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E:\Portifolio\Dashborad\dashboard_Porto_Seguro\"/>
    </mc:Choice>
  </mc:AlternateContent>
  <bookViews>
    <workbookView xWindow="0" yWindow="0" windowWidth="28800" windowHeight="12915"/>
  </bookViews>
  <sheets>
    <sheet name="Daskboard" sheetId="4" r:id="rId1"/>
    <sheet name="Banco de Dados" sheetId="1" r:id="rId2"/>
  </sheets>
  <definedNames>
    <definedName name="_xlnm.Print_Titles" localSheetId="1">'Banco de Dados'!$1:$8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9" i="1" l="1"/>
  <c r="A10" i="1" l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 l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I63" i="1"/>
  <c r="I59" i="1"/>
  <c r="I55" i="1"/>
  <c r="I51" i="1"/>
  <c r="I47" i="1"/>
  <c r="L6" i="1"/>
  <c r="L5" i="1"/>
  <c r="L4" i="1"/>
  <c r="L3" i="1"/>
  <c r="L2" i="1"/>
  <c r="G205" i="1"/>
  <c r="G417" i="1"/>
  <c r="G254" i="1"/>
  <c r="G227" i="1"/>
  <c r="G506" i="1"/>
  <c r="G480" i="1"/>
  <c r="G268" i="1"/>
  <c r="G223" i="1"/>
  <c r="G464" i="1"/>
  <c r="G355" i="1"/>
  <c r="G420" i="1"/>
  <c r="G190" i="1"/>
  <c r="G498" i="1"/>
  <c r="G265" i="1"/>
  <c r="G149" i="1"/>
  <c r="G81" i="1"/>
  <c r="G361" i="1"/>
  <c r="G197" i="1"/>
  <c r="G234" i="1"/>
  <c r="G63" i="1"/>
  <c r="G364" i="1"/>
  <c r="G115" i="1"/>
  <c r="G24" i="1"/>
  <c r="G537" i="1"/>
  <c r="G349" i="1"/>
  <c r="G449" i="1"/>
  <c r="G367" i="1"/>
  <c r="G260" i="1"/>
  <c r="G277" i="1"/>
  <c r="G62" i="1"/>
  <c r="G245" i="1"/>
  <c r="G394" i="1"/>
  <c r="G419" i="1"/>
  <c r="G478" i="1"/>
  <c r="G388" i="1"/>
  <c r="G280" i="1"/>
  <c r="G255" i="1"/>
  <c r="G226" i="1"/>
  <c r="G291" i="1"/>
  <c r="G150" i="1"/>
  <c r="G296" i="1"/>
  <c r="G495" i="1"/>
  <c r="G529" i="1"/>
  <c r="G119" i="1"/>
  <c r="G530" i="1"/>
  <c r="G370" i="1"/>
  <c r="G163" i="1"/>
  <c r="G66" i="1"/>
  <c r="G74" i="1"/>
  <c r="G374" i="1"/>
  <c r="G120" i="1"/>
  <c r="G57" i="1"/>
  <c r="G89" i="1"/>
  <c r="G243" i="1"/>
  <c r="G216" i="1"/>
  <c r="G450" i="1"/>
  <c r="G481" i="1"/>
  <c r="G567" i="1"/>
  <c r="G130" i="1"/>
  <c r="G266" i="1"/>
  <c r="G61" i="1"/>
  <c r="G541" i="1"/>
  <c r="G564" i="1"/>
  <c r="G28" i="1"/>
  <c r="G393" i="1"/>
  <c r="G329" i="1"/>
  <c r="G41" i="1"/>
  <c r="G556" i="1"/>
  <c r="G563" i="1"/>
  <c r="G503" i="1"/>
  <c r="G191" i="1"/>
  <c r="G384" i="1"/>
  <c r="G534" i="1"/>
  <c r="G342" i="1"/>
  <c r="G312" i="1"/>
  <c r="G314" i="1"/>
  <c r="G444" i="1"/>
  <c r="G363" i="1"/>
  <c r="G477" i="1"/>
  <c r="G345" i="1"/>
  <c r="G293" i="1"/>
  <c r="G86" i="1"/>
  <c r="G139" i="1"/>
  <c r="G203" i="1"/>
  <c r="G261" i="1"/>
  <c r="G330" i="1"/>
  <c r="G12" i="1"/>
  <c r="G555" i="1"/>
  <c r="G53" i="1"/>
  <c r="G332" i="1"/>
  <c r="G399" i="1"/>
  <c r="G412" i="1"/>
  <c r="G269" i="1"/>
  <c r="G522" i="1"/>
  <c r="G354" i="1"/>
  <c r="G428" i="1"/>
  <c r="G170" i="1"/>
  <c r="G29" i="1"/>
  <c r="G502" i="1"/>
  <c r="G271" i="1"/>
  <c r="G432" i="1"/>
  <c r="G347" i="1"/>
  <c r="G231" i="1"/>
  <c r="G454" i="1"/>
  <c r="G390" i="1"/>
  <c r="G405" i="1"/>
  <c r="G129" i="1"/>
  <c r="G45" i="1"/>
  <c r="G263" i="1"/>
  <c r="G566" i="1"/>
  <c r="G543" i="1"/>
  <c r="G105" i="1"/>
  <c r="G140" i="1"/>
  <c r="G122" i="1"/>
  <c r="G47" i="1"/>
  <c r="G297" i="1"/>
  <c r="G73" i="1"/>
  <c r="G508" i="1"/>
  <c r="G459" i="1"/>
  <c r="G552" i="1"/>
  <c r="G40" i="1"/>
  <c r="G322" i="1"/>
  <c r="G528" i="1"/>
  <c r="G102" i="1"/>
  <c r="G19" i="1"/>
  <c r="G189" i="1"/>
  <c r="G548" i="1"/>
  <c r="G305" i="1"/>
  <c r="G475" i="1"/>
  <c r="G430" i="1"/>
  <c r="G247" i="1"/>
  <c r="G274" i="1"/>
  <c r="G429" i="1"/>
  <c r="G182" i="1"/>
  <c r="G535" i="1"/>
  <c r="G11" i="1"/>
  <c r="G23" i="1"/>
  <c r="G391" i="1"/>
  <c r="G517" i="1"/>
  <c r="G371" i="1"/>
  <c r="G344" i="1"/>
  <c r="G443" i="1"/>
  <c r="G194" i="1"/>
  <c r="G536" i="1"/>
  <c r="G476" i="1"/>
  <c r="G103" i="1"/>
  <c r="G87" i="1"/>
  <c r="G155" i="1"/>
  <c r="G279" i="1"/>
  <c r="G302" i="1"/>
  <c r="G282" i="1"/>
  <c r="G232" i="1"/>
  <c r="G360" i="1"/>
  <c r="G488" i="1"/>
  <c r="G108" i="1"/>
  <c r="G58" i="1"/>
  <c r="G415" i="1"/>
  <c r="G287" i="1"/>
  <c r="G18" i="1"/>
  <c r="G346" i="1"/>
  <c r="G289" i="1"/>
  <c r="G142" i="1"/>
  <c r="G376" i="1"/>
  <c r="G484" i="1"/>
  <c r="G72" i="1"/>
  <c r="G228" i="1"/>
  <c r="G124" i="1"/>
  <c r="G267" i="1"/>
  <c r="G516" i="1"/>
  <c r="G147" i="1"/>
  <c r="G532" i="1"/>
  <c r="G421" i="1"/>
  <c r="G380" i="1"/>
  <c r="G169" i="1"/>
  <c r="G33" i="1"/>
  <c r="G171" i="1"/>
  <c r="G262" i="1"/>
  <c r="G241" i="1"/>
  <c r="G348" i="1"/>
  <c r="G160" i="1"/>
  <c r="G366" i="1"/>
  <c r="G55" i="1"/>
  <c r="G212" i="1"/>
  <c r="G527" i="1"/>
  <c r="G213" i="1"/>
  <c r="G547" i="1"/>
  <c r="G286" i="1"/>
  <c r="G199" i="1"/>
  <c r="G521" i="1"/>
  <c r="G311" i="1"/>
  <c r="G88" i="1"/>
  <c r="G439" i="1"/>
  <c r="G97" i="1"/>
  <c r="G209" i="1"/>
  <c r="G307" i="1"/>
  <c r="G389" i="1"/>
  <c r="G520" i="1"/>
  <c r="G258" i="1"/>
  <c r="G146" i="1"/>
  <c r="G90" i="1"/>
  <c r="G309" i="1"/>
  <c r="G92" i="1"/>
  <c r="G210" i="1"/>
  <c r="G230" i="1"/>
  <c r="G21" i="1"/>
  <c r="G135" i="1"/>
  <c r="G186" i="1"/>
  <c r="G422" i="1"/>
  <c r="G558" i="1"/>
  <c r="G39" i="1"/>
  <c r="G259" i="1"/>
  <c r="G486" i="1"/>
  <c r="G85" i="1"/>
  <c r="G222" i="1"/>
  <c r="G334" i="1"/>
  <c r="G48" i="1"/>
  <c r="G285" i="1"/>
  <c r="G154" i="1"/>
  <c r="G358" i="1"/>
  <c r="G201" i="1"/>
  <c r="G533" i="1"/>
  <c r="G513" i="1"/>
  <c r="G408" i="1"/>
  <c r="G101" i="1"/>
  <c r="G10" i="1"/>
  <c r="G462" i="1"/>
  <c r="G316" i="1"/>
  <c r="G442" i="1"/>
  <c r="G196" i="1"/>
  <c r="G560" i="1"/>
  <c r="G111" i="1"/>
  <c r="G138" i="1"/>
  <c r="G54" i="1"/>
  <c r="G272" i="1"/>
  <c r="G544" i="1"/>
  <c r="G501" i="1"/>
  <c r="G178" i="1"/>
  <c r="G397" i="1"/>
  <c r="G426" i="1"/>
  <c r="G511" i="1"/>
  <c r="G43" i="1"/>
  <c r="G95" i="1"/>
  <c r="G386" i="1"/>
  <c r="G123" i="1"/>
  <c r="G490" i="1"/>
  <c r="G448" i="1"/>
  <c r="G251" i="1"/>
  <c r="G211" i="1"/>
  <c r="G315" i="1"/>
  <c r="G336" i="1"/>
  <c r="G168" i="1"/>
  <c r="G519" i="1"/>
  <c r="G341" i="1"/>
  <c r="G509" i="1"/>
  <c r="G469" i="1"/>
  <c r="G46" i="1"/>
  <c r="G204" i="1"/>
  <c r="G157" i="1"/>
  <c r="G396" i="1"/>
  <c r="G244" i="1"/>
  <c r="G333" i="1"/>
  <c r="G300" i="1"/>
  <c r="G174" i="1"/>
  <c r="G471" i="1"/>
  <c r="G294" i="1"/>
  <c r="G413" i="1"/>
  <c r="G32" i="1"/>
  <c r="G34" i="1"/>
  <c r="G27" i="1"/>
  <c r="G457" i="1"/>
  <c r="G214" i="1"/>
  <c r="G246" i="1"/>
  <c r="G545" i="1"/>
  <c r="G298" i="1"/>
  <c r="G466" i="1"/>
  <c r="G546" i="1"/>
  <c r="G523" i="1"/>
  <c r="G67" i="1"/>
  <c r="G351" i="1"/>
  <c r="G557" i="1"/>
  <c r="G117" i="1"/>
  <c r="G320" i="1"/>
  <c r="G207" i="1"/>
  <c r="G78" i="1"/>
  <c r="G80" i="1"/>
  <c r="G270" i="1"/>
  <c r="G369" i="1"/>
  <c r="G82" i="1"/>
  <c r="G559" i="1"/>
  <c r="G242" i="1"/>
  <c r="G507" i="1"/>
  <c r="G109" i="1"/>
  <c r="G562" i="1"/>
  <c r="G381" i="1"/>
  <c r="G75" i="1"/>
  <c r="G377" i="1"/>
  <c r="G137" i="1"/>
  <c r="G16" i="1"/>
  <c r="G327" i="1"/>
  <c r="G433" i="1"/>
  <c r="G313" i="1"/>
  <c r="G64" i="1"/>
  <c r="G161" i="1"/>
  <c r="G118" i="1"/>
  <c r="G473" i="1"/>
  <c r="G465" i="1"/>
  <c r="G359" i="1"/>
  <c r="G340" i="1"/>
  <c r="G156" i="1"/>
  <c r="G438" i="1"/>
  <c r="G452" i="1"/>
  <c r="G461" i="1"/>
  <c r="G308" i="1"/>
  <c r="G474" i="1"/>
  <c r="G451" i="1"/>
  <c r="G44" i="1"/>
  <c r="G136" i="1"/>
  <c r="G206" i="1"/>
  <c r="G175" i="1"/>
  <c r="G224" i="1"/>
  <c r="G496" i="1"/>
  <c r="G458" i="1"/>
  <c r="G151" i="1"/>
  <c r="G256" i="1"/>
  <c r="G418" i="1"/>
  <c r="G373" i="1"/>
  <c r="G357" i="1"/>
  <c r="G436" i="1"/>
  <c r="G173" i="1"/>
  <c r="G98" i="1"/>
  <c r="G250" i="1"/>
  <c r="G52" i="1"/>
  <c r="G561" i="1"/>
  <c r="G409" i="1"/>
  <c r="G343" i="1"/>
  <c r="G114" i="1"/>
  <c r="G445" i="1"/>
  <c r="G290" i="1"/>
  <c r="G306" i="1"/>
  <c r="G425" i="1"/>
  <c r="G483" i="1"/>
  <c r="G485" i="1"/>
  <c r="G275" i="1"/>
  <c r="G365" i="1"/>
  <c r="G192" i="1"/>
  <c r="G400" i="1"/>
  <c r="G235" i="1"/>
  <c r="G505" i="1"/>
  <c r="G134" i="1"/>
  <c r="G56" i="1"/>
  <c r="G162" i="1"/>
  <c r="G362" i="1"/>
  <c r="G239" i="1"/>
  <c r="G540" i="1"/>
  <c r="G407" i="1"/>
  <c r="G71" i="1"/>
  <c r="G472" i="1"/>
  <c r="G416" i="1"/>
  <c r="G551" i="1"/>
  <c r="G323" i="1"/>
  <c r="G60" i="1"/>
  <c r="G165" i="1"/>
  <c r="G350" i="1"/>
  <c r="G324" i="1"/>
  <c r="G166" i="1"/>
  <c r="G183" i="1"/>
  <c r="G188" i="1"/>
  <c r="G379" i="1"/>
  <c r="G372" i="1"/>
  <c r="G126" i="1"/>
  <c r="G35" i="1"/>
  <c r="G96" i="1"/>
  <c r="G326" i="1"/>
  <c r="G550" i="1"/>
  <c r="G257" i="1"/>
  <c r="G492" i="1"/>
  <c r="G515" i="1"/>
  <c r="G113" i="1"/>
  <c r="G70" i="1"/>
  <c r="G179" i="1"/>
  <c r="G321" i="1"/>
  <c r="G167" i="1"/>
  <c r="G79" i="1"/>
  <c r="G180" i="1"/>
  <c r="G106" i="1"/>
  <c r="G164" i="1"/>
  <c r="G489" i="1"/>
  <c r="G455" i="1"/>
  <c r="G128" i="1"/>
  <c r="G172" i="1"/>
  <c r="G30" i="1"/>
  <c r="G238" i="1"/>
  <c r="G554" i="1"/>
  <c r="G410" i="1"/>
  <c r="G512" i="1"/>
  <c r="G331" i="1"/>
  <c r="G110" i="1"/>
  <c r="G378" i="1"/>
  <c r="G20" i="1"/>
  <c r="G423" i="1"/>
  <c r="G317" i="1"/>
  <c r="G276" i="1"/>
  <c r="G141" i="1"/>
  <c r="G325" i="1"/>
  <c r="G446" i="1"/>
  <c r="G51" i="1"/>
  <c r="G278" i="1"/>
  <c r="G221" i="1"/>
  <c r="G264" i="1"/>
  <c r="G337" i="1"/>
  <c r="G91" i="1"/>
  <c r="G37" i="1"/>
  <c r="G403" i="1"/>
  <c r="G549" i="1"/>
  <c r="G434" i="1"/>
  <c r="G249" i="1"/>
  <c r="G229" i="1"/>
  <c r="G68" i="1"/>
  <c r="G49" i="1"/>
  <c r="G385" i="1"/>
  <c r="G525" i="1"/>
  <c r="G288" i="1"/>
  <c r="G318" i="1"/>
  <c r="G468" i="1"/>
  <c r="G437" i="1"/>
  <c r="G65" i="1"/>
  <c r="G14" i="1"/>
  <c r="G565" i="1"/>
  <c r="G99" i="1"/>
  <c r="G25" i="1"/>
  <c r="G200" i="1"/>
  <c r="G185" i="1"/>
  <c r="G335" i="1"/>
  <c r="G504" i="1"/>
  <c r="G553" i="1"/>
  <c r="G299" i="1"/>
  <c r="G121" i="1"/>
  <c r="G193" i="1"/>
  <c r="G84" i="1"/>
  <c r="G144" i="1"/>
  <c r="G252" i="1"/>
  <c r="G411" i="1"/>
  <c r="G493" i="1"/>
  <c r="G148" i="1"/>
  <c r="G42" i="1"/>
  <c r="G26" i="1"/>
  <c r="G382" i="1"/>
  <c r="G240" i="1"/>
  <c r="G225" i="1"/>
  <c r="G453" i="1"/>
  <c r="G38" i="1"/>
  <c r="G301" i="1"/>
  <c r="G31" i="1"/>
  <c r="G50" i="1"/>
  <c r="G145" i="1"/>
  <c r="G402" i="1"/>
  <c r="G100" i="1"/>
  <c r="G447" i="1"/>
  <c r="G220" i="1"/>
  <c r="G83" i="1"/>
  <c r="G159" i="1"/>
  <c r="G143" i="1"/>
  <c r="G273" i="1"/>
  <c r="G398" i="1"/>
  <c r="G467" i="1"/>
  <c r="G514" i="1"/>
  <c r="G133" i="1"/>
  <c r="G538" i="1"/>
  <c r="G303" i="1"/>
  <c r="G368" i="1"/>
  <c r="G404" i="1"/>
  <c r="G383" i="1"/>
  <c r="G17" i="1"/>
  <c r="G195" i="1"/>
  <c r="G497" i="1"/>
  <c r="G463" i="1"/>
  <c r="G518" i="1"/>
  <c r="G531" i="1"/>
  <c r="G310" i="1"/>
  <c r="G158" i="1"/>
  <c r="G127" i="1"/>
  <c r="G292" i="1"/>
  <c r="G338" i="1"/>
  <c r="G215" i="1"/>
  <c r="G470" i="1"/>
  <c r="G93" i="1"/>
  <c r="G77" i="1"/>
  <c r="G568" i="1"/>
  <c r="G13" i="1"/>
  <c r="G208" i="1"/>
  <c r="G491" i="1"/>
  <c r="G104" i="1"/>
  <c r="G328" i="1"/>
  <c r="G395" i="1"/>
  <c r="G356" i="1"/>
  <c r="G406" i="1"/>
  <c r="G59" i="1"/>
  <c r="G500" i="1"/>
  <c r="G284" i="1"/>
  <c r="G236" i="1"/>
  <c r="G431" i="1"/>
  <c r="G22" i="1"/>
  <c r="G217" i="1"/>
  <c r="G375" i="1"/>
  <c r="G202" i="1"/>
  <c r="G69" i="1"/>
  <c r="G36" i="1"/>
  <c r="G414" i="1"/>
  <c r="G499" i="1"/>
  <c r="G248" i="1"/>
  <c r="G184" i="1"/>
  <c r="G198" i="1"/>
  <c r="G283" i="1"/>
  <c r="G487" i="1"/>
  <c r="G435" i="1"/>
  <c r="G253" i="1"/>
  <c r="G187" i="1"/>
  <c r="G131" i="1"/>
  <c r="G524" i="1"/>
  <c r="G353" i="1"/>
  <c r="G176" i="1"/>
  <c r="G441" i="1"/>
  <c r="G539" i="1"/>
  <c r="G339" i="1"/>
  <c r="G107" i="1"/>
  <c r="G424" i="1"/>
  <c r="G494" i="1"/>
  <c r="G237" i="1"/>
  <c r="G76" i="1"/>
  <c r="G401" i="1"/>
  <c r="G427" i="1"/>
  <c r="G482" i="1"/>
  <c r="G542" i="1"/>
  <c r="G132" i="1"/>
  <c r="G116" i="1"/>
  <c r="G233" i="1"/>
  <c r="G125" i="1"/>
  <c r="G9" i="1"/>
  <c r="G219" i="1"/>
  <c r="G460" i="1"/>
  <c r="G456" i="1"/>
  <c r="G510" i="1"/>
  <c r="G181" i="1"/>
  <c r="G112" i="1"/>
  <c r="G387" i="1"/>
  <c r="G218" i="1"/>
  <c r="G94" i="1"/>
  <c r="G479" i="1"/>
  <c r="G281" i="1"/>
  <c r="G304" i="1"/>
  <c r="G319" i="1"/>
  <c r="G15" i="1"/>
  <c r="G526" i="1"/>
  <c r="G177" i="1"/>
  <c r="G440" i="1"/>
  <c r="G153" i="1"/>
  <c r="G152" i="1"/>
  <c r="G295" i="1"/>
  <c r="G392" i="1"/>
  <c r="G352" i="1"/>
  <c r="AX41" i="4" l="1"/>
  <c r="AY41" i="4"/>
  <c r="AZ41" i="4"/>
  <c r="BA41" i="4"/>
  <c r="BB41" i="4"/>
  <c r="BC41" i="4"/>
  <c r="BD41" i="4"/>
  <c r="BE41" i="4"/>
  <c r="BF41" i="4"/>
  <c r="AW41" i="4"/>
  <c r="I16" i="1"/>
  <c r="K16" i="1"/>
  <c r="K13" i="1"/>
  <c r="Y36" i="4" s="1"/>
  <c r="M10" i="1"/>
  <c r="Q16" i="1"/>
  <c r="Q15" i="1"/>
  <c r="A6000" i="1" l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V24" i="1"/>
  <c r="W24" i="1" s="1"/>
  <c r="X24" i="1" s="1"/>
  <c r="Y24" i="1" s="1"/>
  <c r="Z24" i="1" s="1"/>
  <c r="AA24" i="1" s="1"/>
  <c r="AB24" i="1" s="1"/>
  <c r="AC24" i="1" s="1"/>
  <c r="AD24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U26" i="1" s="1"/>
  <c r="V26" i="1" s="1"/>
  <c r="W26" i="1" s="1"/>
  <c r="X26" i="1" s="1"/>
  <c r="Y26" i="1" s="1"/>
  <c r="Z26" i="1" s="1"/>
  <c r="AA26" i="1" s="1"/>
  <c r="AB26" i="1" s="1"/>
  <c r="AC26" i="1" s="1"/>
  <c r="AD26" i="1" s="1"/>
  <c r="U27" i="1" s="1"/>
  <c r="V27" i="1" s="1"/>
  <c r="W27" i="1" s="1"/>
  <c r="X27" i="1" s="1"/>
  <c r="Y27" i="1" s="1"/>
  <c r="Z27" i="1" s="1"/>
  <c r="AA27" i="1" s="1"/>
  <c r="AB27" i="1" s="1"/>
  <c r="AC27" i="1" s="1"/>
  <c r="AD27" i="1" s="1"/>
  <c r="V23" i="1"/>
  <c r="W23" i="1"/>
  <c r="X23" i="1"/>
  <c r="Y23" i="1"/>
  <c r="Z23" i="1"/>
  <c r="AA23" i="1"/>
  <c r="AB23" i="1"/>
  <c r="AC23" i="1"/>
  <c r="AD23" i="1"/>
  <c r="U23" i="1"/>
  <c r="AX569" i="1" l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X3554" i="1"/>
  <c r="AX3555" i="1"/>
  <c r="AX3556" i="1"/>
  <c r="AX3557" i="1"/>
  <c r="AX3558" i="1"/>
  <c r="AX3559" i="1"/>
  <c r="AX3560" i="1"/>
  <c r="AX3561" i="1"/>
  <c r="AX3562" i="1"/>
  <c r="AX3563" i="1"/>
  <c r="AX3564" i="1"/>
  <c r="AX3565" i="1"/>
  <c r="AX3566" i="1"/>
  <c r="AX3567" i="1"/>
  <c r="AX3568" i="1"/>
  <c r="AX3569" i="1"/>
  <c r="AX3570" i="1"/>
  <c r="AX3571" i="1"/>
  <c r="AX3572" i="1"/>
  <c r="AX3573" i="1"/>
  <c r="AX3574" i="1"/>
  <c r="AX3575" i="1"/>
  <c r="AX3576" i="1"/>
  <c r="AX3577" i="1"/>
  <c r="AX3578" i="1"/>
  <c r="AX3579" i="1"/>
  <c r="AX3580" i="1"/>
  <c r="AX3581" i="1"/>
  <c r="AX3582" i="1"/>
  <c r="AX3583" i="1"/>
  <c r="AX3584" i="1"/>
  <c r="AX3585" i="1"/>
  <c r="AX3586" i="1"/>
  <c r="AX3587" i="1"/>
  <c r="AX3588" i="1"/>
  <c r="AX3589" i="1"/>
  <c r="AX3590" i="1"/>
  <c r="AX3591" i="1"/>
  <c r="AX3592" i="1"/>
  <c r="AX3593" i="1"/>
  <c r="AX3594" i="1"/>
  <c r="AX3595" i="1"/>
  <c r="AX3596" i="1"/>
  <c r="AX3597" i="1"/>
  <c r="AX3598" i="1"/>
  <c r="AX3599" i="1"/>
  <c r="AX3600" i="1"/>
  <c r="AX3601" i="1"/>
  <c r="AX3602" i="1"/>
  <c r="AX3603" i="1"/>
  <c r="AX3604" i="1"/>
  <c r="AX3605" i="1"/>
  <c r="AX3606" i="1"/>
  <c r="AX3607" i="1"/>
  <c r="AX3608" i="1"/>
  <c r="AX3609" i="1"/>
  <c r="AX3610" i="1"/>
  <c r="AX3611" i="1"/>
  <c r="AX3612" i="1"/>
  <c r="AX3613" i="1"/>
  <c r="AX3614" i="1"/>
  <c r="AX3615" i="1"/>
  <c r="AX3616" i="1"/>
  <c r="AX3617" i="1"/>
  <c r="AX3618" i="1"/>
  <c r="AX3619" i="1"/>
  <c r="AX3620" i="1"/>
  <c r="AX3621" i="1"/>
  <c r="AX3622" i="1"/>
  <c r="AX3623" i="1"/>
  <c r="AX3624" i="1"/>
  <c r="AX3625" i="1"/>
  <c r="AX3626" i="1"/>
  <c r="AX3627" i="1"/>
  <c r="AX3628" i="1"/>
  <c r="AX3629" i="1"/>
  <c r="AX3630" i="1"/>
  <c r="AX3631" i="1"/>
  <c r="AX3632" i="1"/>
  <c r="AX3633" i="1"/>
  <c r="AX3634" i="1"/>
  <c r="AX3635" i="1"/>
  <c r="AX3636" i="1"/>
  <c r="AX3637" i="1"/>
  <c r="AX3638" i="1"/>
  <c r="AX3639" i="1"/>
  <c r="AX3640" i="1"/>
  <c r="AX3641" i="1"/>
  <c r="AX3642" i="1"/>
  <c r="AX3643" i="1"/>
  <c r="AX3644" i="1"/>
  <c r="AX3645" i="1"/>
  <c r="AX3646" i="1"/>
  <c r="AX3647" i="1"/>
  <c r="AX3648" i="1"/>
  <c r="AX3649" i="1"/>
  <c r="AX3650" i="1"/>
  <c r="AX3651" i="1"/>
  <c r="AX3652" i="1"/>
  <c r="AX3653" i="1"/>
  <c r="AX3654" i="1"/>
  <c r="AX3655" i="1"/>
  <c r="AX3656" i="1"/>
  <c r="AX3657" i="1"/>
  <c r="AX3658" i="1"/>
  <c r="AX3659" i="1"/>
  <c r="AX3660" i="1"/>
  <c r="AX3661" i="1"/>
  <c r="AX3662" i="1"/>
  <c r="AX3663" i="1"/>
  <c r="AX3664" i="1"/>
  <c r="AX3665" i="1"/>
  <c r="AX3666" i="1"/>
  <c r="AX3667" i="1"/>
  <c r="AX3668" i="1"/>
  <c r="AX3669" i="1"/>
  <c r="AX3670" i="1"/>
  <c r="AX3671" i="1"/>
  <c r="AX3672" i="1"/>
  <c r="AX3673" i="1"/>
  <c r="AX3674" i="1"/>
  <c r="AX3675" i="1"/>
  <c r="AX3676" i="1"/>
  <c r="AX3677" i="1"/>
  <c r="AX3678" i="1"/>
  <c r="AX3679" i="1"/>
  <c r="AX3680" i="1"/>
  <c r="AX3681" i="1"/>
  <c r="AX3682" i="1"/>
  <c r="AX3683" i="1"/>
  <c r="AX3684" i="1"/>
  <c r="AX3685" i="1"/>
  <c r="AX3686" i="1"/>
  <c r="AX3687" i="1"/>
  <c r="AX3688" i="1"/>
  <c r="AX3689" i="1"/>
  <c r="AX3690" i="1"/>
  <c r="AX3691" i="1"/>
  <c r="AX3692" i="1"/>
  <c r="AX3693" i="1"/>
  <c r="AX3694" i="1"/>
  <c r="AX3695" i="1"/>
  <c r="AX3696" i="1"/>
  <c r="AX3697" i="1"/>
  <c r="AX3698" i="1"/>
  <c r="AX3699" i="1"/>
  <c r="AX3700" i="1"/>
  <c r="AX3701" i="1"/>
  <c r="AX3702" i="1"/>
  <c r="AX3703" i="1"/>
  <c r="AX3704" i="1"/>
  <c r="AX3705" i="1"/>
  <c r="AX3706" i="1"/>
  <c r="AX3707" i="1"/>
  <c r="AX3708" i="1"/>
  <c r="AX3709" i="1"/>
  <c r="AX3710" i="1"/>
  <c r="AX3711" i="1"/>
  <c r="AX3712" i="1"/>
  <c r="AX3713" i="1"/>
  <c r="AX3714" i="1"/>
  <c r="AX3715" i="1"/>
  <c r="AX3716" i="1"/>
  <c r="AX3717" i="1"/>
  <c r="AX3718" i="1"/>
  <c r="AX3719" i="1"/>
  <c r="AX3720" i="1"/>
  <c r="AX3721" i="1"/>
  <c r="AX3722" i="1"/>
  <c r="AX3723" i="1"/>
  <c r="AX3724" i="1"/>
  <c r="AX3725" i="1"/>
  <c r="AX3726" i="1"/>
  <c r="AX3727" i="1"/>
  <c r="AX3728" i="1"/>
  <c r="AX3729" i="1"/>
  <c r="AX3730" i="1"/>
  <c r="AX3731" i="1"/>
  <c r="AX3732" i="1"/>
  <c r="AX3733" i="1"/>
  <c r="AX3734" i="1"/>
  <c r="AX3735" i="1"/>
  <c r="AX3736" i="1"/>
  <c r="AX3737" i="1"/>
  <c r="AX3738" i="1"/>
  <c r="AX3739" i="1"/>
  <c r="AX3740" i="1"/>
  <c r="AX3741" i="1"/>
  <c r="AX3742" i="1"/>
  <c r="AX3743" i="1"/>
  <c r="AX3744" i="1"/>
  <c r="AX3745" i="1"/>
  <c r="AX3746" i="1"/>
  <c r="AX3747" i="1"/>
  <c r="AX3748" i="1"/>
  <c r="AX3749" i="1"/>
  <c r="AX3750" i="1"/>
  <c r="AX3751" i="1"/>
  <c r="AX3752" i="1"/>
  <c r="AX3753" i="1"/>
  <c r="AX3754" i="1"/>
  <c r="AX3755" i="1"/>
  <c r="AX3756" i="1"/>
  <c r="AX3757" i="1"/>
  <c r="AX3758" i="1"/>
  <c r="AX3759" i="1"/>
  <c r="AX3760" i="1"/>
  <c r="AX3761" i="1"/>
  <c r="AX3762" i="1"/>
  <c r="AX3763" i="1"/>
  <c r="AX3764" i="1"/>
  <c r="AX3765" i="1"/>
  <c r="AX3766" i="1"/>
  <c r="AX3767" i="1"/>
  <c r="AX3768" i="1"/>
  <c r="AX3769" i="1"/>
  <c r="AX3770" i="1"/>
  <c r="AX3771" i="1"/>
  <c r="AX3772" i="1"/>
  <c r="AX3773" i="1"/>
  <c r="AX3774" i="1"/>
  <c r="AX3775" i="1"/>
  <c r="AX3776" i="1"/>
  <c r="AX3777" i="1"/>
  <c r="AX3778" i="1"/>
  <c r="AX3779" i="1"/>
  <c r="AX3780" i="1"/>
  <c r="AX3781" i="1"/>
  <c r="AX3782" i="1"/>
  <c r="AX3783" i="1"/>
  <c r="AX3784" i="1"/>
  <c r="AX3785" i="1"/>
  <c r="AX3786" i="1"/>
  <c r="AX3787" i="1"/>
  <c r="AX3788" i="1"/>
  <c r="AX3789" i="1"/>
  <c r="AX3790" i="1"/>
  <c r="AX3791" i="1"/>
  <c r="AX3792" i="1"/>
  <c r="AX3793" i="1"/>
  <c r="AX3794" i="1"/>
  <c r="AX3795" i="1"/>
  <c r="AX3796" i="1"/>
  <c r="AX3797" i="1"/>
  <c r="AX3798" i="1"/>
  <c r="AX3799" i="1"/>
  <c r="AX3800" i="1"/>
  <c r="AX3801" i="1"/>
  <c r="AX3802" i="1"/>
  <c r="AX3803" i="1"/>
  <c r="AX3804" i="1"/>
  <c r="AX3805" i="1"/>
  <c r="AX3806" i="1"/>
  <c r="AX3807" i="1"/>
  <c r="AX3808" i="1"/>
  <c r="AX3809" i="1"/>
  <c r="AX3810" i="1"/>
  <c r="AX3811" i="1"/>
  <c r="AX3812" i="1"/>
  <c r="AX3813" i="1"/>
  <c r="AX3814" i="1"/>
  <c r="AX3815" i="1"/>
  <c r="AX3816" i="1"/>
  <c r="AX3817" i="1"/>
  <c r="AX3818" i="1"/>
  <c r="AX3819" i="1"/>
  <c r="AX3820" i="1"/>
  <c r="AX3821" i="1"/>
  <c r="AX3822" i="1"/>
  <c r="AX3823" i="1"/>
  <c r="AX3824" i="1"/>
  <c r="AX3825" i="1"/>
  <c r="AX3826" i="1"/>
  <c r="AX3827" i="1"/>
  <c r="AX3828" i="1"/>
  <c r="AX3829" i="1"/>
  <c r="AX3830" i="1"/>
  <c r="AX3831" i="1"/>
  <c r="AX3832" i="1"/>
  <c r="AX3833" i="1"/>
  <c r="AX3834" i="1"/>
  <c r="AX3835" i="1"/>
  <c r="AX3836" i="1"/>
  <c r="AX3837" i="1"/>
  <c r="AX3838" i="1"/>
  <c r="AX3839" i="1"/>
  <c r="AX3840" i="1"/>
  <c r="AX3841" i="1"/>
  <c r="AX3842" i="1"/>
  <c r="AX3843" i="1"/>
  <c r="AX3844" i="1"/>
  <c r="AX3845" i="1"/>
  <c r="AX3846" i="1"/>
  <c r="AX3847" i="1"/>
  <c r="AX3848" i="1"/>
  <c r="AX3849" i="1"/>
  <c r="AX3850" i="1"/>
  <c r="AX3851" i="1"/>
  <c r="AX3852" i="1"/>
  <c r="AX3853" i="1"/>
  <c r="AX3854" i="1"/>
  <c r="AX3855" i="1"/>
  <c r="AX3856" i="1"/>
  <c r="AX3857" i="1"/>
  <c r="AX3858" i="1"/>
  <c r="AX3859" i="1"/>
  <c r="AX3860" i="1"/>
  <c r="AX3861" i="1"/>
  <c r="AX3862" i="1"/>
  <c r="AX3863" i="1"/>
  <c r="AX3864" i="1"/>
  <c r="AX3865" i="1"/>
  <c r="AX3866" i="1"/>
  <c r="AX3867" i="1"/>
  <c r="AX3868" i="1"/>
  <c r="AX3869" i="1"/>
  <c r="AX3870" i="1"/>
  <c r="AX3871" i="1"/>
  <c r="AX3872" i="1"/>
  <c r="AX3873" i="1"/>
  <c r="AX3874" i="1"/>
  <c r="AX3875" i="1"/>
  <c r="AX3876" i="1"/>
  <c r="AX3877" i="1"/>
  <c r="AX3878" i="1"/>
  <c r="AX3879" i="1"/>
  <c r="AX3880" i="1"/>
  <c r="AX3881" i="1"/>
  <c r="AX3882" i="1"/>
  <c r="AX3883" i="1"/>
  <c r="AX3884" i="1"/>
  <c r="AX3885" i="1"/>
  <c r="AX3886" i="1"/>
  <c r="AX3887" i="1"/>
  <c r="AX3888" i="1"/>
  <c r="AX3889" i="1"/>
  <c r="AX3890" i="1"/>
  <c r="AX3891" i="1"/>
  <c r="AX3892" i="1"/>
  <c r="AX3893" i="1"/>
  <c r="AX3894" i="1"/>
  <c r="AX3895" i="1"/>
  <c r="AX3896" i="1"/>
  <c r="AX3897" i="1"/>
  <c r="AX3898" i="1"/>
  <c r="AX3899" i="1"/>
  <c r="AX3900" i="1"/>
  <c r="AX3901" i="1"/>
  <c r="AX3902" i="1"/>
  <c r="AX3903" i="1"/>
  <c r="AX3904" i="1"/>
  <c r="AX3905" i="1"/>
  <c r="AX3906" i="1"/>
  <c r="AX3907" i="1"/>
  <c r="AX3908" i="1"/>
  <c r="AX3909" i="1"/>
  <c r="AX3910" i="1"/>
  <c r="AX3911" i="1"/>
  <c r="AX3912" i="1"/>
  <c r="AX3913" i="1"/>
  <c r="AX3914" i="1"/>
  <c r="AX3915" i="1"/>
  <c r="AX3916" i="1"/>
  <c r="AX3917" i="1"/>
  <c r="AX3918" i="1"/>
  <c r="AX3919" i="1"/>
  <c r="AX3920" i="1"/>
  <c r="AX3921" i="1"/>
  <c r="AX3922" i="1"/>
  <c r="AX3923" i="1"/>
  <c r="AX3924" i="1"/>
  <c r="AX3925" i="1"/>
  <c r="AX3926" i="1"/>
  <c r="AX3927" i="1"/>
  <c r="AX3928" i="1"/>
  <c r="AX3929" i="1"/>
  <c r="AX3930" i="1"/>
  <c r="AX3931" i="1"/>
  <c r="AX3932" i="1"/>
  <c r="AX3933" i="1"/>
  <c r="AX3934" i="1"/>
  <c r="AX3935" i="1"/>
  <c r="AX3936" i="1"/>
  <c r="AX3937" i="1"/>
  <c r="AX3938" i="1"/>
  <c r="AX3939" i="1"/>
  <c r="AX3940" i="1"/>
  <c r="AX3941" i="1"/>
  <c r="AX3942" i="1"/>
  <c r="AX3943" i="1"/>
  <c r="AX3944" i="1"/>
  <c r="AX3945" i="1"/>
  <c r="AX3946" i="1"/>
  <c r="AX3947" i="1"/>
  <c r="AX3948" i="1"/>
  <c r="AX3949" i="1"/>
  <c r="AX3950" i="1"/>
  <c r="AX3951" i="1"/>
  <c r="AX3952" i="1"/>
  <c r="AX3953" i="1"/>
  <c r="AX3954" i="1"/>
  <c r="AX3955" i="1"/>
  <c r="AX3956" i="1"/>
  <c r="AX3957" i="1"/>
  <c r="AX3958" i="1"/>
  <c r="AX3959" i="1"/>
  <c r="AX3960" i="1"/>
  <c r="AX3961" i="1"/>
  <c r="AX3962" i="1"/>
  <c r="AX3963" i="1"/>
  <c r="AX3964" i="1"/>
  <c r="AX3965" i="1"/>
  <c r="AX3966" i="1"/>
  <c r="AX3967" i="1"/>
  <c r="AX3968" i="1"/>
  <c r="AX3969" i="1"/>
  <c r="AX3970" i="1"/>
  <c r="AX3971" i="1"/>
  <c r="AX3972" i="1"/>
  <c r="AX3973" i="1"/>
  <c r="AX3974" i="1"/>
  <c r="AX3975" i="1"/>
  <c r="AX3976" i="1"/>
  <c r="AX3977" i="1"/>
  <c r="AX3978" i="1"/>
  <c r="AX3979" i="1"/>
  <c r="AX3980" i="1"/>
  <c r="AX3981" i="1"/>
  <c r="AX3982" i="1"/>
  <c r="AX3983" i="1"/>
  <c r="AX3984" i="1"/>
  <c r="AX3985" i="1"/>
  <c r="AX3986" i="1"/>
  <c r="AX3987" i="1"/>
  <c r="AX3988" i="1"/>
  <c r="AX3989" i="1"/>
  <c r="AX3990" i="1"/>
  <c r="AX3991" i="1"/>
  <c r="AX3992" i="1"/>
  <c r="AX3993" i="1"/>
  <c r="AX3994" i="1"/>
  <c r="AX3995" i="1"/>
  <c r="AX3996" i="1"/>
  <c r="AX3997" i="1"/>
  <c r="AX3998" i="1"/>
  <c r="AX3999" i="1"/>
  <c r="AX4000" i="1"/>
  <c r="AX4001" i="1"/>
  <c r="AX4002" i="1"/>
  <c r="AX4003" i="1"/>
  <c r="AX4004" i="1"/>
  <c r="AX4005" i="1"/>
  <c r="AX4006" i="1"/>
  <c r="AX4007" i="1"/>
  <c r="AX4008" i="1"/>
  <c r="AX4009" i="1"/>
  <c r="AX4010" i="1"/>
  <c r="AX4011" i="1"/>
  <c r="AX4012" i="1"/>
  <c r="AX4013" i="1"/>
  <c r="AX4014" i="1"/>
  <c r="AX4015" i="1"/>
  <c r="AX4016" i="1"/>
  <c r="AX4017" i="1"/>
  <c r="AX4018" i="1"/>
  <c r="AX4019" i="1"/>
  <c r="AX4020" i="1"/>
  <c r="AX4021" i="1"/>
  <c r="AX4022" i="1"/>
  <c r="AX4023" i="1"/>
  <c r="AX4024" i="1"/>
  <c r="AX4025" i="1"/>
  <c r="AX4026" i="1"/>
  <c r="AX4027" i="1"/>
  <c r="AX4028" i="1"/>
  <c r="AX4029" i="1"/>
  <c r="AX4030" i="1"/>
  <c r="AX4031" i="1"/>
  <c r="AX4032" i="1"/>
  <c r="AX4033" i="1"/>
  <c r="AX4034" i="1"/>
  <c r="AX4035" i="1"/>
  <c r="AX4036" i="1"/>
  <c r="AX4037" i="1"/>
  <c r="AX4038" i="1"/>
  <c r="AX4039" i="1"/>
  <c r="AX4040" i="1"/>
  <c r="AX4041" i="1"/>
  <c r="AX4042" i="1"/>
  <c r="AX4043" i="1"/>
  <c r="AX4044" i="1"/>
  <c r="AX4045" i="1"/>
  <c r="AX4046" i="1"/>
  <c r="AX4047" i="1"/>
  <c r="AX4048" i="1"/>
  <c r="AX4049" i="1"/>
  <c r="AX4050" i="1"/>
  <c r="AX4051" i="1"/>
  <c r="AX4052" i="1"/>
  <c r="AX4053" i="1"/>
  <c r="AX4054" i="1"/>
  <c r="AX4055" i="1"/>
  <c r="AX4056" i="1"/>
  <c r="AX4057" i="1"/>
  <c r="AX4058" i="1"/>
  <c r="AX4059" i="1"/>
  <c r="AX4060" i="1"/>
  <c r="AX4061" i="1"/>
  <c r="AX4062" i="1"/>
  <c r="AX4063" i="1"/>
  <c r="AX4064" i="1"/>
  <c r="AX4065" i="1"/>
  <c r="AX4066" i="1"/>
  <c r="AX4067" i="1"/>
  <c r="AX4068" i="1"/>
  <c r="AX4069" i="1"/>
  <c r="AX4070" i="1"/>
  <c r="AX4071" i="1"/>
  <c r="AX4072" i="1"/>
  <c r="AX4073" i="1"/>
  <c r="AX4074" i="1"/>
  <c r="AX4075" i="1"/>
  <c r="AX4076" i="1"/>
  <c r="AX4077" i="1"/>
  <c r="AX4078" i="1"/>
  <c r="AX4079" i="1"/>
  <c r="AX4080" i="1"/>
  <c r="AX4081" i="1"/>
  <c r="AX4082" i="1"/>
  <c r="AX4083" i="1"/>
  <c r="AX4084" i="1"/>
  <c r="AX4085" i="1"/>
  <c r="AX4086" i="1"/>
  <c r="AX4087" i="1"/>
  <c r="AX4088" i="1"/>
  <c r="AX4089" i="1"/>
  <c r="AX4090" i="1"/>
  <c r="AX4091" i="1"/>
  <c r="AX4092" i="1"/>
  <c r="AX4093" i="1"/>
  <c r="AX4094" i="1"/>
  <c r="AX4095" i="1"/>
  <c r="AX4096" i="1"/>
  <c r="AX4097" i="1"/>
  <c r="AX4098" i="1"/>
  <c r="AX4099" i="1"/>
  <c r="AX4100" i="1"/>
  <c r="AX4101" i="1"/>
  <c r="AX4102" i="1"/>
  <c r="AX4103" i="1"/>
  <c r="AX4104" i="1"/>
  <c r="AX4105" i="1"/>
  <c r="AX4106" i="1"/>
  <c r="AX4107" i="1"/>
  <c r="AX4108" i="1"/>
  <c r="AX4109" i="1"/>
  <c r="AX4110" i="1"/>
  <c r="AX4111" i="1"/>
  <c r="AX4112" i="1"/>
  <c r="AX4113" i="1"/>
  <c r="AX4114" i="1"/>
  <c r="AX4115" i="1"/>
  <c r="AX4116" i="1"/>
  <c r="AX4117" i="1"/>
  <c r="AX4118" i="1"/>
  <c r="AX4119" i="1"/>
  <c r="AX4120" i="1"/>
  <c r="AX4121" i="1"/>
  <c r="AX4122" i="1"/>
  <c r="AX4123" i="1"/>
  <c r="AX4124" i="1"/>
  <c r="AX4125" i="1"/>
  <c r="AX4126" i="1"/>
  <c r="AX4127" i="1"/>
  <c r="AX4128" i="1"/>
  <c r="AX4129" i="1"/>
  <c r="AX4130" i="1"/>
  <c r="AX4131" i="1"/>
  <c r="AX4132" i="1"/>
  <c r="AX4133" i="1"/>
  <c r="AX4134" i="1"/>
  <c r="AX4135" i="1"/>
  <c r="AX4136" i="1"/>
  <c r="AX4137" i="1"/>
  <c r="AX4138" i="1"/>
  <c r="AX4139" i="1"/>
  <c r="AX4140" i="1"/>
  <c r="AX4141" i="1"/>
  <c r="AX4142" i="1"/>
  <c r="AX4143" i="1"/>
  <c r="AX4144" i="1"/>
  <c r="AX4145" i="1"/>
  <c r="AX4146" i="1"/>
  <c r="AX4147" i="1"/>
  <c r="AX4148" i="1"/>
  <c r="AX4149" i="1"/>
  <c r="AX4150" i="1"/>
  <c r="AX4151" i="1"/>
  <c r="AX4152" i="1"/>
  <c r="AX4153" i="1"/>
  <c r="AX4154" i="1"/>
  <c r="AX4155" i="1"/>
  <c r="AX4156" i="1"/>
  <c r="AX4157" i="1"/>
  <c r="AX4158" i="1"/>
  <c r="AX4159" i="1"/>
  <c r="AX4160" i="1"/>
  <c r="AX4161" i="1"/>
  <c r="AX4162" i="1"/>
  <c r="AX4163" i="1"/>
  <c r="AX4164" i="1"/>
  <c r="AX4165" i="1"/>
  <c r="AX4166" i="1"/>
  <c r="AX4167" i="1"/>
  <c r="AX4168" i="1"/>
  <c r="AX4169" i="1"/>
  <c r="AX4170" i="1"/>
  <c r="AX4171" i="1"/>
  <c r="AX4172" i="1"/>
  <c r="AX4173" i="1"/>
  <c r="AX4174" i="1"/>
  <c r="AX4175" i="1"/>
  <c r="AX4176" i="1"/>
  <c r="AX4177" i="1"/>
  <c r="AX4178" i="1"/>
  <c r="AX4179" i="1"/>
  <c r="AX4180" i="1"/>
  <c r="AX4181" i="1"/>
  <c r="AX4182" i="1"/>
  <c r="AX4183" i="1"/>
  <c r="AX4184" i="1"/>
  <c r="AX4185" i="1"/>
  <c r="AX4186" i="1"/>
  <c r="AX4187" i="1"/>
  <c r="AX4188" i="1"/>
  <c r="AX4189" i="1"/>
  <c r="AX4190" i="1"/>
  <c r="AX4191" i="1"/>
  <c r="AX4192" i="1"/>
  <c r="AX4193" i="1"/>
  <c r="AX4194" i="1"/>
  <c r="AX4195" i="1"/>
  <c r="AX4196" i="1"/>
  <c r="AX4197" i="1"/>
  <c r="AX4198" i="1"/>
  <c r="AX4199" i="1"/>
  <c r="AX4200" i="1"/>
  <c r="AX4201" i="1"/>
  <c r="AX4202" i="1"/>
  <c r="AX4203" i="1"/>
  <c r="AX4204" i="1"/>
  <c r="AX4205" i="1"/>
  <c r="AX4206" i="1"/>
  <c r="AX4207" i="1"/>
  <c r="AX4208" i="1"/>
  <c r="AX4209" i="1"/>
  <c r="AX4210" i="1"/>
  <c r="AX4211" i="1"/>
  <c r="AX4212" i="1"/>
  <c r="AX4213" i="1"/>
  <c r="AX4214" i="1"/>
  <c r="AX4215" i="1"/>
  <c r="AX4216" i="1"/>
  <c r="AX4217" i="1"/>
  <c r="AX4218" i="1"/>
  <c r="AX4219" i="1"/>
  <c r="AX4220" i="1"/>
  <c r="AX4221" i="1"/>
  <c r="AX4222" i="1"/>
  <c r="AX4223" i="1"/>
  <c r="AX4224" i="1"/>
  <c r="AX4225" i="1"/>
  <c r="AX4226" i="1"/>
  <c r="AX4227" i="1"/>
  <c r="AX4228" i="1"/>
  <c r="AX4229" i="1"/>
  <c r="AX4230" i="1"/>
  <c r="AX4231" i="1"/>
  <c r="AX4232" i="1"/>
  <c r="AX4233" i="1"/>
  <c r="AX4234" i="1"/>
  <c r="AX4235" i="1"/>
  <c r="AX4236" i="1"/>
  <c r="AX4237" i="1"/>
  <c r="AX4238" i="1"/>
  <c r="AX4239" i="1"/>
  <c r="AX4240" i="1"/>
  <c r="AX4241" i="1"/>
  <c r="AX4242" i="1"/>
  <c r="AX4243" i="1"/>
  <c r="AX4244" i="1"/>
  <c r="AX4245" i="1"/>
  <c r="AX4246" i="1"/>
  <c r="AX4247" i="1"/>
  <c r="AX4248" i="1"/>
  <c r="AX4249" i="1"/>
  <c r="AX4250" i="1"/>
  <c r="AX4251" i="1"/>
  <c r="AX4252" i="1"/>
  <c r="AX4253" i="1"/>
  <c r="AX4254" i="1"/>
  <c r="AX4255" i="1"/>
  <c r="AX4256" i="1"/>
  <c r="AX4257" i="1"/>
  <c r="AX4258" i="1"/>
  <c r="AX4259" i="1"/>
  <c r="AX4260" i="1"/>
  <c r="AX4261" i="1"/>
  <c r="AX4262" i="1"/>
  <c r="AX4263" i="1"/>
  <c r="AX4264" i="1"/>
  <c r="AX4265" i="1"/>
  <c r="AX4266" i="1"/>
  <c r="AX4267" i="1"/>
  <c r="AX4268" i="1"/>
  <c r="AX4269" i="1"/>
  <c r="AX4270" i="1"/>
  <c r="AX4271" i="1"/>
  <c r="AX4272" i="1"/>
  <c r="AX4273" i="1"/>
  <c r="AX4274" i="1"/>
  <c r="AX4275" i="1"/>
  <c r="AX4276" i="1"/>
  <c r="AX4277" i="1"/>
  <c r="AX4278" i="1"/>
  <c r="AX4279" i="1"/>
  <c r="AX4280" i="1"/>
  <c r="AX4281" i="1"/>
  <c r="AX4282" i="1"/>
  <c r="AX4283" i="1"/>
  <c r="AX4284" i="1"/>
  <c r="AX4285" i="1"/>
  <c r="AX4286" i="1"/>
  <c r="AX4287" i="1"/>
  <c r="AX4288" i="1"/>
  <c r="AX4289" i="1"/>
  <c r="AX4290" i="1"/>
  <c r="AX4291" i="1"/>
  <c r="AX4292" i="1"/>
  <c r="AX4293" i="1"/>
  <c r="AX4294" i="1"/>
  <c r="AX4295" i="1"/>
  <c r="AX4296" i="1"/>
  <c r="AX4297" i="1"/>
  <c r="AX4298" i="1"/>
  <c r="AX4299" i="1"/>
  <c r="AX4300" i="1"/>
  <c r="AX4301" i="1"/>
  <c r="AX4302" i="1"/>
  <c r="AX4303" i="1"/>
  <c r="AX4304" i="1"/>
  <c r="AX4305" i="1"/>
  <c r="AX4306" i="1"/>
  <c r="AX4307" i="1"/>
  <c r="AX4308" i="1"/>
  <c r="AX4309" i="1"/>
  <c r="AX4310" i="1"/>
  <c r="AX4311" i="1"/>
  <c r="AX4312" i="1"/>
  <c r="AX4313" i="1"/>
  <c r="AX4314" i="1"/>
  <c r="AX4315" i="1"/>
  <c r="AX4316" i="1"/>
  <c r="AX4317" i="1"/>
  <c r="AX4318" i="1"/>
  <c r="AX4319" i="1"/>
  <c r="AX4320" i="1"/>
  <c r="AX4321" i="1"/>
  <c r="AX4322" i="1"/>
  <c r="AX4323" i="1"/>
  <c r="AX4324" i="1"/>
  <c r="AX4325" i="1"/>
  <c r="AX4326" i="1"/>
  <c r="AX4327" i="1"/>
  <c r="AX4328" i="1"/>
  <c r="AX4329" i="1"/>
  <c r="AX4330" i="1"/>
  <c r="AX4331" i="1"/>
  <c r="AX4332" i="1"/>
  <c r="AX4333" i="1"/>
  <c r="AX4334" i="1"/>
  <c r="AX4335" i="1"/>
  <c r="AX4336" i="1"/>
  <c r="AX4337" i="1"/>
  <c r="AX4338" i="1"/>
  <c r="AX4339" i="1"/>
  <c r="AX4340" i="1"/>
  <c r="AX4341" i="1"/>
  <c r="AX4342" i="1"/>
  <c r="AX4343" i="1"/>
  <c r="AX4344" i="1"/>
  <c r="AX4345" i="1"/>
  <c r="AX4346" i="1"/>
  <c r="AX4347" i="1"/>
  <c r="AX4348" i="1"/>
  <c r="AX4349" i="1"/>
  <c r="AX4350" i="1"/>
  <c r="AX4351" i="1"/>
  <c r="AX4352" i="1"/>
  <c r="AX4353" i="1"/>
  <c r="AX4354" i="1"/>
  <c r="AX4355" i="1"/>
  <c r="AX4356" i="1"/>
  <c r="AX4357" i="1"/>
  <c r="AX4358" i="1"/>
  <c r="AX4359" i="1"/>
  <c r="AX4360" i="1"/>
  <c r="AX4361" i="1"/>
  <c r="AX4362" i="1"/>
  <c r="AX4363" i="1"/>
  <c r="AX4364" i="1"/>
  <c r="AX4365" i="1"/>
  <c r="AX4366" i="1"/>
  <c r="AX4367" i="1"/>
  <c r="AX4368" i="1"/>
  <c r="AX4369" i="1"/>
  <c r="AX4370" i="1"/>
  <c r="AX4371" i="1"/>
  <c r="AX4372" i="1"/>
  <c r="AX4373" i="1"/>
  <c r="AX4374" i="1"/>
  <c r="AX4375" i="1"/>
  <c r="AX4376" i="1"/>
  <c r="AX4377" i="1"/>
  <c r="AX4378" i="1"/>
  <c r="AX4379" i="1"/>
  <c r="AX4380" i="1"/>
  <c r="AX4381" i="1"/>
  <c r="AX4382" i="1"/>
  <c r="AX4383" i="1"/>
  <c r="AX4384" i="1"/>
  <c r="AX4385" i="1"/>
  <c r="AX4386" i="1"/>
  <c r="AX4387" i="1"/>
  <c r="AX4388" i="1"/>
  <c r="AX4389" i="1"/>
  <c r="AX4390" i="1"/>
  <c r="AX4391" i="1"/>
  <c r="AX4392" i="1"/>
  <c r="AX4393" i="1"/>
  <c r="AX4394" i="1"/>
  <c r="AX4395" i="1"/>
  <c r="AX4396" i="1"/>
  <c r="AX4397" i="1"/>
  <c r="AX4398" i="1"/>
  <c r="AX4399" i="1"/>
  <c r="AX4400" i="1"/>
  <c r="AX4401" i="1"/>
  <c r="AX4402" i="1"/>
  <c r="AX4403" i="1"/>
  <c r="AX4404" i="1"/>
  <c r="AX4405" i="1"/>
  <c r="AX4406" i="1"/>
  <c r="AX4407" i="1"/>
  <c r="AX4408" i="1"/>
  <c r="AX4409" i="1"/>
  <c r="AX4410" i="1"/>
  <c r="AX4411" i="1"/>
  <c r="AX4412" i="1"/>
  <c r="AX4413" i="1"/>
  <c r="AX4414" i="1"/>
  <c r="AX4415" i="1"/>
  <c r="AX4416" i="1"/>
  <c r="AX4417" i="1"/>
  <c r="AX4418" i="1"/>
  <c r="AX4419" i="1"/>
  <c r="AX4420" i="1"/>
  <c r="AX4421" i="1"/>
  <c r="AX4422" i="1"/>
  <c r="AX4423" i="1"/>
  <c r="AX4424" i="1"/>
  <c r="AX4425" i="1"/>
  <c r="AX4426" i="1"/>
  <c r="AX4427" i="1"/>
  <c r="AX4428" i="1"/>
  <c r="AX4429" i="1"/>
  <c r="AX4430" i="1"/>
  <c r="AX4431" i="1"/>
  <c r="AX4432" i="1"/>
  <c r="AX4433" i="1"/>
  <c r="AX4434" i="1"/>
  <c r="AX4435" i="1"/>
  <c r="AX4436" i="1"/>
  <c r="AX4437" i="1"/>
  <c r="AX4438" i="1"/>
  <c r="AX4439" i="1"/>
  <c r="AX4440" i="1"/>
  <c r="AX4441" i="1"/>
  <c r="AX4442" i="1"/>
  <c r="AX4443" i="1"/>
  <c r="AX4444" i="1"/>
  <c r="AX4445" i="1"/>
  <c r="AX4446" i="1"/>
  <c r="AX4447" i="1"/>
  <c r="AX4448" i="1"/>
  <c r="AX4449" i="1"/>
  <c r="AX4450" i="1"/>
  <c r="AX4451" i="1"/>
  <c r="AX4452" i="1"/>
  <c r="AX4453" i="1"/>
  <c r="AX4454" i="1"/>
  <c r="AX4455" i="1"/>
  <c r="AX4456" i="1"/>
  <c r="AX4457" i="1"/>
  <c r="AX4458" i="1"/>
  <c r="AX4459" i="1"/>
  <c r="AX4460" i="1"/>
  <c r="AX4461" i="1"/>
  <c r="AX4462" i="1"/>
  <c r="AX4463" i="1"/>
  <c r="AX4464" i="1"/>
  <c r="AX4465" i="1"/>
  <c r="AX4466" i="1"/>
  <c r="AX4467" i="1"/>
  <c r="AX4468" i="1"/>
  <c r="AX4469" i="1"/>
  <c r="AX4470" i="1"/>
  <c r="AX4471" i="1"/>
  <c r="AX4472" i="1"/>
  <c r="AX4473" i="1"/>
  <c r="AX4474" i="1"/>
  <c r="AX4475" i="1"/>
  <c r="AX4476" i="1"/>
  <c r="AX4477" i="1"/>
  <c r="AX4478" i="1"/>
  <c r="AX4479" i="1"/>
  <c r="AX4480" i="1"/>
  <c r="AX4481" i="1"/>
  <c r="AX4482" i="1"/>
  <c r="AX4483" i="1"/>
  <c r="AX4484" i="1"/>
  <c r="AX4485" i="1"/>
  <c r="AX4486" i="1"/>
  <c r="AX4487" i="1"/>
  <c r="AX4488" i="1"/>
  <c r="AX4489" i="1"/>
  <c r="AX4490" i="1"/>
  <c r="AX4491" i="1"/>
  <c r="AX4492" i="1"/>
  <c r="AX4493" i="1"/>
  <c r="AX4494" i="1"/>
  <c r="AX4495" i="1"/>
  <c r="AX4496" i="1"/>
  <c r="AX4497" i="1"/>
  <c r="AX4498" i="1"/>
  <c r="AX4499" i="1"/>
  <c r="AX4500" i="1"/>
  <c r="AX4501" i="1"/>
  <c r="AX4502" i="1"/>
  <c r="AX4503" i="1"/>
  <c r="AX4504" i="1"/>
  <c r="AX4505" i="1"/>
  <c r="AX4506" i="1"/>
  <c r="AX4507" i="1"/>
  <c r="AX4508" i="1"/>
  <c r="AX4509" i="1"/>
  <c r="AX4510" i="1"/>
  <c r="AX4511" i="1"/>
  <c r="AX4512" i="1"/>
  <c r="AX4513" i="1"/>
  <c r="AX4514" i="1"/>
  <c r="AX4515" i="1"/>
  <c r="AX4516" i="1"/>
  <c r="AX4517" i="1"/>
  <c r="AX4518" i="1"/>
  <c r="AX4519" i="1"/>
  <c r="AX4520" i="1"/>
  <c r="AX4521" i="1"/>
  <c r="AX4522" i="1"/>
  <c r="AX4523" i="1"/>
  <c r="AX4524" i="1"/>
  <c r="AX4525" i="1"/>
  <c r="AX4526" i="1"/>
  <c r="AX4527" i="1"/>
  <c r="AX4528" i="1"/>
  <c r="AX4529" i="1"/>
  <c r="AX4530" i="1"/>
  <c r="AX4531" i="1"/>
  <c r="AX4532" i="1"/>
  <c r="AX4533" i="1"/>
  <c r="AX4534" i="1"/>
  <c r="AX4535" i="1"/>
  <c r="AX4536" i="1"/>
  <c r="AX4537" i="1"/>
  <c r="AX4538" i="1"/>
  <c r="AX4539" i="1"/>
  <c r="AX4540" i="1"/>
  <c r="AX4541" i="1"/>
  <c r="AX4542" i="1"/>
  <c r="AX4543" i="1"/>
  <c r="AX4544" i="1"/>
  <c r="AX4545" i="1"/>
  <c r="AX4546" i="1"/>
  <c r="AX4547" i="1"/>
  <c r="AX4548" i="1"/>
  <c r="AX4549" i="1"/>
  <c r="AX4550" i="1"/>
  <c r="AX4551" i="1"/>
  <c r="AX4552" i="1"/>
  <c r="AX4553" i="1"/>
  <c r="AX4554" i="1"/>
  <c r="AX4555" i="1"/>
  <c r="AX4556" i="1"/>
  <c r="AX4557" i="1"/>
  <c r="AX4558" i="1"/>
  <c r="AX4559" i="1"/>
  <c r="AX4560" i="1"/>
  <c r="AX4561" i="1"/>
  <c r="AX4562" i="1"/>
  <c r="AX4563" i="1"/>
  <c r="AX4564" i="1"/>
  <c r="AX4565" i="1"/>
  <c r="AX4566" i="1"/>
  <c r="AX4567" i="1"/>
  <c r="AX4568" i="1"/>
  <c r="AX4569" i="1"/>
  <c r="AX4570" i="1"/>
  <c r="AX4571" i="1"/>
  <c r="AX4572" i="1"/>
  <c r="AX4573" i="1"/>
  <c r="AX4574" i="1"/>
  <c r="AX4575" i="1"/>
  <c r="AX4576" i="1"/>
  <c r="AX4577" i="1"/>
  <c r="AX4578" i="1"/>
  <c r="AX4579" i="1"/>
  <c r="AX4580" i="1"/>
  <c r="AX4581" i="1"/>
  <c r="AX4582" i="1"/>
  <c r="AX4583" i="1"/>
  <c r="AX4584" i="1"/>
  <c r="AX4585" i="1"/>
  <c r="AX4586" i="1"/>
  <c r="AX4587" i="1"/>
  <c r="AX4588" i="1"/>
  <c r="AX4589" i="1"/>
  <c r="AX4590" i="1"/>
  <c r="AX4591" i="1"/>
  <c r="AX4592" i="1"/>
  <c r="AX4593" i="1"/>
  <c r="AX4594" i="1"/>
  <c r="AX4595" i="1"/>
  <c r="AX4596" i="1"/>
  <c r="AX4597" i="1"/>
  <c r="AX4598" i="1"/>
  <c r="AX4599" i="1"/>
  <c r="AX4600" i="1"/>
  <c r="AX4601" i="1"/>
  <c r="AX4602" i="1"/>
  <c r="AX4603" i="1"/>
  <c r="AX4604" i="1"/>
  <c r="AX4605" i="1"/>
  <c r="AX4606" i="1"/>
  <c r="AX4607" i="1"/>
  <c r="AX4608" i="1"/>
  <c r="AX4609" i="1"/>
  <c r="AX4610" i="1"/>
  <c r="AX4611" i="1"/>
  <c r="AX4612" i="1"/>
  <c r="AX4613" i="1"/>
  <c r="AX4614" i="1"/>
  <c r="AX4615" i="1"/>
  <c r="AX4616" i="1"/>
  <c r="AX4617" i="1"/>
  <c r="AX4618" i="1"/>
  <c r="AX4619" i="1"/>
  <c r="AX4620" i="1"/>
  <c r="AX4621" i="1"/>
  <c r="AX4622" i="1"/>
  <c r="AX4623" i="1"/>
  <c r="AX4624" i="1"/>
  <c r="AX4625" i="1"/>
  <c r="AX4626" i="1"/>
  <c r="AX4627" i="1"/>
  <c r="AX4628" i="1"/>
  <c r="AX4629" i="1"/>
  <c r="AX4630" i="1"/>
  <c r="AX4631" i="1"/>
  <c r="AX4632" i="1"/>
  <c r="AX4633" i="1"/>
  <c r="AX4634" i="1"/>
  <c r="AX4635" i="1"/>
  <c r="AX4636" i="1"/>
  <c r="AX4637" i="1"/>
  <c r="AX4638" i="1"/>
  <c r="AX4639" i="1"/>
  <c r="AX4640" i="1"/>
  <c r="AX4641" i="1"/>
  <c r="AX4642" i="1"/>
  <c r="AX4643" i="1"/>
  <c r="AX4644" i="1"/>
  <c r="AX4645" i="1"/>
  <c r="AX4646" i="1"/>
  <c r="AX4647" i="1"/>
  <c r="AX4648" i="1"/>
  <c r="AX4649" i="1"/>
  <c r="AX4650" i="1"/>
  <c r="AX4651" i="1"/>
  <c r="AX4652" i="1"/>
  <c r="AX4653" i="1"/>
  <c r="AX4654" i="1"/>
  <c r="AX4655" i="1"/>
  <c r="AX4656" i="1"/>
  <c r="AX4657" i="1"/>
  <c r="AX4658" i="1"/>
  <c r="AX4659" i="1"/>
  <c r="AX4660" i="1"/>
  <c r="AX4661" i="1"/>
  <c r="AX4662" i="1"/>
  <c r="AX4663" i="1"/>
  <c r="AX4664" i="1"/>
  <c r="AX4665" i="1"/>
  <c r="AX4666" i="1"/>
  <c r="AX4667" i="1"/>
  <c r="AX4668" i="1"/>
  <c r="AX4669" i="1"/>
  <c r="AX4670" i="1"/>
  <c r="AX4671" i="1"/>
  <c r="AX4672" i="1"/>
  <c r="AX4673" i="1"/>
  <c r="AX4674" i="1"/>
  <c r="AX4675" i="1"/>
  <c r="AX4676" i="1"/>
  <c r="AX4677" i="1"/>
  <c r="AX4678" i="1"/>
  <c r="AX4679" i="1"/>
  <c r="AX4680" i="1"/>
  <c r="AX4681" i="1"/>
  <c r="AX4682" i="1"/>
  <c r="AX4683" i="1"/>
  <c r="AX4684" i="1"/>
  <c r="AX4685" i="1"/>
  <c r="AX4686" i="1"/>
  <c r="AX4687" i="1"/>
  <c r="AX4688" i="1"/>
  <c r="AX4689" i="1"/>
  <c r="AX4690" i="1"/>
  <c r="AX4691" i="1"/>
  <c r="AX4692" i="1"/>
  <c r="AX4693" i="1"/>
  <c r="AX4694" i="1"/>
  <c r="AX4695" i="1"/>
  <c r="AX4696" i="1"/>
  <c r="AX4697" i="1"/>
  <c r="AX4698" i="1"/>
  <c r="AX4699" i="1"/>
  <c r="AX4700" i="1"/>
  <c r="AX4701" i="1"/>
  <c r="AX4702" i="1"/>
  <c r="AX4703" i="1"/>
  <c r="AX4704" i="1"/>
  <c r="AX4705" i="1"/>
  <c r="AX4706" i="1"/>
  <c r="AX4707" i="1"/>
  <c r="AX4708" i="1"/>
  <c r="AX4709" i="1"/>
  <c r="AX4710" i="1"/>
  <c r="AX4711" i="1"/>
  <c r="AX4712" i="1"/>
  <c r="AX4713" i="1"/>
  <c r="AX4714" i="1"/>
  <c r="AX4715" i="1"/>
  <c r="AX4716" i="1"/>
  <c r="AX4717" i="1"/>
  <c r="AX4718" i="1"/>
  <c r="AX4719" i="1"/>
  <c r="AX4720" i="1"/>
  <c r="AX4721" i="1"/>
  <c r="AX4722" i="1"/>
  <c r="AX4723" i="1"/>
  <c r="AX4724" i="1"/>
  <c r="AX4725" i="1"/>
  <c r="AX4726" i="1"/>
  <c r="AX4727" i="1"/>
  <c r="AX4728" i="1"/>
  <c r="AX4729" i="1"/>
  <c r="AX4730" i="1"/>
  <c r="AX4731" i="1"/>
  <c r="AX4732" i="1"/>
  <c r="AX4733" i="1"/>
  <c r="AX4734" i="1"/>
  <c r="AX4735" i="1"/>
  <c r="AX4736" i="1"/>
  <c r="AX4737" i="1"/>
  <c r="AX4738" i="1"/>
  <c r="AX4739" i="1"/>
  <c r="AX4740" i="1"/>
  <c r="AX4741" i="1"/>
  <c r="AX4742" i="1"/>
  <c r="AX4743" i="1"/>
  <c r="AX4744" i="1"/>
  <c r="AX4745" i="1"/>
  <c r="AX4746" i="1"/>
  <c r="AX4747" i="1"/>
  <c r="AX4748" i="1"/>
  <c r="AX4749" i="1"/>
  <c r="AX4750" i="1"/>
  <c r="AX4751" i="1"/>
  <c r="AX4752" i="1"/>
  <c r="AX4753" i="1"/>
  <c r="AX4754" i="1"/>
  <c r="AX4755" i="1"/>
  <c r="AX4756" i="1"/>
  <c r="AX4757" i="1"/>
  <c r="AX4758" i="1"/>
  <c r="AX4759" i="1"/>
  <c r="AX4760" i="1"/>
  <c r="AX4761" i="1"/>
  <c r="AX4762" i="1"/>
  <c r="AX4763" i="1"/>
  <c r="AX4764" i="1"/>
  <c r="AX4765" i="1"/>
  <c r="AX4766" i="1"/>
  <c r="AX4767" i="1"/>
  <c r="AX4768" i="1"/>
  <c r="AX4769" i="1"/>
  <c r="AX4770" i="1"/>
  <c r="AX4771" i="1"/>
  <c r="AX4772" i="1"/>
  <c r="AX4773" i="1"/>
  <c r="AX4774" i="1"/>
  <c r="AX4775" i="1"/>
  <c r="AX4776" i="1"/>
  <c r="AX4777" i="1"/>
  <c r="AX4778" i="1"/>
  <c r="AX4779" i="1"/>
  <c r="AX4780" i="1"/>
  <c r="AX4781" i="1"/>
  <c r="AX4782" i="1"/>
  <c r="AX4783" i="1"/>
  <c r="AX4784" i="1"/>
  <c r="AX4785" i="1"/>
  <c r="AX4786" i="1"/>
  <c r="AX4787" i="1"/>
  <c r="AX4788" i="1"/>
  <c r="AX4789" i="1"/>
  <c r="AX4790" i="1"/>
  <c r="AX4791" i="1"/>
  <c r="AX4792" i="1"/>
  <c r="AX4793" i="1"/>
  <c r="AX4794" i="1"/>
  <c r="AX4795" i="1"/>
  <c r="AX4796" i="1"/>
  <c r="AX4797" i="1"/>
  <c r="AX4798" i="1"/>
  <c r="AX4799" i="1"/>
  <c r="AX4800" i="1"/>
  <c r="AX4801" i="1"/>
  <c r="AX4802" i="1"/>
  <c r="AX4803" i="1"/>
  <c r="AX4804" i="1"/>
  <c r="AX4805" i="1"/>
  <c r="AX4806" i="1"/>
  <c r="AX4807" i="1"/>
  <c r="AX4808" i="1"/>
  <c r="AX4809" i="1"/>
  <c r="AX4810" i="1"/>
  <c r="AX4811" i="1"/>
  <c r="AX4812" i="1"/>
  <c r="AX4813" i="1"/>
  <c r="AX4814" i="1"/>
  <c r="AX4815" i="1"/>
  <c r="AX4816" i="1"/>
  <c r="AX4817" i="1"/>
  <c r="AX4818" i="1"/>
  <c r="AX4819" i="1"/>
  <c r="AX4820" i="1"/>
  <c r="AX4821" i="1"/>
  <c r="AX4822" i="1"/>
  <c r="AX4823" i="1"/>
  <c r="AX4824" i="1"/>
  <c r="AX4825" i="1"/>
  <c r="AX4826" i="1"/>
  <c r="AX4827" i="1"/>
  <c r="AX4828" i="1"/>
  <c r="AX4829" i="1"/>
  <c r="AX4830" i="1"/>
  <c r="AX4831" i="1"/>
  <c r="AX4832" i="1"/>
  <c r="AX4833" i="1"/>
  <c r="AX4834" i="1"/>
  <c r="AX4835" i="1"/>
  <c r="AX4836" i="1"/>
  <c r="AX4837" i="1"/>
  <c r="AX4838" i="1"/>
  <c r="AX4839" i="1"/>
  <c r="AX4840" i="1"/>
  <c r="AX4841" i="1"/>
  <c r="AX4842" i="1"/>
  <c r="AX4843" i="1"/>
  <c r="AX4844" i="1"/>
  <c r="AX4845" i="1"/>
  <c r="AX4846" i="1"/>
  <c r="AX4847" i="1"/>
  <c r="AX4848" i="1"/>
  <c r="AX4849" i="1"/>
  <c r="AX4850" i="1"/>
  <c r="AX4851" i="1"/>
  <c r="AX4852" i="1"/>
  <c r="AX4853" i="1"/>
  <c r="AX4854" i="1"/>
  <c r="AX4855" i="1"/>
  <c r="AX4856" i="1"/>
  <c r="AX4857" i="1"/>
  <c r="AX4858" i="1"/>
  <c r="AX4859" i="1"/>
  <c r="AX4860" i="1"/>
  <c r="AX4861" i="1"/>
  <c r="AX4862" i="1"/>
  <c r="AX4863" i="1"/>
  <c r="AX4864" i="1"/>
  <c r="AX4865" i="1"/>
  <c r="AX4866" i="1"/>
  <c r="AX4867" i="1"/>
  <c r="AX4868" i="1"/>
  <c r="AX4869" i="1"/>
  <c r="AX4870" i="1"/>
  <c r="AX4871" i="1"/>
  <c r="AX4872" i="1"/>
  <c r="AX4873" i="1"/>
  <c r="AX4874" i="1"/>
  <c r="AX4875" i="1"/>
  <c r="AX4876" i="1"/>
  <c r="AX4877" i="1"/>
  <c r="AX4878" i="1"/>
  <c r="AX4879" i="1"/>
  <c r="AX4880" i="1"/>
  <c r="AX4881" i="1"/>
  <c r="AX4882" i="1"/>
  <c r="AX4883" i="1"/>
  <c r="AX4884" i="1"/>
  <c r="AX4885" i="1"/>
  <c r="AX4886" i="1"/>
  <c r="AX4887" i="1"/>
  <c r="AX4888" i="1"/>
  <c r="AX4889" i="1"/>
  <c r="AX4890" i="1"/>
  <c r="AX4891" i="1"/>
  <c r="AX4892" i="1"/>
  <c r="AX4893" i="1"/>
  <c r="AX4894" i="1"/>
  <c r="AX4895" i="1"/>
  <c r="AX4896" i="1"/>
  <c r="AX4897" i="1"/>
  <c r="AX4898" i="1"/>
  <c r="AX4899" i="1"/>
  <c r="AX4900" i="1"/>
  <c r="AX4901" i="1"/>
  <c r="AX4902" i="1"/>
  <c r="AX4903" i="1"/>
  <c r="AX4904" i="1"/>
  <c r="AX4905" i="1"/>
  <c r="AX4906" i="1"/>
  <c r="AX4907" i="1"/>
  <c r="AX4908" i="1"/>
  <c r="AX4909" i="1"/>
  <c r="AX4910" i="1"/>
  <c r="AX4911" i="1"/>
  <c r="AX4912" i="1"/>
  <c r="AX4913" i="1"/>
  <c r="AX4914" i="1"/>
  <c r="AX4915" i="1"/>
  <c r="AX4916" i="1"/>
  <c r="AX4917" i="1"/>
  <c r="AX4918" i="1"/>
  <c r="AX4919" i="1"/>
  <c r="AX4920" i="1"/>
  <c r="AX4921" i="1"/>
  <c r="AX4922" i="1"/>
  <c r="AX4923" i="1"/>
  <c r="AX4924" i="1"/>
  <c r="AX4925" i="1"/>
  <c r="AX4926" i="1"/>
  <c r="AX4927" i="1"/>
  <c r="AX4928" i="1"/>
  <c r="AX4929" i="1"/>
  <c r="AX4930" i="1"/>
  <c r="AX4931" i="1"/>
  <c r="AX4932" i="1"/>
  <c r="AX4933" i="1"/>
  <c r="AX4934" i="1"/>
  <c r="AX4935" i="1"/>
  <c r="AX4936" i="1"/>
  <c r="AX4937" i="1"/>
  <c r="AX4938" i="1"/>
  <c r="AX4939" i="1"/>
  <c r="AX4940" i="1"/>
  <c r="AX4941" i="1"/>
  <c r="AX4942" i="1"/>
  <c r="AX4943" i="1"/>
  <c r="AX4944" i="1"/>
  <c r="AX4945" i="1"/>
  <c r="AX4946" i="1"/>
  <c r="AX4947" i="1"/>
  <c r="AX4948" i="1"/>
  <c r="AX4949" i="1"/>
  <c r="AX4950" i="1"/>
  <c r="AX4951" i="1"/>
  <c r="AX4952" i="1"/>
  <c r="AX4953" i="1"/>
  <c r="AX4954" i="1"/>
  <c r="AX4955" i="1"/>
  <c r="AX4956" i="1"/>
  <c r="AX4957" i="1"/>
  <c r="AX4958" i="1"/>
  <c r="AX4959" i="1"/>
  <c r="AX4960" i="1"/>
  <c r="AX4961" i="1"/>
  <c r="AX4962" i="1"/>
  <c r="AX4963" i="1"/>
  <c r="AX4964" i="1"/>
  <c r="AX4965" i="1"/>
  <c r="AX4966" i="1"/>
  <c r="AX4967" i="1"/>
  <c r="AX4968" i="1"/>
  <c r="AX4969" i="1"/>
  <c r="AX4970" i="1"/>
  <c r="AX4971" i="1"/>
  <c r="AX4972" i="1"/>
  <c r="AX4973" i="1"/>
  <c r="AX4974" i="1"/>
  <c r="AX4975" i="1"/>
  <c r="AX4976" i="1"/>
  <c r="AX4977" i="1"/>
  <c r="AX4978" i="1"/>
  <c r="AX4979" i="1"/>
  <c r="AX4980" i="1"/>
  <c r="AX4981" i="1"/>
  <c r="AX4982" i="1"/>
  <c r="AX4983" i="1"/>
  <c r="AX4984" i="1"/>
  <c r="AX4985" i="1"/>
  <c r="AX4986" i="1"/>
  <c r="AX4987" i="1"/>
  <c r="AX4988" i="1"/>
  <c r="AX4989" i="1"/>
  <c r="AX4990" i="1"/>
  <c r="AX4991" i="1"/>
  <c r="AX4992" i="1"/>
  <c r="AX4993" i="1"/>
  <c r="AX4994" i="1"/>
  <c r="AX4995" i="1"/>
  <c r="AX4996" i="1"/>
  <c r="AX4997" i="1"/>
  <c r="AX4998" i="1"/>
  <c r="AX4999" i="1"/>
  <c r="AX5000" i="1"/>
  <c r="AX5001" i="1"/>
  <c r="AX5002" i="1"/>
  <c r="AX5003" i="1"/>
  <c r="AX5004" i="1"/>
  <c r="AX5005" i="1"/>
  <c r="AX5006" i="1"/>
  <c r="AX5007" i="1"/>
  <c r="AX5008" i="1"/>
  <c r="AX5009" i="1"/>
  <c r="AX5010" i="1"/>
  <c r="AX5011" i="1"/>
  <c r="AX5012" i="1"/>
  <c r="AX5013" i="1"/>
  <c r="AX5014" i="1"/>
  <c r="AX5015" i="1"/>
  <c r="AX5016" i="1"/>
  <c r="AX5017" i="1"/>
  <c r="AX5018" i="1"/>
  <c r="AX5019" i="1"/>
  <c r="AX5020" i="1"/>
  <c r="AX5021" i="1"/>
  <c r="AX5022" i="1"/>
  <c r="AX5023" i="1"/>
  <c r="AX5024" i="1"/>
  <c r="AX5025" i="1"/>
  <c r="AX5026" i="1"/>
  <c r="AX5027" i="1"/>
  <c r="AX5028" i="1"/>
  <c r="AX5029" i="1"/>
  <c r="AX5030" i="1"/>
  <c r="AX5031" i="1"/>
  <c r="AX5032" i="1"/>
  <c r="AX5033" i="1"/>
  <c r="AX5034" i="1"/>
  <c r="AX5035" i="1"/>
  <c r="AX5036" i="1"/>
  <c r="AX5037" i="1"/>
  <c r="AX5038" i="1"/>
  <c r="AX5039" i="1"/>
  <c r="AX5040" i="1"/>
  <c r="AX5041" i="1"/>
  <c r="AX5042" i="1"/>
  <c r="AX5043" i="1"/>
  <c r="AX5044" i="1"/>
  <c r="AX5045" i="1"/>
  <c r="AX5046" i="1"/>
  <c r="AX5047" i="1"/>
  <c r="AX5048" i="1"/>
  <c r="AX5049" i="1"/>
  <c r="AX5050" i="1"/>
  <c r="AX5051" i="1"/>
  <c r="AX5052" i="1"/>
  <c r="AX5053" i="1"/>
  <c r="AX5054" i="1"/>
  <c r="AX5055" i="1"/>
  <c r="AX5056" i="1"/>
  <c r="AX5057" i="1"/>
  <c r="AX5058" i="1"/>
  <c r="AX5059" i="1"/>
  <c r="AX5060" i="1"/>
  <c r="AX5061" i="1"/>
  <c r="AX5062" i="1"/>
  <c r="AX5063" i="1"/>
  <c r="AX5064" i="1"/>
  <c r="AX5065" i="1"/>
  <c r="AX5066" i="1"/>
  <c r="AX5067" i="1"/>
  <c r="AX5068" i="1"/>
  <c r="AX5069" i="1"/>
  <c r="AX5070" i="1"/>
  <c r="AX5071" i="1"/>
  <c r="AX5072" i="1"/>
  <c r="AX5073" i="1"/>
  <c r="AX5074" i="1"/>
  <c r="AX5075" i="1"/>
  <c r="AX5076" i="1"/>
  <c r="AX5077" i="1"/>
  <c r="AX5078" i="1"/>
  <c r="AX5079" i="1"/>
  <c r="AX5080" i="1"/>
  <c r="AX5081" i="1"/>
  <c r="AX5082" i="1"/>
  <c r="AX5083" i="1"/>
  <c r="AX5084" i="1"/>
  <c r="AX5085" i="1"/>
  <c r="AX5086" i="1"/>
  <c r="AX5087" i="1"/>
  <c r="AX5088" i="1"/>
  <c r="AX5089" i="1"/>
  <c r="AX5090" i="1"/>
  <c r="AX5091" i="1"/>
  <c r="AX5092" i="1"/>
  <c r="AX5093" i="1"/>
  <c r="AX5094" i="1"/>
  <c r="AX5095" i="1"/>
  <c r="AX5096" i="1"/>
  <c r="AX5097" i="1"/>
  <c r="AX5098" i="1"/>
  <c r="AX5099" i="1"/>
  <c r="AX5100" i="1"/>
  <c r="AX5101" i="1"/>
  <c r="AX5102" i="1"/>
  <c r="AX5103" i="1"/>
  <c r="AX5104" i="1"/>
  <c r="AX5105" i="1"/>
  <c r="AX5106" i="1"/>
  <c r="AX5107" i="1"/>
  <c r="AX5108" i="1"/>
  <c r="AX5109" i="1"/>
  <c r="AX5110" i="1"/>
  <c r="AX5111" i="1"/>
  <c r="AX5112" i="1"/>
  <c r="AX5113" i="1"/>
  <c r="AX5114" i="1"/>
  <c r="AX5115" i="1"/>
  <c r="AX5116" i="1"/>
  <c r="AX5117" i="1"/>
  <c r="AX5118" i="1"/>
  <c r="AX5119" i="1"/>
  <c r="AX5120" i="1"/>
  <c r="AX5121" i="1"/>
  <c r="AX5122" i="1"/>
  <c r="AX5123" i="1"/>
  <c r="AX5124" i="1"/>
  <c r="AX5125" i="1"/>
  <c r="AX5126" i="1"/>
  <c r="AX5127" i="1"/>
  <c r="AX5128" i="1"/>
  <c r="AX5129" i="1"/>
  <c r="AX5130" i="1"/>
  <c r="AX5131" i="1"/>
  <c r="AX5132" i="1"/>
  <c r="AX5133" i="1"/>
  <c r="AX5134" i="1"/>
  <c r="AX5135" i="1"/>
  <c r="AX5136" i="1"/>
  <c r="AX5137" i="1"/>
  <c r="AX5138" i="1"/>
  <c r="AX5139" i="1"/>
  <c r="AX5140" i="1"/>
  <c r="AX5141" i="1"/>
  <c r="AX5142" i="1"/>
  <c r="AX5143" i="1"/>
  <c r="AX5144" i="1"/>
  <c r="AX5145" i="1"/>
  <c r="AX5146" i="1"/>
  <c r="AX5147" i="1"/>
  <c r="AX5148" i="1"/>
  <c r="AX5149" i="1"/>
  <c r="AX5150" i="1"/>
  <c r="AX5151" i="1"/>
  <c r="AX5152" i="1"/>
  <c r="AX5153" i="1"/>
  <c r="AX5154" i="1"/>
  <c r="AX5155" i="1"/>
  <c r="AX5156" i="1"/>
  <c r="AX5157" i="1"/>
  <c r="AX5158" i="1"/>
  <c r="AX5159" i="1"/>
  <c r="AX5160" i="1"/>
  <c r="AX5161" i="1"/>
  <c r="AX5162" i="1"/>
  <c r="AX5163" i="1"/>
  <c r="AX5164" i="1"/>
  <c r="AX5165" i="1"/>
  <c r="AX5166" i="1"/>
  <c r="AX5167" i="1"/>
  <c r="AX5168" i="1"/>
  <c r="AX5169" i="1"/>
  <c r="AX5170" i="1"/>
  <c r="AX5171" i="1"/>
  <c r="AX5172" i="1"/>
  <c r="AX5173" i="1"/>
  <c r="AX5174" i="1"/>
  <c r="AX5175" i="1"/>
  <c r="AX5176" i="1"/>
  <c r="AX5177" i="1"/>
  <c r="AX5178" i="1"/>
  <c r="AX5179" i="1"/>
  <c r="AX5180" i="1"/>
  <c r="AX5181" i="1"/>
  <c r="AX5182" i="1"/>
  <c r="AX5183" i="1"/>
  <c r="AX5184" i="1"/>
  <c r="AX5185" i="1"/>
  <c r="AX5186" i="1"/>
  <c r="AX5187" i="1"/>
  <c r="AX5188" i="1"/>
  <c r="AX5189" i="1"/>
  <c r="AX5190" i="1"/>
  <c r="AX5191" i="1"/>
  <c r="AX5192" i="1"/>
  <c r="AX5193" i="1"/>
  <c r="AX5194" i="1"/>
  <c r="AX5195" i="1"/>
  <c r="AX5196" i="1"/>
  <c r="AX5197" i="1"/>
  <c r="AX5198" i="1"/>
  <c r="AX5199" i="1"/>
  <c r="AX5200" i="1"/>
  <c r="AX5201" i="1"/>
  <c r="AX5202" i="1"/>
  <c r="AX5203" i="1"/>
  <c r="AX5204" i="1"/>
  <c r="AX5205" i="1"/>
  <c r="AX5206" i="1"/>
  <c r="AX5207" i="1"/>
  <c r="AX5208" i="1"/>
  <c r="AX5209" i="1"/>
  <c r="AX5210" i="1"/>
  <c r="AX5211" i="1"/>
  <c r="AX5212" i="1"/>
  <c r="AX5213" i="1"/>
  <c r="AX5214" i="1"/>
  <c r="AX5215" i="1"/>
  <c r="AX5216" i="1"/>
  <c r="AX5217" i="1"/>
  <c r="AX5218" i="1"/>
  <c r="AX5219" i="1"/>
  <c r="AX5220" i="1"/>
  <c r="AX5221" i="1"/>
  <c r="AX5222" i="1"/>
  <c r="AX5223" i="1"/>
  <c r="AX5224" i="1"/>
  <c r="AX5225" i="1"/>
  <c r="AX5226" i="1"/>
  <c r="AX5227" i="1"/>
  <c r="AX5228" i="1"/>
  <c r="AX5229" i="1"/>
  <c r="AX5230" i="1"/>
  <c r="AX5231" i="1"/>
  <c r="AX5232" i="1"/>
  <c r="AX5233" i="1"/>
  <c r="AX5234" i="1"/>
  <c r="AX5235" i="1"/>
  <c r="AX5236" i="1"/>
  <c r="AX5237" i="1"/>
  <c r="AX5238" i="1"/>
  <c r="AX5239" i="1"/>
  <c r="AX5240" i="1"/>
  <c r="AX5241" i="1"/>
  <c r="AX5242" i="1"/>
  <c r="AX5243" i="1"/>
  <c r="AX5244" i="1"/>
  <c r="AX5245" i="1"/>
  <c r="AX5246" i="1"/>
  <c r="AX5247" i="1"/>
  <c r="AX5248" i="1"/>
  <c r="AX5249" i="1"/>
  <c r="AX5250" i="1"/>
  <c r="AX5251" i="1"/>
  <c r="AX5252" i="1"/>
  <c r="AX5253" i="1"/>
  <c r="AX5254" i="1"/>
  <c r="AX5255" i="1"/>
  <c r="AX5256" i="1"/>
  <c r="AX5257" i="1"/>
  <c r="AX5258" i="1"/>
  <c r="AX5259" i="1"/>
  <c r="AX5260" i="1"/>
  <c r="AX5261" i="1"/>
  <c r="AX5262" i="1"/>
  <c r="AX5263" i="1"/>
  <c r="AX5264" i="1"/>
  <c r="AX5265" i="1"/>
  <c r="AX5266" i="1"/>
  <c r="AX5267" i="1"/>
  <c r="AX5268" i="1"/>
  <c r="AX5269" i="1"/>
  <c r="AX5270" i="1"/>
  <c r="AX5271" i="1"/>
  <c r="AX5272" i="1"/>
  <c r="AX5273" i="1"/>
  <c r="AX5274" i="1"/>
  <c r="AX5275" i="1"/>
  <c r="AX5276" i="1"/>
  <c r="AX5277" i="1"/>
  <c r="AX5278" i="1"/>
  <c r="AX5279" i="1"/>
  <c r="AX5280" i="1"/>
  <c r="AX5281" i="1"/>
  <c r="AX5282" i="1"/>
  <c r="AX5283" i="1"/>
  <c r="AX5284" i="1"/>
  <c r="AX5285" i="1"/>
  <c r="AX5286" i="1"/>
  <c r="AX5287" i="1"/>
  <c r="AX5288" i="1"/>
  <c r="AX5289" i="1"/>
  <c r="AX5290" i="1"/>
  <c r="AX5291" i="1"/>
  <c r="AX5292" i="1"/>
  <c r="AX5293" i="1"/>
  <c r="AX5294" i="1"/>
  <c r="AX5295" i="1"/>
  <c r="AX5296" i="1"/>
  <c r="AX5297" i="1"/>
  <c r="AX5298" i="1"/>
  <c r="AX5299" i="1"/>
  <c r="AX5300" i="1"/>
  <c r="AX5301" i="1"/>
  <c r="AX5302" i="1"/>
  <c r="AX5303" i="1"/>
  <c r="AX5304" i="1"/>
  <c r="AX5305" i="1"/>
  <c r="AX5306" i="1"/>
  <c r="AX5307" i="1"/>
  <c r="AX5308" i="1"/>
  <c r="AX5309" i="1"/>
  <c r="AX5310" i="1"/>
  <c r="AX5311" i="1"/>
  <c r="AX5312" i="1"/>
  <c r="AX5313" i="1"/>
  <c r="AX5314" i="1"/>
  <c r="AX5315" i="1"/>
  <c r="AX5316" i="1"/>
  <c r="AX5317" i="1"/>
  <c r="AX5318" i="1"/>
  <c r="AX5319" i="1"/>
  <c r="AX5320" i="1"/>
  <c r="AX5321" i="1"/>
  <c r="AX5322" i="1"/>
  <c r="AX5323" i="1"/>
  <c r="AX5324" i="1"/>
  <c r="AX5325" i="1"/>
  <c r="AX5326" i="1"/>
  <c r="AX5327" i="1"/>
  <c r="AX5328" i="1"/>
  <c r="AX5329" i="1"/>
  <c r="AX5330" i="1"/>
  <c r="AX5331" i="1"/>
  <c r="AX5332" i="1"/>
  <c r="AX5333" i="1"/>
  <c r="AX5334" i="1"/>
  <c r="AX5335" i="1"/>
  <c r="AX5336" i="1"/>
  <c r="AX5337" i="1"/>
  <c r="AX5338" i="1"/>
  <c r="AX5339" i="1"/>
  <c r="AX5340" i="1"/>
  <c r="AX5341" i="1"/>
  <c r="AX5342" i="1"/>
  <c r="AX5343" i="1"/>
  <c r="AX5344" i="1"/>
  <c r="AX5345" i="1"/>
  <c r="AX5346" i="1"/>
  <c r="AX5347" i="1"/>
  <c r="AX5348" i="1"/>
  <c r="AX5349" i="1"/>
  <c r="AX5350" i="1"/>
  <c r="AX5351" i="1"/>
  <c r="AX5352" i="1"/>
  <c r="AX5353" i="1"/>
  <c r="AX5354" i="1"/>
  <c r="AX5355" i="1"/>
  <c r="AX5356" i="1"/>
  <c r="AX5357" i="1"/>
  <c r="AX5358" i="1"/>
  <c r="AX5359" i="1"/>
  <c r="AX5360" i="1"/>
  <c r="AX5361" i="1"/>
  <c r="AX5362" i="1"/>
  <c r="AX5363" i="1"/>
  <c r="AX5364" i="1"/>
  <c r="AX5365" i="1"/>
  <c r="AX5366" i="1"/>
  <c r="AX5367" i="1"/>
  <c r="AX5368" i="1"/>
  <c r="AX5369" i="1"/>
  <c r="AX5370" i="1"/>
  <c r="AX5371" i="1"/>
  <c r="AX5372" i="1"/>
  <c r="AX5373" i="1"/>
  <c r="AX5374" i="1"/>
  <c r="AX5375" i="1"/>
  <c r="AX5376" i="1"/>
  <c r="AX5377" i="1"/>
  <c r="AX5378" i="1"/>
  <c r="AX5379" i="1"/>
  <c r="AX5380" i="1"/>
  <c r="AX5381" i="1"/>
  <c r="AX5382" i="1"/>
  <c r="AX5383" i="1"/>
  <c r="AX5384" i="1"/>
  <c r="AX5385" i="1"/>
  <c r="AX5386" i="1"/>
  <c r="AX5387" i="1"/>
  <c r="AX5388" i="1"/>
  <c r="AX5389" i="1"/>
  <c r="AX5390" i="1"/>
  <c r="AX5391" i="1"/>
  <c r="AX5392" i="1"/>
  <c r="AX5393" i="1"/>
  <c r="AX5394" i="1"/>
  <c r="AX5395" i="1"/>
  <c r="AX5396" i="1"/>
  <c r="AX5397" i="1"/>
  <c r="AX5398" i="1"/>
  <c r="AX5399" i="1"/>
  <c r="AX5400" i="1"/>
  <c r="AX5401" i="1"/>
  <c r="AX5402" i="1"/>
  <c r="AX5403" i="1"/>
  <c r="AX5404" i="1"/>
  <c r="AX5405" i="1"/>
  <c r="AX5406" i="1"/>
  <c r="AX5407" i="1"/>
  <c r="AX5408" i="1"/>
  <c r="AX5409" i="1"/>
  <c r="AX5410" i="1"/>
  <c r="AX5411" i="1"/>
  <c r="AX5412" i="1"/>
  <c r="AX5413" i="1"/>
  <c r="AX5414" i="1"/>
  <c r="AX5415" i="1"/>
  <c r="AX5416" i="1"/>
  <c r="AX5417" i="1"/>
  <c r="AX5418" i="1"/>
  <c r="AX5419" i="1"/>
  <c r="AX5420" i="1"/>
  <c r="AX5421" i="1"/>
  <c r="AX5422" i="1"/>
  <c r="AX5423" i="1"/>
  <c r="AX5424" i="1"/>
  <c r="AX5425" i="1"/>
  <c r="AX5426" i="1"/>
  <c r="AX5427" i="1"/>
  <c r="AX5428" i="1"/>
  <c r="AX5429" i="1"/>
  <c r="AX5430" i="1"/>
  <c r="AX5431" i="1"/>
  <c r="AX5432" i="1"/>
  <c r="AX5433" i="1"/>
  <c r="AX5434" i="1"/>
  <c r="AX5435" i="1"/>
  <c r="AX5436" i="1"/>
  <c r="AX5437" i="1"/>
  <c r="AX5438" i="1"/>
  <c r="AX5439" i="1"/>
  <c r="AX5440" i="1"/>
  <c r="AX5441" i="1"/>
  <c r="AX5442" i="1"/>
  <c r="AX5443" i="1"/>
  <c r="AX5444" i="1"/>
  <c r="AX5445" i="1"/>
  <c r="AX5446" i="1"/>
  <c r="AX5447" i="1"/>
  <c r="AX5448" i="1"/>
  <c r="AX5449" i="1"/>
  <c r="AX5450" i="1"/>
  <c r="AX5451" i="1"/>
  <c r="AX5452" i="1"/>
  <c r="AX5453" i="1"/>
  <c r="AX5454" i="1"/>
  <c r="AX5455" i="1"/>
  <c r="AX5456" i="1"/>
  <c r="AX5457" i="1"/>
  <c r="AX5458" i="1"/>
  <c r="AX5459" i="1"/>
  <c r="AX5460" i="1"/>
  <c r="AX5461" i="1"/>
  <c r="AX5462" i="1"/>
  <c r="AX5463" i="1"/>
  <c r="AX5464" i="1"/>
  <c r="AX5465" i="1"/>
  <c r="AX5466" i="1"/>
  <c r="AX5467" i="1"/>
  <c r="AX5468" i="1"/>
  <c r="AX5469" i="1"/>
  <c r="AX5470" i="1"/>
  <c r="AX5471" i="1"/>
  <c r="AX5472" i="1"/>
  <c r="AX5473" i="1"/>
  <c r="AX5474" i="1"/>
  <c r="AX5475" i="1"/>
  <c r="AX5476" i="1"/>
  <c r="AX5477" i="1"/>
  <c r="AX5478" i="1"/>
  <c r="AX5479" i="1"/>
  <c r="AX5480" i="1"/>
  <c r="AX5481" i="1"/>
  <c r="AX5482" i="1"/>
  <c r="AX5483" i="1"/>
  <c r="AX5484" i="1"/>
  <c r="AX5485" i="1"/>
  <c r="AX5486" i="1"/>
  <c r="AX5487" i="1"/>
  <c r="AX5488" i="1"/>
  <c r="AX5489" i="1"/>
  <c r="AX5490" i="1"/>
  <c r="AX5491" i="1"/>
  <c r="AX5492" i="1"/>
  <c r="AX5493" i="1"/>
  <c r="AX5494" i="1"/>
  <c r="AX5495" i="1"/>
  <c r="AX5496" i="1"/>
  <c r="AX5497" i="1"/>
  <c r="AX5498" i="1"/>
  <c r="AX5499" i="1"/>
  <c r="AX5500" i="1"/>
  <c r="AX5501" i="1"/>
  <c r="AX5502" i="1"/>
  <c r="AX5503" i="1"/>
  <c r="AX5504" i="1"/>
  <c r="AX5505" i="1"/>
  <c r="AX5506" i="1"/>
  <c r="AX5507" i="1"/>
  <c r="AX5508" i="1"/>
  <c r="AX5509" i="1"/>
  <c r="AX5510" i="1"/>
  <c r="AX5511" i="1"/>
  <c r="AX5512" i="1"/>
  <c r="AX5513" i="1"/>
  <c r="AX5514" i="1"/>
  <c r="AX5515" i="1"/>
  <c r="AX5516" i="1"/>
  <c r="AX5517" i="1"/>
  <c r="AX5518" i="1"/>
  <c r="AX5519" i="1"/>
  <c r="AX5520" i="1"/>
  <c r="AX5521" i="1"/>
  <c r="AX5522" i="1"/>
  <c r="AX5523" i="1"/>
  <c r="AX5524" i="1"/>
  <c r="AX5525" i="1"/>
  <c r="AX5526" i="1"/>
  <c r="AX5527" i="1"/>
  <c r="AX5528" i="1"/>
  <c r="AX5529" i="1"/>
  <c r="AX5530" i="1"/>
  <c r="AX5531" i="1"/>
  <c r="AX5532" i="1"/>
  <c r="AX5533" i="1"/>
  <c r="AX5534" i="1"/>
  <c r="AX5535" i="1"/>
  <c r="AX5536" i="1"/>
  <c r="AX5537" i="1"/>
  <c r="AX5538" i="1"/>
  <c r="AX5539" i="1"/>
  <c r="AX5540" i="1"/>
  <c r="AX5541" i="1"/>
  <c r="AX5542" i="1"/>
  <c r="AX5543" i="1"/>
  <c r="AX5544" i="1"/>
  <c r="AX5545" i="1"/>
  <c r="AX5546" i="1"/>
  <c r="AX5547" i="1"/>
  <c r="AX5548" i="1"/>
  <c r="AX5549" i="1"/>
  <c r="AX5550" i="1"/>
  <c r="AX5551" i="1"/>
  <c r="AX5552" i="1"/>
  <c r="AX5553" i="1"/>
  <c r="AX5554" i="1"/>
  <c r="AX5555" i="1"/>
  <c r="AX5556" i="1"/>
  <c r="AX5557" i="1"/>
  <c r="AX5558" i="1"/>
  <c r="AX5559" i="1"/>
  <c r="AX5560" i="1"/>
  <c r="AX5561" i="1"/>
  <c r="AX5562" i="1"/>
  <c r="AX5563" i="1"/>
  <c r="AX5564" i="1"/>
  <c r="AX5565" i="1"/>
  <c r="AX5566" i="1"/>
  <c r="AX5567" i="1"/>
  <c r="AX5568" i="1"/>
  <c r="AX5569" i="1"/>
  <c r="AX5570" i="1"/>
  <c r="AX5571" i="1"/>
  <c r="AX5572" i="1"/>
  <c r="AX5573" i="1"/>
  <c r="AX5574" i="1"/>
  <c r="AX5575" i="1"/>
  <c r="AX5576" i="1"/>
  <c r="AX5577" i="1"/>
  <c r="AX5578" i="1"/>
  <c r="AX5579" i="1"/>
  <c r="AX5580" i="1"/>
  <c r="AX5581" i="1"/>
  <c r="AX5582" i="1"/>
  <c r="AX5583" i="1"/>
  <c r="AX5584" i="1"/>
  <c r="AX5585" i="1"/>
  <c r="AX5586" i="1"/>
  <c r="AX5587" i="1"/>
  <c r="AX5588" i="1"/>
  <c r="AX5589" i="1"/>
  <c r="AX5590" i="1"/>
  <c r="AX5591" i="1"/>
  <c r="AX5592" i="1"/>
  <c r="AX5593" i="1"/>
  <c r="AX5594" i="1"/>
  <c r="AX5595" i="1"/>
  <c r="AX5596" i="1"/>
  <c r="AX5597" i="1"/>
  <c r="AX5598" i="1"/>
  <c r="AX5599" i="1"/>
  <c r="AX5600" i="1"/>
  <c r="AX5601" i="1"/>
  <c r="AX5602" i="1"/>
  <c r="AX5603" i="1"/>
  <c r="AX5604" i="1"/>
  <c r="AX5605" i="1"/>
  <c r="AX5606" i="1"/>
  <c r="AX5607" i="1"/>
  <c r="AX5608" i="1"/>
  <c r="AX5609" i="1"/>
  <c r="AX5610" i="1"/>
  <c r="AX5611" i="1"/>
  <c r="AX5612" i="1"/>
  <c r="AX5613" i="1"/>
  <c r="AX5614" i="1"/>
  <c r="AX5615" i="1"/>
  <c r="AX5616" i="1"/>
  <c r="AX5617" i="1"/>
  <c r="AX5618" i="1"/>
  <c r="AX5619" i="1"/>
  <c r="AX5620" i="1"/>
  <c r="AX5621" i="1"/>
  <c r="AX5622" i="1"/>
  <c r="AX5623" i="1"/>
  <c r="AX5624" i="1"/>
  <c r="AX5625" i="1"/>
  <c r="AX5626" i="1"/>
  <c r="AX5627" i="1"/>
  <c r="AX5628" i="1"/>
  <c r="AX5629" i="1"/>
  <c r="AX5630" i="1"/>
  <c r="AX5631" i="1"/>
  <c r="AX5632" i="1"/>
  <c r="AX5633" i="1"/>
  <c r="AX5634" i="1"/>
  <c r="AX5635" i="1"/>
  <c r="AX5636" i="1"/>
  <c r="AX5637" i="1"/>
  <c r="AX5638" i="1"/>
  <c r="AX5639" i="1"/>
  <c r="AX5640" i="1"/>
  <c r="AX5641" i="1"/>
  <c r="AX5642" i="1"/>
  <c r="AX5643" i="1"/>
  <c r="AX5644" i="1"/>
  <c r="AX5645" i="1"/>
  <c r="AX5646" i="1"/>
  <c r="AX5647" i="1"/>
  <c r="AX5648" i="1"/>
  <c r="AX5649" i="1"/>
  <c r="AX5650" i="1"/>
  <c r="AX5651" i="1"/>
  <c r="AX5652" i="1"/>
  <c r="AX5653" i="1"/>
  <c r="AX5654" i="1"/>
  <c r="AX5655" i="1"/>
  <c r="AX5656" i="1"/>
  <c r="AX5657" i="1"/>
  <c r="AX5658" i="1"/>
  <c r="AX5659" i="1"/>
  <c r="AX5660" i="1"/>
  <c r="AX5661" i="1"/>
  <c r="AX5662" i="1"/>
  <c r="AX5663" i="1"/>
  <c r="AX5664" i="1"/>
  <c r="AX5665" i="1"/>
  <c r="AX5666" i="1"/>
  <c r="AX5667" i="1"/>
  <c r="AX5668" i="1"/>
  <c r="AX5669" i="1"/>
  <c r="AX5670" i="1"/>
  <c r="AX5671" i="1"/>
  <c r="AX5672" i="1"/>
  <c r="AX5673" i="1"/>
  <c r="AX5674" i="1"/>
  <c r="AX5675" i="1"/>
  <c r="AX5676" i="1"/>
  <c r="AX5677" i="1"/>
  <c r="AX5678" i="1"/>
  <c r="AX5679" i="1"/>
  <c r="AX5680" i="1"/>
  <c r="AX5681" i="1"/>
  <c r="AX5682" i="1"/>
  <c r="AX5683" i="1"/>
  <c r="AX5684" i="1"/>
  <c r="AX5685" i="1"/>
  <c r="AX5686" i="1"/>
  <c r="AX5687" i="1"/>
  <c r="AX5688" i="1"/>
  <c r="AX5689" i="1"/>
  <c r="AX5690" i="1"/>
  <c r="AX5691" i="1"/>
  <c r="AX5692" i="1"/>
  <c r="AX5693" i="1"/>
  <c r="AX5694" i="1"/>
  <c r="AX5695" i="1"/>
  <c r="AX5696" i="1"/>
  <c r="AX5697" i="1"/>
  <c r="AX5698" i="1"/>
  <c r="AX5699" i="1"/>
  <c r="AX5700" i="1"/>
  <c r="AX5701" i="1"/>
  <c r="AX5702" i="1"/>
  <c r="AX5703" i="1"/>
  <c r="AX5704" i="1"/>
  <c r="AX5705" i="1"/>
  <c r="AX5706" i="1"/>
  <c r="AX5707" i="1"/>
  <c r="AX5708" i="1"/>
  <c r="AX5709" i="1"/>
  <c r="AX5710" i="1"/>
  <c r="AX5711" i="1"/>
  <c r="AX5712" i="1"/>
  <c r="AX5713" i="1"/>
  <c r="AX5714" i="1"/>
  <c r="AX5715" i="1"/>
  <c r="AX5716" i="1"/>
  <c r="AX5717" i="1"/>
  <c r="AX5718" i="1"/>
  <c r="AX5719" i="1"/>
  <c r="AX5720" i="1"/>
  <c r="AX5721" i="1"/>
  <c r="AX5722" i="1"/>
  <c r="AX5723" i="1"/>
  <c r="AX5724" i="1"/>
  <c r="AX5725" i="1"/>
  <c r="AX5726" i="1"/>
  <c r="AX5727" i="1"/>
  <c r="AX5728" i="1"/>
  <c r="AX5729" i="1"/>
  <c r="AX5730" i="1"/>
  <c r="AX5731" i="1"/>
  <c r="AX5732" i="1"/>
  <c r="AX5733" i="1"/>
  <c r="AX5734" i="1"/>
  <c r="AX5735" i="1"/>
  <c r="AX5736" i="1"/>
  <c r="AX5737" i="1"/>
  <c r="AX5738" i="1"/>
  <c r="AX5739" i="1"/>
  <c r="AX5740" i="1"/>
  <c r="AX5741" i="1"/>
  <c r="AX5742" i="1"/>
  <c r="AX5743" i="1"/>
  <c r="AX5744" i="1"/>
  <c r="AX5745" i="1"/>
  <c r="AX5746" i="1"/>
  <c r="AX5747" i="1"/>
  <c r="AX5748" i="1"/>
  <c r="AX5749" i="1"/>
  <c r="AX5750" i="1"/>
  <c r="AX5751" i="1"/>
  <c r="AX5752" i="1"/>
  <c r="AX5753" i="1"/>
  <c r="AX5754" i="1"/>
  <c r="AX5755" i="1"/>
  <c r="AX5756" i="1"/>
  <c r="AX5757" i="1"/>
  <c r="AX5758" i="1"/>
  <c r="AX5759" i="1"/>
  <c r="AX5760" i="1"/>
  <c r="AX5761" i="1"/>
  <c r="AX5762" i="1"/>
  <c r="AX5763" i="1"/>
  <c r="AX5764" i="1"/>
  <c r="AX5765" i="1"/>
  <c r="AX5766" i="1"/>
  <c r="AX5767" i="1"/>
  <c r="AX5768" i="1"/>
  <c r="AX5769" i="1"/>
  <c r="AX5770" i="1"/>
  <c r="AX5771" i="1"/>
  <c r="AX5772" i="1"/>
  <c r="AX5773" i="1"/>
  <c r="AX5774" i="1"/>
  <c r="AX5775" i="1"/>
  <c r="AX5776" i="1"/>
  <c r="AX5777" i="1"/>
  <c r="AX5778" i="1"/>
  <c r="AX5779" i="1"/>
  <c r="AX5780" i="1"/>
  <c r="AX5781" i="1"/>
  <c r="AX5782" i="1"/>
  <c r="AX5783" i="1"/>
  <c r="AX5784" i="1"/>
  <c r="AX5785" i="1"/>
  <c r="AX5786" i="1"/>
  <c r="AX5787" i="1"/>
  <c r="AX5788" i="1"/>
  <c r="AX5789" i="1"/>
  <c r="AX5790" i="1"/>
  <c r="AX5791" i="1"/>
  <c r="AX5792" i="1"/>
  <c r="AX5793" i="1"/>
  <c r="AX5794" i="1"/>
  <c r="AX5795" i="1"/>
  <c r="AX5796" i="1"/>
  <c r="AX5797" i="1"/>
  <c r="AX5798" i="1"/>
  <c r="AX5799" i="1"/>
  <c r="AX5800" i="1"/>
  <c r="AX5801" i="1"/>
  <c r="AX5802" i="1"/>
  <c r="AX5803" i="1"/>
  <c r="AX5804" i="1"/>
  <c r="AX5805" i="1"/>
  <c r="AX5806" i="1"/>
  <c r="AX5807" i="1"/>
  <c r="AX5808" i="1"/>
  <c r="AX5809" i="1"/>
  <c r="AX5810" i="1"/>
  <c r="AX5811" i="1"/>
  <c r="AX5812" i="1"/>
  <c r="AX5813" i="1"/>
  <c r="AX5814" i="1"/>
  <c r="AX5815" i="1"/>
  <c r="AX5816" i="1"/>
  <c r="AX5817" i="1"/>
  <c r="AX5818" i="1"/>
  <c r="AX5819" i="1"/>
  <c r="AX5820" i="1"/>
  <c r="AX5821" i="1"/>
  <c r="AX5822" i="1"/>
  <c r="AX5823" i="1"/>
  <c r="AX5824" i="1"/>
  <c r="AX5825" i="1"/>
  <c r="AX5826" i="1"/>
  <c r="AX5827" i="1"/>
  <c r="AX5828" i="1"/>
  <c r="AX5829" i="1"/>
  <c r="AX5830" i="1"/>
  <c r="AX5831" i="1"/>
  <c r="AX5832" i="1"/>
  <c r="AX5833" i="1"/>
  <c r="AX5834" i="1"/>
  <c r="AX5835" i="1"/>
  <c r="AX5836" i="1"/>
  <c r="AX5837" i="1"/>
  <c r="AX5838" i="1"/>
  <c r="AX5839" i="1"/>
  <c r="AX5840" i="1"/>
  <c r="AX5841" i="1"/>
  <c r="AX5842" i="1"/>
  <c r="AX5843" i="1"/>
  <c r="AX5844" i="1"/>
  <c r="AX5845" i="1"/>
  <c r="AX5846" i="1"/>
  <c r="AX5847" i="1"/>
  <c r="AX5848" i="1"/>
  <c r="AX5849" i="1"/>
  <c r="AX5850" i="1"/>
  <c r="AX5851" i="1"/>
  <c r="AX5852" i="1"/>
  <c r="AX5853" i="1"/>
  <c r="AX5854" i="1"/>
  <c r="AX5855" i="1"/>
  <c r="AX5856" i="1"/>
  <c r="AX5857" i="1"/>
  <c r="AX5858" i="1"/>
  <c r="AX5859" i="1"/>
  <c r="AX5860" i="1"/>
  <c r="AX5861" i="1"/>
  <c r="AX5862" i="1"/>
  <c r="AX5863" i="1"/>
  <c r="AX5864" i="1"/>
  <c r="AX5865" i="1"/>
  <c r="AX5866" i="1"/>
  <c r="AX5867" i="1"/>
  <c r="AX5868" i="1"/>
  <c r="AX5869" i="1"/>
  <c r="AX5870" i="1"/>
  <c r="AX5871" i="1"/>
  <c r="AX5872" i="1"/>
  <c r="AX5873" i="1"/>
  <c r="AX5874" i="1"/>
  <c r="AX5875" i="1"/>
  <c r="AX5876" i="1"/>
  <c r="AX5877" i="1"/>
  <c r="AX5878" i="1"/>
  <c r="AX5879" i="1"/>
  <c r="AX5880" i="1"/>
  <c r="AX5881" i="1"/>
  <c r="AX5882" i="1"/>
  <c r="AX5883" i="1"/>
  <c r="AX5884" i="1"/>
  <c r="AX5885" i="1"/>
  <c r="AX5886" i="1"/>
  <c r="AX5887" i="1"/>
  <c r="AX5888" i="1"/>
  <c r="AX5889" i="1"/>
  <c r="AX5890" i="1"/>
  <c r="AX5891" i="1"/>
  <c r="AX5892" i="1"/>
  <c r="AX5893" i="1"/>
  <c r="AX5894" i="1"/>
  <c r="AX5895" i="1"/>
  <c r="AX5896" i="1"/>
  <c r="AX5897" i="1"/>
  <c r="AX5898" i="1"/>
  <c r="AX5899" i="1"/>
  <c r="AX5900" i="1"/>
  <c r="AX5901" i="1"/>
  <c r="AX5902" i="1"/>
  <c r="AX5903" i="1"/>
  <c r="AX5904" i="1"/>
  <c r="AX5905" i="1"/>
  <c r="AX5906" i="1"/>
  <c r="AX5907" i="1"/>
  <c r="AX5908" i="1"/>
  <c r="AX5909" i="1"/>
  <c r="AX5910" i="1"/>
  <c r="AX5911" i="1"/>
  <c r="AX5912" i="1"/>
  <c r="AX5913" i="1"/>
  <c r="AX5914" i="1"/>
  <c r="AX5915" i="1"/>
  <c r="AX5916" i="1"/>
  <c r="AX5917" i="1"/>
  <c r="AX5918" i="1"/>
  <c r="AX5919" i="1"/>
  <c r="AX5920" i="1"/>
  <c r="AX5921" i="1"/>
  <c r="AX5922" i="1"/>
  <c r="AX5923" i="1"/>
  <c r="AX5924" i="1"/>
  <c r="AX5925" i="1"/>
  <c r="AX5926" i="1"/>
  <c r="AX5927" i="1"/>
  <c r="AX5928" i="1"/>
  <c r="AX5929" i="1"/>
  <c r="AX5930" i="1"/>
  <c r="AX5931" i="1"/>
  <c r="AX5932" i="1"/>
  <c r="AX5933" i="1"/>
  <c r="AX5934" i="1"/>
  <c r="AX5935" i="1"/>
  <c r="AX5936" i="1"/>
  <c r="AX5937" i="1"/>
  <c r="AX5938" i="1"/>
  <c r="AX5939" i="1"/>
  <c r="AX5940" i="1"/>
  <c r="AX5941" i="1"/>
  <c r="AX5942" i="1"/>
  <c r="AX5943" i="1"/>
  <c r="AX5944" i="1"/>
  <c r="AX5945" i="1"/>
  <c r="AX5946" i="1"/>
  <c r="AX5947" i="1"/>
  <c r="AX5948" i="1"/>
  <c r="AX5949" i="1"/>
  <c r="AX5950" i="1"/>
  <c r="AX5951" i="1"/>
  <c r="AX5952" i="1"/>
  <c r="AX5953" i="1"/>
  <c r="AX5954" i="1"/>
  <c r="AX5955" i="1"/>
  <c r="AX5956" i="1"/>
  <c r="AX5957" i="1"/>
  <c r="AX5958" i="1"/>
  <c r="AX5959" i="1"/>
  <c r="AX5960" i="1"/>
  <c r="AX5961" i="1"/>
  <c r="AX5962" i="1"/>
  <c r="AX5963" i="1"/>
  <c r="AX5964" i="1"/>
  <c r="AX5965" i="1"/>
  <c r="AX5966" i="1"/>
  <c r="AX5967" i="1"/>
  <c r="AX5968" i="1"/>
  <c r="AX5969" i="1"/>
  <c r="AX5970" i="1"/>
  <c r="AX5971" i="1"/>
  <c r="AX5972" i="1"/>
  <c r="AX5973" i="1"/>
  <c r="AX5974" i="1"/>
  <c r="AX5975" i="1"/>
  <c r="AX5976" i="1"/>
  <c r="AX5977" i="1"/>
  <c r="AX5978" i="1"/>
  <c r="AX5979" i="1"/>
  <c r="AX5980" i="1"/>
  <c r="AX5981" i="1"/>
  <c r="AX5982" i="1"/>
  <c r="AX5983" i="1"/>
  <c r="AX5984" i="1"/>
  <c r="AX5985" i="1"/>
  <c r="AX5986" i="1"/>
  <c r="AX5987" i="1"/>
  <c r="AX5988" i="1"/>
  <c r="AX5989" i="1"/>
  <c r="AX5990" i="1"/>
  <c r="AX5991" i="1"/>
  <c r="AX5992" i="1"/>
  <c r="AX5993" i="1"/>
  <c r="AX5994" i="1"/>
  <c r="AX5995" i="1"/>
  <c r="AX5996" i="1"/>
  <c r="AX5997" i="1"/>
  <c r="AX5998" i="1"/>
  <c r="AX5999" i="1"/>
  <c r="AX6000" i="1"/>
  <c r="AX6001" i="1"/>
  <c r="AX6002" i="1"/>
  <c r="AX6003" i="1"/>
  <c r="AX6004" i="1"/>
  <c r="AX6005" i="1"/>
  <c r="AX6006" i="1"/>
  <c r="AX6007" i="1"/>
  <c r="AX6008" i="1"/>
  <c r="AX6009" i="1"/>
  <c r="AX6010" i="1"/>
  <c r="AX6011" i="1"/>
  <c r="AX6012" i="1"/>
  <c r="AX6013" i="1"/>
  <c r="AX6014" i="1"/>
  <c r="AX6015" i="1"/>
  <c r="AX6016" i="1"/>
  <c r="AX6017" i="1"/>
  <c r="AX6018" i="1"/>
  <c r="AX6019" i="1"/>
  <c r="AX6020" i="1"/>
  <c r="AX6021" i="1"/>
  <c r="AX6022" i="1"/>
  <c r="AX6023" i="1"/>
  <c r="AX6024" i="1"/>
  <c r="AX6025" i="1"/>
  <c r="AX6026" i="1"/>
  <c r="AX6027" i="1"/>
  <c r="AX6028" i="1"/>
  <c r="AX6029" i="1"/>
  <c r="AX6030" i="1"/>
  <c r="AX6031" i="1"/>
  <c r="AX6032" i="1"/>
  <c r="AX6033" i="1"/>
  <c r="AX6034" i="1"/>
  <c r="AX6035" i="1"/>
  <c r="AX6036" i="1"/>
  <c r="AX6037" i="1"/>
  <c r="AX6038" i="1"/>
  <c r="AX6039" i="1"/>
  <c r="AX6040" i="1"/>
  <c r="AX6041" i="1"/>
  <c r="AX6042" i="1"/>
  <c r="AX6043" i="1"/>
  <c r="AX6044" i="1"/>
  <c r="AX6045" i="1"/>
  <c r="AX6046" i="1"/>
  <c r="AX6047" i="1"/>
  <c r="AX6048" i="1"/>
  <c r="AX6049" i="1"/>
  <c r="AX6050" i="1"/>
  <c r="AX6051" i="1"/>
  <c r="AX6052" i="1"/>
  <c r="AX6053" i="1"/>
  <c r="AX6054" i="1"/>
  <c r="AX6055" i="1"/>
  <c r="AX6056" i="1"/>
  <c r="AX6057" i="1"/>
  <c r="AX6058" i="1"/>
  <c r="AX6059" i="1"/>
  <c r="AX6060" i="1"/>
  <c r="AX6061" i="1"/>
  <c r="AX6062" i="1"/>
  <c r="AX6063" i="1"/>
  <c r="AX6064" i="1"/>
  <c r="AX6065" i="1"/>
  <c r="AX6066" i="1"/>
  <c r="AX6067" i="1"/>
  <c r="AX6068" i="1"/>
  <c r="AX6069" i="1"/>
  <c r="AX6070" i="1"/>
  <c r="AX6071" i="1"/>
  <c r="AX6072" i="1"/>
  <c r="AX6073" i="1"/>
  <c r="AX6074" i="1"/>
  <c r="AX6075" i="1"/>
  <c r="AX6076" i="1"/>
  <c r="AX6077" i="1"/>
  <c r="AX6078" i="1"/>
  <c r="AX6079" i="1"/>
  <c r="AX6080" i="1"/>
  <c r="AX6081" i="1"/>
  <c r="AX6082" i="1"/>
  <c r="AX6083" i="1"/>
  <c r="AX6084" i="1"/>
  <c r="AX6085" i="1"/>
  <c r="AX6086" i="1"/>
  <c r="AX6087" i="1"/>
  <c r="AX6088" i="1"/>
  <c r="AX6089" i="1"/>
  <c r="AX6090" i="1"/>
  <c r="AX6091" i="1"/>
  <c r="AX6092" i="1"/>
  <c r="AX6093" i="1"/>
  <c r="AX6094" i="1"/>
  <c r="AX6095" i="1"/>
  <c r="AX6096" i="1"/>
  <c r="AX6097" i="1"/>
  <c r="AX6098" i="1"/>
  <c r="AX6099" i="1"/>
  <c r="AX6100" i="1"/>
  <c r="AX6101" i="1"/>
  <c r="AX6102" i="1"/>
  <c r="AX6103" i="1"/>
  <c r="AX6104" i="1"/>
  <c r="AX6105" i="1"/>
  <c r="AX6106" i="1"/>
  <c r="AX6107" i="1"/>
  <c r="AX6108" i="1"/>
  <c r="AX6109" i="1"/>
  <c r="AX6110" i="1"/>
  <c r="AX6111" i="1"/>
  <c r="AX6112" i="1"/>
  <c r="AX6113" i="1"/>
  <c r="AX6114" i="1"/>
  <c r="AX6115" i="1"/>
  <c r="AX6116" i="1"/>
  <c r="AX6117" i="1"/>
  <c r="AX6118" i="1"/>
  <c r="AX6119" i="1"/>
  <c r="AX6120" i="1"/>
  <c r="AX6121" i="1"/>
  <c r="AX6122" i="1"/>
  <c r="AX6123" i="1"/>
  <c r="AX6124" i="1"/>
  <c r="AX6125" i="1"/>
  <c r="AX6126" i="1"/>
  <c r="AX6127" i="1"/>
  <c r="AX6128" i="1"/>
  <c r="AX6129" i="1"/>
  <c r="AX6130" i="1"/>
  <c r="AX6131" i="1"/>
  <c r="AX6132" i="1"/>
  <c r="AX6133" i="1"/>
  <c r="AX6134" i="1"/>
  <c r="AX6135" i="1"/>
  <c r="AX6136" i="1"/>
  <c r="AX6137" i="1"/>
  <c r="AX6138" i="1"/>
  <c r="AX6139" i="1"/>
  <c r="AX6140" i="1"/>
  <c r="AX6141" i="1"/>
  <c r="AX6142" i="1"/>
  <c r="AX6143" i="1"/>
  <c r="AX6144" i="1"/>
  <c r="AX6145" i="1"/>
  <c r="AX6146" i="1"/>
  <c r="AX6147" i="1"/>
  <c r="AX6148" i="1"/>
  <c r="AX6149" i="1"/>
  <c r="AX6150" i="1"/>
  <c r="AX6151" i="1"/>
  <c r="AX6152" i="1"/>
  <c r="AX6153" i="1"/>
  <c r="AX6154" i="1"/>
  <c r="AX6155" i="1"/>
  <c r="AX6156" i="1"/>
  <c r="AX6157" i="1"/>
  <c r="AX6158" i="1"/>
  <c r="AX6159" i="1"/>
  <c r="AX6160" i="1"/>
  <c r="AX6161" i="1"/>
  <c r="AX6162" i="1"/>
  <c r="AX6163" i="1"/>
  <c r="AX6164" i="1"/>
  <c r="AX6165" i="1"/>
  <c r="AX6166" i="1"/>
  <c r="AX6167" i="1"/>
  <c r="AX6168" i="1"/>
  <c r="AX6169" i="1"/>
  <c r="AX6170" i="1"/>
  <c r="AX6171" i="1"/>
  <c r="AX6172" i="1"/>
  <c r="AX6173" i="1"/>
  <c r="AX6174" i="1"/>
  <c r="AX6175" i="1"/>
  <c r="AX6176" i="1"/>
  <c r="AX6177" i="1"/>
  <c r="AX6178" i="1"/>
  <c r="AX6179" i="1"/>
  <c r="AX6180" i="1"/>
  <c r="AX6181" i="1"/>
  <c r="AX6182" i="1"/>
  <c r="AX6183" i="1"/>
  <c r="AX6184" i="1"/>
  <c r="AX6185" i="1"/>
  <c r="AX6186" i="1"/>
  <c r="AX6187" i="1"/>
  <c r="AX6188" i="1"/>
  <c r="AX6189" i="1"/>
  <c r="AX6190" i="1"/>
  <c r="AX6191" i="1"/>
  <c r="AX6192" i="1"/>
  <c r="AX6193" i="1"/>
  <c r="AX6194" i="1"/>
  <c r="AX6195" i="1"/>
  <c r="AX6196" i="1"/>
  <c r="AX6197" i="1"/>
  <c r="AX6198" i="1"/>
  <c r="AX6199" i="1"/>
  <c r="AX6200" i="1"/>
  <c r="AX6201" i="1"/>
  <c r="AX6202" i="1"/>
  <c r="AX6203" i="1"/>
  <c r="AX6204" i="1"/>
  <c r="AX6205" i="1"/>
  <c r="AX6206" i="1"/>
  <c r="AX6207" i="1"/>
  <c r="AX6208" i="1"/>
  <c r="AX6209" i="1"/>
  <c r="AX6210" i="1"/>
  <c r="AX6211" i="1"/>
  <c r="AX6212" i="1"/>
  <c r="AX6213" i="1"/>
  <c r="AX6214" i="1"/>
  <c r="AX6215" i="1"/>
  <c r="AX6216" i="1"/>
  <c r="AX6217" i="1"/>
  <c r="AX6218" i="1"/>
  <c r="AX6219" i="1"/>
  <c r="AX6220" i="1"/>
  <c r="AX6221" i="1"/>
  <c r="AX6222" i="1"/>
  <c r="AX6223" i="1"/>
  <c r="AX6224" i="1"/>
  <c r="AX6225" i="1"/>
  <c r="AX6226" i="1"/>
  <c r="AX6227" i="1"/>
  <c r="AX6228" i="1"/>
  <c r="AX6229" i="1"/>
  <c r="AX6230" i="1"/>
  <c r="AX6231" i="1"/>
  <c r="AX6232" i="1"/>
  <c r="AX6233" i="1"/>
  <c r="AX6234" i="1"/>
  <c r="AX6235" i="1"/>
  <c r="AX6236" i="1"/>
  <c r="AX6237" i="1"/>
  <c r="AX6238" i="1"/>
  <c r="AX6239" i="1"/>
  <c r="AX6240" i="1"/>
  <c r="AX6241" i="1"/>
  <c r="AX6242" i="1"/>
  <c r="AX6243" i="1"/>
  <c r="AX6244" i="1"/>
  <c r="AX6245" i="1"/>
  <c r="AX6246" i="1"/>
  <c r="AX6247" i="1"/>
  <c r="AX6248" i="1"/>
  <c r="AX6249" i="1"/>
  <c r="AX6250" i="1"/>
  <c r="AX6251" i="1"/>
  <c r="AX6252" i="1"/>
  <c r="AX6253" i="1"/>
  <c r="AX6254" i="1"/>
  <c r="AX6255" i="1"/>
  <c r="AX6256" i="1"/>
  <c r="AX6257" i="1"/>
  <c r="AX6258" i="1"/>
  <c r="AX6259" i="1"/>
  <c r="AX6260" i="1"/>
  <c r="AX6261" i="1"/>
  <c r="AX6262" i="1"/>
  <c r="AX6263" i="1"/>
  <c r="AX6264" i="1"/>
  <c r="AX6265" i="1"/>
  <c r="AX6266" i="1"/>
  <c r="AX6267" i="1"/>
  <c r="AX6268" i="1"/>
  <c r="AX6269" i="1"/>
  <c r="AX6270" i="1"/>
  <c r="AX6271" i="1"/>
  <c r="AX6272" i="1"/>
  <c r="AX6273" i="1"/>
  <c r="AX6274" i="1"/>
  <c r="AX6275" i="1"/>
  <c r="AX6276" i="1"/>
  <c r="AX6277" i="1"/>
  <c r="AX6278" i="1"/>
  <c r="AX6279" i="1"/>
  <c r="AX6280" i="1"/>
  <c r="AX6281" i="1"/>
  <c r="AX6282" i="1"/>
  <c r="AX6283" i="1"/>
  <c r="AX6284" i="1"/>
  <c r="AX6285" i="1"/>
  <c r="AX6286" i="1"/>
  <c r="AX6287" i="1"/>
  <c r="AX6288" i="1"/>
  <c r="AX6289" i="1"/>
  <c r="AX6290" i="1"/>
  <c r="AX6291" i="1"/>
  <c r="AX6292" i="1"/>
  <c r="AX6293" i="1"/>
  <c r="AX6294" i="1"/>
  <c r="AX6295" i="1"/>
  <c r="AX6296" i="1"/>
  <c r="AX6297" i="1"/>
  <c r="AX6298" i="1"/>
  <c r="AX6299" i="1"/>
  <c r="AX6300" i="1"/>
  <c r="AX6301" i="1"/>
  <c r="AX6302" i="1"/>
  <c r="AX6303" i="1"/>
  <c r="AX6304" i="1"/>
  <c r="AX6305" i="1"/>
  <c r="AX6306" i="1"/>
  <c r="AX6307" i="1"/>
  <c r="AX6308" i="1"/>
  <c r="AX6309" i="1"/>
  <c r="AX6310" i="1"/>
  <c r="AX6311" i="1"/>
  <c r="AX6312" i="1"/>
  <c r="AX6313" i="1"/>
  <c r="AX6314" i="1"/>
  <c r="AX6315" i="1"/>
  <c r="AX6316" i="1"/>
  <c r="AX6317" i="1"/>
  <c r="AX6318" i="1"/>
  <c r="AX6319" i="1"/>
  <c r="AX6320" i="1"/>
  <c r="AX6321" i="1"/>
  <c r="AX6322" i="1"/>
  <c r="AX6323" i="1"/>
  <c r="AX6324" i="1"/>
  <c r="AX6325" i="1"/>
  <c r="AX6326" i="1"/>
  <c r="AX6327" i="1"/>
  <c r="AX6328" i="1"/>
  <c r="AX6329" i="1"/>
  <c r="AX6330" i="1"/>
  <c r="AX6331" i="1"/>
  <c r="AX6332" i="1"/>
  <c r="AX6333" i="1"/>
  <c r="AX6334" i="1"/>
  <c r="AX6335" i="1"/>
  <c r="AX6336" i="1"/>
  <c r="AX6337" i="1"/>
  <c r="AX6338" i="1"/>
  <c r="AX6339" i="1"/>
  <c r="AX6340" i="1"/>
  <c r="AX6341" i="1"/>
  <c r="AX6342" i="1"/>
  <c r="AX6343" i="1"/>
  <c r="AX6344" i="1"/>
  <c r="AX6345" i="1"/>
  <c r="AX6346" i="1"/>
  <c r="AX6347" i="1"/>
  <c r="AX6348" i="1"/>
  <c r="AX6349" i="1"/>
  <c r="AX6350" i="1"/>
  <c r="AX6351" i="1"/>
  <c r="AX6352" i="1"/>
  <c r="AX6353" i="1"/>
  <c r="AX6354" i="1"/>
  <c r="AX6355" i="1"/>
  <c r="AX6356" i="1"/>
  <c r="AX6357" i="1"/>
  <c r="AX6358" i="1"/>
  <c r="AX6359" i="1"/>
  <c r="AX6360" i="1"/>
  <c r="AX6361" i="1"/>
  <c r="AX6362" i="1"/>
  <c r="AX6363" i="1"/>
  <c r="AX6364" i="1"/>
  <c r="AX6365" i="1"/>
  <c r="AX6366" i="1"/>
  <c r="AX6367" i="1"/>
  <c r="AX6368" i="1"/>
  <c r="AX6369" i="1"/>
  <c r="AX6370" i="1"/>
  <c r="AX6371" i="1"/>
  <c r="AX6372" i="1"/>
  <c r="AX6373" i="1"/>
  <c r="AX6374" i="1"/>
  <c r="AX6375" i="1"/>
  <c r="AX6376" i="1"/>
  <c r="AX6377" i="1"/>
  <c r="AX6378" i="1"/>
  <c r="AX6379" i="1"/>
  <c r="AX6380" i="1"/>
  <c r="AX6381" i="1"/>
  <c r="AX6382" i="1"/>
  <c r="AX6383" i="1"/>
  <c r="AX6384" i="1"/>
  <c r="AX6385" i="1"/>
  <c r="AX6386" i="1"/>
  <c r="AX6387" i="1"/>
  <c r="AX6388" i="1"/>
  <c r="AX6389" i="1"/>
  <c r="AX6390" i="1"/>
  <c r="AX6391" i="1"/>
  <c r="AX6392" i="1"/>
  <c r="AX6393" i="1"/>
  <c r="AX6394" i="1"/>
  <c r="AX6395" i="1"/>
  <c r="AX6396" i="1"/>
  <c r="AX6397" i="1"/>
  <c r="AX6398" i="1"/>
  <c r="AX6399" i="1"/>
  <c r="AX6400" i="1"/>
  <c r="AX6401" i="1"/>
  <c r="AX6402" i="1"/>
  <c r="AX6403" i="1"/>
  <c r="AX6404" i="1"/>
  <c r="AX6405" i="1"/>
  <c r="AX6406" i="1"/>
  <c r="AX6407" i="1"/>
  <c r="AX6408" i="1"/>
  <c r="AX6409" i="1"/>
  <c r="AX6410" i="1"/>
  <c r="AX6411" i="1"/>
  <c r="AX6412" i="1"/>
  <c r="AX6413" i="1"/>
  <c r="AX6414" i="1"/>
  <c r="AX6415" i="1"/>
  <c r="AX6416" i="1"/>
  <c r="AX6417" i="1"/>
  <c r="AX6418" i="1"/>
  <c r="AX6419" i="1"/>
  <c r="AX6420" i="1"/>
  <c r="AX6421" i="1"/>
  <c r="AX6422" i="1"/>
  <c r="AX6423" i="1"/>
  <c r="AX6424" i="1"/>
  <c r="AX6425" i="1"/>
  <c r="AX6426" i="1"/>
  <c r="AX6427" i="1"/>
  <c r="AX6428" i="1"/>
  <c r="AX6429" i="1"/>
  <c r="AX6430" i="1"/>
  <c r="AX6431" i="1"/>
  <c r="AX6432" i="1"/>
  <c r="AX6433" i="1"/>
  <c r="AX6434" i="1"/>
  <c r="AX6435" i="1"/>
  <c r="AX6436" i="1"/>
  <c r="AX6437" i="1"/>
  <c r="AX6438" i="1"/>
  <c r="AX6439" i="1"/>
  <c r="AX6440" i="1"/>
  <c r="AX6441" i="1"/>
  <c r="AX6442" i="1"/>
  <c r="AX6443" i="1"/>
  <c r="AX6444" i="1"/>
  <c r="AX6445" i="1"/>
  <c r="AX6446" i="1"/>
  <c r="AX6447" i="1"/>
  <c r="AX6448" i="1"/>
  <c r="AX6449" i="1"/>
  <c r="AX6450" i="1"/>
  <c r="AX6451" i="1"/>
  <c r="AX6452" i="1"/>
  <c r="AX6453" i="1"/>
  <c r="AX6454" i="1"/>
  <c r="AX6455" i="1"/>
  <c r="AX6456" i="1"/>
  <c r="AX6457" i="1"/>
  <c r="AX6458" i="1"/>
  <c r="AX6459" i="1"/>
  <c r="AX6460" i="1"/>
  <c r="AX6461" i="1"/>
  <c r="AX6462" i="1"/>
  <c r="AX6463" i="1"/>
  <c r="AX6464" i="1"/>
  <c r="AX6465" i="1"/>
  <c r="AX6466" i="1"/>
  <c r="AX6467" i="1"/>
  <c r="AX6468" i="1"/>
  <c r="AX6469" i="1"/>
  <c r="AX6470" i="1"/>
  <c r="AX6471" i="1"/>
  <c r="AX6472" i="1"/>
  <c r="AX6473" i="1"/>
  <c r="AX6474" i="1"/>
  <c r="AX6475" i="1"/>
  <c r="AX6476" i="1"/>
  <c r="AX6477" i="1"/>
  <c r="AX6478" i="1"/>
  <c r="AX6479" i="1"/>
  <c r="AX6480" i="1"/>
  <c r="AX6481" i="1"/>
  <c r="AX6482" i="1"/>
  <c r="AX6483" i="1"/>
  <c r="AX6484" i="1"/>
  <c r="AX6485" i="1"/>
  <c r="AX6486" i="1"/>
  <c r="AX6487" i="1"/>
  <c r="AX6488" i="1"/>
  <c r="AX6489" i="1"/>
  <c r="AX6490" i="1"/>
  <c r="AX6491" i="1"/>
  <c r="AX6492" i="1"/>
  <c r="AX6493" i="1"/>
  <c r="AX6494" i="1"/>
  <c r="AX6495" i="1"/>
  <c r="AX6496" i="1"/>
  <c r="AX6497" i="1"/>
  <c r="AX6498" i="1"/>
  <c r="AX6499" i="1"/>
  <c r="AX6500" i="1"/>
  <c r="AX6501" i="1"/>
  <c r="AX6502" i="1"/>
  <c r="AX6503" i="1"/>
  <c r="AX6504" i="1"/>
  <c r="AX6505" i="1"/>
  <c r="AX6506" i="1"/>
  <c r="AX6507" i="1"/>
  <c r="AX6508" i="1"/>
  <c r="AX6509" i="1"/>
  <c r="AX6510" i="1"/>
  <c r="AX6511" i="1"/>
  <c r="AX6512" i="1"/>
  <c r="AX6513" i="1"/>
  <c r="AX6514" i="1"/>
  <c r="AX6515" i="1"/>
  <c r="AX6516" i="1"/>
  <c r="AX6517" i="1"/>
  <c r="AX6518" i="1"/>
  <c r="AX6519" i="1"/>
  <c r="AX6520" i="1"/>
  <c r="AX6521" i="1"/>
  <c r="AX6522" i="1"/>
  <c r="AX6523" i="1"/>
  <c r="AX6524" i="1"/>
  <c r="AX6525" i="1"/>
  <c r="AX6526" i="1"/>
  <c r="AX6527" i="1"/>
  <c r="AX6528" i="1"/>
  <c r="AX6529" i="1"/>
  <c r="AX6530" i="1"/>
  <c r="AX6531" i="1"/>
  <c r="AX6532" i="1"/>
  <c r="AX6533" i="1"/>
  <c r="AX6534" i="1"/>
  <c r="AX6535" i="1"/>
  <c r="AX6536" i="1"/>
  <c r="AX6537" i="1"/>
  <c r="AX6538" i="1"/>
  <c r="AX6539" i="1"/>
  <c r="AX6540" i="1"/>
  <c r="AX6541" i="1"/>
  <c r="AX6542" i="1"/>
  <c r="AX6543" i="1"/>
  <c r="AX6544" i="1"/>
  <c r="AX6545" i="1"/>
  <c r="AX6546" i="1"/>
  <c r="AX6547" i="1"/>
  <c r="AX6548" i="1"/>
  <c r="AX6549" i="1"/>
  <c r="AX6550" i="1"/>
  <c r="AX6551" i="1"/>
  <c r="AX6552" i="1"/>
  <c r="AX6553" i="1"/>
  <c r="AX6554" i="1"/>
  <c r="AX6555" i="1"/>
  <c r="AX6556" i="1"/>
  <c r="AX6557" i="1"/>
  <c r="AX6558" i="1"/>
  <c r="AX6559" i="1"/>
  <c r="AX6560" i="1"/>
  <c r="AX6561" i="1"/>
  <c r="AX6562" i="1"/>
  <c r="AX6563" i="1"/>
  <c r="AX6564" i="1"/>
  <c r="AX6565" i="1"/>
  <c r="AX6566" i="1"/>
  <c r="AX6567" i="1"/>
  <c r="AX6568" i="1"/>
  <c r="AX6569" i="1"/>
  <c r="AX6570" i="1"/>
  <c r="AX6571" i="1"/>
  <c r="AX6572" i="1"/>
  <c r="AX6573" i="1"/>
  <c r="AX6574" i="1"/>
  <c r="AX6575" i="1"/>
  <c r="AX6576" i="1"/>
  <c r="AX6577" i="1"/>
  <c r="AX6578" i="1"/>
  <c r="AX6579" i="1"/>
  <c r="AX6580" i="1"/>
  <c r="AX6581" i="1"/>
  <c r="AX6582" i="1"/>
  <c r="AX6583" i="1"/>
  <c r="AX6584" i="1"/>
  <c r="AX6585" i="1"/>
  <c r="AX6586" i="1"/>
  <c r="AX6587" i="1"/>
  <c r="AX6588" i="1"/>
  <c r="AX6589" i="1"/>
  <c r="AX6590" i="1"/>
  <c r="AX6591" i="1"/>
  <c r="AX6592" i="1"/>
  <c r="AX6593" i="1"/>
  <c r="AX6594" i="1"/>
  <c r="AX6595" i="1"/>
  <c r="AX6596" i="1"/>
  <c r="AX6597" i="1"/>
  <c r="AX6598" i="1"/>
  <c r="AX6599" i="1"/>
  <c r="AX6600" i="1"/>
  <c r="AX6601" i="1"/>
  <c r="AX6602" i="1"/>
  <c r="AX6603" i="1"/>
  <c r="AX6604" i="1"/>
  <c r="AX6605" i="1"/>
  <c r="AX6606" i="1"/>
  <c r="AX6607" i="1"/>
  <c r="AX6608" i="1"/>
  <c r="AX6609" i="1"/>
  <c r="AX6610" i="1"/>
  <c r="AX6611" i="1"/>
  <c r="AX6612" i="1"/>
  <c r="AX6613" i="1"/>
  <c r="AX6614" i="1"/>
  <c r="AX6615" i="1"/>
  <c r="AX6616" i="1"/>
  <c r="AX6617" i="1"/>
  <c r="AX6618" i="1"/>
  <c r="AX6619" i="1"/>
  <c r="AX6620" i="1"/>
  <c r="AX6621" i="1"/>
  <c r="AX6622" i="1"/>
  <c r="AX6623" i="1"/>
  <c r="AX6624" i="1"/>
  <c r="AX6625" i="1"/>
  <c r="AX6626" i="1"/>
  <c r="AX6627" i="1"/>
  <c r="AX6628" i="1"/>
  <c r="AX6629" i="1"/>
  <c r="AX6630" i="1"/>
  <c r="AX6631" i="1"/>
  <c r="AX6632" i="1"/>
  <c r="AX6633" i="1"/>
  <c r="AX6634" i="1"/>
  <c r="AX6635" i="1"/>
  <c r="AX6636" i="1"/>
  <c r="AX6637" i="1"/>
  <c r="AX6638" i="1"/>
  <c r="AX6639" i="1"/>
  <c r="AX6640" i="1"/>
  <c r="AX6641" i="1"/>
  <c r="AX6642" i="1"/>
  <c r="AX6643" i="1"/>
  <c r="AX6644" i="1"/>
  <c r="AX6645" i="1"/>
  <c r="AX6646" i="1"/>
  <c r="AX6647" i="1"/>
  <c r="AX6648" i="1"/>
  <c r="AX6649" i="1"/>
  <c r="AX6650" i="1"/>
  <c r="AX6651" i="1"/>
  <c r="AX6652" i="1"/>
  <c r="AX6653" i="1"/>
  <c r="AX6654" i="1"/>
  <c r="AX6655" i="1"/>
  <c r="AX6656" i="1"/>
  <c r="AX6657" i="1"/>
  <c r="AX6658" i="1"/>
  <c r="AX6659" i="1"/>
  <c r="AX6660" i="1"/>
  <c r="AX6661" i="1"/>
  <c r="AX6662" i="1"/>
  <c r="AX6663" i="1"/>
  <c r="AX6664" i="1"/>
  <c r="AX6665" i="1"/>
  <c r="AX6666" i="1"/>
  <c r="AX6667" i="1"/>
  <c r="AX6668" i="1"/>
  <c r="AX6669" i="1"/>
  <c r="AX6670" i="1"/>
  <c r="AX6671" i="1"/>
  <c r="AX6672" i="1"/>
  <c r="AX6673" i="1"/>
  <c r="AX6674" i="1"/>
  <c r="AX6675" i="1"/>
  <c r="AX6676" i="1"/>
  <c r="AX6677" i="1"/>
  <c r="AX6678" i="1"/>
  <c r="AX6679" i="1"/>
  <c r="AX6680" i="1"/>
  <c r="AX6681" i="1"/>
  <c r="AX6682" i="1"/>
  <c r="AX6683" i="1"/>
  <c r="AX6684" i="1"/>
  <c r="AX6685" i="1"/>
  <c r="AX6686" i="1"/>
  <c r="AX6687" i="1"/>
  <c r="AX6688" i="1"/>
  <c r="AX6689" i="1"/>
  <c r="AX6690" i="1"/>
  <c r="AX6691" i="1"/>
  <c r="AX6692" i="1"/>
  <c r="AX6693" i="1"/>
  <c r="AX6694" i="1"/>
  <c r="AX6695" i="1"/>
  <c r="AX6696" i="1"/>
  <c r="AX6697" i="1"/>
  <c r="AX6698" i="1"/>
  <c r="AX6699" i="1"/>
  <c r="AX6700" i="1"/>
  <c r="AX6701" i="1"/>
  <c r="AX6702" i="1"/>
  <c r="AX6703" i="1"/>
  <c r="AX6704" i="1"/>
  <c r="AX6705" i="1"/>
  <c r="AX6706" i="1"/>
  <c r="AX6707" i="1"/>
  <c r="AX6708" i="1"/>
  <c r="AX6709" i="1"/>
  <c r="AX6710" i="1"/>
  <c r="AX6711" i="1"/>
  <c r="AX6712" i="1"/>
  <c r="AX6713" i="1"/>
  <c r="AX6714" i="1"/>
  <c r="AX6715" i="1"/>
  <c r="AX6716" i="1"/>
  <c r="AX6717" i="1"/>
  <c r="AX6718" i="1"/>
  <c r="AX6719" i="1"/>
  <c r="AX6720" i="1"/>
  <c r="AX6721" i="1"/>
  <c r="AX6722" i="1"/>
  <c r="AX6723" i="1"/>
  <c r="AX6724" i="1"/>
  <c r="AX6725" i="1"/>
  <c r="AX6726" i="1"/>
  <c r="AX6727" i="1"/>
  <c r="AX6728" i="1"/>
  <c r="AX6729" i="1"/>
  <c r="AX6730" i="1"/>
  <c r="AX6731" i="1"/>
  <c r="AX6732" i="1"/>
  <c r="AX6733" i="1"/>
  <c r="AX6734" i="1"/>
  <c r="AX6735" i="1"/>
  <c r="AX6736" i="1"/>
  <c r="AX6737" i="1"/>
  <c r="AX6738" i="1"/>
  <c r="AX6739" i="1"/>
  <c r="AX6740" i="1"/>
  <c r="AX6741" i="1"/>
  <c r="AX6742" i="1"/>
  <c r="AX6743" i="1"/>
  <c r="AX6744" i="1"/>
  <c r="AX6745" i="1"/>
  <c r="AX6746" i="1"/>
  <c r="AX6747" i="1"/>
  <c r="AX6748" i="1"/>
  <c r="AX6749" i="1"/>
  <c r="AX6750" i="1"/>
  <c r="AX6751" i="1"/>
  <c r="AX6752" i="1"/>
  <c r="AX6753" i="1"/>
  <c r="AX6754" i="1"/>
  <c r="AX6755" i="1"/>
  <c r="AX6756" i="1"/>
  <c r="AX6757" i="1"/>
  <c r="AX6758" i="1"/>
  <c r="AX6759" i="1"/>
  <c r="AX6760" i="1"/>
  <c r="AX6761" i="1"/>
  <c r="AX6762" i="1"/>
  <c r="AX6763" i="1"/>
  <c r="AX6764" i="1"/>
  <c r="AX6765" i="1"/>
  <c r="AX6766" i="1"/>
  <c r="AX6767" i="1"/>
  <c r="AX6768" i="1"/>
  <c r="AX6769" i="1"/>
  <c r="AX6770" i="1"/>
  <c r="AX6771" i="1"/>
  <c r="AX6772" i="1"/>
  <c r="AX6773" i="1"/>
  <c r="AX6774" i="1"/>
  <c r="AX6775" i="1"/>
  <c r="AX6776" i="1"/>
  <c r="AX6777" i="1"/>
  <c r="AX6778" i="1"/>
  <c r="AX6779" i="1"/>
  <c r="AX6780" i="1"/>
  <c r="AX6781" i="1"/>
  <c r="AX6782" i="1"/>
  <c r="AX6783" i="1"/>
  <c r="AX6784" i="1"/>
  <c r="AX6785" i="1"/>
  <c r="AX6786" i="1"/>
  <c r="AX6787" i="1"/>
  <c r="AX6788" i="1"/>
  <c r="AX6789" i="1"/>
  <c r="AX6790" i="1"/>
  <c r="AX6791" i="1"/>
  <c r="AX6792" i="1"/>
  <c r="AX6793" i="1"/>
  <c r="AX6794" i="1"/>
  <c r="AX6795" i="1"/>
  <c r="AX6796" i="1"/>
  <c r="AX6797" i="1"/>
  <c r="AX6798" i="1"/>
  <c r="AX6799" i="1"/>
  <c r="AX6800" i="1"/>
  <c r="AX6801" i="1"/>
  <c r="AX6802" i="1"/>
  <c r="AX6803" i="1"/>
  <c r="AX6804" i="1"/>
  <c r="AX6805" i="1"/>
  <c r="AX6806" i="1"/>
  <c r="AX6807" i="1"/>
  <c r="AX6808" i="1"/>
  <c r="AX6809" i="1"/>
  <c r="AX6810" i="1"/>
  <c r="AX6811" i="1"/>
  <c r="AX6812" i="1"/>
  <c r="AX6813" i="1"/>
  <c r="AX6814" i="1"/>
  <c r="AX6815" i="1"/>
  <c r="AX6816" i="1"/>
  <c r="AX6817" i="1"/>
  <c r="AX6818" i="1"/>
  <c r="AX6819" i="1"/>
  <c r="AX6820" i="1"/>
  <c r="AX6821" i="1"/>
  <c r="AX6822" i="1"/>
  <c r="AX6823" i="1"/>
  <c r="AX6824" i="1"/>
  <c r="AX6825" i="1"/>
  <c r="AX6826" i="1"/>
  <c r="AX6827" i="1"/>
  <c r="AX6828" i="1"/>
  <c r="AX6829" i="1"/>
  <c r="AX6830" i="1"/>
  <c r="AX6831" i="1"/>
  <c r="AX6832" i="1"/>
  <c r="AX6833" i="1"/>
  <c r="AX6834" i="1"/>
  <c r="AX6835" i="1"/>
  <c r="AX6836" i="1"/>
  <c r="AX6837" i="1"/>
  <c r="AX6838" i="1"/>
  <c r="AX6839" i="1"/>
  <c r="AX6840" i="1"/>
  <c r="AX6841" i="1"/>
  <c r="AX6842" i="1"/>
  <c r="AX6843" i="1"/>
  <c r="AX6844" i="1"/>
  <c r="AX6845" i="1"/>
  <c r="AX6846" i="1"/>
  <c r="AX6847" i="1"/>
  <c r="AX6848" i="1"/>
  <c r="AX6849" i="1"/>
  <c r="AX6850" i="1"/>
  <c r="AX6851" i="1"/>
  <c r="AX6852" i="1"/>
  <c r="AX6853" i="1"/>
  <c r="AX6854" i="1"/>
  <c r="AX6855" i="1"/>
  <c r="AX6856" i="1"/>
  <c r="AX6857" i="1"/>
  <c r="AX6858" i="1"/>
  <c r="AX6859" i="1"/>
  <c r="AX6860" i="1"/>
  <c r="AX6861" i="1"/>
  <c r="AX6862" i="1"/>
  <c r="AX6863" i="1"/>
  <c r="AX6864" i="1"/>
  <c r="AX6865" i="1"/>
  <c r="AX6866" i="1"/>
  <c r="AX6867" i="1"/>
  <c r="AX6868" i="1"/>
  <c r="AX6869" i="1"/>
  <c r="AX6870" i="1"/>
  <c r="AX6871" i="1"/>
  <c r="AX6872" i="1"/>
  <c r="AX6873" i="1"/>
  <c r="AX6874" i="1"/>
  <c r="AX6875" i="1"/>
  <c r="AX6876" i="1"/>
  <c r="AX6877" i="1"/>
  <c r="AX6878" i="1"/>
  <c r="AX6879" i="1"/>
  <c r="AX6880" i="1"/>
  <c r="AX6881" i="1"/>
  <c r="AX6882" i="1"/>
  <c r="AX6883" i="1"/>
  <c r="AX6884" i="1"/>
  <c r="AX6885" i="1"/>
  <c r="AX6886" i="1"/>
  <c r="AX6887" i="1"/>
  <c r="AX6888" i="1"/>
  <c r="AX6889" i="1"/>
  <c r="AX6890" i="1"/>
  <c r="AX6891" i="1"/>
  <c r="AX6892" i="1"/>
  <c r="AX6893" i="1"/>
  <c r="AX6894" i="1"/>
  <c r="AX6895" i="1"/>
  <c r="AX6896" i="1"/>
  <c r="AX6897" i="1"/>
  <c r="AX6898" i="1"/>
  <c r="AX6899" i="1"/>
  <c r="AX6900" i="1"/>
  <c r="AX6901" i="1"/>
  <c r="AX6902" i="1"/>
  <c r="AX6903" i="1"/>
  <c r="AX6904" i="1"/>
  <c r="AX6905" i="1"/>
  <c r="AX6906" i="1"/>
  <c r="AX6907" i="1"/>
  <c r="AX6908" i="1"/>
  <c r="AX6909" i="1"/>
  <c r="AX6910" i="1"/>
  <c r="AX6911" i="1"/>
  <c r="AX6912" i="1"/>
  <c r="AX6913" i="1"/>
  <c r="AX6914" i="1"/>
  <c r="AX6915" i="1"/>
  <c r="AX6916" i="1"/>
  <c r="AX6917" i="1"/>
  <c r="AX6918" i="1"/>
  <c r="AX6919" i="1"/>
  <c r="AX6920" i="1"/>
  <c r="AX6921" i="1"/>
  <c r="AX6922" i="1"/>
  <c r="AX6923" i="1"/>
  <c r="AX6924" i="1"/>
  <c r="AX6925" i="1"/>
  <c r="AX6926" i="1"/>
  <c r="AX6927" i="1"/>
  <c r="AX6928" i="1"/>
  <c r="AX6929" i="1"/>
  <c r="AX6930" i="1"/>
  <c r="AX6931" i="1"/>
  <c r="AX6932" i="1"/>
  <c r="AX6933" i="1"/>
  <c r="AX6934" i="1"/>
  <c r="AX6935" i="1"/>
  <c r="AX6936" i="1"/>
  <c r="AX6937" i="1"/>
  <c r="AX6938" i="1"/>
  <c r="AX6939" i="1"/>
  <c r="AX6940" i="1"/>
  <c r="AX6941" i="1"/>
  <c r="AX6942" i="1"/>
  <c r="AX6943" i="1"/>
  <c r="AX6944" i="1"/>
  <c r="AX6945" i="1"/>
  <c r="AX6946" i="1"/>
  <c r="AX6947" i="1"/>
  <c r="AX6948" i="1"/>
  <c r="AX6949" i="1"/>
  <c r="AX6950" i="1"/>
  <c r="AX6951" i="1"/>
  <c r="AX6952" i="1"/>
  <c r="AX6953" i="1"/>
  <c r="AX6954" i="1"/>
  <c r="AX6955" i="1"/>
  <c r="AX6956" i="1"/>
  <c r="AX6957" i="1"/>
  <c r="AX6958" i="1"/>
  <c r="AX6959" i="1"/>
  <c r="AX6960" i="1"/>
  <c r="AX6961" i="1"/>
  <c r="AX6962" i="1"/>
  <c r="AX6963" i="1"/>
  <c r="AX6964" i="1"/>
  <c r="AX6965" i="1"/>
  <c r="AX6966" i="1"/>
  <c r="AX6967" i="1"/>
  <c r="AX6968" i="1"/>
  <c r="AX6969" i="1"/>
  <c r="AX6970" i="1"/>
  <c r="AX6971" i="1"/>
  <c r="AX6972" i="1"/>
  <c r="AX6973" i="1"/>
  <c r="AX6974" i="1"/>
  <c r="AX6975" i="1"/>
  <c r="AX6976" i="1"/>
  <c r="AX6977" i="1"/>
  <c r="AX6978" i="1"/>
  <c r="AX6979" i="1"/>
  <c r="AX6980" i="1"/>
  <c r="AX6981" i="1"/>
  <c r="AX6982" i="1"/>
  <c r="AX6983" i="1"/>
  <c r="AX6984" i="1"/>
  <c r="AX6985" i="1"/>
  <c r="AX6986" i="1"/>
  <c r="AX6987" i="1"/>
  <c r="AX6988" i="1"/>
  <c r="AX6989" i="1"/>
  <c r="AX6990" i="1"/>
  <c r="AX6991" i="1"/>
  <c r="AX6992" i="1"/>
  <c r="AX6993" i="1"/>
  <c r="AX6994" i="1"/>
  <c r="AX6995" i="1"/>
  <c r="AX6996" i="1"/>
  <c r="AX6997" i="1"/>
  <c r="AX6998" i="1"/>
  <c r="AX6999" i="1"/>
  <c r="AX7000" i="1"/>
  <c r="AX7001" i="1"/>
  <c r="AX7002" i="1"/>
  <c r="AX7003" i="1"/>
  <c r="AX7004" i="1"/>
  <c r="AX7005" i="1"/>
  <c r="AX7006" i="1"/>
  <c r="AX7007" i="1"/>
  <c r="AX7008" i="1"/>
  <c r="AX7009" i="1"/>
  <c r="AX7010" i="1"/>
  <c r="AX7011" i="1"/>
  <c r="AX7012" i="1"/>
  <c r="AX7013" i="1"/>
  <c r="AX7014" i="1"/>
  <c r="AX7015" i="1"/>
  <c r="AX7016" i="1"/>
  <c r="AX7017" i="1"/>
  <c r="AX7018" i="1"/>
  <c r="AX7019" i="1"/>
  <c r="AX7020" i="1"/>
  <c r="AX7021" i="1"/>
  <c r="AX7022" i="1"/>
  <c r="AX7023" i="1"/>
  <c r="AX7024" i="1"/>
  <c r="AX7025" i="1"/>
  <c r="AX7026" i="1"/>
  <c r="AX7027" i="1"/>
  <c r="AX7028" i="1"/>
  <c r="AX7029" i="1"/>
  <c r="AX7030" i="1"/>
  <c r="AX7031" i="1"/>
  <c r="AX7032" i="1"/>
  <c r="AX7033" i="1"/>
  <c r="AX7034" i="1"/>
  <c r="AX7035" i="1"/>
  <c r="AX7036" i="1"/>
  <c r="AX7037" i="1"/>
  <c r="AX7038" i="1"/>
  <c r="AX7039" i="1"/>
  <c r="AX7040" i="1"/>
  <c r="AX7041" i="1"/>
  <c r="AX7042" i="1"/>
  <c r="AX7043" i="1"/>
  <c r="AX7044" i="1"/>
  <c r="AX7045" i="1"/>
  <c r="AX7046" i="1"/>
  <c r="AX7047" i="1"/>
  <c r="AX7048" i="1"/>
  <c r="AX7049" i="1"/>
  <c r="AX7050" i="1"/>
  <c r="AX7051" i="1"/>
  <c r="AX7052" i="1"/>
  <c r="AX7053" i="1"/>
  <c r="AX7054" i="1"/>
  <c r="AX7055" i="1"/>
  <c r="AX7056" i="1"/>
  <c r="AX7057" i="1"/>
  <c r="AX7058" i="1"/>
  <c r="AX7059" i="1"/>
  <c r="AX7060" i="1"/>
  <c r="AX7061" i="1"/>
  <c r="AX7062" i="1"/>
  <c r="AX7063" i="1"/>
  <c r="AX7064" i="1"/>
  <c r="AX7065" i="1"/>
  <c r="AX7066" i="1"/>
  <c r="AX7067" i="1"/>
  <c r="AX7068" i="1"/>
  <c r="AX7069" i="1"/>
  <c r="AX7070" i="1"/>
  <c r="AX7071" i="1"/>
  <c r="AX7072" i="1"/>
  <c r="AX7073" i="1"/>
  <c r="AX7074" i="1"/>
  <c r="AX7075" i="1"/>
  <c r="AX7076" i="1"/>
  <c r="AX7077" i="1"/>
  <c r="AX7078" i="1"/>
  <c r="AX7079" i="1"/>
  <c r="AX7080" i="1"/>
  <c r="AX7081" i="1"/>
  <c r="AX7082" i="1"/>
  <c r="AX7083" i="1"/>
  <c r="AX7084" i="1"/>
  <c r="AX7085" i="1"/>
  <c r="AX7086" i="1"/>
  <c r="AX7087" i="1"/>
  <c r="AX7088" i="1"/>
  <c r="AX7089" i="1"/>
  <c r="AX7090" i="1"/>
  <c r="AX7091" i="1"/>
  <c r="AX7092" i="1"/>
  <c r="AX7093" i="1"/>
  <c r="AX7094" i="1"/>
  <c r="AX7095" i="1"/>
  <c r="AX7096" i="1"/>
  <c r="AX7097" i="1"/>
  <c r="AX7098" i="1"/>
  <c r="AX7099" i="1"/>
  <c r="AX7100" i="1"/>
  <c r="AX7101" i="1"/>
  <c r="AX7102" i="1"/>
  <c r="AX7103" i="1"/>
  <c r="AX7104" i="1"/>
  <c r="AX7105" i="1"/>
  <c r="AX7106" i="1"/>
  <c r="AX7107" i="1"/>
  <c r="AX7108" i="1"/>
  <c r="AX7109" i="1"/>
  <c r="AX7110" i="1"/>
  <c r="AX7111" i="1"/>
  <c r="AX7112" i="1"/>
  <c r="AX7113" i="1"/>
  <c r="AX7114" i="1"/>
  <c r="AX7115" i="1"/>
  <c r="AX7116" i="1"/>
  <c r="AX7117" i="1"/>
  <c r="AX7118" i="1"/>
  <c r="AX7119" i="1"/>
  <c r="AX7120" i="1"/>
  <c r="AX7121" i="1"/>
  <c r="AX7122" i="1"/>
  <c r="AX7123" i="1"/>
  <c r="AX7124" i="1"/>
  <c r="AX7125" i="1"/>
  <c r="AX7126" i="1"/>
  <c r="AX7127" i="1"/>
  <c r="AX7128" i="1"/>
  <c r="AX7129" i="1"/>
  <c r="AX7130" i="1"/>
  <c r="AX7131" i="1"/>
  <c r="AX7132" i="1"/>
  <c r="AX7133" i="1"/>
  <c r="AX7134" i="1"/>
  <c r="AX7135" i="1"/>
  <c r="AX7136" i="1"/>
  <c r="AX7137" i="1"/>
  <c r="AX7138" i="1"/>
  <c r="AX7139" i="1"/>
  <c r="AX7140" i="1"/>
  <c r="AX7141" i="1"/>
  <c r="AX7142" i="1"/>
  <c r="AX7143" i="1"/>
  <c r="AX7144" i="1"/>
  <c r="AX7145" i="1"/>
  <c r="AX7146" i="1"/>
  <c r="AX7147" i="1"/>
  <c r="AX7148" i="1"/>
  <c r="AX7149" i="1"/>
  <c r="AX7150" i="1"/>
  <c r="AX7151" i="1"/>
  <c r="AX7152" i="1"/>
  <c r="AX7153" i="1"/>
  <c r="AX7154" i="1"/>
  <c r="AX7155" i="1"/>
  <c r="AX7156" i="1"/>
  <c r="AX7157" i="1"/>
  <c r="AX7158" i="1"/>
  <c r="AX7159" i="1"/>
  <c r="AX7160" i="1"/>
  <c r="AX7161" i="1"/>
  <c r="AX7162" i="1"/>
  <c r="AX7163" i="1"/>
  <c r="AX7164" i="1"/>
  <c r="AX7165" i="1"/>
  <c r="AX7166" i="1"/>
  <c r="AX7167" i="1"/>
  <c r="AX7168" i="1"/>
  <c r="AX7169" i="1"/>
  <c r="AX7170" i="1"/>
  <c r="AX7171" i="1"/>
  <c r="AX7172" i="1"/>
  <c r="AX7173" i="1"/>
  <c r="AX7174" i="1"/>
  <c r="AX7175" i="1"/>
  <c r="AX7176" i="1"/>
  <c r="AX7177" i="1"/>
  <c r="AX7178" i="1"/>
  <c r="AX7179" i="1"/>
  <c r="AX7180" i="1"/>
  <c r="AX7181" i="1"/>
  <c r="AX7182" i="1"/>
  <c r="AX7183" i="1"/>
  <c r="AX7184" i="1"/>
  <c r="AX7185" i="1"/>
  <c r="AX7186" i="1"/>
  <c r="AX7187" i="1"/>
  <c r="AX7188" i="1"/>
  <c r="AX7189" i="1"/>
  <c r="AX7190" i="1"/>
  <c r="AX7191" i="1"/>
  <c r="AX7192" i="1"/>
  <c r="AX7193" i="1"/>
  <c r="AX7194" i="1"/>
  <c r="AX7195" i="1"/>
  <c r="AX7196" i="1"/>
  <c r="AX7197" i="1"/>
  <c r="AX7198" i="1"/>
  <c r="AX7199" i="1"/>
  <c r="AX7200" i="1"/>
  <c r="AX7201" i="1"/>
  <c r="AX7202" i="1"/>
  <c r="AX7203" i="1"/>
  <c r="AX7204" i="1"/>
  <c r="AX7205" i="1"/>
  <c r="AX7206" i="1"/>
  <c r="AX7207" i="1"/>
  <c r="AX7208" i="1"/>
  <c r="AX7209" i="1"/>
  <c r="AX7210" i="1"/>
  <c r="AX7211" i="1"/>
  <c r="AX7212" i="1"/>
  <c r="AX7213" i="1"/>
  <c r="AX7214" i="1"/>
  <c r="AX7215" i="1"/>
  <c r="AX7216" i="1"/>
  <c r="AX7217" i="1"/>
  <c r="AX7218" i="1"/>
  <c r="AX7219" i="1"/>
  <c r="AX7220" i="1"/>
  <c r="AX7221" i="1"/>
  <c r="AX7222" i="1"/>
  <c r="AX7223" i="1"/>
  <c r="AX7224" i="1"/>
  <c r="AX7225" i="1"/>
  <c r="AX7226" i="1"/>
  <c r="AX7227" i="1"/>
  <c r="AX7228" i="1"/>
  <c r="AX7229" i="1"/>
  <c r="AX7230" i="1"/>
  <c r="AX7231" i="1"/>
  <c r="AX7232" i="1"/>
  <c r="AX7233" i="1"/>
  <c r="AX7234" i="1"/>
  <c r="AX7235" i="1"/>
  <c r="AX7236" i="1"/>
  <c r="AX7237" i="1"/>
  <c r="AX7238" i="1"/>
  <c r="AX7239" i="1"/>
  <c r="AX7240" i="1"/>
  <c r="AX7241" i="1"/>
  <c r="AX7242" i="1"/>
  <c r="AX7243" i="1"/>
  <c r="AX7244" i="1"/>
  <c r="AX7245" i="1"/>
  <c r="AX7246" i="1"/>
  <c r="AX7247" i="1"/>
  <c r="AX7248" i="1"/>
  <c r="AX7249" i="1"/>
  <c r="AX7250" i="1"/>
  <c r="AX7251" i="1"/>
  <c r="AX7252" i="1"/>
  <c r="AX7253" i="1"/>
  <c r="AX7254" i="1"/>
  <c r="AX7255" i="1"/>
  <c r="AX7256" i="1"/>
  <c r="AX7257" i="1"/>
  <c r="AX7258" i="1"/>
  <c r="AX7259" i="1"/>
  <c r="AX7260" i="1"/>
  <c r="AX7261" i="1"/>
  <c r="AX7262" i="1"/>
  <c r="AX7263" i="1"/>
  <c r="AX7264" i="1"/>
  <c r="AX7265" i="1"/>
  <c r="AX7266" i="1"/>
  <c r="AX7267" i="1"/>
  <c r="AX7268" i="1"/>
  <c r="AX7269" i="1"/>
  <c r="AX7270" i="1"/>
  <c r="AX7271" i="1"/>
  <c r="AX7272" i="1"/>
  <c r="AX7273" i="1"/>
  <c r="AX7274" i="1"/>
  <c r="AX7275" i="1"/>
  <c r="AX7276" i="1"/>
  <c r="AX7277" i="1"/>
  <c r="AX7278" i="1"/>
  <c r="AX7279" i="1"/>
  <c r="AX7280" i="1"/>
  <c r="AX7281" i="1"/>
  <c r="AX7282" i="1"/>
  <c r="AX7283" i="1"/>
  <c r="AX7284" i="1"/>
  <c r="AX7285" i="1"/>
  <c r="AX7286" i="1"/>
  <c r="AX7287" i="1"/>
  <c r="AX7288" i="1"/>
  <c r="AX7289" i="1"/>
  <c r="AX7290" i="1"/>
  <c r="AX7291" i="1"/>
  <c r="AX7292" i="1"/>
  <c r="AX7293" i="1"/>
  <c r="AX7294" i="1"/>
  <c r="AX7295" i="1"/>
  <c r="AX7296" i="1"/>
  <c r="AX7297" i="1"/>
  <c r="AX7298" i="1"/>
  <c r="AX7299" i="1"/>
  <c r="AX7300" i="1"/>
  <c r="AX7301" i="1"/>
  <c r="AX7302" i="1"/>
  <c r="AX7303" i="1"/>
  <c r="AX7304" i="1"/>
  <c r="AX7305" i="1"/>
  <c r="AX7306" i="1"/>
  <c r="AX7307" i="1"/>
  <c r="AX7308" i="1"/>
  <c r="AX7309" i="1"/>
  <c r="AX7310" i="1"/>
  <c r="AX7311" i="1"/>
  <c r="AX7312" i="1"/>
  <c r="AX7313" i="1"/>
  <c r="AX7314" i="1"/>
  <c r="AX7315" i="1"/>
  <c r="AX7316" i="1"/>
  <c r="AX7317" i="1"/>
  <c r="AX7318" i="1"/>
  <c r="AX7319" i="1"/>
  <c r="AX7320" i="1"/>
  <c r="AX7321" i="1"/>
  <c r="AX7322" i="1"/>
  <c r="AX7323" i="1"/>
  <c r="AX7324" i="1"/>
  <c r="AX7325" i="1"/>
  <c r="AX7326" i="1"/>
  <c r="AX7327" i="1"/>
  <c r="AX7328" i="1"/>
  <c r="AX7329" i="1"/>
  <c r="AX7330" i="1"/>
  <c r="AX7331" i="1"/>
  <c r="AX7332" i="1"/>
  <c r="AX7333" i="1"/>
  <c r="AX7334" i="1"/>
  <c r="AX7335" i="1"/>
  <c r="AX7336" i="1"/>
  <c r="AX7337" i="1"/>
  <c r="AX7338" i="1"/>
  <c r="AX7339" i="1"/>
  <c r="AX7340" i="1"/>
  <c r="AX7341" i="1"/>
  <c r="AX7342" i="1"/>
  <c r="AX7343" i="1"/>
  <c r="AX7344" i="1"/>
  <c r="AX7345" i="1"/>
  <c r="AX7346" i="1"/>
  <c r="AX7347" i="1"/>
  <c r="AX7348" i="1"/>
  <c r="AX7349" i="1"/>
  <c r="AX7350" i="1"/>
  <c r="AX7351" i="1"/>
  <c r="AX7352" i="1"/>
  <c r="AX7353" i="1"/>
  <c r="AX7354" i="1"/>
  <c r="AX7355" i="1"/>
  <c r="AX7356" i="1"/>
  <c r="AX7357" i="1"/>
  <c r="AX7358" i="1"/>
  <c r="AX7359" i="1"/>
  <c r="AX7360" i="1"/>
  <c r="AX7361" i="1"/>
  <c r="AX7362" i="1"/>
  <c r="AX7363" i="1"/>
  <c r="AX7364" i="1"/>
  <c r="AX7365" i="1"/>
  <c r="AX7366" i="1"/>
  <c r="AX7367" i="1"/>
  <c r="AX7368" i="1"/>
  <c r="AX7369" i="1"/>
  <c r="AX7370" i="1"/>
  <c r="AX7371" i="1"/>
  <c r="AX7372" i="1"/>
  <c r="AX7373" i="1"/>
  <c r="AX7374" i="1"/>
  <c r="AX7375" i="1"/>
  <c r="AX7376" i="1"/>
  <c r="AX7377" i="1"/>
  <c r="AX7378" i="1"/>
  <c r="AX7379" i="1"/>
  <c r="AX7380" i="1"/>
  <c r="AX7381" i="1"/>
  <c r="AX7382" i="1"/>
  <c r="AX7383" i="1"/>
  <c r="AX7384" i="1"/>
  <c r="AX7385" i="1"/>
  <c r="AX7386" i="1"/>
  <c r="AX7387" i="1"/>
  <c r="AX7388" i="1"/>
  <c r="AX7389" i="1"/>
  <c r="AX7390" i="1"/>
  <c r="AX7391" i="1"/>
  <c r="AX7392" i="1"/>
  <c r="AX7393" i="1"/>
  <c r="AX7394" i="1"/>
  <c r="AX7395" i="1"/>
  <c r="AX7396" i="1"/>
  <c r="AX7397" i="1"/>
  <c r="AX7398" i="1"/>
  <c r="AX7399" i="1"/>
  <c r="AX7400" i="1"/>
  <c r="AX7401" i="1"/>
  <c r="AX7402" i="1"/>
  <c r="AX7403" i="1"/>
  <c r="AX7404" i="1"/>
  <c r="AX7405" i="1"/>
  <c r="AX7406" i="1"/>
  <c r="AX7407" i="1"/>
  <c r="AX7408" i="1"/>
  <c r="AX7409" i="1"/>
  <c r="AX7410" i="1"/>
  <c r="AX7411" i="1"/>
  <c r="AX7412" i="1"/>
  <c r="AX7413" i="1"/>
  <c r="AX7414" i="1"/>
  <c r="AX7415" i="1"/>
  <c r="AX7416" i="1"/>
  <c r="AX7417" i="1"/>
  <c r="AX7418" i="1"/>
  <c r="AX7419" i="1"/>
  <c r="AX7420" i="1"/>
  <c r="AX7421" i="1"/>
  <c r="AX7422" i="1"/>
  <c r="AX7423" i="1"/>
  <c r="AX7424" i="1"/>
  <c r="AX7425" i="1"/>
  <c r="AX7426" i="1"/>
  <c r="AX7427" i="1"/>
  <c r="AX7428" i="1"/>
  <c r="AX7429" i="1"/>
  <c r="AX7430" i="1"/>
  <c r="AX7431" i="1"/>
  <c r="AX7432" i="1"/>
  <c r="AX7433" i="1"/>
  <c r="AX7434" i="1"/>
  <c r="AX7435" i="1"/>
  <c r="AX7436" i="1"/>
  <c r="AX7437" i="1"/>
  <c r="AX7438" i="1"/>
  <c r="AX7439" i="1"/>
  <c r="AX7440" i="1"/>
  <c r="AX7441" i="1"/>
  <c r="AX7442" i="1"/>
  <c r="AX7443" i="1"/>
  <c r="AX7444" i="1"/>
  <c r="AX7445" i="1"/>
  <c r="AX7446" i="1"/>
  <c r="AX7447" i="1"/>
  <c r="AX7448" i="1"/>
  <c r="AX7449" i="1"/>
  <c r="AX7450" i="1"/>
  <c r="AX7451" i="1"/>
  <c r="AX7452" i="1"/>
  <c r="AX7453" i="1"/>
  <c r="AX7454" i="1"/>
  <c r="AX7455" i="1"/>
  <c r="AX7456" i="1"/>
  <c r="AX7457" i="1"/>
  <c r="AX7458" i="1"/>
  <c r="AX7459" i="1"/>
  <c r="AX7460" i="1"/>
  <c r="AX7461" i="1"/>
  <c r="AX7462" i="1"/>
  <c r="AX7463" i="1"/>
  <c r="AX7464" i="1"/>
  <c r="AX7465" i="1"/>
  <c r="AX7466" i="1"/>
  <c r="AX7467" i="1"/>
  <c r="AX7468" i="1"/>
  <c r="AX7469" i="1"/>
  <c r="AX7470" i="1"/>
  <c r="AX7471" i="1"/>
  <c r="AX7472" i="1"/>
  <c r="AX7473" i="1"/>
  <c r="AX7474" i="1"/>
  <c r="AX7475" i="1"/>
  <c r="AX7476" i="1"/>
  <c r="AX7477" i="1"/>
  <c r="AX7478" i="1"/>
  <c r="AX7479" i="1"/>
  <c r="AX7480" i="1"/>
  <c r="AX7481" i="1"/>
  <c r="AX7482" i="1"/>
  <c r="AX7483" i="1"/>
  <c r="AX7484" i="1"/>
  <c r="AX7485" i="1"/>
  <c r="AX7486" i="1"/>
  <c r="AX7487" i="1"/>
  <c r="AX7488" i="1"/>
  <c r="AX7489" i="1"/>
  <c r="AX7490" i="1"/>
  <c r="AX7491" i="1"/>
  <c r="AX7492" i="1"/>
  <c r="AX7493" i="1"/>
  <c r="AX7494" i="1"/>
  <c r="AX7495" i="1"/>
  <c r="AX7496" i="1"/>
  <c r="AX7497" i="1"/>
  <c r="AX7498" i="1"/>
  <c r="AX7499" i="1"/>
  <c r="AX7500" i="1"/>
  <c r="AX7501" i="1"/>
  <c r="AX7502" i="1"/>
  <c r="AX7503" i="1"/>
  <c r="AX7504" i="1"/>
  <c r="AX7505" i="1"/>
  <c r="AX7506" i="1"/>
  <c r="AX7507" i="1"/>
  <c r="AX7508" i="1"/>
  <c r="AX7509" i="1"/>
  <c r="AX7510" i="1"/>
  <c r="AX7511" i="1"/>
  <c r="AX7512" i="1"/>
  <c r="AX7513" i="1"/>
  <c r="AX7514" i="1"/>
  <c r="AX7515" i="1"/>
  <c r="AX7516" i="1"/>
  <c r="AX7517" i="1"/>
  <c r="AX7518" i="1"/>
  <c r="AX7519" i="1"/>
  <c r="AX7520" i="1"/>
  <c r="AX7521" i="1"/>
  <c r="AX7522" i="1"/>
  <c r="AX7523" i="1"/>
  <c r="AX7524" i="1"/>
  <c r="AX7525" i="1"/>
  <c r="AX7526" i="1"/>
  <c r="AX7527" i="1"/>
  <c r="AX7528" i="1"/>
  <c r="AX7529" i="1"/>
  <c r="AX7530" i="1"/>
  <c r="AX7531" i="1"/>
  <c r="AX7532" i="1"/>
  <c r="AX7533" i="1"/>
  <c r="AX7534" i="1"/>
  <c r="AX7535" i="1"/>
  <c r="AX7536" i="1"/>
  <c r="AX7537" i="1"/>
  <c r="AX7538" i="1"/>
  <c r="AX7539" i="1"/>
  <c r="AX7540" i="1"/>
  <c r="AX7541" i="1"/>
  <c r="AX7542" i="1"/>
  <c r="AX7543" i="1"/>
  <c r="AX7544" i="1"/>
  <c r="AX7545" i="1"/>
  <c r="AX7546" i="1"/>
  <c r="AX7547" i="1"/>
  <c r="AX7548" i="1"/>
  <c r="AX7549" i="1"/>
  <c r="AX7550" i="1"/>
  <c r="AX7551" i="1"/>
  <c r="AX7552" i="1"/>
  <c r="AX7553" i="1"/>
  <c r="AX7554" i="1"/>
  <c r="AX7555" i="1"/>
  <c r="AX7556" i="1"/>
  <c r="AX7557" i="1"/>
  <c r="AX7558" i="1"/>
  <c r="AX7559" i="1"/>
  <c r="AX7560" i="1"/>
  <c r="AX7561" i="1"/>
  <c r="AX7562" i="1"/>
  <c r="AX7563" i="1"/>
  <c r="AX7564" i="1"/>
  <c r="AX7565" i="1"/>
  <c r="AX7566" i="1"/>
  <c r="AX7567" i="1"/>
  <c r="AX7568" i="1"/>
  <c r="AX7569" i="1"/>
  <c r="AX7570" i="1"/>
  <c r="AX7571" i="1"/>
  <c r="AX7572" i="1"/>
  <c r="AX7573" i="1"/>
  <c r="AX7574" i="1"/>
  <c r="AX7575" i="1"/>
  <c r="AX7576" i="1"/>
  <c r="AX7577" i="1"/>
  <c r="AX7578" i="1"/>
  <c r="AX7579" i="1"/>
  <c r="AX7580" i="1"/>
  <c r="AX7581" i="1"/>
  <c r="AX7582" i="1"/>
  <c r="AX7583" i="1"/>
  <c r="AX7584" i="1"/>
  <c r="AX7585" i="1"/>
  <c r="AX7586" i="1"/>
  <c r="AX7587" i="1"/>
  <c r="AX7588" i="1"/>
  <c r="AX7589" i="1"/>
  <c r="AX7590" i="1"/>
  <c r="AX7591" i="1"/>
  <c r="AX7592" i="1"/>
  <c r="AX7593" i="1"/>
  <c r="AX7594" i="1"/>
  <c r="AX7595" i="1"/>
  <c r="AX7596" i="1"/>
  <c r="AX7597" i="1"/>
  <c r="AX7598" i="1"/>
  <c r="AX7599" i="1"/>
  <c r="AX7600" i="1"/>
  <c r="AX7601" i="1"/>
  <c r="AX7602" i="1"/>
  <c r="AX7603" i="1"/>
  <c r="AX7604" i="1"/>
  <c r="AX7605" i="1"/>
  <c r="AX7606" i="1"/>
  <c r="AX7607" i="1"/>
  <c r="AX7608" i="1"/>
  <c r="AX7609" i="1"/>
  <c r="AX7610" i="1"/>
  <c r="AX7611" i="1"/>
  <c r="AX7612" i="1"/>
  <c r="AX7613" i="1"/>
  <c r="AX7614" i="1"/>
  <c r="AX7615" i="1"/>
  <c r="AX7616" i="1"/>
  <c r="AX7617" i="1"/>
  <c r="AX7618" i="1"/>
  <c r="AX7619" i="1"/>
  <c r="AX7620" i="1"/>
  <c r="AX7621" i="1"/>
  <c r="AX7622" i="1"/>
  <c r="AX7623" i="1"/>
  <c r="AX7624" i="1"/>
  <c r="AX7625" i="1"/>
  <c r="AX7626" i="1"/>
  <c r="AX7627" i="1"/>
  <c r="AX7628" i="1"/>
  <c r="AX7629" i="1"/>
  <c r="AX7630" i="1"/>
  <c r="AX7631" i="1"/>
  <c r="AX7632" i="1"/>
  <c r="AX7633" i="1"/>
  <c r="AX7634" i="1"/>
  <c r="AX7635" i="1"/>
  <c r="AX7636" i="1"/>
  <c r="AX7637" i="1"/>
  <c r="AX7638" i="1"/>
  <c r="AX7639" i="1"/>
  <c r="AX7640" i="1"/>
  <c r="AX7641" i="1"/>
  <c r="AX7642" i="1"/>
  <c r="AX7643" i="1"/>
  <c r="AX7644" i="1"/>
  <c r="AX7645" i="1"/>
  <c r="AX7646" i="1"/>
  <c r="AX7647" i="1"/>
  <c r="AX7648" i="1"/>
  <c r="AX7649" i="1"/>
  <c r="AX7650" i="1"/>
  <c r="AX7651" i="1"/>
  <c r="AX7652" i="1"/>
  <c r="AX7653" i="1"/>
  <c r="AX7654" i="1"/>
  <c r="AX7655" i="1"/>
  <c r="AX7656" i="1"/>
  <c r="AX7657" i="1"/>
  <c r="AX7658" i="1"/>
  <c r="AX7659" i="1"/>
  <c r="AX7660" i="1"/>
  <c r="AX7661" i="1"/>
  <c r="AX7662" i="1"/>
  <c r="AX7663" i="1"/>
  <c r="AX7664" i="1"/>
  <c r="AX7665" i="1"/>
  <c r="AX7666" i="1"/>
  <c r="AX7667" i="1"/>
  <c r="AX7668" i="1"/>
  <c r="AX7669" i="1"/>
  <c r="AX7670" i="1"/>
  <c r="AX7671" i="1"/>
  <c r="AX7672" i="1"/>
  <c r="AX7673" i="1"/>
  <c r="AX7674" i="1"/>
  <c r="AX7675" i="1"/>
  <c r="AX7676" i="1"/>
  <c r="AX7677" i="1"/>
  <c r="AX7678" i="1"/>
  <c r="AX7679" i="1"/>
  <c r="AX7680" i="1"/>
  <c r="AX7681" i="1"/>
  <c r="AX7682" i="1"/>
  <c r="AX7683" i="1"/>
  <c r="AX7684" i="1"/>
  <c r="AX7685" i="1"/>
  <c r="AX7686" i="1"/>
  <c r="AX7687" i="1"/>
  <c r="AX7688" i="1"/>
  <c r="AX7689" i="1"/>
  <c r="AX7690" i="1"/>
  <c r="AX7691" i="1"/>
  <c r="AX7692" i="1"/>
  <c r="AX7693" i="1"/>
  <c r="AX7694" i="1"/>
  <c r="AX7695" i="1"/>
  <c r="AX7696" i="1"/>
  <c r="AX7697" i="1"/>
  <c r="AX7698" i="1"/>
  <c r="AX7699" i="1"/>
  <c r="AX7700" i="1"/>
  <c r="AX7701" i="1"/>
  <c r="AX7702" i="1"/>
  <c r="AX7703" i="1"/>
  <c r="AX7704" i="1"/>
  <c r="AX7705" i="1"/>
  <c r="AX7706" i="1"/>
  <c r="AX7707" i="1"/>
  <c r="AX7708" i="1"/>
  <c r="AX7709" i="1"/>
  <c r="AX7710" i="1"/>
  <c r="AX7711" i="1"/>
  <c r="AX7712" i="1"/>
  <c r="AX7713" i="1"/>
  <c r="AX7714" i="1"/>
  <c r="AX7715" i="1"/>
  <c r="AX7716" i="1"/>
  <c r="AX7717" i="1"/>
  <c r="AX7718" i="1"/>
  <c r="AX7719" i="1"/>
  <c r="AX7720" i="1"/>
  <c r="AX7721" i="1"/>
  <c r="AX7722" i="1"/>
  <c r="AX7723" i="1"/>
  <c r="AX7724" i="1"/>
  <c r="AX7725" i="1"/>
  <c r="AX7726" i="1"/>
  <c r="AX7727" i="1"/>
  <c r="AX7728" i="1"/>
  <c r="AX7729" i="1"/>
  <c r="AX7730" i="1"/>
  <c r="AX7731" i="1"/>
  <c r="AX7732" i="1"/>
  <c r="AX7733" i="1"/>
  <c r="AX7734" i="1"/>
  <c r="AX7735" i="1"/>
  <c r="AX7736" i="1"/>
  <c r="AX7737" i="1"/>
  <c r="AX7738" i="1"/>
  <c r="AX7739" i="1"/>
  <c r="AX7740" i="1"/>
  <c r="AX7741" i="1"/>
  <c r="AX7742" i="1"/>
  <c r="AX7743" i="1"/>
  <c r="AX7744" i="1"/>
  <c r="AX7745" i="1"/>
  <c r="AX7746" i="1"/>
  <c r="AX7747" i="1"/>
  <c r="AX7748" i="1"/>
  <c r="AX7749" i="1"/>
  <c r="AX7750" i="1"/>
  <c r="AX7751" i="1"/>
  <c r="AX7752" i="1"/>
  <c r="AX7753" i="1"/>
  <c r="AX7754" i="1"/>
  <c r="AX7755" i="1"/>
  <c r="AX7756" i="1"/>
  <c r="AX7757" i="1"/>
  <c r="AX7758" i="1"/>
  <c r="AX7759" i="1"/>
  <c r="AX7760" i="1"/>
  <c r="AX7761" i="1"/>
  <c r="AX7762" i="1"/>
  <c r="AX7763" i="1"/>
  <c r="AX7764" i="1"/>
  <c r="AX7765" i="1"/>
  <c r="AX7766" i="1"/>
  <c r="AX7767" i="1"/>
  <c r="AX7768" i="1"/>
  <c r="AX7769" i="1"/>
  <c r="AX7770" i="1"/>
  <c r="AX7771" i="1"/>
  <c r="AX7772" i="1"/>
  <c r="AX7773" i="1"/>
  <c r="AX7774" i="1"/>
  <c r="AX7775" i="1"/>
  <c r="AX7776" i="1"/>
  <c r="AX7777" i="1"/>
  <c r="AX7778" i="1"/>
  <c r="AX7779" i="1"/>
  <c r="AX7780" i="1"/>
  <c r="AX7781" i="1"/>
  <c r="AX7782" i="1"/>
  <c r="AX7783" i="1"/>
  <c r="AX7784" i="1"/>
  <c r="AX7785" i="1"/>
  <c r="AX7786" i="1"/>
  <c r="AX7787" i="1"/>
  <c r="AX7788" i="1"/>
  <c r="AX7789" i="1"/>
  <c r="AX7790" i="1"/>
  <c r="AX7791" i="1"/>
  <c r="AX7792" i="1"/>
  <c r="AX7793" i="1"/>
  <c r="AX7794" i="1"/>
  <c r="AX7795" i="1"/>
  <c r="AX7796" i="1"/>
  <c r="AX7797" i="1"/>
  <c r="AX7798" i="1"/>
  <c r="AX7799" i="1"/>
  <c r="AX7800" i="1"/>
  <c r="AX7801" i="1"/>
  <c r="AX7802" i="1"/>
  <c r="AX7803" i="1"/>
  <c r="AX7804" i="1"/>
  <c r="AX7805" i="1"/>
  <c r="AX7806" i="1"/>
  <c r="AX7807" i="1"/>
  <c r="AX7808" i="1"/>
  <c r="AX7809" i="1"/>
  <c r="AX7810" i="1"/>
  <c r="AX7811" i="1"/>
  <c r="AX7812" i="1"/>
  <c r="AX7813" i="1"/>
  <c r="AX7814" i="1"/>
  <c r="AX7815" i="1"/>
  <c r="AX7816" i="1"/>
  <c r="AX7817" i="1"/>
  <c r="AX7818" i="1"/>
  <c r="AX7819" i="1"/>
  <c r="AX7820" i="1"/>
  <c r="AX7821" i="1"/>
  <c r="AX7822" i="1"/>
  <c r="AX7823" i="1"/>
  <c r="AX7824" i="1"/>
  <c r="AX7825" i="1"/>
  <c r="AX7826" i="1"/>
  <c r="AX7827" i="1"/>
  <c r="AX7828" i="1"/>
  <c r="AX7829" i="1"/>
  <c r="AX7830" i="1"/>
  <c r="AX7831" i="1"/>
  <c r="AX7832" i="1"/>
  <c r="AX7833" i="1"/>
  <c r="AX7834" i="1"/>
  <c r="AX7835" i="1"/>
  <c r="AX7836" i="1"/>
  <c r="AX7837" i="1"/>
  <c r="AX7838" i="1"/>
  <c r="AX7839" i="1"/>
  <c r="AX7840" i="1"/>
  <c r="AX7841" i="1"/>
  <c r="AX7842" i="1"/>
  <c r="AX7843" i="1"/>
  <c r="AX7844" i="1"/>
  <c r="AX7845" i="1"/>
  <c r="AX7846" i="1"/>
  <c r="AX7847" i="1"/>
  <c r="AX7848" i="1"/>
  <c r="AX7849" i="1"/>
  <c r="AX7850" i="1"/>
  <c r="AX7851" i="1"/>
  <c r="AX7852" i="1"/>
  <c r="AX7853" i="1"/>
  <c r="AX7854" i="1"/>
  <c r="AX7855" i="1"/>
  <c r="AX7856" i="1"/>
  <c r="AX7857" i="1"/>
  <c r="AX7858" i="1"/>
  <c r="AX7859" i="1"/>
  <c r="AX7860" i="1"/>
  <c r="AX7861" i="1"/>
  <c r="AX7862" i="1"/>
  <c r="AX7863" i="1"/>
  <c r="AX7864" i="1"/>
  <c r="AX7865" i="1"/>
  <c r="AX7866" i="1"/>
  <c r="AX7867" i="1"/>
  <c r="AX7868" i="1"/>
  <c r="AX7869" i="1"/>
  <c r="AX7870" i="1"/>
  <c r="AX7871" i="1"/>
  <c r="AX7872" i="1"/>
  <c r="AX7873" i="1"/>
  <c r="AX7874" i="1"/>
  <c r="AX7875" i="1"/>
  <c r="AX7876" i="1"/>
  <c r="AX7877" i="1"/>
  <c r="AX7878" i="1"/>
  <c r="AX7879" i="1"/>
  <c r="AX7880" i="1"/>
  <c r="AX7881" i="1"/>
  <c r="AX7882" i="1"/>
  <c r="AX7883" i="1"/>
  <c r="AX7884" i="1"/>
  <c r="AX7885" i="1"/>
  <c r="AX7886" i="1"/>
  <c r="AX7887" i="1"/>
  <c r="AX7888" i="1"/>
  <c r="AX7889" i="1"/>
  <c r="AX7890" i="1"/>
  <c r="AX7891" i="1"/>
  <c r="AX7892" i="1"/>
  <c r="AX7893" i="1"/>
  <c r="AX7894" i="1"/>
  <c r="AX7895" i="1"/>
  <c r="AX7896" i="1"/>
  <c r="AX7897" i="1"/>
  <c r="AX7898" i="1"/>
  <c r="AX7899" i="1"/>
  <c r="AX7900" i="1"/>
  <c r="AX7901" i="1"/>
  <c r="AX7902" i="1"/>
  <c r="AX7903" i="1"/>
  <c r="AX7904" i="1"/>
  <c r="AX7905" i="1"/>
  <c r="AX7906" i="1"/>
  <c r="AX7907" i="1"/>
  <c r="AX7908" i="1"/>
  <c r="AX7909" i="1"/>
  <c r="AX7910" i="1"/>
  <c r="AX7911" i="1"/>
  <c r="AX7912" i="1"/>
  <c r="AX7913" i="1"/>
  <c r="AX7914" i="1"/>
  <c r="AX7915" i="1"/>
  <c r="AX7916" i="1"/>
  <c r="AX7917" i="1"/>
  <c r="AX7918" i="1"/>
  <c r="AX7919" i="1"/>
  <c r="AX7920" i="1"/>
  <c r="AX7921" i="1"/>
  <c r="AX7922" i="1"/>
  <c r="AX7923" i="1"/>
  <c r="AX7924" i="1"/>
  <c r="AX7925" i="1"/>
  <c r="AX7926" i="1"/>
  <c r="AX7927" i="1"/>
  <c r="AX7928" i="1"/>
  <c r="AX7929" i="1"/>
  <c r="AX7930" i="1"/>
  <c r="AX7931" i="1"/>
  <c r="AX7932" i="1"/>
  <c r="AX7933" i="1"/>
  <c r="AX7934" i="1"/>
  <c r="AX7935" i="1"/>
  <c r="AX7936" i="1"/>
  <c r="AX7937" i="1"/>
  <c r="AX7938" i="1"/>
  <c r="AX7939" i="1"/>
  <c r="AX7940" i="1"/>
  <c r="AX7941" i="1"/>
  <c r="AX7942" i="1"/>
  <c r="AX7943" i="1"/>
  <c r="AX7944" i="1"/>
  <c r="AX7945" i="1"/>
  <c r="AX7946" i="1"/>
  <c r="AX7947" i="1"/>
  <c r="AX7948" i="1"/>
  <c r="AX7949" i="1"/>
  <c r="AX7950" i="1"/>
  <c r="AX7951" i="1"/>
  <c r="AX7952" i="1"/>
  <c r="AX7953" i="1"/>
  <c r="AX7954" i="1"/>
  <c r="AX7955" i="1"/>
  <c r="AX7956" i="1"/>
  <c r="AX7957" i="1"/>
  <c r="AX7958" i="1"/>
  <c r="AX7959" i="1"/>
  <c r="AX7960" i="1"/>
  <c r="AX7961" i="1"/>
  <c r="AX7962" i="1"/>
  <c r="AX7963" i="1"/>
  <c r="AX7964" i="1"/>
  <c r="AX7965" i="1"/>
  <c r="AX7966" i="1"/>
  <c r="AX7967" i="1"/>
  <c r="AX7968" i="1"/>
  <c r="AX7969" i="1"/>
  <c r="AX7970" i="1"/>
  <c r="AX7971" i="1"/>
  <c r="AX7972" i="1"/>
  <c r="AX7973" i="1"/>
  <c r="AX7974" i="1"/>
  <c r="AX7975" i="1"/>
  <c r="AX7976" i="1"/>
  <c r="AX7977" i="1"/>
  <c r="AX7978" i="1"/>
  <c r="AX7979" i="1"/>
  <c r="AX7980" i="1"/>
  <c r="AX7981" i="1"/>
  <c r="AX7982" i="1"/>
  <c r="AX7983" i="1"/>
  <c r="AX7984" i="1"/>
  <c r="AX7985" i="1"/>
  <c r="AX7986" i="1"/>
  <c r="AX7987" i="1"/>
  <c r="AX7988" i="1"/>
  <c r="AX7989" i="1"/>
  <c r="AX7990" i="1"/>
  <c r="AX7991" i="1"/>
  <c r="AX7992" i="1"/>
  <c r="AX7993" i="1"/>
  <c r="AX7994" i="1"/>
  <c r="AX7995" i="1"/>
  <c r="AX7996" i="1"/>
  <c r="AX7997" i="1"/>
  <c r="AX7998" i="1"/>
  <c r="AX7999" i="1"/>
  <c r="AX8000" i="1"/>
  <c r="AX8001" i="1"/>
  <c r="AX8002" i="1"/>
  <c r="AX8003" i="1"/>
  <c r="AX8004" i="1"/>
  <c r="AX8005" i="1"/>
  <c r="AX8006" i="1"/>
  <c r="AX8007" i="1"/>
  <c r="AX8008" i="1"/>
  <c r="AX8009" i="1"/>
  <c r="AX8010" i="1"/>
  <c r="AX8011" i="1"/>
  <c r="AX8012" i="1"/>
  <c r="AX8013" i="1"/>
  <c r="AX8014" i="1"/>
  <c r="AX8015" i="1"/>
  <c r="AX8016" i="1"/>
  <c r="AX8017" i="1"/>
  <c r="AX8018" i="1"/>
  <c r="AX8019" i="1"/>
  <c r="AX8020" i="1"/>
  <c r="AX8021" i="1"/>
  <c r="AX8022" i="1"/>
  <c r="AX8023" i="1"/>
  <c r="AX8024" i="1"/>
  <c r="AX8025" i="1"/>
  <c r="AX8026" i="1"/>
  <c r="AX8027" i="1"/>
  <c r="AX8028" i="1"/>
  <c r="AX8029" i="1"/>
  <c r="AX8030" i="1"/>
  <c r="AX8031" i="1"/>
  <c r="AX8032" i="1"/>
  <c r="AX8033" i="1"/>
  <c r="AX8034" i="1"/>
  <c r="AX8035" i="1"/>
  <c r="AX8036" i="1"/>
  <c r="AX8037" i="1"/>
  <c r="AX8038" i="1"/>
  <c r="AX8039" i="1"/>
  <c r="AX8040" i="1"/>
  <c r="AX8041" i="1"/>
  <c r="AX8042" i="1"/>
  <c r="AX8043" i="1"/>
  <c r="AX8044" i="1"/>
  <c r="AX8045" i="1"/>
  <c r="AX8046" i="1"/>
  <c r="AX8047" i="1"/>
  <c r="AX8048" i="1"/>
  <c r="AX8049" i="1"/>
  <c r="AX8050" i="1"/>
  <c r="AX8051" i="1"/>
  <c r="AX8052" i="1"/>
  <c r="AX8053" i="1"/>
  <c r="AX8054" i="1"/>
  <c r="AX8055" i="1"/>
  <c r="AX8056" i="1"/>
  <c r="AX8057" i="1"/>
  <c r="AX8058" i="1"/>
  <c r="AX8059" i="1"/>
  <c r="AX8060" i="1"/>
  <c r="AX8061" i="1"/>
  <c r="AX8062" i="1"/>
  <c r="AX8063" i="1"/>
  <c r="AX8064" i="1"/>
  <c r="AX8065" i="1"/>
  <c r="AX8066" i="1"/>
  <c r="AX8067" i="1"/>
  <c r="AX8068" i="1"/>
  <c r="AX8069" i="1"/>
  <c r="AX8070" i="1"/>
  <c r="AX8071" i="1"/>
  <c r="AX8072" i="1"/>
  <c r="AX8073" i="1"/>
  <c r="AX8074" i="1"/>
  <c r="AX8075" i="1"/>
  <c r="AX8076" i="1"/>
  <c r="AX8077" i="1"/>
  <c r="AX8078" i="1"/>
  <c r="AX8079" i="1"/>
  <c r="AX8080" i="1"/>
  <c r="AX8081" i="1"/>
  <c r="AX8082" i="1"/>
  <c r="AX8083" i="1"/>
  <c r="AX8084" i="1"/>
  <c r="AX8085" i="1"/>
  <c r="AX8086" i="1"/>
  <c r="AX8087" i="1"/>
  <c r="AX8088" i="1"/>
  <c r="AX8089" i="1"/>
  <c r="AX8090" i="1"/>
  <c r="AX8091" i="1"/>
  <c r="AX8092" i="1"/>
  <c r="AX8093" i="1"/>
  <c r="AX8094" i="1"/>
  <c r="AX8095" i="1"/>
  <c r="AX8096" i="1"/>
  <c r="AX8097" i="1"/>
  <c r="AX8098" i="1"/>
  <c r="AX8099" i="1"/>
  <c r="AX8100" i="1"/>
  <c r="AX8101" i="1"/>
  <c r="AX8102" i="1"/>
  <c r="AX8103" i="1"/>
  <c r="AX8104" i="1"/>
  <c r="AX8105" i="1"/>
  <c r="AX8106" i="1"/>
  <c r="AX8107" i="1"/>
  <c r="AX8108" i="1"/>
  <c r="AX8109" i="1"/>
  <c r="AX8110" i="1"/>
  <c r="AX8111" i="1"/>
  <c r="AX8112" i="1"/>
  <c r="AX8113" i="1"/>
  <c r="AX8114" i="1"/>
  <c r="AX8115" i="1"/>
  <c r="AX8116" i="1"/>
  <c r="AX8117" i="1"/>
  <c r="AX8118" i="1"/>
  <c r="AX8119" i="1"/>
  <c r="AX8120" i="1"/>
  <c r="AX8121" i="1"/>
  <c r="AX8122" i="1"/>
  <c r="AX8123" i="1"/>
  <c r="AX8124" i="1"/>
  <c r="AX8125" i="1"/>
  <c r="AX8126" i="1"/>
  <c r="AX8127" i="1"/>
  <c r="AX8128" i="1"/>
  <c r="AX8129" i="1"/>
  <c r="AX8130" i="1"/>
  <c r="AX8131" i="1"/>
  <c r="AX8132" i="1"/>
  <c r="AX8133" i="1"/>
  <c r="AX8134" i="1"/>
  <c r="AX8135" i="1"/>
  <c r="AX8136" i="1"/>
  <c r="AX8137" i="1"/>
  <c r="AX8138" i="1"/>
  <c r="AX8139" i="1"/>
  <c r="AX8140" i="1"/>
  <c r="AX8141" i="1"/>
  <c r="AX8142" i="1"/>
  <c r="AX8143" i="1"/>
  <c r="AX8144" i="1"/>
  <c r="AX8145" i="1"/>
  <c r="AX8146" i="1"/>
  <c r="AX8147" i="1"/>
  <c r="AX8148" i="1"/>
  <c r="AX8149" i="1"/>
  <c r="AX8150" i="1"/>
  <c r="AX8151" i="1"/>
  <c r="AX8152" i="1"/>
  <c r="AX8153" i="1"/>
  <c r="AX8154" i="1"/>
  <c r="AX8155" i="1"/>
  <c r="AX8156" i="1"/>
  <c r="AX8157" i="1"/>
  <c r="AX8158" i="1"/>
  <c r="AX8159" i="1"/>
  <c r="AX8160" i="1"/>
  <c r="AX8161" i="1"/>
  <c r="AX8162" i="1"/>
  <c r="AX8163" i="1"/>
  <c r="AX8164" i="1"/>
  <c r="AX8165" i="1"/>
  <c r="AX8166" i="1"/>
  <c r="AX8167" i="1"/>
  <c r="AX8168" i="1"/>
  <c r="AX8169" i="1"/>
  <c r="AX8170" i="1"/>
  <c r="AX8171" i="1"/>
  <c r="AX8172" i="1"/>
  <c r="AX8173" i="1"/>
  <c r="AX8174" i="1"/>
  <c r="AX8175" i="1"/>
  <c r="AX8176" i="1"/>
  <c r="AX8177" i="1"/>
  <c r="AX8178" i="1"/>
  <c r="AX8179" i="1"/>
  <c r="AX8180" i="1"/>
  <c r="AX8181" i="1"/>
  <c r="AX8182" i="1"/>
  <c r="AX8183" i="1"/>
  <c r="AX8184" i="1"/>
  <c r="AX8185" i="1"/>
  <c r="AX8186" i="1"/>
  <c r="AX8187" i="1"/>
  <c r="AX8188" i="1"/>
  <c r="AX8189" i="1"/>
  <c r="AX8190" i="1"/>
  <c r="AX8191" i="1"/>
  <c r="AX8192" i="1"/>
  <c r="AX8193" i="1"/>
  <c r="AX8194" i="1"/>
  <c r="AX8195" i="1"/>
  <c r="AX8196" i="1"/>
  <c r="AX8197" i="1"/>
  <c r="AX8198" i="1"/>
  <c r="AX8199" i="1"/>
  <c r="AX8200" i="1"/>
  <c r="AX8201" i="1"/>
  <c r="AX8202" i="1"/>
  <c r="AX8203" i="1"/>
  <c r="AX8204" i="1"/>
  <c r="AX8205" i="1"/>
  <c r="AX8206" i="1"/>
  <c r="AX8207" i="1"/>
  <c r="AX8208" i="1"/>
  <c r="AX8209" i="1"/>
  <c r="AX8210" i="1"/>
  <c r="AX8211" i="1"/>
  <c r="AX8212" i="1"/>
  <c r="AX8213" i="1"/>
  <c r="AX8214" i="1"/>
  <c r="AX8215" i="1"/>
  <c r="AX8216" i="1"/>
  <c r="AX8217" i="1"/>
  <c r="AX8218" i="1"/>
  <c r="AX8219" i="1"/>
  <c r="AX8220" i="1"/>
  <c r="AX8221" i="1"/>
  <c r="AX8222" i="1"/>
  <c r="AX8223" i="1"/>
  <c r="AX8224" i="1"/>
  <c r="AX8225" i="1"/>
  <c r="AX8226" i="1"/>
  <c r="AX8227" i="1"/>
  <c r="AX8228" i="1"/>
  <c r="AX8229" i="1"/>
  <c r="AX8230" i="1"/>
  <c r="AX8231" i="1"/>
  <c r="AX8232" i="1"/>
  <c r="AX8233" i="1"/>
  <c r="AX8234" i="1"/>
  <c r="AX8235" i="1"/>
  <c r="AX8236" i="1"/>
  <c r="AX8237" i="1"/>
  <c r="AX8238" i="1"/>
  <c r="AX8239" i="1"/>
  <c r="AX8240" i="1"/>
  <c r="AX8241" i="1"/>
  <c r="AX8242" i="1"/>
  <c r="AX8243" i="1"/>
  <c r="AX8244" i="1"/>
  <c r="AX8245" i="1"/>
  <c r="AX8246" i="1"/>
  <c r="AX8247" i="1"/>
  <c r="AX8248" i="1"/>
  <c r="AX8249" i="1"/>
  <c r="AX8250" i="1"/>
  <c r="AX8251" i="1"/>
  <c r="AX8252" i="1"/>
  <c r="AX8253" i="1"/>
  <c r="AX8254" i="1"/>
  <c r="AX8255" i="1"/>
  <c r="AX8256" i="1"/>
  <c r="AX8257" i="1"/>
  <c r="AX8258" i="1"/>
  <c r="AX8259" i="1"/>
  <c r="AX8260" i="1"/>
  <c r="AX8261" i="1"/>
  <c r="AX8262" i="1"/>
  <c r="AX8263" i="1"/>
  <c r="AX8264" i="1"/>
  <c r="AX8265" i="1"/>
  <c r="AX8266" i="1"/>
  <c r="AX8267" i="1"/>
  <c r="AX8268" i="1"/>
  <c r="AX8269" i="1"/>
  <c r="AX8270" i="1"/>
  <c r="AX8271" i="1"/>
  <c r="AX8272" i="1"/>
  <c r="AX8273" i="1"/>
  <c r="AX8274" i="1"/>
  <c r="AX8275" i="1"/>
  <c r="AX8276" i="1"/>
  <c r="AX8277" i="1"/>
  <c r="AX8278" i="1"/>
  <c r="AX8279" i="1"/>
  <c r="AX8280" i="1"/>
  <c r="AX8281" i="1"/>
  <c r="AX8282" i="1"/>
  <c r="AX8283" i="1"/>
  <c r="AX8284" i="1"/>
  <c r="AX8285" i="1"/>
  <c r="AX8286" i="1"/>
  <c r="AX8287" i="1"/>
  <c r="AX8288" i="1"/>
  <c r="AX8289" i="1"/>
  <c r="AX8290" i="1"/>
  <c r="AX8291" i="1"/>
  <c r="AX8292" i="1"/>
  <c r="AX8293" i="1"/>
  <c r="AX8294" i="1"/>
  <c r="AX8295" i="1"/>
  <c r="AX8296" i="1"/>
  <c r="AX8297" i="1"/>
  <c r="AX8298" i="1"/>
  <c r="AX8299" i="1"/>
  <c r="AX8300" i="1"/>
  <c r="AX8301" i="1"/>
  <c r="AX8302" i="1"/>
  <c r="AX8303" i="1"/>
  <c r="AX8304" i="1"/>
  <c r="AX8305" i="1"/>
  <c r="AX8306" i="1"/>
  <c r="AX8307" i="1"/>
  <c r="AX8308" i="1"/>
  <c r="AX8309" i="1"/>
  <c r="AX8310" i="1"/>
  <c r="AX8311" i="1"/>
  <c r="AX8312" i="1"/>
  <c r="AX8313" i="1"/>
  <c r="AX8314" i="1"/>
  <c r="AX8315" i="1"/>
  <c r="AX8316" i="1"/>
  <c r="AX8317" i="1"/>
  <c r="AX8318" i="1"/>
  <c r="AX8319" i="1"/>
  <c r="AX8320" i="1"/>
  <c r="AX8321" i="1"/>
  <c r="AX8322" i="1"/>
  <c r="AX8323" i="1"/>
  <c r="AX8324" i="1"/>
  <c r="AX8325" i="1"/>
  <c r="AX8326" i="1"/>
  <c r="AX8327" i="1"/>
  <c r="AX8328" i="1"/>
  <c r="AX8329" i="1"/>
  <c r="AX8330" i="1"/>
  <c r="AX8331" i="1"/>
  <c r="AX8332" i="1"/>
  <c r="AX8333" i="1"/>
  <c r="AX8334" i="1"/>
  <c r="AX8335" i="1"/>
  <c r="AX8336" i="1"/>
  <c r="AX8337" i="1"/>
  <c r="AX8338" i="1"/>
  <c r="AX8339" i="1"/>
  <c r="AX8340" i="1"/>
  <c r="AX8341" i="1"/>
  <c r="AX8342" i="1"/>
  <c r="AX8343" i="1"/>
  <c r="AX8344" i="1"/>
  <c r="AX8345" i="1"/>
  <c r="AX8346" i="1"/>
  <c r="AX8347" i="1"/>
  <c r="AX8348" i="1"/>
  <c r="AX8349" i="1"/>
  <c r="AX8350" i="1"/>
  <c r="AX8351" i="1"/>
  <c r="AX8352" i="1"/>
  <c r="AX8353" i="1"/>
  <c r="AX8354" i="1"/>
  <c r="AX8355" i="1"/>
  <c r="AX8356" i="1"/>
  <c r="AX8357" i="1"/>
  <c r="AX8358" i="1"/>
  <c r="AX8359" i="1"/>
  <c r="AX8360" i="1"/>
  <c r="AX8361" i="1"/>
  <c r="AX8362" i="1"/>
  <c r="AX8363" i="1"/>
  <c r="AX8364" i="1"/>
  <c r="AX8365" i="1"/>
  <c r="AX8366" i="1"/>
  <c r="AX8367" i="1"/>
  <c r="AX8368" i="1"/>
  <c r="AX8369" i="1"/>
  <c r="AX8370" i="1"/>
  <c r="AX8371" i="1"/>
  <c r="AX8372" i="1"/>
  <c r="AX8373" i="1"/>
  <c r="AX8374" i="1"/>
  <c r="AX8375" i="1"/>
  <c r="AX8376" i="1"/>
  <c r="AX8377" i="1"/>
  <c r="AX8378" i="1"/>
  <c r="AX8379" i="1"/>
  <c r="AX8380" i="1"/>
  <c r="AX8381" i="1"/>
  <c r="AX8382" i="1"/>
  <c r="AX8383" i="1"/>
  <c r="AX8384" i="1"/>
  <c r="AX8385" i="1"/>
  <c r="AX8386" i="1"/>
  <c r="AX8387" i="1"/>
  <c r="AX8388" i="1"/>
  <c r="AX8389" i="1"/>
  <c r="AX8390" i="1"/>
  <c r="AX8391" i="1"/>
  <c r="AX8392" i="1"/>
  <c r="AX8393" i="1"/>
  <c r="AX8394" i="1"/>
  <c r="AX8395" i="1"/>
  <c r="AX8396" i="1"/>
  <c r="AX8397" i="1"/>
  <c r="AX8398" i="1"/>
  <c r="AX8399" i="1"/>
  <c r="AX8400" i="1"/>
  <c r="AX8401" i="1"/>
  <c r="AX8402" i="1"/>
  <c r="AX8403" i="1"/>
  <c r="AX8404" i="1"/>
  <c r="AX8405" i="1"/>
  <c r="AX8406" i="1"/>
  <c r="AX8407" i="1"/>
  <c r="AX8408" i="1"/>
  <c r="AX8409" i="1"/>
  <c r="AX8410" i="1"/>
  <c r="AX8411" i="1"/>
  <c r="AX8412" i="1"/>
  <c r="AX8413" i="1"/>
  <c r="AX8414" i="1"/>
  <c r="AX8415" i="1"/>
  <c r="AX8416" i="1"/>
  <c r="AX8417" i="1"/>
  <c r="AX8418" i="1"/>
  <c r="AX8419" i="1"/>
  <c r="AX8420" i="1"/>
  <c r="AX8421" i="1"/>
  <c r="AX8422" i="1"/>
  <c r="AX8423" i="1"/>
  <c r="AX8424" i="1"/>
  <c r="AX8425" i="1"/>
  <c r="AX8426" i="1"/>
  <c r="AX8427" i="1"/>
  <c r="AX8428" i="1"/>
  <c r="AX8429" i="1"/>
  <c r="AX8430" i="1"/>
  <c r="AX8431" i="1"/>
  <c r="AX8432" i="1"/>
  <c r="AX8433" i="1"/>
  <c r="AX8434" i="1"/>
  <c r="AX8435" i="1"/>
  <c r="AX8436" i="1"/>
  <c r="AX8437" i="1"/>
  <c r="AX8438" i="1"/>
  <c r="AX8439" i="1"/>
  <c r="AX8440" i="1"/>
  <c r="AX8441" i="1"/>
  <c r="AX8442" i="1"/>
  <c r="AX8443" i="1"/>
  <c r="AX8444" i="1"/>
  <c r="AX8445" i="1"/>
  <c r="AX8446" i="1"/>
  <c r="AX8447" i="1"/>
  <c r="AX8448" i="1"/>
  <c r="AX8449" i="1"/>
  <c r="AX8450" i="1"/>
  <c r="AX8451" i="1"/>
  <c r="AX8452" i="1"/>
  <c r="AX8453" i="1"/>
  <c r="AX8454" i="1"/>
  <c r="AX8455" i="1"/>
  <c r="AX8456" i="1"/>
  <c r="AX8457" i="1"/>
  <c r="AX8458" i="1"/>
  <c r="AX8459" i="1"/>
  <c r="AX8460" i="1"/>
  <c r="AX8461" i="1"/>
  <c r="AX8462" i="1"/>
  <c r="AX8463" i="1"/>
  <c r="AX8464" i="1"/>
  <c r="AX8465" i="1"/>
  <c r="AX8466" i="1"/>
  <c r="AX8467" i="1"/>
  <c r="AX8468" i="1"/>
  <c r="AX8469" i="1"/>
  <c r="AX8470" i="1"/>
  <c r="AX8471" i="1"/>
  <c r="AX8472" i="1"/>
  <c r="AX8473" i="1"/>
  <c r="AX8474" i="1"/>
  <c r="AX8475" i="1"/>
  <c r="AX8476" i="1"/>
  <c r="AX8477" i="1"/>
  <c r="AX8478" i="1"/>
  <c r="AX8479" i="1"/>
  <c r="AX8480" i="1"/>
  <c r="AX8481" i="1"/>
  <c r="AX8482" i="1"/>
  <c r="AX8483" i="1"/>
  <c r="AX8484" i="1"/>
  <c r="AX8485" i="1"/>
  <c r="AX8486" i="1"/>
  <c r="AX8487" i="1"/>
  <c r="AX8488" i="1"/>
  <c r="AX8489" i="1"/>
  <c r="AX8490" i="1"/>
  <c r="AX8491" i="1"/>
  <c r="AX8492" i="1"/>
  <c r="AX8493" i="1"/>
  <c r="AX8494" i="1"/>
  <c r="AX8495" i="1"/>
  <c r="AX8496" i="1"/>
  <c r="AX8497" i="1"/>
  <c r="AX8498" i="1"/>
  <c r="AX8499" i="1"/>
  <c r="AX8500" i="1"/>
  <c r="AX8501" i="1"/>
  <c r="AX8502" i="1"/>
  <c r="AX8503" i="1"/>
  <c r="AX8504" i="1"/>
  <c r="AX8505" i="1"/>
  <c r="AX8506" i="1"/>
  <c r="AX8507" i="1"/>
  <c r="AX8508" i="1"/>
  <c r="AX8509" i="1"/>
  <c r="AX8510" i="1"/>
  <c r="AX8511" i="1"/>
  <c r="AX8512" i="1"/>
  <c r="AX8513" i="1"/>
  <c r="AX8514" i="1"/>
  <c r="AX8515" i="1"/>
  <c r="AX8516" i="1"/>
  <c r="AX8517" i="1"/>
  <c r="AX8518" i="1"/>
  <c r="AX8519" i="1"/>
  <c r="AX8520" i="1"/>
  <c r="AX8521" i="1"/>
  <c r="AX8522" i="1"/>
  <c r="AX8523" i="1"/>
  <c r="AX8524" i="1"/>
  <c r="AX8525" i="1"/>
  <c r="AX8526" i="1"/>
  <c r="AX8527" i="1"/>
  <c r="AX8528" i="1"/>
  <c r="AX8529" i="1"/>
  <c r="AX8530" i="1"/>
  <c r="AX8531" i="1"/>
  <c r="AX8532" i="1"/>
  <c r="AX8533" i="1"/>
  <c r="AX8534" i="1"/>
  <c r="AX8535" i="1"/>
  <c r="AX8536" i="1"/>
  <c r="AX8537" i="1"/>
  <c r="AX8538" i="1"/>
  <c r="AX8539" i="1"/>
  <c r="AX8540" i="1"/>
  <c r="AX8541" i="1"/>
  <c r="AX8542" i="1"/>
  <c r="AX8543" i="1"/>
  <c r="AX8544" i="1"/>
  <c r="AX8545" i="1"/>
  <c r="AX8546" i="1"/>
  <c r="AX8547" i="1"/>
  <c r="AX8548" i="1"/>
  <c r="AX8549" i="1"/>
  <c r="AX8550" i="1"/>
  <c r="AX8551" i="1"/>
  <c r="AX8552" i="1"/>
  <c r="AX8553" i="1"/>
  <c r="AX8554" i="1"/>
  <c r="AX8555" i="1"/>
  <c r="AX8556" i="1"/>
  <c r="AX8557" i="1"/>
  <c r="AX8558" i="1"/>
  <c r="AX8559" i="1"/>
  <c r="AX8560" i="1"/>
  <c r="AX8561" i="1"/>
  <c r="AX8562" i="1"/>
  <c r="AX8563" i="1"/>
  <c r="AX8564" i="1"/>
  <c r="AX8565" i="1"/>
  <c r="AX8566" i="1"/>
  <c r="AX8567" i="1"/>
  <c r="AX8568" i="1"/>
  <c r="AX8569" i="1"/>
  <c r="AX8570" i="1"/>
  <c r="AX8571" i="1"/>
  <c r="AX8572" i="1"/>
  <c r="AX8573" i="1"/>
  <c r="AX8574" i="1"/>
  <c r="AX8575" i="1"/>
  <c r="AX8576" i="1"/>
  <c r="AX8577" i="1"/>
  <c r="AX8578" i="1"/>
  <c r="AX8579" i="1"/>
  <c r="AX8580" i="1"/>
  <c r="AX8581" i="1"/>
  <c r="AX8582" i="1"/>
  <c r="AX8583" i="1"/>
  <c r="AX8584" i="1"/>
  <c r="AX8585" i="1"/>
  <c r="AX8586" i="1"/>
  <c r="AX8587" i="1"/>
  <c r="AX8588" i="1"/>
  <c r="AX8589" i="1"/>
  <c r="AX8590" i="1"/>
  <c r="AX8591" i="1"/>
  <c r="AX8592" i="1"/>
  <c r="AX8593" i="1"/>
  <c r="AX8594" i="1"/>
  <c r="AX8595" i="1"/>
  <c r="AX8596" i="1"/>
  <c r="AX8597" i="1"/>
  <c r="AX8598" i="1"/>
  <c r="AX8599" i="1"/>
  <c r="AX8600" i="1"/>
  <c r="AX8601" i="1"/>
  <c r="AX8602" i="1"/>
  <c r="AX8603" i="1"/>
  <c r="AX8604" i="1"/>
  <c r="AX8605" i="1"/>
  <c r="AX8606" i="1"/>
  <c r="AX8607" i="1"/>
  <c r="AX8608" i="1"/>
  <c r="AX8609" i="1"/>
  <c r="AX8610" i="1"/>
  <c r="AX8611" i="1"/>
  <c r="AX8612" i="1"/>
  <c r="AX8613" i="1"/>
  <c r="AX8614" i="1"/>
  <c r="AX8615" i="1"/>
  <c r="AX8616" i="1"/>
  <c r="AX8617" i="1"/>
  <c r="AX8618" i="1"/>
  <c r="AX8619" i="1"/>
  <c r="AX8620" i="1"/>
  <c r="AX8621" i="1"/>
  <c r="AX8622" i="1"/>
  <c r="AX8623" i="1"/>
  <c r="AX8624" i="1"/>
  <c r="AX8625" i="1"/>
  <c r="AX8626" i="1"/>
  <c r="AX8627" i="1"/>
  <c r="AX8628" i="1"/>
  <c r="AX8629" i="1"/>
  <c r="AX8630" i="1"/>
  <c r="AX8631" i="1"/>
  <c r="AX8632" i="1"/>
  <c r="AX8633" i="1"/>
  <c r="AX8634" i="1"/>
  <c r="AX8635" i="1"/>
  <c r="AX8636" i="1"/>
  <c r="AX8637" i="1"/>
  <c r="AX8638" i="1"/>
  <c r="AX8639" i="1"/>
  <c r="AX8640" i="1"/>
  <c r="AX8641" i="1"/>
  <c r="AX8642" i="1"/>
  <c r="AX8643" i="1"/>
  <c r="AX8644" i="1"/>
  <c r="AX8645" i="1"/>
  <c r="AX8646" i="1"/>
  <c r="AX8647" i="1"/>
  <c r="AX8648" i="1"/>
  <c r="AX8649" i="1"/>
  <c r="AX8650" i="1"/>
  <c r="AX8651" i="1"/>
  <c r="AX8652" i="1"/>
  <c r="AX8653" i="1"/>
  <c r="AX8654" i="1"/>
  <c r="AX8655" i="1"/>
  <c r="AX8656" i="1"/>
  <c r="AX8657" i="1"/>
  <c r="AX8658" i="1"/>
  <c r="AX8659" i="1"/>
  <c r="AX8660" i="1"/>
  <c r="AX8661" i="1"/>
  <c r="AX8662" i="1"/>
  <c r="AX8663" i="1"/>
  <c r="AX8664" i="1"/>
  <c r="AX8665" i="1"/>
  <c r="AX8666" i="1"/>
  <c r="AX8667" i="1"/>
  <c r="AX8668" i="1"/>
  <c r="AX8669" i="1"/>
  <c r="AX8670" i="1"/>
  <c r="AX8671" i="1"/>
  <c r="AX8672" i="1"/>
  <c r="AX8673" i="1"/>
  <c r="AX8674" i="1"/>
  <c r="AX8675" i="1"/>
  <c r="AX8676" i="1"/>
  <c r="AX8677" i="1"/>
  <c r="AX8678" i="1"/>
  <c r="AX8679" i="1"/>
  <c r="AX8680" i="1"/>
  <c r="AX8681" i="1"/>
  <c r="AX8682" i="1"/>
  <c r="AX8683" i="1"/>
  <c r="AX8684" i="1"/>
  <c r="AX8685" i="1"/>
  <c r="AX8686" i="1"/>
  <c r="AX8687" i="1"/>
  <c r="AX8688" i="1"/>
  <c r="AX8689" i="1"/>
  <c r="AX8690" i="1"/>
  <c r="AX8691" i="1"/>
  <c r="AX8692" i="1"/>
  <c r="AX8693" i="1"/>
  <c r="AX8694" i="1"/>
  <c r="AX8695" i="1"/>
  <c r="AX8696" i="1"/>
  <c r="AX8697" i="1"/>
  <c r="AX8698" i="1"/>
  <c r="AX8699" i="1"/>
  <c r="AX8700" i="1"/>
  <c r="AX8701" i="1"/>
  <c r="AX8702" i="1"/>
  <c r="AX8703" i="1"/>
  <c r="AX8704" i="1"/>
  <c r="AX8705" i="1"/>
  <c r="AX8706" i="1"/>
  <c r="AX8707" i="1"/>
  <c r="AX8708" i="1"/>
  <c r="AX8709" i="1"/>
  <c r="AX8710" i="1"/>
  <c r="AX8711" i="1"/>
  <c r="AX8712" i="1"/>
  <c r="AX8713" i="1"/>
  <c r="AX8714" i="1"/>
  <c r="AX8715" i="1"/>
  <c r="AX8716" i="1"/>
  <c r="AX8717" i="1"/>
  <c r="AX8718" i="1"/>
  <c r="AX8719" i="1"/>
  <c r="AX8720" i="1"/>
  <c r="AX8721" i="1"/>
  <c r="AX8722" i="1"/>
  <c r="AX8723" i="1"/>
  <c r="AX8724" i="1"/>
  <c r="AX8725" i="1"/>
  <c r="AX8726" i="1"/>
  <c r="AX8727" i="1"/>
  <c r="AX8728" i="1"/>
  <c r="AX8729" i="1"/>
  <c r="AX8730" i="1"/>
  <c r="AX8731" i="1"/>
  <c r="AX8732" i="1"/>
  <c r="AX8733" i="1"/>
  <c r="AX8734" i="1"/>
  <c r="AX8735" i="1"/>
  <c r="AX8736" i="1"/>
  <c r="AX8737" i="1"/>
  <c r="AX8738" i="1"/>
  <c r="AX8739" i="1"/>
  <c r="AX8740" i="1"/>
  <c r="AX8741" i="1"/>
  <c r="AX8742" i="1"/>
  <c r="AX8743" i="1"/>
  <c r="AX8744" i="1"/>
  <c r="AX8745" i="1"/>
  <c r="AX8746" i="1"/>
  <c r="AX8747" i="1"/>
  <c r="AX8748" i="1"/>
  <c r="AX8749" i="1"/>
  <c r="AX8750" i="1"/>
  <c r="AX8751" i="1"/>
  <c r="AX8752" i="1"/>
  <c r="AX8753" i="1"/>
  <c r="AX8754" i="1"/>
  <c r="AX8755" i="1"/>
  <c r="AX8756" i="1"/>
  <c r="AX8757" i="1"/>
  <c r="AX8758" i="1"/>
  <c r="AX8759" i="1"/>
  <c r="AX8760" i="1"/>
  <c r="AX8761" i="1"/>
  <c r="AX8762" i="1"/>
  <c r="AX8763" i="1"/>
  <c r="AX8764" i="1"/>
  <c r="AX8765" i="1"/>
  <c r="AX8766" i="1"/>
  <c r="AX8767" i="1"/>
  <c r="AX8768" i="1"/>
  <c r="AX8769" i="1"/>
  <c r="AX8770" i="1"/>
  <c r="AX8771" i="1"/>
  <c r="AX8772" i="1"/>
  <c r="AX8773" i="1"/>
  <c r="AX8774" i="1"/>
  <c r="AX8775" i="1"/>
  <c r="AX8776" i="1"/>
  <c r="AX8777" i="1"/>
  <c r="AX8778" i="1"/>
  <c r="AX8779" i="1"/>
  <c r="AX8780" i="1"/>
  <c r="AX8781" i="1"/>
  <c r="AX8782" i="1"/>
  <c r="AX8783" i="1"/>
  <c r="AX8784" i="1"/>
  <c r="AX8785" i="1"/>
  <c r="AX8786" i="1"/>
  <c r="AX8787" i="1"/>
  <c r="AX8788" i="1"/>
  <c r="AX8789" i="1"/>
  <c r="AX8790" i="1"/>
  <c r="AX8791" i="1"/>
  <c r="AX8792" i="1"/>
  <c r="AX8793" i="1"/>
  <c r="AX8794" i="1"/>
  <c r="AX8795" i="1"/>
  <c r="AX8796" i="1"/>
  <c r="AX8797" i="1"/>
  <c r="AX8798" i="1"/>
  <c r="AX8799" i="1"/>
  <c r="AX8800" i="1"/>
  <c r="AX8801" i="1"/>
  <c r="AX8802" i="1"/>
  <c r="AX8803" i="1"/>
  <c r="AX8804" i="1"/>
  <c r="AX8805" i="1"/>
  <c r="AX8806" i="1"/>
  <c r="AX8807" i="1"/>
  <c r="AX8808" i="1"/>
  <c r="AX8809" i="1"/>
  <c r="AX8810" i="1"/>
  <c r="AX8811" i="1"/>
  <c r="AX8812" i="1"/>
  <c r="AX8813" i="1"/>
  <c r="AX8814" i="1"/>
  <c r="AX8815" i="1"/>
  <c r="AX8816" i="1"/>
  <c r="AX8817" i="1"/>
  <c r="AX8818" i="1"/>
  <c r="AX8819" i="1"/>
  <c r="AX8820" i="1"/>
  <c r="AX8821" i="1"/>
  <c r="AX8822" i="1"/>
  <c r="AX8823" i="1"/>
  <c r="AX8824" i="1"/>
  <c r="AX8825" i="1"/>
  <c r="AX8826" i="1"/>
  <c r="AX8827" i="1"/>
  <c r="AX8828" i="1"/>
  <c r="AX8829" i="1"/>
  <c r="AX8830" i="1"/>
  <c r="AX8831" i="1"/>
  <c r="AX8832" i="1"/>
  <c r="AX8833" i="1"/>
  <c r="AX8834" i="1"/>
  <c r="AX8835" i="1"/>
  <c r="AX8836" i="1"/>
  <c r="AX8837" i="1"/>
  <c r="AX8838" i="1"/>
  <c r="AX8839" i="1"/>
  <c r="AX8840" i="1"/>
  <c r="AX8841" i="1"/>
  <c r="AX8842" i="1"/>
  <c r="AX8843" i="1"/>
  <c r="AX8844" i="1"/>
  <c r="AX8845" i="1"/>
  <c r="AX8846" i="1"/>
  <c r="AX8847" i="1"/>
  <c r="AX8848" i="1"/>
  <c r="AX8849" i="1"/>
  <c r="AX8850" i="1"/>
  <c r="AX8851" i="1"/>
  <c r="AX8852" i="1"/>
  <c r="AX8853" i="1"/>
  <c r="AX8854" i="1"/>
  <c r="AX8855" i="1"/>
  <c r="AX8856" i="1"/>
  <c r="AX8857" i="1"/>
  <c r="AX8858" i="1"/>
  <c r="AX8859" i="1"/>
  <c r="AX8860" i="1"/>
  <c r="AX8861" i="1"/>
  <c r="AX8862" i="1"/>
  <c r="AX8863" i="1"/>
  <c r="AX8864" i="1"/>
  <c r="AX8865" i="1"/>
  <c r="AX8866" i="1"/>
  <c r="AX8867" i="1"/>
  <c r="AX8868" i="1"/>
  <c r="AX8869" i="1"/>
  <c r="AX8870" i="1"/>
  <c r="AX8871" i="1"/>
  <c r="AX8872" i="1"/>
  <c r="AX8873" i="1"/>
  <c r="AX8874" i="1"/>
  <c r="AX8875" i="1"/>
  <c r="AX8876" i="1"/>
  <c r="AX8877" i="1"/>
  <c r="AX8878" i="1"/>
  <c r="AX8879" i="1"/>
  <c r="AX8880" i="1"/>
  <c r="AX8881" i="1"/>
  <c r="AX8882" i="1"/>
  <c r="AX8883" i="1"/>
  <c r="AX8884" i="1"/>
  <c r="AX8885" i="1"/>
  <c r="AX8886" i="1"/>
  <c r="AX8887" i="1"/>
  <c r="AX8888" i="1"/>
  <c r="AX8889" i="1"/>
  <c r="AX8890" i="1"/>
  <c r="AX8891" i="1"/>
  <c r="AX8892" i="1"/>
  <c r="AX8893" i="1"/>
  <c r="AX8894" i="1"/>
  <c r="AX8895" i="1"/>
  <c r="AX8896" i="1"/>
  <c r="AX8897" i="1"/>
  <c r="AX8898" i="1"/>
  <c r="AX8899" i="1"/>
  <c r="AX8900" i="1"/>
  <c r="AX8901" i="1"/>
  <c r="AX8902" i="1"/>
  <c r="AX8903" i="1"/>
  <c r="AX8904" i="1"/>
  <c r="AX8905" i="1"/>
  <c r="AX8906" i="1"/>
  <c r="AX8907" i="1"/>
  <c r="AX8908" i="1"/>
  <c r="AX8909" i="1"/>
  <c r="AX8910" i="1"/>
  <c r="AX8911" i="1"/>
  <c r="AX8912" i="1"/>
  <c r="AX8913" i="1"/>
  <c r="AX8914" i="1"/>
  <c r="AX8915" i="1"/>
  <c r="AX8916" i="1"/>
  <c r="AX8917" i="1"/>
  <c r="AX8918" i="1"/>
  <c r="AX8919" i="1"/>
  <c r="AX8920" i="1"/>
  <c r="AX8921" i="1"/>
  <c r="AX8922" i="1"/>
  <c r="AX8923" i="1"/>
  <c r="AX8924" i="1"/>
  <c r="AX8925" i="1"/>
  <c r="AX8926" i="1"/>
  <c r="AX8927" i="1"/>
  <c r="AX8928" i="1"/>
  <c r="AX8929" i="1"/>
  <c r="AX8930" i="1"/>
  <c r="AX8931" i="1"/>
  <c r="AX8932" i="1"/>
  <c r="AX8933" i="1"/>
  <c r="AX8934" i="1"/>
  <c r="AX8935" i="1"/>
  <c r="AX8936" i="1"/>
  <c r="AX8937" i="1"/>
  <c r="AX8938" i="1"/>
  <c r="AX8939" i="1"/>
  <c r="AX8940" i="1"/>
  <c r="AX8941" i="1"/>
  <c r="AX8942" i="1"/>
  <c r="AX8943" i="1"/>
  <c r="AX8944" i="1"/>
  <c r="AX8945" i="1"/>
  <c r="AX8946" i="1"/>
  <c r="AX8947" i="1"/>
  <c r="AX8948" i="1"/>
  <c r="AX8949" i="1"/>
  <c r="AX8950" i="1"/>
  <c r="AX8951" i="1"/>
  <c r="AX8952" i="1"/>
  <c r="AX8953" i="1"/>
  <c r="AX8954" i="1"/>
  <c r="AX8955" i="1"/>
  <c r="AX8956" i="1"/>
  <c r="AX8957" i="1"/>
  <c r="AX8958" i="1"/>
  <c r="AX8959" i="1"/>
  <c r="AX8960" i="1"/>
  <c r="AX8961" i="1"/>
  <c r="AX8962" i="1"/>
  <c r="AX8963" i="1"/>
  <c r="AX8964" i="1"/>
  <c r="AX8965" i="1"/>
  <c r="AX8966" i="1"/>
  <c r="AX8967" i="1"/>
  <c r="AX8968" i="1"/>
  <c r="AX8969" i="1"/>
  <c r="AX8970" i="1"/>
  <c r="AX8971" i="1"/>
  <c r="AX8972" i="1"/>
  <c r="AX8973" i="1"/>
  <c r="AX8974" i="1"/>
  <c r="AX8975" i="1"/>
  <c r="AX8976" i="1"/>
  <c r="AX8977" i="1"/>
  <c r="AX8978" i="1"/>
  <c r="AX8979" i="1"/>
  <c r="AX8980" i="1"/>
  <c r="AX8981" i="1"/>
  <c r="AX8982" i="1"/>
  <c r="AX8983" i="1"/>
  <c r="AX8984" i="1"/>
  <c r="AX8985" i="1"/>
  <c r="AX8986" i="1"/>
  <c r="AX8987" i="1"/>
  <c r="AX8988" i="1"/>
  <c r="AX8989" i="1"/>
  <c r="AX8990" i="1"/>
  <c r="AX8991" i="1"/>
  <c r="AX8992" i="1"/>
  <c r="AX8993" i="1"/>
  <c r="AX8994" i="1"/>
  <c r="AX8995" i="1"/>
  <c r="AX8996" i="1"/>
  <c r="AX8997" i="1"/>
  <c r="AX8998" i="1"/>
  <c r="AX8999" i="1"/>
  <c r="AX9000" i="1"/>
  <c r="AX9001" i="1"/>
  <c r="AX9002" i="1"/>
  <c r="AX9003" i="1"/>
  <c r="AX9004" i="1"/>
  <c r="AX9005" i="1"/>
  <c r="AX9006" i="1"/>
  <c r="AX9007" i="1"/>
  <c r="AX9008" i="1"/>
  <c r="AX9009" i="1"/>
  <c r="AX9010" i="1"/>
  <c r="AX9011" i="1"/>
  <c r="AX9012" i="1"/>
  <c r="AX9013" i="1"/>
  <c r="AX9014" i="1"/>
  <c r="AX9015" i="1"/>
  <c r="AX9016" i="1"/>
  <c r="AX9017" i="1"/>
  <c r="AX9018" i="1"/>
  <c r="AX9019" i="1"/>
  <c r="AX9020" i="1"/>
  <c r="AX9021" i="1"/>
  <c r="AX9022" i="1"/>
  <c r="AX9023" i="1"/>
  <c r="AX9024" i="1"/>
  <c r="AX9025" i="1"/>
  <c r="AX9026" i="1"/>
  <c r="AX9027" i="1"/>
  <c r="AX9028" i="1"/>
  <c r="AX9029" i="1"/>
  <c r="AX9030" i="1"/>
  <c r="AX9031" i="1"/>
  <c r="AX9032" i="1"/>
  <c r="AX9033" i="1"/>
  <c r="AX9034" i="1"/>
  <c r="AX9035" i="1"/>
  <c r="AX9036" i="1"/>
  <c r="AX9037" i="1"/>
  <c r="AX9038" i="1"/>
  <c r="AX9039" i="1"/>
  <c r="AX9040" i="1"/>
  <c r="AX9041" i="1"/>
  <c r="AX9042" i="1"/>
  <c r="AX9043" i="1"/>
  <c r="AX9044" i="1"/>
  <c r="AX9045" i="1"/>
  <c r="AX9046" i="1"/>
  <c r="AX9047" i="1"/>
  <c r="AX9048" i="1"/>
  <c r="AX9049" i="1"/>
  <c r="AX9050" i="1"/>
  <c r="AX9051" i="1"/>
  <c r="AX9052" i="1"/>
  <c r="AX9053" i="1"/>
  <c r="AX9054" i="1"/>
  <c r="AX9055" i="1"/>
  <c r="AX9056" i="1"/>
  <c r="AX9057" i="1"/>
  <c r="AX9058" i="1"/>
  <c r="AX9059" i="1"/>
  <c r="AX9060" i="1"/>
  <c r="AX9061" i="1"/>
  <c r="AX9062" i="1"/>
  <c r="AX9063" i="1"/>
  <c r="AX9064" i="1"/>
  <c r="AX9065" i="1"/>
  <c r="AX9066" i="1"/>
  <c r="AX9067" i="1"/>
  <c r="AX9068" i="1"/>
  <c r="AX9069" i="1"/>
  <c r="AX9070" i="1"/>
  <c r="AX9071" i="1"/>
  <c r="AX9072" i="1"/>
  <c r="AX9073" i="1"/>
  <c r="AX9074" i="1"/>
  <c r="AX9075" i="1"/>
  <c r="AX9076" i="1"/>
  <c r="AX9077" i="1"/>
  <c r="AX9078" i="1"/>
  <c r="AX9079" i="1"/>
  <c r="AX9080" i="1"/>
  <c r="AX9081" i="1"/>
  <c r="AX9082" i="1"/>
  <c r="AX9083" i="1"/>
  <c r="AX9084" i="1"/>
  <c r="AX9085" i="1"/>
  <c r="AX9086" i="1"/>
  <c r="AX9087" i="1"/>
  <c r="AX9088" i="1"/>
  <c r="AX9089" i="1"/>
  <c r="AX9090" i="1"/>
  <c r="AX9091" i="1"/>
  <c r="AX9092" i="1"/>
  <c r="AX9093" i="1"/>
  <c r="AX9094" i="1"/>
  <c r="AX9095" i="1"/>
  <c r="AX9096" i="1"/>
  <c r="AX9097" i="1"/>
  <c r="AX9098" i="1"/>
  <c r="AX9099" i="1"/>
  <c r="AX9100" i="1"/>
  <c r="AX9101" i="1"/>
  <c r="AX9102" i="1"/>
  <c r="AX9103" i="1"/>
  <c r="AX9104" i="1"/>
  <c r="AX9105" i="1"/>
  <c r="AX9106" i="1"/>
  <c r="AX9107" i="1"/>
  <c r="AX9108" i="1"/>
  <c r="AX9109" i="1"/>
  <c r="AX9110" i="1"/>
  <c r="AX9111" i="1"/>
  <c r="AX9112" i="1"/>
  <c r="AX9113" i="1"/>
  <c r="AX9114" i="1"/>
  <c r="AX9115" i="1"/>
  <c r="AX9116" i="1"/>
  <c r="AX9117" i="1"/>
  <c r="AX9118" i="1"/>
  <c r="AX9119" i="1"/>
  <c r="AX9120" i="1"/>
  <c r="AX9121" i="1"/>
  <c r="AX9122" i="1"/>
  <c r="AX9123" i="1"/>
  <c r="AX9124" i="1"/>
  <c r="AX9125" i="1"/>
  <c r="AX9126" i="1"/>
  <c r="AX9127" i="1"/>
  <c r="AX9128" i="1"/>
  <c r="AX9129" i="1"/>
  <c r="AX9130" i="1"/>
  <c r="AX9131" i="1"/>
  <c r="AX9132" i="1"/>
  <c r="AX9133" i="1"/>
  <c r="AX9134" i="1"/>
  <c r="AX9135" i="1"/>
  <c r="AX9136" i="1"/>
  <c r="AX9137" i="1"/>
  <c r="AX9138" i="1"/>
  <c r="AX9139" i="1"/>
  <c r="AX9140" i="1"/>
  <c r="AX9141" i="1"/>
  <c r="AX9142" i="1"/>
  <c r="AX9143" i="1"/>
  <c r="AX9144" i="1"/>
  <c r="AX9145" i="1"/>
  <c r="AX9146" i="1"/>
  <c r="AX9147" i="1"/>
  <c r="AX9148" i="1"/>
  <c r="AX9149" i="1"/>
  <c r="AX9150" i="1"/>
  <c r="AX9151" i="1"/>
  <c r="AX9152" i="1"/>
  <c r="AX9153" i="1"/>
  <c r="AX9154" i="1"/>
  <c r="AX9155" i="1"/>
  <c r="AX9156" i="1"/>
  <c r="AX9157" i="1"/>
  <c r="AX9158" i="1"/>
  <c r="AX9159" i="1"/>
  <c r="AX9160" i="1"/>
  <c r="AX9161" i="1"/>
  <c r="AX9162" i="1"/>
  <c r="AX9163" i="1"/>
  <c r="AX9164" i="1"/>
  <c r="AX9165" i="1"/>
  <c r="AX9166" i="1"/>
  <c r="AX9167" i="1"/>
  <c r="AX9168" i="1"/>
  <c r="AX9169" i="1"/>
  <c r="AX9170" i="1"/>
  <c r="AX9171" i="1"/>
  <c r="AX9172" i="1"/>
  <c r="AX9173" i="1"/>
  <c r="AX9174" i="1"/>
  <c r="AX9175" i="1"/>
  <c r="AX9176" i="1"/>
  <c r="AX9177" i="1"/>
  <c r="AX9178" i="1"/>
  <c r="AX9179" i="1"/>
  <c r="AX9180" i="1"/>
  <c r="AX9181" i="1"/>
  <c r="AX9182" i="1"/>
  <c r="AX9183" i="1"/>
  <c r="AX9184" i="1"/>
  <c r="AX9185" i="1"/>
  <c r="AX9186" i="1"/>
  <c r="AX9187" i="1"/>
  <c r="AX9188" i="1"/>
  <c r="AX9189" i="1"/>
  <c r="AX9190" i="1"/>
  <c r="AX9191" i="1"/>
  <c r="AX9192" i="1"/>
  <c r="AX9193" i="1"/>
  <c r="AX9194" i="1"/>
  <c r="AX9195" i="1"/>
  <c r="AX9196" i="1"/>
  <c r="AX9197" i="1"/>
  <c r="AX9198" i="1"/>
  <c r="AX9199" i="1"/>
  <c r="AX9200" i="1"/>
  <c r="AX9201" i="1"/>
  <c r="AX9202" i="1"/>
  <c r="AX9203" i="1"/>
  <c r="AX9204" i="1"/>
  <c r="AX9205" i="1"/>
  <c r="AX9206" i="1"/>
  <c r="AX9207" i="1"/>
  <c r="AX9208" i="1"/>
  <c r="AX9209" i="1"/>
  <c r="AX9210" i="1"/>
  <c r="AX9211" i="1"/>
  <c r="AX9212" i="1"/>
  <c r="AX9213" i="1"/>
  <c r="AX9214" i="1"/>
  <c r="AX9215" i="1"/>
  <c r="AX9216" i="1"/>
  <c r="AX9217" i="1"/>
  <c r="AX9218" i="1"/>
  <c r="AX9219" i="1"/>
  <c r="AX9220" i="1"/>
  <c r="AX9221" i="1"/>
  <c r="AX9222" i="1"/>
  <c r="AX9223" i="1"/>
  <c r="AX9224" i="1"/>
  <c r="AX9225" i="1"/>
  <c r="AX9226" i="1"/>
  <c r="AX9227" i="1"/>
  <c r="AX9228" i="1"/>
  <c r="AX9229" i="1"/>
  <c r="AX9230" i="1"/>
  <c r="AX9231" i="1"/>
  <c r="AX9232" i="1"/>
  <c r="AX9233" i="1"/>
  <c r="AX9234" i="1"/>
  <c r="AX9235" i="1"/>
  <c r="AX9236" i="1"/>
  <c r="AX9237" i="1"/>
  <c r="AX9238" i="1"/>
  <c r="AX9239" i="1"/>
  <c r="AX9240" i="1"/>
  <c r="AX9241" i="1"/>
  <c r="AX9242" i="1"/>
  <c r="AX9243" i="1"/>
  <c r="AX9244" i="1"/>
  <c r="AX9245" i="1"/>
  <c r="AX9246" i="1"/>
  <c r="AX9247" i="1"/>
  <c r="AX9248" i="1"/>
  <c r="AX9249" i="1"/>
  <c r="AX9250" i="1"/>
  <c r="AX9251" i="1"/>
  <c r="AX9252" i="1"/>
  <c r="AX9253" i="1"/>
  <c r="AX9254" i="1"/>
  <c r="AX9255" i="1"/>
  <c r="AX9256" i="1"/>
  <c r="AX9257" i="1"/>
  <c r="AX9258" i="1"/>
  <c r="AX9259" i="1"/>
  <c r="AX9260" i="1"/>
  <c r="AX9261" i="1"/>
  <c r="AX9262" i="1"/>
  <c r="AX9263" i="1"/>
  <c r="AX9264" i="1"/>
  <c r="AX9265" i="1"/>
  <c r="AX9266" i="1"/>
  <c r="AX9267" i="1"/>
  <c r="AX9268" i="1"/>
  <c r="AX9269" i="1"/>
  <c r="AX9270" i="1"/>
  <c r="AX9271" i="1"/>
  <c r="AX9272" i="1"/>
  <c r="AX9273" i="1"/>
  <c r="AX9274" i="1"/>
  <c r="AX9275" i="1"/>
  <c r="AX9276" i="1"/>
  <c r="AX9277" i="1"/>
  <c r="AX9278" i="1"/>
  <c r="AX9279" i="1"/>
  <c r="AX9280" i="1"/>
  <c r="AX9281" i="1"/>
  <c r="AX9282" i="1"/>
  <c r="AX9283" i="1"/>
  <c r="AX9284" i="1"/>
  <c r="AX9285" i="1"/>
  <c r="AX9286" i="1"/>
  <c r="AX9287" i="1"/>
  <c r="AX9288" i="1"/>
  <c r="AX9289" i="1"/>
  <c r="AX9290" i="1"/>
  <c r="AX9291" i="1"/>
  <c r="AX9292" i="1"/>
  <c r="AX9293" i="1"/>
  <c r="AX9294" i="1"/>
  <c r="AX9295" i="1"/>
  <c r="AX9296" i="1"/>
  <c r="AX9297" i="1"/>
  <c r="AX9298" i="1"/>
  <c r="AX9299" i="1"/>
  <c r="AX9300" i="1"/>
  <c r="AX9301" i="1"/>
  <c r="AX9302" i="1"/>
  <c r="AX9303" i="1"/>
  <c r="AX9304" i="1"/>
  <c r="AX9305" i="1"/>
  <c r="AX9306" i="1"/>
  <c r="AX9307" i="1"/>
  <c r="AX9308" i="1"/>
  <c r="AX9309" i="1"/>
  <c r="AX9310" i="1"/>
  <c r="AX9311" i="1"/>
  <c r="AX9312" i="1"/>
  <c r="AX9313" i="1"/>
  <c r="AX9314" i="1"/>
  <c r="AX9315" i="1"/>
  <c r="AX9316" i="1"/>
  <c r="AX9317" i="1"/>
  <c r="AX9318" i="1"/>
  <c r="AX9319" i="1"/>
  <c r="AX9320" i="1"/>
  <c r="AX9321" i="1"/>
  <c r="AX9322" i="1"/>
  <c r="AX9323" i="1"/>
  <c r="AX9324" i="1"/>
  <c r="AX9325" i="1"/>
  <c r="AX9326" i="1"/>
  <c r="AX9327" i="1"/>
  <c r="AX9328" i="1"/>
  <c r="AX9329" i="1"/>
  <c r="AX9330" i="1"/>
  <c r="AX9331" i="1"/>
  <c r="AX9332" i="1"/>
  <c r="AX9333" i="1"/>
  <c r="AX9334" i="1"/>
  <c r="AX9335" i="1"/>
  <c r="AX9336" i="1"/>
  <c r="AX9337" i="1"/>
  <c r="AX9338" i="1"/>
  <c r="AX9339" i="1"/>
  <c r="AX9340" i="1"/>
  <c r="AX9341" i="1"/>
  <c r="AX9342" i="1"/>
  <c r="AX9343" i="1"/>
  <c r="AX9344" i="1"/>
  <c r="AX9345" i="1"/>
  <c r="AX9346" i="1"/>
  <c r="AX9347" i="1"/>
  <c r="AX9348" i="1"/>
  <c r="AX9349" i="1"/>
  <c r="AX9350" i="1"/>
  <c r="AX9351" i="1"/>
  <c r="AX9352" i="1"/>
  <c r="AX9353" i="1"/>
  <c r="AX9354" i="1"/>
  <c r="AX9355" i="1"/>
  <c r="AX9356" i="1"/>
  <c r="AX9357" i="1"/>
  <c r="AX9358" i="1"/>
  <c r="AX9359" i="1"/>
  <c r="AX9360" i="1"/>
  <c r="AX9361" i="1"/>
  <c r="AX9362" i="1"/>
  <c r="AX9363" i="1"/>
  <c r="AX9364" i="1"/>
  <c r="AX9365" i="1"/>
  <c r="AX9366" i="1"/>
  <c r="AX9367" i="1"/>
  <c r="AX9368" i="1"/>
  <c r="AX9369" i="1"/>
  <c r="AX9370" i="1"/>
  <c r="AX9371" i="1"/>
  <c r="AX9372" i="1"/>
  <c r="AX9373" i="1"/>
  <c r="AX9374" i="1"/>
  <c r="AX9375" i="1"/>
  <c r="AX9376" i="1"/>
  <c r="AX9377" i="1"/>
  <c r="AX9378" i="1"/>
  <c r="AX9379" i="1"/>
  <c r="AX9380" i="1"/>
  <c r="AX9381" i="1"/>
  <c r="AX9382" i="1"/>
  <c r="AX9383" i="1"/>
  <c r="AX9384" i="1"/>
  <c r="AX9385" i="1"/>
  <c r="AX9386" i="1"/>
  <c r="AX9387" i="1"/>
  <c r="AX9388" i="1"/>
  <c r="AX9389" i="1"/>
  <c r="AX9390" i="1"/>
  <c r="AX9391" i="1"/>
  <c r="AX9392" i="1"/>
  <c r="AX9393" i="1"/>
  <c r="AX9394" i="1"/>
  <c r="AX9395" i="1"/>
  <c r="AX9396" i="1"/>
  <c r="AX9397" i="1"/>
  <c r="AX9398" i="1"/>
  <c r="AX9399" i="1"/>
  <c r="AX9400" i="1"/>
  <c r="AX9401" i="1"/>
  <c r="AX9402" i="1"/>
  <c r="AX9403" i="1"/>
  <c r="AX9404" i="1"/>
  <c r="AX9405" i="1"/>
  <c r="AX9406" i="1"/>
  <c r="AX9407" i="1"/>
  <c r="AX9408" i="1"/>
  <c r="AX9409" i="1"/>
  <c r="AX9410" i="1"/>
  <c r="AX9411" i="1"/>
  <c r="AX9412" i="1"/>
  <c r="AX9413" i="1"/>
  <c r="AX9414" i="1"/>
  <c r="AX9415" i="1"/>
  <c r="AX9416" i="1"/>
  <c r="AX9417" i="1"/>
  <c r="AX9418" i="1"/>
  <c r="AX9419" i="1"/>
  <c r="AX9420" i="1"/>
  <c r="AX9421" i="1"/>
  <c r="AX9422" i="1"/>
  <c r="AX9423" i="1"/>
  <c r="AX9424" i="1"/>
  <c r="AX9425" i="1"/>
  <c r="AX9426" i="1"/>
  <c r="AX9427" i="1"/>
  <c r="AX9428" i="1"/>
  <c r="AX9429" i="1"/>
  <c r="AX9430" i="1"/>
  <c r="AX9431" i="1"/>
  <c r="AX9432" i="1"/>
  <c r="AX9433" i="1"/>
  <c r="AX9434" i="1"/>
  <c r="AX9435" i="1"/>
  <c r="AX9436" i="1"/>
  <c r="AX9437" i="1"/>
  <c r="AX9438" i="1"/>
  <c r="AX9439" i="1"/>
  <c r="AX9440" i="1"/>
  <c r="AX9441" i="1"/>
  <c r="AX9442" i="1"/>
  <c r="AX9443" i="1"/>
  <c r="AX9444" i="1"/>
  <c r="AX9445" i="1"/>
  <c r="AX9446" i="1"/>
  <c r="AX9447" i="1"/>
  <c r="AX9448" i="1"/>
  <c r="AX9449" i="1"/>
  <c r="AX9450" i="1"/>
  <c r="AX9451" i="1"/>
  <c r="AX9452" i="1"/>
  <c r="AX9453" i="1"/>
  <c r="AX9454" i="1"/>
  <c r="AX9455" i="1"/>
  <c r="AX9456" i="1"/>
  <c r="AX9457" i="1"/>
  <c r="AX9458" i="1"/>
  <c r="AX9459" i="1"/>
  <c r="AX9460" i="1"/>
  <c r="AX9461" i="1"/>
  <c r="AX9462" i="1"/>
  <c r="AX9463" i="1"/>
  <c r="AX9464" i="1"/>
  <c r="AX9465" i="1"/>
  <c r="AX9466" i="1"/>
  <c r="AX9467" i="1"/>
  <c r="AX9468" i="1"/>
  <c r="AX9469" i="1"/>
  <c r="AX9470" i="1"/>
  <c r="AX9471" i="1"/>
  <c r="AX9472" i="1"/>
  <c r="AX9473" i="1"/>
  <c r="AX9474" i="1"/>
  <c r="AX9475" i="1"/>
  <c r="AX9476" i="1"/>
  <c r="AX9477" i="1"/>
  <c r="AX9478" i="1"/>
  <c r="AX9479" i="1"/>
  <c r="AX9480" i="1"/>
  <c r="AX9481" i="1"/>
  <c r="AX9482" i="1"/>
  <c r="AX9483" i="1"/>
  <c r="AX9484" i="1"/>
  <c r="AX9485" i="1"/>
  <c r="AX9486" i="1"/>
  <c r="AX9487" i="1"/>
  <c r="AX9488" i="1"/>
  <c r="AX9489" i="1"/>
  <c r="AX9490" i="1"/>
  <c r="AX9491" i="1"/>
  <c r="AX9492" i="1"/>
  <c r="AX9493" i="1"/>
  <c r="AX9494" i="1"/>
  <c r="AX9495" i="1"/>
  <c r="AX9496" i="1"/>
  <c r="AX9497" i="1"/>
  <c r="AX9498" i="1"/>
  <c r="AX9499" i="1"/>
  <c r="AX9500" i="1"/>
  <c r="AX9501" i="1"/>
  <c r="AX9502" i="1"/>
  <c r="AX9503" i="1"/>
  <c r="AX9504" i="1"/>
  <c r="AX9505" i="1"/>
  <c r="AX9506" i="1"/>
  <c r="AX9507" i="1"/>
  <c r="AX9508" i="1"/>
  <c r="AX9509" i="1"/>
  <c r="AX9510" i="1"/>
  <c r="AX9511" i="1"/>
  <c r="AX9512" i="1"/>
  <c r="AX9513" i="1"/>
  <c r="AX9514" i="1"/>
  <c r="AX9515" i="1"/>
  <c r="AX9516" i="1"/>
  <c r="AX9517" i="1"/>
  <c r="AX9518" i="1"/>
  <c r="AX9519" i="1"/>
  <c r="AX9520" i="1"/>
  <c r="AX9521" i="1"/>
  <c r="AX9522" i="1"/>
  <c r="AX9523" i="1"/>
  <c r="AX9524" i="1"/>
  <c r="AX9525" i="1"/>
  <c r="AX9526" i="1"/>
  <c r="AX9527" i="1"/>
  <c r="AX9528" i="1"/>
  <c r="AX9529" i="1"/>
  <c r="AX9530" i="1"/>
  <c r="AX9531" i="1"/>
  <c r="AX9532" i="1"/>
  <c r="AX9533" i="1"/>
  <c r="AX9534" i="1"/>
  <c r="AX9535" i="1"/>
  <c r="AX9536" i="1"/>
  <c r="AX9537" i="1"/>
  <c r="AX9538" i="1"/>
  <c r="AX9539" i="1"/>
  <c r="AX9540" i="1"/>
  <c r="AX9541" i="1"/>
  <c r="AX9542" i="1"/>
  <c r="AX9543" i="1"/>
  <c r="AX9544" i="1"/>
  <c r="AX9545" i="1"/>
  <c r="AX9546" i="1"/>
  <c r="AX9547" i="1"/>
  <c r="AX9548" i="1"/>
  <c r="AX9549" i="1"/>
  <c r="AX9550" i="1"/>
  <c r="AX9551" i="1"/>
  <c r="AX9552" i="1"/>
  <c r="AX9553" i="1"/>
  <c r="AX9554" i="1"/>
  <c r="AX9555" i="1"/>
  <c r="AX9556" i="1"/>
  <c r="AX9557" i="1"/>
  <c r="AX9558" i="1"/>
  <c r="AX9559" i="1"/>
  <c r="AX9560" i="1"/>
  <c r="AX9561" i="1"/>
  <c r="AX9562" i="1"/>
  <c r="AX9563" i="1"/>
  <c r="AX9564" i="1"/>
  <c r="AX9565" i="1"/>
  <c r="AX9566" i="1"/>
  <c r="AX9567" i="1"/>
  <c r="AX9568" i="1"/>
  <c r="AX9569" i="1"/>
  <c r="AX9570" i="1"/>
  <c r="AX9571" i="1"/>
  <c r="AX9572" i="1"/>
  <c r="AX9573" i="1"/>
  <c r="AX9574" i="1"/>
  <c r="AX9575" i="1"/>
  <c r="AX9576" i="1"/>
  <c r="AX9577" i="1"/>
  <c r="AX9578" i="1"/>
  <c r="AX9579" i="1"/>
  <c r="AX9580" i="1"/>
  <c r="AX9581" i="1"/>
  <c r="AX9582" i="1"/>
  <c r="AX9583" i="1"/>
  <c r="AX9584" i="1"/>
  <c r="AX9585" i="1"/>
  <c r="AX9586" i="1"/>
  <c r="AX9587" i="1"/>
  <c r="AX9588" i="1"/>
  <c r="AX9589" i="1"/>
  <c r="AX9590" i="1"/>
  <c r="AX9591" i="1"/>
  <c r="AX9592" i="1"/>
  <c r="AX9593" i="1"/>
  <c r="AX9594" i="1"/>
  <c r="AX9595" i="1"/>
  <c r="AX9596" i="1"/>
  <c r="AX9597" i="1"/>
  <c r="AX9598" i="1"/>
  <c r="AX9599" i="1"/>
  <c r="AX9600" i="1"/>
  <c r="AX9601" i="1"/>
  <c r="AX9602" i="1"/>
  <c r="AX9603" i="1"/>
  <c r="AX9604" i="1"/>
  <c r="AX9605" i="1"/>
  <c r="AX9606" i="1"/>
  <c r="AX9607" i="1"/>
  <c r="AX9608" i="1"/>
  <c r="AX9609" i="1"/>
  <c r="AX9610" i="1"/>
  <c r="AX9611" i="1"/>
  <c r="AX9612" i="1"/>
  <c r="AX9613" i="1"/>
  <c r="AX9614" i="1"/>
  <c r="AX9615" i="1"/>
  <c r="AX9616" i="1"/>
  <c r="AX9617" i="1"/>
  <c r="AX9618" i="1"/>
  <c r="AX9619" i="1"/>
  <c r="AX9620" i="1"/>
  <c r="AX9621" i="1"/>
  <c r="AX9622" i="1"/>
  <c r="AX9623" i="1"/>
  <c r="AX9624" i="1"/>
  <c r="AX9625" i="1"/>
  <c r="AX9626" i="1"/>
  <c r="AX9627" i="1"/>
  <c r="AX9628" i="1"/>
  <c r="AX9629" i="1"/>
  <c r="AX9630" i="1"/>
  <c r="AX9631" i="1"/>
  <c r="AX9632" i="1"/>
  <c r="AX9633" i="1"/>
  <c r="AX9634" i="1"/>
  <c r="AX9635" i="1"/>
  <c r="AX9636" i="1"/>
  <c r="AX9637" i="1"/>
  <c r="AX9638" i="1"/>
  <c r="AX9639" i="1"/>
  <c r="AX9640" i="1"/>
  <c r="AX9641" i="1"/>
  <c r="AX9642" i="1"/>
  <c r="AX9643" i="1"/>
  <c r="AX9644" i="1"/>
  <c r="AX9645" i="1"/>
  <c r="AX9646" i="1"/>
  <c r="AX9647" i="1"/>
  <c r="AX9648" i="1"/>
  <c r="AX9649" i="1"/>
  <c r="AX9650" i="1"/>
  <c r="AX9651" i="1"/>
  <c r="AX9652" i="1"/>
  <c r="AX9653" i="1"/>
  <c r="AX9654" i="1"/>
  <c r="AX9655" i="1"/>
  <c r="AX9656" i="1"/>
  <c r="AX9657" i="1"/>
  <c r="AX9658" i="1"/>
  <c r="AX9659" i="1"/>
  <c r="AX9660" i="1"/>
  <c r="AX9661" i="1"/>
  <c r="AX9662" i="1"/>
  <c r="AX9663" i="1"/>
  <c r="AX9664" i="1"/>
  <c r="AX9665" i="1"/>
  <c r="AX9666" i="1"/>
  <c r="AX9667" i="1"/>
  <c r="AX9668" i="1"/>
  <c r="AX9669" i="1"/>
  <c r="AX9670" i="1"/>
  <c r="AX9671" i="1"/>
  <c r="AX9672" i="1"/>
  <c r="AX9673" i="1"/>
  <c r="AX9674" i="1"/>
  <c r="AX9675" i="1"/>
  <c r="AX9676" i="1"/>
  <c r="AX9677" i="1"/>
  <c r="AX9678" i="1"/>
  <c r="AX9679" i="1"/>
  <c r="AX9680" i="1"/>
  <c r="AX9681" i="1"/>
  <c r="AX9682" i="1"/>
  <c r="AX9683" i="1"/>
  <c r="AX9684" i="1"/>
  <c r="AX9685" i="1"/>
  <c r="AX9686" i="1"/>
  <c r="AX9687" i="1"/>
  <c r="AX9688" i="1"/>
  <c r="AX9689" i="1"/>
  <c r="AX9690" i="1"/>
  <c r="AX9691" i="1"/>
  <c r="AX9692" i="1"/>
  <c r="AX9693" i="1"/>
  <c r="AX9694" i="1"/>
  <c r="AX9695" i="1"/>
  <c r="AX9696" i="1"/>
  <c r="AX9697" i="1"/>
  <c r="AX9698" i="1"/>
  <c r="AX9699" i="1"/>
  <c r="AX9700" i="1"/>
  <c r="AX9701" i="1"/>
  <c r="AX9702" i="1"/>
  <c r="AX9703" i="1"/>
  <c r="AX9704" i="1"/>
  <c r="AX9705" i="1"/>
  <c r="AX9706" i="1"/>
  <c r="AX9707" i="1"/>
  <c r="AX9708" i="1"/>
  <c r="AX9709" i="1"/>
  <c r="AX9710" i="1"/>
  <c r="AX9711" i="1"/>
  <c r="AX9712" i="1"/>
  <c r="AX9713" i="1"/>
  <c r="AX9714" i="1"/>
  <c r="AX9715" i="1"/>
  <c r="AX9716" i="1"/>
  <c r="AX9717" i="1"/>
  <c r="AX9718" i="1"/>
  <c r="AX9719" i="1"/>
  <c r="AX9720" i="1"/>
  <c r="AX9721" i="1"/>
  <c r="AX9722" i="1"/>
  <c r="AX9723" i="1"/>
  <c r="AX9724" i="1"/>
  <c r="AX9725" i="1"/>
  <c r="AX9726" i="1"/>
  <c r="AX9727" i="1"/>
  <c r="AX9728" i="1"/>
  <c r="AX9729" i="1"/>
  <c r="AX9730" i="1"/>
  <c r="AX9731" i="1"/>
  <c r="AX9732" i="1"/>
  <c r="AX9733" i="1"/>
  <c r="AX9734" i="1"/>
  <c r="AX9735" i="1"/>
  <c r="AX9736" i="1"/>
  <c r="AX9737" i="1"/>
  <c r="AX9738" i="1"/>
  <c r="AX9739" i="1"/>
  <c r="AX9740" i="1"/>
  <c r="AX9741" i="1"/>
  <c r="AX9742" i="1"/>
  <c r="AX9743" i="1"/>
  <c r="AX9744" i="1"/>
  <c r="AX9745" i="1"/>
  <c r="AX9746" i="1"/>
  <c r="AX9747" i="1"/>
  <c r="AX9748" i="1"/>
  <c r="AX9749" i="1"/>
  <c r="AX9750" i="1"/>
  <c r="AX9751" i="1"/>
  <c r="AX9752" i="1"/>
  <c r="AX9753" i="1"/>
  <c r="AX9754" i="1"/>
  <c r="AX9755" i="1"/>
  <c r="AX9756" i="1"/>
  <c r="AX9757" i="1"/>
  <c r="AX9758" i="1"/>
  <c r="AX9759" i="1"/>
  <c r="AX9760" i="1"/>
  <c r="AX9761" i="1"/>
  <c r="AX9762" i="1"/>
  <c r="AX9763" i="1"/>
  <c r="AX9764" i="1"/>
  <c r="AX9765" i="1"/>
  <c r="AX9766" i="1"/>
  <c r="AX9767" i="1"/>
  <c r="AX9768" i="1"/>
  <c r="AX9769" i="1"/>
  <c r="AX9770" i="1"/>
  <c r="AX9771" i="1"/>
  <c r="AX9772" i="1"/>
  <c r="AX9773" i="1"/>
  <c r="AX9774" i="1"/>
  <c r="AX9775" i="1"/>
  <c r="AX9776" i="1"/>
  <c r="AX9777" i="1"/>
  <c r="AX9778" i="1"/>
  <c r="AX9779" i="1"/>
  <c r="AX9780" i="1"/>
  <c r="AX9781" i="1"/>
  <c r="AX9782" i="1"/>
  <c r="AX9783" i="1"/>
  <c r="AX9784" i="1"/>
  <c r="AX9785" i="1"/>
  <c r="AX9786" i="1"/>
  <c r="AX9787" i="1"/>
  <c r="AX9788" i="1"/>
  <c r="AX9789" i="1"/>
  <c r="AX9790" i="1"/>
  <c r="AX9791" i="1"/>
  <c r="AX9792" i="1"/>
  <c r="AX9793" i="1"/>
  <c r="AX9794" i="1"/>
  <c r="AX9795" i="1"/>
  <c r="AX9796" i="1"/>
  <c r="AX9797" i="1"/>
  <c r="AX9798" i="1"/>
  <c r="AX9799" i="1"/>
  <c r="AX9800" i="1"/>
  <c r="AX9801" i="1"/>
  <c r="AX9802" i="1"/>
  <c r="AX9803" i="1"/>
  <c r="AX9804" i="1"/>
  <c r="AX9805" i="1"/>
  <c r="AX9806" i="1"/>
  <c r="AX9807" i="1"/>
  <c r="AX9808" i="1"/>
  <c r="AX9809" i="1"/>
  <c r="AX9810" i="1"/>
  <c r="AX9811" i="1"/>
  <c r="AX9812" i="1"/>
  <c r="AX9813" i="1"/>
  <c r="AX9814" i="1"/>
  <c r="AX9815" i="1"/>
  <c r="AX9816" i="1"/>
  <c r="AX9817" i="1"/>
  <c r="AX9818" i="1"/>
  <c r="AX9819" i="1"/>
  <c r="AX9820" i="1"/>
  <c r="AX9821" i="1"/>
  <c r="AX9822" i="1"/>
  <c r="AX9823" i="1"/>
  <c r="AX9824" i="1"/>
  <c r="AX9825" i="1"/>
  <c r="AX9826" i="1"/>
  <c r="AX9827" i="1"/>
  <c r="AX9828" i="1"/>
  <c r="AX9829" i="1"/>
  <c r="AX9830" i="1"/>
  <c r="AX9831" i="1"/>
  <c r="AX9832" i="1"/>
  <c r="AX9833" i="1"/>
  <c r="AX9834" i="1"/>
  <c r="AX9835" i="1"/>
  <c r="AX9836" i="1"/>
  <c r="AX9837" i="1"/>
  <c r="AX9838" i="1"/>
  <c r="AX9839" i="1"/>
  <c r="AX9840" i="1"/>
  <c r="AX9841" i="1"/>
  <c r="AX9842" i="1"/>
  <c r="AX9843" i="1"/>
  <c r="AX9844" i="1"/>
  <c r="AX9845" i="1"/>
  <c r="AX9846" i="1"/>
  <c r="AX9847" i="1"/>
  <c r="AX9848" i="1"/>
  <c r="AX9849" i="1"/>
  <c r="AX9850" i="1"/>
  <c r="AX9851" i="1"/>
  <c r="AX9852" i="1"/>
  <c r="AX9853" i="1"/>
  <c r="AX9854" i="1"/>
  <c r="AX9855" i="1"/>
  <c r="AX9856" i="1"/>
  <c r="AX9857" i="1"/>
  <c r="AX9858" i="1"/>
  <c r="AX9859" i="1"/>
  <c r="AX9860" i="1"/>
  <c r="AX9861" i="1"/>
  <c r="AX9862" i="1"/>
  <c r="AX9863" i="1"/>
  <c r="AX9864" i="1"/>
  <c r="AX9865" i="1"/>
  <c r="AX9866" i="1"/>
  <c r="AX9867" i="1"/>
  <c r="AX9868" i="1"/>
  <c r="AX9869" i="1"/>
  <c r="AX9870" i="1"/>
  <c r="AX9871" i="1"/>
  <c r="AX9872" i="1"/>
  <c r="AX9873" i="1"/>
  <c r="AX9874" i="1"/>
  <c r="AX9875" i="1"/>
  <c r="AX9876" i="1"/>
  <c r="AX9877" i="1"/>
  <c r="AX9878" i="1"/>
  <c r="AX9879" i="1"/>
  <c r="AX9880" i="1"/>
  <c r="AX9881" i="1"/>
  <c r="AX9882" i="1"/>
  <c r="AX9883" i="1"/>
  <c r="AX9884" i="1"/>
  <c r="AX9885" i="1"/>
  <c r="AX9886" i="1"/>
  <c r="AX9887" i="1"/>
  <c r="AX9888" i="1"/>
  <c r="AX9889" i="1"/>
  <c r="AX9890" i="1"/>
  <c r="AX9891" i="1"/>
  <c r="AX9892" i="1"/>
  <c r="AX9893" i="1"/>
  <c r="AX9894" i="1"/>
  <c r="AX9895" i="1"/>
  <c r="AX9896" i="1"/>
  <c r="AX9897" i="1"/>
  <c r="AX9898" i="1"/>
  <c r="AX9899" i="1"/>
  <c r="AX9900" i="1"/>
  <c r="AX9901" i="1"/>
  <c r="AX9902" i="1"/>
  <c r="AX9903" i="1"/>
  <c r="AX9904" i="1"/>
  <c r="AX9905" i="1"/>
  <c r="AX9906" i="1"/>
  <c r="AX9907" i="1"/>
  <c r="AX9908" i="1"/>
  <c r="AX9909" i="1"/>
  <c r="AX9910" i="1"/>
  <c r="AX9911" i="1"/>
  <c r="AX9912" i="1"/>
  <c r="AX9913" i="1"/>
  <c r="AX9914" i="1"/>
  <c r="AX9915" i="1"/>
  <c r="AX9916" i="1"/>
  <c r="AX9917" i="1"/>
  <c r="AX9918" i="1"/>
  <c r="AX9919" i="1"/>
  <c r="AX9920" i="1"/>
  <c r="AX9921" i="1"/>
  <c r="AX9922" i="1"/>
  <c r="AX9923" i="1"/>
  <c r="AX9924" i="1"/>
  <c r="AX9925" i="1"/>
  <c r="AX9926" i="1"/>
  <c r="AX9927" i="1"/>
  <c r="AX9928" i="1"/>
  <c r="AX9929" i="1"/>
  <c r="AX9930" i="1"/>
  <c r="AX9931" i="1"/>
  <c r="AX9932" i="1"/>
  <c r="AX9933" i="1"/>
  <c r="AX9934" i="1"/>
  <c r="AX9935" i="1"/>
  <c r="AX9936" i="1"/>
  <c r="AX9937" i="1"/>
  <c r="AX9938" i="1"/>
  <c r="AX9939" i="1"/>
  <c r="AX9940" i="1"/>
  <c r="AX9941" i="1"/>
  <c r="AX9942" i="1"/>
  <c r="AX9943" i="1"/>
  <c r="AX9944" i="1"/>
  <c r="AX9945" i="1"/>
  <c r="AX9946" i="1"/>
  <c r="AX9947" i="1"/>
  <c r="AX9948" i="1"/>
  <c r="AX9949" i="1"/>
  <c r="AX9950" i="1"/>
  <c r="AX9951" i="1"/>
  <c r="AX9952" i="1"/>
  <c r="AX9953" i="1"/>
  <c r="AX9954" i="1"/>
  <c r="AX9955" i="1"/>
  <c r="AX9956" i="1"/>
  <c r="AX9957" i="1"/>
  <c r="AX9958" i="1"/>
  <c r="AX9959" i="1"/>
  <c r="AX9960" i="1"/>
  <c r="AX9961" i="1"/>
  <c r="AX9962" i="1"/>
  <c r="AX9963" i="1"/>
  <c r="AX9964" i="1"/>
  <c r="AX9965" i="1"/>
  <c r="AX9966" i="1"/>
  <c r="AX9967" i="1"/>
  <c r="AX9968" i="1"/>
  <c r="AX9969" i="1"/>
  <c r="AX9970" i="1"/>
  <c r="AX9971" i="1"/>
  <c r="AX9972" i="1"/>
  <c r="AX9973" i="1"/>
  <c r="AX9974" i="1"/>
  <c r="AX9975" i="1"/>
  <c r="AX9976" i="1"/>
  <c r="AX9977" i="1"/>
  <c r="AX9978" i="1"/>
  <c r="AX9979" i="1"/>
  <c r="AX9980" i="1"/>
  <c r="AX9981" i="1"/>
  <c r="AX9982" i="1"/>
  <c r="AX9983" i="1"/>
  <c r="AX9984" i="1"/>
  <c r="AX9985" i="1"/>
  <c r="AX9986" i="1"/>
  <c r="AX9987" i="1"/>
  <c r="AX9988" i="1"/>
  <c r="AX9989" i="1"/>
  <c r="AX9990" i="1"/>
  <c r="AX9991" i="1"/>
  <c r="AX9992" i="1"/>
  <c r="AX9993" i="1"/>
  <c r="AX9994" i="1"/>
  <c r="AX9995" i="1"/>
  <c r="AX9996" i="1"/>
  <c r="AX9997" i="1"/>
  <c r="AX9998" i="1"/>
  <c r="AX9999" i="1"/>
  <c r="AX10000" i="1"/>
  <c r="AX10001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BA3183" i="1"/>
  <c r="BA3184" i="1"/>
  <c r="BA3185" i="1"/>
  <c r="BA3186" i="1"/>
  <c r="BA3187" i="1"/>
  <c r="BA3188" i="1"/>
  <c r="BA3189" i="1"/>
  <c r="BA3190" i="1"/>
  <c r="BA3191" i="1"/>
  <c r="BA3192" i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A3258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BA3310" i="1"/>
  <c r="BA3311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BA3495" i="1"/>
  <c r="BA3496" i="1"/>
  <c r="BA3497" i="1"/>
  <c r="BA3498" i="1"/>
  <c r="BA3499" i="1"/>
  <c r="BA3500" i="1"/>
  <c r="BA3501" i="1"/>
  <c r="BA3502" i="1"/>
  <c r="BA3503" i="1"/>
  <c r="BA3504" i="1"/>
  <c r="BA3505" i="1"/>
  <c r="BA3506" i="1"/>
  <c r="BA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BA3519" i="1"/>
  <c r="BA3520" i="1"/>
  <c r="BA3521" i="1"/>
  <c r="BA3522" i="1"/>
  <c r="BA3523" i="1"/>
  <c r="BA3524" i="1"/>
  <c r="BA3525" i="1"/>
  <c r="BA3526" i="1"/>
  <c r="BA3527" i="1"/>
  <c r="BA3528" i="1"/>
  <c r="BA3529" i="1"/>
  <c r="BA3530" i="1"/>
  <c r="BA3531" i="1"/>
  <c r="BA3532" i="1"/>
  <c r="BA3533" i="1"/>
  <c r="BA3534" i="1"/>
  <c r="BA3535" i="1"/>
  <c r="BA3536" i="1"/>
  <c r="BA3537" i="1"/>
  <c r="BA3538" i="1"/>
  <c r="BA3539" i="1"/>
  <c r="BA3540" i="1"/>
  <c r="BA3541" i="1"/>
  <c r="BA3542" i="1"/>
  <c r="BA3543" i="1"/>
  <c r="BA3544" i="1"/>
  <c r="BA3545" i="1"/>
  <c r="BA3546" i="1"/>
  <c r="BA3547" i="1"/>
  <c r="BA3548" i="1"/>
  <c r="BA3549" i="1"/>
  <c r="BA3550" i="1"/>
  <c r="BA3551" i="1"/>
  <c r="BA3552" i="1"/>
  <c r="BA3553" i="1"/>
  <c r="BA3554" i="1"/>
  <c r="BA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BA3567" i="1"/>
  <c r="BA3568" i="1"/>
  <c r="BA3569" i="1"/>
  <c r="BA3570" i="1"/>
  <c r="BA3571" i="1"/>
  <c r="BA3572" i="1"/>
  <c r="BA3573" i="1"/>
  <c r="BA3574" i="1"/>
  <c r="BA3575" i="1"/>
  <c r="BA3576" i="1"/>
  <c r="BA3577" i="1"/>
  <c r="BA3578" i="1"/>
  <c r="BA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BA3591" i="1"/>
  <c r="BA3592" i="1"/>
  <c r="BA3593" i="1"/>
  <c r="BA3594" i="1"/>
  <c r="BA3595" i="1"/>
  <c r="BA3596" i="1"/>
  <c r="BA3597" i="1"/>
  <c r="BA3598" i="1"/>
  <c r="BA3599" i="1"/>
  <c r="BA3600" i="1"/>
  <c r="BA3601" i="1"/>
  <c r="BA3602" i="1"/>
  <c r="BA3603" i="1"/>
  <c r="BA3604" i="1"/>
  <c r="BA3605" i="1"/>
  <c r="BA3606" i="1"/>
  <c r="BA3607" i="1"/>
  <c r="BA3608" i="1"/>
  <c r="BA3609" i="1"/>
  <c r="BA3610" i="1"/>
  <c r="BA3611" i="1"/>
  <c r="BA3612" i="1"/>
  <c r="BA3613" i="1"/>
  <c r="BA3614" i="1"/>
  <c r="BA3615" i="1"/>
  <c r="BA3616" i="1"/>
  <c r="BA3617" i="1"/>
  <c r="BA3618" i="1"/>
  <c r="BA3619" i="1"/>
  <c r="BA3620" i="1"/>
  <c r="BA3621" i="1"/>
  <c r="BA3622" i="1"/>
  <c r="BA3623" i="1"/>
  <c r="BA3624" i="1"/>
  <c r="BA3625" i="1"/>
  <c r="BA3626" i="1"/>
  <c r="BA3627" i="1"/>
  <c r="BA3628" i="1"/>
  <c r="BA3629" i="1"/>
  <c r="BA3630" i="1"/>
  <c r="BA3631" i="1"/>
  <c r="BA3632" i="1"/>
  <c r="BA3633" i="1"/>
  <c r="BA3634" i="1"/>
  <c r="BA3635" i="1"/>
  <c r="BA3636" i="1"/>
  <c r="BA3637" i="1"/>
  <c r="BA3638" i="1"/>
  <c r="BA3639" i="1"/>
  <c r="BA3640" i="1"/>
  <c r="BA3641" i="1"/>
  <c r="BA3642" i="1"/>
  <c r="BA3643" i="1"/>
  <c r="BA3644" i="1"/>
  <c r="BA3645" i="1"/>
  <c r="BA3646" i="1"/>
  <c r="BA3647" i="1"/>
  <c r="BA3648" i="1"/>
  <c r="BA3649" i="1"/>
  <c r="BA3650" i="1"/>
  <c r="BA3651" i="1"/>
  <c r="BA3652" i="1"/>
  <c r="BA3653" i="1"/>
  <c r="BA3654" i="1"/>
  <c r="BA3655" i="1"/>
  <c r="BA3656" i="1"/>
  <c r="BA3657" i="1"/>
  <c r="BA3658" i="1"/>
  <c r="BA3659" i="1"/>
  <c r="BA3660" i="1"/>
  <c r="BA3661" i="1"/>
  <c r="BA3662" i="1"/>
  <c r="BA3663" i="1"/>
  <c r="BA3664" i="1"/>
  <c r="BA3665" i="1"/>
  <c r="BA3666" i="1"/>
  <c r="BA3667" i="1"/>
  <c r="BA3668" i="1"/>
  <c r="BA3669" i="1"/>
  <c r="BA3670" i="1"/>
  <c r="BA3671" i="1"/>
  <c r="BA3672" i="1"/>
  <c r="BA3673" i="1"/>
  <c r="BA3674" i="1"/>
  <c r="BA3675" i="1"/>
  <c r="BA3676" i="1"/>
  <c r="BA3677" i="1"/>
  <c r="BA3678" i="1"/>
  <c r="BA3679" i="1"/>
  <c r="BA3680" i="1"/>
  <c r="BA3681" i="1"/>
  <c r="BA3682" i="1"/>
  <c r="BA3683" i="1"/>
  <c r="BA3684" i="1"/>
  <c r="BA3685" i="1"/>
  <c r="BA3686" i="1"/>
  <c r="BA3687" i="1"/>
  <c r="BA3688" i="1"/>
  <c r="BA3689" i="1"/>
  <c r="BA3690" i="1"/>
  <c r="BA3691" i="1"/>
  <c r="BA3692" i="1"/>
  <c r="BA3693" i="1"/>
  <c r="BA3694" i="1"/>
  <c r="BA3695" i="1"/>
  <c r="BA3696" i="1"/>
  <c r="BA3697" i="1"/>
  <c r="BA3698" i="1"/>
  <c r="BA3699" i="1"/>
  <c r="BA3700" i="1"/>
  <c r="BA3701" i="1"/>
  <c r="BA3702" i="1"/>
  <c r="BA3703" i="1"/>
  <c r="BA3704" i="1"/>
  <c r="BA3705" i="1"/>
  <c r="BA3706" i="1"/>
  <c r="BA3707" i="1"/>
  <c r="BA3708" i="1"/>
  <c r="BA3709" i="1"/>
  <c r="BA3710" i="1"/>
  <c r="BA3711" i="1"/>
  <c r="BA3712" i="1"/>
  <c r="BA3713" i="1"/>
  <c r="BA3714" i="1"/>
  <c r="BA3715" i="1"/>
  <c r="BA3716" i="1"/>
  <c r="BA3717" i="1"/>
  <c r="BA3718" i="1"/>
  <c r="BA3719" i="1"/>
  <c r="BA3720" i="1"/>
  <c r="BA3721" i="1"/>
  <c r="BA3722" i="1"/>
  <c r="BA3723" i="1"/>
  <c r="BA3724" i="1"/>
  <c r="BA3725" i="1"/>
  <c r="BA3726" i="1"/>
  <c r="BA3727" i="1"/>
  <c r="BA3728" i="1"/>
  <c r="BA3729" i="1"/>
  <c r="BA3730" i="1"/>
  <c r="BA3731" i="1"/>
  <c r="BA3732" i="1"/>
  <c r="BA3733" i="1"/>
  <c r="BA3734" i="1"/>
  <c r="BA3735" i="1"/>
  <c r="BA3736" i="1"/>
  <c r="BA3737" i="1"/>
  <c r="BA3738" i="1"/>
  <c r="BA3739" i="1"/>
  <c r="BA3740" i="1"/>
  <c r="BA3741" i="1"/>
  <c r="BA3742" i="1"/>
  <c r="BA3743" i="1"/>
  <c r="BA3744" i="1"/>
  <c r="BA3745" i="1"/>
  <c r="BA3746" i="1"/>
  <c r="BA3747" i="1"/>
  <c r="BA3748" i="1"/>
  <c r="BA3749" i="1"/>
  <c r="BA3750" i="1"/>
  <c r="BA3751" i="1"/>
  <c r="BA3752" i="1"/>
  <c r="BA3753" i="1"/>
  <c r="BA3754" i="1"/>
  <c r="BA3755" i="1"/>
  <c r="BA3756" i="1"/>
  <c r="BA3757" i="1"/>
  <c r="BA3758" i="1"/>
  <c r="BA3759" i="1"/>
  <c r="BA3760" i="1"/>
  <c r="BA3761" i="1"/>
  <c r="BA3762" i="1"/>
  <c r="BA3763" i="1"/>
  <c r="BA3764" i="1"/>
  <c r="BA3765" i="1"/>
  <c r="BA3766" i="1"/>
  <c r="BA3767" i="1"/>
  <c r="BA3768" i="1"/>
  <c r="BA3769" i="1"/>
  <c r="BA3770" i="1"/>
  <c r="BA3771" i="1"/>
  <c r="BA3772" i="1"/>
  <c r="BA3773" i="1"/>
  <c r="BA3774" i="1"/>
  <c r="BA3775" i="1"/>
  <c r="BA3776" i="1"/>
  <c r="BA3777" i="1"/>
  <c r="BA3778" i="1"/>
  <c r="BA3779" i="1"/>
  <c r="BA3780" i="1"/>
  <c r="BA3781" i="1"/>
  <c r="BA3782" i="1"/>
  <c r="BA3783" i="1"/>
  <c r="BA3784" i="1"/>
  <c r="BA3785" i="1"/>
  <c r="BA3786" i="1"/>
  <c r="BA3787" i="1"/>
  <c r="BA3788" i="1"/>
  <c r="BA3789" i="1"/>
  <c r="BA3790" i="1"/>
  <c r="BA3791" i="1"/>
  <c r="BA3792" i="1"/>
  <c r="BA3793" i="1"/>
  <c r="BA3794" i="1"/>
  <c r="BA3795" i="1"/>
  <c r="BA3796" i="1"/>
  <c r="BA3797" i="1"/>
  <c r="BA3798" i="1"/>
  <c r="BA3799" i="1"/>
  <c r="BA3800" i="1"/>
  <c r="BA3801" i="1"/>
  <c r="BA3802" i="1"/>
  <c r="BA3803" i="1"/>
  <c r="BA3804" i="1"/>
  <c r="BA3805" i="1"/>
  <c r="BA3806" i="1"/>
  <c r="BA3807" i="1"/>
  <c r="BA3808" i="1"/>
  <c r="BA3809" i="1"/>
  <c r="BA3810" i="1"/>
  <c r="BA3811" i="1"/>
  <c r="BA3812" i="1"/>
  <c r="BA3813" i="1"/>
  <c r="BA3814" i="1"/>
  <c r="BA3815" i="1"/>
  <c r="BA3816" i="1"/>
  <c r="BA3817" i="1"/>
  <c r="BA3818" i="1"/>
  <c r="BA3819" i="1"/>
  <c r="BA3820" i="1"/>
  <c r="BA3821" i="1"/>
  <c r="BA3822" i="1"/>
  <c r="BA3823" i="1"/>
  <c r="BA3824" i="1"/>
  <c r="BA3825" i="1"/>
  <c r="BA3826" i="1"/>
  <c r="BA3827" i="1"/>
  <c r="BA3828" i="1"/>
  <c r="BA3829" i="1"/>
  <c r="BA3830" i="1"/>
  <c r="BA3831" i="1"/>
  <c r="BA3832" i="1"/>
  <c r="BA3833" i="1"/>
  <c r="BA3834" i="1"/>
  <c r="BA3835" i="1"/>
  <c r="BA3836" i="1"/>
  <c r="BA3837" i="1"/>
  <c r="BA3838" i="1"/>
  <c r="BA3839" i="1"/>
  <c r="BA3840" i="1"/>
  <c r="BA3841" i="1"/>
  <c r="BA3842" i="1"/>
  <c r="BA3843" i="1"/>
  <c r="BA3844" i="1"/>
  <c r="BA3845" i="1"/>
  <c r="BA3846" i="1"/>
  <c r="BA3847" i="1"/>
  <c r="BA3848" i="1"/>
  <c r="BA3849" i="1"/>
  <c r="BA3850" i="1"/>
  <c r="BA3851" i="1"/>
  <c r="BA3852" i="1"/>
  <c r="BA3853" i="1"/>
  <c r="BA3854" i="1"/>
  <c r="BA3855" i="1"/>
  <c r="BA3856" i="1"/>
  <c r="BA3857" i="1"/>
  <c r="BA3858" i="1"/>
  <c r="BA3859" i="1"/>
  <c r="BA3860" i="1"/>
  <c r="BA3861" i="1"/>
  <c r="BA3862" i="1"/>
  <c r="BA3863" i="1"/>
  <c r="BA3864" i="1"/>
  <c r="BA3865" i="1"/>
  <c r="BA3866" i="1"/>
  <c r="BA3867" i="1"/>
  <c r="BA3868" i="1"/>
  <c r="BA3869" i="1"/>
  <c r="BA3870" i="1"/>
  <c r="BA3871" i="1"/>
  <c r="BA3872" i="1"/>
  <c r="BA3873" i="1"/>
  <c r="BA3874" i="1"/>
  <c r="BA3875" i="1"/>
  <c r="BA3876" i="1"/>
  <c r="BA3877" i="1"/>
  <c r="BA3878" i="1"/>
  <c r="BA3879" i="1"/>
  <c r="BA3880" i="1"/>
  <c r="BA3881" i="1"/>
  <c r="BA3882" i="1"/>
  <c r="BA3883" i="1"/>
  <c r="BA3884" i="1"/>
  <c r="BA3885" i="1"/>
  <c r="BA3886" i="1"/>
  <c r="BA3887" i="1"/>
  <c r="BA3888" i="1"/>
  <c r="BA3889" i="1"/>
  <c r="BA3890" i="1"/>
  <c r="BA3891" i="1"/>
  <c r="BA3892" i="1"/>
  <c r="BA3893" i="1"/>
  <c r="BA3894" i="1"/>
  <c r="BA3895" i="1"/>
  <c r="BA3896" i="1"/>
  <c r="BA3897" i="1"/>
  <c r="BA3898" i="1"/>
  <c r="BA3899" i="1"/>
  <c r="BA3900" i="1"/>
  <c r="BA3901" i="1"/>
  <c r="BA3902" i="1"/>
  <c r="BA3903" i="1"/>
  <c r="BA3904" i="1"/>
  <c r="BA3905" i="1"/>
  <c r="BA3906" i="1"/>
  <c r="BA3907" i="1"/>
  <c r="BA3908" i="1"/>
  <c r="BA3909" i="1"/>
  <c r="BA3910" i="1"/>
  <c r="BA3911" i="1"/>
  <c r="BA3912" i="1"/>
  <c r="BA3913" i="1"/>
  <c r="BA3914" i="1"/>
  <c r="BA3915" i="1"/>
  <c r="BA3916" i="1"/>
  <c r="BA3917" i="1"/>
  <c r="BA3918" i="1"/>
  <c r="BA3919" i="1"/>
  <c r="BA3920" i="1"/>
  <c r="BA3921" i="1"/>
  <c r="BA3922" i="1"/>
  <c r="BA3923" i="1"/>
  <c r="BA3924" i="1"/>
  <c r="BA3925" i="1"/>
  <c r="BA3926" i="1"/>
  <c r="BA3927" i="1"/>
  <c r="BA3928" i="1"/>
  <c r="BA3929" i="1"/>
  <c r="BA3930" i="1"/>
  <c r="BA3931" i="1"/>
  <c r="BA3932" i="1"/>
  <c r="BA3933" i="1"/>
  <c r="BA3934" i="1"/>
  <c r="BA3935" i="1"/>
  <c r="BA3936" i="1"/>
  <c r="BA3937" i="1"/>
  <c r="BA3938" i="1"/>
  <c r="BA3939" i="1"/>
  <c r="BA3940" i="1"/>
  <c r="BA3941" i="1"/>
  <c r="BA3942" i="1"/>
  <c r="BA3943" i="1"/>
  <c r="BA3944" i="1"/>
  <c r="BA3945" i="1"/>
  <c r="BA3946" i="1"/>
  <c r="BA3947" i="1"/>
  <c r="BA3948" i="1"/>
  <c r="BA3949" i="1"/>
  <c r="BA3950" i="1"/>
  <c r="BA3951" i="1"/>
  <c r="BA3952" i="1"/>
  <c r="BA3953" i="1"/>
  <c r="BA3954" i="1"/>
  <c r="BA3955" i="1"/>
  <c r="BA3956" i="1"/>
  <c r="BA3957" i="1"/>
  <c r="BA3958" i="1"/>
  <c r="BA3959" i="1"/>
  <c r="BA3960" i="1"/>
  <c r="BA3961" i="1"/>
  <c r="BA3962" i="1"/>
  <c r="BA3963" i="1"/>
  <c r="BA3964" i="1"/>
  <c r="BA3965" i="1"/>
  <c r="BA3966" i="1"/>
  <c r="BA3967" i="1"/>
  <c r="BA3968" i="1"/>
  <c r="BA3969" i="1"/>
  <c r="BA3970" i="1"/>
  <c r="BA3971" i="1"/>
  <c r="BA3972" i="1"/>
  <c r="BA3973" i="1"/>
  <c r="BA3974" i="1"/>
  <c r="BA3975" i="1"/>
  <c r="BA3976" i="1"/>
  <c r="BA3977" i="1"/>
  <c r="BA3978" i="1"/>
  <c r="BA3979" i="1"/>
  <c r="BA3980" i="1"/>
  <c r="BA3981" i="1"/>
  <c r="BA3982" i="1"/>
  <c r="BA3983" i="1"/>
  <c r="BA3984" i="1"/>
  <c r="BA3985" i="1"/>
  <c r="BA3986" i="1"/>
  <c r="BA3987" i="1"/>
  <c r="BA3988" i="1"/>
  <c r="BA3989" i="1"/>
  <c r="BA3990" i="1"/>
  <c r="BA3991" i="1"/>
  <c r="BA3992" i="1"/>
  <c r="BA3993" i="1"/>
  <c r="BA3994" i="1"/>
  <c r="BA3995" i="1"/>
  <c r="BA3996" i="1"/>
  <c r="BA3997" i="1"/>
  <c r="BA3998" i="1"/>
  <c r="BA3999" i="1"/>
  <c r="BA4000" i="1"/>
  <c r="BA4001" i="1"/>
  <c r="BA4002" i="1"/>
  <c r="BA4003" i="1"/>
  <c r="BA4004" i="1"/>
  <c r="BA4005" i="1"/>
  <c r="BA4006" i="1"/>
  <c r="BA4007" i="1"/>
  <c r="BA4008" i="1"/>
  <c r="BA4009" i="1"/>
  <c r="BA4010" i="1"/>
  <c r="BA4011" i="1"/>
  <c r="BA4012" i="1"/>
  <c r="BA4013" i="1"/>
  <c r="BA4014" i="1"/>
  <c r="BA4015" i="1"/>
  <c r="BA4016" i="1"/>
  <c r="BA4017" i="1"/>
  <c r="BA4018" i="1"/>
  <c r="BA4019" i="1"/>
  <c r="BA4020" i="1"/>
  <c r="BA4021" i="1"/>
  <c r="BA4022" i="1"/>
  <c r="BA4023" i="1"/>
  <c r="BA4024" i="1"/>
  <c r="BA4025" i="1"/>
  <c r="BA4026" i="1"/>
  <c r="BA4027" i="1"/>
  <c r="BA4028" i="1"/>
  <c r="BA4029" i="1"/>
  <c r="BA4030" i="1"/>
  <c r="BA4031" i="1"/>
  <c r="BA4032" i="1"/>
  <c r="BA4033" i="1"/>
  <c r="BA4034" i="1"/>
  <c r="BA4035" i="1"/>
  <c r="BA4036" i="1"/>
  <c r="BA4037" i="1"/>
  <c r="BA4038" i="1"/>
  <c r="BA4039" i="1"/>
  <c r="BA4040" i="1"/>
  <c r="BA4041" i="1"/>
  <c r="BA4042" i="1"/>
  <c r="BA4043" i="1"/>
  <c r="BA4044" i="1"/>
  <c r="BA4045" i="1"/>
  <c r="BA4046" i="1"/>
  <c r="BA4047" i="1"/>
  <c r="BA4048" i="1"/>
  <c r="BA4049" i="1"/>
  <c r="BA4050" i="1"/>
  <c r="BA4051" i="1"/>
  <c r="BA4052" i="1"/>
  <c r="BA4053" i="1"/>
  <c r="BA4054" i="1"/>
  <c r="BA4055" i="1"/>
  <c r="BA4056" i="1"/>
  <c r="BA4057" i="1"/>
  <c r="BA4058" i="1"/>
  <c r="BA4059" i="1"/>
  <c r="BA4060" i="1"/>
  <c r="BA4061" i="1"/>
  <c r="BA4062" i="1"/>
  <c r="BA4063" i="1"/>
  <c r="BA4064" i="1"/>
  <c r="BA4065" i="1"/>
  <c r="BA4066" i="1"/>
  <c r="BA4067" i="1"/>
  <c r="BA4068" i="1"/>
  <c r="BA4069" i="1"/>
  <c r="BA4070" i="1"/>
  <c r="BA4071" i="1"/>
  <c r="BA4072" i="1"/>
  <c r="BA4073" i="1"/>
  <c r="BA4074" i="1"/>
  <c r="BA4075" i="1"/>
  <c r="BA4076" i="1"/>
  <c r="BA4077" i="1"/>
  <c r="BA4078" i="1"/>
  <c r="BA4079" i="1"/>
  <c r="BA4080" i="1"/>
  <c r="BA4081" i="1"/>
  <c r="BA4082" i="1"/>
  <c r="BA4083" i="1"/>
  <c r="BA4084" i="1"/>
  <c r="BA4085" i="1"/>
  <c r="BA4086" i="1"/>
  <c r="BA4087" i="1"/>
  <c r="BA4088" i="1"/>
  <c r="BA4089" i="1"/>
  <c r="BA4090" i="1"/>
  <c r="BA4091" i="1"/>
  <c r="BA4092" i="1"/>
  <c r="BA4093" i="1"/>
  <c r="BA4094" i="1"/>
  <c r="BA4095" i="1"/>
  <c r="BA4096" i="1"/>
  <c r="BA4097" i="1"/>
  <c r="BA4098" i="1"/>
  <c r="BA4099" i="1"/>
  <c r="BA4100" i="1"/>
  <c r="BA4101" i="1"/>
  <c r="BA4102" i="1"/>
  <c r="BA4103" i="1"/>
  <c r="BA4104" i="1"/>
  <c r="BA4105" i="1"/>
  <c r="BA4106" i="1"/>
  <c r="BA4107" i="1"/>
  <c r="BA4108" i="1"/>
  <c r="BA4109" i="1"/>
  <c r="BA4110" i="1"/>
  <c r="BA4111" i="1"/>
  <c r="BA4112" i="1"/>
  <c r="BA4113" i="1"/>
  <c r="BA4114" i="1"/>
  <c r="BA4115" i="1"/>
  <c r="BA4116" i="1"/>
  <c r="BA4117" i="1"/>
  <c r="BA4118" i="1"/>
  <c r="BA4119" i="1"/>
  <c r="BA4120" i="1"/>
  <c r="BA4121" i="1"/>
  <c r="BA4122" i="1"/>
  <c r="BA4123" i="1"/>
  <c r="BA4124" i="1"/>
  <c r="BA4125" i="1"/>
  <c r="BA4126" i="1"/>
  <c r="BA4127" i="1"/>
  <c r="BA4128" i="1"/>
  <c r="BA4129" i="1"/>
  <c r="BA4130" i="1"/>
  <c r="BA4131" i="1"/>
  <c r="BA4132" i="1"/>
  <c r="BA4133" i="1"/>
  <c r="BA4134" i="1"/>
  <c r="BA4135" i="1"/>
  <c r="BA4136" i="1"/>
  <c r="BA4137" i="1"/>
  <c r="BA4138" i="1"/>
  <c r="BA4139" i="1"/>
  <c r="BA4140" i="1"/>
  <c r="BA4141" i="1"/>
  <c r="BA4142" i="1"/>
  <c r="BA4143" i="1"/>
  <c r="BA4144" i="1"/>
  <c r="BA4145" i="1"/>
  <c r="BA4146" i="1"/>
  <c r="BA4147" i="1"/>
  <c r="BA4148" i="1"/>
  <c r="BA4149" i="1"/>
  <c r="BA4150" i="1"/>
  <c r="BA4151" i="1"/>
  <c r="BA4152" i="1"/>
  <c r="BA4153" i="1"/>
  <c r="BA4154" i="1"/>
  <c r="BA4155" i="1"/>
  <c r="BA4156" i="1"/>
  <c r="BA4157" i="1"/>
  <c r="BA4158" i="1"/>
  <c r="BA4159" i="1"/>
  <c r="BA4160" i="1"/>
  <c r="BA4161" i="1"/>
  <c r="BA4162" i="1"/>
  <c r="BA4163" i="1"/>
  <c r="BA4164" i="1"/>
  <c r="BA4165" i="1"/>
  <c r="BA4166" i="1"/>
  <c r="BA4167" i="1"/>
  <c r="BA4168" i="1"/>
  <c r="BA4169" i="1"/>
  <c r="BA4170" i="1"/>
  <c r="BA4171" i="1"/>
  <c r="BA4172" i="1"/>
  <c r="BA4173" i="1"/>
  <c r="BA4174" i="1"/>
  <c r="BA4175" i="1"/>
  <c r="BA4176" i="1"/>
  <c r="BA4177" i="1"/>
  <c r="BA4178" i="1"/>
  <c r="BA4179" i="1"/>
  <c r="BA4180" i="1"/>
  <c r="BA4181" i="1"/>
  <c r="BA4182" i="1"/>
  <c r="BA4183" i="1"/>
  <c r="BA4184" i="1"/>
  <c r="BA4185" i="1"/>
  <c r="BA4186" i="1"/>
  <c r="BA4187" i="1"/>
  <c r="BA4188" i="1"/>
  <c r="BA4189" i="1"/>
  <c r="BA4190" i="1"/>
  <c r="BA4191" i="1"/>
  <c r="BA4192" i="1"/>
  <c r="BA4193" i="1"/>
  <c r="BA4194" i="1"/>
  <c r="BA4195" i="1"/>
  <c r="BA4196" i="1"/>
  <c r="BA4197" i="1"/>
  <c r="BA4198" i="1"/>
  <c r="BA4199" i="1"/>
  <c r="BA4200" i="1"/>
  <c r="BA4201" i="1"/>
  <c r="BA4202" i="1"/>
  <c r="BA4203" i="1"/>
  <c r="BA4204" i="1"/>
  <c r="BA4205" i="1"/>
  <c r="BA4206" i="1"/>
  <c r="BA4207" i="1"/>
  <c r="BA4208" i="1"/>
  <c r="BA4209" i="1"/>
  <c r="BA4210" i="1"/>
  <c r="BA4211" i="1"/>
  <c r="BA4212" i="1"/>
  <c r="BA4213" i="1"/>
  <c r="BA4214" i="1"/>
  <c r="BA4215" i="1"/>
  <c r="BA4216" i="1"/>
  <c r="BA4217" i="1"/>
  <c r="BA4218" i="1"/>
  <c r="BA4219" i="1"/>
  <c r="BA4220" i="1"/>
  <c r="BA4221" i="1"/>
  <c r="BA4222" i="1"/>
  <c r="BA4223" i="1"/>
  <c r="BA4224" i="1"/>
  <c r="BA4225" i="1"/>
  <c r="BA4226" i="1"/>
  <c r="BA4227" i="1"/>
  <c r="BA4228" i="1"/>
  <c r="BA4229" i="1"/>
  <c r="BA4230" i="1"/>
  <c r="BA4231" i="1"/>
  <c r="BA4232" i="1"/>
  <c r="BA4233" i="1"/>
  <c r="BA4234" i="1"/>
  <c r="BA4235" i="1"/>
  <c r="BA4236" i="1"/>
  <c r="BA4237" i="1"/>
  <c r="BA4238" i="1"/>
  <c r="BA4239" i="1"/>
  <c r="BA4240" i="1"/>
  <c r="BA4241" i="1"/>
  <c r="BA4242" i="1"/>
  <c r="BA4243" i="1"/>
  <c r="BA4244" i="1"/>
  <c r="BA4245" i="1"/>
  <c r="BA4246" i="1"/>
  <c r="BA4247" i="1"/>
  <c r="BA4248" i="1"/>
  <c r="BA4249" i="1"/>
  <c r="BA4250" i="1"/>
  <c r="BA4251" i="1"/>
  <c r="BA4252" i="1"/>
  <c r="BA4253" i="1"/>
  <c r="BA4254" i="1"/>
  <c r="BA4255" i="1"/>
  <c r="BA4256" i="1"/>
  <c r="BA4257" i="1"/>
  <c r="BA4258" i="1"/>
  <c r="BA4259" i="1"/>
  <c r="BA4260" i="1"/>
  <c r="BA4261" i="1"/>
  <c r="BA4262" i="1"/>
  <c r="BA4263" i="1"/>
  <c r="BA4264" i="1"/>
  <c r="BA4265" i="1"/>
  <c r="BA4266" i="1"/>
  <c r="BA4267" i="1"/>
  <c r="BA4268" i="1"/>
  <c r="BA4269" i="1"/>
  <c r="BA4270" i="1"/>
  <c r="BA4271" i="1"/>
  <c r="BA4272" i="1"/>
  <c r="BA4273" i="1"/>
  <c r="BA4274" i="1"/>
  <c r="BA4275" i="1"/>
  <c r="BA4276" i="1"/>
  <c r="BA4277" i="1"/>
  <c r="BA4278" i="1"/>
  <c r="BA4279" i="1"/>
  <c r="BA4280" i="1"/>
  <c r="BA4281" i="1"/>
  <c r="BA4282" i="1"/>
  <c r="BA4283" i="1"/>
  <c r="BA4284" i="1"/>
  <c r="BA4285" i="1"/>
  <c r="BA4286" i="1"/>
  <c r="BA4287" i="1"/>
  <c r="BA4288" i="1"/>
  <c r="BA4289" i="1"/>
  <c r="BA4290" i="1"/>
  <c r="BA4291" i="1"/>
  <c r="BA4292" i="1"/>
  <c r="BA4293" i="1"/>
  <c r="BA4294" i="1"/>
  <c r="BA4295" i="1"/>
  <c r="BA4296" i="1"/>
  <c r="BA4297" i="1"/>
  <c r="BA4298" i="1"/>
  <c r="BA4299" i="1"/>
  <c r="BA4300" i="1"/>
  <c r="BA4301" i="1"/>
  <c r="BA4302" i="1"/>
  <c r="BA4303" i="1"/>
  <c r="BA4304" i="1"/>
  <c r="BA4305" i="1"/>
  <c r="BA4306" i="1"/>
  <c r="BA4307" i="1"/>
  <c r="BA4308" i="1"/>
  <c r="BA4309" i="1"/>
  <c r="BA4310" i="1"/>
  <c r="BA4311" i="1"/>
  <c r="BA4312" i="1"/>
  <c r="BA4313" i="1"/>
  <c r="BA4314" i="1"/>
  <c r="BA4315" i="1"/>
  <c r="BA4316" i="1"/>
  <c r="BA4317" i="1"/>
  <c r="BA4318" i="1"/>
  <c r="BA4319" i="1"/>
  <c r="BA4320" i="1"/>
  <c r="BA4321" i="1"/>
  <c r="BA4322" i="1"/>
  <c r="BA4323" i="1"/>
  <c r="BA4324" i="1"/>
  <c r="BA4325" i="1"/>
  <c r="BA4326" i="1"/>
  <c r="BA4327" i="1"/>
  <c r="BA4328" i="1"/>
  <c r="BA4329" i="1"/>
  <c r="BA4330" i="1"/>
  <c r="BA4331" i="1"/>
  <c r="BA4332" i="1"/>
  <c r="BA4333" i="1"/>
  <c r="BA4334" i="1"/>
  <c r="BA4335" i="1"/>
  <c r="BA4336" i="1"/>
  <c r="BA4337" i="1"/>
  <c r="BA4338" i="1"/>
  <c r="BA4339" i="1"/>
  <c r="BA4340" i="1"/>
  <c r="BA4341" i="1"/>
  <c r="BA4342" i="1"/>
  <c r="BA4343" i="1"/>
  <c r="BA4344" i="1"/>
  <c r="BA4345" i="1"/>
  <c r="BA4346" i="1"/>
  <c r="BA4347" i="1"/>
  <c r="BA4348" i="1"/>
  <c r="BA4349" i="1"/>
  <c r="BA4350" i="1"/>
  <c r="BA4351" i="1"/>
  <c r="BA4352" i="1"/>
  <c r="BA4353" i="1"/>
  <c r="BA4354" i="1"/>
  <c r="BA4355" i="1"/>
  <c r="BA4356" i="1"/>
  <c r="BA4357" i="1"/>
  <c r="BA4358" i="1"/>
  <c r="BA4359" i="1"/>
  <c r="BA4360" i="1"/>
  <c r="BA4361" i="1"/>
  <c r="BA4362" i="1"/>
  <c r="BA4363" i="1"/>
  <c r="BA4364" i="1"/>
  <c r="BA4365" i="1"/>
  <c r="BA4366" i="1"/>
  <c r="BA4367" i="1"/>
  <c r="BA4368" i="1"/>
  <c r="BA4369" i="1"/>
  <c r="BA4370" i="1"/>
  <c r="BA4371" i="1"/>
  <c r="BA4372" i="1"/>
  <c r="BA4373" i="1"/>
  <c r="BA4374" i="1"/>
  <c r="BA4375" i="1"/>
  <c r="BA4376" i="1"/>
  <c r="BA4377" i="1"/>
  <c r="BA4378" i="1"/>
  <c r="BA4379" i="1"/>
  <c r="BA4380" i="1"/>
  <c r="BA4381" i="1"/>
  <c r="BA4382" i="1"/>
  <c r="BA4383" i="1"/>
  <c r="BA4384" i="1"/>
  <c r="BA4385" i="1"/>
  <c r="BA4386" i="1"/>
  <c r="BA4387" i="1"/>
  <c r="BA4388" i="1"/>
  <c r="BA4389" i="1"/>
  <c r="BA4390" i="1"/>
  <c r="BA4391" i="1"/>
  <c r="BA4392" i="1"/>
  <c r="BA4393" i="1"/>
  <c r="BA4394" i="1"/>
  <c r="BA4395" i="1"/>
  <c r="BA4396" i="1"/>
  <c r="BA4397" i="1"/>
  <c r="BA4398" i="1"/>
  <c r="BA4399" i="1"/>
  <c r="BA4400" i="1"/>
  <c r="BA4401" i="1"/>
  <c r="BA4402" i="1"/>
  <c r="BA4403" i="1"/>
  <c r="BA4404" i="1"/>
  <c r="BA4405" i="1"/>
  <c r="BA4406" i="1"/>
  <c r="BA4407" i="1"/>
  <c r="BA4408" i="1"/>
  <c r="BA4409" i="1"/>
  <c r="BA4410" i="1"/>
  <c r="BA4411" i="1"/>
  <c r="BA4412" i="1"/>
  <c r="BA4413" i="1"/>
  <c r="BA4414" i="1"/>
  <c r="BA4415" i="1"/>
  <c r="BA4416" i="1"/>
  <c r="BA4417" i="1"/>
  <c r="BA4418" i="1"/>
  <c r="BA4419" i="1"/>
  <c r="BA4420" i="1"/>
  <c r="BA4421" i="1"/>
  <c r="BA4422" i="1"/>
  <c r="BA4423" i="1"/>
  <c r="BA4424" i="1"/>
  <c r="BA4425" i="1"/>
  <c r="BA4426" i="1"/>
  <c r="BA4427" i="1"/>
  <c r="BA4428" i="1"/>
  <c r="BA4429" i="1"/>
  <c r="BA4430" i="1"/>
  <c r="BA4431" i="1"/>
  <c r="BA4432" i="1"/>
  <c r="BA4433" i="1"/>
  <c r="BA4434" i="1"/>
  <c r="BA4435" i="1"/>
  <c r="BA4436" i="1"/>
  <c r="BA4437" i="1"/>
  <c r="BA4438" i="1"/>
  <c r="BA4439" i="1"/>
  <c r="BA4440" i="1"/>
  <c r="BA4441" i="1"/>
  <c r="BA4442" i="1"/>
  <c r="BA4443" i="1"/>
  <c r="BA4444" i="1"/>
  <c r="BA4445" i="1"/>
  <c r="BA4446" i="1"/>
  <c r="BA4447" i="1"/>
  <c r="BA4448" i="1"/>
  <c r="BA4449" i="1"/>
  <c r="BA4450" i="1"/>
  <c r="BA4451" i="1"/>
  <c r="BA4452" i="1"/>
  <c r="BA4453" i="1"/>
  <c r="BA4454" i="1"/>
  <c r="BA4455" i="1"/>
  <c r="BA4456" i="1"/>
  <c r="BA4457" i="1"/>
  <c r="BA4458" i="1"/>
  <c r="BA4459" i="1"/>
  <c r="BA4460" i="1"/>
  <c r="BA4461" i="1"/>
  <c r="BA4462" i="1"/>
  <c r="BA4463" i="1"/>
  <c r="BA4464" i="1"/>
  <c r="BA4465" i="1"/>
  <c r="BA4466" i="1"/>
  <c r="BA4467" i="1"/>
  <c r="BA4468" i="1"/>
  <c r="BA4469" i="1"/>
  <c r="BA4470" i="1"/>
  <c r="BA4471" i="1"/>
  <c r="BA4472" i="1"/>
  <c r="BA4473" i="1"/>
  <c r="BA4474" i="1"/>
  <c r="BA4475" i="1"/>
  <c r="BA4476" i="1"/>
  <c r="BA4477" i="1"/>
  <c r="BA4478" i="1"/>
  <c r="BA4479" i="1"/>
  <c r="BA4480" i="1"/>
  <c r="BA4481" i="1"/>
  <c r="BA4482" i="1"/>
  <c r="BA4483" i="1"/>
  <c r="BA4484" i="1"/>
  <c r="BA4485" i="1"/>
  <c r="BA4486" i="1"/>
  <c r="BA4487" i="1"/>
  <c r="BA4488" i="1"/>
  <c r="BA4489" i="1"/>
  <c r="BA4490" i="1"/>
  <c r="BA4491" i="1"/>
  <c r="BA4492" i="1"/>
  <c r="BA4493" i="1"/>
  <c r="BA4494" i="1"/>
  <c r="BA4495" i="1"/>
  <c r="BA4496" i="1"/>
  <c r="BA4497" i="1"/>
  <c r="BA4498" i="1"/>
  <c r="BA4499" i="1"/>
  <c r="BA4500" i="1"/>
  <c r="BA4501" i="1"/>
  <c r="BA4502" i="1"/>
  <c r="BA4503" i="1"/>
  <c r="BA4504" i="1"/>
  <c r="BA4505" i="1"/>
  <c r="BA4506" i="1"/>
  <c r="BA4507" i="1"/>
  <c r="BA4508" i="1"/>
  <c r="BA4509" i="1"/>
  <c r="BA4510" i="1"/>
  <c r="BA4511" i="1"/>
  <c r="BA4512" i="1"/>
  <c r="BA4513" i="1"/>
  <c r="BA4514" i="1"/>
  <c r="BA4515" i="1"/>
  <c r="BA4516" i="1"/>
  <c r="BA4517" i="1"/>
  <c r="BA4518" i="1"/>
  <c r="BA4519" i="1"/>
  <c r="BA4520" i="1"/>
  <c r="BA4521" i="1"/>
  <c r="BA4522" i="1"/>
  <c r="BA4523" i="1"/>
  <c r="BA4524" i="1"/>
  <c r="BA4525" i="1"/>
  <c r="BA4526" i="1"/>
  <c r="BA4527" i="1"/>
  <c r="BA4528" i="1"/>
  <c r="BA4529" i="1"/>
  <c r="BA4530" i="1"/>
  <c r="BA4531" i="1"/>
  <c r="BA4532" i="1"/>
  <c r="BA4533" i="1"/>
  <c r="BA4534" i="1"/>
  <c r="BA4535" i="1"/>
  <c r="BA4536" i="1"/>
  <c r="BA4537" i="1"/>
  <c r="BA4538" i="1"/>
  <c r="BA4539" i="1"/>
  <c r="BA4540" i="1"/>
  <c r="BA4541" i="1"/>
  <c r="BA4542" i="1"/>
  <c r="BA4543" i="1"/>
  <c r="BA4544" i="1"/>
  <c r="BA4545" i="1"/>
  <c r="BA4546" i="1"/>
  <c r="BA4547" i="1"/>
  <c r="BA4548" i="1"/>
  <c r="BA4549" i="1"/>
  <c r="BA4550" i="1"/>
  <c r="BA4551" i="1"/>
  <c r="BA4552" i="1"/>
  <c r="BA4553" i="1"/>
  <c r="BA4554" i="1"/>
  <c r="BA4555" i="1"/>
  <c r="BA4556" i="1"/>
  <c r="BA4557" i="1"/>
  <c r="BA4558" i="1"/>
  <c r="BA4559" i="1"/>
  <c r="BA4560" i="1"/>
  <c r="BA4561" i="1"/>
  <c r="BA4562" i="1"/>
  <c r="BA4563" i="1"/>
  <c r="BA4564" i="1"/>
  <c r="BA4565" i="1"/>
  <c r="BA4566" i="1"/>
  <c r="BA4567" i="1"/>
  <c r="BA4568" i="1"/>
  <c r="BA4569" i="1"/>
  <c r="BA4570" i="1"/>
  <c r="BA4571" i="1"/>
  <c r="BA4572" i="1"/>
  <c r="BA4573" i="1"/>
  <c r="BA4574" i="1"/>
  <c r="BA4575" i="1"/>
  <c r="BA4576" i="1"/>
  <c r="BA4577" i="1"/>
  <c r="BA4578" i="1"/>
  <c r="BA4579" i="1"/>
  <c r="BA4580" i="1"/>
  <c r="BA4581" i="1"/>
  <c r="BA4582" i="1"/>
  <c r="BA4583" i="1"/>
  <c r="BA4584" i="1"/>
  <c r="BA4585" i="1"/>
  <c r="BA4586" i="1"/>
  <c r="BA4587" i="1"/>
  <c r="BA4588" i="1"/>
  <c r="BA4589" i="1"/>
  <c r="BA4590" i="1"/>
  <c r="BA4591" i="1"/>
  <c r="BA4592" i="1"/>
  <c r="BA4593" i="1"/>
  <c r="BA4594" i="1"/>
  <c r="BA4595" i="1"/>
  <c r="BA4596" i="1"/>
  <c r="BA4597" i="1"/>
  <c r="BA4598" i="1"/>
  <c r="BA4599" i="1"/>
  <c r="BA4600" i="1"/>
  <c r="BA4601" i="1"/>
  <c r="BA4602" i="1"/>
  <c r="BA4603" i="1"/>
  <c r="BA4604" i="1"/>
  <c r="BA4605" i="1"/>
  <c r="BA4606" i="1"/>
  <c r="BA4607" i="1"/>
  <c r="BA4608" i="1"/>
  <c r="BA4609" i="1"/>
  <c r="BA4610" i="1"/>
  <c r="BA4611" i="1"/>
  <c r="BA4612" i="1"/>
  <c r="BA4613" i="1"/>
  <c r="BA4614" i="1"/>
  <c r="BA4615" i="1"/>
  <c r="BA4616" i="1"/>
  <c r="BA4617" i="1"/>
  <c r="BA4618" i="1"/>
  <c r="BA4619" i="1"/>
  <c r="BA4620" i="1"/>
  <c r="BA4621" i="1"/>
  <c r="BA4622" i="1"/>
  <c r="BA4623" i="1"/>
  <c r="BA4624" i="1"/>
  <c r="BA4625" i="1"/>
  <c r="BA4626" i="1"/>
  <c r="BA4627" i="1"/>
  <c r="BA4628" i="1"/>
  <c r="BA4629" i="1"/>
  <c r="BA4630" i="1"/>
  <c r="BA4631" i="1"/>
  <c r="BA4632" i="1"/>
  <c r="BA4633" i="1"/>
  <c r="BA4634" i="1"/>
  <c r="BA4635" i="1"/>
  <c r="BA4636" i="1"/>
  <c r="BA4637" i="1"/>
  <c r="BA4638" i="1"/>
  <c r="BA4639" i="1"/>
  <c r="BA4640" i="1"/>
  <c r="BA4641" i="1"/>
  <c r="BA4642" i="1"/>
  <c r="BA4643" i="1"/>
  <c r="BA4644" i="1"/>
  <c r="BA4645" i="1"/>
  <c r="BA4646" i="1"/>
  <c r="BA4647" i="1"/>
  <c r="BA4648" i="1"/>
  <c r="BA4649" i="1"/>
  <c r="BA4650" i="1"/>
  <c r="BA4651" i="1"/>
  <c r="BA4652" i="1"/>
  <c r="BA4653" i="1"/>
  <c r="BA4654" i="1"/>
  <c r="BA4655" i="1"/>
  <c r="BA4656" i="1"/>
  <c r="BA4657" i="1"/>
  <c r="BA4658" i="1"/>
  <c r="BA4659" i="1"/>
  <c r="BA4660" i="1"/>
  <c r="BA4661" i="1"/>
  <c r="BA4662" i="1"/>
  <c r="BA4663" i="1"/>
  <c r="BA4664" i="1"/>
  <c r="BA4665" i="1"/>
  <c r="BA4666" i="1"/>
  <c r="BA4667" i="1"/>
  <c r="BA4668" i="1"/>
  <c r="BA4669" i="1"/>
  <c r="BA4670" i="1"/>
  <c r="BA4671" i="1"/>
  <c r="BA4672" i="1"/>
  <c r="BA4673" i="1"/>
  <c r="BA4674" i="1"/>
  <c r="BA4675" i="1"/>
  <c r="BA4676" i="1"/>
  <c r="BA4677" i="1"/>
  <c r="BA4678" i="1"/>
  <c r="BA4679" i="1"/>
  <c r="BA4680" i="1"/>
  <c r="BA4681" i="1"/>
  <c r="BA4682" i="1"/>
  <c r="BA4683" i="1"/>
  <c r="BA4684" i="1"/>
  <c r="BA4685" i="1"/>
  <c r="BA4686" i="1"/>
  <c r="BA4687" i="1"/>
  <c r="BA4688" i="1"/>
  <c r="BA4689" i="1"/>
  <c r="BA4690" i="1"/>
  <c r="BA4691" i="1"/>
  <c r="BA4692" i="1"/>
  <c r="BA4693" i="1"/>
  <c r="BA4694" i="1"/>
  <c r="BA4695" i="1"/>
  <c r="BA4696" i="1"/>
  <c r="BA4697" i="1"/>
  <c r="BA4698" i="1"/>
  <c r="BA4699" i="1"/>
  <c r="BA4700" i="1"/>
  <c r="BA4701" i="1"/>
  <c r="BA4702" i="1"/>
  <c r="BA4703" i="1"/>
  <c r="BA4704" i="1"/>
  <c r="BA4705" i="1"/>
  <c r="BA4706" i="1"/>
  <c r="BA4707" i="1"/>
  <c r="BA4708" i="1"/>
  <c r="BA4709" i="1"/>
  <c r="BA4710" i="1"/>
  <c r="BA4711" i="1"/>
  <c r="BA4712" i="1"/>
  <c r="BA4713" i="1"/>
  <c r="BA4714" i="1"/>
  <c r="BA4715" i="1"/>
  <c r="BA4716" i="1"/>
  <c r="BA4717" i="1"/>
  <c r="BA4718" i="1"/>
  <c r="BA4719" i="1"/>
  <c r="BA4720" i="1"/>
  <c r="BA4721" i="1"/>
  <c r="BA4722" i="1"/>
  <c r="BA4723" i="1"/>
  <c r="BA4724" i="1"/>
  <c r="BA4725" i="1"/>
  <c r="BA4726" i="1"/>
  <c r="BA4727" i="1"/>
  <c r="BA4728" i="1"/>
  <c r="BA4729" i="1"/>
  <c r="BA4730" i="1"/>
  <c r="BA4731" i="1"/>
  <c r="BA4732" i="1"/>
  <c r="BA4733" i="1"/>
  <c r="BA4734" i="1"/>
  <c r="BA4735" i="1"/>
  <c r="BA4736" i="1"/>
  <c r="BA4737" i="1"/>
  <c r="BA4738" i="1"/>
  <c r="BA4739" i="1"/>
  <c r="BA4740" i="1"/>
  <c r="BA4741" i="1"/>
  <c r="BA4742" i="1"/>
  <c r="BA4743" i="1"/>
  <c r="BA4744" i="1"/>
  <c r="BA4745" i="1"/>
  <c r="BA4746" i="1"/>
  <c r="BA4747" i="1"/>
  <c r="BA4748" i="1"/>
  <c r="BA4749" i="1"/>
  <c r="BA4750" i="1"/>
  <c r="BA4751" i="1"/>
  <c r="BA4752" i="1"/>
  <c r="BA4753" i="1"/>
  <c r="BA4754" i="1"/>
  <c r="BA4755" i="1"/>
  <c r="BA4756" i="1"/>
  <c r="BA4757" i="1"/>
  <c r="BA4758" i="1"/>
  <c r="BA4759" i="1"/>
  <c r="BA4760" i="1"/>
  <c r="BA4761" i="1"/>
  <c r="BA4762" i="1"/>
  <c r="BA4763" i="1"/>
  <c r="BA4764" i="1"/>
  <c r="BA4765" i="1"/>
  <c r="BA4766" i="1"/>
  <c r="BA4767" i="1"/>
  <c r="BA4768" i="1"/>
  <c r="BA4769" i="1"/>
  <c r="BA4770" i="1"/>
  <c r="BA4771" i="1"/>
  <c r="BA4772" i="1"/>
  <c r="BA4773" i="1"/>
  <c r="BA4774" i="1"/>
  <c r="BA4775" i="1"/>
  <c r="BA4776" i="1"/>
  <c r="BA4777" i="1"/>
  <c r="BA4778" i="1"/>
  <c r="BA4779" i="1"/>
  <c r="BA4780" i="1"/>
  <c r="BA4781" i="1"/>
  <c r="BA4782" i="1"/>
  <c r="BA4783" i="1"/>
  <c r="BA4784" i="1"/>
  <c r="BA4785" i="1"/>
  <c r="BA4786" i="1"/>
  <c r="BA4787" i="1"/>
  <c r="BA4788" i="1"/>
  <c r="BA4789" i="1"/>
  <c r="BA4790" i="1"/>
  <c r="BA4791" i="1"/>
  <c r="BA4792" i="1"/>
  <c r="BA4793" i="1"/>
  <c r="BA4794" i="1"/>
  <c r="BA4795" i="1"/>
  <c r="BA4796" i="1"/>
  <c r="BA4797" i="1"/>
  <c r="BA4798" i="1"/>
  <c r="BA4799" i="1"/>
  <c r="BA4800" i="1"/>
  <c r="BA4801" i="1"/>
  <c r="BA4802" i="1"/>
  <c r="BA4803" i="1"/>
  <c r="BA4804" i="1"/>
  <c r="BA4805" i="1"/>
  <c r="BA4806" i="1"/>
  <c r="BA4807" i="1"/>
  <c r="BA4808" i="1"/>
  <c r="BA4809" i="1"/>
  <c r="BA4810" i="1"/>
  <c r="BA4811" i="1"/>
  <c r="BA4812" i="1"/>
  <c r="BA4813" i="1"/>
  <c r="BA4814" i="1"/>
  <c r="BA4815" i="1"/>
  <c r="BA4816" i="1"/>
  <c r="BA4817" i="1"/>
  <c r="BA4818" i="1"/>
  <c r="BA4819" i="1"/>
  <c r="BA4820" i="1"/>
  <c r="BA4821" i="1"/>
  <c r="BA4822" i="1"/>
  <c r="BA4823" i="1"/>
  <c r="BA4824" i="1"/>
  <c r="BA4825" i="1"/>
  <c r="BA4826" i="1"/>
  <c r="BA4827" i="1"/>
  <c r="BA4828" i="1"/>
  <c r="BA4829" i="1"/>
  <c r="BA4830" i="1"/>
  <c r="BA4831" i="1"/>
  <c r="BA4832" i="1"/>
  <c r="BA4833" i="1"/>
  <c r="BA4834" i="1"/>
  <c r="BA4835" i="1"/>
  <c r="BA4836" i="1"/>
  <c r="BA4837" i="1"/>
  <c r="BA4838" i="1"/>
  <c r="BA4839" i="1"/>
  <c r="BA4840" i="1"/>
  <c r="BA4841" i="1"/>
  <c r="BA4842" i="1"/>
  <c r="BA4843" i="1"/>
  <c r="BA4844" i="1"/>
  <c r="BA4845" i="1"/>
  <c r="BA4846" i="1"/>
  <c r="BA4847" i="1"/>
  <c r="BA4848" i="1"/>
  <c r="BA4849" i="1"/>
  <c r="BA4850" i="1"/>
  <c r="BA4851" i="1"/>
  <c r="BA4852" i="1"/>
  <c r="BA4853" i="1"/>
  <c r="BA4854" i="1"/>
  <c r="BA4855" i="1"/>
  <c r="BA4856" i="1"/>
  <c r="BA4857" i="1"/>
  <c r="BA4858" i="1"/>
  <c r="BA4859" i="1"/>
  <c r="BA4860" i="1"/>
  <c r="BA4861" i="1"/>
  <c r="BA4862" i="1"/>
  <c r="BA4863" i="1"/>
  <c r="BA4864" i="1"/>
  <c r="BA4865" i="1"/>
  <c r="BA4866" i="1"/>
  <c r="BA4867" i="1"/>
  <c r="BA4868" i="1"/>
  <c r="BA4869" i="1"/>
  <c r="BA4870" i="1"/>
  <c r="BA4871" i="1"/>
  <c r="BA4872" i="1"/>
  <c r="BA4873" i="1"/>
  <c r="BA4874" i="1"/>
  <c r="BA4875" i="1"/>
  <c r="BA4876" i="1"/>
  <c r="BA4877" i="1"/>
  <c r="BA4878" i="1"/>
  <c r="BA4879" i="1"/>
  <c r="BA4880" i="1"/>
  <c r="BA4881" i="1"/>
  <c r="BA4882" i="1"/>
  <c r="BA4883" i="1"/>
  <c r="BA4884" i="1"/>
  <c r="BA4885" i="1"/>
  <c r="BA4886" i="1"/>
  <c r="BA4887" i="1"/>
  <c r="BA4888" i="1"/>
  <c r="BA4889" i="1"/>
  <c r="BA4890" i="1"/>
  <c r="BA4891" i="1"/>
  <c r="BA4892" i="1"/>
  <c r="BA4893" i="1"/>
  <c r="BA4894" i="1"/>
  <c r="BA4895" i="1"/>
  <c r="BA4896" i="1"/>
  <c r="BA4897" i="1"/>
  <c r="BA4898" i="1"/>
  <c r="BA4899" i="1"/>
  <c r="BA4900" i="1"/>
  <c r="BA4901" i="1"/>
  <c r="BA4902" i="1"/>
  <c r="BA4903" i="1"/>
  <c r="BA4904" i="1"/>
  <c r="BA4905" i="1"/>
  <c r="BA4906" i="1"/>
  <c r="BA4907" i="1"/>
  <c r="BA4908" i="1"/>
  <c r="BA4909" i="1"/>
  <c r="BA4910" i="1"/>
  <c r="BA4911" i="1"/>
  <c r="BA4912" i="1"/>
  <c r="BA4913" i="1"/>
  <c r="BA4914" i="1"/>
  <c r="BA4915" i="1"/>
  <c r="BA4916" i="1"/>
  <c r="BA4917" i="1"/>
  <c r="BA4918" i="1"/>
  <c r="BA4919" i="1"/>
  <c r="BA4920" i="1"/>
  <c r="BA4921" i="1"/>
  <c r="BA4922" i="1"/>
  <c r="BA4923" i="1"/>
  <c r="BA4924" i="1"/>
  <c r="BA4925" i="1"/>
  <c r="BA4926" i="1"/>
  <c r="BA4927" i="1"/>
  <c r="BA4928" i="1"/>
  <c r="BA4929" i="1"/>
  <c r="BA4930" i="1"/>
  <c r="BA4931" i="1"/>
  <c r="BA4932" i="1"/>
  <c r="BA4933" i="1"/>
  <c r="BA4934" i="1"/>
  <c r="BA4935" i="1"/>
  <c r="BA4936" i="1"/>
  <c r="BA4937" i="1"/>
  <c r="BA4938" i="1"/>
  <c r="BA4939" i="1"/>
  <c r="BA4940" i="1"/>
  <c r="BA4941" i="1"/>
  <c r="BA4942" i="1"/>
  <c r="BA4943" i="1"/>
  <c r="BA4944" i="1"/>
  <c r="BA4945" i="1"/>
  <c r="BA4946" i="1"/>
  <c r="BA4947" i="1"/>
  <c r="BA4948" i="1"/>
  <c r="BA4949" i="1"/>
  <c r="BA4950" i="1"/>
  <c r="BA4951" i="1"/>
  <c r="BA4952" i="1"/>
  <c r="BA4953" i="1"/>
  <c r="BA4954" i="1"/>
  <c r="BA4955" i="1"/>
  <c r="BA4956" i="1"/>
  <c r="BA4957" i="1"/>
  <c r="BA4958" i="1"/>
  <c r="BA4959" i="1"/>
  <c r="BA4960" i="1"/>
  <c r="BA4961" i="1"/>
  <c r="BA4962" i="1"/>
  <c r="BA4963" i="1"/>
  <c r="BA4964" i="1"/>
  <c r="BA4965" i="1"/>
  <c r="BA4966" i="1"/>
  <c r="BA4967" i="1"/>
  <c r="BA4968" i="1"/>
  <c r="BA4969" i="1"/>
  <c r="BA4970" i="1"/>
  <c r="BA4971" i="1"/>
  <c r="BA4972" i="1"/>
  <c r="BA4973" i="1"/>
  <c r="BA4974" i="1"/>
  <c r="BA4975" i="1"/>
  <c r="BA4976" i="1"/>
  <c r="BA4977" i="1"/>
  <c r="BA4978" i="1"/>
  <c r="BA4979" i="1"/>
  <c r="BA4980" i="1"/>
  <c r="BA4981" i="1"/>
  <c r="BA4982" i="1"/>
  <c r="BA4983" i="1"/>
  <c r="BA4984" i="1"/>
  <c r="BA4985" i="1"/>
  <c r="BA4986" i="1"/>
  <c r="BA4987" i="1"/>
  <c r="BA4988" i="1"/>
  <c r="BA4989" i="1"/>
  <c r="BA4990" i="1"/>
  <c r="BA4991" i="1"/>
  <c r="BA4992" i="1"/>
  <c r="BA4993" i="1"/>
  <c r="BA4994" i="1"/>
  <c r="BA4995" i="1"/>
  <c r="BA4996" i="1"/>
  <c r="BA4997" i="1"/>
  <c r="BA4998" i="1"/>
  <c r="BA4999" i="1"/>
  <c r="BA5000" i="1"/>
  <c r="BA5001" i="1"/>
  <c r="BA5002" i="1"/>
  <c r="BA5003" i="1"/>
  <c r="BA5004" i="1"/>
  <c r="BA5005" i="1"/>
  <c r="BA5006" i="1"/>
  <c r="BA5007" i="1"/>
  <c r="BA5008" i="1"/>
  <c r="BA5009" i="1"/>
  <c r="BA5010" i="1"/>
  <c r="BA5011" i="1"/>
  <c r="BA5012" i="1"/>
  <c r="BA5013" i="1"/>
  <c r="BA5014" i="1"/>
  <c r="BA5015" i="1"/>
  <c r="BA5016" i="1"/>
  <c r="BA5017" i="1"/>
  <c r="BA5018" i="1"/>
  <c r="BA5019" i="1"/>
  <c r="BA5020" i="1"/>
  <c r="BA5021" i="1"/>
  <c r="BA5022" i="1"/>
  <c r="BA5023" i="1"/>
  <c r="BA5024" i="1"/>
  <c r="BA5025" i="1"/>
  <c r="BA5026" i="1"/>
  <c r="BA5027" i="1"/>
  <c r="BA5028" i="1"/>
  <c r="BA5029" i="1"/>
  <c r="BA5030" i="1"/>
  <c r="BA5031" i="1"/>
  <c r="BA5032" i="1"/>
  <c r="BA5033" i="1"/>
  <c r="BA5034" i="1"/>
  <c r="BA5035" i="1"/>
  <c r="BA5036" i="1"/>
  <c r="BA5037" i="1"/>
  <c r="BA5038" i="1"/>
  <c r="BA5039" i="1"/>
  <c r="BA5040" i="1"/>
  <c r="BA5041" i="1"/>
  <c r="BA5042" i="1"/>
  <c r="BA5043" i="1"/>
  <c r="BA5044" i="1"/>
  <c r="BA5045" i="1"/>
  <c r="BA5046" i="1"/>
  <c r="BA5047" i="1"/>
  <c r="BA5048" i="1"/>
  <c r="BA5049" i="1"/>
  <c r="BA5050" i="1"/>
  <c r="BA5051" i="1"/>
  <c r="BA5052" i="1"/>
  <c r="BA5053" i="1"/>
  <c r="BA5054" i="1"/>
  <c r="BA5055" i="1"/>
  <c r="BA5056" i="1"/>
  <c r="BA5057" i="1"/>
  <c r="BA5058" i="1"/>
  <c r="BA5059" i="1"/>
  <c r="BA5060" i="1"/>
  <c r="BA5061" i="1"/>
  <c r="BA5062" i="1"/>
  <c r="BA5063" i="1"/>
  <c r="BA5064" i="1"/>
  <c r="BA5065" i="1"/>
  <c r="BA5066" i="1"/>
  <c r="BA5067" i="1"/>
  <c r="BA5068" i="1"/>
  <c r="BA5069" i="1"/>
  <c r="BA5070" i="1"/>
  <c r="BA5071" i="1"/>
  <c r="BA5072" i="1"/>
  <c r="BA5073" i="1"/>
  <c r="BA5074" i="1"/>
  <c r="BA5075" i="1"/>
  <c r="BA5076" i="1"/>
  <c r="BA5077" i="1"/>
  <c r="BA5078" i="1"/>
  <c r="BA5079" i="1"/>
  <c r="BA5080" i="1"/>
  <c r="BA5081" i="1"/>
  <c r="BA5082" i="1"/>
  <c r="BA5083" i="1"/>
  <c r="BA5084" i="1"/>
  <c r="BA5085" i="1"/>
  <c r="BA5086" i="1"/>
  <c r="BA5087" i="1"/>
  <c r="BA5088" i="1"/>
  <c r="BA5089" i="1"/>
  <c r="BA5090" i="1"/>
  <c r="BA5091" i="1"/>
  <c r="BA5092" i="1"/>
  <c r="BA5093" i="1"/>
  <c r="BA5094" i="1"/>
  <c r="BA5095" i="1"/>
  <c r="BA5096" i="1"/>
  <c r="BA5097" i="1"/>
  <c r="BA5098" i="1"/>
  <c r="BA5099" i="1"/>
  <c r="BA5100" i="1"/>
  <c r="BA5101" i="1"/>
  <c r="BA5102" i="1"/>
  <c r="BA5103" i="1"/>
  <c r="BA5104" i="1"/>
  <c r="BA5105" i="1"/>
  <c r="BA5106" i="1"/>
  <c r="BA5107" i="1"/>
  <c r="BA5108" i="1"/>
  <c r="BA5109" i="1"/>
  <c r="BA5110" i="1"/>
  <c r="BA5111" i="1"/>
  <c r="BA5112" i="1"/>
  <c r="BA5113" i="1"/>
  <c r="BA5114" i="1"/>
  <c r="BA5115" i="1"/>
  <c r="BA5116" i="1"/>
  <c r="BA5117" i="1"/>
  <c r="BA5118" i="1"/>
  <c r="BA5119" i="1"/>
  <c r="BA5120" i="1"/>
  <c r="BA5121" i="1"/>
  <c r="BA5122" i="1"/>
  <c r="BA5123" i="1"/>
  <c r="BA5124" i="1"/>
  <c r="BA5125" i="1"/>
  <c r="BA5126" i="1"/>
  <c r="BA5127" i="1"/>
  <c r="BA5128" i="1"/>
  <c r="BA5129" i="1"/>
  <c r="BA5130" i="1"/>
  <c r="BA5131" i="1"/>
  <c r="BA5132" i="1"/>
  <c r="BA5133" i="1"/>
  <c r="BA5134" i="1"/>
  <c r="BA5135" i="1"/>
  <c r="BA5136" i="1"/>
  <c r="BA5137" i="1"/>
  <c r="BA5138" i="1"/>
  <c r="BA5139" i="1"/>
  <c r="BA5140" i="1"/>
  <c r="BA5141" i="1"/>
  <c r="BA5142" i="1"/>
  <c r="BA5143" i="1"/>
  <c r="BA5144" i="1"/>
  <c r="BA5145" i="1"/>
  <c r="BA5146" i="1"/>
  <c r="BA5147" i="1"/>
  <c r="BA5148" i="1"/>
  <c r="BA5149" i="1"/>
  <c r="BA5150" i="1"/>
  <c r="BA5151" i="1"/>
  <c r="BA5152" i="1"/>
  <c r="BA5153" i="1"/>
  <c r="BA5154" i="1"/>
  <c r="BA5155" i="1"/>
  <c r="BA5156" i="1"/>
  <c r="BA5157" i="1"/>
  <c r="BA5158" i="1"/>
  <c r="BA5159" i="1"/>
  <c r="BA5160" i="1"/>
  <c r="BA5161" i="1"/>
  <c r="BA5162" i="1"/>
  <c r="BA5163" i="1"/>
  <c r="BA5164" i="1"/>
  <c r="BA5165" i="1"/>
  <c r="BA5166" i="1"/>
  <c r="BA5167" i="1"/>
  <c r="BA5168" i="1"/>
  <c r="BA5169" i="1"/>
  <c r="BA5170" i="1"/>
  <c r="BA5171" i="1"/>
  <c r="BA5172" i="1"/>
  <c r="BA5173" i="1"/>
  <c r="BA5174" i="1"/>
  <c r="BA5175" i="1"/>
  <c r="BA5176" i="1"/>
  <c r="BA5177" i="1"/>
  <c r="BA5178" i="1"/>
  <c r="BA5179" i="1"/>
  <c r="BA5180" i="1"/>
  <c r="BA5181" i="1"/>
  <c r="BA5182" i="1"/>
  <c r="BA5183" i="1"/>
  <c r="BA5184" i="1"/>
  <c r="BA5185" i="1"/>
  <c r="BA5186" i="1"/>
  <c r="BA5187" i="1"/>
  <c r="BA5188" i="1"/>
  <c r="BA5189" i="1"/>
  <c r="BA5190" i="1"/>
  <c r="BA5191" i="1"/>
  <c r="BA5192" i="1"/>
  <c r="BA5193" i="1"/>
  <c r="BA5194" i="1"/>
  <c r="BA5195" i="1"/>
  <c r="BA5196" i="1"/>
  <c r="BA5197" i="1"/>
  <c r="BA5198" i="1"/>
  <c r="BA5199" i="1"/>
  <c r="BA5200" i="1"/>
  <c r="BA5201" i="1"/>
  <c r="BA5202" i="1"/>
  <c r="BA5203" i="1"/>
  <c r="BA5204" i="1"/>
  <c r="BA5205" i="1"/>
  <c r="BA5206" i="1"/>
  <c r="BA5207" i="1"/>
  <c r="BA5208" i="1"/>
  <c r="BA5209" i="1"/>
  <c r="BA5210" i="1"/>
  <c r="BA5211" i="1"/>
  <c r="BA5212" i="1"/>
  <c r="BA5213" i="1"/>
  <c r="BA5214" i="1"/>
  <c r="BA5215" i="1"/>
  <c r="BA5216" i="1"/>
  <c r="BA5217" i="1"/>
  <c r="BA5218" i="1"/>
  <c r="BA5219" i="1"/>
  <c r="BA5220" i="1"/>
  <c r="BA5221" i="1"/>
  <c r="BA5222" i="1"/>
  <c r="BA5223" i="1"/>
  <c r="BA5224" i="1"/>
  <c r="BA5225" i="1"/>
  <c r="BA5226" i="1"/>
  <c r="BA5227" i="1"/>
  <c r="BA5228" i="1"/>
  <c r="BA5229" i="1"/>
  <c r="BA5230" i="1"/>
  <c r="BA5231" i="1"/>
  <c r="BA5232" i="1"/>
  <c r="BA5233" i="1"/>
  <c r="BA5234" i="1"/>
  <c r="BA5235" i="1"/>
  <c r="BA5236" i="1"/>
  <c r="BA5237" i="1"/>
  <c r="BA5238" i="1"/>
  <c r="BA5239" i="1"/>
  <c r="BA5240" i="1"/>
  <c r="BA5241" i="1"/>
  <c r="BA5242" i="1"/>
  <c r="BA5243" i="1"/>
  <c r="BA5244" i="1"/>
  <c r="BA5245" i="1"/>
  <c r="BA5246" i="1"/>
  <c r="BA5247" i="1"/>
  <c r="BA5248" i="1"/>
  <c r="BA5249" i="1"/>
  <c r="BA5250" i="1"/>
  <c r="BA5251" i="1"/>
  <c r="BA5252" i="1"/>
  <c r="BA5253" i="1"/>
  <c r="BA5254" i="1"/>
  <c r="BA5255" i="1"/>
  <c r="BA5256" i="1"/>
  <c r="BA5257" i="1"/>
  <c r="BA5258" i="1"/>
  <c r="BA5259" i="1"/>
  <c r="BA5260" i="1"/>
  <c r="BA5261" i="1"/>
  <c r="BA5262" i="1"/>
  <c r="BA5263" i="1"/>
  <c r="BA5264" i="1"/>
  <c r="BA5265" i="1"/>
  <c r="BA5266" i="1"/>
  <c r="BA5267" i="1"/>
  <c r="BA5268" i="1"/>
  <c r="BA5269" i="1"/>
  <c r="BA5270" i="1"/>
  <c r="BA5271" i="1"/>
  <c r="BA5272" i="1"/>
  <c r="BA5273" i="1"/>
  <c r="BA5274" i="1"/>
  <c r="BA5275" i="1"/>
  <c r="BA5276" i="1"/>
  <c r="BA5277" i="1"/>
  <c r="BA5278" i="1"/>
  <c r="BA5279" i="1"/>
  <c r="BA5280" i="1"/>
  <c r="BA5281" i="1"/>
  <c r="BA5282" i="1"/>
  <c r="BA5283" i="1"/>
  <c r="BA5284" i="1"/>
  <c r="BA5285" i="1"/>
  <c r="BA5286" i="1"/>
  <c r="BA5287" i="1"/>
  <c r="BA5288" i="1"/>
  <c r="BA5289" i="1"/>
  <c r="BA5290" i="1"/>
  <c r="BA5291" i="1"/>
  <c r="BA5292" i="1"/>
  <c r="BA5293" i="1"/>
  <c r="BA5294" i="1"/>
  <c r="BA5295" i="1"/>
  <c r="BA5296" i="1"/>
  <c r="BA5297" i="1"/>
  <c r="BA5298" i="1"/>
  <c r="BA5299" i="1"/>
  <c r="BA5300" i="1"/>
  <c r="BA5301" i="1"/>
  <c r="BA5302" i="1"/>
  <c r="BA5303" i="1"/>
  <c r="BA5304" i="1"/>
  <c r="BA5305" i="1"/>
  <c r="BA5306" i="1"/>
  <c r="BA5307" i="1"/>
  <c r="BA5308" i="1"/>
  <c r="BA5309" i="1"/>
  <c r="BA5310" i="1"/>
  <c r="BA5311" i="1"/>
  <c r="BA5312" i="1"/>
  <c r="BA5313" i="1"/>
  <c r="BA5314" i="1"/>
  <c r="BA5315" i="1"/>
  <c r="BA5316" i="1"/>
  <c r="BA5317" i="1"/>
  <c r="BA5318" i="1"/>
  <c r="BA5319" i="1"/>
  <c r="BA5320" i="1"/>
  <c r="BA5321" i="1"/>
  <c r="BA5322" i="1"/>
  <c r="BA5323" i="1"/>
  <c r="BA5324" i="1"/>
  <c r="BA5325" i="1"/>
  <c r="BA5326" i="1"/>
  <c r="BA5327" i="1"/>
  <c r="BA5328" i="1"/>
  <c r="BA5329" i="1"/>
  <c r="BA5330" i="1"/>
  <c r="BA5331" i="1"/>
  <c r="BA5332" i="1"/>
  <c r="BA5333" i="1"/>
  <c r="BA5334" i="1"/>
  <c r="BA5335" i="1"/>
  <c r="BA5336" i="1"/>
  <c r="BA5337" i="1"/>
  <c r="BA5338" i="1"/>
  <c r="BA5339" i="1"/>
  <c r="BA5340" i="1"/>
  <c r="BA5341" i="1"/>
  <c r="BA5342" i="1"/>
  <c r="BA5343" i="1"/>
  <c r="BA5344" i="1"/>
  <c r="BA5345" i="1"/>
  <c r="BA5346" i="1"/>
  <c r="BA5347" i="1"/>
  <c r="BA5348" i="1"/>
  <c r="BA5349" i="1"/>
  <c r="BA5350" i="1"/>
  <c r="BA5351" i="1"/>
  <c r="BA5352" i="1"/>
  <c r="BA5353" i="1"/>
  <c r="BA5354" i="1"/>
  <c r="BA5355" i="1"/>
  <c r="BA5356" i="1"/>
  <c r="BA5357" i="1"/>
  <c r="BA5358" i="1"/>
  <c r="BA5359" i="1"/>
  <c r="BA5360" i="1"/>
  <c r="BA5361" i="1"/>
  <c r="BA5362" i="1"/>
  <c r="BA5363" i="1"/>
  <c r="BA5364" i="1"/>
  <c r="BA5365" i="1"/>
  <c r="BA5366" i="1"/>
  <c r="BA5367" i="1"/>
  <c r="BA5368" i="1"/>
  <c r="BA5369" i="1"/>
  <c r="BA5370" i="1"/>
  <c r="BA5371" i="1"/>
  <c r="BA5372" i="1"/>
  <c r="BA5373" i="1"/>
  <c r="BA5374" i="1"/>
  <c r="BA5375" i="1"/>
  <c r="BA5376" i="1"/>
  <c r="BA5377" i="1"/>
  <c r="BA5378" i="1"/>
  <c r="BA5379" i="1"/>
  <c r="BA5380" i="1"/>
  <c r="BA5381" i="1"/>
  <c r="BA5382" i="1"/>
  <c r="BA5383" i="1"/>
  <c r="BA5384" i="1"/>
  <c r="BA5385" i="1"/>
  <c r="BA5386" i="1"/>
  <c r="BA5387" i="1"/>
  <c r="BA5388" i="1"/>
  <c r="BA5389" i="1"/>
  <c r="BA5390" i="1"/>
  <c r="BA5391" i="1"/>
  <c r="BA5392" i="1"/>
  <c r="BA5393" i="1"/>
  <c r="BA5394" i="1"/>
  <c r="BA5395" i="1"/>
  <c r="BA5396" i="1"/>
  <c r="BA5397" i="1"/>
  <c r="BA5398" i="1"/>
  <c r="BA5399" i="1"/>
  <c r="BA5400" i="1"/>
  <c r="BA5401" i="1"/>
  <c r="BA5402" i="1"/>
  <c r="BA5403" i="1"/>
  <c r="BA5404" i="1"/>
  <c r="BA5405" i="1"/>
  <c r="BA5406" i="1"/>
  <c r="BA5407" i="1"/>
  <c r="BA5408" i="1"/>
  <c r="BA5409" i="1"/>
  <c r="BA5410" i="1"/>
  <c r="BA5411" i="1"/>
  <c r="BA5412" i="1"/>
  <c r="BA5413" i="1"/>
  <c r="BA5414" i="1"/>
  <c r="BA5415" i="1"/>
  <c r="BA5416" i="1"/>
  <c r="BA5417" i="1"/>
  <c r="BA5418" i="1"/>
  <c r="BA5419" i="1"/>
  <c r="BA5420" i="1"/>
  <c r="BA5421" i="1"/>
  <c r="BA5422" i="1"/>
  <c r="BA5423" i="1"/>
  <c r="BA5424" i="1"/>
  <c r="BA5425" i="1"/>
  <c r="BA5426" i="1"/>
  <c r="BA5427" i="1"/>
  <c r="BA5428" i="1"/>
  <c r="BA5429" i="1"/>
  <c r="BA5430" i="1"/>
  <c r="BA5431" i="1"/>
  <c r="BA5432" i="1"/>
  <c r="BA5433" i="1"/>
  <c r="BA5434" i="1"/>
  <c r="BA5435" i="1"/>
  <c r="BA5436" i="1"/>
  <c r="BA5437" i="1"/>
  <c r="BA5438" i="1"/>
  <c r="BA5439" i="1"/>
  <c r="BA5440" i="1"/>
  <c r="BA5441" i="1"/>
  <c r="BA5442" i="1"/>
  <c r="BA5443" i="1"/>
  <c r="BA5444" i="1"/>
  <c r="BA5445" i="1"/>
  <c r="BA5446" i="1"/>
  <c r="BA5447" i="1"/>
  <c r="BA5448" i="1"/>
  <c r="BA5449" i="1"/>
  <c r="BA5450" i="1"/>
  <c r="BA5451" i="1"/>
  <c r="BA5452" i="1"/>
  <c r="BA5453" i="1"/>
  <c r="BA5454" i="1"/>
  <c r="BA5455" i="1"/>
  <c r="BA5456" i="1"/>
  <c r="BA5457" i="1"/>
  <c r="BA5458" i="1"/>
  <c r="BA5459" i="1"/>
  <c r="BA5460" i="1"/>
  <c r="BA5461" i="1"/>
  <c r="BA5462" i="1"/>
  <c r="BA5463" i="1"/>
  <c r="BA5464" i="1"/>
  <c r="BA5465" i="1"/>
  <c r="BA5466" i="1"/>
  <c r="BA5467" i="1"/>
  <c r="BA5468" i="1"/>
  <c r="BA5469" i="1"/>
  <c r="BA5470" i="1"/>
  <c r="BA5471" i="1"/>
  <c r="BA5472" i="1"/>
  <c r="BA5473" i="1"/>
  <c r="BA5474" i="1"/>
  <c r="BA5475" i="1"/>
  <c r="BA5476" i="1"/>
  <c r="BA5477" i="1"/>
  <c r="BA5478" i="1"/>
  <c r="BA5479" i="1"/>
  <c r="BA5480" i="1"/>
  <c r="BA5481" i="1"/>
  <c r="BA5482" i="1"/>
  <c r="BA5483" i="1"/>
  <c r="BA5484" i="1"/>
  <c r="BA5485" i="1"/>
  <c r="BA5486" i="1"/>
  <c r="BA5487" i="1"/>
  <c r="BA5488" i="1"/>
  <c r="BA5489" i="1"/>
  <c r="BA5490" i="1"/>
  <c r="BA5491" i="1"/>
  <c r="BA5492" i="1"/>
  <c r="BA5493" i="1"/>
  <c r="BA5494" i="1"/>
  <c r="BA5495" i="1"/>
  <c r="BA5496" i="1"/>
  <c r="BA5497" i="1"/>
  <c r="BA5498" i="1"/>
  <c r="BA5499" i="1"/>
  <c r="BA5500" i="1"/>
  <c r="BA5501" i="1"/>
  <c r="BA5502" i="1"/>
  <c r="BA5503" i="1"/>
  <c r="BA5504" i="1"/>
  <c r="BA5505" i="1"/>
  <c r="BA5506" i="1"/>
  <c r="BA5507" i="1"/>
  <c r="BA5508" i="1"/>
  <c r="BA5509" i="1"/>
  <c r="BA5510" i="1"/>
  <c r="BA5511" i="1"/>
  <c r="BA5512" i="1"/>
  <c r="BA5513" i="1"/>
  <c r="BA5514" i="1"/>
  <c r="BA5515" i="1"/>
  <c r="BA5516" i="1"/>
  <c r="BA5517" i="1"/>
  <c r="BA5518" i="1"/>
  <c r="BA5519" i="1"/>
  <c r="BA5520" i="1"/>
  <c r="BA5521" i="1"/>
  <c r="BA5522" i="1"/>
  <c r="BA5523" i="1"/>
  <c r="BA5524" i="1"/>
  <c r="BA5525" i="1"/>
  <c r="BA5526" i="1"/>
  <c r="BA5527" i="1"/>
  <c r="BA5528" i="1"/>
  <c r="BA5529" i="1"/>
  <c r="BA5530" i="1"/>
  <c r="BA5531" i="1"/>
  <c r="BA5532" i="1"/>
  <c r="BA5533" i="1"/>
  <c r="BA5534" i="1"/>
  <c r="BA5535" i="1"/>
  <c r="BA5536" i="1"/>
  <c r="BA5537" i="1"/>
  <c r="BA5538" i="1"/>
  <c r="BA5539" i="1"/>
  <c r="BA5540" i="1"/>
  <c r="BA5541" i="1"/>
  <c r="BA5542" i="1"/>
  <c r="BA5543" i="1"/>
  <c r="BA5544" i="1"/>
  <c r="BA5545" i="1"/>
  <c r="BA5546" i="1"/>
  <c r="BA5547" i="1"/>
  <c r="BA5548" i="1"/>
  <c r="BA5549" i="1"/>
  <c r="BA5550" i="1"/>
  <c r="BA5551" i="1"/>
  <c r="BA5552" i="1"/>
  <c r="BA5553" i="1"/>
  <c r="BA5554" i="1"/>
  <c r="BA5555" i="1"/>
  <c r="BA5556" i="1"/>
  <c r="BA5557" i="1"/>
  <c r="BA5558" i="1"/>
  <c r="BA5559" i="1"/>
  <c r="BA5560" i="1"/>
  <c r="BA5561" i="1"/>
  <c r="BA5562" i="1"/>
  <c r="BA5563" i="1"/>
  <c r="BA5564" i="1"/>
  <c r="BA5565" i="1"/>
  <c r="BA5566" i="1"/>
  <c r="BA5567" i="1"/>
  <c r="BA5568" i="1"/>
  <c r="BA5569" i="1"/>
  <c r="BA5570" i="1"/>
  <c r="BA5571" i="1"/>
  <c r="BA5572" i="1"/>
  <c r="BA5573" i="1"/>
  <c r="BA5574" i="1"/>
  <c r="BA5575" i="1"/>
  <c r="BA5576" i="1"/>
  <c r="BA5577" i="1"/>
  <c r="BA5578" i="1"/>
  <c r="BA5579" i="1"/>
  <c r="BA5580" i="1"/>
  <c r="BA5581" i="1"/>
  <c r="BA5582" i="1"/>
  <c r="BA5583" i="1"/>
  <c r="BA5584" i="1"/>
  <c r="BA5585" i="1"/>
  <c r="BA5586" i="1"/>
  <c r="BA5587" i="1"/>
  <c r="BA5588" i="1"/>
  <c r="BA5589" i="1"/>
  <c r="BA5590" i="1"/>
  <c r="BA5591" i="1"/>
  <c r="BA5592" i="1"/>
  <c r="BA5593" i="1"/>
  <c r="BA5594" i="1"/>
  <c r="BA5595" i="1"/>
  <c r="BA5596" i="1"/>
  <c r="BA5597" i="1"/>
  <c r="BA5598" i="1"/>
  <c r="BA5599" i="1"/>
  <c r="BA5600" i="1"/>
  <c r="BA5601" i="1"/>
  <c r="BA5602" i="1"/>
  <c r="BA5603" i="1"/>
  <c r="BA5604" i="1"/>
  <c r="BA5605" i="1"/>
  <c r="BA5606" i="1"/>
  <c r="BA5607" i="1"/>
  <c r="BA5608" i="1"/>
  <c r="BA5609" i="1"/>
  <c r="BA5610" i="1"/>
  <c r="BA5611" i="1"/>
  <c r="BA5612" i="1"/>
  <c r="BA5613" i="1"/>
  <c r="BA5614" i="1"/>
  <c r="BA5615" i="1"/>
  <c r="BA5616" i="1"/>
  <c r="BA5617" i="1"/>
  <c r="BA5618" i="1"/>
  <c r="BA5619" i="1"/>
  <c r="BA5620" i="1"/>
  <c r="BA5621" i="1"/>
  <c r="BA5622" i="1"/>
  <c r="BA5623" i="1"/>
  <c r="BA5624" i="1"/>
  <c r="BA5625" i="1"/>
  <c r="BA5626" i="1"/>
  <c r="BA5627" i="1"/>
  <c r="BA5628" i="1"/>
  <c r="BA5629" i="1"/>
  <c r="BA5630" i="1"/>
  <c r="BA5631" i="1"/>
  <c r="BA5632" i="1"/>
  <c r="BA5633" i="1"/>
  <c r="BA5634" i="1"/>
  <c r="BA5635" i="1"/>
  <c r="BA5636" i="1"/>
  <c r="BA5637" i="1"/>
  <c r="BA5638" i="1"/>
  <c r="BA5639" i="1"/>
  <c r="BA5640" i="1"/>
  <c r="BA5641" i="1"/>
  <c r="BA5642" i="1"/>
  <c r="BA5643" i="1"/>
  <c r="BA5644" i="1"/>
  <c r="BA5645" i="1"/>
  <c r="BA5646" i="1"/>
  <c r="BA5647" i="1"/>
  <c r="BA5648" i="1"/>
  <c r="BA5649" i="1"/>
  <c r="BA5650" i="1"/>
  <c r="BA5651" i="1"/>
  <c r="BA5652" i="1"/>
  <c r="BA5653" i="1"/>
  <c r="BA5654" i="1"/>
  <c r="BA5655" i="1"/>
  <c r="BA5656" i="1"/>
  <c r="BA5657" i="1"/>
  <c r="BA5658" i="1"/>
  <c r="BA5659" i="1"/>
  <c r="BA5660" i="1"/>
  <c r="BA5661" i="1"/>
  <c r="BA5662" i="1"/>
  <c r="BA5663" i="1"/>
  <c r="BA5664" i="1"/>
  <c r="BA5665" i="1"/>
  <c r="BA5666" i="1"/>
  <c r="BA5667" i="1"/>
  <c r="BA5668" i="1"/>
  <c r="BA5669" i="1"/>
  <c r="BA5670" i="1"/>
  <c r="BA5671" i="1"/>
  <c r="BA5672" i="1"/>
  <c r="BA5673" i="1"/>
  <c r="BA5674" i="1"/>
  <c r="BA5675" i="1"/>
  <c r="BA5676" i="1"/>
  <c r="BA5677" i="1"/>
  <c r="BA5678" i="1"/>
  <c r="BA5679" i="1"/>
  <c r="BA5680" i="1"/>
  <c r="BA5681" i="1"/>
  <c r="BA5682" i="1"/>
  <c r="BA5683" i="1"/>
  <c r="BA5684" i="1"/>
  <c r="BA5685" i="1"/>
  <c r="BA5686" i="1"/>
  <c r="BA5687" i="1"/>
  <c r="BA5688" i="1"/>
  <c r="BA5689" i="1"/>
  <c r="BA5690" i="1"/>
  <c r="BA5691" i="1"/>
  <c r="BA5692" i="1"/>
  <c r="BA5693" i="1"/>
  <c r="BA5694" i="1"/>
  <c r="BA5695" i="1"/>
  <c r="BA5696" i="1"/>
  <c r="BA5697" i="1"/>
  <c r="BA5698" i="1"/>
  <c r="BA5699" i="1"/>
  <c r="BA5700" i="1"/>
  <c r="BA5701" i="1"/>
  <c r="BA5702" i="1"/>
  <c r="BA5703" i="1"/>
  <c r="BA5704" i="1"/>
  <c r="BA5705" i="1"/>
  <c r="BA5706" i="1"/>
  <c r="BA5707" i="1"/>
  <c r="BA5708" i="1"/>
  <c r="BA5709" i="1"/>
  <c r="BA5710" i="1"/>
  <c r="BA5711" i="1"/>
  <c r="BA5712" i="1"/>
  <c r="BA5713" i="1"/>
  <c r="BA5714" i="1"/>
  <c r="BA5715" i="1"/>
  <c r="BA5716" i="1"/>
  <c r="BA5717" i="1"/>
  <c r="BA5718" i="1"/>
  <c r="BA5719" i="1"/>
  <c r="BA5720" i="1"/>
  <c r="BA5721" i="1"/>
  <c r="BA5722" i="1"/>
  <c r="BA5723" i="1"/>
  <c r="BA5724" i="1"/>
  <c r="BA5725" i="1"/>
  <c r="BA5726" i="1"/>
  <c r="BA5727" i="1"/>
  <c r="BA5728" i="1"/>
  <c r="BA5729" i="1"/>
  <c r="BA5730" i="1"/>
  <c r="BA5731" i="1"/>
  <c r="BA5732" i="1"/>
  <c r="BA5733" i="1"/>
  <c r="BA5734" i="1"/>
  <c r="BA5735" i="1"/>
  <c r="BA5736" i="1"/>
  <c r="BA5737" i="1"/>
  <c r="BA5738" i="1"/>
  <c r="BA5739" i="1"/>
  <c r="BA5740" i="1"/>
  <c r="BA5741" i="1"/>
  <c r="BA5742" i="1"/>
  <c r="BA5743" i="1"/>
  <c r="BA5744" i="1"/>
  <c r="BA5745" i="1"/>
  <c r="BA5746" i="1"/>
  <c r="BA5747" i="1"/>
  <c r="BA5748" i="1"/>
  <c r="BA5749" i="1"/>
  <c r="BA5750" i="1"/>
  <c r="BA5751" i="1"/>
  <c r="BA5752" i="1"/>
  <c r="BA5753" i="1"/>
  <c r="BA5754" i="1"/>
  <c r="BA5755" i="1"/>
  <c r="BA5756" i="1"/>
  <c r="BA5757" i="1"/>
  <c r="BA5758" i="1"/>
  <c r="BA5759" i="1"/>
  <c r="BA5760" i="1"/>
  <c r="BA5761" i="1"/>
  <c r="BA5762" i="1"/>
  <c r="BA5763" i="1"/>
  <c r="BA5764" i="1"/>
  <c r="BA5765" i="1"/>
  <c r="BA5766" i="1"/>
  <c r="BA5767" i="1"/>
  <c r="BA5768" i="1"/>
  <c r="BA5769" i="1"/>
  <c r="BA5770" i="1"/>
  <c r="BA5771" i="1"/>
  <c r="BA5772" i="1"/>
  <c r="BA5773" i="1"/>
  <c r="BA5774" i="1"/>
  <c r="BA5775" i="1"/>
  <c r="BA5776" i="1"/>
  <c r="BA5777" i="1"/>
  <c r="BA5778" i="1"/>
  <c r="BA5779" i="1"/>
  <c r="BA5780" i="1"/>
  <c r="BA5781" i="1"/>
  <c r="BA5782" i="1"/>
  <c r="BA5783" i="1"/>
  <c r="BA5784" i="1"/>
  <c r="BA5785" i="1"/>
  <c r="BA5786" i="1"/>
  <c r="BA5787" i="1"/>
  <c r="BA5788" i="1"/>
  <c r="BA5789" i="1"/>
  <c r="BA5790" i="1"/>
  <c r="BA5791" i="1"/>
  <c r="BA5792" i="1"/>
  <c r="BA5793" i="1"/>
  <c r="BA5794" i="1"/>
  <c r="BA5795" i="1"/>
  <c r="BA5796" i="1"/>
  <c r="BA5797" i="1"/>
  <c r="BA5798" i="1"/>
  <c r="BA5799" i="1"/>
  <c r="BA5800" i="1"/>
  <c r="BA5801" i="1"/>
  <c r="BA5802" i="1"/>
  <c r="BA5803" i="1"/>
  <c r="BA5804" i="1"/>
  <c r="BA5805" i="1"/>
  <c r="BA5806" i="1"/>
  <c r="BA5807" i="1"/>
  <c r="BA5808" i="1"/>
  <c r="BA5809" i="1"/>
  <c r="BA5810" i="1"/>
  <c r="BA5811" i="1"/>
  <c r="BA5812" i="1"/>
  <c r="BA5813" i="1"/>
  <c r="BA5814" i="1"/>
  <c r="BA5815" i="1"/>
  <c r="BA5816" i="1"/>
  <c r="BA5817" i="1"/>
  <c r="BA5818" i="1"/>
  <c r="BA5819" i="1"/>
  <c r="BA5820" i="1"/>
  <c r="BA5821" i="1"/>
  <c r="BA5822" i="1"/>
  <c r="BA5823" i="1"/>
  <c r="BA5824" i="1"/>
  <c r="BA5825" i="1"/>
  <c r="BA5826" i="1"/>
  <c r="BA5827" i="1"/>
  <c r="BA5828" i="1"/>
  <c r="BA5829" i="1"/>
  <c r="BA5830" i="1"/>
  <c r="BA5831" i="1"/>
  <c r="BA5832" i="1"/>
  <c r="BA5833" i="1"/>
  <c r="BA5834" i="1"/>
  <c r="BA5835" i="1"/>
  <c r="BA5836" i="1"/>
  <c r="BA5837" i="1"/>
  <c r="BA5838" i="1"/>
  <c r="BA5839" i="1"/>
  <c r="BA5840" i="1"/>
  <c r="BA5841" i="1"/>
  <c r="BA5842" i="1"/>
  <c r="BA5843" i="1"/>
  <c r="BA5844" i="1"/>
  <c r="BA5845" i="1"/>
  <c r="BA5846" i="1"/>
  <c r="BA5847" i="1"/>
  <c r="BA5848" i="1"/>
  <c r="BA5849" i="1"/>
  <c r="BA5850" i="1"/>
  <c r="BA5851" i="1"/>
  <c r="BA5852" i="1"/>
  <c r="BA5853" i="1"/>
  <c r="BA5854" i="1"/>
  <c r="BA5855" i="1"/>
  <c r="BA5856" i="1"/>
  <c r="BA5857" i="1"/>
  <c r="BA5858" i="1"/>
  <c r="BA5859" i="1"/>
  <c r="BA5860" i="1"/>
  <c r="BA5861" i="1"/>
  <c r="BA5862" i="1"/>
  <c r="BA5863" i="1"/>
  <c r="BA5864" i="1"/>
  <c r="BA5865" i="1"/>
  <c r="BA5866" i="1"/>
  <c r="BA5867" i="1"/>
  <c r="BA5868" i="1"/>
  <c r="BA5869" i="1"/>
  <c r="BA5870" i="1"/>
  <c r="BA5871" i="1"/>
  <c r="BA5872" i="1"/>
  <c r="BA5873" i="1"/>
  <c r="BA5874" i="1"/>
  <c r="BA5875" i="1"/>
  <c r="BA5876" i="1"/>
  <c r="BA5877" i="1"/>
  <c r="BA5878" i="1"/>
  <c r="BA5879" i="1"/>
  <c r="BA5880" i="1"/>
  <c r="BA5881" i="1"/>
  <c r="BA5882" i="1"/>
  <c r="BA5883" i="1"/>
  <c r="BA5884" i="1"/>
  <c r="BA5885" i="1"/>
  <c r="BA5886" i="1"/>
  <c r="BA5887" i="1"/>
  <c r="BA5888" i="1"/>
  <c r="BA5889" i="1"/>
  <c r="BA5890" i="1"/>
  <c r="BA5891" i="1"/>
  <c r="BA5892" i="1"/>
  <c r="BA5893" i="1"/>
  <c r="BA5894" i="1"/>
  <c r="BA5895" i="1"/>
  <c r="BA5896" i="1"/>
  <c r="BA5897" i="1"/>
  <c r="BA5898" i="1"/>
  <c r="BA5899" i="1"/>
  <c r="BA5900" i="1"/>
  <c r="BA5901" i="1"/>
  <c r="BA5902" i="1"/>
  <c r="BA5903" i="1"/>
  <c r="BA5904" i="1"/>
  <c r="BA5905" i="1"/>
  <c r="BA5906" i="1"/>
  <c r="BA5907" i="1"/>
  <c r="BA5908" i="1"/>
  <c r="BA5909" i="1"/>
  <c r="BA5910" i="1"/>
  <c r="BA5911" i="1"/>
  <c r="BA5912" i="1"/>
  <c r="BA5913" i="1"/>
  <c r="BA5914" i="1"/>
  <c r="BA5915" i="1"/>
  <c r="BA5916" i="1"/>
  <c r="BA5917" i="1"/>
  <c r="BA5918" i="1"/>
  <c r="BA5919" i="1"/>
  <c r="BA5920" i="1"/>
  <c r="BA5921" i="1"/>
  <c r="BA5922" i="1"/>
  <c r="BA5923" i="1"/>
  <c r="BA5924" i="1"/>
  <c r="BA5925" i="1"/>
  <c r="BA5926" i="1"/>
  <c r="BA5927" i="1"/>
  <c r="BA5928" i="1"/>
  <c r="BA5929" i="1"/>
  <c r="BA5930" i="1"/>
  <c r="BA5931" i="1"/>
  <c r="BA5932" i="1"/>
  <c r="BA5933" i="1"/>
  <c r="BA5934" i="1"/>
  <c r="BA5935" i="1"/>
  <c r="BA5936" i="1"/>
  <c r="BA5937" i="1"/>
  <c r="BA5938" i="1"/>
  <c r="BA5939" i="1"/>
  <c r="BA5940" i="1"/>
  <c r="BA5941" i="1"/>
  <c r="BA5942" i="1"/>
  <c r="BA5943" i="1"/>
  <c r="BA5944" i="1"/>
  <c r="BA5945" i="1"/>
  <c r="BA5946" i="1"/>
  <c r="BA5947" i="1"/>
  <c r="BA5948" i="1"/>
  <c r="BA5949" i="1"/>
  <c r="BA5950" i="1"/>
  <c r="BA5951" i="1"/>
  <c r="BA5952" i="1"/>
  <c r="BA5953" i="1"/>
  <c r="BA5954" i="1"/>
  <c r="BA5955" i="1"/>
  <c r="BA5956" i="1"/>
  <c r="BA5957" i="1"/>
  <c r="BA5958" i="1"/>
  <c r="BA5959" i="1"/>
  <c r="BA5960" i="1"/>
  <c r="BA5961" i="1"/>
  <c r="BA5962" i="1"/>
  <c r="BA5963" i="1"/>
  <c r="BA5964" i="1"/>
  <c r="BA5965" i="1"/>
  <c r="BA5966" i="1"/>
  <c r="BA5967" i="1"/>
  <c r="BA5968" i="1"/>
  <c r="BA5969" i="1"/>
  <c r="BA5970" i="1"/>
  <c r="BA5971" i="1"/>
  <c r="BA5972" i="1"/>
  <c r="BA5973" i="1"/>
  <c r="BA5974" i="1"/>
  <c r="BA5975" i="1"/>
  <c r="BA5976" i="1"/>
  <c r="BA5977" i="1"/>
  <c r="BA5978" i="1"/>
  <c r="BA5979" i="1"/>
  <c r="BA5980" i="1"/>
  <c r="BA5981" i="1"/>
  <c r="BA5982" i="1"/>
  <c r="BA5983" i="1"/>
  <c r="BA5984" i="1"/>
  <c r="BA5985" i="1"/>
  <c r="BA5986" i="1"/>
  <c r="BA5987" i="1"/>
  <c r="BA5988" i="1"/>
  <c r="BA5989" i="1"/>
  <c r="BA5990" i="1"/>
  <c r="BA5991" i="1"/>
  <c r="BA5992" i="1"/>
  <c r="BA5993" i="1"/>
  <c r="BA5994" i="1"/>
  <c r="BA5995" i="1"/>
  <c r="BA5996" i="1"/>
  <c r="BA5997" i="1"/>
  <c r="BA5998" i="1"/>
  <c r="BA5999" i="1"/>
  <c r="BA6000" i="1"/>
  <c r="BA6001" i="1"/>
  <c r="BA6002" i="1"/>
  <c r="BA6003" i="1"/>
  <c r="BA6004" i="1"/>
  <c r="BA6005" i="1"/>
  <c r="BA6006" i="1"/>
  <c r="BA6007" i="1"/>
  <c r="BA6008" i="1"/>
  <c r="BA6009" i="1"/>
  <c r="BA6010" i="1"/>
  <c r="BA6011" i="1"/>
  <c r="BA6012" i="1"/>
  <c r="BA6013" i="1"/>
  <c r="BA6014" i="1"/>
  <c r="BA6015" i="1"/>
  <c r="BA6016" i="1"/>
  <c r="BA6017" i="1"/>
  <c r="BA6018" i="1"/>
  <c r="BA6019" i="1"/>
  <c r="BA6020" i="1"/>
  <c r="BA6021" i="1"/>
  <c r="BA6022" i="1"/>
  <c r="BA6023" i="1"/>
  <c r="BA6024" i="1"/>
  <c r="BA6025" i="1"/>
  <c r="BA6026" i="1"/>
  <c r="BA6027" i="1"/>
  <c r="BA6028" i="1"/>
  <c r="BA6029" i="1"/>
  <c r="BA6030" i="1"/>
  <c r="BA6031" i="1"/>
  <c r="BA6032" i="1"/>
  <c r="BA6033" i="1"/>
  <c r="BA6034" i="1"/>
  <c r="BA6035" i="1"/>
  <c r="BA6036" i="1"/>
  <c r="BA6037" i="1"/>
  <c r="BA6038" i="1"/>
  <c r="BA6039" i="1"/>
  <c r="BA6040" i="1"/>
  <c r="BA6041" i="1"/>
  <c r="BA6042" i="1"/>
  <c r="BA6043" i="1"/>
  <c r="BA6044" i="1"/>
  <c r="BA6045" i="1"/>
  <c r="BA6046" i="1"/>
  <c r="BA6047" i="1"/>
  <c r="BA6048" i="1"/>
  <c r="BA6049" i="1"/>
  <c r="BA6050" i="1"/>
  <c r="BA6051" i="1"/>
  <c r="BA6052" i="1"/>
  <c r="BA6053" i="1"/>
  <c r="BA6054" i="1"/>
  <c r="BA6055" i="1"/>
  <c r="BA6056" i="1"/>
  <c r="BA6057" i="1"/>
  <c r="BA6058" i="1"/>
  <c r="BA6059" i="1"/>
  <c r="BA6060" i="1"/>
  <c r="BA6061" i="1"/>
  <c r="BA6062" i="1"/>
  <c r="BA6063" i="1"/>
  <c r="BA6064" i="1"/>
  <c r="BA6065" i="1"/>
  <c r="BA6066" i="1"/>
  <c r="BA6067" i="1"/>
  <c r="BA6068" i="1"/>
  <c r="BA6069" i="1"/>
  <c r="BA6070" i="1"/>
  <c r="BA6071" i="1"/>
  <c r="BA6072" i="1"/>
  <c r="BA6073" i="1"/>
  <c r="BA6074" i="1"/>
  <c r="BA6075" i="1"/>
  <c r="BA6076" i="1"/>
  <c r="BA6077" i="1"/>
  <c r="BA6078" i="1"/>
  <c r="BA6079" i="1"/>
  <c r="BA6080" i="1"/>
  <c r="BA6081" i="1"/>
  <c r="BA6082" i="1"/>
  <c r="BA6083" i="1"/>
  <c r="BA6084" i="1"/>
  <c r="BA6085" i="1"/>
  <c r="BA6086" i="1"/>
  <c r="BA6087" i="1"/>
  <c r="BA6088" i="1"/>
  <c r="BA6089" i="1"/>
  <c r="BA6090" i="1"/>
  <c r="BA6091" i="1"/>
  <c r="BA6092" i="1"/>
  <c r="BA6093" i="1"/>
  <c r="BA6094" i="1"/>
  <c r="BA6095" i="1"/>
  <c r="BA6096" i="1"/>
  <c r="BA6097" i="1"/>
  <c r="BA6098" i="1"/>
  <c r="BA6099" i="1"/>
  <c r="BA6100" i="1"/>
  <c r="BA6101" i="1"/>
  <c r="BA6102" i="1"/>
  <c r="BA6103" i="1"/>
  <c r="BA6104" i="1"/>
  <c r="BA6105" i="1"/>
  <c r="BA6106" i="1"/>
  <c r="BA6107" i="1"/>
  <c r="BA6108" i="1"/>
  <c r="BA6109" i="1"/>
  <c r="BA6110" i="1"/>
  <c r="BA6111" i="1"/>
  <c r="BA6112" i="1"/>
  <c r="BA6113" i="1"/>
  <c r="BA6114" i="1"/>
  <c r="BA6115" i="1"/>
  <c r="BA6116" i="1"/>
  <c r="BA6117" i="1"/>
  <c r="BA6118" i="1"/>
  <c r="BA6119" i="1"/>
  <c r="BA6120" i="1"/>
  <c r="BA6121" i="1"/>
  <c r="BA6122" i="1"/>
  <c r="BA6123" i="1"/>
  <c r="BA6124" i="1"/>
  <c r="BA6125" i="1"/>
  <c r="BA6126" i="1"/>
  <c r="BA6127" i="1"/>
  <c r="BA6128" i="1"/>
  <c r="BA6129" i="1"/>
  <c r="BA6130" i="1"/>
  <c r="BA6131" i="1"/>
  <c r="BA6132" i="1"/>
  <c r="BA6133" i="1"/>
  <c r="BA6134" i="1"/>
  <c r="BA6135" i="1"/>
  <c r="BA6136" i="1"/>
  <c r="BA6137" i="1"/>
  <c r="BA6138" i="1"/>
  <c r="BA6139" i="1"/>
  <c r="BA6140" i="1"/>
  <c r="BA6141" i="1"/>
  <c r="BA6142" i="1"/>
  <c r="BA6143" i="1"/>
  <c r="BA6144" i="1"/>
  <c r="BA6145" i="1"/>
  <c r="BA6146" i="1"/>
  <c r="BA6147" i="1"/>
  <c r="BA6148" i="1"/>
  <c r="BA6149" i="1"/>
  <c r="BA6150" i="1"/>
  <c r="BA6151" i="1"/>
  <c r="BA6152" i="1"/>
  <c r="BA6153" i="1"/>
  <c r="BA6154" i="1"/>
  <c r="BA6155" i="1"/>
  <c r="BA6156" i="1"/>
  <c r="BA6157" i="1"/>
  <c r="BA6158" i="1"/>
  <c r="BA6159" i="1"/>
  <c r="BA6160" i="1"/>
  <c r="BA6161" i="1"/>
  <c r="BA6162" i="1"/>
  <c r="BA6163" i="1"/>
  <c r="BA6164" i="1"/>
  <c r="BA6165" i="1"/>
  <c r="BA6166" i="1"/>
  <c r="BA6167" i="1"/>
  <c r="BA6168" i="1"/>
  <c r="BA6169" i="1"/>
  <c r="BA6170" i="1"/>
  <c r="BA6171" i="1"/>
  <c r="BA6172" i="1"/>
  <c r="BA6173" i="1"/>
  <c r="BA6174" i="1"/>
  <c r="BA6175" i="1"/>
  <c r="BA6176" i="1"/>
  <c r="BA6177" i="1"/>
  <c r="BA6178" i="1"/>
  <c r="BA6179" i="1"/>
  <c r="BA6180" i="1"/>
  <c r="BA6181" i="1"/>
  <c r="BA6182" i="1"/>
  <c r="BA6183" i="1"/>
  <c r="BA6184" i="1"/>
  <c r="BA6185" i="1"/>
  <c r="BA6186" i="1"/>
  <c r="BA6187" i="1"/>
  <c r="BA6188" i="1"/>
  <c r="BA6189" i="1"/>
  <c r="BA6190" i="1"/>
  <c r="BA6191" i="1"/>
  <c r="BA6192" i="1"/>
  <c r="BA6193" i="1"/>
  <c r="BA6194" i="1"/>
  <c r="BA6195" i="1"/>
  <c r="BA6196" i="1"/>
  <c r="BA6197" i="1"/>
  <c r="BA6198" i="1"/>
  <c r="BA6199" i="1"/>
  <c r="BA6200" i="1"/>
  <c r="BA6201" i="1"/>
  <c r="BA6202" i="1"/>
  <c r="BA6203" i="1"/>
  <c r="BA6204" i="1"/>
  <c r="BA6205" i="1"/>
  <c r="BA6206" i="1"/>
  <c r="BA6207" i="1"/>
  <c r="BA6208" i="1"/>
  <c r="BA6209" i="1"/>
  <c r="BA6210" i="1"/>
  <c r="BA6211" i="1"/>
  <c r="BA6212" i="1"/>
  <c r="BA6213" i="1"/>
  <c r="BA6214" i="1"/>
  <c r="BA6215" i="1"/>
  <c r="BA6216" i="1"/>
  <c r="BA6217" i="1"/>
  <c r="BA6218" i="1"/>
  <c r="BA6219" i="1"/>
  <c r="BA6220" i="1"/>
  <c r="BA6221" i="1"/>
  <c r="BA6222" i="1"/>
  <c r="BA6223" i="1"/>
  <c r="BA6224" i="1"/>
  <c r="BA6225" i="1"/>
  <c r="BA6226" i="1"/>
  <c r="BA6227" i="1"/>
  <c r="BA6228" i="1"/>
  <c r="BA6229" i="1"/>
  <c r="BA6230" i="1"/>
  <c r="BA6231" i="1"/>
  <c r="BA6232" i="1"/>
  <c r="BA6233" i="1"/>
  <c r="BA6234" i="1"/>
  <c r="BA6235" i="1"/>
  <c r="BA6236" i="1"/>
  <c r="BA6237" i="1"/>
  <c r="BA6238" i="1"/>
  <c r="BA6239" i="1"/>
  <c r="BA6240" i="1"/>
  <c r="BA6241" i="1"/>
  <c r="BA6242" i="1"/>
  <c r="BA6243" i="1"/>
  <c r="BA6244" i="1"/>
  <c r="BA6245" i="1"/>
  <c r="BA6246" i="1"/>
  <c r="BA6247" i="1"/>
  <c r="BA6248" i="1"/>
  <c r="BA6249" i="1"/>
  <c r="BA6250" i="1"/>
  <c r="BA6251" i="1"/>
  <c r="BA6252" i="1"/>
  <c r="BA6253" i="1"/>
  <c r="BA6254" i="1"/>
  <c r="BA6255" i="1"/>
  <c r="BA6256" i="1"/>
  <c r="BA6257" i="1"/>
  <c r="BA6258" i="1"/>
  <c r="BA6259" i="1"/>
  <c r="BA6260" i="1"/>
  <c r="BA6261" i="1"/>
  <c r="BA6262" i="1"/>
  <c r="BA6263" i="1"/>
  <c r="BA6264" i="1"/>
  <c r="BA6265" i="1"/>
  <c r="BA6266" i="1"/>
  <c r="BA6267" i="1"/>
  <c r="BA6268" i="1"/>
  <c r="BA6269" i="1"/>
  <c r="BA6270" i="1"/>
  <c r="BA6271" i="1"/>
  <c r="BA6272" i="1"/>
  <c r="BA6273" i="1"/>
  <c r="BA6274" i="1"/>
  <c r="BA6275" i="1"/>
  <c r="BA6276" i="1"/>
  <c r="BA6277" i="1"/>
  <c r="BA6278" i="1"/>
  <c r="BA6279" i="1"/>
  <c r="BA6280" i="1"/>
  <c r="BA6281" i="1"/>
  <c r="BA6282" i="1"/>
  <c r="BA6283" i="1"/>
  <c r="BA6284" i="1"/>
  <c r="BA6285" i="1"/>
  <c r="BA6286" i="1"/>
  <c r="BA6287" i="1"/>
  <c r="BA6288" i="1"/>
  <c r="BA6289" i="1"/>
  <c r="BA6290" i="1"/>
  <c r="BA6291" i="1"/>
  <c r="BA6292" i="1"/>
  <c r="BA6293" i="1"/>
  <c r="BA6294" i="1"/>
  <c r="BA6295" i="1"/>
  <c r="BA6296" i="1"/>
  <c r="BA6297" i="1"/>
  <c r="BA6298" i="1"/>
  <c r="BA6299" i="1"/>
  <c r="BA6300" i="1"/>
  <c r="BA6301" i="1"/>
  <c r="BA6302" i="1"/>
  <c r="BA6303" i="1"/>
  <c r="BA6304" i="1"/>
  <c r="BA6305" i="1"/>
  <c r="BA6306" i="1"/>
  <c r="BA6307" i="1"/>
  <c r="BA6308" i="1"/>
  <c r="BA6309" i="1"/>
  <c r="BA6310" i="1"/>
  <c r="BA6311" i="1"/>
  <c r="BA6312" i="1"/>
  <c r="BA6313" i="1"/>
  <c r="BA6314" i="1"/>
  <c r="BA6315" i="1"/>
  <c r="BA6316" i="1"/>
  <c r="BA6317" i="1"/>
  <c r="BA6318" i="1"/>
  <c r="BA6319" i="1"/>
  <c r="BA6320" i="1"/>
  <c r="BA6321" i="1"/>
  <c r="BA6322" i="1"/>
  <c r="BA6323" i="1"/>
  <c r="BA6324" i="1"/>
  <c r="BA6325" i="1"/>
  <c r="BA6326" i="1"/>
  <c r="BA6327" i="1"/>
  <c r="BA6328" i="1"/>
  <c r="BA6329" i="1"/>
  <c r="BA6330" i="1"/>
  <c r="BA6331" i="1"/>
  <c r="BA6332" i="1"/>
  <c r="BA6333" i="1"/>
  <c r="BA6334" i="1"/>
  <c r="BA6335" i="1"/>
  <c r="BA6336" i="1"/>
  <c r="BA6337" i="1"/>
  <c r="BA6338" i="1"/>
  <c r="BA6339" i="1"/>
  <c r="BA6340" i="1"/>
  <c r="BA6341" i="1"/>
  <c r="BA6342" i="1"/>
  <c r="BA6343" i="1"/>
  <c r="BA6344" i="1"/>
  <c r="BA6345" i="1"/>
  <c r="BA6346" i="1"/>
  <c r="BA6347" i="1"/>
  <c r="BA6348" i="1"/>
  <c r="BA6349" i="1"/>
  <c r="BA6350" i="1"/>
  <c r="BA6351" i="1"/>
  <c r="BA6352" i="1"/>
  <c r="BA6353" i="1"/>
  <c r="BA6354" i="1"/>
  <c r="BA6355" i="1"/>
  <c r="BA6356" i="1"/>
  <c r="BA6357" i="1"/>
  <c r="BA6358" i="1"/>
  <c r="BA6359" i="1"/>
  <c r="BA6360" i="1"/>
  <c r="BA6361" i="1"/>
  <c r="BA6362" i="1"/>
  <c r="BA6363" i="1"/>
  <c r="BA6364" i="1"/>
  <c r="BA6365" i="1"/>
  <c r="BA6366" i="1"/>
  <c r="BA6367" i="1"/>
  <c r="BA6368" i="1"/>
  <c r="BA6369" i="1"/>
  <c r="BA6370" i="1"/>
  <c r="BA6371" i="1"/>
  <c r="BA6372" i="1"/>
  <c r="BA6373" i="1"/>
  <c r="BA6374" i="1"/>
  <c r="BA6375" i="1"/>
  <c r="BA6376" i="1"/>
  <c r="BA6377" i="1"/>
  <c r="BA6378" i="1"/>
  <c r="BA6379" i="1"/>
  <c r="BA6380" i="1"/>
  <c r="BA6381" i="1"/>
  <c r="BA6382" i="1"/>
  <c r="BA6383" i="1"/>
  <c r="BA6384" i="1"/>
  <c r="BA6385" i="1"/>
  <c r="BA6386" i="1"/>
  <c r="BA6387" i="1"/>
  <c r="BA6388" i="1"/>
  <c r="BA6389" i="1"/>
  <c r="BA6390" i="1"/>
  <c r="BA6391" i="1"/>
  <c r="BA6392" i="1"/>
  <c r="BA6393" i="1"/>
  <c r="BA6394" i="1"/>
  <c r="BA6395" i="1"/>
  <c r="BA6396" i="1"/>
  <c r="BA6397" i="1"/>
  <c r="BA6398" i="1"/>
  <c r="BA6399" i="1"/>
  <c r="BA6400" i="1"/>
  <c r="BA6401" i="1"/>
  <c r="BA6402" i="1"/>
  <c r="BA6403" i="1"/>
  <c r="BA6404" i="1"/>
  <c r="BA6405" i="1"/>
  <c r="BA6406" i="1"/>
  <c r="BA6407" i="1"/>
  <c r="BA6408" i="1"/>
  <c r="BA6409" i="1"/>
  <c r="BA6410" i="1"/>
  <c r="BA6411" i="1"/>
  <c r="BA6412" i="1"/>
  <c r="BA6413" i="1"/>
  <c r="BA6414" i="1"/>
  <c r="BA6415" i="1"/>
  <c r="BA6416" i="1"/>
  <c r="BA6417" i="1"/>
  <c r="BA6418" i="1"/>
  <c r="BA6419" i="1"/>
  <c r="BA6420" i="1"/>
  <c r="BA6421" i="1"/>
  <c r="BA6422" i="1"/>
  <c r="BA6423" i="1"/>
  <c r="BA6424" i="1"/>
  <c r="BA6425" i="1"/>
  <c r="BA6426" i="1"/>
  <c r="BA6427" i="1"/>
  <c r="BA6428" i="1"/>
  <c r="BA6429" i="1"/>
  <c r="BA6430" i="1"/>
  <c r="BA6431" i="1"/>
  <c r="BA6432" i="1"/>
  <c r="BA6433" i="1"/>
  <c r="BA6434" i="1"/>
  <c r="BA6435" i="1"/>
  <c r="BA6436" i="1"/>
  <c r="BA6437" i="1"/>
  <c r="BA6438" i="1"/>
  <c r="BA6439" i="1"/>
  <c r="BA6440" i="1"/>
  <c r="BA6441" i="1"/>
  <c r="BA6442" i="1"/>
  <c r="BA6443" i="1"/>
  <c r="BA6444" i="1"/>
  <c r="BA6445" i="1"/>
  <c r="BA6446" i="1"/>
  <c r="BA6447" i="1"/>
  <c r="BA6448" i="1"/>
  <c r="BA6449" i="1"/>
  <c r="BA6450" i="1"/>
  <c r="BA6451" i="1"/>
  <c r="BA6452" i="1"/>
  <c r="BA6453" i="1"/>
  <c r="BA6454" i="1"/>
  <c r="BA6455" i="1"/>
  <c r="BA6456" i="1"/>
  <c r="BA6457" i="1"/>
  <c r="BA6458" i="1"/>
  <c r="BA6459" i="1"/>
  <c r="BA6460" i="1"/>
  <c r="BA6461" i="1"/>
  <c r="BA6462" i="1"/>
  <c r="BA6463" i="1"/>
  <c r="BA6464" i="1"/>
  <c r="BA6465" i="1"/>
  <c r="BA6466" i="1"/>
  <c r="BA6467" i="1"/>
  <c r="BA6468" i="1"/>
  <c r="BA6469" i="1"/>
  <c r="BA6470" i="1"/>
  <c r="BA6471" i="1"/>
  <c r="BA6472" i="1"/>
  <c r="BA6473" i="1"/>
  <c r="BA6474" i="1"/>
  <c r="BA6475" i="1"/>
  <c r="BA6476" i="1"/>
  <c r="BA6477" i="1"/>
  <c r="BA6478" i="1"/>
  <c r="BA6479" i="1"/>
  <c r="BA6480" i="1"/>
  <c r="BA6481" i="1"/>
  <c r="BA6482" i="1"/>
  <c r="BA6483" i="1"/>
  <c r="BA6484" i="1"/>
  <c r="BA6485" i="1"/>
  <c r="BA6486" i="1"/>
  <c r="BA6487" i="1"/>
  <c r="BA6488" i="1"/>
  <c r="BA6489" i="1"/>
  <c r="BA6490" i="1"/>
  <c r="BA6491" i="1"/>
  <c r="BA6492" i="1"/>
  <c r="BA6493" i="1"/>
  <c r="BA6494" i="1"/>
  <c r="BA6495" i="1"/>
  <c r="BA6496" i="1"/>
  <c r="BA6497" i="1"/>
  <c r="BA6498" i="1"/>
  <c r="BA6499" i="1"/>
  <c r="BA6500" i="1"/>
  <c r="BA6501" i="1"/>
  <c r="BA6502" i="1"/>
  <c r="BA6503" i="1"/>
  <c r="BA6504" i="1"/>
  <c r="BA6505" i="1"/>
  <c r="BA6506" i="1"/>
  <c r="BA6507" i="1"/>
  <c r="BA6508" i="1"/>
  <c r="BA6509" i="1"/>
  <c r="BA6510" i="1"/>
  <c r="BA6511" i="1"/>
  <c r="BA6512" i="1"/>
  <c r="BA6513" i="1"/>
  <c r="BA6514" i="1"/>
  <c r="BA6515" i="1"/>
  <c r="BA6516" i="1"/>
  <c r="BA6517" i="1"/>
  <c r="BA6518" i="1"/>
  <c r="BA6519" i="1"/>
  <c r="BA6520" i="1"/>
  <c r="BA6521" i="1"/>
  <c r="BA6522" i="1"/>
  <c r="BA6523" i="1"/>
  <c r="BA6524" i="1"/>
  <c r="BA6525" i="1"/>
  <c r="BA6526" i="1"/>
  <c r="BA6527" i="1"/>
  <c r="BA6528" i="1"/>
  <c r="BA6529" i="1"/>
  <c r="BA6530" i="1"/>
  <c r="BA6531" i="1"/>
  <c r="BA6532" i="1"/>
  <c r="BA6533" i="1"/>
  <c r="BA6534" i="1"/>
  <c r="BA6535" i="1"/>
  <c r="BA6536" i="1"/>
  <c r="BA6537" i="1"/>
  <c r="BA6538" i="1"/>
  <c r="BA6539" i="1"/>
  <c r="BA6540" i="1"/>
  <c r="BA6541" i="1"/>
  <c r="BA6542" i="1"/>
  <c r="BA6543" i="1"/>
  <c r="BA6544" i="1"/>
  <c r="BA6545" i="1"/>
  <c r="BA6546" i="1"/>
  <c r="BA6547" i="1"/>
  <c r="BA6548" i="1"/>
  <c r="BA6549" i="1"/>
  <c r="BA6550" i="1"/>
  <c r="BA6551" i="1"/>
  <c r="BA6552" i="1"/>
  <c r="BA6553" i="1"/>
  <c r="BA6554" i="1"/>
  <c r="BA6555" i="1"/>
  <c r="BA6556" i="1"/>
  <c r="BA6557" i="1"/>
  <c r="BA6558" i="1"/>
  <c r="BA6559" i="1"/>
  <c r="BA6560" i="1"/>
  <c r="BA6561" i="1"/>
  <c r="BA6562" i="1"/>
  <c r="BA6563" i="1"/>
  <c r="BA6564" i="1"/>
  <c r="BA6565" i="1"/>
  <c r="BA6566" i="1"/>
  <c r="BA6567" i="1"/>
  <c r="BA6568" i="1"/>
  <c r="BA6569" i="1"/>
  <c r="BA6570" i="1"/>
  <c r="BA6571" i="1"/>
  <c r="BA6572" i="1"/>
  <c r="BA6573" i="1"/>
  <c r="BA6574" i="1"/>
  <c r="BA6575" i="1"/>
  <c r="BA6576" i="1"/>
  <c r="BA6577" i="1"/>
  <c r="BA6578" i="1"/>
  <c r="BA6579" i="1"/>
  <c r="BA6580" i="1"/>
  <c r="BA6581" i="1"/>
  <c r="BA6582" i="1"/>
  <c r="BA6583" i="1"/>
  <c r="BA6584" i="1"/>
  <c r="BA6585" i="1"/>
  <c r="BA6586" i="1"/>
  <c r="BA6587" i="1"/>
  <c r="BA6588" i="1"/>
  <c r="BA6589" i="1"/>
  <c r="BA6590" i="1"/>
  <c r="BA6591" i="1"/>
  <c r="BA6592" i="1"/>
  <c r="BA6593" i="1"/>
  <c r="BA6594" i="1"/>
  <c r="BA6595" i="1"/>
  <c r="BA6596" i="1"/>
  <c r="BA6597" i="1"/>
  <c r="BA6598" i="1"/>
  <c r="BA6599" i="1"/>
  <c r="BA6600" i="1"/>
  <c r="BA6601" i="1"/>
  <c r="BA6602" i="1"/>
  <c r="BA6603" i="1"/>
  <c r="BA6604" i="1"/>
  <c r="BA6605" i="1"/>
  <c r="BA6606" i="1"/>
  <c r="BA6607" i="1"/>
  <c r="BA6608" i="1"/>
  <c r="BA6609" i="1"/>
  <c r="BA6610" i="1"/>
  <c r="BA6611" i="1"/>
  <c r="BA6612" i="1"/>
  <c r="BA6613" i="1"/>
  <c r="BA6614" i="1"/>
  <c r="BA6615" i="1"/>
  <c r="BA6616" i="1"/>
  <c r="BA6617" i="1"/>
  <c r="BA6618" i="1"/>
  <c r="BA6619" i="1"/>
  <c r="BA6620" i="1"/>
  <c r="BA6621" i="1"/>
  <c r="BA6622" i="1"/>
  <c r="BA6623" i="1"/>
  <c r="BA6624" i="1"/>
  <c r="BA6625" i="1"/>
  <c r="BA6626" i="1"/>
  <c r="BA6627" i="1"/>
  <c r="BA6628" i="1"/>
  <c r="BA6629" i="1"/>
  <c r="BA6630" i="1"/>
  <c r="BA6631" i="1"/>
  <c r="BA6632" i="1"/>
  <c r="BA6633" i="1"/>
  <c r="BA6634" i="1"/>
  <c r="BA6635" i="1"/>
  <c r="BA6636" i="1"/>
  <c r="BA6637" i="1"/>
  <c r="BA6638" i="1"/>
  <c r="BA6639" i="1"/>
  <c r="BA6640" i="1"/>
  <c r="BA6641" i="1"/>
  <c r="BA6642" i="1"/>
  <c r="BA6643" i="1"/>
  <c r="BA6644" i="1"/>
  <c r="BA6645" i="1"/>
  <c r="BA6646" i="1"/>
  <c r="BA6647" i="1"/>
  <c r="BA6648" i="1"/>
  <c r="BA6649" i="1"/>
  <c r="BA6650" i="1"/>
  <c r="BA6651" i="1"/>
  <c r="BA6652" i="1"/>
  <c r="BA6653" i="1"/>
  <c r="BA6654" i="1"/>
  <c r="BA6655" i="1"/>
  <c r="BA6656" i="1"/>
  <c r="BA6657" i="1"/>
  <c r="BA6658" i="1"/>
  <c r="BA6659" i="1"/>
  <c r="BA6660" i="1"/>
  <c r="BA6661" i="1"/>
  <c r="BA6662" i="1"/>
  <c r="BA6663" i="1"/>
  <c r="BA6664" i="1"/>
  <c r="BA6665" i="1"/>
  <c r="BA6666" i="1"/>
  <c r="BA6667" i="1"/>
  <c r="BA6668" i="1"/>
  <c r="BA6669" i="1"/>
  <c r="BA6670" i="1"/>
  <c r="BA6671" i="1"/>
  <c r="BA6672" i="1"/>
  <c r="BA6673" i="1"/>
  <c r="BA6674" i="1"/>
  <c r="BA6675" i="1"/>
  <c r="BA6676" i="1"/>
  <c r="BA6677" i="1"/>
  <c r="BA6678" i="1"/>
  <c r="BA6679" i="1"/>
  <c r="BA6680" i="1"/>
  <c r="BA6681" i="1"/>
  <c r="BA6682" i="1"/>
  <c r="BA6683" i="1"/>
  <c r="BA6684" i="1"/>
  <c r="BA6685" i="1"/>
  <c r="BA6686" i="1"/>
  <c r="BA6687" i="1"/>
  <c r="BA6688" i="1"/>
  <c r="BA6689" i="1"/>
  <c r="BA6690" i="1"/>
  <c r="BA6691" i="1"/>
  <c r="BA6692" i="1"/>
  <c r="BA6693" i="1"/>
  <c r="BA6694" i="1"/>
  <c r="BA6695" i="1"/>
  <c r="BA6696" i="1"/>
  <c r="BA6697" i="1"/>
  <c r="BA6698" i="1"/>
  <c r="BA6699" i="1"/>
  <c r="BA6700" i="1"/>
  <c r="BA6701" i="1"/>
  <c r="BA6702" i="1"/>
  <c r="BA6703" i="1"/>
  <c r="BA6704" i="1"/>
  <c r="BA6705" i="1"/>
  <c r="BA6706" i="1"/>
  <c r="BA6707" i="1"/>
  <c r="BA6708" i="1"/>
  <c r="BA6709" i="1"/>
  <c r="BA6710" i="1"/>
  <c r="BA6711" i="1"/>
  <c r="BA6712" i="1"/>
  <c r="BA6713" i="1"/>
  <c r="BA6714" i="1"/>
  <c r="BA6715" i="1"/>
  <c r="BA6716" i="1"/>
  <c r="BA6717" i="1"/>
  <c r="BA6718" i="1"/>
  <c r="BA6719" i="1"/>
  <c r="BA6720" i="1"/>
  <c r="BA6721" i="1"/>
  <c r="BA6722" i="1"/>
  <c r="BA6723" i="1"/>
  <c r="BA6724" i="1"/>
  <c r="BA6725" i="1"/>
  <c r="BA6726" i="1"/>
  <c r="BA6727" i="1"/>
  <c r="BA6728" i="1"/>
  <c r="BA6729" i="1"/>
  <c r="BA6730" i="1"/>
  <c r="BA6731" i="1"/>
  <c r="BA6732" i="1"/>
  <c r="BA6733" i="1"/>
  <c r="BA6734" i="1"/>
  <c r="BA6735" i="1"/>
  <c r="BA6736" i="1"/>
  <c r="BA6737" i="1"/>
  <c r="BA6738" i="1"/>
  <c r="BA6739" i="1"/>
  <c r="BA6740" i="1"/>
  <c r="BA6741" i="1"/>
  <c r="BA6742" i="1"/>
  <c r="BA6743" i="1"/>
  <c r="BA6744" i="1"/>
  <c r="BA6745" i="1"/>
  <c r="BA6746" i="1"/>
  <c r="BA6747" i="1"/>
  <c r="BA6748" i="1"/>
  <c r="BA6749" i="1"/>
  <c r="BA6750" i="1"/>
  <c r="BA6751" i="1"/>
  <c r="BA6752" i="1"/>
  <c r="BA6753" i="1"/>
  <c r="BA6754" i="1"/>
  <c r="BA6755" i="1"/>
  <c r="BA6756" i="1"/>
  <c r="BA6757" i="1"/>
  <c r="BA6758" i="1"/>
  <c r="BA6759" i="1"/>
  <c r="BA6760" i="1"/>
  <c r="BA6761" i="1"/>
  <c r="BA6762" i="1"/>
  <c r="BA6763" i="1"/>
  <c r="BA6764" i="1"/>
  <c r="BA6765" i="1"/>
  <c r="BA6766" i="1"/>
  <c r="BA6767" i="1"/>
  <c r="BA6768" i="1"/>
  <c r="BA6769" i="1"/>
  <c r="BA6770" i="1"/>
  <c r="BA6771" i="1"/>
  <c r="BA6772" i="1"/>
  <c r="BA6773" i="1"/>
  <c r="BA6774" i="1"/>
  <c r="BA6775" i="1"/>
  <c r="BA6776" i="1"/>
  <c r="BA6777" i="1"/>
  <c r="BA6778" i="1"/>
  <c r="BA6779" i="1"/>
  <c r="BA6780" i="1"/>
  <c r="BA6781" i="1"/>
  <c r="BA6782" i="1"/>
  <c r="BA6783" i="1"/>
  <c r="BA6784" i="1"/>
  <c r="BA6785" i="1"/>
  <c r="BA6786" i="1"/>
  <c r="BA6787" i="1"/>
  <c r="BA6788" i="1"/>
  <c r="BA6789" i="1"/>
  <c r="BA6790" i="1"/>
  <c r="BA6791" i="1"/>
  <c r="BA6792" i="1"/>
  <c r="BA6793" i="1"/>
  <c r="BA6794" i="1"/>
  <c r="BA6795" i="1"/>
  <c r="BA6796" i="1"/>
  <c r="BA6797" i="1"/>
  <c r="BA6798" i="1"/>
  <c r="BA6799" i="1"/>
  <c r="BA6800" i="1"/>
  <c r="BA6801" i="1"/>
  <c r="BA6802" i="1"/>
  <c r="BA6803" i="1"/>
  <c r="BA6804" i="1"/>
  <c r="BA6805" i="1"/>
  <c r="BA6806" i="1"/>
  <c r="BA6807" i="1"/>
  <c r="BA6808" i="1"/>
  <c r="BA6809" i="1"/>
  <c r="BA6810" i="1"/>
  <c r="BA6811" i="1"/>
  <c r="BA6812" i="1"/>
  <c r="BA6813" i="1"/>
  <c r="BA6814" i="1"/>
  <c r="BA6815" i="1"/>
  <c r="BA6816" i="1"/>
  <c r="BA6817" i="1"/>
  <c r="BA6818" i="1"/>
  <c r="BA6819" i="1"/>
  <c r="BA6820" i="1"/>
  <c r="BA6821" i="1"/>
  <c r="BA6822" i="1"/>
  <c r="BA6823" i="1"/>
  <c r="BA6824" i="1"/>
  <c r="BA6825" i="1"/>
  <c r="BA6826" i="1"/>
  <c r="BA6827" i="1"/>
  <c r="BA6828" i="1"/>
  <c r="BA6829" i="1"/>
  <c r="BA6830" i="1"/>
  <c r="BA6831" i="1"/>
  <c r="BA6832" i="1"/>
  <c r="BA6833" i="1"/>
  <c r="BA6834" i="1"/>
  <c r="BA6835" i="1"/>
  <c r="BA6836" i="1"/>
  <c r="BA6837" i="1"/>
  <c r="BA6838" i="1"/>
  <c r="BA6839" i="1"/>
  <c r="BA6840" i="1"/>
  <c r="BA6841" i="1"/>
  <c r="BA6842" i="1"/>
  <c r="BA6843" i="1"/>
  <c r="BA6844" i="1"/>
  <c r="BA6845" i="1"/>
  <c r="BA6846" i="1"/>
  <c r="BA6847" i="1"/>
  <c r="BA6848" i="1"/>
  <c r="BA6849" i="1"/>
  <c r="BA6850" i="1"/>
  <c r="BA6851" i="1"/>
  <c r="BA6852" i="1"/>
  <c r="BA6853" i="1"/>
  <c r="BA6854" i="1"/>
  <c r="BA6855" i="1"/>
  <c r="BA6856" i="1"/>
  <c r="BA6857" i="1"/>
  <c r="BA6858" i="1"/>
  <c r="BA6859" i="1"/>
  <c r="BA6860" i="1"/>
  <c r="BA6861" i="1"/>
  <c r="BA6862" i="1"/>
  <c r="BA6863" i="1"/>
  <c r="BA6864" i="1"/>
  <c r="BA6865" i="1"/>
  <c r="BA6866" i="1"/>
  <c r="BA6867" i="1"/>
  <c r="BA6868" i="1"/>
  <c r="BA6869" i="1"/>
  <c r="BA6870" i="1"/>
  <c r="BA6871" i="1"/>
  <c r="BA6872" i="1"/>
  <c r="BA6873" i="1"/>
  <c r="BA6874" i="1"/>
  <c r="BA6875" i="1"/>
  <c r="BA6876" i="1"/>
  <c r="BA6877" i="1"/>
  <c r="BA6878" i="1"/>
  <c r="BA6879" i="1"/>
  <c r="BA6880" i="1"/>
  <c r="BA6881" i="1"/>
  <c r="BA6882" i="1"/>
  <c r="BA6883" i="1"/>
  <c r="BA6884" i="1"/>
  <c r="BA6885" i="1"/>
  <c r="BA6886" i="1"/>
  <c r="BA6887" i="1"/>
  <c r="BA6888" i="1"/>
  <c r="BA6889" i="1"/>
  <c r="BA6890" i="1"/>
  <c r="BA6891" i="1"/>
  <c r="BA6892" i="1"/>
  <c r="BA6893" i="1"/>
  <c r="BA6894" i="1"/>
  <c r="BA6895" i="1"/>
  <c r="BA6896" i="1"/>
  <c r="BA6897" i="1"/>
  <c r="BA6898" i="1"/>
  <c r="BA6899" i="1"/>
  <c r="BA6900" i="1"/>
  <c r="BA6901" i="1"/>
  <c r="BA6902" i="1"/>
  <c r="BA6903" i="1"/>
  <c r="BA6904" i="1"/>
  <c r="BA6905" i="1"/>
  <c r="BA6906" i="1"/>
  <c r="BA6907" i="1"/>
  <c r="BA6908" i="1"/>
  <c r="BA6909" i="1"/>
  <c r="BA6910" i="1"/>
  <c r="BA6911" i="1"/>
  <c r="BA6912" i="1"/>
  <c r="BA6913" i="1"/>
  <c r="BA6914" i="1"/>
  <c r="BA6915" i="1"/>
  <c r="BA6916" i="1"/>
  <c r="BA6917" i="1"/>
  <c r="BA6918" i="1"/>
  <c r="BA6919" i="1"/>
  <c r="BA6920" i="1"/>
  <c r="BA6921" i="1"/>
  <c r="BA6922" i="1"/>
  <c r="BA6923" i="1"/>
  <c r="BA6924" i="1"/>
  <c r="BA6925" i="1"/>
  <c r="BA6926" i="1"/>
  <c r="BA6927" i="1"/>
  <c r="BA6928" i="1"/>
  <c r="BA6929" i="1"/>
  <c r="BA6930" i="1"/>
  <c r="BA6931" i="1"/>
  <c r="BA6932" i="1"/>
  <c r="BA6933" i="1"/>
  <c r="BA6934" i="1"/>
  <c r="BA6935" i="1"/>
  <c r="BA6936" i="1"/>
  <c r="BA6937" i="1"/>
  <c r="BA6938" i="1"/>
  <c r="BA6939" i="1"/>
  <c r="BA6940" i="1"/>
  <c r="BA6941" i="1"/>
  <c r="BA6942" i="1"/>
  <c r="BA6943" i="1"/>
  <c r="BA6944" i="1"/>
  <c r="BA6945" i="1"/>
  <c r="BA6946" i="1"/>
  <c r="BA6947" i="1"/>
  <c r="BA6948" i="1"/>
  <c r="BA6949" i="1"/>
  <c r="BA6950" i="1"/>
  <c r="BA6951" i="1"/>
  <c r="BA6952" i="1"/>
  <c r="BA6953" i="1"/>
  <c r="BA6954" i="1"/>
  <c r="BA6955" i="1"/>
  <c r="BA6956" i="1"/>
  <c r="BA6957" i="1"/>
  <c r="BA6958" i="1"/>
  <c r="BA6959" i="1"/>
  <c r="BA6960" i="1"/>
  <c r="BA6961" i="1"/>
  <c r="BA6962" i="1"/>
  <c r="BA6963" i="1"/>
  <c r="BA6964" i="1"/>
  <c r="BA6965" i="1"/>
  <c r="BA6966" i="1"/>
  <c r="BA6967" i="1"/>
  <c r="BA6968" i="1"/>
  <c r="BA6969" i="1"/>
  <c r="BA6970" i="1"/>
  <c r="BA6971" i="1"/>
  <c r="BA6972" i="1"/>
  <c r="BA6973" i="1"/>
  <c r="BA6974" i="1"/>
  <c r="BA6975" i="1"/>
  <c r="BA6976" i="1"/>
  <c r="BA6977" i="1"/>
  <c r="BA6978" i="1"/>
  <c r="BA6979" i="1"/>
  <c r="BA6980" i="1"/>
  <c r="BA6981" i="1"/>
  <c r="BA6982" i="1"/>
  <c r="BA6983" i="1"/>
  <c r="BA6984" i="1"/>
  <c r="BA6985" i="1"/>
  <c r="BA6986" i="1"/>
  <c r="BA6987" i="1"/>
  <c r="BA6988" i="1"/>
  <c r="BA6989" i="1"/>
  <c r="BA6990" i="1"/>
  <c r="BA6991" i="1"/>
  <c r="BA6992" i="1"/>
  <c r="BA6993" i="1"/>
  <c r="BA6994" i="1"/>
  <c r="BA6995" i="1"/>
  <c r="BA6996" i="1"/>
  <c r="BA6997" i="1"/>
  <c r="BA6998" i="1"/>
  <c r="BA6999" i="1"/>
  <c r="BA7000" i="1"/>
  <c r="BA7001" i="1"/>
  <c r="BA7002" i="1"/>
  <c r="BA7003" i="1"/>
  <c r="BA7004" i="1"/>
  <c r="BA7005" i="1"/>
  <c r="BA7006" i="1"/>
  <c r="BA7007" i="1"/>
  <c r="BA7008" i="1"/>
  <c r="BA7009" i="1"/>
  <c r="BA7010" i="1"/>
  <c r="BA7011" i="1"/>
  <c r="BA7012" i="1"/>
  <c r="BA7013" i="1"/>
  <c r="BA7014" i="1"/>
  <c r="BA7015" i="1"/>
  <c r="BA7016" i="1"/>
  <c r="BA7017" i="1"/>
  <c r="BA7018" i="1"/>
  <c r="BA7019" i="1"/>
  <c r="BA7020" i="1"/>
  <c r="BA7021" i="1"/>
  <c r="BA7022" i="1"/>
  <c r="BA7023" i="1"/>
  <c r="BA7024" i="1"/>
  <c r="BA7025" i="1"/>
  <c r="BA7026" i="1"/>
  <c r="BA7027" i="1"/>
  <c r="BA7028" i="1"/>
  <c r="BA7029" i="1"/>
  <c r="BA7030" i="1"/>
  <c r="BA7031" i="1"/>
  <c r="BA7032" i="1"/>
  <c r="BA7033" i="1"/>
  <c r="BA7034" i="1"/>
  <c r="BA7035" i="1"/>
  <c r="BA7036" i="1"/>
  <c r="BA7037" i="1"/>
  <c r="BA7038" i="1"/>
  <c r="BA7039" i="1"/>
  <c r="BA7040" i="1"/>
  <c r="BA7041" i="1"/>
  <c r="BA7042" i="1"/>
  <c r="BA7043" i="1"/>
  <c r="BA7044" i="1"/>
  <c r="BA7045" i="1"/>
  <c r="BA7046" i="1"/>
  <c r="BA7047" i="1"/>
  <c r="BA7048" i="1"/>
  <c r="BA7049" i="1"/>
  <c r="BA7050" i="1"/>
  <c r="BA7051" i="1"/>
  <c r="BA7052" i="1"/>
  <c r="BA7053" i="1"/>
  <c r="BA7054" i="1"/>
  <c r="BA7055" i="1"/>
  <c r="BA7056" i="1"/>
  <c r="BA7057" i="1"/>
  <c r="BA7058" i="1"/>
  <c r="BA7059" i="1"/>
  <c r="BA7060" i="1"/>
  <c r="BA7061" i="1"/>
  <c r="BA7062" i="1"/>
  <c r="BA7063" i="1"/>
  <c r="BA7064" i="1"/>
  <c r="BA7065" i="1"/>
  <c r="BA7066" i="1"/>
  <c r="BA7067" i="1"/>
  <c r="BA7068" i="1"/>
  <c r="BA7069" i="1"/>
  <c r="BA7070" i="1"/>
  <c r="BA7071" i="1"/>
  <c r="BA7072" i="1"/>
  <c r="BA7073" i="1"/>
  <c r="BA7074" i="1"/>
  <c r="BA7075" i="1"/>
  <c r="BA7076" i="1"/>
  <c r="BA7077" i="1"/>
  <c r="BA7078" i="1"/>
  <c r="BA7079" i="1"/>
  <c r="BA7080" i="1"/>
  <c r="BA7081" i="1"/>
  <c r="BA7082" i="1"/>
  <c r="BA7083" i="1"/>
  <c r="BA7084" i="1"/>
  <c r="BA7085" i="1"/>
  <c r="BA7086" i="1"/>
  <c r="BA7087" i="1"/>
  <c r="BA7088" i="1"/>
  <c r="BA7089" i="1"/>
  <c r="BA7090" i="1"/>
  <c r="BA7091" i="1"/>
  <c r="BA7092" i="1"/>
  <c r="BA7093" i="1"/>
  <c r="BA7094" i="1"/>
  <c r="BA7095" i="1"/>
  <c r="BA7096" i="1"/>
  <c r="BA7097" i="1"/>
  <c r="BA7098" i="1"/>
  <c r="BA7099" i="1"/>
  <c r="BA7100" i="1"/>
  <c r="BA7101" i="1"/>
  <c r="BA7102" i="1"/>
  <c r="BA7103" i="1"/>
  <c r="BA7104" i="1"/>
  <c r="BA7105" i="1"/>
  <c r="BA7106" i="1"/>
  <c r="BA7107" i="1"/>
  <c r="BA7108" i="1"/>
  <c r="BA7109" i="1"/>
  <c r="BA7110" i="1"/>
  <c r="BA7111" i="1"/>
  <c r="BA7112" i="1"/>
  <c r="BA7113" i="1"/>
  <c r="BA7114" i="1"/>
  <c r="BA7115" i="1"/>
  <c r="BA7116" i="1"/>
  <c r="BA7117" i="1"/>
  <c r="BA7118" i="1"/>
  <c r="BA7119" i="1"/>
  <c r="BA7120" i="1"/>
  <c r="BA7121" i="1"/>
  <c r="BA7122" i="1"/>
  <c r="BA7123" i="1"/>
  <c r="BA7124" i="1"/>
  <c r="BA7125" i="1"/>
  <c r="BA7126" i="1"/>
  <c r="BA7127" i="1"/>
  <c r="BA7128" i="1"/>
  <c r="BA7129" i="1"/>
  <c r="BA7130" i="1"/>
  <c r="BA7131" i="1"/>
  <c r="BA7132" i="1"/>
  <c r="BA7133" i="1"/>
  <c r="BA7134" i="1"/>
  <c r="BA7135" i="1"/>
  <c r="BA7136" i="1"/>
  <c r="BA7137" i="1"/>
  <c r="BA7138" i="1"/>
  <c r="BA7139" i="1"/>
  <c r="BA7140" i="1"/>
  <c r="BA7141" i="1"/>
  <c r="BA7142" i="1"/>
  <c r="BA7143" i="1"/>
  <c r="BA7144" i="1"/>
  <c r="BA7145" i="1"/>
  <c r="BA7146" i="1"/>
  <c r="BA7147" i="1"/>
  <c r="BA7148" i="1"/>
  <c r="BA7149" i="1"/>
  <c r="BA7150" i="1"/>
  <c r="BA7151" i="1"/>
  <c r="BA7152" i="1"/>
  <c r="BA7153" i="1"/>
  <c r="BA7154" i="1"/>
  <c r="BA7155" i="1"/>
  <c r="BA7156" i="1"/>
  <c r="BA7157" i="1"/>
  <c r="BA7158" i="1"/>
  <c r="BA7159" i="1"/>
  <c r="BA7160" i="1"/>
  <c r="BA7161" i="1"/>
  <c r="BA7162" i="1"/>
  <c r="BA7163" i="1"/>
  <c r="BA7164" i="1"/>
  <c r="BA7165" i="1"/>
  <c r="BA7166" i="1"/>
  <c r="BA7167" i="1"/>
  <c r="BA7168" i="1"/>
  <c r="BA7169" i="1"/>
  <c r="BA7170" i="1"/>
  <c r="BA7171" i="1"/>
  <c r="BA7172" i="1"/>
  <c r="BA7173" i="1"/>
  <c r="BA7174" i="1"/>
  <c r="BA7175" i="1"/>
  <c r="BA7176" i="1"/>
  <c r="BA7177" i="1"/>
  <c r="BA7178" i="1"/>
  <c r="BA7179" i="1"/>
  <c r="BA7180" i="1"/>
  <c r="BA7181" i="1"/>
  <c r="BA7182" i="1"/>
  <c r="BA7183" i="1"/>
  <c r="BA7184" i="1"/>
  <c r="BA7185" i="1"/>
  <c r="BA7186" i="1"/>
  <c r="BA7187" i="1"/>
  <c r="BA7188" i="1"/>
  <c r="BA7189" i="1"/>
  <c r="BA7190" i="1"/>
  <c r="BA7191" i="1"/>
  <c r="BA7192" i="1"/>
  <c r="BA7193" i="1"/>
  <c r="BA7194" i="1"/>
  <c r="BA7195" i="1"/>
  <c r="BA7196" i="1"/>
  <c r="BA7197" i="1"/>
  <c r="BA7198" i="1"/>
  <c r="BA7199" i="1"/>
  <c r="BA7200" i="1"/>
  <c r="BA7201" i="1"/>
  <c r="BA7202" i="1"/>
  <c r="BA7203" i="1"/>
  <c r="BA7204" i="1"/>
  <c r="BA7205" i="1"/>
  <c r="BA7206" i="1"/>
  <c r="BA7207" i="1"/>
  <c r="BA7208" i="1"/>
  <c r="BA7209" i="1"/>
  <c r="BA7210" i="1"/>
  <c r="BA7211" i="1"/>
  <c r="BA7212" i="1"/>
  <c r="BA7213" i="1"/>
  <c r="BA7214" i="1"/>
  <c r="BA7215" i="1"/>
  <c r="BA7216" i="1"/>
  <c r="BA7217" i="1"/>
  <c r="BA7218" i="1"/>
  <c r="BA7219" i="1"/>
  <c r="BA7220" i="1"/>
  <c r="BA7221" i="1"/>
  <c r="BA7222" i="1"/>
  <c r="BA7223" i="1"/>
  <c r="BA7224" i="1"/>
  <c r="BA7225" i="1"/>
  <c r="BA7226" i="1"/>
  <c r="BA7227" i="1"/>
  <c r="BA7228" i="1"/>
  <c r="BA7229" i="1"/>
  <c r="BA7230" i="1"/>
  <c r="BA7231" i="1"/>
  <c r="BA7232" i="1"/>
  <c r="BA7233" i="1"/>
  <c r="BA7234" i="1"/>
  <c r="BA7235" i="1"/>
  <c r="BA7236" i="1"/>
  <c r="BA7237" i="1"/>
  <c r="BA7238" i="1"/>
  <c r="BA7239" i="1"/>
  <c r="BA7240" i="1"/>
  <c r="BA7241" i="1"/>
  <c r="BA7242" i="1"/>
  <c r="BA7243" i="1"/>
  <c r="BA7244" i="1"/>
  <c r="BA7245" i="1"/>
  <c r="BA7246" i="1"/>
  <c r="BA7247" i="1"/>
  <c r="BA7248" i="1"/>
  <c r="BA7249" i="1"/>
  <c r="BA7250" i="1"/>
  <c r="BA7251" i="1"/>
  <c r="BA7252" i="1"/>
  <c r="BA7253" i="1"/>
  <c r="BA7254" i="1"/>
  <c r="BA7255" i="1"/>
  <c r="BA7256" i="1"/>
  <c r="BA7257" i="1"/>
  <c r="BA7258" i="1"/>
  <c r="BA7259" i="1"/>
  <c r="BA7260" i="1"/>
  <c r="BA7261" i="1"/>
  <c r="BA7262" i="1"/>
  <c r="BA7263" i="1"/>
  <c r="BA7264" i="1"/>
  <c r="BA7265" i="1"/>
  <c r="BA7266" i="1"/>
  <c r="BA7267" i="1"/>
  <c r="BA7268" i="1"/>
  <c r="BA7269" i="1"/>
  <c r="BA7270" i="1"/>
  <c r="BA7271" i="1"/>
  <c r="BA7272" i="1"/>
  <c r="BA7273" i="1"/>
  <c r="BA7274" i="1"/>
  <c r="BA7275" i="1"/>
  <c r="BA7276" i="1"/>
  <c r="BA7277" i="1"/>
  <c r="BA7278" i="1"/>
  <c r="BA7279" i="1"/>
  <c r="BA7280" i="1"/>
  <c r="BA7281" i="1"/>
  <c r="BA7282" i="1"/>
  <c r="BA7283" i="1"/>
  <c r="BA7284" i="1"/>
  <c r="BA7285" i="1"/>
  <c r="BA7286" i="1"/>
  <c r="BA7287" i="1"/>
  <c r="BA7288" i="1"/>
  <c r="BA7289" i="1"/>
  <c r="BA7290" i="1"/>
  <c r="BA7291" i="1"/>
  <c r="BA7292" i="1"/>
  <c r="BA7293" i="1"/>
  <c r="BA7294" i="1"/>
  <c r="BA7295" i="1"/>
  <c r="BA7296" i="1"/>
  <c r="BA7297" i="1"/>
  <c r="BA7298" i="1"/>
  <c r="BA7299" i="1"/>
  <c r="BA7300" i="1"/>
  <c r="BA7301" i="1"/>
  <c r="BA7302" i="1"/>
  <c r="BA7303" i="1"/>
  <c r="BA7304" i="1"/>
  <c r="BA7305" i="1"/>
  <c r="BA7306" i="1"/>
  <c r="BA7307" i="1"/>
  <c r="BA7308" i="1"/>
  <c r="BA7309" i="1"/>
  <c r="BA7310" i="1"/>
  <c r="BA7311" i="1"/>
  <c r="BA7312" i="1"/>
  <c r="BA7313" i="1"/>
  <c r="BA7314" i="1"/>
  <c r="BA7315" i="1"/>
  <c r="BA7316" i="1"/>
  <c r="BA7317" i="1"/>
  <c r="BA7318" i="1"/>
  <c r="BA7319" i="1"/>
  <c r="BA7320" i="1"/>
  <c r="BA7321" i="1"/>
  <c r="BA7322" i="1"/>
  <c r="BA7323" i="1"/>
  <c r="BA7324" i="1"/>
  <c r="BA7325" i="1"/>
  <c r="BA7326" i="1"/>
  <c r="BA7327" i="1"/>
  <c r="BA7328" i="1"/>
  <c r="BA7329" i="1"/>
  <c r="BA7330" i="1"/>
  <c r="BA7331" i="1"/>
  <c r="BA7332" i="1"/>
  <c r="BA7333" i="1"/>
  <c r="BA7334" i="1"/>
  <c r="BA7335" i="1"/>
  <c r="BA7336" i="1"/>
  <c r="BA7337" i="1"/>
  <c r="BA7338" i="1"/>
  <c r="BA7339" i="1"/>
  <c r="BA7340" i="1"/>
  <c r="BA7341" i="1"/>
  <c r="BA7342" i="1"/>
  <c r="BA7343" i="1"/>
  <c r="BA7344" i="1"/>
  <c r="BA7345" i="1"/>
  <c r="BA7346" i="1"/>
  <c r="BA7347" i="1"/>
  <c r="BA7348" i="1"/>
  <c r="BA7349" i="1"/>
  <c r="BA7350" i="1"/>
  <c r="BA7351" i="1"/>
  <c r="BA7352" i="1"/>
  <c r="BA7353" i="1"/>
  <c r="BA7354" i="1"/>
  <c r="BA7355" i="1"/>
  <c r="BA7356" i="1"/>
  <c r="BA7357" i="1"/>
  <c r="BA7358" i="1"/>
  <c r="BA7359" i="1"/>
  <c r="BA7360" i="1"/>
  <c r="BA7361" i="1"/>
  <c r="BA7362" i="1"/>
  <c r="BA7363" i="1"/>
  <c r="BA7364" i="1"/>
  <c r="BA7365" i="1"/>
  <c r="BA7366" i="1"/>
  <c r="BA7367" i="1"/>
  <c r="BA7368" i="1"/>
  <c r="BA7369" i="1"/>
  <c r="BA7370" i="1"/>
  <c r="BA7371" i="1"/>
  <c r="BA7372" i="1"/>
  <c r="BA7373" i="1"/>
  <c r="BA7374" i="1"/>
  <c r="BA7375" i="1"/>
  <c r="BA7376" i="1"/>
  <c r="BA7377" i="1"/>
  <c r="BA7378" i="1"/>
  <c r="BA7379" i="1"/>
  <c r="BA7380" i="1"/>
  <c r="BA7381" i="1"/>
  <c r="BA7382" i="1"/>
  <c r="BA7383" i="1"/>
  <c r="BA7384" i="1"/>
  <c r="BA7385" i="1"/>
  <c r="BA7386" i="1"/>
  <c r="BA7387" i="1"/>
  <c r="BA7388" i="1"/>
  <c r="BA7389" i="1"/>
  <c r="BA7390" i="1"/>
  <c r="BA7391" i="1"/>
  <c r="BA7392" i="1"/>
  <c r="BA7393" i="1"/>
  <c r="BA7394" i="1"/>
  <c r="BA7395" i="1"/>
  <c r="BA7396" i="1"/>
  <c r="BA7397" i="1"/>
  <c r="BA7398" i="1"/>
  <c r="BA7399" i="1"/>
  <c r="BA7400" i="1"/>
  <c r="BA7401" i="1"/>
  <c r="BA7402" i="1"/>
  <c r="BA7403" i="1"/>
  <c r="BA7404" i="1"/>
  <c r="BA7405" i="1"/>
  <c r="BA7406" i="1"/>
  <c r="BA7407" i="1"/>
  <c r="BA7408" i="1"/>
  <c r="BA7409" i="1"/>
  <c r="BA7410" i="1"/>
  <c r="BA7411" i="1"/>
  <c r="BA7412" i="1"/>
  <c r="BA7413" i="1"/>
  <c r="BA7414" i="1"/>
  <c r="BA7415" i="1"/>
  <c r="BA7416" i="1"/>
  <c r="BA7417" i="1"/>
  <c r="BA7418" i="1"/>
  <c r="BA7419" i="1"/>
  <c r="BA7420" i="1"/>
  <c r="BA7421" i="1"/>
  <c r="BA7422" i="1"/>
  <c r="BA7423" i="1"/>
  <c r="BA7424" i="1"/>
  <c r="BA7425" i="1"/>
  <c r="BA7426" i="1"/>
  <c r="BA7427" i="1"/>
  <c r="BA7428" i="1"/>
  <c r="BA7429" i="1"/>
  <c r="BA7430" i="1"/>
  <c r="BA7431" i="1"/>
  <c r="BA7432" i="1"/>
  <c r="BA7433" i="1"/>
  <c r="BA7434" i="1"/>
  <c r="BA7435" i="1"/>
  <c r="BA7436" i="1"/>
  <c r="BA7437" i="1"/>
  <c r="BA7438" i="1"/>
  <c r="BA7439" i="1"/>
  <c r="BA7440" i="1"/>
  <c r="BA7441" i="1"/>
  <c r="BA7442" i="1"/>
  <c r="BA7443" i="1"/>
  <c r="BA7444" i="1"/>
  <c r="BA7445" i="1"/>
  <c r="BA7446" i="1"/>
  <c r="BA7447" i="1"/>
  <c r="BA7448" i="1"/>
  <c r="BA7449" i="1"/>
  <c r="BA7450" i="1"/>
  <c r="BA7451" i="1"/>
  <c r="BA7452" i="1"/>
  <c r="BA7453" i="1"/>
  <c r="BA7454" i="1"/>
  <c r="BA7455" i="1"/>
  <c r="BA7456" i="1"/>
  <c r="BA7457" i="1"/>
  <c r="BA7458" i="1"/>
  <c r="BA7459" i="1"/>
  <c r="BA7460" i="1"/>
  <c r="BA7461" i="1"/>
  <c r="BA7462" i="1"/>
  <c r="BA7463" i="1"/>
  <c r="BA7464" i="1"/>
  <c r="BA7465" i="1"/>
  <c r="BA7466" i="1"/>
  <c r="BA7467" i="1"/>
  <c r="BA7468" i="1"/>
  <c r="BA7469" i="1"/>
  <c r="BA7470" i="1"/>
  <c r="BA7471" i="1"/>
  <c r="BA7472" i="1"/>
  <c r="BA7473" i="1"/>
  <c r="BA7474" i="1"/>
  <c r="BA7475" i="1"/>
  <c r="BA7476" i="1"/>
  <c r="BA7477" i="1"/>
  <c r="BA7478" i="1"/>
  <c r="BA7479" i="1"/>
  <c r="BA7480" i="1"/>
  <c r="BA7481" i="1"/>
  <c r="BA7482" i="1"/>
  <c r="BA7483" i="1"/>
  <c r="BA7484" i="1"/>
  <c r="BA7485" i="1"/>
  <c r="BA7486" i="1"/>
  <c r="BA7487" i="1"/>
  <c r="BA7488" i="1"/>
  <c r="BA7489" i="1"/>
  <c r="BA7490" i="1"/>
  <c r="BA7491" i="1"/>
  <c r="BA7492" i="1"/>
  <c r="BA7493" i="1"/>
  <c r="BA7494" i="1"/>
  <c r="BA7495" i="1"/>
  <c r="BA7496" i="1"/>
  <c r="BA7497" i="1"/>
  <c r="BA7498" i="1"/>
  <c r="BA7499" i="1"/>
  <c r="BA7500" i="1"/>
  <c r="BA7501" i="1"/>
  <c r="BA7502" i="1"/>
  <c r="BA7503" i="1"/>
  <c r="BA7504" i="1"/>
  <c r="BA7505" i="1"/>
  <c r="BA7506" i="1"/>
  <c r="BA7507" i="1"/>
  <c r="BA7508" i="1"/>
  <c r="BA7509" i="1"/>
  <c r="BA7510" i="1"/>
  <c r="BA7511" i="1"/>
  <c r="BA7512" i="1"/>
  <c r="BA7513" i="1"/>
  <c r="BA7514" i="1"/>
  <c r="BA7515" i="1"/>
  <c r="BA7516" i="1"/>
  <c r="BA7517" i="1"/>
  <c r="BA7518" i="1"/>
  <c r="BA7519" i="1"/>
  <c r="BA7520" i="1"/>
  <c r="BA7521" i="1"/>
  <c r="BA7522" i="1"/>
  <c r="BA7523" i="1"/>
  <c r="BA7524" i="1"/>
  <c r="BA7525" i="1"/>
  <c r="BA7526" i="1"/>
  <c r="BA7527" i="1"/>
  <c r="BA7528" i="1"/>
  <c r="BA7529" i="1"/>
  <c r="BA7530" i="1"/>
  <c r="BA7531" i="1"/>
  <c r="BA7532" i="1"/>
  <c r="BA7533" i="1"/>
  <c r="BA7534" i="1"/>
  <c r="BA7535" i="1"/>
  <c r="BA7536" i="1"/>
  <c r="BA7537" i="1"/>
  <c r="BA7538" i="1"/>
  <c r="BA7539" i="1"/>
  <c r="BA7540" i="1"/>
  <c r="BA7541" i="1"/>
  <c r="BA7542" i="1"/>
  <c r="BA7543" i="1"/>
  <c r="BA7544" i="1"/>
  <c r="BA7545" i="1"/>
  <c r="BA7546" i="1"/>
  <c r="BA7547" i="1"/>
  <c r="BA7548" i="1"/>
  <c r="BA7549" i="1"/>
  <c r="BA7550" i="1"/>
  <c r="BA7551" i="1"/>
  <c r="BA7552" i="1"/>
  <c r="BA7553" i="1"/>
  <c r="BA7554" i="1"/>
  <c r="BA7555" i="1"/>
  <c r="BA7556" i="1"/>
  <c r="BA7557" i="1"/>
  <c r="BA7558" i="1"/>
  <c r="BA7559" i="1"/>
  <c r="BA7560" i="1"/>
  <c r="BA7561" i="1"/>
  <c r="BA7562" i="1"/>
  <c r="BA7563" i="1"/>
  <c r="BA7564" i="1"/>
  <c r="BA7565" i="1"/>
  <c r="BA7566" i="1"/>
  <c r="BA7567" i="1"/>
  <c r="BA7568" i="1"/>
  <c r="BA7569" i="1"/>
  <c r="BA7570" i="1"/>
  <c r="BA7571" i="1"/>
  <c r="BA7572" i="1"/>
  <c r="BA7573" i="1"/>
  <c r="BA7574" i="1"/>
  <c r="BA7575" i="1"/>
  <c r="BA7576" i="1"/>
  <c r="BA7577" i="1"/>
  <c r="BA7578" i="1"/>
  <c r="BA7579" i="1"/>
  <c r="BA7580" i="1"/>
  <c r="BA7581" i="1"/>
  <c r="BA7582" i="1"/>
  <c r="BA7583" i="1"/>
  <c r="BA7584" i="1"/>
  <c r="BA7585" i="1"/>
  <c r="BA7586" i="1"/>
  <c r="BA7587" i="1"/>
  <c r="BA7588" i="1"/>
  <c r="BA7589" i="1"/>
  <c r="BA7590" i="1"/>
  <c r="BA7591" i="1"/>
  <c r="BA7592" i="1"/>
  <c r="BA7593" i="1"/>
  <c r="BA7594" i="1"/>
  <c r="BA7595" i="1"/>
  <c r="BA7596" i="1"/>
  <c r="BA7597" i="1"/>
  <c r="BA7598" i="1"/>
  <c r="BA7599" i="1"/>
  <c r="BA7600" i="1"/>
  <c r="BA7601" i="1"/>
  <c r="BA7602" i="1"/>
  <c r="BA7603" i="1"/>
  <c r="BA7604" i="1"/>
  <c r="BA7605" i="1"/>
  <c r="BA7606" i="1"/>
  <c r="BA7607" i="1"/>
  <c r="BA7608" i="1"/>
  <c r="BA7609" i="1"/>
  <c r="BA7610" i="1"/>
  <c r="BA7611" i="1"/>
  <c r="BA7612" i="1"/>
  <c r="BA7613" i="1"/>
  <c r="BA7614" i="1"/>
  <c r="BA7615" i="1"/>
  <c r="BA7616" i="1"/>
  <c r="BA7617" i="1"/>
  <c r="BA7618" i="1"/>
  <c r="BA7619" i="1"/>
  <c r="BA7620" i="1"/>
  <c r="BA7621" i="1"/>
  <c r="BA7622" i="1"/>
  <c r="BA7623" i="1"/>
  <c r="BA7624" i="1"/>
  <c r="BA7625" i="1"/>
  <c r="BA7626" i="1"/>
  <c r="BA7627" i="1"/>
  <c r="BA7628" i="1"/>
  <c r="BA7629" i="1"/>
  <c r="BA7630" i="1"/>
  <c r="BA7631" i="1"/>
  <c r="BA7632" i="1"/>
  <c r="BA7633" i="1"/>
  <c r="BA7634" i="1"/>
  <c r="BA7635" i="1"/>
  <c r="BA7636" i="1"/>
  <c r="BA7637" i="1"/>
  <c r="BA7638" i="1"/>
  <c r="BA7639" i="1"/>
  <c r="BA7640" i="1"/>
  <c r="BA7641" i="1"/>
  <c r="BA7642" i="1"/>
  <c r="BA7643" i="1"/>
  <c r="BA7644" i="1"/>
  <c r="BA7645" i="1"/>
  <c r="BA7646" i="1"/>
  <c r="BA7647" i="1"/>
  <c r="BA7648" i="1"/>
  <c r="BA7649" i="1"/>
  <c r="BA7650" i="1"/>
  <c r="BA7651" i="1"/>
  <c r="BA7652" i="1"/>
  <c r="BA7653" i="1"/>
  <c r="BA7654" i="1"/>
  <c r="BA7655" i="1"/>
  <c r="BA7656" i="1"/>
  <c r="BA7657" i="1"/>
  <c r="BA7658" i="1"/>
  <c r="BA7659" i="1"/>
  <c r="BA7660" i="1"/>
  <c r="BA7661" i="1"/>
  <c r="BA7662" i="1"/>
  <c r="BA7663" i="1"/>
  <c r="BA7664" i="1"/>
  <c r="BA7665" i="1"/>
  <c r="BA7666" i="1"/>
  <c r="BA7667" i="1"/>
  <c r="BA7668" i="1"/>
  <c r="BA7669" i="1"/>
  <c r="BA7670" i="1"/>
  <c r="BA7671" i="1"/>
  <c r="BA7672" i="1"/>
  <c r="BA7673" i="1"/>
  <c r="BA7674" i="1"/>
  <c r="BA7675" i="1"/>
  <c r="BA7676" i="1"/>
  <c r="BA7677" i="1"/>
  <c r="BA7678" i="1"/>
  <c r="BA7679" i="1"/>
  <c r="BA7680" i="1"/>
  <c r="BA7681" i="1"/>
  <c r="BA7682" i="1"/>
  <c r="BA7683" i="1"/>
  <c r="BA7684" i="1"/>
  <c r="BA7685" i="1"/>
  <c r="BA7686" i="1"/>
  <c r="BA7687" i="1"/>
  <c r="BA7688" i="1"/>
  <c r="BA7689" i="1"/>
  <c r="BA7690" i="1"/>
  <c r="BA7691" i="1"/>
  <c r="BA7692" i="1"/>
  <c r="BA7693" i="1"/>
  <c r="BA7694" i="1"/>
  <c r="BA7695" i="1"/>
  <c r="BA7696" i="1"/>
  <c r="BA7697" i="1"/>
  <c r="BA7698" i="1"/>
  <c r="BA7699" i="1"/>
  <c r="BA7700" i="1"/>
  <c r="BA7701" i="1"/>
  <c r="BA7702" i="1"/>
  <c r="BA7703" i="1"/>
  <c r="BA7704" i="1"/>
  <c r="BA7705" i="1"/>
  <c r="BA7706" i="1"/>
  <c r="BA7707" i="1"/>
  <c r="BA7708" i="1"/>
  <c r="BA7709" i="1"/>
  <c r="BA7710" i="1"/>
  <c r="BA7711" i="1"/>
  <c r="BA7712" i="1"/>
  <c r="BA7713" i="1"/>
  <c r="BA7714" i="1"/>
  <c r="BA7715" i="1"/>
  <c r="BA7716" i="1"/>
  <c r="BA7717" i="1"/>
  <c r="BA7718" i="1"/>
  <c r="BA7719" i="1"/>
  <c r="BA7720" i="1"/>
  <c r="BA7721" i="1"/>
  <c r="BA7722" i="1"/>
  <c r="BA7723" i="1"/>
  <c r="BA7724" i="1"/>
  <c r="BA7725" i="1"/>
  <c r="BA7726" i="1"/>
  <c r="BA7727" i="1"/>
  <c r="BA7728" i="1"/>
  <c r="BA7729" i="1"/>
  <c r="BA7730" i="1"/>
  <c r="BA7731" i="1"/>
  <c r="BA7732" i="1"/>
  <c r="BA7733" i="1"/>
  <c r="BA7734" i="1"/>
  <c r="BA7735" i="1"/>
  <c r="BA7736" i="1"/>
  <c r="BA7737" i="1"/>
  <c r="BA7738" i="1"/>
  <c r="BA7739" i="1"/>
  <c r="BA7740" i="1"/>
  <c r="BA7741" i="1"/>
  <c r="BA7742" i="1"/>
  <c r="BA7743" i="1"/>
  <c r="BA7744" i="1"/>
  <c r="BA7745" i="1"/>
  <c r="BA7746" i="1"/>
  <c r="BA7747" i="1"/>
  <c r="BA7748" i="1"/>
  <c r="BA7749" i="1"/>
  <c r="BA7750" i="1"/>
  <c r="BA7751" i="1"/>
  <c r="BA7752" i="1"/>
  <c r="BA7753" i="1"/>
  <c r="BA7754" i="1"/>
  <c r="BA7755" i="1"/>
  <c r="BA7756" i="1"/>
  <c r="BA7757" i="1"/>
  <c r="BA7758" i="1"/>
  <c r="BA7759" i="1"/>
  <c r="BA7760" i="1"/>
  <c r="BA7761" i="1"/>
  <c r="BA7762" i="1"/>
  <c r="BA7763" i="1"/>
  <c r="BA7764" i="1"/>
  <c r="BA7765" i="1"/>
  <c r="BA7766" i="1"/>
  <c r="BA7767" i="1"/>
  <c r="BA7768" i="1"/>
  <c r="BA7769" i="1"/>
  <c r="BA7770" i="1"/>
  <c r="BA7771" i="1"/>
  <c r="BA7772" i="1"/>
  <c r="BA7773" i="1"/>
  <c r="BA7774" i="1"/>
  <c r="BA7775" i="1"/>
  <c r="BA7776" i="1"/>
  <c r="BA7777" i="1"/>
  <c r="BA7778" i="1"/>
  <c r="BA7779" i="1"/>
  <c r="BA7780" i="1"/>
  <c r="BA7781" i="1"/>
  <c r="BA7782" i="1"/>
  <c r="BA7783" i="1"/>
  <c r="BA7784" i="1"/>
  <c r="BA7785" i="1"/>
  <c r="BA7786" i="1"/>
  <c r="BA7787" i="1"/>
  <c r="BA7788" i="1"/>
  <c r="BA7789" i="1"/>
  <c r="BA7790" i="1"/>
  <c r="BA7791" i="1"/>
  <c r="BA7792" i="1"/>
  <c r="BA7793" i="1"/>
  <c r="BA7794" i="1"/>
  <c r="BA7795" i="1"/>
  <c r="BA7796" i="1"/>
  <c r="BA7797" i="1"/>
  <c r="BA7798" i="1"/>
  <c r="BA7799" i="1"/>
  <c r="BA7800" i="1"/>
  <c r="BA7801" i="1"/>
  <c r="BA7802" i="1"/>
  <c r="BA7803" i="1"/>
  <c r="BA7804" i="1"/>
  <c r="BA7805" i="1"/>
  <c r="BA7806" i="1"/>
  <c r="BA7807" i="1"/>
  <c r="BA7808" i="1"/>
  <c r="BA7809" i="1"/>
  <c r="BA7810" i="1"/>
  <c r="BA7811" i="1"/>
  <c r="BA7812" i="1"/>
  <c r="BA7813" i="1"/>
  <c r="BA7814" i="1"/>
  <c r="BA7815" i="1"/>
  <c r="BA7816" i="1"/>
  <c r="BA7817" i="1"/>
  <c r="BA7818" i="1"/>
  <c r="BA7819" i="1"/>
  <c r="BA7820" i="1"/>
  <c r="BA7821" i="1"/>
  <c r="BA7822" i="1"/>
  <c r="BA7823" i="1"/>
  <c r="BA7824" i="1"/>
  <c r="BA7825" i="1"/>
  <c r="BA7826" i="1"/>
  <c r="BA7827" i="1"/>
  <c r="BA7828" i="1"/>
  <c r="BA7829" i="1"/>
  <c r="BA7830" i="1"/>
  <c r="BA7831" i="1"/>
  <c r="BA7832" i="1"/>
  <c r="BA7833" i="1"/>
  <c r="BA7834" i="1"/>
  <c r="BA7835" i="1"/>
  <c r="BA7836" i="1"/>
  <c r="BA7837" i="1"/>
  <c r="BA7838" i="1"/>
  <c r="BA7839" i="1"/>
  <c r="BA7840" i="1"/>
  <c r="BA7841" i="1"/>
  <c r="BA7842" i="1"/>
  <c r="BA7843" i="1"/>
  <c r="BA7844" i="1"/>
  <c r="BA7845" i="1"/>
  <c r="BA7846" i="1"/>
  <c r="BA7847" i="1"/>
  <c r="BA7848" i="1"/>
  <c r="BA7849" i="1"/>
  <c r="BA7850" i="1"/>
  <c r="BA7851" i="1"/>
  <c r="BA7852" i="1"/>
  <c r="BA7853" i="1"/>
  <c r="BA7854" i="1"/>
  <c r="BA7855" i="1"/>
  <c r="BA7856" i="1"/>
  <c r="BA7857" i="1"/>
  <c r="BA7858" i="1"/>
  <c r="BA7859" i="1"/>
  <c r="BA7860" i="1"/>
  <c r="BA7861" i="1"/>
  <c r="BA7862" i="1"/>
  <c r="BA7863" i="1"/>
  <c r="BA7864" i="1"/>
  <c r="BA7865" i="1"/>
  <c r="BA7866" i="1"/>
  <c r="BA7867" i="1"/>
  <c r="BA7868" i="1"/>
  <c r="BA7869" i="1"/>
  <c r="BA7870" i="1"/>
  <c r="BA7871" i="1"/>
  <c r="BA7872" i="1"/>
  <c r="BA7873" i="1"/>
  <c r="BA7874" i="1"/>
  <c r="BA7875" i="1"/>
  <c r="BA7876" i="1"/>
  <c r="BA7877" i="1"/>
  <c r="BA7878" i="1"/>
  <c r="BA7879" i="1"/>
  <c r="BA7880" i="1"/>
  <c r="BA7881" i="1"/>
  <c r="BA7882" i="1"/>
  <c r="BA7883" i="1"/>
  <c r="BA7884" i="1"/>
  <c r="BA7885" i="1"/>
  <c r="BA7886" i="1"/>
  <c r="BA7887" i="1"/>
  <c r="BA7888" i="1"/>
  <c r="BA7889" i="1"/>
  <c r="BA7890" i="1"/>
  <c r="BA7891" i="1"/>
  <c r="BA7892" i="1"/>
  <c r="BA7893" i="1"/>
  <c r="BA7894" i="1"/>
  <c r="BA7895" i="1"/>
  <c r="BA7896" i="1"/>
  <c r="BA7897" i="1"/>
  <c r="BA7898" i="1"/>
  <c r="BA7899" i="1"/>
  <c r="BA7900" i="1"/>
  <c r="BA7901" i="1"/>
  <c r="BA7902" i="1"/>
  <c r="BA7903" i="1"/>
  <c r="BA7904" i="1"/>
  <c r="BA7905" i="1"/>
  <c r="BA7906" i="1"/>
  <c r="BA7907" i="1"/>
  <c r="BA7908" i="1"/>
  <c r="BA7909" i="1"/>
  <c r="BA7910" i="1"/>
  <c r="BA7911" i="1"/>
  <c r="BA7912" i="1"/>
  <c r="BA7913" i="1"/>
  <c r="BA7914" i="1"/>
  <c r="BA7915" i="1"/>
  <c r="BA7916" i="1"/>
  <c r="BA7917" i="1"/>
  <c r="BA7918" i="1"/>
  <c r="BA7919" i="1"/>
  <c r="BA7920" i="1"/>
  <c r="BA7921" i="1"/>
  <c r="BA7922" i="1"/>
  <c r="BA7923" i="1"/>
  <c r="BA7924" i="1"/>
  <c r="BA7925" i="1"/>
  <c r="BA7926" i="1"/>
  <c r="BA7927" i="1"/>
  <c r="BA7928" i="1"/>
  <c r="BA7929" i="1"/>
  <c r="BA7930" i="1"/>
  <c r="BA7931" i="1"/>
  <c r="BA7932" i="1"/>
  <c r="BA7933" i="1"/>
  <c r="BA7934" i="1"/>
  <c r="BA7935" i="1"/>
  <c r="BA7936" i="1"/>
  <c r="BA7937" i="1"/>
  <c r="BA7938" i="1"/>
  <c r="BA7939" i="1"/>
  <c r="BA7940" i="1"/>
  <c r="BA7941" i="1"/>
  <c r="BA7942" i="1"/>
  <c r="BA7943" i="1"/>
  <c r="BA7944" i="1"/>
  <c r="BA7945" i="1"/>
  <c r="BA7946" i="1"/>
  <c r="BA7947" i="1"/>
  <c r="BA7948" i="1"/>
  <c r="BA7949" i="1"/>
  <c r="BA7950" i="1"/>
  <c r="BA7951" i="1"/>
  <c r="BA7952" i="1"/>
  <c r="BA7953" i="1"/>
  <c r="BA7954" i="1"/>
  <c r="BA7955" i="1"/>
  <c r="BA7956" i="1"/>
  <c r="BA7957" i="1"/>
  <c r="BA7958" i="1"/>
  <c r="BA7959" i="1"/>
  <c r="BA7960" i="1"/>
  <c r="BA7961" i="1"/>
  <c r="BA7962" i="1"/>
  <c r="BA7963" i="1"/>
  <c r="BA7964" i="1"/>
  <c r="BA7965" i="1"/>
  <c r="BA7966" i="1"/>
  <c r="BA7967" i="1"/>
  <c r="BA7968" i="1"/>
  <c r="BA7969" i="1"/>
  <c r="BA7970" i="1"/>
  <c r="BA7971" i="1"/>
  <c r="BA7972" i="1"/>
  <c r="BA7973" i="1"/>
  <c r="BA7974" i="1"/>
  <c r="BA7975" i="1"/>
  <c r="BA7976" i="1"/>
  <c r="BA7977" i="1"/>
  <c r="BA7978" i="1"/>
  <c r="BA7979" i="1"/>
  <c r="BA7980" i="1"/>
  <c r="BA7981" i="1"/>
  <c r="BA7982" i="1"/>
  <c r="BA7983" i="1"/>
  <c r="BA7984" i="1"/>
  <c r="BA7985" i="1"/>
  <c r="BA7986" i="1"/>
  <c r="BA7987" i="1"/>
  <c r="BA7988" i="1"/>
  <c r="BA7989" i="1"/>
  <c r="BA7990" i="1"/>
  <c r="BA7991" i="1"/>
  <c r="BA7992" i="1"/>
  <c r="BA7993" i="1"/>
  <c r="BA7994" i="1"/>
  <c r="BA7995" i="1"/>
  <c r="BA7996" i="1"/>
  <c r="BA7997" i="1"/>
  <c r="BA7998" i="1"/>
  <c r="BA7999" i="1"/>
  <c r="BA8000" i="1"/>
  <c r="BA8001" i="1"/>
  <c r="BA8002" i="1"/>
  <c r="BA8003" i="1"/>
  <c r="BA8004" i="1"/>
  <c r="BA8005" i="1"/>
  <c r="BA8006" i="1"/>
  <c r="BA8007" i="1"/>
  <c r="BA8008" i="1"/>
  <c r="BA8009" i="1"/>
  <c r="BA8010" i="1"/>
  <c r="BA8011" i="1"/>
  <c r="BA8012" i="1"/>
  <c r="BA8013" i="1"/>
  <c r="BA8014" i="1"/>
  <c r="BA8015" i="1"/>
  <c r="BA8016" i="1"/>
  <c r="BA8017" i="1"/>
  <c r="BA8018" i="1"/>
  <c r="BA8019" i="1"/>
  <c r="BA8020" i="1"/>
  <c r="BA8021" i="1"/>
  <c r="BA8022" i="1"/>
  <c r="BA8023" i="1"/>
  <c r="BA8024" i="1"/>
  <c r="BA8025" i="1"/>
  <c r="BA8026" i="1"/>
  <c r="BA8027" i="1"/>
  <c r="BA8028" i="1"/>
  <c r="BA8029" i="1"/>
  <c r="BA8030" i="1"/>
  <c r="BA8031" i="1"/>
  <c r="BA8032" i="1"/>
  <c r="BA8033" i="1"/>
  <c r="BA8034" i="1"/>
  <c r="BA8035" i="1"/>
  <c r="BA8036" i="1"/>
  <c r="BA8037" i="1"/>
  <c r="BA8038" i="1"/>
  <c r="BA8039" i="1"/>
  <c r="BA8040" i="1"/>
  <c r="BA8041" i="1"/>
  <c r="BA8042" i="1"/>
  <c r="BA8043" i="1"/>
  <c r="BA8044" i="1"/>
  <c r="BA8045" i="1"/>
  <c r="BA8046" i="1"/>
  <c r="BA8047" i="1"/>
  <c r="BA8048" i="1"/>
  <c r="BA8049" i="1"/>
  <c r="BA8050" i="1"/>
  <c r="BA8051" i="1"/>
  <c r="BA8052" i="1"/>
  <c r="BA8053" i="1"/>
  <c r="BA8054" i="1"/>
  <c r="BA8055" i="1"/>
  <c r="BA8056" i="1"/>
  <c r="BA8057" i="1"/>
  <c r="BA8058" i="1"/>
  <c r="BA8059" i="1"/>
  <c r="BA8060" i="1"/>
  <c r="BA8061" i="1"/>
  <c r="BA8062" i="1"/>
  <c r="BA8063" i="1"/>
  <c r="BA8064" i="1"/>
  <c r="BA8065" i="1"/>
  <c r="BA8066" i="1"/>
  <c r="BA8067" i="1"/>
  <c r="BA8068" i="1"/>
  <c r="BA8069" i="1"/>
  <c r="BA8070" i="1"/>
  <c r="BA8071" i="1"/>
  <c r="BA8072" i="1"/>
  <c r="BA8073" i="1"/>
  <c r="BA8074" i="1"/>
  <c r="BA8075" i="1"/>
  <c r="BA8076" i="1"/>
  <c r="BA8077" i="1"/>
  <c r="BA8078" i="1"/>
  <c r="BA8079" i="1"/>
  <c r="BA8080" i="1"/>
  <c r="BA8081" i="1"/>
  <c r="BA8082" i="1"/>
  <c r="BA8083" i="1"/>
  <c r="BA8084" i="1"/>
  <c r="BA8085" i="1"/>
  <c r="BA8086" i="1"/>
  <c r="BA8087" i="1"/>
  <c r="BA8088" i="1"/>
  <c r="BA8089" i="1"/>
  <c r="BA8090" i="1"/>
  <c r="BA8091" i="1"/>
  <c r="BA8092" i="1"/>
  <c r="BA8093" i="1"/>
  <c r="BA8094" i="1"/>
  <c r="BA8095" i="1"/>
  <c r="BA8096" i="1"/>
  <c r="BA8097" i="1"/>
  <c r="BA8098" i="1"/>
  <c r="BA8099" i="1"/>
  <c r="BA8100" i="1"/>
  <c r="BA8101" i="1"/>
  <c r="BA8102" i="1"/>
  <c r="BA8103" i="1"/>
  <c r="BA8104" i="1"/>
  <c r="BA8105" i="1"/>
  <c r="BA8106" i="1"/>
  <c r="BA8107" i="1"/>
  <c r="BA8108" i="1"/>
  <c r="BA8109" i="1"/>
  <c r="BA8110" i="1"/>
  <c r="BA8111" i="1"/>
  <c r="BA8112" i="1"/>
  <c r="BA8113" i="1"/>
  <c r="BA8114" i="1"/>
  <c r="BA8115" i="1"/>
  <c r="BA8116" i="1"/>
  <c r="BA8117" i="1"/>
  <c r="BA8118" i="1"/>
  <c r="BA8119" i="1"/>
  <c r="BA8120" i="1"/>
  <c r="BA8121" i="1"/>
  <c r="BA8122" i="1"/>
  <c r="BA8123" i="1"/>
  <c r="BA8124" i="1"/>
  <c r="BA8125" i="1"/>
  <c r="BA8126" i="1"/>
  <c r="BA8127" i="1"/>
  <c r="BA8128" i="1"/>
  <c r="BA8129" i="1"/>
  <c r="BA8130" i="1"/>
  <c r="BA8131" i="1"/>
  <c r="BA8132" i="1"/>
  <c r="BA8133" i="1"/>
  <c r="BA8134" i="1"/>
  <c r="BA8135" i="1"/>
  <c r="BA8136" i="1"/>
  <c r="BA8137" i="1"/>
  <c r="BA8138" i="1"/>
  <c r="BA8139" i="1"/>
  <c r="BA8140" i="1"/>
  <c r="BA8141" i="1"/>
  <c r="BA8142" i="1"/>
  <c r="BA8143" i="1"/>
  <c r="BA8144" i="1"/>
  <c r="BA8145" i="1"/>
  <c r="BA8146" i="1"/>
  <c r="BA8147" i="1"/>
  <c r="BA8148" i="1"/>
  <c r="BA8149" i="1"/>
  <c r="BA8150" i="1"/>
  <c r="BA8151" i="1"/>
  <c r="BA8152" i="1"/>
  <c r="BA8153" i="1"/>
  <c r="BA8154" i="1"/>
  <c r="BA8155" i="1"/>
  <c r="BA8156" i="1"/>
  <c r="BA8157" i="1"/>
  <c r="BA8158" i="1"/>
  <c r="BA8159" i="1"/>
  <c r="BA8160" i="1"/>
  <c r="BA8161" i="1"/>
  <c r="BA8162" i="1"/>
  <c r="BA8163" i="1"/>
  <c r="BA8164" i="1"/>
  <c r="BA8165" i="1"/>
  <c r="BA8166" i="1"/>
  <c r="BA8167" i="1"/>
  <c r="BA8168" i="1"/>
  <c r="BA8169" i="1"/>
  <c r="BA8170" i="1"/>
  <c r="BA8171" i="1"/>
  <c r="BA8172" i="1"/>
  <c r="BA8173" i="1"/>
  <c r="BA8174" i="1"/>
  <c r="BA8175" i="1"/>
  <c r="BA8176" i="1"/>
  <c r="BA8177" i="1"/>
  <c r="BA8178" i="1"/>
  <c r="BA8179" i="1"/>
  <c r="BA8180" i="1"/>
  <c r="BA8181" i="1"/>
  <c r="BA8182" i="1"/>
  <c r="BA8183" i="1"/>
  <c r="BA8184" i="1"/>
  <c r="BA8185" i="1"/>
  <c r="BA8186" i="1"/>
  <c r="BA8187" i="1"/>
  <c r="BA8188" i="1"/>
  <c r="BA8189" i="1"/>
  <c r="BA8190" i="1"/>
  <c r="BA8191" i="1"/>
  <c r="BA8192" i="1"/>
  <c r="BA8193" i="1"/>
  <c r="BA8194" i="1"/>
  <c r="BA8195" i="1"/>
  <c r="BA8196" i="1"/>
  <c r="BA8197" i="1"/>
  <c r="BA8198" i="1"/>
  <c r="BA8199" i="1"/>
  <c r="BA8200" i="1"/>
  <c r="BA8201" i="1"/>
  <c r="BA8202" i="1"/>
  <c r="BA8203" i="1"/>
  <c r="BA8204" i="1"/>
  <c r="BA8205" i="1"/>
  <c r="BA8206" i="1"/>
  <c r="BA8207" i="1"/>
  <c r="BA8208" i="1"/>
  <c r="BA8209" i="1"/>
  <c r="BA8210" i="1"/>
  <c r="BA8211" i="1"/>
  <c r="BA8212" i="1"/>
  <c r="BA8213" i="1"/>
  <c r="BA8214" i="1"/>
  <c r="BA8215" i="1"/>
  <c r="BA8216" i="1"/>
  <c r="BA8217" i="1"/>
  <c r="BA8218" i="1"/>
  <c r="BA8219" i="1"/>
  <c r="BA8220" i="1"/>
  <c r="BA8221" i="1"/>
  <c r="BA8222" i="1"/>
  <c r="BA8223" i="1"/>
  <c r="BA8224" i="1"/>
  <c r="BA8225" i="1"/>
  <c r="BA8226" i="1"/>
  <c r="BA8227" i="1"/>
  <c r="BA8228" i="1"/>
  <c r="BA8229" i="1"/>
  <c r="BA8230" i="1"/>
  <c r="BA8231" i="1"/>
  <c r="BA8232" i="1"/>
  <c r="BA8233" i="1"/>
  <c r="BA8234" i="1"/>
  <c r="BA8235" i="1"/>
  <c r="BA8236" i="1"/>
  <c r="BA8237" i="1"/>
  <c r="BA8238" i="1"/>
  <c r="BA8239" i="1"/>
  <c r="BA8240" i="1"/>
  <c r="BA8241" i="1"/>
  <c r="BA8242" i="1"/>
  <c r="BA8243" i="1"/>
  <c r="BA8244" i="1"/>
  <c r="BA8245" i="1"/>
  <c r="BA8246" i="1"/>
  <c r="BA8247" i="1"/>
  <c r="BA8248" i="1"/>
  <c r="BA8249" i="1"/>
  <c r="BA8250" i="1"/>
  <c r="BA8251" i="1"/>
  <c r="BA8252" i="1"/>
  <c r="BA8253" i="1"/>
  <c r="BA8254" i="1"/>
  <c r="BA8255" i="1"/>
  <c r="BA8256" i="1"/>
  <c r="BA8257" i="1"/>
  <c r="BA8258" i="1"/>
  <c r="BA8259" i="1"/>
  <c r="BA8260" i="1"/>
  <c r="BA8261" i="1"/>
  <c r="BA8262" i="1"/>
  <c r="BA8263" i="1"/>
  <c r="BA8264" i="1"/>
  <c r="BA8265" i="1"/>
  <c r="BA8266" i="1"/>
  <c r="BA8267" i="1"/>
  <c r="BA8268" i="1"/>
  <c r="BA8269" i="1"/>
  <c r="BA8270" i="1"/>
  <c r="BA8271" i="1"/>
  <c r="BA8272" i="1"/>
  <c r="BA8273" i="1"/>
  <c r="BA8274" i="1"/>
  <c r="BA8275" i="1"/>
  <c r="BA8276" i="1"/>
  <c r="BA8277" i="1"/>
  <c r="BA8278" i="1"/>
  <c r="BA8279" i="1"/>
  <c r="BA8280" i="1"/>
  <c r="BA8281" i="1"/>
  <c r="BA8282" i="1"/>
  <c r="BA8283" i="1"/>
  <c r="BA8284" i="1"/>
  <c r="BA8285" i="1"/>
  <c r="BA8286" i="1"/>
  <c r="BA8287" i="1"/>
  <c r="BA8288" i="1"/>
  <c r="BA8289" i="1"/>
  <c r="BA8290" i="1"/>
  <c r="BA8291" i="1"/>
  <c r="BA8292" i="1"/>
  <c r="BA8293" i="1"/>
  <c r="BA8294" i="1"/>
  <c r="BA8295" i="1"/>
  <c r="BA8296" i="1"/>
  <c r="BA8297" i="1"/>
  <c r="BA8298" i="1"/>
  <c r="BA8299" i="1"/>
  <c r="BA8300" i="1"/>
  <c r="BA8301" i="1"/>
  <c r="BA8302" i="1"/>
  <c r="BA8303" i="1"/>
  <c r="BA8304" i="1"/>
  <c r="BA8305" i="1"/>
  <c r="BA8306" i="1"/>
  <c r="BA8307" i="1"/>
  <c r="BA8308" i="1"/>
  <c r="BA8309" i="1"/>
  <c r="BA8310" i="1"/>
  <c r="BA8311" i="1"/>
  <c r="BA8312" i="1"/>
  <c r="BA8313" i="1"/>
  <c r="BA8314" i="1"/>
  <c r="BA8315" i="1"/>
  <c r="BA8316" i="1"/>
  <c r="BA8317" i="1"/>
  <c r="BA8318" i="1"/>
  <c r="BA8319" i="1"/>
  <c r="BA8320" i="1"/>
  <c r="BA8321" i="1"/>
  <c r="BA8322" i="1"/>
  <c r="BA8323" i="1"/>
  <c r="BA8324" i="1"/>
  <c r="BA8325" i="1"/>
  <c r="BA8326" i="1"/>
  <c r="BA8327" i="1"/>
  <c r="BA8328" i="1"/>
  <c r="BA8329" i="1"/>
  <c r="BA8330" i="1"/>
  <c r="BA8331" i="1"/>
  <c r="BA8332" i="1"/>
  <c r="BA8333" i="1"/>
  <c r="BA8334" i="1"/>
  <c r="BA8335" i="1"/>
  <c r="BA8336" i="1"/>
  <c r="BA8337" i="1"/>
  <c r="BA8338" i="1"/>
  <c r="BA8339" i="1"/>
  <c r="BA8340" i="1"/>
  <c r="BA8341" i="1"/>
  <c r="BA8342" i="1"/>
  <c r="BA8343" i="1"/>
  <c r="BA8344" i="1"/>
  <c r="BA8345" i="1"/>
  <c r="BA8346" i="1"/>
  <c r="BA8347" i="1"/>
  <c r="BA8348" i="1"/>
  <c r="BA8349" i="1"/>
  <c r="BA8350" i="1"/>
  <c r="BA8351" i="1"/>
  <c r="BA8352" i="1"/>
  <c r="BA8353" i="1"/>
  <c r="BA8354" i="1"/>
  <c r="BA8355" i="1"/>
  <c r="BA8356" i="1"/>
  <c r="BA8357" i="1"/>
  <c r="BA8358" i="1"/>
  <c r="BA8359" i="1"/>
  <c r="BA8360" i="1"/>
  <c r="BA8361" i="1"/>
  <c r="BA8362" i="1"/>
  <c r="BA8363" i="1"/>
  <c r="BA8364" i="1"/>
  <c r="BA8365" i="1"/>
  <c r="BA8366" i="1"/>
  <c r="BA8367" i="1"/>
  <c r="BA8368" i="1"/>
  <c r="BA8369" i="1"/>
  <c r="BA8370" i="1"/>
  <c r="BA8371" i="1"/>
  <c r="BA8372" i="1"/>
  <c r="BA8373" i="1"/>
  <c r="BA8374" i="1"/>
  <c r="BA8375" i="1"/>
  <c r="BA8376" i="1"/>
  <c r="BA8377" i="1"/>
  <c r="BA8378" i="1"/>
  <c r="BA8379" i="1"/>
  <c r="BA8380" i="1"/>
  <c r="BA8381" i="1"/>
  <c r="BA8382" i="1"/>
  <c r="BA8383" i="1"/>
  <c r="BA8384" i="1"/>
  <c r="BA8385" i="1"/>
  <c r="BA8386" i="1"/>
  <c r="BA8387" i="1"/>
  <c r="BA8388" i="1"/>
  <c r="BA8389" i="1"/>
  <c r="BA8390" i="1"/>
  <c r="BA8391" i="1"/>
  <c r="BA8392" i="1"/>
  <c r="BA8393" i="1"/>
  <c r="BA8394" i="1"/>
  <c r="BA8395" i="1"/>
  <c r="BA8396" i="1"/>
  <c r="BA8397" i="1"/>
  <c r="BA8398" i="1"/>
  <c r="BA8399" i="1"/>
  <c r="BA8400" i="1"/>
  <c r="BA8401" i="1"/>
  <c r="BA8402" i="1"/>
  <c r="BA8403" i="1"/>
  <c r="BA8404" i="1"/>
  <c r="BA8405" i="1"/>
  <c r="BA8406" i="1"/>
  <c r="BA8407" i="1"/>
  <c r="BA8408" i="1"/>
  <c r="BA8409" i="1"/>
  <c r="BA8410" i="1"/>
  <c r="BA8411" i="1"/>
  <c r="BA8412" i="1"/>
  <c r="BA8413" i="1"/>
  <c r="BA8414" i="1"/>
  <c r="BA8415" i="1"/>
  <c r="BA8416" i="1"/>
  <c r="BA8417" i="1"/>
  <c r="BA8418" i="1"/>
  <c r="BA8419" i="1"/>
  <c r="BA8420" i="1"/>
  <c r="BA8421" i="1"/>
  <c r="BA8422" i="1"/>
  <c r="BA8423" i="1"/>
  <c r="BA8424" i="1"/>
  <c r="BA8425" i="1"/>
  <c r="BA8426" i="1"/>
  <c r="BA8427" i="1"/>
  <c r="BA8428" i="1"/>
  <c r="BA8429" i="1"/>
  <c r="BA8430" i="1"/>
  <c r="BA8431" i="1"/>
  <c r="BA8432" i="1"/>
  <c r="BA8433" i="1"/>
  <c r="BA8434" i="1"/>
  <c r="BA8435" i="1"/>
  <c r="BA8436" i="1"/>
  <c r="BA8437" i="1"/>
  <c r="BA8438" i="1"/>
  <c r="BA8439" i="1"/>
  <c r="BA8440" i="1"/>
  <c r="BA8441" i="1"/>
  <c r="BA8442" i="1"/>
  <c r="BA8443" i="1"/>
  <c r="BA8444" i="1"/>
  <c r="BA8445" i="1"/>
  <c r="BA8446" i="1"/>
  <c r="BA8447" i="1"/>
  <c r="BA8448" i="1"/>
  <c r="BA8449" i="1"/>
  <c r="BA8450" i="1"/>
  <c r="BA8451" i="1"/>
  <c r="BA8452" i="1"/>
  <c r="BA8453" i="1"/>
  <c r="BA8454" i="1"/>
  <c r="BA8455" i="1"/>
  <c r="BA8456" i="1"/>
  <c r="BA8457" i="1"/>
  <c r="BA8458" i="1"/>
  <c r="BA8459" i="1"/>
  <c r="BA8460" i="1"/>
  <c r="BA8461" i="1"/>
  <c r="BA8462" i="1"/>
  <c r="BA8463" i="1"/>
  <c r="BA8464" i="1"/>
  <c r="BA8465" i="1"/>
  <c r="BA8466" i="1"/>
  <c r="BA8467" i="1"/>
  <c r="BA8468" i="1"/>
  <c r="BA8469" i="1"/>
  <c r="BA8470" i="1"/>
  <c r="BA8471" i="1"/>
  <c r="BA8472" i="1"/>
  <c r="BA8473" i="1"/>
  <c r="BA8474" i="1"/>
  <c r="BA8475" i="1"/>
  <c r="BA8476" i="1"/>
  <c r="BA8477" i="1"/>
  <c r="BA8478" i="1"/>
  <c r="BA8479" i="1"/>
  <c r="BA8480" i="1"/>
  <c r="BA8481" i="1"/>
  <c r="BA8482" i="1"/>
  <c r="BA8483" i="1"/>
  <c r="BA8484" i="1"/>
  <c r="BA8485" i="1"/>
  <c r="BA8486" i="1"/>
  <c r="BA8487" i="1"/>
  <c r="BA8488" i="1"/>
  <c r="BA8489" i="1"/>
  <c r="BA8490" i="1"/>
  <c r="BA8491" i="1"/>
  <c r="BA8492" i="1"/>
  <c r="BA8493" i="1"/>
  <c r="BA8494" i="1"/>
  <c r="BA8495" i="1"/>
  <c r="BA8496" i="1"/>
  <c r="BA8497" i="1"/>
  <c r="BA8498" i="1"/>
  <c r="BA8499" i="1"/>
  <c r="BA8500" i="1"/>
  <c r="BA8501" i="1"/>
  <c r="BA8502" i="1"/>
  <c r="BA8503" i="1"/>
  <c r="BA8504" i="1"/>
  <c r="BA8505" i="1"/>
  <c r="BA8506" i="1"/>
  <c r="BA8507" i="1"/>
  <c r="BA8508" i="1"/>
  <c r="BA8509" i="1"/>
  <c r="BA8510" i="1"/>
  <c r="BA8511" i="1"/>
  <c r="BA8512" i="1"/>
  <c r="BA8513" i="1"/>
  <c r="BA8514" i="1"/>
  <c r="BA8515" i="1"/>
  <c r="BA8516" i="1"/>
  <c r="BA8517" i="1"/>
  <c r="BA8518" i="1"/>
  <c r="BA8519" i="1"/>
  <c r="BA8520" i="1"/>
  <c r="BA8521" i="1"/>
  <c r="BA8522" i="1"/>
  <c r="BA8523" i="1"/>
  <c r="BA8524" i="1"/>
  <c r="BA8525" i="1"/>
  <c r="BA8526" i="1"/>
  <c r="BA8527" i="1"/>
  <c r="BA8528" i="1"/>
  <c r="BA8529" i="1"/>
  <c r="BA8530" i="1"/>
  <c r="BA8531" i="1"/>
  <c r="BA8532" i="1"/>
  <c r="BA8533" i="1"/>
  <c r="BA8534" i="1"/>
  <c r="BA8535" i="1"/>
  <c r="BA8536" i="1"/>
  <c r="BA8537" i="1"/>
  <c r="BA8538" i="1"/>
  <c r="BA8539" i="1"/>
  <c r="BA8540" i="1"/>
  <c r="BA8541" i="1"/>
  <c r="BA8542" i="1"/>
  <c r="BA8543" i="1"/>
  <c r="BA8544" i="1"/>
  <c r="BA8545" i="1"/>
  <c r="BA8546" i="1"/>
  <c r="BA8547" i="1"/>
  <c r="BA8548" i="1"/>
  <c r="BA8549" i="1"/>
  <c r="BA8550" i="1"/>
  <c r="BA8551" i="1"/>
  <c r="BA8552" i="1"/>
  <c r="BA8553" i="1"/>
  <c r="BA8554" i="1"/>
  <c r="BA8555" i="1"/>
  <c r="BA8556" i="1"/>
  <c r="BA8557" i="1"/>
  <c r="BA8558" i="1"/>
  <c r="BA8559" i="1"/>
  <c r="BA8560" i="1"/>
  <c r="BA8561" i="1"/>
  <c r="BA8562" i="1"/>
  <c r="BA8563" i="1"/>
  <c r="BA8564" i="1"/>
  <c r="BA8565" i="1"/>
  <c r="BA8566" i="1"/>
  <c r="BA8567" i="1"/>
  <c r="BA8568" i="1"/>
  <c r="BA8569" i="1"/>
  <c r="BA8570" i="1"/>
  <c r="BA8571" i="1"/>
  <c r="BA8572" i="1"/>
  <c r="BA8573" i="1"/>
  <c r="BA8574" i="1"/>
  <c r="BA8575" i="1"/>
  <c r="BA8576" i="1"/>
  <c r="BA8577" i="1"/>
  <c r="BA8578" i="1"/>
  <c r="BA8579" i="1"/>
  <c r="BA8580" i="1"/>
  <c r="BA8581" i="1"/>
  <c r="BA8582" i="1"/>
  <c r="BA8583" i="1"/>
  <c r="BA8584" i="1"/>
  <c r="BA8585" i="1"/>
  <c r="BA8586" i="1"/>
  <c r="BA8587" i="1"/>
  <c r="BA8588" i="1"/>
  <c r="BA8589" i="1"/>
  <c r="BA8590" i="1"/>
  <c r="BA8591" i="1"/>
  <c r="BA8592" i="1"/>
  <c r="BA8593" i="1"/>
  <c r="BA8594" i="1"/>
  <c r="BA8595" i="1"/>
  <c r="BA8596" i="1"/>
  <c r="BA8597" i="1"/>
  <c r="BA8598" i="1"/>
  <c r="BA8599" i="1"/>
  <c r="BA8600" i="1"/>
  <c r="BA8601" i="1"/>
  <c r="BA8602" i="1"/>
  <c r="BA8603" i="1"/>
  <c r="BA8604" i="1"/>
  <c r="BA8605" i="1"/>
  <c r="BA8606" i="1"/>
  <c r="BA8607" i="1"/>
  <c r="BA8608" i="1"/>
  <c r="BA8609" i="1"/>
  <c r="BA8610" i="1"/>
  <c r="BA8611" i="1"/>
  <c r="BA8612" i="1"/>
  <c r="BA8613" i="1"/>
  <c r="BA8614" i="1"/>
  <c r="BA8615" i="1"/>
  <c r="BA8616" i="1"/>
  <c r="BA8617" i="1"/>
  <c r="BA8618" i="1"/>
  <c r="BA8619" i="1"/>
  <c r="BA8620" i="1"/>
  <c r="BA8621" i="1"/>
  <c r="BA8622" i="1"/>
  <c r="BA8623" i="1"/>
  <c r="BA8624" i="1"/>
  <c r="BA8625" i="1"/>
  <c r="BA8626" i="1"/>
  <c r="BA8627" i="1"/>
  <c r="BA8628" i="1"/>
  <c r="BA8629" i="1"/>
  <c r="BA8630" i="1"/>
  <c r="BA8631" i="1"/>
  <c r="BA8632" i="1"/>
  <c r="BA8633" i="1"/>
  <c r="BA8634" i="1"/>
  <c r="BA8635" i="1"/>
  <c r="BA8636" i="1"/>
  <c r="BA8637" i="1"/>
  <c r="BA8638" i="1"/>
  <c r="BA8639" i="1"/>
  <c r="BA8640" i="1"/>
  <c r="BA8641" i="1"/>
  <c r="BA8642" i="1"/>
  <c r="BA8643" i="1"/>
  <c r="BA8644" i="1"/>
  <c r="BA8645" i="1"/>
  <c r="BA8646" i="1"/>
  <c r="BA8647" i="1"/>
  <c r="BA8648" i="1"/>
  <c r="BA8649" i="1"/>
  <c r="BA8650" i="1"/>
  <c r="BA8651" i="1"/>
  <c r="BA8652" i="1"/>
  <c r="BA8653" i="1"/>
  <c r="BA8654" i="1"/>
  <c r="BA8655" i="1"/>
  <c r="BA8656" i="1"/>
  <c r="BA8657" i="1"/>
  <c r="BA8658" i="1"/>
  <c r="BA8659" i="1"/>
  <c r="BA8660" i="1"/>
  <c r="BA8661" i="1"/>
  <c r="BA8662" i="1"/>
  <c r="BA8663" i="1"/>
  <c r="BA8664" i="1"/>
  <c r="BA8665" i="1"/>
  <c r="BA8666" i="1"/>
  <c r="BA8667" i="1"/>
  <c r="BA8668" i="1"/>
  <c r="BA8669" i="1"/>
  <c r="BA8670" i="1"/>
  <c r="BA8671" i="1"/>
  <c r="BA8672" i="1"/>
  <c r="BA8673" i="1"/>
  <c r="BA8674" i="1"/>
  <c r="BA8675" i="1"/>
  <c r="BA8676" i="1"/>
  <c r="BA8677" i="1"/>
  <c r="BA8678" i="1"/>
  <c r="BA8679" i="1"/>
  <c r="BA8680" i="1"/>
  <c r="BA8681" i="1"/>
  <c r="BA8682" i="1"/>
  <c r="BA8683" i="1"/>
  <c r="BA8684" i="1"/>
  <c r="BA8685" i="1"/>
  <c r="BA8686" i="1"/>
  <c r="BA8687" i="1"/>
  <c r="BA8688" i="1"/>
  <c r="BA8689" i="1"/>
  <c r="BA8690" i="1"/>
  <c r="BA8691" i="1"/>
  <c r="BA8692" i="1"/>
  <c r="BA8693" i="1"/>
  <c r="BA8694" i="1"/>
  <c r="BA8695" i="1"/>
  <c r="BA8696" i="1"/>
  <c r="BA8697" i="1"/>
  <c r="BA8698" i="1"/>
  <c r="BA8699" i="1"/>
  <c r="BA8700" i="1"/>
  <c r="BA8701" i="1"/>
  <c r="BA8702" i="1"/>
  <c r="BA8703" i="1"/>
  <c r="BA8704" i="1"/>
  <c r="BA8705" i="1"/>
  <c r="BA8706" i="1"/>
  <c r="BA8707" i="1"/>
  <c r="BA8708" i="1"/>
  <c r="BA8709" i="1"/>
  <c r="BA8710" i="1"/>
  <c r="BA8711" i="1"/>
  <c r="BA8712" i="1"/>
  <c r="BA8713" i="1"/>
  <c r="BA8714" i="1"/>
  <c r="BA8715" i="1"/>
  <c r="BA8716" i="1"/>
  <c r="BA8717" i="1"/>
  <c r="BA8718" i="1"/>
  <c r="BA8719" i="1"/>
  <c r="BA8720" i="1"/>
  <c r="BA8721" i="1"/>
  <c r="BA8722" i="1"/>
  <c r="BA8723" i="1"/>
  <c r="BA8724" i="1"/>
  <c r="BA8725" i="1"/>
  <c r="BA8726" i="1"/>
  <c r="BA8727" i="1"/>
  <c r="BA8728" i="1"/>
  <c r="BA8729" i="1"/>
  <c r="BA8730" i="1"/>
  <c r="BA8731" i="1"/>
  <c r="BA8732" i="1"/>
  <c r="BA8733" i="1"/>
  <c r="BA8734" i="1"/>
  <c r="BA8735" i="1"/>
  <c r="BA8736" i="1"/>
  <c r="BA8737" i="1"/>
  <c r="BA8738" i="1"/>
  <c r="BA8739" i="1"/>
  <c r="BA8740" i="1"/>
  <c r="BA8741" i="1"/>
  <c r="BA8742" i="1"/>
  <c r="BA8743" i="1"/>
  <c r="BA8744" i="1"/>
  <c r="BA8745" i="1"/>
  <c r="BA8746" i="1"/>
  <c r="BA8747" i="1"/>
  <c r="BA8748" i="1"/>
  <c r="BA8749" i="1"/>
  <c r="BA8750" i="1"/>
  <c r="BA8751" i="1"/>
  <c r="BA8752" i="1"/>
  <c r="BA8753" i="1"/>
  <c r="BA8754" i="1"/>
  <c r="BA8755" i="1"/>
  <c r="BA8756" i="1"/>
  <c r="BA8757" i="1"/>
  <c r="BA8758" i="1"/>
  <c r="BA8759" i="1"/>
  <c r="BA8760" i="1"/>
  <c r="BA8761" i="1"/>
  <c r="BA8762" i="1"/>
  <c r="BA8763" i="1"/>
  <c r="BA8764" i="1"/>
  <c r="BA8765" i="1"/>
  <c r="BA8766" i="1"/>
  <c r="BA8767" i="1"/>
  <c r="BA8768" i="1"/>
  <c r="BA8769" i="1"/>
  <c r="BA8770" i="1"/>
  <c r="BA8771" i="1"/>
  <c r="BA8772" i="1"/>
  <c r="BA8773" i="1"/>
  <c r="BA8774" i="1"/>
  <c r="BA8775" i="1"/>
  <c r="BA8776" i="1"/>
  <c r="BA8777" i="1"/>
  <c r="BA8778" i="1"/>
  <c r="BA8779" i="1"/>
  <c r="BA8780" i="1"/>
  <c r="BA8781" i="1"/>
  <c r="BA8782" i="1"/>
  <c r="BA8783" i="1"/>
  <c r="BA8784" i="1"/>
  <c r="BA8785" i="1"/>
  <c r="BA8786" i="1"/>
  <c r="BA8787" i="1"/>
  <c r="BA8788" i="1"/>
  <c r="BA8789" i="1"/>
  <c r="BA8790" i="1"/>
  <c r="BA8791" i="1"/>
  <c r="BA8792" i="1"/>
  <c r="BA8793" i="1"/>
  <c r="BA8794" i="1"/>
  <c r="BA8795" i="1"/>
  <c r="BA8796" i="1"/>
  <c r="BA8797" i="1"/>
  <c r="BA8798" i="1"/>
  <c r="BA8799" i="1"/>
  <c r="BA8800" i="1"/>
  <c r="BA8801" i="1"/>
  <c r="BA8802" i="1"/>
  <c r="BA8803" i="1"/>
  <c r="BA8804" i="1"/>
  <c r="BA8805" i="1"/>
  <c r="BA8806" i="1"/>
  <c r="BA8807" i="1"/>
  <c r="BA8808" i="1"/>
  <c r="BA8809" i="1"/>
  <c r="BA8810" i="1"/>
  <c r="BA8811" i="1"/>
  <c r="BA8812" i="1"/>
  <c r="BA8813" i="1"/>
  <c r="BA8814" i="1"/>
  <c r="BA8815" i="1"/>
  <c r="BA8816" i="1"/>
  <c r="BA8817" i="1"/>
  <c r="BA8818" i="1"/>
  <c r="BA8819" i="1"/>
  <c r="BA8820" i="1"/>
  <c r="BA8821" i="1"/>
  <c r="BA8822" i="1"/>
  <c r="BA8823" i="1"/>
  <c r="BA8824" i="1"/>
  <c r="BA8825" i="1"/>
  <c r="BA8826" i="1"/>
  <c r="BA8827" i="1"/>
  <c r="BA8828" i="1"/>
  <c r="BA8829" i="1"/>
  <c r="BA8830" i="1"/>
  <c r="BA8831" i="1"/>
  <c r="BA8832" i="1"/>
  <c r="BA8833" i="1"/>
  <c r="BA8834" i="1"/>
  <c r="BA8835" i="1"/>
  <c r="BA8836" i="1"/>
  <c r="BA8837" i="1"/>
  <c r="BA8838" i="1"/>
  <c r="BA8839" i="1"/>
  <c r="BA8840" i="1"/>
  <c r="BA8841" i="1"/>
  <c r="BA8842" i="1"/>
  <c r="BA8843" i="1"/>
  <c r="BA8844" i="1"/>
  <c r="BA8845" i="1"/>
  <c r="BA8846" i="1"/>
  <c r="BA8847" i="1"/>
  <c r="BA8848" i="1"/>
  <c r="BA8849" i="1"/>
  <c r="BA8850" i="1"/>
  <c r="BA8851" i="1"/>
  <c r="BA8852" i="1"/>
  <c r="BA8853" i="1"/>
  <c r="BA8854" i="1"/>
  <c r="BA8855" i="1"/>
  <c r="BA8856" i="1"/>
  <c r="BA8857" i="1"/>
  <c r="BA8858" i="1"/>
  <c r="BA8859" i="1"/>
  <c r="BA8860" i="1"/>
  <c r="BA8861" i="1"/>
  <c r="BA8862" i="1"/>
  <c r="BA8863" i="1"/>
  <c r="BA8864" i="1"/>
  <c r="BA8865" i="1"/>
  <c r="BA8866" i="1"/>
  <c r="BA8867" i="1"/>
  <c r="BA8868" i="1"/>
  <c r="BA8869" i="1"/>
  <c r="BA8870" i="1"/>
  <c r="BA8871" i="1"/>
  <c r="BA8872" i="1"/>
  <c r="BA8873" i="1"/>
  <c r="BA8874" i="1"/>
  <c r="BA8875" i="1"/>
  <c r="BA8876" i="1"/>
  <c r="BA8877" i="1"/>
  <c r="BA8878" i="1"/>
  <c r="BA8879" i="1"/>
  <c r="BA8880" i="1"/>
  <c r="BA8881" i="1"/>
  <c r="BA8882" i="1"/>
  <c r="BA8883" i="1"/>
  <c r="BA8884" i="1"/>
  <c r="BA8885" i="1"/>
  <c r="BA8886" i="1"/>
  <c r="BA8887" i="1"/>
  <c r="BA8888" i="1"/>
  <c r="BA8889" i="1"/>
  <c r="BA8890" i="1"/>
  <c r="BA8891" i="1"/>
  <c r="BA8892" i="1"/>
  <c r="BA8893" i="1"/>
  <c r="BA8894" i="1"/>
  <c r="BA8895" i="1"/>
  <c r="BA8896" i="1"/>
  <c r="BA8897" i="1"/>
  <c r="BA8898" i="1"/>
  <c r="BA8899" i="1"/>
  <c r="BA8900" i="1"/>
  <c r="BA8901" i="1"/>
  <c r="BA8902" i="1"/>
  <c r="BA8903" i="1"/>
  <c r="BA8904" i="1"/>
  <c r="BA8905" i="1"/>
  <c r="BA8906" i="1"/>
  <c r="BA8907" i="1"/>
  <c r="BA8908" i="1"/>
  <c r="BA8909" i="1"/>
  <c r="BA8910" i="1"/>
  <c r="BA8911" i="1"/>
  <c r="BA8912" i="1"/>
  <c r="BA8913" i="1"/>
  <c r="BA8914" i="1"/>
  <c r="BA8915" i="1"/>
  <c r="BA8916" i="1"/>
  <c r="BA8917" i="1"/>
  <c r="BA8918" i="1"/>
  <c r="BA8919" i="1"/>
  <c r="BA8920" i="1"/>
  <c r="BA8921" i="1"/>
  <c r="BA8922" i="1"/>
  <c r="BA8923" i="1"/>
  <c r="BA8924" i="1"/>
  <c r="BA8925" i="1"/>
  <c r="BA8926" i="1"/>
  <c r="BA8927" i="1"/>
  <c r="BA8928" i="1"/>
  <c r="BA8929" i="1"/>
  <c r="BA8930" i="1"/>
  <c r="BA8931" i="1"/>
  <c r="BA8932" i="1"/>
  <c r="BA8933" i="1"/>
  <c r="BA8934" i="1"/>
  <c r="BA8935" i="1"/>
  <c r="BA8936" i="1"/>
  <c r="BA8937" i="1"/>
  <c r="BA8938" i="1"/>
  <c r="BA8939" i="1"/>
  <c r="BA8940" i="1"/>
  <c r="BA8941" i="1"/>
  <c r="BA8942" i="1"/>
  <c r="BA8943" i="1"/>
  <c r="BA8944" i="1"/>
  <c r="BA8945" i="1"/>
  <c r="BA8946" i="1"/>
  <c r="BA8947" i="1"/>
  <c r="BA8948" i="1"/>
  <c r="BA8949" i="1"/>
  <c r="BA8950" i="1"/>
  <c r="BA8951" i="1"/>
  <c r="BA8952" i="1"/>
  <c r="BA8953" i="1"/>
  <c r="BA8954" i="1"/>
  <c r="BA8955" i="1"/>
  <c r="BA8956" i="1"/>
  <c r="BA8957" i="1"/>
  <c r="BA8958" i="1"/>
  <c r="BA8959" i="1"/>
  <c r="BA8960" i="1"/>
  <c r="BA8961" i="1"/>
  <c r="BA8962" i="1"/>
  <c r="BA8963" i="1"/>
  <c r="BA8964" i="1"/>
  <c r="BA8965" i="1"/>
  <c r="BA8966" i="1"/>
  <c r="BA8967" i="1"/>
  <c r="BA8968" i="1"/>
  <c r="BA8969" i="1"/>
  <c r="BA8970" i="1"/>
  <c r="BA8971" i="1"/>
  <c r="BA8972" i="1"/>
  <c r="BA8973" i="1"/>
  <c r="BA8974" i="1"/>
  <c r="BA8975" i="1"/>
  <c r="BA8976" i="1"/>
  <c r="BA8977" i="1"/>
  <c r="BA8978" i="1"/>
  <c r="BA8979" i="1"/>
  <c r="BA8980" i="1"/>
  <c r="BA8981" i="1"/>
  <c r="BA8982" i="1"/>
  <c r="BA8983" i="1"/>
  <c r="BA8984" i="1"/>
  <c r="BA8985" i="1"/>
  <c r="BA8986" i="1"/>
  <c r="BA8987" i="1"/>
  <c r="BA8988" i="1"/>
  <c r="BA8989" i="1"/>
  <c r="BA8990" i="1"/>
  <c r="BA8991" i="1"/>
  <c r="BA8992" i="1"/>
  <c r="BA8993" i="1"/>
  <c r="BA8994" i="1"/>
  <c r="BA8995" i="1"/>
  <c r="BA8996" i="1"/>
  <c r="BA8997" i="1"/>
  <c r="BA8998" i="1"/>
  <c r="BA8999" i="1"/>
  <c r="BA9000" i="1"/>
  <c r="BA9001" i="1"/>
  <c r="BA9002" i="1"/>
  <c r="BA9003" i="1"/>
  <c r="BA9004" i="1"/>
  <c r="BA9005" i="1"/>
  <c r="BA9006" i="1"/>
  <c r="BA9007" i="1"/>
  <c r="BA9008" i="1"/>
  <c r="BA9009" i="1"/>
  <c r="BA9010" i="1"/>
  <c r="BA9011" i="1"/>
  <c r="BA9012" i="1"/>
  <c r="BA9013" i="1"/>
  <c r="BA9014" i="1"/>
  <c r="BA9015" i="1"/>
  <c r="BA9016" i="1"/>
  <c r="BA9017" i="1"/>
  <c r="BA9018" i="1"/>
  <c r="BA9019" i="1"/>
  <c r="BA9020" i="1"/>
  <c r="BA9021" i="1"/>
  <c r="BA9022" i="1"/>
  <c r="BA9023" i="1"/>
  <c r="BA9024" i="1"/>
  <c r="BA9025" i="1"/>
  <c r="BA9026" i="1"/>
  <c r="BA9027" i="1"/>
  <c r="BA9028" i="1"/>
  <c r="BA9029" i="1"/>
  <c r="BA9030" i="1"/>
  <c r="BA9031" i="1"/>
  <c r="BA9032" i="1"/>
  <c r="BA9033" i="1"/>
  <c r="BA9034" i="1"/>
  <c r="BA9035" i="1"/>
  <c r="BA9036" i="1"/>
  <c r="BA9037" i="1"/>
  <c r="BA9038" i="1"/>
  <c r="BA9039" i="1"/>
  <c r="BA9040" i="1"/>
  <c r="BA9041" i="1"/>
  <c r="BA9042" i="1"/>
  <c r="BA9043" i="1"/>
  <c r="BA9044" i="1"/>
  <c r="BA9045" i="1"/>
  <c r="BA9046" i="1"/>
  <c r="BA9047" i="1"/>
  <c r="BA9048" i="1"/>
  <c r="BA9049" i="1"/>
  <c r="BA9050" i="1"/>
  <c r="BA9051" i="1"/>
  <c r="BA9052" i="1"/>
  <c r="BA9053" i="1"/>
  <c r="BA9054" i="1"/>
  <c r="BA9055" i="1"/>
  <c r="BA9056" i="1"/>
  <c r="BA9057" i="1"/>
  <c r="BA9058" i="1"/>
  <c r="BA9059" i="1"/>
  <c r="BA9060" i="1"/>
  <c r="BA9061" i="1"/>
  <c r="BA9062" i="1"/>
  <c r="BA9063" i="1"/>
  <c r="BA9064" i="1"/>
  <c r="BA9065" i="1"/>
  <c r="BA9066" i="1"/>
  <c r="BA9067" i="1"/>
  <c r="BA9068" i="1"/>
  <c r="BA9069" i="1"/>
  <c r="BA9070" i="1"/>
  <c r="BA9071" i="1"/>
  <c r="BA9072" i="1"/>
  <c r="BA9073" i="1"/>
  <c r="BA9074" i="1"/>
  <c r="BA9075" i="1"/>
  <c r="BA9076" i="1"/>
  <c r="BA9077" i="1"/>
  <c r="BA9078" i="1"/>
  <c r="BA9079" i="1"/>
  <c r="BA9080" i="1"/>
  <c r="BA9081" i="1"/>
  <c r="BA9082" i="1"/>
  <c r="BA9083" i="1"/>
  <c r="BA9084" i="1"/>
  <c r="BA9085" i="1"/>
  <c r="BA9086" i="1"/>
  <c r="BA9087" i="1"/>
  <c r="BA9088" i="1"/>
  <c r="BA9089" i="1"/>
  <c r="BA9090" i="1"/>
  <c r="BA9091" i="1"/>
  <c r="BA9092" i="1"/>
  <c r="BA9093" i="1"/>
  <c r="BA9094" i="1"/>
  <c r="BA9095" i="1"/>
  <c r="BA9096" i="1"/>
  <c r="BA9097" i="1"/>
  <c r="BA9098" i="1"/>
  <c r="BA9099" i="1"/>
  <c r="BA9100" i="1"/>
  <c r="BA9101" i="1"/>
  <c r="BA9102" i="1"/>
  <c r="BA9103" i="1"/>
  <c r="BA9104" i="1"/>
  <c r="BA9105" i="1"/>
  <c r="BA9106" i="1"/>
  <c r="BA9107" i="1"/>
  <c r="BA9108" i="1"/>
  <c r="BA9109" i="1"/>
  <c r="BA9110" i="1"/>
  <c r="BA9111" i="1"/>
  <c r="BA9112" i="1"/>
  <c r="BA9113" i="1"/>
  <c r="BA9114" i="1"/>
  <c r="BA9115" i="1"/>
  <c r="BA9116" i="1"/>
  <c r="BA9117" i="1"/>
  <c r="BA9118" i="1"/>
  <c r="BA9119" i="1"/>
  <c r="BA9120" i="1"/>
  <c r="BA9121" i="1"/>
  <c r="BA9122" i="1"/>
  <c r="BA9123" i="1"/>
  <c r="BA9124" i="1"/>
  <c r="BA9125" i="1"/>
  <c r="BA9126" i="1"/>
  <c r="BA9127" i="1"/>
  <c r="BA9128" i="1"/>
  <c r="BA9129" i="1"/>
  <c r="BA9130" i="1"/>
  <c r="BA9131" i="1"/>
  <c r="BA9132" i="1"/>
  <c r="BA9133" i="1"/>
  <c r="BA9134" i="1"/>
  <c r="BA9135" i="1"/>
  <c r="BA9136" i="1"/>
  <c r="BA9137" i="1"/>
  <c r="BA9138" i="1"/>
  <c r="BA9139" i="1"/>
  <c r="BA9140" i="1"/>
  <c r="BA9141" i="1"/>
  <c r="BA9142" i="1"/>
  <c r="BA9143" i="1"/>
  <c r="BA9144" i="1"/>
  <c r="BA9145" i="1"/>
  <c r="BA9146" i="1"/>
  <c r="BA9147" i="1"/>
  <c r="BA9148" i="1"/>
  <c r="BA9149" i="1"/>
  <c r="BA9150" i="1"/>
  <c r="BA9151" i="1"/>
  <c r="BA9152" i="1"/>
  <c r="BA9153" i="1"/>
  <c r="BA9154" i="1"/>
  <c r="BA9155" i="1"/>
  <c r="BA9156" i="1"/>
  <c r="BA9157" i="1"/>
  <c r="BA9158" i="1"/>
  <c r="BA9159" i="1"/>
  <c r="BA9160" i="1"/>
  <c r="BA9161" i="1"/>
  <c r="BA9162" i="1"/>
  <c r="BA9163" i="1"/>
  <c r="BA9164" i="1"/>
  <c r="BA9165" i="1"/>
  <c r="BA9166" i="1"/>
  <c r="BA9167" i="1"/>
  <c r="BA9168" i="1"/>
  <c r="BA9169" i="1"/>
  <c r="BA9170" i="1"/>
  <c r="BA9171" i="1"/>
  <c r="BA9172" i="1"/>
  <c r="BA9173" i="1"/>
  <c r="BA9174" i="1"/>
  <c r="BA9175" i="1"/>
  <c r="BA9176" i="1"/>
  <c r="BA9177" i="1"/>
  <c r="BA9178" i="1"/>
  <c r="BA9179" i="1"/>
  <c r="BA9180" i="1"/>
  <c r="BA9181" i="1"/>
  <c r="BA9182" i="1"/>
  <c r="BA9183" i="1"/>
  <c r="BA9184" i="1"/>
  <c r="BA9185" i="1"/>
  <c r="BA9186" i="1"/>
  <c r="BA9187" i="1"/>
  <c r="BA9188" i="1"/>
  <c r="BA9189" i="1"/>
  <c r="BA9190" i="1"/>
  <c r="BA9191" i="1"/>
  <c r="BA9192" i="1"/>
  <c r="BA9193" i="1"/>
  <c r="BA9194" i="1"/>
  <c r="BA9195" i="1"/>
  <c r="BA9196" i="1"/>
  <c r="BA9197" i="1"/>
  <c r="BA9198" i="1"/>
  <c r="BA9199" i="1"/>
  <c r="BA9200" i="1"/>
  <c r="BA9201" i="1"/>
  <c r="BA9202" i="1"/>
  <c r="BA9203" i="1"/>
  <c r="BA9204" i="1"/>
  <c r="BA9205" i="1"/>
  <c r="BA9206" i="1"/>
  <c r="BA9207" i="1"/>
  <c r="BA9208" i="1"/>
  <c r="BA9209" i="1"/>
  <c r="BA9210" i="1"/>
  <c r="BA9211" i="1"/>
  <c r="BA9212" i="1"/>
  <c r="BA9213" i="1"/>
  <c r="BA9214" i="1"/>
  <c r="BA9215" i="1"/>
  <c r="BA9216" i="1"/>
  <c r="BA9217" i="1"/>
  <c r="BA9218" i="1"/>
  <c r="BA9219" i="1"/>
  <c r="BA9220" i="1"/>
  <c r="BA9221" i="1"/>
  <c r="BA9222" i="1"/>
  <c r="BA9223" i="1"/>
  <c r="BA9224" i="1"/>
  <c r="BA9225" i="1"/>
  <c r="BA9226" i="1"/>
  <c r="BA9227" i="1"/>
  <c r="BA9228" i="1"/>
  <c r="BA9229" i="1"/>
  <c r="BA9230" i="1"/>
  <c r="BA9231" i="1"/>
  <c r="BA9232" i="1"/>
  <c r="BA9233" i="1"/>
  <c r="BA9234" i="1"/>
  <c r="BA9235" i="1"/>
  <c r="BA9236" i="1"/>
  <c r="BA9237" i="1"/>
  <c r="BA9238" i="1"/>
  <c r="BA9239" i="1"/>
  <c r="BA9240" i="1"/>
  <c r="BA9241" i="1"/>
  <c r="BA9242" i="1"/>
  <c r="BA9243" i="1"/>
  <c r="BA9244" i="1"/>
  <c r="BA9245" i="1"/>
  <c r="BA9246" i="1"/>
  <c r="BA9247" i="1"/>
  <c r="BA9248" i="1"/>
  <c r="BA9249" i="1"/>
  <c r="BA9250" i="1"/>
  <c r="BA9251" i="1"/>
  <c r="BA9252" i="1"/>
  <c r="BA9253" i="1"/>
  <c r="BA9254" i="1"/>
  <c r="BA9255" i="1"/>
  <c r="BA9256" i="1"/>
  <c r="BA9257" i="1"/>
  <c r="BA9258" i="1"/>
  <c r="BA9259" i="1"/>
  <c r="BA9260" i="1"/>
  <c r="BA9261" i="1"/>
  <c r="BA9262" i="1"/>
  <c r="BA9263" i="1"/>
  <c r="BA9264" i="1"/>
  <c r="BA9265" i="1"/>
  <c r="BA9266" i="1"/>
  <c r="BA9267" i="1"/>
  <c r="BA9268" i="1"/>
  <c r="BA9269" i="1"/>
  <c r="BA9270" i="1"/>
  <c r="BA9271" i="1"/>
  <c r="BA9272" i="1"/>
  <c r="BA9273" i="1"/>
  <c r="BA9274" i="1"/>
  <c r="BA9275" i="1"/>
  <c r="BA9276" i="1"/>
  <c r="BA9277" i="1"/>
  <c r="BA9278" i="1"/>
  <c r="BA9279" i="1"/>
  <c r="BA9280" i="1"/>
  <c r="BA9281" i="1"/>
  <c r="BA9282" i="1"/>
  <c r="BA9283" i="1"/>
  <c r="BA9284" i="1"/>
  <c r="BA9285" i="1"/>
  <c r="BA9286" i="1"/>
  <c r="BA9287" i="1"/>
  <c r="BA9288" i="1"/>
  <c r="BA9289" i="1"/>
  <c r="BA9290" i="1"/>
  <c r="BA9291" i="1"/>
  <c r="BA9292" i="1"/>
  <c r="BA9293" i="1"/>
  <c r="BA9294" i="1"/>
  <c r="BA9295" i="1"/>
  <c r="BA9296" i="1"/>
  <c r="BA9297" i="1"/>
  <c r="BA9298" i="1"/>
  <c r="BA9299" i="1"/>
  <c r="BA9300" i="1"/>
  <c r="BA9301" i="1"/>
  <c r="BA9302" i="1"/>
  <c r="BA9303" i="1"/>
  <c r="BA9304" i="1"/>
  <c r="BA9305" i="1"/>
  <c r="BA9306" i="1"/>
  <c r="BA9307" i="1"/>
  <c r="BA9308" i="1"/>
  <c r="BA9309" i="1"/>
  <c r="BA9310" i="1"/>
  <c r="BA9311" i="1"/>
  <c r="BA9312" i="1"/>
  <c r="BA9313" i="1"/>
  <c r="BA9314" i="1"/>
  <c r="BA9315" i="1"/>
  <c r="BA9316" i="1"/>
  <c r="BA9317" i="1"/>
  <c r="BA9318" i="1"/>
  <c r="BA9319" i="1"/>
  <c r="BA9320" i="1"/>
  <c r="BA9321" i="1"/>
  <c r="BA9322" i="1"/>
  <c r="BA9323" i="1"/>
  <c r="BA9324" i="1"/>
  <c r="BA9325" i="1"/>
  <c r="BA9326" i="1"/>
  <c r="BA9327" i="1"/>
  <c r="BA9328" i="1"/>
  <c r="BA9329" i="1"/>
  <c r="BA9330" i="1"/>
  <c r="BA9331" i="1"/>
  <c r="BA9332" i="1"/>
  <c r="BA9333" i="1"/>
  <c r="BA9334" i="1"/>
  <c r="BA9335" i="1"/>
  <c r="BA9336" i="1"/>
  <c r="BA9337" i="1"/>
  <c r="BA9338" i="1"/>
  <c r="BA9339" i="1"/>
  <c r="BA9340" i="1"/>
  <c r="BA9341" i="1"/>
  <c r="BA9342" i="1"/>
  <c r="BA9343" i="1"/>
  <c r="BA9344" i="1"/>
  <c r="BA9345" i="1"/>
  <c r="BA9346" i="1"/>
  <c r="BA9347" i="1"/>
  <c r="BA9348" i="1"/>
  <c r="BA9349" i="1"/>
  <c r="BA9350" i="1"/>
  <c r="BA9351" i="1"/>
  <c r="BA9352" i="1"/>
  <c r="BA9353" i="1"/>
  <c r="BA9354" i="1"/>
  <c r="BA9355" i="1"/>
  <c r="BA9356" i="1"/>
  <c r="BA9357" i="1"/>
  <c r="BA9358" i="1"/>
  <c r="BA9359" i="1"/>
  <c r="BA9360" i="1"/>
  <c r="BA9361" i="1"/>
  <c r="BA9362" i="1"/>
  <c r="BA9363" i="1"/>
  <c r="BA9364" i="1"/>
  <c r="BA9365" i="1"/>
  <c r="BA9366" i="1"/>
  <c r="BA9367" i="1"/>
  <c r="BA9368" i="1"/>
  <c r="BA9369" i="1"/>
  <c r="BA9370" i="1"/>
  <c r="BA9371" i="1"/>
  <c r="BA9372" i="1"/>
  <c r="BA9373" i="1"/>
  <c r="BA9374" i="1"/>
  <c r="BA9375" i="1"/>
  <c r="BA9376" i="1"/>
  <c r="BA9377" i="1"/>
  <c r="BA9378" i="1"/>
  <c r="BA9379" i="1"/>
  <c r="BA9380" i="1"/>
  <c r="BA9381" i="1"/>
  <c r="BA9382" i="1"/>
  <c r="BA9383" i="1"/>
  <c r="BA9384" i="1"/>
  <c r="BA9385" i="1"/>
  <c r="BA9386" i="1"/>
  <c r="BA9387" i="1"/>
  <c r="BA9388" i="1"/>
  <c r="BA9389" i="1"/>
  <c r="BA9390" i="1"/>
  <c r="BA9391" i="1"/>
  <c r="BA9392" i="1"/>
  <c r="BA9393" i="1"/>
  <c r="BA9394" i="1"/>
  <c r="BA9395" i="1"/>
  <c r="BA9396" i="1"/>
  <c r="BA9397" i="1"/>
  <c r="BA9398" i="1"/>
  <c r="BA9399" i="1"/>
  <c r="BA9400" i="1"/>
  <c r="BA9401" i="1"/>
  <c r="BA9402" i="1"/>
  <c r="BA9403" i="1"/>
  <c r="BA9404" i="1"/>
  <c r="BA9405" i="1"/>
  <c r="BA9406" i="1"/>
  <c r="BA9407" i="1"/>
  <c r="BA9408" i="1"/>
  <c r="BA9409" i="1"/>
  <c r="BA9410" i="1"/>
  <c r="BA9411" i="1"/>
  <c r="BA9412" i="1"/>
  <c r="BA9413" i="1"/>
  <c r="BA9414" i="1"/>
  <c r="BA9415" i="1"/>
  <c r="BA9416" i="1"/>
  <c r="BA9417" i="1"/>
  <c r="BA9418" i="1"/>
  <c r="BA9419" i="1"/>
  <c r="BA9420" i="1"/>
  <c r="BA9421" i="1"/>
  <c r="BA9422" i="1"/>
  <c r="BA9423" i="1"/>
  <c r="BA9424" i="1"/>
  <c r="BA9425" i="1"/>
  <c r="BA9426" i="1"/>
  <c r="BA9427" i="1"/>
  <c r="BA9428" i="1"/>
  <c r="BA9429" i="1"/>
  <c r="BA9430" i="1"/>
  <c r="BA9431" i="1"/>
  <c r="BA9432" i="1"/>
  <c r="BA9433" i="1"/>
  <c r="BA9434" i="1"/>
  <c r="BA9435" i="1"/>
  <c r="BA9436" i="1"/>
  <c r="BA9437" i="1"/>
  <c r="BA9438" i="1"/>
  <c r="BA9439" i="1"/>
  <c r="BA9440" i="1"/>
  <c r="BA9441" i="1"/>
  <c r="BA9442" i="1"/>
  <c r="BA9443" i="1"/>
  <c r="BA9444" i="1"/>
  <c r="BA9445" i="1"/>
  <c r="BA9446" i="1"/>
  <c r="BA9447" i="1"/>
  <c r="BA9448" i="1"/>
  <c r="BA9449" i="1"/>
  <c r="BA9450" i="1"/>
  <c r="BA9451" i="1"/>
  <c r="BA9452" i="1"/>
  <c r="BA9453" i="1"/>
  <c r="BA9454" i="1"/>
  <c r="BA9455" i="1"/>
  <c r="BA9456" i="1"/>
  <c r="BA9457" i="1"/>
  <c r="BA9458" i="1"/>
  <c r="BA9459" i="1"/>
  <c r="BA9460" i="1"/>
  <c r="BA9461" i="1"/>
  <c r="BA9462" i="1"/>
  <c r="BA9463" i="1"/>
  <c r="BA9464" i="1"/>
  <c r="BA9465" i="1"/>
  <c r="BA9466" i="1"/>
  <c r="BA9467" i="1"/>
  <c r="BA9468" i="1"/>
  <c r="BA9469" i="1"/>
  <c r="BA9470" i="1"/>
  <c r="BA9471" i="1"/>
  <c r="BA9472" i="1"/>
  <c r="BA9473" i="1"/>
  <c r="BA9474" i="1"/>
  <c r="BA9475" i="1"/>
  <c r="BA9476" i="1"/>
  <c r="BA9477" i="1"/>
  <c r="BA9478" i="1"/>
  <c r="BA9479" i="1"/>
  <c r="BA9480" i="1"/>
  <c r="BA9481" i="1"/>
  <c r="BA9482" i="1"/>
  <c r="BA9483" i="1"/>
  <c r="BA9484" i="1"/>
  <c r="BA9485" i="1"/>
  <c r="BA9486" i="1"/>
  <c r="BA9487" i="1"/>
  <c r="BA9488" i="1"/>
  <c r="BA9489" i="1"/>
  <c r="BA9490" i="1"/>
  <c r="BA9491" i="1"/>
  <c r="BA9492" i="1"/>
  <c r="BA9493" i="1"/>
  <c r="BA9494" i="1"/>
  <c r="BA9495" i="1"/>
  <c r="BA9496" i="1"/>
  <c r="BA9497" i="1"/>
  <c r="BA9498" i="1"/>
  <c r="BA9499" i="1"/>
  <c r="BA9500" i="1"/>
  <c r="BA9501" i="1"/>
  <c r="BA9502" i="1"/>
  <c r="BA9503" i="1"/>
  <c r="BA9504" i="1"/>
  <c r="BA9505" i="1"/>
  <c r="BA9506" i="1"/>
  <c r="BA9507" i="1"/>
  <c r="BA9508" i="1"/>
  <c r="BA9509" i="1"/>
  <c r="BA9510" i="1"/>
  <c r="BA9511" i="1"/>
  <c r="BA9512" i="1"/>
  <c r="BA9513" i="1"/>
  <c r="BA9514" i="1"/>
  <c r="BA9515" i="1"/>
  <c r="BA9516" i="1"/>
  <c r="BA9517" i="1"/>
  <c r="BA9518" i="1"/>
  <c r="BA9519" i="1"/>
  <c r="BA9520" i="1"/>
  <c r="BA9521" i="1"/>
  <c r="BA9522" i="1"/>
  <c r="BA9523" i="1"/>
  <c r="BA9524" i="1"/>
  <c r="BA9525" i="1"/>
  <c r="BA9526" i="1"/>
  <c r="BA9527" i="1"/>
  <c r="BA9528" i="1"/>
  <c r="BA9529" i="1"/>
  <c r="BA9530" i="1"/>
  <c r="BA9531" i="1"/>
  <c r="BA9532" i="1"/>
  <c r="BA9533" i="1"/>
  <c r="BA9534" i="1"/>
  <c r="BA9535" i="1"/>
  <c r="BA9536" i="1"/>
  <c r="BA9537" i="1"/>
  <c r="BA9538" i="1"/>
  <c r="BA9539" i="1"/>
  <c r="BA9540" i="1"/>
  <c r="BA9541" i="1"/>
  <c r="BA9542" i="1"/>
  <c r="BA9543" i="1"/>
  <c r="BA9544" i="1"/>
  <c r="BA9545" i="1"/>
  <c r="BA9546" i="1"/>
  <c r="BA9547" i="1"/>
  <c r="BA9548" i="1"/>
  <c r="BA9549" i="1"/>
  <c r="BA9550" i="1"/>
  <c r="BA9551" i="1"/>
  <c r="BA9552" i="1"/>
  <c r="BA9553" i="1"/>
  <c r="BA9554" i="1"/>
  <c r="BA9555" i="1"/>
  <c r="BA9556" i="1"/>
  <c r="BA9557" i="1"/>
  <c r="BA9558" i="1"/>
  <c r="BA9559" i="1"/>
  <c r="BA9560" i="1"/>
  <c r="BA9561" i="1"/>
  <c r="BA9562" i="1"/>
  <c r="BA9563" i="1"/>
  <c r="BA9564" i="1"/>
  <c r="BA9565" i="1"/>
  <c r="BA9566" i="1"/>
  <c r="BA9567" i="1"/>
  <c r="BA9568" i="1"/>
  <c r="BA9569" i="1"/>
  <c r="BA9570" i="1"/>
  <c r="BA9571" i="1"/>
  <c r="BA9572" i="1"/>
  <c r="BA9573" i="1"/>
  <c r="BA9574" i="1"/>
  <c r="BA9575" i="1"/>
  <c r="BA9576" i="1"/>
  <c r="BA9577" i="1"/>
  <c r="BA9578" i="1"/>
  <c r="BA9579" i="1"/>
  <c r="BA9580" i="1"/>
  <c r="BA9581" i="1"/>
  <c r="BA9582" i="1"/>
  <c r="BA9583" i="1"/>
  <c r="BA9584" i="1"/>
  <c r="BA9585" i="1"/>
  <c r="BA9586" i="1"/>
  <c r="BA9587" i="1"/>
  <c r="BA9588" i="1"/>
  <c r="BA9589" i="1"/>
  <c r="BA9590" i="1"/>
  <c r="BA9591" i="1"/>
  <c r="BA9592" i="1"/>
  <c r="BA9593" i="1"/>
  <c r="BA9594" i="1"/>
  <c r="BA9595" i="1"/>
  <c r="BA9596" i="1"/>
  <c r="BA9597" i="1"/>
  <c r="BA9598" i="1"/>
  <c r="BA9599" i="1"/>
  <c r="BA9600" i="1"/>
  <c r="BA9601" i="1"/>
  <c r="BA9602" i="1"/>
  <c r="BA9603" i="1"/>
  <c r="BA9604" i="1"/>
  <c r="BA9605" i="1"/>
  <c r="BA9606" i="1"/>
  <c r="BA9607" i="1"/>
  <c r="BA9608" i="1"/>
  <c r="BA9609" i="1"/>
  <c r="BA9610" i="1"/>
  <c r="BA9611" i="1"/>
  <c r="BA9612" i="1"/>
  <c r="BA9613" i="1"/>
  <c r="BA9614" i="1"/>
  <c r="BA9615" i="1"/>
  <c r="BA9616" i="1"/>
  <c r="BA9617" i="1"/>
  <c r="BA9618" i="1"/>
  <c r="BA9619" i="1"/>
  <c r="BA9620" i="1"/>
  <c r="BA9621" i="1"/>
  <c r="BA9622" i="1"/>
  <c r="BA9623" i="1"/>
  <c r="BA9624" i="1"/>
  <c r="BA9625" i="1"/>
  <c r="BA9626" i="1"/>
  <c r="BA9627" i="1"/>
  <c r="BA9628" i="1"/>
  <c r="BA9629" i="1"/>
  <c r="BA9630" i="1"/>
  <c r="BA9631" i="1"/>
  <c r="BA9632" i="1"/>
  <c r="BA9633" i="1"/>
  <c r="BA9634" i="1"/>
  <c r="BA9635" i="1"/>
  <c r="BA9636" i="1"/>
  <c r="BA9637" i="1"/>
  <c r="BA9638" i="1"/>
  <c r="BA9639" i="1"/>
  <c r="BA9640" i="1"/>
  <c r="BA9641" i="1"/>
  <c r="BA9642" i="1"/>
  <c r="BA9643" i="1"/>
  <c r="BA9644" i="1"/>
  <c r="BA9645" i="1"/>
  <c r="BA9646" i="1"/>
  <c r="BA9647" i="1"/>
  <c r="BA9648" i="1"/>
  <c r="BA9649" i="1"/>
  <c r="BA9650" i="1"/>
  <c r="BA9651" i="1"/>
  <c r="BA9652" i="1"/>
  <c r="BA9653" i="1"/>
  <c r="BA9654" i="1"/>
  <c r="BA9655" i="1"/>
  <c r="BA9656" i="1"/>
  <c r="BA9657" i="1"/>
  <c r="BA9658" i="1"/>
  <c r="BA9659" i="1"/>
  <c r="BA9660" i="1"/>
  <c r="BA9661" i="1"/>
  <c r="BA9662" i="1"/>
  <c r="BA9663" i="1"/>
  <c r="BA9664" i="1"/>
  <c r="BA9665" i="1"/>
  <c r="BA9666" i="1"/>
  <c r="BA9667" i="1"/>
  <c r="BA9668" i="1"/>
  <c r="BA9669" i="1"/>
  <c r="BA9670" i="1"/>
  <c r="BA9671" i="1"/>
  <c r="BA9672" i="1"/>
  <c r="BA9673" i="1"/>
  <c r="BA9674" i="1"/>
  <c r="BA9675" i="1"/>
  <c r="BA9676" i="1"/>
  <c r="BA9677" i="1"/>
  <c r="BA9678" i="1"/>
  <c r="BA9679" i="1"/>
  <c r="BA9680" i="1"/>
  <c r="BA9681" i="1"/>
  <c r="BA9682" i="1"/>
  <c r="BA9683" i="1"/>
  <c r="BA9684" i="1"/>
  <c r="BA9685" i="1"/>
  <c r="BA9686" i="1"/>
  <c r="BA9687" i="1"/>
  <c r="BA9688" i="1"/>
  <c r="BA9689" i="1"/>
  <c r="BA9690" i="1"/>
  <c r="BA9691" i="1"/>
  <c r="BA9692" i="1"/>
  <c r="BA9693" i="1"/>
  <c r="BA9694" i="1"/>
  <c r="BA9695" i="1"/>
  <c r="BA9696" i="1"/>
  <c r="BA9697" i="1"/>
  <c r="BA9698" i="1"/>
  <c r="BA9699" i="1"/>
  <c r="BA9700" i="1"/>
  <c r="BA9701" i="1"/>
  <c r="BA9702" i="1"/>
  <c r="BA9703" i="1"/>
  <c r="BA9704" i="1"/>
  <c r="BA9705" i="1"/>
  <c r="BA9706" i="1"/>
  <c r="BA9707" i="1"/>
  <c r="BA9708" i="1"/>
  <c r="BA9709" i="1"/>
  <c r="BA9710" i="1"/>
  <c r="BA9711" i="1"/>
  <c r="BA9712" i="1"/>
  <c r="BA9713" i="1"/>
  <c r="BA9714" i="1"/>
  <c r="BA9715" i="1"/>
  <c r="BA9716" i="1"/>
  <c r="BA9717" i="1"/>
  <c r="BA9718" i="1"/>
  <c r="BA9719" i="1"/>
  <c r="BA9720" i="1"/>
  <c r="BA9721" i="1"/>
  <c r="BA9722" i="1"/>
  <c r="BA9723" i="1"/>
  <c r="BA9724" i="1"/>
  <c r="BA9725" i="1"/>
  <c r="BA9726" i="1"/>
  <c r="BA9727" i="1"/>
  <c r="BA9728" i="1"/>
  <c r="BA9729" i="1"/>
  <c r="BA9730" i="1"/>
  <c r="BA9731" i="1"/>
  <c r="BA9732" i="1"/>
  <c r="BA9733" i="1"/>
  <c r="BA9734" i="1"/>
  <c r="BA9735" i="1"/>
  <c r="BA9736" i="1"/>
  <c r="BA9737" i="1"/>
  <c r="BA9738" i="1"/>
  <c r="BA9739" i="1"/>
  <c r="BA9740" i="1"/>
  <c r="BA9741" i="1"/>
  <c r="BA9742" i="1"/>
  <c r="BA9743" i="1"/>
  <c r="BA9744" i="1"/>
  <c r="BA9745" i="1"/>
  <c r="BA9746" i="1"/>
  <c r="BA9747" i="1"/>
  <c r="BA9748" i="1"/>
  <c r="BA9749" i="1"/>
  <c r="BA9750" i="1"/>
  <c r="BA9751" i="1"/>
  <c r="BA9752" i="1"/>
  <c r="BA9753" i="1"/>
  <c r="BA9754" i="1"/>
  <c r="BA9755" i="1"/>
  <c r="BA9756" i="1"/>
  <c r="BA9757" i="1"/>
  <c r="BA9758" i="1"/>
  <c r="BA9759" i="1"/>
  <c r="BA9760" i="1"/>
  <c r="BA9761" i="1"/>
  <c r="BA9762" i="1"/>
  <c r="BA9763" i="1"/>
  <c r="BA9764" i="1"/>
  <c r="BA9765" i="1"/>
  <c r="BA9766" i="1"/>
  <c r="BA9767" i="1"/>
  <c r="BA9768" i="1"/>
  <c r="BA9769" i="1"/>
  <c r="BA9770" i="1"/>
  <c r="BA9771" i="1"/>
  <c r="BA9772" i="1"/>
  <c r="BA9773" i="1"/>
  <c r="BA9774" i="1"/>
  <c r="BA9775" i="1"/>
  <c r="BA9776" i="1"/>
  <c r="BA9777" i="1"/>
  <c r="BA9778" i="1"/>
  <c r="BA9779" i="1"/>
  <c r="BA9780" i="1"/>
  <c r="BA9781" i="1"/>
  <c r="BA9782" i="1"/>
  <c r="BA9783" i="1"/>
  <c r="BA9784" i="1"/>
  <c r="BA9785" i="1"/>
  <c r="BA9786" i="1"/>
  <c r="BA9787" i="1"/>
  <c r="BA9788" i="1"/>
  <c r="BA9789" i="1"/>
  <c r="BA9790" i="1"/>
  <c r="BA9791" i="1"/>
  <c r="BA9792" i="1"/>
  <c r="BA9793" i="1"/>
  <c r="BA9794" i="1"/>
  <c r="BA9795" i="1"/>
  <c r="BA9796" i="1"/>
  <c r="BA9797" i="1"/>
  <c r="BA9798" i="1"/>
  <c r="BA9799" i="1"/>
  <c r="BA9800" i="1"/>
  <c r="BA9801" i="1"/>
  <c r="BA9802" i="1"/>
  <c r="BA9803" i="1"/>
  <c r="BA9804" i="1"/>
  <c r="BA9805" i="1"/>
  <c r="BA9806" i="1"/>
  <c r="BA9807" i="1"/>
  <c r="BA9808" i="1"/>
  <c r="BA9809" i="1"/>
  <c r="BA9810" i="1"/>
  <c r="BA9811" i="1"/>
  <c r="BA9812" i="1"/>
  <c r="BA9813" i="1"/>
  <c r="BA9814" i="1"/>
  <c r="BA9815" i="1"/>
  <c r="BA9816" i="1"/>
  <c r="BA9817" i="1"/>
  <c r="BA9818" i="1"/>
  <c r="BA9819" i="1"/>
  <c r="BA9820" i="1"/>
  <c r="BA9821" i="1"/>
  <c r="BA9822" i="1"/>
  <c r="BA9823" i="1"/>
  <c r="BA9824" i="1"/>
  <c r="BA9825" i="1"/>
  <c r="BA9826" i="1"/>
  <c r="BA9827" i="1"/>
  <c r="BA9828" i="1"/>
  <c r="BA9829" i="1"/>
  <c r="BA9830" i="1"/>
  <c r="BA9831" i="1"/>
  <c r="BA9832" i="1"/>
  <c r="BA9833" i="1"/>
  <c r="BA9834" i="1"/>
  <c r="BA9835" i="1"/>
  <c r="BA9836" i="1"/>
  <c r="BA9837" i="1"/>
  <c r="BA9838" i="1"/>
  <c r="BA9839" i="1"/>
  <c r="BA9840" i="1"/>
  <c r="BA9841" i="1"/>
  <c r="BA9842" i="1"/>
  <c r="BA9843" i="1"/>
  <c r="BA9844" i="1"/>
  <c r="BA9845" i="1"/>
  <c r="BA9846" i="1"/>
  <c r="BA9847" i="1"/>
  <c r="BA9848" i="1"/>
  <c r="BA9849" i="1"/>
  <c r="BA9850" i="1"/>
  <c r="BA9851" i="1"/>
  <c r="BA9852" i="1"/>
  <c r="BA9853" i="1"/>
  <c r="BA9854" i="1"/>
  <c r="BA9855" i="1"/>
  <c r="BA9856" i="1"/>
  <c r="BA9857" i="1"/>
  <c r="BA9858" i="1"/>
  <c r="BA9859" i="1"/>
  <c r="BA9860" i="1"/>
  <c r="BA9861" i="1"/>
  <c r="BA9862" i="1"/>
  <c r="BA9863" i="1"/>
  <c r="BA9864" i="1"/>
  <c r="BA9865" i="1"/>
  <c r="BA9866" i="1"/>
  <c r="BA9867" i="1"/>
  <c r="BA9868" i="1"/>
  <c r="BA9869" i="1"/>
  <c r="BA9870" i="1"/>
  <c r="BA9871" i="1"/>
  <c r="BA9872" i="1"/>
  <c r="BA9873" i="1"/>
  <c r="BA9874" i="1"/>
  <c r="BA9875" i="1"/>
  <c r="BA9876" i="1"/>
  <c r="BA9877" i="1"/>
  <c r="BA9878" i="1"/>
  <c r="BA9879" i="1"/>
  <c r="BA9880" i="1"/>
  <c r="BA9881" i="1"/>
  <c r="BA9882" i="1"/>
  <c r="BA9883" i="1"/>
  <c r="BA9884" i="1"/>
  <c r="BA9885" i="1"/>
  <c r="BA9886" i="1"/>
  <c r="BA9887" i="1"/>
  <c r="BA9888" i="1"/>
  <c r="BA9889" i="1"/>
  <c r="BA9890" i="1"/>
  <c r="BA9891" i="1"/>
  <c r="BA9892" i="1"/>
  <c r="BA9893" i="1"/>
  <c r="BA9894" i="1"/>
  <c r="BA9895" i="1"/>
  <c r="BA9896" i="1"/>
  <c r="BA9897" i="1"/>
  <c r="BA9898" i="1"/>
  <c r="BA9899" i="1"/>
  <c r="BA9900" i="1"/>
  <c r="BA9901" i="1"/>
  <c r="BA9902" i="1"/>
  <c r="BA9903" i="1"/>
  <c r="BA9904" i="1"/>
  <c r="BA9905" i="1"/>
  <c r="BA9906" i="1"/>
  <c r="BA9907" i="1"/>
  <c r="BA9908" i="1"/>
  <c r="BA9909" i="1"/>
  <c r="BA9910" i="1"/>
  <c r="BA9911" i="1"/>
  <c r="BA9912" i="1"/>
  <c r="BA9913" i="1"/>
  <c r="BA9914" i="1"/>
  <c r="BA9915" i="1"/>
  <c r="BA9916" i="1"/>
  <c r="BA9917" i="1"/>
  <c r="BA9918" i="1"/>
  <c r="BA9919" i="1"/>
  <c r="BA9920" i="1"/>
  <c r="BA9921" i="1"/>
  <c r="BA9922" i="1"/>
  <c r="BA9923" i="1"/>
  <c r="BA9924" i="1"/>
  <c r="BA9925" i="1"/>
  <c r="BA9926" i="1"/>
  <c r="BA9927" i="1"/>
  <c r="BA9928" i="1"/>
  <c r="BA9929" i="1"/>
  <c r="BA9930" i="1"/>
  <c r="BA9931" i="1"/>
  <c r="BA9932" i="1"/>
  <c r="BA9933" i="1"/>
  <c r="BA9934" i="1"/>
  <c r="BA9935" i="1"/>
  <c r="BA9936" i="1"/>
  <c r="BA9937" i="1"/>
  <c r="BA9938" i="1"/>
  <c r="BA9939" i="1"/>
  <c r="BA9940" i="1"/>
  <c r="BA9941" i="1"/>
  <c r="BA9942" i="1"/>
  <c r="BA9943" i="1"/>
  <c r="BA9944" i="1"/>
  <c r="BA9945" i="1"/>
  <c r="BA9946" i="1"/>
  <c r="BA9947" i="1"/>
  <c r="BA9948" i="1"/>
  <c r="BA9949" i="1"/>
  <c r="BA9950" i="1"/>
  <c r="BA9951" i="1"/>
  <c r="BA9952" i="1"/>
  <c r="BA9953" i="1"/>
  <c r="BA9954" i="1"/>
  <c r="BA9955" i="1"/>
  <c r="BA9956" i="1"/>
  <c r="BA9957" i="1"/>
  <c r="BA9958" i="1"/>
  <c r="BA9959" i="1"/>
  <c r="BA9960" i="1"/>
  <c r="BA9961" i="1"/>
  <c r="BA9962" i="1"/>
  <c r="BA9963" i="1"/>
  <c r="BA9964" i="1"/>
  <c r="BA9965" i="1"/>
  <c r="BA9966" i="1"/>
  <c r="BA9967" i="1"/>
  <c r="BA9968" i="1"/>
  <c r="BA9969" i="1"/>
  <c r="BA9970" i="1"/>
  <c r="BA9971" i="1"/>
  <c r="BA9972" i="1"/>
  <c r="BA9973" i="1"/>
  <c r="BA9974" i="1"/>
  <c r="BA9975" i="1"/>
  <c r="BA9976" i="1"/>
  <c r="BA9977" i="1"/>
  <c r="BA9978" i="1"/>
  <c r="BA9979" i="1"/>
  <c r="BA9980" i="1"/>
  <c r="BA9981" i="1"/>
  <c r="BA9982" i="1"/>
  <c r="BA9983" i="1"/>
  <c r="BA9984" i="1"/>
  <c r="BA9985" i="1"/>
  <c r="BA9986" i="1"/>
  <c r="BA9987" i="1"/>
  <c r="BA9988" i="1"/>
  <c r="BA9989" i="1"/>
  <c r="BA9990" i="1"/>
  <c r="BA9991" i="1"/>
  <c r="BA9992" i="1"/>
  <c r="BA9993" i="1"/>
  <c r="BA9994" i="1"/>
  <c r="BA9995" i="1"/>
  <c r="BA9996" i="1"/>
  <c r="BA9997" i="1"/>
  <c r="BA9998" i="1"/>
  <c r="BA9999" i="1"/>
  <c r="BA10000" i="1"/>
  <c r="BA10001" i="1"/>
  <c r="BA9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3753" i="1"/>
  <c r="AZ3754" i="1"/>
  <c r="AZ3755" i="1"/>
  <c r="AZ3756" i="1"/>
  <c r="AZ3757" i="1"/>
  <c r="AZ3758" i="1"/>
  <c r="AZ3759" i="1"/>
  <c r="AZ3760" i="1"/>
  <c r="AZ3761" i="1"/>
  <c r="AZ3762" i="1"/>
  <c r="AZ3763" i="1"/>
  <c r="AZ3764" i="1"/>
  <c r="AZ3765" i="1"/>
  <c r="AZ3766" i="1"/>
  <c r="AZ3767" i="1"/>
  <c r="AZ3768" i="1"/>
  <c r="AZ3769" i="1"/>
  <c r="AZ3770" i="1"/>
  <c r="AZ3771" i="1"/>
  <c r="AZ3772" i="1"/>
  <c r="AZ3773" i="1"/>
  <c r="AZ3774" i="1"/>
  <c r="AZ3775" i="1"/>
  <c r="AZ3776" i="1"/>
  <c r="AZ3777" i="1"/>
  <c r="AZ3778" i="1"/>
  <c r="AZ3779" i="1"/>
  <c r="AZ3780" i="1"/>
  <c r="AZ3781" i="1"/>
  <c r="AZ3782" i="1"/>
  <c r="AZ3783" i="1"/>
  <c r="AZ3784" i="1"/>
  <c r="AZ3785" i="1"/>
  <c r="AZ3786" i="1"/>
  <c r="AZ3787" i="1"/>
  <c r="AZ3788" i="1"/>
  <c r="AZ3789" i="1"/>
  <c r="AZ3790" i="1"/>
  <c r="AZ3791" i="1"/>
  <c r="AZ3792" i="1"/>
  <c r="AZ3793" i="1"/>
  <c r="AZ3794" i="1"/>
  <c r="AZ3795" i="1"/>
  <c r="AZ3796" i="1"/>
  <c r="AZ3797" i="1"/>
  <c r="AZ3798" i="1"/>
  <c r="AZ3799" i="1"/>
  <c r="AZ3800" i="1"/>
  <c r="AZ3801" i="1"/>
  <c r="AZ3802" i="1"/>
  <c r="AZ3803" i="1"/>
  <c r="AZ3804" i="1"/>
  <c r="AZ3805" i="1"/>
  <c r="AZ3806" i="1"/>
  <c r="AZ3807" i="1"/>
  <c r="AZ3808" i="1"/>
  <c r="AZ3809" i="1"/>
  <c r="AZ3810" i="1"/>
  <c r="AZ3811" i="1"/>
  <c r="AZ3812" i="1"/>
  <c r="AZ3813" i="1"/>
  <c r="AZ3814" i="1"/>
  <c r="AZ3815" i="1"/>
  <c r="AZ3816" i="1"/>
  <c r="AZ3817" i="1"/>
  <c r="AZ3818" i="1"/>
  <c r="AZ3819" i="1"/>
  <c r="AZ3820" i="1"/>
  <c r="AZ3821" i="1"/>
  <c r="AZ3822" i="1"/>
  <c r="AZ3823" i="1"/>
  <c r="AZ3824" i="1"/>
  <c r="AZ3825" i="1"/>
  <c r="AZ3826" i="1"/>
  <c r="AZ3827" i="1"/>
  <c r="AZ3828" i="1"/>
  <c r="AZ3829" i="1"/>
  <c r="AZ3830" i="1"/>
  <c r="AZ3831" i="1"/>
  <c r="AZ3832" i="1"/>
  <c r="AZ3833" i="1"/>
  <c r="AZ3834" i="1"/>
  <c r="AZ3835" i="1"/>
  <c r="AZ3836" i="1"/>
  <c r="AZ3837" i="1"/>
  <c r="AZ3838" i="1"/>
  <c r="AZ3839" i="1"/>
  <c r="AZ3840" i="1"/>
  <c r="AZ3841" i="1"/>
  <c r="AZ3842" i="1"/>
  <c r="AZ3843" i="1"/>
  <c r="AZ3844" i="1"/>
  <c r="AZ3845" i="1"/>
  <c r="AZ3846" i="1"/>
  <c r="AZ3847" i="1"/>
  <c r="AZ3848" i="1"/>
  <c r="AZ3849" i="1"/>
  <c r="AZ3850" i="1"/>
  <c r="AZ3851" i="1"/>
  <c r="AZ3852" i="1"/>
  <c r="AZ3853" i="1"/>
  <c r="AZ3854" i="1"/>
  <c r="AZ3855" i="1"/>
  <c r="AZ3856" i="1"/>
  <c r="AZ3857" i="1"/>
  <c r="AZ3858" i="1"/>
  <c r="AZ3859" i="1"/>
  <c r="AZ3860" i="1"/>
  <c r="AZ3861" i="1"/>
  <c r="AZ3862" i="1"/>
  <c r="AZ3863" i="1"/>
  <c r="AZ3864" i="1"/>
  <c r="AZ3865" i="1"/>
  <c r="AZ3866" i="1"/>
  <c r="AZ3867" i="1"/>
  <c r="AZ3868" i="1"/>
  <c r="AZ3869" i="1"/>
  <c r="AZ3870" i="1"/>
  <c r="AZ3871" i="1"/>
  <c r="AZ3872" i="1"/>
  <c r="AZ3873" i="1"/>
  <c r="AZ3874" i="1"/>
  <c r="AZ3875" i="1"/>
  <c r="AZ3876" i="1"/>
  <c r="AZ3877" i="1"/>
  <c r="AZ3878" i="1"/>
  <c r="AZ3879" i="1"/>
  <c r="AZ3880" i="1"/>
  <c r="AZ3881" i="1"/>
  <c r="AZ3882" i="1"/>
  <c r="AZ3883" i="1"/>
  <c r="AZ3884" i="1"/>
  <c r="AZ3885" i="1"/>
  <c r="AZ3886" i="1"/>
  <c r="AZ3887" i="1"/>
  <c r="AZ3888" i="1"/>
  <c r="AZ3889" i="1"/>
  <c r="AZ3890" i="1"/>
  <c r="AZ3891" i="1"/>
  <c r="AZ3892" i="1"/>
  <c r="AZ3893" i="1"/>
  <c r="AZ3894" i="1"/>
  <c r="AZ3895" i="1"/>
  <c r="AZ3896" i="1"/>
  <c r="AZ3897" i="1"/>
  <c r="AZ3898" i="1"/>
  <c r="AZ3899" i="1"/>
  <c r="AZ3900" i="1"/>
  <c r="AZ3901" i="1"/>
  <c r="AZ3902" i="1"/>
  <c r="AZ3903" i="1"/>
  <c r="AZ3904" i="1"/>
  <c r="AZ3905" i="1"/>
  <c r="AZ3906" i="1"/>
  <c r="AZ3907" i="1"/>
  <c r="AZ3908" i="1"/>
  <c r="AZ3909" i="1"/>
  <c r="AZ3910" i="1"/>
  <c r="AZ3911" i="1"/>
  <c r="AZ3912" i="1"/>
  <c r="AZ3913" i="1"/>
  <c r="AZ3914" i="1"/>
  <c r="AZ3915" i="1"/>
  <c r="AZ3916" i="1"/>
  <c r="AZ3917" i="1"/>
  <c r="AZ3918" i="1"/>
  <c r="AZ3919" i="1"/>
  <c r="AZ3920" i="1"/>
  <c r="AZ3921" i="1"/>
  <c r="AZ3922" i="1"/>
  <c r="AZ3923" i="1"/>
  <c r="AZ3924" i="1"/>
  <c r="AZ3925" i="1"/>
  <c r="AZ3926" i="1"/>
  <c r="AZ3927" i="1"/>
  <c r="AZ3928" i="1"/>
  <c r="AZ3929" i="1"/>
  <c r="AZ3930" i="1"/>
  <c r="AZ3931" i="1"/>
  <c r="AZ3932" i="1"/>
  <c r="AZ3933" i="1"/>
  <c r="AZ3934" i="1"/>
  <c r="AZ3935" i="1"/>
  <c r="AZ3936" i="1"/>
  <c r="AZ3937" i="1"/>
  <c r="AZ3938" i="1"/>
  <c r="AZ3939" i="1"/>
  <c r="AZ3940" i="1"/>
  <c r="AZ3941" i="1"/>
  <c r="AZ3942" i="1"/>
  <c r="AZ3943" i="1"/>
  <c r="AZ3944" i="1"/>
  <c r="AZ3945" i="1"/>
  <c r="AZ3946" i="1"/>
  <c r="AZ3947" i="1"/>
  <c r="AZ3948" i="1"/>
  <c r="AZ3949" i="1"/>
  <c r="AZ3950" i="1"/>
  <c r="AZ3951" i="1"/>
  <c r="AZ3952" i="1"/>
  <c r="AZ3953" i="1"/>
  <c r="AZ3954" i="1"/>
  <c r="AZ3955" i="1"/>
  <c r="AZ3956" i="1"/>
  <c r="AZ3957" i="1"/>
  <c r="AZ3958" i="1"/>
  <c r="AZ3959" i="1"/>
  <c r="AZ3960" i="1"/>
  <c r="AZ3961" i="1"/>
  <c r="AZ3962" i="1"/>
  <c r="AZ3963" i="1"/>
  <c r="AZ3964" i="1"/>
  <c r="AZ3965" i="1"/>
  <c r="AZ3966" i="1"/>
  <c r="AZ3967" i="1"/>
  <c r="AZ3968" i="1"/>
  <c r="AZ3969" i="1"/>
  <c r="AZ3970" i="1"/>
  <c r="AZ3971" i="1"/>
  <c r="AZ3972" i="1"/>
  <c r="AZ3973" i="1"/>
  <c r="AZ3974" i="1"/>
  <c r="AZ3975" i="1"/>
  <c r="AZ3976" i="1"/>
  <c r="AZ3977" i="1"/>
  <c r="AZ3978" i="1"/>
  <c r="AZ3979" i="1"/>
  <c r="AZ3980" i="1"/>
  <c r="AZ3981" i="1"/>
  <c r="AZ3982" i="1"/>
  <c r="AZ3983" i="1"/>
  <c r="AZ3984" i="1"/>
  <c r="AZ3985" i="1"/>
  <c r="AZ3986" i="1"/>
  <c r="AZ3987" i="1"/>
  <c r="AZ3988" i="1"/>
  <c r="AZ3989" i="1"/>
  <c r="AZ3990" i="1"/>
  <c r="AZ3991" i="1"/>
  <c r="AZ3992" i="1"/>
  <c r="AZ3993" i="1"/>
  <c r="AZ3994" i="1"/>
  <c r="AZ3995" i="1"/>
  <c r="AZ3996" i="1"/>
  <c r="AZ3997" i="1"/>
  <c r="AZ3998" i="1"/>
  <c r="AZ3999" i="1"/>
  <c r="AZ4000" i="1"/>
  <c r="AZ4001" i="1"/>
  <c r="AZ4002" i="1"/>
  <c r="AZ4003" i="1"/>
  <c r="AZ4004" i="1"/>
  <c r="AZ4005" i="1"/>
  <c r="AZ4006" i="1"/>
  <c r="AZ4007" i="1"/>
  <c r="AZ4008" i="1"/>
  <c r="AZ4009" i="1"/>
  <c r="AZ4010" i="1"/>
  <c r="AZ4011" i="1"/>
  <c r="AZ4012" i="1"/>
  <c r="AZ4013" i="1"/>
  <c r="AZ4014" i="1"/>
  <c r="AZ4015" i="1"/>
  <c r="AZ4016" i="1"/>
  <c r="AZ4017" i="1"/>
  <c r="AZ4018" i="1"/>
  <c r="AZ4019" i="1"/>
  <c r="AZ4020" i="1"/>
  <c r="AZ4021" i="1"/>
  <c r="AZ4022" i="1"/>
  <c r="AZ4023" i="1"/>
  <c r="AZ4024" i="1"/>
  <c r="AZ4025" i="1"/>
  <c r="AZ4026" i="1"/>
  <c r="AZ4027" i="1"/>
  <c r="AZ4028" i="1"/>
  <c r="AZ4029" i="1"/>
  <c r="AZ4030" i="1"/>
  <c r="AZ4031" i="1"/>
  <c r="AZ4032" i="1"/>
  <c r="AZ4033" i="1"/>
  <c r="AZ4034" i="1"/>
  <c r="AZ4035" i="1"/>
  <c r="AZ4036" i="1"/>
  <c r="AZ4037" i="1"/>
  <c r="AZ4038" i="1"/>
  <c r="AZ4039" i="1"/>
  <c r="AZ4040" i="1"/>
  <c r="AZ4041" i="1"/>
  <c r="AZ4042" i="1"/>
  <c r="AZ4043" i="1"/>
  <c r="AZ4044" i="1"/>
  <c r="AZ4045" i="1"/>
  <c r="AZ4046" i="1"/>
  <c r="AZ4047" i="1"/>
  <c r="AZ4048" i="1"/>
  <c r="AZ4049" i="1"/>
  <c r="AZ4050" i="1"/>
  <c r="AZ4051" i="1"/>
  <c r="AZ4052" i="1"/>
  <c r="AZ4053" i="1"/>
  <c r="AZ4054" i="1"/>
  <c r="AZ4055" i="1"/>
  <c r="AZ4056" i="1"/>
  <c r="AZ4057" i="1"/>
  <c r="AZ4058" i="1"/>
  <c r="AZ4059" i="1"/>
  <c r="AZ4060" i="1"/>
  <c r="AZ4061" i="1"/>
  <c r="AZ4062" i="1"/>
  <c r="AZ4063" i="1"/>
  <c r="AZ4064" i="1"/>
  <c r="AZ4065" i="1"/>
  <c r="AZ4066" i="1"/>
  <c r="AZ4067" i="1"/>
  <c r="AZ4068" i="1"/>
  <c r="AZ4069" i="1"/>
  <c r="AZ4070" i="1"/>
  <c r="AZ4071" i="1"/>
  <c r="AZ4072" i="1"/>
  <c r="AZ4073" i="1"/>
  <c r="AZ4074" i="1"/>
  <c r="AZ4075" i="1"/>
  <c r="AZ4076" i="1"/>
  <c r="AZ4077" i="1"/>
  <c r="AZ4078" i="1"/>
  <c r="AZ4079" i="1"/>
  <c r="AZ4080" i="1"/>
  <c r="AZ4081" i="1"/>
  <c r="AZ4082" i="1"/>
  <c r="AZ4083" i="1"/>
  <c r="AZ4084" i="1"/>
  <c r="AZ4085" i="1"/>
  <c r="AZ4086" i="1"/>
  <c r="AZ4087" i="1"/>
  <c r="AZ4088" i="1"/>
  <c r="AZ4089" i="1"/>
  <c r="AZ4090" i="1"/>
  <c r="AZ4091" i="1"/>
  <c r="AZ4092" i="1"/>
  <c r="AZ4093" i="1"/>
  <c r="AZ4094" i="1"/>
  <c r="AZ4095" i="1"/>
  <c r="AZ4096" i="1"/>
  <c r="AZ4097" i="1"/>
  <c r="AZ4098" i="1"/>
  <c r="AZ4099" i="1"/>
  <c r="AZ4100" i="1"/>
  <c r="AZ4101" i="1"/>
  <c r="AZ4102" i="1"/>
  <c r="AZ4103" i="1"/>
  <c r="AZ4104" i="1"/>
  <c r="AZ4105" i="1"/>
  <c r="AZ4106" i="1"/>
  <c r="AZ4107" i="1"/>
  <c r="AZ4108" i="1"/>
  <c r="AZ4109" i="1"/>
  <c r="AZ4110" i="1"/>
  <c r="AZ4111" i="1"/>
  <c r="AZ4112" i="1"/>
  <c r="AZ4113" i="1"/>
  <c r="AZ4114" i="1"/>
  <c r="AZ4115" i="1"/>
  <c r="AZ4116" i="1"/>
  <c r="AZ4117" i="1"/>
  <c r="AZ4118" i="1"/>
  <c r="AZ4119" i="1"/>
  <c r="AZ4120" i="1"/>
  <c r="AZ4121" i="1"/>
  <c r="AZ4122" i="1"/>
  <c r="AZ4123" i="1"/>
  <c r="AZ4124" i="1"/>
  <c r="AZ4125" i="1"/>
  <c r="AZ4126" i="1"/>
  <c r="AZ4127" i="1"/>
  <c r="AZ4128" i="1"/>
  <c r="AZ4129" i="1"/>
  <c r="AZ4130" i="1"/>
  <c r="AZ4131" i="1"/>
  <c r="AZ4132" i="1"/>
  <c r="AZ4133" i="1"/>
  <c r="AZ4134" i="1"/>
  <c r="AZ4135" i="1"/>
  <c r="AZ4136" i="1"/>
  <c r="AZ4137" i="1"/>
  <c r="AZ4138" i="1"/>
  <c r="AZ4139" i="1"/>
  <c r="AZ4140" i="1"/>
  <c r="AZ4141" i="1"/>
  <c r="AZ4142" i="1"/>
  <c r="AZ4143" i="1"/>
  <c r="AZ4144" i="1"/>
  <c r="AZ4145" i="1"/>
  <c r="AZ4146" i="1"/>
  <c r="AZ4147" i="1"/>
  <c r="AZ4148" i="1"/>
  <c r="AZ4149" i="1"/>
  <c r="AZ4150" i="1"/>
  <c r="AZ4151" i="1"/>
  <c r="AZ4152" i="1"/>
  <c r="AZ4153" i="1"/>
  <c r="AZ4154" i="1"/>
  <c r="AZ4155" i="1"/>
  <c r="AZ4156" i="1"/>
  <c r="AZ4157" i="1"/>
  <c r="AZ4158" i="1"/>
  <c r="AZ4159" i="1"/>
  <c r="AZ4160" i="1"/>
  <c r="AZ4161" i="1"/>
  <c r="AZ4162" i="1"/>
  <c r="AZ4163" i="1"/>
  <c r="AZ4164" i="1"/>
  <c r="AZ4165" i="1"/>
  <c r="AZ4166" i="1"/>
  <c r="AZ4167" i="1"/>
  <c r="AZ4168" i="1"/>
  <c r="AZ4169" i="1"/>
  <c r="AZ4170" i="1"/>
  <c r="AZ4171" i="1"/>
  <c r="AZ4172" i="1"/>
  <c r="AZ4173" i="1"/>
  <c r="AZ4174" i="1"/>
  <c r="AZ4175" i="1"/>
  <c r="AZ4176" i="1"/>
  <c r="AZ4177" i="1"/>
  <c r="AZ4178" i="1"/>
  <c r="AZ4179" i="1"/>
  <c r="AZ4180" i="1"/>
  <c r="AZ4181" i="1"/>
  <c r="AZ4182" i="1"/>
  <c r="AZ4183" i="1"/>
  <c r="AZ4184" i="1"/>
  <c r="AZ4185" i="1"/>
  <c r="AZ4186" i="1"/>
  <c r="AZ4187" i="1"/>
  <c r="AZ4188" i="1"/>
  <c r="AZ4189" i="1"/>
  <c r="AZ4190" i="1"/>
  <c r="AZ4191" i="1"/>
  <c r="AZ4192" i="1"/>
  <c r="AZ4193" i="1"/>
  <c r="AZ4194" i="1"/>
  <c r="AZ4195" i="1"/>
  <c r="AZ4196" i="1"/>
  <c r="AZ4197" i="1"/>
  <c r="AZ4198" i="1"/>
  <c r="AZ4199" i="1"/>
  <c r="AZ4200" i="1"/>
  <c r="AZ4201" i="1"/>
  <c r="AZ4202" i="1"/>
  <c r="AZ4203" i="1"/>
  <c r="AZ4204" i="1"/>
  <c r="AZ4205" i="1"/>
  <c r="AZ4206" i="1"/>
  <c r="AZ4207" i="1"/>
  <c r="AZ4208" i="1"/>
  <c r="AZ4209" i="1"/>
  <c r="AZ4210" i="1"/>
  <c r="AZ4211" i="1"/>
  <c r="AZ4212" i="1"/>
  <c r="AZ4213" i="1"/>
  <c r="AZ4214" i="1"/>
  <c r="AZ4215" i="1"/>
  <c r="AZ4216" i="1"/>
  <c r="AZ4217" i="1"/>
  <c r="AZ4218" i="1"/>
  <c r="AZ4219" i="1"/>
  <c r="AZ4220" i="1"/>
  <c r="AZ4221" i="1"/>
  <c r="AZ4222" i="1"/>
  <c r="AZ4223" i="1"/>
  <c r="AZ4224" i="1"/>
  <c r="AZ4225" i="1"/>
  <c r="AZ4226" i="1"/>
  <c r="AZ4227" i="1"/>
  <c r="AZ4228" i="1"/>
  <c r="AZ4229" i="1"/>
  <c r="AZ4230" i="1"/>
  <c r="AZ4231" i="1"/>
  <c r="AZ4232" i="1"/>
  <c r="AZ4233" i="1"/>
  <c r="AZ4234" i="1"/>
  <c r="AZ4235" i="1"/>
  <c r="AZ4236" i="1"/>
  <c r="AZ4237" i="1"/>
  <c r="AZ4238" i="1"/>
  <c r="AZ4239" i="1"/>
  <c r="AZ4240" i="1"/>
  <c r="AZ4241" i="1"/>
  <c r="AZ4242" i="1"/>
  <c r="AZ4243" i="1"/>
  <c r="AZ4244" i="1"/>
  <c r="AZ4245" i="1"/>
  <c r="AZ4246" i="1"/>
  <c r="AZ4247" i="1"/>
  <c r="AZ4248" i="1"/>
  <c r="AZ4249" i="1"/>
  <c r="AZ4250" i="1"/>
  <c r="AZ4251" i="1"/>
  <c r="AZ4252" i="1"/>
  <c r="AZ4253" i="1"/>
  <c r="AZ4254" i="1"/>
  <c r="AZ4255" i="1"/>
  <c r="AZ4256" i="1"/>
  <c r="AZ4257" i="1"/>
  <c r="AZ4258" i="1"/>
  <c r="AZ4259" i="1"/>
  <c r="AZ4260" i="1"/>
  <c r="AZ4261" i="1"/>
  <c r="AZ4262" i="1"/>
  <c r="AZ4263" i="1"/>
  <c r="AZ4264" i="1"/>
  <c r="AZ4265" i="1"/>
  <c r="AZ4266" i="1"/>
  <c r="AZ4267" i="1"/>
  <c r="AZ4268" i="1"/>
  <c r="AZ4269" i="1"/>
  <c r="AZ4270" i="1"/>
  <c r="AZ4271" i="1"/>
  <c r="AZ4272" i="1"/>
  <c r="AZ4273" i="1"/>
  <c r="AZ4274" i="1"/>
  <c r="AZ4275" i="1"/>
  <c r="AZ4276" i="1"/>
  <c r="AZ4277" i="1"/>
  <c r="AZ4278" i="1"/>
  <c r="AZ4279" i="1"/>
  <c r="AZ4280" i="1"/>
  <c r="AZ4281" i="1"/>
  <c r="AZ4282" i="1"/>
  <c r="AZ4283" i="1"/>
  <c r="AZ4284" i="1"/>
  <c r="AZ4285" i="1"/>
  <c r="AZ4286" i="1"/>
  <c r="AZ4287" i="1"/>
  <c r="AZ4288" i="1"/>
  <c r="AZ4289" i="1"/>
  <c r="AZ4290" i="1"/>
  <c r="AZ4291" i="1"/>
  <c r="AZ4292" i="1"/>
  <c r="AZ4293" i="1"/>
  <c r="AZ4294" i="1"/>
  <c r="AZ4295" i="1"/>
  <c r="AZ4296" i="1"/>
  <c r="AZ4297" i="1"/>
  <c r="AZ4298" i="1"/>
  <c r="AZ4299" i="1"/>
  <c r="AZ4300" i="1"/>
  <c r="AZ4301" i="1"/>
  <c r="AZ4302" i="1"/>
  <c r="AZ4303" i="1"/>
  <c r="AZ4304" i="1"/>
  <c r="AZ4305" i="1"/>
  <c r="AZ4306" i="1"/>
  <c r="AZ4307" i="1"/>
  <c r="AZ4308" i="1"/>
  <c r="AZ4309" i="1"/>
  <c r="AZ4310" i="1"/>
  <c r="AZ4311" i="1"/>
  <c r="AZ4312" i="1"/>
  <c r="AZ4313" i="1"/>
  <c r="AZ4314" i="1"/>
  <c r="AZ4315" i="1"/>
  <c r="AZ4316" i="1"/>
  <c r="AZ4317" i="1"/>
  <c r="AZ4318" i="1"/>
  <c r="AZ4319" i="1"/>
  <c r="AZ4320" i="1"/>
  <c r="AZ4321" i="1"/>
  <c r="AZ4322" i="1"/>
  <c r="AZ4323" i="1"/>
  <c r="AZ4324" i="1"/>
  <c r="AZ4325" i="1"/>
  <c r="AZ4326" i="1"/>
  <c r="AZ4327" i="1"/>
  <c r="AZ4328" i="1"/>
  <c r="AZ4329" i="1"/>
  <c r="AZ4330" i="1"/>
  <c r="AZ4331" i="1"/>
  <c r="AZ4332" i="1"/>
  <c r="AZ4333" i="1"/>
  <c r="AZ4334" i="1"/>
  <c r="AZ4335" i="1"/>
  <c r="AZ4336" i="1"/>
  <c r="AZ4337" i="1"/>
  <c r="AZ4338" i="1"/>
  <c r="AZ4339" i="1"/>
  <c r="AZ4340" i="1"/>
  <c r="AZ4341" i="1"/>
  <c r="AZ4342" i="1"/>
  <c r="AZ4343" i="1"/>
  <c r="AZ4344" i="1"/>
  <c r="AZ4345" i="1"/>
  <c r="AZ4346" i="1"/>
  <c r="AZ4347" i="1"/>
  <c r="AZ4348" i="1"/>
  <c r="AZ4349" i="1"/>
  <c r="AZ4350" i="1"/>
  <c r="AZ4351" i="1"/>
  <c r="AZ4352" i="1"/>
  <c r="AZ4353" i="1"/>
  <c r="AZ4354" i="1"/>
  <c r="AZ4355" i="1"/>
  <c r="AZ4356" i="1"/>
  <c r="AZ4357" i="1"/>
  <c r="AZ4358" i="1"/>
  <c r="AZ4359" i="1"/>
  <c r="AZ4360" i="1"/>
  <c r="AZ4361" i="1"/>
  <c r="AZ4362" i="1"/>
  <c r="AZ4363" i="1"/>
  <c r="AZ4364" i="1"/>
  <c r="AZ4365" i="1"/>
  <c r="AZ4366" i="1"/>
  <c r="AZ4367" i="1"/>
  <c r="AZ4368" i="1"/>
  <c r="AZ4369" i="1"/>
  <c r="AZ4370" i="1"/>
  <c r="AZ4371" i="1"/>
  <c r="AZ4372" i="1"/>
  <c r="AZ4373" i="1"/>
  <c r="AZ4374" i="1"/>
  <c r="AZ4375" i="1"/>
  <c r="AZ4376" i="1"/>
  <c r="AZ4377" i="1"/>
  <c r="AZ4378" i="1"/>
  <c r="AZ4379" i="1"/>
  <c r="AZ4380" i="1"/>
  <c r="AZ4381" i="1"/>
  <c r="AZ4382" i="1"/>
  <c r="AZ4383" i="1"/>
  <c r="AZ4384" i="1"/>
  <c r="AZ4385" i="1"/>
  <c r="AZ4386" i="1"/>
  <c r="AZ4387" i="1"/>
  <c r="AZ4388" i="1"/>
  <c r="AZ4389" i="1"/>
  <c r="AZ4390" i="1"/>
  <c r="AZ4391" i="1"/>
  <c r="AZ4392" i="1"/>
  <c r="AZ4393" i="1"/>
  <c r="AZ4394" i="1"/>
  <c r="AZ4395" i="1"/>
  <c r="AZ4396" i="1"/>
  <c r="AZ4397" i="1"/>
  <c r="AZ4398" i="1"/>
  <c r="AZ4399" i="1"/>
  <c r="AZ4400" i="1"/>
  <c r="AZ4401" i="1"/>
  <c r="AZ4402" i="1"/>
  <c r="AZ4403" i="1"/>
  <c r="AZ4404" i="1"/>
  <c r="AZ4405" i="1"/>
  <c r="AZ4406" i="1"/>
  <c r="AZ4407" i="1"/>
  <c r="AZ4408" i="1"/>
  <c r="AZ4409" i="1"/>
  <c r="AZ4410" i="1"/>
  <c r="AZ4411" i="1"/>
  <c r="AZ4412" i="1"/>
  <c r="AZ4413" i="1"/>
  <c r="AZ4414" i="1"/>
  <c r="AZ4415" i="1"/>
  <c r="AZ4416" i="1"/>
  <c r="AZ4417" i="1"/>
  <c r="AZ4418" i="1"/>
  <c r="AZ4419" i="1"/>
  <c r="AZ4420" i="1"/>
  <c r="AZ4421" i="1"/>
  <c r="AZ4422" i="1"/>
  <c r="AZ4423" i="1"/>
  <c r="AZ4424" i="1"/>
  <c r="AZ4425" i="1"/>
  <c r="AZ4426" i="1"/>
  <c r="AZ4427" i="1"/>
  <c r="AZ4428" i="1"/>
  <c r="AZ4429" i="1"/>
  <c r="AZ4430" i="1"/>
  <c r="AZ4431" i="1"/>
  <c r="AZ4432" i="1"/>
  <c r="AZ4433" i="1"/>
  <c r="AZ4434" i="1"/>
  <c r="AZ4435" i="1"/>
  <c r="AZ4436" i="1"/>
  <c r="AZ4437" i="1"/>
  <c r="AZ4438" i="1"/>
  <c r="AZ4439" i="1"/>
  <c r="AZ4440" i="1"/>
  <c r="AZ4441" i="1"/>
  <c r="AZ4442" i="1"/>
  <c r="AZ4443" i="1"/>
  <c r="AZ4444" i="1"/>
  <c r="AZ4445" i="1"/>
  <c r="AZ4446" i="1"/>
  <c r="AZ4447" i="1"/>
  <c r="AZ4448" i="1"/>
  <c r="AZ4449" i="1"/>
  <c r="AZ4450" i="1"/>
  <c r="AZ4451" i="1"/>
  <c r="AZ4452" i="1"/>
  <c r="AZ4453" i="1"/>
  <c r="AZ4454" i="1"/>
  <c r="AZ4455" i="1"/>
  <c r="AZ4456" i="1"/>
  <c r="AZ4457" i="1"/>
  <c r="AZ4458" i="1"/>
  <c r="AZ4459" i="1"/>
  <c r="AZ4460" i="1"/>
  <c r="AZ4461" i="1"/>
  <c r="AZ4462" i="1"/>
  <c r="AZ4463" i="1"/>
  <c r="AZ4464" i="1"/>
  <c r="AZ4465" i="1"/>
  <c r="AZ4466" i="1"/>
  <c r="AZ4467" i="1"/>
  <c r="AZ4468" i="1"/>
  <c r="AZ4469" i="1"/>
  <c r="AZ4470" i="1"/>
  <c r="AZ4471" i="1"/>
  <c r="AZ4472" i="1"/>
  <c r="AZ4473" i="1"/>
  <c r="AZ4474" i="1"/>
  <c r="AZ4475" i="1"/>
  <c r="AZ4476" i="1"/>
  <c r="AZ4477" i="1"/>
  <c r="AZ4478" i="1"/>
  <c r="AZ4479" i="1"/>
  <c r="AZ4480" i="1"/>
  <c r="AZ4481" i="1"/>
  <c r="AZ4482" i="1"/>
  <c r="AZ4483" i="1"/>
  <c r="AZ4484" i="1"/>
  <c r="AZ4485" i="1"/>
  <c r="AZ4486" i="1"/>
  <c r="AZ4487" i="1"/>
  <c r="AZ4488" i="1"/>
  <c r="AZ4489" i="1"/>
  <c r="AZ4490" i="1"/>
  <c r="AZ4491" i="1"/>
  <c r="AZ4492" i="1"/>
  <c r="AZ4493" i="1"/>
  <c r="AZ4494" i="1"/>
  <c r="AZ4495" i="1"/>
  <c r="AZ4496" i="1"/>
  <c r="AZ4497" i="1"/>
  <c r="AZ4498" i="1"/>
  <c r="AZ4499" i="1"/>
  <c r="AZ4500" i="1"/>
  <c r="AZ4501" i="1"/>
  <c r="AZ4502" i="1"/>
  <c r="AZ4503" i="1"/>
  <c r="AZ4504" i="1"/>
  <c r="AZ4505" i="1"/>
  <c r="AZ4506" i="1"/>
  <c r="AZ4507" i="1"/>
  <c r="AZ4508" i="1"/>
  <c r="AZ4509" i="1"/>
  <c r="AZ4510" i="1"/>
  <c r="AZ4511" i="1"/>
  <c r="AZ4512" i="1"/>
  <c r="AZ4513" i="1"/>
  <c r="AZ4514" i="1"/>
  <c r="AZ4515" i="1"/>
  <c r="AZ4516" i="1"/>
  <c r="AZ4517" i="1"/>
  <c r="AZ4518" i="1"/>
  <c r="AZ4519" i="1"/>
  <c r="AZ4520" i="1"/>
  <c r="AZ4521" i="1"/>
  <c r="AZ4522" i="1"/>
  <c r="AZ4523" i="1"/>
  <c r="AZ4524" i="1"/>
  <c r="AZ4525" i="1"/>
  <c r="AZ4526" i="1"/>
  <c r="AZ4527" i="1"/>
  <c r="AZ4528" i="1"/>
  <c r="AZ4529" i="1"/>
  <c r="AZ4530" i="1"/>
  <c r="AZ4531" i="1"/>
  <c r="AZ4532" i="1"/>
  <c r="AZ4533" i="1"/>
  <c r="AZ4534" i="1"/>
  <c r="AZ4535" i="1"/>
  <c r="AZ4536" i="1"/>
  <c r="AZ4537" i="1"/>
  <c r="AZ4538" i="1"/>
  <c r="AZ4539" i="1"/>
  <c r="AZ4540" i="1"/>
  <c r="AZ4541" i="1"/>
  <c r="AZ4542" i="1"/>
  <c r="AZ4543" i="1"/>
  <c r="AZ4544" i="1"/>
  <c r="AZ4545" i="1"/>
  <c r="AZ4546" i="1"/>
  <c r="AZ4547" i="1"/>
  <c r="AZ4548" i="1"/>
  <c r="AZ4549" i="1"/>
  <c r="AZ4550" i="1"/>
  <c r="AZ4551" i="1"/>
  <c r="AZ4552" i="1"/>
  <c r="AZ4553" i="1"/>
  <c r="AZ4554" i="1"/>
  <c r="AZ4555" i="1"/>
  <c r="AZ4556" i="1"/>
  <c r="AZ4557" i="1"/>
  <c r="AZ4558" i="1"/>
  <c r="AZ4559" i="1"/>
  <c r="AZ4560" i="1"/>
  <c r="AZ4561" i="1"/>
  <c r="AZ4562" i="1"/>
  <c r="AZ4563" i="1"/>
  <c r="AZ4564" i="1"/>
  <c r="AZ4565" i="1"/>
  <c r="AZ4566" i="1"/>
  <c r="AZ4567" i="1"/>
  <c r="AZ4568" i="1"/>
  <c r="AZ4569" i="1"/>
  <c r="AZ4570" i="1"/>
  <c r="AZ4571" i="1"/>
  <c r="AZ4572" i="1"/>
  <c r="AZ4573" i="1"/>
  <c r="AZ4574" i="1"/>
  <c r="AZ4575" i="1"/>
  <c r="AZ4576" i="1"/>
  <c r="AZ4577" i="1"/>
  <c r="AZ4578" i="1"/>
  <c r="AZ4579" i="1"/>
  <c r="AZ4580" i="1"/>
  <c r="AZ4581" i="1"/>
  <c r="AZ4582" i="1"/>
  <c r="AZ4583" i="1"/>
  <c r="AZ4584" i="1"/>
  <c r="AZ4585" i="1"/>
  <c r="AZ4586" i="1"/>
  <c r="AZ4587" i="1"/>
  <c r="AZ4588" i="1"/>
  <c r="AZ4589" i="1"/>
  <c r="AZ4590" i="1"/>
  <c r="AZ4591" i="1"/>
  <c r="AZ4592" i="1"/>
  <c r="AZ4593" i="1"/>
  <c r="AZ4594" i="1"/>
  <c r="AZ4595" i="1"/>
  <c r="AZ4596" i="1"/>
  <c r="AZ4597" i="1"/>
  <c r="AZ4598" i="1"/>
  <c r="AZ4599" i="1"/>
  <c r="AZ4600" i="1"/>
  <c r="AZ4601" i="1"/>
  <c r="AZ4602" i="1"/>
  <c r="AZ4603" i="1"/>
  <c r="AZ4604" i="1"/>
  <c r="AZ4605" i="1"/>
  <c r="AZ4606" i="1"/>
  <c r="AZ4607" i="1"/>
  <c r="AZ4608" i="1"/>
  <c r="AZ4609" i="1"/>
  <c r="AZ4610" i="1"/>
  <c r="AZ4611" i="1"/>
  <c r="AZ4612" i="1"/>
  <c r="AZ4613" i="1"/>
  <c r="AZ4614" i="1"/>
  <c r="AZ4615" i="1"/>
  <c r="AZ4616" i="1"/>
  <c r="AZ4617" i="1"/>
  <c r="AZ4618" i="1"/>
  <c r="AZ4619" i="1"/>
  <c r="AZ4620" i="1"/>
  <c r="AZ4621" i="1"/>
  <c r="AZ4622" i="1"/>
  <c r="AZ4623" i="1"/>
  <c r="AZ4624" i="1"/>
  <c r="AZ4625" i="1"/>
  <c r="AZ4626" i="1"/>
  <c r="AZ4627" i="1"/>
  <c r="AZ4628" i="1"/>
  <c r="AZ4629" i="1"/>
  <c r="AZ4630" i="1"/>
  <c r="AZ4631" i="1"/>
  <c r="AZ4632" i="1"/>
  <c r="AZ4633" i="1"/>
  <c r="AZ4634" i="1"/>
  <c r="AZ4635" i="1"/>
  <c r="AZ4636" i="1"/>
  <c r="AZ4637" i="1"/>
  <c r="AZ4638" i="1"/>
  <c r="AZ4639" i="1"/>
  <c r="AZ4640" i="1"/>
  <c r="AZ4641" i="1"/>
  <c r="AZ4642" i="1"/>
  <c r="AZ4643" i="1"/>
  <c r="AZ4644" i="1"/>
  <c r="AZ4645" i="1"/>
  <c r="AZ4646" i="1"/>
  <c r="AZ4647" i="1"/>
  <c r="AZ4648" i="1"/>
  <c r="AZ4649" i="1"/>
  <c r="AZ4650" i="1"/>
  <c r="AZ4651" i="1"/>
  <c r="AZ4652" i="1"/>
  <c r="AZ4653" i="1"/>
  <c r="AZ4654" i="1"/>
  <c r="AZ4655" i="1"/>
  <c r="AZ4656" i="1"/>
  <c r="AZ4657" i="1"/>
  <c r="AZ4658" i="1"/>
  <c r="AZ4659" i="1"/>
  <c r="AZ4660" i="1"/>
  <c r="AZ4661" i="1"/>
  <c r="AZ4662" i="1"/>
  <c r="AZ4663" i="1"/>
  <c r="AZ4664" i="1"/>
  <c r="AZ4665" i="1"/>
  <c r="AZ4666" i="1"/>
  <c r="AZ4667" i="1"/>
  <c r="AZ4668" i="1"/>
  <c r="AZ4669" i="1"/>
  <c r="AZ4670" i="1"/>
  <c r="AZ4671" i="1"/>
  <c r="AZ4672" i="1"/>
  <c r="AZ4673" i="1"/>
  <c r="AZ4674" i="1"/>
  <c r="AZ4675" i="1"/>
  <c r="AZ4676" i="1"/>
  <c r="AZ4677" i="1"/>
  <c r="AZ4678" i="1"/>
  <c r="AZ4679" i="1"/>
  <c r="AZ4680" i="1"/>
  <c r="AZ4681" i="1"/>
  <c r="AZ4682" i="1"/>
  <c r="AZ4683" i="1"/>
  <c r="AZ4684" i="1"/>
  <c r="AZ4685" i="1"/>
  <c r="AZ4686" i="1"/>
  <c r="AZ4687" i="1"/>
  <c r="AZ4688" i="1"/>
  <c r="AZ4689" i="1"/>
  <c r="AZ4690" i="1"/>
  <c r="AZ4691" i="1"/>
  <c r="AZ4692" i="1"/>
  <c r="AZ4693" i="1"/>
  <c r="AZ4694" i="1"/>
  <c r="AZ4695" i="1"/>
  <c r="AZ4696" i="1"/>
  <c r="AZ4697" i="1"/>
  <c r="AZ4698" i="1"/>
  <c r="AZ4699" i="1"/>
  <c r="AZ4700" i="1"/>
  <c r="AZ4701" i="1"/>
  <c r="AZ4702" i="1"/>
  <c r="AZ4703" i="1"/>
  <c r="AZ4704" i="1"/>
  <c r="AZ4705" i="1"/>
  <c r="AZ4706" i="1"/>
  <c r="AZ4707" i="1"/>
  <c r="AZ4708" i="1"/>
  <c r="AZ4709" i="1"/>
  <c r="AZ4710" i="1"/>
  <c r="AZ4711" i="1"/>
  <c r="AZ4712" i="1"/>
  <c r="AZ4713" i="1"/>
  <c r="AZ4714" i="1"/>
  <c r="AZ4715" i="1"/>
  <c r="AZ4716" i="1"/>
  <c r="AZ4717" i="1"/>
  <c r="AZ4718" i="1"/>
  <c r="AZ4719" i="1"/>
  <c r="AZ4720" i="1"/>
  <c r="AZ4721" i="1"/>
  <c r="AZ4722" i="1"/>
  <c r="AZ4723" i="1"/>
  <c r="AZ4724" i="1"/>
  <c r="AZ4725" i="1"/>
  <c r="AZ4726" i="1"/>
  <c r="AZ4727" i="1"/>
  <c r="AZ4728" i="1"/>
  <c r="AZ4729" i="1"/>
  <c r="AZ4730" i="1"/>
  <c r="AZ4731" i="1"/>
  <c r="AZ4732" i="1"/>
  <c r="AZ4733" i="1"/>
  <c r="AZ4734" i="1"/>
  <c r="AZ4735" i="1"/>
  <c r="AZ4736" i="1"/>
  <c r="AZ4737" i="1"/>
  <c r="AZ4738" i="1"/>
  <c r="AZ4739" i="1"/>
  <c r="AZ4740" i="1"/>
  <c r="AZ4741" i="1"/>
  <c r="AZ4742" i="1"/>
  <c r="AZ4743" i="1"/>
  <c r="AZ4744" i="1"/>
  <c r="AZ4745" i="1"/>
  <c r="AZ4746" i="1"/>
  <c r="AZ4747" i="1"/>
  <c r="AZ4748" i="1"/>
  <c r="AZ4749" i="1"/>
  <c r="AZ4750" i="1"/>
  <c r="AZ4751" i="1"/>
  <c r="AZ4752" i="1"/>
  <c r="AZ4753" i="1"/>
  <c r="AZ4754" i="1"/>
  <c r="AZ4755" i="1"/>
  <c r="AZ4756" i="1"/>
  <c r="AZ4757" i="1"/>
  <c r="AZ4758" i="1"/>
  <c r="AZ4759" i="1"/>
  <c r="AZ4760" i="1"/>
  <c r="AZ4761" i="1"/>
  <c r="AZ4762" i="1"/>
  <c r="AZ4763" i="1"/>
  <c r="AZ4764" i="1"/>
  <c r="AZ4765" i="1"/>
  <c r="AZ4766" i="1"/>
  <c r="AZ4767" i="1"/>
  <c r="AZ4768" i="1"/>
  <c r="AZ4769" i="1"/>
  <c r="AZ4770" i="1"/>
  <c r="AZ4771" i="1"/>
  <c r="AZ4772" i="1"/>
  <c r="AZ4773" i="1"/>
  <c r="AZ4774" i="1"/>
  <c r="AZ4775" i="1"/>
  <c r="AZ4776" i="1"/>
  <c r="AZ4777" i="1"/>
  <c r="AZ4778" i="1"/>
  <c r="AZ4779" i="1"/>
  <c r="AZ4780" i="1"/>
  <c r="AZ4781" i="1"/>
  <c r="AZ4782" i="1"/>
  <c r="AZ4783" i="1"/>
  <c r="AZ4784" i="1"/>
  <c r="AZ4785" i="1"/>
  <c r="AZ4786" i="1"/>
  <c r="AZ4787" i="1"/>
  <c r="AZ4788" i="1"/>
  <c r="AZ4789" i="1"/>
  <c r="AZ4790" i="1"/>
  <c r="AZ4791" i="1"/>
  <c r="AZ4792" i="1"/>
  <c r="AZ4793" i="1"/>
  <c r="AZ4794" i="1"/>
  <c r="AZ4795" i="1"/>
  <c r="AZ4796" i="1"/>
  <c r="AZ4797" i="1"/>
  <c r="AZ4798" i="1"/>
  <c r="AZ4799" i="1"/>
  <c r="AZ4800" i="1"/>
  <c r="AZ4801" i="1"/>
  <c r="AZ4802" i="1"/>
  <c r="AZ4803" i="1"/>
  <c r="AZ4804" i="1"/>
  <c r="AZ4805" i="1"/>
  <c r="AZ4806" i="1"/>
  <c r="AZ4807" i="1"/>
  <c r="AZ4808" i="1"/>
  <c r="AZ4809" i="1"/>
  <c r="AZ4810" i="1"/>
  <c r="AZ4811" i="1"/>
  <c r="AZ4812" i="1"/>
  <c r="AZ4813" i="1"/>
  <c r="AZ4814" i="1"/>
  <c r="AZ4815" i="1"/>
  <c r="AZ4816" i="1"/>
  <c r="AZ4817" i="1"/>
  <c r="AZ4818" i="1"/>
  <c r="AZ4819" i="1"/>
  <c r="AZ4820" i="1"/>
  <c r="AZ4821" i="1"/>
  <c r="AZ4822" i="1"/>
  <c r="AZ4823" i="1"/>
  <c r="AZ4824" i="1"/>
  <c r="AZ4825" i="1"/>
  <c r="AZ4826" i="1"/>
  <c r="AZ4827" i="1"/>
  <c r="AZ4828" i="1"/>
  <c r="AZ4829" i="1"/>
  <c r="AZ4830" i="1"/>
  <c r="AZ4831" i="1"/>
  <c r="AZ4832" i="1"/>
  <c r="AZ4833" i="1"/>
  <c r="AZ4834" i="1"/>
  <c r="AZ4835" i="1"/>
  <c r="AZ4836" i="1"/>
  <c r="AZ4837" i="1"/>
  <c r="AZ4838" i="1"/>
  <c r="AZ4839" i="1"/>
  <c r="AZ4840" i="1"/>
  <c r="AZ4841" i="1"/>
  <c r="AZ4842" i="1"/>
  <c r="AZ4843" i="1"/>
  <c r="AZ4844" i="1"/>
  <c r="AZ4845" i="1"/>
  <c r="AZ4846" i="1"/>
  <c r="AZ4847" i="1"/>
  <c r="AZ4848" i="1"/>
  <c r="AZ4849" i="1"/>
  <c r="AZ4850" i="1"/>
  <c r="AZ4851" i="1"/>
  <c r="AZ4852" i="1"/>
  <c r="AZ4853" i="1"/>
  <c r="AZ4854" i="1"/>
  <c r="AZ4855" i="1"/>
  <c r="AZ4856" i="1"/>
  <c r="AZ4857" i="1"/>
  <c r="AZ4858" i="1"/>
  <c r="AZ4859" i="1"/>
  <c r="AZ4860" i="1"/>
  <c r="AZ4861" i="1"/>
  <c r="AZ4862" i="1"/>
  <c r="AZ4863" i="1"/>
  <c r="AZ4864" i="1"/>
  <c r="AZ4865" i="1"/>
  <c r="AZ4866" i="1"/>
  <c r="AZ4867" i="1"/>
  <c r="AZ4868" i="1"/>
  <c r="AZ4869" i="1"/>
  <c r="AZ4870" i="1"/>
  <c r="AZ4871" i="1"/>
  <c r="AZ4872" i="1"/>
  <c r="AZ4873" i="1"/>
  <c r="AZ4874" i="1"/>
  <c r="AZ4875" i="1"/>
  <c r="AZ4876" i="1"/>
  <c r="AZ4877" i="1"/>
  <c r="AZ4878" i="1"/>
  <c r="AZ4879" i="1"/>
  <c r="AZ4880" i="1"/>
  <c r="AZ4881" i="1"/>
  <c r="AZ4882" i="1"/>
  <c r="AZ4883" i="1"/>
  <c r="AZ4884" i="1"/>
  <c r="AZ4885" i="1"/>
  <c r="AZ4886" i="1"/>
  <c r="AZ4887" i="1"/>
  <c r="AZ4888" i="1"/>
  <c r="AZ4889" i="1"/>
  <c r="AZ4890" i="1"/>
  <c r="AZ4891" i="1"/>
  <c r="AZ4892" i="1"/>
  <c r="AZ4893" i="1"/>
  <c r="AZ4894" i="1"/>
  <c r="AZ4895" i="1"/>
  <c r="AZ4896" i="1"/>
  <c r="AZ4897" i="1"/>
  <c r="AZ4898" i="1"/>
  <c r="AZ4899" i="1"/>
  <c r="AZ4900" i="1"/>
  <c r="AZ4901" i="1"/>
  <c r="AZ4902" i="1"/>
  <c r="AZ4903" i="1"/>
  <c r="AZ4904" i="1"/>
  <c r="AZ4905" i="1"/>
  <c r="AZ4906" i="1"/>
  <c r="AZ4907" i="1"/>
  <c r="AZ4908" i="1"/>
  <c r="AZ4909" i="1"/>
  <c r="AZ4910" i="1"/>
  <c r="AZ4911" i="1"/>
  <c r="AZ4912" i="1"/>
  <c r="AZ4913" i="1"/>
  <c r="AZ4914" i="1"/>
  <c r="AZ4915" i="1"/>
  <c r="AZ4916" i="1"/>
  <c r="AZ4917" i="1"/>
  <c r="AZ4918" i="1"/>
  <c r="AZ4919" i="1"/>
  <c r="AZ4920" i="1"/>
  <c r="AZ4921" i="1"/>
  <c r="AZ4922" i="1"/>
  <c r="AZ4923" i="1"/>
  <c r="AZ4924" i="1"/>
  <c r="AZ4925" i="1"/>
  <c r="AZ4926" i="1"/>
  <c r="AZ4927" i="1"/>
  <c r="AZ4928" i="1"/>
  <c r="AZ4929" i="1"/>
  <c r="AZ4930" i="1"/>
  <c r="AZ4931" i="1"/>
  <c r="AZ4932" i="1"/>
  <c r="AZ4933" i="1"/>
  <c r="AZ4934" i="1"/>
  <c r="AZ4935" i="1"/>
  <c r="AZ4936" i="1"/>
  <c r="AZ4937" i="1"/>
  <c r="AZ4938" i="1"/>
  <c r="AZ4939" i="1"/>
  <c r="AZ4940" i="1"/>
  <c r="AZ4941" i="1"/>
  <c r="AZ4942" i="1"/>
  <c r="AZ4943" i="1"/>
  <c r="AZ4944" i="1"/>
  <c r="AZ4945" i="1"/>
  <c r="AZ4946" i="1"/>
  <c r="AZ4947" i="1"/>
  <c r="AZ4948" i="1"/>
  <c r="AZ4949" i="1"/>
  <c r="AZ4950" i="1"/>
  <c r="AZ4951" i="1"/>
  <c r="AZ4952" i="1"/>
  <c r="AZ4953" i="1"/>
  <c r="AZ4954" i="1"/>
  <c r="AZ4955" i="1"/>
  <c r="AZ4956" i="1"/>
  <c r="AZ4957" i="1"/>
  <c r="AZ4958" i="1"/>
  <c r="AZ4959" i="1"/>
  <c r="AZ4960" i="1"/>
  <c r="AZ4961" i="1"/>
  <c r="AZ4962" i="1"/>
  <c r="AZ4963" i="1"/>
  <c r="AZ4964" i="1"/>
  <c r="AZ4965" i="1"/>
  <c r="AZ4966" i="1"/>
  <c r="AZ4967" i="1"/>
  <c r="AZ4968" i="1"/>
  <c r="AZ4969" i="1"/>
  <c r="AZ4970" i="1"/>
  <c r="AZ4971" i="1"/>
  <c r="AZ4972" i="1"/>
  <c r="AZ4973" i="1"/>
  <c r="AZ4974" i="1"/>
  <c r="AZ4975" i="1"/>
  <c r="AZ4976" i="1"/>
  <c r="AZ4977" i="1"/>
  <c r="AZ4978" i="1"/>
  <c r="AZ4979" i="1"/>
  <c r="AZ4980" i="1"/>
  <c r="AZ4981" i="1"/>
  <c r="AZ4982" i="1"/>
  <c r="AZ4983" i="1"/>
  <c r="AZ4984" i="1"/>
  <c r="AZ4985" i="1"/>
  <c r="AZ4986" i="1"/>
  <c r="AZ4987" i="1"/>
  <c r="AZ4988" i="1"/>
  <c r="AZ4989" i="1"/>
  <c r="AZ4990" i="1"/>
  <c r="AZ4991" i="1"/>
  <c r="AZ4992" i="1"/>
  <c r="AZ4993" i="1"/>
  <c r="AZ4994" i="1"/>
  <c r="AZ4995" i="1"/>
  <c r="AZ4996" i="1"/>
  <c r="AZ4997" i="1"/>
  <c r="AZ4998" i="1"/>
  <c r="AZ4999" i="1"/>
  <c r="AZ5000" i="1"/>
  <c r="AZ5001" i="1"/>
  <c r="AZ5002" i="1"/>
  <c r="AZ5003" i="1"/>
  <c r="AZ5004" i="1"/>
  <c r="AZ5005" i="1"/>
  <c r="AZ5006" i="1"/>
  <c r="AZ5007" i="1"/>
  <c r="AZ5008" i="1"/>
  <c r="AZ5009" i="1"/>
  <c r="AZ5010" i="1"/>
  <c r="AZ5011" i="1"/>
  <c r="AZ5012" i="1"/>
  <c r="AZ5013" i="1"/>
  <c r="AZ5014" i="1"/>
  <c r="AZ5015" i="1"/>
  <c r="AZ5016" i="1"/>
  <c r="AZ5017" i="1"/>
  <c r="AZ5018" i="1"/>
  <c r="AZ5019" i="1"/>
  <c r="AZ5020" i="1"/>
  <c r="AZ5021" i="1"/>
  <c r="AZ5022" i="1"/>
  <c r="AZ5023" i="1"/>
  <c r="AZ5024" i="1"/>
  <c r="AZ5025" i="1"/>
  <c r="AZ5026" i="1"/>
  <c r="AZ5027" i="1"/>
  <c r="AZ5028" i="1"/>
  <c r="AZ5029" i="1"/>
  <c r="AZ5030" i="1"/>
  <c r="AZ5031" i="1"/>
  <c r="AZ5032" i="1"/>
  <c r="AZ5033" i="1"/>
  <c r="AZ5034" i="1"/>
  <c r="AZ5035" i="1"/>
  <c r="AZ5036" i="1"/>
  <c r="AZ5037" i="1"/>
  <c r="AZ5038" i="1"/>
  <c r="AZ5039" i="1"/>
  <c r="AZ5040" i="1"/>
  <c r="AZ5041" i="1"/>
  <c r="AZ5042" i="1"/>
  <c r="AZ5043" i="1"/>
  <c r="AZ5044" i="1"/>
  <c r="AZ5045" i="1"/>
  <c r="AZ5046" i="1"/>
  <c r="AZ5047" i="1"/>
  <c r="AZ5048" i="1"/>
  <c r="AZ5049" i="1"/>
  <c r="AZ5050" i="1"/>
  <c r="AZ5051" i="1"/>
  <c r="AZ5052" i="1"/>
  <c r="AZ5053" i="1"/>
  <c r="AZ5054" i="1"/>
  <c r="AZ5055" i="1"/>
  <c r="AZ5056" i="1"/>
  <c r="AZ5057" i="1"/>
  <c r="AZ5058" i="1"/>
  <c r="AZ5059" i="1"/>
  <c r="AZ5060" i="1"/>
  <c r="AZ5061" i="1"/>
  <c r="AZ5062" i="1"/>
  <c r="AZ5063" i="1"/>
  <c r="AZ5064" i="1"/>
  <c r="AZ5065" i="1"/>
  <c r="AZ5066" i="1"/>
  <c r="AZ5067" i="1"/>
  <c r="AZ5068" i="1"/>
  <c r="AZ5069" i="1"/>
  <c r="AZ5070" i="1"/>
  <c r="AZ5071" i="1"/>
  <c r="AZ5072" i="1"/>
  <c r="AZ5073" i="1"/>
  <c r="AZ5074" i="1"/>
  <c r="AZ5075" i="1"/>
  <c r="AZ5076" i="1"/>
  <c r="AZ5077" i="1"/>
  <c r="AZ5078" i="1"/>
  <c r="AZ5079" i="1"/>
  <c r="AZ5080" i="1"/>
  <c r="AZ5081" i="1"/>
  <c r="AZ5082" i="1"/>
  <c r="AZ5083" i="1"/>
  <c r="AZ5084" i="1"/>
  <c r="AZ5085" i="1"/>
  <c r="AZ5086" i="1"/>
  <c r="AZ5087" i="1"/>
  <c r="AZ5088" i="1"/>
  <c r="AZ5089" i="1"/>
  <c r="AZ5090" i="1"/>
  <c r="AZ5091" i="1"/>
  <c r="AZ5092" i="1"/>
  <c r="AZ5093" i="1"/>
  <c r="AZ5094" i="1"/>
  <c r="AZ5095" i="1"/>
  <c r="AZ5096" i="1"/>
  <c r="AZ5097" i="1"/>
  <c r="AZ5098" i="1"/>
  <c r="AZ5099" i="1"/>
  <c r="AZ5100" i="1"/>
  <c r="AZ5101" i="1"/>
  <c r="AZ5102" i="1"/>
  <c r="AZ5103" i="1"/>
  <c r="AZ5104" i="1"/>
  <c r="AZ5105" i="1"/>
  <c r="AZ5106" i="1"/>
  <c r="AZ5107" i="1"/>
  <c r="AZ5108" i="1"/>
  <c r="AZ5109" i="1"/>
  <c r="AZ5110" i="1"/>
  <c r="AZ5111" i="1"/>
  <c r="AZ5112" i="1"/>
  <c r="AZ5113" i="1"/>
  <c r="AZ5114" i="1"/>
  <c r="AZ5115" i="1"/>
  <c r="AZ5116" i="1"/>
  <c r="AZ5117" i="1"/>
  <c r="AZ5118" i="1"/>
  <c r="AZ5119" i="1"/>
  <c r="AZ5120" i="1"/>
  <c r="AZ5121" i="1"/>
  <c r="AZ5122" i="1"/>
  <c r="AZ5123" i="1"/>
  <c r="AZ5124" i="1"/>
  <c r="AZ5125" i="1"/>
  <c r="AZ5126" i="1"/>
  <c r="AZ5127" i="1"/>
  <c r="AZ5128" i="1"/>
  <c r="AZ5129" i="1"/>
  <c r="AZ5130" i="1"/>
  <c r="AZ5131" i="1"/>
  <c r="AZ5132" i="1"/>
  <c r="AZ5133" i="1"/>
  <c r="AZ5134" i="1"/>
  <c r="AZ5135" i="1"/>
  <c r="AZ5136" i="1"/>
  <c r="AZ5137" i="1"/>
  <c r="AZ5138" i="1"/>
  <c r="AZ5139" i="1"/>
  <c r="AZ5140" i="1"/>
  <c r="AZ5141" i="1"/>
  <c r="AZ5142" i="1"/>
  <c r="AZ5143" i="1"/>
  <c r="AZ5144" i="1"/>
  <c r="AZ5145" i="1"/>
  <c r="AZ5146" i="1"/>
  <c r="AZ5147" i="1"/>
  <c r="AZ5148" i="1"/>
  <c r="AZ5149" i="1"/>
  <c r="AZ5150" i="1"/>
  <c r="AZ5151" i="1"/>
  <c r="AZ5152" i="1"/>
  <c r="AZ5153" i="1"/>
  <c r="AZ5154" i="1"/>
  <c r="AZ5155" i="1"/>
  <c r="AZ5156" i="1"/>
  <c r="AZ5157" i="1"/>
  <c r="AZ5158" i="1"/>
  <c r="AZ5159" i="1"/>
  <c r="AZ5160" i="1"/>
  <c r="AZ5161" i="1"/>
  <c r="AZ5162" i="1"/>
  <c r="AZ5163" i="1"/>
  <c r="AZ5164" i="1"/>
  <c r="AZ5165" i="1"/>
  <c r="AZ5166" i="1"/>
  <c r="AZ5167" i="1"/>
  <c r="AZ5168" i="1"/>
  <c r="AZ5169" i="1"/>
  <c r="AZ5170" i="1"/>
  <c r="AZ5171" i="1"/>
  <c r="AZ5172" i="1"/>
  <c r="AZ5173" i="1"/>
  <c r="AZ5174" i="1"/>
  <c r="AZ5175" i="1"/>
  <c r="AZ5176" i="1"/>
  <c r="AZ5177" i="1"/>
  <c r="AZ5178" i="1"/>
  <c r="AZ5179" i="1"/>
  <c r="AZ5180" i="1"/>
  <c r="AZ5181" i="1"/>
  <c r="AZ5182" i="1"/>
  <c r="AZ5183" i="1"/>
  <c r="AZ5184" i="1"/>
  <c r="AZ5185" i="1"/>
  <c r="AZ5186" i="1"/>
  <c r="AZ5187" i="1"/>
  <c r="AZ5188" i="1"/>
  <c r="AZ5189" i="1"/>
  <c r="AZ5190" i="1"/>
  <c r="AZ5191" i="1"/>
  <c r="AZ5192" i="1"/>
  <c r="AZ5193" i="1"/>
  <c r="AZ5194" i="1"/>
  <c r="AZ5195" i="1"/>
  <c r="AZ5196" i="1"/>
  <c r="AZ5197" i="1"/>
  <c r="AZ5198" i="1"/>
  <c r="AZ5199" i="1"/>
  <c r="AZ5200" i="1"/>
  <c r="AZ5201" i="1"/>
  <c r="AZ5202" i="1"/>
  <c r="AZ5203" i="1"/>
  <c r="AZ5204" i="1"/>
  <c r="AZ5205" i="1"/>
  <c r="AZ5206" i="1"/>
  <c r="AZ5207" i="1"/>
  <c r="AZ5208" i="1"/>
  <c r="AZ5209" i="1"/>
  <c r="AZ5210" i="1"/>
  <c r="AZ5211" i="1"/>
  <c r="AZ5212" i="1"/>
  <c r="AZ5213" i="1"/>
  <c r="AZ5214" i="1"/>
  <c r="AZ5215" i="1"/>
  <c r="AZ5216" i="1"/>
  <c r="AZ5217" i="1"/>
  <c r="AZ5218" i="1"/>
  <c r="AZ5219" i="1"/>
  <c r="AZ5220" i="1"/>
  <c r="AZ5221" i="1"/>
  <c r="AZ5222" i="1"/>
  <c r="AZ5223" i="1"/>
  <c r="AZ5224" i="1"/>
  <c r="AZ5225" i="1"/>
  <c r="AZ5226" i="1"/>
  <c r="AZ5227" i="1"/>
  <c r="AZ5228" i="1"/>
  <c r="AZ5229" i="1"/>
  <c r="AZ5230" i="1"/>
  <c r="AZ5231" i="1"/>
  <c r="AZ5232" i="1"/>
  <c r="AZ5233" i="1"/>
  <c r="AZ5234" i="1"/>
  <c r="AZ5235" i="1"/>
  <c r="AZ5236" i="1"/>
  <c r="AZ5237" i="1"/>
  <c r="AZ5238" i="1"/>
  <c r="AZ5239" i="1"/>
  <c r="AZ5240" i="1"/>
  <c r="AZ5241" i="1"/>
  <c r="AZ5242" i="1"/>
  <c r="AZ5243" i="1"/>
  <c r="AZ5244" i="1"/>
  <c r="AZ5245" i="1"/>
  <c r="AZ5246" i="1"/>
  <c r="AZ5247" i="1"/>
  <c r="AZ5248" i="1"/>
  <c r="AZ5249" i="1"/>
  <c r="AZ5250" i="1"/>
  <c r="AZ5251" i="1"/>
  <c r="AZ5252" i="1"/>
  <c r="AZ5253" i="1"/>
  <c r="AZ5254" i="1"/>
  <c r="AZ5255" i="1"/>
  <c r="AZ5256" i="1"/>
  <c r="AZ5257" i="1"/>
  <c r="AZ5258" i="1"/>
  <c r="AZ5259" i="1"/>
  <c r="AZ5260" i="1"/>
  <c r="AZ5261" i="1"/>
  <c r="AZ5262" i="1"/>
  <c r="AZ5263" i="1"/>
  <c r="AZ5264" i="1"/>
  <c r="AZ5265" i="1"/>
  <c r="AZ5266" i="1"/>
  <c r="AZ5267" i="1"/>
  <c r="AZ5268" i="1"/>
  <c r="AZ5269" i="1"/>
  <c r="AZ5270" i="1"/>
  <c r="AZ5271" i="1"/>
  <c r="AZ5272" i="1"/>
  <c r="AZ5273" i="1"/>
  <c r="AZ5274" i="1"/>
  <c r="AZ5275" i="1"/>
  <c r="AZ5276" i="1"/>
  <c r="AZ5277" i="1"/>
  <c r="AZ5278" i="1"/>
  <c r="AZ5279" i="1"/>
  <c r="AZ5280" i="1"/>
  <c r="AZ5281" i="1"/>
  <c r="AZ5282" i="1"/>
  <c r="AZ5283" i="1"/>
  <c r="AZ5284" i="1"/>
  <c r="AZ5285" i="1"/>
  <c r="AZ5286" i="1"/>
  <c r="AZ5287" i="1"/>
  <c r="AZ5288" i="1"/>
  <c r="AZ5289" i="1"/>
  <c r="AZ5290" i="1"/>
  <c r="AZ5291" i="1"/>
  <c r="AZ5292" i="1"/>
  <c r="AZ5293" i="1"/>
  <c r="AZ5294" i="1"/>
  <c r="AZ5295" i="1"/>
  <c r="AZ5296" i="1"/>
  <c r="AZ5297" i="1"/>
  <c r="AZ5298" i="1"/>
  <c r="AZ5299" i="1"/>
  <c r="AZ5300" i="1"/>
  <c r="AZ5301" i="1"/>
  <c r="AZ5302" i="1"/>
  <c r="AZ5303" i="1"/>
  <c r="AZ5304" i="1"/>
  <c r="AZ5305" i="1"/>
  <c r="AZ5306" i="1"/>
  <c r="AZ5307" i="1"/>
  <c r="AZ5308" i="1"/>
  <c r="AZ5309" i="1"/>
  <c r="AZ5310" i="1"/>
  <c r="AZ5311" i="1"/>
  <c r="AZ5312" i="1"/>
  <c r="AZ5313" i="1"/>
  <c r="AZ5314" i="1"/>
  <c r="AZ5315" i="1"/>
  <c r="AZ5316" i="1"/>
  <c r="AZ5317" i="1"/>
  <c r="AZ5318" i="1"/>
  <c r="AZ5319" i="1"/>
  <c r="AZ5320" i="1"/>
  <c r="AZ5321" i="1"/>
  <c r="AZ5322" i="1"/>
  <c r="AZ5323" i="1"/>
  <c r="AZ5324" i="1"/>
  <c r="AZ5325" i="1"/>
  <c r="AZ5326" i="1"/>
  <c r="AZ5327" i="1"/>
  <c r="AZ5328" i="1"/>
  <c r="AZ5329" i="1"/>
  <c r="AZ5330" i="1"/>
  <c r="AZ5331" i="1"/>
  <c r="AZ5332" i="1"/>
  <c r="AZ5333" i="1"/>
  <c r="AZ5334" i="1"/>
  <c r="AZ5335" i="1"/>
  <c r="AZ5336" i="1"/>
  <c r="AZ5337" i="1"/>
  <c r="AZ5338" i="1"/>
  <c r="AZ5339" i="1"/>
  <c r="AZ5340" i="1"/>
  <c r="AZ5341" i="1"/>
  <c r="AZ5342" i="1"/>
  <c r="AZ5343" i="1"/>
  <c r="AZ5344" i="1"/>
  <c r="AZ5345" i="1"/>
  <c r="AZ5346" i="1"/>
  <c r="AZ5347" i="1"/>
  <c r="AZ5348" i="1"/>
  <c r="AZ5349" i="1"/>
  <c r="AZ5350" i="1"/>
  <c r="AZ5351" i="1"/>
  <c r="AZ5352" i="1"/>
  <c r="AZ5353" i="1"/>
  <c r="AZ5354" i="1"/>
  <c r="AZ5355" i="1"/>
  <c r="AZ5356" i="1"/>
  <c r="AZ5357" i="1"/>
  <c r="AZ5358" i="1"/>
  <c r="AZ5359" i="1"/>
  <c r="AZ5360" i="1"/>
  <c r="AZ5361" i="1"/>
  <c r="AZ5362" i="1"/>
  <c r="AZ5363" i="1"/>
  <c r="AZ5364" i="1"/>
  <c r="AZ5365" i="1"/>
  <c r="AZ5366" i="1"/>
  <c r="AZ5367" i="1"/>
  <c r="AZ5368" i="1"/>
  <c r="AZ5369" i="1"/>
  <c r="AZ5370" i="1"/>
  <c r="AZ5371" i="1"/>
  <c r="AZ5372" i="1"/>
  <c r="AZ5373" i="1"/>
  <c r="AZ5374" i="1"/>
  <c r="AZ5375" i="1"/>
  <c r="AZ5376" i="1"/>
  <c r="AZ5377" i="1"/>
  <c r="AZ5378" i="1"/>
  <c r="AZ5379" i="1"/>
  <c r="AZ5380" i="1"/>
  <c r="AZ5381" i="1"/>
  <c r="AZ5382" i="1"/>
  <c r="AZ5383" i="1"/>
  <c r="AZ5384" i="1"/>
  <c r="AZ5385" i="1"/>
  <c r="AZ5386" i="1"/>
  <c r="AZ5387" i="1"/>
  <c r="AZ5388" i="1"/>
  <c r="AZ5389" i="1"/>
  <c r="AZ5390" i="1"/>
  <c r="AZ5391" i="1"/>
  <c r="AZ5392" i="1"/>
  <c r="AZ5393" i="1"/>
  <c r="AZ5394" i="1"/>
  <c r="AZ5395" i="1"/>
  <c r="AZ5396" i="1"/>
  <c r="AZ5397" i="1"/>
  <c r="AZ5398" i="1"/>
  <c r="AZ5399" i="1"/>
  <c r="AZ5400" i="1"/>
  <c r="AZ5401" i="1"/>
  <c r="AZ5402" i="1"/>
  <c r="AZ5403" i="1"/>
  <c r="AZ5404" i="1"/>
  <c r="AZ5405" i="1"/>
  <c r="AZ5406" i="1"/>
  <c r="AZ5407" i="1"/>
  <c r="AZ5408" i="1"/>
  <c r="AZ5409" i="1"/>
  <c r="AZ5410" i="1"/>
  <c r="AZ5411" i="1"/>
  <c r="AZ5412" i="1"/>
  <c r="AZ5413" i="1"/>
  <c r="AZ5414" i="1"/>
  <c r="AZ5415" i="1"/>
  <c r="AZ5416" i="1"/>
  <c r="AZ5417" i="1"/>
  <c r="AZ5418" i="1"/>
  <c r="AZ5419" i="1"/>
  <c r="AZ5420" i="1"/>
  <c r="AZ5421" i="1"/>
  <c r="AZ5422" i="1"/>
  <c r="AZ5423" i="1"/>
  <c r="AZ5424" i="1"/>
  <c r="AZ5425" i="1"/>
  <c r="AZ5426" i="1"/>
  <c r="AZ5427" i="1"/>
  <c r="AZ5428" i="1"/>
  <c r="AZ5429" i="1"/>
  <c r="AZ5430" i="1"/>
  <c r="AZ5431" i="1"/>
  <c r="AZ5432" i="1"/>
  <c r="AZ5433" i="1"/>
  <c r="AZ5434" i="1"/>
  <c r="AZ5435" i="1"/>
  <c r="AZ5436" i="1"/>
  <c r="AZ5437" i="1"/>
  <c r="AZ5438" i="1"/>
  <c r="AZ5439" i="1"/>
  <c r="AZ5440" i="1"/>
  <c r="AZ5441" i="1"/>
  <c r="AZ5442" i="1"/>
  <c r="AZ5443" i="1"/>
  <c r="AZ5444" i="1"/>
  <c r="AZ5445" i="1"/>
  <c r="AZ5446" i="1"/>
  <c r="AZ5447" i="1"/>
  <c r="AZ5448" i="1"/>
  <c r="AZ5449" i="1"/>
  <c r="AZ5450" i="1"/>
  <c r="AZ5451" i="1"/>
  <c r="AZ5452" i="1"/>
  <c r="AZ5453" i="1"/>
  <c r="AZ5454" i="1"/>
  <c r="AZ5455" i="1"/>
  <c r="AZ5456" i="1"/>
  <c r="AZ5457" i="1"/>
  <c r="AZ5458" i="1"/>
  <c r="AZ5459" i="1"/>
  <c r="AZ5460" i="1"/>
  <c r="AZ5461" i="1"/>
  <c r="AZ5462" i="1"/>
  <c r="AZ5463" i="1"/>
  <c r="AZ5464" i="1"/>
  <c r="AZ5465" i="1"/>
  <c r="AZ5466" i="1"/>
  <c r="AZ5467" i="1"/>
  <c r="AZ5468" i="1"/>
  <c r="AZ5469" i="1"/>
  <c r="AZ5470" i="1"/>
  <c r="AZ5471" i="1"/>
  <c r="AZ5472" i="1"/>
  <c r="AZ5473" i="1"/>
  <c r="AZ5474" i="1"/>
  <c r="AZ5475" i="1"/>
  <c r="AZ5476" i="1"/>
  <c r="AZ5477" i="1"/>
  <c r="AZ5478" i="1"/>
  <c r="AZ5479" i="1"/>
  <c r="AZ5480" i="1"/>
  <c r="AZ5481" i="1"/>
  <c r="AZ5482" i="1"/>
  <c r="AZ5483" i="1"/>
  <c r="AZ5484" i="1"/>
  <c r="AZ5485" i="1"/>
  <c r="AZ5486" i="1"/>
  <c r="AZ5487" i="1"/>
  <c r="AZ5488" i="1"/>
  <c r="AZ5489" i="1"/>
  <c r="AZ5490" i="1"/>
  <c r="AZ5491" i="1"/>
  <c r="AZ5492" i="1"/>
  <c r="AZ5493" i="1"/>
  <c r="AZ5494" i="1"/>
  <c r="AZ5495" i="1"/>
  <c r="AZ5496" i="1"/>
  <c r="AZ5497" i="1"/>
  <c r="AZ5498" i="1"/>
  <c r="AZ5499" i="1"/>
  <c r="AZ5500" i="1"/>
  <c r="AZ5501" i="1"/>
  <c r="AZ5502" i="1"/>
  <c r="AZ5503" i="1"/>
  <c r="AZ5504" i="1"/>
  <c r="AZ5505" i="1"/>
  <c r="AZ5506" i="1"/>
  <c r="AZ5507" i="1"/>
  <c r="AZ5508" i="1"/>
  <c r="AZ5509" i="1"/>
  <c r="AZ5510" i="1"/>
  <c r="AZ5511" i="1"/>
  <c r="AZ5512" i="1"/>
  <c r="AZ5513" i="1"/>
  <c r="AZ5514" i="1"/>
  <c r="AZ5515" i="1"/>
  <c r="AZ5516" i="1"/>
  <c r="AZ5517" i="1"/>
  <c r="AZ5518" i="1"/>
  <c r="AZ5519" i="1"/>
  <c r="AZ5520" i="1"/>
  <c r="AZ5521" i="1"/>
  <c r="AZ5522" i="1"/>
  <c r="AZ5523" i="1"/>
  <c r="AZ5524" i="1"/>
  <c r="AZ5525" i="1"/>
  <c r="AZ5526" i="1"/>
  <c r="AZ5527" i="1"/>
  <c r="AZ5528" i="1"/>
  <c r="AZ5529" i="1"/>
  <c r="AZ5530" i="1"/>
  <c r="AZ5531" i="1"/>
  <c r="AZ5532" i="1"/>
  <c r="AZ5533" i="1"/>
  <c r="AZ5534" i="1"/>
  <c r="AZ5535" i="1"/>
  <c r="AZ5536" i="1"/>
  <c r="AZ5537" i="1"/>
  <c r="AZ5538" i="1"/>
  <c r="AZ5539" i="1"/>
  <c r="AZ5540" i="1"/>
  <c r="AZ5541" i="1"/>
  <c r="AZ5542" i="1"/>
  <c r="AZ5543" i="1"/>
  <c r="AZ5544" i="1"/>
  <c r="AZ5545" i="1"/>
  <c r="AZ5546" i="1"/>
  <c r="AZ5547" i="1"/>
  <c r="AZ5548" i="1"/>
  <c r="AZ5549" i="1"/>
  <c r="AZ5550" i="1"/>
  <c r="AZ5551" i="1"/>
  <c r="AZ5552" i="1"/>
  <c r="AZ5553" i="1"/>
  <c r="AZ5554" i="1"/>
  <c r="AZ5555" i="1"/>
  <c r="AZ5556" i="1"/>
  <c r="AZ5557" i="1"/>
  <c r="AZ5558" i="1"/>
  <c r="AZ5559" i="1"/>
  <c r="AZ5560" i="1"/>
  <c r="AZ5561" i="1"/>
  <c r="AZ5562" i="1"/>
  <c r="AZ5563" i="1"/>
  <c r="AZ5564" i="1"/>
  <c r="AZ5565" i="1"/>
  <c r="AZ5566" i="1"/>
  <c r="AZ5567" i="1"/>
  <c r="AZ5568" i="1"/>
  <c r="AZ5569" i="1"/>
  <c r="AZ5570" i="1"/>
  <c r="AZ5571" i="1"/>
  <c r="AZ5572" i="1"/>
  <c r="AZ5573" i="1"/>
  <c r="AZ5574" i="1"/>
  <c r="AZ5575" i="1"/>
  <c r="AZ5576" i="1"/>
  <c r="AZ5577" i="1"/>
  <c r="AZ5578" i="1"/>
  <c r="AZ5579" i="1"/>
  <c r="AZ5580" i="1"/>
  <c r="AZ5581" i="1"/>
  <c r="AZ5582" i="1"/>
  <c r="AZ5583" i="1"/>
  <c r="AZ5584" i="1"/>
  <c r="AZ5585" i="1"/>
  <c r="AZ5586" i="1"/>
  <c r="AZ5587" i="1"/>
  <c r="AZ5588" i="1"/>
  <c r="AZ5589" i="1"/>
  <c r="AZ5590" i="1"/>
  <c r="AZ5591" i="1"/>
  <c r="AZ5592" i="1"/>
  <c r="AZ5593" i="1"/>
  <c r="AZ5594" i="1"/>
  <c r="AZ5595" i="1"/>
  <c r="AZ5596" i="1"/>
  <c r="AZ5597" i="1"/>
  <c r="AZ5598" i="1"/>
  <c r="AZ5599" i="1"/>
  <c r="AZ5600" i="1"/>
  <c r="AZ5601" i="1"/>
  <c r="AZ5602" i="1"/>
  <c r="AZ5603" i="1"/>
  <c r="AZ5604" i="1"/>
  <c r="AZ5605" i="1"/>
  <c r="AZ5606" i="1"/>
  <c r="AZ5607" i="1"/>
  <c r="AZ5608" i="1"/>
  <c r="AZ5609" i="1"/>
  <c r="AZ5610" i="1"/>
  <c r="AZ5611" i="1"/>
  <c r="AZ5612" i="1"/>
  <c r="AZ5613" i="1"/>
  <c r="AZ5614" i="1"/>
  <c r="AZ5615" i="1"/>
  <c r="AZ5616" i="1"/>
  <c r="AZ5617" i="1"/>
  <c r="AZ5618" i="1"/>
  <c r="AZ5619" i="1"/>
  <c r="AZ5620" i="1"/>
  <c r="AZ5621" i="1"/>
  <c r="AZ5622" i="1"/>
  <c r="AZ5623" i="1"/>
  <c r="AZ5624" i="1"/>
  <c r="AZ5625" i="1"/>
  <c r="AZ5626" i="1"/>
  <c r="AZ5627" i="1"/>
  <c r="AZ5628" i="1"/>
  <c r="AZ5629" i="1"/>
  <c r="AZ5630" i="1"/>
  <c r="AZ5631" i="1"/>
  <c r="AZ5632" i="1"/>
  <c r="AZ5633" i="1"/>
  <c r="AZ5634" i="1"/>
  <c r="AZ5635" i="1"/>
  <c r="AZ5636" i="1"/>
  <c r="AZ5637" i="1"/>
  <c r="AZ5638" i="1"/>
  <c r="AZ5639" i="1"/>
  <c r="AZ5640" i="1"/>
  <c r="AZ5641" i="1"/>
  <c r="AZ5642" i="1"/>
  <c r="AZ5643" i="1"/>
  <c r="AZ5644" i="1"/>
  <c r="AZ5645" i="1"/>
  <c r="AZ5646" i="1"/>
  <c r="AZ5647" i="1"/>
  <c r="AZ5648" i="1"/>
  <c r="AZ5649" i="1"/>
  <c r="AZ5650" i="1"/>
  <c r="AZ5651" i="1"/>
  <c r="AZ5652" i="1"/>
  <c r="AZ5653" i="1"/>
  <c r="AZ5654" i="1"/>
  <c r="AZ5655" i="1"/>
  <c r="AZ5656" i="1"/>
  <c r="AZ5657" i="1"/>
  <c r="AZ5658" i="1"/>
  <c r="AZ5659" i="1"/>
  <c r="AZ5660" i="1"/>
  <c r="AZ5661" i="1"/>
  <c r="AZ5662" i="1"/>
  <c r="AZ5663" i="1"/>
  <c r="AZ5664" i="1"/>
  <c r="AZ5665" i="1"/>
  <c r="AZ5666" i="1"/>
  <c r="AZ5667" i="1"/>
  <c r="AZ5668" i="1"/>
  <c r="AZ5669" i="1"/>
  <c r="AZ5670" i="1"/>
  <c r="AZ5671" i="1"/>
  <c r="AZ5672" i="1"/>
  <c r="AZ5673" i="1"/>
  <c r="AZ5674" i="1"/>
  <c r="AZ5675" i="1"/>
  <c r="AZ5676" i="1"/>
  <c r="AZ5677" i="1"/>
  <c r="AZ5678" i="1"/>
  <c r="AZ5679" i="1"/>
  <c r="AZ5680" i="1"/>
  <c r="AZ5681" i="1"/>
  <c r="AZ5682" i="1"/>
  <c r="AZ5683" i="1"/>
  <c r="AZ5684" i="1"/>
  <c r="AZ5685" i="1"/>
  <c r="AZ5686" i="1"/>
  <c r="AZ5687" i="1"/>
  <c r="AZ5688" i="1"/>
  <c r="AZ5689" i="1"/>
  <c r="AZ5690" i="1"/>
  <c r="AZ5691" i="1"/>
  <c r="AZ5692" i="1"/>
  <c r="AZ5693" i="1"/>
  <c r="AZ5694" i="1"/>
  <c r="AZ5695" i="1"/>
  <c r="AZ5696" i="1"/>
  <c r="AZ5697" i="1"/>
  <c r="AZ5698" i="1"/>
  <c r="AZ5699" i="1"/>
  <c r="AZ5700" i="1"/>
  <c r="AZ5701" i="1"/>
  <c r="AZ5702" i="1"/>
  <c r="AZ5703" i="1"/>
  <c r="AZ5704" i="1"/>
  <c r="AZ5705" i="1"/>
  <c r="AZ5706" i="1"/>
  <c r="AZ5707" i="1"/>
  <c r="AZ5708" i="1"/>
  <c r="AZ5709" i="1"/>
  <c r="AZ5710" i="1"/>
  <c r="AZ5711" i="1"/>
  <c r="AZ5712" i="1"/>
  <c r="AZ5713" i="1"/>
  <c r="AZ5714" i="1"/>
  <c r="AZ5715" i="1"/>
  <c r="AZ5716" i="1"/>
  <c r="AZ5717" i="1"/>
  <c r="AZ5718" i="1"/>
  <c r="AZ5719" i="1"/>
  <c r="AZ5720" i="1"/>
  <c r="AZ5721" i="1"/>
  <c r="AZ5722" i="1"/>
  <c r="AZ5723" i="1"/>
  <c r="AZ5724" i="1"/>
  <c r="AZ5725" i="1"/>
  <c r="AZ5726" i="1"/>
  <c r="AZ5727" i="1"/>
  <c r="AZ5728" i="1"/>
  <c r="AZ5729" i="1"/>
  <c r="AZ5730" i="1"/>
  <c r="AZ5731" i="1"/>
  <c r="AZ5732" i="1"/>
  <c r="AZ5733" i="1"/>
  <c r="AZ5734" i="1"/>
  <c r="AZ5735" i="1"/>
  <c r="AZ5736" i="1"/>
  <c r="AZ5737" i="1"/>
  <c r="AZ5738" i="1"/>
  <c r="AZ5739" i="1"/>
  <c r="AZ5740" i="1"/>
  <c r="AZ5741" i="1"/>
  <c r="AZ5742" i="1"/>
  <c r="AZ5743" i="1"/>
  <c r="AZ5744" i="1"/>
  <c r="AZ5745" i="1"/>
  <c r="AZ5746" i="1"/>
  <c r="AZ5747" i="1"/>
  <c r="AZ5748" i="1"/>
  <c r="AZ5749" i="1"/>
  <c r="AZ5750" i="1"/>
  <c r="AZ5751" i="1"/>
  <c r="AZ5752" i="1"/>
  <c r="AZ5753" i="1"/>
  <c r="AZ5754" i="1"/>
  <c r="AZ5755" i="1"/>
  <c r="AZ5756" i="1"/>
  <c r="AZ5757" i="1"/>
  <c r="AZ5758" i="1"/>
  <c r="AZ5759" i="1"/>
  <c r="AZ5760" i="1"/>
  <c r="AZ5761" i="1"/>
  <c r="AZ5762" i="1"/>
  <c r="AZ5763" i="1"/>
  <c r="AZ5764" i="1"/>
  <c r="AZ5765" i="1"/>
  <c r="AZ5766" i="1"/>
  <c r="AZ5767" i="1"/>
  <c r="AZ5768" i="1"/>
  <c r="AZ5769" i="1"/>
  <c r="AZ5770" i="1"/>
  <c r="AZ5771" i="1"/>
  <c r="AZ5772" i="1"/>
  <c r="AZ5773" i="1"/>
  <c r="AZ5774" i="1"/>
  <c r="AZ5775" i="1"/>
  <c r="AZ5776" i="1"/>
  <c r="AZ5777" i="1"/>
  <c r="AZ5778" i="1"/>
  <c r="AZ5779" i="1"/>
  <c r="AZ5780" i="1"/>
  <c r="AZ5781" i="1"/>
  <c r="AZ5782" i="1"/>
  <c r="AZ5783" i="1"/>
  <c r="AZ5784" i="1"/>
  <c r="AZ5785" i="1"/>
  <c r="AZ5786" i="1"/>
  <c r="AZ5787" i="1"/>
  <c r="AZ5788" i="1"/>
  <c r="AZ5789" i="1"/>
  <c r="AZ5790" i="1"/>
  <c r="AZ5791" i="1"/>
  <c r="AZ5792" i="1"/>
  <c r="AZ5793" i="1"/>
  <c r="AZ5794" i="1"/>
  <c r="AZ5795" i="1"/>
  <c r="AZ5796" i="1"/>
  <c r="AZ5797" i="1"/>
  <c r="AZ5798" i="1"/>
  <c r="AZ5799" i="1"/>
  <c r="AZ5800" i="1"/>
  <c r="AZ5801" i="1"/>
  <c r="AZ5802" i="1"/>
  <c r="AZ5803" i="1"/>
  <c r="AZ5804" i="1"/>
  <c r="AZ5805" i="1"/>
  <c r="AZ5806" i="1"/>
  <c r="AZ5807" i="1"/>
  <c r="AZ5808" i="1"/>
  <c r="AZ5809" i="1"/>
  <c r="AZ5810" i="1"/>
  <c r="AZ5811" i="1"/>
  <c r="AZ5812" i="1"/>
  <c r="AZ5813" i="1"/>
  <c r="AZ5814" i="1"/>
  <c r="AZ5815" i="1"/>
  <c r="AZ5816" i="1"/>
  <c r="AZ5817" i="1"/>
  <c r="AZ5818" i="1"/>
  <c r="AZ5819" i="1"/>
  <c r="AZ5820" i="1"/>
  <c r="AZ5821" i="1"/>
  <c r="AZ5822" i="1"/>
  <c r="AZ5823" i="1"/>
  <c r="AZ5824" i="1"/>
  <c r="AZ5825" i="1"/>
  <c r="AZ5826" i="1"/>
  <c r="AZ5827" i="1"/>
  <c r="AZ5828" i="1"/>
  <c r="AZ5829" i="1"/>
  <c r="AZ5830" i="1"/>
  <c r="AZ5831" i="1"/>
  <c r="AZ5832" i="1"/>
  <c r="AZ5833" i="1"/>
  <c r="AZ5834" i="1"/>
  <c r="AZ5835" i="1"/>
  <c r="AZ5836" i="1"/>
  <c r="AZ5837" i="1"/>
  <c r="AZ5838" i="1"/>
  <c r="AZ5839" i="1"/>
  <c r="AZ5840" i="1"/>
  <c r="AZ5841" i="1"/>
  <c r="AZ5842" i="1"/>
  <c r="AZ5843" i="1"/>
  <c r="AZ5844" i="1"/>
  <c r="AZ5845" i="1"/>
  <c r="AZ5846" i="1"/>
  <c r="AZ5847" i="1"/>
  <c r="AZ5848" i="1"/>
  <c r="AZ5849" i="1"/>
  <c r="AZ5850" i="1"/>
  <c r="AZ5851" i="1"/>
  <c r="AZ5852" i="1"/>
  <c r="AZ5853" i="1"/>
  <c r="AZ5854" i="1"/>
  <c r="AZ5855" i="1"/>
  <c r="AZ5856" i="1"/>
  <c r="AZ5857" i="1"/>
  <c r="AZ5858" i="1"/>
  <c r="AZ5859" i="1"/>
  <c r="AZ5860" i="1"/>
  <c r="AZ5861" i="1"/>
  <c r="AZ5862" i="1"/>
  <c r="AZ5863" i="1"/>
  <c r="AZ5864" i="1"/>
  <c r="AZ5865" i="1"/>
  <c r="AZ5866" i="1"/>
  <c r="AZ5867" i="1"/>
  <c r="AZ5868" i="1"/>
  <c r="AZ5869" i="1"/>
  <c r="AZ5870" i="1"/>
  <c r="AZ5871" i="1"/>
  <c r="AZ5872" i="1"/>
  <c r="AZ5873" i="1"/>
  <c r="AZ5874" i="1"/>
  <c r="AZ5875" i="1"/>
  <c r="AZ5876" i="1"/>
  <c r="AZ5877" i="1"/>
  <c r="AZ5878" i="1"/>
  <c r="AZ5879" i="1"/>
  <c r="AZ5880" i="1"/>
  <c r="AZ5881" i="1"/>
  <c r="AZ5882" i="1"/>
  <c r="AZ5883" i="1"/>
  <c r="AZ5884" i="1"/>
  <c r="AZ5885" i="1"/>
  <c r="AZ5886" i="1"/>
  <c r="AZ5887" i="1"/>
  <c r="AZ5888" i="1"/>
  <c r="AZ5889" i="1"/>
  <c r="AZ5890" i="1"/>
  <c r="AZ5891" i="1"/>
  <c r="AZ5892" i="1"/>
  <c r="AZ5893" i="1"/>
  <c r="AZ5894" i="1"/>
  <c r="AZ5895" i="1"/>
  <c r="AZ5896" i="1"/>
  <c r="AZ5897" i="1"/>
  <c r="AZ5898" i="1"/>
  <c r="AZ5899" i="1"/>
  <c r="AZ5900" i="1"/>
  <c r="AZ5901" i="1"/>
  <c r="AZ5902" i="1"/>
  <c r="AZ5903" i="1"/>
  <c r="AZ5904" i="1"/>
  <c r="AZ5905" i="1"/>
  <c r="AZ5906" i="1"/>
  <c r="AZ5907" i="1"/>
  <c r="AZ5908" i="1"/>
  <c r="AZ5909" i="1"/>
  <c r="AZ5910" i="1"/>
  <c r="AZ5911" i="1"/>
  <c r="AZ5912" i="1"/>
  <c r="AZ5913" i="1"/>
  <c r="AZ5914" i="1"/>
  <c r="AZ5915" i="1"/>
  <c r="AZ5916" i="1"/>
  <c r="AZ5917" i="1"/>
  <c r="AZ5918" i="1"/>
  <c r="AZ5919" i="1"/>
  <c r="AZ5920" i="1"/>
  <c r="AZ5921" i="1"/>
  <c r="AZ5922" i="1"/>
  <c r="AZ5923" i="1"/>
  <c r="AZ5924" i="1"/>
  <c r="AZ5925" i="1"/>
  <c r="AZ5926" i="1"/>
  <c r="AZ5927" i="1"/>
  <c r="AZ5928" i="1"/>
  <c r="AZ5929" i="1"/>
  <c r="AZ5930" i="1"/>
  <c r="AZ5931" i="1"/>
  <c r="AZ5932" i="1"/>
  <c r="AZ5933" i="1"/>
  <c r="AZ5934" i="1"/>
  <c r="AZ5935" i="1"/>
  <c r="AZ5936" i="1"/>
  <c r="AZ5937" i="1"/>
  <c r="AZ5938" i="1"/>
  <c r="AZ5939" i="1"/>
  <c r="AZ5940" i="1"/>
  <c r="AZ5941" i="1"/>
  <c r="AZ5942" i="1"/>
  <c r="AZ5943" i="1"/>
  <c r="AZ5944" i="1"/>
  <c r="AZ5945" i="1"/>
  <c r="AZ5946" i="1"/>
  <c r="AZ5947" i="1"/>
  <c r="AZ5948" i="1"/>
  <c r="AZ5949" i="1"/>
  <c r="AZ5950" i="1"/>
  <c r="AZ5951" i="1"/>
  <c r="AZ5952" i="1"/>
  <c r="AZ5953" i="1"/>
  <c r="AZ5954" i="1"/>
  <c r="AZ5955" i="1"/>
  <c r="AZ5956" i="1"/>
  <c r="AZ5957" i="1"/>
  <c r="AZ5958" i="1"/>
  <c r="AZ5959" i="1"/>
  <c r="AZ5960" i="1"/>
  <c r="AZ5961" i="1"/>
  <c r="AZ5962" i="1"/>
  <c r="AZ5963" i="1"/>
  <c r="AZ5964" i="1"/>
  <c r="AZ5965" i="1"/>
  <c r="AZ5966" i="1"/>
  <c r="AZ5967" i="1"/>
  <c r="AZ5968" i="1"/>
  <c r="AZ5969" i="1"/>
  <c r="AZ5970" i="1"/>
  <c r="AZ5971" i="1"/>
  <c r="AZ5972" i="1"/>
  <c r="AZ5973" i="1"/>
  <c r="AZ5974" i="1"/>
  <c r="AZ5975" i="1"/>
  <c r="AZ5976" i="1"/>
  <c r="AZ5977" i="1"/>
  <c r="AZ5978" i="1"/>
  <c r="AZ5979" i="1"/>
  <c r="AZ5980" i="1"/>
  <c r="AZ5981" i="1"/>
  <c r="AZ5982" i="1"/>
  <c r="AZ5983" i="1"/>
  <c r="AZ5984" i="1"/>
  <c r="AZ5985" i="1"/>
  <c r="AZ5986" i="1"/>
  <c r="AZ5987" i="1"/>
  <c r="AZ5988" i="1"/>
  <c r="AZ5989" i="1"/>
  <c r="AZ5990" i="1"/>
  <c r="AZ5991" i="1"/>
  <c r="AZ5992" i="1"/>
  <c r="AZ5993" i="1"/>
  <c r="AZ5994" i="1"/>
  <c r="AZ5995" i="1"/>
  <c r="AZ5996" i="1"/>
  <c r="AZ5997" i="1"/>
  <c r="AZ5998" i="1"/>
  <c r="AZ5999" i="1"/>
  <c r="AZ6000" i="1"/>
  <c r="AZ6001" i="1"/>
  <c r="AZ6002" i="1"/>
  <c r="AZ6003" i="1"/>
  <c r="AZ6004" i="1"/>
  <c r="AZ6005" i="1"/>
  <c r="AZ6006" i="1"/>
  <c r="AZ6007" i="1"/>
  <c r="AZ6008" i="1"/>
  <c r="AZ6009" i="1"/>
  <c r="AZ6010" i="1"/>
  <c r="AZ6011" i="1"/>
  <c r="AZ6012" i="1"/>
  <c r="AZ6013" i="1"/>
  <c r="AZ6014" i="1"/>
  <c r="AZ6015" i="1"/>
  <c r="AZ6016" i="1"/>
  <c r="AZ6017" i="1"/>
  <c r="AZ6018" i="1"/>
  <c r="AZ6019" i="1"/>
  <c r="AZ6020" i="1"/>
  <c r="AZ6021" i="1"/>
  <c r="AZ6022" i="1"/>
  <c r="AZ6023" i="1"/>
  <c r="AZ6024" i="1"/>
  <c r="AZ6025" i="1"/>
  <c r="AZ6026" i="1"/>
  <c r="AZ6027" i="1"/>
  <c r="AZ6028" i="1"/>
  <c r="AZ6029" i="1"/>
  <c r="AZ6030" i="1"/>
  <c r="AZ6031" i="1"/>
  <c r="AZ6032" i="1"/>
  <c r="AZ6033" i="1"/>
  <c r="AZ6034" i="1"/>
  <c r="AZ6035" i="1"/>
  <c r="AZ6036" i="1"/>
  <c r="AZ6037" i="1"/>
  <c r="AZ6038" i="1"/>
  <c r="AZ6039" i="1"/>
  <c r="AZ6040" i="1"/>
  <c r="AZ6041" i="1"/>
  <c r="AZ6042" i="1"/>
  <c r="AZ6043" i="1"/>
  <c r="AZ6044" i="1"/>
  <c r="AZ6045" i="1"/>
  <c r="AZ6046" i="1"/>
  <c r="AZ6047" i="1"/>
  <c r="AZ6048" i="1"/>
  <c r="AZ6049" i="1"/>
  <c r="AZ6050" i="1"/>
  <c r="AZ6051" i="1"/>
  <c r="AZ6052" i="1"/>
  <c r="AZ6053" i="1"/>
  <c r="AZ6054" i="1"/>
  <c r="AZ6055" i="1"/>
  <c r="AZ6056" i="1"/>
  <c r="AZ6057" i="1"/>
  <c r="AZ6058" i="1"/>
  <c r="AZ6059" i="1"/>
  <c r="AZ6060" i="1"/>
  <c r="AZ6061" i="1"/>
  <c r="AZ6062" i="1"/>
  <c r="AZ6063" i="1"/>
  <c r="AZ6064" i="1"/>
  <c r="AZ6065" i="1"/>
  <c r="AZ6066" i="1"/>
  <c r="AZ6067" i="1"/>
  <c r="AZ6068" i="1"/>
  <c r="AZ6069" i="1"/>
  <c r="AZ6070" i="1"/>
  <c r="AZ6071" i="1"/>
  <c r="AZ6072" i="1"/>
  <c r="AZ6073" i="1"/>
  <c r="AZ6074" i="1"/>
  <c r="AZ6075" i="1"/>
  <c r="AZ6076" i="1"/>
  <c r="AZ6077" i="1"/>
  <c r="AZ6078" i="1"/>
  <c r="AZ6079" i="1"/>
  <c r="AZ6080" i="1"/>
  <c r="AZ6081" i="1"/>
  <c r="AZ6082" i="1"/>
  <c r="AZ6083" i="1"/>
  <c r="AZ6084" i="1"/>
  <c r="AZ6085" i="1"/>
  <c r="AZ6086" i="1"/>
  <c r="AZ6087" i="1"/>
  <c r="AZ6088" i="1"/>
  <c r="AZ6089" i="1"/>
  <c r="AZ6090" i="1"/>
  <c r="AZ6091" i="1"/>
  <c r="AZ6092" i="1"/>
  <c r="AZ6093" i="1"/>
  <c r="AZ6094" i="1"/>
  <c r="AZ6095" i="1"/>
  <c r="AZ6096" i="1"/>
  <c r="AZ6097" i="1"/>
  <c r="AZ6098" i="1"/>
  <c r="AZ6099" i="1"/>
  <c r="AZ6100" i="1"/>
  <c r="AZ6101" i="1"/>
  <c r="AZ6102" i="1"/>
  <c r="AZ6103" i="1"/>
  <c r="AZ6104" i="1"/>
  <c r="AZ6105" i="1"/>
  <c r="AZ6106" i="1"/>
  <c r="AZ6107" i="1"/>
  <c r="AZ6108" i="1"/>
  <c r="AZ6109" i="1"/>
  <c r="AZ6110" i="1"/>
  <c r="AZ6111" i="1"/>
  <c r="AZ6112" i="1"/>
  <c r="AZ6113" i="1"/>
  <c r="AZ6114" i="1"/>
  <c r="AZ6115" i="1"/>
  <c r="AZ6116" i="1"/>
  <c r="AZ6117" i="1"/>
  <c r="AZ6118" i="1"/>
  <c r="AZ6119" i="1"/>
  <c r="AZ6120" i="1"/>
  <c r="AZ6121" i="1"/>
  <c r="AZ6122" i="1"/>
  <c r="AZ6123" i="1"/>
  <c r="AZ6124" i="1"/>
  <c r="AZ6125" i="1"/>
  <c r="AZ6126" i="1"/>
  <c r="AZ6127" i="1"/>
  <c r="AZ6128" i="1"/>
  <c r="AZ6129" i="1"/>
  <c r="AZ6130" i="1"/>
  <c r="AZ6131" i="1"/>
  <c r="AZ6132" i="1"/>
  <c r="AZ6133" i="1"/>
  <c r="AZ6134" i="1"/>
  <c r="AZ6135" i="1"/>
  <c r="AZ6136" i="1"/>
  <c r="AZ6137" i="1"/>
  <c r="AZ6138" i="1"/>
  <c r="AZ6139" i="1"/>
  <c r="AZ6140" i="1"/>
  <c r="AZ6141" i="1"/>
  <c r="AZ6142" i="1"/>
  <c r="AZ6143" i="1"/>
  <c r="AZ6144" i="1"/>
  <c r="AZ6145" i="1"/>
  <c r="AZ6146" i="1"/>
  <c r="AZ6147" i="1"/>
  <c r="AZ6148" i="1"/>
  <c r="AZ6149" i="1"/>
  <c r="AZ6150" i="1"/>
  <c r="AZ6151" i="1"/>
  <c r="AZ6152" i="1"/>
  <c r="AZ6153" i="1"/>
  <c r="AZ6154" i="1"/>
  <c r="AZ6155" i="1"/>
  <c r="AZ6156" i="1"/>
  <c r="AZ6157" i="1"/>
  <c r="AZ6158" i="1"/>
  <c r="AZ6159" i="1"/>
  <c r="AZ6160" i="1"/>
  <c r="AZ6161" i="1"/>
  <c r="AZ6162" i="1"/>
  <c r="AZ6163" i="1"/>
  <c r="AZ6164" i="1"/>
  <c r="AZ6165" i="1"/>
  <c r="AZ6166" i="1"/>
  <c r="AZ6167" i="1"/>
  <c r="AZ6168" i="1"/>
  <c r="AZ6169" i="1"/>
  <c r="AZ6170" i="1"/>
  <c r="AZ6171" i="1"/>
  <c r="AZ6172" i="1"/>
  <c r="AZ6173" i="1"/>
  <c r="AZ6174" i="1"/>
  <c r="AZ6175" i="1"/>
  <c r="AZ6176" i="1"/>
  <c r="AZ6177" i="1"/>
  <c r="AZ6178" i="1"/>
  <c r="AZ6179" i="1"/>
  <c r="AZ6180" i="1"/>
  <c r="AZ6181" i="1"/>
  <c r="AZ6182" i="1"/>
  <c r="AZ6183" i="1"/>
  <c r="AZ6184" i="1"/>
  <c r="AZ6185" i="1"/>
  <c r="AZ6186" i="1"/>
  <c r="AZ6187" i="1"/>
  <c r="AZ6188" i="1"/>
  <c r="AZ6189" i="1"/>
  <c r="AZ6190" i="1"/>
  <c r="AZ6191" i="1"/>
  <c r="AZ6192" i="1"/>
  <c r="AZ6193" i="1"/>
  <c r="AZ6194" i="1"/>
  <c r="AZ6195" i="1"/>
  <c r="AZ6196" i="1"/>
  <c r="AZ6197" i="1"/>
  <c r="AZ6198" i="1"/>
  <c r="AZ6199" i="1"/>
  <c r="AZ6200" i="1"/>
  <c r="AZ6201" i="1"/>
  <c r="AZ6202" i="1"/>
  <c r="AZ6203" i="1"/>
  <c r="AZ6204" i="1"/>
  <c r="AZ6205" i="1"/>
  <c r="AZ6206" i="1"/>
  <c r="AZ6207" i="1"/>
  <c r="AZ6208" i="1"/>
  <c r="AZ6209" i="1"/>
  <c r="AZ6210" i="1"/>
  <c r="AZ6211" i="1"/>
  <c r="AZ6212" i="1"/>
  <c r="AZ6213" i="1"/>
  <c r="AZ6214" i="1"/>
  <c r="AZ6215" i="1"/>
  <c r="AZ6216" i="1"/>
  <c r="AZ6217" i="1"/>
  <c r="AZ6218" i="1"/>
  <c r="AZ6219" i="1"/>
  <c r="AZ6220" i="1"/>
  <c r="AZ6221" i="1"/>
  <c r="AZ6222" i="1"/>
  <c r="AZ6223" i="1"/>
  <c r="AZ6224" i="1"/>
  <c r="AZ6225" i="1"/>
  <c r="AZ6226" i="1"/>
  <c r="AZ6227" i="1"/>
  <c r="AZ6228" i="1"/>
  <c r="AZ6229" i="1"/>
  <c r="AZ6230" i="1"/>
  <c r="AZ6231" i="1"/>
  <c r="AZ6232" i="1"/>
  <c r="AZ6233" i="1"/>
  <c r="AZ6234" i="1"/>
  <c r="AZ6235" i="1"/>
  <c r="AZ6236" i="1"/>
  <c r="AZ6237" i="1"/>
  <c r="AZ6238" i="1"/>
  <c r="AZ6239" i="1"/>
  <c r="AZ6240" i="1"/>
  <c r="AZ6241" i="1"/>
  <c r="AZ6242" i="1"/>
  <c r="AZ6243" i="1"/>
  <c r="AZ6244" i="1"/>
  <c r="AZ6245" i="1"/>
  <c r="AZ6246" i="1"/>
  <c r="AZ6247" i="1"/>
  <c r="AZ6248" i="1"/>
  <c r="AZ6249" i="1"/>
  <c r="AZ6250" i="1"/>
  <c r="AZ6251" i="1"/>
  <c r="AZ6252" i="1"/>
  <c r="AZ6253" i="1"/>
  <c r="AZ6254" i="1"/>
  <c r="AZ6255" i="1"/>
  <c r="AZ6256" i="1"/>
  <c r="AZ6257" i="1"/>
  <c r="AZ6258" i="1"/>
  <c r="AZ6259" i="1"/>
  <c r="AZ6260" i="1"/>
  <c r="AZ6261" i="1"/>
  <c r="AZ6262" i="1"/>
  <c r="AZ6263" i="1"/>
  <c r="AZ6264" i="1"/>
  <c r="AZ6265" i="1"/>
  <c r="AZ6266" i="1"/>
  <c r="AZ6267" i="1"/>
  <c r="AZ6268" i="1"/>
  <c r="AZ6269" i="1"/>
  <c r="AZ6270" i="1"/>
  <c r="AZ6271" i="1"/>
  <c r="AZ6272" i="1"/>
  <c r="AZ6273" i="1"/>
  <c r="AZ6274" i="1"/>
  <c r="AZ6275" i="1"/>
  <c r="AZ6276" i="1"/>
  <c r="AZ6277" i="1"/>
  <c r="AZ6278" i="1"/>
  <c r="AZ6279" i="1"/>
  <c r="AZ6280" i="1"/>
  <c r="AZ6281" i="1"/>
  <c r="AZ6282" i="1"/>
  <c r="AZ6283" i="1"/>
  <c r="AZ6284" i="1"/>
  <c r="AZ6285" i="1"/>
  <c r="AZ6286" i="1"/>
  <c r="AZ6287" i="1"/>
  <c r="AZ6288" i="1"/>
  <c r="AZ6289" i="1"/>
  <c r="AZ6290" i="1"/>
  <c r="AZ6291" i="1"/>
  <c r="AZ6292" i="1"/>
  <c r="AZ6293" i="1"/>
  <c r="AZ6294" i="1"/>
  <c r="AZ6295" i="1"/>
  <c r="AZ6296" i="1"/>
  <c r="AZ6297" i="1"/>
  <c r="AZ6298" i="1"/>
  <c r="AZ6299" i="1"/>
  <c r="AZ6300" i="1"/>
  <c r="AZ6301" i="1"/>
  <c r="AZ6302" i="1"/>
  <c r="AZ6303" i="1"/>
  <c r="AZ6304" i="1"/>
  <c r="AZ6305" i="1"/>
  <c r="AZ6306" i="1"/>
  <c r="AZ6307" i="1"/>
  <c r="AZ6308" i="1"/>
  <c r="AZ6309" i="1"/>
  <c r="AZ6310" i="1"/>
  <c r="AZ6311" i="1"/>
  <c r="AZ6312" i="1"/>
  <c r="AZ6313" i="1"/>
  <c r="AZ6314" i="1"/>
  <c r="AZ6315" i="1"/>
  <c r="AZ6316" i="1"/>
  <c r="AZ6317" i="1"/>
  <c r="AZ6318" i="1"/>
  <c r="AZ6319" i="1"/>
  <c r="AZ6320" i="1"/>
  <c r="AZ6321" i="1"/>
  <c r="AZ6322" i="1"/>
  <c r="AZ6323" i="1"/>
  <c r="AZ6324" i="1"/>
  <c r="AZ6325" i="1"/>
  <c r="AZ6326" i="1"/>
  <c r="AZ6327" i="1"/>
  <c r="AZ6328" i="1"/>
  <c r="AZ6329" i="1"/>
  <c r="AZ6330" i="1"/>
  <c r="AZ6331" i="1"/>
  <c r="AZ6332" i="1"/>
  <c r="AZ6333" i="1"/>
  <c r="AZ6334" i="1"/>
  <c r="AZ6335" i="1"/>
  <c r="AZ6336" i="1"/>
  <c r="AZ6337" i="1"/>
  <c r="AZ6338" i="1"/>
  <c r="AZ6339" i="1"/>
  <c r="AZ6340" i="1"/>
  <c r="AZ6341" i="1"/>
  <c r="AZ6342" i="1"/>
  <c r="AZ6343" i="1"/>
  <c r="AZ6344" i="1"/>
  <c r="AZ6345" i="1"/>
  <c r="AZ6346" i="1"/>
  <c r="AZ6347" i="1"/>
  <c r="AZ6348" i="1"/>
  <c r="AZ6349" i="1"/>
  <c r="AZ6350" i="1"/>
  <c r="AZ6351" i="1"/>
  <c r="AZ6352" i="1"/>
  <c r="AZ6353" i="1"/>
  <c r="AZ6354" i="1"/>
  <c r="AZ6355" i="1"/>
  <c r="AZ6356" i="1"/>
  <c r="AZ6357" i="1"/>
  <c r="AZ6358" i="1"/>
  <c r="AZ6359" i="1"/>
  <c r="AZ6360" i="1"/>
  <c r="AZ6361" i="1"/>
  <c r="AZ6362" i="1"/>
  <c r="AZ6363" i="1"/>
  <c r="AZ6364" i="1"/>
  <c r="AZ6365" i="1"/>
  <c r="AZ6366" i="1"/>
  <c r="AZ6367" i="1"/>
  <c r="AZ6368" i="1"/>
  <c r="AZ6369" i="1"/>
  <c r="AZ6370" i="1"/>
  <c r="AZ6371" i="1"/>
  <c r="AZ6372" i="1"/>
  <c r="AZ6373" i="1"/>
  <c r="AZ6374" i="1"/>
  <c r="AZ6375" i="1"/>
  <c r="AZ6376" i="1"/>
  <c r="AZ6377" i="1"/>
  <c r="AZ6378" i="1"/>
  <c r="AZ6379" i="1"/>
  <c r="AZ6380" i="1"/>
  <c r="AZ6381" i="1"/>
  <c r="AZ6382" i="1"/>
  <c r="AZ6383" i="1"/>
  <c r="AZ6384" i="1"/>
  <c r="AZ6385" i="1"/>
  <c r="AZ6386" i="1"/>
  <c r="AZ6387" i="1"/>
  <c r="AZ6388" i="1"/>
  <c r="AZ6389" i="1"/>
  <c r="AZ6390" i="1"/>
  <c r="AZ6391" i="1"/>
  <c r="AZ6392" i="1"/>
  <c r="AZ6393" i="1"/>
  <c r="AZ6394" i="1"/>
  <c r="AZ6395" i="1"/>
  <c r="AZ6396" i="1"/>
  <c r="AZ6397" i="1"/>
  <c r="AZ6398" i="1"/>
  <c r="AZ6399" i="1"/>
  <c r="AZ6400" i="1"/>
  <c r="AZ6401" i="1"/>
  <c r="AZ6402" i="1"/>
  <c r="AZ6403" i="1"/>
  <c r="AZ6404" i="1"/>
  <c r="AZ6405" i="1"/>
  <c r="AZ6406" i="1"/>
  <c r="AZ6407" i="1"/>
  <c r="AZ6408" i="1"/>
  <c r="AZ6409" i="1"/>
  <c r="AZ6410" i="1"/>
  <c r="AZ6411" i="1"/>
  <c r="AZ6412" i="1"/>
  <c r="AZ6413" i="1"/>
  <c r="AZ6414" i="1"/>
  <c r="AZ6415" i="1"/>
  <c r="AZ6416" i="1"/>
  <c r="AZ6417" i="1"/>
  <c r="AZ6418" i="1"/>
  <c r="AZ6419" i="1"/>
  <c r="AZ6420" i="1"/>
  <c r="AZ6421" i="1"/>
  <c r="AZ6422" i="1"/>
  <c r="AZ6423" i="1"/>
  <c r="AZ6424" i="1"/>
  <c r="AZ6425" i="1"/>
  <c r="AZ6426" i="1"/>
  <c r="AZ6427" i="1"/>
  <c r="AZ6428" i="1"/>
  <c r="AZ6429" i="1"/>
  <c r="AZ6430" i="1"/>
  <c r="AZ6431" i="1"/>
  <c r="AZ6432" i="1"/>
  <c r="AZ6433" i="1"/>
  <c r="AZ6434" i="1"/>
  <c r="AZ6435" i="1"/>
  <c r="AZ6436" i="1"/>
  <c r="AZ6437" i="1"/>
  <c r="AZ6438" i="1"/>
  <c r="AZ6439" i="1"/>
  <c r="AZ6440" i="1"/>
  <c r="AZ6441" i="1"/>
  <c r="AZ6442" i="1"/>
  <c r="AZ6443" i="1"/>
  <c r="AZ6444" i="1"/>
  <c r="AZ6445" i="1"/>
  <c r="AZ6446" i="1"/>
  <c r="AZ6447" i="1"/>
  <c r="AZ6448" i="1"/>
  <c r="AZ6449" i="1"/>
  <c r="AZ6450" i="1"/>
  <c r="AZ6451" i="1"/>
  <c r="AZ6452" i="1"/>
  <c r="AZ6453" i="1"/>
  <c r="AZ6454" i="1"/>
  <c r="AZ6455" i="1"/>
  <c r="AZ6456" i="1"/>
  <c r="AZ6457" i="1"/>
  <c r="AZ6458" i="1"/>
  <c r="AZ6459" i="1"/>
  <c r="AZ6460" i="1"/>
  <c r="AZ6461" i="1"/>
  <c r="AZ6462" i="1"/>
  <c r="AZ6463" i="1"/>
  <c r="AZ6464" i="1"/>
  <c r="AZ6465" i="1"/>
  <c r="AZ6466" i="1"/>
  <c r="AZ6467" i="1"/>
  <c r="AZ6468" i="1"/>
  <c r="AZ6469" i="1"/>
  <c r="AZ6470" i="1"/>
  <c r="AZ6471" i="1"/>
  <c r="AZ6472" i="1"/>
  <c r="AZ6473" i="1"/>
  <c r="AZ6474" i="1"/>
  <c r="AZ6475" i="1"/>
  <c r="AZ6476" i="1"/>
  <c r="AZ6477" i="1"/>
  <c r="AZ6478" i="1"/>
  <c r="AZ6479" i="1"/>
  <c r="AZ6480" i="1"/>
  <c r="AZ6481" i="1"/>
  <c r="AZ6482" i="1"/>
  <c r="AZ6483" i="1"/>
  <c r="AZ6484" i="1"/>
  <c r="AZ6485" i="1"/>
  <c r="AZ6486" i="1"/>
  <c r="AZ6487" i="1"/>
  <c r="AZ6488" i="1"/>
  <c r="AZ6489" i="1"/>
  <c r="AZ6490" i="1"/>
  <c r="AZ6491" i="1"/>
  <c r="AZ6492" i="1"/>
  <c r="AZ6493" i="1"/>
  <c r="AZ6494" i="1"/>
  <c r="AZ6495" i="1"/>
  <c r="AZ6496" i="1"/>
  <c r="AZ6497" i="1"/>
  <c r="AZ6498" i="1"/>
  <c r="AZ6499" i="1"/>
  <c r="AZ6500" i="1"/>
  <c r="AZ6501" i="1"/>
  <c r="AZ6502" i="1"/>
  <c r="AZ6503" i="1"/>
  <c r="AZ6504" i="1"/>
  <c r="AZ6505" i="1"/>
  <c r="AZ6506" i="1"/>
  <c r="AZ6507" i="1"/>
  <c r="AZ6508" i="1"/>
  <c r="AZ6509" i="1"/>
  <c r="AZ6510" i="1"/>
  <c r="AZ6511" i="1"/>
  <c r="AZ6512" i="1"/>
  <c r="AZ6513" i="1"/>
  <c r="AZ6514" i="1"/>
  <c r="AZ6515" i="1"/>
  <c r="AZ6516" i="1"/>
  <c r="AZ6517" i="1"/>
  <c r="AZ6518" i="1"/>
  <c r="AZ6519" i="1"/>
  <c r="AZ6520" i="1"/>
  <c r="AZ6521" i="1"/>
  <c r="AZ6522" i="1"/>
  <c r="AZ6523" i="1"/>
  <c r="AZ6524" i="1"/>
  <c r="AZ6525" i="1"/>
  <c r="AZ6526" i="1"/>
  <c r="AZ6527" i="1"/>
  <c r="AZ6528" i="1"/>
  <c r="AZ6529" i="1"/>
  <c r="AZ6530" i="1"/>
  <c r="AZ6531" i="1"/>
  <c r="AZ6532" i="1"/>
  <c r="AZ6533" i="1"/>
  <c r="AZ6534" i="1"/>
  <c r="AZ6535" i="1"/>
  <c r="AZ6536" i="1"/>
  <c r="AZ6537" i="1"/>
  <c r="AZ6538" i="1"/>
  <c r="AZ6539" i="1"/>
  <c r="AZ6540" i="1"/>
  <c r="AZ6541" i="1"/>
  <c r="AZ6542" i="1"/>
  <c r="AZ6543" i="1"/>
  <c r="AZ6544" i="1"/>
  <c r="AZ6545" i="1"/>
  <c r="AZ6546" i="1"/>
  <c r="AZ6547" i="1"/>
  <c r="AZ6548" i="1"/>
  <c r="AZ6549" i="1"/>
  <c r="AZ6550" i="1"/>
  <c r="AZ6551" i="1"/>
  <c r="AZ6552" i="1"/>
  <c r="AZ6553" i="1"/>
  <c r="AZ6554" i="1"/>
  <c r="AZ6555" i="1"/>
  <c r="AZ6556" i="1"/>
  <c r="AZ6557" i="1"/>
  <c r="AZ6558" i="1"/>
  <c r="AZ6559" i="1"/>
  <c r="AZ6560" i="1"/>
  <c r="AZ6561" i="1"/>
  <c r="AZ6562" i="1"/>
  <c r="AZ6563" i="1"/>
  <c r="AZ6564" i="1"/>
  <c r="AZ6565" i="1"/>
  <c r="AZ6566" i="1"/>
  <c r="AZ6567" i="1"/>
  <c r="AZ6568" i="1"/>
  <c r="AZ6569" i="1"/>
  <c r="AZ6570" i="1"/>
  <c r="AZ6571" i="1"/>
  <c r="AZ6572" i="1"/>
  <c r="AZ6573" i="1"/>
  <c r="AZ6574" i="1"/>
  <c r="AZ6575" i="1"/>
  <c r="AZ6576" i="1"/>
  <c r="AZ6577" i="1"/>
  <c r="AZ6578" i="1"/>
  <c r="AZ6579" i="1"/>
  <c r="AZ6580" i="1"/>
  <c r="AZ6581" i="1"/>
  <c r="AZ6582" i="1"/>
  <c r="AZ6583" i="1"/>
  <c r="AZ6584" i="1"/>
  <c r="AZ6585" i="1"/>
  <c r="AZ6586" i="1"/>
  <c r="AZ6587" i="1"/>
  <c r="AZ6588" i="1"/>
  <c r="AZ6589" i="1"/>
  <c r="AZ6590" i="1"/>
  <c r="AZ6591" i="1"/>
  <c r="AZ6592" i="1"/>
  <c r="AZ6593" i="1"/>
  <c r="AZ6594" i="1"/>
  <c r="AZ6595" i="1"/>
  <c r="AZ6596" i="1"/>
  <c r="AZ6597" i="1"/>
  <c r="AZ6598" i="1"/>
  <c r="AZ6599" i="1"/>
  <c r="AZ6600" i="1"/>
  <c r="AZ6601" i="1"/>
  <c r="AZ6602" i="1"/>
  <c r="AZ6603" i="1"/>
  <c r="AZ6604" i="1"/>
  <c r="AZ6605" i="1"/>
  <c r="AZ6606" i="1"/>
  <c r="AZ6607" i="1"/>
  <c r="AZ6608" i="1"/>
  <c r="AZ6609" i="1"/>
  <c r="AZ6610" i="1"/>
  <c r="AZ6611" i="1"/>
  <c r="AZ6612" i="1"/>
  <c r="AZ6613" i="1"/>
  <c r="AZ6614" i="1"/>
  <c r="AZ6615" i="1"/>
  <c r="AZ6616" i="1"/>
  <c r="AZ6617" i="1"/>
  <c r="AZ6618" i="1"/>
  <c r="AZ6619" i="1"/>
  <c r="AZ6620" i="1"/>
  <c r="AZ6621" i="1"/>
  <c r="AZ6622" i="1"/>
  <c r="AZ6623" i="1"/>
  <c r="AZ6624" i="1"/>
  <c r="AZ6625" i="1"/>
  <c r="AZ6626" i="1"/>
  <c r="AZ6627" i="1"/>
  <c r="AZ6628" i="1"/>
  <c r="AZ6629" i="1"/>
  <c r="AZ6630" i="1"/>
  <c r="AZ6631" i="1"/>
  <c r="AZ6632" i="1"/>
  <c r="AZ6633" i="1"/>
  <c r="AZ6634" i="1"/>
  <c r="AZ6635" i="1"/>
  <c r="AZ6636" i="1"/>
  <c r="AZ6637" i="1"/>
  <c r="AZ6638" i="1"/>
  <c r="AZ6639" i="1"/>
  <c r="AZ6640" i="1"/>
  <c r="AZ6641" i="1"/>
  <c r="AZ6642" i="1"/>
  <c r="AZ6643" i="1"/>
  <c r="AZ6644" i="1"/>
  <c r="AZ6645" i="1"/>
  <c r="AZ6646" i="1"/>
  <c r="AZ6647" i="1"/>
  <c r="AZ6648" i="1"/>
  <c r="AZ6649" i="1"/>
  <c r="AZ6650" i="1"/>
  <c r="AZ6651" i="1"/>
  <c r="AZ6652" i="1"/>
  <c r="AZ6653" i="1"/>
  <c r="AZ6654" i="1"/>
  <c r="AZ6655" i="1"/>
  <c r="AZ6656" i="1"/>
  <c r="AZ6657" i="1"/>
  <c r="AZ6658" i="1"/>
  <c r="AZ6659" i="1"/>
  <c r="AZ6660" i="1"/>
  <c r="AZ6661" i="1"/>
  <c r="AZ6662" i="1"/>
  <c r="AZ6663" i="1"/>
  <c r="AZ6664" i="1"/>
  <c r="AZ6665" i="1"/>
  <c r="AZ6666" i="1"/>
  <c r="AZ6667" i="1"/>
  <c r="AZ6668" i="1"/>
  <c r="AZ6669" i="1"/>
  <c r="AZ6670" i="1"/>
  <c r="AZ6671" i="1"/>
  <c r="AZ6672" i="1"/>
  <c r="AZ6673" i="1"/>
  <c r="AZ6674" i="1"/>
  <c r="AZ6675" i="1"/>
  <c r="AZ6676" i="1"/>
  <c r="AZ6677" i="1"/>
  <c r="AZ6678" i="1"/>
  <c r="AZ6679" i="1"/>
  <c r="AZ6680" i="1"/>
  <c r="AZ6681" i="1"/>
  <c r="AZ6682" i="1"/>
  <c r="AZ6683" i="1"/>
  <c r="AZ6684" i="1"/>
  <c r="AZ6685" i="1"/>
  <c r="AZ6686" i="1"/>
  <c r="AZ6687" i="1"/>
  <c r="AZ6688" i="1"/>
  <c r="AZ6689" i="1"/>
  <c r="AZ6690" i="1"/>
  <c r="AZ6691" i="1"/>
  <c r="AZ6692" i="1"/>
  <c r="AZ6693" i="1"/>
  <c r="AZ6694" i="1"/>
  <c r="AZ6695" i="1"/>
  <c r="AZ6696" i="1"/>
  <c r="AZ6697" i="1"/>
  <c r="AZ6698" i="1"/>
  <c r="AZ6699" i="1"/>
  <c r="AZ6700" i="1"/>
  <c r="AZ6701" i="1"/>
  <c r="AZ6702" i="1"/>
  <c r="AZ6703" i="1"/>
  <c r="AZ6704" i="1"/>
  <c r="AZ6705" i="1"/>
  <c r="AZ6706" i="1"/>
  <c r="AZ6707" i="1"/>
  <c r="AZ6708" i="1"/>
  <c r="AZ6709" i="1"/>
  <c r="AZ6710" i="1"/>
  <c r="AZ6711" i="1"/>
  <c r="AZ6712" i="1"/>
  <c r="AZ6713" i="1"/>
  <c r="AZ6714" i="1"/>
  <c r="AZ6715" i="1"/>
  <c r="AZ6716" i="1"/>
  <c r="AZ6717" i="1"/>
  <c r="AZ6718" i="1"/>
  <c r="AZ6719" i="1"/>
  <c r="AZ6720" i="1"/>
  <c r="AZ6721" i="1"/>
  <c r="AZ6722" i="1"/>
  <c r="AZ6723" i="1"/>
  <c r="AZ6724" i="1"/>
  <c r="AZ6725" i="1"/>
  <c r="AZ6726" i="1"/>
  <c r="AZ6727" i="1"/>
  <c r="AZ6728" i="1"/>
  <c r="AZ6729" i="1"/>
  <c r="AZ6730" i="1"/>
  <c r="AZ6731" i="1"/>
  <c r="AZ6732" i="1"/>
  <c r="AZ6733" i="1"/>
  <c r="AZ6734" i="1"/>
  <c r="AZ6735" i="1"/>
  <c r="AZ6736" i="1"/>
  <c r="AZ6737" i="1"/>
  <c r="AZ6738" i="1"/>
  <c r="AZ6739" i="1"/>
  <c r="AZ6740" i="1"/>
  <c r="AZ6741" i="1"/>
  <c r="AZ6742" i="1"/>
  <c r="AZ6743" i="1"/>
  <c r="AZ6744" i="1"/>
  <c r="AZ6745" i="1"/>
  <c r="AZ6746" i="1"/>
  <c r="AZ6747" i="1"/>
  <c r="AZ6748" i="1"/>
  <c r="AZ6749" i="1"/>
  <c r="AZ6750" i="1"/>
  <c r="AZ6751" i="1"/>
  <c r="AZ6752" i="1"/>
  <c r="AZ6753" i="1"/>
  <c r="AZ6754" i="1"/>
  <c r="AZ6755" i="1"/>
  <c r="AZ6756" i="1"/>
  <c r="AZ6757" i="1"/>
  <c r="AZ6758" i="1"/>
  <c r="AZ6759" i="1"/>
  <c r="AZ6760" i="1"/>
  <c r="AZ6761" i="1"/>
  <c r="AZ6762" i="1"/>
  <c r="AZ6763" i="1"/>
  <c r="AZ6764" i="1"/>
  <c r="AZ6765" i="1"/>
  <c r="AZ6766" i="1"/>
  <c r="AZ6767" i="1"/>
  <c r="AZ6768" i="1"/>
  <c r="AZ6769" i="1"/>
  <c r="AZ6770" i="1"/>
  <c r="AZ6771" i="1"/>
  <c r="AZ6772" i="1"/>
  <c r="AZ6773" i="1"/>
  <c r="AZ6774" i="1"/>
  <c r="AZ6775" i="1"/>
  <c r="AZ6776" i="1"/>
  <c r="AZ6777" i="1"/>
  <c r="AZ6778" i="1"/>
  <c r="AZ6779" i="1"/>
  <c r="AZ6780" i="1"/>
  <c r="AZ6781" i="1"/>
  <c r="AZ6782" i="1"/>
  <c r="AZ6783" i="1"/>
  <c r="AZ6784" i="1"/>
  <c r="AZ6785" i="1"/>
  <c r="AZ6786" i="1"/>
  <c r="AZ6787" i="1"/>
  <c r="AZ6788" i="1"/>
  <c r="AZ6789" i="1"/>
  <c r="AZ6790" i="1"/>
  <c r="AZ6791" i="1"/>
  <c r="AZ6792" i="1"/>
  <c r="AZ6793" i="1"/>
  <c r="AZ6794" i="1"/>
  <c r="AZ6795" i="1"/>
  <c r="AZ6796" i="1"/>
  <c r="AZ6797" i="1"/>
  <c r="AZ6798" i="1"/>
  <c r="AZ6799" i="1"/>
  <c r="AZ6800" i="1"/>
  <c r="AZ6801" i="1"/>
  <c r="AZ6802" i="1"/>
  <c r="AZ6803" i="1"/>
  <c r="AZ6804" i="1"/>
  <c r="AZ6805" i="1"/>
  <c r="AZ6806" i="1"/>
  <c r="AZ6807" i="1"/>
  <c r="AZ6808" i="1"/>
  <c r="AZ6809" i="1"/>
  <c r="AZ6810" i="1"/>
  <c r="AZ6811" i="1"/>
  <c r="AZ6812" i="1"/>
  <c r="AZ6813" i="1"/>
  <c r="AZ6814" i="1"/>
  <c r="AZ6815" i="1"/>
  <c r="AZ6816" i="1"/>
  <c r="AZ6817" i="1"/>
  <c r="AZ6818" i="1"/>
  <c r="AZ6819" i="1"/>
  <c r="AZ6820" i="1"/>
  <c r="AZ6821" i="1"/>
  <c r="AZ6822" i="1"/>
  <c r="AZ6823" i="1"/>
  <c r="AZ6824" i="1"/>
  <c r="AZ6825" i="1"/>
  <c r="AZ6826" i="1"/>
  <c r="AZ6827" i="1"/>
  <c r="AZ6828" i="1"/>
  <c r="AZ6829" i="1"/>
  <c r="AZ6830" i="1"/>
  <c r="AZ6831" i="1"/>
  <c r="AZ6832" i="1"/>
  <c r="AZ6833" i="1"/>
  <c r="AZ6834" i="1"/>
  <c r="AZ6835" i="1"/>
  <c r="AZ6836" i="1"/>
  <c r="AZ6837" i="1"/>
  <c r="AZ6838" i="1"/>
  <c r="AZ6839" i="1"/>
  <c r="AZ6840" i="1"/>
  <c r="AZ6841" i="1"/>
  <c r="AZ6842" i="1"/>
  <c r="AZ6843" i="1"/>
  <c r="AZ6844" i="1"/>
  <c r="AZ6845" i="1"/>
  <c r="AZ6846" i="1"/>
  <c r="AZ6847" i="1"/>
  <c r="AZ6848" i="1"/>
  <c r="AZ6849" i="1"/>
  <c r="AZ6850" i="1"/>
  <c r="AZ6851" i="1"/>
  <c r="AZ6852" i="1"/>
  <c r="AZ6853" i="1"/>
  <c r="AZ6854" i="1"/>
  <c r="AZ6855" i="1"/>
  <c r="AZ6856" i="1"/>
  <c r="AZ6857" i="1"/>
  <c r="AZ6858" i="1"/>
  <c r="AZ6859" i="1"/>
  <c r="AZ6860" i="1"/>
  <c r="AZ6861" i="1"/>
  <c r="AZ6862" i="1"/>
  <c r="AZ6863" i="1"/>
  <c r="AZ6864" i="1"/>
  <c r="AZ6865" i="1"/>
  <c r="AZ6866" i="1"/>
  <c r="AZ6867" i="1"/>
  <c r="AZ6868" i="1"/>
  <c r="AZ6869" i="1"/>
  <c r="AZ6870" i="1"/>
  <c r="AZ6871" i="1"/>
  <c r="AZ6872" i="1"/>
  <c r="AZ6873" i="1"/>
  <c r="AZ6874" i="1"/>
  <c r="AZ6875" i="1"/>
  <c r="AZ6876" i="1"/>
  <c r="AZ6877" i="1"/>
  <c r="AZ6878" i="1"/>
  <c r="AZ6879" i="1"/>
  <c r="AZ6880" i="1"/>
  <c r="AZ6881" i="1"/>
  <c r="AZ6882" i="1"/>
  <c r="AZ6883" i="1"/>
  <c r="AZ6884" i="1"/>
  <c r="AZ6885" i="1"/>
  <c r="AZ6886" i="1"/>
  <c r="AZ6887" i="1"/>
  <c r="AZ6888" i="1"/>
  <c r="AZ6889" i="1"/>
  <c r="AZ6890" i="1"/>
  <c r="AZ6891" i="1"/>
  <c r="AZ6892" i="1"/>
  <c r="AZ6893" i="1"/>
  <c r="AZ6894" i="1"/>
  <c r="AZ6895" i="1"/>
  <c r="AZ6896" i="1"/>
  <c r="AZ6897" i="1"/>
  <c r="AZ6898" i="1"/>
  <c r="AZ6899" i="1"/>
  <c r="AZ6900" i="1"/>
  <c r="AZ6901" i="1"/>
  <c r="AZ6902" i="1"/>
  <c r="AZ6903" i="1"/>
  <c r="AZ6904" i="1"/>
  <c r="AZ6905" i="1"/>
  <c r="AZ6906" i="1"/>
  <c r="AZ6907" i="1"/>
  <c r="AZ6908" i="1"/>
  <c r="AZ6909" i="1"/>
  <c r="AZ6910" i="1"/>
  <c r="AZ6911" i="1"/>
  <c r="AZ6912" i="1"/>
  <c r="AZ6913" i="1"/>
  <c r="AZ6914" i="1"/>
  <c r="AZ6915" i="1"/>
  <c r="AZ6916" i="1"/>
  <c r="AZ6917" i="1"/>
  <c r="AZ6918" i="1"/>
  <c r="AZ6919" i="1"/>
  <c r="AZ6920" i="1"/>
  <c r="AZ6921" i="1"/>
  <c r="AZ6922" i="1"/>
  <c r="AZ6923" i="1"/>
  <c r="AZ6924" i="1"/>
  <c r="AZ6925" i="1"/>
  <c r="AZ6926" i="1"/>
  <c r="AZ6927" i="1"/>
  <c r="AZ6928" i="1"/>
  <c r="AZ6929" i="1"/>
  <c r="AZ6930" i="1"/>
  <c r="AZ6931" i="1"/>
  <c r="AZ6932" i="1"/>
  <c r="AZ6933" i="1"/>
  <c r="AZ6934" i="1"/>
  <c r="AZ6935" i="1"/>
  <c r="AZ6936" i="1"/>
  <c r="AZ6937" i="1"/>
  <c r="AZ6938" i="1"/>
  <c r="AZ6939" i="1"/>
  <c r="AZ6940" i="1"/>
  <c r="AZ6941" i="1"/>
  <c r="AZ6942" i="1"/>
  <c r="AZ6943" i="1"/>
  <c r="AZ6944" i="1"/>
  <c r="AZ6945" i="1"/>
  <c r="AZ6946" i="1"/>
  <c r="AZ6947" i="1"/>
  <c r="AZ6948" i="1"/>
  <c r="AZ6949" i="1"/>
  <c r="AZ6950" i="1"/>
  <c r="AZ6951" i="1"/>
  <c r="AZ6952" i="1"/>
  <c r="AZ6953" i="1"/>
  <c r="AZ6954" i="1"/>
  <c r="AZ6955" i="1"/>
  <c r="AZ6956" i="1"/>
  <c r="AZ6957" i="1"/>
  <c r="AZ6958" i="1"/>
  <c r="AZ6959" i="1"/>
  <c r="AZ6960" i="1"/>
  <c r="AZ6961" i="1"/>
  <c r="AZ6962" i="1"/>
  <c r="AZ6963" i="1"/>
  <c r="AZ6964" i="1"/>
  <c r="AZ6965" i="1"/>
  <c r="AZ6966" i="1"/>
  <c r="AZ6967" i="1"/>
  <c r="AZ6968" i="1"/>
  <c r="AZ6969" i="1"/>
  <c r="AZ6970" i="1"/>
  <c r="AZ6971" i="1"/>
  <c r="AZ6972" i="1"/>
  <c r="AZ6973" i="1"/>
  <c r="AZ6974" i="1"/>
  <c r="AZ6975" i="1"/>
  <c r="AZ6976" i="1"/>
  <c r="AZ6977" i="1"/>
  <c r="AZ6978" i="1"/>
  <c r="AZ6979" i="1"/>
  <c r="AZ6980" i="1"/>
  <c r="AZ6981" i="1"/>
  <c r="AZ6982" i="1"/>
  <c r="AZ6983" i="1"/>
  <c r="AZ6984" i="1"/>
  <c r="AZ6985" i="1"/>
  <c r="AZ6986" i="1"/>
  <c r="AZ6987" i="1"/>
  <c r="AZ6988" i="1"/>
  <c r="AZ6989" i="1"/>
  <c r="AZ6990" i="1"/>
  <c r="AZ6991" i="1"/>
  <c r="AZ6992" i="1"/>
  <c r="AZ6993" i="1"/>
  <c r="AZ6994" i="1"/>
  <c r="AZ6995" i="1"/>
  <c r="AZ6996" i="1"/>
  <c r="AZ6997" i="1"/>
  <c r="AZ6998" i="1"/>
  <c r="AZ6999" i="1"/>
  <c r="AZ7000" i="1"/>
  <c r="AZ7001" i="1"/>
  <c r="AZ7002" i="1"/>
  <c r="AZ7003" i="1"/>
  <c r="AZ7004" i="1"/>
  <c r="AZ7005" i="1"/>
  <c r="AZ7006" i="1"/>
  <c r="AZ7007" i="1"/>
  <c r="AZ7008" i="1"/>
  <c r="AZ7009" i="1"/>
  <c r="AZ7010" i="1"/>
  <c r="AZ7011" i="1"/>
  <c r="AZ7012" i="1"/>
  <c r="AZ7013" i="1"/>
  <c r="AZ7014" i="1"/>
  <c r="AZ7015" i="1"/>
  <c r="AZ7016" i="1"/>
  <c r="AZ7017" i="1"/>
  <c r="AZ7018" i="1"/>
  <c r="AZ7019" i="1"/>
  <c r="AZ7020" i="1"/>
  <c r="AZ7021" i="1"/>
  <c r="AZ7022" i="1"/>
  <c r="AZ7023" i="1"/>
  <c r="AZ7024" i="1"/>
  <c r="AZ7025" i="1"/>
  <c r="AZ7026" i="1"/>
  <c r="AZ7027" i="1"/>
  <c r="AZ7028" i="1"/>
  <c r="AZ7029" i="1"/>
  <c r="AZ7030" i="1"/>
  <c r="AZ7031" i="1"/>
  <c r="AZ7032" i="1"/>
  <c r="AZ7033" i="1"/>
  <c r="AZ7034" i="1"/>
  <c r="AZ7035" i="1"/>
  <c r="AZ7036" i="1"/>
  <c r="AZ7037" i="1"/>
  <c r="AZ7038" i="1"/>
  <c r="AZ7039" i="1"/>
  <c r="AZ7040" i="1"/>
  <c r="AZ7041" i="1"/>
  <c r="AZ7042" i="1"/>
  <c r="AZ7043" i="1"/>
  <c r="AZ7044" i="1"/>
  <c r="AZ7045" i="1"/>
  <c r="AZ7046" i="1"/>
  <c r="AZ7047" i="1"/>
  <c r="AZ7048" i="1"/>
  <c r="AZ7049" i="1"/>
  <c r="AZ7050" i="1"/>
  <c r="AZ7051" i="1"/>
  <c r="AZ7052" i="1"/>
  <c r="AZ7053" i="1"/>
  <c r="AZ7054" i="1"/>
  <c r="AZ7055" i="1"/>
  <c r="AZ7056" i="1"/>
  <c r="AZ7057" i="1"/>
  <c r="AZ7058" i="1"/>
  <c r="AZ7059" i="1"/>
  <c r="AZ7060" i="1"/>
  <c r="AZ7061" i="1"/>
  <c r="AZ7062" i="1"/>
  <c r="AZ7063" i="1"/>
  <c r="AZ7064" i="1"/>
  <c r="AZ7065" i="1"/>
  <c r="AZ7066" i="1"/>
  <c r="AZ7067" i="1"/>
  <c r="AZ7068" i="1"/>
  <c r="AZ7069" i="1"/>
  <c r="AZ7070" i="1"/>
  <c r="AZ7071" i="1"/>
  <c r="AZ7072" i="1"/>
  <c r="AZ7073" i="1"/>
  <c r="AZ7074" i="1"/>
  <c r="AZ7075" i="1"/>
  <c r="AZ7076" i="1"/>
  <c r="AZ7077" i="1"/>
  <c r="AZ7078" i="1"/>
  <c r="AZ7079" i="1"/>
  <c r="AZ7080" i="1"/>
  <c r="AZ7081" i="1"/>
  <c r="AZ7082" i="1"/>
  <c r="AZ7083" i="1"/>
  <c r="AZ7084" i="1"/>
  <c r="AZ7085" i="1"/>
  <c r="AZ7086" i="1"/>
  <c r="AZ7087" i="1"/>
  <c r="AZ7088" i="1"/>
  <c r="AZ7089" i="1"/>
  <c r="AZ7090" i="1"/>
  <c r="AZ7091" i="1"/>
  <c r="AZ7092" i="1"/>
  <c r="AZ7093" i="1"/>
  <c r="AZ7094" i="1"/>
  <c r="AZ7095" i="1"/>
  <c r="AZ7096" i="1"/>
  <c r="AZ7097" i="1"/>
  <c r="AZ7098" i="1"/>
  <c r="AZ7099" i="1"/>
  <c r="AZ7100" i="1"/>
  <c r="AZ7101" i="1"/>
  <c r="AZ7102" i="1"/>
  <c r="AZ7103" i="1"/>
  <c r="AZ7104" i="1"/>
  <c r="AZ7105" i="1"/>
  <c r="AZ7106" i="1"/>
  <c r="AZ7107" i="1"/>
  <c r="AZ7108" i="1"/>
  <c r="AZ7109" i="1"/>
  <c r="AZ7110" i="1"/>
  <c r="AZ7111" i="1"/>
  <c r="AZ7112" i="1"/>
  <c r="AZ7113" i="1"/>
  <c r="AZ7114" i="1"/>
  <c r="AZ7115" i="1"/>
  <c r="AZ7116" i="1"/>
  <c r="AZ7117" i="1"/>
  <c r="AZ7118" i="1"/>
  <c r="AZ7119" i="1"/>
  <c r="AZ7120" i="1"/>
  <c r="AZ7121" i="1"/>
  <c r="AZ7122" i="1"/>
  <c r="AZ7123" i="1"/>
  <c r="AZ7124" i="1"/>
  <c r="AZ7125" i="1"/>
  <c r="AZ7126" i="1"/>
  <c r="AZ7127" i="1"/>
  <c r="AZ7128" i="1"/>
  <c r="AZ7129" i="1"/>
  <c r="AZ7130" i="1"/>
  <c r="AZ7131" i="1"/>
  <c r="AZ7132" i="1"/>
  <c r="AZ7133" i="1"/>
  <c r="AZ7134" i="1"/>
  <c r="AZ7135" i="1"/>
  <c r="AZ7136" i="1"/>
  <c r="AZ7137" i="1"/>
  <c r="AZ7138" i="1"/>
  <c r="AZ7139" i="1"/>
  <c r="AZ7140" i="1"/>
  <c r="AZ7141" i="1"/>
  <c r="AZ7142" i="1"/>
  <c r="AZ7143" i="1"/>
  <c r="AZ7144" i="1"/>
  <c r="AZ7145" i="1"/>
  <c r="AZ7146" i="1"/>
  <c r="AZ7147" i="1"/>
  <c r="AZ7148" i="1"/>
  <c r="AZ7149" i="1"/>
  <c r="AZ7150" i="1"/>
  <c r="AZ7151" i="1"/>
  <c r="AZ7152" i="1"/>
  <c r="AZ7153" i="1"/>
  <c r="AZ7154" i="1"/>
  <c r="AZ7155" i="1"/>
  <c r="AZ7156" i="1"/>
  <c r="AZ7157" i="1"/>
  <c r="AZ7158" i="1"/>
  <c r="AZ7159" i="1"/>
  <c r="AZ7160" i="1"/>
  <c r="AZ7161" i="1"/>
  <c r="AZ7162" i="1"/>
  <c r="AZ7163" i="1"/>
  <c r="AZ7164" i="1"/>
  <c r="AZ7165" i="1"/>
  <c r="AZ7166" i="1"/>
  <c r="AZ7167" i="1"/>
  <c r="AZ7168" i="1"/>
  <c r="AZ7169" i="1"/>
  <c r="AZ7170" i="1"/>
  <c r="AZ7171" i="1"/>
  <c r="AZ7172" i="1"/>
  <c r="AZ7173" i="1"/>
  <c r="AZ7174" i="1"/>
  <c r="AZ7175" i="1"/>
  <c r="AZ7176" i="1"/>
  <c r="AZ7177" i="1"/>
  <c r="AZ7178" i="1"/>
  <c r="AZ7179" i="1"/>
  <c r="AZ7180" i="1"/>
  <c r="AZ7181" i="1"/>
  <c r="AZ7182" i="1"/>
  <c r="AZ7183" i="1"/>
  <c r="AZ7184" i="1"/>
  <c r="AZ7185" i="1"/>
  <c r="AZ7186" i="1"/>
  <c r="AZ7187" i="1"/>
  <c r="AZ7188" i="1"/>
  <c r="AZ7189" i="1"/>
  <c r="AZ7190" i="1"/>
  <c r="AZ7191" i="1"/>
  <c r="AZ7192" i="1"/>
  <c r="AZ7193" i="1"/>
  <c r="AZ7194" i="1"/>
  <c r="AZ7195" i="1"/>
  <c r="AZ7196" i="1"/>
  <c r="AZ7197" i="1"/>
  <c r="AZ7198" i="1"/>
  <c r="AZ7199" i="1"/>
  <c r="AZ7200" i="1"/>
  <c r="AZ7201" i="1"/>
  <c r="AZ7202" i="1"/>
  <c r="AZ7203" i="1"/>
  <c r="AZ7204" i="1"/>
  <c r="AZ7205" i="1"/>
  <c r="AZ7206" i="1"/>
  <c r="AZ7207" i="1"/>
  <c r="AZ7208" i="1"/>
  <c r="AZ7209" i="1"/>
  <c r="AZ7210" i="1"/>
  <c r="AZ7211" i="1"/>
  <c r="AZ7212" i="1"/>
  <c r="AZ7213" i="1"/>
  <c r="AZ7214" i="1"/>
  <c r="AZ7215" i="1"/>
  <c r="AZ7216" i="1"/>
  <c r="AZ7217" i="1"/>
  <c r="AZ7218" i="1"/>
  <c r="AZ7219" i="1"/>
  <c r="AZ7220" i="1"/>
  <c r="AZ7221" i="1"/>
  <c r="AZ7222" i="1"/>
  <c r="AZ7223" i="1"/>
  <c r="AZ7224" i="1"/>
  <c r="AZ7225" i="1"/>
  <c r="AZ7226" i="1"/>
  <c r="AZ7227" i="1"/>
  <c r="AZ7228" i="1"/>
  <c r="AZ7229" i="1"/>
  <c r="AZ7230" i="1"/>
  <c r="AZ7231" i="1"/>
  <c r="AZ7232" i="1"/>
  <c r="AZ7233" i="1"/>
  <c r="AZ7234" i="1"/>
  <c r="AZ7235" i="1"/>
  <c r="AZ7236" i="1"/>
  <c r="AZ7237" i="1"/>
  <c r="AZ7238" i="1"/>
  <c r="AZ7239" i="1"/>
  <c r="AZ7240" i="1"/>
  <c r="AZ7241" i="1"/>
  <c r="AZ7242" i="1"/>
  <c r="AZ7243" i="1"/>
  <c r="AZ7244" i="1"/>
  <c r="AZ7245" i="1"/>
  <c r="AZ7246" i="1"/>
  <c r="AZ7247" i="1"/>
  <c r="AZ7248" i="1"/>
  <c r="AZ7249" i="1"/>
  <c r="AZ7250" i="1"/>
  <c r="AZ7251" i="1"/>
  <c r="AZ7252" i="1"/>
  <c r="AZ7253" i="1"/>
  <c r="AZ7254" i="1"/>
  <c r="AZ7255" i="1"/>
  <c r="AZ7256" i="1"/>
  <c r="AZ7257" i="1"/>
  <c r="AZ7258" i="1"/>
  <c r="AZ7259" i="1"/>
  <c r="AZ7260" i="1"/>
  <c r="AZ7261" i="1"/>
  <c r="AZ7262" i="1"/>
  <c r="AZ7263" i="1"/>
  <c r="AZ7264" i="1"/>
  <c r="AZ7265" i="1"/>
  <c r="AZ7266" i="1"/>
  <c r="AZ7267" i="1"/>
  <c r="AZ7268" i="1"/>
  <c r="AZ7269" i="1"/>
  <c r="AZ7270" i="1"/>
  <c r="AZ7271" i="1"/>
  <c r="AZ7272" i="1"/>
  <c r="AZ7273" i="1"/>
  <c r="AZ7274" i="1"/>
  <c r="AZ7275" i="1"/>
  <c r="AZ7276" i="1"/>
  <c r="AZ7277" i="1"/>
  <c r="AZ7278" i="1"/>
  <c r="AZ7279" i="1"/>
  <c r="AZ7280" i="1"/>
  <c r="AZ7281" i="1"/>
  <c r="AZ7282" i="1"/>
  <c r="AZ7283" i="1"/>
  <c r="AZ7284" i="1"/>
  <c r="AZ7285" i="1"/>
  <c r="AZ7286" i="1"/>
  <c r="AZ7287" i="1"/>
  <c r="AZ7288" i="1"/>
  <c r="AZ7289" i="1"/>
  <c r="AZ7290" i="1"/>
  <c r="AZ7291" i="1"/>
  <c r="AZ7292" i="1"/>
  <c r="AZ7293" i="1"/>
  <c r="AZ7294" i="1"/>
  <c r="AZ7295" i="1"/>
  <c r="AZ7296" i="1"/>
  <c r="AZ7297" i="1"/>
  <c r="AZ7298" i="1"/>
  <c r="AZ7299" i="1"/>
  <c r="AZ7300" i="1"/>
  <c r="AZ7301" i="1"/>
  <c r="AZ7302" i="1"/>
  <c r="AZ7303" i="1"/>
  <c r="AZ7304" i="1"/>
  <c r="AZ7305" i="1"/>
  <c r="AZ7306" i="1"/>
  <c r="AZ7307" i="1"/>
  <c r="AZ7308" i="1"/>
  <c r="AZ7309" i="1"/>
  <c r="AZ7310" i="1"/>
  <c r="AZ7311" i="1"/>
  <c r="AZ7312" i="1"/>
  <c r="AZ7313" i="1"/>
  <c r="AZ7314" i="1"/>
  <c r="AZ7315" i="1"/>
  <c r="AZ7316" i="1"/>
  <c r="AZ7317" i="1"/>
  <c r="AZ7318" i="1"/>
  <c r="AZ7319" i="1"/>
  <c r="AZ7320" i="1"/>
  <c r="AZ7321" i="1"/>
  <c r="AZ7322" i="1"/>
  <c r="AZ7323" i="1"/>
  <c r="AZ7324" i="1"/>
  <c r="AZ7325" i="1"/>
  <c r="AZ7326" i="1"/>
  <c r="AZ7327" i="1"/>
  <c r="AZ7328" i="1"/>
  <c r="AZ7329" i="1"/>
  <c r="AZ7330" i="1"/>
  <c r="AZ7331" i="1"/>
  <c r="AZ7332" i="1"/>
  <c r="AZ7333" i="1"/>
  <c r="AZ7334" i="1"/>
  <c r="AZ7335" i="1"/>
  <c r="AZ7336" i="1"/>
  <c r="AZ7337" i="1"/>
  <c r="AZ7338" i="1"/>
  <c r="AZ7339" i="1"/>
  <c r="AZ7340" i="1"/>
  <c r="AZ7341" i="1"/>
  <c r="AZ7342" i="1"/>
  <c r="AZ7343" i="1"/>
  <c r="AZ7344" i="1"/>
  <c r="AZ7345" i="1"/>
  <c r="AZ7346" i="1"/>
  <c r="AZ7347" i="1"/>
  <c r="AZ7348" i="1"/>
  <c r="AZ7349" i="1"/>
  <c r="AZ7350" i="1"/>
  <c r="AZ7351" i="1"/>
  <c r="AZ7352" i="1"/>
  <c r="AZ7353" i="1"/>
  <c r="AZ7354" i="1"/>
  <c r="AZ7355" i="1"/>
  <c r="AZ7356" i="1"/>
  <c r="AZ7357" i="1"/>
  <c r="AZ7358" i="1"/>
  <c r="AZ7359" i="1"/>
  <c r="AZ7360" i="1"/>
  <c r="AZ7361" i="1"/>
  <c r="AZ7362" i="1"/>
  <c r="AZ7363" i="1"/>
  <c r="AZ7364" i="1"/>
  <c r="AZ7365" i="1"/>
  <c r="AZ7366" i="1"/>
  <c r="AZ7367" i="1"/>
  <c r="AZ7368" i="1"/>
  <c r="AZ7369" i="1"/>
  <c r="AZ7370" i="1"/>
  <c r="AZ7371" i="1"/>
  <c r="AZ7372" i="1"/>
  <c r="AZ7373" i="1"/>
  <c r="AZ7374" i="1"/>
  <c r="AZ7375" i="1"/>
  <c r="AZ7376" i="1"/>
  <c r="AZ7377" i="1"/>
  <c r="AZ7378" i="1"/>
  <c r="AZ7379" i="1"/>
  <c r="AZ7380" i="1"/>
  <c r="AZ7381" i="1"/>
  <c r="AZ7382" i="1"/>
  <c r="AZ7383" i="1"/>
  <c r="AZ7384" i="1"/>
  <c r="AZ7385" i="1"/>
  <c r="AZ7386" i="1"/>
  <c r="AZ7387" i="1"/>
  <c r="AZ7388" i="1"/>
  <c r="AZ7389" i="1"/>
  <c r="AZ7390" i="1"/>
  <c r="AZ7391" i="1"/>
  <c r="AZ7392" i="1"/>
  <c r="AZ7393" i="1"/>
  <c r="AZ7394" i="1"/>
  <c r="AZ7395" i="1"/>
  <c r="AZ7396" i="1"/>
  <c r="AZ7397" i="1"/>
  <c r="AZ7398" i="1"/>
  <c r="AZ7399" i="1"/>
  <c r="AZ7400" i="1"/>
  <c r="AZ7401" i="1"/>
  <c r="AZ7402" i="1"/>
  <c r="AZ7403" i="1"/>
  <c r="AZ7404" i="1"/>
  <c r="AZ7405" i="1"/>
  <c r="AZ7406" i="1"/>
  <c r="AZ7407" i="1"/>
  <c r="AZ7408" i="1"/>
  <c r="AZ7409" i="1"/>
  <c r="AZ7410" i="1"/>
  <c r="AZ7411" i="1"/>
  <c r="AZ7412" i="1"/>
  <c r="AZ7413" i="1"/>
  <c r="AZ7414" i="1"/>
  <c r="AZ7415" i="1"/>
  <c r="AZ7416" i="1"/>
  <c r="AZ7417" i="1"/>
  <c r="AZ7418" i="1"/>
  <c r="AZ7419" i="1"/>
  <c r="AZ7420" i="1"/>
  <c r="AZ7421" i="1"/>
  <c r="AZ7422" i="1"/>
  <c r="AZ7423" i="1"/>
  <c r="AZ7424" i="1"/>
  <c r="AZ7425" i="1"/>
  <c r="AZ7426" i="1"/>
  <c r="AZ7427" i="1"/>
  <c r="AZ7428" i="1"/>
  <c r="AZ7429" i="1"/>
  <c r="AZ7430" i="1"/>
  <c r="AZ7431" i="1"/>
  <c r="AZ7432" i="1"/>
  <c r="AZ7433" i="1"/>
  <c r="AZ7434" i="1"/>
  <c r="AZ7435" i="1"/>
  <c r="AZ7436" i="1"/>
  <c r="AZ7437" i="1"/>
  <c r="AZ7438" i="1"/>
  <c r="AZ7439" i="1"/>
  <c r="AZ7440" i="1"/>
  <c r="AZ7441" i="1"/>
  <c r="AZ7442" i="1"/>
  <c r="AZ7443" i="1"/>
  <c r="AZ7444" i="1"/>
  <c r="AZ7445" i="1"/>
  <c r="AZ7446" i="1"/>
  <c r="AZ7447" i="1"/>
  <c r="AZ7448" i="1"/>
  <c r="AZ7449" i="1"/>
  <c r="AZ7450" i="1"/>
  <c r="AZ7451" i="1"/>
  <c r="AZ7452" i="1"/>
  <c r="AZ7453" i="1"/>
  <c r="AZ7454" i="1"/>
  <c r="AZ7455" i="1"/>
  <c r="AZ7456" i="1"/>
  <c r="AZ7457" i="1"/>
  <c r="AZ7458" i="1"/>
  <c r="AZ7459" i="1"/>
  <c r="AZ7460" i="1"/>
  <c r="AZ7461" i="1"/>
  <c r="AZ7462" i="1"/>
  <c r="AZ7463" i="1"/>
  <c r="AZ7464" i="1"/>
  <c r="AZ7465" i="1"/>
  <c r="AZ7466" i="1"/>
  <c r="AZ7467" i="1"/>
  <c r="AZ7468" i="1"/>
  <c r="AZ7469" i="1"/>
  <c r="AZ7470" i="1"/>
  <c r="AZ7471" i="1"/>
  <c r="AZ7472" i="1"/>
  <c r="AZ7473" i="1"/>
  <c r="AZ7474" i="1"/>
  <c r="AZ7475" i="1"/>
  <c r="AZ7476" i="1"/>
  <c r="AZ7477" i="1"/>
  <c r="AZ7478" i="1"/>
  <c r="AZ7479" i="1"/>
  <c r="AZ7480" i="1"/>
  <c r="AZ7481" i="1"/>
  <c r="AZ7482" i="1"/>
  <c r="AZ7483" i="1"/>
  <c r="AZ7484" i="1"/>
  <c r="AZ7485" i="1"/>
  <c r="AZ7486" i="1"/>
  <c r="AZ7487" i="1"/>
  <c r="AZ7488" i="1"/>
  <c r="AZ7489" i="1"/>
  <c r="AZ7490" i="1"/>
  <c r="AZ7491" i="1"/>
  <c r="AZ7492" i="1"/>
  <c r="AZ7493" i="1"/>
  <c r="AZ7494" i="1"/>
  <c r="AZ7495" i="1"/>
  <c r="AZ7496" i="1"/>
  <c r="AZ7497" i="1"/>
  <c r="AZ7498" i="1"/>
  <c r="AZ7499" i="1"/>
  <c r="AZ7500" i="1"/>
  <c r="AZ7501" i="1"/>
  <c r="AZ7502" i="1"/>
  <c r="AZ7503" i="1"/>
  <c r="AZ7504" i="1"/>
  <c r="AZ7505" i="1"/>
  <c r="AZ7506" i="1"/>
  <c r="AZ7507" i="1"/>
  <c r="AZ7508" i="1"/>
  <c r="AZ7509" i="1"/>
  <c r="AZ7510" i="1"/>
  <c r="AZ7511" i="1"/>
  <c r="AZ7512" i="1"/>
  <c r="AZ7513" i="1"/>
  <c r="AZ7514" i="1"/>
  <c r="AZ7515" i="1"/>
  <c r="AZ7516" i="1"/>
  <c r="AZ7517" i="1"/>
  <c r="AZ7518" i="1"/>
  <c r="AZ7519" i="1"/>
  <c r="AZ7520" i="1"/>
  <c r="AZ7521" i="1"/>
  <c r="AZ7522" i="1"/>
  <c r="AZ7523" i="1"/>
  <c r="AZ7524" i="1"/>
  <c r="AZ7525" i="1"/>
  <c r="AZ7526" i="1"/>
  <c r="AZ7527" i="1"/>
  <c r="AZ7528" i="1"/>
  <c r="AZ7529" i="1"/>
  <c r="AZ7530" i="1"/>
  <c r="AZ7531" i="1"/>
  <c r="AZ7532" i="1"/>
  <c r="AZ7533" i="1"/>
  <c r="AZ7534" i="1"/>
  <c r="AZ7535" i="1"/>
  <c r="AZ7536" i="1"/>
  <c r="AZ7537" i="1"/>
  <c r="AZ7538" i="1"/>
  <c r="AZ7539" i="1"/>
  <c r="AZ7540" i="1"/>
  <c r="AZ7541" i="1"/>
  <c r="AZ7542" i="1"/>
  <c r="AZ7543" i="1"/>
  <c r="AZ7544" i="1"/>
  <c r="AZ7545" i="1"/>
  <c r="AZ7546" i="1"/>
  <c r="AZ7547" i="1"/>
  <c r="AZ7548" i="1"/>
  <c r="AZ7549" i="1"/>
  <c r="AZ7550" i="1"/>
  <c r="AZ7551" i="1"/>
  <c r="AZ7552" i="1"/>
  <c r="AZ7553" i="1"/>
  <c r="AZ7554" i="1"/>
  <c r="AZ7555" i="1"/>
  <c r="AZ7556" i="1"/>
  <c r="AZ7557" i="1"/>
  <c r="AZ7558" i="1"/>
  <c r="AZ7559" i="1"/>
  <c r="AZ7560" i="1"/>
  <c r="AZ7561" i="1"/>
  <c r="AZ7562" i="1"/>
  <c r="AZ7563" i="1"/>
  <c r="AZ7564" i="1"/>
  <c r="AZ7565" i="1"/>
  <c r="AZ7566" i="1"/>
  <c r="AZ7567" i="1"/>
  <c r="AZ7568" i="1"/>
  <c r="AZ7569" i="1"/>
  <c r="AZ7570" i="1"/>
  <c r="AZ7571" i="1"/>
  <c r="AZ7572" i="1"/>
  <c r="AZ7573" i="1"/>
  <c r="AZ7574" i="1"/>
  <c r="AZ7575" i="1"/>
  <c r="AZ7576" i="1"/>
  <c r="AZ7577" i="1"/>
  <c r="AZ7578" i="1"/>
  <c r="AZ7579" i="1"/>
  <c r="AZ7580" i="1"/>
  <c r="AZ7581" i="1"/>
  <c r="AZ7582" i="1"/>
  <c r="AZ7583" i="1"/>
  <c r="AZ7584" i="1"/>
  <c r="AZ7585" i="1"/>
  <c r="AZ7586" i="1"/>
  <c r="AZ7587" i="1"/>
  <c r="AZ7588" i="1"/>
  <c r="AZ7589" i="1"/>
  <c r="AZ7590" i="1"/>
  <c r="AZ7591" i="1"/>
  <c r="AZ7592" i="1"/>
  <c r="AZ7593" i="1"/>
  <c r="AZ7594" i="1"/>
  <c r="AZ7595" i="1"/>
  <c r="AZ7596" i="1"/>
  <c r="AZ7597" i="1"/>
  <c r="AZ7598" i="1"/>
  <c r="AZ7599" i="1"/>
  <c r="AZ7600" i="1"/>
  <c r="AZ7601" i="1"/>
  <c r="AZ7602" i="1"/>
  <c r="AZ7603" i="1"/>
  <c r="AZ7604" i="1"/>
  <c r="AZ7605" i="1"/>
  <c r="AZ7606" i="1"/>
  <c r="AZ7607" i="1"/>
  <c r="AZ7608" i="1"/>
  <c r="AZ7609" i="1"/>
  <c r="AZ7610" i="1"/>
  <c r="AZ7611" i="1"/>
  <c r="AZ7612" i="1"/>
  <c r="AZ7613" i="1"/>
  <c r="AZ7614" i="1"/>
  <c r="AZ7615" i="1"/>
  <c r="AZ7616" i="1"/>
  <c r="AZ7617" i="1"/>
  <c r="AZ7618" i="1"/>
  <c r="AZ7619" i="1"/>
  <c r="AZ7620" i="1"/>
  <c r="AZ7621" i="1"/>
  <c r="AZ7622" i="1"/>
  <c r="AZ7623" i="1"/>
  <c r="AZ7624" i="1"/>
  <c r="AZ7625" i="1"/>
  <c r="AZ7626" i="1"/>
  <c r="AZ7627" i="1"/>
  <c r="AZ7628" i="1"/>
  <c r="AZ7629" i="1"/>
  <c r="AZ7630" i="1"/>
  <c r="AZ7631" i="1"/>
  <c r="AZ7632" i="1"/>
  <c r="AZ7633" i="1"/>
  <c r="AZ7634" i="1"/>
  <c r="AZ7635" i="1"/>
  <c r="AZ7636" i="1"/>
  <c r="AZ7637" i="1"/>
  <c r="AZ7638" i="1"/>
  <c r="AZ7639" i="1"/>
  <c r="AZ7640" i="1"/>
  <c r="AZ7641" i="1"/>
  <c r="AZ7642" i="1"/>
  <c r="AZ7643" i="1"/>
  <c r="AZ7644" i="1"/>
  <c r="AZ7645" i="1"/>
  <c r="AZ7646" i="1"/>
  <c r="AZ7647" i="1"/>
  <c r="AZ7648" i="1"/>
  <c r="AZ7649" i="1"/>
  <c r="AZ7650" i="1"/>
  <c r="AZ7651" i="1"/>
  <c r="AZ7652" i="1"/>
  <c r="AZ7653" i="1"/>
  <c r="AZ7654" i="1"/>
  <c r="AZ7655" i="1"/>
  <c r="AZ7656" i="1"/>
  <c r="AZ7657" i="1"/>
  <c r="AZ7658" i="1"/>
  <c r="AZ7659" i="1"/>
  <c r="AZ7660" i="1"/>
  <c r="AZ7661" i="1"/>
  <c r="AZ7662" i="1"/>
  <c r="AZ7663" i="1"/>
  <c r="AZ7664" i="1"/>
  <c r="AZ7665" i="1"/>
  <c r="AZ7666" i="1"/>
  <c r="AZ7667" i="1"/>
  <c r="AZ7668" i="1"/>
  <c r="AZ7669" i="1"/>
  <c r="AZ7670" i="1"/>
  <c r="AZ7671" i="1"/>
  <c r="AZ7672" i="1"/>
  <c r="AZ7673" i="1"/>
  <c r="AZ7674" i="1"/>
  <c r="AZ7675" i="1"/>
  <c r="AZ7676" i="1"/>
  <c r="AZ7677" i="1"/>
  <c r="AZ7678" i="1"/>
  <c r="AZ7679" i="1"/>
  <c r="AZ7680" i="1"/>
  <c r="AZ7681" i="1"/>
  <c r="AZ7682" i="1"/>
  <c r="AZ7683" i="1"/>
  <c r="AZ7684" i="1"/>
  <c r="AZ7685" i="1"/>
  <c r="AZ7686" i="1"/>
  <c r="AZ7687" i="1"/>
  <c r="AZ7688" i="1"/>
  <c r="AZ7689" i="1"/>
  <c r="AZ7690" i="1"/>
  <c r="AZ7691" i="1"/>
  <c r="AZ7692" i="1"/>
  <c r="AZ7693" i="1"/>
  <c r="AZ7694" i="1"/>
  <c r="AZ7695" i="1"/>
  <c r="AZ7696" i="1"/>
  <c r="AZ7697" i="1"/>
  <c r="AZ7698" i="1"/>
  <c r="AZ7699" i="1"/>
  <c r="AZ7700" i="1"/>
  <c r="AZ7701" i="1"/>
  <c r="AZ7702" i="1"/>
  <c r="AZ7703" i="1"/>
  <c r="AZ7704" i="1"/>
  <c r="AZ7705" i="1"/>
  <c r="AZ7706" i="1"/>
  <c r="AZ7707" i="1"/>
  <c r="AZ7708" i="1"/>
  <c r="AZ7709" i="1"/>
  <c r="AZ7710" i="1"/>
  <c r="AZ7711" i="1"/>
  <c r="AZ7712" i="1"/>
  <c r="AZ7713" i="1"/>
  <c r="AZ7714" i="1"/>
  <c r="AZ7715" i="1"/>
  <c r="AZ7716" i="1"/>
  <c r="AZ7717" i="1"/>
  <c r="AZ7718" i="1"/>
  <c r="AZ7719" i="1"/>
  <c r="AZ7720" i="1"/>
  <c r="AZ7721" i="1"/>
  <c r="AZ7722" i="1"/>
  <c r="AZ7723" i="1"/>
  <c r="AZ7724" i="1"/>
  <c r="AZ7725" i="1"/>
  <c r="AZ7726" i="1"/>
  <c r="AZ7727" i="1"/>
  <c r="AZ7728" i="1"/>
  <c r="AZ7729" i="1"/>
  <c r="AZ7730" i="1"/>
  <c r="AZ7731" i="1"/>
  <c r="AZ7732" i="1"/>
  <c r="AZ7733" i="1"/>
  <c r="AZ7734" i="1"/>
  <c r="AZ7735" i="1"/>
  <c r="AZ7736" i="1"/>
  <c r="AZ7737" i="1"/>
  <c r="AZ7738" i="1"/>
  <c r="AZ7739" i="1"/>
  <c r="AZ7740" i="1"/>
  <c r="AZ7741" i="1"/>
  <c r="AZ7742" i="1"/>
  <c r="AZ7743" i="1"/>
  <c r="AZ7744" i="1"/>
  <c r="AZ7745" i="1"/>
  <c r="AZ7746" i="1"/>
  <c r="AZ7747" i="1"/>
  <c r="AZ7748" i="1"/>
  <c r="AZ7749" i="1"/>
  <c r="AZ7750" i="1"/>
  <c r="AZ7751" i="1"/>
  <c r="AZ7752" i="1"/>
  <c r="AZ7753" i="1"/>
  <c r="AZ7754" i="1"/>
  <c r="AZ7755" i="1"/>
  <c r="AZ7756" i="1"/>
  <c r="AZ7757" i="1"/>
  <c r="AZ7758" i="1"/>
  <c r="AZ7759" i="1"/>
  <c r="AZ7760" i="1"/>
  <c r="AZ7761" i="1"/>
  <c r="AZ7762" i="1"/>
  <c r="AZ7763" i="1"/>
  <c r="AZ7764" i="1"/>
  <c r="AZ7765" i="1"/>
  <c r="AZ7766" i="1"/>
  <c r="AZ7767" i="1"/>
  <c r="AZ7768" i="1"/>
  <c r="AZ7769" i="1"/>
  <c r="AZ7770" i="1"/>
  <c r="AZ7771" i="1"/>
  <c r="AZ7772" i="1"/>
  <c r="AZ7773" i="1"/>
  <c r="AZ7774" i="1"/>
  <c r="AZ7775" i="1"/>
  <c r="AZ7776" i="1"/>
  <c r="AZ7777" i="1"/>
  <c r="AZ7778" i="1"/>
  <c r="AZ7779" i="1"/>
  <c r="AZ7780" i="1"/>
  <c r="AZ7781" i="1"/>
  <c r="AZ7782" i="1"/>
  <c r="AZ7783" i="1"/>
  <c r="AZ7784" i="1"/>
  <c r="AZ7785" i="1"/>
  <c r="AZ7786" i="1"/>
  <c r="AZ7787" i="1"/>
  <c r="AZ7788" i="1"/>
  <c r="AZ7789" i="1"/>
  <c r="AZ7790" i="1"/>
  <c r="AZ7791" i="1"/>
  <c r="AZ7792" i="1"/>
  <c r="AZ7793" i="1"/>
  <c r="AZ7794" i="1"/>
  <c r="AZ7795" i="1"/>
  <c r="AZ7796" i="1"/>
  <c r="AZ7797" i="1"/>
  <c r="AZ7798" i="1"/>
  <c r="AZ7799" i="1"/>
  <c r="AZ7800" i="1"/>
  <c r="AZ7801" i="1"/>
  <c r="AZ7802" i="1"/>
  <c r="AZ7803" i="1"/>
  <c r="AZ7804" i="1"/>
  <c r="AZ7805" i="1"/>
  <c r="AZ7806" i="1"/>
  <c r="AZ7807" i="1"/>
  <c r="AZ7808" i="1"/>
  <c r="AZ7809" i="1"/>
  <c r="AZ7810" i="1"/>
  <c r="AZ7811" i="1"/>
  <c r="AZ7812" i="1"/>
  <c r="AZ7813" i="1"/>
  <c r="AZ7814" i="1"/>
  <c r="AZ7815" i="1"/>
  <c r="AZ7816" i="1"/>
  <c r="AZ7817" i="1"/>
  <c r="AZ7818" i="1"/>
  <c r="AZ7819" i="1"/>
  <c r="AZ7820" i="1"/>
  <c r="AZ7821" i="1"/>
  <c r="AZ7822" i="1"/>
  <c r="AZ7823" i="1"/>
  <c r="AZ7824" i="1"/>
  <c r="AZ7825" i="1"/>
  <c r="AZ7826" i="1"/>
  <c r="AZ7827" i="1"/>
  <c r="AZ7828" i="1"/>
  <c r="AZ7829" i="1"/>
  <c r="AZ7830" i="1"/>
  <c r="AZ7831" i="1"/>
  <c r="AZ7832" i="1"/>
  <c r="AZ7833" i="1"/>
  <c r="AZ7834" i="1"/>
  <c r="AZ7835" i="1"/>
  <c r="AZ7836" i="1"/>
  <c r="AZ7837" i="1"/>
  <c r="AZ7838" i="1"/>
  <c r="AZ7839" i="1"/>
  <c r="AZ7840" i="1"/>
  <c r="AZ7841" i="1"/>
  <c r="AZ7842" i="1"/>
  <c r="AZ7843" i="1"/>
  <c r="AZ7844" i="1"/>
  <c r="AZ7845" i="1"/>
  <c r="AZ7846" i="1"/>
  <c r="AZ7847" i="1"/>
  <c r="AZ7848" i="1"/>
  <c r="AZ7849" i="1"/>
  <c r="AZ7850" i="1"/>
  <c r="AZ7851" i="1"/>
  <c r="AZ7852" i="1"/>
  <c r="AZ7853" i="1"/>
  <c r="AZ7854" i="1"/>
  <c r="AZ7855" i="1"/>
  <c r="AZ7856" i="1"/>
  <c r="AZ7857" i="1"/>
  <c r="AZ7858" i="1"/>
  <c r="AZ7859" i="1"/>
  <c r="AZ7860" i="1"/>
  <c r="AZ7861" i="1"/>
  <c r="AZ7862" i="1"/>
  <c r="AZ7863" i="1"/>
  <c r="AZ7864" i="1"/>
  <c r="AZ7865" i="1"/>
  <c r="AZ7866" i="1"/>
  <c r="AZ7867" i="1"/>
  <c r="AZ7868" i="1"/>
  <c r="AZ7869" i="1"/>
  <c r="AZ7870" i="1"/>
  <c r="AZ7871" i="1"/>
  <c r="AZ7872" i="1"/>
  <c r="AZ7873" i="1"/>
  <c r="AZ7874" i="1"/>
  <c r="AZ7875" i="1"/>
  <c r="AZ7876" i="1"/>
  <c r="AZ7877" i="1"/>
  <c r="AZ7878" i="1"/>
  <c r="AZ7879" i="1"/>
  <c r="AZ7880" i="1"/>
  <c r="AZ7881" i="1"/>
  <c r="AZ7882" i="1"/>
  <c r="AZ7883" i="1"/>
  <c r="AZ7884" i="1"/>
  <c r="AZ7885" i="1"/>
  <c r="AZ7886" i="1"/>
  <c r="AZ7887" i="1"/>
  <c r="AZ7888" i="1"/>
  <c r="AZ7889" i="1"/>
  <c r="AZ7890" i="1"/>
  <c r="AZ7891" i="1"/>
  <c r="AZ7892" i="1"/>
  <c r="AZ7893" i="1"/>
  <c r="AZ7894" i="1"/>
  <c r="AZ7895" i="1"/>
  <c r="AZ7896" i="1"/>
  <c r="AZ7897" i="1"/>
  <c r="AZ7898" i="1"/>
  <c r="AZ7899" i="1"/>
  <c r="AZ7900" i="1"/>
  <c r="AZ7901" i="1"/>
  <c r="AZ7902" i="1"/>
  <c r="AZ7903" i="1"/>
  <c r="AZ7904" i="1"/>
  <c r="AZ7905" i="1"/>
  <c r="AZ7906" i="1"/>
  <c r="AZ7907" i="1"/>
  <c r="AZ7908" i="1"/>
  <c r="AZ7909" i="1"/>
  <c r="AZ7910" i="1"/>
  <c r="AZ7911" i="1"/>
  <c r="AZ7912" i="1"/>
  <c r="AZ7913" i="1"/>
  <c r="AZ7914" i="1"/>
  <c r="AZ7915" i="1"/>
  <c r="AZ7916" i="1"/>
  <c r="AZ7917" i="1"/>
  <c r="AZ7918" i="1"/>
  <c r="AZ7919" i="1"/>
  <c r="AZ7920" i="1"/>
  <c r="AZ7921" i="1"/>
  <c r="AZ7922" i="1"/>
  <c r="AZ7923" i="1"/>
  <c r="AZ7924" i="1"/>
  <c r="AZ7925" i="1"/>
  <c r="AZ7926" i="1"/>
  <c r="AZ7927" i="1"/>
  <c r="AZ7928" i="1"/>
  <c r="AZ7929" i="1"/>
  <c r="AZ7930" i="1"/>
  <c r="AZ7931" i="1"/>
  <c r="AZ7932" i="1"/>
  <c r="AZ7933" i="1"/>
  <c r="AZ7934" i="1"/>
  <c r="AZ7935" i="1"/>
  <c r="AZ7936" i="1"/>
  <c r="AZ7937" i="1"/>
  <c r="AZ7938" i="1"/>
  <c r="AZ7939" i="1"/>
  <c r="AZ7940" i="1"/>
  <c r="AZ7941" i="1"/>
  <c r="AZ7942" i="1"/>
  <c r="AZ7943" i="1"/>
  <c r="AZ7944" i="1"/>
  <c r="AZ7945" i="1"/>
  <c r="AZ7946" i="1"/>
  <c r="AZ7947" i="1"/>
  <c r="AZ7948" i="1"/>
  <c r="AZ7949" i="1"/>
  <c r="AZ7950" i="1"/>
  <c r="AZ7951" i="1"/>
  <c r="AZ7952" i="1"/>
  <c r="AZ7953" i="1"/>
  <c r="AZ7954" i="1"/>
  <c r="AZ7955" i="1"/>
  <c r="AZ7956" i="1"/>
  <c r="AZ7957" i="1"/>
  <c r="AZ7958" i="1"/>
  <c r="AZ7959" i="1"/>
  <c r="AZ7960" i="1"/>
  <c r="AZ7961" i="1"/>
  <c r="AZ7962" i="1"/>
  <c r="AZ7963" i="1"/>
  <c r="AZ7964" i="1"/>
  <c r="AZ7965" i="1"/>
  <c r="AZ7966" i="1"/>
  <c r="AZ7967" i="1"/>
  <c r="AZ7968" i="1"/>
  <c r="AZ7969" i="1"/>
  <c r="AZ7970" i="1"/>
  <c r="AZ7971" i="1"/>
  <c r="AZ7972" i="1"/>
  <c r="AZ7973" i="1"/>
  <c r="AZ7974" i="1"/>
  <c r="AZ7975" i="1"/>
  <c r="AZ7976" i="1"/>
  <c r="AZ7977" i="1"/>
  <c r="AZ7978" i="1"/>
  <c r="AZ7979" i="1"/>
  <c r="AZ7980" i="1"/>
  <c r="AZ7981" i="1"/>
  <c r="AZ7982" i="1"/>
  <c r="AZ7983" i="1"/>
  <c r="AZ7984" i="1"/>
  <c r="AZ7985" i="1"/>
  <c r="AZ7986" i="1"/>
  <c r="AZ7987" i="1"/>
  <c r="AZ7988" i="1"/>
  <c r="AZ7989" i="1"/>
  <c r="AZ7990" i="1"/>
  <c r="AZ7991" i="1"/>
  <c r="AZ7992" i="1"/>
  <c r="AZ7993" i="1"/>
  <c r="AZ7994" i="1"/>
  <c r="AZ7995" i="1"/>
  <c r="AZ7996" i="1"/>
  <c r="AZ7997" i="1"/>
  <c r="AZ7998" i="1"/>
  <c r="AZ7999" i="1"/>
  <c r="AZ8000" i="1"/>
  <c r="AZ8001" i="1"/>
  <c r="AZ8002" i="1"/>
  <c r="AZ8003" i="1"/>
  <c r="AZ8004" i="1"/>
  <c r="AZ8005" i="1"/>
  <c r="AZ8006" i="1"/>
  <c r="AZ8007" i="1"/>
  <c r="AZ8008" i="1"/>
  <c r="AZ8009" i="1"/>
  <c r="AZ8010" i="1"/>
  <c r="AZ8011" i="1"/>
  <c r="AZ8012" i="1"/>
  <c r="AZ8013" i="1"/>
  <c r="AZ8014" i="1"/>
  <c r="AZ8015" i="1"/>
  <c r="AZ8016" i="1"/>
  <c r="AZ8017" i="1"/>
  <c r="AZ8018" i="1"/>
  <c r="AZ8019" i="1"/>
  <c r="AZ8020" i="1"/>
  <c r="AZ8021" i="1"/>
  <c r="AZ8022" i="1"/>
  <c r="AZ8023" i="1"/>
  <c r="AZ8024" i="1"/>
  <c r="AZ8025" i="1"/>
  <c r="AZ8026" i="1"/>
  <c r="AZ8027" i="1"/>
  <c r="AZ8028" i="1"/>
  <c r="AZ8029" i="1"/>
  <c r="AZ8030" i="1"/>
  <c r="AZ8031" i="1"/>
  <c r="AZ8032" i="1"/>
  <c r="AZ8033" i="1"/>
  <c r="AZ8034" i="1"/>
  <c r="AZ8035" i="1"/>
  <c r="AZ8036" i="1"/>
  <c r="AZ8037" i="1"/>
  <c r="AZ8038" i="1"/>
  <c r="AZ8039" i="1"/>
  <c r="AZ8040" i="1"/>
  <c r="AZ8041" i="1"/>
  <c r="AZ8042" i="1"/>
  <c r="AZ8043" i="1"/>
  <c r="AZ8044" i="1"/>
  <c r="AZ8045" i="1"/>
  <c r="AZ8046" i="1"/>
  <c r="AZ8047" i="1"/>
  <c r="AZ8048" i="1"/>
  <c r="AZ8049" i="1"/>
  <c r="AZ8050" i="1"/>
  <c r="AZ8051" i="1"/>
  <c r="AZ8052" i="1"/>
  <c r="AZ8053" i="1"/>
  <c r="AZ8054" i="1"/>
  <c r="AZ8055" i="1"/>
  <c r="AZ8056" i="1"/>
  <c r="AZ8057" i="1"/>
  <c r="AZ8058" i="1"/>
  <c r="AZ8059" i="1"/>
  <c r="AZ8060" i="1"/>
  <c r="AZ8061" i="1"/>
  <c r="AZ8062" i="1"/>
  <c r="AZ8063" i="1"/>
  <c r="AZ8064" i="1"/>
  <c r="AZ8065" i="1"/>
  <c r="AZ8066" i="1"/>
  <c r="AZ8067" i="1"/>
  <c r="AZ8068" i="1"/>
  <c r="AZ8069" i="1"/>
  <c r="AZ8070" i="1"/>
  <c r="AZ8071" i="1"/>
  <c r="AZ8072" i="1"/>
  <c r="AZ8073" i="1"/>
  <c r="AZ8074" i="1"/>
  <c r="AZ8075" i="1"/>
  <c r="AZ8076" i="1"/>
  <c r="AZ8077" i="1"/>
  <c r="AZ8078" i="1"/>
  <c r="AZ8079" i="1"/>
  <c r="AZ8080" i="1"/>
  <c r="AZ8081" i="1"/>
  <c r="AZ8082" i="1"/>
  <c r="AZ8083" i="1"/>
  <c r="AZ8084" i="1"/>
  <c r="AZ8085" i="1"/>
  <c r="AZ8086" i="1"/>
  <c r="AZ8087" i="1"/>
  <c r="AZ8088" i="1"/>
  <c r="AZ8089" i="1"/>
  <c r="AZ8090" i="1"/>
  <c r="AZ8091" i="1"/>
  <c r="AZ8092" i="1"/>
  <c r="AZ8093" i="1"/>
  <c r="AZ8094" i="1"/>
  <c r="AZ8095" i="1"/>
  <c r="AZ8096" i="1"/>
  <c r="AZ8097" i="1"/>
  <c r="AZ8098" i="1"/>
  <c r="AZ8099" i="1"/>
  <c r="AZ8100" i="1"/>
  <c r="AZ8101" i="1"/>
  <c r="AZ8102" i="1"/>
  <c r="AZ8103" i="1"/>
  <c r="AZ8104" i="1"/>
  <c r="AZ8105" i="1"/>
  <c r="AZ8106" i="1"/>
  <c r="AZ8107" i="1"/>
  <c r="AZ8108" i="1"/>
  <c r="AZ8109" i="1"/>
  <c r="AZ8110" i="1"/>
  <c r="AZ8111" i="1"/>
  <c r="AZ8112" i="1"/>
  <c r="AZ8113" i="1"/>
  <c r="AZ8114" i="1"/>
  <c r="AZ8115" i="1"/>
  <c r="AZ8116" i="1"/>
  <c r="AZ8117" i="1"/>
  <c r="AZ8118" i="1"/>
  <c r="AZ8119" i="1"/>
  <c r="AZ8120" i="1"/>
  <c r="AZ8121" i="1"/>
  <c r="AZ8122" i="1"/>
  <c r="AZ8123" i="1"/>
  <c r="AZ8124" i="1"/>
  <c r="AZ8125" i="1"/>
  <c r="AZ8126" i="1"/>
  <c r="AZ8127" i="1"/>
  <c r="AZ8128" i="1"/>
  <c r="AZ8129" i="1"/>
  <c r="AZ8130" i="1"/>
  <c r="AZ8131" i="1"/>
  <c r="AZ8132" i="1"/>
  <c r="AZ8133" i="1"/>
  <c r="AZ8134" i="1"/>
  <c r="AZ8135" i="1"/>
  <c r="AZ8136" i="1"/>
  <c r="AZ8137" i="1"/>
  <c r="AZ8138" i="1"/>
  <c r="AZ8139" i="1"/>
  <c r="AZ8140" i="1"/>
  <c r="AZ8141" i="1"/>
  <c r="AZ8142" i="1"/>
  <c r="AZ8143" i="1"/>
  <c r="AZ8144" i="1"/>
  <c r="AZ8145" i="1"/>
  <c r="AZ8146" i="1"/>
  <c r="AZ8147" i="1"/>
  <c r="AZ8148" i="1"/>
  <c r="AZ8149" i="1"/>
  <c r="AZ8150" i="1"/>
  <c r="AZ8151" i="1"/>
  <c r="AZ8152" i="1"/>
  <c r="AZ8153" i="1"/>
  <c r="AZ8154" i="1"/>
  <c r="AZ8155" i="1"/>
  <c r="AZ8156" i="1"/>
  <c r="AZ8157" i="1"/>
  <c r="AZ8158" i="1"/>
  <c r="AZ8159" i="1"/>
  <c r="AZ8160" i="1"/>
  <c r="AZ8161" i="1"/>
  <c r="AZ8162" i="1"/>
  <c r="AZ8163" i="1"/>
  <c r="AZ8164" i="1"/>
  <c r="AZ8165" i="1"/>
  <c r="AZ8166" i="1"/>
  <c r="AZ8167" i="1"/>
  <c r="AZ8168" i="1"/>
  <c r="AZ8169" i="1"/>
  <c r="AZ8170" i="1"/>
  <c r="AZ8171" i="1"/>
  <c r="AZ8172" i="1"/>
  <c r="AZ8173" i="1"/>
  <c r="AZ8174" i="1"/>
  <c r="AZ8175" i="1"/>
  <c r="AZ8176" i="1"/>
  <c r="AZ8177" i="1"/>
  <c r="AZ8178" i="1"/>
  <c r="AZ8179" i="1"/>
  <c r="AZ8180" i="1"/>
  <c r="AZ8181" i="1"/>
  <c r="AZ8182" i="1"/>
  <c r="AZ8183" i="1"/>
  <c r="AZ8184" i="1"/>
  <c r="AZ8185" i="1"/>
  <c r="AZ8186" i="1"/>
  <c r="AZ8187" i="1"/>
  <c r="AZ8188" i="1"/>
  <c r="AZ8189" i="1"/>
  <c r="AZ8190" i="1"/>
  <c r="AZ8191" i="1"/>
  <c r="AZ8192" i="1"/>
  <c r="AZ8193" i="1"/>
  <c r="AZ8194" i="1"/>
  <c r="AZ8195" i="1"/>
  <c r="AZ8196" i="1"/>
  <c r="AZ8197" i="1"/>
  <c r="AZ8198" i="1"/>
  <c r="AZ8199" i="1"/>
  <c r="AZ8200" i="1"/>
  <c r="AZ8201" i="1"/>
  <c r="AZ8202" i="1"/>
  <c r="AZ8203" i="1"/>
  <c r="AZ8204" i="1"/>
  <c r="AZ8205" i="1"/>
  <c r="AZ8206" i="1"/>
  <c r="AZ8207" i="1"/>
  <c r="AZ8208" i="1"/>
  <c r="AZ8209" i="1"/>
  <c r="AZ8210" i="1"/>
  <c r="AZ8211" i="1"/>
  <c r="AZ8212" i="1"/>
  <c r="AZ8213" i="1"/>
  <c r="AZ8214" i="1"/>
  <c r="AZ8215" i="1"/>
  <c r="AZ8216" i="1"/>
  <c r="AZ8217" i="1"/>
  <c r="AZ8218" i="1"/>
  <c r="AZ8219" i="1"/>
  <c r="AZ8220" i="1"/>
  <c r="AZ8221" i="1"/>
  <c r="AZ8222" i="1"/>
  <c r="AZ8223" i="1"/>
  <c r="AZ8224" i="1"/>
  <c r="AZ8225" i="1"/>
  <c r="AZ8226" i="1"/>
  <c r="AZ8227" i="1"/>
  <c r="AZ8228" i="1"/>
  <c r="AZ8229" i="1"/>
  <c r="AZ8230" i="1"/>
  <c r="AZ8231" i="1"/>
  <c r="AZ8232" i="1"/>
  <c r="AZ8233" i="1"/>
  <c r="AZ8234" i="1"/>
  <c r="AZ8235" i="1"/>
  <c r="AZ8236" i="1"/>
  <c r="AZ8237" i="1"/>
  <c r="AZ8238" i="1"/>
  <c r="AZ8239" i="1"/>
  <c r="AZ8240" i="1"/>
  <c r="AZ8241" i="1"/>
  <c r="AZ8242" i="1"/>
  <c r="AZ8243" i="1"/>
  <c r="AZ8244" i="1"/>
  <c r="AZ8245" i="1"/>
  <c r="AZ8246" i="1"/>
  <c r="AZ8247" i="1"/>
  <c r="AZ8248" i="1"/>
  <c r="AZ8249" i="1"/>
  <c r="AZ8250" i="1"/>
  <c r="AZ8251" i="1"/>
  <c r="AZ8252" i="1"/>
  <c r="AZ8253" i="1"/>
  <c r="AZ8254" i="1"/>
  <c r="AZ8255" i="1"/>
  <c r="AZ8256" i="1"/>
  <c r="AZ8257" i="1"/>
  <c r="AZ8258" i="1"/>
  <c r="AZ8259" i="1"/>
  <c r="AZ8260" i="1"/>
  <c r="AZ8261" i="1"/>
  <c r="AZ8262" i="1"/>
  <c r="AZ8263" i="1"/>
  <c r="AZ8264" i="1"/>
  <c r="AZ8265" i="1"/>
  <c r="AZ8266" i="1"/>
  <c r="AZ8267" i="1"/>
  <c r="AZ8268" i="1"/>
  <c r="AZ8269" i="1"/>
  <c r="AZ8270" i="1"/>
  <c r="AZ8271" i="1"/>
  <c r="AZ8272" i="1"/>
  <c r="AZ8273" i="1"/>
  <c r="AZ8274" i="1"/>
  <c r="AZ8275" i="1"/>
  <c r="AZ8276" i="1"/>
  <c r="AZ8277" i="1"/>
  <c r="AZ8278" i="1"/>
  <c r="AZ8279" i="1"/>
  <c r="AZ8280" i="1"/>
  <c r="AZ8281" i="1"/>
  <c r="AZ8282" i="1"/>
  <c r="AZ8283" i="1"/>
  <c r="AZ8284" i="1"/>
  <c r="AZ8285" i="1"/>
  <c r="AZ8286" i="1"/>
  <c r="AZ8287" i="1"/>
  <c r="AZ8288" i="1"/>
  <c r="AZ8289" i="1"/>
  <c r="AZ8290" i="1"/>
  <c r="AZ8291" i="1"/>
  <c r="AZ8292" i="1"/>
  <c r="AZ8293" i="1"/>
  <c r="AZ8294" i="1"/>
  <c r="AZ8295" i="1"/>
  <c r="AZ8296" i="1"/>
  <c r="AZ8297" i="1"/>
  <c r="AZ8298" i="1"/>
  <c r="AZ8299" i="1"/>
  <c r="AZ8300" i="1"/>
  <c r="AZ8301" i="1"/>
  <c r="AZ8302" i="1"/>
  <c r="AZ8303" i="1"/>
  <c r="AZ8304" i="1"/>
  <c r="AZ8305" i="1"/>
  <c r="AZ8306" i="1"/>
  <c r="AZ8307" i="1"/>
  <c r="AZ8308" i="1"/>
  <c r="AZ8309" i="1"/>
  <c r="AZ8310" i="1"/>
  <c r="AZ8311" i="1"/>
  <c r="AZ8312" i="1"/>
  <c r="AZ8313" i="1"/>
  <c r="AZ8314" i="1"/>
  <c r="AZ8315" i="1"/>
  <c r="AZ8316" i="1"/>
  <c r="AZ8317" i="1"/>
  <c r="AZ8318" i="1"/>
  <c r="AZ8319" i="1"/>
  <c r="AZ8320" i="1"/>
  <c r="AZ8321" i="1"/>
  <c r="AZ8322" i="1"/>
  <c r="AZ8323" i="1"/>
  <c r="AZ8324" i="1"/>
  <c r="AZ8325" i="1"/>
  <c r="AZ8326" i="1"/>
  <c r="AZ8327" i="1"/>
  <c r="AZ8328" i="1"/>
  <c r="AZ8329" i="1"/>
  <c r="AZ8330" i="1"/>
  <c r="AZ8331" i="1"/>
  <c r="AZ8332" i="1"/>
  <c r="AZ8333" i="1"/>
  <c r="AZ8334" i="1"/>
  <c r="AZ8335" i="1"/>
  <c r="AZ8336" i="1"/>
  <c r="AZ8337" i="1"/>
  <c r="AZ8338" i="1"/>
  <c r="AZ8339" i="1"/>
  <c r="AZ8340" i="1"/>
  <c r="AZ8341" i="1"/>
  <c r="AZ8342" i="1"/>
  <c r="AZ8343" i="1"/>
  <c r="AZ8344" i="1"/>
  <c r="AZ8345" i="1"/>
  <c r="AZ8346" i="1"/>
  <c r="AZ8347" i="1"/>
  <c r="AZ8348" i="1"/>
  <c r="AZ8349" i="1"/>
  <c r="AZ8350" i="1"/>
  <c r="AZ8351" i="1"/>
  <c r="AZ8352" i="1"/>
  <c r="AZ8353" i="1"/>
  <c r="AZ8354" i="1"/>
  <c r="AZ8355" i="1"/>
  <c r="AZ8356" i="1"/>
  <c r="AZ8357" i="1"/>
  <c r="AZ8358" i="1"/>
  <c r="AZ8359" i="1"/>
  <c r="AZ8360" i="1"/>
  <c r="AZ8361" i="1"/>
  <c r="AZ8362" i="1"/>
  <c r="AZ8363" i="1"/>
  <c r="AZ8364" i="1"/>
  <c r="AZ8365" i="1"/>
  <c r="AZ8366" i="1"/>
  <c r="AZ8367" i="1"/>
  <c r="AZ8368" i="1"/>
  <c r="AZ8369" i="1"/>
  <c r="AZ8370" i="1"/>
  <c r="AZ8371" i="1"/>
  <c r="AZ8372" i="1"/>
  <c r="AZ8373" i="1"/>
  <c r="AZ8374" i="1"/>
  <c r="AZ8375" i="1"/>
  <c r="AZ8376" i="1"/>
  <c r="AZ8377" i="1"/>
  <c r="AZ8378" i="1"/>
  <c r="AZ8379" i="1"/>
  <c r="AZ8380" i="1"/>
  <c r="AZ8381" i="1"/>
  <c r="AZ8382" i="1"/>
  <c r="AZ8383" i="1"/>
  <c r="AZ8384" i="1"/>
  <c r="AZ8385" i="1"/>
  <c r="AZ8386" i="1"/>
  <c r="AZ8387" i="1"/>
  <c r="AZ8388" i="1"/>
  <c r="AZ8389" i="1"/>
  <c r="AZ8390" i="1"/>
  <c r="AZ8391" i="1"/>
  <c r="AZ8392" i="1"/>
  <c r="AZ8393" i="1"/>
  <c r="AZ8394" i="1"/>
  <c r="AZ8395" i="1"/>
  <c r="AZ8396" i="1"/>
  <c r="AZ8397" i="1"/>
  <c r="AZ8398" i="1"/>
  <c r="AZ8399" i="1"/>
  <c r="AZ8400" i="1"/>
  <c r="AZ8401" i="1"/>
  <c r="AZ8402" i="1"/>
  <c r="AZ8403" i="1"/>
  <c r="AZ8404" i="1"/>
  <c r="AZ8405" i="1"/>
  <c r="AZ8406" i="1"/>
  <c r="AZ8407" i="1"/>
  <c r="AZ8408" i="1"/>
  <c r="AZ8409" i="1"/>
  <c r="AZ8410" i="1"/>
  <c r="AZ8411" i="1"/>
  <c r="AZ8412" i="1"/>
  <c r="AZ8413" i="1"/>
  <c r="AZ8414" i="1"/>
  <c r="AZ8415" i="1"/>
  <c r="AZ8416" i="1"/>
  <c r="AZ8417" i="1"/>
  <c r="AZ8418" i="1"/>
  <c r="AZ8419" i="1"/>
  <c r="AZ8420" i="1"/>
  <c r="AZ8421" i="1"/>
  <c r="AZ8422" i="1"/>
  <c r="AZ8423" i="1"/>
  <c r="AZ8424" i="1"/>
  <c r="AZ8425" i="1"/>
  <c r="AZ8426" i="1"/>
  <c r="AZ8427" i="1"/>
  <c r="AZ8428" i="1"/>
  <c r="AZ8429" i="1"/>
  <c r="AZ8430" i="1"/>
  <c r="AZ8431" i="1"/>
  <c r="AZ8432" i="1"/>
  <c r="AZ8433" i="1"/>
  <c r="AZ8434" i="1"/>
  <c r="AZ8435" i="1"/>
  <c r="AZ8436" i="1"/>
  <c r="AZ8437" i="1"/>
  <c r="AZ8438" i="1"/>
  <c r="AZ8439" i="1"/>
  <c r="AZ8440" i="1"/>
  <c r="AZ8441" i="1"/>
  <c r="AZ8442" i="1"/>
  <c r="AZ8443" i="1"/>
  <c r="AZ8444" i="1"/>
  <c r="AZ8445" i="1"/>
  <c r="AZ8446" i="1"/>
  <c r="AZ8447" i="1"/>
  <c r="AZ8448" i="1"/>
  <c r="AZ8449" i="1"/>
  <c r="AZ8450" i="1"/>
  <c r="AZ8451" i="1"/>
  <c r="AZ8452" i="1"/>
  <c r="AZ8453" i="1"/>
  <c r="AZ8454" i="1"/>
  <c r="AZ8455" i="1"/>
  <c r="AZ8456" i="1"/>
  <c r="AZ8457" i="1"/>
  <c r="AZ8458" i="1"/>
  <c r="AZ8459" i="1"/>
  <c r="AZ8460" i="1"/>
  <c r="AZ8461" i="1"/>
  <c r="AZ8462" i="1"/>
  <c r="AZ8463" i="1"/>
  <c r="AZ8464" i="1"/>
  <c r="AZ8465" i="1"/>
  <c r="AZ8466" i="1"/>
  <c r="AZ8467" i="1"/>
  <c r="AZ8468" i="1"/>
  <c r="AZ8469" i="1"/>
  <c r="AZ8470" i="1"/>
  <c r="AZ8471" i="1"/>
  <c r="AZ8472" i="1"/>
  <c r="AZ8473" i="1"/>
  <c r="AZ8474" i="1"/>
  <c r="AZ8475" i="1"/>
  <c r="AZ8476" i="1"/>
  <c r="AZ8477" i="1"/>
  <c r="AZ8478" i="1"/>
  <c r="AZ8479" i="1"/>
  <c r="AZ8480" i="1"/>
  <c r="AZ8481" i="1"/>
  <c r="AZ8482" i="1"/>
  <c r="AZ8483" i="1"/>
  <c r="AZ8484" i="1"/>
  <c r="AZ8485" i="1"/>
  <c r="AZ8486" i="1"/>
  <c r="AZ8487" i="1"/>
  <c r="AZ8488" i="1"/>
  <c r="AZ8489" i="1"/>
  <c r="AZ8490" i="1"/>
  <c r="AZ8491" i="1"/>
  <c r="AZ8492" i="1"/>
  <c r="AZ8493" i="1"/>
  <c r="AZ8494" i="1"/>
  <c r="AZ8495" i="1"/>
  <c r="AZ8496" i="1"/>
  <c r="AZ8497" i="1"/>
  <c r="AZ8498" i="1"/>
  <c r="AZ8499" i="1"/>
  <c r="AZ8500" i="1"/>
  <c r="AZ8501" i="1"/>
  <c r="AZ8502" i="1"/>
  <c r="AZ8503" i="1"/>
  <c r="AZ8504" i="1"/>
  <c r="AZ8505" i="1"/>
  <c r="AZ8506" i="1"/>
  <c r="AZ8507" i="1"/>
  <c r="AZ8508" i="1"/>
  <c r="AZ8509" i="1"/>
  <c r="AZ8510" i="1"/>
  <c r="AZ8511" i="1"/>
  <c r="AZ8512" i="1"/>
  <c r="AZ8513" i="1"/>
  <c r="AZ8514" i="1"/>
  <c r="AZ8515" i="1"/>
  <c r="AZ8516" i="1"/>
  <c r="AZ8517" i="1"/>
  <c r="AZ8518" i="1"/>
  <c r="AZ8519" i="1"/>
  <c r="AZ8520" i="1"/>
  <c r="AZ8521" i="1"/>
  <c r="AZ8522" i="1"/>
  <c r="AZ8523" i="1"/>
  <c r="AZ8524" i="1"/>
  <c r="AZ8525" i="1"/>
  <c r="AZ8526" i="1"/>
  <c r="AZ8527" i="1"/>
  <c r="AZ8528" i="1"/>
  <c r="AZ8529" i="1"/>
  <c r="AZ8530" i="1"/>
  <c r="AZ8531" i="1"/>
  <c r="AZ8532" i="1"/>
  <c r="AZ8533" i="1"/>
  <c r="AZ8534" i="1"/>
  <c r="AZ8535" i="1"/>
  <c r="AZ8536" i="1"/>
  <c r="AZ8537" i="1"/>
  <c r="AZ8538" i="1"/>
  <c r="AZ8539" i="1"/>
  <c r="AZ8540" i="1"/>
  <c r="AZ8541" i="1"/>
  <c r="AZ8542" i="1"/>
  <c r="AZ8543" i="1"/>
  <c r="AZ8544" i="1"/>
  <c r="AZ8545" i="1"/>
  <c r="AZ8546" i="1"/>
  <c r="AZ8547" i="1"/>
  <c r="AZ8548" i="1"/>
  <c r="AZ8549" i="1"/>
  <c r="AZ8550" i="1"/>
  <c r="AZ8551" i="1"/>
  <c r="AZ8552" i="1"/>
  <c r="AZ8553" i="1"/>
  <c r="AZ8554" i="1"/>
  <c r="AZ8555" i="1"/>
  <c r="AZ8556" i="1"/>
  <c r="AZ8557" i="1"/>
  <c r="AZ8558" i="1"/>
  <c r="AZ8559" i="1"/>
  <c r="AZ8560" i="1"/>
  <c r="AZ8561" i="1"/>
  <c r="AZ8562" i="1"/>
  <c r="AZ8563" i="1"/>
  <c r="AZ8564" i="1"/>
  <c r="AZ8565" i="1"/>
  <c r="AZ8566" i="1"/>
  <c r="AZ8567" i="1"/>
  <c r="AZ8568" i="1"/>
  <c r="AZ8569" i="1"/>
  <c r="AZ8570" i="1"/>
  <c r="AZ8571" i="1"/>
  <c r="AZ8572" i="1"/>
  <c r="AZ8573" i="1"/>
  <c r="AZ8574" i="1"/>
  <c r="AZ8575" i="1"/>
  <c r="AZ8576" i="1"/>
  <c r="AZ8577" i="1"/>
  <c r="AZ8578" i="1"/>
  <c r="AZ8579" i="1"/>
  <c r="AZ8580" i="1"/>
  <c r="AZ8581" i="1"/>
  <c r="AZ8582" i="1"/>
  <c r="AZ8583" i="1"/>
  <c r="AZ8584" i="1"/>
  <c r="AZ8585" i="1"/>
  <c r="AZ8586" i="1"/>
  <c r="AZ8587" i="1"/>
  <c r="AZ8588" i="1"/>
  <c r="AZ8589" i="1"/>
  <c r="AZ8590" i="1"/>
  <c r="AZ8591" i="1"/>
  <c r="AZ8592" i="1"/>
  <c r="AZ8593" i="1"/>
  <c r="AZ8594" i="1"/>
  <c r="AZ8595" i="1"/>
  <c r="AZ8596" i="1"/>
  <c r="AZ8597" i="1"/>
  <c r="AZ8598" i="1"/>
  <c r="AZ8599" i="1"/>
  <c r="AZ8600" i="1"/>
  <c r="AZ8601" i="1"/>
  <c r="AZ8602" i="1"/>
  <c r="AZ8603" i="1"/>
  <c r="AZ8604" i="1"/>
  <c r="AZ8605" i="1"/>
  <c r="AZ8606" i="1"/>
  <c r="AZ8607" i="1"/>
  <c r="AZ8608" i="1"/>
  <c r="AZ8609" i="1"/>
  <c r="AZ8610" i="1"/>
  <c r="AZ8611" i="1"/>
  <c r="AZ8612" i="1"/>
  <c r="AZ8613" i="1"/>
  <c r="AZ8614" i="1"/>
  <c r="AZ8615" i="1"/>
  <c r="AZ8616" i="1"/>
  <c r="AZ8617" i="1"/>
  <c r="AZ8618" i="1"/>
  <c r="AZ8619" i="1"/>
  <c r="AZ8620" i="1"/>
  <c r="AZ8621" i="1"/>
  <c r="AZ8622" i="1"/>
  <c r="AZ8623" i="1"/>
  <c r="AZ8624" i="1"/>
  <c r="AZ8625" i="1"/>
  <c r="AZ8626" i="1"/>
  <c r="AZ8627" i="1"/>
  <c r="AZ8628" i="1"/>
  <c r="AZ8629" i="1"/>
  <c r="AZ8630" i="1"/>
  <c r="AZ8631" i="1"/>
  <c r="AZ8632" i="1"/>
  <c r="AZ8633" i="1"/>
  <c r="AZ8634" i="1"/>
  <c r="AZ8635" i="1"/>
  <c r="AZ8636" i="1"/>
  <c r="AZ8637" i="1"/>
  <c r="AZ8638" i="1"/>
  <c r="AZ8639" i="1"/>
  <c r="AZ8640" i="1"/>
  <c r="AZ8641" i="1"/>
  <c r="AZ8642" i="1"/>
  <c r="AZ8643" i="1"/>
  <c r="AZ8644" i="1"/>
  <c r="AZ8645" i="1"/>
  <c r="AZ8646" i="1"/>
  <c r="AZ8647" i="1"/>
  <c r="AZ8648" i="1"/>
  <c r="AZ8649" i="1"/>
  <c r="AZ8650" i="1"/>
  <c r="AZ8651" i="1"/>
  <c r="AZ8652" i="1"/>
  <c r="AZ8653" i="1"/>
  <c r="AZ8654" i="1"/>
  <c r="AZ8655" i="1"/>
  <c r="AZ8656" i="1"/>
  <c r="AZ8657" i="1"/>
  <c r="AZ8658" i="1"/>
  <c r="AZ8659" i="1"/>
  <c r="AZ8660" i="1"/>
  <c r="AZ8661" i="1"/>
  <c r="AZ8662" i="1"/>
  <c r="AZ8663" i="1"/>
  <c r="AZ8664" i="1"/>
  <c r="AZ8665" i="1"/>
  <c r="AZ8666" i="1"/>
  <c r="AZ8667" i="1"/>
  <c r="AZ8668" i="1"/>
  <c r="AZ8669" i="1"/>
  <c r="AZ8670" i="1"/>
  <c r="AZ8671" i="1"/>
  <c r="AZ8672" i="1"/>
  <c r="AZ8673" i="1"/>
  <c r="AZ8674" i="1"/>
  <c r="AZ8675" i="1"/>
  <c r="AZ8676" i="1"/>
  <c r="AZ8677" i="1"/>
  <c r="AZ8678" i="1"/>
  <c r="AZ8679" i="1"/>
  <c r="AZ8680" i="1"/>
  <c r="AZ8681" i="1"/>
  <c r="AZ8682" i="1"/>
  <c r="AZ8683" i="1"/>
  <c r="AZ8684" i="1"/>
  <c r="AZ8685" i="1"/>
  <c r="AZ8686" i="1"/>
  <c r="AZ8687" i="1"/>
  <c r="AZ8688" i="1"/>
  <c r="AZ8689" i="1"/>
  <c r="AZ8690" i="1"/>
  <c r="AZ8691" i="1"/>
  <c r="AZ8692" i="1"/>
  <c r="AZ8693" i="1"/>
  <c r="AZ8694" i="1"/>
  <c r="AZ8695" i="1"/>
  <c r="AZ8696" i="1"/>
  <c r="AZ8697" i="1"/>
  <c r="AZ8698" i="1"/>
  <c r="AZ8699" i="1"/>
  <c r="AZ8700" i="1"/>
  <c r="AZ8701" i="1"/>
  <c r="AZ8702" i="1"/>
  <c r="AZ8703" i="1"/>
  <c r="AZ8704" i="1"/>
  <c r="AZ8705" i="1"/>
  <c r="AZ8706" i="1"/>
  <c r="AZ8707" i="1"/>
  <c r="AZ8708" i="1"/>
  <c r="AZ8709" i="1"/>
  <c r="AZ8710" i="1"/>
  <c r="AZ8711" i="1"/>
  <c r="AZ8712" i="1"/>
  <c r="AZ8713" i="1"/>
  <c r="AZ8714" i="1"/>
  <c r="AZ8715" i="1"/>
  <c r="AZ8716" i="1"/>
  <c r="AZ8717" i="1"/>
  <c r="AZ8718" i="1"/>
  <c r="AZ8719" i="1"/>
  <c r="AZ8720" i="1"/>
  <c r="AZ8721" i="1"/>
  <c r="AZ8722" i="1"/>
  <c r="AZ8723" i="1"/>
  <c r="AZ8724" i="1"/>
  <c r="AZ8725" i="1"/>
  <c r="AZ8726" i="1"/>
  <c r="AZ8727" i="1"/>
  <c r="AZ8728" i="1"/>
  <c r="AZ8729" i="1"/>
  <c r="AZ8730" i="1"/>
  <c r="AZ8731" i="1"/>
  <c r="AZ8732" i="1"/>
  <c r="AZ8733" i="1"/>
  <c r="AZ8734" i="1"/>
  <c r="AZ8735" i="1"/>
  <c r="AZ8736" i="1"/>
  <c r="AZ8737" i="1"/>
  <c r="AZ8738" i="1"/>
  <c r="AZ8739" i="1"/>
  <c r="AZ8740" i="1"/>
  <c r="AZ8741" i="1"/>
  <c r="AZ8742" i="1"/>
  <c r="AZ8743" i="1"/>
  <c r="AZ8744" i="1"/>
  <c r="AZ8745" i="1"/>
  <c r="AZ8746" i="1"/>
  <c r="AZ8747" i="1"/>
  <c r="AZ8748" i="1"/>
  <c r="AZ8749" i="1"/>
  <c r="AZ8750" i="1"/>
  <c r="AZ8751" i="1"/>
  <c r="AZ8752" i="1"/>
  <c r="AZ8753" i="1"/>
  <c r="AZ8754" i="1"/>
  <c r="AZ8755" i="1"/>
  <c r="AZ8756" i="1"/>
  <c r="AZ8757" i="1"/>
  <c r="AZ8758" i="1"/>
  <c r="AZ8759" i="1"/>
  <c r="AZ8760" i="1"/>
  <c r="AZ8761" i="1"/>
  <c r="AZ8762" i="1"/>
  <c r="AZ8763" i="1"/>
  <c r="AZ8764" i="1"/>
  <c r="AZ8765" i="1"/>
  <c r="AZ8766" i="1"/>
  <c r="AZ8767" i="1"/>
  <c r="AZ8768" i="1"/>
  <c r="AZ8769" i="1"/>
  <c r="AZ8770" i="1"/>
  <c r="AZ8771" i="1"/>
  <c r="AZ8772" i="1"/>
  <c r="AZ8773" i="1"/>
  <c r="AZ8774" i="1"/>
  <c r="AZ8775" i="1"/>
  <c r="AZ8776" i="1"/>
  <c r="AZ8777" i="1"/>
  <c r="AZ8778" i="1"/>
  <c r="AZ8779" i="1"/>
  <c r="AZ8780" i="1"/>
  <c r="AZ8781" i="1"/>
  <c r="AZ8782" i="1"/>
  <c r="AZ8783" i="1"/>
  <c r="AZ8784" i="1"/>
  <c r="AZ8785" i="1"/>
  <c r="AZ8786" i="1"/>
  <c r="AZ8787" i="1"/>
  <c r="AZ8788" i="1"/>
  <c r="AZ8789" i="1"/>
  <c r="AZ8790" i="1"/>
  <c r="AZ8791" i="1"/>
  <c r="AZ8792" i="1"/>
  <c r="AZ8793" i="1"/>
  <c r="AZ8794" i="1"/>
  <c r="AZ8795" i="1"/>
  <c r="AZ8796" i="1"/>
  <c r="AZ8797" i="1"/>
  <c r="AZ8798" i="1"/>
  <c r="AZ8799" i="1"/>
  <c r="AZ8800" i="1"/>
  <c r="AZ8801" i="1"/>
  <c r="AZ8802" i="1"/>
  <c r="AZ8803" i="1"/>
  <c r="AZ8804" i="1"/>
  <c r="AZ8805" i="1"/>
  <c r="AZ8806" i="1"/>
  <c r="AZ8807" i="1"/>
  <c r="AZ8808" i="1"/>
  <c r="AZ8809" i="1"/>
  <c r="AZ8810" i="1"/>
  <c r="AZ8811" i="1"/>
  <c r="AZ8812" i="1"/>
  <c r="AZ8813" i="1"/>
  <c r="AZ8814" i="1"/>
  <c r="AZ8815" i="1"/>
  <c r="AZ8816" i="1"/>
  <c r="AZ8817" i="1"/>
  <c r="AZ8818" i="1"/>
  <c r="AZ8819" i="1"/>
  <c r="AZ8820" i="1"/>
  <c r="AZ8821" i="1"/>
  <c r="AZ8822" i="1"/>
  <c r="AZ8823" i="1"/>
  <c r="AZ8824" i="1"/>
  <c r="AZ8825" i="1"/>
  <c r="AZ8826" i="1"/>
  <c r="AZ8827" i="1"/>
  <c r="AZ8828" i="1"/>
  <c r="AZ8829" i="1"/>
  <c r="AZ8830" i="1"/>
  <c r="AZ8831" i="1"/>
  <c r="AZ8832" i="1"/>
  <c r="AZ8833" i="1"/>
  <c r="AZ8834" i="1"/>
  <c r="AZ8835" i="1"/>
  <c r="AZ8836" i="1"/>
  <c r="AZ8837" i="1"/>
  <c r="AZ8838" i="1"/>
  <c r="AZ8839" i="1"/>
  <c r="AZ8840" i="1"/>
  <c r="AZ8841" i="1"/>
  <c r="AZ8842" i="1"/>
  <c r="AZ8843" i="1"/>
  <c r="AZ8844" i="1"/>
  <c r="AZ8845" i="1"/>
  <c r="AZ8846" i="1"/>
  <c r="AZ8847" i="1"/>
  <c r="AZ8848" i="1"/>
  <c r="AZ8849" i="1"/>
  <c r="AZ8850" i="1"/>
  <c r="AZ8851" i="1"/>
  <c r="AZ8852" i="1"/>
  <c r="AZ8853" i="1"/>
  <c r="AZ8854" i="1"/>
  <c r="AZ8855" i="1"/>
  <c r="AZ8856" i="1"/>
  <c r="AZ8857" i="1"/>
  <c r="AZ8858" i="1"/>
  <c r="AZ8859" i="1"/>
  <c r="AZ8860" i="1"/>
  <c r="AZ8861" i="1"/>
  <c r="AZ8862" i="1"/>
  <c r="AZ8863" i="1"/>
  <c r="AZ8864" i="1"/>
  <c r="AZ8865" i="1"/>
  <c r="AZ8866" i="1"/>
  <c r="AZ8867" i="1"/>
  <c r="AZ8868" i="1"/>
  <c r="AZ8869" i="1"/>
  <c r="AZ8870" i="1"/>
  <c r="AZ8871" i="1"/>
  <c r="AZ8872" i="1"/>
  <c r="AZ8873" i="1"/>
  <c r="AZ8874" i="1"/>
  <c r="AZ8875" i="1"/>
  <c r="AZ8876" i="1"/>
  <c r="AZ8877" i="1"/>
  <c r="AZ8878" i="1"/>
  <c r="AZ8879" i="1"/>
  <c r="AZ8880" i="1"/>
  <c r="AZ8881" i="1"/>
  <c r="AZ8882" i="1"/>
  <c r="AZ8883" i="1"/>
  <c r="AZ8884" i="1"/>
  <c r="AZ8885" i="1"/>
  <c r="AZ8886" i="1"/>
  <c r="AZ8887" i="1"/>
  <c r="AZ8888" i="1"/>
  <c r="AZ8889" i="1"/>
  <c r="AZ8890" i="1"/>
  <c r="AZ8891" i="1"/>
  <c r="AZ8892" i="1"/>
  <c r="AZ8893" i="1"/>
  <c r="AZ8894" i="1"/>
  <c r="AZ8895" i="1"/>
  <c r="AZ8896" i="1"/>
  <c r="AZ8897" i="1"/>
  <c r="AZ8898" i="1"/>
  <c r="AZ8899" i="1"/>
  <c r="AZ8900" i="1"/>
  <c r="AZ8901" i="1"/>
  <c r="AZ8902" i="1"/>
  <c r="AZ8903" i="1"/>
  <c r="AZ8904" i="1"/>
  <c r="AZ8905" i="1"/>
  <c r="AZ8906" i="1"/>
  <c r="AZ8907" i="1"/>
  <c r="AZ8908" i="1"/>
  <c r="AZ8909" i="1"/>
  <c r="AZ8910" i="1"/>
  <c r="AZ8911" i="1"/>
  <c r="AZ8912" i="1"/>
  <c r="AZ8913" i="1"/>
  <c r="AZ8914" i="1"/>
  <c r="AZ8915" i="1"/>
  <c r="AZ8916" i="1"/>
  <c r="AZ8917" i="1"/>
  <c r="AZ8918" i="1"/>
  <c r="AZ8919" i="1"/>
  <c r="AZ8920" i="1"/>
  <c r="AZ8921" i="1"/>
  <c r="AZ8922" i="1"/>
  <c r="AZ8923" i="1"/>
  <c r="AZ8924" i="1"/>
  <c r="AZ8925" i="1"/>
  <c r="AZ8926" i="1"/>
  <c r="AZ8927" i="1"/>
  <c r="AZ8928" i="1"/>
  <c r="AZ8929" i="1"/>
  <c r="AZ8930" i="1"/>
  <c r="AZ8931" i="1"/>
  <c r="AZ8932" i="1"/>
  <c r="AZ8933" i="1"/>
  <c r="AZ8934" i="1"/>
  <c r="AZ8935" i="1"/>
  <c r="AZ8936" i="1"/>
  <c r="AZ8937" i="1"/>
  <c r="AZ8938" i="1"/>
  <c r="AZ8939" i="1"/>
  <c r="AZ8940" i="1"/>
  <c r="AZ8941" i="1"/>
  <c r="AZ8942" i="1"/>
  <c r="AZ8943" i="1"/>
  <c r="AZ8944" i="1"/>
  <c r="AZ8945" i="1"/>
  <c r="AZ8946" i="1"/>
  <c r="AZ8947" i="1"/>
  <c r="AZ8948" i="1"/>
  <c r="AZ8949" i="1"/>
  <c r="AZ8950" i="1"/>
  <c r="AZ8951" i="1"/>
  <c r="AZ8952" i="1"/>
  <c r="AZ8953" i="1"/>
  <c r="AZ8954" i="1"/>
  <c r="AZ8955" i="1"/>
  <c r="AZ8956" i="1"/>
  <c r="AZ8957" i="1"/>
  <c r="AZ8958" i="1"/>
  <c r="AZ8959" i="1"/>
  <c r="AZ8960" i="1"/>
  <c r="AZ8961" i="1"/>
  <c r="AZ8962" i="1"/>
  <c r="AZ8963" i="1"/>
  <c r="AZ8964" i="1"/>
  <c r="AZ8965" i="1"/>
  <c r="AZ8966" i="1"/>
  <c r="AZ8967" i="1"/>
  <c r="AZ8968" i="1"/>
  <c r="AZ8969" i="1"/>
  <c r="AZ8970" i="1"/>
  <c r="AZ8971" i="1"/>
  <c r="AZ8972" i="1"/>
  <c r="AZ8973" i="1"/>
  <c r="AZ8974" i="1"/>
  <c r="AZ8975" i="1"/>
  <c r="AZ8976" i="1"/>
  <c r="AZ8977" i="1"/>
  <c r="AZ8978" i="1"/>
  <c r="AZ8979" i="1"/>
  <c r="AZ8980" i="1"/>
  <c r="AZ8981" i="1"/>
  <c r="AZ8982" i="1"/>
  <c r="AZ8983" i="1"/>
  <c r="AZ8984" i="1"/>
  <c r="AZ8985" i="1"/>
  <c r="AZ8986" i="1"/>
  <c r="AZ8987" i="1"/>
  <c r="AZ8988" i="1"/>
  <c r="AZ8989" i="1"/>
  <c r="AZ8990" i="1"/>
  <c r="AZ8991" i="1"/>
  <c r="AZ8992" i="1"/>
  <c r="AZ8993" i="1"/>
  <c r="AZ8994" i="1"/>
  <c r="AZ8995" i="1"/>
  <c r="AZ8996" i="1"/>
  <c r="AZ8997" i="1"/>
  <c r="AZ8998" i="1"/>
  <c r="AZ8999" i="1"/>
  <c r="AZ9000" i="1"/>
  <c r="AZ9001" i="1"/>
  <c r="AZ9002" i="1"/>
  <c r="AZ9003" i="1"/>
  <c r="AZ9004" i="1"/>
  <c r="AZ9005" i="1"/>
  <c r="AZ9006" i="1"/>
  <c r="AZ9007" i="1"/>
  <c r="AZ9008" i="1"/>
  <c r="AZ9009" i="1"/>
  <c r="AZ9010" i="1"/>
  <c r="AZ9011" i="1"/>
  <c r="AZ9012" i="1"/>
  <c r="AZ9013" i="1"/>
  <c r="AZ9014" i="1"/>
  <c r="AZ9015" i="1"/>
  <c r="AZ9016" i="1"/>
  <c r="AZ9017" i="1"/>
  <c r="AZ9018" i="1"/>
  <c r="AZ9019" i="1"/>
  <c r="AZ9020" i="1"/>
  <c r="AZ9021" i="1"/>
  <c r="AZ9022" i="1"/>
  <c r="AZ9023" i="1"/>
  <c r="AZ9024" i="1"/>
  <c r="AZ9025" i="1"/>
  <c r="AZ9026" i="1"/>
  <c r="AZ9027" i="1"/>
  <c r="AZ9028" i="1"/>
  <c r="AZ9029" i="1"/>
  <c r="AZ9030" i="1"/>
  <c r="AZ9031" i="1"/>
  <c r="AZ9032" i="1"/>
  <c r="AZ9033" i="1"/>
  <c r="AZ9034" i="1"/>
  <c r="AZ9035" i="1"/>
  <c r="AZ9036" i="1"/>
  <c r="AZ9037" i="1"/>
  <c r="AZ9038" i="1"/>
  <c r="AZ9039" i="1"/>
  <c r="AZ9040" i="1"/>
  <c r="AZ9041" i="1"/>
  <c r="AZ9042" i="1"/>
  <c r="AZ9043" i="1"/>
  <c r="AZ9044" i="1"/>
  <c r="AZ9045" i="1"/>
  <c r="AZ9046" i="1"/>
  <c r="AZ9047" i="1"/>
  <c r="AZ9048" i="1"/>
  <c r="AZ9049" i="1"/>
  <c r="AZ9050" i="1"/>
  <c r="AZ9051" i="1"/>
  <c r="AZ9052" i="1"/>
  <c r="AZ9053" i="1"/>
  <c r="AZ9054" i="1"/>
  <c r="AZ9055" i="1"/>
  <c r="AZ9056" i="1"/>
  <c r="AZ9057" i="1"/>
  <c r="AZ9058" i="1"/>
  <c r="AZ9059" i="1"/>
  <c r="AZ9060" i="1"/>
  <c r="AZ9061" i="1"/>
  <c r="AZ9062" i="1"/>
  <c r="AZ9063" i="1"/>
  <c r="AZ9064" i="1"/>
  <c r="AZ9065" i="1"/>
  <c r="AZ9066" i="1"/>
  <c r="AZ9067" i="1"/>
  <c r="AZ9068" i="1"/>
  <c r="AZ9069" i="1"/>
  <c r="AZ9070" i="1"/>
  <c r="AZ9071" i="1"/>
  <c r="AZ9072" i="1"/>
  <c r="AZ9073" i="1"/>
  <c r="AZ9074" i="1"/>
  <c r="AZ9075" i="1"/>
  <c r="AZ9076" i="1"/>
  <c r="AZ9077" i="1"/>
  <c r="AZ9078" i="1"/>
  <c r="AZ9079" i="1"/>
  <c r="AZ9080" i="1"/>
  <c r="AZ9081" i="1"/>
  <c r="AZ9082" i="1"/>
  <c r="AZ9083" i="1"/>
  <c r="AZ9084" i="1"/>
  <c r="AZ9085" i="1"/>
  <c r="AZ9086" i="1"/>
  <c r="AZ9087" i="1"/>
  <c r="AZ9088" i="1"/>
  <c r="AZ9089" i="1"/>
  <c r="AZ9090" i="1"/>
  <c r="AZ9091" i="1"/>
  <c r="AZ9092" i="1"/>
  <c r="AZ9093" i="1"/>
  <c r="AZ9094" i="1"/>
  <c r="AZ9095" i="1"/>
  <c r="AZ9096" i="1"/>
  <c r="AZ9097" i="1"/>
  <c r="AZ9098" i="1"/>
  <c r="AZ9099" i="1"/>
  <c r="AZ9100" i="1"/>
  <c r="AZ9101" i="1"/>
  <c r="AZ9102" i="1"/>
  <c r="AZ9103" i="1"/>
  <c r="AZ9104" i="1"/>
  <c r="AZ9105" i="1"/>
  <c r="AZ9106" i="1"/>
  <c r="AZ9107" i="1"/>
  <c r="AZ9108" i="1"/>
  <c r="AZ9109" i="1"/>
  <c r="AZ9110" i="1"/>
  <c r="AZ9111" i="1"/>
  <c r="AZ9112" i="1"/>
  <c r="AZ9113" i="1"/>
  <c r="AZ9114" i="1"/>
  <c r="AZ9115" i="1"/>
  <c r="AZ9116" i="1"/>
  <c r="AZ9117" i="1"/>
  <c r="AZ9118" i="1"/>
  <c r="AZ9119" i="1"/>
  <c r="AZ9120" i="1"/>
  <c r="AZ9121" i="1"/>
  <c r="AZ9122" i="1"/>
  <c r="AZ9123" i="1"/>
  <c r="AZ9124" i="1"/>
  <c r="AZ9125" i="1"/>
  <c r="AZ9126" i="1"/>
  <c r="AZ9127" i="1"/>
  <c r="AZ9128" i="1"/>
  <c r="AZ9129" i="1"/>
  <c r="AZ9130" i="1"/>
  <c r="AZ9131" i="1"/>
  <c r="AZ9132" i="1"/>
  <c r="AZ9133" i="1"/>
  <c r="AZ9134" i="1"/>
  <c r="AZ9135" i="1"/>
  <c r="AZ9136" i="1"/>
  <c r="AZ9137" i="1"/>
  <c r="AZ9138" i="1"/>
  <c r="AZ9139" i="1"/>
  <c r="AZ9140" i="1"/>
  <c r="AZ9141" i="1"/>
  <c r="AZ9142" i="1"/>
  <c r="AZ9143" i="1"/>
  <c r="AZ9144" i="1"/>
  <c r="AZ9145" i="1"/>
  <c r="AZ9146" i="1"/>
  <c r="AZ9147" i="1"/>
  <c r="AZ9148" i="1"/>
  <c r="AZ9149" i="1"/>
  <c r="AZ9150" i="1"/>
  <c r="AZ9151" i="1"/>
  <c r="AZ9152" i="1"/>
  <c r="AZ9153" i="1"/>
  <c r="AZ9154" i="1"/>
  <c r="AZ9155" i="1"/>
  <c r="AZ9156" i="1"/>
  <c r="AZ9157" i="1"/>
  <c r="AZ9158" i="1"/>
  <c r="AZ9159" i="1"/>
  <c r="AZ9160" i="1"/>
  <c r="AZ9161" i="1"/>
  <c r="AZ9162" i="1"/>
  <c r="AZ9163" i="1"/>
  <c r="AZ9164" i="1"/>
  <c r="AZ9165" i="1"/>
  <c r="AZ9166" i="1"/>
  <c r="AZ9167" i="1"/>
  <c r="AZ9168" i="1"/>
  <c r="AZ9169" i="1"/>
  <c r="AZ9170" i="1"/>
  <c r="AZ9171" i="1"/>
  <c r="AZ9172" i="1"/>
  <c r="AZ9173" i="1"/>
  <c r="AZ9174" i="1"/>
  <c r="AZ9175" i="1"/>
  <c r="AZ9176" i="1"/>
  <c r="AZ9177" i="1"/>
  <c r="AZ9178" i="1"/>
  <c r="AZ9179" i="1"/>
  <c r="AZ9180" i="1"/>
  <c r="AZ9181" i="1"/>
  <c r="AZ9182" i="1"/>
  <c r="AZ9183" i="1"/>
  <c r="AZ9184" i="1"/>
  <c r="AZ9185" i="1"/>
  <c r="AZ9186" i="1"/>
  <c r="AZ9187" i="1"/>
  <c r="AZ9188" i="1"/>
  <c r="AZ9189" i="1"/>
  <c r="AZ9190" i="1"/>
  <c r="AZ9191" i="1"/>
  <c r="AZ9192" i="1"/>
  <c r="AZ9193" i="1"/>
  <c r="AZ9194" i="1"/>
  <c r="AZ9195" i="1"/>
  <c r="AZ9196" i="1"/>
  <c r="AZ9197" i="1"/>
  <c r="AZ9198" i="1"/>
  <c r="AZ9199" i="1"/>
  <c r="AZ9200" i="1"/>
  <c r="AZ9201" i="1"/>
  <c r="AZ9202" i="1"/>
  <c r="AZ9203" i="1"/>
  <c r="AZ9204" i="1"/>
  <c r="AZ9205" i="1"/>
  <c r="AZ9206" i="1"/>
  <c r="AZ9207" i="1"/>
  <c r="AZ9208" i="1"/>
  <c r="AZ9209" i="1"/>
  <c r="AZ9210" i="1"/>
  <c r="AZ9211" i="1"/>
  <c r="AZ9212" i="1"/>
  <c r="AZ9213" i="1"/>
  <c r="AZ9214" i="1"/>
  <c r="AZ9215" i="1"/>
  <c r="AZ9216" i="1"/>
  <c r="AZ9217" i="1"/>
  <c r="AZ9218" i="1"/>
  <c r="AZ9219" i="1"/>
  <c r="AZ9220" i="1"/>
  <c r="AZ9221" i="1"/>
  <c r="AZ9222" i="1"/>
  <c r="AZ9223" i="1"/>
  <c r="AZ9224" i="1"/>
  <c r="AZ9225" i="1"/>
  <c r="AZ9226" i="1"/>
  <c r="AZ9227" i="1"/>
  <c r="AZ9228" i="1"/>
  <c r="AZ9229" i="1"/>
  <c r="AZ9230" i="1"/>
  <c r="AZ9231" i="1"/>
  <c r="AZ9232" i="1"/>
  <c r="AZ9233" i="1"/>
  <c r="AZ9234" i="1"/>
  <c r="AZ9235" i="1"/>
  <c r="AZ9236" i="1"/>
  <c r="AZ9237" i="1"/>
  <c r="AZ9238" i="1"/>
  <c r="AZ9239" i="1"/>
  <c r="AZ9240" i="1"/>
  <c r="AZ9241" i="1"/>
  <c r="AZ9242" i="1"/>
  <c r="AZ9243" i="1"/>
  <c r="AZ9244" i="1"/>
  <c r="AZ9245" i="1"/>
  <c r="AZ9246" i="1"/>
  <c r="AZ9247" i="1"/>
  <c r="AZ9248" i="1"/>
  <c r="AZ9249" i="1"/>
  <c r="AZ9250" i="1"/>
  <c r="AZ9251" i="1"/>
  <c r="AZ9252" i="1"/>
  <c r="AZ9253" i="1"/>
  <c r="AZ9254" i="1"/>
  <c r="AZ9255" i="1"/>
  <c r="AZ9256" i="1"/>
  <c r="AZ9257" i="1"/>
  <c r="AZ9258" i="1"/>
  <c r="AZ9259" i="1"/>
  <c r="AZ9260" i="1"/>
  <c r="AZ9261" i="1"/>
  <c r="AZ9262" i="1"/>
  <c r="AZ9263" i="1"/>
  <c r="AZ9264" i="1"/>
  <c r="AZ9265" i="1"/>
  <c r="AZ9266" i="1"/>
  <c r="AZ9267" i="1"/>
  <c r="AZ9268" i="1"/>
  <c r="AZ9269" i="1"/>
  <c r="AZ9270" i="1"/>
  <c r="AZ9271" i="1"/>
  <c r="AZ9272" i="1"/>
  <c r="AZ9273" i="1"/>
  <c r="AZ9274" i="1"/>
  <c r="AZ9275" i="1"/>
  <c r="AZ9276" i="1"/>
  <c r="AZ9277" i="1"/>
  <c r="AZ9278" i="1"/>
  <c r="AZ9279" i="1"/>
  <c r="AZ9280" i="1"/>
  <c r="AZ9281" i="1"/>
  <c r="AZ9282" i="1"/>
  <c r="AZ9283" i="1"/>
  <c r="AZ9284" i="1"/>
  <c r="AZ9285" i="1"/>
  <c r="AZ9286" i="1"/>
  <c r="AZ9287" i="1"/>
  <c r="AZ9288" i="1"/>
  <c r="AZ9289" i="1"/>
  <c r="AZ9290" i="1"/>
  <c r="AZ9291" i="1"/>
  <c r="AZ9292" i="1"/>
  <c r="AZ9293" i="1"/>
  <c r="AZ9294" i="1"/>
  <c r="AZ9295" i="1"/>
  <c r="AZ9296" i="1"/>
  <c r="AZ9297" i="1"/>
  <c r="AZ9298" i="1"/>
  <c r="AZ9299" i="1"/>
  <c r="AZ9300" i="1"/>
  <c r="AZ9301" i="1"/>
  <c r="AZ9302" i="1"/>
  <c r="AZ9303" i="1"/>
  <c r="AZ9304" i="1"/>
  <c r="AZ9305" i="1"/>
  <c r="AZ9306" i="1"/>
  <c r="AZ9307" i="1"/>
  <c r="AZ9308" i="1"/>
  <c r="AZ9309" i="1"/>
  <c r="AZ9310" i="1"/>
  <c r="AZ9311" i="1"/>
  <c r="AZ9312" i="1"/>
  <c r="AZ9313" i="1"/>
  <c r="AZ9314" i="1"/>
  <c r="AZ9315" i="1"/>
  <c r="AZ9316" i="1"/>
  <c r="AZ9317" i="1"/>
  <c r="AZ9318" i="1"/>
  <c r="AZ9319" i="1"/>
  <c r="AZ9320" i="1"/>
  <c r="AZ9321" i="1"/>
  <c r="AZ9322" i="1"/>
  <c r="AZ9323" i="1"/>
  <c r="AZ9324" i="1"/>
  <c r="AZ9325" i="1"/>
  <c r="AZ9326" i="1"/>
  <c r="AZ9327" i="1"/>
  <c r="AZ9328" i="1"/>
  <c r="AZ9329" i="1"/>
  <c r="AZ9330" i="1"/>
  <c r="AZ9331" i="1"/>
  <c r="AZ9332" i="1"/>
  <c r="AZ9333" i="1"/>
  <c r="AZ9334" i="1"/>
  <c r="AZ9335" i="1"/>
  <c r="AZ9336" i="1"/>
  <c r="AZ9337" i="1"/>
  <c r="AZ9338" i="1"/>
  <c r="AZ9339" i="1"/>
  <c r="AZ9340" i="1"/>
  <c r="AZ9341" i="1"/>
  <c r="AZ9342" i="1"/>
  <c r="AZ9343" i="1"/>
  <c r="AZ9344" i="1"/>
  <c r="AZ9345" i="1"/>
  <c r="AZ9346" i="1"/>
  <c r="AZ9347" i="1"/>
  <c r="AZ9348" i="1"/>
  <c r="AZ9349" i="1"/>
  <c r="AZ9350" i="1"/>
  <c r="AZ9351" i="1"/>
  <c r="AZ9352" i="1"/>
  <c r="AZ9353" i="1"/>
  <c r="AZ9354" i="1"/>
  <c r="AZ9355" i="1"/>
  <c r="AZ9356" i="1"/>
  <c r="AZ9357" i="1"/>
  <c r="AZ9358" i="1"/>
  <c r="AZ9359" i="1"/>
  <c r="AZ9360" i="1"/>
  <c r="AZ9361" i="1"/>
  <c r="AZ9362" i="1"/>
  <c r="AZ9363" i="1"/>
  <c r="AZ9364" i="1"/>
  <c r="AZ9365" i="1"/>
  <c r="AZ9366" i="1"/>
  <c r="AZ9367" i="1"/>
  <c r="AZ9368" i="1"/>
  <c r="AZ9369" i="1"/>
  <c r="AZ9370" i="1"/>
  <c r="AZ9371" i="1"/>
  <c r="AZ9372" i="1"/>
  <c r="AZ9373" i="1"/>
  <c r="AZ9374" i="1"/>
  <c r="AZ9375" i="1"/>
  <c r="AZ9376" i="1"/>
  <c r="AZ9377" i="1"/>
  <c r="AZ9378" i="1"/>
  <c r="AZ9379" i="1"/>
  <c r="AZ9380" i="1"/>
  <c r="AZ9381" i="1"/>
  <c r="AZ9382" i="1"/>
  <c r="AZ9383" i="1"/>
  <c r="AZ9384" i="1"/>
  <c r="AZ9385" i="1"/>
  <c r="AZ9386" i="1"/>
  <c r="AZ9387" i="1"/>
  <c r="AZ9388" i="1"/>
  <c r="AZ9389" i="1"/>
  <c r="AZ9390" i="1"/>
  <c r="AZ9391" i="1"/>
  <c r="AZ9392" i="1"/>
  <c r="AZ9393" i="1"/>
  <c r="AZ9394" i="1"/>
  <c r="AZ9395" i="1"/>
  <c r="AZ9396" i="1"/>
  <c r="AZ9397" i="1"/>
  <c r="AZ9398" i="1"/>
  <c r="AZ9399" i="1"/>
  <c r="AZ9400" i="1"/>
  <c r="AZ9401" i="1"/>
  <c r="AZ9402" i="1"/>
  <c r="AZ9403" i="1"/>
  <c r="AZ9404" i="1"/>
  <c r="AZ9405" i="1"/>
  <c r="AZ9406" i="1"/>
  <c r="AZ9407" i="1"/>
  <c r="AZ9408" i="1"/>
  <c r="AZ9409" i="1"/>
  <c r="AZ9410" i="1"/>
  <c r="AZ9411" i="1"/>
  <c r="AZ9412" i="1"/>
  <c r="AZ9413" i="1"/>
  <c r="AZ9414" i="1"/>
  <c r="AZ9415" i="1"/>
  <c r="AZ9416" i="1"/>
  <c r="AZ9417" i="1"/>
  <c r="AZ9418" i="1"/>
  <c r="AZ9419" i="1"/>
  <c r="AZ9420" i="1"/>
  <c r="AZ9421" i="1"/>
  <c r="AZ9422" i="1"/>
  <c r="AZ9423" i="1"/>
  <c r="AZ9424" i="1"/>
  <c r="AZ9425" i="1"/>
  <c r="AZ9426" i="1"/>
  <c r="AZ9427" i="1"/>
  <c r="AZ9428" i="1"/>
  <c r="AZ9429" i="1"/>
  <c r="AZ9430" i="1"/>
  <c r="AZ9431" i="1"/>
  <c r="AZ9432" i="1"/>
  <c r="AZ9433" i="1"/>
  <c r="AZ9434" i="1"/>
  <c r="AZ9435" i="1"/>
  <c r="AZ9436" i="1"/>
  <c r="AZ9437" i="1"/>
  <c r="AZ9438" i="1"/>
  <c r="AZ9439" i="1"/>
  <c r="AZ9440" i="1"/>
  <c r="AZ9441" i="1"/>
  <c r="AZ9442" i="1"/>
  <c r="AZ9443" i="1"/>
  <c r="AZ9444" i="1"/>
  <c r="AZ9445" i="1"/>
  <c r="AZ9446" i="1"/>
  <c r="AZ9447" i="1"/>
  <c r="AZ9448" i="1"/>
  <c r="AZ9449" i="1"/>
  <c r="AZ9450" i="1"/>
  <c r="AZ9451" i="1"/>
  <c r="AZ9452" i="1"/>
  <c r="AZ9453" i="1"/>
  <c r="AZ9454" i="1"/>
  <c r="AZ9455" i="1"/>
  <c r="AZ9456" i="1"/>
  <c r="AZ9457" i="1"/>
  <c r="AZ9458" i="1"/>
  <c r="AZ9459" i="1"/>
  <c r="AZ9460" i="1"/>
  <c r="AZ9461" i="1"/>
  <c r="AZ9462" i="1"/>
  <c r="AZ9463" i="1"/>
  <c r="AZ9464" i="1"/>
  <c r="AZ9465" i="1"/>
  <c r="AZ9466" i="1"/>
  <c r="AZ9467" i="1"/>
  <c r="AZ9468" i="1"/>
  <c r="AZ9469" i="1"/>
  <c r="AZ9470" i="1"/>
  <c r="AZ9471" i="1"/>
  <c r="AZ9472" i="1"/>
  <c r="AZ9473" i="1"/>
  <c r="AZ9474" i="1"/>
  <c r="AZ9475" i="1"/>
  <c r="AZ9476" i="1"/>
  <c r="AZ9477" i="1"/>
  <c r="AZ9478" i="1"/>
  <c r="AZ9479" i="1"/>
  <c r="AZ9480" i="1"/>
  <c r="AZ9481" i="1"/>
  <c r="AZ9482" i="1"/>
  <c r="AZ9483" i="1"/>
  <c r="AZ9484" i="1"/>
  <c r="AZ9485" i="1"/>
  <c r="AZ9486" i="1"/>
  <c r="AZ9487" i="1"/>
  <c r="AZ9488" i="1"/>
  <c r="AZ9489" i="1"/>
  <c r="AZ9490" i="1"/>
  <c r="AZ9491" i="1"/>
  <c r="AZ9492" i="1"/>
  <c r="AZ9493" i="1"/>
  <c r="AZ9494" i="1"/>
  <c r="AZ9495" i="1"/>
  <c r="AZ9496" i="1"/>
  <c r="AZ9497" i="1"/>
  <c r="AZ9498" i="1"/>
  <c r="AZ9499" i="1"/>
  <c r="AZ9500" i="1"/>
  <c r="AZ9501" i="1"/>
  <c r="AZ9502" i="1"/>
  <c r="AZ9503" i="1"/>
  <c r="AZ9504" i="1"/>
  <c r="AZ9505" i="1"/>
  <c r="AZ9506" i="1"/>
  <c r="AZ9507" i="1"/>
  <c r="AZ9508" i="1"/>
  <c r="AZ9509" i="1"/>
  <c r="AZ9510" i="1"/>
  <c r="AZ9511" i="1"/>
  <c r="AZ9512" i="1"/>
  <c r="AZ9513" i="1"/>
  <c r="AZ9514" i="1"/>
  <c r="AZ9515" i="1"/>
  <c r="AZ9516" i="1"/>
  <c r="AZ9517" i="1"/>
  <c r="AZ9518" i="1"/>
  <c r="AZ9519" i="1"/>
  <c r="AZ9520" i="1"/>
  <c r="AZ9521" i="1"/>
  <c r="AZ9522" i="1"/>
  <c r="AZ9523" i="1"/>
  <c r="AZ9524" i="1"/>
  <c r="AZ9525" i="1"/>
  <c r="AZ9526" i="1"/>
  <c r="AZ9527" i="1"/>
  <c r="AZ9528" i="1"/>
  <c r="AZ9529" i="1"/>
  <c r="AZ9530" i="1"/>
  <c r="AZ9531" i="1"/>
  <c r="AZ9532" i="1"/>
  <c r="AZ9533" i="1"/>
  <c r="AZ9534" i="1"/>
  <c r="AZ9535" i="1"/>
  <c r="AZ9536" i="1"/>
  <c r="AZ9537" i="1"/>
  <c r="AZ9538" i="1"/>
  <c r="AZ9539" i="1"/>
  <c r="AZ9540" i="1"/>
  <c r="AZ9541" i="1"/>
  <c r="AZ9542" i="1"/>
  <c r="AZ9543" i="1"/>
  <c r="AZ9544" i="1"/>
  <c r="AZ9545" i="1"/>
  <c r="AZ9546" i="1"/>
  <c r="AZ9547" i="1"/>
  <c r="AZ9548" i="1"/>
  <c r="AZ9549" i="1"/>
  <c r="AZ9550" i="1"/>
  <c r="AZ9551" i="1"/>
  <c r="AZ9552" i="1"/>
  <c r="AZ9553" i="1"/>
  <c r="AZ9554" i="1"/>
  <c r="AZ9555" i="1"/>
  <c r="AZ9556" i="1"/>
  <c r="AZ9557" i="1"/>
  <c r="AZ9558" i="1"/>
  <c r="AZ9559" i="1"/>
  <c r="AZ9560" i="1"/>
  <c r="AZ9561" i="1"/>
  <c r="AZ9562" i="1"/>
  <c r="AZ9563" i="1"/>
  <c r="AZ9564" i="1"/>
  <c r="AZ9565" i="1"/>
  <c r="AZ9566" i="1"/>
  <c r="AZ9567" i="1"/>
  <c r="AZ9568" i="1"/>
  <c r="AZ9569" i="1"/>
  <c r="AZ9570" i="1"/>
  <c r="AZ9571" i="1"/>
  <c r="AZ9572" i="1"/>
  <c r="AZ9573" i="1"/>
  <c r="AZ9574" i="1"/>
  <c r="AZ9575" i="1"/>
  <c r="AZ9576" i="1"/>
  <c r="AZ9577" i="1"/>
  <c r="AZ9578" i="1"/>
  <c r="AZ9579" i="1"/>
  <c r="AZ9580" i="1"/>
  <c r="AZ9581" i="1"/>
  <c r="AZ9582" i="1"/>
  <c r="AZ9583" i="1"/>
  <c r="AZ9584" i="1"/>
  <c r="AZ9585" i="1"/>
  <c r="AZ9586" i="1"/>
  <c r="AZ9587" i="1"/>
  <c r="AZ9588" i="1"/>
  <c r="AZ9589" i="1"/>
  <c r="AZ9590" i="1"/>
  <c r="AZ9591" i="1"/>
  <c r="AZ9592" i="1"/>
  <c r="AZ9593" i="1"/>
  <c r="AZ9594" i="1"/>
  <c r="AZ9595" i="1"/>
  <c r="AZ9596" i="1"/>
  <c r="AZ9597" i="1"/>
  <c r="AZ9598" i="1"/>
  <c r="AZ9599" i="1"/>
  <c r="AZ9600" i="1"/>
  <c r="AZ9601" i="1"/>
  <c r="AZ9602" i="1"/>
  <c r="AZ9603" i="1"/>
  <c r="AZ9604" i="1"/>
  <c r="AZ9605" i="1"/>
  <c r="AZ9606" i="1"/>
  <c r="AZ9607" i="1"/>
  <c r="AZ9608" i="1"/>
  <c r="AZ9609" i="1"/>
  <c r="AZ9610" i="1"/>
  <c r="AZ9611" i="1"/>
  <c r="AZ9612" i="1"/>
  <c r="AZ9613" i="1"/>
  <c r="AZ9614" i="1"/>
  <c r="AZ9615" i="1"/>
  <c r="AZ9616" i="1"/>
  <c r="AZ9617" i="1"/>
  <c r="AZ9618" i="1"/>
  <c r="AZ9619" i="1"/>
  <c r="AZ9620" i="1"/>
  <c r="AZ9621" i="1"/>
  <c r="AZ9622" i="1"/>
  <c r="AZ9623" i="1"/>
  <c r="AZ9624" i="1"/>
  <c r="AZ9625" i="1"/>
  <c r="AZ9626" i="1"/>
  <c r="AZ9627" i="1"/>
  <c r="AZ9628" i="1"/>
  <c r="AZ9629" i="1"/>
  <c r="AZ9630" i="1"/>
  <c r="AZ9631" i="1"/>
  <c r="AZ9632" i="1"/>
  <c r="AZ9633" i="1"/>
  <c r="AZ9634" i="1"/>
  <c r="AZ9635" i="1"/>
  <c r="AZ9636" i="1"/>
  <c r="AZ9637" i="1"/>
  <c r="AZ9638" i="1"/>
  <c r="AZ9639" i="1"/>
  <c r="AZ9640" i="1"/>
  <c r="AZ9641" i="1"/>
  <c r="AZ9642" i="1"/>
  <c r="AZ9643" i="1"/>
  <c r="AZ9644" i="1"/>
  <c r="AZ9645" i="1"/>
  <c r="AZ9646" i="1"/>
  <c r="AZ9647" i="1"/>
  <c r="AZ9648" i="1"/>
  <c r="AZ9649" i="1"/>
  <c r="AZ9650" i="1"/>
  <c r="AZ9651" i="1"/>
  <c r="AZ9652" i="1"/>
  <c r="AZ9653" i="1"/>
  <c r="AZ9654" i="1"/>
  <c r="AZ9655" i="1"/>
  <c r="AZ9656" i="1"/>
  <c r="AZ9657" i="1"/>
  <c r="AZ9658" i="1"/>
  <c r="AZ9659" i="1"/>
  <c r="AZ9660" i="1"/>
  <c r="AZ9661" i="1"/>
  <c r="AZ9662" i="1"/>
  <c r="AZ9663" i="1"/>
  <c r="AZ9664" i="1"/>
  <c r="AZ9665" i="1"/>
  <c r="AZ9666" i="1"/>
  <c r="AZ9667" i="1"/>
  <c r="AZ9668" i="1"/>
  <c r="AZ9669" i="1"/>
  <c r="AZ9670" i="1"/>
  <c r="AZ9671" i="1"/>
  <c r="AZ9672" i="1"/>
  <c r="AZ9673" i="1"/>
  <c r="AZ9674" i="1"/>
  <c r="AZ9675" i="1"/>
  <c r="AZ9676" i="1"/>
  <c r="AZ9677" i="1"/>
  <c r="AZ9678" i="1"/>
  <c r="AZ9679" i="1"/>
  <c r="AZ9680" i="1"/>
  <c r="AZ9681" i="1"/>
  <c r="AZ9682" i="1"/>
  <c r="AZ9683" i="1"/>
  <c r="AZ9684" i="1"/>
  <c r="AZ9685" i="1"/>
  <c r="AZ9686" i="1"/>
  <c r="AZ9687" i="1"/>
  <c r="AZ9688" i="1"/>
  <c r="AZ9689" i="1"/>
  <c r="AZ9690" i="1"/>
  <c r="AZ9691" i="1"/>
  <c r="AZ9692" i="1"/>
  <c r="AZ9693" i="1"/>
  <c r="AZ9694" i="1"/>
  <c r="AZ9695" i="1"/>
  <c r="AZ9696" i="1"/>
  <c r="AZ9697" i="1"/>
  <c r="AZ9698" i="1"/>
  <c r="AZ9699" i="1"/>
  <c r="AZ9700" i="1"/>
  <c r="AZ9701" i="1"/>
  <c r="AZ9702" i="1"/>
  <c r="AZ9703" i="1"/>
  <c r="AZ9704" i="1"/>
  <c r="AZ9705" i="1"/>
  <c r="AZ9706" i="1"/>
  <c r="AZ9707" i="1"/>
  <c r="AZ9708" i="1"/>
  <c r="AZ9709" i="1"/>
  <c r="AZ9710" i="1"/>
  <c r="AZ9711" i="1"/>
  <c r="AZ9712" i="1"/>
  <c r="AZ9713" i="1"/>
  <c r="AZ9714" i="1"/>
  <c r="AZ9715" i="1"/>
  <c r="AZ9716" i="1"/>
  <c r="AZ9717" i="1"/>
  <c r="AZ9718" i="1"/>
  <c r="AZ9719" i="1"/>
  <c r="AZ9720" i="1"/>
  <c r="AZ9721" i="1"/>
  <c r="AZ9722" i="1"/>
  <c r="AZ9723" i="1"/>
  <c r="AZ9724" i="1"/>
  <c r="AZ9725" i="1"/>
  <c r="AZ9726" i="1"/>
  <c r="AZ9727" i="1"/>
  <c r="AZ9728" i="1"/>
  <c r="AZ9729" i="1"/>
  <c r="AZ9730" i="1"/>
  <c r="AZ9731" i="1"/>
  <c r="AZ9732" i="1"/>
  <c r="AZ9733" i="1"/>
  <c r="AZ9734" i="1"/>
  <c r="AZ9735" i="1"/>
  <c r="AZ9736" i="1"/>
  <c r="AZ9737" i="1"/>
  <c r="AZ9738" i="1"/>
  <c r="AZ9739" i="1"/>
  <c r="AZ9740" i="1"/>
  <c r="AZ9741" i="1"/>
  <c r="AZ9742" i="1"/>
  <c r="AZ9743" i="1"/>
  <c r="AZ9744" i="1"/>
  <c r="AZ9745" i="1"/>
  <c r="AZ9746" i="1"/>
  <c r="AZ9747" i="1"/>
  <c r="AZ9748" i="1"/>
  <c r="AZ9749" i="1"/>
  <c r="AZ9750" i="1"/>
  <c r="AZ9751" i="1"/>
  <c r="AZ9752" i="1"/>
  <c r="AZ9753" i="1"/>
  <c r="AZ9754" i="1"/>
  <c r="AZ9755" i="1"/>
  <c r="AZ9756" i="1"/>
  <c r="AZ9757" i="1"/>
  <c r="AZ9758" i="1"/>
  <c r="AZ9759" i="1"/>
  <c r="AZ9760" i="1"/>
  <c r="AZ9761" i="1"/>
  <c r="AZ9762" i="1"/>
  <c r="AZ9763" i="1"/>
  <c r="AZ9764" i="1"/>
  <c r="AZ9765" i="1"/>
  <c r="AZ9766" i="1"/>
  <c r="AZ9767" i="1"/>
  <c r="AZ9768" i="1"/>
  <c r="AZ9769" i="1"/>
  <c r="AZ9770" i="1"/>
  <c r="AZ9771" i="1"/>
  <c r="AZ9772" i="1"/>
  <c r="AZ9773" i="1"/>
  <c r="AZ9774" i="1"/>
  <c r="AZ9775" i="1"/>
  <c r="AZ9776" i="1"/>
  <c r="AZ9777" i="1"/>
  <c r="AZ9778" i="1"/>
  <c r="AZ9779" i="1"/>
  <c r="AZ9780" i="1"/>
  <c r="AZ9781" i="1"/>
  <c r="AZ9782" i="1"/>
  <c r="AZ9783" i="1"/>
  <c r="AZ9784" i="1"/>
  <c r="AZ9785" i="1"/>
  <c r="AZ9786" i="1"/>
  <c r="AZ9787" i="1"/>
  <c r="AZ9788" i="1"/>
  <c r="AZ9789" i="1"/>
  <c r="AZ9790" i="1"/>
  <c r="AZ9791" i="1"/>
  <c r="AZ9792" i="1"/>
  <c r="AZ9793" i="1"/>
  <c r="AZ9794" i="1"/>
  <c r="AZ9795" i="1"/>
  <c r="AZ9796" i="1"/>
  <c r="AZ9797" i="1"/>
  <c r="AZ9798" i="1"/>
  <c r="AZ9799" i="1"/>
  <c r="AZ9800" i="1"/>
  <c r="AZ9801" i="1"/>
  <c r="AZ9802" i="1"/>
  <c r="AZ9803" i="1"/>
  <c r="AZ9804" i="1"/>
  <c r="AZ9805" i="1"/>
  <c r="AZ9806" i="1"/>
  <c r="AZ9807" i="1"/>
  <c r="AZ9808" i="1"/>
  <c r="AZ9809" i="1"/>
  <c r="AZ9810" i="1"/>
  <c r="AZ9811" i="1"/>
  <c r="AZ9812" i="1"/>
  <c r="AZ9813" i="1"/>
  <c r="AZ9814" i="1"/>
  <c r="AZ9815" i="1"/>
  <c r="AZ9816" i="1"/>
  <c r="AZ9817" i="1"/>
  <c r="AZ9818" i="1"/>
  <c r="AZ9819" i="1"/>
  <c r="AZ9820" i="1"/>
  <c r="AZ9821" i="1"/>
  <c r="AZ9822" i="1"/>
  <c r="AZ9823" i="1"/>
  <c r="AZ9824" i="1"/>
  <c r="AZ9825" i="1"/>
  <c r="AZ9826" i="1"/>
  <c r="AZ9827" i="1"/>
  <c r="AZ9828" i="1"/>
  <c r="AZ9829" i="1"/>
  <c r="AZ9830" i="1"/>
  <c r="AZ9831" i="1"/>
  <c r="AZ9832" i="1"/>
  <c r="AZ9833" i="1"/>
  <c r="AZ9834" i="1"/>
  <c r="AZ9835" i="1"/>
  <c r="AZ9836" i="1"/>
  <c r="AZ9837" i="1"/>
  <c r="AZ9838" i="1"/>
  <c r="AZ9839" i="1"/>
  <c r="AZ9840" i="1"/>
  <c r="AZ9841" i="1"/>
  <c r="AZ9842" i="1"/>
  <c r="AZ9843" i="1"/>
  <c r="AZ9844" i="1"/>
  <c r="AZ9845" i="1"/>
  <c r="AZ9846" i="1"/>
  <c r="AZ9847" i="1"/>
  <c r="AZ9848" i="1"/>
  <c r="AZ9849" i="1"/>
  <c r="AZ9850" i="1"/>
  <c r="AZ9851" i="1"/>
  <c r="AZ9852" i="1"/>
  <c r="AZ9853" i="1"/>
  <c r="AZ9854" i="1"/>
  <c r="AZ9855" i="1"/>
  <c r="AZ9856" i="1"/>
  <c r="AZ9857" i="1"/>
  <c r="AZ9858" i="1"/>
  <c r="AZ9859" i="1"/>
  <c r="AZ9860" i="1"/>
  <c r="AZ9861" i="1"/>
  <c r="AZ9862" i="1"/>
  <c r="AZ9863" i="1"/>
  <c r="AZ9864" i="1"/>
  <c r="AZ9865" i="1"/>
  <c r="AZ9866" i="1"/>
  <c r="AZ9867" i="1"/>
  <c r="AZ9868" i="1"/>
  <c r="AZ9869" i="1"/>
  <c r="AZ9870" i="1"/>
  <c r="AZ9871" i="1"/>
  <c r="AZ9872" i="1"/>
  <c r="AZ9873" i="1"/>
  <c r="AZ9874" i="1"/>
  <c r="AZ9875" i="1"/>
  <c r="AZ9876" i="1"/>
  <c r="AZ9877" i="1"/>
  <c r="AZ9878" i="1"/>
  <c r="AZ9879" i="1"/>
  <c r="AZ9880" i="1"/>
  <c r="AZ9881" i="1"/>
  <c r="AZ9882" i="1"/>
  <c r="AZ9883" i="1"/>
  <c r="AZ9884" i="1"/>
  <c r="AZ9885" i="1"/>
  <c r="AZ9886" i="1"/>
  <c r="AZ9887" i="1"/>
  <c r="AZ9888" i="1"/>
  <c r="AZ9889" i="1"/>
  <c r="AZ9890" i="1"/>
  <c r="AZ9891" i="1"/>
  <c r="AZ9892" i="1"/>
  <c r="AZ9893" i="1"/>
  <c r="AZ9894" i="1"/>
  <c r="AZ9895" i="1"/>
  <c r="AZ9896" i="1"/>
  <c r="AZ9897" i="1"/>
  <c r="AZ9898" i="1"/>
  <c r="AZ9899" i="1"/>
  <c r="AZ9900" i="1"/>
  <c r="AZ9901" i="1"/>
  <c r="AZ9902" i="1"/>
  <c r="AZ9903" i="1"/>
  <c r="AZ9904" i="1"/>
  <c r="AZ9905" i="1"/>
  <c r="AZ9906" i="1"/>
  <c r="AZ9907" i="1"/>
  <c r="AZ9908" i="1"/>
  <c r="AZ9909" i="1"/>
  <c r="AZ9910" i="1"/>
  <c r="AZ9911" i="1"/>
  <c r="AZ9912" i="1"/>
  <c r="AZ9913" i="1"/>
  <c r="AZ9914" i="1"/>
  <c r="AZ9915" i="1"/>
  <c r="AZ9916" i="1"/>
  <c r="AZ9917" i="1"/>
  <c r="AZ9918" i="1"/>
  <c r="AZ9919" i="1"/>
  <c r="AZ9920" i="1"/>
  <c r="AZ9921" i="1"/>
  <c r="AZ9922" i="1"/>
  <c r="AZ9923" i="1"/>
  <c r="AZ9924" i="1"/>
  <c r="AZ9925" i="1"/>
  <c r="AZ9926" i="1"/>
  <c r="AZ9927" i="1"/>
  <c r="AZ9928" i="1"/>
  <c r="AZ9929" i="1"/>
  <c r="AZ9930" i="1"/>
  <c r="AZ9931" i="1"/>
  <c r="AZ9932" i="1"/>
  <c r="AZ9933" i="1"/>
  <c r="AZ9934" i="1"/>
  <c r="AZ9935" i="1"/>
  <c r="AZ9936" i="1"/>
  <c r="AZ9937" i="1"/>
  <c r="AZ9938" i="1"/>
  <c r="AZ9939" i="1"/>
  <c r="AZ9940" i="1"/>
  <c r="AZ9941" i="1"/>
  <c r="AZ9942" i="1"/>
  <c r="AZ9943" i="1"/>
  <c r="AZ9944" i="1"/>
  <c r="AZ9945" i="1"/>
  <c r="AZ9946" i="1"/>
  <c r="AZ9947" i="1"/>
  <c r="AZ9948" i="1"/>
  <c r="AZ9949" i="1"/>
  <c r="AZ9950" i="1"/>
  <c r="AZ9951" i="1"/>
  <c r="AZ9952" i="1"/>
  <c r="AZ9953" i="1"/>
  <c r="AZ9954" i="1"/>
  <c r="AZ9955" i="1"/>
  <c r="AZ9956" i="1"/>
  <c r="AZ9957" i="1"/>
  <c r="AZ9958" i="1"/>
  <c r="AZ9959" i="1"/>
  <c r="AZ9960" i="1"/>
  <c r="AZ9961" i="1"/>
  <c r="AZ9962" i="1"/>
  <c r="AZ9963" i="1"/>
  <c r="AZ9964" i="1"/>
  <c r="AZ9965" i="1"/>
  <c r="AZ9966" i="1"/>
  <c r="AZ9967" i="1"/>
  <c r="AZ9968" i="1"/>
  <c r="AZ9969" i="1"/>
  <c r="AZ9970" i="1"/>
  <c r="AZ9971" i="1"/>
  <c r="AZ9972" i="1"/>
  <c r="AZ9973" i="1"/>
  <c r="AZ9974" i="1"/>
  <c r="AZ9975" i="1"/>
  <c r="AZ9976" i="1"/>
  <c r="AZ9977" i="1"/>
  <c r="AZ9978" i="1"/>
  <c r="AZ9979" i="1"/>
  <c r="AZ9980" i="1"/>
  <c r="AZ9981" i="1"/>
  <c r="AZ9982" i="1"/>
  <c r="AZ9983" i="1"/>
  <c r="AZ9984" i="1"/>
  <c r="AZ9985" i="1"/>
  <c r="AZ9986" i="1"/>
  <c r="AZ9987" i="1"/>
  <c r="AZ9988" i="1"/>
  <c r="AZ9989" i="1"/>
  <c r="AZ9990" i="1"/>
  <c r="AZ9991" i="1"/>
  <c r="AZ9992" i="1"/>
  <c r="AZ9993" i="1"/>
  <c r="AZ9994" i="1"/>
  <c r="AZ9995" i="1"/>
  <c r="AZ9996" i="1"/>
  <c r="AZ9997" i="1"/>
  <c r="AZ9998" i="1"/>
  <c r="AZ9999" i="1"/>
  <c r="AZ10000" i="1"/>
  <c r="AZ10001" i="1"/>
  <c r="AP569" i="1"/>
  <c r="AQ569" i="1"/>
  <c r="AR569" i="1"/>
  <c r="AS569" i="1"/>
  <c r="AT569" i="1"/>
  <c r="AU569" i="1"/>
  <c r="AV569" i="1"/>
  <c r="AW569" i="1"/>
  <c r="AY569" i="1"/>
  <c r="AP570" i="1"/>
  <c r="AQ570" i="1"/>
  <c r="AR570" i="1"/>
  <c r="AS570" i="1"/>
  <c r="AT570" i="1"/>
  <c r="AU570" i="1"/>
  <c r="AV570" i="1"/>
  <c r="AW570" i="1"/>
  <c r="AY570" i="1"/>
  <c r="AP571" i="1"/>
  <c r="AQ571" i="1"/>
  <c r="AR571" i="1"/>
  <c r="AS571" i="1"/>
  <c r="AT571" i="1"/>
  <c r="AU571" i="1"/>
  <c r="AV571" i="1"/>
  <c r="AW571" i="1"/>
  <c r="AY571" i="1"/>
  <c r="AP572" i="1"/>
  <c r="AQ572" i="1"/>
  <c r="AR572" i="1"/>
  <c r="AS572" i="1"/>
  <c r="AT572" i="1"/>
  <c r="AU572" i="1"/>
  <c r="AV572" i="1"/>
  <c r="AW572" i="1"/>
  <c r="AY572" i="1"/>
  <c r="AP573" i="1"/>
  <c r="AQ573" i="1"/>
  <c r="AR573" i="1"/>
  <c r="AS573" i="1"/>
  <c r="AT573" i="1"/>
  <c r="AU573" i="1"/>
  <c r="AV573" i="1"/>
  <c r="AW573" i="1"/>
  <c r="AY573" i="1"/>
  <c r="AP574" i="1"/>
  <c r="AQ574" i="1"/>
  <c r="AR574" i="1"/>
  <c r="AS574" i="1"/>
  <c r="AT574" i="1"/>
  <c r="AU574" i="1"/>
  <c r="AV574" i="1"/>
  <c r="AW574" i="1"/>
  <c r="AY574" i="1"/>
  <c r="AP575" i="1"/>
  <c r="AQ575" i="1"/>
  <c r="AR575" i="1"/>
  <c r="AS575" i="1"/>
  <c r="AT575" i="1"/>
  <c r="AU575" i="1"/>
  <c r="AV575" i="1"/>
  <c r="AW575" i="1"/>
  <c r="AY575" i="1"/>
  <c r="AP576" i="1"/>
  <c r="AQ576" i="1"/>
  <c r="AR576" i="1"/>
  <c r="AS576" i="1"/>
  <c r="AT576" i="1"/>
  <c r="AU576" i="1"/>
  <c r="AV576" i="1"/>
  <c r="AW576" i="1"/>
  <c r="AY576" i="1"/>
  <c r="AP577" i="1"/>
  <c r="AQ577" i="1"/>
  <c r="AR577" i="1"/>
  <c r="AS577" i="1"/>
  <c r="AT577" i="1"/>
  <c r="AU577" i="1"/>
  <c r="AV577" i="1"/>
  <c r="AW577" i="1"/>
  <c r="AY577" i="1"/>
  <c r="AP578" i="1"/>
  <c r="AQ578" i="1"/>
  <c r="AR578" i="1"/>
  <c r="AS578" i="1"/>
  <c r="AT578" i="1"/>
  <c r="AU578" i="1"/>
  <c r="AV578" i="1"/>
  <c r="AW578" i="1"/>
  <c r="AY578" i="1"/>
  <c r="AP579" i="1"/>
  <c r="AQ579" i="1"/>
  <c r="AR579" i="1"/>
  <c r="AS579" i="1"/>
  <c r="AT579" i="1"/>
  <c r="AU579" i="1"/>
  <c r="AV579" i="1"/>
  <c r="AW579" i="1"/>
  <c r="AY579" i="1"/>
  <c r="AP580" i="1"/>
  <c r="AQ580" i="1"/>
  <c r="AR580" i="1"/>
  <c r="AS580" i="1"/>
  <c r="AT580" i="1"/>
  <c r="AU580" i="1"/>
  <c r="AV580" i="1"/>
  <c r="AW580" i="1"/>
  <c r="AY580" i="1"/>
  <c r="AP581" i="1"/>
  <c r="AQ581" i="1"/>
  <c r="AR581" i="1"/>
  <c r="AS581" i="1"/>
  <c r="AT581" i="1"/>
  <c r="AU581" i="1"/>
  <c r="AV581" i="1"/>
  <c r="AW581" i="1"/>
  <c r="AY581" i="1"/>
  <c r="AP582" i="1"/>
  <c r="AQ582" i="1"/>
  <c r="AR582" i="1"/>
  <c r="AS582" i="1"/>
  <c r="AT582" i="1"/>
  <c r="AU582" i="1"/>
  <c r="AV582" i="1"/>
  <c r="AW582" i="1"/>
  <c r="AY582" i="1"/>
  <c r="AP583" i="1"/>
  <c r="AQ583" i="1"/>
  <c r="AR583" i="1"/>
  <c r="AS583" i="1"/>
  <c r="AT583" i="1"/>
  <c r="AU583" i="1"/>
  <c r="AV583" i="1"/>
  <c r="AW583" i="1"/>
  <c r="AY583" i="1"/>
  <c r="AP584" i="1"/>
  <c r="AQ584" i="1"/>
  <c r="AR584" i="1"/>
  <c r="AS584" i="1"/>
  <c r="AT584" i="1"/>
  <c r="AU584" i="1"/>
  <c r="AV584" i="1"/>
  <c r="AW584" i="1"/>
  <c r="AY584" i="1"/>
  <c r="AP585" i="1"/>
  <c r="AQ585" i="1"/>
  <c r="AR585" i="1"/>
  <c r="AS585" i="1"/>
  <c r="AT585" i="1"/>
  <c r="AU585" i="1"/>
  <c r="AV585" i="1"/>
  <c r="AW585" i="1"/>
  <c r="AY585" i="1"/>
  <c r="AP586" i="1"/>
  <c r="AQ586" i="1"/>
  <c r="AR586" i="1"/>
  <c r="AS586" i="1"/>
  <c r="AT586" i="1"/>
  <c r="AU586" i="1"/>
  <c r="AV586" i="1"/>
  <c r="AW586" i="1"/>
  <c r="AY586" i="1"/>
  <c r="AP587" i="1"/>
  <c r="AQ587" i="1"/>
  <c r="AR587" i="1"/>
  <c r="AS587" i="1"/>
  <c r="AT587" i="1"/>
  <c r="AU587" i="1"/>
  <c r="AV587" i="1"/>
  <c r="AW587" i="1"/>
  <c r="AY587" i="1"/>
  <c r="AP588" i="1"/>
  <c r="AQ588" i="1"/>
  <c r="AR588" i="1"/>
  <c r="AS588" i="1"/>
  <c r="AT588" i="1"/>
  <c r="AU588" i="1"/>
  <c r="AV588" i="1"/>
  <c r="AW588" i="1"/>
  <c r="AY588" i="1"/>
  <c r="AP589" i="1"/>
  <c r="AQ589" i="1"/>
  <c r="AR589" i="1"/>
  <c r="AS589" i="1"/>
  <c r="AT589" i="1"/>
  <c r="AU589" i="1"/>
  <c r="AV589" i="1"/>
  <c r="AW589" i="1"/>
  <c r="AY589" i="1"/>
  <c r="AP590" i="1"/>
  <c r="AQ590" i="1"/>
  <c r="AR590" i="1"/>
  <c r="AS590" i="1"/>
  <c r="AT590" i="1"/>
  <c r="AU590" i="1"/>
  <c r="AV590" i="1"/>
  <c r="AW590" i="1"/>
  <c r="AY590" i="1"/>
  <c r="AP591" i="1"/>
  <c r="AQ591" i="1"/>
  <c r="AR591" i="1"/>
  <c r="AS591" i="1"/>
  <c r="AT591" i="1"/>
  <c r="AU591" i="1"/>
  <c r="AV591" i="1"/>
  <c r="AW591" i="1"/>
  <c r="AY591" i="1"/>
  <c r="AP592" i="1"/>
  <c r="AQ592" i="1"/>
  <c r="AR592" i="1"/>
  <c r="AS592" i="1"/>
  <c r="AT592" i="1"/>
  <c r="AU592" i="1"/>
  <c r="AV592" i="1"/>
  <c r="AW592" i="1"/>
  <c r="AY592" i="1"/>
  <c r="AP593" i="1"/>
  <c r="AQ593" i="1"/>
  <c r="AR593" i="1"/>
  <c r="AS593" i="1"/>
  <c r="AT593" i="1"/>
  <c r="AU593" i="1"/>
  <c r="AV593" i="1"/>
  <c r="AW593" i="1"/>
  <c r="AY593" i="1"/>
  <c r="AP594" i="1"/>
  <c r="AQ594" i="1"/>
  <c r="AR594" i="1"/>
  <c r="AS594" i="1"/>
  <c r="AT594" i="1"/>
  <c r="AU594" i="1"/>
  <c r="AV594" i="1"/>
  <c r="AW594" i="1"/>
  <c r="AY594" i="1"/>
  <c r="AP595" i="1"/>
  <c r="AQ595" i="1"/>
  <c r="AR595" i="1"/>
  <c r="AS595" i="1"/>
  <c r="AT595" i="1"/>
  <c r="AU595" i="1"/>
  <c r="AV595" i="1"/>
  <c r="AW595" i="1"/>
  <c r="AY595" i="1"/>
  <c r="AP596" i="1"/>
  <c r="AQ596" i="1"/>
  <c r="AR596" i="1"/>
  <c r="AS596" i="1"/>
  <c r="AT596" i="1"/>
  <c r="AU596" i="1"/>
  <c r="AV596" i="1"/>
  <c r="AW596" i="1"/>
  <c r="AY596" i="1"/>
  <c r="AP597" i="1"/>
  <c r="AQ597" i="1"/>
  <c r="AR597" i="1"/>
  <c r="AS597" i="1"/>
  <c r="AT597" i="1"/>
  <c r="AU597" i="1"/>
  <c r="AV597" i="1"/>
  <c r="AW597" i="1"/>
  <c r="AY597" i="1"/>
  <c r="AP598" i="1"/>
  <c r="AQ598" i="1"/>
  <c r="AR598" i="1"/>
  <c r="AS598" i="1"/>
  <c r="AT598" i="1"/>
  <c r="AU598" i="1"/>
  <c r="AV598" i="1"/>
  <c r="AW598" i="1"/>
  <c r="AY598" i="1"/>
  <c r="AP599" i="1"/>
  <c r="AQ599" i="1"/>
  <c r="AR599" i="1"/>
  <c r="AS599" i="1"/>
  <c r="AT599" i="1"/>
  <c r="AU599" i="1"/>
  <c r="AV599" i="1"/>
  <c r="AW599" i="1"/>
  <c r="AY599" i="1"/>
  <c r="AP600" i="1"/>
  <c r="AQ600" i="1"/>
  <c r="AR600" i="1"/>
  <c r="AS600" i="1"/>
  <c r="AT600" i="1"/>
  <c r="AU600" i="1"/>
  <c r="AV600" i="1"/>
  <c r="AW600" i="1"/>
  <c r="AY600" i="1"/>
  <c r="AP601" i="1"/>
  <c r="AQ601" i="1"/>
  <c r="AR601" i="1"/>
  <c r="AS601" i="1"/>
  <c r="AT601" i="1"/>
  <c r="AU601" i="1"/>
  <c r="AV601" i="1"/>
  <c r="AW601" i="1"/>
  <c r="AY601" i="1"/>
  <c r="AP602" i="1"/>
  <c r="AQ602" i="1"/>
  <c r="AR602" i="1"/>
  <c r="AS602" i="1"/>
  <c r="AT602" i="1"/>
  <c r="AU602" i="1"/>
  <c r="AV602" i="1"/>
  <c r="AW602" i="1"/>
  <c r="AY602" i="1"/>
  <c r="AP603" i="1"/>
  <c r="AQ603" i="1"/>
  <c r="AR603" i="1"/>
  <c r="AS603" i="1"/>
  <c r="AT603" i="1"/>
  <c r="AU603" i="1"/>
  <c r="AV603" i="1"/>
  <c r="AW603" i="1"/>
  <c r="AY603" i="1"/>
  <c r="AP604" i="1"/>
  <c r="AQ604" i="1"/>
  <c r="AR604" i="1"/>
  <c r="AS604" i="1"/>
  <c r="AT604" i="1"/>
  <c r="AU604" i="1"/>
  <c r="AV604" i="1"/>
  <c r="AW604" i="1"/>
  <c r="AY604" i="1"/>
  <c r="AP605" i="1"/>
  <c r="AQ605" i="1"/>
  <c r="AR605" i="1"/>
  <c r="AS605" i="1"/>
  <c r="AT605" i="1"/>
  <c r="AU605" i="1"/>
  <c r="AV605" i="1"/>
  <c r="AW605" i="1"/>
  <c r="AY605" i="1"/>
  <c r="AP606" i="1"/>
  <c r="AQ606" i="1"/>
  <c r="AR606" i="1"/>
  <c r="AS606" i="1"/>
  <c r="AT606" i="1"/>
  <c r="AU606" i="1"/>
  <c r="AV606" i="1"/>
  <c r="AW606" i="1"/>
  <c r="AY606" i="1"/>
  <c r="AP607" i="1"/>
  <c r="AQ607" i="1"/>
  <c r="AR607" i="1"/>
  <c r="AS607" i="1"/>
  <c r="AT607" i="1"/>
  <c r="AU607" i="1"/>
  <c r="AV607" i="1"/>
  <c r="AW607" i="1"/>
  <c r="AY607" i="1"/>
  <c r="AP608" i="1"/>
  <c r="AQ608" i="1"/>
  <c r="AR608" i="1"/>
  <c r="AS608" i="1"/>
  <c r="AT608" i="1"/>
  <c r="AU608" i="1"/>
  <c r="AV608" i="1"/>
  <c r="AW608" i="1"/>
  <c r="AY608" i="1"/>
  <c r="AP609" i="1"/>
  <c r="AQ609" i="1"/>
  <c r="AR609" i="1"/>
  <c r="AS609" i="1"/>
  <c r="AT609" i="1"/>
  <c r="AU609" i="1"/>
  <c r="AV609" i="1"/>
  <c r="AW609" i="1"/>
  <c r="AY609" i="1"/>
  <c r="AP610" i="1"/>
  <c r="AQ610" i="1"/>
  <c r="AR610" i="1"/>
  <c r="AS610" i="1"/>
  <c r="AT610" i="1"/>
  <c r="AU610" i="1"/>
  <c r="AV610" i="1"/>
  <c r="AW610" i="1"/>
  <c r="AY610" i="1"/>
  <c r="AP611" i="1"/>
  <c r="AQ611" i="1"/>
  <c r="AR611" i="1"/>
  <c r="AS611" i="1"/>
  <c r="AT611" i="1"/>
  <c r="AU611" i="1"/>
  <c r="AV611" i="1"/>
  <c r="AW611" i="1"/>
  <c r="AY611" i="1"/>
  <c r="AP612" i="1"/>
  <c r="AQ612" i="1"/>
  <c r="AR612" i="1"/>
  <c r="AS612" i="1"/>
  <c r="AT612" i="1"/>
  <c r="AU612" i="1"/>
  <c r="AV612" i="1"/>
  <c r="AW612" i="1"/>
  <c r="AY612" i="1"/>
  <c r="AP613" i="1"/>
  <c r="AQ613" i="1"/>
  <c r="AR613" i="1"/>
  <c r="AS613" i="1"/>
  <c r="AT613" i="1"/>
  <c r="AU613" i="1"/>
  <c r="AV613" i="1"/>
  <c r="AW613" i="1"/>
  <c r="AY613" i="1"/>
  <c r="AP614" i="1"/>
  <c r="AQ614" i="1"/>
  <c r="AR614" i="1"/>
  <c r="AS614" i="1"/>
  <c r="AT614" i="1"/>
  <c r="AU614" i="1"/>
  <c r="AV614" i="1"/>
  <c r="AW614" i="1"/>
  <c r="AY614" i="1"/>
  <c r="AP615" i="1"/>
  <c r="AQ615" i="1"/>
  <c r="AR615" i="1"/>
  <c r="AS615" i="1"/>
  <c r="AT615" i="1"/>
  <c r="AU615" i="1"/>
  <c r="AV615" i="1"/>
  <c r="AW615" i="1"/>
  <c r="AY615" i="1"/>
  <c r="AP616" i="1"/>
  <c r="AQ616" i="1"/>
  <c r="AR616" i="1"/>
  <c r="AS616" i="1"/>
  <c r="AT616" i="1"/>
  <c r="AU616" i="1"/>
  <c r="AV616" i="1"/>
  <c r="AW616" i="1"/>
  <c r="AY616" i="1"/>
  <c r="AP617" i="1"/>
  <c r="AQ617" i="1"/>
  <c r="AR617" i="1"/>
  <c r="AS617" i="1"/>
  <c r="AT617" i="1"/>
  <c r="AU617" i="1"/>
  <c r="AV617" i="1"/>
  <c r="AW617" i="1"/>
  <c r="AY617" i="1"/>
  <c r="AP618" i="1"/>
  <c r="AQ618" i="1"/>
  <c r="AR618" i="1"/>
  <c r="AS618" i="1"/>
  <c r="AT618" i="1"/>
  <c r="AU618" i="1"/>
  <c r="AV618" i="1"/>
  <c r="AW618" i="1"/>
  <c r="AY618" i="1"/>
  <c r="AP619" i="1"/>
  <c r="AQ619" i="1"/>
  <c r="AR619" i="1"/>
  <c r="AS619" i="1"/>
  <c r="AT619" i="1"/>
  <c r="AU619" i="1"/>
  <c r="AV619" i="1"/>
  <c r="AW619" i="1"/>
  <c r="AY619" i="1"/>
  <c r="AP620" i="1"/>
  <c r="AQ620" i="1"/>
  <c r="AR620" i="1"/>
  <c r="AS620" i="1"/>
  <c r="AT620" i="1"/>
  <c r="AU620" i="1"/>
  <c r="AV620" i="1"/>
  <c r="AW620" i="1"/>
  <c r="AY620" i="1"/>
  <c r="AP621" i="1"/>
  <c r="AQ621" i="1"/>
  <c r="AR621" i="1"/>
  <c r="AS621" i="1"/>
  <c r="AT621" i="1"/>
  <c r="AU621" i="1"/>
  <c r="AV621" i="1"/>
  <c r="AW621" i="1"/>
  <c r="AY621" i="1"/>
  <c r="AP622" i="1"/>
  <c r="AQ622" i="1"/>
  <c r="AR622" i="1"/>
  <c r="AS622" i="1"/>
  <c r="AT622" i="1"/>
  <c r="AU622" i="1"/>
  <c r="AV622" i="1"/>
  <c r="AW622" i="1"/>
  <c r="AY622" i="1"/>
  <c r="AP623" i="1"/>
  <c r="AQ623" i="1"/>
  <c r="AR623" i="1"/>
  <c r="AS623" i="1"/>
  <c r="AT623" i="1"/>
  <c r="AU623" i="1"/>
  <c r="AV623" i="1"/>
  <c r="AW623" i="1"/>
  <c r="AY623" i="1"/>
  <c r="AP624" i="1"/>
  <c r="AQ624" i="1"/>
  <c r="AR624" i="1"/>
  <c r="AS624" i="1"/>
  <c r="AT624" i="1"/>
  <c r="AU624" i="1"/>
  <c r="AV624" i="1"/>
  <c r="AW624" i="1"/>
  <c r="AY624" i="1"/>
  <c r="AP625" i="1"/>
  <c r="AQ625" i="1"/>
  <c r="AR625" i="1"/>
  <c r="AS625" i="1"/>
  <c r="AT625" i="1"/>
  <c r="AU625" i="1"/>
  <c r="AV625" i="1"/>
  <c r="AW625" i="1"/>
  <c r="AY625" i="1"/>
  <c r="AP626" i="1"/>
  <c r="AQ626" i="1"/>
  <c r="AR626" i="1"/>
  <c r="AS626" i="1"/>
  <c r="AT626" i="1"/>
  <c r="AU626" i="1"/>
  <c r="AV626" i="1"/>
  <c r="AW626" i="1"/>
  <c r="AY626" i="1"/>
  <c r="AP627" i="1"/>
  <c r="AQ627" i="1"/>
  <c r="AR627" i="1"/>
  <c r="AS627" i="1"/>
  <c r="AT627" i="1"/>
  <c r="AU627" i="1"/>
  <c r="AV627" i="1"/>
  <c r="AW627" i="1"/>
  <c r="AY627" i="1"/>
  <c r="AP628" i="1"/>
  <c r="AQ628" i="1"/>
  <c r="AR628" i="1"/>
  <c r="AS628" i="1"/>
  <c r="AT628" i="1"/>
  <c r="AU628" i="1"/>
  <c r="AV628" i="1"/>
  <c r="AW628" i="1"/>
  <c r="AY628" i="1"/>
  <c r="AP629" i="1"/>
  <c r="AQ629" i="1"/>
  <c r="AR629" i="1"/>
  <c r="AS629" i="1"/>
  <c r="AT629" i="1"/>
  <c r="AU629" i="1"/>
  <c r="AV629" i="1"/>
  <c r="AW629" i="1"/>
  <c r="AY629" i="1"/>
  <c r="AP630" i="1"/>
  <c r="AQ630" i="1"/>
  <c r="AR630" i="1"/>
  <c r="AS630" i="1"/>
  <c r="AT630" i="1"/>
  <c r="AU630" i="1"/>
  <c r="AV630" i="1"/>
  <c r="AW630" i="1"/>
  <c r="AY630" i="1"/>
  <c r="AP631" i="1"/>
  <c r="AQ631" i="1"/>
  <c r="AR631" i="1"/>
  <c r="AS631" i="1"/>
  <c r="AT631" i="1"/>
  <c r="AU631" i="1"/>
  <c r="AV631" i="1"/>
  <c r="AW631" i="1"/>
  <c r="AY631" i="1"/>
  <c r="AP632" i="1"/>
  <c r="AQ632" i="1"/>
  <c r="AR632" i="1"/>
  <c r="AS632" i="1"/>
  <c r="AT632" i="1"/>
  <c r="AU632" i="1"/>
  <c r="AV632" i="1"/>
  <c r="AW632" i="1"/>
  <c r="AY632" i="1"/>
  <c r="AP633" i="1"/>
  <c r="AQ633" i="1"/>
  <c r="AR633" i="1"/>
  <c r="AS633" i="1"/>
  <c r="AT633" i="1"/>
  <c r="AU633" i="1"/>
  <c r="AV633" i="1"/>
  <c r="AW633" i="1"/>
  <c r="AY633" i="1"/>
  <c r="AP634" i="1"/>
  <c r="AQ634" i="1"/>
  <c r="AR634" i="1"/>
  <c r="AS634" i="1"/>
  <c r="AT634" i="1"/>
  <c r="AU634" i="1"/>
  <c r="AV634" i="1"/>
  <c r="AW634" i="1"/>
  <c r="AY634" i="1"/>
  <c r="AP635" i="1"/>
  <c r="AQ635" i="1"/>
  <c r="AR635" i="1"/>
  <c r="AS635" i="1"/>
  <c r="AT635" i="1"/>
  <c r="AU635" i="1"/>
  <c r="AV635" i="1"/>
  <c r="AW635" i="1"/>
  <c r="AY635" i="1"/>
  <c r="AP636" i="1"/>
  <c r="AQ636" i="1"/>
  <c r="AR636" i="1"/>
  <c r="AS636" i="1"/>
  <c r="AT636" i="1"/>
  <c r="AU636" i="1"/>
  <c r="AV636" i="1"/>
  <c r="AW636" i="1"/>
  <c r="AY636" i="1"/>
  <c r="AP637" i="1"/>
  <c r="AQ637" i="1"/>
  <c r="AR637" i="1"/>
  <c r="AS637" i="1"/>
  <c r="AT637" i="1"/>
  <c r="AU637" i="1"/>
  <c r="AV637" i="1"/>
  <c r="AW637" i="1"/>
  <c r="AY637" i="1"/>
  <c r="AP638" i="1"/>
  <c r="AQ638" i="1"/>
  <c r="AR638" i="1"/>
  <c r="AS638" i="1"/>
  <c r="AT638" i="1"/>
  <c r="AU638" i="1"/>
  <c r="AV638" i="1"/>
  <c r="AW638" i="1"/>
  <c r="AY638" i="1"/>
  <c r="AP639" i="1"/>
  <c r="AQ639" i="1"/>
  <c r="AR639" i="1"/>
  <c r="AS639" i="1"/>
  <c r="AT639" i="1"/>
  <c r="AU639" i="1"/>
  <c r="AV639" i="1"/>
  <c r="AW639" i="1"/>
  <c r="AY639" i="1"/>
  <c r="AP640" i="1"/>
  <c r="AQ640" i="1"/>
  <c r="AR640" i="1"/>
  <c r="AS640" i="1"/>
  <c r="AT640" i="1"/>
  <c r="AU640" i="1"/>
  <c r="AV640" i="1"/>
  <c r="AW640" i="1"/>
  <c r="AY640" i="1"/>
  <c r="AP641" i="1"/>
  <c r="AQ641" i="1"/>
  <c r="AR641" i="1"/>
  <c r="AS641" i="1"/>
  <c r="AT641" i="1"/>
  <c r="AU641" i="1"/>
  <c r="AV641" i="1"/>
  <c r="AW641" i="1"/>
  <c r="AY641" i="1"/>
  <c r="AP642" i="1"/>
  <c r="AQ642" i="1"/>
  <c r="AR642" i="1"/>
  <c r="AS642" i="1"/>
  <c r="AT642" i="1"/>
  <c r="AU642" i="1"/>
  <c r="AV642" i="1"/>
  <c r="AW642" i="1"/>
  <c r="AY642" i="1"/>
  <c r="AP643" i="1"/>
  <c r="AQ643" i="1"/>
  <c r="AR643" i="1"/>
  <c r="AS643" i="1"/>
  <c r="AT643" i="1"/>
  <c r="AU643" i="1"/>
  <c r="AV643" i="1"/>
  <c r="AW643" i="1"/>
  <c r="AY643" i="1"/>
  <c r="AP644" i="1"/>
  <c r="AQ644" i="1"/>
  <c r="AR644" i="1"/>
  <c r="AS644" i="1"/>
  <c r="AT644" i="1"/>
  <c r="AU644" i="1"/>
  <c r="AV644" i="1"/>
  <c r="AW644" i="1"/>
  <c r="AY644" i="1"/>
  <c r="AP645" i="1"/>
  <c r="AQ645" i="1"/>
  <c r="AR645" i="1"/>
  <c r="AS645" i="1"/>
  <c r="AT645" i="1"/>
  <c r="AU645" i="1"/>
  <c r="AV645" i="1"/>
  <c r="AW645" i="1"/>
  <c r="AY645" i="1"/>
  <c r="AP646" i="1"/>
  <c r="AQ646" i="1"/>
  <c r="AR646" i="1"/>
  <c r="AS646" i="1"/>
  <c r="AT646" i="1"/>
  <c r="AU646" i="1"/>
  <c r="AV646" i="1"/>
  <c r="AW646" i="1"/>
  <c r="AY646" i="1"/>
  <c r="AP647" i="1"/>
  <c r="AQ647" i="1"/>
  <c r="AR647" i="1"/>
  <c r="AS647" i="1"/>
  <c r="AT647" i="1"/>
  <c r="AU647" i="1"/>
  <c r="AV647" i="1"/>
  <c r="AW647" i="1"/>
  <c r="AY647" i="1"/>
  <c r="AP648" i="1"/>
  <c r="AQ648" i="1"/>
  <c r="AR648" i="1"/>
  <c r="AS648" i="1"/>
  <c r="AT648" i="1"/>
  <c r="AU648" i="1"/>
  <c r="AV648" i="1"/>
  <c r="AW648" i="1"/>
  <c r="AY648" i="1"/>
  <c r="AP649" i="1"/>
  <c r="AQ649" i="1"/>
  <c r="AR649" i="1"/>
  <c r="AS649" i="1"/>
  <c r="AT649" i="1"/>
  <c r="AU649" i="1"/>
  <c r="AV649" i="1"/>
  <c r="AW649" i="1"/>
  <c r="AY649" i="1"/>
  <c r="AP650" i="1"/>
  <c r="AQ650" i="1"/>
  <c r="AR650" i="1"/>
  <c r="AS650" i="1"/>
  <c r="AT650" i="1"/>
  <c r="AU650" i="1"/>
  <c r="AV650" i="1"/>
  <c r="AW650" i="1"/>
  <c r="AY650" i="1"/>
  <c r="AP651" i="1"/>
  <c r="AQ651" i="1"/>
  <c r="AR651" i="1"/>
  <c r="AS651" i="1"/>
  <c r="AT651" i="1"/>
  <c r="AU651" i="1"/>
  <c r="AV651" i="1"/>
  <c r="AW651" i="1"/>
  <c r="AY651" i="1"/>
  <c r="AP652" i="1"/>
  <c r="AQ652" i="1"/>
  <c r="AR652" i="1"/>
  <c r="AS652" i="1"/>
  <c r="AT652" i="1"/>
  <c r="AU652" i="1"/>
  <c r="AV652" i="1"/>
  <c r="AW652" i="1"/>
  <c r="AY652" i="1"/>
  <c r="AP653" i="1"/>
  <c r="AQ653" i="1"/>
  <c r="AR653" i="1"/>
  <c r="AS653" i="1"/>
  <c r="AT653" i="1"/>
  <c r="AU653" i="1"/>
  <c r="AV653" i="1"/>
  <c r="AW653" i="1"/>
  <c r="AY653" i="1"/>
  <c r="AP654" i="1"/>
  <c r="AQ654" i="1"/>
  <c r="AR654" i="1"/>
  <c r="AS654" i="1"/>
  <c r="AT654" i="1"/>
  <c r="AU654" i="1"/>
  <c r="AV654" i="1"/>
  <c r="AW654" i="1"/>
  <c r="AY654" i="1"/>
  <c r="AP655" i="1"/>
  <c r="AQ655" i="1"/>
  <c r="AR655" i="1"/>
  <c r="AS655" i="1"/>
  <c r="AT655" i="1"/>
  <c r="AU655" i="1"/>
  <c r="AV655" i="1"/>
  <c r="AW655" i="1"/>
  <c r="AY655" i="1"/>
  <c r="AP656" i="1"/>
  <c r="AQ656" i="1"/>
  <c r="AR656" i="1"/>
  <c r="AS656" i="1"/>
  <c r="AT656" i="1"/>
  <c r="AU656" i="1"/>
  <c r="AV656" i="1"/>
  <c r="AW656" i="1"/>
  <c r="AY656" i="1"/>
  <c r="AP657" i="1"/>
  <c r="AQ657" i="1"/>
  <c r="AR657" i="1"/>
  <c r="AS657" i="1"/>
  <c r="AT657" i="1"/>
  <c r="AU657" i="1"/>
  <c r="AV657" i="1"/>
  <c r="AW657" i="1"/>
  <c r="AY657" i="1"/>
  <c r="AP658" i="1"/>
  <c r="AQ658" i="1"/>
  <c r="AR658" i="1"/>
  <c r="AS658" i="1"/>
  <c r="AT658" i="1"/>
  <c r="AU658" i="1"/>
  <c r="AV658" i="1"/>
  <c r="AW658" i="1"/>
  <c r="AY658" i="1"/>
  <c r="AP659" i="1"/>
  <c r="AQ659" i="1"/>
  <c r="AR659" i="1"/>
  <c r="AS659" i="1"/>
  <c r="AT659" i="1"/>
  <c r="AU659" i="1"/>
  <c r="AV659" i="1"/>
  <c r="AW659" i="1"/>
  <c r="AY659" i="1"/>
  <c r="AP660" i="1"/>
  <c r="AQ660" i="1"/>
  <c r="AR660" i="1"/>
  <c r="AS660" i="1"/>
  <c r="AT660" i="1"/>
  <c r="AU660" i="1"/>
  <c r="AV660" i="1"/>
  <c r="AW660" i="1"/>
  <c r="AY660" i="1"/>
  <c r="AP661" i="1"/>
  <c r="AQ661" i="1"/>
  <c r="AR661" i="1"/>
  <c r="AS661" i="1"/>
  <c r="AT661" i="1"/>
  <c r="AU661" i="1"/>
  <c r="AV661" i="1"/>
  <c r="AW661" i="1"/>
  <c r="AY661" i="1"/>
  <c r="AP662" i="1"/>
  <c r="AQ662" i="1"/>
  <c r="AR662" i="1"/>
  <c r="AS662" i="1"/>
  <c r="AT662" i="1"/>
  <c r="AU662" i="1"/>
  <c r="AV662" i="1"/>
  <c r="AW662" i="1"/>
  <c r="AY662" i="1"/>
  <c r="AP663" i="1"/>
  <c r="AQ663" i="1"/>
  <c r="AR663" i="1"/>
  <c r="AS663" i="1"/>
  <c r="AT663" i="1"/>
  <c r="AU663" i="1"/>
  <c r="AV663" i="1"/>
  <c r="AW663" i="1"/>
  <c r="AY663" i="1"/>
  <c r="AP664" i="1"/>
  <c r="AQ664" i="1"/>
  <c r="AR664" i="1"/>
  <c r="AS664" i="1"/>
  <c r="AT664" i="1"/>
  <c r="AU664" i="1"/>
  <c r="AV664" i="1"/>
  <c r="AW664" i="1"/>
  <c r="AY664" i="1"/>
  <c r="AP665" i="1"/>
  <c r="AQ665" i="1"/>
  <c r="AR665" i="1"/>
  <c r="AS665" i="1"/>
  <c r="AT665" i="1"/>
  <c r="AU665" i="1"/>
  <c r="AV665" i="1"/>
  <c r="AW665" i="1"/>
  <c r="AY665" i="1"/>
  <c r="AP666" i="1"/>
  <c r="AQ666" i="1"/>
  <c r="AR666" i="1"/>
  <c r="AS666" i="1"/>
  <c r="AT666" i="1"/>
  <c r="AU666" i="1"/>
  <c r="AV666" i="1"/>
  <c r="AW666" i="1"/>
  <c r="AY666" i="1"/>
  <c r="AP667" i="1"/>
  <c r="AQ667" i="1"/>
  <c r="AR667" i="1"/>
  <c r="AS667" i="1"/>
  <c r="AT667" i="1"/>
  <c r="AU667" i="1"/>
  <c r="AV667" i="1"/>
  <c r="AW667" i="1"/>
  <c r="AY667" i="1"/>
  <c r="AP668" i="1"/>
  <c r="AQ668" i="1"/>
  <c r="AR668" i="1"/>
  <c r="AS668" i="1"/>
  <c r="AT668" i="1"/>
  <c r="AU668" i="1"/>
  <c r="AV668" i="1"/>
  <c r="AW668" i="1"/>
  <c r="AY668" i="1"/>
  <c r="AP669" i="1"/>
  <c r="AQ669" i="1"/>
  <c r="AR669" i="1"/>
  <c r="AS669" i="1"/>
  <c r="AT669" i="1"/>
  <c r="AU669" i="1"/>
  <c r="AV669" i="1"/>
  <c r="AW669" i="1"/>
  <c r="AY669" i="1"/>
  <c r="AP670" i="1"/>
  <c r="AQ670" i="1"/>
  <c r="AR670" i="1"/>
  <c r="AS670" i="1"/>
  <c r="AT670" i="1"/>
  <c r="AU670" i="1"/>
  <c r="AV670" i="1"/>
  <c r="AW670" i="1"/>
  <c r="AY670" i="1"/>
  <c r="AP671" i="1"/>
  <c r="AQ671" i="1"/>
  <c r="AR671" i="1"/>
  <c r="AS671" i="1"/>
  <c r="AT671" i="1"/>
  <c r="AU671" i="1"/>
  <c r="AV671" i="1"/>
  <c r="AW671" i="1"/>
  <c r="AY671" i="1"/>
  <c r="AP672" i="1"/>
  <c r="AQ672" i="1"/>
  <c r="AR672" i="1"/>
  <c r="AS672" i="1"/>
  <c r="AT672" i="1"/>
  <c r="AU672" i="1"/>
  <c r="AV672" i="1"/>
  <c r="AW672" i="1"/>
  <c r="AY672" i="1"/>
  <c r="AP673" i="1"/>
  <c r="AQ673" i="1"/>
  <c r="AR673" i="1"/>
  <c r="AS673" i="1"/>
  <c r="AT673" i="1"/>
  <c r="AU673" i="1"/>
  <c r="AV673" i="1"/>
  <c r="AW673" i="1"/>
  <c r="AY673" i="1"/>
  <c r="AP674" i="1"/>
  <c r="AQ674" i="1"/>
  <c r="AR674" i="1"/>
  <c r="AS674" i="1"/>
  <c r="AT674" i="1"/>
  <c r="AU674" i="1"/>
  <c r="AV674" i="1"/>
  <c r="AW674" i="1"/>
  <c r="AY674" i="1"/>
  <c r="AP675" i="1"/>
  <c r="AQ675" i="1"/>
  <c r="AR675" i="1"/>
  <c r="AS675" i="1"/>
  <c r="AT675" i="1"/>
  <c r="AU675" i="1"/>
  <c r="AV675" i="1"/>
  <c r="AW675" i="1"/>
  <c r="AY675" i="1"/>
  <c r="AP676" i="1"/>
  <c r="AQ676" i="1"/>
  <c r="AR676" i="1"/>
  <c r="AS676" i="1"/>
  <c r="AT676" i="1"/>
  <c r="AU676" i="1"/>
  <c r="AV676" i="1"/>
  <c r="AW676" i="1"/>
  <c r="AY676" i="1"/>
  <c r="AP677" i="1"/>
  <c r="AQ677" i="1"/>
  <c r="AR677" i="1"/>
  <c r="AS677" i="1"/>
  <c r="AT677" i="1"/>
  <c r="AU677" i="1"/>
  <c r="AV677" i="1"/>
  <c r="AW677" i="1"/>
  <c r="AY677" i="1"/>
  <c r="AP678" i="1"/>
  <c r="AQ678" i="1"/>
  <c r="AR678" i="1"/>
  <c r="AS678" i="1"/>
  <c r="AT678" i="1"/>
  <c r="AU678" i="1"/>
  <c r="AV678" i="1"/>
  <c r="AW678" i="1"/>
  <c r="AY678" i="1"/>
  <c r="AP679" i="1"/>
  <c r="AQ679" i="1"/>
  <c r="AR679" i="1"/>
  <c r="AS679" i="1"/>
  <c r="AT679" i="1"/>
  <c r="AU679" i="1"/>
  <c r="AV679" i="1"/>
  <c r="AW679" i="1"/>
  <c r="AY679" i="1"/>
  <c r="AP680" i="1"/>
  <c r="AQ680" i="1"/>
  <c r="AR680" i="1"/>
  <c r="AS680" i="1"/>
  <c r="AT680" i="1"/>
  <c r="AU680" i="1"/>
  <c r="AV680" i="1"/>
  <c r="AW680" i="1"/>
  <c r="AY680" i="1"/>
  <c r="AP681" i="1"/>
  <c r="AQ681" i="1"/>
  <c r="AR681" i="1"/>
  <c r="AS681" i="1"/>
  <c r="AT681" i="1"/>
  <c r="AU681" i="1"/>
  <c r="AV681" i="1"/>
  <c r="AW681" i="1"/>
  <c r="AY681" i="1"/>
  <c r="AP682" i="1"/>
  <c r="AQ682" i="1"/>
  <c r="AR682" i="1"/>
  <c r="AS682" i="1"/>
  <c r="AT682" i="1"/>
  <c r="AU682" i="1"/>
  <c r="AV682" i="1"/>
  <c r="AW682" i="1"/>
  <c r="AY682" i="1"/>
  <c r="AP683" i="1"/>
  <c r="AQ683" i="1"/>
  <c r="AR683" i="1"/>
  <c r="AS683" i="1"/>
  <c r="AT683" i="1"/>
  <c r="AU683" i="1"/>
  <c r="AV683" i="1"/>
  <c r="AW683" i="1"/>
  <c r="AY683" i="1"/>
  <c r="AP684" i="1"/>
  <c r="AQ684" i="1"/>
  <c r="AR684" i="1"/>
  <c r="AS684" i="1"/>
  <c r="AT684" i="1"/>
  <c r="AU684" i="1"/>
  <c r="AV684" i="1"/>
  <c r="AW684" i="1"/>
  <c r="AY684" i="1"/>
  <c r="AP685" i="1"/>
  <c r="AQ685" i="1"/>
  <c r="AR685" i="1"/>
  <c r="AS685" i="1"/>
  <c r="AT685" i="1"/>
  <c r="AU685" i="1"/>
  <c r="AV685" i="1"/>
  <c r="AW685" i="1"/>
  <c r="AY685" i="1"/>
  <c r="AP686" i="1"/>
  <c r="AQ686" i="1"/>
  <c r="AR686" i="1"/>
  <c r="AS686" i="1"/>
  <c r="AT686" i="1"/>
  <c r="AU686" i="1"/>
  <c r="AV686" i="1"/>
  <c r="AW686" i="1"/>
  <c r="AY686" i="1"/>
  <c r="AP687" i="1"/>
  <c r="AQ687" i="1"/>
  <c r="AR687" i="1"/>
  <c r="AS687" i="1"/>
  <c r="AT687" i="1"/>
  <c r="AU687" i="1"/>
  <c r="AV687" i="1"/>
  <c r="AW687" i="1"/>
  <c r="AY687" i="1"/>
  <c r="AP688" i="1"/>
  <c r="AQ688" i="1"/>
  <c r="AR688" i="1"/>
  <c r="AS688" i="1"/>
  <c r="AT688" i="1"/>
  <c r="AU688" i="1"/>
  <c r="AV688" i="1"/>
  <c r="AW688" i="1"/>
  <c r="AY688" i="1"/>
  <c r="AP689" i="1"/>
  <c r="AQ689" i="1"/>
  <c r="AR689" i="1"/>
  <c r="AS689" i="1"/>
  <c r="AT689" i="1"/>
  <c r="AU689" i="1"/>
  <c r="AV689" i="1"/>
  <c r="AW689" i="1"/>
  <c r="AY689" i="1"/>
  <c r="AP690" i="1"/>
  <c r="AQ690" i="1"/>
  <c r="AR690" i="1"/>
  <c r="AS690" i="1"/>
  <c r="AT690" i="1"/>
  <c r="AU690" i="1"/>
  <c r="AV690" i="1"/>
  <c r="AW690" i="1"/>
  <c r="AY690" i="1"/>
  <c r="AP691" i="1"/>
  <c r="AQ691" i="1"/>
  <c r="AR691" i="1"/>
  <c r="AS691" i="1"/>
  <c r="AT691" i="1"/>
  <c r="AU691" i="1"/>
  <c r="AV691" i="1"/>
  <c r="AW691" i="1"/>
  <c r="AY691" i="1"/>
  <c r="AP692" i="1"/>
  <c r="AQ692" i="1"/>
  <c r="AR692" i="1"/>
  <c r="AS692" i="1"/>
  <c r="AT692" i="1"/>
  <c r="AU692" i="1"/>
  <c r="AV692" i="1"/>
  <c r="AW692" i="1"/>
  <c r="AY692" i="1"/>
  <c r="AP693" i="1"/>
  <c r="AQ693" i="1"/>
  <c r="AR693" i="1"/>
  <c r="AS693" i="1"/>
  <c r="AT693" i="1"/>
  <c r="AU693" i="1"/>
  <c r="AV693" i="1"/>
  <c r="AW693" i="1"/>
  <c r="AY693" i="1"/>
  <c r="AP694" i="1"/>
  <c r="AQ694" i="1"/>
  <c r="AR694" i="1"/>
  <c r="AS694" i="1"/>
  <c r="AT694" i="1"/>
  <c r="AU694" i="1"/>
  <c r="AV694" i="1"/>
  <c r="AW694" i="1"/>
  <c r="AY694" i="1"/>
  <c r="AP695" i="1"/>
  <c r="AQ695" i="1"/>
  <c r="AR695" i="1"/>
  <c r="AS695" i="1"/>
  <c r="AT695" i="1"/>
  <c r="AU695" i="1"/>
  <c r="AV695" i="1"/>
  <c r="AW695" i="1"/>
  <c r="AY695" i="1"/>
  <c r="AP696" i="1"/>
  <c r="AQ696" i="1"/>
  <c r="AR696" i="1"/>
  <c r="AS696" i="1"/>
  <c r="AT696" i="1"/>
  <c r="AU696" i="1"/>
  <c r="AV696" i="1"/>
  <c r="AW696" i="1"/>
  <c r="AY696" i="1"/>
  <c r="AP697" i="1"/>
  <c r="AQ697" i="1"/>
  <c r="AR697" i="1"/>
  <c r="AS697" i="1"/>
  <c r="AT697" i="1"/>
  <c r="AU697" i="1"/>
  <c r="AV697" i="1"/>
  <c r="AW697" i="1"/>
  <c r="AY697" i="1"/>
  <c r="AP698" i="1"/>
  <c r="AQ698" i="1"/>
  <c r="AR698" i="1"/>
  <c r="AS698" i="1"/>
  <c r="AT698" i="1"/>
  <c r="AU698" i="1"/>
  <c r="AV698" i="1"/>
  <c r="AW698" i="1"/>
  <c r="AY698" i="1"/>
  <c r="AP699" i="1"/>
  <c r="AQ699" i="1"/>
  <c r="AR699" i="1"/>
  <c r="AS699" i="1"/>
  <c r="AT699" i="1"/>
  <c r="AU699" i="1"/>
  <c r="AV699" i="1"/>
  <c r="AW699" i="1"/>
  <c r="AY699" i="1"/>
  <c r="AP700" i="1"/>
  <c r="AQ700" i="1"/>
  <c r="AR700" i="1"/>
  <c r="AS700" i="1"/>
  <c r="AT700" i="1"/>
  <c r="AU700" i="1"/>
  <c r="AV700" i="1"/>
  <c r="AW700" i="1"/>
  <c r="AY700" i="1"/>
  <c r="AP701" i="1"/>
  <c r="AQ701" i="1"/>
  <c r="AR701" i="1"/>
  <c r="AS701" i="1"/>
  <c r="AT701" i="1"/>
  <c r="AU701" i="1"/>
  <c r="AV701" i="1"/>
  <c r="AW701" i="1"/>
  <c r="AY701" i="1"/>
  <c r="AP702" i="1"/>
  <c r="AQ702" i="1"/>
  <c r="AR702" i="1"/>
  <c r="AS702" i="1"/>
  <c r="AT702" i="1"/>
  <c r="AU702" i="1"/>
  <c r="AV702" i="1"/>
  <c r="AW702" i="1"/>
  <c r="AY702" i="1"/>
  <c r="AP703" i="1"/>
  <c r="AQ703" i="1"/>
  <c r="AR703" i="1"/>
  <c r="AS703" i="1"/>
  <c r="AT703" i="1"/>
  <c r="AU703" i="1"/>
  <c r="AV703" i="1"/>
  <c r="AW703" i="1"/>
  <c r="AY703" i="1"/>
  <c r="AP704" i="1"/>
  <c r="AQ704" i="1"/>
  <c r="AR704" i="1"/>
  <c r="AS704" i="1"/>
  <c r="AT704" i="1"/>
  <c r="AU704" i="1"/>
  <c r="AV704" i="1"/>
  <c r="AW704" i="1"/>
  <c r="AY704" i="1"/>
  <c r="AP705" i="1"/>
  <c r="AQ705" i="1"/>
  <c r="AR705" i="1"/>
  <c r="AS705" i="1"/>
  <c r="AT705" i="1"/>
  <c r="AU705" i="1"/>
  <c r="AV705" i="1"/>
  <c r="AW705" i="1"/>
  <c r="AY705" i="1"/>
  <c r="AP706" i="1"/>
  <c r="AQ706" i="1"/>
  <c r="AR706" i="1"/>
  <c r="AS706" i="1"/>
  <c r="AT706" i="1"/>
  <c r="AU706" i="1"/>
  <c r="AV706" i="1"/>
  <c r="AW706" i="1"/>
  <c r="AY706" i="1"/>
  <c r="AP707" i="1"/>
  <c r="AQ707" i="1"/>
  <c r="AR707" i="1"/>
  <c r="AS707" i="1"/>
  <c r="AT707" i="1"/>
  <c r="AU707" i="1"/>
  <c r="AV707" i="1"/>
  <c r="AW707" i="1"/>
  <c r="AY707" i="1"/>
  <c r="AP708" i="1"/>
  <c r="AQ708" i="1"/>
  <c r="AR708" i="1"/>
  <c r="AS708" i="1"/>
  <c r="AT708" i="1"/>
  <c r="AU708" i="1"/>
  <c r="AV708" i="1"/>
  <c r="AW708" i="1"/>
  <c r="AY708" i="1"/>
  <c r="AP709" i="1"/>
  <c r="AQ709" i="1"/>
  <c r="AR709" i="1"/>
  <c r="AS709" i="1"/>
  <c r="AT709" i="1"/>
  <c r="AU709" i="1"/>
  <c r="AV709" i="1"/>
  <c r="AW709" i="1"/>
  <c r="AY709" i="1"/>
  <c r="AP710" i="1"/>
  <c r="AQ710" i="1"/>
  <c r="AR710" i="1"/>
  <c r="AS710" i="1"/>
  <c r="AT710" i="1"/>
  <c r="AU710" i="1"/>
  <c r="AV710" i="1"/>
  <c r="AW710" i="1"/>
  <c r="AY710" i="1"/>
  <c r="AP711" i="1"/>
  <c r="AQ711" i="1"/>
  <c r="AR711" i="1"/>
  <c r="AS711" i="1"/>
  <c r="AT711" i="1"/>
  <c r="AU711" i="1"/>
  <c r="AV711" i="1"/>
  <c r="AW711" i="1"/>
  <c r="AY711" i="1"/>
  <c r="AP712" i="1"/>
  <c r="AQ712" i="1"/>
  <c r="AR712" i="1"/>
  <c r="AS712" i="1"/>
  <c r="AT712" i="1"/>
  <c r="AU712" i="1"/>
  <c r="AV712" i="1"/>
  <c r="AW712" i="1"/>
  <c r="AY712" i="1"/>
  <c r="AP713" i="1"/>
  <c r="AQ713" i="1"/>
  <c r="AR713" i="1"/>
  <c r="AS713" i="1"/>
  <c r="AT713" i="1"/>
  <c r="AU713" i="1"/>
  <c r="AV713" i="1"/>
  <c r="AW713" i="1"/>
  <c r="AY713" i="1"/>
  <c r="AP714" i="1"/>
  <c r="AQ714" i="1"/>
  <c r="AR714" i="1"/>
  <c r="AS714" i="1"/>
  <c r="AT714" i="1"/>
  <c r="AU714" i="1"/>
  <c r="AV714" i="1"/>
  <c r="AW714" i="1"/>
  <c r="AY714" i="1"/>
  <c r="AP715" i="1"/>
  <c r="AQ715" i="1"/>
  <c r="AR715" i="1"/>
  <c r="AS715" i="1"/>
  <c r="AT715" i="1"/>
  <c r="AU715" i="1"/>
  <c r="AV715" i="1"/>
  <c r="AW715" i="1"/>
  <c r="AY715" i="1"/>
  <c r="AP716" i="1"/>
  <c r="AQ716" i="1"/>
  <c r="AR716" i="1"/>
  <c r="AS716" i="1"/>
  <c r="AT716" i="1"/>
  <c r="AU716" i="1"/>
  <c r="AV716" i="1"/>
  <c r="AW716" i="1"/>
  <c r="AY716" i="1"/>
  <c r="AP717" i="1"/>
  <c r="AQ717" i="1"/>
  <c r="AR717" i="1"/>
  <c r="AS717" i="1"/>
  <c r="AT717" i="1"/>
  <c r="AU717" i="1"/>
  <c r="AV717" i="1"/>
  <c r="AW717" i="1"/>
  <c r="AY717" i="1"/>
  <c r="AP718" i="1"/>
  <c r="AQ718" i="1"/>
  <c r="AR718" i="1"/>
  <c r="AS718" i="1"/>
  <c r="AT718" i="1"/>
  <c r="AU718" i="1"/>
  <c r="AV718" i="1"/>
  <c r="AW718" i="1"/>
  <c r="AY718" i="1"/>
  <c r="AP719" i="1"/>
  <c r="AQ719" i="1"/>
  <c r="AR719" i="1"/>
  <c r="AS719" i="1"/>
  <c r="AT719" i="1"/>
  <c r="AU719" i="1"/>
  <c r="AV719" i="1"/>
  <c r="AW719" i="1"/>
  <c r="AY719" i="1"/>
  <c r="AP720" i="1"/>
  <c r="AQ720" i="1"/>
  <c r="AR720" i="1"/>
  <c r="AS720" i="1"/>
  <c r="AT720" i="1"/>
  <c r="AU720" i="1"/>
  <c r="AV720" i="1"/>
  <c r="AW720" i="1"/>
  <c r="AY720" i="1"/>
  <c r="AP721" i="1"/>
  <c r="AQ721" i="1"/>
  <c r="AR721" i="1"/>
  <c r="AS721" i="1"/>
  <c r="AT721" i="1"/>
  <c r="AU721" i="1"/>
  <c r="AV721" i="1"/>
  <c r="AW721" i="1"/>
  <c r="AY721" i="1"/>
  <c r="AP722" i="1"/>
  <c r="AQ722" i="1"/>
  <c r="AR722" i="1"/>
  <c r="AS722" i="1"/>
  <c r="AT722" i="1"/>
  <c r="AU722" i="1"/>
  <c r="AV722" i="1"/>
  <c r="AW722" i="1"/>
  <c r="AY722" i="1"/>
  <c r="AP723" i="1"/>
  <c r="AQ723" i="1"/>
  <c r="AR723" i="1"/>
  <c r="AS723" i="1"/>
  <c r="AT723" i="1"/>
  <c r="AU723" i="1"/>
  <c r="AV723" i="1"/>
  <c r="AW723" i="1"/>
  <c r="AY723" i="1"/>
  <c r="AP724" i="1"/>
  <c r="AQ724" i="1"/>
  <c r="AR724" i="1"/>
  <c r="AS724" i="1"/>
  <c r="AT724" i="1"/>
  <c r="AU724" i="1"/>
  <c r="AV724" i="1"/>
  <c r="AW724" i="1"/>
  <c r="AY724" i="1"/>
  <c r="AP725" i="1"/>
  <c r="AQ725" i="1"/>
  <c r="AR725" i="1"/>
  <c r="AS725" i="1"/>
  <c r="AT725" i="1"/>
  <c r="AU725" i="1"/>
  <c r="AV725" i="1"/>
  <c r="AW725" i="1"/>
  <c r="AY725" i="1"/>
  <c r="AP726" i="1"/>
  <c r="AQ726" i="1"/>
  <c r="AR726" i="1"/>
  <c r="AS726" i="1"/>
  <c r="AT726" i="1"/>
  <c r="AU726" i="1"/>
  <c r="AV726" i="1"/>
  <c r="AW726" i="1"/>
  <c r="AY726" i="1"/>
  <c r="AP727" i="1"/>
  <c r="AQ727" i="1"/>
  <c r="AR727" i="1"/>
  <c r="AS727" i="1"/>
  <c r="AT727" i="1"/>
  <c r="AU727" i="1"/>
  <c r="AV727" i="1"/>
  <c r="AW727" i="1"/>
  <c r="AY727" i="1"/>
  <c r="AP728" i="1"/>
  <c r="AQ728" i="1"/>
  <c r="AR728" i="1"/>
  <c r="AS728" i="1"/>
  <c r="AT728" i="1"/>
  <c r="AU728" i="1"/>
  <c r="AV728" i="1"/>
  <c r="AW728" i="1"/>
  <c r="AY728" i="1"/>
  <c r="AP729" i="1"/>
  <c r="AQ729" i="1"/>
  <c r="AR729" i="1"/>
  <c r="AS729" i="1"/>
  <c r="AT729" i="1"/>
  <c r="AU729" i="1"/>
  <c r="AV729" i="1"/>
  <c r="AW729" i="1"/>
  <c r="AY729" i="1"/>
  <c r="AP730" i="1"/>
  <c r="AQ730" i="1"/>
  <c r="AR730" i="1"/>
  <c r="AS730" i="1"/>
  <c r="AT730" i="1"/>
  <c r="AU730" i="1"/>
  <c r="AV730" i="1"/>
  <c r="AW730" i="1"/>
  <c r="AY730" i="1"/>
  <c r="AP731" i="1"/>
  <c r="AQ731" i="1"/>
  <c r="AR731" i="1"/>
  <c r="AS731" i="1"/>
  <c r="AT731" i="1"/>
  <c r="AU731" i="1"/>
  <c r="AV731" i="1"/>
  <c r="AW731" i="1"/>
  <c r="AY731" i="1"/>
  <c r="AP732" i="1"/>
  <c r="AQ732" i="1"/>
  <c r="AR732" i="1"/>
  <c r="AS732" i="1"/>
  <c r="AT732" i="1"/>
  <c r="AU732" i="1"/>
  <c r="AV732" i="1"/>
  <c r="AW732" i="1"/>
  <c r="AY732" i="1"/>
  <c r="AP733" i="1"/>
  <c r="AQ733" i="1"/>
  <c r="AR733" i="1"/>
  <c r="AS733" i="1"/>
  <c r="AT733" i="1"/>
  <c r="AU733" i="1"/>
  <c r="AV733" i="1"/>
  <c r="AW733" i="1"/>
  <c r="AY733" i="1"/>
  <c r="AP734" i="1"/>
  <c r="AQ734" i="1"/>
  <c r="AR734" i="1"/>
  <c r="AS734" i="1"/>
  <c r="AT734" i="1"/>
  <c r="AU734" i="1"/>
  <c r="AV734" i="1"/>
  <c r="AW734" i="1"/>
  <c r="AY734" i="1"/>
  <c r="AP735" i="1"/>
  <c r="AQ735" i="1"/>
  <c r="AR735" i="1"/>
  <c r="AS735" i="1"/>
  <c r="AT735" i="1"/>
  <c r="AU735" i="1"/>
  <c r="AV735" i="1"/>
  <c r="AW735" i="1"/>
  <c r="AY735" i="1"/>
  <c r="AP736" i="1"/>
  <c r="AQ736" i="1"/>
  <c r="AR736" i="1"/>
  <c r="AS736" i="1"/>
  <c r="AT736" i="1"/>
  <c r="AU736" i="1"/>
  <c r="AV736" i="1"/>
  <c r="AW736" i="1"/>
  <c r="AY736" i="1"/>
  <c r="AP737" i="1"/>
  <c r="AQ737" i="1"/>
  <c r="AR737" i="1"/>
  <c r="AS737" i="1"/>
  <c r="AT737" i="1"/>
  <c r="AU737" i="1"/>
  <c r="AV737" i="1"/>
  <c r="AW737" i="1"/>
  <c r="AY737" i="1"/>
  <c r="AP738" i="1"/>
  <c r="AQ738" i="1"/>
  <c r="AR738" i="1"/>
  <c r="AS738" i="1"/>
  <c r="AT738" i="1"/>
  <c r="AU738" i="1"/>
  <c r="AV738" i="1"/>
  <c r="AW738" i="1"/>
  <c r="AY738" i="1"/>
  <c r="AP739" i="1"/>
  <c r="AQ739" i="1"/>
  <c r="AR739" i="1"/>
  <c r="AS739" i="1"/>
  <c r="AT739" i="1"/>
  <c r="AU739" i="1"/>
  <c r="AV739" i="1"/>
  <c r="AW739" i="1"/>
  <c r="AY739" i="1"/>
  <c r="AP740" i="1"/>
  <c r="AQ740" i="1"/>
  <c r="AR740" i="1"/>
  <c r="AS740" i="1"/>
  <c r="AT740" i="1"/>
  <c r="AU740" i="1"/>
  <c r="AV740" i="1"/>
  <c r="AW740" i="1"/>
  <c r="AY740" i="1"/>
  <c r="AP741" i="1"/>
  <c r="AQ741" i="1"/>
  <c r="AR741" i="1"/>
  <c r="AS741" i="1"/>
  <c r="AT741" i="1"/>
  <c r="AU741" i="1"/>
  <c r="AV741" i="1"/>
  <c r="AW741" i="1"/>
  <c r="AY741" i="1"/>
  <c r="AP742" i="1"/>
  <c r="AQ742" i="1"/>
  <c r="AR742" i="1"/>
  <c r="AS742" i="1"/>
  <c r="AT742" i="1"/>
  <c r="AU742" i="1"/>
  <c r="AV742" i="1"/>
  <c r="AW742" i="1"/>
  <c r="AY742" i="1"/>
  <c r="AP743" i="1"/>
  <c r="AQ743" i="1"/>
  <c r="AR743" i="1"/>
  <c r="AS743" i="1"/>
  <c r="AT743" i="1"/>
  <c r="AU743" i="1"/>
  <c r="AV743" i="1"/>
  <c r="AW743" i="1"/>
  <c r="AY743" i="1"/>
  <c r="AP744" i="1"/>
  <c r="AQ744" i="1"/>
  <c r="AR744" i="1"/>
  <c r="AS744" i="1"/>
  <c r="AT744" i="1"/>
  <c r="AU744" i="1"/>
  <c r="AV744" i="1"/>
  <c r="AW744" i="1"/>
  <c r="AY744" i="1"/>
  <c r="AP745" i="1"/>
  <c r="AQ745" i="1"/>
  <c r="AR745" i="1"/>
  <c r="AS745" i="1"/>
  <c r="AT745" i="1"/>
  <c r="AU745" i="1"/>
  <c r="AV745" i="1"/>
  <c r="AW745" i="1"/>
  <c r="AY745" i="1"/>
  <c r="AP746" i="1"/>
  <c r="AQ746" i="1"/>
  <c r="AR746" i="1"/>
  <c r="AS746" i="1"/>
  <c r="AT746" i="1"/>
  <c r="AU746" i="1"/>
  <c r="AV746" i="1"/>
  <c r="AW746" i="1"/>
  <c r="AY746" i="1"/>
  <c r="AP747" i="1"/>
  <c r="AQ747" i="1"/>
  <c r="AR747" i="1"/>
  <c r="AS747" i="1"/>
  <c r="AT747" i="1"/>
  <c r="AU747" i="1"/>
  <c r="AV747" i="1"/>
  <c r="AW747" i="1"/>
  <c r="AY747" i="1"/>
  <c r="AP748" i="1"/>
  <c r="AQ748" i="1"/>
  <c r="AR748" i="1"/>
  <c r="AS748" i="1"/>
  <c r="AT748" i="1"/>
  <c r="AU748" i="1"/>
  <c r="AV748" i="1"/>
  <c r="AW748" i="1"/>
  <c r="AY748" i="1"/>
  <c r="AP749" i="1"/>
  <c r="AQ749" i="1"/>
  <c r="AR749" i="1"/>
  <c r="AS749" i="1"/>
  <c r="AT749" i="1"/>
  <c r="AU749" i="1"/>
  <c r="AV749" i="1"/>
  <c r="AW749" i="1"/>
  <c r="AY749" i="1"/>
  <c r="AP750" i="1"/>
  <c r="AQ750" i="1"/>
  <c r="AR750" i="1"/>
  <c r="AS750" i="1"/>
  <c r="AT750" i="1"/>
  <c r="AU750" i="1"/>
  <c r="AV750" i="1"/>
  <c r="AW750" i="1"/>
  <c r="AY750" i="1"/>
  <c r="AP751" i="1"/>
  <c r="AQ751" i="1"/>
  <c r="AR751" i="1"/>
  <c r="AS751" i="1"/>
  <c r="AT751" i="1"/>
  <c r="AU751" i="1"/>
  <c r="AV751" i="1"/>
  <c r="AW751" i="1"/>
  <c r="AY751" i="1"/>
  <c r="AP752" i="1"/>
  <c r="AQ752" i="1"/>
  <c r="AR752" i="1"/>
  <c r="AS752" i="1"/>
  <c r="AT752" i="1"/>
  <c r="AU752" i="1"/>
  <c r="AV752" i="1"/>
  <c r="AW752" i="1"/>
  <c r="AY752" i="1"/>
  <c r="AP753" i="1"/>
  <c r="AQ753" i="1"/>
  <c r="AR753" i="1"/>
  <c r="AS753" i="1"/>
  <c r="AT753" i="1"/>
  <c r="AU753" i="1"/>
  <c r="AV753" i="1"/>
  <c r="AW753" i="1"/>
  <c r="AY753" i="1"/>
  <c r="AP754" i="1"/>
  <c r="AQ754" i="1"/>
  <c r="AR754" i="1"/>
  <c r="AS754" i="1"/>
  <c r="AT754" i="1"/>
  <c r="AU754" i="1"/>
  <c r="AV754" i="1"/>
  <c r="AW754" i="1"/>
  <c r="AY754" i="1"/>
  <c r="AP755" i="1"/>
  <c r="AQ755" i="1"/>
  <c r="AR755" i="1"/>
  <c r="AS755" i="1"/>
  <c r="AT755" i="1"/>
  <c r="AU755" i="1"/>
  <c r="AV755" i="1"/>
  <c r="AW755" i="1"/>
  <c r="AY755" i="1"/>
  <c r="AP756" i="1"/>
  <c r="AQ756" i="1"/>
  <c r="AR756" i="1"/>
  <c r="AS756" i="1"/>
  <c r="AT756" i="1"/>
  <c r="AU756" i="1"/>
  <c r="AV756" i="1"/>
  <c r="AW756" i="1"/>
  <c r="AY756" i="1"/>
  <c r="AP757" i="1"/>
  <c r="AQ757" i="1"/>
  <c r="AR757" i="1"/>
  <c r="AS757" i="1"/>
  <c r="AT757" i="1"/>
  <c r="AU757" i="1"/>
  <c r="AV757" i="1"/>
  <c r="AW757" i="1"/>
  <c r="AY757" i="1"/>
  <c r="AP758" i="1"/>
  <c r="AQ758" i="1"/>
  <c r="AR758" i="1"/>
  <c r="AS758" i="1"/>
  <c r="AT758" i="1"/>
  <c r="AU758" i="1"/>
  <c r="AV758" i="1"/>
  <c r="AW758" i="1"/>
  <c r="AY758" i="1"/>
  <c r="AP759" i="1"/>
  <c r="AQ759" i="1"/>
  <c r="AR759" i="1"/>
  <c r="AS759" i="1"/>
  <c r="AT759" i="1"/>
  <c r="AU759" i="1"/>
  <c r="AV759" i="1"/>
  <c r="AW759" i="1"/>
  <c r="AY759" i="1"/>
  <c r="AP760" i="1"/>
  <c r="AQ760" i="1"/>
  <c r="AR760" i="1"/>
  <c r="AS760" i="1"/>
  <c r="AT760" i="1"/>
  <c r="AU760" i="1"/>
  <c r="AV760" i="1"/>
  <c r="AW760" i="1"/>
  <c r="AY760" i="1"/>
  <c r="AP761" i="1"/>
  <c r="AQ761" i="1"/>
  <c r="AR761" i="1"/>
  <c r="AS761" i="1"/>
  <c r="AT761" i="1"/>
  <c r="AU761" i="1"/>
  <c r="AV761" i="1"/>
  <c r="AW761" i="1"/>
  <c r="AY761" i="1"/>
  <c r="AP762" i="1"/>
  <c r="AQ762" i="1"/>
  <c r="AR762" i="1"/>
  <c r="AS762" i="1"/>
  <c r="AT762" i="1"/>
  <c r="AU762" i="1"/>
  <c r="AV762" i="1"/>
  <c r="AW762" i="1"/>
  <c r="AY762" i="1"/>
  <c r="AP763" i="1"/>
  <c r="AQ763" i="1"/>
  <c r="AR763" i="1"/>
  <c r="AS763" i="1"/>
  <c r="AT763" i="1"/>
  <c r="AU763" i="1"/>
  <c r="AV763" i="1"/>
  <c r="AW763" i="1"/>
  <c r="AY763" i="1"/>
  <c r="AP764" i="1"/>
  <c r="AQ764" i="1"/>
  <c r="AR764" i="1"/>
  <c r="AS764" i="1"/>
  <c r="AT764" i="1"/>
  <c r="AU764" i="1"/>
  <c r="AV764" i="1"/>
  <c r="AW764" i="1"/>
  <c r="AY764" i="1"/>
  <c r="AP765" i="1"/>
  <c r="AQ765" i="1"/>
  <c r="AR765" i="1"/>
  <c r="AS765" i="1"/>
  <c r="AT765" i="1"/>
  <c r="AU765" i="1"/>
  <c r="AV765" i="1"/>
  <c r="AW765" i="1"/>
  <c r="AY765" i="1"/>
  <c r="AP766" i="1"/>
  <c r="AQ766" i="1"/>
  <c r="AR766" i="1"/>
  <c r="AS766" i="1"/>
  <c r="AT766" i="1"/>
  <c r="AU766" i="1"/>
  <c r="AV766" i="1"/>
  <c r="AW766" i="1"/>
  <c r="AY766" i="1"/>
  <c r="AP767" i="1"/>
  <c r="AQ767" i="1"/>
  <c r="AR767" i="1"/>
  <c r="AS767" i="1"/>
  <c r="AT767" i="1"/>
  <c r="AU767" i="1"/>
  <c r="AV767" i="1"/>
  <c r="AW767" i="1"/>
  <c r="AY767" i="1"/>
  <c r="AP768" i="1"/>
  <c r="AQ768" i="1"/>
  <c r="AR768" i="1"/>
  <c r="AS768" i="1"/>
  <c r="AT768" i="1"/>
  <c r="AU768" i="1"/>
  <c r="AV768" i="1"/>
  <c r="AW768" i="1"/>
  <c r="AY768" i="1"/>
  <c r="AP769" i="1"/>
  <c r="AQ769" i="1"/>
  <c r="AR769" i="1"/>
  <c r="AS769" i="1"/>
  <c r="AT769" i="1"/>
  <c r="AU769" i="1"/>
  <c r="AV769" i="1"/>
  <c r="AW769" i="1"/>
  <c r="AY769" i="1"/>
  <c r="AP770" i="1"/>
  <c r="AQ770" i="1"/>
  <c r="AR770" i="1"/>
  <c r="AS770" i="1"/>
  <c r="AT770" i="1"/>
  <c r="AU770" i="1"/>
  <c r="AV770" i="1"/>
  <c r="AW770" i="1"/>
  <c r="AY770" i="1"/>
  <c r="AP771" i="1"/>
  <c r="AQ771" i="1"/>
  <c r="AR771" i="1"/>
  <c r="AS771" i="1"/>
  <c r="AT771" i="1"/>
  <c r="AU771" i="1"/>
  <c r="AV771" i="1"/>
  <c r="AW771" i="1"/>
  <c r="AY771" i="1"/>
  <c r="AP772" i="1"/>
  <c r="AQ772" i="1"/>
  <c r="AR772" i="1"/>
  <c r="AS772" i="1"/>
  <c r="AT772" i="1"/>
  <c r="AU772" i="1"/>
  <c r="AV772" i="1"/>
  <c r="AW772" i="1"/>
  <c r="AY772" i="1"/>
  <c r="AP773" i="1"/>
  <c r="AQ773" i="1"/>
  <c r="AR773" i="1"/>
  <c r="AS773" i="1"/>
  <c r="AT773" i="1"/>
  <c r="AU773" i="1"/>
  <c r="AV773" i="1"/>
  <c r="AW773" i="1"/>
  <c r="AY773" i="1"/>
  <c r="AP774" i="1"/>
  <c r="AQ774" i="1"/>
  <c r="AR774" i="1"/>
  <c r="AS774" i="1"/>
  <c r="AT774" i="1"/>
  <c r="AU774" i="1"/>
  <c r="AV774" i="1"/>
  <c r="AW774" i="1"/>
  <c r="AY774" i="1"/>
  <c r="AP775" i="1"/>
  <c r="AQ775" i="1"/>
  <c r="AR775" i="1"/>
  <c r="AS775" i="1"/>
  <c r="AT775" i="1"/>
  <c r="AU775" i="1"/>
  <c r="AV775" i="1"/>
  <c r="AW775" i="1"/>
  <c r="AY775" i="1"/>
  <c r="AP776" i="1"/>
  <c r="AQ776" i="1"/>
  <c r="AR776" i="1"/>
  <c r="AS776" i="1"/>
  <c r="AT776" i="1"/>
  <c r="AU776" i="1"/>
  <c r="AV776" i="1"/>
  <c r="AW776" i="1"/>
  <c r="AY776" i="1"/>
  <c r="AP777" i="1"/>
  <c r="AQ777" i="1"/>
  <c r="AR777" i="1"/>
  <c r="AS777" i="1"/>
  <c r="AT777" i="1"/>
  <c r="AU777" i="1"/>
  <c r="AV777" i="1"/>
  <c r="AW777" i="1"/>
  <c r="AY777" i="1"/>
  <c r="AP778" i="1"/>
  <c r="AQ778" i="1"/>
  <c r="AR778" i="1"/>
  <c r="AS778" i="1"/>
  <c r="AT778" i="1"/>
  <c r="AU778" i="1"/>
  <c r="AV778" i="1"/>
  <c r="AW778" i="1"/>
  <c r="AY778" i="1"/>
  <c r="AP779" i="1"/>
  <c r="AQ779" i="1"/>
  <c r="AR779" i="1"/>
  <c r="AS779" i="1"/>
  <c r="AT779" i="1"/>
  <c r="AU779" i="1"/>
  <c r="AV779" i="1"/>
  <c r="AW779" i="1"/>
  <c r="AY779" i="1"/>
  <c r="AP780" i="1"/>
  <c r="AQ780" i="1"/>
  <c r="AR780" i="1"/>
  <c r="AS780" i="1"/>
  <c r="AT780" i="1"/>
  <c r="AU780" i="1"/>
  <c r="AV780" i="1"/>
  <c r="AW780" i="1"/>
  <c r="AY780" i="1"/>
  <c r="AP781" i="1"/>
  <c r="AQ781" i="1"/>
  <c r="AR781" i="1"/>
  <c r="AS781" i="1"/>
  <c r="AT781" i="1"/>
  <c r="AU781" i="1"/>
  <c r="AV781" i="1"/>
  <c r="AW781" i="1"/>
  <c r="AY781" i="1"/>
  <c r="AP782" i="1"/>
  <c r="AQ782" i="1"/>
  <c r="AR782" i="1"/>
  <c r="AS782" i="1"/>
  <c r="AT782" i="1"/>
  <c r="AU782" i="1"/>
  <c r="AV782" i="1"/>
  <c r="AW782" i="1"/>
  <c r="AY782" i="1"/>
  <c r="AP783" i="1"/>
  <c r="AQ783" i="1"/>
  <c r="AR783" i="1"/>
  <c r="AS783" i="1"/>
  <c r="AT783" i="1"/>
  <c r="AU783" i="1"/>
  <c r="AV783" i="1"/>
  <c r="AW783" i="1"/>
  <c r="AY783" i="1"/>
  <c r="AP784" i="1"/>
  <c r="AQ784" i="1"/>
  <c r="AR784" i="1"/>
  <c r="AS784" i="1"/>
  <c r="AT784" i="1"/>
  <c r="AU784" i="1"/>
  <c r="AV784" i="1"/>
  <c r="AW784" i="1"/>
  <c r="AY784" i="1"/>
  <c r="AP785" i="1"/>
  <c r="AQ785" i="1"/>
  <c r="AR785" i="1"/>
  <c r="AS785" i="1"/>
  <c r="AT785" i="1"/>
  <c r="AU785" i="1"/>
  <c r="AV785" i="1"/>
  <c r="AW785" i="1"/>
  <c r="AY785" i="1"/>
  <c r="AP786" i="1"/>
  <c r="AQ786" i="1"/>
  <c r="AR786" i="1"/>
  <c r="AS786" i="1"/>
  <c r="AT786" i="1"/>
  <c r="AU786" i="1"/>
  <c r="AV786" i="1"/>
  <c r="AW786" i="1"/>
  <c r="AY786" i="1"/>
  <c r="AP787" i="1"/>
  <c r="AQ787" i="1"/>
  <c r="AR787" i="1"/>
  <c r="AS787" i="1"/>
  <c r="AT787" i="1"/>
  <c r="AU787" i="1"/>
  <c r="AV787" i="1"/>
  <c r="AW787" i="1"/>
  <c r="AY787" i="1"/>
  <c r="AP788" i="1"/>
  <c r="AQ788" i="1"/>
  <c r="AR788" i="1"/>
  <c r="AS788" i="1"/>
  <c r="AT788" i="1"/>
  <c r="AU788" i="1"/>
  <c r="AV788" i="1"/>
  <c r="AW788" i="1"/>
  <c r="AY788" i="1"/>
  <c r="AP789" i="1"/>
  <c r="AQ789" i="1"/>
  <c r="AR789" i="1"/>
  <c r="AS789" i="1"/>
  <c r="AT789" i="1"/>
  <c r="AU789" i="1"/>
  <c r="AV789" i="1"/>
  <c r="AW789" i="1"/>
  <c r="AY789" i="1"/>
  <c r="AP790" i="1"/>
  <c r="AQ790" i="1"/>
  <c r="AR790" i="1"/>
  <c r="AS790" i="1"/>
  <c r="AT790" i="1"/>
  <c r="AU790" i="1"/>
  <c r="AV790" i="1"/>
  <c r="AW790" i="1"/>
  <c r="AY790" i="1"/>
  <c r="AP791" i="1"/>
  <c r="AQ791" i="1"/>
  <c r="AR791" i="1"/>
  <c r="AS791" i="1"/>
  <c r="AT791" i="1"/>
  <c r="AU791" i="1"/>
  <c r="AV791" i="1"/>
  <c r="AW791" i="1"/>
  <c r="AY791" i="1"/>
  <c r="AP792" i="1"/>
  <c r="AQ792" i="1"/>
  <c r="AR792" i="1"/>
  <c r="AS792" i="1"/>
  <c r="AT792" i="1"/>
  <c r="AU792" i="1"/>
  <c r="AV792" i="1"/>
  <c r="AW792" i="1"/>
  <c r="AY792" i="1"/>
  <c r="AP793" i="1"/>
  <c r="AQ793" i="1"/>
  <c r="AR793" i="1"/>
  <c r="AS793" i="1"/>
  <c r="AT793" i="1"/>
  <c r="AU793" i="1"/>
  <c r="AV793" i="1"/>
  <c r="AW793" i="1"/>
  <c r="AY793" i="1"/>
  <c r="AP794" i="1"/>
  <c r="AQ794" i="1"/>
  <c r="AR794" i="1"/>
  <c r="AS794" i="1"/>
  <c r="AT794" i="1"/>
  <c r="AU794" i="1"/>
  <c r="AV794" i="1"/>
  <c r="AW794" i="1"/>
  <c r="AY794" i="1"/>
  <c r="AP795" i="1"/>
  <c r="AQ795" i="1"/>
  <c r="AR795" i="1"/>
  <c r="AS795" i="1"/>
  <c r="AT795" i="1"/>
  <c r="AU795" i="1"/>
  <c r="AV795" i="1"/>
  <c r="AW795" i="1"/>
  <c r="AY795" i="1"/>
  <c r="AP796" i="1"/>
  <c r="AQ796" i="1"/>
  <c r="AR796" i="1"/>
  <c r="AS796" i="1"/>
  <c r="AT796" i="1"/>
  <c r="AU796" i="1"/>
  <c r="AV796" i="1"/>
  <c r="AW796" i="1"/>
  <c r="AY796" i="1"/>
  <c r="AP797" i="1"/>
  <c r="AQ797" i="1"/>
  <c r="AR797" i="1"/>
  <c r="AS797" i="1"/>
  <c r="AT797" i="1"/>
  <c r="AU797" i="1"/>
  <c r="AV797" i="1"/>
  <c r="AW797" i="1"/>
  <c r="AY797" i="1"/>
  <c r="AP798" i="1"/>
  <c r="AQ798" i="1"/>
  <c r="AR798" i="1"/>
  <c r="AS798" i="1"/>
  <c r="AT798" i="1"/>
  <c r="AU798" i="1"/>
  <c r="AV798" i="1"/>
  <c r="AW798" i="1"/>
  <c r="AY798" i="1"/>
  <c r="AP799" i="1"/>
  <c r="AQ799" i="1"/>
  <c r="AR799" i="1"/>
  <c r="AS799" i="1"/>
  <c r="AT799" i="1"/>
  <c r="AU799" i="1"/>
  <c r="AV799" i="1"/>
  <c r="AW799" i="1"/>
  <c r="AY799" i="1"/>
  <c r="AP800" i="1"/>
  <c r="AQ800" i="1"/>
  <c r="AR800" i="1"/>
  <c r="AS800" i="1"/>
  <c r="AT800" i="1"/>
  <c r="AU800" i="1"/>
  <c r="AV800" i="1"/>
  <c r="AW800" i="1"/>
  <c r="AY800" i="1"/>
  <c r="AP801" i="1"/>
  <c r="AQ801" i="1"/>
  <c r="AR801" i="1"/>
  <c r="AS801" i="1"/>
  <c r="AT801" i="1"/>
  <c r="AU801" i="1"/>
  <c r="AV801" i="1"/>
  <c r="AW801" i="1"/>
  <c r="AY801" i="1"/>
  <c r="AP802" i="1"/>
  <c r="AQ802" i="1"/>
  <c r="AR802" i="1"/>
  <c r="AS802" i="1"/>
  <c r="AT802" i="1"/>
  <c r="AU802" i="1"/>
  <c r="AV802" i="1"/>
  <c r="AW802" i="1"/>
  <c r="AY802" i="1"/>
  <c r="AP803" i="1"/>
  <c r="AQ803" i="1"/>
  <c r="AR803" i="1"/>
  <c r="AS803" i="1"/>
  <c r="AT803" i="1"/>
  <c r="AU803" i="1"/>
  <c r="AV803" i="1"/>
  <c r="AW803" i="1"/>
  <c r="AY803" i="1"/>
  <c r="AP804" i="1"/>
  <c r="AQ804" i="1"/>
  <c r="AR804" i="1"/>
  <c r="AS804" i="1"/>
  <c r="AT804" i="1"/>
  <c r="AU804" i="1"/>
  <c r="AV804" i="1"/>
  <c r="AW804" i="1"/>
  <c r="AY804" i="1"/>
  <c r="AP805" i="1"/>
  <c r="AQ805" i="1"/>
  <c r="AR805" i="1"/>
  <c r="AS805" i="1"/>
  <c r="AT805" i="1"/>
  <c r="AU805" i="1"/>
  <c r="AV805" i="1"/>
  <c r="AW805" i="1"/>
  <c r="AY805" i="1"/>
  <c r="AP806" i="1"/>
  <c r="AQ806" i="1"/>
  <c r="AR806" i="1"/>
  <c r="AS806" i="1"/>
  <c r="AT806" i="1"/>
  <c r="AU806" i="1"/>
  <c r="AV806" i="1"/>
  <c r="AW806" i="1"/>
  <c r="AY806" i="1"/>
  <c r="AP807" i="1"/>
  <c r="AQ807" i="1"/>
  <c r="AR807" i="1"/>
  <c r="AS807" i="1"/>
  <c r="AT807" i="1"/>
  <c r="AU807" i="1"/>
  <c r="AV807" i="1"/>
  <c r="AW807" i="1"/>
  <c r="AY807" i="1"/>
  <c r="AP808" i="1"/>
  <c r="AQ808" i="1"/>
  <c r="AR808" i="1"/>
  <c r="AS808" i="1"/>
  <c r="AT808" i="1"/>
  <c r="AU808" i="1"/>
  <c r="AV808" i="1"/>
  <c r="AW808" i="1"/>
  <c r="AY808" i="1"/>
  <c r="AP809" i="1"/>
  <c r="AQ809" i="1"/>
  <c r="AR809" i="1"/>
  <c r="AS809" i="1"/>
  <c r="AT809" i="1"/>
  <c r="AU809" i="1"/>
  <c r="AV809" i="1"/>
  <c r="AW809" i="1"/>
  <c r="AY809" i="1"/>
  <c r="AP810" i="1"/>
  <c r="AQ810" i="1"/>
  <c r="AR810" i="1"/>
  <c r="AS810" i="1"/>
  <c r="AT810" i="1"/>
  <c r="AU810" i="1"/>
  <c r="AV810" i="1"/>
  <c r="AW810" i="1"/>
  <c r="AY810" i="1"/>
  <c r="AP811" i="1"/>
  <c r="AQ811" i="1"/>
  <c r="AR811" i="1"/>
  <c r="AS811" i="1"/>
  <c r="AT811" i="1"/>
  <c r="AU811" i="1"/>
  <c r="AV811" i="1"/>
  <c r="AW811" i="1"/>
  <c r="AY811" i="1"/>
  <c r="AP812" i="1"/>
  <c r="AQ812" i="1"/>
  <c r="AR812" i="1"/>
  <c r="AS812" i="1"/>
  <c r="AT812" i="1"/>
  <c r="AU812" i="1"/>
  <c r="AV812" i="1"/>
  <c r="AW812" i="1"/>
  <c r="AY812" i="1"/>
  <c r="AP813" i="1"/>
  <c r="AQ813" i="1"/>
  <c r="AR813" i="1"/>
  <c r="AS813" i="1"/>
  <c r="AT813" i="1"/>
  <c r="AU813" i="1"/>
  <c r="AV813" i="1"/>
  <c r="AW813" i="1"/>
  <c r="AY813" i="1"/>
  <c r="AP814" i="1"/>
  <c r="AQ814" i="1"/>
  <c r="AR814" i="1"/>
  <c r="AS814" i="1"/>
  <c r="AT814" i="1"/>
  <c r="AU814" i="1"/>
  <c r="AV814" i="1"/>
  <c r="AW814" i="1"/>
  <c r="AY814" i="1"/>
  <c r="AP815" i="1"/>
  <c r="AQ815" i="1"/>
  <c r="AR815" i="1"/>
  <c r="AS815" i="1"/>
  <c r="AT815" i="1"/>
  <c r="AU815" i="1"/>
  <c r="AV815" i="1"/>
  <c r="AW815" i="1"/>
  <c r="AY815" i="1"/>
  <c r="AP816" i="1"/>
  <c r="AQ816" i="1"/>
  <c r="AR816" i="1"/>
  <c r="AS816" i="1"/>
  <c r="AT816" i="1"/>
  <c r="AU816" i="1"/>
  <c r="AV816" i="1"/>
  <c r="AW816" i="1"/>
  <c r="AY816" i="1"/>
  <c r="AP817" i="1"/>
  <c r="AQ817" i="1"/>
  <c r="AR817" i="1"/>
  <c r="AS817" i="1"/>
  <c r="AT817" i="1"/>
  <c r="AU817" i="1"/>
  <c r="AV817" i="1"/>
  <c r="AW817" i="1"/>
  <c r="AY817" i="1"/>
  <c r="AP818" i="1"/>
  <c r="AQ818" i="1"/>
  <c r="AR818" i="1"/>
  <c r="AS818" i="1"/>
  <c r="AT818" i="1"/>
  <c r="AU818" i="1"/>
  <c r="AV818" i="1"/>
  <c r="AW818" i="1"/>
  <c r="AY818" i="1"/>
  <c r="AP819" i="1"/>
  <c r="AQ819" i="1"/>
  <c r="AR819" i="1"/>
  <c r="AS819" i="1"/>
  <c r="AT819" i="1"/>
  <c r="AU819" i="1"/>
  <c r="AV819" i="1"/>
  <c r="AW819" i="1"/>
  <c r="AY819" i="1"/>
  <c r="AP820" i="1"/>
  <c r="AQ820" i="1"/>
  <c r="AR820" i="1"/>
  <c r="AS820" i="1"/>
  <c r="AT820" i="1"/>
  <c r="AU820" i="1"/>
  <c r="AV820" i="1"/>
  <c r="AW820" i="1"/>
  <c r="AY820" i="1"/>
  <c r="AP821" i="1"/>
  <c r="AQ821" i="1"/>
  <c r="AR821" i="1"/>
  <c r="AS821" i="1"/>
  <c r="AT821" i="1"/>
  <c r="AU821" i="1"/>
  <c r="AV821" i="1"/>
  <c r="AW821" i="1"/>
  <c r="AY821" i="1"/>
  <c r="AP822" i="1"/>
  <c r="AQ822" i="1"/>
  <c r="AR822" i="1"/>
  <c r="AS822" i="1"/>
  <c r="AT822" i="1"/>
  <c r="AU822" i="1"/>
  <c r="AV822" i="1"/>
  <c r="AW822" i="1"/>
  <c r="AY822" i="1"/>
  <c r="AP823" i="1"/>
  <c r="AQ823" i="1"/>
  <c r="AR823" i="1"/>
  <c r="AS823" i="1"/>
  <c r="AT823" i="1"/>
  <c r="AU823" i="1"/>
  <c r="AV823" i="1"/>
  <c r="AW823" i="1"/>
  <c r="AY823" i="1"/>
  <c r="AP824" i="1"/>
  <c r="AQ824" i="1"/>
  <c r="AR824" i="1"/>
  <c r="AS824" i="1"/>
  <c r="AT824" i="1"/>
  <c r="AU824" i="1"/>
  <c r="AV824" i="1"/>
  <c r="AW824" i="1"/>
  <c r="AY824" i="1"/>
  <c r="AP825" i="1"/>
  <c r="AQ825" i="1"/>
  <c r="AR825" i="1"/>
  <c r="AS825" i="1"/>
  <c r="AT825" i="1"/>
  <c r="AU825" i="1"/>
  <c r="AV825" i="1"/>
  <c r="AW825" i="1"/>
  <c r="AY825" i="1"/>
  <c r="AP826" i="1"/>
  <c r="AQ826" i="1"/>
  <c r="AR826" i="1"/>
  <c r="AS826" i="1"/>
  <c r="AT826" i="1"/>
  <c r="AU826" i="1"/>
  <c r="AV826" i="1"/>
  <c r="AW826" i="1"/>
  <c r="AY826" i="1"/>
  <c r="AP827" i="1"/>
  <c r="AQ827" i="1"/>
  <c r="AR827" i="1"/>
  <c r="AS827" i="1"/>
  <c r="AT827" i="1"/>
  <c r="AU827" i="1"/>
  <c r="AV827" i="1"/>
  <c r="AW827" i="1"/>
  <c r="AY827" i="1"/>
  <c r="AP828" i="1"/>
  <c r="AQ828" i="1"/>
  <c r="AR828" i="1"/>
  <c r="AS828" i="1"/>
  <c r="AT828" i="1"/>
  <c r="AU828" i="1"/>
  <c r="AV828" i="1"/>
  <c r="AW828" i="1"/>
  <c r="AY828" i="1"/>
  <c r="AP829" i="1"/>
  <c r="AQ829" i="1"/>
  <c r="AR829" i="1"/>
  <c r="AS829" i="1"/>
  <c r="AT829" i="1"/>
  <c r="AU829" i="1"/>
  <c r="AV829" i="1"/>
  <c r="AW829" i="1"/>
  <c r="AY829" i="1"/>
  <c r="AP830" i="1"/>
  <c r="AQ830" i="1"/>
  <c r="AR830" i="1"/>
  <c r="AS830" i="1"/>
  <c r="AT830" i="1"/>
  <c r="AU830" i="1"/>
  <c r="AV830" i="1"/>
  <c r="AW830" i="1"/>
  <c r="AY830" i="1"/>
  <c r="AP831" i="1"/>
  <c r="AQ831" i="1"/>
  <c r="AR831" i="1"/>
  <c r="AS831" i="1"/>
  <c r="AT831" i="1"/>
  <c r="AU831" i="1"/>
  <c r="AV831" i="1"/>
  <c r="AW831" i="1"/>
  <c r="AY831" i="1"/>
  <c r="AP832" i="1"/>
  <c r="AQ832" i="1"/>
  <c r="AR832" i="1"/>
  <c r="AS832" i="1"/>
  <c r="AT832" i="1"/>
  <c r="AU832" i="1"/>
  <c r="AV832" i="1"/>
  <c r="AW832" i="1"/>
  <c r="AY832" i="1"/>
  <c r="AP833" i="1"/>
  <c r="AQ833" i="1"/>
  <c r="AR833" i="1"/>
  <c r="AS833" i="1"/>
  <c r="AT833" i="1"/>
  <c r="AU833" i="1"/>
  <c r="AV833" i="1"/>
  <c r="AW833" i="1"/>
  <c r="AY833" i="1"/>
  <c r="AP834" i="1"/>
  <c r="AQ834" i="1"/>
  <c r="AR834" i="1"/>
  <c r="AS834" i="1"/>
  <c r="AT834" i="1"/>
  <c r="AU834" i="1"/>
  <c r="AV834" i="1"/>
  <c r="AW834" i="1"/>
  <c r="AY834" i="1"/>
  <c r="AP835" i="1"/>
  <c r="AQ835" i="1"/>
  <c r="AR835" i="1"/>
  <c r="AS835" i="1"/>
  <c r="AT835" i="1"/>
  <c r="AU835" i="1"/>
  <c r="AV835" i="1"/>
  <c r="AW835" i="1"/>
  <c r="AY835" i="1"/>
  <c r="AP836" i="1"/>
  <c r="AQ836" i="1"/>
  <c r="AR836" i="1"/>
  <c r="AS836" i="1"/>
  <c r="AT836" i="1"/>
  <c r="AU836" i="1"/>
  <c r="AV836" i="1"/>
  <c r="AW836" i="1"/>
  <c r="AY836" i="1"/>
  <c r="AP837" i="1"/>
  <c r="AQ837" i="1"/>
  <c r="AR837" i="1"/>
  <c r="AS837" i="1"/>
  <c r="AT837" i="1"/>
  <c r="AU837" i="1"/>
  <c r="AV837" i="1"/>
  <c r="AW837" i="1"/>
  <c r="AY837" i="1"/>
  <c r="AP838" i="1"/>
  <c r="AQ838" i="1"/>
  <c r="AR838" i="1"/>
  <c r="AS838" i="1"/>
  <c r="AT838" i="1"/>
  <c r="AU838" i="1"/>
  <c r="AV838" i="1"/>
  <c r="AW838" i="1"/>
  <c r="AY838" i="1"/>
  <c r="AP839" i="1"/>
  <c r="AQ839" i="1"/>
  <c r="AR839" i="1"/>
  <c r="AS839" i="1"/>
  <c r="AT839" i="1"/>
  <c r="AU839" i="1"/>
  <c r="AV839" i="1"/>
  <c r="AW839" i="1"/>
  <c r="AY839" i="1"/>
  <c r="AP840" i="1"/>
  <c r="AQ840" i="1"/>
  <c r="AR840" i="1"/>
  <c r="AS840" i="1"/>
  <c r="AT840" i="1"/>
  <c r="AU840" i="1"/>
  <c r="AV840" i="1"/>
  <c r="AW840" i="1"/>
  <c r="AY840" i="1"/>
  <c r="AP841" i="1"/>
  <c r="AQ841" i="1"/>
  <c r="AR841" i="1"/>
  <c r="AS841" i="1"/>
  <c r="AT841" i="1"/>
  <c r="AU841" i="1"/>
  <c r="AV841" i="1"/>
  <c r="AW841" i="1"/>
  <c r="AY841" i="1"/>
  <c r="AP842" i="1"/>
  <c r="AQ842" i="1"/>
  <c r="AR842" i="1"/>
  <c r="AS842" i="1"/>
  <c r="AT842" i="1"/>
  <c r="AU842" i="1"/>
  <c r="AV842" i="1"/>
  <c r="AW842" i="1"/>
  <c r="AY842" i="1"/>
  <c r="AP843" i="1"/>
  <c r="AQ843" i="1"/>
  <c r="AR843" i="1"/>
  <c r="AS843" i="1"/>
  <c r="AT843" i="1"/>
  <c r="AU843" i="1"/>
  <c r="AV843" i="1"/>
  <c r="AW843" i="1"/>
  <c r="AY843" i="1"/>
  <c r="AP844" i="1"/>
  <c r="AQ844" i="1"/>
  <c r="AR844" i="1"/>
  <c r="AS844" i="1"/>
  <c r="AT844" i="1"/>
  <c r="AU844" i="1"/>
  <c r="AV844" i="1"/>
  <c r="AW844" i="1"/>
  <c r="AY844" i="1"/>
  <c r="AP845" i="1"/>
  <c r="AQ845" i="1"/>
  <c r="AR845" i="1"/>
  <c r="AS845" i="1"/>
  <c r="AT845" i="1"/>
  <c r="AU845" i="1"/>
  <c r="AV845" i="1"/>
  <c r="AW845" i="1"/>
  <c r="AY845" i="1"/>
  <c r="AP846" i="1"/>
  <c r="AQ846" i="1"/>
  <c r="AR846" i="1"/>
  <c r="AS846" i="1"/>
  <c r="AT846" i="1"/>
  <c r="AU846" i="1"/>
  <c r="AV846" i="1"/>
  <c r="AW846" i="1"/>
  <c r="AY846" i="1"/>
  <c r="AP847" i="1"/>
  <c r="AQ847" i="1"/>
  <c r="AR847" i="1"/>
  <c r="AS847" i="1"/>
  <c r="AT847" i="1"/>
  <c r="AU847" i="1"/>
  <c r="AV847" i="1"/>
  <c r="AW847" i="1"/>
  <c r="AY847" i="1"/>
  <c r="AP848" i="1"/>
  <c r="AQ848" i="1"/>
  <c r="AR848" i="1"/>
  <c r="AS848" i="1"/>
  <c r="AT848" i="1"/>
  <c r="AU848" i="1"/>
  <c r="AV848" i="1"/>
  <c r="AW848" i="1"/>
  <c r="AY848" i="1"/>
  <c r="AP849" i="1"/>
  <c r="AQ849" i="1"/>
  <c r="AR849" i="1"/>
  <c r="AS849" i="1"/>
  <c r="AT849" i="1"/>
  <c r="AU849" i="1"/>
  <c r="AV849" i="1"/>
  <c r="AW849" i="1"/>
  <c r="AY849" i="1"/>
  <c r="AP850" i="1"/>
  <c r="AQ850" i="1"/>
  <c r="AR850" i="1"/>
  <c r="AS850" i="1"/>
  <c r="AT850" i="1"/>
  <c r="AU850" i="1"/>
  <c r="AV850" i="1"/>
  <c r="AW850" i="1"/>
  <c r="AY850" i="1"/>
  <c r="AP851" i="1"/>
  <c r="AQ851" i="1"/>
  <c r="AR851" i="1"/>
  <c r="AS851" i="1"/>
  <c r="AT851" i="1"/>
  <c r="AU851" i="1"/>
  <c r="AV851" i="1"/>
  <c r="AW851" i="1"/>
  <c r="AY851" i="1"/>
  <c r="AP852" i="1"/>
  <c r="AQ852" i="1"/>
  <c r="AR852" i="1"/>
  <c r="AS852" i="1"/>
  <c r="AT852" i="1"/>
  <c r="AU852" i="1"/>
  <c r="AV852" i="1"/>
  <c r="AW852" i="1"/>
  <c r="AY852" i="1"/>
  <c r="AP853" i="1"/>
  <c r="AQ853" i="1"/>
  <c r="AR853" i="1"/>
  <c r="AS853" i="1"/>
  <c r="AT853" i="1"/>
  <c r="AU853" i="1"/>
  <c r="AV853" i="1"/>
  <c r="AW853" i="1"/>
  <c r="AY853" i="1"/>
  <c r="AP854" i="1"/>
  <c r="AQ854" i="1"/>
  <c r="AR854" i="1"/>
  <c r="AS854" i="1"/>
  <c r="AT854" i="1"/>
  <c r="AU854" i="1"/>
  <c r="AV854" i="1"/>
  <c r="AW854" i="1"/>
  <c r="AY854" i="1"/>
  <c r="AP855" i="1"/>
  <c r="AQ855" i="1"/>
  <c r="AR855" i="1"/>
  <c r="AS855" i="1"/>
  <c r="AT855" i="1"/>
  <c r="AU855" i="1"/>
  <c r="AV855" i="1"/>
  <c r="AW855" i="1"/>
  <c r="AY855" i="1"/>
  <c r="AP856" i="1"/>
  <c r="AQ856" i="1"/>
  <c r="AR856" i="1"/>
  <c r="AS856" i="1"/>
  <c r="AT856" i="1"/>
  <c r="AU856" i="1"/>
  <c r="AV856" i="1"/>
  <c r="AW856" i="1"/>
  <c r="AY856" i="1"/>
  <c r="AP857" i="1"/>
  <c r="AQ857" i="1"/>
  <c r="AR857" i="1"/>
  <c r="AS857" i="1"/>
  <c r="AT857" i="1"/>
  <c r="AU857" i="1"/>
  <c r="AV857" i="1"/>
  <c r="AW857" i="1"/>
  <c r="AY857" i="1"/>
  <c r="AP858" i="1"/>
  <c r="AQ858" i="1"/>
  <c r="AR858" i="1"/>
  <c r="AS858" i="1"/>
  <c r="AT858" i="1"/>
  <c r="AU858" i="1"/>
  <c r="AV858" i="1"/>
  <c r="AW858" i="1"/>
  <c r="AY858" i="1"/>
  <c r="AP859" i="1"/>
  <c r="AQ859" i="1"/>
  <c r="AR859" i="1"/>
  <c r="AS859" i="1"/>
  <c r="AT859" i="1"/>
  <c r="AU859" i="1"/>
  <c r="AV859" i="1"/>
  <c r="AW859" i="1"/>
  <c r="AY859" i="1"/>
  <c r="AP860" i="1"/>
  <c r="AQ860" i="1"/>
  <c r="AR860" i="1"/>
  <c r="AS860" i="1"/>
  <c r="AT860" i="1"/>
  <c r="AU860" i="1"/>
  <c r="AV860" i="1"/>
  <c r="AW860" i="1"/>
  <c r="AY860" i="1"/>
  <c r="AP861" i="1"/>
  <c r="AQ861" i="1"/>
  <c r="AR861" i="1"/>
  <c r="AS861" i="1"/>
  <c r="AT861" i="1"/>
  <c r="AU861" i="1"/>
  <c r="AV861" i="1"/>
  <c r="AW861" i="1"/>
  <c r="AY861" i="1"/>
  <c r="AP862" i="1"/>
  <c r="AQ862" i="1"/>
  <c r="AR862" i="1"/>
  <c r="AS862" i="1"/>
  <c r="AT862" i="1"/>
  <c r="AU862" i="1"/>
  <c r="AV862" i="1"/>
  <c r="AW862" i="1"/>
  <c r="AY862" i="1"/>
  <c r="AP863" i="1"/>
  <c r="AQ863" i="1"/>
  <c r="AR863" i="1"/>
  <c r="AS863" i="1"/>
  <c r="AT863" i="1"/>
  <c r="AU863" i="1"/>
  <c r="AV863" i="1"/>
  <c r="AW863" i="1"/>
  <c r="AY863" i="1"/>
  <c r="AP864" i="1"/>
  <c r="AQ864" i="1"/>
  <c r="AR864" i="1"/>
  <c r="AS864" i="1"/>
  <c r="AT864" i="1"/>
  <c r="AU864" i="1"/>
  <c r="AV864" i="1"/>
  <c r="AW864" i="1"/>
  <c r="AY864" i="1"/>
  <c r="AP865" i="1"/>
  <c r="AQ865" i="1"/>
  <c r="AR865" i="1"/>
  <c r="AS865" i="1"/>
  <c r="AT865" i="1"/>
  <c r="AU865" i="1"/>
  <c r="AV865" i="1"/>
  <c r="AW865" i="1"/>
  <c r="AY865" i="1"/>
  <c r="AP866" i="1"/>
  <c r="AQ866" i="1"/>
  <c r="AR866" i="1"/>
  <c r="AS866" i="1"/>
  <c r="AT866" i="1"/>
  <c r="AU866" i="1"/>
  <c r="AV866" i="1"/>
  <c r="AW866" i="1"/>
  <c r="AY866" i="1"/>
  <c r="AP867" i="1"/>
  <c r="AQ867" i="1"/>
  <c r="AR867" i="1"/>
  <c r="AS867" i="1"/>
  <c r="AT867" i="1"/>
  <c r="AU867" i="1"/>
  <c r="AV867" i="1"/>
  <c r="AW867" i="1"/>
  <c r="AY867" i="1"/>
  <c r="AP868" i="1"/>
  <c r="AQ868" i="1"/>
  <c r="AR868" i="1"/>
  <c r="AS868" i="1"/>
  <c r="AT868" i="1"/>
  <c r="AU868" i="1"/>
  <c r="AV868" i="1"/>
  <c r="AW868" i="1"/>
  <c r="AY868" i="1"/>
  <c r="AP869" i="1"/>
  <c r="AQ869" i="1"/>
  <c r="AR869" i="1"/>
  <c r="AS869" i="1"/>
  <c r="AT869" i="1"/>
  <c r="AU869" i="1"/>
  <c r="AV869" i="1"/>
  <c r="AW869" i="1"/>
  <c r="AY869" i="1"/>
  <c r="AP870" i="1"/>
  <c r="AQ870" i="1"/>
  <c r="AR870" i="1"/>
  <c r="AS870" i="1"/>
  <c r="AT870" i="1"/>
  <c r="AU870" i="1"/>
  <c r="AV870" i="1"/>
  <c r="AW870" i="1"/>
  <c r="AY870" i="1"/>
  <c r="AP871" i="1"/>
  <c r="AQ871" i="1"/>
  <c r="AR871" i="1"/>
  <c r="AS871" i="1"/>
  <c r="AT871" i="1"/>
  <c r="AU871" i="1"/>
  <c r="AV871" i="1"/>
  <c r="AW871" i="1"/>
  <c r="AY871" i="1"/>
  <c r="AP872" i="1"/>
  <c r="AQ872" i="1"/>
  <c r="AR872" i="1"/>
  <c r="AS872" i="1"/>
  <c r="AT872" i="1"/>
  <c r="AU872" i="1"/>
  <c r="AV872" i="1"/>
  <c r="AW872" i="1"/>
  <c r="AY872" i="1"/>
  <c r="AP873" i="1"/>
  <c r="AQ873" i="1"/>
  <c r="AR873" i="1"/>
  <c r="AS873" i="1"/>
  <c r="AT873" i="1"/>
  <c r="AU873" i="1"/>
  <c r="AV873" i="1"/>
  <c r="AW873" i="1"/>
  <c r="AY873" i="1"/>
  <c r="AP874" i="1"/>
  <c r="AQ874" i="1"/>
  <c r="AR874" i="1"/>
  <c r="AS874" i="1"/>
  <c r="AT874" i="1"/>
  <c r="AU874" i="1"/>
  <c r="AV874" i="1"/>
  <c r="AW874" i="1"/>
  <c r="AY874" i="1"/>
  <c r="AP875" i="1"/>
  <c r="AQ875" i="1"/>
  <c r="AR875" i="1"/>
  <c r="AS875" i="1"/>
  <c r="AT875" i="1"/>
  <c r="AU875" i="1"/>
  <c r="AV875" i="1"/>
  <c r="AW875" i="1"/>
  <c r="AY875" i="1"/>
  <c r="AP876" i="1"/>
  <c r="AQ876" i="1"/>
  <c r="AR876" i="1"/>
  <c r="AS876" i="1"/>
  <c r="AT876" i="1"/>
  <c r="AU876" i="1"/>
  <c r="AV876" i="1"/>
  <c r="AW876" i="1"/>
  <c r="AY876" i="1"/>
  <c r="AP877" i="1"/>
  <c r="AQ877" i="1"/>
  <c r="AR877" i="1"/>
  <c r="AS877" i="1"/>
  <c r="AT877" i="1"/>
  <c r="AU877" i="1"/>
  <c r="AV877" i="1"/>
  <c r="AW877" i="1"/>
  <c r="AY877" i="1"/>
  <c r="AP878" i="1"/>
  <c r="AQ878" i="1"/>
  <c r="AR878" i="1"/>
  <c r="AS878" i="1"/>
  <c r="AT878" i="1"/>
  <c r="AU878" i="1"/>
  <c r="AV878" i="1"/>
  <c r="AW878" i="1"/>
  <c r="AY878" i="1"/>
  <c r="AP879" i="1"/>
  <c r="AQ879" i="1"/>
  <c r="AR879" i="1"/>
  <c r="AS879" i="1"/>
  <c r="AT879" i="1"/>
  <c r="AU879" i="1"/>
  <c r="AV879" i="1"/>
  <c r="AW879" i="1"/>
  <c r="AY879" i="1"/>
  <c r="AP880" i="1"/>
  <c r="AQ880" i="1"/>
  <c r="AR880" i="1"/>
  <c r="AS880" i="1"/>
  <c r="AT880" i="1"/>
  <c r="AU880" i="1"/>
  <c r="AV880" i="1"/>
  <c r="AW880" i="1"/>
  <c r="AY880" i="1"/>
  <c r="AP881" i="1"/>
  <c r="AQ881" i="1"/>
  <c r="AR881" i="1"/>
  <c r="AS881" i="1"/>
  <c r="AT881" i="1"/>
  <c r="AU881" i="1"/>
  <c r="AV881" i="1"/>
  <c r="AW881" i="1"/>
  <c r="AY881" i="1"/>
  <c r="AP882" i="1"/>
  <c r="AQ882" i="1"/>
  <c r="AR882" i="1"/>
  <c r="AS882" i="1"/>
  <c r="AT882" i="1"/>
  <c r="AU882" i="1"/>
  <c r="AV882" i="1"/>
  <c r="AW882" i="1"/>
  <c r="AY882" i="1"/>
  <c r="AP883" i="1"/>
  <c r="AQ883" i="1"/>
  <c r="AR883" i="1"/>
  <c r="AS883" i="1"/>
  <c r="AT883" i="1"/>
  <c r="AU883" i="1"/>
  <c r="AV883" i="1"/>
  <c r="AW883" i="1"/>
  <c r="AY883" i="1"/>
  <c r="AP884" i="1"/>
  <c r="AQ884" i="1"/>
  <c r="AR884" i="1"/>
  <c r="AS884" i="1"/>
  <c r="AT884" i="1"/>
  <c r="AU884" i="1"/>
  <c r="AV884" i="1"/>
  <c r="AW884" i="1"/>
  <c r="AY884" i="1"/>
  <c r="AP885" i="1"/>
  <c r="AQ885" i="1"/>
  <c r="AR885" i="1"/>
  <c r="AS885" i="1"/>
  <c r="AT885" i="1"/>
  <c r="AU885" i="1"/>
  <c r="AV885" i="1"/>
  <c r="AW885" i="1"/>
  <c r="AY885" i="1"/>
  <c r="AP886" i="1"/>
  <c r="AQ886" i="1"/>
  <c r="AR886" i="1"/>
  <c r="AS886" i="1"/>
  <c r="AT886" i="1"/>
  <c r="AU886" i="1"/>
  <c r="AV886" i="1"/>
  <c r="AW886" i="1"/>
  <c r="AY886" i="1"/>
  <c r="AP887" i="1"/>
  <c r="AQ887" i="1"/>
  <c r="AR887" i="1"/>
  <c r="AS887" i="1"/>
  <c r="AT887" i="1"/>
  <c r="AU887" i="1"/>
  <c r="AV887" i="1"/>
  <c r="AW887" i="1"/>
  <c r="AY887" i="1"/>
  <c r="AP888" i="1"/>
  <c r="AQ888" i="1"/>
  <c r="AR888" i="1"/>
  <c r="AS888" i="1"/>
  <c r="AT888" i="1"/>
  <c r="AU888" i="1"/>
  <c r="AV888" i="1"/>
  <c r="AW888" i="1"/>
  <c r="AY888" i="1"/>
  <c r="AP889" i="1"/>
  <c r="AQ889" i="1"/>
  <c r="AR889" i="1"/>
  <c r="AS889" i="1"/>
  <c r="AT889" i="1"/>
  <c r="AU889" i="1"/>
  <c r="AV889" i="1"/>
  <c r="AW889" i="1"/>
  <c r="AY889" i="1"/>
  <c r="AP890" i="1"/>
  <c r="AQ890" i="1"/>
  <c r="AR890" i="1"/>
  <c r="AS890" i="1"/>
  <c r="AT890" i="1"/>
  <c r="AU890" i="1"/>
  <c r="AV890" i="1"/>
  <c r="AW890" i="1"/>
  <c r="AY890" i="1"/>
  <c r="AP891" i="1"/>
  <c r="AQ891" i="1"/>
  <c r="AR891" i="1"/>
  <c r="AS891" i="1"/>
  <c r="AT891" i="1"/>
  <c r="AU891" i="1"/>
  <c r="AV891" i="1"/>
  <c r="AW891" i="1"/>
  <c r="AY891" i="1"/>
  <c r="AP892" i="1"/>
  <c r="AQ892" i="1"/>
  <c r="AR892" i="1"/>
  <c r="AS892" i="1"/>
  <c r="AT892" i="1"/>
  <c r="AU892" i="1"/>
  <c r="AV892" i="1"/>
  <c r="AW892" i="1"/>
  <c r="AY892" i="1"/>
  <c r="AP893" i="1"/>
  <c r="AQ893" i="1"/>
  <c r="AR893" i="1"/>
  <c r="AS893" i="1"/>
  <c r="AT893" i="1"/>
  <c r="AU893" i="1"/>
  <c r="AV893" i="1"/>
  <c r="AW893" i="1"/>
  <c r="AY893" i="1"/>
  <c r="AP894" i="1"/>
  <c r="AQ894" i="1"/>
  <c r="AR894" i="1"/>
  <c r="AS894" i="1"/>
  <c r="AT894" i="1"/>
  <c r="AU894" i="1"/>
  <c r="AV894" i="1"/>
  <c r="AW894" i="1"/>
  <c r="AY894" i="1"/>
  <c r="AP895" i="1"/>
  <c r="AQ895" i="1"/>
  <c r="AR895" i="1"/>
  <c r="AS895" i="1"/>
  <c r="AT895" i="1"/>
  <c r="AU895" i="1"/>
  <c r="AV895" i="1"/>
  <c r="AW895" i="1"/>
  <c r="AY895" i="1"/>
  <c r="AP896" i="1"/>
  <c r="AQ896" i="1"/>
  <c r="AR896" i="1"/>
  <c r="AS896" i="1"/>
  <c r="AT896" i="1"/>
  <c r="AU896" i="1"/>
  <c r="AV896" i="1"/>
  <c r="AW896" i="1"/>
  <c r="AY896" i="1"/>
  <c r="AP897" i="1"/>
  <c r="AQ897" i="1"/>
  <c r="AR897" i="1"/>
  <c r="AS897" i="1"/>
  <c r="AT897" i="1"/>
  <c r="AU897" i="1"/>
  <c r="AV897" i="1"/>
  <c r="AW897" i="1"/>
  <c r="AY897" i="1"/>
  <c r="AP898" i="1"/>
  <c r="AQ898" i="1"/>
  <c r="AR898" i="1"/>
  <c r="AS898" i="1"/>
  <c r="AT898" i="1"/>
  <c r="AU898" i="1"/>
  <c r="AV898" i="1"/>
  <c r="AW898" i="1"/>
  <c r="AY898" i="1"/>
  <c r="AP899" i="1"/>
  <c r="AQ899" i="1"/>
  <c r="AR899" i="1"/>
  <c r="AS899" i="1"/>
  <c r="AT899" i="1"/>
  <c r="AU899" i="1"/>
  <c r="AV899" i="1"/>
  <c r="AW899" i="1"/>
  <c r="AY899" i="1"/>
  <c r="AP900" i="1"/>
  <c r="AQ900" i="1"/>
  <c r="AR900" i="1"/>
  <c r="AS900" i="1"/>
  <c r="AT900" i="1"/>
  <c r="AU900" i="1"/>
  <c r="AV900" i="1"/>
  <c r="AW900" i="1"/>
  <c r="AY900" i="1"/>
  <c r="AP901" i="1"/>
  <c r="AQ901" i="1"/>
  <c r="AR901" i="1"/>
  <c r="AS901" i="1"/>
  <c r="AT901" i="1"/>
  <c r="AU901" i="1"/>
  <c r="AV901" i="1"/>
  <c r="AW901" i="1"/>
  <c r="AY901" i="1"/>
  <c r="AP902" i="1"/>
  <c r="AQ902" i="1"/>
  <c r="AR902" i="1"/>
  <c r="AS902" i="1"/>
  <c r="AT902" i="1"/>
  <c r="AU902" i="1"/>
  <c r="AV902" i="1"/>
  <c r="AW902" i="1"/>
  <c r="AY902" i="1"/>
  <c r="AP903" i="1"/>
  <c r="AQ903" i="1"/>
  <c r="AR903" i="1"/>
  <c r="AS903" i="1"/>
  <c r="AT903" i="1"/>
  <c r="AU903" i="1"/>
  <c r="AV903" i="1"/>
  <c r="AW903" i="1"/>
  <c r="AY903" i="1"/>
  <c r="AP904" i="1"/>
  <c r="AQ904" i="1"/>
  <c r="AR904" i="1"/>
  <c r="AS904" i="1"/>
  <c r="AT904" i="1"/>
  <c r="AU904" i="1"/>
  <c r="AV904" i="1"/>
  <c r="AW904" i="1"/>
  <c r="AY904" i="1"/>
  <c r="AP905" i="1"/>
  <c r="AQ905" i="1"/>
  <c r="AR905" i="1"/>
  <c r="AS905" i="1"/>
  <c r="AT905" i="1"/>
  <c r="AU905" i="1"/>
  <c r="AV905" i="1"/>
  <c r="AW905" i="1"/>
  <c r="AY905" i="1"/>
  <c r="AP906" i="1"/>
  <c r="AQ906" i="1"/>
  <c r="AR906" i="1"/>
  <c r="AS906" i="1"/>
  <c r="AT906" i="1"/>
  <c r="AU906" i="1"/>
  <c r="AV906" i="1"/>
  <c r="AW906" i="1"/>
  <c r="AY906" i="1"/>
  <c r="AP907" i="1"/>
  <c r="AQ907" i="1"/>
  <c r="AR907" i="1"/>
  <c r="AS907" i="1"/>
  <c r="AT907" i="1"/>
  <c r="AU907" i="1"/>
  <c r="AV907" i="1"/>
  <c r="AW907" i="1"/>
  <c r="AY907" i="1"/>
  <c r="AP908" i="1"/>
  <c r="AQ908" i="1"/>
  <c r="AR908" i="1"/>
  <c r="AS908" i="1"/>
  <c r="AT908" i="1"/>
  <c r="AU908" i="1"/>
  <c r="AV908" i="1"/>
  <c r="AW908" i="1"/>
  <c r="AY908" i="1"/>
  <c r="AP909" i="1"/>
  <c r="AQ909" i="1"/>
  <c r="AR909" i="1"/>
  <c r="AS909" i="1"/>
  <c r="AT909" i="1"/>
  <c r="AU909" i="1"/>
  <c r="AV909" i="1"/>
  <c r="AW909" i="1"/>
  <c r="AY909" i="1"/>
  <c r="AP910" i="1"/>
  <c r="AQ910" i="1"/>
  <c r="AR910" i="1"/>
  <c r="AS910" i="1"/>
  <c r="AT910" i="1"/>
  <c r="AU910" i="1"/>
  <c r="AV910" i="1"/>
  <c r="AW910" i="1"/>
  <c r="AY910" i="1"/>
  <c r="AP911" i="1"/>
  <c r="AQ911" i="1"/>
  <c r="AR911" i="1"/>
  <c r="AS911" i="1"/>
  <c r="AT911" i="1"/>
  <c r="AU911" i="1"/>
  <c r="AV911" i="1"/>
  <c r="AW911" i="1"/>
  <c r="AY911" i="1"/>
  <c r="AP912" i="1"/>
  <c r="AQ912" i="1"/>
  <c r="AR912" i="1"/>
  <c r="AS912" i="1"/>
  <c r="AT912" i="1"/>
  <c r="AU912" i="1"/>
  <c r="AV912" i="1"/>
  <c r="AW912" i="1"/>
  <c r="AY912" i="1"/>
  <c r="AP913" i="1"/>
  <c r="AQ913" i="1"/>
  <c r="AR913" i="1"/>
  <c r="AS913" i="1"/>
  <c r="AT913" i="1"/>
  <c r="AU913" i="1"/>
  <c r="AV913" i="1"/>
  <c r="AW913" i="1"/>
  <c r="AY913" i="1"/>
  <c r="AP914" i="1"/>
  <c r="AQ914" i="1"/>
  <c r="AR914" i="1"/>
  <c r="AS914" i="1"/>
  <c r="AT914" i="1"/>
  <c r="AU914" i="1"/>
  <c r="AV914" i="1"/>
  <c r="AW914" i="1"/>
  <c r="AY914" i="1"/>
  <c r="AP915" i="1"/>
  <c r="AQ915" i="1"/>
  <c r="AR915" i="1"/>
  <c r="AS915" i="1"/>
  <c r="AT915" i="1"/>
  <c r="AU915" i="1"/>
  <c r="AV915" i="1"/>
  <c r="AW915" i="1"/>
  <c r="AY915" i="1"/>
  <c r="AP916" i="1"/>
  <c r="AQ916" i="1"/>
  <c r="AR916" i="1"/>
  <c r="AS916" i="1"/>
  <c r="AT916" i="1"/>
  <c r="AU916" i="1"/>
  <c r="AV916" i="1"/>
  <c r="AW916" i="1"/>
  <c r="AY916" i="1"/>
  <c r="AP917" i="1"/>
  <c r="AQ917" i="1"/>
  <c r="AR917" i="1"/>
  <c r="AS917" i="1"/>
  <c r="AT917" i="1"/>
  <c r="AU917" i="1"/>
  <c r="AV917" i="1"/>
  <c r="AW917" i="1"/>
  <c r="AY917" i="1"/>
  <c r="AP918" i="1"/>
  <c r="AQ918" i="1"/>
  <c r="AR918" i="1"/>
  <c r="AS918" i="1"/>
  <c r="AT918" i="1"/>
  <c r="AU918" i="1"/>
  <c r="AV918" i="1"/>
  <c r="AW918" i="1"/>
  <c r="AY918" i="1"/>
  <c r="AP919" i="1"/>
  <c r="AQ919" i="1"/>
  <c r="AR919" i="1"/>
  <c r="AS919" i="1"/>
  <c r="AT919" i="1"/>
  <c r="AU919" i="1"/>
  <c r="AV919" i="1"/>
  <c r="AW919" i="1"/>
  <c r="AY919" i="1"/>
  <c r="AP920" i="1"/>
  <c r="AQ920" i="1"/>
  <c r="AR920" i="1"/>
  <c r="AS920" i="1"/>
  <c r="AT920" i="1"/>
  <c r="AU920" i="1"/>
  <c r="AV920" i="1"/>
  <c r="AW920" i="1"/>
  <c r="AY920" i="1"/>
  <c r="AP921" i="1"/>
  <c r="AQ921" i="1"/>
  <c r="AR921" i="1"/>
  <c r="AS921" i="1"/>
  <c r="AT921" i="1"/>
  <c r="AU921" i="1"/>
  <c r="AV921" i="1"/>
  <c r="AW921" i="1"/>
  <c r="AY921" i="1"/>
  <c r="AP922" i="1"/>
  <c r="AQ922" i="1"/>
  <c r="AR922" i="1"/>
  <c r="AS922" i="1"/>
  <c r="AT922" i="1"/>
  <c r="AU922" i="1"/>
  <c r="AV922" i="1"/>
  <c r="AW922" i="1"/>
  <c r="AY922" i="1"/>
  <c r="AP923" i="1"/>
  <c r="AQ923" i="1"/>
  <c r="AR923" i="1"/>
  <c r="AS923" i="1"/>
  <c r="AT923" i="1"/>
  <c r="AU923" i="1"/>
  <c r="AV923" i="1"/>
  <c r="AW923" i="1"/>
  <c r="AY923" i="1"/>
  <c r="AP924" i="1"/>
  <c r="AQ924" i="1"/>
  <c r="AR924" i="1"/>
  <c r="AS924" i="1"/>
  <c r="AT924" i="1"/>
  <c r="AU924" i="1"/>
  <c r="AV924" i="1"/>
  <c r="AW924" i="1"/>
  <c r="AY924" i="1"/>
  <c r="AP925" i="1"/>
  <c r="AQ925" i="1"/>
  <c r="AR925" i="1"/>
  <c r="AS925" i="1"/>
  <c r="AT925" i="1"/>
  <c r="AU925" i="1"/>
  <c r="AV925" i="1"/>
  <c r="AW925" i="1"/>
  <c r="AY925" i="1"/>
  <c r="AP926" i="1"/>
  <c r="AQ926" i="1"/>
  <c r="AR926" i="1"/>
  <c r="AS926" i="1"/>
  <c r="AT926" i="1"/>
  <c r="AU926" i="1"/>
  <c r="AV926" i="1"/>
  <c r="AW926" i="1"/>
  <c r="AY926" i="1"/>
  <c r="AP927" i="1"/>
  <c r="AQ927" i="1"/>
  <c r="AR927" i="1"/>
  <c r="AS927" i="1"/>
  <c r="AT927" i="1"/>
  <c r="AU927" i="1"/>
  <c r="AV927" i="1"/>
  <c r="AW927" i="1"/>
  <c r="AY927" i="1"/>
  <c r="AP928" i="1"/>
  <c r="AQ928" i="1"/>
  <c r="AR928" i="1"/>
  <c r="AS928" i="1"/>
  <c r="AT928" i="1"/>
  <c r="AU928" i="1"/>
  <c r="AV928" i="1"/>
  <c r="AW928" i="1"/>
  <c r="AY928" i="1"/>
  <c r="AP929" i="1"/>
  <c r="AQ929" i="1"/>
  <c r="AR929" i="1"/>
  <c r="AS929" i="1"/>
  <c r="AT929" i="1"/>
  <c r="AU929" i="1"/>
  <c r="AV929" i="1"/>
  <c r="AW929" i="1"/>
  <c r="AY929" i="1"/>
  <c r="AP930" i="1"/>
  <c r="AQ930" i="1"/>
  <c r="AR930" i="1"/>
  <c r="AS930" i="1"/>
  <c r="AT930" i="1"/>
  <c r="AU930" i="1"/>
  <c r="AV930" i="1"/>
  <c r="AW930" i="1"/>
  <c r="AY930" i="1"/>
  <c r="AP931" i="1"/>
  <c r="AQ931" i="1"/>
  <c r="AR931" i="1"/>
  <c r="AS931" i="1"/>
  <c r="AT931" i="1"/>
  <c r="AU931" i="1"/>
  <c r="AV931" i="1"/>
  <c r="AW931" i="1"/>
  <c r="AY931" i="1"/>
  <c r="AP932" i="1"/>
  <c r="AQ932" i="1"/>
  <c r="AR932" i="1"/>
  <c r="AS932" i="1"/>
  <c r="AT932" i="1"/>
  <c r="AU932" i="1"/>
  <c r="AV932" i="1"/>
  <c r="AW932" i="1"/>
  <c r="AY932" i="1"/>
  <c r="AP933" i="1"/>
  <c r="AQ933" i="1"/>
  <c r="AR933" i="1"/>
  <c r="AS933" i="1"/>
  <c r="AT933" i="1"/>
  <c r="AU933" i="1"/>
  <c r="AV933" i="1"/>
  <c r="AW933" i="1"/>
  <c r="AY933" i="1"/>
  <c r="AP934" i="1"/>
  <c r="AQ934" i="1"/>
  <c r="AR934" i="1"/>
  <c r="AS934" i="1"/>
  <c r="AT934" i="1"/>
  <c r="AU934" i="1"/>
  <c r="AV934" i="1"/>
  <c r="AW934" i="1"/>
  <c r="AY934" i="1"/>
  <c r="AP935" i="1"/>
  <c r="AQ935" i="1"/>
  <c r="AR935" i="1"/>
  <c r="AS935" i="1"/>
  <c r="AT935" i="1"/>
  <c r="AU935" i="1"/>
  <c r="AV935" i="1"/>
  <c r="AW935" i="1"/>
  <c r="AY935" i="1"/>
  <c r="AP936" i="1"/>
  <c r="AQ936" i="1"/>
  <c r="AR936" i="1"/>
  <c r="AS936" i="1"/>
  <c r="AT936" i="1"/>
  <c r="AU936" i="1"/>
  <c r="AV936" i="1"/>
  <c r="AW936" i="1"/>
  <c r="AY936" i="1"/>
  <c r="AP937" i="1"/>
  <c r="AQ937" i="1"/>
  <c r="AR937" i="1"/>
  <c r="AS937" i="1"/>
  <c r="AT937" i="1"/>
  <c r="AU937" i="1"/>
  <c r="AV937" i="1"/>
  <c r="AW937" i="1"/>
  <c r="AY937" i="1"/>
  <c r="AP938" i="1"/>
  <c r="AQ938" i="1"/>
  <c r="AR938" i="1"/>
  <c r="AS938" i="1"/>
  <c r="AT938" i="1"/>
  <c r="AU938" i="1"/>
  <c r="AV938" i="1"/>
  <c r="AW938" i="1"/>
  <c r="AY938" i="1"/>
  <c r="AP939" i="1"/>
  <c r="AQ939" i="1"/>
  <c r="AR939" i="1"/>
  <c r="AS939" i="1"/>
  <c r="AT939" i="1"/>
  <c r="AU939" i="1"/>
  <c r="AV939" i="1"/>
  <c r="AW939" i="1"/>
  <c r="AY939" i="1"/>
  <c r="AP940" i="1"/>
  <c r="AQ940" i="1"/>
  <c r="AR940" i="1"/>
  <c r="AS940" i="1"/>
  <c r="AT940" i="1"/>
  <c r="AU940" i="1"/>
  <c r="AV940" i="1"/>
  <c r="AW940" i="1"/>
  <c r="AY940" i="1"/>
  <c r="AP941" i="1"/>
  <c r="AQ941" i="1"/>
  <c r="AR941" i="1"/>
  <c r="AS941" i="1"/>
  <c r="AT941" i="1"/>
  <c r="AU941" i="1"/>
  <c r="AV941" i="1"/>
  <c r="AW941" i="1"/>
  <c r="AY941" i="1"/>
  <c r="AP942" i="1"/>
  <c r="AQ942" i="1"/>
  <c r="AR942" i="1"/>
  <c r="AS942" i="1"/>
  <c r="AT942" i="1"/>
  <c r="AU942" i="1"/>
  <c r="AV942" i="1"/>
  <c r="AW942" i="1"/>
  <c r="AY942" i="1"/>
  <c r="AP943" i="1"/>
  <c r="AQ943" i="1"/>
  <c r="AR943" i="1"/>
  <c r="AS943" i="1"/>
  <c r="AT943" i="1"/>
  <c r="AU943" i="1"/>
  <c r="AV943" i="1"/>
  <c r="AW943" i="1"/>
  <c r="AY943" i="1"/>
  <c r="AP944" i="1"/>
  <c r="AQ944" i="1"/>
  <c r="AR944" i="1"/>
  <c r="AS944" i="1"/>
  <c r="AT944" i="1"/>
  <c r="AU944" i="1"/>
  <c r="AV944" i="1"/>
  <c r="AW944" i="1"/>
  <c r="AY944" i="1"/>
  <c r="AP945" i="1"/>
  <c r="AQ945" i="1"/>
  <c r="AR945" i="1"/>
  <c r="AS945" i="1"/>
  <c r="AT945" i="1"/>
  <c r="AU945" i="1"/>
  <c r="AV945" i="1"/>
  <c r="AW945" i="1"/>
  <c r="AY945" i="1"/>
  <c r="AP946" i="1"/>
  <c r="AQ946" i="1"/>
  <c r="AR946" i="1"/>
  <c r="AS946" i="1"/>
  <c r="AT946" i="1"/>
  <c r="AU946" i="1"/>
  <c r="AV946" i="1"/>
  <c r="AW946" i="1"/>
  <c r="AY946" i="1"/>
  <c r="AP947" i="1"/>
  <c r="AQ947" i="1"/>
  <c r="AR947" i="1"/>
  <c r="AS947" i="1"/>
  <c r="AT947" i="1"/>
  <c r="AU947" i="1"/>
  <c r="AV947" i="1"/>
  <c r="AW947" i="1"/>
  <c r="AY947" i="1"/>
  <c r="AP948" i="1"/>
  <c r="AQ948" i="1"/>
  <c r="AR948" i="1"/>
  <c r="AS948" i="1"/>
  <c r="AT948" i="1"/>
  <c r="AU948" i="1"/>
  <c r="AV948" i="1"/>
  <c r="AW948" i="1"/>
  <c r="AY948" i="1"/>
  <c r="AP949" i="1"/>
  <c r="AQ949" i="1"/>
  <c r="AR949" i="1"/>
  <c r="AS949" i="1"/>
  <c r="AT949" i="1"/>
  <c r="AU949" i="1"/>
  <c r="AV949" i="1"/>
  <c r="AW949" i="1"/>
  <c r="AY949" i="1"/>
  <c r="AP950" i="1"/>
  <c r="AQ950" i="1"/>
  <c r="AR950" i="1"/>
  <c r="AS950" i="1"/>
  <c r="AT950" i="1"/>
  <c r="AU950" i="1"/>
  <c r="AV950" i="1"/>
  <c r="AW950" i="1"/>
  <c r="AY950" i="1"/>
  <c r="AP951" i="1"/>
  <c r="AQ951" i="1"/>
  <c r="AR951" i="1"/>
  <c r="AS951" i="1"/>
  <c r="AT951" i="1"/>
  <c r="AU951" i="1"/>
  <c r="AV951" i="1"/>
  <c r="AW951" i="1"/>
  <c r="AY951" i="1"/>
  <c r="AP952" i="1"/>
  <c r="AQ952" i="1"/>
  <c r="AR952" i="1"/>
  <c r="AS952" i="1"/>
  <c r="AT952" i="1"/>
  <c r="AU952" i="1"/>
  <c r="AV952" i="1"/>
  <c r="AW952" i="1"/>
  <c r="AY952" i="1"/>
  <c r="AP953" i="1"/>
  <c r="AQ953" i="1"/>
  <c r="AR953" i="1"/>
  <c r="AS953" i="1"/>
  <c r="AT953" i="1"/>
  <c r="AU953" i="1"/>
  <c r="AV953" i="1"/>
  <c r="AW953" i="1"/>
  <c r="AY953" i="1"/>
  <c r="AP954" i="1"/>
  <c r="AQ954" i="1"/>
  <c r="AR954" i="1"/>
  <c r="AS954" i="1"/>
  <c r="AT954" i="1"/>
  <c r="AU954" i="1"/>
  <c r="AV954" i="1"/>
  <c r="AW954" i="1"/>
  <c r="AY954" i="1"/>
  <c r="AP955" i="1"/>
  <c r="AQ955" i="1"/>
  <c r="AR955" i="1"/>
  <c r="AS955" i="1"/>
  <c r="AT955" i="1"/>
  <c r="AU955" i="1"/>
  <c r="AV955" i="1"/>
  <c r="AW955" i="1"/>
  <c r="AY955" i="1"/>
  <c r="AP956" i="1"/>
  <c r="AQ956" i="1"/>
  <c r="AR956" i="1"/>
  <c r="AS956" i="1"/>
  <c r="AT956" i="1"/>
  <c r="AU956" i="1"/>
  <c r="AV956" i="1"/>
  <c r="AW956" i="1"/>
  <c r="AY956" i="1"/>
  <c r="AP957" i="1"/>
  <c r="AQ957" i="1"/>
  <c r="AR957" i="1"/>
  <c r="AS957" i="1"/>
  <c r="AT957" i="1"/>
  <c r="AU957" i="1"/>
  <c r="AV957" i="1"/>
  <c r="AW957" i="1"/>
  <c r="AY957" i="1"/>
  <c r="AP958" i="1"/>
  <c r="AQ958" i="1"/>
  <c r="AR958" i="1"/>
  <c r="AS958" i="1"/>
  <c r="AT958" i="1"/>
  <c r="AU958" i="1"/>
  <c r="AV958" i="1"/>
  <c r="AW958" i="1"/>
  <c r="AY958" i="1"/>
  <c r="AP959" i="1"/>
  <c r="AQ959" i="1"/>
  <c r="AR959" i="1"/>
  <c r="AS959" i="1"/>
  <c r="AT959" i="1"/>
  <c r="AU959" i="1"/>
  <c r="AV959" i="1"/>
  <c r="AW959" i="1"/>
  <c r="AY959" i="1"/>
  <c r="AP960" i="1"/>
  <c r="AQ960" i="1"/>
  <c r="AR960" i="1"/>
  <c r="AS960" i="1"/>
  <c r="AT960" i="1"/>
  <c r="AU960" i="1"/>
  <c r="AV960" i="1"/>
  <c r="AW960" i="1"/>
  <c r="AY960" i="1"/>
  <c r="AP961" i="1"/>
  <c r="AQ961" i="1"/>
  <c r="AR961" i="1"/>
  <c r="AS961" i="1"/>
  <c r="AT961" i="1"/>
  <c r="AU961" i="1"/>
  <c r="AV961" i="1"/>
  <c r="AW961" i="1"/>
  <c r="AY961" i="1"/>
  <c r="AP962" i="1"/>
  <c r="AQ962" i="1"/>
  <c r="AR962" i="1"/>
  <c r="AS962" i="1"/>
  <c r="AT962" i="1"/>
  <c r="AU962" i="1"/>
  <c r="AV962" i="1"/>
  <c r="AW962" i="1"/>
  <c r="AY962" i="1"/>
  <c r="AP963" i="1"/>
  <c r="AQ963" i="1"/>
  <c r="AR963" i="1"/>
  <c r="AS963" i="1"/>
  <c r="AT963" i="1"/>
  <c r="AU963" i="1"/>
  <c r="AV963" i="1"/>
  <c r="AW963" i="1"/>
  <c r="AY963" i="1"/>
  <c r="AP964" i="1"/>
  <c r="AQ964" i="1"/>
  <c r="AR964" i="1"/>
  <c r="AS964" i="1"/>
  <c r="AT964" i="1"/>
  <c r="AU964" i="1"/>
  <c r="AV964" i="1"/>
  <c r="AW964" i="1"/>
  <c r="AY964" i="1"/>
  <c r="AP965" i="1"/>
  <c r="AQ965" i="1"/>
  <c r="AR965" i="1"/>
  <c r="AS965" i="1"/>
  <c r="AT965" i="1"/>
  <c r="AU965" i="1"/>
  <c r="AV965" i="1"/>
  <c r="AW965" i="1"/>
  <c r="AY965" i="1"/>
  <c r="AP966" i="1"/>
  <c r="AQ966" i="1"/>
  <c r="AR966" i="1"/>
  <c r="AS966" i="1"/>
  <c r="AT966" i="1"/>
  <c r="AU966" i="1"/>
  <c r="AV966" i="1"/>
  <c r="AW966" i="1"/>
  <c r="AY966" i="1"/>
  <c r="AP967" i="1"/>
  <c r="AQ967" i="1"/>
  <c r="AR967" i="1"/>
  <c r="AS967" i="1"/>
  <c r="AT967" i="1"/>
  <c r="AU967" i="1"/>
  <c r="AV967" i="1"/>
  <c r="AW967" i="1"/>
  <c r="AY967" i="1"/>
  <c r="AP968" i="1"/>
  <c r="AQ968" i="1"/>
  <c r="AR968" i="1"/>
  <c r="AS968" i="1"/>
  <c r="AT968" i="1"/>
  <c r="AU968" i="1"/>
  <c r="AV968" i="1"/>
  <c r="AW968" i="1"/>
  <c r="AY968" i="1"/>
  <c r="AP969" i="1"/>
  <c r="AQ969" i="1"/>
  <c r="AR969" i="1"/>
  <c r="AS969" i="1"/>
  <c r="AT969" i="1"/>
  <c r="AU969" i="1"/>
  <c r="AV969" i="1"/>
  <c r="AW969" i="1"/>
  <c r="AY969" i="1"/>
  <c r="AP970" i="1"/>
  <c r="AQ970" i="1"/>
  <c r="AR970" i="1"/>
  <c r="AS970" i="1"/>
  <c r="AT970" i="1"/>
  <c r="AU970" i="1"/>
  <c r="AV970" i="1"/>
  <c r="AW970" i="1"/>
  <c r="AY970" i="1"/>
  <c r="AP971" i="1"/>
  <c r="AQ971" i="1"/>
  <c r="AR971" i="1"/>
  <c r="AS971" i="1"/>
  <c r="AT971" i="1"/>
  <c r="AU971" i="1"/>
  <c r="AV971" i="1"/>
  <c r="AW971" i="1"/>
  <c r="AY971" i="1"/>
  <c r="AP972" i="1"/>
  <c r="AQ972" i="1"/>
  <c r="AR972" i="1"/>
  <c r="AS972" i="1"/>
  <c r="AT972" i="1"/>
  <c r="AU972" i="1"/>
  <c r="AV972" i="1"/>
  <c r="AW972" i="1"/>
  <c r="AY972" i="1"/>
  <c r="AP973" i="1"/>
  <c r="AQ973" i="1"/>
  <c r="AR973" i="1"/>
  <c r="AS973" i="1"/>
  <c r="AT973" i="1"/>
  <c r="AU973" i="1"/>
  <c r="AV973" i="1"/>
  <c r="AW973" i="1"/>
  <c r="AY973" i="1"/>
  <c r="AP974" i="1"/>
  <c r="AQ974" i="1"/>
  <c r="AR974" i="1"/>
  <c r="AS974" i="1"/>
  <c r="AT974" i="1"/>
  <c r="AU974" i="1"/>
  <c r="AV974" i="1"/>
  <c r="AW974" i="1"/>
  <c r="AY974" i="1"/>
  <c r="AP975" i="1"/>
  <c r="AQ975" i="1"/>
  <c r="AR975" i="1"/>
  <c r="AS975" i="1"/>
  <c r="AT975" i="1"/>
  <c r="AU975" i="1"/>
  <c r="AV975" i="1"/>
  <c r="AW975" i="1"/>
  <c r="AY975" i="1"/>
  <c r="AP976" i="1"/>
  <c r="AQ976" i="1"/>
  <c r="AR976" i="1"/>
  <c r="AS976" i="1"/>
  <c r="AT976" i="1"/>
  <c r="AU976" i="1"/>
  <c r="AV976" i="1"/>
  <c r="AW976" i="1"/>
  <c r="AY976" i="1"/>
  <c r="AP977" i="1"/>
  <c r="AQ977" i="1"/>
  <c r="AR977" i="1"/>
  <c r="AS977" i="1"/>
  <c r="AT977" i="1"/>
  <c r="AU977" i="1"/>
  <c r="AV977" i="1"/>
  <c r="AW977" i="1"/>
  <c r="AY977" i="1"/>
  <c r="AP978" i="1"/>
  <c r="AQ978" i="1"/>
  <c r="AR978" i="1"/>
  <c r="AS978" i="1"/>
  <c r="AT978" i="1"/>
  <c r="AU978" i="1"/>
  <c r="AV978" i="1"/>
  <c r="AW978" i="1"/>
  <c r="AY978" i="1"/>
  <c r="AP979" i="1"/>
  <c r="AQ979" i="1"/>
  <c r="AR979" i="1"/>
  <c r="AS979" i="1"/>
  <c r="AT979" i="1"/>
  <c r="AU979" i="1"/>
  <c r="AV979" i="1"/>
  <c r="AW979" i="1"/>
  <c r="AY979" i="1"/>
  <c r="AP980" i="1"/>
  <c r="AQ980" i="1"/>
  <c r="AR980" i="1"/>
  <c r="AS980" i="1"/>
  <c r="AT980" i="1"/>
  <c r="AU980" i="1"/>
  <c r="AV980" i="1"/>
  <c r="AW980" i="1"/>
  <c r="AY980" i="1"/>
  <c r="AP981" i="1"/>
  <c r="AQ981" i="1"/>
  <c r="AR981" i="1"/>
  <c r="AS981" i="1"/>
  <c r="AT981" i="1"/>
  <c r="AU981" i="1"/>
  <c r="AV981" i="1"/>
  <c r="AW981" i="1"/>
  <c r="AY981" i="1"/>
  <c r="AP982" i="1"/>
  <c r="AQ982" i="1"/>
  <c r="AR982" i="1"/>
  <c r="AS982" i="1"/>
  <c r="AT982" i="1"/>
  <c r="AU982" i="1"/>
  <c r="AV982" i="1"/>
  <c r="AW982" i="1"/>
  <c r="AY982" i="1"/>
  <c r="AP983" i="1"/>
  <c r="AQ983" i="1"/>
  <c r="AR983" i="1"/>
  <c r="AS983" i="1"/>
  <c r="AT983" i="1"/>
  <c r="AU983" i="1"/>
  <c r="AV983" i="1"/>
  <c r="AW983" i="1"/>
  <c r="AY983" i="1"/>
  <c r="AP984" i="1"/>
  <c r="AQ984" i="1"/>
  <c r="AR984" i="1"/>
  <c r="AS984" i="1"/>
  <c r="AT984" i="1"/>
  <c r="AU984" i="1"/>
  <c r="AV984" i="1"/>
  <c r="AW984" i="1"/>
  <c r="AY984" i="1"/>
  <c r="AP985" i="1"/>
  <c r="AQ985" i="1"/>
  <c r="AR985" i="1"/>
  <c r="AS985" i="1"/>
  <c r="AT985" i="1"/>
  <c r="AU985" i="1"/>
  <c r="AV985" i="1"/>
  <c r="AW985" i="1"/>
  <c r="AY985" i="1"/>
  <c r="AP986" i="1"/>
  <c r="AQ986" i="1"/>
  <c r="AR986" i="1"/>
  <c r="AS986" i="1"/>
  <c r="AT986" i="1"/>
  <c r="AU986" i="1"/>
  <c r="AV986" i="1"/>
  <c r="AW986" i="1"/>
  <c r="AY986" i="1"/>
  <c r="AP987" i="1"/>
  <c r="AQ987" i="1"/>
  <c r="AR987" i="1"/>
  <c r="AS987" i="1"/>
  <c r="AT987" i="1"/>
  <c r="AU987" i="1"/>
  <c r="AV987" i="1"/>
  <c r="AW987" i="1"/>
  <c r="AY987" i="1"/>
  <c r="AP988" i="1"/>
  <c r="AQ988" i="1"/>
  <c r="AR988" i="1"/>
  <c r="AS988" i="1"/>
  <c r="AT988" i="1"/>
  <c r="AU988" i="1"/>
  <c r="AV988" i="1"/>
  <c r="AW988" i="1"/>
  <c r="AY988" i="1"/>
  <c r="AP989" i="1"/>
  <c r="AQ989" i="1"/>
  <c r="AR989" i="1"/>
  <c r="AS989" i="1"/>
  <c r="AT989" i="1"/>
  <c r="AU989" i="1"/>
  <c r="AV989" i="1"/>
  <c r="AW989" i="1"/>
  <c r="AY989" i="1"/>
  <c r="AP990" i="1"/>
  <c r="AQ990" i="1"/>
  <c r="AR990" i="1"/>
  <c r="AS990" i="1"/>
  <c r="AT990" i="1"/>
  <c r="AU990" i="1"/>
  <c r="AV990" i="1"/>
  <c r="AW990" i="1"/>
  <c r="AY990" i="1"/>
  <c r="AP991" i="1"/>
  <c r="AQ991" i="1"/>
  <c r="AR991" i="1"/>
  <c r="AS991" i="1"/>
  <c r="AT991" i="1"/>
  <c r="AU991" i="1"/>
  <c r="AV991" i="1"/>
  <c r="AW991" i="1"/>
  <c r="AY991" i="1"/>
  <c r="AP992" i="1"/>
  <c r="AQ992" i="1"/>
  <c r="AR992" i="1"/>
  <c r="AS992" i="1"/>
  <c r="AT992" i="1"/>
  <c r="AU992" i="1"/>
  <c r="AV992" i="1"/>
  <c r="AW992" i="1"/>
  <c r="AY992" i="1"/>
  <c r="AP993" i="1"/>
  <c r="AQ993" i="1"/>
  <c r="AR993" i="1"/>
  <c r="AS993" i="1"/>
  <c r="AT993" i="1"/>
  <c r="AU993" i="1"/>
  <c r="AV993" i="1"/>
  <c r="AW993" i="1"/>
  <c r="AY993" i="1"/>
  <c r="AP994" i="1"/>
  <c r="AQ994" i="1"/>
  <c r="AR994" i="1"/>
  <c r="AS994" i="1"/>
  <c r="AT994" i="1"/>
  <c r="AU994" i="1"/>
  <c r="AV994" i="1"/>
  <c r="AW994" i="1"/>
  <c r="AY994" i="1"/>
  <c r="AP995" i="1"/>
  <c r="AQ995" i="1"/>
  <c r="AR995" i="1"/>
  <c r="AS995" i="1"/>
  <c r="AT995" i="1"/>
  <c r="AU995" i="1"/>
  <c r="AV995" i="1"/>
  <c r="AW995" i="1"/>
  <c r="AY995" i="1"/>
  <c r="AP996" i="1"/>
  <c r="AQ996" i="1"/>
  <c r="AR996" i="1"/>
  <c r="AS996" i="1"/>
  <c r="AT996" i="1"/>
  <c r="AU996" i="1"/>
  <c r="AV996" i="1"/>
  <c r="AW996" i="1"/>
  <c r="AY996" i="1"/>
  <c r="AP997" i="1"/>
  <c r="AQ997" i="1"/>
  <c r="AR997" i="1"/>
  <c r="AS997" i="1"/>
  <c r="AT997" i="1"/>
  <c r="AU997" i="1"/>
  <c r="AV997" i="1"/>
  <c r="AW997" i="1"/>
  <c r="AY997" i="1"/>
  <c r="AP998" i="1"/>
  <c r="AQ998" i="1"/>
  <c r="AR998" i="1"/>
  <c r="AS998" i="1"/>
  <c r="AT998" i="1"/>
  <c r="AU998" i="1"/>
  <c r="AV998" i="1"/>
  <c r="AW998" i="1"/>
  <c r="AY998" i="1"/>
  <c r="AP999" i="1"/>
  <c r="AQ999" i="1"/>
  <c r="AR999" i="1"/>
  <c r="AS999" i="1"/>
  <c r="AT999" i="1"/>
  <c r="AU999" i="1"/>
  <c r="AV999" i="1"/>
  <c r="AW999" i="1"/>
  <c r="AY999" i="1"/>
  <c r="AP1000" i="1"/>
  <c r="AQ1000" i="1"/>
  <c r="AR1000" i="1"/>
  <c r="AS1000" i="1"/>
  <c r="AT1000" i="1"/>
  <c r="AU1000" i="1"/>
  <c r="AV1000" i="1"/>
  <c r="AW1000" i="1"/>
  <c r="AY1000" i="1"/>
  <c r="AP1001" i="1"/>
  <c r="AQ1001" i="1"/>
  <c r="AR1001" i="1"/>
  <c r="AS1001" i="1"/>
  <c r="AT1001" i="1"/>
  <c r="AU1001" i="1"/>
  <c r="AV1001" i="1"/>
  <c r="AW1001" i="1"/>
  <c r="AY1001" i="1"/>
  <c r="AP1002" i="1"/>
  <c r="AQ1002" i="1"/>
  <c r="AR1002" i="1"/>
  <c r="AS1002" i="1"/>
  <c r="AT1002" i="1"/>
  <c r="AU1002" i="1"/>
  <c r="AV1002" i="1"/>
  <c r="AW1002" i="1"/>
  <c r="AY1002" i="1"/>
  <c r="AP1003" i="1"/>
  <c r="AQ1003" i="1"/>
  <c r="AR1003" i="1"/>
  <c r="AS1003" i="1"/>
  <c r="AT1003" i="1"/>
  <c r="AU1003" i="1"/>
  <c r="AV1003" i="1"/>
  <c r="AW1003" i="1"/>
  <c r="AY1003" i="1"/>
  <c r="AP1004" i="1"/>
  <c r="AQ1004" i="1"/>
  <c r="AR1004" i="1"/>
  <c r="AS1004" i="1"/>
  <c r="AT1004" i="1"/>
  <c r="AU1004" i="1"/>
  <c r="AV1004" i="1"/>
  <c r="AW1004" i="1"/>
  <c r="AY1004" i="1"/>
  <c r="AP1005" i="1"/>
  <c r="AQ1005" i="1"/>
  <c r="AR1005" i="1"/>
  <c r="AS1005" i="1"/>
  <c r="AT1005" i="1"/>
  <c r="AU1005" i="1"/>
  <c r="AV1005" i="1"/>
  <c r="AW1005" i="1"/>
  <c r="AY1005" i="1"/>
  <c r="AP1006" i="1"/>
  <c r="AQ1006" i="1"/>
  <c r="AR1006" i="1"/>
  <c r="AS1006" i="1"/>
  <c r="AT1006" i="1"/>
  <c r="AU1006" i="1"/>
  <c r="AV1006" i="1"/>
  <c r="AW1006" i="1"/>
  <c r="AY1006" i="1"/>
  <c r="AP1007" i="1"/>
  <c r="AQ1007" i="1"/>
  <c r="AR1007" i="1"/>
  <c r="AS1007" i="1"/>
  <c r="AT1007" i="1"/>
  <c r="AU1007" i="1"/>
  <c r="AV1007" i="1"/>
  <c r="AW1007" i="1"/>
  <c r="AY1007" i="1"/>
  <c r="AP1008" i="1"/>
  <c r="AQ1008" i="1"/>
  <c r="AR1008" i="1"/>
  <c r="AS1008" i="1"/>
  <c r="AT1008" i="1"/>
  <c r="AU1008" i="1"/>
  <c r="AV1008" i="1"/>
  <c r="AW1008" i="1"/>
  <c r="AY1008" i="1"/>
  <c r="AP1009" i="1"/>
  <c r="AQ1009" i="1"/>
  <c r="AR1009" i="1"/>
  <c r="AS1009" i="1"/>
  <c r="AT1009" i="1"/>
  <c r="AU1009" i="1"/>
  <c r="AV1009" i="1"/>
  <c r="AW1009" i="1"/>
  <c r="AY1009" i="1"/>
  <c r="AP1010" i="1"/>
  <c r="AQ1010" i="1"/>
  <c r="AR1010" i="1"/>
  <c r="AS1010" i="1"/>
  <c r="AT1010" i="1"/>
  <c r="AU1010" i="1"/>
  <c r="AV1010" i="1"/>
  <c r="AW1010" i="1"/>
  <c r="AY1010" i="1"/>
  <c r="AP1011" i="1"/>
  <c r="AQ1011" i="1"/>
  <c r="AR1011" i="1"/>
  <c r="AS1011" i="1"/>
  <c r="AT1011" i="1"/>
  <c r="AU1011" i="1"/>
  <c r="AV1011" i="1"/>
  <c r="AW1011" i="1"/>
  <c r="AY1011" i="1"/>
  <c r="AP1012" i="1"/>
  <c r="AQ1012" i="1"/>
  <c r="AR1012" i="1"/>
  <c r="AS1012" i="1"/>
  <c r="AT1012" i="1"/>
  <c r="AU1012" i="1"/>
  <c r="AV1012" i="1"/>
  <c r="AW1012" i="1"/>
  <c r="AY1012" i="1"/>
  <c r="AP1013" i="1"/>
  <c r="AQ1013" i="1"/>
  <c r="AR1013" i="1"/>
  <c r="AS1013" i="1"/>
  <c r="AT1013" i="1"/>
  <c r="AU1013" i="1"/>
  <c r="AV1013" i="1"/>
  <c r="AW1013" i="1"/>
  <c r="AY1013" i="1"/>
  <c r="AP1014" i="1"/>
  <c r="AQ1014" i="1"/>
  <c r="AR1014" i="1"/>
  <c r="AS1014" i="1"/>
  <c r="AT1014" i="1"/>
  <c r="AU1014" i="1"/>
  <c r="AV1014" i="1"/>
  <c r="AW1014" i="1"/>
  <c r="AY1014" i="1"/>
  <c r="AP1015" i="1"/>
  <c r="AQ1015" i="1"/>
  <c r="AR1015" i="1"/>
  <c r="AS1015" i="1"/>
  <c r="AT1015" i="1"/>
  <c r="AU1015" i="1"/>
  <c r="AV1015" i="1"/>
  <c r="AW1015" i="1"/>
  <c r="AY1015" i="1"/>
  <c r="AP1016" i="1"/>
  <c r="AQ1016" i="1"/>
  <c r="AR1016" i="1"/>
  <c r="AS1016" i="1"/>
  <c r="AT1016" i="1"/>
  <c r="AU1016" i="1"/>
  <c r="AV1016" i="1"/>
  <c r="AW1016" i="1"/>
  <c r="AY1016" i="1"/>
  <c r="AP1017" i="1"/>
  <c r="AQ1017" i="1"/>
  <c r="AR1017" i="1"/>
  <c r="AS1017" i="1"/>
  <c r="AT1017" i="1"/>
  <c r="AU1017" i="1"/>
  <c r="AV1017" i="1"/>
  <c r="AW1017" i="1"/>
  <c r="AY1017" i="1"/>
  <c r="AP1018" i="1"/>
  <c r="AQ1018" i="1"/>
  <c r="AR1018" i="1"/>
  <c r="AS1018" i="1"/>
  <c r="AT1018" i="1"/>
  <c r="AU1018" i="1"/>
  <c r="AV1018" i="1"/>
  <c r="AW1018" i="1"/>
  <c r="AY1018" i="1"/>
  <c r="AP1019" i="1"/>
  <c r="AQ1019" i="1"/>
  <c r="AR1019" i="1"/>
  <c r="AS1019" i="1"/>
  <c r="AT1019" i="1"/>
  <c r="AU1019" i="1"/>
  <c r="AV1019" i="1"/>
  <c r="AW1019" i="1"/>
  <c r="AY1019" i="1"/>
  <c r="AP1020" i="1"/>
  <c r="AQ1020" i="1"/>
  <c r="AR1020" i="1"/>
  <c r="AS1020" i="1"/>
  <c r="AT1020" i="1"/>
  <c r="AU1020" i="1"/>
  <c r="AV1020" i="1"/>
  <c r="AW1020" i="1"/>
  <c r="AY1020" i="1"/>
  <c r="AP1021" i="1"/>
  <c r="AQ1021" i="1"/>
  <c r="AR1021" i="1"/>
  <c r="AS1021" i="1"/>
  <c r="AT1021" i="1"/>
  <c r="AU1021" i="1"/>
  <c r="AV1021" i="1"/>
  <c r="AW1021" i="1"/>
  <c r="AY1021" i="1"/>
  <c r="AP1022" i="1"/>
  <c r="AQ1022" i="1"/>
  <c r="AR1022" i="1"/>
  <c r="AS1022" i="1"/>
  <c r="AT1022" i="1"/>
  <c r="AU1022" i="1"/>
  <c r="AV1022" i="1"/>
  <c r="AW1022" i="1"/>
  <c r="AY1022" i="1"/>
  <c r="AP1023" i="1"/>
  <c r="AQ1023" i="1"/>
  <c r="AR1023" i="1"/>
  <c r="AS1023" i="1"/>
  <c r="AT1023" i="1"/>
  <c r="AU1023" i="1"/>
  <c r="AV1023" i="1"/>
  <c r="AW1023" i="1"/>
  <c r="AY1023" i="1"/>
  <c r="AP1024" i="1"/>
  <c r="AQ1024" i="1"/>
  <c r="AR1024" i="1"/>
  <c r="AS1024" i="1"/>
  <c r="AT1024" i="1"/>
  <c r="AU1024" i="1"/>
  <c r="AV1024" i="1"/>
  <c r="AW1024" i="1"/>
  <c r="AY1024" i="1"/>
  <c r="AP1025" i="1"/>
  <c r="AQ1025" i="1"/>
  <c r="AR1025" i="1"/>
  <c r="AS1025" i="1"/>
  <c r="AT1025" i="1"/>
  <c r="AU1025" i="1"/>
  <c r="AV1025" i="1"/>
  <c r="AW1025" i="1"/>
  <c r="AY1025" i="1"/>
  <c r="AP1026" i="1"/>
  <c r="AQ1026" i="1"/>
  <c r="AR1026" i="1"/>
  <c r="AS1026" i="1"/>
  <c r="AT1026" i="1"/>
  <c r="AU1026" i="1"/>
  <c r="AV1026" i="1"/>
  <c r="AW1026" i="1"/>
  <c r="AY1026" i="1"/>
  <c r="AP1027" i="1"/>
  <c r="AQ1027" i="1"/>
  <c r="AR1027" i="1"/>
  <c r="AS1027" i="1"/>
  <c r="AT1027" i="1"/>
  <c r="AU1027" i="1"/>
  <c r="AV1027" i="1"/>
  <c r="AW1027" i="1"/>
  <c r="AY1027" i="1"/>
  <c r="AP1028" i="1"/>
  <c r="AQ1028" i="1"/>
  <c r="AR1028" i="1"/>
  <c r="AS1028" i="1"/>
  <c r="AT1028" i="1"/>
  <c r="AU1028" i="1"/>
  <c r="AV1028" i="1"/>
  <c r="AW1028" i="1"/>
  <c r="AY1028" i="1"/>
  <c r="AP1029" i="1"/>
  <c r="AQ1029" i="1"/>
  <c r="AR1029" i="1"/>
  <c r="AS1029" i="1"/>
  <c r="AT1029" i="1"/>
  <c r="AU1029" i="1"/>
  <c r="AV1029" i="1"/>
  <c r="AW1029" i="1"/>
  <c r="AY1029" i="1"/>
  <c r="AP1030" i="1"/>
  <c r="AQ1030" i="1"/>
  <c r="AR1030" i="1"/>
  <c r="AS1030" i="1"/>
  <c r="AT1030" i="1"/>
  <c r="AU1030" i="1"/>
  <c r="AV1030" i="1"/>
  <c r="AW1030" i="1"/>
  <c r="AY1030" i="1"/>
  <c r="AP1031" i="1"/>
  <c r="AQ1031" i="1"/>
  <c r="AR1031" i="1"/>
  <c r="AS1031" i="1"/>
  <c r="AT1031" i="1"/>
  <c r="AU1031" i="1"/>
  <c r="AV1031" i="1"/>
  <c r="AW1031" i="1"/>
  <c r="AY1031" i="1"/>
  <c r="AP1032" i="1"/>
  <c r="AQ1032" i="1"/>
  <c r="AR1032" i="1"/>
  <c r="AS1032" i="1"/>
  <c r="AT1032" i="1"/>
  <c r="AU1032" i="1"/>
  <c r="AV1032" i="1"/>
  <c r="AW1032" i="1"/>
  <c r="AY1032" i="1"/>
  <c r="AP1033" i="1"/>
  <c r="AQ1033" i="1"/>
  <c r="AR1033" i="1"/>
  <c r="AS1033" i="1"/>
  <c r="AT1033" i="1"/>
  <c r="AU1033" i="1"/>
  <c r="AV1033" i="1"/>
  <c r="AW1033" i="1"/>
  <c r="AY1033" i="1"/>
  <c r="AP1034" i="1"/>
  <c r="AQ1034" i="1"/>
  <c r="AR1034" i="1"/>
  <c r="AS1034" i="1"/>
  <c r="AT1034" i="1"/>
  <c r="AU1034" i="1"/>
  <c r="AV1034" i="1"/>
  <c r="AW1034" i="1"/>
  <c r="AY1034" i="1"/>
  <c r="AP1035" i="1"/>
  <c r="AQ1035" i="1"/>
  <c r="AR1035" i="1"/>
  <c r="AS1035" i="1"/>
  <c r="AT1035" i="1"/>
  <c r="AU1035" i="1"/>
  <c r="AV1035" i="1"/>
  <c r="AW1035" i="1"/>
  <c r="AY1035" i="1"/>
  <c r="AP1036" i="1"/>
  <c r="AQ1036" i="1"/>
  <c r="AR1036" i="1"/>
  <c r="AS1036" i="1"/>
  <c r="AT1036" i="1"/>
  <c r="AU1036" i="1"/>
  <c r="AV1036" i="1"/>
  <c r="AW1036" i="1"/>
  <c r="AY1036" i="1"/>
  <c r="AP1037" i="1"/>
  <c r="AQ1037" i="1"/>
  <c r="AR1037" i="1"/>
  <c r="AS1037" i="1"/>
  <c r="AT1037" i="1"/>
  <c r="AU1037" i="1"/>
  <c r="AV1037" i="1"/>
  <c r="AW1037" i="1"/>
  <c r="AY1037" i="1"/>
  <c r="AP1038" i="1"/>
  <c r="AQ1038" i="1"/>
  <c r="AR1038" i="1"/>
  <c r="AS1038" i="1"/>
  <c r="AT1038" i="1"/>
  <c r="AU1038" i="1"/>
  <c r="AV1038" i="1"/>
  <c r="AW1038" i="1"/>
  <c r="AY1038" i="1"/>
  <c r="AP1039" i="1"/>
  <c r="AQ1039" i="1"/>
  <c r="AR1039" i="1"/>
  <c r="AS1039" i="1"/>
  <c r="AT1039" i="1"/>
  <c r="AU1039" i="1"/>
  <c r="AV1039" i="1"/>
  <c r="AW1039" i="1"/>
  <c r="AY1039" i="1"/>
  <c r="AP1040" i="1"/>
  <c r="AQ1040" i="1"/>
  <c r="AR1040" i="1"/>
  <c r="AS1040" i="1"/>
  <c r="AT1040" i="1"/>
  <c r="AU1040" i="1"/>
  <c r="AV1040" i="1"/>
  <c r="AW1040" i="1"/>
  <c r="AY1040" i="1"/>
  <c r="AP1041" i="1"/>
  <c r="AQ1041" i="1"/>
  <c r="AR1041" i="1"/>
  <c r="AS1041" i="1"/>
  <c r="AT1041" i="1"/>
  <c r="AU1041" i="1"/>
  <c r="AV1041" i="1"/>
  <c r="AW1041" i="1"/>
  <c r="AY1041" i="1"/>
  <c r="AP1042" i="1"/>
  <c r="AQ1042" i="1"/>
  <c r="AR1042" i="1"/>
  <c r="AS1042" i="1"/>
  <c r="AT1042" i="1"/>
  <c r="AU1042" i="1"/>
  <c r="AV1042" i="1"/>
  <c r="AW1042" i="1"/>
  <c r="AY1042" i="1"/>
  <c r="AP1043" i="1"/>
  <c r="AQ1043" i="1"/>
  <c r="AR1043" i="1"/>
  <c r="AS1043" i="1"/>
  <c r="AT1043" i="1"/>
  <c r="AU1043" i="1"/>
  <c r="AV1043" i="1"/>
  <c r="AW1043" i="1"/>
  <c r="AY1043" i="1"/>
  <c r="AP1044" i="1"/>
  <c r="AQ1044" i="1"/>
  <c r="AR1044" i="1"/>
  <c r="AS1044" i="1"/>
  <c r="AT1044" i="1"/>
  <c r="AU1044" i="1"/>
  <c r="AV1044" i="1"/>
  <c r="AW1044" i="1"/>
  <c r="AY1044" i="1"/>
  <c r="AP1045" i="1"/>
  <c r="AQ1045" i="1"/>
  <c r="AR1045" i="1"/>
  <c r="AS1045" i="1"/>
  <c r="AT1045" i="1"/>
  <c r="AU1045" i="1"/>
  <c r="AV1045" i="1"/>
  <c r="AW1045" i="1"/>
  <c r="AY1045" i="1"/>
  <c r="AP1046" i="1"/>
  <c r="AQ1046" i="1"/>
  <c r="AR1046" i="1"/>
  <c r="AS1046" i="1"/>
  <c r="AT1046" i="1"/>
  <c r="AU1046" i="1"/>
  <c r="AV1046" i="1"/>
  <c r="AW1046" i="1"/>
  <c r="AY1046" i="1"/>
  <c r="AP1047" i="1"/>
  <c r="AQ1047" i="1"/>
  <c r="AR1047" i="1"/>
  <c r="AS1047" i="1"/>
  <c r="AT1047" i="1"/>
  <c r="AU1047" i="1"/>
  <c r="AV1047" i="1"/>
  <c r="AW1047" i="1"/>
  <c r="AY1047" i="1"/>
  <c r="AP1048" i="1"/>
  <c r="AQ1048" i="1"/>
  <c r="AR1048" i="1"/>
  <c r="AS1048" i="1"/>
  <c r="AT1048" i="1"/>
  <c r="AU1048" i="1"/>
  <c r="AV1048" i="1"/>
  <c r="AW1048" i="1"/>
  <c r="AY1048" i="1"/>
  <c r="AP1049" i="1"/>
  <c r="AQ1049" i="1"/>
  <c r="AR1049" i="1"/>
  <c r="AS1049" i="1"/>
  <c r="AT1049" i="1"/>
  <c r="AU1049" i="1"/>
  <c r="AV1049" i="1"/>
  <c r="AW1049" i="1"/>
  <c r="AY1049" i="1"/>
  <c r="AP1050" i="1"/>
  <c r="AQ1050" i="1"/>
  <c r="AR1050" i="1"/>
  <c r="AS1050" i="1"/>
  <c r="AT1050" i="1"/>
  <c r="AU1050" i="1"/>
  <c r="AV1050" i="1"/>
  <c r="AW1050" i="1"/>
  <c r="AY1050" i="1"/>
  <c r="AP1051" i="1"/>
  <c r="AQ1051" i="1"/>
  <c r="AR1051" i="1"/>
  <c r="AS1051" i="1"/>
  <c r="AT1051" i="1"/>
  <c r="AU1051" i="1"/>
  <c r="AV1051" i="1"/>
  <c r="AW1051" i="1"/>
  <c r="AY1051" i="1"/>
  <c r="AP1052" i="1"/>
  <c r="AQ1052" i="1"/>
  <c r="AR1052" i="1"/>
  <c r="AS1052" i="1"/>
  <c r="AT1052" i="1"/>
  <c r="AU1052" i="1"/>
  <c r="AV1052" i="1"/>
  <c r="AW1052" i="1"/>
  <c r="AY1052" i="1"/>
  <c r="AP1053" i="1"/>
  <c r="AQ1053" i="1"/>
  <c r="AR1053" i="1"/>
  <c r="AS1053" i="1"/>
  <c r="AT1053" i="1"/>
  <c r="AU1053" i="1"/>
  <c r="AV1053" i="1"/>
  <c r="AW1053" i="1"/>
  <c r="AY1053" i="1"/>
  <c r="AP1054" i="1"/>
  <c r="AQ1054" i="1"/>
  <c r="AR1054" i="1"/>
  <c r="AS1054" i="1"/>
  <c r="AT1054" i="1"/>
  <c r="AU1054" i="1"/>
  <c r="AV1054" i="1"/>
  <c r="AW1054" i="1"/>
  <c r="AY1054" i="1"/>
  <c r="AP1055" i="1"/>
  <c r="AQ1055" i="1"/>
  <c r="AR1055" i="1"/>
  <c r="AS1055" i="1"/>
  <c r="AT1055" i="1"/>
  <c r="AU1055" i="1"/>
  <c r="AV1055" i="1"/>
  <c r="AW1055" i="1"/>
  <c r="AY1055" i="1"/>
  <c r="AP1056" i="1"/>
  <c r="AQ1056" i="1"/>
  <c r="AR1056" i="1"/>
  <c r="AS1056" i="1"/>
  <c r="AT1056" i="1"/>
  <c r="AU1056" i="1"/>
  <c r="AV1056" i="1"/>
  <c r="AW1056" i="1"/>
  <c r="AY1056" i="1"/>
  <c r="AP1057" i="1"/>
  <c r="AQ1057" i="1"/>
  <c r="AR1057" i="1"/>
  <c r="AS1057" i="1"/>
  <c r="AT1057" i="1"/>
  <c r="AU1057" i="1"/>
  <c r="AV1057" i="1"/>
  <c r="AW1057" i="1"/>
  <c r="AY1057" i="1"/>
  <c r="AP1058" i="1"/>
  <c r="AQ1058" i="1"/>
  <c r="AR1058" i="1"/>
  <c r="AS1058" i="1"/>
  <c r="AT1058" i="1"/>
  <c r="AU1058" i="1"/>
  <c r="AV1058" i="1"/>
  <c r="AW1058" i="1"/>
  <c r="AY1058" i="1"/>
  <c r="AP1059" i="1"/>
  <c r="AQ1059" i="1"/>
  <c r="AR1059" i="1"/>
  <c r="AS1059" i="1"/>
  <c r="AT1059" i="1"/>
  <c r="AU1059" i="1"/>
  <c r="AV1059" i="1"/>
  <c r="AW1059" i="1"/>
  <c r="AY1059" i="1"/>
  <c r="AP1060" i="1"/>
  <c r="AQ1060" i="1"/>
  <c r="AR1060" i="1"/>
  <c r="AS1060" i="1"/>
  <c r="AT1060" i="1"/>
  <c r="AU1060" i="1"/>
  <c r="AV1060" i="1"/>
  <c r="AW1060" i="1"/>
  <c r="AY1060" i="1"/>
  <c r="AP1061" i="1"/>
  <c r="AQ1061" i="1"/>
  <c r="AR1061" i="1"/>
  <c r="AS1061" i="1"/>
  <c r="AT1061" i="1"/>
  <c r="AU1061" i="1"/>
  <c r="AV1061" i="1"/>
  <c r="AW1061" i="1"/>
  <c r="AY1061" i="1"/>
  <c r="AP1062" i="1"/>
  <c r="AQ1062" i="1"/>
  <c r="AR1062" i="1"/>
  <c r="AS1062" i="1"/>
  <c r="AT1062" i="1"/>
  <c r="AU1062" i="1"/>
  <c r="AV1062" i="1"/>
  <c r="AW1062" i="1"/>
  <c r="AY1062" i="1"/>
  <c r="AP1063" i="1"/>
  <c r="AQ1063" i="1"/>
  <c r="AR1063" i="1"/>
  <c r="AS1063" i="1"/>
  <c r="AT1063" i="1"/>
  <c r="AU1063" i="1"/>
  <c r="AV1063" i="1"/>
  <c r="AW1063" i="1"/>
  <c r="AY1063" i="1"/>
  <c r="AP1064" i="1"/>
  <c r="AQ1064" i="1"/>
  <c r="AR1064" i="1"/>
  <c r="AS1064" i="1"/>
  <c r="AT1064" i="1"/>
  <c r="AU1064" i="1"/>
  <c r="AV1064" i="1"/>
  <c r="AW1064" i="1"/>
  <c r="AY1064" i="1"/>
  <c r="AP1065" i="1"/>
  <c r="AQ1065" i="1"/>
  <c r="AR1065" i="1"/>
  <c r="AS1065" i="1"/>
  <c r="AT1065" i="1"/>
  <c r="AU1065" i="1"/>
  <c r="AV1065" i="1"/>
  <c r="AW1065" i="1"/>
  <c r="AY1065" i="1"/>
  <c r="AP1066" i="1"/>
  <c r="AQ1066" i="1"/>
  <c r="AR1066" i="1"/>
  <c r="AS1066" i="1"/>
  <c r="AT1066" i="1"/>
  <c r="AU1066" i="1"/>
  <c r="AV1066" i="1"/>
  <c r="AW1066" i="1"/>
  <c r="AY1066" i="1"/>
  <c r="AP1067" i="1"/>
  <c r="AQ1067" i="1"/>
  <c r="AR1067" i="1"/>
  <c r="AS1067" i="1"/>
  <c r="AT1067" i="1"/>
  <c r="AU1067" i="1"/>
  <c r="AV1067" i="1"/>
  <c r="AW1067" i="1"/>
  <c r="AY1067" i="1"/>
  <c r="AP1068" i="1"/>
  <c r="AQ1068" i="1"/>
  <c r="AR1068" i="1"/>
  <c r="AS1068" i="1"/>
  <c r="AT1068" i="1"/>
  <c r="AU1068" i="1"/>
  <c r="AV1068" i="1"/>
  <c r="AW1068" i="1"/>
  <c r="AY1068" i="1"/>
  <c r="AP1069" i="1"/>
  <c r="AQ1069" i="1"/>
  <c r="AR1069" i="1"/>
  <c r="AS1069" i="1"/>
  <c r="AT1069" i="1"/>
  <c r="AU1069" i="1"/>
  <c r="AV1069" i="1"/>
  <c r="AW1069" i="1"/>
  <c r="AY1069" i="1"/>
  <c r="AP1070" i="1"/>
  <c r="AQ1070" i="1"/>
  <c r="AR1070" i="1"/>
  <c r="AS1070" i="1"/>
  <c r="AT1070" i="1"/>
  <c r="AU1070" i="1"/>
  <c r="AV1070" i="1"/>
  <c r="AW1070" i="1"/>
  <c r="AY1070" i="1"/>
  <c r="AP1071" i="1"/>
  <c r="AQ1071" i="1"/>
  <c r="AR1071" i="1"/>
  <c r="AS1071" i="1"/>
  <c r="AT1071" i="1"/>
  <c r="AU1071" i="1"/>
  <c r="AV1071" i="1"/>
  <c r="AW1071" i="1"/>
  <c r="AY1071" i="1"/>
  <c r="AP1072" i="1"/>
  <c r="AQ1072" i="1"/>
  <c r="AR1072" i="1"/>
  <c r="AS1072" i="1"/>
  <c r="AT1072" i="1"/>
  <c r="AU1072" i="1"/>
  <c r="AV1072" i="1"/>
  <c r="AW1072" i="1"/>
  <c r="AY1072" i="1"/>
  <c r="AP1073" i="1"/>
  <c r="AQ1073" i="1"/>
  <c r="AR1073" i="1"/>
  <c r="AS1073" i="1"/>
  <c r="AT1073" i="1"/>
  <c r="AU1073" i="1"/>
  <c r="AV1073" i="1"/>
  <c r="AW1073" i="1"/>
  <c r="AY1073" i="1"/>
  <c r="AP1074" i="1"/>
  <c r="AQ1074" i="1"/>
  <c r="AR1074" i="1"/>
  <c r="AS1074" i="1"/>
  <c r="AT1074" i="1"/>
  <c r="AU1074" i="1"/>
  <c r="AV1074" i="1"/>
  <c r="AW1074" i="1"/>
  <c r="AY1074" i="1"/>
  <c r="AP1075" i="1"/>
  <c r="AQ1075" i="1"/>
  <c r="AR1075" i="1"/>
  <c r="AS1075" i="1"/>
  <c r="AT1075" i="1"/>
  <c r="AU1075" i="1"/>
  <c r="AV1075" i="1"/>
  <c r="AW1075" i="1"/>
  <c r="AY1075" i="1"/>
  <c r="AP1076" i="1"/>
  <c r="AQ1076" i="1"/>
  <c r="AR1076" i="1"/>
  <c r="AS1076" i="1"/>
  <c r="AT1076" i="1"/>
  <c r="AU1076" i="1"/>
  <c r="AV1076" i="1"/>
  <c r="AW1076" i="1"/>
  <c r="AY1076" i="1"/>
  <c r="AP1077" i="1"/>
  <c r="AQ1077" i="1"/>
  <c r="AR1077" i="1"/>
  <c r="AS1077" i="1"/>
  <c r="AT1077" i="1"/>
  <c r="AU1077" i="1"/>
  <c r="AV1077" i="1"/>
  <c r="AW1077" i="1"/>
  <c r="AY1077" i="1"/>
  <c r="AP1078" i="1"/>
  <c r="AQ1078" i="1"/>
  <c r="AR1078" i="1"/>
  <c r="AS1078" i="1"/>
  <c r="AT1078" i="1"/>
  <c r="AU1078" i="1"/>
  <c r="AV1078" i="1"/>
  <c r="AW1078" i="1"/>
  <c r="AY1078" i="1"/>
  <c r="AP1079" i="1"/>
  <c r="AQ1079" i="1"/>
  <c r="AR1079" i="1"/>
  <c r="AS1079" i="1"/>
  <c r="AT1079" i="1"/>
  <c r="AU1079" i="1"/>
  <c r="AV1079" i="1"/>
  <c r="AW1079" i="1"/>
  <c r="AY1079" i="1"/>
  <c r="AP1080" i="1"/>
  <c r="AQ1080" i="1"/>
  <c r="AR1080" i="1"/>
  <c r="AS1080" i="1"/>
  <c r="AT1080" i="1"/>
  <c r="AU1080" i="1"/>
  <c r="AV1080" i="1"/>
  <c r="AW1080" i="1"/>
  <c r="AY1080" i="1"/>
  <c r="AP1081" i="1"/>
  <c r="AQ1081" i="1"/>
  <c r="AR1081" i="1"/>
  <c r="AS1081" i="1"/>
  <c r="AT1081" i="1"/>
  <c r="AU1081" i="1"/>
  <c r="AV1081" i="1"/>
  <c r="AW1081" i="1"/>
  <c r="AY1081" i="1"/>
  <c r="AP1082" i="1"/>
  <c r="AQ1082" i="1"/>
  <c r="AR1082" i="1"/>
  <c r="AS1082" i="1"/>
  <c r="AT1082" i="1"/>
  <c r="AU1082" i="1"/>
  <c r="AV1082" i="1"/>
  <c r="AW1082" i="1"/>
  <c r="AY1082" i="1"/>
  <c r="AP1083" i="1"/>
  <c r="AQ1083" i="1"/>
  <c r="AR1083" i="1"/>
  <c r="AS1083" i="1"/>
  <c r="AT1083" i="1"/>
  <c r="AU1083" i="1"/>
  <c r="AV1083" i="1"/>
  <c r="AW1083" i="1"/>
  <c r="AY1083" i="1"/>
  <c r="AP1084" i="1"/>
  <c r="AQ1084" i="1"/>
  <c r="AR1084" i="1"/>
  <c r="AS1084" i="1"/>
  <c r="AT1084" i="1"/>
  <c r="AU1084" i="1"/>
  <c r="AV1084" i="1"/>
  <c r="AW1084" i="1"/>
  <c r="AY1084" i="1"/>
  <c r="AP1085" i="1"/>
  <c r="AQ1085" i="1"/>
  <c r="AR1085" i="1"/>
  <c r="AS1085" i="1"/>
  <c r="AT1085" i="1"/>
  <c r="AU1085" i="1"/>
  <c r="AV1085" i="1"/>
  <c r="AW1085" i="1"/>
  <c r="AY1085" i="1"/>
  <c r="AP1086" i="1"/>
  <c r="AQ1086" i="1"/>
  <c r="AR1086" i="1"/>
  <c r="AS1086" i="1"/>
  <c r="AT1086" i="1"/>
  <c r="AU1086" i="1"/>
  <c r="AV1086" i="1"/>
  <c r="AW1086" i="1"/>
  <c r="AY1086" i="1"/>
  <c r="AP1087" i="1"/>
  <c r="AQ1087" i="1"/>
  <c r="AR1087" i="1"/>
  <c r="AS1087" i="1"/>
  <c r="AT1087" i="1"/>
  <c r="AU1087" i="1"/>
  <c r="AV1087" i="1"/>
  <c r="AW1087" i="1"/>
  <c r="AY1087" i="1"/>
  <c r="AP1088" i="1"/>
  <c r="AQ1088" i="1"/>
  <c r="AR1088" i="1"/>
  <c r="AS1088" i="1"/>
  <c r="AT1088" i="1"/>
  <c r="AU1088" i="1"/>
  <c r="AV1088" i="1"/>
  <c r="AW1088" i="1"/>
  <c r="AY1088" i="1"/>
  <c r="AP1089" i="1"/>
  <c r="AQ1089" i="1"/>
  <c r="AR1089" i="1"/>
  <c r="AS1089" i="1"/>
  <c r="AT1089" i="1"/>
  <c r="AU1089" i="1"/>
  <c r="AV1089" i="1"/>
  <c r="AW1089" i="1"/>
  <c r="AY1089" i="1"/>
  <c r="AP1090" i="1"/>
  <c r="AQ1090" i="1"/>
  <c r="AR1090" i="1"/>
  <c r="AS1090" i="1"/>
  <c r="AT1090" i="1"/>
  <c r="AU1090" i="1"/>
  <c r="AV1090" i="1"/>
  <c r="AW1090" i="1"/>
  <c r="AY1090" i="1"/>
  <c r="AP1091" i="1"/>
  <c r="AQ1091" i="1"/>
  <c r="AR1091" i="1"/>
  <c r="AS1091" i="1"/>
  <c r="AT1091" i="1"/>
  <c r="AU1091" i="1"/>
  <c r="AV1091" i="1"/>
  <c r="AW1091" i="1"/>
  <c r="AY1091" i="1"/>
  <c r="AP1092" i="1"/>
  <c r="AQ1092" i="1"/>
  <c r="AR1092" i="1"/>
  <c r="AS1092" i="1"/>
  <c r="AT1092" i="1"/>
  <c r="AU1092" i="1"/>
  <c r="AV1092" i="1"/>
  <c r="AW1092" i="1"/>
  <c r="AY1092" i="1"/>
  <c r="AP1093" i="1"/>
  <c r="AQ1093" i="1"/>
  <c r="AR1093" i="1"/>
  <c r="AS1093" i="1"/>
  <c r="AT1093" i="1"/>
  <c r="AU1093" i="1"/>
  <c r="AV1093" i="1"/>
  <c r="AW1093" i="1"/>
  <c r="AY1093" i="1"/>
  <c r="AP1094" i="1"/>
  <c r="AQ1094" i="1"/>
  <c r="AR1094" i="1"/>
  <c r="AS1094" i="1"/>
  <c r="AT1094" i="1"/>
  <c r="AU1094" i="1"/>
  <c r="AV1094" i="1"/>
  <c r="AW1094" i="1"/>
  <c r="AY1094" i="1"/>
  <c r="AP1095" i="1"/>
  <c r="AQ1095" i="1"/>
  <c r="AR1095" i="1"/>
  <c r="AS1095" i="1"/>
  <c r="AT1095" i="1"/>
  <c r="AU1095" i="1"/>
  <c r="AV1095" i="1"/>
  <c r="AW1095" i="1"/>
  <c r="AY1095" i="1"/>
  <c r="AP1096" i="1"/>
  <c r="AQ1096" i="1"/>
  <c r="AR1096" i="1"/>
  <c r="AS1096" i="1"/>
  <c r="AT1096" i="1"/>
  <c r="AU1096" i="1"/>
  <c r="AV1096" i="1"/>
  <c r="AW1096" i="1"/>
  <c r="AY1096" i="1"/>
  <c r="AP1097" i="1"/>
  <c r="AQ1097" i="1"/>
  <c r="AR1097" i="1"/>
  <c r="AS1097" i="1"/>
  <c r="AT1097" i="1"/>
  <c r="AU1097" i="1"/>
  <c r="AV1097" i="1"/>
  <c r="AW1097" i="1"/>
  <c r="AY1097" i="1"/>
  <c r="AP1098" i="1"/>
  <c r="AQ1098" i="1"/>
  <c r="AR1098" i="1"/>
  <c r="AS1098" i="1"/>
  <c r="AT1098" i="1"/>
  <c r="AU1098" i="1"/>
  <c r="AV1098" i="1"/>
  <c r="AW1098" i="1"/>
  <c r="AY1098" i="1"/>
  <c r="AP1099" i="1"/>
  <c r="AQ1099" i="1"/>
  <c r="AR1099" i="1"/>
  <c r="AS1099" i="1"/>
  <c r="AT1099" i="1"/>
  <c r="AU1099" i="1"/>
  <c r="AV1099" i="1"/>
  <c r="AW1099" i="1"/>
  <c r="AY1099" i="1"/>
  <c r="AP1100" i="1"/>
  <c r="AQ1100" i="1"/>
  <c r="AR1100" i="1"/>
  <c r="AS1100" i="1"/>
  <c r="AT1100" i="1"/>
  <c r="AU1100" i="1"/>
  <c r="AV1100" i="1"/>
  <c r="AW1100" i="1"/>
  <c r="AY1100" i="1"/>
  <c r="AP1101" i="1"/>
  <c r="AQ1101" i="1"/>
  <c r="AR1101" i="1"/>
  <c r="AS1101" i="1"/>
  <c r="AT1101" i="1"/>
  <c r="AU1101" i="1"/>
  <c r="AV1101" i="1"/>
  <c r="AW1101" i="1"/>
  <c r="AY1101" i="1"/>
  <c r="AP1102" i="1"/>
  <c r="AQ1102" i="1"/>
  <c r="AR1102" i="1"/>
  <c r="AS1102" i="1"/>
  <c r="AT1102" i="1"/>
  <c r="AU1102" i="1"/>
  <c r="AV1102" i="1"/>
  <c r="AW1102" i="1"/>
  <c r="AY1102" i="1"/>
  <c r="AP1103" i="1"/>
  <c r="AQ1103" i="1"/>
  <c r="AR1103" i="1"/>
  <c r="AS1103" i="1"/>
  <c r="AT1103" i="1"/>
  <c r="AU1103" i="1"/>
  <c r="AV1103" i="1"/>
  <c r="AW1103" i="1"/>
  <c r="AY1103" i="1"/>
  <c r="AP1104" i="1"/>
  <c r="AQ1104" i="1"/>
  <c r="AR1104" i="1"/>
  <c r="AS1104" i="1"/>
  <c r="AT1104" i="1"/>
  <c r="AU1104" i="1"/>
  <c r="AV1104" i="1"/>
  <c r="AW1104" i="1"/>
  <c r="AY1104" i="1"/>
  <c r="AP1105" i="1"/>
  <c r="AQ1105" i="1"/>
  <c r="AR1105" i="1"/>
  <c r="AS1105" i="1"/>
  <c r="AT1105" i="1"/>
  <c r="AU1105" i="1"/>
  <c r="AV1105" i="1"/>
  <c r="AW1105" i="1"/>
  <c r="AY1105" i="1"/>
  <c r="AP1106" i="1"/>
  <c r="AQ1106" i="1"/>
  <c r="AR1106" i="1"/>
  <c r="AS1106" i="1"/>
  <c r="AT1106" i="1"/>
  <c r="AU1106" i="1"/>
  <c r="AV1106" i="1"/>
  <c r="AW1106" i="1"/>
  <c r="AY1106" i="1"/>
  <c r="AP1107" i="1"/>
  <c r="AQ1107" i="1"/>
  <c r="AR1107" i="1"/>
  <c r="AS1107" i="1"/>
  <c r="AT1107" i="1"/>
  <c r="AU1107" i="1"/>
  <c r="AV1107" i="1"/>
  <c r="AW1107" i="1"/>
  <c r="AY1107" i="1"/>
  <c r="AP1108" i="1"/>
  <c r="AQ1108" i="1"/>
  <c r="AR1108" i="1"/>
  <c r="AS1108" i="1"/>
  <c r="AT1108" i="1"/>
  <c r="AU1108" i="1"/>
  <c r="AV1108" i="1"/>
  <c r="AW1108" i="1"/>
  <c r="AY1108" i="1"/>
  <c r="AP1109" i="1"/>
  <c r="AQ1109" i="1"/>
  <c r="AR1109" i="1"/>
  <c r="AS1109" i="1"/>
  <c r="AT1109" i="1"/>
  <c r="AU1109" i="1"/>
  <c r="AV1109" i="1"/>
  <c r="AW1109" i="1"/>
  <c r="AY1109" i="1"/>
  <c r="AP1110" i="1"/>
  <c r="AQ1110" i="1"/>
  <c r="AR1110" i="1"/>
  <c r="AS1110" i="1"/>
  <c r="AT1110" i="1"/>
  <c r="AU1110" i="1"/>
  <c r="AV1110" i="1"/>
  <c r="AW1110" i="1"/>
  <c r="AY1110" i="1"/>
  <c r="AP1111" i="1"/>
  <c r="AQ1111" i="1"/>
  <c r="AR1111" i="1"/>
  <c r="AS1111" i="1"/>
  <c r="AT1111" i="1"/>
  <c r="AU1111" i="1"/>
  <c r="AV1111" i="1"/>
  <c r="AW1111" i="1"/>
  <c r="AY1111" i="1"/>
  <c r="AP1112" i="1"/>
  <c r="AQ1112" i="1"/>
  <c r="AR1112" i="1"/>
  <c r="AS1112" i="1"/>
  <c r="AT1112" i="1"/>
  <c r="AU1112" i="1"/>
  <c r="AV1112" i="1"/>
  <c r="AW1112" i="1"/>
  <c r="AY1112" i="1"/>
  <c r="AP1113" i="1"/>
  <c r="AQ1113" i="1"/>
  <c r="AR1113" i="1"/>
  <c r="AS1113" i="1"/>
  <c r="AT1113" i="1"/>
  <c r="AU1113" i="1"/>
  <c r="AV1113" i="1"/>
  <c r="AW1113" i="1"/>
  <c r="AY1113" i="1"/>
  <c r="AP1114" i="1"/>
  <c r="AQ1114" i="1"/>
  <c r="AR1114" i="1"/>
  <c r="AS1114" i="1"/>
  <c r="AT1114" i="1"/>
  <c r="AU1114" i="1"/>
  <c r="AV1114" i="1"/>
  <c r="AW1114" i="1"/>
  <c r="AY1114" i="1"/>
  <c r="AP1115" i="1"/>
  <c r="AQ1115" i="1"/>
  <c r="AR1115" i="1"/>
  <c r="AS1115" i="1"/>
  <c r="AT1115" i="1"/>
  <c r="AU1115" i="1"/>
  <c r="AV1115" i="1"/>
  <c r="AW1115" i="1"/>
  <c r="AY1115" i="1"/>
  <c r="AP1116" i="1"/>
  <c r="AQ1116" i="1"/>
  <c r="AR1116" i="1"/>
  <c r="AS1116" i="1"/>
  <c r="AT1116" i="1"/>
  <c r="AU1116" i="1"/>
  <c r="AV1116" i="1"/>
  <c r="AW1116" i="1"/>
  <c r="AY1116" i="1"/>
  <c r="AP1117" i="1"/>
  <c r="AQ1117" i="1"/>
  <c r="AR1117" i="1"/>
  <c r="AS1117" i="1"/>
  <c r="AT1117" i="1"/>
  <c r="AU1117" i="1"/>
  <c r="AV1117" i="1"/>
  <c r="AW1117" i="1"/>
  <c r="AY1117" i="1"/>
  <c r="AP1118" i="1"/>
  <c r="AQ1118" i="1"/>
  <c r="AR1118" i="1"/>
  <c r="AS1118" i="1"/>
  <c r="AT1118" i="1"/>
  <c r="AU1118" i="1"/>
  <c r="AV1118" i="1"/>
  <c r="AW1118" i="1"/>
  <c r="AY1118" i="1"/>
  <c r="AP1119" i="1"/>
  <c r="AQ1119" i="1"/>
  <c r="AR1119" i="1"/>
  <c r="AS1119" i="1"/>
  <c r="AT1119" i="1"/>
  <c r="AU1119" i="1"/>
  <c r="AV1119" i="1"/>
  <c r="AW1119" i="1"/>
  <c r="AY1119" i="1"/>
  <c r="AP1120" i="1"/>
  <c r="AQ1120" i="1"/>
  <c r="AR1120" i="1"/>
  <c r="AS1120" i="1"/>
  <c r="AT1120" i="1"/>
  <c r="AU1120" i="1"/>
  <c r="AV1120" i="1"/>
  <c r="AW1120" i="1"/>
  <c r="AY1120" i="1"/>
  <c r="AP1121" i="1"/>
  <c r="AQ1121" i="1"/>
  <c r="AR1121" i="1"/>
  <c r="AS1121" i="1"/>
  <c r="AT1121" i="1"/>
  <c r="AU1121" i="1"/>
  <c r="AV1121" i="1"/>
  <c r="AW1121" i="1"/>
  <c r="AY1121" i="1"/>
  <c r="AP1122" i="1"/>
  <c r="AQ1122" i="1"/>
  <c r="AR1122" i="1"/>
  <c r="AS1122" i="1"/>
  <c r="AT1122" i="1"/>
  <c r="AU1122" i="1"/>
  <c r="AV1122" i="1"/>
  <c r="AW1122" i="1"/>
  <c r="AY1122" i="1"/>
  <c r="AP1123" i="1"/>
  <c r="AQ1123" i="1"/>
  <c r="AR1123" i="1"/>
  <c r="AS1123" i="1"/>
  <c r="AT1123" i="1"/>
  <c r="AU1123" i="1"/>
  <c r="AV1123" i="1"/>
  <c r="AW1123" i="1"/>
  <c r="AY1123" i="1"/>
  <c r="AP1124" i="1"/>
  <c r="AQ1124" i="1"/>
  <c r="AR1124" i="1"/>
  <c r="AS1124" i="1"/>
  <c r="AT1124" i="1"/>
  <c r="AU1124" i="1"/>
  <c r="AV1124" i="1"/>
  <c r="AW1124" i="1"/>
  <c r="AY1124" i="1"/>
  <c r="AP1125" i="1"/>
  <c r="AQ1125" i="1"/>
  <c r="AR1125" i="1"/>
  <c r="AS1125" i="1"/>
  <c r="AT1125" i="1"/>
  <c r="AU1125" i="1"/>
  <c r="AV1125" i="1"/>
  <c r="AW1125" i="1"/>
  <c r="AY1125" i="1"/>
  <c r="AP1126" i="1"/>
  <c r="AQ1126" i="1"/>
  <c r="AR1126" i="1"/>
  <c r="AS1126" i="1"/>
  <c r="AT1126" i="1"/>
  <c r="AU1126" i="1"/>
  <c r="AV1126" i="1"/>
  <c r="AW1126" i="1"/>
  <c r="AY1126" i="1"/>
  <c r="AP1127" i="1"/>
  <c r="AQ1127" i="1"/>
  <c r="AR1127" i="1"/>
  <c r="AS1127" i="1"/>
  <c r="AT1127" i="1"/>
  <c r="AU1127" i="1"/>
  <c r="AV1127" i="1"/>
  <c r="AW1127" i="1"/>
  <c r="AY1127" i="1"/>
  <c r="AP1128" i="1"/>
  <c r="AQ1128" i="1"/>
  <c r="AR1128" i="1"/>
  <c r="AS1128" i="1"/>
  <c r="AT1128" i="1"/>
  <c r="AU1128" i="1"/>
  <c r="AV1128" i="1"/>
  <c r="AW1128" i="1"/>
  <c r="AY1128" i="1"/>
  <c r="AP1129" i="1"/>
  <c r="AQ1129" i="1"/>
  <c r="AR1129" i="1"/>
  <c r="AS1129" i="1"/>
  <c r="AT1129" i="1"/>
  <c r="AU1129" i="1"/>
  <c r="AV1129" i="1"/>
  <c r="AW1129" i="1"/>
  <c r="AY1129" i="1"/>
  <c r="AP1130" i="1"/>
  <c r="AQ1130" i="1"/>
  <c r="AR1130" i="1"/>
  <c r="AS1130" i="1"/>
  <c r="AT1130" i="1"/>
  <c r="AU1130" i="1"/>
  <c r="AV1130" i="1"/>
  <c r="AW1130" i="1"/>
  <c r="AY1130" i="1"/>
  <c r="AP1131" i="1"/>
  <c r="AQ1131" i="1"/>
  <c r="AR1131" i="1"/>
  <c r="AS1131" i="1"/>
  <c r="AT1131" i="1"/>
  <c r="AU1131" i="1"/>
  <c r="AV1131" i="1"/>
  <c r="AW1131" i="1"/>
  <c r="AY1131" i="1"/>
  <c r="AP1132" i="1"/>
  <c r="AQ1132" i="1"/>
  <c r="AR1132" i="1"/>
  <c r="AS1132" i="1"/>
  <c r="AT1132" i="1"/>
  <c r="AU1132" i="1"/>
  <c r="AV1132" i="1"/>
  <c r="AW1132" i="1"/>
  <c r="AY1132" i="1"/>
  <c r="AP1133" i="1"/>
  <c r="AQ1133" i="1"/>
  <c r="AR1133" i="1"/>
  <c r="AS1133" i="1"/>
  <c r="AT1133" i="1"/>
  <c r="AU1133" i="1"/>
  <c r="AV1133" i="1"/>
  <c r="AW1133" i="1"/>
  <c r="AY1133" i="1"/>
  <c r="AP1134" i="1"/>
  <c r="AQ1134" i="1"/>
  <c r="AR1134" i="1"/>
  <c r="AS1134" i="1"/>
  <c r="AT1134" i="1"/>
  <c r="AU1134" i="1"/>
  <c r="AV1134" i="1"/>
  <c r="AW1134" i="1"/>
  <c r="AY1134" i="1"/>
  <c r="AP1135" i="1"/>
  <c r="AQ1135" i="1"/>
  <c r="AR1135" i="1"/>
  <c r="AS1135" i="1"/>
  <c r="AT1135" i="1"/>
  <c r="AU1135" i="1"/>
  <c r="AV1135" i="1"/>
  <c r="AW1135" i="1"/>
  <c r="AY1135" i="1"/>
  <c r="AP1136" i="1"/>
  <c r="AQ1136" i="1"/>
  <c r="AR1136" i="1"/>
  <c r="AS1136" i="1"/>
  <c r="AT1136" i="1"/>
  <c r="AU1136" i="1"/>
  <c r="AV1136" i="1"/>
  <c r="AW1136" i="1"/>
  <c r="AY1136" i="1"/>
  <c r="AP1137" i="1"/>
  <c r="AQ1137" i="1"/>
  <c r="AR1137" i="1"/>
  <c r="AS1137" i="1"/>
  <c r="AT1137" i="1"/>
  <c r="AU1137" i="1"/>
  <c r="AV1137" i="1"/>
  <c r="AW1137" i="1"/>
  <c r="AY1137" i="1"/>
  <c r="AP1138" i="1"/>
  <c r="AQ1138" i="1"/>
  <c r="AR1138" i="1"/>
  <c r="AS1138" i="1"/>
  <c r="AT1138" i="1"/>
  <c r="AU1138" i="1"/>
  <c r="AV1138" i="1"/>
  <c r="AW1138" i="1"/>
  <c r="AY1138" i="1"/>
  <c r="AP1139" i="1"/>
  <c r="AQ1139" i="1"/>
  <c r="AR1139" i="1"/>
  <c r="AS1139" i="1"/>
  <c r="AT1139" i="1"/>
  <c r="AU1139" i="1"/>
  <c r="AV1139" i="1"/>
  <c r="AW1139" i="1"/>
  <c r="AY1139" i="1"/>
  <c r="AP1140" i="1"/>
  <c r="AQ1140" i="1"/>
  <c r="AR1140" i="1"/>
  <c r="AS1140" i="1"/>
  <c r="AT1140" i="1"/>
  <c r="AU1140" i="1"/>
  <c r="AV1140" i="1"/>
  <c r="AW1140" i="1"/>
  <c r="AY1140" i="1"/>
  <c r="AP1141" i="1"/>
  <c r="AQ1141" i="1"/>
  <c r="AR1141" i="1"/>
  <c r="AS1141" i="1"/>
  <c r="AT1141" i="1"/>
  <c r="AU1141" i="1"/>
  <c r="AV1141" i="1"/>
  <c r="AW1141" i="1"/>
  <c r="AY1141" i="1"/>
  <c r="AP1142" i="1"/>
  <c r="AQ1142" i="1"/>
  <c r="AR1142" i="1"/>
  <c r="AS1142" i="1"/>
  <c r="AT1142" i="1"/>
  <c r="AU1142" i="1"/>
  <c r="AV1142" i="1"/>
  <c r="AW1142" i="1"/>
  <c r="AY1142" i="1"/>
  <c r="AP1143" i="1"/>
  <c r="AQ1143" i="1"/>
  <c r="AR1143" i="1"/>
  <c r="AS1143" i="1"/>
  <c r="AT1143" i="1"/>
  <c r="AU1143" i="1"/>
  <c r="AV1143" i="1"/>
  <c r="AW1143" i="1"/>
  <c r="AY1143" i="1"/>
  <c r="AP1144" i="1"/>
  <c r="AQ1144" i="1"/>
  <c r="AR1144" i="1"/>
  <c r="AS1144" i="1"/>
  <c r="AT1144" i="1"/>
  <c r="AU1144" i="1"/>
  <c r="AV1144" i="1"/>
  <c r="AW1144" i="1"/>
  <c r="AY1144" i="1"/>
  <c r="AP1145" i="1"/>
  <c r="AQ1145" i="1"/>
  <c r="AR1145" i="1"/>
  <c r="AS1145" i="1"/>
  <c r="AT1145" i="1"/>
  <c r="AU1145" i="1"/>
  <c r="AV1145" i="1"/>
  <c r="AW1145" i="1"/>
  <c r="AY1145" i="1"/>
  <c r="AP1146" i="1"/>
  <c r="AQ1146" i="1"/>
  <c r="AR1146" i="1"/>
  <c r="AS1146" i="1"/>
  <c r="AT1146" i="1"/>
  <c r="AU1146" i="1"/>
  <c r="AV1146" i="1"/>
  <c r="AW1146" i="1"/>
  <c r="AY1146" i="1"/>
  <c r="AP1147" i="1"/>
  <c r="AQ1147" i="1"/>
  <c r="AR1147" i="1"/>
  <c r="AS1147" i="1"/>
  <c r="AT1147" i="1"/>
  <c r="AU1147" i="1"/>
  <c r="AV1147" i="1"/>
  <c r="AW1147" i="1"/>
  <c r="AY1147" i="1"/>
  <c r="AP1148" i="1"/>
  <c r="AQ1148" i="1"/>
  <c r="AR1148" i="1"/>
  <c r="AS1148" i="1"/>
  <c r="AT1148" i="1"/>
  <c r="AU1148" i="1"/>
  <c r="AV1148" i="1"/>
  <c r="AW1148" i="1"/>
  <c r="AY1148" i="1"/>
  <c r="AP1149" i="1"/>
  <c r="AQ1149" i="1"/>
  <c r="AR1149" i="1"/>
  <c r="AS1149" i="1"/>
  <c r="AT1149" i="1"/>
  <c r="AU1149" i="1"/>
  <c r="AV1149" i="1"/>
  <c r="AW1149" i="1"/>
  <c r="AY1149" i="1"/>
  <c r="AP1150" i="1"/>
  <c r="AQ1150" i="1"/>
  <c r="AR1150" i="1"/>
  <c r="AS1150" i="1"/>
  <c r="AT1150" i="1"/>
  <c r="AU1150" i="1"/>
  <c r="AV1150" i="1"/>
  <c r="AW1150" i="1"/>
  <c r="AY1150" i="1"/>
  <c r="AP1151" i="1"/>
  <c r="AQ1151" i="1"/>
  <c r="AR1151" i="1"/>
  <c r="AS1151" i="1"/>
  <c r="AT1151" i="1"/>
  <c r="AU1151" i="1"/>
  <c r="AV1151" i="1"/>
  <c r="AW1151" i="1"/>
  <c r="AY1151" i="1"/>
  <c r="AP1152" i="1"/>
  <c r="AQ1152" i="1"/>
  <c r="AR1152" i="1"/>
  <c r="AS1152" i="1"/>
  <c r="AT1152" i="1"/>
  <c r="AU1152" i="1"/>
  <c r="AV1152" i="1"/>
  <c r="AW1152" i="1"/>
  <c r="AY1152" i="1"/>
  <c r="AP1153" i="1"/>
  <c r="AQ1153" i="1"/>
  <c r="AR1153" i="1"/>
  <c r="AS1153" i="1"/>
  <c r="AT1153" i="1"/>
  <c r="AU1153" i="1"/>
  <c r="AV1153" i="1"/>
  <c r="AW1153" i="1"/>
  <c r="AY1153" i="1"/>
  <c r="AP1154" i="1"/>
  <c r="AQ1154" i="1"/>
  <c r="AR1154" i="1"/>
  <c r="AS1154" i="1"/>
  <c r="AT1154" i="1"/>
  <c r="AU1154" i="1"/>
  <c r="AV1154" i="1"/>
  <c r="AW1154" i="1"/>
  <c r="AY1154" i="1"/>
  <c r="AP1155" i="1"/>
  <c r="AQ1155" i="1"/>
  <c r="AR1155" i="1"/>
  <c r="AS1155" i="1"/>
  <c r="AT1155" i="1"/>
  <c r="AU1155" i="1"/>
  <c r="AV1155" i="1"/>
  <c r="AW1155" i="1"/>
  <c r="AY1155" i="1"/>
  <c r="AP1156" i="1"/>
  <c r="AQ1156" i="1"/>
  <c r="AR1156" i="1"/>
  <c r="AS1156" i="1"/>
  <c r="AT1156" i="1"/>
  <c r="AU1156" i="1"/>
  <c r="AV1156" i="1"/>
  <c r="AW1156" i="1"/>
  <c r="AY1156" i="1"/>
  <c r="AP1157" i="1"/>
  <c r="AQ1157" i="1"/>
  <c r="AR1157" i="1"/>
  <c r="AS1157" i="1"/>
  <c r="AT1157" i="1"/>
  <c r="AU1157" i="1"/>
  <c r="AV1157" i="1"/>
  <c r="AW1157" i="1"/>
  <c r="AY1157" i="1"/>
  <c r="AP1158" i="1"/>
  <c r="AQ1158" i="1"/>
  <c r="AR1158" i="1"/>
  <c r="AS1158" i="1"/>
  <c r="AT1158" i="1"/>
  <c r="AU1158" i="1"/>
  <c r="AV1158" i="1"/>
  <c r="AW1158" i="1"/>
  <c r="AY1158" i="1"/>
  <c r="AP1159" i="1"/>
  <c r="AQ1159" i="1"/>
  <c r="AR1159" i="1"/>
  <c r="AS1159" i="1"/>
  <c r="AT1159" i="1"/>
  <c r="AU1159" i="1"/>
  <c r="AV1159" i="1"/>
  <c r="AW1159" i="1"/>
  <c r="AY1159" i="1"/>
  <c r="AP1160" i="1"/>
  <c r="AQ1160" i="1"/>
  <c r="AR1160" i="1"/>
  <c r="AS1160" i="1"/>
  <c r="AT1160" i="1"/>
  <c r="AU1160" i="1"/>
  <c r="AV1160" i="1"/>
  <c r="AW1160" i="1"/>
  <c r="AY1160" i="1"/>
  <c r="AP1161" i="1"/>
  <c r="AQ1161" i="1"/>
  <c r="AR1161" i="1"/>
  <c r="AS1161" i="1"/>
  <c r="AT1161" i="1"/>
  <c r="AU1161" i="1"/>
  <c r="AV1161" i="1"/>
  <c r="AW1161" i="1"/>
  <c r="AY1161" i="1"/>
  <c r="AP1162" i="1"/>
  <c r="AQ1162" i="1"/>
  <c r="AR1162" i="1"/>
  <c r="AS1162" i="1"/>
  <c r="AT1162" i="1"/>
  <c r="AU1162" i="1"/>
  <c r="AV1162" i="1"/>
  <c r="AW1162" i="1"/>
  <c r="AY1162" i="1"/>
  <c r="AP1163" i="1"/>
  <c r="AQ1163" i="1"/>
  <c r="AR1163" i="1"/>
  <c r="AS1163" i="1"/>
  <c r="AT1163" i="1"/>
  <c r="AU1163" i="1"/>
  <c r="AV1163" i="1"/>
  <c r="AW1163" i="1"/>
  <c r="AY1163" i="1"/>
  <c r="AP1164" i="1"/>
  <c r="AQ1164" i="1"/>
  <c r="AR1164" i="1"/>
  <c r="AS1164" i="1"/>
  <c r="AT1164" i="1"/>
  <c r="AU1164" i="1"/>
  <c r="AV1164" i="1"/>
  <c r="AW1164" i="1"/>
  <c r="AY1164" i="1"/>
  <c r="AP1165" i="1"/>
  <c r="AQ1165" i="1"/>
  <c r="AR1165" i="1"/>
  <c r="AS1165" i="1"/>
  <c r="AT1165" i="1"/>
  <c r="AU1165" i="1"/>
  <c r="AV1165" i="1"/>
  <c r="AW1165" i="1"/>
  <c r="AY1165" i="1"/>
  <c r="AP1166" i="1"/>
  <c r="AQ1166" i="1"/>
  <c r="AR1166" i="1"/>
  <c r="AS1166" i="1"/>
  <c r="AT1166" i="1"/>
  <c r="AU1166" i="1"/>
  <c r="AV1166" i="1"/>
  <c r="AW1166" i="1"/>
  <c r="AY1166" i="1"/>
  <c r="AP1167" i="1"/>
  <c r="AQ1167" i="1"/>
  <c r="AR1167" i="1"/>
  <c r="AS1167" i="1"/>
  <c r="AT1167" i="1"/>
  <c r="AU1167" i="1"/>
  <c r="AV1167" i="1"/>
  <c r="AW1167" i="1"/>
  <c r="AY1167" i="1"/>
  <c r="AP1168" i="1"/>
  <c r="AQ1168" i="1"/>
  <c r="AR1168" i="1"/>
  <c r="AS1168" i="1"/>
  <c r="AT1168" i="1"/>
  <c r="AU1168" i="1"/>
  <c r="AV1168" i="1"/>
  <c r="AW1168" i="1"/>
  <c r="AY1168" i="1"/>
  <c r="AP1169" i="1"/>
  <c r="AQ1169" i="1"/>
  <c r="AR1169" i="1"/>
  <c r="AS1169" i="1"/>
  <c r="AT1169" i="1"/>
  <c r="AU1169" i="1"/>
  <c r="AV1169" i="1"/>
  <c r="AW1169" i="1"/>
  <c r="AY1169" i="1"/>
  <c r="AP1170" i="1"/>
  <c r="AQ1170" i="1"/>
  <c r="AR1170" i="1"/>
  <c r="AS1170" i="1"/>
  <c r="AT1170" i="1"/>
  <c r="AU1170" i="1"/>
  <c r="AV1170" i="1"/>
  <c r="AW1170" i="1"/>
  <c r="AY1170" i="1"/>
  <c r="AP1171" i="1"/>
  <c r="AQ1171" i="1"/>
  <c r="AR1171" i="1"/>
  <c r="AS1171" i="1"/>
  <c r="AT1171" i="1"/>
  <c r="AU1171" i="1"/>
  <c r="AV1171" i="1"/>
  <c r="AW1171" i="1"/>
  <c r="AY1171" i="1"/>
  <c r="AP1172" i="1"/>
  <c r="AQ1172" i="1"/>
  <c r="AR1172" i="1"/>
  <c r="AS1172" i="1"/>
  <c r="AT1172" i="1"/>
  <c r="AU1172" i="1"/>
  <c r="AV1172" i="1"/>
  <c r="AW1172" i="1"/>
  <c r="AY1172" i="1"/>
  <c r="AP1173" i="1"/>
  <c r="AQ1173" i="1"/>
  <c r="AR1173" i="1"/>
  <c r="AS1173" i="1"/>
  <c r="AT1173" i="1"/>
  <c r="AU1173" i="1"/>
  <c r="AV1173" i="1"/>
  <c r="AW1173" i="1"/>
  <c r="AY1173" i="1"/>
  <c r="AP1174" i="1"/>
  <c r="AQ1174" i="1"/>
  <c r="AR1174" i="1"/>
  <c r="AS1174" i="1"/>
  <c r="AT1174" i="1"/>
  <c r="AU1174" i="1"/>
  <c r="AV1174" i="1"/>
  <c r="AW1174" i="1"/>
  <c r="AY1174" i="1"/>
  <c r="AP1175" i="1"/>
  <c r="AQ1175" i="1"/>
  <c r="AR1175" i="1"/>
  <c r="AS1175" i="1"/>
  <c r="AT1175" i="1"/>
  <c r="AU1175" i="1"/>
  <c r="AV1175" i="1"/>
  <c r="AW1175" i="1"/>
  <c r="AY1175" i="1"/>
  <c r="AP1176" i="1"/>
  <c r="AQ1176" i="1"/>
  <c r="AR1176" i="1"/>
  <c r="AS1176" i="1"/>
  <c r="AT1176" i="1"/>
  <c r="AU1176" i="1"/>
  <c r="AV1176" i="1"/>
  <c r="AW1176" i="1"/>
  <c r="AY1176" i="1"/>
  <c r="AP1177" i="1"/>
  <c r="AQ1177" i="1"/>
  <c r="AR1177" i="1"/>
  <c r="AS1177" i="1"/>
  <c r="AT1177" i="1"/>
  <c r="AU1177" i="1"/>
  <c r="AV1177" i="1"/>
  <c r="AW1177" i="1"/>
  <c r="AY1177" i="1"/>
  <c r="AP1178" i="1"/>
  <c r="AQ1178" i="1"/>
  <c r="AR1178" i="1"/>
  <c r="AS1178" i="1"/>
  <c r="AT1178" i="1"/>
  <c r="AU1178" i="1"/>
  <c r="AV1178" i="1"/>
  <c r="AW1178" i="1"/>
  <c r="AY1178" i="1"/>
  <c r="AP1179" i="1"/>
  <c r="AQ1179" i="1"/>
  <c r="AR1179" i="1"/>
  <c r="AS1179" i="1"/>
  <c r="AT1179" i="1"/>
  <c r="AU1179" i="1"/>
  <c r="AV1179" i="1"/>
  <c r="AW1179" i="1"/>
  <c r="AY1179" i="1"/>
  <c r="AP1180" i="1"/>
  <c r="AQ1180" i="1"/>
  <c r="AR1180" i="1"/>
  <c r="AS1180" i="1"/>
  <c r="AT1180" i="1"/>
  <c r="AU1180" i="1"/>
  <c r="AV1180" i="1"/>
  <c r="AW1180" i="1"/>
  <c r="AY1180" i="1"/>
  <c r="AP1181" i="1"/>
  <c r="AQ1181" i="1"/>
  <c r="AR1181" i="1"/>
  <c r="AS1181" i="1"/>
  <c r="AT1181" i="1"/>
  <c r="AU1181" i="1"/>
  <c r="AV1181" i="1"/>
  <c r="AW1181" i="1"/>
  <c r="AY1181" i="1"/>
  <c r="AP1182" i="1"/>
  <c r="AQ1182" i="1"/>
  <c r="AR1182" i="1"/>
  <c r="AS1182" i="1"/>
  <c r="AT1182" i="1"/>
  <c r="AU1182" i="1"/>
  <c r="AV1182" i="1"/>
  <c r="AW1182" i="1"/>
  <c r="AY1182" i="1"/>
  <c r="AP1183" i="1"/>
  <c r="AQ1183" i="1"/>
  <c r="AR1183" i="1"/>
  <c r="AS1183" i="1"/>
  <c r="AT1183" i="1"/>
  <c r="AU1183" i="1"/>
  <c r="AV1183" i="1"/>
  <c r="AW1183" i="1"/>
  <c r="AY1183" i="1"/>
  <c r="AP1184" i="1"/>
  <c r="AQ1184" i="1"/>
  <c r="AR1184" i="1"/>
  <c r="AS1184" i="1"/>
  <c r="AT1184" i="1"/>
  <c r="AU1184" i="1"/>
  <c r="AV1184" i="1"/>
  <c r="AW1184" i="1"/>
  <c r="AY1184" i="1"/>
  <c r="AP1185" i="1"/>
  <c r="AQ1185" i="1"/>
  <c r="AR1185" i="1"/>
  <c r="AS1185" i="1"/>
  <c r="AT1185" i="1"/>
  <c r="AU1185" i="1"/>
  <c r="AV1185" i="1"/>
  <c r="AW1185" i="1"/>
  <c r="AY1185" i="1"/>
  <c r="AP1186" i="1"/>
  <c r="AQ1186" i="1"/>
  <c r="AR1186" i="1"/>
  <c r="AS1186" i="1"/>
  <c r="AT1186" i="1"/>
  <c r="AU1186" i="1"/>
  <c r="AV1186" i="1"/>
  <c r="AW1186" i="1"/>
  <c r="AY1186" i="1"/>
  <c r="AP1187" i="1"/>
  <c r="AQ1187" i="1"/>
  <c r="AR1187" i="1"/>
  <c r="AS1187" i="1"/>
  <c r="AT1187" i="1"/>
  <c r="AU1187" i="1"/>
  <c r="AV1187" i="1"/>
  <c r="AW1187" i="1"/>
  <c r="AY1187" i="1"/>
  <c r="AP1188" i="1"/>
  <c r="AQ1188" i="1"/>
  <c r="AR1188" i="1"/>
  <c r="AS1188" i="1"/>
  <c r="AT1188" i="1"/>
  <c r="AU1188" i="1"/>
  <c r="AV1188" i="1"/>
  <c r="AW1188" i="1"/>
  <c r="AY1188" i="1"/>
  <c r="AP1189" i="1"/>
  <c r="AQ1189" i="1"/>
  <c r="AR1189" i="1"/>
  <c r="AS1189" i="1"/>
  <c r="AT1189" i="1"/>
  <c r="AU1189" i="1"/>
  <c r="AV1189" i="1"/>
  <c r="AW1189" i="1"/>
  <c r="AY1189" i="1"/>
  <c r="AP1190" i="1"/>
  <c r="AQ1190" i="1"/>
  <c r="AR1190" i="1"/>
  <c r="AS1190" i="1"/>
  <c r="AT1190" i="1"/>
  <c r="AU1190" i="1"/>
  <c r="AV1190" i="1"/>
  <c r="AW1190" i="1"/>
  <c r="AY1190" i="1"/>
  <c r="AP1191" i="1"/>
  <c r="AQ1191" i="1"/>
  <c r="AR1191" i="1"/>
  <c r="AS1191" i="1"/>
  <c r="AT1191" i="1"/>
  <c r="AU1191" i="1"/>
  <c r="AV1191" i="1"/>
  <c r="AW1191" i="1"/>
  <c r="AY1191" i="1"/>
  <c r="AP1192" i="1"/>
  <c r="AQ1192" i="1"/>
  <c r="AR1192" i="1"/>
  <c r="AS1192" i="1"/>
  <c r="AT1192" i="1"/>
  <c r="AU1192" i="1"/>
  <c r="AV1192" i="1"/>
  <c r="AW1192" i="1"/>
  <c r="AY1192" i="1"/>
  <c r="AP1193" i="1"/>
  <c r="AQ1193" i="1"/>
  <c r="AR1193" i="1"/>
  <c r="AS1193" i="1"/>
  <c r="AT1193" i="1"/>
  <c r="AU1193" i="1"/>
  <c r="AV1193" i="1"/>
  <c r="AW1193" i="1"/>
  <c r="AY1193" i="1"/>
  <c r="AP1194" i="1"/>
  <c r="AQ1194" i="1"/>
  <c r="AR1194" i="1"/>
  <c r="AS1194" i="1"/>
  <c r="AT1194" i="1"/>
  <c r="AU1194" i="1"/>
  <c r="AV1194" i="1"/>
  <c r="AW1194" i="1"/>
  <c r="AY1194" i="1"/>
  <c r="AP1195" i="1"/>
  <c r="AQ1195" i="1"/>
  <c r="AR1195" i="1"/>
  <c r="AS1195" i="1"/>
  <c r="AT1195" i="1"/>
  <c r="AU1195" i="1"/>
  <c r="AV1195" i="1"/>
  <c r="AW1195" i="1"/>
  <c r="AY1195" i="1"/>
  <c r="AP1196" i="1"/>
  <c r="AQ1196" i="1"/>
  <c r="AR1196" i="1"/>
  <c r="AS1196" i="1"/>
  <c r="AT1196" i="1"/>
  <c r="AU1196" i="1"/>
  <c r="AV1196" i="1"/>
  <c r="AW1196" i="1"/>
  <c r="AY1196" i="1"/>
  <c r="AP1197" i="1"/>
  <c r="AQ1197" i="1"/>
  <c r="AR1197" i="1"/>
  <c r="AS1197" i="1"/>
  <c r="AT1197" i="1"/>
  <c r="AU1197" i="1"/>
  <c r="AV1197" i="1"/>
  <c r="AW1197" i="1"/>
  <c r="AY1197" i="1"/>
  <c r="AP1198" i="1"/>
  <c r="AQ1198" i="1"/>
  <c r="AR1198" i="1"/>
  <c r="AS1198" i="1"/>
  <c r="AT1198" i="1"/>
  <c r="AU1198" i="1"/>
  <c r="AV1198" i="1"/>
  <c r="AW1198" i="1"/>
  <c r="AY1198" i="1"/>
  <c r="AP1199" i="1"/>
  <c r="AQ1199" i="1"/>
  <c r="AR1199" i="1"/>
  <c r="AS1199" i="1"/>
  <c r="AT1199" i="1"/>
  <c r="AU1199" i="1"/>
  <c r="AV1199" i="1"/>
  <c r="AW1199" i="1"/>
  <c r="AY1199" i="1"/>
  <c r="AP1200" i="1"/>
  <c r="AQ1200" i="1"/>
  <c r="AR1200" i="1"/>
  <c r="AS1200" i="1"/>
  <c r="AT1200" i="1"/>
  <c r="AU1200" i="1"/>
  <c r="AV1200" i="1"/>
  <c r="AW1200" i="1"/>
  <c r="AY1200" i="1"/>
  <c r="AP1201" i="1"/>
  <c r="AQ1201" i="1"/>
  <c r="AR1201" i="1"/>
  <c r="AS1201" i="1"/>
  <c r="AT1201" i="1"/>
  <c r="AU1201" i="1"/>
  <c r="AV1201" i="1"/>
  <c r="AW1201" i="1"/>
  <c r="AY1201" i="1"/>
  <c r="AP1202" i="1"/>
  <c r="AQ1202" i="1"/>
  <c r="AR1202" i="1"/>
  <c r="AS1202" i="1"/>
  <c r="AT1202" i="1"/>
  <c r="AU1202" i="1"/>
  <c r="AV1202" i="1"/>
  <c r="AW1202" i="1"/>
  <c r="AY1202" i="1"/>
  <c r="AP1203" i="1"/>
  <c r="AQ1203" i="1"/>
  <c r="AR1203" i="1"/>
  <c r="AS1203" i="1"/>
  <c r="AT1203" i="1"/>
  <c r="AU1203" i="1"/>
  <c r="AV1203" i="1"/>
  <c r="AW1203" i="1"/>
  <c r="AY1203" i="1"/>
  <c r="AP1204" i="1"/>
  <c r="AQ1204" i="1"/>
  <c r="AR1204" i="1"/>
  <c r="AS1204" i="1"/>
  <c r="AT1204" i="1"/>
  <c r="AU1204" i="1"/>
  <c r="AV1204" i="1"/>
  <c r="AW1204" i="1"/>
  <c r="AY1204" i="1"/>
  <c r="AP1205" i="1"/>
  <c r="AQ1205" i="1"/>
  <c r="AR1205" i="1"/>
  <c r="AS1205" i="1"/>
  <c r="AT1205" i="1"/>
  <c r="AU1205" i="1"/>
  <c r="AV1205" i="1"/>
  <c r="AW1205" i="1"/>
  <c r="AY1205" i="1"/>
  <c r="AP1206" i="1"/>
  <c r="AQ1206" i="1"/>
  <c r="AR1206" i="1"/>
  <c r="AS1206" i="1"/>
  <c r="AT1206" i="1"/>
  <c r="AU1206" i="1"/>
  <c r="AV1206" i="1"/>
  <c r="AW1206" i="1"/>
  <c r="AY1206" i="1"/>
  <c r="AP1207" i="1"/>
  <c r="AQ1207" i="1"/>
  <c r="AR1207" i="1"/>
  <c r="AS1207" i="1"/>
  <c r="AT1207" i="1"/>
  <c r="AU1207" i="1"/>
  <c r="AV1207" i="1"/>
  <c r="AW1207" i="1"/>
  <c r="AY1207" i="1"/>
  <c r="AP1208" i="1"/>
  <c r="AQ1208" i="1"/>
  <c r="AR1208" i="1"/>
  <c r="AS1208" i="1"/>
  <c r="AT1208" i="1"/>
  <c r="AU1208" i="1"/>
  <c r="AV1208" i="1"/>
  <c r="AW1208" i="1"/>
  <c r="AY1208" i="1"/>
  <c r="AP1209" i="1"/>
  <c r="AQ1209" i="1"/>
  <c r="AR1209" i="1"/>
  <c r="AS1209" i="1"/>
  <c r="AT1209" i="1"/>
  <c r="AU1209" i="1"/>
  <c r="AV1209" i="1"/>
  <c r="AW1209" i="1"/>
  <c r="AY1209" i="1"/>
  <c r="AP1210" i="1"/>
  <c r="AQ1210" i="1"/>
  <c r="AR1210" i="1"/>
  <c r="AS1210" i="1"/>
  <c r="AT1210" i="1"/>
  <c r="AU1210" i="1"/>
  <c r="AV1210" i="1"/>
  <c r="AW1210" i="1"/>
  <c r="AY1210" i="1"/>
  <c r="AP1211" i="1"/>
  <c r="AQ1211" i="1"/>
  <c r="AR1211" i="1"/>
  <c r="AS1211" i="1"/>
  <c r="AT1211" i="1"/>
  <c r="AU1211" i="1"/>
  <c r="AV1211" i="1"/>
  <c r="AW1211" i="1"/>
  <c r="AY1211" i="1"/>
  <c r="AP1212" i="1"/>
  <c r="AQ1212" i="1"/>
  <c r="AR1212" i="1"/>
  <c r="AS1212" i="1"/>
  <c r="AT1212" i="1"/>
  <c r="AU1212" i="1"/>
  <c r="AV1212" i="1"/>
  <c r="AW1212" i="1"/>
  <c r="AY1212" i="1"/>
  <c r="AP1213" i="1"/>
  <c r="AQ1213" i="1"/>
  <c r="AR1213" i="1"/>
  <c r="AS1213" i="1"/>
  <c r="AT1213" i="1"/>
  <c r="AU1213" i="1"/>
  <c r="AV1213" i="1"/>
  <c r="AW1213" i="1"/>
  <c r="AY1213" i="1"/>
  <c r="AP1214" i="1"/>
  <c r="AQ1214" i="1"/>
  <c r="AR1214" i="1"/>
  <c r="AS1214" i="1"/>
  <c r="AT1214" i="1"/>
  <c r="AU1214" i="1"/>
  <c r="AV1214" i="1"/>
  <c r="AW1214" i="1"/>
  <c r="AY1214" i="1"/>
  <c r="AP1215" i="1"/>
  <c r="AQ1215" i="1"/>
  <c r="AR1215" i="1"/>
  <c r="AS1215" i="1"/>
  <c r="AT1215" i="1"/>
  <c r="AU1215" i="1"/>
  <c r="AV1215" i="1"/>
  <c r="AW1215" i="1"/>
  <c r="AY1215" i="1"/>
  <c r="AP1216" i="1"/>
  <c r="AQ1216" i="1"/>
  <c r="AR1216" i="1"/>
  <c r="AS1216" i="1"/>
  <c r="AT1216" i="1"/>
  <c r="AU1216" i="1"/>
  <c r="AV1216" i="1"/>
  <c r="AW1216" i="1"/>
  <c r="AY1216" i="1"/>
  <c r="AP1217" i="1"/>
  <c r="AQ1217" i="1"/>
  <c r="AR1217" i="1"/>
  <c r="AS1217" i="1"/>
  <c r="AT1217" i="1"/>
  <c r="AU1217" i="1"/>
  <c r="AV1217" i="1"/>
  <c r="AW1217" i="1"/>
  <c r="AY1217" i="1"/>
  <c r="AP1218" i="1"/>
  <c r="AQ1218" i="1"/>
  <c r="AR1218" i="1"/>
  <c r="AS1218" i="1"/>
  <c r="AT1218" i="1"/>
  <c r="AU1218" i="1"/>
  <c r="AV1218" i="1"/>
  <c r="AW1218" i="1"/>
  <c r="AY1218" i="1"/>
  <c r="AP1219" i="1"/>
  <c r="AQ1219" i="1"/>
  <c r="AR1219" i="1"/>
  <c r="AS1219" i="1"/>
  <c r="AT1219" i="1"/>
  <c r="AU1219" i="1"/>
  <c r="AV1219" i="1"/>
  <c r="AW1219" i="1"/>
  <c r="AY1219" i="1"/>
  <c r="AP1220" i="1"/>
  <c r="AQ1220" i="1"/>
  <c r="AR1220" i="1"/>
  <c r="AS1220" i="1"/>
  <c r="AT1220" i="1"/>
  <c r="AU1220" i="1"/>
  <c r="AV1220" i="1"/>
  <c r="AW1220" i="1"/>
  <c r="AY1220" i="1"/>
  <c r="AP1221" i="1"/>
  <c r="AQ1221" i="1"/>
  <c r="AR1221" i="1"/>
  <c r="AS1221" i="1"/>
  <c r="AT1221" i="1"/>
  <c r="AU1221" i="1"/>
  <c r="AV1221" i="1"/>
  <c r="AW1221" i="1"/>
  <c r="AY1221" i="1"/>
  <c r="AP1222" i="1"/>
  <c r="AQ1222" i="1"/>
  <c r="AR1222" i="1"/>
  <c r="AS1222" i="1"/>
  <c r="AT1222" i="1"/>
  <c r="AU1222" i="1"/>
  <c r="AV1222" i="1"/>
  <c r="AW1222" i="1"/>
  <c r="AY1222" i="1"/>
  <c r="AP1223" i="1"/>
  <c r="AQ1223" i="1"/>
  <c r="AR1223" i="1"/>
  <c r="AS1223" i="1"/>
  <c r="AT1223" i="1"/>
  <c r="AU1223" i="1"/>
  <c r="AV1223" i="1"/>
  <c r="AW1223" i="1"/>
  <c r="AY1223" i="1"/>
  <c r="AP1224" i="1"/>
  <c r="AQ1224" i="1"/>
  <c r="AR1224" i="1"/>
  <c r="AS1224" i="1"/>
  <c r="AT1224" i="1"/>
  <c r="AU1224" i="1"/>
  <c r="AV1224" i="1"/>
  <c r="AW1224" i="1"/>
  <c r="AY1224" i="1"/>
  <c r="AP1225" i="1"/>
  <c r="AQ1225" i="1"/>
  <c r="AR1225" i="1"/>
  <c r="AS1225" i="1"/>
  <c r="AT1225" i="1"/>
  <c r="AU1225" i="1"/>
  <c r="AV1225" i="1"/>
  <c r="AW1225" i="1"/>
  <c r="AY1225" i="1"/>
  <c r="AP1226" i="1"/>
  <c r="AQ1226" i="1"/>
  <c r="AR1226" i="1"/>
  <c r="AS1226" i="1"/>
  <c r="AT1226" i="1"/>
  <c r="AU1226" i="1"/>
  <c r="AV1226" i="1"/>
  <c r="AW1226" i="1"/>
  <c r="AY1226" i="1"/>
  <c r="AP1227" i="1"/>
  <c r="AQ1227" i="1"/>
  <c r="AR1227" i="1"/>
  <c r="AS1227" i="1"/>
  <c r="AT1227" i="1"/>
  <c r="AU1227" i="1"/>
  <c r="AV1227" i="1"/>
  <c r="AW1227" i="1"/>
  <c r="AY1227" i="1"/>
  <c r="AP1228" i="1"/>
  <c r="AQ1228" i="1"/>
  <c r="AR1228" i="1"/>
  <c r="AS1228" i="1"/>
  <c r="AT1228" i="1"/>
  <c r="AU1228" i="1"/>
  <c r="AV1228" i="1"/>
  <c r="AW1228" i="1"/>
  <c r="AY1228" i="1"/>
  <c r="AP1229" i="1"/>
  <c r="AQ1229" i="1"/>
  <c r="AR1229" i="1"/>
  <c r="AS1229" i="1"/>
  <c r="AT1229" i="1"/>
  <c r="AU1229" i="1"/>
  <c r="AV1229" i="1"/>
  <c r="AW1229" i="1"/>
  <c r="AY1229" i="1"/>
  <c r="AP1230" i="1"/>
  <c r="AQ1230" i="1"/>
  <c r="AR1230" i="1"/>
  <c r="AS1230" i="1"/>
  <c r="AT1230" i="1"/>
  <c r="AU1230" i="1"/>
  <c r="AV1230" i="1"/>
  <c r="AW1230" i="1"/>
  <c r="AY1230" i="1"/>
  <c r="AP1231" i="1"/>
  <c r="AQ1231" i="1"/>
  <c r="AR1231" i="1"/>
  <c r="AS1231" i="1"/>
  <c r="AT1231" i="1"/>
  <c r="AU1231" i="1"/>
  <c r="AV1231" i="1"/>
  <c r="AW1231" i="1"/>
  <c r="AY1231" i="1"/>
  <c r="AP1232" i="1"/>
  <c r="AQ1232" i="1"/>
  <c r="AR1232" i="1"/>
  <c r="AS1232" i="1"/>
  <c r="AT1232" i="1"/>
  <c r="AU1232" i="1"/>
  <c r="AV1232" i="1"/>
  <c r="AW1232" i="1"/>
  <c r="AY1232" i="1"/>
  <c r="AP1233" i="1"/>
  <c r="AQ1233" i="1"/>
  <c r="AR1233" i="1"/>
  <c r="AS1233" i="1"/>
  <c r="AT1233" i="1"/>
  <c r="AU1233" i="1"/>
  <c r="AV1233" i="1"/>
  <c r="AW1233" i="1"/>
  <c r="AY1233" i="1"/>
  <c r="AP1234" i="1"/>
  <c r="AQ1234" i="1"/>
  <c r="AR1234" i="1"/>
  <c r="AS1234" i="1"/>
  <c r="AT1234" i="1"/>
  <c r="AU1234" i="1"/>
  <c r="AV1234" i="1"/>
  <c r="AW1234" i="1"/>
  <c r="AY1234" i="1"/>
  <c r="AP1235" i="1"/>
  <c r="AQ1235" i="1"/>
  <c r="AR1235" i="1"/>
  <c r="AS1235" i="1"/>
  <c r="AT1235" i="1"/>
  <c r="AU1235" i="1"/>
  <c r="AV1235" i="1"/>
  <c r="AW1235" i="1"/>
  <c r="AY1235" i="1"/>
  <c r="AP1236" i="1"/>
  <c r="AQ1236" i="1"/>
  <c r="AR1236" i="1"/>
  <c r="AS1236" i="1"/>
  <c r="AT1236" i="1"/>
  <c r="AU1236" i="1"/>
  <c r="AV1236" i="1"/>
  <c r="AW1236" i="1"/>
  <c r="AY1236" i="1"/>
  <c r="AP1237" i="1"/>
  <c r="AQ1237" i="1"/>
  <c r="AR1237" i="1"/>
  <c r="AS1237" i="1"/>
  <c r="AT1237" i="1"/>
  <c r="AU1237" i="1"/>
  <c r="AV1237" i="1"/>
  <c r="AW1237" i="1"/>
  <c r="AY1237" i="1"/>
  <c r="AP1238" i="1"/>
  <c r="AQ1238" i="1"/>
  <c r="AR1238" i="1"/>
  <c r="AS1238" i="1"/>
  <c r="AT1238" i="1"/>
  <c r="AU1238" i="1"/>
  <c r="AV1238" i="1"/>
  <c r="AW1238" i="1"/>
  <c r="AY1238" i="1"/>
  <c r="AP1239" i="1"/>
  <c r="AQ1239" i="1"/>
  <c r="AR1239" i="1"/>
  <c r="AS1239" i="1"/>
  <c r="AT1239" i="1"/>
  <c r="AU1239" i="1"/>
  <c r="AV1239" i="1"/>
  <c r="AW1239" i="1"/>
  <c r="AY1239" i="1"/>
  <c r="AP1240" i="1"/>
  <c r="AQ1240" i="1"/>
  <c r="AR1240" i="1"/>
  <c r="AS1240" i="1"/>
  <c r="AT1240" i="1"/>
  <c r="AU1240" i="1"/>
  <c r="AV1240" i="1"/>
  <c r="AW1240" i="1"/>
  <c r="AY1240" i="1"/>
  <c r="AP1241" i="1"/>
  <c r="AQ1241" i="1"/>
  <c r="AR1241" i="1"/>
  <c r="AS1241" i="1"/>
  <c r="AT1241" i="1"/>
  <c r="AU1241" i="1"/>
  <c r="AV1241" i="1"/>
  <c r="AW1241" i="1"/>
  <c r="AY1241" i="1"/>
  <c r="AP1242" i="1"/>
  <c r="AQ1242" i="1"/>
  <c r="AR1242" i="1"/>
  <c r="AS1242" i="1"/>
  <c r="AT1242" i="1"/>
  <c r="AU1242" i="1"/>
  <c r="AV1242" i="1"/>
  <c r="AW1242" i="1"/>
  <c r="AY1242" i="1"/>
  <c r="AP1243" i="1"/>
  <c r="AQ1243" i="1"/>
  <c r="AR1243" i="1"/>
  <c r="AS1243" i="1"/>
  <c r="AT1243" i="1"/>
  <c r="AU1243" i="1"/>
  <c r="AV1243" i="1"/>
  <c r="AW1243" i="1"/>
  <c r="AY1243" i="1"/>
  <c r="AP1244" i="1"/>
  <c r="AQ1244" i="1"/>
  <c r="AR1244" i="1"/>
  <c r="AS1244" i="1"/>
  <c r="AT1244" i="1"/>
  <c r="AU1244" i="1"/>
  <c r="AV1244" i="1"/>
  <c r="AW1244" i="1"/>
  <c r="AY1244" i="1"/>
  <c r="AP1245" i="1"/>
  <c r="AQ1245" i="1"/>
  <c r="AR1245" i="1"/>
  <c r="AS1245" i="1"/>
  <c r="AT1245" i="1"/>
  <c r="AU1245" i="1"/>
  <c r="AV1245" i="1"/>
  <c r="AW1245" i="1"/>
  <c r="AY1245" i="1"/>
  <c r="AP1246" i="1"/>
  <c r="AQ1246" i="1"/>
  <c r="AR1246" i="1"/>
  <c r="AS1246" i="1"/>
  <c r="AT1246" i="1"/>
  <c r="AU1246" i="1"/>
  <c r="AV1246" i="1"/>
  <c r="AW1246" i="1"/>
  <c r="AY1246" i="1"/>
  <c r="AP1247" i="1"/>
  <c r="AQ1247" i="1"/>
  <c r="AR1247" i="1"/>
  <c r="AS1247" i="1"/>
  <c r="AT1247" i="1"/>
  <c r="AU1247" i="1"/>
  <c r="AV1247" i="1"/>
  <c r="AW1247" i="1"/>
  <c r="AY1247" i="1"/>
  <c r="AP1248" i="1"/>
  <c r="AQ1248" i="1"/>
  <c r="AR1248" i="1"/>
  <c r="AS1248" i="1"/>
  <c r="AT1248" i="1"/>
  <c r="AU1248" i="1"/>
  <c r="AV1248" i="1"/>
  <c r="AW1248" i="1"/>
  <c r="AY1248" i="1"/>
  <c r="AP1249" i="1"/>
  <c r="AQ1249" i="1"/>
  <c r="AR1249" i="1"/>
  <c r="AS1249" i="1"/>
  <c r="AT1249" i="1"/>
  <c r="AU1249" i="1"/>
  <c r="AV1249" i="1"/>
  <c r="AW1249" i="1"/>
  <c r="AY1249" i="1"/>
  <c r="AP1250" i="1"/>
  <c r="AQ1250" i="1"/>
  <c r="AR1250" i="1"/>
  <c r="AS1250" i="1"/>
  <c r="AT1250" i="1"/>
  <c r="AU1250" i="1"/>
  <c r="AV1250" i="1"/>
  <c r="AW1250" i="1"/>
  <c r="AY1250" i="1"/>
  <c r="AP1251" i="1"/>
  <c r="AQ1251" i="1"/>
  <c r="AR1251" i="1"/>
  <c r="AS1251" i="1"/>
  <c r="AT1251" i="1"/>
  <c r="AU1251" i="1"/>
  <c r="AV1251" i="1"/>
  <c r="AW1251" i="1"/>
  <c r="AY1251" i="1"/>
  <c r="AP1252" i="1"/>
  <c r="AQ1252" i="1"/>
  <c r="AR1252" i="1"/>
  <c r="AS1252" i="1"/>
  <c r="AT1252" i="1"/>
  <c r="AU1252" i="1"/>
  <c r="AV1252" i="1"/>
  <c r="AW1252" i="1"/>
  <c r="AY1252" i="1"/>
  <c r="AP1253" i="1"/>
  <c r="AQ1253" i="1"/>
  <c r="AR1253" i="1"/>
  <c r="AS1253" i="1"/>
  <c r="AT1253" i="1"/>
  <c r="AU1253" i="1"/>
  <c r="AV1253" i="1"/>
  <c r="AW1253" i="1"/>
  <c r="AY1253" i="1"/>
  <c r="AP1254" i="1"/>
  <c r="AQ1254" i="1"/>
  <c r="AR1254" i="1"/>
  <c r="AS1254" i="1"/>
  <c r="AT1254" i="1"/>
  <c r="AU1254" i="1"/>
  <c r="AV1254" i="1"/>
  <c r="AW1254" i="1"/>
  <c r="AY1254" i="1"/>
  <c r="AP1255" i="1"/>
  <c r="AQ1255" i="1"/>
  <c r="AR1255" i="1"/>
  <c r="AS1255" i="1"/>
  <c r="AT1255" i="1"/>
  <c r="AU1255" i="1"/>
  <c r="AV1255" i="1"/>
  <c r="AW1255" i="1"/>
  <c r="AY1255" i="1"/>
  <c r="AP1256" i="1"/>
  <c r="AQ1256" i="1"/>
  <c r="AR1256" i="1"/>
  <c r="AS1256" i="1"/>
  <c r="AT1256" i="1"/>
  <c r="AU1256" i="1"/>
  <c r="AV1256" i="1"/>
  <c r="AW1256" i="1"/>
  <c r="AY1256" i="1"/>
  <c r="AP1257" i="1"/>
  <c r="AQ1257" i="1"/>
  <c r="AR1257" i="1"/>
  <c r="AS1257" i="1"/>
  <c r="AT1257" i="1"/>
  <c r="AU1257" i="1"/>
  <c r="AV1257" i="1"/>
  <c r="AW1257" i="1"/>
  <c r="AY1257" i="1"/>
  <c r="AP1258" i="1"/>
  <c r="AQ1258" i="1"/>
  <c r="AR1258" i="1"/>
  <c r="AS1258" i="1"/>
  <c r="AT1258" i="1"/>
  <c r="AU1258" i="1"/>
  <c r="AV1258" i="1"/>
  <c r="AW1258" i="1"/>
  <c r="AY1258" i="1"/>
  <c r="AP1259" i="1"/>
  <c r="AQ1259" i="1"/>
  <c r="AR1259" i="1"/>
  <c r="AS1259" i="1"/>
  <c r="AT1259" i="1"/>
  <c r="AU1259" i="1"/>
  <c r="AV1259" i="1"/>
  <c r="AW1259" i="1"/>
  <c r="AY1259" i="1"/>
  <c r="AP1260" i="1"/>
  <c r="AQ1260" i="1"/>
  <c r="AR1260" i="1"/>
  <c r="AS1260" i="1"/>
  <c r="AT1260" i="1"/>
  <c r="AU1260" i="1"/>
  <c r="AV1260" i="1"/>
  <c r="AW1260" i="1"/>
  <c r="AY1260" i="1"/>
  <c r="AP1261" i="1"/>
  <c r="AQ1261" i="1"/>
  <c r="AR1261" i="1"/>
  <c r="AS1261" i="1"/>
  <c r="AT1261" i="1"/>
  <c r="AU1261" i="1"/>
  <c r="AV1261" i="1"/>
  <c r="AW1261" i="1"/>
  <c r="AY1261" i="1"/>
  <c r="AP1262" i="1"/>
  <c r="AQ1262" i="1"/>
  <c r="AR1262" i="1"/>
  <c r="AS1262" i="1"/>
  <c r="AT1262" i="1"/>
  <c r="AU1262" i="1"/>
  <c r="AV1262" i="1"/>
  <c r="AW1262" i="1"/>
  <c r="AY1262" i="1"/>
  <c r="AP1263" i="1"/>
  <c r="AQ1263" i="1"/>
  <c r="AR1263" i="1"/>
  <c r="AS1263" i="1"/>
  <c r="AT1263" i="1"/>
  <c r="AU1263" i="1"/>
  <c r="AV1263" i="1"/>
  <c r="AW1263" i="1"/>
  <c r="AY1263" i="1"/>
  <c r="AP1264" i="1"/>
  <c r="AQ1264" i="1"/>
  <c r="AR1264" i="1"/>
  <c r="AS1264" i="1"/>
  <c r="AT1264" i="1"/>
  <c r="AU1264" i="1"/>
  <c r="AV1264" i="1"/>
  <c r="AW1264" i="1"/>
  <c r="AY1264" i="1"/>
  <c r="AP1265" i="1"/>
  <c r="AQ1265" i="1"/>
  <c r="AR1265" i="1"/>
  <c r="AS1265" i="1"/>
  <c r="AT1265" i="1"/>
  <c r="AU1265" i="1"/>
  <c r="AV1265" i="1"/>
  <c r="AW1265" i="1"/>
  <c r="AY1265" i="1"/>
  <c r="AP1266" i="1"/>
  <c r="AQ1266" i="1"/>
  <c r="AR1266" i="1"/>
  <c r="AS1266" i="1"/>
  <c r="AT1266" i="1"/>
  <c r="AU1266" i="1"/>
  <c r="AV1266" i="1"/>
  <c r="AW1266" i="1"/>
  <c r="AY1266" i="1"/>
  <c r="AP1267" i="1"/>
  <c r="AQ1267" i="1"/>
  <c r="AR1267" i="1"/>
  <c r="AS1267" i="1"/>
  <c r="AT1267" i="1"/>
  <c r="AU1267" i="1"/>
  <c r="AV1267" i="1"/>
  <c r="AW1267" i="1"/>
  <c r="AY1267" i="1"/>
  <c r="AP1268" i="1"/>
  <c r="AQ1268" i="1"/>
  <c r="AR1268" i="1"/>
  <c r="AS1268" i="1"/>
  <c r="AT1268" i="1"/>
  <c r="AU1268" i="1"/>
  <c r="AV1268" i="1"/>
  <c r="AW1268" i="1"/>
  <c r="AY1268" i="1"/>
  <c r="AP1269" i="1"/>
  <c r="AQ1269" i="1"/>
  <c r="AR1269" i="1"/>
  <c r="AS1269" i="1"/>
  <c r="AT1269" i="1"/>
  <c r="AU1269" i="1"/>
  <c r="AV1269" i="1"/>
  <c r="AW1269" i="1"/>
  <c r="AY1269" i="1"/>
  <c r="AP1270" i="1"/>
  <c r="AQ1270" i="1"/>
  <c r="AR1270" i="1"/>
  <c r="AS1270" i="1"/>
  <c r="AT1270" i="1"/>
  <c r="AU1270" i="1"/>
  <c r="AV1270" i="1"/>
  <c r="AW1270" i="1"/>
  <c r="AY1270" i="1"/>
  <c r="AP1271" i="1"/>
  <c r="AQ1271" i="1"/>
  <c r="AR1271" i="1"/>
  <c r="AS1271" i="1"/>
  <c r="AT1271" i="1"/>
  <c r="AU1271" i="1"/>
  <c r="AV1271" i="1"/>
  <c r="AW1271" i="1"/>
  <c r="AY1271" i="1"/>
  <c r="AP1272" i="1"/>
  <c r="AQ1272" i="1"/>
  <c r="AR1272" i="1"/>
  <c r="AS1272" i="1"/>
  <c r="AT1272" i="1"/>
  <c r="AU1272" i="1"/>
  <c r="AV1272" i="1"/>
  <c r="AW1272" i="1"/>
  <c r="AY1272" i="1"/>
  <c r="AP1273" i="1"/>
  <c r="AQ1273" i="1"/>
  <c r="AR1273" i="1"/>
  <c r="AS1273" i="1"/>
  <c r="AT1273" i="1"/>
  <c r="AU1273" i="1"/>
  <c r="AV1273" i="1"/>
  <c r="AW1273" i="1"/>
  <c r="AY1273" i="1"/>
  <c r="AP1274" i="1"/>
  <c r="AQ1274" i="1"/>
  <c r="AR1274" i="1"/>
  <c r="AS1274" i="1"/>
  <c r="AT1274" i="1"/>
  <c r="AU1274" i="1"/>
  <c r="AV1274" i="1"/>
  <c r="AW1274" i="1"/>
  <c r="AY1274" i="1"/>
  <c r="AP1275" i="1"/>
  <c r="AQ1275" i="1"/>
  <c r="AR1275" i="1"/>
  <c r="AS1275" i="1"/>
  <c r="AT1275" i="1"/>
  <c r="AU1275" i="1"/>
  <c r="AV1275" i="1"/>
  <c r="AW1275" i="1"/>
  <c r="AY1275" i="1"/>
  <c r="AP1276" i="1"/>
  <c r="AQ1276" i="1"/>
  <c r="AR1276" i="1"/>
  <c r="AS1276" i="1"/>
  <c r="AT1276" i="1"/>
  <c r="AU1276" i="1"/>
  <c r="AV1276" i="1"/>
  <c r="AW1276" i="1"/>
  <c r="AY1276" i="1"/>
  <c r="AP1277" i="1"/>
  <c r="AQ1277" i="1"/>
  <c r="AR1277" i="1"/>
  <c r="AS1277" i="1"/>
  <c r="AT1277" i="1"/>
  <c r="AU1277" i="1"/>
  <c r="AV1277" i="1"/>
  <c r="AW1277" i="1"/>
  <c r="AY1277" i="1"/>
  <c r="AP1278" i="1"/>
  <c r="AQ1278" i="1"/>
  <c r="AR1278" i="1"/>
  <c r="AS1278" i="1"/>
  <c r="AT1278" i="1"/>
  <c r="AU1278" i="1"/>
  <c r="AV1278" i="1"/>
  <c r="AW1278" i="1"/>
  <c r="AY1278" i="1"/>
  <c r="AP1279" i="1"/>
  <c r="AQ1279" i="1"/>
  <c r="AR1279" i="1"/>
  <c r="AS1279" i="1"/>
  <c r="AT1279" i="1"/>
  <c r="AU1279" i="1"/>
  <c r="AV1279" i="1"/>
  <c r="AW1279" i="1"/>
  <c r="AY1279" i="1"/>
  <c r="AP1280" i="1"/>
  <c r="AQ1280" i="1"/>
  <c r="AR1280" i="1"/>
  <c r="AS1280" i="1"/>
  <c r="AT1280" i="1"/>
  <c r="AU1280" i="1"/>
  <c r="AV1280" i="1"/>
  <c r="AW1280" i="1"/>
  <c r="AY1280" i="1"/>
  <c r="AP1281" i="1"/>
  <c r="AQ1281" i="1"/>
  <c r="AR1281" i="1"/>
  <c r="AS1281" i="1"/>
  <c r="AT1281" i="1"/>
  <c r="AU1281" i="1"/>
  <c r="AV1281" i="1"/>
  <c r="AW1281" i="1"/>
  <c r="AY1281" i="1"/>
  <c r="AP1282" i="1"/>
  <c r="AQ1282" i="1"/>
  <c r="AR1282" i="1"/>
  <c r="AS1282" i="1"/>
  <c r="AT1282" i="1"/>
  <c r="AU1282" i="1"/>
  <c r="AV1282" i="1"/>
  <c r="AW1282" i="1"/>
  <c r="AY1282" i="1"/>
  <c r="AP1283" i="1"/>
  <c r="AQ1283" i="1"/>
  <c r="AR1283" i="1"/>
  <c r="AS1283" i="1"/>
  <c r="AT1283" i="1"/>
  <c r="AU1283" i="1"/>
  <c r="AV1283" i="1"/>
  <c r="AW1283" i="1"/>
  <c r="AY1283" i="1"/>
  <c r="AP1284" i="1"/>
  <c r="AQ1284" i="1"/>
  <c r="AR1284" i="1"/>
  <c r="AS1284" i="1"/>
  <c r="AT1284" i="1"/>
  <c r="AU1284" i="1"/>
  <c r="AV1284" i="1"/>
  <c r="AW1284" i="1"/>
  <c r="AY1284" i="1"/>
  <c r="AP1285" i="1"/>
  <c r="AQ1285" i="1"/>
  <c r="AR1285" i="1"/>
  <c r="AS1285" i="1"/>
  <c r="AT1285" i="1"/>
  <c r="AU1285" i="1"/>
  <c r="AV1285" i="1"/>
  <c r="AW1285" i="1"/>
  <c r="AY1285" i="1"/>
  <c r="AP1286" i="1"/>
  <c r="AQ1286" i="1"/>
  <c r="AR1286" i="1"/>
  <c r="AS1286" i="1"/>
  <c r="AT1286" i="1"/>
  <c r="AU1286" i="1"/>
  <c r="AV1286" i="1"/>
  <c r="AW1286" i="1"/>
  <c r="AY1286" i="1"/>
  <c r="AP1287" i="1"/>
  <c r="AQ1287" i="1"/>
  <c r="AR1287" i="1"/>
  <c r="AS1287" i="1"/>
  <c r="AT1287" i="1"/>
  <c r="AU1287" i="1"/>
  <c r="AV1287" i="1"/>
  <c r="AW1287" i="1"/>
  <c r="AY1287" i="1"/>
  <c r="AP1288" i="1"/>
  <c r="AQ1288" i="1"/>
  <c r="AR1288" i="1"/>
  <c r="AS1288" i="1"/>
  <c r="AT1288" i="1"/>
  <c r="AU1288" i="1"/>
  <c r="AV1288" i="1"/>
  <c r="AW1288" i="1"/>
  <c r="AY1288" i="1"/>
  <c r="AP1289" i="1"/>
  <c r="AQ1289" i="1"/>
  <c r="AR1289" i="1"/>
  <c r="AS1289" i="1"/>
  <c r="AT1289" i="1"/>
  <c r="AU1289" i="1"/>
  <c r="AV1289" i="1"/>
  <c r="AW1289" i="1"/>
  <c r="AY1289" i="1"/>
  <c r="AP1290" i="1"/>
  <c r="AQ1290" i="1"/>
  <c r="AR1290" i="1"/>
  <c r="AS1290" i="1"/>
  <c r="AT1290" i="1"/>
  <c r="AU1290" i="1"/>
  <c r="AV1290" i="1"/>
  <c r="AW1290" i="1"/>
  <c r="AY1290" i="1"/>
  <c r="AP1291" i="1"/>
  <c r="AQ1291" i="1"/>
  <c r="AR1291" i="1"/>
  <c r="AS1291" i="1"/>
  <c r="AT1291" i="1"/>
  <c r="AU1291" i="1"/>
  <c r="AV1291" i="1"/>
  <c r="AW1291" i="1"/>
  <c r="AY1291" i="1"/>
  <c r="AP1292" i="1"/>
  <c r="AQ1292" i="1"/>
  <c r="AR1292" i="1"/>
  <c r="AS1292" i="1"/>
  <c r="AT1292" i="1"/>
  <c r="AU1292" i="1"/>
  <c r="AV1292" i="1"/>
  <c r="AW1292" i="1"/>
  <c r="AY1292" i="1"/>
  <c r="AP1293" i="1"/>
  <c r="AQ1293" i="1"/>
  <c r="AR1293" i="1"/>
  <c r="AS1293" i="1"/>
  <c r="AT1293" i="1"/>
  <c r="AU1293" i="1"/>
  <c r="AV1293" i="1"/>
  <c r="AW1293" i="1"/>
  <c r="AY1293" i="1"/>
  <c r="AP1294" i="1"/>
  <c r="AQ1294" i="1"/>
  <c r="AR1294" i="1"/>
  <c r="AS1294" i="1"/>
  <c r="AT1294" i="1"/>
  <c r="AU1294" i="1"/>
  <c r="AV1294" i="1"/>
  <c r="AW1294" i="1"/>
  <c r="AY1294" i="1"/>
  <c r="AP1295" i="1"/>
  <c r="AQ1295" i="1"/>
  <c r="AR1295" i="1"/>
  <c r="AS1295" i="1"/>
  <c r="AT1295" i="1"/>
  <c r="AU1295" i="1"/>
  <c r="AV1295" i="1"/>
  <c r="AW1295" i="1"/>
  <c r="AY1295" i="1"/>
  <c r="AP1296" i="1"/>
  <c r="AQ1296" i="1"/>
  <c r="AR1296" i="1"/>
  <c r="AS1296" i="1"/>
  <c r="AT1296" i="1"/>
  <c r="AU1296" i="1"/>
  <c r="AV1296" i="1"/>
  <c r="AW1296" i="1"/>
  <c r="AY1296" i="1"/>
  <c r="AP1297" i="1"/>
  <c r="AQ1297" i="1"/>
  <c r="AR1297" i="1"/>
  <c r="AS1297" i="1"/>
  <c r="AT1297" i="1"/>
  <c r="AU1297" i="1"/>
  <c r="AV1297" i="1"/>
  <c r="AW1297" i="1"/>
  <c r="AY1297" i="1"/>
  <c r="AP1298" i="1"/>
  <c r="AQ1298" i="1"/>
  <c r="AR1298" i="1"/>
  <c r="AS1298" i="1"/>
  <c r="AT1298" i="1"/>
  <c r="AU1298" i="1"/>
  <c r="AV1298" i="1"/>
  <c r="AW1298" i="1"/>
  <c r="AY1298" i="1"/>
  <c r="AP1299" i="1"/>
  <c r="AQ1299" i="1"/>
  <c r="AR1299" i="1"/>
  <c r="AS1299" i="1"/>
  <c r="AT1299" i="1"/>
  <c r="AU1299" i="1"/>
  <c r="AV1299" i="1"/>
  <c r="AW1299" i="1"/>
  <c r="AY1299" i="1"/>
  <c r="AP1300" i="1"/>
  <c r="AQ1300" i="1"/>
  <c r="AR1300" i="1"/>
  <c r="AS1300" i="1"/>
  <c r="AT1300" i="1"/>
  <c r="AU1300" i="1"/>
  <c r="AV1300" i="1"/>
  <c r="AW1300" i="1"/>
  <c r="AY1300" i="1"/>
  <c r="AP1301" i="1"/>
  <c r="AQ1301" i="1"/>
  <c r="AR1301" i="1"/>
  <c r="AS1301" i="1"/>
  <c r="AT1301" i="1"/>
  <c r="AU1301" i="1"/>
  <c r="AV1301" i="1"/>
  <c r="AW1301" i="1"/>
  <c r="AY1301" i="1"/>
  <c r="AP1302" i="1"/>
  <c r="AQ1302" i="1"/>
  <c r="AR1302" i="1"/>
  <c r="AS1302" i="1"/>
  <c r="AT1302" i="1"/>
  <c r="AU1302" i="1"/>
  <c r="AV1302" i="1"/>
  <c r="AW1302" i="1"/>
  <c r="AY1302" i="1"/>
  <c r="AP1303" i="1"/>
  <c r="AQ1303" i="1"/>
  <c r="AR1303" i="1"/>
  <c r="AS1303" i="1"/>
  <c r="AT1303" i="1"/>
  <c r="AU1303" i="1"/>
  <c r="AV1303" i="1"/>
  <c r="AW1303" i="1"/>
  <c r="AY1303" i="1"/>
  <c r="AP1304" i="1"/>
  <c r="AQ1304" i="1"/>
  <c r="AR1304" i="1"/>
  <c r="AS1304" i="1"/>
  <c r="AT1304" i="1"/>
  <c r="AU1304" i="1"/>
  <c r="AV1304" i="1"/>
  <c r="AW1304" i="1"/>
  <c r="AY1304" i="1"/>
  <c r="AP1305" i="1"/>
  <c r="AQ1305" i="1"/>
  <c r="AR1305" i="1"/>
  <c r="AS1305" i="1"/>
  <c r="AT1305" i="1"/>
  <c r="AU1305" i="1"/>
  <c r="AV1305" i="1"/>
  <c r="AW1305" i="1"/>
  <c r="AY1305" i="1"/>
  <c r="AP1306" i="1"/>
  <c r="AQ1306" i="1"/>
  <c r="AR1306" i="1"/>
  <c r="AS1306" i="1"/>
  <c r="AT1306" i="1"/>
  <c r="AU1306" i="1"/>
  <c r="AV1306" i="1"/>
  <c r="AW1306" i="1"/>
  <c r="AY1306" i="1"/>
  <c r="AP1307" i="1"/>
  <c r="AQ1307" i="1"/>
  <c r="AR1307" i="1"/>
  <c r="AS1307" i="1"/>
  <c r="AT1307" i="1"/>
  <c r="AU1307" i="1"/>
  <c r="AV1307" i="1"/>
  <c r="AW1307" i="1"/>
  <c r="AY1307" i="1"/>
  <c r="AP1308" i="1"/>
  <c r="AQ1308" i="1"/>
  <c r="AR1308" i="1"/>
  <c r="AS1308" i="1"/>
  <c r="AT1308" i="1"/>
  <c r="AU1308" i="1"/>
  <c r="AV1308" i="1"/>
  <c r="AW1308" i="1"/>
  <c r="AY1308" i="1"/>
  <c r="AP1309" i="1"/>
  <c r="AQ1309" i="1"/>
  <c r="AR1309" i="1"/>
  <c r="AS1309" i="1"/>
  <c r="AT1309" i="1"/>
  <c r="AU1309" i="1"/>
  <c r="AV1309" i="1"/>
  <c r="AW1309" i="1"/>
  <c r="AY1309" i="1"/>
  <c r="AP1310" i="1"/>
  <c r="AQ1310" i="1"/>
  <c r="AR1310" i="1"/>
  <c r="AS1310" i="1"/>
  <c r="AT1310" i="1"/>
  <c r="AU1310" i="1"/>
  <c r="AV1310" i="1"/>
  <c r="AW1310" i="1"/>
  <c r="AY1310" i="1"/>
  <c r="AP1311" i="1"/>
  <c r="AQ1311" i="1"/>
  <c r="AR1311" i="1"/>
  <c r="AS1311" i="1"/>
  <c r="AT1311" i="1"/>
  <c r="AU1311" i="1"/>
  <c r="AV1311" i="1"/>
  <c r="AW1311" i="1"/>
  <c r="AY1311" i="1"/>
  <c r="AP1312" i="1"/>
  <c r="AQ1312" i="1"/>
  <c r="AR1312" i="1"/>
  <c r="AS1312" i="1"/>
  <c r="AT1312" i="1"/>
  <c r="AU1312" i="1"/>
  <c r="AV1312" i="1"/>
  <c r="AW1312" i="1"/>
  <c r="AY1312" i="1"/>
  <c r="AP1313" i="1"/>
  <c r="AQ1313" i="1"/>
  <c r="AR1313" i="1"/>
  <c r="AS1313" i="1"/>
  <c r="AT1313" i="1"/>
  <c r="AU1313" i="1"/>
  <c r="AV1313" i="1"/>
  <c r="AW1313" i="1"/>
  <c r="AY1313" i="1"/>
  <c r="AP1314" i="1"/>
  <c r="AQ1314" i="1"/>
  <c r="AR1314" i="1"/>
  <c r="AS1314" i="1"/>
  <c r="AT1314" i="1"/>
  <c r="AU1314" i="1"/>
  <c r="AV1314" i="1"/>
  <c r="AW1314" i="1"/>
  <c r="AY1314" i="1"/>
  <c r="AP1315" i="1"/>
  <c r="AQ1315" i="1"/>
  <c r="AR1315" i="1"/>
  <c r="AS1315" i="1"/>
  <c r="AT1315" i="1"/>
  <c r="AU1315" i="1"/>
  <c r="AV1315" i="1"/>
  <c r="AW1315" i="1"/>
  <c r="AY1315" i="1"/>
  <c r="AP1316" i="1"/>
  <c r="AQ1316" i="1"/>
  <c r="AR1316" i="1"/>
  <c r="AS1316" i="1"/>
  <c r="AT1316" i="1"/>
  <c r="AU1316" i="1"/>
  <c r="AV1316" i="1"/>
  <c r="AW1316" i="1"/>
  <c r="AY1316" i="1"/>
  <c r="AP1317" i="1"/>
  <c r="AQ1317" i="1"/>
  <c r="AR1317" i="1"/>
  <c r="AS1317" i="1"/>
  <c r="AT1317" i="1"/>
  <c r="AU1317" i="1"/>
  <c r="AV1317" i="1"/>
  <c r="AW1317" i="1"/>
  <c r="AY1317" i="1"/>
  <c r="AP1318" i="1"/>
  <c r="AQ1318" i="1"/>
  <c r="AR1318" i="1"/>
  <c r="AS1318" i="1"/>
  <c r="AT1318" i="1"/>
  <c r="AU1318" i="1"/>
  <c r="AV1318" i="1"/>
  <c r="AW1318" i="1"/>
  <c r="AY1318" i="1"/>
  <c r="AP1319" i="1"/>
  <c r="AQ1319" i="1"/>
  <c r="AR1319" i="1"/>
  <c r="AS1319" i="1"/>
  <c r="AT1319" i="1"/>
  <c r="AU1319" i="1"/>
  <c r="AV1319" i="1"/>
  <c r="AW1319" i="1"/>
  <c r="AY1319" i="1"/>
  <c r="AP1320" i="1"/>
  <c r="AQ1320" i="1"/>
  <c r="AR1320" i="1"/>
  <c r="AS1320" i="1"/>
  <c r="AT1320" i="1"/>
  <c r="AU1320" i="1"/>
  <c r="AV1320" i="1"/>
  <c r="AW1320" i="1"/>
  <c r="AY1320" i="1"/>
  <c r="AP1321" i="1"/>
  <c r="AQ1321" i="1"/>
  <c r="AR1321" i="1"/>
  <c r="AS1321" i="1"/>
  <c r="AT1321" i="1"/>
  <c r="AU1321" i="1"/>
  <c r="AV1321" i="1"/>
  <c r="AW1321" i="1"/>
  <c r="AY1321" i="1"/>
  <c r="AP1322" i="1"/>
  <c r="AQ1322" i="1"/>
  <c r="AR1322" i="1"/>
  <c r="AS1322" i="1"/>
  <c r="AT1322" i="1"/>
  <c r="AU1322" i="1"/>
  <c r="AV1322" i="1"/>
  <c r="AW1322" i="1"/>
  <c r="AY1322" i="1"/>
  <c r="AP1323" i="1"/>
  <c r="AQ1323" i="1"/>
  <c r="AR1323" i="1"/>
  <c r="AS1323" i="1"/>
  <c r="AT1323" i="1"/>
  <c r="AU1323" i="1"/>
  <c r="AV1323" i="1"/>
  <c r="AW1323" i="1"/>
  <c r="AY1323" i="1"/>
  <c r="AP1324" i="1"/>
  <c r="AQ1324" i="1"/>
  <c r="AR1324" i="1"/>
  <c r="AS1324" i="1"/>
  <c r="AT1324" i="1"/>
  <c r="AU1324" i="1"/>
  <c r="AV1324" i="1"/>
  <c r="AW1324" i="1"/>
  <c r="AY1324" i="1"/>
  <c r="AP1325" i="1"/>
  <c r="AQ1325" i="1"/>
  <c r="AR1325" i="1"/>
  <c r="AS1325" i="1"/>
  <c r="AT1325" i="1"/>
  <c r="AU1325" i="1"/>
  <c r="AV1325" i="1"/>
  <c r="AW1325" i="1"/>
  <c r="AY1325" i="1"/>
  <c r="AP1326" i="1"/>
  <c r="AQ1326" i="1"/>
  <c r="AR1326" i="1"/>
  <c r="AS1326" i="1"/>
  <c r="AT1326" i="1"/>
  <c r="AU1326" i="1"/>
  <c r="AV1326" i="1"/>
  <c r="AW1326" i="1"/>
  <c r="AY1326" i="1"/>
  <c r="AP1327" i="1"/>
  <c r="AQ1327" i="1"/>
  <c r="AR1327" i="1"/>
  <c r="AS1327" i="1"/>
  <c r="AT1327" i="1"/>
  <c r="AU1327" i="1"/>
  <c r="AV1327" i="1"/>
  <c r="AW1327" i="1"/>
  <c r="AY1327" i="1"/>
  <c r="AP1328" i="1"/>
  <c r="AQ1328" i="1"/>
  <c r="AR1328" i="1"/>
  <c r="AS1328" i="1"/>
  <c r="AT1328" i="1"/>
  <c r="AU1328" i="1"/>
  <c r="AV1328" i="1"/>
  <c r="AW1328" i="1"/>
  <c r="AY1328" i="1"/>
  <c r="AP1329" i="1"/>
  <c r="AQ1329" i="1"/>
  <c r="AR1329" i="1"/>
  <c r="AS1329" i="1"/>
  <c r="AT1329" i="1"/>
  <c r="AU1329" i="1"/>
  <c r="AV1329" i="1"/>
  <c r="AW1329" i="1"/>
  <c r="AY1329" i="1"/>
  <c r="AP1330" i="1"/>
  <c r="AQ1330" i="1"/>
  <c r="AR1330" i="1"/>
  <c r="AS1330" i="1"/>
  <c r="AT1330" i="1"/>
  <c r="AU1330" i="1"/>
  <c r="AV1330" i="1"/>
  <c r="AW1330" i="1"/>
  <c r="AY1330" i="1"/>
  <c r="AP1331" i="1"/>
  <c r="AQ1331" i="1"/>
  <c r="AR1331" i="1"/>
  <c r="AS1331" i="1"/>
  <c r="AT1331" i="1"/>
  <c r="AU1331" i="1"/>
  <c r="AV1331" i="1"/>
  <c r="AW1331" i="1"/>
  <c r="AY1331" i="1"/>
  <c r="AP1332" i="1"/>
  <c r="AQ1332" i="1"/>
  <c r="AR1332" i="1"/>
  <c r="AS1332" i="1"/>
  <c r="AT1332" i="1"/>
  <c r="AU1332" i="1"/>
  <c r="AV1332" i="1"/>
  <c r="AW1332" i="1"/>
  <c r="AY1332" i="1"/>
  <c r="AP1333" i="1"/>
  <c r="AQ1333" i="1"/>
  <c r="AR1333" i="1"/>
  <c r="AS1333" i="1"/>
  <c r="AT1333" i="1"/>
  <c r="AU1333" i="1"/>
  <c r="AV1333" i="1"/>
  <c r="AW1333" i="1"/>
  <c r="AY1333" i="1"/>
  <c r="AP1334" i="1"/>
  <c r="AQ1334" i="1"/>
  <c r="AR1334" i="1"/>
  <c r="AS1334" i="1"/>
  <c r="AT1334" i="1"/>
  <c r="AU1334" i="1"/>
  <c r="AV1334" i="1"/>
  <c r="AW1334" i="1"/>
  <c r="AY1334" i="1"/>
  <c r="AP1335" i="1"/>
  <c r="AQ1335" i="1"/>
  <c r="AR1335" i="1"/>
  <c r="AS1335" i="1"/>
  <c r="AT1335" i="1"/>
  <c r="AU1335" i="1"/>
  <c r="AV1335" i="1"/>
  <c r="AW1335" i="1"/>
  <c r="AY1335" i="1"/>
  <c r="AP1336" i="1"/>
  <c r="AQ1336" i="1"/>
  <c r="AR1336" i="1"/>
  <c r="AS1336" i="1"/>
  <c r="AT1336" i="1"/>
  <c r="AU1336" i="1"/>
  <c r="AV1336" i="1"/>
  <c r="AW1336" i="1"/>
  <c r="AY1336" i="1"/>
  <c r="AP1337" i="1"/>
  <c r="AQ1337" i="1"/>
  <c r="AR1337" i="1"/>
  <c r="AS1337" i="1"/>
  <c r="AT1337" i="1"/>
  <c r="AU1337" i="1"/>
  <c r="AV1337" i="1"/>
  <c r="AW1337" i="1"/>
  <c r="AY1337" i="1"/>
  <c r="AP1338" i="1"/>
  <c r="AQ1338" i="1"/>
  <c r="AR1338" i="1"/>
  <c r="AS1338" i="1"/>
  <c r="AT1338" i="1"/>
  <c r="AU1338" i="1"/>
  <c r="AV1338" i="1"/>
  <c r="AW1338" i="1"/>
  <c r="AY1338" i="1"/>
  <c r="AP1339" i="1"/>
  <c r="AQ1339" i="1"/>
  <c r="AR1339" i="1"/>
  <c r="AS1339" i="1"/>
  <c r="AT1339" i="1"/>
  <c r="AU1339" i="1"/>
  <c r="AV1339" i="1"/>
  <c r="AW1339" i="1"/>
  <c r="AY1339" i="1"/>
  <c r="AP1340" i="1"/>
  <c r="AQ1340" i="1"/>
  <c r="AR1340" i="1"/>
  <c r="AS1340" i="1"/>
  <c r="AT1340" i="1"/>
  <c r="AU1340" i="1"/>
  <c r="AV1340" i="1"/>
  <c r="AW1340" i="1"/>
  <c r="AY1340" i="1"/>
  <c r="AP1341" i="1"/>
  <c r="AQ1341" i="1"/>
  <c r="AR1341" i="1"/>
  <c r="AS1341" i="1"/>
  <c r="AT1341" i="1"/>
  <c r="AU1341" i="1"/>
  <c r="AV1341" i="1"/>
  <c r="AW1341" i="1"/>
  <c r="AY1341" i="1"/>
  <c r="AP1342" i="1"/>
  <c r="AQ1342" i="1"/>
  <c r="AR1342" i="1"/>
  <c r="AS1342" i="1"/>
  <c r="AT1342" i="1"/>
  <c r="AU1342" i="1"/>
  <c r="AV1342" i="1"/>
  <c r="AW1342" i="1"/>
  <c r="AY1342" i="1"/>
  <c r="AP1343" i="1"/>
  <c r="AQ1343" i="1"/>
  <c r="AR1343" i="1"/>
  <c r="AS1343" i="1"/>
  <c r="AT1343" i="1"/>
  <c r="AU1343" i="1"/>
  <c r="AV1343" i="1"/>
  <c r="AW1343" i="1"/>
  <c r="AY1343" i="1"/>
  <c r="AP1344" i="1"/>
  <c r="AQ1344" i="1"/>
  <c r="AR1344" i="1"/>
  <c r="AS1344" i="1"/>
  <c r="AT1344" i="1"/>
  <c r="AU1344" i="1"/>
  <c r="AV1344" i="1"/>
  <c r="AW1344" i="1"/>
  <c r="AY1344" i="1"/>
  <c r="AP1345" i="1"/>
  <c r="AQ1345" i="1"/>
  <c r="AR1345" i="1"/>
  <c r="AS1345" i="1"/>
  <c r="AT1345" i="1"/>
  <c r="AU1345" i="1"/>
  <c r="AV1345" i="1"/>
  <c r="AW1345" i="1"/>
  <c r="AY1345" i="1"/>
  <c r="AP1346" i="1"/>
  <c r="AQ1346" i="1"/>
  <c r="AR1346" i="1"/>
  <c r="AS1346" i="1"/>
  <c r="AT1346" i="1"/>
  <c r="AU1346" i="1"/>
  <c r="AV1346" i="1"/>
  <c r="AW1346" i="1"/>
  <c r="AY1346" i="1"/>
  <c r="AP1347" i="1"/>
  <c r="AQ1347" i="1"/>
  <c r="AR1347" i="1"/>
  <c r="AS1347" i="1"/>
  <c r="AT1347" i="1"/>
  <c r="AU1347" i="1"/>
  <c r="AV1347" i="1"/>
  <c r="AW1347" i="1"/>
  <c r="AY1347" i="1"/>
  <c r="AP1348" i="1"/>
  <c r="AQ1348" i="1"/>
  <c r="AR1348" i="1"/>
  <c r="AS1348" i="1"/>
  <c r="AT1348" i="1"/>
  <c r="AU1348" i="1"/>
  <c r="AV1348" i="1"/>
  <c r="AW1348" i="1"/>
  <c r="AY1348" i="1"/>
  <c r="AP1349" i="1"/>
  <c r="AQ1349" i="1"/>
  <c r="AR1349" i="1"/>
  <c r="AS1349" i="1"/>
  <c r="AT1349" i="1"/>
  <c r="AU1349" i="1"/>
  <c r="AV1349" i="1"/>
  <c r="AW1349" i="1"/>
  <c r="AY1349" i="1"/>
  <c r="AP1350" i="1"/>
  <c r="AQ1350" i="1"/>
  <c r="AR1350" i="1"/>
  <c r="AS1350" i="1"/>
  <c r="AT1350" i="1"/>
  <c r="AU1350" i="1"/>
  <c r="AV1350" i="1"/>
  <c r="AW1350" i="1"/>
  <c r="AY1350" i="1"/>
  <c r="AP1351" i="1"/>
  <c r="AQ1351" i="1"/>
  <c r="AR1351" i="1"/>
  <c r="AS1351" i="1"/>
  <c r="AT1351" i="1"/>
  <c r="AU1351" i="1"/>
  <c r="AV1351" i="1"/>
  <c r="AW1351" i="1"/>
  <c r="AY1351" i="1"/>
  <c r="AP1352" i="1"/>
  <c r="AQ1352" i="1"/>
  <c r="AR1352" i="1"/>
  <c r="AS1352" i="1"/>
  <c r="AT1352" i="1"/>
  <c r="AU1352" i="1"/>
  <c r="AV1352" i="1"/>
  <c r="AW1352" i="1"/>
  <c r="AY1352" i="1"/>
  <c r="AP1353" i="1"/>
  <c r="AQ1353" i="1"/>
  <c r="AR1353" i="1"/>
  <c r="AS1353" i="1"/>
  <c r="AT1353" i="1"/>
  <c r="AU1353" i="1"/>
  <c r="AV1353" i="1"/>
  <c r="AW1353" i="1"/>
  <c r="AY1353" i="1"/>
  <c r="AP1354" i="1"/>
  <c r="AQ1354" i="1"/>
  <c r="AR1354" i="1"/>
  <c r="AS1354" i="1"/>
  <c r="AT1354" i="1"/>
  <c r="AU1354" i="1"/>
  <c r="AV1354" i="1"/>
  <c r="AW1354" i="1"/>
  <c r="AY1354" i="1"/>
  <c r="AP1355" i="1"/>
  <c r="AQ1355" i="1"/>
  <c r="AR1355" i="1"/>
  <c r="AS1355" i="1"/>
  <c r="AT1355" i="1"/>
  <c r="AU1355" i="1"/>
  <c r="AV1355" i="1"/>
  <c r="AW1355" i="1"/>
  <c r="AY1355" i="1"/>
  <c r="AP1356" i="1"/>
  <c r="AQ1356" i="1"/>
  <c r="AR1356" i="1"/>
  <c r="AS1356" i="1"/>
  <c r="AT1356" i="1"/>
  <c r="AU1356" i="1"/>
  <c r="AV1356" i="1"/>
  <c r="AW1356" i="1"/>
  <c r="AY1356" i="1"/>
  <c r="AP1357" i="1"/>
  <c r="AQ1357" i="1"/>
  <c r="AR1357" i="1"/>
  <c r="AS1357" i="1"/>
  <c r="AT1357" i="1"/>
  <c r="AU1357" i="1"/>
  <c r="AV1357" i="1"/>
  <c r="AW1357" i="1"/>
  <c r="AY1357" i="1"/>
  <c r="AP1358" i="1"/>
  <c r="AQ1358" i="1"/>
  <c r="AR1358" i="1"/>
  <c r="AS1358" i="1"/>
  <c r="AT1358" i="1"/>
  <c r="AU1358" i="1"/>
  <c r="AV1358" i="1"/>
  <c r="AW1358" i="1"/>
  <c r="AY1358" i="1"/>
  <c r="AP1359" i="1"/>
  <c r="AQ1359" i="1"/>
  <c r="AR1359" i="1"/>
  <c r="AS1359" i="1"/>
  <c r="AT1359" i="1"/>
  <c r="AU1359" i="1"/>
  <c r="AV1359" i="1"/>
  <c r="AW1359" i="1"/>
  <c r="AY1359" i="1"/>
  <c r="AP1360" i="1"/>
  <c r="AQ1360" i="1"/>
  <c r="AR1360" i="1"/>
  <c r="AS1360" i="1"/>
  <c r="AT1360" i="1"/>
  <c r="AU1360" i="1"/>
  <c r="AV1360" i="1"/>
  <c r="AW1360" i="1"/>
  <c r="AY1360" i="1"/>
  <c r="AP1361" i="1"/>
  <c r="AQ1361" i="1"/>
  <c r="AR1361" i="1"/>
  <c r="AS1361" i="1"/>
  <c r="AT1361" i="1"/>
  <c r="AU1361" i="1"/>
  <c r="AV1361" i="1"/>
  <c r="AW1361" i="1"/>
  <c r="AY1361" i="1"/>
  <c r="AP1362" i="1"/>
  <c r="AQ1362" i="1"/>
  <c r="AR1362" i="1"/>
  <c r="AS1362" i="1"/>
  <c r="AT1362" i="1"/>
  <c r="AU1362" i="1"/>
  <c r="AV1362" i="1"/>
  <c r="AW1362" i="1"/>
  <c r="AY1362" i="1"/>
  <c r="AP1363" i="1"/>
  <c r="AQ1363" i="1"/>
  <c r="AR1363" i="1"/>
  <c r="AS1363" i="1"/>
  <c r="AT1363" i="1"/>
  <c r="AU1363" i="1"/>
  <c r="AV1363" i="1"/>
  <c r="AW1363" i="1"/>
  <c r="AY1363" i="1"/>
  <c r="AP1364" i="1"/>
  <c r="AQ1364" i="1"/>
  <c r="AR1364" i="1"/>
  <c r="AS1364" i="1"/>
  <c r="AT1364" i="1"/>
  <c r="AU1364" i="1"/>
  <c r="AV1364" i="1"/>
  <c r="AW1364" i="1"/>
  <c r="AY1364" i="1"/>
  <c r="AP1365" i="1"/>
  <c r="AQ1365" i="1"/>
  <c r="AR1365" i="1"/>
  <c r="AS1365" i="1"/>
  <c r="AT1365" i="1"/>
  <c r="AU1365" i="1"/>
  <c r="AV1365" i="1"/>
  <c r="AW1365" i="1"/>
  <c r="AY1365" i="1"/>
  <c r="AP1366" i="1"/>
  <c r="AQ1366" i="1"/>
  <c r="AR1366" i="1"/>
  <c r="AS1366" i="1"/>
  <c r="AT1366" i="1"/>
  <c r="AU1366" i="1"/>
  <c r="AV1366" i="1"/>
  <c r="AW1366" i="1"/>
  <c r="AY1366" i="1"/>
  <c r="AP1367" i="1"/>
  <c r="AQ1367" i="1"/>
  <c r="AR1367" i="1"/>
  <c r="AS1367" i="1"/>
  <c r="AT1367" i="1"/>
  <c r="AU1367" i="1"/>
  <c r="AV1367" i="1"/>
  <c r="AW1367" i="1"/>
  <c r="AY1367" i="1"/>
  <c r="AP1368" i="1"/>
  <c r="AQ1368" i="1"/>
  <c r="AR1368" i="1"/>
  <c r="AS1368" i="1"/>
  <c r="AT1368" i="1"/>
  <c r="AU1368" i="1"/>
  <c r="AV1368" i="1"/>
  <c r="AW1368" i="1"/>
  <c r="AY1368" i="1"/>
  <c r="AP1369" i="1"/>
  <c r="AQ1369" i="1"/>
  <c r="AR1369" i="1"/>
  <c r="AS1369" i="1"/>
  <c r="AT1369" i="1"/>
  <c r="AU1369" i="1"/>
  <c r="AV1369" i="1"/>
  <c r="AW1369" i="1"/>
  <c r="AY1369" i="1"/>
  <c r="AP1370" i="1"/>
  <c r="AQ1370" i="1"/>
  <c r="AR1370" i="1"/>
  <c r="AS1370" i="1"/>
  <c r="AT1370" i="1"/>
  <c r="AU1370" i="1"/>
  <c r="AV1370" i="1"/>
  <c r="AW1370" i="1"/>
  <c r="AY1370" i="1"/>
  <c r="AP1371" i="1"/>
  <c r="AQ1371" i="1"/>
  <c r="AR1371" i="1"/>
  <c r="AS1371" i="1"/>
  <c r="AT1371" i="1"/>
  <c r="AU1371" i="1"/>
  <c r="AV1371" i="1"/>
  <c r="AW1371" i="1"/>
  <c r="AY1371" i="1"/>
  <c r="AP1372" i="1"/>
  <c r="AQ1372" i="1"/>
  <c r="AR1372" i="1"/>
  <c r="AS1372" i="1"/>
  <c r="AT1372" i="1"/>
  <c r="AU1372" i="1"/>
  <c r="AV1372" i="1"/>
  <c r="AW1372" i="1"/>
  <c r="AY1372" i="1"/>
  <c r="AP1373" i="1"/>
  <c r="AQ1373" i="1"/>
  <c r="AR1373" i="1"/>
  <c r="AS1373" i="1"/>
  <c r="AT1373" i="1"/>
  <c r="AU1373" i="1"/>
  <c r="AV1373" i="1"/>
  <c r="AW1373" i="1"/>
  <c r="AY1373" i="1"/>
  <c r="AP1374" i="1"/>
  <c r="AQ1374" i="1"/>
  <c r="AR1374" i="1"/>
  <c r="AS1374" i="1"/>
  <c r="AT1374" i="1"/>
  <c r="AU1374" i="1"/>
  <c r="AV1374" i="1"/>
  <c r="AW1374" i="1"/>
  <c r="AY1374" i="1"/>
  <c r="AP1375" i="1"/>
  <c r="AQ1375" i="1"/>
  <c r="AR1375" i="1"/>
  <c r="AS1375" i="1"/>
  <c r="AT1375" i="1"/>
  <c r="AU1375" i="1"/>
  <c r="AV1375" i="1"/>
  <c r="AW1375" i="1"/>
  <c r="AY1375" i="1"/>
  <c r="AP1376" i="1"/>
  <c r="AQ1376" i="1"/>
  <c r="AR1376" i="1"/>
  <c r="AS1376" i="1"/>
  <c r="AT1376" i="1"/>
  <c r="AU1376" i="1"/>
  <c r="AV1376" i="1"/>
  <c r="AW1376" i="1"/>
  <c r="AY1376" i="1"/>
  <c r="AP1377" i="1"/>
  <c r="AQ1377" i="1"/>
  <c r="AR1377" i="1"/>
  <c r="AS1377" i="1"/>
  <c r="AT1377" i="1"/>
  <c r="AU1377" i="1"/>
  <c r="AV1377" i="1"/>
  <c r="AW1377" i="1"/>
  <c r="AY1377" i="1"/>
  <c r="AP1378" i="1"/>
  <c r="AQ1378" i="1"/>
  <c r="AR1378" i="1"/>
  <c r="AS1378" i="1"/>
  <c r="AT1378" i="1"/>
  <c r="AU1378" i="1"/>
  <c r="AV1378" i="1"/>
  <c r="AW1378" i="1"/>
  <c r="AY1378" i="1"/>
  <c r="AP1379" i="1"/>
  <c r="AQ1379" i="1"/>
  <c r="AR1379" i="1"/>
  <c r="AS1379" i="1"/>
  <c r="AT1379" i="1"/>
  <c r="AU1379" i="1"/>
  <c r="AV1379" i="1"/>
  <c r="AW1379" i="1"/>
  <c r="AY1379" i="1"/>
  <c r="AP1380" i="1"/>
  <c r="AQ1380" i="1"/>
  <c r="AR1380" i="1"/>
  <c r="AS1380" i="1"/>
  <c r="AT1380" i="1"/>
  <c r="AU1380" i="1"/>
  <c r="AV1380" i="1"/>
  <c r="AW1380" i="1"/>
  <c r="AY1380" i="1"/>
  <c r="AP1381" i="1"/>
  <c r="AQ1381" i="1"/>
  <c r="AR1381" i="1"/>
  <c r="AS1381" i="1"/>
  <c r="AT1381" i="1"/>
  <c r="AU1381" i="1"/>
  <c r="AV1381" i="1"/>
  <c r="AW1381" i="1"/>
  <c r="AY1381" i="1"/>
  <c r="AP1382" i="1"/>
  <c r="AQ1382" i="1"/>
  <c r="AR1382" i="1"/>
  <c r="AS1382" i="1"/>
  <c r="AT1382" i="1"/>
  <c r="AU1382" i="1"/>
  <c r="AV1382" i="1"/>
  <c r="AW1382" i="1"/>
  <c r="AY1382" i="1"/>
  <c r="AP1383" i="1"/>
  <c r="AQ1383" i="1"/>
  <c r="AR1383" i="1"/>
  <c r="AS1383" i="1"/>
  <c r="AT1383" i="1"/>
  <c r="AU1383" i="1"/>
  <c r="AV1383" i="1"/>
  <c r="AW1383" i="1"/>
  <c r="AY1383" i="1"/>
  <c r="AP1384" i="1"/>
  <c r="AQ1384" i="1"/>
  <c r="AR1384" i="1"/>
  <c r="AS1384" i="1"/>
  <c r="AT1384" i="1"/>
  <c r="AU1384" i="1"/>
  <c r="AV1384" i="1"/>
  <c r="AW1384" i="1"/>
  <c r="AY1384" i="1"/>
  <c r="AP1385" i="1"/>
  <c r="AQ1385" i="1"/>
  <c r="AR1385" i="1"/>
  <c r="AS1385" i="1"/>
  <c r="AT1385" i="1"/>
  <c r="AU1385" i="1"/>
  <c r="AV1385" i="1"/>
  <c r="AW1385" i="1"/>
  <c r="AY1385" i="1"/>
  <c r="AP1386" i="1"/>
  <c r="AQ1386" i="1"/>
  <c r="AR1386" i="1"/>
  <c r="AS1386" i="1"/>
  <c r="AT1386" i="1"/>
  <c r="AU1386" i="1"/>
  <c r="AV1386" i="1"/>
  <c r="AW1386" i="1"/>
  <c r="AY1386" i="1"/>
  <c r="AP1387" i="1"/>
  <c r="AQ1387" i="1"/>
  <c r="AR1387" i="1"/>
  <c r="AS1387" i="1"/>
  <c r="AT1387" i="1"/>
  <c r="AU1387" i="1"/>
  <c r="AV1387" i="1"/>
  <c r="AW1387" i="1"/>
  <c r="AY1387" i="1"/>
  <c r="AP1388" i="1"/>
  <c r="AQ1388" i="1"/>
  <c r="AR1388" i="1"/>
  <c r="AS1388" i="1"/>
  <c r="AT1388" i="1"/>
  <c r="AU1388" i="1"/>
  <c r="AV1388" i="1"/>
  <c r="AW1388" i="1"/>
  <c r="AY1388" i="1"/>
  <c r="AP1389" i="1"/>
  <c r="AQ1389" i="1"/>
  <c r="AR1389" i="1"/>
  <c r="AS1389" i="1"/>
  <c r="AT1389" i="1"/>
  <c r="AU1389" i="1"/>
  <c r="AV1389" i="1"/>
  <c r="AW1389" i="1"/>
  <c r="AY1389" i="1"/>
  <c r="AP1390" i="1"/>
  <c r="AQ1390" i="1"/>
  <c r="AR1390" i="1"/>
  <c r="AS1390" i="1"/>
  <c r="AT1390" i="1"/>
  <c r="AU1390" i="1"/>
  <c r="AV1390" i="1"/>
  <c r="AW1390" i="1"/>
  <c r="AY1390" i="1"/>
  <c r="AP1391" i="1"/>
  <c r="AQ1391" i="1"/>
  <c r="AR1391" i="1"/>
  <c r="AS1391" i="1"/>
  <c r="AT1391" i="1"/>
  <c r="AU1391" i="1"/>
  <c r="AV1391" i="1"/>
  <c r="AW1391" i="1"/>
  <c r="AY1391" i="1"/>
  <c r="AP1392" i="1"/>
  <c r="AQ1392" i="1"/>
  <c r="AR1392" i="1"/>
  <c r="AS1392" i="1"/>
  <c r="AT1392" i="1"/>
  <c r="AU1392" i="1"/>
  <c r="AV1392" i="1"/>
  <c r="AW1392" i="1"/>
  <c r="AY1392" i="1"/>
  <c r="AP1393" i="1"/>
  <c r="AQ1393" i="1"/>
  <c r="AR1393" i="1"/>
  <c r="AS1393" i="1"/>
  <c r="AT1393" i="1"/>
  <c r="AU1393" i="1"/>
  <c r="AV1393" i="1"/>
  <c r="AW1393" i="1"/>
  <c r="AY1393" i="1"/>
  <c r="AP1394" i="1"/>
  <c r="AQ1394" i="1"/>
  <c r="AR1394" i="1"/>
  <c r="AS1394" i="1"/>
  <c r="AT1394" i="1"/>
  <c r="AU1394" i="1"/>
  <c r="AV1394" i="1"/>
  <c r="AW1394" i="1"/>
  <c r="AY1394" i="1"/>
  <c r="AP1395" i="1"/>
  <c r="AQ1395" i="1"/>
  <c r="AR1395" i="1"/>
  <c r="AS1395" i="1"/>
  <c r="AT1395" i="1"/>
  <c r="AU1395" i="1"/>
  <c r="AV1395" i="1"/>
  <c r="AW1395" i="1"/>
  <c r="AY1395" i="1"/>
  <c r="AP1396" i="1"/>
  <c r="AQ1396" i="1"/>
  <c r="AR1396" i="1"/>
  <c r="AS1396" i="1"/>
  <c r="AT1396" i="1"/>
  <c r="AU1396" i="1"/>
  <c r="AV1396" i="1"/>
  <c r="AW1396" i="1"/>
  <c r="AY1396" i="1"/>
  <c r="AP1397" i="1"/>
  <c r="AQ1397" i="1"/>
  <c r="AR1397" i="1"/>
  <c r="AS1397" i="1"/>
  <c r="AT1397" i="1"/>
  <c r="AU1397" i="1"/>
  <c r="AV1397" i="1"/>
  <c r="AW1397" i="1"/>
  <c r="AY1397" i="1"/>
  <c r="AP1398" i="1"/>
  <c r="AQ1398" i="1"/>
  <c r="AR1398" i="1"/>
  <c r="AS1398" i="1"/>
  <c r="AT1398" i="1"/>
  <c r="AU1398" i="1"/>
  <c r="AV1398" i="1"/>
  <c r="AW1398" i="1"/>
  <c r="AY1398" i="1"/>
  <c r="AP1399" i="1"/>
  <c r="AQ1399" i="1"/>
  <c r="AR1399" i="1"/>
  <c r="AS1399" i="1"/>
  <c r="AT1399" i="1"/>
  <c r="AU1399" i="1"/>
  <c r="AV1399" i="1"/>
  <c r="AW1399" i="1"/>
  <c r="AY1399" i="1"/>
  <c r="AP1400" i="1"/>
  <c r="AQ1400" i="1"/>
  <c r="AR1400" i="1"/>
  <c r="AS1400" i="1"/>
  <c r="AT1400" i="1"/>
  <c r="AU1400" i="1"/>
  <c r="AV1400" i="1"/>
  <c r="AW1400" i="1"/>
  <c r="AY1400" i="1"/>
  <c r="AP1401" i="1"/>
  <c r="AQ1401" i="1"/>
  <c r="AR1401" i="1"/>
  <c r="AS1401" i="1"/>
  <c r="AT1401" i="1"/>
  <c r="AU1401" i="1"/>
  <c r="AV1401" i="1"/>
  <c r="AW1401" i="1"/>
  <c r="AY1401" i="1"/>
  <c r="AP1402" i="1"/>
  <c r="AQ1402" i="1"/>
  <c r="AR1402" i="1"/>
  <c r="AS1402" i="1"/>
  <c r="AT1402" i="1"/>
  <c r="AU1402" i="1"/>
  <c r="AV1402" i="1"/>
  <c r="AW1402" i="1"/>
  <c r="AY1402" i="1"/>
  <c r="AP1403" i="1"/>
  <c r="AQ1403" i="1"/>
  <c r="AR1403" i="1"/>
  <c r="AS1403" i="1"/>
  <c r="AT1403" i="1"/>
  <c r="AU1403" i="1"/>
  <c r="AV1403" i="1"/>
  <c r="AW1403" i="1"/>
  <c r="AY1403" i="1"/>
  <c r="AP1404" i="1"/>
  <c r="AQ1404" i="1"/>
  <c r="AR1404" i="1"/>
  <c r="AS1404" i="1"/>
  <c r="AT1404" i="1"/>
  <c r="AU1404" i="1"/>
  <c r="AV1404" i="1"/>
  <c r="AW1404" i="1"/>
  <c r="AY1404" i="1"/>
  <c r="AP1405" i="1"/>
  <c r="AQ1405" i="1"/>
  <c r="AR1405" i="1"/>
  <c r="AS1405" i="1"/>
  <c r="AT1405" i="1"/>
  <c r="AU1405" i="1"/>
  <c r="AV1405" i="1"/>
  <c r="AW1405" i="1"/>
  <c r="AY1405" i="1"/>
  <c r="AP1406" i="1"/>
  <c r="AQ1406" i="1"/>
  <c r="AR1406" i="1"/>
  <c r="AS1406" i="1"/>
  <c r="AT1406" i="1"/>
  <c r="AU1406" i="1"/>
  <c r="AV1406" i="1"/>
  <c r="AW1406" i="1"/>
  <c r="AY1406" i="1"/>
  <c r="AP1407" i="1"/>
  <c r="AQ1407" i="1"/>
  <c r="AR1407" i="1"/>
  <c r="AS1407" i="1"/>
  <c r="AT1407" i="1"/>
  <c r="AU1407" i="1"/>
  <c r="AV1407" i="1"/>
  <c r="AW1407" i="1"/>
  <c r="AY1407" i="1"/>
  <c r="AP1408" i="1"/>
  <c r="AQ1408" i="1"/>
  <c r="AR1408" i="1"/>
  <c r="AS1408" i="1"/>
  <c r="AT1408" i="1"/>
  <c r="AU1408" i="1"/>
  <c r="AV1408" i="1"/>
  <c r="AW1408" i="1"/>
  <c r="AY1408" i="1"/>
  <c r="AP1409" i="1"/>
  <c r="AQ1409" i="1"/>
  <c r="AR1409" i="1"/>
  <c r="AS1409" i="1"/>
  <c r="AT1409" i="1"/>
  <c r="AU1409" i="1"/>
  <c r="AV1409" i="1"/>
  <c r="AW1409" i="1"/>
  <c r="AY1409" i="1"/>
  <c r="AP1410" i="1"/>
  <c r="AQ1410" i="1"/>
  <c r="AR1410" i="1"/>
  <c r="AS1410" i="1"/>
  <c r="AT1410" i="1"/>
  <c r="AU1410" i="1"/>
  <c r="AV1410" i="1"/>
  <c r="AW1410" i="1"/>
  <c r="AY1410" i="1"/>
  <c r="AP1411" i="1"/>
  <c r="AQ1411" i="1"/>
  <c r="AR1411" i="1"/>
  <c r="AS1411" i="1"/>
  <c r="AT1411" i="1"/>
  <c r="AU1411" i="1"/>
  <c r="AV1411" i="1"/>
  <c r="AW1411" i="1"/>
  <c r="AY1411" i="1"/>
  <c r="AP1412" i="1"/>
  <c r="AQ1412" i="1"/>
  <c r="AR1412" i="1"/>
  <c r="AS1412" i="1"/>
  <c r="AT1412" i="1"/>
  <c r="AU1412" i="1"/>
  <c r="AV1412" i="1"/>
  <c r="AW1412" i="1"/>
  <c r="AY1412" i="1"/>
  <c r="AP1413" i="1"/>
  <c r="AQ1413" i="1"/>
  <c r="AR1413" i="1"/>
  <c r="AS1413" i="1"/>
  <c r="AT1413" i="1"/>
  <c r="AU1413" i="1"/>
  <c r="AV1413" i="1"/>
  <c r="AW1413" i="1"/>
  <c r="AY1413" i="1"/>
  <c r="AP1414" i="1"/>
  <c r="AQ1414" i="1"/>
  <c r="AR1414" i="1"/>
  <c r="AS1414" i="1"/>
  <c r="AT1414" i="1"/>
  <c r="AU1414" i="1"/>
  <c r="AV1414" i="1"/>
  <c r="AW1414" i="1"/>
  <c r="AY1414" i="1"/>
  <c r="AP1415" i="1"/>
  <c r="AQ1415" i="1"/>
  <c r="AR1415" i="1"/>
  <c r="AS1415" i="1"/>
  <c r="AT1415" i="1"/>
  <c r="AU1415" i="1"/>
  <c r="AV1415" i="1"/>
  <c r="AW1415" i="1"/>
  <c r="AY1415" i="1"/>
  <c r="AP1416" i="1"/>
  <c r="AQ1416" i="1"/>
  <c r="AR1416" i="1"/>
  <c r="AS1416" i="1"/>
  <c r="AT1416" i="1"/>
  <c r="AU1416" i="1"/>
  <c r="AV1416" i="1"/>
  <c r="AW1416" i="1"/>
  <c r="AY1416" i="1"/>
  <c r="AP1417" i="1"/>
  <c r="AQ1417" i="1"/>
  <c r="AR1417" i="1"/>
  <c r="AS1417" i="1"/>
  <c r="AT1417" i="1"/>
  <c r="AU1417" i="1"/>
  <c r="AV1417" i="1"/>
  <c r="AW1417" i="1"/>
  <c r="AY1417" i="1"/>
  <c r="AP1418" i="1"/>
  <c r="AQ1418" i="1"/>
  <c r="AR1418" i="1"/>
  <c r="AS1418" i="1"/>
  <c r="AT1418" i="1"/>
  <c r="AU1418" i="1"/>
  <c r="AV1418" i="1"/>
  <c r="AW1418" i="1"/>
  <c r="AY1418" i="1"/>
  <c r="AP1419" i="1"/>
  <c r="AQ1419" i="1"/>
  <c r="AR1419" i="1"/>
  <c r="AS1419" i="1"/>
  <c r="AT1419" i="1"/>
  <c r="AU1419" i="1"/>
  <c r="AV1419" i="1"/>
  <c r="AW1419" i="1"/>
  <c r="AY1419" i="1"/>
  <c r="AP1420" i="1"/>
  <c r="AQ1420" i="1"/>
  <c r="AR1420" i="1"/>
  <c r="AS1420" i="1"/>
  <c r="AT1420" i="1"/>
  <c r="AU1420" i="1"/>
  <c r="AV1420" i="1"/>
  <c r="AW1420" i="1"/>
  <c r="AY1420" i="1"/>
  <c r="AP1421" i="1"/>
  <c r="AQ1421" i="1"/>
  <c r="AR1421" i="1"/>
  <c r="AS1421" i="1"/>
  <c r="AT1421" i="1"/>
  <c r="AU1421" i="1"/>
  <c r="AV1421" i="1"/>
  <c r="AW1421" i="1"/>
  <c r="AY1421" i="1"/>
  <c r="AP1422" i="1"/>
  <c r="AQ1422" i="1"/>
  <c r="AR1422" i="1"/>
  <c r="AS1422" i="1"/>
  <c r="AT1422" i="1"/>
  <c r="AU1422" i="1"/>
  <c r="AV1422" i="1"/>
  <c r="AW1422" i="1"/>
  <c r="AY1422" i="1"/>
  <c r="AP1423" i="1"/>
  <c r="AQ1423" i="1"/>
  <c r="AR1423" i="1"/>
  <c r="AS1423" i="1"/>
  <c r="AT1423" i="1"/>
  <c r="AU1423" i="1"/>
  <c r="AV1423" i="1"/>
  <c r="AW1423" i="1"/>
  <c r="AY1423" i="1"/>
  <c r="AP1424" i="1"/>
  <c r="AQ1424" i="1"/>
  <c r="AR1424" i="1"/>
  <c r="AS1424" i="1"/>
  <c r="AT1424" i="1"/>
  <c r="AU1424" i="1"/>
  <c r="AV1424" i="1"/>
  <c r="AW1424" i="1"/>
  <c r="AY1424" i="1"/>
  <c r="AP1425" i="1"/>
  <c r="AQ1425" i="1"/>
  <c r="AR1425" i="1"/>
  <c r="AS1425" i="1"/>
  <c r="AT1425" i="1"/>
  <c r="AU1425" i="1"/>
  <c r="AV1425" i="1"/>
  <c r="AW1425" i="1"/>
  <c r="AY1425" i="1"/>
  <c r="AP1426" i="1"/>
  <c r="AQ1426" i="1"/>
  <c r="AR1426" i="1"/>
  <c r="AS1426" i="1"/>
  <c r="AT1426" i="1"/>
  <c r="AU1426" i="1"/>
  <c r="AV1426" i="1"/>
  <c r="AW1426" i="1"/>
  <c r="AY1426" i="1"/>
  <c r="AP1427" i="1"/>
  <c r="AQ1427" i="1"/>
  <c r="AR1427" i="1"/>
  <c r="AS1427" i="1"/>
  <c r="AT1427" i="1"/>
  <c r="AU1427" i="1"/>
  <c r="AV1427" i="1"/>
  <c r="AW1427" i="1"/>
  <c r="AY1427" i="1"/>
  <c r="AP1428" i="1"/>
  <c r="AQ1428" i="1"/>
  <c r="AR1428" i="1"/>
  <c r="AS1428" i="1"/>
  <c r="AT1428" i="1"/>
  <c r="AU1428" i="1"/>
  <c r="AV1428" i="1"/>
  <c r="AW1428" i="1"/>
  <c r="AY1428" i="1"/>
  <c r="AP1429" i="1"/>
  <c r="AQ1429" i="1"/>
  <c r="AR1429" i="1"/>
  <c r="AS1429" i="1"/>
  <c r="AT1429" i="1"/>
  <c r="AU1429" i="1"/>
  <c r="AV1429" i="1"/>
  <c r="AW1429" i="1"/>
  <c r="AY1429" i="1"/>
  <c r="AP1430" i="1"/>
  <c r="AQ1430" i="1"/>
  <c r="AR1430" i="1"/>
  <c r="AS1430" i="1"/>
  <c r="AT1430" i="1"/>
  <c r="AU1430" i="1"/>
  <c r="AV1430" i="1"/>
  <c r="AW1430" i="1"/>
  <c r="AY1430" i="1"/>
  <c r="AP1431" i="1"/>
  <c r="AQ1431" i="1"/>
  <c r="AR1431" i="1"/>
  <c r="AS1431" i="1"/>
  <c r="AT1431" i="1"/>
  <c r="AU1431" i="1"/>
  <c r="AV1431" i="1"/>
  <c r="AW1431" i="1"/>
  <c r="AY1431" i="1"/>
  <c r="AP1432" i="1"/>
  <c r="AQ1432" i="1"/>
  <c r="AR1432" i="1"/>
  <c r="AS1432" i="1"/>
  <c r="AT1432" i="1"/>
  <c r="AU1432" i="1"/>
  <c r="AV1432" i="1"/>
  <c r="AW1432" i="1"/>
  <c r="AY1432" i="1"/>
  <c r="AP1433" i="1"/>
  <c r="AQ1433" i="1"/>
  <c r="AR1433" i="1"/>
  <c r="AS1433" i="1"/>
  <c r="AT1433" i="1"/>
  <c r="AU1433" i="1"/>
  <c r="AV1433" i="1"/>
  <c r="AW1433" i="1"/>
  <c r="AY1433" i="1"/>
  <c r="AP1434" i="1"/>
  <c r="AQ1434" i="1"/>
  <c r="AR1434" i="1"/>
  <c r="AS1434" i="1"/>
  <c r="AT1434" i="1"/>
  <c r="AU1434" i="1"/>
  <c r="AV1434" i="1"/>
  <c r="AW1434" i="1"/>
  <c r="AY1434" i="1"/>
  <c r="AP1435" i="1"/>
  <c r="AQ1435" i="1"/>
  <c r="AR1435" i="1"/>
  <c r="AS1435" i="1"/>
  <c r="AT1435" i="1"/>
  <c r="AU1435" i="1"/>
  <c r="AV1435" i="1"/>
  <c r="AW1435" i="1"/>
  <c r="AY1435" i="1"/>
  <c r="AP1436" i="1"/>
  <c r="AQ1436" i="1"/>
  <c r="AR1436" i="1"/>
  <c r="AS1436" i="1"/>
  <c r="AT1436" i="1"/>
  <c r="AU1436" i="1"/>
  <c r="AV1436" i="1"/>
  <c r="AW1436" i="1"/>
  <c r="AY1436" i="1"/>
  <c r="AP1437" i="1"/>
  <c r="AQ1437" i="1"/>
  <c r="AR1437" i="1"/>
  <c r="AS1437" i="1"/>
  <c r="AT1437" i="1"/>
  <c r="AU1437" i="1"/>
  <c r="AV1437" i="1"/>
  <c r="AW1437" i="1"/>
  <c r="AY1437" i="1"/>
  <c r="AP1438" i="1"/>
  <c r="AQ1438" i="1"/>
  <c r="AR1438" i="1"/>
  <c r="AS1438" i="1"/>
  <c r="AT1438" i="1"/>
  <c r="AU1438" i="1"/>
  <c r="AV1438" i="1"/>
  <c r="AW1438" i="1"/>
  <c r="AY1438" i="1"/>
  <c r="AP1439" i="1"/>
  <c r="AQ1439" i="1"/>
  <c r="AR1439" i="1"/>
  <c r="AS1439" i="1"/>
  <c r="AT1439" i="1"/>
  <c r="AU1439" i="1"/>
  <c r="AV1439" i="1"/>
  <c r="AW1439" i="1"/>
  <c r="AY1439" i="1"/>
  <c r="AP1440" i="1"/>
  <c r="AQ1440" i="1"/>
  <c r="AR1440" i="1"/>
  <c r="AS1440" i="1"/>
  <c r="AT1440" i="1"/>
  <c r="AU1440" i="1"/>
  <c r="AV1440" i="1"/>
  <c r="AW1440" i="1"/>
  <c r="AY1440" i="1"/>
  <c r="AP1441" i="1"/>
  <c r="AQ1441" i="1"/>
  <c r="AR1441" i="1"/>
  <c r="AS1441" i="1"/>
  <c r="AT1441" i="1"/>
  <c r="AU1441" i="1"/>
  <c r="AV1441" i="1"/>
  <c r="AW1441" i="1"/>
  <c r="AY1441" i="1"/>
  <c r="AP1442" i="1"/>
  <c r="AQ1442" i="1"/>
  <c r="AR1442" i="1"/>
  <c r="AS1442" i="1"/>
  <c r="AT1442" i="1"/>
  <c r="AU1442" i="1"/>
  <c r="AV1442" i="1"/>
  <c r="AW1442" i="1"/>
  <c r="AY1442" i="1"/>
  <c r="AP1443" i="1"/>
  <c r="AQ1443" i="1"/>
  <c r="AR1443" i="1"/>
  <c r="AS1443" i="1"/>
  <c r="AT1443" i="1"/>
  <c r="AU1443" i="1"/>
  <c r="AV1443" i="1"/>
  <c r="AW1443" i="1"/>
  <c r="AY1443" i="1"/>
  <c r="AP1444" i="1"/>
  <c r="AQ1444" i="1"/>
  <c r="AR1444" i="1"/>
  <c r="AS1444" i="1"/>
  <c r="AT1444" i="1"/>
  <c r="AU1444" i="1"/>
  <c r="AV1444" i="1"/>
  <c r="AW1444" i="1"/>
  <c r="AY1444" i="1"/>
  <c r="AP1445" i="1"/>
  <c r="AQ1445" i="1"/>
  <c r="AR1445" i="1"/>
  <c r="AS1445" i="1"/>
  <c r="AT1445" i="1"/>
  <c r="AU1445" i="1"/>
  <c r="AV1445" i="1"/>
  <c r="AW1445" i="1"/>
  <c r="AY1445" i="1"/>
  <c r="AP1446" i="1"/>
  <c r="AQ1446" i="1"/>
  <c r="AR1446" i="1"/>
  <c r="AS1446" i="1"/>
  <c r="AT1446" i="1"/>
  <c r="AU1446" i="1"/>
  <c r="AV1446" i="1"/>
  <c r="AW1446" i="1"/>
  <c r="AY1446" i="1"/>
  <c r="AP1447" i="1"/>
  <c r="AQ1447" i="1"/>
  <c r="AR1447" i="1"/>
  <c r="AS1447" i="1"/>
  <c r="AT1447" i="1"/>
  <c r="AU1447" i="1"/>
  <c r="AV1447" i="1"/>
  <c r="AW1447" i="1"/>
  <c r="AY1447" i="1"/>
  <c r="AP1448" i="1"/>
  <c r="AQ1448" i="1"/>
  <c r="AR1448" i="1"/>
  <c r="AS1448" i="1"/>
  <c r="AT1448" i="1"/>
  <c r="AU1448" i="1"/>
  <c r="AV1448" i="1"/>
  <c r="AW1448" i="1"/>
  <c r="AY1448" i="1"/>
  <c r="AP1449" i="1"/>
  <c r="AQ1449" i="1"/>
  <c r="AR1449" i="1"/>
  <c r="AS1449" i="1"/>
  <c r="AT1449" i="1"/>
  <c r="AU1449" i="1"/>
  <c r="AV1449" i="1"/>
  <c r="AW1449" i="1"/>
  <c r="AY1449" i="1"/>
  <c r="AP1450" i="1"/>
  <c r="AQ1450" i="1"/>
  <c r="AR1450" i="1"/>
  <c r="AS1450" i="1"/>
  <c r="AT1450" i="1"/>
  <c r="AU1450" i="1"/>
  <c r="AV1450" i="1"/>
  <c r="AW1450" i="1"/>
  <c r="AY1450" i="1"/>
  <c r="AP1451" i="1"/>
  <c r="AQ1451" i="1"/>
  <c r="AR1451" i="1"/>
  <c r="AS1451" i="1"/>
  <c r="AT1451" i="1"/>
  <c r="AU1451" i="1"/>
  <c r="AV1451" i="1"/>
  <c r="AW1451" i="1"/>
  <c r="AY1451" i="1"/>
  <c r="AP1452" i="1"/>
  <c r="AQ1452" i="1"/>
  <c r="AR1452" i="1"/>
  <c r="AS1452" i="1"/>
  <c r="AT1452" i="1"/>
  <c r="AU1452" i="1"/>
  <c r="AV1452" i="1"/>
  <c r="AW1452" i="1"/>
  <c r="AY1452" i="1"/>
  <c r="AP1453" i="1"/>
  <c r="AQ1453" i="1"/>
  <c r="AR1453" i="1"/>
  <c r="AS1453" i="1"/>
  <c r="AT1453" i="1"/>
  <c r="AU1453" i="1"/>
  <c r="AV1453" i="1"/>
  <c r="AW1453" i="1"/>
  <c r="AY1453" i="1"/>
  <c r="AP1454" i="1"/>
  <c r="AQ1454" i="1"/>
  <c r="AR1454" i="1"/>
  <c r="AS1454" i="1"/>
  <c r="AT1454" i="1"/>
  <c r="AU1454" i="1"/>
  <c r="AV1454" i="1"/>
  <c r="AW1454" i="1"/>
  <c r="AY1454" i="1"/>
  <c r="AP1455" i="1"/>
  <c r="AQ1455" i="1"/>
  <c r="AR1455" i="1"/>
  <c r="AS1455" i="1"/>
  <c r="AT1455" i="1"/>
  <c r="AU1455" i="1"/>
  <c r="AV1455" i="1"/>
  <c r="AW1455" i="1"/>
  <c r="AY1455" i="1"/>
  <c r="AP1456" i="1"/>
  <c r="AQ1456" i="1"/>
  <c r="AR1456" i="1"/>
  <c r="AS1456" i="1"/>
  <c r="AT1456" i="1"/>
  <c r="AU1456" i="1"/>
  <c r="AV1456" i="1"/>
  <c r="AW1456" i="1"/>
  <c r="AY1456" i="1"/>
  <c r="AP1457" i="1"/>
  <c r="AQ1457" i="1"/>
  <c r="AR1457" i="1"/>
  <c r="AS1457" i="1"/>
  <c r="AT1457" i="1"/>
  <c r="AU1457" i="1"/>
  <c r="AV1457" i="1"/>
  <c r="AW1457" i="1"/>
  <c r="AY1457" i="1"/>
  <c r="AP1458" i="1"/>
  <c r="AQ1458" i="1"/>
  <c r="AR1458" i="1"/>
  <c r="AS1458" i="1"/>
  <c r="AT1458" i="1"/>
  <c r="AU1458" i="1"/>
  <c r="AV1458" i="1"/>
  <c r="AW1458" i="1"/>
  <c r="AY1458" i="1"/>
  <c r="AP1459" i="1"/>
  <c r="AQ1459" i="1"/>
  <c r="AR1459" i="1"/>
  <c r="AS1459" i="1"/>
  <c r="AT1459" i="1"/>
  <c r="AU1459" i="1"/>
  <c r="AV1459" i="1"/>
  <c r="AW1459" i="1"/>
  <c r="AY1459" i="1"/>
  <c r="AP1460" i="1"/>
  <c r="AQ1460" i="1"/>
  <c r="AR1460" i="1"/>
  <c r="AS1460" i="1"/>
  <c r="AT1460" i="1"/>
  <c r="AU1460" i="1"/>
  <c r="AV1460" i="1"/>
  <c r="AW1460" i="1"/>
  <c r="AY1460" i="1"/>
  <c r="AP1461" i="1"/>
  <c r="AQ1461" i="1"/>
  <c r="AR1461" i="1"/>
  <c r="AS1461" i="1"/>
  <c r="AT1461" i="1"/>
  <c r="AU1461" i="1"/>
  <c r="AV1461" i="1"/>
  <c r="AW1461" i="1"/>
  <c r="AY1461" i="1"/>
  <c r="AP1462" i="1"/>
  <c r="AQ1462" i="1"/>
  <c r="AR1462" i="1"/>
  <c r="AS1462" i="1"/>
  <c r="AT1462" i="1"/>
  <c r="AU1462" i="1"/>
  <c r="AV1462" i="1"/>
  <c r="AW1462" i="1"/>
  <c r="AY1462" i="1"/>
  <c r="AP1463" i="1"/>
  <c r="AQ1463" i="1"/>
  <c r="AR1463" i="1"/>
  <c r="AS1463" i="1"/>
  <c r="AT1463" i="1"/>
  <c r="AU1463" i="1"/>
  <c r="AV1463" i="1"/>
  <c r="AW1463" i="1"/>
  <c r="AY1463" i="1"/>
  <c r="AP1464" i="1"/>
  <c r="AQ1464" i="1"/>
  <c r="AR1464" i="1"/>
  <c r="AS1464" i="1"/>
  <c r="AT1464" i="1"/>
  <c r="AU1464" i="1"/>
  <c r="AV1464" i="1"/>
  <c r="AW1464" i="1"/>
  <c r="AY1464" i="1"/>
  <c r="AP1465" i="1"/>
  <c r="AQ1465" i="1"/>
  <c r="AR1465" i="1"/>
  <c r="AS1465" i="1"/>
  <c r="AT1465" i="1"/>
  <c r="AU1465" i="1"/>
  <c r="AV1465" i="1"/>
  <c r="AW1465" i="1"/>
  <c r="AY1465" i="1"/>
  <c r="AP1466" i="1"/>
  <c r="AQ1466" i="1"/>
  <c r="AR1466" i="1"/>
  <c r="AS1466" i="1"/>
  <c r="AT1466" i="1"/>
  <c r="AU1466" i="1"/>
  <c r="AV1466" i="1"/>
  <c r="AW1466" i="1"/>
  <c r="AY1466" i="1"/>
  <c r="AP1467" i="1"/>
  <c r="AQ1467" i="1"/>
  <c r="AR1467" i="1"/>
  <c r="AS1467" i="1"/>
  <c r="AT1467" i="1"/>
  <c r="AU1467" i="1"/>
  <c r="AV1467" i="1"/>
  <c r="AW1467" i="1"/>
  <c r="AY1467" i="1"/>
  <c r="AP1468" i="1"/>
  <c r="AQ1468" i="1"/>
  <c r="AR1468" i="1"/>
  <c r="AS1468" i="1"/>
  <c r="AT1468" i="1"/>
  <c r="AU1468" i="1"/>
  <c r="AV1468" i="1"/>
  <c r="AW1468" i="1"/>
  <c r="AY1468" i="1"/>
  <c r="AP1469" i="1"/>
  <c r="AQ1469" i="1"/>
  <c r="AR1469" i="1"/>
  <c r="AS1469" i="1"/>
  <c r="AT1469" i="1"/>
  <c r="AU1469" i="1"/>
  <c r="AV1469" i="1"/>
  <c r="AW1469" i="1"/>
  <c r="AY1469" i="1"/>
  <c r="AP1470" i="1"/>
  <c r="AQ1470" i="1"/>
  <c r="AR1470" i="1"/>
  <c r="AS1470" i="1"/>
  <c r="AT1470" i="1"/>
  <c r="AU1470" i="1"/>
  <c r="AV1470" i="1"/>
  <c r="AW1470" i="1"/>
  <c r="AY1470" i="1"/>
  <c r="AP1471" i="1"/>
  <c r="AQ1471" i="1"/>
  <c r="AR1471" i="1"/>
  <c r="AS1471" i="1"/>
  <c r="AT1471" i="1"/>
  <c r="AU1471" i="1"/>
  <c r="AV1471" i="1"/>
  <c r="AW1471" i="1"/>
  <c r="AY1471" i="1"/>
  <c r="AP1472" i="1"/>
  <c r="AQ1472" i="1"/>
  <c r="AR1472" i="1"/>
  <c r="AS1472" i="1"/>
  <c r="AT1472" i="1"/>
  <c r="AU1472" i="1"/>
  <c r="AV1472" i="1"/>
  <c r="AW1472" i="1"/>
  <c r="AY1472" i="1"/>
  <c r="AP1473" i="1"/>
  <c r="AQ1473" i="1"/>
  <c r="AR1473" i="1"/>
  <c r="AS1473" i="1"/>
  <c r="AT1473" i="1"/>
  <c r="AU1473" i="1"/>
  <c r="AV1473" i="1"/>
  <c r="AW1473" i="1"/>
  <c r="AY1473" i="1"/>
  <c r="AP1474" i="1"/>
  <c r="AQ1474" i="1"/>
  <c r="AR1474" i="1"/>
  <c r="AS1474" i="1"/>
  <c r="AT1474" i="1"/>
  <c r="AU1474" i="1"/>
  <c r="AV1474" i="1"/>
  <c r="AW1474" i="1"/>
  <c r="AY1474" i="1"/>
  <c r="AP1475" i="1"/>
  <c r="AQ1475" i="1"/>
  <c r="AR1475" i="1"/>
  <c r="AS1475" i="1"/>
  <c r="AT1475" i="1"/>
  <c r="AU1475" i="1"/>
  <c r="AV1475" i="1"/>
  <c r="AW1475" i="1"/>
  <c r="AY1475" i="1"/>
  <c r="AP1476" i="1"/>
  <c r="AQ1476" i="1"/>
  <c r="AR1476" i="1"/>
  <c r="AS1476" i="1"/>
  <c r="AT1476" i="1"/>
  <c r="AU1476" i="1"/>
  <c r="AV1476" i="1"/>
  <c r="AW1476" i="1"/>
  <c r="AY1476" i="1"/>
  <c r="AP1477" i="1"/>
  <c r="AQ1477" i="1"/>
  <c r="AR1477" i="1"/>
  <c r="AS1477" i="1"/>
  <c r="AT1477" i="1"/>
  <c r="AU1477" i="1"/>
  <c r="AV1477" i="1"/>
  <c r="AW1477" i="1"/>
  <c r="AY1477" i="1"/>
  <c r="AP1478" i="1"/>
  <c r="AQ1478" i="1"/>
  <c r="AR1478" i="1"/>
  <c r="AS1478" i="1"/>
  <c r="AT1478" i="1"/>
  <c r="AU1478" i="1"/>
  <c r="AV1478" i="1"/>
  <c r="AW1478" i="1"/>
  <c r="AY1478" i="1"/>
  <c r="AP1479" i="1"/>
  <c r="AQ1479" i="1"/>
  <c r="AR1479" i="1"/>
  <c r="AS1479" i="1"/>
  <c r="AT1479" i="1"/>
  <c r="AU1479" i="1"/>
  <c r="AV1479" i="1"/>
  <c r="AW1479" i="1"/>
  <c r="AY1479" i="1"/>
  <c r="AP1480" i="1"/>
  <c r="AQ1480" i="1"/>
  <c r="AR1480" i="1"/>
  <c r="AS1480" i="1"/>
  <c r="AT1480" i="1"/>
  <c r="AU1480" i="1"/>
  <c r="AV1480" i="1"/>
  <c r="AW1480" i="1"/>
  <c r="AY1480" i="1"/>
  <c r="AP1481" i="1"/>
  <c r="AQ1481" i="1"/>
  <c r="AR1481" i="1"/>
  <c r="AS1481" i="1"/>
  <c r="AT1481" i="1"/>
  <c r="AU1481" i="1"/>
  <c r="AV1481" i="1"/>
  <c r="AW1481" i="1"/>
  <c r="AY1481" i="1"/>
  <c r="AP1482" i="1"/>
  <c r="AQ1482" i="1"/>
  <c r="AR1482" i="1"/>
  <c r="AS1482" i="1"/>
  <c r="AT1482" i="1"/>
  <c r="AU1482" i="1"/>
  <c r="AV1482" i="1"/>
  <c r="AW1482" i="1"/>
  <c r="AY1482" i="1"/>
  <c r="AP1483" i="1"/>
  <c r="AQ1483" i="1"/>
  <c r="AR1483" i="1"/>
  <c r="AS1483" i="1"/>
  <c r="AT1483" i="1"/>
  <c r="AU1483" i="1"/>
  <c r="AV1483" i="1"/>
  <c r="AW1483" i="1"/>
  <c r="AY1483" i="1"/>
  <c r="AP1484" i="1"/>
  <c r="AQ1484" i="1"/>
  <c r="AR1484" i="1"/>
  <c r="AS1484" i="1"/>
  <c r="AT1484" i="1"/>
  <c r="AU1484" i="1"/>
  <c r="AV1484" i="1"/>
  <c r="AW1484" i="1"/>
  <c r="AY1484" i="1"/>
  <c r="AP1485" i="1"/>
  <c r="AQ1485" i="1"/>
  <c r="AR1485" i="1"/>
  <c r="AS1485" i="1"/>
  <c r="AT1485" i="1"/>
  <c r="AU1485" i="1"/>
  <c r="AV1485" i="1"/>
  <c r="AW1485" i="1"/>
  <c r="AY1485" i="1"/>
  <c r="AP1486" i="1"/>
  <c r="AQ1486" i="1"/>
  <c r="AR1486" i="1"/>
  <c r="AS1486" i="1"/>
  <c r="AT1486" i="1"/>
  <c r="AU1486" i="1"/>
  <c r="AV1486" i="1"/>
  <c r="AW1486" i="1"/>
  <c r="AY1486" i="1"/>
  <c r="AP1487" i="1"/>
  <c r="AQ1487" i="1"/>
  <c r="AR1487" i="1"/>
  <c r="AS1487" i="1"/>
  <c r="AT1487" i="1"/>
  <c r="AU1487" i="1"/>
  <c r="AV1487" i="1"/>
  <c r="AW1487" i="1"/>
  <c r="AY1487" i="1"/>
  <c r="AP1488" i="1"/>
  <c r="AQ1488" i="1"/>
  <c r="AR1488" i="1"/>
  <c r="AS1488" i="1"/>
  <c r="AT1488" i="1"/>
  <c r="AU1488" i="1"/>
  <c r="AV1488" i="1"/>
  <c r="AW1488" i="1"/>
  <c r="AY1488" i="1"/>
  <c r="AP1489" i="1"/>
  <c r="AQ1489" i="1"/>
  <c r="AR1489" i="1"/>
  <c r="AS1489" i="1"/>
  <c r="AT1489" i="1"/>
  <c r="AU1489" i="1"/>
  <c r="AV1489" i="1"/>
  <c r="AW1489" i="1"/>
  <c r="AY1489" i="1"/>
  <c r="AP1490" i="1"/>
  <c r="AQ1490" i="1"/>
  <c r="AR1490" i="1"/>
  <c r="AS1490" i="1"/>
  <c r="AT1490" i="1"/>
  <c r="AU1490" i="1"/>
  <c r="AV1490" i="1"/>
  <c r="AW1490" i="1"/>
  <c r="AY1490" i="1"/>
  <c r="AP1491" i="1"/>
  <c r="AQ1491" i="1"/>
  <c r="AR1491" i="1"/>
  <c r="AS1491" i="1"/>
  <c r="AT1491" i="1"/>
  <c r="AU1491" i="1"/>
  <c r="AV1491" i="1"/>
  <c r="AW1491" i="1"/>
  <c r="AY1491" i="1"/>
  <c r="AP1492" i="1"/>
  <c r="AQ1492" i="1"/>
  <c r="AR1492" i="1"/>
  <c r="AS1492" i="1"/>
  <c r="AT1492" i="1"/>
  <c r="AU1492" i="1"/>
  <c r="AV1492" i="1"/>
  <c r="AW1492" i="1"/>
  <c r="AY1492" i="1"/>
  <c r="AP1493" i="1"/>
  <c r="AQ1493" i="1"/>
  <c r="AR1493" i="1"/>
  <c r="AS1493" i="1"/>
  <c r="AT1493" i="1"/>
  <c r="AU1493" i="1"/>
  <c r="AV1493" i="1"/>
  <c r="AW1493" i="1"/>
  <c r="AY1493" i="1"/>
  <c r="AP1494" i="1"/>
  <c r="AQ1494" i="1"/>
  <c r="AR1494" i="1"/>
  <c r="AS1494" i="1"/>
  <c r="AT1494" i="1"/>
  <c r="AU1494" i="1"/>
  <c r="AV1494" i="1"/>
  <c r="AW1494" i="1"/>
  <c r="AY1494" i="1"/>
  <c r="AP1495" i="1"/>
  <c r="AQ1495" i="1"/>
  <c r="AR1495" i="1"/>
  <c r="AS1495" i="1"/>
  <c r="AT1495" i="1"/>
  <c r="AU1495" i="1"/>
  <c r="AV1495" i="1"/>
  <c r="AW1495" i="1"/>
  <c r="AY1495" i="1"/>
  <c r="AP1496" i="1"/>
  <c r="AQ1496" i="1"/>
  <c r="AR1496" i="1"/>
  <c r="AS1496" i="1"/>
  <c r="AT1496" i="1"/>
  <c r="AU1496" i="1"/>
  <c r="AV1496" i="1"/>
  <c r="AW1496" i="1"/>
  <c r="AY1496" i="1"/>
  <c r="AP1497" i="1"/>
  <c r="AQ1497" i="1"/>
  <c r="AR1497" i="1"/>
  <c r="AS1497" i="1"/>
  <c r="AT1497" i="1"/>
  <c r="AU1497" i="1"/>
  <c r="AV1497" i="1"/>
  <c r="AW1497" i="1"/>
  <c r="AY1497" i="1"/>
  <c r="AP1498" i="1"/>
  <c r="AQ1498" i="1"/>
  <c r="AR1498" i="1"/>
  <c r="AS1498" i="1"/>
  <c r="AT1498" i="1"/>
  <c r="AU1498" i="1"/>
  <c r="AV1498" i="1"/>
  <c r="AW1498" i="1"/>
  <c r="AY1498" i="1"/>
  <c r="AP1499" i="1"/>
  <c r="AQ1499" i="1"/>
  <c r="AR1499" i="1"/>
  <c r="AS1499" i="1"/>
  <c r="AT1499" i="1"/>
  <c r="AU1499" i="1"/>
  <c r="AV1499" i="1"/>
  <c r="AW1499" i="1"/>
  <c r="AY1499" i="1"/>
  <c r="AP1500" i="1"/>
  <c r="AQ1500" i="1"/>
  <c r="AR1500" i="1"/>
  <c r="AS1500" i="1"/>
  <c r="AT1500" i="1"/>
  <c r="AU1500" i="1"/>
  <c r="AV1500" i="1"/>
  <c r="AW1500" i="1"/>
  <c r="AY1500" i="1"/>
  <c r="AP1501" i="1"/>
  <c r="AQ1501" i="1"/>
  <c r="AR1501" i="1"/>
  <c r="AS1501" i="1"/>
  <c r="AT1501" i="1"/>
  <c r="AU1501" i="1"/>
  <c r="AV1501" i="1"/>
  <c r="AW1501" i="1"/>
  <c r="AY1501" i="1"/>
  <c r="AP1502" i="1"/>
  <c r="AQ1502" i="1"/>
  <c r="AR1502" i="1"/>
  <c r="AS1502" i="1"/>
  <c r="AT1502" i="1"/>
  <c r="AU1502" i="1"/>
  <c r="AV1502" i="1"/>
  <c r="AW1502" i="1"/>
  <c r="AY1502" i="1"/>
  <c r="AP1503" i="1"/>
  <c r="AQ1503" i="1"/>
  <c r="AR1503" i="1"/>
  <c r="AS1503" i="1"/>
  <c r="AT1503" i="1"/>
  <c r="AU1503" i="1"/>
  <c r="AV1503" i="1"/>
  <c r="AW1503" i="1"/>
  <c r="AY1503" i="1"/>
  <c r="AP1504" i="1"/>
  <c r="AQ1504" i="1"/>
  <c r="AR1504" i="1"/>
  <c r="AS1504" i="1"/>
  <c r="AT1504" i="1"/>
  <c r="AU1504" i="1"/>
  <c r="AV1504" i="1"/>
  <c r="AW1504" i="1"/>
  <c r="AY1504" i="1"/>
  <c r="AP1505" i="1"/>
  <c r="AQ1505" i="1"/>
  <c r="AR1505" i="1"/>
  <c r="AS1505" i="1"/>
  <c r="AT1505" i="1"/>
  <c r="AU1505" i="1"/>
  <c r="AV1505" i="1"/>
  <c r="AW1505" i="1"/>
  <c r="AY1505" i="1"/>
  <c r="AP1506" i="1"/>
  <c r="AQ1506" i="1"/>
  <c r="AR1506" i="1"/>
  <c r="AS1506" i="1"/>
  <c r="AT1506" i="1"/>
  <c r="AU1506" i="1"/>
  <c r="AV1506" i="1"/>
  <c r="AW1506" i="1"/>
  <c r="AY1506" i="1"/>
  <c r="AP1507" i="1"/>
  <c r="AQ1507" i="1"/>
  <c r="AR1507" i="1"/>
  <c r="AS1507" i="1"/>
  <c r="AT1507" i="1"/>
  <c r="AU1507" i="1"/>
  <c r="AV1507" i="1"/>
  <c r="AW1507" i="1"/>
  <c r="AY1507" i="1"/>
  <c r="AP1508" i="1"/>
  <c r="AQ1508" i="1"/>
  <c r="AR1508" i="1"/>
  <c r="AS1508" i="1"/>
  <c r="AT1508" i="1"/>
  <c r="AU1508" i="1"/>
  <c r="AV1508" i="1"/>
  <c r="AW1508" i="1"/>
  <c r="AY1508" i="1"/>
  <c r="AP1509" i="1"/>
  <c r="AQ1509" i="1"/>
  <c r="AR1509" i="1"/>
  <c r="AS1509" i="1"/>
  <c r="AT1509" i="1"/>
  <c r="AU1509" i="1"/>
  <c r="AV1509" i="1"/>
  <c r="AW1509" i="1"/>
  <c r="AY1509" i="1"/>
  <c r="AP1510" i="1"/>
  <c r="AQ1510" i="1"/>
  <c r="AR1510" i="1"/>
  <c r="AS1510" i="1"/>
  <c r="AT1510" i="1"/>
  <c r="AU1510" i="1"/>
  <c r="AV1510" i="1"/>
  <c r="AW1510" i="1"/>
  <c r="AY1510" i="1"/>
  <c r="AP1511" i="1"/>
  <c r="AQ1511" i="1"/>
  <c r="AR1511" i="1"/>
  <c r="AS1511" i="1"/>
  <c r="AT1511" i="1"/>
  <c r="AU1511" i="1"/>
  <c r="AV1511" i="1"/>
  <c r="AW1511" i="1"/>
  <c r="AY1511" i="1"/>
  <c r="AP1512" i="1"/>
  <c r="AQ1512" i="1"/>
  <c r="AR1512" i="1"/>
  <c r="AS1512" i="1"/>
  <c r="AT1512" i="1"/>
  <c r="AU1512" i="1"/>
  <c r="AV1512" i="1"/>
  <c r="AW1512" i="1"/>
  <c r="AY1512" i="1"/>
  <c r="AP1513" i="1"/>
  <c r="AQ1513" i="1"/>
  <c r="AR1513" i="1"/>
  <c r="AS1513" i="1"/>
  <c r="AT1513" i="1"/>
  <c r="AU1513" i="1"/>
  <c r="AV1513" i="1"/>
  <c r="AW1513" i="1"/>
  <c r="AY1513" i="1"/>
  <c r="AP1514" i="1"/>
  <c r="AQ1514" i="1"/>
  <c r="AR1514" i="1"/>
  <c r="AS1514" i="1"/>
  <c r="AT1514" i="1"/>
  <c r="AU1514" i="1"/>
  <c r="AV1514" i="1"/>
  <c r="AW1514" i="1"/>
  <c r="AY1514" i="1"/>
  <c r="AP1515" i="1"/>
  <c r="AQ1515" i="1"/>
  <c r="AR1515" i="1"/>
  <c r="AS1515" i="1"/>
  <c r="AT1515" i="1"/>
  <c r="AU1515" i="1"/>
  <c r="AV1515" i="1"/>
  <c r="AW1515" i="1"/>
  <c r="AY1515" i="1"/>
  <c r="AP1516" i="1"/>
  <c r="AQ1516" i="1"/>
  <c r="AR1516" i="1"/>
  <c r="AS1516" i="1"/>
  <c r="AT1516" i="1"/>
  <c r="AU1516" i="1"/>
  <c r="AV1516" i="1"/>
  <c r="AW1516" i="1"/>
  <c r="AY1516" i="1"/>
  <c r="AP1517" i="1"/>
  <c r="AQ1517" i="1"/>
  <c r="AR1517" i="1"/>
  <c r="AS1517" i="1"/>
  <c r="AT1517" i="1"/>
  <c r="AU1517" i="1"/>
  <c r="AV1517" i="1"/>
  <c r="AW1517" i="1"/>
  <c r="AY1517" i="1"/>
  <c r="AP1518" i="1"/>
  <c r="AQ1518" i="1"/>
  <c r="AR1518" i="1"/>
  <c r="AS1518" i="1"/>
  <c r="AT1518" i="1"/>
  <c r="AU1518" i="1"/>
  <c r="AV1518" i="1"/>
  <c r="AW1518" i="1"/>
  <c r="AY1518" i="1"/>
  <c r="AP1519" i="1"/>
  <c r="AQ1519" i="1"/>
  <c r="AR1519" i="1"/>
  <c r="AS1519" i="1"/>
  <c r="AT1519" i="1"/>
  <c r="AU1519" i="1"/>
  <c r="AV1519" i="1"/>
  <c r="AW1519" i="1"/>
  <c r="AY1519" i="1"/>
  <c r="AP1520" i="1"/>
  <c r="AQ1520" i="1"/>
  <c r="AR1520" i="1"/>
  <c r="AS1520" i="1"/>
  <c r="AT1520" i="1"/>
  <c r="AU1520" i="1"/>
  <c r="AV1520" i="1"/>
  <c r="AW1520" i="1"/>
  <c r="AY1520" i="1"/>
  <c r="AP1521" i="1"/>
  <c r="AQ1521" i="1"/>
  <c r="AR1521" i="1"/>
  <c r="AS1521" i="1"/>
  <c r="AT1521" i="1"/>
  <c r="AU1521" i="1"/>
  <c r="AV1521" i="1"/>
  <c r="AW1521" i="1"/>
  <c r="AY1521" i="1"/>
  <c r="AP1522" i="1"/>
  <c r="AQ1522" i="1"/>
  <c r="AR1522" i="1"/>
  <c r="AS1522" i="1"/>
  <c r="AT1522" i="1"/>
  <c r="AU1522" i="1"/>
  <c r="AV1522" i="1"/>
  <c r="AW1522" i="1"/>
  <c r="AY1522" i="1"/>
  <c r="AP1523" i="1"/>
  <c r="AQ1523" i="1"/>
  <c r="AR1523" i="1"/>
  <c r="AS1523" i="1"/>
  <c r="AT1523" i="1"/>
  <c r="AU1523" i="1"/>
  <c r="AV1523" i="1"/>
  <c r="AW1523" i="1"/>
  <c r="AY1523" i="1"/>
  <c r="AP1524" i="1"/>
  <c r="AQ1524" i="1"/>
  <c r="AR1524" i="1"/>
  <c r="AS1524" i="1"/>
  <c r="AT1524" i="1"/>
  <c r="AU1524" i="1"/>
  <c r="AV1524" i="1"/>
  <c r="AW1524" i="1"/>
  <c r="AY1524" i="1"/>
  <c r="AP1525" i="1"/>
  <c r="AQ1525" i="1"/>
  <c r="AR1525" i="1"/>
  <c r="AS1525" i="1"/>
  <c r="AT1525" i="1"/>
  <c r="AU1525" i="1"/>
  <c r="AV1525" i="1"/>
  <c r="AW1525" i="1"/>
  <c r="AY1525" i="1"/>
  <c r="AP1526" i="1"/>
  <c r="AQ1526" i="1"/>
  <c r="AR1526" i="1"/>
  <c r="AS1526" i="1"/>
  <c r="AT1526" i="1"/>
  <c r="AU1526" i="1"/>
  <c r="AV1526" i="1"/>
  <c r="AW1526" i="1"/>
  <c r="AY1526" i="1"/>
  <c r="AP1527" i="1"/>
  <c r="AQ1527" i="1"/>
  <c r="AR1527" i="1"/>
  <c r="AS1527" i="1"/>
  <c r="AT1527" i="1"/>
  <c r="AU1527" i="1"/>
  <c r="AV1527" i="1"/>
  <c r="AW1527" i="1"/>
  <c r="AY1527" i="1"/>
  <c r="AP1528" i="1"/>
  <c r="AQ1528" i="1"/>
  <c r="AR1528" i="1"/>
  <c r="AS1528" i="1"/>
  <c r="AT1528" i="1"/>
  <c r="AU1528" i="1"/>
  <c r="AV1528" i="1"/>
  <c r="AW1528" i="1"/>
  <c r="AY1528" i="1"/>
  <c r="AP1529" i="1"/>
  <c r="AQ1529" i="1"/>
  <c r="AR1529" i="1"/>
  <c r="AS1529" i="1"/>
  <c r="AT1529" i="1"/>
  <c r="AU1529" i="1"/>
  <c r="AV1529" i="1"/>
  <c r="AW1529" i="1"/>
  <c r="AY1529" i="1"/>
  <c r="AP1530" i="1"/>
  <c r="AQ1530" i="1"/>
  <c r="AR1530" i="1"/>
  <c r="AS1530" i="1"/>
  <c r="AT1530" i="1"/>
  <c r="AU1530" i="1"/>
  <c r="AV1530" i="1"/>
  <c r="AW1530" i="1"/>
  <c r="AY1530" i="1"/>
  <c r="AP1531" i="1"/>
  <c r="AQ1531" i="1"/>
  <c r="AR1531" i="1"/>
  <c r="AS1531" i="1"/>
  <c r="AT1531" i="1"/>
  <c r="AU1531" i="1"/>
  <c r="AV1531" i="1"/>
  <c r="AW1531" i="1"/>
  <c r="AY1531" i="1"/>
  <c r="AP1532" i="1"/>
  <c r="AQ1532" i="1"/>
  <c r="AR1532" i="1"/>
  <c r="AS1532" i="1"/>
  <c r="AT1532" i="1"/>
  <c r="AU1532" i="1"/>
  <c r="AV1532" i="1"/>
  <c r="AW1532" i="1"/>
  <c r="AY1532" i="1"/>
  <c r="AP1533" i="1"/>
  <c r="AQ1533" i="1"/>
  <c r="AR1533" i="1"/>
  <c r="AS1533" i="1"/>
  <c r="AT1533" i="1"/>
  <c r="AU1533" i="1"/>
  <c r="AV1533" i="1"/>
  <c r="AW1533" i="1"/>
  <c r="AY1533" i="1"/>
  <c r="AP1534" i="1"/>
  <c r="AQ1534" i="1"/>
  <c r="AR1534" i="1"/>
  <c r="AS1534" i="1"/>
  <c r="AT1534" i="1"/>
  <c r="AU1534" i="1"/>
  <c r="AV1534" i="1"/>
  <c r="AW1534" i="1"/>
  <c r="AY1534" i="1"/>
  <c r="AP1535" i="1"/>
  <c r="AQ1535" i="1"/>
  <c r="AR1535" i="1"/>
  <c r="AS1535" i="1"/>
  <c r="AT1535" i="1"/>
  <c r="AU1535" i="1"/>
  <c r="AV1535" i="1"/>
  <c r="AW1535" i="1"/>
  <c r="AY1535" i="1"/>
  <c r="AP1536" i="1"/>
  <c r="AQ1536" i="1"/>
  <c r="AR1536" i="1"/>
  <c r="AS1536" i="1"/>
  <c r="AT1536" i="1"/>
  <c r="AU1536" i="1"/>
  <c r="AV1536" i="1"/>
  <c r="AW1536" i="1"/>
  <c r="AY1536" i="1"/>
  <c r="AP1537" i="1"/>
  <c r="AQ1537" i="1"/>
  <c r="AR1537" i="1"/>
  <c r="AS1537" i="1"/>
  <c r="AT1537" i="1"/>
  <c r="AU1537" i="1"/>
  <c r="AV1537" i="1"/>
  <c r="AW1537" i="1"/>
  <c r="AY1537" i="1"/>
  <c r="AP1538" i="1"/>
  <c r="AQ1538" i="1"/>
  <c r="AR1538" i="1"/>
  <c r="AS1538" i="1"/>
  <c r="AT1538" i="1"/>
  <c r="AU1538" i="1"/>
  <c r="AV1538" i="1"/>
  <c r="AW1538" i="1"/>
  <c r="AY1538" i="1"/>
  <c r="AP1539" i="1"/>
  <c r="AQ1539" i="1"/>
  <c r="AR1539" i="1"/>
  <c r="AS1539" i="1"/>
  <c r="AT1539" i="1"/>
  <c r="AU1539" i="1"/>
  <c r="AV1539" i="1"/>
  <c r="AW1539" i="1"/>
  <c r="AY1539" i="1"/>
  <c r="AP1540" i="1"/>
  <c r="AQ1540" i="1"/>
  <c r="AR1540" i="1"/>
  <c r="AS1540" i="1"/>
  <c r="AT1540" i="1"/>
  <c r="AU1540" i="1"/>
  <c r="AV1540" i="1"/>
  <c r="AW1540" i="1"/>
  <c r="AY1540" i="1"/>
  <c r="AP1541" i="1"/>
  <c r="AQ1541" i="1"/>
  <c r="AR1541" i="1"/>
  <c r="AS1541" i="1"/>
  <c r="AT1541" i="1"/>
  <c r="AU1541" i="1"/>
  <c r="AV1541" i="1"/>
  <c r="AW1541" i="1"/>
  <c r="AY1541" i="1"/>
  <c r="AP1542" i="1"/>
  <c r="AQ1542" i="1"/>
  <c r="AR1542" i="1"/>
  <c r="AS1542" i="1"/>
  <c r="AT1542" i="1"/>
  <c r="AU1542" i="1"/>
  <c r="AV1542" i="1"/>
  <c r="AW1542" i="1"/>
  <c r="AY1542" i="1"/>
  <c r="AP1543" i="1"/>
  <c r="AQ1543" i="1"/>
  <c r="AR1543" i="1"/>
  <c r="AS1543" i="1"/>
  <c r="AT1543" i="1"/>
  <c r="AU1543" i="1"/>
  <c r="AV1543" i="1"/>
  <c r="AW1543" i="1"/>
  <c r="AY1543" i="1"/>
  <c r="AP1544" i="1"/>
  <c r="AQ1544" i="1"/>
  <c r="AR1544" i="1"/>
  <c r="AS1544" i="1"/>
  <c r="AT1544" i="1"/>
  <c r="AU1544" i="1"/>
  <c r="AV1544" i="1"/>
  <c r="AW1544" i="1"/>
  <c r="AY1544" i="1"/>
  <c r="AP1545" i="1"/>
  <c r="AQ1545" i="1"/>
  <c r="AR1545" i="1"/>
  <c r="AS1545" i="1"/>
  <c r="AT1545" i="1"/>
  <c r="AU1545" i="1"/>
  <c r="AV1545" i="1"/>
  <c r="AW1545" i="1"/>
  <c r="AY1545" i="1"/>
  <c r="AP1546" i="1"/>
  <c r="AQ1546" i="1"/>
  <c r="AR1546" i="1"/>
  <c r="AS1546" i="1"/>
  <c r="AT1546" i="1"/>
  <c r="AU1546" i="1"/>
  <c r="AV1546" i="1"/>
  <c r="AW1546" i="1"/>
  <c r="AY1546" i="1"/>
  <c r="AP1547" i="1"/>
  <c r="AQ1547" i="1"/>
  <c r="AR1547" i="1"/>
  <c r="AS1547" i="1"/>
  <c r="AT1547" i="1"/>
  <c r="AU1547" i="1"/>
  <c r="AV1547" i="1"/>
  <c r="AW1547" i="1"/>
  <c r="AY1547" i="1"/>
  <c r="AP1548" i="1"/>
  <c r="AQ1548" i="1"/>
  <c r="AR1548" i="1"/>
  <c r="AS1548" i="1"/>
  <c r="AT1548" i="1"/>
  <c r="AU1548" i="1"/>
  <c r="AV1548" i="1"/>
  <c r="AW1548" i="1"/>
  <c r="AY1548" i="1"/>
  <c r="AP1549" i="1"/>
  <c r="AQ1549" i="1"/>
  <c r="AR1549" i="1"/>
  <c r="AS1549" i="1"/>
  <c r="AT1549" i="1"/>
  <c r="AU1549" i="1"/>
  <c r="AV1549" i="1"/>
  <c r="AW1549" i="1"/>
  <c r="AY1549" i="1"/>
  <c r="AP1550" i="1"/>
  <c r="AQ1550" i="1"/>
  <c r="AR1550" i="1"/>
  <c r="AS1550" i="1"/>
  <c r="AT1550" i="1"/>
  <c r="AU1550" i="1"/>
  <c r="AV1550" i="1"/>
  <c r="AW1550" i="1"/>
  <c r="AY1550" i="1"/>
  <c r="AP1551" i="1"/>
  <c r="AQ1551" i="1"/>
  <c r="AR1551" i="1"/>
  <c r="AS1551" i="1"/>
  <c r="AT1551" i="1"/>
  <c r="AU1551" i="1"/>
  <c r="AV1551" i="1"/>
  <c r="AW1551" i="1"/>
  <c r="AY1551" i="1"/>
  <c r="AP1552" i="1"/>
  <c r="AQ1552" i="1"/>
  <c r="AR1552" i="1"/>
  <c r="AS1552" i="1"/>
  <c r="AT1552" i="1"/>
  <c r="AU1552" i="1"/>
  <c r="AV1552" i="1"/>
  <c r="AW1552" i="1"/>
  <c r="AY1552" i="1"/>
  <c r="AP1553" i="1"/>
  <c r="AQ1553" i="1"/>
  <c r="AR1553" i="1"/>
  <c r="AS1553" i="1"/>
  <c r="AT1553" i="1"/>
  <c r="AU1553" i="1"/>
  <c r="AV1553" i="1"/>
  <c r="AW1553" i="1"/>
  <c r="AY1553" i="1"/>
  <c r="AP1554" i="1"/>
  <c r="AQ1554" i="1"/>
  <c r="AR1554" i="1"/>
  <c r="AS1554" i="1"/>
  <c r="AT1554" i="1"/>
  <c r="AU1554" i="1"/>
  <c r="AV1554" i="1"/>
  <c r="AW1554" i="1"/>
  <c r="AY1554" i="1"/>
  <c r="AP1555" i="1"/>
  <c r="AQ1555" i="1"/>
  <c r="AR1555" i="1"/>
  <c r="AS1555" i="1"/>
  <c r="AT1555" i="1"/>
  <c r="AU1555" i="1"/>
  <c r="AV1555" i="1"/>
  <c r="AW1555" i="1"/>
  <c r="AY1555" i="1"/>
  <c r="AP1556" i="1"/>
  <c r="AQ1556" i="1"/>
  <c r="AR1556" i="1"/>
  <c r="AS1556" i="1"/>
  <c r="AT1556" i="1"/>
  <c r="AU1556" i="1"/>
  <c r="AV1556" i="1"/>
  <c r="AW1556" i="1"/>
  <c r="AY1556" i="1"/>
  <c r="AP1557" i="1"/>
  <c r="AQ1557" i="1"/>
  <c r="AR1557" i="1"/>
  <c r="AS1557" i="1"/>
  <c r="AT1557" i="1"/>
  <c r="AU1557" i="1"/>
  <c r="AV1557" i="1"/>
  <c r="AW1557" i="1"/>
  <c r="AY1557" i="1"/>
  <c r="AP1558" i="1"/>
  <c r="AQ1558" i="1"/>
  <c r="AR1558" i="1"/>
  <c r="AS1558" i="1"/>
  <c r="AT1558" i="1"/>
  <c r="AU1558" i="1"/>
  <c r="AV1558" i="1"/>
  <c r="AW1558" i="1"/>
  <c r="AY1558" i="1"/>
  <c r="AP1559" i="1"/>
  <c r="AQ1559" i="1"/>
  <c r="AR1559" i="1"/>
  <c r="AS1559" i="1"/>
  <c r="AT1559" i="1"/>
  <c r="AU1559" i="1"/>
  <c r="AV1559" i="1"/>
  <c r="AW1559" i="1"/>
  <c r="AY1559" i="1"/>
  <c r="AP1560" i="1"/>
  <c r="AQ1560" i="1"/>
  <c r="AR1560" i="1"/>
  <c r="AS1560" i="1"/>
  <c r="AT1560" i="1"/>
  <c r="AU1560" i="1"/>
  <c r="AV1560" i="1"/>
  <c r="AW1560" i="1"/>
  <c r="AY1560" i="1"/>
  <c r="AP1561" i="1"/>
  <c r="AQ1561" i="1"/>
  <c r="AR1561" i="1"/>
  <c r="AS1561" i="1"/>
  <c r="AT1561" i="1"/>
  <c r="AU1561" i="1"/>
  <c r="AV1561" i="1"/>
  <c r="AW1561" i="1"/>
  <c r="AY1561" i="1"/>
  <c r="AP1562" i="1"/>
  <c r="AQ1562" i="1"/>
  <c r="AR1562" i="1"/>
  <c r="AS1562" i="1"/>
  <c r="AT1562" i="1"/>
  <c r="AU1562" i="1"/>
  <c r="AV1562" i="1"/>
  <c r="AW1562" i="1"/>
  <c r="AY1562" i="1"/>
  <c r="AP1563" i="1"/>
  <c r="AQ1563" i="1"/>
  <c r="AR1563" i="1"/>
  <c r="AS1563" i="1"/>
  <c r="AT1563" i="1"/>
  <c r="AU1563" i="1"/>
  <c r="AV1563" i="1"/>
  <c r="AW1563" i="1"/>
  <c r="AY1563" i="1"/>
  <c r="AP1564" i="1"/>
  <c r="AQ1564" i="1"/>
  <c r="AR1564" i="1"/>
  <c r="AS1564" i="1"/>
  <c r="AT1564" i="1"/>
  <c r="AU1564" i="1"/>
  <c r="AV1564" i="1"/>
  <c r="AW1564" i="1"/>
  <c r="AY1564" i="1"/>
  <c r="AP1565" i="1"/>
  <c r="AQ1565" i="1"/>
  <c r="AR1565" i="1"/>
  <c r="AS1565" i="1"/>
  <c r="AT1565" i="1"/>
  <c r="AU1565" i="1"/>
  <c r="AV1565" i="1"/>
  <c r="AW1565" i="1"/>
  <c r="AY1565" i="1"/>
  <c r="AP1566" i="1"/>
  <c r="AQ1566" i="1"/>
  <c r="AR1566" i="1"/>
  <c r="AS1566" i="1"/>
  <c r="AT1566" i="1"/>
  <c r="AU1566" i="1"/>
  <c r="AV1566" i="1"/>
  <c r="AW1566" i="1"/>
  <c r="AY1566" i="1"/>
  <c r="AP1567" i="1"/>
  <c r="AQ1567" i="1"/>
  <c r="AR1567" i="1"/>
  <c r="AS1567" i="1"/>
  <c r="AT1567" i="1"/>
  <c r="AU1567" i="1"/>
  <c r="AV1567" i="1"/>
  <c r="AW1567" i="1"/>
  <c r="AY1567" i="1"/>
  <c r="AP1568" i="1"/>
  <c r="AQ1568" i="1"/>
  <c r="AR1568" i="1"/>
  <c r="AS1568" i="1"/>
  <c r="AT1568" i="1"/>
  <c r="AU1568" i="1"/>
  <c r="AV1568" i="1"/>
  <c r="AW1568" i="1"/>
  <c r="AY1568" i="1"/>
  <c r="AP1569" i="1"/>
  <c r="AQ1569" i="1"/>
  <c r="AR1569" i="1"/>
  <c r="AS1569" i="1"/>
  <c r="AT1569" i="1"/>
  <c r="AU1569" i="1"/>
  <c r="AV1569" i="1"/>
  <c r="AW1569" i="1"/>
  <c r="AY1569" i="1"/>
  <c r="AP1570" i="1"/>
  <c r="AQ1570" i="1"/>
  <c r="AR1570" i="1"/>
  <c r="AS1570" i="1"/>
  <c r="AT1570" i="1"/>
  <c r="AU1570" i="1"/>
  <c r="AV1570" i="1"/>
  <c r="AW1570" i="1"/>
  <c r="AY1570" i="1"/>
  <c r="AP1571" i="1"/>
  <c r="AQ1571" i="1"/>
  <c r="AR1571" i="1"/>
  <c r="AS1571" i="1"/>
  <c r="AT1571" i="1"/>
  <c r="AU1571" i="1"/>
  <c r="AV1571" i="1"/>
  <c r="AW1571" i="1"/>
  <c r="AY1571" i="1"/>
  <c r="AP1572" i="1"/>
  <c r="AQ1572" i="1"/>
  <c r="AR1572" i="1"/>
  <c r="AS1572" i="1"/>
  <c r="AT1572" i="1"/>
  <c r="AU1572" i="1"/>
  <c r="AV1572" i="1"/>
  <c r="AW1572" i="1"/>
  <c r="AY1572" i="1"/>
  <c r="AP1573" i="1"/>
  <c r="AQ1573" i="1"/>
  <c r="AR1573" i="1"/>
  <c r="AS1573" i="1"/>
  <c r="AT1573" i="1"/>
  <c r="AU1573" i="1"/>
  <c r="AV1573" i="1"/>
  <c r="AW1573" i="1"/>
  <c r="AY1573" i="1"/>
  <c r="AP1574" i="1"/>
  <c r="AQ1574" i="1"/>
  <c r="AR1574" i="1"/>
  <c r="AS1574" i="1"/>
  <c r="AT1574" i="1"/>
  <c r="AU1574" i="1"/>
  <c r="AV1574" i="1"/>
  <c r="AW1574" i="1"/>
  <c r="AY1574" i="1"/>
  <c r="AP1575" i="1"/>
  <c r="AQ1575" i="1"/>
  <c r="AR1575" i="1"/>
  <c r="AS1575" i="1"/>
  <c r="AT1575" i="1"/>
  <c r="AU1575" i="1"/>
  <c r="AV1575" i="1"/>
  <c r="AW1575" i="1"/>
  <c r="AY1575" i="1"/>
  <c r="AP1576" i="1"/>
  <c r="AQ1576" i="1"/>
  <c r="AR1576" i="1"/>
  <c r="AS1576" i="1"/>
  <c r="AT1576" i="1"/>
  <c r="AU1576" i="1"/>
  <c r="AV1576" i="1"/>
  <c r="AW1576" i="1"/>
  <c r="AY1576" i="1"/>
  <c r="AP1577" i="1"/>
  <c r="AQ1577" i="1"/>
  <c r="AR1577" i="1"/>
  <c r="AS1577" i="1"/>
  <c r="AT1577" i="1"/>
  <c r="AU1577" i="1"/>
  <c r="AV1577" i="1"/>
  <c r="AW1577" i="1"/>
  <c r="AY1577" i="1"/>
  <c r="AP1578" i="1"/>
  <c r="AQ1578" i="1"/>
  <c r="AR1578" i="1"/>
  <c r="AS1578" i="1"/>
  <c r="AT1578" i="1"/>
  <c r="AU1578" i="1"/>
  <c r="AV1578" i="1"/>
  <c r="AW1578" i="1"/>
  <c r="AY1578" i="1"/>
  <c r="AP1579" i="1"/>
  <c r="AQ1579" i="1"/>
  <c r="AR1579" i="1"/>
  <c r="AS1579" i="1"/>
  <c r="AT1579" i="1"/>
  <c r="AU1579" i="1"/>
  <c r="AV1579" i="1"/>
  <c r="AW1579" i="1"/>
  <c r="AY1579" i="1"/>
  <c r="AP1580" i="1"/>
  <c r="AQ1580" i="1"/>
  <c r="AR1580" i="1"/>
  <c r="AS1580" i="1"/>
  <c r="AT1580" i="1"/>
  <c r="AU1580" i="1"/>
  <c r="AV1580" i="1"/>
  <c r="AW1580" i="1"/>
  <c r="AY1580" i="1"/>
  <c r="AP1581" i="1"/>
  <c r="AQ1581" i="1"/>
  <c r="AR1581" i="1"/>
  <c r="AS1581" i="1"/>
  <c r="AT1581" i="1"/>
  <c r="AU1581" i="1"/>
  <c r="AV1581" i="1"/>
  <c r="AW1581" i="1"/>
  <c r="AY1581" i="1"/>
  <c r="AP1582" i="1"/>
  <c r="AQ1582" i="1"/>
  <c r="AR1582" i="1"/>
  <c r="AS1582" i="1"/>
  <c r="AT1582" i="1"/>
  <c r="AU1582" i="1"/>
  <c r="AV1582" i="1"/>
  <c r="AW1582" i="1"/>
  <c r="AY1582" i="1"/>
  <c r="AP1583" i="1"/>
  <c r="AQ1583" i="1"/>
  <c r="AR1583" i="1"/>
  <c r="AS1583" i="1"/>
  <c r="AT1583" i="1"/>
  <c r="AU1583" i="1"/>
  <c r="AV1583" i="1"/>
  <c r="AW1583" i="1"/>
  <c r="AY1583" i="1"/>
  <c r="AP1584" i="1"/>
  <c r="AQ1584" i="1"/>
  <c r="AR1584" i="1"/>
  <c r="AS1584" i="1"/>
  <c r="AT1584" i="1"/>
  <c r="AU1584" i="1"/>
  <c r="AV1584" i="1"/>
  <c r="AW1584" i="1"/>
  <c r="AY1584" i="1"/>
  <c r="AP1585" i="1"/>
  <c r="AQ1585" i="1"/>
  <c r="AR1585" i="1"/>
  <c r="AS1585" i="1"/>
  <c r="AT1585" i="1"/>
  <c r="AU1585" i="1"/>
  <c r="AV1585" i="1"/>
  <c r="AW1585" i="1"/>
  <c r="AY1585" i="1"/>
  <c r="AP1586" i="1"/>
  <c r="AQ1586" i="1"/>
  <c r="AR1586" i="1"/>
  <c r="AS1586" i="1"/>
  <c r="AT1586" i="1"/>
  <c r="AU1586" i="1"/>
  <c r="AV1586" i="1"/>
  <c r="AW1586" i="1"/>
  <c r="AY1586" i="1"/>
  <c r="AP1587" i="1"/>
  <c r="AQ1587" i="1"/>
  <c r="AR1587" i="1"/>
  <c r="AS1587" i="1"/>
  <c r="AT1587" i="1"/>
  <c r="AU1587" i="1"/>
  <c r="AV1587" i="1"/>
  <c r="AW1587" i="1"/>
  <c r="AY1587" i="1"/>
  <c r="AP1588" i="1"/>
  <c r="AQ1588" i="1"/>
  <c r="AR1588" i="1"/>
  <c r="AS1588" i="1"/>
  <c r="AT1588" i="1"/>
  <c r="AU1588" i="1"/>
  <c r="AV1588" i="1"/>
  <c r="AW1588" i="1"/>
  <c r="AY1588" i="1"/>
  <c r="AP1589" i="1"/>
  <c r="AQ1589" i="1"/>
  <c r="AR1589" i="1"/>
  <c r="AS1589" i="1"/>
  <c r="AT1589" i="1"/>
  <c r="AU1589" i="1"/>
  <c r="AV1589" i="1"/>
  <c r="AW1589" i="1"/>
  <c r="AY1589" i="1"/>
  <c r="AP1590" i="1"/>
  <c r="AQ1590" i="1"/>
  <c r="AR1590" i="1"/>
  <c r="AS1590" i="1"/>
  <c r="AT1590" i="1"/>
  <c r="AU1590" i="1"/>
  <c r="AV1590" i="1"/>
  <c r="AW1590" i="1"/>
  <c r="AY1590" i="1"/>
  <c r="AP1591" i="1"/>
  <c r="AQ1591" i="1"/>
  <c r="AR1591" i="1"/>
  <c r="AS1591" i="1"/>
  <c r="AT1591" i="1"/>
  <c r="AU1591" i="1"/>
  <c r="AV1591" i="1"/>
  <c r="AW1591" i="1"/>
  <c r="AY1591" i="1"/>
  <c r="AP1592" i="1"/>
  <c r="AQ1592" i="1"/>
  <c r="AR1592" i="1"/>
  <c r="AS1592" i="1"/>
  <c r="AT1592" i="1"/>
  <c r="AU1592" i="1"/>
  <c r="AV1592" i="1"/>
  <c r="AW1592" i="1"/>
  <c r="AY1592" i="1"/>
  <c r="AP1593" i="1"/>
  <c r="AQ1593" i="1"/>
  <c r="AR1593" i="1"/>
  <c r="AS1593" i="1"/>
  <c r="AT1593" i="1"/>
  <c r="AU1593" i="1"/>
  <c r="AV1593" i="1"/>
  <c r="AW1593" i="1"/>
  <c r="AY1593" i="1"/>
  <c r="AP1594" i="1"/>
  <c r="AQ1594" i="1"/>
  <c r="AR1594" i="1"/>
  <c r="AS1594" i="1"/>
  <c r="AT1594" i="1"/>
  <c r="AU1594" i="1"/>
  <c r="AV1594" i="1"/>
  <c r="AW1594" i="1"/>
  <c r="AY1594" i="1"/>
  <c r="AP1595" i="1"/>
  <c r="AQ1595" i="1"/>
  <c r="AR1595" i="1"/>
  <c r="AS1595" i="1"/>
  <c r="AT1595" i="1"/>
  <c r="AU1595" i="1"/>
  <c r="AV1595" i="1"/>
  <c r="AW1595" i="1"/>
  <c r="AY1595" i="1"/>
  <c r="AP1596" i="1"/>
  <c r="AQ1596" i="1"/>
  <c r="AR1596" i="1"/>
  <c r="AS1596" i="1"/>
  <c r="AT1596" i="1"/>
  <c r="AU1596" i="1"/>
  <c r="AV1596" i="1"/>
  <c r="AW1596" i="1"/>
  <c r="AY1596" i="1"/>
  <c r="AP1597" i="1"/>
  <c r="AQ1597" i="1"/>
  <c r="AR1597" i="1"/>
  <c r="AS1597" i="1"/>
  <c r="AT1597" i="1"/>
  <c r="AU1597" i="1"/>
  <c r="AV1597" i="1"/>
  <c r="AW1597" i="1"/>
  <c r="AY1597" i="1"/>
  <c r="AP1598" i="1"/>
  <c r="AQ1598" i="1"/>
  <c r="AR1598" i="1"/>
  <c r="AS1598" i="1"/>
  <c r="AT1598" i="1"/>
  <c r="AU1598" i="1"/>
  <c r="AV1598" i="1"/>
  <c r="AW1598" i="1"/>
  <c r="AY1598" i="1"/>
  <c r="AP1599" i="1"/>
  <c r="AQ1599" i="1"/>
  <c r="AR1599" i="1"/>
  <c r="AS1599" i="1"/>
  <c r="AT1599" i="1"/>
  <c r="AU1599" i="1"/>
  <c r="AV1599" i="1"/>
  <c r="AW1599" i="1"/>
  <c r="AY1599" i="1"/>
  <c r="AP1600" i="1"/>
  <c r="AQ1600" i="1"/>
  <c r="AR1600" i="1"/>
  <c r="AS1600" i="1"/>
  <c r="AT1600" i="1"/>
  <c r="AU1600" i="1"/>
  <c r="AV1600" i="1"/>
  <c r="AW1600" i="1"/>
  <c r="AY1600" i="1"/>
  <c r="AP1601" i="1"/>
  <c r="AQ1601" i="1"/>
  <c r="AR1601" i="1"/>
  <c r="AS1601" i="1"/>
  <c r="AT1601" i="1"/>
  <c r="AU1601" i="1"/>
  <c r="AV1601" i="1"/>
  <c r="AW1601" i="1"/>
  <c r="AY1601" i="1"/>
  <c r="AP1602" i="1"/>
  <c r="AQ1602" i="1"/>
  <c r="AR1602" i="1"/>
  <c r="AS1602" i="1"/>
  <c r="AT1602" i="1"/>
  <c r="AU1602" i="1"/>
  <c r="AV1602" i="1"/>
  <c r="AW1602" i="1"/>
  <c r="AY1602" i="1"/>
  <c r="AP1603" i="1"/>
  <c r="AQ1603" i="1"/>
  <c r="AR1603" i="1"/>
  <c r="AS1603" i="1"/>
  <c r="AT1603" i="1"/>
  <c r="AU1603" i="1"/>
  <c r="AV1603" i="1"/>
  <c r="AW1603" i="1"/>
  <c r="AY1603" i="1"/>
  <c r="AP1604" i="1"/>
  <c r="AQ1604" i="1"/>
  <c r="AR1604" i="1"/>
  <c r="AS1604" i="1"/>
  <c r="AT1604" i="1"/>
  <c r="AU1604" i="1"/>
  <c r="AV1604" i="1"/>
  <c r="AW1604" i="1"/>
  <c r="AY1604" i="1"/>
  <c r="AP1605" i="1"/>
  <c r="AQ1605" i="1"/>
  <c r="AR1605" i="1"/>
  <c r="AS1605" i="1"/>
  <c r="AT1605" i="1"/>
  <c r="AU1605" i="1"/>
  <c r="AV1605" i="1"/>
  <c r="AW1605" i="1"/>
  <c r="AY1605" i="1"/>
  <c r="AP1606" i="1"/>
  <c r="AQ1606" i="1"/>
  <c r="AR1606" i="1"/>
  <c r="AS1606" i="1"/>
  <c r="AT1606" i="1"/>
  <c r="AU1606" i="1"/>
  <c r="AV1606" i="1"/>
  <c r="AW1606" i="1"/>
  <c r="AY1606" i="1"/>
  <c r="AP1607" i="1"/>
  <c r="AQ1607" i="1"/>
  <c r="AR1607" i="1"/>
  <c r="AS1607" i="1"/>
  <c r="AT1607" i="1"/>
  <c r="AU1607" i="1"/>
  <c r="AV1607" i="1"/>
  <c r="AW1607" i="1"/>
  <c r="AY1607" i="1"/>
  <c r="AP1608" i="1"/>
  <c r="AQ1608" i="1"/>
  <c r="AR1608" i="1"/>
  <c r="AS1608" i="1"/>
  <c r="AT1608" i="1"/>
  <c r="AU1608" i="1"/>
  <c r="AV1608" i="1"/>
  <c r="AW1608" i="1"/>
  <c r="AY1608" i="1"/>
  <c r="AP1609" i="1"/>
  <c r="AQ1609" i="1"/>
  <c r="AR1609" i="1"/>
  <c r="AS1609" i="1"/>
  <c r="AT1609" i="1"/>
  <c r="AU1609" i="1"/>
  <c r="AV1609" i="1"/>
  <c r="AW1609" i="1"/>
  <c r="AY1609" i="1"/>
  <c r="AP1610" i="1"/>
  <c r="AQ1610" i="1"/>
  <c r="AR1610" i="1"/>
  <c r="AS1610" i="1"/>
  <c r="AT1610" i="1"/>
  <c r="AU1610" i="1"/>
  <c r="AV1610" i="1"/>
  <c r="AW1610" i="1"/>
  <c r="AY1610" i="1"/>
  <c r="AP1611" i="1"/>
  <c r="AQ1611" i="1"/>
  <c r="AR1611" i="1"/>
  <c r="AS1611" i="1"/>
  <c r="AT1611" i="1"/>
  <c r="AU1611" i="1"/>
  <c r="AV1611" i="1"/>
  <c r="AW1611" i="1"/>
  <c r="AY1611" i="1"/>
  <c r="AP1612" i="1"/>
  <c r="AQ1612" i="1"/>
  <c r="AR1612" i="1"/>
  <c r="AS1612" i="1"/>
  <c r="AT1612" i="1"/>
  <c r="AU1612" i="1"/>
  <c r="AV1612" i="1"/>
  <c r="AW1612" i="1"/>
  <c r="AY1612" i="1"/>
  <c r="AP1613" i="1"/>
  <c r="AQ1613" i="1"/>
  <c r="AR1613" i="1"/>
  <c r="AS1613" i="1"/>
  <c r="AT1613" i="1"/>
  <c r="AU1613" i="1"/>
  <c r="AV1613" i="1"/>
  <c r="AW1613" i="1"/>
  <c r="AY1613" i="1"/>
  <c r="AP1614" i="1"/>
  <c r="AQ1614" i="1"/>
  <c r="AR1614" i="1"/>
  <c r="AS1614" i="1"/>
  <c r="AT1614" i="1"/>
  <c r="AU1614" i="1"/>
  <c r="AV1614" i="1"/>
  <c r="AW1614" i="1"/>
  <c r="AY1614" i="1"/>
  <c r="AP1615" i="1"/>
  <c r="AQ1615" i="1"/>
  <c r="AR1615" i="1"/>
  <c r="AS1615" i="1"/>
  <c r="AT1615" i="1"/>
  <c r="AU1615" i="1"/>
  <c r="AV1615" i="1"/>
  <c r="AW1615" i="1"/>
  <c r="AY1615" i="1"/>
  <c r="AP1616" i="1"/>
  <c r="AQ1616" i="1"/>
  <c r="AR1616" i="1"/>
  <c r="AS1616" i="1"/>
  <c r="AT1616" i="1"/>
  <c r="AU1616" i="1"/>
  <c r="AV1616" i="1"/>
  <c r="AW1616" i="1"/>
  <c r="AY1616" i="1"/>
  <c r="AP1617" i="1"/>
  <c r="AQ1617" i="1"/>
  <c r="AR1617" i="1"/>
  <c r="AS1617" i="1"/>
  <c r="AT1617" i="1"/>
  <c r="AU1617" i="1"/>
  <c r="AV1617" i="1"/>
  <c r="AW1617" i="1"/>
  <c r="AY1617" i="1"/>
  <c r="AP1618" i="1"/>
  <c r="AQ1618" i="1"/>
  <c r="AR1618" i="1"/>
  <c r="AS1618" i="1"/>
  <c r="AT1618" i="1"/>
  <c r="AU1618" i="1"/>
  <c r="AV1618" i="1"/>
  <c r="AW1618" i="1"/>
  <c r="AY1618" i="1"/>
  <c r="AP1619" i="1"/>
  <c r="AQ1619" i="1"/>
  <c r="AR1619" i="1"/>
  <c r="AS1619" i="1"/>
  <c r="AT1619" i="1"/>
  <c r="AU1619" i="1"/>
  <c r="AV1619" i="1"/>
  <c r="AW1619" i="1"/>
  <c r="AY1619" i="1"/>
  <c r="AP1620" i="1"/>
  <c r="AQ1620" i="1"/>
  <c r="AR1620" i="1"/>
  <c r="AS1620" i="1"/>
  <c r="AT1620" i="1"/>
  <c r="AU1620" i="1"/>
  <c r="AV1620" i="1"/>
  <c r="AW1620" i="1"/>
  <c r="AY1620" i="1"/>
  <c r="AP1621" i="1"/>
  <c r="AQ1621" i="1"/>
  <c r="AR1621" i="1"/>
  <c r="AS1621" i="1"/>
  <c r="AT1621" i="1"/>
  <c r="AU1621" i="1"/>
  <c r="AV1621" i="1"/>
  <c r="AW1621" i="1"/>
  <c r="AY1621" i="1"/>
  <c r="AP1622" i="1"/>
  <c r="AQ1622" i="1"/>
  <c r="AR1622" i="1"/>
  <c r="AS1622" i="1"/>
  <c r="AT1622" i="1"/>
  <c r="AU1622" i="1"/>
  <c r="AV1622" i="1"/>
  <c r="AW1622" i="1"/>
  <c r="AY1622" i="1"/>
  <c r="AP1623" i="1"/>
  <c r="AQ1623" i="1"/>
  <c r="AR1623" i="1"/>
  <c r="AS1623" i="1"/>
  <c r="AT1623" i="1"/>
  <c r="AU1623" i="1"/>
  <c r="AV1623" i="1"/>
  <c r="AW1623" i="1"/>
  <c r="AY1623" i="1"/>
  <c r="AP1624" i="1"/>
  <c r="AQ1624" i="1"/>
  <c r="AR1624" i="1"/>
  <c r="AS1624" i="1"/>
  <c r="AT1624" i="1"/>
  <c r="AU1624" i="1"/>
  <c r="AV1624" i="1"/>
  <c r="AW1624" i="1"/>
  <c r="AY1624" i="1"/>
  <c r="AP1625" i="1"/>
  <c r="AQ1625" i="1"/>
  <c r="AR1625" i="1"/>
  <c r="AS1625" i="1"/>
  <c r="AT1625" i="1"/>
  <c r="AU1625" i="1"/>
  <c r="AV1625" i="1"/>
  <c r="AW1625" i="1"/>
  <c r="AY1625" i="1"/>
  <c r="AP1626" i="1"/>
  <c r="AQ1626" i="1"/>
  <c r="AR1626" i="1"/>
  <c r="AS1626" i="1"/>
  <c r="AT1626" i="1"/>
  <c r="AU1626" i="1"/>
  <c r="AV1626" i="1"/>
  <c r="AW1626" i="1"/>
  <c r="AY1626" i="1"/>
  <c r="AP1627" i="1"/>
  <c r="AQ1627" i="1"/>
  <c r="AR1627" i="1"/>
  <c r="AS1627" i="1"/>
  <c r="AT1627" i="1"/>
  <c r="AU1627" i="1"/>
  <c r="AV1627" i="1"/>
  <c r="AW1627" i="1"/>
  <c r="AY1627" i="1"/>
  <c r="AP1628" i="1"/>
  <c r="AQ1628" i="1"/>
  <c r="AR1628" i="1"/>
  <c r="AS1628" i="1"/>
  <c r="AT1628" i="1"/>
  <c r="AU1628" i="1"/>
  <c r="AV1628" i="1"/>
  <c r="AW1628" i="1"/>
  <c r="AY1628" i="1"/>
  <c r="AP1629" i="1"/>
  <c r="AQ1629" i="1"/>
  <c r="AR1629" i="1"/>
  <c r="AS1629" i="1"/>
  <c r="AT1629" i="1"/>
  <c r="AU1629" i="1"/>
  <c r="AV1629" i="1"/>
  <c r="AW1629" i="1"/>
  <c r="AY1629" i="1"/>
  <c r="AP1630" i="1"/>
  <c r="AQ1630" i="1"/>
  <c r="AR1630" i="1"/>
  <c r="AS1630" i="1"/>
  <c r="AT1630" i="1"/>
  <c r="AU1630" i="1"/>
  <c r="AV1630" i="1"/>
  <c r="AW1630" i="1"/>
  <c r="AY1630" i="1"/>
  <c r="AP1631" i="1"/>
  <c r="AQ1631" i="1"/>
  <c r="AR1631" i="1"/>
  <c r="AS1631" i="1"/>
  <c r="AT1631" i="1"/>
  <c r="AU1631" i="1"/>
  <c r="AV1631" i="1"/>
  <c r="AW1631" i="1"/>
  <c r="AY1631" i="1"/>
  <c r="AP1632" i="1"/>
  <c r="AQ1632" i="1"/>
  <c r="AR1632" i="1"/>
  <c r="AS1632" i="1"/>
  <c r="AT1632" i="1"/>
  <c r="AU1632" i="1"/>
  <c r="AV1632" i="1"/>
  <c r="AW1632" i="1"/>
  <c r="AY1632" i="1"/>
  <c r="AP1633" i="1"/>
  <c r="AQ1633" i="1"/>
  <c r="AR1633" i="1"/>
  <c r="AS1633" i="1"/>
  <c r="AT1633" i="1"/>
  <c r="AU1633" i="1"/>
  <c r="AV1633" i="1"/>
  <c r="AW1633" i="1"/>
  <c r="AY1633" i="1"/>
  <c r="AP1634" i="1"/>
  <c r="AQ1634" i="1"/>
  <c r="AR1634" i="1"/>
  <c r="AS1634" i="1"/>
  <c r="AT1634" i="1"/>
  <c r="AU1634" i="1"/>
  <c r="AV1634" i="1"/>
  <c r="AW1634" i="1"/>
  <c r="AY1634" i="1"/>
  <c r="AP1635" i="1"/>
  <c r="AQ1635" i="1"/>
  <c r="AR1635" i="1"/>
  <c r="AS1635" i="1"/>
  <c r="AT1635" i="1"/>
  <c r="AU1635" i="1"/>
  <c r="AV1635" i="1"/>
  <c r="AW1635" i="1"/>
  <c r="AY1635" i="1"/>
  <c r="AP1636" i="1"/>
  <c r="AQ1636" i="1"/>
  <c r="AR1636" i="1"/>
  <c r="AS1636" i="1"/>
  <c r="AT1636" i="1"/>
  <c r="AU1636" i="1"/>
  <c r="AV1636" i="1"/>
  <c r="AW1636" i="1"/>
  <c r="AY1636" i="1"/>
  <c r="AP1637" i="1"/>
  <c r="AQ1637" i="1"/>
  <c r="AR1637" i="1"/>
  <c r="AS1637" i="1"/>
  <c r="AT1637" i="1"/>
  <c r="AU1637" i="1"/>
  <c r="AV1637" i="1"/>
  <c r="AW1637" i="1"/>
  <c r="AY1637" i="1"/>
  <c r="AP1638" i="1"/>
  <c r="AQ1638" i="1"/>
  <c r="AR1638" i="1"/>
  <c r="AS1638" i="1"/>
  <c r="AT1638" i="1"/>
  <c r="AU1638" i="1"/>
  <c r="AV1638" i="1"/>
  <c r="AW1638" i="1"/>
  <c r="AY1638" i="1"/>
  <c r="AP1639" i="1"/>
  <c r="AQ1639" i="1"/>
  <c r="AR1639" i="1"/>
  <c r="AS1639" i="1"/>
  <c r="AT1639" i="1"/>
  <c r="AU1639" i="1"/>
  <c r="AV1639" i="1"/>
  <c r="AW1639" i="1"/>
  <c r="AY1639" i="1"/>
  <c r="AP1640" i="1"/>
  <c r="AQ1640" i="1"/>
  <c r="AR1640" i="1"/>
  <c r="AS1640" i="1"/>
  <c r="AT1640" i="1"/>
  <c r="AU1640" i="1"/>
  <c r="AV1640" i="1"/>
  <c r="AW1640" i="1"/>
  <c r="AY1640" i="1"/>
  <c r="AP1641" i="1"/>
  <c r="AQ1641" i="1"/>
  <c r="AR1641" i="1"/>
  <c r="AS1641" i="1"/>
  <c r="AT1641" i="1"/>
  <c r="AU1641" i="1"/>
  <c r="AV1641" i="1"/>
  <c r="AW1641" i="1"/>
  <c r="AY1641" i="1"/>
  <c r="AP1642" i="1"/>
  <c r="AQ1642" i="1"/>
  <c r="AR1642" i="1"/>
  <c r="AS1642" i="1"/>
  <c r="AT1642" i="1"/>
  <c r="AU1642" i="1"/>
  <c r="AV1642" i="1"/>
  <c r="AW1642" i="1"/>
  <c r="AY1642" i="1"/>
  <c r="AP1643" i="1"/>
  <c r="AQ1643" i="1"/>
  <c r="AR1643" i="1"/>
  <c r="AS1643" i="1"/>
  <c r="AT1643" i="1"/>
  <c r="AU1643" i="1"/>
  <c r="AV1643" i="1"/>
  <c r="AW1643" i="1"/>
  <c r="AY1643" i="1"/>
  <c r="AP1644" i="1"/>
  <c r="AQ1644" i="1"/>
  <c r="AR1644" i="1"/>
  <c r="AS1644" i="1"/>
  <c r="AT1644" i="1"/>
  <c r="AU1644" i="1"/>
  <c r="AV1644" i="1"/>
  <c r="AW1644" i="1"/>
  <c r="AY1644" i="1"/>
  <c r="AP1645" i="1"/>
  <c r="AQ1645" i="1"/>
  <c r="AR1645" i="1"/>
  <c r="AS1645" i="1"/>
  <c r="AT1645" i="1"/>
  <c r="AU1645" i="1"/>
  <c r="AV1645" i="1"/>
  <c r="AW1645" i="1"/>
  <c r="AY1645" i="1"/>
  <c r="AP1646" i="1"/>
  <c r="AQ1646" i="1"/>
  <c r="AR1646" i="1"/>
  <c r="AS1646" i="1"/>
  <c r="AT1646" i="1"/>
  <c r="AU1646" i="1"/>
  <c r="AV1646" i="1"/>
  <c r="AW1646" i="1"/>
  <c r="AY1646" i="1"/>
  <c r="AP1647" i="1"/>
  <c r="AQ1647" i="1"/>
  <c r="AR1647" i="1"/>
  <c r="AS1647" i="1"/>
  <c r="AT1647" i="1"/>
  <c r="AU1647" i="1"/>
  <c r="AV1647" i="1"/>
  <c r="AW1647" i="1"/>
  <c r="AY1647" i="1"/>
  <c r="AP1648" i="1"/>
  <c r="AQ1648" i="1"/>
  <c r="AR1648" i="1"/>
  <c r="AS1648" i="1"/>
  <c r="AT1648" i="1"/>
  <c r="AU1648" i="1"/>
  <c r="AV1648" i="1"/>
  <c r="AW1648" i="1"/>
  <c r="AY1648" i="1"/>
  <c r="AP1649" i="1"/>
  <c r="AQ1649" i="1"/>
  <c r="AR1649" i="1"/>
  <c r="AS1649" i="1"/>
  <c r="AT1649" i="1"/>
  <c r="AU1649" i="1"/>
  <c r="AV1649" i="1"/>
  <c r="AW1649" i="1"/>
  <c r="AY1649" i="1"/>
  <c r="AP1650" i="1"/>
  <c r="AQ1650" i="1"/>
  <c r="AR1650" i="1"/>
  <c r="AS1650" i="1"/>
  <c r="AT1650" i="1"/>
  <c r="AU1650" i="1"/>
  <c r="AV1650" i="1"/>
  <c r="AW1650" i="1"/>
  <c r="AY1650" i="1"/>
  <c r="AP1651" i="1"/>
  <c r="AQ1651" i="1"/>
  <c r="AR1651" i="1"/>
  <c r="AS1651" i="1"/>
  <c r="AT1651" i="1"/>
  <c r="AU1651" i="1"/>
  <c r="AV1651" i="1"/>
  <c r="AW1651" i="1"/>
  <c r="AY1651" i="1"/>
  <c r="AP1652" i="1"/>
  <c r="AQ1652" i="1"/>
  <c r="AR1652" i="1"/>
  <c r="AS1652" i="1"/>
  <c r="AT1652" i="1"/>
  <c r="AU1652" i="1"/>
  <c r="AV1652" i="1"/>
  <c r="AW1652" i="1"/>
  <c r="AY1652" i="1"/>
  <c r="AP1653" i="1"/>
  <c r="AQ1653" i="1"/>
  <c r="AR1653" i="1"/>
  <c r="AS1653" i="1"/>
  <c r="AT1653" i="1"/>
  <c r="AU1653" i="1"/>
  <c r="AV1653" i="1"/>
  <c r="AW1653" i="1"/>
  <c r="AY1653" i="1"/>
  <c r="AP1654" i="1"/>
  <c r="AQ1654" i="1"/>
  <c r="AR1654" i="1"/>
  <c r="AS1654" i="1"/>
  <c r="AT1654" i="1"/>
  <c r="AU1654" i="1"/>
  <c r="AV1654" i="1"/>
  <c r="AW1654" i="1"/>
  <c r="AY1654" i="1"/>
  <c r="AP1655" i="1"/>
  <c r="AQ1655" i="1"/>
  <c r="AR1655" i="1"/>
  <c r="AS1655" i="1"/>
  <c r="AT1655" i="1"/>
  <c r="AU1655" i="1"/>
  <c r="AV1655" i="1"/>
  <c r="AW1655" i="1"/>
  <c r="AY1655" i="1"/>
  <c r="AP1656" i="1"/>
  <c r="AQ1656" i="1"/>
  <c r="AR1656" i="1"/>
  <c r="AS1656" i="1"/>
  <c r="AT1656" i="1"/>
  <c r="AU1656" i="1"/>
  <c r="AV1656" i="1"/>
  <c r="AW1656" i="1"/>
  <c r="AY1656" i="1"/>
  <c r="AP1657" i="1"/>
  <c r="AQ1657" i="1"/>
  <c r="AR1657" i="1"/>
  <c r="AS1657" i="1"/>
  <c r="AT1657" i="1"/>
  <c r="AU1657" i="1"/>
  <c r="AV1657" i="1"/>
  <c r="AW1657" i="1"/>
  <c r="AY1657" i="1"/>
  <c r="AP1658" i="1"/>
  <c r="AQ1658" i="1"/>
  <c r="AR1658" i="1"/>
  <c r="AS1658" i="1"/>
  <c r="AT1658" i="1"/>
  <c r="AU1658" i="1"/>
  <c r="AV1658" i="1"/>
  <c r="AW1658" i="1"/>
  <c r="AY1658" i="1"/>
  <c r="AP1659" i="1"/>
  <c r="AQ1659" i="1"/>
  <c r="AR1659" i="1"/>
  <c r="AS1659" i="1"/>
  <c r="AT1659" i="1"/>
  <c r="AU1659" i="1"/>
  <c r="AV1659" i="1"/>
  <c r="AW1659" i="1"/>
  <c r="AY1659" i="1"/>
  <c r="AP1660" i="1"/>
  <c r="AQ1660" i="1"/>
  <c r="AR1660" i="1"/>
  <c r="AS1660" i="1"/>
  <c r="AT1660" i="1"/>
  <c r="AU1660" i="1"/>
  <c r="AV1660" i="1"/>
  <c r="AW1660" i="1"/>
  <c r="AY1660" i="1"/>
  <c r="AP1661" i="1"/>
  <c r="AQ1661" i="1"/>
  <c r="AR1661" i="1"/>
  <c r="AS1661" i="1"/>
  <c r="AT1661" i="1"/>
  <c r="AU1661" i="1"/>
  <c r="AV1661" i="1"/>
  <c r="AW1661" i="1"/>
  <c r="AY1661" i="1"/>
  <c r="AP1662" i="1"/>
  <c r="AQ1662" i="1"/>
  <c r="AR1662" i="1"/>
  <c r="AS1662" i="1"/>
  <c r="AT1662" i="1"/>
  <c r="AU1662" i="1"/>
  <c r="AV1662" i="1"/>
  <c r="AW1662" i="1"/>
  <c r="AY1662" i="1"/>
  <c r="AP1663" i="1"/>
  <c r="AQ1663" i="1"/>
  <c r="AR1663" i="1"/>
  <c r="AS1663" i="1"/>
  <c r="AT1663" i="1"/>
  <c r="AU1663" i="1"/>
  <c r="AV1663" i="1"/>
  <c r="AW1663" i="1"/>
  <c r="AY1663" i="1"/>
  <c r="AP1664" i="1"/>
  <c r="AQ1664" i="1"/>
  <c r="AR1664" i="1"/>
  <c r="AS1664" i="1"/>
  <c r="AT1664" i="1"/>
  <c r="AU1664" i="1"/>
  <c r="AV1664" i="1"/>
  <c r="AW1664" i="1"/>
  <c r="AY1664" i="1"/>
  <c r="AP1665" i="1"/>
  <c r="AQ1665" i="1"/>
  <c r="AR1665" i="1"/>
  <c r="AS1665" i="1"/>
  <c r="AT1665" i="1"/>
  <c r="AU1665" i="1"/>
  <c r="AV1665" i="1"/>
  <c r="AW1665" i="1"/>
  <c r="AY1665" i="1"/>
  <c r="AP1666" i="1"/>
  <c r="AQ1666" i="1"/>
  <c r="AR1666" i="1"/>
  <c r="AS1666" i="1"/>
  <c r="AT1666" i="1"/>
  <c r="AU1666" i="1"/>
  <c r="AV1666" i="1"/>
  <c r="AW1666" i="1"/>
  <c r="AY1666" i="1"/>
  <c r="AP1667" i="1"/>
  <c r="AQ1667" i="1"/>
  <c r="AR1667" i="1"/>
  <c r="AS1667" i="1"/>
  <c r="AT1667" i="1"/>
  <c r="AU1667" i="1"/>
  <c r="AV1667" i="1"/>
  <c r="AW1667" i="1"/>
  <c r="AY1667" i="1"/>
  <c r="AP1668" i="1"/>
  <c r="AQ1668" i="1"/>
  <c r="AR1668" i="1"/>
  <c r="AS1668" i="1"/>
  <c r="AT1668" i="1"/>
  <c r="AU1668" i="1"/>
  <c r="AV1668" i="1"/>
  <c r="AW1668" i="1"/>
  <c r="AY1668" i="1"/>
  <c r="AP1669" i="1"/>
  <c r="AQ1669" i="1"/>
  <c r="AR1669" i="1"/>
  <c r="AS1669" i="1"/>
  <c r="AT1669" i="1"/>
  <c r="AU1669" i="1"/>
  <c r="AV1669" i="1"/>
  <c r="AW1669" i="1"/>
  <c r="AY1669" i="1"/>
  <c r="AP1670" i="1"/>
  <c r="AQ1670" i="1"/>
  <c r="AR1670" i="1"/>
  <c r="AS1670" i="1"/>
  <c r="AT1670" i="1"/>
  <c r="AU1670" i="1"/>
  <c r="AV1670" i="1"/>
  <c r="AW1670" i="1"/>
  <c r="AY1670" i="1"/>
  <c r="AP1671" i="1"/>
  <c r="AQ1671" i="1"/>
  <c r="AR1671" i="1"/>
  <c r="AS1671" i="1"/>
  <c r="AT1671" i="1"/>
  <c r="AU1671" i="1"/>
  <c r="AV1671" i="1"/>
  <c r="AW1671" i="1"/>
  <c r="AY1671" i="1"/>
  <c r="AP1672" i="1"/>
  <c r="AQ1672" i="1"/>
  <c r="AR1672" i="1"/>
  <c r="AS1672" i="1"/>
  <c r="AT1672" i="1"/>
  <c r="AU1672" i="1"/>
  <c r="AV1672" i="1"/>
  <c r="AW1672" i="1"/>
  <c r="AY1672" i="1"/>
  <c r="AP1673" i="1"/>
  <c r="AQ1673" i="1"/>
  <c r="AR1673" i="1"/>
  <c r="AS1673" i="1"/>
  <c r="AT1673" i="1"/>
  <c r="AU1673" i="1"/>
  <c r="AV1673" i="1"/>
  <c r="AW1673" i="1"/>
  <c r="AY1673" i="1"/>
  <c r="AP1674" i="1"/>
  <c r="AQ1674" i="1"/>
  <c r="AR1674" i="1"/>
  <c r="AS1674" i="1"/>
  <c r="AT1674" i="1"/>
  <c r="AU1674" i="1"/>
  <c r="AV1674" i="1"/>
  <c r="AW1674" i="1"/>
  <c r="AY1674" i="1"/>
  <c r="AP1675" i="1"/>
  <c r="AQ1675" i="1"/>
  <c r="AR1675" i="1"/>
  <c r="AS1675" i="1"/>
  <c r="AT1675" i="1"/>
  <c r="AU1675" i="1"/>
  <c r="AV1675" i="1"/>
  <c r="AW1675" i="1"/>
  <c r="AY1675" i="1"/>
  <c r="AP1676" i="1"/>
  <c r="AQ1676" i="1"/>
  <c r="AR1676" i="1"/>
  <c r="AS1676" i="1"/>
  <c r="AT1676" i="1"/>
  <c r="AU1676" i="1"/>
  <c r="AV1676" i="1"/>
  <c r="AW1676" i="1"/>
  <c r="AY1676" i="1"/>
  <c r="AP1677" i="1"/>
  <c r="AQ1677" i="1"/>
  <c r="AR1677" i="1"/>
  <c r="AS1677" i="1"/>
  <c r="AT1677" i="1"/>
  <c r="AU1677" i="1"/>
  <c r="AV1677" i="1"/>
  <c r="AW1677" i="1"/>
  <c r="AY1677" i="1"/>
  <c r="AP1678" i="1"/>
  <c r="AQ1678" i="1"/>
  <c r="AR1678" i="1"/>
  <c r="AS1678" i="1"/>
  <c r="AT1678" i="1"/>
  <c r="AU1678" i="1"/>
  <c r="AV1678" i="1"/>
  <c r="AW1678" i="1"/>
  <c r="AY1678" i="1"/>
  <c r="AP1679" i="1"/>
  <c r="AQ1679" i="1"/>
  <c r="AR1679" i="1"/>
  <c r="AS1679" i="1"/>
  <c r="AT1679" i="1"/>
  <c r="AU1679" i="1"/>
  <c r="AV1679" i="1"/>
  <c r="AW1679" i="1"/>
  <c r="AY1679" i="1"/>
  <c r="AP1680" i="1"/>
  <c r="AQ1680" i="1"/>
  <c r="AR1680" i="1"/>
  <c r="AS1680" i="1"/>
  <c r="AT1680" i="1"/>
  <c r="AU1680" i="1"/>
  <c r="AV1680" i="1"/>
  <c r="AW1680" i="1"/>
  <c r="AY1680" i="1"/>
  <c r="AP1681" i="1"/>
  <c r="AQ1681" i="1"/>
  <c r="AR1681" i="1"/>
  <c r="AS1681" i="1"/>
  <c r="AT1681" i="1"/>
  <c r="AU1681" i="1"/>
  <c r="AV1681" i="1"/>
  <c r="AW1681" i="1"/>
  <c r="AY1681" i="1"/>
  <c r="AP1682" i="1"/>
  <c r="AQ1682" i="1"/>
  <c r="AR1682" i="1"/>
  <c r="AS1682" i="1"/>
  <c r="AT1682" i="1"/>
  <c r="AU1682" i="1"/>
  <c r="AV1682" i="1"/>
  <c r="AW1682" i="1"/>
  <c r="AY1682" i="1"/>
  <c r="AP1683" i="1"/>
  <c r="AQ1683" i="1"/>
  <c r="AR1683" i="1"/>
  <c r="AS1683" i="1"/>
  <c r="AT1683" i="1"/>
  <c r="AU1683" i="1"/>
  <c r="AV1683" i="1"/>
  <c r="AW1683" i="1"/>
  <c r="AY1683" i="1"/>
  <c r="AP1684" i="1"/>
  <c r="AQ1684" i="1"/>
  <c r="AR1684" i="1"/>
  <c r="AS1684" i="1"/>
  <c r="AT1684" i="1"/>
  <c r="AU1684" i="1"/>
  <c r="AV1684" i="1"/>
  <c r="AW1684" i="1"/>
  <c r="AY1684" i="1"/>
  <c r="AP1685" i="1"/>
  <c r="AQ1685" i="1"/>
  <c r="AR1685" i="1"/>
  <c r="AS1685" i="1"/>
  <c r="AT1685" i="1"/>
  <c r="AU1685" i="1"/>
  <c r="AV1685" i="1"/>
  <c r="AW1685" i="1"/>
  <c r="AY1685" i="1"/>
  <c r="AP1686" i="1"/>
  <c r="AQ1686" i="1"/>
  <c r="AR1686" i="1"/>
  <c r="AS1686" i="1"/>
  <c r="AT1686" i="1"/>
  <c r="AU1686" i="1"/>
  <c r="AV1686" i="1"/>
  <c r="AW1686" i="1"/>
  <c r="AY1686" i="1"/>
  <c r="AP1687" i="1"/>
  <c r="AQ1687" i="1"/>
  <c r="AR1687" i="1"/>
  <c r="AS1687" i="1"/>
  <c r="AT1687" i="1"/>
  <c r="AU1687" i="1"/>
  <c r="AV1687" i="1"/>
  <c r="AW1687" i="1"/>
  <c r="AY1687" i="1"/>
  <c r="AP1688" i="1"/>
  <c r="AQ1688" i="1"/>
  <c r="AR1688" i="1"/>
  <c r="AS1688" i="1"/>
  <c r="AT1688" i="1"/>
  <c r="AU1688" i="1"/>
  <c r="AV1688" i="1"/>
  <c r="AW1688" i="1"/>
  <c r="AY1688" i="1"/>
  <c r="AP1689" i="1"/>
  <c r="AQ1689" i="1"/>
  <c r="AR1689" i="1"/>
  <c r="AS1689" i="1"/>
  <c r="AT1689" i="1"/>
  <c r="AU1689" i="1"/>
  <c r="AV1689" i="1"/>
  <c r="AW1689" i="1"/>
  <c r="AY1689" i="1"/>
  <c r="AP1690" i="1"/>
  <c r="AQ1690" i="1"/>
  <c r="AR1690" i="1"/>
  <c r="AS1690" i="1"/>
  <c r="AT1690" i="1"/>
  <c r="AU1690" i="1"/>
  <c r="AV1690" i="1"/>
  <c r="AW1690" i="1"/>
  <c r="AY1690" i="1"/>
  <c r="AP1691" i="1"/>
  <c r="AQ1691" i="1"/>
  <c r="AR1691" i="1"/>
  <c r="AS1691" i="1"/>
  <c r="AT1691" i="1"/>
  <c r="AU1691" i="1"/>
  <c r="AV1691" i="1"/>
  <c r="AW1691" i="1"/>
  <c r="AY1691" i="1"/>
  <c r="AP1692" i="1"/>
  <c r="AQ1692" i="1"/>
  <c r="AR1692" i="1"/>
  <c r="AS1692" i="1"/>
  <c r="AT1692" i="1"/>
  <c r="AU1692" i="1"/>
  <c r="AV1692" i="1"/>
  <c r="AW1692" i="1"/>
  <c r="AY1692" i="1"/>
  <c r="AP1693" i="1"/>
  <c r="AQ1693" i="1"/>
  <c r="AR1693" i="1"/>
  <c r="AS1693" i="1"/>
  <c r="AT1693" i="1"/>
  <c r="AU1693" i="1"/>
  <c r="AV1693" i="1"/>
  <c r="AW1693" i="1"/>
  <c r="AY1693" i="1"/>
  <c r="AP1694" i="1"/>
  <c r="AQ1694" i="1"/>
  <c r="AR1694" i="1"/>
  <c r="AS1694" i="1"/>
  <c r="AT1694" i="1"/>
  <c r="AU1694" i="1"/>
  <c r="AV1694" i="1"/>
  <c r="AW1694" i="1"/>
  <c r="AY1694" i="1"/>
  <c r="AP1695" i="1"/>
  <c r="AQ1695" i="1"/>
  <c r="AR1695" i="1"/>
  <c r="AS1695" i="1"/>
  <c r="AT1695" i="1"/>
  <c r="AU1695" i="1"/>
  <c r="AV1695" i="1"/>
  <c r="AW1695" i="1"/>
  <c r="AY1695" i="1"/>
  <c r="AP1696" i="1"/>
  <c r="AQ1696" i="1"/>
  <c r="AR1696" i="1"/>
  <c r="AS1696" i="1"/>
  <c r="AT1696" i="1"/>
  <c r="AU1696" i="1"/>
  <c r="AV1696" i="1"/>
  <c r="AW1696" i="1"/>
  <c r="AY1696" i="1"/>
  <c r="AP1697" i="1"/>
  <c r="AQ1697" i="1"/>
  <c r="AR1697" i="1"/>
  <c r="AS1697" i="1"/>
  <c r="AT1697" i="1"/>
  <c r="AU1697" i="1"/>
  <c r="AV1697" i="1"/>
  <c r="AW1697" i="1"/>
  <c r="AY1697" i="1"/>
  <c r="AP1698" i="1"/>
  <c r="AQ1698" i="1"/>
  <c r="AR1698" i="1"/>
  <c r="AS1698" i="1"/>
  <c r="AT1698" i="1"/>
  <c r="AU1698" i="1"/>
  <c r="AV1698" i="1"/>
  <c r="AW1698" i="1"/>
  <c r="AY1698" i="1"/>
  <c r="AP1699" i="1"/>
  <c r="AQ1699" i="1"/>
  <c r="AR1699" i="1"/>
  <c r="AS1699" i="1"/>
  <c r="AT1699" i="1"/>
  <c r="AU1699" i="1"/>
  <c r="AV1699" i="1"/>
  <c r="AW1699" i="1"/>
  <c r="AY1699" i="1"/>
  <c r="AP1700" i="1"/>
  <c r="AQ1700" i="1"/>
  <c r="AR1700" i="1"/>
  <c r="AS1700" i="1"/>
  <c r="AT1700" i="1"/>
  <c r="AU1700" i="1"/>
  <c r="AV1700" i="1"/>
  <c r="AW1700" i="1"/>
  <c r="AY1700" i="1"/>
  <c r="AP1701" i="1"/>
  <c r="AQ1701" i="1"/>
  <c r="AR1701" i="1"/>
  <c r="AS1701" i="1"/>
  <c r="AT1701" i="1"/>
  <c r="AU1701" i="1"/>
  <c r="AV1701" i="1"/>
  <c r="AW1701" i="1"/>
  <c r="AY1701" i="1"/>
  <c r="AP1702" i="1"/>
  <c r="AQ1702" i="1"/>
  <c r="AR1702" i="1"/>
  <c r="AS1702" i="1"/>
  <c r="AT1702" i="1"/>
  <c r="AU1702" i="1"/>
  <c r="AV1702" i="1"/>
  <c r="AW1702" i="1"/>
  <c r="AY1702" i="1"/>
  <c r="AP1703" i="1"/>
  <c r="AQ1703" i="1"/>
  <c r="AR1703" i="1"/>
  <c r="AS1703" i="1"/>
  <c r="AT1703" i="1"/>
  <c r="AU1703" i="1"/>
  <c r="AV1703" i="1"/>
  <c r="AW1703" i="1"/>
  <c r="AY1703" i="1"/>
  <c r="AP1704" i="1"/>
  <c r="AQ1704" i="1"/>
  <c r="AR1704" i="1"/>
  <c r="AS1704" i="1"/>
  <c r="AT1704" i="1"/>
  <c r="AU1704" i="1"/>
  <c r="AV1704" i="1"/>
  <c r="AW1704" i="1"/>
  <c r="AY1704" i="1"/>
  <c r="AP1705" i="1"/>
  <c r="AQ1705" i="1"/>
  <c r="AR1705" i="1"/>
  <c r="AS1705" i="1"/>
  <c r="AT1705" i="1"/>
  <c r="AU1705" i="1"/>
  <c r="AV1705" i="1"/>
  <c r="AW1705" i="1"/>
  <c r="AY1705" i="1"/>
  <c r="AP1706" i="1"/>
  <c r="AQ1706" i="1"/>
  <c r="AR1706" i="1"/>
  <c r="AS1706" i="1"/>
  <c r="AT1706" i="1"/>
  <c r="AU1706" i="1"/>
  <c r="AV1706" i="1"/>
  <c r="AW1706" i="1"/>
  <c r="AY1706" i="1"/>
  <c r="AP1707" i="1"/>
  <c r="AQ1707" i="1"/>
  <c r="AR1707" i="1"/>
  <c r="AS1707" i="1"/>
  <c r="AT1707" i="1"/>
  <c r="AU1707" i="1"/>
  <c r="AV1707" i="1"/>
  <c r="AW1707" i="1"/>
  <c r="AY1707" i="1"/>
  <c r="AP1708" i="1"/>
  <c r="AQ1708" i="1"/>
  <c r="AR1708" i="1"/>
  <c r="AS1708" i="1"/>
  <c r="AT1708" i="1"/>
  <c r="AU1708" i="1"/>
  <c r="AV1708" i="1"/>
  <c r="AW1708" i="1"/>
  <c r="AY1708" i="1"/>
  <c r="AP1709" i="1"/>
  <c r="AQ1709" i="1"/>
  <c r="AR1709" i="1"/>
  <c r="AS1709" i="1"/>
  <c r="AT1709" i="1"/>
  <c r="AU1709" i="1"/>
  <c r="AV1709" i="1"/>
  <c r="AW1709" i="1"/>
  <c r="AY1709" i="1"/>
  <c r="AP1710" i="1"/>
  <c r="AQ1710" i="1"/>
  <c r="AR1710" i="1"/>
  <c r="AS1710" i="1"/>
  <c r="AT1710" i="1"/>
  <c r="AU1710" i="1"/>
  <c r="AV1710" i="1"/>
  <c r="AW1710" i="1"/>
  <c r="AY1710" i="1"/>
  <c r="AP1711" i="1"/>
  <c r="AQ1711" i="1"/>
  <c r="AR1711" i="1"/>
  <c r="AS1711" i="1"/>
  <c r="AT1711" i="1"/>
  <c r="AU1711" i="1"/>
  <c r="AV1711" i="1"/>
  <c r="AW1711" i="1"/>
  <c r="AY1711" i="1"/>
  <c r="AP1712" i="1"/>
  <c r="AQ1712" i="1"/>
  <c r="AR1712" i="1"/>
  <c r="AS1712" i="1"/>
  <c r="AT1712" i="1"/>
  <c r="AU1712" i="1"/>
  <c r="AV1712" i="1"/>
  <c r="AW1712" i="1"/>
  <c r="AY1712" i="1"/>
  <c r="AP1713" i="1"/>
  <c r="AQ1713" i="1"/>
  <c r="AR1713" i="1"/>
  <c r="AS1713" i="1"/>
  <c r="AT1713" i="1"/>
  <c r="AU1713" i="1"/>
  <c r="AV1713" i="1"/>
  <c r="AW1713" i="1"/>
  <c r="AY1713" i="1"/>
  <c r="AP1714" i="1"/>
  <c r="AQ1714" i="1"/>
  <c r="AR1714" i="1"/>
  <c r="AS1714" i="1"/>
  <c r="AT1714" i="1"/>
  <c r="AU1714" i="1"/>
  <c r="AV1714" i="1"/>
  <c r="AW1714" i="1"/>
  <c r="AY1714" i="1"/>
  <c r="AP1715" i="1"/>
  <c r="AQ1715" i="1"/>
  <c r="AR1715" i="1"/>
  <c r="AS1715" i="1"/>
  <c r="AT1715" i="1"/>
  <c r="AU1715" i="1"/>
  <c r="AV1715" i="1"/>
  <c r="AW1715" i="1"/>
  <c r="AY1715" i="1"/>
  <c r="AP1716" i="1"/>
  <c r="AQ1716" i="1"/>
  <c r="AR1716" i="1"/>
  <c r="AS1716" i="1"/>
  <c r="AT1716" i="1"/>
  <c r="AU1716" i="1"/>
  <c r="AV1716" i="1"/>
  <c r="AW1716" i="1"/>
  <c r="AY1716" i="1"/>
  <c r="AP1717" i="1"/>
  <c r="AQ1717" i="1"/>
  <c r="AR1717" i="1"/>
  <c r="AS1717" i="1"/>
  <c r="AT1717" i="1"/>
  <c r="AU1717" i="1"/>
  <c r="AV1717" i="1"/>
  <c r="AW1717" i="1"/>
  <c r="AY1717" i="1"/>
  <c r="AP1718" i="1"/>
  <c r="AQ1718" i="1"/>
  <c r="AR1718" i="1"/>
  <c r="AS1718" i="1"/>
  <c r="AT1718" i="1"/>
  <c r="AU1718" i="1"/>
  <c r="AV1718" i="1"/>
  <c r="AW1718" i="1"/>
  <c r="AY1718" i="1"/>
  <c r="AP1719" i="1"/>
  <c r="AQ1719" i="1"/>
  <c r="AR1719" i="1"/>
  <c r="AS1719" i="1"/>
  <c r="AT1719" i="1"/>
  <c r="AU1719" i="1"/>
  <c r="AV1719" i="1"/>
  <c r="AW1719" i="1"/>
  <c r="AY1719" i="1"/>
  <c r="AP1720" i="1"/>
  <c r="AQ1720" i="1"/>
  <c r="AR1720" i="1"/>
  <c r="AS1720" i="1"/>
  <c r="AT1720" i="1"/>
  <c r="AU1720" i="1"/>
  <c r="AV1720" i="1"/>
  <c r="AW1720" i="1"/>
  <c r="AY1720" i="1"/>
  <c r="AP1721" i="1"/>
  <c r="AQ1721" i="1"/>
  <c r="AR1721" i="1"/>
  <c r="AS1721" i="1"/>
  <c r="AT1721" i="1"/>
  <c r="AU1721" i="1"/>
  <c r="AV1721" i="1"/>
  <c r="AW1721" i="1"/>
  <c r="AY1721" i="1"/>
  <c r="AP1722" i="1"/>
  <c r="AQ1722" i="1"/>
  <c r="AR1722" i="1"/>
  <c r="AS1722" i="1"/>
  <c r="AT1722" i="1"/>
  <c r="AU1722" i="1"/>
  <c r="AV1722" i="1"/>
  <c r="AW1722" i="1"/>
  <c r="AY1722" i="1"/>
  <c r="AP1723" i="1"/>
  <c r="AQ1723" i="1"/>
  <c r="AR1723" i="1"/>
  <c r="AS1723" i="1"/>
  <c r="AT1723" i="1"/>
  <c r="AU1723" i="1"/>
  <c r="AV1723" i="1"/>
  <c r="AW1723" i="1"/>
  <c r="AY1723" i="1"/>
  <c r="AP1724" i="1"/>
  <c r="AQ1724" i="1"/>
  <c r="AR1724" i="1"/>
  <c r="AS1724" i="1"/>
  <c r="AT1724" i="1"/>
  <c r="AU1724" i="1"/>
  <c r="AV1724" i="1"/>
  <c r="AW1724" i="1"/>
  <c r="AY1724" i="1"/>
  <c r="AP1725" i="1"/>
  <c r="AQ1725" i="1"/>
  <c r="AR1725" i="1"/>
  <c r="AS1725" i="1"/>
  <c r="AT1725" i="1"/>
  <c r="AU1725" i="1"/>
  <c r="AV1725" i="1"/>
  <c r="AW1725" i="1"/>
  <c r="AY1725" i="1"/>
  <c r="AP1726" i="1"/>
  <c r="AQ1726" i="1"/>
  <c r="AR1726" i="1"/>
  <c r="AS1726" i="1"/>
  <c r="AT1726" i="1"/>
  <c r="AU1726" i="1"/>
  <c r="AV1726" i="1"/>
  <c r="AW1726" i="1"/>
  <c r="AY1726" i="1"/>
  <c r="AP1727" i="1"/>
  <c r="AQ1727" i="1"/>
  <c r="AR1727" i="1"/>
  <c r="AS1727" i="1"/>
  <c r="AT1727" i="1"/>
  <c r="AU1727" i="1"/>
  <c r="AV1727" i="1"/>
  <c r="AW1727" i="1"/>
  <c r="AY1727" i="1"/>
  <c r="AP1728" i="1"/>
  <c r="AQ1728" i="1"/>
  <c r="AR1728" i="1"/>
  <c r="AS1728" i="1"/>
  <c r="AT1728" i="1"/>
  <c r="AU1728" i="1"/>
  <c r="AV1728" i="1"/>
  <c r="AW1728" i="1"/>
  <c r="AY1728" i="1"/>
  <c r="AP1729" i="1"/>
  <c r="AQ1729" i="1"/>
  <c r="AR1729" i="1"/>
  <c r="AS1729" i="1"/>
  <c r="AT1729" i="1"/>
  <c r="AU1729" i="1"/>
  <c r="AV1729" i="1"/>
  <c r="AW1729" i="1"/>
  <c r="AY1729" i="1"/>
  <c r="AP1730" i="1"/>
  <c r="AQ1730" i="1"/>
  <c r="AR1730" i="1"/>
  <c r="AS1730" i="1"/>
  <c r="AT1730" i="1"/>
  <c r="AU1730" i="1"/>
  <c r="AV1730" i="1"/>
  <c r="AW1730" i="1"/>
  <c r="AY1730" i="1"/>
  <c r="AP1731" i="1"/>
  <c r="AQ1731" i="1"/>
  <c r="AR1731" i="1"/>
  <c r="AS1731" i="1"/>
  <c r="AT1731" i="1"/>
  <c r="AU1731" i="1"/>
  <c r="AV1731" i="1"/>
  <c r="AW1731" i="1"/>
  <c r="AY1731" i="1"/>
  <c r="AP1732" i="1"/>
  <c r="AQ1732" i="1"/>
  <c r="AR1732" i="1"/>
  <c r="AS1732" i="1"/>
  <c r="AT1732" i="1"/>
  <c r="AU1732" i="1"/>
  <c r="AV1732" i="1"/>
  <c r="AW1732" i="1"/>
  <c r="AY1732" i="1"/>
  <c r="AP1733" i="1"/>
  <c r="AQ1733" i="1"/>
  <c r="AR1733" i="1"/>
  <c r="AS1733" i="1"/>
  <c r="AT1733" i="1"/>
  <c r="AU1733" i="1"/>
  <c r="AV1733" i="1"/>
  <c r="AW1733" i="1"/>
  <c r="AY1733" i="1"/>
  <c r="AP1734" i="1"/>
  <c r="AQ1734" i="1"/>
  <c r="AR1734" i="1"/>
  <c r="AS1734" i="1"/>
  <c r="AT1734" i="1"/>
  <c r="AU1734" i="1"/>
  <c r="AV1734" i="1"/>
  <c r="AW1734" i="1"/>
  <c r="AY1734" i="1"/>
  <c r="AP1735" i="1"/>
  <c r="AQ1735" i="1"/>
  <c r="AR1735" i="1"/>
  <c r="AS1735" i="1"/>
  <c r="AT1735" i="1"/>
  <c r="AU1735" i="1"/>
  <c r="AV1735" i="1"/>
  <c r="AW1735" i="1"/>
  <c r="AY1735" i="1"/>
  <c r="AP1736" i="1"/>
  <c r="AQ1736" i="1"/>
  <c r="AR1736" i="1"/>
  <c r="AS1736" i="1"/>
  <c r="AT1736" i="1"/>
  <c r="AU1736" i="1"/>
  <c r="AV1736" i="1"/>
  <c r="AW1736" i="1"/>
  <c r="AY1736" i="1"/>
  <c r="AP1737" i="1"/>
  <c r="AQ1737" i="1"/>
  <c r="AR1737" i="1"/>
  <c r="AS1737" i="1"/>
  <c r="AT1737" i="1"/>
  <c r="AU1737" i="1"/>
  <c r="AV1737" i="1"/>
  <c r="AW1737" i="1"/>
  <c r="AY1737" i="1"/>
  <c r="AP1738" i="1"/>
  <c r="AQ1738" i="1"/>
  <c r="AR1738" i="1"/>
  <c r="AS1738" i="1"/>
  <c r="AT1738" i="1"/>
  <c r="AU1738" i="1"/>
  <c r="AV1738" i="1"/>
  <c r="AW1738" i="1"/>
  <c r="AY1738" i="1"/>
  <c r="AP1739" i="1"/>
  <c r="AQ1739" i="1"/>
  <c r="AR1739" i="1"/>
  <c r="AS1739" i="1"/>
  <c r="AT1739" i="1"/>
  <c r="AU1739" i="1"/>
  <c r="AV1739" i="1"/>
  <c r="AW1739" i="1"/>
  <c r="AY1739" i="1"/>
  <c r="AP1740" i="1"/>
  <c r="AQ1740" i="1"/>
  <c r="AR1740" i="1"/>
  <c r="AS1740" i="1"/>
  <c r="AT1740" i="1"/>
  <c r="AU1740" i="1"/>
  <c r="AV1740" i="1"/>
  <c r="AW1740" i="1"/>
  <c r="AY1740" i="1"/>
  <c r="AP1741" i="1"/>
  <c r="AQ1741" i="1"/>
  <c r="AR1741" i="1"/>
  <c r="AS1741" i="1"/>
  <c r="AT1741" i="1"/>
  <c r="AU1741" i="1"/>
  <c r="AV1741" i="1"/>
  <c r="AW1741" i="1"/>
  <c r="AY1741" i="1"/>
  <c r="AP1742" i="1"/>
  <c r="AQ1742" i="1"/>
  <c r="AR1742" i="1"/>
  <c r="AS1742" i="1"/>
  <c r="AT1742" i="1"/>
  <c r="AU1742" i="1"/>
  <c r="AV1742" i="1"/>
  <c r="AW1742" i="1"/>
  <c r="AY1742" i="1"/>
  <c r="AP1743" i="1"/>
  <c r="AQ1743" i="1"/>
  <c r="AR1743" i="1"/>
  <c r="AS1743" i="1"/>
  <c r="AT1743" i="1"/>
  <c r="AU1743" i="1"/>
  <c r="AV1743" i="1"/>
  <c r="AW1743" i="1"/>
  <c r="AY1743" i="1"/>
  <c r="AP1744" i="1"/>
  <c r="AQ1744" i="1"/>
  <c r="AR1744" i="1"/>
  <c r="AS1744" i="1"/>
  <c r="AT1744" i="1"/>
  <c r="AU1744" i="1"/>
  <c r="AV1744" i="1"/>
  <c r="AW1744" i="1"/>
  <c r="AY1744" i="1"/>
  <c r="AP1745" i="1"/>
  <c r="AQ1745" i="1"/>
  <c r="AR1745" i="1"/>
  <c r="AS1745" i="1"/>
  <c r="AT1745" i="1"/>
  <c r="AU1745" i="1"/>
  <c r="AV1745" i="1"/>
  <c r="AW1745" i="1"/>
  <c r="AY1745" i="1"/>
  <c r="AP1746" i="1"/>
  <c r="AQ1746" i="1"/>
  <c r="AR1746" i="1"/>
  <c r="AS1746" i="1"/>
  <c r="AT1746" i="1"/>
  <c r="AU1746" i="1"/>
  <c r="AV1746" i="1"/>
  <c r="AW1746" i="1"/>
  <c r="AY1746" i="1"/>
  <c r="AP1747" i="1"/>
  <c r="AQ1747" i="1"/>
  <c r="AR1747" i="1"/>
  <c r="AS1747" i="1"/>
  <c r="AT1747" i="1"/>
  <c r="AU1747" i="1"/>
  <c r="AV1747" i="1"/>
  <c r="AW1747" i="1"/>
  <c r="AY1747" i="1"/>
  <c r="AP1748" i="1"/>
  <c r="AQ1748" i="1"/>
  <c r="AR1748" i="1"/>
  <c r="AS1748" i="1"/>
  <c r="AT1748" i="1"/>
  <c r="AU1748" i="1"/>
  <c r="AV1748" i="1"/>
  <c r="AW1748" i="1"/>
  <c r="AY1748" i="1"/>
  <c r="AP1749" i="1"/>
  <c r="AQ1749" i="1"/>
  <c r="AR1749" i="1"/>
  <c r="AS1749" i="1"/>
  <c r="AT1749" i="1"/>
  <c r="AU1749" i="1"/>
  <c r="AV1749" i="1"/>
  <c r="AW1749" i="1"/>
  <c r="AY1749" i="1"/>
  <c r="AP1750" i="1"/>
  <c r="AQ1750" i="1"/>
  <c r="AR1750" i="1"/>
  <c r="AS1750" i="1"/>
  <c r="AT1750" i="1"/>
  <c r="AU1750" i="1"/>
  <c r="AV1750" i="1"/>
  <c r="AW1750" i="1"/>
  <c r="AY1750" i="1"/>
  <c r="AP1751" i="1"/>
  <c r="AQ1751" i="1"/>
  <c r="AR1751" i="1"/>
  <c r="AS1751" i="1"/>
  <c r="AT1751" i="1"/>
  <c r="AU1751" i="1"/>
  <c r="AV1751" i="1"/>
  <c r="AW1751" i="1"/>
  <c r="AY1751" i="1"/>
  <c r="AP1752" i="1"/>
  <c r="AQ1752" i="1"/>
  <c r="AR1752" i="1"/>
  <c r="AS1752" i="1"/>
  <c r="AT1752" i="1"/>
  <c r="AU1752" i="1"/>
  <c r="AV1752" i="1"/>
  <c r="AW1752" i="1"/>
  <c r="AY1752" i="1"/>
  <c r="AP1753" i="1"/>
  <c r="AQ1753" i="1"/>
  <c r="AR1753" i="1"/>
  <c r="AS1753" i="1"/>
  <c r="AT1753" i="1"/>
  <c r="AU1753" i="1"/>
  <c r="AV1753" i="1"/>
  <c r="AW1753" i="1"/>
  <c r="AY1753" i="1"/>
  <c r="AP1754" i="1"/>
  <c r="AQ1754" i="1"/>
  <c r="AR1754" i="1"/>
  <c r="AS1754" i="1"/>
  <c r="AT1754" i="1"/>
  <c r="AU1754" i="1"/>
  <c r="AV1754" i="1"/>
  <c r="AW1754" i="1"/>
  <c r="AY1754" i="1"/>
  <c r="AP1755" i="1"/>
  <c r="AQ1755" i="1"/>
  <c r="AR1755" i="1"/>
  <c r="AS1755" i="1"/>
  <c r="AT1755" i="1"/>
  <c r="AU1755" i="1"/>
  <c r="AV1755" i="1"/>
  <c r="AW1755" i="1"/>
  <c r="AY1755" i="1"/>
  <c r="AP1756" i="1"/>
  <c r="AQ1756" i="1"/>
  <c r="AR1756" i="1"/>
  <c r="AS1756" i="1"/>
  <c r="AT1756" i="1"/>
  <c r="AU1756" i="1"/>
  <c r="AV1756" i="1"/>
  <c r="AW1756" i="1"/>
  <c r="AY1756" i="1"/>
  <c r="AP1757" i="1"/>
  <c r="AQ1757" i="1"/>
  <c r="AR1757" i="1"/>
  <c r="AS1757" i="1"/>
  <c r="AT1757" i="1"/>
  <c r="AU1757" i="1"/>
  <c r="AV1757" i="1"/>
  <c r="AW1757" i="1"/>
  <c r="AY1757" i="1"/>
  <c r="AP1758" i="1"/>
  <c r="AQ1758" i="1"/>
  <c r="AR1758" i="1"/>
  <c r="AS1758" i="1"/>
  <c r="AT1758" i="1"/>
  <c r="AU1758" i="1"/>
  <c r="AV1758" i="1"/>
  <c r="AW1758" i="1"/>
  <c r="AY1758" i="1"/>
  <c r="AP1759" i="1"/>
  <c r="AQ1759" i="1"/>
  <c r="AR1759" i="1"/>
  <c r="AS1759" i="1"/>
  <c r="AT1759" i="1"/>
  <c r="AU1759" i="1"/>
  <c r="AV1759" i="1"/>
  <c r="AW1759" i="1"/>
  <c r="AY1759" i="1"/>
  <c r="AP1760" i="1"/>
  <c r="AQ1760" i="1"/>
  <c r="AR1760" i="1"/>
  <c r="AS1760" i="1"/>
  <c r="AT1760" i="1"/>
  <c r="AU1760" i="1"/>
  <c r="AV1760" i="1"/>
  <c r="AW1760" i="1"/>
  <c r="AY1760" i="1"/>
  <c r="AP1761" i="1"/>
  <c r="AQ1761" i="1"/>
  <c r="AR1761" i="1"/>
  <c r="AS1761" i="1"/>
  <c r="AT1761" i="1"/>
  <c r="AU1761" i="1"/>
  <c r="AV1761" i="1"/>
  <c r="AW1761" i="1"/>
  <c r="AY1761" i="1"/>
  <c r="AP1762" i="1"/>
  <c r="AQ1762" i="1"/>
  <c r="AR1762" i="1"/>
  <c r="AS1762" i="1"/>
  <c r="AT1762" i="1"/>
  <c r="AU1762" i="1"/>
  <c r="AV1762" i="1"/>
  <c r="AW1762" i="1"/>
  <c r="AY1762" i="1"/>
  <c r="AP1763" i="1"/>
  <c r="AQ1763" i="1"/>
  <c r="AR1763" i="1"/>
  <c r="AS1763" i="1"/>
  <c r="AT1763" i="1"/>
  <c r="AU1763" i="1"/>
  <c r="AV1763" i="1"/>
  <c r="AW1763" i="1"/>
  <c r="AY1763" i="1"/>
  <c r="AP1764" i="1"/>
  <c r="AQ1764" i="1"/>
  <c r="AR1764" i="1"/>
  <c r="AS1764" i="1"/>
  <c r="AT1764" i="1"/>
  <c r="AU1764" i="1"/>
  <c r="AV1764" i="1"/>
  <c r="AW1764" i="1"/>
  <c r="AY1764" i="1"/>
  <c r="AP1765" i="1"/>
  <c r="AQ1765" i="1"/>
  <c r="AR1765" i="1"/>
  <c r="AS1765" i="1"/>
  <c r="AT1765" i="1"/>
  <c r="AU1765" i="1"/>
  <c r="AV1765" i="1"/>
  <c r="AW1765" i="1"/>
  <c r="AY1765" i="1"/>
  <c r="AP1766" i="1"/>
  <c r="AQ1766" i="1"/>
  <c r="AR1766" i="1"/>
  <c r="AS1766" i="1"/>
  <c r="AT1766" i="1"/>
  <c r="AU1766" i="1"/>
  <c r="AV1766" i="1"/>
  <c r="AW1766" i="1"/>
  <c r="AY1766" i="1"/>
  <c r="AP1767" i="1"/>
  <c r="AQ1767" i="1"/>
  <c r="AR1767" i="1"/>
  <c r="AS1767" i="1"/>
  <c r="AT1767" i="1"/>
  <c r="AU1767" i="1"/>
  <c r="AV1767" i="1"/>
  <c r="AW1767" i="1"/>
  <c r="AY1767" i="1"/>
  <c r="AP1768" i="1"/>
  <c r="AQ1768" i="1"/>
  <c r="AR1768" i="1"/>
  <c r="AS1768" i="1"/>
  <c r="AT1768" i="1"/>
  <c r="AU1768" i="1"/>
  <c r="AV1768" i="1"/>
  <c r="AW1768" i="1"/>
  <c r="AY1768" i="1"/>
  <c r="AP1769" i="1"/>
  <c r="AQ1769" i="1"/>
  <c r="AR1769" i="1"/>
  <c r="AS1769" i="1"/>
  <c r="AT1769" i="1"/>
  <c r="AU1769" i="1"/>
  <c r="AV1769" i="1"/>
  <c r="AW1769" i="1"/>
  <c r="AY1769" i="1"/>
  <c r="AP1770" i="1"/>
  <c r="AQ1770" i="1"/>
  <c r="AR1770" i="1"/>
  <c r="AS1770" i="1"/>
  <c r="AT1770" i="1"/>
  <c r="AU1770" i="1"/>
  <c r="AV1770" i="1"/>
  <c r="AW1770" i="1"/>
  <c r="AY1770" i="1"/>
  <c r="AP1771" i="1"/>
  <c r="AQ1771" i="1"/>
  <c r="AR1771" i="1"/>
  <c r="AS1771" i="1"/>
  <c r="AT1771" i="1"/>
  <c r="AU1771" i="1"/>
  <c r="AV1771" i="1"/>
  <c r="AW1771" i="1"/>
  <c r="AY1771" i="1"/>
  <c r="AP1772" i="1"/>
  <c r="AQ1772" i="1"/>
  <c r="AR1772" i="1"/>
  <c r="AS1772" i="1"/>
  <c r="AT1772" i="1"/>
  <c r="AU1772" i="1"/>
  <c r="AV1772" i="1"/>
  <c r="AW1772" i="1"/>
  <c r="AY1772" i="1"/>
  <c r="AP1773" i="1"/>
  <c r="AQ1773" i="1"/>
  <c r="AR1773" i="1"/>
  <c r="AS1773" i="1"/>
  <c r="AT1773" i="1"/>
  <c r="AU1773" i="1"/>
  <c r="AV1773" i="1"/>
  <c r="AW1773" i="1"/>
  <c r="AY1773" i="1"/>
  <c r="AP1774" i="1"/>
  <c r="AQ1774" i="1"/>
  <c r="AR1774" i="1"/>
  <c r="AS1774" i="1"/>
  <c r="AT1774" i="1"/>
  <c r="AU1774" i="1"/>
  <c r="AV1774" i="1"/>
  <c r="AW1774" i="1"/>
  <c r="AY1774" i="1"/>
  <c r="AP1775" i="1"/>
  <c r="AQ1775" i="1"/>
  <c r="AR1775" i="1"/>
  <c r="AS1775" i="1"/>
  <c r="AT1775" i="1"/>
  <c r="AU1775" i="1"/>
  <c r="AV1775" i="1"/>
  <c r="AW1775" i="1"/>
  <c r="AY1775" i="1"/>
  <c r="AP1776" i="1"/>
  <c r="AQ1776" i="1"/>
  <c r="AR1776" i="1"/>
  <c r="AS1776" i="1"/>
  <c r="AT1776" i="1"/>
  <c r="AU1776" i="1"/>
  <c r="AV1776" i="1"/>
  <c r="AW1776" i="1"/>
  <c r="AY1776" i="1"/>
  <c r="AP1777" i="1"/>
  <c r="AQ1777" i="1"/>
  <c r="AR1777" i="1"/>
  <c r="AS1777" i="1"/>
  <c r="AT1777" i="1"/>
  <c r="AU1777" i="1"/>
  <c r="AV1777" i="1"/>
  <c r="AW1777" i="1"/>
  <c r="AY1777" i="1"/>
  <c r="AP1778" i="1"/>
  <c r="AQ1778" i="1"/>
  <c r="AR1778" i="1"/>
  <c r="AS1778" i="1"/>
  <c r="AT1778" i="1"/>
  <c r="AU1778" i="1"/>
  <c r="AV1778" i="1"/>
  <c r="AW1778" i="1"/>
  <c r="AY1778" i="1"/>
  <c r="AP1779" i="1"/>
  <c r="AQ1779" i="1"/>
  <c r="AR1779" i="1"/>
  <c r="AS1779" i="1"/>
  <c r="AT1779" i="1"/>
  <c r="AU1779" i="1"/>
  <c r="AV1779" i="1"/>
  <c r="AW1779" i="1"/>
  <c r="AY1779" i="1"/>
  <c r="AP1780" i="1"/>
  <c r="AQ1780" i="1"/>
  <c r="AR1780" i="1"/>
  <c r="AS1780" i="1"/>
  <c r="AT1780" i="1"/>
  <c r="AU1780" i="1"/>
  <c r="AV1780" i="1"/>
  <c r="AW1780" i="1"/>
  <c r="AY1780" i="1"/>
  <c r="AP1781" i="1"/>
  <c r="AQ1781" i="1"/>
  <c r="AR1781" i="1"/>
  <c r="AS1781" i="1"/>
  <c r="AT1781" i="1"/>
  <c r="AU1781" i="1"/>
  <c r="AV1781" i="1"/>
  <c r="AW1781" i="1"/>
  <c r="AY1781" i="1"/>
  <c r="AP1782" i="1"/>
  <c r="AQ1782" i="1"/>
  <c r="AR1782" i="1"/>
  <c r="AS1782" i="1"/>
  <c r="AT1782" i="1"/>
  <c r="AU1782" i="1"/>
  <c r="AV1782" i="1"/>
  <c r="AW1782" i="1"/>
  <c r="AY1782" i="1"/>
  <c r="AP1783" i="1"/>
  <c r="AQ1783" i="1"/>
  <c r="AR1783" i="1"/>
  <c r="AS1783" i="1"/>
  <c r="AT1783" i="1"/>
  <c r="AU1783" i="1"/>
  <c r="AV1783" i="1"/>
  <c r="AW1783" i="1"/>
  <c r="AY1783" i="1"/>
  <c r="AP1784" i="1"/>
  <c r="AQ1784" i="1"/>
  <c r="AR1784" i="1"/>
  <c r="AS1784" i="1"/>
  <c r="AT1784" i="1"/>
  <c r="AU1784" i="1"/>
  <c r="AV1784" i="1"/>
  <c r="AW1784" i="1"/>
  <c r="AY1784" i="1"/>
  <c r="AP1785" i="1"/>
  <c r="AQ1785" i="1"/>
  <c r="AR1785" i="1"/>
  <c r="AS1785" i="1"/>
  <c r="AT1785" i="1"/>
  <c r="AU1785" i="1"/>
  <c r="AV1785" i="1"/>
  <c r="AW1785" i="1"/>
  <c r="AY1785" i="1"/>
  <c r="AP1786" i="1"/>
  <c r="AQ1786" i="1"/>
  <c r="AR1786" i="1"/>
  <c r="AS1786" i="1"/>
  <c r="AT1786" i="1"/>
  <c r="AU1786" i="1"/>
  <c r="AV1786" i="1"/>
  <c r="AW1786" i="1"/>
  <c r="AY1786" i="1"/>
  <c r="AP1787" i="1"/>
  <c r="AQ1787" i="1"/>
  <c r="AR1787" i="1"/>
  <c r="AS1787" i="1"/>
  <c r="AT1787" i="1"/>
  <c r="AU1787" i="1"/>
  <c r="AV1787" i="1"/>
  <c r="AW1787" i="1"/>
  <c r="AY1787" i="1"/>
  <c r="AP1788" i="1"/>
  <c r="AQ1788" i="1"/>
  <c r="AR1788" i="1"/>
  <c r="AS1788" i="1"/>
  <c r="AT1788" i="1"/>
  <c r="AU1788" i="1"/>
  <c r="AV1788" i="1"/>
  <c r="AW1788" i="1"/>
  <c r="AY1788" i="1"/>
  <c r="AP1789" i="1"/>
  <c r="AQ1789" i="1"/>
  <c r="AR1789" i="1"/>
  <c r="AS1789" i="1"/>
  <c r="AT1789" i="1"/>
  <c r="AU1789" i="1"/>
  <c r="AV1789" i="1"/>
  <c r="AW1789" i="1"/>
  <c r="AY1789" i="1"/>
  <c r="AP1790" i="1"/>
  <c r="AQ1790" i="1"/>
  <c r="AR1790" i="1"/>
  <c r="AS1790" i="1"/>
  <c r="AT1790" i="1"/>
  <c r="AU1790" i="1"/>
  <c r="AV1790" i="1"/>
  <c r="AW1790" i="1"/>
  <c r="AY1790" i="1"/>
  <c r="AP1791" i="1"/>
  <c r="AQ1791" i="1"/>
  <c r="AR1791" i="1"/>
  <c r="AS1791" i="1"/>
  <c r="AT1791" i="1"/>
  <c r="AU1791" i="1"/>
  <c r="AV1791" i="1"/>
  <c r="AW1791" i="1"/>
  <c r="AY1791" i="1"/>
  <c r="AP1792" i="1"/>
  <c r="AQ1792" i="1"/>
  <c r="AR1792" i="1"/>
  <c r="AS1792" i="1"/>
  <c r="AT1792" i="1"/>
  <c r="AU1792" i="1"/>
  <c r="AV1792" i="1"/>
  <c r="AW1792" i="1"/>
  <c r="AY1792" i="1"/>
  <c r="AP1793" i="1"/>
  <c r="AQ1793" i="1"/>
  <c r="AR1793" i="1"/>
  <c r="AS1793" i="1"/>
  <c r="AT1793" i="1"/>
  <c r="AU1793" i="1"/>
  <c r="AV1793" i="1"/>
  <c r="AW1793" i="1"/>
  <c r="AY1793" i="1"/>
  <c r="AP1794" i="1"/>
  <c r="AQ1794" i="1"/>
  <c r="AR1794" i="1"/>
  <c r="AS1794" i="1"/>
  <c r="AT1794" i="1"/>
  <c r="AU1794" i="1"/>
  <c r="AV1794" i="1"/>
  <c r="AW1794" i="1"/>
  <c r="AY1794" i="1"/>
  <c r="AP1795" i="1"/>
  <c r="AQ1795" i="1"/>
  <c r="AR1795" i="1"/>
  <c r="AS1795" i="1"/>
  <c r="AT1795" i="1"/>
  <c r="AU1795" i="1"/>
  <c r="AV1795" i="1"/>
  <c r="AW1795" i="1"/>
  <c r="AY1795" i="1"/>
  <c r="AP1796" i="1"/>
  <c r="AQ1796" i="1"/>
  <c r="AR1796" i="1"/>
  <c r="AS1796" i="1"/>
  <c r="AT1796" i="1"/>
  <c r="AU1796" i="1"/>
  <c r="AV1796" i="1"/>
  <c r="AW1796" i="1"/>
  <c r="AY1796" i="1"/>
  <c r="AP1797" i="1"/>
  <c r="AQ1797" i="1"/>
  <c r="AR1797" i="1"/>
  <c r="AS1797" i="1"/>
  <c r="AT1797" i="1"/>
  <c r="AU1797" i="1"/>
  <c r="AV1797" i="1"/>
  <c r="AW1797" i="1"/>
  <c r="AY1797" i="1"/>
  <c r="AP1798" i="1"/>
  <c r="AQ1798" i="1"/>
  <c r="AR1798" i="1"/>
  <c r="AS1798" i="1"/>
  <c r="AT1798" i="1"/>
  <c r="AU1798" i="1"/>
  <c r="AV1798" i="1"/>
  <c r="AW1798" i="1"/>
  <c r="AY1798" i="1"/>
  <c r="AP1799" i="1"/>
  <c r="AQ1799" i="1"/>
  <c r="AR1799" i="1"/>
  <c r="AS1799" i="1"/>
  <c r="AT1799" i="1"/>
  <c r="AU1799" i="1"/>
  <c r="AV1799" i="1"/>
  <c r="AW1799" i="1"/>
  <c r="AY1799" i="1"/>
  <c r="AP1800" i="1"/>
  <c r="AQ1800" i="1"/>
  <c r="AR1800" i="1"/>
  <c r="AS1800" i="1"/>
  <c r="AT1800" i="1"/>
  <c r="AU1800" i="1"/>
  <c r="AV1800" i="1"/>
  <c r="AW1800" i="1"/>
  <c r="AY1800" i="1"/>
  <c r="AP1801" i="1"/>
  <c r="AQ1801" i="1"/>
  <c r="AR1801" i="1"/>
  <c r="AS1801" i="1"/>
  <c r="AT1801" i="1"/>
  <c r="AU1801" i="1"/>
  <c r="AV1801" i="1"/>
  <c r="AW1801" i="1"/>
  <c r="AY1801" i="1"/>
  <c r="AP1802" i="1"/>
  <c r="AQ1802" i="1"/>
  <c r="AR1802" i="1"/>
  <c r="AS1802" i="1"/>
  <c r="AT1802" i="1"/>
  <c r="AU1802" i="1"/>
  <c r="AV1802" i="1"/>
  <c r="AW1802" i="1"/>
  <c r="AY1802" i="1"/>
  <c r="AP1803" i="1"/>
  <c r="AQ1803" i="1"/>
  <c r="AR1803" i="1"/>
  <c r="AS1803" i="1"/>
  <c r="AT1803" i="1"/>
  <c r="AU1803" i="1"/>
  <c r="AV1803" i="1"/>
  <c r="AW1803" i="1"/>
  <c r="AY1803" i="1"/>
  <c r="AP1804" i="1"/>
  <c r="AQ1804" i="1"/>
  <c r="AR1804" i="1"/>
  <c r="AS1804" i="1"/>
  <c r="AT1804" i="1"/>
  <c r="AU1804" i="1"/>
  <c r="AV1804" i="1"/>
  <c r="AW1804" i="1"/>
  <c r="AY1804" i="1"/>
  <c r="AP1805" i="1"/>
  <c r="AQ1805" i="1"/>
  <c r="AR1805" i="1"/>
  <c r="AS1805" i="1"/>
  <c r="AT1805" i="1"/>
  <c r="AU1805" i="1"/>
  <c r="AV1805" i="1"/>
  <c r="AW1805" i="1"/>
  <c r="AY1805" i="1"/>
  <c r="AP1806" i="1"/>
  <c r="AQ1806" i="1"/>
  <c r="AR1806" i="1"/>
  <c r="AS1806" i="1"/>
  <c r="AT1806" i="1"/>
  <c r="AU1806" i="1"/>
  <c r="AV1806" i="1"/>
  <c r="AW1806" i="1"/>
  <c r="AY1806" i="1"/>
  <c r="AP1807" i="1"/>
  <c r="AQ1807" i="1"/>
  <c r="AR1807" i="1"/>
  <c r="AS1807" i="1"/>
  <c r="AT1807" i="1"/>
  <c r="AU1807" i="1"/>
  <c r="AV1807" i="1"/>
  <c r="AW1807" i="1"/>
  <c r="AY1807" i="1"/>
  <c r="AP1808" i="1"/>
  <c r="AQ1808" i="1"/>
  <c r="AR1808" i="1"/>
  <c r="AS1808" i="1"/>
  <c r="AT1808" i="1"/>
  <c r="AU1808" i="1"/>
  <c r="AV1808" i="1"/>
  <c r="AW1808" i="1"/>
  <c r="AY1808" i="1"/>
  <c r="AP1809" i="1"/>
  <c r="AQ1809" i="1"/>
  <c r="AR1809" i="1"/>
  <c r="AS1809" i="1"/>
  <c r="AT1809" i="1"/>
  <c r="AU1809" i="1"/>
  <c r="AV1809" i="1"/>
  <c r="AW1809" i="1"/>
  <c r="AY1809" i="1"/>
  <c r="AP1810" i="1"/>
  <c r="AQ1810" i="1"/>
  <c r="AR1810" i="1"/>
  <c r="AS1810" i="1"/>
  <c r="AT1810" i="1"/>
  <c r="AU1810" i="1"/>
  <c r="AV1810" i="1"/>
  <c r="AW1810" i="1"/>
  <c r="AY1810" i="1"/>
  <c r="AP1811" i="1"/>
  <c r="AQ1811" i="1"/>
  <c r="AR1811" i="1"/>
  <c r="AS1811" i="1"/>
  <c r="AT1811" i="1"/>
  <c r="AU1811" i="1"/>
  <c r="AV1811" i="1"/>
  <c r="AW1811" i="1"/>
  <c r="AY1811" i="1"/>
  <c r="AP1812" i="1"/>
  <c r="AQ1812" i="1"/>
  <c r="AR1812" i="1"/>
  <c r="AS1812" i="1"/>
  <c r="AT1812" i="1"/>
  <c r="AU1812" i="1"/>
  <c r="AV1812" i="1"/>
  <c r="AW1812" i="1"/>
  <c r="AY1812" i="1"/>
  <c r="AP1813" i="1"/>
  <c r="AQ1813" i="1"/>
  <c r="AR1813" i="1"/>
  <c r="AS1813" i="1"/>
  <c r="AT1813" i="1"/>
  <c r="AU1813" i="1"/>
  <c r="AV1813" i="1"/>
  <c r="AW1813" i="1"/>
  <c r="AY1813" i="1"/>
  <c r="AP1814" i="1"/>
  <c r="AQ1814" i="1"/>
  <c r="AR1814" i="1"/>
  <c r="AS1814" i="1"/>
  <c r="AT1814" i="1"/>
  <c r="AU1814" i="1"/>
  <c r="AV1814" i="1"/>
  <c r="AW1814" i="1"/>
  <c r="AY1814" i="1"/>
  <c r="AP1815" i="1"/>
  <c r="AQ1815" i="1"/>
  <c r="AR1815" i="1"/>
  <c r="AS1815" i="1"/>
  <c r="AT1815" i="1"/>
  <c r="AU1815" i="1"/>
  <c r="AV1815" i="1"/>
  <c r="AW1815" i="1"/>
  <c r="AY1815" i="1"/>
  <c r="AP1816" i="1"/>
  <c r="AQ1816" i="1"/>
  <c r="AR1816" i="1"/>
  <c r="AS1816" i="1"/>
  <c r="AT1816" i="1"/>
  <c r="AU1816" i="1"/>
  <c r="AV1816" i="1"/>
  <c r="AW1816" i="1"/>
  <c r="AY1816" i="1"/>
  <c r="AP1817" i="1"/>
  <c r="AQ1817" i="1"/>
  <c r="AR1817" i="1"/>
  <c r="AS1817" i="1"/>
  <c r="AT1817" i="1"/>
  <c r="AU1817" i="1"/>
  <c r="AV1817" i="1"/>
  <c r="AW1817" i="1"/>
  <c r="AY1817" i="1"/>
  <c r="AP1818" i="1"/>
  <c r="AQ1818" i="1"/>
  <c r="AR1818" i="1"/>
  <c r="AS1818" i="1"/>
  <c r="AT1818" i="1"/>
  <c r="AU1818" i="1"/>
  <c r="AV1818" i="1"/>
  <c r="AW1818" i="1"/>
  <c r="AY1818" i="1"/>
  <c r="AP1819" i="1"/>
  <c r="AQ1819" i="1"/>
  <c r="AR1819" i="1"/>
  <c r="AS1819" i="1"/>
  <c r="AT1819" i="1"/>
  <c r="AU1819" i="1"/>
  <c r="AV1819" i="1"/>
  <c r="AW1819" i="1"/>
  <c r="AY1819" i="1"/>
  <c r="AP1820" i="1"/>
  <c r="AQ1820" i="1"/>
  <c r="AR1820" i="1"/>
  <c r="AS1820" i="1"/>
  <c r="AT1820" i="1"/>
  <c r="AU1820" i="1"/>
  <c r="AV1820" i="1"/>
  <c r="AW1820" i="1"/>
  <c r="AY1820" i="1"/>
  <c r="AP1821" i="1"/>
  <c r="AQ1821" i="1"/>
  <c r="AR1821" i="1"/>
  <c r="AS1821" i="1"/>
  <c r="AT1821" i="1"/>
  <c r="AU1821" i="1"/>
  <c r="AV1821" i="1"/>
  <c r="AW1821" i="1"/>
  <c r="AY1821" i="1"/>
  <c r="AP1822" i="1"/>
  <c r="AQ1822" i="1"/>
  <c r="AR1822" i="1"/>
  <c r="AS1822" i="1"/>
  <c r="AT1822" i="1"/>
  <c r="AU1822" i="1"/>
  <c r="AV1822" i="1"/>
  <c r="AW1822" i="1"/>
  <c r="AY1822" i="1"/>
  <c r="AP1823" i="1"/>
  <c r="AQ1823" i="1"/>
  <c r="AR1823" i="1"/>
  <c r="AS1823" i="1"/>
  <c r="AT1823" i="1"/>
  <c r="AU1823" i="1"/>
  <c r="AV1823" i="1"/>
  <c r="AW1823" i="1"/>
  <c r="AY1823" i="1"/>
  <c r="AP1824" i="1"/>
  <c r="AQ1824" i="1"/>
  <c r="AR1824" i="1"/>
  <c r="AS1824" i="1"/>
  <c r="AT1824" i="1"/>
  <c r="AU1824" i="1"/>
  <c r="AV1824" i="1"/>
  <c r="AW1824" i="1"/>
  <c r="AY1824" i="1"/>
  <c r="AP1825" i="1"/>
  <c r="AQ1825" i="1"/>
  <c r="AR1825" i="1"/>
  <c r="AS1825" i="1"/>
  <c r="AT1825" i="1"/>
  <c r="AU1825" i="1"/>
  <c r="AV1825" i="1"/>
  <c r="AW1825" i="1"/>
  <c r="AY1825" i="1"/>
  <c r="AP1826" i="1"/>
  <c r="AQ1826" i="1"/>
  <c r="AR1826" i="1"/>
  <c r="AS1826" i="1"/>
  <c r="AT1826" i="1"/>
  <c r="AU1826" i="1"/>
  <c r="AV1826" i="1"/>
  <c r="AW1826" i="1"/>
  <c r="AY1826" i="1"/>
  <c r="AP1827" i="1"/>
  <c r="AQ1827" i="1"/>
  <c r="AR1827" i="1"/>
  <c r="AS1827" i="1"/>
  <c r="AT1827" i="1"/>
  <c r="AU1827" i="1"/>
  <c r="AV1827" i="1"/>
  <c r="AW1827" i="1"/>
  <c r="AY1827" i="1"/>
  <c r="AP1828" i="1"/>
  <c r="AQ1828" i="1"/>
  <c r="AR1828" i="1"/>
  <c r="AS1828" i="1"/>
  <c r="AT1828" i="1"/>
  <c r="AU1828" i="1"/>
  <c r="AV1828" i="1"/>
  <c r="AW1828" i="1"/>
  <c r="AY1828" i="1"/>
  <c r="AP1829" i="1"/>
  <c r="AQ1829" i="1"/>
  <c r="AR1829" i="1"/>
  <c r="AS1829" i="1"/>
  <c r="AT1829" i="1"/>
  <c r="AU1829" i="1"/>
  <c r="AV1829" i="1"/>
  <c r="AW1829" i="1"/>
  <c r="AY1829" i="1"/>
  <c r="AP1830" i="1"/>
  <c r="AQ1830" i="1"/>
  <c r="AR1830" i="1"/>
  <c r="AS1830" i="1"/>
  <c r="AT1830" i="1"/>
  <c r="AU1830" i="1"/>
  <c r="AV1830" i="1"/>
  <c r="AW1830" i="1"/>
  <c r="AY1830" i="1"/>
  <c r="AP1831" i="1"/>
  <c r="AQ1831" i="1"/>
  <c r="AR1831" i="1"/>
  <c r="AS1831" i="1"/>
  <c r="AT1831" i="1"/>
  <c r="AU1831" i="1"/>
  <c r="AV1831" i="1"/>
  <c r="AW1831" i="1"/>
  <c r="AY1831" i="1"/>
  <c r="AP1832" i="1"/>
  <c r="AQ1832" i="1"/>
  <c r="AR1832" i="1"/>
  <c r="AS1832" i="1"/>
  <c r="AT1832" i="1"/>
  <c r="AU1832" i="1"/>
  <c r="AV1832" i="1"/>
  <c r="AW1832" i="1"/>
  <c r="AY1832" i="1"/>
  <c r="AP1833" i="1"/>
  <c r="AQ1833" i="1"/>
  <c r="AR1833" i="1"/>
  <c r="AS1833" i="1"/>
  <c r="AT1833" i="1"/>
  <c r="AU1833" i="1"/>
  <c r="AV1833" i="1"/>
  <c r="AW1833" i="1"/>
  <c r="AY1833" i="1"/>
  <c r="AP1834" i="1"/>
  <c r="AQ1834" i="1"/>
  <c r="AR1834" i="1"/>
  <c r="AS1834" i="1"/>
  <c r="AT1834" i="1"/>
  <c r="AU1834" i="1"/>
  <c r="AV1834" i="1"/>
  <c r="AW1834" i="1"/>
  <c r="AY1834" i="1"/>
  <c r="AP1835" i="1"/>
  <c r="AQ1835" i="1"/>
  <c r="AR1835" i="1"/>
  <c r="AS1835" i="1"/>
  <c r="AT1835" i="1"/>
  <c r="AU1835" i="1"/>
  <c r="AV1835" i="1"/>
  <c r="AW1835" i="1"/>
  <c r="AY1835" i="1"/>
  <c r="AP1836" i="1"/>
  <c r="AQ1836" i="1"/>
  <c r="AR1836" i="1"/>
  <c r="AS1836" i="1"/>
  <c r="AT1836" i="1"/>
  <c r="AU1836" i="1"/>
  <c r="AV1836" i="1"/>
  <c r="AW1836" i="1"/>
  <c r="AY1836" i="1"/>
  <c r="AP1837" i="1"/>
  <c r="AQ1837" i="1"/>
  <c r="AR1837" i="1"/>
  <c r="AS1837" i="1"/>
  <c r="AT1837" i="1"/>
  <c r="AU1837" i="1"/>
  <c r="AV1837" i="1"/>
  <c r="AW1837" i="1"/>
  <c r="AY1837" i="1"/>
  <c r="AP1838" i="1"/>
  <c r="AQ1838" i="1"/>
  <c r="AR1838" i="1"/>
  <c r="AS1838" i="1"/>
  <c r="AT1838" i="1"/>
  <c r="AU1838" i="1"/>
  <c r="AV1838" i="1"/>
  <c r="AW1838" i="1"/>
  <c r="AY1838" i="1"/>
  <c r="AP1839" i="1"/>
  <c r="AQ1839" i="1"/>
  <c r="AR1839" i="1"/>
  <c r="AS1839" i="1"/>
  <c r="AT1839" i="1"/>
  <c r="AU1839" i="1"/>
  <c r="AV1839" i="1"/>
  <c r="AW1839" i="1"/>
  <c r="AY1839" i="1"/>
  <c r="AP1840" i="1"/>
  <c r="AQ1840" i="1"/>
  <c r="AR1840" i="1"/>
  <c r="AS1840" i="1"/>
  <c r="AT1840" i="1"/>
  <c r="AU1840" i="1"/>
  <c r="AV1840" i="1"/>
  <c r="AW1840" i="1"/>
  <c r="AY1840" i="1"/>
  <c r="AP1841" i="1"/>
  <c r="AQ1841" i="1"/>
  <c r="AR1841" i="1"/>
  <c r="AS1841" i="1"/>
  <c r="AT1841" i="1"/>
  <c r="AU1841" i="1"/>
  <c r="AV1841" i="1"/>
  <c r="AW1841" i="1"/>
  <c r="AY1841" i="1"/>
  <c r="AP1842" i="1"/>
  <c r="AQ1842" i="1"/>
  <c r="AR1842" i="1"/>
  <c r="AS1842" i="1"/>
  <c r="AT1842" i="1"/>
  <c r="AU1842" i="1"/>
  <c r="AV1842" i="1"/>
  <c r="AW1842" i="1"/>
  <c r="AY1842" i="1"/>
  <c r="AP1843" i="1"/>
  <c r="AQ1843" i="1"/>
  <c r="AR1843" i="1"/>
  <c r="AS1843" i="1"/>
  <c r="AT1843" i="1"/>
  <c r="AU1843" i="1"/>
  <c r="AV1843" i="1"/>
  <c r="AW1843" i="1"/>
  <c r="AY1843" i="1"/>
  <c r="AP1844" i="1"/>
  <c r="AQ1844" i="1"/>
  <c r="AR1844" i="1"/>
  <c r="AS1844" i="1"/>
  <c r="AT1844" i="1"/>
  <c r="AU1844" i="1"/>
  <c r="AV1844" i="1"/>
  <c r="AW1844" i="1"/>
  <c r="AY1844" i="1"/>
  <c r="AP1845" i="1"/>
  <c r="AQ1845" i="1"/>
  <c r="AR1845" i="1"/>
  <c r="AS1845" i="1"/>
  <c r="AT1845" i="1"/>
  <c r="AU1845" i="1"/>
  <c r="AV1845" i="1"/>
  <c r="AW1845" i="1"/>
  <c r="AY1845" i="1"/>
  <c r="AP1846" i="1"/>
  <c r="AQ1846" i="1"/>
  <c r="AR1846" i="1"/>
  <c r="AS1846" i="1"/>
  <c r="AT1846" i="1"/>
  <c r="AU1846" i="1"/>
  <c r="AV1846" i="1"/>
  <c r="AW1846" i="1"/>
  <c r="AY1846" i="1"/>
  <c r="AP1847" i="1"/>
  <c r="AQ1847" i="1"/>
  <c r="AR1847" i="1"/>
  <c r="AS1847" i="1"/>
  <c r="AT1847" i="1"/>
  <c r="AU1847" i="1"/>
  <c r="AV1847" i="1"/>
  <c r="AW1847" i="1"/>
  <c r="AY1847" i="1"/>
  <c r="AP1848" i="1"/>
  <c r="AQ1848" i="1"/>
  <c r="AR1848" i="1"/>
  <c r="AS1848" i="1"/>
  <c r="AT1848" i="1"/>
  <c r="AU1848" i="1"/>
  <c r="AV1848" i="1"/>
  <c r="AW1848" i="1"/>
  <c r="AY1848" i="1"/>
  <c r="AP1849" i="1"/>
  <c r="AQ1849" i="1"/>
  <c r="AR1849" i="1"/>
  <c r="AS1849" i="1"/>
  <c r="AT1849" i="1"/>
  <c r="AU1849" i="1"/>
  <c r="AV1849" i="1"/>
  <c r="AW1849" i="1"/>
  <c r="AY1849" i="1"/>
  <c r="AP1850" i="1"/>
  <c r="AQ1850" i="1"/>
  <c r="AR1850" i="1"/>
  <c r="AS1850" i="1"/>
  <c r="AT1850" i="1"/>
  <c r="AU1850" i="1"/>
  <c r="AV1850" i="1"/>
  <c r="AW1850" i="1"/>
  <c r="AY1850" i="1"/>
  <c r="AP1851" i="1"/>
  <c r="AQ1851" i="1"/>
  <c r="AR1851" i="1"/>
  <c r="AS1851" i="1"/>
  <c r="AT1851" i="1"/>
  <c r="AU1851" i="1"/>
  <c r="AV1851" i="1"/>
  <c r="AW1851" i="1"/>
  <c r="AY1851" i="1"/>
  <c r="AP1852" i="1"/>
  <c r="AQ1852" i="1"/>
  <c r="AR1852" i="1"/>
  <c r="AS1852" i="1"/>
  <c r="AT1852" i="1"/>
  <c r="AU1852" i="1"/>
  <c r="AV1852" i="1"/>
  <c r="AW1852" i="1"/>
  <c r="AY1852" i="1"/>
  <c r="AP1853" i="1"/>
  <c r="AQ1853" i="1"/>
  <c r="AR1853" i="1"/>
  <c r="AS1853" i="1"/>
  <c r="AT1853" i="1"/>
  <c r="AU1853" i="1"/>
  <c r="AV1853" i="1"/>
  <c r="AW1853" i="1"/>
  <c r="AY1853" i="1"/>
  <c r="AP1854" i="1"/>
  <c r="AQ1854" i="1"/>
  <c r="AR1854" i="1"/>
  <c r="AS1854" i="1"/>
  <c r="AT1854" i="1"/>
  <c r="AU1854" i="1"/>
  <c r="AV1854" i="1"/>
  <c r="AW1854" i="1"/>
  <c r="AY1854" i="1"/>
  <c r="AP1855" i="1"/>
  <c r="AQ1855" i="1"/>
  <c r="AR1855" i="1"/>
  <c r="AS1855" i="1"/>
  <c r="AT1855" i="1"/>
  <c r="AU1855" i="1"/>
  <c r="AV1855" i="1"/>
  <c r="AW1855" i="1"/>
  <c r="AY1855" i="1"/>
  <c r="AP1856" i="1"/>
  <c r="AQ1856" i="1"/>
  <c r="AR1856" i="1"/>
  <c r="AS1856" i="1"/>
  <c r="AT1856" i="1"/>
  <c r="AU1856" i="1"/>
  <c r="AV1856" i="1"/>
  <c r="AW1856" i="1"/>
  <c r="AY1856" i="1"/>
  <c r="AP1857" i="1"/>
  <c r="AQ1857" i="1"/>
  <c r="AR1857" i="1"/>
  <c r="AS1857" i="1"/>
  <c r="AT1857" i="1"/>
  <c r="AU1857" i="1"/>
  <c r="AV1857" i="1"/>
  <c r="AW1857" i="1"/>
  <c r="AY1857" i="1"/>
  <c r="AP1858" i="1"/>
  <c r="AQ1858" i="1"/>
  <c r="AR1858" i="1"/>
  <c r="AS1858" i="1"/>
  <c r="AT1858" i="1"/>
  <c r="AU1858" i="1"/>
  <c r="AV1858" i="1"/>
  <c r="AW1858" i="1"/>
  <c r="AY1858" i="1"/>
  <c r="AP1859" i="1"/>
  <c r="AQ1859" i="1"/>
  <c r="AR1859" i="1"/>
  <c r="AS1859" i="1"/>
  <c r="AT1859" i="1"/>
  <c r="AU1859" i="1"/>
  <c r="AV1859" i="1"/>
  <c r="AW1859" i="1"/>
  <c r="AY1859" i="1"/>
  <c r="AP1860" i="1"/>
  <c r="AQ1860" i="1"/>
  <c r="AR1860" i="1"/>
  <c r="AS1860" i="1"/>
  <c r="AT1860" i="1"/>
  <c r="AU1860" i="1"/>
  <c r="AV1860" i="1"/>
  <c r="AW1860" i="1"/>
  <c r="AY1860" i="1"/>
  <c r="AP1861" i="1"/>
  <c r="AQ1861" i="1"/>
  <c r="AR1861" i="1"/>
  <c r="AS1861" i="1"/>
  <c r="AT1861" i="1"/>
  <c r="AU1861" i="1"/>
  <c r="AV1861" i="1"/>
  <c r="AW1861" i="1"/>
  <c r="AY1861" i="1"/>
  <c r="AP1862" i="1"/>
  <c r="AQ1862" i="1"/>
  <c r="AR1862" i="1"/>
  <c r="AS1862" i="1"/>
  <c r="AT1862" i="1"/>
  <c r="AU1862" i="1"/>
  <c r="AV1862" i="1"/>
  <c r="AW1862" i="1"/>
  <c r="AY1862" i="1"/>
  <c r="AP1863" i="1"/>
  <c r="AQ1863" i="1"/>
  <c r="AR1863" i="1"/>
  <c r="AS1863" i="1"/>
  <c r="AT1863" i="1"/>
  <c r="AU1863" i="1"/>
  <c r="AV1863" i="1"/>
  <c r="AW1863" i="1"/>
  <c r="AY1863" i="1"/>
  <c r="AP1864" i="1"/>
  <c r="AQ1864" i="1"/>
  <c r="AR1864" i="1"/>
  <c r="AS1864" i="1"/>
  <c r="AT1864" i="1"/>
  <c r="AU1864" i="1"/>
  <c r="AV1864" i="1"/>
  <c r="AW1864" i="1"/>
  <c r="AY1864" i="1"/>
  <c r="AP1865" i="1"/>
  <c r="AQ1865" i="1"/>
  <c r="AR1865" i="1"/>
  <c r="AS1865" i="1"/>
  <c r="AT1865" i="1"/>
  <c r="AU1865" i="1"/>
  <c r="AV1865" i="1"/>
  <c r="AW1865" i="1"/>
  <c r="AY1865" i="1"/>
  <c r="AP1866" i="1"/>
  <c r="AQ1866" i="1"/>
  <c r="AR1866" i="1"/>
  <c r="AS1866" i="1"/>
  <c r="AT1866" i="1"/>
  <c r="AU1866" i="1"/>
  <c r="AV1866" i="1"/>
  <c r="AW1866" i="1"/>
  <c r="AY1866" i="1"/>
  <c r="AP1867" i="1"/>
  <c r="AQ1867" i="1"/>
  <c r="AR1867" i="1"/>
  <c r="AS1867" i="1"/>
  <c r="AT1867" i="1"/>
  <c r="AU1867" i="1"/>
  <c r="AV1867" i="1"/>
  <c r="AW1867" i="1"/>
  <c r="AY1867" i="1"/>
  <c r="AP1868" i="1"/>
  <c r="AQ1868" i="1"/>
  <c r="AR1868" i="1"/>
  <c r="AS1868" i="1"/>
  <c r="AT1868" i="1"/>
  <c r="AU1868" i="1"/>
  <c r="AV1868" i="1"/>
  <c r="AW1868" i="1"/>
  <c r="AY1868" i="1"/>
  <c r="AP1869" i="1"/>
  <c r="AQ1869" i="1"/>
  <c r="AR1869" i="1"/>
  <c r="AS1869" i="1"/>
  <c r="AT1869" i="1"/>
  <c r="AU1869" i="1"/>
  <c r="AV1869" i="1"/>
  <c r="AW1869" i="1"/>
  <c r="AY1869" i="1"/>
  <c r="AP1870" i="1"/>
  <c r="AQ1870" i="1"/>
  <c r="AR1870" i="1"/>
  <c r="AS1870" i="1"/>
  <c r="AT1870" i="1"/>
  <c r="AU1870" i="1"/>
  <c r="AV1870" i="1"/>
  <c r="AW1870" i="1"/>
  <c r="AY1870" i="1"/>
  <c r="AP1871" i="1"/>
  <c r="AQ1871" i="1"/>
  <c r="AR1871" i="1"/>
  <c r="AS1871" i="1"/>
  <c r="AT1871" i="1"/>
  <c r="AU1871" i="1"/>
  <c r="AV1871" i="1"/>
  <c r="AW1871" i="1"/>
  <c r="AY1871" i="1"/>
  <c r="AP1872" i="1"/>
  <c r="AQ1872" i="1"/>
  <c r="AR1872" i="1"/>
  <c r="AS1872" i="1"/>
  <c r="AT1872" i="1"/>
  <c r="AU1872" i="1"/>
  <c r="AV1872" i="1"/>
  <c r="AW1872" i="1"/>
  <c r="AY1872" i="1"/>
  <c r="AP1873" i="1"/>
  <c r="AQ1873" i="1"/>
  <c r="AR1873" i="1"/>
  <c r="AS1873" i="1"/>
  <c r="AT1873" i="1"/>
  <c r="AU1873" i="1"/>
  <c r="AV1873" i="1"/>
  <c r="AW1873" i="1"/>
  <c r="AY1873" i="1"/>
  <c r="AP1874" i="1"/>
  <c r="AQ1874" i="1"/>
  <c r="AR1874" i="1"/>
  <c r="AS1874" i="1"/>
  <c r="AT1874" i="1"/>
  <c r="AU1874" i="1"/>
  <c r="AV1874" i="1"/>
  <c r="AW1874" i="1"/>
  <c r="AY1874" i="1"/>
  <c r="AP1875" i="1"/>
  <c r="AQ1875" i="1"/>
  <c r="AR1875" i="1"/>
  <c r="AS1875" i="1"/>
  <c r="AT1875" i="1"/>
  <c r="AU1875" i="1"/>
  <c r="AV1875" i="1"/>
  <c r="AW1875" i="1"/>
  <c r="AY1875" i="1"/>
  <c r="AP1876" i="1"/>
  <c r="AQ1876" i="1"/>
  <c r="AR1876" i="1"/>
  <c r="AS1876" i="1"/>
  <c r="AT1876" i="1"/>
  <c r="AU1876" i="1"/>
  <c r="AV1876" i="1"/>
  <c r="AW1876" i="1"/>
  <c r="AY1876" i="1"/>
  <c r="AP1877" i="1"/>
  <c r="AQ1877" i="1"/>
  <c r="AR1877" i="1"/>
  <c r="AS1877" i="1"/>
  <c r="AT1877" i="1"/>
  <c r="AU1877" i="1"/>
  <c r="AV1877" i="1"/>
  <c r="AW1877" i="1"/>
  <c r="AY1877" i="1"/>
  <c r="AP1878" i="1"/>
  <c r="AQ1878" i="1"/>
  <c r="AR1878" i="1"/>
  <c r="AS1878" i="1"/>
  <c r="AT1878" i="1"/>
  <c r="AU1878" i="1"/>
  <c r="AV1878" i="1"/>
  <c r="AW1878" i="1"/>
  <c r="AY1878" i="1"/>
  <c r="AP1879" i="1"/>
  <c r="AQ1879" i="1"/>
  <c r="AR1879" i="1"/>
  <c r="AS1879" i="1"/>
  <c r="AT1879" i="1"/>
  <c r="AU1879" i="1"/>
  <c r="AV1879" i="1"/>
  <c r="AW1879" i="1"/>
  <c r="AY1879" i="1"/>
  <c r="AP1880" i="1"/>
  <c r="AQ1880" i="1"/>
  <c r="AR1880" i="1"/>
  <c r="AS1880" i="1"/>
  <c r="AT1880" i="1"/>
  <c r="AU1880" i="1"/>
  <c r="AV1880" i="1"/>
  <c r="AW1880" i="1"/>
  <c r="AY1880" i="1"/>
  <c r="AP1881" i="1"/>
  <c r="AQ1881" i="1"/>
  <c r="AR1881" i="1"/>
  <c r="AS1881" i="1"/>
  <c r="AT1881" i="1"/>
  <c r="AU1881" i="1"/>
  <c r="AV1881" i="1"/>
  <c r="AW1881" i="1"/>
  <c r="AY1881" i="1"/>
  <c r="AP1882" i="1"/>
  <c r="AQ1882" i="1"/>
  <c r="AR1882" i="1"/>
  <c r="AS1882" i="1"/>
  <c r="AT1882" i="1"/>
  <c r="AU1882" i="1"/>
  <c r="AV1882" i="1"/>
  <c r="AW1882" i="1"/>
  <c r="AY1882" i="1"/>
  <c r="AP1883" i="1"/>
  <c r="AQ1883" i="1"/>
  <c r="AR1883" i="1"/>
  <c r="AS1883" i="1"/>
  <c r="AT1883" i="1"/>
  <c r="AU1883" i="1"/>
  <c r="AV1883" i="1"/>
  <c r="AW1883" i="1"/>
  <c r="AY1883" i="1"/>
  <c r="AP1884" i="1"/>
  <c r="AQ1884" i="1"/>
  <c r="AR1884" i="1"/>
  <c r="AS1884" i="1"/>
  <c r="AT1884" i="1"/>
  <c r="AU1884" i="1"/>
  <c r="AV1884" i="1"/>
  <c r="AW1884" i="1"/>
  <c r="AY1884" i="1"/>
  <c r="AP1885" i="1"/>
  <c r="AQ1885" i="1"/>
  <c r="AR1885" i="1"/>
  <c r="AS1885" i="1"/>
  <c r="AT1885" i="1"/>
  <c r="AU1885" i="1"/>
  <c r="AV1885" i="1"/>
  <c r="AW1885" i="1"/>
  <c r="AY1885" i="1"/>
  <c r="AP1886" i="1"/>
  <c r="AQ1886" i="1"/>
  <c r="AR1886" i="1"/>
  <c r="AS1886" i="1"/>
  <c r="AT1886" i="1"/>
  <c r="AU1886" i="1"/>
  <c r="AV1886" i="1"/>
  <c r="AW1886" i="1"/>
  <c r="AY1886" i="1"/>
  <c r="AP1887" i="1"/>
  <c r="AQ1887" i="1"/>
  <c r="AR1887" i="1"/>
  <c r="AS1887" i="1"/>
  <c r="AT1887" i="1"/>
  <c r="AU1887" i="1"/>
  <c r="AV1887" i="1"/>
  <c r="AW1887" i="1"/>
  <c r="AY1887" i="1"/>
  <c r="AP1888" i="1"/>
  <c r="AQ1888" i="1"/>
  <c r="AR1888" i="1"/>
  <c r="AS1888" i="1"/>
  <c r="AT1888" i="1"/>
  <c r="AU1888" i="1"/>
  <c r="AV1888" i="1"/>
  <c r="AW1888" i="1"/>
  <c r="AY1888" i="1"/>
  <c r="AP1889" i="1"/>
  <c r="AQ1889" i="1"/>
  <c r="AR1889" i="1"/>
  <c r="AS1889" i="1"/>
  <c r="AT1889" i="1"/>
  <c r="AU1889" i="1"/>
  <c r="AV1889" i="1"/>
  <c r="AW1889" i="1"/>
  <c r="AY1889" i="1"/>
  <c r="AP1890" i="1"/>
  <c r="AQ1890" i="1"/>
  <c r="AR1890" i="1"/>
  <c r="AS1890" i="1"/>
  <c r="AT1890" i="1"/>
  <c r="AU1890" i="1"/>
  <c r="AV1890" i="1"/>
  <c r="AW1890" i="1"/>
  <c r="AY1890" i="1"/>
  <c r="AP1891" i="1"/>
  <c r="AQ1891" i="1"/>
  <c r="AR1891" i="1"/>
  <c r="AS1891" i="1"/>
  <c r="AT1891" i="1"/>
  <c r="AU1891" i="1"/>
  <c r="AV1891" i="1"/>
  <c r="AW1891" i="1"/>
  <c r="AY1891" i="1"/>
  <c r="AP1892" i="1"/>
  <c r="AQ1892" i="1"/>
  <c r="AR1892" i="1"/>
  <c r="AS1892" i="1"/>
  <c r="AT1892" i="1"/>
  <c r="AU1892" i="1"/>
  <c r="AV1892" i="1"/>
  <c r="AW1892" i="1"/>
  <c r="AY1892" i="1"/>
  <c r="AP1893" i="1"/>
  <c r="AQ1893" i="1"/>
  <c r="AR1893" i="1"/>
  <c r="AS1893" i="1"/>
  <c r="AT1893" i="1"/>
  <c r="AU1893" i="1"/>
  <c r="AV1893" i="1"/>
  <c r="AW1893" i="1"/>
  <c r="AY1893" i="1"/>
  <c r="AP1894" i="1"/>
  <c r="AQ1894" i="1"/>
  <c r="AR1894" i="1"/>
  <c r="AS1894" i="1"/>
  <c r="AT1894" i="1"/>
  <c r="AU1894" i="1"/>
  <c r="AV1894" i="1"/>
  <c r="AW1894" i="1"/>
  <c r="AY1894" i="1"/>
  <c r="AP1895" i="1"/>
  <c r="AQ1895" i="1"/>
  <c r="AR1895" i="1"/>
  <c r="AS1895" i="1"/>
  <c r="AT1895" i="1"/>
  <c r="AU1895" i="1"/>
  <c r="AV1895" i="1"/>
  <c r="AW1895" i="1"/>
  <c r="AY1895" i="1"/>
  <c r="AP1896" i="1"/>
  <c r="AQ1896" i="1"/>
  <c r="AR1896" i="1"/>
  <c r="AS1896" i="1"/>
  <c r="AT1896" i="1"/>
  <c r="AU1896" i="1"/>
  <c r="AV1896" i="1"/>
  <c r="AW1896" i="1"/>
  <c r="AY1896" i="1"/>
  <c r="AP1897" i="1"/>
  <c r="AQ1897" i="1"/>
  <c r="AR1897" i="1"/>
  <c r="AS1897" i="1"/>
  <c r="AT1897" i="1"/>
  <c r="AU1897" i="1"/>
  <c r="AV1897" i="1"/>
  <c r="AW1897" i="1"/>
  <c r="AY1897" i="1"/>
  <c r="AP1898" i="1"/>
  <c r="AQ1898" i="1"/>
  <c r="AR1898" i="1"/>
  <c r="AS1898" i="1"/>
  <c r="AT1898" i="1"/>
  <c r="AU1898" i="1"/>
  <c r="AV1898" i="1"/>
  <c r="AW1898" i="1"/>
  <c r="AY1898" i="1"/>
  <c r="AP1899" i="1"/>
  <c r="AQ1899" i="1"/>
  <c r="AR1899" i="1"/>
  <c r="AS1899" i="1"/>
  <c r="AT1899" i="1"/>
  <c r="AU1899" i="1"/>
  <c r="AV1899" i="1"/>
  <c r="AW1899" i="1"/>
  <c r="AY1899" i="1"/>
  <c r="AP1900" i="1"/>
  <c r="AQ1900" i="1"/>
  <c r="AR1900" i="1"/>
  <c r="AS1900" i="1"/>
  <c r="AT1900" i="1"/>
  <c r="AU1900" i="1"/>
  <c r="AV1900" i="1"/>
  <c r="AW1900" i="1"/>
  <c r="AY1900" i="1"/>
  <c r="AP1901" i="1"/>
  <c r="AQ1901" i="1"/>
  <c r="AR1901" i="1"/>
  <c r="AS1901" i="1"/>
  <c r="AT1901" i="1"/>
  <c r="AU1901" i="1"/>
  <c r="AV1901" i="1"/>
  <c r="AW1901" i="1"/>
  <c r="AY1901" i="1"/>
  <c r="AP1902" i="1"/>
  <c r="AQ1902" i="1"/>
  <c r="AR1902" i="1"/>
  <c r="AS1902" i="1"/>
  <c r="AT1902" i="1"/>
  <c r="AU1902" i="1"/>
  <c r="AV1902" i="1"/>
  <c r="AW1902" i="1"/>
  <c r="AY1902" i="1"/>
  <c r="AP1903" i="1"/>
  <c r="AQ1903" i="1"/>
  <c r="AR1903" i="1"/>
  <c r="AS1903" i="1"/>
  <c r="AT1903" i="1"/>
  <c r="AU1903" i="1"/>
  <c r="AV1903" i="1"/>
  <c r="AW1903" i="1"/>
  <c r="AY1903" i="1"/>
  <c r="AP1904" i="1"/>
  <c r="AQ1904" i="1"/>
  <c r="AR1904" i="1"/>
  <c r="AS1904" i="1"/>
  <c r="AT1904" i="1"/>
  <c r="AU1904" i="1"/>
  <c r="AV1904" i="1"/>
  <c r="AW1904" i="1"/>
  <c r="AY1904" i="1"/>
  <c r="AP1905" i="1"/>
  <c r="AQ1905" i="1"/>
  <c r="AR1905" i="1"/>
  <c r="AS1905" i="1"/>
  <c r="AT1905" i="1"/>
  <c r="AU1905" i="1"/>
  <c r="AV1905" i="1"/>
  <c r="AW1905" i="1"/>
  <c r="AY1905" i="1"/>
  <c r="AP1906" i="1"/>
  <c r="AQ1906" i="1"/>
  <c r="AR1906" i="1"/>
  <c r="AS1906" i="1"/>
  <c r="AT1906" i="1"/>
  <c r="AU1906" i="1"/>
  <c r="AV1906" i="1"/>
  <c r="AW1906" i="1"/>
  <c r="AY1906" i="1"/>
  <c r="AP1907" i="1"/>
  <c r="AQ1907" i="1"/>
  <c r="AR1907" i="1"/>
  <c r="AS1907" i="1"/>
  <c r="AT1907" i="1"/>
  <c r="AU1907" i="1"/>
  <c r="AV1907" i="1"/>
  <c r="AW1907" i="1"/>
  <c r="AY1907" i="1"/>
  <c r="AP1908" i="1"/>
  <c r="AQ1908" i="1"/>
  <c r="AR1908" i="1"/>
  <c r="AS1908" i="1"/>
  <c r="AT1908" i="1"/>
  <c r="AU1908" i="1"/>
  <c r="AV1908" i="1"/>
  <c r="AW1908" i="1"/>
  <c r="AY1908" i="1"/>
  <c r="AP1909" i="1"/>
  <c r="AQ1909" i="1"/>
  <c r="AR1909" i="1"/>
  <c r="AS1909" i="1"/>
  <c r="AT1909" i="1"/>
  <c r="AU1909" i="1"/>
  <c r="AV1909" i="1"/>
  <c r="AW1909" i="1"/>
  <c r="AY1909" i="1"/>
  <c r="AP1910" i="1"/>
  <c r="AQ1910" i="1"/>
  <c r="AR1910" i="1"/>
  <c r="AS1910" i="1"/>
  <c r="AT1910" i="1"/>
  <c r="AU1910" i="1"/>
  <c r="AV1910" i="1"/>
  <c r="AW1910" i="1"/>
  <c r="AY1910" i="1"/>
  <c r="AP1911" i="1"/>
  <c r="AQ1911" i="1"/>
  <c r="AR1911" i="1"/>
  <c r="AS1911" i="1"/>
  <c r="AT1911" i="1"/>
  <c r="AU1911" i="1"/>
  <c r="AV1911" i="1"/>
  <c r="AW1911" i="1"/>
  <c r="AY1911" i="1"/>
  <c r="AP1912" i="1"/>
  <c r="AQ1912" i="1"/>
  <c r="AR1912" i="1"/>
  <c r="AS1912" i="1"/>
  <c r="AT1912" i="1"/>
  <c r="AU1912" i="1"/>
  <c r="AV1912" i="1"/>
  <c r="AW1912" i="1"/>
  <c r="AY1912" i="1"/>
  <c r="AP1913" i="1"/>
  <c r="AQ1913" i="1"/>
  <c r="AR1913" i="1"/>
  <c r="AS1913" i="1"/>
  <c r="AT1913" i="1"/>
  <c r="AU1913" i="1"/>
  <c r="AV1913" i="1"/>
  <c r="AW1913" i="1"/>
  <c r="AY1913" i="1"/>
  <c r="AP1914" i="1"/>
  <c r="AQ1914" i="1"/>
  <c r="AR1914" i="1"/>
  <c r="AS1914" i="1"/>
  <c r="AT1914" i="1"/>
  <c r="AU1914" i="1"/>
  <c r="AV1914" i="1"/>
  <c r="AW1914" i="1"/>
  <c r="AY1914" i="1"/>
  <c r="AP1915" i="1"/>
  <c r="AQ1915" i="1"/>
  <c r="AR1915" i="1"/>
  <c r="AS1915" i="1"/>
  <c r="AT1915" i="1"/>
  <c r="AU1915" i="1"/>
  <c r="AV1915" i="1"/>
  <c r="AW1915" i="1"/>
  <c r="AY1915" i="1"/>
  <c r="AP1916" i="1"/>
  <c r="AQ1916" i="1"/>
  <c r="AR1916" i="1"/>
  <c r="AS1916" i="1"/>
  <c r="AT1916" i="1"/>
  <c r="AU1916" i="1"/>
  <c r="AV1916" i="1"/>
  <c r="AW1916" i="1"/>
  <c r="AY1916" i="1"/>
  <c r="AP1917" i="1"/>
  <c r="AQ1917" i="1"/>
  <c r="AR1917" i="1"/>
  <c r="AS1917" i="1"/>
  <c r="AT1917" i="1"/>
  <c r="AU1917" i="1"/>
  <c r="AV1917" i="1"/>
  <c r="AW1917" i="1"/>
  <c r="AY1917" i="1"/>
  <c r="AP1918" i="1"/>
  <c r="AQ1918" i="1"/>
  <c r="AR1918" i="1"/>
  <c r="AS1918" i="1"/>
  <c r="AT1918" i="1"/>
  <c r="AU1918" i="1"/>
  <c r="AV1918" i="1"/>
  <c r="AW1918" i="1"/>
  <c r="AY1918" i="1"/>
  <c r="AP1919" i="1"/>
  <c r="AQ1919" i="1"/>
  <c r="AR1919" i="1"/>
  <c r="AS1919" i="1"/>
  <c r="AT1919" i="1"/>
  <c r="AU1919" i="1"/>
  <c r="AV1919" i="1"/>
  <c r="AW1919" i="1"/>
  <c r="AY1919" i="1"/>
  <c r="AP1920" i="1"/>
  <c r="AQ1920" i="1"/>
  <c r="AR1920" i="1"/>
  <c r="AS1920" i="1"/>
  <c r="AT1920" i="1"/>
  <c r="AU1920" i="1"/>
  <c r="AV1920" i="1"/>
  <c r="AW1920" i="1"/>
  <c r="AY1920" i="1"/>
  <c r="AP1921" i="1"/>
  <c r="AQ1921" i="1"/>
  <c r="AR1921" i="1"/>
  <c r="AS1921" i="1"/>
  <c r="AT1921" i="1"/>
  <c r="AU1921" i="1"/>
  <c r="AV1921" i="1"/>
  <c r="AW1921" i="1"/>
  <c r="AY1921" i="1"/>
  <c r="AP1922" i="1"/>
  <c r="AQ1922" i="1"/>
  <c r="AR1922" i="1"/>
  <c r="AS1922" i="1"/>
  <c r="AT1922" i="1"/>
  <c r="AU1922" i="1"/>
  <c r="AV1922" i="1"/>
  <c r="AW1922" i="1"/>
  <c r="AY1922" i="1"/>
  <c r="AP1923" i="1"/>
  <c r="AQ1923" i="1"/>
  <c r="AR1923" i="1"/>
  <c r="AS1923" i="1"/>
  <c r="AT1923" i="1"/>
  <c r="AU1923" i="1"/>
  <c r="AV1923" i="1"/>
  <c r="AW1923" i="1"/>
  <c r="AY1923" i="1"/>
  <c r="AP1924" i="1"/>
  <c r="AQ1924" i="1"/>
  <c r="AR1924" i="1"/>
  <c r="AS1924" i="1"/>
  <c r="AT1924" i="1"/>
  <c r="AU1924" i="1"/>
  <c r="AV1924" i="1"/>
  <c r="AW1924" i="1"/>
  <c r="AY1924" i="1"/>
  <c r="AP1925" i="1"/>
  <c r="AQ1925" i="1"/>
  <c r="AR1925" i="1"/>
  <c r="AS1925" i="1"/>
  <c r="AT1925" i="1"/>
  <c r="AU1925" i="1"/>
  <c r="AV1925" i="1"/>
  <c r="AW1925" i="1"/>
  <c r="AY1925" i="1"/>
  <c r="AP1926" i="1"/>
  <c r="AQ1926" i="1"/>
  <c r="AR1926" i="1"/>
  <c r="AS1926" i="1"/>
  <c r="AT1926" i="1"/>
  <c r="AU1926" i="1"/>
  <c r="AV1926" i="1"/>
  <c r="AW1926" i="1"/>
  <c r="AY1926" i="1"/>
  <c r="AP1927" i="1"/>
  <c r="AQ1927" i="1"/>
  <c r="AR1927" i="1"/>
  <c r="AS1927" i="1"/>
  <c r="AT1927" i="1"/>
  <c r="AU1927" i="1"/>
  <c r="AV1927" i="1"/>
  <c r="AW1927" i="1"/>
  <c r="AY1927" i="1"/>
  <c r="AP1928" i="1"/>
  <c r="AQ1928" i="1"/>
  <c r="AR1928" i="1"/>
  <c r="AS1928" i="1"/>
  <c r="AT1928" i="1"/>
  <c r="AU1928" i="1"/>
  <c r="AV1928" i="1"/>
  <c r="AW1928" i="1"/>
  <c r="AY1928" i="1"/>
  <c r="AP1929" i="1"/>
  <c r="AQ1929" i="1"/>
  <c r="AR1929" i="1"/>
  <c r="AS1929" i="1"/>
  <c r="AT1929" i="1"/>
  <c r="AU1929" i="1"/>
  <c r="AV1929" i="1"/>
  <c r="AW1929" i="1"/>
  <c r="AY1929" i="1"/>
  <c r="AP1930" i="1"/>
  <c r="AQ1930" i="1"/>
  <c r="AR1930" i="1"/>
  <c r="AS1930" i="1"/>
  <c r="AT1930" i="1"/>
  <c r="AU1930" i="1"/>
  <c r="AV1930" i="1"/>
  <c r="AW1930" i="1"/>
  <c r="AY1930" i="1"/>
  <c r="AP1931" i="1"/>
  <c r="AQ1931" i="1"/>
  <c r="AR1931" i="1"/>
  <c r="AS1931" i="1"/>
  <c r="AT1931" i="1"/>
  <c r="AU1931" i="1"/>
  <c r="AV1931" i="1"/>
  <c r="AW1931" i="1"/>
  <c r="AY1931" i="1"/>
  <c r="AP1932" i="1"/>
  <c r="AQ1932" i="1"/>
  <c r="AR1932" i="1"/>
  <c r="AS1932" i="1"/>
  <c r="AT1932" i="1"/>
  <c r="AU1932" i="1"/>
  <c r="AV1932" i="1"/>
  <c r="AW1932" i="1"/>
  <c r="AY1932" i="1"/>
  <c r="AP1933" i="1"/>
  <c r="AQ1933" i="1"/>
  <c r="AR1933" i="1"/>
  <c r="AS1933" i="1"/>
  <c r="AT1933" i="1"/>
  <c r="AU1933" i="1"/>
  <c r="AV1933" i="1"/>
  <c r="AW1933" i="1"/>
  <c r="AY1933" i="1"/>
  <c r="AP1934" i="1"/>
  <c r="AQ1934" i="1"/>
  <c r="AR1934" i="1"/>
  <c r="AS1934" i="1"/>
  <c r="AT1934" i="1"/>
  <c r="AU1934" i="1"/>
  <c r="AV1934" i="1"/>
  <c r="AW1934" i="1"/>
  <c r="AY1934" i="1"/>
  <c r="AP1935" i="1"/>
  <c r="AQ1935" i="1"/>
  <c r="AR1935" i="1"/>
  <c r="AS1935" i="1"/>
  <c r="AT1935" i="1"/>
  <c r="AU1935" i="1"/>
  <c r="AV1935" i="1"/>
  <c r="AW1935" i="1"/>
  <c r="AY1935" i="1"/>
  <c r="AP1936" i="1"/>
  <c r="AQ1936" i="1"/>
  <c r="AR1936" i="1"/>
  <c r="AS1936" i="1"/>
  <c r="AT1936" i="1"/>
  <c r="AU1936" i="1"/>
  <c r="AV1936" i="1"/>
  <c r="AW1936" i="1"/>
  <c r="AY1936" i="1"/>
  <c r="AP1937" i="1"/>
  <c r="AQ1937" i="1"/>
  <c r="AR1937" i="1"/>
  <c r="AS1937" i="1"/>
  <c r="AT1937" i="1"/>
  <c r="AU1937" i="1"/>
  <c r="AV1937" i="1"/>
  <c r="AW1937" i="1"/>
  <c r="AY1937" i="1"/>
  <c r="AP1938" i="1"/>
  <c r="AQ1938" i="1"/>
  <c r="AR1938" i="1"/>
  <c r="AS1938" i="1"/>
  <c r="AT1938" i="1"/>
  <c r="AU1938" i="1"/>
  <c r="AV1938" i="1"/>
  <c r="AW1938" i="1"/>
  <c r="AY1938" i="1"/>
  <c r="AP1939" i="1"/>
  <c r="AQ1939" i="1"/>
  <c r="AR1939" i="1"/>
  <c r="AS1939" i="1"/>
  <c r="AT1939" i="1"/>
  <c r="AU1939" i="1"/>
  <c r="AV1939" i="1"/>
  <c r="AW1939" i="1"/>
  <c r="AY1939" i="1"/>
  <c r="AP1940" i="1"/>
  <c r="AQ1940" i="1"/>
  <c r="AR1940" i="1"/>
  <c r="AS1940" i="1"/>
  <c r="AT1940" i="1"/>
  <c r="AU1940" i="1"/>
  <c r="AV1940" i="1"/>
  <c r="AW1940" i="1"/>
  <c r="AY1940" i="1"/>
  <c r="AP1941" i="1"/>
  <c r="AQ1941" i="1"/>
  <c r="AR1941" i="1"/>
  <c r="AS1941" i="1"/>
  <c r="AT1941" i="1"/>
  <c r="AU1941" i="1"/>
  <c r="AV1941" i="1"/>
  <c r="AW1941" i="1"/>
  <c r="AY1941" i="1"/>
  <c r="AP1942" i="1"/>
  <c r="AQ1942" i="1"/>
  <c r="AR1942" i="1"/>
  <c r="AS1942" i="1"/>
  <c r="AT1942" i="1"/>
  <c r="AU1942" i="1"/>
  <c r="AV1942" i="1"/>
  <c r="AW1942" i="1"/>
  <c r="AY1942" i="1"/>
  <c r="AP1943" i="1"/>
  <c r="AQ1943" i="1"/>
  <c r="AR1943" i="1"/>
  <c r="AS1943" i="1"/>
  <c r="AT1943" i="1"/>
  <c r="AU1943" i="1"/>
  <c r="AV1943" i="1"/>
  <c r="AW1943" i="1"/>
  <c r="AY1943" i="1"/>
  <c r="AP1944" i="1"/>
  <c r="AQ1944" i="1"/>
  <c r="AR1944" i="1"/>
  <c r="AS1944" i="1"/>
  <c r="AT1944" i="1"/>
  <c r="AU1944" i="1"/>
  <c r="AV1944" i="1"/>
  <c r="AW1944" i="1"/>
  <c r="AY1944" i="1"/>
  <c r="AP1945" i="1"/>
  <c r="AQ1945" i="1"/>
  <c r="AR1945" i="1"/>
  <c r="AS1945" i="1"/>
  <c r="AT1945" i="1"/>
  <c r="AU1945" i="1"/>
  <c r="AV1945" i="1"/>
  <c r="AW1945" i="1"/>
  <c r="AY1945" i="1"/>
  <c r="AP1946" i="1"/>
  <c r="AQ1946" i="1"/>
  <c r="AR1946" i="1"/>
  <c r="AS1946" i="1"/>
  <c r="AT1946" i="1"/>
  <c r="AU1946" i="1"/>
  <c r="AV1946" i="1"/>
  <c r="AW1946" i="1"/>
  <c r="AY1946" i="1"/>
  <c r="AP1947" i="1"/>
  <c r="AQ1947" i="1"/>
  <c r="AR1947" i="1"/>
  <c r="AS1947" i="1"/>
  <c r="AT1947" i="1"/>
  <c r="AU1947" i="1"/>
  <c r="AV1947" i="1"/>
  <c r="AW1947" i="1"/>
  <c r="AY1947" i="1"/>
  <c r="AP1948" i="1"/>
  <c r="AQ1948" i="1"/>
  <c r="AR1948" i="1"/>
  <c r="AS1948" i="1"/>
  <c r="AT1948" i="1"/>
  <c r="AU1948" i="1"/>
  <c r="AV1948" i="1"/>
  <c r="AW1948" i="1"/>
  <c r="AY1948" i="1"/>
  <c r="AP1949" i="1"/>
  <c r="AQ1949" i="1"/>
  <c r="AR1949" i="1"/>
  <c r="AS1949" i="1"/>
  <c r="AT1949" i="1"/>
  <c r="AU1949" i="1"/>
  <c r="AV1949" i="1"/>
  <c r="AW1949" i="1"/>
  <c r="AY1949" i="1"/>
  <c r="AP1950" i="1"/>
  <c r="AQ1950" i="1"/>
  <c r="AR1950" i="1"/>
  <c r="AS1950" i="1"/>
  <c r="AT1950" i="1"/>
  <c r="AU1950" i="1"/>
  <c r="AV1950" i="1"/>
  <c r="AW1950" i="1"/>
  <c r="AY1950" i="1"/>
  <c r="AP1951" i="1"/>
  <c r="AQ1951" i="1"/>
  <c r="AR1951" i="1"/>
  <c r="AS1951" i="1"/>
  <c r="AT1951" i="1"/>
  <c r="AU1951" i="1"/>
  <c r="AV1951" i="1"/>
  <c r="AW1951" i="1"/>
  <c r="AY1951" i="1"/>
  <c r="AP1952" i="1"/>
  <c r="AQ1952" i="1"/>
  <c r="AR1952" i="1"/>
  <c r="AS1952" i="1"/>
  <c r="AT1952" i="1"/>
  <c r="AU1952" i="1"/>
  <c r="AV1952" i="1"/>
  <c r="AW1952" i="1"/>
  <c r="AY1952" i="1"/>
  <c r="AP1953" i="1"/>
  <c r="AQ1953" i="1"/>
  <c r="AR1953" i="1"/>
  <c r="AS1953" i="1"/>
  <c r="AT1953" i="1"/>
  <c r="AU1953" i="1"/>
  <c r="AV1953" i="1"/>
  <c r="AW1953" i="1"/>
  <c r="AY1953" i="1"/>
  <c r="AP1954" i="1"/>
  <c r="AQ1954" i="1"/>
  <c r="AR1954" i="1"/>
  <c r="AS1954" i="1"/>
  <c r="AT1954" i="1"/>
  <c r="AU1954" i="1"/>
  <c r="AV1954" i="1"/>
  <c r="AW1954" i="1"/>
  <c r="AY1954" i="1"/>
  <c r="AP1955" i="1"/>
  <c r="AQ1955" i="1"/>
  <c r="AR1955" i="1"/>
  <c r="AS1955" i="1"/>
  <c r="AT1955" i="1"/>
  <c r="AU1955" i="1"/>
  <c r="AV1955" i="1"/>
  <c r="AW1955" i="1"/>
  <c r="AY1955" i="1"/>
  <c r="AP1956" i="1"/>
  <c r="AQ1956" i="1"/>
  <c r="AR1956" i="1"/>
  <c r="AS1956" i="1"/>
  <c r="AT1956" i="1"/>
  <c r="AU1956" i="1"/>
  <c r="AV1956" i="1"/>
  <c r="AW1956" i="1"/>
  <c r="AY1956" i="1"/>
  <c r="AP1957" i="1"/>
  <c r="AQ1957" i="1"/>
  <c r="AR1957" i="1"/>
  <c r="AS1957" i="1"/>
  <c r="AT1957" i="1"/>
  <c r="AU1957" i="1"/>
  <c r="AV1957" i="1"/>
  <c r="AW1957" i="1"/>
  <c r="AY1957" i="1"/>
  <c r="AP1958" i="1"/>
  <c r="AQ1958" i="1"/>
  <c r="AR1958" i="1"/>
  <c r="AS1958" i="1"/>
  <c r="AT1958" i="1"/>
  <c r="AU1958" i="1"/>
  <c r="AV1958" i="1"/>
  <c r="AW1958" i="1"/>
  <c r="AY1958" i="1"/>
  <c r="AP1959" i="1"/>
  <c r="AQ1959" i="1"/>
  <c r="AR1959" i="1"/>
  <c r="AS1959" i="1"/>
  <c r="AT1959" i="1"/>
  <c r="AU1959" i="1"/>
  <c r="AV1959" i="1"/>
  <c r="AW1959" i="1"/>
  <c r="AY1959" i="1"/>
  <c r="AP1960" i="1"/>
  <c r="AQ1960" i="1"/>
  <c r="AR1960" i="1"/>
  <c r="AS1960" i="1"/>
  <c r="AT1960" i="1"/>
  <c r="AU1960" i="1"/>
  <c r="AV1960" i="1"/>
  <c r="AW1960" i="1"/>
  <c r="AY1960" i="1"/>
  <c r="AP1961" i="1"/>
  <c r="AQ1961" i="1"/>
  <c r="AR1961" i="1"/>
  <c r="AS1961" i="1"/>
  <c r="AT1961" i="1"/>
  <c r="AU1961" i="1"/>
  <c r="AV1961" i="1"/>
  <c r="AW1961" i="1"/>
  <c r="AY1961" i="1"/>
  <c r="AP1962" i="1"/>
  <c r="AQ1962" i="1"/>
  <c r="AR1962" i="1"/>
  <c r="AS1962" i="1"/>
  <c r="AT1962" i="1"/>
  <c r="AU1962" i="1"/>
  <c r="AV1962" i="1"/>
  <c r="AW1962" i="1"/>
  <c r="AY1962" i="1"/>
  <c r="AP1963" i="1"/>
  <c r="AQ1963" i="1"/>
  <c r="AR1963" i="1"/>
  <c r="AS1963" i="1"/>
  <c r="AT1963" i="1"/>
  <c r="AU1963" i="1"/>
  <c r="AV1963" i="1"/>
  <c r="AW1963" i="1"/>
  <c r="AY1963" i="1"/>
  <c r="AP1964" i="1"/>
  <c r="AQ1964" i="1"/>
  <c r="AR1964" i="1"/>
  <c r="AS1964" i="1"/>
  <c r="AT1964" i="1"/>
  <c r="AU1964" i="1"/>
  <c r="AV1964" i="1"/>
  <c r="AW1964" i="1"/>
  <c r="AY1964" i="1"/>
  <c r="AP1965" i="1"/>
  <c r="AQ1965" i="1"/>
  <c r="AR1965" i="1"/>
  <c r="AS1965" i="1"/>
  <c r="AT1965" i="1"/>
  <c r="AU1965" i="1"/>
  <c r="AV1965" i="1"/>
  <c r="AW1965" i="1"/>
  <c r="AY1965" i="1"/>
  <c r="AP1966" i="1"/>
  <c r="AQ1966" i="1"/>
  <c r="AR1966" i="1"/>
  <c r="AS1966" i="1"/>
  <c r="AT1966" i="1"/>
  <c r="AU1966" i="1"/>
  <c r="AV1966" i="1"/>
  <c r="AW1966" i="1"/>
  <c r="AY1966" i="1"/>
  <c r="AP1967" i="1"/>
  <c r="AQ1967" i="1"/>
  <c r="AR1967" i="1"/>
  <c r="AS1967" i="1"/>
  <c r="AT1967" i="1"/>
  <c r="AU1967" i="1"/>
  <c r="AV1967" i="1"/>
  <c r="AW1967" i="1"/>
  <c r="AY1967" i="1"/>
  <c r="AP1968" i="1"/>
  <c r="AQ1968" i="1"/>
  <c r="AR1968" i="1"/>
  <c r="AS1968" i="1"/>
  <c r="AT1968" i="1"/>
  <c r="AU1968" i="1"/>
  <c r="AV1968" i="1"/>
  <c r="AW1968" i="1"/>
  <c r="AY1968" i="1"/>
  <c r="AP1969" i="1"/>
  <c r="AQ1969" i="1"/>
  <c r="AR1969" i="1"/>
  <c r="AS1969" i="1"/>
  <c r="AT1969" i="1"/>
  <c r="AU1969" i="1"/>
  <c r="AV1969" i="1"/>
  <c r="AW1969" i="1"/>
  <c r="AY1969" i="1"/>
  <c r="AP1970" i="1"/>
  <c r="AQ1970" i="1"/>
  <c r="AR1970" i="1"/>
  <c r="AS1970" i="1"/>
  <c r="AT1970" i="1"/>
  <c r="AU1970" i="1"/>
  <c r="AV1970" i="1"/>
  <c r="AW1970" i="1"/>
  <c r="AY1970" i="1"/>
  <c r="AP1971" i="1"/>
  <c r="AQ1971" i="1"/>
  <c r="AR1971" i="1"/>
  <c r="AS1971" i="1"/>
  <c r="AT1971" i="1"/>
  <c r="AU1971" i="1"/>
  <c r="AV1971" i="1"/>
  <c r="AW1971" i="1"/>
  <c r="AY1971" i="1"/>
  <c r="AP1972" i="1"/>
  <c r="AQ1972" i="1"/>
  <c r="AR1972" i="1"/>
  <c r="AS1972" i="1"/>
  <c r="AT1972" i="1"/>
  <c r="AU1972" i="1"/>
  <c r="AV1972" i="1"/>
  <c r="AW1972" i="1"/>
  <c r="AY1972" i="1"/>
  <c r="AP1973" i="1"/>
  <c r="AQ1973" i="1"/>
  <c r="AR1973" i="1"/>
  <c r="AS1973" i="1"/>
  <c r="AT1973" i="1"/>
  <c r="AU1973" i="1"/>
  <c r="AV1973" i="1"/>
  <c r="AW1973" i="1"/>
  <c r="AY1973" i="1"/>
  <c r="AP1974" i="1"/>
  <c r="AQ1974" i="1"/>
  <c r="AR1974" i="1"/>
  <c r="AS1974" i="1"/>
  <c r="AT1974" i="1"/>
  <c r="AU1974" i="1"/>
  <c r="AV1974" i="1"/>
  <c r="AW1974" i="1"/>
  <c r="AY1974" i="1"/>
  <c r="AP1975" i="1"/>
  <c r="AQ1975" i="1"/>
  <c r="AR1975" i="1"/>
  <c r="AS1975" i="1"/>
  <c r="AT1975" i="1"/>
  <c r="AU1975" i="1"/>
  <c r="AV1975" i="1"/>
  <c r="AW1975" i="1"/>
  <c r="AY1975" i="1"/>
  <c r="AP1976" i="1"/>
  <c r="AQ1976" i="1"/>
  <c r="AR1976" i="1"/>
  <c r="AS1976" i="1"/>
  <c r="AT1976" i="1"/>
  <c r="AU1976" i="1"/>
  <c r="AV1976" i="1"/>
  <c r="AW1976" i="1"/>
  <c r="AY1976" i="1"/>
  <c r="AP1977" i="1"/>
  <c r="AQ1977" i="1"/>
  <c r="AR1977" i="1"/>
  <c r="AS1977" i="1"/>
  <c r="AT1977" i="1"/>
  <c r="AU1977" i="1"/>
  <c r="AV1977" i="1"/>
  <c r="AW1977" i="1"/>
  <c r="AY1977" i="1"/>
  <c r="AP1978" i="1"/>
  <c r="AQ1978" i="1"/>
  <c r="AR1978" i="1"/>
  <c r="AS1978" i="1"/>
  <c r="AT1978" i="1"/>
  <c r="AU1978" i="1"/>
  <c r="AV1978" i="1"/>
  <c r="AW1978" i="1"/>
  <c r="AY1978" i="1"/>
  <c r="AP1979" i="1"/>
  <c r="AQ1979" i="1"/>
  <c r="AR1979" i="1"/>
  <c r="AS1979" i="1"/>
  <c r="AT1979" i="1"/>
  <c r="AU1979" i="1"/>
  <c r="AV1979" i="1"/>
  <c r="AW1979" i="1"/>
  <c r="AY1979" i="1"/>
  <c r="AP1980" i="1"/>
  <c r="AQ1980" i="1"/>
  <c r="AR1980" i="1"/>
  <c r="AS1980" i="1"/>
  <c r="AT1980" i="1"/>
  <c r="AU1980" i="1"/>
  <c r="AV1980" i="1"/>
  <c r="AW1980" i="1"/>
  <c r="AY1980" i="1"/>
  <c r="AP1981" i="1"/>
  <c r="AQ1981" i="1"/>
  <c r="AR1981" i="1"/>
  <c r="AS1981" i="1"/>
  <c r="AT1981" i="1"/>
  <c r="AU1981" i="1"/>
  <c r="AV1981" i="1"/>
  <c r="AW1981" i="1"/>
  <c r="AY1981" i="1"/>
  <c r="AP1982" i="1"/>
  <c r="AQ1982" i="1"/>
  <c r="AR1982" i="1"/>
  <c r="AS1982" i="1"/>
  <c r="AT1982" i="1"/>
  <c r="AU1982" i="1"/>
  <c r="AV1982" i="1"/>
  <c r="AW1982" i="1"/>
  <c r="AY1982" i="1"/>
  <c r="AP1983" i="1"/>
  <c r="AQ1983" i="1"/>
  <c r="AR1983" i="1"/>
  <c r="AS1983" i="1"/>
  <c r="AT1983" i="1"/>
  <c r="AU1983" i="1"/>
  <c r="AV1983" i="1"/>
  <c r="AW1983" i="1"/>
  <c r="AY1983" i="1"/>
  <c r="AP1984" i="1"/>
  <c r="AQ1984" i="1"/>
  <c r="AR1984" i="1"/>
  <c r="AS1984" i="1"/>
  <c r="AT1984" i="1"/>
  <c r="AU1984" i="1"/>
  <c r="AV1984" i="1"/>
  <c r="AW1984" i="1"/>
  <c r="AY1984" i="1"/>
  <c r="AP1985" i="1"/>
  <c r="AQ1985" i="1"/>
  <c r="AR1985" i="1"/>
  <c r="AS1985" i="1"/>
  <c r="AT1985" i="1"/>
  <c r="AU1985" i="1"/>
  <c r="AV1985" i="1"/>
  <c r="AW1985" i="1"/>
  <c r="AY1985" i="1"/>
  <c r="AP1986" i="1"/>
  <c r="AQ1986" i="1"/>
  <c r="AR1986" i="1"/>
  <c r="AS1986" i="1"/>
  <c r="AT1986" i="1"/>
  <c r="AU1986" i="1"/>
  <c r="AV1986" i="1"/>
  <c r="AW1986" i="1"/>
  <c r="AY1986" i="1"/>
  <c r="AP1987" i="1"/>
  <c r="AQ1987" i="1"/>
  <c r="AR1987" i="1"/>
  <c r="AS1987" i="1"/>
  <c r="AT1987" i="1"/>
  <c r="AU1987" i="1"/>
  <c r="AV1987" i="1"/>
  <c r="AW1987" i="1"/>
  <c r="AY1987" i="1"/>
  <c r="AP1988" i="1"/>
  <c r="AQ1988" i="1"/>
  <c r="AR1988" i="1"/>
  <c r="AS1988" i="1"/>
  <c r="AT1988" i="1"/>
  <c r="AU1988" i="1"/>
  <c r="AV1988" i="1"/>
  <c r="AW1988" i="1"/>
  <c r="AY1988" i="1"/>
  <c r="AP1989" i="1"/>
  <c r="AQ1989" i="1"/>
  <c r="AR1989" i="1"/>
  <c r="AS1989" i="1"/>
  <c r="AT1989" i="1"/>
  <c r="AU1989" i="1"/>
  <c r="AV1989" i="1"/>
  <c r="AW1989" i="1"/>
  <c r="AY1989" i="1"/>
  <c r="AP1990" i="1"/>
  <c r="AQ1990" i="1"/>
  <c r="AR1990" i="1"/>
  <c r="AS1990" i="1"/>
  <c r="AT1990" i="1"/>
  <c r="AU1990" i="1"/>
  <c r="AV1990" i="1"/>
  <c r="AW1990" i="1"/>
  <c r="AY1990" i="1"/>
  <c r="AP1991" i="1"/>
  <c r="AQ1991" i="1"/>
  <c r="AR1991" i="1"/>
  <c r="AS1991" i="1"/>
  <c r="AT1991" i="1"/>
  <c r="AU1991" i="1"/>
  <c r="AV1991" i="1"/>
  <c r="AW1991" i="1"/>
  <c r="AY1991" i="1"/>
  <c r="AP1992" i="1"/>
  <c r="AQ1992" i="1"/>
  <c r="AR1992" i="1"/>
  <c r="AS1992" i="1"/>
  <c r="AT1992" i="1"/>
  <c r="AU1992" i="1"/>
  <c r="AV1992" i="1"/>
  <c r="AW1992" i="1"/>
  <c r="AY1992" i="1"/>
  <c r="AP1993" i="1"/>
  <c r="AQ1993" i="1"/>
  <c r="AR1993" i="1"/>
  <c r="AS1993" i="1"/>
  <c r="AT1993" i="1"/>
  <c r="AU1993" i="1"/>
  <c r="AV1993" i="1"/>
  <c r="AW1993" i="1"/>
  <c r="AY1993" i="1"/>
  <c r="AP1994" i="1"/>
  <c r="AQ1994" i="1"/>
  <c r="AR1994" i="1"/>
  <c r="AS1994" i="1"/>
  <c r="AT1994" i="1"/>
  <c r="AU1994" i="1"/>
  <c r="AV1994" i="1"/>
  <c r="AW1994" i="1"/>
  <c r="AY1994" i="1"/>
  <c r="AP1995" i="1"/>
  <c r="AQ1995" i="1"/>
  <c r="AR1995" i="1"/>
  <c r="AS1995" i="1"/>
  <c r="AT1995" i="1"/>
  <c r="AU1995" i="1"/>
  <c r="AV1995" i="1"/>
  <c r="AW1995" i="1"/>
  <c r="AY1995" i="1"/>
  <c r="AP1996" i="1"/>
  <c r="AQ1996" i="1"/>
  <c r="AR1996" i="1"/>
  <c r="AS1996" i="1"/>
  <c r="AT1996" i="1"/>
  <c r="AU1996" i="1"/>
  <c r="AV1996" i="1"/>
  <c r="AW1996" i="1"/>
  <c r="AY1996" i="1"/>
  <c r="AP1997" i="1"/>
  <c r="AQ1997" i="1"/>
  <c r="AR1997" i="1"/>
  <c r="AS1997" i="1"/>
  <c r="AT1997" i="1"/>
  <c r="AU1997" i="1"/>
  <c r="AV1997" i="1"/>
  <c r="AW1997" i="1"/>
  <c r="AY1997" i="1"/>
  <c r="AP1998" i="1"/>
  <c r="AQ1998" i="1"/>
  <c r="AR1998" i="1"/>
  <c r="AS1998" i="1"/>
  <c r="AT1998" i="1"/>
  <c r="AU1998" i="1"/>
  <c r="AV1998" i="1"/>
  <c r="AW1998" i="1"/>
  <c r="AY1998" i="1"/>
  <c r="AP1999" i="1"/>
  <c r="AQ1999" i="1"/>
  <c r="AR1999" i="1"/>
  <c r="AS1999" i="1"/>
  <c r="AT1999" i="1"/>
  <c r="AU1999" i="1"/>
  <c r="AV1999" i="1"/>
  <c r="AW1999" i="1"/>
  <c r="AY1999" i="1"/>
  <c r="AP2000" i="1"/>
  <c r="AQ2000" i="1"/>
  <c r="AR2000" i="1"/>
  <c r="AS2000" i="1"/>
  <c r="AT2000" i="1"/>
  <c r="AU2000" i="1"/>
  <c r="AV2000" i="1"/>
  <c r="AW2000" i="1"/>
  <c r="AY2000" i="1"/>
  <c r="AP2001" i="1"/>
  <c r="AQ2001" i="1"/>
  <c r="AR2001" i="1"/>
  <c r="AS2001" i="1"/>
  <c r="AT2001" i="1"/>
  <c r="AU2001" i="1"/>
  <c r="AV2001" i="1"/>
  <c r="AW2001" i="1"/>
  <c r="AY2001" i="1"/>
  <c r="AP2002" i="1"/>
  <c r="AQ2002" i="1"/>
  <c r="AR2002" i="1"/>
  <c r="AS2002" i="1"/>
  <c r="AT2002" i="1"/>
  <c r="AU2002" i="1"/>
  <c r="AV2002" i="1"/>
  <c r="AW2002" i="1"/>
  <c r="AY2002" i="1"/>
  <c r="AP2003" i="1"/>
  <c r="AQ2003" i="1"/>
  <c r="AR2003" i="1"/>
  <c r="AS2003" i="1"/>
  <c r="AT2003" i="1"/>
  <c r="AU2003" i="1"/>
  <c r="AV2003" i="1"/>
  <c r="AW2003" i="1"/>
  <c r="AY2003" i="1"/>
  <c r="AP2004" i="1"/>
  <c r="AQ2004" i="1"/>
  <c r="AR2004" i="1"/>
  <c r="AS2004" i="1"/>
  <c r="AT2004" i="1"/>
  <c r="AU2004" i="1"/>
  <c r="AV2004" i="1"/>
  <c r="AW2004" i="1"/>
  <c r="AY2004" i="1"/>
  <c r="AP2005" i="1"/>
  <c r="AQ2005" i="1"/>
  <c r="AR2005" i="1"/>
  <c r="AS2005" i="1"/>
  <c r="AT2005" i="1"/>
  <c r="AU2005" i="1"/>
  <c r="AV2005" i="1"/>
  <c r="AW2005" i="1"/>
  <c r="AY2005" i="1"/>
  <c r="AP2006" i="1"/>
  <c r="AQ2006" i="1"/>
  <c r="AR2006" i="1"/>
  <c r="AS2006" i="1"/>
  <c r="AT2006" i="1"/>
  <c r="AU2006" i="1"/>
  <c r="AV2006" i="1"/>
  <c r="AW2006" i="1"/>
  <c r="AY2006" i="1"/>
  <c r="AP2007" i="1"/>
  <c r="AQ2007" i="1"/>
  <c r="AR2007" i="1"/>
  <c r="AS2007" i="1"/>
  <c r="AT2007" i="1"/>
  <c r="AU2007" i="1"/>
  <c r="AV2007" i="1"/>
  <c r="AW2007" i="1"/>
  <c r="AY2007" i="1"/>
  <c r="AP2008" i="1"/>
  <c r="AQ2008" i="1"/>
  <c r="AR2008" i="1"/>
  <c r="AS2008" i="1"/>
  <c r="AT2008" i="1"/>
  <c r="AU2008" i="1"/>
  <c r="AV2008" i="1"/>
  <c r="AW2008" i="1"/>
  <c r="AY2008" i="1"/>
  <c r="AP2009" i="1"/>
  <c r="AQ2009" i="1"/>
  <c r="AR2009" i="1"/>
  <c r="AS2009" i="1"/>
  <c r="AT2009" i="1"/>
  <c r="AU2009" i="1"/>
  <c r="AV2009" i="1"/>
  <c r="AW2009" i="1"/>
  <c r="AY2009" i="1"/>
  <c r="AP2010" i="1"/>
  <c r="AQ2010" i="1"/>
  <c r="AR2010" i="1"/>
  <c r="AS2010" i="1"/>
  <c r="AT2010" i="1"/>
  <c r="AU2010" i="1"/>
  <c r="AV2010" i="1"/>
  <c r="AW2010" i="1"/>
  <c r="AY2010" i="1"/>
  <c r="AP2011" i="1"/>
  <c r="AQ2011" i="1"/>
  <c r="AR2011" i="1"/>
  <c r="AS2011" i="1"/>
  <c r="AT2011" i="1"/>
  <c r="AU2011" i="1"/>
  <c r="AV2011" i="1"/>
  <c r="AW2011" i="1"/>
  <c r="AY2011" i="1"/>
  <c r="AP2012" i="1"/>
  <c r="AQ2012" i="1"/>
  <c r="AR2012" i="1"/>
  <c r="AS2012" i="1"/>
  <c r="AT2012" i="1"/>
  <c r="AU2012" i="1"/>
  <c r="AV2012" i="1"/>
  <c r="AW2012" i="1"/>
  <c r="AY2012" i="1"/>
  <c r="AP2013" i="1"/>
  <c r="AQ2013" i="1"/>
  <c r="AR2013" i="1"/>
  <c r="AS2013" i="1"/>
  <c r="AT2013" i="1"/>
  <c r="AU2013" i="1"/>
  <c r="AV2013" i="1"/>
  <c r="AW2013" i="1"/>
  <c r="AY2013" i="1"/>
  <c r="AP2014" i="1"/>
  <c r="AQ2014" i="1"/>
  <c r="AR2014" i="1"/>
  <c r="AS2014" i="1"/>
  <c r="AT2014" i="1"/>
  <c r="AU2014" i="1"/>
  <c r="AV2014" i="1"/>
  <c r="AW2014" i="1"/>
  <c r="AY2014" i="1"/>
  <c r="AP2015" i="1"/>
  <c r="AQ2015" i="1"/>
  <c r="AR2015" i="1"/>
  <c r="AS2015" i="1"/>
  <c r="AT2015" i="1"/>
  <c r="AU2015" i="1"/>
  <c r="AV2015" i="1"/>
  <c r="AW2015" i="1"/>
  <c r="AY2015" i="1"/>
  <c r="AP2016" i="1"/>
  <c r="AQ2016" i="1"/>
  <c r="AR2016" i="1"/>
  <c r="AS2016" i="1"/>
  <c r="AT2016" i="1"/>
  <c r="AU2016" i="1"/>
  <c r="AV2016" i="1"/>
  <c r="AW2016" i="1"/>
  <c r="AY2016" i="1"/>
  <c r="AP2017" i="1"/>
  <c r="AQ2017" i="1"/>
  <c r="AR2017" i="1"/>
  <c r="AS2017" i="1"/>
  <c r="AT2017" i="1"/>
  <c r="AU2017" i="1"/>
  <c r="AV2017" i="1"/>
  <c r="AW2017" i="1"/>
  <c r="AY2017" i="1"/>
  <c r="AP2018" i="1"/>
  <c r="AQ2018" i="1"/>
  <c r="AR2018" i="1"/>
  <c r="AS2018" i="1"/>
  <c r="AT2018" i="1"/>
  <c r="AU2018" i="1"/>
  <c r="AV2018" i="1"/>
  <c r="AW2018" i="1"/>
  <c r="AY2018" i="1"/>
  <c r="AP2019" i="1"/>
  <c r="AQ2019" i="1"/>
  <c r="AR2019" i="1"/>
  <c r="AS2019" i="1"/>
  <c r="AT2019" i="1"/>
  <c r="AU2019" i="1"/>
  <c r="AV2019" i="1"/>
  <c r="AW2019" i="1"/>
  <c r="AY2019" i="1"/>
  <c r="AP2020" i="1"/>
  <c r="AQ2020" i="1"/>
  <c r="AR2020" i="1"/>
  <c r="AS2020" i="1"/>
  <c r="AT2020" i="1"/>
  <c r="AU2020" i="1"/>
  <c r="AV2020" i="1"/>
  <c r="AW2020" i="1"/>
  <c r="AY2020" i="1"/>
  <c r="AP2021" i="1"/>
  <c r="AQ2021" i="1"/>
  <c r="AR2021" i="1"/>
  <c r="AS2021" i="1"/>
  <c r="AT2021" i="1"/>
  <c r="AU2021" i="1"/>
  <c r="AV2021" i="1"/>
  <c r="AW2021" i="1"/>
  <c r="AY2021" i="1"/>
  <c r="AP2022" i="1"/>
  <c r="AQ2022" i="1"/>
  <c r="AR2022" i="1"/>
  <c r="AS2022" i="1"/>
  <c r="AT2022" i="1"/>
  <c r="AU2022" i="1"/>
  <c r="AV2022" i="1"/>
  <c r="AW2022" i="1"/>
  <c r="AY2022" i="1"/>
  <c r="AP2023" i="1"/>
  <c r="AQ2023" i="1"/>
  <c r="AR2023" i="1"/>
  <c r="AS2023" i="1"/>
  <c r="AT2023" i="1"/>
  <c r="AU2023" i="1"/>
  <c r="AV2023" i="1"/>
  <c r="AW2023" i="1"/>
  <c r="AY2023" i="1"/>
  <c r="AP2024" i="1"/>
  <c r="AQ2024" i="1"/>
  <c r="AR2024" i="1"/>
  <c r="AS2024" i="1"/>
  <c r="AT2024" i="1"/>
  <c r="AU2024" i="1"/>
  <c r="AV2024" i="1"/>
  <c r="AW2024" i="1"/>
  <c r="AY2024" i="1"/>
  <c r="AP2025" i="1"/>
  <c r="AQ2025" i="1"/>
  <c r="AR2025" i="1"/>
  <c r="AS2025" i="1"/>
  <c r="AT2025" i="1"/>
  <c r="AU2025" i="1"/>
  <c r="AV2025" i="1"/>
  <c r="AW2025" i="1"/>
  <c r="AY2025" i="1"/>
  <c r="AP2026" i="1"/>
  <c r="AQ2026" i="1"/>
  <c r="AR2026" i="1"/>
  <c r="AS2026" i="1"/>
  <c r="AT2026" i="1"/>
  <c r="AU2026" i="1"/>
  <c r="AV2026" i="1"/>
  <c r="AW2026" i="1"/>
  <c r="AY2026" i="1"/>
  <c r="AP2027" i="1"/>
  <c r="AQ2027" i="1"/>
  <c r="AR2027" i="1"/>
  <c r="AS2027" i="1"/>
  <c r="AT2027" i="1"/>
  <c r="AU2027" i="1"/>
  <c r="AV2027" i="1"/>
  <c r="AW2027" i="1"/>
  <c r="AY2027" i="1"/>
  <c r="AP2028" i="1"/>
  <c r="AQ2028" i="1"/>
  <c r="AR2028" i="1"/>
  <c r="AS2028" i="1"/>
  <c r="AT2028" i="1"/>
  <c r="AU2028" i="1"/>
  <c r="AV2028" i="1"/>
  <c r="AW2028" i="1"/>
  <c r="AY2028" i="1"/>
  <c r="AP2029" i="1"/>
  <c r="AQ2029" i="1"/>
  <c r="AR2029" i="1"/>
  <c r="AS2029" i="1"/>
  <c r="AT2029" i="1"/>
  <c r="AU2029" i="1"/>
  <c r="AV2029" i="1"/>
  <c r="AW2029" i="1"/>
  <c r="AY2029" i="1"/>
  <c r="AP2030" i="1"/>
  <c r="AQ2030" i="1"/>
  <c r="AR2030" i="1"/>
  <c r="AS2030" i="1"/>
  <c r="AT2030" i="1"/>
  <c r="AU2030" i="1"/>
  <c r="AV2030" i="1"/>
  <c r="AW2030" i="1"/>
  <c r="AY2030" i="1"/>
  <c r="AP2031" i="1"/>
  <c r="AQ2031" i="1"/>
  <c r="AR2031" i="1"/>
  <c r="AS2031" i="1"/>
  <c r="AT2031" i="1"/>
  <c r="AU2031" i="1"/>
  <c r="AV2031" i="1"/>
  <c r="AW2031" i="1"/>
  <c r="AY2031" i="1"/>
  <c r="AP2032" i="1"/>
  <c r="AQ2032" i="1"/>
  <c r="AR2032" i="1"/>
  <c r="AS2032" i="1"/>
  <c r="AT2032" i="1"/>
  <c r="AU2032" i="1"/>
  <c r="AV2032" i="1"/>
  <c r="AW2032" i="1"/>
  <c r="AY2032" i="1"/>
  <c r="AP2033" i="1"/>
  <c r="AQ2033" i="1"/>
  <c r="AR2033" i="1"/>
  <c r="AS2033" i="1"/>
  <c r="AT2033" i="1"/>
  <c r="AU2033" i="1"/>
  <c r="AV2033" i="1"/>
  <c r="AW2033" i="1"/>
  <c r="AY2033" i="1"/>
  <c r="AP2034" i="1"/>
  <c r="AQ2034" i="1"/>
  <c r="AR2034" i="1"/>
  <c r="AS2034" i="1"/>
  <c r="AT2034" i="1"/>
  <c r="AU2034" i="1"/>
  <c r="AV2034" i="1"/>
  <c r="AW2034" i="1"/>
  <c r="AY2034" i="1"/>
  <c r="AP2035" i="1"/>
  <c r="AQ2035" i="1"/>
  <c r="AR2035" i="1"/>
  <c r="AS2035" i="1"/>
  <c r="AT2035" i="1"/>
  <c r="AU2035" i="1"/>
  <c r="AV2035" i="1"/>
  <c r="AW2035" i="1"/>
  <c r="AY2035" i="1"/>
  <c r="AP2036" i="1"/>
  <c r="AQ2036" i="1"/>
  <c r="AR2036" i="1"/>
  <c r="AS2036" i="1"/>
  <c r="AT2036" i="1"/>
  <c r="AU2036" i="1"/>
  <c r="AV2036" i="1"/>
  <c r="AW2036" i="1"/>
  <c r="AY2036" i="1"/>
  <c r="AP2037" i="1"/>
  <c r="AQ2037" i="1"/>
  <c r="AR2037" i="1"/>
  <c r="AS2037" i="1"/>
  <c r="AT2037" i="1"/>
  <c r="AU2037" i="1"/>
  <c r="AV2037" i="1"/>
  <c r="AW2037" i="1"/>
  <c r="AY2037" i="1"/>
  <c r="AP2038" i="1"/>
  <c r="AQ2038" i="1"/>
  <c r="AR2038" i="1"/>
  <c r="AS2038" i="1"/>
  <c r="AT2038" i="1"/>
  <c r="AU2038" i="1"/>
  <c r="AV2038" i="1"/>
  <c r="AW2038" i="1"/>
  <c r="AY2038" i="1"/>
  <c r="AP2039" i="1"/>
  <c r="AQ2039" i="1"/>
  <c r="AR2039" i="1"/>
  <c r="AS2039" i="1"/>
  <c r="AT2039" i="1"/>
  <c r="AU2039" i="1"/>
  <c r="AV2039" i="1"/>
  <c r="AW2039" i="1"/>
  <c r="AY2039" i="1"/>
  <c r="AP2040" i="1"/>
  <c r="AQ2040" i="1"/>
  <c r="AR2040" i="1"/>
  <c r="AS2040" i="1"/>
  <c r="AT2040" i="1"/>
  <c r="AU2040" i="1"/>
  <c r="AV2040" i="1"/>
  <c r="AW2040" i="1"/>
  <c r="AY2040" i="1"/>
  <c r="AP2041" i="1"/>
  <c r="AQ2041" i="1"/>
  <c r="AR2041" i="1"/>
  <c r="AS2041" i="1"/>
  <c r="AT2041" i="1"/>
  <c r="AU2041" i="1"/>
  <c r="AV2041" i="1"/>
  <c r="AW2041" i="1"/>
  <c r="AY2041" i="1"/>
  <c r="AP2042" i="1"/>
  <c r="AQ2042" i="1"/>
  <c r="AR2042" i="1"/>
  <c r="AS2042" i="1"/>
  <c r="AT2042" i="1"/>
  <c r="AU2042" i="1"/>
  <c r="AV2042" i="1"/>
  <c r="AW2042" i="1"/>
  <c r="AY2042" i="1"/>
  <c r="AP2043" i="1"/>
  <c r="AQ2043" i="1"/>
  <c r="AR2043" i="1"/>
  <c r="AS2043" i="1"/>
  <c r="AT2043" i="1"/>
  <c r="AU2043" i="1"/>
  <c r="AV2043" i="1"/>
  <c r="AW2043" i="1"/>
  <c r="AY2043" i="1"/>
  <c r="AP2044" i="1"/>
  <c r="AQ2044" i="1"/>
  <c r="AR2044" i="1"/>
  <c r="AS2044" i="1"/>
  <c r="AT2044" i="1"/>
  <c r="AU2044" i="1"/>
  <c r="AV2044" i="1"/>
  <c r="AW2044" i="1"/>
  <c r="AY2044" i="1"/>
  <c r="AP2045" i="1"/>
  <c r="AQ2045" i="1"/>
  <c r="AR2045" i="1"/>
  <c r="AS2045" i="1"/>
  <c r="AT2045" i="1"/>
  <c r="AU2045" i="1"/>
  <c r="AV2045" i="1"/>
  <c r="AW2045" i="1"/>
  <c r="AY2045" i="1"/>
  <c r="AP2046" i="1"/>
  <c r="AQ2046" i="1"/>
  <c r="AR2046" i="1"/>
  <c r="AS2046" i="1"/>
  <c r="AT2046" i="1"/>
  <c r="AU2046" i="1"/>
  <c r="AV2046" i="1"/>
  <c r="AW2046" i="1"/>
  <c r="AY2046" i="1"/>
  <c r="AP2047" i="1"/>
  <c r="AQ2047" i="1"/>
  <c r="AR2047" i="1"/>
  <c r="AS2047" i="1"/>
  <c r="AT2047" i="1"/>
  <c r="AU2047" i="1"/>
  <c r="AV2047" i="1"/>
  <c r="AW2047" i="1"/>
  <c r="AY2047" i="1"/>
  <c r="AP2048" i="1"/>
  <c r="AQ2048" i="1"/>
  <c r="AR2048" i="1"/>
  <c r="AS2048" i="1"/>
  <c r="AT2048" i="1"/>
  <c r="AU2048" i="1"/>
  <c r="AV2048" i="1"/>
  <c r="AW2048" i="1"/>
  <c r="AY2048" i="1"/>
  <c r="AP2049" i="1"/>
  <c r="AQ2049" i="1"/>
  <c r="AR2049" i="1"/>
  <c r="AS2049" i="1"/>
  <c r="AT2049" i="1"/>
  <c r="AU2049" i="1"/>
  <c r="AV2049" i="1"/>
  <c r="AW2049" i="1"/>
  <c r="AY2049" i="1"/>
  <c r="AP2050" i="1"/>
  <c r="AQ2050" i="1"/>
  <c r="AR2050" i="1"/>
  <c r="AS2050" i="1"/>
  <c r="AT2050" i="1"/>
  <c r="AU2050" i="1"/>
  <c r="AV2050" i="1"/>
  <c r="AW2050" i="1"/>
  <c r="AY2050" i="1"/>
  <c r="AP2051" i="1"/>
  <c r="AQ2051" i="1"/>
  <c r="AR2051" i="1"/>
  <c r="AS2051" i="1"/>
  <c r="AT2051" i="1"/>
  <c r="AU2051" i="1"/>
  <c r="AV2051" i="1"/>
  <c r="AW2051" i="1"/>
  <c r="AY2051" i="1"/>
  <c r="AP2052" i="1"/>
  <c r="AQ2052" i="1"/>
  <c r="AR2052" i="1"/>
  <c r="AS2052" i="1"/>
  <c r="AT2052" i="1"/>
  <c r="AU2052" i="1"/>
  <c r="AV2052" i="1"/>
  <c r="AW2052" i="1"/>
  <c r="AY2052" i="1"/>
  <c r="AP2053" i="1"/>
  <c r="AQ2053" i="1"/>
  <c r="AR2053" i="1"/>
  <c r="AS2053" i="1"/>
  <c r="AT2053" i="1"/>
  <c r="AU2053" i="1"/>
  <c r="AV2053" i="1"/>
  <c r="AW2053" i="1"/>
  <c r="AY2053" i="1"/>
  <c r="AP2054" i="1"/>
  <c r="AQ2054" i="1"/>
  <c r="AR2054" i="1"/>
  <c r="AS2054" i="1"/>
  <c r="AT2054" i="1"/>
  <c r="AU2054" i="1"/>
  <c r="AV2054" i="1"/>
  <c r="AW2054" i="1"/>
  <c r="AY2054" i="1"/>
  <c r="AP2055" i="1"/>
  <c r="AQ2055" i="1"/>
  <c r="AR2055" i="1"/>
  <c r="AS2055" i="1"/>
  <c r="AT2055" i="1"/>
  <c r="AU2055" i="1"/>
  <c r="AV2055" i="1"/>
  <c r="AW2055" i="1"/>
  <c r="AY2055" i="1"/>
  <c r="AP2056" i="1"/>
  <c r="AQ2056" i="1"/>
  <c r="AR2056" i="1"/>
  <c r="AS2056" i="1"/>
  <c r="AT2056" i="1"/>
  <c r="AU2056" i="1"/>
  <c r="AV2056" i="1"/>
  <c r="AW2056" i="1"/>
  <c r="AY2056" i="1"/>
  <c r="AP2057" i="1"/>
  <c r="AQ2057" i="1"/>
  <c r="AR2057" i="1"/>
  <c r="AS2057" i="1"/>
  <c r="AT2057" i="1"/>
  <c r="AU2057" i="1"/>
  <c r="AV2057" i="1"/>
  <c r="AW2057" i="1"/>
  <c r="AY2057" i="1"/>
  <c r="AP2058" i="1"/>
  <c r="AQ2058" i="1"/>
  <c r="AR2058" i="1"/>
  <c r="AS2058" i="1"/>
  <c r="AT2058" i="1"/>
  <c r="AU2058" i="1"/>
  <c r="AV2058" i="1"/>
  <c r="AW2058" i="1"/>
  <c r="AY2058" i="1"/>
  <c r="AP2059" i="1"/>
  <c r="AQ2059" i="1"/>
  <c r="AR2059" i="1"/>
  <c r="AS2059" i="1"/>
  <c r="AT2059" i="1"/>
  <c r="AU2059" i="1"/>
  <c r="AV2059" i="1"/>
  <c r="AW2059" i="1"/>
  <c r="AY2059" i="1"/>
  <c r="AP2060" i="1"/>
  <c r="AQ2060" i="1"/>
  <c r="AR2060" i="1"/>
  <c r="AS2060" i="1"/>
  <c r="AT2060" i="1"/>
  <c r="AU2060" i="1"/>
  <c r="AV2060" i="1"/>
  <c r="AW2060" i="1"/>
  <c r="AY2060" i="1"/>
  <c r="AP2061" i="1"/>
  <c r="AQ2061" i="1"/>
  <c r="AR2061" i="1"/>
  <c r="AS2061" i="1"/>
  <c r="AT2061" i="1"/>
  <c r="AU2061" i="1"/>
  <c r="AV2061" i="1"/>
  <c r="AW2061" i="1"/>
  <c r="AY2061" i="1"/>
  <c r="AP2062" i="1"/>
  <c r="AQ2062" i="1"/>
  <c r="AR2062" i="1"/>
  <c r="AS2062" i="1"/>
  <c r="AT2062" i="1"/>
  <c r="AU2062" i="1"/>
  <c r="AV2062" i="1"/>
  <c r="AW2062" i="1"/>
  <c r="AY2062" i="1"/>
  <c r="AP2063" i="1"/>
  <c r="AQ2063" i="1"/>
  <c r="AR2063" i="1"/>
  <c r="AS2063" i="1"/>
  <c r="AT2063" i="1"/>
  <c r="AU2063" i="1"/>
  <c r="AV2063" i="1"/>
  <c r="AW2063" i="1"/>
  <c r="AY2063" i="1"/>
  <c r="AP2064" i="1"/>
  <c r="AQ2064" i="1"/>
  <c r="AR2064" i="1"/>
  <c r="AS2064" i="1"/>
  <c r="AT2064" i="1"/>
  <c r="AU2064" i="1"/>
  <c r="AV2064" i="1"/>
  <c r="AW2064" i="1"/>
  <c r="AY2064" i="1"/>
  <c r="AP2065" i="1"/>
  <c r="AQ2065" i="1"/>
  <c r="AR2065" i="1"/>
  <c r="AS2065" i="1"/>
  <c r="AT2065" i="1"/>
  <c r="AU2065" i="1"/>
  <c r="AV2065" i="1"/>
  <c r="AW2065" i="1"/>
  <c r="AY2065" i="1"/>
  <c r="AP2066" i="1"/>
  <c r="AQ2066" i="1"/>
  <c r="AR2066" i="1"/>
  <c r="AS2066" i="1"/>
  <c r="AT2066" i="1"/>
  <c r="AU2066" i="1"/>
  <c r="AV2066" i="1"/>
  <c r="AW2066" i="1"/>
  <c r="AY2066" i="1"/>
  <c r="AP2067" i="1"/>
  <c r="AQ2067" i="1"/>
  <c r="AR2067" i="1"/>
  <c r="AS2067" i="1"/>
  <c r="AT2067" i="1"/>
  <c r="AU2067" i="1"/>
  <c r="AV2067" i="1"/>
  <c r="AW2067" i="1"/>
  <c r="AY2067" i="1"/>
  <c r="AP2068" i="1"/>
  <c r="AQ2068" i="1"/>
  <c r="AR2068" i="1"/>
  <c r="AS2068" i="1"/>
  <c r="AT2068" i="1"/>
  <c r="AU2068" i="1"/>
  <c r="AV2068" i="1"/>
  <c r="AW2068" i="1"/>
  <c r="AY2068" i="1"/>
  <c r="AP2069" i="1"/>
  <c r="AQ2069" i="1"/>
  <c r="AR2069" i="1"/>
  <c r="AS2069" i="1"/>
  <c r="AT2069" i="1"/>
  <c r="AU2069" i="1"/>
  <c r="AV2069" i="1"/>
  <c r="AW2069" i="1"/>
  <c r="AY2069" i="1"/>
  <c r="AP2070" i="1"/>
  <c r="AQ2070" i="1"/>
  <c r="AR2070" i="1"/>
  <c r="AS2070" i="1"/>
  <c r="AT2070" i="1"/>
  <c r="AU2070" i="1"/>
  <c r="AV2070" i="1"/>
  <c r="AW2070" i="1"/>
  <c r="AY2070" i="1"/>
  <c r="AP2071" i="1"/>
  <c r="AQ2071" i="1"/>
  <c r="AR2071" i="1"/>
  <c r="AS2071" i="1"/>
  <c r="AT2071" i="1"/>
  <c r="AU2071" i="1"/>
  <c r="AV2071" i="1"/>
  <c r="AW2071" i="1"/>
  <c r="AY2071" i="1"/>
  <c r="AP2072" i="1"/>
  <c r="AQ2072" i="1"/>
  <c r="AR2072" i="1"/>
  <c r="AS2072" i="1"/>
  <c r="AT2072" i="1"/>
  <c r="AU2072" i="1"/>
  <c r="AV2072" i="1"/>
  <c r="AW2072" i="1"/>
  <c r="AY2072" i="1"/>
  <c r="AP2073" i="1"/>
  <c r="AQ2073" i="1"/>
  <c r="AR2073" i="1"/>
  <c r="AS2073" i="1"/>
  <c r="AT2073" i="1"/>
  <c r="AU2073" i="1"/>
  <c r="AV2073" i="1"/>
  <c r="AW2073" i="1"/>
  <c r="AY2073" i="1"/>
  <c r="AP2074" i="1"/>
  <c r="AQ2074" i="1"/>
  <c r="AR2074" i="1"/>
  <c r="AS2074" i="1"/>
  <c r="AT2074" i="1"/>
  <c r="AU2074" i="1"/>
  <c r="AV2074" i="1"/>
  <c r="AW2074" i="1"/>
  <c r="AY2074" i="1"/>
  <c r="AP2075" i="1"/>
  <c r="AQ2075" i="1"/>
  <c r="AR2075" i="1"/>
  <c r="AS2075" i="1"/>
  <c r="AT2075" i="1"/>
  <c r="AU2075" i="1"/>
  <c r="AV2075" i="1"/>
  <c r="AW2075" i="1"/>
  <c r="AY2075" i="1"/>
  <c r="AP2076" i="1"/>
  <c r="AQ2076" i="1"/>
  <c r="AR2076" i="1"/>
  <c r="AS2076" i="1"/>
  <c r="AT2076" i="1"/>
  <c r="AU2076" i="1"/>
  <c r="AV2076" i="1"/>
  <c r="AW2076" i="1"/>
  <c r="AY2076" i="1"/>
  <c r="AP2077" i="1"/>
  <c r="AQ2077" i="1"/>
  <c r="AR2077" i="1"/>
  <c r="AS2077" i="1"/>
  <c r="AT2077" i="1"/>
  <c r="AU2077" i="1"/>
  <c r="AV2077" i="1"/>
  <c r="AW2077" i="1"/>
  <c r="AY2077" i="1"/>
  <c r="AP2078" i="1"/>
  <c r="AQ2078" i="1"/>
  <c r="AR2078" i="1"/>
  <c r="AS2078" i="1"/>
  <c r="AT2078" i="1"/>
  <c r="AU2078" i="1"/>
  <c r="AV2078" i="1"/>
  <c r="AW2078" i="1"/>
  <c r="AY2078" i="1"/>
  <c r="AP2079" i="1"/>
  <c r="AQ2079" i="1"/>
  <c r="AR2079" i="1"/>
  <c r="AS2079" i="1"/>
  <c r="AT2079" i="1"/>
  <c r="AU2079" i="1"/>
  <c r="AV2079" i="1"/>
  <c r="AW2079" i="1"/>
  <c r="AY2079" i="1"/>
  <c r="AP2080" i="1"/>
  <c r="AQ2080" i="1"/>
  <c r="AR2080" i="1"/>
  <c r="AS2080" i="1"/>
  <c r="AT2080" i="1"/>
  <c r="AU2080" i="1"/>
  <c r="AV2080" i="1"/>
  <c r="AW2080" i="1"/>
  <c r="AY2080" i="1"/>
  <c r="AP2081" i="1"/>
  <c r="AQ2081" i="1"/>
  <c r="AR2081" i="1"/>
  <c r="AS2081" i="1"/>
  <c r="AT2081" i="1"/>
  <c r="AU2081" i="1"/>
  <c r="AV2081" i="1"/>
  <c r="AW2081" i="1"/>
  <c r="AY2081" i="1"/>
  <c r="AP2082" i="1"/>
  <c r="AQ2082" i="1"/>
  <c r="AR2082" i="1"/>
  <c r="AS2082" i="1"/>
  <c r="AT2082" i="1"/>
  <c r="AU2082" i="1"/>
  <c r="AV2082" i="1"/>
  <c r="AW2082" i="1"/>
  <c r="AY2082" i="1"/>
  <c r="AP2083" i="1"/>
  <c r="AQ2083" i="1"/>
  <c r="AR2083" i="1"/>
  <c r="AS2083" i="1"/>
  <c r="AT2083" i="1"/>
  <c r="AU2083" i="1"/>
  <c r="AV2083" i="1"/>
  <c r="AW2083" i="1"/>
  <c r="AY2083" i="1"/>
  <c r="AP2084" i="1"/>
  <c r="AQ2084" i="1"/>
  <c r="AR2084" i="1"/>
  <c r="AS2084" i="1"/>
  <c r="AT2084" i="1"/>
  <c r="AU2084" i="1"/>
  <c r="AV2084" i="1"/>
  <c r="AW2084" i="1"/>
  <c r="AY2084" i="1"/>
  <c r="AP2085" i="1"/>
  <c r="AQ2085" i="1"/>
  <c r="AR2085" i="1"/>
  <c r="AS2085" i="1"/>
  <c r="AT2085" i="1"/>
  <c r="AU2085" i="1"/>
  <c r="AV2085" i="1"/>
  <c r="AW2085" i="1"/>
  <c r="AY2085" i="1"/>
  <c r="AP2086" i="1"/>
  <c r="AQ2086" i="1"/>
  <c r="AR2086" i="1"/>
  <c r="AS2086" i="1"/>
  <c r="AT2086" i="1"/>
  <c r="AU2086" i="1"/>
  <c r="AV2086" i="1"/>
  <c r="AW2086" i="1"/>
  <c r="AY2086" i="1"/>
  <c r="AP2087" i="1"/>
  <c r="AQ2087" i="1"/>
  <c r="AR2087" i="1"/>
  <c r="AS2087" i="1"/>
  <c r="AT2087" i="1"/>
  <c r="AU2087" i="1"/>
  <c r="AV2087" i="1"/>
  <c r="AW2087" i="1"/>
  <c r="AY2087" i="1"/>
  <c r="AP2088" i="1"/>
  <c r="AQ2088" i="1"/>
  <c r="AR2088" i="1"/>
  <c r="AS2088" i="1"/>
  <c r="AT2088" i="1"/>
  <c r="AU2088" i="1"/>
  <c r="AV2088" i="1"/>
  <c r="AW2088" i="1"/>
  <c r="AY2088" i="1"/>
  <c r="AP2089" i="1"/>
  <c r="AQ2089" i="1"/>
  <c r="AR2089" i="1"/>
  <c r="AS2089" i="1"/>
  <c r="AT2089" i="1"/>
  <c r="AU2089" i="1"/>
  <c r="AV2089" i="1"/>
  <c r="AW2089" i="1"/>
  <c r="AY2089" i="1"/>
  <c r="AP2090" i="1"/>
  <c r="AQ2090" i="1"/>
  <c r="AR2090" i="1"/>
  <c r="AS2090" i="1"/>
  <c r="AT2090" i="1"/>
  <c r="AU2090" i="1"/>
  <c r="AV2090" i="1"/>
  <c r="AW2090" i="1"/>
  <c r="AY2090" i="1"/>
  <c r="AP2091" i="1"/>
  <c r="AQ2091" i="1"/>
  <c r="AR2091" i="1"/>
  <c r="AS2091" i="1"/>
  <c r="AT2091" i="1"/>
  <c r="AU2091" i="1"/>
  <c r="AV2091" i="1"/>
  <c r="AW2091" i="1"/>
  <c r="AY2091" i="1"/>
  <c r="AP2092" i="1"/>
  <c r="AQ2092" i="1"/>
  <c r="AR2092" i="1"/>
  <c r="AS2092" i="1"/>
  <c r="AT2092" i="1"/>
  <c r="AU2092" i="1"/>
  <c r="AV2092" i="1"/>
  <c r="AW2092" i="1"/>
  <c r="AY2092" i="1"/>
  <c r="AP2093" i="1"/>
  <c r="AQ2093" i="1"/>
  <c r="AR2093" i="1"/>
  <c r="AS2093" i="1"/>
  <c r="AT2093" i="1"/>
  <c r="AU2093" i="1"/>
  <c r="AV2093" i="1"/>
  <c r="AW2093" i="1"/>
  <c r="AY2093" i="1"/>
  <c r="AP2094" i="1"/>
  <c r="AQ2094" i="1"/>
  <c r="AR2094" i="1"/>
  <c r="AS2094" i="1"/>
  <c r="AT2094" i="1"/>
  <c r="AU2094" i="1"/>
  <c r="AV2094" i="1"/>
  <c r="AW2094" i="1"/>
  <c r="AY2094" i="1"/>
  <c r="AP2095" i="1"/>
  <c r="AQ2095" i="1"/>
  <c r="AR2095" i="1"/>
  <c r="AS2095" i="1"/>
  <c r="AT2095" i="1"/>
  <c r="AU2095" i="1"/>
  <c r="AV2095" i="1"/>
  <c r="AW2095" i="1"/>
  <c r="AY2095" i="1"/>
  <c r="AP2096" i="1"/>
  <c r="AQ2096" i="1"/>
  <c r="AR2096" i="1"/>
  <c r="AS2096" i="1"/>
  <c r="AT2096" i="1"/>
  <c r="AU2096" i="1"/>
  <c r="AV2096" i="1"/>
  <c r="AW2096" i="1"/>
  <c r="AY2096" i="1"/>
  <c r="AP2097" i="1"/>
  <c r="AQ2097" i="1"/>
  <c r="AR2097" i="1"/>
  <c r="AS2097" i="1"/>
  <c r="AT2097" i="1"/>
  <c r="AU2097" i="1"/>
  <c r="AV2097" i="1"/>
  <c r="AW2097" i="1"/>
  <c r="AY2097" i="1"/>
  <c r="AP2098" i="1"/>
  <c r="AQ2098" i="1"/>
  <c r="AR2098" i="1"/>
  <c r="AS2098" i="1"/>
  <c r="AT2098" i="1"/>
  <c r="AU2098" i="1"/>
  <c r="AV2098" i="1"/>
  <c r="AW2098" i="1"/>
  <c r="AY2098" i="1"/>
  <c r="AP2099" i="1"/>
  <c r="AQ2099" i="1"/>
  <c r="AR2099" i="1"/>
  <c r="AS2099" i="1"/>
  <c r="AT2099" i="1"/>
  <c r="AU2099" i="1"/>
  <c r="AV2099" i="1"/>
  <c r="AW2099" i="1"/>
  <c r="AY2099" i="1"/>
  <c r="AP2100" i="1"/>
  <c r="AQ2100" i="1"/>
  <c r="AR2100" i="1"/>
  <c r="AS2100" i="1"/>
  <c r="AT2100" i="1"/>
  <c r="AU2100" i="1"/>
  <c r="AV2100" i="1"/>
  <c r="AW2100" i="1"/>
  <c r="AY2100" i="1"/>
  <c r="AP2101" i="1"/>
  <c r="AQ2101" i="1"/>
  <c r="AR2101" i="1"/>
  <c r="AS2101" i="1"/>
  <c r="AT2101" i="1"/>
  <c r="AU2101" i="1"/>
  <c r="AV2101" i="1"/>
  <c r="AW2101" i="1"/>
  <c r="AY2101" i="1"/>
  <c r="AP2102" i="1"/>
  <c r="AQ2102" i="1"/>
  <c r="AR2102" i="1"/>
  <c r="AS2102" i="1"/>
  <c r="AT2102" i="1"/>
  <c r="AU2102" i="1"/>
  <c r="AV2102" i="1"/>
  <c r="AW2102" i="1"/>
  <c r="AY2102" i="1"/>
  <c r="AP2103" i="1"/>
  <c r="AQ2103" i="1"/>
  <c r="AR2103" i="1"/>
  <c r="AS2103" i="1"/>
  <c r="AT2103" i="1"/>
  <c r="AU2103" i="1"/>
  <c r="AV2103" i="1"/>
  <c r="AW2103" i="1"/>
  <c r="AY2103" i="1"/>
  <c r="AP2104" i="1"/>
  <c r="AQ2104" i="1"/>
  <c r="AR2104" i="1"/>
  <c r="AS2104" i="1"/>
  <c r="AT2104" i="1"/>
  <c r="AU2104" i="1"/>
  <c r="AV2104" i="1"/>
  <c r="AW2104" i="1"/>
  <c r="AY2104" i="1"/>
  <c r="AP2105" i="1"/>
  <c r="AQ2105" i="1"/>
  <c r="AR2105" i="1"/>
  <c r="AS2105" i="1"/>
  <c r="AT2105" i="1"/>
  <c r="AU2105" i="1"/>
  <c r="AV2105" i="1"/>
  <c r="AW2105" i="1"/>
  <c r="AY2105" i="1"/>
  <c r="AP2106" i="1"/>
  <c r="AQ2106" i="1"/>
  <c r="AR2106" i="1"/>
  <c r="AS2106" i="1"/>
  <c r="AT2106" i="1"/>
  <c r="AU2106" i="1"/>
  <c r="AV2106" i="1"/>
  <c r="AW2106" i="1"/>
  <c r="AY2106" i="1"/>
  <c r="AP2107" i="1"/>
  <c r="AQ2107" i="1"/>
  <c r="AR2107" i="1"/>
  <c r="AS2107" i="1"/>
  <c r="AT2107" i="1"/>
  <c r="AU2107" i="1"/>
  <c r="AV2107" i="1"/>
  <c r="AW2107" i="1"/>
  <c r="AY2107" i="1"/>
  <c r="AP2108" i="1"/>
  <c r="AQ2108" i="1"/>
  <c r="AR2108" i="1"/>
  <c r="AS2108" i="1"/>
  <c r="AT2108" i="1"/>
  <c r="AU2108" i="1"/>
  <c r="AV2108" i="1"/>
  <c r="AW2108" i="1"/>
  <c r="AY2108" i="1"/>
  <c r="AP2109" i="1"/>
  <c r="AQ2109" i="1"/>
  <c r="AR2109" i="1"/>
  <c r="AS2109" i="1"/>
  <c r="AT2109" i="1"/>
  <c r="AU2109" i="1"/>
  <c r="AV2109" i="1"/>
  <c r="AW2109" i="1"/>
  <c r="AY2109" i="1"/>
  <c r="AP2110" i="1"/>
  <c r="AQ2110" i="1"/>
  <c r="AR2110" i="1"/>
  <c r="AS2110" i="1"/>
  <c r="AT2110" i="1"/>
  <c r="AU2110" i="1"/>
  <c r="AV2110" i="1"/>
  <c r="AW2110" i="1"/>
  <c r="AY2110" i="1"/>
  <c r="AP2111" i="1"/>
  <c r="AQ2111" i="1"/>
  <c r="AR2111" i="1"/>
  <c r="AS2111" i="1"/>
  <c r="AT2111" i="1"/>
  <c r="AU2111" i="1"/>
  <c r="AV2111" i="1"/>
  <c r="AW2111" i="1"/>
  <c r="AY2111" i="1"/>
  <c r="AP2112" i="1"/>
  <c r="AQ2112" i="1"/>
  <c r="AR2112" i="1"/>
  <c r="AS2112" i="1"/>
  <c r="AT2112" i="1"/>
  <c r="AU2112" i="1"/>
  <c r="AV2112" i="1"/>
  <c r="AW2112" i="1"/>
  <c r="AY2112" i="1"/>
  <c r="AP2113" i="1"/>
  <c r="AQ2113" i="1"/>
  <c r="AR2113" i="1"/>
  <c r="AS2113" i="1"/>
  <c r="AT2113" i="1"/>
  <c r="AU2113" i="1"/>
  <c r="AV2113" i="1"/>
  <c r="AW2113" i="1"/>
  <c r="AY2113" i="1"/>
  <c r="AP2114" i="1"/>
  <c r="AQ2114" i="1"/>
  <c r="AR2114" i="1"/>
  <c r="AS2114" i="1"/>
  <c r="AT2114" i="1"/>
  <c r="AU2114" i="1"/>
  <c r="AV2114" i="1"/>
  <c r="AW2114" i="1"/>
  <c r="AY2114" i="1"/>
  <c r="AP2115" i="1"/>
  <c r="AQ2115" i="1"/>
  <c r="AR2115" i="1"/>
  <c r="AS2115" i="1"/>
  <c r="AT2115" i="1"/>
  <c r="AU2115" i="1"/>
  <c r="AV2115" i="1"/>
  <c r="AW2115" i="1"/>
  <c r="AY2115" i="1"/>
  <c r="AP2116" i="1"/>
  <c r="AQ2116" i="1"/>
  <c r="AR2116" i="1"/>
  <c r="AS2116" i="1"/>
  <c r="AT2116" i="1"/>
  <c r="AU2116" i="1"/>
  <c r="AV2116" i="1"/>
  <c r="AW2116" i="1"/>
  <c r="AY2116" i="1"/>
  <c r="AP2117" i="1"/>
  <c r="AQ2117" i="1"/>
  <c r="AR2117" i="1"/>
  <c r="AS2117" i="1"/>
  <c r="AT2117" i="1"/>
  <c r="AU2117" i="1"/>
  <c r="AV2117" i="1"/>
  <c r="AW2117" i="1"/>
  <c r="AY2117" i="1"/>
  <c r="AP2118" i="1"/>
  <c r="AQ2118" i="1"/>
  <c r="AR2118" i="1"/>
  <c r="AS2118" i="1"/>
  <c r="AT2118" i="1"/>
  <c r="AU2118" i="1"/>
  <c r="AV2118" i="1"/>
  <c r="AW2118" i="1"/>
  <c r="AY2118" i="1"/>
  <c r="AP2119" i="1"/>
  <c r="AQ2119" i="1"/>
  <c r="AR2119" i="1"/>
  <c r="AS2119" i="1"/>
  <c r="AT2119" i="1"/>
  <c r="AU2119" i="1"/>
  <c r="AV2119" i="1"/>
  <c r="AW2119" i="1"/>
  <c r="AY2119" i="1"/>
  <c r="AP2120" i="1"/>
  <c r="AQ2120" i="1"/>
  <c r="AR2120" i="1"/>
  <c r="AS2120" i="1"/>
  <c r="AT2120" i="1"/>
  <c r="AU2120" i="1"/>
  <c r="AV2120" i="1"/>
  <c r="AW2120" i="1"/>
  <c r="AY2120" i="1"/>
  <c r="AP2121" i="1"/>
  <c r="AQ2121" i="1"/>
  <c r="AR2121" i="1"/>
  <c r="AS2121" i="1"/>
  <c r="AT2121" i="1"/>
  <c r="AU2121" i="1"/>
  <c r="AV2121" i="1"/>
  <c r="AW2121" i="1"/>
  <c r="AY2121" i="1"/>
  <c r="AP2122" i="1"/>
  <c r="AQ2122" i="1"/>
  <c r="AR2122" i="1"/>
  <c r="AS2122" i="1"/>
  <c r="AT2122" i="1"/>
  <c r="AU2122" i="1"/>
  <c r="AV2122" i="1"/>
  <c r="AW2122" i="1"/>
  <c r="AY2122" i="1"/>
  <c r="AP2123" i="1"/>
  <c r="AQ2123" i="1"/>
  <c r="AR2123" i="1"/>
  <c r="AS2123" i="1"/>
  <c r="AT2123" i="1"/>
  <c r="AU2123" i="1"/>
  <c r="AV2123" i="1"/>
  <c r="AW2123" i="1"/>
  <c r="AY2123" i="1"/>
  <c r="AP2124" i="1"/>
  <c r="AQ2124" i="1"/>
  <c r="AR2124" i="1"/>
  <c r="AS2124" i="1"/>
  <c r="AT2124" i="1"/>
  <c r="AU2124" i="1"/>
  <c r="AV2124" i="1"/>
  <c r="AW2124" i="1"/>
  <c r="AY2124" i="1"/>
  <c r="AP2125" i="1"/>
  <c r="AQ2125" i="1"/>
  <c r="AR2125" i="1"/>
  <c r="AS2125" i="1"/>
  <c r="AT2125" i="1"/>
  <c r="AU2125" i="1"/>
  <c r="AV2125" i="1"/>
  <c r="AW2125" i="1"/>
  <c r="AY2125" i="1"/>
  <c r="AP2126" i="1"/>
  <c r="AQ2126" i="1"/>
  <c r="AR2126" i="1"/>
  <c r="AS2126" i="1"/>
  <c r="AT2126" i="1"/>
  <c r="AU2126" i="1"/>
  <c r="AV2126" i="1"/>
  <c r="AW2126" i="1"/>
  <c r="AY2126" i="1"/>
  <c r="AP2127" i="1"/>
  <c r="AQ2127" i="1"/>
  <c r="AR2127" i="1"/>
  <c r="AS2127" i="1"/>
  <c r="AT2127" i="1"/>
  <c r="AU2127" i="1"/>
  <c r="AV2127" i="1"/>
  <c r="AW2127" i="1"/>
  <c r="AY2127" i="1"/>
  <c r="AP2128" i="1"/>
  <c r="AQ2128" i="1"/>
  <c r="AR2128" i="1"/>
  <c r="AS2128" i="1"/>
  <c r="AT2128" i="1"/>
  <c r="AU2128" i="1"/>
  <c r="AV2128" i="1"/>
  <c r="AW2128" i="1"/>
  <c r="AY2128" i="1"/>
  <c r="AP2129" i="1"/>
  <c r="AQ2129" i="1"/>
  <c r="AR2129" i="1"/>
  <c r="AS2129" i="1"/>
  <c r="AT2129" i="1"/>
  <c r="AU2129" i="1"/>
  <c r="AV2129" i="1"/>
  <c r="AW2129" i="1"/>
  <c r="AY2129" i="1"/>
  <c r="AP2130" i="1"/>
  <c r="AQ2130" i="1"/>
  <c r="AR2130" i="1"/>
  <c r="AS2130" i="1"/>
  <c r="AT2130" i="1"/>
  <c r="AU2130" i="1"/>
  <c r="AV2130" i="1"/>
  <c r="AW2130" i="1"/>
  <c r="AY2130" i="1"/>
  <c r="AP2131" i="1"/>
  <c r="AQ2131" i="1"/>
  <c r="AR2131" i="1"/>
  <c r="AS2131" i="1"/>
  <c r="AT2131" i="1"/>
  <c r="AU2131" i="1"/>
  <c r="AV2131" i="1"/>
  <c r="AW2131" i="1"/>
  <c r="AY2131" i="1"/>
  <c r="AP2132" i="1"/>
  <c r="AQ2132" i="1"/>
  <c r="AR2132" i="1"/>
  <c r="AS2132" i="1"/>
  <c r="AT2132" i="1"/>
  <c r="AU2132" i="1"/>
  <c r="AV2132" i="1"/>
  <c r="AW2132" i="1"/>
  <c r="AY2132" i="1"/>
  <c r="AP2133" i="1"/>
  <c r="AQ2133" i="1"/>
  <c r="AR2133" i="1"/>
  <c r="AS2133" i="1"/>
  <c r="AT2133" i="1"/>
  <c r="AU2133" i="1"/>
  <c r="AV2133" i="1"/>
  <c r="AW2133" i="1"/>
  <c r="AY2133" i="1"/>
  <c r="AP2134" i="1"/>
  <c r="AQ2134" i="1"/>
  <c r="AR2134" i="1"/>
  <c r="AS2134" i="1"/>
  <c r="AT2134" i="1"/>
  <c r="AU2134" i="1"/>
  <c r="AV2134" i="1"/>
  <c r="AW2134" i="1"/>
  <c r="AY2134" i="1"/>
  <c r="AP2135" i="1"/>
  <c r="AQ2135" i="1"/>
  <c r="AR2135" i="1"/>
  <c r="AS2135" i="1"/>
  <c r="AT2135" i="1"/>
  <c r="AU2135" i="1"/>
  <c r="AV2135" i="1"/>
  <c r="AW2135" i="1"/>
  <c r="AY2135" i="1"/>
  <c r="AP2136" i="1"/>
  <c r="AQ2136" i="1"/>
  <c r="AR2136" i="1"/>
  <c r="AS2136" i="1"/>
  <c r="AT2136" i="1"/>
  <c r="AU2136" i="1"/>
  <c r="AV2136" i="1"/>
  <c r="AW2136" i="1"/>
  <c r="AY2136" i="1"/>
  <c r="AP2137" i="1"/>
  <c r="AQ2137" i="1"/>
  <c r="AR2137" i="1"/>
  <c r="AS2137" i="1"/>
  <c r="AT2137" i="1"/>
  <c r="AU2137" i="1"/>
  <c r="AV2137" i="1"/>
  <c r="AW2137" i="1"/>
  <c r="AY2137" i="1"/>
  <c r="AP2138" i="1"/>
  <c r="AQ2138" i="1"/>
  <c r="AR2138" i="1"/>
  <c r="AS2138" i="1"/>
  <c r="AT2138" i="1"/>
  <c r="AU2138" i="1"/>
  <c r="AV2138" i="1"/>
  <c r="AW2138" i="1"/>
  <c r="AY2138" i="1"/>
  <c r="AP2139" i="1"/>
  <c r="AQ2139" i="1"/>
  <c r="AR2139" i="1"/>
  <c r="AS2139" i="1"/>
  <c r="AT2139" i="1"/>
  <c r="AU2139" i="1"/>
  <c r="AV2139" i="1"/>
  <c r="AW2139" i="1"/>
  <c r="AY2139" i="1"/>
  <c r="AP2140" i="1"/>
  <c r="AQ2140" i="1"/>
  <c r="AR2140" i="1"/>
  <c r="AS2140" i="1"/>
  <c r="AT2140" i="1"/>
  <c r="AU2140" i="1"/>
  <c r="AV2140" i="1"/>
  <c r="AW2140" i="1"/>
  <c r="AY2140" i="1"/>
  <c r="AP2141" i="1"/>
  <c r="AQ2141" i="1"/>
  <c r="AR2141" i="1"/>
  <c r="AS2141" i="1"/>
  <c r="AT2141" i="1"/>
  <c r="AU2141" i="1"/>
  <c r="AV2141" i="1"/>
  <c r="AW2141" i="1"/>
  <c r="AY2141" i="1"/>
  <c r="AP2142" i="1"/>
  <c r="AQ2142" i="1"/>
  <c r="AR2142" i="1"/>
  <c r="AS2142" i="1"/>
  <c r="AT2142" i="1"/>
  <c r="AU2142" i="1"/>
  <c r="AV2142" i="1"/>
  <c r="AW2142" i="1"/>
  <c r="AY2142" i="1"/>
  <c r="AP2143" i="1"/>
  <c r="AQ2143" i="1"/>
  <c r="AR2143" i="1"/>
  <c r="AS2143" i="1"/>
  <c r="AT2143" i="1"/>
  <c r="AU2143" i="1"/>
  <c r="AV2143" i="1"/>
  <c r="AW2143" i="1"/>
  <c r="AY2143" i="1"/>
  <c r="AP2144" i="1"/>
  <c r="AQ2144" i="1"/>
  <c r="AR2144" i="1"/>
  <c r="AS2144" i="1"/>
  <c r="AT2144" i="1"/>
  <c r="AU2144" i="1"/>
  <c r="AV2144" i="1"/>
  <c r="AW2144" i="1"/>
  <c r="AY2144" i="1"/>
  <c r="AP2145" i="1"/>
  <c r="AQ2145" i="1"/>
  <c r="AR2145" i="1"/>
  <c r="AS2145" i="1"/>
  <c r="AT2145" i="1"/>
  <c r="AU2145" i="1"/>
  <c r="AV2145" i="1"/>
  <c r="AW2145" i="1"/>
  <c r="AY2145" i="1"/>
  <c r="AP2146" i="1"/>
  <c r="AQ2146" i="1"/>
  <c r="AR2146" i="1"/>
  <c r="AS2146" i="1"/>
  <c r="AT2146" i="1"/>
  <c r="AU2146" i="1"/>
  <c r="AV2146" i="1"/>
  <c r="AW2146" i="1"/>
  <c r="AY2146" i="1"/>
  <c r="AP2147" i="1"/>
  <c r="AQ2147" i="1"/>
  <c r="AR2147" i="1"/>
  <c r="AS2147" i="1"/>
  <c r="AT2147" i="1"/>
  <c r="AU2147" i="1"/>
  <c r="AV2147" i="1"/>
  <c r="AW2147" i="1"/>
  <c r="AY2147" i="1"/>
  <c r="AP2148" i="1"/>
  <c r="AQ2148" i="1"/>
  <c r="AR2148" i="1"/>
  <c r="AS2148" i="1"/>
  <c r="AT2148" i="1"/>
  <c r="AU2148" i="1"/>
  <c r="AV2148" i="1"/>
  <c r="AW2148" i="1"/>
  <c r="AY2148" i="1"/>
  <c r="AP2149" i="1"/>
  <c r="AQ2149" i="1"/>
  <c r="AR2149" i="1"/>
  <c r="AS2149" i="1"/>
  <c r="AT2149" i="1"/>
  <c r="AU2149" i="1"/>
  <c r="AV2149" i="1"/>
  <c r="AW2149" i="1"/>
  <c r="AY2149" i="1"/>
  <c r="AP2150" i="1"/>
  <c r="AQ2150" i="1"/>
  <c r="AR2150" i="1"/>
  <c r="AS2150" i="1"/>
  <c r="AT2150" i="1"/>
  <c r="AU2150" i="1"/>
  <c r="AV2150" i="1"/>
  <c r="AW2150" i="1"/>
  <c r="AY2150" i="1"/>
  <c r="AP2151" i="1"/>
  <c r="AQ2151" i="1"/>
  <c r="AR2151" i="1"/>
  <c r="AS2151" i="1"/>
  <c r="AT2151" i="1"/>
  <c r="AU2151" i="1"/>
  <c r="AV2151" i="1"/>
  <c r="AW2151" i="1"/>
  <c r="AY2151" i="1"/>
  <c r="AP2152" i="1"/>
  <c r="AQ2152" i="1"/>
  <c r="AR2152" i="1"/>
  <c r="AS2152" i="1"/>
  <c r="AT2152" i="1"/>
  <c r="AU2152" i="1"/>
  <c r="AV2152" i="1"/>
  <c r="AW2152" i="1"/>
  <c r="AY2152" i="1"/>
  <c r="AP2153" i="1"/>
  <c r="AQ2153" i="1"/>
  <c r="AR2153" i="1"/>
  <c r="AS2153" i="1"/>
  <c r="AT2153" i="1"/>
  <c r="AU2153" i="1"/>
  <c r="AV2153" i="1"/>
  <c r="AW2153" i="1"/>
  <c r="AY2153" i="1"/>
  <c r="AP2154" i="1"/>
  <c r="AQ2154" i="1"/>
  <c r="AR2154" i="1"/>
  <c r="AS2154" i="1"/>
  <c r="AT2154" i="1"/>
  <c r="AU2154" i="1"/>
  <c r="AV2154" i="1"/>
  <c r="AW2154" i="1"/>
  <c r="AY2154" i="1"/>
  <c r="AP2155" i="1"/>
  <c r="AQ2155" i="1"/>
  <c r="AR2155" i="1"/>
  <c r="AS2155" i="1"/>
  <c r="AT2155" i="1"/>
  <c r="AU2155" i="1"/>
  <c r="AV2155" i="1"/>
  <c r="AW2155" i="1"/>
  <c r="AY2155" i="1"/>
  <c r="AP2156" i="1"/>
  <c r="AQ2156" i="1"/>
  <c r="AR2156" i="1"/>
  <c r="AS2156" i="1"/>
  <c r="AT2156" i="1"/>
  <c r="AU2156" i="1"/>
  <c r="AV2156" i="1"/>
  <c r="AW2156" i="1"/>
  <c r="AY2156" i="1"/>
  <c r="AP2157" i="1"/>
  <c r="AQ2157" i="1"/>
  <c r="AR2157" i="1"/>
  <c r="AS2157" i="1"/>
  <c r="AT2157" i="1"/>
  <c r="AU2157" i="1"/>
  <c r="AV2157" i="1"/>
  <c r="AW2157" i="1"/>
  <c r="AY2157" i="1"/>
  <c r="AP2158" i="1"/>
  <c r="AQ2158" i="1"/>
  <c r="AR2158" i="1"/>
  <c r="AS2158" i="1"/>
  <c r="AT2158" i="1"/>
  <c r="AU2158" i="1"/>
  <c r="AV2158" i="1"/>
  <c r="AW2158" i="1"/>
  <c r="AY2158" i="1"/>
  <c r="AP2159" i="1"/>
  <c r="AQ2159" i="1"/>
  <c r="AR2159" i="1"/>
  <c r="AS2159" i="1"/>
  <c r="AT2159" i="1"/>
  <c r="AU2159" i="1"/>
  <c r="AV2159" i="1"/>
  <c r="AW2159" i="1"/>
  <c r="AY2159" i="1"/>
  <c r="AP2160" i="1"/>
  <c r="AQ2160" i="1"/>
  <c r="AR2160" i="1"/>
  <c r="AS2160" i="1"/>
  <c r="AT2160" i="1"/>
  <c r="AU2160" i="1"/>
  <c r="AV2160" i="1"/>
  <c r="AW2160" i="1"/>
  <c r="AY2160" i="1"/>
  <c r="AP2161" i="1"/>
  <c r="AQ2161" i="1"/>
  <c r="AR2161" i="1"/>
  <c r="AS2161" i="1"/>
  <c r="AT2161" i="1"/>
  <c r="AU2161" i="1"/>
  <c r="AV2161" i="1"/>
  <c r="AW2161" i="1"/>
  <c r="AY2161" i="1"/>
  <c r="AP2162" i="1"/>
  <c r="AQ2162" i="1"/>
  <c r="AR2162" i="1"/>
  <c r="AS2162" i="1"/>
  <c r="AT2162" i="1"/>
  <c r="AU2162" i="1"/>
  <c r="AV2162" i="1"/>
  <c r="AW2162" i="1"/>
  <c r="AY2162" i="1"/>
  <c r="AP2163" i="1"/>
  <c r="AQ2163" i="1"/>
  <c r="AR2163" i="1"/>
  <c r="AS2163" i="1"/>
  <c r="AT2163" i="1"/>
  <c r="AU2163" i="1"/>
  <c r="AV2163" i="1"/>
  <c r="AW2163" i="1"/>
  <c r="AY2163" i="1"/>
  <c r="AP2164" i="1"/>
  <c r="AQ2164" i="1"/>
  <c r="AR2164" i="1"/>
  <c r="AS2164" i="1"/>
  <c r="AT2164" i="1"/>
  <c r="AU2164" i="1"/>
  <c r="AV2164" i="1"/>
  <c r="AW2164" i="1"/>
  <c r="AY2164" i="1"/>
  <c r="AP2165" i="1"/>
  <c r="AQ2165" i="1"/>
  <c r="AR2165" i="1"/>
  <c r="AS2165" i="1"/>
  <c r="AT2165" i="1"/>
  <c r="AU2165" i="1"/>
  <c r="AV2165" i="1"/>
  <c r="AW2165" i="1"/>
  <c r="AY2165" i="1"/>
  <c r="AP2166" i="1"/>
  <c r="AQ2166" i="1"/>
  <c r="AR2166" i="1"/>
  <c r="AS2166" i="1"/>
  <c r="AT2166" i="1"/>
  <c r="AU2166" i="1"/>
  <c r="AV2166" i="1"/>
  <c r="AW2166" i="1"/>
  <c r="AY2166" i="1"/>
  <c r="AP2167" i="1"/>
  <c r="AQ2167" i="1"/>
  <c r="AR2167" i="1"/>
  <c r="AS2167" i="1"/>
  <c r="AT2167" i="1"/>
  <c r="AU2167" i="1"/>
  <c r="AV2167" i="1"/>
  <c r="AW2167" i="1"/>
  <c r="AY2167" i="1"/>
  <c r="AP2168" i="1"/>
  <c r="AQ2168" i="1"/>
  <c r="AR2168" i="1"/>
  <c r="AS2168" i="1"/>
  <c r="AT2168" i="1"/>
  <c r="AU2168" i="1"/>
  <c r="AV2168" i="1"/>
  <c r="AW2168" i="1"/>
  <c r="AY2168" i="1"/>
  <c r="AP2169" i="1"/>
  <c r="AQ2169" i="1"/>
  <c r="AR2169" i="1"/>
  <c r="AS2169" i="1"/>
  <c r="AT2169" i="1"/>
  <c r="AU2169" i="1"/>
  <c r="AV2169" i="1"/>
  <c r="AW2169" i="1"/>
  <c r="AY2169" i="1"/>
  <c r="AP2170" i="1"/>
  <c r="AQ2170" i="1"/>
  <c r="AR2170" i="1"/>
  <c r="AS2170" i="1"/>
  <c r="AT2170" i="1"/>
  <c r="AU2170" i="1"/>
  <c r="AV2170" i="1"/>
  <c r="AW2170" i="1"/>
  <c r="AY2170" i="1"/>
  <c r="AP2171" i="1"/>
  <c r="AQ2171" i="1"/>
  <c r="AR2171" i="1"/>
  <c r="AS2171" i="1"/>
  <c r="AT2171" i="1"/>
  <c r="AU2171" i="1"/>
  <c r="AV2171" i="1"/>
  <c r="AW2171" i="1"/>
  <c r="AY2171" i="1"/>
  <c r="AP2172" i="1"/>
  <c r="AQ2172" i="1"/>
  <c r="AR2172" i="1"/>
  <c r="AS2172" i="1"/>
  <c r="AT2172" i="1"/>
  <c r="AU2172" i="1"/>
  <c r="AV2172" i="1"/>
  <c r="AW2172" i="1"/>
  <c r="AY2172" i="1"/>
  <c r="AP2173" i="1"/>
  <c r="AQ2173" i="1"/>
  <c r="AR2173" i="1"/>
  <c r="AS2173" i="1"/>
  <c r="AT2173" i="1"/>
  <c r="AU2173" i="1"/>
  <c r="AV2173" i="1"/>
  <c r="AW2173" i="1"/>
  <c r="AY2173" i="1"/>
  <c r="AP2174" i="1"/>
  <c r="AQ2174" i="1"/>
  <c r="AR2174" i="1"/>
  <c r="AS2174" i="1"/>
  <c r="AT2174" i="1"/>
  <c r="AU2174" i="1"/>
  <c r="AV2174" i="1"/>
  <c r="AW2174" i="1"/>
  <c r="AY2174" i="1"/>
  <c r="AP2175" i="1"/>
  <c r="AQ2175" i="1"/>
  <c r="AR2175" i="1"/>
  <c r="AS2175" i="1"/>
  <c r="AT2175" i="1"/>
  <c r="AU2175" i="1"/>
  <c r="AV2175" i="1"/>
  <c r="AW2175" i="1"/>
  <c r="AY2175" i="1"/>
  <c r="AP2176" i="1"/>
  <c r="AQ2176" i="1"/>
  <c r="AR2176" i="1"/>
  <c r="AS2176" i="1"/>
  <c r="AT2176" i="1"/>
  <c r="AU2176" i="1"/>
  <c r="AV2176" i="1"/>
  <c r="AW2176" i="1"/>
  <c r="AY2176" i="1"/>
  <c r="AP2177" i="1"/>
  <c r="AQ2177" i="1"/>
  <c r="AR2177" i="1"/>
  <c r="AS2177" i="1"/>
  <c r="AT2177" i="1"/>
  <c r="AU2177" i="1"/>
  <c r="AV2177" i="1"/>
  <c r="AW2177" i="1"/>
  <c r="AY2177" i="1"/>
  <c r="AP2178" i="1"/>
  <c r="AQ2178" i="1"/>
  <c r="AR2178" i="1"/>
  <c r="AS2178" i="1"/>
  <c r="AT2178" i="1"/>
  <c r="AU2178" i="1"/>
  <c r="AV2178" i="1"/>
  <c r="AW2178" i="1"/>
  <c r="AY2178" i="1"/>
  <c r="AP2179" i="1"/>
  <c r="AQ2179" i="1"/>
  <c r="AR2179" i="1"/>
  <c r="AS2179" i="1"/>
  <c r="AT2179" i="1"/>
  <c r="AU2179" i="1"/>
  <c r="AV2179" i="1"/>
  <c r="AW2179" i="1"/>
  <c r="AY2179" i="1"/>
  <c r="AP2180" i="1"/>
  <c r="AQ2180" i="1"/>
  <c r="AR2180" i="1"/>
  <c r="AS2180" i="1"/>
  <c r="AT2180" i="1"/>
  <c r="AU2180" i="1"/>
  <c r="AV2180" i="1"/>
  <c r="AW2180" i="1"/>
  <c r="AY2180" i="1"/>
  <c r="AP2181" i="1"/>
  <c r="AQ2181" i="1"/>
  <c r="AR2181" i="1"/>
  <c r="AS2181" i="1"/>
  <c r="AT2181" i="1"/>
  <c r="AU2181" i="1"/>
  <c r="AV2181" i="1"/>
  <c r="AW2181" i="1"/>
  <c r="AY2181" i="1"/>
  <c r="AP2182" i="1"/>
  <c r="AQ2182" i="1"/>
  <c r="AR2182" i="1"/>
  <c r="AS2182" i="1"/>
  <c r="AT2182" i="1"/>
  <c r="AU2182" i="1"/>
  <c r="AV2182" i="1"/>
  <c r="AW2182" i="1"/>
  <c r="AY2182" i="1"/>
  <c r="AP2183" i="1"/>
  <c r="AQ2183" i="1"/>
  <c r="AR2183" i="1"/>
  <c r="AS2183" i="1"/>
  <c r="AT2183" i="1"/>
  <c r="AU2183" i="1"/>
  <c r="AV2183" i="1"/>
  <c r="AW2183" i="1"/>
  <c r="AY2183" i="1"/>
  <c r="AP2184" i="1"/>
  <c r="AQ2184" i="1"/>
  <c r="AR2184" i="1"/>
  <c r="AS2184" i="1"/>
  <c r="AT2184" i="1"/>
  <c r="AU2184" i="1"/>
  <c r="AV2184" i="1"/>
  <c r="AW2184" i="1"/>
  <c r="AY2184" i="1"/>
  <c r="AP2185" i="1"/>
  <c r="AQ2185" i="1"/>
  <c r="AR2185" i="1"/>
  <c r="AS2185" i="1"/>
  <c r="AT2185" i="1"/>
  <c r="AU2185" i="1"/>
  <c r="AV2185" i="1"/>
  <c r="AW2185" i="1"/>
  <c r="AY2185" i="1"/>
  <c r="AP2186" i="1"/>
  <c r="AQ2186" i="1"/>
  <c r="AR2186" i="1"/>
  <c r="AS2186" i="1"/>
  <c r="AT2186" i="1"/>
  <c r="AU2186" i="1"/>
  <c r="AV2186" i="1"/>
  <c r="AW2186" i="1"/>
  <c r="AY2186" i="1"/>
  <c r="AP2187" i="1"/>
  <c r="AQ2187" i="1"/>
  <c r="AR2187" i="1"/>
  <c r="AS2187" i="1"/>
  <c r="AT2187" i="1"/>
  <c r="AU2187" i="1"/>
  <c r="AV2187" i="1"/>
  <c r="AW2187" i="1"/>
  <c r="AY2187" i="1"/>
  <c r="AP2188" i="1"/>
  <c r="AQ2188" i="1"/>
  <c r="AR2188" i="1"/>
  <c r="AS2188" i="1"/>
  <c r="AT2188" i="1"/>
  <c r="AU2188" i="1"/>
  <c r="AV2188" i="1"/>
  <c r="AW2188" i="1"/>
  <c r="AY2188" i="1"/>
  <c r="AP2189" i="1"/>
  <c r="AQ2189" i="1"/>
  <c r="AR2189" i="1"/>
  <c r="AS2189" i="1"/>
  <c r="AT2189" i="1"/>
  <c r="AU2189" i="1"/>
  <c r="AV2189" i="1"/>
  <c r="AW2189" i="1"/>
  <c r="AY2189" i="1"/>
  <c r="AP2190" i="1"/>
  <c r="AQ2190" i="1"/>
  <c r="AR2190" i="1"/>
  <c r="AS2190" i="1"/>
  <c r="AT2190" i="1"/>
  <c r="AU2190" i="1"/>
  <c r="AV2190" i="1"/>
  <c r="AW2190" i="1"/>
  <c r="AY2190" i="1"/>
  <c r="AP2191" i="1"/>
  <c r="AQ2191" i="1"/>
  <c r="AR2191" i="1"/>
  <c r="AS2191" i="1"/>
  <c r="AT2191" i="1"/>
  <c r="AU2191" i="1"/>
  <c r="AV2191" i="1"/>
  <c r="AW2191" i="1"/>
  <c r="AY2191" i="1"/>
  <c r="AP2192" i="1"/>
  <c r="AQ2192" i="1"/>
  <c r="AR2192" i="1"/>
  <c r="AS2192" i="1"/>
  <c r="AT2192" i="1"/>
  <c r="AU2192" i="1"/>
  <c r="AV2192" i="1"/>
  <c r="AW2192" i="1"/>
  <c r="AY2192" i="1"/>
  <c r="AP2193" i="1"/>
  <c r="AQ2193" i="1"/>
  <c r="AR2193" i="1"/>
  <c r="AS2193" i="1"/>
  <c r="AT2193" i="1"/>
  <c r="AU2193" i="1"/>
  <c r="AV2193" i="1"/>
  <c r="AW2193" i="1"/>
  <c r="AY2193" i="1"/>
  <c r="AP2194" i="1"/>
  <c r="AQ2194" i="1"/>
  <c r="AR2194" i="1"/>
  <c r="AS2194" i="1"/>
  <c r="AT2194" i="1"/>
  <c r="AU2194" i="1"/>
  <c r="AV2194" i="1"/>
  <c r="AW2194" i="1"/>
  <c r="AY2194" i="1"/>
  <c r="AP2195" i="1"/>
  <c r="AQ2195" i="1"/>
  <c r="AR2195" i="1"/>
  <c r="AS2195" i="1"/>
  <c r="AT2195" i="1"/>
  <c r="AU2195" i="1"/>
  <c r="AV2195" i="1"/>
  <c r="AW2195" i="1"/>
  <c r="AY2195" i="1"/>
  <c r="AP2196" i="1"/>
  <c r="AQ2196" i="1"/>
  <c r="AR2196" i="1"/>
  <c r="AS2196" i="1"/>
  <c r="AT2196" i="1"/>
  <c r="AU2196" i="1"/>
  <c r="AV2196" i="1"/>
  <c r="AW2196" i="1"/>
  <c r="AY2196" i="1"/>
  <c r="AP2197" i="1"/>
  <c r="AQ2197" i="1"/>
  <c r="AR2197" i="1"/>
  <c r="AS2197" i="1"/>
  <c r="AT2197" i="1"/>
  <c r="AU2197" i="1"/>
  <c r="AV2197" i="1"/>
  <c r="AW2197" i="1"/>
  <c r="AY2197" i="1"/>
  <c r="AP2198" i="1"/>
  <c r="AQ2198" i="1"/>
  <c r="AR2198" i="1"/>
  <c r="AS2198" i="1"/>
  <c r="AT2198" i="1"/>
  <c r="AU2198" i="1"/>
  <c r="AV2198" i="1"/>
  <c r="AW2198" i="1"/>
  <c r="AY2198" i="1"/>
  <c r="AP2199" i="1"/>
  <c r="AQ2199" i="1"/>
  <c r="AR2199" i="1"/>
  <c r="AS2199" i="1"/>
  <c r="AT2199" i="1"/>
  <c r="AU2199" i="1"/>
  <c r="AV2199" i="1"/>
  <c r="AW2199" i="1"/>
  <c r="AY2199" i="1"/>
  <c r="AP2200" i="1"/>
  <c r="AQ2200" i="1"/>
  <c r="AR2200" i="1"/>
  <c r="AS2200" i="1"/>
  <c r="AT2200" i="1"/>
  <c r="AU2200" i="1"/>
  <c r="AV2200" i="1"/>
  <c r="AW2200" i="1"/>
  <c r="AY2200" i="1"/>
  <c r="AP2201" i="1"/>
  <c r="AQ2201" i="1"/>
  <c r="AR2201" i="1"/>
  <c r="AS2201" i="1"/>
  <c r="AT2201" i="1"/>
  <c r="AU2201" i="1"/>
  <c r="AV2201" i="1"/>
  <c r="AW2201" i="1"/>
  <c r="AY2201" i="1"/>
  <c r="AP2202" i="1"/>
  <c r="AQ2202" i="1"/>
  <c r="AR2202" i="1"/>
  <c r="AS2202" i="1"/>
  <c r="AT2202" i="1"/>
  <c r="AU2202" i="1"/>
  <c r="AV2202" i="1"/>
  <c r="AW2202" i="1"/>
  <c r="AY2202" i="1"/>
  <c r="AP2203" i="1"/>
  <c r="AQ2203" i="1"/>
  <c r="AR2203" i="1"/>
  <c r="AS2203" i="1"/>
  <c r="AT2203" i="1"/>
  <c r="AU2203" i="1"/>
  <c r="AV2203" i="1"/>
  <c r="AW2203" i="1"/>
  <c r="AY2203" i="1"/>
  <c r="AP2204" i="1"/>
  <c r="AQ2204" i="1"/>
  <c r="AR2204" i="1"/>
  <c r="AS2204" i="1"/>
  <c r="AT2204" i="1"/>
  <c r="AU2204" i="1"/>
  <c r="AV2204" i="1"/>
  <c r="AW2204" i="1"/>
  <c r="AY2204" i="1"/>
  <c r="AP2205" i="1"/>
  <c r="AQ2205" i="1"/>
  <c r="AR2205" i="1"/>
  <c r="AS2205" i="1"/>
  <c r="AT2205" i="1"/>
  <c r="AU2205" i="1"/>
  <c r="AV2205" i="1"/>
  <c r="AW2205" i="1"/>
  <c r="AY2205" i="1"/>
  <c r="AP2206" i="1"/>
  <c r="AQ2206" i="1"/>
  <c r="AR2206" i="1"/>
  <c r="AS2206" i="1"/>
  <c r="AT2206" i="1"/>
  <c r="AU2206" i="1"/>
  <c r="AV2206" i="1"/>
  <c r="AW2206" i="1"/>
  <c r="AY2206" i="1"/>
  <c r="AP2207" i="1"/>
  <c r="AQ2207" i="1"/>
  <c r="AR2207" i="1"/>
  <c r="AS2207" i="1"/>
  <c r="AT2207" i="1"/>
  <c r="AU2207" i="1"/>
  <c r="AV2207" i="1"/>
  <c r="AW2207" i="1"/>
  <c r="AY2207" i="1"/>
  <c r="AP2208" i="1"/>
  <c r="AQ2208" i="1"/>
  <c r="AR2208" i="1"/>
  <c r="AS2208" i="1"/>
  <c r="AT2208" i="1"/>
  <c r="AU2208" i="1"/>
  <c r="AV2208" i="1"/>
  <c r="AW2208" i="1"/>
  <c r="AY2208" i="1"/>
  <c r="AP2209" i="1"/>
  <c r="AQ2209" i="1"/>
  <c r="AR2209" i="1"/>
  <c r="AS2209" i="1"/>
  <c r="AT2209" i="1"/>
  <c r="AU2209" i="1"/>
  <c r="AV2209" i="1"/>
  <c r="AW2209" i="1"/>
  <c r="AY2209" i="1"/>
  <c r="AP2210" i="1"/>
  <c r="AQ2210" i="1"/>
  <c r="AR2210" i="1"/>
  <c r="AS2210" i="1"/>
  <c r="AT2210" i="1"/>
  <c r="AU2210" i="1"/>
  <c r="AV2210" i="1"/>
  <c r="AW2210" i="1"/>
  <c r="AY2210" i="1"/>
  <c r="AP2211" i="1"/>
  <c r="AQ2211" i="1"/>
  <c r="AR2211" i="1"/>
  <c r="AS2211" i="1"/>
  <c r="AT2211" i="1"/>
  <c r="AU2211" i="1"/>
  <c r="AV2211" i="1"/>
  <c r="AW2211" i="1"/>
  <c r="AY2211" i="1"/>
  <c r="AP2212" i="1"/>
  <c r="AQ2212" i="1"/>
  <c r="AR2212" i="1"/>
  <c r="AS2212" i="1"/>
  <c r="AT2212" i="1"/>
  <c r="AU2212" i="1"/>
  <c r="AV2212" i="1"/>
  <c r="AW2212" i="1"/>
  <c r="AY2212" i="1"/>
  <c r="AP2213" i="1"/>
  <c r="AQ2213" i="1"/>
  <c r="AR2213" i="1"/>
  <c r="AS2213" i="1"/>
  <c r="AT2213" i="1"/>
  <c r="AU2213" i="1"/>
  <c r="AV2213" i="1"/>
  <c r="AW2213" i="1"/>
  <c r="AY2213" i="1"/>
  <c r="AP2214" i="1"/>
  <c r="AQ2214" i="1"/>
  <c r="AR2214" i="1"/>
  <c r="AS2214" i="1"/>
  <c r="AT2214" i="1"/>
  <c r="AU2214" i="1"/>
  <c r="AV2214" i="1"/>
  <c r="AW2214" i="1"/>
  <c r="AY2214" i="1"/>
  <c r="AP2215" i="1"/>
  <c r="AQ2215" i="1"/>
  <c r="AR2215" i="1"/>
  <c r="AS2215" i="1"/>
  <c r="AT2215" i="1"/>
  <c r="AU2215" i="1"/>
  <c r="AV2215" i="1"/>
  <c r="AW2215" i="1"/>
  <c r="AY2215" i="1"/>
  <c r="AP2216" i="1"/>
  <c r="AQ2216" i="1"/>
  <c r="AR2216" i="1"/>
  <c r="AS2216" i="1"/>
  <c r="AT2216" i="1"/>
  <c r="AU2216" i="1"/>
  <c r="AV2216" i="1"/>
  <c r="AW2216" i="1"/>
  <c r="AY2216" i="1"/>
  <c r="AP2217" i="1"/>
  <c r="AQ2217" i="1"/>
  <c r="AR2217" i="1"/>
  <c r="AS2217" i="1"/>
  <c r="AT2217" i="1"/>
  <c r="AU2217" i="1"/>
  <c r="AV2217" i="1"/>
  <c r="AW2217" i="1"/>
  <c r="AY2217" i="1"/>
  <c r="AP2218" i="1"/>
  <c r="AQ2218" i="1"/>
  <c r="AR2218" i="1"/>
  <c r="AS2218" i="1"/>
  <c r="AT2218" i="1"/>
  <c r="AU2218" i="1"/>
  <c r="AV2218" i="1"/>
  <c r="AW2218" i="1"/>
  <c r="AY2218" i="1"/>
  <c r="AP2219" i="1"/>
  <c r="AQ2219" i="1"/>
  <c r="AR2219" i="1"/>
  <c r="AS2219" i="1"/>
  <c r="AT2219" i="1"/>
  <c r="AU2219" i="1"/>
  <c r="AV2219" i="1"/>
  <c r="AW2219" i="1"/>
  <c r="AY2219" i="1"/>
  <c r="AP2220" i="1"/>
  <c r="AQ2220" i="1"/>
  <c r="AR2220" i="1"/>
  <c r="AS2220" i="1"/>
  <c r="AT2220" i="1"/>
  <c r="AU2220" i="1"/>
  <c r="AV2220" i="1"/>
  <c r="AW2220" i="1"/>
  <c r="AY2220" i="1"/>
  <c r="AP2221" i="1"/>
  <c r="AQ2221" i="1"/>
  <c r="AR2221" i="1"/>
  <c r="AS2221" i="1"/>
  <c r="AT2221" i="1"/>
  <c r="AU2221" i="1"/>
  <c r="AV2221" i="1"/>
  <c r="AW2221" i="1"/>
  <c r="AY2221" i="1"/>
  <c r="AP2222" i="1"/>
  <c r="AQ2222" i="1"/>
  <c r="AR2222" i="1"/>
  <c r="AS2222" i="1"/>
  <c r="AT2222" i="1"/>
  <c r="AU2222" i="1"/>
  <c r="AV2222" i="1"/>
  <c r="AW2222" i="1"/>
  <c r="AY2222" i="1"/>
  <c r="AP2223" i="1"/>
  <c r="AQ2223" i="1"/>
  <c r="AR2223" i="1"/>
  <c r="AS2223" i="1"/>
  <c r="AT2223" i="1"/>
  <c r="AU2223" i="1"/>
  <c r="AV2223" i="1"/>
  <c r="AW2223" i="1"/>
  <c r="AY2223" i="1"/>
  <c r="AP2224" i="1"/>
  <c r="AQ2224" i="1"/>
  <c r="AR2224" i="1"/>
  <c r="AS2224" i="1"/>
  <c r="AT2224" i="1"/>
  <c r="AU2224" i="1"/>
  <c r="AV2224" i="1"/>
  <c r="AW2224" i="1"/>
  <c r="AY2224" i="1"/>
  <c r="AP2225" i="1"/>
  <c r="AQ2225" i="1"/>
  <c r="AR2225" i="1"/>
  <c r="AS2225" i="1"/>
  <c r="AT2225" i="1"/>
  <c r="AU2225" i="1"/>
  <c r="AV2225" i="1"/>
  <c r="AW2225" i="1"/>
  <c r="AY2225" i="1"/>
  <c r="AP2226" i="1"/>
  <c r="AQ2226" i="1"/>
  <c r="AR2226" i="1"/>
  <c r="AS2226" i="1"/>
  <c r="AT2226" i="1"/>
  <c r="AU2226" i="1"/>
  <c r="AV2226" i="1"/>
  <c r="AW2226" i="1"/>
  <c r="AY2226" i="1"/>
  <c r="AP2227" i="1"/>
  <c r="AQ2227" i="1"/>
  <c r="AR2227" i="1"/>
  <c r="AS2227" i="1"/>
  <c r="AT2227" i="1"/>
  <c r="AU2227" i="1"/>
  <c r="AV2227" i="1"/>
  <c r="AW2227" i="1"/>
  <c r="AY2227" i="1"/>
  <c r="AP2228" i="1"/>
  <c r="AQ2228" i="1"/>
  <c r="AR2228" i="1"/>
  <c r="AS2228" i="1"/>
  <c r="AT2228" i="1"/>
  <c r="AU2228" i="1"/>
  <c r="AV2228" i="1"/>
  <c r="AW2228" i="1"/>
  <c r="AY2228" i="1"/>
  <c r="AP2229" i="1"/>
  <c r="AQ2229" i="1"/>
  <c r="AR2229" i="1"/>
  <c r="AS2229" i="1"/>
  <c r="AT2229" i="1"/>
  <c r="AU2229" i="1"/>
  <c r="AV2229" i="1"/>
  <c r="AW2229" i="1"/>
  <c r="AY2229" i="1"/>
  <c r="AP2230" i="1"/>
  <c r="AQ2230" i="1"/>
  <c r="AR2230" i="1"/>
  <c r="AS2230" i="1"/>
  <c r="AT2230" i="1"/>
  <c r="AU2230" i="1"/>
  <c r="AV2230" i="1"/>
  <c r="AW2230" i="1"/>
  <c r="AY2230" i="1"/>
  <c r="AP2231" i="1"/>
  <c r="AQ2231" i="1"/>
  <c r="AR2231" i="1"/>
  <c r="AS2231" i="1"/>
  <c r="AT2231" i="1"/>
  <c r="AU2231" i="1"/>
  <c r="AV2231" i="1"/>
  <c r="AW2231" i="1"/>
  <c r="AY2231" i="1"/>
  <c r="AP2232" i="1"/>
  <c r="AQ2232" i="1"/>
  <c r="AR2232" i="1"/>
  <c r="AS2232" i="1"/>
  <c r="AT2232" i="1"/>
  <c r="AU2232" i="1"/>
  <c r="AV2232" i="1"/>
  <c r="AW2232" i="1"/>
  <c r="AY2232" i="1"/>
  <c r="AP2233" i="1"/>
  <c r="AQ2233" i="1"/>
  <c r="AR2233" i="1"/>
  <c r="AS2233" i="1"/>
  <c r="AT2233" i="1"/>
  <c r="AU2233" i="1"/>
  <c r="AV2233" i="1"/>
  <c r="AW2233" i="1"/>
  <c r="AY2233" i="1"/>
  <c r="AP2234" i="1"/>
  <c r="AQ2234" i="1"/>
  <c r="AR2234" i="1"/>
  <c r="AS2234" i="1"/>
  <c r="AT2234" i="1"/>
  <c r="AU2234" i="1"/>
  <c r="AV2234" i="1"/>
  <c r="AW2234" i="1"/>
  <c r="AY2234" i="1"/>
  <c r="AP2235" i="1"/>
  <c r="AQ2235" i="1"/>
  <c r="AR2235" i="1"/>
  <c r="AS2235" i="1"/>
  <c r="AT2235" i="1"/>
  <c r="AU2235" i="1"/>
  <c r="AV2235" i="1"/>
  <c r="AW2235" i="1"/>
  <c r="AY2235" i="1"/>
  <c r="AP2236" i="1"/>
  <c r="AQ2236" i="1"/>
  <c r="AR2236" i="1"/>
  <c r="AS2236" i="1"/>
  <c r="AT2236" i="1"/>
  <c r="AU2236" i="1"/>
  <c r="AV2236" i="1"/>
  <c r="AW2236" i="1"/>
  <c r="AY2236" i="1"/>
  <c r="AP2237" i="1"/>
  <c r="AQ2237" i="1"/>
  <c r="AR2237" i="1"/>
  <c r="AS2237" i="1"/>
  <c r="AT2237" i="1"/>
  <c r="AU2237" i="1"/>
  <c r="AV2237" i="1"/>
  <c r="AW2237" i="1"/>
  <c r="AY2237" i="1"/>
  <c r="AP2238" i="1"/>
  <c r="AQ2238" i="1"/>
  <c r="AR2238" i="1"/>
  <c r="AS2238" i="1"/>
  <c r="AT2238" i="1"/>
  <c r="AU2238" i="1"/>
  <c r="AV2238" i="1"/>
  <c r="AW2238" i="1"/>
  <c r="AY2238" i="1"/>
  <c r="AP2239" i="1"/>
  <c r="AQ2239" i="1"/>
  <c r="AR2239" i="1"/>
  <c r="AS2239" i="1"/>
  <c r="AT2239" i="1"/>
  <c r="AU2239" i="1"/>
  <c r="AV2239" i="1"/>
  <c r="AW2239" i="1"/>
  <c r="AY2239" i="1"/>
  <c r="AP2240" i="1"/>
  <c r="AQ2240" i="1"/>
  <c r="AR2240" i="1"/>
  <c r="AS2240" i="1"/>
  <c r="AT2240" i="1"/>
  <c r="AU2240" i="1"/>
  <c r="AV2240" i="1"/>
  <c r="AW2240" i="1"/>
  <c r="AY2240" i="1"/>
  <c r="AP2241" i="1"/>
  <c r="AQ2241" i="1"/>
  <c r="AR2241" i="1"/>
  <c r="AS2241" i="1"/>
  <c r="AT2241" i="1"/>
  <c r="AU2241" i="1"/>
  <c r="AV2241" i="1"/>
  <c r="AW2241" i="1"/>
  <c r="AY2241" i="1"/>
  <c r="AP2242" i="1"/>
  <c r="AQ2242" i="1"/>
  <c r="AR2242" i="1"/>
  <c r="AS2242" i="1"/>
  <c r="AT2242" i="1"/>
  <c r="AU2242" i="1"/>
  <c r="AV2242" i="1"/>
  <c r="AW2242" i="1"/>
  <c r="AY2242" i="1"/>
  <c r="AP2243" i="1"/>
  <c r="AQ2243" i="1"/>
  <c r="AR2243" i="1"/>
  <c r="AS2243" i="1"/>
  <c r="AT2243" i="1"/>
  <c r="AU2243" i="1"/>
  <c r="AV2243" i="1"/>
  <c r="AW2243" i="1"/>
  <c r="AY2243" i="1"/>
  <c r="AP2244" i="1"/>
  <c r="AQ2244" i="1"/>
  <c r="AR2244" i="1"/>
  <c r="AS2244" i="1"/>
  <c r="AT2244" i="1"/>
  <c r="AU2244" i="1"/>
  <c r="AV2244" i="1"/>
  <c r="AW2244" i="1"/>
  <c r="AY2244" i="1"/>
  <c r="AP2245" i="1"/>
  <c r="AQ2245" i="1"/>
  <c r="AR2245" i="1"/>
  <c r="AS2245" i="1"/>
  <c r="AT2245" i="1"/>
  <c r="AU2245" i="1"/>
  <c r="AV2245" i="1"/>
  <c r="AW2245" i="1"/>
  <c r="AY2245" i="1"/>
  <c r="AP2246" i="1"/>
  <c r="AQ2246" i="1"/>
  <c r="AR2246" i="1"/>
  <c r="AS2246" i="1"/>
  <c r="AT2246" i="1"/>
  <c r="AU2246" i="1"/>
  <c r="AV2246" i="1"/>
  <c r="AW2246" i="1"/>
  <c r="AY2246" i="1"/>
  <c r="AP2247" i="1"/>
  <c r="AQ2247" i="1"/>
  <c r="AR2247" i="1"/>
  <c r="AS2247" i="1"/>
  <c r="AT2247" i="1"/>
  <c r="AU2247" i="1"/>
  <c r="AV2247" i="1"/>
  <c r="AW2247" i="1"/>
  <c r="AY2247" i="1"/>
  <c r="AP2248" i="1"/>
  <c r="AQ2248" i="1"/>
  <c r="AR2248" i="1"/>
  <c r="AS2248" i="1"/>
  <c r="AT2248" i="1"/>
  <c r="AU2248" i="1"/>
  <c r="AV2248" i="1"/>
  <c r="AW2248" i="1"/>
  <c r="AY2248" i="1"/>
  <c r="AP2249" i="1"/>
  <c r="AQ2249" i="1"/>
  <c r="AR2249" i="1"/>
  <c r="AS2249" i="1"/>
  <c r="AT2249" i="1"/>
  <c r="AU2249" i="1"/>
  <c r="AV2249" i="1"/>
  <c r="AW2249" i="1"/>
  <c r="AY2249" i="1"/>
  <c r="AP2250" i="1"/>
  <c r="AQ2250" i="1"/>
  <c r="AR2250" i="1"/>
  <c r="AS2250" i="1"/>
  <c r="AT2250" i="1"/>
  <c r="AU2250" i="1"/>
  <c r="AV2250" i="1"/>
  <c r="AW2250" i="1"/>
  <c r="AY2250" i="1"/>
  <c r="AP2251" i="1"/>
  <c r="AQ2251" i="1"/>
  <c r="AR2251" i="1"/>
  <c r="AS2251" i="1"/>
  <c r="AT2251" i="1"/>
  <c r="AU2251" i="1"/>
  <c r="AV2251" i="1"/>
  <c r="AW2251" i="1"/>
  <c r="AY2251" i="1"/>
  <c r="AP2252" i="1"/>
  <c r="AQ2252" i="1"/>
  <c r="AR2252" i="1"/>
  <c r="AS2252" i="1"/>
  <c r="AT2252" i="1"/>
  <c r="AU2252" i="1"/>
  <c r="AV2252" i="1"/>
  <c r="AW2252" i="1"/>
  <c r="AY2252" i="1"/>
  <c r="AP2253" i="1"/>
  <c r="AQ2253" i="1"/>
  <c r="AR2253" i="1"/>
  <c r="AS2253" i="1"/>
  <c r="AT2253" i="1"/>
  <c r="AU2253" i="1"/>
  <c r="AV2253" i="1"/>
  <c r="AW2253" i="1"/>
  <c r="AY2253" i="1"/>
  <c r="AP2254" i="1"/>
  <c r="AQ2254" i="1"/>
  <c r="AR2254" i="1"/>
  <c r="AS2254" i="1"/>
  <c r="AT2254" i="1"/>
  <c r="AU2254" i="1"/>
  <c r="AV2254" i="1"/>
  <c r="AW2254" i="1"/>
  <c r="AY2254" i="1"/>
  <c r="AP2255" i="1"/>
  <c r="AQ2255" i="1"/>
  <c r="AR2255" i="1"/>
  <c r="AS2255" i="1"/>
  <c r="AT2255" i="1"/>
  <c r="AU2255" i="1"/>
  <c r="AV2255" i="1"/>
  <c r="AW2255" i="1"/>
  <c r="AY2255" i="1"/>
  <c r="AP2256" i="1"/>
  <c r="AQ2256" i="1"/>
  <c r="AR2256" i="1"/>
  <c r="AS2256" i="1"/>
  <c r="AT2256" i="1"/>
  <c r="AU2256" i="1"/>
  <c r="AV2256" i="1"/>
  <c r="AW2256" i="1"/>
  <c r="AY2256" i="1"/>
  <c r="AP2257" i="1"/>
  <c r="AQ2257" i="1"/>
  <c r="AR2257" i="1"/>
  <c r="AS2257" i="1"/>
  <c r="AT2257" i="1"/>
  <c r="AU2257" i="1"/>
  <c r="AV2257" i="1"/>
  <c r="AW2257" i="1"/>
  <c r="AY2257" i="1"/>
  <c r="AP2258" i="1"/>
  <c r="AQ2258" i="1"/>
  <c r="AR2258" i="1"/>
  <c r="AS2258" i="1"/>
  <c r="AT2258" i="1"/>
  <c r="AU2258" i="1"/>
  <c r="AV2258" i="1"/>
  <c r="AW2258" i="1"/>
  <c r="AY2258" i="1"/>
  <c r="AP2259" i="1"/>
  <c r="AQ2259" i="1"/>
  <c r="AR2259" i="1"/>
  <c r="AS2259" i="1"/>
  <c r="AT2259" i="1"/>
  <c r="AU2259" i="1"/>
  <c r="AV2259" i="1"/>
  <c r="AW2259" i="1"/>
  <c r="AY2259" i="1"/>
  <c r="AP2260" i="1"/>
  <c r="AQ2260" i="1"/>
  <c r="AR2260" i="1"/>
  <c r="AS2260" i="1"/>
  <c r="AT2260" i="1"/>
  <c r="AU2260" i="1"/>
  <c r="AV2260" i="1"/>
  <c r="AW2260" i="1"/>
  <c r="AY2260" i="1"/>
  <c r="AP2261" i="1"/>
  <c r="AQ2261" i="1"/>
  <c r="AR2261" i="1"/>
  <c r="AS2261" i="1"/>
  <c r="AT2261" i="1"/>
  <c r="AU2261" i="1"/>
  <c r="AV2261" i="1"/>
  <c r="AW2261" i="1"/>
  <c r="AY2261" i="1"/>
  <c r="AP2262" i="1"/>
  <c r="AQ2262" i="1"/>
  <c r="AR2262" i="1"/>
  <c r="AS2262" i="1"/>
  <c r="AT2262" i="1"/>
  <c r="AU2262" i="1"/>
  <c r="AV2262" i="1"/>
  <c r="AW2262" i="1"/>
  <c r="AY2262" i="1"/>
  <c r="AP2263" i="1"/>
  <c r="AQ2263" i="1"/>
  <c r="AR2263" i="1"/>
  <c r="AS2263" i="1"/>
  <c r="AT2263" i="1"/>
  <c r="AU2263" i="1"/>
  <c r="AV2263" i="1"/>
  <c r="AW2263" i="1"/>
  <c r="AY2263" i="1"/>
  <c r="AP2264" i="1"/>
  <c r="AQ2264" i="1"/>
  <c r="AR2264" i="1"/>
  <c r="AS2264" i="1"/>
  <c r="AT2264" i="1"/>
  <c r="AU2264" i="1"/>
  <c r="AV2264" i="1"/>
  <c r="AW2264" i="1"/>
  <c r="AY2264" i="1"/>
  <c r="AP2265" i="1"/>
  <c r="AQ2265" i="1"/>
  <c r="AR2265" i="1"/>
  <c r="AS2265" i="1"/>
  <c r="AT2265" i="1"/>
  <c r="AU2265" i="1"/>
  <c r="AV2265" i="1"/>
  <c r="AW2265" i="1"/>
  <c r="AY2265" i="1"/>
  <c r="AP2266" i="1"/>
  <c r="AQ2266" i="1"/>
  <c r="AR2266" i="1"/>
  <c r="AS2266" i="1"/>
  <c r="AT2266" i="1"/>
  <c r="AU2266" i="1"/>
  <c r="AV2266" i="1"/>
  <c r="AW2266" i="1"/>
  <c r="AY2266" i="1"/>
  <c r="AP2267" i="1"/>
  <c r="AQ2267" i="1"/>
  <c r="AR2267" i="1"/>
  <c r="AS2267" i="1"/>
  <c r="AT2267" i="1"/>
  <c r="AU2267" i="1"/>
  <c r="AV2267" i="1"/>
  <c r="AW2267" i="1"/>
  <c r="AY2267" i="1"/>
  <c r="AP2268" i="1"/>
  <c r="AQ2268" i="1"/>
  <c r="AR2268" i="1"/>
  <c r="AS2268" i="1"/>
  <c r="AT2268" i="1"/>
  <c r="AU2268" i="1"/>
  <c r="AV2268" i="1"/>
  <c r="AW2268" i="1"/>
  <c r="AY2268" i="1"/>
  <c r="AP2269" i="1"/>
  <c r="AQ2269" i="1"/>
  <c r="AR2269" i="1"/>
  <c r="AS2269" i="1"/>
  <c r="AT2269" i="1"/>
  <c r="AU2269" i="1"/>
  <c r="AV2269" i="1"/>
  <c r="AW2269" i="1"/>
  <c r="AY2269" i="1"/>
  <c r="AP2270" i="1"/>
  <c r="AQ2270" i="1"/>
  <c r="AR2270" i="1"/>
  <c r="AS2270" i="1"/>
  <c r="AT2270" i="1"/>
  <c r="AU2270" i="1"/>
  <c r="AV2270" i="1"/>
  <c r="AW2270" i="1"/>
  <c r="AY2270" i="1"/>
  <c r="AP2271" i="1"/>
  <c r="AQ2271" i="1"/>
  <c r="AR2271" i="1"/>
  <c r="AS2271" i="1"/>
  <c r="AT2271" i="1"/>
  <c r="AU2271" i="1"/>
  <c r="AV2271" i="1"/>
  <c r="AW2271" i="1"/>
  <c r="AY2271" i="1"/>
  <c r="AP2272" i="1"/>
  <c r="AQ2272" i="1"/>
  <c r="AR2272" i="1"/>
  <c r="AS2272" i="1"/>
  <c r="AT2272" i="1"/>
  <c r="AU2272" i="1"/>
  <c r="AV2272" i="1"/>
  <c r="AW2272" i="1"/>
  <c r="AY2272" i="1"/>
  <c r="AP2273" i="1"/>
  <c r="AQ2273" i="1"/>
  <c r="AR2273" i="1"/>
  <c r="AS2273" i="1"/>
  <c r="AT2273" i="1"/>
  <c r="AU2273" i="1"/>
  <c r="AV2273" i="1"/>
  <c r="AW2273" i="1"/>
  <c r="AY2273" i="1"/>
  <c r="AP2274" i="1"/>
  <c r="AQ2274" i="1"/>
  <c r="AR2274" i="1"/>
  <c r="AS2274" i="1"/>
  <c r="AT2274" i="1"/>
  <c r="AU2274" i="1"/>
  <c r="AV2274" i="1"/>
  <c r="AW2274" i="1"/>
  <c r="AY2274" i="1"/>
  <c r="AP2275" i="1"/>
  <c r="AQ2275" i="1"/>
  <c r="AR2275" i="1"/>
  <c r="AS2275" i="1"/>
  <c r="AT2275" i="1"/>
  <c r="AU2275" i="1"/>
  <c r="AV2275" i="1"/>
  <c r="AW2275" i="1"/>
  <c r="AY2275" i="1"/>
  <c r="AP2276" i="1"/>
  <c r="AQ2276" i="1"/>
  <c r="AR2276" i="1"/>
  <c r="AS2276" i="1"/>
  <c r="AT2276" i="1"/>
  <c r="AU2276" i="1"/>
  <c r="AV2276" i="1"/>
  <c r="AW2276" i="1"/>
  <c r="AY2276" i="1"/>
  <c r="AP2277" i="1"/>
  <c r="AQ2277" i="1"/>
  <c r="AR2277" i="1"/>
  <c r="AS2277" i="1"/>
  <c r="AT2277" i="1"/>
  <c r="AU2277" i="1"/>
  <c r="AV2277" i="1"/>
  <c r="AW2277" i="1"/>
  <c r="AY2277" i="1"/>
  <c r="AP2278" i="1"/>
  <c r="AQ2278" i="1"/>
  <c r="AR2278" i="1"/>
  <c r="AS2278" i="1"/>
  <c r="AT2278" i="1"/>
  <c r="AU2278" i="1"/>
  <c r="AV2278" i="1"/>
  <c r="AW2278" i="1"/>
  <c r="AY2278" i="1"/>
  <c r="AP2279" i="1"/>
  <c r="AQ2279" i="1"/>
  <c r="AR2279" i="1"/>
  <c r="AS2279" i="1"/>
  <c r="AT2279" i="1"/>
  <c r="AU2279" i="1"/>
  <c r="AV2279" i="1"/>
  <c r="AW2279" i="1"/>
  <c r="AY2279" i="1"/>
  <c r="AP2280" i="1"/>
  <c r="AQ2280" i="1"/>
  <c r="AR2280" i="1"/>
  <c r="AS2280" i="1"/>
  <c r="AT2280" i="1"/>
  <c r="AU2280" i="1"/>
  <c r="AV2280" i="1"/>
  <c r="AW2280" i="1"/>
  <c r="AY2280" i="1"/>
  <c r="AP2281" i="1"/>
  <c r="AQ2281" i="1"/>
  <c r="AR2281" i="1"/>
  <c r="AS2281" i="1"/>
  <c r="AT2281" i="1"/>
  <c r="AU2281" i="1"/>
  <c r="AV2281" i="1"/>
  <c r="AW2281" i="1"/>
  <c r="AY2281" i="1"/>
  <c r="AP2282" i="1"/>
  <c r="AQ2282" i="1"/>
  <c r="AR2282" i="1"/>
  <c r="AS2282" i="1"/>
  <c r="AT2282" i="1"/>
  <c r="AU2282" i="1"/>
  <c r="AV2282" i="1"/>
  <c r="AW2282" i="1"/>
  <c r="AY2282" i="1"/>
  <c r="AP2283" i="1"/>
  <c r="AQ2283" i="1"/>
  <c r="AR2283" i="1"/>
  <c r="AS2283" i="1"/>
  <c r="AT2283" i="1"/>
  <c r="AU2283" i="1"/>
  <c r="AV2283" i="1"/>
  <c r="AW2283" i="1"/>
  <c r="AY2283" i="1"/>
  <c r="AP2284" i="1"/>
  <c r="AQ2284" i="1"/>
  <c r="AR2284" i="1"/>
  <c r="AS2284" i="1"/>
  <c r="AT2284" i="1"/>
  <c r="AU2284" i="1"/>
  <c r="AV2284" i="1"/>
  <c r="AW2284" i="1"/>
  <c r="AY2284" i="1"/>
  <c r="AP2285" i="1"/>
  <c r="AQ2285" i="1"/>
  <c r="AR2285" i="1"/>
  <c r="AS2285" i="1"/>
  <c r="AT2285" i="1"/>
  <c r="AU2285" i="1"/>
  <c r="AV2285" i="1"/>
  <c r="AW2285" i="1"/>
  <c r="AY2285" i="1"/>
  <c r="AP2286" i="1"/>
  <c r="AQ2286" i="1"/>
  <c r="AR2286" i="1"/>
  <c r="AS2286" i="1"/>
  <c r="AT2286" i="1"/>
  <c r="AU2286" i="1"/>
  <c r="AV2286" i="1"/>
  <c r="AW2286" i="1"/>
  <c r="AY2286" i="1"/>
  <c r="AP2287" i="1"/>
  <c r="AQ2287" i="1"/>
  <c r="AR2287" i="1"/>
  <c r="AS2287" i="1"/>
  <c r="AT2287" i="1"/>
  <c r="AU2287" i="1"/>
  <c r="AV2287" i="1"/>
  <c r="AW2287" i="1"/>
  <c r="AY2287" i="1"/>
  <c r="AP2288" i="1"/>
  <c r="AQ2288" i="1"/>
  <c r="AR2288" i="1"/>
  <c r="AS2288" i="1"/>
  <c r="AT2288" i="1"/>
  <c r="AU2288" i="1"/>
  <c r="AV2288" i="1"/>
  <c r="AW2288" i="1"/>
  <c r="AY2288" i="1"/>
  <c r="AP2289" i="1"/>
  <c r="AQ2289" i="1"/>
  <c r="AR2289" i="1"/>
  <c r="AS2289" i="1"/>
  <c r="AT2289" i="1"/>
  <c r="AU2289" i="1"/>
  <c r="AV2289" i="1"/>
  <c r="AW2289" i="1"/>
  <c r="AY2289" i="1"/>
  <c r="AP2290" i="1"/>
  <c r="AQ2290" i="1"/>
  <c r="AR2290" i="1"/>
  <c r="AS2290" i="1"/>
  <c r="AT2290" i="1"/>
  <c r="AU2290" i="1"/>
  <c r="AV2290" i="1"/>
  <c r="AW2290" i="1"/>
  <c r="AY2290" i="1"/>
  <c r="AP2291" i="1"/>
  <c r="AQ2291" i="1"/>
  <c r="AR2291" i="1"/>
  <c r="AS2291" i="1"/>
  <c r="AT2291" i="1"/>
  <c r="AU2291" i="1"/>
  <c r="AV2291" i="1"/>
  <c r="AW2291" i="1"/>
  <c r="AY2291" i="1"/>
  <c r="AP2292" i="1"/>
  <c r="AQ2292" i="1"/>
  <c r="AR2292" i="1"/>
  <c r="AS2292" i="1"/>
  <c r="AT2292" i="1"/>
  <c r="AU2292" i="1"/>
  <c r="AV2292" i="1"/>
  <c r="AW2292" i="1"/>
  <c r="AY2292" i="1"/>
  <c r="AP2293" i="1"/>
  <c r="AQ2293" i="1"/>
  <c r="AR2293" i="1"/>
  <c r="AS2293" i="1"/>
  <c r="AT2293" i="1"/>
  <c r="AU2293" i="1"/>
  <c r="AV2293" i="1"/>
  <c r="AW2293" i="1"/>
  <c r="AY2293" i="1"/>
  <c r="AP2294" i="1"/>
  <c r="AQ2294" i="1"/>
  <c r="AR2294" i="1"/>
  <c r="AS2294" i="1"/>
  <c r="AT2294" i="1"/>
  <c r="AU2294" i="1"/>
  <c r="AV2294" i="1"/>
  <c r="AW2294" i="1"/>
  <c r="AY2294" i="1"/>
  <c r="AP2295" i="1"/>
  <c r="AQ2295" i="1"/>
  <c r="AR2295" i="1"/>
  <c r="AS2295" i="1"/>
  <c r="AT2295" i="1"/>
  <c r="AU2295" i="1"/>
  <c r="AV2295" i="1"/>
  <c r="AW2295" i="1"/>
  <c r="AY2295" i="1"/>
  <c r="AP2296" i="1"/>
  <c r="AQ2296" i="1"/>
  <c r="AR2296" i="1"/>
  <c r="AS2296" i="1"/>
  <c r="AT2296" i="1"/>
  <c r="AU2296" i="1"/>
  <c r="AV2296" i="1"/>
  <c r="AW2296" i="1"/>
  <c r="AY2296" i="1"/>
  <c r="AP2297" i="1"/>
  <c r="AQ2297" i="1"/>
  <c r="AR2297" i="1"/>
  <c r="AS2297" i="1"/>
  <c r="AT2297" i="1"/>
  <c r="AU2297" i="1"/>
  <c r="AV2297" i="1"/>
  <c r="AW2297" i="1"/>
  <c r="AY2297" i="1"/>
  <c r="AP2298" i="1"/>
  <c r="AQ2298" i="1"/>
  <c r="AR2298" i="1"/>
  <c r="AS2298" i="1"/>
  <c r="AT2298" i="1"/>
  <c r="AU2298" i="1"/>
  <c r="AV2298" i="1"/>
  <c r="AW2298" i="1"/>
  <c r="AY2298" i="1"/>
  <c r="AP2299" i="1"/>
  <c r="AQ2299" i="1"/>
  <c r="AR2299" i="1"/>
  <c r="AS2299" i="1"/>
  <c r="AT2299" i="1"/>
  <c r="AU2299" i="1"/>
  <c r="AV2299" i="1"/>
  <c r="AW2299" i="1"/>
  <c r="AY2299" i="1"/>
  <c r="AP2300" i="1"/>
  <c r="AQ2300" i="1"/>
  <c r="AR2300" i="1"/>
  <c r="AS2300" i="1"/>
  <c r="AT2300" i="1"/>
  <c r="AU2300" i="1"/>
  <c r="AV2300" i="1"/>
  <c r="AW2300" i="1"/>
  <c r="AY2300" i="1"/>
  <c r="AP2301" i="1"/>
  <c r="AQ2301" i="1"/>
  <c r="AR2301" i="1"/>
  <c r="AS2301" i="1"/>
  <c r="AT2301" i="1"/>
  <c r="AU2301" i="1"/>
  <c r="AV2301" i="1"/>
  <c r="AW2301" i="1"/>
  <c r="AY2301" i="1"/>
  <c r="AP2302" i="1"/>
  <c r="AQ2302" i="1"/>
  <c r="AR2302" i="1"/>
  <c r="AS2302" i="1"/>
  <c r="AT2302" i="1"/>
  <c r="AU2302" i="1"/>
  <c r="AV2302" i="1"/>
  <c r="AW2302" i="1"/>
  <c r="AY2302" i="1"/>
  <c r="AP2303" i="1"/>
  <c r="AQ2303" i="1"/>
  <c r="AR2303" i="1"/>
  <c r="AS2303" i="1"/>
  <c r="AT2303" i="1"/>
  <c r="AU2303" i="1"/>
  <c r="AV2303" i="1"/>
  <c r="AW2303" i="1"/>
  <c r="AY2303" i="1"/>
  <c r="AP2304" i="1"/>
  <c r="AQ2304" i="1"/>
  <c r="AR2304" i="1"/>
  <c r="AS2304" i="1"/>
  <c r="AT2304" i="1"/>
  <c r="AU2304" i="1"/>
  <c r="AV2304" i="1"/>
  <c r="AW2304" i="1"/>
  <c r="AY2304" i="1"/>
  <c r="AP2305" i="1"/>
  <c r="AQ2305" i="1"/>
  <c r="AR2305" i="1"/>
  <c r="AS2305" i="1"/>
  <c r="AT2305" i="1"/>
  <c r="AU2305" i="1"/>
  <c r="AV2305" i="1"/>
  <c r="AW2305" i="1"/>
  <c r="AY2305" i="1"/>
  <c r="AP2306" i="1"/>
  <c r="AQ2306" i="1"/>
  <c r="AR2306" i="1"/>
  <c r="AS2306" i="1"/>
  <c r="AT2306" i="1"/>
  <c r="AU2306" i="1"/>
  <c r="AV2306" i="1"/>
  <c r="AW2306" i="1"/>
  <c r="AY2306" i="1"/>
  <c r="AP2307" i="1"/>
  <c r="AQ2307" i="1"/>
  <c r="AR2307" i="1"/>
  <c r="AS2307" i="1"/>
  <c r="AT2307" i="1"/>
  <c r="AU2307" i="1"/>
  <c r="AV2307" i="1"/>
  <c r="AW2307" i="1"/>
  <c r="AY2307" i="1"/>
  <c r="AP2308" i="1"/>
  <c r="AQ2308" i="1"/>
  <c r="AR2308" i="1"/>
  <c r="AS2308" i="1"/>
  <c r="AT2308" i="1"/>
  <c r="AU2308" i="1"/>
  <c r="AV2308" i="1"/>
  <c r="AW2308" i="1"/>
  <c r="AY2308" i="1"/>
  <c r="AP2309" i="1"/>
  <c r="AQ2309" i="1"/>
  <c r="AR2309" i="1"/>
  <c r="AS2309" i="1"/>
  <c r="AT2309" i="1"/>
  <c r="AU2309" i="1"/>
  <c r="AV2309" i="1"/>
  <c r="AW2309" i="1"/>
  <c r="AY2309" i="1"/>
  <c r="AP2310" i="1"/>
  <c r="AQ2310" i="1"/>
  <c r="AR2310" i="1"/>
  <c r="AS2310" i="1"/>
  <c r="AT2310" i="1"/>
  <c r="AU2310" i="1"/>
  <c r="AV2310" i="1"/>
  <c r="AW2310" i="1"/>
  <c r="AY2310" i="1"/>
  <c r="AP2311" i="1"/>
  <c r="AQ2311" i="1"/>
  <c r="AR2311" i="1"/>
  <c r="AS2311" i="1"/>
  <c r="AT2311" i="1"/>
  <c r="AU2311" i="1"/>
  <c r="AV2311" i="1"/>
  <c r="AW2311" i="1"/>
  <c r="AY2311" i="1"/>
  <c r="AP2312" i="1"/>
  <c r="AQ2312" i="1"/>
  <c r="AR2312" i="1"/>
  <c r="AS2312" i="1"/>
  <c r="AT2312" i="1"/>
  <c r="AU2312" i="1"/>
  <c r="AV2312" i="1"/>
  <c r="AW2312" i="1"/>
  <c r="AY2312" i="1"/>
  <c r="AP2313" i="1"/>
  <c r="AQ2313" i="1"/>
  <c r="AR2313" i="1"/>
  <c r="AS2313" i="1"/>
  <c r="AT2313" i="1"/>
  <c r="AU2313" i="1"/>
  <c r="AV2313" i="1"/>
  <c r="AW2313" i="1"/>
  <c r="AY2313" i="1"/>
  <c r="AP2314" i="1"/>
  <c r="AQ2314" i="1"/>
  <c r="AR2314" i="1"/>
  <c r="AS2314" i="1"/>
  <c r="AT2314" i="1"/>
  <c r="AU2314" i="1"/>
  <c r="AV2314" i="1"/>
  <c r="AW2314" i="1"/>
  <c r="AY2314" i="1"/>
  <c r="AP2315" i="1"/>
  <c r="AQ2315" i="1"/>
  <c r="AR2315" i="1"/>
  <c r="AS2315" i="1"/>
  <c r="AT2315" i="1"/>
  <c r="AU2315" i="1"/>
  <c r="AV2315" i="1"/>
  <c r="AW2315" i="1"/>
  <c r="AY2315" i="1"/>
  <c r="AP2316" i="1"/>
  <c r="AQ2316" i="1"/>
  <c r="AR2316" i="1"/>
  <c r="AS2316" i="1"/>
  <c r="AT2316" i="1"/>
  <c r="AU2316" i="1"/>
  <c r="AV2316" i="1"/>
  <c r="AW2316" i="1"/>
  <c r="AY2316" i="1"/>
  <c r="AP2317" i="1"/>
  <c r="AQ2317" i="1"/>
  <c r="AR2317" i="1"/>
  <c r="AS2317" i="1"/>
  <c r="AT2317" i="1"/>
  <c r="AU2317" i="1"/>
  <c r="AV2317" i="1"/>
  <c r="AW2317" i="1"/>
  <c r="AY2317" i="1"/>
  <c r="AP2318" i="1"/>
  <c r="AQ2318" i="1"/>
  <c r="AR2318" i="1"/>
  <c r="AS2318" i="1"/>
  <c r="AT2318" i="1"/>
  <c r="AU2318" i="1"/>
  <c r="AV2318" i="1"/>
  <c r="AW2318" i="1"/>
  <c r="AY2318" i="1"/>
  <c r="AP2319" i="1"/>
  <c r="AQ2319" i="1"/>
  <c r="AR2319" i="1"/>
  <c r="AS2319" i="1"/>
  <c r="AT2319" i="1"/>
  <c r="AU2319" i="1"/>
  <c r="AV2319" i="1"/>
  <c r="AW2319" i="1"/>
  <c r="AY2319" i="1"/>
  <c r="AP2320" i="1"/>
  <c r="AQ2320" i="1"/>
  <c r="AR2320" i="1"/>
  <c r="AS2320" i="1"/>
  <c r="AT2320" i="1"/>
  <c r="AU2320" i="1"/>
  <c r="AV2320" i="1"/>
  <c r="AW2320" i="1"/>
  <c r="AY2320" i="1"/>
  <c r="AP2321" i="1"/>
  <c r="AQ2321" i="1"/>
  <c r="AR2321" i="1"/>
  <c r="AS2321" i="1"/>
  <c r="AT2321" i="1"/>
  <c r="AU2321" i="1"/>
  <c r="AV2321" i="1"/>
  <c r="AW2321" i="1"/>
  <c r="AY2321" i="1"/>
  <c r="AP2322" i="1"/>
  <c r="AQ2322" i="1"/>
  <c r="AR2322" i="1"/>
  <c r="AS2322" i="1"/>
  <c r="AT2322" i="1"/>
  <c r="AU2322" i="1"/>
  <c r="AV2322" i="1"/>
  <c r="AW2322" i="1"/>
  <c r="AY2322" i="1"/>
  <c r="AP2323" i="1"/>
  <c r="AQ2323" i="1"/>
  <c r="AR2323" i="1"/>
  <c r="AS2323" i="1"/>
  <c r="AT2323" i="1"/>
  <c r="AU2323" i="1"/>
  <c r="AV2323" i="1"/>
  <c r="AW2323" i="1"/>
  <c r="AY2323" i="1"/>
  <c r="AP2324" i="1"/>
  <c r="AQ2324" i="1"/>
  <c r="AR2324" i="1"/>
  <c r="AS2324" i="1"/>
  <c r="AT2324" i="1"/>
  <c r="AU2324" i="1"/>
  <c r="AV2324" i="1"/>
  <c r="AW2324" i="1"/>
  <c r="AY2324" i="1"/>
  <c r="AP2325" i="1"/>
  <c r="AQ2325" i="1"/>
  <c r="AR2325" i="1"/>
  <c r="AS2325" i="1"/>
  <c r="AT2325" i="1"/>
  <c r="AU2325" i="1"/>
  <c r="AV2325" i="1"/>
  <c r="AW2325" i="1"/>
  <c r="AY2325" i="1"/>
  <c r="AP2326" i="1"/>
  <c r="AQ2326" i="1"/>
  <c r="AR2326" i="1"/>
  <c r="AS2326" i="1"/>
  <c r="AT2326" i="1"/>
  <c r="AU2326" i="1"/>
  <c r="AV2326" i="1"/>
  <c r="AW2326" i="1"/>
  <c r="AY2326" i="1"/>
  <c r="AP2327" i="1"/>
  <c r="AQ2327" i="1"/>
  <c r="AR2327" i="1"/>
  <c r="AS2327" i="1"/>
  <c r="AT2327" i="1"/>
  <c r="AU2327" i="1"/>
  <c r="AV2327" i="1"/>
  <c r="AW2327" i="1"/>
  <c r="AY2327" i="1"/>
  <c r="AP2328" i="1"/>
  <c r="AQ2328" i="1"/>
  <c r="AR2328" i="1"/>
  <c r="AS2328" i="1"/>
  <c r="AT2328" i="1"/>
  <c r="AU2328" i="1"/>
  <c r="AV2328" i="1"/>
  <c r="AW2328" i="1"/>
  <c r="AY2328" i="1"/>
  <c r="AP2329" i="1"/>
  <c r="AQ2329" i="1"/>
  <c r="AR2329" i="1"/>
  <c r="AS2329" i="1"/>
  <c r="AT2329" i="1"/>
  <c r="AU2329" i="1"/>
  <c r="AV2329" i="1"/>
  <c r="AW2329" i="1"/>
  <c r="AY2329" i="1"/>
  <c r="AP2330" i="1"/>
  <c r="AQ2330" i="1"/>
  <c r="AR2330" i="1"/>
  <c r="AS2330" i="1"/>
  <c r="AT2330" i="1"/>
  <c r="AU2330" i="1"/>
  <c r="AV2330" i="1"/>
  <c r="AW2330" i="1"/>
  <c r="AY2330" i="1"/>
  <c r="AP2331" i="1"/>
  <c r="AQ2331" i="1"/>
  <c r="AR2331" i="1"/>
  <c r="AS2331" i="1"/>
  <c r="AT2331" i="1"/>
  <c r="AU2331" i="1"/>
  <c r="AV2331" i="1"/>
  <c r="AW2331" i="1"/>
  <c r="AY2331" i="1"/>
  <c r="AP2332" i="1"/>
  <c r="AQ2332" i="1"/>
  <c r="AR2332" i="1"/>
  <c r="AS2332" i="1"/>
  <c r="AT2332" i="1"/>
  <c r="AU2332" i="1"/>
  <c r="AV2332" i="1"/>
  <c r="AW2332" i="1"/>
  <c r="AY2332" i="1"/>
  <c r="AP2333" i="1"/>
  <c r="AQ2333" i="1"/>
  <c r="AR2333" i="1"/>
  <c r="AS2333" i="1"/>
  <c r="AT2333" i="1"/>
  <c r="AU2333" i="1"/>
  <c r="AV2333" i="1"/>
  <c r="AW2333" i="1"/>
  <c r="AY2333" i="1"/>
  <c r="AP2334" i="1"/>
  <c r="AQ2334" i="1"/>
  <c r="AR2334" i="1"/>
  <c r="AS2334" i="1"/>
  <c r="AT2334" i="1"/>
  <c r="AU2334" i="1"/>
  <c r="AV2334" i="1"/>
  <c r="AW2334" i="1"/>
  <c r="AY2334" i="1"/>
  <c r="AP2335" i="1"/>
  <c r="AQ2335" i="1"/>
  <c r="AR2335" i="1"/>
  <c r="AS2335" i="1"/>
  <c r="AT2335" i="1"/>
  <c r="AU2335" i="1"/>
  <c r="AV2335" i="1"/>
  <c r="AW2335" i="1"/>
  <c r="AY2335" i="1"/>
  <c r="AP2336" i="1"/>
  <c r="AQ2336" i="1"/>
  <c r="AR2336" i="1"/>
  <c r="AS2336" i="1"/>
  <c r="AT2336" i="1"/>
  <c r="AU2336" i="1"/>
  <c r="AV2336" i="1"/>
  <c r="AW2336" i="1"/>
  <c r="AY2336" i="1"/>
  <c r="AP2337" i="1"/>
  <c r="AQ2337" i="1"/>
  <c r="AR2337" i="1"/>
  <c r="AS2337" i="1"/>
  <c r="AT2337" i="1"/>
  <c r="AU2337" i="1"/>
  <c r="AV2337" i="1"/>
  <c r="AW2337" i="1"/>
  <c r="AY2337" i="1"/>
  <c r="AP2338" i="1"/>
  <c r="AQ2338" i="1"/>
  <c r="AR2338" i="1"/>
  <c r="AS2338" i="1"/>
  <c r="AT2338" i="1"/>
  <c r="AU2338" i="1"/>
  <c r="AV2338" i="1"/>
  <c r="AW2338" i="1"/>
  <c r="AY2338" i="1"/>
  <c r="AP2339" i="1"/>
  <c r="AQ2339" i="1"/>
  <c r="AR2339" i="1"/>
  <c r="AS2339" i="1"/>
  <c r="AT2339" i="1"/>
  <c r="AU2339" i="1"/>
  <c r="AV2339" i="1"/>
  <c r="AW2339" i="1"/>
  <c r="AY2339" i="1"/>
  <c r="AP2340" i="1"/>
  <c r="AQ2340" i="1"/>
  <c r="AR2340" i="1"/>
  <c r="AS2340" i="1"/>
  <c r="AT2340" i="1"/>
  <c r="AU2340" i="1"/>
  <c r="AV2340" i="1"/>
  <c r="AW2340" i="1"/>
  <c r="AY2340" i="1"/>
  <c r="AP2341" i="1"/>
  <c r="AQ2341" i="1"/>
  <c r="AR2341" i="1"/>
  <c r="AS2341" i="1"/>
  <c r="AT2341" i="1"/>
  <c r="AU2341" i="1"/>
  <c r="AV2341" i="1"/>
  <c r="AW2341" i="1"/>
  <c r="AY2341" i="1"/>
  <c r="AP2342" i="1"/>
  <c r="AQ2342" i="1"/>
  <c r="AR2342" i="1"/>
  <c r="AS2342" i="1"/>
  <c r="AT2342" i="1"/>
  <c r="AU2342" i="1"/>
  <c r="AV2342" i="1"/>
  <c r="AW2342" i="1"/>
  <c r="AY2342" i="1"/>
  <c r="AP2343" i="1"/>
  <c r="AQ2343" i="1"/>
  <c r="AR2343" i="1"/>
  <c r="AS2343" i="1"/>
  <c r="AT2343" i="1"/>
  <c r="AU2343" i="1"/>
  <c r="AV2343" i="1"/>
  <c r="AW2343" i="1"/>
  <c r="AY2343" i="1"/>
  <c r="AP2344" i="1"/>
  <c r="AQ2344" i="1"/>
  <c r="AR2344" i="1"/>
  <c r="AS2344" i="1"/>
  <c r="AT2344" i="1"/>
  <c r="AU2344" i="1"/>
  <c r="AV2344" i="1"/>
  <c r="AW2344" i="1"/>
  <c r="AY2344" i="1"/>
  <c r="AP2345" i="1"/>
  <c r="AQ2345" i="1"/>
  <c r="AR2345" i="1"/>
  <c r="AS2345" i="1"/>
  <c r="AT2345" i="1"/>
  <c r="AU2345" i="1"/>
  <c r="AV2345" i="1"/>
  <c r="AW2345" i="1"/>
  <c r="AY2345" i="1"/>
  <c r="AP2346" i="1"/>
  <c r="AQ2346" i="1"/>
  <c r="AR2346" i="1"/>
  <c r="AS2346" i="1"/>
  <c r="AT2346" i="1"/>
  <c r="AU2346" i="1"/>
  <c r="AV2346" i="1"/>
  <c r="AW2346" i="1"/>
  <c r="AY2346" i="1"/>
  <c r="AP2347" i="1"/>
  <c r="AQ2347" i="1"/>
  <c r="AR2347" i="1"/>
  <c r="AS2347" i="1"/>
  <c r="AT2347" i="1"/>
  <c r="AU2347" i="1"/>
  <c r="AV2347" i="1"/>
  <c r="AW2347" i="1"/>
  <c r="AY2347" i="1"/>
  <c r="AP2348" i="1"/>
  <c r="AQ2348" i="1"/>
  <c r="AR2348" i="1"/>
  <c r="AS2348" i="1"/>
  <c r="AT2348" i="1"/>
  <c r="AU2348" i="1"/>
  <c r="AV2348" i="1"/>
  <c r="AW2348" i="1"/>
  <c r="AY2348" i="1"/>
  <c r="AP2349" i="1"/>
  <c r="AQ2349" i="1"/>
  <c r="AR2349" i="1"/>
  <c r="AS2349" i="1"/>
  <c r="AT2349" i="1"/>
  <c r="AU2349" i="1"/>
  <c r="AV2349" i="1"/>
  <c r="AW2349" i="1"/>
  <c r="AY2349" i="1"/>
  <c r="AP2350" i="1"/>
  <c r="AQ2350" i="1"/>
  <c r="AR2350" i="1"/>
  <c r="AS2350" i="1"/>
  <c r="AT2350" i="1"/>
  <c r="AU2350" i="1"/>
  <c r="AV2350" i="1"/>
  <c r="AW2350" i="1"/>
  <c r="AY2350" i="1"/>
  <c r="AP2351" i="1"/>
  <c r="AQ2351" i="1"/>
  <c r="AR2351" i="1"/>
  <c r="AS2351" i="1"/>
  <c r="AT2351" i="1"/>
  <c r="AU2351" i="1"/>
  <c r="AV2351" i="1"/>
  <c r="AW2351" i="1"/>
  <c r="AY2351" i="1"/>
  <c r="AP2352" i="1"/>
  <c r="AQ2352" i="1"/>
  <c r="AR2352" i="1"/>
  <c r="AS2352" i="1"/>
  <c r="AT2352" i="1"/>
  <c r="AU2352" i="1"/>
  <c r="AV2352" i="1"/>
  <c r="AW2352" i="1"/>
  <c r="AY2352" i="1"/>
  <c r="AP2353" i="1"/>
  <c r="AQ2353" i="1"/>
  <c r="AR2353" i="1"/>
  <c r="AS2353" i="1"/>
  <c r="AT2353" i="1"/>
  <c r="AU2353" i="1"/>
  <c r="AV2353" i="1"/>
  <c r="AW2353" i="1"/>
  <c r="AY2353" i="1"/>
  <c r="AP2354" i="1"/>
  <c r="AQ2354" i="1"/>
  <c r="AR2354" i="1"/>
  <c r="AS2354" i="1"/>
  <c r="AT2354" i="1"/>
  <c r="AU2354" i="1"/>
  <c r="AV2354" i="1"/>
  <c r="AW2354" i="1"/>
  <c r="AY2354" i="1"/>
  <c r="AP2355" i="1"/>
  <c r="AQ2355" i="1"/>
  <c r="AR2355" i="1"/>
  <c r="AS2355" i="1"/>
  <c r="AT2355" i="1"/>
  <c r="AU2355" i="1"/>
  <c r="AV2355" i="1"/>
  <c r="AW2355" i="1"/>
  <c r="AY2355" i="1"/>
  <c r="AP2356" i="1"/>
  <c r="AQ2356" i="1"/>
  <c r="AR2356" i="1"/>
  <c r="AS2356" i="1"/>
  <c r="AT2356" i="1"/>
  <c r="AU2356" i="1"/>
  <c r="AV2356" i="1"/>
  <c r="AW2356" i="1"/>
  <c r="AY2356" i="1"/>
  <c r="AP2357" i="1"/>
  <c r="AQ2357" i="1"/>
  <c r="AR2357" i="1"/>
  <c r="AS2357" i="1"/>
  <c r="AT2357" i="1"/>
  <c r="AU2357" i="1"/>
  <c r="AV2357" i="1"/>
  <c r="AW2357" i="1"/>
  <c r="AY2357" i="1"/>
  <c r="AP2358" i="1"/>
  <c r="AQ2358" i="1"/>
  <c r="AR2358" i="1"/>
  <c r="AS2358" i="1"/>
  <c r="AT2358" i="1"/>
  <c r="AU2358" i="1"/>
  <c r="AV2358" i="1"/>
  <c r="AW2358" i="1"/>
  <c r="AY2358" i="1"/>
  <c r="AP2359" i="1"/>
  <c r="AQ2359" i="1"/>
  <c r="AR2359" i="1"/>
  <c r="AS2359" i="1"/>
  <c r="AT2359" i="1"/>
  <c r="AU2359" i="1"/>
  <c r="AV2359" i="1"/>
  <c r="AW2359" i="1"/>
  <c r="AY2359" i="1"/>
  <c r="AP2360" i="1"/>
  <c r="AQ2360" i="1"/>
  <c r="AR2360" i="1"/>
  <c r="AS2360" i="1"/>
  <c r="AT2360" i="1"/>
  <c r="AU2360" i="1"/>
  <c r="AV2360" i="1"/>
  <c r="AW2360" i="1"/>
  <c r="AY2360" i="1"/>
  <c r="AP2361" i="1"/>
  <c r="AQ2361" i="1"/>
  <c r="AR2361" i="1"/>
  <c r="AS2361" i="1"/>
  <c r="AT2361" i="1"/>
  <c r="AU2361" i="1"/>
  <c r="AV2361" i="1"/>
  <c r="AW2361" i="1"/>
  <c r="AY2361" i="1"/>
  <c r="AP2362" i="1"/>
  <c r="AQ2362" i="1"/>
  <c r="AR2362" i="1"/>
  <c r="AS2362" i="1"/>
  <c r="AT2362" i="1"/>
  <c r="AU2362" i="1"/>
  <c r="AV2362" i="1"/>
  <c r="AW2362" i="1"/>
  <c r="AY2362" i="1"/>
  <c r="AP2363" i="1"/>
  <c r="AQ2363" i="1"/>
  <c r="AR2363" i="1"/>
  <c r="AS2363" i="1"/>
  <c r="AT2363" i="1"/>
  <c r="AU2363" i="1"/>
  <c r="AV2363" i="1"/>
  <c r="AW2363" i="1"/>
  <c r="AY2363" i="1"/>
  <c r="AP2364" i="1"/>
  <c r="AQ2364" i="1"/>
  <c r="AR2364" i="1"/>
  <c r="AS2364" i="1"/>
  <c r="AT2364" i="1"/>
  <c r="AU2364" i="1"/>
  <c r="AV2364" i="1"/>
  <c r="AW2364" i="1"/>
  <c r="AY2364" i="1"/>
  <c r="AP2365" i="1"/>
  <c r="AQ2365" i="1"/>
  <c r="AR2365" i="1"/>
  <c r="AS2365" i="1"/>
  <c r="AT2365" i="1"/>
  <c r="AU2365" i="1"/>
  <c r="AV2365" i="1"/>
  <c r="AW2365" i="1"/>
  <c r="AY2365" i="1"/>
  <c r="AP2366" i="1"/>
  <c r="AQ2366" i="1"/>
  <c r="AR2366" i="1"/>
  <c r="AS2366" i="1"/>
  <c r="AT2366" i="1"/>
  <c r="AU2366" i="1"/>
  <c r="AV2366" i="1"/>
  <c r="AW2366" i="1"/>
  <c r="AY2366" i="1"/>
  <c r="AP2367" i="1"/>
  <c r="AQ2367" i="1"/>
  <c r="AR2367" i="1"/>
  <c r="AS2367" i="1"/>
  <c r="AT2367" i="1"/>
  <c r="AU2367" i="1"/>
  <c r="AV2367" i="1"/>
  <c r="AW2367" i="1"/>
  <c r="AY2367" i="1"/>
  <c r="AP2368" i="1"/>
  <c r="AQ2368" i="1"/>
  <c r="AR2368" i="1"/>
  <c r="AS2368" i="1"/>
  <c r="AT2368" i="1"/>
  <c r="AU2368" i="1"/>
  <c r="AV2368" i="1"/>
  <c r="AW2368" i="1"/>
  <c r="AY2368" i="1"/>
  <c r="AP2369" i="1"/>
  <c r="AQ2369" i="1"/>
  <c r="AR2369" i="1"/>
  <c r="AS2369" i="1"/>
  <c r="AT2369" i="1"/>
  <c r="AU2369" i="1"/>
  <c r="AV2369" i="1"/>
  <c r="AW2369" i="1"/>
  <c r="AY2369" i="1"/>
  <c r="AP2370" i="1"/>
  <c r="AQ2370" i="1"/>
  <c r="AR2370" i="1"/>
  <c r="AS2370" i="1"/>
  <c r="AT2370" i="1"/>
  <c r="AU2370" i="1"/>
  <c r="AV2370" i="1"/>
  <c r="AW2370" i="1"/>
  <c r="AY2370" i="1"/>
  <c r="AP2371" i="1"/>
  <c r="AQ2371" i="1"/>
  <c r="AR2371" i="1"/>
  <c r="AS2371" i="1"/>
  <c r="AT2371" i="1"/>
  <c r="AU2371" i="1"/>
  <c r="AV2371" i="1"/>
  <c r="AW2371" i="1"/>
  <c r="AY2371" i="1"/>
  <c r="AP2372" i="1"/>
  <c r="AQ2372" i="1"/>
  <c r="AR2372" i="1"/>
  <c r="AS2372" i="1"/>
  <c r="AT2372" i="1"/>
  <c r="AU2372" i="1"/>
  <c r="AV2372" i="1"/>
  <c r="AW2372" i="1"/>
  <c r="AY2372" i="1"/>
  <c r="AP2373" i="1"/>
  <c r="AQ2373" i="1"/>
  <c r="AR2373" i="1"/>
  <c r="AS2373" i="1"/>
  <c r="AT2373" i="1"/>
  <c r="AU2373" i="1"/>
  <c r="AV2373" i="1"/>
  <c r="AW2373" i="1"/>
  <c r="AY2373" i="1"/>
  <c r="AP2374" i="1"/>
  <c r="AQ2374" i="1"/>
  <c r="AR2374" i="1"/>
  <c r="AS2374" i="1"/>
  <c r="AT2374" i="1"/>
  <c r="AU2374" i="1"/>
  <c r="AV2374" i="1"/>
  <c r="AW2374" i="1"/>
  <c r="AY2374" i="1"/>
  <c r="AP2375" i="1"/>
  <c r="AQ2375" i="1"/>
  <c r="AR2375" i="1"/>
  <c r="AS2375" i="1"/>
  <c r="AT2375" i="1"/>
  <c r="AU2375" i="1"/>
  <c r="AV2375" i="1"/>
  <c r="AW2375" i="1"/>
  <c r="AY2375" i="1"/>
  <c r="AP2376" i="1"/>
  <c r="AQ2376" i="1"/>
  <c r="AR2376" i="1"/>
  <c r="AS2376" i="1"/>
  <c r="AT2376" i="1"/>
  <c r="AU2376" i="1"/>
  <c r="AV2376" i="1"/>
  <c r="AW2376" i="1"/>
  <c r="AY2376" i="1"/>
  <c r="AP2377" i="1"/>
  <c r="AQ2377" i="1"/>
  <c r="AR2377" i="1"/>
  <c r="AS2377" i="1"/>
  <c r="AT2377" i="1"/>
  <c r="AU2377" i="1"/>
  <c r="AV2377" i="1"/>
  <c r="AW2377" i="1"/>
  <c r="AY2377" i="1"/>
  <c r="AP2378" i="1"/>
  <c r="AQ2378" i="1"/>
  <c r="AR2378" i="1"/>
  <c r="AS2378" i="1"/>
  <c r="AT2378" i="1"/>
  <c r="AU2378" i="1"/>
  <c r="AV2378" i="1"/>
  <c r="AW2378" i="1"/>
  <c r="AY2378" i="1"/>
  <c r="AP2379" i="1"/>
  <c r="AQ2379" i="1"/>
  <c r="AR2379" i="1"/>
  <c r="AS2379" i="1"/>
  <c r="AT2379" i="1"/>
  <c r="AU2379" i="1"/>
  <c r="AV2379" i="1"/>
  <c r="AW2379" i="1"/>
  <c r="AY2379" i="1"/>
  <c r="AP2380" i="1"/>
  <c r="AQ2380" i="1"/>
  <c r="AR2380" i="1"/>
  <c r="AS2380" i="1"/>
  <c r="AT2380" i="1"/>
  <c r="AU2380" i="1"/>
  <c r="AV2380" i="1"/>
  <c r="AW2380" i="1"/>
  <c r="AY2380" i="1"/>
  <c r="AP2381" i="1"/>
  <c r="AQ2381" i="1"/>
  <c r="AR2381" i="1"/>
  <c r="AS2381" i="1"/>
  <c r="AT2381" i="1"/>
  <c r="AU2381" i="1"/>
  <c r="AV2381" i="1"/>
  <c r="AW2381" i="1"/>
  <c r="AY2381" i="1"/>
  <c r="AP2382" i="1"/>
  <c r="AQ2382" i="1"/>
  <c r="AR2382" i="1"/>
  <c r="AS2382" i="1"/>
  <c r="AT2382" i="1"/>
  <c r="AU2382" i="1"/>
  <c r="AV2382" i="1"/>
  <c r="AW2382" i="1"/>
  <c r="AY2382" i="1"/>
  <c r="AP2383" i="1"/>
  <c r="AQ2383" i="1"/>
  <c r="AR2383" i="1"/>
  <c r="AS2383" i="1"/>
  <c r="AT2383" i="1"/>
  <c r="AU2383" i="1"/>
  <c r="AV2383" i="1"/>
  <c r="AW2383" i="1"/>
  <c r="AY2383" i="1"/>
  <c r="AP2384" i="1"/>
  <c r="AQ2384" i="1"/>
  <c r="AR2384" i="1"/>
  <c r="AS2384" i="1"/>
  <c r="AT2384" i="1"/>
  <c r="AU2384" i="1"/>
  <c r="AV2384" i="1"/>
  <c r="AW2384" i="1"/>
  <c r="AY2384" i="1"/>
  <c r="AP2385" i="1"/>
  <c r="AQ2385" i="1"/>
  <c r="AR2385" i="1"/>
  <c r="AS2385" i="1"/>
  <c r="AT2385" i="1"/>
  <c r="AU2385" i="1"/>
  <c r="AV2385" i="1"/>
  <c r="AW2385" i="1"/>
  <c r="AY2385" i="1"/>
  <c r="AP2386" i="1"/>
  <c r="AQ2386" i="1"/>
  <c r="AR2386" i="1"/>
  <c r="AS2386" i="1"/>
  <c r="AT2386" i="1"/>
  <c r="AU2386" i="1"/>
  <c r="AV2386" i="1"/>
  <c r="AW2386" i="1"/>
  <c r="AY2386" i="1"/>
  <c r="AP2387" i="1"/>
  <c r="AQ2387" i="1"/>
  <c r="AR2387" i="1"/>
  <c r="AS2387" i="1"/>
  <c r="AT2387" i="1"/>
  <c r="AU2387" i="1"/>
  <c r="AV2387" i="1"/>
  <c r="AW2387" i="1"/>
  <c r="AY2387" i="1"/>
  <c r="AP2388" i="1"/>
  <c r="AQ2388" i="1"/>
  <c r="AR2388" i="1"/>
  <c r="AS2388" i="1"/>
  <c r="AT2388" i="1"/>
  <c r="AU2388" i="1"/>
  <c r="AV2388" i="1"/>
  <c r="AW2388" i="1"/>
  <c r="AY2388" i="1"/>
  <c r="AP2389" i="1"/>
  <c r="AQ2389" i="1"/>
  <c r="AR2389" i="1"/>
  <c r="AS2389" i="1"/>
  <c r="AT2389" i="1"/>
  <c r="AU2389" i="1"/>
  <c r="AV2389" i="1"/>
  <c r="AW2389" i="1"/>
  <c r="AY2389" i="1"/>
  <c r="AP2390" i="1"/>
  <c r="AQ2390" i="1"/>
  <c r="AR2390" i="1"/>
  <c r="AS2390" i="1"/>
  <c r="AT2390" i="1"/>
  <c r="AU2390" i="1"/>
  <c r="AV2390" i="1"/>
  <c r="AW2390" i="1"/>
  <c r="AY2390" i="1"/>
  <c r="AP2391" i="1"/>
  <c r="AQ2391" i="1"/>
  <c r="AR2391" i="1"/>
  <c r="AS2391" i="1"/>
  <c r="AT2391" i="1"/>
  <c r="AU2391" i="1"/>
  <c r="AV2391" i="1"/>
  <c r="AW2391" i="1"/>
  <c r="AY2391" i="1"/>
  <c r="AP2392" i="1"/>
  <c r="AQ2392" i="1"/>
  <c r="AR2392" i="1"/>
  <c r="AS2392" i="1"/>
  <c r="AT2392" i="1"/>
  <c r="AU2392" i="1"/>
  <c r="AV2392" i="1"/>
  <c r="AW2392" i="1"/>
  <c r="AY2392" i="1"/>
  <c r="AP2393" i="1"/>
  <c r="AQ2393" i="1"/>
  <c r="AR2393" i="1"/>
  <c r="AS2393" i="1"/>
  <c r="AT2393" i="1"/>
  <c r="AU2393" i="1"/>
  <c r="AV2393" i="1"/>
  <c r="AW2393" i="1"/>
  <c r="AY2393" i="1"/>
  <c r="AP2394" i="1"/>
  <c r="AQ2394" i="1"/>
  <c r="AR2394" i="1"/>
  <c r="AS2394" i="1"/>
  <c r="AT2394" i="1"/>
  <c r="AU2394" i="1"/>
  <c r="AV2394" i="1"/>
  <c r="AW2394" i="1"/>
  <c r="AY2394" i="1"/>
  <c r="AP2395" i="1"/>
  <c r="AQ2395" i="1"/>
  <c r="AR2395" i="1"/>
  <c r="AS2395" i="1"/>
  <c r="AT2395" i="1"/>
  <c r="AU2395" i="1"/>
  <c r="AV2395" i="1"/>
  <c r="AW2395" i="1"/>
  <c r="AY2395" i="1"/>
  <c r="AP2396" i="1"/>
  <c r="AQ2396" i="1"/>
  <c r="AR2396" i="1"/>
  <c r="AS2396" i="1"/>
  <c r="AT2396" i="1"/>
  <c r="AU2396" i="1"/>
  <c r="AV2396" i="1"/>
  <c r="AW2396" i="1"/>
  <c r="AY2396" i="1"/>
  <c r="AP2397" i="1"/>
  <c r="AQ2397" i="1"/>
  <c r="AR2397" i="1"/>
  <c r="AS2397" i="1"/>
  <c r="AT2397" i="1"/>
  <c r="AU2397" i="1"/>
  <c r="AV2397" i="1"/>
  <c r="AW2397" i="1"/>
  <c r="AY2397" i="1"/>
  <c r="AP2398" i="1"/>
  <c r="AQ2398" i="1"/>
  <c r="AR2398" i="1"/>
  <c r="AS2398" i="1"/>
  <c r="AT2398" i="1"/>
  <c r="AU2398" i="1"/>
  <c r="AV2398" i="1"/>
  <c r="AW2398" i="1"/>
  <c r="AY2398" i="1"/>
  <c r="AP2399" i="1"/>
  <c r="AQ2399" i="1"/>
  <c r="AR2399" i="1"/>
  <c r="AS2399" i="1"/>
  <c r="AT2399" i="1"/>
  <c r="AU2399" i="1"/>
  <c r="AV2399" i="1"/>
  <c r="AW2399" i="1"/>
  <c r="AY2399" i="1"/>
  <c r="AP2400" i="1"/>
  <c r="AQ2400" i="1"/>
  <c r="AR2400" i="1"/>
  <c r="AS2400" i="1"/>
  <c r="AT2400" i="1"/>
  <c r="AU2400" i="1"/>
  <c r="AV2400" i="1"/>
  <c r="AW2400" i="1"/>
  <c r="AY2400" i="1"/>
  <c r="AP2401" i="1"/>
  <c r="AQ2401" i="1"/>
  <c r="AR2401" i="1"/>
  <c r="AS2401" i="1"/>
  <c r="AT2401" i="1"/>
  <c r="AU2401" i="1"/>
  <c r="AV2401" i="1"/>
  <c r="AW2401" i="1"/>
  <c r="AY2401" i="1"/>
  <c r="AP2402" i="1"/>
  <c r="AQ2402" i="1"/>
  <c r="AR2402" i="1"/>
  <c r="AS2402" i="1"/>
  <c r="AT2402" i="1"/>
  <c r="AU2402" i="1"/>
  <c r="AV2402" i="1"/>
  <c r="AW2402" i="1"/>
  <c r="AY2402" i="1"/>
  <c r="AP2403" i="1"/>
  <c r="AQ2403" i="1"/>
  <c r="AR2403" i="1"/>
  <c r="AS2403" i="1"/>
  <c r="AT2403" i="1"/>
  <c r="AU2403" i="1"/>
  <c r="AV2403" i="1"/>
  <c r="AW2403" i="1"/>
  <c r="AY2403" i="1"/>
  <c r="AP2404" i="1"/>
  <c r="AQ2404" i="1"/>
  <c r="AR2404" i="1"/>
  <c r="AS2404" i="1"/>
  <c r="AT2404" i="1"/>
  <c r="AU2404" i="1"/>
  <c r="AV2404" i="1"/>
  <c r="AW2404" i="1"/>
  <c r="AY2404" i="1"/>
  <c r="AP2405" i="1"/>
  <c r="AQ2405" i="1"/>
  <c r="AR2405" i="1"/>
  <c r="AS2405" i="1"/>
  <c r="AT2405" i="1"/>
  <c r="AU2405" i="1"/>
  <c r="AV2405" i="1"/>
  <c r="AW2405" i="1"/>
  <c r="AY2405" i="1"/>
  <c r="AP2406" i="1"/>
  <c r="AQ2406" i="1"/>
  <c r="AR2406" i="1"/>
  <c r="AS2406" i="1"/>
  <c r="AT2406" i="1"/>
  <c r="AU2406" i="1"/>
  <c r="AV2406" i="1"/>
  <c r="AW2406" i="1"/>
  <c r="AY2406" i="1"/>
  <c r="AP2407" i="1"/>
  <c r="AQ2407" i="1"/>
  <c r="AR2407" i="1"/>
  <c r="AS2407" i="1"/>
  <c r="AT2407" i="1"/>
  <c r="AU2407" i="1"/>
  <c r="AV2407" i="1"/>
  <c r="AW2407" i="1"/>
  <c r="AY2407" i="1"/>
  <c r="AP2408" i="1"/>
  <c r="AQ2408" i="1"/>
  <c r="AR2408" i="1"/>
  <c r="AS2408" i="1"/>
  <c r="AT2408" i="1"/>
  <c r="AU2408" i="1"/>
  <c r="AV2408" i="1"/>
  <c r="AW2408" i="1"/>
  <c r="AY2408" i="1"/>
  <c r="AP2409" i="1"/>
  <c r="AQ2409" i="1"/>
  <c r="AR2409" i="1"/>
  <c r="AS2409" i="1"/>
  <c r="AT2409" i="1"/>
  <c r="AU2409" i="1"/>
  <c r="AV2409" i="1"/>
  <c r="AW2409" i="1"/>
  <c r="AY2409" i="1"/>
  <c r="AP2410" i="1"/>
  <c r="AQ2410" i="1"/>
  <c r="AR2410" i="1"/>
  <c r="AS2410" i="1"/>
  <c r="AT2410" i="1"/>
  <c r="AU2410" i="1"/>
  <c r="AV2410" i="1"/>
  <c r="AW2410" i="1"/>
  <c r="AY2410" i="1"/>
  <c r="AP2411" i="1"/>
  <c r="AQ2411" i="1"/>
  <c r="AR2411" i="1"/>
  <c r="AS2411" i="1"/>
  <c r="AT2411" i="1"/>
  <c r="AU2411" i="1"/>
  <c r="AV2411" i="1"/>
  <c r="AW2411" i="1"/>
  <c r="AY2411" i="1"/>
  <c r="AP2412" i="1"/>
  <c r="AQ2412" i="1"/>
  <c r="AR2412" i="1"/>
  <c r="AS2412" i="1"/>
  <c r="AT2412" i="1"/>
  <c r="AU2412" i="1"/>
  <c r="AV2412" i="1"/>
  <c r="AW2412" i="1"/>
  <c r="AY2412" i="1"/>
  <c r="AP2413" i="1"/>
  <c r="AQ2413" i="1"/>
  <c r="AR2413" i="1"/>
  <c r="AS2413" i="1"/>
  <c r="AT2413" i="1"/>
  <c r="AU2413" i="1"/>
  <c r="AV2413" i="1"/>
  <c r="AW2413" i="1"/>
  <c r="AY2413" i="1"/>
  <c r="AP2414" i="1"/>
  <c r="AQ2414" i="1"/>
  <c r="AR2414" i="1"/>
  <c r="AS2414" i="1"/>
  <c r="AT2414" i="1"/>
  <c r="AU2414" i="1"/>
  <c r="AV2414" i="1"/>
  <c r="AW2414" i="1"/>
  <c r="AY2414" i="1"/>
  <c r="AP2415" i="1"/>
  <c r="AQ2415" i="1"/>
  <c r="AR2415" i="1"/>
  <c r="AS2415" i="1"/>
  <c r="AT2415" i="1"/>
  <c r="AU2415" i="1"/>
  <c r="AV2415" i="1"/>
  <c r="AW2415" i="1"/>
  <c r="AY2415" i="1"/>
  <c r="AP2416" i="1"/>
  <c r="AQ2416" i="1"/>
  <c r="AR2416" i="1"/>
  <c r="AS2416" i="1"/>
  <c r="AT2416" i="1"/>
  <c r="AU2416" i="1"/>
  <c r="AV2416" i="1"/>
  <c r="AW2416" i="1"/>
  <c r="AY2416" i="1"/>
  <c r="AP2417" i="1"/>
  <c r="AQ2417" i="1"/>
  <c r="AR2417" i="1"/>
  <c r="AS2417" i="1"/>
  <c r="AT2417" i="1"/>
  <c r="AU2417" i="1"/>
  <c r="AV2417" i="1"/>
  <c r="AW2417" i="1"/>
  <c r="AY2417" i="1"/>
  <c r="AP2418" i="1"/>
  <c r="AQ2418" i="1"/>
  <c r="AR2418" i="1"/>
  <c r="AS2418" i="1"/>
  <c r="AT2418" i="1"/>
  <c r="AU2418" i="1"/>
  <c r="AV2418" i="1"/>
  <c r="AW2418" i="1"/>
  <c r="AY2418" i="1"/>
  <c r="AP2419" i="1"/>
  <c r="AQ2419" i="1"/>
  <c r="AR2419" i="1"/>
  <c r="AS2419" i="1"/>
  <c r="AT2419" i="1"/>
  <c r="AU2419" i="1"/>
  <c r="AV2419" i="1"/>
  <c r="AW2419" i="1"/>
  <c r="AY2419" i="1"/>
  <c r="AP2420" i="1"/>
  <c r="AQ2420" i="1"/>
  <c r="AR2420" i="1"/>
  <c r="AS2420" i="1"/>
  <c r="AT2420" i="1"/>
  <c r="AU2420" i="1"/>
  <c r="AV2420" i="1"/>
  <c r="AW2420" i="1"/>
  <c r="AY2420" i="1"/>
  <c r="AP2421" i="1"/>
  <c r="AQ2421" i="1"/>
  <c r="AR2421" i="1"/>
  <c r="AS2421" i="1"/>
  <c r="AT2421" i="1"/>
  <c r="AU2421" i="1"/>
  <c r="AV2421" i="1"/>
  <c r="AW2421" i="1"/>
  <c r="AY2421" i="1"/>
  <c r="AP2422" i="1"/>
  <c r="AQ2422" i="1"/>
  <c r="AR2422" i="1"/>
  <c r="AS2422" i="1"/>
  <c r="AT2422" i="1"/>
  <c r="AU2422" i="1"/>
  <c r="AV2422" i="1"/>
  <c r="AW2422" i="1"/>
  <c r="AY2422" i="1"/>
  <c r="AP2423" i="1"/>
  <c r="AQ2423" i="1"/>
  <c r="AR2423" i="1"/>
  <c r="AS2423" i="1"/>
  <c r="AT2423" i="1"/>
  <c r="AU2423" i="1"/>
  <c r="AV2423" i="1"/>
  <c r="AW2423" i="1"/>
  <c r="AY2423" i="1"/>
  <c r="AP2424" i="1"/>
  <c r="AQ2424" i="1"/>
  <c r="AR2424" i="1"/>
  <c r="AS2424" i="1"/>
  <c r="AT2424" i="1"/>
  <c r="AU2424" i="1"/>
  <c r="AV2424" i="1"/>
  <c r="AW2424" i="1"/>
  <c r="AY2424" i="1"/>
  <c r="AP2425" i="1"/>
  <c r="AQ2425" i="1"/>
  <c r="AR2425" i="1"/>
  <c r="AS2425" i="1"/>
  <c r="AT2425" i="1"/>
  <c r="AU2425" i="1"/>
  <c r="AV2425" i="1"/>
  <c r="AW2425" i="1"/>
  <c r="AY2425" i="1"/>
  <c r="AP2426" i="1"/>
  <c r="AQ2426" i="1"/>
  <c r="AR2426" i="1"/>
  <c r="AS2426" i="1"/>
  <c r="AT2426" i="1"/>
  <c r="AU2426" i="1"/>
  <c r="AV2426" i="1"/>
  <c r="AW2426" i="1"/>
  <c r="AY2426" i="1"/>
  <c r="AP2427" i="1"/>
  <c r="AQ2427" i="1"/>
  <c r="AR2427" i="1"/>
  <c r="AS2427" i="1"/>
  <c r="AT2427" i="1"/>
  <c r="AU2427" i="1"/>
  <c r="AV2427" i="1"/>
  <c r="AW2427" i="1"/>
  <c r="AY2427" i="1"/>
  <c r="AP2428" i="1"/>
  <c r="AQ2428" i="1"/>
  <c r="AR2428" i="1"/>
  <c r="AS2428" i="1"/>
  <c r="AT2428" i="1"/>
  <c r="AU2428" i="1"/>
  <c r="AV2428" i="1"/>
  <c r="AW2428" i="1"/>
  <c r="AY2428" i="1"/>
  <c r="AP2429" i="1"/>
  <c r="AQ2429" i="1"/>
  <c r="AR2429" i="1"/>
  <c r="AS2429" i="1"/>
  <c r="AT2429" i="1"/>
  <c r="AU2429" i="1"/>
  <c r="AV2429" i="1"/>
  <c r="AW2429" i="1"/>
  <c r="AY2429" i="1"/>
  <c r="AP2430" i="1"/>
  <c r="AQ2430" i="1"/>
  <c r="AR2430" i="1"/>
  <c r="AS2430" i="1"/>
  <c r="AT2430" i="1"/>
  <c r="AU2430" i="1"/>
  <c r="AV2430" i="1"/>
  <c r="AW2430" i="1"/>
  <c r="AY2430" i="1"/>
  <c r="AP2431" i="1"/>
  <c r="AQ2431" i="1"/>
  <c r="AR2431" i="1"/>
  <c r="AS2431" i="1"/>
  <c r="AT2431" i="1"/>
  <c r="AU2431" i="1"/>
  <c r="AV2431" i="1"/>
  <c r="AW2431" i="1"/>
  <c r="AY2431" i="1"/>
  <c r="AP2432" i="1"/>
  <c r="AQ2432" i="1"/>
  <c r="AR2432" i="1"/>
  <c r="AS2432" i="1"/>
  <c r="AT2432" i="1"/>
  <c r="AU2432" i="1"/>
  <c r="AV2432" i="1"/>
  <c r="AW2432" i="1"/>
  <c r="AY2432" i="1"/>
  <c r="AP2433" i="1"/>
  <c r="AQ2433" i="1"/>
  <c r="AR2433" i="1"/>
  <c r="AS2433" i="1"/>
  <c r="AT2433" i="1"/>
  <c r="AU2433" i="1"/>
  <c r="AV2433" i="1"/>
  <c r="AW2433" i="1"/>
  <c r="AY2433" i="1"/>
  <c r="AP2434" i="1"/>
  <c r="AQ2434" i="1"/>
  <c r="AR2434" i="1"/>
  <c r="AS2434" i="1"/>
  <c r="AT2434" i="1"/>
  <c r="AU2434" i="1"/>
  <c r="AV2434" i="1"/>
  <c r="AW2434" i="1"/>
  <c r="AY2434" i="1"/>
  <c r="AP2435" i="1"/>
  <c r="AQ2435" i="1"/>
  <c r="AR2435" i="1"/>
  <c r="AS2435" i="1"/>
  <c r="AT2435" i="1"/>
  <c r="AU2435" i="1"/>
  <c r="AV2435" i="1"/>
  <c r="AW2435" i="1"/>
  <c r="AY2435" i="1"/>
  <c r="AP2436" i="1"/>
  <c r="AQ2436" i="1"/>
  <c r="AR2436" i="1"/>
  <c r="AS2436" i="1"/>
  <c r="AT2436" i="1"/>
  <c r="AU2436" i="1"/>
  <c r="AV2436" i="1"/>
  <c r="AW2436" i="1"/>
  <c r="AY2436" i="1"/>
  <c r="AP2437" i="1"/>
  <c r="AQ2437" i="1"/>
  <c r="AR2437" i="1"/>
  <c r="AS2437" i="1"/>
  <c r="AT2437" i="1"/>
  <c r="AU2437" i="1"/>
  <c r="AV2437" i="1"/>
  <c r="AW2437" i="1"/>
  <c r="AY2437" i="1"/>
  <c r="AP2438" i="1"/>
  <c r="AQ2438" i="1"/>
  <c r="AR2438" i="1"/>
  <c r="AS2438" i="1"/>
  <c r="AT2438" i="1"/>
  <c r="AU2438" i="1"/>
  <c r="AV2438" i="1"/>
  <c r="AW2438" i="1"/>
  <c r="AY2438" i="1"/>
  <c r="AP2439" i="1"/>
  <c r="AQ2439" i="1"/>
  <c r="AR2439" i="1"/>
  <c r="AS2439" i="1"/>
  <c r="AT2439" i="1"/>
  <c r="AU2439" i="1"/>
  <c r="AV2439" i="1"/>
  <c r="AW2439" i="1"/>
  <c r="AY2439" i="1"/>
  <c r="AP2440" i="1"/>
  <c r="AQ2440" i="1"/>
  <c r="AR2440" i="1"/>
  <c r="AS2440" i="1"/>
  <c r="AT2440" i="1"/>
  <c r="AU2440" i="1"/>
  <c r="AV2440" i="1"/>
  <c r="AW2440" i="1"/>
  <c r="AY2440" i="1"/>
  <c r="AP2441" i="1"/>
  <c r="AQ2441" i="1"/>
  <c r="AR2441" i="1"/>
  <c r="AS2441" i="1"/>
  <c r="AT2441" i="1"/>
  <c r="AU2441" i="1"/>
  <c r="AV2441" i="1"/>
  <c r="AW2441" i="1"/>
  <c r="AY2441" i="1"/>
  <c r="AP2442" i="1"/>
  <c r="AQ2442" i="1"/>
  <c r="AR2442" i="1"/>
  <c r="AS2442" i="1"/>
  <c r="AT2442" i="1"/>
  <c r="AU2442" i="1"/>
  <c r="AV2442" i="1"/>
  <c r="AW2442" i="1"/>
  <c r="AY2442" i="1"/>
  <c r="AP2443" i="1"/>
  <c r="AQ2443" i="1"/>
  <c r="AR2443" i="1"/>
  <c r="AS2443" i="1"/>
  <c r="AT2443" i="1"/>
  <c r="AU2443" i="1"/>
  <c r="AV2443" i="1"/>
  <c r="AW2443" i="1"/>
  <c r="AY2443" i="1"/>
  <c r="AP2444" i="1"/>
  <c r="AQ2444" i="1"/>
  <c r="AR2444" i="1"/>
  <c r="AS2444" i="1"/>
  <c r="AT2444" i="1"/>
  <c r="AU2444" i="1"/>
  <c r="AV2444" i="1"/>
  <c r="AW2444" i="1"/>
  <c r="AY2444" i="1"/>
  <c r="AP2445" i="1"/>
  <c r="AQ2445" i="1"/>
  <c r="AR2445" i="1"/>
  <c r="AS2445" i="1"/>
  <c r="AT2445" i="1"/>
  <c r="AU2445" i="1"/>
  <c r="AV2445" i="1"/>
  <c r="AW2445" i="1"/>
  <c r="AY2445" i="1"/>
  <c r="AP2446" i="1"/>
  <c r="AQ2446" i="1"/>
  <c r="AR2446" i="1"/>
  <c r="AS2446" i="1"/>
  <c r="AT2446" i="1"/>
  <c r="AU2446" i="1"/>
  <c r="AV2446" i="1"/>
  <c r="AW2446" i="1"/>
  <c r="AY2446" i="1"/>
  <c r="AP2447" i="1"/>
  <c r="AQ2447" i="1"/>
  <c r="AR2447" i="1"/>
  <c r="AS2447" i="1"/>
  <c r="AT2447" i="1"/>
  <c r="AU2447" i="1"/>
  <c r="AV2447" i="1"/>
  <c r="AW2447" i="1"/>
  <c r="AY2447" i="1"/>
  <c r="AP2448" i="1"/>
  <c r="AQ2448" i="1"/>
  <c r="AR2448" i="1"/>
  <c r="AS2448" i="1"/>
  <c r="AT2448" i="1"/>
  <c r="AU2448" i="1"/>
  <c r="AV2448" i="1"/>
  <c r="AW2448" i="1"/>
  <c r="AY2448" i="1"/>
  <c r="AP2449" i="1"/>
  <c r="AQ2449" i="1"/>
  <c r="AR2449" i="1"/>
  <c r="AS2449" i="1"/>
  <c r="AT2449" i="1"/>
  <c r="AU2449" i="1"/>
  <c r="AV2449" i="1"/>
  <c r="AW2449" i="1"/>
  <c r="AY2449" i="1"/>
  <c r="AP2450" i="1"/>
  <c r="AQ2450" i="1"/>
  <c r="AR2450" i="1"/>
  <c r="AS2450" i="1"/>
  <c r="AT2450" i="1"/>
  <c r="AU2450" i="1"/>
  <c r="AV2450" i="1"/>
  <c r="AW2450" i="1"/>
  <c r="AY2450" i="1"/>
  <c r="AP2451" i="1"/>
  <c r="AQ2451" i="1"/>
  <c r="AR2451" i="1"/>
  <c r="AS2451" i="1"/>
  <c r="AT2451" i="1"/>
  <c r="AU2451" i="1"/>
  <c r="AV2451" i="1"/>
  <c r="AW2451" i="1"/>
  <c r="AY2451" i="1"/>
  <c r="AP2452" i="1"/>
  <c r="AQ2452" i="1"/>
  <c r="AR2452" i="1"/>
  <c r="AS2452" i="1"/>
  <c r="AT2452" i="1"/>
  <c r="AU2452" i="1"/>
  <c r="AV2452" i="1"/>
  <c r="AW2452" i="1"/>
  <c r="AY2452" i="1"/>
  <c r="AP2453" i="1"/>
  <c r="AQ2453" i="1"/>
  <c r="AR2453" i="1"/>
  <c r="AS2453" i="1"/>
  <c r="AT2453" i="1"/>
  <c r="AU2453" i="1"/>
  <c r="AV2453" i="1"/>
  <c r="AW2453" i="1"/>
  <c r="AY2453" i="1"/>
  <c r="AP2454" i="1"/>
  <c r="AQ2454" i="1"/>
  <c r="AR2454" i="1"/>
  <c r="AS2454" i="1"/>
  <c r="AT2454" i="1"/>
  <c r="AU2454" i="1"/>
  <c r="AV2454" i="1"/>
  <c r="AW2454" i="1"/>
  <c r="AY2454" i="1"/>
  <c r="AP2455" i="1"/>
  <c r="AQ2455" i="1"/>
  <c r="AR2455" i="1"/>
  <c r="AS2455" i="1"/>
  <c r="AT2455" i="1"/>
  <c r="AU2455" i="1"/>
  <c r="AV2455" i="1"/>
  <c r="AW2455" i="1"/>
  <c r="AY2455" i="1"/>
  <c r="AP2456" i="1"/>
  <c r="AQ2456" i="1"/>
  <c r="AR2456" i="1"/>
  <c r="AS2456" i="1"/>
  <c r="AT2456" i="1"/>
  <c r="AU2456" i="1"/>
  <c r="AV2456" i="1"/>
  <c r="AW2456" i="1"/>
  <c r="AY2456" i="1"/>
  <c r="AP2457" i="1"/>
  <c r="AQ2457" i="1"/>
  <c r="AR2457" i="1"/>
  <c r="AS2457" i="1"/>
  <c r="AT2457" i="1"/>
  <c r="AU2457" i="1"/>
  <c r="AV2457" i="1"/>
  <c r="AW2457" i="1"/>
  <c r="AY2457" i="1"/>
  <c r="AP2458" i="1"/>
  <c r="AQ2458" i="1"/>
  <c r="AR2458" i="1"/>
  <c r="AS2458" i="1"/>
  <c r="AT2458" i="1"/>
  <c r="AU2458" i="1"/>
  <c r="AV2458" i="1"/>
  <c r="AW2458" i="1"/>
  <c r="AY2458" i="1"/>
  <c r="AP2459" i="1"/>
  <c r="AQ2459" i="1"/>
  <c r="AR2459" i="1"/>
  <c r="AS2459" i="1"/>
  <c r="AT2459" i="1"/>
  <c r="AU2459" i="1"/>
  <c r="AV2459" i="1"/>
  <c r="AW2459" i="1"/>
  <c r="AY2459" i="1"/>
  <c r="AP2460" i="1"/>
  <c r="AQ2460" i="1"/>
  <c r="AR2460" i="1"/>
  <c r="AS2460" i="1"/>
  <c r="AT2460" i="1"/>
  <c r="AU2460" i="1"/>
  <c r="AV2460" i="1"/>
  <c r="AW2460" i="1"/>
  <c r="AY2460" i="1"/>
  <c r="AP2461" i="1"/>
  <c r="AQ2461" i="1"/>
  <c r="AR2461" i="1"/>
  <c r="AS2461" i="1"/>
  <c r="AT2461" i="1"/>
  <c r="AU2461" i="1"/>
  <c r="AV2461" i="1"/>
  <c r="AW2461" i="1"/>
  <c r="AY2461" i="1"/>
  <c r="AP2462" i="1"/>
  <c r="AQ2462" i="1"/>
  <c r="AR2462" i="1"/>
  <c r="AS2462" i="1"/>
  <c r="AT2462" i="1"/>
  <c r="AU2462" i="1"/>
  <c r="AV2462" i="1"/>
  <c r="AW2462" i="1"/>
  <c r="AY2462" i="1"/>
  <c r="AP2463" i="1"/>
  <c r="AQ2463" i="1"/>
  <c r="AR2463" i="1"/>
  <c r="AS2463" i="1"/>
  <c r="AT2463" i="1"/>
  <c r="AU2463" i="1"/>
  <c r="AV2463" i="1"/>
  <c r="AW2463" i="1"/>
  <c r="AY2463" i="1"/>
  <c r="AP2464" i="1"/>
  <c r="AQ2464" i="1"/>
  <c r="AR2464" i="1"/>
  <c r="AS2464" i="1"/>
  <c r="AT2464" i="1"/>
  <c r="AU2464" i="1"/>
  <c r="AV2464" i="1"/>
  <c r="AW2464" i="1"/>
  <c r="AY2464" i="1"/>
  <c r="AP2465" i="1"/>
  <c r="AQ2465" i="1"/>
  <c r="AR2465" i="1"/>
  <c r="AS2465" i="1"/>
  <c r="AT2465" i="1"/>
  <c r="AU2465" i="1"/>
  <c r="AV2465" i="1"/>
  <c r="AW2465" i="1"/>
  <c r="AY2465" i="1"/>
  <c r="AP2466" i="1"/>
  <c r="AQ2466" i="1"/>
  <c r="AR2466" i="1"/>
  <c r="AS2466" i="1"/>
  <c r="AT2466" i="1"/>
  <c r="AU2466" i="1"/>
  <c r="AV2466" i="1"/>
  <c r="AW2466" i="1"/>
  <c r="AY2466" i="1"/>
  <c r="AP2467" i="1"/>
  <c r="AQ2467" i="1"/>
  <c r="AR2467" i="1"/>
  <c r="AS2467" i="1"/>
  <c r="AT2467" i="1"/>
  <c r="AU2467" i="1"/>
  <c r="AV2467" i="1"/>
  <c r="AW2467" i="1"/>
  <c r="AY2467" i="1"/>
  <c r="AP2468" i="1"/>
  <c r="AQ2468" i="1"/>
  <c r="AR2468" i="1"/>
  <c r="AS2468" i="1"/>
  <c r="AT2468" i="1"/>
  <c r="AU2468" i="1"/>
  <c r="AV2468" i="1"/>
  <c r="AW2468" i="1"/>
  <c r="AY2468" i="1"/>
  <c r="AP2469" i="1"/>
  <c r="AQ2469" i="1"/>
  <c r="AR2469" i="1"/>
  <c r="AS2469" i="1"/>
  <c r="AT2469" i="1"/>
  <c r="AU2469" i="1"/>
  <c r="AV2469" i="1"/>
  <c r="AW2469" i="1"/>
  <c r="AY2469" i="1"/>
  <c r="AP2470" i="1"/>
  <c r="AQ2470" i="1"/>
  <c r="AR2470" i="1"/>
  <c r="AS2470" i="1"/>
  <c r="AT2470" i="1"/>
  <c r="AU2470" i="1"/>
  <c r="AV2470" i="1"/>
  <c r="AW2470" i="1"/>
  <c r="AY2470" i="1"/>
  <c r="AP2471" i="1"/>
  <c r="AQ2471" i="1"/>
  <c r="AR2471" i="1"/>
  <c r="AS2471" i="1"/>
  <c r="AT2471" i="1"/>
  <c r="AU2471" i="1"/>
  <c r="AV2471" i="1"/>
  <c r="AW2471" i="1"/>
  <c r="AY2471" i="1"/>
  <c r="AP2472" i="1"/>
  <c r="AQ2472" i="1"/>
  <c r="AR2472" i="1"/>
  <c r="AS2472" i="1"/>
  <c r="AT2472" i="1"/>
  <c r="AU2472" i="1"/>
  <c r="AV2472" i="1"/>
  <c r="AW2472" i="1"/>
  <c r="AY2472" i="1"/>
  <c r="AP2473" i="1"/>
  <c r="AQ2473" i="1"/>
  <c r="AR2473" i="1"/>
  <c r="AS2473" i="1"/>
  <c r="AT2473" i="1"/>
  <c r="AU2473" i="1"/>
  <c r="AV2473" i="1"/>
  <c r="AW2473" i="1"/>
  <c r="AY2473" i="1"/>
  <c r="AP2474" i="1"/>
  <c r="AQ2474" i="1"/>
  <c r="AR2474" i="1"/>
  <c r="AS2474" i="1"/>
  <c r="AT2474" i="1"/>
  <c r="AU2474" i="1"/>
  <c r="AV2474" i="1"/>
  <c r="AW2474" i="1"/>
  <c r="AY2474" i="1"/>
  <c r="AP2475" i="1"/>
  <c r="AQ2475" i="1"/>
  <c r="AR2475" i="1"/>
  <c r="AS2475" i="1"/>
  <c r="AT2475" i="1"/>
  <c r="AU2475" i="1"/>
  <c r="AV2475" i="1"/>
  <c r="AW2475" i="1"/>
  <c r="AY2475" i="1"/>
  <c r="AP2476" i="1"/>
  <c r="AQ2476" i="1"/>
  <c r="AR2476" i="1"/>
  <c r="AS2476" i="1"/>
  <c r="AT2476" i="1"/>
  <c r="AU2476" i="1"/>
  <c r="AV2476" i="1"/>
  <c r="AW2476" i="1"/>
  <c r="AY2476" i="1"/>
  <c r="AP2477" i="1"/>
  <c r="AQ2477" i="1"/>
  <c r="AR2477" i="1"/>
  <c r="AS2477" i="1"/>
  <c r="AT2477" i="1"/>
  <c r="AU2477" i="1"/>
  <c r="AV2477" i="1"/>
  <c r="AW2477" i="1"/>
  <c r="AY2477" i="1"/>
  <c r="AP2478" i="1"/>
  <c r="AQ2478" i="1"/>
  <c r="AR2478" i="1"/>
  <c r="AS2478" i="1"/>
  <c r="AT2478" i="1"/>
  <c r="AU2478" i="1"/>
  <c r="AV2478" i="1"/>
  <c r="AW2478" i="1"/>
  <c r="AY2478" i="1"/>
  <c r="AP2479" i="1"/>
  <c r="AQ2479" i="1"/>
  <c r="AR2479" i="1"/>
  <c r="AS2479" i="1"/>
  <c r="AT2479" i="1"/>
  <c r="AU2479" i="1"/>
  <c r="AV2479" i="1"/>
  <c r="AW2479" i="1"/>
  <c r="AY2479" i="1"/>
  <c r="AP2480" i="1"/>
  <c r="AQ2480" i="1"/>
  <c r="AR2480" i="1"/>
  <c r="AS2480" i="1"/>
  <c r="AT2480" i="1"/>
  <c r="AU2480" i="1"/>
  <c r="AV2480" i="1"/>
  <c r="AW2480" i="1"/>
  <c r="AY2480" i="1"/>
  <c r="AP2481" i="1"/>
  <c r="AQ2481" i="1"/>
  <c r="AR2481" i="1"/>
  <c r="AS2481" i="1"/>
  <c r="AT2481" i="1"/>
  <c r="AU2481" i="1"/>
  <c r="AV2481" i="1"/>
  <c r="AW2481" i="1"/>
  <c r="AY2481" i="1"/>
  <c r="AP2482" i="1"/>
  <c r="AQ2482" i="1"/>
  <c r="AR2482" i="1"/>
  <c r="AS2482" i="1"/>
  <c r="AT2482" i="1"/>
  <c r="AU2482" i="1"/>
  <c r="AV2482" i="1"/>
  <c r="AW2482" i="1"/>
  <c r="AY2482" i="1"/>
  <c r="AP2483" i="1"/>
  <c r="AQ2483" i="1"/>
  <c r="AR2483" i="1"/>
  <c r="AS2483" i="1"/>
  <c r="AT2483" i="1"/>
  <c r="AU2483" i="1"/>
  <c r="AV2483" i="1"/>
  <c r="AW2483" i="1"/>
  <c r="AY2483" i="1"/>
  <c r="AP2484" i="1"/>
  <c r="AQ2484" i="1"/>
  <c r="AR2484" i="1"/>
  <c r="AS2484" i="1"/>
  <c r="AT2484" i="1"/>
  <c r="AU2484" i="1"/>
  <c r="AV2484" i="1"/>
  <c r="AW2484" i="1"/>
  <c r="AY2484" i="1"/>
  <c r="AP2485" i="1"/>
  <c r="AQ2485" i="1"/>
  <c r="AR2485" i="1"/>
  <c r="AS2485" i="1"/>
  <c r="AT2485" i="1"/>
  <c r="AU2485" i="1"/>
  <c r="AV2485" i="1"/>
  <c r="AW2485" i="1"/>
  <c r="AY2485" i="1"/>
  <c r="AP2486" i="1"/>
  <c r="AQ2486" i="1"/>
  <c r="AR2486" i="1"/>
  <c r="AS2486" i="1"/>
  <c r="AT2486" i="1"/>
  <c r="AU2486" i="1"/>
  <c r="AV2486" i="1"/>
  <c r="AW2486" i="1"/>
  <c r="AY2486" i="1"/>
  <c r="AP2487" i="1"/>
  <c r="AQ2487" i="1"/>
  <c r="AR2487" i="1"/>
  <c r="AS2487" i="1"/>
  <c r="AT2487" i="1"/>
  <c r="AU2487" i="1"/>
  <c r="AV2487" i="1"/>
  <c r="AW2487" i="1"/>
  <c r="AY2487" i="1"/>
  <c r="AP2488" i="1"/>
  <c r="AQ2488" i="1"/>
  <c r="AR2488" i="1"/>
  <c r="AS2488" i="1"/>
  <c r="AT2488" i="1"/>
  <c r="AU2488" i="1"/>
  <c r="AV2488" i="1"/>
  <c r="AW2488" i="1"/>
  <c r="AY2488" i="1"/>
  <c r="AP2489" i="1"/>
  <c r="AQ2489" i="1"/>
  <c r="AR2489" i="1"/>
  <c r="AS2489" i="1"/>
  <c r="AT2489" i="1"/>
  <c r="AU2489" i="1"/>
  <c r="AV2489" i="1"/>
  <c r="AW2489" i="1"/>
  <c r="AY2489" i="1"/>
  <c r="AP2490" i="1"/>
  <c r="AQ2490" i="1"/>
  <c r="AR2490" i="1"/>
  <c r="AS2490" i="1"/>
  <c r="AT2490" i="1"/>
  <c r="AU2490" i="1"/>
  <c r="AV2490" i="1"/>
  <c r="AW2490" i="1"/>
  <c r="AY2490" i="1"/>
  <c r="AP2491" i="1"/>
  <c r="AQ2491" i="1"/>
  <c r="AR2491" i="1"/>
  <c r="AS2491" i="1"/>
  <c r="AT2491" i="1"/>
  <c r="AU2491" i="1"/>
  <c r="AV2491" i="1"/>
  <c r="AW2491" i="1"/>
  <c r="AY2491" i="1"/>
  <c r="AP2492" i="1"/>
  <c r="AQ2492" i="1"/>
  <c r="AR2492" i="1"/>
  <c r="AS2492" i="1"/>
  <c r="AT2492" i="1"/>
  <c r="AU2492" i="1"/>
  <c r="AV2492" i="1"/>
  <c r="AW2492" i="1"/>
  <c r="AY2492" i="1"/>
  <c r="AP2493" i="1"/>
  <c r="AQ2493" i="1"/>
  <c r="AR2493" i="1"/>
  <c r="AS2493" i="1"/>
  <c r="AT2493" i="1"/>
  <c r="AU2493" i="1"/>
  <c r="AV2493" i="1"/>
  <c r="AW2493" i="1"/>
  <c r="AY2493" i="1"/>
  <c r="AP2494" i="1"/>
  <c r="AQ2494" i="1"/>
  <c r="AR2494" i="1"/>
  <c r="AS2494" i="1"/>
  <c r="AT2494" i="1"/>
  <c r="AU2494" i="1"/>
  <c r="AV2494" i="1"/>
  <c r="AW2494" i="1"/>
  <c r="AY2494" i="1"/>
  <c r="AP2495" i="1"/>
  <c r="AQ2495" i="1"/>
  <c r="AR2495" i="1"/>
  <c r="AS2495" i="1"/>
  <c r="AT2495" i="1"/>
  <c r="AU2495" i="1"/>
  <c r="AV2495" i="1"/>
  <c r="AW2495" i="1"/>
  <c r="AY2495" i="1"/>
  <c r="AP2496" i="1"/>
  <c r="AQ2496" i="1"/>
  <c r="AR2496" i="1"/>
  <c r="AS2496" i="1"/>
  <c r="AT2496" i="1"/>
  <c r="AU2496" i="1"/>
  <c r="AV2496" i="1"/>
  <c r="AW2496" i="1"/>
  <c r="AY2496" i="1"/>
  <c r="AP2497" i="1"/>
  <c r="AQ2497" i="1"/>
  <c r="AR2497" i="1"/>
  <c r="AS2497" i="1"/>
  <c r="AT2497" i="1"/>
  <c r="AU2497" i="1"/>
  <c r="AV2497" i="1"/>
  <c r="AW2497" i="1"/>
  <c r="AY2497" i="1"/>
  <c r="AP2498" i="1"/>
  <c r="AQ2498" i="1"/>
  <c r="AR2498" i="1"/>
  <c r="AS2498" i="1"/>
  <c r="AT2498" i="1"/>
  <c r="AU2498" i="1"/>
  <c r="AV2498" i="1"/>
  <c r="AW2498" i="1"/>
  <c r="AY2498" i="1"/>
  <c r="AP2499" i="1"/>
  <c r="AQ2499" i="1"/>
  <c r="AR2499" i="1"/>
  <c r="AS2499" i="1"/>
  <c r="AT2499" i="1"/>
  <c r="AU2499" i="1"/>
  <c r="AV2499" i="1"/>
  <c r="AW2499" i="1"/>
  <c r="AY2499" i="1"/>
  <c r="AP2500" i="1"/>
  <c r="AQ2500" i="1"/>
  <c r="AR2500" i="1"/>
  <c r="AS2500" i="1"/>
  <c r="AT2500" i="1"/>
  <c r="AU2500" i="1"/>
  <c r="AV2500" i="1"/>
  <c r="AW2500" i="1"/>
  <c r="AY2500" i="1"/>
  <c r="AP2501" i="1"/>
  <c r="AQ2501" i="1"/>
  <c r="AR2501" i="1"/>
  <c r="AS2501" i="1"/>
  <c r="AT2501" i="1"/>
  <c r="AU2501" i="1"/>
  <c r="AV2501" i="1"/>
  <c r="AW2501" i="1"/>
  <c r="AY2501" i="1"/>
  <c r="AP2502" i="1"/>
  <c r="AQ2502" i="1"/>
  <c r="AR2502" i="1"/>
  <c r="AS2502" i="1"/>
  <c r="AT2502" i="1"/>
  <c r="AU2502" i="1"/>
  <c r="AV2502" i="1"/>
  <c r="AW2502" i="1"/>
  <c r="AY2502" i="1"/>
  <c r="AP2503" i="1"/>
  <c r="AQ2503" i="1"/>
  <c r="AR2503" i="1"/>
  <c r="AS2503" i="1"/>
  <c r="AT2503" i="1"/>
  <c r="AU2503" i="1"/>
  <c r="AV2503" i="1"/>
  <c r="AW2503" i="1"/>
  <c r="AY2503" i="1"/>
  <c r="AP2504" i="1"/>
  <c r="AQ2504" i="1"/>
  <c r="AR2504" i="1"/>
  <c r="AS2504" i="1"/>
  <c r="AT2504" i="1"/>
  <c r="AU2504" i="1"/>
  <c r="AV2504" i="1"/>
  <c r="AW2504" i="1"/>
  <c r="AY2504" i="1"/>
  <c r="AP2505" i="1"/>
  <c r="AQ2505" i="1"/>
  <c r="AR2505" i="1"/>
  <c r="AS2505" i="1"/>
  <c r="AT2505" i="1"/>
  <c r="AU2505" i="1"/>
  <c r="AV2505" i="1"/>
  <c r="AW2505" i="1"/>
  <c r="AY2505" i="1"/>
  <c r="AP2506" i="1"/>
  <c r="AQ2506" i="1"/>
  <c r="AR2506" i="1"/>
  <c r="AS2506" i="1"/>
  <c r="AT2506" i="1"/>
  <c r="AU2506" i="1"/>
  <c r="AV2506" i="1"/>
  <c r="AW2506" i="1"/>
  <c r="AY2506" i="1"/>
  <c r="AP2507" i="1"/>
  <c r="AQ2507" i="1"/>
  <c r="AR2507" i="1"/>
  <c r="AS2507" i="1"/>
  <c r="AT2507" i="1"/>
  <c r="AU2507" i="1"/>
  <c r="AV2507" i="1"/>
  <c r="AW2507" i="1"/>
  <c r="AY2507" i="1"/>
  <c r="AP2508" i="1"/>
  <c r="AQ2508" i="1"/>
  <c r="AR2508" i="1"/>
  <c r="AS2508" i="1"/>
  <c r="AT2508" i="1"/>
  <c r="AU2508" i="1"/>
  <c r="AV2508" i="1"/>
  <c r="AW2508" i="1"/>
  <c r="AY2508" i="1"/>
  <c r="AP2509" i="1"/>
  <c r="AQ2509" i="1"/>
  <c r="AR2509" i="1"/>
  <c r="AS2509" i="1"/>
  <c r="AT2509" i="1"/>
  <c r="AU2509" i="1"/>
  <c r="AV2509" i="1"/>
  <c r="AW2509" i="1"/>
  <c r="AY2509" i="1"/>
  <c r="AP2510" i="1"/>
  <c r="AQ2510" i="1"/>
  <c r="AR2510" i="1"/>
  <c r="AS2510" i="1"/>
  <c r="AT2510" i="1"/>
  <c r="AU2510" i="1"/>
  <c r="AV2510" i="1"/>
  <c r="AW2510" i="1"/>
  <c r="AY2510" i="1"/>
  <c r="AP2511" i="1"/>
  <c r="AQ2511" i="1"/>
  <c r="AR2511" i="1"/>
  <c r="AS2511" i="1"/>
  <c r="AT2511" i="1"/>
  <c r="AU2511" i="1"/>
  <c r="AV2511" i="1"/>
  <c r="AW2511" i="1"/>
  <c r="AY2511" i="1"/>
  <c r="AP2512" i="1"/>
  <c r="AQ2512" i="1"/>
  <c r="AR2512" i="1"/>
  <c r="AS2512" i="1"/>
  <c r="AT2512" i="1"/>
  <c r="AU2512" i="1"/>
  <c r="AV2512" i="1"/>
  <c r="AW2512" i="1"/>
  <c r="AY2512" i="1"/>
  <c r="AP2513" i="1"/>
  <c r="AQ2513" i="1"/>
  <c r="AR2513" i="1"/>
  <c r="AS2513" i="1"/>
  <c r="AT2513" i="1"/>
  <c r="AU2513" i="1"/>
  <c r="AV2513" i="1"/>
  <c r="AW2513" i="1"/>
  <c r="AY2513" i="1"/>
  <c r="AP2514" i="1"/>
  <c r="AQ2514" i="1"/>
  <c r="AR2514" i="1"/>
  <c r="AS2514" i="1"/>
  <c r="AT2514" i="1"/>
  <c r="AU2514" i="1"/>
  <c r="AV2514" i="1"/>
  <c r="AW2514" i="1"/>
  <c r="AY2514" i="1"/>
  <c r="AP2515" i="1"/>
  <c r="AQ2515" i="1"/>
  <c r="AR2515" i="1"/>
  <c r="AS2515" i="1"/>
  <c r="AT2515" i="1"/>
  <c r="AU2515" i="1"/>
  <c r="AV2515" i="1"/>
  <c r="AW2515" i="1"/>
  <c r="AY2515" i="1"/>
  <c r="AP2516" i="1"/>
  <c r="AQ2516" i="1"/>
  <c r="AR2516" i="1"/>
  <c r="AS2516" i="1"/>
  <c r="AT2516" i="1"/>
  <c r="AU2516" i="1"/>
  <c r="AV2516" i="1"/>
  <c r="AW2516" i="1"/>
  <c r="AY2516" i="1"/>
  <c r="AP2517" i="1"/>
  <c r="AQ2517" i="1"/>
  <c r="AR2517" i="1"/>
  <c r="AS2517" i="1"/>
  <c r="AT2517" i="1"/>
  <c r="AU2517" i="1"/>
  <c r="AV2517" i="1"/>
  <c r="AW2517" i="1"/>
  <c r="AY2517" i="1"/>
  <c r="AP2518" i="1"/>
  <c r="AQ2518" i="1"/>
  <c r="AR2518" i="1"/>
  <c r="AS2518" i="1"/>
  <c r="AT2518" i="1"/>
  <c r="AU2518" i="1"/>
  <c r="AV2518" i="1"/>
  <c r="AW2518" i="1"/>
  <c r="AY2518" i="1"/>
  <c r="AP2519" i="1"/>
  <c r="AQ2519" i="1"/>
  <c r="AR2519" i="1"/>
  <c r="AS2519" i="1"/>
  <c r="AT2519" i="1"/>
  <c r="AU2519" i="1"/>
  <c r="AV2519" i="1"/>
  <c r="AW2519" i="1"/>
  <c r="AY2519" i="1"/>
  <c r="AP2520" i="1"/>
  <c r="AQ2520" i="1"/>
  <c r="AR2520" i="1"/>
  <c r="AS2520" i="1"/>
  <c r="AT2520" i="1"/>
  <c r="AU2520" i="1"/>
  <c r="AV2520" i="1"/>
  <c r="AW2520" i="1"/>
  <c r="AY2520" i="1"/>
  <c r="AP2521" i="1"/>
  <c r="AQ2521" i="1"/>
  <c r="AR2521" i="1"/>
  <c r="AS2521" i="1"/>
  <c r="AT2521" i="1"/>
  <c r="AU2521" i="1"/>
  <c r="AV2521" i="1"/>
  <c r="AW2521" i="1"/>
  <c r="AY2521" i="1"/>
  <c r="AP2522" i="1"/>
  <c r="AQ2522" i="1"/>
  <c r="AR2522" i="1"/>
  <c r="AS2522" i="1"/>
  <c r="AT2522" i="1"/>
  <c r="AU2522" i="1"/>
  <c r="AV2522" i="1"/>
  <c r="AW2522" i="1"/>
  <c r="AY2522" i="1"/>
  <c r="AP2523" i="1"/>
  <c r="AQ2523" i="1"/>
  <c r="AR2523" i="1"/>
  <c r="AS2523" i="1"/>
  <c r="AT2523" i="1"/>
  <c r="AU2523" i="1"/>
  <c r="AV2523" i="1"/>
  <c r="AW2523" i="1"/>
  <c r="AY2523" i="1"/>
  <c r="AP2524" i="1"/>
  <c r="AQ2524" i="1"/>
  <c r="AR2524" i="1"/>
  <c r="AS2524" i="1"/>
  <c r="AT2524" i="1"/>
  <c r="AU2524" i="1"/>
  <c r="AV2524" i="1"/>
  <c r="AW2524" i="1"/>
  <c r="AY2524" i="1"/>
  <c r="AP2525" i="1"/>
  <c r="AQ2525" i="1"/>
  <c r="AR2525" i="1"/>
  <c r="AS2525" i="1"/>
  <c r="AT2525" i="1"/>
  <c r="AU2525" i="1"/>
  <c r="AV2525" i="1"/>
  <c r="AW2525" i="1"/>
  <c r="AY2525" i="1"/>
  <c r="AP2526" i="1"/>
  <c r="AQ2526" i="1"/>
  <c r="AR2526" i="1"/>
  <c r="AS2526" i="1"/>
  <c r="AT2526" i="1"/>
  <c r="AU2526" i="1"/>
  <c r="AV2526" i="1"/>
  <c r="AW2526" i="1"/>
  <c r="AY2526" i="1"/>
  <c r="AP2527" i="1"/>
  <c r="AQ2527" i="1"/>
  <c r="AR2527" i="1"/>
  <c r="AS2527" i="1"/>
  <c r="AT2527" i="1"/>
  <c r="AU2527" i="1"/>
  <c r="AV2527" i="1"/>
  <c r="AW2527" i="1"/>
  <c r="AY2527" i="1"/>
  <c r="AP2528" i="1"/>
  <c r="AQ2528" i="1"/>
  <c r="AR2528" i="1"/>
  <c r="AS2528" i="1"/>
  <c r="AT2528" i="1"/>
  <c r="AU2528" i="1"/>
  <c r="AV2528" i="1"/>
  <c r="AW2528" i="1"/>
  <c r="AY2528" i="1"/>
  <c r="AP2529" i="1"/>
  <c r="AQ2529" i="1"/>
  <c r="AR2529" i="1"/>
  <c r="AS2529" i="1"/>
  <c r="AT2529" i="1"/>
  <c r="AU2529" i="1"/>
  <c r="AV2529" i="1"/>
  <c r="AW2529" i="1"/>
  <c r="AY2529" i="1"/>
  <c r="AP2530" i="1"/>
  <c r="AQ2530" i="1"/>
  <c r="AR2530" i="1"/>
  <c r="AS2530" i="1"/>
  <c r="AT2530" i="1"/>
  <c r="AU2530" i="1"/>
  <c r="AV2530" i="1"/>
  <c r="AW2530" i="1"/>
  <c r="AY2530" i="1"/>
  <c r="AP2531" i="1"/>
  <c r="AQ2531" i="1"/>
  <c r="AR2531" i="1"/>
  <c r="AS2531" i="1"/>
  <c r="AT2531" i="1"/>
  <c r="AU2531" i="1"/>
  <c r="AV2531" i="1"/>
  <c r="AW2531" i="1"/>
  <c r="AY2531" i="1"/>
  <c r="AP2532" i="1"/>
  <c r="AQ2532" i="1"/>
  <c r="AR2532" i="1"/>
  <c r="AS2532" i="1"/>
  <c r="AT2532" i="1"/>
  <c r="AU2532" i="1"/>
  <c r="AV2532" i="1"/>
  <c r="AW2532" i="1"/>
  <c r="AY2532" i="1"/>
  <c r="AP2533" i="1"/>
  <c r="AQ2533" i="1"/>
  <c r="AR2533" i="1"/>
  <c r="AS2533" i="1"/>
  <c r="AT2533" i="1"/>
  <c r="AU2533" i="1"/>
  <c r="AV2533" i="1"/>
  <c r="AW2533" i="1"/>
  <c r="AY2533" i="1"/>
  <c r="AP2534" i="1"/>
  <c r="AQ2534" i="1"/>
  <c r="AR2534" i="1"/>
  <c r="AS2534" i="1"/>
  <c r="AT2534" i="1"/>
  <c r="AU2534" i="1"/>
  <c r="AV2534" i="1"/>
  <c r="AW2534" i="1"/>
  <c r="AY2534" i="1"/>
  <c r="AP2535" i="1"/>
  <c r="AQ2535" i="1"/>
  <c r="AR2535" i="1"/>
  <c r="AS2535" i="1"/>
  <c r="AT2535" i="1"/>
  <c r="AU2535" i="1"/>
  <c r="AV2535" i="1"/>
  <c r="AW2535" i="1"/>
  <c r="AY2535" i="1"/>
  <c r="AP2536" i="1"/>
  <c r="AQ2536" i="1"/>
  <c r="AR2536" i="1"/>
  <c r="AS2536" i="1"/>
  <c r="AT2536" i="1"/>
  <c r="AU2536" i="1"/>
  <c r="AV2536" i="1"/>
  <c r="AW2536" i="1"/>
  <c r="AY2536" i="1"/>
  <c r="AP2537" i="1"/>
  <c r="AQ2537" i="1"/>
  <c r="AR2537" i="1"/>
  <c r="AS2537" i="1"/>
  <c r="AT2537" i="1"/>
  <c r="AU2537" i="1"/>
  <c r="AV2537" i="1"/>
  <c r="AW2537" i="1"/>
  <c r="AY2537" i="1"/>
  <c r="AP2538" i="1"/>
  <c r="AQ2538" i="1"/>
  <c r="AR2538" i="1"/>
  <c r="AS2538" i="1"/>
  <c r="AT2538" i="1"/>
  <c r="AU2538" i="1"/>
  <c r="AV2538" i="1"/>
  <c r="AW2538" i="1"/>
  <c r="AY2538" i="1"/>
  <c r="AP2539" i="1"/>
  <c r="AQ2539" i="1"/>
  <c r="AR2539" i="1"/>
  <c r="AS2539" i="1"/>
  <c r="AT2539" i="1"/>
  <c r="AU2539" i="1"/>
  <c r="AV2539" i="1"/>
  <c r="AW2539" i="1"/>
  <c r="AY2539" i="1"/>
  <c r="AP2540" i="1"/>
  <c r="AQ2540" i="1"/>
  <c r="AR2540" i="1"/>
  <c r="AS2540" i="1"/>
  <c r="AT2540" i="1"/>
  <c r="AU2540" i="1"/>
  <c r="AV2540" i="1"/>
  <c r="AW2540" i="1"/>
  <c r="AY2540" i="1"/>
  <c r="AP2541" i="1"/>
  <c r="AQ2541" i="1"/>
  <c r="AR2541" i="1"/>
  <c r="AS2541" i="1"/>
  <c r="AT2541" i="1"/>
  <c r="AU2541" i="1"/>
  <c r="AV2541" i="1"/>
  <c r="AW2541" i="1"/>
  <c r="AY2541" i="1"/>
  <c r="AP2542" i="1"/>
  <c r="AQ2542" i="1"/>
  <c r="AR2542" i="1"/>
  <c r="AS2542" i="1"/>
  <c r="AT2542" i="1"/>
  <c r="AU2542" i="1"/>
  <c r="AV2542" i="1"/>
  <c r="AW2542" i="1"/>
  <c r="AY2542" i="1"/>
  <c r="AP2543" i="1"/>
  <c r="AQ2543" i="1"/>
  <c r="AR2543" i="1"/>
  <c r="AS2543" i="1"/>
  <c r="AT2543" i="1"/>
  <c r="AU2543" i="1"/>
  <c r="AV2543" i="1"/>
  <c r="AW2543" i="1"/>
  <c r="AY2543" i="1"/>
  <c r="AP2544" i="1"/>
  <c r="AQ2544" i="1"/>
  <c r="AR2544" i="1"/>
  <c r="AS2544" i="1"/>
  <c r="AT2544" i="1"/>
  <c r="AU2544" i="1"/>
  <c r="AV2544" i="1"/>
  <c r="AW2544" i="1"/>
  <c r="AY2544" i="1"/>
  <c r="AP2545" i="1"/>
  <c r="AQ2545" i="1"/>
  <c r="AR2545" i="1"/>
  <c r="AS2545" i="1"/>
  <c r="AT2545" i="1"/>
  <c r="AU2545" i="1"/>
  <c r="AV2545" i="1"/>
  <c r="AW2545" i="1"/>
  <c r="AY2545" i="1"/>
  <c r="AP2546" i="1"/>
  <c r="AQ2546" i="1"/>
  <c r="AR2546" i="1"/>
  <c r="AS2546" i="1"/>
  <c r="AT2546" i="1"/>
  <c r="AU2546" i="1"/>
  <c r="AV2546" i="1"/>
  <c r="AW2546" i="1"/>
  <c r="AY2546" i="1"/>
  <c r="AP2547" i="1"/>
  <c r="AQ2547" i="1"/>
  <c r="AR2547" i="1"/>
  <c r="AS2547" i="1"/>
  <c r="AT2547" i="1"/>
  <c r="AU2547" i="1"/>
  <c r="AV2547" i="1"/>
  <c r="AW2547" i="1"/>
  <c r="AY2547" i="1"/>
  <c r="AP2548" i="1"/>
  <c r="AQ2548" i="1"/>
  <c r="AR2548" i="1"/>
  <c r="AS2548" i="1"/>
  <c r="AT2548" i="1"/>
  <c r="AU2548" i="1"/>
  <c r="AV2548" i="1"/>
  <c r="AW2548" i="1"/>
  <c r="AY2548" i="1"/>
  <c r="AP2549" i="1"/>
  <c r="AQ2549" i="1"/>
  <c r="AR2549" i="1"/>
  <c r="AS2549" i="1"/>
  <c r="AT2549" i="1"/>
  <c r="AU2549" i="1"/>
  <c r="AV2549" i="1"/>
  <c r="AW2549" i="1"/>
  <c r="AY2549" i="1"/>
  <c r="AP2550" i="1"/>
  <c r="AQ2550" i="1"/>
  <c r="AR2550" i="1"/>
  <c r="AS2550" i="1"/>
  <c r="AT2550" i="1"/>
  <c r="AU2550" i="1"/>
  <c r="AV2550" i="1"/>
  <c r="AW2550" i="1"/>
  <c r="AY2550" i="1"/>
  <c r="AP2551" i="1"/>
  <c r="AQ2551" i="1"/>
  <c r="AR2551" i="1"/>
  <c r="AS2551" i="1"/>
  <c r="AT2551" i="1"/>
  <c r="AU2551" i="1"/>
  <c r="AV2551" i="1"/>
  <c r="AW2551" i="1"/>
  <c r="AY2551" i="1"/>
  <c r="AP2552" i="1"/>
  <c r="AQ2552" i="1"/>
  <c r="AR2552" i="1"/>
  <c r="AS2552" i="1"/>
  <c r="AT2552" i="1"/>
  <c r="AU2552" i="1"/>
  <c r="AV2552" i="1"/>
  <c r="AW2552" i="1"/>
  <c r="AY2552" i="1"/>
  <c r="AP2553" i="1"/>
  <c r="AQ2553" i="1"/>
  <c r="AR2553" i="1"/>
  <c r="AS2553" i="1"/>
  <c r="AT2553" i="1"/>
  <c r="AU2553" i="1"/>
  <c r="AV2553" i="1"/>
  <c r="AW2553" i="1"/>
  <c r="AY2553" i="1"/>
  <c r="AP2554" i="1"/>
  <c r="AQ2554" i="1"/>
  <c r="AR2554" i="1"/>
  <c r="AS2554" i="1"/>
  <c r="AT2554" i="1"/>
  <c r="AU2554" i="1"/>
  <c r="AV2554" i="1"/>
  <c r="AW2554" i="1"/>
  <c r="AY2554" i="1"/>
  <c r="AP2555" i="1"/>
  <c r="AQ2555" i="1"/>
  <c r="AR2555" i="1"/>
  <c r="AS2555" i="1"/>
  <c r="AT2555" i="1"/>
  <c r="AU2555" i="1"/>
  <c r="AV2555" i="1"/>
  <c r="AW2555" i="1"/>
  <c r="AY2555" i="1"/>
  <c r="AP2556" i="1"/>
  <c r="AQ2556" i="1"/>
  <c r="AR2556" i="1"/>
  <c r="AS2556" i="1"/>
  <c r="AT2556" i="1"/>
  <c r="AU2556" i="1"/>
  <c r="AV2556" i="1"/>
  <c r="AW2556" i="1"/>
  <c r="AY2556" i="1"/>
  <c r="AP2557" i="1"/>
  <c r="AQ2557" i="1"/>
  <c r="AR2557" i="1"/>
  <c r="AS2557" i="1"/>
  <c r="AT2557" i="1"/>
  <c r="AU2557" i="1"/>
  <c r="AV2557" i="1"/>
  <c r="AW2557" i="1"/>
  <c r="AY2557" i="1"/>
  <c r="AP2558" i="1"/>
  <c r="AQ2558" i="1"/>
  <c r="AR2558" i="1"/>
  <c r="AS2558" i="1"/>
  <c r="AT2558" i="1"/>
  <c r="AU2558" i="1"/>
  <c r="AV2558" i="1"/>
  <c r="AW2558" i="1"/>
  <c r="AY2558" i="1"/>
  <c r="AP2559" i="1"/>
  <c r="AQ2559" i="1"/>
  <c r="AR2559" i="1"/>
  <c r="AS2559" i="1"/>
  <c r="AT2559" i="1"/>
  <c r="AU2559" i="1"/>
  <c r="AV2559" i="1"/>
  <c r="AW2559" i="1"/>
  <c r="AY2559" i="1"/>
  <c r="AP2560" i="1"/>
  <c r="AQ2560" i="1"/>
  <c r="AR2560" i="1"/>
  <c r="AS2560" i="1"/>
  <c r="AT2560" i="1"/>
  <c r="AU2560" i="1"/>
  <c r="AV2560" i="1"/>
  <c r="AW2560" i="1"/>
  <c r="AY2560" i="1"/>
  <c r="AP2561" i="1"/>
  <c r="AQ2561" i="1"/>
  <c r="AR2561" i="1"/>
  <c r="AS2561" i="1"/>
  <c r="AT2561" i="1"/>
  <c r="AU2561" i="1"/>
  <c r="AV2561" i="1"/>
  <c r="AW2561" i="1"/>
  <c r="AY2561" i="1"/>
  <c r="AP2562" i="1"/>
  <c r="AQ2562" i="1"/>
  <c r="AR2562" i="1"/>
  <c r="AS2562" i="1"/>
  <c r="AT2562" i="1"/>
  <c r="AU2562" i="1"/>
  <c r="AV2562" i="1"/>
  <c r="AW2562" i="1"/>
  <c r="AY2562" i="1"/>
  <c r="AP2563" i="1"/>
  <c r="AQ2563" i="1"/>
  <c r="AR2563" i="1"/>
  <c r="AS2563" i="1"/>
  <c r="AT2563" i="1"/>
  <c r="AU2563" i="1"/>
  <c r="AV2563" i="1"/>
  <c r="AW2563" i="1"/>
  <c r="AY2563" i="1"/>
  <c r="AP2564" i="1"/>
  <c r="AQ2564" i="1"/>
  <c r="AR2564" i="1"/>
  <c r="AS2564" i="1"/>
  <c r="AT2564" i="1"/>
  <c r="AU2564" i="1"/>
  <c r="AV2564" i="1"/>
  <c r="AW2564" i="1"/>
  <c r="AY2564" i="1"/>
  <c r="AP2565" i="1"/>
  <c r="AQ2565" i="1"/>
  <c r="AR2565" i="1"/>
  <c r="AS2565" i="1"/>
  <c r="AT2565" i="1"/>
  <c r="AU2565" i="1"/>
  <c r="AV2565" i="1"/>
  <c r="AW2565" i="1"/>
  <c r="AY2565" i="1"/>
  <c r="AP2566" i="1"/>
  <c r="AQ2566" i="1"/>
  <c r="AR2566" i="1"/>
  <c r="AS2566" i="1"/>
  <c r="AT2566" i="1"/>
  <c r="AU2566" i="1"/>
  <c r="AV2566" i="1"/>
  <c r="AW2566" i="1"/>
  <c r="AY2566" i="1"/>
  <c r="AP2567" i="1"/>
  <c r="AQ2567" i="1"/>
  <c r="AR2567" i="1"/>
  <c r="AS2567" i="1"/>
  <c r="AT2567" i="1"/>
  <c r="AU2567" i="1"/>
  <c r="AV2567" i="1"/>
  <c r="AW2567" i="1"/>
  <c r="AY2567" i="1"/>
  <c r="AP2568" i="1"/>
  <c r="AQ2568" i="1"/>
  <c r="AR2568" i="1"/>
  <c r="AS2568" i="1"/>
  <c r="AT2568" i="1"/>
  <c r="AU2568" i="1"/>
  <c r="AV2568" i="1"/>
  <c r="AW2568" i="1"/>
  <c r="AY2568" i="1"/>
  <c r="AP2569" i="1"/>
  <c r="AQ2569" i="1"/>
  <c r="AR2569" i="1"/>
  <c r="AS2569" i="1"/>
  <c r="AT2569" i="1"/>
  <c r="AU2569" i="1"/>
  <c r="AV2569" i="1"/>
  <c r="AW2569" i="1"/>
  <c r="AY2569" i="1"/>
  <c r="AP2570" i="1"/>
  <c r="AQ2570" i="1"/>
  <c r="AR2570" i="1"/>
  <c r="AS2570" i="1"/>
  <c r="AT2570" i="1"/>
  <c r="AU2570" i="1"/>
  <c r="AV2570" i="1"/>
  <c r="AW2570" i="1"/>
  <c r="AY2570" i="1"/>
  <c r="AP2571" i="1"/>
  <c r="AQ2571" i="1"/>
  <c r="AR2571" i="1"/>
  <c r="AS2571" i="1"/>
  <c r="AT2571" i="1"/>
  <c r="AU2571" i="1"/>
  <c r="AV2571" i="1"/>
  <c r="AW2571" i="1"/>
  <c r="AY2571" i="1"/>
  <c r="AP2572" i="1"/>
  <c r="AQ2572" i="1"/>
  <c r="AR2572" i="1"/>
  <c r="AS2572" i="1"/>
  <c r="AT2572" i="1"/>
  <c r="AU2572" i="1"/>
  <c r="AV2572" i="1"/>
  <c r="AW2572" i="1"/>
  <c r="AY2572" i="1"/>
  <c r="AP2573" i="1"/>
  <c r="AQ2573" i="1"/>
  <c r="AR2573" i="1"/>
  <c r="AS2573" i="1"/>
  <c r="AT2573" i="1"/>
  <c r="AU2573" i="1"/>
  <c r="AV2573" i="1"/>
  <c r="AW2573" i="1"/>
  <c r="AY2573" i="1"/>
  <c r="AP2574" i="1"/>
  <c r="AQ2574" i="1"/>
  <c r="AR2574" i="1"/>
  <c r="AS2574" i="1"/>
  <c r="AT2574" i="1"/>
  <c r="AU2574" i="1"/>
  <c r="AV2574" i="1"/>
  <c r="AW2574" i="1"/>
  <c r="AY2574" i="1"/>
  <c r="AP2575" i="1"/>
  <c r="AQ2575" i="1"/>
  <c r="AR2575" i="1"/>
  <c r="AS2575" i="1"/>
  <c r="AT2575" i="1"/>
  <c r="AU2575" i="1"/>
  <c r="AV2575" i="1"/>
  <c r="AW2575" i="1"/>
  <c r="AY2575" i="1"/>
  <c r="AP2576" i="1"/>
  <c r="AQ2576" i="1"/>
  <c r="AR2576" i="1"/>
  <c r="AS2576" i="1"/>
  <c r="AT2576" i="1"/>
  <c r="AU2576" i="1"/>
  <c r="AV2576" i="1"/>
  <c r="AW2576" i="1"/>
  <c r="AY2576" i="1"/>
  <c r="AP2577" i="1"/>
  <c r="AQ2577" i="1"/>
  <c r="AR2577" i="1"/>
  <c r="AS2577" i="1"/>
  <c r="AT2577" i="1"/>
  <c r="AU2577" i="1"/>
  <c r="AV2577" i="1"/>
  <c r="AW2577" i="1"/>
  <c r="AY2577" i="1"/>
  <c r="AP2578" i="1"/>
  <c r="AQ2578" i="1"/>
  <c r="AR2578" i="1"/>
  <c r="AS2578" i="1"/>
  <c r="AT2578" i="1"/>
  <c r="AU2578" i="1"/>
  <c r="AV2578" i="1"/>
  <c r="AW2578" i="1"/>
  <c r="AY2578" i="1"/>
  <c r="AP2579" i="1"/>
  <c r="AQ2579" i="1"/>
  <c r="AR2579" i="1"/>
  <c r="AS2579" i="1"/>
  <c r="AT2579" i="1"/>
  <c r="AU2579" i="1"/>
  <c r="AV2579" i="1"/>
  <c r="AW2579" i="1"/>
  <c r="AY2579" i="1"/>
  <c r="AP2580" i="1"/>
  <c r="AQ2580" i="1"/>
  <c r="AR2580" i="1"/>
  <c r="AS2580" i="1"/>
  <c r="AT2580" i="1"/>
  <c r="AU2580" i="1"/>
  <c r="AV2580" i="1"/>
  <c r="AW2580" i="1"/>
  <c r="AY2580" i="1"/>
  <c r="AP2581" i="1"/>
  <c r="AQ2581" i="1"/>
  <c r="AR2581" i="1"/>
  <c r="AS2581" i="1"/>
  <c r="AT2581" i="1"/>
  <c r="AU2581" i="1"/>
  <c r="AV2581" i="1"/>
  <c r="AW2581" i="1"/>
  <c r="AY2581" i="1"/>
  <c r="AP2582" i="1"/>
  <c r="AQ2582" i="1"/>
  <c r="AR2582" i="1"/>
  <c r="AS2582" i="1"/>
  <c r="AT2582" i="1"/>
  <c r="AU2582" i="1"/>
  <c r="AV2582" i="1"/>
  <c r="AW2582" i="1"/>
  <c r="AY2582" i="1"/>
  <c r="AP2583" i="1"/>
  <c r="AQ2583" i="1"/>
  <c r="AR2583" i="1"/>
  <c r="AS2583" i="1"/>
  <c r="AT2583" i="1"/>
  <c r="AU2583" i="1"/>
  <c r="AV2583" i="1"/>
  <c r="AW2583" i="1"/>
  <c r="AY2583" i="1"/>
  <c r="AP2584" i="1"/>
  <c r="AQ2584" i="1"/>
  <c r="AR2584" i="1"/>
  <c r="AS2584" i="1"/>
  <c r="AT2584" i="1"/>
  <c r="AU2584" i="1"/>
  <c r="AV2584" i="1"/>
  <c r="AW2584" i="1"/>
  <c r="AY2584" i="1"/>
  <c r="AP2585" i="1"/>
  <c r="AQ2585" i="1"/>
  <c r="AR2585" i="1"/>
  <c r="AS2585" i="1"/>
  <c r="AT2585" i="1"/>
  <c r="AU2585" i="1"/>
  <c r="AV2585" i="1"/>
  <c r="AW2585" i="1"/>
  <c r="AY2585" i="1"/>
  <c r="AP2586" i="1"/>
  <c r="AQ2586" i="1"/>
  <c r="AR2586" i="1"/>
  <c r="AS2586" i="1"/>
  <c r="AT2586" i="1"/>
  <c r="AU2586" i="1"/>
  <c r="AV2586" i="1"/>
  <c r="AW2586" i="1"/>
  <c r="AY2586" i="1"/>
  <c r="AP2587" i="1"/>
  <c r="AQ2587" i="1"/>
  <c r="AR2587" i="1"/>
  <c r="AS2587" i="1"/>
  <c r="AT2587" i="1"/>
  <c r="AU2587" i="1"/>
  <c r="AV2587" i="1"/>
  <c r="AW2587" i="1"/>
  <c r="AY2587" i="1"/>
  <c r="AP2588" i="1"/>
  <c r="AQ2588" i="1"/>
  <c r="AR2588" i="1"/>
  <c r="AS2588" i="1"/>
  <c r="AT2588" i="1"/>
  <c r="AU2588" i="1"/>
  <c r="AV2588" i="1"/>
  <c r="AW2588" i="1"/>
  <c r="AY2588" i="1"/>
  <c r="AP2589" i="1"/>
  <c r="AQ2589" i="1"/>
  <c r="AR2589" i="1"/>
  <c r="AS2589" i="1"/>
  <c r="AT2589" i="1"/>
  <c r="AU2589" i="1"/>
  <c r="AV2589" i="1"/>
  <c r="AW2589" i="1"/>
  <c r="AY2589" i="1"/>
  <c r="AP2590" i="1"/>
  <c r="AQ2590" i="1"/>
  <c r="AR2590" i="1"/>
  <c r="AS2590" i="1"/>
  <c r="AT2590" i="1"/>
  <c r="AU2590" i="1"/>
  <c r="AV2590" i="1"/>
  <c r="AW2590" i="1"/>
  <c r="AY2590" i="1"/>
  <c r="AP2591" i="1"/>
  <c r="AQ2591" i="1"/>
  <c r="AR2591" i="1"/>
  <c r="AS2591" i="1"/>
  <c r="AT2591" i="1"/>
  <c r="AU2591" i="1"/>
  <c r="AV2591" i="1"/>
  <c r="AW2591" i="1"/>
  <c r="AY2591" i="1"/>
  <c r="AP2592" i="1"/>
  <c r="AQ2592" i="1"/>
  <c r="AR2592" i="1"/>
  <c r="AS2592" i="1"/>
  <c r="AT2592" i="1"/>
  <c r="AU2592" i="1"/>
  <c r="AV2592" i="1"/>
  <c r="AW2592" i="1"/>
  <c r="AY2592" i="1"/>
  <c r="AP2593" i="1"/>
  <c r="AQ2593" i="1"/>
  <c r="AR2593" i="1"/>
  <c r="AS2593" i="1"/>
  <c r="AT2593" i="1"/>
  <c r="AU2593" i="1"/>
  <c r="AV2593" i="1"/>
  <c r="AW2593" i="1"/>
  <c r="AY2593" i="1"/>
  <c r="AP2594" i="1"/>
  <c r="AQ2594" i="1"/>
  <c r="AR2594" i="1"/>
  <c r="AS2594" i="1"/>
  <c r="AT2594" i="1"/>
  <c r="AU2594" i="1"/>
  <c r="AV2594" i="1"/>
  <c r="AW2594" i="1"/>
  <c r="AY2594" i="1"/>
  <c r="AP2595" i="1"/>
  <c r="AQ2595" i="1"/>
  <c r="AR2595" i="1"/>
  <c r="AS2595" i="1"/>
  <c r="AT2595" i="1"/>
  <c r="AU2595" i="1"/>
  <c r="AV2595" i="1"/>
  <c r="AW2595" i="1"/>
  <c r="AY2595" i="1"/>
  <c r="AP2596" i="1"/>
  <c r="AQ2596" i="1"/>
  <c r="AR2596" i="1"/>
  <c r="AS2596" i="1"/>
  <c r="AT2596" i="1"/>
  <c r="AU2596" i="1"/>
  <c r="AV2596" i="1"/>
  <c r="AW2596" i="1"/>
  <c r="AY2596" i="1"/>
  <c r="AP2597" i="1"/>
  <c r="AQ2597" i="1"/>
  <c r="AR2597" i="1"/>
  <c r="AS2597" i="1"/>
  <c r="AT2597" i="1"/>
  <c r="AU2597" i="1"/>
  <c r="AV2597" i="1"/>
  <c r="AW2597" i="1"/>
  <c r="AY2597" i="1"/>
  <c r="AP2598" i="1"/>
  <c r="AQ2598" i="1"/>
  <c r="AR2598" i="1"/>
  <c r="AS2598" i="1"/>
  <c r="AT2598" i="1"/>
  <c r="AU2598" i="1"/>
  <c r="AV2598" i="1"/>
  <c r="AW2598" i="1"/>
  <c r="AY2598" i="1"/>
  <c r="AP2599" i="1"/>
  <c r="AQ2599" i="1"/>
  <c r="AR2599" i="1"/>
  <c r="AS2599" i="1"/>
  <c r="AT2599" i="1"/>
  <c r="AU2599" i="1"/>
  <c r="AV2599" i="1"/>
  <c r="AW2599" i="1"/>
  <c r="AY2599" i="1"/>
  <c r="AP2600" i="1"/>
  <c r="AQ2600" i="1"/>
  <c r="AR2600" i="1"/>
  <c r="AS2600" i="1"/>
  <c r="AT2600" i="1"/>
  <c r="AU2600" i="1"/>
  <c r="AV2600" i="1"/>
  <c r="AW2600" i="1"/>
  <c r="AY2600" i="1"/>
  <c r="AP2601" i="1"/>
  <c r="AQ2601" i="1"/>
  <c r="AR2601" i="1"/>
  <c r="AS2601" i="1"/>
  <c r="AT2601" i="1"/>
  <c r="AU2601" i="1"/>
  <c r="AV2601" i="1"/>
  <c r="AW2601" i="1"/>
  <c r="AY2601" i="1"/>
  <c r="AP2602" i="1"/>
  <c r="AQ2602" i="1"/>
  <c r="AR2602" i="1"/>
  <c r="AS2602" i="1"/>
  <c r="AT2602" i="1"/>
  <c r="AU2602" i="1"/>
  <c r="AV2602" i="1"/>
  <c r="AW2602" i="1"/>
  <c r="AY2602" i="1"/>
  <c r="AP2603" i="1"/>
  <c r="AQ2603" i="1"/>
  <c r="AR2603" i="1"/>
  <c r="AS2603" i="1"/>
  <c r="AT2603" i="1"/>
  <c r="AU2603" i="1"/>
  <c r="AV2603" i="1"/>
  <c r="AW2603" i="1"/>
  <c r="AY2603" i="1"/>
  <c r="AP2604" i="1"/>
  <c r="AQ2604" i="1"/>
  <c r="AR2604" i="1"/>
  <c r="AS2604" i="1"/>
  <c r="AT2604" i="1"/>
  <c r="AU2604" i="1"/>
  <c r="AV2604" i="1"/>
  <c r="AW2604" i="1"/>
  <c r="AY2604" i="1"/>
  <c r="AP2605" i="1"/>
  <c r="AQ2605" i="1"/>
  <c r="AR2605" i="1"/>
  <c r="AS2605" i="1"/>
  <c r="AT2605" i="1"/>
  <c r="AU2605" i="1"/>
  <c r="AV2605" i="1"/>
  <c r="AW2605" i="1"/>
  <c r="AY2605" i="1"/>
  <c r="AP2606" i="1"/>
  <c r="AQ2606" i="1"/>
  <c r="AR2606" i="1"/>
  <c r="AS2606" i="1"/>
  <c r="AT2606" i="1"/>
  <c r="AU2606" i="1"/>
  <c r="AV2606" i="1"/>
  <c r="AW2606" i="1"/>
  <c r="AY2606" i="1"/>
  <c r="AP2607" i="1"/>
  <c r="AQ2607" i="1"/>
  <c r="AR2607" i="1"/>
  <c r="AS2607" i="1"/>
  <c r="AT2607" i="1"/>
  <c r="AU2607" i="1"/>
  <c r="AV2607" i="1"/>
  <c r="AW2607" i="1"/>
  <c r="AY2607" i="1"/>
  <c r="AP2608" i="1"/>
  <c r="AQ2608" i="1"/>
  <c r="AR2608" i="1"/>
  <c r="AS2608" i="1"/>
  <c r="AT2608" i="1"/>
  <c r="AU2608" i="1"/>
  <c r="AV2608" i="1"/>
  <c r="AW2608" i="1"/>
  <c r="AY2608" i="1"/>
  <c r="AP2609" i="1"/>
  <c r="AQ2609" i="1"/>
  <c r="AR2609" i="1"/>
  <c r="AS2609" i="1"/>
  <c r="AT2609" i="1"/>
  <c r="AU2609" i="1"/>
  <c r="AV2609" i="1"/>
  <c r="AW2609" i="1"/>
  <c r="AY2609" i="1"/>
  <c r="AP2610" i="1"/>
  <c r="AQ2610" i="1"/>
  <c r="AR2610" i="1"/>
  <c r="AS2610" i="1"/>
  <c r="AT2610" i="1"/>
  <c r="AU2610" i="1"/>
  <c r="AV2610" i="1"/>
  <c r="AW2610" i="1"/>
  <c r="AY2610" i="1"/>
  <c r="AP2611" i="1"/>
  <c r="AQ2611" i="1"/>
  <c r="AR2611" i="1"/>
  <c r="AS2611" i="1"/>
  <c r="AT2611" i="1"/>
  <c r="AU2611" i="1"/>
  <c r="AV2611" i="1"/>
  <c r="AW2611" i="1"/>
  <c r="AY2611" i="1"/>
  <c r="AP2612" i="1"/>
  <c r="AQ2612" i="1"/>
  <c r="AR2612" i="1"/>
  <c r="AS2612" i="1"/>
  <c r="AT2612" i="1"/>
  <c r="AU2612" i="1"/>
  <c r="AV2612" i="1"/>
  <c r="AW2612" i="1"/>
  <c r="AY2612" i="1"/>
  <c r="AP2613" i="1"/>
  <c r="AQ2613" i="1"/>
  <c r="AR2613" i="1"/>
  <c r="AS2613" i="1"/>
  <c r="AT2613" i="1"/>
  <c r="AU2613" i="1"/>
  <c r="AV2613" i="1"/>
  <c r="AW2613" i="1"/>
  <c r="AY2613" i="1"/>
  <c r="AP2614" i="1"/>
  <c r="AQ2614" i="1"/>
  <c r="AR2614" i="1"/>
  <c r="AS2614" i="1"/>
  <c r="AT2614" i="1"/>
  <c r="AU2614" i="1"/>
  <c r="AV2614" i="1"/>
  <c r="AW2614" i="1"/>
  <c r="AY2614" i="1"/>
  <c r="AP2615" i="1"/>
  <c r="AQ2615" i="1"/>
  <c r="AR2615" i="1"/>
  <c r="AS2615" i="1"/>
  <c r="AT2615" i="1"/>
  <c r="AU2615" i="1"/>
  <c r="AV2615" i="1"/>
  <c r="AW2615" i="1"/>
  <c r="AY2615" i="1"/>
  <c r="AP2616" i="1"/>
  <c r="AQ2616" i="1"/>
  <c r="AR2616" i="1"/>
  <c r="AS2616" i="1"/>
  <c r="AT2616" i="1"/>
  <c r="AU2616" i="1"/>
  <c r="AV2616" i="1"/>
  <c r="AW2616" i="1"/>
  <c r="AY2616" i="1"/>
  <c r="AP2617" i="1"/>
  <c r="AQ2617" i="1"/>
  <c r="AR2617" i="1"/>
  <c r="AS2617" i="1"/>
  <c r="AT2617" i="1"/>
  <c r="AU2617" i="1"/>
  <c r="AV2617" i="1"/>
  <c r="AW2617" i="1"/>
  <c r="AY2617" i="1"/>
  <c r="AP2618" i="1"/>
  <c r="AQ2618" i="1"/>
  <c r="AR2618" i="1"/>
  <c r="AS2618" i="1"/>
  <c r="AT2618" i="1"/>
  <c r="AU2618" i="1"/>
  <c r="AV2618" i="1"/>
  <c r="AW2618" i="1"/>
  <c r="AY2618" i="1"/>
  <c r="AP2619" i="1"/>
  <c r="AQ2619" i="1"/>
  <c r="AR2619" i="1"/>
  <c r="AS2619" i="1"/>
  <c r="AT2619" i="1"/>
  <c r="AU2619" i="1"/>
  <c r="AV2619" i="1"/>
  <c r="AW2619" i="1"/>
  <c r="AY2619" i="1"/>
  <c r="AP2620" i="1"/>
  <c r="AQ2620" i="1"/>
  <c r="AR2620" i="1"/>
  <c r="AS2620" i="1"/>
  <c r="AT2620" i="1"/>
  <c r="AU2620" i="1"/>
  <c r="AV2620" i="1"/>
  <c r="AW2620" i="1"/>
  <c r="AY2620" i="1"/>
  <c r="AP2621" i="1"/>
  <c r="AQ2621" i="1"/>
  <c r="AR2621" i="1"/>
  <c r="AS2621" i="1"/>
  <c r="AT2621" i="1"/>
  <c r="AU2621" i="1"/>
  <c r="AV2621" i="1"/>
  <c r="AW2621" i="1"/>
  <c r="AY2621" i="1"/>
  <c r="AP2622" i="1"/>
  <c r="AQ2622" i="1"/>
  <c r="AR2622" i="1"/>
  <c r="AS2622" i="1"/>
  <c r="AT2622" i="1"/>
  <c r="AU2622" i="1"/>
  <c r="AV2622" i="1"/>
  <c r="AW2622" i="1"/>
  <c r="AY2622" i="1"/>
  <c r="AP2623" i="1"/>
  <c r="AQ2623" i="1"/>
  <c r="AR2623" i="1"/>
  <c r="AS2623" i="1"/>
  <c r="AT2623" i="1"/>
  <c r="AU2623" i="1"/>
  <c r="AV2623" i="1"/>
  <c r="AW2623" i="1"/>
  <c r="AY2623" i="1"/>
  <c r="AP2624" i="1"/>
  <c r="AQ2624" i="1"/>
  <c r="AR2624" i="1"/>
  <c r="AS2624" i="1"/>
  <c r="AT2624" i="1"/>
  <c r="AU2624" i="1"/>
  <c r="AV2624" i="1"/>
  <c r="AW2624" i="1"/>
  <c r="AY2624" i="1"/>
  <c r="AP2625" i="1"/>
  <c r="AQ2625" i="1"/>
  <c r="AR2625" i="1"/>
  <c r="AS2625" i="1"/>
  <c r="AT2625" i="1"/>
  <c r="AU2625" i="1"/>
  <c r="AV2625" i="1"/>
  <c r="AW2625" i="1"/>
  <c r="AY2625" i="1"/>
  <c r="AP2626" i="1"/>
  <c r="AQ2626" i="1"/>
  <c r="AR2626" i="1"/>
  <c r="AS2626" i="1"/>
  <c r="AT2626" i="1"/>
  <c r="AU2626" i="1"/>
  <c r="AV2626" i="1"/>
  <c r="AW2626" i="1"/>
  <c r="AY2626" i="1"/>
  <c r="AP2627" i="1"/>
  <c r="AQ2627" i="1"/>
  <c r="AR2627" i="1"/>
  <c r="AS2627" i="1"/>
  <c r="AT2627" i="1"/>
  <c r="AU2627" i="1"/>
  <c r="AV2627" i="1"/>
  <c r="AW2627" i="1"/>
  <c r="AY2627" i="1"/>
  <c r="AP2628" i="1"/>
  <c r="AQ2628" i="1"/>
  <c r="AR2628" i="1"/>
  <c r="AS2628" i="1"/>
  <c r="AT2628" i="1"/>
  <c r="AU2628" i="1"/>
  <c r="AV2628" i="1"/>
  <c r="AW2628" i="1"/>
  <c r="AY2628" i="1"/>
  <c r="AP2629" i="1"/>
  <c r="AQ2629" i="1"/>
  <c r="AR2629" i="1"/>
  <c r="AS2629" i="1"/>
  <c r="AT2629" i="1"/>
  <c r="AU2629" i="1"/>
  <c r="AV2629" i="1"/>
  <c r="AW2629" i="1"/>
  <c r="AY2629" i="1"/>
  <c r="AP2630" i="1"/>
  <c r="AQ2630" i="1"/>
  <c r="AR2630" i="1"/>
  <c r="AS2630" i="1"/>
  <c r="AT2630" i="1"/>
  <c r="AU2630" i="1"/>
  <c r="AV2630" i="1"/>
  <c r="AW2630" i="1"/>
  <c r="AY2630" i="1"/>
  <c r="AP2631" i="1"/>
  <c r="AQ2631" i="1"/>
  <c r="AR2631" i="1"/>
  <c r="AS2631" i="1"/>
  <c r="AT2631" i="1"/>
  <c r="AU2631" i="1"/>
  <c r="AV2631" i="1"/>
  <c r="AW2631" i="1"/>
  <c r="AY2631" i="1"/>
  <c r="AP2632" i="1"/>
  <c r="AQ2632" i="1"/>
  <c r="AR2632" i="1"/>
  <c r="AS2632" i="1"/>
  <c r="AT2632" i="1"/>
  <c r="AU2632" i="1"/>
  <c r="AV2632" i="1"/>
  <c r="AW2632" i="1"/>
  <c r="AY2632" i="1"/>
  <c r="AP2633" i="1"/>
  <c r="AQ2633" i="1"/>
  <c r="AR2633" i="1"/>
  <c r="AS2633" i="1"/>
  <c r="AT2633" i="1"/>
  <c r="AU2633" i="1"/>
  <c r="AV2633" i="1"/>
  <c r="AW2633" i="1"/>
  <c r="AY2633" i="1"/>
  <c r="AP2634" i="1"/>
  <c r="AQ2634" i="1"/>
  <c r="AR2634" i="1"/>
  <c r="AS2634" i="1"/>
  <c r="AT2634" i="1"/>
  <c r="AU2634" i="1"/>
  <c r="AV2634" i="1"/>
  <c r="AW2634" i="1"/>
  <c r="AY2634" i="1"/>
  <c r="AP2635" i="1"/>
  <c r="AQ2635" i="1"/>
  <c r="AR2635" i="1"/>
  <c r="AS2635" i="1"/>
  <c r="AT2635" i="1"/>
  <c r="AU2635" i="1"/>
  <c r="AV2635" i="1"/>
  <c r="AW2635" i="1"/>
  <c r="AY2635" i="1"/>
  <c r="AP2636" i="1"/>
  <c r="AQ2636" i="1"/>
  <c r="AR2636" i="1"/>
  <c r="AS2636" i="1"/>
  <c r="AT2636" i="1"/>
  <c r="AU2636" i="1"/>
  <c r="AV2636" i="1"/>
  <c r="AW2636" i="1"/>
  <c r="AY2636" i="1"/>
  <c r="AP2637" i="1"/>
  <c r="AQ2637" i="1"/>
  <c r="AR2637" i="1"/>
  <c r="AS2637" i="1"/>
  <c r="AT2637" i="1"/>
  <c r="AU2637" i="1"/>
  <c r="AV2637" i="1"/>
  <c r="AW2637" i="1"/>
  <c r="AY2637" i="1"/>
  <c r="AP2638" i="1"/>
  <c r="AQ2638" i="1"/>
  <c r="AR2638" i="1"/>
  <c r="AS2638" i="1"/>
  <c r="AT2638" i="1"/>
  <c r="AU2638" i="1"/>
  <c r="AV2638" i="1"/>
  <c r="AW2638" i="1"/>
  <c r="AY2638" i="1"/>
  <c r="AP2639" i="1"/>
  <c r="AQ2639" i="1"/>
  <c r="AR2639" i="1"/>
  <c r="AS2639" i="1"/>
  <c r="AT2639" i="1"/>
  <c r="AU2639" i="1"/>
  <c r="AV2639" i="1"/>
  <c r="AW2639" i="1"/>
  <c r="AY2639" i="1"/>
  <c r="AP2640" i="1"/>
  <c r="AQ2640" i="1"/>
  <c r="AR2640" i="1"/>
  <c r="AS2640" i="1"/>
  <c r="AT2640" i="1"/>
  <c r="AU2640" i="1"/>
  <c r="AV2640" i="1"/>
  <c r="AW2640" i="1"/>
  <c r="AY2640" i="1"/>
  <c r="AP2641" i="1"/>
  <c r="AQ2641" i="1"/>
  <c r="AR2641" i="1"/>
  <c r="AS2641" i="1"/>
  <c r="AT2641" i="1"/>
  <c r="AU2641" i="1"/>
  <c r="AV2641" i="1"/>
  <c r="AW2641" i="1"/>
  <c r="AY2641" i="1"/>
  <c r="AP2642" i="1"/>
  <c r="AQ2642" i="1"/>
  <c r="AR2642" i="1"/>
  <c r="AS2642" i="1"/>
  <c r="AT2642" i="1"/>
  <c r="AU2642" i="1"/>
  <c r="AV2642" i="1"/>
  <c r="AW2642" i="1"/>
  <c r="AY2642" i="1"/>
  <c r="AP2643" i="1"/>
  <c r="AQ2643" i="1"/>
  <c r="AR2643" i="1"/>
  <c r="AS2643" i="1"/>
  <c r="AT2643" i="1"/>
  <c r="AU2643" i="1"/>
  <c r="AV2643" i="1"/>
  <c r="AW2643" i="1"/>
  <c r="AY2643" i="1"/>
  <c r="AP2644" i="1"/>
  <c r="AQ2644" i="1"/>
  <c r="AR2644" i="1"/>
  <c r="AS2644" i="1"/>
  <c r="AT2644" i="1"/>
  <c r="AU2644" i="1"/>
  <c r="AV2644" i="1"/>
  <c r="AW2644" i="1"/>
  <c r="AY2644" i="1"/>
  <c r="AP2645" i="1"/>
  <c r="AQ2645" i="1"/>
  <c r="AR2645" i="1"/>
  <c r="AS2645" i="1"/>
  <c r="AT2645" i="1"/>
  <c r="AU2645" i="1"/>
  <c r="AV2645" i="1"/>
  <c r="AW2645" i="1"/>
  <c r="AY2645" i="1"/>
  <c r="AP2646" i="1"/>
  <c r="AQ2646" i="1"/>
  <c r="AR2646" i="1"/>
  <c r="AS2646" i="1"/>
  <c r="AT2646" i="1"/>
  <c r="AU2646" i="1"/>
  <c r="AV2646" i="1"/>
  <c r="AW2646" i="1"/>
  <c r="AY2646" i="1"/>
  <c r="AP2647" i="1"/>
  <c r="AQ2647" i="1"/>
  <c r="AR2647" i="1"/>
  <c r="AS2647" i="1"/>
  <c r="AT2647" i="1"/>
  <c r="AU2647" i="1"/>
  <c r="AV2647" i="1"/>
  <c r="AW2647" i="1"/>
  <c r="AY2647" i="1"/>
  <c r="AP2648" i="1"/>
  <c r="AQ2648" i="1"/>
  <c r="AR2648" i="1"/>
  <c r="AS2648" i="1"/>
  <c r="AT2648" i="1"/>
  <c r="AU2648" i="1"/>
  <c r="AV2648" i="1"/>
  <c r="AW2648" i="1"/>
  <c r="AY2648" i="1"/>
  <c r="AP2649" i="1"/>
  <c r="AQ2649" i="1"/>
  <c r="AR2649" i="1"/>
  <c r="AS2649" i="1"/>
  <c r="AT2649" i="1"/>
  <c r="AU2649" i="1"/>
  <c r="AV2649" i="1"/>
  <c r="AW2649" i="1"/>
  <c r="AY2649" i="1"/>
  <c r="AP2650" i="1"/>
  <c r="AQ2650" i="1"/>
  <c r="AR2650" i="1"/>
  <c r="AS2650" i="1"/>
  <c r="AT2650" i="1"/>
  <c r="AU2650" i="1"/>
  <c r="AV2650" i="1"/>
  <c r="AW2650" i="1"/>
  <c r="AY2650" i="1"/>
  <c r="AP2651" i="1"/>
  <c r="AQ2651" i="1"/>
  <c r="AR2651" i="1"/>
  <c r="AS2651" i="1"/>
  <c r="AT2651" i="1"/>
  <c r="AU2651" i="1"/>
  <c r="AV2651" i="1"/>
  <c r="AW2651" i="1"/>
  <c r="AY2651" i="1"/>
  <c r="AP2652" i="1"/>
  <c r="AQ2652" i="1"/>
  <c r="AR2652" i="1"/>
  <c r="AS2652" i="1"/>
  <c r="AT2652" i="1"/>
  <c r="AU2652" i="1"/>
  <c r="AV2652" i="1"/>
  <c r="AW2652" i="1"/>
  <c r="AY2652" i="1"/>
  <c r="AP2653" i="1"/>
  <c r="AQ2653" i="1"/>
  <c r="AR2653" i="1"/>
  <c r="AS2653" i="1"/>
  <c r="AT2653" i="1"/>
  <c r="AU2653" i="1"/>
  <c r="AV2653" i="1"/>
  <c r="AW2653" i="1"/>
  <c r="AY2653" i="1"/>
  <c r="AP2654" i="1"/>
  <c r="AQ2654" i="1"/>
  <c r="AR2654" i="1"/>
  <c r="AS2654" i="1"/>
  <c r="AT2654" i="1"/>
  <c r="AU2654" i="1"/>
  <c r="AV2654" i="1"/>
  <c r="AW2654" i="1"/>
  <c r="AY2654" i="1"/>
  <c r="AP2655" i="1"/>
  <c r="AQ2655" i="1"/>
  <c r="AR2655" i="1"/>
  <c r="AS2655" i="1"/>
  <c r="AT2655" i="1"/>
  <c r="AU2655" i="1"/>
  <c r="AV2655" i="1"/>
  <c r="AW2655" i="1"/>
  <c r="AY2655" i="1"/>
  <c r="AP2656" i="1"/>
  <c r="AQ2656" i="1"/>
  <c r="AR2656" i="1"/>
  <c r="AS2656" i="1"/>
  <c r="AT2656" i="1"/>
  <c r="AU2656" i="1"/>
  <c r="AV2656" i="1"/>
  <c r="AW2656" i="1"/>
  <c r="AY2656" i="1"/>
  <c r="AP2657" i="1"/>
  <c r="AQ2657" i="1"/>
  <c r="AR2657" i="1"/>
  <c r="AS2657" i="1"/>
  <c r="AT2657" i="1"/>
  <c r="AU2657" i="1"/>
  <c r="AV2657" i="1"/>
  <c r="AW2657" i="1"/>
  <c r="AY2657" i="1"/>
  <c r="AP2658" i="1"/>
  <c r="AQ2658" i="1"/>
  <c r="AR2658" i="1"/>
  <c r="AS2658" i="1"/>
  <c r="AT2658" i="1"/>
  <c r="AU2658" i="1"/>
  <c r="AV2658" i="1"/>
  <c r="AW2658" i="1"/>
  <c r="AY2658" i="1"/>
  <c r="AP2659" i="1"/>
  <c r="AQ2659" i="1"/>
  <c r="AR2659" i="1"/>
  <c r="AS2659" i="1"/>
  <c r="AT2659" i="1"/>
  <c r="AU2659" i="1"/>
  <c r="AV2659" i="1"/>
  <c r="AW2659" i="1"/>
  <c r="AY2659" i="1"/>
  <c r="AP2660" i="1"/>
  <c r="AQ2660" i="1"/>
  <c r="AR2660" i="1"/>
  <c r="AS2660" i="1"/>
  <c r="AT2660" i="1"/>
  <c r="AU2660" i="1"/>
  <c r="AV2660" i="1"/>
  <c r="AW2660" i="1"/>
  <c r="AY2660" i="1"/>
  <c r="AP2661" i="1"/>
  <c r="AQ2661" i="1"/>
  <c r="AR2661" i="1"/>
  <c r="AS2661" i="1"/>
  <c r="AT2661" i="1"/>
  <c r="AU2661" i="1"/>
  <c r="AV2661" i="1"/>
  <c r="AW2661" i="1"/>
  <c r="AY2661" i="1"/>
  <c r="AP2662" i="1"/>
  <c r="AQ2662" i="1"/>
  <c r="AR2662" i="1"/>
  <c r="AS2662" i="1"/>
  <c r="AT2662" i="1"/>
  <c r="AU2662" i="1"/>
  <c r="AV2662" i="1"/>
  <c r="AW2662" i="1"/>
  <c r="AY2662" i="1"/>
  <c r="AP2663" i="1"/>
  <c r="AQ2663" i="1"/>
  <c r="AR2663" i="1"/>
  <c r="AS2663" i="1"/>
  <c r="AT2663" i="1"/>
  <c r="AU2663" i="1"/>
  <c r="AV2663" i="1"/>
  <c r="AW2663" i="1"/>
  <c r="AY2663" i="1"/>
  <c r="AP2664" i="1"/>
  <c r="AQ2664" i="1"/>
  <c r="AR2664" i="1"/>
  <c r="AS2664" i="1"/>
  <c r="AT2664" i="1"/>
  <c r="AU2664" i="1"/>
  <c r="AV2664" i="1"/>
  <c r="AW2664" i="1"/>
  <c r="AY2664" i="1"/>
  <c r="AP2665" i="1"/>
  <c r="AQ2665" i="1"/>
  <c r="AR2665" i="1"/>
  <c r="AS2665" i="1"/>
  <c r="AT2665" i="1"/>
  <c r="AU2665" i="1"/>
  <c r="AV2665" i="1"/>
  <c r="AW2665" i="1"/>
  <c r="AY2665" i="1"/>
  <c r="AP2666" i="1"/>
  <c r="AQ2666" i="1"/>
  <c r="AR2666" i="1"/>
  <c r="AS2666" i="1"/>
  <c r="AT2666" i="1"/>
  <c r="AU2666" i="1"/>
  <c r="AV2666" i="1"/>
  <c r="AW2666" i="1"/>
  <c r="AY2666" i="1"/>
  <c r="AP2667" i="1"/>
  <c r="AQ2667" i="1"/>
  <c r="AR2667" i="1"/>
  <c r="AS2667" i="1"/>
  <c r="AT2667" i="1"/>
  <c r="AU2667" i="1"/>
  <c r="AV2667" i="1"/>
  <c r="AW2667" i="1"/>
  <c r="AY2667" i="1"/>
  <c r="AP2668" i="1"/>
  <c r="AQ2668" i="1"/>
  <c r="AR2668" i="1"/>
  <c r="AS2668" i="1"/>
  <c r="AT2668" i="1"/>
  <c r="AU2668" i="1"/>
  <c r="AV2668" i="1"/>
  <c r="AW2668" i="1"/>
  <c r="AY2668" i="1"/>
  <c r="AP2669" i="1"/>
  <c r="AQ2669" i="1"/>
  <c r="AR2669" i="1"/>
  <c r="AS2669" i="1"/>
  <c r="AT2669" i="1"/>
  <c r="AU2669" i="1"/>
  <c r="AV2669" i="1"/>
  <c r="AW2669" i="1"/>
  <c r="AY2669" i="1"/>
  <c r="AP2670" i="1"/>
  <c r="AQ2670" i="1"/>
  <c r="AR2670" i="1"/>
  <c r="AS2670" i="1"/>
  <c r="AT2670" i="1"/>
  <c r="AU2670" i="1"/>
  <c r="AV2670" i="1"/>
  <c r="AW2670" i="1"/>
  <c r="AY2670" i="1"/>
  <c r="AP2671" i="1"/>
  <c r="AQ2671" i="1"/>
  <c r="AR2671" i="1"/>
  <c r="AS2671" i="1"/>
  <c r="AT2671" i="1"/>
  <c r="AU2671" i="1"/>
  <c r="AV2671" i="1"/>
  <c r="AW2671" i="1"/>
  <c r="AY2671" i="1"/>
  <c r="AP2672" i="1"/>
  <c r="AQ2672" i="1"/>
  <c r="AR2672" i="1"/>
  <c r="AS2672" i="1"/>
  <c r="AT2672" i="1"/>
  <c r="AU2672" i="1"/>
  <c r="AV2672" i="1"/>
  <c r="AW2672" i="1"/>
  <c r="AY2672" i="1"/>
  <c r="AP2673" i="1"/>
  <c r="AQ2673" i="1"/>
  <c r="AR2673" i="1"/>
  <c r="AS2673" i="1"/>
  <c r="AT2673" i="1"/>
  <c r="AU2673" i="1"/>
  <c r="AV2673" i="1"/>
  <c r="AW2673" i="1"/>
  <c r="AY2673" i="1"/>
  <c r="AP2674" i="1"/>
  <c r="AQ2674" i="1"/>
  <c r="AR2674" i="1"/>
  <c r="AS2674" i="1"/>
  <c r="AT2674" i="1"/>
  <c r="AU2674" i="1"/>
  <c r="AV2674" i="1"/>
  <c r="AW2674" i="1"/>
  <c r="AY2674" i="1"/>
  <c r="AP2675" i="1"/>
  <c r="AQ2675" i="1"/>
  <c r="AR2675" i="1"/>
  <c r="AS2675" i="1"/>
  <c r="AT2675" i="1"/>
  <c r="AU2675" i="1"/>
  <c r="AV2675" i="1"/>
  <c r="AW2675" i="1"/>
  <c r="AY2675" i="1"/>
  <c r="AP2676" i="1"/>
  <c r="AQ2676" i="1"/>
  <c r="AR2676" i="1"/>
  <c r="AS2676" i="1"/>
  <c r="AT2676" i="1"/>
  <c r="AU2676" i="1"/>
  <c r="AV2676" i="1"/>
  <c r="AW2676" i="1"/>
  <c r="AY2676" i="1"/>
  <c r="AP2677" i="1"/>
  <c r="AQ2677" i="1"/>
  <c r="AR2677" i="1"/>
  <c r="AS2677" i="1"/>
  <c r="AT2677" i="1"/>
  <c r="AU2677" i="1"/>
  <c r="AV2677" i="1"/>
  <c r="AW2677" i="1"/>
  <c r="AY2677" i="1"/>
  <c r="AP2678" i="1"/>
  <c r="AQ2678" i="1"/>
  <c r="AR2678" i="1"/>
  <c r="AS2678" i="1"/>
  <c r="AT2678" i="1"/>
  <c r="AU2678" i="1"/>
  <c r="AV2678" i="1"/>
  <c r="AW2678" i="1"/>
  <c r="AY2678" i="1"/>
  <c r="AP2679" i="1"/>
  <c r="AQ2679" i="1"/>
  <c r="AR2679" i="1"/>
  <c r="AS2679" i="1"/>
  <c r="AT2679" i="1"/>
  <c r="AU2679" i="1"/>
  <c r="AV2679" i="1"/>
  <c r="AW2679" i="1"/>
  <c r="AY2679" i="1"/>
  <c r="AP2680" i="1"/>
  <c r="AQ2680" i="1"/>
  <c r="AR2680" i="1"/>
  <c r="AS2680" i="1"/>
  <c r="AT2680" i="1"/>
  <c r="AU2680" i="1"/>
  <c r="AV2680" i="1"/>
  <c r="AW2680" i="1"/>
  <c r="AY2680" i="1"/>
  <c r="AP2681" i="1"/>
  <c r="AQ2681" i="1"/>
  <c r="AR2681" i="1"/>
  <c r="AS2681" i="1"/>
  <c r="AT2681" i="1"/>
  <c r="AU2681" i="1"/>
  <c r="AV2681" i="1"/>
  <c r="AW2681" i="1"/>
  <c r="AY2681" i="1"/>
  <c r="AP2682" i="1"/>
  <c r="AQ2682" i="1"/>
  <c r="AR2682" i="1"/>
  <c r="AS2682" i="1"/>
  <c r="AT2682" i="1"/>
  <c r="AU2682" i="1"/>
  <c r="AV2682" i="1"/>
  <c r="AW2682" i="1"/>
  <c r="AY2682" i="1"/>
  <c r="AP2683" i="1"/>
  <c r="AQ2683" i="1"/>
  <c r="AR2683" i="1"/>
  <c r="AS2683" i="1"/>
  <c r="AT2683" i="1"/>
  <c r="AU2683" i="1"/>
  <c r="AV2683" i="1"/>
  <c r="AW2683" i="1"/>
  <c r="AY2683" i="1"/>
  <c r="AP2684" i="1"/>
  <c r="AQ2684" i="1"/>
  <c r="AR2684" i="1"/>
  <c r="AS2684" i="1"/>
  <c r="AT2684" i="1"/>
  <c r="AU2684" i="1"/>
  <c r="AV2684" i="1"/>
  <c r="AW2684" i="1"/>
  <c r="AY2684" i="1"/>
  <c r="AP2685" i="1"/>
  <c r="AQ2685" i="1"/>
  <c r="AR2685" i="1"/>
  <c r="AS2685" i="1"/>
  <c r="AT2685" i="1"/>
  <c r="AU2685" i="1"/>
  <c r="AV2685" i="1"/>
  <c r="AW2685" i="1"/>
  <c r="AY2685" i="1"/>
  <c r="AP2686" i="1"/>
  <c r="AQ2686" i="1"/>
  <c r="AR2686" i="1"/>
  <c r="AS2686" i="1"/>
  <c r="AT2686" i="1"/>
  <c r="AU2686" i="1"/>
  <c r="AV2686" i="1"/>
  <c r="AW2686" i="1"/>
  <c r="AY2686" i="1"/>
  <c r="AP2687" i="1"/>
  <c r="AQ2687" i="1"/>
  <c r="AR2687" i="1"/>
  <c r="AS2687" i="1"/>
  <c r="AT2687" i="1"/>
  <c r="AU2687" i="1"/>
  <c r="AV2687" i="1"/>
  <c r="AW2687" i="1"/>
  <c r="AY2687" i="1"/>
  <c r="AP2688" i="1"/>
  <c r="AQ2688" i="1"/>
  <c r="AR2688" i="1"/>
  <c r="AS2688" i="1"/>
  <c r="AT2688" i="1"/>
  <c r="AU2688" i="1"/>
  <c r="AV2688" i="1"/>
  <c r="AW2688" i="1"/>
  <c r="AY2688" i="1"/>
  <c r="AP2689" i="1"/>
  <c r="AQ2689" i="1"/>
  <c r="AR2689" i="1"/>
  <c r="AS2689" i="1"/>
  <c r="AT2689" i="1"/>
  <c r="AU2689" i="1"/>
  <c r="AV2689" i="1"/>
  <c r="AW2689" i="1"/>
  <c r="AY2689" i="1"/>
  <c r="AP2690" i="1"/>
  <c r="AQ2690" i="1"/>
  <c r="AR2690" i="1"/>
  <c r="AS2690" i="1"/>
  <c r="AT2690" i="1"/>
  <c r="AU2690" i="1"/>
  <c r="AV2690" i="1"/>
  <c r="AW2690" i="1"/>
  <c r="AY2690" i="1"/>
  <c r="AP2691" i="1"/>
  <c r="AQ2691" i="1"/>
  <c r="AR2691" i="1"/>
  <c r="AS2691" i="1"/>
  <c r="AT2691" i="1"/>
  <c r="AU2691" i="1"/>
  <c r="AV2691" i="1"/>
  <c r="AW2691" i="1"/>
  <c r="AY2691" i="1"/>
  <c r="AP2692" i="1"/>
  <c r="AQ2692" i="1"/>
  <c r="AR2692" i="1"/>
  <c r="AS2692" i="1"/>
  <c r="AT2692" i="1"/>
  <c r="AU2692" i="1"/>
  <c r="AV2692" i="1"/>
  <c r="AW2692" i="1"/>
  <c r="AY2692" i="1"/>
  <c r="AP2693" i="1"/>
  <c r="AQ2693" i="1"/>
  <c r="AR2693" i="1"/>
  <c r="AS2693" i="1"/>
  <c r="AT2693" i="1"/>
  <c r="AU2693" i="1"/>
  <c r="AV2693" i="1"/>
  <c r="AW2693" i="1"/>
  <c r="AY2693" i="1"/>
  <c r="AP2694" i="1"/>
  <c r="AQ2694" i="1"/>
  <c r="AR2694" i="1"/>
  <c r="AS2694" i="1"/>
  <c r="AT2694" i="1"/>
  <c r="AU2694" i="1"/>
  <c r="AV2694" i="1"/>
  <c r="AW2694" i="1"/>
  <c r="AY2694" i="1"/>
  <c r="AP2695" i="1"/>
  <c r="AQ2695" i="1"/>
  <c r="AR2695" i="1"/>
  <c r="AS2695" i="1"/>
  <c r="AT2695" i="1"/>
  <c r="AU2695" i="1"/>
  <c r="AV2695" i="1"/>
  <c r="AW2695" i="1"/>
  <c r="AY2695" i="1"/>
  <c r="AP2696" i="1"/>
  <c r="AQ2696" i="1"/>
  <c r="AR2696" i="1"/>
  <c r="AS2696" i="1"/>
  <c r="AT2696" i="1"/>
  <c r="AU2696" i="1"/>
  <c r="AV2696" i="1"/>
  <c r="AW2696" i="1"/>
  <c r="AY2696" i="1"/>
  <c r="AP2697" i="1"/>
  <c r="AQ2697" i="1"/>
  <c r="AR2697" i="1"/>
  <c r="AS2697" i="1"/>
  <c r="AT2697" i="1"/>
  <c r="AU2697" i="1"/>
  <c r="AV2697" i="1"/>
  <c r="AW2697" i="1"/>
  <c r="AY2697" i="1"/>
  <c r="AP2698" i="1"/>
  <c r="AQ2698" i="1"/>
  <c r="AR2698" i="1"/>
  <c r="AS2698" i="1"/>
  <c r="AT2698" i="1"/>
  <c r="AU2698" i="1"/>
  <c r="AV2698" i="1"/>
  <c r="AW2698" i="1"/>
  <c r="AY2698" i="1"/>
  <c r="AP2699" i="1"/>
  <c r="AQ2699" i="1"/>
  <c r="AR2699" i="1"/>
  <c r="AS2699" i="1"/>
  <c r="AT2699" i="1"/>
  <c r="AU2699" i="1"/>
  <c r="AV2699" i="1"/>
  <c r="AW2699" i="1"/>
  <c r="AY2699" i="1"/>
  <c r="AP2700" i="1"/>
  <c r="AQ2700" i="1"/>
  <c r="AR2700" i="1"/>
  <c r="AS2700" i="1"/>
  <c r="AT2700" i="1"/>
  <c r="AU2700" i="1"/>
  <c r="AV2700" i="1"/>
  <c r="AW2700" i="1"/>
  <c r="AY2700" i="1"/>
  <c r="AP2701" i="1"/>
  <c r="AQ2701" i="1"/>
  <c r="AR2701" i="1"/>
  <c r="AS2701" i="1"/>
  <c r="AT2701" i="1"/>
  <c r="AU2701" i="1"/>
  <c r="AV2701" i="1"/>
  <c r="AW2701" i="1"/>
  <c r="AY2701" i="1"/>
  <c r="AP2702" i="1"/>
  <c r="AQ2702" i="1"/>
  <c r="AR2702" i="1"/>
  <c r="AS2702" i="1"/>
  <c r="AT2702" i="1"/>
  <c r="AU2702" i="1"/>
  <c r="AV2702" i="1"/>
  <c r="AW2702" i="1"/>
  <c r="AY2702" i="1"/>
  <c r="AP2703" i="1"/>
  <c r="AQ2703" i="1"/>
  <c r="AR2703" i="1"/>
  <c r="AS2703" i="1"/>
  <c r="AT2703" i="1"/>
  <c r="AU2703" i="1"/>
  <c r="AV2703" i="1"/>
  <c r="AW2703" i="1"/>
  <c r="AY2703" i="1"/>
  <c r="AP2704" i="1"/>
  <c r="AQ2704" i="1"/>
  <c r="AR2704" i="1"/>
  <c r="AS2704" i="1"/>
  <c r="AT2704" i="1"/>
  <c r="AU2704" i="1"/>
  <c r="AV2704" i="1"/>
  <c r="AW2704" i="1"/>
  <c r="AY2704" i="1"/>
  <c r="AP2705" i="1"/>
  <c r="AQ2705" i="1"/>
  <c r="AR2705" i="1"/>
  <c r="AS2705" i="1"/>
  <c r="AT2705" i="1"/>
  <c r="AU2705" i="1"/>
  <c r="AV2705" i="1"/>
  <c r="AW2705" i="1"/>
  <c r="AY2705" i="1"/>
  <c r="AP2706" i="1"/>
  <c r="AQ2706" i="1"/>
  <c r="AR2706" i="1"/>
  <c r="AS2706" i="1"/>
  <c r="AT2706" i="1"/>
  <c r="AU2706" i="1"/>
  <c r="AV2706" i="1"/>
  <c r="AW2706" i="1"/>
  <c r="AY2706" i="1"/>
  <c r="AP2707" i="1"/>
  <c r="AQ2707" i="1"/>
  <c r="AR2707" i="1"/>
  <c r="AS2707" i="1"/>
  <c r="AT2707" i="1"/>
  <c r="AU2707" i="1"/>
  <c r="AV2707" i="1"/>
  <c r="AW2707" i="1"/>
  <c r="AY2707" i="1"/>
  <c r="AP2708" i="1"/>
  <c r="AQ2708" i="1"/>
  <c r="AR2708" i="1"/>
  <c r="AS2708" i="1"/>
  <c r="AT2708" i="1"/>
  <c r="AU2708" i="1"/>
  <c r="AV2708" i="1"/>
  <c r="AW2708" i="1"/>
  <c r="AY2708" i="1"/>
  <c r="AP2709" i="1"/>
  <c r="AQ2709" i="1"/>
  <c r="AR2709" i="1"/>
  <c r="AS2709" i="1"/>
  <c r="AT2709" i="1"/>
  <c r="AU2709" i="1"/>
  <c r="AV2709" i="1"/>
  <c r="AW2709" i="1"/>
  <c r="AY2709" i="1"/>
  <c r="AP2710" i="1"/>
  <c r="AQ2710" i="1"/>
  <c r="AR2710" i="1"/>
  <c r="AS2710" i="1"/>
  <c r="AT2710" i="1"/>
  <c r="AU2710" i="1"/>
  <c r="AV2710" i="1"/>
  <c r="AW2710" i="1"/>
  <c r="AY2710" i="1"/>
  <c r="AP2711" i="1"/>
  <c r="AQ2711" i="1"/>
  <c r="AR2711" i="1"/>
  <c r="AS2711" i="1"/>
  <c r="AT2711" i="1"/>
  <c r="AU2711" i="1"/>
  <c r="AV2711" i="1"/>
  <c r="AW2711" i="1"/>
  <c r="AY2711" i="1"/>
  <c r="AP2712" i="1"/>
  <c r="AQ2712" i="1"/>
  <c r="AR2712" i="1"/>
  <c r="AS2712" i="1"/>
  <c r="AT2712" i="1"/>
  <c r="AU2712" i="1"/>
  <c r="AV2712" i="1"/>
  <c r="AW2712" i="1"/>
  <c r="AY2712" i="1"/>
  <c r="AP2713" i="1"/>
  <c r="AQ2713" i="1"/>
  <c r="AR2713" i="1"/>
  <c r="AS2713" i="1"/>
  <c r="AT2713" i="1"/>
  <c r="AU2713" i="1"/>
  <c r="AV2713" i="1"/>
  <c r="AW2713" i="1"/>
  <c r="AY2713" i="1"/>
  <c r="AP2714" i="1"/>
  <c r="AQ2714" i="1"/>
  <c r="AR2714" i="1"/>
  <c r="AS2714" i="1"/>
  <c r="AT2714" i="1"/>
  <c r="AU2714" i="1"/>
  <c r="AV2714" i="1"/>
  <c r="AW2714" i="1"/>
  <c r="AY2714" i="1"/>
  <c r="AP2715" i="1"/>
  <c r="AQ2715" i="1"/>
  <c r="AR2715" i="1"/>
  <c r="AS2715" i="1"/>
  <c r="AT2715" i="1"/>
  <c r="AU2715" i="1"/>
  <c r="AV2715" i="1"/>
  <c r="AW2715" i="1"/>
  <c r="AY2715" i="1"/>
  <c r="AP2716" i="1"/>
  <c r="AQ2716" i="1"/>
  <c r="AR2716" i="1"/>
  <c r="AS2716" i="1"/>
  <c r="AT2716" i="1"/>
  <c r="AU2716" i="1"/>
  <c r="AV2716" i="1"/>
  <c r="AW2716" i="1"/>
  <c r="AY2716" i="1"/>
  <c r="AP2717" i="1"/>
  <c r="AQ2717" i="1"/>
  <c r="AR2717" i="1"/>
  <c r="AS2717" i="1"/>
  <c r="AT2717" i="1"/>
  <c r="AU2717" i="1"/>
  <c r="AV2717" i="1"/>
  <c r="AW2717" i="1"/>
  <c r="AY2717" i="1"/>
  <c r="AP2718" i="1"/>
  <c r="AQ2718" i="1"/>
  <c r="AR2718" i="1"/>
  <c r="AS2718" i="1"/>
  <c r="AT2718" i="1"/>
  <c r="AU2718" i="1"/>
  <c r="AV2718" i="1"/>
  <c r="AW2718" i="1"/>
  <c r="AY2718" i="1"/>
  <c r="AP2719" i="1"/>
  <c r="AQ2719" i="1"/>
  <c r="AR2719" i="1"/>
  <c r="AS2719" i="1"/>
  <c r="AT2719" i="1"/>
  <c r="AU2719" i="1"/>
  <c r="AV2719" i="1"/>
  <c r="AW2719" i="1"/>
  <c r="AY2719" i="1"/>
  <c r="AP2720" i="1"/>
  <c r="AQ2720" i="1"/>
  <c r="AR2720" i="1"/>
  <c r="AS2720" i="1"/>
  <c r="AT2720" i="1"/>
  <c r="AU2720" i="1"/>
  <c r="AV2720" i="1"/>
  <c r="AW2720" i="1"/>
  <c r="AY2720" i="1"/>
  <c r="AP2721" i="1"/>
  <c r="AQ2721" i="1"/>
  <c r="AR2721" i="1"/>
  <c r="AS2721" i="1"/>
  <c r="AT2721" i="1"/>
  <c r="AU2721" i="1"/>
  <c r="AV2721" i="1"/>
  <c r="AW2721" i="1"/>
  <c r="AY2721" i="1"/>
  <c r="AP2722" i="1"/>
  <c r="AQ2722" i="1"/>
  <c r="AR2722" i="1"/>
  <c r="AS2722" i="1"/>
  <c r="AT2722" i="1"/>
  <c r="AU2722" i="1"/>
  <c r="AV2722" i="1"/>
  <c r="AW2722" i="1"/>
  <c r="AY2722" i="1"/>
  <c r="AP2723" i="1"/>
  <c r="AQ2723" i="1"/>
  <c r="AR2723" i="1"/>
  <c r="AS2723" i="1"/>
  <c r="AT2723" i="1"/>
  <c r="AU2723" i="1"/>
  <c r="AV2723" i="1"/>
  <c r="AW2723" i="1"/>
  <c r="AY2723" i="1"/>
  <c r="AP2724" i="1"/>
  <c r="AQ2724" i="1"/>
  <c r="AR2724" i="1"/>
  <c r="AS2724" i="1"/>
  <c r="AT2724" i="1"/>
  <c r="AU2724" i="1"/>
  <c r="AV2724" i="1"/>
  <c r="AW2724" i="1"/>
  <c r="AY2724" i="1"/>
  <c r="AP2725" i="1"/>
  <c r="AQ2725" i="1"/>
  <c r="AR2725" i="1"/>
  <c r="AS2725" i="1"/>
  <c r="AT2725" i="1"/>
  <c r="AU2725" i="1"/>
  <c r="AV2725" i="1"/>
  <c r="AW2725" i="1"/>
  <c r="AY2725" i="1"/>
  <c r="AP2726" i="1"/>
  <c r="AQ2726" i="1"/>
  <c r="AR2726" i="1"/>
  <c r="AS2726" i="1"/>
  <c r="AT2726" i="1"/>
  <c r="AU2726" i="1"/>
  <c r="AV2726" i="1"/>
  <c r="AW2726" i="1"/>
  <c r="AY2726" i="1"/>
  <c r="AP2727" i="1"/>
  <c r="AQ2727" i="1"/>
  <c r="AR2727" i="1"/>
  <c r="AS2727" i="1"/>
  <c r="AT2727" i="1"/>
  <c r="AU2727" i="1"/>
  <c r="AV2727" i="1"/>
  <c r="AW2727" i="1"/>
  <c r="AY2727" i="1"/>
  <c r="AP2728" i="1"/>
  <c r="AQ2728" i="1"/>
  <c r="AR2728" i="1"/>
  <c r="AS2728" i="1"/>
  <c r="AT2728" i="1"/>
  <c r="AU2728" i="1"/>
  <c r="AV2728" i="1"/>
  <c r="AW2728" i="1"/>
  <c r="AY2728" i="1"/>
  <c r="AP2729" i="1"/>
  <c r="AQ2729" i="1"/>
  <c r="AR2729" i="1"/>
  <c r="AS2729" i="1"/>
  <c r="AT2729" i="1"/>
  <c r="AU2729" i="1"/>
  <c r="AV2729" i="1"/>
  <c r="AW2729" i="1"/>
  <c r="AY2729" i="1"/>
  <c r="AP2730" i="1"/>
  <c r="AQ2730" i="1"/>
  <c r="AR2730" i="1"/>
  <c r="AS2730" i="1"/>
  <c r="AT2730" i="1"/>
  <c r="AU2730" i="1"/>
  <c r="AV2730" i="1"/>
  <c r="AW2730" i="1"/>
  <c r="AY2730" i="1"/>
  <c r="AP2731" i="1"/>
  <c r="AQ2731" i="1"/>
  <c r="AR2731" i="1"/>
  <c r="AS2731" i="1"/>
  <c r="AT2731" i="1"/>
  <c r="AU2731" i="1"/>
  <c r="AV2731" i="1"/>
  <c r="AW2731" i="1"/>
  <c r="AY2731" i="1"/>
  <c r="AP2732" i="1"/>
  <c r="AQ2732" i="1"/>
  <c r="AR2732" i="1"/>
  <c r="AS2732" i="1"/>
  <c r="AT2732" i="1"/>
  <c r="AU2732" i="1"/>
  <c r="AV2732" i="1"/>
  <c r="AW2732" i="1"/>
  <c r="AY2732" i="1"/>
  <c r="AP2733" i="1"/>
  <c r="AQ2733" i="1"/>
  <c r="AR2733" i="1"/>
  <c r="AS2733" i="1"/>
  <c r="AT2733" i="1"/>
  <c r="AU2733" i="1"/>
  <c r="AV2733" i="1"/>
  <c r="AW2733" i="1"/>
  <c r="AY2733" i="1"/>
  <c r="AP2734" i="1"/>
  <c r="AQ2734" i="1"/>
  <c r="AR2734" i="1"/>
  <c r="AS2734" i="1"/>
  <c r="AT2734" i="1"/>
  <c r="AU2734" i="1"/>
  <c r="AV2734" i="1"/>
  <c r="AW2734" i="1"/>
  <c r="AY2734" i="1"/>
  <c r="AP2735" i="1"/>
  <c r="AQ2735" i="1"/>
  <c r="AR2735" i="1"/>
  <c r="AS2735" i="1"/>
  <c r="AT2735" i="1"/>
  <c r="AU2735" i="1"/>
  <c r="AV2735" i="1"/>
  <c r="AW2735" i="1"/>
  <c r="AY2735" i="1"/>
  <c r="AP2736" i="1"/>
  <c r="AQ2736" i="1"/>
  <c r="AR2736" i="1"/>
  <c r="AS2736" i="1"/>
  <c r="AT2736" i="1"/>
  <c r="AU2736" i="1"/>
  <c r="AV2736" i="1"/>
  <c r="AW2736" i="1"/>
  <c r="AY2736" i="1"/>
  <c r="AP2737" i="1"/>
  <c r="AQ2737" i="1"/>
  <c r="AR2737" i="1"/>
  <c r="AS2737" i="1"/>
  <c r="AT2737" i="1"/>
  <c r="AU2737" i="1"/>
  <c r="AV2737" i="1"/>
  <c r="AW2737" i="1"/>
  <c r="AY2737" i="1"/>
  <c r="AP2738" i="1"/>
  <c r="AQ2738" i="1"/>
  <c r="AR2738" i="1"/>
  <c r="AS2738" i="1"/>
  <c r="AT2738" i="1"/>
  <c r="AU2738" i="1"/>
  <c r="AV2738" i="1"/>
  <c r="AW2738" i="1"/>
  <c r="AY2738" i="1"/>
  <c r="AP2739" i="1"/>
  <c r="AQ2739" i="1"/>
  <c r="AR2739" i="1"/>
  <c r="AS2739" i="1"/>
  <c r="AT2739" i="1"/>
  <c r="AU2739" i="1"/>
  <c r="AV2739" i="1"/>
  <c r="AW2739" i="1"/>
  <c r="AY2739" i="1"/>
  <c r="AP2740" i="1"/>
  <c r="AQ2740" i="1"/>
  <c r="AR2740" i="1"/>
  <c r="AS2740" i="1"/>
  <c r="AT2740" i="1"/>
  <c r="AU2740" i="1"/>
  <c r="AV2740" i="1"/>
  <c r="AW2740" i="1"/>
  <c r="AY2740" i="1"/>
  <c r="AP2741" i="1"/>
  <c r="AQ2741" i="1"/>
  <c r="AR2741" i="1"/>
  <c r="AS2741" i="1"/>
  <c r="AT2741" i="1"/>
  <c r="AU2741" i="1"/>
  <c r="AV2741" i="1"/>
  <c r="AW2741" i="1"/>
  <c r="AY2741" i="1"/>
  <c r="AP2742" i="1"/>
  <c r="AQ2742" i="1"/>
  <c r="AR2742" i="1"/>
  <c r="AS2742" i="1"/>
  <c r="AT2742" i="1"/>
  <c r="AU2742" i="1"/>
  <c r="AV2742" i="1"/>
  <c r="AW2742" i="1"/>
  <c r="AY2742" i="1"/>
  <c r="AP2743" i="1"/>
  <c r="AQ2743" i="1"/>
  <c r="AR2743" i="1"/>
  <c r="AS2743" i="1"/>
  <c r="AT2743" i="1"/>
  <c r="AU2743" i="1"/>
  <c r="AV2743" i="1"/>
  <c r="AW2743" i="1"/>
  <c r="AY2743" i="1"/>
  <c r="AP2744" i="1"/>
  <c r="AQ2744" i="1"/>
  <c r="AR2744" i="1"/>
  <c r="AS2744" i="1"/>
  <c r="AT2744" i="1"/>
  <c r="AU2744" i="1"/>
  <c r="AV2744" i="1"/>
  <c r="AW2744" i="1"/>
  <c r="AY2744" i="1"/>
  <c r="AP2745" i="1"/>
  <c r="AQ2745" i="1"/>
  <c r="AR2745" i="1"/>
  <c r="AS2745" i="1"/>
  <c r="AT2745" i="1"/>
  <c r="AU2745" i="1"/>
  <c r="AV2745" i="1"/>
  <c r="AW2745" i="1"/>
  <c r="AY2745" i="1"/>
  <c r="AP2746" i="1"/>
  <c r="AQ2746" i="1"/>
  <c r="AR2746" i="1"/>
  <c r="AS2746" i="1"/>
  <c r="AT2746" i="1"/>
  <c r="AU2746" i="1"/>
  <c r="AV2746" i="1"/>
  <c r="AW2746" i="1"/>
  <c r="AY2746" i="1"/>
  <c r="AP2747" i="1"/>
  <c r="AQ2747" i="1"/>
  <c r="AR2747" i="1"/>
  <c r="AS2747" i="1"/>
  <c r="AT2747" i="1"/>
  <c r="AU2747" i="1"/>
  <c r="AV2747" i="1"/>
  <c r="AW2747" i="1"/>
  <c r="AY2747" i="1"/>
  <c r="AP2748" i="1"/>
  <c r="AQ2748" i="1"/>
  <c r="AR2748" i="1"/>
  <c r="AS2748" i="1"/>
  <c r="AT2748" i="1"/>
  <c r="AU2748" i="1"/>
  <c r="AV2748" i="1"/>
  <c r="AW2748" i="1"/>
  <c r="AY2748" i="1"/>
  <c r="AP2749" i="1"/>
  <c r="AQ2749" i="1"/>
  <c r="AR2749" i="1"/>
  <c r="AS2749" i="1"/>
  <c r="AT2749" i="1"/>
  <c r="AU2749" i="1"/>
  <c r="AV2749" i="1"/>
  <c r="AW2749" i="1"/>
  <c r="AY2749" i="1"/>
  <c r="AP2750" i="1"/>
  <c r="AQ2750" i="1"/>
  <c r="AR2750" i="1"/>
  <c r="AS2750" i="1"/>
  <c r="AT2750" i="1"/>
  <c r="AU2750" i="1"/>
  <c r="AV2750" i="1"/>
  <c r="AW2750" i="1"/>
  <c r="AY2750" i="1"/>
  <c r="AP2751" i="1"/>
  <c r="AQ2751" i="1"/>
  <c r="AR2751" i="1"/>
  <c r="AS2751" i="1"/>
  <c r="AT2751" i="1"/>
  <c r="AU2751" i="1"/>
  <c r="AV2751" i="1"/>
  <c r="AW2751" i="1"/>
  <c r="AY2751" i="1"/>
  <c r="AP2752" i="1"/>
  <c r="AQ2752" i="1"/>
  <c r="AR2752" i="1"/>
  <c r="AS2752" i="1"/>
  <c r="AT2752" i="1"/>
  <c r="AU2752" i="1"/>
  <c r="AV2752" i="1"/>
  <c r="AW2752" i="1"/>
  <c r="AY2752" i="1"/>
  <c r="AP2753" i="1"/>
  <c r="AQ2753" i="1"/>
  <c r="AR2753" i="1"/>
  <c r="AS2753" i="1"/>
  <c r="AT2753" i="1"/>
  <c r="AU2753" i="1"/>
  <c r="AV2753" i="1"/>
  <c r="AW2753" i="1"/>
  <c r="AY2753" i="1"/>
  <c r="AP2754" i="1"/>
  <c r="AQ2754" i="1"/>
  <c r="AR2754" i="1"/>
  <c r="AS2754" i="1"/>
  <c r="AT2754" i="1"/>
  <c r="AU2754" i="1"/>
  <c r="AV2754" i="1"/>
  <c r="AW2754" i="1"/>
  <c r="AY2754" i="1"/>
  <c r="AP2755" i="1"/>
  <c r="AQ2755" i="1"/>
  <c r="AR2755" i="1"/>
  <c r="AS2755" i="1"/>
  <c r="AT2755" i="1"/>
  <c r="AU2755" i="1"/>
  <c r="AV2755" i="1"/>
  <c r="AW2755" i="1"/>
  <c r="AY2755" i="1"/>
  <c r="AP2756" i="1"/>
  <c r="AQ2756" i="1"/>
  <c r="AR2756" i="1"/>
  <c r="AS2756" i="1"/>
  <c r="AT2756" i="1"/>
  <c r="AU2756" i="1"/>
  <c r="AV2756" i="1"/>
  <c r="AW2756" i="1"/>
  <c r="AY2756" i="1"/>
  <c r="AP2757" i="1"/>
  <c r="AQ2757" i="1"/>
  <c r="AR2757" i="1"/>
  <c r="AS2757" i="1"/>
  <c r="AT2757" i="1"/>
  <c r="AU2757" i="1"/>
  <c r="AV2757" i="1"/>
  <c r="AW2757" i="1"/>
  <c r="AY2757" i="1"/>
  <c r="AP2758" i="1"/>
  <c r="AQ2758" i="1"/>
  <c r="AR2758" i="1"/>
  <c r="AS2758" i="1"/>
  <c r="AT2758" i="1"/>
  <c r="AU2758" i="1"/>
  <c r="AV2758" i="1"/>
  <c r="AW2758" i="1"/>
  <c r="AY2758" i="1"/>
  <c r="AP2759" i="1"/>
  <c r="AQ2759" i="1"/>
  <c r="AR2759" i="1"/>
  <c r="AS2759" i="1"/>
  <c r="AT2759" i="1"/>
  <c r="AU2759" i="1"/>
  <c r="AV2759" i="1"/>
  <c r="AW2759" i="1"/>
  <c r="AY2759" i="1"/>
  <c r="AP2760" i="1"/>
  <c r="AQ2760" i="1"/>
  <c r="AR2760" i="1"/>
  <c r="AS2760" i="1"/>
  <c r="AT2760" i="1"/>
  <c r="AU2760" i="1"/>
  <c r="AV2760" i="1"/>
  <c r="AW2760" i="1"/>
  <c r="AY2760" i="1"/>
  <c r="AP2761" i="1"/>
  <c r="AQ2761" i="1"/>
  <c r="AR2761" i="1"/>
  <c r="AS2761" i="1"/>
  <c r="AT2761" i="1"/>
  <c r="AU2761" i="1"/>
  <c r="AV2761" i="1"/>
  <c r="AW2761" i="1"/>
  <c r="AY2761" i="1"/>
  <c r="AP2762" i="1"/>
  <c r="AQ2762" i="1"/>
  <c r="AR2762" i="1"/>
  <c r="AS2762" i="1"/>
  <c r="AT2762" i="1"/>
  <c r="AU2762" i="1"/>
  <c r="AV2762" i="1"/>
  <c r="AW2762" i="1"/>
  <c r="AY2762" i="1"/>
  <c r="AP2763" i="1"/>
  <c r="AQ2763" i="1"/>
  <c r="AR2763" i="1"/>
  <c r="AS2763" i="1"/>
  <c r="AT2763" i="1"/>
  <c r="AU2763" i="1"/>
  <c r="AV2763" i="1"/>
  <c r="AW2763" i="1"/>
  <c r="AY2763" i="1"/>
  <c r="AP2764" i="1"/>
  <c r="AQ2764" i="1"/>
  <c r="AR2764" i="1"/>
  <c r="AS2764" i="1"/>
  <c r="AT2764" i="1"/>
  <c r="AU2764" i="1"/>
  <c r="AV2764" i="1"/>
  <c r="AW2764" i="1"/>
  <c r="AY2764" i="1"/>
  <c r="AP2765" i="1"/>
  <c r="AQ2765" i="1"/>
  <c r="AR2765" i="1"/>
  <c r="AS2765" i="1"/>
  <c r="AT2765" i="1"/>
  <c r="AU2765" i="1"/>
  <c r="AV2765" i="1"/>
  <c r="AW2765" i="1"/>
  <c r="AY2765" i="1"/>
  <c r="AP2766" i="1"/>
  <c r="AQ2766" i="1"/>
  <c r="AR2766" i="1"/>
  <c r="AS2766" i="1"/>
  <c r="AT2766" i="1"/>
  <c r="AU2766" i="1"/>
  <c r="AV2766" i="1"/>
  <c r="AW2766" i="1"/>
  <c r="AY2766" i="1"/>
  <c r="AP2767" i="1"/>
  <c r="AQ2767" i="1"/>
  <c r="AR2767" i="1"/>
  <c r="AS2767" i="1"/>
  <c r="AT2767" i="1"/>
  <c r="AU2767" i="1"/>
  <c r="AV2767" i="1"/>
  <c r="AW2767" i="1"/>
  <c r="AY2767" i="1"/>
  <c r="AP2768" i="1"/>
  <c r="AQ2768" i="1"/>
  <c r="AR2768" i="1"/>
  <c r="AS2768" i="1"/>
  <c r="AT2768" i="1"/>
  <c r="AU2768" i="1"/>
  <c r="AV2768" i="1"/>
  <c r="AW2768" i="1"/>
  <c r="AY2768" i="1"/>
  <c r="AP2769" i="1"/>
  <c r="AQ2769" i="1"/>
  <c r="AR2769" i="1"/>
  <c r="AS2769" i="1"/>
  <c r="AT2769" i="1"/>
  <c r="AU2769" i="1"/>
  <c r="AV2769" i="1"/>
  <c r="AW2769" i="1"/>
  <c r="AY2769" i="1"/>
  <c r="AP2770" i="1"/>
  <c r="AQ2770" i="1"/>
  <c r="AR2770" i="1"/>
  <c r="AS2770" i="1"/>
  <c r="AT2770" i="1"/>
  <c r="AU2770" i="1"/>
  <c r="AV2770" i="1"/>
  <c r="AW2770" i="1"/>
  <c r="AY2770" i="1"/>
  <c r="AP2771" i="1"/>
  <c r="AQ2771" i="1"/>
  <c r="AR2771" i="1"/>
  <c r="AS2771" i="1"/>
  <c r="AT2771" i="1"/>
  <c r="AU2771" i="1"/>
  <c r="AV2771" i="1"/>
  <c r="AW2771" i="1"/>
  <c r="AY2771" i="1"/>
  <c r="AP2772" i="1"/>
  <c r="AQ2772" i="1"/>
  <c r="AR2772" i="1"/>
  <c r="AS2772" i="1"/>
  <c r="AT2772" i="1"/>
  <c r="AU2772" i="1"/>
  <c r="AV2772" i="1"/>
  <c r="AW2772" i="1"/>
  <c r="AY2772" i="1"/>
  <c r="AP2773" i="1"/>
  <c r="AQ2773" i="1"/>
  <c r="AR2773" i="1"/>
  <c r="AS2773" i="1"/>
  <c r="AT2773" i="1"/>
  <c r="AU2773" i="1"/>
  <c r="AV2773" i="1"/>
  <c r="AW2773" i="1"/>
  <c r="AY2773" i="1"/>
  <c r="AP2774" i="1"/>
  <c r="AQ2774" i="1"/>
  <c r="AR2774" i="1"/>
  <c r="AS2774" i="1"/>
  <c r="AT2774" i="1"/>
  <c r="AU2774" i="1"/>
  <c r="AV2774" i="1"/>
  <c r="AW2774" i="1"/>
  <c r="AY2774" i="1"/>
  <c r="AP2775" i="1"/>
  <c r="AQ2775" i="1"/>
  <c r="AR2775" i="1"/>
  <c r="AS2775" i="1"/>
  <c r="AT2775" i="1"/>
  <c r="AU2775" i="1"/>
  <c r="AV2775" i="1"/>
  <c r="AW2775" i="1"/>
  <c r="AY2775" i="1"/>
  <c r="AP2776" i="1"/>
  <c r="AQ2776" i="1"/>
  <c r="AR2776" i="1"/>
  <c r="AS2776" i="1"/>
  <c r="AT2776" i="1"/>
  <c r="AU2776" i="1"/>
  <c r="AV2776" i="1"/>
  <c r="AW2776" i="1"/>
  <c r="AY2776" i="1"/>
  <c r="AP2777" i="1"/>
  <c r="AQ2777" i="1"/>
  <c r="AR2777" i="1"/>
  <c r="AS2777" i="1"/>
  <c r="AT2777" i="1"/>
  <c r="AU2777" i="1"/>
  <c r="AV2777" i="1"/>
  <c r="AW2777" i="1"/>
  <c r="AY2777" i="1"/>
  <c r="AP2778" i="1"/>
  <c r="AQ2778" i="1"/>
  <c r="AR2778" i="1"/>
  <c r="AS2778" i="1"/>
  <c r="AT2778" i="1"/>
  <c r="AU2778" i="1"/>
  <c r="AV2778" i="1"/>
  <c r="AW2778" i="1"/>
  <c r="AY2778" i="1"/>
  <c r="AP2779" i="1"/>
  <c r="AQ2779" i="1"/>
  <c r="AR2779" i="1"/>
  <c r="AS2779" i="1"/>
  <c r="AT2779" i="1"/>
  <c r="AU2779" i="1"/>
  <c r="AV2779" i="1"/>
  <c r="AW2779" i="1"/>
  <c r="AY2779" i="1"/>
  <c r="AP2780" i="1"/>
  <c r="AQ2780" i="1"/>
  <c r="AR2780" i="1"/>
  <c r="AS2780" i="1"/>
  <c r="AT2780" i="1"/>
  <c r="AU2780" i="1"/>
  <c r="AV2780" i="1"/>
  <c r="AW2780" i="1"/>
  <c r="AY2780" i="1"/>
  <c r="AP2781" i="1"/>
  <c r="AQ2781" i="1"/>
  <c r="AR2781" i="1"/>
  <c r="AS2781" i="1"/>
  <c r="AT2781" i="1"/>
  <c r="AU2781" i="1"/>
  <c r="AV2781" i="1"/>
  <c r="AW2781" i="1"/>
  <c r="AY2781" i="1"/>
  <c r="AP2782" i="1"/>
  <c r="AQ2782" i="1"/>
  <c r="AR2782" i="1"/>
  <c r="AS2782" i="1"/>
  <c r="AT2782" i="1"/>
  <c r="AU2782" i="1"/>
  <c r="AV2782" i="1"/>
  <c r="AW2782" i="1"/>
  <c r="AY2782" i="1"/>
  <c r="AP2783" i="1"/>
  <c r="AQ2783" i="1"/>
  <c r="AR2783" i="1"/>
  <c r="AS2783" i="1"/>
  <c r="AT2783" i="1"/>
  <c r="AU2783" i="1"/>
  <c r="AV2783" i="1"/>
  <c r="AW2783" i="1"/>
  <c r="AY2783" i="1"/>
  <c r="AP2784" i="1"/>
  <c r="AQ2784" i="1"/>
  <c r="AR2784" i="1"/>
  <c r="AS2784" i="1"/>
  <c r="AT2784" i="1"/>
  <c r="AU2784" i="1"/>
  <c r="AV2784" i="1"/>
  <c r="AW2784" i="1"/>
  <c r="AY2784" i="1"/>
  <c r="AP2785" i="1"/>
  <c r="AQ2785" i="1"/>
  <c r="AR2785" i="1"/>
  <c r="AS2785" i="1"/>
  <c r="AT2785" i="1"/>
  <c r="AU2785" i="1"/>
  <c r="AV2785" i="1"/>
  <c r="AW2785" i="1"/>
  <c r="AY2785" i="1"/>
  <c r="AP2786" i="1"/>
  <c r="AQ2786" i="1"/>
  <c r="AR2786" i="1"/>
  <c r="AS2786" i="1"/>
  <c r="AT2786" i="1"/>
  <c r="AU2786" i="1"/>
  <c r="AV2786" i="1"/>
  <c r="AW2786" i="1"/>
  <c r="AY2786" i="1"/>
  <c r="AP2787" i="1"/>
  <c r="AQ2787" i="1"/>
  <c r="AR2787" i="1"/>
  <c r="AS2787" i="1"/>
  <c r="AT2787" i="1"/>
  <c r="AU2787" i="1"/>
  <c r="AV2787" i="1"/>
  <c r="AW2787" i="1"/>
  <c r="AY2787" i="1"/>
  <c r="AP2788" i="1"/>
  <c r="AQ2788" i="1"/>
  <c r="AR2788" i="1"/>
  <c r="AS2788" i="1"/>
  <c r="AT2788" i="1"/>
  <c r="AU2788" i="1"/>
  <c r="AV2788" i="1"/>
  <c r="AW2788" i="1"/>
  <c r="AY2788" i="1"/>
  <c r="AP2789" i="1"/>
  <c r="AQ2789" i="1"/>
  <c r="AR2789" i="1"/>
  <c r="AS2789" i="1"/>
  <c r="AT2789" i="1"/>
  <c r="AU2789" i="1"/>
  <c r="AV2789" i="1"/>
  <c r="AW2789" i="1"/>
  <c r="AY2789" i="1"/>
  <c r="AP2790" i="1"/>
  <c r="AQ2790" i="1"/>
  <c r="AR2790" i="1"/>
  <c r="AS2790" i="1"/>
  <c r="AT2790" i="1"/>
  <c r="AU2790" i="1"/>
  <c r="AV2790" i="1"/>
  <c r="AW2790" i="1"/>
  <c r="AY2790" i="1"/>
  <c r="AP2791" i="1"/>
  <c r="AQ2791" i="1"/>
  <c r="AR2791" i="1"/>
  <c r="AS2791" i="1"/>
  <c r="AT2791" i="1"/>
  <c r="AU2791" i="1"/>
  <c r="AV2791" i="1"/>
  <c r="AW2791" i="1"/>
  <c r="AY2791" i="1"/>
  <c r="AP2792" i="1"/>
  <c r="AQ2792" i="1"/>
  <c r="AR2792" i="1"/>
  <c r="AS2792" i="1"/>
  <c r="AT2792" i="1"/>
  <c r="AU2792" i="1"/>
  <c r="AV2792" i="1"/>
  <c r="AW2792" i="1"/>
  <c r="AY2792" i="1"/>
  <c r="AP2793" i="1"/>
  <c r="AQ2793" i="1"/>
  <c r="AR2793" i="1"/>
  <c r="AS2793" i="1"/>
  <c r="AT2793" i="1"/>
  <c r="AU2793" i="1"/>
  <c r="AV2793" i="1"/>
  <c r="AW2793" i="1"/>
  <c r="AY2793" i="1"/>
  <c r="AP2794" i="1"/>
  <c r="AQ2794" i="1"/>
  <c r="AR2794" i="1"/>
  <c r="AS2794" i="1"/>
  <c r="AT2794" i="1"/>
  <c r="AU2794" i="1"/>
  <c r="AV2794" i="1"/>
  <c r="AW2794" i="1"/>
  <c r="AY2794" i="1"/>
  <c r="AP2795" i="1"/>
  <c r="AQ2795" i="1"/>
  <c r="AR2795" i="1"/>
  <c r="AS2795" i="1"/>
  <c r="AT2795" i="1"/>
  <c r="AU2795" i="1"/>
  <c r="AV2795" i="1"/>
  <c r="AW2795" i="1"/>
  <c r="AY2795" i="1"/>
  <c r="AP2796" i="1"/>
  <c r="AQ2796" i="1"/>
  <c r="AR2796" i="1"/>
  <c r="AS2796" i="1"/>
  <c r="AT2796" i="1"/>
  <c r="AU2796" i="1"/>
  <c r="AV2796" i="1"/>
  <c r="AW2796" i="1"/>
  <c r="AY2796" i="1"/>
  <c r="AP2797" i="1"/>
  <c r="AQ2797" i="1"/>
  <c r="AR2797" i="1"/>
  <c r="AS2797" i="1"/>
  <c r="AT2797" i="1"/>
  <c r="AU2797" i="1"/>
  <c r="AV2797" i="1"/>
  <c r="AW2797" i="1"/>
  <c r="AY2797" i="1"/>
  <c r="AP2798" i="1"/>
  <c r="AQ2798" i="1"/>
  <c r="AR2798" i="1"/>
  <c r="AS2798" i="1"/>
  <c r="AT2798" i="1"/>
  <c r="AU2798" i="1"/>
  <c r="AV2798" i="1"/>
  <c r="AW2798" i="1"/>
  <c r="AY2798" i="1"/>
  <c r="AP2799" i="1"/>
  <c r="AQ2799" i="1"/>
  <c r="AR2799" i="1"/>
  <c r="AS2799" i="1"/>
  <c r="AT2799" i="1"/>
  <c r="AU2799" i="1"/>
  <c r="AV2799" i="1"/>
  <c r="AW2799" i="1"/>
  <c r="AY2799" i="1"/>
  <c r="AP2800" i="1"/>
  <c r="AQ2800" i="1"/>
  <c r="AR2800" i="1"/>
  <c r="AS2800" i="1"/>
  <c r="AT2800" i="1"/>
  <c r="AU2800" i="1"/>
  <c r="AV2800" i="1"/>
  <c r="AW2800" i="1"/>
  <c r="AY2800" i="1"/>
  <c r="AP2801" i="1"/>
  <c r="AQ2801" i="1"/>
  <c r="AR2801" i="1"/>
  <c r="AS2801" i="1"/>
  <c r="AT2801" i="1"/>
  <c r="AU2801" i="1"/>
  <c r="AV2801" i="1"/>
  <c r="AW2801" i="1"/>
  <c r="AY2801" i="1"/>
  <c r="AP2802" i="1"/>
  <c r="AQ2802" i="1"/>
  <c r="AR2802" i="1"/>
  <c r="AS2802" i="1"/>
  <c r="AT2802" i="1"/>
  <c r="AU2802" i="1"/>
  <c r="AV2802" i="1"/>
  <c r="AW2802" i="1"/>
  <c r="AY2802" i="1"/>
  <c r="AP2803" i="1"/>
  <c r="AQ2803" i="1"/>
  <c r="AR2803" i="1"/>
  <c r="AS2803" i="1"/>
  <c r="AT2803" i="1"/>
  <c r="AU2803" i="1"/>
  <c r="AV2803" i="1"/>
  <c r="AW2803" i="1"/>
  <c r="AY2803" i="1"/>
  <c r="AP2804" i="1"/>
  <c r="AQ2804" i="1"/>
  <c r="AR2804" i="1"/>
  <c r="AS2804" i="1"/>
  <c r="AT2804" i="1"/>
  <c r="AU2804" i="1"/>
  <c r="AV2804" i="1"/>
  <c r="AW2804" i="1"/>
  <c r="AY2804" i="1"/>
  <c r="AP2805" i="1"/>
  <c r="AQ2805" i="1"/>
  <c r="AR2805" i="1"/>
  <c r="AS2805" i="1"/>
  <c r="AT2805" i="1"/>
  <c r="AU2805" i="1"/>
  <c r="AV2805" i="1"/>
  <c r="AW2805" i="1"/>
  <c r="AY2805" i="1"/>
  <c r="AP2806" i="1"/>
  <c r="AQ2806" i="1"/>
  <c r="AR2806" i="1"/>
  <c r="AS2806" i="1"/>
  <c r="AT2806" i="1"/>
  <c r="AU2806" i="1"/>
  <c r="AV2806" i="1"/>
  <c r="AW2806" i="1"/>
  <c r="AY2806" i="1"/>
  <c r="AP2807" i="1"/>
  <c r="AQ2807" i="1"/>
  <c r="AR2807" i="1"/>
  <c r="AS2807" i="1"/>
  <c r="AT2807" i="1"/>
  <c r="AU2807" i="1"/>
  <c r="AV2807" i="1"/>
  <c r="AW2807" i="1"/>
  <c r="AY2807" i="1"/>
  <c r="AP2808" i="1"/>
  <c r="AQ2808" i="1"/>
  <c r="AR2808" i="1"/>
  <c r="AS2808" i="1"/>
  <c r="AT2808" i="1"/>
  <c r="AU2808" i="1"/>
  <c r="AV2808" i="1"/>
  <c r="AW2808" i="1"/>
  <c r="AY2808" i="1"/>
  <c r="AP2809" i="1"/>
  <c r="AQ2809" i="1"/>
  <c r="AR2809" i="1"/>
  <c r="AS2809" i="1"/>
  <c r="AT2809" i="1"/>
  <c r="AU2809" i="1"/>
  <c r="AV2809" i="1"/>
  <c r="AW2809" i="1"/>
  <c r="AY2809" i="1"/>
  <c r="AP2810" i="1"/>
  <c r="AQ2810" i="1"/>
  <c r="AR2810" i="1"/>
  <c r="AS2810" i="1"/>
  <c r="AT2810" i="1"/>
  <c r="AU2810" i="1"/>
  <c r="AV2810" i="1"/>
  <c r="AW2810" i="1"/>
  <c r="AY2810" i="1"/>
  <c r="AP2811" i="1"/>
  <c r="AQ2811" i="1"/>
  <c r="AR2811" i="1"/>
  <c r="AS2811" i="1"/>
  <c r="AT2811" i="1"/>
  <c r="AU2811" i="1"/>
  <c r="AV2811" i="1"/>
  <c r="AW2811" i="1"/>
  <c r="AY2811" i="1"/>
  <c r="AP2812" i="1"/>
  <c r="AQ2812" i="1"/>
  <c r="AR2812" i="1"/>
  <c r="AS2812" i="1"/>
  <c r="AT2812" i="1"/>
  <c r="AU2812" i="1"/>
  <c r="AV2812" i="1"/>
  <c r="AW2812" i="1"/>
  <c r="AY2812" i="1"/>
  <c r="AP2813" i="1"/>
  <c r="AQ2813" i="1"/>
  <c r="AR2813" i="1"/>
  <c r="AS2813" i="1"/>
  <c r="AT2813" i="1"/>
  <c r="AU2813" i="1"/>
  <c r="AV2813" i="1"/>
  <c r="AW2813" i="1"/>
  <c r="AY2813" i="1"/>
  <c r="AP2814" i="1"/>
  <c r="AQ2814" i="1"/>
  <c r="AR2814" i="1"/>
  <c r="AS2814" i="1"/>
  <c r="AT2814" i="1"/>
  <c r="AU2814" i="1"/>
  <c r="AV2814" i="1"/>
  <c r="AW2814" i="1"/>
  <c r="AY2814" i="1"/>
  <c r="AP2815" i="1"/>
  <c r="AQ2815" i="1"/>
  <c r="AR2815" i="1"/>
  <c r="AS2815" i="1"/>
  <c r="AT2815" i="1"/>
  <c r="AU2815" i="1"/>
  <c r="AV2815" i="1"/>
  <c r="AW2815" i="1"/>
  <c r="AY2815" i="1"/>
  <c r="AP2816" i="1"/>
  <c r="AQ2816" i="1"/>
  <c r="AR2816" i="1"/>
  <c r="AS2816" i="1"/>
  <c r="AT2816" i="1"/>
  <c r="AU2816" i="1"/>
  <c r="AV2816" i="1"/>
  <c r="AW2816" i="1"/>
  <c r="AY2816" i="1"/>
  <c r="AP2817" i="1"/>
  <c r="AQ2817" i="1"/>
  <c r="AR2817" i="1"/>
  <c r="AS2817" i="1"/>
  <c r="AT2817" i="1"/>
  <c r="AU2817" i="1"/>
  <c r="AV2817" i="1"/>
  <c r="AW2817" i="1"/>
  <c r="AY2817" i="1"/>
  <c r="AP2818" i="1"/>
  <c r="AQ2818" i="1"/>
  <c r="AR2818" i="1"/>
  <c r="AS2818" i="1"/>
  <c r="AT2818" i="1"/>
  <c r="AU2818" i="1"/>
  <c r="AV2818" i="1"/>
  <c r="AW2818" i="1"/>
  <c r="AY2818" i="1"/>
  <c r="AP2819" i="1"/>
  <c r="AQ2819" i="1"/>
  <c r="AR2819" i="1"/>
  <c r="AS2819" i="1"/>
  <c r="AT2819" i="1"/>
  <c r="AU2819" i="1"/>
  <c r="AV2819" i="1"/>
  <c r="AW2819" i="1"/>
  <c r="AY2819" i="1"/>
  <c r="AP2820" i="1"/>
  <c r="AQ2820" i="1"/>
  <c r="AR2820" i="1"/>
  <c r="AS2820" i="1"/>
  <c r="AT2820" i="1"/>
  <c r="AU2820" i="1"/>
  <c r="AV2820" i="1"/>
  <c r="AW2820" i="1"/>
  <c r="AY2820" i="1"/>
  <c r="AP2821" i="1"/>
  <c r="AQ2821" i="1"/>
  <c r="AR2821" i="1"/>
  <c r="AS2821" i="1"/>
  <c r="AT2821" i="1"/>
  <c r="AU2821" i="1"/>
  <c r="AV2821" i="1"/>
  <c r="AW2821" i="1"/>
  <c r="AY2821" i="1"/>
  <c r="AP2822" i="1"/>
  <c r="AQ2822" i="1"/>
  <c r="AR2822" i="1"/>
  <c r="AS2822" i="1"/>
  <c r="AT2822" i="1"/>
  <c r="AU2822" i="1"/>
  <c r="AV2822" i="1"/>
  <c r="AW2822" i="1"/>
  <c r="AY2822" i="1"/>
  <c r="AP2823" i="1"/>
  <c r="AQ2823" i="1"/>
  <c r="AR2823" i="1"/>
  <c r="AS2823" i="1"/>
  <c r="AT2823" i="1"/>
  <c r="AU2823" i="1"/>
  <c r="AV2823" i="1"/>
  <c r="AW2823" i="1"/>
  <c r="AY2823" i="1"/>
  <c r="AP2824" i="1"/>
  <c r="AQ2824" i="1"/>
  <c r="AR2824" i="1"/>
  <c r="AS2824" i="1"/>
  <c r="AT2824" i="1"/>
  <c r="AU2824" i="1"/>
  <c r="AV2824" i="1"/>
  <c r="AW2824" i="1"/>
  <c r="AY2824" i="1"/>
  <c r="AP2825" i="1"/>
  <c r="AQ2825" i="1"/>
  <c r="AR2825" i="1"/>
  <c r="AS2825" i="1"/>
  <c r="AT2825" i="1"/>
  <c r="AU2825" i="1"/>
  <c r="AV2825" i="1"/>
  <c r="AW2825" i="1"/>
  <c r="AY2825" i="1"/>
  <c r="AP2826" i="1"/>
  <c r="AQ2826" i="1"/>
  <c r="AR2826" i="1"/>
  <c r="AS2826" i="1"/>
  <c r="AT2826" i="1"/>
  <c r="AU2826" i="1"/>
  <c r="AV2826" i="1"/>
  <c r="AW2826" i="1"/>
  <c r="AY2826" i="1"/>
  <c r="AP2827" i="1"/>
  <c r="AQ2827" i="1"/>
  <c r="AR2827" i="1"/>
  <c r="AS2827" i="1"/>
  <c r="AT2827" i="1"/>
  <c r="AU2827" i="1"/>
  <c r="AV2827" i="1"/>
  <c r="AW2827" i="1"/>
  <c r="AY2827" i="1"/>
  <c r="AP2828" i="1"/>
  <c r="AQ2828" i="1"/>
  <c r="AR2828" i="1"/>
  <c r="AS2828" i="1"/>
  <c r="AT2828" i="1"/>
  <c r="AU2828" i="1"/>
  <c r="AV2828" i="1"/>
  <c r="AW2828" i="1"/>
  <c r="AY2828" i="1"/>
  <c r="AP2829" i="1"/>
  <c r="AQ2829" i="1"/>
  <c r="AR2829" i="1"/>
  <c r="AS2829" i="1"/>
  <c r="AT2829" i="1"/>
  <c r="AU2829" i="1"/>
  <c r="AV2829" i="1"/>
  <c r="AW2829" i="1"/>
  <c r="AY2829" i="1"/>
  <c r="AP2830" i="1"/>
  <c r="AQ2830" i="1"/>
  <c r="AR2830" i="1"/>
  <c r="AS2830" i="1"/>
  <c r="AT2830" i="1"/>
  <c r="AU2830" i="1"/>
  <c r="AV2830" i="1"/>
  <c r="AW2830" i="1"/>
  <c r="AY2830" i="1"/>
  <c r="AP2831" i="1"/>
  <c r="AQ2831" i="1"/>
  <c r="AR2831" i="1"/>
  <c r="AS2831" i="1"/>
  <c r="AT2831" i="1"/>
  <c r="AU2831" i="1"/>
  <c r="AV2831" i="1"/>
  <c r="AW2831" i="1"/>
  <c r="AY2831" i="1"/>
  <c r="AP2832" i="1"/>
  <c r="AQ2832" i="1"/>
  <c r="AR2832" i="1"/>
  <c r="AS2832" i="1"/>
  <c r="AT2832" i="1"/>
  <c r="AU2832" i="1"/>
  <c r="AV2832" i="1"/>
  <c r="AW2832" i="1"/>
  <c r="AY2832" i="1"/>
  <c r="AP2833" i="1"/>
  <c r="AQ2833" i="1"/>
  <c r="AR2833" i="1"/>
  <c r="AS2833" i="1"/>
  <c r="AT2833" i="1"/>
  <c r="AU2833" i="1"/>
  <c r="AV2833" i="1"/>
  <c r="AW2833" i="1"/>
  <c r="AY2833" i="1"/>
  <c r="AP2834" i="1"/>
  <c r="AQ2834" i="1"/>
  <c r="AR2834" i="1"/>
  <c r="AS2834" i="1"/>
  <c r="AT2834" i="1"/>
  <c r="AU2834" i="1"/>
  <c r="AV2834" i="1"/>
  <c r="AW2834" i="1"/>
  <c r="AY2834" i="1"/>
  <c r="AP2835" i="1"/>
  <c r="AQ2835" i="1"/>
  <c r="AR2835" i="1"/>
  <c r="AS2835" i="1"/>
  <c r="AT2835" i="1"/>
  <c r="AU2835" i="1"/>
  <c r="AV2835" i="1"/>
  <c r="AW2835" i="1"/>
  <c r="AY2835" i="1"/>
  <c r="AP2836" i="1"/>
  <c r="AQ2836" i="1"/>
  <c r="AR2836" i="1"/>
  <c r="AS2836" i="1"/>
  <c r="AT2836" i="1"/>
  <c r="AU2836" i="1"/>
  <c r="AV2836" i="1"/>
  <c r="AW2836" i="1"/>
  <c r="AY2836" i="1"/>
  <c r="AP2837" i="1"/>
  <c r="AQ2837" i="1"/>
  <c r="AR2837" i="1"/>
  <c r="AS2837" i="1"/>
  <c r="AT2837" i="1"/>
  <c r="AU2837" i="1"/>
  <c r="AV2837" i="1"/>
  <c r="AW2837" i="1"/>
  <c r="AY2837" i="1"/>
  <c r="AP2838" i="1"/>
  <c r="AQ2838" i="1"/>
  <c r="AR2838" i="1"/>
  <c r="AS2838" i="1"/>
  <c r="AT2838" i="1"/>
  <c r="AU2838" i="1"/>
  <c r="AV2838" i="1"/>
  <c r="AW2838" i="1"/>
  <c r="AY2838" i="1"/>
  <c r="AP2839" i="1"/>
  <c r="AQ2839" i="1"/>
  <c r="AR2839" i="1"/>
  <c r="AS2839" i="1"/>
  <c r="AT2839" i="1"/>
  <c r="AU2839" i="1"/>
  <c r="AV2839" i="1"/>
  <c r="AW2839" i="1"/>
  <c r="AY2839" i="1"/>
  <c r="AP2840" i="1"/>
  <c r="AQ2840" i="1"/>
  <c r="AR2840" i="1"/>
  <c r="AS2840" i="1"/>
  <c r="AT2840" i="1"/>
  <c r="AU2840" i="1"/>
  <c r="AV2840" i="1"/>
  <c r="AW2840" i="1"/>
  <c r="AY2840" i="1"/>
  <c r="AP2841" i="1"/>
  <c r="AQ2841" i="1"/>
  <c r="AR2841" i="1"/>
  <c r="AS2841" i="1"/>
  <c r="AT2841" i="1"/>
  <c r="AU2841" i="1"/>
  <c r="AV2841" i="1"/>
  <c r="AW2841" i="1"/>
  <c r="AY2841" i="1"/>
  <c r="AP2842" i="1"/>
  <c r="AQ2842" i="1"/>
  <c r="AR2842" i="1"/>
  <c r="AS2842" i="1"/>
  <c r="AT2842" i="1"/>
  <c r="AU2842" i="1"/>
  <c r="AV2842" i="1"/>
  <c r="AW2842" i="1"/>
  <c r="AY2842" i="1"/>
  <c r="AP2843" i="1"/>
  <c r="AQ2843" i="1"/>
  <c r="AR2843" i="1"/>
  <c r="AS2843" i="1"/>
  <c r="AT2843" i="1"/>
  <c r="AU2843" i="1"/>
  <c r="AV2843" i="1"/>
  <c r="AW2843" i="1"/>
  <c r="AY2843" i="1"/>
  <c r="AP2844" i="1"/>
  <c r="AQ2844" i="1"/>
  <c r="AR2844" i="1"/>
  <c r="AS2844" i="1"/>
  <c r="AT2844" i="1"/>
  <c r="AU2844" i="1"/>
  <c r="AV2844" i="1"/>
  <c r="AW2844" i="1"/>
  <c r="AY2844" i="1"/>
  <c r="AP2845" i="1"/>
  <c r="AQ2845" i="1"/>
  <c r="AR2845" i="1"/>
  <c r="AS2845" i="1"/>
  <c r="AT2845" i="1"/>
  <c r="AU2845" i="1"/>
  <c r="AV2845" i="1"/>
  <c r="AW2845" i="1"/>
  <c r="AY2845" i="1"/>
  <c r="AP2846" i="1"/>
  <c r="AQ2846" i="1"/>
  <c r="AR2846" i="1"/>
  <c r="AS2846" i="1"/>
  <c r="AT2846" i="1"/>
  <c r="AU2846" i="1"/>
  <c r="AV2846" i="1"/>
  <c r="AW2846" i="1"/>
  <c r="AY2846" i="1"/>
  <c r="AP2847" i="1"/>
  <c r="AQ2847" i="1"/>
  <c r="AR2847" i="1"/>
  <c r="AS2847" i="1"/>
  <c r="AT2847" i="1"/>
  <c r="AU2847" i="1"/>
  <c r="AV2847" i="1"/>
  <c r="AW2847" i="1"/>
  <c r="AY2847" i="1"/>
  <c r="AP2848" i="1"/>
  <c r="AQ2848" i="1"/>
  <c r="AR2848" i="1"/>
  <c r="AS2848" i="1"/>
  <c r="AT2848" i="1"/>
  <c r="AU2848" i="1"/>
  <c r="AV2848" i="1"/>
  <c r="AW2848" i="1"/>
  <c r="AY2848" i="1"/>
  <c r="AP2849" i="1"/>
  <c r="AQ2849" i="1"/>
  <c r="AR2849" i="1"/>
  <c r="AS2849" i="1"/>
  <c r="AT2849" i="1"/>
  <c r="AU2849" i="1"/>
  <c r="AV2849" i="1"/>
  <c r="AW2849" i="1"/>
  <c r="AY2849" i="1"/>
  <c r="AP2850" i="1"/>
  <c r="AQ2850" i="1"/>
  <c r="AR2850" i="1"/>
  <c r="AS2850" i="1"/>
  <c r="AT2850" i="1"/>
  <c r="AU2850" i="1"/>
  <c r="AV2850" i="1"/>
  <c r="AW2850" i="1"/>
  <c r="AY2850" i="1"/>
  <c r="AP2851" i="1"/>
  <c r="AQ2851" i="1"/>
  <c r="AR2851" i="1"/>
  <c r="AS2851" i="1"/>
  <c r="AT2851" i="1"/>
  <c r="AU2851" i="1"/>
  <c r="AV2851" i="1"/>
  <c r="AW2851" i="1"/>
  <c r="AY2851" i="1"/>
  <c r="AP2852" i="1"/>
  <c r="AQ2852" i="1"/>
  <c r="AR2852" i="1"/>
  <c r="AS2852" i="1"/>
  <c r="AT2852" i="1"/>
  <c r="AU2852" i="1"/>
  <c r="AV2852" i="1"/>
  <c r="AW2852" i="1"/>
  <c r="AY2852" i="1"/>
  <c r="AP2853" i="1"/>
  <c r="AQ2853" i="1"/>
  <c r="AR2853" i="1"/>
  <c r="AS2853" i="1"/>
  <c r="AT2853" i="1"/>
  <c r="AU2853" i="1"/>
  <c r="AV2853" i="1"/>
  <c r="AW2853" i="1"/>
  <c r="AY2853" i="1"/>
  <c r="AP2854" i="1"/>
  <c r="AQ2854" i="1"/>
  <c r="AR2854" i="1"/>
  <c r="AS2854" i="1"/>
  <c r="AT2854" i="1"/>
  <c r="AU2854" i="1"/>
  <c r="AV2854" i="1"/>
  <c r="AW2854" i="1"/>
  <c r="AY2854" i="1"/>
  <c r="AP2855" i="1"/>
  <c r="AQ2855" i="1"/>
  <c r="AR2855" i="1"/>
  <c r="AS2855" i="1"/>
  <c r="AT2855" i="1"/>
  <c r="AU2855" i="1"/>
  <c r="AV2855" i="1"/>
  <c r="AW2855" i="1"/>
  <c r="AY2855" i="1"/>
  <c r="AP2856" i="1"/>
  <c r="AQ2856" i="1"/>
  <c r="AR2856" i="1"/>
  <c r="AS2856" i="1"/>
  <c r="AT2856" i="1"/>
  <c r="AU2856" i="1"/>
  <c r="AV2856" i="1"/>
  <c r="AW2856" i="1"/>
  <c r="AY2856" i="1"/>
  <c r="AP2857" i="1"/>
  <c r="AQ2857" i="1"/>
  <c r="AR2857" i="1"/>
  <c r="AS2857" i="1"/>
  <c r="AT2857" i="1"/>
  <c r="AU2857" i="1"/>
  <c r="AV2857" i="1"/>
  <c r="AW2857" i="1"/>
  <c r="AY2857" i="1"/>
  <c r="AP2858" i="1"/>
  <c r="AQ2858" i="1"/>
  <c r="AR2858" i="1"/>
  <c r="AS2858" i="1"/>
  <c r="AT2858" i="1"/>
  <c r="AU2858" i="1"/>
  <c r="AV2858" i="1"/>
  <c r="AW2858" i="1"/>
  <c r="AY2858" i="1"/>
  <c r="AP2859" i="1"/>
  <c r="AQ2859" i="1"/>
  <c r="AR2859" i="1"/>
  <c r="AS2859" i="1"/>
  <c r="AT2859" i="1"/>
  <c r="AU2859" i="1"/>
  <c r="AV2859" i="1"/>
  <c r="AW2859" i="1"/>
  <c r="AY2859" i="1"/>
  <c r="AP2860" i="1"/>
  <c r="AQ2860" i="1"/>
  <c r="AR2860" i="1"/>
  <c r="AS2860" i="1"/>
  <c r="AT2860" i="1"/>
  <c r="AU2860" i="1"/>
  <c r="AV2860" i="1"/>
  <c r="AW2860" i="1"/>
  <c r="AY2860" i="1"/>
  <c r="AP2861" i="1"/>
  <c r="AQ2861" i="1"/>
  <c r="AR2861" i="1"/>
  <c r="AS2861" i="1"/>
  <c r="AT2861" i="1"/>
  <c r="AU2861" i="1"/>
  <c r="AV2861" i="1"/>
  <c r="AW2861" i="1"/>
  <c r="AY2861" i="1"/>
  <c r="AP2862" i="1"/>
  <c r="AQ2862" i="1"/>
  <c r="AR2862" i="1"/>
  <c r="AS2862" i="1"/>
  <c r="AT2862" i="1"/>
  <c r="AU2862" i="1"/>
  <c r="AV2862" i="1"/>
  <c r="AW2862" i="1"/>
  <c r="AY2862" i="1"/>
  <c r="AP2863" i="1"/>
  <c r="AQ2863" i="1"/>
  <c r="AR2863" i="1"/>
  <c r="AS2863" i="1"/>
  <c r="AT2863" i="1"/>
  <c r="AU2863" i="1"/>
  <c r="AV2863" i="1"/>
  <c r="AW2863" i="1"/>
  <c r="AY2863" i="1"/>
  <c r="AP2864" i="1"/>
  <c r="AQ2864" i="1"/>
  <c r="AR2864" i="1"/>
  <c r="AS2864" i="1"/>
  <c r="AT2864" i="1"/>
  <c r="AU2864" i="1"/>
  <c r="AV2864" i="1"/>
  <c r="AW2864" i="1"/>
  <c r="AY2864" i="1"/>
  <c r="AP2865" i="1"/>
  <c r="AQ2865" i="1"/>
  <c r="AR2865" i="1"/>
  <c r="AS2865" i="1"/>
  <c r="AT2865" i="1"/>
  <c r="AU2865" i="1"/>
  <c r="AV2865" i="1"/>
  <c r="AW2865" i="1"/>
  <c r="AY2865" i="1"/>
  <c r="AP2866" i="1"/>
  <c r="AQ2866" i="1"/>
  <c r="AR2866" i="1"/>
  <c r="AS2866" i="1"/>
  <c r="AT2866" i="1"/>
  <c r="AU2866" i="1"/>
  <c r="AV2866" i="1"/>
  <c r="AW2866" i="1"/>
  <c r="AY2866" i="1"/>
  <c r="AP2867" i="1"/>
  <c r="AQ2867" i="1"/>
  <c r="AR2867" i="1"/>
  <c r="AS2867" i="1"/>
  <c r="AT2867" i="1"/>
  <c r="AU2867" i="1"/>
  <c r="AV2867" i="1"/>
  <c r="AW2867" i="1"/>
  <c r="AY2867" i="1"/>
  <c r="AP2868" i="1"/>
  <c r="AQ2868" i="1"/>
  <c r="AR2868" i="1"/>
  <c r="AS2868" i="1"/>
  <c r="AT2868" i="1"/>
  <c r="AU2868" i="1"/>
  <c r="AV2868" i="1"/>
  <c r="AW2868" i="1"/>
  <c r="AY2868" i="1"/>
  <c r="AP2869" i="1"/>
  <c r="AQ2869" i="1"/>
  <c r="AR2869" i="1"/>
  <c r="AS2869" i="1"/>
  <c r="AT2869" i="1"/>
  <c r="AU2869" i="1"/>
  <c r="AV2869" i="1"/>
  <c r="AW2869" i="1"/>
  <c r="AY2869" i="1"/>
  <c r="AP2870" i="1"/>
  <c r="AQ2870" i="1"/>
  <c r="AR2870" i="1"/>
  <c r="AS2870" i="1"/>
  <c r="AT2870" i="1"/>
  <c r="AU2870" i="1"/>
  <c r="AV2870" i="1"/>
  <c r="AW2870" i="1"/>
  <c r="AY2870" i="1"/>
  <c r="AP2871" i="1"/>
  <c r="AQ2871" i="1"/>
  <c r="AR2871" i="1"/>
  <c r="AS2871" i="1"/>
  <c r="AT2871" i="1"/>
  <c r="AU2871" i="1"/>
  <c r="AV2871" i="1"/>
  <c r="AW2871" i="1"/>
  <c r="AY2871" i="1"/>
  <c r="AP2872" i="1"/>
  <c r="AQ2872" i="1"/>
  <c r="AR2872" i="1"/>
  <c r="AS2872" i="1"/>
  <c r="AT2872" i="1"/>
  <c r="AU2872" i="1"/>
  <c r="AV2872" i="1"/>
  <c r="AW2872" i="1"/>
  <c r="AY2872" i="1"/>
  <c r="AP2873" i="1"/>
  <c r="AQ2873" i="1"/>
  <c r="AR2873" i="1"/>
  <c r="AS2873" i="1"/>
  <c r="AT2873" i="1"/>
  <c r="AU2873" i="1"/>
  <c r="AV2873" i="1"/>
  <c r="AW2873" i="1"/>
  <c r="AY2873" i="1"/>
  <c r="AP2874" i="1"/>
  <c r="AQ2874" i="1"/>
  <c r="AR2874" i="1"/>
  <c r="AS2874" i="1"/>
  <c r="AT2874" i="1"/>
  <c r="AU2874" i="1"/>
  <c r="AV2874" i="1"/>
  <c r="AW2874" i="1"/>
  <c r="AY2874" i="1"/>
  <c r="AP2875" i="1"/>
  <c r="AQ2875" i="1"/>
  <c r="AR2875" i="1"/>
  <c r="AS2875" i="1"/>
  <c r="AT2875" i="1"/>
  <c r="AU2875" i="1"/>
  <c r="AV2875" i="1"/>
  <c r="AW2875" i="1"/>
  <c r="AY2875" i="1"/>
  <c r="AP2876" i="1"/>
  <c r="AQ2876" i="1"/>
  <c r="AR2876" i="1"/>
  <c r="AS2876" i="1"/>
  <c r="AT2876" i="1"/>
  <c r="AU2876" i="1"/>
  <c r="AV2876" i="1"/>
  <c r="AW2876" i="1"/>
  <c r="AY2876" i="1"/>
  <c r="AP2877" i="1"/>
  <c r="AQ2877" i="1"/>
  <c r="AR2877" i="1"/>
  <c r="AS2877" i="1"/>
  <c r="AT2877" i="1"/>
  <c r="AU2877" i="1"/>
  <c r="AV2877" i="1"/>
  <c r="AW2877" i="1"/>
  <c r="AY2877" i="1"/>
  <c r="AP2878" i="1"/>
  <c r="AQ2878" i="1"/>
  <c r="AR2878" i="1"/>
  <c r="AS2878" i="1"/>
  <c r="AT2878" i="1"/>
  <c r="AU2878" i="1"/>
  <c r="AV2878" i="1"/>
  <c r="AW2878" i="1"/>
  <c r="AY2878" i="1"/>
  <c r="AP2879" i="1"/>
  <c r="AQ2879" i="1"/>
  <c r="AR2879" i="1"/>
  <c r="AS2879" i="1"/>
  <c r="AT2879" i="1"/>
  <c r="AU2879" i="1"/>
  <c r="AV2879" i="1"/>
  <c r="AW2879" i="1"/>
  <c r="AY2879" i="1"/>
  <c r="AP2880" i="1"/>
  <c r="AQ2880" i="1"/>
  <c r="AR2880" i="1"/>
  <c r="AS2880" i="1"/>
  <c r="AT2880" i="1"/>
  <c r="AU2880" i="1"/>
  <c r="AV2880" i="1"/>
  <c r="AW2880" i="1"/>
  <c r="AY2880" i="1"/>
  <c r="AP2881" i="1"/>
  <c r="AQ2881" i="1"/>
  <c r="AR2881" i="1"/>
  <c r="AS2881" i="1"/>
  <c r="AT2881" i="1"/>
  <c r="AU2881" i="1"/>
  <c r="AV2881" i="1"/>
  <c r="AW2881" i="1"/>
  <c r="AY2881" i="1"/>
  <c r="AP2882" i="1"/>
  <c r="AQ2882" i="1"/>
  <c r="AR2882" i="1"/>
  <c r="AS2882" i="1"/>
  <c r="AT2882" i="1"/>
  <c r="AU2882" i="1"/>
  <c r="AV2882" i="1"/>
  <c r="AW2882" i="1"/>
  <c r="AY2882" i="1"/>
  <c r="AP2883" i="1"/>
  <c r="AQ2883" i="1"/>
  <c r="AR2883" i="1"/>
  <c r="AS2883" i="1"/>
  <c r="AT2883" i="1"/>
  <c r="AU2883" i="1"/>
  <c r="AV2883" i="1"/>
  <c r="AW2883" i="1"/>
  <c r="AY2883" i="1"/>
  <c r="AP2884" i="1"/>
  <c r="AQ2884" i="1"/>
  <c r="AR2884" i="1"/>
  <c r="AS2884" i="1"/>
  <c r="AT2884" i="1"/>
  <c r="AU2884" i="1"/>
  <c r="AV2884" i="1"/>
  <c r="AW2884" i="1"/>
  <c r="AY2884" i="1"/>
  <c r="AP2885" i="1"/>
  <c r="AQ2885" i="1"/>
  <c r="AR2885" i="1"/>
  <c r="AS2885" i="1"/>
  <c r="AT2885" i="1"/>
  <c r="AU2885" i="1"/>
  <c r="AV2885" i="1"/>
  <c r="AW2885" i="1"/>
  <c r="AY2885" i="1"/>
  <c r="AP2886" i="1"/>
  <c r="AQ2886" i="1"/>
  <c r="AR2886" i="1"/>
  <c r="AS2886" i="1"/>
  <c r="AT2886" i="1"/>
  <c r="AU2886" i="1"/>
  <c r="AV2886" i="1"/>
  <c r="AW2886" i="1"/>
  <c r="AY2886" i="1"/>
  <c r="AP2887" i="1"/>
  <c r="AQ2887" i="1"/>
  <c r="AR2887" i="1"/>
  <c r="AS2887" i="1"/>
  <c r="AT2887" i="1"/>
  <c r="AU2887" i="1"/>
  <c r="AV2887" i="1"/>
  <c r="AW2887" i="1"/>
  <c r="AY2887" i="1"/>
  <c r="AP2888" i="1"/>
  <c r="AQ2888" i="1"/>
  <c r="AR2888" i="1"/>
  <c r="AS2888" i="1"/>
  <c r="AT2888" i="1"/>
  <c r="AU2888" i="1"/>
  <c r="AV2888" i="1"/>
  <c r="AW2888" i="1"/>
  <c r="AY2888" i="1"/>
  <c r="AP2889" i="1"/>
  <c r="AQ2889" i="1"/>
  <c r="AR2889" i="1"/>
  <c r="AS2889" i="1"/>
  <c r="AT2889" i="1"/>
  <c r="AU2889" i="1"/>
  <c r="AV2889" i="1"/>
  <c r="AW2889" i="1"/>
  <c r="AY2889" i="1"/>
  <c r="AP2890" i="1"/>
  <c r="AQ2890" i="1"/>
  <c r="AR2890" i="1"/>
  <c r="AS2890" i="1"/>
  <c r="AT2890" i="1"/>
  <c r="AU2890" i="1"/>
  <c r="AV2890" i="1"/>
  <c r="AW2890" i="1"/>
  <c r="AY2890" i="1"/>
  <c r="AP2891" i="1"/>
  <c r="AQ2891" i="1"/>
  <c r="AR2891" i="1"/>
  <c r="AS2891" i="1"/>
  <c r="AT2891" i="1"/>
  <c r="AU2891" i="1"/>
  <c r="AV2891" i="1"/>
  <c r="AW2891" i="1"/>
  <c r="AY2891" i="1"/>
  <c r="AP2892" i="1"/>
  <c r="AQ2892" i="1"/>
  <c r="AR2892" i="1"/>
  <c r="AS2892" i="1"/>
  <c r="AT2892" i="1"/>
  <c r="AU2892" i="1"/>
  <c r="AV2892" i="1"/>
  <c r="AW2892" i="1"/>
  <c r="AY2892" i="1"/>
  <c r="AP2893" i="1"/>
  <c r="AQ2893" i="1"/>
  <c r="AR2893" i="1"/>
  <c r="AS2893" i="1"/>
  <c r="AT2893" i="1"/>
  <c r="AU2893" i="1"/>
  <c r="AV2893" i="1"/>
  <c r="AW2893" i="1"/>
  <c r="AY2893" i="1"/>
  <c r="AP2894" i="1"/>
  <c r="AQ2894" i="1"/>
  <c r="AR2894" i="1"/>
  <c r="AS2894" i="1"/>
  <c r="AT2894" i="1"/>
  <c r="AU2894" i="1"/>
  <c r="AV2894" i="1"/>
  <c r="AW2894" i="1"/>
  <c r="AY2894" i="1"/>
  <c r="AP2895" i="1"/>
  <c r="AQ2895" i="1"/>
  <c r="AR2895" i="1"/>
  <c r="AS2895" i="1"/>
  <c r="AT2895" i="1"/>
  <c r="AU2895" i="1"/>
  <c r="AV2895" i="1"/>
  <c r="AW2895" i="1"/>
  <c r="AY2895" i="1"/>
  <c r="AP2896" i="1"/>
  <c r="AQ2896" i="1"/>
  <c r="AR2896" i="1"/>
  <c r="AS2896" i="1"/>
  <c r="AT2896" i="1"/>
  <c r="AU2896" i="1"/>
  <c r="AV2896" i="1"/>
  <c r="AW2896" i="1"/>
  <c r="AY2896" i="1"/>
  <c r="AP2897" i="1"/>
  <c r="AQ2897" i="1"/>
  <c r="AR2897" i="1"/>
  <c r="AS2897" i="1"/>
  <c r="AT2897" i="1"/>
  <c r="AU2897" i="1"/>
  <c r="AV2897" i="1"/>
  <c r="AW2897" i="1"/>
  <c r="AY2897" i="1"/>
  <c r="AP2898" i="1"/>
  <c r="AQ2898" i="1"/>
  <c r="AR2898" i="1"/>
  <c r="AS2898" i="1"/>
  <c r="AT2898" i="1"/>
  <c r="AU2898" i="1"/>
  <c r="AV2898" i="1"/>
  <c r="AW2898" i="1"/>
  <c r="AY2898" i="1"/>
  <c r="AP2899" i="1"/>
  <c r="AQ2899" i="1"/>
  <c r="AR2899" i="1"/>
  <c r="AS2899" i="1"/>
  <c r="AT2899" i="1"/>
  <c r="AU2899" i="1"/>
  <c r="AV2899" i="1"/>
  <c r="AW2899" i="1"/>
  <c r="AY2899" i="1"/>
  <c r="AP2900" i="1"/>
  <c r="AQ2900" i="1"/>
  <c r="AR2900" i="1"/>
  <c r="AS2900" i="1"/>
  <c r="AT2900" i="1"/>
  <c r="AU2900" i="1"/>
  <c r="AV2900" i="1"/>
  <c r="AW2900" i="1"/>
  <c r="AY2900" i="1"/>
  <c r="AP2901" i="1"/>
  <c r="AQ2901" i="1"/>
  <c r="AR2901" i="1"/>
  <c r="AS2901" i="1"/>
  <c r="AT2901" i="1"/>
  <c r="AU2901" i="1"/>
  <c r="AV2901" i="1"/>
  <c r="AW2901" i="1"/>
  <c r="AY2901" i="1"/>
  <c r="AP2902" i="1"/>
  <c r="AQ2902" i="1"/>
  <c r="AR2902" i="1"/>
  <c r="AS2902" i="1"/>
  <c r="AT2902" i="1"/>
  <c r="AU2902" i="1"/>
  <c r="AV2902" i="1"/>
  <c r="AW2902" i="1"/>
  <c r="AY2902" i="1"/>
  <c r="AP2903" i="1"/>
  <c r="AQ2903" i="1"/>
  <c r="AR2903" i="1"/>
  <c r="AS2903" i="1"/>
  <c r="AT2903" i="1"/>
  <c r="AU2903" i="1"/>
  <c r="AV2903" i="1"/>
  <c r="AW2903" i="1"/>
  <c r="AY2903" i="1"/>
  <c r="AP2904" i="1"/>
  <c r="AQ2904" i="1"/>
  <c r="AR2904" i="1"/>
  <c r="AS2904" i="1"/>
  <c r="AT2904" i="1"/>
  <c r="AU2904" i="1"/>
  <c r="AV2904" i="1"/>
  <c r="AW2904" i="1"/>
  <c r="AY2904" i="1"/>
  <c r="AP2905" i="1"/>
  <c r="AQ2905" i="1"/>
  <c r="AR2905" i="1"/>
  <c r="AS2905" i="1"/>
  <c r="AT2905" i="1"/>
  <c r="AU2905" i="1"/>
  <c r="AV2905" i="1"/>
  <c r="AW2905" i="1"/>
  <c r="AY2905" i="1"/>
  <c r="AP2906" i="1"/>
  <c r="AQ2906" i="1"/>
  <c r="AR2906" i="1"/>
  <c r="AS2906" i="1"/>
  <c r="AT2906" i="1"/>
  <c r="AU2906" i="1"/>
  <c r="AV2906" i="1"/>
  <c r="AW2906" i="1"/>
  <c r="AY2906" i="1"/>
  <c r="AP2907" i="1"/>
  <c r="AQ2907" i="1"/>
  <c r="AR2907" i="1"/>
  <c r="AS2907" i="1"/>
  <c r="AT2907" i="1"/>
  <c r="AU2907" i="1"/>
  <c r="AV2907" i="1"/>
  <c r="AW2907" i="1"/>
  <c r="AY2907" i="1"/>
  <c r="AP2908" i="1"/>
  <c r="AQ2908" i="1"/>
  <c r="AR2908" i="1"/>
  <c r="AS2908" i="1"/>
  <c r="AT2908" i="1"/>
  <c r="AU2908" i="1"/>
  <c r="AV2908" i="1"/>
  <c r="AW2908" i="1"/>
  <c r="AY2908" i="1"/>
  <c r="AP2909" i="1"/>
  <c r="AQ2909" i="1"/>
  <c r="AR2909" i="1"/>
  <c r="AS2909" i="1"/>
  <c r="AT2909" i="1"/>
  <c r="AU2909" i="1"/>
  <c r="AV2909" i="1"/>
  <c r="AW2909" i="1"/>
  <c r="AY2909" i="1"/>
  <c r="AP2910" i="1"/>
  <c r="AQ2910" i="1"/>
  <c r="AR2910" i="1"/>
  <c r="AS2910" i="1"/>
  <c r="AT2910" i="1"/>
  <c r="AU2910" i="1"/>
  <c r="AV2910" i="1"/>
  <c r="AW2910" i="1"/>
  <c r="AY2910" i="1"/>
  <c r="AP2911" i="1"/>
  <c r="AQ2911" i="1"/>
  <c r="AR2911" i="1"/>
  <c r="AS2911" i="1"/>
  <c r="AT2911" i="1"/>
  <c r="AU2911" i="1"/>
  <c r="AV2911" i="1"/>
  <c r="AW2911" i="1"/>
  <c r="AY2911" i="1"/>
  <c r="AP2912" i="1"/>
  <c r="AQ2912" i="1"/>
  <c r="AR2912" i="1"/>
  <c r="AS2912" i="1"/>
  <c r="AT2912" i="1"/>
  <c r="AU2912" i="1"/>
  <c r="AV2912" i="1"/>
  <c r="AW2912" i="1"/>
  <c r="AY2912" i="1"/>
  <c r="AP2913" i="1"/>
  <c r="AQ2913" i="1"/>
  <c r="AR2913" i="1"/>
  <c r="AS2913" i="1"/>
  <c r="AT2913" i="1"/>
  <c r="AU2913" i="1"/>
  <c r="AV2913" i="1"/>
  <c r="AW2913" i="1"/>
  <c r="AY2913" i="1"/>
  <c r="AP2914" i="1"/>
  <c r="AQ2914" i="1"/>
  <c r="AR2914" i="1"/>
  <c r="AS2914" i="1"/>
  <c r="AT2914" i="1"/>
  <c r="AU2914" i="1"/>
  <c r="AV2914" i="1"/>
  <c r="AW2914" i="1"/>
  <c r="AY2914" i="1"/>
  <c r="AP2915" i="1"/>
  <c r="AQ2915" i="1"/>
  <c r="AR2915" i="1"/>
  <c r="AS2915" i="1"/>
  <c r="AT2915" i="1"/>
  <c r="AU2915" i="1"/>
  <c r="AV2915" i="1"/>
  <c r="AW2915" i="1"/>
  <c r="AY2915" i="1"/>
  <c r="AP2916" i="1"/>
  <c r="AQ2916" i="1"/>
  <c r="AR2916" i="1"/>
  <c r="AS2916" i="1"/>
  <c r="AT2916" i="1"/>
  <c r="AU2916" i="1"/>
  <c r="AV2916" i="1"/>
  <c r="AW2916" i="1"/>
  <c r="AY2916" i="1"/>
  <c r="AP2917" i="1"/>
  <c r="AQ2917" i="1"/>
  <c r="AR2917" i="1"/>
  <c r="AS2917" i="1"/>
  <c r="AT2917" i="1"/>
  <c r="AU2917" i="1"/>
  <c r="AV2917" i="1"/>
  <c r="AW2917" i="1"/>
  <c r="AY2917" i="1"/>
  <c r="AP2918" i="1"/>
  <c r="AQ2918" i="1"/>
  <c r="AR2918" i="1"/>
  <c r="AS2918" i="1"/>
  <c r="AT2918" i="1"/>
  <c r="AU2918" i="1"/>
  <c r="AV2918" i="1"/>
  <c r="AW2918" i="1"/>
  <c r="AY2918" i="1"/>
  <c r="AP2919" i="1"/>
  <c r="AQ2919" i="1"/>
  <c r="AR2919" i="1"/>
  <c r="AS2919" i="1"/>
  <c r="AT2919" i="1"/>
  <c r="AU2919" i="1"/>
  <c r="AV2919" i="1"/>
  <c r="AW2919" i="1"/>
  <c r="AY2919" i="1"/>
  <c r="AP2920" i="1"/>
  <c r="AQ2920" i="1"/>
  <c r="AR2920" i="1"/>
  <c r="AS2920" i="1"/>
  <c r="AT2920" i="1"/>
  <c r="AU2920" i="1"/>
  <c r="AV2920" i="1"/>
  <c r="AW2920" i="1"/>
  <c r="AY2920" i="1"/>
  <c r="AP2921" i="1"/>
  <c r="AQ2921" i="1"/>
  <c r="AR2921" i="1"/>
  <c r="AS2921" i="1"/>
  <c r="AT2921" i="1"/>
  <c r="AU2921" i="1"/>
  <c r="AV2921" i="1"/>
  <c r="AW2921" i="1"/>
  <c r="AY2921" i="1"/>
  <c r="AP2922" i="1"/>
  <c r="AQ2922" i="1"/>
  <c r="AR2922" i="1"/>
  <c r="AS2922" i="1"/>
  <c r="AT2922" i="1"/>
  <c r="AU2922" i="1"/>
  <c r="AV2922" i="1"/>
  <c r="AW2922" i="1"/>
  <c r="AY2922" i="1"/>
  <c r="AP2923" i="1"/>
  <c r="AQ2923" i="1"/>
  <c r="AR2923" i="1"/>
  <c r="AS2923" i="1"/>
  <c r="AT2923" i="1"/>
  <c r="AU2923" i="1"/>
  <c r="AV2923" i="1"/>
  <c r="AW2923" i="1"/>
  <c r="AY2923" i="1"/>
  <c r="AP2924" i="1"/>
  <c r="AQ2924" i="1"/>
  <c r="AR2924" i="1"/>
  <c r="AS2924" i="1"/>
  <c r="AT2924" i="1"/>
  <c r="AU2924" i="1"/>
  <c r="AV2924" i="1"/>
  <c r="AW2924" i="1"/>
  <c r="AY2924" i="1"/>
  <c r="AP2925" i="1"/>
  <c r="AQ2925" i="1"/>
  <c r="AR2925" i="1"/>
  <c r="AS2925" i="1"/>
  <c r="AT2925" i="1"/>
  <c r="AU2925" i="1"/>
  <c r="AV2925" i="1"/>
  <c r="AW2925" i="1"/>
  <c r="AY2925" i="1"/>
  <c r="AP2926" i="1"/>
  <c r="AQ2926" i="1"/>
  <c r="AR2926" i="1"/>
  <c r="AS2926" i="1"/>
  <c r="AT2926" i="1"/>
  <c r="AU2926" i="1"/>
  <c r="AV2926" i="1"/>
  <c r="AW2926" i="1"/>
  <c r="AY2926" i="1"/>
  <c r="AP2927" i="1"/>
  <c r="AQ2927" i="1"/>
  <c r="AR2927" i="1"/>
  <c r="AS2927" i="1"/>
  <c r="AT2927" i="1"/>
  <c r="AU2927" i="1"/>
  <c r="AV2927" i="1"/>
  <c r="AW2927" i="1"/>
  <c r="AY2927" i="1"/>
  <c r="AP2928" i="1"/>
  <c r="AQ2928" i="1"/>
  <c r="AR2928" i="1"/>
  <c r="AS2928" i="1"/>
  <c r="AT2928" i="1"/>
  <c r="AU2928" i="1"/>
  <c r="AV2928" i="1"/>
  <c r="AW2928" i="1"/>
  <c r="AY2928" i="1"/>
  <c r="AP2929" i="1"/>
  <c r="AQ2929" i="1"/>
  <c r="AR2929" i="1"/>
  <c r="AS2929" i="1"/>
  <c r="AT2929" i="1"/>
  <c r="AU2929" i="1"/>
  <c r="AV2929" i="1"/>
  <c r="AW2929" i="1"/>
  <c r="AY2929" i="1"/>
  <c r="AP2930" i="1"/>
  <c r="AQ2930" i="1"/>
  <c r="AR2930" i="1"/>
  <c r="AS2930" i="1"/>
  <c r="AT2930" i="1"/>
  <c r="AU2930" i="1"/>
  <c r="AV2930" i="1"/>
  <c r="AW2930" i="1"/>
  <c r="AY2930" i="1"/>
  <c r="AP2931" i="1"/>
  <c r="AQ2931" i="1"/>
  <c r="AR2931" i="1"/>
  <c r="AS2931" i="1"/>
  <c r="AT2931" i="1"/>
  <c r="AU2931" i="1"/>
  <c r="AV2931" i="1"/>
  <c r="AW2931" i="1"/>
  <c r="AY2931" i="1"/>
  <c r="AP2932" i="1"/>
  <c r="AQ2932" i="1"/>
  <c r="AR2932" i="1"/>
  <c r="AS2932" i="1"/>
  <c r="AT2932" i="1"/>
  <c r="AU2932" i="1"/>
  <c r="AV2932" i="1"/>
  <c r="AW2932" i="1"/>
  <c r="AY2932" i="1"/>
  <c r="AP2933" i="1"/>
  <c r="AQ2933" i="1"/>
  <c r="AR2933" i="1"/>
  <c r="AS2933" i="1"/>
  <c r="AT2933" i="1"/>
  <c r="AU2933" i="1"/>
  <c r="AV2933" i="1"/>
  <c r="AW2933" i="1"/>
  <c r="AY2933" i="1"/>
  <c r="AP2934" i="1"/>
  <c r="AQ2934" i="1"/>
  <c r="AR2934" i="1"/>
  <c r="AS2934" i="1"/>
  <c r="AT2934" i="1"/>
  <c r="AU2934" i="1"/>
  <c r="AV2934" i="1"/>
  <c r="AW2934" i="1"/>
  <c r="AY2934" i="1"/>
  <c r="AP2935" i="1"/>
  <c r="AQ2935" i="1"/>
  <c r="AR2935" i="1"/>
  <c r="AS2935" i="1"/>
  <c r="AT2935" i="1"/>
  <c r="AU2935" i="1"/>
  <c r="AV2935" i="1"/>
  <c r="AW2935" i="1"/>
  <c r="AY2935" i="1"/>
  <c r="AP2936" i="1"/>
  <c r="AQ2936" i="1"/>
  <c r="AR2936" i="1"/>
  <c r="AS2936" i="1"/>
  <c r="AT2936" i="1"/>
  <c r="AU2936" i="1"/>
  <c r="AV2936" i="1"/>
  <c r="AW2936" i="1"/>
  <c r="AY2936" i="1"/>
  <c r="AP2937" i="1"/>
  <c r="AQ2937" i="1"/>
  <c r="AR2937" i="1"/>
  <c r="AS2937" i="1"/>
  <c r="AT2937" i="1"/>
  <c r="AU2937" i="1"/>
  <c r="AV2937" i="1"/>
  <c r="AW2937" i="1"/>
  <c r="AY2937" i="1"/>
  <c r="AP2938" i="1"/>
  <c r="AQ2938" i="1"/>
  <c r="AR2938" i="1"/>
  <c r="AS2938" i="1"/>
  <c r="AT2938" i="1"/>
  <c r="AU2938" i="1"/>
  <c r="AV2938" i="1"/>
  <c r="AW2938" i="1"/>
  <c r="AY2938" i="1"/>
  <c r="AP2939" i="1"/>
  <c r="AQ2939" i="1"/>
  <c r="AR2939" i="1"/>
  <c r="AS2939" i="1"/>
  <c r="AT2939" i="1"/>
  <c r="AU2939" i="1"/>
  <c r="AV2939" i="1"/>
  <c r="AW2939" i="1"/>
  <c r="AY2939" i="1"/>
  <c r="AP2940" i="1"/>
  <c r="AQ2940" i="1"/>
  <c r="AR2940" i="1"/>
  <c r="AS2940" i="1"/>
  <c r="AT2940" i="1"/>
  <c r="AU2940" i="1"/>
  <c r="AV2940" i="1"/>
  <c r="AW2940" i="1"/>
  <c r="AY2940" i="1"/>
  <c r="AP2941" i="1"/>
  <c r="AQ2941" i="1"/>
  <c r="AR2941" i="1"/>
  <c r="AS2941" i="1"/>
  <c r="AT2941" i="1"/>
  <c r="AU2941" i="1"/>
  <c r="AV2941" i="1"/>
  <c r="AW2941" i="1"/>
  <c r="AY2941" i="1"/>
  <c r="AP2942" i="1"/>
  <c r="AQ2942" i="1"/>
  <c r="AR2942" i="1"/>
  <c r="AS2942" i="1"/>
  <c r="AT2942" i="1"/>
  <c r="AU2942" i="1"/>
  <c r="AV2942" i="1"/>
  <c r="AW2942" i="1"/>
  <c r="AY2942" i="1"/>
  <c r="AP2943" i="1"/>
  <c r="AQ2943" i="1"/>
  <c r="AR2943" i="1"/>
  <c r="AS2943" i="1"/>
  <c r="AT2943" i="1"/>
  <c r="AU2943" i="1"/>
  <c r="AV2943" i="1"/>
  <c r="AW2943" i="1"/>
  <c r="AY2943" i="1"/>
  <c r="AP2944" i="1"/>
  <c r="AQ2944" i="1"/>
  <c r="AR2944" i="1"/>
  <c r="AS2944" i="1"/>
  <c r="AT2944" i="1"/>
  <c r="AU2944" i="1"/>
  <c r="AV2944" i="1"/>
  <c r="AW2944" i="1"/>
  <c r="AY2944" i="1"/>
  <c r="AP2945" i="1"/>
  <c r="AQ2945" i="1"/>
  <c r="AR2945" i="1"/>
  <c r="AS2945" i="1"/>
  <c r="AT2945" i="1"/>
  <c r="AU2945" i="1"/>
  <c r="AV2945" i="1"/>
  <c r="AW2945" i="1"/>
  <c r="AY2945" i="1"/>
  <c r="AP2946" i="1"/>
  <c r="AQ2946" i="1"/>
  <c r="AR2946" i="1"/>
  <c r="AS2946" i="1"/>
  <c r="AT2946" i="1"/>
  <c r="AU2946" i="1"/>
  <c r="AV2946" i="1"/>
  <c r="AW2946" i="1"/>
  <c r="AY2946" i="1"/>
  <c r="AP2947" i="1"/>
  <c r="AQ2947" i="1"/>
  <c r="AR2947" i="1"/>
  <c r="AS2947" i="1"/>
  <c r="AT2947" i="1"/>
  <c r="AU2947" i="1"/>
  <c r="AV2947" i="1"/>
  <c r="AW2947" i="1"/>
  <c r="AY2947" i="1"/>
  <c r="AP2948" i="1"/>
  <c r="AQ2948" i="1"/>
  <c r="AR2948" i="1"/>
  <c r="AS2948" i="1"/>
  <c r="AT2948" i="1"/>
  <c r="AU2948" i="1"/>
  <c r="AV2948" i="1"/>
  <c r="AW2948" i="1"/>
  <c r="AY2948" i="1"/>
  <c r="AP2949" i="1"/>
  <c r="AQ2949" i="1"/>
  <c r="AR2949" i="1"/>
  <c r="AS2949" i="1"/>
  <c r="AT2949" i="1"/>
  <c r="AU2949" i="1"/>
  <c r="AV2949" i="1"/>
  <c r="AW2949" i="1"/>
  <c r="AY2949" i="1"/>
  <c r="AP2950" i="1"/>
  <c r="AQ2950" i="1"/>
  <c r="AR2950" i="1"/>
  <c r="AS2950" i="1"/>
  <c r="AT2950" i="1"/>
  <c r="AU2950" i="1"/>
  <c r="AV2950" i="1"/>
  <c r="AW2950" i="1"/>
  <c r="AY2950" i="1"/>
  <c r="AP2951" i="1"/>
  <c r="AQ2951" i="1"/>
  <c r="AR2951" i="1"/>
  <c r="AS2951" i="1"/>
  <c r="AT2951" i="1"/>
  <c r="AU2951" i="1"/>
  <c r="AV2951" i="1"/>
  <c r="AW2951" i="1"/>
  <c r="AY2951" i="1"/>
  <c r="AP2952" i="1"/>
  <c r="AQ2952" i="1"/>
  <c r="AR2952" i="1"/>
  <c r="AS2952" i="1"/>
  <c r="AT2952" i="1"/>
  <c r="AU2952" i="1"/>
  <c r="AV2952" i="1"/>
  <c r="AW2952" i="1"/>
  <c r="AY2952" i="1"/>
  <c r="AP2953" i="1"/>
  <c r="AQ2953" i="1"/>
  <c r="AR2953" i="1"/>
  <c r="AS2953" i="1"/>
  <c r="AT2953" i="1"/>
  <c r="AU2953" i="1"/>
  <c r="AV2953" i="1"/>
  <c r="AW2953" i="1"/>
  <c r="AY2953" i="1"/>
  <c r="AP2954" i="1"/>
  <c r="AQ2954" i="1"/>
  <c r="AR2954" i="1"/>
  <c r="AS2954" i="1"/>
  <c r="AT2954" i="1"/>
  <c r="AU2954" i="1"/>
  <c r="AV2954" i="1"/>
  <c r="AW2954" i="1"/>
  <c r="AY2954" i="1"/>
  <c r="AP2955" i="1"/>
  <c r="AQ2955" i="1"/>
  <c r="AR2955" i="1"/>
  <c r="AS2955" i="1"/>
  <c r="AT2955" i="1"/>
  <c r="AU2955" i="1"/>
  <c r="AV2955" i="1"/>
  <c r="AW2955" i="1"/>
  <c r="AY2955" i="1"/>
  <c r="AP2956" i="1"/>
  <c r="AQ2956" i="1"/>
  <c r="AR2956" i="1"/>
  <c r="AS2956" i="1"/>
  <c r="AT2956" i="1"/>
  <c r="AU2956" i="1"/>
  <c r="AV2956" i="1"/>
  <c r="AW2956" i="1"/>
  <c r="AY2956" i="1"/>
  <c r="AP2957" i="1"/>
  <c r="AQ2957" i="1"/>
  <c r="AR2957" i="1"/>
  <c r="AS2957" i="1"/>
  <c r="AT2957" i="1"/>
  <c r="AU2957" i="1"/>
  <c r="AV2957" i="1"/>
  <c r="AW2957" i="1"/>
  <c r="AY2957" i="1"/>
  <c r="AP2958" i="1"/>
  <c r="AQ2958" i="1"/>
  <c r="AR2958" i="1"/>
  <c r="AS2958" i="1"/>
  <c r="AT2958" i="1"/>
  <c r="AU2958" i="1"/>
  <c r="AV2958" i="1"/>
  <c r="AW2958" i="1"/>
  <c r="AY2958" i="1"/>
  <c r="AP2959" i="1"/>
  <c r="AQ2959" i="1"/>
  <c r="AR2959" i="1"/>
  <c r="AS2959" i="1"/>
  <c r="AT2959" i="1"/>
  <c r="AU2959" i="1"/>
  <c r="AV2959" i="1"/>
  <c r="AW2959" i="1"/>
  <c r="AY2959" i="1"/>
  <c r="AP2960" i="1"/>
  <c r="AQ2960" i="1"/>
  <c r="AR2960" i="1"/>
  <c r="AS2960" i="1"/>
  <c r="AT2960" i="1"/>
  <c r="AU2960" i="1"/>
  <c r="AV2960" i="1"/>
  <c r="AW2960" i="1"/>
  <c r="AY2960" i="1"/>
  <c r="AP2961" i="1"/>
  <c r="AQ2961" i="1"/>
  <c r="AR2961" i="1"/>
  <c r="AS2961" i="1"/>
  <c r="AT2961" i="1"/>
  <c r="AU2961" i="1"/>
  <c r="AV2961" i="1"/>
  <c r="AW2961" i="1"/>
  <c r="AY2961" i="1"/>
  <c r="AP2962" i="1"/>
  <c r="AQ2962" i="1"/>
  <c r="AR2962" i="1"/>
  <c r="AS2962" i="1"/>
  <c r="AT2962" i="1"/>
  <c r="AU2962" i="1"/>
  <c r="AV2962" i="1"/>
  <c r="AW2962" i="1"/>
  <c r="AY2962" i="1"/>
  <c r="AP2963" i="1"/>
  <c r="AQ2963" i="1"/>
  <c r="AR2963" i="1"/>
  <c r="AS2963" i="1"/>
  <c r="AT2963" i="1"/>
  <c r="AU2963" i="1"/>
  <c r="AV2963" i="1"/>
  <c r="AW2963" i="1"/>
  <c r="AY2963" i="1"/>
  <c r="AP2964" i="1"/>
  <c r="AQ2964" i="1"/>
  <c r="AR2964" i="1"/>
  <c r="AS2964" i="1"/>
  <c r="AT2964" i="1"/>
  <c r="AU2964" i="1"/>
  <c r="AV2964" i="1"/>
  <c r="AW2964" i="1"/>
  <c r="AY2964" i="1"/>
  <c r="AP2965" i="1"/>
  <c r="AQ2965" i="1"/>
  <c r="AR2965" i="1"/>
  <c r="AS2965" i="1"/>
  <c r="AT2965" i="1"/>
  <c r="AU2965" i="1"/>
  <c r="AV2965" i="1"/>
  <c r="AW2965" i="1"/>
  <c r="AY2965" i="1"/>
  <c r="AP2966" i="1"/>
  <c r="AQ2966" i="1"/>
  <c r="AR2966" i="1"/>
  <c r="AS2966" i="1"/>
  <c r="AT2966" i="1"/>
  <c r="AU2966" i="1"/>
  <c r="AV2966" i="1"/>
  <c r="AW2966" i="1"/>
  <c r="AY2966" i="1"/>
  <c r="AP2967" i="1"/>
  <c r="AQ2967" i="1"/>
  <c r="AR2967" i="1"/>
  <c r="AS2967" i="1"/>
  <c r="AT2967" i="1"/>
  <c r="AU2967" i="1"/>
  <c r="AV2967" i="1"/>
  <c r="AW2967" i="1"/>
  <c r="AY2967" i="1"/>
  <c r="AP2968" i="1"/>
  <c r="AQ2968" i="1"/>
  <c r="AR2968" i="1"/>
  <c r="AS2968" i="1"/>
  <c r="AT2968" i="1"/>
  <c r="AU2968" i="1"/>
  <c r="AV2968" i="1"/>
  <c r="AW2968" i="1"/>
  <c r="AY2968" i="1"/>
  <c r="AP2969" i="1"/>
  <c r="AQ2969" i="1"/>
  <c r="AR2969" i="1"/>
  <c r="AS2969" i="1"/>
  <c r="AT2969" i="1"/>
  <c r="AU2969" i="1"/>
  <c r="AV2969" i="1"/>
  <c r="AW2969" i="1"/>
  <c r="AY2969" i="1"/>
  <c r="AP2970" i="1"/>
  <c r="AQ2970" i="1"/>
  <c r="AR2970" i="1"/>
  <c r="AS2970" i="1"/>
  <c r="AT2970" i="1"/>
  <c r="AU2970" i="1"/>
  <c r="AV2970" i="1"/>
  <c r="AW2970" i="1"/>
  <c r="AY2970" i="1"/>
  <c r="AP2971" i="1"/>
  <c r="AQ2971" i="1"/>
  <c r="AR2971" i="1"/>
  <c r="AS2971" i="1"/>
  <c r="AT2971" i="1"/>
  <c r="AU2971" i="1"/>
  <c r="AV2971" i="1"/>
  <c r="AW2971" i="1"/>
  <c r="AY2971" i="1"/>
  <c r="AP2972" i="1"/>
  <c r="AQ2972" i="1"/>
  <c r="AR2972" i="1"/>
  <c r="AS2972" i="1"/>
  <c r="AT2972" i="1"/>
  <c r="AU2972" i="1"/>
  <c r="AV2972" i="1"/>
  <c r="AW2972" i="1"/>
  <c r="AY2972" i="1"/>
  <c r="AP2973" i="1"/>
  <c r="AQ2973" i="1"/>
  <c r="AR2973" i="1"/>
  <c r="AS2973" i="1"/>
  <c r="AT2973" i="1"/>
  <c r="AU2973" i="1"/>
  <c r="AV2973" i="1"/>
  <c r="AW2973" i="1"/>
  <c r="AY2973" i="1"/>
  <c r="AP2974" i="1"/>
  <c r="AQ2974" i="1"/>
  <c r="AR2974" i="1"/>
  <c r="AS2974" i="1"/>
  <c r="AT2974" i="1"/>
  <c r="AU2974" i="1"/>
  <c r="AV2974" i="1"/>
  <c r="AW2974" i="1"/>
  <c r="AY2974" i="1"/>
  <c r="AP2975" i="1"/>
  <c r="AQ2975" i="1"/>
  <c r="AR2975" i="1"/>
  <c r="AS2975" i="1"/>
  <c r="AT2975" i="1"/>
  <c r="AU2975" i="1"/>
  <c r="AV2975" i="1"/>
  <c r="AW2975" i="1"/>
  <c r="AY2975" i="1"/>
  <c r="AP2976" i="1"/>
  <c r="AQ2976" i="1"/>
  <c r="AR2976" i="1"/>
  <c r="AS2976" i="1"/>
  <c r="AT2976" i="1"/>
  <c r="AU2976" i="1"/>
  <c r="AV2976" i="1"/>
  <c r="AW2976" i="1"/>
  <c r="AY2976" i="1"/>
  <c r="AP2977" i="1"/>
  <c r="AQ2977" i="1"/>
  <c r="AR2977" i="1"/>
  <c r="AS2977" i="1"/>
  <c r="AT2977" i="1"/>
  <c r="AU2977" i="1"/>
  <c r="AV2977" i="1"/>
  <c r="AW2977" i="1"/>
  <c r="AY2977" i="1"/>
  <c r="AP2978" i="1"/>
  <c r="AQ2978" i="1"/>
  <c r="AR2978" i="1"/>
  <c r="AS2978" i="1"/>
  <c r="AT2978" i="1"/>
  <c r="AU2978" i="1"/>
  <c r="AV2978" i="1"/>
  <c r="AW2978" i="1"/>
  <c r="AY2978" i="1"/>
  <c r="AP2979" i="1"/>
  <c r="AQ2979" i="1"/>
  <c r="AR2979" i="1"/>
  <c r="AS2979" i="1"/>
  <c r="AT2979" i="1"/>
  <c r="AU2979" i="1"/>
  <c r="AV2979" i="1"/>
  <c r="AW2979" i="1"/>
  <c r="AY2979" i="1"/>
  <c r="AP2980" i="1"/>
  <c r="AQ2980" i="1"/>
  <c r="AR2980" i="1"/>
  <c r="AS2980" i="1"/>
  <c r="AT2980" i="1"/>
  <c r="AU2980" i="1"/>
  <c r="AV2980" i="1"/>
  <c r="AW2980" i="1"/>
  <c r="AY2980" i="1"/>
  <c r="AP2981" i="1"/>
  <c r="AQ2981" i="1"/>
  <c r="AR2981" i="1"/>
  <c r="AS2981" i="1"/>
  <c r="AT2981" i="1"/>
  <c r="AU2981" i="1"/>
  <c r="AV2981" i="1"/>
  <c r="AW2981" i="1"/>
  <c r="AY2981" i="1"/>
  <c r="AP2982" i="1"/>
  <c r="AQ2982" i="1"/>
  <c r="AR2982" i="1"/>
  <c r="AS2982" i="1"/>
  <c r="AT2982" i="1"/>
  <c r="AU2982" i="1"/>
  <c r="AV2982" i="1"/>
  <c r="AW2982" i="1"/>
  <c r="AY2982" i="1"/>
  <c r="AP2983" i="1"/>
  <c r="AQ2983" i="1"/>
  <c r="AR2983" i="1"/>
  <c r="AS2983" i="1"/>
  <c r="AT2983" i="1"/>
  <c r="AU2983" i="1"/>
  <c r="AV2983" i="1"/>
  <c r="AW2983" i="1"/>
  <c r="AY2983" i="1"/>
  <c r="AP2984" i="1"/>
  <c r="AQ2984" i="1"/>
  <c r="AR2984" i="1"/>
  <c r="AS2984" i="1"/>
  <c r="AT2984" i="1"/>
  <c r="AU2984" i="1"/>
  <c r="AV2984" i="1"/>
  <c r="AW2984" i="1"/>
  <c r="AY2984" i="1"/>
  <c r="AP2985" i="1"/>
  <c r="AQ2985" i="1"/>
  <c r="AR2985" i="1"/>
  <c r="AS2985" i="1"/>
  <c r="AT2985" i="1"/>
  <c r="AU2985" i="1"/>
  <c r="AV2985" i="1"/>
  <c r="AW2985" i="1"/>
  <c r="AY2985" i="1"/>
  <c r="AP2986" i="1"/>
  <c r="AQ2986" i="1"/>
  <c r="AR2986" i="1"/>
  <c r="AS2986" i="1"/>
  <c r="AT2986" i="1"/>
  <c r="AU2986" i="1"/>
  <c r="AV2986" i="1"/>
  <c r="AW2986" i="1"/>
  <c r="AY2986" i="1"/>
  <c r="AP2987" i="1"/>
  <c r="AQ2987" i="1"/>
  <c r="AR2987" i="1"/>
  <c r="AS2987" i="1"/>
  <c r="AT2987" i="1"/>
  <c r="AU2987" i="1"/>
  <c r="AV2987" i="1"/>
  <c r="AW2987" i="1"/>
  <c r="AY2987" i="1"/>
  <c r="AP2988" i="1"/>
  <c r="AQ2988" i="1"/>
  <c r="AR2988" i="1"/>
  <c r="AS2988" i="1"/>
  <c r="AT2988" i="1"/>
  <c r="AU2988" i="1"/>
  <c r="AV2988" i="1"/>
  <c r="AW2988" i="1"/>
  <c r="AY2988" i="1"/>
  <c r="AP2989" i="1"/>
  <c r="AQ2989" i="1"/>
  <c r="AR2989" i="1"/>
  <c r="AS2989" i="1"/>
  <c r="AT2989" i="1"/>
  <c r="AU2989" i="1"/>
  <c r="AV2989" i="1"/>
  <c r="AW2989" i="1"/>
  <c r="AY2989" i="1"/>
  <c r="AP2990" i="1"/>
  <c r="AQ2990" i="1"/>
  <c r="AR2990" i="1"/>
  <c r="AS2990" i="1"/>
  <c r="AT2990" i="1"/>
  <c r="AU2990" i="1"/>
  <c r="AV2990" i="1"/>
  <c r="AW2990" i="1"/>
  <c r="AY2990" i="1"/>
  <c r="AP2991" i="1"/>
  <c r="AQ2991" i="1"/>
  <c r="AR2991" i="1"/>
  <c r="AS2991" i="1"/>
  <c r="AT2991" i="1"/>
  <c r="AU2991" i="1"/>
  <c r="AV2991" i="1"/>
  <c r="AW2991" i="1"/>
  <c r="AY2991" i="1"/>
  <c r="AP2992" i="1"/>
  <c r="AQ2992" i="1"/>
  <c r="AR2992" i="1"/>
  <c r="AS2992" i="1"/>
  <c r="AT2992" i="1"/>
  <c r="AU2992" i="1"/>
  <c r="AV2992" i="1"/>
  <c r="AW2992" i="1"/>
  <c r="AY2992" i="1"/>
  <c r="AP2993" i="1"/>
  <c r="AQ2993" i="1"/>
  <c r="AR2993" i="1"/>
  <c r="AS2993" i="1"/>
  <c r="AT2993" i="1"/>
  <c r="AU2993" i="1"/>
  <c r="AV2993" i="1"/>
  <c r="AW2993" i="1"/>
  <c r="AY2993" i="1"/>
  <c r="AP2994" i="1"/>
  <c r="AQ2994" i="1"/>
  <c r="AR2994" i="1"/>
  <c r="AS2994" i="1"/>
  <c r="AT2994" i="1"/>
  <c r="AU2994" i="1"/>
  <c r="AV2994" i="1"/>
  <c r="AW2994" i="1"/>
  <c r="AY2994" i="1"/>
  <c r="AP2995" i="1"/>
  <c r="AQ2995" i="1"/>
  <c r="AR2995" i="1"/>
  <c r="AS2995" i="1"/>
  <c r="AT2995" i="1"/>
  <c r="AU2995" i="1"/>
  <c r="AV2995" i="1"/>
  <c r="AW2995" i="1"/>
  <c r="AY2995" i="1"/>
  <c r="AP2996" i="1"/>
  <c r="AQ2996" i="1"/>
  <c r="AR2996" i="1"/>
  <c r="AS2996" i="1"/>
  <c r="AT2996" i="1"/>
  <c r="AU2996" i="1"/>
  <c r="AV2996" i="1"/>
  <c r="AW2996" i="1"/>
  <c r="AY2996" i="1"/>
  <c r="AP2997" i="1"/>
  <c r="AQ2997" i="1"/>
  <c r="AR2997" i="1"/>
  <c r="AS2997" i="1"/>
  <c r="AT2997" i="1"/>
  <c r="AU2997" i="1"/>
  <c r="AV2997" i="1"/>
  <c r="AW2997" i="1"/>
  <c r="AY2997" i="1"/>
  <c r="AP2998" i="1"/>
  <c r="AQ2998" i="1"/>
  <c r="AR2998" i="1"/>
  <c r="AS2998" i="1"/>
  <c r="AT2998" i="1"/>
  <c r="AU2998" i="1"/>
  <c r="AV2998" i="1"/>
  <c r="AW2998" i="1"/>
  <c r="AY2998" i="1"/>
  <c r="AP2999" i="1"/>
  <c r="AQ2999" i="1"/>
  <c r="AR2999" i="1"/>
  <c r="AS2999" i="1"/>
  <c r="AT2999" i="1"/>
  <c r="AU2999" i="1"/>
  <c r="AV2999" i="1"/>
  <c r="AW2999" i="1"/>
  <c r="AY2999" i="1"/>
  <c r="AP3000" i="1"/>
  <c r="AQ3000" i="1"/>
  <c r="AR3000" i="1"/>
  <c r="AS3000" i="1"/>
  <c r="AT3000" i="1"/>
  <c r="AU3000" i="1"/>
  <c r="AV3000" i="1"/>
  <c r="AW3000" i="1"/>
  <c r="AY3000" i="1"/>
  <c r="AP3001" i="1"/>
  <c r="AQ3001" i="1"/>
  <c r="AR3001" i="1"/>
  <c r="AS3001" i="1"/>
  <c r="AT3001" i="1"/>
  <c r="AU3001" i="1"/>
  <c r="AV3001" i="1"/>
  <c r="AW3001" i="1"/>
  <c r="AY3001" i="1"/>
  <c r="AP3002" i="1"/>
  <c r="AQ3002" i="1"/>
  <c r="AR3002" i="1"/>
  <c r="AS3002" i="1"/>
  <c r="AT3002" i="1"/>
  <c r="AU3002" i="1"/>
  <c r="AV3002" i="1"/>
  <c r="AW3002" i="1"/>
  <c r="AY3002" i="1"/>
  <c r="AP3003" i="1"/>
  <c r="AQ3003" i="1"/>
  <c r="AR3003" i="1"/>
  <c r="AS3003" i="1"/>
  <c r="AT3003" i="1"/>
  <c r="AU3003" i="1"/>
  <c r="AV3003" i="1"/>
  <c r="AW3003" i="1"/>
  <c r="AY3003" i="1"/>
  <c r="AP3004" i="1"/>
  <c r="AQ3004" i="1"/>
  <c r="AR3004" i="1"/>
  <c r="AS3004" i="1"/>
  <c r="AT3004" i="1"/>
  <c r="AU3004" i="1"/>
  <c r="AV3004" i="1"/>
  <c r="AW3004" i="1"/>
  <c r="AY3004" i="1"/>
  <c r="AP3005" i="1"/>
  <c r="AQ3005" i="1"/>
  <c r="AR3005" i="1"/>
  <c r="AS3005" i="1"/>
  <c r="AT3005" i="1"/>
  <c r="AU3005" i="1"/>
  <c r="AV3005" i="1"/>
  <c r="AW3005" i="1"/>
  <c r="AY3005" i="1"/>
  <c r="AP3006" i="1"/>
  <c r="AQ3006" i="1"/>
  <c r="AR3006" i="1"/>
  <c r="AS3006" i="1"/>
  <c r="AT3006" i="1"/>
  <c r="AU3006" i="1"/>
  <c r="AV3006" i="1"/>
  <c r="AW3006" i="1"/>
  <c r="AY3006" i="1"/>
  <c r="AP3007" i="1"/>
  <c r="AQ3007" i="1"/>
  <c r="AR3007" i="1"/>
  <c r="AS3007" i="1"/>
  <c r="AT3007" i="1"/>
  <c r="AU3007" i="1"/>
  <c r="AV3007" i="1"/>
  <c r="AW3007" i="1"/>
  <c r="AY3007" i="1"/>
  <c r="AP3008" i="1"/>
  <c r="AQ3008" i="1"/>
  <c r="AR3008" i="1"/>
  <c r="AS3008" i="1"/>
  <c r="AT3008" i="1"/>
  <c r="AU3008" i="1"/>
  <c r="AV3008" i="1"/>
  <c r="AW3008" i="1"/>
  <c r="AY3008" i="1"/>
  <c r="AP3009" i="1"/>
  <c r="AQ3009" i="1"/>
  <c r="AR3009" i="1"/>
  <c r="AS3009" i="1"/>
  <c r="AT3009" i="1"/>
  <c r="AU3009" i="1"/>
  <c r="AV3009" i="1"/>
  <c r="AW3009" i="1"/>
  <c r="AY3009" i="1"/>
  <c r="AP3010" i="1"/>
  <c r="AQ3010" i="1"/>
  <c r="AR3010" i="1"/>
  <c r="AS3010" i="1"/>
  <c r="AT3010" i="1"/>
  <c r="AU3010" i="1"/>
  <c r="AV3010" i="1"/>
  <c r="AW3010" i="1"/>
  <c r="AY3010" i="1"/>
  <c r="AP3011" i="1"/>
  <c r="AQ3011" i="1"/>
  <c r="AR3011" i="1"/>
  <c r="AS3011" i="1"/>
  <c r="AT3011" i="1"/>
  <c r="AU3011" i="1"/>
  <c r="AV3011" i="1"/>
  <c r="AW3011" i="1"/>
  <c r="AY3011" i="1"/>
  <c r="AP3012" i="1"/>
  <c r="AQ3012" i="1"/>
  <c r="AR3012" i="1"/>
  <c r="AS3012" i="1"/>
  <c r="AT3012" i="1"/>
  <c r="AU3012" i="1"/>
  <c r="AV3012" i="1"/>
  <c r="AW3012" i="1"/>
  <c r="AY3012" i="1"/>
  <c r="AP3013" i="1"/>
  <c r="AQ3013" i="1"/>
  <c r="AR3013" i="1"/>
  <c r="AS3013" i="1"/>
  <c r="AT3013" i="1"/>
  <c r="AU3013" i="1"/>
  <c r="AV3013" i="1"/>
  <c r="AW3013" i="1"/>
  <c r="AY3013" i="1"/>
  <c r="AP3014" i="1"/>
  <c r="AQ3014" i="1"/>
  <c r="AR3014" i="1"/>
  <c r="AS3014" i="1"/>
  <c r="AT3014" i="1"/>
  <c r="AU3014" i="1"/>
  <c r="AV3014" i="1"/>
  <c r="AW3014" i="1"/>
  <c r="AY3014" i="1"/>
  <c r="AP3015" i="1"/>
  <c r="AQ3015" i="1"/>
  <c r="AR3015" i="1"/>
  <c r="AS3015" i="1"/>
  <c r="AT3015" i="1"/>
  <c r="AU3015" i="1"/>
  <c r="AV3015" i="1"/>
  <c r="AW3015" i="1"/>
  <c r="AY3015" i="1"/>
  <c r="AP3016" i="1"/>
  <c r="AQ3016" i="1"/>
  <c r="AR3016" i="1"/>
  <c r="AS3016" i="1"/>
  <c r="AT3016" i="1"/>
  <c r="AU3016" i="1"/>
  <c r="AV3016" i="1"/>
  <c r="AW3016" i="1"/>
  <c r="AY3016" i="1"/>
  <c r="AP3017" i="1"/>
  <c r="AQ3017" i="1"/>
  <c r="AR3017" i="1"/>
  <c r="AS3017" i="1"/>
  <c r="AT3017" i="1"/>
  <c r="AU3017" i="1"/>
  <c r="AV3017" i="1"/>
  <c r="AW3017" i="1"/>
  <c r="AY3017" i="1"/>
  <c r="AP3018" i="1"/>
  <c r="AQ3018" i="1"/>
  <c r="AR3018" i="1"/>
  <c r="AS3018" i="1"/>
  <c r="AT3018" i="1"/>
  <c r="AU3018" i="1"/>
  <c r="AV3018" i="1"/>
  <c r="AW3018" i="1"/>
  <c r="AY3018" i="1"/>
  <c r="AP3019" i="1"/>
  <c r="AQ3019" i="1"/>
  <c r="AR3019" i="1"/>
  <c r="AS3019" i="1"/>
  <c r="AT3019" i="1"/>
  <c r="AU3019" i="1"/>
  <c r="AV3019" i="1"/>
  <c r="AW3019" i="1"/>
  <c r="AY3019" i="1"/>
  <c r="AP3020" i="1"/>
  <c r="AQ3020" i="1"/>
  <c r="AR3020" i="1"/>
  <c r="AS3020" i="1"/>
  <c r="AT3020" i="1"/>
  <c r="AU3020" i="1"/>
  <c r="AV3020" i="1"/>
  <c r="AW3020" i="1"/>
  <c r="AY3020" i="1"/>
  <c r="AP3021" i="1"/>
  <c r="AQ3021" i="1"/>
  <c r="AR3021" i="1"/>
  <c r="AS3021" i="1"/>
  <c r="AT3021" i="1"/>
  <c r="AU3021" i="1"/>
  <c r="AV3021" i="1"/>
  <c r="AW3021" i="1"/>
  <c r="AY3021" i="1"/>
  <c r="AP3022" i="1"/>
  <c r="AQ3022" i="1"/>
  <c r="AR3022" i="1"/>
  <c r="AS3022" i="1"/>
  <c r="AT3022" i="1"/>
  <c r="AU3022" i="1"/>
  <c r="AV3022" i="1"/>
  <c r="AW3022" i="1"/>
  <c r="AY3022" i="1"/>
  <c r="AP3023" i="1"/>
  <c r="AQ3023" i="1"/>
  <c r="AR3023" i="1"/>
  <c r="AS3023" i="1"/>
  <c r="AT3023" i="1"/>
  <c r="AU3023" i="1"/>
  <c r="AV3023" i="1"/>
  <c r="AW3023" i="1"/>
  <c r="AY3023" i="1"/>
  <c r="AP3024" i="1"/>
  <c r="AQ3024" i="1"/>
  <c r="AR3024" i="1"/>
  <c r="AS3024" i="1"/>
  <c r="AT3024" i="1"/>
  <c r="AU3024" i="1"/>
  <c r="AV3024" i="1"/>
  <c r="AW3024" i="1"/>
  <c r="AY3024" i="1"/>
  <c r="AP3025" i="1"/>
  <c r="AQ3025" i="1"/>
  <c r="AR3025" i="1"/>
  <c r="AS3025" i="1"/>
  <c r="AT3025" i="1"/>
  <c r="AU3025" i="1"/>
  <c r="AV3025" i="1"/>
  <c r="AW3025" i="1"/>
  <c r="AY3025" i="1"/>
  <c r="AP3026" i="1"/>
  <c r="AQ3026" i="1"/>
  <c r="AR3026" i="1"/>
  <c r="AS3026" i="1"/>
  <c r="AT3026" i="1"/>
  <c r="AU3026" i="1"/>
  <c r="AV3026" i="1"/>
  <c r="AW3026" i="1"/>
  <c r="AY3026" i="1"/>
  <c r="AP3027" i="1"/>
  <c r="AQ3027" i="1"/>
  <c r="AR3027" i="1"/>
  <c r="AS3027" i="1"/>
  <c r="AT3027" i="1"/>
  <c r="AU3027" i="1"/>
  <c r="AV3027" i="1"/>
  <c r="AW3027" i="1"/>
  <c r="AY3027" i="1"/>
  <c r="AP3028" i="1"/>
  <c r="AQ3028" i="1"/>
  <c r="AR3028" i="1"/>
  <c r="AS3028" i="1"/>
  <c r="AT3028" i="1"/>
  <c r="AU3028" i="1"/>
  <c r="AV3028" i="1"/>
  <c r="AW3028" i="1"/>
  <c r="AY3028" i="1"/>
  <c r="AP3029" i="1"/>
  <c r="AQ3029" i="1"/>
  <c r="AR3029" i="1"/>
  <c r="AS3029" i="1"/>
  <c r="AT3029" i="1"/>
  <c r="AU3029" i="1"/>
  <c r="AV3029" i="1"/>
  <c r="AW3029" i="1"/>
  <c r="AY3029" i="1"/>
  <c r="AP3030" i="1"/>
  <c r="AQ3030" i="1"/>
  <c r="AR3030" i="1"/>
  <c r="AS3030" i="1"/>
  <c r="AT3030" i="1"/>
  <c r="AU3030" i="1"/>
  <c r="AV3030" i="1"/>
  <c r="AW3030" i="1"/>
  <c r="AY3030" i="1"/>
  <c r="AP3031" i="1"/>
  <c r="AQ3031" i="1"/>
  <c r="AR3031" i="1"/>
  <c r="AS3031" i="1"/>
  <c r="AT3031" i="1"/>
  <c r="AU3031" i="1"/>
  <c r="AV3031" i="1"/>
  <c r="AW3031" i="1"/>
  <c r="AY3031" i="1"/>
  <c r="AP3032" i="1"/>
  <c r="AQ3032" i="1"/>
  <c r="AR3032" i="1"/>
  <c r="AS3032" i="1"/>
  <c r="AT3032" i="1"/>
  <c r="AU3032" i="1"/>
  <c r="AV3032" i="1"/>
  <c r="AW3032" i="1"/>
  <c r="AY3032" i="1"/>
  <c r="AP3033" i="1"/>
  <c r="AQ3033" i="1"/>
  <c r="AR3033" i="1"/>
  <c r="AS3033" i="1"/>
  <c r="AT3033" i="1"/>
  <c r="AU3033" i="1"/>
  <c r="AV3033" i="1"/>
  <c r="AW3033" i="1"/>
  <c r="AY3033" i="1"/>
  <c r="AP3034" i="1"/>
  <c r="AQ3034" i="1"/>
  <c r="AR3034" i="1"/>
  <c r="AS3034" i="1"/>
  <c r="AT3034" i="1"/>
  <c r="AU3034" i="1"/>
  <c r="AV3034" i="1"/>
  <c r="AW3034" i="1"/>
  <c r="AY3034" i="1"/>
  <c r="AP3035" i="1"/>
  <c r="AQ3035" i="1"/>
  <c r="AR3035" i="1"/>
  <c r="AS3035" i="1"/>
  <c r="AT3035" i="1"/>
  <c r="AU3035" i="1"/>
  <c r="AV3035" i="1"/>
  <c r="AW3035" i="1"/>
  <c r="AY3035" i="1"/>
  <c r="AP3036" i="1"/>
  <c r="AQ3036" i="1"/>
  <c r="AR3036" i="1"/>
  <c r="AS3036" i="1"/>
  <c r="AT3036" i="1"/>
  <c r="AU3036" i="1"/>
  <c r="AV3036" i="1"/>
  <c r="AW3036" i="1"/>
  <c r="AY3036" i="1"/>
  <c r="AP3037" i="1"/>
  <c r="AQ3037" i="1"/>
  <c r="AR3037" i="1"/>
  <c r="AS3037" i="1"/>
  <c r="AT3037" i="1"/>
  <c r="AU3037" i="1"/>
  <c r="AV3037" i="1"/>
  <c r="AW3037" i="1"/>
  <c r="AY3037" i="1"/>
  <c r="AP3038" i="1"/>
  <c r="AQ3038" i="1"/>
  <c r="AR3038" i="1"/>
  <c r="AS3038" i="1"/>
  <c r="AT3038" i="1"/>
  <c r="AU3038" i="1"/>
  <c r="AV3038" i="1"/>
  <c r="AW3038" i="1"/>
  <c r="AY3038" i="1"/>
  <c r="AP3039" i="1"/>
  <c r="AQ3039" i="1"/>
  <c r="AR3039" i="1"/>
  <c r="AS3039" i="1"/>
  <c r="AT3039" i="1"/>
  <c r="AU3039" i="1"/>
  <c r="AV3039" i="1"/>
  <c r="AW3039" i="1"/>
  <c r="AY3039" i="1"/>
  <c r="AP3040" i="1"/>
  <c r="AQ3040" i="1"/>
  <c r="AR3040" i="1"/>
  <c r="AS3040" i="1"/>
  <c r="AT3040" i="1"/>
  <c r="AU3040" i="1"/>
  <c r="AV3040" i="1"/>
  <c r="AW3040" i="1"/>
  <c r="AY3040" i="1"/>
  <c r="AP3041" i="1"/>
  <c r="AQ3041" i="1"/>
  <c r="AR3041" i="1"/>
  <c r="AS3041" i="1"/>
  <c r="AT3041" i="1"/>
  <c r="AU3041" i="1"/>
  <c r="AV3041" i="1"/>
  <c r="AW3041" i="1"/>
  <c r="AY3041" i="1"/>
  <c r="AP3042" i="1"/>
  <c r="AQ3042" i="1"/>
  <c r="AR3042" i="1"/>
  <c r="AS3042" i="1"/>
  <c r="AT3042" i="1"/>
  <c r="AU3042" i="1"/>
  <c r="AV3042" i="1"/>
  <c r="AW3042" i="1"/>
  <c r="AY3042" i="1"/>
  <c r="AP3043" i="1"/>
  <c r="AQ3043" i="1"/>
  <c r="AR3043" i="1"/>
  <c r="AS3043" i="1"/>
  <c r="AT3043" i="1"/>
  <c r="AU3043" i="1"/>
  <c r="AV3043" i="1"/>
  <c r="AW3043" i="1"/>
  <c r="AY3043" i="1"/>
  <c r="AP3044" i="1"/>
  <c r="AQ3044" i="1"/>
  <c r="AR3044" i="1"/>
  <c r="AS3044" i="1"/>
  <c r="AT3044" i="1"/>
  <c r="AU3044" i="1"/>
  <c r="AV3044" i="1"/>
  <c r="AW3044" i="1"/>
  <c r="AY3044" i="1"/>
  <c r="AP3045" i="1"/>
  <c r="AQ3045" i="1"/>
  <c r="AR3045" i="1"/>
  <c r="AS3045" i="1"/>
  <c r="AT3045" i="1"/>
  <c r="AU3045" i="1"/>
  <c r="AV3045" i="1"/>
  <c r="AW3045" i="1"/>
  <c r="AY3045" i="1"/>
  <c r="AP3046" i="1"/>
  <c r="AQ3046" i="1"/>
  <c r="AR3046" i="1"/>
  <c r="AS3046" i="1"/>
  <c r="AT3046" i="1"/>
  <c r="AU3046" i="1"/>
  <c r="AV3046" i="1"/>
  <c r="AW3046" i="1"/>
  <c r="AY3046" i="1"/>
  <c r="AP3047" i="1"/>
  <c r="AQ3047" i="1"/>
  <c r="AR3047" i="1"/>
  <c r="AS3047" i="1"/>
  <c r="AT3047" i="1"/>
  <c r="AU3047" i="1"/>
  <c r="AV3047" i="1"/>
  <c r="AW3047" i="1"/>
  <c r="AY3047" i="1"/>
  <c r="AP3048" i="1"/>
  <c r="AQ3048" i="1"/>
  <c r="AR3048" i="1"/>
  <c r="AS3048" i="1"/>
  <c r="AT3048" i="1"/>
  <c r="AU3048" i="1"/>
  <c r="AV3048" i="1"/>
  <c r="AW3048" i="1"/>
  <c r="AY3048" i="1"/>
  <c r="AP3049" i="1"/>
  <c r="AQ3049" i="1"/>
  <c r="AR3049" i="1"/>
  <c r="AS3049" i="1"/>
  <c r="AT3049" i="1"/>
  <c r="AU3049" i="1"/>
  <c r="AV3049" i="1"/>
  <c r="AW3049" i="1"/>
  <c r="AY3049" i="1"/>
  <c r="AP3050" i="1"/>
  <c r="AQ3050" i="1"/>
  <c r="AR3050" i="1"/>
  <c r="AS3050" i="1"/>
  <c r="AT3050" i="1"/>
  <c r="AU3050" i="1"/>
  <c r="AV3050" i="1"/>
  <c r="AW3050" i="1"/>
  <c r="AY3050" i="1"/>
  <c r="AP3051" i="1"/>
  <c r="AQ3051" i="1"/>
  <c r="AR3051" i="1"/>
  <c r="AS3051" i="1"/>
  <c r="AT3051" i="1"/>
  <c r="AU3051" i="1"/>
  <c r="AV3051" i="1"/>
  <c r="AW3051" i="1"/>
  <c r="AY3051" i="1"/>
  <c r="AP3052" i="1"/>
  <c r="AQ3052" i="1"/>
  <c r="AR3052" i="1"/>
  <c r="AS3052" i="1"/>
  <c r="AT3052" i="1"/>
  <c r="AU3052" i="1"/>
  <c r="AV3052" i="1"/>
  <c r="AW3052" i="1"/>
  <c r="AY3052" i="1"/>
  <c r="AP3053" i="1"/>
  <c r="AQ3053" i="1"/>
  <c r="AR3053" i="1"/>
  <c r="AS3053" i="1"/>
  <c r="AT3053" i="1"/>
  <c r="AU3053" i="1"/>
  <c r="AV3053" i="1"/>
  <c r="AW3053" i="1"/>
  <c r="AY3053" i="1"/>
  <c r="AP3054" i="1"/>
  <c r="AQ3054" i="1"/>
  <c r="AR3054" i="1"/>
  <c r="AS3054" i="1"/>
  <c r="AT3054" i="1"/>
  <c r="AU3054" i="1"/>
  <c r="AV3054" i="1"/>
  <c r="AW3054" i="1"/>
  <c r="AY3054" i="1"/>
  <c r="AP3055" i="1"/>
  <c r="AQ3055" i="1"/>
  <c r="AR3055" i="1"/>
  <c r="AS3055" i="1"/>
  <c r="AT3055" i="1"/>
  <c r="AU3055" i="1"/>
  <c r="AV3055" i="1"/>
  <c r="AW3055" i="1"/>
  <c r="AY3055" i="1"/>
  <c r="AP3056" i="1"/>
  <c r="AQ3056" i="1"/>
  <c r="AR3056" i="1"/>
  <c r="AS3056" i="1"/>
  <c r="AT3056" i="1"/>
  <c r="AU3056" i="1"/>
  <c r="AV3056" i="1"/>
  <c r="AW3056" i="1"/>
  <c r="AY3056" i="1"/>
  <c r="AP3057" i="1"/>
  <c r="AQ3057" i="1"/>
  <c r="AR3057" i="1"/>
  <c r="AS3057" i="1"/>
  <c r="AT3057" i="1"/>
  <c r="AU3057" i="1"/>
  <c r="AV3057" i="1"/>
  <c r="AW3057" i="1"/>
  <c r="AY3057" i="1"/>
  <c r="AP3058" i="1"/>
  <c r="AQ3058" i="1"/>
  <c r="AR3058" i="1"/>
  <c r="AS3058" i="1"/>
  <c r="AT3058" i="1"/>
  <c r="AU3058" i="1"/>
  <c r="AV3058" i="1"/>
  <c r="AW3058" i="1"/>
  <c r="AY3058" i="1"/>
  <c r="AP3059" i="1"/>
  <c r="AQ3059" i="1"/>
  <c r="AR3059" i="1"/>
  <c r="AS3059" i="1"/>
  <c r="AT3059" i="1"/>
  <c r="AU3059" i="1"/>
  <c r="AV3059" i="1"/>
  <c r="AW3059" i="1"/>
  <c r="AY3059" i="1"/>
  <c r="AP3060" i="1"/>
  <c r="AQ3060" i="1"/>
  <c r="AR3060" i="1"/>
  <c r="AS3060" i="1"/>
  <c r="AT3060" i="1"/>
  <c r="AU3060" i="1"/>
  <c r="AV3060" i="1"/>
  <c r="AW3060" i="1"/>
  <c r="AY3060" i="1"/>
  <c r="AP3061" i="1"/>
  <c r="AQ3061" i="1"/>
  <c r="AR3061" i="1"/>
  <c r="AS3061" i="1"/>
  <c r="AT3061" i="1"/>
  <c r="AU3061" i="1"/>
  <c r="AV3061" i="1"/>
  <c r="AW3061" i="1"/>
  <c r="AY3061" i="1"/>
  <c r="AP3062" i="1"/>
  <c r="AQ3062" i="1"/>
  <c r="AR3062" i="1"/>
  <c r="AS3062" i="1"/>
  <c r="AT3062" i="1"/>
  <c r="AU3062" i="1"/>
  <c r="AV3062" i="1"/>
  <c r="AW3062" i="1"/>
  <c r="AY3062" i="1"/>
  <c r="AP3063" i="1"/>
  <c r="AQ3063" i="1"/>
  <c r="AR3063" i="1"/>
  <c r="AS3063" i="1"/>
  <c r="AT3063" i="1"/>
  <c r="AU3063" i="1"/>
  <c r="AV3063" i="1"/>
  <c r="AW3063" i="1"/>
  <c r="AY3063" i="1"/>
  <c r="AP3064" i="1"/>
  <c r="AQ3064" i="1"/>
  <c r="AR3064" i="1"/>
  <c r="AS3064" i="1"/>
  <c r="AT3064" i="1"/>
  <c r="AU3064" i="1"/>
  <c r="AV3064" i="1"/>
  <c r="AW3064" i="1"/>
  <c r="AY3064" i="1"/>
  <c r="AP3065" i="1"/>
  <c r="AQ3065" i="1"/>
  <c r="AR3065" i="1"/>
  <c r="AS3065" i="1"/>
  <c r="AT3065" i="1"/>
  <c r="AU3065" i="1"/>
  <c r="AV3065" i="1"/>
  <c r="AW3065" i="1"/>
  <c r="AY3065" i="1"/>
  <c r="AP3066" i="1"/>
  <c r="AQ3066" i="1"/>
  <c r="AR3066" i="1"/>
  <c r="AS3066" i="1"/>
  <c r="AT3066" i="1"/>
  <c r="AU3066" i="1"/>
  <c r="AV3066" i="1"/>
  <c r="AW3066" i="1"/>
  <c r="AY3066" i="1"/>
  <c r="AP3067" i="1"/>
  <c r="AQ3067" i="1"/>
  <c r="AR3067" i="1"/>
  <c r="AS3067" i="1"/>
  <c r="AT3067" i="1"/>
  <c r="AU3067" i="1"/>
  <c r="AV3067" i="1"/>
  <c r="AW3067" i="1"/>
  <c r="AY3067" i="1"/>
  <c r="AP3068" i="1"/>
  <c r="AQ3068" i="1"/>
  <c r="AR3068" i="1"/>
  <c r="AS3068" i="1"/>
  <c r="AT3068" i="1"/>
  <c r="AU3068" i="1"/>
  <c r="AV3068" i="1"/>
  <c r="AW3068" i="1"/>
  <c r="AY3068" i="1"/>
  <c r="AP3069" i="1"/>
  <c r="AQ3069" i="1"/>
  <c r="AR3069" i="1"/>
  <c r="AS3069" i="1"/>
  <c r="AT3069" i="1"/>
  <c r="AU3069" i="1"/>
  <c r="AV3069" i="1"/>
  <c r="AW3069" i="1"/>
  <c r="AY3069" i="1"/>
  <c r="AP3070" i="1"/>
  <c r="AQ3070" i="1"/>
  <c r="AR3070" i="1"/>
  <c r="AS3070" i="1"/>
  <c r="AT3070" i="1"/>
  <c r="AU3070" i="1"/>
  <c r="AV3070" i="1"/>
  <c r="AW3070" i="1"/>
  <c r="AY3070" i="1"/>
  <c r="AP3071" i="1"/>
  <c r="AQ3071" i="1"/>
  <c r="AR3071" i="1"/>
  <c r="AS3071" i="1"/>
  <c r="AT3071" i="1"/>
  <c r="AU3071" i="1"/>
  <c r="AV3071" i="1"/>
  <c r="AW3071" i="1"/>
  <c r="AY3071" i="1"/>
  <c r="AP3072" i="1"/>
  <c r="AQ3072" i="1"/>
  <c r="AR3072" i="1"/>
  <c r="AS3072" i="1"/>
  <c r="AT3072" i="1"/>
  <c r="AU3072" i="1"/>
  <c r="AV3072" i="1"/>
  <c r="AW3072" i="1"/>
  <c r="AY3072" i="1"/>
  <c r="AP3073" i="1"/>
  <c r="AQ3073" i="1"/>
  <c r="AR3073" i="1"/>
  <c r="AS3073" i="1"/>
  <c r="AT3073" i="1"/>
  <c r="AU3073" i="1"/>
  <c r="AV3073" i="1"/>
  <c r="AW3073" i="1"/>
  <c r="AY3073" i="1"/>
  <c r="AP3074" i="1"/>
  <c r="AQ3074" i="1"/>
  <c r="AR3074" i="1"/>
  <c r="AS3074" i="1"/>
  <c r="AT3074" i="1"/>
  <c r="AU3074" i="1"/>
  <c r="AV3074" i="1"/>
  <c r="AW3074" i="1"/>
  <c r="AY3074" i="1"/>
  <c r="AP3075" i="1"/>
  <c r="AQ3075" i="1"/>
  <c r="AR3075" i="1"/>
  <c r="AS3075" i="1"/>
  <c r="AT3075" i="1"/>
  <c r="AU3075" i="1"/>
  <c r="AV3075" i="1"/>
  <c r="AW3075" i="1"/>
  <c r="AY3075" i="1"/>
  <c r="AP3076" i="1"/>
  <c r="AQ3076" i="1"/>
  <c r="AR3076" i="1"/>
  <c r="AS3076" i="1"/>
  <c r="AT3076" i="1"/>
  <c r="AU3076" i="1"/>
  <c r="AV3076" i="1"/>
  <c r="AW3076" i="1"/>
  <c r="AY3076" i="1"/>
  <c r="AP3077" i="1"/>
  <c r="AQ3077" i="1"/>
  <c r="AR3077" i="1"/>
  <c r="AS3077" i="1"/>
  <c r="AT3077" i="1"/>
  <c r="AU3077" i="1"/>
  <c r="AV3077" i="1"/>
  <c r="AW3077" i="1"/>
  <c r="AY3077" i="1"/>
  <c r="AP3078" i="1"/>
  <c r="AQ3078" i="1"/>
  <c r="AR3078" i="1"/>
  <c r="AS3078" i="1"/>
  <c r="AT3078" i="1"/>
  <c r="AU3078" i="1"/>
  <c r="AV3078" i="1"/>
  <c r="AW3078" i="1"/>
  <c r="AY3078" i="1"/>
  <c r="AP3079" i="1"/>
  <c r="AQ3079" i="1"/>
  <c r="AR3079" i="1"/>
  <c r="AS3079" i="1"/>
  <c r="AT3079" i="1"/>
  <c r="AU3079" i="1"/>
  <c r="AV3079" i="1"/>
  <c r="AW3079" i="1"/>
  <c r="AY3079" i="1"/>
  <c r="AP3080" i="1"/>
  <c r="AQ3080" i="1"/>
  <c r="AR3080" i="1"/>
  <c r="AS3080" i="1"/>
  <c r="AT3080" i="1"/>
  <c r="AU3080" i="1"/>
  <c r="AV3080" i="1"/>
  <c r="AW3080" i="1"/>
  <c r="AY3080" i="1"/>
  <c r="AP3081" i="1"/>
  <c r="AQ3081" i="1"/>
  <c r="AR3081" i="1"/>
  <c r="AS3081" i="1"/>
  <c r="AT3081" i="1"/>
  <c r="AU3081" i="1"/>
  <c r="AV3081" i="1"/>
  <c r="AW3081" i="1"/>
  <c r="AY3081" i="1"/>
  <c r="AP3082" i="1"/>
  <c r="AQ3082" i="1"/>
  <c r="AR3082" i="1"/>
  <c r="AS3082" i="1"/>
  <c r="AT3082" i="1"/>
  <c r="AU3082" i="1"/>
  <c r="AV3082" i="1"/>
  <c r="AW3082" i="1"/>
  <c r="AY3082" i="1"/>
  <c r="AP3083" i="1"/>
  <c r="AQ3083" i="1"/>
  <c r="AR3083" i="1"/>
  <c r="AS3083" i="1"/>
  <c r="AT3083" i="1"/>
  <c r="AU3083" i="1"/>
  <c r="AV3083" i="1"/>
  <c r="AW3083" i="1"/>
  <c r="AY3083" i="1"/>
  <c r="AP3084" i="1"/>
  <c r="AQ3084" i="1"/>
  <c r="AR3084" i="1"/>
  <c r="AS3084" i="1"/>
  <c r="AT3084" i="1"/>
  <c r="AU3084" i="1"/>
  <c r="AV3084" i="1"/>
  <c r="AW3084" i="1"/>
  <c r="AY3084" i="1"/>
  <c r="AP3085" i="1"/>
  <c r="AQ3085" i="1"/>
  <c r="AR3085" i="1"/>
  <c r="AS3085" i="1"/>
  <c r="AT3085" i="1"/>
  <c r="AU3085" i="1"/>
  <c r="AV3085" i="1"/>
  <c r="AW3085" i="1"/>
  <c r="AY3085" i="1"/>
  <c r="AP3086" i="1"/>
  <c r="AQ3086" i="1"/>
  <c r="AR3086" i="1"/>
  <c r="AS3086" i="1"/>
  <c r="AT3086" i="1"/>
  <c r="AU3086" i="1"/>
  <c r="AV3086" i="1"/>
  <c r="AW3086" i="1"/>
  <c r="AY3086" i="1"/>
  <c r="AP3087" i="1"/>
  <c r="AQ3087" i="1"/>
  <c r="AR3087" i="1"/>
  <c r="AS3087" i="1"/>
  <c r="AT3087" i="1"/>
  <c r="AU3087" i="1"/>
  <c r="AV3087" i="1"/>
  <c r="AW3087" i="1"/>
  <c r="AY3087" i="1"/>
  <c r="AP3088" i="1"/>
  <c r="AQ3088" i="1"/>
  <c r="AR3088" i="1"/>
  <c r="AS3088" i="1"/>
  <c r="AT3088" i="1"/>
  <c r="AU3088" i="1"/>
  <c r="AV3088" i="1"/>
  <c r="AW3088" i="1"/>
  <c r="AY3088" i="1"/>
  <c r="AP3089" i="1"/>
  <c r="AQ3089" i="1"/>
  <c r="AR3089" i="1"/>
  <c r="AS3089" i="1"/>
  <c r="AT3089" i="1"/>
  <c r="AU3089" i="1"/>
  <c r="AV3089" i="1"/>
  <c r="AW3089" i="1"/>
  <c r="AY3089" i="1"/>
  <c r="AP3090" i="1"/>
  <c r="AQ3090" i="1"/>
  <c r="AR3090" i="1"/>
  <c r="AS3090" i="1"/>
  <c r="AT3090" i="1"/>
  <c r="AU3090" i="1"/>
  <c r="AV3090" i="1"/>
  <c r="AW3090" i="1"/>
  <c r="AY3090" i="1"/>
  <c r="AP3091" i="1"/>
  <c r="AQ3091" i="1"/>
  <c r="AR3091" i="1"/>
  <c r="AS3091" i="1"/>
  <c r="AT3091" i="1"/>
  <c r="AU3091" i="1"/>
  <c r="AV3091" i="1"/>
  <c r="AW3091" i="1"/>
  <c r="AY3091" i="1"/>
  <c r="AP3092" i="1"/>
  <c r="AQ3092" i="1"/>
  <c r="AR3092" i="1"/>
  <c r="AS3092" i="1"/>
  <c r="AT3092" i="1"/>
  <c r="AU3092" i="1"/>
  <c r="AV3092" i="1"/>
  <c r="AW3092" i="1"/>
  <c r="AY3092" i="1"/>
  <c r="AP3093" i="1"/>
  <c r="AQ3093" i="1"/>
  <c r="AR3093" i="1"/>
  <c r="AS3093" i="1"/>
  <c r="AT3093" i="1"/>
  <c r="AU3093" i="1"/>
  <c r="AV3093" i="1"/>
  <c r="AW3093" i="1"/>
  <c r="AY3093" i="1"/>
  <c r="AP3094" i="1"/>
  <c r="AQ3094" i="1"/>
  <c r="AR3094" i="1"/>
  <c r="AS3094" i="1"/>
  <c r="AT3094" i="1"/>
  <c r="AU3094" i="1"/>
  <c r="AV3094" i="1"/>
  <c r="AW3094" i="1"/>
  <c r="AY3094" i="1"/>
  <c r="AP3095" i="1"/>
  <c r="AQ3095" i="1"/>
  <c r="AR3095" i="1"/>
  <c r="AS3095" i="1"/>
  <c r="AT3095" i="1"/>
  <c r="AU3095" i="1"/>
  <c r="AV3095" i="1"/>
  <c r="AW3095" i="1"/>
  <c r="AY3095" i="1"/>
  <c r="AP3096" i="1"/>
  <c r="AQ3096" i="1"/>
  <c r="AR3096" i="1"/>
  <c r="AS3096" i="1"/>
  <c r="AT3096" i="1"/>
  <c r="AU3096" i="1"/>
  <c r="AV3096" i="1"/>
  <c r="AW3096" i="1"/>
  <c r="AY3096" i="1"/>
  <c r="AP3097" i="1"/>
  <c r="AQ3097" i="1"/>
  <c r="AR3097" i="1"/>
  <c r="AS3097" i="1"/>
  <c r="AT3097" i="1"/>
  <c r="AU3097" i="1"/>
  <c r="AV3097" i="1"/>
  <c r="AW3097" i="1"/>
  <c r="AY3097" i="1"/>
  <c r="AP3098" i="1"/>
  <c r="AQ3098" i="1"/>
  <c r="AR3098" i="1"/>
  <c r="AS3098" i="1"/>
  <c r="AT3098" i="1"/>
  <c r="AU3098" i="1"/>
  <c r="AV3098" i="1"/>
  <c r="AW3098" i="1"/>
  <c r="AY3098" i="1"/>
  <c r="AP3099" i="1"/>
  <c r="AQ3099" i="1"/>
  <c r="AR3099" i="1"/>
  <c r="AS3099" i="1"/>
  <c r="AT3099" i="1"/>
  <c r="AU3099" i="1"/>
  <c r="AV3099" i="1"/>
  <c r="AW3099" i="1"/>
  <c r="AY3099" i="1"/>
  <c r="AP3100" i="1"/>
  <c r="AQ3100" i="1"/>
  <c r="AR3100" i="1"/>
  <c r="AS3100" i="1"/>
  <c r="AT3100" i="1"/>
  <c r="AU3100" i="1"/>
  <c r="AV3100" i="1"/>
  <c r="AW3100" i="1"/>
  <c r="AY3100" i="1"/>
  <c r="AP3101" i="1"/>
  <c r="AQ3101" i="1"/>
  <c r="AR3101" i="1"/>
  <c r="AS3101" i="1"/>
  <c r="AT3101" i="1"/>
  <c r="AU3101" i="1"/>
  <c r="AV3101" i="1"/>
  <c r="AW3101" i="1"/>
  <c r="AY3101" i="1"/>
  <c r="AP3102" i="1"/>
  <c r="AQ3102" i="1"/>
  <c r="AR3102" i="1"/>
  <c r="AS3102" i="1"/>
  <c r="AT3102" i="1"/>
  <c r="AU3102" i="1"/>
  <c r="AV3102" i="1"/>
  <c r="AW3102" i="1"/>
  <c r="AY3102" i="1"/>
  <c r="AP3103" i="1"/>
  <c r="AQ3103" i="1"/>
  <c r="AR3103" i="1"/>
  <c r="AS3103" i="1"/>
  <c r="AT3103" i="1"/>
  <c r="AU3103" i="1"/>
  <c r="AV3103" i="1"/>
  <c r="AW3103" i="1"/>
  <c r="AY3103" i="1"/>
  <c r="AP3104" i="1"/>
  <c r="AQ3104" i="1"/>
  <c r="AR3104" i="1"/>
  <c r="AS3104" i="1"/>
  <c r="AT3104" i="1"/>
  <c r="AU3104" i="1"/>
  <c r="AV3104" i="1"/>
  <c r="AW3104" i="1"/>
  <c r="AY3104" i="1"/>
  <c r="AP3105" i="1"/>
  <c r="AQ3105" i="1"/>
  <c r="AR3105" i="1"/>
  <c r="AS3105" i="1"/>
  <c r="AT3105" i="1"/>
  <c r="AU3105" i="1"/>
  <c r="AV3105" i="1"/>
  <c r="AW3105" i="1"/>
  <c r="AY3105" i="1"/>
  <c r="AP3106" i="1"/>
  <c r="AQ3106" i="1"/>
  <c r="AR3106" i="1"/>
  <c r="AS3106" i="1"/>
  <c r="AT3106" i="1"/>
  <c r="AU3106" i="1"/>
  <c r="AV3106" i="1"/>
  <c r="AW3106" i="1"/>
  <c r="AY3106" i="1"/>
  <c r="AP3107" i="1"/>
  <c r="AQ3107" i="1"/>
  <c r="AR3107" i="1"/>
  <c r="AS3107" i="1"/>
  <c r="AT3107" i="1"/>
  <c r="AU3107" i="1"/>
  <c r="AV3107" i="1"/>
  <c r="AW3107" i="1"/>
  <c r="AY3107" i="1"/>
  <c r="AP3108" i="1"/>
  <c r="AQ3108" i="1"/>
  <c r="AR3108" i="1"/>
  <c r="AS3108" i="1"/>
  <c r="AT3108" i="1"/>
  <c r="AU3108" i="1"/>
  <c r="AV3108" i="1"/>
  <c r="AW3108" i="1"/>
  <c r="AY3108" i="1"/>
  <c r="AP3109" i="1"/>
  <c r="AQ3109" i="1"/>
  <c r="AR3109" i="1"/>
  <c r="AS3109" i="1"/>
  <c r="AT3109" i="1"/>
  <c r="AU3109" i="1"/>
  <c r="AV3109" i="1"/>
  <c r="AW3109" i="1"/>
  <c r="AY3109" i="1"/>
  <c r="AP3110" i="1"/>
  <c r="AQ3110" i="1"/>
  <c r="AR3110" i="1"/>
  <c r="AS3110" i="1"/>
  <c r="AT3110" i="1"/>
  <c r="AU3110" i="1"/>
  <c r="AV3110" i="1"/>
  <c r="AW3110" i="1"/>
  <c r="AY3110" i="1"/>
  <c r="AP3111" i="1"/>
  <c r="AQ3111" i="1"/>
  <c r="AR3111" i="1"/>
  <c r="AS3111" i="1"/>
  <c r="AT3111" i="1"/>
  <c r="AU3111" i="1"/>
  <c r="AV3111" i="1"/>
  <c r="AW3111" i="1"/>
  <c r="AY3111" i="1"/>
  <c r="AP3112" i="1"/>
  <c r="AQ3112" i="1"/>
  <c r="AR3112" i="1"/>
  <c r="AS3112" i="1"/>
  <c r="AT3112" i="1"/>
  <c r="AU3112" i="1"/>
  <c r="AV3112" i="1"/>
  <c r="AW3112" i="1"/>
  <c r="AY3112" i="1"/>
  <c r="AP3113" i="1"/>
  <c r="AQ3113" i="1"/>
  <c r="AR3113" i="1"/>
  <c r="AS3113" i="1"/>
  <c r="AT3113" i="1"/>
  <c r="AU3113" i="1"/>
  <c r="AV3113" i="1"/>
  <c r="AW3113" i="1"/>
  <c r="AY3113" i="1"/>
  <c r="AP3114" i="1"/>
  <c r="AQ3114" i="1"/>
  <c r="AR3114" i="1"/>
  <c r="AS3114" i="1"/>
  <c r="AT3114" i="1"/>
  <c r="AU3114" i="1"/>
  <c r="AV3114" i="1"/>
  <c r="AW3114" i="1"/>
  <c r="AY3114" i="1"/>
  <c r="AP3115" i="1"/>
  <c r="AQ3115" i="1"/>
  <c r="AR3115" i="1"/>
  <c r="AS3115" i="1"/>
  <c r="AT3115" i="1"/>
  <c r="AU3115" i="1"/>
  <c r="AV3115" i="1"/>
  <c r="AW3115" i="1"/>
  <c r="AY3115" i="1"/>
  <c r="AP3116" i="1"/>
  <c r="AQ3116" i="1"/>
  <c r="AR3116" i="1"/>
  <c r="AS3116" i="1"/>
  <c r="AT3116" i="1"/>
  <c r="AU3116" i="1"/>
  <c r="AV3116" i="1"/>
  <c r="AW3116" i="1"/>
  <c r="AY3116" i="1"/>
  <c r="AP3117" i="1"/>
  <c r="AQ3117" i="1"/>
  <c r="AR3117" i="1"/>
  <c r="AS3117" i="1"/>
  <c r="AT3117" i="1"/>
  <c r="AU3117" i="1"/>
  <c r="AV3117" i="1"/>
  <c r="AW3117" i="1"/>
  <c r="AY3117" i="1"/>
  <c r="AP3118" i="1"/>
  <c r="AQ3118" i="1"/>
  <c r="AR3118" i="1"/>
  <c r="AS3118" i="1"/>
  <c r="AT3118" i="1"/>
  <c r="AU3118" i="1"/>
  <c r="AV3118" i="1"/>
  <c r="AW3118" i="1"/>
  <c r="AY3118" i="1"/>
  <c r="AP3119" i="1"/>
  <c r="AQ3119" i="1"/>
  <c r="AR3119" i="1"/>
  <c r="AS3119" i="1"/>
  <c r="AT3119" i="1"/>
  <c r="AU3119" i="1"/>
  <c r="AV3119" i="1"/>
  <c r="AW3119" i="1"/>
  <c r="AY3119" i="1"/>
  <c r="AP3120" i="1"/>
  <c r="AQ3120" i="1"/>
  <c r="AR3120" i="1"/>
  <c r="AS3120" i="1"/>
  <c r="AT3120" i="1"/>
  <c r="AU3120" i="1"/>
  <c r="AV3120" i="1"/>
  <c r="AW3120" i="1"/>
  <c r="AY3120" i="1"/>
  <c r="AP3121" i="1"/>
  <c r="AQ3121" i="1"/>
  <c r="AR3121" i="1"/>
  <c r="AS3121" i="1"/>
  <c r="AT3121" i="1"/>
  <c r="AU3121" i="1"/>
  <c r="AV3121" i="1"/>
  <c r="AW3121" i="1"/>
  <c r="AY3121" i="1"/>
  <c r="AP3122" i="1"/>
  <c r="AQ3122" i="1"/>
  <c r="AR3122" i="1"/>
  <c r="AS3122" i="1"/>
  <c r="AT3122" i="1"/>
  <c r="AU3122" i="1"/>
  <c r="AV3122" i="1"/>
  <c r="AW3122" i="1"/>
  <c r="AY3122" i="1"/>
  <c r="AP3123" i="1"/>
  <c r="AQ3123" i="1"/>
  <c r="AR3123" i="1"/>
  <c r="AS3123" i="1"/>
  <c r="AT3123" i="1"/>
  <c r="AU3123" i="1"/>
  <c r="AV3123" i="1"/>
  <c r="AW3123" i="1"/>
  <c r="AY3123" i="1"/>
  <c r="AP3124" i="1"/>
  <c r="AQ3124" i="1"/>
  <c r="AR3124" i="1"/>
  <c r="AS3124" i="1"/>
  <c r="AT3124" i="1"/>
  <c r="AU3124" i="1"/>
  <c r="AV3124" i="1"/>
  <c r="AW3124" i="1"/>
  <c r="AY3124" i="1"/>
  <c r="AP3125" i="1"/>
  <c r="AQ3125" i="1"/>
  <c r="AR3125" i="1"/>
  <c r="AS3125" i="1"/>
  <c r="AT3125" i="1"/>
  <c r="AU3125" i="1"/>
  <c r="AV3125" i="1"/>
  <c r="AW3125" i="1"/>
  <c r="AY3125" i="1"/>
  <c r="AP3126" i="1"/>
  <c r="AQ3126" i="1"/>
  <c r="AR3126" i="1"/>
  <c r="AS3126" i="1"/>
  <c r="AT3126" i="1"/>
  <c r="AU3126" i="1"/>
  <c r="AV3126" i="1"/>
  <c r="AW3126" i="1"/>
  <c r="AY3126" i="1"/>
  <c r="AP3127" i="1"/>
  <c r="AQ3127" i="1"/>
  <c r="AR3127" i="1"/>
  <c r="AS3127" i="1"/>
  <c r="AT3127" i="1"/>
  <c r="AU3127" i="1"/>
  <c r="AV3127" i="1"/>
  <c r="AW3127" i="1"/>
  <c r="AY3127" i="1"/>
  <c r="AP3128" i="1"/>
  <c r="AQ3128" i="1"/>
  <c r="AR3128" i="1"/>
  <c r="AS3128" i="1"/>
  <c r="AT3128" i="1"/>
  <c r="AU3128" i="1"/>
  <c r="AV3128" i="1"/>
  <c r="AW3128" i="1"/>
  <c r="AY3128" i="1"/>
  <c r="AP3129" i="1"/>
  <c r="AQ3129" i="1"/>
  <c r="AR3129" i="1"/>
  <c r="AS3129" i="1"/>
  <c r="AT3129" i="1"/>
  <c r="AU3129" i="1"/>
  <c r="AV3129" i="1"/>
  <c r="AW3129" i="1"/>
  <c r="AY3129" i="1"/>
  <c r="AP3130" i="1"/>
  <c r="AQ3130" i="1"/>
  <c r="AR3130" i="1"/>
  <c r="AS3130" i="1"/>
  <c r="AT3130" i="1"/>
  <c r="AU3130" i="1"/>
  <c r="AV3130" i="1"/>
  <c r="AW3130" i="1"/>
  <c r="AY3130" i="1"/>
  <c r="AP3131" i="1"/>
  <c r="AQ3131" i="1"/>
  <c r="AR3131" i="1"/>
  <c r="AS3131" i="1"/>
  <c r="AT3131" i="1"/>
  <c r="AU3131" i="1"/>
  <c r="AV3131" i="1"/>
  <c r="AW3131" i="1"/>
  <c r="AY3131" i="1"/>
  <c r="AP3132" i="1"/>
  <c r="AQ3132" i="1"/>
  <c r="AR3132" i="1"/>
  <c r="AS3132" i="1"/>
  <c r="AT3132" i="1"/>
  <c r="AU3132" i="1"/>
  <c r="AV3132" i="1"/>
  <c r="AW3132" i="1"/>
  <c r="AY3132" i="1"/>
  <c r="AP3133" i="1"/>
  <c r="AQ3133" i="1"/>
  <c r="AR3133" i="1"/>
  <c r="AS3133" i="1"/>
  <c r="AT3133" i="1"/>
  <c r="AU3133" i="1"/>
  <c r="AV3133" i="1"/>
  <c r="AW3133" i="1"/>
  <c r="AY3133" i="1"/>
  <c r="AP3134" i="1"/>
  <c r="AQ3134" i="1"/>
  <c r="AR3134" i="1"/>
  <c r="AS3134" i="1"/>
  <c r="AT3134" i="1"/>
  <c r="AU3134" i="1"/>
  <c r="AV3134" i="1"/>
  <c r="AW3134" i="1"/>
  <c r="AY3134" i="1"/>
  <c r="AP3135" i="1"/>
  <c r="AQ3135" i="1"/>
  <c r="AR3135" i="1"/>
  <c r="AS3135" i="1"/>
  <c r="AT3135" i="1"/>
  <c r="AU3135" i="1"/>
  <c r="AV3135" i="1"/>
  <c r="AW3135" i="1"/>
  <c r="AY3135" i="1"/>
  <c r="AP3136" i="1"/>
  <c r="AQ3136" i="1"/>
  <c r="AR3136" i="1"/>
  <c r="AS3136" i="1"/>
  <c r="AT3136" i="1"/>
  <c r="AU3136" i="1"/>
  <c r="AV3136" i="1"/>
  <c r="AW3136" i="1"/>
  <c r="AY3136" i="1"/>
  <c r="AP3137" i="1"/>
  <c r="AQ3137" i="1"/>
  <c r="AR3137" i="1"/>
  <c r="AS3137" i="1"/>
  <c r="AT3137" i="1"/>
  <c r="AU3137" i="1"/>
  <c r="AV3137" i="1"/>
  <c r="AW3137" i="1"/>
  <c r="AY3137" i="1"/>
  <c r="AP3138" i="1"/>
  <c r="AQ3138" i="1"/>
  <c r="AR3138" i="1"/>
  <c r="AS3138" i="1"/>
  <c r="AT3138" i="1"/>
  <c r="AU3138" i="1"/>
  <c r="AV3138" i="1"/>
  <c r="AW3138" i="1"/>
  <c r="AY3138" i="1"/>
  <c r="AP3139" i="1"/>
  <c r="AQ3139" i="1"/>
  <c r="AR3139" i="1"/>
  <c r="AS3139" i="1"/>
  <c r="AT3139" i="1"/>
  <c r="AU3139" i="1"/>
  <c r="AV3139" i="1"/>
  <c r="AW3139" i="1"/>
  <c r="AY3139" i="1"/>
  <c r="AP3140" i="1"/>
  <c r="AQ3140" i="1"/>
  <c r="AR3140" i="1"/>
  <c r="AS3140" i="1"/>
  <c r="AT3140" i="1"/>
  <c r="AU3140" i="1"/>
  <c r="AV3140" i="1"/>
  <c r="AW3140" i="1"/>
  <c r="AY3140" i="1"/>
  <c r="AP3141" i="1"/>
  <c r="AQ3141" i="1"/>
  <c r="AR3141" i="1"/>
  <c r="AS3141" i="1"/>
  <c r="AT3141" i="1"/>
  <c r="AU3141" i="1"/>
  <c r="AV3141" i="1"/>
  <c r="AW3141" i="1"/>
  <c r="AY3141" i="1"/>
  <c r="AP3142" i="1"/>
  <c r="AQ3142" i="1"/>
  <c r="AR3142" i="1"/>
  <c r="AS3142" i="1"/>
  <c r="AT3142" i="1"/>
  <c r="AU3142" i="1"/>
  <c r="AV3142" i="1"/>
  <c r="AW3142" i="1"/>
  <c r="AY3142" i="1"/>
  <c r="AP3143" i="1"/>
  <c r="AQ3143" i="1"/>
  <c r="AR3143" i="1"/>
  <c r="AS3143" i="1"/>
  <c r="AT3143" i="1"/>
  <c r="AU3143" i="1"/>
  <c r="AV3143" i="1"/>
  <c r="AW3143" i="1"/>
  <c r="AY3143" i="1"/>
  <c r="AP3144" i="1"/>
  <c r="AQ3144" i="1"/>
  <c r="AR3144" i="1"/>
  <c r="AS3144" i="1"/>
  <c r="AT3144" i="1"/>
  <c r="AU3144" i="1"/>
  <c r="AV3144" i="1"/>
  <c r="AW3144" i="1"/>
  <c r="AY3144" i="1"/>
  <c r="AP3145" i="1"/>
  <c r="AQ3145" i="1"/>
  <c r="AR3145" i="1"/>
  <c r="AS3145" i="1"/>
  <c r="AT3145" i="1"/>
  <c r="AU3145" i="1"/>
  <c r="AV3145" i="1"/>
  <c r="AW3145" i="1"/>
  <c r="AY3145" i="1"/>
  <c r="AP3146" i="1"/>
  <c r="AQ3146" i="1"/>
  <c r="AR3146" i="1"/>
  <c r="AS3146" i="1"/>
  <c r="AT3146" i="1"/>
  <c r="AU3146" i="1"/>
  <c r="AV3146" i="1"/>
  <c r="AW3146" i="1"/>
  <c r="AY3146" i="1"/>
  <c r="AP3147" i="1"/>
  <c r="AQ3147" i="1"/>
  <c r="AR3147" i="1"/>
  <c r="AS3147" i="1"/>
  <c r="AT3147" i="1"/>
  <c r="AU3147" i="1"/>
  <c r="AV3147" i="1"/>
  <c r="AW3147" i="1"/>
  <c r="AY3147" i="1"/>
  <c r="AP3148" i="1"/>
  <c r="AQ3148" i="1"/>
  <c r="AR3148" i="1"/>
  <c r="AS3148" i="1"/>
  <c r="AT3148" i="1"/>
  <c r="AU3148" i="1"/>
  <c r="AV3148" i="1"/>
  <c r="AW3148" i="1"/>
  <c r="AY3148" i="1"/>
  <c r="AP3149" i="1"/>
  <c r="AQ3149" i="1"/>
  <c r="AR3149" i="1"/>
  <c r="AS3149" i="1"/>
  <c r="AT3149" i="1"/>
  <c r="AU3149" i="1"/>
  <c r="AV3149" i="1"/>
  <c r="AW3149" i="1"/>
  <c r="AY3149" i="1"/>
  <c r="AP3150" i="1"/>
  <c r="AQ3150" i="1"/>
  <c r="AR3150" i="1"/>
  <c r="AS3150" i="1"/>
  <c r="AT3150" i="1"/>
  <c r="AU3150" i="1"/>
  <c r="AV3150" i="1"/>
  <c r="AW3150" i="1"/>
  <c r="AY3150" i="1"/>
  <c r="AP3151" i="1"/>
  <c r="AQ3151" i="1"/>
  <c r="AR3151" i="1"/>
  <c r="AS3151" i="1"/>
  <c r="AT3151" i="1"/>
  <c r="AU3151" i="1"/>
  <c r="AV3151" i="1"/>
  <c r="AW3151" i="1"/>
  <c r="AY3151" i="1"/>
  <c r="AP3152" i="1"/>
  <c r="AQ3152" i="1"/>
  <c r="AR3152" i="1"/>
  <c r="AS3152" i="1"/>
  <c r="AT3152" i="1"/>
  <c r="AU3152" i="1"/>
  <c r="AV3152" i="1"/>
  <c r="AW3152" i="1"/>
  <c r="AY3152" i="1"/>
  <c r="AP3153" i="1"/>
  <c r="AQ3153" i="1"/>
  <c r="AR3153" i="1"/>
  <c r="AS3153" i="1"/>
  <c r="AT3153" i="1"/>
  <c r="AU3153" i="1"/>
  <c r="AV3153" i="1"/>
  <c r="AW3153" i="1"/>
  <c r="AY3153" i="1"/>
  <c r="AP3154" i="1"/>
  <c r="AQ3154" i="1"/>
  <c r="AR3154" i="1"/>
  <c r="AS3154" i="1"/>
  <c r="AT3154" i="1"/>
  <c r="AU3154" i="1"/>
  <c r="AV3154" i="1"/>
  <c r="AW3154" i="1"/>
  <c r="AY3154" i="1"/>
  <c r="AP3155" i="1"/>
  <c r="AQ3155" i="1"/>
  <c r="AR3155" i="1"/>
  <c r="AS3155" i="1"/>
  <c r="AT3155" i="1"/>
  <c r="AU3155" i="1"/>
  <c r="AV3155" i="1"/>
  <c r="AW3155" i="1"/>
  <c r="AY3155" i="1"/>
  <c r="AP3156" i="1"/>
  <c r="AQ3156" i="1"/>
  <c r="AR3156" i="1"/>
  <c r="AS3156" i="1"/>
  <c r="AT3156" i="1"/>
  <c r="AU3156" i="1"/>
  <c r="AV3156" i="1"/>
  <c r="AW3156" i="1"/>
  <c r="AY3156" i="1"/>
  <c r="AP3157" i="1"/>
  <c r="AQ3157" i="1"/>
  <c r="AR3157" i="1"/>
  <c r="AS3157" i="1"/>
  <c r="AT3157" i="1"/>
  <c r="AU3157" i="1"/>
  <c r="AV3157" i="1"/>
  <c r="AW3157" i="1"/>
  <c r="AY3157" i="1"/>
  <c r="AP3158" i="1"/>
  <c r="AQ3158" i="1"/>
  <c r="AR3158" i="1"/>
  <c r="AS3158" i="1"/>
  <c r="AT3158" i="1"/>
  <c r="AU3158" i="1"/>
  <c r="AV3158" i="1"/>
  <c r="AW3158" i="1"/>
  <c r="AY3158" i="1"/>
  <c r="AP3159" i="1"/>
  <c r="AQ3159" i="1"/>
  <c r="AR3159" i="1"/>
  <c r="AS3159" i="1"/>
  <c r="AT3159" i="1"/>
  <c r="AU3159" i="1"/>
  <c r="AV3159" i="1"/>
  <c r="AW3159" i="1"/>
  <c r="AY3159" i="1"/>
  <c r="AP3160" i="1"/>
  <c r="AQ3160" i="1"/>
  <c r="AR3160" i="1"/>
  <c r="AS3160" i="1"/>
  <c r="AT3160" i="1"/>
  <c r="AU3160" i="1"/>
  <c r="AV3160" i="1"/>
  <c r="AW3160" i="1"/>
  <c r="AY3160" i="1"/>
  <c r="AP3161" i="1"/>
  <c r="AQ3161" i="1"/>
  <c r="AR3161" i="1"/>
  <c r="AS3161" i="1"/>
  <c r="AT3161" i="1"/>
  <c r="AU3161" i="1"/>
  <c r="AV3161" i="1"/>
  <c r="AW3161" i="1"/>
  <c r="AY3161" i="1"/>
  <c r="AP3162" i="1"/>
  <c r="AQ3162" i="1"/>
  <c r="AR3162" i="1"/>
  <c r="AS3162" i="1"/>
  <c r="AT3162" i="1"/>
  <c r="AU3162" i="1"/>
  <c r="AV3162" i="1"/>
  <c r="AW3162" i="1"/>
  <c r="AY3162" i="1"/>
  <c r="AP3163" i="1"/>
  <c r="AQ3163" i="1"/>
  <c r="AR3163" i="1"/>
  <c r="AS3163" i="1"/>
  <c r="AT3163" i="1"/>
  <c r="AU3163" i="1"/>
  <c r="AV3163" i="1"/>
  <c r="AW3163" i="1"/>
  <c r="AY3163" i="1"/>
  <c r="AP3164" i="1"/>
  <c r="AQ3164" i="1"/>
  <c r="AR3164" i="1"/>
  <c r="AS3164" i="1"/>
  <c r="AT3164" i="1"/>
  <c r="AU3164" i="1"/>
  <c r="AV3164" i="1"/>
  <c r="AW3164" i="1"/>
  <c r="AY3164" i="1"/>
  <c r="AP3165" i="1"/>
  <c r="AQ3165" i="1"/>
  <c r="AR3165" i="1"/>
  <c r="AS3165" i="1"/>
  <c r="AT3165" i="1"/>
  <c r="AU3165" i="1"/>
  <c r="AV3165" i="1"/>
  <c r="AW3165" i="1"/>
  <c r="AY3165" i="1"/>
  <c r="AP3166" i="1"/>
  <c r="AQ3166" i="1"/>
  <c r="AR3166" i="1"/>
  <c r="AS3166" i="1"/>
  <c r="AT3166" i="1"/>
  <c r="AU3166" i="1"/>
  <c r="AV3166" i="1"/>
  <c r="AW3166" i="1"/>
  <c r="AY3166" i="1"/>
  <c r="AP3167" i="1"/>
  <c r="AQ3167" i="1"/>
  <c r="AR3167" i="1"/>
  <c r="AS3167" i="1"/>
  <c r="AT3167" i="1"/>
  <c r="AU3167" i="1"/>
  <c r="AV3167" i="1"/>
  <c r="AW3167" i="1"/>
  <c r="AY3167" i="1"/>
  <c r="AP3168" i="1"/>
  <c r="AQ3168" i="1"/>
  <c r="AR3168" i="1"/>
  <c r="AS3168" i="1"/>
  <c r="AT3168" i="1"/>
  <c r="AU3168" i="1"/>
  <c r="AV3168" i="1"/>
  <c r="AW3168" i="1"/>
  <c r="AY3168" i="1"/>
  <c r="AP3169" i="1"/>
  <c r="AQ3169" i="1"/>
  <c r="AR3169" i="1"/>
  <c r="AS3169" i="1"/>
  <c r="AT3169" i="1"/>
  <c r="AU3169" i="1"/>
  <c r="AV3169" i="1"/>
  <c r="AW3169" i="1"/>
  <c r="AY3169" i="1"/>
  <c r="AP3170" i="1"/>
  <c r="AQ3170" i="1"/>
  <c r="AR3170" i="1"/>
  <c r="AS3170" i="1"/>
  <c r="AT3170" i="1"/>
  <c r="AU3170" i="1"/>
  <c r="AV3170" i="1"/>
  <c r="AW3170" i="1"/>
  <c r="AY3170" i="1"/>
  <c r="AP3171" i="1"/>
  <c r="AQ3171" i="1"/>
  <c r="AR3171" i="1"/>
  <c r="AS3171" i="1"/>
  <c r="AT3171" i="1"/>
  <c r="AU3171" i="1"/>
  <c r="AV3171" i="1"/>
  <c r="AW3171" i="1"/>
  <c r="AY3171" i="1"/>
  <c r="AP3172" i="1"/>
  <c r="AQ3172" i="1"/>
  <c r="AR3172" i="1"/>
  <c r="AS3172" i="1"/>
  <c r="AT3172" i="1"/>
  <c r="AU3172" i="1"/>
  <c r="AV3172" i="1"/>
  <c r="AW3172" i="1"/>
  <c r="AY3172" i="1"/>
  <c r="AP3173" i="1"/>
  <c r="AQ3173" i="1"/>
  <c r="AR3173" i="1"/>
  <c r="AS3173" i="1"/>
  <c r="AT3173" i="1"/>
  <c r="AU3173" i="1"/>
  <c r="AV3173" i="1"/>
  <c r="AW3173" i="1"/>
  <c r="AY3173" i="1"/>
  <c r="AP3174" i="1"/>
  <c r="AQ3174" i="1"/>
  <c r="AR3174" i="1"/>
  <c r="AS3174" i="1"/>
  <c r="AT3174" i="1"/>
  <c r="AU3174" i="1"/>
  <c r="AV3174" i="1"/>
  <c r="AW3174" i="1"/>
  <c r="AY3174" i="1"/>
  <c r="AP3175" i="1"/>
  <c r="AQ3175" i="1"/>
  <c r="AR3175" i="1"/>
  <c r="AS3175" i="1"/>
  <c r="AT3175" i="1"/>
  <c r="AU3175" i="1"/>
  <c r="AV3175" i="1"/>
  <c r="AW3175" i="1"/>
  <c r="AY3175" i="1"/>
  <c r="AP3176" i="1"/>
  <c r="AQ3176" i="1"/>
  <c r="AR3176" i="1"/>
  <c r="AS3176" i="1"/>
  <c r="AT3176" i="1"/>
  <c r="AU3176" i="1"/>
  <c r="AV3176" i="1"/>
  <c r="AW3176" i="1"/>
  <c r="AY3176" i="1"/>
  <c r="AP3177" i="1"/>
  <c r="AQ3177" i="1"/>
  <c r="AR3177" i="1"/>
  <c r="AS3177" i="1"/>
  <c r="AT3177" i="1"/>
  <c r="AU3177" i="1"/>
  <c r="AV3177" i="1"/>
  <c r="AW3177" i="1"/>
  <c r="AY3177" i="1"/>
  <c r="AP3178" i="1"/>
  <c r="AQ3178" i="1"/>
  <c r="AR3178" i="1"/>
  <c r="AS3178" i="1"/>
  <c r="AT3178" i="1"/>
  <c r="AU3178" i="1"/>
  <c r="AV3178" i="1"/>
  <c r="AW3178" i="1"/>
  <c r="AY3178" i="1"/>
  <c r="AP3179" i="1"/>
  <c r="AQ3179" i="1"/>
  <c r="AR3179" i="1"/>
  <c r="AS3179" i="1"/>
  <c r="AT3179" i="1"/>
  <c r="AU3179" i="1"/>
  <c r="AV3179" i="1"/>
  <c r="AW3179" i="1"/>
  <c r="AY3179" i="1"/>
  <c r="AP3180" i="1"/>
  <c r="AQ3180" i="1"/>
  <c r="AR3180" i="1"/>
  <c r="AS3180" i="1"/>
  <c r="AT3180" i="1"/>
  <c r="AU3180" i="1"/>
  <c r="AV3180" i="1"/>
  <c r="AW3180" i="1"/>
  <c r="AY3180" i="1"/>
  <c r="AP3181" i="1"/>
  <c r="AQ3181" i="1"/>
  <c r="AR3181" i="1"/>
  <c r="AS3181" i="1"/>
  <c r="AT3181" i="1"/>
  <c r="AU3181" i="1"/>
  <c r="AV3181" i="1"/>
  <c r="AW3181" i="1"/>
  <c r="AY3181" i="1"/>
  <c r="AP3182" i="1"/>
  <c r="AQ3182" i="1"/>
  <c r="AR3182" i="1"/>
  <c r="AS3182" i="1"/>
  <c r="AT3182" i="1"/>
  <c r="AU3182" i="1"/>
  <c r="AV3182" i="1"/>
  <c r="AW3182" i="1"/>
  <c r="AY3182" i="1"/>
  <c r="AP3183" i="1"/>
  <c r="AQ3183" i="1"/>
  <c r="AR3183" i="1"/>
  <c r="AS3183" i="1"/>
  <c r="AT3183" i="1"/>
  <c r="AU3183" i="1"/>
  <c r="AV3183" i="1"/>
  <c r="AW3183" i="1"/>
  <c r="AY3183" i="1"/>
  <c r="AP3184" i="1"/>
  <c r="AQ3184" i="1"/>
  <c r="AR3184" i="1"/>
  <c r="AS3184" i="1"/>
  <c r="AT3184" i="1"/>
  <c r="AU3184" i="1"/>
  <c r="AV3184" i="1"/>
  <c r="AW3184" i="1"/>
  <c r="AY3184" i="1"/>
  <c r="AP3185" i="1"/>
  <c r="AQ3185" i="1"/>
  <c r="AR3185" i="1"/>
  <c r="AS3185" i="1"/>
  <c r="AT3185" i="1"/>
  <c r="AU3185" i="1"/>
  <c r="AV3185" i="1"/>
  <c r="AW3185" i="1"/>
  <c r="AY3185" i="1"/>
  <c r="AP3186" i="1"/>
  <c r="AQ3186" i="1"/>
  <c r="AR3186" i="1"/>
  <c r="AS3186" i="1"/>
  <c r="AT3186" i="1"/>
  <c r="AU3186" i="1"/>
  <c r="AV3186" i="1"/>
  <c r="AW3186" i="1"/>
  <c r="AY3186" i="1"/>
  <c r="AP3187" i="1"/>
  <c r="AQ3187" i="1"/>
  <c r="AR3187" i="1"/>
  <c r="AS3187" i="1"/>
  <c r="AT3187" i="1"/>
  <c r="AU3187" i="1"/>
  <c r="AV3187" i="1"/>
  <c r="AW3187" i="1"/>
  <c r="AY3187" i="1"/>
  <c r="AP3188" i="1"/>
  <c r="AQ3188" i="1"/>
  <c r="AR3188" i="1"/>
  <c r="AS3188" i="1"/>
  <c r="AT3188" i="1"/>
  <c r="AU3188" i="1"/>
  <c r="AV3188" i="1"/>
  <c r="AW3188" i="1"/>
  <c r="AY3188" i="1"/>
  <c r="AP3189" i="1"/>
  <c r="AQ3189" i="1"/>
  <c r="AR3189" i="1"/>
  <c r="AS3189" i="1"/>
  <c r="AT3189" i="1"/>
  <c r="AU3189" i="1"/>
  <c r="AV3189" i="1"/>
  <c r="AW3189" i="1"/>
  <c r="AY3189" i="1"/>
  <c r="AP3190" i="1"/>
  <c r="AQ3190" i="1"/>
  <c r="AR3190" i="1"/>
  <c r="AS3190" i="1"/>
  <c r="AT3190" i="1"/>
  <c r="AU3190" i="1"/>
  <c r="AV3190" i="1"/>
  <c r="AW3190" i="1"/>
  <c r="AY3190" i="1"/>
  <c r="AP3191" i="1"/>
  <c r="AQ3191" i="1"/>
  <c r="AR3191" i="1"/>
  <c r="AS3191" i="1"/>
  <c r="AT3191" i="1"/>
  <c r="AU3191" i="1"/>
  <c r="AV3191" i="1"/>
  <c r="AW3191" i="1"/>
  <c r="AY3191" i="1"/>
  <c r="AP3192" i="1"/>
  <c r="AQ3192" i="1"/>
  <c r="AR3192" i="1"/>
  <c r="AS3192" i="1"/>
  <c r="AT3192" i="1"/>
  <c r="AU3192" i="1"/>
  <c r="AV3192" i="1"/>
  <c r="AW3192" i="1"/>
  <c r="AY3192" i="1"/>
  <c r="AP3193" i="1"/>
  <c r="AQ3193" i="1"/>
  <c r="AR3193" i="1"/>
  <c r="AS3193" i="1"/>
  <c r="AT3193" i="1"/>
  <c r="AU3193" i="1"/>
  <c r="AV3193" i="1"/>
  <c r="AW3193" i="1"/>
  <c r="AY3193" i="1"/>
  <c r="AP3194" i="1"/>
  <c r="AQ3194" i="1"/>
  <c r="AR3194" i="1"/>
  <c r="AS3194" i="1"/>
  <c r="AT3194" i="1"/>
  <c r="AU3194" i="1"/>
  <c r="AV3194" i="1"/>
  <c r="AW3194" i="1"/>
  <c r="AY3194" i="1"/>
  <c r="AP3195" i="1"/>
  <c r="AQ3195" i="1"/>
  <c r="AR3195" i="1"/>
  <c r="AS3195" i="1"/>
  <c r="AT3195" i="1"/>
  <c r="AU3195" i="1"/>
  <c r="AV3195" i="1"/>
  <c r="AW3195" i="1"/>
  <c r="AY3195" i="1"/>
  <c r="AP3196" i="1"/>
  <c r="AQ3196" i="1"/>
  <c r="AR3196" i="1"/>
  <c r="AS3196" i="1"/>
  <c r="AT3196" i="1"/>
  <c r="AU3196" i="1"/>
  <c r="AV3196" i="1"/>
  <c r="AW3196" i="1"/>
  <c r="AY3196" i="1"/>
  <c r="AP3197" i="1"/>
  <c r="AQ3197" i="1"/>
  <c r="AR3197" i="1"/>
  <c r="AS3197" i="1"/>
  <c r="AT3197" i="1"/>
  <c r="AU3197" i="1"/>
  <c r="AV3197" i="1"/>
  <c r="AW3197" i="1"/>
  <c r="AY3197" i="1"/>
  <c r="AP3198" i="1"/>
  <c r="AQ3198" i="1"/>
  <c r="AR3198" i="1"/>
  <c r="AS3198" i="1"/>
  <c r="AT3198" i="1"/>
  <c r="AU3198" i="1"/>
  <c r="AV3198" i="1"/>
  <c r="AW3198" i="1"/>
  <c r="AY3198" i="1"/>
  <c r="AP3199" i="1"/>
  <c r="AQ3199" i="1"/>
  <c r="AR3199" i="1"/>
  <c r="AS3199" i="1"/>
  <c r="AT3199" i="1"/>
  <c r="AU3199" i="1"/>
  <c r="AV3199" i="1"/>
  <c r="AW3199" i="1"/>
  <c r="AY3199" i="1"/>
  <c r="AP3200" i="1"/>
  <c r="AQ3200" i="1"/>
  <c r="AR3200" i="1"/>
  <c r="AS3200" i="1"/>
  <c r="AT3200" i="1"/>
  <c r="AU3200" i="1"/>
  <c r="AV3200" i="1"/>
  <c r="AW3200" i="1"/>
  <c r="AY3200" i="1"/>
  <c r="AP3201" i="1"/>
  <c r="AQ3201" i="1"/>
  <c r="AR3201" i="1"/>
  <c r="AS3201" i="1"/>
  <c r="AT3201" i="1"/>
  <c r="AU3201" i="1"/>
  <c r="AV3201" i="1"/>
  <c r="AW3201" i="1"/>
  <c r="AY3201" i="1"/>
  <c r="AP3202" i="1"/>
  <c r="AQ3202" i="1"/>
  <c r="AR3202" i="1"/>
  <c r="AS3202" i="1"/>
  <c r="AT3202" i="1"/>
  <c r="AU3202" i="1"/>
  <c r="AV3202" i="1"/>
  <c r="AW3202" i="1"/>
  <c r="AY3202" i="1"/>
  <c r="AP3203" i="1"/>
  <c r="AQ3203" i="1"/>
  <c r="AR3203" i="1"/>
  <c r="AS3203" i="1"/>
  <c r="AT3203" i="1"/>
  <c r="AU3203" i="1"/>
  <c r="AV3203" i="1"/>
  <c r="AW3203" i="1"/>
  <c r="AY3203" i="1"/>
  <c r="AP3204" i="1"/>
  <c r="AQ3204" i="1"/>
  <c r="AR3204" i="1"/>
  <c r="AS3204" i="1"/>
  <c r="AT3204" i="1"/>
  <c r="AU3204" i="1"/>
  <c r="AV3204" i="1"/>
  <c r="AW3204" i="1"/>
  <c r="AY3204" i="1"/>
  <c r="AP3205" i="1"/>
  <c r="AQ3205" i="1"/>
  <c r="AR3205" i="1"/>
  <c r="AS3205" i="1"/>
  <c r="AT3205" i="1"/>
  <c r="AU3205" i="1"/>
  <c r="AV3205" i="1"/>
  <c r="AW3205" i="1"/>
  <c r="AY3205" i="1"/>
  <c r="AP3206" i="1"/>
  <c r="AQ3206" i="1"/>
  <c r="AR3206" i="1"/>
  <c r="AS3206" i="1"/>
  <c r="AT3206" i="1"/>
  <c r="AU3206" i="1"/>
  <c r="AV3206" i="1"/>
  <c r="AW3206" i="1"/>
  <c r="AY3206" i="1"/>
  <c r="AP3207" i="1"/>
  <c r="AQ3207" i="1"/>
  <c r="AR3207" i="1"/>
  <c r="AS3207" i="1"/>
  <c r="AT3207" i="1"/>
  <c r="AU3207" i="1"/>
  <c r="AV3207" i="1"/>
  <c r="AW3207" i="1"/>
  <c r="AY3207" i="1"/>
  <c r="AP3208" i="1"/>
  <c r="AQ3208" i="1"/>
  <c r="AR3208" i="1"/>
  <c r="AS3208" i="1"/>
  <c r="AT3208" i="1"/>
  <c r="AU3208" i="1"/>
  <c r="AV3208" i="1"/>
  <c r="AW3208" i="1"/>
  <c r="AY3208" i="1"/>
  <c r="AP3209" i="1"/>
  <c r="AQ3209" i="1"/>
  <c r="AR3209" i="1"/>
  <c r="AS3209" i="1"/>
  <c r="AT3209" i="1"/>
  <c r="AU3209" i="1"/>
  <c r="AV3209" i="1"/>
  <c r="AW3209" i="1"/>
  <c r="AY3209" i="1"/>
  <c r="AP3210" i="1"/>
  <c r="AQ3210" i="1"/>
  <c r="AR3210" i="1"/>
  <c r="AS3210" i="1"/>
  <c r="AT3210" i="1"/>
  <c r="AU3210" i="1"/>
  <c r="AV3210" i="1"/>
  <c r="AW3210" i="1"/>
  <c r="AY3210" i="1"/>
  <c r="AP3211" i="1"/>
  <c r="AQ3211" i="1"/>
  <c r="AR3211" i="1"/>
  <c r="AS3211" i="1"/>
  <c r="AT3211" i="1"/>
  <c r="AU3211" i="1"/>
  <c r="AV3211" i="1"/>
  <c r="AW3211" i="1"/>
  <c r="AY3211" i="1"/>
  <c r="AP3212" i="1"/>
  <c r="AQ3212" i="1"/>
  <c r="AR3212" i="1"/>
  <c r="AS3212" i="1"/>
  <c r="AT3212" i="1"/>
  <c r="AU3212" i="1"/>
  <c r="AV3212" i="1"/>
  <c r="AW3212" i="1"/>
  <c r="AY3212" i="1"/>
  <c r="AP3213" i="1"/>
  <c r="AQ3213" i="1"/>
  <c r="AR3213" i="1"/>
  <c r="AS3213" i="1"/>
  <c r="AT3213" i="1"/>
  <c r="AU3213" i="1"/>
  <c r="AV3213" i="1"/>
  <c r="AW3213" i="1"/>
  <c r="AY3213" i="1"/>
  <c r="AP3214" i="1"/>
  <c r="AQ3214" i="1"/>
  <c r="AR3214" i="1"/>
  <c r="AS3214" i="1"/>
  <c r="AT3214" i="1"/>
  <c r="AU3214" i="1"/>
  <c r="AV3214" i="1"/>
  <c r="AW3214" i="1"/>
  <c r="AY3214" i="1"/>
  <c r="AP3215" i="1"/>
  <c r="AQ3215" i="1"/>
  <c r="AR3215" i="1"/>
  <c r="AS3215" i="1"/>
  <c r="AT3215" i="1"/>
  <c r="AU3215" i="1"/>
  <c r="AV3215" i="1"/>
  <c r="AW3215" i="1"/>
  <c r="AY3215" i="1"/>
  <c r="AP3216" i="1"/>
  <c r="AQ3216" i="1"/>
  <c r="AR3216" i="1"/>
  <c r="AS3216" i="1"/>
  <c r="AT3216" i="1"/>
  <c r="AU3216" i="1"/>
  <c r="AV3216" i="1"/>
  <c r="AW3216" i="1"/>
  <c r="AY3216" i="1"/>
  <c r="AP3217" i="1"/>
  <c r="AQ3217" i="1"/>
  <c r="AR3217" i="1"/>
  <c r="AS3217" i="1"/>
  <c r="AT3217" i="1"/>
  <c r="AU3217" i="1"/>
  <c r="AV3217" i="1"/>
  <c r="AW3217" i="1"/>
  <c r="AY3217" i="1"/>
  <c r="AP3218" i="1"/>
  <c r="AQ3218" i="1"/>
  <c r="AR3218" i="1"/>
  <c r="AS3218" i="1"/>
  <c r="AT3218" i="1"/>
  <c r="AU3218" i="1"/>
  <c r="AV3218" i="1"/>
  <c r="AW3218" i="1"/>
  <c r="AY3218" i="1"/>
  <c r="AP3219" i="1"/>
  <c r="AQ3219" i="1"/>
  <c r="AR3219" i="1"/>
  <c r="AS3219" i="1"/>
  <c r="AT3219" i="1"/>
  <c r="AU3219" i="1"/>
  <c r="AV3219" i="1"/>
  <c r="AW3219" i="1"/>
  <c r="AY3219" i="1"/>
  <c r="AP3220" i="1"/>
  <c r="AQ3220" i="1"/>
  <c r="AR3220" i="1"/>
  <c r="AS3220" i="1"/>
  <c r="AT3220" i="1"/>
  <c r="AU3220" i="1"/>
  <c r="AV3220" i="1"/>
  <c r="AW3220" i="1"/>
  <c r="AY3220" i="1"/>
  <c r="AP3221" i="1"/>
  <c r="AQ3221" i="1"/>
  <c r="AR3221" i="1"/>
  <c r="AS3221" i="1"/>
  <c r="AT3221" i="1"/>
  <c r="AU3221" i="1"/>
  <c r="AV3221" i="1"/>
  <c r="AW3221" i="1"/>
  <c r="AY3221" i="1"/>
  <c r="AP3222" i="1"/>
  <c r="AQ3222" i="1"/>
  <c r="AR3222" i="1"/>
  <c r="AS3222" i="1"/>
  <c r="AT3222" i="1"/>
  <c r="AU3222" i="1"/>
  <c r="AV3222" i="1"/>
  <c r="AW3222" i="1"/>
  <c r="AY3222" i="1"/>
  <c r="AP3223" i="1"/>
  <c r="AQ3223" i="1"/>
  <c r="AR3223" i="1"/>
  <c r="AS3223" i="1"/>
  <c r="AT3223" i="1"/>
  <c r="AU3223" i="1"/>
  <c r="AV3223" i="1"/>
  <c r="AW3223" i="1"/>
  <c r="AY3223" i="1"/>
  <c r="AP3224" i="1"/>
  <c r="AQ3224" i="1"/>
  <c r="AR3224" i="1"/>
  <c r="AS3224" i="1"/>
  <c r="AT3224" i="1"/>
  <c r="AU3224" i="1"/>
  <c r="AV3224" i="1"/>
  <c r="AW3224" i="1"/>
  <c r="AY3224" i="1"/>
  <c r="AP3225" i="1"/>
  <c r="AQ3225" i="1"/>
  <c r="AR3225" i="1"/>
  <c r="AS3225" i="1"/>
  <c r="AT3225" i="1"/>
  <c r="AU3225" i="1"/>
  <c r="AV3225" i="1"/>
  <c r="AW3225" i="1"/>
  <c r="AY3225" i="1"/>
  <c r="AP3226" i="1"/>
  <c r="AQ3226" i="1"/>
  <c r="AR3226" i="1"/>
  <c r="AS3226" i="1"/>
  <c r="AT3226" i="1"/>
  <c r="AU3226" i="1"/>
  <c r="AV3226" i="1"/>
  <c r="AW3226" i="1"/>
  <c r="AY3226" i="1"/>
  <c r="AP3227" i="1"/>
  <c r="AQ3227" i="1"/>
  <c r="AR3227" i="1"/>
  <c r="AS3227" i="1"/>
  <c r="AT3227" i="1"/>
  <c r="AU3227" i="1"/>
  <c r="AV3227" i="1"/>
  <c r="AW3227" i="1"/>
  <c r="AY3227" i="1"/>
  <c r="AP3228" i="1"/>
  <c r="AQ3228" i="1"/>
  <c r="AR3228" i="1"/>
  <c r="AS3228" i="1"/>
  <c r="AT3228" i="1"/>
  <c r="AU3228" i="1"/>
  <c r="AV3228" i="1"/>
  <c r="AW3228" i="1"/>
  <c r="AY3228" i="1"/>
  <c r="AP3229" i="1"/>
  <c r="AQ3229" i="1"/>
  <c r="AR3229" i="1"/>
  <c r="AS3229" i="1"/>
  <c r="AT3229" i="1"/>
  <c r="AU3229" i="1"/>
  <c r="AV3229" i="1"/>
  <c r="AW3229" i="1"/>
  <c r="AY3229" i="1"/>
  <c r="AP3230" i="1"/>
  <c r="AQ3230" i="1"/>
  <c r="AR3230" i="1"/>
  <c r="AS3230" i="1"/>
  <c r="AT3230" i="1"/>
  <c r="AU3230" i="1"/>
  <c r="AV3230" i="1"/>
  <c r="AW3230" i="1"/>
  <c r="AY3230" i="1"/>
  <c r="AP3231" i="1"/>
  <c r="AQ3231" i="1"/>
  <c r="AR3231" i="1"/>
  <c r="AS3231" i="1"/>
  <c r="AT3231" i="1"/>
  <c r="AU3231" i="1"/>
  <c r="AV3231" i="1"/>
  <c r="AW3231" i="1"/>
  <c r="AY3231" i="1"/>
  <c r="AP3232" i="1"/>
  <c r="AQ3232" i="1"/>
  <c r="AR3232" i="1"/>
  <c r="AS3232" i="1"/>
  <c r="AT3232" i="1"/>
  <c r="AU3232" i="1"/>
  <c r="AV3232" i="1"/>
  <c r="AW3232" i="1"/>
  <c r="AY3232" i="1"/>
  <c r="AP3233" i="1"/>
  <c r="AQ3233" i="1"/>
  <c r="AR3233" i="1"/>
  <c r="AS3233" i="1"/>
  <c r="AT3233" i="1"/>
  <c r="AU3233" i="1"/>
  <c r="AV3233" i="1"/>
  <c r="AW3233" i="1"/>
  <c r="AY3233" i="1"/>
  <c r="AP3234" i="1"/>
  <c r="AQ3234" i="1"/>
  <c r="AR3234" i="1"/>
  <c r="AS3234" i="1"/>
  <c r="AT3234" i="1"/>
  <c r="AU3234" i="1"/>
  <c r="AV3234" i="1"/>
  <c r="AW3234" i="1"/>
  <c r="AY3234" i="1"/>
  <c r="AP3235" i="1"/>
  <c r="AQ3235" i="1"/>
  <c r="AR3235" i="1"/>
  <c r="AS3235" i="1"/>
  <c r="AT3235" i="1"/>
  <c r="AU3235" i="1"/>
  <c r="AV3235" i="1"/>
  <c r="AW3235" i="1"/>
  <c r="AY3235" i="1"/>
  <c r="AP3236" i="1"/>
  <c r="AQ3236" i="1"/>
  <c r="AR3236" i="1"/>
  <c r="AS3236" i="1"/>
  <c r="AT3236" i="1"/>
  <c r="AU3236" i="1"/>
  <c r="AV3236" i="1"/>
  <c r="AW3236" i="1"/>
  <c r="AY3236" i="1"/>
  <c r="AP3237" i="1"/>
  <c r="AQ3237" i="1"/>
  <c r="AR3237" i="1"/>
  <c r="AS3237" i="1"/>
  <c r="AT3237" i="1"/>
  <c r="AU3237" i="1"/>
  <c r="AV3237" i="1"/>
  <c r="AW3237" i="1"/>
  <c r="AY3237" i="1"/>
  <c r="AP3238" i="1"/>
  <c r="AQ3238" i="1"/>
  <c r="AR3238" i="1"/>
  <c r="AS3238" i="1"/>
  <c r="AT3238" i="1"/>
  <c r="AU3238" i="1"/>
  <c r="AV3238" i="1"/>
  <c r="AW3238" i="1"/>
  <c r="AY3238" i="1"/>
  <c r="AP3239" i="1"/>
  <c r="AQ3239" i="1"/>
  <c r="AR3239" i="1"/>
  <c r="AS3239" i="1"/>
  <c r="AT3239" i="1"/>
  <c r="AU3239" i="1"/>
  <c r="AV3239" i="1"/>
  <c r="AW3239" i="1"/>
  <c r="AY3239" i="1"/>
  <c r="AP3240" i="1"/>
  <c r="AQ3240" i="1"/>
  <c r="AR3240" i="1"/>
  <c r="AS3240" i="1"/>
  <c r="AT3240" i="1"/>
  <c r="AU3240" i="1"/>
  <c r="AV3240" i="1"/>
  <c r="AW3240" i="1"/>
  <c r="AY3240" i="1"/>
  <c r="AP3241" i="1"/>
  <c r="AQ3241" i="1"/>
  <c r="AR3241" i="1"/>
  <c r="AS3241" i="1"/>
  <c r="AT3241" i="1"/>
  <c r="AU3241" i="1"/>
  <c r="AV3241" i="1"/>
  <c r="AW3241" i="1"/>
  <c r="AY3241" i="1"/>
  <c r="AP3242" i="1"/>
  <c r="AQ3242" i="1"/>
  <c r="AR3242" i="1"/>
  <c r="AS3242" i="1"/>
  <c r="AT3242" i="1"/>
  <c r="AU3242" i="1"/>
  <c r="AV3242" i="1"/>
  <c r="AW3242" i="1"/>
  <c r="AY3242" i="1"/>
  <c r="AP3243" i="1"/>
  <c r="AQ3243" i="1"/>
  <c r="AR3243" i="1"/>
  <c r="AS3243" i="1"/>
  <c r="AT3243" i="1"/>
  <c r="AU3243" i="1"/>
  <c r="AV3243" i="1"/>
  <c r="AW3243" i="1"/>
  <c r="AY3243" i="1"/>
  <c r="AP3244" i="1"/>
  <c r="AQ3244" i="1"/>
  <c r="AR3244" i="1"/>
  <c r="AS3244" i="1"/>
  <c r="AT3244" i="1"/>
  <c r="AU3244" i="1"/>
  <c r="AV3244" i="1"/>
  <c r="AW3244" i="1"/>
  <c r="AY3244" i="1"/>
  <c r="AP3245" i="1"/>
  <c r="AQ3245" i="1"/>
  <c r="AR3245" i="1"/>
  <c r="AS3245" i="1"/>
  <c r="AT3245" i="1"/>
  <c r="AU3245" i="1"/>
  <c r="AV3245" i="1"/>
  <c r="AW3245" i="1"/>
  <c r="AY3245" i="1"/>
  <c r="AP3246" i="1"/>
  <c r="AQ3246" i="1"/>
  <c r="AR3246" i="1"/>
  <c r="AS3246" i="1"/>
  <c r="AT3246" i="1"/>
  <c r="AU3246" i="1"/>
  <c r="AV3246" i="1"/>
  <c r="AW3246" i="1"/>
  <c r="AY3246" i="1"/>
  <c r="AP3247" i="1"/>
  <c r="AQ3247" i="1"/>
  <c r="AR3247" i="1"/>
  <c r="AS3247" i="1"/>
  <c r="AT3247" i="1"/>
  <c r="AU3247" i="1"/>
  <c r="AV3247" i="1"/>
  <c r="AW3247" i="1"/>
  <c r="AY3247" i="1"/>
  <c r="AP3248" i="1"/>
  <c r="AQ3248" i="1"/>
  <c r="AR3248" i="1"/>
  <c r="AS3248" i="1"/>
  <c r="AT3248" i="1"/>
  <c r="AU3248" i="1"/>
  <c r="AV3248" i="1"/>
  <c r="AW3248" i="1"/>
  <c r="AY3248" i="1"/>
  <c r="AP3249" i="1"/>
  <c r="AQ3249" i="1"/>
  <c r="AR3249" i="1"/>
  <c r="AS3249" i="1"/>
  <c r="AT3249" i="1"/>
  <c r="AU3249" i="1"/>
  <c r="AV3249" i="1"/>
  <c r="AW3249" i="1"/>
  <c r="AY3249" i="1"/>
  <c r="AP3250" i="1"/>
  <c r="AQ3250" i="1"/>
  <c r="AR3250" i="1"/>
  <c r="AS3250" i="1"/>
  <c r="AT3250" i="1"/>
  <c r="AU3250" i="1"/>
  <c r="AV3250" i="1"/>
  <c r="AW3250" i="1"/>
  <c r="AY3250" i="1"/>
  <c r="AP3251" i="1"/>
  <c r="AQ3251" i="1"/>
  <c r="AR3251" i="1"/>
  <c r="AS3251" i="1"/>
  <c r="AT3251" i="1"/>
  <c r="AU3251" i="1"/>
  <c r="AV3251" i="1"/>
  <c r="AW3251" i="1"/>
  <c r="AY3251" i="1"/>
  <c r="AP3252" i="1"/>
  <c r="AQ3252" i="1"/>
  <c r="AR3252" i="1"/>
  <c r="AS3252" i="1"/>
  <c r="AT3252" i="1"/>
  <c r="AU3252" i="1"/>
  <c r="AV3252" i="1"/>
  <c r="AW3252" i="1"/>
  <c r="AY3252" i="1"/>
  <c r="AP3253" i="1"/>
  <c r="AQ3253" i="1"/>
  <c r="AR3253" i="1"/>
  <c r="AS3253" i="1"/>
  <c r="AT3253" i="1"/>
  <c r="AU3253" i="1"/>
  <c r="AV3253" i="1"/>
  <c r="AW3253" i="1"/>
  <c r="AY3253" i="1"/>
  <c r="AP3254" i="1"/>
  <c r="AQ3254" i="1"/>
  <c r="AR3254" i="1"/>
  <c r="AS3254" i="1"/>
  <c r="AT3254" i="1"/>
  <c r="AU3254" i="1"/>
  <c r="AV3254" i="1"/>
  <c r="AW3254" i="1"/>
  <c r="AY3254" i="1"/>
  <c r="AP3255" i="1"/>
  <c r="AQ3255" i="1"/>
  <c r="AR3255" i="1"/>
  <c r="AS3255" i="1"/>
  <c r="AT3255" i="1"/>
  <c r="AU3255" i="1"/>
  <c r="AV3255" i="1"/>
  <c r="AW3255" i="1"/>
  <c r="AY3255" i="1"/>
  <c r="AP3256" i="1"/>
  <c r="AQ3256" i="1"/>
  <c r="AR3256" i="1"/>
  <c r="AS3256" i="1"/>
  <c r="AT3256" i="1"/>
  <c r="AU3256" i="1"/>
  <c r="AV3256" i="1"/>
  <c r="AW3256" i="1"/>
  <c r="AY3256" i="1"/>
  <c r="AP3257" i="1"/>
  <c r="AQ3257" i="1"/>
  <c r="AR3257" i="1"/>
  <c r="AS3257" i="1"/>
  <c r="AT3257" i="1"/>
  <c r="AU3257" i="1"/>
  <c r="AV3257" i="1"/>
  <c r="AW3257" i="1"/>
  <c r="AY3257" i="1"/>
  <c r="AP3258" i="1"/>
  <c r="AQ3258" i="1"/>
  <c r="AR3258" i="1"/>
  <c r="AS3258" i="1"/>
  <c r="AT3258" i="1"/>
  <c r="AU3258" i="1"/>
  <c r="AV3258" i="1"/>
  <c r="AW3258" i="1"/>
  <c r="AY3258" i="1"/>
  <c r="AP3259" i="1"/>
  <c r="AQ3259" i="1"/>
  <c r="AR3259" i="1"/>
  <c r="AS3259" i="1"/>
  <c r="AT3259" i="1"/>
  <c r="AU3259" i="1"/>
  <c r="AV3259" i="1"/>
  <c r="AW3259" i="1"/>
  <c r="AY3259" i="1"/>
  <c r="AP3260" i="1"/>
  <c r="AQ3260" i="1"/>
  <c r="AR3260" i="1"/>
  <c r="AS3260" i="1"/>
  <c r="AT3260" i="1"/>
  <c r="AU3260" i="1"/>
  <c r="AV3260" i="1"/>
  <c r="AW3260" i="1"/>
  <c r="AY3260" i="1"/>
  <c r="AP3261" i="1"/>
  <c r="AQ3261" i="1"/>
  <c r="AR3261" i="1"/>
  <c r="AS3261" i="1"/>
  <c r="AT3261" i="1"/>
  <c r="AU3261" i="1"/>
  <c r="AV3261" i="1"/>
  <c r="AW3261" i="1"/>
  <c r="AY3261" i="1"/>
  <c r="AP3262" i="1"/>
  <c r="AQ3262" i="1"/>
  <c r="AR3262" i="1"/>
  <c r="AS3262" i="1"/>
  <c r="AT3262" i="1"/>
  <c r="AU3262" i="1"/>
  <c r="AV3262" i="1"/>
  <c r="AW3262" i="1"/>
  <c r="AY3262" i="1"/>
  <c r="AP3263" i="1"/>
  <c r="AQ3263" i="1"/>
  <c r="AR3263" i="1"/>
  <c r="AS3263" i="1"/>
  <c r="AT3263" i="1"/>
  <c r="AU3263" i="1"/>
  <c r="AV3263" i="1"/>
  <c r="AW3263" i="1"/>
  <c r="AY3263" i="1"/>
  <c r="AP3264" i="1"/>
  <c r="AQ3264" i="1"/>
  <c r="AR3264" i="1"/>
  <c r="AS3264" i="1"/>
  <c r="AT3264" i="1"/>
  <c r="AU3264" i="1"/>
  <c r="AV3264" i="1"/>
  <c r="AW3264" i="1"/>
  <c r="AY3264" i="1"/>
  <c r="AP3265" i="1"/>
  <c r="AQ3265" i="1"/>
  <c r="AR3265" i="1"/>
  <c r="AS3265" i="1"/>
  <c r="AT3265" i="1"/>
  <c r="AU3265" i="1"/>
  <c r="AV3265" i="1"/>
  <c r="AW3265" i="1"/>
  <c r="AY3265" i="1"/>
  <c r="AP3266" i="1"/>
  <c r="AQ3266" i="1"/>
  <c r="AR3266" i="1"/>
  <c r="AS3266" i="1"/>
  <c r="AT3266" i="1"/>
  <c r="AU3266" i="1"/>
  <c r="AV3266" i="1"/>
  <c r="AW3266" i="1"/>
  <c r="AY3266" i="1"/>
  <c r="AP3267" i="1"/>
  <c r="AQ3267" i="1"/>
  <c r="AR3267" i="1"/>
  <c r="AS3267" i="1"/>
  <c r="AT3267" i="1"/>
  <c r="AU3267" i="1"/>
  <c r="AV3267" i="1"/>
  <c r="AW3267" i="1"/>
  <c r="AY3267" i="1"/>
  <c r="AP3268" i="1"/>
  <c r="AQ3268" i="1"/>
  <c r="AR3268" i="1"/>
  <c r="AS3268" i="1"/>
  <c r="AT3268" i="1"/>
  <c r="AU3268" i="1"/>
  <c r="AV3268" i="1"/>
  <c r="AW3268" i="1"/>
  <c r="AY3268" i="1"/>
  <c r="AP3269" i="1"/>
  <c r="AQ3269" i="1"/>
  <c r="AR3269" i="1"/>
  <c r="AS3269" i="1"/>
  <c r="AT3269" i="1"/>
  <c r="AU3269" i="1"/>
  <c r="AV3269" i="1"/>
  <c r="AW3269" i="1"/>
  <c r="AY3269" i="1"/>
  <c r="AP3270" i="1"/>
  <c r="AQ3270" i="1"/>
  <c r="AR3270" i="1"/>
  <c r="AS3270" i="1"/>
  <c r="AT3270" i="1"/>
  <c r="AU3270" i="1"/>
  <c r="AV3270" i="1"/>
  <c r="AW3270" i="1"/>
  <c r="AY3270" i="1"/>
  <c r="AP3271" i="1"/>
  <c r="AQ3271" i="1"/>
  <c r="AR3271" i="1"/>
  <c r="AS3271" i="1"/>
  <c r="AT3271" i="1"/>
  <c r="AU3271" i="1"/>
  <c r="AV3271" i="1"/>
  <c r="AW3271" i="1"/>
  <c r="AY3271" i="1"/>
  <c r="AP3272" i="1"/>
  <c r="AQ3272" i="1"/>
  <c r="AR3272" i="1"/>
  <c r="AS3272" i="1"/>
  <c r="AT3272" i="1"/>
  <c r="AU3272" i="1"/>
  <c r="AV3272" i="1"/>
  <c r="AW3272" i="1"/>
  <c r="AY3272" i="1"/>
  <c r="AP3273" i="1"/>
  <c r="AQ3273" i="1"/>
  <c r="AR3273" i="1"/>
  <c r="AS3273" i="1"/>
  <c r="AT3273" i="1"/>
  <c r="AU3273" i="1"/>
  <c r="AV3273" i="1"/>
  <c r="AW3273" i="1"/>
  <c r="AY3273" i="1"/>
  <c r="AP3274" i="1"/>
  <c r="AQ3274" i="1"/>
  <c r="AR3274" i="1"/>
  <c r="AS3274" i="1"/>
  <c r="AT3274" i="1"/>
  <c r="AU3274" i="1"/>
  <c r="AV3274" i="1"/>
  <c r="AW3274" i="1"/>
  <c r="AY3274" i="1"/>
  <c r="AP3275" i="1"/>
  <c r="AQ3275" i="1"/>
  <c r="AR3275" i="1"/>
  <c r="AS3275" i="1"/>
  <c r="AT3275" i="1"/>
  <c r="AU3275" i="1"/>
  <c r="AV3275" i="1"/>
  <c r="AW3275" i="1"/>
  <c r="AY3275" i="1"/>
  <c r="AP3276" i="1"/>
  <c r="AQ3276" i="1"/>
  <c r="AR3276" i="1"/>
  <c r="AS3276" i="1"/>
  <c r="AT3276" i="1"/>
  <c r="AU3276" i="1"/>
  <c r="AV3276" i="1"/>
  <c r="AW3276" i="1"/>
  <c r="AY3276" i="1"/>
  <c r="AP3277" i="1"/>
  <c r="AQ3277" i="1"/>
  <c r="AR3277" i="1"/>
  <c r="AS3277" i="1"/>
  <c r="AT3277" i="1"/>
  <c r="AU3277" i="1"/>
  <c r="AV3277" i="1"/>
  <c r="AW3277" i="1"/>
  <c r="AY3277" i="1"/>
  <c r="AP3278" i="1"/>
  <c r="AQ3278" i="1"/>
  <c r="AR3278" i="1"/>
  <c r="AS3278" i="1"/>
  <c r="AT3278" i="1"/>
  <c r="AU3278" i="1"/>
  <c r="AV3278" i="1"/>
  <c r="AW3278" i="1"/>
  <c r="AY3278" i="1"/>
  <c r="AP3279" i="1"/>
  <c r="AQ3279" i="1"/>
  <c r="AR3279" i="1"/>
  <c r="AS3279" i="1"/>
  <c r="AT3279" i="1"/>
  <c r="AU3279" i="1"/>
  <c r="AV3279" i="1"/>
  <c r="AW3279" i="1"/>
  <c r="AY3279" i="1"/>
  <c r="AP3280" i="1"/>
  <c r="AQ3280" i="1"/>
  <c r="AR3280" i="1"/>
  <c r="AS3280" i="1"/>
  <c r="AT3280" i="1"/>
  <c r="AU3280" i="1"/>
  <c r="AV3280" i="1"/>
  <c r="AW3280" i="1"/>
  <c r="AY3280" i="1"/>
  <c r="AP3281" i="1"/>
  <c r="AQ3281" i="1"/>
  <c r="AR3281" i="1"/>
  <c r="AS3281" i="1"/>
  <c r="AT3281" i="1"/>
  <c r="AU3281" i="1"/>
  <c r="AV3281" i="1"/>
  <c r="AW3281" i="1"/>
  <c r="AY3281" i="1"/>
  <c r="AP3282" i="1"/>
  <c r="AQ3282" i="1"/>
  <c r="AR3282" i="1"/>
  <c r="AS3282" i="1"/>
  <c r="AT3282" i="1"/>
  <c r="AU3282" i="1"/>
  <c r="AV3282" i="1"/>
  <c r="AW3282" i="1"/>
  <c r="AY3282" i="1"/>
  <c r="AP3283" i="1"/>
  <c r="AQ3283" i="1"/>
  <c r="AR3283" i="1"/>
  <c r="AS3283" i="1"/>
  <c r="AT3283" i="1"/>
  <c r="AU3283" i="1"/>
  <c r="AV3283" i="1"/>
  <c r="AW3283" i="1"/>
  <c r="AY3283" i="1"/>
  <c r="AP3284" i="1"/>
  <c r="AQ3284" i="1"/>
  <c r="AR3284" i="1"/>
  <c r="AS3284" i="1"/>
  <c r="AT3284" i="1"/>
  <c r="AU3284" i="1"/>
  <c r="AV3284" i="1"/>
  <c r="AW3284" i="1"/>
  <c r="AY3284" i="1"/>
  <c r="AP3285" i="1"/>
  <c r="AQ3285" i="1"/>
  <c r="AR3285" i="1"/>
  <c r="AS3285" i="1"/>
  <c r="AT3285" i="1"/>
  <c r="AU3285" i="1"/>
  <c r="AV3285" i="1"/>
  <c r="AW3285" i="1"/>
  <c r="AY3285" i="1"/>
  <c r="AP3286" i="1"/>
  <c r="AQ3286" i="1"/>
  <c r="AR3286" i="1"/>
  <c r="AS3286" i="1"/>
  <c r="AT3286" i="1"/>
  <c r="AU3286" i="1"/>
  <c r="AV3286" i="1"/>
  <c r="AW3286" i="1"/>
  <c r="AY3286" i="1"/>
  <c r="AP3287" i="1"/>
  <c r="AQ3287" i="1"/>
  <c r="AR3287" i="1"/>
  <c r="AS3287" i="1"/>
  <c r="AT3287" i="1"/>
  <c r="AU3287" i="1"/>
  <c r="AV3287" i="1"/>
  <c r="AW3287" i="1"/>
  <c r="AY3287" i="1"/>
  <c r="AP3288" i="1"/>
  <c r="AQ3288" i="1"/>
  <c r="AR3288" i="1"/>
  <c r="AS3288" i="1"/>
  <c r="AT3288" i="1"/>
  <c r="AU3288" i="1"/>
  <c r="AV3288" i="1"/>
  <c r="AW3288" i="1"/>
  <c r="AY3288" i="1"/>
  <c r="AP3289" i="1"/>
  <c r="AQ3289" i="1"/>
  <c r="AR3289" i="1"/>
  <c r="AS3289" i="1"/>
  <c r="AT3289" i="1"/>
  <c r="AU3289" i="1"/>
  <c r="AV3289" i="1"/>
  <c r="AW3289" i="1"/>
  <c r="AY3289" i="1"/>
  <c r="AP3290" i="1"/>
  <c r="AQ3290" i="1"/>
  <c r="AR3290" i="1"/>
  <c r="AS3290" i="1"/>
  <c r="AT3290" i="1"/>
  <c r="AU3290" i="1"/>
  <c r="AV3290" i="1"/>
  <c r="AW3290" i="1"/>
  <c r="AY3290" i="1"/>
  <c r="AP3291" i="1"/>
  <c r="AQ3291" i="1"/>
  <c r="AR3291" i="1"/>
  <c r="AS3291" i="1"/>
  <c r="AT3291" i="1"/>
  <c r="AU3291" i="1"/>
  <c r="AV3291" i="1"/>
  <c r="AW3291" i="1"/>
  <c r="AY3291" i="1"/>
  <c r="AP3292" i="1"/>
  <c r="AQ3292" i="1"/>
  <c r="AR3292" i="1"/>
  <c r="AS3292" i="1"/>
  <c r="AT3292" i="1"/>
  <c r="AU3292" i="1"/>
  <c r="AV3292" i="1"/>
  <c r="AW3292" i="1"/>
  <c r="AY3292" i="1"/>
  <c r="AP3293" i="1"/>
  <c r="AQ3293" i="1"/>
  <c r="AR3293" i="1"/>
  <c r="AS3293" i="1"/>
  <c r="AT3293" i="1"/>
  <c r="AU3293" i="1"/>
  <c r="AV3293" i="1"/>
  <c r="AW3293" i="1"/>
  <c r="AY3293" i="1"/>
  <c r="AP3294" i="1"/>
  <c r="AQ3294" i="1"/>
  <c r="AR3294" i="1"/>
  <c r="AS3294" i="1"/>
  <c r="AT3294" i="1"/>
  <c r="AU3294" i="1"/>
  <c r="AV3294" i="1"/>
  <c r="AW3294" i="1"/>
  <c r="AY3294" i="1"/>
  <c r="AP3295" i="1"/>
  <c r="AQ3295" i="1"/>
  <c r="AR3295" i="1"/>
  <c r="AS3295" i="1"/>
  <c r="AT3295" i="1"/>
  <c r="AU3295" i="1"/>
  <c r="AV3295" i="1"/>
  <c r="AW3295" i="1"/>
  <c r="AY3295" i="1"/>
  <c r="AP3296" i="1"/>
  <c r="AQ3296" i="1"/>
  <c r="AR3296" i="1"/>
  <c r="AS3296" i="1"/>
  <c r="AT3296" i="1"/>
  <c r="AU3296" i="1"/>
  <c r="AV3296" i="1"/>
  <c r="AW3296" i="1"/>
  <c r="AY3296" i="1"/>
  <c r="AP3297" i="1"/>
  <c r="AQ3297" i="1"/>
  <c r="AR3297" i="1"/>
  <c r="AS3297" i="1"/>
  <c r="AT3297" i="1"/>
  <c r="AU3297" i="1"/>
  <c r="AV3297" i="1"/>
  <c r="AW3297" i="1"/>
  <c r="AY3297" i="1"/>
  <c r="AP3298" i="1"/>
  <c r="AQ3298" i="1"/>
  <c r="AR3298" i="1"/>
  <c r="AS3298" i="1"/>
  <c r="AT3298" i="1"/>
  <c r="AU3298" i="1"/>
  <c r="AV3298" i="1"/>
  <c r="AW3298" i="1"/>
  <c r="AY3298" i="1"/>
  <c r="AP3299" i="1"/>
  <c r="AQ3299" i="1"/>
  <c r="AR3299" i="1"/>
  <c r="AS3299" i="1"/>
  <c r="AT3299" i="1"/>
  <c r="AU3299" i="1"/>
  <c r="AV3299" i="1"/>
  <c r="AW3299" i="1"/>
  <c r="AY3299" i="1"/>
  <c r="AP3300" i="1"/>
  <c r="AQ3300" i="1"/>
  <c r="AR3300" i="1"/>
  <c r="AS3300" i="1"/>
  <c r="AT3300" i="1"/>
  <c r="AU3300" i="1"/>
  <c r="AV3300" i="1"/>
  <c r="AW3300" i="1"/>
  <c r="AY3300" i="1"/>
  <c r="AP3301" i="1"/>
  <c r="AQ3301" i="1"/>
  <c r="AR3301" i="1"/>
  <c r="AS3301" i="1"/>
  <c r="AT3301" i="1"/>
  <c r="AU3301" i="1"/>
  <c r="AV3301" i="1"/>
  <c r="AW3301" i="1"/>
  <c r="AY3301" i="1"/>
  <c r="AP3302" i="1"/>
  <c r="AQ3302" i="1"/>
  <c r="AR3302" i="1"/>
  <c r="AS3302" i="1"/>
  <c r="AT3302" i="1"/>
  <c r="AU3302" i="1"/>
  <c r="AV3302" i="1"/>
  <c r="AW3302" i="1"/>
  <c r="AY3302" i="1"/>
  <c r="AP3303" i="1"/>
  <c r="AQ3303" i="1"/>
  <c r="AR3303" i="1"/>
  <c r="AS3303" i="1"/>
  <c r="AT3303" i="1"/>
  <c r="AU3303" i="1"/>
  <c r="AV3303" i="1"/>
  <c r="AW3303" i="1"/>
  <c r="AY3303" i="1"/>
  <c r="AP3304" i="1"/>
  <c r="AQ3304" i="1"/>
  <c r="AR3304" i="1"/>
  <c r="AS3304" i="1"/>
  <c r="AT3304" i="1"/>
  <c r="AU3304" i="1"/>
  <c r="AV3304" i="1"/>
  <c r="AW3304" i="1"/>
  <c r="AY3304" i="1"/>
  <c r="AP3305" i="1"/>
  <c r="AQ3305" i="1"/>
  <c r="AR3305" i="1"/>
  <c r="AS3305" i="1"/>
  <c r="AT3305" i="1"/>
  <c r="AU3305" i="1"/>
  <c r="AV3305" i="1"/>
  <c r="AW3305" i="1"/>
  <c r="AY3305" i="1"/>
  <c r="AP3306" i="1"/>
  <c r="AQ3306" i="1"/>
  <c r="AR3306" i="1"/>
  <c r="AS3306" i="1"/>
  <c r="AT3306" i="1"/>
  <c r="AU3306" i="1"/>
  <c r="AV3306" i="1"/>
  <c r="AW3306" i="1"/>
  <c r="AY3306" i="1"/>
  <c r="AP3307" i="1"/>
  <c r="AQ3307" i="1"/>
  <c r="AR3307" i="1"/>
  <c r="AS3307" i="1"/>
  <c r="AT3307" i="1"/>
  <c r="AU3307" i="1"/>
  <c r="AV3307" i="1"/>
  <c r="AW3307" i="1"/>
  <c r="AY3307" i="1"/>
  <c r="AP3308" i="1"/>
  <c r="AQ3308" i="1"/>
  <c r="AR3308" i="1"/>
  <c r="AS3308" i="1"/>
  <c r="AT3308" i="1"/>
  <c r="AU3308" i="1"/>
  <c r="AV3308" i="1"/>
  <c r="AW3308" i="1"/>
  <c r="AY3308" i="1"/>
  <c r="AP3309" i="1"/>
  <c r="AQ3309" i="1"/>
  <c r="AR3309" i="1"/>
  <c r="AS3309" i="1"/>
  <c r="AT3309" i="1"/>
  <c r="AU3309" i="1"/>
  <c r="AV3309" i="1"/>
  <c r="AW3309" i="1"/>
  <c r="AY3309" i="1"/>
  <c r="AP3310" i="1"/>
  <c r="AQ3310" i="1"/>
  <c r="AR3310" i="1"/>
  <c r="AS3310" i="1"/>
  <c r="AT3310" i="1"/>
  <c r="AU3310" i="1"/>
  <c r="AV3310" i="1"/>
  <c r="AW3310" i="1"/>
  <c r="AY3310" i="1"/>
  <c r="AP3311" i="1"/>
  <c r="AQ3311" i="1"/>
  <c r="AR3311" i="1"/>
  <c r="AS3311" i="1"/>
  <c r="AT3311" i="1"/>
  <c r="AU3311" i="1"/>
  <c r="AV3311" i="1"/>
  <c r="AW3311" i="1"/>
  <c r="AY3311" i="1"/>
  <c r="AP3312" i="1"/>
  <c r="AQ3312" i="1"/>
  <c r="AR3312" i="1"/>
  <c r="AS3312" i="1"/>
  <c r="AT3312" i="1"/>
  <c r="AU3312" i="1"/>
  <c r="AV3312" i="1"/>
  <c r="AW3312" i="1"/>
  <c r="AY3312" i="1"/>
  <c r="AP3313" i="1"/>
  <c r="AQ3313" i="1"/>
  <c r="AR3313" i="1"/>
  <c r="AS3313" i="1"/>
  <c r="AT3313" i="1"/>
  <c r="AU3313" i="1"/>
  <c r="AV3313" i="1"/>
  <c r="AW3313" i="1"/>
  <c r="AY3313" i="1"/>
  <c r="AP3314" i="1"/>
  <c r="AQ3314" i="1"/>
  <c r="AR3314" i="1"/>
  <c r="AS3314" i="1"/>
  <c r="AT3314" i="1"/>
  <c r="AU3314" i="1"/>
  <c r="AV3314" i="1"/>
  <c r="AW3314" i="1"/>
  <c r="AY3314" i="1"/>
  <c r="AP3315" i="1"/>
  <c r="AQ3315" i="1"/>
  <c r="AR3315" i="1"/>
  <c r="AS3315" i="1"/>
  <c r="AT3315" i="1"/>
  <c r="AU3315" i="1"/>
  <c r="AV3315" i="1"/>
  <c r="AW3315" i="1"/>
  <c r="AY3315" i="1"/>
  <c r="AP3316" i="1"/>
  <c r="AQ3316" i="1"/>
  <c r="AR3316" i="1"/>
  <c r="AS3316" i="1"/>
  <c r="AT3316" i="1"/>
  <c r="AU3316" i="1"/>
  <c r="AV3316" i="1"/>
  <c r="AW3316" i="1"/>
  <c r="AY3316" i="1"/>
  <c r="AP3317" i="1"/>
  <c r="AQ3317" i="1"/>
  <c r="AR3317" i="1"/>
  <c r="AS3317" i="1"/>
  <c r="AT3317" i="1"/>
  <c r="AU3317" i="1"/>
  <c r="AV3317" i="1"/>
  <c r="AW3317" i="1"/>
  <c r="AY3317" i="1"/>
  <c r="AP3318" i="1"/>
  <c r="AQ3318" i="1"/>
  <c r="AR3318" i="1"/>
  <c r="AS3318" i="1"/>
  <c r="AT3318" i="1"/>
  <c r="AU3318" i="1"/>
  <c r="AV3318" i="1"/>
  <c r="AW3318" i="1"/>
  <c r="AY3318" i="1"/>
  <c r="AP3319" i="1"/>
  <c r="AQ3319" i="1"/>
  <c r="AR3319" i="1"/>
  <c r="AS3319" i="1"/>
  <c r="AT3319" i="1"/>
  <c r="AU3319" i="1"/>
  <c r="AV3319" i="1"/>
  <c r="AW3319" i="1"/>
  <c r="AY3319" i="1"/>
  <c r="AP3320" i="1"/>
  <c r="AQ3320" i="1"/>
  <c r="AR3320" i="1"/>
  <c r="AS3320" i="1"/>
  <c r="AT3320" i="1"/>
  <c r="AU3320" i="1"/>
  <c r="AV3320" i="1"/>
  <c r="AW3320" i="1"/>
  <c r="AY3320" i="1"/>
  <c r="AP3321" i="1"/>
  <c r="AQ3321" i="1"/>
  <c r="AR3321" i="1"/>
  <c r="AS3321" i="1"/>
  <c r="AT3321" i="1"/>
  <c r="AU3321" i="1"/>
  <c r="AV3321" i="1"/>
  <c r="AW3321" i="1"/>
  <c r="AY3321" i="1"/>
  <c r="AP3322" i="1"/>
  <c r="AQ3322" i="1"/>
  <c r="AR3322" i="1"/>
  <c r="AS3322" i="1"/>
  <c r="AT3322" i="1"/>
  <c r="AU3322" i="1"/>
  <c r="AV3322" i="1"/>
  <c r="AW3322" i="1"/>
  <c r="AY3322" i="1"/>
  <c r="AP3323" i="1"/>
  <c r="AQ3323" i="1"/>
  <c r="AR3323" i="1"/>
  <c r="AS3323" i="1"/>
  <c r="AT3323" i="1"/>
  <c r="AU3323" i="1"/>
  <c r="AV3323" i="1"/>
  <c r="AW3323" i="1"/>
  <c r="AY3323" i="1"/>
  <c r="AP3324" i="1"/>
  <c r="AQ3324" i="1"/>
  <c r="AR3324" i="1"/>
  <c r="AS3324" i="1"/>
  <c r="AT3324" i="1"/>
  <c r="AU3324" i="1"/>
  <c r="AV3324" i="1"/>
  <c r="AW3324" i="1"/>
  <c r="AY3324" i="1"/>
  <c r="AP3325" i="1"/>
  <c r="AQ3325" i="1"/>
  <c r="AR3325" i="1"/>
  <c r="AS3325" i="1"/>
  <c r="AT3325" i="1"/>
  <c r="AU3325" i="1"/>
  <c r="AV3325" i="1"/>
  <c r="AW3325" i="1"/>
  <c r="AY3325" i="1"/>
  <c r="AP3326" i="1"/>
  <c r="AQ3326" i="1"/>
  <c r="AR3326" i="1"/>
  <c r="AS3326" i="1"/>
  <c r="AT3326" i="1"/>
  <c r="AU3326" i="1"/>
  <c r="AV3326" i="1"/>
  <c r="AW3326" i="1"/>
  <c r="AY3326" i="1"/>
  <c r="AP3327" i="1"/>
  <c r="AQ3327" i="1"/>
  <c r="AR3327" i="1"/>
  <c r="AS3327" i="1"/>
  <c r="AT3327" i="1"/>
  <c r="AU3327" i="1"/>
  <c r="AV3327" i="1"/>
  <c r="AW3327" i="1"/>
  <c r="AY3327" i="1"/>
  <c r="AP3328" i="1"/>
  <c r="AQ3328" i="1"/>
  <c r="AR3328" i="1"/>
  <c r="AS3328" i="1"/>
  <c r="AT3328" i="1"/>
  <c r="AU3328" i="1"/>
  <c r="AV3328" i="1"/>
  <c r="AW3328" i="1"/>
  <c r="AY3328" i="1"/>
  <c r="AP3329" i="1"/>
  <c r="AQ3329" i="1"/>
  <c r="AR3329" i="1"/>
  <c r="AS3329" i="1"/>
  <c r="AT3329" i="1"/>
  <c r="AU3329" i="1"/>
  <c r="AV3329" i="1"/>
  <c r="AW3329" i="1"/>
  <c r="AY3329" i="1"/>
  <c r="AP3330" i="1"/>
  <c r="AQ3330" i="1"/>
  <c r="AR3330" i="1"/>
  <c r="AS3330" i="1"/>
  <c r="AT3330" i="1"/>
  <c r="AU3330" i="1"/>
  <c r="AV3330" i="1"/>
  <c r="AW3330" i="1"/>
  <c r="AY3330" i="1"/>
  <c r="AP3331" i="1"/>
  <c r="AQ3331" i="1"/>
  <c r="AR3331" i="1"/>
  <c r="AS3331" i="1"/>
  <c r="AT3331" i="1"/>
  <c r="AU3331" i="1"/>
  <c r="AV3331" i="1"/>
  <c r="AW3331" i="1"/>
  <c r="AY3331" i="1"/>
  <c r="AP3332" i="1"/>
  <c r="AQ3332" i="1"/>
  <c r="AR3332" i="1"/>
  <c r="AS3332" i="1"/>
  <c r="AT3332" i="1"/>
  <c r="AU3332" i="1"/>
  <c r="AV3332" i="1"/>
  <c r="AW3332" i="1"/>
  <c r="AY3332" i="1"/>
  <c r="AP3333" i="1"/>
  <c r="AQ3333" i="1"/>
  <c r="AR3333" i="1"/>
  <c r="AS3333" i="1"/>
  <c r="AT3333" i="1"/>
  <c r="AU3333" i="1"/>
  <c r="AV3333" i="1"/>
  <c r="AW3333" i="1"/>
  <c r="AY3333" i="1"/>
  <c r="AP3334" i="1"/>
  <c r="AQ3334" i="1"/>
  <c r="AR3334" i="1"/>
  <c r="AS3334" i="1"/>
  <c r="AT3334" i="1"/>
  <c r="AU3334" i="1"/>
  <c r="AV3334" i="1"/>
  <c r="AW3334" i="1"/>
  <c r="AY3334" i="1"/>
  <c r="AP3335" i="1"/>
  <c r="AQ3335" i="1"/>
  <c r="AR3335" i="1"/>
  <c r="AS3335" i="1"/>
  <c r="AT3335" i="1"/>
  <c r="AU3335" i="1"/>
  <c r="AV3335" i="1"/>
  <c r="AW3335" i="1"/>
  <c r="AY3335" i="1"/>
  <c r="AP3336" i="1"/>
  <c r="AQ3336" i="1"/>
  <c r="AR3336" i="1"/>
  <c r="AS3336" i="1"/>
  <c r="AT3336" i="1"/>
  <c r="AU3336" i="1"/>
  <c r="AV3336" i="1"/>
  <c r="AW3336" i="1"/>
  <c r="AY3336" i="1"/>
  <c r="AP3337" i="1"/>
  <c r="AQ3337" i="1"/>
  <c r="AR3337" i="1"/>
  <c r="AS3337" i="1"/>
  <c r="AT3337" i="1"/>
  <c r="AU3337" i="1"/>
  <c r="AV3337" i="1"/>
  <c r="AW3337" i="1"/>
  <c r="AY3337" i="1"/>
  <c r="AP3338" i="1"/>
  <c r="AQ3338" i="1"/>
  <c r="AR3338" i="1"/>
  <c r="AS3338" i="1"/>
  <c r="AT3338" i="1"/>
  <c r="AU3338" i="1"/>
  <c r="AV3338" i="1"/>
  <c r="AW3338" i="1"/>
  <c r="AY3338" i="1"/>
  <c r="AP3339" i="1"/>
  <c r="AQ3339" i="1"/>
  <c r="AR3339" i="1"/>
  <c r="AS3339" i="1"/>
  <c r="AT3339" i="1"/>
  <c r="AU3339" i="1"/>
  <c r="AV3339" i="1"/>
  <c r="AW3339" i="1"/>
  <c r="AY3339" i="1"/>
  <c r="AP3340" i="1"/>
  <c r="AQ3340" i="1"/>
  <c r="AR3340" i="1"/>
  <c r="AS3340" i="1"/>
  <c r="AT3340" i="1"/>
  <c r="AU3340" i="1"/>
  <c r="AV3340" i="1"/>
  <c r="AW3340" i="1"/>
  <c r="AY3340" i="1"/>
  <c r="AP3341" i="1"/>
  <c r="AQ3341" i="1"/>
  <c r="AR3341" i="1"/>
  <c r="AS3341" i="1"/>
  <c r="AT3341" i="1"/>
  <c r="AU3341" i="1"/>
  <c r="AV3341" i="1"/>
  <c r="AW3341" i="1"/>
  <c r="AY3341" i="1"/>
  <c r="AP3342" i="1"/>
  <c r="AQ3342" i="1"/>
  <c r="AR3342" i="1"/>
  <c r="AS3342" i="1"/>
  <c r="AT3342" i="1"/>
  <c r="AU3342" i="1"/>
  <c r="AV3342" i="1"/>
  <c r="AW3342" i="1"/>
  <c r="AY3342" i="1"/>
  <c r="AP3343" i="1"/>
  <c r="AQ3343" i="1"/>
  <c r="AR3343" i="1"/>
  <c r="AS3343" i="1"/>
  <c r="AT3343" i="1"/>
  <c r="AU3343" i="1"/>
  <c r="AV3343" i="1"/>
  <c r="AW3343" i="1"/>
  <c r="AY3343" i="1"/>
  <c r="AP3344" i="1"/>
  <c r="AQ3344" i="1"/>
  <c r="AR3344" i="1"/>
  <c r="AS3344" i="1"/>
  <c r="AT3344" i="1"/>
  <c r="AU3344" i="1"/>
  <c r="AV3344" i="1"/>
  <c r="AW3344" i="1"/>
  <c r="AY3344" i="1"/>
  <c r="AP3345" i="1"/>
  <c r="AQ3345" i="1"/>
  <c r="AR3345" i="1"/>
  <c r="AS3345" i="1"/>
  <c r="AT3345" i="1"/>
  <c r="AU3345" i="1"/>
  <c r="AV3345" i="1"/>
  <c r="AW3345" i="1"/>
  <c r="AY3345" i="1"/>
  <c r="AP3346" i="1"/>
  <c r="AQ3346" i="1"/>
  <c r="AR3346" i="1"/>
  <c r="AS3346" i="1"/>
  <c r="AT3346" i="1"/>
  <c r="AU3346" i="1"/>
  <c r="AV3346" i="1"/>
  <c r="AW3346" i="1"/>
  <c r="AY3346" i="1"/>
  <c r="AP3347" i="1"/>
  <c r="AQ3347" i="1"/>
  <c r="AR3347" i="1"/>
  <c r="AS3347" i="1"/>
  <c r="AT3347" i="1"/>
  <c r="AU3347" i="1"/>
  <c r="AV3347" i="1"/>
  <c r="AW3347" i="1"/>
  <c r="AY3347" i="1"/>
  <c r="AP3348" i="1"/>
  <c r="AQ3348" i="1"/>
  <c r="AR3348" i="1"/>
  <c r="AS3348" i="1"/>
  <c r="AT3348" i="1"/>
  <c r="AU3348" i="1"/>
  <c r="AV3348" i="1"/>
  <c r="AW3348" i="1"/>
  <c r="AY3348" i="1"/>
  <c r="AP3349" i="1"/>
  <c r="AQ3349" i="1"/>
  <c r="AR3349" i="1"/>
  <c r="AS3349" i="1"/>
  <c r="AT3349" i="1"/>
  <c r="AU3349" i="1"/>
  <c r="AV3349" i="1"/>
  <c r="AW3349" i="1"/>
  <c r="AY3349" i="1"/>
  <c r="AP3350" i="1"/>
  <c r="AQ3350" i="1"/>
  <c r="AR3350" i="1"/>
  <c r="AS3350" i="1"/>
  <c r="AT3350" i="1"/>
  <c r="AU3350" i="1"/>
  <c r="AV3350" i="1"/>
  <c r="AW3350" i="1"/>
  <c r="AY3350" i="1"/>
  <c r="AP3351" i="1"/>
  <c r="AQ3351" i="1"/>
  <c r="AR3351" i="1"/>
  <c r="AS3351" i="1"/>
  <c r="AT3351" i="1"/>
  <c r="AU3351" i="1"/>
  <c r="AV3351" i="1"/>
  <c r="AW3351" i="1"/>
  <c r="AY3351" i="1"/>
  <c r="AP3352" i="1"/>
  <c r="AQ3352" i="1"/>
  <c r="AR3352" i="1"/>
  <c r="AS3352" i="1"/>
  <c r="AT3352" i="1"/>
  <c r="AU3352" i="1"/>
  <c r="AV3352" i="1"/>
  <c r="AW3352" i="1"/>
  <c r="AY3352" i="1"/>
  <c r="AP3353" i="1"/>
  <c r="AQ3353" i="1"/>
  <c r="AR3353" i="1"/>
  <c r="AS3353" i="1"/>
  <c r="AT3353" i="1"/>
  <c r="AU3353" i="1"/>
  <c r="AV3353" i="1"/>
  <c r="AW3353" i="1"/>
  <c r="AY3353" i="1"/>
  <c r="AP3354" i="1"/>
  <c r="AQ3354" i="1"/>
  <c r="AR3354" i="1"/>
  <c r="AS3354" i="1"/>
  <c r="AT3354" i="1"/>
  <c r="AU3354" i="1"/>
  <c r="AV3354" i="1"/>
  <c r="AW3354" i="1"/>
  <c r="AY3354" i="1"/>
  <c r="AP3355" i="1"/>
  <c r="AQ3355" i="1"/>
  <c r="AR3355" i="1"/>
  <c r="AS3355" i="1"/>
  <c r="AT3355" i="1"/>
  <c r="AU3355" i="1"/>
  <c r="AV3355" i="1"/>
  <c r="AW3355" i="1"/>
  <c r="AY3355" i="1"/>
  <c r="AP3356" i="1"/>
  <c r="AQ3356" i="1"/>
  <c r="AR3356" i="1"/>
  <c r="AS3356" i="1"/>
  <c r="AT3356" i="1"/>
  <c r="AU3356" i="1"/>
  <c r="AV3356" i="1"/>
  <c r="AW3356" i="1"/>
  <c r="AY3356" i="1"/>
  <c r="AP3357" i="1"/>
  <c r="AQ3357" i="1"/>
  <c r="AR3357" i="1"/>
  <c r="AS3357" i="1"/>
  <c r="AT3357" i="1"/>
  <c r="AU3357" i="1"/>
  <c r="AV3357" i="1"/>
  <c r="AW3357" i="1"/>
  <c r="AY3357" i="1"/>
  <c r="AP3358" i="1"/>
  <c r="AQ3358" i="1"/>
  <c r="AR3358" i="1"/>
  <c r="AS3358" i="1"/>
  <c r="AT3358" i="1"/>
  <c r="AU3358" i="1"/>
  <c r="AV3358" i="1"/>
  <c r="AW3358" i="1"/>
  <c r="AY3358" i="1"/>
  <c r="AP3359" i="1"/>
  <c r="AQ3359" i="1"/>
  <c r="AR3359" i="1"/>
  <c r="AS3359" i="1"/>
  <c r="AT3359" i="1"/>
  <c r="AU3359" i="1"/>
  <c r="AV3359" i="1"/>
  <c r="AW3359" i="1"/>
  <c r="AY3359" i="1"/>
  <c r="AP3360" i="1"/>
  <c r="AQ3360" i="1"/>
  <c r="AR3360" i="1"/>
  <c r="AS3360" i="1"/>
  <c r="AT3360" i="1"/>
  <c r="AU3360" i="1"/>
  <c r="AV3360" i="1"/>
  <c r="AW3360" i="1"/>
  <c r="AY3360" i="1"/>
  <c r="AP3361" i="1"/>
  <c r="AQ3361" i="1"/>
  <c r="AR3361" i="1"/>
  <c r="AS3361" i="1"/>
  <c r="AT3361" i="1"/>
  <c r="AU3361" i="1"/>
  <c r="AV3361" i="1"/>
  <c r="AW3361" i="1"/>
  <c r="AY3361" i="1"/>
  <c r="AP3362" i="1"/>
  <c r="AQ3362" i="1"/>
  <c r="AR3362" i="1"/>
  <c r="AS3362" i="1"/>
  <c r="AT3362" i="1"/>
  <c r="AU3362" i="1"/>
  <c r="AV3362" i="1"/>
  <c r="AW3362" i="1"/>
  <c r="AY3362" i="1"/>
  <c r="AP3363" i="1"/>
  <c r="AQ3363" i="1"/>
  <c r="AR3363" i="1"/>
  <c r="AS3363" i="1"/>
  <c r="AT3363" i="1"/>
  <c r="AU3363" i="1"/>
  <c r="AV3363" i="1"/>
  <c r="AW3363" i="1"/>
  <c r="AY3363" i="1"/>
  <c r="AP3364" i="1"/>
  <c r="AQ3364" i="1"/>
  <c r="AR3364" i="1"/>
  <c r="AS3364" i="1"/>
  <c r="AT3364" i="1"/>
  <c r="AU3364" i="1"/>
  <c r="AV3364" i="1"/>
  <c r="AW3364" i="1"/>
  <c r="AY3364" i="1"/>
  <c r="AP3365" i="1"/>
  <c r="AQ3365" i="1"/>
  <c r="AR3365" i="1"/>
  <c r="AS3365" i="1"/>
  <c r="AT3365" i="1"/>
  <c r="AU3365" i="1"/>
  <c r="AV3365" i="1"/>
  <c r="AW3365" i="1"/>
  <c r="AY3365" i="1"/>
  <c r="AP3366" i="1"/>
  <c r="AQ3366" i="1"/>
  <c r="AR3366" i="1"/>
  <c r="AS3366" i="1"/>
  <c r="AT3366" i="1"/>
  <c r="AU3366" i="1"/>
  <c r="AV3366" i="1"/>
  <c r="AW3366" i="1"/>
  <c r="AY3366" i="1"/>
  <c r="AP3367" i="1"/>
  <c r="AQ3367" i="1"/>
  <c r="AR3367" i="1"/>
  <c r="AS3367" i="1"/>
  <c r="AT3367" i="1"/>
  <c r="AU3367" i="1"/>
  <c r="AV3367" i="1"/>
  <c r="AW3367" i="1"/>
  <c r="AY3367" i="1"/>
  <c r="AP3368" i="1"/>
  <c r="AQ3368" i="1"/>
  <c r="AR3368" i="1"/>
  <c r="AS3368" i="1"/>
  <c r="AT3368" i="1"/>
  <c r="AU3368" i="1"/>
  <c r="AV3368" i="1"/>
  <c r="AW3368" i="1"/>
  <c r="AY3368" i="1"/>
  <c r="AP3369" i="1"/>
  <c r="AQ3369" i="1"/>
  <c r="AR3369" i="1"/>
  <c r="AS3369" i="1"/>
  <c r="AT3369" i="1"/>
  <c r="AU3369" i="1"/>
  <c r="AV3369" i="1"/>
  <c r="AW3369" i="1"/>
  <c r="AY3369" i="1"/>
  <c r="AP3370" i="1"/>
  <c r="AQ3370" i="1"/>
  <c r="AR3370" i="1"/>
  <c r="AS3370" i="1"/>
  <c r="AT3370" i="1"/>
  <c r="AU3370" i="1"/>
  <c r="AV3370" i="1"/>
  <c r="AW3370" i="1"/>
  <c r="AY3370" i="1"/>
  <c r="AP3371" i="1"/>
  <c r="AQ3371" i="1"/>
  <c r="AR3371" i="1"/>
  <c r="AS3371" i="1"/>
  <c r="AT3371" i="1"/>
  <c r="AU3371" i="1"/>
  <c r="AV3371" i="1"/>
  <c r="AW3371" i="1"/>
  <c r="AY3371" i="1"/>
  <c r="AP3372" i="1"/>
  <c r="AQ3372" i="1"/>
  <c r="AR3372" i="1"/>
  <c r="AS3372" i="1"/>
  <c r="AT3372" i="1"/>
  <c r="AU3372" i="1"/>
  <c r="AV3372" i="1"/>
  <c r="AW3372" i="1"/>
  <c r="AY3372" i="1"/>
  <c r="AP3373" i="1"/>
  <c r="AQ3373" i="1"/>
  <c r="AR3373" i="1"/>
  <c r="AS3373" i="1"/>
  <c r="AT3373" i="1"/>
  <c r="AU3373" i="1"/>
  <c r="AV3373" i="1"/>
  <c r="AW3373" i="1"/>
  <c r="AY3373" i="1"/>
  <c r="AP3374" i="1"/>
  <c r="AQ3374" i="1"/>
  <c r="AR3374" i="1"/>
  <c r="AS3374" i="1"/>
  <c r="AT3374" i="1"/>
  <c r="AU3374" i="1"/>
  <c r="AV3374" i="1"/>
  <c r="AW3374" i="1"/>
  <c r="AY3374" i="1"/>
  <c r="AP3375" i="1"/>
  <c r="AQ3375" i="1"/>
  <c r="AR3375" i="1"/>
  <c r="AS3375" i="1"/>
  <c r="AT3375" i="1"/>
  <c r="AU3375" i="1"/>
  <c r="AV3375" i="1"/>
  <c r="AW3375" i="1"/>
  <c r="AY3375" i="1"/>
  <c r="AP3376" i="1"/>
  <c r="AQ3376" i="1"/>
  <c r="AR3376" i="1"/>
  <c r="AS3376" i="1"/>
  <c r="AT3376" i="1"/>
  <c r="AU3376" i="1"/>
  <c r="AV3376" i="1"/>
  <c r="AW3376" i="1"/>
  <c r="AY3376" i="1"/>
  <c r="AP3377" i="1"/>
  <c r="AQ3377" i="1"/>
  <c r="AR3377" i="1"/>
  <c r="AS3377" i="1"/>
  <c r="AT3377" i="1"/>
  <c r="AU3377" i="1"/>
  <c r="AV3377" i="1"/>
  <c r="AW3377" i="1"/>
  <c r="AY3377" i="1"/>
  <c r="AP3378" i="1"/>
  <c r="AQ3378" i="1"/>
  <c r="AR3378" i="1"/>
  <c r="AS3378" i="1"/>
  <c r="AT3378" i="1"/>
  <c r="AU3378" i="1"/>
  <c r="AV3378" i="1"/>
  <c r="AW3378" i="1"/>
  <c r="AY3378" i="1"/>
  <c r="AP3379" i="1"/>
  <c r="AQ3379" i="1"/>
  <c r="AR3379" i="1"/>
  <c r="AS3379" i="1"/>
  <c r="AT3379" i="1"/>
  <c r="AU3379" i="1"/>
  <c r="AV3379" i="1"/>
  <c r="AW3379" i="1"/>
  <c r="AY3379" i="1"/>
  <c r="AP3380" i="1"/>
  <c r="AQ3380" i="1"/>
  <c r="AR3380" i="1"/>
  <c r="AS3380" i="1"/>
  <c r="AT3380" i="1"/>
  <c r="AU3380" i="1"/>
  <c r="AV3380" i="1"/>
  <c r="AW3380" i="1"/>
  <c r="AY3380" i="1"/>
  <c r="AP3381" i="1"/>
  <c r="AQ3381" i="1"/>
  <c r="AR3381" i="1"/>
  <c r="AS3381" i="1"/>
  <c r="AT3381" i="1"/>
  <c r="AU3381" i="1"/>
  <c r="AV3381" i="1"/>
  <c r="AW3381" i="1"/>
  <c r="AY3381" i="1"/>
  <c r="AP3382" i="1"/>
  <c r="AQ3382" i="1"/>
  <c r="AR3382" i="1"/>
  <c r="AS3382" i="1"/>
  <c r="AT3382" i="1"/>
  <c r="AU3382" i="1"/>
  <c r="AV3382" i="1"/>
  <c r="AW3382" i="1"/>
  <c r="AY3382" i="1"/>
  <c r="AP3383" i="1"/>
  <c r="AQ3383" i="1"/>
  <c r="AR3383" i="1"/>
  <c r="AS3383" i="1"/>
  <c r="AT3383" i="1"/>
  <c r="AU3383" i="1"/>
  <c r="AV3383" i="1"/>
  <c r="AW3383" i="1"/>
  <c r="AY3383" i="1"/>
  <c r="AP3384" i="1"/>
  <c r="AQ3384" i="1"/>
  <c r="AR3384" i="1"/>
  <c r="AS3384" i="1"/>
  <c r="AT3384" i="1"/>
  <c r="AU3384" i="1"/>
  <c r="AV3384" i="1"/>
  <c r="AW3384" i="1"/>
  <c r="AY3384" i="1"/>
  <c r="AP3385" i="1"/>
  <c r="AQ3385" i="1"/>
  <c r="AR3385" i="1"/>
  <c r="AS3385" i="1"/>
  <c r="AT3385" i="1"/>
  <c r="AU3385" i="1"/>
  <c r="AV3385" i="1"/>
  <c r="AW3385" i="1"/>
  <c r="AY3385" i="1"/>
  <c r="AP3386" i="1"/>
  <c r="AQ3386" i="1"/>
  <c r="AR3386" i="1"/>
  <c r="AS3386" i="1"/>
  <c r="AT3386" i="1"/>
  <c r="AU3386" i="1"/>
  <c r="AV3386" i="1"/>
  <c r="AW3386" i="1"/>
  <c r="AY3386" i="1"/>
  <c r="AP3387" i="1"/>
  <c r="AQ3387" i="1"/>
  <c r="AR3387" i="1"/>
  <c r="AS3387" i="1"/>
  <c r="AT3387" i="1"/>
  <c r="AU3387" i="1"/>
  <c r="AV3387" i="1"/>
  <c r="AW3387" i="1"/>
  <c r="AY3387" i="1"/>
  <c r="AP3388" i="1"/>
  <c r="AQ3388" i="1"/>
  <c r="AR3388" i="1"/>
  <c r="AS3388" i="1"/>
  <c r="AT3388" i="1"/>
  <c r="AU3388" i="1"/>
  <c r="AV3388" i="1"/>
  <c r="AW3388" i="1"/>
  <c r="AY3388" i="1"/>
  <c r="AP3389" i="1"/>
  <c r="AQ3389" i="1"/>
  <c r="AR3389" i="1"/>
  <c r="AS3389" i="1"/>
  <c r="AT3389" i="1"/>
  <c r="AU3389" i="1"/>
  <c r="AV3389" i="1"/>
  <c r="AW3389" i="1"/>
  <c r="AY3389" i="1"/>
  <c r="AP3390" i="1"/>
  <c r="AQ3390" i="1"/>
  <c r="AR3390" i="1"/>
  <c r="AS3390" i="1"/>
  <c r="AT3390" i="1"/>
  <c r="AU3390" i="1"/>
  <c r="AV3390" i="1"/>
  <c r="AW3390" i="1"/>
  <c r="AY3390" i="1"/>
  <c r="AP3391" i="1"/>
  <c r="AQ3391" i="1"/>
  <c r="AR3391" i="1"/>
  <c r="AS3391" i="1"/>
  <c r="AT3391" i="1"/>
  <c r="AU3391" i="1"/>
  <c r="AV3391" i="1"/>
  <c r="AW3391" i="1"/>
  <c r="AY3391" i="1"/>
  <c r="AP3392" i="1"/>
  <c r="AQ3392" i="1"/>
  <c r="AR3392" i="1"/>
  <c r="AS3392" i="1"/>
  <c r="AT3392" i="1"/>
  <c r="AU3392" i="1"/>
  <c r="AV3392" i="1"/>
  <c r="AW3392" i="1"/>
  <c r="AY3392" i="1"/>
  <c r="AP3393" i="1"/>
  <c r="AQ3393" i="1"/>
  <c r="AR3393" i="1"/>
  <c r="AS3393" i="1"/>
  <c r="AT3393" i="1"/>
  <c r="AU3393" i="1"/>
  <c r="AV3393" i="1"/>
  <c r="AW3393" i="1"/>
  <c r="AY3393" i="1"/>
  <c r="AP3394" i="1"/>
  <c r="AQ3394" i="1"/>
  <c r="AR3394" i="1"/>
  <c r="AS3394" i="1"/>
  <c r="AT3394" i="1"/>
  <c r="AU3394" i="1"/>
  <c r="AV3394" i="1"/>
  <c r="AW3394" i="1"/>
  <c r="AY3394" i="1"/>
  <c r="AP3395" i="1"/>
  <c r="AQ3395" i="1"/>
  <c r="AR3395" i="1"/>
  <c r="AS3395" i="1"/>
  <c r="AT3395" i="1"/>
  <c r="AU3395" i="1"/>
  <c r="AV3395" i="1"/>
  <c r="AW3395" i="1"/>
  <c r="AY3395" i="1"/>
  <c r="AP3396" i="1"/>
  <c r="AQ3396" i="1"/>
  <c r="AR3396" i="1"/>
  <c r="AS3396" i="1"/>
  <c r="AT3396" i="1"/>
  <c r="AU3396" i="1"/>
  <c r="AV3396" i="1"/>
  <c r="AW3396" i="1"/>
  <c r="AY3396" i="1"/>
  <c r="AP3397" i="1"/>
  <c r="AQ3397" i="1"/>
  <c r="AR3397" i="1"/>
  <c r="AS3397" i="1"/>
  <c r="AT3397" i="1"/>
  <c r="AU3397" i="1"/>
  <c r="AV3397" i="1"/>
  <c r="AW3397" i="1"/>
  <c r="AY3397" i="1"/>
  <c r="AP3398" i="1"/>
  <c r="AQ3398" i="1"/>
  <c r="AR3398" i="1"/>
  <c r="AS3398" i="1"/>
  <c r="AT3398" i="1"/>
  <c r="AU3398" i="1"/>
  <c r="AV3398" i="1"/>
  <c r="AW3398" i="1"/>
  <c r="AY3398" i="1"/>
  <c r="AP3399" i="1"/>
  <c r="AQ3399" i="1"/>
  <c r="AR3399" i="1"/>
  <c r="AS3399" i="1"/>
  <c r="AT3399" i="1"/>
  <c r="AU3399" i="1"/>
  <c r="AV3399" i="1"/>
  <c r="AW3399" i="1"/>
  <c r="AY3399" i="1"/>
  <c r="AP3400" i="1"/>
  <c r="AQ3400" i="1"/>
  <c r="AR3400" i="1"/>
  <c r="AS3400" i="1"/>
  <c r="AT3400" i="1"/>
  <c r="AU3400" i="1"/>
  <c r="AV3400" i="1"/>
  <c r="AW3400" i="1"/>
  <c r="AY3400" i="1"/>
  <c r="AP3401" i="1"/>
  <c r="AQ3401" i="1"/>
  <c r="AR3401" i="1"/>
  <c r="AS3401" i="1"/>
  <c r="AT3401" i="1"/>
  <c r="AU3401" i="1"/>
  <c r="AV3401" i="1"/>
  <c r="AW3401" i="1"/>
  <c r="AY3401" i="1"/>
  <c r="AP3402" i="1"/>
  <c r="AQ3402" i="1"/>
  <c r="AR3402" i="1"/>
  <c r="AS3402" i="1"/>
  <c r="AT3402" i="1"/>
  <c r="AU3402" i="1"/>
  <c r="AV3402" i="1"/>
  <c r="AW3402" i="1"/>
  <c r="AY3402" i="1"/>
  <c r="AP3403" i="1"/>
  <c r="AQ3403" i="1"/>
  <c r="AR3403" i="1"/>
  <c r="AS3403" i="1"/>
  <c r="AT3403" i="1"/>
  <c r="AU3403" i="1"/>
  <c r="AV3403" i="1"/>
  <c r="AW3403" i="1"/>
  <c r="AY3403" i="1"/>
  <c r="AP3404" i="1"/>
  <c r="AQ3404" i="1"/>
  <c r="AR3404" i="1"/>
  <c r="AS3404" i="1"/>
  <c r="AT3404" i="1"/>
  <c r="AU3404" i="1"/>
  <c r="AV3404" i="1"/>
  <c r="AW3404" i="1"/>
  <c r="AY3404" i="1"/>
  <c r="AP3405" i="1"/>
  <c r="AQ3405" i="1"/>
  <c r="AR3405" i="1"/>
  <c r="AS3405" i="1"/>
  <c r="AT3405" i="1"/>
  <c r="AU3405" i="1"/>
  <c r="AV3405" i="1"/>
  <c r="AW3405" i="1"/>
  <c r="AY3405" i="1"/>
  <c r="AP3406" i="1"/>
  <c r="AQ3406" i="1"/>
  <c r="AR3406" i="1"/>
  <c r="AS3406" i="1"/>
  <c r="AT3406" i="1"/>
  <c r="AU3406" i="1"/>
  <c r="AV3406" i="1"/>
  <c r="AW3406" i="1"/>
  <c r="AY3406" i="1"/>
  <c r="AP3407" i="1"/>
  <c r="AQ3407" i="1"/>
  <c r="AR3407" i="1"/>
  <c r="AS3407" i="1"/>
  <c r="AT3407" i="1"/>
  <c r="AU3407" i="1"/>
  <c r="AV3407" i="1"/>
  <c r="AW3407" i="1"/>
  <c r="AY3407" i="1"/>
  <c r="AP3408" i="1"/>
  <c r="AQ3408" i="1"/>
  <c r="AR3408" i="1"/>
  <c r="AS3408" i="1"/>
  <c r="AT3408" i="1"/>
  <c r="AU3408" i="1"/>
  <c r="AV3408" i="1"/>
  <c r="AW3408" i="1"/>
  <c r="AY3408" i="1"/>
  <c r="AP3409" i="1"/>
  <c r="AQ3409" i="1"/>
  <c r="AR3409" i="1"/>
  <c r="AS3409" i="1"/>
  <c r="AT3409" i="1"/>
  <c r="AU3409" i="1"/>
  <c r="AV3409" i="1"/>
  <c r="AW3409" i="1"/>
  <c r="AY3409" i="1"/>
  <c r="AP3410" i="1"/>
  <c r="AQ3410" i="1"/>
  <c r="AR3410" i="1"/>
  <c r="AS3410" i="1"/>
  <c r="AT3410" i="1"/>
  <c r="AU3410" i="1"/>
  <c r="AV3410" i="1"/>
  <c r="AW3410" i="1"/>
  <c r="AY3410" i="1"/>
  <c r="AP3411" i="1"/>
  <c r="AQ3411" i="1"/>
  <c r="AR3411" i="1"/>
  <c r="AS3411" i="1"/>
  <c r="AT3411" i="1"/>
  <c r="AU3411" i="1"/>
  <c r="AV3411" i="1"/>
  <c r="AW3411" i="1"/>
  <c r="AY3411" i="1"/>
  <c r="AP3412" i="1"/>
  <c r="AQ3412" i="1"/>
  <c r="AR3412" i="1"/>
  <c r="AS3412" i="1"/>
  <c r="AT3412" i="1"/>
  <c r="AU3412" i="1"/>
  <c r="AV3412" i="1"/>
  <c r="AW3412" i="1"/>
  <c r="AY3412" i="1"/>
  <c r="AP3413" i="1"/>
  <c r="AQ3413" i="1"/>
  <c r="AR3413" i="1"/>
  <c r="AS3413" i="1"/>
  <c r="AT3413" i="1"/>
  <c r="AU3413" i="1"/>
  <c r="AV3413" i="1"/>
  <c r="AW3413" i="1"/>
  <c r="AY3413" i="1"/>
  <c r="AP3414" i="1"/>
  <c r="AQ3414" i="1"/>
  <c r="AR3414" i="1"/>
  <c r="AS3414" i="1"/>
  <c r="AT3414" i="1"/>
  <c r="AU3414" i="1"/>
  <c r="AV3414" i="1"/>
  <c r="AW3414" i="1"/>
  <c r="AY3414" i="1"/>
  <c r="AP3415" i="1"/>
  <c r="AQ3415" i="1"/>
  <c r="AR3415" i="1"/>
  <c r="AS3415" i="1"/>
  <c r="AT3415" i="1"/>
  <c r="AU3415" i="1"/>
  <c r="AV3415" i="1"/>
  <c r="AW3415" i="1"/>
  <c r="AY3415" i="1"/>
  <c r="AP3416" i="1"/>
  <c r="AQ3416" i="1"/>
  <c r="AR3416" i="1"/>
  <c r="AS3416" i="1"/>
  <c r="AT3416" i="1"/>
  <c r="AU3416" i="1"/>
  <c r="AV3416" i="1"/>
  <c r="AW3416" i="1"/>
  <c r="AY3416" i="1"/>
  <c r="AP3417" i="1"/>
  <c r="AQ3417" i="1"/>
  <c r="AR3417" i="1"/>
  <c r="AS3417" i="1"/>
  <c r="AT3417" i="1"/>
  <c r="AU3417" i="1"/>
  <c r="AV3417" i="1"/>
  <c r="AW3417" i="1"/>
  <c r="AY3417" i="1"/>
  <c r="AP3418" i="1"/>
  <c r="AQ3418" i="1"/>
  <c r="AR3418" i="1"/>
  <c r="AS3418" i="1"/>
  <c r="AT3418" i="1"/>
  <c r="AU3418" i="1"/>
  <c r="AV3418" i="1"/>
  <c r="AW3418" i="1"/>
  <c r="AY3418" i="1"/>
  <c r="AP3419" i="1"/>
  <c r="AQ3419" i="1"/>
  <c r="AR3419" i="1"/>
  <c r="AS3419" i="1"/>
  <c r="AT3419" i="1"/>
  <c r="AU3419" i="1"/>
  <c r="AV3419" i="1"/>
  <c r="AW3419" i="1"/>
  <c r="AY3419" i="1"/>
  <c r="AP3420" i="1"/>
  <c r="AQ3420" i="1"/>
  <c r="AR3420" i="1"/>
  <c r="AS3420" i="1"/>
  <c r="AT3420" i="1"/>
  <c r="AU3420" i="1"/>
  <c r="AV3420" i="1"/>
  <c r="AW3420" i="1"/>
  <c r="AY3420" i="1"/>
  <c r="AP3421" i="1"/>
  <c r="AQ3421" i="1"/>
  <c r="AR3421" i="1"/>
  <c r="AS3421" i="1"/>
  <c r="AT3421" i="1"/>
  <c r="AU3421" i="1"/>
  <c r="AV3421" i="1"/>
  <c r="AW3421" i="1"/>
  <c r="AY3421" i="1"/>
  <c r="AP3422" i="1"/>
  <c r="AQ3422" i="1"/>
  <c r="AR3422" i="1"/>
  <c r="AS3422" i="1"/>
  <c r="AT3422" i="1"/>
  <c r="AU3422" i="1"/>
  <c r="AV3422" i="1"/>
  <c r="AW3422" i="1"/>
  <c r="AY3422" i="1"/>
  <c r="AP3423" i="1"/>
  <c r="AQ3423" i="1"/>
  <c r="AR3423" i="1"/>
  <c r="AS3423" i="1"/>
  <c r="AT3423" i="1"/>
  <c r="AU3423" i="1"/>
  <c r="AV3423" i="1"/>
  <c r="AW3423" i="1"/>
  <c r="AY3423" i="1"/>
  <c r="AP3424" i="1"/>
  <c r="AQ3424" i="1"/>
  <c r="AR3424" i="1"/>
  <c r="AS3424" i="1"/>
  <c r="AT3424" i="1"/>
  <c r="AU3424" i="1"/>
  <c r="AV3424" i="1"/>
  <c r="AW3424" i="1"/>
  <c r="AY3424" i="1"/>
  <c r="AP3425" i="1"/>
  <c r="AQ3425" i="1"/>
  <c r="AR3425" i="1"/>
  <c r="AS3425" i="1"/>
  <c r="AT3425" i="1"/>
  <c r="AU3425" i="1"/>
  <c r="AV3425" i="1"/>
  <c r="AW3425" i="1"/>
  <c r="AY3425" i="1"/>
  <c r="AP3426" i="1"/>
  <c r="AQ3426" i="1"/>
  <c r="AR3426" i="1"/>
  <c r="AS3426" i="1"/>
  <c r="AT3426" i="1"/>
  <c r="AU3426" i="1"/>
  <c r="AV3426" i="1"/>
  <c r="AW3426" i="1"/>
  <c r="AY3426" i="1"/>
  <c r="AP3427" i="1"/>
  <c r="AQ3427" i="1"/>
  <c r="AR3427" i="1"/>
  <c r="AS3427" i="1"/>
  <c r="AT3427" i="1"/>
  <c r="AU3427" i="1"/>
  <c r="AV3427" i="1"/>
  <c r="AW3427" i="1"/>
  <c r="AY3427" i="1"/>
  <c r="AP3428" i="1"/>
  <c r="AQ3428" i="1"/>
  <c r="AR3428" i="1"/>
  <c r="AS3428" i="1"/>
  <c r="AT3428" i="1"/>
  <c r="AU3428" i="1"/>
  <c r="AV3428" i="1"/>
  <c r="AW3428" i="1"/>
  <c r="AY3428" i="1"/>
  <c r="AP3429" i="1"/>
  <c r="AQ3429" i="1"/>
  <c r="AR3429" i="1"/>
  <c r="AS3429" i="1"/>
  <c r="AT3429" i="1"/>
  <c r="AU3429" i="1"/>
  <c r="AV3429" i="1"/>
  <c r="AW3429" i="1"/>
  <c r="AY3429" i="1"/>
  <c r="AP3430" i="1"/>
  <c r="AQ3430" i="1"/>
  <c r="AR3430" i="1"/>
  <c r="AS3430" i="1"/>
  <c r="AT3430" i="1"/>
  <c r="AU3430" i="1"/>
  <c r="AV3430" i="1"/>
  <c r="AW3430" i="1"/>
  <c r="AY3430" i="1"/>
  <c r="AP3431" i="1"/>
  <c r="AQ3431" i="1"/>
  <c r="AR3431" i="1"/>
  <c r="AS3431" i="1"/>
  <c r="AT3431" i="1"/>
  <c r="AU3431" i="1"/>
  <c r="AV3431" i="1"/>
  <c r="AW3431" i="1"/>
  <c r="AY3431" i="1"/>
  <c r="AP3432" i="1"/>
  <c r="AQ3432" i="1"/>
  <c r="AR3432" i="1"/>
  <c r="AS3432" i="1"/>
  <c r="AT3432" i="1"/>
  <c r="AU3432" i="1"/>
  <c r="AV3432" i="1"/>
  <c r="AW3432" i="1"/>
  <c r="AY3432" i="1"/>
  <c r="AP3433" i="1"/>
  <c r="AQ3433" i="1"/>
  <c r="AR3433" i="1"/>
  <c r="AS3433" i="1"/>
  <c r="AT3433" i="1"/>
  <c r="AU3433" i="1"/>
  <c r="AV3433" i="1"/>
  <c r="AW3433" i="1"/>
  <c r="AY3433" i="1"/>
  <c r="AP3434" i="1"/>
  <c r="AQ3434" i="1"/>
  <c r="AR3434" i="1"/>
  <c r="AS3434" i="1"/>
  <c r="AT3434" i="1"/>
  <c r="AU3434" i="1"/>
  <c r="AV3434" i="1"/>
  <c r="AW3434" i="1"/>
  <c r="AY3434" i="1"/>
  <c r="AP3435" i="1"/>
  <c r="AQ3435" i="1"/>
  <c r="AR3435" i="1"/>
  <c r="AS3435" i="1"/>
  <c r="AT3435" i="1"/>
  <c r="AU3435" i="1"/>
  <c r="AV3435" i="1"/>
  <c r="AW3435" i="1"/>
  <c r="AY3435" i="1"/>
  <c r="AP3436" i="1"/>
  <c r="AQ3436" i="1"/>
  <c r="AR3436" i="1"/>
  <c r="AS3436" i="1"/>
  <c r="AT3436" i="1"/>
  <c r="AU3436" i="1"/>
  <c r="AV3436" i="1"/>
  <c r="AW3436" i="1"/>
  <c r="AY3436" i="1"/>
  <c r="AP3437" i="1"/>
  <c r="AQ3437" i="1"/>
  <c r="AR3437" i="1"/>
  <c r="AS3437" i="1"/>
  <c r="AT3437" i="1"/>
  <c r="AU3437" i="1"/>
  <c r="AV3437" i="1"/>
  <c r="AW3437" i="1"/>
  <c r="AY3437" i="1"/>
  <c r="AP3438" i="1"/>
  <c r="AQ3438" i="1"/>
  <c r="AR3438" i="1"/>
  <c r="AS3438" i="1"/>
  <c r="AT3438" i="1"/>
  <c r="AU3438" i="1"/>
  <c r="AV3438" i="1"/>
  <c r="AW3438" i="1"/>
  <c r="AY3438" i="1"/>
  <c r="AP3439" i="1"/>
  <c r="AQ3439" i="1"/>
  <c r="AR3439" i="1"/>
  <c r="AS3439" i="1"/>
  <c r="AT3439" i="1"/>
  <c r="AU3439" i="1"/>
  <c r="AV3439" i="1"/>
  <c r="AW3439" i="1"/>
  <c r="AY3439" i="1"/>
  <c r="AP3440" i="1"/>
  <c r="AQ3440" i="1"/>
  <c r="AR3440" i="1"/>
  <c r="AS3440" i="1"/>
  <c r="AT3440" i="1"/>
  <c r="AU3440" i="1"/>
  <c r="AV3440" i="1"/>
  <c r="AW3440" i="1"/>
  <c r="AY3440" i="1"/>
  <c r="AP3441" i="1"/>
  <c r="AQ3441" i="1"/>
  <c r="AR3441" i="1"/>
  <c r="AS3441" i="1"/>
  <c r="AT3441" i="1"/>
  <c r="AU3441" i="1"/>
  <c r="AV3441" i="1"/>
  <c r="AW3441" i="1"/>
  <c r="AY3441" i="1"/>
  <c r="AP3442" i="1"/>
  <c r="AQ3442" i="1"/>
  <c r="AR3442" i="1"/>
  <c r="AS3442" i="1"/>
  <c r="AT3442" i="1"/>
  <c r="AU3442" i="1"/>
  <c r="AV3442" i="1"/>
  <c r="AW3442" i="1"/>
  <c r="AY3442" i="1"/>
  <c r="AP3443" i="1"/>
  <c r="AQ3443" i="1"/>
  <c r="AR3443" i="1"/>
  <c r="AS3443" i="1"/>
  <c r="AT3443" i="1"/>
  <c r="AU3443" i="1"/>
  <c r="AV3443" i="1"/>
  <c r="AW3443" i="1"/>
  <c r="AY3443" i="1"/>
  <c r="AP3444" i="1"/>
  <c r="AQ3444" i="1"/>
  <c r="AR3444" i="1"/>
  <c r="AS3444" i="1"/>
  <c r="AT3444" i="1"/>
  <c r="AU3444" i="1"/>
  <c r="AV3444" i="1"/>
  <c r="AW3444" i="1"/>
  <c r="AY3444" i="1"/>
  <c r="AP3445" i="1"/>
  <c r="AQ3445" i="1"/>
  <c r="AR3445" i="1"/>
  <c r="AS3445" i="1"/>
  <c r="AT3445" i="1"/>
  <c r="AU3445" i="1"/>
  <c r="AV3445" i="1"/>
  <c r="AW3445" i="1"/>
  <c r="AY3445" i="1"/>
  <c r="AP3446" i="1"/>
  <c r="AQ3446" i="1"/>
  <c r="AR3446" i="1"/>
  <c r="AS3446" i="1"/>
  <c r="AT3446" i="1"/>
  <c r="AU3446" i="1"/>
  <c r="AV3446" i="1"/>
  <c r="AW3446" i="1"/>
  <c r="AY3446" i="1"/>
  <c r="AP3447" i="1"/>
  <c r="AQ3447" i="1"/>
  <c r="AR3447" i="1"/>
  <c r="AS3447" i="1"/>
  <c r="AT3447" i="1"/>
  <c r="AU3447" i="1"/>
  <c r="AV3447" i="1"/>
  <c r="AW3447" i="1"/>
  <c r="AY3447" i="1"/>
  <c r="AP3448" i="1"/>
  <c r="AQ3448" i="1"/>
  <c r="AR3448" i="1"/>
  <c r="AS3448" i="1"/>
  <c r="AT3448" i="1"/>
  <c r="AU3448" i="1"/>
  <c r="AV3448" i="1"/>
  <c r="AW3448" i="1"/>
  <c r="AY3448" i="1"/>
  <c r="AP3449" i="1"/>
  <c r="AQ3449" i="1"/>
  <c r="AR3449" i="1"/>
  <c r="AS3449" i="1"/>
  <c r="AT3449" i="1"/>
  <c r="AU3449" i="1"/>
  <c r="AV3449" i="1"/>
  <c r="AW3449" i="1"/>
  <c r="AY3449" i="1"/>
  <c r="AP3450" i="1"/>
  <c r="AQ3450" i="1"/>
  <c r="AR3450" i="1"/>
  <c r="AS3450" i="1"/>
  <c r="AT3450" i="1"/>
  <c r="AU3450" i="1"/>
  <c r="AV3450" i="1"/>
  <c r="AW3450" i="1"/>
  <c r="AY3450" i="1"/>
  <c r="AP3451" i="1"/>
  <c r="AQ3451" i="1"/>
  <c r="AR3451" i="1"/>
  <c r="AS3451" i="1"/>
  <c r="AT3451" i="1"/>
  <c r="AU3451" i="1"/>
  <c r="AV3451" i="1"/>
  <c r="AW3451" i="1"/>
  <c r="AY3451" i="1"/>
  <c r="AP3452" i="1"/>
  <c r="AQ3452" i="1"/>
  <c r="AR3452" i="1"/>
  <c r="AS3452" i="1"/>
  <c r="AT3452" i="1"/>
  <c r="AU3452" i="1"/>
  <c r="AV3452" i="1"/>
  <c r="AW3452" i="1"/>
  <c r="AY3452" i="1"/>
  <c r="AP3453" i="1"/>
  <c r="AQ3453" i="1"/>
  <c r="AR3453" i="1"/>
  <c r="AS3453" i="1"/>
  <c r="AT3453" i="1"/>
  <c r="AU3453" i="1"/>
  <c r="AV3453" i="1"/>
  <c r="AW3453" i="1"/>
  <c r="AY3453" i="1"/>
  <c r="AP3454" i="1"/>
  <c r="AQ3454" i="1"/>
  <c r="AR3454" i="1"/>
  <c r="AS3454" i="1"/>
  <c r="AT3454" i="1"/>
  <c r="AU3454" i="1"/>
  <c r="AV3454" i="1"/>
  <c r="AW3454" i="1"/>
  <c r="AY3454" i="1"/>
  <c r="AP3455" i="1"/>
  <c r="AQ3455" i="1"/>
  <c r="AR3455" i="1"/>
  <c r="AS3455" i="1"/>
  <c r="AT3455" i="1"/>
  <c r="AU3455" i="1"/>
  <c r="AV3455" i="1"/>
  <c r="AW3455" i="1"/>
  <c r="AY3455" i="1"/>
  <c r="AP3456" i="1"/>
  <c r="AQ3456" i="1"/>
  <c r="AR3456" i="1"/>
  <c r="AS3456" i="1"/>
  <c r="AT3456" i="1"/>
  <c r="AU3456" i="1"/>
  <c r="AV3456" i="1"/>
  <c r="AW3456" i="1"/>
  <c r="AY3456" i="1"/>
  <c r="AP3457" i="1"/>
  <c r="AQ3457" i="1"/>
  <c r="AR3457" i="1"/>
  <c r="AS3457" i="1"/>
  <c r="AT3457" i="1"/>
  <c r="AU3457" i="1"/>
  <c r="AV3457" i="1"/>
  <c r="AW3457" i="1"/>
  <c r="AY3457" i="1"/>
  <c r="AP3458" i="1"/>
  <c r="AQ3458" i="1"/>
  <c r="AR3458" i="1"/>
  <c r="AS3458" i="1"/>
  <c r="AT3458" i="1"/>
  <c r="AU3458" i="1"/>
  <c r="AV3458" i="1"/>
  <c r="AW3458" i="1"/>
  <c r="AY3458" i="1"/>
  <c r="AP3459" i="1"/>
  <c r="AQ3459" i="1"/>
  <c r="AR3459" i="1"/>
  <c r="AS3459" i="1"/>
  <c r="AT3459" i="1"/>
  <c r="AU3459" i="1"/>
  <c r="AV3459" i="1"/>
  <c r="AW3459" i="1"/>
  <c r="AY3459" i="1"/>
  <c r="AP3460" i="1"/>
  <c r="AQ3460" i="1"/>
  <c r="AR3460" i="1"/>
  <c r="AS3460" i="1"/>
  <c r="AT3460" i="1"/>
  <c r="AU3460" i="1"/>
  <c r="AV3460" i="1"/>
  <c r="AW3460" i="1"/>
  <c r="AY3460" i="1"/>
  <c r="AP3461" i="1"/>
  <c r="AQ3461" i="1"/>
  <c r="AR3461" i="1"/>
  <c r="AS3461" i="1"/>
  <c r="AT3461" i="1"/>
  <c r="AU3461" i="1"/>
  <c r="AV3461" i="1"/>
  <c r="AW3461" i="1"/>
  <c r="AY3461" i="1"/>
  <c r="AP3462" i="1"/>
  <c r="AQ3462" i="1"/>
  <c r="AR3462" i="1"/>
  <c r="AS3462" i="1"/>
  <c r="AT3462" i="1"/>
  <c r="AU3462" i="1"/>
  <c r="AV3462" i="1"/>
  <c r="AW3462" i="1"/>
  <c r="AY3462" i="1"/>
  <c r="AP3463" i="1"/>
  <c r="AQ3463" i="1"/>
  <c r="AR3463" i="1"/>
  <c r="AS3463" i="1"/>
  <c r="AT3463" i="1"/>
  <c r="AU3463" i="1"/>
  <c r="AV3463" i="1"/>
  <c r="AW3463" i="1"/>
  <c r="AY3463" i="1"/>
  <c r="AP3464" i="1"/>
  <c r="AQ3464" i="1"/>
  <c r="AR3464" i="1"/>
  <c r="AS3464" i="1"/>
  <c r="AT3464" i="1"/>
  <c r="AU3464" i="1"/>
  <c r="AV3464" i="1"/>
  <c r="AW3464" i="1"/>
  <c r="AY3464" i="1"/>
  <c r="AP3465" i="1"/>
  <c r="AQ3465" i="1"/>
  <c r="AR3465" i="1"/>
  <c r="AS3465" i="1"/>
  <c r="AT3465" i="1"/>
  <c r="AU3465" i="1"/>
  <c r="AV3465" i="1"/>
  <c r="AW3465" i="1"/>
  <c r="AY3465" i="1"/>
  <c r="AP3466" i="1"/>
  <c r="AQ3466" i="1"/>
  <c r="AR3466" i="1"/>
  <c r="AS3466" i="1"/>
  <c r="AT3466" i="1"/>
  <c r="AU3466" i="1"/>
  <c r="AV3466" i="1"/>
  <c r="AW3466" i="1"/>
  <c r="AY3466" i="1"/>
  <c r="AP3467" i="1"/>
  <c r="AQ3467" i="1"/>
  <c r="AR3467" i="1"/>
  <c r="AS3467" i="1"/>
  <c r="AT3467" i="1"/>
  <c r="AU3467" i="1"/>
  <c r="AV3467" i="1"/>
  <c r="AW3467" i="1"/>
  <c r="AY3467" i="1"/>
  <c r="AP3468" i="1"/>
  <c r="AQ3468" i="1"/>
  <c r="AR3468" i="1"/>
  <c r="AS3468" i="1"/>
  <c r="AT3468" i="1"/>
  <c r="AU3468" i="1"/>
  <c r="AV3468" i="1"/>
  <c r="AW3468" i="1"/>
  <c r="AY3468" i="1"/>
  <c r="AP3469" i="1"/>
  <c r="AQ3469" i="1"/>
  <c r="AR3469" i="1"/>
  <c r="AS3469" i="1"/>
  <c r="AT3469" i="1"/>
  <c r="AU3469" i="1"/>
  <c r="AV3469" i="1"/>
  <c r="AW3469" i="1"/>
  <c r="AY3469" i="1"/>
  <c r="AP3470" i="1"/>
  <c r="AQ3470" i="1"/>
  <c r="AR3470" i="1"/>
  <c r="AS3470" i="1"/>
  <c r="AT3470" i="1"/>
  <c r="AU3470" i="1"/>
  <c r="AV3470" i="1"/>
  <c r="AW3470" i="1"/>
  <c r="AY3470" i="1"/>
  <c r="AP3471" i="1"/>
  <c r="AQ3471" i="1"/>
  <c r="AR3471" i="1"/>
  <c r="AS3471" i="1"/>
  <c r="AT3471" i="1"/>
  <c r="AU3471" i="1"/>
  <c r="AV3471" i="1"/>
  <c r="AW3471" i="1"/>
  <c r="AY3471" i="1"/>
  <c r="AP3472" i="1"/>
  <c r="AQ3472" i="1"/>
  <c r="AR3472" i="1"/>
  <c r="AS3472" i="1"/>
  <c r="AT3472" i="1"/>
  <c r="AU3472" i="1"/>
  <c r="AV3472" i="1"/>
  <c r="AW3472" i="1"/>
  <c r="AY3472" i="1"/>
  <c r="AP3473" i="1"/>
  <c r="AQ3473" i="1"/>
  <c r="AR3473" i="1"/>
  <c r="AS3473" i="1"/>
  <c r="AT3473" i="1"/>
  <c r="AU3473" i="1"/>
  <c r="AV3473" i="1"/>
  <c r="AW3473" i="1"/>
  <c r="AY3473" i="1"/>
  <c r="AP3474" i="1"/>
  <c r="AQ3474" i="1"/>
  <c r="AR3474" i="1"/>
  <c r="AS3474" i="1"/>
  <c r="AT3474" i="1"/>
  <c r="AU3474" i="1"/>
  <c r="AV3474" i="1"/>
  <c r="AW3474" i="1"/>
  <c r="AY3474" i="1"/>
  <c r="AP3475" i="1"/>
  <c r="AQ3475" i="1"/>
  <c r="AR3475" i="1"/>
  <c r="AS3475" i="1"/>
  <c r="AT3475" i="1"/>
  <c r="AU3475" i="1"/>
  <c r="AV3475" i="1"/>
  <c r="AW3475" i="1"/>
  <c r="AY3475" i="1"/>
  <c r="AP3476" i="1"/>
  <c r="AQ3476" i="1"/>
  <c r="AR3476" i="1"/>
  <c r="AS3476" i="1"/>
  <c r="AT3476" i="1"/>
  <c r="AU3476" i="1"/>
  <c r="AV3476" i="1"/>
  <c r="AW3476" i="1"/>
  <c r="AY3476" i="1"/>
  <c r="AP3477" i="1"/>
  <c r="AQ3477" i="1"/>
  <c r="AR3477" i="1"/>
  <c r="AS3477" i="1"/>
  <c r="AT3477" i="1"/>
  <c r="AU3477" i="1"/>
  <c r="AV3477" i="1"/>
  <c r="AW3477" i="1"/>
  <c r="AY3477" i="1"/>
  <c r="AP3478" i="1"/>
  <c r="AQ3478" i="1"/>
  <c r="AR3478" i="1"/>
  <c r="AS3478" i="1"/>
  <c r="AT3478" i="1"/>
  <c r="AU3478" i="1"/>
  <c r="AV3478" i="1"/>
  <c r="AW3478" i="1"/>
  <c r="AY3478" i="1"/>
  <c r="AP3479" i="1"/>
  <c r="AQ3479" i="1"/>
  <c r="AR3479" i="1"/>
  <c r="AS3479" i="1"/>
  <c r="AT3479" i="1"/>
  <c r="AU3479" i="1"/>
  <c r="AV3479" i="1"/>
  <c r="AW3479" i="1"/>
  <c r="AY3479" i="1"/>
  <c r="AP3480" i="1"/>
  <c r="AQ3480" i="1"/>
  <c r="AR3480" i="1"/>
  <c r="AS3480" i="1"/>
  <c r="AT3480" i="1"/>
  <c r="AU3480" i="1"/>
  <c r="AV3480" i="1"/>
  <c r="AW3480" i="1"/>
  <c r="AY3480" i="1"/>
  <c r="AP3481" i="1"/>
  <c r="AQ3481" i="1"/>
  <c r="AR3481" i="1"/>
  <c r="AS3481" i="1"/>
  <c r="AT3481" i="1"/>
  <c r="AU3481" i="1"/>
  <c r="AV3481" i="1"/>
  <c r="AW3481" i="1"/>
  <c r="AY3481" i="1"/>
  <c r="AP3482" i="1"/>
  <c r="AQ3482" i="1"/>
  <c r="AR3482" i="1"/>
  <c r="AS3482" i="1"/>
  <c r="AT3482" i="1"/>
  <c r="AU3482" i="1"/>
  <c r="AV3482" i="1"/>
  <c r="AW3482" i="1"/>
  <c r="AY3482" i="1"/>
  <c r="AP3483" i="1"/>
  <c r="AQ3483" i="1"/>
  <c r="AR3483" i="1"/>
  <c r="AS3483" i="1"/>
  <c r="AT3483" i="1"/>
  <c r="AU3483" i="1"/>
  <c r="AV3483" i="1"/>
  <c r="AW3483" i="1"/>
  <c r="AY3483" i="1"/>
  <c r="AP3484" i="1"/>
  <c r="AQ3484" i="1"/>
  <c r="AR3484" i="1"/>
  <c r="AS3484" i="1"/>
  <c r="AT3484" i="1"/>
  <c r="AU3484" i="1"/>
  <c r="AV3484" i="1"/>
  <c r="AW3484" i="1"/>
  <c r="AY3484" i="1"/>
  <c r="AP3485" i="1"/>
  <c r="AQ3485" i="1"/>
  <c r="AR3485" i="1"/>
  <c r="AS3485" i="1"/>
  <c r="AT3485" i="1"/>
  <c r="AU3485" i="1"/>
  <c r="AV3485" i="1"/>
  <c r="AW3485" i="1"/>
  <c r="AY3485" i="1"/>
  <c r="AP3486" i="1"/>
  <c r="AQ3486" i="1"/>
  <c r="AR3486" i="1"/>
  <c r="AS3486" i="1"/>
  <c r="AT3486" i="1"/>
  <c r="AU3486" i="1"/>
  <c r="AV3486" i="1"/>
  <c r="AW3486" i="1"/>
  <c r="AY3486" i="1"/>
  <c r="AP3487" i="1"/>
  <c r="AQ3487" i="1"/>
  <c r="AR3487" i="1"/>
  <c r="AS3487" i="1"/>
  <c r="AT3487" i="1"/>
  <c r="AU3487" i="1"/>
  <c r="AV3487" i="1"/>
  <c r="AW3487" i="1"/>
  <c r="AY3487" i="1"/>
  <c r="AP3488" i="1"/>
  <c r="AQ3488" i="1"/>
  <c r="AR3488" i="1"/>
  <c r="AS3488" i="1"/>
  <c r="AT3488" i="1"/>
  <c r="AU3488" i="1"/>
  <c r="AV3488" i="1"/>
  <c r="AW3488" i="1"/>
  <c r="AY3488" i="1"/>
  <c r="AP3489" i="1"/>
  <c r="AQ3489" i="1"/>
  <c r="AR3489" i="1"/>
  <c r="AS3489" i="1"/>
  <c r="AT3489" i="1"/>
  <c r="AU3489" i="1"/>
  <c r="AV3489" i="1"/>
  <c r="AW3489" i="1"/>
  <c r="AY3489" i="1"/>
  <c r="AP3490" i="1"/>
  <c r="AQ3490" i="1"/>
  <c r="AR3490" i="1"/>
  <c r="AS3490" i="1"/>
  <c r="AT3490" i="1"/>
  <c r="AU3490" i="1"/>
  <c r="AV3490" i="1"/>
  <c r="AW3490" i="1"/>
  <c r="AY3490" i="1"/>
  <c r="AP3491" i="1"/>
  <c r="AQ3491" i="1"/>
  <c r="AR3491" i="1"/>
  <c r="AS3491" i="1"/>
  <c r="AT3491" i="1"/>
  <c r="AU3491" i="1"/>
  <c r="AV3491" i="1"/>
  <c r="AW3491" i="1"/>
  <c r="AY3491" i="1"/>
  <c r="AP3492" i="1"/>
  <c r="AQ3492" i="1"/>
  <c r="AR3492" i="1"/>
  <c r="AS3492" i="1"/>
  <c r="AT3492" i="1"/>
  <c r="AU3492" i="1"/>
  <c r="AV3492" i="1"/>
  <c r="AW3492" i="1"/>
  <c r="AY3492" i="1"/>
  <c r="AP3493" i="1"/>
  <c r="AQ3493" i="1"/>
  <c r="AR3493" i="1"/>
  <c r="AS3493" i="1"/>
  <c r="AT3493" i="1"/>
  <c r="AU3493" i="1"/>
  <c r="AV3493" i="1"/>
  <c r="AW3493" i="1"/>
  <c r="AY3493" i="1"/>
  <c r="AP3494" i="1"/>
  <c r="AQ3494" i="1"/>
  <c r="AR3494" i="1"/>
  <c r="AS3494" i="1"/>
  <c r="AT3494" i="1"/>
  <c r="AU3494" i="1"/>
  <c r="AV3494" i="1"/>
  <c r="AW3494" i="1"/>
  <c r="AY3494" i="1"/>
  <c r="AP3495" i="1"/>
  <c r="AQ3495" i="1"/>
  <c r="AR3495" i="1"/>
  <c r="AS3495" i="1"/>
  <c r="AT3495" i="1"/>
  <c r="AU3495" i="1"/>
  <c r="AV3495" i="1"/>
  <c r="AW3495" i="1"/>
  <c r="AY3495" i="1"/>
  <c r="AP3496" i="1"/>
  <c r="AQ3496" i="1"/>
  <c r="AR3496" i="1"/>
  <c r="AS3496" i="1"/>
  <c r="AT3496" i="1"/>
  <c r="AU3496" i="1"/>
  <c r="AV3496" i="1"/>
  <c r="AW3496" i="1"/>
  <c r="AY3496" i="1"/>
  <c r="AP3497" i="1"/>
  <c r="AQ3497" i="1"/>
  <c r="AR3497" i="1"/>
  <c r="AS3497" i="1"/>
  <c r="AT3497" i="1"/>
  <c r="AU3497" i="1"/>
  <c r="AV3497" i="1"/>
  <c r="AW3497" i="1"/>
  <c r="AY3497" i="1"/>
  <c r="AP3498" i="1"/>
  <c r="AQ3498" i="1"/>
  <c r="AR3498" i="1"/>
  <c r="AS3498" i="1"/>
  <c r="AT3498" i="1"/>
  <c r="AU3498" i="1"/>
  <c r="AV3498" i="1"/>
  <c r="AW3498" i="1"/>
  <c r="AY3498" i="1"/>
  <c r="AP3499" i="1"/>
  <c r="AQ3499" i="1"/>
  <c r="AR3499" i="1"/>
  <c r="AS3499" i="1"/>
  <c r="AT3499" i="1"/>
  <c r="AU3499" i="1"/>
  <c r="AV3499" i="1"/>
  <c r="AW3499" i="1"/>
  <c r="AY3499" i="1"/>
  <c r="AP3500" i="1"/>
  <c r="AQ3500" i="1"/>
  <c r="AR3500" i="1"/>
  <c r="AS3500" i="1"/>
  <c r="AT3500" i="1"/>
  <c r="AU3500" i="1"/>
  <c r="AV3500" i="1"/>
  <c r="AW3500" i="1"/>
  <c r="AY3500" i="1"/>
  <c r="AP3501" i="1"/>
  <c r="AQ3501" i="1"/>
  <c r="AR3501" i="1"/>
  <c r="AS3501" i="1"/>
  <c r="AT3501" i="1"/>
  <c r="AU3501" i="1"/>
  <c r="AV3501" i="1"/>
  <c r="AW3501" i="1"/>
  <c r="AY3501" i="1"/>
  <c r="AP3502" i="1"/>
  <c r="AQ3502" i="1"/>
  <c r="AR3502" i="1"/>
  <c r="AS3502" i="1"/>
  <c r="AT3502" i="1"/>
  <c r="AU3502" i="1"/>
  <c r="AV3502" i="1"/>
  <c r="AW3502" i="1"/>
  <c r="AY3502" i="1"/>
  <c r="AP3503" i="1"/>
  <c r="AQ3503" i="1"/>
  <c r="AR3503" i="1"/>
  <c r="AS3503" i="1"/>
  <c r="AT3503" i="1"/>
  <c r="AU3503" i="1"/>
  <c r="AV3503" i="1"/>
  <c r="AW3503" i="1"/>
  <c r="AY3503" i="1"/>
  <c r="AP3504" i="1"/>
  <c r="AQ3504" i="1"/>
  <c r="AR3504" i="1"/>
  <c r="AS3504" i="1"/>
  <c r="AT3504" i="1"/>
  <c r="AU3504" i="1"/>
  <c r="AV3504" i="1"/>
  <c r="AW3504" i="1"/>
  <c r="AY3504" i="1"/>
  <c r="AP3505" i="1"/>
  <c r="AQ3505" i="1"/>
  <c r="AR3505" i="1"/>
  <c r="AS3505" i="1"/>
  <c r="AT3505" i="1"/>
  <c r="AU3505" i="1"/>
  <c r="AV3505" i="1"/>
  <c r="AW3505" i="1"/>
  <c r="AY3505" i="1"/>
  <c r="AP3506" i="1"/>
  <c r="AQ3506" i="1"/>
  <c r="AR3506" i="1"/>
  <c r="AS3506" i="1"/>
  <c r="AT3506" i="1"/>
  <c r="AU3506" i="1"/>
  <c r="AV3506" i="1"/>
  <c r="AW3506" i="1"/>
  <c r="AY3506" i="1"/>
  <c r="AP3507" i="1"/>
  <c r="AQ3507" i="1"/>
  <c r="AR3507" i="1"/>
  <c r="AS3507" i="1"/>
  <c r="AT3507" i="1"/>
  <c r="AU3507" i="1"/>
  <c r="AV3507" i="1"/>
  <c r="AW3507" i="1"/>
  <c r="AY3507" i="1"/>
  <c r="AP3508" i="1"/>
  <c r="AQ3508" i="1"/>
  <c r="AR3508" i="1"/>
  <c r="AS3508" i="1"/>
  <c r="AT3508" i="1"/>
  <c r="AU3508" i="1"/>
  <c r="AV3508" i="1"/>
  <c r="AW3508" i="1"/>
  <c r="AY3508" i="1"/>
  <c r="AP3509" i="1"/>
  <c r="AQ3509" i="1"/>
  <c r="AR3509" i="1"/>
  <c r="AS3509" i="1"/>
  <c r="AT3509" i="1"/>
  <c r="AU3509" i="1"/>
  <c r="AV3509" i="1"/>
  <c r="AW3509" i="1"/>
  <c r="AY3509" i="1"/>
  <c r="AP3510" i="1"/>
  <c r="AQ3510" i="1"/>
  <c r="AR3510" i="1"/>
  <c r="AS3510" i="1"/>
  <c r="AT3510" i="1"/>
  <c r="AU3510" i="1"/>
  <c r="AV3510" i="1"/>
  <c r="AW3510" i="1"/>
  <c r="AY3510" i="1"/>
  <c r="AP3511" i="1"/>
  <c r="AQ3511" i="1"/>
  <c r="AR3511" i="1"/>
  <c r="AS3511" i="1"/>
  <c r="AT3511" i="1"/>
  <c r="AU3511" i="1"/>
  <c r="AV3511" i="1"/>
  <c r="AW3511" i="1"/>
  <c r="AY3511" i="1"/>
  <c r="AP3512" i="1"/>
  <c r="AQ3512" i="1"/>
  <c r="AR3512" i="1"/>
  <c r="AS3512" i="1"/>
  <c r="AT3512" i="1"/>
  <c r="AU3512" i="1"/>
  <c r="AV3512" i="1"/>
  <c r="AW3512" i="1"/>
  <c r="AY3512" i="1"/>
  <c r="AP3513" i="1"/>
  <c r="AQ3513" i="1"/>
  <c r="AR3513" i="1"/>
  <c r="AS3513" i="1"/>
  <c r="AT3513" i="1"/>
  <c r="AU3513" i="1"/>
  <c r="AV3513" i="1"/>
  <c r="AW3513" i="1"/>
  <c r="AY3513" i="1"/>
  <c r="AP3514" i="1"/>
  <c r="AQ3514" i="1"/>
  <c r="AR3514" i="1"/>
  <c r="AS3514" i="1"/>
  <c r="AT3514" i="1"/>
  <c r="AU3514" i="1"/>
  <c r="AV3514" i="1"/>
  <c r="AW3514" i="1"/>
  <c r="AY3514" i="1"/>
  <c r="AP3515" i="1"/>
  <c r="AQ3515" i="1"/>
  <c r="AR3515" i="1"/>
  <c r="AS3515" i="1"/>
  <c r="AT3515" i="1"/>
  <c r="AU3515" i="1"/>
  <c r="AV3515" i="1"/>
  <c r="AW3515" i="1"/>
  <c r="AY3515" i="1"/>
  <c r="AP3516" i="1"/>
  <c r="AQ3516" i="1"/>
  <c r="AR3516" i="1"/>
  <c r="AS3516" i="1"/>
  <c r="AT3516" i="1"/>
  <c r="AU3516" i="1"/>
  <c r="AV3516" i="1"/>
  <c r="AW3516" i="1"/>
  <c r="AY3516" i="1"/>
  <c r="AP3517" i="1"/>
  <c r="AQ3517" i="1"/>
  <c r="AR3517" i="1"/>
  <c r="AS3517" i="1"/>
  <c r="AT3517" i="1"/>
  <c r="AU3517" i="1"/>
  <c r="AV3517" i="1"/>
  <c r="AW3517" i="1"/>
  <c r="AY3517" i="1"/>
  <c r="AP3518" i="1"/>
  <c r="AQ3518" i="1"/>
  <c r="AR3518" i="1"/>
  <c r="AS3518" i="1"/>
  <c r="AT3518" i="1"/>
  <c r="AU3518" i="1"/>
  <c r="AV3518" i="1"/>
  <c r="AW3518" i="1"/>
  <c r="AY3518" i="1"/>
  <c r="AP3519" i="1"/>
  <c r="AQ3519" i="1"/>
  <c r="AR3519" i="1"/>
  <c r="AS3519" i="1"/>
  <c r="AT3519" i="1"/>
  <c r="AU3519" i="1"/>
  <c r="AV3519" i="1"/>
  <c r="AW3519" i="1"/>
  <c r="AY3519" i="1"/>
  <c r="AP3520" i="1"/>
  <c r="AQ3520" i="1"/>
  <c r="AR3520" i="1"/>
  <c r="AS3520" i="1"/>
  <c r="AT3520" i="1"/>
  <c r="AU3520" i="1"/>
  <c r="AV3520" i="1"/>
  <c r="AW3520" i="1"/>
  <c r="AY3520" i="1"/>
  <c r="AP3521" i="1"/>
  <c r="AQ3521" i="1"/>
  <c r="AR3521" i="1"/>
  <c r="AS3521" i="1"/>
  <c r="AT3521" i="1"/>
  <c r="AU3521" i="1"/>
  <c r="AV3521" i="1"/>
  <c r="AW3521" i="1"/>
  <c r="AY3521" i="1"/>
  <c r="AP3522" i="1"/>
  <c r="AQ3522" i="1"/>
  <c r="AR3522" i="1"/>
  <c r="AS3522" i="1"/>
  <c r="AT3522" i="1"/>
  <c r="AU3522" i="1"/>
  <c r="AV3522" i="1"/>
  <c r="AW3522" i="1"/>
  <c r="AY3522" i="1"/>
  <c r="AP3523" i="1"/>
  <c r="AQ3523" i="1"/>
  <c r="AR3523" i="1"/>
  <c r="AS3523" i="1"/>
  <c r="AT3523" i="1"/>
  <c r="AU3523" i="1"/>
  <c r="AV3523" i="1"/>
  <c r="AW3523" i="1"/>
  <c r="AY3523" i="1"/>
  <c r="AP3524" i="1"/>
  <c r="AQ3524" i="1"/>
  <c r="AR3524" i="1"/>
  <c r="AS3524" i="1"/>
  <c r="AT3524" i="1"/>
  <c r="AU3524" i="1"/>
  <c r="AV3524" i="1"/>
  <c r="AW3524" i="1"/>
  <c r="AY3524" i="1"/>
  <c r="AP3525" i="1"/>
  <c r="AQ3525" i="1"/>
  <c r="AR3525" i="1"/>
  <c r="AS3525" i="1"/>
  <c r="AT3525" i="1"/>
  <c r="AU3525" i="1"/>
  <c r="AV3525" i="1"/>
  <c r="AW3525" i="1"/>
  <c r="AY3525" i="1"/>
  <c r="AP3526" i="1"/>
  <c r="AQ3526" i="1"/>
  <c r="AR3526" i="1"/>
  <c r="AS3526" i="1"/>
  <c r="AT3526" i="1"/>
  <c r="AU3526" i="1"/>
  <c r="AV3526" i="1"/>
  <c r="AW3526" i="1"/>
  <c r="AY3526" i="1"/>
  <c r="AP3527" i="1"/>
  <c r="AQ3527" i="1"/>
  <c r="AR3527" i="1"/>
  <c r="AS3527" i="1"/>
  <c r="AT3527" i="1"/>
  <c r="AU3527" i="1"/>
  <c r="AV3527" i="1"/>
  <c r="AW3527" i="1"/>
  <c r="AY3527" i="1"/>
  <c r="AP3528" i="1"/>
  <c r="AQ3528" i="1"/>
  <c r="AR3528" i="1"/>
  <c r="AS3528" i="1"/>
  <c r="AT3528" i="1"/>
  <c r="AU3528" i="1"/>
  <c r="AV3528" i="1"/>
  <c r="AW3528" i="1"/>
  <c r="AY3528" i="1"/>
  <c r="AP3529" i="1"/>
  <c r="AQ3529" i="1"/>
  <c r="AR3529" i="1"/>
  <c r="AS3529" i="1"/>
  <c r="AT3529" i="1"/>
  <c r="AU3529" i="1"/>
  <c r="AV3529" i="1"/>
  <c r="AW3529" i="1"/>
  <c r="AY3529" i="1"/>
  <c r="AP3530" i="1"/>
  <c r="AQ3530" i="1"/>
  <c r="AR3530" i="1"/>
  <c r="AS3530" i="1"/>
  <c r="AT3530" i="1"/>
  <c r="AU3530" i="1"/>
  <c r="AV3530" i="1"/>
  <c r="AW3530" i="1"/>
  <c r="AY3530" i="1"/>
  <c r="AP3531" i="1"/>
  <c r="AQ3531" i="1"/>
  <c r="AR3531" i="1"/>
  <c r="AS3531" i="1"/>
  <c r="AT3531" i="1"/>
  <c r="AU3531" i="1"/>
  <c r="AV3531" i="1"/>
  <c r="AW3531" i="1"/>
  <c r="AY3531" i="1"/>
  <c r="AP3532" i="1"/>
  <c r="AQ3532" i="1"/>
  <c r="AR3532" i="1"/>
  <c r="AS3532" i="1"/>
  <c r="AT3532" i="1"/>
  <c r="AU3532" i="1"/>
  <c r="AV3532" i="1"/>
  <c r="AW3532" i="1"/>
  <c r="AY3532" i="1"/>
  <c r="AP3533" i="1"/>
  <c r="AQ3533" i="1"/>
  <c r="AR3533" i="1"/>
  <c r="AS3533" i="1"/>
  <c r="AT3533" i="1"/>
  <c r="AU3533" i="1"/>
  <c r="AV3533" i="1"/>
  <c r="AW3533" i="1"/>
  <c r="AY3533" i="1"/>
  <c r="AP3534" i="1"/>
  <c r="AQ3534" i="1"/>
  <c r="AR3534" i="1"/>
  <c r="AS3534" i="1"/>
  <c r="AT3534" i="1"/>
  <c r="AU3534" i="1"/>
  <c r="AV3534" i="1"/>
  <c r="AW3534" i="1"/>
  <c r="AY3534" i="1"/>
  <c r="AP3535" i="1"/>
  <c r="AQ3535" i="1"/>
  <c r="AR3535" i="1"/>
  <c r="AS3535" i="1"/>
  <c r="AT3535" i="1"/>
  <c r="AU3535" i="1"/>
  <c r="AV3535" i="1"/>
  <c r="AW3535" i="1"/>
  <c r="AY3535" i="1"/>
  <c r="AP3536" i="1"/>
  <c r="AQ3536" i="1"/>
  <c r="AR3536" i="1"/>
  <c r="AS3536" i="1"/>
  <c r="AT3536" i="1"/>
  <c r="AU3536" i="1"/>
  <c r="AV3536" i="1"/>
  <c r="AW3536" i="1"/>
  <c r="AY3536" i="1"/>
  <c r="AP3537" i="1"/>
  <c r="AQ3537" i="1"/>
  <c r="AR3537" i="1"/>
  <c r="AS3537" i="1"/>
  <c r="AT3537" i="1"/>
  <c r="AU3537" i="1"/>
  <c r="AV3537" i="1"/>
  <c r="AW3537" i="1"/>
  <c r="AY3537" i="1"/>
  <c r="AP3538" i="1"/>
  <c r="AQ3538" i="1"/>
  <c r="AR3538" i="1"/>
  <c r="AS3538" i="1"/>
  <c r="AT3538" i="1"/>
  <c r="AU3538" i="1"/>
  <c r="AV3538" i="1"/>
  <c r="AW3538" i="1"/>
  <c r="AY3538" i="1"/>
  <c r="AP3539" i="1"/>
  <c r="AQ3539" i="1"/>
  <c r="AR3539" i="1"/>
  <c r="AS3539" i="1"/>
  <c r="AT3539" i="1"/>
  <c r="AU3539" i="1"/>
  <c r="AV3539" i="1"/>
  <c r="AW3539" i="1"/>
  <c r="AY3539" i="1"/>
  <c r="AP3540" i="1"/>
  <c r="AQ3540" i="1"/>
  <c r="AR3540" i="1"/>
  <c r="AS3540" i="1"/>
  <c r="AT3540" i="1"/>
  <c r="AU3540" i="1"/>
  <c r="AV3540" i="1"/>
  <c r="AW3540" i="1"/>
  <c r="AY3540" i="1"/>
  <c r="AP3541" i="1"/>
  <c r="AQ3541" i="1"/>
  <c r="AR3541" i="1"/>
  <c r="AS3541" i="1"/>
  <c r="AT3541" i="1"/>
  <c r="AU3541" i="1"/>
  <c r="AV3541" i="1"/>
  <c r="AW3541" i="1"/>
  <c r="AY3541" i="1"/>
  <c r="AP3542" i="1"/>
  <c r="AQ3542" i="1"/>
  <c r="AR3542" i="1"/>
  <c r="AS3542" i="1"/>
  <c r="AT3542" i="1"/>
  <c r="AU3542" i="1"/>
  <c r="AV3542" i="1"/>
  <c r="AW3542" i="1"/>
  <c r="AY3542" i="1"/>
  <c r="AP3543" i="1"/>
  <c r="AQ3543" i="1"/>
  <c r="AR3543" i="1"/>
  <c r="AS3543" i="1"/>
  <c r="AT3543" i="1"/>
  <c r="AU3543" i="1"/>
  <c r="AV3543" i="1"/>
  <c r="AW3543" i="1"/>
  <c r="AY3543" i="1"/>
  <c r="AP3544" i="1"/>
  <c r="AQ3544" i="1"/>
  <c r="AR3544" i="1"/>
  <c r="AS3544" i="1"/>
  <c r="AT3544" i="1"/>
  <c r="AU3544" i="1"/>
  <c r="AV3544" i="1"/>
  <c r="AW3544" i="1"/>
  <c r="AY3544" i="1"/>
  <c r="AP3545" i="1"/>
  <c r="AQ3545" i="1"/>
  <c r="AR3545" i="1"/>
  <c r="AS3545" i="1"/>
  <c r="AT3545" i="1"/>
  <c r="AU3545" i="1"/>
  <c r="AV3545" i="1"/>
  <c r="AW3545" i="1"/>
  <c r="AY3545" i="1"/>
  <c r="AP3546" i="1"/>
  <c r="AQ3546" i="1"/>
  <c r="AR3546" i="1"/>
  <c r="AS3546" i="1"/>
  <c r="AT3546" i="1"/>
  <c r="AU3546" i="1"/>
  <c r="AV3546" i="1"/>
  <c r="AW3546" i="1"/>
  <c r="AY3546" i="1"/>
  <c r="AP3547" i="1"/>
  <c r="AQ3547" i="1"/>
  <c r="AR3547" i="1"/>
  <c r="AS3547" i="1"/>
  <c r="AT3547" i="1"/>
  <c r="AU3547" i="1"/>
  <c r="AV3547" i="1"/>
  <c r="AW3547" i="1"/>
  <c r="AY3547" i="1"/>
  <c r="AP3548" i="1"/>
  <c r="AQ3548" i="1"/>
  <c r="AR3548" i="1"/>
  <c r="AS3548" i="1"/>
  <c r="AT3548" i="1"/>
  <c r="AU3548" i="1"/>
  <c r="AV3548" i="1"/>
  <c r="AW3548" i="1"/>
  <c r="AY3548" i="1"/>
  <c r="AP3549" i="1"/>
  <c r="AQ3549" i="1"/>
  <c r="AR3549" i="1"/>
  <c r="AS3549" i="1"/>
  <c r="AT3549" i="1"/>
  <c r="AU3549" i="1"/>
  <c r="AV3549" i="1"/>
  <c r="AW3549" i="1"/>
  <c r="AY3549" i="1"/>
  <c r="AP3550" i="1"/>
  <c r="AQ3550" i="1"/>
  <c r="AR3550" i="1"/>
  <c r="AS3550" i="1"/>
  <c r="AT3550" i="1"/>
  <c r="AU3550" i="1"/>
  <c r="AV3550" i="1"/>
  <c r="AW3550" i="1"/>
  <c r="AY3550" i="1"/>
  <c r="AP3551" i="1"/>
  <c r="AQ3551" i="1"/>
  <c r="AR3551" i="1"/>
  <c r="AS3551" i="1"/>
  <c r="AT3551" i="1"/>
  <c r="AU3551" i="1"/>
  <c r="AV3551" i="1"/>
  <c r="AW3551" i="1"/>
  <c r="AY3551" i="1"/>
  <c r="AP3552" i="1"/>
  <c r="AQ3552" i="1"/>
  <c r="AR3552" i="1"/>
  <c r="AS3552" i="1"/>
  <c r="AT3552" i="1"/>
  <c r="AU3552" i="1"/>
  <c r="AV3552" i="1"/>
  <c r="AW3552" i="1"/>
  <c r="AY3552" i="1"/>
  <c r="AP3553" i="1"/>
  <c r="AQ3553" i="1"/>
  <c r="AR3553" i="1"/>
  <c r="AS3553" i="1"/>
  <c r="AT3553" i="1"/>
  <c r="AU3553" i="1"/>
  <c r="AV3553" i="1"/>
  <c r="AW3553" i="1"/>
  <c r="AY3553" i="1"/>
  <c r="AP3554" i="1"/>
  <c r="AQ3554" i="1"/>
  <c r="AR3554" i="1"/>
  <c r="AS3554" i="1"/>
  <c r="AT3554" i="1"/>
  <c r="AU3554" i="1"/>
  <c r="AV3554" i="1"/>
  <c r="AW3554" i="1"/>
  <c r="AY3554" i="1"/>
  <c r="AP3555" i="1"/>
  <c r="AQ3555" i="1"/>
  <c r="AR3555" i="1"/>
  <c r="AS3555" i="1"/>
  <c r="AT3555" i="1"/>
  <c r="AU3555" i="1"/>
  <c r="AV3555" i="1"/>
  <c r="AW3555" i="1"/>
  <c r="AY3555" i="1"/>
  <c r="AP3556" i="1"/>
  <c r="AQ3556" i="1"/>
  <c r="AR3556" i="1"/>
  <c r="AS3556" i="1"/>
  <c r="AT3556" i="1"/>
  <c r="AU3556" i="1"/>
  <c r="AV3556" i="1"/>
  <c r="AW3556" i="1"/>
  <c r="AY3556" i="1"/>
  <c r="AP3557" i="1"/>
  <c r="AQ3557" i="1"/>
  <c r="AR3557" i="1"/>
  <c r="AS3557" i="1"/>
  <c r="AT3557" i="1"/>
  <c r="AU3557" i="1"/>
  <c r="AV3557" i="1"/>
  <c r="AW3557" i="1"/>
  <c r="AY3557" i="1"/>
  <c r="AP3558" i="1"/>
  <c r="AQ3558" i="1"/>
  <c r="AR3558" i="1"/>
  <c r="AS3558" i="1"/>
  <c r="AT3558" i="1"/>
  <c r="AU3558" i="1"/>
  <c r="AV3558" i="1"/>
  <c r="AW3558" i="1"/>
  <c r="AY3558" i="1"/>
  <c r="AP3559" i="1"/>
  <c r="AQ3559" i="1"/>
  <c r="AR3559" i="1"/>
  <c r="AS3559" i="1"/>
  <c r="AT3559" i="1"/>
  <c r="AU3559" i="1"/>
  <c r="AV3559" i="1"/>
  <c r="AW3559" i="1"/>
  <c r="AY3559" i="1"/>
  <c r="AP3560" i="1"/>
  <c r="AQ3560" i="1"/>
  <c r="AR3560" i="1"/>
  <c r="AS3560" i="1"/>
  <c r="AT3560" i="1"/>
  <c r="AU3560" i="1"/>
  <c r="AV3560" i="1"/>
  <c r="AW3560" i="1"/>
  <c r="AY3560" i="1"/>
  <c r="AP3561" i="1"/>
  <c r="AQ3561" i="1"/>
  <c r="AR3561" i="1"/>
  <c r="AS3561" i="1"/>
  <c r="AT3561" i="1"/>
  <c r="AU3561" i="1"/>
  <c r="AV3561" i="1"/>
  <c r="AW3561" i="1"/>
  <c r="AY3561" i="1"/>
  <c r="AP3562" i="1"/>
  <c r="AQ3562" i="1"/>
  <c r="AR3562" i="1"/>
  <c r="AS3562" i="1"/>
  <c r="AT3562" i="1"/>
  <c r="AU3562" i="1"/>
  <c r="AV3562" i="1"/>
  <c r="AW3562" i="1"/>
  <c r="AY3562" i="1"/>
  <c r="AP3563" i="1"/>
  <c r="AQ3563" i="1"/>
  <c r="AR3563" i="1"/>
  <c r="AS3563" i="1"/>
  <c r="AT3563" i="1"/>
  <c r="AU3563" i="1"/>
  <c r="AV3563" i="1"/>
  <c r="AW3563" i="1"/>
  <c r="AY3563" i="1"/>
  <c r="AP3564" i="1"/>
  <c r="AQ3564" i="1"/>
  <c r="AR3564" i="1"/>
  <c r="AS3564" i="1"/>
  <c r="AT3564" i="1"/>
  <c r="AU3564" i="1"/>
  <c r="AV3564" i="1"/>
  <c r="AW3564" i="1"/>
  <c r="AY3564" i="1"/>
  <c r="AP3565" i="1"/>
  <c r="AQ3565" i="1"/>
  <c r="AR3565" i="1"/>
  <c r="AS3565" i="1"/>
  <c r="AT3565" i="1"/>
  <c r="AU3565" i="1"/>
  <c r="AV3565" i="1"/>
  <c r="AW3565" i="1"/>
  <c r="AY3565" i="1"/>
  <c r="AP3566" i="1"/>
  <c r="AQ3566" i="1"/>
  <c r="AR3566" i="1"/>
  <c r="AS3566" i="1"/>
  <c r="AT3566" i="1"/>
  <c r="AU3566" i="1"/>
  <c r="AV3566" i="1"/>
  <c r="AW3566" i="1"/>
  <c r="AY3566" i="1"/>
  <c r="AP3567" i="1"/>
  <c r="AQ3567" i="1"/>
  <c r="AR3567" i="1"/>
  <c r="AS3567" i="1"/>
  <c r="AT3567" i="1"/>
  <c r="AU3567" i="1"/>
  <c r="AV3567" i="1"/>
  <c r="AW3567" i="1"/>
  <c r="AY3567" i="1"/>
  <c r="AP3568" i="1"/>
  <c r="AQ3568" i="1"/>
  <c r="AR3568" i="1"/>
  <c r="AS3568" i="1"/>
  <c r="AT3568" i="1"/>
  <c r="AU3568" i="1"/>
  <c r="AV3568" i="1"/>
  <c r="AW3568" i="1"/>
  <c r="AY3568" i="1"/>
  <c r="AP3569" i="1"/>
  <c r="AQ3569" i="1"/>
  <c r="AR3569" i="1"/>
  <c r="AS3569" i="1"/>
  <c r="AT3569" i="1"/>
  <c r="AU3569" i="1"/>
  <c r="AV3569" i="1"/>
  <c r="AW3569" i="1"/>
  <c r="AY3569" i="1"/>
  <c r="AP3570" i="1"/>
  <c r="AQ3570" i="1"/>
  <c r="AR3570" i="1"/>
  <c r="AS3570" i="1"/>
  <c r="AT3570" i="1"/>
  <c r="AU3570" i="1"/>
  <c r="AV3570" i="1"/>
  <c r="AW3570" i="1"/>
  <c r="AY3570" i="1"/>
  <c r="AP3571" i="1"/>
  <c r="AQ3571" i="1"/>
  <c r="AR3571" i="1"/>
  <c r="AS3571" i="1"/>
  <c r="AT3571" i="1"/>
  <c r="AU3571" i="1"/>
  <c r="AV3571" i="1"/>
  <c r="AW3571" i="1"/>
  <c r="AY3571" i="1"/>
  <c r="AP3572" i="1"/>
  <c r="AQ3572" i="1"/>
  <c r="AR3572" i="1"/>
  <c r="AS3572" i="1"/>
  <c r="AT3572" i="1"/>
  <c r="AU3572" i="1"/>
  <c r="AV3572" i="1"/>
  <c r="AW3572" i="1"/>
  <c r="AY3572" i="1"/>
  <c r="AP3573" i="1"/>
  <c r="AQ3573" i="1"/>
  <c r="AR3573" i="1"/>
  <c r="AS3573" i="1"/>
  <c r="AT3573" i="1"/>
  <c r="AU3573" i="1"/>
  <c r="AV3573" i="1"/>
  <c r="AW3573" i="1"/>
  <c r="AY3573" i="1"/>
  <c r="AP3574" i="1"/>
  <c r="AQ3574" i="1"/>
  <c r="AR3574" i="1"/>
  <c r="AS3574" i="1"/>
  <c r="AT3574" i="1"/>
  <c r="AU3574" i="1"/>
  <c r="AV3574" i="1"/>
  <c r="AW3574" i="1"/>
  <c r="AY3574" i="1"/>
  <c r="AP3575" i="1"/>
  <c r="AQ3575" i="1"/>
  <c r="AR3575" i="1"/>
  <c r="AS3575" i="1"/>
  <c r="AT3575" i="1"/>
  <c r="AU3575" i="1"/>
  <c r="AV3575" i="1"/>
  <c r="AW3575" i="1"/>
  <c r="AY3575" i="1"/>
  <c r="AP3576" i="1"/>
  <c r="AQ3576" i="1"/>
  <c r="AR3576" i="1"/>
  <c r="AS3576" i="1"/>
  <c r="AT3576" i="1"/>
  <c r="AU3576" i="1"/>
  <c r="AV3576" i="1"/>
  <c r="AW3576" i="1"/>
  <c r="AY3576" i="1"/>
  <c r="AP3577" i="1"/>
  <c r="AQ3577" i="1"/>
  <c r="AR3577" i="1"/>
  <c r="AS3577" i="1"/>
  <c r="AT3577" i="1"/>
  <c r="AU3577" i="1"/>
  <c r="AV3577" i="1"/>
  <c r="AW3577" i="1"/>
  <c r="AY3577" i="1"/>
  <c r="AP3578" i="1"/>
  <c r="AQ3578" i="1"/>
  <c r="AR3578" i="1"/>
  <c r="AS3578" i="1"/>
  <c r="AT3578" i="1"/>
  <c r="AU3578" i="1"/>
  <c r="AV3578" i="1"/>
  <c r="AW3578" i="1"/>
  <c r="AY3578" i="1"/>
  <c r="AP3579" i="1"/>
  <c r="AQ3579" i="1"/>
  <c r="AR3579" i="1"/>
  <c r="AS3579" i="1"/>
  <c r="AT3579" i="1"/>
  <c r="AU3579" i="1"/>
  <c r="AV3579" i="1"/>
  <c r="AW3579" i="1"/>
  <c r="AY3579" i="1"/>
  <c r="AP3580" i="1"/>
  <c r="AQ3580" i="1"/>
  <c r="AR3580" i="1"/>
  <c r="AS3580" i="1"/>
  <c r="AT3580" i="1"/>
  <c r="AU3580" i="1"/>
  <c r="AV3580" i="1"/>
  <c r="AW3580" i="1"/>
  <c r="AY3580" i="1"/>
  <c r="AP3581" i="1"/>
  <c r="AQ3581" i="1"/>
  <c r="AR3581" i="1"/>
  <c r="AS3581" i="1"/>
  <c r="AT3581" i="1"/>
  <c r="AU3581" i="1"/>
  <c r="AV3581" i="1"/>
  <c r="AW3581" i="1"/>
  <c r="AY3581" i="1"/>
  <c r="AP3582" i="1"/>
  <c r="AQ3582" i="1"/>
  <c r="AR3582" i="1"/>
  <c r="AS3582" i="1"/>
  <c r="AT3582" i="1"/>
  <c r="AU3582" i="1"/>
  <c r="AV3582" i="1"/>
  <c r="AW3582" i="1"/>
  <c r="AY3582" i="1"/>
  <c r="AP3583" i="1"/>
  <c r="AQ3583" i="1"/>
  <c r="AR3583" i="1"/>
  <c r="AS3583" i="1"/>
  <c r="AT3583" i="1"/>
  <c r="AU3583" i="1"/>
  <c r="AV3583" i="1"/>
  <c r="AW3583" i="1"/>
  <c r="AY3583" i="1"/>
  <c r="AP3584" i="1"/>
  <c r="AQ3584" i="1"/>
  <c r="AR3584" i="1"/>
  <c r="AS3584" i="1"/>
  <c r="AT3584" i="1"/>
  <c r="AU3584" i="1"/>
  <c r="AV3584" i="1"/>
  <c r="AW3584" i="1"/>
  <c r="AY3584" i="1"/>
  <c r="AP3585" i="1"/>
  <c r="AQ3585" i="1"/>
  <c r="AR3585" i="1"/>
  <c r="AS3585" i="1"/>
  <c r="AT3585" i="1"/>
  <c r="AU3585" i="1"/>
  <c r="AV3585" i="1"/>
  <c r="AW3585" i="1"/>
  <c r="AY3585" i="1"/>
  <c r="AP3586" i="1"/>
  <c r="AQ3586" i="1"/>
  <c r="AR3586" i="1"/>
  <c r="AS3586" i="1"/>
  <c r="AT3586" i="1"/>
  <c r="AU3586" i="1"/>
  <c r="AV3586" i="1"/>
  <c r="AW3586" i="1"/>
  <c r="AY3586" i="1"/>
  <c r="AP3587" i="1"/>
  <c r="AQ3587" i="1"/>
  <c r="AR3587" i="1"/>
  <c r="AS3587" i="1"/>
  <c r="AT3587" i="1"/>
  <c r="AU3587" i="1"/>
  <c r="AV3587" i="1"/>
  <c r="AW3587" i="1"/>
  <c r="AY3587" i="1"/>
  <c r="AP3588" i="1"/>
  <c r="AQ3588" i="1"/>
  <c r="AR3588" i="1"/>
  <c r="AS3588" i="1"/>
  <c r="AT3588" i="1"/>
  <c r="AU3588" i="1"/>
  <c r="AV3588" i="1"/>
  <c r="AW3588" i="1"/>
  <c r="AY3588" i="1"/>
  <c r="AP3589" i="1"/>
  <c r="AQ3589" i="1"/>
  <c r="AR3589" i="1"/>
  <c r="AS3589" i="1"/>
  <c r="AT3589" i="1"/>
  <c r="AU3589" i="1"/>
  <c r="AV3589" i="1"/>
  <c r="AW3589" i="1"/>
  <c r="AY3589" i="1"/>
  <c r="AP3590" i="1"/>
  <c r="AQ3590" i="1"/>
  <c r="AR3590" i="1"/>
  <c r="AS3590" i="1"/>
  <c r="AT3590" i="1"/>
  <c r="AU3590" i="1"/>
  <c r="AV3590" i="1"/>
  <c r="AW3590" i="1"/>
  <c r="AY3590" i="1"/>
  <c r="AP3591" i="1"/>
  <c r="AQ3591" i="1"/>
  <c r="AR3591" i="1"/>
  <c r="AS3591" i="1"/>
  <c r="AT3591" i="1"/>
  <c r="AU3591" i="1"/>
  <c r="AV3591" i="1"/>
  <c r="AW3591" i="1"/>
  <c r="AY3591" i="1"/>
  <c r="AP3592" i="1"/>
  <c r="AQ3592" i="1"/>
  <c r="AR3592" i="1"/>
  <c r="AS3592" i="1"/>
  <c r="AT3592" i="1"/>
  <c r="AU3592" i="1"/>
  <c r="AV3592" i="1"/>
  <c r="AW3592" i="1"/>
  <c r="AY3592" i="1"/>
  <c r="AP3593" i="1"/>
  <c r="AQ3593" i="1"/>
  <c r="AR3593" i="1"/>
  <c r="AS3593" i="1"/>
  <c r="AT3593" i="1"/>
  <c r="AU3593" i="1"/>
  <c r="AV3593" i="1"/>
  <c r="AW3593" i="1"/>
  <c r="AY3593" i="1"/>
  <c r="AP3594" i="1"/>
  <c r="AQ3594" i="1"/>
  <c r="AR3594" i="1"/>
  <c r="AS3594" i="1"/>
  <c r="AT3594" i="1"/>
  <c r="AU3594" i="1"/>
  <c r="AV3594" i="1"/>
  <c r="AW3594" i="1"/>
  <c r="AY3594" i="1"/>
  <c r="AP3595" i="1"/>
  <c r="AQ3595" i="1"/>
  <c r="AR3595" i="1"/>
  <c r="AS3595" i="1"/>
  <c r="AT3595" i="1"/>
  <c r="AU3595" i="1"/>
  <c r="AV3595" i="1"/>
  <c r="AW3595" i="1"/>
  <c r="AY3595" i="1"/>
  <c r="AP3596" i="1"/>
  <c r="AQ3596" i="1"/>
  <c r="AR3596" i="1"/>
  <c r="AS3596" i="1"/>
  <c r="AT3596" i="1"/>
  <c r="AU3596" i="1"/>
  <c r="AV3596" i="1"/>
  <c r="AW3596" i="1"/>
  <c r="AY3596" i="1"/>
  <c r="AP3597" i="1"/>
  <c r="AQ3597" i="1"/>
  <c r="AR3597" i="1"/>
  <c r="AS3597" i="1"/>
  <c r="AT3597" i="1"/>
  <c r="AU3597" i="1"/>
  <c r="AV3597" i="1"/>
  <c r="AW3597" i="1"/>
  <c r="AY3597" i="1"/>
  <c r="AP3598" i="1"/>
  <c r="AQ3598" i="1"/>
  <c r="AR3598" i="1"/>
  <c r="AS3598" i="1"/>
  <c r="AT3598" i="1"/>
  <c r="AU3598" i="1"/>
  <c r="AV3598" i="1"/>
  <c r="AW3598" i="1"/>
  <c r="AY3598" i="1"/>
  <c r="AP3599" i="1"/>
  <c r="AQ3599" i="1"/>
  <c r="AR3599" i="1"/>
  <c r="AS3599" i="1"/>
  <c r="AT3599" i="1"/>
  <c r="AU3599" i="1"/>
  <c r="AV3599" i="1"/>
  <c r="AW3599" i="1"/>
  <c r="AY3599" i="1"/>
  <c r="AP3600" i="1"/>
  <c r="AQ3600" i="1"/>
  <c r="AR3600" i="1"/>
  <c r="AS3600" i="1"/>
  <c r="AT3600" i="1"/>
  <c r="AU3600" i="1"/>
  <c r="AV3600" i="1"/>
  <c r="AW3600" i="1"/>
  <c r="AY3600" i="1"/>
  <c r="AP3601" i="1"/>
  <c r="AQ3601" i="1"/>
  <c r="AR3601" i="1"/>
  <c r="AS3601" i="1"/>
  <c r="AT3601" i="1"/>
  <c r="AU3601" i="1"/>
  <c r="AV3601" i="1"/>
  <c r="AW3601" i="1"/>
  <c r="AY3601" i="1"/>
  <c r="AP3602" i="1"/>
  <c r="AQ3602" i="1"/>
  <c r="AR3602" i="1"/>
  <c r="AS3602" i="1"/>
  <c r="AT3602" i="1"/>
  <c r="AU3602" i="1"/>
  <c r="AV3602" i="1"/>
  <c r="AW3602" i="1"/>
  <c r="AY3602" i="1"/>
  <c r="AP3603" i="1"/>
  <c r="AQ3603" i="1"/>
  <c r="AR3603" i="1"/>
  <c r="AS3603" i="1"/>
  <c r="AT3603" i="1"/>
  <c r="AU3603" i="1"/>
  <c r="AV3603" i="1"/>
  <c r="AW3603" i="1"/>
  <c r="AY3603" i="1"/>
  <c r="AP3604" i="1"/>
  <c r="AQ3604" i="1"/>
  <c r="AR3604" i="1"/>
  <c r="AS3604" i="1"/>
  <c r="AT3604" i="1"/>
  <c r="AU3604" i="1"/>
  <c r="AV3604" i="1"/>
  <c r="AW3604" i="1"/>
  <c r="AY3604" i="1"/>
  <c r="AP3605" i="1"/>
  <c r="AQ3605" i="1"/>
  <c r="AR3605" i="1"/>
  <c r="AS3605" i="1"/>
  <c r="AT3605" i="1"/>
  <c r="AU3605" i="1"/>
  <c r="AV3605" i="1"/>
  <c r="AW3605" i="1"/>
  <c r="AY3605" i="1"/>
  <c r="AP3606" i="1"/>
  <c r="AQ3606" i="1"/>
  <c r="AR3606" i="1"/>
  <c r="AS3606" i="1"/>
  <c r="AT3606" i="1"/>
  <c r="AU3606" i="1"/>
  <c r="AV3606" i="1"/>
  <c r="AW3606" i="1"/>
  <c r="AY3606" i="1"/>
  <c r="AP3607" i="1"/>
  <c r="AQ3607" i="1"/>
  <c r="AR3607" i="1"/>
  <c r="AS3607" i="1"/>
  <c r="AT3607" i="1"/>
  <c r="AU3607" i="1"/>
  <c r="AV3607" i="1"/>
  <c r="AW3607" i="1"/>
  <c r="AY3607" i="1"/>
  <c r="AP3608" i="1"/>
  <c r="AQ3608" i="1"/>
  <c r="AR3608" i="1"/>
  <c r="AS3608" i="1"/>
  <c r="AT3608" i="1"/>
  <c r="AU3608" i="1"/>
  <c r="AV3608" i="1"/>
  <c r="AW3608" i="1"/>
  <c r="AY3608" i="1"/>
  <c r="AP3609" i="1"/>
  <c r="AQ3609" i="1"/>
  <c r="AR3609" i="1"/>
  <c r="AS3609" i="1"/>
  <c r="AT3609" i="1"/>
  <c r="AU3609" i="1"/>
  <c r="AV3609" i="1"/>
  <c r="AW3609" i="1"/>
  <c r="AY3609" i="1"/>
  <c r="AP3610" i="1"/>
  <c r="AQ3610" i="1"/>
  <c r="AR3610" i="1"/>
  <c r="AS3610" i="1"/>
  <c r="AT3610" i="1"/>
  <c r="AU3610" i="1"/>
  <c r="AV3610" i="1"/>
  <c r="AW3610" i="1"/>
  <c r="AY3610" i="1"/>
  <c r="AP3611" i="1"/>
  <c r="AQ3611" i="1"/>
  <c r="AR3611" i="1"/>
  <c r="AS3611" i="1"/>
  <c r="AT3611" i="1"/>
  <c r="AU3611" i="1"/>
  <c r="AV3611" i="1"/>
  <c r="AW3611" i="1"/>
  <c r="AY3611" i="1"/>
  <c r="AP3612" i="1"/>
  <c r="AQ3612" i="1"/>
  <c r="AR3612" i="1"/>
  <c r="AS3612" i="1"/>
  <c r="AT3612" i="1"/>
  <c r="AU3612" i="1"/>
  <c r="AV3612" i="1"/>
  <c r="AW3612" i="1"/>
  <c r="AY3612" i="1"/>
  <c r="AP3613" i="1"/>
  <c r="AQ3613" i="1"/>
  <c r="AR3613" i="1"/>
  <c r="AS3613" i="1"/>
  <c r="AT3613" i="1"/>
  <c r="AU3613" i="1"/>
  <c r="AV3613" i="1"/>
  <c r="AW3613" i="1"/>
  <c r="AY3613" i="1"/>
  <c r="AP3614" i="1"/>
  <c r="AQ3614" i="1"/>
  <c r="AR3614" i="1"/>
  <c r="AS3614" i="1"/>
  <c r="AT3614" i="1"/>
  <c r="AU3614" i="1"/>
  <c r="AV3614" i="1"/>
  <c r="AW3614" i="1"/>
  <c r="AY3614" i="1"/>
  <c r="AP3615" i="1"/>
  <c r="AQ3615" i="1"/>
  <c r="AR3615" i="1"/>
  <c r="AS3615" i="1"/>
  <c r="AT3615" i="1"/>
  <c r="AU3615" i="1"/>
  <c r="AV3615" i="1"/>
  <c r="AW3615" i="1"/>
  <c r="AY3615" i="1"/>
  <c r="AP3616" i="1"/>
  <c r="AQ3616" i="1"/>
  <c r="AR3616" i="1"/>
  <c r="AS3616" i="1"/>
  <c r="AT3616" i="1"/>
  <c r="AU3616" i="1"/>
  <c r="AV3616" i="1"/>
  <c r="AW3616" i="1"/>
  <c r="AY3616" i="1"/>
  <c r="AP3617" i="1"/>
  <c r="AQ3617" i="1"/>
  <c r="AR3617" i="1"/>
  <c r="AS3617" i="1"/>
  <c r="AT3617" i="1"/>
  <c r="AU3617" i="1"/>
  <c r="AV3617" i="1"/>
  <c r="AW3617" i="1"/>
  <c r="AY3617" i="1"/>
  <c r="AP3618" i="1"/>
  <c r="AQ3618" i="1"/>
  <c r="AR3618" i="1"/>
  <c r="AS3618" i="1"/>
  <c r="AT3618" i="1"/>
  <c r="AU3618" i="1"/>
  <c r="AV3618" i="1"/>
  <c r="AW3618" i="1"/>
  <c r="AY3618" i="1"/>
  <c r="AP3619" i="1"/>
  <c r="AQ3619" i="1"/>
  <c r="AR3619" i="1"/>
  <c r="AS3619" i="1"/>
  <c r="AT3619" i="1"/>
  <c r="AU3619" i="1"/>
  <c r="AV3619" i="1"/>
  <c r="AW3619" i="1"/>
  <c r="AY3619" i="1"/>
  <c r="AP3620" i="1"/>
  <c r="AQ3620" i="1"/>
  <c r="AR3620" i="1"/>
  <c r="AS3620" i="1"/>
  <c r="AT3620" i="1"/>
  <c r="AU3620" i="1"/>
  <c r="AV3620" i="1"/>
  <c r="AW3620" i="1"/>
  <c r="AY3620" i="1"/>
  <c r="AP3621" i="1"/>
  <c r="AQ3621" i="1"/>
  <c r="AR3621" i="1"/>
  <c r="AS3621" i="1"/>
  <c r="AT3621" i="1"/>
  <c r="AU3621" i="1"/>
  <c r="AV3621" i="1"/>
  <c r="AW3621" i="1"/>
  <c r="AY3621" i="1"/>
  <c r="AP3622" i="1"/>
  <c r="AQ3622" i="1"/>
  <c r="AR3622" i="1"/>
  <c r="AS3622" i="1"/>
  <c r="AT3622" i="1"/>
  <c r="AU3622" i="1"/>
  <c r="AV3622" i="1"/>
  <c r="AW3622" i="1"/>
  <c r="AY3622" i="1"/>
  <c r="AP3623" i="1"/>
  <c r="AQ3623" i="1"/>
  <c r="AR3623" i="1"/>
  <c r="AS3623" i="1"/>
  <c r="AT3623" i="1"/>
  <c r="AU3623" i="1"/>
  <c r="AV3623" i="1"/>
  <c r="AW3623" i="1"/>
  <c r="AY3623" i="1"/>
  <c r="AP3624" i="1"/>
  <c r="AQ3624" i="1"/>
  <c r="AR3624" i="1"/>
  <c r="AS3624" i="1"/>
  <c r="AT3624" i="1"/>
  <c r="AU3624" i="1"/>
  <c r="AV3624" i="1"/>
  <c r="AW3624" i="1"/>
  <c r="AY3624" i="1"/>
  <c r="AP3625" i="1"/>
  <c r="AQ3625" i="1"/>
  <c r="AR3625" i="1"/>
  <c r="AS3625" i="1"/>
  <c r="AT3625" i="1"/>
  <c r="AU3625" i="1"/>
  <c r="AV3625" i="1"/>
  <c r="AW3625" i="1"/>
  <c r="AY3625" i="1"/>
  <c r="AP3626" i="1"/>
  <c r="AQ3626" i="1"/>
  <c r="AR3626" i="1"/>
  <c r="AS3626" i="1"/>
  <c r="AT3626" i="1"/>
  <c r="AU3626" i="1"/>
  <c r="AV3626" i="1"/>
  <c r="AW3626" i="1"/>
  <c r="AY3626" i="1"/>
  <c r="AP3627" i="1"/>
  <c r="AQ3627" i="1"/>
  <c r="AR3627" i="1"/>
  <c r="AS3627" i="1"/>
  <c r="AT3627" i="1"/>
  <c r="AU3627" i="1"/>
  <c r="AV3627" i="1"/>
  <c r="AW3627" i="1"/>
  <c r="AY3627" i="1"/>
  <c r="AP3628" i="1"/>
  <c r="AQ3628" i="1"/>
  <c r="AR3628" i="1"/>
  <c r="AS3628" i="1"/>
  <c r="AT3628" i="1"/>
  <c r="AU3628" i="1"/>
  <c r="AV3628" i="1"/>
  <c r="AW3628" i="1"/>
  <c r="AY3628" i="1"/>
  <c r="AP3629" i="1"/>
  <c r="AQ3629" i="1"/>
  <c r="AR3629" i="1"/>
  <c r="AS3629" i="1"/>
  <c r="AT3629" i="1"/>
  <c r="AU3629" i="1"/>
  <c r="AV3629" i="1"/>
  <c r="AW3629" i="1"/>
  <c r="AY3629" i="1"/>
  <c r="AP3630" i="1"/>
  <c r="AQ3630" i="1"/>
  <c r="AR3630" i="1"/>
  <c r="AS3630" i="1"/>
  <c r="AT3630" i="1"/>
  <c r="AU3630" i="1"/>
  <c r="AV3630" i="1"/>
  <c r="AW3630" i="1"/>
  <c r="AY3630" i="1"/>
  <c r="AP3631" i="1"/>
  <c r="AQ3631" i="1"/>
  <c r="AR3631" i="1"/>
  <c r="AS3631" i="1"/>
  <c r="AT3631" i="1"/>
  <c r="AU3631" i="1"/>
  <c r="AV3631" i="1"/>
  <c r="AW3631" i="1"/>
  <c r="AY3631" i="1"/>
  <c r="AP3632" i="1"/>
  <c r="AQ3632" i="1"/>
  <c r="AR3632" i="1"/>
  <c r="AS3632" i="1"/>
  <c r="AT3632" i="1"/>
  <c r="AU3632" i="1"/>
  <c r="AV3632" i="1"/>
  <c r="AW3632" i="1"/>
  <c r="AY3632" i="1"/>
  <c r="AP3633" i="1"/>
  <c r="AQ3633" i="1"/>
  <c r="AR3633" i="1"/>
  <c r="AS3633" i="1"/>
  <c r="AT3633" i="1"/>
  <c r="AU3633" i="1"/>
  <c r="AV3633" i="1"/>
  <c r="AW3633" i="1"/>
  <c r="AY3633" i="1"/>
  <c r="AP3634" i="1"/>
  <c r="AQ3634" i="1"/>
  <c r="AR3634" i="1"/>
  <c r="AS3634" i="1"/>
  <c r="AT3634" i="1"/>
  <c r="AU3634" i="1"/>
  <c r="AV3634" i="1"/>
  <c r="AW3634" i="1"/>
  <c r="AY3634" i="1"/>
  <c r="AP3635" i="1"/>
  <c r="AQ3635" i="1"/>
  <c r="AR3635" i="1"/>
  <c r="AS3635" i="1"/>
  <c r="AT3635" i="1"/>
  <c r="AU3635" i="1"/>
  <c r="AV3635" i="1"/>
  <c r="AW3635" i="1"/>
  <c r="AY3635" i="1"/>
  <c r="AP3636" i="1"/>
  <c r="AQ3636" i="1"/>
  <c r="AR3636" i="1"/>
  <c r="AS3636" i="1"/>
  <c r="AT3636" i="1"/>
  <c r="AU3636" i="1"/>
  <c r="AV3636" i="1"/>
  <c r="AW3636" i="1"/>
  <c r="AY3636" i="1"/>
  <c r="AP3637" i="1"/>
  <c r="AQ3637" i="1"/>
  <c r="AR3637" i="1"/>
  <c r="AS3637" i="1"/>
  <c r="AT3637" i="1"/>
  <c r="AU3637" i="1"/>
  <c r="AV3637" i="1"/>
  <c r="AW3637" i="1"/>
  <c r="AY3637" i="1"/>
  <c r="AP3638" i="1"/>
  <c r="AQ3638" i="1"/>
  <c r="AR3638" i="1"/>
  <c r="AS3638" i="1"/>
  <c r="AT3638" i="1"/>
  <c r="AU3638" i="1"/>
  <c r="AV3638" i="1"/>
  <c r="AW3638" i="1"/>
  <c r="AY3638" i="1"/>
  <c r="AP3639" i="1"/>
  <c r="AQ3639" i="1"/>
  <c r="AR3639" i="1"/>
  <c r="AS3639" i="1"/>
  <c r="AT3639" i="1"/>
  <c r="AU3639" i="1"/>
  <c r="AV3639" i="1"/>
  <c r="AW3639" i="1"/>
  <c r="AY3639" i="1"/>
  <c r="AP3640" i="1"/>
  <c r="AQ3640" i="1"/>
  <c r="AR3640" i="1"/>
  <c r="AS3640" i="1"/>
  <c r="AT3640" i="1"/>
  <c r="AU3640" i="1"/>
  <c r="AV3640" i="1"/>
  <c r="AW3640" i="1"/>
  <c r="AY3640" i="1"/>
  <c r="AP3641" i="1"/>
  <c r="AQ3641" i="1"/>
  <c r="AR3641" i="1"/>
  <c r="AS3641" i="1"/>
  <c r="AT3641" i="1"/>
  <c r="AU3641" i="1"/>
  <c r="AV3641" i="1"/>
  <c r="AW3641" i="1"/>
  <c r="AY3641" i="1"/>
  <c r="AP3642" i="1"/>
  <c r="AQ3642" i="1"/>
  <c r="AR3642" i="1"/>
  <c r="AS3642" i="1"/>
  <c r="AT3642" i="1"/>
  <c r="AU3642" i="1"/>
  <c r="AV3642" i="1"/>
  <c r="AW3642" i="1"/>
  <c r="AY3642" i="1"/>
  <c r="AP3643" i="1"/>
  <c r="AQ3643" i="1"/>
  <c r="AR3643" i="1"/>
  <c r="AS3643" i="1"/>
  <c r="AT3643" i="1"/>
  <c r="AU3643" i="1"/>
  <c r="AV3643" i="1"/>
  <c r="AW3643" i="1"/>
  <c r="AY3643" i="1"/>
  <c r="AP3644" i="1"/>
  <c r="AQ3644" i="1"/>
  <c r="AR3644" i="1"/>
  <c r="AS3644" i="1"/>
  <c r="AT3644" i="1"/>
  <c r="AU3644" i="1"/>
  <c r="AV3644" i="1"/>
  <c r="AW3644" i="1"/>
  <c r="AY3644" i="1"/>
  <c r="AP3645" i="1"/>
  <c r="AQ3645" i="1"/>
  <c r="AR3645" i="1"/>
  <c r="AS3645" i="1"/>
  <c r="AT3645" i="1"/>
  <c r="AU3645" i="1"/>
  <c r="AV3645" i="1"/>
  <c r="AW3645" i="1"/>
  <c r="AY3645" i="1"/>
  <c r="AP3646" i="1"/>
  <c r="AQ3646" i="1"/>
  <c r="AR3646" i="1"/>
  <c r="AS3646" i="1"/>
  <c r="AT3646" i="1"/>
  <c r="AU3646" i="1"/>
  <c r="AV3646" i="1"/>
  <c r="AW3646" i="1"/>
  <c r="AY3646" i="1"/>
  <c r="AP3647" i="1"/>
  <c r="AQ3647" i="1"/>
  <c r="AR3647" i="1"/>
  <c r="AS3647" i="1"/>
  <c r="AT3647" i="1"/>
  <c r="AU3647" i="1"/>
  <c r="AV3647" i="1"/>
  <c r="AW3647" i="1"/>
  <c r="AY3647" i="1"/>
  <c r="AP3648" i="1"/>
  <c r="AQ3648" i="1"/>
  <c r="AR3648" i="1"/>
  <c r="AS3648" i="1"/>
  <c r="AT3648" i="1"/>
  <c r="AU3648" i="1"/>
  <c r="AV3648" i="1"/>
  <c r="AW3648" i="1"/>
  <c r="AY3648" i="1"/>
  <c r="AP3649" i="1"/>
  <c r="AQ3649" i="1"/>
  <c r="AR3649" i="1"/>
  <c r="AS3649" i="1"/>
  <c r="AT3649" i="1"/>
  <c r="AU3649" i="1"/>
  <c r="AV3649" i="1"/>
  <c r="AW3649" i="1"/>
  <c r="AY3649" i="1"/>
  <c r="AP3650" i="1"/>
  <c r="AQ3650" i="1"/>
  <c r="AR3650" i="1"/>
  <c r="AS3650" i="1"/>
  <c r="AT3650" i="1"/>
  <c r="AU3650" i="1"/>
  <c r="AV3650" i="1"/>
  <c r="AW3650" i="1"/>
  <c r="AY3650" i="1"/>
  <c r="AP3651" i="1"/>
  <c r="AQ3651" i="1"/>
  <c r="AR3651" i="1"/>
  <c r="AS3651" i="1"/>
  <c r="AT3651" i="1"/>
  <c r="AU3651" i="1"/>
  <c r="AV3651" i="1"/>
  <c r="AW3651" i="1"/>
  <c r="AY3651" i="1"/>
  <c r="AP3652" i="1"/>
  <c r="AQ3652" i="1"/>
  <c r="AR3652" i="1"/>
  <c r="AS3652" i="1"/>
  <c r="AT3652" i="1"/>
  <c r="AU3652" i="1"/>
  <c r="AV3652" i="1"/>
  <c r="AW3652" i="1"/>
  <c r="AY3652" i="1"/>
  <c r="AP3653" i="1"/>
  <c r="AQ3653" i="1"/>
  <c r="AR3653" i="1"/>
  <c r="AS3653" i="1"/>
  <c r="AT3653" i="1"/>
  <c r="AU3653" i="1"/>
  <c r="AV3653" i="1"/>
  <c r="AW3653" i="1"/>
  <c r="AY3653" i="1"/>
  <c r="AP3654" i="1"/>
  <c r="AQ3654" i="1"/>
  <c r="AR3654" i="1"/>
  <c r="AS3654" i="1"/>
  <c r="AT3654" i="1"/>
  <c r="AU3654" i="1"/>
  <c r="AV3654" i="1"/>
  <c r="AW3654" i="1"/>
  <c r="AY3654" i="1"/>
  <c r="AP3655" i="1"/>
  <c r="AQ3655" i="1"/>
  <c r="AR3655" i="1"/>
  <c r="AS3655" i="1"/>
  <c r="AT3655" i="1"/>
  <c r="AU3655" i="1"/>
  <c r="AV3655" i="1"/>
  <c r="AW3655" i="1"/>
  <c r="AY3655" i="1"/>
  <c r="AP3656" i="1"/>
  <c r="AQ3656" i="1"/>
  <c r="AR3656" i="1"/>
  <c r="AS3656" i="1"/>
  <c r="AT3656" i="1"/>
  <c r="AU3656" i="1"/>
  <c r="AV3656" i="1"/>
  <c r="AW3656" i="1"/>
  <c r="AY3656" i="1"/>
  <c r="AP3657" i="1"/>
  <c r="AQ3657" i="1"/>
  <c r="AR3657" i="1"/>
  <c r="AS3657" i="1"/>
  <c r="AT3657" i="1"/>
  <c r="AU3657" i="1"/>
  <c r="AV3657" i="1"/>
  <c r="AW3657" i="1"/>
  <c r="AY3657" i="1"/>
  <c r="AP3658" i="1"/>
  <c r="AQ3658" i="1"/>
  <c r="AR3658" i="1"/>
  <c r="AS3658" i="1"/>
  <c r="AT3658" i="1"/>
  <c r="AU3658" i="1"/>
  <c r="AV3658" i="1"/>
  <c r="AW3658" i="1"/>
  <c r="AY3658" i="1"/>
  <c r="AP3659" i="1"/>
  <c r="AQ3659" i="1"/>
  <c r="AR3659" i="1"/>
  <c r="AS3659" i="1"/>
  <c r="AT3659" i="1"/>
  <c r="AU3659" i="1"/>
  <c r="AV3659" i="1"/>
  <c r="AW3659" i="1"/>
  <c r="AY3659" i="1"/>
  <c r="AP3660" i="1"/>
  <c r="AQ3660" i="1"/>
  <c r="AR3660" i="1"/>
  <c r="AS3660" i="1"/>
  <c r="AT3660" i="1"/>
  <c r="AU3660" i="1"/>
  <c r="AV3660" i="1"/>
  <c r="AW3660" i="1"/>
  <c r="AY3660" i="1"/>
  <c r="AP3661" i="1"/>
  <c r="AQ3661" i="1"/>
  <c r="AR3661" i="1"/>
  <c r="AS3661" i="1"/>
  <c r="AT3661" i="1"/>
  <c r="AU3661" i="1"/>
  <c r="AV3661" i="1"/>
  <c r="AW3661" i="1"/>
  <c r="AY3661" i="1"/>
  <c r="AP3662" i="1"/>
  <c r="AQ3662" i="1"/>
  <c r="AR3662" i="1"/>
  <c r="AS3662" i="1"/>
  <c r="AT3662" i="1"/>
  <c r="AU3662" i="1"/>
  <c r="AV3662" i="1"/>
  <c r="AW3662" i="1"/>
  <c r="AY3662" i="1"/>
  <c r="AP3663" i="1"/>
  <c r="AQ3663" i="1"/>
  <c r="AR3663" i="1"/>
  <c r="AS3663" i="1"/>
  <c r="AT3663" i="1"/>
  <c r="AU3663" i="1"/>
  <c r="AV3663" i="1"/>
  <c r="AW3663" i="1"/>
  <c r="AY3663" i="1"/>
  <c r="AP3664" i="1"/>
  <c r="AQ3664" i="1"/>
  <c r="AR3664" i="1"/>
  <c r="AS3664" i="1"/>
  <c r="AT3664" i="1"/>
  <c r="AU3664" i="1"/>
  <c r="AV3664" i="1"/>
  <c r="AW3664" i="1"/>
  <c r="AY3664" i="1"/>
  <c r="AP3665" i="1"/>
  <c r="AQ3665" i="1"/>
  <c r="AR3665" i="1"/>
  <c r="AS3665" i="1"/>
  <c r="AT3665" i="1"/>
  <c r="AU3665" i="1"/>
  <c r="AV3665" i="1"/>
  <c r="AW3665" i="1"/>
  <c r="AY3665" i="1"/>
  <c r="AP3666" i="1"/>
  <c r="AQ3666" i="1"/>
  <c r="AR3666" i="1"/>
  <c r="AS3666" i="1"/>
  <c r="AT3666" i="1"/>
  <c r="AU3666" i="1"/>
  <c r="AV3666" i="1"/>
  <c r="AW3666" i="1"/>
  <c r="AY3666" i="1"/>
  <c r="AP3667" i="1"/>
  <c r="AQ3667" i="1"/>
  <c r="AR3667" i="1"/>
  <c r="AS3667" i="1"/>
  <c r="AT3667" i="1"/>
  <c r="AU3667" i="1"/>
  <c r="AV3667" i="1"/>
  <c r="AW3667" i="1"/>
  <c r="AY3667" i="1"/>
  <c r="AP3668" i="1"/>
  <c r="AQ3668" i="1"/>
  <c r="AR3668" i="1"/>
  <c r="AS3668" i="1"/>
  <c r="AT3668" i="1"/>
  <c r="AU3668" i="1"/>
  <c r="AV3668" i="1"/>
  <c r="AW3668" i="1"/>
  <c r="AY3668" i="1"/>
  <c r="AP3669" i="1"/>
  <c r="AQ3669" i="1"/>
  <c r="AR3669" i="1"/>
  <c r="AS3669" i="1"/>
  <c r="AT3669" i="1"/>
  <c r="AU3669" i="1"/>
  <c r="AV3669" i="1"/>
  <c r="AW3669" i="1"/>
  <c r="AY3669" i="1"/>
  <c r="AP3670" i="1"/>
  <c r="AQ3670" i="1"/>
  <c r="AR3670" i="1"/>
  <c r="AS3670" i="1"/>
  <c r="AT3670" i="1"/>
  <c r="AU3670" i="1"/>
  <c r="AV3670" i="1"/>
  <c r="AW3670" i="1"/>
  <c r="AY3670" i="1"/>
  <c r="AP3671" i="1"/>
  <c r="AQ3671" i="1"/>
  <c r="AR3671" i="1"/>
  <c r="AS3671" i="1"/>
  <c r="AT3671" i="1"/>
  <c r="AU3671" i="1"/>
  <c r="AV3671" i="1"/>
  <c r="AW3671" i="1"/>
  <c r="AY3671" i="1"/>
  <c r="AP3672" i="1"/>
  <c r="AQ3672" i="1"/>
  <c r="AR3672" i="1"/>
  <c r="AS3672" i="1"/>
  <c r="AT3672" i="1"/>
  <c r="AU3672" i="1"/>
  <c r="AV3672" i="1"/>
  <c r="AW3672" i="1"/>
  <c r="AY3672" i="1"/>
  <c r="AP3673" i="1"/>
  <c r="AQ3673" i="1"/>
  <c r="AR3673" i="1"/>
  <c r="AS3673" i="1"/>
  <c r="AT3673" i="1"/>
  <c r="AU3673" i="1"/>
  <c r="AV3673" i="1"/>
  <c r="AW3673" i="1"/>
  <c r="AY3673" i="1"/>
  <c r="AP3674" i="1"/>
  <c r="AQ3674" i="1"/>
  <c r="AR3674" i="1"/>
  <c r="AS3674" i="1"/>
  <c r="AT3674" i="1"/>
  <c r="AU3674" i="1"/>
  <c r="AV3674" i="1"/>
  <c r="AW3674" i="1"/>
  <c r="AY3674" i="1"/>
  <c r="AP3675" i="1"/>
  <c r="AQ3675" i="1"/>
  <c r="AR3675" i="1"/>
  <c r="AS3675" i="1"/>
  <c r="AT3675" i="1"/>
  <c r="AU3675" i="1"/>
  <c r="AV3675" i="1"/>
  <c r="AW3675" i="1"/>
  <c r="AY3675" i="1"/>
  <c r="AP3676" i="1"/>
  <c r="AQ3676" i="1"/>
  <c r="AR3676" i="1"/>
  <c r="AS3676" i="1"/>
  <c r="AT3676" i="1"/>
  <c r="AU3676" i="1"/>
  <c r="AV3676" i="1"/>
  <c r="AW3676" i="1"/>
  <c r="AY3676" i="1"/>
  <c r="AP3677" i="1"/>
  <c r="AQ3677" i="1"/>
  <c r="AR3677" i="1"/>
  <c r="AS3677" i="1"/>
  <c r="AT3677" i="1"/>
  <c r="AU3677" i="1"/>
  <c r="AV3677" i="1"/>
  <c r="AW3677" i="1"/>
  <c r="AY3677" i="1"/>
  <c r="AP3678" i="1"/>
  <c r="AQ3678" i="1"/>
  <c r="AR3678" i="1"/>
  <c r="AS3678" i="1"/>
  <c r="AT3678" i="1"/>
  <c r="AU3678" i="1"/>
  <c r="AV3678" i="1"/>
  <c r="AW3678" i="1"/>
  <c r="AY3678" i="1"/>
  <c r="AP3679" i="1"/>
  <c r="AQ3679" i="1"/>
  <c r="AR3679" i="1"/>
  <c r="AS3679" i="1"/>
  <c r="AT3679" i="1"/>
  <c r="AU3679" i="1"/>
  <c r="AV3679" i="1"/>
  <c r="AW3679" i="1"/>
  <c r="AY3679" i="1"/>
  <c r="AP3680" i="1"/>
  <c r="AQ3680" i="1"/>
  <c r="AR3680" i="1"/>
  <c r="AS3680" i="1"/>
  <c r="AT3680" i="1"/>
  <c r="AU3680" i="1"/>
  <c r="AV3680" i="1"/>
  <c r="AW3680" i="1"/>
  <c r="AY3680" i="1"/>
  <c r="AP3681" i="1"/>
  <c r="AQ3681" i="1"/>
  <c r="AR3681" i="1"/>
  <c r="AS3681" i="1"/>
  <c r="AT3681" i="1"/>
  <c r="AU3681" i="1"/>
  <c r="AV3681" i="1"/>
  <c r="AW3681" i="1"/>
  <c r="AY3681" i="1"/>
  <c r="AP3682" i="1"/>
  <c r="AQ3682" i="1"/>
  <c r="AR3682" i="1"/>
  <c r="AS3682" i="1"/>
  <c r="AT3682" i="1"/>
  <c r="AU3682" i="1"/>
  <c r="AV3682" i="1"/>
  <c r="AW3682" i="1"/>
  <c r="AY3682" i="1"/>
  <c r="AP3683" i="1"/>
  <c r="AQ3683" i="1"/>
  <c r="AR3683" i="1"/>
  <c r="AS3683" i="1"/>
  <c r="AT3683" i="1"/>
  <c r="AU3683" i="1"/>
  <c r="AV3683" i="1"/>
  <c r="AW3683" i="1"/>
  <c r="AY3683" i="1"/>
  <c r="AP3684" i="1"/>
  <c r="AQ3684" i="1"/>
  <c r="AR3684" i="1"/>
  <c r="AS3684" i="1"/>
  <c r="AT3684" i="1"/>
  <c r="AU3684" i="1"/>
  <c r="AV3684" i="1"/>
  <c r="AW3684" i="1"/>
  <c r="AY3684" i="1"/>
  <c r="AP3685" i="1"/>
  <c r="AQ3685" i="1"/>
  <c r="AR3685" i="1"/>
  <c r="AS3685" i="1"/>
  <c r="AT3685" i="1"/>
  <c r="AU3685" i="1"/>
  <c r="AV3685" i="1"/>
  <c r="AW3685" i="1"/>
  <c r="AY3685" i="1"/>
  <c r="AP3686" i="1"/>
  <c r="AQ3686" i="1"/>
  <c r="AR3686" i="1"/>
  <c r="AS3686" i="1"/>
  <c r="AT3686" i="1"/>
  <c r="AU3686" i="1"/>
  <c r="AV3686" i="1"/>
  <c r="AW3686" i="1"/>
  <c r="AY3686" i="1"/>
  <c r="AP3687" i="1"/>
  <c r="AQ3687" i="1"/>
  <c r="AR3687" i="1"/>
  <c r="AS3687" i="1"/>
  <c r="AT3687" i="1"/>
  <c r="AU3687" i="1"/>
  <c r="AV3687" i="1"/>
  <c r="AW3687" i="1"/>
  <c r="AY3687" i="1"/>
  <c r="AP3688" i="1"/>
  <c r="AQ3688" i="1"/>
  <c r="AR3688" i="1"/>
  <c r="AS3688" i="1"/>
  <c r="AT3688" i="1"/>
  <c r="AU3688" i="1"/>
  <c r="AV3688" i="1"/>
  <c r="AW3688" i="1"/>
  <c r="AY3688" i="1"/>
  <c r="AP3689" i="1"/>
  <c r="AQ3689" i="1"/>
  <c r="AR3689" i="1"/>
  <c r="AS3689" i="1"/>
  <c r="AT3689" i="1"/>
  <c r="AU3689" i="1"/>
  <c r="AV3689" i="1"/>
  <c r="AW3689" i="1"/>
  <c r="AY3689" i="1"/>
  <c r="AP3690" i="1"/>
  <c r="AQ3690" i="1"/>
  <c r="AR3690" i="1"/>
  <c r="AS3690" i="1"/>
  <c r="AT3690" i="1"/>
  <c r="AU3690" i="1"/>
  <c r="AV3690" i="1"/>
  <c r="AW3690" i="1"/>
  <c r="AY3690" i="1"/>
  <c r="AP3691" i="1"/>
  <c r="AQ3691" i="1"/>
  <c r="AR3691" i="1"/>
  <c r="AS3691" i="1"/>
  <c r="AT3691" i="1"/>
  <c r="AU3691" i="1"/>
  <c r="AV3691" i="1"/>
  <c r="AW3691" i="1"/>
  <c r="AY3691" i="1"/>
  <c r="AP3692" i="1"/>
  <c r="AQ3692" i="1"/>
  <c r="AR3692" i="1"/>
  <c r="AS3692" i="1"/>
  <c r="AT3692" i="1"/>
  <c r="AU3692" i="1"/>
  <c r="AV3692" i="1"/>
  <c r="AW3692" i="1"/>
  <c r="AY3692" i="1"/>
  <c r="AP3693" i="1"/>
  <c r="AQ3693" i="1"/>
  <c r="AR3693" i="1"/>
  <c r="AS3693" i="1"/>
  <c r="AT3693" i="1"/>
  <c r="AU3693" i="1"/>
  <c r="AV3693" i="1"/>
  <c r="AW3693" i="1"/>
  <c r="AY3693" i="1"/>
  <c r="AP3694" i="1"/>
  <c r="AQ3694" i="1"/>
  <c r="AR3694" i="1"/>
  <c r="AS3694" i="1"/>
  <c r="AT3694" i="1"/>
  <c r="AU3694" i="1"/>
  <c r="AV3694" i="1"/>
  <c r="AW3694" i="1"/>
  <c r="AY3694" i="1"/>
  <c r="AP3695" i="1"/>
  <c r="AQ3695" i="1"/>
  <c r="AR3695" i="1"/>
  <c r="AS3695" i="1"/>
  <c r="AT3695" i="1"/>
  <c r="AU3695" i="1"/>
  <c r="AV3695" i="1"/>
  <c r="AW3695" i="1"/>
  <c r="AY3695" i="1"/>
  <c r="AP3696" i="1"/>
  <c r="AQ3696" i="1"/>
  <c r="AR3696" i="1"/>
  <c r="AS3696" i="1"/>
  <c r="AT3696" i="1"/>
  <c r="AU3696" i="1"/>
  <c r="AV3696" i="1"/>
  <c r="AW3696" i="1"/>
  <c r="AY3696" i="1"/>
  <c r="AP3697" i="1"/>
  <c r="AQ3697" i="1"/>
  <c r="AR3697" i="1"/>
  <c r="AS3697" i="1"/>
  <c r="AT3697" i="1"/>
  <c r="AU3697" i="1"/>
  <c r="AV3697" i="1"/>
  <c r="AW3697" i="1"/>
  <c r="AY3697" i="1"/>
  <c r="AP3698" i="1"/>
  <c r="AQ3698" i="1"/>
  <c r="AR3698" i="1"/>
  <c r="AS3698" i="1"/>
  <c r="AT3698" i="1"/>
  <c r="AU3698" i="1"/>
  <c r="AV3698" i="1"/>
  <c r="AW3698" i="1"/>
  <c r="AY3698" i="1"/>
  <c r="AP3699" i="1"/>
  <c r="AQ3699" i="1"/>
  <c r="AR3699" i="1"/>
  <c r="AS3699" i="1"/>
  <c r="AT3699" i="1"/>
  <c r="AU3699" i="1"/>
  <c r="AV3699" i="1"/>
  <c r="AW3699" i="1"/>
  <c r="AY3699" i="1"/>
  <c r="AP3700" i="1"/>
  <c r="AQ3700" i="1"/>
  <c r="AR3700" i="1"/>
  <c r="AS3700" i="1"/>
  <c r="AT3700" i="1"/>
  <c r="AU3700" i="1"/>
  <c r="AV3700" i="1"/>
  <c r="AW3700" i="1"/>
  <c r="AY3700" i="1"/>
  <c r="AP3701" i="1"/>
  <c r="AQ3701" i="1"/>
  <c r="AR3701" i="1"/>
  <c r="AS3701" i="1"/>
  <c r="AT3701" i="1"/>
  <c r="AU3701" i="1"/>
  <c r="AV3701" i="1"/>
  <c r="AW3701" i="1"/>
  <c r="AY3701" i="1"/>
  <c r="AP3702" i="1"/>
  <c r="AQ3702" i="1"/>
  <c r="AR3702" i="1"/>
  <c r="AS3702" i="1"/>
  <c r="AT3702" i="1"/>
  <c r="AU3702" i="1"/>
  <c r="AV3702" i="1"/>
  <c r="AW3702" i="1"/>
  <c r="AY3702" i="1"/>
  <c r="AP3703" i="1"/>
  <c r="AQ3703" i="1"/>
  <c r="AR3703" i="1"/>
  <c r="AS3703" i="1"/>
  <c r="AT3703" i="1"/>
  <c r="AU3703" i="1"/>
  <c r="AV3703" i="1"/>
  <c r="AW3703" i="1"/>
  <c r="AY3703" i="1"/>
  <c r="AP3704" i="1"/>
  <c r="AQ3704" i="1"/>
  <c r="AR3704" i="1"/>
  <c r="AS3704" i="1"/>
  <c r="AT3704" i="1"/>
  <c r="AU3704" i="1"/>
  <c r="AV3704" i="1"/>
  <c r="AW3704" i="1"/>
  <c r="AY3704" i="1"/>
  <c r="AP3705" i="1"/>
  <c r="AQ3705" i="1"/>
  <c r="AR3705" i="1"/>
  <c r="AS3705" i="1"/>
  <c r="AT3705" i="1"/>
  <c r="AU3705" i="1"/>
  <c r="AV3705" i="1"/>
  <c r="AW3705" i="1"/>
  <c r="AY3705" i="1"/>
  <c r="AP3706" i="1"/>
  <c r="AQ3706" i="1"/>
  <c r="AR3706" i="1"/>
  <c r="AS3706" i="1"/>
  <c r="AT3706" i="1"/>
  <c r="AU3706" i="1"/>
  <c r="AV3706" i="1"/>
  <c r="AW3706" i="1"/>
  <c r="AY3706" i="1"/>
  <c r="AP3707" i="1"/>
  <c r="AQ3707" i="1"/>
  <c r="AR3707" i="1"/>
  <c r="AS3707" i="1"/>
  <c r="AT3707" i="1"/>
  <c r="AU3707" i="1"/>
  <c r="AV3707" i="1"/>
  <c r="AW3707" i="1"/>
  <c r="AY3707" i="1"/>
  <c r="AP3708" i="1"/>
  <c r="AQ3708" i="1"/>
  <c r="AR3708" i="1"/>
  <c r="AS3708" i="1"/>
  <c r="AT3708" i="1"/>
  <c r="AU3708" i="1"/>
  <c r="AV3708" i="1"/>
  <c r="AW3708" i="1"/>
  <c r="AY3708" i="1"/>
  <c r="AP3709" i="1"/>
  <c r="AQ3709" i="1"/>
  <c r="AR3709" i="1"/>
  <c r="AS3709" i="1"/>
  <c r="AT3709" i="1"/>
  <c r="AU3709" i="1"/>
  <c r="AV3709" i="1"/>
  <c r="AW3709" i="1"/>
  <c r="AY3709" i="1"/>
  <c r="AP3710" i="1"/>
  <c r="AQ3710" i="1"/>
  <c r="AR3710" i="1"/>
  <c r="AS3710" i="1"/>
  <c r="AT3710" i="1"/>
  <c r="AU3710" i="1"/>
  <c r="AV3710" i="1"/>
  <c r="AW3710" i="1"/>
  <c r="AY3710" i="1"/>
  <c r="AP3711" i="1"/>
  <c r="AQ3711" i="1"/>
  <c r="AR3711" i="1"/>
  <c r="AS3711" i="1"/>
  <c r="AT3711" i="1"/>
  <c r="AU3711" i="1"/>
  <c r="AV3711" i="1"/>
  <c r="AW3711" i="1"/>
  <c r="AY3711" i="1"/>
  <c r="AP3712" i="1"/>
  <c r="AQ3712" i="1"/>
  <c r="AR3712" i="1"/>
  <c r="AS3712" i="1"/>
  <c r="AT3712" i="1"/>
  <c r="AU3712" i="1"/>
  <c r="AV3712" i="1"/>
  <c r="AW3712" i="1"/>
  <c r="AY3712" i="1"/>
  <c r="AP3713" i="1"/>
  <c r="AQ3713" i="1"/>
  <c r="AR3713" i="1"/>
  <c r="AS3713" i="1"/>
  <c r="AT3713" i="1"/>
  <c r="AU3713" i="1"/>
  <c r="AV3713" i="1"/>
  <c r="AW3713" i="1"/>
  <c r="AY3713" i="1"/>
  <c r="AP3714" i="1"/>
  <c r="AQ3714" i="1"/>
  <c r="AR3714" i="1"/>
  <c r="AS3714" i="1"/>
  <c r="AT3714" i="1"/>
  <c r="AU3714" i="1"/>
  <c r="AV3714" i="1"/>
  <c r="AW3714" i="1"/>
  <c r="AY3714" i="1"/>
  <c r="AP3715" i="1"/>
  <c r="AQ3715" i="1"/>
  <c r="AR3715" i="1"/>
  <c r="AS3715" i="1"/>
  <c r="AT3715" i="1"/>
  <c r="AU3715" i="1"/>
  <c r="AV3715" i="1"/>
  <c r="AW3715" i="1"/>
  <c r="AY3715" i="1"/>
  <c r="AP3716" i="1"/>
  <c r="AQ3716" i="1"/>
  <c r="AR3716" i="1"/>
  <c r="AS3716" i="1"/>
  <c r="AT3716" i="1"/>
  <c r="AU3716" i="1"/>
  <c r="AV3716" i="1"/>
  <c r="AW3716" i="1"/>
  <c r="AY3716" i="1"/>
  <c r="AP3717" i="1"/>
  <c r="AQ3717" i="1"/>
  <c r="AR3717" i="1"/>
  <c r="AS3717" i="1"/>
  <c r="AT3717" i="1"/>
  <c r="AU3717" i="1"/>
  <c r="AV3717" i="1"/>
  <c r="AW3717" i="1"/>
  <c r="AY3717" i="1"/>
  <c r="AP3718" i="1"/>
  <c r="AQ3718" i="1"/>
  <c r="AR3718" i="1"/>
  <c r="AS3718" i="1"/>
  <c r="AT3718" i="1"/>
  <c r="AU3718" i="1"/>
  <c r="AV3718" i="1"/>
  <c r="AW3718" i="1"/>
  <c r="AY3718" i="1"/>
  <c r="AP3719" i="1"/>
  <c r="AQ3719" i="1"/>
  <c r="AR3719" i="1"/>
  <c r="AS3719" i="1"/>
  <c r="AT3719" i="1"/>
  <c r="AU3719" i="1"/>
  <c r="AV3719" i="1"/>
  <c r="AW3719" i="1"/>
  <c r="AY3719" i="1"/>
  <c r="AP3720" i="1"/>
  <c r="AQ3720" i="1"/>
  <c r="AR3720" i="1"/>
  <c r="AS3720" i="1"/>
  <c r="AT3720" i="1"/>
  <c r="AU3720" i="1"/>
  <c r="AV3720" i="1"/>
  <c r="AW3720" i="1"/>
  <c r="AY3720" i="1"/>
  <c r="AP3721" i="1"/>
  <c r="AQ3721" i="1"/>
  <c r="AR3721" i="1"/>
  <c r="AS3721" i="1"/>
  <c r="AT3721" i="1"/>
  <c r="AU3721" i="1"/>
  <c r="AV3721" i="1"/>
  <c r="AW3721" i="1"/>
  <c r="AY3721" i="1"/>
  <c r="AP3722" i="1"/>
  <c r="AQ3722" i="1"/>
  <c r="AR3722" i="1"/>
  <c r="AS3722" i="1"/>
  <c r="AT3722" i="1"/>
  <c r="AU3722" i="1"/>
  <c r="AV3722" i="1"/>
  <c r="AW3722" i="1"/>
  <c r="AY3722" i="1"/>
  <c r="AP3723" i="1"/>
  <c r="AQ3723" i="1"/>
  <c r="AR3723" i="1"/>
  <c r="AS3723" i="1"/>
  <c r="AT3723" i="1"/>
  <c r="AU3723" i="1"/>
  <c r="AV3723" i="1"/>
  <c r="AW3723" i="1"/>
  <c r="AY3723" i="1"/>
  <c r="AP3724" i="1"/>
  <c r="AQ3724" i="1"/>
  <c r="AR3724" i="1"/>
  <c r="AS3724" i="1"/>
  <c r="AT3724" i="1"/>
  <c r="AU3724" i="1"/>
  <c r="AV3724" i="1"/>
  <c r="AW3724" i="1"/>
  <c r="AY3724" i="1"/>
  <c r="AP3725" i="1"/>
  <c r="AQ3725" i="1"/>
  <c r="AR3725" i="1"/>
  <c r="AS3725" i="1"/>
  <c r="AT3725" i="1"/>
  <c r="AU3725" i="1"/>
  <c r="AV3725" i="1"/>
  <c r="AW3725" i="1"/>
  <c r="AY3725" i="1"/>
  <c r="AP3726" i="1"/>
  <c r="AQ3726" i="1"/>
  <c r="AR3726" i="1"/>
  <c r="AS3726" i="1"/>
  <c r="AT3726" i="1"/>
  <c r="AU3726" i="1"/>
  <c r="AV3726" i="1"/>
  <c r="AW3726" i="1"/>
  <c r="AY3726" i="1"/>
  <c r="AP3727" i="1"/>
  <c r="AQ3727" i="1"/>
  <c r="AR3727" i="1"/>
  <c r="AS3727" i="1"/>
  <c r="AT3727" i="1"/>
  <c r="AU3727" i="1"/>
  <c r="AV3727" i="1"/>
  <c r="AW3727" i="1"/>
  <c r="AY3727" i="1"/>
  <c r="AP3728" i="1"/>
  <c r="AQ3728" i="1"/>
  <c r="AR3728" i="1"/>
  <c r="AS3728" i="1"/>
  <c r="AT3728" i="1"/>
  <c r="AU3728" i="1"/>
  <c r="AV3728" i="1"/>
  <c r="AW3728" i="1"/>
  <c r="AY3728" i="1"/>
  <c r="AP3729" i="1"/>
  <c r="AQ3729" i="1"/>
  <c r="AR3729" i="1"/>
  <c r="AS3729" i="1"/>
  <c r="AT3729" i="1"/>
  <c r="AU3729" i="1"/>
  <c r="AV3729" i="1"/>
  <c r="AW3729" i="1"/>
  <c r="AY3729" i="1"/>
  <c r="AP3730" i="1"/>
  <c r="AQ3730" i="1"/>
  <c r="AR3730" i="1"/>
  <c r="AS3730" i="1"/>
  <c r="AT3730" i="1"/>
  <c r="AU3730" i="1"/>
  <c r="AV3730" i="1"/>
  <c r="AW3730" i="1"/>
  <c r="AY3730" i="1"/>
  <c r="AP3731" i="1"/>
  <c r="AQ3731" i="1"/>
  <c r="AR3731" i="1"/>
  <c r="AS3731" i="1"/>
  <c r="AT3731" i="1"/>
  <c r="AU3731" i="1"/>
  <c r="AV3731" i="1"/>
  <c r="AW3731" i="1"/>
  <c r="AY3731" i="1"/>
  <c r="AP3732" i="1"/>
  <c r="AQ3732" i="1"/>
  <c r="AR3732" i="1"/>
  <c r="AS3732" i="1"/>
  <c r="AT3732" i="1"/>
  <c r="AU3732" i="1"/>
  <c r="AV3732" i="1"/>
  <c r="AW3732" i="1"/>
  <c r="AY3732" i="1"/>
  <c r="AP3733" i="1"/>
  <c r="AQ3733" i="1"/>
  <c r="AR3733" i="1"/>
  <c r="AS3733" i="1"/>
  <c r="AT3733" i="1"/>
  <c r="AU3733" i="1"/>
  <c r="AV3733" i="1"/>
  <c r="AW3733" i="1"/>
  <c r="AY3733" i="1"/>
  <c r="AP3734" i="1"/>
  <c r="AQ3734" i="1"/>
  <c r="AR3734" i="1"/>
  <c r="AS3734" i="1"/>
  <c r="AT3734" i="1"/>
  <c r="AU3734" i="1"/>
  <c r="AV3734" i="1"/>
  <c r="AW3734" i="1"/>
  <c r="AY3734" i="1"/>
  <c r="AP3735" i="1"/>
  <c r="AQ3735" i="1"/>
  <c r="AR3735" i="1"/>
  <c r="AS3735" i="1"/>
  <c r="AT3735" i="1"/>
  <c r="AU3735" i="1"/>
  <c r="AV3735" i="1"/>
  <c r="AW3735" i="1"/>
  <c r="AY3735" i="1"/>
  <c r="AP3736" i="1"/>
  <c r="AQ3736" i="1"/>
  <c r="AR3736" i="1"/>
  <c r="AS3736" i="1"/>
  <c r="AT3736" i="1"/>
  <c r="AU3736" i="1"/>
  <c r="AV3736" i="1"/>
  <c r="AW3736" i="1"/>
  <c r="AY3736" i="1"/>
  <c r="AP3737" i="1"/>
  <c r="AQ3737" i="1"/>
  <c r="AR3737" i="1"/>
  <c r="AS3737" i="1"/>
  <c r="AT3737" i="1"/>
  <c r="AU3737" i="1"/>
  <c r="AV3737" i="1"/>
  <c r="AW3737" i="1"/>
  <c r="AY3737" i="1"/>
  <c r="AP3738" i="1"/>
  <c r="AQ3738" i="1"/>
  <c r="AR3738" i="1"/>
  <c r="AS3738" i="1"/>
  <c r="AT3738" i="1"/>
  <c r="AU3738" i="1"/>
  <c r="AV3738" i="1"/>
  <c r="AW3738" i="1"/>
  <c r="AY3738" i="1"/>
  <c r="AP3739" i="1"/>
  <c r="AQ3739" i="1"/>
  <c r="AR3739" i="1"/>
  <c r="AS3739" i="1"/>
  <c r="AT3739" i="1"/>
  <c r="AU3739" i="1"/>
  <c r="AV3739" i="1"/>
  <c r="AW3739" i="1"/>
  <c r="AY3739" i="1"/>
  <c r="AP3740" i="1"/>
  <c r="AQ3740" i="1"/>
  <c r="AR3740" i="1"/>
  <c r="AS3740" i="1"/>
  <c r="AT3740" i="1"/>
  <c r="AU3740" i="1"/>
  <c r="AV3740" i="1"/>
  <c r="AW3740" i="1"/>
  <c r="AY3740" i="1"/>
  <c r="AP3741" i="1"/>
  <c r="AQ3741" i="1"/>
  <c r="AR3741" i="1"/>
  <c r="AS3741" i="1"/>
  <c r="AT3741" i="1"/>
  <c r="AU3741" i="1"/>
  <c r="AV3741" i="1"/>
  <c r="AW3741" i="1"/>
  <c r="AY3741" i="1"/>
  <c r="AP3742" i="1"/>
  <c r="AQ3742" i="1"/>
  <c r="AR3742" i="1"/>
  <c r="AS3742" i="1"/>
  <c r="AT3742" i="1"/>
  <c r="AU3742" i="1"/>
  <c r="AV3742" i="1"/>
  <c r="AW3742" i="1"/>
  <c r="AY3742" i="1"/>
  <c r="AP3743" i="1"/>
  <c r="AQ3743" i="1"/>
  <c r="AR3743" i="1"/>
  <c r="AS3743" i="1"/>
  <c r="AT3743" i="1"/>
  <c r="AU3743" i="1"/>
  <c r="AV3743" i="1"/>
  <c r="AW3743" i="1"/>
  <c r="AY3743" i="1"/>
  <c r="AP3744" i="1"/>
  <c r="AQ3744" i="1"/>
  <c r="AR3744" i="1"/>
  <c r="AS3744" i="1"/>
  <c r="AT3744" i="1"/>
  <c r="AU3744" i="1"/>
  <c r="AV3744" i="1"/>
  <c r="AW3744" i="1"/>
  <c r="AY3744" i="1"/>
  <c r="AP3745" i="1"/>
  <c r="AQ3745" i="1"/>
  <c r="AR3745" i="1"/>
  <c r="AS3745" i="1"/>
  <c r="AT3745" i="1"/>
  <c r="AU3745" i="1"/>
  <c r="AV3745" i="1"/>
  <c r="AW3745" i="1"/>
  <c r="AY3745" i="1"/>
  <c r="AP3746" i="1"/>
  <c r="AQ3746" i="1"/>
  <c r="AR3746" i="1"/>
  <c r="AS3746" i="1"/>
  <c r="AT3746" i="1"/>
  <c r="AU3746" i="1"/>
  <c r="AV3746" i="1"/>
  <c r="AW3746" i="1"/>
  <c r="AY3746" i="1"/>
  <c r="AP3747" i="1"/>
  <c r="AQ3747" i="1"/>
  <c r="AR3747" i="1"/>
  <c r="AS3747" i="1"/>
  <c r="AT3747" i="1"/>
  <c r="AU3747" i="1"/>
  <c r="AV3747" i="1"/>
  <c r="AW3747" i="1"/>
  <c r="AY3747" i="1"/>
  <c r="AP3748" i="1"/>
  <c r="AQ3748" i="1"/>
  <c r="AR3748" i="1"/>
  <c r="AS3748" i="1"/>
  <c r="AT3748" i="1"/>
  <c r="AU3748" i="1"/>
  <c r="AV3748" i="1"/>
  <c r="AW3748" i="1"/>
  <c r="AY3748" i="1"/>
  <c r="AP3749" i="1"/>
  <c r="AQ3749" i="1"/>
  <c r="AR3749" i="1"/>
  <c r="AS3749" i="1"/>
  <c r="AT3749" i="1"/>
  <c r="AU3749" i="1"/>
  <c r="AV3749" i="1"/>
  <c r="AW3749" i="1"/>
  <c r="AY3749" i="1"/>
  <c r="AP3750" i="1"/>
  <c r="AQ3750" i="1"/>
  <c r="AR3750" i="1"/>
  <c r="AS3750" i="1"/>
  <c r="AT3750" i="1"/>
  <c r="AU3750" i="1"/>
  <c r="AV3750" i="1"/>
  <c r="AW3750" i="1"/>
  <c r="AY3750" i="1"/>
  <c r="AP3751" i="1"/>
  <c r="AQ3751" i="1"/>
  <c r="AR3751" i="1"/>
  <c r="AS3751" i="1"/>
  <c r="AT3751" i="1"/>
  <c r="AU3751" i="1"/>
  <c r="AV3751" i="1"/>
  <c r="AW3751" i="1"/>
  <c r="AY3751" i="1"/>
  <c r="AP3752" i="1"/>
  <c r="AQ3752" i="1"/>
  <c r="AR3752" i="1"/>
  <c r="AS3752" i="1"/>
  <c r="AT3752" i="1"/>
  <c r="AU3752" i="1"/>
  <c r="AV3752" i="1"/>
  <c r="AW3752" i="1"/>
  <c r="AY3752" i="1"/>
  <c r="AP3753" i="1"/>
  <c r="AQ3753" i="1"/>
  <c r="AR3753" i="1"/>
  <c r="AS3753" i="1"/>
  <c r="AT3753" i="1"/>
  <c r="AU3753" i="1"/>
  <c r="AV3753" i="1"/>
  <c r="AW3753" i="1"/>
  <c r="AY3753" i="1"/>
  <c r="AP3754" i="1"/>
  <c r="AQ3754" i="1"/>
  <c r="AR3754" i="1"/>
  <c r="AS3754" i="1"/>
  <c r="AT3754" i="1"/>
  <c r="AU3754" i="1"/>
  <c r="AV3754" i="1"/>
  <c r="AW3754" i="1"/>
  <c r="AY3754" i="1"/>
  <c r="AP3755" i="1"/>
  <c r="AQ3755" i="1"/>
  <c r="AR3755" i="1"/>
  <c r="AS3755" i="1"/>
  <c r="AT3755" i="1"/>
  <c r="AU3755" i="1"/>
  <c r="AV3755" i="1"/>
  <c r="AW3755" i="1"/>
  <c r="AY3755" i="1"/>
  <c r="AP3756" i="1"/>
  <c r="AQ3756" i="1"/>
  <c r="AR3756" i="1"/>
  <c r="AS3756" i="1"/>
  <c r="AT3756" i="1"/>
  <c r="AU3756" i="1"/>
  <c r="AV3756" i="1"/>
  <c r="AW3756" i="1"/>
  <c r="AY3756" i="1"/>
  <c r="AP3757" i="1"/>
  <c r="AQ3757" i="1"/>
  <c r="AR3757" i="1"/>
  <c r="AS3757" i="1"/>
  <c r="AT3757" i="1"/>
  <c r="AU3757" i="1"/>
  <c r="AV3757" i="1"/>
  <c r="AW3757" i="1"/>
  <c r="AY3757" i="1"/>
  <c r="AP3758" i="1"/>
  <c r="AQ3758" i="1"/>
  <c r="AR3758" i="1"/>
  <c r="AS3758" i="1"/>
  <c r="AT3758" i="1"/>
  <c r="AU3758" i="1"/>
  <c r="AV3758" i="1"/>
  <c r="AW3758" i="1"/>
  <c r="AY3758" i="1"/>
  <c r="AP3759" i="1"/>
  <c r="AQ3759" i="1"/>
  <c r="AR3759" i="1"/>
  <c r="AS3759" i="1"/>
  <c r="AT3759" i="1"/>
  <c r="AU3759" i="1"/>
  <c r="AV3759" i="1"/>
  <c r="AW3759" i="1"/>
  <c r="AY3759" i="1"/>
  <c r="AP3760" i="1"/>
  <c r="AQ3760" i="1"/>
  <c r="AR3760" i="1"/>
  <c r="AS3760" i="1"/>
  <c r="AT3760" i="1"/>
  <c r="AU3760" i="1"/>
  <c r="AV3760" i="1"/>
  <c r="AW3760" i="1"/>
  <c r="AY3760" i="1"/>
  <c r="AP3761" i="1"/>
  <c r="AQ3761" i="1"/>
  <c r="AR3761" i="1"/>
  <c r="AS3761" i="1"/>
  <c r="AT3761" i="1"/>
  <c r="AU3761" i="1"/>
  <c r="AV3761" i="1"/>
  <c r="AW3761" i="1"/>
  <c r="AY3761" i="1"/>
  <c r="AP3762" i="1"/>
  <c r="AQ3762" i="1"/>
  <c r="AR3762" i="1"/>
  <c r="AS3762" i="1"/>
  <c r="AT3762" i="1"/>
  <c r="AU3762" i="1"/>
  <c r="AV3762" i="1"/>
  <c r="AW3762" i="1"/>
  <c r="AY3762" i="1"/>
  <c r="AP3763" i="1"/>
  <c r="AQ3763" i="1"/>
  <c r="AR3763" i="1"/>
  <c r="AS3763" i="1"/>
  <c r="AT3763" i="1"/>
  <c r="AU3763" i="1"/>
  <c r="AV3763" i="1"/>
  <c r="AW3763" i="1"/>
  <c r="AY3763" i="1"/>
  <c r="AP3764" i="1"/>
  <c r="AQ3764" i="1"/>
  <c r="AR3764" i="1"/>
  <c r="AS3764" i="1"/>
  <c r="AT3764" i="1"/>
  <c r="AU3764" i="1"/>
  <c r="AV3764" i="1"/>
  <c r="AW3764" i="1"/>
  <c r="AY3764" i="1"/>
  <c r="AP3765" i="1"/>
  <c r="AQ3765" i="1"/>
  <c r="AR3765" i="1"/>
  <c r="AS3765" i="1"/>
  <c r="AT3765" i="1"/>
  <c r="AU3765" i="1"/>
  <c r="AV3765" i="1"/>
  <c r="AW3765" i="1"/>
  <c r="AY3765" i="1"/>
  <c r="AP3766" i="1"/>
  <c r="AQ3766" i="1"/>
  <c r="AR3766" i="1"/>
  <c r="AS3766" i="1"/>
  <c r="AT3766" i="1"/>
  <c r="AU3766" i="1"/>
  <c r="AV3766" i="1"/>
  <c r="AW3766" i="1"/>
  <c r="AY3766" i="1"/>
  <c r="AP3767" i="1"/>
  <c r="AQ3767" i="1"/>
  <c r="AR3767" i="1"/>
  <c r="AS3767" i="1"/>
  <c r="AT3767" i="1"/>
  <c r="AU3767" i="1"/>
  <c r="AV3767" i="1"/>
  <c r="AW3767" i="1"/>
  <c r="AY3767" i="1"/>
  <c r="AP3768" i="1"/>
  <c r="AQ3768" i="1"/>
  <c r="AR3768" i="1"/>
  <c r="AS3768" i="1"/>
  <c r="AT3768" i="1"/>
  <c r="AU3768" i="1"/>
  <c r="AV3768" i="1"/>
  <c r="AW3768" i="1"/>
  <c r="AY3768" i="1"/>
  <c r="AP3769" i="1"/>
  <c r="AQ3769" i="1"/>
  <c r="AR3769" i="1"/>
  <c r="AS3769" i="1"/>
  <c r="AT3769" i="1"/>
  <c r="AU3769" i="1"/>
  <c r="AV3769" i="1"/>
  <c r="AW3769" i="1"/>
  <c r="AY3769" i="1"/>
  <c r="AP3770" i="1"/>
  <c r="AQ3770" i="1"/>
  <c r="AR3770" i="1"/>
  <c r="AS3770" i="1"/>
  <c r="AT3770" i="1"/>
  <c r="AU3770" i="1"/>
  <c r="AV3770" i="1"/>
  <c r="AW3770" i="1"/>
  <c r="AY3770" i="1"/>
  <c r="AP3771" i="1"/>
  <c r="AQ3771" i="1"/>
  <c r="AR3771" i="1"/>
  <c r="AS3771" i="1"/>
  <c r="AT3771" i="1"/>
  <c r="AU3771" i="1"/>
  <c r="AV3771" i="1"/>
  <c r="AW3771" i="1"/>
  <c r="AY3771" i="1"/>
  <c r="AP3772" i="1"/>
  <c r="AQ3772" i="1"/>
  <c r="AR3772" i="1"/>
  <c r="AS3772" i="1"/>
  <c r="AT3772" i="1"/>
  <c r="AU3772" i="1"/>
  <c r="AV3772" i="1"/>
  <c r="AW3772" i="1"/>
  <c r="AY3772" i="1"/>
  <c r="AP3773" i="1"/>
  <c r="AQ3773" i="1"/>
  <c r="AR3773" i="1"/>
  <c r="AS3773" i="1"/>
  <c r="AT3773" i="1"/>
  <c r="AU3773" i="1"/>
  <c r="AV3773" i="1"/>
  <c r="AW3773" i="1"/>
  <c r="AY3773" i="1"/>
  <c r="AP3774" i="1"/>
  <c r="AQ3774" i="1"/>
  <c r="AR3774" i="1"/>
  <c r="AS3774" i="1"/>
  <c r="AT3774" i="1"/>
  <c r="AU3774" i="1"/>
  <c r="AV3774" i="1"/>
  <c r="AW3774" i="1"/>
  <c r="AY3774" i="1"/>
  <c r="AP3775" i="1"/>
  <c r="AQ3775" i="1"/>
  <c r="AR3775" i="1"/>
  <c r="AS3775" i="1"/>
  <c r="AT3775" i="1"/>
  <c r="AU3775" i="1"/>
  <c r="AV3775" i="1"/>
  <c r="AW3775" i="1"/>
  <c r="AY3775" i="1"/>
  <c r="AP3776" i="1"/>
  <c r="AQ3776" i="1"/>
  <c r="AR3776" i="1"/>
  <c r="AS3776" i="1"/>
  <c r="AT3776" i="1"/>
  <c r="AU3776" i="1"/>
  <c r="AV3776" i="1"/>
  <c r="AW3776" i="1"/>
  <c r="AY3776" i="1"/>
  <c r="AP3777" i="1"/>
  <c r="AQ3777" i="1"/>
  <c r="AR3777" i="1"/>
  <c r="AS3777" i="1"/>
  <c r="AT3777" i="1"/>
  <c r="AU3777" i="1"/>
  <c r="AV3777" i="1"/>
  <c r="AW3777" i="1"/>
  <c r="AY3777" i="1"/>
  <c r="AP3778" i="1"/>
  <c r="AQ3778" i="1"/>
  <c r="AR3778" i="1"/>
  <c r="AS3778" i="1"/>
  <c r="AT3778" i="1"/>
  <c r="AU3778" i="1"/>
  <c r="AV3778" i="1"/>
  <c r="AW3778" i="1"/>
  <c r="AY3778" i="1"/>
  <c r="AP3779" i="1"/>
  <c r="AQ3779" i="1"/>
  <c r="AR3779" i="1"/>
  <c r="AS3779" i="1"/>
  <c r="AT3779" i="1"/>
  <c r="AU3779" i="1"/>
  <c r="AV3779" i="1"/>
  <c r="AW3779" i="1"/>
  <c r="AY3779" i="1"/>
  <c r="AP3780" i="1"/>
  <c r="AQ3780" i="1"/>
  <c r="AR3780" i="1"/>
  <c r="AS3780" i="1"/>
  <c r="AT3780" i="1"/>
  <c r="AU3780" i="1"/>
  <c r="AV3780" i="1"/>
  <c r="AW3780" i="1"/>
  <c r="AY3780" i="1"/>
  <c r="AP3781" i="1"/>
  <c r="AQ3781" i="1"/>
  <c r="AR3781" i="1"/>
  <c r="AS3781" i="1"/>
  <c r="AT3781" i="1"/>
  <c r="AU3781" i="1"/>
  <c r="AV3781" i="1"/>
  <c r="AW3781" i="1"/>
  <c r="AY3781" i="1"/>
  <c r="AP3782" i="1"/>
  <c r="AQ3782" i="1"/>
  <c r="AR3782" i="1"/>
  <c r="AS3782" i="1"/>
  <c r="AT3782" i="1"/>
  <c r="AU3782" i="1"/>
  <c r="AV3782" i="1"/>
  <c r="AW3782" i="1"/>
  <c r="AY3782" i="1"/>
  <c r="AP3783" i="1"/>
  <c r="AQ3783" i="1"/>
  <c r="AR3783" i="1"/>
  <c r="AS3783" i="1"/>
  <c r="AT3783" i="1"/>
  <c r="AU3783" i="1"/>
  <c r="AV3783" i="1"/>
  <c r="AW3783" i="1"/>
  <c r="AY3783" i="1"/>
  <c r="AP3784" i="1"/>
  <c r="AQ3784" i="1"/>
  <c r="AR3784" i="1"/>
  <c r="AS3784" i="1"/>
  <c r="AT3784" i="1"/>
  <c r="AU3784" i="1"/>
  <c r="AV3784" i="1"/>
  <c r="AW3784" i="1"/>
  <c r="AY3784" i="1"/>
  <c r="AP3785" i="1"/>
  <c r="AQ3785" i="1"/>
  <c r="AR3785" i="1"/>
  <c r="AS3785" i="1"/>
  <c r="AT3785" i="1"/>
  <c r="AU3785" i="1"/>
  <c r="AV3785" i="1"/>
  <c r="AW3785" i="1"/>
  <c r="AY3785" i="1"/>
  <c r="AP3786" i="1"/>
  <c r="AQ3786" i="1"/>
  <c r="AR3786" i="1"/>
  <c r="AS3786" i="1"/>
  <c r="AT3786" i="1"/>
  <c r="AU3786" i="1"/>
  <c r="AV3786" i="1"/>
  <c r="AW3786" i="1"/>
  <c r="AY3786" i="1"/>
  <c r="AP3787" i="1"/>
  <c r="AQ3787" i="1"/>
  <c r="AR3787" i="1"/>
  <c r="AS3787" i="1"/>
  <c r="AT3787" i="1"/>
  <c r="AU3787" i="1"/>
  <c r="AV3787" i="1"/>
  <c r="AW3787" i="1"/>
  <c r="AY3787" i="1"/>
  <c r="AP3788" i="1"/>
  <c r="AQ3788" i="1"/>
  <c r="AR3788" i="1"/>
  <c r="AS3788" i="1"/>
  <c r="AT3788" i="1"/>
  <c r="AU3788" i="1"/>
  <c r="AV3788" i="1"/>
  <c r="AW3788" i="1"/>
  <c r="AY3788" i="1"/>
  <c r="AP3789" i="1"/>
  <c r="AQ3789" i="1"/>
  <c r="AR3789" i="1"/>
  <c r="AS3789" i="1"/>
  <c r="AT3789" i="1"/>
  <c r="AU3789" i="1"/>
  <c r="AV3789" i="1"/>
  <c r="AW3789" i="1"/>
  <c r="AY3789" i="1"/>
  <c r="AP3790" i="1"/>
  <c r="AQ3790" i="1"/>
  <c r="AR3790" i="1"/>
  <c r="AS3790" i="1"/>
  <c r="AT3790" i="1"/>
  <c r="AU3790" i="1"/>
  <c r="AV3790" i="1"/>
  <c r="AW3790" i="1"/>
  <c r="AY3790" i="1"/>
  <c r="AP3791" i="1"/>
  <c r="AQ3791" i="1"/>
  <c r="AR3791" i="1"/>
  <c r="AS3791" i="1"/>
  <c r="AT3791" i="1"/>
  <c r="AU3791" i="1"/>
  <c r="AV3791" i="1"/>
  <c r="AW3791" i="1"/>
  <c r="AY3791" i="1"/>
  <c r="AP3792" i="1"/>
  <c r="AQ3792" i="1"/>
  <c r="AR3792" i="1"/>
  <c r="AS3792" i="1"/>
  <c r="AT3792" i="1"/>
  <c r="AU3792" i="1"/>
  <c r="AV3792" i="1"/>
  <c r="AW3792" i="1"/>
  <c r="AY3792" i="1"/>
  <c r="AP3793" i="1"/>
  <c r="AQ3793" i="1"/>
  <c r="AR3793" i="1"/>
  <c r="AS3793" i="1"/>
  <c r="AT3793" i="1"/>
  <c r="AU3793" i="1"/>
  <c r="AV3793" i="1"/>
  <c r="AW3793" i="1"/>
  <c r="AY3793" i="1"/>
  <c r="AP3794" i="1"/>
  <c r="AQ3794" i="1"/>
  <c r="AR3794" i="1"/>
  <c r="AS3794" i="1"/>
  <c r="AT3794" i="1"/>
  <c r="AU3794" i="1"/>
  <c r="AV3794" i="1"/>
  <c r="AW3794" i="1"/>
  <c r="AY3794" i="1"/>
  <c r="AP3795" i="1"/>
  <c r="AQ3795" i="1"/>
  <c r="AR3795" i="1"/>
  <c r="AS3795" i="1"/>
  <c r="AT3795" i="1"/>
  <c r="AU3795" i="1"/>
  <c r="AV3795" i="1"/>
  <c r="AW3795" i="1"/>
  <c r="AY3795" i="1"/>
  <c r="AP3796" i="1"/>
  <c r="AQ3796" i="1"/>
  <c r="AR3796" i="1"/>
  <c r="AS3796" i="1"/>
  <c r="AT3796" i="1"/>
  <c r="AU3796" i="1"/>
  <c r="AV3796" i="1"/>
  <c r="AW3796" i="1"/>
  <c r="AY3796" i="1"/>
  <c r="AP3797" i="1"/>
  <c r="AQ3797" i="1"/>
  <c r="AR3797" i="1"/>
  <c r="AS3797" i="1"/>
  <c r="AT3797" i="1"/>
  <c r="AU3797" i="1"/>
  <c r="AV3797" i="1"/>
  <c r="AW3797" i="1"/>
  <c r="AY3797" i="1"/>
  <c r="AP3798" i="1"/>
  <c r="AQ3798" i="1"/>
  <c r="AR3798" i="1"/>
  <c r="AS3798" i="1"/>
  <c r="AT3798" i="1"/>
  <c r="AU3798" i="1"/>
  <c r="AV3798" i="1"/>
  <c r="AW3798" i="1"/>
  <c r="AY3798" i="1"/>
  <c r="AP3799" i="1"/>
  <c r="AQ3799" i="1"/>
  <c r="AR3799" i="1"/>
  <c r="AS3799" i="1"/>
  <c r="AT3799" i="1"/>
  <c r="AU3799" i="1"/>
  <c r="AV3799" i="1"/>
  <c r="AW3799" i="1"/>
  <c r="AY3799" i="1"/>
  <c r="AP3800" i="1"/>
  <c r="AQ3800" i="1"/>
  <c r="AR3800" i="1"/>
  <c r="AS3800" i="1"/>
  <c r="AT3800" i="1"/>
  <c r="AU3800" i="1"/>
  <c r="AV3800" i="1"/>
  <c r="AW3800" i="1"/>
  <c r="AY3800" i="1"/>
  <c r="AP3801" i="1"/>
  <c r="AQ3801" i="1"/>
  <c r="AR3801" i="1"/>
  <c r="AS3801" i="1"/>
  <c r="AT3801" i="1"/>
  <c r="AU3801" i="1"/>
  <c r="AV3801" i="1"/>
  <c r="AW3801" i="1"/>
  <c r="AY3801" i="1"/>
  <c r="AP3802" i="1"/>
  <c r="AQ3802" i="1"/>
  <c r="AR3802" i="1"/>
  <c r="AS3802" i="1"/>
  <c r="AT3802" i="1"/>
  <c r="AU3802" i="1"/>
  <c r="AV3802" i="1"/>
  <c r="AW3802" i="1"/>
  <c r="AY3802" i="1"/>
  <c r="AP3803" i="1"/>
  <c r="AQ3803" i="1"/>
  <c r="AR3803" i="1"/>
  <c r="AS3803" i="1"/>
  <c r="AT3803" i="1"/>
  <c r="AU3803" i="1"/>
  <c r="AV3803" i="1"/>
  <c r="AW3803" i="1"/>
  <c r="AY3803" i="1"/>
  <c r="AP3804" i="1"/>
  <c r="AQ3804" i="1"/>
  <c r="AR3804" i="1"/>
  <c r="AS3804" i="1"/>
  <c r="AT3804" i="1"/>
  <c r="AU3804" i="1"/>
  <c r="AV3804" i="1"/>
  <c r="AW3804" i="1"/>
  <c r="AY3804" i="1"/>
  <c r="AP3805" i="1"/>
  <c r="AQ3805" i="1"/>
  <c r="AR3805" i="1"/>
  <c r="AS3805" i="1"/>
  <c r="AT3805" i="1"/>
  <c r="AU3805" i="1"/>
  <c r="AV3805" i="1"/>
  <c r="AW3805" i="1"/>
  <c r="AY3805" i="1"/>
  <c r="AP3806" i="1"/>
  <c r="AQ3806" i="1"/>
  <c r="AR3806" i="1"/>
  <c r="AS3806" i="1"/>
  <c r="AT3806" i="1"/>
  <c r="AU3806" i="1"/>
  <c r="AV3806" i="1"/>
  <c r="AW3806" i="1"/>
  <c r="AY3806" i="1"/>
  <c r="AP3807" i="1"/>
  <c r="AQ3807" i="1"/>
  <c r="AR3807" i="1"/>
  <c r="AS3807" i="1"/>
  <c r="AT3807" i="1"/>
  <c r="AU3807" i="1"/>
  <c r="AV3807" i="1"/>
  <c r="AW3807" i="1"/>
  <c r="AY3807" i="1"/>
  <c r="AP3808" i="1"/>
  <c r="AQ3808" i="1"/>
  <c r="AR3808" i="1"/>
  <c r="AS3808" i="1"/>
  <c r="AT3808" i="1"/>
  <c r="AU3808" i="1"/>
  <c r="AV3808" i="1"/>
  <c r="AW3808" i="1"/>
  <c r="AY3808" i="1"/>
  <c r="AP3809" i="1"/>
  <c r="AQ3809" i="1"/>
  <c r="AR3809" i="1"/>
  <c r="AS3809" i="1"/>
  <c r="AT3809" i="1"/>
  <c r="AU3809" i="1"/>
  <c r="AV3809" i="1"/>
  <c r="AW3809" i="1"/>
  <c r="AY3809" i="1"/>
  <c r="AP3810" i="1"/>
  <c r="AQ3810" i="1"/>
  <c r="AR3810" i="1"/>
  <c r="AS3810" i="1"/>
  <c r="AT3810" i="1"/>
  <c r="AU3810" i="1"/>
  <c r="AV3810" i="1"/>
  <c r="AW3810" i="1"/>
  <c r="AY3810" i="1"/>
  <c r="AP3811" i="1"/>
  <c r="AQ3811" i="1"/>
  <c r="AR3811" i="1"/>
  <c r="AS3811" i="1"/>
  <c r="AT3811" i="1"/>
  <c r="AU3811" i="1"/>
  <c r="AV3811" i="1"/>
  <c r="AW3811" i="1"/>
  <c r="AY3811" i="1"/>
  <c r="AP3812" i="1"/>
  <c r="AQ3812" i="1"/>
  <c r="AR3812" i="1"/>
  <c r="AS3812" i="1"/>
  <c r="AT3812" i="1"/>
  <c r="AU3812" i="1"/>
  <c r="AV3812" i="1"/>
  <c r="AW3812" i="1"/>
  <c r="AY3812" i="1"/>
  <c r="AP3813" i="1"/>
  <c r="AQ3813" i="1"/>
  <c r="AR3813" i="1"/>
  <c r="AS3813" i="1"/>
  <c r="AT3813" i="1"/>
  <c r="AU3813" i="1"/>
  <c r="AV3813" i="1"/>
  <c r="AW3813" i="1"/>
  <c r="AY3813" i="1"/>
  <c r="AP3814" i="1"/>
  <c r="AQ3814" i="1"/>
  <c r="AR3814" i="1"/>
  <c r="AS3814" i="1"/>
  <c r="AT3814" i="1"/>
  <c r="AU3814" i="1"/>
  <c r="AV3814" i="1"/>
  <c r="AW3814" i="1"/>
  <c r="AY3814" i="1"/>
  <c r="AP3815" i="1"/>
  <c r="AQ3815" i="1"/>
  <c r="AR3815" i="1"/>
  <c r="AS3815" i="1"/>
  <c r="AT3815" i="1"/>
  <c r="AU3815" i="1"/>
  <c r="AV3815" i="1"/>
  <c r="AW3815" i="1"/>
  <c r="AY3815" i="1"/>
  <c r="AP3816" i="1"/>
  <c r="AQ3816" i="1"/>
  <c r="AR3816" i="1"/>
  <c r="AS3816" i="1"/>
  <c r="AT3816" i="1"/>
  <c r="AU3816" i="1"/>
  <c r="AV3816" i="1"/>
  <c r="AW3816" i="1"/>
  <c r="AY3816" i="1"/>
  <c r="AP3817" i="1"/>
  <c r="AQ3817" i="1"/>
  <c r="AR3817" i="1"/>
  <c r="AS3817" i="1"/>
  <c r="AT3817" i="1"/>
  <c r="AU3817" i="1"/>
  <c r="AV3817" i="1"/>
  <c r="AW3817" i="1"/>
  <c r="AY3817" i="1"/>
  <c r="AP3818" i="1"/>
  <c r="AQ3818" i="1"/>
  <c r="AR3818" i="1"/>
  <c r="AS3818" i="1"/>
  <c r="AT3818" i="1"/>
  <c r="AU3818" i="1"/>
  <c r="AV3818" i="1"/>
  <c r="AW3818" i="1"/>
  <c r="AY3818" i="1"/>
  <c r="AP3819" i="1"/>
  <c r="AQ3819" i="1"/>
  <c r="AR3819" i="1"/>
  <c r="AS3819" i="1"/>
  <c r="AT3819" i="1"/>
  <c r="AU3819" i="1"/>
  <c r="AV3819" i="1"/>
  <c r="AW3819" i="1"/>
  <c r="AY3819" i="1"/>
  <c r="AP3820" i="1"/>
  <c r="AQ3820" i="1"/>
  <c r="AR3820" i="1"/>
  <c r="AS3820" i="1"/>
  <c r="AT3820" i="1"/>
  <c r="AU3820" i="1"/>
  <c r="AV3820" i="1"/>
  <c r="AW3820" i="1"/>
  <c r="AY3820" i="1"/>
  <c r="AP3821" i="1"/>
  <c r="AQ3821" i="1"/>
  <c r="AR3821" i="1"/>
  <c r="AS3821" i="1"/>
  <c r="AT3821" i="1"/>
  <c r="AU3821" i="1"/>
  <c r="AV3821" i="1"/>
  <c r="AW3821" i="1"/>
  <c r="AY3821" i="1"/>
  <c r="AP3822" i="1"/>
  <c r="AQ3822" i="1"/>
  <c r="AR3822" i="1"/>
  <c r="AS3822" i="1"/>
  <c r="AT3822" i="1"/>
  <c r="AU3822" i="1"/>
  <c r="AV3822" i="1"/>
  <c r="AW3822" i="1"/>
  <c r="AY3822" i="1"/>
  <c r="AP3823" i="1"/>
  <c r="AQ3823" i="1"/>
  <c r="AR3823" i="1"/>
  <c r="AS3823" i="1"/>
  <c r="AT3823" i="1"/>
  <c r="AU3823" i="1"/>
  <c r="AV3823" i="1"/>
  <c r="AW3823" i="1"/>
  <c r="AY3823" i="1"/>
  <c r="AP3824" i="1"/>
  <c r="AQ3824" i="1"/>
  <c r="AR3824" i="1"/>
  <c r="AS3824" i="1"/>
  <c r="AT3824" i="1"/>
  <c r="AU3824" i="1"/>
  <c r="AV3824" i="1"/>
  <c r="AW3824" i="1"/>
  <c r="AY3824" i="1"/>
  <c r="AP3825" i="1"/>
  <c r="AQ3825" i="1"/>
  <c r="AR3825" i="1"/>
  <c r="AS3825" i="1"/>
  <c r="AT3825" i="1"/>
  <c r="AU3825" i="1"/>
  <c r="AV3825" i="1"/>
  <c r="AW3825" i="1"/>
  <c r="AY3825" i="1"/>
  <c r="AP3826" i="1"/>
  <c r="AQ3826" i="1"/>
  <c r="AR3826" i="1"/>
  <c r="AS3826" i="1"/>
  <c r="AT3826" i="1"/>
  <c r="AU3826" i="1"/>
  <c r="AV3826" i="1"/>
  <c r="AW3826" i="1"/>
  <c r="AY3826" i="1"/>
  <c r="AP3827" i="1"/>
  <c r="AQ3827" i="1"/>
  <c r="AR3827" i="1"/>
  <c r="AS3827" i="1"/>
  <c r="AT3827" i="1"/>
  <c r="AU3827" i="1"/>
  <c r="AV3827" i="1"/>
  <c r="AW3827" i="1"/>
  <c r="AY3827" i="1"/>
  <c r="AP3828" i="1"/>
  <c r="AQ3828" i="1"/>
  <c r="AR3828" i="1"/>
  <c r="AS3828" i="1"/>
  <c r="AT3828" i="1"/>
  <c r="AU3828" i="1"/>
  <c r="AV3828" i="1"/>
  <c r="AW3828" i="1"/>
  <c r="AY3828" i="1"/>
  <c r="AP3829" i="1"/>
  <c r="AQ3829" i="1"/>
  <c r="AR3829" i="1"/>
  <c r="AS3829" i="1"/>
  <c r="AT3829" i="1"/>
  <c r="AU3829" i="1"/>
  <c r="AV3829" i="1"/>
  <c r="AW3829" i="1"/>
  <c r="AY3829" i="1"/>
  <c r="AP3830" i="1"/>
  <c r="AQ3830" i="1"/>
  <c r="AR3830" i="1"/>
  <c r="AS3830" i="1"/>
  <c r="AT3830" i="1"/>
  <c r="AU3830" i="1"/>
  <c r="AV3830" i="1"/>
  <c r="AW3830" i="1"/>
  <c r="AY3830" i="1"/>
  <c r="AP3831" i="1"/>
  <c r="AQ3831" i="1"/>
  <c r="AR3831" i="1"/>
  <c r="AS3831" i="1"/>
  <c r="AT3831" i="1"/>
  <c r="AU3831" i="1"/>
  <c r="AV3831" i="1"/>
  <c r="AW3831" i="1"/>
  <c r="AY3831" i="1"/>
  <c r="AP3832" i="1"/>
  <c r="AQ3832" i="1"/>
  <c r="AR3832" i="1"/>
  <c r="AS3832" i="1"/>
  <c r="AT3832" i="1"/>
  <c r="AU3832" i="1"/>
  <c r="AV3832" i="1"/>
  <c r="AW3832" i="1"/>
  <c r="AY3832" i="1"/>
  <c r="AP3833" i="1"/>
  <c r="AQ3833" i="1"/>
  <c r="AR3833" i="1"/>
  <c r="AS3833" i="1"/>
  <c r="AT3833" i="1"/>
  <c r="AU3833" i="1"/>
  <c r="AV3833" i="1"/>
  <c r="AW3833" i="1"/>
  <c r="AY3833" i="1"/>
  <c r="AP3834" i="1"/>
  <c r="AQ3834" i="1"/>
  <c r="AR3834" i="1"/>
  <c r="AS3834" i="1"/>
  <c r="AT3834" i="1"/>
  <c r="AU3834" i="1"/>
  <c r="AV3834" i="1"/>
  <c r="AW3834" i="1"/>
  <c r="AY3834" i="1"/>
  <c r="AP3835" i="1"/>
  <c r="AQ3835" i="1"/>
  <c r="AR3835" i="1"/>
  <c r="AS3835" i="1"/>
  <c r="AT3835" i="1"/>
  <c r="AU3835" i="1"/>
  <c r="AV3835" i="1"/>
  <c r="AW3835" i="1"/>
  <c r="AY3835" i="1"/>
  <c r="AP3836" i="1"/>
  <c r="AQ3836" i="1"/>
  <c r="AR3836" i="1"/>
  <c r="AS3836" i="1"/>
  <c r="AT3836" i="1"/>
  <c r="AU3836" i="1"/>
  <c r="AV3836" i="1"/>
  <c r="AW3836" i="1"/>
  <c r="AY3836" i="1"/>
  <c r="AP3837" i="1"/>
  <c r="AQ3837" i="1"/>
  <c r="AR3837" i="1"/>
  <c r="AS3837" i="1"/>
  <c r="AT3837" i="1"/>
  <c r="AU3837" i="1"/>
  <c r="AV3837" i="1"/>
  <c r="AW3837" i="1"/>
  <c r="AY3837" i="1"/>
  <c r="AP3838" i="1"/>
  <c r="AQ3838" i="1"/>
  <c r="AR3838" i="1"/>
  <c r="AS3838" i="1"/>
  <c r="AT3838" i="1"/>
  <c r="AU3838" i="1"/>
  <c r="AV3838" i="1"/>
  <c r="AW3838" i="1"/>
  <c r="AY3838" i="1"/>
  <c r="AP3839" i="1"/>
  <c r="AQ3839" i="1"/>
  <c r="AR3839" i="1"/>
  <c r="AS3839" i="1"/>
  <c r="AT3839" i="1"/>
  <c r="AU3839" i="1"/>
  <c r="AV3839" i="1"/>
  <c r="AW3839" i="1"/>
  <c r="AY3839" i="1"/>
  <c r="AP3840" i="1"/>
  <c r="AQ3840" i="1"/>
  <c r="AR3840" i="1"/>
  <c r="AS3840" i="1"/>
  <c r="AT3840" i="1"/>
  <c r="AU3840" i="1"/>
  <c r="AV3840" i="1"/>
  <c r="AW3840" i="1"/>
  <c r="AY3840" i="1"/>
  <c r="AP3841" i="1"/>
  <c r="AQ3841" i="1"/>
  <c r="AR3841" i="1"/>
  <c r="AS3841" i="1"/>
  <c r="AT3841" i="1"/>
  <c r="AU3841" i="1"/>
  <c r="AV3841" i="1"/>
  <c r="AW3841" i="1"/>
  <c r="AY3841" i="1"/>
  <c r="AP3842" i="1"/>
  <c r="AQ3842" i="1"/>
  <c r="AR3842" i="1"/>
  <c r="AS3842" i="1"/>
  <c r="AT3842" i="1"/>
  <c r="AU3842" i="1"/>
  <c r="AV3842" i="1"/>
  <c r="AW3842" i="1"/>
  <c r="AY3842" i="1"/>
  <c r="AP3843" i="1"/>
  <c r="AQ3843" i="1"/>
  <c r="AR3843" i="1"/>
  <c r="AS3843" i="1"/>
  <c r="AT3843" i="1"/>
  <c r="AU3843" i="1"/>
  <c r="AV3843" i="1"/>
  <c r="AW3843" i="1"/>
  <c r="AY3843" i="1"/>
  <c r="AP3844" i="1"/>
  <c r="AQ3844" i="1"/>
  <c r="AR3844" i="1"/>
  <c r="AS3844" i="1"/>
  <c r="AT3844" i="1"/>
  <c r="AU3844" i="1"/>
  <c r="AV3844" i="1"/>
  <c r="AW3844" i="1"/>
  <c r="AY3844" i="1"/>
  <c r="AP3845" i="1"/>
  <c r="AQ3845" i="1"/>
  <c r="AR3845" i="1"/>
  <c r="AS3845" i="1"/>
  <c r="AT3845" i="1"/>
  <c r="AU3845" i="1"/>
  <c r="AV3845" i="1"/>
  <c r="AW3845" i="1"/>
  <c r="AY3845" i="1"/>
  <c r="AP3846" i="1"/>
  <c r="AQ3846" i="1"/>
  <c r="AR3846" i="1"/>
  <c r="AS3846" i="1"/>
  <c r="AT3846" i="1"/>
  <c r="AU3846" i="1"/>
  <c r="AV3846" i="1"/>
  <c r="AW3846" i="1"/>
  <c r="AY3846" i="1"/>
  <c r="AP3847" i="1"/>
  <c r="AQ3847" i="1"/>
  <c r="AR3847" i="1"/>
  <c r="AS3847" i="1"/>
  <c r="AT3847" i="1"/>
  <c r="AU3847" i="1"/>
  <c r="AV3847" i="1"/>
  <c r="AW3847" i="1"/>
  <c r="AY3847" i="1"/>
  <c r="AP3848" i="1"/>
  <c r="AQ3848" i="1"/>
  <c r="AR3848" i="1"/>
  <c r="AS3848" i="1"/>
  <c r="AT3848" i="1"/>
  <c r="AU3848" i="1"/>
  <c r="AV3848" i="1"/>
  <c r="AW3848" i="1"/>
  <c r="AY3848" i="1"/>
  <c r="AP3849" i="1"/>
  <c r="AQ3849" i="1"/>
  <c r="AR3849" i="1"/>
  <c r="AS3849" i="1"/>
  <c r="AT3849" i="1"/>
  <c r="AU3849" i="1"/>
  <c r="AV3849" i="1"/>
  <c r="AW3849" i="1"/>
  <c r="AY3849" i="1"/>
  <c r="AP3850" i="1"/>
  <c r="AQ3850" i="1"/>
  <c r="AR3850" i="1"/>
  <c r="AS3850" i="1"/>
  <c r="AT3850" i="1"/>
  <c r="AU3850" i="1"/>
  <c r="AV3850" i="1"/>
  <c r="AW3850" i="1"/>
  <c r="AY3850" i="1"/>
  <c r="AP3851" i="1"/>
  <c r="AQ3851" i="1"/>
  <c r="AR3851" i="1"/>
  <c r="AS3851" i="1"/>
  <c r="AT3851" i="1"/>
  <c r="AU3851" i="1"/>
  <c r="AV3851" i="1"/>
  <c r="AW3851" i="1"/>
  <c r="AY3851" i="1"/>
  <c r="AP3852" i="1"/>
  <c r="AQ3852" i="1"/>
  <c r="AR3852" i="1"/>
  <c r="AS3852" i="1"/>
  <c r="AT3852" i="1"/>
  <c r="AU3852" i="1"/>
  <c r="AV3852" i="1"/>
  <c r="AW3852" i="1"/>
  <c r="AY3852" i="1"/>
  <c r="AP3853" i="1"/>
  <c r="AQ3853" i="1"/>
  <c r="AR3853" i="1"/>
  <c r="AS3853" i="1"/>
  <c r="AT3853" i="1"/>
  <c r="AU3853" i="1"/>
  <c r="AV3853" i="1"/>
  <c r="AW3853" i="1"/>
  <c r="AY3853" i="1"/>
  <c r="AP3854" i="1"/>
  <c r="AQ3854" i="1"/>
  <c r="AR3854" i="1"/>
  <c r="AS3854" i="1"/>
  <c r="AT3854" i="1"/>
  <c r="AU3854" i="1"/>
  <c r="AV3854" i="1"/>
  <c r="AW3854" i="1"/>
  <c r="AY3854" i="1"/>
  <c r="AP3855" i="1"/>
  <c r="AQ3855" i="1"/>
  <c r="AR3855" i="1"/>
  <c r="AS3855" i="1"/>
  <c r="AT3855" i="1"/>
  <c r="AU3855" i="1"/>
  <c r="AV3855" i="1"/>
  <c r="AW3855" i="1"/>
  <c r="AY3855" i="1"/>
  <c r="AP3856" i="1"/>
  <c r="AQ3856" i="1"/>
  <c r="AR3856" i="1"/>
  <c r="AS3856" i="1"/>
  <c r="AT3856" i="1"/>
  <c r="AU3856" i="1"/>
  <c r="AV3856" i="1"/>
  <c r="AW3856" i="1"/>
  <c r="AY3856" i="1"/>
  <c r="AP3857" i="1"/>
  <c r="AQ3857" i="1"/>
  <c r="AR3857" i="1"/>
  <c r="AS3857" i="1"/>
  <c r="AT3857" i="1"/>
  <c r="AU3857" i="1"/>
  <c r="AV3857" i="1"/>
  <c r="AW3857" i="1"/>
  <c r="AY3857" i="1"/>
  <c r="AP3858" i="1"/>
  <c r="AQ3858" i="1"/>
  <c r="AR3858" i="1"/>
  <c r="AS3858" i="1"/>
  <c r="AT3858" i="1"/>
  <c r="AU3858" i="1"/>
  <c r="AV3858" i="1"/>
  <c r="AW3858" i="1"/>
  <c r="AY3858" i="1"/>
  <c r="AP3859" i="1"/>
  <c r="AQ3859" i="1"/>
  <c r="AR3859" i="1"/>
  <c r="AS3859" i="1"/>
  <c r="AT3859" i="1"/>
  <c r="AU3859" i="1"/>
  <c r="AV3859" i="1"/>
  <c r="AW3859" i="1"/>
  <c r="AY3859" i="1"/>
  <c r="AP3860" i="1"/>
  <c r="AQ3860" i="1"/>
  <c r="AR3860" i="1"/>
  <c r="AS3860" i="1"/>
  <c r="AT3860" i="1"/>
  <c r="AU3860" i="1"/>
  <c r="AV3860" i="1"/>
  <c r="AW3860" i="1"/>
  <c r="AY3860" i="1"/>
  <c r="AP3861" i="1"/>
  <c r="AQ3861" i="1"/>
  <c r="AR3861" i="1"/>
  <c r="AS3861" i="1"/>
  <c r="AT3861" i="1"/>
  <c r="AU3861" i="1"/>
  <c r="AV3861" i="1"/>
  <c r="AW3861" i="1"/>
  <c r="AY3861" i="1"/>
  <c r="AP3862" i="1"/>
  <c r="AQ3862" i="1"/>
  <c r="AR3862" i="1"/>
  <c r="AS3862" i="1"/>
  <c r="AT3862" i="1"/>
  <c r="AU3862" i="1"/>
  <c r="AV3862" i="1"/>
  <c r="AW3862" i="1"/>
  <c r="AY3862" i="1"/>
  <c r="AP3863" i="1"/>
  <c r="AQ3863" i="1"/>
  <c r="AR3863" i="1"/>
  <c r="AS3863" i="1"/>
  <c r="AT3863" i="1"/>
  <c r="AU3863" i="1"/>
  <c r="AV3863" i="1"/>
  <c r="AW3863" i="1"/>
  <c r="AY3863" i="1"/>
  <c r="AP3864" i="1"/>
  <c r="AQ3864" i="1"/>
  <c r="AR3864" i="1"/>
  <c r="AS3864" i="1"/>
  <c r="AT3864" i="1"/>
  <c r="AU3864" i="1"/>
  <c r="AV3864" i="1"/>
  <c r="AW3864" i="1"/>
  <c r="AY3864" i="1"/>
  <c r="AP3865" i="1"/>
  <c r="AQ3865" i="1"/>
  <c r="AR3865" i="1"/>
  <c r="AS3865" i="1"/>
  <c r="AT3865" i="1"/>
  <c r="AU3865" i="1"/>
  <c r="AV3865" i="1"/>
  <c r="AW3865" i="1"/>
  <c r="AY3865" i="1"/>
  <c r="AP3866" i="1"/>
  <c r="AQ3866" i="1"/>
  <c r="AR3866" i="1"/>
  <c r="AS3866" i="1"/>
  <c r="AT3866" i="1"/>
  <c r="AU3866" i="1"/>
  <c r="AV3866" i="1"/>
  <c r="AW3866" i="1"/>
  <c r="AY3866" i="1"/>
  <c r="AP3867" i="1"/>
  <c r="AQ3867" i="1"/>
  <c r="AR3867" i="1"/>
  <c r="AS3867" i="1"/>
  <c r="AT3867" i="1"/>
  <c r="AU3867" i="1"/>
  <c r="AV3867" i="1"/>
  <c r="AW3867" i="1"/>
  <c r="AY3867" i="1"/>
  <c r="AP3868" i="1"/>
  <c r="AQ3868" i="1"/>
  <c r="AR3868" i="1"/>
  <c r="AS3868" i="1"/>
  <c r="AT3868" i="1"/>
  <c r="AU3868" i="1"/>
  <c r="AV3868" i="1"/>
  <c r="AW3868" i="1"/>
  <c r="AY3868" i="1"/>
  <c r="AP3869" i="1"/>
  <c r="AQ3869" i="1"/>
  <c r="AR3869" i="1"/>
  <c r="AS3869" i="1"/>
  <c r="AT3869" i="1"/>
  <c r="AU3869" i="1"/>
  <c r="AV3869" i="1"/>
  <c r="AW3869" i="1"/>
  <c r="AY3869" i="1"/>
  <c r="AP3870" i="1"/>
  <c r="AQ3870" i="1"/>
  <c r="AR3870" i="1"/>
  <c r="AS3870" i="1"/>
  <c r="AT3870" i="1"/>
  <c r="AU3870" i="1"/>
  <c r="AV3870" i="1"/>
  <c r="AW3870" i="1"/>
  <c r="AY3870" i="1"/>
  <c r="AP3871" i="1"/>
  <c r="AQ3871" i="1"/>
  <c r="AR3871" i="1"/>
  <c r="AS3871" i="1"/>
  <c r="AT3871" i="1"/>
  <c r="AU3871" i="1"/>
  <c r="AV3871" i="1"/>
  <c r="AW3871" i="1"/>
  <c r="AY3871" i="1"/>
  <c r="AP3872" i="1"/>
  <c r="AQ3872" i="1"/>
  <c r="AR3872" i="1"/>
  <c r="AS3872" i="1"/>
  <c r="AT3872" i="1"/>
  <c r="AU3872" i="1"/>
  <c r="AV3872" i="1"/>
  <c r="AW3872" i="1"/>
  <c r="AY3872" i="1"/>
  <c r="AP3873" i="1"/>
  <c r="AQ3873" i="1"/>
  <c r="AR3873" i="1"/>
  <c r="AS3873" i="1"/>
  <c r="AT3873" i="1"/>
  <c r="AU3873" i="1"/>
  <c r="AV3873" i="1"/>
  <c r="AW3873" i="1"/>
  <c r="AY3873" i="1"/>
  <c r="AP3874" i="1"/>
  <c r="AQ3874" i="1"/>
  <c r="AR3874" i="1"/>
  <c r="AS3874" i="1"/>
  <c r="AT3874" i="1"/>
  <c r="AU3874" i="1"/>
  <c r="AV3874" i="1"/>
  <c r="AW3874" i="1"/>
  <c r="AY3874" i="1"/>
  <c r="AP3875" i="1"/>
  <c r="AQ3875" i="1"/>
  <c r="AR3875" i="1"/>
  <c r="AS3875" i="1"/>
  <c r="AT3875" i="1"/>
  <c r="AU3875" i="1"/>
  <c r="AV3875" i="1"/>
  <c r="AW3875" i="1"/>
  <c r="AY3875" i="1"/>
  <c r="AP3876" i="1"/>
  <c r="AQ3876" i="1"/>
  <c r="AR3876" i="1"/>
  <c r="AS3876" i="1"/>
  <c r="AT3876" i="1"/>
  <c r="AU3876" i="1"/>
  <c r="AV3876" i="1"/>
  <c r="AW3876" i="1"/>
  <c r="AY3876" i="1"/>
  <c r="AP3877" i="1"/>
  <c r="AQ3877" i="1"/>
  <c r="AR3877" i="1"/>
  <c r="AS3877" i="1"/>
  <c r="AT3877" i="1"/>
  <c r="AU3877" i="1"/>
  <c r="AV3877" i="1"/>
  <c r="AW3877" i="1"/>
  <c r="AY3877" i="1"/>
  <c r="AP3878" i="1"/>
  <c r="AQ3878" i="1"/>
  <c r="AR3878" i="1"/>
  <c r="AS3878" i="1"/>
  <c r="AT3878" i="1"/>
  <c r="AU3878" i="1"/>
  <c r="AV3878" i="1"/>
  <c r="AW3878" i="1"/>
  <c r="AY3878" i="1"/>
  <c r="AP3879" i="1"/>
  <c r="AQ3879" i="1"/>
  <c r="AR3879" i="1"/>
  <c r="AS3879" i="1"/>
  <c r="AT3879" i="1"/>
  <c r="AU3879" i="1"/>
  <c r="AV3879" i="1"/>
  <c r="AW3879" i="1"/>
  <c r="AY3879" i="1"/>
  <c r="AP3880" i="1"/>
  <c r="AQ3880" i="1"/>
  <c r="AR3880" i="1"/>
  <c r="AS3880" i="1"/>
  <c r="AT3880" i="1"/>
  <c r="AU3880" i="1"/>
  <c r="AV3880" i="1"/>
  <c r="AW3880" i="1"/>
  <c r="AY3880" i="1"/>
  <c r="AP3881" i="1"/>
  <c r="AQ3881" i="1"/>
  <c r="AR3881" i="1"/>
  <c r="AS3881" i="1"/>
  <c r="AT3881" i="1"/>
  <c r="AU3881" i="1"/>
  <c r="AV3881" i="1"/>
  <c r="AW3881" i="1"/>
  <c r="AY3881" i="1"/>
  <c r="AP3882" i="1"/>
  <c r="AQ3882" i="1"/>
  <c r="AR3882" i="1"/>
  <c r="AS3882" i="1"/>
  <c r="AT3882" i="1"/>
  <c r="AU3882" i="1"/>
  <c r="AV3882" i="1"/>
  <c r="AW3882" i="1"/>
  <c r="AY3882" i="1"/>
  <c r="AP3883" i="1"/>
  <c r="AQ3883" i="1"/>
  <c r="AR3883" i="1"/>
  <c r="AS3883" i="1"/>
  <c r="AT3883" i="1"/>
  <c r="AU3883" i="1"/>
  <c r="AV3883" i="1"/>
  <c r="AW3883" i="1"/>
  <c r="AY3883" i="1"/>
  <c r="AP3884" i="1"/>
  <c r="AQ3884" i="1"/>
  <c r="AR3884" i="1"/>
  <c r="AS3884" i="1"/>
  <c r="AT3884" i="1"/>
  <c r="AU3884" i="1"/>
  <c r="AV3884" i="1"/>
  <c r="AW3884" i="1"/>
  <c r="AY3884" i="1"/>
  <c r="AP3885" i="1"/>
  <c r="AQ3885" i="1"/>
  <c r="AR3885" i="1"/>
  <c r="AS3885" i="1"/>
  <c r="AT3885" i="1"/>
  <c r="AU3885" i="1"/>
  <c r="AV3885" i="1"/>
  <c r="AW3885" i="1"/>
  <c r="AY3885" i="1"/>
  <c r="AP3886" i="1"/>
  <c r="AQ3886" i="1"/>
  <c r="AR3886" i="1"/>
  <c r="AS3886" i="1"/>
  <c r="AT3886" i="1"/>
  <c r="AU3886" i="1"/>
  <c r="AV3886" i="1"/>
  <c r="AW3886" i="1"/>
  <c r="AY3886" i="1"/>
  <c r="AP3887" i="1"/>
  <c r="AQ3887" i="1"/>
  <c r="AR3887" i="1"/>
  <c r="AS3887" i="1"/>
  <c r="AT3887" i="1"/>
  <c r="AU3887" i="1"/>
  <c r="AV3887" i="1"/>
  <c r="AW3887" i="1"/>
  <c r="AY3887" i="1"/>
  <c r="AP3888" i="1"/>
  <c r="AQ3888" i="1"/>
  <c r="AR3888" i="1"/>
  <c r="AS3888" i="1"/>
  <c r="AT3888" i="1"/>
  <c r="AU3888" i="1"/>
  <c r="AV3888" i="1"/>
  <c r="AW3888" i="1"/>
  <c r="AY3888" i="1"/>
  <c r="AP3889" i="1"/>
  <c r="AQ3889" i="1"/>
  <c r="AR3889" i="1"/>
  <c r="AS3889" i="1"/>
  <c r="AT3889" i="1"/>
  <c r="AU3889" i="1"/>
  <c r="AV3889" i="1"/>
  <c r="AW3889" i="1"/>
  <c r="AY3889" i="1"/>
  <c r="AP3890" i="1"/>
  <c r="AQ3890" i="1"/>
  <c r="AR3890" i="1"/>
  <c r="AS3890" i="1"/>
  <c r="AT3890" i="1"/>
  <c r="AU3890" i="1"/>
  <c r="AV3890" i="1"/>
  <c r="AW3890" i="1"/>
  <c r="AY3890" i="1"/>
  <c r="AP3891" i="1"/>
  <c r="AQ3891" i="1"/>
  <c r="AR3891" i="1"/>
  <c r="AS3891" i="1"/>
  <c r="AT3891" i="1"/>
  <c r="AU3891" i="1"/>
  <c r="AV3891" i="1"/>
  <c r="AW3891" i="1"/>
  <c r="AY3891" i="1"/>
  <c r="AP3892" i="1"/>
  <c r="AQ3892" i="1"/>
  <c r="AR3892" i="1"/>
  <c r="AS3892" i="1"/>
  <c r="AT3892" i="1"/>
  <c r="AU3892" i="1"/>
  <c r="AV3892" i="1"/>
  <c r="AW3892" i="1"/>
  <c r="AY3892" i="1"/>
  <c r="AP3893" i="1"/>
  <c r="AQ3893" i="1"/>
  <c r="AR3893" i="1"/>
  <c r="AS3893" i="1"/>
  <c r="AT3893" i="1"/>
  <c r="AU3893" i="1"/>
  <c r="AV3893" i="1"/>
  <c r="AW3893" i="1"/>
  <c r="AY3893" i="1"/>
  <c r="AP3894" i="1"/>
  <c r="AQ3894" i="1"/>
  <c r="AR3894" i="1"/>
  <c r="AS3894" i="1"/>
  <c r="AT3894" i="1"/>
  <c r="AU3894" i="1"/>
  <c r="AV3894" i="1"/>
  <c r="AW3894" i="1"/>
  <c r="AY3894" i="1"/>
  <c r="AP3895" i="1"/>
  <c r="AQ3895" i="1"/>
  <c r="AR3895" i="1"/>
  <c r="AS3895" i="1"/>
  <c r="AT3895" i="1"/>
  <c r="AU3895" i="1"/>
  <c r="AV3895" i="1"/>
  <c r="AW3895" i="1"/>
  <c r="AY3895" i="1"/>
  <c r="AP3896" i="1"/>
  <c r="AQ3896" i="1"/>
  <c r="AR3896" i="1"/>
  <c r="AS3896" i="1"/>
  <c r="AT3896" i="1"/>
  <c r="AU3896" i="1"/>
  <c r="AV3896" i="1"/>
  <c r="AW3896" i="1"/>
  <c r="AY3896" i="1"/>
  <c r="AP3897" i="1"/>
  <c r="AQ3897" i="1"/>
  <c r="AR3897" i="1"/>
  <c r="AS3897" i="1"/>
  <c r="AT3897" i="1"/>
  <c r="AU3897" i="1"/>
  <c r="AV3897" i="1"/>
  <c r="AW3897" i="1"/>
  <c r="AY3897" i="1"/>
  <c r="AP3898" i="1"/>
  <c r="AQ3898" i="1"/>
  <c r="AR3898" i="1"/>
  <c r="AS3898" i="1"/>
  <c r="AT3898" i="1"/>
  <c r="AU3898" i="1"/>
  <c r="AV3898" i="1"/>
  <c r="AW3898" i="1"/>
  <c r="AY3898" i="1"/>
  <c r="AP3899" i="1"/>
  <c r="AQ3899" i="1"/>
  <c r="AR3899" i="1"/>
  <c r="AS3899" i="1"/>
  <c r="AT3899" i="1"/>
  <c r="AU3899" i="1"/>
  <c r="AV3899" i="1"/>
  <c r="AW3899" i="1"/>
  <c r="AY3899" i="1"/>
  <c r="AP3900" i="1"/>
  <c r="AQ3900" i="1"/>
  <c r="AR3900" i="1"/>
  <c r="AS3900" i="1"/>
  <c r="AT3900" i="1"/>
  <c r="AU3900" i="1"/>
  <c r="AV3900" i="1"/>
  <c r="AW3900" i="1"/>
  <c r="AY3900" i="1"/>
  <c r="AP3901" i="1"/>
  <c r="AQ3901" i="1"/>
  <c r="AR3901" i="1"/>
  <c r="AS3901" i="1"/>
  <c r="AT3901" i="1"/>
  <c r="AU3901" i="1"/>
  <c r="AV3901" i="1"/>
  <c r="AW3901" i="1"/>
  <c r="AY3901" i="1"/>
  <c r="AP3902" i="1"/>
  <c r="AQ3902" i="1"/>
  <c r="AR3902" i="1"/>
  <c r="AS3902" i="1"/>
  <c r="AT3902" i="1"/>
  <c r="AU3902" i="1"/>
  <c r="AV3902" i="1"/>
  <c r="AW3902" i="1"/>
  <c r="AY3902" i="1"/>
  <c r="AP3903" i="1"/>
  <c r="AQ3903" i="1"/>
  <c r="AR3903" i="1"/>
  <c r="AS3903" i="1"/>
  <c r="AT3903" i="1"/>
  <c r="AU3903" i="1"/>
  <c r="AV3903" i="1"/>
  <c r="AW3903" i="1"/>
  <c r="AY3903" i="1"/>
  <c r="AP3904" i="1"/>
  <c r="AQ3904" i="1"/>
  <c r="AR3904" i="1"/>
  <c r="AS3904" i="1"/>
  <c r="AT3904" i="1"/>
  <c r="AU3904" i="1"/>
  <c r="AV3904" i="1"/>
  <c r="AW3904" i="1"/>
  <c r="AY3904" i="1"/>
  <c r="AP3905" i="1"/>
  <c r="AQ3905" i="1"/>
  <c r="AR3905" i="1"/>
  <c r="AS3905" i="1"/>
  <c r="AT3905" i="1"/>
  <c r="AU3905" i="1"/>
  <c r="AV3905" i="1"/>
  <c r="AW3905" i="1"/>
  <c r="AY3905" i="1"/>
  <c r="AP3906" i="1"/>
  <c r="AQ3906" i="1"/>
  <c r="AR3906" i="1"/>
  <c r="AS3906" i="1"/>
  <c r="AT3906" i="1"/>
  <c r="AU3906" i="1"/>
  <c r="AV3906" i="1"/>
  <c r="AW3906" i="1"/>
  <c r="AY3906" i="1"/>
  <c r="AP3907" i="1"/>
  <c r="AQ3907" i="1"/>
  <c r="AR3907" i="1"/>
  <c r="AS3907" i="1"/>
  <c r="AT3907" i="1"/>
  <c r="AU3907" i="1"/>
  <c r="AV3907" i="1"/>
  <c r="AW3907" i="1"/>
  <c r="AY3907" i="1"/>
  <c r="AP3908" i="1"/>
  <c r="AQ3908" i="1"/>
  <c r="AR3908" i="1"/>
  <c r="AS3908" i="1"/>
  <c r="AT3908" i="1"/>
  <c r="AU3908" i="1"/>
  <c r="AV3908" i="1"/>
  <c r="AW3908" i="1"/>
  <c r="AY3908" i="1"/>
  <c r="AP3909" i="1"/>
  <c r="AQ3909" i="1"/>
  <c r="AR3909" i="1"/>
  <c r="AS3909" i="1"/>
  <c r="AT3909" i="1"/>
  <c r="AU3909" i="1"/>
  <c r="AV3909" i="1"/>
  <c r="AW3909" i="1"/>
  <c r="AY3909" i="1"/>
  <c r="AP3910" i="1"/>
  <c r="AQ3910" i="1"/>
  <c r="AR3910" i="1"/>
  <c r="AS3910" i="1"/>
  <c r="AT3910" i="1"/>
  <c r="AU3910" i="1"/>
  <c r="AV3910" i="1"/>
  <c r="AW3910" i="1"/>
  <c r="AY3910" i="1"/>
  <c r="AP3911" i="1"/>
  <c r="AQ3911" i="1"/>
  <c r="AR3911" i="1"/>
  <c r="AS3911" i="1"/>
  <c r="AT3911" i="1"/>
  <c r="AU3911" i="1"/>
  <c r="AV3911" i="1"/>
  <c r="AW3911" i="1"/>
  <c r="AY3911" i="1"/>
  <c r="AP3912" i="1"/>
  <c r="AQ3912" i="1"/>
  <c r="AR3912" i="1"/>
  <c r="AS3912" i="1"/>
  <c r="AT3912" i="1"/>
  <c r="AU3912" i="1"/>
  <c r="AV3912" i="1"/>
  <c r="AW3912" i="1"/>
  <c r="AY3912" i="1"/>
  <c r="AP3913" i="1"/>
  <c r="AQ3913" i="1"/>
  <c r="AR3913" i="1"/>
  <c r="AS3913" i="1"/>
  <c r="AT3913" i="1"/>
  <c r="AU3913" i="1"/>
  <c r="AV3913" i="1"/>
  <c r="AW3913" i="1"/>
  <c r="AY3913" i="1"/>
  <c r="AP3914" i="1"/>
  <c r="AQ3914" i="1"/>
  <c r="AR3914" i="1"/>
  <c r="AS3914" i="1"/>
  <c r="AT3914" i="1"/>
  <c r="AU3914" i="1"/>
  <c r="AV3914" i="1"/>
  <c r="AW3914" i="1"/>
  <c r="AY3914" i="1"/>
  <c r="AP3915" i="1"/>
  <c r="AQ3915" i="1"/>
  <c r="AR3915" i="1"/>
  <c r="AS3915" i="1"/>
  <c r="AT3915" i="1"/>
  <c r="AU3915" i="1"/>
  <c r="AV3915" i="1"/>
  <c r="AW3915" i="1"/>
  <c r="AY3915" i="1"/>
  <c r="AP3916" i="1"/>
  <c r="AQ3916" i="1"/>
  <c r="AR3916" i="1"/>
  <c r="AS3916" i="1"/>
  <c r="AT3916" i="1"/>
  <c r="AU3916" i="1"/>
  <c r="AV3916" i="1"/>
  <c r="AW3916" i="1"/>
  <c r="AY3916" i="1"/>
  <c r="AP3917" i="1"/>
  <c r="AQ3917" i="1"/>
  <c r="AR3917" i="1"/>
  <c r="AS3917" i="1"/>
  <c r="AT3917" i="1"/>
  <c r="AU3917" i="1"/>
  <c r="AV3917" i="1"/>
  <c r="AW3917" i="1"/>
  <c r="AY3917" i="1"/>
  <c r="AP3918" i="1"/>
  <c r="AQ3918" i="1"/>
  <c r="AR3918" i="1"/>
  <c r="AS3918" i="1"/>
  <c r="AT3918" i="1"/>
  <c r="AU3918" i="1"/>
  <c r="AV3918" i="1"/>
  <c r="AW3918" i="1"/>
  <c r="AY3918" i="1"/>
  <c r="AP3919" i="1"/>
  <c r="AQ3919" i="1"/>
  <c r="AR3919" i="1"/>
  <c r="AS3919" i="1"/>
  <c r="AT3919" i="1"/>
  <c r="AU3919" i="1"/>
  <c r="AV3919" i="1"/>
  <c r="AW3919" i="1"/>
  <c r="AY3919" i="1"/>
  <c r="AP3920" i="1"/>
  <c r="AQ3920" i="1"/>
  <c r="AR3920" i="1"/>
  <c r="AS3920" i="1"/>
  <c r="AT3920" i="1"/>
  <c r="AU3920" i="1"/>
  <c r="AV3920" i="1"/>
  <c r="AW3920" i="1"/>
  <c r="AY3920" i="1"/>
  <c r="AP3921" i="1"/>
  <c r="AQ3921" i="1"/>
  <c r="AR3921" i="1"/>
  <c r="AS3921" i="1"/>
  <c r="AT3921" i="1"/>
  <c r="AU3921" i="1"/>
  <c r="AV3921" i="1"/>
  <c r="AW3921" i="1"/>
  <c r="AY3921" i="1"/>
  <c r="AP3922" i="1"/>
  <c r="AQ3922" i="1"/>
  <c r="AR3922" i="1"/>
  <c r="AS3922" i="1"/>
  <c r="AT3922" i="1"/>
  <c r="AU3922" i="1"/>
  <c r="AV3922" i="1"/>
  <c r="AW3922" i="1"/>
  <c r="AY3922" i="1"/>
  <c r="AP3923" i="1"/>
  <c r="AQ3923" i="1"/>
  <c r="AR3923" i="1"/>
  <c r="AS3923" i="1"/>
  <c r="AT3923" i="1"/>
  <c r="AU3923" i="1"/>
  <c r="AV3923" i="1"/>
  <c r="AW3923" i="1"/>
  <c r="AY3923" i="1"/>
  <c r="AP3924" i="1"/>
  <c r="AQ3924" i="1"/>
  <c r="AR3924" i="1"/>
  <c r="AS3924" i="1"/>
  <c r="AT3924" i="1"/>
  <c r="AU3924" i="1"/>
  <c r="AV3924" i="1"/>
  <c r="AW3924" i="1"/>
  <c r="AY3924" i="1"/>
  <c r="AP3925" i="1"/>
  <c r="AQ3925" i="1"/>
  <c r="AR3925" i="1"/>
  <c r="AS3925" i="1"/>
  <c r="AT3925" i="1"/>
  <c r="AU3925" i="1"/>
  <c r="AV3925" i="1"/>
  <c r="AW3925" i="1"/>
  <c r="AY3925" i="1"/>
  <c r="AP3926" i="1"/>
  <c r="AQ3926" i="1"/>
  <c r="AR3926" i="1"/>
  <c r="AS3926" i="1"/>
  <c r="AT3926" i="1"/>
  <c r="AU3926" i="1"/>
  <c r="AV3926" i="1"/>
  <c r="AW3926" i="1"/>
  <c r="AY3926" i="1"/>
  <c r="AP3927" i="1"/>
  <c r="AQ3927" i="1"/>
  <c r="AR3927" i="1"/>
  <c r="AS3927" i="1"/>
  <c r="AT3927" i="1"/>
  <c r="AU3927" i="1"/>
  <c r="AV3927" i="1"/>
  <c r="AW3927" i="1"/>
  <c r="AY3927" i="1"/>
  <c r="AP3928" i="1"/>
  <c r="AQ3928" i="1"/>
  <c r="AR3928" i="1"/>
  <c r="AS3928" i="1"/>
  <c r="AT3928" i="1"/>
  <c r="AU3928" i="1"/>
  <c r="AV3928" i="1"/>
  <c r="AW3928" i="1"/>
  <c r="AY3928" i="1"/>
  <c r="AP3929" i="1"/>
  <c r="AQ3929" i="1"/>
  <c r="AR3929" i="1"/>
  <c r="AS3929" i="1"/>
  <c r="AT3929" i="1"/>
  <c r="AU3929" i="1"/>
  <c r="AV3929" i="1"/>
  <c r="AW3929" i="1"/>
  <c r="AY3929" i="1"/>
  <c r="AP3930" i="1"/>
  <c r="AQ3930" i="1"/>
  <c r="AR3930" i="1"/>
  <c r="AS3930" i="1"/>
  <c r="AT3930" i="1"/>
  <c r="AU3930" i="1"/>
  <c r="AV3930" i="1"/>
  <c r="AW3930" i="1"/>
  <c r="AY3930" i="1"/>
  <c r="AP3931" i="1"/>
  <c r="AQ3931" i="1"/>
  <c r="AR3931" i="1"/>
  <c r="AS3931" i="1"/>
  <c r="AT3931" i="1"/>
  <c r="AU3931" i="1"/>
  <c r="AV3931" i="1"/>
  <c r="AW3931" i="1"/>
  <c r="AY3931" i="1"/>
  <c r="AP3932" i="1"/>
  <c r="AQ3932" i="1"/>
  <c r="AR3932" i="1"/>
  <c r="AS3932" i="1"/>
  <c r="AT3932" i="1"/>
  <c r="AU3932" i="1"/>
  <c r="AV3932" i="1"/>
  <c r="AW3932" i="1"/>
  <c r="AY3932" i="1"/>
  <c r="AP3933" i="1"/>
  <c r="AQ3933" i="1"/>
  <c r="AR3933" i="1"/>
  <c r="AS3933" i="1"/>
  <c r="AT3933" i="1"/>
  <c r="AU3933" i="1"/>
  <c r="AV3933" i="1"/>
  <c r="AW3933" i="1"/>
  <c r="AY3933" i="1"/>
  <c r="AP3934" i="1"/>
  <c r="AQ3934" i="1"/>
  <c r="AR3934" i="1"/>
  <c r="AS3934" i="1"/>
  <c r="AT3934" i="1"/>
  <c r="AU3934" i="1"/>
  <c r="AV3934" i="1"/>
  <c r="AW3934" i="1"/>
  <c r="AY3934" i="1"/>
  <c r="AP3935" i="1"/>
  <c r="AQ3935" i="1"/>
  <c r="AR3935" i="1"/>
  <c r="AS3935" i="1"/>
  <c r="AT3935" i="1"/>
  <c r="AU3935" i="1"/>
  <c r="AV3935" i="1"/>
  <c r="AW3935" i="1"/>
  <c r="AY3935" i="1"/>
  <c r="AP3936" i="1"/>
  <c r="AQ3936" i="1"/>
  <c r="AR3936" i="1"/>
  <c r="AS3936" i="1"/>
  <c r="AT3936" i="1"/>
  <c r="AU3936" i="1"/>
  <c r="AV3936" i="1"/>
  <c r="AW3936" i="1"/>
  <c r="AY3936" i="1"/>
  <c r="AP3937" i="1"/>
  <c r="AQ3937" i="1"/>
  <c r="AR3937" i="1"/>
  <c r="AS3937" i="1"/>
  <c r="AT3937" i="1"/>
  <c r="AU3937" i="1"/>
  <c r="AV3937" i="1"/>
  <c r="AW3937" i="1"/>
  <c r="AY3937" i="1"/>
  <c r="AP3938" i="1"/>
  <c r="AQ3938" i="1"/>
  <c r="AR3938" i="1"/>
  <c r="AS3938" i="1"/>
  <c r="AT3938" i="1"/>
  <c r="AU3938" i="1"/>
  <c r="AV3938" i="1"/>
  <c r="AW3938" i="1"/>
  <c r="AY3938" i="1"/>
  <c r="AP3939" i="1"/>
  <c r="AQ3939" i="1"/>
  <c r="AR3939" i="1"/>
  <c r="AS3939" i="1"/>
  <c r="AT3939" i="1"/>
  <c r="AU3939" i="1"/>
  <c r="AV3939" i="1"/>
  <c r="AW3939" i="1"/>
  <c r="AY3939" i="1"/>
  <c r="AP3940" i="1"/>
  <c r="AQ3940" i="1"/>
  <c r="AR3940" i="1"/>
  <c r="AS3940" i="1"/>
  <c r="AT3940" i="1"/>
  <c r="AU3940" i="1"/>
  <c r="AV3940" i="1"/>
  <c r="AW3940" i="1"/>
  <c r="AY3940" i="1"/>
  <c r="AP3941" i="1"/>
  <c r="AQ3941" i="1"/>
  <c r="AR3941" i="1"/>
  <c r="AS3941" i="1"/>
  <c r="AT3941" i="1"/>
  <c r="AU3941" i="1"/>
  <c r="AV3941" i="1"/>
  <c r="AW3941" i="1"/>
  <c r="AY3941" i="1"/>
  <c r="AP3942" i="1"/>
  <c r="AQ3942" i="1"/>
  <c r="AR3942" i="1"/>
  <c r="AS3942" i="1"/>
  <c r="AT3942" i="1"/>
  <c r="AU3942" i="1"/>
  <c r="AV3942" i="1"/>
  <c r="AW3942" i="1"/>
  <c r="AY3942" i="1"/>
  <c r="AP3943" i="1"/>
  <c r="AQ3943" i="1"/>
  <c r="AR3943" i="1"/>
  <c r="AS3943" i="1"/>
  <c r="AT3943" i="1"/>
  <c r="AU3943" i="1"/>
  <c r="AV3943" i="1"/>
  <c r="AW3943" i="1"/>
  <c r="AY3943" i="1"/>
  <c r="AP3944" i="1"/>
  <c r="AQ3944" i="1"/>
  <c r="AR3944" i="1"/>
  <c r="AS3944" i="1"/>
  <c r="AT3944" i="1"/>
  <c r="AU3944" i="1"/>
  <c r="AV3944" i="1"/>
  <c r="AW3944" i="1"/>
  <c r="AY3944" i="1"/>
  <c r="AP3945" i="1"/>
  <c r="AQ3945" i="1"/>
  <c r="AR3945" i="1"/>
  <c r="AS3945" i="1"/>
  <c r="AT3945" i="1"/>
  <c r="AU3945" i="1"/>
  <c r="AV3945" i="1"/>
  <c r="AW3945" i="1"/>
  <c r="AY3945" i="1"/>
  <c r="AP3946" i="1"/>
  <c r="AQ3946" i="1"/>
  <c r="AR3946" i="1"/>
  <c r="AS3946" i="1"/>
  <c r="AT3946" i="1"/>
  <c r="AU3946" i="1"/>
  <c r="AV3946" i="1"/>
  <c r="AW3946" i="1"/>
  <c r="AY3946" i="1"/>
  <c r="AP3947" i="1"/>
  <c r="AQ3947" i="1"/>
  <c r="AR3947" i="1"/>
  <c r="AS3947" i="1"/>
  <c r="AT3947" i="1"/>
  <c r="AU3947" i="1"/>
  <c r="AV3947" i="1"/>
  <c r="AW3947" i="1"/>
  <c r="AY3947" i="1"/>
  <c r="AP3948" i="1"/>
  <c r="AQ3948" i="1"/>
  <c r="AR3948" i="1"/>
  <c r="AS3948" i="1"/>
  <c r="AT3948" i="1"/>
  <c r="AU3948" i="1"/>
  <c r="AV3948" i="1"/>
  <c r="AW3948" i="1"/>
  <c r="AY3948" i="1"/>
  <c r="AP3949" i="1"/>
  <c r="AQ3949" i="1"/>
  <c r="AR3949" i="1"/>
  <c r="AS3949" i="1"/>
  <c r="AT3949" i="1"/>
  <c r="AU3949" i="1"/>
  <c r="AV3949" i="1"/>
  <c r="AW3949" i="1"/>
  <c r="AY3949" i="1"/>
  <c r="AP3950" i="1"/>
  <c r="AQ3950" i="1"/>
  <c r="AR3950" i="1"/>
  <c r="AS3950" i="1"/>
  <c r="AT3950" i="1"/>
  <c r="AU3950" i="1"/>
  <c r="AV3950" i="1"/>
  <c r="AW3950" i="1"/>
  <c r="AY3950" i="1"/>
  <c r="AP3951" i="1"/>
  <c r="AQ3951" i="1"/>
  <c r="AR3951" i="1"/>
  <c r="AS3951" i="1"/>
  <c r="AT3951" i="1"/>
  <c r="AU3951" i="1"/>
  <c r="AV3951" i="1"/>
  <c r="AW3951" i="1"/>
  <c r="AY3951" i="1"/>
  <c r="AP3952" i="1"/>
  <c r="AQ3952" i="1"/>
  <c r="AR3952" i="1"/>
  <c r="AS3952" i="1"/>
  <c r="AT3952" i="1"/>
  <c r="AU3952" i="1"/>
  <c r="AV3952" i="1"/>
  <c r="AW3952" i="1"/>
  <c r="AY3952" i="1"/>
  <c r="AP3953" i="1"/>
  <c r="AQ3953" i="1"/>
  <c r="AR3953" i="1"/>
  <c r="AS3953" i="1"/>
  <c r="AT3953" i="1"/>
  <c r="AU3953" i="1"/>
  <c r="AV3953" i="1"/>
  <c r="AW3953" i="1"/>
  <c r="AY3953" i="1"/>
  <c r="AP3954" i="1"/>
  <c r="AQ3954" i="1"/>
  <c r="AR3954" i="1"/>
  <c r="AS3954" i="1"/>
  <c r="AT3954" i="1"/>
  <c r="AU3954" i="1"/>
  <c r="AV3954" i="1"/>
  <c r="AW3954" i="1"/>
  <c r="AY3954" i="1"/>
  <c r="AP3955" i="1"/>
  <c r="AQ3955" i="1"/>
  <c r="AR3955" i="1"/>
  <c r="AS3955" i="1"/>
  <c r="AT3955" i="1"/>
  <c r="AU3955" i="1"/>
  <c r="AV3955" i="1"/>
  <c r="AW3955" i="1"/>
  <c r="AY3955" i="1"/>
  <c r="AP3956" i="1"/>
  <c r="AQ3956" i="1"/>
  <c r="AR3956" i="1"/>
  <c r="AS3956" i="1"/>
  <c r="AT3956" i="1"/>
  <c r="AU3956" i="1"/>
  <c r="AV3956" i="1"/>
  <c r="AW3956" i="1"/>
  <c r="AY3956" i="1"/>
  <c r="AP3957" i="1"/>
  <c r="AQ3957" i="1"/>
  <c r="AR3957" i="1"/>
  <c r="AS3957" i="1"/>
  <c r="AT3957" i="1"/>
  <c r="AU3957" i="1"/>
  <c r="AV3957" i="1"/>
  <c r="AW3957" i="1"/>
  <c r="AY3957" i="1"/>
  <c r="AP3958" i="1"/>
  <c r="AQ3958" i="1"/>
  <c r="AR3958" i="1"/>
  <c r="AS3958" i="1"/>
  <c r="AT3958" i="1"/>
  <c r="AU3958" i="1"/>
  <c r="AV3958" i="1"/>
  <c r="AW3958" i="1"/>
  <c r="AY3958" i="1"/>
  <c r="AP3959" i="1"/>
  <c r="AQ3959" i="1"/>
  <c r="AR3959" i="1"/>
  <c r="AS3959" i="1"/>
  <c r="AT3959" i="1"/>
  <c r="AU3959" i="1"/>
  <c r="AV3959" i="1"/>
  <c r="AW3959" i="1"/>
  <c r="AY3959" i="1"/>
  <c r="AP3960" i="1"/>
  <c r="AQ3960" i="1"/>
  <c r="AR3960" i="1"/>
  <c r="AS3960" i="1"/>
  <c r="AT3960" i="1"/>
  <c r="AU3960" i="1"/>
  <c r="AV3960" i="1"/>
  <c r="AW3960" i="1"/>
  <c r="AY3960" i="1"/>
  <c r="AP3961" i="1"/>
  <c r="AQ3961" i="1"/>
  <c r="AR3961" i="1"/>
  <c r="AS3961" i="1"/>
  <c r="AT3961" i="1"/>
  <c r="AU3961" i="1"/>
  <c r="AV3961" i="1"/>
  <c r="AW3961" i="1"/>
  <c r="AY3961" i="1"/>
  <c r="AP3962" i="1"/>
  <c r="AQ3962" i="1"/>
  <c r="AR3962" i="1"/>
  <c r="AS3962" i="1"/>
  <c r="AT3962" i="1"/>
  <c r="AU3962" i="1"/>
  <c r="AV3962" i="1"/>
  <c r="AW3962" i="1"/>
  <c r="AY3962" i="1"/>
  <c r="AP3963" i="1"/>
  <c r="AQ3963" i="1"/>
  <c r="AR3963" i="1"/>
  <c r="AS3963" i="1"/>
  <c r="AT3963" i="1"/>
  <c r="AU3963" i="1"/>
  <c r="AV3963" i="1"/>
  <c r="AW3963" i="1"/>
  <c r="AY3963" i="1"/>
  <c r="AP3964" i="1"/>
  <c r="AQ3964" i="1"/>
  <c r="AR3964" i="1"/>
  <c r="AS3964" i="1"/>
  <c r="AT3964" i="1"/>
  <c r="AU3964" i="1"/>
  <c r="AV3964" i="1"/>
  <c r="AW3964" i="1"/>
  <c r="AY3964" i="1"/>
  <c r="AP3965" i="1"/>
  <c r="AQ3965" i="1"/>
  <c r="AR3965" i="1"/>
  <c r="AS3965" i="1"/>
  <c r="AT3965" i="1"/>
  <c r="AU3965" i="1"/>
  <c r="AV3965" i="1"/>
  <c r="AW3965" i="1"/>
  <c r="AY3965" i="1"/>
  <c r="AP3966" i="1"/>
  <c r="AQ3966" i="1"/>
  <c r="AR3966" i="1"/>
  <c r="AS3966" i="1"/>
  <c r="AT3966" i="1"/>
  <c r="AU3966" i="1"/>
  <c r="AV3966" i="1"/>
  <c r="AW3966" i="1"/>
  <c r="AY3966" i="1"/>
  <c r="AP3967" i="1"/>
  <c r="AQ3967" i="1"/>
  <c r="AR3967" i="1"/>
  <c r="AS3967" i="1"/>
  <c r="AT3967" i="1"/>
  <c r="AU3967" i="1"/>
  <c r="AV3967" i="1"/>
  <c r="AW3967" i="1"/>
  <c r="AY3967" i="1"/>
  <c r="AP3968" i="1"/>
  <c r="AQ3968" i="1"/>
  <c r="AR3968" i="1"/>
  <c r="AS3968" i="1"/>
  <c r="AT3968" i="1"/>
  <c r="AU3968" i="1"/>
  <c r="AV3968" i="1"/>
  <c r="AW3968" i="1"/>
  <c r="AY3968" i="1"/>
  <c r="AP3969" i="1"/>
  <c r="AQ3969" i="1"/>
  <c r="AR3969" i="1"/>
  <c r="AS3969" i="1"/>
  <c r="AT3969" i="1"/>
  <c r="AU3969" i="1"/>
  <c r="AV3969" i="1"/>
  <c r="AW3969" i="1"/>
  <c r="AY3969" i="1"/>
  <c r="AP3970" i="1"/>
  <c r="AQ3970" i="1"/>
  <c r="AR3970" i="1"/>
  <c r="AS3970" i="1"/>
  <c r="AT3970" i="1"/>
  <c r="AU3970" i="1"/>
  <c r="AV3970" i="1"/>
  <c r="AW3970" i="1"/>
  <c r="AY3970" i="1"/>
  <c r="AP3971" i="1"/>
  <c r="AQ3971" i="1"/>
  <c r="AR3971" i="1"/>
  <c r="AS3971" i="1"/>
  <c r="AT3971" i="1"/>
  <c r="AU3971" i="1"/>
  <c r="AV3971" i="1"/>
  <c r="AW3971" i="1"/>
  <c r="AY3971" i="1"/>
  <c r="AP3972" i="1"/>
  <c r="AQ3972" i="1"/>
  <c r="AR3972" i="1"/>
  <c r="AS3972" i="1"/>
  <c r="AT3972" i="1"/>
  <c r="AU3972" i="1"/>
  <c r="AV3972" i="1"/>
  <c r="AW3972" i="1"/>
  <c r="AY3972" i="1"/>
  <c r="AP3973" i="1"/>
  <c r="AQ3973" i="1"/>
  <c r="AR3973" i="1"/>
  <c r="AS3973" i="1"/>
  <c r="AT3973" i="1"/>
  <c r="AU3973" i="1"/>
  <c r="AV3973" i="1"/>
  <c r="AW3973" i="1"/>
  <c r="AY3973" i="1"/>
  <c r="AP3974" i="1"/>
  <c r="AQ3974" i="1"/>
  <c r="AR3974" i="1"/>
  <c r="AS3974" i="1"/>
  <c r="AT3974" i="1"/>
  <c r="AU3974" i="1"/>
  <c r="AV3974" i="1"/>
  <c r="AW3974" i="1"/>
  <c r="AY3974" i="1"/>
  <c r="AP3975" i="1"/>
  <c r="AQ3975" i="1"/>
  <c r="AR3975" i="1"/>
  <c r="AS3975" i="1"/>
  <c r="AT3975" i="1"/>
  <c r="AU3975" i="1"/>
  <c r="AV3975" i="1"/>
  <c r="AW3975" i="1"/>
  <c r="AY3975" i="1"/>
  <c r="AP3976" i="1"/>
  <c r="AQ3976" i="1"/>
  <c r="AR3976" i="1"/>
  <c r="AS3976" i="1"/>
  <c r="AT3976" i="1"/>
  <c r="AU3976" i="1"/>
  <c r="AV3976" i="1"/>
  <c r="AW3976" i="1"/>
  <c r="AY3976" i="1"/>
  <c r="AP3977" i="1"/>
  <c r="AQ3977" i="1"/>
  <c r="AR3977" i="1"/>
  <c r="AS3977" i="1"/>
  <c r="AT3977" i="1"/>
  <c r="AU3977" i="1"/>
  <c r="AV3977" i="1"/>
  <c r="AW3977" i="1"/>
  <c r="AY3977" i="1"/>
  <c r="AP3978" i="1"/>
  <c r="AQ3978" i="1"/>
  <c r="AR3978" i="1"/>
  <c r="AS3978" i="1"/>
  <c r="AT3978" i="1"/>
  <c r="AU3978" i="1"/>
  <c r="AV3978" i="1"/>
  <c r="AW3978" i="1"/>
  <c r="AY3978" i="1"/>
  <c r="AP3979" i="1"/>
  <c r="AQ3979" i="1"/>
  <c r="AR3979" i="1"/>
  <c r="AS3979" i="1"/>
  <c r="AT3979" i="1"/>
  <c r="AU3979" i="1"/>
  <c r="AV3979" i="1"/>
  <c r="AW3979" i="1"/>
  <c r="AY3979" i="1"/>
  <c r="AP3980" i="1"/>
  <c r="AQ3980" i="1"/>
  <c r="AR3980" i="1"/>
  <c r="AS3980" i="1"/>
  <c r="AT3980" i="1"/>
  <c r="AU3980" i="1"/>
  <c r="AV3980" i="1"/>
  <c r="AW3980" i="1"/>
  <c r="AY3980" i="1"/>
  <c r="AP3981" i="1"/>
  <c r="AQ3981" i="1"/>
  <c r="AR3981" i="1"/>
  <c r="AS3981" i="1"/>
  <c r="AT3981" i="1"/>
  <c r="AU3981" i="1"/>
  <c r="AV3981" i="1"/>
  <c r="AW3981" i="1"/>
  <c r="AY3981" i="1"/>
  <c r="AP3982" i="1"/>
  <c r="AQ3982" i="1"/>
  <c r="AR3982" i="1"/>
  <c r="AS3982" i="1"/>
  <c r="AT3982" i="1"/>
  <c r="AU3982" i="1"/>
  <c r="AV3982" i="1"/>
  <c r="AW3982" i="1"/>
  <c r="AY3982" i="1"/>
  <c r="AP3983" i="1"/>
  <c r="AQ3983" i="1"/>
  <c r="AR3983" i="1"/>
  <c r="AS3983" i="1"/>
  <c r="AT3983" i="1"/>
  <c r="AU3983" i="1"/>
  <c r="AV3983" i="1"/>
  <c r="AW3983" i="1"/>
  <c r="AY3983" i="1"/>
  <c r="AP3984" i="1"/>
  <c r="AQ3984" i="1"/>
  <c r="AR3984" i="1"/>
  <c r="AS3984" i="1"/>
  <c r="AT3984" i="1"/>
  <c r="AU3984" i="1"/>
  <c r="AV3984" i="1"/>
  <c r="AW3984" i="1"/>
  <c r="AY3984" i="1"/>
  <c r="AP3985" i="1"/>
  <c r="AQ3985" i="1"/>
  <c r="AR3985" i="1"/>
  <c r="AS3985" i="1"/>
  <c r="AT3985" i="1"/>
  <c r="AU3985" i="1"/>
  <c r="AV3985" i="1"/>
  <c r="AW3985" i="1"/>
  <c r="AY3985" i="1"/>
  <c r="AP3986" i="1"/>
  <c r="AQ3986" i="1"/>
  <c r="AR3986" i="1"/>
  <c r="AS3986" i="1"/>
  <c r="AT3986" i="1"/>
  <c r="AU3986" i="1"/>
  <c r="AV3986" i="1"/>
  <c r="AW3986" i="1"/>
  <c r="AY3986" i="1"/>
  <c r="AP3987" i="1"/>
  <c r="AQ3987" i="1"/>
  <c r="AR3987" i="1"/>
  <c r="AS3987" i="1"/>
  <c r="AT3987" i="1"/>
  <c r="AU3987" i="1"/>
  <c r="AV3987" i="1"/>
  <c r="AW3987" i="1"/>
  <c r="AY3987" i="1"/>
  <c r="AP3988" i="1"/>
  <c r="AQ3988" i="1"/>
  <c r="AR3988" i="1"/>
  <c r="AS3988" i="1"/>
  <c r="AT3988" i="1"/>
  <c r="AU3988" i="1"/>
  <c r="AV3988" i="1"/>
  <c r="AW3988" i="1"/>
  <c r="AY3988" i="1"/>
  <c r="AP3989" i="1"/>
  <c r="AQ3989" i="1"/>
  <c r="AR3989" i="1"/>
  <c r="AS3989" i="1"/>
  <c r="AT3989" i="1"/>
  <c r="AU3989" i="1"/>
  <c r="AV3989" i="1"/>
  <c r="AW3989" i="1"/>
  <c r="AY3989" i="1"/>
  <c r="AP3990" i="1"/>
  <c r="AQ3990" i="1"/>
  <c r="AR3990" i="1"/>
  <c r="AS3990" i="1"/>
  <c r="AT3990" i="1"/>
  <c r="AU3990" i="1"/>
  <c r="AV3990" i="1"/>
  <c r="AW3990" i="1"/>
  <c r="AY3990" i="1"/>
  <c r="AP3991" i="1"/>
  <c r="AQ3991" i="1"/>
  <c r="AR3991" i="1"/>
  <c r="AS3991" i="1"/>
  <c r="AT3991" i="1"/>
  <c r="AU3991" i="1"/>
  <c r="AV3991" i="1"/>
  <c r="AW3991" i="1"/>
  <c r="AY3991" i="1"/>
  <c r="AP3992" i="1"/>
  <c r="AQ3992" i="1"/>
  <c r="AR3992" i="1"/>
  <c r="AS3992" i="1"/>
  <c r="AT3992" i="1"/>
  <c r="AU3992" i="1"/>
  <c r="AV3992" i="1"/>
  <c r="AW3992" i="1"/>
  <c r="AY3992" i="1"/>
  <c r="AP3993" i="1"/>
  <c r="AQ3993" i="1"/>
  <c r="AR3993" i="1"/>
  <c r="AS3993" i="1"/>
  <c r="AT3993" i="1"/>
  <c r="AU3993" i="1"/>
  <c r="AV3993" i="1"/>
  <c r="AW3993" i="1"/>
  <c r="AY3993" i="1"/>
  <c r="AP3994" i="1"/>
  <c r="AQ3994" i="1"/>
  <c r="AR3994" i="1"/>
  <c r="AS3994" i="1"/>
  <c r="AT3994" i="1"/>
  <c r="AU3994" i="1"/>
  <c r="AV3994" i="1"/>
  <c r="AW3994" i="1"/>
  <c r="AY3994" i="1"/>
  <c r="AP3995" i="1"/>
  <c r="AQ3995" i="1"/>
  <c r="AR3995" i="1"/>
  <c r="AS3995" i="1"/>
  <c r="AT3995" i="1"/>
  <c r="AU3995" i="1"/>
  <c r="AV3995" i="1"/>
  <c r="AW3995" i="1"/>
  <c r="AY3995" i="1"/>
  <c r="AP3996" i="1"/>
  <c r="AQ3996" i="1"/>
  <c r="AR3996" i="1"/>
  <c r="AS3996" i="1"/>
  <c r="AT3996" i="1"/>
  <c r="AU3996" i="1"/>
  <c r="AV3996" i="1"/>
  <c r="AW3996" i="1"/>
  <c r="AY3996" i="1"/>
  <c r="AP3997" i="1"/>
  <c r="AQ3997" i="1"/>
  <c r="AR3997" i="1"/>
  <c r="AS3997" i="1"/>
  <c r="AT3997" i="1"/>
  <c r="AU3997" i="1"/>
  <c r="AV3997" i="1"/>
  <c r="AW3997" i="1"/>
  <c r="AY3997" i="1"/>
  <c r="AP3998" i="1"/>
  <c r="AQ3998" i="1"/>
  <c r="AR3998" i="1"/>
  <c r="AS3998" i="1"/>
  <c r="AT3998" i="1"/>
  <c r="AU3998" i="1"/>
  <c r="AV3998" i="1"/>
  <c r="AW3998" i="1"/>
  <c r="AY3998" i="1"/>
  <c r="AP3999" i="1"/>
  <c r="AQ3999" i="1"/>
  <c r="AR3999" i="1"/>
  <c r="AS3999" i="1"/>
  <c r="AT3999" i="1"/>
  <c r="AU3999" i="1"/>
  <c r="AV3999" i="1"/>
  <c r="AW3999" i="1"/>
  <c r="AY3999" i="1"/>
  <c r="AP4000" i="1"/>
  <c r="AQ4000" i="1"/>
  <c r="AR4000" i="1"/>
  <c r="AS4000" i="1"/>
  <c r="AT4000" i="1"/>
  <c r="AU4000" i="1"/>
  <c r="AV4000" i="1"/>
  <c r="AW4000" i="1"/>
  <c r="AY4000" i="1"/>
  <c r="AP4001" i="1"/>
  <c r="AQ4001" i="1"/>
  <c r="AR4001" i="1"/>
  <c r="AS4001" i="1"/>
  <c r="AT4001" i="1"/>
  <c r="AU4001" i="1"/>
  <c r="AV4001" i="1"/>
  <c r="AW4001" i="1"/>
  <c r="AY4001" i="1"/>
  <c r="AP4002" i="1"/>
  <c r="AQ4002" i="1"/>
  <c r="AR4002" i="1"/>
  <c r="AS4002" i="1"/>
  <c r="AT4002" i="1"/>
  <c r="AU4002" i="1"/>
  <c r="AV4002" i="1"/>
  <c r="AW4002" i="1"/>
  <c r="AY4002" i="1"/>
  <c r="AP4003" i="1"/>
  <c r="AQ4003" i="1"/>
  <c r="AR4003" i="1"/>
  <c r="AS4003" i="1"/>
  <c r="AT4003" i="1"/>
  <c r="AU4003" i="1"/>
  <c r="AV4003" i="1"/>
  <c r="AW4003" i="1"/>
  <c r="AY4003" i="1"/>
  <c r="AP4004" i="1"/>
  <c r="AQ4004" i="1"/>
  <c r="AR4004" i="1"/>
  <c r="AS4004" i="1"/>
  <c r="AT4004" i="1"/>
  <c r="AU4004" i="1"/>
  <c r="AV4004" i="1"/>
  <c r="AW4004" i="1"/>
  <c r="AY4004" i="1"/>
  <c r="AP4005" i="1"/>
  <c r="AQ4005" i="1"/>
  <c r="AR4005" i="1"/>
  <c r="AS4005" i="1"/>
  <c r="AT4005" i="1"/>
  <c r="AU4005" i="1"/>
  <c r="AV4005" i="1"/>
  <c r="AW4005" i="1"/>
  <c r="AY4005" i="1"/>
  <c r="AP4006" i="1"/>
  <c r="AQ4006" i="1"/>
  <c r="AR4006" i="1"/>
  <c r="AS4006" i="1"/>
  <c r="AT4006" i="1"/>
  <c r="AU4006" i="1"/>
  <c r="AV4006" i="1"/>
  <c r="AW4006" i="1"/>
  <c r="AY4006" i="1"/>
  <c r="AP4007" i="1"/>
  <c r="AQ4007" i="1"/>
  <c r="AR4007" i="1"/>
  <c r="AS4007" i="1"/>
  <c r="AT4007" i="1"/>
  <c r="AU4007" i="1"/>
  <c r="AV4007" i="1"/>
  <c r="AW4007" i="1"/>
  <c r="AY4007" i="1"/>
  <c r="AP4008" i="1"/>
  <c r="AQ4008" i="1"/>
  <c r="AR4008" i="1"/>
  <c r="AS4008" i="1"/>
  <c r="AT4008" i="1"/>
  <c r="AU4008" i="1"/>
  <c r="AV4008" i="1"/>
  <c r="AW4008" i="1"/>
  <c r="AY4008" i="1"/>
  <c r="AP4009" i="1"/>
  <c r="AQ4009" i="1"/>
  <c r="AR4009" i="1"/>
  <c r="AS4009" i="1"/>
  <c r="AT4009" i="1"/>
  <c r="AU4009" i="1"/>
  <c r="AV4009" i="1"/>
  <c r="AW4009" i="1"/>
  <c r="AY4009" i="1"/>
  <c r="AP4010" i="1"/>
  <c r="AQ4010" i="1"/>
  <c r="AR4010" i="1"/>
  <c r="AS4010" i="1"/>
  <c r="AT4010" i="1"/>
  <c r="AU4010" i="1"/>
  <c r="AV4010" i="1"/>
  <c r="AW4010" i="1"/>
  <c r="AY4010" i="1"/>
  <c r="AP4011" i="1"/>
  <c r="AQ4011" i="1"/>
  <c r="AR4011" i="1"/>
  <c r="AS4011" i="1"/>
  <c r="AT4011" i="1"/>
  <c r="AU4011" i="1"/>
  <c r="AV4011" i="1"/>
  <c r="AW4011" i="1"/>
  <c r="AY4011" i="1"/>
  <c r="AP4012" i="1"/>
  <c r="AQ4012" i="1"/>
  <c r="AR4012" i="1"/>
  <c r="AS4012" i="1"/>
  <c r="AT4012" i="1"/>
  <c r="AU4012" i="1"/>
  <c r="AV4012" i="1"/>
  <c r="AW4012" i="1"/>
  <c r="AY4012" i="1"/>
  <c r="AP4013" i="1"/>
  <c r="AQ4013" i="1"/>
  <c r="AR4013" i="1"/>
  <c r="AS4013" i="1"/>
  <c r="AT4013" i="1"/>
  <c r="AU4013" i="1"/>
  <c r="AV4013" i="1"/>
  <c r="AW4013" i="1"/>
  <c r="AY4013" i="1"/>
  <c r="AP4014" i="1"/>
  <c r="AQ4014" i="1"/>
  <c r="AR4014" i="1"/>
  <c r="AS4014" i="1"/>
  <c r="AT4014" i="1"/>
  <c r="AU4014" i="1"/>
  <c r="AV4014" i="1"/>
  <c r="AW4014" i="1"/>
  <c r="AY4014" i="1"/>
  <c r="AP4015" i="1"/>
  <c r="AQ4015" i="1"/>
  <c r="AR4015" i="1"/>
  <c r="AS4015" i="1"/>
  <c r="AT4015" i="1"/>
  <c r="AU4015" i="1"/>
  <c r="AV4015" i="1"/>
  <c r="AW4015" i="1"/>
  <c r="AY4015" i="1"/>
  <c r="AP4016" i="1"/>
  <c r="AQ4016" i="1"/>
  <c r="AR4016" i="1"/>
  <c r="AS4016" i="1"/>
  <c r="AT4016" i="1"/>
  <c r="AU4016" i="1"/>
  <c r="AV4016" i="1"/>
  <c r="AW4016" i="1"/>
  <c r="AY4016" i="1"/>
  <c r="AP4017" i="1"/>
  <c r="AQ4017" i="1"/>
  <c r="AR4017" i="1"/>
  <c r="AS4017" i="1"/>
  <c r="AT4017" i="1"/>
  <c r="AU4017" i="1"/>
  <c r="AV4017" i="1"/>
  <c r="AW4017" i="1"/>
  <c r="AY4017" i="1"/>
  <c r="AP4018" i="1"/>
  <c r="AQ4018" i="1"/>
  <c r="AR4018" i="1"/>
  <c r="AS4018" i="1"/>
  <c r="AT4018" i="1"/>
  <c r="AU4018" i="1"/>
  <c r="AV4018" i="1"/>
  <c r="AW4018" i="1"/>
  <c r="AY4018" i="1"/>
  <c r="AP4019" i="1"/>
  <c r="AQ4019" i="1"/>
  <c r="AR4019" i="1"/>
  <c r="AS4019" i="1"/>
  <c r="AT4019" i="1"/>
  <c r="AU4019" i="1"/>
  <c r="AV4019" i="1"/>
  <c r="AW4019" i="1"/>
  <c r="AY4019" i="1"/>
  <c r="AP4020" i="1"/>
  <c r="AQ4020" i="1"/>
  <c r="AR4020" i="1"/>
  <c r="AS4020" i="1"/>
  <c r="AT4020" i="1"/>
  <c r="AU4020" i="1"/>
  <c r="AV4020" i="1"/>
  <c r="AW4020" i="1"/>
  <c r="AY4020" i="1"/>
  <c r="AP4021" i="1"/>
  <c r="AQ4021" i="1"/>
  <c r="AR4021" i="1"/>
  <c r="AS4021" i="1"/>
  <c r="AT4021" i="1"/>
  <c r="AU4021" i="1"/>
  <c r="AV4021" i="1"/>
  <c r="AW4021" i="1"/>
  <c r="AY4021" i="1"/>
  <c r="AP4022" i="1"/>
  <c r="AQ4022" i="1"/>
  <c r="AR4022" i="1"/>
  <c r="AS4022" i="1"/>
  <c r="AT4022" i="1"/>
  <c r="AU4022" i="1"/>
  <c r="AV4022" i="1"/>
  <c r="AW4022" i="1"/>
  <c r="AY4022" i="1"/>
  <c r="AP4023" i="1"/>
  <c r="AQ4023" i="1"/>
  <c r="AR4023" i="1"/>
  <c r="AS4023" i="1"/>
  <c r="AT4023" i="1"/>
  <c r="AU4023" i="1"/>
  <c r="AV4023" i="1"/>
  <c r="AW4023" i="1"/>
  <c r="AY4023" i="1"/>
  <c r="AP4024" i="1"/>
  <c r="AQ4024" i="1"/>
  <c r="AR4024" i="1"/>
  <c r="AS4024" i="1"/>
  <c r="AT4024" i="1"/>
  <c r="AU4024" i="1"/>
  <c r="AV4024" i="1"/>
  <c r="AW4024" i="1"/>
  <c r="AY4024" i="1"/>
  <c r="AP4025" i="1"/>
  <c r="AQ4025" i="1"/>
  <c r="AR4025" i="1"/>
  <c r="AS4025" i="1"/>
  <c r="AT4025" i="1"/>
  <c r="AU4025" i="1"/>
  <c r="AV4025" i="1"/>
  <c r="AW4025" i="1"/>
  <c r="AY4025" i="1"/>
  <c r="AP4026" i="1"/>
  <c r="AQ4026" i="1"/>
  <c r="AR4026" i="1"/>
  <c r="AS4026" i="1"/>
  <c r="AT4026" i="1"/>
  <c r="AU4026" i="1"/>
  <c r="AV4026" i="1"/>
  <c r="AW4026" i="1"/>
  <c r="AY4026" i="1"/>
  <c r="AP4027" i="1"/>
  <c r="AQ4027" i="1"/>
  <c r="AR4027" i="1"/>
  <c r="AS4027" i="1"/>
  <c r="AT4027" i="1"/>
  <c r="AU4027" i="1"/>
  <c r="AV4027" i="1"/>
  <c r="AW4027" i="1"/>
  <c r="AY4027" i="1"/>
  <c r="AP4028" i="1"/>
  <c r="AQ4028" i="1"/>
  <c r="AR4028" i="1"/>
  <c r="AS4028" i="1"/>
  <c r="AT4028" i="1"/>
  <c r="AU4028" i="1"/>
  <c r="AV4028" i="1"/>
  <c r="AW4028" i="1"/>
  <c r="AY4028" i="1"/>
  <c r="AP4029" i="1"/>
  <c r="AQ4029" i="1"/>
  <c r="AR4029" i="1"/>
  <c r="AS4029" i="1"/>
  <c r="AT4029" i="1"/>
  <c r="AU4029" i="1"/>
  <c r="AV4029" i="1"/>
  <c r="AW4029" i="1"/>
  <c r="AY4029" i="1"/>
  <c r="AP4030" i="1"/>
  <c r="AQ4030" i="1"/>
  <c r="AR4030" i="1"/>
  <c r="AS4030" i="1"/>
  <c r="AT4030" i="1"/>
  <c r="AU4030" i="1"/>
  <c r="AV4030" i="1"/>
  <c r="AW4030" i="1"/>
  <c r="AY4030" i="1"/>
  <c r="AP4031" i="1"/>
  <c r="AQ4031" i="1"/>
  <c r="AR4031" i="1"/>
  <c r="AS4031" i="1"/>
  <c r="AT4031" i="1"/>
  <c r="AU4031" i="1"/>
  <c r="AV4031" i="1"/>
  <c r="AW4031" i="1"/>
  <c r="AY4031" i="1"/>
  <c r="AP4032" i="1"/>
  <c r="AQ4032" i="1"/>
  <c r="AR4032" i="1"/>
  <c r="AS4032" i="1"/>
  <c r="AT4032" i="1"/>
  <c r="AU4032" i="1"/>
  <c r="AV4032" i="1"/>
  <c r="AW4032" i="1"/>
  <c r="AY4032" i="1"/>
  <c r="AP4033" i="1"/>
  <c r="AQ4033" i="1"/>
  <c r="AR4033" i="1"/>
  <c r="AS4033" i="1"/>
  <c r="AT4033" i="1"/>
  <c r="AU4033" i="1"/>
  <c r="AV4033" i="1"/>
  <c r="AW4033" i="1"/>
  <c r="AY4033" i="1"/>
  <c r="AP4034" i="1"/>
  <c r="AQ4034" i="1"/>
  <c r="AR4034" i="1"/>
  <c r="AS4034" i="1"/>
  <c r="AT4034" i="1"/>
  <c r="AU4034" i="1"/>
  <c r="AV4034" i="1"/>
  <c r="AW4034" i="1"/>
  <c r="AY4034" i="1"/>
  <c r="AP4035" i="1"/>
  <c r="AQ4035" i="1"/>
  <c r="AR4035" i="1"/>
  <c r="AS4035" i="1"/>
  <c r="AT4035" i="1"/>
  <c r="AU4035" i="1"/>
  <c r="AV4035" i="1"/>
  <c r="AW4035" i="1"/>
  <c r="AY4035" i="1"/>
  <c r="AP4036" i="1"/>
  <c r="AQ4036" i="1"/>
  <c r="AR4036" i="1"/>
  <c r="AS4036" i="1"/>
  <c r="AT4036" i="1"/>
  <c r="AU4036" i="1"/>
  <c r="AV4036" i="1"/>
  <c r="AW4036" i="1"/>
  <c r="AY4036" i="1"/>
  <c r="AP4037" i="1"/>
  <c r="AQ4037" i="1"/>
  <c r="AR4037" i="1"/>
  <c r="AS4037" i="1"/>
  <c r="AT4037" i="1"/>
  <c r="AU4037" i="1"/>
  <c r="AV4037" i="1"/>
  <c r="AW4037" i="1"/>
  <c r="AY4037" i="1"/>
  <c r="AP4038" i="1"/>
  <c r="AQ4038" i="1"/>
  <c r="AR4038" i="1"/>
  <c r="AS4038" i="1"/>
  <c r="AT4038" i="1"/>
  <c r="AU4038" i="1"/>
  <c r="AV4038" i="1"/>
  <c r="AW4038" i="1"/>
  <c r="AY4038" i="1"/>
  <c r="AP4039" i="1"/>
  <c r="AQ4039" i="1"/>
  <c r="AR4039" i="1"/>
  <c r="AS4039" i="1"/>
  <c r="AT4039" i="1"/>
  <c r="AU4039" i="1"/>
  <c r="AV4039" i="1"/>
  <c r="AW4039" i="1"/>
  <c r="AY4039" i="1"/>
  <c r="AP4040" i="1"/>
  <c r="AQ4040" i="1"/>
  <c r="AR4040" i="1"/>
  <c r="AS4040" i="1"/>
  <c r="AT4040" i="1"/>
  <c r="AU4040" i="1"/>
  <c r="AV4040" i="1"/>
  <c r="AW4040" i="1"/>
  <c r="AY4040" i="1"/>
  <c r="AP4041" i="1"/>
  <c r="AQ4041" i="1"/>
  <c r="AR4041" i="1"/>
  <c r="AS4041" i="1"/>
  <c r="AT4041" i="1"/>
  <c r="AU4041" i="1"/>
  <c r="AV4041" i="1"/>
  <c r="AW4041" i="1"/>
  <c r="AY4041" i="1"/>
  <c r="AP4042" i="1"/>
  <c r="AQ4042" i="1"/>
  <c r="AR4042" i="1"/>
  <c r="AS4042" i="1"/>
  <c r="AT4042" i="1"/>
  <c r="AU4042" i="1"/>
  <c r="AV4042" i="1"/>
  <c r="AW4042" i="1"/>
  <c r="AY4042" i="1"/>
  <c r="AP4043" i="1"/>
  <c r="AQ4043" i="1"/>
  <c r="AR4043" i="1"/>
  <c r="AS4043" i="1"/>
  <c r="AT4043" i="1"/>
  <c r="AU4043" i="1"/>
  <c r="AV4043" i="1"/>
  <c r="AW4043" i="1"/>
  <c r="AY4043" i="1"/>
  <c r="AP4044" i="1"/>
  <c r="AQ4044" i="1"/>
  <c r="AR4044" i="1"/>
  <c r="AS4044" i="1"/>
  <c r="AT4044" i="1"/>
  <c r="AU4044" i="1"/>
  <c r="AV4044" i="1"/>
  <c r="AW4044" i="1"/>
  <c r="AY4044" i="1"/>
  <c r="AP4045" i="1"/>
  <c r="AQ4045" i="1"/>
  <c r="AR4045" i="1"/>
  <c r="AS4045" i="1"/>
  <c r="AT4045" i="1"/>
  <c r="AU4045" i="1"/>
  <c r="AV4045" i="1"/>
  <c r="AW4045" i="1"/>
  <c r="AY4045" i="1"/>
  <c r="AP4046" i="1"/>
  <c r="AQ4046" i="1"/>
  <c r="AR4046" i="1"/>
  <c r="AS4046" i="1"/>
  <c r="AT4046" i="1"/>
  <c r="AU4046" i="1"/>
  <c r="AV4046" i="1"/>
  <c r="AW4046" i="1"/>
  <c r="AY4046" i="1"/>
  <c r="AP4047" i="1"/>
  <c r="AQ4047" i="1"/>
  <c r="AR4047" i="1"/>
  <c r="AS4047" i="1"/>
  <c r="AT4047" i="1"/>
  <c r="AU4047" i="1"/>
  <c r="AV4047" i="1"/>
  <c r="AW4047" i="1"/>
  <c r="AY4047" i="1"/>
  <c r="AP4048" i="1"/>
  <c r="AQ4048" i="1"/>
  <c r="AR4048" i="1"/>
  <c r="AS4048" i="1"/>
  <c r="AT4048" i="1"/>
  <c r="AU4048" i="1"/>
  <c r="AV4048" i="1"/>
  <c r="AW4048" i="1"/>
  <c r="AY4048" i="1"/>
  <c r="AP4049" i="1"/>
  <c r="AQ4049" i="1"/>
  <c r="AR4049" i="1"/>
  <c r="AS4049" i="1"/>
  <c r="AT4049" i="1"/>
  <c r="AU4049" i="1"/>
  <c r="AV4049" i="1"/>
  <c r="AW4049" i="1"/>
  <c r="AY4049" i="1"/>
  <c r="AP4050" i="1"/>
  <c r="AQ4050" i="1"/>
  <c r="AR4050" i="1"/>
  <c r="AS4050" i="1"/>
  <c r="AT4050" i="1"/>
  <c r="AU4050" i="1"/>
  <c r="AV4050" i="1"/>
  <c r="AW4050" i="1"/>
  <c r="AY4050" i="1"/>
  <c r="AP4051" i="1"/>
  <c r="AQ4051" i="1"/>
  <c r="AR4051" i="1"/>
  <c r="AS4051" i="1"/>
  <c r="AT4051" i="1"/>
  <c r="AU4051" i="1"/>
  <c r="AV4051" i="1"/>
  <c r="AW4051" i="1"/>
  <c r="AY4051" i="1"/>
  <c r="AP4052" i="1"/>
  <c r="AQ4052" i="1"/>
  <c r="AR4052" i="1"/>
  <c r="AS4052" i="1"/>
  <c r="AT4052" i="1"/>
  <c r="AU4052" i="1"/>
  <c r="AV4052" i="1"/>
  <c r="AW4052" i="1"/>
  <c r="AY4052" i="1"/>
  <c r="AP4053" i="1"/>
  <c r="AQ4053" i="1"/>
  <c r="AR4053" i="1"/>
  <c r="AS4053" i="1"/>
  <c r="AT4053" i="1"/>
  <c r="AU4053" i="1"/>
  <c r="AV4053" i="1"/>
  <c r="AW4053" i="1"/>
  <c r="AY4053" i="1"/>
  <c r="AP4054" i="1"/>
  <c r="AQ4054" i="1"/>
  <c r="AR4054" i="1"/>
  <c r="AS4054" i="1"/>
  <c r="AT4054" i="1"/>
  <c r="AU4054" i="1"/>
  <c r="AV4054" i="1"/>
  <c r="AW4054" i="1"/>
  <c r="AY4054" i="1"/>
  <c r="AP4055" i="1"/>
  <c r="AQ4055" i="1"/>
  <c r="AR4055" i="1"/>
  <c r="AS4055" i="1"/>
  <c r="AT4055" i="1"/>
  <c r="AU4055" i="1"/>
  <c r="AV4055" i="1"/>
  <c r="AW4055" i="1"/>
  <c r="AY4055" i="1"/>
  <c r="AP4056" i="1"/>
  <c r="AQ4056" i="1"/>
  <c r="AR4056" i="1"/>
  <c r="AS4056" i="1"/>
  <c r="AT4056" i="1"/>
  <c r="AU4056" i="1"/>
  <c r="AV4056" i="1"/>
  <c r="AW4056" i="1"/>
  <c r="AY4056" i="1"/>
  <c r="AP4057" i="1"/>
  <c r="AQ4057" i="1"/>
  <c r="AR4057" i="1"/>
  <c r="AS4057" i="1"/>
  <c r="AT4057" i="1"/>
  <c r="AU4057" i="1"/>
  <c r="AV4057" i="1"/>
  <c r="AW4057" i="1"/>
  <c r="AY4057" i="1"/>
  <c r="AP4058" i="1"/>
  <c r="AQ4058" i="1"/>
  <c r="AR4058" i="1"/>
  <c r="AS4058" i="1"/>
  <c r="AT4058" i="1"/>
  <c r="AU4058" i="1"/>
  <c r="AV4058" i="1"/>
  <c r="AW4058" i="1"/>
  <c r="AY4058" i="1"/>
  <c r="AP4059" i="1"/>
  <c r="AQ4059" i="1"/>
  <c r="AR4059" i="1"/>
  <c r="AS4059" i="1"/>
  <c r="AT4059" i="1"/>
  <c r="AU4059" i="1"/>
  <c r="AV4059" i="1"/>
  <c r="AW4059" i="1"/>
  <c r="AY4059" i="1"/>
  <c r="AP4060" i="1"/>
  <c r="AQ4060" i="1"/>
  <c r="AR4060" i="1"/>
  <c r="AS4060" i="1"/>
  <c r="AT4060" i="1"/>
  <c r="AU4060" i="1"/>
  <c r="AV4060" i="1"/>
  <c r="AW4060" i="1"/>
  <c r="AY4060" i="1"/>
  <c r="AP4061" i="1"/>
  <c r="AQ4061" i="1"/>
  <c r="AR4061" i="1"/>
  <c r="AS4061" i="1"/>
  <c r="AT4061" i="1"/>
  <c r="AU4061" i="1"/>
  <c r="AV4061" i="1"/>
  <c r="AW4061" i="1"/>
  <c r="AY4061" i="1"/>
  <c r="AP4062" i="1"/>
  <c r="AQ4062" i="1"/>
  <c r="AR4062" i="1"/>
  <c r="AS4062" i="1"/>
  <c r="AT4062" i="1"/>
  <c r="AU4062" i="1"/>
  <c r="AV4062" i="1"/>
  <c r="AW4062" i="1"/>
  <c r="AY4062" i="1"/>
  <c r="AP4063" i="1"/>
  <c r="AQ4063" i="1"/>
  <c r="AR4063" i="1"/>
  <c r="AS4063" i="1"/>
  <c r="AT4063" i="1"/>
  <c r="AU4063" i="1"/>
  <c r="AV4063" i="1"/>
  <c r="AW4063" i="1"/>
  <c r="AY4063" i="1"/>
  <c r="AP4064" i="1"/>
  <c r="AQ4064" i="1"/>
  <c r="AR4064" i="1"/>
  <c r="AS4064" i="1"/>
  <c r="AT4064" i="1"/>
  <c r="AU4064" i="1"/>
  <c r="AV4064" i="1"/>
  <c r="AW4064" i="1"/>
  <c r="AY4064" i="1"/>
  <c r="AP4065" i="1"/>
  <c r="AQ4065" i="1"/>
  <c r="AR4065" i="1"/>
  <c r="AS4065" i="1"/>
  <c r="AT4065" i="1"/>
  <c r="AU4065" i="1"/>
  <c r="AV4065" i="1"/>
  <c r="AW4065" i="1"/>
  <c r="AY4065" i="1"/>
  <c r="AP4066" i="1"/>
  <c r="AQ4066" i="1"/>
  <c r="AR4066" i="1"/>
  <c r="AS4066" i="1"/>
  <c r="AT4066" i="1"/>
  <c r="AU4066" i="1"/>
  <c r="AV4066" i="1"/>
  <c r="AW4066" i="1"/>
  <c r="AY4066" i="1"/>
  <c r="AP4067" i="1"/>
  <c r="AQ4067" i="1"/>
  <c r="AR4067" i="1"/>
  <c r="AS4067" i="1"/>
  <c r="AT4067" i="1"/>
  <c r="AU4067" i="1"/>
  <c r="AV4067" i="1"/>
  <c r="AW4067" i="1"/>
  <c r="AY4067" i="1"/>
  <c r="AP4068" i="1"/>
  <c r="AQ4068" i="1"/>
  <c r="AR4068" i="1"/>
  <c r="AS4068" i="1"/>
  <c r="AT4068" i="1"/>
  <c r="AU4068" i="1"/>
  <c r="AV4068" i="1"/>
  <c r="AW4068" i="1"/>
  <c r="AY4068" i="1"/>
  <c r="AP4069" i="1"/>
  <c r="AQ4069" i="1"/>
  <c r="AR4069" i="1"/>
  <c r="AS4069" i="1"/>
  <c r="AT4069" i="1"/>
  <c r="AU4069" i="1"/>
  <c r="AV4069" i="1"/>
  <c r="AW4069" i="1"/>
  <c r="AY4069" i="1"/>
  <c r="AP4070" i="1"/>
  <c r="AQ4070" i="1"/>
  <c r="AR4070" i="1"/>
  <c r="AS4070" i="1"/>
  <c r="AT4070" i="1"/>
  <c r="AU4070" i="1"/>
  <c r="AV4070" i="1"/>
  <c r="AW4070" i="1"/>
  <c r="AY4070" i="1"/>
  <c r="AP4071" i="1"/>
  <c r="AQ4071" i="1"/>
  <c r="AR4071" i="1"/>
  <c r="AS4071" i="1"/>
  <c r="AT4071" i="1"/>
  <c r="AU4071" i="1"/>
  <c r="AV4071" i="1"/>
  <c r="AW4071" i="1"/>
  <c r="AY4071" i="1"/>
  <c r="AP4072" i="1"/>
  <c r="AQ4072" i="1"/>
  <c r="AR4072" i="1"/>
  <c r="AS4072" i="1"/>
  <c r="AT4072" i="1"/>
  <c r="AU4072" i="1"/>
  <c r="AV4072" i="1"/>
  <c r="AW4072" i="1"/>
  <c r="AY4072" i="1"/>
  <c r="AP4073" i="1"/>
  <c r="AQ4073" i="1"/>
  <c r="AR4073" i="1"/>
  <c r="AS4073" i="1"/>
  <c r="AT4073" i="1"/>
  <c r="AU4073" i="1"/>
  <c r="AV4073" i="1"/>
  <c r="AW4073" i="1"/>
  <c r="AY4073" i="1"/>
  <c r="AP4074" i="1"/>
  <c r="AQ4074" i="1"/>
  <c r="AR4074" i="1"/>
  <c r="AS4074" i="1"/>
  <c r="AT4074" i="1"/>
  <c r="AU4074" i="1"/>
  <c r="AV4074" i="1"/>
  <c r="AW4074" i="1"/>
  <c r="AY4074" i="1"/>
  <c r="AP4075" i="1"/>
  <c r="AQ4075" i="1"/>
  <c r="AR4075" i="1"/>
  <c r="AS4075" i="1"/>
  <c r="AT4075" i="1"/>
  <c r="AU4075" i="1"/>
  <c r="AV4075" i="1"/>
  <c r="AW4075" i="1"/>
  <c r="AY4075" i="1"/>
  <c r="AP4076" i="1"/>
  <c r="AQ4076" i="1"/>
  <c r="AR4076" i="1"/>
  <c r="AS4076" i="1"/>
  <c r="AT4076" i="1"/>
  <c r="AU4076" i="1"/>
  <c r="AV4076" i="1"/>
  <c r="AW4076" i="1"/>
  <c r="AY4076" i="1"/>
  <c r="AP4077" i="1"/>
  <c r="AQ4077" i="1"/>
  <c r="AR4077" i="1"/>
  <c r="AS4077" i="1"/>
  <c r="AT4077" i="1"/>
  <c r="AU4077" i="1"/>
  <c r="AV4077" i="1"/>
  <c r="AW4077" i="1"/>
  <c r="AY4077" i="1"/>
  <c r="AP4078" i="1"/>
  <c r="AQ4078" i="1"/>
  <c r="AR4078" i="1"/>
  <c r="AS4078" i="1"/>
  <c r="AT4078" i="1"/>
  <c r="AU4078" i="1"/>
  <c r="AV4078" i="1"/>
  <c r="AW4078" i="1"/>
  <c r="AY4078" i="1"/>
  <c r="AP4079" i="1"/>
  <c r="AQ4079" i="1"/>
  <c r="AR4079" i="1"/>
  <c r="AS4079" i="1"/>
  <c r="AT4079" i="1"/>
  <c r="AU4079" i="1"/>
  <c r="AV4079" i="1"/>
  <c r="AW4079" i="1"/>
  <c r="AY4079" i="1"/>
  <c r="AP4080" i="1"/>
  <c r="AQ4080" i="1"/>
  <c r="AR4080" i="1"/>
  <c r="AS4080" i="1"/>
  <c r="AT4080" i="1"/>
  <c r="AU4080" i="1"/>
  <c r="AV4080" i="1"/>
  <c r="AW4080" i="1"/>
  <c r="AY4080" i="1"/>
  <c r="AP4081" i="1"/>
  <c r="AQ4081" i="1"/>
  <c r="AR4081" i="1"/>
  <c r="AS4081" i="1"/>
  <c r="AT4081" i="1"/>
  <c r="AU4081" i="1"/>
  <c r="AV4081" i="1"/>
  <c r="AW4081" i="1"/>
  <c r="AY4081" i="1"/>
  <c r="AP4082" i="1"/>
  <c r="AQ4082" i="1"/>
  <c r="AR4082" i="1"/>
  <c r="AS4082" i="1"/>
  <c r="AT4082" i="1"/>
  <c r="AU4082" i="1"/>
  <c r="AV4082" i="1"/>
  <c r="AW4082" i="1"/>
  <c r="AY4082" i="1"/>
  <c r="AP4083" i="1"/>
  <c r="AQ4083" i="1"/>
  <c r="AR4083" i="1"/>
  <c r="AS4083" i="1"/>
  <c r="AT4083" i="1"/>
  <c r="AU4083" i="1"/>
  <c r="AV4083" i="1"/>
  <c r="AW4083" i="1"/>
  <c r="AY4083" i="1"/>
  <c r="AP4084" i="1"/>
  <c r="AQ4084" i="1"/>
  <c r="AR4084" i="1"/>
  <c r="AS4084" i="1"/>
  <c r="AT4084" i="1"/>
  <c r="AU4084" i="1"/>
  <c r="AV4084" i="1"/>
  <c r="AW4084" i="1"/>
  <c r="AY4084" i="1"/>
  <c r="AP4085" i="1"/>
  <c r="AQ4085" i="1"/>
  <c r="AR4085" i="1"/>
  <c r="AS4085" i="1"/>
  <c r="AT4085" i="1"/>
  <c r="AU4085" i="1"/>
  <c r="AV4085" i="1"/>
  <c r="AW4085" i="1"/>
  <c r="AY4085" i="1"/>
  <c r="AP4086" i="1"/>
  <c r="AQ4086" i="1"/>
  <c r="AR4086" i="1"/>
  <c r="AS4086" i="1"/>
  <c r="AT4086" i="1"/>
  <c r="AU4086" i="1"/>
  <c r="AV4086" i="1"/>
  <c r="AW4086" i="1"/>
  <c r="AY4086" i="1"/>
  <c r="AP4087" i="1"/>
  <c r="AQ4087" i="1"/>
  <c r="AR4087" i="1"/>
  <c r="AS4087" i="1"/>
  <c r="AT4087" i="1"/>
  <c r="AU4087" i="1"/>
  <c r="AV4087" i="1"/>
  <c r="AW4087" i="1"/>
  <c r="AY4087" i="1"/>
  <c r="AP4088" i="1"/>
  <c r="AQ4088" i="1"/>
  <c r="AR4088" i="1"/>
  <c r="AS4088" i="1"/>
  <c r="AT4088" i="1"/>
  <c r="AU4088" i="1"/>
  <c r="AV4088" i="1"/>
  <c r="AW4088" i="1"/>
  <c r="AY4088" i="1"/>
  <c r="AP4089" i="1"/>
  <c r="AQ4089" i="1"/>
  <c r="AR4089" i="1"/>
  <c r="AS4089" i="1"/>
  <c r="AT4089" i="1"/>
  <c r="AU4089" i="1"/>
  <c r="AV4089" i="1"/>
  <c r="AW4089" i="1"/>
  <c r="AY4089" i="1"/>
  <c r="AP4090" i="1"/>
  <c r="AQ4090" i="1"/>
  <c r="AR4090" i="1"/>
  <c r="AS4090" i="1"/>
  <c r="AT4090" i="1"/>
  <c r="AU4090" i="1"/>
  <c r="AV4090" i="1"/>
  <c r="AW4090" i="1"/>
  <c r="AY4090" i="1"/>
  <c r="AP4091" i="1"/>
  <c r="AQ4091" i="1"/>
  <c r="AR4091" i="1"/>
  <c r="AS4091" i="1"/>
  <c r="AT4091" i="1"/>
  <c r="AU4091" i="1"/>
  <c r="AV4091" i="1"/>
  <c r="AW4091" i="1"/>
  <c r="AY4091" i="1"/>
  <c r="AP4092" i="1"/>
  <c r="AQ4092" i="1"/>
  <c r="AR4092" i="1"/>
  <c r="AS4092" i="1"/>
  <c r="AT4092" i="1"/>
  <c r="AU4092" i="1"/>
  <c r="AV4092" i="1"/>
  <c r="AW4092" i="1"/>
  <c r="AY4092" i="1"/>
  <c r="AP4093" i="1"/>
  <c r="AQ4093" i="1"/>
  <c r="AR4093" i="1"/>
  <c r="AS4093" i="1"/>
  <c r="AT4093" i="1"/>
  <c r="AU4093" i="1"/>
  <c r="AV4093" i="1"/>
  <c r="AW4093" i="1"/>
  <c r="AY4093" i="1"/>
  <c r="AP4094" i="1"/>
  <c r="AQ4094" i="1"/>
  <c r="AR4094" i="1"/>
  <c r="AS4094" i="1"/>
  <c r="AT4094" i="1"/>
  <c r="AU4094" i="1"/>
  <c r="AV4094" i="1"/>
  <c r="AW4094" i="1"/>
  <c r="AY4094" i="1"/>
  <c r="AP4095" i="1"/>
  <c r="AQ4095" i="1"/>
  <c r="AR4095" i="1"/>
  <c r="AS4095" i="1"/>
  <c r="AT4095" i="1"/>
  <c r="AU4095" i="1"/>
  <c r="AV4095" i="1"/>
  <c r="AW4095" i="1"/>
  <c r="AY4095" i="1"/>
  <c r="AP4096" i="1"/>
  <c r="AQ4096" i="1"/>
  <c r="AR4096" i="1"/>
  <c r="AS4096" i="1"/>
  <c r="AT4096" i="1"/>
  <c r="AU4096" i="1"/>
  <c r="AV4096" i="1"/>
  <c r="AW4096" i="1"/>
  <c r="AY4096" i="1"/>
  <c r="AP4097" i="1"/>
  <c r="AQ4097" i="1"/>
  <c r="AR4097" i="1"/>
  <c r="AS4097" i="1"/>
  <c r="AT4097" i="1"/>
  <c r="AU4097" i="1"/>
  <c r="AV4097" i="1"/>
  <c r="AW4097" i="1"/>
  <c r="AY4097" i="1"/>
  <c r="AP4098" i="1"/>
  <c r="AQ4098" i="1"/>
  <c r="AR4098" i="1"/>
  <c r="AS4098" i="1"/>
  <c r="AT4098" i="1"/>
  <c r="AU4098" i="1"/>
  <c r="AV4098" i="1"/>
  <c r="AW4098" i="1"/>
  <c r="AY4098" i="1"/>
  <c r="AP4099" i="1"/>
  <c r="AQ4099" i="1"/>
  <c r="AR4099" i="1"/>
  <c r="AS4099" i="1"/>
  <c r="AT4099" i="1"/>
  <c r="AU4099" i="1"/>
  <c r="AV4099" i="1"/>
  <c r="AW4099" i="1"/>
  <c r="AY4099" i="1"/>
  <c r="AP4100" i="1"/>
  <c r="AQ4100" i="1"/>
  <c r="AR4100" i="1"/>
  <c r="AS4100" i="1"/>
  <c r="AT4100" i="1"/>
  <c r="AU4100" i="1"/>
  <c r="AV4100" i="1"/>
  <c r="AW4100" i="1"/>
  <c r="AY4100" i="1"/>
  <c r="AP4101" i="1"/>
  <c r="AQ4101" i="1"/>
  <c r="AR4101" i="1"/>
  <c r="AS4101" i="1"/>
  <c r="AT4101" i="1"/>
  <c r="AU4101" i="1"/>
  <c r="AV4101" i="1"/>
  <c r="AW4101" i="1"/>
  <c r="AY4101" i="1"/>
  <c r="AP4102" i="1"/>
  <c r="AQ4102" i="1"/>
  <c r="AR4102" i="1"/>
  <c r="AS4102" i="1"/>
  <c r="AT4102" i="1"/>
  <c r="AU4102" i="1"/>
  <c r="AV4102" i="1"/>
  <c r="AW4102" i="1"/>
  <c r="AY4102" i="1"/>
  <c r="AP4103" i="1"/>
  <c r="AQ4103" i="1"/>
  <c r="AR4103" i="1"/>
  <c r="AS4103" i="1"/>
  <c r="AT4103" i="1"/>
  <c r="AU4103" i="1"/>
  <c r="AV4103" i="1"/>
  <c r="AW4103" i="1"/>
  <c r="AY4103" i="1"/>
  <c r="AP4104" i="1"/>
  <c r="AQ4104" i="1"/>
  <c r="AR4104" i="1"/>
  <c r="AS4104" i="1"/>
  <c r="AT4104" i="1"/>
  <c r="AU4104" i="1"/>
  <c r="AV4104" i="1"/>
  <c r="AW4104" i="1"/>
  <c r="AY4104" i="1"/>
  <c r="AP4105" i="1"/>
  <c r="AQ4105" i="1"/>
  <c r="AR4105" i="1"/>
  <c r="AS4105" i="1"/>
  <c r="AT4105" i="1"/>
  <c r="AU4105" i="1"/>
  <c r="AV4105" i="1"/>
  <c r="AW4105" i="1"/>
  <c r="AY4105" i="1"/>
  <c r="AP4106" i="1"/>
  <c r="AQ4106" i="1"/>
  <c r="AR4106" i="1"/>
  <c r="AS4106" i="1"/>
  <c r="AT4106" i="1"/>
  <c r="AU4106" i="1"/>
  <c r="AV4106" i="1"/>
  <c r="AW4106" i="1"/>
  <c r="AY4106" i="1"/>
  <c r="AP4107" i="1"/>
  <c r="AQ4107" i="1"/>
  <c r="AR4107" i="1"/>
  <c r="AS4107" i="1"/>
  <c r="AT4107" i="1"/>
  <c r="AU4107" i="1"/>
  <c r="AV4107" i="1"/>
  <c r="AW4107" i="1"/>
  <c r="AY4107" i="1"/>
  <c r="AP4108" i="1"/>
  <c r="AQ4108" i="1"/>
  <c r="AR4108" i="1"/>
  <c r="AS4108" i="1"/>
  <c r="AT4108" i="1"/>
  <c r="AU4108" i="1"/>
  <c r="AV4108" i="1"/>
  <c r="AW4108" i="1"/>
  <c r="AY4108" i="1"/>
  <c r="AP4109" i="1"/>
  <c r="AQ4109" i="1"/>
  <c r="AR4109" i="1"/>
  <c r="AS4109" i="1"/>
  <c r="AT4109" i="1"/>
  <c r="AU4109" i="1"/>
  <c r="AV4109" i="1"/>
  <c r="AW4109" i="1"/>
  <c r="AY4109" i="1"/>
  <c r="AP4110" i="1"/>
  <c r="AQ4110" i="1"/>
  <c r="AR4110" i="1"/>
  <c r="AS4110" i="1"/>
  <c r="AT4110" i="1"/>
  <c r="AU4110" i="1"/>
  <c r="AV4110" i="1"/>
  <c r="AW4110" i="1"/>
  <c r="AY4110" i="1"/>
  <c r="AP4111" i="1"/>
  <c r="AQ4111" i="1"/>
  <c r="AR4111" i="1"/>
  <c r="AS4111" i="1"/>
  <c r="AT4111" i="1"/>
  <c r="AU4111" i="1"/>
  <c r="AV4111" i="1"/>
  <c r="AW4111" i="1"/>
  <c r="AY4111" i="1"/>
  <c r="AP4112" i="1"/>
  <c r="AQ4112" i="1"/>
  <c r="AR4112" i="1"/>
  <c r="AS4112" i="1"/>
  <c r="AT4112" i="1"/>
  <c r="AU4112" i="1"/>
  <c r="AV4112" i="1"/>
  <c r="AW4112" i="1"/>
  <c r="AY4112" i="1"/>
  <c r="AP4113" i="1"/>
  <c r="AQ4113" i="1"/>
  <c r="AR4113" i="1"/>
  <c r="AS4113" i="1"/>
  <c r="AT4113" i="1"/>
  <c r="AU4113" i="1"/>
  <c r="AV4113" i="1"/>
  <c r="AW4113" i="1"/>
  <c r="AY4113" i="1"/>
  <c r="AP4114" i="1"/>
  <c r="AQ4114" i="1"/>
  <c r="AR4114" i="1"/>
  <c r="AS4114" i="1"/>
  <c r="AT4114" i="1"/>
  <c r="AU4114" i="1"/>
  <c r="AV4114" i="1"/>
  <c r="AW4114" i="1"/>
  <c r="AY4114" i="1"/>
  <c r="AP4115" i="1"/>
  <c r="AQ4115" i="1"/>
  <c r="AR4115" i="1"/>
  <c r="AS4115" i="1"/>
  <c r="AT4115" i="1"/>
  <c r="AU4115" i="1"/>
  <c r="AV4115" i="1"/>
  <c r="AW4115" i="1"/>
  <c r="AY4115" i="1"/>
  <c r="AP4116" i="1"/>
  <c r="AQ4116" i="1"/>
  <c r="AR4116" i="1"/>
  <c r="AS4116" i="1"/>
  <c r="AT4116" i="1"/>
  <c r="AU4116" i="1"/>
  <c r="AV4116" i="1"/>
  <c r="AW4116" i="1"/>
  <c r="AY4116" i="1"/>
  <c r="AP4117" i="1"/>
  <c r="AQ4117" i="1"/>
  <c r="AR4117" i="1"/>
  <c r="AS4117" i="1"/>
  <c r="AT4117" i="1"/>
  <c r="AU4117" i="1"/>
  <c r="AV4117" i="1"/>
  <c r="AW4117" i="1"/>
  <c r="AY4117" i="1"/>
  <c r="AP4118" i="1"/>
  <c r="AQ4118" i="1"/>
  <c r="AR4118" i="1"/>
  <c r="AS4118" i="1"/>
  <c r="AT4118" i="1"/>
  <c r="AU4118" i="1"/>
  <c r="AV4118" i="1"/>
  <c r="AW4118" i="1"/>
  <c r="AY4118" i="1"/>
  <c r="AP4119" i="1"/>
  <c r="AQ4119" i="1"/>
  <c r="AR4119" i="1"/>
  <c r="AS4119" i="1"/>
  <c r="AT4119" i="1"/>
  <c r="AU4119" i="1"/>
  <c r="AV4119" i="1"/>
  <c r="AW4119" i="1"/>
  <c r="AY4119" i="1"/>
  <c r="AP4120" i="1"/>
  <c r="AQ4120" i="1"/>
  <c r="AR4120" i="1"/>
  <c r="AS4120" i="1"/>
  <c r="AT4120" i="1"/>
  <c r="AU4120" i="1"/>
  <c r="AV4120" i="1"/>
  <c r="AW4120" i="1"/>
  <c r="AY4120" i="1"/>
  <c r="AP4121" i="1"/>
  <c r="AQ4121" i="1"/>
  <c r="AR4121" i="1"/>
  <c r="AS4121" i="1"/>
  <c r="AT4121" i="1"/>
  <c r="AU4121" i="1"/>
  <c r="AV4121" i="1"/>
  <c r="AW4121" i="1"/>
  <c r="AY4121" i="1"/>
  <c r="AP4122" i="1"/>
  <c r="AQ4122" i="1"/>
  <c r="AR4122" i="1"/>
  <c r="AS4122" i="1"/>
  <c r="AT4122" i="1"/>
  <c r="AU4122" i="1"/>
  <c r="AV4122" i="1"/>
  <c r="AW4122" i="1"/>
  <c r="AY4122" i="1"/>
  <c r="AP4123" i="1"/>
  <c r="AQ4123" i="1"/>
  <c r="AR4123" i="1"/>
  <c r="AS4123" i="1"/>
  <c r="AT4123" i="1"/>
  <c r="AU4123" i="1"/>
  <c r="AV4123" i="1"/>
  <c r="AW4123" i="1"/>
  <c r="AY4123" i="1"/>
  <c r="AP4124" i="1"/>
  <c r="AQ4124" i="1"/>
  <c r="AR4124" i="1"/>
  <c r="AS4124" i="1"/>
  <c r="AT4124" i="1"/>
  <c r="AU4124" i="1"/>
  <c r="AV4124" i="1"/>
  <c r="AW4124" i="1"/>
  <c r="AY4124" i="1"/>
  <c r="AP4125" i="1"/>
  <c r="AQ4125" i="1"/>
  <c r="AR4125" i="1"/>
  <c r="AS4125" i="1"/>
  <c r="AT4125" i="1"/>
  <c r="AU4125" i="1"/>
  <c r="AV4125" i="1"/>
  <c r="AW4125" i="1"/>
  <c r="AY4125" i="1"/>
  <c r="AP4126" i="1"/>
  <c r="AQ4126" i="1"/>
  <c r="AR4126" i="1"/>
  <c r="AS4126" i="1"/>
  <c r="AT4126" i="1"/>
  <c r="AU4126" i="1"/>
  <c r="AV4126" i="1"/>
  <c r="AW4126" i="1"/>
  <c r="AY4126" i="1"/>
  <c r="AP4127" i="1"/>
  <c r="AQ4127" i="1"/>
  <c r="AR4127" i="1"/>
  <c r="AS4127" i="1"/>
  <c r="AT4127" i="1"/>
  <c r="AU4127" i="1"/>
  <c r="AV4127" i="1"/>
  <c r="AW4127" i="1"/>
  <c r="AY4127" i="1"/>
  <c r="AP4128" i="1"/>
  <c r="AQ4128" i="1"/>
  <c r="AR4128" i="1"/>
  <c r="AS4128" i="1"/>
  <c r="AT4128" i="1"/>
  <c r="AU4128" i="1"/>
  <c r="AV4128" i="1"/>
  <c r="AW4128" i="1"/>
  <c r="AY4128" i="1"/>
  <c r="AP4129" i="1"/>
  <c r="AQ4129" i="1"/>
  <c r="AR4129" i="1"/>
  <c r="AS4129" i="1"/>
  <c r="AT4129" i="1"/>
  <c r="AU4129" i="1"/>
  <c r="AV4129" i="1"/>
  <c r="AW4129" i="1"/>
  <c r="AY4129" i="1"/>
  <c r="AP4130" i="1"/>
  <c r="AQ4130" i="1"/>
  <c r="AR4130" i="1"/>
  <c r="AS4130" i="1"/>
  <c r="AT4130" i="1"/>
  <c r="AU4130" i="1"/>
  <c r="AV4130" i="1"/>
  <c r="AW4130" i="1"/>
  <c r="AY4130" i="1"/>
  <c r="AP4131" i="1"/>
  <c r="AQ4131" i="1"/>
  <c r="AR4131" i="1"/>
  <c r="AS4131" i="1"/>
  <c r="AT4131" i="1"/>
  <c r="AU4131" i="1"/>
  <c r="AV4131" i="1"/>
  <c r="AW4131" i="1"/>
  <c r="AY4131" i="1"/>
  <c r="AP4132" i="1"/>
  <c r="AQ4132" i="1"/>
  <c r="AR4132" i="1"/>
  <c r="AS4132" i="1"/>
  <c r="AT4132" i="1"/>
  <c r="AU4132" i="1"/>
  <c r="AV4132" i="1"/>
  <c r="AW4132" i="1"/>
  <c r="AY4132" i="1"/>
  <c r="AP4133" i="1"/>
  <c r="AQ4133" i="1"/>
  <c r="AR4133" i="1"/>
  <c r="AS4133" i="1"/>
  <c r="AT4133" i="1"/>
  <c r="AU4133" i="1"/>
  <c r="AV4133" i="1"/>
  <c r="AW4133" i="1"/>
  <c r="AY4133" i="1"/>
  <c r="AP4134" i="1"/>
  <c r="AQ4134" i="1"/>
  <c r="AR4134" i="1"/>
  <c r="AS4134" i="1"/>
  <c r="AT4134" i="1"/>
  <c r="AU4134" i="1"/>
  <c r="AV4134" i="1"/>
  <c r="AW4134" i="1"/>
  <c r="AY4134" i="1"/>
  <c r="AP4135" i="1"/>
  <c r="AQ4135" i="1"/>
  <c r="AR4135" i="1"/>
  <c r="AS4135" i="1"/>
  <c r="AT4135" i="1"/>
  <c r="AU4135" i="1"/>
  <c r="AV4135" i="1"/>
  <c r="AW4135" i="1"/>
  <c r="AY4135" i="1"/>
  <c r="AP4136" i="1"/>
  <c r="AQ4136" i="1"/>
  <c r="AR4136" i="1"/>
  <c r="AS4136" i="1"/>
  <c r="AT4136" i="1"/>
  <c r="AU4136" i="1"/>
  <c r="AV4136" i="1"/>
  <c r="AW4136" i="1"/>
  <c r="AY4136" i="1"/>
  <c r="AP4137" i="1"/>
  <c r="AQ4137" i="1"/>
  <c r="AR4137" i="1"/>
  <c r="AS4137" i="1"/>
  <c r="AT4137" i="1"/>
  <c r="AU4137" i="1"/>
  <c r="AV4137" i="1"/>
  <c r="AW4137" i="1"/>
  <c r="AY4137" i="1"/>
  <c r="AP4138" i="1"/>
  <c r="AQ4138" i="1"/>
  <c r="AR4138" i="1"/>
  <c r="AS4138" i="1"/>
  <c r="AT4138" i="1"/>
  <c r="AU4138" i="1"/>
  <c r="AV4138" i="1"/>
  <c r="AW4138" i="1"/>
  <c r="AY4138" i="1"/>
  <c r="AP4139" i="1"/>
  <c r="AQ4139" i="1"/>
  <c r="AR4139" i="1"/>
  <c r="AS4139" i="1"/>
  <c r="AT4139" i="1"/>
  <c r="AU4139" i="1"/>
  <c r="AV4139" i="1"/>
  <c r="AW4139" i="1"/>
  <c r="AY4139" i="1"/>
  <c r="AP4140" i="1"/>
  <c r="AQ4140" i="1"/>
  <c r="AR4140" i="1"/>
  <c r="AS4140" i="1"/>
  <c r="AT4140" i="1"/>
  <c r="AU4140" i="1"/>
  <c r="AV4140" i="1"/>
  <c r="AW4140" i="1"/>
  <c r="AY4140" i="1"/>
  <c r="AP4141" i="1"/>
  <c r="AQ4141" i="1"/>
  <c r="AR4141" i="1"/>
  <c r="AS4141" i="1"/>
  <c r="AT4141" i="1"/>
  <c r="AU4141" i="1"/>
  <c r="AV4141" i="1"/>
  <c r="AW4141" i="1"/>
  <c r="AY4141" i="1"/>
  <c r="AP4142" i="1"/>
  <c r="AQ4142" i="1"/>
  <c r="AR4142" i="1"/>
  <c r="AS4142" i="1"/>
  <c r="AT4142" i="1"/>
  <c r="AU4142" i="1"/>
  <c r="AV4142" i="1"/>
  <c r="AW4142" i="1"/>
  <c r="AY4142" i="1"/>
  <c r="AP4143" i="1"/>
  <c r="AQ4143" i="1"/>
  <c r="AR4143" i="1"/>
  <c r="AS4143" i="1"/>
  <c r="AT4143" i="1"/>
  <c r="AU4143" i="1"/>
  <c r="AV4143" i="1"/>
  <c r="AW4143" i="1"/>
  <c r="AY4143" i="1"/>
  <c r="AP4144" i="1"/>
  <c r="AQ4144" i="1"/>
  <c r="AR4144" i="1"/>
  <c r="AS4144" i="1"/>
  <c r="AT4144" i="1"/>
  <c r="AU4144" i="1"/>
  <c r="AV4144" i="1"/>
  <c r="AW4144" i="1"/>
  <c r="AY4144" i="1"/>
  <c r="AP4145" i="1"/>
  <c r="AQ4145" i="1"/>
  <c r="AR4145" i="1"/>
  <c r="AS4145" i="1"/>
  <c r="AT4145" i="1"/>
  <c r="AU4145" i="1"/>
  <c r="AV4145" i="1"/>
  <c r="AW4145" i="1"/>
  <c r="AY4145" i="1"/>
  <c r="AP4146" i="1"/>
  <c r="AQ4146" i="1"/>
  <c r="AR4146" i="1"/>
  <c r="AS4146" i="1"/>
  <c r="AT4146" i="1"/>
  <c r="AU4146" i="1"/>
  <c r="AV4146" i="1"/>
  <c r="AW4146" i="1"/>
  <c r="AY4146" i="1"/>
  <c r="AP4147" i="1"/>
  <c r="AQ4147" i="1"/>
  <c r="AR4147" i="1"/>
  <c r="AS4147" i="1"/>
  <c r="AT4147" i="1"/>
  <c r="AU4147" i="1"/>
  <c r="AV4147" i="1"/>
  <c r="AW4147" i="1"/>
  <c r="AY4147" i="1"/>
  <c r="AP4148" i="1"/>
  <c r="AQ4148" i="1"/>
  <c r="AR4148" i="1"/>
  <c r="AS4148" i="1"/>
  <c r="AT4148" i="1"/>
  <c r="AU4148" i="1"/>
  <c r="AV4148" i="1"/>
  <c r="AW4148" i="1"/>
  <c r="AY4148" i="1"/>
  <c r="AP4149" i="1"/>
  <c r="AQ4149" i="1"/>
  <c r="AR4149" i="1"/>
  <c r="AS4149" i="1"/>
  <c r="AT4149" i="1"/>
  <c r="AU4149" i="1"/>
  <c r="AV4149" i="1"/>
  <c r="AW4149" i="1"/>
  <c r="AY4149" i="1"/>
  <c r="AP4150" i="1"/>
  <c r="AQ4150" i="1"/>
  <c r="AR4150" i="1"/>
  <c r="AS4150" i="1"/>
  <c r="AT4150" i="1"/>
  <c r="AU4150" i="1"/>
  <c r="AV4150" i="1"/>
  <c r="AW4150" i="1"/>
  <c r="AY4150" i="1"/>
  <c r="AP4151" i="1"/>
  <c r="AQ4151" i="1"/>
  <c r="AR4151" i="1"/>
  <c r="AS4151" i="1"/>
  <c r="AT4151" i="1"/>
  <c r="AU4151" i="1"/>
  <c r="AV4151" i="1"/>
  <c r="AW4151" i="1"/>
  <c r="AY4151" i="1"/>
  <c r="AP4152" i="1"/>
  <c r="AQ4152" i="1"/>
  <c r="AR4152" i="1"/>
  <c r="AS4152" i="1"/>
  <c r="AT4152" i="1"/>
  <c r="AU4152" i="1"/>
  <c r="AV4152" i="1"/>
  <c r="AW4152" i="1"/>
  <c r="AY4152" i="1"/>
  <c r="AP4153" i="1"/>
  <c r="AQ4153" i="1"/>
  <c r="AR4153" i="1"/>
  <c r="AS4153" i="1"/>
  <c r="AT4153" i="1"/>
  <c r="AU4153" i="1"/>
  <c r="AV4153" i="1"/>
  <c r="AW4153" i="1"/>
  <c r="AY4153" i="1"/>
  <c r="AP4154" i="1"/>
  <c r="AQ4154" i="1"/>
  <c r="AR4154" i="1"/>
  <c r="AS4154" i="1"/>
  <c r="AT4154" i="1"/>
  <c r="AU4154" i="1"/>
  <c r="AV4154" i="1"/>
  <c r="AW4154" i="1"/>
  <c r="AY4154" i="1"/>
  <c r="AP4155" i="1"/>
  <c r="AQ4155" i="1"/>
  <c r="AR4155" i="1"/>
  <c r="AS4155" i="1"/>
  <c r="AT4155" i="1"/>
  <c r="AU4155" i="1"/>
  <c r="AV4155" i="1"/>
  <c r="AW4155" i="1"/>
  <c r="AY4155" i="1"/>
  <c r="AP4156" i="1"/>
  <c r="AQ4156" i="1"/>
  <c r="AR4156" i="1"/>
  <c r="AS4156" i="1"/>
  <c r="AT4156" i="1"/>
  <c r="AU4156" i="1"/>
  <c r="AV4156" i="1"/>
  <c r="AW4156" i="1"/>
  <c r="AY4156" i="1"/>
  <c r="AP4157" i="1"/>
  <c r="AQ4157" i="1"/>
  <c r="AR4157" i="1"/>
  <c r="AS4157" i="1"/>
  <c r="AT4157" i="1"/>
  <c r="AU4157" i="1"/>
  <c r="AV4157" i="1"/>
  <c r="AW4157" i="1"/>
  <c r="AY4157" i="1"/>
  <c r="AP4158" i="1"/>
  <c r="AQ4158" i="1"/>
  <c r="AR4158" i="1"/>
  <c r="AS4158" i="1"/>
  <c r="AT4158" i="1"/>
  <c r="AU4158" i="1"/>
  <c r="AV4158" i="1"/>
  <c r="AW4158" i="1"/>
  <c r="AY4158" i="1"/>
  <c r="AP4159" i="1"/>
  <c r="AQ4159" i="1"/>
  <c r="AR4159" i="1"/>
  <c r="AS4159" i="1"/>
  <c r="AT4159" i="1"/>
  <c r="AU4159" i="1"/>
  <c r="AV4159" i="1"/>
  <c r="AW4159" i="1"/>
  <c r="AY4159" i="1"/>
  <c r="AP4160" i="1"/>
  <c r="AQ4160" i="1"/>
  <c r="AR4160" i="1"/>
  <c r="AS4160" i="1"/>
  <c r="AT4160" i="1"/>
  <c r="AU4160" i="1"/>
  <c r="AV4160" i="1"/>
  <c r="AW4160" i="1"/>
  <c r="AY4160" i="1"/>
  <c r="AP4161" i="1"/>
  <c r="AQ4161" i="1"/>
  <c r="AR4161" i="1"/>
  <c r="AS4161" i="1"/>
  <c r="AT4161" i="1"/>
  <c r="AU4161" i="1"/>
  <c r="AV4161" i="1"/>
  <c r="AW4161" i="1"/>
  <c r="AY4161" i="1"/>
  <c r="AP4162" i="1"/>
  <c r="AQ4162" i="1"/>
  <c r="AR4162" i="1"/>
  <c r="AS4162" i="1"/>
  <c r="AT4162" i="1"/>
  <c r="AU4162" i="1"/>
  <c r="AV4162" i="1"/>
  <c r="AW4162" i="1"/>
  <c r="AY4162" i="1"/>
  <c r="AP4163" i="1"/>
  <c r="AQ4163" i="1"/>
  <c r="AR4163" i="1"/>
  <c r="AS4163" i="1"/>
  <c r="AT4163" i="1"/>
  <c r="AU4163" i="1"/>
  <c r="AV4163" i="1"/>
  <c r="AW4163" i="1"/>
  <c r="AY4163" i="1"/>
  <c r="AP4164" i="1"/>
  <c r="AQ4164" i="1"/>
  <c r="AR4164" i="1"/>
  <c r="AS4164" i="1"/>
  <c r="AT4164" i="1"/>
  <c r="AU4164" i="1"/>
  <c r="AV4164" i="1"/>
  <c r="AW4164" i="1"/>
  <c r="AY4164" i="1"/>
  <c r="AP4165" i="1"/>
  <c r="AQ4165" i="1"/>
  <c r="AR4165" i="1"/>
  <c r="AS4165" i="1"/>
  <c r="AT4165" i="1"/>
  <c r="AU4165" i="1"/>
  <c r="AV4165" i="1"/>
  <c r="AW4165" i="1"/>
  <c r="AY4165" i="1"/>
  <c r="AP4166" i="1"/>
  <c r="AQ4166" i="1"/>
  <c r="AR4166" i="1"/>
  <c r="AS4166" i="1"/>
  <c r="AT4166" i="1"/>
  <c r="AU4166" i="1"/>
  <c r="AV4166" i="1"/>
  <c r="AW4166" i="1"/>
  <c r="AY4166" i="1"/>
  <c r="AP4167" i="1"/>
  <c r="AQ4167" i="1"/>
  <c r="AR4167" i="1"/>
  <c r="AS4167" i="1"/>
  <c r="AT4167" i="1"/>
  <c r="AU4167" i="1"/>
  <c r="AV4167" i="1"/>
  <c r="AW4167" i="1"/>
  <c r="AY4167" i="1"/>
  <c r="AP4168" i="1"/>
  <c r="AQ4168" i="1"/>
  <c r="AR4168" i="1"/>
  <c r="AS4168" i="1"/>
  <c r="AT4168" i="1"/>
  <c r="AU4168" i="1"/>
  <c r="AV4168" i="1"/>
  <c r="AW4168" i="1"/>
  <c r="AY4168" i="1"/>
  <c r="AP4169" i="1"/>
  <c r="AQ4169" i="1"/>
  <c r="AR4169" i="1"/>
  <c r="AS4169" i="1"/>
  <c r="AT4169" i="1"/>
  <c r="AU4169" i="1"/>
  <c r="AV4169" i="1"/>
  <c r="AW4169" i="1"/>
  <c r="AY4169" i="1"/>
  <c r="AP4170" i="1"/>
  <c r="AQ4170" i="1"/>
  <c r="AR4170" i="1"/>
  <c r="AS4170" i="1"/>
  <c r="AT4170" i="1"/>
  <c r="AU4170" i="1"/>
  <c r="AV4170" i="1"/>
  <c r="AW4170" i="1"/>
  <c r="AY4170" i="1"/>
  <c r="AP4171" i="1"/>
  <c r="AQ4171" i="1"/>
  <c r="AR4171" i="1"/>
  <c r="AS4171" i="1"/>
  <c r="AT4171" i="1"/>
  <c r="AU4171" i="1"/>
  <c r="AV4171" i="1"/>
  <c r="AW4171" i="1"/>
  <c r="AY4171" i="1"/>
  <c r="AP4172" i="1"/>
  <c r="AQ4172" i="1"/>
  <c r="AR4172" i="1"/>
  <c r="AS4172" i="1"/>
  <c r="AT4172" i="1"/>
  <c r="AU4172" i="1"/>
  <c r="AV4172" i="1"/>
  <c r="AW4172" i="1"/>
  <c r="AY4172" i="1"/>
  <c r="AP4173" i="1"/>
  <c r="AQ4173" i="1"/>
  <c r="AR4173" i="1"/>
  <c r="AS4173" i="1"/>
  <c r="AT4173" i="1"/>
  <c r="AU4173" i="1"/>
  <c r="AV4173" i="1"/>
  <c r="AW4173" i="1"/>
  <c r="AY4173" i="1"/>
  <c r="AP4174" i="1"/>
  <c r="AQ4174" i="1"/>
  <c r="AR4174" i="1"/>
  <c r="AS4174" i="1"/>
  <c r="AT4174" i="1"/>
  <c r="AU4174" i="1"/>
  <c r="AV4174" i="1"/>
  <c r="AW4174" i="1"/>
  <c r="AY4174" i="1"/>
  <c r="AP4175" i="1"/>
  <c r="AQ4175" i="1"/>
  <c r="AR4175" i="1"/>
  <c r="AS4175" i="1"/>
  <c r="AT4175" i="1"/>
  <c r="AU4175" i="1"/>
  <c r="AV4175" i="1"/>
  <c r="AW4175" i="1"/>
  <c r="AY4175" i="1"/>
  <c r="AP4176" i="1"/>
  <c r="AQ4176" i="1"/>
  <c r="AR4176" i="1"/>
  <c r="AS4176" i="1"/>
  <c r="AT4176" i="1"/>
  <c r="AU4176" i="1"/>
  <c r="AV4176" i="1"/>
  <c r="AW4176" i="1"/>
  <c r="AY4176" i="1"/>
  <c r="AP4177" i="1"/>
  <c r="AQ4177" i="1"/>
  <c r="AR4177" i="1"/>
  <c r="AS4177" i="1"/>
  <c r="AT4177" i="1"/>
  <c r="AU4177" i="1"/>
  <c r="AV4177" i="1"/>
  <c r="AW4177" i="1"/>
  <c r="AY4177" i="1"/>
  <c r="AP4178" i="1"/>
  <c r="AQ4178" i="1"/>
  <c r="AR4178" i="1"/>
  <c r="AS4178" i="1"/>
  <c r="AT4178" i="1"/>
  <c r="AU4178" i="1"/>
  <c r="AV4178" i="1"/>
  <c r="AW4178" i="1"/>
  <c r="AY4178" i="1"/>
  <c r="AP4179" i="1"/>
  <c r="AQ4179" i="1"/>
  <c r="AR4179" i="1"/>
  <c r="AS4179" i="1"/>
  <c r="AT4179" i="1"/>
  <c r="AU4179" i="1"/>
  <c r="AV4179" i="1"/>
  <c r="AW4179" i="1"/>
  <c r="AY4179" i="1"/>
  <c r="AP4180" i="1"/>
  <c r="AQ4180" i="1"/>
  <c r="AR4180" i="1"/>
  <c r="AS4180" i="1"/>
  <c r="AT4180" i="1"/>
  <c r="AU4180" i="1"/>
  <c r="AV4180" i="1"/>
  <c r="AW4180" i="1"/>
  <c r="AY4180" i="1"/>
  <c r="AP4181" i="1"/>
  <c r="AQ4181" i="1"/>
  <c r="AR4181" i="1"/>
  <c r="AS4181" i="1"/>
  <c r="AT4181" i="1"/>
  <c r="AU4181" i="1"/>
  <c r="AV4181" i="1"/>
  <c r="AW4181" i="1"/>
  <c r="AY4181" i="1"/>
  <c r="AP4182" i="1"/>
  <c r="AQ4182" i="1"/>
  <c r="AR4182" i="1"/>
  <c r="AS4182" i="1"/>
  <c r="AT4182" i="1"/>
  <c r="AU4182" i="1"/>
  <c r="AV4182" i="1"/>
  <c r="AW4182" i="1"/>
  <c r="AY4182" i="1"/>
  <c r="AP4183" i="1"/>
  <c r="AQ4183" i="1"/>
  <c r="AR4183" i="1"/>
  <c r="AS4183" i="1"/>
  <c r="AT4183" i="1"/>
  <c r="AU4183" i="1"/>
  <c r="AV4183" i="1"/>
  <c r="AW4183" i="1"/>
  <c r="AY4183" i="1"/>
  <c r="AP4184" i="1"/>
  <c r="AQ4184" i="1"/>
  <c r="AR4184" i="1"/>
  <c r="AS4184" i="1"/>
  <c r="AT4184" i="1"/>
  <c r="AU4184" i="1"/>
  <c r="AV4184" i="1"/>
  <c r="AW4184" i="1"/>
  <c r="AY4184" i="1"/>
  <c r="AP4185" i="1"/>
  <c r="AQ4185" i="1"/>
  <c r="AR4185" i="1"/>
  <c r="AS4185" i="1"/>
  <c r="AT4185" i="1"/>
  <c r="AU4185" i="1"/>
  <c r="AV4185" i="1"/>
  <c r="AW4185" i="1"/>
  <c r="AY4185" i="1"/>
  <c r="AP4186" i="1"/>
  <c r="AQ4186" i="1"/>
  <c r="AR4186" i="1"/>
  <c r="AS4186" i="1"/>
  <c r="AT4186" i="1"/>
  <c r="AU4186" i="1"/>
  <c r="AV4186" i="1"/>
  <c r="AW4186" i="1"/>
  <c r="AY4186" i="1"/>
  <c r="AP4187" i="1"/>
  <c r="AQ4187" i="1"/>
  <c r="AR4187" i="1"/>
  <c r="AS4187" i="1"/>
  <c r="AT4187" i="1"/>
  <c r="AU4187" i="1"/>
  <c r="AV4187" i="1"/>
  <c r="AW4187" i="1"/>
  <c r="AY4187" i="1"/>
  <c r="AP4188" i="1"/>
  <c r="AQ4188" i="1"/>
  <c r="AR4188" i="1"/>
  <c r="AS4188" i="1"/>
  <c r="AT4188" i="1"/>
  <c r="AU4188" i="1"/>
  <c r="AV4188" i="1"/>
  <c r="AW4188" i="1"/>
  <c r="AY4188" i="1"/>
  <c r="AP4189" i="1"/>
  <c r="AQ4189" i="1"/>
  <c r="AR4189" i="1"/>
  <c r="AS4189" i="1"/>
  <c r="AT4189" i="1"/>
  <c r="AU4189" i="1"/>
  <c r="AV4189" i="1"/>
  <c r="AW4189" i="1"/>
  <c r="AY4189" i="1"/>
  <c r="AP4190" i="1"/>
  <c r="AQ4190" i="1"/>
  <c r="AR4190" i="1"/>
  <c r="AS4190" i="1"/>
  <c r="AT4190" i="1"/>
  <c r="AU4190" i="1"/>
  <c r="AV4190" i="1"/>
  <c r="AW4190" i="1"/>
  <c r="AY4190" i="1"/>
  <c r="AP4191" i="1"/>
  <c r="AQ4191" i="1"/>
  <c r="AR4191" i="1"/>
  <c r="AS4191" i="1"/>
  <c r="AT4191" i="1"/>
  <c r="AU4191" i="1"/>
  <c r="AV4191" i="1"/>
  <c r="AW4191" i="1"/>
  <c r="AY4191" i="1"/>
  <c r="AP4192" i="1"/>
  <c r="AQ4192" i="1"/>
  <c r="AR4192" i="1"/>
  <c r="AS4192" i="1"/>
  <c r="AT4192" i="1"/>
  <c r="AU4192" i="1"/>
  <c r="AV4192" i="1"/>
  <c r="AW4192" i="1"/>
  <c r="AY4192" i="1"/>
  <c r="AP4193" i="1"/>
  <c r="AQ4193" i="1"/>
  <c r="AR4193" i="1"/>
  <c r="AS4193" i="1"/>
  <c r="AT4193" i="1"/>
  <c r="AU4193" i="1"/>
  <c r="AV4193" i="1"/>
  <c r="AW4193" i="1"/>
  <c r="AY4193" i="1"/>
  <c r="AP4194" i="1"/>
  <c r="AQ4194" i="1"/>
  <c r="AR4194" i="1"/>
  <c r="AS4194" i="1"/>
  <c r="AT4194" i="1"/>
  <c r="AU4194" i="1"/>
  <c r="AV4194" i="1"/>
  <c r="AW4194" i="1"/>
  <c r="AY4194" i="1"/>
  <c r="AP4195" i="1"/>
  <c r="AQ4195" i="1"/>
  <c r="AR4195" i="1"/>
  <c r="AS4195" i="1"/>
  <c r="AT4195" i="1"/>
  <c r="AU4195" i="1"/>
  <c r="AV4195" i="1"/>
  <c r="AW4195" i="1"/>
  <c r="AY4195" i="1"/>
  <c r="AP4196" i="1"/>
  <c r="AQ4196" i="1"/>
  <c r="AR4196" i="1"/>
  <c r="AS4196" i="1"/>
  <c r="AT4196" i="1"/>
  <c r="AU4196" i="1"/>
  <c r="AV4196" i="1"/>
  <c r="AW4196" i="1"/>
  <c r="AY4196" i="1"/>
  <c r="AP4197" i="1"/>
  <c r="AQ4197" i="1"/>
  <c r="AR4197" i="1"/>
  <c r="AS4197" i="1"/>
  <c r="AT4197" i="1"/>
  <c r="AU4197" i="1"/>
  <c r="AV4197" i="1"/>
  <c r="AW4197" i="1"/>
  <c r="AY4197" i="1"/>
  <c r="AP4198" i="1"/>
  <c r="AQ4198" i="1"/>
  <c r="AR4198" i="1"/>
  <c r="AS4198" i="1"/>
  <c r="AT4198" i="1"/>
  <c r="AU4198" i="1"/>
  <c r="AV4198" i="1"/>
  <c r="AW4198" i="1"/>
  <c r="AY4198" i="1"/>
  <c r="AP4199" i="1"/>
  <c r="AQ4199" i="1"/>
  <c r="AR4199" i="1"/>
  <c r="AS4199" i="1"/>
  <c r="AT4199" i="1"/>
  <c r="AU4199" i="1"/>
  <c r="AV4199" i="1"/>
  <c r="AW4199" i="1"/>
  <c r="AY4199" i="1"/>
  <c r="AP4200" i="1"/>
  <c r="AQ4200" i="1"/>
  <c r="AR4200" i="1"/>
  <c r="AS4200" i="1"/>
  <c r="AT4200" i="1"/>
  <c r="AU4200" i="1"/>
  <c r="AV4200" i="1"/>
  <c r="AW4200" i="1"/>
  <c r="AY4200" i="1"/>
  <c r="AP4201" i="1"/>
  <c r="AQ4201" i="1"/>
  <c r="AR4201" i="1"/>
  <c r="AS4201" i="1"/>
  <c r="AT4201" i="1"/>
  <c r="AU4201" i="1"/>
  <c r="AV4201" i="1"/>
  <c r="AW4201" i="1"/>
  <c r="AY4201" i="1"/>
  <c r="AP4202" i="1"/>
  <c r="AQ4202" i="1"/>
  <c r="AR4202" i="1"/>
  <c r="AS4202" i="1"/>
  <c r="AT4202" i="1"/>
  <c r="AU4202" i="1"/>
  <c r="AV4202" i="1"/>
  <c r="AW4202" i="1"/>
  <c r="AY4202" i="1"/>
  <c r="AP4203" i="1"/>
  <c r="AQ4203" i="1"/>
  <c r="AR4203" i="1"/>
  <c r="AS4203" i="1"/>
  <c r="AT4203" i="1"/>
  <c r="AU4203" i="1"/>
  <c r="AV4203" i="1"/>
  <c r="AW4203" i="1"/>
  <c r="AY4203" i="1"/>
  <c r="AP4204" i="1"/>
  <c r="AQ4204" i="1"/>
  <c r="AR4204" i="1"/>
  <c r="AS4204" i="1"/>
  <c r="AT4204" i="1"/>
  <c r="AU4204" i="1"/>
  <c r="AV4204" i="1"/>
  <c r="AW4204" i="1"/>
  <c r="AY4204" i="1"/>
  <c r="AP4205" i="1"/>
  <c r="AQ4205" i="1"/>
  <c r="AR4205" i="1"/>
  <c r="AS4205" i="1"/>
  <c r="AT4205" i="1"/>
  <c r="AU4205" i="1"/>
  <c r="AV4205" i="1"/>
  <c r="AW4205" i="1"/>
  <c r="AY4205" i="1"/>
  <c r="AP4206" i="1"/>
  <c r="AQ4206" i="1"/>
  <c r="AR4206" i="1"/>
  <c r="AS4206" i="1"/>
  <c r="AT4206" i="1"/>
  <c r="AU4206" i="1"/>
  <c r="AV4206" i="1"/>
  <c r="AW4206" i="1"/>
  <c r="AY4206" i="1"/>
  <c r="AP4207" i="1"/>
  <c r="AQ4207" i="1"/>
  <c r="AR4207" i="1"/>
  <c r="AS4207" i="1"/>
  <c r="AT4207" i="1"/>
  <c r="AU4207" i="1"/>
  <c r="AV4207" i="1"/>
  <c r="AW4207" i="1"/>
  <c r="AY4207" i="1"/>
  <c r="AP4208" i="1"/>
  <c r="AQ4208" i="1"/>
  <c r="AR4208" i="1"/>
  <c r="AS4208" i="1"/>
  <c r="AT4208" i="1"/>
  <c r="AU4208" i="1"/>
  <c r="AV4208" i="1"/>
  <c r="AW4208" i="1"/>
  <c r="AY4208" i="1"/>
  <c r="AP4209" i="1"/>
  <c r="AQ4209" i="1"/>
  <c r="AR4209" i="1"/>
  <c r="AS4209" i="1"/>
  <c r="AT4209" i="1"/>
  <c r="AU4209" i="1"/>
  <c r="AV4209" i="1"/>
  <c r="AW4209" i="1"/>
  <c r="AY4209" i="1"/>
  <c r="AP4210" i="1"/>
  <c r="AQ4210" i="1"/>
  <c r="AR4210" i="1"/>
  <c r="AS4210" i="1"/>
  <c r="AT4210" i="1"/>
  <c r="AU4210" i="1"/>
  <c r="AV4210" i="1"/>
  <c r="AW4210" i="1"/>
  <c r="AY4210" i="1"/>
  <c r="AP4211" i="1"/>
  <c r="AQ4211" i="1"/>
  <c r="AR4211" i="1"/>
  <c r="AS4211" i="1"/>
  <c r="AT4211" i="1"/>
  <c r="AU4211" i="1"/>
  <c r="AV4211" i="1"/>
  <c r="AW4211" i="1"/>
  <c r="AY4211" i="1"/>
  <c r="AP4212" i="1"/>
  <c r="AQ4212" i="1"/>
  <c r="AR4212" i="1"/>
  <c r="AS4212" i="1"/>
  <c r="AT4212" i="1"/>
  <c r="AU4212" i="1"/>
  <c r="AV4212" i="1"/>
  <c r="AW4212" i="1"/>
  <c r="AY4212" i="1"/>
  <c r="AP4213" i="1"/>
  <c r="AQ4213" i="1"/>
  <c r="AR4213" i="1"/>
  <c r="AS4213" i="1"/>
  <c r="AT4213" i="1"/>
  <c r="AU4213" i="1"/>
  <c r="AV4213" i="1"/>
  <c r="AW4213" i="1"/>
  <c r="AY4213" i="1"/>
  <c r="AP4214" i="1"/>
  <c r="AQ4214" i="1"/>
  <c r="AR4214" i="1"/>
  <c r="AS4214" i="1"/>
  <c r="AT4214" i="1"/>
  <c r="AU4214" i="1"/>
  <c r="AV4214" i="1"/>
  <c r="AW4214" i="1"/>
  <c r="AY4214" i="1"/>
  <c r="AP4215" i="1"/>
  <c r="AQ4215" i="1"/>
  <c r="AR4215" i="1"/>
  <c r="AS4215" i="1"/>
  <c r="AT4215" i="1"/>
  <c r="AU4215" i="1"/>
  <c r="AV4215" i="1"/>
  <c r="AW4215" i="1"/>
  <c r="AY4215" i="1"/>
  <c r="AP4216" i="1"/>
  <c r="AQ4216" i="1"/>
  <c r="AR4216" i="1"/>
  <c r="AS4216" i="1"/>
  <c r="AT4216" i="1"/>
  <c r="AU4216" i="1"/>
  <c r="AV4216" i="1"/>
  <c r="AW4216" i="1"/>
  <c r="AY4216" i="1"/>
  <c r="AP4217" i="1"/>
  <c r="AQ4217" i="1"/>
  <c r="AR4217" i="1"/>
  <c r="AS4217" i="1"/>
  <c r="AT4217" i="1"/>
  <c r="AU4217" i="1"/>
  <c r="AV4217" i="1"/>
  <c r="AW4217" i="1"/>
  <c r="AY4217" i="1"/>
  <c r="AP4218" i="1"/>
  <c r="AQ4218" i="1"/>
  <c r="AR4218" i="1"/>
  <c r="AS4218" i="1"/>
  <c r="AT4218" i="1"/>
  <c r="AU4218" i="1"/>
  <c r="AV4218" i="1"/>
  <c r="AW4218" i="1"/>
  <c r="AY4218" i="1"/>
  <c r="AP4219" i="1"/>
  <c r="AQ4219" i="1"/>
  <c r="AR4219" i="1"/>
  <c r="AS4219" i="1"/>
  <c r="AT4219" i="1"/>
  <c r="AU4219" i="1"/>
  <c r="AV4219" i="1"/>
  <c r="AW4219" i="1"/>
  <c r="AY4219" i="1"/>
  <c r="AP4220" i="1"/>
  <c r="AQ4220" i="1"/>
  <c r="AR4220" i="1"/>
  <c r="AS4220" i="1"/>
  <c r="AT4220" i="1"/>
  <c r="AU4220" i="1"/>
  <c r="AV4220" i="1"/>
  <c r="AW4220" i="1"/>
  <c r="AY4220" i="1"/>
  <c r="AP4221" i="1"/>
  <c r="AQ4221" i="1"/>
  <c r="AR4221" i="1"/>
  <c r="AS4221" i="1"/>
  <c r="AT4221" i="1"/>
  <c r="AU4221" i="1"/>
  <c r="AV4221" i="1"/>
  <c r="AW4221" i="1"/>
  <c r="AY4221" i="1"/>
  <c r="AP4222" i="1"/>
  <c r="AQ4222" i="1"/>
  <c r="AR4222" i="1"/>
  <c r="AS4222" i="1"/>
  <c r="AT4222" i="1"/>
  <c r="AU4222" i="1"/>
  <c r="AV4222" i="1"/>
  <c r="AW4222" i="1"/>
  <c r="AY4222" i="1"/>
  <c r="AP4223" i="1"/>
  <c r="AQ4223" i="1"/>
  <c r="AR4223" i="1"/>
  <c r="AS4223" i="1"/>
  <c r="AT4223" i="1"/>
  <c r="AU4223" i="1"/>
  <c r="AV4223" i="1"/>
  <c r="AW4223" i="1"/>
  <c r="AY4223" i="1"/>
  <c r="AP4224" i="1"/>
  <c r="AQ4224" i="1"/>
  <c r="AR4224" i="1"/>
  <c r="AS4224" i="1"/>
  <c r="AT4224" i="1"/>
  <c r="AU4224" i="1"/>
  <c r="AV4224" i="1"/>
  <c r="AW4224" i="1"/>
  <c r="AY4224" i="1"/>
  <c r="AP4225" i="1"/>
  <c r="AQ4225" i="1"/>
  <c r="AR4225" i="1"/>
  <c r="AS4225" i="1"/>
  <c r="AT4225" i="1"/>
  <c r="AU4225" i="1"/>
  <c r="AV4225" i="1"/>
  <c r="AW4225" i="1"/>
  <c r="AY4225" i="1"/>
  <c r="AP4226" i="1"/>
  <c r="AQ4226" i="1"/>
  <c r="AR4226" i="1"/>
  <c r="AS4226" i="1"/>
  <c r="AT4226" i="1"/>
  <c r="AU4226" i="1"/>
  <c r="AV4226" i="1"/>
  <c r="AW4226" i="1"/>
  <c r="AY4226" i="1"/>
  <c r="AP4227" i="1"/>
  <c r="AQ4227" i="1"/>
  <c r="AR4227" i="1"/>
  <c r="AS4227" i="1"/>
  <c r="AT4227" i="1"/>
  <c r="AU4227" i="1"/>
  <c r="AV4227" i="1"/>
  <c r="AW4227" i="1"/>
  <c r="AY4227" i="1"/>
  <c r="AP4228" i="1"/>
  <c r="AQ4228" i="1"/>
  <c r="AR4228" i="1"/>
  <c r="AS4228" i="1"/>
  <c r="AT4228" i="1"/>
  <c r="AU4228" i="1"/>
  <c r="AV4228" i="1"/>
  <c r="AW4228" i="1"/>
  <c r="AY4228" i="1"/>
  <c r="AP4229" i="1"/>
  <c r="AQ4229" i="1"/>
  <c r="AR4229" i="1"/>
  <c r="AS4229" i="1"/>
  <c r="AT4229" i="1"/>
  <c r="AU4229" i="1"/>
  <c r="AV4229" i="1"/>
  <c r="AW4229" i="1"/>
  <c r="AY4229" i="1"/>
  <c r="AP4230" i="1"/>
  <c r="AQ4230" i="1"/>
  <c r="AR4230" i="1"/>
  <c r="AS4230" i="1"/>
  <c r="AT4230" i="1"/>
  <c r="AU4230" i="1"/>
  <c r="AV4230" i="1"/>
  <c r="AW4230" i="1"/>
  <c r="AY4230" i="1"/>
  <c r="AP4231" i="1"/>
  <c r="AQ4231" i="1"/>
  <c r="AR4231" i="1"/>
  <c r="AS4231" i="1"/>
  <c r="AT4231" i="1"/>
  <c r="AU4231" i="1"/>
  <c r="AV4231" i="1"/>
  <c r="AW4231" i="1"/>
  <c r="AY4231" i="1"/>
  <c r="AP4232" i="1"/>
  <c r="AQ4232" i="1"/>
  <c r="AR4232" i="1"/>
  <c r="AS4232" i="1"/>
  <c r="AT4232" i="1"/>
  <c r="AU4232" i="1"/>
  <c r="AV4232" i="1"/>
  <c r="AW4232" i="1"/>
  <c r="AY4232" i="1"/>
  <c r="AP4233" i="1"/>
  <c r="AQ4233" i="1"/>
  <c r="AR4233" i="1"/>
  <c r="AS4233" i="1"/>
  <c r="AT4233" i="1"/>
  <c r="AU4233" i="1"/>
  <c r="AV4233" i="1"/>
  <c r="AW4233" i="1"/>
  <c r="AY4233" i="1"/>
  <c r="AP4234" i="1"/>
  <c r="AQ4234" i="1"/>
  <c r="AR4234" i="1"/>
  <c r="AS4234" i="1"/>
  <c r="AT4234" i="1"/>
  <c r="AU4234" i="1"/>
  <c r="AV4234" i="1"/>
  <c r="AW4234" i="1"/>
  <c r="AY4234" i="1"/>
  <c r="AP4235" i="1"/>
  <c r="AQ4235" i="1"/>
  <c r="AR4235" i="1"/>
  <c r="AS4235" i="1"/>
  <c r="AT4235" i="1"/>
  <c r="AU4235" i="1"/>
  <c r="AV4235" i="1"/>
  <c r="AW4235" i="1"/>
  <c r="AY4235" i="1"/>
  <c r="AP4236" i="1"/>
  <c r="AQ4236" i="1"/>
  <c r="AR4236" i="1"/>
  <c r="AS4236" i="1"/>
  <c r="AT4236" i="1"/>
  <c r="AU4236" i="1"/>
  <c r="AV4236" i="1"/>
  <c r="AW4236" i="1"/>
  <c r="AY4236" i="1"/>
  <c r="AP4237" i="1"/>
  <c r="AQ4237" i="1"/>
  <c r="AR4237" i="1"/>
  <c r="AS4237" i="1"/>
  <c r="AT4237" i="1"/>
  <c r="AU4237" i="1"/>
  <c r="AV4237" i="1"/>
  <c r="AW4237" i="1"/>
  <c r="AY4237" i="1"/>
  <c r="AP4238" i="1"/>
  <c r="AQ4238" i="1"/>
  <c r="AR4238" i="1"/>
  <c r="AS4238" i="1"/>
  <c r="AT4238" i="1"/>
  <c r="AU4238" i="1"/>
  <c r="AV4238" i="1"/>
  <c r="AW4238" i="1"/>
  <c r="AY4238" i="1"/>
  <c r="AP4239" i="1"/>
  <c r="AQ4239" i="1"/>
  <c r="AR4239" i="1"/>
  <c r="AS4239" i="1"/>
  <c r="AT4239" i="1"/>
  <c r="AU4239" i="1"/>
  <c r="AV4239" i="1"/>
  <c r="AW4239" i="1"/>
  <c r="AY4239" i="1"/>
  <c r="AP4240" i="1"/>
  <c r="AQ4240" i="1"/>
  <c r="AR4240" i="1"/>
  <c r="AS4240" i="1"/>
  <c r="AT4240" i="1"/>
  <c r="AU4240" i="1"/>
  <c r="AV4240" i="1"/>
  <c r="AW4240" i="1"/>
  <c r="AY4240" i="1"/>
  <c r="AP4241" i="1"/>
  <c r="AQ4241" i="1"/>
  <c r="AR4241" i="1"/>
  <c r="AS4241" i="1"/>
  <c r="AT4241" i="1"/>
  <c r="AU4241" i="1"/>
  <c r="AV4241" i="1"/>
  <c r="AW4241" i="1"/>
  <c r="AY4241" i="1"/>
  <c r="AP4242" i="1"/>
  <c r="AQ4242" i="1"/>
  <c r="AR4242" i="1"/>
  <c r="AS4242" i="1"/>
  <c r="AT4242" i="1"/>
  <c r="AU4242" i="1"/>
  <c r="AV4242" i="1"/>
  <c r="AW4242" i="1"/>
  <c r="AY4242" i="1"/>
  <c r="AP4243" i="1"/>
  <c r="AQ4243" i="1"/>
  <c r="AR4243" i="1"/>
  <c r="AS4243" i="1"/>
  <c r="AT4243" i="1"/>
  <c r="AU4243" i="1"/>
  <c r="AV4243" i="1"/>
  <c r="AW4243" i="1"/>
  <c r="AY4243" i="1"/>
  <c r="AP4244" i="1"/>
  <c r="AQ4244" i="1"/>
  <c r="AR4244" i="1"/>
  <c r="AS4244" i="1"/>
  <c r="AT4244" i="1"/>
  <c r="AU4244" i="1"/>
  <c r="AV4244" i="1"/>
  <c r="AW4244" i="1"/>
  <c r="AY4244" i="1"/>
  <c r="AP4245" i="1"/>
  <c r="AQ4245" i="1"/>
  <c r="AR4245" i="1"/>
  <c r="AS4245" i="1"/>
  <c r="AT4245" i="1"/>
  <c r="AU4245" i="1"/>
  <c r="AV4245" i="1"/>
  <c r="AW4245" i="1"/>
  <c r="AY4245" i="1"/>
  <c r="AP4246" i="1"/>
  <c r="AQ4246" i="1"/>
  <c r="AR4246" i="1"/>
  <c r="AS4246" i="1"/>
  <c r="AT4246" i="1"/>
  <c r="AU4246" i="1"/>
  <c r="AV4246" i="1"/>
  <c r="AW4246" i="1"/>
  <c r="AY4246" i="1"/>
  <c r="AP4247" i="1"/>
  <c r="AQ4247" i="1"/>
  <c r="AR4247" i="1"/>
  <c r="AS4247" i="1"/>
  <c r="AT4247" i="1"/>
  <c r="AU4247" i="1"/>
  <c r="AV4247" i="1"/>
  <c r="AW4247" i="1"/>
  <c r="AY4247" i="1"/>
  <c r="AP4248" i="1"/>
  <c r="AQ4248" i="1"/>
  <c r="AR4248" i="1"/>
  <c r="AS4248" i="1"/>
  <c r="AT4248" i="1"/>
  <c r="AU4248" i="1"/>
  <c r="AV4248" i="1"/>
  <c r="AW4248" i="1"/>
  <c r="AY4248" i="1"/>
  <c r="AP4249" i="1"/>
  <c r="AQ4249" i="1"/>
  <c r="AR4249" i="1"/>
  <c r="AS4249" i="1"/>
  <c r="AT4249" i="1"/>
  <c r="AU4249" i="1"/>
  <c r="AV4249" i="1"/>
  <c r="AW4249" i="1"/>
  <c r="AY4249" i="1"/>
  <c r="AP4250" i="1"/>
  <c r="AQ4250" i="1"/>
  <c r="AR4250" i="1"/>
  <c r="AS4250" i="1"/>
  <c r="AT4250" i="1"/>
  <c r="AU4250" i="1"/>
  <c r="AV4250" i="1"/>
  <c r="AW4250" i="1"/>
  <c r="AY4250" i="1"/>
  <c r="AP4251" i="1"/>
  <c r="AQ4251" i="1"/>
  <c r="AR4251" i="1"/>
  <c r="AS4251" i="1"/>
  <c r="AT4251" i="1"/>
  <c r="AU4251" i="1"/>
  <c r="AV4251" i="1"/>
  <c r="AW4251" i="1"/>
  <c r="AY4251" i="1"/>
  <c r="AP4252" i="1"/>
  <c r="AQ4252" i="1"/>
  <c r="AR4252" i="1"/>
  <c r="AS4252" i="1"/>
  <c r="AT4252" i="1"/>
  <c r="AU4252" i="1"/>
  <c r="AV4252" i="1"/>
  <c r="AW4252" i="1"/>
  <c r="AY4252" i="1"/>
  <c r="AP4253" i="1"/>
  <c r="AQ4253" i="1"/>
  <c r="AR4253" i="1"/>
  <c r="AS4253" i="1"/>
  <c r="AT4253" i="1"/>
  <c r="AU4253" i="1"/>
  <c r="AV4253" i="1"/>
  <c r="AW4253" i="1"/>
  <c r="AY4253" i="1"/>
  <c r="AP4254" i="1"/>
  <c r="AQ4254" i="1"/>
  <c r="AR4254" i="1"/>
  <c r="AS4254" i="1"/>
  <c r="AT4254" i="1"/>
  <c r="AU4254" i="1"/>
  <c r="AV4254" i="1"/>
  <c r="AW4254" i="1"/>
  <c r="AY4254" i="1"/>
  <c r="AP4255" i="1"/>
  <c r="AQ4255" i="1"/>
  <c r="AR4255" i="1"/>
  <c r="AS4255" i="1"/>
  <c r="AT4255" i="1"/>
  <c r="AU4255" i="1"/>
  <c r="AV4255" i="1"/>
  <c r="AW4255" i="1"/>
  <c r="AY4255" i="1"/>
  <c r="AP4256" i="1"/>
  <c r="AQ4256" i="1"/>
  <c r="AR4256" i="1"/>
  <c r="AS4256" i="1"/>
  <c r="AT4256" i="1"/>
  <c r="AU4256" i="1"/>
  <c r="AV4256" i="1"/>
  <c r="AW4256" i="1"/>
  <c r="AY4256" i="1"/>
  <c r="AP4257" i="1"/>
  <c r="AQ4257" i="1"/>
  <c r="AR4257" i="1"/>
  <c r="AS4257" i="1"/>
  <c r="AT4257" i="1"/>
  <c r="AU4257" i="1"/>
  <c r="AV4257" i="1"/>
  <c r="AW4257" i="1"/>
  <c r="AY4257" i="1"/>
  <c r="AP4258" i="1"/>
  <c r="AQ4258" i="1"/>
  <c r="AR4258" i="1"/>
  <c r="AS4258" i="1"/>
  <c r="AT4258" i="1"/>
  <c r="AU4258" i="1"/>
  <c r="AV4258" i="1"/>
  <c r="AW4258" i="1"/>
  <c r="AY4258" i="1"/>
  <c r="AP4259" i="1"/>
  <c r="AQ4259" i="1"/>
  <c r="AR4259" i="1"/>
  <c r="AS4259" i="1"/>
  <c r="AT4259" i="1"/>
  <c r="AU4259" i="1"/>
  <c r="AV4259" i="1"/>
  <c r="AW4259" i="1"/>
  <c r="AY4259" i="1"/>
  <c r="AP4260" i="1"/>
  <c r="AQ4260" i="1"/>
  <c r="AR4260" i="1"/>
  <c r="AS4260" i="1"/>
  <c r="AT4260" i="1"/>
  <c r="AU4260" i="1"/>
  <c r="AV4260" i="1"/>
  <c r="AW4260" i="1"/>
  <c r="AY4260" i="1"/>
  <c r="AP4261" i="1"/>
  <c r="AQ4261" i="1"/>
  <c r="AR4261" i="1"/>
  <c r="AS4261" i="1"/>
  <c r="AT4261" i="1"/>
  <c r="AU4261" i="1"/>
  <c r="AV4261" i="1"/>
  <c r="AW4261" i="1"/>
  <c r="AY4261" i="1"/>
  <c r="AP4262" i="1"/>
  <c r="AQ4262" i="1"/>
  <c r="AR4262" i="1"/>
  <c r="AS4262" i="1"/>
  <c r="AT4262" i="1"/>
  <c r="AU4262" i="1"/>
  <c r="AV4262" i="1"/>
  <c r="AW4262" i="1"/>
  <c r="AY4262" i="1"/>
  <c r="AP4263" i="1"/>
  <c r="AQ4263" i="1"/>
  <c r="AR4263" i="1"/>
  <c r="AS4263" i="1"/>
  <c r="AT4263" i="1"/>
  <c r="AU4263" i="1"/>
  <c r="AV4263" i="1"/>
  <c r="AW4263" i="1"/>
  <c r="AY4263" i="1"/>
  <c r="AP4264" i="1"/>
  <c r="AQ4264" i="1"/>
  <c r="AR4264" i="1"/>
  <c r="AS4264" i="1"/>
  <c r="AT4264" i="1"/>
  <c r="AU4264" i="1"/>
  <c r="AV4264" i="1"/>
  <c r="AW4264" i="1"/>
  <c r="AY4264" i="1"/>
  <c r="AP4265" i="1"/>
  <c r="AQ4265" i="1"/>
  <c r="AR4265" i="1"/>
  <c r="AS4265" i="1"/>
  <c r="AT4265" i="1"/>
  <c r="AU4265" i="1"/>
  <c r="AV4265" i="1"/>
  <c r="AW4265" i="1"/>
  <c r="AY4265" i="1"/>
  <c r="AP4266" i="1"/>
  <c r="AQ4266" i="1"/>
  <c r="AR4266" i="1"/>
  <c r="AS4266" i="1"/>
  <c r="AT4266" i="1"/>
  <c r="AU4266" i="1"/>
  <c r="AV4266" i="1"/>
  <c r="AW4266" i="1"/>
  <c r="AY4266" i="1"/>
  <c r="AP4267" i="1"/>
  <c r="AQ4267" i="1"/>
  <c r="AR4267" i="1"/>
  <c r="AS4267" i="1"/>
  <c r="AT4267" i="1"/>
  <c r="AU4267" i="1"/>
  <c r="AV4267" i="1"/>
  <c r="AW4267" i="1"/>
  <c r="AY4267" i="1"/>
  <c r="AP4268" i="1"/>
  <c r="AQ4268" i="1"/>
  <c r="AR4268" i="1"/>
  <c r="AS4268" i="1"/>
  <c r="AT4268" i="1"/>
  <c r="AU4268" i="1"/>
  <c r="AV4268" i="1"/>
  <c r="AW4268" i="1"/>
  <c r="AY4268" i="1"/>
  <c r="AP4269" i="1"/>
  <c r="AQ4269" i="1"/>
  <c r="AR4269" i="1"/>
  <c r="AS4269" i="1"/>
  <c r="AT4269" i="1"/>
  <c r="AU4269" i="1"/>
  <c r="AV4269" i="1"/>
  <c r="AW4269" i="1"/>
  <c r="AY4269" i="1"/>
  <c r="AP4270" i="1"/>
  <c r="AQ4270" i="1"/>
  <c r="AR4270" i="1"/>
  <c r="AS4270" i="1"/>
  <c r="AT4270" i="1"/>
  <c r="AU4270" i="1"/>
  <c r="AV4270" i="1"/>
  <c r="AW4270" i="1"/>
  <c r="AY4270" i="1"/>
  <c r="AP4271" i="1"/>
  <c r="AQ4271" i="1"/>
  <c r="AR4271" i="1"/>
  <c r="AS4271" i="1"/>
  <c r="AT4271" i="1"/>
  <c r="AU4271" i="1"/>
  <c r="AV4271" i="1"/>
  <c r="AW4271" i="1"/>
  <c r="AY4271" i="1"/>
  <c r="AP4272" i="1"/>
  <c r="AQ4272" i="1"/>
  <c r="AR4272" i="1"/>
  <c r="AS4272" i="1"/>
  <c r="AT4272" i="1"/>
  <c r="AU4272" i="1"/>
  <c r="AV4272" i="1"/>
  <c r="AW4272" i="1"/>
  <c r="AY4272" i="1"/>
  <c r="AP4273" i="1"/>
  <c r="AQ4273" i="1"/>
  <c r="AR4273" i="1"/>
  <c r="AS4273" i="1"/>
  <c r="AT4273" i="1"/>
  <c r="AU4273" i="1"/>
  <c r="AV4273" i="1"/>
  <c r="AW4273" i="1"/>
  <c r="AY4273" i="1"/>
  <c r="AP4274" i="1"/>
  <c r="AQ4274" i="1"/>
  <c r="AR4274" i="1"/>
  <c r="AS4274" i="1"/>
  <c r="AT4274" i="1"/>
  <c r="AU4274" i="1"/>
  <c r="AV4274" i="1"/>
  <c r="AW4274" i="1"/>
  <c r="AY4274" i="1"/>
  <c r="AP4275" i="1"/>
  <c r="AQ4275" i="1"/>
  <c r="AR4275" i="1"/>
  <c r="AS4275" i="1"/>
  <c r="AT4275" i="1"/>
  <c r="AU4275" i="1"/>
  <c r="AV4275" i="1"/>
  <c r="AW4275" i="1"/>
  <c r="AY4275" i="1"/>
  <c r="AP4276" i="1"/>
  <c r="AQ4276" i="1"/>
  <c r="AR4276" i="1"/>
  <c r="AS4276" i="1"/>
  <c r="AT4276" i="1"/>
  <c r="AU4276" i="1"/>
  <c r="AV4276" i="1"/>
  <c r="AW4276" i="1"/>
  <c r="AY4276" i="1"/>
  <c r="AP4277" i="1"/>
  <c r="AQ4277" i="1"/>
  <c r="AR4277" i="1"/>
  <c r="AS4277" i="1"/>
  <c r="AT4277" i="1"/>
  <c r="AU4277" i="1"/>
  <c r="AV4277" i="1"/>
  <c r="AW4277" i="1"/>
  <c r="AY4277" i="1"/>
  <c r="AP4278" i="1"/>
  <c r="AQ4278" i="1"/>
  <c r="AR4278" i="1"/>
  <c r="AS4278" i="1"/>
  <c r="AT4278" i="1"/>
  <c r="AU4278" i="1"/>
  <c r="AV4278" i="1"/>
  <c r="AW4278" i="1"/>
  <c r="AY4278" i="1"/>
  <c r="AP4279" i="1"/>
  <c r="AQ4279" i="1"/>
  <c r="AR4279" i="1"/>
  <c r="AS4279" i="1"/>
  <c r="AT4279" i="1"/>
  <c r="AU4279" i="1"/>
  <c r="AV4279" i="1"/>
  <c r="AW4279" i="1"/>
  <c r="AY4279" i="1"/>
  <c r="AP4280" i="1"/>
  <c r="AQ4280" i="1"/>
  <c r="AR4280" i="1"/>
  <c r="AS4280" i="1"/>
  <c r="AT4280" i="1"/>
  <c r="AU4280" i="1"/>
  <c r="AV4280" i="1"/>
  <c r="AW4280" i="1"/>
  <c r="AY4280" i="1"/>
  <c r="AP4281" i="1"/>
  <c r="AQ4281" i="1"/>
  <c r="AR4281" i="1"/>
  <c r="AS4281" i="1"/>
  <c r="AT4281" i="1"/>
  <c r="AU4281" i="1"/>
  <c r="AV4281" i="1"/>
  <c r="AW4281" i="1"/>
  <c r="AY4281" i="1"/>
  <c r="AP4282" i="1"/>
  <c r="AQ4282" i="1"/>
  <c r="AR4282" i="1"/>
  <c r="AS4282" i="1"/>
  <c r="AT4282" i="1"/>
  <c r="AU4282" i="1"/>
  <c r="AV4282" i="1"/>
  <c r="AW4282" i="1"/>
  <c r="AY4282" i="1"/>
  <c r="AP4283" i="1"/>
  <c r="AQ4283" i="1"/>
  <c r="AR4283" i="1"/>
  <c r="AS4283" i="1"/>
  <c r="AT4283" i="1"/>
  <c r="AU4283" i="1"/>
  <c r="AV4283" i="1"/>
  <c r="AW4283" i="1"/>
  <c r="AY4283" i="1"/>
  <c r="AP4284" i="1"/>
  <c r="AQ4284" i="1"/>
  <c r="AR4284" i="1"/>
  <c r="AS4284" i="1"/>
  <c r="AT4284" i="1"/>
  <c r="AU4284" i="1"/>
  <c r="AV4284" i="1"/>
  <c r="AW4284" i="1"/>
  <c r="AY4284" i="1"/>
  <c r="AP4285" i="1"/>
  <c r="AQ4285" i="1"/>
  <c r="AR4285" i="1"/>
  <c r="AS4285" i="1"/>
  <c r="AT4285" i="1"/>
  <c r="AU4285" i="1"/>
  <c r="AV4285" i="1"/>
  <c r="AW4285" i="1"/>
  <c r="AY4285" i="1"/>
  <c r="AP4286" i="1"/>
  <c r="AQ4286" i="1"/>
  <c r="AR4286" i="1"/>
  <c r="AS4286" i="1"/>
  <c r="AT4286" i="1"/>
  <c r="AU4286" i="1"/>
  <c r="AV4286" i="1"/>
  <c r="AW4286" i="1"/>
  <c r="AY4286" i="1"/>
  <c r="AP4287" i="1"/>
  <c r="AQ4287" i="1"/>
  <c r="AR4287" i="1"/>
  <c r="AS4287" i="1"/>
  <c r="AT4287" i="1"/>
  <c r="AU4287" i="1"/>
  <c r="AV4287" i="1"/>
  <c r="AW4287" i="1"/>
  <c r="AY4287" i="1"/>
  <c r="AP4288" i="1"/>
  <c r="AQ4288" i="1"/>
  <c r="AR4288" i="1"/>
  <c r="AS4288" i="1"/>
  <c r="AT4288" i="1"/>
  <c r="AU4288" i="1"/>
  <c r="AV4288" i="1"/>
  <c r="AW4288" i="1"/>
  <c r="AY4288" i="1"/>
  <c r="AP4289" i="1"/>
  <c r="AQ4289" i="1"/>
  <c r="AR4289" i="1"/>
  <c r="AS4289" i="1"/>
  <c r="AT4289" i="1"/>
  <c r="AU4289" i="1"/>
  <c r="AV4289" i="1"/>
  <c r="AW4289" i="1"/>
  <c r="AY4289" i="1"/>
  <c r="AP4290" i="1"/>
  <c r="AQ4290" i="1"/>
  <c r="AR4290" i="1"/>
  <c r="AS4290" i="1"/>
  <c r="AT4290" i="1"/>
  <c r="AU4290" i="1"/>
  <c r="AV4290" i="1"/>
  <c r="AW4290" i="1"/>
  <c r="AY4290" i="1"/>
  <c r="AP4291" i="1"/>
  <c r="AQ4291" i="1"/>
  <c r="AR4291" i="1"/>
  <c r="AS4291" i="1"/>
  <c r="AT4291" i="1"/>
  <c r="AU4291" i="1"/>
  <c r="AV4291" i="1"/>
  <c r="AW4291" i="1"/>
  <c r="AY4291" i="1"/>
  <c r="AP4292" i="1"/>
  <c r="AQ4292" i="1"/>
  <c r="AR4292" i="1"/>
  <c r="AS4292" i="1"/>
  <c r="AT4292" i="1"/>
  <c r="AU4292" i="1"/>
  <c r="AV4292" i="1"/>
  <c r="AW4292" i="1"/>
  <c r="AY4292" i="1"/>
  <c r="AP4293" i="1"/>
  <c r="AQ4293" i="1"/>
  <c r="AR4293" i="1"/>
  <c r="AS4293" i="1"/>
  <c r="AT4293" i="1"/>
  <c r="AU4293" i="1"/>
  <c r="AV4293" i="1"/>
  <c r="AW4293" i="1"/>
  <c r="AY4293" i="1"/>
  <c r="AP4294" i="1"/>
  <c r="AQ4294" i="1"/>
  <c r="AR4294" i="1"/>
  <c r="AS4294" i="1"/>
  <c r="AT4294" i="1"/>
  <c r="AU4294" i="1"/>
  <c r="AV4294" i="1"/>
  <c r="AW4294" i="1"/>
  <c r="AY4294" i="1"/>
  <c r="AP4295" i="1"/>
  <c r="AQ4295" i="1"/>
  <c r="AR4295" i="1"/>
  <c r="AS4295" i="1"/>
  <c r="AT4295" i="1"/>
  <c r="AU4295" i="1"/>
  <c r="AV4295" i="1"/>
  <c r="AW4295" i="1"/>
  <c r="AY4295" i="1"/>
  <c r="AP4296" i="1"/>
  <c r="AQ4296" i="1"/>
  <c r="AR4296" i="1"/>
  <c r="AS4296" i="1"/>
  <c r="AT4296" i="1"/>
  <c r="AU4296" i="1"/>
  <c r="AV4296" i="1"/>
  <c r="AW4296" i="1"/>
  <c r="AY4296" i="1"/>
  <c r="AP4297" i="1"/>
  <c r="AQ4297" i="1"/>
  <c r="AR4297" i="1"/>
  <c r="AS4297" i="1"/>
  <c r="AT4297" i="1"/>
  <c r="AU4297" i="1"/>
  <c r="AV4297" i="1"/>
  <c r="AW4297" i="1"/>
  <c r="AY4297" i="1"/>
  <c r="AP4298" i="1"/>
  <c r="AQ4298" i="1"/>
  <c r="AR4298" i="1"/>
  <c r="AS4298" i="1"/>
  <c r="AT4298" i="1"/>
  <c r="AU4298" i="1"/>
  <c r="AV4298" i="1"/>
  <c r="AW4298" i="1"/>
  <c r="AY4298" i="1"/>
  <c r="AP4299" i="1"/>
  <c r="AQ4299" i="1"/>
  <c r="AR4299" i="1"/>
  <c r="AS4299" i="1"/>
  <c r="AT4299" i="1"/>
  <c r="AU4299" i="1"/>
  <c r="AV4299" i="1"/>
  <c r="AW4299" i="1"/>
  <c r="AY4299" i="1"/>
  <c r="AP4300" i="1"/>
  <c r="AQ4300" i="1"/>
  <c r="AR4300" i="1"/>
  <c r="AS4300" i="1"/>
  <c r="AT4300" i="1"/>
  <c r="AU4300" i="1"/>
  <c r="AV4300" i="1"/>
  <c r="AW4300" i="1"/>
  <c r="AY4300" i="1"/>
  <c r="AP4301" i="1"/>
  <c r="AQ4301" i="1"/>
  <c r="AR4301" i="1"/>
  <c r="AS4301" i="1"/>
  <c r="AT4301" i="1"/>
  <c r="AU4301" i="1"/>
  <c r="AV4301" i="1"/>
  <c r="AW4301" i="1"/>
  <c r="AY4301" i="1"/>
  <c r="AP4302" i="1"/>
  <c r="AQ4302" i="1"/>
  <c r="AR4302" i="1"/>
  <c r="AS4302" i="1"/>
  <c r="AT4302" i="1"/>
  <c r="AU4302" i="1"/>
  <c r="AV4302" i="1"/>
  <c r="AW4302" i="1"/>
  <c r="AY4302" i="1"/>
  <c r="AP4303" i="1"/>
  <c r="AQ4303" i="1"/>
  <c r="AR4303" i="1"/>
  <c r="AS4303" i="1"/>
  <c r="AT4303" i="1"/>
  <c r="AU4303" i="1"/>
  <c r="AV4303" i="1"/>
  <c r="AW4303" i="1"/>
  <c r="AY4303" i="1"/>
  <c r="AP4304" i="1"/>
  <c r="AQ4304" i="1"/>
  <c r="AR4304" i="1"/>
  <c r="AS4304" i="1"/>
  <c r="AT4304" i="1"/>
  <c r="AU4304" i="1"/>
  <c r="AV4304" i="1"/>
  <c r="AW4304" i="1"/>
  <c r="AY4304" i="1"/>
  <c r="AP4305" i="1"/>
  <c r="AQ4305" i="1"/>
  <c r="AR4305" i="1"/>
  <c r="AS4305" i="1"/>
  <c r="AT4305" i="1"/>
  <c r="AU4305" i="1"/>
  <c r="AV4305" i="1"/>
  <c r="AW4305" i="1"/>
  <c r="AY4305" i="1"/>
  <c r="AP4306" i="1"/>
  <c r="AQ4306" i="1"/>
  <c r="AR4306" i="1"/>
  <c r="AS4306" i="1"/>
  <c r="AT4306" i="1"/>
  <c r="AU4306" i="1"/>
  <c r="AV4306" i="1"/>
  <c r="AW4306" i="1"/>
  <c r="AY4306" i="1"/>
  <c r="AP4307" i="1"/>
  <c r="AQ4307" i="1"/>
  <c r="AR4307" i="1"/>
  <c r="AS4307" i="1"/>
  <c r="AT4307" i="1"/>
  <c r="AU4307" i="1"/>
  <c r="AV4307" i="1"/>
  <c r="AW4307" i="1"/>
  <c r="AY4307" i="1"/>
  <c r="AP4308" i="1"/>
  <c r="AQ4308" i="1"/>
  <c r="AR4308" i="1"/>
  <c r="AS4308" i="1"/>
  <c r="AT4308" i="1"/>
  <c r="AU4308" i="1"/>
  <c r="AV4308" i="1"/>
  <c r="AW4308" i="1"/>
  <c r="AY4308" i="1"/>
  <c r="AP4309" i="1"/>
  <c r="AQ4309" i="1"/>
  <c r="AR4309" i="1"/>
  <c r="AS4309" i="1"/>
  <c r="AT4309" i="1"/>
  <c r="AU4309" i="1"/>
  <c r="AV4309" i="1"/>
  <c r="AW4309" i="1"/>
  <c r="AY4309" i="1"/>
  <c r="AP4310" i="1"/>
  <c r="AQ4310" i="1"/>
  <c r="AR4310" i="1"/>
  <c r="AS4310" i="1"/>
  <c r="AT4310" i="1"/>
  <c r="AU4310" i="1"/>
  <c r="AV4310" i="1"/>
  <c r="AW4310" i="1"/>
  <c r="AY4310" i="1"/>
  <c r="AP4311" i="1"/>
  <c r="AQ4311" i="1"/>
  <c r="AR4311" i="1"/>
  <c r="AS4311" i="1"/>
  <c r="AT4311" i="1"/>
  <c r="AU4311" i="1"/>
  <c r="AV4311" i="1"/>
  <c r="AW4311" i="1"/>
  <c r="AY4311" i="1"/>
  <c r="AP4312" i="1"/>
  <c r="AQ4312" i="1"/>
  <c r="AR4312" i="1"/>
  <c r="AS4312" i="1"/>
  <c r="AT4312" i="1"/>
  <c r="AU4312" i="1"/>
  <c r="AV4312" i="1"/>
  <c r="AW4312" i="1"/>
  <c r="AY4312" i="1"/>
  <c r="AP4313" i="1"/>
  <c r="AQ4313" i="1"/>
  <c r="AR4313" i="1"/>
  <c r="AS4313" i="1"/>
  <c r="AT4313" i="1"/>
  <c r="AU4313" i="1"/>
  <c r="AV4313" i="1"/>
  <c r="AW4313" i="1"/>
  <c r="AY4313" i="1"/>
  <c r="AP4314" i="1"/>
  <c r="AQ4314" i="1"/>
  <c r="AR4314" i="1"/>
  <c r="AS4314" i="1"/>
  <c r="AT4314" i="1"/>
  <c r="AU4314" i="1"/>
  <c r="AV4314" i="1"/>
  <c r="AW4314" i="1"/>
  <c r="AY4314" i="1"/>
  <c r="AP4315" i="1"/>
  <c r="AQ4315" i="1"/>
  <c r="AR4315" i="1"/>
  <c r="AS4315" i="1"/>
  <c r="AT4315" i="1"/>
  <c r="AU4315" i="1"/>
  <c r="AV4315" i="1"/>
  <c r="AW4315" i="1"/>
  <c r="AY4315" i="1"/>
  <c r="AP4316" i="1"/>
  <c r="AQ4316" i="1"/>
  <c r="AR4316" i="1"/>
  <c r="AS4316" i="1"/>
  <c r="AT4316" i="1"/>
  <c r="AU4316" i="1"/>
  <c r="AV4316" i="1"/>
  <c r="AW4316" i="1"/>
  <c r="AY4316" i="1"/>
  <c r="AP4317" i="1"/>
  <c r="AQ4317" i="1"/>
  <c r="AR4317" i="1"/>
  <c r="AS4317" i="1"/>
  <c r="AT4317" i="1"/>
  <c r="AU4317" i="1"/>
  <c r="AV4317" i="1"/>
  <c r="AW4317" i="1"/>
  <c r="AY4317" i="1"/>
  <c r="AP4318" i="1"/>
  <c r="AQ4318" i="1"/>
  <c r="AR4318" i="1"/>
  <c r="AS4318" i="1"/>
  <c r="AT4318" i="1"/>
  <c r="AU4318" i="1"/>
  <c r="AV4318" i="1"/>
  <c r="AW4318" i="1"/>
  <c r="AY4318" i="1"/>
  <c r="AP4319" i="1"/>
  <c r="AQ4319" i="1"/>
  <c r="AR4319" i="1"/>
  <c r="AS4319" i="1"/>
  <c r="AT4319" i="1"/>
  <c r="AU4319" i="1"/>
  <c r="AV4319" i="1"/>
  <c r="AW4319" i="1"/>
  <c r="AY4319" i="1"/>
  <c r="AP4320" i="1"/>
  <c r="AQ4320" i="1"/>
  <c r="AR4320" i="1"/>
  <c r="AS4320" i="1"/>
  <c r="AT4320" i="1"/>
  <c r="AU4320" i="1"/>
  <c r="AV4320" i="1"/>
  <c r="AW4320" i="1"/>
  <c r="AY4320" i="1"/>
  <c r="AP4321" i="1"/>
  <c r="AQ4321" i="1"/>
  <c r="AR4321" i="1"/>
  <c r="AS4321" i="1"/>
  <c r="AT4321" i="1"/>
  <c r="AU4321" i="1"/>
  <c r="AV4321" i="1"/>
  <c r="AW4321" i="1"/>
  <c r="AY4321" i="1"/>
  <c r="AP4322" i="1"/>
  <c r="AQ4322" i="1"/>
  <c r="AR4322" i="1"/>
  <c r="AS4322" i="1"/>
  <c r="AT4322" i="1"/>
  <c r="AU4322" i="1"/>
  <c r="AV4322" i="1"/>
  <c r="AW4322" i="1"/>
  <c r="AY4322" i="1"/>
  <c r="AP4323" i="1"/>
  <c r="AQ4323" i="1"/>
  <c r="AR4323" i="1"/>
  <c r="AS4323" i="1"/>
  <c r="AT4323" i="1"/>
  <c r="AU4323" i="1"/>
  <c r="AV4323" i="1"/>
  <c r="AW4323" i="1"/>
  <c r="AY4323" i="1"/>
  <c r="AP4324" i="1"/>
  <c r="AQ4324" i="1"/>
  <c r="AR4324" i="1"/>
  <c r="AS4324" i="1"/>
  <c r="AT4324" i="1"/>
  <c r="AU4324" i="1"/>
  <c r="AV4324" i="1"/>
  <c r="AW4324" i="1"/>
  <c r="AY4324" i="1"/>
  <c r="AP4325" i="1"/>
  <c r="AQ4325" i="1"/>
  <c r="AR4325" i="1"/>
  <c r="AS4325" i="1"/>
  <c r="AT4325" i="1"/>
  <c r="AU4325" i="1"/>
  <c r="AV4325" i="1"/>
  <c r="AW4325" i="1"/>
  <c r="AY4325" i="1"/>
  <c r="AP4326" i="1"/>
  <c r="AQ4326" i="1"/>
  <c r="AR4326" i="1"/>
  <c r="AS4326" i="1"/>
  <c r="AT4326" i="1"/>
  <c r="AU4326" i="1"/>
  <c r="AV4326" i="1"/>
  <c r="AW4326" i="1"/>
  <c r="AY4326" i="1"/>
  <c r="AP4327" i="1"/>
  <c r="AQ4327" i="1"/>
  <c r="AR4327" i="1"/>
  <c r="AS4327" i="1"/>
  <c r="AT4327" i="1"/>
  <c r="AU4327" i="1"/>
  <c r="AV4327" i="1"/>
  <c r="AW4327" i="1"/>
  <c r="AY4327" i="1"/>
  <c r="AP4328" i="1"/>
  <c r="AQ4328" i="1"/>
  <c r="AR4328" i="1"/>
  <c r="AS4328" i="1"/>
  <c r="AT4328" i="1"/>
  <c r="AU4328" i="1"/>
  <c r="AV4328" i="1"/>
  <c r="AW4328" i="1"/>
  <c r="AY4328" i="1"/>
  <c r="AP4329" i="1"/>
  <c r="AQ4329" i="1"/>
  <c r="AR4329" i="1"/>
  <c r="AS4329" i="1"/>
  <c r="AT4329" i="1"/>
  <c r="AU4329" i="1"/>
  <c r="AV4329" i="1"/>
  <c r="AW4329" i="1"/>
  <c r="AY4329" i="1"/>
  <c r="AP4330" i="1"/>
  <c r="AQ4330" i="1"/>
  <c r="AR4330" i="1"/>
  <c r="AS4330" i="1"/>
  <c r="AT4330" i="1"/>
  <c r="AU4330" i="1"/>
  <c r="AV4330" i="1"/>
  <c r="AW4330" i="1"/>
  <c r="AY4330" i="1"/>
  <c r="AP4331" i="1"/>
  <c r="AQ4331" i="1"/>
  <c r="AR4331" i="1"/>
  <c r="AS4331" i="1"/>
  <c r="AT4331" i="1"/>
  <c r="AU4331" i="1"/>
  <c r="AV4331" i="1"/>
  <c r="AW4331" i="1"/>
  <c r="AY4331" i="1"/>
  <c r="AP4332" i="1"/>
  <c r="AQ4332" i="1"/>
  <c r="AR4332" i="1"/>
  <c r="AS4332" i="1"/>
  <c r="AT4332" i="1"/>
  <c r="AU4332" i="1"/>
  <c r="AV4332" i="1"/>
  <c r="AW4332" i="1"/>
  <c r="AY4332" i="1"/>
  <c r="AP4333" i="1"/>
  <c r="AQ4333" i="1"/>
  <c r="AR4333" i="1"/>
  <c r="AS4333" i="1"/>
  <c r="AT4333" i="1"/>
  <c r="AU4333" i="1"/>
  <c r="AV4333" i="1"/>
  <c r="AW4333" i="1"/>
  <c r="AY4333" i="1"/>
  <c r="AP4334" i="1"/>
  <c r="AQ4334" i="1"/>
  <c r="AR4334" i="1"/>
  <c r="AS4334" i="1"/>
  <c r="AT4334" i="1"/>
  <c r="AU4334" i="1"/>
  <c r="AV4334" i="1"/>
  <c r="AW4334" i="1"/>
  <c r="AY4334" i="1"/>
  <c r="AP4335" i="1"/>
  <c r="AQ4335" i="1"/>
  <c r="AR4335" i="1"/>
  <c r="AS4335" i="1"/>
  <c r="AT4335" i="1"/>
  <c r="AU4335" i="1"/>
  <c r="AV4335" i="1"/>
  <c r="AW4335" i="1"/>
  <c r="AY4335" i="1"/>
  <c r="AP4336" i="1"/>
  <c r="AQ4336" i="1"/>
  <c r="AR4336" i="1"/>
  <c r="AS4336" i="1"/>
  <c r="AT4336" i="1"/>
  <c r="AU4336" i="1"/>
  <c r="AV4336" i="1"/>
  <c r="AW4336" i="1"/>
  <c r="AY4336" i="1"/>
  <c r="AP4337" i="1"/>
  <c r="AQ4337" i="1"/>
  <c r="AR4337" i="1"/>
  <c r="AS4337" i="1"/>
  <c r="AT4337" i="1"/>
  <c r="AU4337" i="1"/>
  <c r="AV4337" i="1"/>
  <c r="AW4337" i="1"/>
  <c r="AY4337" i="1"/>
  <c r="AP4338" i="1"/>
  <c r="AQ4338" i="1"/>
  <c r="AR4338" i="1"/>
  <c r="AS4338" i="1"/>
  <c r="AT4338" i="1"/>
  <c r="AU4338" i="1"/>
  <c r="AV4338" i="1"/>
  <c r="AW4338" i="1"/>
  <c r="AY4338" i="1"/>
  <c r="AP4339" i="1"/>
  <c r="AQ4339" i="1"/>
  <c r="AR4339" i="1"/>
  <c r="AS4339" i="1"/>
  <c r="AT4339" i="1"/>
  <c r="AU4339" i="1"/>
  <c r="AV4339" i="1"/>
  <c r="AW4339" i="1"/>
  <c r="AY4339" i="1"/>
  <c r="AP4340" i="1"/>
  <c r="AQ4340" i="1"/>
  <c r="AR4340" i="1"/>
  <c r="AS4340" i="1"/>
  <c r="AT4340" i="1"/>
  <c r="AU4340" i="1"/>
  <c r="AV4340" i="1"/>
  <c r="AW4340" i="1"/>
  <c r="AY4340" i="1"/>
  <c r="AP4341" i="1"/>
  <c r="AQ4341" i="1"/>
  <c r="AR4341" i="1"/>
  <c r="AS4341" i="1"/>
  <c r="AT4341" i="1"/>
  <c r="AU4341" i="1"/>
  <c r="AV4341" i="1"/>
  <c r="AW4341" i="1"/>
  <c r="AY4341" i="1"/>
  <c r="AP4342" i="1"/>
  <c r="AQ4342" i="1"/>
  <c r="AR4342" i="1"/>
  <c r="AS4342" i="1"/>
  <c r="AT4342" i="1"/>
  <c r="AU4342" i="1"/>
  <c r="AV4342" i="1"/>
  <c r="AW4342" i="1"/>
  <c r="AY4342" i="1"/>
  <c r="AP4343" i="1"/>
  <c r="AQ4343" i="1"/>
  <c r="AR4343" i="1"/>
  <c r="AS4343" i="1"/>
  <c r="AT4343" i="1"/>
  <c r="AU4343" i="1"/>
  <c r="AV4343" i="1"/>
  <c r="AW4343" i="1"/>
  <c r="AY4343" i="1"/>
  <c r="AP4344" i="1"/>
  <c r="AQ4344" i="1"/>
  <c r="AR4344" i="1"/>
  <c r="AS4344" i="1"/>
  <c r="AT4344" i="1"/>
  <c r="AU4344" i="1"/>
  <c r="AV4344" i="1"/>
  <c r="AW4344" i="1"/>
  <c r="AY4344" i="1"/>
  <c r="AP4345" i="1"/>
  <c r="AQ4345" i="1"/>
  <c r="AR4345" i="1"/>
  <c r="AS4345" i="1"/>
  <c r="AT4345" i="1"/>
  <c r="AU4345" i="1"/>
  <c r="AV4345" i="1"/>
  <c r="AW4345" i="1"/>
  <c r="AY4345" i="1"/>
  <c r="AP4346" i="1"/>
  <c r="AQ4346" i="1"/>
  <c r="AR4346" i="1"/>
  <c r="AS4346" i="1"/>
  <c r="AT4346" i="1"/>
  <c r="AU4346" i="1"/>
  <c r="AV4346" i="1"/>
  <c r="AW4346" i="1"/>
  <c r="AY4346" i="1"/>
  <c r="AP4347" i="1"/>
  <c r="AQ4347" i="1"/>
  <c r="AR4347" i="1"/>
  <c r="AS4347" i="1"/>
  <c r="AT4347" i="1"/>
  <c r="AU4347" i="1"/>
  <c r="AV4347" i="1"/>
  <c r="AW4347" i="1"/>
  <c r="AY4347" i="1"/>
  <c r="AP4348" i="1"/>
  <c r="AQ4348" i="1"/>
  <c r="AR4348" i="1"/>
  <c r="AS4348" i="1"/>
  <c r="AT4348" i="1"/>
  <c r="AU4348" i="1"/>
  <c r="AV4348" i="1"/>
  <c r="AW4348" i="1"/>
  <c r="AY4348" i="1"/>
  <c r="AP4349" i="1"/>
  <c r="AQ4349" i="1"/>
  <c r="AR4349" i="1"/>
  <c r="AS4349" i="1"/>
  <c r="AT4349" i="1"/>
  <c r="AU4349" i="1"/>
  <c r="AV4349" i="1"/>
  <c r="AW4349" i="1"/>
  <c r="AY4349" i="1"/>
  <c r="AP4350" i="1"/>
  <c r="AQ4350" i="1"/>
  <c r="AR4350" i="1"/>
  <c r="AS4350" i="1"/>
  <c r="AT4350" i="1"/>
  <c r="AU4350" i="1"/>
  <c r="AV4350" i="1"/>
  <c r="AW4350" i="1"/>
  <c r="AY4350" i="1"/>
  <c r="AP4351" i="1"/>
  <c r="AQ4351" i="1"/>
  <c r="AR4351" i="1"/>
  <c r="AS4351" i="1"/>
  <c r="AT4351" i="1"/>
  <c r="AU4351" i="1"/>
  <c r="AV4351" i="1"/>
  <c r="AW4351" i="1"/>
  <c r="AY4351" i="1"/>
  <c r="AP4352" i="1"/>
  <c r="AQ4352" i="1"/>
  <c r="AR4352" i="1"/>
  <c r="AS4352" i="1"/>
  <c r="AT4352" i="1"/>
  <c r="AU4352" i="1"/>
  <c r="AV4352" i="1"/>
  <c r="AW4352" i="1"/>
  <c r="AY4352" i="1"/>
  <c r="AP4353" i="1"/>
  <c r="AQ4353" i="1"/>
  <c r="AR4353" i="1"/>
  <c r="AS4353" i="1"/>
  <c r="AT4353" i="1"/>
  <c r="AU4353" i="1"/>
  <c r="AV4353" i="1"/>
  <c r="AW4353" i="1"/>
  <c r="AY4353" i="1"/>
  <c r="AP4354" i="1"/>
  <c r="AQ4354" i="1"/>
  <c r="AR4354" i="1"/>
  <c r="AS4354" i="1"/>
  <c r="AT4354" i="1"/>
  <c r="AU4354" i="1"/>
  <c r="AV4354" i="1"/>
  <c r="AW4354" i="1"/>
  <c r="AY4354" i="1"/>
  <c r="AP4355" i="1"/>
  <c r="AQ4355" i="1"/>
  <c r="AR4355" i="1"/>
  <c r="AS4355" i="1"/>
  <c r="AT4355" i="1"/>
  <c r="AU4355" i="1"/>
  <c r="AV4355" i="1"/>
  <c r="AW4355" i="1"/>
  <c r="AY4355" i="1"/>
  <c r="AP4356" i="1"/>
  <c r="AQ4356" i="1"/>
  <c r="AR4356" i="1"/>
  <c r="AS4356" i="1"/>
  <c r="AT4356" i="1"/>
  <c r="AU4356" i="1"/>
  <c r="AV4356" i="1"/>
  <c r="AW4356" i="1"/>
  <c r="AY4356" i="1"/>
  <c r="AP4357" i="1"/>
  <c r="AQ4357" i="1"/>
  <c r="AR4357" i="1"/>
  <c r="AS4357" i="1"/>
  <c r="AT4357" i="1"/>
  <c r="AU4357" i="1"/>
  <c r="AV4357" i="1"/>
  <c r="AW4357" i="1"/>
  <c r="AY4357" i="1"/>
  <c r="AP4358" i="1"/>
  <c r="AQ4358" i="1"/>
  <c r="AR4358" i="1"/>
  <c r="AS4358" i="1"/>
  <c r="AT4358" i="1"/>
  <c r="AU4358" i="1"/>
  <c r="AV4358" i="1"/>
  <c r="AW4358" i="1"/>
  <c r="AY4358" i="1"/>
  <c r="AP4359" i="1"/>
  <c r="AQ4359" i="1"/>
  <c r="AR4359" i="1"/>
  <c r="AS4359" i="1"/>
  <c r="AT4359" i="1"/>
  <c r="AU4359" i="1"/>
  <c r="AV4359" i="1"/>
  <c r="AW4359" i="1"/>
  <c r="AY4359" i="1"/>
  <c r="AP4360" i="1"/>
  <c r="AQ4360" i="1"/>
  <c r="AR4360" i="1"/>
  <c r="AS4360" i="1"/>
  <c r="AT4360" i="1"/>
  <c r="AU4360" i="1"/>
  <c r="AV4360" i="1"/>
  <c r="AW4360" i="1"/>
  <c r="AY4360" i="1"/>
  <c r="AP4361" i="1"/>
  <c r="AQ4361" i="1"/>
  <c r="AR4361" i="1"/>
  <c r="AS4361" i="1"/>
  <c r="AT4361" i="1"/>
  <c r="AU4361" i="1"/>
  <c r="AV4361" i="1"/>
  <c r="AW4361" i="1"/>
  <c r="AY4361" i="1"/>
  <c r="AP4362" i="1"/>
  <c r="AQ4362" i="1"/>
  <c r="AR4362" i="1"/>
  <c r="AS4362" i="1"/>
  <c r="AT4362" i="1"/>
  <c r="AU4362" i="1"/>
  <c r="AV4362" i="1"/>
  <c r="AW4362" i="1"/>
  <c r="AY4362" i="1"/>
  <c r="AP4363" i="1"/>
  <c r="AQ4363" i="1"/>
  <c r="AR4363" i="1"/>
  <c r="AS4363" i="1"/>
  <c r="AT4363" i="1"/>
  <c r="AU4363" i="1"/>
  <c r="AV4363" i="1"/>
  <c r="AW4363" i="1"/>
  <c r="AY4363" i="1"/>
  <c r="AP4364" i="1"/>
  <c r="AQ4364" i="1"/>
  <c r="AR4364" i="1"/>
  <c r="AS4364" i="1"/>
  <c r="AT4364" i="1"/>
  <c r="AU4364" i="1"/>
  <c r="AV4364" i="1"/>
  <c r="AW4364" i="1"/>
  <c r="AY4364" i="1"/>
  <c r="AP4365" i="1"/>
  <c r="AQ4365" i="1"/>
  <c r="AR4365" i="1"/>
  <c r="AS4365" i="1"/>
  <c r="AT4365" i="1"/>
  <c r="AU4365" i="1"/>
  <c r="AV4365" i="1"/>
  <c r="AW4365" i="1"/>
  <c r="AY4365" i="1"/>
  <c r="AP4366" i="1"/>
  <c r="AQ4366" i="1"/>
  <c r="AR4366" i="1"/>
  <c r="AS4366" i="1"/>
  <c r="AT4366" i="1"/>
  <c r="AU4366" i="1"/>
  <c r="AV4366" i="1"/>
  <c r="AW4366" i="1"/>
  <c r="AY4366" i="1"/>
  <c r="AP4367" i="1"/>
  <c r="AQ4367" i="1"/>
  <c r="AR4367" i="1"/>
  <c r="AS4367" i="1"/>
  <c r="AT4367" i="1"/>
  <c r="AU4367" i="1"/>
  <c r="AV4367" i="1"/>
  <c r="AW4367" i="1"/>
  <c r="AY4367" i="1"/>
  <c r="AP4368" i="1"/>
  <c r="AQ4368" i="1"/>
  <c r="AR4368" i="1"/>
  <c r="AS4368" i="1"/>
  <c r="AT4368" i="1"/>
  <c r="AU4368" i="1"/>
  <c r="AV4368" i="1"/>
  <c r="AW4368" i="1"/>
  <c r="AY4368" i="1"/>
  <c r="AP4369" i="1"/>
  <c r="AQ4369" i="1"/>
  <c r="AR4369" i="1"/>
  <c r="AS4369" i="1"/>
  <c r="AT4369" i="1"/>
  <c r="AU4369" i="1"/>
  <c r="AV4369" i="1"/>
  <c r="AW4369" i="1"/>
  <c r="AY4369" i="1"/>
  <c r="AP4370" i="1"/>
  <c r="AQ4370" i="1"/>
  <c r="AR4370" i="1"/>
  <c r="AS4370" i="1"/>
  <c r="AT4370" i="1"/>
  <c r="AU4370" i="1"/>
  <c r="AV4370" i="1"/>
  <c r="AW4370" i="1"/>
  <c r="AY4370" i="1"/>
  <c r="AP4371" i="1"/>
  <c r="AQ4371" i="1"/>
  <c r="AR4371" i="1"/>
  <c r="AS4371" i="1"/>
  <c r="AT4371" i="1"/>
  <c r="AU4371" i="1"/>
  <c r="AV4371" i="1"/>
  <c r="AW4371" i="1"/>
  <c r="AY4371" i="1"/>
  <c r="AP4372" i="1"/>
  <c r="AQ4372" i="1"/>
  <c r="AR4372" i="1"/>
  <c r="AS4372" i="1"/>
  <c r="AT4372" i="1"/>
  <c r="AU4372" i="1"/>
  <c r="AV4372" i="1"/>
  <c r="AW4372" i="1"/>
  <c r="AY4372" i="1"/>
  <c r="AP4373" i="1"/>
  <c r="AQ4373" i="1"/>
  <c r="AR4373" i="1"/>
  <c r="AS4373" i="1"/>
  <c r="AT4373" i="1"/>
  <c r="AU4373" i="1"/>
  <c r="AV4373" i="1"/>
  <c r="AW4373" i="1"/>
  <c r="AY4373" i="1"/>
  <c r="AP4374" i="1"/>
  <c r="AQ4374" i="1"/>
  <c r="AR4374" i="1"/>
  <c r="AS4374" i="1"/>
  <c r="AT4374" i="1"/>
  <c r="AU4374" i="1"/>
  <c r="AV4374" i="1"/>
  <c r="AW4374" i="1"/>
  <c r="AY4374" i="1"/>
  <c r="AP4375" i="1"/>
  <c r="AQ4375" i="1"/>
  <c r="AR4375" i="1"/>
  <c r="AS4375" i="1"/>
  <c r="AT4375" i="1"/>
  <c r="AU4375" i="1"/>
  <c r="AV4375" i="1"/>
  <c r="AW4375" i="1"/>
  <c r="AY4375" i="1"/>
  <c r="AP4376" i="1"/>
  <c r="AQ4376" i="1"/>
  <c r="AR4376" i="1"/>
  <c r="AS4376" i="1"/>
  <c r="AT4376" i="1"/>
  <c r="AU4376" i="1"/>
  <c r="AV4376" i="1"/>
  <c r="AW4376" i="1"/>
  <c r="AY4376" i="1"/>
  <c r="AP4377" i="1"/>
  <c r="AQ4377" i="1"/>
  <c r="AR4377" i="1"/>
  <c r="AS4377" i="1"/>
  <c r="AT4377" i="1"/>
  <c r="AU4377" i="1"/>
  <c r="AV4377" i="1"/>
  <c r="AW4377" i="1"/>
  <c r="AY4377" i="1"/>
  <c r="AP4378" i="1"/>
  <c r="AQ4378" i="1"/>
  <c r="AR4378" i="1"/>
  <c r="AS4378" i="1"/>
  <c r="AT4378" i="1"/>
  <c r="AU4378" i="1"/>
  <c r="AV4378" i="1"/>
  <c r="AW4378" i="1"/>
  <c r="AY4378" i="1"/>
  <c r="AP4379" i="1"/>
  <c r="AQ4379" i="1"/>
  <c r="AR4379" i="1"/>
  <c r="AS4379" i="1"/>
  <c r="AT4379" i="1"/>
  <c r="AU4379" i="1"/>
  <c r="AV4379" i="1"/>
  <c r="AW4379" i="1"/>
  <c r="AY4379" i="1"/>
  <c r="AP4380" i="1"/>
  <c r="AQ4380" i="1"/>
  <c r="AR4380" i="1"/>
  <c r="AS4380" i="1"/>
  <c r="AT4380" i="1"/>
  <c r="AU4380" i="1"/>
  <c r="AV4380" i="1"/>
  <c r="AW4380" i="1"/>
  <c r="AY4380" i="1"/>
  <c r="AP4381" i="1"/>
  <c r="AQ4381" i="1"/>
  <c r="AR4381" i="1"/>
  <c r="AS4381" i="1"/>
  <c r="AT4381" i="1"/>
  <c r="AU4381" i="1"/>
  <c r="AV4381" i="1"/>
  <c r="AW4381" i="1"/>
  <c r="AY4381" i="1"/>
  <c r="AP4382" i="1"/>
  <c r="AQ4382" i="1"/>
  <c r="AR4382" i="1"/>
  <c r="AS4382" i="1"/>
  <c r="AT4382" i="1"/>
  <c r="AU4382" i="1"/>
  <c r="AV4382" i="1"/>
  <c r="AW4382" i="1"/>
  <c r="AY4382" i="1"/>
  <c r="AP4383" i="1"/>
  <c r="AQ4383" i="1"/>
  <c r="AR4383" i="1"/>
  <c r="AS4383" i="1"/>
  <c r="AT4383" i="1"/>
  <c r="AU4383" i="1"/>
  <c r="AV4383" i="1"/>
  <c r="AW4383" i="1"/>
  <c r="AY4383" i="1"/>
  <c r="AP4384" i="1"/>
  <c r="AQ4384" i="1"/>
  <c r="AR4384" i="1"/>
  <c r="AS4384" i="1"/>
  <c r="AT4384" i="1"/>
  <c r="AU4384" i="1"/>
  <c r="AV4384" i="1"/>
  <c r="AW4384" i="1"/>
  <c r="AY4384" i="1"/>
  <c r="AP4385" i="1"/>
  <c r="AQ4385" i="1"/>
  <c r="AR4385" i="1"/>
  <c r="AS4385" i="1"/>
  <c r="AT4385" i="1"/>
  <c r="AU4385" i="1"/>
  <c r="AV4385" i="1"/>
  <c r="AW4385" i="1"/>
  <c r="AY4385" i="1"/>
  <c r="AP4386" i="1"/>
  <c r="AQ4386" i="1"/>
  <c r="AR4386" i="1"/>
  <c r="AS4386" i="1"/>
  <c r="AT4386" i="1"/>
  <c r="AU4386" i="1"/>
  <c r="AV4386" i="1"/>
  <c r="AW4386" i="1"/>
  <c r="AY4386" i="1"/>
  <c r="AP4387" i="1"/>
  <c r="AQ4387" i="1"/>
  <c r="AR4387" i="1"/>
  <c r="AS4387" i="1"/>
  <c r="AT4387" i="1"/>
  <c r="AU4387" i="1"/>
  <c r="AV4387" i="1"/>
  <c r="AW4387" i="1"/>
  <c r="AY4387" i="1"/>
  <c r="AP4388" i="1"/>
  <c r="AQ4388" i="1"/>
  <c r="AR4388" i="1"/>
  <c r="AS4388" i="1"/>
  <c r="AT4388" i="1"/>
  <c r="AU4388" i="1"/>
  <c r="AV4388" i="1"/>
  <c r="AW4388" i="1"/>
  <c r="AY4388" i="1"/>
  <c r="AP4389" i="1"/>
  <c r="AQ4389" i="1"/>
  <c r="AR4389" i="1"/>
  <c r="AS4389" i="1"/>
  <c r="AT4389" i="1"/>
  <c r="AU4389" i="1"/>
  <c r="AV4389" i="1"/>
  <c r="AW4389" i="1"/>
  <c r="AY4389" i="1"/>
  <c r="AP4390" i="1"/>
  <c r="AQ4390" i="1"/>
  <c r="AR4390" i="1"/>
  <c r="AS4390" i="1"/>
  <c r="AT4390" i="1"/>
  <c r="AU4390" i="1"/>
  <c r="AV4390" i="1"/>
  <c r="AW4390" i="1"/>
  <c r="AY4390" i="1"/>
  <c r="AP4391" i="1"/>
  <c r="AQ4391" i="1"/>
  <c r="AR4391" i="1"/>
  <c r="AS4391" i="1"/>
  <c r="AT4391" i="1"/>
  <c r="AU4391" i="1"/>
  <c r="AV4391" i="1"/>
  <c r="AW4391" i="1"/>
  <c r="AY4391" i="1"/>
  <c r="AP4392" i="1"/>
  <c r="AQ4392" i="1"/>
  <c r="AR4392" i="1"/>
  <c r="AS4392" i="1"/>
  <c r="AT4392" i="1"/>
  <c r="AU4392" i="1"/>
  <c r="AV4392" i="1"/>
  <c r="AW4392" i="1"/>
  <c r="AY4392" i="1"/>
  <c r="AP4393" i="1"/>
  <c r="AQ4393" i="1"/>
  <c r="AR4393" i="1"/>
  <c r="AS4393" i="1"/>
  <c r="AT4393" i="1"/>
  <c r="AU4393" i="1"/>
  <c r="AV4393" i="1"/>
  <c r="AW4393" i="1"/>
  <c r="AY4393" i="1"/>
  <c r="AP4394" i="1"/>
  <c r="AQ4394" i="1"/>
  <c r="AR4394" i="1"/>
  <c r="AS4394" i="1"/>
  <c r="AT4394" i="1"/>
  <c r="AU4394" i="1"/>
  <c r="AV4394" i="1"/>
  <c r="AW4394" i="1"/>
  <c r="AY4394" i="1"/>
  <c r="AP4395" i="1"/>
  <c r="AQ4395" i="1"/>
  <c r="AR4395" i="1"/>
  <c r="AS4395" i="1"/>
  <c r="AT4395" i="1"/>
  <c r="AU4395" i="1"/>
  <c r="AV4395" i="1"/>
  <c r="AW4395" i="1"/>
  <c r="AY4395" i="1"/>
  <c r="AP4396" i="1"/>
  <c r="AQ4396" i="1"/>
  <c r="AR4396" i="1"/>
  <c r="AS4396" i="1"/>
  <c r="AT4396" i="1"/>
  <c r="AU4396" i="1"/>
  <c r="AV4396" i="1"/>
  <c r="AW4396" i="1"/>
  <c r="AY4396" i="1"/>
  <c r="AP4397" i="1"/>
  <c r="AQ4397" i="1"/>
  <c r="AR4397" i="1"/>
  <c r="AS4397" i="1"/>
  <c r="AT4397" i="1"/>
  <c r="AU4397" i="1"/>
  <c r="AV4397" i="1"/>
  <c r="AW4397" i="1"/>
  <c r="AY4397" i="1"/>
  <c r="AP4398" i="1"/>
  <c r="AQ4398" i="1"/>
  <c r="AR4398" i="1"/>
  <c r="AS4398" i="1"/>
  <c r="AT4398" i="1"/>
  <c r="AU4398" i="1"/>
  <c r="AV4398" i="1"/>
  <c r="AW4398" i="1"/>
  <c r="AY4398" i="1"/>
  <c r="AP4399" i="1"/>
  <c r="AQ4399" i="1"/>
  <c r="AR4399" i="1"/>
  <c r="AS4399" i="1"/>
  <c r="AT4399" i="1"/>
  <c r="AU4399" i="1"/>
  <c r="AV4399" i="1"/>
  <c r="AW4399" i="1"/>
  <c r="AY4399" i="1"/>
  <c r="AP4400" i="1"/>
  <c r="AQ4400" i="1"/>
  <c r="AR4400" i="1"/>
  <c r="AS4400" i="1"/>
  <c r="AT4400" i="1"/>
  <c r="AU4400" i="1"/>
  <c r="AV4400" i="1"/>
  <c r="AW4400" i="1"/>
  <c r="AY4400" i="1"/>
  <c r="AP4401" i="1"/>
  <c r="AQ4401" i="1"/>
  <c r="AR4401" i="1"/>
  <c r="AS4401" i="1"/>
  <c r="AT4401" i="1"/>
  <c r="AU4401" i="1"/>
  <c r="AV4401" i="1"/>
  <c r="AW4401" i="1"/>
  <c r="AY4401" i="1"/>
  <c r="AP4402" i="1"/>
  <c r="AQ4402" i="1"/>
  <c r="AR4402" i="1"/>
  <c r="AS4402" i="1"/>
  <c r="AT4402" i="1"/>
  <c r="AU4402" i="1"/>
  <c r="AV4402" i="1"/>
  <c r="AW4402" i="1"/>
  <c r="AY4402" i="1"/>
  <c r="AP4403" i="1"/>
  <c r="AQ4403" i="1"/>
  <c r="AR4403" i="1"/>
  <c r="AS4403" i="1"/>
  <c r="AT4403" i="1"/>
  <c r="AU4403" i="1"/>
  <c r="AV4403" i="1"/>
  <c r="AW4403" i="1"/>
  <c r="AY4403" i="1"/>
  <c r="AP4404" i="1"/>
  <c r="AQ4404" i="1"/>
  <c r="AR4404" i="1"/>
  <c r="AS4404" i="1"/>
  <c r="AT4404" i="1"/>
  <c r="AU4404" i="1"/>
  <c r="AV4404" i="1"/>
  <c r="AW4404" i="1"/>
  <c r="AY4404" i="1"/>
  <c r="AP4405" i="1"/>
  <c r="AQ4405" i="1"/>
  <c r="AR4405" i="1"/>
  <c r="AS4405" i="1"/>
  <c r="AT4405" i="1"/>
  <c r="AU4405" i="1"/>
  <c r="AV4405" i="1"/>
  <c r="AW4405" i="1"/>
  <c r="AY4405" i="1"/>
  <c r="AP4406" i="1"/>
  <c r="AQ4406" i="1"/>
  <c r="AR4406" i="1"/>
  <c r="AS4406" i="1"/>
  <c r="AT4406" i="1"/>
  <c r="AU4406" i="1"/>
  <c r="AV4406" i="1"/>
  <c r="AW4406" i="1"/>
  <c r="AY4406" i="1"/>
  <c r="AP4407" i="1"/>
  <c r="AQ4407" i="1"/>
  <c r="AR4407" i="1"/>
  <c r="AS4407" i="1"/>
  <c r="AT4407" i="1"/>
  <c r="AU4407" i="1"/>
  <c r="AV4407" i="1"/>
  <c r="AW4407" i="1"/>
  <c r="AY4407" i="1"/>
  <c r="AP4408" i="1"/>
  <c r="AQ4408" i="1"/>
  <c r="AR4408" i="1"/>
  <c r="AS4408" i="1"/>
  <c r="AT4408" i="1"/>
  <c r="AU4408" i="1"/>
  <c r="AV4408" i="1"/>
  <c r="AW4408" i="1"/>
  <c r="AY4408" i="1"/>
  <c r="AP4409" i="1"/>
  <c r="AQ4409" i="1"/>
  <c r="AR4409" i="1"/>
  <c r="AS4409" i="1"/>
  <c r="AT4409" i="1"/>
  <c r="AU4409" i="1"/>
  <c r="AV4409" i="1"/>
  <c r="AW4409" i="1"/>
  <c r="AY4409" i="1"/>
  <c r="AP4410" i="1"/>
  <c r="AQ4410" i="1"/>
  <c r="AR4410" i="1"/>
  <c r="AS4410" i="1"/>
  <c r="AT4410" i="1"/>
  <c r="AU4410" i="1"/>
  <c r="AV4410" i="1"/>
  <c r="AW4410" i="1"/>
  <c r="AY4410" i="1"/>
  <c r="AP4411" i="1"/>
  <c r="AQ4411" i="1"/>
  <c r="AR4411" i="1"/>
  <c r="AS4411" i="1"/>
  <c r="AT4411" i="1"/>
  <c r="AU4411" i="1"/>
  <c r="AV4411" i="1"/>
  <c r="AW4411" i="1"/>
  <c r="AY4411" i="1"/>
  <c r="AP4412" i="1"/>
  <c r="AQ4412" i="1"/>
  <c r="AR4412" i="1"/>
  <c r="AS4412" i="1"/>
  <c r="AT4412" i="1"/>
  <c r="AU4412" i="1"/>
  <c r="AV4412" i="1"/>
  <c r="AW4412" i="1"/>
  <c r="AY4412" i="1"/>
  <c r="AP4413" i="1"/>
  <c r="AQ4413" i="1"/>
  <c r="AR4413" i="1"/>
  <c r="AS4413" i="1"/>
  <c r="AT4413" i="1"/>
  <c r="AU4413" i="1"/>
  <c r="AV4413" i="1"/>
  <c r="AW4413" i="1"/>
  <c r="AY4413" i="1"/>
  <c r="AP4414" i="1"/>
  <c r="AQ4414" i="1"/>
  <c r="AR4414" i="1"/>
  <c r="AS4414" i="1"/>
  <c r="AT4414" i="1"/>
  <c r="AU4414" i="1"/>
  <c r="AV4414" i="1"/>
  <c r="AW4414" i="1"/>
  <c r="AY4414" i="1"/>
  <c r="AP4415" i="1"/>
  <c r="AQ4415" i="1"/>
  <c r="AR4415" i="1"/>
  <c r="AS4415" i="1"/>
  <c r="AT4415" i="1"/>
  <c r="AU4415" i="1"/>
  <c r="AV4415" i="1"/>
  <c r="AW4415" i="1"/>
  <c r="AY4415" i="1"/>
  <c r="AP4416" i="1"/>
  <c r="AQ4416" i="1"/>
  <c r="AR4416" i="1"/>
  <c r="AS4416" i="1"/>
  <c r="AT4416" i="1"/>
  <c r="AU4416" i="1"/>
  <c r="AV4416" i="1"/>
  <c r="AW4416" i="1"/>
  <c r="AY4416" i="1"/>
  <c r="AP4417" i="1"/>
  <c r="AQ4417" i="1"/>
  <c r="AR4417" i="1"/>
  <c r="AS4417" i="1"/>
  <c r="AT4417" i="1"/>
  <c r="AU4417" i="1"/>
  <c r="AV4417" i="1"/>
  <c r="AW4417" i="1"/>
  <c r="AY4417" i="1"/>
  <c r="AP4418" i="1"/>
  <c r="AQ4418" i="1"/>
  <c r="AR4418" i="1"/>
  <c r="AS4418" i="1"/>
  <c r="AT4418" i="1"/>
  <c r="AU4418" i="1"/>
  <c r="AV4418" i="1"/>
  <c r="AW4418" i="1"/>
  <c r="AY4418" i="1"/>
  <c r="AP4419" i="1"/>
  <c r="AQ4419" i="1"/>
  <c r="AR4419" i="1"/>
  <c r="AS4419" i="1"/>
  <c r="AT4419" i="1"/>
  <c r="AU4419" i="1"/>
  <c r="AV4419" i="1"/>
  <c r="AW4419" i="1"/>
  <c r="AY4419" i="1"/>
  <c r="AP4420" i="1"/>
  <c r="AQ4420" i="1"/>
  <c r="AR4420" i="1"/>
  <c r="AS4420" i="1"/>
  <c r="AT4420" i="1"/>
  <c r="AU4420" i="1"/>
  <c r="AV4420" i="1"/>
  <c r="AW4420" i="1"/>
  <c r="AY4420" i="1"/>
  <c r="AP4421" i="1"/>
  <c r="AQ4421" i="1"/>
  <c r="AR4421" i="1"/>
  <c r="AS4421" i="1"/>
  <c r="AT4421" i="1"/>
  <c r="AU4421" i="1"/>
  <c r="AV4421" i="1"/>
  <c r="AW4421" i="1"/>
  <c r="AY4421" i="1"/>
  <c r="AP4422" i="1"/>
  <c r="AQ4422" i="1"/>
  <c r="AR4422" i="1"/>
  <c r="AS4422" i="1"/>
  <c r="AT4422" i="1"/>
  <c r="AU4422" i="1"/>
  <c r="AV4422" i="1"/>
  <c r="AW4422" i="1"/>
  <c r="AY4422" i="1"/>
  <c r="AP4423" i="1"/>
  <c r="AQ4423" i="1"/>
  <c r="AR4423" i="1"/>
  <c r="AS4423" i="1"/>
  <c r="AT4423" i="1"/>
  <c r="AU4423" i="1"/>
  <c r="AV4423" i="1"/>
  <c r="AW4423" i="1"/>
  <c r="AY4423" i="1"/>
  <c r="AP4424" i="1"/>
  <c r="AQ4424" i="1"/>
  <c r="AR4424" i="1"/>
  <c r="AS4424" i="1"/>
  <c r="AT4424" i="1"/>
  <c r="AU4424" i="1"/>
  <c r="AV4424" i="1"/>
  <c r="AW4424" i="1"/>
  <c r="AY4424" i="1"/>
  <c r="AP4425" i="1"/>
  <c r="AQ4425" i="1"/>
  <c r="AR4425" i="1"/>
  <c r="AS4425" i="1"/>
  <c r="AT4425" i="1"/>
  <c r="AU4425" i="1"/>
  <c r="AV4425" i="1"/>
  <c r="AW4425" i="1"/>
  <c r="AY4425" i="1"/>
  <c r="AP4426" i="1"/>
  <c r="AQ4426" i="1"/>
  <c r="AR4426" i="1"/>
  <c r="AS4426" i="1"/>
  <c r="AT4426" i="1"/>
  <c r="AU4426" i="1"/>
  <c r="AV4426" i="1"/>
  <c r="AW4426" i="1"/>
  <c r="AY4426" i="1"/>
  <c r="AP4427" i="1"/>
  <c r="AQ4427" i="1"/>
  <c r="AR4427" i="1"/>
  <c r="AS4427" i="1"/>
  <c r="AT4427" i="1"/>
  <c r="AU4427" i="1"/>
  <c r="AV4427" i="1"/>
  <c r="AW4427" i="1"/>
  <c r="AY4427" i="1"/>
  <c r="AP4428" i="1"/>
  <c r="AQ4428" i="1"/>
  <c r="AR4428" i="1"/>
  <c r="AS4428" i="1"/>
  <c r="AT4428" i="1"/>
  <c r="AU4428" i="1"/>
  <c r="AV4428" i="1"/>
  <c r="AW4428" i="1"/>
  <c r="AY4428" i="1"/>
  <c r="AP4429" i="1"/>
  <c r="AQ4429" i="1"/>
  <c r="AR4429" i="1"/>
  <c r="AS4429" i="1"/>
  <c r="AT4429" i="1"/>
  <c r="AU4429" i="1"/>
  <c r="AV4429" i="1"/>
  <c r="AW4429" i="1"/>
  <c r="AY4429" i="1"/>
  <c r="AP4430" i="1"/>
  <c r="AQ4430" i="1"/>
  <c r="AR4430" i="1"/>
  <c r="AS4430" i="1"/>
  <c r="AT4430" i="1"/>
  <c r="AU4430" i="1"/>
  <c r="AV4430" i="1"/>
  <c r="AW4430" i="1"/>
  <c r="AY4430" i="1"/>
  <c r="AP4431" i="1"/>
  <c r="AQ4431" i="1"/>
  <c r="AR4431" i="1"/>
  <c r="AS4431" i="1"/>
  <c r="AT4431" i="1"/>
  <c r="AU4431" i="1"/>
  <c r="AV4431" i="1"/>
  <c r="AW4431" i="1"/>
  <c r="AY4431" i="1"/>
  <c r="AP4432" i="1"/>
  <c r="AQ4432" i="1"/>
  <c r="AR4432" i="1"/>
  <c r="AS4432" i="1"/>
  <c r="AT4432" i="1"/>
  <c r="AU4432" i="1"/>
  <c r="AV4432" i="1"/>
  <c r="AW4432" i="1"/>
  <c r="AY4432" i="1"/>
  <c r="AP4433" i="1"/>
  <c r="AQ4433" i="1"/>
  <c r="AR4433" i="1"/>
  <c r="AS4433" i="1"/>
  <c r="AT4433" i="1"/>
  <c r="AU4433" i="1"/>
  <c r="AV4433" i="1"/>
  <c r="AW4433" i="1"/>
  <c r="AY4433" i="1"/>
  <c r="AP4434" i="1"/>
  <c r="AQ4434" i="1"/>
  <c r="AR4434" i="1"/>
  <c r="AS4434" i="1"/>
  <c r="AT4434" i="1"/>
  <c r="AU4434" i="1"/>
  <c r="AV4434" i="1"/>
  <c r="AW4434" i="1"/>
  <c r="AY4434" i="1"/>
  <c r="AP4435" i="1"/>
  <c r="AQ4435" i="1"/>
  <c r="AR4435" i="1"/>
  <c r="AS4435" i="1"/>
  <c r="AT4435" i="1"/>
  <c r="AU4435" i="1"/>
  <c r="AV4435" i="1"/>
  <c r="AW4435" i="1"/>
  <c r="AY4435" i="1"/>
  <c r="AP4436" i="1"/>
  <c r="AQ4436" i="1"/>
  <c r="AR4436" i="1"/>
  <c r="AS4436" i="1"/>
  <c r="AT4436" i="1"/>
  <c r="AU4436" i="1"/>
  <c r="AV4436" i="1"/>
  <c r="AW4436" i="1"/>
  <c r="AY4436" i="1"/>
  <c r="AP4437" i="1"/>
  <c r="AQ4437" i="1"/>
  <c r="AR4437" i="1"/>
  <c r="AS4437" i="1"/>
  <c r="AT4437" i="1"/>
  <c r="AU4437" i="1"/>
  <c r="AV4437" i="1"/>
  <c r="AW4437" i="1"/>
  <c r="AY4437" i="1"/>
  <c r="AP4438" i="1"/>
  <c r="AQ4438" i="1"/>
  <c r="AR4438" i="1"/>
  <c r="AS4438" i="1"/>
  <c r="AT4438" i="1"/>
  <c r="AU4438" i="1"/>
  <c r="AV4438" i="1"/>
  <c r="AW4438" i="1"/>
  <c r="AY4438" i="1"/>
  <c r="AP4439" i="1"/>
  <c r="AQ4439" i="1"/>
  <c r="AR4439" i="1"/>
  <c r="AS4439" i="1"/>
  <c r="AT4439" i="1"/>
  <c r="AU4439" i="1"/>
  <c r="AV4439" i="1"/>
  <c r="AW4439" i="1"/>
  <c r="AY4439" i="1"/>
  <c r="AP4440" i="1"/>
  <c r="AQ4440" i="1"/>
  <c r="AR4440" i="1"/>
  <c r="AS4440" i="1"/>
  <c r="AT4440" i="1"/>
  <c r="AU4440" i="1"/>
  <c r="AV4440" i="1"/>
  <c r="AW4440" i="1"/>
  <c r="AY4440" i="1"/>
  <c r="AP4441" i="1"/>
  <c r="AQ4441" i="1"/>
  <c r="AR4441" i="1"/>
  <c r="AS4441" i="1"/>
  <c r="AT4441" i="1"/>
  <c r="AU4441" i="1"/>
  <c r="AV4441" i="1"/>
  <c r="AW4441" i="1"/>
  <c r="AY4441" i="1"/>
  <c r="AP4442" i="1"/>
  <c r="AQ4442" i="1"/>
  <c r="AR4442" i="1"/>
  <c r="AS4442" i="1"/>
  <c r="AT4442" i="1"/>
  <c r="AU4442" i="1"/>
  <c r="AV4442" i="1"/>
  <c r="AW4442" i="1"/>
  <c r="AY4442" i="1"/>
  <c r="AP4443" i="1"/>
  <c r="AQ4443" i="1"/>
  <c r="AR4443" i="1"/>
  <c r="AS4443" i="1"/>
  <c r="AT4443" i="1"/>
  <c r="AU4443" i="1"/>
  <c r="AV4443" i="1"/>
  <c r="AW4443" i="1"/>
  <c r="AY4443" i="1"/>
  <c r="AP4444" i="1"/>
  <c r="AQ4444" i="1"/>
  <c r="AR4444" i="1"/>
  <c r="AS4444" i="1"/>
  <c r="AT4444" i="1"/>
  <c r="AU4444" i="1"/>
  <c r="AV4444" i="1"/>
  <c r="AW4444" i="1"/>
  <c r="AY4444" i="1"/>
  <c r="AP4445" i="1"/>
  <c r="AQ4445" i="1"/>
  <c r="AR4445" i="1"/>
  <c r="AS4445" i="1"/>
  <c r="AT4445" i="1"/>
  <c r="AU4445" i="1"/>
  <c r="AV4445" i="1"/>
  <c r="AW4445" i="1"/>
  <c r="AY4445" i="1"/>
  <c r="AP4446" i="1"/>
  <c r="AQ4446" i="1"/>
  <c r="AR4446" i="1"/>
  <c r="AS4446" i="1"/>
  <c r="AT4446" i="1"/>
  <c r="AU4446" i="1"/>
  <c r="AV4446" i="1"/>
  <c r="AW4446" i="1"/>
  <c r="AY4446" i="1"/>
  <c r="AP4447" i="1"/>
  <c r="AQ4447" i="1"/>
  <c r="AR4447" i="1"/>
  <c r="AS4447" i="1"/>
  <c r="AT4447" i="1"/>
  <c r="AU4447" i="1"/>
  <c r="AV4447" i="1"/>
  <c r="AW4447" i="1"/>
  <c r="AY4447" i="1"/>
  <c r="AP4448" i="1"/>
  <c r="AQ4448" i="1"/>
  <c r="AR4448" i="1"/>
  <c r="AS4448" i="1"/>
  <c r="AT4448" i="1"/>
  <c r="AU4448" i="1"/>
  <c r="AV4448" i="1"/>
  <c r="AW4448" i="1"/>
  <c r="AY4448" i="1"/>
  <c r="AP4449" i="1"/>
  <c r="AQ4449" i="1"/>
  <c r="AR4449" i="1"/>
  <c r="AS4449" i="1"/>
  <c r="AT4449" i="1"/>
  <c r="AU4449" i="1"/>
  <c r="AV4449" i="1"/>
  <c r="AW4449" i="1"/>
  <c r="AY4449" i="1"/>
  <c r="AP4450" i="1"/>
  <c r="AQ4450" i="1"/>
  <c r="AR4450" i="1"/>
  <c r="AS4450" i="1"/>
  <c r="AT4450" i="1"/>
  <c r="AU4450" i="1"/>
  <c r="AV4450" i="1"/>
  <c r="AW4450" i="1"/>
  <c r="AY4450" i="1"/>
  <c r="AP4451" i="1"/>
  <c r="AQ4451" i="1"/>
  <c r="AR4451" i="1"/>
  <c r="AS4451" i="1"/>
  <c r="AT4451" i="1"/>
  <c r="AU4451" i="1"/>
  <c r="AV4451" i="1"/>
  <c r="AW4451" i="1"/>
  <c r="AY4451" i="1"/>
  <c r="AP4452" i="1"/>
  <c r="AQ4452" i="1"/>
  <c r="AR4452" i="1"/>
  <c r="AS4452" i="1"/>
  <c r="AT4452" i="1"/>
  <c r="AU4452" i="1"/>
  <c r="AV4452" i="1"/>
  <c r="AW4452" i="1"/>
  <c r="AY4452" i="1"/>
  <c r="AP4453" i="1"/>
  <c r="AQ4453" i="1"/>
  <c r="AR4453" i="1"/>
  <c r="AS4453" i="1"/>
  <c r="AT4453" i="1"/>
  <c r="AU4453" i="1"/>
  <c r="AV4453" i="1"/>
  <c r="AW4453" i="1"/>
  <c r="AY4453" i="1"/>
  <c r="AP4454" i="1"/>
  <c r="AQ4454" i="1"/>
  <c r="AR4454" i="1"/>
  <c r="AS4454" i="1"/>
  <c r="AT4454" i="1"/>
  <c r="AU4454" i="1"/>
  <c r="AV4454" i="1"/>
  <c r="AW4454" i="1"/>
  <c r="AY4454" i="1"/>
  <c r="AP4455" i="1"/>
  <c r="AQ4455" i="1"/>
  <c r="AR4455" i="1"/>
  <c r="AS4455" i="1"/>
  <c r="AT4455" i="1"/>
  <c r="AU4455" i="1"/>
  <c r="AV4455" i="1"/>
  <c r="AW4455" i="1"/>
  <c r="AY4455" i="1"/>
  <c r="AP4456" i="1"/>
  <c r="AQ4456" i="1"/>
  <c r="AR4456" i="1"/>
  <c r="AS4456" i="1"/>
  <c r="AT4456" i="1"/>
  <c r="AU4456" i="1"/>
  <c r="AV4456" i="1"/>
  <c r="AW4456" i="1"/>
  <c r="AY4456" i="1"/>
  <c r="AP4457" i="1"/>
  <c r="AQ4457" i="1"/>
  <c r="AR4457" i="1"/>
  <c r="AS4457" i="1"/>
  <c r="AT4457" i="1"/>
  <c r="AU4457" i="1"/>
  <c r="AV4457" i="1"/>
  <c r="AW4457" i="1"/>
  <c r="AY4457" i="1"/>
  <c r="AP4458" i="1"/>
  <c r="AQ4458" i="1"/>
  <c r="AR4458" i="1"/>
  <c r="AS4458" i="1"/>
  <c r="AT4458" i="1"/>
  <c r="AU4458" i="1"/>
  <c r="AV4458" i="1"/>
  <c r="AW4458" i="1"/>
  <c r="AY4458" i="1"/>
  <c r="AP4459" i="1"/>
  <c r="AQ4459" i="1"/>
  <c r="AR4459" i="1"/>
  <c r="AS4459" i="1"/>
  <c r="AT4459" i="1"/>
  <c r="AU4459" i="1"/>
  <c r="AV4459" i="1"/>
  <c r="AW4459" i="1"/>
  <c r="AY4459" i="1"/>
  <c r="AP4460" i="1"/>
  <c r="AQ4460" i="1"/>
  <c r="AR4460" i="1"/>
  <c r="AS4460" i="1"/>
  <c r="AT4460" i="1"/>
  <c r="AU4460" i="1"/>
  <c r="AV4460" i="1"/>
  <c r="AW4460" i="1"/>
  <c r="AY4460" i="1"/>
  <c r="AP4461" i="1"/>
  <c r="AQ4461" i="1"/>
  <c r="AR4461" i="1"/>
  <c r="AS4461" i="1"/>
  <c r="AT4461" i="1"/>
  <c r="AU4461" i="1"/>
  <c r="AV4461" i="1"/>
  <c r="AW4461" i="1"/>
  <c r="AY4461" i="1"/>
  <c r="AP4462" i="1"/>
  <c r="AQ4462" i="1"/>
  <c r="AR4462" i="1"/>
  <c r="AS4462" i="1"/>
  <c r="AT4462" i="1"/>
  <c r="AU4462" i="1"/>
  <c r="AV4462" i="1"/>
  <c r="AW4462" i="1"/>
  <c r="AY4462" i="1"/>
  <c r="AP4463" i="1"/>
  <c r="AQ4463" i="1"/>
  <c r="AR4463" i="1"/>
  <c r="AS4463" i="1"/>
  <c r="AT4463" i="1"/>
  <c r="AU4463" i="1"/>
  <c r="AV4463" i="1"/>
  <c r="AW4463" i="1"/>
  <c r="AY4463" i="1"/>
  <c r="AP4464" i="1"/>
  <c r="AQ4464" i="1"/>
  <c r="AR4464" i="1"/>
  <c r="AS4464" i="1"/>
  <c r="AT4464" i="1"/>
  <c r="AU4464" i="1"/>
  <c r="AV4464" i="1"/>
  <c r="AW4464" i="1"/>
  <c r="AY4464" i="1"/>
  <c r="AP4465" i="1"/>
  <c r="AQ4465" i="1"/>
  <c r="AR4465" i="1"/>
  <c r="AS4465" i="1"/>
  <c r="AT4465" i="1"/>
  <c r="AU4465" i="1"/>
  <c r="AV4465" i="1"/>
  <c r="AW4465" i="1"/>
  <c r="AY4465" i="1"/>
  <c r="AP4466" i="1"/>
  <c r="AQ4466" i="1"/>
  <c r="AR4466" i="1"/>
  <c r="AS4466" i="1"/>
  <c r="AT4466" i="1"/>
  <c r="AU4466" i="1"/>
  <c r="AV4466" i="1"/>
  <c r="AW4466" i="1"/>
  <c r="AY4466" i="1"/>
  <c r="AP4467" i="1"/>
  <c r="AQ4467" i="1"/>
  <c r="AR4467" i="1"/>
  <c r="AS4467" i="1"/>
  <c r="AT4467" i="1"/>
  <c r="AU4467" i="1"/>
  <c r="AV4467" i="1"/>
  <c r="AW4467" i="1"/>
  <c r="AY4467" i="1"/>
  <c r="AP4468" i="1"/>
  <c r="AQ4468" i="1"/>
  <c r="AR4468" i="1"/>
  <c r="AS4468" i="1"/>
  <c r="AT4468" i="1"/>
  <c r="AU4468" i="1"/>
  <c r="AV4468" i="1"/>
  <c r="AW4468" i="1"/>
  <c r="AY4468" i="1"/>
  <c r="AP4469" i="1"/>
  <c r="AQ4469" i="1"/>
  <c r="AR4469" i="1"/>
  <c r="AS4469" i="1"/>
  <c r="AT4469" i="1"/>
  <c r="AU4469" i="1"/>
  <c r="AV4469" i="1"/>
  <c r="AW4469" i="1"/>
  <c r="AY4469" i="1"/>
  <c r="AP4470" i="1"/>
  <c r="AQ4470" i="1"/>
  <c r="AR4470" i="1"/>
  <c r="AS4470" i="1"/>
  <c r="AT4470" i="1"/>
  <c r="AU4470" i="1"/>
  <c r="AV4470" i="1"/>
  <c r="AW4470" i="1"/>
  <c r="AY4470" i="1"/>
  <c r="AP4471" i="1"/>
  <c r="AQ4471" i="1"/>
  <c r="AR4471" i="1"/>
  <c r="AS4471" i="1"/>
  <c r="AT4471" i="1"/>
  <c r="AU4471" i="1"/>
  <c r="AV4471" i="1"/>
  <c r="AW4471" i="1"/>
  <c r="AY4471" i="1"/>
  <c r="AP4472" i="1"/>
  <c r="AQ4472" i="1"/>
  <c r="AR4472" i="1"/>
  <c r="AS4472" i="1"/>
  <c r="AT4472" i="1"/>
  <c r="AU4472" i="1"/>
  <c r="AV4472" i="1"/>
  <c r="AW4472" i="1"/>
  <c r="AY4472" i="1"/>
  <c r="AP4473" i="1"/>
  <c r="AQ4473" i="1"/>
  <c r="AR4473" i="1"/>
  <c r="AS4473" i="1"/>
  <c r="AT4473" i="1"/>
  <c r="AU4473" i="1"/>
  <c r="AV4473" i="1"/>
  <c r="AW4473" i="1"/>
  <c r="AY4473" i="1"/>
  <c r="AP4474" i="1"/>
  <c r="AQ4474" i="1"/>
  <c r="AR4474" i="1"/>
  <c r="AS4474" i="1"/>
  <c r="AT4474" i="1"/>
  <c r="AU4474" i="1"/>
  <c r="AV4474" i="1"/>
  <c r="AW4474" i="1"/>
  <c r="AY4474" i="1"/>
  <c r="AP4475" i="1"/>
  <c r="AQ4475" i="1"/>
  <c r="AR4475" i="1"/>
  <c r="AS4475" i="1"/>
  <c r="AT4475" i="1"/>
  <c r="AU4475" i="1"/>
  <c r="AV4475" i="1"/>
  <c r="AW4475" i="1"/>
  <c r="AY4475" i="1"/>
  <c r="AP4476" i="1"/>
  <c r="AQ4476" i="1"/>
  <c r="AR4476" i="1"/>
  <c r="AS4476" i="1"/>
  <c r="AT4476" i="1"/>
  <c r="AU4476" i="1"/>
  <c r="AV4476" i="1"/>
  <c r="AW4476" i="1"/>
  <c r="AY4476" i="1"/>
  <c r="AP4477" i="1"/>
  <c r="AQ4477" i="1"/>
  <c r="AR4477" i="1"/>
  <c r="AS4477" i="1"/>
  <c r="AT4477" i="1"/>
  <c r="AU4477" i="1"/>
  <c r="AV4477" i="1"/>
  <c r="AW4477" i="1"/>
  <c r="AY4477" i="1"/>
  <c r="AP4478" i="1"/>
  <c r="AQ4478" i="1"/>
  <c r="AR4478" i="1"/>
  <c r="AS4478" i="1"/>
  <c r="AT4478" i="1"/>
  <c r="AU4478" i="1"/>
  <c r="AV4478" i="1"/>
  <c r="AW4478" i="1"/>
  <c r="AY4478" i="1"/>
  <c r="AP4479" i="1"/>
  <c r="AQ4479" i="1"/>
  <c r="AR4479" i="1"/>
  <c r="AS4479" i="1"/>
  <c r="AT4479" i="1"/>
  <c r="AU4479" i="1"/>
  <c r="AV4479" i="1"/>
  <c r="AW4479" i="1"/>
  <c r="AY4479" i="1"/>
  <c r="AP4480" i="1"/>
  <c r="AQ4480" i="1"/>
  <c r="AR4480" i="1"/>
  <c r="AS4480" i="1"/>
  <c r="AT4480" i="1"/>
  <c r="AU4480" i="1"/>
  <c r="AV4480" i="1"/>
  <c r="AW4480" i="1"/>
  <c r="AY4480" i="1"/>
  <c r="AP4481" i="1"/>
  <c r="AQ4481" i="1"/>
  <c r="AR4481" i="1"/>
  <c r="AS4481" i="1"/>
  <c r="AT4481" i="1"/>
  <c r="AU4481" i="1"/>
  <c r="AV4481" i="1"/>
  <c r="AW4481" i="1"/>
  <c r="AY4481" i="1"/>
  <c r="AP4482" i="1"/>
  <c r="AQ4482" i="1"/>
  <c r="AR4482" i="1"/>
  <c r="AS4482" i="1"/>
  <c r="AT4482" i="1"/>
  <c r="AU4482" i="1"/>
  <c r="AV4482" i="1"/>
  <c r="AW4482" i="1"/>
  <c r="AY4482" i="1"/>
  <c r="AP4483" i="1"/>
  <c r="AQ4483" i="1"/>
  <c r="AR4483" i="1"/>
  <c r="AS4483" i="1"/>
  <c r="AT4483" i="1"/>
  <c r="AU4483" i="1"/>
  <c r="AV4483" i="1"/>
  <c r="AW4483" i="1"/>
  <c r="AY4483" i="1"/>
  <c r="AP4484" i="1"/>
  <c r="AQ4484" i="1"/>
  <c r="AR4484" i="1"/>
  <c r="AS4484" i="1"/>
  <c r="AT4484" i="1"/>
  <c r="AU4484" i="1"/>
  <c r="AV4484" i="1"/>
  <c r="AW4484" i="1"/>
  <c r="AY4484" i="1"/>
  <c r="AP4485" i="1"/>
  <c r="AQ4485" i="1"/>
  <c r="AR4485" i="1"/>
  <c r="AS4485" i="1"/>
  <c r="AT4485" i="1"/>
  <c r="AU4485" i="1"/>
  <c r="AV4485" i="1"/>
  <c r="AW4485" i="1"/>
  <c r="AY4485" i="1"/>
  <c r="AP4486" i="1"/>
  <c r="AQ4486" i="1"/>
  <c r="AR4486" i="1"/>
  <c r="AS4486" i="1"/>
  <c r="AT4486" i="1"/>
  <c r="AU4486" i="1"/>
  <c r="AV4486" i="1"/>
  <c r="AW4486" i="1"/>
  <c r="AY4486" i="1"/>
  <c r="AP4487" i="1"/>
  <c r="AQ4487" i="1"/>
  <c r="AR4487" i="1"/>
  <c r="AS4487" i="1"/>
  <c r="AT4487" i="1"/>
  <c r="AU4487" i="1"/>
  <c r="AV4487" i="1"/>
  <c r="AW4487" i="1"/>
  <c r="AY4487" i="1"/>
  <c r="AP4488" i="1"/>
  <c r="AQ4488" i="1"/>
  <c r="AR4488" i="1"/>
  <c r="AS4488" i="1"/>
  <c r="AT4488" i="1"/>
  <c r="AU4488" i="1"/>
  <c r="AV4488" i="1"/>
  <c r="AW4488" i="1"/>
  <c r="AY4488" i="1"/>
  <c r="AP4489" i="1"/>
  <c r="AQ4489" i="1"/>
  <c r="AR4489" i="1"/>
  <c r="AS4489" i="1"/>
  <c r="AT4489" i="1"/>
  <c r="AU4489" i="1"/>
  <c r="AV4489" i="1"/>
  <c r="AW4489" i="1"/>
  <c r="AY4489" i="1"/>
  <c r="AP4490" i="1"/>
  <c r="AQ4490" i="1"/>
  <c r="AR4490" i="1"/>
  <c r="AS4490" i="1"/>
  <c r="AT4490" i="1"/>
  <c r="AU4490" i="1"/>
  <c r="AV4490" i="1"/>
  <c r="AW4490" i="1"/>
  <c r="AY4490" i="1"/>
  <c r="AP4491" i="1"/>
  <c r="AQ4491" i="1"/>
  <c r="AR4491" i="1"/>
  <c r="AS4491" i="1"/>
  <c r="AT4491" i="1"/>
  <c r="AU4491" i="1"/>
  <c r="AV4491" i="1"/>
  <c r="AW4491" i="1"/>
  <c r="AY4491" i="1"/>
  <c r="AP4492" i="1"/>
  <c r="AQ4492" i="1"/>
  <c r="AR4492" i="1"/>
  <c r="AS4492" i="1"/>
  <c r="AT4492" i="1"/>
  <c r="AU4492" i="1"/>
  <c r="AV4492" i="1"/>
  <c r="AW4492" i="1"/>
  <c r="AY4492" i="1"/>
  <c r="AP4493" i="1"/>
  <c r="AQ4493" i="1"/>
  <c r="AR4493" i="1"/>
  <c r="AS4493" i="1"/>
  <c r="AT4493" i="1"/>
  <c r="AU4493" i="1"/>
  <c r="AV4493" i="1"/>
  <c r="AW4493" i="1"/>
  <c r="AY4493" i="1"/>
  <c r="AP4494" i="1"/>
  <c r="AQ4494" i="1"/>
  <c r="AR4494" i="1"/>
  <c r="AS4494" i="1"/>
  <c r="AT4494" i="1"/>
  <c r="AU4494" i="1"/>
  <c r="AV4494" i="1"/>
  <c r="AW4494" i="1"/>
  <c r="AY4494" i="1"/>
  <c r="AP4495" i="1"/>
  <c r="AQ4495" i="1"/>
  <c r="AR4495" i="1"/>
  <c r="AS4495" i="1"/>
  <c r="AT4495" i="1"/>
  <c r="AU4495" i="1"/>
  <c r="AV4495" i="1"/>
  <c r="AW4495" i="1"/>
  <c r="AY4495" i="1"/>
  <c r="AP4496" i="1"/>
  <c r="AQ4496" i="1"/>
  <c r="AR4496" i="1"/>
  <c r="AS4496" i="1"/>
  <c r="AT4496" i="1"/>
  <c r="AU4496" i="1"/>
  <c r="AV4496" i="1"/>
  <c r="AW4496" i="1"/>
  <c r="AY4496" i="1"/>
  <c r="AP4497" i="1"/>
  <c r="AQ4497" i="1"/>
  <c r="AR4497" i="1"/>
  <c r="AS4497" i="1"/>
  <c r="AT4497" i="1"/>
  <c r="AU4497" i="1"/>
  <c r="AV4497" i="1"/>
  <c r="AW4497" i="1"/>
  <c r="AY4497" i="1"/>
  <c r="AP4498" i="1"/>
  <c r="AQ4498" i="1"/>
  <c r="AR4498" i="1"/>
  <c r="AS4498" i="1"/>
  <c r="AT4498" i="1"/>
  <c r="AU4498" i="1"/>
  <c r="AV4498" i="1"/>
  <c r="AW4498" i="1"/>
  <c r="AY4498" i="1"/>
  <c r="AP4499" i="1"/>
  <c r="AQ4499" i="1"/>
  <c r="AR4499" i="1"/>
  <c r="AS4499" i="1"/>
  <c r="AT4499" i="1"/>
  <c r="AU4499" i="1"/>
  <c r="AV4499" i="1"/>
  <c r="AW4499" i="1"/>
  <c r="AY4499" i="1"/>
  <c r="AP4500" i="1"/>
  <c r="AQ4500" i="1"/>
  <c r="AR4500" i="1"/>
  <c r="AS4500" i="1"/>
  <c r="AT4500" i="1"/>
  <c r="AU4500" i="1"/>
  <c r="AV4500" i="1"/>
  <c r="AW4500" i="1"/>
  <c r="AY4500" i="1"/>
  <c r="AP4501" i="1"/>
  <c r="AQ4501" i="1"/>
  <c r="AR4501" i="1"/>
  <c r="AS4501" i="1"/>
  <c r="AT4501" i="1"/>
  <c r="AU4501" i="1"/>
  <c r="AV4501" i="1"/>
  <c r="AW4501" i="1"/>
  <c r="AY4501" i="1"/>
  <c r="AP4502" i="1"/>
  <c r="AQ4502" i="1"/>
  <c r="AR4502" i="1"/>
  <c r="AS4502" i="1"/>
  <c r="AT4502" i="1"/>
  <c r="AU4502" i="1"/>
  <c r="AV4502" i="1"/>
  <c r="AW4502" i="1"/>
  <c r="AY4502" i="1"/>
  <c r="AP4503" i="1"/>
  <c r="AQ4503" i="1"/>
  <c r="AR4503" i="1"/>
  <c r="AS4503" i="1"/>
  <c r="AT4503" i="1"/>
  <c r="AU4503" i="1"/>
  <c r="AV4503" i="1"/>
  <c r="AW4503" i="1"/>
  <c r="AY4503" i="1"/>
  <c r="AP4504" i="1"/>
  <c r="AQ4504" i="1"/>
  <c r="AR4504" i="1"/>
  <c r="AS4504" i="1"/>
  <c r="AT4504" i="1"/>
  <c r="AU4504" i="1"/>
  <c r="AV4504" i="1"/>
  <c r="AW4504" i="1"/>
  <c r="AY4504" i="1"/>
  <c r="AP4505" i="1"/>
  <c r="AQ4505" i="1"/>
  <c r="AR4505" i="1"/>
  <c r="AS4505" i="1"/>
  <c r="AT4505" i="1"/>
  <c r="AU4505" i="1"/>
  <c r="AV4505" i="1"/>
  <c r="AW4505" i="1"/>
  <c r="AY4505" i="1"/>
  <c r="AP4506" i="1"/>
  <c r="AQ4506" i="1"/>
  <c r="AR4506" i="1"/>
  <c r="AS4506" i="1"/>
  <c r="AT4506" i="1"/>
  <c r="AU4506" i="1"/>
  <c r="AV4506" i="1"/>
  <c r="AW4506" i="1"/>
  <c r="AY4506" i="1"/>
  <c r="AP4507" i="1"/>
  <c r="AQ4507" i="1"/>
  <c r="AR4507" i="1"/>
  <c r="AS4507" i="1"/>
  <c r="AT4507" i="1"/>
  <c r="AU4507" i="1"/>
  <c r="AV4507" i="1"/>
  <c r="AW4507" i="1"/>
  <c r="AY4507" i="1"/>
  <c r="AP4508" i="1"/>
  <c r="AQ4508" i="1"/>
  <c r="AR4508" i="1"/>
  <c r="AS4508" i="1"/>
  <c r="AT4508" i="1"/>
  <c r="AU4508" i="1"/>
  <c r="AV4508" i="1"/>
  <c r="AW4508" i="1"/>
  <c r="AY4508" i="1"/>
  <c r="AP4509" i="1"/>
  <c r="AQ4509" i="1"/>
  <c r="AR4509" i="1"/>
  <c r="AS4509" i="1"/>
  <c r="AT4509" i="1"/>
  <c r="AU4509" i="1"/>
  <c r="AV4509" i="1"/>
  <c r="AW4509" i="1"/>
  <c r="AY4509" i="1"/>
  <c r="AP4510" i="1"/>
  <c r="AQ4510" i="1"/>
  <c r="AR4510" i="1"/>
  <c r="AS4510" i="1"/>
  <c r="AT4510" i="1"/>
  <c r="AU4510" i="1"/>
  <c r="AV4510" i="1"/>
  <c r="AW4510" i="1"/>
  <c r="AY4510" i="1"/>
  <c r="AP4511" i="1"/>
  <c r="AQ4511" i="1"/>
  <c r="AR4511" i="1"/>
  <c r="AS4511" i="1"/>
  <c r="AT4511" i="1"/>
  <c r="AU4511" i="1"/>
  <c r="AV4511" i="1"/>
  <c r="AW4511" i="1"/>
  <c r="AY4511" i="1"/>
  <c r="AP4512" i="1"/>
  <c r="AQ4512" i="1"/>
  <c r="AR4512" i="1"/>
  <c r="AS4512" i="1"/>
  <c r="AT4512" i="1"/>
  <c r="AU4512" i="1"/>
  <c r="AV4512" i="1"/>
  <c r="AW4512" i="1"/>
  <c r="AY4512" i="1"/>
  <c r="AP4513" i="1"/>
  <c r="AQ4513" i="1"/>
  <c r="AR4513" i="1"/>
  <c r="AS4513" i="1"/>
  <c r="AT4513" i="1"/>
  <c r="AU4513" i="1"/>
  <c r="AV4513" i="1"/>
  <c r="AW4513" i="1"/>
  <c r="AY4513" i="1"/>
  <c r="AP4514" i="1"/>
  <c r="AQ4514" i="1"/>
  <c r="AR4514" i="1"/>
  <c r="AS4514" i="1"/>
  <c r="AT4514" i="1"/>
  <c r="AU4514" i="1"/>
  <c r="AV4514" i="1"/>
  <c r="AW4514" i="1"/>
  <c r="AY4514" i="1"/>
  <c r="AP4515" i="1"/>
  <c r="AQ4515" i="1"/>
  <c r="AR4515" i="1"/>
  <c r="AS4515" i="1"/>
  <c r="AT4515" i="1"/>
  <c r="AU4515" i="1"/>
  <c r="AV4515" i="1"/>
  <c r="AW4515" i="1"/>
  <c r="AY4515" i="1"/>
  <c r="AP4516" i="1"/>
  <c r="AQ4516" i="1"/>
  <c r="AR4516" i="1"/>
  <c r="AS4516" i="1"/>
  <c r="AT4516" i="1"/>
  <c r="AU4516" i="1"/>
  <c r="AV4516" i="1"/>
  <c r="AW4516" i="1"/>
  <c r="AY4516" i="1"/>
  <c r="AP4517" i="1"/>
  <c r="AQ4517" i="1"/>
  <c r="AR4517" i="1"/>
  <c r="AS4517" i="1"/>
  <c r="AT4517" i="1"/>
  <c r="AU4517" i="1"/>
  <c r="AV4517" i="1"/>
  <c r="AW4517" i="1"/>
  <c r="AY4517" i="1"/>
  <c r="AP4518" i="1"/>
  <c r="AQ4518" i="1"/>
  <c r="AR4518" i="1"/>
  <c r="AS4518" i="1"/>
  <c r="AT4518" i="1"/>
  <c r="AU4518" i="1"/>
  <c r="AV4518" i="1"/>
  <c r="AW4518" i="1"/>
  <c r="AY4518" i="1"/>
  <c r="AP4519" i="1"/>
  <c r="AQ4519" i="1"/>
  <c r="AR4519" i="1"/>
  <c r="AS4519" i="1"/>
  <c r="AT4519" i="1"/>
  <c r="AU4519" i="1"/>
  <c r="AV4519" i="1"/>
  <c r="AW4519" i="1"/>
  <c r="AY4519" i="1"/>
  <c r="AP4520" i="1"/>
  <c r="AQ4520" i="1"/>
  <c r="AR4520" i="1"/>
  <c r="AS4520" i="1"/>
  <c r="AT4520" i="1"/>
  <c r="AU4520" i="1"/>
  <c r="AV4520" i="1"/>
  <c r="AW4520" i="1"/>
  <c r="AY4520" i="1"/>
  <c r="AP4521" i="1"/>
  <c r="AQ4521" i="1"/>
  <c r="AR4521" i="1"/>
  <c r="AS4521" i="1"/>
  <c r="AT4521" i="1"/>
  <c r="AU4521" i="1"/>
  <c r="AV4521" i="1"/>
  <c r="AW4521" i="1"/>
  <c r="AY4521" i="1"/>
  <c r="AP4522" i="1"/>
  <c r="AQ4522" i="1"/>
  <c r="AR4522" i="1"/>
  <c r="AS4522" i="1"/>
  <c r="AT4522" i="1"/>
  <c r="AU4522" i="1"/>
  <c r="AV4522" i="1"/>
  <c r="AW4522" i="1"/>
  <c r="AY4522" i="1"/>
  <c r="AP4523" i="1"/>
  <c r="AQ4523" i="1"/>
  <c r="AR4523" i="1"/>
  <c r="AS4523" i="1"/>
  <c r="AT4523" i="1"/>
  <c r="AU4523" i="1"/>
  <c r="AV4523" i="1"/>
  <c r="AW4523" i="1"/>
  <c r="AY4523" i="1"/>
  <c r="AP4524" i="1"/>
  <c r="AQ4524" i="1"/>
  <c r="AR4524" i="1"/>
  <c r="AS4524" i="1"/>
  <c r="AT4524" i="1"/>
  <c r="AU4524" i="1"/>
  <c r="AV4524" i="1"/>
  <c r="AW4524" i="1"/>
  <c r="AY4524" i="1"/>
  <c r="AP4525" i="1"/>
  <c r="AQ4525" i="1"/>
  <c r="AR4525" i="1"/>
  <c r="AS4525" i="1"/>
  <c r="AT4525" i="1"/>
  <c r="AU4525" i="1"/>
  <c r="AV4525" i="1"/>
  <c r="AW4525" i="1"/>
  <c r="AY4525" i="1"/>
  <c r="AP4526" i="1"/>
  <c r="AQ4526" i="1"/>
  <c r="AR4526" i="1"/>
  <c r="AS4526" i="1"/>
  <c r="AT4526" i="1"/>
  <c r="AU4526" i="1"/>
  <c r="AV4526" i="1"/>
  <c r="AW4526" i="1"/>
  <c r="AY4526" i="1"/>
  <c r="AP4527" i="1"/>
  <c r="AQ4527" i="1"/>
  <c r="AR4527" i="1"/>
  <c r="AS4527" i="1"/>
  <c r="AT4527" i="1"/>
  <c r="AU4527" i="1"/>
  <c r="AV4527" i="1"/>
  <c r="AW4527" i="1"/>
  <c r="AY4527" i="1"/>
  <c r="AP4528" i="1"/>
  <c r="AQ4528" i="1"/>
  <c r="AR4528" i="1"/>
  <c r="AS4528" i="1"/>
  <c r="AT4528" i="1"/>
  <c r="AU4528" i="1"/>
  <c r="AV4528" i="1"/>
  <c r="AW4528" i="1"/>
  <c r="AY4528" i="1"/>
  <c r="AP4529" i="1"/>
  <c r="AQ4529" i="1"/>
  <c r="AR4529" i="1"/>
  <c r="AS4529" i="1"/>
  <c r="AT4529" i="1"/>
  <c r="AU4529" i="1"/>
  <c r="AV4529" i="1"/>
  <c r="AW4529" i="1"/>
  <c r="AY4529" i="1"/>
  <c r="AP4530" i="1"/>
  <c r="AQ4530" i="1"/>
  <c r="AR4530" i="1"/>
  <c r="AS4530" i="1"/>
  <c r="AT4530" i="1"/>
  <c r="AU4530" i="1"/>
  <c r="AV4530" i="1"/>
  <c r="AW4530" i="1"/>
  <c r="AY4530" i="1"/>
  <c r="AP4531" i="1"/>
  <c r="AQ4531" i="1"/>
  <c r="AR4531" i="1"/>
  <c r="AS4531" i="1"/>
  <c r="AT4531" i="1"/>
  <c r="AU4531" i="1"/>
  <c r="AV4531" i="1"/>
  <c r="AW4531" i="1"/>
  <c r="AY4531" i="1"/>
  <c r="AP4532" i="1"/>
  <c r="AQ4532" i="1"/>
  <c r="AR4532" i="1"/>
  <c r="AS4532" i="1"/>
  <c r="AT4532" i="1"/>
  <c r="AU4532" i="1"/>
  <c r="AV4532" i="1"/>
  <c r="AW4532" i="1"/>
  <c r="AY4532" i="1"/>
  <c r="AP4533" i="1"/>
  <c r="AQ4533" i="1"/>
  <c r="AR4533" i="1"/>
  <c r="AS4533" i="1"/>
  <c r="AT4533" i="1"/>
  <c r="AU4533" i="1"/>
  <c r="AV4533" i="1"/>
  <c r="AW4533" i="1"/>
  <c r="AY4533" i="1"/>
  <c r="AP4534" i="1"/>
  <c r="AQ4534" i="1"/>
  <c r="AR4534" i="1"/>
  <c r="AS4534" i="1"/>
  <c r="AT4534" i="1"/>
  <c r="AU4534" i="1"/>
  <c r="AV4534" i="1"/>
  <c r="AW4534" i="1"/>
  <c r="AY4534" i="1"/>
  <c r="AP4535" i="1"/>
  <c r="AQ4535" i="1"/>
  <c r="AR4535" i="1"/>
  <c r="AS4535" i="1"/>
  <c r="AT4535" i="1"/>
  <c r="AU4535" i="1"/>
  <c r="AV4535" i="1"/>
  <c r="AW4535" i="1"/>
  <c r="AY4535" i="1"/>
  <c r="AP4536" i="1"/>
  <c r="AQ4536" i="1"/>
  <c r="AR4536" i="1"/>
  <c r="AS4536" i="1"/>
  <c r="AT4536" i="1"/>
  <c r="AU4536" i="1"/>
  <c r="AV4536" i="1"/>
  <c r="AW4536" i="1"/>
  <c r="AY4536" i="1"/>
  <c r="AP4537" i="1"/>
  <c r="AQ4537" i="1"/>
  <c r="AR4537" i="1"/>
  <c r="AS4537" i="1"/>
  <c r="AT4537" i="1"/>
  <c r="AU4537" i="1"/>
  <c r="AV4537" i="1"/>
  <c r="AW4537" i="1"/>
  <c r="AY4537" i="1"/>
  <c r="AP4538" i="1"/>
  <c r="AQ4538" i="1"/>
  <c r="AR4538" i="1"/>
  <c r="AS4538" i="1"/>
  <c r="AT4538" i="1"/>
  <c r="AU4538" i="1"/>
  <c r="AV4538" i="1"/>
  <c r="AW4538" i="1"/>
  <c r="AY4538" i="1"/>
  <c r="AP4539" i="1"/>
  <c r="AQ4539" i="1"/>
  <c r="AR4539" i="1"/>
  <c r="AS4539" i="1"/>
  <c r="AT4539" i="1"/>
  <c r="AU4539" i="1"/>
  <c r="AV4539" i="1"/>
  <c r="AW4539" i="1"/>
  <c r="AY4539" i="1"/>
  <c r="AP4540" i="1"/>
  <c r="AQ4540" i="1"/>
  <c r="AR4540" i="1"/>
  <c r="AS4540" i="1"/>
  <c r="AT4540" i="1"/>
  <c r="AU4540" i="1"/>
  <c r="AV4540" i="1"/>
  <c r="AW4540" i="1"/>
  <c r="AY4540" i="1"/>
  <c r="AP4541" i="1"/>
  <c r="AQ4541" i="1"/>
  <c r="AR4541" i="1"/>
  <c r="AS4541" i="1"/>
  <c r="AT4541" i="1"/>
  <c r="AU4541" i="1"/>
  <c r="AV4541" i="1"/>
  <c r="AW4541" i="1"/>
  <c r="AY4541" i="1"/>
  <c r="AP4542" i="1"/>
  <c r="AQ4542" i="1"/>
  <c r="AR4542" i="1"/>
  <c r="AS4542" i="1"/>
  <c r="AT4542" i="1"/>
  <c r="AU4542" i="1"/>
  <c r="AV4542" i="1"/>
  <c r="AW4542" i="1"/>
  <c r="AY4542" i="1"/>
  <c r="AP4543" i="1"/>
  <c r="AQ4543" i="1"/>
  <c r="AR4543" i="1"/>
  <c r="AS4543" i="1"/>
  <c r="AT4543" i="1"/>
  <c r="AU4543" i="1"/>
  <c r="AV4543" i="1"/>
  <c r="AW4543" i="1"/>
  <c r="AY4543" i="1"/>
  <c r="AP4544" i="1"/>
  <c r="AQ4544" i="1"/>
  <c r="AR4544" i="1"/>
  <c r="AS4544" i="1"/>
  <c r="AT4544" i="1"/>
  <c r="AU4544" i="1"/>
  <c r="AV4544" i="1"/>
  <c r="AW4544" i="1"/>
  <c r="AY4544" i="1"/>
  <c r="AP4545" i="1"/>
  <c r="AQ4545" i="1"/>
  <c r="AR4545" i="1"/>
  <c r="AS4545" i="1"/>
  <c r="AT4545" i="1"/>
  <c r="AU4545" i="1"/>
  <c r="AV4545" i="1"/>
  <c r="AW4545" i="1"/>
  <c r="AY4545" i="1"/>
  <c r="AP4546" i="1"/>
  <c r="AQ4546" i="1"/>
  <c r="AR4546" i="1"/>
  <c r="AS4546" i="1"/>
  <c r="AT4546" i="1"/>
  <c r="AU4546" i="1"/>
  <c r="AV4546" i="1"/>
  <c r="AW4546" i="1"/>
  <c r="AY4546" i="1"/>
  <c r="AP4547" i="1"/>
  <c r="AQ4547" i="1"/>
  <c r="AR4547" i="1"/>
  <c r="AS4547" i="1"/>
  <c r="AT4547" i="1"/>
  <c r="AU4547" i="1"/>
  <c r="AV4547" i="1"/>
  <c r="AW4547" i="1"/>
  <c r="AY4547" i="1"/>
  <c r="AP4548" i="1"/>
  <c r="AQ4548" i="1"/>
  <c r="AR4548" i="1"/>
  <c r="AS4548" i="1"/>
  <c r="AT4548" i="1"/>
  <c r="AU4548" i="1"/>
  <c r="AV4548" i="1"/>
  <c r="AW4548" i="1"/>
  <c r="AY4548" i="1"/>
  <c r="AP4549" i="1"/>
  <c r="AQ4549" i="1"/>
  <c r="AR4549" i="1"/>
  <c r="AS4549" i="1"/>
  <c r="AT4549" i="1"/>
  <c r="AU4549" i="1"/>
  <c r="AV4549" i="1"/>
  <c r="AW4549" i="1"/>
  <c r="AY4549" i="1"/>
  <c r="AP4550" i="1"/>
  <c r="AQ4550" i="1"/>
  <c r="AR4550" i="1"/>
  <c r="AS4550" i="1"/>
  <c r="AT4550" i="1"/>
  <c r="AU4550" i="1"/>
  <c r="AV4550" i="1"/>
  <c r="AW4550" i="1"/>
  <c r="AY4550" i="1"/>
  <c r="AP4551" i="1"/>
  <c r="AQ4551" i="1"/>
  <c r="AR4551" i="1"/>
  <c r="AS4551" i="1"/>
  <c r="AT4551" i="1"/>
  <c r="AU4551" i="1"/>
  <c r="AV4551" i="1"/>
  <c r="AW4551" i="1"/>
  <c r="AY4551" i="1"/>
  <c r="AP4552" i="1"/>
  <c r="AQ4552" i="1"/>
  <c r="AR4552" i="1"/>
  <c r="AS4552" i="1"/>
  <c r="AT4552" i="1"/>
  <c r="AU4552" i="1"/>
  <c r="AV4552" i="1"/>
  <c r="AW4552" i="1"/>
  <c r="AY4552" i="1"/>
  <c r="AP4553" i="1"/>
  <c r="AQ4553" i="1"/>
  <c r="AR4553" i="1"/>
  <c r="AS4553" i="1"/>
  <c r="AT4553" i="1"/>
  <c r="AU4553" i="1"/>
  <c r="AV4553" i="1"/>
  <c r="AW4553" i="1"/>
  <c r="AY4553" i="1"/>
  <c r="AP4554" i="1"/>
  <c r="AQ4554" i="1"/>
  <c r="AR4554" i="1"/>
  <c r="AS4554" i="1"/>
  <c r="AT4554" i="1"/>
  <c r="AU4554" i="1"/>
  <c r="AV4554" i="1"/>
  <c r="AW4554" i="1"/>
  <c r="AY4554" i="1"/>
  <c r="AP4555" i="1"/>
  <c r="AQ4555" i="1"/>
  <c r="AR4555" i="1"/>
  <c r="AS4555" i="1"/>
  <c r="AT4555" i="1"/>
  <c r="AU4555" i="1"/>
  <c r="AV4555" i="1"/>
  <c r="AW4555" i="1"/>
  <c r="AY4555" i="1"/>
  <c r="AP4556" i="1"/>
  <c r="AQ4556" i="1"/>
  <c r="AR4556" i="1"/>
  <c r="AS4556" i="1"/>
  <c r="AT4556" i="1"/>
  <c r="AU4556" i="1"/>
  <c r="AV4556" i="1"/>
  <c r="AW4556" i="1"/>
  <c r="AY4556" i="1"/>
  <c r="AP4557" i="1"/>
  <c r="AQ4557" i="1"/>
  <c r="AR4557" i="1"/>
  <c r="AS4557" i="1"/>
  <c r="AT4557" i="1"/>
  <c r="AU4557" i="1"/>
  <c r="AV4557" i="1"/>
  <c r="AW4557" i="1"/>
  <c r="AY4557" i="1"/>
  <c r="AP4558" i="1"/>
  <c r="AQ4558" i="1"/>
  <c r="AR4558" i="1"/>
  <c r="AS4558" i="1"/>
  <c r="AT4558" i="1"/>
  <c r="AU4558" i="1"/>
  <c r="AV4558" i="1"/>
  <c r="AW4558" i="1"/>
  <c r="AY4558" i="1"/>
  <c r="AP4559" i="1"/>
  <c r="AQ4559" i="1"/>
  <c r="AR4559" i="1"/>
  <c r="AS4559" i="1"/>
  <c r="AT4559" i="1"/>
  <c r="AU4559" i="1"/>
  <c r="AV4559" i="1"/>
  <c r="AW4559" i="1"/>
  <c r="AY4559" i="1"/>
  <c r="AP4560" i="1"/>
  <c r="AQ4560" i="1"/>
  <c r="AR4560" i="1"/>
  <c r="AS4560" i="1"/>
  <c r="AT4560" i="1"/>
  <c r="AU4560" i="1"/>
  <c r="AV4560" i="1"/>
  <c r="AW4560" i="1"/>
  <c r="AY4560" i="1"/>
  <c r="AP4561" i="1"/>
  <c r="AQ4561" i="1"/>
  <c r="AR4561" i="1"/>
  <c r="AS4561" i="1"/>
  <c r="AT4561" i="1"/>
  <c r="AU4561" i="1"/>
  <c r="AV4561" i="1"/>
  <c r="AW4561" i="1"/>
  <c r="AY4561" i="1"/>
  <c r="AP4562" i="1"/>
  <c r="AQ4562" i="1"/>
  <c r="AR4562" i="1"/>
  <c r="AS4562" i="1"/>
  <c r="AT4562" i="1"/>
  <c r="AU4562" i="1"/>
  <c r="AV4562" i="1"/>
  <c r="AW4562" i="1"/>
  <c r="AY4562" i="1"/>
  <c r="AP4563" i="1"/>
  <c r="AQ4563" i="1"/>
  <c r="AR4563" i="1"/>
  <c r="AS4563" i="1"/>
  <c r="AT4563" i="1"/>
  <c r="AU4563" i="1"/>
  <c r="AV4563" i="1"/>
  <c r="AW4563" i="1"/>
  <c r="AY4563" i="1"/>
  <c r="AP4564" i="1"/>
  <c r="AQ4564" i="1"/>
  <c r="AR4564" i="1"/>
  <c r="AS4564" i="1"/>
  <c r="AT4564" i="1"/>
  <c r="AU4564" i="1"/>
  <c r="AV4564" i="1"/>
  <c r="AW4564" i="1"/>
  <c r="AY4564" i="1"/>
  <c r="AP4565" i="1"/>
  <c r="AQ4565" i="1"/>
  <c r="AR4565" i="1"/>
  <c r="AS4565" i="1"/>
  <c r="AT4565" i="1"/>
  <c r="AU4565" i="1"/>
  <c r="AV4565" i="1"/>
  <c r="AW4565" i="1"/>
  <c r="AY4565" i="1"/>
  <c r="AP4566" i="1"/>
  <c r="AQ4566" i="1"/>
  <c r="AR4566" i="1"/>
  <c r="AS4566" i="1"/>
  <c r="AT4566" i="1"/>
  <c r="AU4566" i="1"/>
  <c r="AV4566" i="1"/>
  <c r="AW4566" i="1"/>
  <c r="AY4566" i="1"/>
  <c r="AP4567" i="1"/>
  <c r="AQ4567" i="1"/>
  <c r="AR4567" i="1"/>
  <c r="AS4567" i="1"/>
  <c r="AT4567" i="1"/>
  <c r="AU4567" i="1"/>
  <c r="AV4567" i="1"/>
  <c r="AW4567" i="1"/>
  <c r="AY4567" i="1"/>
  <c r="AP4568" i="1"/>
  <c r="AQ4568" i="1"/>
  <c r="AR4568" i="1"/>
  <c r="AS4568" i="1"/>
  <c r="AT4568" i="1"/>
  <c r="AU4568" i="1"/>
  <c r="AV4568" i="1"/>
  <c r="AW4568" i="1"/>
  <c r="AY4568" i="1"/>
  <c r="AP4569" i="1"/>
  <c r="AQ4569" i="1"/>
  <c r="AR4569" i="1"/>
  <c r="AS4569" i="1"/>
  <c r="AT4569" i="1"/>
  <c r="AU4569" i="1"/>
  <c r="AV4569" i="1"/>
  <c r="AW4569" i="1"/>
  <c r="AY4569" i="1"/>
  <c r="AP4570" i="1"/>
  <c r="AQ4570" i="1"/>
  <c r="AR4570" i="1"/>
  <c r="AS4570" i="1"/>
  <c r="AT4570" i="1"/>
  <c r="AU4570" i="1"/>
  <c r="AV4570" i="1"/>
  <c r="AW4570" i="1"/>
  <c r="AY4570" i="1"/>
  <c r="AP4571" i="1"/>
  <c r="AQ4571" i="1"/>
  <c r="AR4571" i="1"/>
  <c r="AS4571" i="1"/>
  <c r="AT4571" i="1"/>
  <c r="AU4571" i="1"/>
  <c r="AV4571" i="1"/>
  <c r="AW4571" i="1"/>
  <c r="AY4571" i="1"/>
  <c r="AP4572" i="1"/>
  <c r="AQ4572" i="1"/>
  <c r="AR4572" i="1"/>
  <c r="AS4572" i="1"/>
  <c r="AT4572" i="1"/>
  <c r="AU4572" i="1"/>
  <c r="AV4572" i="1"/>
  <c r="AW4572" i="1"/>
  <c r="AY4572" i="1"/>
  <c r="AP4573" i="1"/>
  <c r="AQ4573" i="1"/>
  <c r="AR4573" i="1"/>
  <c r="AS4573" i="1"/>
  <c r="AT4573" i="1"/>
  <c r="AU4573" i="1"/>
  <c r="AV4573" i="1"/>
  <c r="AW4573" i="1"/>
  <c r="AY4573" i="1"/>
  <c r="AP4574" i="1"/>
  <c r="AQ4574" i="1"/>
  <c r="AR4574" i="1"/>
  <c r="AS4574" i="1"/>
  <c r="AT4574" i="1"/>
  <c r="AU4574" i="1"/>
  <c r="AV4574" i="1"/>
  <c r="AW4574" i="1"/>
  <c r="AY4574" i="1"/>
  <c r="AP4575" i="1"/>
  <c r="AQ4575" i="1"/>
  <c r="AR4575" i="1"/>
  <c r="AS4575" i="1"/>
  <c r="AT4575" i="1"/>
  <c r="AU4575" i="1"/>
  <c r="AV4575" i="1"/>
  <c r="AW4575" i="1"/>
  <c r="AY4575" i="1"/>
  <c r="AP4576" i="1"/>
  <c r="AQ4576" i="1"/>
  <c r="AR4576" i="1"/>
  <c r="AS4576" i="1"/>
  <c r="AT4576" i="1"/>
  <c r="AU4576" i="1"/>
  <c r="AV4576" i="1"/>
  <c r="AW4576" i="1"/>
  <c r="AY4576" i="1"/>
  <c r="AP4577" i="1"/>
  <c r="AQ4577" i="1"/>
  <c r="AR4577" i="1"/>
  <c r="AS4577" i="1"/>
  <c r="AT4577" i="1"/>
  <c r="AU4577" i="1"/>
  <c r="AV4577" i="1"/>
  <c r="AW4577" i="1"/>
  <c r="AY4577" i="1"/>
  <c r="AP4578" i="1"/>
  <c r="AQ4578" i="1"/>
  <c r="AR4578" i="1"/>
  <c r="AS4578" i="1"/>
  <c r="AT4578" i="1"/>
  <c r="AU4578" i="1"/>
  <c r="AV4578" i="1"/>
  <c r="AW4578" i="1"/>
  <c r="AY4578" i="1"/>
  <c r="AP4579" i="1"/>
  <c r="AQ4579" i="1"/>
  <c r="AR4579" i="1"/>
  <c r="AS4579" i="1"/>
  <c r="AT4579" i="1"/>
  <c r="AU4579" i="1"/>
  <c r="AV4579" i="1"/>
  <c r="AW4579" i="1"/>
  <c r="AY4579" i="1"/>
  <c r="AP4580" i="1"/>
  <c r="AQ4580" i="1"/>
  <c r="AR4580" i="1"/>
  <c r="AS4580" i="1"/>
  <c r="AT4580" i="1"/>
  <c r="AU4580" i="1"/>
  <c r="AV4580" i="1"/>
  <c r="AW4580" i="1"/>
  <c r="AY4580" i="1"/>
  <c r="AP4581" i="1"/>
  <c r="AQ4581" i="1"/>
  <c r="AR4581" i="1"/>
  <c r="AS4581" i="1"/>
  <c r="AT4581" i="1"/>
  <c r="AU4581" i="1"/>
  <c r="AV4581" i="1"/>
  <c r="AW4581" i="1"/>
  <c r="AY4581" i="1"/>
  <c r="AP4582" i="1"/>
  <c r="AQ4582" i="1"/>
  <c r="AR4582" i="1"/>
  <c r="AS4582" i="1"/>
  <c r="AT4582" i="1"/>
  <c r="AU4582" i="1"/>
  <c r="AV4582" i="1"/>
  <c r="AW4582" i="1"/>
  <c r="AY4582" i="1"/>
  <c r="AP4583" i="1"/>
  <c r="AQ4583" i="1"/>
  <c r="AR4583" i="1"/>
  <c r="AS4583" i="1"/>
  <c r="AT4583" i="1"/>
  <c r="AU4583" i="1"/>
  <c r="AV4583" i="1"/>
  <c r="AW4583" i="1"/>
  <c r="AY4583" i="1"/>
  <c r="AP4584" i="1"/>
  <c r="AQ4584" i="1"/>
  <c r="AR4584" i="1"/>
  <c r="AS4584" i="1"/>
  <c r="AT4584" i="1"/>
  <c r="AU4584" i="1"/>
  <c r="AV4584" i="1"/>
  <c r="AW4584" i="1"/>
  <c r="AY4584" i="1"/>
  <c r="AP4585" i="1"/>
  <c r="AQ4585" i="1"/>
  <c r="AR4585" i="1"/>
  <c r="AS4585" i="1"/>
  <c r="AT4585" i="1"/>
  <c r="AU4585" i="1"/>
  <c r="AV4585" i="1"/>
  <c r="AW4585" i="1"/>
  <c r="AY4585" i="1"/>
  <c r="AP4586" i="1"/>
  <c r="AQ4586" i="1"/>
  <c r="AR4586" i="1"/>
  <c r="AS4586" i="1"/>
  <c r="AT4586" i="1"/>
  <c r="AU4586" i="1"/>
  <c r="AV4586" i="1"/>
  <c r="AW4586" i="1"/>
  <c r="AY4586" i="1"/>
  <c r="AP4587" i="1"/>
  <c r="AQ4587" i="1"/>
  <c r="AR4587" i="1"/>
  <c r="AS4587" i="1"/>
  <c r="AT4587" i="1"/>
  <c r="AU4587" i="1"/>
  <c r="AV4587" i="1"/>
  <c r="AW4587" i="1"/>
  <c r="AY4587" i="1"/>
  <c r="AP4588" i="1"/>
  <c r="AQ4588" i="1"/>
  <c r="AR4588" i="1"/>
  <c r="AS4588" i="1"/>
  <c r="AT4588" i="1"/>
  <c r="AU4588" i="1"/>
  <c r="AV4588" i="1"/>
  <c r="AW4588" i="1"/>
  <c r="AY4588" i="1"/>
  <c r="AP4589" i="1"/>
  <c r="AQ4589" i="1"/>
  <c r="AR4589" i="1"/>
  <c r="AS4589" i="1"/>
  <c r="AT4589" i="1"/>
  <c r="AU4589" i="1"/>
  <c r="AV4589" i="1"/>
  <c r="AW4589" i="1"/>
  <c r="AY4589" i="1"/>
  <c r="AP4590" i="1"/>
  <c r="AQ4590" i="1"/>
  <c r="AR4590" i="1"/>
  <c r="AS4590" i="1"/>
  <c r="AT4590" i="1"/>
  <c r="AU4590" i="1"/>
  <c r="AV4590" i="1"/>
  <c r="AW4590" i="1"/>
  <c r="AY4590" i="1"/>
  <c r="AP4591" i="1"/>
  <c r="AQ4591" i="1"/>
  <c r="AR4591" i="1"/>
  <c r="AS4591" i="1"/>
  <c r="AT4591" i="1"/>
  <c r="AU4591" i="1"/>
  <c r="AV4591" i="1"/>
  <c r="AW4591" i="1"/>
  <c r="AY4591" i="1"/>
  <c r="AP4592" i="1"/>
  <c r="AQ4592" i="1"/>
  <c r="AR4592" i="1"/>
  <c r="AS4592" i="1"/>
  <c r="AT4592" i="1"/>
  <c r="AU4592" i="1"/>
  <c r="AV4592" i="1"/>
  <c r="AW4592" i="1"/>
  <c r="AY4592" i="1"/>
  <c r="AP4593" i="1"/>
  <c r="AQ4593" i="1"/>
  <c r="AR4593" i="1"/>
  <c r="AS4593" i="1"/>
  <c r="AT4593" i="1"/>
  <c r="AU4593" i="1"/>
  <c r="AV4593" i="1"/>
  <c r="AW4593" i="1"/>
  <c r="AY4593" i="1"/>
  <c r="AP4594" i="1"/>
  <c r="AQ4594" i="1"/>
  <c r="AR4594" i="1"/>
  <c r="AS4594" i="1"/>
  <c r="AT4594" i="1"/>
  <c r="AU4594" i="1"/>
  <c r="AV4594" i="1"/>
  <c r="AW4594" i="1"/>
  <c r="AY4594" i="1"/>
  <c r="AP4595" i="1"/>
  <c r="AQ4595" i="1"/>
  <c r="AR4595" i="1"/>
  <c r="AS4595" i="1"/>
  <c r="AT4595" i="1"/>
  <c r="AU4595" i="1"/>
  <c r="AV4595" i="1"/>
  <c r="AW4595" i="1"/>
  <c r="AY4595" i="1"/>
  <c r="AP4596" i="1"/>
  <c r="AQ4596" i="1"/>
  <c r="AR4596" i="1"/>
  <c r="AS4596" i="1"/>
  <c r="AT4596" i="1"/>
  <c r="AU4596" i="1"/>
  <c r="AV4596" i="1"/>
  <c r="AW4596" i="1"/>
  <c r="AY4596" i="1"/>
  <c r="AP4597" i="1"/>
  <c r="AQ4597" i="1"/>
  <c r="AR4597" i="1"/>
  <c r="AS4597" i="1"/>
  <c r="AT4597" i="1"/>
  <c r="AU4597" i="1"/>
  <c r="AV4597" i="1"/>
  <c r="AW4597" i="1"/>
  <c r="AY4597" i="1"/>
  <c r="AP4598" i="1"/>
  <c r="AQ4598" i="1"/>
  <c r="AR4598" i="1"/>
  <c r="AS4598" i="1"/>
  <c r="AT4598" i="1"/>
  <c r="AU4598" i="1"/>
  <c r="AV4598" i="1"/>
  <c r="AW4598" i="1"/>
  <c r="AY4598" i="1"/>
  <c r="AP4599" i="1"/>
  <c r="AQ4599" i="1"/>
  <c r="AR4599" i="1"/>
  <c r="AS4599" i="1"/>
  <c r="AT4599" i="1"/>
  <c r="AU4599" i="1"/>
  <c r="AV4599" i="1"/>
  <c r="AW4599" i="1"/>
  <c r="AY4599" i="1"/>
  <c r="AP4600" i="1"/>
  <c r="AQ4600" i="1"/>
  <c r="AR4600" i="1"/>
  <c r="AS4600" i="1"/>
  <c r="AT4600" i="1"/>
  <c r="AU4600" i="1"/>
  <c r="AV4600" i="1"/>
  <c r="AW4600" i="1"/>
  <c r="AY4600" i="1"/>
  <c r="AP4601" i="1"/>
  <c r="AQ4601" i="1"/>
  <c r="AR4601" i="1"/>
  <c r="AS4601" i="1"/>
  <c r="AT4601" i="1"/>
  <c r="AU4601" i="1"/>
  <c r="AV4601" i="1"/>
  <c r="AW4601" i="1"/>
  <c r="AY4601" i="1"/>
  <c r="AP4602" i="1"/>
  <c r="AQ4602" i="1"/>
  <c r="AR4602" i="1"/>
  <c r="AS4602" i="1"/>
  <c r="AT4602" i="1"/>
  <c r="AU4602" i="1"/>
  <c r="AV4602" i="1"/>
  <c r="AW4602" i="1"/>
  <c r="AY4602" i="1"/>
  <c r="AP4603" i="1"/>
  <c r="AQ4603" i="1"/>
  <c r="AR4603" i="1"/>
  <c r="AS4603" i="1"/>
  <c r="AT4603" i="1"/>
  <c r="AU4603" i="1"/>
  <c r="AV4603" i="1"/>
  <c r="AW4603" i="1"/>
  <c r="AY4603" i="1"/>
  <c r="AP4604" i="1"/>
  <c r="AQ4604" i="1"/>
  <c r="AR4604" i="1"/>
  <c r="AS4604" i="1"/>
  <c r="AT4604" i="1"/>
  <c r="AU4604" i="1"/>
  <c r="AV4604" i="1"/>
  <c r="AW4604" i="1"/>
  <c r="AY4604" i="1"/>
  <c r="AP4605" i="1"/>
  <c r="AQ4605" i="1"/>
  <c r="AR4605" i="1"/>
  <c r="AS4605" i="1"/>
  <c r="AT4605" i="1"/>
  <c r="AU4605" i="1"/>
  <c r="AV4605" i="1"/>
  <c r="AW4605" i="1"/>
  <c r="AY4605" i="1"/>
  <c r="AP4606" i="1"/>
  <c r="AQ4606" i="1"/>
  <c r="AR4606" i="1"/>
  <c r="AS4606" i="1"/>
  <c r="AT4606" i="1"/>
  <c r="AU4606" i="1"/>
  <c r="AV4606" i="1"/>
  <c r="AW4606" i="1"/>
  <c r="AY4606" i="1"/>
  <c r="AP4607" i="1"/>
  <c r="AQ4607" i="1"/>
  <c r="AR4607" i="1"/>
  <c r="AS4607" i="1"/>
  <c r="AT4607" i="1"/>
  <c r="AU4607" i="1"/>
  <c r="AV4607" i="1"/>
  <c r="AW4607" i="1"/>
  <c r="AY4607" i="1"/>
  <c r="AP4608" i="1"/>
  <c r="AQ4608" i="1"/>
  <c r="AR4608" i="1"/>
  <c r="AS4608" i="1"/>
  <c r="AT4608" i="1"/>
  <c r="AU4608" i="1"/>
  <c r="AV4608" i="1"/>
  <c r="AW4608" i="1"/>
  <c r="AY4608" i="1"/>
  <c r="AP4609" i="1"/>
  <c r="AQ4609" i="1"/>
  <c r="AR4609" i="1"/>
  <c r="AS4609" i="1"/>
  <c r="AT4609" i="1"/>
  <c r="AU4609" i="1"/>
  <c r="AV4609" i="1"/>
  <c r="AW4609" i="1"/>
  <c r="AY4609" i="1"/>
  <c r="AP4610" i="1"/>
  <c r="AQ4610" i="1"/>
  <c r="AR4610" i="1"/>
  <c r="AS4610" i="1"/>
  <c r="AT4610" i="1"/>
  <c r="AU4610" i="1"/>
  <c r="AV4610" i="1"/>
  <c r="AW4610" i="1"/>
  <c r="AY4610" i="1"/>
  <c r="AP4611" i="1"/>
  <c r="AQ4611" i="1"/>
  <c r="AR4611" i="1"/>
  <c r="AS4611" i="1"/>
  <c r="AT4611" i="1"/>
  <c r="AU4611" i="1"/>
  <c r="AV4611" i="1"/>
  <c r="AW4611" i="1"/>
  <c r="AY4611" i="1"/>
  <c r="AP4612" i="1"/>
  <c r="AQ4612" i="1"/>
  <c r="AR4612" i="1"/>
  <c r="AS4612" i="1"/>
  <c r="AT4612" i="1"/>
  <c r="AU4612" i="1"/>
  <c r="AV4612" i="1"/>
  <c r="AW4612" i="1"/>
  <c r="AY4612" i="1"/>
  <c r="AP4613" i="1"/>
  <c r="AQ4613" i="1"/>
  <c r="AR4613" i="1"/>
  <c r="AS4613" i="1"/>
  <c r="AT4613" i="1"/>
  <c r="AU4613" i="1"/>
  <c r="AV4613" i="1"/>
  <c r="AW4613" i="1"/>
  <c r="AY4613" i="1"/>
  <c r="AP4614" i="1"/>
  <c r="AQ4614" i="1"/>
  <c r="AR4614" i="1"/>
  <c r="AS4614" i="1"/>
  <c r="AT4614" i="1"/>
  <c r="AU4614" i="1"/>
  <c r="AV4614" i="1"/>
  <c r="AW4614" i="1"/>
  <c r="AY4614" i="1"/>
  <c r="AP4615" i="1"/>
  <c r="AQ4615" i="1"/>
  <c r="AR4615" i="1"/>
  <c r="AS4615" i="1"/>
  <c r="AT4615" i="1"/>
  <c r="AU4615" i="1"/>
  <c r="AV4615" i="1"/>
  <c r="AW4615" i="1"/>
  <c r="AY4615" i="1"/>
  <c r="AP4616" i="1"/>
  <c r="AQ4616" i="1"/>
  <c r="AR4616" i="1"/>
  <c r="AS4616" i="1"/>
  <c r="AT4616" i="1"/>
  <c r="AU4616" i="1"/>
  <c r="AV4616" i="1"/>
  <c r="AW4616" i="1"/>
  <c r="AY4616" i="1"/>
  <c r="AP4617" i="1"/>
  <c r="AQ4617" i="1"/>
  <c r="AR4617" i="1"/>
  <c r="AS4617" i="1"/>
  <c r="AT4617" i="1"/>
  <c r="AU4617" i="1"/>
  <c r="AV4617" i="1"/>
  <c r="AW4617" i="1"/>
  <c r="AY4617" i="1"/>
  <c r="AP4618" i="1"/>
  <c r="AQ4618" i="1"/>
  <c r="AR4618" i="1"/>
  <c r="AS4618" i="1"/>
  <c r="AT4618" i="1"/>
  <c r="AU4618" i="1"/>
  <c r="AV4618" i="1"/>
  <c r="AW4618" i="1"/>
  <c r="AY4618" i="1"/>
  <c r="AP4619" i="1"/>
  <c r="AQ4619" i="1"/>
  <c r="AR4619" i="1"/>
  <c r="AS4619" i="1"/>
  <c r="AT4619" i="1"/>
  <c r="AU4619" i="1"/>
  <c r="AV4619" i="1"/>
  <c r="AW4619" i="1"/>
  <c r="AY4619" i="1"/>
  <c r="AP4620" i="1"/>
  <c r="AQ4620" i="1"/>
  <c r="AR4620" i="1"/>
  <c r="AS4620" i="1"/>
  <c r="AT4620" i="1"/>
  <c r="AU4620" i="1"/>
  <c r="AV4620" i="1"/>
  <c r="AW4620" i="1"/>
  <c r="AY4620" i="1"/>
  <c r="AP4621" i="1"/>
  <c r="AQ4621" i="1"/>
  <c r="AR4621" i="1"/>
  <c r="AS4621" i="1"/>
  <c r="AT4621" i="1"/>
  <c r="AU4621" i="1"/>
  <c r="AV4621" i="1"/>
  <c r="AW4621" i="1"/>
  <c r="AY4621" i="1"/>
  <c r="AP4622" i="1"/>
  <c r="AQ4622" i="1"/>
  <c r="AR4622" i="1"/>
  <c r="AS4622" i="1"/>
  <c r="AT4622" i="1"/>
  <c r="AU4622" i="1"/>
  <c r="AV4622" i="1"/>
  <c r="AW4622" i="1"/>
  <c r="AY4622" i="1"/>
  <c r="AP4623" i="1"/>
  <c r="AQ4623" i="1"/>
  <c r="AR4623" i="1"/>
  <c r="AS4623" i="1"/>
  <c r="AT4623" i="1"/>
  <c r="AU4623" i="1"/>
  <c r="AV4623" i="1"/>
  <c r="AW4623" i="1"/>
  <c r="AY4623" i="1"/>
  <c r="AP4624" i="1"/>
  <c r="AQ4624" i="1"/>
  <c r="AR4624" i="1"/>
  <c r="AS4624" i="1"/>
  <c r="AT4624" i="1"/>
  <c r="AU4624" i="1"/>
  <c r="AV4624" i="1"/>
  <c r="AW4624" i="1"/>
  <c r="AY4624" i="1"/>
  <c r="AP4625" i="1"/>
  <c r="AQ4625" i="1"/>
  <c r="AR4625" i="1"/>
  <c r="AS4625" i="1"/>
  <c r="AT4625" i="1"/>
  <c r="AU4625" i="1"/>
  <c r="AV4625" i="1"/>
  <c r="AW4625" i="1"/>
  <c r="AY4625" i="1"/>
  <c r="AP4626" i="1"/>
  <c r="AQ4626" i="1"/>
  <c r="AR4626" i="1"/>
  <c r="AS4626" i="1"/>
  <c r="AT4626" i="1"/>
  <c r="AU4626" i="1"/>
  <c r="AV4626" i="1"/>
  <c r="AW4626" i="1"/>
  <c r="AY4626" i="1"/>
  <c r="AP4627" i="1"/>
  <c r="AQ4627" i="1"/>
  <c r="AR4627" i="1"/>
  <c r="AS4627" i="1"/>
  <c r="AT4627" i="1"/>
  <c r="AU4627" i="1"/>
  <c r="AV4627" i="1"/>
  <c r="AW4627" i="1"/>
  <c r="AY4627" i="1"/>
  <c r="AP4628" i="1"/>
  <c r="AQ4628" i="1"/>
  <c r="AR4628" i="1"/>
  <c r="AS4628" i="1"/>
  <c r="AT4628" i="1"/>
  <c r="AU4628" i="1"/>
  <c r="AV4628" i="1"/>
  <c r="AW4628" i="1"/>
  <c r="AY4628" i="1"/>
  <c r="AP4629" i="1"/>
  <c r="AQ4629" i="1"/>
  <c r="AR4629" i="1"/>
  <c r="AS4629" i="1"/>
  <c r="AT4629" i="1"/>
  <c r="AU4629" i="1"/>
  <c r="AV4629" i="1"/>
  <c r="AW4629" i="1"/>
  <c r="AY4629" i="1"/>
  <c r="AP4630" i="1"/>
  <c r="AQ4630" i="1"/>
  <c r="AR4630" i="1"/>
  <c r="AS4630" i="1"/>
  <c r="AT4630" i="1"/>
  <c r="AU4630" i="1"/>
  <c r="AV4630" i="1"/>
  <c r="AW4630" i="1"/>
  <c r="AY4630" i="1"/>
  <c r="AP4631" i="1"/>
  <c r="AQ4631" i="1"/>
  <c r="AR4631" i="1"/>
  <c r="AS4631" i="1"/>
  <c r="AT4631" i="1"/>
  <c r="AU4631" i="1"/>
  <c r="AV4631" i="1"/>
  <c r="AW4631" i="1"/>
  <c r="AY4631" i="1"/>
  <c r="AP4632" i="1"/>
  <c r="AQ4632" i="1"/>
  <c r="AR4632" i="1"/>
  <c r="AS4632" i="1"/>
  <c r="AT4632" i="1"/>
  <c r="AU4632" i="1"/>
  <c r="AV4632" i="1"/>
  <c r="AW4632" i="1"/>
  <c r="AY4632" i="1"/>
  <c r="AP4633" i="1"/>
  <c r="AQ4633" i="1"/>
  <c r="AR4633" i="1"/>
  <c r="AS4633" i="1"/>
  <c r="AT4633" i="1"/>
  <c r="AU4633" i="1"/>
  <c r="AV4633" i="1"/>
  <c r="AW4633" i="1"/>
  <c r="AY4633" i="1"/>
  <c r="AP4634" i="1"/>
  <c r="AQ4634" i="1"/>
  <c r="AR4634" i="1"/>
  <c r="AS4634" i="1"/>
  <c r="AT4634" i="1"/>
  <c r="AU4634" i="1"/>
  <c r="AV4634" i="1"/>
  <c r="AW4634" i="1"/>
  <c r="AY4634" i="1"/>
  <c r="AP4635" i="1"/>
  <c r="AQ4635" i="1"/>
  <c r="AR4635" i="1"/>
  <c r="AS4635" i="1"/>
  <c r="AT4635" i="1"/>
  <c r="AU4635" i="1"/>
  <c r="AV4635" i="1"/>
  <c r="AW4635" i="1"/>
  <c r="AY4635" i="1"/>
  <c r="AP4636" i="1"/>
  <c r="AQ4636" i="1"/>
  <c r="AR4636" i="1"/>
  <c r="AS4636" i="1"/>
  <c r="AT4636" i="1"/>
  <c r="AU4636" i="1"/>
  <c r="AV4636" i="1"/>
  <c r="AW4636" i="1"/>
  <c r="AY4636" i="1"/>
  <c r="AP4637" i="1"/>
  <c r="AQ4637" i="1"/>
  <c r="AR4637" i="1"/>
  <c r="AS4637" i="1"/>
  <c r="AT4637" i="1"/>
  <c r="AU4637" i="1"/>
  <c r="AV4637" i="1"/>
  <c r="AW4637" i="1"/>
  <c r="AY4637" i="1"/>
  <c r="AP4638" i="1"/>
  <c r="AQ4638" i="1"/>
  <c r="AR4638" i="1"/>
  <c r="AS4638" i="1"/>
  <c r="AT4638" i="1"/>
  <c r="AU4638" i="1"/>
  <c r="AV4638" i="1"/>
  <c r="AW4638" i="1"/>
  <c r="AY4638" i="1"/>
  <c r="AP4639" i="1"/>
  <c r="AQ4639" i="1"/>
  <c r="AR4639" i="1"/>
  <c r="AS4639" i="1"/>
  <c r="AT4639" i="1"/>
  <c r="AU4639" i="1"/>
  <c r="AV4639" i="1"/>
  <c r="AW4639" i="1"/>
  <c r="AY4639" i="1"/>
  <c r="AP4640" i="1"/>
  <c r="AQ4640" i="1"/>
  <c r="AR4640" i="1"/>
  <c r="AS4640" i="1"/>
  <c r="AT4640" i="1"/>
  <c r="AU4640" i="1"/>
  <c r="AV4640" i="1"/>
  <c r="AW4640" i="1"/>
  <c r="AY4640" i="1"/>
  <c r="AP4641" i="1"/>
  <c r="AQ4641" i="1"/>
  <c r="AR4641" i="1"/>
  <c r="AS4641" i="1"/>
  <c r="AT4641" i="1"/>
  <c r="AU4641" i="1"/>
  <c r="AV4641" i="1"/>
  <c r="AW4641" i="1"/>
  <c r="AY4641" i="1"/>
  <c r="AP4642" i="1"/>
  <c r="AQ4642" i="1"/>
  <c r="AR4642" i="1"/>
  <c r="AS4642" i="1"/>
  <c r="AT4642" i="1"/>
  <c r="AU4642" i="1"/>
  <c r="AV4642" i="1"/>
  <c r="AW4642" i="1"/>
  <c r="AY4642" i="1"/>
  <c r="AP4643" i="1"/>
  <c r="AQ4643" i="1"/>
  <c r="AR4643" i="1"/>
  <c r="AS4643" i="1"/>
  <c r="AT4643" i="1"/>
  <c r="AU4643" i="1"/>
  <c r="AV4643" i="1"/>
  <c r="AW4643" i="1"/>
  <c r="AY4643" i="1"/>
  <c r="AP4644" i="1"/>
  <c r="AQ4644" i="1"/>
  <c r="AR4644" i="1"/>
  <c r="AS4644" i="1"/>
  <c r="AT4644" i="1"/>
  <c r="AU4644" i="1"/>
  <c r="AV4644" i="1"/>
  <c r="AW4644" i="1"/>
  <c r="AY4644" i="1"/>
  <c r="AP4645" i="1"/>
  <c r="AQ4645" i="1"/>
  <c r="AR4645" i="1"/>
  <c r="AS4645" i="1"/>
  <c r="AT4645" i="1"/>
  <c r="AU4645" i="1"/>
  <c r="AV4645" i="1"/>
  <c r="AW4645" i="1"/>
  <c r="AY4645" i="1"/>
  <c r="AP4646" i="1"/>
  <c r="AQ4646" i="1"/>
  <c r="AR4646" i="1"/>
  <c r="AS4646" i="1"/>
  <c r="AT4646" i="1"/>
  <c r="AU4646" i="1"/>
  <c r="AV4646" i="1"/>
  <c r="AW4646" i="1"/>
  <c r="AY4646" i="1"/>
  <c r="AP4647" i="1"/>
  <c r="AQ4647" i="1"/>
  <c r="AR4647" i="1"/>
  <c r="AS4647" i="1"/>
  <c r="AT4647" i="1"/>
  <c r="AU4647" i="1"/>
  <c r="AV4647" i="1"/>
  <c r="AW4647" i="1"/>
  <c r="AY4647" i="1"/>
  <c r="AP4648" i="1"/>
  <c r="AQ4648" i="1"/>
  <c r="AR4648" i="1"/>
  <c r="AS4648" i="1"/>
  <c r="AT4648" i="1"/>
  <c r="AU4648" i="1"/>
  <c r="AV4648" i="1"/>
  <c r="AW4648" i="1"/>
  <c r="AY4648" i="1"/>
  <c r="AP4649" i="1"/>
  <c r="AQ4649" i="1"/>
  <c r="AR4649" i="1"/>
  <c r="AS4649" i="1"/>
  <c r="AT4649" i="1"/>
  <c r="AU4649" i="1"/>
  <c r="AV4649" i="1"/>
  <c r="AW4649" i="1"/>
  <c r="AY4649" i="1"/>
  <c r="AP4650" i="1"/>
  <c r="AQ4650" i="1"/>
  <c r="AR4650" i="1"/>
  <c r="AS4650" i="1"/>
  <c r="AT4650" i="1"/>
  <c r="AU4650" i="1"/>
  <c r="AV4650" i="1"/>
  <c r="AW4650" i="1"/>
  <c r="AY4650" i="1"/>
  <c r="AP4651" i="1"/>
  <c r="AQ4651" i="1"/>
  <c r="AR4651" i="1"/>
  <c r="AS4651" i="1"/>
  <c r="AT4651" i="1"/>
  <c r="AU4651" i="1"/>
  <c r="AV4651" i="1"/>
  <c r="AW4651" i="1"/>
  <c r="AY4651" i="1"/>
  <c r="AP4652" i="1"/>
  <c r="AQ4652" i="1"/>
  <c r="AR4652" i="1"/>
  <c r="AS4652" i="1"/>
  <c r="AT4652" i="1"/>
  <c r="AU4652" i="1"/>
  <c r="AV4652" i="1"/>
  <c r="AW4652" i="1"/>
  <c r="AY4652" i="1"/>
  <c r="AP4653" i="1"/>
  <c r="AQ4653" i="1"/>
  <c r="AR4653" i="1"/>
  <c r="AS4653" i="1"/>
  <c r="AT4653" i="1"/>
  <c r="AU4653" i="1"/>
  <c r="AV4653" i="1"/>
  <c r="AW4653" i="1"/>
  <c r="AY4653" i="1"/>
  <c r="AP4654" i="1"/>
  <c r="AQ4654" i="1"/>
  <c r="AR4654" i="1"/>
  <c r="AS4654" i="1"/>
  <c r="AT4654" i="1"/>
  <c r="AU4654" i="1"/>
  <c r="AV4654" i="1"/>
  <c r="AW4654" i="1"/>
  <c r="AY4654" i="1"/>
  <c r="AP4655" i="1"/>
  <c r="AQ4655" i="1"/>
  <c r="AR4655" i="1"/>
  <c r="AS4655" i="1"/>
  <c r="AT4655" i="1"/>
  <c r="AU4655" i="1"/>
  <c r="AV4655" i="1"/>
  <c r="AW4655" i="1"/>
  <c r="AY4655" i="1"/>
  <c r="AP4656" i="1"/>
  <c r="AQ4656" i="1"/>
  <c r="AR4656" i="1"/>
  <c r="AS4656" i="1"/>
  <c r="AT4656" i="1"/>
  <c r="AU4656" i="1"/>
  <c r="AV4656" i="1"/>
  <c r="AW4656" i="1"/>
  <c r="AY4656" i="1"/>
  <c r="AP4657" i="1"/>
  <c r="AQ4657" i="1"/>
  <c r="AR4657" i="1"/>
  <c r="AS4657" i="1"/>
  <c r="AT4657" i="1"/>
  <c r="AU4657" i="1"/>
  <c r="AV4657" i="1"/>
  <c r="AW4657" i="1"/>
  <c r="AY4657" i="1"/>
  <c r="AP4658" i="1"/>
  <c r="AQ4658" i="1"/>
  <c r="AR4658" i="1"/>
  <c r="AS4658" i="1"/>
  <c r="AT4658" i="1"/>
  <c r="AU4658" i="1"/>
  <c r="AV4658" i="1"/>
  <c r="AW4658" i="1"/>
  <c r="AY4658" i="1"/>
  <c r="AP4659" i="1"/>
  <c r="AQ4659" i="1"/>
  <c r="AR4659" i="1"/>
  <c r="AS4659" i="1"/>
  <c r="AT4659" i="1"/>
  <c r="AU4659" i="1"/>
  <c r="AV4659" i="1"/>
  <c r="AW4659" i="1"/>
  <c r="AY4659" i="1"/>
  <c r="AP4660" i="1"/>
  <c r="AQ4660" i="1"/>
  <c r="AR4660" i="1"/>
  <c r="AS4660" i="1"/>
  <c r="AT4660" i="1"/>
  <c r="AU4660" i="1"/>
  <c r="AV4660" i="1"/>
  <c r="AW4660" i="1"/>
  <c r="AY4660" i="1"/>
  <c r="AP4661" i="1"/>
  <c r="AQ4661" i="1"/>
  <c r="AR4661" i="1"/>
  <c r="AS4661" i="1"/>
  <c r="AT4661" i="1"/>
  <c r="AU4661" i="1"/>
  <c r="AV4661" i="1"/>
  <c r="AW4661" i="1"/>
  <c r="AY4661" i="1"/>
  <c r="AP4662" i="1"/>
  <c r="AQ4662" i="1"/>
  <c r="AR4662" i="1"/>
  <c r="AS4662" i="1"/>
  <c r="AT4662" i="1"/>
  <c r="AU4662" i="1"/>
  <c r="AV4662" i="1"/>
  <c r="AW4662" i="1"/>
  <c r="AY4662" i="1"/>
  <c r="AP4663" i="1"/>
  <c r="AQ4663" i="1"/>
  <c r="AR4663" i="1"/>
  <c r="AS4663" i="1"/>
  <c r="AT4663" i="1"/>
  <c r="AU4663" i="1"/>
  <c r="AV4663" i="1"/>
  <c r="AW4663" i="1"/>
  <c r="AY4663" i="1"/>
  <c r="AP4664" i="1"/>
  <c r="AQ4664" i="1"/>
  <c r="AR4664" i="1"/>
  <c r="AS4664" i="1"/>
  <c r="AT4664" i="1"/>
  <c r="AU4664" i="1"/>
  <c r="AV4664" i="1"/>
  <c r="AW4664" i="1"/>
  <c r="AY4664" i="1"/>
  <c r="AP4665" i="1"/>
  <c r="AQ4665" i="1"/>
  <c r="AR4665" i="1"/>
  <c r="AS4665" i="1"/>
  <c r="AT4665" i="1"/>
  <c r="AU4665" i="1"/>
  <c r="AV4665" i="1"/>
  <c r="AW4665" i="1"/>
  <c r="AY4665" i="1"/>
  <c r="AP4666" i="1"/>
  <c r="AQ4666" i="1"/>
  <c r="AR4666" i="1"/>
  <c r="AS4666" i="1"/>
  <c r="AT4666" i="1"/>
  <c r="AU4666" i="1"/>
  <c r="AV4666" i="1"/>
  <c r="AW4666" i="1"/>
  <c r="AY4666" i="1"/>
  <c r="AP4667" i="1"/>
  <c r="AQ4667" i="1"/>
  <c r="AR4667" i="1"/>
  <c r="AS4667" i="1"/>
  <c r="AT4667" i="1"/>
  <c r="AU4667" i="1"/>
  <c r="AV4667" i="1"/>
  <c r="AW4667" i="1"/>
  <c r="AY4667" i="1"/>
  <c r="AP4668" i="1"/>
  <c r="AQ4668" i="1"/>
  <c r="AR4668" i="1"/>
  <c r="AS4668" i="1"/>
  <c r="AT4668" i="1"/>
  <c r="AU4668" i="1"/>
  <c r="AV4668" i="1"/>
  <c r="AW4668" i="1"/>
  <c r="AY4668" i="1"/>
  <c r="AP4669" i="1"/>
  <c r="AQ4669" i="1"/>
  <c r="AR4669" i="1"/>
  <c r="AS4669" i="1"/>
  <c r="AT4669" i="1"/>
  <c r="AU4669" i="1"/>
  <c r="AV4669" i="1"/>
  <c r="AW4669" i="1"/>
  <c r="AY4669" i="1"/>
  <c r="AP4670" i="1"/>
  <c r="AQ4670" i="1"/>
  <c r="AR4670" i="1"/>
  <c r="AS4670" i="1"/>
  <c r="AT4670" i="1"/>
  <c r="AU4670" i="1"/>
  <c r="AV4670" i="1"/>
  <c r="AW4670" i="1"/>
  <c r="AY4670" i="1"/>
  <c r="AP4671" i="1"/>
  <c r="AQ4671" i="1"/>
  <c r="AR4671" i="1"/>
  <c r="AS4671" i="1"/>
  <c r="AT4671" i="1"/>
  <c r="AU4671" i="1"/>
  <c r="AV4671" i="1"/>
  <c r="AW4671" i="1"/>
  <c r="AY4671" i="1"/>
  <c r="AP4672" i="1"/>
  <c r="AQ4672" i="1"/>
  <c r="AR4672" i="1"/>
  <c r="AS4672" i="1"/>
  <c r="AT4672" i="1"/>
  <c r="AU4672" i="1"/>
  <c r="AV4672" i="1"/>
  <c r="AW4672" i="1"/>
  <c r="AY4672" i="1"/>
  <c r="AP4673" i="1"/>
  <c r="AQ4673" i="1"/>
  <c r="AR4673" i="1"/>
  <c r="AS4673" i="1"/>
  <c r="AT4673" i="1"/>
  <c r="AU4673" i="1"/>
  <c r="AV4673" i="1"/>
  <c r="AW4673" i="1"/>
  <c r="AY4673" i="1"/>
  <c r="AP4674" i="1"/>
  <c r="AQ4674" i="1"/>
  <c r="AR4674" i="1"/>
  <c r="AS4674" i="1"/>
  <c r="AT4674" i="1"/>
  <c r="AU4674" i="1"/>
  <c r="AV4674" i="1"/>
  <c r="AW4674" i="1"/>
  <c r="AY4674" i="1"/>
  <c r="AP4675" i="1"/>
  <c r="AQ4675" i="1"/>
  <c r="AR4675" i="1"/>
  <c r="AS4675" i="1"/>
  <c r="AT4675" i="1"/>
  <c r="AU4675" i="1"/>
  <c r="AV4675" i="1"/>
  <c r="AW4675" i="1"/>
  <c r="AY4675" i="1"/>
  <c r="AP4676" i="1"/>
  <c r="AQ4676" i="1"/>
  <c r="AR4676" i="1"/>
  <c r="AS4676" i="1"/>
  <c r="AT4676" i="1"/>
  <c r="AU4676" i="1"/>
  <c r="AV4676" i="1"/>
  <c r="AW4676" i="1"/>
  <c r="AY4676" i="1"/>
  <c r="AP4677" i="1"/>
  <c r="AQ4677" i="1"/>
  <c r="AR4677" i="1"/>
  <c r="AS4677" i="1"/>
  <c r="AT4677" i="1"/>
  <c r="AU4677" i="1"/>
  <c r="AV4677" i="1"/>
  <c r="AW4677" i="1"/>
  <c r="AY4677" i="1"/>
  <c r="AP4678" i="1"/>
  <c r="AQ4678" i="1"/>
  <c r="AR4678" i="1"/>
  <c r="AS4678" i="1"/>
  <c r="AT4678" i="1"/>
  <c r="AU4678" i="1"/>
  <c r="AV4678" i="1"/>
  <c r="AW4678" i="1"/>
  <c r="AY4678" i="1"/>
  <c r="AP4679" i="1"/>
  <c r="AQ4679" i="1"/>
  <c r="AR4679" i="1"/>
  <c r="AS4679" i="1"/>
  <c r="AT4679" i="1"/>
  <c r="AU4679" i="1"/>
  <c r="AV4679" i="1"/>
  <c r="AW4679" i="1"/>
  <c r="AY4679" i="1"/>
  <c r="AP4680" i="1"/>
  <c r="AQ4680" i="1"/>
  <c r="AR4680" i="1"/>
  <c r="AS4680" i="1"/>
  <c r="AT4680" i="1"/>
  <c r="AU4680" i="1"/>
  <c r="AV4680" i="1"/>
  <c r="AW4680" i="1"/>
  <c r="AY4680" i="1"/>
  <c r="AP4681" i="1"/>
  <c r="AQ4681" i="1"/>
  <c r="AR4681" i="1"/>
  <c r="AS4681" i="1"/>
  <c r="AT4681" i="1"/>
  <c r="AU4681" i="1"/>
  <c r="AV4681" i="1"/>
  <c r="AW4681" i="1"/>
  <c r="AY4681" i="1"/>
  <c r="AP4682" i="1"/>
  <c r="AQ4682" i="1"/>
  <c r="AR4682" i="1"/>
  <c r="AS4682" i="1"/>
  <c r="AT4682" i="1"/>
  <c r="AU4682" i="1"/>
  <c r="AV4682" i="1"/>
  <c r="AW4682" i="1"/>
  <c r="AY4682" i="1"/>
  <c r="AP4683" i="1"/>
  <c r="AQ4683" i="1"/>
  <c r="AR4683" i="1"/>
  <c r="AS4683" i="1"/>
  <c r="AT4683" i="1"/>
  <c r="AU4683" i="1"/>
  <c r="AV4683" i="1"/>
  <c r="AW4683" i="1"/>
  <c r="AY4683" i="1"/>
  <c r="AP4684" i="1"/>
  <c r="AQ4684" i="1"/>
  <c r="AR4684" i="1"/>
  <c r="AS4684" i="1"/>
  <c r="AT4684" i="1"/>
  <c r="AU4684" i="1"/>
  <c r="AV4684" i="1"/>
  <c r="AW4684" i="1"/>
  <c r="AY4684" i="1"/>
  <c r="AP4685" i="1"/>
  <c r="AQ4685" i="1"/>
  <c r="AR4685" i="1"/>
  <c r="AS4685" i="1"/>
  <c r="AT4685" i="1"/>
  <c r="AU4685" i="1"/>
  <c r="AV4685" i="1"/>
  <c r="AW4685" i="1"/>
  <c r="AY4685" i="1"/>
  <c r="AP4686" i="1"/>
  <c r="AQ4686" i="1"/>
  <c r="AR4686" i="1"/>
  <c r="AS4686" i="1"/>
  <c r="AT4686" i="1"/>
  <c r="AU4686" i="1"/>
  <c r="AV4686" i="1"/>
  <c r="AW4686" i="1"/>
  <c r="AY4686" i="1"/>
  <c r="AP4687" i="1"/>
  <c r="AQ4687" i="1"/>
  <c r="AR4687" i="1"/>
  <c r="AS4687" i="1"/>
  <c r="AT4687" i="1"/>
  <c r="AU4687" i="1"/>
  <c r="AV4687" i="1"/>
  <c r="AW4687" i="1"/>
  <c r="AY4687" i="1"/>
  <c r="AP4688" i="1"/>
  <c r="AQ4688" i="1"/>
  <c r="AR4688" i="1"/>
  <c r="AS4688" i="1"/>
  <c r="AT4688" i="1"/>
  <c r="AU4688" i="1"/>
  <c r="AV4688" i="1"/>
  <c r="AW4688" i="1"/>
  <c r="AY4688" i="1"/>
  <c r="AP4689" i="1"/>
  <c r="AQ4689" i="1"/>
  <c r="AR4689" i="1"/>
  <c r="AS4689" i="1"/>
  <c r="AT4689" i="1"/>
  <c r="AU4689" i="1"/>
  <c r="AV4689" i="1"/>
  <c r="AW4689" i="1"/>
  <c r="AY4689" i="1"/>
  <c r="AP4690" i="1"/>
  <c r="AQ4690" i="1"/>
  <c r="AR4690" i="1"/>
  <c r="AS4690" i="1"/>
  <c r="AT4690" i="1"/>
  <c r="AU4690" i="1"/>
  <c r="AV4690" i="1"/>
  <c r="AW4690" i="1"/>
  <c r="AY4690" i="1"/>
  <c r="AP4691" i="1"/>
  <c r="AQ4691" i="1"/>
  <c r="AR4691" i="1"/>
  <c r="AS4691" i="1"/>
  <c r="AT4691" i="1"/>
  <c r="AU4691" i="1"/>
  <c r="AV4691" i="1"/>
  <c r="AW4691" i="1"/>
  <c r="AY4691" i="1"/>
  <c r="AP4692" i="1"/>
  <c r="AQ4692" i="1"/>
  <c r="AR4692" i="1"/>
  <c r="AS4692" i="1"/>
  <c r="AT4692" i="1"/>
  <c r="AU4692" i="1"/>
  <c r="AV4692" i="1"/>
  <c r="AW4692" i="1"/>
  <c r="AY4692" i="1"/>
  <c r="AP4693" i="1"/>
  <c r="AQ4693" i="1"/>
  <c r="AR4693" i="1"/>
  <c r="AS4693" i="1"/>
  <c r="AT4693" i="1"/>
  <c r="AU4693" i="1"/>
  <c r="AV4693" i="1"/>
  <c r="AW4693" i="1"/>
  <c r="AY4693" i="1"/>
  <c r="AP4694" i="1"/>
  <c r="AQ4694" i="1"/>
  <c r="AR4694" i="1"/>
  <c r="AS4694" i="1"/>
  <c r="AT4694" i="1"/>
  <c r="AU4694" i="1"/>
  <c r="AV4694" i="1"/>
  <c r="AW4694" i="1"/>
  <c r="AY4694" i="1"/>
  <c r="AP4695" i="1"/>
  <c r="AQ4695" i="1"/>
  <c r="AR4695" i="1"/>
  <c r="AS4695" i="1"/>
  <c r="AT4695" i="1"/>
  <c r="AU4695" i="1"/>
  <c r="AV4695" i="1"/>
  <c r="AW4695" i="1"/>
  <c r="AY4695" i="1"/>
  <c r="AP4696" i="1"/>
  <c r="AQ4696" i="1"/>
  <c r="AR4696" i="1"/>
  <c r="AS4696" i="1"/>
  <c r="AT4696" i="1"/>
  <c r="AU4696" i="1"/>
  <c r="AV4696" i="1"/>
  <c r="AW4696" i="1"/>
  <c r="AY4696" i="1"/>
  <c r="AP4697" i="1"/>
  <c r="AQ4697" i="1"/>
  <c r="AR4697" i="1"/>
  <c r="AS4697" i="1"/>
  <c r="AT4697" i="1"/>
  <c r="AU4697" i="1"/>
  <c r="AV4697" i="1"/>
  <c r="AW4697" i="1"/>
  <c r="AY4697" i="1"/>
  <c r="AP4698" i="1"/>
  <c r="AQ4698" i="1"/>
  <c r="AR4698" i="1"/>
  <c r="AS4698" i="1"/>
  <c r="AT4698" i="1"/>
  <c r="AU4698" i="1"/>
  <c r="AV4698" i="1"/>
  <c r="AW4698" i="1"/>
  <c r="AY4698" i="1"/>
  <c r="AP4699" i="1"/>
  <c r="AQ4699" i="1"/>
  <c r="AR4699" i="1"/>
  <c r="AS4699" i="1"/>
  <c r="AT4699" i="1"/>
  <c r="AU4699" i="1"/>
  <c r="AV4699" i="1"/>
  <c r="AW4699" i="1"/>
  <c r="AY4699" i="1"/>
  <c r="AP4700" i="1"/>
  <c r="AQ4700" i="1"/>
  <c r="AR4700" i="1"/>
  <c r="AS4700" i="1"/>
  <c r="AT4700" i="1"/>
  <c r="AU4700" i="1"/>
  <c r="AV4700" i="1"/>
  <c r="AW4700" i="1"/>
  <c r="AY4700" i="1"/>
  <c r="AP4701" i="1"/>
  <c r="AQ4701" i="1"/>
  <c r="AR4701" i="1"/>
  <c r="AS4701" i="1"/>
  <c r="AT4701" i="1"/>
  <c r="AU4701" i="1"/>
  <c r="AV4701" i="1"/>
  <c r="AW4701" i="1"/>
  <c r="AY4701" i="1"/>
  <c r="AP4702" i="1"/>
  <c r="AQ4702" i="1"/>
  <c r="AR4702" i="1"/>
  <c r="AS4702" i="1"/>
  <c r="AT4702" i="1"/>
  <c r="AU4702" i="1"/>
  <c r="AV4702" i="1"/>
  <c r="AW4702" i="1"/>
  <c r="AY4702" i="1"/>
  <c r="AP4703" i="1"/>
  <c r="AQ4703" i="1"/>
  <c r="AR4703" i="1"/>
  <c r="AS4703" i="1"/>
  <c r="AT4703" i="1"/>
  <c r="AU4703" i="1"/>
  <c r="AV4703" i="1"/>
  <c r="AW4703" i="1"/>
  <c r="AY4703" i="1"/>
  <c r="AP4704" i="1"/>
  <c r="AQ4704" i="1"/>
  <c r="AR4704" i="1"/>
  <c r="AS4704" i="1"/>
  <c r="AT4704" i="1"/>
  <c r="AU4704" i="1"/>
  <c r="AV4704" i="1"/>
  <c r="AW4704" i="1"/>
  <c r="AY4704" i="1"/>
  <c r="AP4705" i="1"/>
  <c r="AQ4705" i="1"/>
  <c r="AR4705" i="1"/>
  <c r="AS4705" i="1"/>
  <c r="AT4705" i="1"/>
  <c r="AU4705" i="1"/>
  <c r="AV4705" i="1"/>
  <c r="AW4705" i="1"/>
  <c r="AY4705" i="1"/>
  <c r="AP4706" i="1"/>
  <c r="AQ4706" i="1"/>
  <c r="AR4706" i="1"/>
  <c r="AS4706" i="1"/>
  <c r="AT4706" i="1"/>
  <c r="AU4706" i="1"/>
  <c r="AV4706" i="1"/>
  <c r="AW4706" i="1"/>
  <c r="AY4706" i="1"/>
  <c r="AP4707" i="1"/>
  <c r="AQ4707" i="1"/>
  <c r="AR4707" i="1"/>
  <c r="AS4707" i="1"/>
  <c r="AT4707" i="1"/>
  <c r="AU4707" i="1"/>
  <c r="AV4707" i="1"/>
  <c r="AW4707" i="1"/>
  <c r="AY4707" i="1"/>
  <c r="AP4708" i="1"/>
  <c r="AQ4708" i="1"/>
  <c r="AR4708" i="1"/>
  <c r="AS4708" i="1"/>
  <c r="AT4708" i="1"/>
  <c r="AU4708" i="1"/>
  <c r="AV4708" i="1"/>
  <c r="AW4708" i="1"/>
  <c r="AY4708" i="1"/>
  <c r="AP4709" i="1"/>
  <c r="AQ4709" i="1"/>
  <c r="AR4709" i="1"/>
  <c r="AS4709" i="1"/>
  <c r="AT4709" i="1"/>
  <c r="AU4709" i="1"/>
  <c r="AV4709" i="1"/>
  <c r="AW4709" i="1"/>
  <c r="AY4709" i="1"/>
  <c r="AP4710" i="1"/>
  <c r="AQ4710" i="1"/>
  <c r="AR4710" i="1"/>
  <c r="AS4710" i="1"/>
  <c r="AT4710" i="1"/>
  <c r="AU4710" i="1"/>
  <c r="AV4710" i="1"/>
  <c r="AW4710" i="1"/>
  <c r="AY4710" i="1"/>
  <c r="AP4711" i="1"/>
  <c r="AQ4711" i="1"/>
  <c r="AR4711" i="1"/>
  <c r="AS4711" i="1"/>
  <c r="AT4711" i="1"/>
  <c r="AU4711" i="1"/>
  <c r="AV4711" i="1"/>
  <c r="AW4711" i="1"/>
  <c r="AY4711" i="1"/>
  <c r="AP4712" i="1"/>
  <c r="AQ4712" i="1"/>
  <c r="AR4712" i="1"/>
  <c r="AS4712" i="1"/>
  <c r="AT4712" i="1"/>
  <c r="AU4712" i="1"/>
  <c r="AV4712" i="1"/>
  <c r="AW4712" i="1"/>
  <c r="AY4712" i="1"/>
  <c r="AP4713" i="1"/>
  <c r="AQ4713" i="1"/>
  <c r="AR4713" i="1"/>
  <c r="AS4713" i="1"/>
  <c r="AT4713" i="1"/>
  <c r="AU4713" i="1"/>
  <c r="AV4713" i="1"/>
  <c r="AW4713" i="1"/>
  <c r="AY4713" i="1"/>
  <c r="AP4714" i="1"/>
  <c r="AQ4714" i="1"/>
  <c r="AR4714" i="1"/>
  <c r="AS4714" i="1"/>
  <c r="AT4714" i="1"/>
  <c r="AU4714" i="1"/>
  <c r="AV4714" i="1"/>
  <c r="AW4714" i="1"/>
  <c r="AY4714" i="1"/>
  <c r="AP4715" i="1"/>
  <c r="AQ4715" i="1"/>
  <c r="AR4715" i="1"/>
  <c r="AS4715" i="1"/>
  <c r="AT4715" i="1"/>
  <c r="AU4715" i="1"/>
  <c r="AV4715" i="1"/>
  <c r="AW4715" i="1"/>
  <c r="AY4715" i="1"/>
  <c r="AP4716" i="1"/>
  <c r="AQ4716" i="1"/>
  <c r="AR4716" i="1"/>
  <c r="AS4716" i="1"/>
  <c r="AT4716" i="1"/>
  <c r="AU4716" i="1"/>
  <c r="AV4716" i="1"/>
  <c r="AW4716" i="1"/>
  <c r="AY4716" i="1"/>
  <c r="AP4717" i="1"/>
  <c r="AQ4717" i="1"/>
  <c r="AR4717" i="1"/>
  <c r="AS4717" i="1"/>
  <c r="AT4717" i="1"/>
  <c r="AU4717" i="1"/>
  <c r="AV4717" i="1"/>
  <c r="AW4717" i="1"/>
  <c r="AY4717" i="1"/>
  <c r="AP4718" i="1"/>
  <c r="AQ4718" i="1"/>
  <c r="AR4718" i="1"/>
  <c r="AS4718" i="1"/>
  <c r="AT4718" i="1"/>
  <c r="AU4718" i="1"/>
  <c r="AV4718" i="1"/>
  <c r="AW4718" i="1"/>
  <c r="AY4718" i="1"/>
  <c r="AP4719" i="1"/>
  <c r="AQ4719" i="1"/>
  <c r="AR4719" i="1"/>
  <c r="AS4719" i="1"/>
  <c r="AT4719" i="1"/>
  <c r="AU4719" i="1"/>
  <c r="AV4719" i="1"/>
  <c r="AW4719" i="1"/>
  <c r="AY4719" i="1"/>
  <c r="AP4720" i="1"/>
  <c r="AQ4720" i="1"/>
  <c r="AR4720" i="1"/>
  <c r="AS4720" i="1"/>
  <c r="AT4720" i="1"/>
  <c r="AU4720" i="1"/>
  <c r="AV4720" i="1"/>
  <c r="AW4720" i="1"/>
  <c r="AY4720" i="1"/>
  <c r="AP4721" i="1"/>
  <c r="AQ4721" i="1"/>
  <c r="AR4721" i="1"/>
  <c r="AS4721" i="1"/>
  <c r="AT4721" i="1"/>
  <c r="AU4721" i="1"/>
  <c r="AV4721" i="1"/>
  <c r="AW4721" i="1"/>
  <c r="AY4721" i="1"/>
  <c r="AP4722" i="1"/>
  <c r="AQ4722" i="1"/>
  <c r="AR4722" i="1"/>
  <c r="AS4722" i="1"/>
  <c r="AT4722" i="1"/>
  <c r="AU4722" i="1"/>
  <c r="AV4722" i="1"/>
  <c r="AW4722" i="1"/>
  <c r="AY4722" i="1"/>
  <c r="AP4723" i="1"/>
  <c r="AQ4723" i="1"/>
  <c r="AR4723" i="1"/>
  <c r="AS4723" i="1"/>
  <c r="AT4723" i="1"/>
  <c r="AU4723" i="1"/>
  <c r="AV4723" i="1"/>
  <c r="AW4723" i="1"/>
  <c r="AY4723" i="1"/>
  <c r="AP4724" i="1"/>
  <c r="AQ4724" i="1"/>
  <c r="AR4724" i="1"/>
  <c r="AS4724" i="1"/>
  <c r="AT4724" i="1"/>
  <c r="AU4724" i="1"/>
  <c r="AV4724" i="1"/>
  <c r="AW4724" i="1"/>
  <c r="AY4724" i="1"/>
  <c r="AP4725" i="1"/>
  <c r="AQ4725" i="1"/>
  <c r="AR4725" i="1"/>
  <c r="AS4725" i="1"/>
  <c r="AT4725" i="1"/>
  <c r="AU4725" i="1"/>
  <c r="AV4725" i="1"/>
  <c r="AW4725" i="1"/>
  <c r="AY4725" i="1"/>
  <c r="AP4726" i="1"/>
  <c r="AQ4726" i="1"/>
  <c r="AR4726" i="1"/>
  <c r="AS4726" i="1"/>
  <c r="AT4726" i="1"/>
  <c r="AU4726" i="1"/>
  <c r="AV4726" i="1"/>
  <c r="AW4726" i="1"/>
  <c r="AY4726" i="1"/>
  <c r="AP4727" i="1"/>
  <c r="AQ4727" i="1"/>
  <c r="AR4727" i="1"/>
  <c r="AS4727" i="1"/>
  <c r="AT4727" i="1"/>
  <c r="AU4727" i="1"/>
  <c r="AV4727" i="1"/>
  <c r="AW4727" i="1"/>
  <c r="AY4727" i="1"/>
  <c r="AP4728" i="1"/>
  <c r="AQ4728" i="1"/>
  <c r="AR4728" i="1"/>
  <c r="AS4728" i="1"/>
  <c r="AT4728" i="1"/>
  <c r="AU4728" i="1"/>
  <c r="AV4728" i="1"/>
  <c r="AW4728" i="1"/>
  <c r="AY4728" i="1"/>
  <c r="AP4729" i="1"/>
  <c r="AQ4729" i="1"/>
  <c r="AR4729" i="1"/>
  <c r="AS4729" i="1"/>
  <c r="AT4729" i="1"/>
  <c r="AU4729" i="1"/>
  <c r="AV4729" i="1"/>
  <c r="AW4729" i="1"/>
  <c r="AY4729" i="1"/>
  <c r="AP4730" i="1"/>
  <c r="AQ4730" i="1"/>
  <c r="AR4730" i="1"/>
  <c r="AS4730" i="1"/>
  <c r="AT4730" i="1"/>
  <c r="AU4730" i="1"/>
  <c r="AV4730" i="1"/>
  <c r="AW4730" i="1"/>
  <c r="AY4730" i="1"/>
  <c r="AP4731" i="1"/>
  <c r="AQ4731" i="1"/>
  <c r="AR4731" i="1"/>
  <c r="AS4731" i="1"/>
  <c r="AT4731" i="1"/>
  <c r="AU4731" i="1"/>
  <c r="AV4731" i="1"/>
  <c r="AW4731" i="1"/>
  <c r="AY4731" i="1"/>
  <c r="AP4732" i="1"/>
  <c r="AQ4732" i="1"/>
  <c r="AR4732" i="1"/>
  <c r="AS4732" i="1"/>
  <c r="AT4732" i="1"/>
  <c r="AU4732" i="1"/>
  <c r="AV4732" i="1"/>
  <c r="AW4732" i="1"/>
  <c r="AY4732" i="1"/>
  <c r="AP4733" i="1"/>
  <c r="AQ4733" i="1"/>
  <c r="AR4733" i="1"/>
  <c r="AS4733" i="1"/>
  <c r="AT4733" i="1"/>
  <c r="AU4733" i="1"/>
  <c r="AV4733" i="1"/>
  <c r="AW4733" i="1"/>
  <c r="AY4733" i="1"/>
  <c r="AP4734" i="1"/>
  <c r="AQ4734" i="1"/>
  <c r="AR4734" i="1"/>
  <c r="AS4734" i="1"/>
  <c r="AT4734" i="1"/>
  <c r="AU4734" i="1"/>
  <c r="AV4734" i="1"/>
  <c r="AW4734" i="1"/>
  <c r="AY4734" i="1"/>
  <c r="AP4735" i="1"/>
  <c r="AQ4735" i="1"/>
  <c r="AR4735" i="1"/>
  <c r="AS4735" i="1"/>
  <c r="AT4735" i="1"/>
  <c r="AU4735" i="1"/>
  <c r="AV4735" i="1"/>
  <c r="AW4735" i="1"/>
  <c r="AY4735" i="1"/>
  <c r="AP4736" i="1"/>
  <c r="AQ4736" i="1"/>
  <c r="AR4736" i="1"/>
  <c r="AS4736" i="1"/>
  <c r="AT4736" i="1"/>
  <c r="AU4736" i="1"/>
  <c r="AV4736" i="1"/>
  <c r="AW4736" i="1"/>
  <c r="AY4736" i="1"/>
  <c r="AP4737" i="1"/>
  <c r="AQ4737" i="1"/>
  <c r="AR4737" i="1"/>
  <c r="AS4737" i="1"/>
  <c r="AT4737" i="1"/>
  <c r="AU4737" i="1"/>
  <c r="AV4737" i="1"/>
  <c r="AW4737" i="1"/>
  <c r="AY4737" i="1"/>
  <c r="AP4738" i="1"/>
  <c r="AQ4738" i="1"/>
  <c r="AR4738" i="1"/>
  <c r="AS4738" i="1"/>
  <c r="AT4738" i="1"/>
  <c r="AU4738" i="1"/>
  <c r="AV4738" i="1"/>
  <c r="AW4738" i="1"/>
  <c r="AY4738" i="1"/>
  <c r="AP4739" i="1"/>
  <c r="AQ4739" i="1"/>
  <c r="AR4739" i="1"/>
  <c r="AS4739" i="1"/>
  <c r="AT4739" i="1"/>
  <c r="AU4739" i="1"/>
  <c r="AV4739" i="1"/>
  <c r="AW4739" i="1"/>
  <c r="AY4739" i="1"/>
  <c r="AP4740" i="1"/>
  <c r="AQ4740" i="1"/>
  <c r="AR4740" i="1"/>
  <c r="AS4740" i="1"/>
  <c r="AT4740" i="1"/>
  <c r="AU4740" i="1"/>
  <c r="AV4740" i="1"/>
  <c r="AW4740" i="1"/>
  <c r="AY4740" i="1"/>
  <c r="AP4741" i="1"/>
  <c r="AQ4741" i="1"/>
  <c r="AR4741" i="1"/>
  <c r="AS4741" i="1"/>
  <c r="AT4741" i="1"/>
  <c r="AU4741" i="1"/>
  <c r="AV4741" i="1"/>
  <c r="AW4741" i="1"/>
  <c r="AY4741" i="1"/>
  <c r="AP4742" i="1"/>
  <c r="AQ4742" i="1"/>
  <c r="AR4742" i="1"/>
  <c r="AS4742" i="1"/>
  <c r="AT4742" i="1"/>
  <c r="AU4742" i="1"/>
  <c r="AV4742" i="1"/>
  <c r="AW4742" i="1"/>
  <c r="AY4742" i="1"/>
  <c r="AP4743" i="1"/>
  <c r="AQ4743" i="1"/>
  <c r="AR4743" i="1"/>
  <c r="AS4743" i="1"/>
  <c r="AT4743" i="1"/>
  <c r="AU4743" i="1"/>
  <c r="AV4743" i="1"/>
  <c r="AW4743" i="1"/>
  <c r="AY4743" i="1"/>
  <c r="AP4744" i="1"/>
  <c r="AQ4744" i="1"/>
  <c r="AR4744" i="1"/>
  <c r="AS4744" i="1"/>
  <c r="AT4744" i="1"/>
  <c r="AU4744" i="1"/>
  <c r="AV4744" i="1"/>
  <c r="AW4744" i="1"/>
  <c r="AY4744" i="1"/>
  <c r="AP4745" i="1"/>
  <c r="AQ4745" i="1"/>
  <c r="AR4745" i="1"/>
  <c r="AS4745" i="1"/>
  <c r="AT4745" i="1"/>
  <c r="AU4745" i="1"/>
  <c r="AV4745" i="1"/>
  <c r="AW4745" i="1"/>
  <c r="AY4745" i="1"/>
  <c r="AP4746" i="1"/>
  <c r="AQ4746" i="1"/>
  <c r="AR4746" i="1"/>
  <c r="AS4746" i="1"/>
  <c r="AT4746" i="1"/>
  <c r="AU4746" i="1"/>
  <c r="AV4746" i="1"/>
  <c r="AW4746" i="1"/>
  <c r="AY4746" i="1"/>
  <c r="AP4747" i="1"/>
  <c r="AQ4747" i="1"/>
  <c r="AR4747" i="1"/>
  <c r="AS4747" i="1"/>
  <c r="AT4747" i="1"/>
  <c r="AU4747" i="1"/>
  <c r="AV4747" i="1"/>
  <c r="AW4747" i="1"/>
  <c r="AY4747" i="1"/>
  <c r="AP4748" i="1"/>
  <c r="AQ4748" i="1"/>
  <c r="AR4748" i="1"/>
  <c r="AS4748" i="1"/>
  <c r="AT4748" i="1"/>
  <c r="AU4748" i="1"/>
  <c r="AV4748" i="1"/>
  <c r="AW4748" i="1"/>
  <c r="AY4748" i="1"/>
  <c r="AP4749" i="1"/>
  <c r="AQ4749" i="1"/>
  <c r="AR4749" i="1"/>
  <c r="AS4749" i="1"/>
  <c r="AT4749" i="1"/>
  <c r="AU4749" i="1"/>
  <c r="AV4749" i="1"/>
  <c r="AW4749" i="1"/>
  <c r="AY4749" i="1"/>
  <c r="AP4750" i="1"/>
  <c r="AQ4750" i="1"/>
  <c r="AR4750" i="1"/>
  <c r="AS4750" i="1"/>
  <c r="AT4750" i="1"/>
  <c r="AU4750" i="1"/>
  <c r="AV4750" i="1"/>
  <c r="AW4750" i="1"/>
  <c r="AY4750" i="1"/>
  <c r="AP4751" i="1"/>
  <c r="AQ4751" i="1"/>
  <c r="AR4751" i="1"/>
  <c r="AS4751" i="1"/>
  <c r="AT4751" i="1"/>
  <c r="AU4751" i="1"/>
  <c r="AV4751" i="1"/>
  <c r="AW4751" i="1"/>
  <c r="AY4751" i="1"/>
  <c r="AP4752" i="1"/>
  <c r="AQ4752" i="1"/>
  <c r="AR4752" i="1"/>
  <c r="AS4752" i="1"/>
  <c r="AT4752" i="1"/>
  <c r="AU4752" i="1"/>
  <c r="AV4752" i="1"/>
  <c r="AW4752" i="1"/>
  <c r="AY4752" i="1"/>
  <c r="AP4753" i="1"/>
  <c r="AQ4753" i="1"/>
  <c r="AR4753" i="1"/>
  <c r="AS4753" i="1"/>
  <c r="AT4753" i="1"/>
  <c r="AU4753" i="1"/>
  <c r="AV4753" i="1"/>
  <c r="AW4753" i="1"/>
  <c r="AY4753" i="1"/>
  <c r="AP4754" i="1"/>
  <c r="AQ4754" i="1"/>
  <c r="AR4754" i="1"/>
  <c r="AS4754" i="1"/>
  <c r="AT4754" i="1"/>
  <c r="AU4754" i="1"/>
  <c r="AV4754" i="1"/>
  <c r="AW4754" i="1"/>
  <c r="AY4754" i="1"/>
  <c r="AP4755" i="1"/>
  <c r="AQ4755" i="1"/>
  <c r="AR4755" i="1"/>
  <c r="AS4755" i="1"/>
  <c r="AT4755" i="1"/>
  <c r="AU4755" i="1"/>
  <c r="AV4755" i="1"/>
  <c r="AW4755" i="1"/>
  <c r="AY4755" i="1"/>
  <c r="AP4756" i="1"/>
  <c r="AQ4756" i="1"/>
  <c r="AR4756" i="1"/>
  <c r="AS4756" i="1"/>
  <c r="AT4756" i="1"/>
  <c r="AU4756" i="1"/>
  <c r="AV4756" i="1"/>
  <c r="AW4756" i="1"/>
  <c r="AY4756" i="1"/>
  <c r="AP4757" i="1"/>
  <c r="AQ4757" i="1"/>
  <c r="AR4757" i="1"/>
  <c r="AS4757" i="1"/>
  <c r="AT4757" i="1"/>
  <c r="AU4757" i="1"/>
  <c r="AV4757" i="1"/>
  <c r="AW4757" i="1"/>
  <c r="AY4757" i="1"/>
  <c r="AP4758" i="1"/>
  <c r="AQ4758" i="1"/>
  <c r="AR4758" i="1"/>
  <c r="AS4758" i="1"/>
  <c r="AT4758" i="1"/>
  <c r="AU4758" i="1"/>
  <c r="AV4758" i="1"/>
  <c r="AW4758" i="1"/>
  <c r="AY4758" i="1"/>
  <c r="AP4759" i="1"/>
  <c r="AQ4759" i="1"/>
  <c r="AR4759" i="1"/>
  <c r="AS4759" i="1"/>
  <c r="AT4759" i="1"/>
  <c r="AU4759" i="1"/>
  <c r="AV4759" i="1"/>
  <c r="AW4759" i="1"/>
  <c r="AY4759" i="1"/>
  <c r="AP4760" i="1"/>
  <c r="AQ4760" i="1"/>
  <c r="AR4760" i="1"/>
  <c r="AS4760" i="1"/>
  <c r="AT4760" i="1"/>
  <c r="AU4760" i="1"/>
  <c r="AV4760" i="1"/>
  <c r="AW4760" i="1"/>
  <c r="AY4760" i="1"/>
  <c r="AP4761" i="1"/>
  <c r="AQ4761" i="1"/>
  <c r="AR4761" i="1"/>
  <c r="AS4761" i="1"/>
  <c r="AT4761" i="1"/>
  <c r="AU4761" i="1"/>
  <c r="AV4761" i="1"/>
  <c r="AW4761" i="1"/>
  <c r="AY4761" i="1"/>
  <c r="AP4762" i="1"/>
  <c r="AQ4762" i="1"/>
  <c r="AR4762" i="1"/>
  <c r="AS4762" i="1"/>
  <c r="AT4762" i="1"/>
  <c r="AU4762" i="1"/>
  <c r="AV4762" i="1"/>
  <c r="AW4762" i="1"/>
  <c r="AY4762" i="1"/>
  <c r="AP4763" i="1"/>
  <c r="AQ4763" i="1"/>
  <c r="AR4763" i="1"/>
  <c r="AS4763" i="1"/>
  <c r="AT4763" i="1"/>
  <c r="AU4763" i="1"/>
  <c r="AV4763" i="1"/>
  <c r="AW4763" i="1"/>
  <c r="AY4763" i="1"/>
  <c r="AP4764" i="1"/>
  <c r="AQ4764" i="1"/>
  <c r="AR4764" i="1"/>
  <c r="AS4764" i="1"/>
  <c r="AT4764" i="1"/>
  <c r="AU4764" i="1"/>
  <c r="AV4764" i="1"/>
  <c r="AW4764" i="1"/>
  <c r="AY4764" i="1"/>
  <c r="AP4765" i="1"/>
  <c r="AQ4765" i="1"/>
  <c r="AR4765" i="1"/>
  <c r="AS4765" i="1"/>
  <c r="AT4765" i="1"/>
  <c r="AU4765" i="1"/>
  <c r="AV4765" i="1"/>
  <c r="AW4765" i="1"/>
  <c r="AY4765" i="1"/>
  <c r="AP4766" i="1"/>
  <c r="AQ4766" i="1"/>
  <c r="AR4766" i="1"/>
  <c r="AS4766" i="1"/>
  <c r="AT4766" i="1"/>
  <c r="AU4766" i="1"/>
  <c r="AV4766" i="1"/>
  <c r="AW4766" i="1"/>
  <c r="AY4766" i="1"/>
  <c r="AP4767" i="1"/>
  <c r="AQ4767" i="1"/>
  <c r="AR4767" i="1"/>
  <c r="AS4767" i="1"/>
  <c r="AT4767" i="1"/>
  <c r="AU4767" i="1"/>
  <c r="AV4767" i="1"/>
  <c r="AW4767" i="1"/>
  <c r="AY4767" i="1"/>
  <c r="AP4768" i="1"/>
  <c r="AQ4768" i="1"/>
  <c r="AR4768" i="1"/>
  <c r="AS4768" i="1"/>
  <c r="AT4768" i="1"/>
  <c r="AU4768" i="1"/>
  <c r="AV4768" i="1"/>
  <c r="AW4768" i="1"/>
  <c r="AY4768" i="1"/>
  <c r="AP4769" i="1"/>
  <c r="AQ4769" i="1"/>
  <c r="AR4769" i="1"/>
  <c r="AS4769" i="1"/>
  <c r="AT4769" i="1"/>
  <c r="AU4769" i="1"/>
  <c r="AV4769" i="1"/>
  <c r="AW4769" i="1"/>
  <c r="AY4769" i="1"/>
  <c r="AP4770" i="1"/>
  <c r="AQ4770" i="1"/>
  <c r="AR4770" i="1"/>
  <c r="AS4770" i="1"/>
  <c r="AT4770" i="1"/>
  <c r="AU4770" i="1"/>
  <c r="AV4770" i="1"/>
  <c r="AW4770" i="1"/>
  <c r="AY4770" i="1"/>
  <c r="AP4771" i="1"/>
  <c r="AQ4771" i="1"/>
  <c r="AR4771" i="1"/>
  <c r="AS4771" i="1"/>
  <c r="AT4771" i="1"/>
  <c r="AU4771" i="1"/>
  <c r="AV4771" i="1"/>
  <c r="AW4771" i="1"/>
  <c r="AY4771" i="1"/>
  <c r="AP4772" i="1"/>
  <c r="AQ4772" i="1"/>
  <c r="AR4772" i="1"/>
  <c r="AS4772" i="1"/>
  <c r="AT4772" i="1"/>
  <c r="AU4772" i="1"/>
  <c r="AV4772" i="1"/>
  <c r="AW4772" i="1"/>
  <c r="AY4772" i="1"/>
  <c r="AP4773" i="1"/>
  <c r="AQ4773" i="1"/>
  <c r="AR4773" i="1"/>
  <c r="AS4773" i="1"/>
  <c r="AT4773" i="1"/>
  <c r="AU4773" i="1"/>
  <c r="AV4773" i="1"/>
  <c r="AW4773" i="1"/>
  <c r="AY4773" i="1"/>
  <c r="AP4774" i="1"/>
  <c r="AQ4774" i="1"/>
  <c r="AR4774" i="1"/>
  <c r="AS4774" i="1"/>
  <c r="AT4774" i="1"/>
  <c r="AU4774" i="1"/>
  <c r="AV4774" i="1"/>
  <c r="AW4774" i="1"/>
  <c r="AY4774" i="1"/>
  <c r="AP4775" i="1"/>
  <c r="AQ4775" i="1"/>
  <c r="AR4775" i="1"/>
  <c r="AS4775" i="1"/>
  <c r="AT4775" i="1"/>
  <c r="AU4775" i="1"/>
  <c r="AV4775" i="1"/>
  <c r="AW4775" i="1"/>
  <c r="AY4775" i="1"/>
  <c r="AP4776" i="1"/>
  <c r="AQ4776" i="1"/>
  <c r="AR4776" i="1"/>
  <c r="AS4776" i="1"/>
  <c r="AT4776" i="1"/>
  <c r="AU4776" i="1"/>
  <c r="AV4776" i="1"/>
  <c r="AW4776" i="1"/>
  <c r="AY4776" i="1"/>
  <c r="AP4777" i="1"/>
  <c r="AQ4777" i="1"/>
  <c r="AR4777" i="1"/>
  <c r="AS4777" i="1"/>
  <c r="AT4777" i="1"/>
  <c r="AU4777" i="1"/>
  <c r="AV4777" i="1"/>
  <c r="AW4777" i="1"/>
  <c r="AY4777" i="1"/>
  <c r="AP4778" i="1"/>
  <c r="AQ4778" i="1"/>
  <c r="AR4778" i="1"/>
  <c r="AS4778" i="1"/>
  <c r="AT4778" i="1"/>
  <c r="AU4778" i="1"/>
  <c r="AV4778" i="1"/>
  <c r="AW4778" i="1"/>
  <c r="AY4778" i="1"/>
  <c r="AP4779" i="1"/>
  <c r="AQ4779" i="1"/>
  <c r="AR4779" i="1"/>
  <c r="AS4779" i="1"/>
  <c r="AT4779" i="1"/>
  <c r="AU4779" i="1"/>
  <c r="AV4779" i="1"/>
  <c r="AW4779" i="1"/>
  <c r="AY4779" i="1"/>
  <c r="AP4780" i="1"/>
  <c r="AQ4780" i="1"/>
  <c r="AR4780" i="1"/>
  <c r="AS4780" i="1"/>
  <c r="AT4780" i="1"/>
  <c r="AU4780" i="1"/>
  <c r="AV4780" i="1"/>
  <c r="AW4780" i="1"/>
  <c r="AY4780" i="1"/>
  <c r="AP4781" i="1"/>
  <c r="AQ4781" i="1"/>
  <c r="AR4781" i="1"/>
  <c r="AS4781" i="1"/>
  <c r="AT4781" i="1"/>
  <c r="AU4781" i="1"/>
  <c r="AV4781" i="1"/>
  <c r="AW4781" i="1"/>
  <c r="AY4781" i="1"/>
  <c r="AP4782" i="1"/>
  <c r="AQ4782" i="1"/>
  <c r="AR4782" i="1"/>
  <c r="AS4782" i="1"/>
  <c r="AT4782" i="1"/>
  <c r="AU4782" i="1"/>
  <c r="AV4782" i="1"/>
  <c r="AW4782" i="1"/>
  <c r="AY4782" i="1"/>
  <c r="AP4783" i="1"/>
  <c r="AQ4783" i="1"/>
  <c r="AR4783" i="1"/>
  <c r="AS4783" i="1"/>
  <c r="AT4783" i="1"/>
  <c r="AU4783" i="1"/>
  <c r="AV4783" i="1"/>
  <c r="AW4783" i="1"/>
  <c r="AY4783" i="1"/>
  <c r="AP4784" i="1"/>
  <c r="AQ4784" i="1"/>
  <c r="AR4784" i="1"/>
  <c r="AS4784" i="1"/>
  <c r="AT4784" i="1"/>
  <c r="AU4784" i="1"/>
  <c r="AV4784" i="1"/>
  <c r="AW4784" i="1"/>
  <c r="AY4784" i="1"/>
  <c r="AP4785" i="1"/>
  <c r="AQ4785" i="1"/>
  <c r="AR4785" i="1"/>
  <c r="AS4785" i="1"/>
  <c r="AT4785" i="1"/>
  <c r="AU4785" i="1"/>
  <c r="AV4785" i="1"/>
  <c r="AW4785" i="1"/>
  <c r="AY4785" i="1"/>
  <c r="AP4786" i="1"/>
  <c r="AQ4786" i="1"/>
  <c r="AR4786" i="1"/>
  <c r="AS4786" i="1"/>
  <c r="AT4786" i="1"/>
  <c r="AU4786" i="1"/>
  <c r="AV4786" i="1"/>
  <c r="AW4786" i="1"/>
  <c r="AY4786" i="1"/>
  <c r="AP4787" i="1"/>
  <c r="AQ4787" i="1"/>
  <c r="AR4787" i="1"/>
  <c r="AS4787" i="1"/>
  <c r="AT4787" i="1"/>
  <c r="AU4787" i="1"/>
  <c r="AV4787" i="1"/>
  <c r="AW4787" i="1"/>
  <c r="AY4787" i="1"/>
  <c r="AP4788" i="1"/>
  <c r="AQ4788" i="1"/>
  <c r="AR4788" i="1"/>
  <c r="AS4788" i="1"/>
  <c r="AT4788" i="1"/>
  <c r="AU4788" i="1"/>
  <c r="AV4788" i="1"/>
  <c r="AW4788" i="1"/>
  <c r="AY4788" i="1"/>
  <c r="AP4789" i="1"/>
  <c r="AQ4789" i="1"/>
  <c r="AR4789" i="1"/>
  <c r="AS4789" i="1"/>
  <c r="AT4789" i="1"/>
  <c r="AU4789" i="1"/>
  <c r="AV4789" i="1"/>
  <c r="AW4789" i="1"/>
  <c r="AY4789" i="1"/>
  <c r="AP4790" i="1"/>
  <c r="AQ4790" i="1"/>
  <c r="AR4790" i="1"/>
  <c r="AS4790" i="1"/>
  <c r="AT4790" i="1"/>
  <c r="AU4790" i="1"/>
  <c r="AV4790" i="1"/>
  <c r="AW4790" i="1"/>
  <c r="AY4790" i="1"/>
  <c r="AP4791" i="1"/>
  <c r="AQ4791" i="1"/>
  <c r="AR4791" i="1"/>
  <c r="AS4791" i="1"/>
  <c r="AT4791" i="1"/>
  <c r="AU4791" i="1"/>
  <c r="AV4791" i="1"/>
  <c r="AW4791" i="1"/>
  <c r="AY4791" i="1"/>
  <c r="AP4792" i="1"/>
  <c r="AQ4792" i="1"/>
  <c r="AR4792" i="1"/>
  <c r="AS4792" i="1"/>
  <c r="AT4792" i="1"/>
  <c r="AU4792" i="1"/>
  <c r="AV4792" i="1"/>
  <c r="AW4792" i="1"/>
  <c r="AY4792" i="1"/>
  <c r="AP4793" i="1"/>
  <c r="AQ4793" i="1"/>
  <c r="AR4793" i="1"/>
  <c r="AS4793" i="1"/>
  <c r="AT4793" i="1"/>
  <c r="AU4793" i="1"/>
  <c r="AV4793" i="1"/>
  <c r="AW4793" i="1"/>
  <c r="AY4793" i="1"/>
  <c r="AP4794" i="1"/>
  <c r="AQ4794" i="1"/>
  <c r="AR4794" i="1"/>
  <c r="AS4794" i="1"/>
  <c r="AT4794" i="1"/>
  <c r="AU4794" i="1"/>
  <c r="AV4794" i="1"/>
  <c r="AW4794" i="1"/>
  <c r="AY4794" i="1"/>
  <c r="AP4795" i="1"/>
  <c r="AQ4795" i="1"/>
  <c r="AR4795" i="1"/>
  <c r="AS4795" i="1"/>
  <c r="AT4795" i="1"/>
  <c r="AU4795" i="1"/>
  <c r="AV4795" i="1"/>
  <c r="AW4795" i="1"/>
  <c r="AY4795" i="1"/>
  <c r="AP4796" i="1"/>
  <c r="AQ4796" i="1"/>
  <c r="AR4796" i="1"/>
  <c r="AS4796" i="1"/>
  <c r="AT4796" i="1"/>
  <c r="AU4796" i="1"/>
  <c r="AV4796" i="1"/>
  <c r="AW4796" i="1"/>
  <c r="AY4796" i="1"/>
  <c r="AP4797" i="1"/>
  <c r="AQ4797" i="1"/>
  <c r="AR4797" i="1"/>
  <c r="AS4797" i="1"/>
  <c r="AT4797" i="1"/>
  <c r="AU4797" i="1"/>
  <c r="AV4797" i="1"/>
  <c r="AW4797" i="1"/>
  <c r="AY4797" i="1"/>
  <c r="AP4798" i="1"/>
  <c r="AQ4798" i="1"/>
  <c r="AR4798" i="1"/>
  <c r="AS4798" i="1"/>
  <c r="AT4798" i="1"/>
  <c r="AU4798" i="1"/>
  <c r="AV4798" i="1"/>
  <c r="AW4798" i="1"/>
  <c r="AY4798" i="1"/>
  <c r="AP4799" i="1"/>
  <c r="AQ4799" i="1"/>
  <c r="AR4799" i="1"/>
  <c r="AS4799" i="1"/>
  <c r="AT4799" i="1"/>
  <c r="AU4799" i="1"/>
  <c r="AV4799" i="1"/>
  <c r="AW4799" i="1"/>
  <c r="AY4799" i="1"/>
  <c r="AP4800" i="1"/>
  <c r="AQ4800" i="1"/>
  <c r="AR4800" i="1"/>
  <c r="AS4800" i="1"/>
  <c r="AT4800" i="1"/>
  <c r="AU4800" i="1"/>
  <c r="AV4800" i="1"/>
  <c r="AW4800" i="1"/>
  <c r="AY4800" i="1"/>
  <c r="AP4801" i="1"/>
  <c r="AQ4801" i="1"/>
  <c r="AR4801" i="1"/>
  <c r="AS4801" i="1"/>
  <c r="AT4801" i="1"/>
  <c r="AU4801" i="1"/>
  <c r="AV4801" i="1"/>
  <c r="AW4801" i="1"/>
  <c r="AY4801" i="1"/>
  <c r="AP4802" i="1"/>
  <c r="AQ4802" i="1"/>
  <c r="AR4802" i="1"/>
  <c r="AS4802" i="1"/>
  <c r="AT4802" i="1"/>
  <c r="AU4802" i="1"/>
  <c r="AV4802" i="1"/>
  <c r="AW4802" i="1"/>
  <c r="AY4802" i="1"/>
  <c r="AP4803" i="1"/>
  <c r="AQ4803" i="1"/>
  <c r="AR4803" i="1"/>
  <c r="AS4803" i="1"/>
  <c r="AT4803" i="1"/>
  <c r="AU4803" i="1"/>
  <c r="AV4803" i="1"/>
  <c r="AW4803" i="1"/>
  <c r="AY4803" i="1"/>
  <c r="AP4804" i="1"/>
  <c r="AQ4804" i="1"/>
  <c r="AR4804" i="1"/>
  <c r="AS4804" i="1"/>
  <c r="AT4804" i="1"/>
  <c r="AU4804" i="1"/>
  <c r="AV4804" i="1"/>
  <c r="AW4804" i="1"/>
  <c r="AY4804" i="1"/>
  <c r="AP4805" i="1"/>
  <c r="AQ4805" i="1"/>
  <c r="AR4805" i="1"/>
  <c r="AS4805" i="1"/>
  <c r="AT4805" i="1"/>
  <c r="AU4805" i="1"/>
  <c r="AV4805" i="1"/>
  <c r="AW4805" i="1"/>
  <c r="AY4805" i="1"/>
  <c r="AP4806" i="1"/>
  <c r="AQ4806" i="1"/>
  <c r="AR4806" i="1"/>
  <c r="AS4806" i="1"/>
  <c r="AT4806" i="1"/>
  <c r="AU4806" i="1"/>
  <c r="AV4806" i="1"/>
  <c r="AW4806" i="1"/>
  <c r="AY4806" i="1"/>
  <c r="AP4807" i="1"/>
  <c r="AQ4807" i="1"/>
  <c r="AR4807" i="1"/>
  <c r="AS4807" i="1"/>
  <c r="AT4807" i="1"/>
  <c r="AU4807" i="1"/>
  <c r="AV4807" i="1"/>
  <c r="AW4807" i="1"/>
  <c r="AY4807" i="1"/>
  <c r="AP4808" i="1"/>
  <c r="AQ4808" i="1"/>
  <c r="AR4808" i="1"/>
  <c r="AS4808" i="1"/>
  <c r="AT4808" i="1"/>
  <c r="AU4808" i="1"/>
  <c r="AV4808" i="1"/>
  <c r="AW4808" i="1"/>
  <c r="AY4808" i="1"/>
  <c r="AP4809" i="1"/>
  <c r="AQ4809" i="1"/>
  <c r="AR4809" i="1"/>
  <c r="AS4809" i="1"/>
  <c r="AT4809" i="1"/>
  <c r="AU4809" i="1"/>
  <c r="AV4809" i="1"/>
  <c r="AW4809" i="1"/>
  <c r="AY4809" i="1"/>
  <c r="AP4810" i="1"/>
  <c r="AQ4810" i="1"/>
  <c r="AR4810" i="1"/>
  <c r="AS4810" i="1"/>
  <c r="AT4810" i="1"/>
  <c r="AU4810" i="1"/>
  <c r="AV4810" i="1"/>
  <c r="AW4810" i="1"/>
  <c r="AY4810" i="1"/>
  <c r="AP4811" i="1"/>
  <c r="AQ4811" i="1"/>
  <c r="AR4811" i="1"/>
  <c r="AS4811" i="1"/>
  <c r="AT4811" i="1"/>
  <c r="AU4811" i="1"/>
  <c r="AV4811" i="1"/>
  <c r="AW4811" i="1"/>
  <c r="AY4811" i="1"/>
  <c r="AP4812" i="1"/>
  <c r="AQ4812" i="1"/>
  <c r="AR4812" i="1"/>
  <c r="AS4812" i="1"/>
  <c r="AT4812" i="1"/>
  <c r="AU4812" i="1"/>
  <c r="AV4812" i="1"/>
  <c r="AW4812" i="1"/>
  <c r="AY4812" i="1"/>
  <c r="AP4813" i="1"/>
  <c r="AQ4813" i="1"/>
  <c r="AR4813" i="1"/>
  <c r="AS4813" i="1"/>
  <c r="AT4813" i="1"/>
  <c r="AU4813" i="1"/>
  <c r="AV4813" i="1"/>
  <c r="AW4813" i="1"/>
  <c r="AY4813" i="1"/>
  <c r="AP4814" i="1"/>
  <c r="AQ4814" i="1"/>
  <c r="AR4814" i="1"/>
  <c r="AS4814" i="1"/>
  <c r="AT4814" i="1"/>
  <c r="AU4814" i="1"/>
  <c r="AV4814" i="1"/>
  <c r="AW4814" i="1"/>
  <c r="AY4814" i="1"/>
  <c r="AP4815" i="1"/>
  <c r="AQ4815" i="1"/>
  <c r="AR4815" i="1"/>
  <c r="AS4815" i="1"/>
  <c r="AT4815" i="1"/>
  <c r="AU4815" i="1"/>
  <c r="AV4815" i="1"/>
  <c r="AW4815" i="1"/>
  <c r="AY4815" i="1"/>
  <c r="AP4816" i="1"/>
  <c r="AQ4816" i="1"/>
  <c r="AR4816" i="1"/>
  <c r="AS4816" i="1"/>
  <c r="AT4816" i="1"/>
  <c r="AU4816" i="1"/>
  <c r="AV4816" i="1"/>
  <c r="AW4816" i="1"/>
  <c r="AY4816" i="1"/>
  <c r="AP4817" i="1"/>
  <c r="AQ4817" i="1"/>
  <c r="AR4817" i="1"/>
  <c r="AS4817" i="1"/>
  <c r="AT4817" i="1"/>
  <c r="AU4817" i="1"/>
  <c r="AV4817" i="1"/>
  <c r="AW4817" i="1"/>
  <c r="AY4817" i="1"/>
  <c r="AP4818" i="1"/>
  <c r="AQ4818" i="1"/>
  <c r="AR4818" i="1"/>
  <c r="AS4818" i="1"/>
  <c r="AT4818" i="1"/>
  <c r="AU4818" i="1"/>
  <c r="AV4818" i="1"/>
  <c r="AW4818" i="1"/>
  <c r="AY4818" i="1"/>
  <c r="AP4819" i="1"/>
  <c r="AQ4819" i="1"/>
  <c r="AR4819" i="1"/>
  <c r="AS4819" i="1"/>
  <c r="AT4819" i="1"/>
  <c r="AU4819" i="1"/>
  <c r="AV4819" i="1"/>
  <c r="AW4819" i="1"/>
  <c r="AY4819" i="1"/>
  <c r="AP4820" i="1"/>
  <c r="AQ4820" i="1"/>
  <c r="AR4820" i="1"/>
  <c r="AS4820" i="1"/>
  <c r="AT4820" i="1"/>
  <c r="AU4820" i="1"/>
  <c r="AV4820" i="1"/>
  <c r="AW4820" i="1"/>
  <c r="AY4820" i="1"/>
  <c r="AP4821" i="1"/>
  <c r="AQ4821" i="1"/>
  <c r="AR4821" i="1"/>
  <c r="AS4821" i="1"/>
  <c r="AT4821" i="1"/>
  <c r="AU4821" i="1"/>
  <c r="AV4821" i="1"/>
  <c r="AW4821" i="1"/>
  <c r="AY4821" i="1"/>
  <c r="AP4822" i="1"/>
  <c r="AQ4822" i="1"/>
  <c r="AR4822" i="1"/>
  <c r="AS4822" i="1"/>
  <c r="AT4822" i="1"/>
  <c r="AU4822" i="1"/>
  <c r="AV4822" i="1"/>
  <c r="AW4822" i="1"/>
  <c r="AY4822" i="1"/>
  <c r="AP4823" i="1"/>
  <c r="AQ4823" i="1"/>
  <c r="AR4823" i="1"/>
  <c r="AS4823" i="1"/>
  <c r="AT4823" i="1"/>
  <c r="AU4823" i="1"/>
  <c r="AV4823" i="1"/>
  <c r="AW4823" i="1"/>
  <c r="AY4823" i="1"/>
  <c r="AP4824" i="1"/>
  <c r="AQ4824" i="1"/>
  <c r="AR4824" i="1"/>
  <c r="AS4824" i="1"/>
  <c r="AT4824" i="1"/>
  <c r="AU4824" i="1"/>
  <c r="AV4824" i="1"/>
  <c r="AW4824" i="1"/>
  <c r="AY4824" i="1"/>
  <c r="AP4825" i="1"/>
  <c r="AQ4825" i="1"/>
  <c r="AR4825" i="1"/>
  <c r="AS4825" i="1"/>
  <c r="AT4825" i="1"/>
  <c r="AU4825" i="1"/>
  <c r="AV4825" i="1"/>
  <c r="AW4825" i="1"/>
  <c r="AY4825" i="1"/>
  <c r="AP4826" i="1"/>
  <c r="AQ4826" i="1"/>
  <c r="AR4826" i="1"/>
  <c r="AS4826" i="1"/>
  <c r="AT4826" i="1"/>
  <c r="AU4826" i="1"/>
  <c r="AV4826" i="1"/>
  <c r="AW4826" i="1"/>
  <c r="AY4826" i="1"/>
  <c r="AP4827" i="1"/>
  <c r="AQ4827" i="1"/>
  <c r="AR4827" i="1"/>
  <c r="AS4827" i="1"/>
  <c r="AT4827" i="1"/>
  <c r="AU4827" i="1"/>
  <c r="AV4827" i="1"/>
  <c r="AW4827" i="1"/>
  <c r="AY4827" i="1"/>
  <c r="AP4828" i="1"/>
  <c r="AQ4828" i="1"/>
  <c r="AR4828" i="1"/>
  <c r="AS4828" i="1"/>
  <c r="AT4828" i="1"/>
  <c r="AU4828" i="1"/>
  <c r="AV4828" i="1"/>
  <c r="AW4828" i="1"/>
  <c r="AY4828" i="1"/>
  <c r="AP4829" i="1"/>
  <c r="AQ4829" i="1"/>
  <c r="AR4829" i="1"/>
  <c r="AS4829" i="1"/>
  <c r="AT4829" i="1"/>
  <c r="AU4829" i="1"/>
  <c r="AV4829" i="1"/>
  <c r="AW4829" i="1"/>
  <c r="AY4829" i="1"/>
  <c r="AP4830" i="1"/>
  <c r="AQ4830" i="1"/>
  <c r="AR4830" i="1"/>
  <c r="AS4830" i="1"/>
  <c r="AT4830" i="1"/>
  <c r="AU4830" i="1"/>
  <c r="AV4830" i="1"/>
  <c r="AW4830" i="1"/>
  <c r="AY4830" i="1"/>
  <c r="AP4831" i="1"/>
  <c r="AQ4831" i="1"/>
  <c r="AR4831" i="1"/>
  <c r="AS4831" i="1"/>
  <c r="AT4831" i="1"/>
  <c r="AU4831" i="1"/>
  <c r="AV4831" i="1"/>
  <c r="AW4831" i="1"/>
  <c r="AY4831" i="1"/>
  <c r="AP4832" i="1"/>
  <c r="AQ4832" i="1"/>
  <c r="AR4832" i="1"/>
  <c r="AS4832" i="1"/>
  <c r="AT4832" i="1"/>
  <c r="AU4832" i="1"/>
  <c r="AV4832" i="1"/>
  <c r="AW4832" i="1"/>
  <c r="AY4832" i="1"/>
  <c r="AP4833" i="1"/>
  <c r="AQ4833" i="1"/>
  <c r="AR4833" i="1"/>
  <c r="AS4833" i="1"/>
  <c r="AT4833" i="1"/>
  <c r="AU4833" i="1"/>
  <c r="AV4833" i="1"/>
  <c r="AW4833" i="1"/>
  <c r="AY4833" i="1"/>
  <c r="AP4834" i="1"/>
  <c r="AQ4834" i="1"/>
  <c r="AR4834" i="1"/>
  <c r="AS4834" i="1"/>
  <c r="AT4834" i="1"/>
  <c r="AU4834" i="1"/>
  <c r="AV4834" i="1"/>
  <c r="AW4834" i="1"/>
  <c r="AY4834" i="1"/>
  <c r="AP4835" i="1"/>
  <c r="AQ4835" i="1"/>
  <c r="AR4835" i="1"/>
  <c r="AS4835" i="1"/>
  <c r="AT4835" i="1"/>
  <c r="AU4835" i="1"/>
  <c r="AV4835" i="1"/>
  <c r="AW4835" i="1"/>
  <c r="AY4835" i="1"/>
  <c r="AP4836" i="1"/>
  <c r="AQ4836" i="1"/>
  <c r="AR4836" i="1"/>
  <c r="AS4836" i="1"/>
  <c r="AT4836" i="1"/>
  <c r="AU4836" i="1"/>
  <c r="AV4836" i="1"/>
  <c r="AW4836" i="1"/>
  <c r="AY4836" i="1"/>
  <c r="AP4837" i="1"/>
  <c r="AQ4837" i="1"/>
  <c r="AR4837" i="1"/>
  <c r="AS4837" i="1"/>
  <c r="AT4837" i="1"/>
  <c r="AU4837" i="1"/>
  <c r="AV4837" i="1"/>
  <c r="AW4837" i="1"/>
  <c r="AY4837" i="1"/>
  <c r="AP4838" i="1"/>
  <c r="AQ4838" i="1"/>
  <c r="AR4838" i="1"/>
  <c r="AS4838" i="1"/>
  <c r="AT4838" i="1"/>
  <c r="AU4838" i="1"/>
  <c r="AV4838" i="1"/>
  <c r="AW4838" i="1"/>
  <c r="AY4838" i="1"/>
  <c r="AP4839" i="1"/>
  <c r="AQ4839" i="1"/>
  <c r="AR4839" i="1"/>
  <c r="AS4839" i="1"/>
  <c r="AT4839" i="1"/>
  <c r="AU4839" i="1"/>
  <c r="AV4839" i="1"/>
  <c r="AW4839" i="1"/>
  <c r="AY4839" i="1"/>
  <c r="AP4840" i="1"/>
  <c r="AQ4840" i="1"/>
  <c r="AR4840" i="1"/>
  <c r="AS4840" i="1"/>
  <c r="AT4840" i="1"/>
  <c r="AU4840" i="1"/>
  <c r="AV4840" i="1"/>
  <c r="AW4840" i="1"/>
  <c r="AY4840" i="1"/>
  <c r="AP4841" i="1"/>
  <c r="AQ4841" i="1"/>
  <c r="AR4841" i="1"/>
  <c r="AS4841" i="1"/>
  <c r="AT4841" i="1"/>
  <c r="AU4841" i="1"/>
  <c r="AV4841" i="1"/>
  <c r="AW4841" i="1"/>
  <c r="AY4841" i="1"/>
  <c r="AP4842" i="1"/>
  <c r="AQ4842" i="1"/>
  <c r="AR4842" i="1"/>
  <c r="AS4842" i="1"/>
  <c r="AT4842" i="1"/>
  <c r="AU4842" i="1"/>
  <c r="AV4842" i="1"/>
  <c r="AW4842" i="1"/>
  <c r="AY4842" i="1"/>
  <c r="AP4843" i="1"/>
  <c r="AQ4843" i="1"/>
  <c r="AR4843" i="1"/>
  <c r="AS4843" i="1"/>
  <c r="AT4843" i="1"/>
  <c r="AU4843" i="1"/>
  <c r="AV4843" i="1"/>
  <c r="AW4843" i="1"/>
  <c r="AY4843" i="1"/>
  <c r="AP4844" i="1"/>
  <c r="AQ4844" i="1"/>
  <c r="AR4844" i="1"/>
  <c r="AS4844" i="1"/>
  <c r="AT4844" i="1"/>
  <c r="AU4844" i="1"/>
  <c r="AV4844" i="1"/>
  <c r="AW4844" i="1"/>
  <c r="AY4844" i="1"/>
  <c r="AP4845" i="1"/>
  <c r="AQ4845" i="1"/>
  <c r="AR4845" i="1"/>
  <c r="AS4845" i="1"/>
  <c r="AT4845" i="1"/>
  <c r="AU4845" i="1"/>
  <c r="AV4845" i="1"/>
  <c r="AW4845" i="1"/>
  <c r="AY4845" i="1"/>
  <c r="AP4846" i="1"/>
  <c r="AQ4846" i="1"/>
  <c r="AR4846" i="1"/>
  <c r="AS4846" i="1"/>
  <c r="AT4846" i="1"/>
  <c r="AU4846" i="1"/>
  <c r="AV4846" i="1"/>
  <c r="AW4846" i="1"/>
  <c r="AY4846" i="1"/>
  <c r="AP4847" i="1"/>
  <c r="AQ4847" i="1"/>
  <c r="AR4847" i="1"/>
  <c r="AS4847" i="1"/>
  <c r="AT4847" i="1"/>
  <c r="AU4847" i="1"/>
  <c r="AV4847" i="1"/>
  <c r="AW4847" i="1"/>
  <c r="AY4847" i="1"/>
  <c r="AP4848" i="1"/>
  <c r="AQ4848" i="1"/>
  <c r="AR4848" i="1"/>
  <c r="AS4848" i="1"/>
  <c r="AT4848" i="1"/>
  <c r="AU4848" i="1"/>
  <c r="AV4848" i="1"/>
  <c r="AW4848" i="1"/>
  <c r="AY4848" i="1"/>
  <c r="AP4849" i="1"/>
  <c r="AQ4849" i="1"/>
  <c r="AR4849" i="1"/>
  <c r="AS4849" i="1"/>
  <c r="AT4849" i="1"/>
  <c r="AU4849" i="1"/>
  <c r="AV4849" i="1"/>
  <c r="AW4849" i="1"/>
  <c r="AY4849" i="1"/>
  <c r="AP4850" i="1"/>
  <c r="AQ4850" i="1"/>
  <c r="AR4850" i="1"/>
  <c r="AS4850" i="1"/>
  <c r="AT4850" i="1"/>
  <c r="AU4850" i="1"/>
  <c r="AV4850" i="1"/>
  <c r="AW4850" i="1"/>
  <c r="AY4850" i="1"/>
  <c r="AP4851" i="1"/>
  <c r="AQ4851" i="1"/>
  <c r="AR4851" i="1"/>
  <c r="AS4851" i="1"/>
  <c r="AT4851" i="1"/>
  <c r="AU4851" i="1"/>
  <c r="AV4851" i="1"/>
  <c r="AW4851" i="1"/>
  <c r="AY4851" i="1"/>
  <c r="AP4852" i="1"/>
  <c r="AQ4852" i="1"/>
  <c r="AR4852" i="1"/>
  <c r="AS4852" i="1"/>
  <c r="AT4852" i="1"/>
  <c r="AU4852" i="1"/>
  <c r="AV4852" i="1"/>
  <c r="AW4852" i="1"/>
  <c r="AY4852" i="1"/>
  <c r="AP4853" i="1"/>
  <c r="AQ4853" i="1"/>
  <c r="AR4853" i="1"/>
  <c r="AS4853" i="1"/>
  <c r="AT4853" i="1"/>
  <c r="AU4853" i="1"/>
  <c r="AV4853" i="1"/>
  <c r="AW4853" i="1"/>
  <c r="AY4853" i="1"/>
  <c r="AP4854" i="1"/>
  <c r="AQ4854" i="1"/>
  <c r="AR4854" i="1"/>
  <c r="AS4854" i="1"/>
  <c r="AT4854" i="1"/>
  <c r="AU4854" i="1"/>
  <c r="AV4854" i="1"/>
  <c r="AW4854" i="1"/>
  <c r="AY4854" i="1"/>
  <c r="AP4855" i="1"/>
  <c r="AQ4855" i="1"/>
  <c r="AR4855" i="1"/>
  <c r="AS4855" i="1"/>
  <c r="AT4855" i="1"/>
  <c r="AU4855" i="1"/>
  <c r="AV4855" i="1"/>
  <c r="AW4855" i="1"/>
  <c r="AY4855" i="1"/>
  <c r="AP4856" i="1"/>
  <c r="AQ4856" i="1"/>
  <c r="AR4856" i="1"/>
  <c r="AS4856" i="1"/>
  <c r="AT4856" i="1"/>
  <c r="AU4856" i="1"/>
  <c r="AV4856" i="1"/>
  <c r="AW4856" i="1"/>
  <c r="AY4856" i="1"/>
  <c r="AP4857" i="1"/>
  <c r="AQ4857" i="1"/>
  <c r="AR4857" i="1"/>
  <c r="AS4857" i="1"/>
  <c r="AT4857" i="1"/>
  <c r="AU4857" i="1"/>
  <c r="AV4857" i="1"/>
  <c r="AW4857" i="1"/>
  <c r="AY4857" i="1"/>
  <c r="AP4858" i="1"/>
  <c r="AQ4858" i="1"/>
  <c r="AR4858" i="1"/>
  <c r="AS4858" i="1"/>
  <c r="AT4858" i="1"/>
  <c r="AU4858" i="1"/>
  <c r="AV4858" i="1"/>
  <c r="AW4858" i="1"/>
  <c r="AY4858" i="1"/>
  <c r="AP4859" i="1"/>
  <c r="AQ4859" i="1"/>
  <c r="AR4859" i="1"/>
  <c r="AS4859" i="1"/>
  <c r="AT4859" i="1"/>
  <c r="AU4859" i="1"/>
  <c r="AV4859" i="1"/>
  <c r="AW4859" i="1"/>
  <c r="AY4859" i="1"/>
  <c r="AP4860" i="1"/>
  <c r="AQ4860" i="1"/>
  <c r="AR4860" i="1"/>
  <c r="AS4860" i="1"/>
  <c r="AT4860" i="1"/>
  <c r="AU4860" i="1"/>
  <c r="AV4860" i="1"/>
  <c r="AW4860" i="1"/>
  <c r="AY4860" i="1"/>
  <c r="AP4861" i="1"/>
  <c r="AQ4861" i="1"/>
  <c r="AR4861" i="1"/>
  <c r="AS4861" i="1"/>
  <c r="AT4861" i="1"/>
  <c r="AU4861" i="1"/>
  <c r="AV4861" i="1"/>
  <c r="AW4861" i="1"/>
  <c r="AY4861" i="1"/>
  <c r="AP4862" i="1"/>
  <c r="AQ4862" i="1"/>
  <c r="AR4862" i="1"/>
  <c r="AS4862" i="1"/>
  <c r="AT4862" i="1"/>
  <c r="AU4862" i="1"/>
  <c r="AV4862" i="1"/>
  <c r="AW4862" i="1"/>
  <c r="AY4862" i="1"/>
  <c r="AP4863" i="1"/>
  <c r="AQ4863" i="1"/>
  <c r="AR4863" i="1"/>
  <c r="AS4863" i="1"/>
  <c r="AT4863" i="1"/>
  <c r="AU4863" i="1"/>
  <c r="AV4863" i="1"/>
  <c r="AW4863" i="1"/>
  <c r="AY4863" i="1"/>
  <c r="AP4864" i="1"/>
  <c r="AQ4864" i="1"/>
  <c r="AR4864" i="1"/>
  <c r="AS4864" i="1"/>
  <c r="AT4864" i="1"/>
  <c r="AU4864" i="1"/>
  <c r="AV4864" i="1"/>
  <c r="AW4864" i="1"/>
  <c r="AY4864" i="1"/>
  <c r="AP4865" i="1"/>
  <c r="AQ4865" i="1"/>
  <c r="AR4865" i="1"/>
  <c r="AS4865" i="1"/>
  <c r="AT4865" i="1"/>
  <c r="AU4865" i="1"/>
  <c r="AV4865" i="1"/>
  <c r="AW4865" i="1"/>
  <c r="AY4865" i="1"/>
  <c r="AP4866" i="1"/>
  <c r="AQ4866" i="1"/>
  <c r="AR4866" i="1"/>
  <c r="AS4866" i="1"/>
  <c r="AT4866" i="1"/>
  <c r="AU4866" i="1"/>
  <c r="AV4866" i="1"/>
  <c r="AW4866" i="1"/>
  <c r="AY4866" i="1"/>
  <c r="AP4867" i="1"/>
  <c r="AQ4867" i="1"/>
  <c r="AR4867" i="1"/>
  <c r="AS4867" i="1"/>
  <c r="AT4867" i="1"/>
  <c r="AU4867" i="1"/>
  <c r="AV4867" i="1"/>
  <c r="AW4867" i="1"/>
  <c r="AY4867" i="1"/>
  <c r="AP4868" i="1"/>
  <c r="AQ4868" i="1"/>
  <c r="AR4868" i="1"/>
  <c r="AS4868" i="1"/>
  <c r="AT4868" i="1"/>
  <c r="AU4868" i="1"/>
  <c r="AV4868" i="1"/>
  <c r="AW4868" i="1"/>
  <c r="AY4868" i="1"/>
  <c r="AP4869" i="1"/>
  <c r="AQ4869" i="1"/>
  <c r="AR4869" i="1"/>
  <c r="AS4869" i="1"/>
  <c r="AT4869" i="1"/>
  <c r="AU4869" i="1"/>
  <c r="AV4869" i="1"/>
  <c r="AW4869" i="1"/>
  <c r="AY4869" i="1"/>
  <c r="AP4870" i="1"/>
  <c r="AQ4870" i="1"/>
  <c r="AR4870" i="1"/>
  <c r="AS4870" i="1"/>
  <c r="AT4870" i="1"/>
  <c r="AU4870" i="1"/>
  <c r="AV4870" i="1"/>
  <c r="AW4870" i="1"/>
  <c r="AY4870" i="1"/>
  <c r="AP4871" i="1"/>
  <c r="AQ4871" i="1"/>
  <c r="AR4871" i="1"/>
  <c r="AS4871" i="1"/>
  <c r="AT4871" i="1"/>
  <c r="AU4871" i="1"/>
  <c r="AV4871" i="1"/>
  <c r="AW4871" i="1"/>
  <c r="AY4871" i="1"/>
  <c r="AP4872" i="1"/>
  <c r="AQ4872" i="1"/>
  <c r="AR4872" i="1"/>
  <c r="AS4872" i="1"/>
  <c r="AT4872" i="1"/>
  <c r="AU4872" i="1"/>
  <c r="AV4872" i="1"/>
  <c r="AW4872" i="1"/>
  <c r="AY4872" i="1"/>
  <c r="AP4873" i="1"/>
  <c r="AQ4873" i="1"/>
  <c r="AR4873" i="1"/>
  <c r="AS4873" i="1"/>
  <c r="AT4873" i="1"/>
  <c r="AU4873" i="1"/>
  <c r="AV4873" i="1"/>
  <c r="AW4873" i="1"/>
  <c r="AY4873" i="1"/>
  <c r="AP4874" i="1"/>
  <c r="AQ4874" i="1"/>
  <c r="AR4874" i="1"/>
  <c r="AS4874" i="1"/>
  <c r="AT4874" i="1"/>
  <c r="AU4874" i="1"/>
  <c r="AV4874" i="1"/>
  <c r="AW4874" i="1"/>
  <c r="AY4874" i="1"/>
  <c r="AP4875" i="1"/>
  <c r="AQ4875" i="1"/>
  <c r="AR4875" i="1"/>
  <c r="AS4875" i="1"/>
  <c r="AT4875" i="1"/>
  <c r="AU4875" i="1"/>
  <c r="AV4875" i="1"/>
  <c r="AW4875" i="1"/>
  <c r="AY4875" i="1"/>
  <c r="AP4876" i="1"/>
  <c r="AQ4876" i="1"/>
  <c r="AR4876" i="1"/>
  <c r="AS4876" i="1"/>
  <c r="AT4876" i="1"/>
  <c r="AU4876" i="1"/>
  <c r="AV4876" i="1"/>
  <c r="AW4876" i="1"/>
  <c r="AY4876" i="1"/>
  <c r="AP4877" i="1"/>
  <c r="AQ4877" i="1"/>
  <c r="AR4877" i="1"/>
  <c r="AS4877" i="1"/>
  <c r="AT4877" i="1"/>
  <c r="AU4877" i="1"/>
  <c r="AV4877" i="1"/>
  <c r="AW4877" i="1"/>
  <c r="AY4877" i="1"/>
  <c r="AP4878" i="1"/>
  <c r="AQ4878" i="1"/>
  <c r="AR4878" i="1"/>
  <c r="AS4878" i="1"/>
  <c r="AT4878" i="1"/>
  <c r="AU4878" i="1"/>
  <c r="AV4878" i="1"/>
  <c r="AW4878" i="1"/>
  <c r="AY4878" i="1"/>
  <c r="AP4879" i="1"/>
  <c r="AQ4879" i="1"/>
  <c r="AR4879" i="1"/>
  <c r="AS4879" i="1"/>
  <c r="AT4879" i="1"/>
  <c r="AU4879" i="1"/>
  <c r="AV4879" i="1"/>
  <c r="AW4879" i="1"/>
  <c r="AY4879" i="1"/>
  <c r="AP4880" i="1"/>
  <c r="AQ4880" i="1"/>
  <c r="AR4880" i="1"/>
  <c r="AS4880" i="1"/>
  <c r="AT4880" i="1"/>
  <c r="AU4880" i="1"/>
  <c r="AV4880" i="1"/>
  <c r="AW4880" i="1"/>
  <c r="AY4880" i="1"/>
  <c r="AP4881" i="1"/>
  <c r="AQ4881" i="1"/>
  <c r="AR4881" i="1"/>
  <c r="AS4881" i="1"/>
  <c r="AT4881" i="1"/>
  <c r="AU4881" i="1"/>
  <c r="AV4881" i="1"/>
  <c r="AW4881" i="1"/>
  <c r="AY4881" i="1"/>
  <c r="AP4882" i="1"/>
  <c r="AQ4882" i="1"/>
  <c r="AR4882" i="1"/>
  <c r="AS4882" i="1"/>
  <c r="AT4882" i="1"/>
  <c r="AU4882" i="1"/>
  <c r="AV4882" i="1"/>
  <c r="AW4882" i="1"/>
  <c r="AY4882" i="1"/>
  <c r="AP4883" i="1"/>
  <c r="AQ4883" i="1"/>
  <c r="AR4883" i="1"/>
  <c r="AS4883" i="1"/>
  <c r="AT4883" i="1"/>
  <c r="AU4883" i="1"/>
  <c r="AV4883" i="1"/>
  <c r="AW4883" i="1"/>
  <c r="AY4883" i="1"/>
  <c r="AP4884" i="1"/>
  <c r="AQ4884" i="1"/>
  <c r="AR4884" i="1"/>
  <c r="AS4884" i="1"/>
  <c r="AT4884" i="1"/>
  <c r="AU4884" i="1"/>
  <c r="AV4884" i="1"/>
  <c r="AW4884" i="1"/>
  <c r="AY4884" i="1"/>
  <c r="AP4885" i="1"/>
  <c r="AQ4885" i="1"/>
  <c r="AR4885" i="1"/>
  <c r="AS4885" i="1"/>
  <c r="AT4885" i="1"/>
  <c r="AU4885" i="1"/>
  <c r="AV4885" i="1"/>
  <c r="AW4885" i="1"/>
  <c r="AY4885" i="1"/>
  <c r="AP4886" i="1"/>
  <c r="AQ4886" i="1"/>
  <c r="AR4886" i="1"/>
  <c r="AS4886" i="1"/>
  <c r="AT4886" i="1"/>
  <c r="AU4886" i="1"/>
  <c r="AV4886" i="1"/>
  <c r="AW4886" i="1"/>
  <c r="AY4886" i="1"/>
  <c r="AP4887" i="1"/>
  <c r="AQ4887" i="1"/>
  <c r="AR4887" i="1"/>
  <c r="AS4887" i="1"/>
  <c r="AT4887" i="1"/>
  <c r="AU4887" i="1"/>
  <c r="AV4887" i="1"/>
  <c r="AW4887" i="1"/>
  <c r="AY4887" i="1"/>
  <c r="AP4888" i="1"/>
  <c r="AQ4888" i="1"/>
  <c r="AR4888" i="1"/>
  <c r="AS4888" i="1"/>
  <c r="AT4888" i="1"/>
  <c r="AU4888" i="1"/>
  <c r="AV4888" i="1"/>
  <c r="AW4888" i="1"/>
  <c r="AY4888" i="1"/>
  <c r="AP4889" i="1"/>
  <c r="AQ4889" i="1"/>
  <c r="AR4889" i="1"/>
  <c r="AS4889" i="1"/>
  <c r="AT4889" i="1"/>
  <c r="AU4889" i="1"/>
  <c r="AV4889" i="1"/>
  <c r="AW4889" i="1"/>
  <c r="AY4889" i="1"/>
  <c r="AP4890" i="1"/>
  <c r="AQ4890" i="1"/>
  <c r="AR4890" i="1"/>
  <c r="AS4890" i="1"/>
  <c r="AT4890" i="1"/>
  <c r="AU4890" i="1"/>
  <c r="AV4890" i="1"/>
  <c r="AW4890" i="1"/>
  <c r="AY4890" i="1"/>
  <c r="AP4891" i="1"/>
  <c r="AQ4891" i="1"/>
  <c r="AR4891" i="1"/>
  <c r="AS4891" i="1"/>
  <c r="AT4891" i="1"/>
  <c r="AU4891" i="1"/>
  <c r="AV4891" i="1"/>
  <c r="AW4891" i="1"/>
  <c r="AY4891" i="1"/>
  <c r="AP4892" i="1"/>
  <c r="AQ4892" i="1"/>
  <c r="AR4892" i="1"/>
  <c r="AS4892" i="1"/>
  <c r="AT4892" i="1"/>
  <c r="AU4892" i="1"/>
  <c r="AV4892" i="1"/>
  <c r="AW4892" i="1"/>
  <c r="AY4892" i="1"/>
  <c r="AP4893" i="1"/>
  <c r="AQ4893" i="1"/>
  <c r="AR4893" i="1"/>
  <c r="AS4893" i="1"/>
  <c r="AT4893" i="1"/>
  <c r="AU4893" i="1"/>
  <c r="AV4893" i="1"/>
  <c r="AW4893" i="1"/>
  <c r="AY4893" i="1"/>
  <c r="AP4894" i="1"/>
  <c r="AQ4894" i="1"/>
  <c r="AR4894" i="1"/>
  <c r="AS4894" i="1"/>
  <c r="AT4894" i="1"/>
  <c r="AU4894" i="1"/>
  <c r="AV4894" i="1"/>
  <c r="AW4894" i="1"/>
  <c r="AY4894" i="1"/>
  <c r="AP4895" i="1"/>
  <c r="AQ4895" i="1"/>
  <c r="AR4895" i="1"/>
  <c r="AS4895" i="1"/>
  <c r="AT4895" i="1"/>
  <c r="AU4895" i="1"/>
  <c r="AV4895" i="1"/>
  <c r="AW4895" i="1"/>
  <c r="AY4895" i="1"/>
  <c r="AP4896" i="1"/>
  <c r="AQ4896" i="1"/>
  <c r="AR4896" i="1"/>
  <c r="AS4896" i="1"/>
  <c r="AT4896" i="1"/>
  <c r="AU4896" i="1"/>
  <c r="AV4896" i="1"/>
  <c r="AW4896" i="1"/>
  <c r="AY4896" i="1"/>
  <c r="AP4897" i="1"/>
  <c r="AQ4897" i="1"/>
  <c r="AR4897" i="1"/>
  <c r="AS4897" i="1"/>
  <c r="AT4897" i="1"/>
  <c r="AU4897" i="1"/>
  <c r="AV4897" i="1"/>
  <c r="AW4897" i="1"/>
  <c r="AY4897" i="1"/>
  <c r="AP4898" i="1"/>
  <c r="AQ4898" i="1"/>
  <c r="AR4898" i="1"/>
  <c r="AS4898" i="1"/>
  <c r="AT4898" i="1"/>
  <c r="AU4898" i="1"/>
  <c r="AV4898" i="1"/>
  <c r="AW4898" i="1"/>
  <c r="AY4898" i="1"/>
  <c r="AP4899" i="1"/>
  <c r="AQ4899" i="1"/>
  <c r="AR4899" i="1"/>
  <c r="AS4899" i="1"/>
  <c r="AT4899" i="1"/>
  <c r="AU4899" i="1"/>
  <c r="AV4899" i="1"/>
  <c r="AW4899" i="1"/>
  <c r="AY4899" i="1"/>
  <c r="AP4900" i="1"/>
  <c r="AQ4900" i="1"/>
  <c r="AR4900" i="1"/>
  <c r="AS4900" i="1"/>
  <c r="AT4900" i="1"/>
  <c r="AU4900" i="1"/>
  <c r="AV4900" i="1"/>
  <c r="AW4900" i="1"/>
  <c r="AY4900" i="1"/>
  <c r="AP4901" i="1"/>
  <c r="AQ4901" i="1"/>
  <c r="AR4901" i="1"/>
  <c r="AS4901" i="1"/>
  <c r="AT4901" i="1"/>
  <c r="AU4901" i="1"/>
  <c r="AV4901" i="1"/>
  <c r="AW4901" i="1"/>
  <c r="AY4901" i="1"/>
  <c r="AP4902" i="1"/>
  <c r="AQ4902" i="1"/>
  <c r="AR4902" i="1"/>
  <c r="AS4902" i="1"/>
  <c r="AT4902" i="1"/>
  <c r="AU4902" i="1"/>
  <c r="AV4902" i="1"/>
  <c r="AW4902" i="1"/>
  <c r="AY4902" i="1"/>
  <c r="AP4903" i="1"/>
  <c r="AQ4903" i="1"/>
  <c r="AR4903" i="1"/>
  <c r="AS4903" i="1"/>
  <c r="AT4903" i="1"/>
  <c r="AU4903" i="1"/>
  <c r="AV4903" i="1"/>
  <c r="AW4903" i="1"/>
  <c r="AY4903" i="1"/>
  <c r="AP4904" i="1"/>
  <c r="AQ4904" i="1"/>
  <c r="AR4904" i="1"/>
  <c r="AS4904" i="1"/>
  <c r="AT4904" i="1"/>
  <c r="AU4904" i="1"/>
  <c r="AV4904" i="1"/>
  <c r="AW4904" i="1"/>
  <c r="AY4904" i="1"/>
  <c r="AP4905" i="1"/>
  <c r="AQ4905" i="1"/>
  <c r="AR4905" i="1"/>
  <c r="AS4905" i="1"/>
  <c r="AT4905" i="1"/>
  <c r="AU4905" i="1"/>
  <c r="AV4905" i="1"/>
  <c r="AW4905" i="1"/>
  <c r="AY4905" i="1"/>
  <c r="AP4906" i="1"/>
  <c r="AQ4906" i="1"/>
  <c r="AR4906" i="1"/>
  <c r="AS4906" i="1"/>
  <c r="AT4906" i="1"/>
  <c r="AU4906" i="1"/>
  <c r="AV4906" i="1"/>
  <c r="AW4906" i="1"/>
  <c r="AY4906" i="1"/>
  <c r="AP4907" i="1"/>
  <c r="AQ4907" i="1"/>
  <c r="AR4907" i="1"/>
  <c r="AS4907" i="1"/>
  <c r="AT4907" i="1"/>
  <c r="AU4907" i="1"/>
  <c r="AV4907" i="1"/>
  <c r="AW4907" i="1"/>
  <c r="AY4907" i="1"/>
  <c r="AP4908" i="1"/>
  <c r="AQ4908" i="1"/>
  <c r="AR4908" i="1"/>
  <c r="AS4908" i="1"/>
  <c r="AT4908" i="1"/>
  <c r="AU4908" i="1"/>
  <c r="AV4908" i="1"/>
  <c r="AW4908" i="1"/>
  <c r="AY4908" i="1"/>
  <c r="AP4909" i="1"/>
  <c r="AQ4909" i="1"/>
  <c r="AR4909" i="1"/>
  <c r="AS4909" i="1"/>
  <c r="AT4909" i="1"/>
  <c r="AU4909" i="1"/>
  <c r="AV4909" i="1"/>
  <c r="AW4909" i="1"/>
  <c r="AY4909" i="1"/>
  <c r="AP4910" i="1"/>
  <c r="AQ4910" i="1"/>
  <c r="AR4910" i="1"/>
  <c r="AS4910" i="1"/>
  <c r="AT4910" i="1"/>
  <c r="AU4910" i="1"/>
  <c r="AV4910" i="1"/>
  <c r="AW4910" i="1"/>
  <c r="AY4910" i="1"/>
  <c r="AP4911" i="1"/>
  <c r="AQ4911" i="1"/>
  <c r="AR4911" i="1"/>
  <c r="AS4911" i="1"/>
  <c r="AT4911" i="1"/>
  <c r="AU4911" i="1"/>
  <c r="AV4911" i="1"/>
  <c r="AW4911" i="1"/>
  <c r="AY4911" i="1"/>
  <c r="AP4912" i="1"/>
  <c r="AQ4912" i="1"/>
  <c r="AR4912" i="1"/>
  <c r="AS4912" i="1"/>
  <c r="AT4912" i="1"/>
  <c r="AU4912" i="1"/>
  <c r="AV4912" i="1"/>
  <c r="AW4912" i="1"/>
  <c r="AY4912" i="1"/>
  <c r="AP4913" i="1"/>
  <c r="AQ4913" i="1"/>
  <c r="AR4913" i="1"/>
  <c r="AS4913" i="1"/>
  <c r="AT4913" i="1"/>
  <c r="AU4913" i="1"/>
  <c r="AV4913" i="1"/>
  <c r="AW4913" i="1"/>
  <c r="AY4913" i="1"/>
  <c r="AP4914" i="1"/>
  <c r="AQ4914" i="1"/>
  <c r="AR4914" i="1"/>
  <c r="AS4914" i="1"/>
  <c r="AT4914" i="1"/>
  <c r="AU4914" i="1"/>
  <c r="AV4914" i="1"/>
  <c r="AW4914" i="1"/>
  <c r="AY4914" i="1"/>
  <c r="AP4915" i="1"/>
  <c r="AQ4915" i="1"/>
  <c r="AR4915" i="1"/>
  <c r="AS4915" i="1"/>
  <c r="AT4915" i="1"/>
  <c r="AU4915" i="1"/>
  <c r="AV4915" i="1"/>
  <c r="AW4915" i="1"/>
  <c r="AY4915" i="1"/>
  <c r="AP4916" i="1"/>
  <c r="AQ4916" i="1"/>
  <c r="AR4916" i="1"/>
  <c r="AS4916" i="1"/>
  <c r="AT4916" i="1"/>
  <c r="AU4916" i="1"/>
  <c r="AV4916" i="1"/>
  <c r="AW4916" i="1"/>
  <c r="AY4916" i="1"/>
  <c r="AP4917" i="1"/>
  <c r="AQ4917" i="1"/>
  <c r="AR4917" i="1"/>
  <c r="AS4917" i="1"/>
  <c r="AT4917" i="1"/>
  <c r="AU4917" i="1"/>
  <c r="AV4917" i="1"/>
  <c r="AW4917" i="1"/>
  <c r="AY4917" i="1"/>
  <c r="AP4918" i="1"/>
  <c r="AQ4918" i="1"/>
  <c r="AR4918" i="1"/>
  <c r="AS4918" i="1"/>
  <c r="AT4918" i="1"/>
  <c r="AU4918" i="1"/>
  <c r="AV4918" i="1"/>
  <c r="AW4918" i="1"/>
  <c r="AY4918" i="1"/>
  <c r="AP4919" i="1"/>
  <c r="AQ4919" i="1"/>
  <c r="AR4919" i="1"/>
  <c r="AS4919" i="1"/>
  <c r="AT4919" i="1"/>
  <c r="AU4919" i="1"/>
  <c r="AV4919" i="1"/>
  <c r="AW4919" i="1"/>
  <c r="AY4919" i="1"/>
  <c r="AP4920" i="1"/>
  <c r="AQ4920" i="1"/>
  <c r="AR4920" i="1"/>
  <c r="AS4920" i="1"/>
  <c r="AT4920" i="1"/>
  <c r="AU4920" i="1"/>
  <c r="AV4920" i="1"/>
  <c r="AW4920" i="1"/>
  <c r="AY4920" i="1"/>
  <c r="AP4921" i="1"/>
  <c r="AQ4921" i="1"/>
  <c r="AR4921" i="1"/>
  <c r="AS4921" i="1"/>
  <c r="AT4921" i="1"/>
  <c r="AU4921" i="1"/>
  <c r="AV4921" i="1"/>
  <c r="AW4921" i="1"/>
  <c r="AY4921" i="1"/>
  <c r="AP4922" i="1"/>
  <c r="AQ4922" i="1"/>
  <c r="AR4922" i="1"/>
  <c r="AS4922" i="1"/>
  <c r="AT4922" i="1"/>
  <c r="AU4922" i="1"/>
  <c r="AV4922" i="1"/>
  <c r="AW4922" i="1"/>
  <c r="AY4922" i="1"/>
  <c r="AP4923" i="1"/>
  <c r="AQ4923" i="1"/>
  <c r="AR4923" i="1"/>
  <c r="AS4923" i="1"/>
  <c r="AT4923" i="1"/>
  <c r="AU4923" i="1"/>
  <c r="AV4923" i="1"/>
  <c r="AW4923" i="1"/>
  <c r="AY4923" i="1"/>
  <c r="AP4924" i="1"/>
  <c r="AQ4924" i="1"/>
  <c r="AR4924" i="1"/>
  <c r="AS4924" i="1"/>
  <c r="AT4924" i="1"/>
  <c r="AU4924" i="1"/>
  <c r="AV4924" i="1"/>
  <c r="AW4924" i="1"/>
  <c r="AY4924" i="1"/>
  <c r="AP4925" i="1"/>
  <c r="AQ4925" i="1"/>
  <c r="AR4925" i="1"/>
  <c r="AS4925" i="1"/>
  <c r="AT4925" i="1"/>
  <c r="AU4925" i="1"/>
  <c r="AV4925" i="1"/>
  <c r="AW4925" i="1"/>
  <c r="AY4925" i="1"/>
  <c r="AP4926" i="1"/>
  <c r="AQ4926" i="1"/>
  <c r="AR4926" i="1"/>
  <c r="AS4926" i="1"/>
  <c r="AT4926" i="1"/>
  <c r="AU4926" i="1"/>
  <c r="AV4926" i="1"/>
  <c r="AW4926" i="1"/>
  <c r="AY4926" i="1"/>
  <c r="AP4927" i="1"/>
  <c r="AQ4927" i="1"/>
  <c r="AR4927" i="1"/>
  <c r="AS4927" i="1"/>
  <c r="AT4927" i="1"/>
  <c r="AU4927" i="1"/>
  <c r="AV4927" i="1"/>
  <c r="AW4927" i="1"/>
  <c r="AY4927" i="1"/>
  <c r="AP4928" i="1"/>
  <c r="AQ4928" i="1"/>
  <c r="AR4928" i="1"/>
  <c r="AS4928" i="1"/>
  <c r="AT4928" i="1"/>
  <c r="AU4928" i="1"/>
  <c r="AV4928" i="1"/>
  <c r="AW4928" i="1"/>
  <c r="AY4928" i="1"/>
  <c r="AP4929" i="1"/>
  <c r="AQ4929" i="1"/>
  <c r="AR4929" i="1"/>
  <c r="AS4929" i="1"/>
  <c r="AT4929" i="1"/>
  <c r="AU4929" i="1"/>
  <c r="AV4929" i="1"/>
  <c r="AW4929" i="1"/>
  <c r="AY4929" i="1"/>
  <c r="AP4930" i="1"/>
  <c r="AQ4930" i="1"/>
  <c r="AR4930" i="1"/>
  <c r="AS4930" i="1"/>
  <c r="AT4930" i="1"/>
  <c r="AU4930" i="1"/>
  <c r="AV4930" i="1"/>
  <c r="AW4930" i="1"/>
  <c r="AY4930" i="1"/>
  <c r="AP4931" i="1"/>
  <c r="AQ4931" i="1"/>
  <c r="AR4931" i="1"/>
  <c r="AS4931" i="1"/>
  <c r="AT4931" i="1"/>
  <c r="AU4931" i="1"/>
  <c r="AV4931" i="1"/>
  <c r="AW4931" i="1"/>
  <c r="AY4931" i="1"/>
  <c r="AP4932" i="1"/>
  <c r="AQ4932" i="1"/>
  <c r="AR4932" i="1"/>
  <c r="AS4932" i="1"/>
  <c r="AT4932" i="1"/>
  <c r="AU4932" i="1"/>
  <c r="AV4932" i="1"/>
  <c r="AW4932" i="1"/>
  <c r="AY4932" i="1"/>
  <c r="AP4933" i="1"/>
  <c r="AQ4933" i="1"/>
  <c r="AR4933" i="1"/>
  <c r="AS4933" i="1"/>
  <c r="AT4933" i="1"/>
  <c r="AU4933" i="1"/>
  <c r="AV4933" i="1"/>
  <c r="AW4933" i="1"/>
  <c r="AY4933" i="1"/>
  <c r="AP4934" i="1"/>
  <c r="AQ4934" i="1"/>
  <c r="AR4934" i="1"/>
  <c r="AS4934" i="1"/>
  <c r="AT4934" i="1"/>
  <c r="AU4934" i="1"/>
  <c r="AV4934" i="1"/>
  <c r="AW4934" i="1"/>
  <c r="AY4934" i="1"/>
  <c r="AP4935" i="1"/>
  <c r="AQ4935" i="1"/>
  <c r="AR4935" i="1"/>
  <c r="AS4935" i="1"/>
  <c r="AT4935" i="1"/>
  <c r="AU4935" i="1"/>
  <c r="AV4935" i="1"/>
  <c r="AW4935" i="1"/>
  <c r="AY4935" i="1"/>
  <c r="AP4936" i="1"/>
  <c r="AQ4936" i="1"/>
  <c r="AR4936" i="1"/>
  <c r="AS4936" i="1"/>
  <c r="AT4936" i="1"/>
  <c r="AU4936" i="1"/>
  <c r="AV4936" i="1"/>
  <c r="AW4936" i="1"/>
  <c r="AY4936" i="1"/>
  <c r="AP4937" i="1"/>
  <c r="AQ4937" i="1"/>
  <c r="AR4937" i="1"/>
  <c r="AS4937" i="1"/>
  <c r="AT4937" i="1"/>
  <c r="AU4937" i="1"/>
  <c r="AV4937" i="1"/>
  <c r="AW4937" i="1"/>
  <c r="AY4937" i="1"/>
  <c r="AP4938" i="1"/>
  <c r="AQ4938" i="1"/>
  <c r="AR4938" i="1"/>
  <c r="AS4938" i="1"/>
  <c r="AT4938" i="1"/>
  <c r="AU4938" i="1"/>
  <c r="AV4938" i="1"/>
  <c r="AW4938" i="1"/>
  <c r="AY4938" i="1"/>
  <c r="AP4939" i="1"/>
  <c r="AQ4939" i="1"/>
  <c r="AR4939" i="1"/>
  <c r="AS4939" i="1"/>
  <c r="AT4939" i="1"/>
  <c r="AU4939" i="1"/>
  <c r="AV4939" i="1"/>
  <c r="AW4939" i="1"/>
  <c r="AY4939" i="1"/>
  <c r="AP4940" i="1"/>
  <c r="AQ4940" i="1"/>
  <c r="AR4940" i="1"/>
  <c r="AS4940" i="1"/>
  <c r="AT4940" i="1"/>
  <c r="AU4940" i="1"/>
  <c r="AV4940" i="1"/>
  <c r="AW4940" i="1"/>
  <c r="AY4940" i="1"/>
  <c r="AP4941" i="1"/>
  <c r="AQ4941" i="1"/>
  <c r="AR4941" i="1"/>
  <c r="AS4941" i="1"/>
  <c r="AT4941" i="1"/>
  <c r="AU4941" i="1"/>
  <c r="AV4941" i="1"/>
  <c r="AW4941" i="1"/>
  <c r="AY4941" i="1"/>
  <c r="AP4942" i="1"/>
  <c r="AQ4942" i="1"/>
  <c r="AR4942" i="1"/>
  <c r="AS4942" i="1"/>
  <c r="AT4942" i="1"/>
  <c r="AU4942" i="1"/>
  <c r="AV4942" i="1"/>
  <c r="AW4942" i="1"/>
  <c r="AY4942" i="1"/>
  <c r="AP4943" i="1"/>
  <c r="AQ4943" i="1"/>
  <c r="AR4943" i="1"/>
  <c r="AS4943" i="1"/>
  <c r="AT4943" i="1"/>
  <c r="AU4943" i="1"/>
  <c r="AV4943" i="1"/>
  <c r="AW4943" i="1"/>
  <c r="AY4943" i="1"/>
  <c r="AP4944" i="1"/>
  <c r="AQ4944" i="1"/>
  <c r="AR4944" i="1"/>
  <c r="AS4944" i="1"/>
  <c r="AT4944" i="1"/>
  <c r="AU4944" i="1"/>
  <c r="AV4944" i="1"/>
  <c r="AW4944" i="1"/>
  <c r="AY4944" i="1"/>
  <c r="AP4945" i="1"/>
  <c r="AQ4945" i="1"/>
  <c r="AR4945" i="1"/>
  <c r="AS4945" i="1"/>
  <c r="AT4945" i="1"/>
  <c r="AU4945" i="1"/>
  <c r="AV4945" i="1"/>
  <c r="AW4945" i="1"/>
  <c r="AY4945" i="1"/>
  <c r="AP4946" i="1"/>
  <c r="AQ4946" i="1"/>
  <c r="AR4946" i="1"/>
  <c r="AS4946" i="1"/>
  <c r="AT4946" i="1"/>
  <c r="AU4946" i="1"/>
  <c r="AV4946" i="1"/>
  <c r="AW4946" i="1"/>
  <c r="AY4946" i="1"/>
  <c r="AP4947" i="1"/>
  <c r="AQ4947" i="1"/>
  <c r="AR4947" i="1"/>
  <c r="AS4947" i="1"/>
  <c r="AT4947" i="1"/>
  <c r="AU4947" i="1"/>
  <c r="AV4947" i="1"/>
  <c r="AW4947" i="1"/>
  <c r="AY4947" i="1"/>
  <c r="AP4948" i="1"/>
  <c r="AQ4948" i="1"/>
  <c r="AR4948" i="1"/>
  <c r="AS4948" i="1"/>
  <c r="AT4948" i="1"/>
  <c r="AU4948" i="1"/>
  <c r="AV4948" i="1"/>
  <c r="AW4948" i="1"/>
  <c r="AY4948" i="1"/>
  <c r="AP4949" i="1"/>
  <c r="AQ4949" i="1"/>
  <c r="AR4949" i="1"/>
  <c r="AS4949" i="1"/>
  <c r="AT4949" i="1"/>
  <c r="AU4949" i="1"/>
  <c r="AV4949" i="1"/>
  <c r="AW4949" i="1"/>
  <c r="AY4949" i="1"/>
  <c r="AP4950" i="1"/>
  <c r="AQ4950" i="1"/>
  <c r="AR4950" i="1"/>
  <c r="AS4950" i="1"/>
  <c r="AT4950" i="1"/>
  <c r="AU4950" i="1"/>
  <c r="AV4950" i="1"/>
  <c r="AW4950" i="1"/>
  <c r="AY4950" i="1"/>
  <c r="AP4951" i="1"/>
  <c r="AQ4951" i="1"/>
  <c r="AR4951" i="1"/>
  <c r="AS4951" i="1"/>
  <c r="AT4951" i="1"/>
  <c r="AU4951" i="1"/>
  <c r="AV4951" i="1"/>
  <c r="AW4951" i="1"/>
  <c r="AY4951" i="1"/>
  <c r="AP4952" i="1"/>
  <c r="AQ4952" i="1"/>
  <c r="AR4952" i="1"/>
  <c r="AS4952" i="1"/>
  <c r="AT4952" i="1"/>
  <c r="AU4952" i="1"/>
  <c r="AV4952" i="1"/>
  <c r="AW4952" i="1"/>
  <c r="AY4952" i="1"/>
  <c r="AP4953" i="1"/>
  <c r="AQ4953" i="1"/>
  <c r="AR4953" i="1"/>
  <c r="AS4953" i="1"/>
  <c r="AT4953" i="1"/>
  <c r="AU4953" i="1"/>
  <c r="AV4953" i="1"/>
  <c r="AW4953" i="1"/>
  <c r="AY4953" i="1"/>
  <c r="AP4954" i="1"/>
  <c r="AQ4954" i="1"/>
  <c r="AR4954" i="1"/>
  <c r="AS4954" i="1"/>
  <c r="AT4954" i="1"/>
  <c r="AU4954" i="1"/>
  <c r="AV4954" i="1"/>
  <c r="AW4954" i="1"/>
  <c r="AY4954" i="1"/>
  <c r="AP4955" i="1"/>
  <c r="AQ4955" i="1"/>
  <c r="AR4955" i="1"/>
  <c r="AS4955" i="1"/>
  <c r="AT4955" i="1"/>
  <c r="AU4955" i="1"/>
  <c r="AV4955" i="1"/>
  <c r="AW4955" i="1"/>
  <c r="AY4955" i="1"/>
  <c r="AP4956" i="1"/>
  <c r="AQ4956" i="1"/>
  <c r="AR4956" i="1"/>
  <c r="AS4956" i="1"/>
  <c r="AT4956" i="1"/>
  <c r="AU4956" i="1"/>
  <c r="AV4956" i="1"/>
  <c r="AW4956" i="1"/>
  <c r="AY4956" i="1"/>
  <c r="AP4957" i="1"/>
  <c r="AQ4957" i="1"/>
  <c r="AR4957" i="1"/>
  <c r="AS4957" i="1"/>
  <c r="AT4957" i="1"/>
  <c r="AU4957" i="1"/>
  <c r="AV4957" i="1"/>
  <c r="AW4957" i="1"/>
  <c r="AY4957" i="1"/>
  <c r="AP4958" i="1"/>
  <c r="AQ4958" i="1"/>
  <c r="AR4958" i="1"/>
  <c r="AS4958" i="1"/>
  <c r="AT4958" i="1"/>
  <c r="AU4958" i="1"/>
  <c r="AV4958" i="1"/>
  <c r="AW4958" i="1"/>
  <c r="AY4958" i="1"/>
  <c r="AP4959" i="1"/>
  <c r="AQ4959" i="1"/>
  <c r="AR4959" i="1"/>
  <c r="AS4959" i="1"/>
  <c r="AT4959" i="1"/>
  <c r="AU4959" i="1"/>
  <c r="AV4959" i="1"/>
  <c r="AW4959" i="1"/>
  <c r="AY4959" i="1"/>
  <c r="AP4960" i="1"/>
  <c r="AQ4960" i="1"/>
  <c r="AR4960" i="1"/>
  <c r="AS4960" i="1"/>
  <c r="AT4960" i="1"/>
  <c r="AU4960" i="1"/>
  <c r="AV4960" i="1"/>
  <c r="AW4960" i="1"/>
  <c r="AY4960" i="1"/>
  <c r="AP4961" i="1"/>
  <c r="AQ4961" i="1"/>
  <c r="AR4961" i="1"/>
  <c r="AS4961" i="1"/>
  <c r="AT4961" i="1"/>
  <c r="AU4961" i="1"/>
  <c r="AV4961" i="1"/>
  <c r="AW4961" i="1"/>
  <c r="AY4961" i="1"/>
  <c r="AP4962" i="1"/>
  <c r="AQ4962" i="1"/>
  <c r="AR4962" i="1"/>
  <c r="AS4962" i="1"/>
  <c r="AT4962" i="1"/>
  <c r="AU4962" i="1"/>
  <c r="AV4962" i="1"/>
  <c r="AW4962" i="1"/>
  <c r="AY4962" i="1"/>
  <c r="AP4963" i="1"/>
  <c r="AQ4963" i="1"/>
  <c r="AR4963" i="1"/>
  <c r="AS4963" i="1"/>
  <c r="AT4963" i="1"/>
  <c r="AU4963" i="1"/>
  <c r="AV4963" i="1"/>
  <c r="AW4963" i="1"/>
  <c r="AY4963" i="1"/>
  <c r="AP4964" i="1"/>
  <c r="AQ4964" i="1"/>
  <c r="AR4964" i="1"/>
  <c r="AS4964" i="1"/>
  <c r="AT4964" i="1"/>
  <c r="AU4964" i="1"/>
  <c r="AV4964" i="1"/>
  <c r="AW4964" i="1"/>
  <c r="AY4964" i="1"/>
  <c r="AP4965" i="1"/>
  <c r="AQ4965" i="1"/>
  <c r="AR4965" i="1"/>
  <c r="AS4965" i="1"/>
  <c r="AT4965" i="1"/>
  <c r="AU4965" i="1"/>
  <c r="AV4965" i="1"/>
  <c r="AW4965" i="1"/>
  <c r="AY4965" i="1"/>
  <c r="AP4966" i="1"/>
  <c r="AQ4966" i="1"/>
  <c r="AR4966" i="1"/>
  <c r="AS4966" i="1"/>
  <c r="AT4966" i="1"/>
  <c r="AU4966" i="1"/>
  <c r="AV4966" i="1"/>
  <c r="AW4966" i="1"/>
  <c r="AY4966" i="1"/>
  <c r="AP4967" i="1"/>
  <c r="AQ4967" i="1"/>
  <c r="AR4967" i="1"/>
  <c r="AS4967" i="1"/>
  <c r="AT4967" i="1"/>
  <c r="AU4967" i="1"/>
  <c r="AV4967" i="1"/>
  <c r="AW4967" i="1"/>
  <c r="AY4967" i="1"/>
  <c r="AP4968" i="1"/>
  <c r="AQ4968" i="1"/>
  <c r="AR4968" i="1"/>
  <c r="AS4968" i="1"/>
  <c r="AT4968" i="1"/>
  <c r="AU4968" i="1"/>
  <c r="AV4968" i="1"/>
  <c r="AW4968" i="1"/>
  <c r="AY4968" i="1"/>
  <c r="AP4969" i="1"/>
  <c r="AQ4969" i="1"/>
  <c r="AR4969" i="1"/>
  <c r="AS4969" i="1"/>
  <c r="AT4969" i="1"/>
  <c r="AU4969" i="1"/>
  <c r="AV4969" i="1"/>
  <c r="AW4969" i="1"/>
  <c r="AY4969" i="1"/>
  <c r="AP4970" i="1"/>
  <c r="AQ4970" i="1"/>
  <c r="AR4970" i="1"/>
  <c r="AS4970" i="1"/>
  <c r="AT4970" i="1"/>
  <c r="AU4970" i="1"/>
  <c r="AV4970" i="1"/>
  <c r="AW4970" i="1"/>
  <c r="AY4970" i="1"/>
  <c r="AP4971" i="1"/>
  <c r="AQ4971" i="1"/>
  <c r="AR4971" i="1"/>
  <c r="AS4971" i="1"/>
  <c r="AT4971" i="1"/>
  <c r="AU4971" i="1"/>
  <c r="AV4971" i="1"/>
  <c r="AW4971" i="1"/>
  <c r="AY4971" i="1"/>
  <c r="AP4972" i="1"/>
  <c r="AQ4972" i="1"/>
  <c r="AR4972" i="1"/>
  <c r="AS4972" i="1"/>
  <c r="AT4972" i="1"/>
  <c r="AU4972" i="1"/>
  <c r="AV4972" i="1"/>
  <c r="AW4972" i="1"/>
  <c r="AY4972" i="1"/>
  <c r="AP4973" i="1"/>
  <c r="AQ4973" i="1"/>
  <c r="AR4973" i="1"/>
  <c r="AS4973" i="1"/>
  <c r="AT4973" i="1"/>
  <c r="AU4973" i="1"/>
  <c r="AV4973" i="1"/>
  <c r="AW4973" i="1"/>
  <c r="AY4973" i="1"/>
  <c r="AP4974" i="1"/>
  <c r="AQ4974" i="1"/>
  <c r="AR4974" i="1"/>
  <c r="AS4974" i="1"/>
  <c r="AT4974" i="1"/>
  <c r="AU4974" i="1"/>
  <c r="AV4974" i="1"/>
  <c r="AW4974" i="1"/>
  <c r="AY4974" i="1"/>
  <c r="AP4975" i="1"/>
  <c r="AQ4975" i="1"/>
  <c r="AR4975" i="1"/>
  <c r="AS4975" i="1"/>
  <c r="AT4975" i="1"/>
  <c r="AU4975" i="1"/>
  <c r="AV4975" i="1"/>
  <c r="AW4975" i="1"/>
  <c r="AY4975" i="1"/>
  <c r="AP4976" i="1"/>
  <c r="AQ4976" i="1"/>
  <c r="AR4976" i="1"/>
  <c r="AS4976" i="1"/>
  <c r="AT4976" i="1"/>
  <c r="AU4976" i="1"/>
  <c r="AV4976" i="1"/>
  <c r="AW4976" i="1"/>
  <c r="AY4976" i="1"/>
  <c r="AP4977" i="1"/>
  <c r="AQ4977" i="1"/>
  <c r="AR4977" i="1"/>
  <c r="AS4977" i="1"/>
  <c r="AT4977" i="1"/>
  <c r="AU4977" i="1"/>
  <c r="AV4977" i="1"/>
  <c r="AW4977" i="1"/>
  <c r="AY4977" i="1"/>
  <c r="AP4978" i="1"/>
  <c r="AQ4978" i="1"/>
  <c r="AR4978" i="1"/>
  <c r="AS4978" i="1"/>
  <c r="AT4978" i="1"/>
  <c r="AU4978" i="1"/>
  <c r="AV4978" i="1"/>
  <c r="AW4978" i="1"/>
  <c r="AY4978" i="1"/>
  <c r="AP4979" i="1"/>
  <c r="AQ4979" i="1"/>
  <c r="AR4979" i="1"/>
  <c r="AS4979" i="1"/>
  <c r="AT4979" i="1"/>
  <c r="AU4979" i="1"/>
  <c r="AV4979" i="1"/>
  <c r="AW4979" i="1"/>
  <c r="AY4979" i="1"/>
  <c r="AP4980" i="1"/>
  <c r="AQ4980" i="1"/>
  <c r="AR4980" i="1"/>
  <c r="AS4980" i="1"/>
  <c r="AT4980" i="1"/>
  <c r="AU4980" i="1"/>
  <c r="AV4980" i="1"/>
  <c r="AW4980" i="1"/>
  <c r="AY4980" i="1"/>
  <c r="AP4981" i="1"/>
  <c r="AQ4981" i="1"/>
  <c r="AR4981" i="1"/>
  <c r="AS4981" i="1"/>
  <c r="AT4981" i="1"/>
  <c r="AU4981" i="1"/>
  <c r="AV4981" i="1"/>
  <c r="AW4981" i="1"/>
  <c r="AY4981" i="1"/>
  <c r="AP4982" i="1"/>
  <c r="AQ4982" i="1"/>
  <c r="AR4982" i="1"/>
  <c r="AS4982" i="1"/>
  <c r="AT4982" i="1"/>
  <c r="AU4982" i="1"/>
  <c r="AV4982" i="1"/>
  <c r="AW4982" i="1"/>
  <c r="AY4982" i="1"/>
  <c r="AP4983" i="1"/>
  <c r="AQ4983" i="1"/>
  <c r="AR4983" i="1"/>
  <c r="AS4983" i="1"/>
  <c r="AT4983" i="1"/>
  <c r="AU4983" i="1"/>
  <c r="AV4983" i="1"/>
  <c r="AW4983" i="1"/>
  <c r="AY4983" i="1"/>
  <c r="AP4984" i="1"/>
  <c r="AQ4984" i="1"/>
  <c r="AR4984" i="1"/>
  <c r="AS4984" i="1"/>
  <c r="AT4984" i="1"/>
  <c r="AU4984" i="1"/>
  <c r="AV4984" i="1"/>
  <c r="AW4984" i="1"/>
  <c r="AY4984" i="1"/>
  <c r="AP4985" i="1"/>
  <c r="AQ4985" i="1"/>
  <c r="AR4985" i="1"/>
  <c r="AS4985" i="1"/>
  <c r="AT4985" i="1"/>
  <c r="AU4985" i="1"/>
  <c r="AV4985" i="1"/>
  <c r="AW4985" i="1"/>
  <c r="AY4985" i="1"/>
  <c r="AP4986" i="1"/>
  <c r="AQ4986" i="1"/>
  <c r="AR4986" i="1"/>
  <c r="AS4986" i="1"/>
  <c r="AT4986" i="1"/>
  <c r="AU4986" i="1"/>
  <c r="AV4986" i="1"/>
  <c r="AW4986" i="1"/>
  <c r="AY4986" i="1"/>
  <c r="AP4987" i="1"/>
  <c r="AQ4987" i="1"/>
  <c r="AR4987" i="1"/>
  <c r="AS4987" i="1"/>
  <c r="AT4987" i="1"/>
  <c r="AU4987" i="1"/>
  <c r="AV4987" i="1"/>
  <c r="AW4987" i="1"/>
  <c r="AY4987" i="1"/>
  <c r="AP4988" i="1"/>
  <c r="AQ4988" i="1"/>
  <c r="AR4988" i="1"/>
  <c r="AS4988" i="1"/>
  <c r="AT4988" i="1"/>
  <c r="AU4988" i="1"/>
  <c r="AV4988" i="1"/>
  <c r="AW4988" i="1"/>
  <c r="AY4988" i="1"/>
  <c r="AP4989" i="1"/>
  <c r="AQ4989" i="1"/>
  <c r="AR4989" i="1"/>
  <c r="AS4989" i="1"/>
  <c r="AT4989" i="1"/>
  <c r="AU4989" i="1"/>
  <c r="AV4989" i="1"/>
  <c r="AW4989" i="1"/>
  <c r="AY4989" i="1"/>
  <c r="AP4990" i="1"/>
  <c r="AQ4990" i="1"/>
  <c r="AR4990" i="1"/>
  <c r="AS4990" i="1"/>
  <c r="AT4990" i="1"/>
  <c r="AU4990" i="1"/>
  <c r="AV4990" i="1"/>
  <c r="AW4990" i="1"/>
  <c r="AY4990" i="1"/>
  <c r="AP4991" i="1"/>
  <c r="AQ4991" i="1"/>
  <c r="AR4991" i="1"/>
  <c r="AS4991" i="1"/>
  <c r="AT4991" i="1"/>
  <c r="AU4991" i="1"/>
  <c r="AV4991" i="1"/>
  <c r="AW4991" i="1"/>
  <c r="AY4991" i="1"/>
  <c r="AP4992" i="1"/>
  <c r="AQ4992" i="1"/>
  <c r="AR4992" i="1"/>
  <c r="AS4992" i="1"/>
  <c r="AT4992" i="1"/>
  <c r="AU4992" i="1"/>
  <c r="AV4992" i="1"/>
  <c r="AW4992" i="1"/>
  <c r="AY4992" i="1"/>
  <c r="AP4993" i="1"/>
  <c r="AQ4993" i="1"/>
  <c r="AR4993" i="1"/>
  <c r="AS4993" i="1"/>
  <c r="AT4993" i="1"/>
  <c r="AU4993" i="1"/>
  <c r="AV4993" i="1"/>
  <c r="AW4993" i="1"/>
  <c r="AY4993" i="1"/>
  <c r="AP4994" i="1"/>
  <c r="AQ4994" i="1"/>
  <c r="AR4994" i="1"/>
  <c r="AS4994" i="1"/>
  <c r="AT4994" i="1"/>
  <c r="AU4994" i="1"/>
  <c r="AV4994" i="1"/>
  <c r="AW4994" i="1"/>
  <c r="AY4994" i="1"/>
  <c r="AP4995" i="1"/>
  <c r="AQ4995" i="1"/>
  <c r="AR4995" i="1"/>
  <c r="AS4995" i="1"/>
  <c r="AT4995" i="1"/>
  <c r="AU4995" i="1"/>
  <c r="AV4995" i="1"/>
  <c r="AW4995" i="1"/>
  <c r="AY4995" i="1"/>
  <c r="AP4996" i="1"/>
  <c r="AQ4996" i="1"/>
  <c r="AR4996" i="1"/>
  <c r="AS4996" i="1"/>
  <c r="AT4996" i="1"/>
  <c r="AU4996" i="1"/>
  <c r="AV4996" i="1"/>
  <c r="AW4996" i="1"/>
  <c r="AY4996" i="1"/>
  <c r="AP4997" i="1"/>
  <c r="AQ4997" i="1"/>
  <c r="AR4997" i="1"/>
  <c r="AS4997" i="1"/>
  <c r="AT4997" i="1"/>
  <c r="AU4997" i="1"/>
  <c r="AV4997" i="1"/>
  <c r="AW4997" i="1"/>
  <c r="AY4997" i="1"/>
  <c r="AP4998" i="1"/>
  <c r="AQ4998" i="1"/>
  <c r="AR4998" i="1"/>
  <c r="AS4998" i="1"/>
  <c r="AT4998" i="1"/>
  <c r="AU4998" i="1"/>
  <c r="AV4998" i="1"/>
  <c r="AW4998" i="1"/>
  <c r="AY4998" i="1"/>
  <c r="AP4999" i="1"/>
  <c r="AQ4999" i="1"/>
  <c r="AR4999" i="1"/>
  <c r="AS4999" i="1"/>
  <c r="AT4999" i="1"/>
  <c r="AU4999" i="1"/>
  <c r="AV4999" i="1"/>
  <c r="AW4999" i="1"/>
  <c r="AY4999" i="1"/>
  <c r="AP5000" i="1"/>
  <c r="AQ5000" i="1"/>
  <c r="AR5000" i="1"/>
  <c r="AS5000" i="1"/>
  <c r="AT5000" i="1"/>
  <c r="AU5000" i="1"/>
  <c r="AV5000" i="1"/>
  <c r="AW5000" i="1"/>
  <c r="AY5000" i="1"/>
  <c r="AP5001" i="1"/>
  <c r="AQ5001" i="1"/>
  <c r="AR5001" i="1"/>
  <c r="AS5001" i="1"/>
  <c r="AT5001" i="1"/>
  <c r="AU5001" i="1"/>
  <c r="AV5001" i="1"/>
  <c r="AW5001" i="1"/>
  <c r="AY5001" i="1"/>
  <c r="AP5002" i="1"/>
  <c r="AQ5002" i="1"/>
  <c r="AR5002" i="1"/>
  <c r="AS5002" i="1"/>
  <c r="AT5002" i="1"/>
  <c r="AU5002" i="1"/>
  <c r="AV5002" i="1"/>
  <c r="AW5002" i="1"/>
  <c r="AY5002" i="1"/>
  <c r="AP5003" i="1"/>
  <c r="AQ5003" i="1"/>
  <c r="AR5003" i="1"/>
  <c r="AS5003" i="1"/>
  <c r="AT5003" i="1"/>
  <c r="AU5003" i="1"/>
  <c r="AV5003" i="1"/>
  <c r="AW5003" i="1"/>
  <c r="AY5003" i="1"/>
  <c r="AP5004" i="1"/>
  <c r="AQ5004" i="1"/>
  <c r="AR5004" i="1"/>
  <c r="AS5004" i="1"/>
  <c r="AT5004" i="1"/>
  <c r="AU5004" i="1"/>
  <c r="AV5004" i="1"/>
  <c r="AW5004" i="1"/>
  <c r="AY5004" i="1"/>
  <c r="AP5005" i="1"/>
  <c r="AQ5005" i="1"/>
  <c r="AR5005" i="1"/>
  <c r="AS5005" i="1"/>
  <c r="AT5005" i="1"/>
  <c r="AU5005" i="1"/>
  <c r="AV5005" i="1"/>
  <c r="AW5005" i="1"/>
  <c r="AY5005" i="1"/>
  <c r="AP5006" i="1"/>
  <c r="AQ5006" i="1"/>
  <c r="AR5006" i="1"/>
  <c r="AS5006" i="1"/>
  <c r="AT5006" i="1"/>
  <c r="AU5006" i="1"/>
  <c r="AV5006" i="1"/>
  <c r="AW5006" i="1"/>
  <c r="AY5006" i="1"/>
  <c r="AP5007" i="1"/>
  <c r="AQ5007" i="1"/>
  <c r="AR5007" i="1"/>
  <c r="AS5007" i="1"/>
  <c r="AT5007" i="1"/>
  <c r="AU5007" i="1"/>
  <c r="AV5007" i="1"/>
  <c r="AW5007" i="1"/>
  <c r="AY5007" i="1"/>
  <c r="AP5008" i="1"/>
  <c r="AQ5008" i="1"/>
  <c r="AR5008" i="1"/>
  <c r="AS5008" i="1"/>
  <c r="AT5008" i="1"/>
  <c r="AU5008" i="1"/>
  <c r="AV5008" i="1"/>
  <c r="AW5008" i="1"/>
  <c r="AY5008" i="1"/>
  <c r="AP5009" i="1"/>
  <c r="AQ5009" i="1"/>
  <c r="AR5009" i="1"/>
  <c r="AS5009" i="1"/>
  <c r="AT5009" i="1"/>
  <c r="AU5009" i="1"/>
  <c r="AV5009" i="1"/>
  <c r="AW5009" i="1"/>
  <c r="AY5009" i="1"/>
  <c r="AP5010" i="1"/>
  <c r="AQ5010" i="1"/>
  <c r="AR5010" i="1"/>
  <c r="AS5010" i="1"/>
  <c r="AT5010" i="1"/>
  <c r="AU5010" i="1"/>
  <c r="AV5010" i="1"/>
  <c r="AW5010" i="1"/>
  <c r="AY5010" i="1"/>
  <c r="AP5011" i="1"/>
  <c r="AQ5011" i="1"/>
  <c r="AR5011" i="1"/>
  <c r="AS5011" i="1"/>
  <c r="AT5011" i="1"/>
  <c r="AU5011" i="1"/>
  <c r="AV5011" i="1"/>
  <c r="AW5011" i="1"/>
  <c r="AY5011" i="1"/>
  <c r="AP5012" i="1"/>
  <c r="AQ5012" i="1"/>
  <c r="AR5012" i="1"/>
  <c r="AS5012" i="1"/>
  <c r="AT5012" i="1"/>
  <c r="AU5012" i="1"/>
  <c r="AV5012" i="1"/>
  <c r="AW5012" i="1"/>
  <c r="AY5012" i="1"/>
  <c r="AP5013" i="1"/>
  <c r="AQ5013" i="1"/>
  <c r="AR5013" i="1"/>
  <c r="AS5013" i="1"/>
  <c r="AT5013" i="1"/>
  <c r="AU5013" i="1"/>
  <c r="AV5013" i="1"/>
  <c r="AW5013" i="1"/>
  <c r="AY5013" i="1"/>
  <c r="AP5014" i="1"/>
  <c r="AQ5014" i="1"/>
  <c r="AR5014" i="1"/>
  <c r="AS5014" i="1"/>
  <c r="AT5014" i="1"/>
  <c r="AU5014" i="1"/>
  <c r="AV5014" i="1"/>
  <c r="AW5014" i="1"/>
  <c r="AY5014" i="1"/>
  <c r="AP5015" i="1"/>
  <c r="AQ5015" i="1"/>
  <c r="AR5015" i="1"/>
  <c r="AS5015" i="1"/>
  <c r="AT5015" i="1"/>
  <c r="AU5015" i="1"/>
  <c r="AV5015" i="1"/>
  <c r="AW5015" i="1"/>
  <c r="AY5015" i="1"/>
  <c r="AP5016" i="1"/>
  <c r="AQ5016" i="1"/>
  <c r="AR5016" i="1"/>
  <c r="AS5016" i="1"/>
  <c r="AT5016" i="1"/>
  <c r="AU5016" i="1"/>
  <c r="AV5016" i="1"/>
  <c r="AW5016" i="1"/>
  <c r="AY5016" i="1"/>
  <c r="AP5017" i="1"/>
  <c r="AQ5017" i="1"/>
  <c r="AR5017" i="1"/>
  <c r="AS5017" i="1"/>
  <c r="AT5017" i="1"/>
  <c r="AU5017" i="1"/>
  <c r="AV5017" i="1"/>
  <c r="AW5017" i="1"/>
  <c r="AY5017" i="1"/>
  <c r="AP5018" i="1"/>
  <c r="AQ5018" i="1"/>
  <c r="AR5018" i="1"/>
  <c r="AS5018" i="1"/>
  <c r="AT5018" i="1"/>
  <c r="AU5018" i="1"/>
  <c r="AV5018" i="1"/>
  <c r="AW5018" i="1"/>
  <c r="AY5018" i="1"/>
  <c r="AP5019" i="1"/>
  <c r="AQ5019" i="1"/>
  <c r="AR5019" i="1"/>
  <c r="AS5019" i="1"/>
  <c r="AT5019" i="1"/>
  <c r="AU5019" i="1"/>
  <c r="AV5019" i="1"/>
  <c r="AW5019" i="1"/>
  <c r="AY5019" i="1"/>
  <c r="AP5020" i="1"/>
  <c r="AQ5020" i="1"/>
  <c r="AR5020" i="1"/>
  <c r="AS5020" i="1"/>
  <c r="AT5020" i="1"/>
  <c r="AU5020" i="1"/>
  <c r="AV5020" i="1"/>
  <c r="AW5020" i="1"/>
  <c r="AY5020" i="1"/>
  <c r="AP5021" i="1"/>
  <c r="AQ5021" i="1"/>
  <c r="AR5021" i="1"/>
  <c r="AS5021" i="1"/>
  <c r="AT5021" i="1"/>
  <c r="AU5021" i="1"/>
  <c r="AV5021" i="1"/>
  <c r="AW5021" i="1"/>
  <c r="AY5021" i="1"/>
  <c r="AP5022" i="1"/>
  <c r="AQ5022" i="1"/>
  <c r="AR5022" i="1"/>
  <c r="AS5022" i="1"/>
  <c r="AT5022" i="1"/>
  <c r="AU5022" i="1"/>
  <c r="AV5022" i="1"/>
  <c r="AW5022" i="1"/>
  <c r="AY5022" i="1"/>
  <c r="AP5023" i="1"/>
  <c r="AQ5023" i="1"/>
  <c r="AR5023" i="1"/>
  <c r="AS5023" i="1"/>
  <c r="AT5023" i="1"/>
  <c r="AU5023" i="1"/>
  <c r="AV5023" i="1"/>
  <c r="AW5023" i="1"/>
  <c r="AY5023" i="1"/>
  <c r="AP5024" i="1"/>
  <c r="AQ5024" i="1"/>
  <c r="AR5024" i="1"/>
  <c r="AS5024" i="1"/>
  <c r="AT5024" i="1"/>
  <c r="AU5024" i="1"/>
  <c r="AV5024" i="1"/>
  <c r="AW5024" i="1"/>
  <c r="AY5024" i="1"/>
  <c r="AP5025" i="1"/>
  <c r="AQ5025" i="1"/>
  <c r="AR5025" i="1"/>
  <c r="AS5025" i="1"/>
  <c r="AT5025" i="1"/>
  <c r="AU5025" i="1"/>
  <c r="AV5025" i="1"/>
  <c r="AW5025" i="1"/>
  <c r="AY5025" i="1"/>
  <c r="AP5026" i="1"/>
  <c r="AQ5026" i="1"/>
  <c r="AR5026" i="1"/>
  <c r="AS5026" i="1"/>
  <c r="AT5026" i="1"/>
  <c r="AU5026" i="1"/>
  <c r="AV5026" i="1"/>
  <c r="AW5026" i="1"/>
  <c r="AY5026" i="1"/>
  <c r="AP5027" i="1"/>
  <c r="AQ5027" i="1"/>
  <c r="AR5027" i="1"/>
  <c r="AS5027" i="1"/>
  <c r="AT5027" i="1"/>
  <c r="AU5027" i="1"/>
  <c r="AV5027" i="1"/>
  <c r="AW5027" i="1"/>
  <c r="AY5027" i="1"/>
  <c r="AP5028" i="1"/>
  <c r="AQ5028" i="1"/>
  <c r="AR5028" i="1"/>
  <c r="AS5028" i="1"/>
  <c r="AT5028" i="1"/>
  <c r="AU5028" i="1"/>
  <c r="AV5028" i="1"/>
  <c r="AW5028" i="1"/>
  <c r="AY5028" i="1"/>
  <c r="AP5029" i="1"/>
  <c r="AQ5029" i="1"/>
  <c r="AR5029" i="1"/>
  <c r="AS5029" i="1"/>
  <c r="AT5029" i="1"/>
  <c r="AU5029" i="1"/>
  <c r="AV5029" i="1"/>
  <c r="AW5029" i="1"/>
  <c r="AY5029" i="1"/>
  <c r="AP5030" i="1"/>
  <c r="AQ5030" i="1"/>
  <c r="AR5030" i="1"/>
  <c r="AS5030" i="1"/>
  <c r="AT5030" i="1"/>
  <c r="AU5030" i="1"/>
  <c r="AV5030" i="1"/>
  <c r="AW5030" i="1"/>
  <c r="AY5030" i="1"/>
  <c r="AP5031" i="1"/>
  <c r="AQ5031" i="1"/>
  <c r="AR5031" i="1"/>
  <c r="AS5031" i="1"/>
  <c r="AT5031" i="1"/>
  <c r="AU5031" i="1"/>
  <c r="AV5031" i="1"/>
  <c r="AW5031" i="1"/>
  <c r="AY5031" i="1"/>
  <c r="AP5032" i="1"/>
  <c r="AQ5032" i="1"/>
  <c r="AR5032" i="1"/>
  <c r="AS5032" i="1"/>
  <c r="AT5032" i="1"/>
  <c r="AU5032" i="1"/>
  <c r="AV5032" i="1"/>
  <c r="AW5032" i="1"/>
  <c r="AY5032" i="1"/>
  <c r="AP5033" i="1"/>
  <c r="AQ5033" i="1"/>
  <c r="AR5033" i="1"/>
  <c r="AS5033" i="1"/>
  <c r="AT5033" i="1"/>
  <c r="AU5033" i="1"/>
  <c r="AV5033" i="1"/>
  <c r="AW5033" i="1"/>
  <c r="AY5033" i="1"/>
  <c r="AP5034" i="1"/>
  <c r="AQ5034" i="1"/>
  <c r="AR5034" i="1"/>
  <c r="AS5034" i="1"/>
  <c r="AT5034" i="1"/>
  <c r="AU5034" i="1"/>
  <c r="AV5034" i="1"/>
  <c r="AW5034" i="1"/>
  <c r="AY5034" i="1"/>
  <c r="AP5035" i="1"/>
  <c r="AQ5035" i="1"/>
  <c r="AR5035" i="1"/>
  <c r="AS5035" i="1"/>
  <c r="AT5035" i="1"/>
  <c r="AU5035" i="1"/>
  <c r="AV5035" i="1"/>
  <c r="AW5035" i="1"/>
  <c r="AY5035" i="1"/>
  <c r="AP5036" i="1"/>
  <c r="AQ5036" i="1"/>
  <c r="AR5036" i="1"/>
  <c r="AS5036" i="1"/>
  <c r="AT5036" i="1"/>
  <c r="AU5036" i="1"/>
  <c r="AV5036" i="1"/>
  <c r="AW5036" i="1"/>
  <c r="AY5036" i="1"/>
  <c r="AP5037" i="1"/>
  <c r="AQ5037" i="1"/>
  <c r="AR5037" i="1"/>
  <c r="AS5037" i="1"/>
  <c r="AT5037" i="1"/>
  <c r="AU5037" i="1"/>
  <c r="AV5037" i="1"/>
  <c r="AW5037" i="1"/>
  <c r="AY5037" i="1"/>
  <c r="AP5038" i="1"/>
  <c r="AQ5038" i="1"/>
  <c r="AR5038" i="1"/>
  <c r="AS5038" i="1"/>
  <c r="AT5038" i="1"/>
  <c r="AU5038" i="1"/>
  <c r="AV5038" i="1"/>
  <c r="AW5038" i="1"/>
  <c r="AY5038" i="1"/>
  <c r="AP5039" i="1"/>
  <c r="AQ5039" i="1"/>
  <c r="AR5039" i="1"/>
  <c r="AS5039" i="1"/>
  <c r="AT5039" i="1"/>
  <c r="AU5039" i="1"/>
  <c r="AV5039" i="1"/>
  <c r="AW5039" i="1"/>
  <c r="AY5039" i="1"/>
  <c r="AP5040" i="1"/>
  <c r="AQ5040" i="1"/>
  <c r="AR5040" i="1"/>
  <c r="AS5040" i="1"/>
  <c r="AT5040" i="1"/>
  <c r="AU5040" i="1"/>
  <c r="AV5040" i="1"/>
  <c r="AW5040" i="1"/>
  <c r="AY5040" i="1"/>
  <c r="AP5041" i="1"/>
  <c r="AQ5041" i="1"/>
  <c r="AR5041" i="1"/>
  <c r="AS5041" i="1"/>
  <c r="AT5041" i="1"/>
  <c r="AU5041" i="1"/>
  <c r="AV5041" i="1"/>
  <c r="AW5041" i="1"/>
  <c r="AY5041" i="1"/>
  <c r="AP5042" i="1"/>
  <c r="AQ5042" i="1"/>
  <c r="AR5042" i="1"/>
  <c r="AS5042" i="1"/>
  <c r="AT5042" i="1"/>
  <c r="AU5042" i="1"/>
  <c r="AV5042" i="1"/>
  <c r="AW5042" i="1"/>
  <c r="AY5042" i="1"/>
  <c r="AP5043" i="1"/>
  <c r="AQ5043" i="1"/>
  <c r="AR5043" i="1"/>
  <c r="AS5043" i="1"/>
  <c r="AT5043" i="1"/>
  <c r="AU5043" i="1"/>
  <c r="AV5043" i="1"/>
  <c r="AW5043" i="1"/>
  <c r="AY5043" i="1"/>
  <c r="AP5044" i="1"/>
  <c r="AQ5044" i="1"/>
  <c r="AR5044" i="1"/>
  <c r="AS5044" i="1"/>
  <c r="AT5044" i="1"/>
  <c r="AU5044" i="1"/>
  <c r="AV5044" i="1"/>
  <c r="AW5044" i="1"/>
  <c r="AY5044" i="1"/>
  <c r="AP5045" i="1"/>
  <c r="AQ5045" i="1"/>
  <c r="AR5045" i="1"/>
  <c r="AS5045" i="1"/>
  <c r="AT5045" i="1"/>
  <c r="AU5045" i="1"/>
  <c r="AV5045" i="1"/>
  <c r="AW5045" i="1"/>
  <c r="AY5045" i="1"/>
  <c r="AP5046" i="1"/>
  <c r="AQ5046" i="1"/>
  <c r="AR5046" i="1"/>
  <c r="AS5046" i="1"/>
  <c r="AT5046" i="1"/>
  <c r="AU5046" i="1"/>
  <c r="AV5046" i="1"/>
  <c r="AW5046" i="1"/>
  <c r="AY5046" i="1"/>
  <c r="AP5047" i="1"/>
  <c r="AQ5047" i="1"/>
  <c r="AR5047" i="1"/>
  <c r="AS5047" i="1"/>
  <c r="AT5047" i="1"/>
  <c r="AU5047" i="1"/>
  <c r="AV5047" i="1"/>
  <c r="AW5047" i="1"/>
  <c r="AY5047" i="1"/>
  <c r="AP5048" i="1"/>
  <c r="AQ5048" i="1"/>
  <c r="AR5048" i="1"/>
  <c r="AS5048" i="1"/>
  <c r="AT5048" i="1"/>
  <c r="AU5048" i="1"/>
  <c r="AV5048" i="1"/>
  <c r="AW5048" i="1"/>
  <c r="AY5048" i="1"/>
  <c r="AP5049" i="1"/>
  <c r="AQ5049" i="1"/>
  <c r="AR5049" i="1"/>
  <c r="AS5049" i="1"/>
  <c r="AT5049" i="1"/>
  <c r="AU5049" i="1"/>
  <c r="AV5049" i="1"/>
  <c r="AW5049" i="1"/>
  <c r="AY5049" i="1"/>
  <c r="AP5050" i="1"/>
  <c r="AQ5050" i="1"/>
  <c r="AR5050" i="1"/>
  <c r="AS5050" i="1"/>
  <c r="AT5050" i="1"/>
  <c r="AU5050" i="1"/>
  <c r="AV5050" i="1"/>
  <c r="AW5050" i="1"/>
  <c r="AY5050" i="1"/>
  <c r="AP5051" i="1"/>
  <c r="AQ5051" i="1"/>
  <c r="AR5051" i="1"/>
  <c r="AS5051" i="1"/>
  <c r="AT5051" i="1"/>
  <c r="AU5051" i="1"/>
  <c r="AV5051" i="1"/>
  <c r="AW5051" i="1"/>
  <c r="AY5051" i="1"/>
  <c r="AP5052" i="1"/>
  <c r="AQ5052" i="1"/>
  <c r="AR5052" i="1"/>
  <c r="AS5052" i="1"/>
  <c r="AT5052" i="1"/>
  <c r="AU5052" i="1"/>
  <c r="AV5052" i="1"/>
  <c r="AW5052" i="1"/>
  <c r="AY5052" i="1"/>
  <c r="AP5053" i="1"/>
  <c r="AQ5053" i="1"/>
  <c r="AR5053" i="1"/>
  <c r="AS5053" i="1"/>
  <c r="AT5053" i="1"/>
  <c r="AU5053" i="1"/>
  <c r="AV5053" i="1"/>
  <c r="AW5053" i="1"/>
  <c r="AY5053" i="1"/>
  <c r="AP5054" i="1"/>
  <c r="AQ5054" i="1"/>
  <c r="AR5054" i="1"/>
  <c r="AS5054" i="1"/>
  <c r="AT5054" i="1"/>
  <c r="AU5054" i="1"/>
  <c r="AV5054" i="1"/>
  <c r="AW5054" i="1"/>
  <c r="AY5054" i="1"/>
  <c r="AP5055" i="1"/>
  <c r="AQ5055" i="1"/>
  <c r="AR5055" i="1"/>
  <c r="AS5055" i="1"/>
  <c r="AT5055" i="1"/>
  <c r="AU5055" i="1"/>
  <c r="AV5055" i="1"/>
  <c r="AW5055" i="1"/>
  <c r="AY5055" i="1"/>
  <c r="AP5056" i="1"/>
  <c r="AQ5056" i="1"/>
  <c r="AR5056" i="1"/>
  <c r="AS5056" i="1"/>
  <c r="AT5056" i="1"/>
  <c r="AU5056" i="1"/>
  <c r="AV5056" i="1"/>
  <c r="AW5056" i="1"/>
  <c r="AY5056" i="1"/>
  <c r="AP5057" i="1"/>
  <c r="AQ5057" i="1"/>
  <c r="AR5057" i="1"/>
  <c r="AS5057" i="1"/>
  <c r="AT5057" i="1"/>
  <c r="AU5057" i="1"/>
  <c r="AV5057" i="1"/>
  <c r="AW5057" i="1"/>
  <c r="AY5057" i="1"/>
  <c r="AP5058" i="1"/>
  <c r="AQ5058" i="1"/>
  <c r="AR5058" i="1"/>
  <c r="AS5058" i="1"/>
  <c r="AT5058" i="1"/>
  <c r="AU5058" i="1"/>
  <c r="AV5058" i="1"/>
  <c r="AW5058" i="1"/>
  <c r="AY5058" i="1"/>
  <c r="AP5059" i="1"/>
  <c r="AQ5059" i="1"/>
  <c r="AR5059" i="1"/>
  <c r="AS5059" i="1"/>
  <c r="AT5059" i="1"/>
  <c r="AU5059" i="1"/>
  <c r="AV5059" i="1"/>
  <c r="AW5059" i="1"/>
  <c r="AY5059" i="1"/>
  <c r="AP5060" i="1"/>
  <c r="AQ5060" i="1"/>
  <c r="AR5060" i="1"/>
  <c r="AS5060" i="1"/>
  <c r="AT5060" i="1"/>
  <c r="AU5060" i="1"/>
  <c r="AV5060" i="1"/>
  <c r="AW5060" i="1"/>
  <c r="AY5060" i="1"/>
  <c r="AP5061" i="1"/>
  <c r="AQ5061" i="1"/>
  <c r="AR5061" i="1"/>
  <c r="AS5061" i="1"/>
  <c r="AT5061" i="1"/>
  <c r="AU5061" i="1"/>
  <c r="AV5061" i="1"/>
  <c r="AW5061" i="1"/>
  <c r="AY5061" i="1"/>
  <c r="AP5062" i="1"/>
  <c r="AQ5062" i="1"/>
  <c r="AR5062" i="1"/>
  <c r="AS5062" i="1"/>
  <c r="AT5062" i="1"/>
  <c r="AU5062" i="1"/>
  <c r="AV5062" i="1"/>
  <c r="AW5062" i="1"/>
  <c r="AY5062" i="1"/>
  <c r="AP5063" i="1"/>
  <c r="AQ5063" i="1"/>
  <c r="AR5063" i="1"/>
  <c r="AS5063" i="1"/>
  <c r="AT5063" i="1"/>
  <c r="AU5063" i="1"/>
  <c r="AV5063" i="1"/>
  <c r="AW5063" i="1"/>
  <c r="AY5063" i="1"/>
  <c r="AP5064" i="1"/>
  <c r="AQ5064" i="1"/>
  <c r="AR5064" i="1"/>
  <c r="AS5064" i="1"/>
  <c r="AT5064" i="1"/>
  <c r="AU5064" i="1"/>
  <c r="AV5064" i="1"/>
  <c r="AW5064" i="1"/>
  <c r="AY5064" i="1"/>
  <c r="AP5065" i="1"/>
  <c r="AQ5065" i="1"/>
  <c r="AR5065" i="1"/>
  <c r="AS5065" i="1"/>
  <c r="AT5065" i="1"/>
  <c r="AU5065" i="1"/>
  <c r="AV5065" i="1"/>
  <c r="AW5065" i="1"/>
  <c r="AY5065" i="1"/>
  <c r="AP5066" i="1"/>
  <c r="AQ5066" i="1"/>
  <c r="AR5066" i="1"/>
  <c r="AS5066" i="1"/>
  <c r="AT5066" i="1"/>
  <c r="AU5066" i="1"/>
  <c r="AV5066" i="1"/>
  <c r="AW5066" i="1"/>
  <c r="AY5066" i="1"/>
  <c r="AP5067" i="1"/>
  <c r="AQ5067" i="1"/>
  <c r="AR5067" i="1"/>
  <c r="AS5067" i="1"/>
  <c r="AT5067" i="1"/>
  <c r="AU5067" i="1"/>
  <c r="AV5067" i="1"/>
  <c r="AW5067" i="1"/>
  <c r="AY5067" i="1"/>
  <c r="AP5068" i="1"/>
  <c r="AQ5068" i="1"/>
  <c r="AR5068" i="1"/>
  <c r="AS5068" i="1"/>
  <c r="AT5068" i="1"/>
  <c r="AU5068" i="1"/>
  <c r="AV5068" i="1"/>
  <c r="AW5068" i="1"/>
  <c r="AY5068" i="1"/>
  <c r="AP5069" i="1"/>
  <c r="AQ5069" i="1"/>
  <c r="AR5069" i="1"/>
  <c r="AS5069" i="1"/>
  <c r="AT5069" i="1"/>
  <c r="AU5069" i="1"/>
  <c r="AV5069" i="1"/>
  <c r="AW5069" i="1"/>
  <c r="AY5069" i="1"/>
  <c r="AP5070" i="1"/>
  <c r="AQ5070" i="1"/>
  <c r="AR5070" i="1"/>
  <c r="AS5070" i="1"/>
  <c r="AT5070" i="1"/>
  <c r="AU5070" i="1"/>
  <c r="AV5070" i="1"/>
  <c r="AW5070" i="1"/>
  <c r="AY5070" i="1"/>
  <c r="AP5071" i="1"/>
  <c r="AQ5071" i="1"/>
  <c r="AR5071" i="1"/>
  <c r="AS5071" i="1"/>
  <c r="AT5071" i="1"/>
  <c r="AU5071" i="1"/>
  <c r="AV5071" i="1"/>
  <c r="AW5071" i="1"/>
  <c r="AY5071" i="1"/>
  <c r="AP5072" i="1"/>
  <c r="AQ5072" i="1"/>
  <c r="AR5072" i="1"/>
  <c r="AS5072" i="1"/>
  <c r="AT5072" i="1"/>
  <c r="AU5072" i="1"/>
  <c r="AV5072" i="1"/>
  <c r="AW5072" i="1"/>
  <c r="AY5072" i="1"/>
  <c r="AP5073" i="1"/>
  <c r="AQ5073" i="1"/>
  <c r="AR5073" i="1"/>
  <c r="AS5073" i="1"/>
  <c r="AT5073" i="1"/>
  <c r="AU5073" i="1"/>
  <c r="AV5073" i="1"/>
  <c r="AW5073" i="1"/>
  <c r="AY5073" i="1"/>
  <c r="AP5074" i="1"/>
  <c r="AQ5074" i="1"/>
  <c r="AR5074" i="1"/>
  <c r="AS5074" i="1"/>
  <c r="AT5074" i="1"/>
  <c r="AU5074" i="1"/>
  <c r="AV5074" i="1"/>
  <c r="AW5074" i="1"/>
  <c r="AY5074" i="1"/>
  <c r="AP5075" i="1"/>
  <c r="AQ5075" i="1"/>
  <c r="AR5075" i="1"/>
  <c r="AS5075" i="1"/>
  <c r="AT5075" i="1"/>
  <c r="AU5075" i="1"/>
  <c r="AV5075" i="1"/>
  <c r="AW5075" i="1"/>
  <c r="AY5075" i="1"/>
  <c r="AP5076" i="1"/>
  <c r="AQ5076" i="1"/>
  <c r="AR5076" i="1"/>
  <c r="AS5076" i="1"/>
  <c r="AT5076" i="1"/>
  <c r="AU5076" i="1"/>
  <c r="AV5076" i="1"/>
  <c r="AW5076" i="1"/>
  <c r="AY5076" i="1"/>
  <c r="AP5077" i="1"/>
  <c r="AQ5077" i="1"/>
  <c r="AR5077" i="1"/>
  <c r="AS5077" i="1"/>
  <c r="AT5077" i="1"/>
  <c r="AU5077" i="1"/>
  <c r="AV5077" i="1"/>
  <c r="AW5077" i="1"/>
  <c r="AY5077" i="1"/>
  <c r="AP5078" i="1"/>
  <c r="AQ5078" i="1"/>
  <c r="AR5078" i="1"/>
  <c r="AS5078" i="1"/>
  <c r="AT5078" i="1"/>
  <c r="AU5078" i="1"/>
  <c r="AV5078" i="1"/>
  <c r="AW5078" i="1"/>
  <c r="AY5078" i="1"/>
  <c r="AP5079" i="1"/>
  <c r="AQ5079" i="1"/>
  <c r="AR5079" i="1"/>
  <c r="AS5079" i="1"/>
  <c r="AT5079" i="1"/>
  <c r="AU5079" i="1"/>
  <c r="AV5079" i="1"/>
  <c r="AW5079" i="1"/>
  <c r="AY5079" i="1"/>
  <c r="AP5080" i="1"/>
  <c r="AQ5080" i="1"/>
  <c r="AR5080" i="1"/>
  <c r="AS5080" i="1"/>
  <c r="AT5080" i="1"/>
  <c r="AU5080" i="1"/>
  <c r="AV5080" i="1"/>
  <c r="AW5080" i="1"/>
  <c r="AY5080" i="1"/>
  <c r="AP5081" i="1"/>
  <c r="AQ5081" i="1"/>
  <c r="AR5081" i="1"/>
  <c r="AS5081" i="1"/>
  <c r="AT5081" i="1"/>
  <c r="AU5081" i="1"/>
  <c r="AV5081" i="1"/>
  <c r="AW5081" i="1"/>
  <c r="AY5081" i="1"/>
  <c r="AP5082" i="1"/>
  <c r="AQ5082" i="1"/>
  <c r="AR5082" i="1"/>
  <c r="AS5082" i="1"/>
  <c r="AT5082" i="1"/>
  <c r="AU5082" i="1"/>
  <c r="AV5082" i="1"/>
  <c r="AW5082" i="1"/>
  <c r="AY5082" i="1"/>
  <c r="AP5083" i="1"/>
  <c r="AQ5083" i="1"/>
  <c r="AR5083" i="1"/>
  <c r="AS5083" i="1"/>
  <c r="AT5083" i="1"/>
  <c r="AU5083" i="1"/>
  <c r="AV5083" i="1"/>
  <c r="AW5083" i="1"/>
  <c r="AY5083" i="1"/>
  <c r="AP5084" i="1"/>
  <c r="AQ5084" i="1"/>
  <c r="AR5084" i="1"/>
  <c r="AS5084" i="1"/>
  <c r="AT5084" i="1"/>
  <c r="AU5084" i="1"/>
  <c r="AV5084" i="1"/>
  <c r="AW5084" i="1"/>
  <c r="AY5084" i="1"/>
  <c r="AP5085" i="1"/>
  <c r="AQ5085" i="1"/>
  <c r="AR5085" i="1"/>
  <c r="AS5085" i="1"/>
  <c r="AT5085" i="1"/>
  <c r="AU5085" i="1"/>
  <c r="AV5085" i="1"/>
  <c r="AW5085" i="1"/>
  <c r="AY5085" i="1"/>
  <c r="AP5086" i="1"/>
  <c r="AQ5086" i="1"/>
  <c r="AR5086" i="1"/>
  <c r="AS5086" i="1"/>
  <c r="AT5086" i="1"/>
  <c r="AU5086" i="1"/>
  <c r="AV5086" i="1"/>
  <c r="AW5086" i="1"/>
  <c r="AY5086" i="1"/>
  <c r="AP5087" i="1"/>
  <c r="AQ5087" i="1"/>
  <c r="AR5087" i="1"/>
  <c r="AS5087" i="1"/>
  <c r="AT5087" i="1"/>
  <c r="AU5087" i="1"/>
  <c r="AV5087" i="1"/>
  <c r="AW5087" i="1"/>
  <c r="AY5087" i="1"/>
  <c r="AP5088" i="1"/>
  <c r="AQ5088" i="1"/>
  <c r="AR5088" i="1"/>
  <c r="AS5088" i="1"/>
  <c r="AT5088" i="1"/>
  <c r="AU5088" i="1"/>
  <c r="AV5088" i="1"/>
  <c r="AW5088" i="1"/>
  <c r="AY5088" i="1"/>
  <c r="AP5089" i="1"/>
  <c r="AQ5089" i="1"/>
  <c r="AR5089" i="1"/>
  <c r="AS5089" i="1"/>
  <c r="AT5089" i="1"/>
  <c r="AU5089" i="1"/>
  <c r="AV5089" i="1"/>
  <c r="AW5089" i="1"/>
  <c r="AY5089" i="1"/>
  <c r="AP5090" i="1"/>
  <c r="AQ5090" i="1"/>
  <c r="AR5090" i="1"/>
  <c r="AS5090" i="1"/>
  <c r="AT5090" i="1"/>
  <c r="AU5090" i="1"/>
  <c r="AV5090" i="1"/>
  <c r="AW5090" i="1"/>
  <c r="AY5090" i="1"/>
  <c r="AP5091" i="1"/>
  <c r="AQ5091" i="1"/>
  <c r="AR5091" i="1"/>
  <c r="AS5091" i="1"/>
  <c r="AT5091" i="1"/>
  <c r="AU5091" i="1"/>
  <c r="AV5091" i="1"/>
  <c r="AW5091" i="1"/>
  <c r="AY5091" i="1"/>
  <c r="AP5092" i="1"/>
  <c r="AQ5092" i="1"/>
  <c r="AR5092" i="1"/>
  <c r="AS5092" i="1"/>
  <c r="AT5092" i="1"/>
  <c r="AU5092" i="1"/>
  <c r="AV5092" i="1"/>
  <c r="AW5092" i="1"/>
  <c r="AY5092" i="1"/>
  <c r="AP5093" i="1"/>
  <c r="AQ5093" i="1"/>
  <c r="AR5093" i="1"/>
  <c r="AS5093" i="1"/>
  <c r="AT5093" i="1"/>
  <c r="AU5093" i="1"/>
  <c r="AV5093" i="1"/>
  <c r="AW5093" i="1"/>
  <c r="AY5093" i="1"/>
  <c r="AP5094" i="1"/>
  <c r="AQ5094" i="1"/>
  <c r="AR5094" i="1"/>
  <c r="AS5094" i="1"/>
  <c r="AT5094" i="1"/>
  <c r="AU5094" i="1"/>
  <c r="AV5094" i="1"/>
  <c r="AW5094" i="1"/>
  <c r="AY5094" i="1"/>
  <c r="AP5095" i="1"/>
  <c r="AQ5095" i="1"/>
  <c r="AR5095" i="1"/>
  <c r="AS5095" i="1"/>
  <c r="AT5095" i="1"/>
  <c r="AU5095" i="1"/>
  <c r="AV5095" i="1"/>
  <c r="AW5095" i="1"/>
  <c r="AY5095" i="1"/>
  <c r="AP5096" i="1"/>
  <c r="AQ5096" i="1"/>
  <c r="AR5096" i="1"/>
  <c r="AS5096" i="1"/>
  <c r="AT5096" i="1"/>
  <c r="AU5096" i="1"/>
  <c r="AV5096" i="1"/>
  <c r="AW5096" i="1"/>
  <c r="AY5096" i="1"/>
  <c r="AP5097" i="1"/>
  <c r="AQ5097" i="1"/>
  <c r="AR5097" i="1"/>
  <c r="AS5097" i="1"/>
  <c r="AT5097" i="1"/>
  <c r="AU5097" i="1"/>
  <c r="AV5097" i="1"/>
  <c r="AW5097" i="1"/>
  <c r="AY5097" i="1"/>
  <c r="AP5098" i="1"/>
  <c r="AQ5098" i="1"/>
  <c r="AR5098" i="1"/>
  <c r="AS5098" i="1"/>
  <c r="AT5098" i="1"/>
  <c r="AU5098" i="1"/>
  <c r="AV5098" i="1"/>
  <c r="AW5098" i="1"/>
  <c r="AY5098" i="1"/>
  <c r="AP5099" i="1"/>
  <c r="AQ5099" i="1"/>
  <c r="AR5099" i="1"/>
  <c r="AS5099" i="1"/>
  <c r="AT5099" i="1"/>
  <c r="AU5099" i="1"/>
  <c r="AV5099" i="1"/>
  <c r="AW5099" i="1"/>
  <c r="AY5099" i="1"/>
  <c r="AP5100" i="1"/>
  <c r="AQ5100" i="1"/>
  <c r="AR5100" i="1"/>
  <c r="AS5100" i="1"/>
  <c r="AT5100" i="1"/>
  <c r="AU5100" i="1"/>
  <c r="AV5100" i="1"/>
  <c r="AW5100" i="1"/>
  <c r="AY5100" i="1"/>
  <c r="AP5101" i="1"/>
  <c r="AQ5101" i="1"/>
  <c r="AR5101" i="1"/>
  <c r="AS5101" i="1"/>
  <c r="AT5101" i="1"/>
  <c r="AU5101" i="1"/>
  <c r="AV5101" i="1"/>
  <c r="AW5101" i="1"/>
  <c r="AY5101" i="1"/>
  <c r="AP5102" i="1"/>
  <c r="AQ5102" i="1"/>
  <c r="AR5102" i="1"/>
  <c r="AS5102" i="1"/>
  <c r="AT5102" i="1"/>
  <c r="AU5102" i="1"/>
  <c r="AV5102" i="1"/>
  <c r="AW5102" i="1"/>
  <c r="AY5102" i="1"/>
  <c r="AP5103" i="1"/>
  <c r="AQ5103" i="1"/>
  <c r="AR5103" i="1"/>
  <c r="AS5103" i="1"/>
  <c r="AT5103" i="1"/>
  <c r="AU5103" i="1"/>
  <c r="AV5103" i="1"/>
  <c r="AW5103" i="1"/>
  <c r="AY5103" i="1"/>
  <c r="AP5104" i="1"/>
  <c r="AQ5104" i="1"/>
  <c r="AR5104" i="1"/>
  <c r="AS5104" i="1"/>
  <c r="AT5104" i="1"/>
  <c r="AU5104" i="1"/>
  <c r="AV5104" i="1"/>
  <c r="AW5104" i="1"/>
  <c r="AY5104" i="1"/>
  <c r="AP5105" i="1"/>
  <c r="AQ5105" i="1"/>
  <c r="AR5105" i="1"/>
  <c r="AS5105" i="1"/>
  <c r="AT5105" i="1"/>
  <c r="AU5105" i="1"/>
  <c r="AV5105" i="1"/>
  <c r="AW5105" i="1"/>
  <c r="AY5105" i="1"/>
  <c r="AP5106" i="1"/>
  <c r="AQ5106" i="1"/>
  <c r="AR5106" i="1"/>
  <c r="AS5106" i="1"/>
  <c r="AT5106" i="1"/>
  <c r="AU5106" i="1"/>
  <c r="AV5106" i="1"/>
  <c r="AW5106" i="1"/>
  <c r="AY5106" i="1"/>
  <c r="AP5107" i="1"/>
  <c r="AQ5107" i="1"/>
  <c r="AR5107" i="1"/>
  <c r="AS5107" i="1"/>
  <c r="AT5107" i="1"/>
  <c r="AU5107" i="1"/>
  <c r="AV5107" i="1"/>
  <c r="AW5107" i="1"/>
  <c r="AY5107" i="1"/>
  <c r="AP5108" i="1"/>
  <c r="AQ5108" i="1"/>
  <c r="AR5108" i="1"/>
  <c r="AS5108" i="1"/>
  <c r="AT5108" i="1"/>
  <c r="AU5108" i="1"/>
  <c r="AV5108" i="1"/>
  <c r="AW5108" i="1"/>
  <c r="AY5108" i="1"/>
  <c r="AP5109" i="1"/>
  <c r="AQ5109" i="1"/>
  <c r="AR5109" i="1"/>
  <c r="AS5109" i="1"/>
  <c r="AT5109" i="1"/>
  <c r="AU5109" i="1"/>
  <c r="AV5109" i="1"/>
  <c r="AW5109" i="1"/>
  <c r="AY5109" i="1"/>
  <c r="AP5110" i="1"/>
  <c r="AQ5110" i="1"/>
  <c r="AR5110" i="1"/>
  <c r="AS5110" i="1"/>
  <c r="AT5110" i="1"/>
  <c r="AU5110" i="1"/>
  <c r="AV5110" i="1"/>
  <c r="AW5110" i="1"/>
  <c r="AY5110" i="1"/>
  <c r="AP5111" i="1"/>
  <c r="AQ5111" i="1"/>
  <c r="AR5111" i="1"/>
  <c r="AS5111" i="1"/>
  <c r="AT5111" i="1"/>
  <c r="AU5111" i="1"/>
  <c r="AV5111" i="1"/>
  <c r="AW5111" i="1"/>
  <c r="AY5111" i="1"/>
  <c r="AP5112" i="1"/>
  <c r="AQ5112" i="1"/>
  <c r="AR5112" i="1"/>
  <c r="AS5112" i="1"/>
  <c r="AT5112" i="1"/>
  <c r="AU5112" i="1"/>
  <c r="AV5112" i="1"/>
  <c r="AW5112" i="1"/>
  <c r="AY5112" i="1"/>
  <c r="AP5113" i="1"/>
  <c r="AQ5113" i="1"/>
  <c r="AR5113" i="1"/>
  <c r="AS5113" i="1"/>
  <c r="AT5113" i="1"/>
  <c r="AU5113" i="1"/>
  <c r="AV5113" i="1"/>
  <c r="AW5113" i="1"/>
  <c r="AY5113" i="1"/>
  <c r="AP5114" i="1"/>
  <c r="AQ5114" i="1"/>
  <c r="AR5114" i="1"/>
  <c r="AS5114" i="1"/>
  <c r="AT5114" i="1"/>
  <c r="AU5114" i="1"/>
  <c r="AV5114" i="1"/>
  <c r="AW5114" i="1"/>
  <c r="AY5114" i="1"/>
  <c r="AP5115" i="1"/>
  <c r="AQ5115" i="1"/>
  <c r="AR5115" i="1"/>
  <c r="AS5115" i="1"/>
  <c r="AT5115" i="1"/>
  <c r="AU5115" i="1"/>
  <c r="AV5115" i="1"/>
  <c r="AW5115" i="1"/>
  <c r="AY5115" i="1"/>
  <c r="AP5116" i="1"/>
  <c r="AQ5116" i="1"/>
  <c r="AR5116" i="1"/>
  <c r="AS5116" i="1"/>
  <c r="AT5116" i="1"/>
  <c r="AU5116" i="1"/>
  <c r="AV5116" i="1"/>
  <c r="AW5116" i="1"/>
  <c r="AY5116" i="1"/>
  <c r="AP5117" i="1"/>
  <c r="AQ5117" i="1"/>
  <c r="AR5117" i="1"/>
  <c r="AS5117" i="1"/>
  <c r="AT5117" i="1"/>
  <c r="AU5117" i="1"/>
  <c r="AV5117" i="1"/>
  <c r="AW5117" i="1"/>
  <c r="AY5117" i="1"/>
  <c r="AP5118" i="1"/>
  <c r="AQ5118" i="1"/>
  <c r="AR5118" i="1"/>
  <c r="AS5118" i="1"/>
  <c r="AT5118" i="1"/>
  <c r="AU5118" i="1"/>
  <c r="AV5118" i="1"/>
  <c r="AW5118" i="1"/>
  <c r="AY5118" i="1"/>
  <c r="AP5119" i="1"/>
  <c r="AQ5119" i="1"/>
  <c r="AR5119" i="1"/>
  <c r="AS5119" i="1"/>
  <c r="AT5119" i="1"/>
  <c r="AU5119" i="1"/>
  <c r="AV5119" i="1"/>
  <c r="AW5119" i="1"/>
  <c r="AY5119" i="1"/>
  <c r="AP5120" i="1"/>
  <c r="AQ5120" i="1"/>
  <c r="AR5120" i="1"/>
  <c r="AS5120" i="1"/>
  <c r="AT5120" i="1"/>
  <c r="AU5120" i="1"/>
  <c r="AV5120" i="1"/>
  <c r="AW5120" i="1"/>
  <c r="AY5120" i="1"/>
  <c r="AP5121" i="1"/>
  <c r="AQ5121" i="1"/>
  <c r="AR5121" i="1"/>
  <c r="AS5121" i="1"/>
  <c r="AT5121" i="1"/>
  <c r="AU5121" i="1"/>
  <c r="AV5121" i="1"/>
  <c r="AW5121" i="1"/>
  <c r="AY5121" i="1"/>
  <c r="AP5122" i="1"/>
  <c r="AQ5122" i="1"/>
  <c r="AR5122" i="1"/>
  <c r="AS5122" i="1"/>
  <c r="AT5122" i="1"/>
  <c r="AU5122" i="1"/>
  <c r="AV5122" i="1"/>
  <c r="AW5122" i="1"/>
  <c r="AY5122" i="1"/>
  <c r="AP5123" i="1"/>
  <c r="AQ5123" i="1"/>
  <c r="AR5123" i="1"/>
  <c r="AS5123" i="1"/>
  <c r="AT5123" i="1"/>
  <c r="AU5123" i="1"/>
  <c r="AV5123" i="1"/>
  <c r="AW5123" i="1"/>
  <c r="AY5123" i="1"/>
  <c r="AP5124" i="1"/>
  <c r="AQ5124" i="1"/>
  <c r="AR5124" i="1"/>
  <c r="AS5124" i="1"/>
  <c r="AT5124" i="1"/>
  <c r="AU5124" i="1"/>
  <c r="AV5124" i="1"/>
  <c r="AW5124" i="1"/>
  <c r="AY5124" i="1"/>
  <c r="AP5125" i="1"/>
  <c r="AQ5125" i="1"/>
  <c r="AR5125" i="1"/>
  <c r="AS5125" i="1"/>
  <c r="AT5125" i="1"/>
  <c r="AU5125" i="1"/>
  <c r="AV5125" i="1"/>
  <c r="AW5125" i="1"/>
  <c r="AY5125" i="1"/>
  <c r="AP5126" i="1"/>
  <c r="AQ5126" i="1"/>
  <c r="AR5126" i="1"/>
  <c r="AS5126" i="1"/>
  <c r="AT5126" i="1"/>
  <c r="AU5126" i="1"/>
  <c r="AV5126" i="1"/>
  <c r="AW5126" i="1"/>
  <c r="AY5126" i="1"/>
  <c r="AP5127" i="1"/>
  <c r="AQ5127" i="1"/>
  <c r="AR5127" i="1"/>
  <c r="AS5127" i="1"/>
  <c r="AT5127" i="1"/>
  <c r="AU5127" i="1"/>
  <c r="AV5127" i="1"/>
  <c r="AW5127" i="1"/>
  <c r="AY5127" i="1"/>
  <c r="AP5128" i="1"/>
  <c r="AQ5128" i="1"/>
  <c r="AR5128" i="1"/>
  <c r="AS5128" i="1"/>
  <c r="AT5128" i="1"/>
  <c r="AU5128" i="1"/>
  <c r="AV5128" i="1"/>
  <c r="AW5128" i="1"/>
  <c r="AY5128" i="1"/>
  <c r="AP5129" i="1"/>
  <c r="AQ5129" i="1"/>
  <c r="AR5129" i="1"/>
  <c r="AS5129" i="1"/>
  <c r="AT5129" i="1"/>
  <c r="AU5129" i="1"/>
  <c r="AV5129" i="1"/>
  <c r="AW5129" i="1"/>
  <c r="AY5129" i="1"/>
  <c r="AP5130" i="1"/>
  <c r="AQ5130" i="1"/>
  <c r="AR5130" i="1"/>
  <c r="AS5130" i="1"/>
  <c r="AT5130" i="1"/>
  <c r="AU5130" i="1"/>
  <c r="AV5130" i="1"/>
  <c r="AW5130" i="1"/>
  <c r="AY5130" i="1"/>
  <c r="AP5131" i="1"/>
  <c r="AQ5131" i="1"/>
  <c r="AR5131" i="1"/>
  <c r="AS5131" i="1"/>
  <c r="AT5131" i="1"/>
  <c r="AU5131" i="1"/>
  <c r="AV5131" i="1"/>
  <c r="AW5131" i="1"/>
  <c r="AY5131" i="1"/>
  <c r="AP5132" i="1"/>
  <c r="AQ5132" i="1"/>
  <c r="AR5132" i="1"/>
  <c r="AS5132" i="1"/>
  <c r="AT5132" i="1"/>
  <c r="AU5132" i="1"/>
  <c r="AV5132" i="1"/>
  <c r="AW5132" i="1"/>
  <c r="AY5132" i="1"/>
  <c r="AP5133" i="1"/>
  <c r="AQ5133" i="1"/>
  <c r="AR5133" i="1"/>
  <c r="AS5133" i="1"/>
  <c r="AT5133" i="1"/>
  <c r="AU5133" i="1"/>
  <c r="AV5133" i="1"/>
  <c r="AW5133" i="1"/>
  <c r="AY5133" i="1"/>
  <c r="AP5134" i="1"/>
  <c r="AQ5134" i="1"/>
  <c r="AR5134" i="1"/>
  <c r="AS5134" i="1"/>
  <c r="AT5134" i="1"/>
  <c r="AU5134" i="1"/>
  <c r="AV5134" i="1"/>
  <c r="AW5134" i="1"/>
  <c r="AY5134" i="1"/>
  <c r="AP5135" i="1"/>
  <c r="AQ5135" i="1"/>
  <c r="AR5135" i="1"/>
  <c r="AS5135" i="1"/>
  <c r="AT5135" i="1"/>
  <c r="AU5135" i="1"/>
  <c r="AV5135" i="1"/>
  <c r="AW5135" i="1"/>
  <c r="AY5135" i="1"/>
  <c r="AP5136" i="1"/>
  <c r="AQ5136" i="1"/>
  <c r="AR5136" i="1"/>
  <c r="AS5136" i="1"/>
  <c r="AT5136" i="1"/>
  <c r="AU5136" i="1"/>
  <c r="AV5136" i="1"/>
  <c r="AW5136" i="1"/>
  <c r="AY5136" i="1"/>
  <c r="AP5137" i="1"/>
  <c r="AQ5137" i="1"/>
  <c r="AR5137" i="1"/>
  <c r="AS5137" i="1"/>
  <c r="AT5137" i="1"/>
  <c r="AU5137" i="1"/>
  <c r="AV5137" i="1"/>
  <c r="AW5137" i="1"/>
  <c r="AY5137" i="1"/>
  <c r="AP5138" i="1"/>
  <c r="AQ5138" i="1"/>
  <c r="AR5138" i="1"/>
  <c r="AS5138" i="1"/>
  <c r="AT5138" i="1"/>
  <c r="AU5138" i="1"/>
  <c r="AV5138" i="1"/>
  <c r="AW5138" i="1"/>
  <c r="AY5138" i="1"/>
  <c r="AP5139" i="1"/>
  <c r="AQ5139" i="1"/>
  <c r="AR5139" i="1"/>
  <c r="AS5139" i="1"/>
  <c r="AT5139" i="1"/>
  <c r="AU5139" i="1"/>
  <c r="AV5139" i="1"/>
  <c r="AW5139" i="1"/>
  <c r="AY5139" i="1"/>
  <c r="AP5140" i="1"/>
  <c r="AQ5140" i="1"/>
  <c r="AR5140" i="1"/>
  <c r="AS5140" i="1"/>
  <c r="AT5140" i="1"/>
  <c r="AU5140" i="1"/>
  <c r="AV5140" i="1"/>
  <c r="AW5140" i="1"/>
  <c r="AY5140" i="1"/>
  <c r="AP5141" i="1"/>
  <c r="AQ5141" i="1"/>
  <c r="AR5141" i="1"/>
  <c r="AS5141" i="1"/>
  <c r="AT5141" i="1"/>
  <c r="AU5141" i="1"/>
  <c r="AV5141" i="1"/>
  <c r="AW5141" i="1"/>
  <c r="AY5141" i="1"/>
  <c r="AP5142" i="1"/>
  <c r="AQ5142" i="1"/>
  <c r="AR5142" i="1"/>
  <c r="AS5142" i="1"/>
  <c r="AT5142" i="1"/>
  <c r="AU5142" i="1"/>
  <c r="AV5142" i="1"/>
  <c r="AW5142" i="1"/>
  <c r="AY5142" i="1"/>
  <c r="AP5143" i="1"/>
  <c r="AQ5143" i="1"/>
  <c r="AR5143" i="1"/>
  <c r="AS5143" i="1"/>
  <c r="AT5143" i="1"/>
  <c r="AU5143" i="1"/>
  <c r="AV5143" i="1"/>
  <c r="AW5143" i="1"/>
  <c r="AY5143" i="1"/>
  <c r="AP5144" i="1"/>
  <c r="AQ5144" i="1"/>
  <c r="AR5144" i="1"/>
  <c r="AS5144" i="1"/>
  <c r="AT5144" i="1"/>
  <c r="AU5144" i="1"/>
  <c r="AV5144" i="1"/>
  <c r="AW5144" i="1"/>
  <c r="AY5144" i="1"/>
  <c r="AP5145" i="1"/>
  <c r="AQ5145" i="1"/>
  <c r="AR5145" i="1"/>
  <c r="AS5145" i="1"/>
  <c r="AT5145" i="1"/>
  <c r="AU5145" i="1"/>
  <c r="AV5145" i="1"/>
  <c r="AW5145" i="1"/>
  <c r="AY5145" i="1"/>
  <c r="AP5146" i="1"/>
  <c r="AQ5146" i="1"/>
  <c r="AR5146" i="1"/>
  <c r="AS5146" i="1"/>
  <c r="AT5146" i="1"/>
  <c r="AU5146" i="1"/>
  <c r="AV5146" i="1"/>
  <c r="AW5146" i="1"/>
  <c r="AY5146" i="1"/>
  <c r="AP5147" i="1"/>
  <c r="AQ5147" i="1"/>
  <c r="AR5147" i="1"/>
  <c r="AS5147" i="1"/>
  <c r="AT5147" i="1"/>
  <c r="AU5147" i="1"/>
  <c r="AV5147" i="1"/>
  <c r="AW5147" i="1"/>
  <c r="AY5147" i="1"/>
  <c r="AP5148" i="1"/>
  <c r="AQ5148" i="1"/>
  <c r="AR5148" i="1"/>
  <c r="AS5148" i="1"/>
  <c r="AT5148" i="1"/>
  <c r="AU5148" i="1"/>
  <c r="AV5148" i="1"/>
  <c r="AW5148" i="1"/>
  <c r="AY5148" i="1"/>
  <c r="AP5149" i="1"/>
  <c r="AQ5149" i="1"/>
  <c r="AR5149" i="1"/>
  <c r="AS5149" i="1"/>
  <c r="AT5149" i="1"/>
  <c r="AU5149" i="1"/>
  <c r="AV5149" i="1"/>
  <c r="AW5149" i="1"/>
  <c r="AY5149" i="1"/>
  <c r="AP5150" i="1"/>
  <c r="AQ5150" i="1"/>
  <c r="AR5150" i="1"/>
  <c r="AS5150" i="1"/>
  <c r="AT5150" i="1"/>
  <c r="AU5150" i="1"/>
  <c r="AV5150" i="1"/>
  <c r="AW5150" i="1"/>
  <c r="AY5150" i="1"/>
  <c r="AP5151" i="1"/>
  <c r="AQ5151" i="1"/>
  <c r="AR5151" i="1"/>
  <c r="AS5151" i="1"/>
  <c r="AT5151" i="1"/>
  <c r="AU5151" i="1"/>
  <c r="AV5151" i="1"/>
  <c r="AW5151" i="1"/>
  <c r="AY5151" i="1"/>
  <c r="AP5152" i="1"/>
  <c r="AQ5152" i="1"/>
  <c r="AR5152" i="1"/>
  <c r="AS5152" i="1"/>
  <c r="AT5152" i="1"/>
  <c r="AU5152" i="1"/>
  <c r="AV5152" i="1"/>
  <c r="AW5152" i="1"/>
  <c r="AY5152" i="1"/>
  <c r="AP5153" i="1"/>
  <c r="AQ5153" i="1"/>
  <c r="AR5153" i="1"/>
  <c r="AS5153" i="1"/>
  <c r="AT5153" i="1"/>
  <c r="AU5153" i="1"/>
  <c r="AV5153" i="1"/>
  <c r="AW5153" i="1"/>
  <c r="AY5153" i="1"/>
  <c r="AP5154" i="1"/>
  <c r="AQ5154" i="1"/>
  <c r="AR5154" i="1"/>
  <c r="AS5154" i="1"/>
  <c r="AT5154" i="1"/>
  <c r="AU5154" i="1"/>
  <c r="AV5154" i="1"/>
  <c r="AW5154" i="1"/>
  <c r="AY5154" i="1"/>
  <c r="AP5155" i="1"/>
  <c r="AQ5155" i="1"/>
  <c r="AR5155" i="1"/>
  <c r="AS5155" i="1"/>
  <c r="AT5155" i="1"/>
  <c r="AU5155" i="1"/>
  <c r="AV5155" i="1"/>
  <c r="AW5155" i="1"/>
  <c r="AY5155" i="1"/>
  <c r="AP5156" i="1"/>
  <c r="AQ5156" i="1"/>
  <c r="AR5156" i="1"/>
  <c r="AS5156" i="1"/>
  <c r="AT5156" i="1"/>
  <c r="AU5156" i="1"/>
  <c r="AV5156" i="1"/>
  <c r="AW5156" i="1"/>
  <c r="AY5156" i="1"/>
  <c r="AP5157" i="1"/>
  <c r="AQ5157" i="1"/>
  <c r="AR5157" i="1"/>
  <c r="AS5157" i="1"/>
  <c r="AT5157" i="1"/>
  <c r="AU5157" i="1"/>
  <c r="AV5157" i="1"/>
  <c r="AW5157" i="1"/>
  <c r="AY5157" i="1"/>
  <c r="AP5158" i="1"/>
  <c r="AQ5158" i="1"/>
  <c r="AR5158" i="1"/>
  <c r="AS5158" i="1"/>
  <c r="AT5158" i="1"/>
  <c r="AU5158" i="1"/>
  <c r="AV5158" i="1"/>
  <c r="AW5158" i="1"/>
  <c r="AY5158" i="1"/>
  <c r="AP5159" i="1"/>
  <c r="AQ5159" i="1"/>
  <c r="AR5159" i="1"/>
  <c r="AS5159" i="1"/>
  <c r="AT5159" i="1"/>
  <c r="AU5159" i="1"/>
  <c r="AV5159" i="1"/>
  <c r="AW5159" i="1"/>
  <c r="AY5159" i="1"/>
  <c r="AP5160" i="1"/>
  <c r="AQ5160" i="1"/>
  <c r="AR5160" i="1"/>
  <c r="AS5160" i="1"/>
  <c r="AT5160" i="1"/>
  <c r="AU5160" i="1"/>
  <c r="AV5160" i="1"/>
  <c r="AW5160" i="1"/>
  <c r="AY5160" i="1"/>
  <c r="AP5161" i="1"/>
  <c r="AQ5161" i="1"/>
  <c r="AR5161" i="1"/>
  <c r="AS5161" i="1"/>
  <c r="AT5161" i="1"/>
  <c r="AU5161" i="1"/>
  <c r="AV5161" i="1"/>
  <c r="AW5161" i="1"/>
  <c r="AY5161" i="1"/>
  <c r="AP5162" i="1"/>
  <c r="AQ5162" i="1"/>
  <c r="AR5162" i="1"/>
  <c r="AS5162" i="1"/>
  <c r="AT5162" i="1"/>
  <c r="AU5162" i="1"/>
  <c r="AV5162" i="1"/>
  <c r="AW5162" i="1"/>
  <c r="AY5162" i="1"/>
  <c r="AP5163" i="1"/>
  <c r="AQ5163" i="1"/>
  <c r="AR5163" i="1"/>
  <c r="AS5163" i="1"/>
  <c r="AT5163" i="1"/>
  <c r="AU5163" i="1"/>
  <c r="AV5163" i="1"/>
  <c r="AW5163" i="1"/>
  <c r="AY5163" i="1"/>
  <c r="AP5164" i="1"/>
  <c r="AQ5164" i="1"/>
  <c r="AR5164" i="1"/>
  <c r="AS5164" i="1"/>
  <c r="AT5164" i="1"/>
  <c r="AU5164" i="1"/>
  <c r="AV5164" i="1"/>
  <c r="AW5164" i="1"/>
  <c r="AY5164" i="1"/>
  <c r="AP5165" i="1"/>
  <c r="AQ5165" i="1"/>
  <c r="AR5165" i="1"/>
  <c r="AS5165" i="1"/>
  <c r="AT5165" i="1"/>
  <c r="AU5165" i="1"/>
  <c r="AV5165" i="1"/>
  <c r="AW5165" i="1"/>
  <c r="AY5165" i="1"/>
  <c r="AP5166" i="1"/>
  <c r="AQ5166" i="1"/>
  <c r="AR5166" i="1"/>
  <c r="AS5166" i="1"/>
  <c r="AT5166" i="1"/>
  <c r="AU5166" i="1"/>
  <c r="AV5166" i="1"/>
  <c r="AW5166" i="1"/>
  <c r="AY5166" i="1"/>
  <c r="AP5167" i="1"/>
  <c r="AQ5167" i="1"/>
  <c r="AR5167" i="1"/>
  <c r="AS5167" i="1"/>
  <c r="AT5167" i="1"/>
  <c r="AU5167" i="1"/>
  <c r="AV5167" i="1"/>
  <c r="AW5167" i="1"/>
  <c r="AY5167" i="1"/>
  <c r="AP5168" i="1"/>
  <c r="AQ5168" i="1"/>
  <c r="AR5168" i="1"/>
  <c r="AS5168" i="1"/>
  <c r="AT5168" i="1"/>
  <c r="AU5168" i="1"/>
  <c r="AV5168" i="1"/>
  <c r="AW5168" i="1"/>
  <c r="AY5168" i="1"/>
  <c r="AP5169" i="1"/>
  <c r="AQ5169" i="1"/>
  <c r="AR5169" i="1"/>
  <c r="AS5169" i="1"/>
  <c r="AT5169" i="1"/>
  <c r="AU5169" i="1"/>
  <c r="AV5169" i="1"/>
  <c r="AW5169" i="1"/>
  <c r="AY5169" i="1"/>
  <c r="AP5170" i="1"/>
  <c r="AQ5170" i="1"/>
  <c r="AR5170" i="1"/>
  <c r="AS5170" i="1"/>
  <c r="AT5170" i="1"/>
  <c r="AU5170" i="1"/>
  <c r="AV5170" i="1"/>
  <c r="AW5170" i="1"/>
  <c r="AY5170" i="1"/>
  <c r="AP5171" i="1"/>
  <c r="AQ5171" i="1"/>
  <c r="AR5171" i="1"/>
  <c r="AS5171" i="1"/>
  <c r="AT5171" i="1"/>
  <c r="AU5171" i="1"/>
  <c r="AV5171" i="1"/>
  <c r="AW5171" i="1"/>
  <c r="AY5171" i="1"/>
  <c r="AP5172" i="1"/>
  <c r="AQ5172" i="1"/>
  <c r="AR5172" i="1"/>
  <c r="AS5172" i="1"/>
  <c r="AT5172" i="1"/>
  <c r="AU5172" i="1"/>
  <c r="AV5172" i="1"/>
  <c r="AW5172" i="1"/>
  <c r="AY5172" i="1"/>
  <c r="AP5173" i="1"/>
  <c r="AQ5173" i="1"/>
  <c r="AR5173" i="1"/>
  <c r="AS5173" i="1"/>
  <c r="AT5173" i="1"/>
  <c r="AU5173" i="1"/>
  <c r="AV5173" i="1"/>
  <c r="AW5173" i="1"/>
  <c r="AY5173" i="1"/>
  <c r="AP5174" i="1"/>
  <c r="AQ5174" i="1"/>
  <c r="AR5174" i="1"/>
  <c r="AS5174" i="1"/>
  <c r="AT5174" i="1"/>
  <c r="AU5174" i="1"/>
  <c r="AV5174" i="1"/>
  <c r="AW5174" i="1"/>
  <c r="AY5174" i="1"/>
  <c r="AP5175" i="1"/>
  <c r="AQ5175" i="1"/>
  <c r="AR5175" i="1"/>
  <c r="AS5175" i="1"/>
  <c r="AT5175" i="1"/>
  <c r="AU5175" i="1"/>
  <c r="AV5175" i="1"/>
  <c r="AW5175" i="1"/>
  <c r="AY5175" i="1"/>
  <c r="AP5176" i="1"/>
  <c r="AQ5176" i="1"/>
  <c r="AR5176" i="1"/>
  <c r="AS5176" i="1"/>
  <c r="AT5176" i="1"/>
  <c r="AU5176" i="1"/>
  <c r="AV5176" i="1"/>
  <c r="AW5176" i="1"/>
  <c r="AY5176" i="1"/>
  <c r="AP5177" i="1"/>
  <c r="AQ5177" i="1"/>
  <c r="AR5177" i="1"/>
  <c r="AS5177" i="1"/>
  <c r="AT5177" i="1"/>
  <c r="AU5177" i="1"/>
  <c r="AV5177" i="1"/>
  <c r="AW5177" i="1"/>
  <c r="AY5177" i="1"/>
  <c r="AP5178" i="1"/>
  <c r="AQ5178" i="1"/>
  <c r="AR5178" i="1"/>
  <c r="AS5178" i="1"/>
  <c r="AT5178" i="1"/>
  <c r="AU5178" i="1"/>
  <c r="AV5178" i="1"/>
  <c r="AW5178" i="1"/>
  <c r="AY5178" i="1"/>
  <c r="AP5179" i="1"/>
  <c r="AQ5179" i="1"/>
  <c r="AR5179" i="1"/>
  <c r="AS5179" i="1"/>
  <c r="AT5179" i="1"/>
  <c r="AU5179" i="1"/>
  <c r="AV5179" i="1"/>
  <c r="AW5179" i="1"/>
  <c r="AY5179" i="1"/>
  <c r="AP5180" i="1"/>
  <c r="AQ5180" i="1"/>
  <c r="AR5180" i="1"/>
  <c r="AS5180" i="1"/>
  <c r="AT5180" i="1"/>
  <c r="AU5180" i="1"/>
  <c r="AV5180" i="1"/>
  <c r="AW5180" i="1"/>
  <c r="AY5180" i="1"/>
  <c r="AP5181" i="1"/>
  <c r="AQ5181" i="1"/>
  <c r="AR5181" i="1"/>
  <c r="AS5181" i="1"/>
  <c r="AT5181" i="1"/>
  <c r="AU5181" i="1"/>
  <c r="AV5181" i="1"/>
  <c r="AW5181" i="1"/>
  <c r="AY5181" i="1"/>
  <c r="AP5182" i="1"/>
  <c r="AQ5182" i="1"/>
  <c r="AR5182" i="1"/>
  <c r="AS5182" i="1"/>
  <c r="AT5182" i="1"/>
  <c r="AU5182" i="1"/>
  <c r="AV5182" i="1"/>
  <c r="AW5182" i="1"/>
  <c r="AY5182" i="1"/>
  <c r="AP5183" i="1"/>
  <c r="AQ5183" i="1"/>
  <c r="AR5183" i="1"/>
  <c r="AS5183" i="1"/>
  <c r="AT5183" i="1"/>
  <c r="AU5183" i="1"/>
  <c r="AV5183" i="1"/>
  <c r="AW5183" i="1"/>
  <c r="AY5183" i="1"/>
  <c r="AP5184" i="1"/>
  <c r="AQ5184" i="1"/>
  <c r="AR5184" i="1"/>
  <c r="AS5184" i="1"/>
  <c r="AT5184" i="1"/>
  <c r="AU5184" i="1"/>
  <c r="AV5184" i="1"/>
  <c r="AW5184" i="1"/>
  <c r="AY5184" i="1"/>
  <c r="AP5185" i="1"/>
  <c r="AQ5185" i="1"/>
  <c r="AR5185" i="1"/>
  <c r="AS5185" i="1"/>
  <c r="AT5185" i="1"/>
  <c r="AU5185" i="1"/>
  <c r="AV5185" i="1"/>
  <c r="AW5185" i="1"/>
  <c r="AY5185" i="1"/>
  <c r="AP5186" i="1"/>
  <c r="AQ5186" i="1"/>
  <c r="AR5186" i="1"/>
  <c r="AS5186" i="1"/>
  <c r="AT5186" i="1"/>
  <c r="AU5186" i="1"/>
  <c r="AV5186" i="1"/>
  <c r="AW5186" i="1"/>
  <c r="AY5186" i="1"/>
  <c r="AP5187" i="1"/>
  <c r="AQ5187" i="1"/>
  <c r="AR5187" i="1"/>
  <c r="AS5187" i="1"/>
  <c r="AT5187" i="1"/>
  <c r="AU5187" i="1"/>
  <c r="AV5187" i="1"/>
  <c r="AW5187" i="1"/>
  <c r="AY5187" i="1"/>
  <c r="AP5188" i="1"/>
  <c r="AQ5188" i="1"/>
  <c r="AR5188" i="1"/>
  <c r="AS5188" i="1"/>
  <c r="AT5188" i="1"/>
  <c r="AU5188" i="1"/>
  <c r="AV5188" i="1"/>
  <c r="AW5188" i="1"/>
  <c r="AY5188" i="1"/>
  <c r="AP5189" i="1"/>
  <c r="AQ5189" i="1"/>
  <c r="AR5189" i="1"/>
  <c r="AS5189" i="1"/>
  <c r="AT5189" i="1"/>
  <c r="AU5189" i="1"/>
  <c r="AV5189" i="1"/>
  <c r="AW5189" i="1"/>
  <c r="AY5189" i="1"/>
  <c r="AP5190" i="1"/>
  <c r="AQ5190" i="1"/>
  <c r="AR5190" i="1"/>
  <c r="AS5190" i="1"/>
  <c r="AT5190" i="1"/>
  <c r="AU5190" i="1"/>
  <c r="AV5190" i="1"/>
  <c r="AW5190" i="1"/>
  <c r="AY5190" i="1"/>
  <c r="AP5191" i="1"/>
  <c r="AQ5191" i="1"/>
  <c r="AR5191" i="1"/>
  <c r="AS5191" i="1"/>
  <c r="AT5191" i="1"/>
  <c r="AU5191" i="1"/>
  <c r="AV5191" i="1"/>
  <c r="AW5191" i="1"/>
  <c r="AY5191" i="1"/>
  <c r="AP5192" i="1"/>
  <c r="AQ5192" i="1"/>
  <c r="AR5192" i="1"/>
  <c r="AS5192" i="1"/>
  <c r="AT5192" i="1"/>
  <c r="AU5192" i="1"/>
  <c r="AV5192" i="1"/>
  <c r="AW5192" i="1"/>
  <c r="AY5192" i="1"/>
  <c r="AP5193" i="1"/>
  <c r="AQ5193" i="1"/>
  <c r="AR5193" i="1"/>
  <c r="AS5193" i="1"/>
  <c r="AT5193" i="1"/>
  <c r="AU5193" i="1"/>
  <c r="AV5193" i="1"/>
  <c r="AW5193" i="1"/>
  <c r="AY5193" i="1"/>
  <c r="AP5194" i="1"/>
  <c r="AQ5194" i="1"/>
  <c r="AR5194" i="1"/>
  <c r="AS5194" i="1"/>
  <c r="AT5194" i="1"/>
  <c r="AU5194" i="1"/>
  <c r="AV5194" i="1"/>
  <c r="AW5194" i="1"/>
  <c r="AY5194" i="1"/>
  <c r="AP5195" i="1"/>
  <c r="AQ5195" i="1"/>
  <c r="AR5195" i="1"/>
  <c r="AS5195" i="1"/>
  <c r="AT5195" i="1"/>
  <c r="AU5195" i="1"/>
  <c r="AV5195" i="1"/>
  <c r="AW5195" i="1"/>
  <c r="AY5195" i="1"/>
  <c r="AP5196" i="1"/>
  <c r="AQ5196" i="1"/>
  <c r="AR5196" i="1"/>
  <c r="AS5196" i="1"/>
  <c r="AT5196" i="1"/>
  <c r="AU5196" i="1"/>
  <c r="AV5196" i="1"/>
  <c r="AW5196" i="1"/>
  <c r="AY5196" i="1"/>
  <c r="AP5197" i="1"/>
  <c r="AQ5197" i="1"/>
  <c r="AR5197" i="1"/>
  <c r="AS5197" i="1"/>
  <c r="AT5197" i="1"/>
  <c r="AU5197" i="1"/>
  <c r="AV5197" i="1"/>
  <c r="AW5197" i="1"/>
  <c r="AY5197" i="1"/>
  <c r="AP5198" i="1"/>
  <c r="AQ5198" i="1"/>
  <c r="AR5198" i="1"/>
  <c r="AS5198" i="1"/>
  <c r="AT5198" i="1"/>
  <c r="AU5198" i="1"/>
  <c r="AV5198" i="1"/>
  <c r="AW5198" i="1"/>
  <c r="AY5198" i="1"/>
  <c r="AP5199" i="1"/>
  <c r="AQ5199" i="1"/>
  <c r="AR5199" i="1"/>
  <c r="AS5199" i="1"/>
  <c r="AT5199" i="1"/>
  <c r="AU5199" i="1"/>
  <c r="AV5199" i="1"/>
  <c r="AW5199" i="1"/>
  <c r="AY5199" i="1"/>
  <c r="AP5200" i="1"/>
  <c r="AQ5200" i="1"/>
  <c r="AR5200" i="1"/>
  <c r="AS5200" i="1"/>
  <c r="AT5200" i="1"/>
  <c r="AU5200" i="1"/>
  <c r="AV5200" i="1"/>
  <c r="AW5200" i="1"/>
  <c r="AY5200" i="1"/>
  <c r="AP5201" i="1"/>
  <c r="AQ5201" i="1"/>
  <c r="AR5201" i="1"/>
  <c r="AS5201" i="1"/>
  <c r="AT5201" i="1"/>
  <c r="AU5201" i="1"/>
  <c r="AV5201" i="1"/>
  <c r="AW5201" i="1"/>
  <c r="AY5201" i="1"/>
  <c r="AP5202" i="1"/>
  <c r="AQ5202" i="1"/>
  <c r="AR5202" i="1"/>
  <c r="AS5202" i="1"/>
  <c r="AT5202" i="1"/>
  <c r="AU5202" i="1"/>
  <c r="AV5202" i="1"/>
  <c r="AW5202" i="1"/>
  <c r="AY5202" i="1"/>
  <c r="AP5203" i="1"/>
  <c r="AQ5203" i="1"/>
  <c r="AR5203" i="1"/>
  <c r="AS5203" i="1"/>
  <c r="AT5203" i="1"/>
  <c r="AU5203" i="1"/>
  <c r="AV5203" i="1"/>
  <c r="AW5203" i="1"/>
  <c r="AY5203" i="1"/>
  <c r="AP5204" i="1"/>
  <c r="AQ5204" i="1"/>
  <c r="AR5204" i="1"/>
  <c r="AS5204" i="1"/>
  <c r="AT5204" i="1"/>
  <c r="AU5204" i="1"/>
  <c r="AV5204" i="1"/>
  <c r="AW5204" i="1"/>
  <c r="AY5204" i="1"/>
  <c r="AP5205" i="1"/>
  <c r="AQ5205" i="1"/>
  <c r="AR5205" i="1"/>
  <c r="AS5205" i="1"/>
  <c r="AT5205" i="1"/>
  <c r="AU5205" i="1"/>
  <c r="AV5205" i="1"/>
  <c r="AW5205" i="1"/>
  <c r="AY5205" i="1"/>
  <c r="AP5206" i="1"/>
  <c r="AQ5206" i="1"/>
  <c r="AR5206" i="1"/>
  <c r="AS5206" i="1"/>
  <c r="AT5206" i="1"/>
  <c r="AU5206" i="1"/>
  <c r="AV5206" i="1"/>
  <c r="AW5206" i="1"/>
  <c r="AY5206" i="1"/>
  <c r="AP5207" i="1"/>
  <c r="AQ5207" i="1"/>
  <c r="AR5207" i="1"/>
  <c r="AS5207" i="1"/>
  <c r="AT5207" i="1"/>
  <c r="AU5207" i="1"/>
  <c r="AV5207" i="1"/>
  <c r="AW5207" i="1"/>
  <c r="AY5207" i="1"/>
  <c r="AP5208" i="1"/>
  <c r="AQ5208" i="1"/>
  <c r="AR5208" i="1"/>
  <c r="AS5208" i="1"/>
  <c r="AT5208" i="1"/>
  <c r="AU5208" i="1"/>
  <c r="AV5208" i="1"/>
  <c r="AW5208" i="1"/>
  <c r="AY5208" i="1"/>
  <c r="AP5209" i="1"/>
  <c r="AQ5209" i="1"/>
  <c r="AR5209" i="1"/>
  <c r="AS5209" i="1"/>
  <c r="AT5209" i="1"/>
  <c r="AU5209" i="1"/>
  <c r="AV5209" i="1"/>
  <c r="AW5209" i="1"/>
  <c r="AY5209" i="1"/>
  <c r="AP5210" i="1"/>
  <c r="AQ5210" i="1"/>
  <c r="AR5210" i="1"/>
  <c r="AS5210" i="1"/>
  <c r="AT5210" i="1"/>
  <c r="AU5210" i="1"/>
  <c r="AV5210" i="1"/>
  <c r="AW5210" i="1"/>
  <c r="AY5210" i="1"/>
  <c r="AP5211" i="1"/>
  <c r="AQ5211" i="1"/>
  <c r="AR5211" i="1"/>
  <c r="AS5211" i="1"/>
  <c r="AT5211" i="1"/>
  <c r="AU5211" i="1"/>
  <c r="AV5211" i="1"/>
  <c r="AW5211" i="1"/>
  <c r="AY5211" i="1"/>
  <c r="AP5212" i="1"/>
  <c r="AQ5212" i="1"/>
  <c r="AR5212" i="1"/>
  <c r="AS5212" i="1"/>
  <c r="AT5212" i="1"/>
  <c r="AU5212" i="1"/>
  <c r="AV5212" i="1"/>
  <c r="AW5212" i="1"/>
  <c r="AY5212" i="1"/>
  <c r="AP5213" i="1"/>
  <c r="AQ5213" i="1"/>
  <c r="AR5213" i="1"/>
  <c r="AS5213" i="1"/>
  <c r="AT5213" i="1"/>
  <c r="AU5213" i="1"/>
  <c r="AV5213" i="1"/>
  <c r="AW5213" i="1"/>
  <c r="AY5213" i="1"/>
  <c r="AP5214" i="1"/>
  <c r="AQ5214" i="1"/>
  <c r="AR5214" i="1"/>
  <c r="AS5214" i="1"/>
  <c r="AT5214" i="1"/>
  <c r="AU5214" i="1"/>
  <c r="AV5214" i="1"/>
  <c r="AW5214" i="1"/>
  <c r="AY5214" i="1"/>
  <c r="AP5215" i="1"/>
  <c r="AQ5215" i="1"/>
  <c r="AR5215" i="1"/>
  <c r="AS5215" i="1"/>
  <c r="AT5215" i="1"/>
  <c r="AU5215" i="1"/>
  <c r="AV5215" i="1"/>
  <c r="AW5215" i="1"/>
  <c r="AY5215" i="1"/>
  <c r="AP5216" i="1"/>
  <c r="AQ5216" i="1"/>
  <c r="AR5216" i="1"/>
  <c r="AS5216" i="1"/>
  <c r="AT5216" i="1"/>
  <c r="AU5216" i="1"/>
  <c r="AV5216" i="1"/>
  <c r="AW5216" i="1"/>
  <c r="AY5216" i="1"/>
  <c r="AP5217" i="1"/>
  <c r="AQ5217" i="1"/>
  <c r="AR5217" i="1"/>
  <c r="AS5217" i="1"/>
  <c r="AT5217" i="1"/>
  <c r="AU5217" i="1"/>
  <c r="AV5217" i="1"/>
  <c r="AW5217" i="1"/>
  <c r="AY5217" i="1"/>
  <c r="AP5218" i="1"/>
  <c r="AQ5218" i="1"/>
  <c r="AR5218" i="1"/>
  <c r="AS5218" i="1"/>
  <c r="AT5218" i="1"/>
  <c r="AU5218" i="1"/>
  <c r="AV5218" i="1"/>
  <c r="AW5218" i="1"/>
  <c r="AY5218" i="1"/>
  <c r="AP5219" i="1"/>
  <c r="AQ5219" i="1"/>
  <c r="AR5219" i="1"/>
  <c r="AS5219" i="1"/>
  <c r="AT5219" i="1"/>
  <c r="AU5219" i="1"/>
  <c r="AV5219" i="1"/>
  <c r="AW5219" i="1"/>
  <c r="AY5219" i="1"/>
  <c r="AP5220" i="1"/>
  <c r="AQ5220" i="1"/>
  <c r="AR5220" i="1"/>
  <c r="AS5220" i="1"/>
  <c r="AT5220" i="1"/>
  <c r="AU5220" i="1"/>
  <c r="AV5220" i="1"/>
  <c r="AW5220" i="1"/>
  <c r="AY5220" i="1"/>
  <c r="AP5221" i="1"/>
  <c r="AQ5221" i="1"/>
  <c r="AR5221" i="1"/>
  <c r="AS5221" i="1"/>
  <c r="AT5221" i="1"/>
  <c r="AU5221" i="1"/>
  <c r="AV5221" i="1"/>
  <c r="AW5221" i="1"/>
  <c r="AY5221" i="1"/>
  <c r="AP5222" i="1"/>
  <c r="AQ5222" i="1"/>
  <c r="AR5222" i="1"/>
  <c r="AS5222" i="1"/>
  <c r="AT5222" i="1"/>
  <c r="AU5222" i="1"/>
  <c r="AV5222" i="1"/>
  <c r="AW5222" i="1"/>
  <c r="AY5222" i="1"/>
  <c r="AP5223" i="1"/>
  <c r="AQ5223" i="1"/>
  <c r="AR5223" i="1"/>
  <c r="AS5223" i="1"/>
  <c r="AT5223" i="1"/>
  <c r="AU5223" i="1"/>
  <c r="AV5223" i="1"/>
  <c r="AW5223" i="1"/>
  <c r="AY5223" i="1"/>
  <c r="AP5224" i="1"/>
  <c r="AQ5224" i="1"/>
  <c r="AR5224" i="1"/>
  <c r="AS5224" i="1"/>
  <c r="AT5224" i="1"/>
  <c r="AU5224" i="1"/>
  <c r="AV5224" i="1"/>
  <c r="AW5224" i="1"/>
  <c r="AY5224" i="1"/>
  <c r="AP5225" i="1"/>
  <c r="AQ5225" i="1"/>
  <c r="AR5225" i="1"/>
  <c r="AS5225" i="1"/>
  <c r="AT5225" i="1"/>
  <c r="AU5225" i="1"/>
  <c r="AV5225" i="1"/>
  <c r="AW5225" i="1"/>
  <c r="AY5225" i="1"/>
  <c r="AP5226" i="1"/>
  <c r="AQ5226" i="1"/>
  <c r="AR5226" i="1"/>
  <c r="AS5226" i="1"/>
  <c r="AT5226" i="1"/>
  <c r="AU5226" i="1"/>
  <c r="AV5226" i="1"/>
  <c r="AW5226" i="1"/>
  <c r="AY5226" i="1"/>
  <c r="AP5227" i="1"/>
  <c r="AQ5227" i="1"/>
  <c r="AR5227" i="1"/>
  <c r="AS5227" i="1"/>
  <c r="AT5227" i="1"/>
  <c r="AU5227" i="1"/>
  <c r="AV5227" i="1"/>
  <c r="AW5227" i="1"/>
  <c r="AY5227" i="1"/>
  <c r="AP5228" i="1"/>
  <c r="AQ5228" i="1"/>
  <c r="AR5228" i="1"/>
  <c r="AS5228" i="1"/>
  <c r="AT5228" i="1"/>
  <c r="AU5228" i="1"/>
  <c r="AV5228" i="1"/>
  <c r="AW5228" i="1"/>
  <c r="AY5228" i="1"/>
  <c r="AP5229" i="1"/>
  <c r="AQ5229" i="1"/>
  <c r="AR5229" i="1"/>
  <c r="AS5229" i="1"/>
  <c r="AT5229" i="1"/>
  <c r="AU5229" i="1"/>
  <c r="AV5229" i="1"/>
  <c r="AW5229" i="1"/>
  <c r="AY5229" i="1"/>
  <c r="AP5230" i="1"/>
  <c r="AQ5230" i="1"/>
  <c r="AR5230" i="1"/>
  <c r="AS5230" i="1"/>
  <c r="AT5230" i="1"/>
  <c r="AU5230" i="1"/>
  <c r="AV5230" i="1"/>
  <c r="AW5230" i="1"/>
  <c r="AY5230" i="1"/>
  <c r="AP5231" i="1"/>
  <c r="AQ5231" i="1"/>
  <c r="AR5231" i="1"/>
  <c r="AS5231" i="1"/>
  <c r="AT5231" i="1"/>
  <c r="AU5231" i="1"/>
  <c r="AV5231" i="1"/>
  <c r="AW5231" i="1"/>
  <c r="AY5231" i="1"/>
  <c r="AP5232" i="1"/>
  <c r="AQ5232" i="1"/>
  <c r="AR5232" i="1"/>
  <c r="AS5232" i="1"/>
  <c r="AT5232" i="1"/>
  <c r="AU5232" i="1"/>
  <c r="AV5232" i="1"/>
  <c r="AW5232" i="1"/>
  <c r="AY5232" i="1"/>
  <c r="AP5233" i="1"/>
  <c r="AQ5233" i="1"/>
  <c r="AR5233" i="1"/>
  <c r="AS5233" i="1"/>
  <c r="AT5233" i="1"/>
  <c r="AU5233" i="1"/>
  <c r="AV5233" i="1"/>
  <c r="AW5233" i="1"/>
  <c r="AY5233" i="1"/>
  <c r="AP5234" i="1"/>
  <c r="AQ5234" i="1"/>
  <c r="AR5234" i="1"/>
  <c r="AS5234" i="1"/>
  <c r="AT5234" i="1"/>
  <c r="AU5234" i="1"/>
  <c r="AV5234" i="1"/>
  <c r="AW5234" i="1"/>
  <c r="AY5234" i="1"/>
  <c r="AP5235" i="1"/>
  <c r="AQ5235" i="1"/>
  <c r="AR5235" i="1"/>
  <c r="AS5235" i="1"/>
  <c r="AT5235" i="1"/>
  <c r="AU5235" i="1"/>
  <c r="AV5235" i="1"/>
  <c r="AW5235" i="1"/>
  <c r="AY5235" i="1"/>
  <c r="AP5236" i="1"/>
  <c r="AQ5236" i="1"/>
  <c r="AR5236" i="1"/>
  <c r="AS5236" i="1"/>
  <c r="AT5236" i="1"/>
  <c r="AU5236" i="1"/>
  <c r="AV5236" i="1"/>
  <c r="AW5236" i="1"/>
  <c r="AY5236" i="1"/>
  <c r="AP5237" i="1"/>
  <c r="AQ5237" i="1"/>
  <c r="AR5237" i="1"/>
  <c r="AS5237" i="1"/>
  <c r="AT5237" i="1"/>
  <c r="AU5237" i="1"/>
  <c r="AV5237" i="1"/>
  <c r="AW5237" i="1"/>
  <c r="AY5237" i="1"/>
  <c r="AP5238" i="1"/>
  <c r="AQ5238" i="1"/>
  <c r="AR5238" i="1"/>
  <c r="AS5238" i="1"/>
  <c r="AT5238" i="1"/>
  <c r="AU5238" i="1"/>
  <c r="AV5238" i="1"/>
  <c r="AW5238" i="1"/>
  <c r="AY5238" i="1"/>
  <c r="AP5239" i="1"/>
  <c r="AQ5239" i="1"/>
  <c r="AR5239" i="1"/>
  <c r="AS5239" i="1"/>
  <c r="AT5239" i="1"/>
  <c r="AU5239" i="1"/>
  <c r="AV5239" i="1"/>
  <c r="AW5239" i="1"/>
  <c r="AY5239" i="1"/>
  <c r="AP5240" i="1"/>
  <c r="AQ5240" i="1"/>
  <c r="AR5240" i="1"/>
  <c r="AS5240" i="1"/>
  <c r="AT5240" i="1"/>
  <c r="AU5240" i="1"/>
  <c r="AV5240" i="1"/>
  <c r="AW5240" i="1"/>
  <c r="AY5240" i="1"/>
  <c r="AP5241" i="1"/>
  <c r="AQ5241" i="1"/>
  <c r="AR5241" i="1"/>
  <c r="AS5241" i="1"/>
  <c r="AT5241" i="1"/>
  <c r="AU5241" i="1"/>
  <c r="AV5241" i="1"/>
  <c r="AW5241" i="1"/>
  <c r="AY5241" i="1"/>
  <c r="AP5242" i="1"/>
  <c r="AQ5242" i="1"/>
  <c r="AR5242" i="1"/>
  <c r="AS5242" i="1"/>
  <c r="AT5242" i="1"/>
  <c r="AU5242" i="1"/>
  <c r="AV5242" i="1"/>
  <c r="AW5242" i="1"/>
  <c r="AY5242" i="1"/>
  <c r="AP5243" i="1"/>
  <c r="AQ5243" i="1"/>
  <c r="AR5243" i="1"/>
  <c r="AS5243" i="1"/>
  <c r="AT5243" i="1"/>
  <c r="AU5243" i="1"/>
  <c r="AV5243" i="1"/>
  <c r="AW5243" i="1"/>
  <c r="AY5243" i="1"/>
  <c r="AP5244" i="1"/>
  <c r="AQ5244" i="1"/>
  <c r="AR5244" i="1"/>
  <c r="AS5244" i="1"/>
  <c r="AT5244" i="1"/>
  <c r="AU5244" i="1"/>
  <c r="AV5244" i="1"/>
  <c r="AW5244" i="1"/>
  <c r="AY5244" i="1"/>
  <c r="AP5245" i="1"/>
  <c r="AQ5245" i="1"/>
  <c r="AR5245" i="1"/>
  <c r="AS5245" i="1"/>
  <c r="AT5245" i="1"/>
  <c r="AU5245" i="1"/>
  <c r="AV5245" i="1"/>
  <c r="AW5245" i="1"/>
  <c r="AY5245" i="1"/>
  <c r="AP5246" i="1"/>
  <c r="AQ5246" i="1"/>
  <c r="AR5246" i="1"/>
  <c r="AS5246" i="1"/>
  <c r="AT5246" i="1"/>
  <c r="AU5246" i="1"/>
  <c r="AV5246" i="1"/>
  <c r="AW5246" i="1"/>
  <c r="AY5246" i="1"/>
  <c r="AP5247" i="1"/>
  <c r="AQ5247" i="1"/>
  <c r="AR5247" i="1"/>
  <c r="AS5247" i="1"/>
  <c r="AT5247" i="1"/>
  <c r="AU5247" i="1"/>
  <c r="AV5247" i="1"/>
  <c r="AW5247" i="1"/>
  <c r="AY5247" i="1"/>
  <c r="AP5248" i="1"/>
  <c r="AQ5248" i="1"/>
  <c r="AR5248" i="1"/>
  <c r="AS5248" i="1"/>
  <c r="AT5248" i="1"/>
  <c r="AU5248" i="1"/>
  <c r="AV5248" i="1"/>
  <c r="AW5248" i="1"/>
  <c r="AY5248" i="1"/>
  <c r="AP5249" i="1"/>
  <c r="AQ5249" i="1"/>
  <c r="AR5249" i="1"/>
  <c r="AS5249" i="1"/>
  <c r="AT5249" i="1"/>
  <c r="AU5249" i="1"/>
  <c r="AV5249" i="1"/>
  <c r="AW5249" i="1"/>
  <c r="AY5249" i="1"/>
  <c r="AP5250" i="1"/>
  <c r="AQ5250" i="1"/>
  <c r="AR5250" i="1"/>
  <c r="AS5250" i="1"/>
  <c r="AT5250" i="1"/>
  <c r="AU5250" i="1"/>
  <c r="AV5250" i="1"/>
  <c r="AW5250" i="1"/>
  <c r="AY5250" i="1"/>
  <c r="AP5251" i="1"/>
  <c r="AQ5251" i="1"/>
  <c r="AR5251" i="1"/>
  <c r="AS5251" i="1"/>
  <c r="AT5251" i="1"/>
  <c r="AU5251" i="1"/>
  <c r="AV5251" i="1"/>
  <c r="AW5251" i="1"/>
  <c r="AY5251" i="1"/>
  <c r="AP5252" i="1"/>
  <c r="AQ5252" i="1"/>
  <c r="AR5252" i="1"/>
  <c r="AS5252" i="1"/>
  <c r="AT5252" i="1"/>
  <c r="AU5252" i="1"/>
  <c r="AV5252" i="1"/>
  <c r="AW5252" i="1"/>
  <c r="AY5252" i="1"/>
  <c r="AP5253" i="1"/>
  <c r="AQ5253" i="1"/>
  <c r="AR5253" i="1"/>
  <c r="AS5253" i="1"/>
  <c r="AT5253" i="1"/>
  <c r="AU5253" i="1"/>
  <c r="AV5253" i="1"/>
  <c r="AW5253" i="1"/>
  <c r="AY5253" i="1"/>
  <c r="AP5254" i="1"/>
  <c r="AQ5254" i="1"/>
  <c r="AR5254" i="1"/>
  <c r="AS5254" i="1"/>
  <c r="AT5254" i="1"/>
  <c r="AU5254" i="1"/>
  <c r="AV5254" i="1"/>
  <c r="AW5254" i="1"/>
  <c r="AY5254" i="1"/>
  <c r="AP5255" i="1"/>
  <c r="AQ5255" i="1"/>
  <c r="AR5255" i="1"/>
  <c r="AS5255" i="1"/>
  <c r="AT5255" i="1"/>
  <c r="AU5255" i="1"/>
  <c r="AV5255" i="1"/>
  <c r="AW5255" i="1"/>
  <c r="AY5255" i="1"/>
  <c r="AP5256" i="1"/>
  <c r="AQ5256" i="1"/>
  <c r="AR5256" i="1"/>
  <c r="AS5256" i="1"/>
  <c r="AT5256" i="1"/>
  <c r="AU5256" i="1"/>
  <c r="AV5256" i="1"/>
  <c r="AW5256" i="1"/>
  <c r="AY5256" i="1"/>
  <c r="AP5257" i="1"/>
  <c r="AQ5257" i="1"/>
  <c r="AR5257" i="1"/>
  <c r="AS5257" i="1"/>
  <c r="AT5257" i="1"/>
  <c r="AU5257" i="1"/>
  <c r="AV5257" i="1"/>
  <c r="AW5257" i="1"/>
  <c r="AY5257" i="1"/>
  <c r="AP5258" i="1"/>
  <c r="AQ5258" i="1"/>
  <c r="AR5258" i="1"/>
  <c r="AS5258" i="1"/>
  <c r="AT5258" i="1"/>
  <c r="AU5258" i="1"/>
  <c r="AV5258" i="1"/>
  <c r="AW5258" i="1"/>
  <c r="AY5258" i="1"/>
  <c r="AP5259" i="1"/>
  <c r="AQ5259" i="1"/>
  <c r="AR5259" i="1"/>
  <c r="AS5259" i="1"/>
  <c r="AT5259" i="1"/>
  <c r="AU5259" i="1"/>
  <c r="AV5259" i="1"/>
  <c r="AW5259" i="1"/>
  <c r="AY5259" i="1"/>
  <c r="AP5260" i="1"/>
  <c r="AQ5260" i="1"/>
  <c r="AR5260" i="1"/>
  <c r="AS5260" i="1"/>
  <c r="AT5260" i="1"/>
  <c r="AU5260" i="1"/>
  <c r="AV5260" i="1"/>
  <c r="AW5260" i="1"/>
  <c r="AY5260" i="1"/>
  <c r="AP5261" i="1"/>
  <c r="AQ5261" i="1"/>
  <c r="AR5261" i="1"/>
  <c r="AS5261" i="1"/>
  <c r="AT5261" i="1"/>
  <c r="AU5261" i="1"/>
  <c r="AV5261" i="1"/>
  <c r="AW5261" i="1"/>
  <c r="AY5261" i="1"/>
  <c r="AP5262" i="1"/>
  <c r="AQ5262" i="1"/>
  <c r="AR5262" i="1"/>
  <c r="AS5262" i="1"/>
  <c r="AT5262" i="1"/>
  <c r="AU5262" i="1"/>
  <c r="AV5262" i="1"/>
  <c r="AW5262" i="1"/>
  <c r="AY5262" i="1"/>
  <c r="AP5263" i="1"/>
  <c r="AQ5263" i="1"/>
  <c r="AR5263" i="1"/>
  <c r="AS5263" i="1"/>
  <c r="AT5263" i="1"/>
  <c r="AU5263" i="1"/>
  <c r="AV5263" i="1"/>
  <c r="AW5263" i="1"/>
  <c r="AY5263" i="1"/>
  <c r="AP5264" i="1"/>
  <c r="AQ5264" i="1"/>
  <c r="AR5264" i="1"/>
  <c r="AS5264" i="1"/>
  <c r="AT5264" i="1"/>
  <c r="AU5264" i="1"/>
  <c r="AV5264" i="1"/>
  <c r="AW5264" i="1"/>
  <c r="AY5264" i="1"/>
  <c r="AP5265" i="1"/>
  <c r="AQ5265" i="1"/>
  <c r="AR5265" i="1"/>
  <c r="AS5265" i="1"/>
  <c r="AT5265" i="1"/>
  <c r="AU5265" i="1"/>
  <c r="AV5265" i="1"/>
  <c r="AW5265" i="1"/>
  <c r="AY5265" i="1"/>
  <c r="AP5266" i="1"/>
  <c r="AQ5266" i="1"/>
  <c r="AR5266" i="1"/>
  <c r="AS5266" i="1"/>
  <c r="AT5266" i="1"/>
  <c r="AU5266" i="1"/>
  <c r="AV5266" i="1"/>
  <c r="AW5266" i="1"/>
  <c r="AY5266" i="1"/>
  <c r="AP5267" i="1"/>
  <c r="AQ5267" i="1"/>
  <c r="AR5267" i="1"/>
  <c r="AS5267" i="1"/>
  <c r="AT5267" i="1"/>
  <c r="AU5267" i="1"/>
  <c r="AV5267" i="1"/>
  <c r="AW5267" i="1"/>
  <c r="AY5267" i="1"/>
  <c r="AP5268" i="1"/>
  <c r="AQ5268" i="1"/>
  <c r="AR5268" i="1"/>
  <c r="AS5268" i="1"/>
  <c r="AT5268" i="1"/>
  <c r="AU5268" i="1"/>
  <c r="AV5268" i="1"/>
  <c r="AW5268" i="1"/>
  <c r="AY5268" i="1"/>
  <c r="AP5269" i="1"/>
  <c r="AQ5269" i="1"/>
  <c r="AR5269" i="1"/>
  <c r="AS5269" i="1"/>
  <c r="AT5269" i="1"/>
  <c r="AU5269" i="1"/>
  <c r="AV5269" i="1"/>
  <c r="AW5269" i="1"/>
  <c r="AY5269" i="1"/>
  <c r="AP5270" i="1"/>
  <c r="AQ5270" i="1"/>
  <c r="AR5270" i="1"/>
  <c r="AS5270" i="1"/>
  <c r="AT5270" i="1"/>
  <c r="AU5270" i="1"/>
  <c r="AV5270" i="1"/>
  <c r="AW5270" i="1"/>
  <c r="AY5270" i="1"/>
  <c r="AP5271" i="1"/>
  <c r="AQ5271" i="1"/>
  <c r="AR5271" i="1"/>
  <c r="AS5271" i="1"/>
  <c r="AT5271" i="1"/>
  <c r="AU5271" i="1"/>
  <c r="AV5271" i="1"/>
  <c r="AW5271" i="1"/>
  <c r="AY5271" i="1"/>
  <c r="AP5272" i="1"/>
  <c r="AQ5272" i="1"/>
  <c r="AR5272" i="1"/>
  <c r="AS5272" i="1"/>
  <c r="AT5272" i="1"/>
  <c r="AU5272" i="1"/>
  <c r="AV5272" i="1"/>
  <c r="AW5272" i="1"/>
  <c r="AY5272" i="1"/>
  <c r="AP5273" i="1"/>
  <c r="AQ5273" i="1"/>
  <c r="AR5273" i="1"/>
  <c r="AS5273" i="1"/>
  <c r="AT5273" i="1"/>
  <c r="AU5273" i="1"/>
  <c r="AV5273" i="1"/>
  <c r="AW5273" i="1"/>
  <c r="AY5273" i="1"/>
  <c r="AP5274" i="1"/>
  <c r="AQ5274" i="1"/>
  <c r="AR5274" i="1"/>
  <c r="AS5274" i="1"/>
  <c r="AT5274" i="1"/>
  <c r="AU5274" i="1"/>
  <c r="AV5274" i="1"/>
  <c r="AW5274" i="1"/>
  <c r="AY5274" i="1"/>
  <c r="AP5275" i="1"/>
  <c r="AQ5275" i="1"/>
  <c r="AR5275" i="1"/>
  <c r="AS5275" i="1"/>
  <c r="AT5275" i="1"/>
  <c r="AU5275" i="1"/>
  <c r="AV5275" i="1"/>
  <c r="AW5275" i="1"/>
  <c r="AY5275" i="1"/>
  <c r="AP5276" i="1"/>
  <c r="AQ5276" i="1"/>
  <c r="AR5276" i="1"/>
  <c r="AS5276" i="1"/>
  <c r="AT5276" i="1"/>
  <c r="AU5276" i="1"/>
  <c r="AV5276" i="1"/>
  <c r="AW5276" i="1"/>
  <c r="AY5276" i="1"/>
  <c r="AP5277" i="1"/>
  <c r="AQ5277" i="1"/>
  <c r="AR5277" i="1"/>
  <c r="AS5277" i="1"/>
  <c r="AT5277" i="1"/>
  <c r="AU5277" i="1"/>
  <c r="AV5277" i="1"/>
  <c r="AW5277" i="1"/>
  <c r="AY5277" i="1"/>
  <c r="AP5278" i="1"/>
  <c r="AQ5278" i="1"/>
  <c r="AR5278" i="1"/>
  <c r="AS5278" i="1"/>
  <c r="AT5278" i="1"/>
  <c r="AU5278" i="1"/>
  <c r="AV5278" i="1"/>
  <c r="AW5278" i="1"/>
  <c r="AY5278" i="1"/>
  <c r="AP5279" i="1"/>
  <c r="AQ5279" i="1"/>
  <c r="AR5279" i="1"/>
  <c r="AS5279" i="1"/>
  <c r="AT5279" i="1"/>
  <c r="AU5279" i="1"/>
  <c r="AV5279" i="1"/>
  <c r="AW5279" i="1"/>
  <c r="AY5279" i="1"/>
  <c r="AP5280" i="1"/>
  <c r="AQ5280" i="1"/>
  <c r="AR5280" i="1"/>
  <c r="AS5280" i="1"/>
  <c r="AT5280" i="1"/>
  <c r="AU5280" i="1"/>
  <c r="AV5280" i="1"/>
  <c r="AW5280" i="1"/>
  <c r="AY5280" i="1"/>
  <c r="AP5281" i="1"/>
  <c r="AQ5281" i="1"/>
  <c r="AR5281" i="1"/>
  <c r="AS5281" i="1"/>
  <c r="AT5281" i="1"/>
  <c r="AU5281" i="1"/>
  <c r="AV5281" i="1"/>
  <c r="AW5281" i="1"/>
  <c r="AY5281" i="1"/>
  <c r="AP5282" i="1"/>
  <c r="AQ5282" i="1"/>
  <c r="AR5282" i="1"/>
  <c r="AS5282" i="1"/>
  <c r="AT5282" i="1"/>
  <c r="AU5282" i="1"/>
  <c r="AV5282" i="1"/>
  <c r="AW5282" i="1"/>
  <c r="AY5282" i="1"/>
  <c r="AP5283" i="1"/>
  <c r="AQ5283" i="1"/>
  <c r="AR5283" i="1"/>
  <c r="AS5283" i="1"/>
  <c r="AT5283" i="1"/>
  <c r="AU5283" i="1"/>
  <c r="AV5283" i="1"/>
  <c r="AW5283" i="1"/>
  <c r="AY5283" i="1"/>
  <c r="AP5284" i="1"/>
  <c r="AQ5284" i="1"/>
  <c r="AR5284" i="1"/>
  <c r="AS5284" i="1"/>
  <c r="AT5284" i="1"/>
  <c r="AU5284" i="1"/>
  <c r="AV5284" i="1"/>
  <c r="AW5284" i="1"/>
  <c r="AY5284" i="1"/>
  <c r="AP5285" i="1"/>
  <c r="AQ5285" i="1"/>
  <c r="AR5285" i="1"/>
  <c r="AS5285" i="1"/>
  <c r="AT5285" i="1"/>
  <c r="AU5285" i="1"/>
  <c r="AV5285" i="1"/>
  <c r="AW5285" i="1"/>
  <c r="AY5285" i="1"/>
  <c r="AP5286" i="1"/>
  <c r="AQ5286" i="1"/>
  <c r="AR5286" i="1"/>
  <c r="AS5286" i="1"/>
  <c r="AT5286" i="1"/>
  <c r="AU5286" i="1"/>
  <c r="AV5286" i="1"/>
  <c r="AW5286" i="1"/>
  <c r="AY5286" i="1"/>
  <c r="AP5287" i="1"/>
  <c r="AQ5287" i="1"/>
  <c r="AR5287" i="1"/>
  <c r="AS5287" i="1"/>
  <c r="AT5287" i="1"/>
  <c r="AU5287" i="1"/>
  <c r="AV5287" i="1"/>
  <c r="AW5287" i="1"/>
  <c r="AY5287" i="1"/>
  <c r="AP5288" i="1"/>
  <c r="AQ5288" i="1"/>
  <c r="AR5288" i="1"/>
  <c r="AS5288" i="1"/>
  <c r="AT5288" i="1"/>
  <c r="AU5288" i="1"/>
  <c r="AV5288" i="1"/>
  <c r="AW5288" i="1"/>
  <c r="AY5288" i="1"/>
  <c r="AP5289" i="1"/>
  <c r="AQ5289" i="1"/>
  <c r="AR5289" i="1"/>
  <c r="AS5289" i="1"/>
  <c r="AT5289" i="1"/>
  <c r="AU5289" i="1"/>
  <c r="AV5289" i="1"/>
  <c r="AW5289" i="1"/>
  <c r="AY5289" i="1"/>
  <c r="AP5290" i="1"/>
  <c r="AQ5290" i="1"/>
  <c r="AR5290" i="1"/>
  <c r="AS5290" i="1"/>
  <c r="AT5290" i="1"/>
  <c r="AU5290" i="1"/>
  <c r="AV5290" i="1"/>
  <c r="AW5290" i="1"/>
  <c r="AY5290" i="1"/>
  <c r="AP5291" i="1"/>
  <c r="AQ5291" i="1"/>
  <c r="AR5291" i="1"/>
  <c r="AS5291" i="1"/>
  <c r="AT5291" i="1"/>
  <c r="AU5291" i="1"/>
  <c r="AV5291" i="1"/>
  <c r="AW5291" i="1"/>
  <c r="AY5291" i="1"/>
  <c r="AP5292" i="1"/>
  <c r="AQ5292" i="1"/>
  <c r="AR5292" i="1"/>
  <c r="AS5292" i="1"/>
  <c r="AT5292" i="1"/>
  <c r="AU5292" i="1"/>
  <c r="AV5292" i="1"/>
  <c r="AW5292" i="1"/>
  <c r="AY5292" i="1"/>
  <c r="AP5293" i="1"/>
  <c r="AQ5293" i="1"/>
  <c r="AR5293" i="1"/>
  <c r="AS5293" i="1"/>
  <c r="AT5293" i="1"/>
  <c r="AU5293" i="1"/>
  <c r="AV5293" i="1"/>
  <c r="AW5293" i="1"/>
  <c r="AY5293" i="1"/>
  <c r="AP5294" i="1"/>
  <c r="AQ5294" i="1"/>
  <c r="AR5294" i="1"/>
  <c r="AS5294" i="1"/>
  <c r="AT5294" i="1"/>
  <c r="AU5294" i="1"/>
  <c r="AV5294" i="1"/>
  <c r="AW5294" i="1"/>
  <c r="AY5294" i="1"/>
  <c r="AP5295" i="1"/>
  <c r="AQ5295" i="1"/>
  <c r="AR5295" i="1"/>
  <c r="AS5295" i="1"/>
  <c r="AT5295" i="1"/>
  <c r="AU5295" i="1"/>
  <c r="AV5295" i="1"/>
  <c r="AW5295" i="1"/>
  <c r="AY5295" i="1"/>
  <c r="AP5296" i="1"/>
  <c r="AQ5296" i="1"/>
  <c r="AR5296" i="1"/>
  <c r="AS5296" i="1"/>
  <c r="AT5296" i="1"/>
  <c r="AU5296" i="1"/>
  <c r="AV5296" i="1"/>
  <c r="AW5296" i="1"/>
  <c r="AY5296" i="1"/>
  <c r="AP5297" i="1"/>
  <c r="AQ5297" i="1"/>
  <c r="AR5297" i="1"/>
  <c r="AS5297" i="1"/>
  <c r="AT5297" i="1"/>
  <c r="AU5297" i="1"/>
  <c r="AV5297" i="1"/>
  <c r="AW5297" i="1"/>
  <c r="AY5297" i="1"/>
  <c r="AP5298" i="1"/>
  <c r="AQ5298" i="1"/>
  <c r="AR5298" i="1"/>
  <c r="AS5298" i="1"/>
  <c r="AT5298" i="1"/>
  <c r="AU5298" i="1"/>
  <c r="AV5298" i="1"/>
  <c r="AW5298" i="1"/>
  <c r="AY5298" i="1"/>
  <c r="AP5299" i="1"/>
  <c r="AQ5299" i="1"/>
  <c r="AR5299" i="1"/>
  <c r="AS5299" i="1"/>
  <c r="AT5299" i="1"/>
  <c r="AU5299" i="1"/>
  <c r="AV5299" i="1"/>
  <c r="AW5299" i="1"/>
  <c r="AY5299" i="1"/>
  <c r="AP5300" i="1"/>
  <c r="AQ5300" i="1"/>
  <c r="AR5300" i="1"/>
  <c r="AS5300" i="1"/>
  <c r="AT5300" i="1"/>
  <c r="AU5300" i="1"/>
  <c r="AV5300" i="1"/>
  <c r="AW5300" i="1"/>
  <c r="AY5300" i="1"/>
  <c r="AP5301" i="1"/>
  <c r="AQ5301" i="1"/>
  <c r="AR5301" i="1"/>
  <c r="AS5301" i="1"/>
  <c r="AT5301" i="1"/>
  <c r="AU5301" i="1"/>
  <c r="AV5301" i="1"/>
  <c r="AW5301" i="1"/>
  <c r="AY5301" i="1"/>
  <c r="AP5302" i="1"/>
  <c r="AQ5302" i="1"/>
  <c r="AR5302" i="1"/>
  <c r="AS5302" i="1"/>
  <c r="AT5302" i="1"/>
  <c r="AU5302" i="1"/>
  <c r="AV5302" i="1"/>
  <c r="AW5302" i="1"/>
  <c r="AY5302" i="1"/>
  <c r="AP5303" i="1"/>
  <c r="AQ5303" i="1"/>
  <c r="AR5303" i="1"/>
  <c r="AS5303" i="1"/>
  <c r="AT5303" i="1"/>
  <c r="AU5303" i="1"/>
  <c r="AV5303" i="1"/>
  <c r="AW5303" i="1"/>
  <c r="AY5303" i="1"/>
  <c r="AP5304" i="1"/>
  <c r="AQ5304" i="1"/>
  <c r="AR5304" i="1"/>
  <c r="AS5304" i="1"/>
  <c r="AT5304" i="1"/>
  <c r="AU5304" i="1"/>
  <c r="AV5304" i="1"/>
  <c r="AW5304" i="1"/>
  <c r="AY5304" i="1"/>
  <c r="AP5305" i="1"/>
  <c r="AQ5305" i="1"/>
  <c r="AR5305" i="1"/>
  <c r="AS5305" i="1"/>
  <c r="AT5305" i="1"/>
  <c r="AU5305" i="1"/>
  <c r="AV5305" i="1"/>
  <c r="AW5305" i="1"/>
  <c r="AY5305" i="1"/>
  <c r="AP5306" i="1"/>
  <c r="AQ5306" i="1"/>
  <c r="AR5306" i="1"/>
  <c r="AS5306" i="1"/>
  <c r="AT5306" i="1"/>
  <c r="AU5306" i="1"/>
  <c r="AV5306" i="1"/>
  <c r="AW5306" i="1"/>
  <c r="AY5306" i="1"/>
  <c r="AP5307" i="1"/>
  <c r="AQ5307" i="1"/>
  <c r="AR5307" i="1"/>
  <c r="AS5307" i="1"/>
  <c r="AT5307" i="1"/>
  <c r="AU5307" i="1"/>
  <c r="AV5307" i="1"/>
  <c r="AW5307" i="1"/>
  <c r="AY5307" i="1"/>
  <c r="AP5308" i="1"/>
  <c r="AQ5308" i="1"/>
  <c r="AR5308" i="1"/>
  <c r="AS5308" i="1"/>
  <c r="AT5308" i="1"/>
  <c r="AU5308" i="1"/>
  <c r="AV5308" i="1"/>
  <c r="AW5308" i="1"/>
  <c r="AY5308" i="1"/>
  <c r="AP5309" i="1"/>
  <c r="AQ5309" i="1"/>
  <c r="AR5309" i="1"/>
  <c r="AS5309" i="1"/>
  <c r="AT5309" i="1"/>
  <c r="AU5309" i="1"/>
  <c r="AV5309" i="1"/>
  <c r="AW5309" i="1"/>
  <c r="AY5309" i="1"/>
  <c r="AP5310" i="1"/>
  <c r="AQ5310" i="1"/>
  <c r="AR5310" i="1"/>
  <c r="AS5310" i="1"/>
  <c r="AT5310" i="1"/>
  <c r="AU5310" i="1"/>
  <c r="AV5310" i="1"/>
  <c r="AW5310" i="1"/>
  <c r="AY5310" i="1"/>
  <c r="AP5311" i="1"/>
  <c r="AQ5311" i="1"/>
  <c r="AR5311" i="1"/>
  <c r="AS5311" i="1"/>
  <c r="AT5311" i="1"/>
  <c r="AU5311" i="1"/>
  <c r="AV5311" i="1"/>
  <c r="AW5311" i="1"/>
  <c r="AY5311" i="1"/>
  <c r="AP5312" i="1"/>
  <c r="AQ5312" i="1"/>
  <c r="AR5312" i="1"/>
  <c r="AS5312" i="1"/>
  <c r="AT5312" i="1"/>
  <c r="AU5312" i="1"/>
  <c r="AV5312" i="1"/>
  <c r="AW5312" i="1"/>
  <c r="AY5312" i="1"/>
  <c r="AP5313" i="1"/>
  <c r="AQ5313" i="1"/>
  <c r="AR5313" i="1"/>
  <c r="AS5313" i="1"/>
  <c r="AT5313" i="1"/>
  <c r="AU5313" i="1"/>
  <c r="AV5313" i="1"/>
  <c r="AW5313" i="1"/>
  <c r="AY5313" i="1"/>
  <c r="AP5314" i="1"/>
  <c r="AQ5314" i="1"/>
  <c r="AR5314" i="1"/>
  <c r="AS5314" i="1"/>
  <c r="AT5314" i="1"/>
  <c r="AU5314" i="1"/>
  <c r="AV5314" i="1"/>
  <c r="AW5314" i="1"/>
  <c r="AY5314" i="1"/>
  <c r="AP5315" i="1"/>
  <c r="AQ5315" i="1"/>
  <c r="AR5315" i="1"/>
  <c r="AS5315" i="1"/>
  <c r="AT5315" i="1"/>
  <c r="AU5315" i="1"/>
  <c r="AV5315" i="1"/>
  <c r="AW5315" i="1"/>
  <c r="AY5315" i="1"/>
  <c r="AP5316" i="1"/>
  <c r="AQ5316" i="1"/>
  <c r="AR5316" i="1"/>
  <c r="AS5316" i="1"/>
  <c r="AT5316" i="1"/>
  <c r="AU5316" i="1"/>
  <c r="AV5316" i="1"/>
  <c r="AW5316" i="1"/>
  <c r="AY5316" i="1"/>
  <c r="AP5317" i="1"/>
  <c r="AQ5317" i="1"/>
  <c r="AR5317" i="1"/>
  <c r="AS5317" i="1"/>
  <c r="AT5317" i="1"/>
  <c r="AU5317" i="1"/>
  <c r="AV5317" i="1"/>
  <c r="AW5317" i="1"/>
  <c r="AY5317" i="1"/>
  <c r="AP5318" i="1"/>
  <c r="AQ5318" i="1"/>
  <c r="AR5318" i="1"/>
  <c r="AS5318" i="1"/>
  <c r="AT5318" i="1"/>
  <c r="AU5318" i="1"/>
  <c r="AV5318" i="1"/>
  <c r="AW5318" i="1"/>
  <c r="AY5318" i="1"/>
  <c r="AP5319" i="1"/>
  <c r="AQ5319" i="1"/>
  <c r="AR5319" i="1"/>
  <c r="AS5319" i="1"/>
  <c r="AT5319" i="1"/>
  <c r="AU5319" i="1"/>
  <c r="AV5319" i="1"/>
  <c r="AW5319" i="1"/>
  <c r="AY5319" i="1"/>
  <c r="AP5320" i="1"/>
  <c r="AQ5320" i="1"/>
  <c r="AR5320" i="1"/>
  <c r="AS5320" i="1"/>
  <c r="AT5320" i="1"/>
  <c r="AU5320" i="1"/>
  <c r="AV5320" i="1"/>
  <c r="AW5320" i="1"/>
  <c r="AY5320" i="1"/>
  <c r="AP5321" i="1"/>
  <c r="AQ5321" i="1"/>
  <c r="AR5321" i="1"/>
  <c r="AS5321" i="1"/>
  <c r="AT5321" i="1"/>
  <c r="AU5321" i="1"/>
  <c r="AV5321" i="1"/>
  <c r="AW5321" i="1"/>
  <c r="AY5321" i="1"/>
  <c r="AP5322" i="1"/>
  <c r="AQ5322" i="1"/>
  <c r="AR5322" i="1"/>
  <c r="AS5322" i="1"/>
  <c r="AT5322" i="1"/>
  <c r="AU5322" i="1"/>
  <c r="AV5322" i="1"/>
  <c r="AW5322" i="1"/>
  <c r="AY5322" i="1"/>
  <c r="AP5323" i="1"/>
  <c r="AQ5323" i="1"/>
  <c r="AR5323" i="1"/>
  <c r="AS5323" i="1"/>
  <c r="AT5323" i="1"/>
  <c r="AU5323" i="1"/>
  <c r="AV5323" i="1"/>
  <c r="AW5323" i="1"/>
  <c r="AY5323" i="1"/>
  <c r="AP5324" i="1"/>
  <c r="AQ5324" i="1"/>
  <c r="AR5324" i="1"/>
  <c r="AS5324" i="1"/>
  <c r="AT5324" i="1"/>
  <c r="AU5324" i="1"/>
  <c r="AV5324" i="1"/>
  <c r="AW5324" i="1"/>
  <c r="AY5324" i="1"/>
  <c r="AP5325" i="1"/>
  <c r="AQ5325" i="1"/>
  <c r="AR5325" i="1"/>
  <c r="AS5325" i="1"/>
  <c r="AT5325" i="1"/>
  <c r="AU5325" i="1"/>
  <c r="AV5325" i="1"/>
  <c r="AW5325" i="1"/>
  <c r="AY5325" i="1"/>
  <c r="AP5326" i="1"/>
  <c r="AQ5326" i="1"/>
  <c r="AR5326" i="1"/>
  <c r="AS5326" i="1"/>
  <c r="AT5326" i="1"/>
  <c r="AU5326" i="1"/>
  <c r="AV5326" i="1"/>
  <c r="AW5326" i="1"/>
  <c r="AY5326" i="1"/>
  <c r="AP5327" i="1"/>
  <c r="AQ5327" i="1"/>
  <c r="AR5327" i="1"/>
  <c r="AS5327" i="1"/>
  <c r="AT5327" i="1"/>
  <c r="AU5327" i="1"/>
  <c r="AV5327" i="1"/>
  <c r="AW5327" i="1"/>
  <c r="AY5327" i="1"/>
  <c r="AP5328" i="1"/>
  <c r="AQ5328" i="1"/>
  <c r="AR5328" i="1"/>
  <c r="AS5328" i="1"/>
  <c r="AT5328" i="1"/>
  <c r="AU5328" i="1"/>
  <c r="AV5328" i="1"/>
  <c r="AW5328" i="1"/>
  <c r="AY5328" i="1"/>
  <c r="AP5329" i="1"/>
  <c r="AQ5329" i="1"/>
  <c r="AR5329" i="1"/>
  <c r="AS5329" i="1"/>
  <c r="AT5329" i="1"/>
  <c r="AU5329" i="1"/>
  <c r="AV5329" i="1"/>
  <c r="AW5329" i="1"/>
  <c r="AY5329" i="1"/>
  <c r="AP5330" i="1"/>
  <c r="AQ5330" i="1"/>
  <c r="AR5330" i="1"/>
  <c r="AS5330" i="1"/>
  <c r="AT5330" i="1"/>
  <c r="AU5330" i="1"/>
  <c r="AV5330" i="1"/>
  <c r="AW5330" i="1"/>
  <c r="AY5330" i="1"/>
  <c r="AP5331" i="1"/>
  <c r="AQ5331" i="1"/>
  <c r="AR5331" i="1"/>
  <c r="AS5331" i="1"/>
  <c r="AT5331" i="1"/>
  <c r="AU5331" i="1"/>
  <c r="AV5331" i="1"/>
  <c r="AW5331" i="1"/>
  <c r="AY5331" i="1"/>
  <c r="AP5332" i="1"/>
  <c r="AQ5332" i="1"/>
  <c r="AR5332" i="1"/>
  <c r="AS5332" i="1"/>
  <c r="AT5332" i="1"/>
  <c r="AU5332" i="1"/>
  <c r="AV5332" i="1"/>
  <c r="AW5332" i="1"/>
  <c r="AY5332" i="1"/>
  <c r="AP5333" i="1"/>
  <c r="AQ5333" i="1"/>
  <c r="AR5333" i="1"/>
  <c r="AS5333" i="1"/>
  <c r="AT5333" i="1"/>
  <c r="AU5333" i="1"/>
  <c r="AV5333" i="1"/>
  <c r="AW5333" i="1"/>
  <c r="AY5333" i="1"/>
  <c r="AP5334" i="1"/>
  <c r="AQ5334" i="1"/>
  <c r="AR5334" i="1"/>
  <c r="AS5334" i="1"/>
  <c r="AT5334" i="1"/>
  <c r="AU5334" i="1"/>
  <c r="AV5334" i="1"/>
  <c r="AW5334" i="1"/>
  <c r="AY5334" i="1"/>
  <c r="AP5335" i="1"/>
  <c r="AQ5335" i="1"/>
  <c r="AR5335" i="1"/>
  <c r="AS5335" i="1"/>
  <c r="AT5335" i="1"/>
  <c r="AU5335" i="1"/>
  <c r="AV5335" i="1"/>
  <c r="AW5335" i="1"/>
  <c r="AY5335" i="1"/>
  <c r="AP5336" i="1"/>
  <c r="AQ5336" i="1"/>
  <c r="AR5336" i="1"/>
  <c r="AS5336" i="1"/>
  <c r="AT5336" i="1"/>
  <c r="AU5336" i="1"/>
  <c r="AV5336" i="1"/>
  <c r="AW5336" i="1"/>
  <c r="AY5336" i="1"/>
  <c r="AP5337" i="1"/>
  <c r="AQ5337" i="1"/>
  <c r="AR5337" i="1"/>
  <c r="AS5337" i="1"/>
  <c r="AT5337" i="1"/>
  <c r="AU5337" i="1"/>
  <c r="AV5337" i="1"/>
  <c r="AW5337" i="1"/>
  <c r="AY5337" i="1"/>
  <c r="AP5338" i="1"/>
  <c r="AQ5338" i="1"/>
  <c r="AR5338" i="1"/>
  <c r="AS5338" i="1"/>
  <c r="AT5338" i="1"/>
  <c r="AU5338" i="1"/>
  <c r="AV5338" i="1"/>
  <c r="AW5338" i="1"/>
  <c r="AY5338" i="1"/>
  <c r="AP5339" i="1"/>
  <c r="AQ5339" i="1"/>
  <c r="AR5339" i="1"/>
  <c r="AS5339" i="1"/>
  <c r="AT5339" i="1"/>
  <c r="AU5339" i="1"/>
  <c r="AV5339" i="1"/>
  <c r="AW5339" i="1"/>
  <c r="AY5339" i="1"/>
  <c r="AP5340" i="1"/>
  <c r="AQ5340" i="1"/>
  <c r="AR5340" i="1"/>
  <c r="AS5340" i="1"/>
  <c r="AT5340" i="1"/>
  <c r="AU5340" i="1"/>
  <c r="AV5340" i="1"/>
  <c r="AW5340" i="1"/>
  <c r="AY5340" i="1"/>
  <c r="AP5341" i="1"/>
  <c r="AQ5341" i="1"/>
  <c r="AR5341" i="1"/>
  <c r="AS5341" i="1"/>
  <c r="AT5341" i="1"/>
  <c r="AU5341" i="1"/>
  <c r="AV5341" i="1"/>
  <c r="AW5341" i="1"/>
  <c r="AY5341" i="1"/>
  <c r="AP5342" i="1"/>
  <c r="AQ5342" i="1"/>
  <c r="AR5342" i="1"/>
  <c r="AS5342" i="1"/>
  <c r="AT5342" i="1"/>
  <c r="AU5342" i="1"/>
  <c r="AV5342" i="1"/>
  <c r="AW5342" i="1"/>
  <c r="AY5342" i="1"/>
  <c r="AP5343" i="1"/>
  <c r="AQ5343" i="1"/>
  <c r="AR5343" i="1"/>
  <c r="AS5343" i="1"/>
  <c r="AT5343" i="1"/>
  <c r="AU5343" i="1"/>
  <c r="AV5343" i="1"/>
  <c r="AW5343" i="1"/>
  <c r="AY5343" i="1"/>
  <c r="AP5344" i="1"/>
  <c r="AQ5344" i="1"/>
  <c r="AR5344" i="1"/>
  <c r="AS5344" i="1"/>
  <c r="AT5344" i="1"/>
  <c r="AU5344" i="1"/>
  <c r="AV5344" i="1"/>
  <c r="AW5344" i="1"/>
  <c r="AY5344" i="1"/>
  <c r="AP5345" i="1"/>
  <c r="AQ5345" i="1"/>
  <c r="AR5345" i="1"/>
  <c r="AS5345" i="1"/>
  <c r="AT5345" i="1"/>
  <c r="AU5345" i="1"/>
  <c r="AV5345" i="1"/>
  <c r="AW5345" i="1"/>
  <c r="AY5345" i="1"/>
  <c r="AP5346" i="1"/>
  <c r="AQ5346" i="1"/>
  <c r="AR5346" i="1"/>
  <c r="AS5346" i="1"/>
  <c r="AT5346" i="1"/>
  <c r="AU5346" i="1"/>
  <c r="AV5346" i="1"/>
  <c r="AW5346" i="1"/>
  <c r="AY5346" i="1"/>
  <c r="AP5347" i="1"/>
  <c r="AQ5347" i="1"/>
  <c r="AR5347" i="1"/>
  <c r="AS5347" i="1"/>
  <c r="AT5347" i="1"/>
  <c r="AU5347" i="1"/>
  <c r="AV5347" i="1"/>
  <c r="AW5347" i="1"/>
  <c r="AY5347" i="1"/>
  <c r="AP5348" i="1"/>
  <c r="AQ5348" i="1"/>
  <c r="AR5348" i="1"/>
  <c r="AS5348" i="1"/>
  <c r="AT5348" i="1"/>
  <c r="AU5348" i="1"/>
  <c r="AV5348" i="1"/>
  <c r="AW5348" i="1"/>
  <c r="AY5348" i="1"/>
  <c r="AP5349" i="1"/>
  <c r="AQ5349" i="1"/>
  <c r="AR5349" i="1"/>
  <c r="AS5349" i="1"/>
  <c r="AT5349" i="1"/>
  <c r="AU5349" i="1"/>
  <c r="AV5349" i="1"/>
  <c r="AW5349" i="1"/>
  <c r="AY5349" i="1"/>
  <c r="AP5350" i="1"/>
  <c r="AQ5350" i="1"/>
  <c r="AR5350" i="1"/>
  <c r="AS5350" i="1"/>
  <c r="AT5350" i="1"/>
  <c r="AU5350" i="1"/>
  <c r="AV5350" i="1"/>
  <c r="AW5350" i="1"/>
  <c r="AY5350" i="1"/>
  <c r="AP5351" i="1"/>
  <c r="AQ5351" i="1"/>
  <c r="AR5351" i="1"/>
  <c r="AS5351" i="1"/>
  <c r="AT5351" i="1"/>
  <c r="AU5351" i="1"/>
  <c r="AV5351" i="1"/>
  <c r="AW5351" i="1"/>
  <c r="AY5351" i="1"/>
  <c r="AP5352" i="1"/>
  <c r="AQ5352" i="1"/>
  <c r="AR5352" i="1"/>
  <c r="AS5352" i="1"/>
  <c r="AT5352" i="1"/>
  <c r="AU5352" i="1"/>
  <c r="AV5352" i="1"/>
  <c r="AW5352" i="1"/>
  <c r="AY5352" i="1"/>
  <c r="AP5353" i="1"/>
  <c r="AQ5353" i="1"/>
  <c r="AR5353" i="1"/>
  <c r="AS5353" i="1"/>
  <c r="AT5353" i="1"/>
  <c r="AU5353" i="1"/>
  <c r="AV5353" i="1"/>
  <c r="AW5353" i="1"/>
  <c r="AY5353" i="1"/>
  <c r="AP5354" i="1"/>
  <c r="AQ5354" i="1"/>
  <c r="AR5354" i="1"/>
  <c r="AS5354" i="1"/>
  <c r="AT5354" i="1"/>
  <c r="AU5354" i="1"/>
  <c r="AV5354" i="1"/>
  <c r="AW5354" i="1"/>
  <c r="AY5354" i="1"/>
  <c r="AP5355" i="1"/>
  <c r="AQ5355" i="1"/>
  <c r="AR5355" i="1"/>
  <c r="AS5355" i="1"/>
  <c r="AT5355" i="1"/>
  <c r="AU5355" i="1"/>
  <c r="AV5355" i="1"/>
  <c r="AW5355" i="1"/>
  <c r="AY5355" i="1"/>
  <c r="AP5356" i="1"/>
  <c r="AQ5356" i="1"/>
  <c r="AR5356" i="1"/>
  <c r="AS5356" i="1"/>
  <c r="AT5356" i="1"/>
  <c r="AU5356" i="1"/>
  <c r="AV5356" i="1"/>
  <c r="AW5356" i="1"/>
  <c r="AY5356" i="1"/>
  <c r="AP5357" i="1"/>
  <c r="AQ5357" i="1"/>
  <c r="AR5357" i="1"/>
  <c r="AS5357" i="1"/>
  <c r="AT5357" i="1"/>
  <c r="AU5357" i="1"/>
  <c r="AV5357" i="1"/>
  <c r="AW5357" i="1"/>
  <c r="AY5357" i="1"/>
  <c r="AP5358" i="1"/>
  <c r="AQ5358" i="1"/>
  <c r="AR5358" i="1"/>
  <c r="AS5358" i="1"/>
  <c r="AT5358" i="1"/>
  <c r="AU5358" i="1"/>
  <c r="AV5358" i="1"/>
  <c r="AW5358" i="1"/>
  <c r="AY5358" i="1"/>
  <c r="AP5359" i="1"/>
  <c r="AQ5359" i="1"/>
  <c r="AR5359" i="1"/>
  <c r="AS5359" i="1"/>
  <c r="AT5359" i="1"/>
  <c r="AU5359" i="1"/>
  <c r="AV5359" i="1"/>
  <c r="AW5359" i="1"/>
  <c r="AY5359" i="1"/>
  <c r="AP5360" i="1"/>
  <c r="AQ5360" i="1"/>
  <c r="AR5360" i="1"/>
  <c r="AS5360" i="1"/>
  <c r="AT5360" i="1"/>
  <c r="AU5360" i="1"/>
  <c r="AV5360" i="1"/>
  <c r="AW5360" i="1"/>
  <c r="AY5360" i="1"/>
  <c r="AP5361" i="1"/>
  <c r="AQ5361" i="1"/>
  <c r="AR5361" i="1"/>
  <c r="AS5361" i="1"/>
  <c r="AT5361" i="1"/>
  <c r="AU5361" i="1"/>
  <c r="AV5361" i="1"/>
  <c r="AW5361" i="1"/>
  <c r="AY5361" i="1"/>
  <c r="AP5362" i="1"/>
  <c r="AQ5362" i="1"/>
  <c r="AR5362" i="1"/>
  <c r="AS5362" i="1"/>
  <c r="AT5362" i="1"/>
  <c r="AU5362" i="1"/>
  <c r="AV5362" i="1"/>
  <c r="AW5362" i="1"/>
  <c r="AY5362" i="1"/>
  <c r="AP5363" i="1"/>
  <c r="AQ5363" i="1"/>
  <c r="AR5363" i="1"/>
  <c r="AS5363" i="1"/>
  <c r="AT5363" i="1"/>
  <c r="AU5363" i="1"/>
  <c r="AV5363" i="1"/>
  <c r="AW5363" i="1"/>
  <c r="AY5363" i="1"/>
  <c r="AP5364" i="1"/>
  <c r="AQ5364" i="1"/>
  <c r="AR5364" i="1"/>
  <c r="AS5364" i="1"/>
  <c r="AT5364" i="1"/>
  <c r="AU5364" i="1"/>
  <c r="AV5364" i="1"/>
  <c r="AW5364" i="1"/>
  <c r="AY5364" i="1"/>
  <c r="AP5365" i="1"/>
  <c r="AQ5365" i="1"/>
  <c r="AR5365" i="1"/>
  <c r="AS5365" i="1"/>
  <c r="AT5365" i="1"/>
  <c r="AU5365" i="1"/>
  <c r="AV5365" i="1"/>
  <c r="AW5365" i="1"/>
  <c r="AY5365" i="1"/>
  <c r="AP5366" i="1"/>
  <c r="AQ5366" i="1"/>
  <c r="AR5366" i="1"/>
  <c r="AS5366" i="1"/>
  <c r="AT5366" i="1"/>
  <c r="AU5366" i="1"/>
  <c r="AV5366" i="1"/>
  <c r="AW5366" i="1"/>
  <c r="AY5366" i="1"/>
  <c r="AP5367" i="1"/>
  <c r="AQ5367" i="1"/>
  <c r="AR5367" i="1"/>
  <c r="AS5367" i="1"/>
  <c r="AT5367" i="1"/>
  <c r="AU5367" i="1"/>
  <c r="AV5367" i="1"/>
  <c r="AW5367" i="1"/>
  <c r="AY5367" i="1"/>
  <c r="AP5368" i="1"/>
  <c r="AQ5368" i="1"/>
  <c r="AR5368" i="1"/>
  <c r="AS5368" i="1"/>
  <c r="AT5368" i="1"/>
  <c r="AU5368" i="1"/>
  <c r="AV5368" i="1"/>
  <c r="AW5368" i="1"/>
  <c r="AY5368" i="1"/>
  <c r="AP5369" i="1"/>
  <c r="AQ5369" i="1"/>
  <c r="AR5369" i="1"/>
  <c r="AS5369" i="1"/>
  <c r="AT5369" i="1"/>
  <c r="AU5369" i="1"/>
  <c r="AV5369" i="1"/>
  <c r="AW5369" i="1"/>
  <c r="AY5369" i="1"/>
  <c r="AP5370" i="1"/>
  <c r="AQ5370" i="1"/>
  <c r="AR5370" i="1"/>
  <c r="AS5370" i="1"/>
  <c r="AT5370" i="1"/>
  <c r="AU5370" i="1"/>
  <c r="AV5370" i="1"/>
  <c r="AW5370" i="1"/>
  <c r="AY5370" i="1"/>
  <c r="AP5371" i="1"/>
  <c r="AQ5371" i="1"/>
  <c r="AR5371" i="1"/>
  <c r="AS5371" i="1"/>
  <c r="AT5371" i="1"/>
  <c r="AU5371" i="1"/>
  <c r="AV5371" i="1"/>
  <c r="AW5371" i="1"/>
  <c r="AY5371" i="1"/>
  <c r="AP5372" i="1"/>
  <c r="AQ5372" i="1"/>
  <c r="AR5372" i="1"/>
  <c r="AS5372" i="1"/>
  <c r="AT5372" i="1"/>
  <c r="AU5372" i="1"/>
  <c r="AV5372" i="1"/>
  <c r="AW5372" i="1"/>
  <c r="AY5372" i="1"/>
  <c r="AP5373" i="1"/>
  <c r="AQ5373" i="1"/>
  <c r="AR5373" i="1"/>
  <c r="AS5373" i="1"/>
  <c r="AT5373" i="1"/>
  <c r="AU5373" i="1"/>
  <c r="AV5373" i="1"/>
  <c r="AW5373" i="1"/>
  <c r="AY5373" i="1"/>
  <c r="AP5374" i="1"/>
  <c r="AQ5374" i="1"/>
  <c r="AR5374" i="1"/>
  <c r="AS5374" i="1"/>
  <c r="AT5374" i="1"/>
  <c r="AU5374" i="1"/>
  <c r="AV5374" i="1"/>
  <c r="AW5374" i="1"/>
  <c r="AY5374" i="1"/>
  <c r="AP5375" i="1"/>
  <c r="AQ5375" i="1"/>
  <c r="AR5375" i="1"/>
  <c r="AS5375" i="1"/>
  <c r="AT5375" i="1"/>
  <c r="AU5375" i="1"/>
  <c r="AV5375" i="1"/>
  <c r="AW5375" i="1"/>
  <c r="AY5375" i="1"/>
  <c r="AP5376" i="1"/>
  <c r="AQ5376" i="1"/>
  <c r="AR5376" i="1"/>
  <c r="AS5376" i="1"/>
  <c r="AT5376" i="1"/>
  <c r="AU5376" i="1"/>
  <c r="AV5376" i="1"/>
  <c r="AW5376" i="1"/>
  <c r="AY5376" i="1"/>
  <c r="AP5377" i="1"/>
  <c r="AQ5377" i="1"/>
  <c r="AR5377" i="1"/>
  <c r="AS5377" i="1"/>
  <c r="AT5377" i="1"/>
  <c r="AU5377" i="1"/>
  <c r="AV5377" i="1"/>
  <c r="AW5377" i="1"/>
  <c r="AY5377" i="1"/>
  <c r="AP5378" i="1"/>
  <c r="AQ5378" i="1"/>
  <c r="AR5378" i="1"/>
  <c r="AS5378" i="1"/>
  <c r="AT5378" i="1"/>
  <c r="AU5378" i="1"/>
  <c r="AV5378" i="1"/>
  <c r="AW5378" i="1"/>
  <c r="AY5378" i="1"/>
  <c r="AP5379" i="1"/>
  <c r="AQ5379" i="1"/>
  <c r="AR5379" i="1"/>
  <c r="AS5379" i="1"/>
  <c r="AT5379" i="1"/>
  <c r="AU5379" i="1"/>
  <c r="AV5379" i="1"/>
  <c r="AW5379" i="1"/>
  <c r="AY5379" i="1"/>
  <c r="AP5380" i="1"/>
  <c r="AQ5380" i="1"/>
  <c r="AR5380" i="1"/>
  <c r="AS5380" i="1"/>
  <c r="AT5380" i="1"/>
  <c r="AU5380" i="1"/>
  <c r="AV5380" i="1"/>
  <c r="AW5380" i="1"/>
  <c r="AY5380" i="1"/>
  <c r="AP5381" i="1"/>
  <c r="AQ5381" i="1"/>
  <c r="AR5381" i="1"/>
  <c r="AS5381" i="1"/>
  <c r="AT5381" i="1"/>
  <c r="AU5381" i="1"/>
  <c r="AV5381" i="1"/>
  <c r="AW5381" i="1"/>
  <c r="AY5381" i="1"/>
  <c r="AP5382" i="1"/>
  <c r="AQ5382" i="1"/>
  <c r="AR5382" i="1"/>
  <c r="AS5382" i="1"/>
  <c r="AT5382" i="1"/>
  <c r="AU5382" i="1"/>
  <c r="AV5382" i="1"/>
  <c r="AW5382" i="1"/>
  <c r="AY5382" i="1"/>
  <c r="AP5383" i="1"/>
  <c r="AQ5383" i="1"/>
  <c r="AR5383" i="1"/>
  <c r="AS5383" i="1"/>
  <c r="AT5383" i="1"/>
  <c r="AU5383" i="1"/>
  <c r="AV5383" i="1"/>
  <c r="AW5383" i="1"/>
  <c r="AY5383" i="1"/>
  <c r="AP5384" i="1"/>
  <c r="AQ5384" i="1"/>
  <c r="AR5384" i="1"/>
  <c r="AS5384" i="1"/>
  <c r="AT5384" i="1"/>
  <c r="AU5384" i="1"/>
  <c r="AV5384" i="1"/>
  <c r="AW5384" i="1"/>
  <c r="AY5384" i="1"/>
  <c r="AP5385" i="1"/>
  <c r="AQ5385" i="1"/>
  <c r="AR5385" i="1"/>
  <c r="AS5385" i="1"/>
  <c r="AT5385" i="1"/>
  <c r="AU5385" i="1"/>
  <c r="AV5385" i="1"/>
  <c r="AW5385" i="1"/>
  <c r="AY5385" i="1"/>
  <c r="AP5386" i="1"/>
  <c r="AQ5386" i="1"/>
  <c r="AR5386" i="1"/>
  <c r="AS5386" i="1"/>
  <c r="AT5386" i="1"/>
  <c r="AU5386" i="1"/>
  <c r="AV5386" i="1"/>
  <c r="AW5386" i="1"/>
  <c r="AY5386" i="1"/>
  <c r="AP5387" i="1"/>
  <c r="AQ5387" i="1"/>
  <c r="AR5387" i="1"/>
  <c r="AS5387" i="1"/>
  <c r="AT5387" i="1"/>
  <c r="AU5387" i="1"/>
  <c r="AV5387" i="1"/>
  <c r="AW5387" i="1"/>
  <c r="AY5387" i="1"/>
  <c r="AP5388" i="1"/>
  <c r="AQ5388" i="1"/>
  <c r="AR5388" i="1"/>
  <c r="AS5388" i="1"/>
  <c r="AT5388" i="1"/>
  <c r="AU5388" i="1"/>
  <c r="AV5388" i="1"/>
  <c r="AW5388" i="1"/>
  <c r="AY5388" i="1"/>
  <c r="AP5389" i="1"/>
  <c r="AQ5389" i="1"/>
  <c r="AR5389" i="1"/>
  <c r="AS5389" i="1"/>
  <c r="AT5389" i="1"/>
  <c r="AU5389" i="1"/>
  <c r="AV5389" i="1"/>
  <c r="AW5389" i="1"/>
  <c r="AY5389" i="1"/>
  <c r="AP5390" i="1"/>
  <c r="AQ5390" i="1"/>
  <c r="AR5390" i="1"/>
  <c r="AS5390" i="1"/>
  <c r="AT5390" i="1"/>
  <c r="AU5390" i="1"/>
  <c r="AV5390" i="1"/>
  <c r="AW5390" i="1"/>
  <c r="AY5390" i="1"/>
  <c r="AP5391" i="1"/>
  <c r="AQ5391" i="1"/>
  <c r="AR5391" i="1"/>
  <c r="AS5391" i="1"/>
  <c r="AT5391" i="1"/>
  <c r="AU5391" i="1"/>
  <c r="AV5391" i="1"/>
  <c r="AW5391" i="1"/>
  <c r="AY5391" i="1"/>
  <c r="AP5392" i="1"/>
  <c r="AQ5392" i="1"/>
  <c r="AR5392" i="1"/>
  <c r="AS5392" i="1"/>
  <c r="AT5392" i="1"/>
  <c r="AU5392" i="1"/>
  <c r="AV5392" i="1"/>
  <c r="AW5392" i="1"/>
  <c r="AY5392" i="1"/>
  <c r="AP5393" i="1"/>
  <c r="AQ5393" i="1"/>
  <c r="AR5393" i="1"/>
  <c r="AS5393" i="1"/>
  <c r="AT5393" i="1"/>
  <c r="AU5393" i="1"/>
  <c r="AV5393" i="1"/>
  <c r="AW5393" i="1"/>
  <c r="AY5393" i="1"/>
  <c r="AP5394" i="1"/>
  <c r="AQ5394" i="1"/>
  <c r="AR5394" i="1"/>
  <c r="AS5394" i="1"/>
  <c r="AT5394" i="1"/>
  <c r="AU5394" i="1"/>
  <c r="AV5394" i="1"/>
  <c r="AW5394" i="1"/>
  <c r="AY5394" i="1"/>
  <c r="AP5395" i="1"/>
  <c r="AQ5395" i="1"/>
  <c r="AR5395" i="1"/>
  <c r="AS5395" i="1"/>
  <c r="AT5395" i="1"/>
  <c r="AU5395" i="1"/>
  <c r="AV5395" i="1"/>
  <c r="AW5395" i="1"/>
  <c r="AY5395" i="1"/>
  <c r="AP5396" i="1"/>
  <c r="AQ5396" i="1"/>
  <c r="AR5396" i="1"/>
  <c r="AS5396" i="1"/>
  <c r="AT5396" i="1"/>
  <c r="AU5396" i="1"/>
  <c r="AV5396" i="1"/>
  <c r="AW5396" i="1"/>
  <c r="AY5396" i="1"/>
  <c r="AP5397" i="1"/>
  <c r="AQ5397" i="1"/>
  <c r="AR5397" i="1"/>
  <c r="AS5397" i="1"/>
  <c r="AT5397" i="1"/>
  <c r="AU5397" i="1"/>
  <c r="AV5397" i="1"/>
  <c r="AW5397" i="1"/>
  <c r="AY5397" i="1"/>
  <c r="AP5398" i="1"/>
  <c r="AQ5398" i="1"/>
  <c r="AR5398" i="1"/>
  <c r="AS5398" i="1"/>
  <c r="AT5398" i="1"/>
  <c r="AU5398" i="1"/>
  <c r="AV5398" i="1"/>
  <c r="AW5398" i="1"/>
  <c r="AY5398" i="1"/>
  <c r="AP5399" i="1"/>
  <c r="AQ5399" i="1"/>
  <c r="AR5399" i="1"/>
  <c r="AS5399" i="1"/>
  <c r="AT5399" i="1"/>
  <c r="AU5399" i="1"/>
  <c r="AV5399" i="1"/>
  <c r="AW5399" i="1"/>
  <c r="AY5399" i="1"/>
  <c r="AP5400" i="1"/>
  <c r="AQ5400" i="1"/>
  <c r="AR5400" i="1"/>
  <c r="AS5400" i="1"/>
  <c r="AT5400" i="1"/>
  <c r="AU5400" i="1"/>
  <c r="AV5400" i="1"/>
  <c r="AW5400" i="1"/>
  <c r="AY5400" i="1"/>
  <c r="AP5401" i="1"/>
  <c r="AQ5401" i="1"/>
  <c r="AR5401" i="1"/>
  <c r="AS5401" i="1"/>
  <c r="AT5401" i="1"/>
  <c r="AU5401" i="1"/>
  <c r="AV5401" i="1"/>
  <c r="AW5401" i="1"/>
  <c r="AY5401" i="1"/>
  <c r="AP5402" i="1"/>
  <c r="AQ5402" i="1"/>
  <c r="AR5402" i="1"/>
  <c r="AS5402" i="1"/>
  <c r="AT5402" i="1"/>
  <c r="AU5402" i="1"/>
  <c r="AV5402" i="1"/>
  <c r="AW5402" i="1"/>
  <c r="AY5402" i="1"/>
  <c r="AP5403" i="1"/>
  <c r="AQ5403" i="1"/>
  <c r="AR5403" i="1"/>
  <c r="AS5403" i="1"/>
  <c r="AT5403" i="1"/>
  <c r="AU5403" i="1"/>
  <c r="AV5403" i="1"/>
  <c r="AW5403" i="1"/>
  <c r="AY5403" i="1"/>
  <c r="AP5404" i="1"/>
  <c r="AQ5404" i="1"/>
  <c r="AR5404" i="1"/>
  <c r="AS5404" i="1"/>
  <c r="AT5404" i="1"/>
  <c r="AU5404" i="1"/>
  <c r="AV5404" i="1"/>
  <c r="AW5404" i="1"/>
  <c r="AY5404" i="1"/>
  <c r="AP5405" i="1"/>
  <c r="AQ5405" i="1"/>
  <c r="AR5405" i="1"/>
  <c r="AS5405" i="1"/>
  <c r="AT5405" i="1"/>
  <c r="AU5405" i="1"/>
  <c r="AV5405" i="1"/>
  <c r="AW5405" i="1"/>
  <c r="AY5405" i="1"/>
  <c r="AP5406" i="1"/>
  <c r="AQ5406" i="1"/>
  <c r="AR5406" i="1"/>
  <c r="AS5406" i="1"/>
  <c r="AT5406" i="1"/>
  <c r="AU5406" i="1"/>
  <c r="AV5406" i="1"/>
  <c r="AW5406" i="1"/>
  <c r="AY5406" i="1"/>
  <c r="AP5407" i="1"/>
  <c r="AQ5407" i="1"/>
  <c r="AR5407" i="1"/>
  <c r="AS5407" i="1"/>
  <c r="AT5407" i="1"/>
  <c r="AU5407" i="1"/>
  <c r="AV5407" i="1"/>
  <c r="AW5407" i="1"/>
  <c r="AY5407" i="1"/>
  <c r="AP5408" i="1"/>
  <c r="AQ5408" i="1"/>
  <c r="AR5408" i="1"/>
  <c r="AS5408" i="1"/>
  <c r="AT5408" i="1"/>
  <c r="AU5408" i="1"/>
  <c r="AV5408" i="1"/>
  <c r="AW5408" i="1"/>
  <c r="AY5408" i="1"/>
  <c r="AP5409" i="1"/>
  <c r="AQ5409" i="1"/>
  <c r="AR5409" i="1"/>
  <c r="AS5409" i="1"/>
  <c r="AT5409" i="1"/>
  <c r="AU5409" i="1"/>
  <c r="AV5409" i="1"/>
  <c r="AW5409" i="1"/>
  <c r="AY5409" i="1"/>
  <c r="AP5410" i="1"/>
  <c r="AQ5410" i="1"/>
  <c r="AR5410" i="1"/>
  <c r="AS5410" i="1"/>
  <c r="AT5410" i="1"/>
  <c r="AU5410" i="1"/>
  <c r="AV5410" i="1"/>
  <c r="AW5410" i="1"/>
  <c r="AY5410" i="1"/>
  <c r="AP5411" i="1"/>
  <c r="AQ5411" i="1"/>
  <c r="AR5411" i="1"/>
  <c r="AS5411" i="1"/>
  <c r="AT5411" i="1"/>
  <c r="AU5411" i="1"/>
  <c r="AV5411" i="1"/>
  <c r="AW5411" i="1"/>
  <c r="AY5411" i="1"/>
  <c r="AP5412" i="1"/>
  <c r="AQ5412" i="1"/>
  <c r="AR5412" i="1"/>
  <c r="AS5412" i="1"/>
  <c r="AT5412" i="1"/>
  <c r="AU5412" i="1"/>
  <c r="AV5412" i="1"/>
  <c r="AW5412" i="1"/>
  <c r="AY5412" i="1"/>
  <c r="AP5413" i="1"/>
  <c r="AQ5413" i="1"/>
  <c r="AR5413" i="1"/>
  <c r="AS5413" i="1"/>
  <c r="AT5413" i="1"/>
  <c r="AU5413" i="1"/>
  <c r="AV5413" i="1"/>
  <c r="AW5413" i="1"/>
  <c r="AY5413" i="1"/>
  <c r="AP5414" i="1"/>
  <c r="AQ5414" i="1"/>
  <c r="AR5414" i="1"/>
  <c r="AS5414" i="1"/>
  <c r="AT5414" i="1"/>
  <c r="AU5414" i="1"/>
  <c r="AV5414" i="1"/>
  <c r="AW5414" i="1"/>
  <c r="AY5414" i="1"/>
  <c r="AP5415" i="1"/>
  <c r="AQ5415" i="1"/>
  <c r="AR5415" i="1"/>
  <c r="AS5415" i="1"/>
  <c r="AT5415" i="1"/>
  <c r="AU5415" i="1"/>
  <c r="AV5415" i="1"/>
  <c r="AW5415" i="1"/>
  <c r="AY5415" i="1"/>
  <c r="AP5416" i="1"/>
  <c r="AQ5416" i="1"/>
  <c r="AR5416" i="1"/>
  <c r="AS5416" i="1"/>
  <c r="AT5416" i="1"/>
  <c r="AU5416" i="1"/>
  <c r="AV5416" i="1"/>
  <c r="AW5416" i="1"/>
  <c r="AY5416" i="1"/>
  <c r="AP5417" i="1"/>
  <c r="AQ5417" i="1"/>
  <c r="AR5417" i="1"/>
  <c r="AS5417" i="1"/>
  <c r="AT5417" i="1"/>
  <c r="AU5417" i="1"/>
  <c r="AV5417" i="1"/>
  <c r="AW5417" i="1"/>
  <c r="AY5417" i="1"/>
  <c r="AP5418" i="1"/>
  <c r="AQ5418" i="1"/>
  <c r="AR5418" i="1"/>
  <c r="AS5418" i="1"/>
  <c r="AT5418" i="1"/>
  <c r="AU5418" i="1"/>
  <c r="AV5418" i="1"/>
  <c r="AW5418" i="1"/>
  <c r="AY5418" i="1"/>
  <c r="AP5419" i="1"/>
  <c r="AQ5419" i="1"/>
  <c r="AR5419" i="1"/>
  <c r="AS5419" i="1"/>
  <c r="AT5419" i="1"/>
  <c r="AU5419" i="1"/>
  <c r="AV5419" i="1"/>
  <c r="AW5419" i="1"/>
  <c r="AY5419" i="1"/>
  <c r="AP5420" i="1"/>
  <c r="AQ5420" i="1"/>
  <c r="AR5420" i="1"/>
  <c r="AS5420" i="1"/>
  <c r="AT5420" i="1"/>
  <c r="AU5420" i="1"/>
  <c r="AV5420" i="1"/>
  <c r="AW5420" i="1"/>
  <c r="AY5420" i="1"/>
  <c r="AP5421" i="1"/>
  <c r="AQ5421" i="1"/>
  <c r="AR5421" i="1"/>
  <c r="AS5421" i="1"/>
  <c r="AT5421" i="1"/>
  <c r="AU5421" i="1"/>
  <c r="AV5421" i="1"/>
  <c r="AW5421" i="1"/>
  <c r="AY5421" i="1"/>
  <c r="AP5422" i="1"/>
  <c r="AQ5422" i="1"/>
  <c r="AR5422" i="1"/>
  <c r="AS5422" i="1"/>
  <c r="AT5422" i="1"/>
  <c r="AU5422" i="1"/>
  <c r="AV5422" i="1"/>
  <c r="AW5422" i="1"/>
  <c r="AY5422" i="1"/>
  <c r="AP5423" i="1"/>
  <c r="AQ5423" i="1"/>
  <c r="AR5423" i="1"/>
  <c r="AS5423" i="1"/>
  <c r="AT5423" i="1"/>
  <c r="AU5423" i="1"/>
  <c r="AV5423" i="1"/>
  <c r="AW5423" i="1"/>
  <c r="AY5423" i="1"/>
  <c r="AP5424" i="1"/>
  <c r="AQ5424" i="1"/>
  <c r="AR5424" i="1"/>
  <c r="AS5424" i="1"/>
  <c r="AT5424" i="1"/>
  <c r="AU5424" i="1"/>
  <c r="AV5424" i="1"/>
  <c r="AW5424" i="1"/>
  <c r="AY5424" i="1"/>
  <c r="AP5425" i="1"/>
  <c r="AQ5425" i="1"/>
  <c r="AR5425" i="1"/>
  <c r="AS5425" i="1"/>
  <c r="AT5425" i="1"/>
  <c r="AU5425" i="1"/>
  <c r="AV5425" i="1"/>
  <c r="AW5425" i="1"/>
  <c r="AY5425" i="1"/>
  <c r="AP5426" i="1"/>
  <c r="AQ5426" i="1"/>
  <c r="AR5426" i="1"/>
  <c r="AS5426" i="1"/>
  <c r="AT5426" i="1"/>
  <c r="AU5426" i="1"/>
  <c r="AV5426" i="1"/>
  <c r="AW5426" i="1"/>
  <c r="AY5426" i="1"/>
  <c r="AP5427" i="1"/>
  <c r="AQ5427" i="1"/>
  <c r="AR5427" i="1"/>
  <c r="AS5427" i="1"/>
  <c r="AT5427" i="1"/>
  <c r="AU5427" i="1"/>
  <c r="AV5427" i="1"/>
  <c r="AW5427" i="1"/>
  <c r="AY5427" i="1"/>
  <c r="AP5428" i="1"/>
  <c r="AQ5428" i="1"/>
  <c r="AR5428" i="1"/>
  <c r="AS5428" i="1"/>
  <c r="AT5428" i="1"/>
  <c r="AU5428" i="1"/>
  <c r="AV5428" i="1"/>
  <c r="AW5428" i="1"/>
  <c r="AY5428" i="1"/>
  <c r="AP5429" i="1"/>
  <c r="AQ5429" i="1"/>
  <c r="AR5429" i="1"/>
  <c r="AS5429" i="1"/>
  <c r="AT5429" i="1"/>
  <c r="AU5429" i="1"/>
  <c r="AV5429" i="1"/>
  <c r="AW5429" i="1"/>
  <c r="AY5429" i="1"/>
  <c r="AP5430" i="1"/>
  <c r="AQ5430" i="1"/>
  <c r="AR5430" i="1"/>
  <c r="AS5430" i="1"/>
  <c r="AT5430" i="1"/>
  <c r="AU5430" i="1"/>
  <c r="AV5430" i="1"/>
  <c r="AW5430" i="1"/>
  <c r="AY5430" i="1"/>
  <c r="AP5431" i="1"/>
  <c r="AQ5431" i="1"/>
  <c r="AR5431" i="1"/>
  <c r="AS5431" i="1"/>
  <c r="AT5431" i="1"/>
  <c r="AU5431" i="1"/>
  <c r="AV5431" i="1"/>
  <c r="AW5431" i="1"/>
  <c r="AY5431" i="1"/>
  <c r="AP5432" i="1"/>
  <c r="AQ5432" i="1"/>
  <c r="AR5432" i="1"/>
  <c r="AS5432" i="1"/>
  <c r="AT5432" i="1"/>
  <c r="AU5432" i="1"/>
  <c r="AV5432" i="1"/>
  <c r="AW5432" i="1"/>
  <c r="AY5432" i="1"/>
  <c r="AP5433" i="1"/>
  <c r="AQ5433" i="1"/>
  <c r="AR5433" i="1"/>
  <c r="AS5433" i="1"/>
  <c r="AT5433" i="1"/>
  <c r="AU5433" i="1"/>
  <c r="AV5433" i="1"/>
  <c r="AW5433" i="1"/>
  <c r="AY5433" i="1"/>
  <c r="AP5434" i="1"/>
  <c r="AQ5434" i="1"/>
  <c r="AR5434" i="1"/>
  <c r="AS5434" i="1"/>
  <c r="AT5434" i="1"/>
  <c r="AU5434" i="1"/>
  <c r="AV5434" i="1"/>
  <c r="AW5434" i="1"/>
  <c r="AY5434" i="1"/>
  <c r="AP5435" i="1"/>
  <c r="AQ5435" i="1"/>
  <c r="AR5435" i="1"/>
  <c r="AS5435" i="1"/>
  <c r="AT5435" i="1"/>
  <c r="AU5435" i="1"/>
  <c r="AV5435" i="1"/>
  <c r="AW5435" i="1"/>
  <c r="AY5435" i="1"/>
  <c r="AP5436" i="1"/>
  <c r="AQ5436" i="1"/>
  <c r="AR5436" i="1"/>
  <c r="AS5436" i="1"/>
  <c r="AT5436" i="1"/>
  <c r="AU5436" i="1"/>
  <c r="AV5436" i="1"/>
  <c r="AW5436" i="1"/>
  <c r="AY5436" i="1"/>
  <c r="AP5437" i="1"/>
  <c r="AQ5437" i="1"/>
  <c r="AR5437" i="1"/>
  <c r="AS5437" i="1"/>
  <c r="AT5437" i="1"/>
  <c r="AU5437" i="1"/>
  <c r="AV5437" i="1"/>
  <c r="AW5437" i="1"/>
  <c r="AY5437" i="1"/>
  <c r="AP5438" i="1"/>
  <c r="AQ5438" i="1"/>
  <c r="AR5438" i="1"/>
  <c r="AS5438" i="1"/>
  <c r="AT5438" i="1"/>
  <c r="AU5438" i="1"/>
  <c r="AV5438" i="1"/>
  <c r="AW5438" i="1"/>
  <c r="AY5438" i="1"/>
  <c r="AP5439" i="1"/>
  <c r="AQ5439" i="1"/>
  <c r="AR5439" i="1"/>
  <c r="AS5439" i="1"/>
  <c r="AT5439" i="1"/>
  <c r="AU5439" i="1"/>
  <c r="AV5439" i="1"/>
  <c r="AW5439" i="1"/>
  <c r="AY5439" i="1"/>
  <c r="AP5440" i="1"/>
  <c r="AQ5440" i="1"/>
  <c r="AR5440" i="1"/>
  <c r="AS5440" i="1"/>
  <c r="AT5440" i="1"/>
  <c r="AU5440" i="1"/>
  <c r="AV5440" i="1"/>
  <c r="AW5440" i="1"/>
  <c r="AY5440" i="1"/>
  <c r="AP5441" i="1"/>
  <c r="AQ5441" i="1"/>
  <c r="AR5441" i="1"/>
  <c r="AS5441" i="1"/>
  <c r="AT5441" i="1"/>
  <c r="AU5441" i="1"/>
  <c r="AV5441" i="1"/>
  <c r="AW5441" i="1"/>
  <c r="AY5441" i="1"/>
  <c r="AP5442" i="1"/>
  <c r="AQ5442" i="1"/>
  <c r="AR5442" i="1"/>
  <c r="AS5442" i="1"/>
  <c r="AT5442" i="1"/>
  <c r="AU5442" i="1"/>
  <c r="AV5442" i="1"/>
  <c r="AW5442" i="1"/>
  <c r="AY5442" i="1"/>
  <c r="AP5443" i="1"/>
  <c r="AQ5443" i="1"/>
  <c r="AR5443" i="1"/>
  <c r="AS5443" i="1"/>
  <c r="AT5443" i="1"/>
  <c r="AU5443" i="1"/>
  <c r="AV5443" i="1"/>
  <c r="AW5443" i="1"/>
  <c r="AY5443" i="1"/>
  <c r="AP5444" i="1"/>
  <c r="AQ5444" i="1"/>
  <c r="AR5444" i="1"/>
  <c r="AS5444" i="1"/>
  <c r="AT5444" i="1"/>
  <c r="AU5444" i="1"/>
  <c r="AV5444" i="1"/>
  <c r="AW5444" i="1"/>
  <c r="AY5444" i="1"/>
  <c r="AP5445" i="1"/>
  <c r="AQ5445" i="1"/>
  <c r="AR5445" i="1"/>
  <c r="AS5445" i="1"/>
  <c r="AT5445" i="1"/>
  <c r="AU5445" i="1"/>
  <c r="AV5445" i="1"/>
  <c r="AW5445" i="1"/>
  <c r="AY5445" i="1"/>
  <c r="AP5446" i="1"/>
  <c r="AQ5446" i="1"/>
  <c r="AR5446" i="1"/>
  <c r="AS5446" i="1"/>
  <c r="AT5446" i="1"/>
  <c r="AU5446" i="1"/>
  <c r="AV5446" i="1"/>
  <c r="AW5446" i="1"/>
  <c r="AY5446" i="1"/>
  <c r="AP5447" i="1"/>
  <c r="AQ5447" i="1"/>
  <c r="AR5447" i="1"/>
  <c r="AS5447" i="1"/>
  <c r="AT5447" i="1"/>
  <c r="AU5447" i="1"/>
  <c r="AV5447" i="1"/>
  <c r="AW5447" i="1"/>
  <c r="AY5447" i="1"/>
  <c r="AP5448" i="1"/>
  <c r="AQ5448" i="1"/>
  <c r="AR5448" i="1"/>
  <c r="AS5448" i="1"/>
  <c r="AT5448" i="1"/>
  <c r="AU5448" i="1"/>
  <c r="AV5448" i="1"/>
  <c r="AW5448" i="1"/>
  <c r="AY5448" i="1"/>
  <c r="AP5449" i="1"/>
  <c r="AQ5449" i="1"/>
  <c r="AR5449" i="1"/>
  <c r="AS5449" i="1"/>
  <c r="AT5449" i="1"/>
  <c r="AU5449" i="1"/>
  <c r="AV5449" i="1"/>
  <c r="AW5449" i="1"/>
  <c r="AY5449" i="1"/>
  <c r="AP5450" i="1"/>
  <c r="AQ5450" i="1"/>
  <c r="AR5450" i="1"/>
  <c r="AS5450" i="1"/>
  <c r="AT5450" i="1"/>
  <c r="AU5450" i="1"/>
  <c r="AV5450" i="1"/>
  <c r="AW5450" i="1"/>
  <c r="AY5450" i="1"/>
  <c r="AP5451" i="1"/>
  <c r="AQ5451" i="1"/>
  <c r="AR5451" i="1"/>
  <c r="AS5451" i="1"/>
  <c r="AT5451" i="1"/>
  <c r="AU5451" i="1"/>
  <c r="AV5451" i="1"/>
  <c r="AW5451" i="1"/>
  <c r="AY5451" i="1"/>
  <c r="AP5452" i="1"/>
  <c r="AQ5452" i="1"/>
  <c r="AR5452" i="1"/>
  <c r="AS5452" i="1"/>
  <c r="AT5452" i="1"/>
  <c r="AU5452" i="1"/>
  <c r="AV5452" i="1"/>
  <c r="AW5452" i="1"/>
  <c r="AY5452" i="1"/>
  <c r="AP5453" i="1"/>
  <c r="AQ5453" i="1"/>
  <c r="AR5453" i="1"/>
  <c r="AS5453" i="1"/>
  <c r="AT5453" i="1"/>
  <c r="AU5453" i="1"/>
  <c r="AV5453" i="1"/>
  <c r="AW5453" i="1"/>
  <c r="AY5453" i="1"/>
  <c r="AP5454" i="1"/>
  <c r="AQ5454" i="1"/>
  <c r="AR5454" i="1"/>
  <c r="AS5454" i="1"/>
  <c r="AT5454" i="1"/>
  <c r="AU5454" i="1"/>
  <c r="AV5454" i="1"/>
  <c r="AW5454" i="1"/>
  <c r="AY5454" i="1"/>
  <c r="AP5455" i="1"/>
  <c r="AQ5455" i="1"/>
  <c r="AR5455" i="1"/>
  <c r="AS5455" i="1"/>
  <c r="AT5455" i="1"/>
  <c r="AU5455" i="1"/>
  <c r="AV5455" i="1"/>
  <c r="AW5455" i="1"/>
  <c r="AY5455" i="1"/>
  <c r="AP5456" i="1"/>
  <c r="AQ5456" i="1"/>
  <c r="AR5456" i="1"/>
  <c r="AS5456" i="1"/>
  <c r="AT5456" i="1"/>
  <c r="AU5456" i="1"/>
  <c r="AV5456" i="1"/>
  <c r="AW5456" i="1"/>
  <c r="AY5456" i="1"/>
  <c r="AP5457" i="1"/>
  <c r="AQ5457" i="1"/>
  <c r="AR5457" i="1"/>
  <c r="AS5457" i="1"/>
  <c r="AT5457" i="1"/>
  <c r="AU5457" i="1"/>
  <c r="AV5457" i="1"/>
  <c r="AW5457" i="1"/>
  <c r="AY5457" i="1"/>
  <c r="AP5458" i="1"/>
  <c r="AQ5458" i="1"/>
  <c r="AR5458" i="1"/>
  <c r="AS5458" i="1"/>
  <c r="AT5458" i="1"/>
  <c r="AU5458" i="1"/>
  <c r="AV5458" i="1"/>
  <c r="AW5458" i="1"/>
  <c r="AY5458" i="1"/>
  <c r="AP5459" i="1"/>
  <c r="AQ5459" i="1"/>
  <c r="AR5459" i="1"/>
  <c r="AS5459" i="1"/>
  <c r="AT5459" i="1"/>
  <c r="AU5459" i="1"/>
  <c r="AV5459" i="1"/>
  <c r="AW5459" i="1"/>
  <c r="AY5459" i="1"/>
  <c r="AP5460" i="1"/>
  <c r="AQ5460" i="1"/>
  <c r="AR5460" i="1"/>
  <c r="AS5460" i="1"/>
  <c r="AT5460" i="1"/>
  <c r="AU5460" i="1"/>
  <c r="AV5460" i="1"/>
  <c r="AW5460" i="1"/>
  <c r="AY5460" i="1"/>
  <c r="AP5461" i="1"/>
  <c r="AQ5461" i="1"/>
  <c r="AR5461" i="1"/>
  <c r="AS5461" i="1"/>
  <c r="AT5461" i="1"/>
  <c r="AU5461" i="1"/>
  <c r="AV5461" i="1"/>
  <c r="AW5461" i="1"/>
  <c r="AY5461" i="1"/>
  <c r="AP5462" i="1"/>
  <c r="AQ5462" i="1"/>
  <c r="AR5462" i="1"/>
  <c r="AS5462" i="1"/>
  <c r="AT5462" i="1"/>
  <c r="AU5462" i="1"/>
  <c r="AV5462" i="1"/>
  <c r="AW5462" i="1"/>
  <c r="AY5462" i="1"/>
  <c r="AP5463" i="1"/>
  <c r="AQ5463" i="1"/>
  <c r="AR5463" i="1"/>
  <c r="AS5463" i="1"/>
  <c r="AT5463" i="1"/>
  <c r="AU5463" i="1"/>
  <c r="AV5463" i="1"/>
  <c r="AW5463" i="1"/>
  <c r="AY5463" i="1"/>
  <c r="AP5464" i="1"/>
  <c r="AQ5464" i="1"/>
  <c r="AR5464" i="1"/>
  <c r="AS5464" i="1"/>
  <c r="AT5464" i="1"/>
  <c r="AU5464" i="1"/>
  <c r="AV5464" i="1"/>
  <c r="AW5464" i="1"/>
  <c r="AY5464" i="1"/>
  <c r="AP5465" i="1"/>
  <c r="AQ5465" i="1"/>
  <c r="AR5465" i="1"/>
  <c r="AS5465" i="1"/>
  <c r="AT5465" i="1"/>
  <c r="AU5465" i="1"/>
  <c r="AV5465" i="1"/>
  <c r="AW5465" i="1"/>
  <c r="AY5465" i="1"/>
  <c r="AP5466" i="1"/>
  <c r="AQ5466" i="1"/>
  <c r="AR5466" i="1"/>
  <c r="AS5466" i="1"/>
  <c r="AT5466" i="1"/>
  <c r="AU5466" i="1"/>
  <c r="AV5466" i="1"/>
  <c r="AW5466" i="1"/>
  <c r="AY5466" i="1"/>
  <c r="AP5467" i="1"/>
  <c r="AQ5467" i="1"/>
  <c r="AR5467" i="1"/>
  <c r="AS5467" i="1"/>
  <c r="AT5467" i="1"/>
  <c r="AU5467" i="1"/>
  <c r="AV5467" i="1"/>
  <c r="AW5467" i="1"/>
  <c r="AY5467" i="1"/>
  <c r="AP5468" i="1"/>
  <c r="AQ5468" i="1"/>
  <c r="AR5468" i="1"/>
  <c r="AS5468" i="1"/>
  <c r="AT5468" i="1"/>
  <c r="AU5468" i="1"/>
  <c r="AV5468" i="1"/>
  <c r="AW5468" i="1"/>
  <c r="AY5468" i="1"/>
  <c r="AP5469" i="1"/>
  <c r="AQ5469" i="1"/>
  <c r="AR5469" i="1"/>
  <c r="AS5469" i="1"/>
  <c r="AT5469" i="1"/>
  <c r="AU5469" i="1"/>
  <c r="AV5469" i="1"/>
  <c r="AW5469" i="1"/>
  <c r="AY5469" i="1"/>
  <c r="AP5470" i="1"/>
  <c r="AQ5470" i="1"/>
  <c r="AR5470" i="1"/>
  <c r="AS5470" i="1"/>
  <c r="AT5470" i="1"/>
  <c r="AU5470" i="1"/>
  <c r="AV5470" i="1"/>
  <c r="AW5470" i="1"/>
  <c r="AY5470" i="1"/>
  <c r="AP5471" i="1"/>
  <c r="AQ5471" i="1"/>
  <c r="AR5471" i="1"/>
  <c r="AS5471" i="1"/>
  <c r="AT5471" i="1"/>
  <c r="AU5471" i="1"/>
  <c r="AV5471" i="1"/>
  <c r="AW5471" i="1"/>
  <c r="AY5471" i="1"/>
  <c r="AP5472" i="1"/>
  <c r="AQ5472" i="1"/>
  <c r="AR5472" i="1"/>
  <c r="AS5472" i="1"/>
  <c r="AT5472" i="1"/>
  <c r="AU5472" i="1"/>
  <c r="AV5472" i="1"/>
  <c r="AW5472" i="1"/>
  <c r="AY5472" i="1"/>
  <c r="AP5473" i="1"/>
  <c r="AQ5473" i="1"/>
  <c r="AR5473" i="1"/>
  <c r="AS5473" i="1"/>
  <c r="AT5473" i="1"/>
  <c r="AU5473" i="1"/>
  <c r="AV5473" i="1"/>
  <c r="AW5473" i="1"/>
  <c r="AY5473" i="1"/>
  <c r="AP5474" i="1"/>
  <c r="AQ5474" i="1"/>
  <c r="AR5474" i="1"/>
  <c r="AS5474" i="1"/>
  <c r="AT5474" i="1"/>
  <c r="AU5474" i="1"/>
  <c r="AV5474" i="1"/>
  <c r="AW5474" i="1"/>
  <c r="AY5474" i="1"/>
  <c r="AP5475" i="1"/>
  <c r="AQ5475" i="1"/>
  <c r="AR5475" i="1"/>
  <c r="AS5475" i="1"/>
  <c r="AT5475" i="1"/>
  <c r="AU5475" i="1"/>
  <c r="AV5475" i="1"/>
  <c r="AW5475" i="1"/>
  <c r="AY5475" i="1"/>
  <c r="AP5476" i="1"/>
  <c r="AQ5476" i="1"/>
  <c r="AR5476" i="1"/>
  <c r="AS5476" i="1"/>
  <c r="AT5476" i="1"/>
  <c r="AU5476" i="1"/>
  <c r="AV5476" i="1"/>
  <c r="AW5476" i="1"/>
  <c r="AY5476" i="1"/>
  <c r="AP5477" i="1"/>
  <c r="AQ5477" i="1"/>
  <c r="AR5477" i="1"/>
  <c r="AS5477" i="1"/>
  <c r="AT5477" i="1"/>
  <c r="AU5477" i="1"/>
  <c r="AV5477" i="1"/>
  <c r="AW5477" i="1"/>
  <c r="AY5477" i="1"/>
  <c r="AP5478" i="1"/>
  <c r="AQ5478" i="1"/>
  <c r="AR5478" i="1"/>
  <c r="AS5478" i="1"/>
  <c r="AT5478" i="1"/>
  <c r="AU5478" i="1"/>
  <c r="AV5478" i="1"/>
  <c r="AW5478" i="1"/>
  <c r="AY5478" i="1"/>
  <c r="AP5479" i="1"/>
  <c r="AQ5479" i="1"/>
  <c r="AR5479" i="1"/>
  <c r="AS5479" i="1"/>
  <c r="AT5479" i="1"/>
  <c r="AU5479" i="1"/>
  <c r="AV5479" i="1"/>
  <c r="AW5479" i="1"/>
  <c r="AY5479" i="1"/>
  <c r="AP5480" i="1"/>
  <c r="AQ5480" i="1"/>
  <c r="AR5480" i="1"/>
  <c r="AS5480" i="1"/>
  <c r="AT5480" i="1"/>
  <c r="AU5480" i="1"/>
  <c r="AV5480" i="1"/>
  <c r="AW5480" i="1"/>
  <c r="AY5480" i="1"/>
  <c r="AP5481" i="1"/>
  <c r="AQ5481" i="1"/>
  <c r="AR5481" i="1"/>
  <c r="AS5481" i="1"/>
  <c r="AT5481" i="1"/>
  <c r="AU5481" i="1"/>
  <c r="AV5481" i="1"/>
  <c r="AW5481" i="1"/>
  <c r="AY5481" i="1"/>
  <c r="AP5482" i="1"/>
  <c r="AQ5482" i="1"/>
  <c r="AR5482" i="1"/>
  <c r="AS5482" i="1"/>
  <c r="AT5482" i="1"/>
  <c r="AU5482" i="1"/>
  <c r="AV5482" i="1"/>
  <c r="AW5482" i="1"/>
  <c r="AY5482" i="1"/>
  <c r="AP5483" i="1"/>
  <c r="AQ5483" i="1"/>
  <c r="AR5483" i="1"/>
  <c r="AS5483" i="1"/>
  <c r="AT5483" i="1"/>
  <c r="AU5483" i="1"/>
  <c r="AV5483" i="1"/>
  <c r="AW5483" i="1"/>
  <c r="AY5483" i="1"/>
  <c r="AP5484" i="1"/>
  <c r="AQ5484" i="1"/>
  <c r="AR5484" i="1"/>
  <c r="AS5484" i="1"/>
  <c r="AT5484" i="1"/>
  <c r="AU5484" i="1"/>
  <c r="AV5484" i="1"/>
  <c r="AW5484" i="1"/>
  <c r="AY5484" i="1"/>
  <c r="AP5485" i="1"/>
  <c r="AQ5485" i="1"/>
  <c r="AR5485" i="1"/>
  <c r="AS5485" i="1"/>
  <c r="AT5485" i="1"/>
  <c r="AU5485" i="1"/>
  <c r="AV5485" i="1"/>
  <c r="AW5485" i="1"/>
  <c r="AY5485" i="1"/>
  <c r="AP5486" i="1"/>
  <c r="AQ5486" i="1"/>
  <c r="AR5486" i="1"/>
  <c r="AS5486" i="1"/>
  <c r="AT5486" i="1"/>
  <c r="AU5486" i="1"/>
  <c r="AV5486" i="1"/>
  <c r="AW5486" i="1"/>
  <c r="AY5486" i="1"/>
  <c r="AP5487" i="1"/>
  <c r="AQ5487" i="1"/>
  <c r="AR5487" i="1"/>
  <c r="AS5487" i="1"/>
  <c r="AT5487" i="1"/>
  <c r="AU5487" i="1"/>
  <c r="AV5487" i="1"/>
  <c r="AW5487" i="1"/>
  <c r="AY5487" i="1"/>
  <c r="AP5488" i="1"/>
  <c r="AQ5488" i="1"/>
  <c r="AR5488" i="1"/>
  <c r="AS5488" i="1"/>
  <c r="AT5488" i="1"/>
  <c r="AU5488" i="1"/>
  <c r="AV5488" i="1"/>
  <c r="AW5488" i="1"/>
  <c r="AY5488" i="1"/>
  <c r="AP5489" i="1"/>
  <c r="AQ5489" i="1"/>
  <c r="AR5489" i="1"/>
  <c r="AS5489" i="1"/>
  <c r="AT5489" i="1"/>
  <c r="AU5489" i="1"/>
  <c r="AV5489" i="1"/>
  <c r="AW5489" i="1"/>
  <c r="AY5489" i="1"/>
  <c r="AP5490" i="1"/>
  <c r="AQ5490" i="1"/>
  <c r="AR5490" i="1"/>
  <c r="AS5490" i="1"/>
  <c r="AT5490" i="1"/>
  <c r="AU5490" i="1"/>
  <c r="AV5490" i="1"/>
  <c r="AW5490" i="1"/>
  <c r="AY5490" i="1"/>
  <c r="AP5491" i="1"/>
  <c r="AQ5491" i="1"/>
  <c r="AR5491" i="1"/>
  <c r="AS5491" i="1"/>
  <c r="AT5491" i="1"/>
  <c r="AU5491" i="1"/>
  <c r="AV5491" i="1"/>
  <c r="AW5491" i="1"/>
  <c r="AY5491" i="1"/>
  <c r="AP5492" i="1"/>
  <c r="AQ5492" i="1"/>
  <c r="AR5492" i="1"/>
  <c r="AS5492" i="1"/>
  <c r="AT5492" i="1"/>
  <c r="AU5492" i="1"/>
  <c r="AV5492" i="1"/>
  <c r="AW5492" i="1"/>
  <c r="AY5492" i="1"/>
  <c r="AP5493" i="1"/>
  <c r="AQ5493" i="1"/>
  <c r="AR5493" i="1"/>
  <c r="AS5493" i="1"/>
  <c r="AT5493" i="1"/>
  <c r="AU5493" i="1"/>
  <c r="AV5493" i="1"/>
  <c r="AW5493" i="1"/>
  <c r="AY5493" i="1"/>
  <c r="AP5494" i="1"/>
  <c r="AQ5494" i="1"/>
  <c r="AR5494" i="1"/>
  <c r="AS5494" i="1"/>
  <c r="AT5494" i="1"/>
  <c r="AU5494" i="1"/>
  <c r="AV5494" i="1"/>
  <c r="AW5494" i="1"/>
  <c r="AY5494" i="1"/>
  <c r="AP5495" i="1"/>
  <c r="AQ5495" i="1"/>
  <c r="AR5495" i="1"/>
  <c r="AS5495" i="1"/>
  <c r="AT5495" i="1"/>
  <c r="AU5495" i="1"/>
  <c r="AV5495" i="1"/>
  <c r="AW5495" i="1"/>
  <c r="AY5495" i="1"/>
  <c r="AP5496" i="1"/>
  <c r="AQ5496" i="1"/>
  <c r="AR5496" i="1"/>
  <c r="AS5496" i="1"/>
  <c r="AT5496" i="1"/>
  <c r="AU5496" i="1"/>
  <c r="AV5496" i="1"/>
  <c r="AW5496" i="1"/>
  <c r="AY5496" i="1"/>
  <c r="AP5497" i="1"/>
  <c r="AQ5497" i="1"/>
  <c r="AR5497" i="1"/>
  <c r="AS5497" i="1"/>
  <c r="AT5497" i="1"/>
  <c r="AU5497" i="1"/>
  <c r="AV5497" i="1"/>
  <c r="AW5497" i="1"/>
  <c r="AY5497" i="1"/>
  <c r="AP5498" i="1"/>
  <c r="AQ5498" i="1"/>
  <c r="AR5498" i="1"/>
  <c r="AS5498" i="1"/>
  <c r="AT5498" i="1"/>
  <c r="AU5498" i="1"/>
  <c r="AV5498" i="1"/>
  <c r="AW5498" i="1"/>
  <c r="AY5498" i="1"/>
  <c r="AP5499" i="1"/>
  <c r="AQ5499" i="1"/>
  <c r="AR5499" i="1"/>
  <c r="AS5499" i="1"/>
  <c r="AT5499" i="1"/>
  <c r="AU5499" i="1"/>
  <c r="AV5499" i="1"/>
  <c r="AW5499" i="1"/>
  <c r="AY5499" i="1"/>
  <c r="AP5500" i="1"/>
  <c r="AQ5500" i="1"/>
  <c r="AR5500" i="1"/>
  <c r="AS5500" i="1"/>
  <c r="AT5500" i="1"/>
  <c r="AU5500" i="1"/>
  <c r="AV5500" i="1"/>
  <c r="AW5500" i="1"/>
  <c r="AY5500" i="1"/>
  <c r="AP5501" i="1"/>
  <c r="AQ5501" i="1"/>
  <c r="AR5501" i="1"/>
  <c r="AS5501" i="1"/>
  <c r="AT5501" i="1"/>
  <c r="AU5501" i="1"/>
  <c r="AV5501" i="1"/>
  <c r="AW5501" i="1"/>
  <c r="AY5501" i="1"/>
  <c r="AP5502" i="1"/>
  <c r="AQ5502" i="1"/>
  <c r="AR5502" i="1"/>
  <c r="AS5502" i="1"/>
  <c r="AT5502" i="1"/>
  <c r="AU5502" i="1"/>
  <c r="AV5502" i="1"/>
  <c r="AW5502" i="1"/>
  <c r="AY5502" i="1"/>
  <c r="AP5503" i="1"/>
  <c r="AQ5503" i="1"/>
  <c r="AR5503" i="1"/>
  <c r="AS5503" i="1"/>
  <c r="AT5503" i="1"/>
  <c r="AU5503" i="1"/>
  <c r="AV5503" i="1"/>
  <c r="AW5503" i="1"/>
  <c r="AY5503" i="1"/>
  <c r="AP5504" i="1"/>
  <c r="AQ5504" i="1"/>
  <c r="AR5504" i="1"/>
  <c r="AS5504" i="1"/>
  <c r="AT5504" i="1"/>
  <c r="AU5504" i="1"/>
  <c r="AV5504" i="1"/>
  <c r="AW5504" i="1"/>
  <c r="AY5504" i="1"/>
  <c r="AP5505" i="1"/>
  <c r="AQ5505" i="1"/>
  <c r="AR5505" i="1"/>
  <c r="AS5505" i="1"/>
  <c r="AT5505" i="1"/>
  <c r="AU5505" i="1"/>
  <c r="AV5505" i="1"/>
  <c r="AW5505" i="1"/>
  <c r="AY5505" i="1"/>
  <c r="AP5506" i="1"/>
  <c r="AQ5506" i="1"/>
  <c r="AR5506" i="1"/>
  <c r="AS5506" i="1"/>
  <c r="AT5506" i="1"/>
  <c r="AU5506" i="1"/>
  <c r="AV5506" i="1"/>
  <c r="AW5506" i="1"/>
  <c r="AY5506" i="1"/>
  <c r="AP5507" i="1"/>
  <c r="AQ5507" i="1"/>
  <c r="AR5507" i="1"/>
  <c r="AS5507" i="1"/>
  <c r="AT5507" i="1"/>
  <c r="AU5507" i="1"/>
  <c r="AV5507" i="1"/>
  <c r="AW5507" i="1"/>
  <c r="AY5507" i="1"/>
  <c r="AP5508" i="1"/>
  <c r="AQ5508" i="1"/>
  <c r="AR5508" i="1"/>
  <c r="AS5508" i="1"/>
  <c r="AT5508" i="1"/>
  <c r="AU5508" i="1"/>
  <c r="AV5508" i="1"/>
  <c r="AW5508" i="1"/>
  <c r="AY5508" i="1"/>
  <c r="AP5509" i="1"/>
  <c r="AQ5509" i="1"/>
  <c r="AR5509" i="1"/>
  <c r="AS5509" i="1"/>
  <c r="AT5509" i="1"/>
  <c r="AU5509" i="1"/>
  <c r="AV5509" i="1"/>
  <c r="AW5509" i="1"/>
  <c r="AY5509" i="1"/>
  <c r="AP5510" i="1"/>
  <c r="AQ5510" i="1"/>
  <c r="AR5510" i="1"/>
  <c r="AS5510" i="1"/>
  <c r="AT5510" i="1"/>
  <c r="AU5510" i="1"/>
  <c r="AV5510" i="1"/>
  <c r="AW5510" i="1"/>
  <c r="AY5510" i="1"/>
  <c r="AP5511" i="1"/>
  <c r="AQ5511" i="1"/>
  <c r="AR5511" i="1"/>
  <c r="AS5511" i="1"/>
  <c r="AT5511" i="1"/>
  <c r="AU5511" i="1"/>
  <c r="AV5511" i="1"/>
  <c r="AW5511" i="1"/>
  <c r="AY5511" i="1"/>
  <c r="AP5512" i="1"/>
  <c r="AQ5512" i="1"/>
  <c r="AR5512" i="1"/>
  <c r="AS5512" i="1"/>
  <c r="AT5512" i="1"/>
  <c r="AU5512" i="1"/>
  <c r="AV5512" i="1"/>
  <c r="AW5512" i="1"/>
  <c r="AY5512" i="1"/>
  <c r="AP5513" i="1"/>
  <c r="AQ5513" i="1"/>
  <c r="AR5513" i="1"/>
  <c r="AS5513" i="1"/>
  <c r="AT5513" i="1"/>
  <c r="AU5513" i="1"/>
  <c r="AV5513" i="1"/>
  <c r="AW5513" i="1"/>
  <c r="AY5513" i="1"/>
  <c r="AP5514" i="1"/>
  <c r="AQ5514" i="1"/>
  <c r="AR5514" i="1"/>
  <c r="AS5514" i="1"/>
  <c r="AT5514" i="1"/>
  <c r="AU5514" i="1"/>
  <c r="AV5514" i="1"/>
  <c r="AW5514" i="1"/>
  <c r="AY5514" i="1"/>
  <c r="AP5515" i="1"/>
  <c r="AQ5515" i="1"/>
  <c r="AR5515" i="1"/>
  <c r="AS5515" i="1"/>
  <c r="AT5515" i="1"/>
  <c r="AU5515" i="1"/>
  <c r="AV5515" i="1"/>
  <c r="AW5515" i="1"/>
  <c r="AY5515" i="1"/>
  <c r="AP5516" i="1"/>
  <c r="AQ5516" i="1"/>
  <c r="AR5516" i="1"/>
  <c r="AS5516" i="1"/>
  <c r="AT5516" i="1"/>
  <c r="AU5516" i="1"/>
  <c r="AV5516" i="1"/>
  <c r="AW5516" i="1"/>
  <c r="AY5516" i="1"/>
  <c r="AP5517" i="1"/>
  <c r="AQ5517" i="1"/>
  <c r="AR5517" i="1"/>
  <c r="AS5517" i="1"/>
  <c r="AT5517" i="1"/>
  <c r="AU5517" i="1"/>
  <c r="AV5517" i="1"/>
  <c r="AW5517" i="1"/>
  <c r="AY5517" i="1"/>
  <c r="AP5518" i="1"/>
  <c r="AQ5518" i="1"/>
  <c r="AR5518" i="1"/>
  <c r="AS5518" i="1"/>
  <c r="AT5518" i="1"/>
  <c r="AU5518" i="1"/>
  <c r="AV5518" i="1"/>
  <c r="AW5518" i="1"/>
  <c r="AY5518" i="1"/>
  <c r="AP5519" i="1"/>
  <c r="AQ5519" i="1"/>
  <c r="AR5519" i="1"/>
  <c r="AS5519" i="1"/>
  <c r="AT5519" i="1"/>
  <c r="AU5519" i="1"/>
  <c r="AV5519" i="1"/>
  <c r="AW5519" i="1"/>
  <c r="AY5519" i="1"/>
  <c r="AP5520" i="1"/>
  <c r="AQ5520" i="1"/>
  <c r="AR5520" i="1"/>
  <c r="AS5520" i="1"/>
  <c r="AT5520" i="1"/>
  <c r="AU5520" i="1"/>
  <c r="AV5520" i="1"/>
  <c r="AW5520" i="1"/>
  <c r="AY5520" i="1"/>
  <c r="AP5521" i="1"/>
  <c r="AQ5521" i="1"/>
  <c r="AR5521" i="1"/>
  <c r="AS5521" i="1"/>
  <c r="AT5521" i="1"/>
  <c r="AU5521" i="1"/>
  <c r="AV5521" i="1"/>
  <c r="AW5521" i="1"/>
  <c r="AY5521" i="1"/>
  <c r="AP5522" i="1"/>
  <c r="AQ5522" i="1"/>
  <c r="AR5522" i="1"/>
  <c r="AS5522" i="1"/>
  <c r="AT5522" i="1"/>
  <c r="AU5522" i="1"/>
  <c r="AV5522" i="1"/>
  <c r="AW5522" i="1"/>
  <c r="AY5522" i="1"/>
  <c r="AP5523" i="1"/>
  <c r="AQ5523" i="1"/>
  <c r="AR5523" i="1"/>
  <c r="AS5523" i="1"/>
  <c r="AT5523" i="1"/>
  <c r="AU5523" i="1"/>
  <c r="AV5523" i="1"/>
  <c r="AW5523" i="1"/>
  <c r="AY5523" i="1"/>
  <c r="AP5524" i="1"/>
  <c r="AQ5524" i="1"/>
  <c r="AR5524" i="1"/>
  <c r="AS5524" i="1"/>
  <c r="AT5524" i="1"/>
  <c r="AU5524" i="1"/>
  <c r="AV5524" i="1"/>
  <c r="AW5524" i="1"/>
  <c r="AY5524" i="1"/>
  <c r="AP5525" i="1"/>
  <c r="AQ5525" i="1"/>
  <c r="AR5525" i="1"/>
  <c r="AS5525" i="1"/>
  <c r="AT5525" i="1"/>
  <c r="AU5525" i="1"/>
  <c r="AV5525" i="1"/>
  <c r="AW5525" i="1"/>
  <c r="AY5525" i="1"/>
  <c r="AP5526" i="1"/>
  <c r="AQ5526" i="1"/>
  <c r="AR5526" i="1"/>
  <c r="AS5526" i="1"/>
  <c r="AT5526" i="1"/>
  <c r="AU5526" i="1"/>
  <c r="AV5526" i="1"/>
  <c r="AW5526" i="1"/>
  <c r="AY5526" i="1"/>
  <c r="AP5527" i="1"/>
  <c r="AQ5527" i="1"/>
  <c r="AR5527" i="1"/>
  <c r="AS5527" i="1"/>
  <c r="AT5527" i="1"/>
  <c r="AU5527" i="1"/>
  <c r="AV5527" i="1"/>
  <c r="AW5527" i="1"/>
  <c r="AY5527" i="1"/>
  <c r="AP5528" i="1"/>
  <c r="AQ5528" i="1"/>
  <c r="AR5528" i="1"/>
  <c r="AS5528" i="1"/>
  <c r="AT5528" i="1"/>
  <c r="AU5528" i="1"/>
  <c r="AV5528" i="1"/>
  <c r="AW5528" i="1"/>
  <c r="AY5528" i="1"/>
  <c r="AP5529" i="1"/>
  <c r="AQ5529" i="1"/>
  <c r="AR5529" i="1"/>
  <c r="AS5529" i="1"/>
  <c r="AT5529" i="1"/>
  <c r="AU5529" i="1"/>
  <c r="AV5529" i="1"/>
  <c r="AW5529" i="1"/>
  <c r="AY5529" i="1"/>
  <c r="AP5530" i="1"/>
  <c r="AQ5530" i="1"/>
  <c r="AR5530" i="1"/>
  <c r="AS5530" i="1"/>
  <c r="AT5530" i="1"/>
  <c r="AU5530" i="1"/>
  <c r="AV5530" i="1"/>
  <c r="AW5530" i="1"/>
  <c r="AY5530" i="1"/>
  <c r="AP5531" i="1"/>
  <c r="AQ5531" i="1"/>
  <c r="AR5531" i="1"/>
  <c r="AS5531" i="1"/>
  <c r="AT5531" i="1"/>
  <c r="AU5531" i="1"/>
  <c r="AV5531" i="1"/>
  <c r="AW5531" i="1"/>
  <c r="AY5531" i="1"/>
  <c r="AP5532" i="1"/>
  <c r="AQ5532" i="1"/>
  <c r="AR5532" i="1"/>
  <c r="AS5532" i="1"/>
  <c r="AT5532" i="1"/>
  <c r="AU5532" i="1"/>
  <c r="AV5532" i="1"/>
  <c r="AW5532" i="1"/>
  <c r="AY5532" i="1"/>
  <c r="AP5533" i="1"/>
  <c r="AQ5533" i="1"/>
  <c r="AR5533" i="1"/>
  <c r="AS5533" i="1"/>
  <c r="AT5533" i="1"/>
  <c r="AU5533" i="1"/>
  <c r="AV5533" i="1"/>
  <c r="AW5533" i="1"/>
  <c r="AY5533" i="1"/>
  <c r="AP5534" i="1"/>
  <c r="AQ5534" i="1"/>
  <c r="AR5534" i="1"/>
  <c r="AS5534" i="1"/>
  <c r="AT5534" i="1"/>
  <c r="AU5534" i="1"/>
  <c r="AV5534" i="1"/>
  <c r="AW5534" i="1"/>
  <c r="AY5534" i="1"/>
  <c r="AP5535" i="1"/>
  <c r="AQ5535" i="1"/>
  <c r="AR5535" i="1"/>
  <c r="AS5535" i="1"/>
  <c r="AT5535" i="1"/>
  <c r="AU5535" i="1"/>
  <c r="AV5535" i="1"/>
  <c r="AW5535" i="1"/>
  <c r="AY5535" i="1"/>
  <c r="AP5536" i="1"/>
  <c r="AQ5536" i="1"/>
  <c r="AR5536" i="1"/>
  <c r="AS5536" i="1"/>
  <c r="AT5536" i="1"/>
  <c r="AU5536" i="1"/>
  <c r="AV5536" i="1"/>
  <c r="AW5536" i="1"/>
  <c r="AY5536" i="1"/>
  <c r="AP5537" i="1"/>
  <c r="AQ5537" i="1"/>
  <c r="AR5537" i="1"/>
  <c r="AS5537" i="1"/>
  <c r="AT5537" i="1"/>
  <c r="AU5537" i="1"/>
  <c r="AV5537" i="1"/>
  <c r="AW5537" i="1"/>
  <c r="AY5537" i="1"/>
  <c r="AP5538" i="1"/>
  <c r="AQ5538" i="1"/>
  <c r="AR5538" i="1"/>
  <c r="AS5538" i="1"/>
  <c r="AT5538" i="1"/>
  <c r="AU5538" i="1"/>
  <c r="AV5538" i="1"/>
  <c r="AW5538" i="1"/>
  <c r="AY5538" i="1"/>
  <c r="AP5539" i="1"/>
  <c r="AQ5539" i="1"/>
  <c r="AR5539" i="1"/>
  <c r="AS5539" i="1"/>
  <c r="AT5539" i="1"/>
  <c r="AU5539" i="1"/>
  <c r="AV5539" i="1"/>
  <c r="AW5539" i="1"/>
  <c r="AY5539" i="1"/>
  <c r="AP5540" i="1"/>
  <c r="AQ5540" i="1"/>
  <c r="AR5540" i="1"/>
  <c r="AS5540" i="1"/>
  <c r="AT5540" i="1"/>
  <c r="AU5540" i="1"/>
  <c r="AV5540" i="1"/>
  <c r="AW5540" i="1"/>
  <c r="AY5540" i="1"/>
  <c r="AP5541" i="1"/>
  <c r="AQ5541" i="1"/>
  <c r="AR5541" i="1"/>
  <c r="AS5541" i="1"/>
  <c r="AT5541" i="1"/>
  <c r="AU5541" i="1"/>
  <c r="AV5541" i="1"/>
  <c r="AW5541" i="1"/>
  <c r="AY5541" i="1"/>
  <c r="AP5542" i="1"/>
  <c r="AQ5542" i="1"/>
  <c r="AR5542" i="1"/>
  <c r="AS5542" i="1"/>
  <c r="AT5542" i="1"/>
  <c r="AU5542" i="1"/>
  <c r="AV5542" i="1"/>
  <c r="AW5542" i="1"/>
  <c r="AY5542" i="1"/>
  <c r="AP5543" i="1"/>
  <c r="AQ5543" i="1"/>
  <c r="AR5543" i="1"/>
  <c r="AS5543" i="1"/>
  <c r="AT5543" i="1"/>
  <c r="AU5543" i="1"/>
  <c r="AV5543" i="1"/>
  <c r="AW5543" i="1"/>
  <c r="AY5543" i="1"/>
  <c r="AP5544" i="1"/>
  <c r="AQ5544" i="1"/>
  <c r="AR5544" i="1"/>
  <c r="AS5544" i="1"/>
  <c r="AT5544" i="1"/>
  <c r="AU5544" i="1"/>
  <c r="AV5544" i="1"/>
  <c r="AW5544" i="1"/>
  <c r="AY5544" i="1"/>
  <c r="AP5545" i="1"/>
  <c r="AQ5545" i="1"/>
  <c r="AR5545" i="1"/>
  <c r="AS5545" i="1"/>
  <c r="AT5545" i="1"/>
  <c r="AU5545" i="1"/>
  <c r="AV5545" i="1"/>
  <c r="AW5545" i="1"/>
  <c r="AY5545" i="1"/>
  <c r="AP5546" i="1"/>
  <c r="AQ5546" i="1"/>
  <c r="AR5546" i="1"/>
  <c r="AS5546" i="1"/>
  <c r="AT5546" i="1"/>
  <c r="AU5546" i="1"/>
  <c r="AV5546" i="1"/>
  <c r="AW5546" i="1"/>
  <c r="AY5546" i="1"/>
  <c r="AP5547" i="1"/>
  <c r="AQ5547" i="1"/>
  <c r="AR5547" i="1"/>
  <c r="AS5547" i="1"/>
  <c r="AT5547" i="1"/>
  <c r="AU5547" i="1"/>
  <c r="AV5547" i="1"/>
  <c r="AW5547" i="1"/>
  <c r="AY5547" i="1"/>
  <c r="AP5548" i="1"/>
  <c r="AQ5548" i="1"/>
  <c r="AR5548" i="1"/>
  <c r="AS5548" i="1"/>
  <c r="AT5548" i="1"/>
  <c r="AU5548" i="1"/>
  <c r="AV5548" i="1"/>
  <c r="AW5548" i="1"/>
  <c r="AY5548" i="1"/>
  <c r="AP5549" i="1"/>
  <c r="AQ5549" i="1"/>
  <c r="AR5549" i="1"/>
  <c r="AS5549" i="1"/>
  <c r="AT5549" i="1"/>
  <c r="AU5549" i="1"/>
  <c r="AV5549" i="1"/>
  <c r="AW5549" i="1"/>
  <c r="AY5549" i="1"/>
  <c r="AP5550" i="1"/>
  <c r="AQ5550" i="1"/>
  <c r="AR5550" i="1"/>
  <c r="AS5550" i="1"/>
  <c r="AT5550" i="1"/>
  <c r="AU5550" i="1"/>
  <c r="AV5550" i="1"/>
  <c r="AW5550" i="1"/>
  <c r="AY5550" i="1"/>
  <c r="AP5551" i="1"/>
  <c r="AQ5551" i="1"/>
  <c r="AR5551" i="1"/>
  <c r="AS5551" i="1"/>
  <c r="AT5551" i="1"/>
  <c r="AU5551" i="1"/>
  <c r="AV5551" i="1"/>
  <c r="AW5551" i="1"/>
  <c r="AY5551" i="1"/>
  <c r="AP5552" i="1"/>
  <c r="AQ5552" i="1"/>
  <c r="AR5552" i="1"/>
  <c r="AS5552" i="1"/>
  <c r="AT5552" i="1"/>
  <c r="AU5552" i="1"/>
  <c r="AV5552" i="1"/>
  <c r="AW5552" i="1"/>
  <c r="AY5552" i="1"/>
  <c r="AP5553" i="1"/>
  <c r="AQ5553" i="1"/>
  <c r="AR5553" i="1"/>
  <c r="AS5553" i="1"/>
  <c r="AT5553" i="1"/>
  <c r="AU5553" i="1"/>
  <c r="AV5553" i="1"/>
  <c r="AW5553" i="1"/>
  <c r="AY5553" i="1"/>
  <c r="AP5554" i="1"/>
  <c r="AQ5554" i="1"/>
  <c r="AR5554" i="1"/>
  <c r="AS5554" i="1"/>
  <c r="AT5554" i="1"/>
  <c r="AU5554" i="1"/>
  <c r="AV5554" i="1"/>
  <c r="AW5554" i="1"/>
  <c r="AY5554" i="1"/>
  <c r="AP5555" i="1"/>
  <c r="AQ5555" i="1"/>
  <c r="AR5555" i="1"/>
  <c r="AS5555" i="1"/>
  <c r="AT5555" i="1"/>
  <c r="AU5555" i="1"/>
  <c r="AV5555" i="1"/>
  <c r="AW5555" i="1"/>
  <c r="AY5555" i="1"/>
  <c r="AP5556" i="1"/>
  <c r="AQ5556" i="1"/>
  <c r="AR5556" i="1"/>
  <c r="AS5556" i="1"/>
  <c r="AT5556" i="1"/>
  <c r="AU5556" i="1"/>
  <c r="AV5556" i="1"/>
  <c r="AW5556" i="1"/>
  <c r="AY5556" i="1"/>
  <c r="AP5557" i="1"/>
  <c r="AQ5557" i="1"/>
  <c r="AR5557" i="1"/>
  <c r="AS5557" i="1"/>
  <c r="AT5557" i="1"/>
  <c r="AU5557" i="1"/>
  <c r="AV5557" i="1"/>
  <c r="AW5557" i="1"/>
  <c r="AY5557" i="1"/>
  <c r="AP5558" i="1"/>
  <c r="AQ5558" i="1"/>
  <c r="AR5558" i="1"/>
  <c r="AS5558" i="1"/>
  <c r="AT5558" i="1"/>
  <c r="AU5558" i="1"/>
  <c r="AV5558" i="1"/>
  <c r="AW5558" i="1"/>
  <c r="AY5558" i="1"/>
  <c r="AP5559" i="1"/>
  <c r="AQ5559" i="1"/>
  <c r="AR5559" i="1"/>
  <c r="AS5559" i="1"/>
  <c r="AT5559" i="1"/>
  <c r="AU5559" i="1"/>
  <c r="AV5559" i="1"/>
  <c r="AW5559" i="1"/>
  <c r="AY5559" i="1"/>
  <c r="AP5560" i="1"/>
  <c r="AQ5560" i="1"/>
  <c r="AR5560" i="1"/>
  <c r="AS5560" i="1"/>
  <c r="AT5560" i="1"/>
  <c r="AU5560" i="1"/>
  <c r="AV5560" i="1"/>
  <c r="AW5560" i="1"/>
  <c r="AY5560" i="1"/>
  <c r="AP5561" i="1"/>
  <c r="AQ5561" i="1"/>
  <c r="AR5561" i="1"/>
  <c r="AS5561" i="1"/>
  <c r="AT5561" i="1"/>
  <c r="AU5561" i="1"/>
  <c r="AV5561" i="1"/>
  <c r="AW5561" i="1"/>
  <c r="AY5561" i="1"/>
  <c r="AP5562" i="1"/>
  <c r="AQ5562" i="1"/>
  <c r="AR5562" i="1"/>
  <c r="AS5562" i="1"/>
  <c r="AT5562" i="1"/>
  <c r="AU5562" i="1"/>
  <c r="AV5562" i="1"/>
  <c r="AW5562" i="1"/>
  <c r="AY5562" i="1"/>
  <c r="AP5563" i="1"/>
  <c r="AQ5563" i="1"/>
  <c r="AR5563" i="1"/>
  <c r="AS5563" i="1"/>
  <c r="AT5563" i="1"/>
  <c r="AU5563" i="1"/>
  <c r="AV5563" i="1"/>
  <c r="AW5563" i="1"/>
  <c r="AY5563" i="1"/>
  <c r="AP5564" i="1"/>
  <c r="AQ5564" i="1"/>
  <c r="AR5564" i="1"/>
  <c r="AS5564" i="1"/>
  <c r="AT5564" i="1"/>
  <c r="AU5564" i="1"/>
  <c r="AV5564" i="1"/>
  <c r="AW5564" i="1"/>
  <c r="AY5564" i="1"/>
  <c r="AP5565" i="1"/>
  <c r="AQ5565" i="1"/>
  <c r="AR5565" i="1"/>
  <c r="AS5565" i="1"/>
  <c r="AT5565" i="1"/>
  <c r="AU5565" i="1"/>
  <c r="AV5565" i="1"/>
  <c r="AW5565" i="1"/>
  <c r="AY5565" i="1"/>
  <c r="AP5566" i="1"/>
  <c r="AQ5566" i="1"/>
  <c r="AR5566" i="1"/>
  <c r="AS5566" i="1"/>
  <c r="AT5566" i="1"/>
  <c r="AU5566" i="1"/>
  <c r="AV5566" i="1"/>
  <c r="AW5566" i="1"/>
  <c r="AY5566" i="1"/>
  <c r="AP5567" i="1"/>
  <c r="AQ5567" i="1"/>
  <c r="AR5567" i="1"/>
  <c r="AS5567" i="1"/>
  <c r="AT5567" i="1"/>
  <c r="AU5567" i="1"/>
  <c r="AV5567" i="1"/>
  <c r="AW5567" i="1"/>
  <c r="AY5567" i="1"/>
  <c r="AP5568" i="1"/>
  <c r="AQ5568" i="1"/>
  <c r="AR5568" i="1"/>
  <c r="AS5568" i="1"/>
  <c r="AT5568" i="1"/>
  <c r="AU5568" i="1"/>
  <c r="AV5568" i="1"/>
  <c r="AW5568" i="1"/>
  <c r="AY5568" i="1"/>
  <c r="AP5569" i="1"/>
  <c r="AQ5569" i="1"/>
  <c r="AR5569" i="1"/>
  <c r="AS5569" i="1"/>
  <c r="AT5569" i="1"/>
  <c r="AU5569" i="1"/>
  <c r="AV5569" i="1"/>
  <c r="AW5569" i="1"/>
  <c r="AY5569" i="1"/>
  <c r="AP5570" i="1"/>
  <c r="AQ5570" i="1"/>
  <c r="AR5570" i="1"/>
  <c r="AS5570" i="1"/>
  <c r="AT5570" i="1"/>
  <c r="AU5570" i="1"/>
  <c r="AV5570" i="1"/>
  <c r="AW5570" i="1"/>
  <c r="AY5570" i="1"/>
  <c r="AP5571" i="1"/>
  <c r="AQ5571" i="1"/>
  <c r="AR5571" i="1"/>
  <c r="AS5571" i="1"/>
  <c r="AT5571" i="1"/>
  <c r="AU5571" i="1"/>
  <c r="AV5571" i="1"/>
  <c r="AW5571" i="1"/>
  <c r="AY5571" i="1"/>
  <c r="AP5572" i="1"/>
  <c r="AQ5572" i="1"/>
  <c r="AR5572" i="1"/>
  <c r="AS5572" i="1"/>
  <c r="AT5572" i="1"/>
  <c r="AU5572" i="1"/>
  <c r="AV5572" i="1"/>
  <c r="AW5572" i="1"/>
  <c r="AY5572" i="1"/>
  <c r="AP5573" i="1"/>
  <c r="AQ5573" i="1"/>
  <c r="AR5573" i="1"/>
  <c r="AS5573" i="1"/>
  <c r="AT5573" i="1"/>
  <c r="AU5573" i="1"/>
  <c r="AV5573" i="1"/>
  <c r="AW5573" i="1"/>
  <c r="AY5573" i="1"/>
  <c r="AP5574" i="1"/>
  <c r="AQ5574" i="1"/>
  <c r="AR5574" i="1"/>
  <c r="AS5574" i="1"/>
  <c r="AT5574" i="1"/>
  <c r="AU5574" i="1"/>
  <c r="AV5574" i="1"/>
  <c r="AW5574" i="1"/>
  <c r="AY5574" i="1"/>
  <c r="AP5575" i="1"/>
  <c r="AQ5575" i="1"/>
  <c r="AR5575" i="1"/>
  <c r="AS5575" i="1"/>
  <c r="AT5575" i="1"/>
  <c r="AU5575" i="1"/>
  <c r="AV5575" i="1"/>
  <c r="AW5575" i="1"/>
  <c r="AY5575" i="1"/>
  <c r="AP5576" i="1"/>
  <c r="AQ5576" i="1"/>
  <c r="AR5576" i="1"/>
  <c r="AS5576" i="1"/>
  <c r="AT5576" i="1"/>
  <c r="AU5576" i="1"/>
  <c r="AV5576" i="1"/>
  <c r="AW5576" i="1"/>
  <c r="AY5576" i="1"/>
  <c r="AP5577" i="1"/>
  <c r="AQ5577" i="1"/>
  <c r="AR5577" i="1"/>
  <c r="AS5577" i="1"/>
  <c r="AT5577" i="1"/>
  <c r="AU5577" i="1"/>
  <c r="AV5577" i="1"/>
  <c r="AW5577" i="1"/>
  <c r="AY5577" i="1"/>
  <c r="AP5578" i="1"/>
  <c r="AQ5578" i="1"/>
  <c r="AR5578" i="1"/>
  <c r="AS5578" i="1"/>
  <c r="AT5578" i="1"/>
  <c r="AU5578" i="1"/>
  <c r="AV5578" i="1"/>
  <c r="AW5578" i="1"/>
  <c r="AY5578" i="1"/>
  <c r="AP5579" i="1"/>
  <c r="AQ5579" i="1"/>
  <c r="AR5579" i="1"/>
  <c r="AS5579" i="1"/>
  <c r="AT5579" i="1"/>
  <c r="AU5579" i="1"/>
  <c r="AV5579" i="1"/>
  <c r="AW5579" i="1"/>
  <c r="AY5579" i="1"/>
  <c r="AP5580" i="1"/>
  <c r="AQ5580" i="1"/>
  <c r="AR5580" i="1"/>
  <c r="AS5580" i="1"/>
  <c r="AT5580" i="1"/>
  <c r="AU5580" i="1"/>
  <c r="AV5580" i="1"/>
  <c r="AW5580" i="1"/>
  <c r="AY5580" i="1"/>
  <c r="AP5581" i="1"/>
  <c r="AQ5581" i="1"/>
  <c r="AR5581" i="1"/>
  <c r="AS5581" i="1"/>
  <c r="AT5581" i="1"/>
  <c r="AU5581" i="1"/>
  <c r="AV5581" i="1"/>
  <c r="AW5581" i="1"/>
  <c r="AY5581" i="1"/>
  <c r="AP5582" i="1"/>
  <c r="AQ5582" i="1"/>
  <c r="AR5582" i="1"/>
  <c r="AS5582" i="1"/>
  <c r="AT5582" i="1"/>
  <c r="AU5582" i="1"/>
  <c r="AV5582" i="1"/>
  <c r="AW5582" i="1"/>
  <c r="AY5582" i="1"/>
  <c r="AP5583" i="1"/>
  <c r="AQ5583" i="1"/>
  <c r="AR5583" i="1"/>
  <c r="AS5583" i="1"/>
  <c r="AT5583" i="1"/>
  <c r="AU5583" i="1"/>
  <c r="AV5583" i="1"/>
  <c r="AW5583" i="1"/>
  <c r="AY5583" i="1"/>
  <c r="AP5584" i="1"/>
  <c r="AQ5584" i="1"/>
  <c r="AR5584" i="1"/>
  <c r="AS5584" i="1"/>
  <c r="AT5584" i="1"/>
  <c r="AU5584" i="1"/>
  <c r="AV5584" i="1"/>
  <c r="AW5584" i="1"/>
  <c r="AY5584" i="1"/>
  <c r="AP5585" i="1"/>
  <c r="AQ5585" i="1"/>
  <c r="AR5585" i="1"/>
  <c r="AS5585" i="1"/>
  <c r="AT5585" i="1"/>
  <c r="AU5585" i="1"/>
  <c r="AV5585" i="1"/>
  <c r="AW5585" i="1"/>
  <c r="AY5585" i="1"/>
  <c r="AP5586" i="1"/>
  <c r="AQ5586" i="1"/>
  <c r="AR5586" i="1"/>
  <c r="AS5586" i="1"/>
  <c r="AT5586" i="1"/>
  <c r="AU5586" i="1"/>
  <c r="AV5586" i="1"/>
  <c r="AW5586" i="1"/>
  <c r="AY5586" i="1"/>
  <c r="AP5587" i="1"/>
  <c r="AQ5587" i="1"/>
  <c r="AR5587" i="1"/>
  <c r="AS5587" i="1"/>
  <c r="AT5587" i="1"/>
  <c r="AU5587" i="1"/>
  <c r="AV5587" i="1"/>
  <c r="AW5587" i="1"/>
  <c r="AY5587" i="1"/>
  <c r="AP5588" i="1"/>
  <c r="AQ5588" i="1"/>
  <c r="AR5588" i="1"/>
  <c r="AS5588" i="1"/>
  <c r="AT5588" i="1"/>
  <c r="AU5588" i="1"/>
  <c r="AV5588" i="1"/>
  <c r="AW5588" i="1"/>
  <c r="AY5588" i="1"/>
  <c r="AP5589" i="1"/>
  <c r="AQ5589" i="1"/>
  <c r="AR5589" i="1"/>
  <c r="AS5589" i="1"/>
  <c r="AT5589" i="1"/>
  <c r="AU5589" i="1"/>
  <c r="AV5589" i="1"/>
  <c r="AW5589" i="1"/>
  <c r="AY5589" i="1"/>
  <c r="AP5590" i="1"/>
  <c r="AQ5590" i="1"/>
  <c r="AR5590" i="1"/>
  <c r="AS5590" i="1"/>
  <c r="AT5590" i="1"/>
  <c r="AU5590" i="1"/>
  <c r="AV5590" i="1"/>
  <c r="AW5590" i="1"/>
  <c r="AY5590" i="1"/>
  <c r="AP5591" i="1"/>
  <c r="AQ5591" i="1"/>
  <c r="AR5591" i="1"/>
  <c r="AS5591" i="1"/>
  <c r="AT5591" i="1"/>
  <c r="AU5591" i="1"/>
  <c r="AV5591" i="1"/>
  <c r="AW5591" i="1"/>
  <c r="AY5591" i="1"/>
  <c r="AP5592" i="1"/>
  <c r="AQ5592" i="1"/>
  <c r="AR5592" i="1"/>
  <c r="AS5592" i="1"/>
  <c r="AT5592" i="1"/>
  <c r="AU5592" i="1"/>
  <c r="AV5592" i="1"/>
  <c r="AW5592" i="1"/>
  <c r="AY5592" i="1"/>
  <c r="AP5593" i="1"/>
  <c r="AQ5593" i="1"/>
  <c r="AR5593" i="1"/>
  <c r="AS5593" i="1"/>
  <c r="AT5593" i="1"/>
  <c r="AU5593" i="1"/>
  <c r="AV5593" i="1"/>
  <c r="AW5593" i="1"/>
  <c r="AY5593" i="1"/>
  <c r="AP5594" i="1"/>
  <c r="AQ5594" i="1"/>
  <c r="AR5594" i="1"/>
  <c r="AS5594" i="1"/>
  <c r="AT5594" i="1"/>
  <c r="AU5594" i="1"/>
  <c r="AV5594" i="1"/>
  <c r="AW5594" i="1"/>
  <c r="AY5594" i="1"/>
  <c r="AP5595" i="1"/>
  <c r="AQ5595" i="1"/>
  <c r="AR5595" i="1"/>
  <c r="AS5595" i="1"/>
  <c r="AT5595" i="1"/>
  <c r="AU5595" i="1"/>
  <c r="AV5595" i="1"/>
  <c r="AW5595" i="1"/>
  <c r="AY5595" i="1"/>
  <c r="AP5596" i="1"/>
  <c r="AQ5596" i="1"/>
  <c r="AR5596" i="1"/>
  <c r="AS5596" i="1"/>
  <c r="AT5596" i="1"/>
  <c r="AU5596" i="1"/>
  <c r="AV5596" i="1"/>
  <c r="AW5596" i="1"/>
  <c r="AY5596" i="1"/>
  <c r="AP5597" i="1"/>
  <c r="AQ5597" i="1"/>
  <c r="AR5597" i="1"/>
  <c r="AS5597" i="1"/>
  <c r="AT5597" i="1"/>
  <c r="AU5597" i="1"/>
  <c r="AV5597" i="1"/>
  <c r="AW5597" i="1"/>
  <c r="AY5597" i="1"/>
  <c r="AP5598" i="1"/>
  <c r="AQ5598" i="1"/>
  <c r="AR5598" i="1"/>
  <c r="AS5598" i="1"/>
  <c r="AT5598" i="1"/>
  <c r="AU5598" i="1"/>
  <c r="AV5598" i="1"/>
  <c r="AW5598" i="1"/>
  <c r="AY5598" i="1"/>
  <c r="AP5599" i="1"/>
  <c r="AQ5599" i="1"/>
  <c r="AR5599" i="1"/>
  <c r="AS5599" i="1"/>
  <c r="AT5599" i="1"/>
  <c r="AU5599" i="1"/>
  <c r="AV5599" i="1"/>
  <c r="AW5599" i="1"/>
  <c r="AY5599" i="1"/>
  <c r="AP5600" i="1"/>
  <c r="AQ5600" i="1"/>
  <c r="AR5600" i="1"/>
  <c r="AS5600" i="1"/>
  <c r="AT5600" i="1"/>
  <c r="AU5600" i="1"/>
  <c r="AV5600" i="1"/>
  <c r="AW5600" i="1"/>
  <c r="AY5600" i="1"/>
  <c r="AP5601" i="1"/>
  <c r="AQ5601" i="1"/>
  <c r="AR5601" i="1"/>
  <c r="AS5601" i="1"/>
  <c r="AT5601" i="1"/>
  <c r="AU5601" i="1"/>
  <c r="AV5601" i="1"/>
  <c r="AW5601" i="1"/>
  <c r="AY5601" i="1"/>
  <c r="AP5602" i="1"/>
  <c r="AQ5602" i="1"/>
  <c r="AR5602" i="1"/>
  <c r="AS5602" i="1"/>
  <c r="AT5602" i="1"/>
  <c r="AU5602" i="1"/>
  <c r="AV5602" i="1"/>
  <c r="AW5602" i="1"/>
  <c r="AY5602" i="1"/>
  <c r="AP5603" i="1"/>
  <c r="AQ5603" i="1"/>
  <c r="AR5603" i="1"/>
  <c r="AS5603" i="1"/>
  <c r="AT5603" i="1"/>
  <c r="AU5603" i="1"/>
  <c r="AV5603" i="1"/>
  <c r="AW5603" i="1"/>
  <c r="AY5603" i="1"/>
  <c r="AP5604" i="1"/>
  <c r="AQ5604" i="1"/>
  <c r="AR5604" i="1"/>
  <c r="AS5604" i="1"/>
  <c r="AT5604" i="1"/>
  <c r="AU5604" i="1"/>
  <c r="AV5604" i="1"/>
  <c r="AW5604" i="1"/>
  <c r="AY5604" i="1"/>
  <c r="AP5605" i="1"/>
  <c r="AQ5605" i="1"/>
  <c r="AR5605" i="1"/>
  <c r="AS5605" i="1"/>
  <c r="AT5605" i="1"/>
  <c r="AU5605" i="1"/>
  <c r="AV5605" i="1"/>
  <c r="AW5605" i="1"/>
  <c r="AY5605" i="1"/>
  <c r="AP5606" i="1"/>
  <c r="AQ5606" i="1"/>
  <c r="AR5606" i="1"/>
  <c r="AS5606" i="1"/>
  <c r="AT5606" i="1"/>
  <c r="AU5606" i="1"/>
  <c r="AV5606" i="1"/>
  <c r="AW5606" i="1"/>
  <c r="AY5606" i="1"/>
  <c r="AP5607" i="1"/>
  <c r="AQ5607" i="1"/>
  <c r="AR5607" i="1"/>
  <c r="AS5607" i="1"/>
  <c r="AT5607" i="1"/>
  <c r="AU5607" i="1"/>
  <c r="AV5607" i="1"/>
  <c r="AW5607" i="1"/>
  <c r="AY5607" i="1"/>
  <c r="AP5608" i="1"/>
  <c r="AQ5608" i="1"/>
  <c r="AR5608" i="1"/>
  <c r="AS5608" i="1"/>
  <c r="AT5608" i="1"/>
  <c r="AU5608" i="1"/>
  <c r="AV5608" i="1"/>
  <c r="AW5608" i="1"/>
  <c r="AY5608" i="1"/>
  <c r="AP5609" i="1"/>
  <c r="AQ5609" i="1"/>
  <c r="AR5609" i="1"/>
  <c r="AS5609" i="1"/>
  <c r="AT5609" i="1"/>
  <c r="AU5609" i="1"/>
  <c r="AV5609" i="1"/>
  <c r="AW5609" i="1"/>
  <c r="AY5609" i="1"/>
  <c r="AP5610" i="1"/>
  <c r="AQ5610" i="1"/>
  <c r="AR5610" i="1"/>
  <c r="AS5610" i="1"/>
  <c r="AT5610" i="1"/>
  <c r="AU5610" i="1"/>
  <c r="AV5610" i="1"/>
  <c r="AW5610" i="1"/>
  <c r="AY5610" i="1"/>
  <c r="AP5611" i="1"/>
  <c r="AQ5611" i="1"/>
  <c r="AR5611" i="1"/>
  <c r="AS5611" i="1"/>
  <c r="AT5611" i="1"/>
  <c r="AU5611" i="1"/>
  <c r="AV5611" i="1"/>
  <c r="AW5611" i="1"/>
  <c r="AY5611" i="1"/>
  <c r="AP5612" i="1"/>
  <c r="AQ5612" i="1"/>
  <c r="AR5612" i="1"/>
  <c r="AS5612" i="1"/>
  <c r="AT5612" i="1"/>
  <c r="AU5612" i="1"/>
  <c r="AV5612" i="1"/>
  <c r="AW5612" i="1"/>
  <c r="AY5612" i="1"/>
  <c r="AP5613" i="1"/>
  <c r="AQ5613" i="1"/>
  <c r="AR5613" i="1"/>
  <c r="AS5613" i="1"/>
  <c r="AT5613" i="1"/>
  <c r="AU5613" i="1"/>
  <c r="AV5613" i="1"/>
  <c r="AW5613" i="1"/>
  <c r="AY5613" i="1"/>
  <c r="AP5614" i="1"/>
  <c r="AQ5614" i="1"/>
  <c r="AR5614" i="1"/>
  <c r="AS5614" i="1"/>
  <c r="AT5614" i="1"/>
  <c r="AU5614" i="1"/>
  <c r="AV5614" i="1"/>
  <c r="AW5614" i="1"/>
  <c r="AY5614" i="1"/>
  <c r="AP5615" i="1"/>
  <c r="AQ5615" i="1"/>
  <c r="AR5615" i="1"/>
  <c r="AS5615" i="1"/>
  <c r="AT5615" i="1"/>
  <c r="AU5615" i="1"/>
  <c r="AV5615" i="1"/>
  <c r="AW5615" i="1"/>
  <c r="AY5615" i="1"/>
  <c r="AP5616" i="1"/>
  <c r="AQ5616" i="1"/>
  <c r="AR5616" i="1"/>
  <c r="AS5616" i="1"/>
  <c r="AT5616" i="1"/>
  <c r="AU5616" i="1"/>
  <c r="AV5616" i="1"/>
  <c r="AW5616" i="1"/>
  <c r="AY5616" i="1"/>
  <c r="AP5617" i="1"/>
  <c r="AQ5617" i="1"/>
  <c r="AR5617" i="1"/>
  <c r="AS5617" i="1"/>
  <c r="AT5617" i="1"/>
  <c r="AU5617" i="1"/>
  <c r="AV5617" i="1"/>
  <c r="AW5617" i="1"/>
  <c r="AY5617" i="1"/>
  <c r="AP5618" i="1"/>
  <c r="AQ5618" i="1"/>
  <c r="AR5618" i="1"/>
  <c r="AS5618" i="1"/>
  <c r="AT5618" i="1"/>
  <c r="AU5618" i="1"/>
  <c r="AV5618" i="1"/>
  <c r="AW5618" i="1"/>
  <c r="AY5618" i="1"/>
  <c r="AP5619" i="1"/>
  <c r="AQ5619" i="1"/>
  <c r="AR5619" i="1"/>
  <c r="AS5619" i="1"/>
  <c r="AT5619" i="1"/>
  <c r="AU5619" i="1"/>
  <c r="AV5619" i="1"/>
  <c r="AW5619" i="1"/>
  <c r="AY5619" i="1"/>
  <c r="AP5620" i="1"/>
  <c r="AQ5620" i="1"/>
  <c r="AR5620" i="1"/>
  <c r="AS5620" i="1"/>
  <c r="AT5620" i="1"/>
  <c r="AU5620" i="1"/>
  <c r="AV5620" i="1"/>
  <c r="AW5620" i="1"/>
  <c r="AY5620" i="1"/>
  <c r="AP5621" i="1"/>
  <c r="AQ5621" i="1"/>
  <c r="AR5621" i="1"/>
  <c r="AS5621" i="1"/>
  <c r="AT5621" i="1"/>
  <c r="AU5621" i="1"/>
  <c r="AV5621" i="1"/>
  <c r="AW5621" i="1"/>
  <c r="AY5621" i="1"/>
  <c r="AP5622" i="1"/>
  <c r="AQ5622" i="1"/>
  <c r="AR5622" i="1"/>
  <c r="AS5622" i="1"/>
  <c r="AT5622" i="1"/>
  <c r="AU5622" i="1"/>
  <c r="AV5622" i="1"/>
  <c r="AW5622" i="1"/>
  <c r="AY5622" i="1"/>
  <c r="AP5623" i="1"/>
  <c r="AQ5623" i="1"/>
  <c r="AR5623" i="1"/>
  <c r="AS5623" i="1"/>
  <c r="AT5623" i="1"/>
  <c r="AU5623" i="1"/>
  <c r="AV5623" i="1"/>
  <c r="AW5623" i="1"/>
  <c r="AY5623" i="1"/>
  <c r="AP5624" i="1"/>
  <c r="AQ5624" i="1"/>
  <c r="AR5624" i="1"/>
  <c r="AS5624" i="1"/>
  <c r="AT5624" i="1"/>
  <c r="AU5624" i="1"/>
  <c r="AV5624" i="1"/>
  <c r="AW5624" i="1"/>
  <c r="AY5624" i="1"/>
  <c r="AP5625" i="1"/>
  <c r="AQ5625" i="1"/>
  <c r="AR5625" i="1"/>
  <c r="AS5625" i="1"/>
  <c r="AT5625" i="1"/>
  <c r="AU5625" i="1"/>
  <c r="AV5625" i="1"/>
  <c r="AW5625" i="1"/>
  <c r="AY5625" i="1"/>
  <c r="AP5626" i="1"/>
  <c r="AQ5626" i="1"/>
  <c r="AR5626" i="1"/>
  <c r="AS5626" i="1"/>
  <c r="AT5626" i="1"/>
  <c r="AU5626" i="1"/>
  <c r="AV5626" i="1"/>
  <c r="AW5626" i="1"/>
  <c r="AY5626" i="1"/>
  <c r="AP5627" i="1"/>
  <c r="AQ5627" i="1"/>
  <c r="AR5627" i="1"/>
  <c r="AS5627" i="1"/>
  <c r="AT5627" i="1"/>
  <c r="AU5627" i="1"/>
  <c r="AV5627" i="1"/>
  <c r="AW5627" i="1"/>
  <c r="AY5627" i="1"/>
  <c r="AP5628" i="1"/>
  <c r="AQ5628" i="1"/>
  <c r="AR5628" i="1"/>
  <c r="AS5628" i="1"/>
  <c r="AT5628" i="1"/>
  <c r="AU5628" i="1"/>
  <c r="AV5628" i="1"/>
  <c r="AW5628" i="1"/>
  <c r="AY5628" i="1"/>
  <c r="AP5629" i="1"/>
  <c r="AQ5629" i="1"/>
  <c r="AR5629" i="1"/>
  <c r="AS5629" i="1"/>
  <c r="AT5629" i="1"/>
  <c r="AU5629" i="1"/>
  <c r="AV5629" i="1"/>
  <c r="AW5629" i="1"/>
  <c r="AY5629" i="1"/>
  <c r="AP5630" i="1"/>
  <c r="AQ5630" i="1"/>
  <c r="AR5630" i="1"/>
  <c r="AS5630" i="1"/>
  <c r="AT5630" i="1"/>
  <c r="AU5630" i="1"/>
  <c r="AV5630" i="1"/>
  <c r="AW5630" i="1"/>
  <c r="AY5630" i="1"/>
  <c r="AP5631" i="1"/>
  <c r="AQ5631" i="1"/>
  <c r="AR5631" i="1"/>
  <c r="AS5631" i="1"/>
  <c r="AT5631" i="1"/>
  <c r="AU5631" i="1"/>
  <c r="AV5631" i="1"/>
  <c r="AW5631" i="1"/>
  <c r="AY5631" i="1"/>
  <c r="AP5632" i="1"/>
  <c r="AQ5632" i="1"/>
  <c r="AR5632" i="1"/>
  <c r="AS5632" i="1"/>
  <c r="AT5632" i="1"/>
  <c r="AU5632" i="1"/>
  <c r="AV5632" i="1"/>
  <c r="AW5632" i="1"/>
  <c r="AY5632" i="1"/>
  <c r="AP5633" i="1"/>
  <c r="AQ5633" i="1"/>
  <c r="AR5633" i="1"/>
  <c r="AS5633" i="1"/>
  <c r="AT5633" i="1"/>
  <c r="AU5633" i="1"/>
  <c r="AV5633" i="1"/>
  <c r="AW5633" i="1"/>
  <c r="AY5633" i="1"/>
  <c r="AP5634" i="1"/>
  <c r="AQ5634" i="1"/>
  <c r="AR5634" i="1"/>
  <c r="AS5634" i="1"/>
  <c r="AT5634" i="1"/>
  <c r="AU5634" i="1"/>
  <c r="AV5634" i="1"/>
  <c r="AW5634" i="1"/>
  <c r="AY5634" i="1"/>
  <c r="AP5635" i="1"/>
  <c r="AQ5635" i="1"/>
  <c r="AR5635" i="1"/>
  <c r="AS5635" i="1"/>
  <c r="AT5635" i="1"/>
  <c r="AU5635" i="1"/>
  <c r="AV5635" i="1"/>
  <c r="AW5635" i="1"/>
  <c r="AY5635" i="1"/>
  <c r="AP5636" i="1"/>
  <c r="AQ5636" i="1"/>
  <c r="AR5636" i="1"/>
  <c r="AS5636" i="1"/>
  <c r="AT5636" i="1"/>
  <c r="AU5636" i="1"/>
  <c r="AV5636" i="1"/>
  <c r="AW5636" i="1"/>
  <c r="AY5636" i="1"/>
  <c r="AP5637" i="1"/>
  <c r="AQ5637" i="1"/>
  <c r="AR5637" i="1"/>
  <c r="AS5637" i="1"/>
  <c r="AT5637" i="1"/>
  <c r="AU5637" i="1"/>
  <c r="AV5637" i="1"/>
  <c r="AW5637" i="1"/>
  <c r="AY5637" i="1"/>
  <c r="AP5638" i="1"/>
  <c r="AQ5638" i="1"/>
  <c r="AR5638" i="1"/>
  <c r="AS5638" i="1"/>
  <c r="AT5638" i="1"/>
  <c r="AU5638" i="1"/>
  <c r="AV5638" i="1"/>
  <c r="AW5638" i="1"/>
  <c r="AY5638" i="1"/>
  <c r="AP5639" i="1"/>
  <c r="AQ5639" i="1"/>
  <c r="AR5639" i="1"/>
  <c r="AS5639" i="1"/>
  <c r="AT5639" i="1"/>
  <c r="AU5639" i="1"/>
  <c r="AV5639" i="1"/>
  <c r="AW5639" i="1"/>
  <c r="AY5639" i="1"/>
  <c r="AP5640" i="1"/>
  <c r="AQ5640" i="1"/>
  <c r="AR5640" i="1"/>
  <c r="AS5640" i="1"/>
  <c r="AT5640" i="1"/>
  <c r="AU5640" i="1"/>
  <c r="AV5640" i="1"/>
  <c r="AW5640" i="1"/>
  <c r="AY5640" i="1"/>
  <c r="AP5641" i="1"/>
  <c r="AQ5641" i="1"/>
  <c r="AR5641" i="1"/>
  <c r="AS5641" i="1"/>
  <c r="AT5641" i="1"/>
  <c r="AU5641" i="1"/>
  <c r="AV5641" i="1"/>
  <c r="AW5641" i="1"/>
  <c r="AY5641" i="1"/>
  <c r="AP5642" i="1"/>
  <c r="AQ5642" i="1"/>
  <c r="AR5642" i="1"/>
  <c r="AS5642" i="1"/>
  <c r="AT5642" i="1"/>
  <c r="AU5642" i="1"/>
  <c r="AV5642" i="1"/>
  <c r="AW5642" i="1"/>
  <c r="AY5642" i="1"/>
  <c r="AP5643" i="1"/>
  <c r="AQ5643" i="1"/>
  <c r="AR5643" i="1"/>
  <c r="AS5643" i="1"/>
  <c r="AT5643" i="1"/>
  <c r="AU5643" i="1"/>
  <c r="AV5643" i="1"/>
  <c r="AW5643" i="1"/>
  <c r="AY5643" i="1"/>
  <c r="AP5644" i="1"/>
  <c r="AQ5644" i="1"/>
  <c r="AR5644" i="1"/>
  <c r="AS5644" i="1"/>
  <c r="AT5644" i="1"/>
  <c r="AU5644" i="1"/>
  <c r="AV5644" i="1"/>
  <c r="AW5644" i="1"/>
  <c r="AY5644" i="1"/>
  <c r="AP5645" i="1"/>
  <c r="AQ5645" i="1"/>
  <c r="AR5645" i="1"/>
  <c r="AS5645" i="1"/>
  <c r="AT5645" i="1"/>
  <c r="AU5645" i="1"/>
  <c r="AV5645" i="1"/>
  <c r="AW5645" i="1"/>
  <c r="AY5645" i="1"/>
  <c r="AP5646" i="1"/>
  <c r="AQ5646" i="1"/>
  <c r="AR5646" i="1"/>
  <c r="AS5646" i="1"/>
  <c r="AT5646" i="1"/>
  <c r="AU5646" i="1"/>
  <c r="AV5646" i="1"/>
  <c r="AW5646" i="1"/>
  <c r="AY5646" i="1"/>
  <c r="AP5647" i="1"/>
  <c r="AQ5647" i="1"/>
  <c r="AR5647" i="1"/>
  <c r="AS5647" i="1"/>
  <c r="AT5647" i="1"/>
  <c r="AU5647" i="1"/>
  <c r="AV5647" i="1"/>
  <c r="AW5647" i="1"/>
  <c r="AY5647" i="1"/>
  <c r="AP5648" i="1"/>
  <c r="AQ5648" i="1"/>
  <c r="AR5648" i="1"/>
  <c r="AS5648" i="1"/>
  <c r="AT5648" i="1"/>
  <c r="AU5648" i="1"/>
  <c r="AV5648" i="1"/>
  <c r="AW5648" i="1"/>
  <c r="AY5648" i="1"/>
  <c r="AP5649" i="1"/>
  <c r="AQ5649" i="1"/>
  <c r="AR5649" i="1"/>
  <c r="AS5649" i="1"/>
  <c r="AT5649" i="1"/>
  <c r="AU5649" i="1"/>
  <c r="AV5649" i="1"/>
  <c r="AW5649" i="1"/>
  <c r="AY5649" i="1"/>
  <c r="AP5650" i="1"/>
  <c r="AQ5650" i="1"/>
  <c r="AR5650" i="1"/>
  <c r="AS5650" i="1"/>
  <c r="AT5650" i="1"/>
  <c r="AU5650" i="1"/>
  <c r="AV5650" i="1"/>
  <c r="AW5650" i="1"/>
  <c r="AY5650" i="1"/>
  <c r="AP5651" i="1"/>
  <c r="AQ5651" i="1"/>
  <c r="AR5651" i="1"/>
  <c r="AS5651" i="1"/>
  <c r="AT5651" i="1"/>
  <c r="AU5651" i="1"/>
  <c r="AV5651" i="1"/>
  <c r="AW5651" i="1"/>
  <c r="AY5651" i="1"/>
  <c r="AP5652" i="1"/>
  <c r="AQ5652" i="1"/>
  <c r="AR5652" i="1"/>
  <c r="AS5652" i="1"/>
  <c r="AT5652" i="1"/>
  <c r="AU5652" i="1"/>
  <c r="AV5652" i="1"/>
  <c r="AW5652" i="1"/>
  <c r="AY5652" i="1"/>
  <c r="AP5653" i="1"/>
  <c r="AQ5653" i="1"/>
  <c r="AR5653" i="1"/>
  <c r="AS5653" i="1"/>
  <c r="AT5653" i="1"/>
  <c r="AU5653" i="1"/>
  <c r="AV5653" i="1"/>
  <c r="AW5653" i="1"/>
  <c r="AY5653" i="1"/>
  <c r="AP5654" i="1"/>
  <c r="AQ5654" i="1"/>
  <c r="AR5654" i="1"/>
  <c r="AS5654" i="1"/>
  <c r="AT5654" i="1"/>
  <c r="AU5654" i="1"/>
  <c r="AV5654" i="1"/>
  <c r="AW5654" i="1"/>
  <c r="AY5654" i="1"/>
  <c r="AP5655" i="1"/>
  <c r="AQ5655" i="1"/>
  <c r="AR5655" i="1"/>
  <c r="AS5655" i="1"/>
  <c r="AT5655" i="1"/>
  <c r="AU5655" i="1"/>
  <c r="AV5655" i="1"/>
  <c r="AW5655" i="1"/>
  <c r="AY5655" i="1"/>
  <c r="AP5656" i="1"/>
  <c r="AQ5656" i="1"/>
  <c r="AR5656" i="1"/>
  <c r="AS5656" i="1"/>
  <c r="AT5656" i="1"/>
  <c r="AU5656" i="1"/>
  <c r="AV5656" i="1"/>
  <c r="AW5656" i="1"/>
  <c r="AY5656" i="1"/>
  <c r="AP5657" i="1"/>
  <c r="AQ5657" i="1"/>
  <c r="AR5657" i="1"/>
  <c r="AS5657" i="1"/>
  <c r="AT5657" i="1"/>
  <c r="AU5657" i="1"/>
  <c r="AV5657" i="1"/>
  <c r="AW5657" i="1"/>
  <c r="AY5657" i="1"/>
  <c r="AP5658" i="1"/>
  <c r="AQ5658" i="1"/>
  <c r="AR5658" i="1"/>
  <c r="AS5658" i="1"/>
  <c r="AT5658" i="1"/>
  <c r="AU5658" i="1"/>
  <c r="AV5658" i="1"/>
  <c r="AW5658" i="1"/>
  <c r="AY5658" i="1"/>
  <c r="AP5659" i="1"/>
  <c r="AQ5659" i="1"/>
  <c r="AR5659" i="1"/>
  <c r="AS5659" i="1"/>
  <c r="AT5659" i="1"/>
  <c r="AU5659" i="1"/>
  <c r="AV5659" i="1"/>
  <c r="AW5659" i="1"/>
  <c r="AY5659" i="1"/>
  <c r="AP5660" i="1"/>
  <c r="AQ5660" i="1"/>
  <c r="AR5660" i="1"/>
  <c r="AS5660" i="1"/>
  <c r="AT5660" i="1"/>
  <c r="AU5660" i="1"/>
  <c r="AV5660" i="1"/>
  <c r="AW5660" i="1"/>
  <c r="AY5660" i="1"/>
  <c r="AP5661" i="1"/>
  <c r="AQ5661" i="1"/>
  <c r="AR5661" i="1"/>
  <c r="AS5661" i="1"/>
  <c r="AT5661" i="1"/>
  <c r="AU5661" i="1"/>
  <c r="AV5661" i="1"/>
  <c r="AW5661" i="1"/>
  <c r="AY5661" i="1"/>
  <c r="AP5662" i="1"/>
  <c r="AQ5662" i="1"/>
  <c r="AR5662" i="1"/>
  <c r="AS5662" i="1"/>
  <c r="AT5662" i="1"/>
  <c r="AU5662" i="1"/>
  <c r="AV5662" i="1"/>
  <c r="AW5662" i="1"/>
  <c r="AY5662" i="1"/>
  <c r="AP5663" i="1"/>
  <c r="AQ5663" i="1"/>
  <c r="AR5663" i="1"/>
  <c r="AS5663" i="1"/>
  <c r="AT5663" i="1"/>
  <c r="AU5663" i="1"/>
  <c r="AV5663" i="1"/>
  <c r="AW5663" i="1"/>
  <c r="AY5663" i="1"/>
  <c r="AP5664" i="1"/>
  <c r="AQ5664" i="1"/>
  <c r="AR5664" i="1"/>
  <c r="AS5664" i="1"/>
  <c r="AT5664" i="1"/>
  <c r="AU5664" i="1"/>
  <c r="AV5664" i="1"/>
  <c r="AW5664" i="1"/>
  <c r="AY5664" i="1"/>
  <c r="AP5665" i="1"/>
  <c r="AQ5665" i="1"/>
  <c r="AR5665" i="1"/>
  <c r="AS5665" i="1"/>
  <c r="AT5665" i="1"/>
  <c r="AU5665" i="1"/>
  <c r="AV5665" i="1"/>
  <c r="AW5665" i="1"/>
  <c r="AY5665" i="1"/>
  <c r="AP5666" i="1"/>
  <c r="AQ5666" i="1"/>
  <c r="AR5666" i="1"/>
  <c r="AS5666" i="1"/>
  <c r="AT5666" i="1"/>
  <c r="AU5666" i="1"/>
  <c r="AV5666" i="1"/>
  <c r="AW5666" i="1"/>
  <c r="AY5666" i="1"/>
  <c r="AP5667" i="1"/>
  <c r="AQ5667" i="1"/>
  <c r="AR5667" i="1"/>
  <c r="AS5667" i="1"/>
  <c r="AT5667" i="1"/>
  <c r="AU5667" i="1"/>
  <c r="AV5667" i="1"/>
  <c r="AW5667" i="1"/>
  <c r="AY5667" i="1"/>
  <c r="AP5668" i="1"/>
  <c r="AQ5668" i="1"/>
  <c r="AR5668" i="1"/>
  <c r="AS5668" i="1"/>
  <c r="AT5668" i="1"/>
  <c r="AU5668" i="1"/>
  <c r="AV5668" i="1"/>
  <c r="AW5668" i="1"/>
  <c r="AY5668" i="1"/>
  <c r="AP5669" i="1"/>
  <c r="AQ5669" i="1"/>
  <c r="AR5669" i="1"/>
  <c r="AS5669" i="1"/>
  <c r="AT5669" i="1"/>
  <c r="AU5669" i="1"/>
  <c r="AV5669" i="1"/>
  <c r="AW5669" i="1"/>
  <c r="AY5669" i="1"/>
  <c r="AP5670" i="1"/>
  <c r="AQ5670" i="1"/>
  <c r="AR5670" i="1"/>
  <c r="AS5670" i="1"/>
  <c r="AT5670" i="1"/>
  <c r="AU5670" i="1"/>
  <c r="AV5670" i="1"/>
  <c r="AW5670" i="1"/>
  <c r="AY5670" i="1"/>
  <c r="AP5671" i="1"/>
  <c r="AQ5671" i="1"/>
  <c r="AR5671" i="1"/>
  <c r="AS5671" i="1"/>
  <c r="AT5671" i="1"/>
  <c r="AU5671" i="1"/>
  <c r="AV5671" i="1"/>
  <c r="AW5671" i="1"/>
  <c r="AY5671" i="1"/>
  <c r="AP5672" i="1"/>
  <c r="AQ5672" i="1"/>
  <c r="AR5672" i="1"/>
  <c r="AS5672" i="1"/>
  <c r="AT5672" i="1"/>
  <c r="AU5672" i="1"/>
  <c r="AV5672" i="1"/>
  <c r="AW5672" i="1"/>
  <c r="AY5672" i="1"/>
  <c r="AP5673" i="1"/>
  <c r="AQ5673" i="1"/>
  <c r="AR5673" i="1"/>
  <c r="AS5673" i="1"/>
  <c r="AT5673" i="1"/>
  <c r="AU5673" i="1"/>
  <c r="AV5673" i="1"/>
  <c r="AW5673" i="1"/>
  <c r="AY5673" i="1"/>
  <c r="AP5674" i="1"/>
  <c r="AQ5674" i="1"/>
  <c r="AR5674" i="1"/>
  <c r="AS5674" i="1"/>
  <c r="AT5674" i="1"/>
  <c r="AU5674" i="1"/>
  <c r="AV5674" i="1"/>
  <c r="AW5674" i="1"/>
  <c r="AY5674" i="1"/>
  <c r="AP5675" i="1"/>
  <c r="AQ5675" i="1"/>
  <c r="AR5675" i="1"/>
  <c r="AS5675" i="1"/>
  <c r="AT5675" i="1"/>
  <c r="AU5675" i="1"/>
  <c r="AV5675" i="1"/>
  <c r="AW5675" i="1"/>
  <c r="AY5675" i="1"/>
  <c r="AP5676" i="1"/>
  <c r="AQ5676" i="1"/>
  <c r="AR5676" i="1"/>
  <c r="AS5676" i="1"/>
  <c r="AT5676" i="1"/>
  <c r="AU5676" i="1"/>
  <c r="AV5676" i="1"/>
  <c r="AW5676" i="1"/>
  <c r="AY5676" i="1"/>
  <c r="AP5677" i="1"/>
  <c r="AQ5677" i="1"/>
  <c r="AR5677" i="1"/>
  <c r="AS5677" i="1"/>
  <c r="AT5677" i="1"/>
  <c r="AU5677" i="1"/>
  <c r="AV5677" i="1"/>
  <c r="AW5677" i="1"/>
  <c r="AY5677" i="1"/>
  <c r="AP5678" i="1"/>
  <c r="AQ5678" i="1"/>
  <c r="AR5678" i="1"/>
  <c r="AS5678" i="1"/>
  <c r="AT5678" i="1"/>
  <c r="AU5678" i="1"/>
  <c r="AV5678" i="1"/>
  <c r="AW5678" i="1"/>
  <c r="AY5678" i="1"/>
  <c r="AP5679" i="1"/>
  <c r="AQ5679" i="1"/>
  <c r="AR5679" i="1"/>
  <c r="AS5679" i="1"/>
  <c r="AT5679" i="1"/>
  <c r="AU5679" i="1"/>
  <c r="AV5679" i="1"/>
  <c r="AW5679" i="1"/>
  <c r="AY5679" i="1"/>
  <c r="AP5680" i="1"/>
  <c r="AQ5680" i="1"/>
  <c r="AR5680" i="1"/>
  <c r="AS5680" i="1"/>
  <c r="AT5680" i="1"/>
  <c r="AU5680" i="1"/>
  <c r="AV5680" i="1"/>
  <c r="AW5680" i="1"/>
  <c r="AY5680" i="1"/>
  <c r="AP5681" i="1"/>
  <c r="AQ5681" i="1"/>
  <c r="AR5681" i="1"/>
  <c r="AS5681" i="1"/>
  <c r="AT5681" i="1"/>
  <c r="AU5681" i="1"/>
  <c r="AV5681" i="1"/>
  <c r="AW5681" i="1"/>
  <c r="AY5681" i="1"/>
  <c r="AP5682" i="1"/>
  <c r="AQ5682" i="1"/>
  <c r="AR5682" i="1"/>
  <c r="AS5682" i="1"/>
  <c r="AT5682" i="1"/>
  <c r="AU5682" i="1"/>
  <c r="AV5682" i="1"/>
  <c r="AW5682" i="1"/>
  <c r="AY5682" i="1"/>
  <c r="AP5683" i="1"/>
  <c r="AQ5683" i="1"/>
  <c r="AR5683" i="1"/>
  <c r="AS5683" i="1"/>
  <c r="AT5683" i="1"/>
  <c r="AU5683" i="1"/>
  <c r="AV5683" i="1"/>
  <c r="AW5683" i="1"/>
  <c r="AY5683" i="1"/>
  <c r="AP5684" i="1"/>
  <c r="AQ5684" i="1"/>
  <c r="AR5684" i="1"/>
  <c r="AS5684" i="1"/>
  <c r="AT5684" i="1"/>
  <c r="AU5684" i="1"/>
  <c r="AV5684" i="1"/>
  <c r="AW5684" i="1"/>
  <c r="AY5684" i="1"/>
  <c r="AP5685" i="1"/>
  <c r="AQ5685" i="1"/>
  <c r="AR5685" i="1"/>
  <c r="AS5685" i="1"/>
  <c r="AT5685" i="1"/>
  <c r="AU5685" i="1"/>
  <c r="AV5685" i="1"/>
  <c r="AW5685" i="1"/>
  <c r="AY5685" i="1"/>
  <c r="AP5686" i="1"/>
  <c r="AQ5686" i="1"/>
  <c r="AR5686" i="1"/>
  <c r="AS5686" i="1"/>
  <c r="AT5686" i="1"/>
  <c r="AU5686" i="1"/>
  <c r="AV5686" i="1"/>
  <c r="AW5686" i="1"/>
  <c r="AY5686" i="1"/>
  <c r="AP5687" i="1"/>
  <c r="AQ5687" i="1"/>
  <c r="AR5687" i="1"/>
  <c r="AS5687" i="1"/>
  <c r="AT5687" i="1"/>
  <c r="AU5687" i="1"/>
  <c r="AV5687" i="1"/>
  <c r="AW5687" i="1"/>
  <c r="AY5687" i="1"/>
  <c r="AP5688" i="1"/>
  <c r="AQ5688" i="1"/>
  <c r="AR5688" i="1"/>
  <c r="AS5688" i="1"/>
  <c r="AT5688" i="1"/>
  <c r="AU5688" i="1"/>
  <c r="AV5688" i="1"/>
  <c r="AW5688" i="1"/>
  <c r="AY5688" i="1"/>
  <c r="AP5689" i="1"/>
  <c r="AQ5689" i="1"/>
  <c r="AR5689" i="1"/>
  <c r="AS5689" i="1"/>
  <c r="AT5689" i="1"/>
  <c r="AU5689" i="1"/>
  <c r="AV5689" i="1"/>
  <c r="AW5689" i="1"/>
  <c r="AY5689" i="1"/>
  <c r="AP5690" i="1"/>
  <c r="AQ5690" i="1"/>
  <c r="AR5690" i="1"/>
  <c r="AS5690" i="1"/>
  <c r="AT5690" i="1"/>
  <c r="AU5690" i="1"/>
  <c r="AV5690" i="1"/>
  <c r="AW5690" i="1"/>
  <c r="AY5690" i="1"/>
  <c r="AP5691" i="1"/>
  <c r="AQ5691" i="1"/>
  <c r="AR5691" i="1"/>
  <c r="AS5691" i="1"/>
  <c r="AT5691" i="1"/>
  <c r="AU5691" i="1"/>
  <c r="AV5691" i="1"/>
  <c r="AW5691" i="1"/>
  <c r="AY5691" i="1"/>
  <c r="AP5692" i="1"/>
  <c r="AQ5692" i="1"/>
  <c r="AR5692" i="1"/>
  <c r="AS5692" i="1"/>
  <c r="AT5692" i="1"/>
  <c r="AU5692" i="1"/>
  <c r="AV5692" i="1"/>
  <c r="AW5692" i="1"/>
  <c r="AY5692" i="1"/>
  <c r="AP5693" i="1"/>
  <c r="AQ5693" i="1"/>
  <c r="AR5693" i="1"/>
  <c r="AS5693" i="1"/>
  <c r="AT5693" i="1"/>
  <c r="AU5693" i="1"/>
  <c r="AV5693" i="1"/>
  <c r="AW5693" i="1"/>
  <c r="AY5693" i="1"/>
  <c r="AP5694" i="1"/>
  <c r="AQ5694" i="1"/>
  <c r="AR5694" i="1"/>
  <c r="AS5694" i="1"/>
  <c r="AT5694" i="1"/>
  <c r="AU5694" i="1"/>
  <c r="AV5694" i="1"/>
  <c r="AW5694" i="1"/>
  <c r="AY5694" i="1"/>
  <c r="AP5695" i="1"/>
  <c r="AQ5695" i="1"/>
  <c r="AR5695" i="1"/>
  <c r="AS5695" i="1"/>
  <c r="AT5695" i="1"/>
  <c r="AU5695" i="1"/>
  <c r="AV5695" i="1"/>
  <c r="AW5695" i="1"/>
  <c r="AY5695" i="1"/>
  <c r="AP5696" i="1"/>
  <c r="AQ5696" i="1"/>
  <c r="AR5696" i="1"/>
  <c r="AS5696" i="1"/>
  <c r="AT5696" i="1"/>
  <c r="AU5696" i="1"/>
  <c r="AV5696" i="1"/>
  <c r="AW5696" i="1"/>
  <c r="AY5696" i="1"/>
  <c r="AP5697" i="1"/>
  <c r="AQ5697" i="1"/>
  <c r="AR5697" i="1"/>
  <c r="AS5697" i="1"/>
  <c r="AT5697" i="1"/>
  <c r="AU5697" i="1"/>
  <c r="AV5697" i="1"/>
  <c r="AW5697" i="1"/>
  <c r="AY5697" i="1"/>
  <c r="AP5698" i="1"/>
  <c r="AQ5698" i="1"/>
  <c r="AR5698" i="1"/>
  <c r="AS5698" i="1"/>
  <c r="AT5698" i="1"/>
  <c r="AU5698" i="1"/>
  <c r="AV5698" i="1"/>
  <c r="AW5698" i="1"/>
  <c r="AY5698" i="1"/>
  <c r="AP5699" i="1"/>
  <c r="AQ5699" i="1"/>
  <c r="AR5699" i="1"/>
  <c r="AS5699" i="1"/>
  <c r="AT5699" i="1"/>
  <c r="AU5699" i="1"/>
  <c r="AV5699" i="1"/>
  <c r="AW5699" i="1"/>
  <c r="AY5699" i="1"/>
  <c r="AP5700" i="1"/>
  <c r="AQ5700" i="1"/>
  <c r="AR5700" i="1"/>
  <c r="AS5700" i="1"/>
  <c r="AT5700" i="1"/>
  <c r="AU5700" i="1"/>
  <c r="AV5700" i="1"/>
  <c r="AW5700" i="1"/>
  <c r="AY5700" i="1"/>
  <c r="AP5701" i="1"/>
  <c r="AQ5701" i="1"/>
  <c r="AR5701" i="1"/>
  <c r="AS5701" i="1"/>
  <c r="AT5701" i="1"/>
  <c r="AU5701" i="1"/>
  <c r="AV5701" i="1"/>
  <c r="AW5701" i="1"/>
  <c r="AY5701" i="1"/>
  <c r="AP5702" i="1"/>
  <c r="AQ5702" i="1"/>
  <c r="AR5702" i="1"/>
  <c r="AS5702" i="1"/>
  <c r="AT5702" i="1"/>
  <c r="AU5702" i="1"/>
  <c r="AV5702" i="1"/>
  <c r="AW5702" i="1"/>
  <c r="AY5702" i="1"/>
  <c r="AP5703" i="1"/>
  <c r="AQ5703" i="1"/>
  <c r="AR5703" i="1"/>
  <c r="AS5703" i="1"/>
  <c r="AT5703" i="1"/>
  <c r="AU5703" i="1"/>
  <c r="AV5703" i="1"/>
  <c r="AW5703" i="1"/>
  <c r="AY5703" i="1"/>
  <c r="AP5704" i="1"/>
  <c r="AQ5704" i="1"/>
  <c r="AR5704" i="1"/>
  <c r="AS5704" i="1"/>
  <c r="AT5704" i="1"/>
  <c r="AU5704" i="1"/>
  <c r="AV5704" i="1"/>
  <c r="AW5704" i="1"/>
  <c r="AY5704" i="1"/>
  <c r="AP5705" i="1"/>
  <c r="AQ5705" i="1"/>
  <c r="AR5705" i="1"/>
  <c r="AS5705" i="1"/>
  <c r="AT5705" i="1"/>
  <c r="AU5705" i="1"/>
  <c r="AV5705" i="1"/>
  <c r="AW5705" i="1"/>
  <c r="AY5705" i="1"/>
  <c r="AP5706" i="1"/>
  <c r="AQ5706" i="1"/>
  <c r="AR5706" i="1"/>
  <c r="AS5706" i="1"/>
  <c r="AT5706" i="1"/>
  <c r="AU5706" i="1"/>
  <c r="AV5706" i="1"/>
  <c r="AW5706" i="1"/>
  <c r="AY5706" i="1"/>
  <c r="AP5707" i="1"/>
  <c r="AQ5707" i="1"/>
  <c r="AR5707" i="1"/>
  <c r="AS5707" i="1"/>
  <c r="AT5707" i="1"/>
  <c r="AU5707" i="1"/>
  <c r="AV5707" i="1"/>
  <c r="AW5707" i="1"/>
  <c r="AY5707" i="1"/>
  <c r="AP5708" i="1"/>
  <c r="AQ5708" i="1"/>
  <c r="AR5708" i="1"/>
  <c r="AS5708" i="1"/>
  <c r="AT5708" i="1"/>
  <c r="AU5708" i="1"/>
  <c r="AV5708" i="1"/>
  <c r="AW5708" i="1"/>
  <c r="AY5708" i="1"/>
  <c r="AP5709" i="1"/>
  <c r="AQ5709" i="1"/>
  <c r="AR5709" i="1"/>
  <c r="AS5709" i="1"/>
  <c r="AT5709" i="1"/>
  <c r="AU5709" i="1"/>
  <c r="AV5709" i="1"/>
  <c r="AW5709" i="1"/>
  <c r="AY5709" i="1"/>
  <c r="AP5710" i="1"/>
  <c r="AQ5710" i="1"/>
  <c r="AR5710" i="1"/>
  <c r="AS5710" i="1"/>
  <c r="AT5710" i="1"/>
  <c r="AU5710" i="1"/>
  <c r="AV5710" i="1"/>
  <c r="AW5710" i="1"/>
  <c r="AY5710" i="1"/>
  <c r="AP5711" i="1"/>
  <c r="AQ5711" i="1"/>
  <c r="AR5711" i="1"/>
  <c r="AS5711" i="1"/>
  <c r="AT5711" i="1"/>
  <c r="AU5711" i="1"/>
  <c r="AV5711" i="1"/>
  <c r="AW5711" i="1"/>
  <c r="AY5711" i="1"/>
  <c r="AP5712" i="1"/>
  <c r="AQ5712" i="1"/>
  <c r="AR5712" i="1"/>
  <c r="AS5712" i="1"/>
  <c r="AT5712" i="1"/>
  <c r="AU5712" i="1"/>
  <c r="AV5712" i="1"/>
  <c r="AW5712" i="1"/>
  <c r="AY5712" i="1"/>
  <c r="AP5713" i="1"/>
  <c r="AQ5713" i="1"/>
  <c r="AR5713" i="1"/>
  <c r="AS5713" i="1"/>
  <c r="AT5713" i="1"/>
  <c r="AU5713" i="1"/>
  <c r="AV5713" i="1"/>
  <c r="AW5713" i="1"/>
  <c r="AY5713" i="1"/>
  <c r="AP5714" i="1"/>
  <c r="AQ5714" i="1"/>
  <c r="AR5714" i="1"/>
  <c r="AS5714" i="1"/>
  <c r="AT5714" i="1"/>
  <c r="AU5714" i="1"/>
  <c r="AV5714" i="1"/>
  <c r="AW5714" i="1"/>
  <c r="AY5714" i="1"/>
  <c r="AP5715" i="1"/>
  <c r="AQ5715" i="1"/>
  <c r="AR5715" i="1"/>
  <c r="AS5715" i="1"/>
  <c r="AT5715" i="1"/>
  <c r="AU5715" i="1"/>
  <c r="AV5715" i="1"/>
  <c r="AW5715" i="1"/>
  <c r="AY5715" i="1"/>
  <c r="AP5716" i="1"/>
  <c r="AQ5716" i="1"/>
  <c r="AR5716" i="1"/>
  <c r="AS5716" i="1"/>
  <c r="AT5716" i="1"/>
  <c r="AU5716" i="1"/>
  <c r="AV5716" i="1"/>
  <c r="AW5716" i="1"/>
  <c r="AY5716" i="1"/>
  <c r="AP5717" i="1"/>
  <c r="AQ5717" i="1"/>
  <c r="AR5717" i="1"/>
  <c r="AS5717" i="1"/>
  <c r="AT5717" i="1"/>
  <c r="AU5717" i="1"/>
  <c r="AV5717" i="1"/>
  <c r="AW5717" i="1"/>
  <c r="AY5717" i="1"/>
  <c r="AP5718" i="1"/>
  <c r="AQ5718" i="1"/>
  <c r="AR5718" i="1"/>
  <c r="AS5718" i="1"/>
  <c r="AT5718" i="1"/>
  <c r="AU5718" i="1"/>
  <c r="AV5718" i="1"/>
  <c r="AW5718" i="1"/>
  <c r="AY5718" i="1"/>
  <c r="AP5719" i="1"/>
  <c r="AQ5719" i="1"/>
  <c r="AR5719" i="1"/>
  <c r="AS5719" i="1"/>
  <c r="AT5719" i="1"/>
  <c r="AU5719" i="1"/>
  <c r="AV5719" i="1"/>
  <c r="AW5719" i="1"/>
  <c r="AY5719" i="1"/>
  <c r="AP5720" i="1"/>
  <c r="AQ5720" i="1"/>
  <c r="AR5720" i="1"/>
  <c r="AS5720" i="1"/>
  <c r="AT5720" i="1"/>
  <c r="AU5720" i="1"/>
  <c r="AV5720" i="1"/>
  <c r="AW5720" i="1"/>
  <c r="AY5720" i="1"/>
  <c r="AP5721" i="1"/>
  <c r="AQ5721" i="1"/>
  <c r="AR5721" i="1"/>
  <c r="AS5721" i="1"/>
  <c r="AT5721" i="1"/>
  <c r="AU5721" i="1"/>
  <c r="AV5721" i="1"/>
  <c r="AW5721" i="1"/>
  <c r="AY5721" i="1"/>
  <c r="AP5722" i="1"/>
  <c r="AQ5722" i="1"/>
  <c r="AR5722" i="1"/>
  <c r="AS5722" i="1"/>
  <c r="AT5722" i="1"/>
  <c r="AU5722" i="1"/>
  <c r="AV5722" i="1"/>
  <c r="AW5722" i="1"/>
  <c r="AY5722" i="1"/>
  <c r="AP5723" i="1"/>
  <c r="AQ5723" i="1"/>
  <c r="AR5723" i="1"/>
  <c r="AS5723" i="1"/>
  <c r="AT5723" i="1"/>
  <c r="AU5723" i="1"/>
  <c r="AV5723" i="1"/>
  <c r="AW5723" i="1"/>
  <c r="AY5723" i="1"/>
  <c r="AP5724" i="1"/>
  <c r="AQ5724" i="1"/>
  <c r="AR5724" i="1"/>
  <c r="AS5724" i="1"/>
  <c r="AT5724" i="1"/>
  <c r="AU5724" i="1"/>
  <c r="AV5724" i="1"/>
  <c r="AW5724" i="1"/>
  <c r="AY5724" i="1"/>
  <c r="AP5725" i="1"/>
  <c r="AQ5725" i="1"/>
  <c r="AR5725" i="1"/>
  <c r="AS5725" i="1"/>
  <c r="AT5725" i="1"/>
  <c r="AU5725" i="1"/>
  <c r="AV5725" i="1"/>
  <c r="AW5725" i="1"/>
  <c r="AY5725" i="1"/>
  <c r="AP5726" i="1"/>
  <c r="AQ5726" i="1"/>
  <c r="AR5726" i="1"/>
  <c r="AS5726" i="1"/>
  <c r="AT5726" i="1"/>
  <c r="AU5726" i="1"/>
  <c r="AV5726" i="1"/>
  <c r="AW5726" i="1"/>
  <c r="AY5726" i="1"/>
  <c r="AP5727" i="1"/>
  <c r="AQ5727" i="1"/>
  <c r="AR5727" i="1"/>
  <c r="AS5727" i="1"/>
  <c r="AT5727" i="1"/>
  <c r="AU5727" i="1"/>
  <c r="AV5727" i="1"/>
  <c r="AW5727" i="1"/>
  <c r="AY5727" i="1"/>
  <c r="AP5728" i="1"/>
  <c r="AQ5728" i="1"/>
  <c r="AR5728" i="1"/>
  <c r="AS5728" i="1"/>
  <c r="AT5728" i="1"/>
  <c r="AU5728" i="1"/>
  <c r="AV5728" i="1"/>
  <c r="AW5728" i="1"/>
  <c r="AY5728" i="1"/>
  <c r="AP5729" i="1"/>
  <c r="AQ5729" i="1"/>
  <c r="AR5729" i="1"/>
  <c r="AS5729" i="1"/>
  <c r="AT5729" i="1"/>
  <c r="AU5729" i="1"/>
  <c r="AV5729" i="1"/>
  <c r="AW5729" i="1"/>
  <c r="AY5729" i="1"/>
  <c r="AP5730" i="1"/>
  <c r="AQ5730" i="1"/>
  <c r="AR5730" i="1"/>
  <c r="AS5730" i="1"/>
  <c r="AT5730" i="1"/>
  <c r="AU5730" i="1"/>
  <c r="AV5730" i="1"/>
  <c r="AW5730" i="1"/>
  <c r="AY5730" i="1"/>
  <c r="AP5731" i="1"/>
  <c r="AQ5731" i="1"/>
  <c r="AR5731" i="1"/>
  <c r="AS5731" i="1"/>
  <c r="AT5731" i="1"/>
  <c r="AU5731" i="1"/>
  <c r="AV5731" i="1"/>
  <c r="AW5731" i="1"/>
  <c r="AY5731" i="1"/>
  <c r="AP5732" i="1"/>
  <c r="AQ5732" i="1"/>
  <c r="AR5732" i="1"/>
  <c r="AS5732" i="1"/>
  <c r="AT5732" i="1"/>
  <c r="AU5732" i="1"/>
  <c r="AV5732" i="1"/>
  <c r="AW5732" i="1"/>
  <c r="AY5732" i="1"/>
  <c r="AP5733" i="1"/>
  <c r="AQ5733" i="1"/>
  <c r="AR5733" i="1"/>
  <c r="AS5733" i="1"/>
  <c r="AT5733" i="1"/>
  <c r="AU5733" i="1"/>
  <c r="AV5733" i="1"/>
  <c r="AW5733" i="1"/>
  <c r="AY5733" i="1"/>
  <c r="AP5734" i="1"/>
  <c r="AQ5734" i="1"/>
  <c r="AR5734" i="1"/>
  <c r="AS5734" i="1"/>
  <c r="AT5734" i="1"/>
  <c r="AU5734" i="1"/>
  <c r="AV5734" i="1"/>
  <c r="AW5734" i="1"/>
  <c r="AY5734" i="1"/>
  <c r="AP5735" i="1"/>
  <c r="AQ5735" i="1"/>
  <c r="AR5735" i="1"/>
  <c r="AS5735" i="1"/>
  <c r="AT5735" i="1"/>
  <c r="AU5735" i="1"/>
  <c r="AV5735" i="1"/>
  <c r="AW5735" i="1"/>
  <c r="AY5735" i="1"/>
  <c r="AP5736" i="1"/>
  <c r="AQ5736" i="1"/>
  <c r="AR5736" i="1"/>
  <c r="AS5736" i="1"/>
  <c r="AT5736" i="1"/>
  <c r="AU5736" i="1"/>
  <c r="AV5736" i="1"/>
  <c r="AW5736" i="1"/>
  <c r="AY5736" i="1"/>
  <c r="AP5737" i="1"/>
  <c r="AQ5737" i="1"/>
  <c r="AR5737" i="1"/>
  <c r="AS5737" i="1"/>
  <c r="AT5737" i="1"/>
  <c r="AU5737" i="1"/>
  <c r="AV5737" i="1"/>
  <c r="AW5737" i="1"/>
  <c r="AY5737" i="1"/>
  <c r="AP5738" i="1"/>
  <c r="AQ5738" i="1"/>
  <c r="AR5738" i="1"/>
  <c r="AS5738" i="1"/>
  <c r="AT5738" i="1"/>
  <c r="AU5738" i="1"/>
  <c r="AV5738" i="1"/>
  <c r="AW5738" i="1"/>
  <c r="AY5738" i="1"/>
  <c r="AP5739" i="1"/>
  <c r="AQ5739" i="1"/>
  <c r="AR5739" i="1"/>
  <c r="AS5739" i="1"/>
  <c r="AT5739" i="1"/>
  <c r="AU5739" i="1"/>
  <c r="AV5739" i="1"/>
  <c r="AW5739" i="1"/>
  <c r="AY5739" i="1"/>
  <c r="AP5740" i="1"/>
  <c r="AQ5740" i="1"/>
  <c r="AR5740" i="1"/>
  <c r="AS5740" i="1"/>
  <c r="AT5740" i="1"/>
  <c r="AU5740" i="1"/>
  <c r="AV5740" i="1"/>
  <c r="AW5740" i="1"/>
  <c r="AY5740" i="1"/>
  <c r="AP5741" i="1"/>
  <c r="AQ5741" i="1"/>
  <c r="AR5741" i="1"/>
  <c r="AS5741" i="1"/>
  <c r="AT5741" i="1"/>
  <c r="AU5741" i="1"/>
  <c r="AV5741" i="1"/>
  <c r="AW5741" i="1"/>
  <c r="AY5741" i="1"/>
  <c r="AP5742" i="1"/>
  <c r="AQ5742" i="1"/>
  <c r="AR5742" i="1"/>
  <c r="AS5742" i="1"/>
  <c r="AT5742" i="1"/>
  <c r="AU5742" i="1"/>
  <c r="AV5742" i="1"/>
  <c r="AW5742" i="1"/>
  <c r="AY5742" i="1"/>
  <c r="AP5743" i="1"/>
  <c r="AQ5743" i="1"/>
  <c r="AR5743" i="1"/>
  <c r="AS5743" i="1"/>
  <c r="AT5743" i="1"/>
  <c r="AU5743" i="1"/>
  <c r="AV5743" i="1"/>
  <c r="AW5743" i="1"/>
  <c r="AY5743" i="1"/>
  <c r="AP5744" i="1"/>
  <c r="AQ5744" i="1"/>
  <c r="AR5744" i="1"/>
  <c r="AS5744" i="1"/>
  <c r="AT5744" i="1"/>
  <c r="AU5744" i="1"/>
  <c r="AV5744" i="1"/>
  <c r="AW5744" i="1"/>
  <c r="AY5744" i="1"/>
  <c r="AP5745" i="1"/>
  <c r="AQ5745" i="1"/>
  <c r="AR5745" i="1"/>
  <c r="AS5745" i="1"/>
  <c r="AT5745" i="1"/>
  <c r="AU5745" i="1"/>
  <c r="AV5745" i="1"/>
  <c r="AW5745" i="1"/>
  <c r="AY5745" i="1"/>
  <c r="AP5746" i="1"/>
  <c r="AQ5746" i="1"/>
  <c r="AR5746" i="1"/>
  <c r="AS5746" i="1"/>
  <c r="AT5746" i="1"/>
  <c r="AU5746" i="1"/>
  <c r="AV5746" i="1"/>
  <c r="AW5746" i="1"/>
  <c r="AY5746" i="1"/>
  <c r="AP5747" i="1"/>
  <c r="AQ5747" i="1"/>
  <c r="AR5747" i="1"/>
  <c r="AS5747" i="1"/>
  <c r="AT5747" i="1"/>
  <c r="AU5747" i="1"/>
  <c r="AV5747" i="1"/>
  <c r="AW5747" i="1"/>
  <c r="AY5747" i="1"/>
  <c r="AP5748" i="1"/>
  <c r="AQ5748" i="1"/>
  <c r="AR5748" i="1"/>
  <c r="AS5748" i="1"/>
  <c r="AT5748" i="1"/>
  <c r="AU5748" i="1"/>
  <c r="AV5748" i="1"/>
  <c r="AW5748" i="1"/>
  <c r="AY5748" i="1"/>
  <c r="AP5749" i="1"/>
  <c r="AQ5749" i="1"/>
  <c r="AR5749" i="1"/>
  <c r="AS5749" i="1"/>
  <c r="AT5749" i="1"/>
  <c r="AU5749" i="1"/>
  <c r="AV5749" i="1"/>
  <c r="AW5749" i="1"/>
  <c r="AY5749" i="1"/>
  <c r="AP5750" i="1"/>
  <c r="AQ5750" i="1"/>
  <c r="AR5750" i="1"/>
  <c r="AS5750" i="1"/>
  <c r="AT5750" i="1"/>
  <c r="AU5750" i="1"/>
  <c r="AV5750" i="1"/>
  <c r="AW5750" i="1"/>
  <c r="AY5750" i="1"/>
  <c r="AP5751" i="1"/>
  <c r="AQ5751" i="1"/>
  <c r="AR5751" i="1"/>
  <c r="AS5751" i="1"/>
  <c r="AT5751" i="1"/>
  <c r="AU5751" i="1"/>
  <c r="AV5751" i="1"/>
  <c r="AW5751" i="1"/>
  <c r="AY5751" i="1"/>
  <c r="AP5752" i="1"/>
  <c r="AQ5752" i="1"/>
  <c r="AR5752" i="1"/>
  <c r="AS5752" i="1"/>
  <c r="AT5752" i="1"/>
  <c r="AU5752" i="1"/>
  <c r="AV5752" i="1"/>
  <c r="AW5752" i="1"/>
  <c r="AY5752" i="1"/>
  <c r="AP5753" i="1"/>
  <c r="AQ5753" i="1"/>
  <c r="AR5753" i="1"/>
  <c r="AS5753" i="1"/>
  <c r="AT5753" i="1"/>
  <c r="AU5753" i="1"/>
  <c r="AV5753" i="1"/>
  <c r="AW5753" i="1"/>
  <c r="AY5753" i="1"/>
  <c r="AP5754" i="1"/>
  <c r="AQ5754" i="1"/>
  <c r="AR5754" i="1"/>
  <c r="AS5754" i="1"/>
  <c r="AT5754" i="1"/>
  <c r="AU5754" i="1"/>
  <c r="AV5754" i="1"/>
  <c r="AW5754" i="1"/>
  <c r="AY5754" i="1"/>
  <c r="AP5755" i="1"/>
  <c r="AQ5755" i="1"/>
  <c r="AR5755" i="1"/>
  <c r="AS5755" i="1"/>
  <c r="AT5755" i="1"/>
  <c r="AU5755" i="1"/>
  <c r="AV5755" i="1"/>
  <c r="AW5755" i="1"/>
  <c r="AY5755" i="1"/>
  <c r="AP5756" i="1"/>
  <c r="AQ5756" i="1"/>
  <c r="AR5756" i="1"/>
  <c r="AS5756" i="1"/>
  <c r="AT5756" i="1"/>
  <c r="AU5756" i="1"/>
  <c r="AV5756" i="1"/>
  <c r="AW5756" i="1"/>
  <c r="AY5756" i="1"/>
  <c r="AP5757" i="1"/>
  <c r="AQ5757" i="1"/>
  <c r="AR5757" i="1"/>
  <c r="AS5757" i="1"/>
  <c r="AT5757" i="1"/>
  <c r="AU5757" i="1"/>
  <c r="AV5757" i="1"/>
  <c r="AW5757" i="1"/>
  <c r="AY5757" i="1"/>
  <c r="AP5758" i="1"/>
  <c r="AQ5758" i="1"/>
  <c r="AR5758" i="1"/>
  <c r="AS5758" i="1"/>
  <c r="AT5758" i="1"/>
  <c r="AU5758" i="1"/>
  <c r="AV5758" i="1"/>
  <c r="AW5758" i="1"/>
  <c r="AY5758" i="1"/>
  <c r="AP5759" i="1"/>
  <c r="AQ5759" i="1"/>
  <c r="AR5759" i="1"/>
  <c r="AS5759" i="1"/>
  <c r="AT5759" i="1"/>
  <c r="AU5759" i="1"/>
  <c r="AV5759" i="1"/>
  <c r="AW5759" i="1"/>
  <c r="AY5759" i="1"/>
  <c r="AP5760" i="1"/>
  <c r="AQ5760" i="1"/>
  <c r="AR5760" i="1"/>
  <c r="AS5760" i="1"/>
  <c r="AT5760" i="1"/>
  <c r="AU5760" i="1"/>
  <c r="AV5760" i="1"/>
  <c r="AW5760" i="1"/>
  <c r="AY5760" i="1"/>
  <c r="AP5761" i="1"/>
  <c r="AQ5761" i="1"/>
  <c r="AR5761" i="1"/>
  <c r="AS5761" i="1"/>
  <c r="AT5761" i="1"/>
  <c r="AU5761" i="1"/>
  <c r="AV5761" i="1"/>
  <c r="AW5761" i="1"/>
  <c r="AY5761" i="1"/>
  <c r="AP5762" i="1"/>
  <c r="AQ5762" i="1"/>
  <c r="AR5762" i="1"/>
  <c r="AS5762" i="1"/>
  <c r="AT5762" i="1"/>
  <c r="AU5762" i="1"/>
  <c r="AV5762" i="1"/>
  <c r="AW5762" i="1"/>
  <c r="AY5762" i="1"/>
  <c r="AP5763" i="1"/>
  <c r="AQ5763" i="1"/>
  <c r="AR5763" i="1"/>
  <c r="AS5763" i="1"/>
  <c r="AT5763" i="1"/>
  <c r="AU5763" i="1"/>
  <c r="AV5763" i="1"/>
  <c r="AW5763" i="1"/>
  <c r="AY5763" i="1"/>
  <c r="AP5764" i="1"/>
  <c r="AQ5764" i="1"/>
  <c r="AR5764" i="1"/>
  <c r="AS5764" i="1"/>
  <c r="AT5764" i="1"/>
  <c r="AU5764" i="1"/>
  <c r="AV5764" i="1"/>
  <c r="AW5764" i="1"/>
  <c r="AY5764" i="1"/>
  <c r="AP5765" i="1"/>
  <c r="AQ5765" i="1"/>
  <c r="AR5765" i="1"/>
  <c r="AS5765" i="1"/>
  <c r="AT5765" i="1"/>
  <c r="AU5765" i="1"/>
  <c r="AV5765" i="1"/>
  <c r="AW5765" i="1"/>
  <c r="AY5765" i="1"/>
  <c r="AP5766" i="1"/>
  <c r="AQ5766" i="1"/>
  <c r="AR5766" i="1"/>
  <c r="AS5766" i="1"/>
  <c r="AT5766" i="1"/>
  <c r="AU5766" i="1"/>
  <c r="AV5766" i="1"/>
  <c r="AW5766" i="1"/>
  <c r="AY5766" i="1"/>
  <c r="AP5767" i="1"/>
  <c r="AQ5767" i="1"/>
  <c r="AR5767" i="1"/>
  <c r="AS5767" i="1"/>
  <c r="AT5767" i="1"/>
  <c r="AU5767" i="1"/>
  <c r="AV5767" i="1"/>
  <c r="AW5767" i="1"/>
  <c r="AY5767" i="1"/>
  <c r="AP5768" i="1"/>
  <c r="AQ5768" i="1"/>
  <c r="AR5768" i="1"/>
  <c r="AS5768" i="1"/>
  <c r="AT5768" i="1"/>
  <c r="AU5768" i="1"/>
  <c r="AV5768" i="1"/>
  <c r="AW5768" i="1"/>
  <c r="AY5768" i="1"/>
  <c r="AP5769" i="1"/>
  <c r="AQ5769" i="1"/>
  <c r="AR5769" i="1"/>
  <c r="AS5769" i="1"/>
  <c r="AT5769" i="1"/>
  <c r="AU5769" i="1"/>
  <c r="AV5769" i="1"/>
  <c r="AW5769" i="1"/>
  <c r="AY5769" i="1"/>
  <c r="AP5770" i="1"/>
  <c r="AQ5770" i="1"/>
  <c r="AR5770" i="1"/>
  <c r="AS5770" i="1"/>
  <c r="AT5770" i="1"/>
  <c r="AU5770" i="1"/>
  <c r="AV5770" i="1"/>
  <c r="AW5770" i="1"/>
  <c r="AY5770" i="1"/>
  <c r="AP5771" i="1"/>
  <c r="AQ5771" i="1"/>
  <c r="AR5771" i="1"/>
  <c r="AS5771" i="1"/>
  <c r="AT5771" i="1"/>
  <c r="AU5771" i="1"/>
  <c r="AV5771" i="1"/>
  <c r="AW5771" i="1"/>
  <c r="AY5771" i="1"/>
  <c r="AP5772" i="1"/>
  <c r="AQ5772" i="1"/>
  <c r="AR5772" i="1"/>
  <c r="AS5772" i="1"/>
  <c r="AT5772" i="1"/>
  <c r="AU5772" i="1"/>
  <c r="AV5772" i="1"/>
  <c r="AW5772" i="1"/>
  <c r="AY5772" i="1"/>
  <c r="AP5773" i="1"/>
  <c r="AQ5773" i="1"/>
  <c r="AR5773" i="1"/>
  <c r="AS5773" i="1"/>
  <c r="AT5773" i="1"/>
  <c r="AU5773" i="1"/>
  <c r="AV5773" i="1"/>
  <c r="AW5773" i="1"/>
  <c r="AY5773" i="1"/>
  <c r="AP5774" i="1"/>
  <c r="AQ5774" i="1"/>
  <c r="AR5774" i="1"/>
  <c r="AS5774" i="1"/>
  <c r="AT5774" i="1"/>
  <c r="AU5774" i="1"/>
  <c r="AV5774" i="1"/>
  <c r="AW5774" i="1"/>
  <c r="AY5774" i="1"/>
  <c r="AP5775" i="1"/>
  <c r="AQ5775" i="1"/>
  <c r="AR5775" i="1"/>
  <c r="AS5775" i="1"/>
  <c r="AT5775" i="1"/>
  <c r="AU5775" i="1"/>
  <c r="AV5775" i="1"/>
  <c r="AW5775" i="1"/>
  <c r="AY5775" i="1"/>
  <c r="AP5776" i="1"/>
  <c r="AQ5776" i="1"/>
  <c r="AR5776" i="1"/>
  <c r="AS5776" i="1"/>
  <c r="AT5776" i="1"/>
  <c r="AU5776" i="1"/>
  <c r="AV5776" i="1"/>
  <c r="AW5776" i="1"/>
  <c r="AY5776" i="1"/>
  <c r="AP5777" i="1"/>
  <c r="AQ5777" i="1"/>
  <c r="AR5777" i="1"/>
  <c r="AS5777" i="1"/>
  <c r="AT5777" i="1"/>
  <c r="AU5777" i="1"/>
  <c r="AV5777" i="1"/>
  <c r="AW5777" i="1"/>
  <c r="AY5777" i="1"/>
  <c r="AP5778" i="1"/>
  <c r="AQ5778" i="1"/>
  <c r="AR5778" i="1"/>
  <c r="AS5778" i="1"/>
  <c r="AT5778" i="1"/>
  <c r="AU5778" i="1"/>
  <c r="AV5778" i="1"/>
  <c r="AW5778" i="1"/>
  <c r="AY5778" i="1"/>
  <c r="AP5779" i="1"/>
  <c r="AQ5779" i="1"/>
  <c r="AR5779" i="1"/>
  <c r="AS5779" i="1"/>
  <c r="AT5779" i="1"/>
  <c r="AU5779" i="1"/>
  <c r="AV5779" i="1"/>
  <c r="AW5779" i="1"/>
  <c r="AY5779" i="1"/>
  <c r="AP5780" i="1"/>
  <c r="AQ5780" i="1"/>
  <c r="AR5780" i="1"/>
  <c r="AS5780" i="1"/>
  <c r="AT5780" i="1"/>
  <c r="AU5780" i="1"/>
  <c r="AV5780" i="1"/>
  <c r="AW5780" i="1"/>
  <c r="AY5780" i="1"/>
  <c r="AP5781" i="1"/>
  <c r="AQ5781" i="1"/>
  <c r="AR5781" i="1"/>
  <c r="AS5781" i="1"/>
  <c r="AT5781" i="1"/>
  <c r="AU5781" i="1"/>
  <c r="AV5781" i="1"/>
  <c r="AW5781" i="1"/>
  <c r="AY5781" i="1"/>
  <c r="AP5782" i="1"/>
  <c r="AQ5782" i="1"/>
  <c r="AR5782" i="1"/>
  <c r="AS5782" i="1"/>
  <c r="AT5782" i="1"/>
  <c r="AU5782" i="1"/>
  <c r="AV5782" i="1"/>
  <c r="AW5782" i="1"/>
  <c r="AY5782" i="1"/>
  <c r="AP5783" i="1"/>
  <c r="AQ5783" i="1"/>
  <c r="AR5783" i="1"/>
  <c r="AS5783" i="1"/>
  <c r="AT5783" i="1"/>
  <c r="AU5783" i="1"/>
  <c r="AV5783" i="1"/>
  <c r="AW5783" i="1"/>
  <c r="AY5783" i="1"/>
  <c r="AP5784" i="1"/>
  <c r="AQ5784" i="1"/>
  <c r="AR5784" i="1"/>
  <c r="AS5784" i="1"/>
  <c r="AT5784" i="1"/>
  <c r="AU5784" i="1"/>
  <c r="AV5784" i="1"/>
  <c r="AW5784" i="1"/>
  <c r="AY5784" i="1"/>
  <c r="AP5785" i="1"/>
  <c r="AQ5785" i="1"/>
  <c r="AR5785" i="1"/>
  <c r="AS5785" i="1"/>
  <c r="AT5785" i="1"/>
  <c r="AU5785" i="1"/>
  <c r="AV5785" i="1"/>
  <c r="AW5785" i="1"/>
  <c r="AY5785" i="1"/>
  <c r="AP5786" i="1"/>
  <c r="AQ5786" i="1"/>
  <c r="AR5786" i="1"/>
  <c r="AS5786" i="1"/>
  <c r="AT5786" i="1"/>
  <c r="AU5786" i="1"/>
  <c r="AV5786" i="1"/>
  <c r="AW5786" i="1"/>
  <c r="AY5786" i="1"/>
  <c r="AP5787" i="1"/>
  <c r="AQ5787" i="1"/>
  <c r="AR5787" i="1"/>
  <c r="AS5787" i="1"/>
  <c r="AT5787" i="1"/>
  <c r="AU5787" i="1"/>
  <c r="AV5787" i="1"/>
  <c r="AW5787" i="1"/>
  <c r="AY5787" i="1"/>
  <c r="AP5788" i="1"/>
  <c r="AQ5788" i="1"/>
  <c r="AR5788" i="1"/>
  <c r="AS5788" i="1"/>
  <c r="AT5788" i="1"/>
  <c r="AU5788" i="1"/>
  <c r="AV5788" i="1"/>
  <c r="AW5788" i="1"/>
  <c r="AY5788" i="1"/>
  <c r="AP5789" i="1"/>
  <c r="AQ5789" i="1"/>
  <c r="AR5789" i="1"/>
  <c r="AS5789" i="1"/>
  <c r="AT5789" i="1"/>
  <c r="AU5789" i="1"/>
  <c r="AV5789" i="1"/>
  <c r="AW5789" i="1"/>
  <c r="AY5789" i="1"/>
  <c r="AP5790" i="1"/>
  <c r="AQ5790" i="1"/>
  <c r="AR5790" i="1"/>
  <c r="AS5790" i="1"/>
  <c r="AT5790" i="1"/>
  <c r="AU5790" i="1"/>
  <c r="AV5790" i="1"/>
  <c r="AW5790" i="1"/>
  <c r="AY5790" i="1"/>
  <c r="AP5791" i="1"/>
  <c r="AQ5791" i="1"/>
  <c r="AR5791" i="1"/>
  <c r="AS5791" i="1"/>
  <c r="AT5791" i="1"/>
  <c r="AU5791" i="1"/>
  <c r="AV5791" i="1"/>
  <c r="AW5791" i="1"/>
  <c r="AY5791" i="1"/>
  <c r="AP5792" i="1"/>
  <c r="AQ5792" i="1"/>
  <c r="AR5792" i="1"/>
  <c r="AS5792" i="1"/>
  <c r="AT5792" i="1"/>
  <c r="AU5792" i="1"/>
  <c r="AV5792" i="1"/>
  <c r="AW5792" i="1"/>
  <c r="AY5792" i="1"/>
  <c r="AP5793" i="1"/>
  <c r="AQ5793" i="1"/>
  <c r="AR5793" i="1"/>
  <c r="AS5793" i="1"/>
  <c r="AT5793" i="1"/>
  <c r="AU5793" i="1"/>
  <c r="AV5793" i="1"/>
  <c r="AW5793" i="1"/>
  <c r="AY5793" i="1"/>
  <c r="AP5794" i="1"/>
  <c r="AQ5794" i="1"/>
  <c r="AR5794" i="1"/>
  <c r="AS5794" i="1"/>
  <c r="AT5794" i="1"/>
  <c r="AU5794" i="1"/>
  <c r="AV5794" i="1"/>
  <c r="AW5794" i="1"/>
  <c r="AY5794" i="1"/>
  <c r="AP5795" i="1"/>
  <c r="AQ5795" i="1"/>
  <c r="AR5795" i="1"/>
  <c r="AS5795" i="1"/>
  <c r="AT5795" i="1"/>
  <c r="AU5795" i="1"/>
  <c r="AV5795" i="1"/>
  <c r="AW5795" i="1"/>
  <c r="AY5795" i="1"/>
  <c r="AP5796" i="1"/>
  <c r="AQ5796" i="1"/>
  <c r="AR5796" i="1"/>
  <c r="AS5796" i="1"/>
  <c r="AT5796" i="1"/>
  <c r="AU5796" i="1"/>
  <c r="AV5796" i="1"/>
  <c r="AW5796" i="1"/>
  <c r="AY5796" i="1"/>
  <c r="AP5797" i="1"/>
  <c r="AQ5797" i="1"/>
  <c r="AR5797" i="1"/>
  <c r="AS5797" i="1"/>
  <c r="AT5797" i="1"/>
  <c r="AU5797" i="1"/>
  <c r="AV5797" i="1"/>
  <c r="AW5797" i="1"/>
  <c r="AY5797" i="1"/>
  <c r="AP5798" i="1"/>
  <c r="AQ5798" i="1"/>
  <c r="AR5798" i="1"/>
  <c r="AS5798" i="1"/>
  <c r="AT5798" i="1"/>
  <c r="AU5798" i="1"/>
  <c r="AV5798" i="1"/>
  <c r="AW5798" i="1"/>
  <c r="AY5798" i="1"/>
  <c r="AP5799" i="1"/>
  <c r="AQ5799" i="1"/>
  <c r="AR5799" i="1"/>
  <c r="AS5799" i="1"/>
  <c r="AT5799" i="1"/>
  <c r="AU5799" i="1"/>
  <c r="AV5799" i="1"/>
  <c r="AW5799" i="1"/>
  <c r="AY5799" i="1"/>
  <c r="AP5800" i="1"/>
  <c r="AQ5800" i="1"/>
  <c r="AR5800" i="1"/>
  <c r="AS5800" i="1"/>
  <c r="AT5800" i="1"/>
  <c r="AU5800" i="1"/>
  <c r="AV5800" i="1"/>
  <c r="AW5800" i="1"/>
  <c r="AY5800" i="1"/>
  <c r="AP5801" i="1"/>
  <c r="AQ5801" i="1"/>
  <c r="AR5801" i="1"/>
  <c r="AS5801" i="1"/>
  <c r="AT5801" i="1"/>
  <c r="AU5801" i="1"/>
  <c r="AV5801" i="1"/>
  <c r="AW5801" i="1"/>
  <c r="AY5801" i="1"/>
  <c r="AP5802" i="1"/>
  <c r="AQ5802" i="1"/>
  <c r="AR5802" i="1"/>
  <c r="AS5802" i="1"/>
  <c r="AT5802" i="1"/>
  <c r="AU5802" i="1"/>
  <c r="AV5802" i="1"/>
  <c r="AW5802" i="1"/>
  <c r="AY5802" i="1"/>
  <c r="AP5803" i="1"/>
  <c r="AQ5803" i="1"/>
  <c r="AR5803" i="1"/>
  <c r="AS5803" i="1"/>
  <c r="AT5803" i="1"/>
  <c r="AU5803" i="1"/>
  <c r="AV5803" i="1"/>
  <c r="AW5803" i="1"/>
  <c r="AY5803" i="1"/>
  <c r="AP5804" i="1"/>
  <c r="AQ5804" i="1"/>
  <c r="AR5804" i="1"/>
  <c r="AS5804" i="1"/>
  <c r="AT5804" i="1"/>
  <c r="AU5804" i="1"/>
  <c r="AV5804" i="1"/>
  <c r="AW5804" i="1"/>
  <c r="AY5804" i="1"/>
  <c r="AP5805" i="1"/>
  <c r="AQ5805" i="1"/>
  <c r="AR5805" i="1"/>
  <c r="AS5805" i="1"/>
  <c r="AT5805" i="1"/>
  <c r="AU5805" i="1"/>
  <c r="AV5805" i="1"/>
  <c r="AW5805" i="1"/>
  <c r="AY5805" i="1"/>
  <c r="AP5806" i="1"/>
  <c r="AQ5806" i="1"/>
  <c r="AR5806" i="1"/>
  <c r="AS5806" i="1"/>
  <c r="AT5806" i="1"/>
  <c r="AU5806" i="1"/>
  <c r="AV5806" i="1"/>
  <c r="AW5806" i="1"/>
  <c r="AY5806" i="1"/>
  <c r="AP5807" i="1"/>
  <c r="AQ5807" i="1"/>
  <c r="AR5807" i="1"/>
  <c r="AS5807" i="1"/>
  <c r="AT5807" i="1"/>
  <c r="AU5807" i="1"/>
  <c r="AV5807" i="1"/>
  <c r="AW5807" i="1"/>
  <c r="AY5807" i="1"/>
  <c r="AP5808" i="1"/>
  <c r="AQ5808" i="1"/>
  <c r="AR5808" i="1"/>
  <c r="AS5808" i="1"/>
  <c r="AT5808" i="1"/>
  <c r="AU5808" i="1"/>
  <c r="AV5808" i="1"/>
  <c r="AW5808" i="1"/>
  <c r="AY5808" i="1"/>
  <c r="AP5809" i="1"/>
  <c r="AQ5809" i="1"/>
  <c r="AR5809" i="1"/>
  <c r="AS5809" i="1"/>
  <c r="AT5809" i="1"/>
  <c r="AU5809" i="1"/>
  <c r="AV5809" i="1"/>
  <c r="AW5809" i="1"/>
  <c r="AY5809" i="1"/>
  <c r="AP5810" i="1"/>
  <c r="AQ5810" i="1"/>
  <c r="AR5810" i="1"/>
  <c r="AS5810" i="1"/>
  <c r="AT5810" i="1"/>
  <c r="AU5810" i="1"/>
  <c r="AV5810" i="1"/>
  <c r="AW5810" i="1"/>
  <c r="AY5810" i="1"/>
  <c r="AP5811" i="1"/>
  <c r="AQ5811" i="1"/>
  <c r="AR5811" i="1"/>
  <c r="AS5811" i="1"/>
  <c r="AT5811" i="1"/>
  <c r="AU5811" i="1"/>
  <c r="AV5811" i="1"/>
  <c r="AW5811" i="1"/>
  <c r="AY5811" i="1"/>
  <c r="AP5812" i="1"/>
  <c r="AQ5812" i="1"/>
  <c r="AR5812" i="1"/>
  <c r="AS5812" i="1"/>
  <c r="AT5812" i="1"/>
  <c r="AU5812" i="1"/>
  <c r="AV5812" i="1"/>
  <c r="AW5812" i="1"/>
  <c r="AY5812" i="1"/>
  <c r="AP5813" i="1"/>
  <c r="AQ5813" i="1"/>
  <c r="AR5813" i="1"/>
  <c r="AS5813" i="1"/>
  <c r="AT5813" i="1"/>
  <c r="AU5813" i="1"/>
  <c r="AV5813" i="1"/>
  <c r="AW5813" i="1"/>
  <c r="AY5813" i="1"/>
  <c r="AP5814" i="1"/>
  <c r="AQ5814" i="1"/>
  <c r="AR5814" i="1"/>
  <c r="AS5814" i="1"/>
  <c r="AT5814" i="1"/>
  <c r="AU5814" i="1"/>
  <c r="AV5814" i="1"/>
  <c r="AW5814" i="1"/>
  <c r="AY5814" i="1"/>
  <c r="AP5815" i="1"/>
  <c r="AQ5815" i="1"/>
  <c r="AR5815" i="1"/>
  <c r="AS5815" i="1"/>
  <c r="AT5815" i="1"/>
  <c r="AU5815" i="1"/>
  <c r="AV5815" i="1"/>
  <c r="AW5815" i="1"/>
  <c r="AY5815" i="1"/>
  <c r="AP5816" i="1"/>
  <c r="AQ5816" i="1"/>
  <c r="AR5816" i="1"/>
  <c r="AS5816" i="1"/>
  <c r="AT5816" i="1"/>
  <c r="AU5816" i="1"/>
  <c r="AV5816" i="1"/>
  <c r="AW5816" i="1"/>
  <c r="AY5816" i="1"/>
  <c r="AP5817" i="1"/>
  <c r="AQ5817" i="1"/>
  <c r="AR5817" i="1"/>
  <c r="AS5817" i="1"/>
  <c r="AT5817" i="1"/>
  <c r="AU5817" i="1"/>
  <c r="AV5817" i="1"/>
  <c r="AW5817" i="1"/>
  <c r="AY5817" i="1"/>
  <c r="AP5818" i="1"/>
  <c r="AQ5818" i="1"/>
  <c r="AR5818" i="1"/>
  <c r="AS5818" i="1"/>
  <c r="AT5818" i="1"/>
  <c r="AU5818" i="1"/>
  <c r="AV5818" i="1"/>
  <c r="AW5818" i="1"/>
  <c r="AY5818" i="1"/>
  <c r="AP5819" i="1"/>
  <c r="AQ5819" i="1"/>
  <c r="AR5819" i="1"/>
  <c r="AS5819" i="1"/>
  <c r="AT5819" i="1"/>
  <c r="AU5819" i="1"/>
  <c r="AV5819" i="1"/>
  <c r="AW5819" i="1"/>
  <c r="AY5819" i="1"/>
  <c r="AP5820" i="1"/>
  <c r="AQ5820" i="1"/>
  <c r="AR5820" i="1"/>
  <c r="AS5820" i="1"/>
  <c r="AT5820" i="1"/>
  <c r="AU5820" i="1"/>
  <c r="AV5820" i="1"/>
  <c r="AW5820" i="1"/>
  <c r="AY5820" i="1"/>
  <c r="AP5821" i="1"/>
  <c r="AQ5821" i="1"/>
  <c r="AR5821" i="1"/>
  <c r="AS5821" i="1"/>
  <c r="AT5821" i="1"/>
  <c r="AU5821" i="1"/>
  <c r="AV5821" i="1"/>
  <c r="AW5821" i="1"/>
  <c r="AY5821" i="1"/>
  <c r="AP5822" i="1"/>
  <c r="AQ5822" i="1"/>
  <c r="AR5822" i="1"/>
  <c r="AS5822" i="1"/>
  <c r="AT5822" i="1"/>
  <c r="AU5822" i="1"/>
  <c r="AV5822" i="1"/>
  <c r="AW5822" i="1"/>
  <c r="AY5822" i="1"/>
  <c r="AP5823" i="1"/>
  <c r="AQ5823" i="1"/>
  <c r="AR5823" i="1"/>
  <c r="AS5823" i="1"/>
  <c r="AT5823" i="1"/>
  <c r="AU5823" i="1"/>
  <c r="AV5823" i="1"/>
  <c r="AW5823" i="1"/>
  <c r="AY5823" i="1"/>
  <c r="AP5824" i="1"/>
  <c r="AQ5824" i="1"/>
  <c r="AR5824" i="1"/>
  <c r="AS5824" i="1"/>
  <c r="AT5824" i="1"/>
  <c r="AU5824" i="1"/>
  <c r="AV5824" i="1"/>
  <c r="AW5824" i="1"/>
  <c r="AY5824" i="1"/>
  <c r="AP5825" i="1"/>
  <c r="AQ5825" i="1"/>
  <c r="AR5825" i="1"/>
  <c r="AS5825" i="1"/>
  <c r="AT5825" i="1"/>
  <c r="AU5825" i="1"/>
  <c r="AV5825" i="1"/>
  <c r="AW5825" i="1"/>
  <c r="AY5825" i="1"/>
  <c r="AP5826" i="1"/>
  <c r="AQ5826" i="1"/>
  <c r="AR5826" i="1"/>
  <c r="AS5826" i="1"/>
  <c r="AT5826" i="1"/>
  <c r="AU5826" i="1"/>
  <c r="AV5826" i="1"/>
  <c r="AW5826" i="1"/>
  <c r="AY5826" i="1"/>
  <c r="AP5827" i="1"/>
  <c r="AQ5827" i="1"/>
  <c r="AR5827" i="1"/>
  <c r="AS5827" i="1"/>
  <c r="AT5827" i="1"/>
  <c r="AU5827" i="1"/>
  <c r="AV5827" i="1"/>
  <c r="AW5827" i="1"/>
  <c r="AY5827" i="1"/>
  <c r="AP5828" i="1"/>
  <c r="AQ5828" i="1"/>
  <c r="AR5828" i="1"/>
  <c r="AS5828" i="1"/>
  <c r="AT5828" i="1"/>
  <c r="AU5828" i="1"/>
  <c r="AV5828" i="1"/>
  <c r="AW5828" i="1"/>
  <c r="AY5828" i="1"/>
  <c r="AP5829" i="1"/>
  <c r="AQ5829" i="1"/>
  <c r="AR5829" i="1"/>
  <c r="AS5829" i="1"/>
  <c r="AT5829" i="1"/>
  <c r="AU5829" i="1"/>
  <c r="AV5829" i="1"/>
  <c r="AW5829" i="1"/>
  <c r="AY5829" i="1"/>
  <c r="AP5830" i="1"/>
  <c r="AQ5830" i="1"/>
  <c r="AR5830" i="1"/>
  <c r="AS5830" i="1"/>
  <c r="AT5830" i="1"/>
  <c r="AU5830" i="1"/>
  <c r="AV5830" i="1"/>
  <c r="AW5830" i="1"/>
  <c r="AY5830" i="1"/>
  <c r="AP5831" i="1"/>
  <c r="AQ5831" i="1"/>
  <c r="AR5831" i="1"/>
  <c r="AS5831" i="1"/>
  <c r="AT5831" i="1"/>
  <c r="AU5831" i="1"/>
  <c r="AV5831" i="1"/>
  <c r="AW5831" i="1"/>
  <c r="AY5831" i="1"/>
  <c r="AP5832" i="1"/>
  <c r="AQ5832" i="1"/>
  <c r="AR5832" i="1"/>
  <c r="AS5832" i="1"/>
  <c r="AT5832" i="1"/>
  <c r="AU5832" i="1"/>
  <c r="AV5832" i="1"/>
  <c r="AW5832" i="1"/>
  <c r="AY5832" i="1"/>
  <c r="AP5833" i="1"/>
  <c r="AQ5833" i="1"/>
  <c r="AR5833" i="1"/>
  <c r="AS5833" i="1"/>
  <c r="AT5833" i="1"/>
  <c r="AU5833" i="1"/>
  <c r="AV5833" i="1"/>
  <c r="AW5833" i="1"/>
  <c r="AY5833" i="1"/>
  <c r="AP5834" i="1"/>
  <c r="AQ5834" i="1"/>
  <c r="AR5834" i="1"/>
  <c r="AS5834" i="1"/>
  <c r="AT5834" i="1"/>
  <c r="AU5834" i="1"/>
  <c r="AV5834" i="1"/>
  <c r="AW5834" i="1"/>
  <c r="AY5834" i="1"/>
  <c r="AP5835" i="1"/>
  <c r="AQ5835" i="1"/>
  <c r="AR5835" i="1"/>
  <c r="AS5835" i="1"/>
  <c r="AT5835" i="1"/>
  <c r="AU5835" i="1"/>
  <c r="AV5835" i="1"/>
  <c r="AW5835" i="1"/>
  <c r="AY5835" i="1"/>
  <c r="AP5836" i="1"/>
  <c r="AQ5836" i="1"/>
  <c r="AR5836" i="1"/>
  <c r="AS5836" i="1"/>
  <c r="AT5836" i="1"/>
  <c r="AU5836" i="1"/>
  <c r="AV5836" i="1"/>
  <c r="AW5836" i="1"/>
  <c r="AY5836" i="1"/>
  <c r="AP5837" i="1"/>
  <c r="AQ5837" i="1"/>
  <c r="AR5837" i="1"/>
  <c r="AS5837" i="1"/>
  <c r="AT5837" i="1"/>
  <c r="AU5837" i="1"/>
  <c r="AV5837" i="1"/>
  <c r="AW5837" i="1"/>
  <c r="AY5837" i="1"/>
  <c r="AP5838" i="1"/>
  <c r="AQ5838" i="1"/>
  <c r="AR5838" i="1"/>
  <c r="AS5838" i="1"/>
  <c r="AT5838" i="1"/>
  <c r="AU5838" i="1"/>
  <c r="AV5838" i="1"/>
  <c r="AW5838" i="1"/>
  <c r="AY5838" i="1"/>
  <c r="AP5839" i="1"/>
  <c r="AQ5839" i="1"/>
  <c r="AR5839" i="1"/>
  <c r="AS5839" i="1"/>
  <c r="AT5839" i="1"/>
  <c r="AU5839" i="1"/>
  <c r="AV5839" i="1"/>
  <c r="AW5839" i="1"/>
  <c r="AY5839" i="1"/>
  <c r="AP5840" i="1"/>
  <c r="AQ5840" i="1"/>
  <c r="AR5840" i="1"/>
  <c r="AS5840" i="1"/>
  <c r="AT5840" i="1"/>
  <c r="AU5840" i="1"/>
  <c r="AV5840" i="1"/>
  <c r="AW5840" i="1"/>
  <c r="AY5840" i="1"/>
  <c r="AP5841" i="1"/>
  <c r="AQ5841" i="1"/>
  <c r="AR5841" i="1"/>
  <c r="AS5841" i="1"/>
  <c r="AT5841" i="1"/>
  <c r="AU5841" i="1"/>
  <c r="AV5841" i="1"/>
  <c r="AW5841" i="1"/>
  <c r="AY5841" i="1"/>
  <c r="AP5842" i="1"/>
  <c r="AQ5842" i="1"/>
  <c r="AR5842" i="1"/>
  <c r="AS5842" i="1"/>
  <c r="AT5842" i="1"/>
  <c r="AU5842" i="1"/>
  <c r="AV5842" i="1"/>
  <c r="AW5842" i="1"/>
  <c r="AY5842" i="1"/>
  <c r="AP5843" i="1"/>
  <c r="AQ5843" i="1"/>
  <c r="AR5843" i="1"/>
  <c r="AS5843" i="1"/>
  <c r="AT5843" i="1"/>
  <c r="AU5843" i="1"/>
  <c r="AV5843" i="1"/>
  <c r="AW5843" i="1"/>
  <c r="AY5843" i="1"/>
  <c r="AP5844" i="1"/>
  <c r="AQ5844" i="1"/>
  <c r="AR5844" i="1"/>
  <c r="AS5844" i="1"/>
  <c r="AT5844" i="1"/>
  <c r="AU5844" i="1"/>
  <c r="AV5844" i="1"/>
  <c r="AW5844" i="1"/>
  <c r="AY5844" i="1"/>
  <c r="AP5845" i="1"/>
  <c r="AQ5845" i="1"/>
  <c r="AR5845" i="1"/>
  <c r="AS5845" i="1"/>
  <c r="AT5845" i="1"/>
  <c r="AU5845" i="1"/>
  <c r="AV5845" i="1"/>
  <c r="AW5845" i="1"/>
  <c r="AY5845" i="1"/>
  <c r="AP5846" i="1"/>
  <c r="AQ5846" i="1"/>
  <c r="AR5846" i="1"/>
  <c r="AS5846" i="1"/>
  <c r="AT5846" i="1"/>
  <c r="AU5846" i="1"/>
  <c r="AV5846" i="1"/>
  <c r="AW5846" i="1"/>
  <c r="AY5846" i="1"/>
  <c r="AP5847" i="1"/>
  <c r="AQ5847" i="1"/>
  <c r="AR5847" i="1"/>
  <c r="AS5847" i="1"/>
  <c r="AT5847" i="1"/>
  <c r="AU5847" i="1"/>
  <c r="AV5847" i="1"/>
  <c r="AW5847" i="1"/>
  <c r="AY5847" i="1"/>
  <c r="AP5848" i="1"/>
  <c r="AQ5848" i="1"/>
  <c r="AR5848" i="1"/>
  <c r="AS5848" i="1"/>
  <c r="AT5848" i="1"/>
  <c r="AU5848" i="1"/>
  <c r="AV5848" i="1"/>
  <c r="AW5848" i="1"/>
  <c r="AY5848" i="1"/>
  <c r="AP5849" i="1"/>
  <c r="AQ5849" i="1"/>
  <c r="AR5849" i="1"/>
  <c r="AS5849" i="1"/>
  <c r="AT5849" i="1"/>
  <c r="AU5849" i="1"/>
  <c r="AV5849" i="1"/>
  <c r="AW5849" i="1"/>
  <c r="AY5849" i="1"/>
  <c r="AP5850" i="1"/>
  <c r="AQ5850" i="1"/>
  <c r="AR5850" i="1"/>
  <c r="AS5850" i="1"/>
  <c r="AT5850" i="1"/>
  <c r="AU5850" i="1"/>
  <c r="AV5850" i="1"/>
  <c r="AW5850" i="1"/>
  <c r="AY5850" i="1"/>
  <c r="AP5851" i="1"/>
  <c r="AQ5851" i="1"/>
  <c r="AR5851" i="1"/>
  <c r="AS5851" i="1"/>
  <c r="AT5851" i="1"/>
  <c r="AU5851" i="1"/>
  <c r="AV5851" i="1"/>
  <c r="AW5851" i="1"/>
  <c r="AY5851" i="1"/>
  <c r="AP5852" i="1"/>
  <c r="AQ5852" i="1"/>
  <c r="AR5852" i="1"/>
  <c r="AS5852" i="1"/>
  <c r="AT5852" i="1"/>
  <c r="AU5852" i="1"/>
  <c r="AV5852" i="1"/>
  <c r="AW5852" i="1"/>
  <c r="AY5852" i="1"/>
  <c r="AP5853" i="1"/>
  <c r="AQ5853" i="1"/>
  <c r="AR5853" i="1"/>
  <c r="AS5853" i="1"/>
  <c r="AT5853" i="1"/>
  <c r="AU5853" i="1"/>
  <c r="AV5853" i="1"/>
  <c r="AW5853" i="1"/>
  <c r="AY5853" i="1"/>
  <c r="AP5854" i="1"/>
  <c r="AQ5854" i="1"/>
  <c r="AR5854" i="1"/>
  <c r="AS5854" i="1"/>
  <c r="AT5854" i="1"/>
  <c r="AU5854" i="1"/>
  <c r="AV5854" i="1"/>
  <c r="AW5854" i="1"/>
  <c r="AY5854" i="1"/>
  <c r="AP5855" i="1"/>
  <c r="AQ5855" i="1"/>
  <c r="AR5855" i="1"/>
  <c r="AS5855" i="1"/>
  <c r="AT5855" i="1"/>
  <c r="AU5855" i="1"/>
  <c r="AV5855" i="1"/>
  <c r="AW5855" i="1"/>
  <c r="AY5855" i="1"/>
  <c r="AP5856" i="1"/>
  <c r="AQ5856" i="1"/>
  <c r="AR5856" i="1"/>
  <c r="AS5856" i="1"/>
  <c r="AT5856" i="1"/>
  <c r="AU5856" i="1"/>
  <c r="AV5856" i="1"/>
  <c r="AW5856" i="1"/>
  <c r="AY5856" i="1"/>
  <c r="AP5857" i="1"/>
  <c r="AQ5857" i="1"/>
  <c r="AR5857" i="1"/>
  <c r="AS5857" i="1"/>
  <c r="AT5857" i="1"/>
  <c r="AU5857" i="1"/>
  <c r="AV5857" i="1"/>
  <c r="AW5857" i="1"/>
  <c r="AY5857" i="1"/>
  <c r="AP5858" i="1"/>
  <c r="AQ5858" i="1"/>
  <c r="AR5858" i="1"/>
  <c r="AS5858" i="1"/>
  <c r="AT5858" i="1"/>
  <c r="AU5858" i="1"/>
  <c r="AV5858" i="1"/>
  <c r="AW5858" i="1"/>
  <c r="AY5858" i="1"/>
  <c r="AP5859" i="1"/>
  <c r="AQ5859" i="1"/>
  <c r="AR5859" i="1"/>
  <c r="AS5859" i="1"/>
  <c r="AT5859" i="1"/>
  <c r="AU5859" i="1"/>
  <c r="AV5859" i="1"/>
  <c r="AW5859" i="1"/>
  <c r="AY5859" i="1"/>
  <c r="AP5860" i="1"/>
  <c r="AQ5860" i="1"/>
  <c r="AR5860" i="1"/>
  <c r="AS5860" i="1"/>
  <c r="AT5860" i="1"/>
  <c r="AU5860" i="1"/>
  <c r="AV5860" i="1"/>
  <c r="AW5860" i="1"/>
  <c r="AY5860" i="1"/>
  <c r="AP5861" i="1"/>
  <c r="AQ5861" i="1"/>
  <c r="AR5861" i="1"/>
  <c r="AS5861" i="1"/>
  <c r="AT5861" i="1"/>
  <c r="AU5861" i="1"/>
  <c r="AV5861" i="1"/>
  <c r="AW5861" i="1"/>
  <c r="AY5861" i="1"/>
  <c r="AP5862" i="1"/>
  <c r="AQ5862" i="1"/>
  <c r="AR5862" i="1"/>
  <c r="AS5862" i="1"/>
  <c r="AT5862" i="1"/>
  <c r="AU5862" i="1"/>
  <c r="AV5862" i="1"/>
  <c r="AW5862" i="1"/>
  <c r="AY5862" i="1"/>
  <c r="AP5863" i="1"/>
  <c r="AQ5863" i="1"/>
  <c r="AR5863" i="1"/>
  <c r="AS5863" i="1"/>
  <c r="AT5863" i="1"/>
  <c r="AU5863" i="1"/>
  <c r="AV5863" i="1"/>
  <c r="AW5863" i="1"/>
  <c r="AY5863" i="1"/>
  <c r="AP5864" i="1"/>
  <c r="AQ5864" i="1"/>
  <c r="AR5864" i="1"/>
  <c r="AS5864" i="1"/>
  <c r="AT5864" i="1"/>
  <c r="AU5864" i="1"/>
  <c r="AV5864" i="1"/>
  <c r="AW5864" i="1"/>
  <c r="AY5864" i="1"/>
  <c r="AP5865" i="1"/>
  <c r="AQ5865" i="1"/>
  <c r="AR5865" i="1"/>
  <c r="AS5865" i="1"/>
  <c r="AT5865" i="1"/>
  <c r="AU5865" i="1"/>
  <c r="AV5865" i="1"/>
  <c r="AW5865" i="1"/>
  <c r="AY5865" i="1"/>
  <c r="AP5866" i="1"/>
  <c r="AQ5866" i="1"/>
  <c r="AR5866" i="1"/>
  <c r="AS5866" i="1"/>
  <c r="AT5866" i="1"/>
  <c r="AU5866" i="1"/>
  <c r="AV5866" i="1"/>
  <c r="AW5866" i="1"/>
  <c r="AY5866" i="1"/>
  <c r="AP5867" i="1"/>
  <c r="AQ5867" i="1"/>
  <c r="AR5867" i="1"/>
  <c r="AS5867" i="1"/>
  <c r="AT5867" i="1"/>
  <c r="AU5867" i="1"/>
  <c r="AV5867" i="1"/>
  <c r="AW5867" i="1"/>
  <c r="AY5867" i="1"/>
  <c r="AP5868" i="1"/>
  <c r="AQ5868" i="1"/>
  <c r="AR5868" i="1"/>
  <c r="AS5868" i="1"/>
  <c r="AT5868" i="1"/>
  <c r="AU5868" i="1"/>
  <c r="AV5868" i="1"/>
  <c r="AW5868" i="1"/>
  <c r="AY5868" i="1"/>
  <c r="AP5869" i="1"/>
  <c r="AQ5869" i="1"/>
  <c r="AR5869" i="1"/>
  <c r="AS5869" i="1"/>
  <c r="AT5869" i="1"/>
  <c r="AU5869" i="1"/>
  <c r="AV5869" i="1"/>
  <c r="AW5869" i="1"/>
  <c r="AY5869" i="1"/>
  <c r="AP5870" i="1"/>
  <c r="AQ5870" i="1"/>
  <c r="AR5870" i="1"/>
  <c r="AS5870" i="1"/>
  <c r="AT5870" i="1"/>
  <c r="AU5870" i="1"/>
  <c r="AV5870" i="1"/>
  <c r="AW5870" i="1"/>
  <c r="AY5870" i="1"/>
  <c r="AP5871" i="1"/>
  <c r="AQ5871" i="1"/>
  <c r="AR5871" i="1"/>
  <c r="AS5871" i="1"/>
  <c r="AT5871" i="1"/>
  <c r="AU5871" i="1"/>
  <c r="AV5871" i="1"/>
  <c r="AW5871" i="1"/>
  <c r="AY5871" i="1"/>
  <c r="AP5872" i="1"/>
  <c r="AQ5872" i="1"/>
  <c r="AR5872" i="1"/>
  <c r="AS5872" i="1"/>
  <c r="AT5872" i="1"/>
  <c r="AU5872" i="1"/>
  <c r="AV5872" i="1"/>
  <c r="AW5872" i="1"/>
  <c r="AY5872" i="1"/>
  <c r="AP5873" i="1"/>
  <c r="AQ5873" i="1"/>
  <c r="AR5873" i="1"/>
  <c r="AS5873" i="1"/>
  <c r="AT5873" i="1"/>
  <c r="AU5873" i="1"/>
  <c r="AV5873" i="1"/>
  <c r="AW5873" i="1"/>
  <c r="AY5873" i="1"/>
  <c r="AP5874" i="1"/>
  <c r="AQ5874" i="1"/>
  <c r="AR5874" i="1"/>
  <c r="AS5874" i="1"/>
  <c r="AT5874" i="1"/>
  <c r="AU5874" i="1"/>
  <c r="AV5874" i="1"/>
  <c r="AW5874" i="1"/>
  <c r="AY5874" i="1"/>
  <c r="AP5875" i="1"/>
  <c r="AQ5875" i="1"/>
  <c r="AR5875" i="1"/>
  <c r="AS5875" i="1"/>
  <c r="AT5875" i="1"/>
  <c r="AU5875" i="1"/>
  <c r="AV5875" i="1"/>
  <c r="AW5875" i="1"/>
  <c r="AY5875" i="1"/>
  <c r="AP5876" i="1"/>
  <c r="AQ5876" i="1"/>
  <c r="AR5876" i="1"/>
  <c r="AS5876" i="1"/>
  <c r="AT5876" i="1"/>
  <c r="AU5876" i="1"/>
  <c r="AV5876" i="1"/>
  <c r="AW5876" i="1"/>
  <c r="AY5876" i="1"/>
  <c r="AP5877" i="1"/>
  <c r="AQ5877" i="1"/>
  <c r="AR5877" i="1"/>
  <c r="AS5877" i="1"/>
  <c r="AT5877" i="1"/>
  <c r="AU5877" i="1"/>
  <c r="AV5877" i="1"/>
  <c r="AW5877" i="1"/>
  <c r="AY5877" i="1"/>
  <c r="AP5878" i="1"/>
  <c r="AQ5878" i="1"/>
  <c r="AR5878" i="1"/>
  <c r="AS5878" i="1"/>
  <c r="AT5878" i="1"/>
  <c r="AU5878" i="1"/>
  <c r="AV5878" i="1"/>
  <c r="AW5878" i="1"/>
  <c r="AY5878" i="1"/>
  <c r="AP5879" i="1"/>
  <c r="AQ5879" i="1"/>
  <c r="AR5879" i="1"/>
  <c r="AS5879" i="1"/>
  <c r="AT5879" i="1"/>
  <c r="AU5879" i="1"/>
  <c r="AV5879" i="1"/>
  <c r="AW5879" i="1"/>
  <c r="AY5879" i="1"/>
  <c r="AP5880" i="1"/>
  <c r="AQ5880" i="1"/>
  <c r="AR5880" i="1"/>
  <c r="AS5880" i="1"/>
  <c r="AT5880" i="1"/>
  <c r="AU5880" i="1"/>
  <c r="AV5880" i="1"/>
  <c r="AW5880" i="1"/>
  <c r="AY5880" i="1"/>
  <c r="AP5881" i="1"/>
  <c r="AQ5881" i="1"/>
  <c r="AR5881" i="1"/>
  <c r="AS5881" i="1"/>
  <c r="AT5881" i="1"/>
  <c r="AU5881" i="1"/>
  <c r="AV5881" i="1"/>
  <c r="AW5881" i="1"/>
  <c r="AY5881" i="1"/>
  <c r="AP5882" i="1"/>
  <c r="AQ5882" i="1"/>
  <c r="AR5882" i="1"/>
  <c r="AS5882" i="1"/>
  <c r="AT5882" i="1"/>
  <c r="AU5882" i="1"/>
  <c r="AV5882" i="1"/>
  <c r="AW5882" i="1"/>
  <c r="AY5882" i="1"/>
  <c r="AP5883" i="1"/>
  <c r="AQ5883" i="1"/>
  <c r="AR5883" i="1"/>
  <c r="AS5883" i="1"/>
  <c r="AT5883" i="1"/>
  <c r="AU5883" i="1"/>
  <c r="AV5883" i="1"/>
  <c r="AW5883" i="1"/>
  <c r="AY5883" i="1"/>
  <c r="AP5884" i="1"/>
  <c r="AQ5884" i="1"/>
  <c r="AR5884" i="1"/>
  <c r="AS5884" i="1"/>
  <c r="AT5884" i="1"/>
  <c r="AU5884" i="1"/>
  <c r="AV5884" i="1"/>
  <c r="AW5884" i="1"/>
  <c r="AY5884" i="1"/>
  <c r="AP5885" i="1"/>
  <c r="AQ5885" i="1"/>
  <c r="AR5885" i="1"/>
  <c r="AS5885" i="1"/>
  <c r="AT5885" i="1"/>
  <c r="AU5885" i="1"/>
  <c r="AV5885" i="1"/>
  <c r="AW5885" i="1"/>
  <c r="AY5885" i="1"/>
  <c r="AP5886" i="1"/>
  <c r="AQ5886" i="1"/>
  <c r="AR5886" i="1"/>
  <c r="AS5886" i="1"/>
  <c r="AT5886" i="1"/>
  <c r="AU5886" i="1"/>
  <c r="AV5886" i="1"/>
  <c r="AW5886" i="1"/>
  <c r="AY5886" i="1"/>
  <c r="AP5887" i="1"/>
  <c r="AQ5887" i="1"/>
  <c r="AR5887" i="1"/>
  <c r="AS5887" i="1"/>
  <c r="AT5887" i="1"/>
  <c r="AU5887" i="1"/>
  <c r="AV5887" i="1"/>
  <c r="AW5887" i="1"/>
  <c r="AY5887" i="1"/>
  <c r="AP5888" i="1"/>
  <c r="AQ5888" i="1"/>
  <c r="AR5888" i="1"/>
  <c r="AS5888" i="1"/>
  <c r="AT5888" i="1"/>
  <c r="AU5888" i="1"/>
  <c r="AV5888" i="1"/>
  <c r="AW5888" i="1"/>
  <c r="AY5888" i="1"/>
  <c r="AP5889" i="1"/>
  <c r="AQ5889" i="1"/>
  <c r="AR5889" i="1"/>
  <c r="AS5889" i="1"/>
  <c r="AT5889" i="1"/>
  <c r="AU5889" i="1"/>
  <c r="AV5889" i="1"/>
  <c r="AW5889" i="1"/>
  <c r="AY5889" i="1"/>
  <c r="AP5890" i="1"/>
  <c r="AQ5890" i="1"/>
  <c r="AR5890" i="1"/>
  <c r="AS5890" i="1"/>
  <c r="AT5890" i="1"/>
  <c r="AU5890" i="1"/>
  <c r="AV5890" i="1"/>
  <c r="AW5890" i="1"/>
  <c r="AY5890" i="1"/>
  <c r="AP5891" i="1"/>
  <c r="AQ5891" i="1"/>
  <c r="AR5891" i="1"/>
  <c r="AS5891" i="1"/>
  <c r="AT5891" i="1"/>
  <c r="AU5891" i="1"/>
  <c r="AV5891" i="1"/>
  <c r="AW5891" i="1"/>
  <c r="AY5891" i="1"/>
  <c r="AP5892" i="1"/>
  <c r="AQ5892" i="1"/>
  <c r="AR5892" i="1"/>
  <c r="AS5892" i="1"/>
  <c r="AT5892" i="1"/>
  <c r="AU5892" i="1"/>
  <c r="AV5892" i="1"/>
  <c r="AW5892" i="1"/>
  <c r="AY5892" i="1"/>
  <c r="AP5893" i="1"/>
  <c r="AQ5893" i="1"/>
  <c r="AR5893" i="1"/>
  <c r="AS5893" i="1"/>
  <c r="AT5893" i="1"/>
  <c r="AU5893" i="1"/>
  <c r="AV5893" i="1"/>
  <c r="AW5893" i="1"/>
  <c r="AY5893" i="1"/>
  <c r="AP5894" i="1"/>
  <c r="AQ5894" i="1"/>
  <c r="AR5894" i="1"/>
  <c r="AS5894" i="1"/>
  <c r="AT5894" i="1"/>
  <c r="AU5894" i="1"/>
  <c r="AV5894" i="1"/>
  <c r="AW5894" i="1"/>
  <c r="AY5894" i="1"/>
  <c r="AP5895" i="1"/>
  <c r="AQ5895" i="1"/>
  <c r="AR5895" i="1"/>
  <c r="AS5895" i="1"/>
  <c r="AT5895" i="1"/>
  <c r="AU5895" i="1"/>
  <c r="AV5895" i="1"/>
  <c r="AW5895" i="1"/>
  <c r="AY5895" i="1"/>
  <c r="AP5896" i="1"/>
  <c r="AQ5896" i="1"/>
  <c r="AR5896" i="1"/>
  <c r="AS5896" i="1"/>
  <c r="AT5896" i="1"/>
  <c r="AU5896" i="1"/>
  <c r="AV5896" i="1"/>
  <c r="AW5896" i="1"/>
  <c r="AY5896" i="1"/>
  <c r="AP5897" i="1"/>
  <c r="AQ5897" i="1"/>
  <c r="AR5897" i="1"/>
  <c r="AS5897" i="1"/>
  <c r="AT5897" i="1"/>
  <c r="AU5897" i="1"/>
  <c r="AV5897" i="1"/>
  <c r="AW5897" i="1"/>
  <c r="AY5897" i="1"/>
  <c r="AP5898" i="1"/>
  <c r="AQ5898" i="1"/>
  <c r="AR5898" i="1"/>
  <c r="AS5898" i="1"/>
  <c r="AT5898" i="1"/>
  <c r="AU5898" i="1"/>
  <c r="AV5898" i="1"/>
  <c r="AW5898" i="1"/>
  <c r="AY5898" i="1"/>
  <c r="AP5899" i="1"/>
  <c r="AQ5899" i="1"/>
  <c r="AR5899" i="1"/>
  <c r="AS5899" i="1"/>
  <c r="AT5899" i="1"/>
  <c r="AU5899" i="1"/>
  <c r="AV5899" i="1"/>
  <c r="AW5899" i="1"/>
  <c r="AY5899" i="1"/>
  <c r="AP5900" i="1"/>
  <c r="AQ5900" i="1"/>
  <c r="AR5900" i="1"/>
  <c r="AS5900" i="1"/>
  <c r="AT5900" i="1"/>
  <c r="AU5900" i="1"/>
  <c r="AV5900" i="1"/>
  <c r="AW5900" i="1"/>
  <c r="AY5900" i="1"/>
  <c r="AP5901" i="1"/>
  <c r="AQ5901" i="1"/>
  <c r="AR5901" i="1"/>
  <c r="AS5901" i="1"/>
  <c r="AT5901" i="1"/>
  <c r="AU5901" i="1"/>
  <c r="AV5901" i="1"/>
  <c r="AW5901" i="1"/>
  <c r="AY5901" i="1"/>
  <c r="AP5902" i="1"/>
  <c r="AQ5902" i="1"/>
  <c r="AR5902" i="1"/>
  <c r="AS5902" i="1"/>
  <c r="AT5902" i="1"/>
  <c r="AU5902" i="1"/>
  <c r="AV5902" i="1"/>
  <c r="AW5902" i="1"/>
  <c r="AY5902" i="1"/>
  <c r="AP5903" i="1"/>
  <c r="AQ5903" i="1"/>
  <c r="AR5903" i="1"/>
  <c r="AS5903" i="1"/>
  <c r="AT5903" i="1"/>
  <c r="AU5903" i="1"/>
  <c r="AV5903" i="1"/>
  <c r="AW5903" i="1"/>
  <c r="AY5903" i="1"/>
  <c r="AP5904" i="1"/>
  <c r="AQ5904" i="1"/>
  <c r="AR5904" i="1"/>
  <c r="AS5904" i="1"/>
  <c r="AT5904" i="1"/>
  <c r="AU5904" i="1"/>
  <c r="AV5904" i="1"/>
  <c r="AW5904" i="1"/>
  <c r="AY5904" i="1"/>
  <c r="AP5905" i="1"/>
  <c r="AQ5905" i="1"/>
  <c r="AR5905" i="1"/>
  <c r="AS5905" i="1"/>
  <c r="AT5905" i="1"/>
  <c r="AU5905" i="1"/>
  <c r="AV5905" i="1"/>
  <c r="AW5905" i="1"/>
  <c r="AY5905" i="1"/>
  <c r="AP5906" i="1"/>
  <c r="AQ5906" i="1"/>
  <c r="AR5906" i="1"/>
  <c r="AS5906" i="1"/>
  <c r="AT5906" i="1"/>
  <c r="AU5906" i="1"/>
  <c r="AV5906" i="1"/>
  <c r="AW5906" i="1"/>
  <c r="AY5906" i="1"/>
  <c r="AP5907" i="1"/>
  <c r="AQ5907" i="1"/>
  <c r="AR5907" i="1"/>
  <c r="AS5907" i="1"/>
  <c r="AT5907" i="1"/>
  <c r="AU5907" i="1"/>
  <c r="AV5907" i="1"/>
  <c r="AW5907" i="1"/>
  <c r="AY5907" i="1"/>
  <c r="AP5908" i="1"/>
  <c r="AQ5908" i="1"/>
  <c r="AR5908" i="1"/>
  <c r="AS5908" i="1"/>
  <c r="AT5908" i="1"/>
  <c r="AU5908" i="1"/>
  <c r="AV5908" i="1"/>
  <c r="AW5908" i="1"/>
  <c r="AY5908" i="1"/>
  <c r="AP5909" i="1"/>
  <c r="AQ5909" i="1"/>
  <c r="AR5909" i="1"/>
  <c r="AS5909" i="1"/>
  <c r="AT5909" i="1"/>
  <c r="AU5909" i="1"/>
  <c r="AV5909" i="1"/>
  <c r="AW5909" i="1"/>
  <c r="AY5909" i="1"/>
  <c r="AP5910" i="1"/>
  <c r="AQ5910" i="1"/>
  <c r="AR5910" i="1"/>
  <c r="AS5910" i="1"/>
  <c r="AT5910" i="1"/>
  <c r="AU5910" i="1"/>
  <c r="AV5910" i="1"/>
  <c r="AW5910" i="1"/>
  <c r="AY5910" i="1"/>
  <c r="AP5911" i="1"/>
  <c r="AQ5911" i="1"/>
  <c r="AR5911" i="1"/>
  <c r="AS5911" i="1"/>
  <c r="AT5911" i="1"/>
  <c r="AU5911" i="1"/>
  <c r="AV5911" i="1"/>
  <c r="AW5911" i="1"/>
  <c r="AY5911" i="1"/>
  <c r="AP5912" i="1"/>
  <c r="AQ5912" i="1"/>
  <c r="AR5912" i="1"/>
  <c r="AS5912" i="1"/>
  <c r="AT5912" i="1"/>
  <c r="AU5912" i="1"/>
  <c r="AV5912" i="1"/>
  <c r="AW5912" i="1"/>
  <c r="AY5912" i="1"/>
  <c r="AP5913" i="1"/>
  <c r="AQ5913" i="1"/>
  <c r="AR5913" i="1"/>
  <c r="AS5913" i="1"/>
  <c r="AT5913" i="1"/>
  <c r="AU5913" i="1"/>
  <c r="AV5913" i="1"/>
  <c r="AW5913" i="1"/>
  <c r="AY5913" i="1"/>
  <c r="AP5914" i="1"/>
  <c r="AQ5914" i="1"/>
  <c r="AR5914" i="1"/>
  <c r="AS5914" i="1"/>
  <c r="AT5914" i="1"/>
  <c r="AU5914" i="1"/>
  <c r="AV5914" i="1"/>
  <c r="AW5914" i="1"/>
  <c r="AY5914" i="1"/>
  <c r="AP5915" i="1"/>
  <c r="AQ5915" i="1"/>
  <c r="AR5915" i="1"/>
  <c r="AS5915" i="1"/>
  <c r="AT5915" i="1"/>
  <c r="AU5915" i="1"/>
  <c r="AV5915" i="1"/>
  <c r="AW5915" i="1"/>
  <c r="AY5915" i="1"/>
  <c r="AP5916" i="1"/>
  <c r="AQ5916" i="1"/>
  <c r="AR5916" i="1"/>
  <c r="AS5916" i="1"/>
  <c r="AT5916" i="1"/>
  <c r="AU5916" i="1"/>
  <c r="AV5916" i="1"/>
  <c r="AW5916" i="1"/>
  <c r="AY5916" i="1"/>
  <c r="AP5917" i="1"/>
  <c r="AQ5917" i="1"/>
  <c r="AR5917" i="1"/>
  <c r="AS5917" i="1"/>
  <c r="AT5917" i="1"/>
  <c r="AU5917" i="1"/>
  <c r="AV5917" i="1"/>
  <c r="AW5917" i="1"/>
  <c r="AY5917" i="1"/>
  <c r="AP5918" i="1"/>
  <c r="AQ5918" i="1"/>
  <c r="AR5918" i="1"/>
  <c r="AS5918" i="1"/>
  <c r="AT5918" i="1"/>
  <c r="AU5918" i="1"/>
  <c r="AV5918" i="1"/>
  <c r="AW5918" i="1"/>
  <c r="AY5918" i="1"/>
  <c r="AP5919" i="1"/>
  <c r="AQ5919" i="1"/>
  <c r="AR5919" i="1"/>
  <c r="AS5919" i="1"/>
  <c r="AT5919" i="1"/>
  <c r="AU5919" i="1"/>
  <c r="AV5919" i="1"/>
  <c r="AW5919" i="1"/>
  <c r="AY5919" i="1"/>
  <c r="AP5920" i="1"/>
  <c r="AQ5920" i="1"/>
  <c r="AR5920" i="1"/>
  <c r="AS5920" i="1"/>
  <c r="AT5920" i="1"/>
  <c r="AU5920" i="1"/>
  <c r="AV5920" i="1"/>
  <c r="AW5920" i="1"/>
  <c r="AY5920" i="1"/>
  <c r="AP5921" i="1"/>
  <c r="AQ5921" i="1"/>
  <c r="AR5921" i="1"/>
  <c r="AS5921" i="1"/>
  <c r="AT5921" i="1"/>
  <c r="AU5921" i="1"/>
  <c r="AV5921" i="1"/>
  <c r="AW5921" i="1"/>
  <c r="AY5921" i="1"/>
  <c r="AP5922" i="1"/>
  <c r="AQ5922" i="1"/>
  <c r="AR5922" i="1"/>
  <c r="AS5922" i="1"/>
  <c r="AT5922" i="1"/>
  <c r="AU5922" i="1"/>
  <c r="AV5922" i="1"/>
  <c r="AW5922" i="1"/>
  <c r="AY5922" i="1"/>
  <c r="AP5923" i="1"/>
  <c r="AQ5923" i="1"/>
  <c r="AR5923" i="1"/>
  <c r="AS5923" i="1"/>
  <c r="AT5923" i="1"/>
  <c r="AU5923" i="1"/>
  <c r="AV5923" i="1"/>
  <c r="AW5923" i="1"/>
  <c r="AY5923" i="1"/>
  <c r="AP5924" i="1"/>
  <c r="AQ5924" i="1"/>
  <c r="AR5924" i="1"/>
  <c r="AS5924" i="1"/>
  <c r="AT5924" i="1"/>
  <c r="AU5924" i="1"/>
  <c r="AV5924" i="1"/>
  <c r="AW5924" i="1"/>
  <c r="AY5924" i="1"/>
  <c r="AP5925" i="1"/>
  <c r="AQ5925" i="1"/>
  <c r="AR5925" i="1"/>
  <c r="AS5925" i="1"/>
  <c r="AT5925" i="1"/>
  <c r="AU5925" i="1"/>
  <c r="AV5925" i="1"/>
  <c r="AW5925" i="1"/>
  <c r="AY5925" i="1"/>
  <c r="AP5926" i="1"/>
  <c r="AQ5926" i="1"/>
  <c r="AR5926" i="1"/>
  <c r="AS5926" i="1"/>
  <c r="AT5926" i="1"/>
  <c r="AU5926" i="1"/>
  <c r="AV5926" i="1"/>
  <c r="AW5926" i="1"/>
  <c r="AY5926" i="1"/>
  <c r="AP5927" i="1"/>
  <c r="AQ5927" i="1"/>
  <c r="AR5927" i="1"/>
  <c r="AS5927" i="1"/>
  <c r="AT5927" i="1"/>
  <c r="AU5927" i="1"/>
  <c r="AV5927" i="1"/>
  <c r="AW5927" i="1"/>
  <c r="AY5927" i="1"/>
  <c r="AP5928" i="1"/>
  <c r="AQ5928" i="1"/>
  <c r="AR5928" i="1"/>
  <c r="AS5928" i="1"/>
  <c r="AT5928" i="1"/>
  <c r="AU5928" i="1"/>
  <c r="AV5928" i="1"/>
  <c r="AW5928" i="1"/>
  <c r="AY5928" i="1"/>
  <c r="AP5929" i="1"/>
  <c r="AQ5929" i="1"/>
  <c r="AR5929" i="1"/>
  <c r="AS5929" i="1"/>
  <c r="AT5929" i="1"/>
  <c r="AU5929" i="1"/>
  <c r="AV5929" i="1"/>
  <c r="AW5929" i="1"/>
  <c r="AY5929" i="1"/>
  <c r="AP5930" i="1"/>
  <c r="AQ5930" i="1"/>
  <c r="AR5930" i="1"/>
  <c r="AS5930" i="1"/>
  <c r="AT5930" i="1"/>
  <c r="AU5930" i="1"/>
  <c r="AV5930" i="1"/>
  <c r="AW5930" i="1"/>
  <c r="AY5930" i="1"/>
  <c r="AP5931" i="1"/>
  <c r="AQ5931" i="1"/>
  <c r="AR5931" i="1"/>
  <c r="AS5931" i="1"/>
  <c r="AT5931" i="1"/>
  <c r="AU5931" i="1"/>
  <c r="AV5931" i="1"/>
  <c r="AW5931" i="1"/>
  <c r="AY5931" i="1"/>
  <c r="AP5932" i="1"/>
  <c r="AQ5932" i="1"/>
  <c r="AR5932" i="1"/>
  <c r="AS5932" i="1"/>
  <c r="AT5932" i="1"/>
  <c r="AU5932" i="1"/>
  <c r="AV5932" i="1"/>
  <c r="AW5932" i="1"/>
  <c r="AY5932" i="1"/>
  <c r="AP5933" i="1"/>
  <c r="AQ5933" i="1"/>
  <c r="AR5933" i="1"/>
  <c r="AS5933" i="1"/>
  <c r="AT5933" i="1"/>
  <c r="AU5933" i="1"/>
  <c r="AV5933" i="1"/>
  <c r="AW5933" i="1"/>
  <c r="AY5933" i="1"/>
  <c r="AP5934" i="1"/>
  <c r="AQ5934" i="1"/>
  <c r="AR5934" i="1"/>
  <c r="AS5934" i="1"/>
  <c r="AT5934" i="1"/>
  <c r="AU5934" i="1"/>
  <c r="AV5934" i="1"/>
  <c r="AW5934" i="1"/>
  <c r="AY5934" i="1"/>
  <c r="AP5935" i="1"/>
  <c r="AQ5935" i="1"/>
  <c r="AR5935" i="1"/>
  <c r="AS5935" i="1"/>
  <c r="AT5935" i="1"/>
  <c r="AU5935" i="1"/>
  <c r="AV5935" i="1"/>
  <c r="AW5935" i="1"/>
  <c r="AY5935" i="1"/>
  <c r="AP5936" i="1"/>
  <c r="AQ5936" i="1"/>
  <c r="AR5936" i="1"/>
  <c r="AS5936" i="1"/>
  <c r="AT5936" i="1"/>
  <c r="AU5936" i="1"/>
  <c r="AV5936" i="1"/>
  <c r="AW5936" i="1"/>
  <c r="AY5936" i="1"/>
  <c r="AP5937" i="1"/>
  <c r="AQ5937" i="1"/>
  <c r="AR5937" i="1"/>
  <c r="AS5937" i="1"/>
  <c r="AT5937" i="1"/>
  <c r="AU5937" i="1"/>
  <c r="AV5937" i="1"/>
  <c r="AW5937" i="1"/>
  <c r="AY5937" i="1"/>
  <c r="AP5938" i="1"/>
  <c r="AQ5938" i="1"/>
  <c r="AR5938" i="1"/>
  <c r="AS5938" i="1"/>
  <c r="AT5938" i="1"/>
  <c r="AU5938" i="1"/>
  <c r="AV5938" i="1"/>
  <c r="AW5938" i="1"/>
  <c r="AY5938" i="1"/>
  <c r="AP5939" i="1"/>
  <c r="AQ5939" i="1"/>
  <c r="AR5939" i="1"/>
  <c r="AS5939" i="1"/>
  <c r="AT5939" i="1"/>
  <c r="AU5939" i="1"/>
  <c r="AV5939" i="1"/>
  <c r="AW5939" i="1"/>
  <c r="AY5939" i="1"/>
  <c r="AP5940" i="1"/>
  <c r="AQ5940" i="1"/>
  <c r="AR5940" i="1"/>
  <c r="AS5940" i="1"/>
  <c r="AT5940" i="1"/>
  <c r="AU5940" i="1"/>
  <c r="AV5940" i="1"/>
  <c r="AW5940" i="1"/>
  <c r="AY5940" i="1"/>
  <c r="AP5941" i="1"/>
  <c r="AQ5941" i="1"/>
  <c r="AR5941" i="1"/>
  <c r="AS5941" i="1"/>
  <c r="AT5941" i="1"/>
  <c r="AU5941" i="1"/>
  <c r="AV5941" i="1"/>
  <c r="AW5941" i="1"/>
  <c r="AY5941" i="1"/>
  <c r="AP5942" i="1"/>
  <c r="AQ5942" i="1"/>
  <c r="AR5942" i="1"/>
  <c r="AS5942" i="1"/>
  <c r="AT5942" i="1"/>
  <c r="AU5942" i="1"/>
  <c r="AV5942" i="1"/>
  <c r="AW5942" i="1"/>
  <c r="AY5942" i="1"/>
  <c r="AP5943" i="1"/>
  <c r="AQ5943" i="1"/>
  <c r="AR5943" i="1"/>
  <c r="AS5943" i="1"/>
  <c r="AT5943" i="1"/>
  <c r="AU5943" i="1"/>
  <c r="AV5943" i="1"/>
  <c r="AW5943" i="1"/>
  <c r="AY5943" i="1"/>
  <c r="AP5944" i="1"/>
  <c r="AQ5944" i="1"/>
  <c r="AR5944" i="1"/>
  <c r="AS5944" i="1"/>
  <c r="AT5944" i="1"/>
  <c r="AU5944" i="1"/>
  <c r="AV5944" i="1"/>
  <c r="AW5944" i="1"/>
  <c r="AY5944" i="1"/>
  <c r="AP5945" i="1"/>
  <c r="AQ5945" i="1"/>
  <c r="AR5945" i="1"/>
  <c r="AS5945" i="1"/>
  <c r="AT5945" i="1"/>
  <c r="AU5945" i="1"/>
  <c r="AV5945" i="1"/>
  <c r="AW5945" i="1"/>
  <c r="AY5945" i="1"/>
  <c r="AP5946" i="1"/>
  <c r="AQ5946" i="1"/>
  <c r="AR5946" i="1"/>
  <c r="AS5946" i="1"/>
  <c r="AT5946" i="1"/>
  <c r="AU5946" i="1"/>
  <c r="AV5946" i="1"/>
  <c r="AW5946" i="1"/>
  <c r="AY5946" i="1"/>
  <c r="AP5947" i="1"/>
  <c r="AQ5947" i="1"/>
  <c r="AR5947" i="1"/>
  <c r="AS5947" i="1"/>
  <c r="AT5947" i="1"/>
  <c r="AU5947" i="1"/>
  <c r="AV5947" i="1"/>
  <c r="AW5947" i="1"/>
  <c r="AY5947" i="1"/>
  <c r="AP5948" i="1"/>
  <c r="AQ5948" i="1"/>
  <c r="AR5948" i="1"/>
  <c r="AS5948" i="1"/>
  <c r="AT5948" i="1"/>
  <c r="AU5948" i="1"/>
  <c r="AV5948" i="1"/>
  <c r="AW5948" i="1"/>
  <c r="AY5948" i="1"/>
  <c r="AP5949" i="1"/>
  <c r="AQ5949" i="1"/>
  <c r="AR5949" i="1"/>
  <c r="AS5949" i="1"/>
  <c r="AT5949" i="1"/>
  <c r="AU5949" i="1"/>
  <c r="AV5949" i="1"/>
  <c r="AW5949" i="1"/>
  <c r="AY5949" i="1"/>
  <c r="AP5950" i="1"/>
  <c r="AQ5950" i="1"/>
  <c r="AR5950" i="1"/>
  <c r="AS5950" i="1"/>
  <c r="AT5950" i="1"/>
  <c r="AU5950" i="1"/>
  <c r="AV5950" i="1"/>
  <c r="AW5950" i="1"/>
  <c r="AY5950" i="1"/>
  <c r="AP5951" i="1"/>
  <c r="AQ5951" i="1"/>
  <c r="AR5951" i="1"/>
  <c r="AS5951" i="1"/>
  <c r="AT5951" i="1"/>
  <c r="AU5951" i="1"/>
  <c r="AV5951" i="1"/>
  <c r="AW5951" i="1"/>
  <c r="AY5951" i="1"/>
  <c r="AP5952" i="1"/>
  <c r="AQ5952" i="1"/>
  <c r="AR5952" i="1"/>
  <c r="AS5952" i="1"/>
  <c r="AT5952" i="1"/>
  <c r="AU5952" i="1"/>
  <c r="AV5952" i="1"/>
  <c r="AW5952" i="1"/>
  <c r="AY5952" i="1"/>
  <c r="AP5953" i="1"/>
  <c r="AQ5953" i="1"/>
  <c r="AR5953" i="1"/>
  <c r="AS5953" i="1"/>
  <c r="AT5953" i="1"/>
  <c r="AU5953" i="1"/>
  <c r="AV5953" i="1"/>
  <c r="AW5953" i="1"/>
  <c r="AY5953" i="1"/>
  <c r="AP5954" i="1"/>
  <c r="AQ5954" i="1"/>
  <c r="AR5954" i="1"/>
  <c r="AS5954" i="1"/>
  <c r="AT5954" i="1"/>
  <c r="AU5954" i="1"/>
  <c r="AV5954" i="1"/>
  <c r="AW5954" i="1"/>
  <c r="AY5954" i="1"/>
  <c r="AP5955" i="1"/>
  <c r="AQ5955" i="1"/>
  <c r="AR5955" i="1"/>
  <c r="AS5955" i="1"/>
  <c r="AT5955" i="1"/>
  <c r="AU5955" i="1"/>
  <c r="AV5955" i="1"/>
  <c r="AW5955" i="1"/>
  <c r="AY5955" i="1"/>
  <c r="AP5956" i="1"/>
  <c r="AQ5956" i="1"/>
  <c r="AR5956" i="1"/>
  <c r="AS5956" i="1"/>
  <c r="AT5956" i="1"/>
  <c r="AU5956" i="1"/>
  <c r="AV5956" i="1"/>
  <c r="AW5956" i="1"/>
  <c r="AY5956" i="1"/>
  <c r="AP5957" i="1"/>
  <c r="AQ5957" i="1"/>
  <c r="AR5957" i="1"/>
  <c r="AS5957" i="1"/>
  <c r="AT5957" i="1"/>
  <c r="AU5957" i="1"/>
  <c r="AV5957" i="1"/>
  <c r="AW5957" i="1"/>
  <c r="AY5957" i="1"/>
  <c r="AP5958" i="1"/>
  <c r="AQ5958" i="1"/>
  <c r="AR5958" i="1"/>
  <c r="AS5958" i="1"/>
  <c r="AT5958" i="1"/>
  <c r="AU5958" i="1"/>
  <c r="AV5958" i="1"/>
  <c r="AW5958" i="1"/>
  <c r="AY5958" i="1"/>
  <c r="AP5959" i="1"/>
  <c r="AQ5959" i="1"/>
  <c r="AR5959" i="1"/>
  <c r="AS5959" i="1"/>
  <c r="AT5959" i="1"/>
  <c r="AU5959" i="1"/>
  <c r="AV5959" i="1"/>
  <c r="AW5959" i="1"/>
  <c r="AY5959" i="1"/>
  <c r="AP5960" i="1"/>
  <c r="AQ5960" i="1"/>
  <c r="AR5960" i="1"/>
  <c r="AS5960" i="1"/>
  <c r="AT5960" i="1"/>
  <c r="AU5960" i="1"/>
  <c r="AV5960" i="1"/>
  <c r="AW5960" i="1"/>
  <c r="AY5960" i="1"/>
  <c r="AP5961" i="1"/>
  <c r="AQ5961" i="1"/>
  <c r="AR5961" i="1"/>
  <c r="AS5961" i="1"/>
  <c r="AT5961" i="1"/>
  <c r="AU5961" i="1"/>
  <c r="AV5961" i="1"/>
  <c r="AW5961" i="1"/>
  <c r="AY5961" i="1"/>
  <c r="AP5962" i="1"/>
  <c r="AQ5962" i="1"/>
  <c r="AR5962" i="1"/>
  <c r="AS5962" i="1"/>
  <c r="AT5962" i="1"/>
  <c r="AU5962" i="1"/>
  <c r="AV5962" i="1"/>
  <c r="AW5962" i="1"/>
  <c r="AY5962" i="1"/>
  <c r="AP5963" i="1"/>
  <c r="AQ5963" i="1"/>
  <c r="AR5963" i="1"/>
  <c r="AS5963" i="1"/>
  <c r="AT5963" i="1"/>
  <c r="AU5963" i="1"/>
  <c r="AV5963" i="1"/>
  <c r="AW5963" i="1"/>
  <c r="AY5963" i="1"/>
  <c r="AP5964" i="1"/>
  <c r="AQ5964" i="1"/>
  <c r="AR5964" i="1"/>
  <c r="AS5964" i="1"/>
  <c r="AT5964" i="1"/>
  <c r="AU5964" i="1"/>
  <c r="AV5964" i="1"/>
  <c r="AW5964" i="1"/>
  <c r="AY5964" i="1"/>
  <c r="AP5965" i="1"/>
  <c r="AQ5965" i="1"/>
  <c r="AR5965" i="1"/>
  <c r="AS5965" i="1"/>
  <c r="AT5965" i="1"/>
  <c r="AU5965" i="1"/>
  <c r="AV5965" i="1"/>
  <c r="AW5965" i="1"/>
  <c r="AY5965" i="1"/>
  <c r="AP5966" i="1"/>
  <c r="AQ5966" i="1"/>
  <c r="AR5966" i="1"/>
  <c r="AS5966" i="1"/>
  <c r="AT5966" i="1"/>
  <c r="AU5966" i="1"/>
  <c r="AV5966" i="1"/>
  <c r="AW5966" i="1"/>
  <c r="AY5966" i="1"/>
  <c r="AP5967" i="1"/>
  <c r="AQ5967" i="1"/>
  <c r="AR5967" i="1"/>
  <c r="AS5967" i="1"/>
  <c r="AT5967" i="1"/>
  <c r="AU5967" i="1"/>
  <c r="AV5967" i="1"/>
  <c r="AW5967" i="1"/>
  <c r="AY5967" i="1"/>
  <c r="AP5968" i="1"/>
  <c r="AQ5968" i="1"/>
  <c r="AR5968" i="1"/>
  <c r="AS5968" i="1"/>
  <c r="AT5968" i="1"/>
  <c r="AU5968" i="1"/>
  <c r="AV5968" i="1"/>
  <c r="AW5968" i="1"/>
  <c r="AY5968" i="1"/>
  <c r="AP5969" i="1"/>
  <c r="AQ5969" i="1"/>
  <c r="AR5969" i="1"/>
  <c r="AS5969" i="1"/>
  <c r="AT5969" i="1"/>
  <c r="AU5969" i="1"/>
  <c r="AV5969" i="1"/>
  <c r="AW5969" i="1"/>
  <c r="AY5969" i="1"/>
  <c r="AP5970" i="1"/>
  <c r="AQ5970" i="1"/>
  <c r="AR5970" i="1"/>
  <c r="AS5970" i="1"/>
  <c r="AT5970" i="1"/>
  <c r="AU5970" i="1"/>
  <c r="AV5970" i="1"/>
  <c r="AW5970" i="1"/>
  <c r="AY5970" i="1"/>
  <c r="AP5971" i="1"/>
  <c r="AQ5971" i="1"/>
  <c r="AR5971" i="1"/>
  <c r="AS5971" i="1"/>
  <c r="AT5971" i="1"/>
  <c r="AU5971" i="1"/>
  <c r="AV5971" i="1"/>
  <c r="AW5971" i="1"/>
  <c r="AY5971" i="1"/>
  <c r="AP5972" i="1"/>
  <c r="AQ5972" i="1"/>
  <c r="AR5972" i="1"/>
  <c r="AS5972" i="1"/>
  <c r="AT5972" i="1"/>
  <c r="AU5972" i="1"/>
  <c r="AV5972" i="1"/>
  <c r="AW5972" i="1"/>
  <c r="AY5972" i="1"/>
  <c r="AP5973" i="1"/>
  <c r="AQ5973" i="1"/>
  <c r="AR5973" i="1"/>
  <c r="AS5973" i="1"/>
  <c r="AT5973" i="1"/>
  <c r="AU5973" i="1"/>
  <c r="AV5973" i="1"/>
  <c r="AW5973" i="1"/>
  <c r="AY5973" i="1"/>
  <c r="AP5974" i="1"/>
  <c r="AQ5974" i="1"/>
  <c r="AR5974" i="1"/>
  <c r="AS5974" i="1"/>
  <c r="AT5974" i="1"/>
  <c r="AU5974" i="1"/>
  <c r="AV5974" i="1"/>
  <c r="AW5974" i="1"/>
  <c r="AY5974" i="1"/>
  <c r="AP5975" i="1"/>
  <c r="AQ5975" i="1"/>
  <c r="AR5975" i="1"/>
  <c r="AS5975" i="1"/>
  <c r="AT5975" i="1"/>
  <c r="AU5975" i="1"/>
  <c r="AV5975" i="1"/>
  <c r="AW5975" i="1"/>
  <c r="AY5975" i="1"/>
  <c r="AP5976" i="1"/>
  <c r="AQ5976" i="1"/>
  <c r="AR5976" i="1"/>
  <c r="AS5976" i="1"/>
  <c r="AT5976" i="1"/>
  <c r="AU5976" i="1"/>
  <c r="AV5976" i="1"/>
  <c r="AW5976" i="1"/>
  <c r="AY5976" i="1"/>
  <c r="AP5977" i="1"/>
  <c r="AQ5977" i="1"/>
  <c r="AR5977" i="1"/>
  <c r="AS5977" i="1"/>
  <c r="AT5977" i="1"/>
  <c r="AU5977" i="1"/>
  <c r="AV5977" i="1"/>
  <c r="AW5977" i="1"/>
  <c r="AY5977" i="1"/>
  <c r="AP5978" i="1"/>
  <c r="AQ5978" i="1"/>
  <c r="AR5978" i="1"/>
  <c r="AS5978" i="1"/>
  <c r="AT5978" i="1"/>
  <c r="AU5978" i="1"/>
  <c r="AV5978" i="1"/>
  <c r="AW5978" i="1"/>
  <c r="AY5978" i="1"/>
  <c r="AP5979" i="1"/>
  <c r="AQ5979" i="1"/>
  <c r="AR5979" i="1"/>
  <c r="AS5979" i="1"/>
  <c r="AT5979" i="1"/>
  <c r="AU5979" i="1"/>
  <c r="AV5979" i="1"/>
  <c r="AW5979" i="1"/>
  <c r="AY5979" i="1"/>
  <c r="AP5980" i="1"/>
  <c r="AQ5980" i="1"/>
  <c r="AR5980" i="1"/>
  <c r="AS5980" i="1"/>
  <c r="AT5980" i="1"/>
  <c r="AU5980" i="1"/>
  <c r="AV5980" i="1"/>
  <c r="AW5980" i="1"/>
  <c r="AY5980" i="1"/>
  <c r="AP5981" i="1"/>
  <c r="AQ5981" i="1"/>
  <c r="AR5981" i="1"/>
  <c r="AS5981" i="1"/>
  <c r="AT5981" i="1"/>
  <c r="AU5981" i="1"/>
  <c r="AV5981" i="1"/>
  <c r="AW5981" i="1"/>
  <c r="AY5981" i="1"/>
  <c r="AP5982" i="1"/>
  <c r="AQ5982" i="1"/>
  <c r="AR5982" i="1"/>
  <c r="AS5982" i="1"/>
  <c r="AT5982" i="1"/>
  <c r="AU5982" i="1"/>
  <c r="AV5982" i="1"/>
  <c r="AW5982" i="1"/>
  <c r="AY5982" i="1"/>
  <c r="AP5983" i="1"/>
  <c r="AQ5983" i="1"/>
  <c r="AR5983" i="1"/>
  <c r="AS5983" i="1"/>
  <c r="AT5983" i="1"/>
  <c r="AU5983" i="1"/>
  <c r="AV5983" i="1"/>
  <c r="AW5983" i="1"/>
  <c r="AY5983" i="1"/>
  <c r="AP5984" i="1"/>
  <c r="AQ5984" i="1"/>
  <c r="AR5984" i="1"/>
  <c r="AS5984" i="1"/>
  <c r="AT5984" i="1"/>
  <c r="AU5984" i="1"/>
  <c r="AV5984" i="1"/>
  <c r="AW5984" i="1"/>
  <c r="AY5984" i="1"/>
  <c r="AP5985" i="1"/>
  <c r="AQ5985" i="1"/>
  <c r="AR5985" i="1"/>
  <c r="AS5985" i="1"/>
  <c r="AT5985" i="1"/>
  <c r="AU5985" i="1"/>
  <c r="AV5985" i="1"/>
  <c r="AW5985" i="1"/>
  <c r="AY5985" i="1"/>
  <c r="AP5986" i="1"/>
  <c r="AQ5986" i="1"/>
  <c r="AR5986" i="1"/>
  <c r="AS5986" i="1"/>
  <c r="AT5986" i="1"/>
  <c r="AU5986" i="1"/>
  <c r="AV5986" i="1"/>
  <c r="AW5986" i="1"/>
  <c r="AY5986" i="1"/>
  <c r="AP5987" i="1"/>
  <c r="AQ5987" i="1"/>
  <c r="AR5987" i="1"/>
  <c r="AS5987" i="1"/>
  <c r="AT5987" i="1"/>
  <c r="AU5987" i="1"/>
  <c r="AV5987" i="1"/>
  <c r="AW5987" i="1"/>
  <c r="AY5987" i="1"/>
  <c r="AP5988" i="1"/>
  <c r="AQ5988" i="1"/>
  <c r="AR5988" i="1"/>
  <c r="AS5988" i="1"/>
  <c r="AT5988" i="1"/>
  <c r="AU5988" i="1"/>
  <c r="AV5988" i="1"/>
  <c r="AW5988" i="1"/>
  <c r="AY5988" i="1"/>
  <c r="AP5989" i="1"/>
  <c r="AQ5989" i="1"/>
  <c r="AR5989" i="1"/>
  <c r="AS5989" i="1"/>
  <c r="AT5989" i="1"/>
  <c r="AU5989" i="1"/>
  <c r="AV5989" i="1"/>
  <c r="AW5989" i="1"/>
  <c r="AY5989" i="1"/>
  <c r="AP5990" i="1"/>
  <c r="AQ5990" i="1"/>
  <c r="AR5990" i="1"/>
  <c r="AS5990" i="1"/>
  <c r="AT5990" i="1"/>
  <c r="AU5990" i="1"/>
  <c r="AV5990" i="1"/>
  <c r="AW5990" i="1"/>
  <c r="AY5990" i="1"/>
  <c r="AP5991" i="1"/>
  <c r="AQ5991" i="1"/>
  <c r="AR5991" i="1"/>
  <c r="AS5991" i="1"/>
  <c r="AT5991" i="1"/>
  <c r="AU5991" i="1"/>
  <c r="AV5991" i="1"/>
  <c r="AW5991" i="1"/>
  <c r="AY5991" i="1"/>
  <c r="AP5992" i="1"/>
  <c r="AQ5992" i="1"/>
  <c r="AR5992" i="1"/>
  <c r="AS5992" i="1"/>
  <c r="AT5992" i="1"/>
  <c r="AU5992" i="1"/>
  <c r="AV5992" i="1"/>
  <c r="AW5992" i="1"/>
  <c r="AY5992" i="1"/>
  <c r="AP5993" i="1"/>
  <c r="AQ5993" i="1"/>
  <c r="AR5993" i="1"/>
  <c r="AS5993" i="1"/>
  <c r="AT5993" i="1"/>
  <c r="AU5993" i="1"/>
  <c r="AV5993" i="1"/>
  <c r="AW5993" i="1"/>
  <c r="AY5993" i="1"/>
  <c r="AP5994" i="1"/>
  <c r="AQ5994" i="1"/>
  <c r="AR5994" i="1"/>
  <c r="AS5994" i="1"/>
  <c r="AT5994" i="1"/>
  <c r="AU5994" i="1"/>
  <c r="AV5994" i="1"/>
  <c r="AW5994" i="1"/>
  <c r="AY5994" i="1"/>
  <c r="AP5995" i="1"/>
  <c r="AQ5995" i="1"/>
  <c r="AR5995" i="1"/>
  <c r="AS5995" i="1"/>
  <c r="AT5995" i="1"/>
  <c r="AU5995" i="1"/>
  <c r="AV5995" i="1"/>
  <c r="AW5995" i="1"/>
  <c r="AY5995" i="1"/>
  <c r="AP5996" i="1"/>
  <c r="AQ5996" i="1"/>
  <c r="AR5996" i="1"/>
  <c r="AS5996" i="1"/>
  <c r="AT5996" i="1"/>
  <c r="AU5996" i="1"/>
  <c r="AV5996" i="1"/>
  <c r="AW5996" i="1"/>
  <c r="AY5996" i="1"/>
  <c r="AP5997" i="1"/>
  <c r="AQ5997" i="1"/>
  <c r="AR5997" i="1"/>
  <c r="AS5997" i="1"/>
  <c r="AT5997" i="1"/>
  <c r="AU5997" i="1"/>
  <c r="AV5997" i="1"/>
  <c r="AW5997" i="1"/>
  <c r="AY5997" i="1"/>
  <c r="AP5998" i="1"/>
  <c r="AQ5998" i="1"/>
  <c r="AR5998" i="1"/>
  <c r="AS5998" i="1"/>
  <c r="AT5998" i="1"/>
  <c r="AU5998" i="1"/>
  <c r="AV5998" i="1"/>
  <c r="AW5998" i="1"/>
  <c r="AY5998" i="1"/>
  <c r="AP5999" i="1"/>
  <c r="AQ5999" i="1"/>
  <c r="AR5999" i="1"/>
  <c r="AS5999" i="1"/>
  <c r="AT5999" i="1"/>
  <c r="AU5999" i="1"/>
  <c r="AV5999" i="1"/>
  <c r="AW5999" i="1"/>
  <c r="AY5999" i="1"/>
  <c r="AP6000" i="1"/>
  <c r="AQ6000" i="1"/>
  <c r="AR6000" i="1"/>
  <c r="AS6000" i="1"/>
  <c r="AT6000" i="1"/>
  <c r="AU6000" i="1"/>
  <c r="AV6000" i="1"/>
  <c r="AW6000" i="1"/>
  <c r="AY6000" i="1"/>
  <c r="AP6001" i="1"/>
  <c r="AQ6001" i="1"/>
  <c r="AR6001" i="1"/>
  <c r="AS6001" i="1"/>
  <c r="AT6001" i="1"/>
  <c r="AU6001" i="1"/>
  <c r="AV6001" i="1"/>
  <c r="AW6001" i="1"/>
  <c r="AY6001" i="1"/>
  <c r="AP6002" i="1"/>
  <c r="AQ6002" i="1"/>
  <c r="AR6002" i="1"/>
  <c r="AS6002" i="1"/>
  <c r="AT6002" i="1"/>
  <c r="AU6002" i="1"/>
  <c r="AV6002" i="1"/>
  <c r="AW6002" i="1"/>
  <c r="AY6002" i="1"/>
  <c r="AP6003" i="1"/>
  <c r="AQ6003" i="1"/>
  <c r="AR6003" i="1"/>
  <c r="AS6003" i="1"/>
  <c r="AT6003" i="1"/>
  <c r="AU6003" i="1"/>
  <c r="AV6003" i="1"/>
  <c r="AW6003" i="1"/>
  <c r="AY6003" i="1"/>
  <c r="AP6004" i="1"/>
  <c r="AQ6004" i="1"/>
  <c r="AR6004" i="1"/>
  <c r="AS6004" i="1"/>
  <c r="AT6004" i="1"/>
  <c r="AU6004" i="1"/>
  <c r="AV6004" i="1"/>
  <c r="AW6004" i="1"/>
  <c r="AY6004" i="1"/>
  <c r="AP6005" i="1"/>
  <c r="AQ6005" i="1"/>
  <c r="AR6005" i="1"/>
  <c r="AS6005" i="1"/>
  <c r="AT6005" i="1"/>
  <c r="AU6005" i="1"/>
  <c r="AV6005" i="1"/>
  <c r="AW6005" i="1"/>
  <c r="AY6005" i="1"/>
  <c r="AP6006" i="1"/>
  <c r="AQ6006" i="1"/>
  <c r="AR6006" i="1"/>
  <c r="AS6006" i="1"/>
  <c r="AT6006" i="1"/>
  <c r="AU6006" i="1"/>
  <c r="AV6006" i="1"/>
  <c r="AW6006" i="1"/>
  <c r="AY6006" i="1"/>
  <c r="AP6007" i="1"/>
  <c r="AQ6007" i="1"/>
  <c r="AR6007" i="1"/>
  <c r="AS6007" i="1"/>
  <c r="AT6007" i="1"/>
  <c r="AU6007" i="1"/>
  <c r="AV6007" i="1"/>
  <c r="AW6007" i="1"/>
  <c r="AY6007" i="1"/>
  <c r="AP6008" i="1"/>
  <c r="AQ6008" i="1"/>
  <c r="AR6008" i="1"/>
  <c r="AS6008" i="1"/>
  <c r="AT6008" i="1"/>
  <c r="AU6008" i="1"/>
  <c r="AV6008" i="1"/>
  <c r="AW6008" i="1"/>
  <c r="AY6008" i="1"/>
  <c r="AP6009" i="1"/>
  <c r="AQ6009" i="1"/>
  <c r="AR6009" i="1"/>
  <c r="AS6009" i="1"/>
  <c r="AT6009" i="1"/>
  <c r="AU6009" i="1"/>
  <c r="AV6009" i="1"/>
  <c r="AW6009" i="1"/>
  <c r="AY6009" i="1"/>
  <c r="AP6010" i="1"/>
  <c r="AQ6010" i="1"/>
  <c r="AR6010" i="1"/>
  <c r="AS6010" i="1"/>
  <c r="AT6010" i="1"/>
  <c r="AU6010" i="1"/>
  <c r="AV6010" i="1"/>
  <c r="AW6010" i="1"/>
  <c r="AY6010" i="1"/>
  <c r="AP6011" i="1"/>
  <c r="AQ6011" i="1"/>
  <c r="AR6011" i="1"/>
  <c r="AS6011" i="1"/>
  <c r="AT6011" i="1"/>
  <c r="AU6011" i="1"/>
  <c r="AV6011" i="1"/>
  <c r="AW6011" i="1"/>
  <c r="AY6011" i="1"/>
  <c r="AP6012" i="1"/>
  <c r="AQ6012" i="1"/>
  <c r="AR6012" i="1"/>
  <c r="AS6012" i="1"/>
  <c r="AT6012" i="1"/>
  <c r="AU6012" i="1"/>
  <c r="AV6012" i="1"/>
  <c r="AW6012" i="1"/>
  <c r="AY6012" i="1"/>
  <c r="AP6013" i="1"/>
  <c r="AQ6013" i="1"/>
  <c r="AR6013" i="1"/>
  <c r="AS6013" i="1"/>
  <c r="AT6013" i="1"/>
  <c r="AU6013" i="1"/>
  <c r="AV6013" i="1"/>
  <c r="AW6013" i="1"/>
  <c r="AY6013" i="1"/>
  <c r="AP6014" i="1"/>
  <c r="AQ6014" i="1"/>
  <c r="AR6014" i="1"/>
  <c r="AS6014" i="1"/>
  <c r="AT6014" i="1"/>
  <c r="AU6014" i="1"/>
  <c r="AV6014" i="1"/>
  <c r="AW6014" i="1"/>
  <c r="AY6014" i="1"/>
  <c r="AP6015" i="1"/>
  <c r="AQ6015" i="1"/>
  <c r="AR6015" i="1"/>
  <c r="AS6015" i="1"/>
  <c r="AT6015" i="1"/>
  <c r="AU6015" i="1"/>
  <c r="AV6015" i="1"/>
  <c r="AW6015" i="1"/>
  <c r="AY6015" i="1"/>
  <c r="AP6016" i="1"/>
  <c r="AQ6016" i="1"/>
  <c r="AR6016" i="1"/>
  <c r="AS6016" i="1"/>
  <c r="AT6016" i="1"/>
  <c r="AU6016" i="1"/>
  <c r="AV6016" i="1"/>
  <c r="AW6016" i="1"/>
  <c r="AY6016" i="1"/>
  <c r="AP6017" i="1"/>
  <c r="AQ6017" i="1"/>
  <c r="AR6017" i="1"/>
  <c r="AS6017" i="1"/>
  <c r="AT6017" i="1"/>
  <c r="AU6017" i="1"/>
  <c r="AV6017" i="1"/>
  <c r="AW6017" i="1"/>
  <c r="AY6017" i="1"/>
  <c r="AP6018" i="1"/>
  <c r="AQ6018" i="1"/>
  <c r="AR6018" i="1"/>
  <c r="AS6018" i="1"/>
  <c r="AT6018" i="1"/>
  <c r="AU6018" i="1"/>
  <c r="AV6018" i="1"/>
  <c r="AW6018" i="1"/>
  <c r="AY6018" i="1"/>
  <c r="AP6019" i="1"/>
  <c r="AQ6019" i="1"/>
  <c r="AR6019" i="1"/>
  <c r="AS6019" i="1"/>
  <c r="AT6019" i="1"/>
  <c r="AU6019" i="1"/>
  <c r="AV6019" i="1"/>
  <c r="AW6019" i="1"/>
  <c r="AY6019" i="1"/>
  <c r="AP6020" i="1"/>
  <c r="AQ6020" i="1"/>
  <c r="AR6020" i="1"/>
  <c r="AS6020" i="1"/>
  <c r="AT6020" i="1"/>
  <c r="AU6020" i="1"/>
  <c r="AV6020" i="1"/>
  <c r="AW6020" i="1"/>
  <c r="AY6020" i="1"/>
  <c r="AP6021" i="1"/>
  <c r="AQ6021" i="1"/>
  <c r="AR6021" i="1"/>
  <c r="AS6021" i="1"/>
  <c r="AT6021" i="1"/>
  <c r="AU6021" i="1"/>
  <c r="AV6021" i="1"/>
  <c r="AW6021" i="1"/>
  <c r="AY6021" i="1"/>
  <c r="AP6022" i="1"/>
  <c r="AQ6022" i="1"/>
  <c r="AR6022" i="1"/>
  <c r="AS6022" i="1"/>
  <c r="AT6022" i="1"/>
  <c r="AU6022" i="1"/>
  <c r="AV6022" i="1"/>
  <c r="AW6022" i="1"/>
  <c r="AY6022" i="1"/>
  <c r="AP6023" i="1"/>
  <c r="AQ6023" i="1"/>
  <c r="AR6023" i="1"/>
  <c r="AS6023" i="1"/>
  <c r="AT6023" i="1"/>
  <c r="AU6023" i="1"/>
  <c r="AV6023" i="1"/>
  <c r="AW6023" i="1"/>
  <c r="AY6023" i="1"/>
  <c r="AP6024" i="1"/>
  <c r="AQ6024" i="1"/>
  <c r="AR6024" i="1"/>
  <c r="AS6024" i="1"/>
  <c r="AT6024" i="1"/>
  <c r="AU6024" i="1"/>
  <c r="AV6024" i="1"/>
  <c r="AW6024" i="1"/>
  <c r="AY6024" i="1"/>
  <c r="AP6025" i="1"/>
  <c r="AQ6025" i="1"/>
  <c r="AR6025" i="1"/>
  <c r="AS6025" i="1"/>
  <c r="AT6025" i="1"/>
  <c r="AU6025" i="1"/>
  <c r="AV6025" i="1"/>
  <c r="AW6025" i="1"/>
  <c r="AY6025" i="1"/>
  <c r="AP6026" i="1"/>
  <c r="AQ6026" i="1"/>
  <c r="AR6026" i="1"/>
  <c r="AS6026" i="1"/>
  <c r="AT6026" i="1"/>
  <c r="AU6026" i="1"/>
  <c r="AV6026" i="1"/>
  <c r="AW6026" i="1"/>
  <c r="AY6026" i="1"/>
  <c r="AP6027" i="1"/>
  <c r="AQ6027" i="1"/>
  <c r="AR6027" i="1"/>
  <c r="AS6027" i="1"/>
  <c r="AT6027" i="1"/>
  <c r="AU6027" i="1"/>
  <c r="AV6027" i="1"/>
  <c r="AW6027" i="1"/>
  <c r="AY6027" i="1"/>
  <c r="AP6028" i="1"/>
  <c r="AQ6028" i="1"/>
  <c r="AR6028" i="1"/>
  <c r="AS6028" i="1"/>
  <c r="AT6028" i="1"/>
  <c r="AU6028" i="1"/>
  <c r="AV6028" i="1"/>
  <c r="AW6028" i="1"/>
  <c r="AY6028" i="1"/>
  <c r="AP6029" i="1"/>
  <c r="AQ6029" i="1"/>
  <c r="AR6029" i="1"/>
  <c r="AS6029" i="1"/>
  <c r="AT6029" i="1"/>
  <c r="AU6029" i="1"/>
  <c r="AV6029" i="1"/>
  <c r="AW6029" i="1"/>
  <c r="AY6029" i="1"/>
  <c r="AP6030" i="1"/>
  <c r="AQ6030" i="1"/>
  <c r="AR6030" i="1"/>
  <c r="AS6030" i="1"/>
  <c r="AT6030" i="1"/>
  <c r="AU6030" i="1"/>
  <c r="AV6030" i="1"/>
  <c r="AW6030" i="1"/>
  <c r="AY6030" i="1"/>
  <c r="AP6031" i="1"/>
  <c r="AQ6031" i="1"/>
  <c r="AR6031" i="1"/>
  <c r="AS6031" i="1"/>
  <c r="AT6031" i="1"/>
  <c r="AU6031" i="1"/>
  <c r="AV6031" i="1"/>
  <c r="AW6031" i="1"/>
  <c r="AY6031" i="1"/>
  <c r="AP6032" i="1"/>
  <c r="AQ6032" i="1"/>
  <c r="AR6032" i="1"/>
  <c r="AS6032" i="1"/>
  <c r="AT6032" i="1"/>
  <c r="AU6032" i="1"/>
  <c r="AV6032" i="1"/>
  <c r="AW6032" i="1"/>
  <c r="AY6032" i="1"/>
  <c r="AP6033" i="1"/>
  <c r="AQ6033" i="1"/>
  <c r="AR6033" i="1"/>
  <c r="AS6033" i="1"/>
  <c r="AT6033" i="1"/>
  <c r="AU6033" i="1"/>
  <c r="AV6033" i="1"/>
  <c r="AW6033" i="1"/>
  <c r="AY6033" i="1"/>
  <c r="AP6034" i="1"/>
  <c r="AQ6034" i="1"/>
  <c r="AR6034" i="1"/>
  <c r="AS6034" i="1"/>
  <c r="AT6034" i="1"/>
  <c r="AU6034" i="1"/>
  <c r="AV6034" i="1"/>
  <c r="AW6034" i="1"/>
  <c r="AY6034" i="1"/>
  <c r="AP6035" i="1"/>
  <c r="AQ6035" i="1"/>
  <c r="AR6035" i="1"/>
  <c r="AS6035" i="1"/>
  <c r="AT6035" i="1"/>
  <c r="AU6035" i="1"/>
  <c r="AV6035" i="1"/>
  <c r="AW6035" i="1"/>
  <c r="AY6035" i="1"/>
  <c r="AP6036" i="1"/>
  <c r="AQ6036" i="1"/>
  <c r="AR6036" i="1"/>
  <c r="AS6036" i="1"/>
  <c r="AT6036" i="1"/>
  <c r="AU6036" i="1"/>
  <c r="AV6036" i="1"/>
  <c r="AW6036" i="1"/>
  <c r="AY6036" i="1"/>
  <c r="AP6037" i="1"/>
  <c r="AQ6037" i="1"/>
  <c r="AR6037" i="1"/>
  <c r="AS6037" i="1"/>
  <c r="AT6037" i="1"/>
  <c r="AU6037" i="1"/>
  <c r="AV6037" i="1"/>
  <c r="AW6037" i="1"/>
  <c r="AY6037" i="1"/>
  <c r="AP6038" i="1"/>
  <c r="AQ6038" i="1"/>
  <c r="AR6038" i="1"/>
  <c r="AS6038" i="1"/>
  <c r="AT6038" i="1"/>
  <c r="AU6038" i="1"/>
  <c r="AV6038" i="1"/>
  <c r="AW6038" i="1"/>
  <c r="AY6038" i="1"/>
  <c r="AP6039" i="1"/>
  <c r="AQ6039" i="1"/>
  <c r="AR6039" i="1"/>
  <c r="AS6039" i="1"/>
  <c r="AT6039" i="1"/>
  <c r="AU6039" i="1"/>
  <c r="AV6039" i="1"/>
  <c r="AW6039" i="1"/>
  <c r="AY6039" i="1"/>
  <c r="AP6040" i="1"/>
  <c r="AQ6040" i="1"/>
  <c r="AR6040" i="1"/>
  <c r="AS6040" i="1"/>
  <c r="AT6040" i="1"/>
  <c r="AU6040" i="1"/>
  <c r="AV6040" i="1"/>
  <c r="AW6040" i="1"/>
  <c r="AY6040" i="1"/>
  <c r="AP6041" i="1"/>
  <c r="AQ6041" i="1"/>
  <c r="AR6041" i="1"/>
  <c r="AS6041" i="1"/>
  <c r="AT6041" i="1"/>
  <c r="AU6041" i="1"/>
  <c r="AV6041" i="1"/>
  <c r="AW6041" i="1"/>
  <c r="AY6041" i="1"/>
  <c r="AP6042" i="1"/>
  <c r="AQ6042" i="1"/>
  <c r="AR6042" i="1"/>
  <c r="AS6042" i="1"/>
  <c r="AT6042" i="1"/>
  <c r="AU6042" i="1"/>
  <c r="AV6042" i="1"/>
  <c r="AW6042" i="1"/>
  <c r="AY6042" i="1"/>
  <c r="AP6043" i="1"/>
  <c r="AQ6043" i="1"/>
  <c r="AR6043" i="1"/>
  <c r="AS6043" i="1"/>
  <c r="AT6043" i="1"/>
  <c r="AU6043" i="1"/>
  <c r="AV6043" i="1"/>
  <c r="AW6043" i="1"/>
  <c r="AY6043" i="1"/>
  <c r="AP6044" i="1"/>
  <c r="AQ6044" i="1"/>
  <c r="AR6044" i="1"/>
  <c r="AS6044" i="1"/>
  <c r="AT6044" i="1"/>
  <c r="AU6044" i="1"/>
  <c r="AV6044" i="1"/>
  <c r="AW6044" i="1"/>
  <c r="AY6044" i="1"/>
  <c r="AP6045" i="1"/>
  <c r="AQ6045" i="1"/>
  <c r="AR6045" i="1"/>
  <c r="AS6045" i="1"/>
  <c r="AT6045" i="1"/>
  <c r="AU6045" i="1"/>
  <c r="AV6045" i="1"/>
  <c r="AW6045" i="1"/>
  <c r="AY6045" i="1"/>
  <c r="AP6046" i="1"/>
  <c r="AQ6046" i="1"/>
  <c r="AR6046" i="1"/>
  <c r="AS6046" i="1"/>
  <c r="AT6046" i="1"/>
  <c r="AU6046" i="1"/>
  <c r="AV6046" i="1"/>
  <c r="AW6046" i="1"/>
  <c r="AY6046" i="1"/>
  <c r="AP6047" i="1"/>
  <c r="AQ6047" i="1"/>
  <c r="AR6047" i="1"/>
  <c r="AS6047" i="1"/>
  <c r="AT6047" i="1"/>
  <c r="AU6047" i="1"/>
  <c r="AV6047" i="1"/>
  <c r="AW6047" i="1"/>
  <c r="AY6047" i="1"/>
  <c r="AP6048" i="1"/>
  <c r="AQ6048" i="1"/>
  <c r="AR6048" i="1"/>
  <c r="AS6048" i="1"/>
  <c r="AT6048" i="1"/>
  <c r="AU6048" i="1"/>
  <c r="AV6048" i="1"/>
  <c r="AW6048" i="1"/>
  <c r="AY6048" i="1"/>
  <c r="AP6049" i="1"/>
  <c r="AQ6049" i="1"/>
  <c r="AR6049" i="1"/>
  <c r="AS6049" i="1"/>
  <c r="AT6049" i="1"/>
  <c r="AU6049" i="1"/>
  <c r="AV6049" i="1"/>
  <c r="AW6049" i="1"/>
  <c r="AY6049" i="1"/>
  <c r="AP6050" i="1"/>
  <c r="AQ6050" i="1"/>
  <c r="AR6050" i="1"/>
  <c r="AS6050" i="1"/>
  <c r="AT6050" i="1"/>
  <c r="AU6050" i="1"/>
  <c r="AV6050" i="1"/>
  <c r="AW6050" i="1"/>
  <c r="AY6050" i="1"/>
  <c r="AP6051" i="1"/>
  <c r="AQ6051" i="1"/>
  <c r="AR6051" i="1"/>
  <c r="AS6051" i="1"/>
  <c r="AT6051" i="1"/>
  <c r="AU6051" i="1"/>
  <c r="AV6051" i="1"/>
  <c r="AW6051" i="1"/>
  <c r="AY6051" i="1"/>
  <c r="AP6052" i="1"/>
  <c r="AQ6052" i="1"/>
  <c r="AR6052" i="1"/>
  <c r="AS6052" i="1"/>
  <c r="AT6052" i="1"/>
  <c r="AU6052" i="1"/>
  <c r="AV6052" i="1"/>
  <c r="AW6052" i="1"/>
  <c r="AY6052" i="1"/>
  <c r="AP6053" i="1"/>
  <c r="AQ6053" i="1"/>
  <c r="AR6053" i="1"/>
  <c r="AS6053" i="1"/>
  <c r="AT6053" i="1"/>
  <c r="AU6053" i="1"/>
  <c r="AV6053" i="1"/>
  <c r="AW6053" i="1"/>
  <c r="AY6053" i="1"/>
  <c r="AP6054" i="1"/>
  <c r="AQ6054" i="1"/>
  <c r="AR6054" i="1"/>
  <c r="AS6054" i="1"/>
  <c r="AT6054" i="1"/>
  <c r="AU6054" i="1"/>
  <c r="AV6054" i="1"/>
  <c r="AW6054" i="1"/>
  <c r="AY6054" i="1"/>
  <c r="AP6055" i="1"/>
  <c r="AQ6055" i="1"/>
  <c r="AR6055" i="1"/>
  <c r="AS6055" i="1"/>
  <c r="AT6055" i="1"/>
  <c r="AU6055" i="1"/>
  <c r="AV6055" i="1"/>
  <c r="AW6055" i="1"/>
  <c r="AY6055" i="1"/>
  <c r="AP6056" i="1"/>
  <c r="AQ6056" i="1"/>
  <c r="AR6056" i="1"/>
  <c r="AS6056" i="1"/>
  <c r="AT6056" i="1"/>
  <c r="AU6056" i="1"/>
  <c r="AV6056" i="1"/>
  <c r="AW6056" i="1"/>
  <c r="AY6056" i="1"/>
  <c r="AP6057" i="1"/>
  <c r="AQ6057" i="1"/>
  <c r="AR6057" i="1"/>
  <c r="AS6057" i="1"/>
  <c r="AT6057" i="1"/>
  <c r="AU6057" i="1"/>
  <c r="AV6057" i="1"/>
  <c r="AW6057" i="1"/>
  <c r="AY6057" i="1"/>
  <c r="AP6058" i="1"/>
  <c r="AQ6058" i="1"/>
  <c r="AR6058" i="1"/>
  <c r="AS6058" i="1"/>
  <c r="AT6058" i="1"/>
  <c r="AU6058" i="1"/>
  <c r="AV6058" i="1"/>
  <c r="AW6058" i="1"/>
  <c r="AY6058" i="1"/>
  <c r="AP6059" i="1"/>
  <c r="AQ6059" i="1"/>
  <c r="AR6059" i="1"/>
  <c r="AS6059" i="1"/>
  <c r="AT6059" i="1"/>
  <c r="AU6059" i="1"/>
  <c r="AV6059" i="1"/>
  <c r="AW6059" i="1"/>
  <c r="AY6059" i="1"/>
  <c r="AP6060" i="1"/>
  <c r="AQ6060" i="1"/>
  <c r="AR6060" i="1"/>
  <c r="AS6060" i="1"/>
  <c r="AT6060" i="1"/>
  <c r="AU6060" i="1"/>
  <c r="AV6060" i="1"/>
  <c r="AW6060" i="1"/>
  <c r="AY6060" i="1"/>
  <c r="AP6061" i="1"/>
  <c r="AQ6061" i="1"/>
  <c r="AR6061" i="1"/>
  <c r="AS6061" i="1"/>
  <c r="AT6061" i="1"/>
  <c r="AU6061" i="1"/>
  <c r="AV6061" i="1"/>
  <c r="AW6061" i="1"/>
  <c r="AY6061" i="1"/>
  <c r="AP6062" i="1"/>
  <c r="AQ6062" i="1"/>
  <c r="AR6062" i="1"/>
  <c r="AS6062" i="1"/>
  <c r="AT6062" i="1"/>
  <c r="AU6062" i="1"/>
  <c r="AV6062" i="1"/>
  <c r="AW6062" i="1"/>
  <c r="AY6062" i="1"/>
  <c r="AP6063" i="1"/>
  <c r="AQ6063" i="1"/>
  <c r="AR6063" i="1"/>
  <c r="AS6063" i="1"/>
  <c r="AT6063" i="1"/>
  <c r="AU6063" i="1"/>
  <c r="AV6063" i="1"/>
  <c r="AW6063" i="1"/>
  <c r="AY6063" i="1"/>
  <c r="AP6064" i="1"/>
  <c r="AQ6064" i="1"/>
  <c r="AR6064" i="1"/>
  <c r="AS6064" i="1"/>
  <c r="AT6064" i="1"/>
  <c r="AU6064" i="1"/>
  <c r="AV6064" i="1"/>
  <c r="AW6064" i="1"/>
  <c r="AY6064" i="1"/>
  <c r="AP6065" i="1"/>
  <c r="AQ6065" i="1"/>
  <c r="AR6065" i="1"/>
  <c r="AS6065" i="1"/>
  <c r="AT6065" i="1"/>
  <c r="AU6065" i="1"/>
  <c r="AV6065" i="1"/>
  <c r="AW6065" i="1"/>
  <c r="AY6065" i="1"/>
  <c r="AP6066" i="1"/>
  <c r="AQ6066" i="1"/>
  <c r="AR6066" i="1"/>
  <c r="AS6066" i="1"/>
  <c r="AT6066" i="1"/>
  <c r="AU6066" i="1"/>
  <c r="AV6066" i="1"/>
  <c r="AW6066" i="1"/>
  <c r="AY6066" i="1"/>
  <c r="AP6067" i="1"/>
  <c r="AQ6067" i="1"/>
  <c r="AR6067" i="1"/>
  <c r="AS6067" i="1"/>
  <c r="AT6067" i="1"/>
  <c r="AU6067" i="1"/>
  <c r="AV6067" i="1"/>
  <c r="AW6067" i="1"/>
  <c r="AY6067" i="1"/>
  <c r="AP6068" i="1"/>
  <c r="AQ6068" i="1"/>
  <c r="AR6068" i="1"/>
  <c r="AS6068" i="1"/>
  <c r="AT6068" i="1"/>
  <c r="AU6068" i="1"/>
  <c r="AV6068" i="1"/>
  <c r="AW6068" i="1"/>
  <c r="AY6068" i="1"/>
  <c r="AP6069" i="1"/>
  <c r="AQ6069" i="1"/>
  <c r="AR6069" i="1"/>
  <c r="AS6069" i="1"/>
  <c r="AT6069" i="1"/>
  <c r="AU6069" i="1"/>
  <c r="AV6069" i="1"/>
  <c r="AW6069" i="1"/>
  <c r="AY6069" i="1"/>
  <c r="AP6070" i="1"/>
  <c r="AQ6070" i="1"/>
  <c r="AR6070" i="1"/>
  <c r="AS6070" i="1"/>
  <c r="AT6070" i="1"/>
  <c r="AU6070" i="1"/>
  <c r="AV6070" i="1"/>
  <c r="AW6070" i="1"/>
  <c r="AY6070" i="1"/>
  <c r="AP6071" i="1"/>
  <c r="AQ6071" i="1"/>
  <c r="AR6071" i="1"/>
  <c r="AS6071" i="1"/>
  <c r="AT6071" i="1"/>
  <c r="AU6071" i="1"/>
  <c r="AV6071" i="1"/>
  <c r="AW6071" i="1"/>
  <c r="AY6071" i="1"/>
  <c r="AP6072" i="1"/>
  <c r="AQ6072" i="1"/>
  <c r="AR6072" i="1"/>
  <c r="AS6072" i="1"/>
  <c r="AT6072" i="1"/>
  <c r="AU6072" i="1"/>
  <c r="AV6072" i="1"/>
  <c r="AW6072" i="1"/>
  <c r="AY6072" i="1"/>
  <c r="AP6073" i="1"/>
  <c r="AQ6073" i="1"/>
  <c r="AR6073" i="1"/>
  <c r="AS6073" i="1"/>
  <c r="AT6073" i="1"/>
  <c r="AU6073" i="1"/>
  <c r="AV6073" i="1"/>
  <c r="AW6073" i="1"/>
  <c r="AY6073" i="1"/>
  <c r="AP6074" i="1"/>
  <c r="AQ6074" i="1"/>
  <c r="AR6074" i="1"/>
  <c r="AS6074" i="1"/>
  <c r="AT6074" i="1"/>
  <c r="AU6074" i="1"/>
  <c r="AV6074" i="1"/>
  <c r="AW6074" i="1"/>
  <c r="AY6074" i="1"/>
  <c r="AP6075" i="1"/>
  <c r="AQ6075" i="1"/>
  <c r="AR6075" i="1"/>
  <c r="AS6075" i="1"/>
  <c r="AT6075" i="1"/>
  <c r="AU6075" i="1"/>
  <c r="AV6075" i="1"/>
  <c r="AW6075" i="1"/>
  <c r="AY6075" i="1"/>
  <c r="AP6076" i="1"/>
  <c r="AQ6076" i="1"/>
  <c r="AR6076" i="1"/>
  <c r="AS6076" i="1"/>
  <c r="AT6076" i="1"/>
  <c r="AU6076" i="1"/>
  <c r="AV6076" i="1"/>
  <c r="AW6076" i="1"/>
  <c r="AY6076" i="1"/>
  <c r="AP6077" i="1"/>
  <c r="AQ6077" i="1"/>
  <c r="AR6077" i="1"/>
  <c r="AS6077" i="1"/>
  <c r="AT6077" i="1"/>
  <c r="AU6077" i="1"/>
  <c r="AV6077" i="1"/>
  <c r="AW6077" i="1"/>
  <c r="AY6077" i="1"/>
  <c r="AP6078" i="1"/>
  <c r="AQ6078" i="1"/>
  <c r="AR6078" i="1"/>
  <c r="AS6078" i="1"/>
  <c r="AT6078" i="1"/>
  <c r="AU6078" i="1"/>
  <c r="AV6078" i="1"/>
  <c r="AW6078" i="1"/>
  <c r="AY6078" i="1"/>
  <c r="AP6079" i="1"/>
  <c r="AQ6079" i="1"/>
  <c r="AR6079" i="1"/>
  <c r="AS6079" i="1"/>
  <c r="AT6079" i="1"/>
  <c r="AU6079" i="1"/>
  <c r="AV6079" i="1"/>
  <c r="AW6079" i="1"/>
  <c r="AY6079" i="1"/>
  <c r="AP6080" i="1"/>
  <c r="AQ6080" i="1"/>
  <c r="AR6080" i="1"/>
  <c r="AS6080" i="1"/>
  <c r="AT6080" i="1"/>
  <c r="AU6080" i="1"/>
  <c r="AV6080" i="1"/>
  <c r="AW6080" i="1"/>
  <c r="AY6080" i="1"/>
  <c r="AP6081" i="1"/>
  <c r="AQ6081" i="1"/>
  <c r="AR6081" i="1"/>
  <c r="AS6081" i="1"/>
  <c r="AT6081" i="1"/>
  <c r="AU6081" i="1"/>
  <c r="AV6081" i="1"/>
  <c r="AW6081" i="1"/>
  <c r="AY6081" i="1"/>
  <c r="AP6082" i="1"/>
  <c r="AQ6082" i="1"/>
  <c r="AR6082" i="1"/>
  <c r="AS6082" i="1"/>
  <c r="AT6082" i="1"/>
  <c r="AU6082" i="1"/>
  <c r="AV6082" i="1"/>
  <c r="AW6082" i="1"/>
  <c r="AY6082" i="1"/>
  <c r="AP6083" i="1"/>
  <c r="AQ6083" i="1"/>
  <c r="AR6083" i="1"/>
  <c r="AS6083" i="1"/>
  <c r="AT6083" i="1"/>
  <c r="AU6083" i="1"/>
  <c r="AV6083" i="1"/>
  <c r="AW6083" i="1"/>
  <c r="AY6083" i="1"/>
  <c r="AP6084" i="1"/>
  <c r="AQ6084" i="1"/>
  <c r="AR6084" i="1"/>
  <c r="AS6084" i="1"/>
  <c r="AT6084" i="1"/>
  <c r="AU6084" i="1"/>
  <c r="AV6084" i="1"/>
  <c r="AW6084" i="1"/>
  <c r="AY6084" i="1"/>
  <c r="AP6085" i="1"/>
  <c r="AQ6085" i="1"/>
  <c r="AR6085" i="1"/>
  <c r="AS6085" i="1"/>
  <c r="AT6085" i="1"/>
  <c r="AU6085" i="1"/>
  <c r="AV6085" i="1"/>
  <c r="AW6085" i="1"/>
  <c r="AY6085" i="1"/>
  <c r="AP6086" i="1"/>
  <c r="AQ6086" i="1"/>
  <c r="AR6086" i="1"/>
  <c r="AS6086" i="1"/>
  <c r="AT6086" i="1"/>
  <c r="AU6086" i="1"/>
  <c r="AV6086" i="1"/>
  <c r="AW6086" i="1"/>
  <c r="AY6086" i="1"/>
  <c r="AP6087" i="1"/>
  <c r="AQ6087" i="1"/>
  <c r="AR6087" i="1"/>
  <c r="AS6087" i="1"/>
  <c r="AT6087" i="1"/>
  <c r="AU6087" i="1"/>
  <c r="AV6087" i="1"/>
  <c r="AW6087" i="1"/>
  <c r="AY6087" i="1"/>
  <c r="AP6088" i="1"/>
  <c r="AQ6088" i="1"/>
  <c r="AR6088" i="1"/>
  <c r="AS6088" i="1"/>
  <c r="AT6088" i="1"/>
  <c r="AU6088" i="1"/>
  <c r="AV6088" i="1"/>
  <c r="AW6088" i="1"/>
  <c r="AY6088" i="1"/>
  <c r="AP6089" i="1"/>
  <c r="AQ6089" i="1"/>
  <c r="AR6089" i="1"/>
  <c r="AS6089" i="1"/>
  <c r="AT6089" i="1"/>
  <c r="AU6089" i="1"/>
  <c r="AV6089" i="1"/>
  <c r="AW6089" i="1"/>
  <c r="AY6089" i="1"/>
  <c r="AP6090" i="1"/>
  <c r="AQ6090" i="1"/>
  <c r="AR6090" i="1"/>
  <c r="AS6090" i="1"/>
  <c r="AT6090" i="1"/>
  <c r="AU6090" i="1"/>
  <c r="AV6090" i="1"/>
  <c r="AW6090" i="1"/>
  <c r="AY6090" i="1"/>
  <c r="AP6091" i="1"/>
  <c r="AQ6091" i="1"/>
  <c r="AR6091" i="1"/>
  <c r="AS6091" i="1"/>
  <c r="AT6091" i="1"/>
  <c r="AU6091" i="1"/>
  <c r="AV6091" i="1"/>
  <c r="AW6091" i="1"/>
  <c r="AY6091" i="1"/>
  <c r="AP6092" i="1"/>
  <c r="AQ6092" i="1"/>
  <c r="AR6092" i="1"/>
  <c r="AS6092" i="1"/>
  <c r="AT6092" i="1"/>
  <c r="AU6092" i="1"/>
  <c r="AV6092" i="1"/>
  <c r="AW6092" i="1"/>
  <c r="AY6092" i="1"/>
  <c r="AP6093" i="1"/>
  <c r="AQ6093" i="1"/>
  <c r="AR6093" i="1"/>
  <c r="AS6093" i="1"/>
  <c r="AT6093" i="1"/>
  <c r="AU6093" i="1"/>
  <c r="AV6093" i="1"/>
  <c r="AW6093" i="1"/>
  <c r="AY6093" i="1"/>
  <c r="AP6094" i="1"/>
  <c r="AQ6094" i="1"/>
  <c r="AR6094" i="1"/>
  <c r="AS6094" i="1"/>
  <c r="AT6094" i="1"/>
  <c r="AU6094" i="1"/>
  <c r="AV6094" i="1"/>
  <c r="AW6094" i="1"/>
  <c r="AY6094" i="1"/>
  <c r="AP6095" i="1"/>
  <c r="AQ6095" i="1"/>
  <c r="AR6095" i="1"/>
  <c r="AS6095" i="1"/>
  <c r="AT6095" i="1"/>
  <c r="AU6095" i="1"/>
  <c r="AV6095" i="1"/>
  <c r="AW6095" i="1"/>
  <c r="AY6095" i="1"/>
  <c r="AP6096" i="1"/>
  <c r="AQ6096" i="1"/>
  <c r="AR6096" i="1"/>
  <c r="AS6096" i="1"/>
  <c r="AT6096" i="1"/>
  <c r="AU6096" i="1"/>
  <c r="AV6096" i="1"/>
  <c r="AW6096" i="1"/>
  <c r="AY6096" i="1"/>
  <c r="AP6097" i="1"/>
  <c r="AQ6097" i="1"/>
  <c r="AR6097" i="1"/>
  <c r="AS6097" i="1"/>
  <c r="AT6097" i="1"/>
  <c r="AU6097" i="1"/>
  <c r="AV6097" i="1"/>
  <c r="AW6097" i="1"/>
  <c r="AY6097" i="1"/>
  <c r="AP6098" i="1"/>
  <c r="AQ6098" i="1"/>
  <c r="AR6098" i="1"/>
  <c r="AS6098" i="1"/>
  <c r="AT6098" i="1"/>
  <c r="AU6098" i="1"/>
  <c r="AV6098" i="1"/>
  <c r="AW6098" i="1"/>
  <c r="AY6098" i="1"/>
  <c r="AP6099" i="1"/>
  <c r="AQ6099" i="1"/>
  <c r="AR6099" i="1"/>
  <c r="AS6099" i="1"/>
  <c r="AT6099" i="1"/>
  <c r="AU6099" i="1"/>
  <c r="AV6099" i="1"/>
  <c r="AW6099" i="1"/>
  <c r="AY6099" i="1"/>
  <c r="AP6100" i="1"/>
  <c r="AQ6100" i="1"/>
  <c r="AR6100" i="1"/>
  <c r="AS6100" i="1"/>
  <c r="AT6100" i="1"/>
  <c r="AU6100" i="1"/>
  <c r="AV6100" i="1"/>
  <c r="AW6100" i="1"/>
  <c r="AY6100" i="1"/>
  <c r="AP6101" i="1"/>
  <c r="AQ6101" i="1"/>
  <c r="AR6101" i="1"/>
  <c r="AS6101" i="1"/>
  <c r="AT6101" i="1"/>
  <c r="AU6101" i="1"/>
  <c r="AV6101" i="1"/>
  <c r="AW6101" i="1"/>
  <c r="AY6101" i="1"/>
  <c r="AP6102" i="1"/>
  <c r="AQ6102" i="1"/>
  <c r="AR6102" i="1"/>
  <c r="AS6102" i="1"/>
  <c r="AT6102" i="1"/>
  <c r="AU6102" i="1"/>
  <c r="AV6102" i="1"/>
  <c r="AW6102" i="1"/>
  <c r="AY6102" i="1"/>
  <c r="AP6103" i="1"/>
  <c r="AQ6103" i="1"/>
  <c r="AR6103" i="1"/>
  <c r="AS6103" i="1"/>
  <c r="AT6103" i="1"/>
  <c r="AU6103" i="1"/>
  <c r="AV6103" i="1"/>
  <c r="AW6103" i="1"/>
  <c r="AY6103" i="1"/>
  <c r="AP6104" i="1"/>
  <c r="AQ6104" i="1"/>
  <c r="AR6104" i="1"/>
  <c r="AS6104" i="1"/>
  <c r="AT6104" i="1"/>
  <c r="AU6104" i="1"/>
  <c r="AV6104" i="1"/>
  <c r="AW6104" i="1"/>
  <c r="AY6104" i="1"/>
  <c r="AP6105" i="1"/>
  <c r="AQ6105" i="1"/>
  <c r="AR6105" i="1"/>
  <c r="AS6105" i="1"/>
  <c r="AT6105" i="1"/>
  <c r="AU6105" i="1"/>
  <c r="AV6105" i="1"/>
  <c r="AW6105" i="1"/>
  <c r="AY6105" i="1"/>
  <c r="AP6106" i="1"/>
  <c r="AQ6106" i="1"/>
  <c r="AR6106" i="1"/>
  <c r="AS6106" i="1"/>
  <c r="AT6106" i="1"/>
  <c r="AU6106" i="1"/>
  <c r="AV6106" i="1"/>
  <c r="AW6106" i="1"/>
  <c r="AY6106" i="1"/>
  <c r="AP6107" i="1"/>
  <c r="AQ6107" i="1"/>
  <c r="AR6107" i="1"/>
  <c r="AS6107" i="1"/>
  <c r="AT6107" i="1"/>
  <c r="AU6107" i="1"/>
  <c r="AV6107" i="1"/>
  <c r="AW6107" i="1"/>
  <c r="AY6107" i="1"/>
  <c r="AP6108" i="1"/>
  <c r="AQ6108" i="1"/>
  <c r="AR6108" i="1"/>
  <c r="AS6108" i="1"/>
  <c r="AT6108" i="1"/>
  <c r="AU6108" i="1"/>
  <c r="AV6108" i="1"/>
  <c r="AW6108" i="1"/>
  <c r="AY6108" i="1"/>
  <c r="AP6109" i="1"/>
  <c r="AQ6109" i="1"/>
  <c r="AR6109" i="1"/>
  <c r="AS6109" i="1"/>
  <c r="AT6109" i="1"/>
  <c r="AU6109" i="1"/>
  <c r="AV6109" i="1"/>
  <c r="AW6109" i="1"/>
  <c r="AY6109" i="1"/>
  <c r="AP6110" i="1"/>
  <c r="AQ6110" i="1"/>
  <c r="AR6110" i="1"/>
  <c r="AS6110" i="1"/>
  <c r="AT6110" i="1"/>
  <c r="AU6110" i="1"/>
  <c r="AV6110" i="1"/>
  <c r="AW6110" i="1"/>
  <c r="AY6110" i="1"/>
  <c r="AP6111" i="1"/>
  <c r="AQ6111" i="1"/>
  <c r="AR6111" i="1"/>
  <c r="AS6111" i="1"/>
  <c r="AT6111" i="1"/>
  <c r="AU6111" i="1"/>
  <c r="AV6111" i="1"/>
  <c r="AW6111" i="1"/>
  <c r="AY6111" i="1"/>
  <c r="AP6112" i="1"/>
  <c r="AQ6112" i="1"/>
  <c r="AR6112" i="1"/>
  <c r="AS6112" i="1"/>
  <c r="AT6112" i="1"/>
  <c r="AU6112" i="1"/>
  <c r="AV6112" i="1"/>
  <c r="AW6112" i="1"/>
  <c r="AY6112" i="1"/>
  <c r="AP6113" i="1"/>
  <c r="AQ6113" i="1"/>
  <c r="AR6113" i="1"/>
  <c r="AS6113" i="1"/>
  <c r="AT6113" i="1"/>
  <c r="AU6113" i="1"/>
  <c r="AV6113" i="1"/>
  <c r="AW6113" i="1"/>
  <c r="AY6113" i="1"/>
  <c r="AP6114" i="1"/>
  <c r="AQ6114" i="1"/>
  <c r="AR6114" i="1"/>
  <c r="AS6114" i="1"/>
  <c r="AT6114" i="1"/>
  <c r="AU6114" i="1"/>
  <c r="AV6114" i="1"/>
  <c r="AW6114" i="1"/>
  <c r="AY6114" i="1"/>
  <c r="AP6115" i="1"/>
  <c r="AQ6115" i="1"/>
  <c r="AR6115" i="1"/>
  <c r="AS6115" i="1"/>
  <c r="AT6115" i="1"/>
  <c r="AU6115" i="1"/>
  <c r="AV6115" i="1"/>
  <c r="AW6115" i="1"/>
  <c r="AY6115" i="1"/>
  <c r="AP6116" i="1"/>
  <c r="AQ6116" i="1"/>
  <c r="AR6116" i="1"/>
  <c r="AS6116" i="1"/>
  <c r="AT6116" i="1"/>
  <c r="AU6116" i="1"/>
  <c r="AV6116" i="1"/>
  <c r="AW6116" i="1"/>
  <c r="AY6116" i="1"/>
  <c r="AP6117" i="1"/>
  <c r="AQ6117" i="1"/>
  <c r="AR6117" i="1"/>
  <c r="AS6117" i="1"/>
  <c r="AT6117" i="1"/>
  <c r="AU6117" i="1"/>
  <c r="AV6117" i="1"/>
  <c r="AW6117" i="1"/>
  <c r="AY6117" i="1"/>
  <c r="AP6118" i="1"/>
  <c r="AQ6118" i="1"/>
  <c r="AR6118" i="1"/>
  <c r="AS6118" i="1"/>
  <c r="AT6118" i="1"/>
  <c r="AU6118" i="1"/>
  <c r="AV6118" i="1"/>
  <c r="AW6118" i="1"/>
  <c r="AY6118" i="1"/>
  <c r="AP6119" i="1"/>
  <c r="AQ6119" i="1"/>
  <c r="AR6119" i="1"/>
  <c r="AS6119" i="1"/>
  <c r="AT6119" i="1"/>
  <c r="AU6119" i="1"/>
  <c r="AV6119" i="1"/>
  <c r="AW6119" i="1"/>
  <c r="AY6119" i="1"/>
  <c r="AP6120" i="1"/>
  <c r="AQ6120" i="1"/>
  <c r="AR6120" i="1"/>
  <c r="AS6120" i="1"/>
  <c r="AT6120" i="1"/>
  <c r="AU6120" i="1"/>
  <c r="AV6120" i="1"/>
  <c r="AW6120" i="1"/>
  <c r="AY6120" i="1"/>
  <c r="AP6121" i="1"/>
  <c r="AQ6121" i="1"/>
  <c r="AR6121" i="1"/>
  <c r="AS6121" i="1"/>
  <c r="AT6121" i="1"/>
  <c r="AU6121" i="1"/>
  <c r="AV6121" i="1"/>
  <c r="AW6121" i="1"/>
  <c r="AY6121" i="1"/>
  <c r="AP6122" i="1"/>
  <c r="AQ6122" i="1"/>
  <c r="AR6122" i="1"/>
  <c r="AS6122" i="1"/>
  <c r="AT6122" i="1"/>
  <c r="AU6122" i="1"/>
  <c r="AV6122" i="1"/>
  <c r="AW6122" i="1"/>
  <c r="AY6122" i="1"/>
  <c r="AP6123" i="1"/>
  <c r="AQ6123" i="1"/>
  <c r="AR6123" i="1"/>
  <c r="AS6123" i="1"/>
  <c r="AT6123" i="1"/>
  <c r="AU6123" i="1"/>
  <c r="AV6123" i="1"/>
  <c r="AW6123" i="1"/>
  <c r="AY6123" i="1"/>
  <c r="AP6124" i="1"/>
  <c r="AQ6124" i="1"/>
  <c r="AR6124" i="1"/>
  <c r="AS6124" i="1"/>
  <c r="AT6124" i="1"/>
  <c r="AU6124" i="1"/>
  <c r="AV6124" i="1"/>
  <c r="AW6124" i="1"/>
  <c r="AY6124" i="1"/>
  <c r="AP6125" i="1"/>
  <c r="AQ6125" i="1"/>
  <c r="AR6125" i="1"/>
  <c r="AS6125" i="1"/>
  <c r="AT6125" i="1"/>
  <c r="AU6125" i="1"/>
  <c r="AV6125" i="1"/>
  <c r="AW6125" i="1"/>
  <c r="AY6125" i="1"/>
  <c r="AP6126" i="1"/>
  <c r="AQ6126" i="1"/>
  <c r="AR6126" i="1"/>
  <c r="AS6126" i="1"/>
  <c r="AT6126" i="1"/>
  <c r="AU6126" i="1"/>
  <c r="AV6126" i="1"/>
  <c r="AW6126" i="1"/>
  <c r="AY6126" i="1"/>
  <c r="AP6127" i="1"/>
  <c r="AQ6127" i="1"/>
  <c r="AR6127" i="1"/>
  <c r="AS6127" i="1"/>
  <c r="AT6127" i="1"/>
  <c r="AU6127" i="1"/>
  <c r="AV6127" i="1"/>
  <c r="AW6127" i="1"/>
  <c r="AY6127" i="1"/>
  <c r="AP6128" i="1"/>
  <c r="AQ6128" i="1"/>
  <c r="AR6128" i="1"/>
  <c r="AS6128" i="1"/>
  <c r="AT6128" i="1"/>
  <c r="AU6128" i="1"/>
  <c r="AV6128" i="1"/>
  <c r="AW6128" i="1"/>
  <c r="AY6128" i="1"/>
  <c r="AP6129" i="1"/>
  <c r="AQ6129" i="1"/>
  <c r="AR6129" i="1"/>
  <c r="AS6129" i="1"/>
  <c r="AT6129" i="1"/>
  <c r="AU6129" i="1"/>
  <c r="AV6129" i="1"/>
  <c r="AW6129" i="1"/>
  <c r="AY6129" i="1"/>
  <c r="AP6130" i="1"/>
  <c r="AQ6130" i="1"/>
  <c r="AR6130" i="1"/>
  <c r="AS6130" i="1"/>
  <c r="AT6130" i="1"/>
  <c r="AU6130" i="1"/>
  <c r="AV6130" i="1"/>
  <c r="AW6130" i="1"/>
  <c r="AY6130" i="1"/>
  <c r="AP6131" i="1"/>
  <c r="AQ6131" i="1"/>
  <c r="AR6131" i="1"/>
  <c r="AS6131" i="1"/>
  <c r="AT6131" i="1"/>
  <c r="AU6131" i="1"/>
  <c r="AV6131" i="1"/>
  <c r="AW6131" i="1"/>
  <c r="AY6131" i="1"/>
  <c r="AP6132" i="1"/>
  <c r="AQ6132" i="1"/>
  <c r="AR6132" i="1"/>
  <c r="AS6132" i="1"/>
  <c r="AT6132" i="1"/>
  <c r="AU6132" i="1"/>
  <c r="AV6132" i="1"/>
  <c r="AW6132" i="1"/>
  <c r="AY6132" i="1"/>
  <c r="AP6133" i="1"/>
  <c r="AQ6133" i="1"/>
  <c r="AR6133" i="1"/>
  <c r="AS6133" i="1"/>
  <c r="AT6133" i="1"/>
  <c r="AU6133" i="1"/>
  <c r="AV6133" i="1"/>
  <c r="AW6133" i="1"/>
  <c r="AY6133" i="1"/>
  <c r="AP6134" i="1"/>
  <c r="AQ6134" i="1"/>
  <c r="AR6134" i="1"/>
  <c r="AS6134" i="1"/>
  <c r="AT6134" i="1"/>
  <c r="AU6134" i="1"/>
  <c r="AV6134" i="1"/>
  <c r="AW6134" i="1"/>
  <c r="AY6134" i="1"/>
  <c r="AP6135" i="1"/>
  <c r="AQ6135" i="1"/>
  <c r="AR6135" i="1"/>
  <c r="AS6135" i="1"/>
  <c r="AT6135" i="1"/>
  <c r="AU6135" i="1"/>
  <c r="AV6135" i="1"/>
  <c r="AW6135" i="1"/>
  <c r="AY6135" i="1"/>
  <c r="AP6136" i="1"/>
  <c r="AQ6136" i="1"/>
  <c r="AR6136" i="1"/>
  <c r="AS6136" i="1"/>
  <c r="AT6136" i="1"/>
  <c r="AU6136" i="1"/>
  <c r="AV6136" i="1"/>
  <c r="AW6136" i="1"/>
  <c r="AY6136" i="1"/>
  <c r="AP6137" i="1"/>
  <c r="AQ6137" i="1"/>
  <c r="AR6137" i="1"/>
  <c r="AS6137" i="1"/>
  <c r="AT6137" i="1"/>
  <c r="AU6137" i="1"/>
  <c r="AV6137" i="1"/>
  <c r="AW6137" i="1"/>
  <c r="AY6137" i="1"/>
  <c r="AP6138" i="1"/>
  <c r="AQ6138" i="1"/>
  <c r="AR6138" i="1"/>
  <c r="AS6138" i="1"/>
  <c r="AT6138" i="1"/>
  <c r="AU6138" i="1"/>
  <c r="AV6138" i="1"/>
  <c r="AW6138" i="1"/>
  <c r="AY6138" i="1"/>
  <c r="AP6139" i="1"/>
  <c r="AQ6139" i="1"/>
  <c r="AR6139" i="1"/>
  <c r="AS6139" i="1"/>
  <c r="AT6139" i="1"/>
  <c r="AU6139" i="1"/>
  <c r="AV6139" i="1"/>
  <c r="AW6139" i="1"/>
  <c r="AY6139" i="1"/>
  <c r="AP6140" i="1"/>
  <c r="AQ6140" i="1"/>
  <c r="AR6140" i="1"/>
  <c r="AS6140" i="1"/>
  <c r="AT6140" i="1"/>
  <c r="AU6140" i="1"/>
  <c r="AV6140" i="1"/>
  <c r="AW6140" i="1"/>
  <c r="AY6140" i="1"/>
  <c r="AP6141" i="1"/>
  <c r="AQ6141" i="1"/>
  <c r="AR6141" i="1"/>
  <c r="AS6141" i="1"/>
  <c r="AT6141" i="1"/>
  <c r="AU6141" i="1"/>
  <c r="AV6141" i="1"/>
  <c r="AW6141" i="1"/>
  <c r="AY6141" i="1"/>
  <c r="AP6142" i="1"/>
  <c r="AQ6142" i="1"/>
  <c r="AR6142" i="1"/>
  <c r="AS6142" i="1"/>
  <c r="AT6142" i="1"/>
  <c r="AU6142" i="1"/>
  <c r="AV6142" i="1"/>
  <c r="AW6142" i="1"/>
  <c r="AY6142" i="1"/>
  <c r="AP6143" i="1"/>
  <c r="AQ6143" i="1"/>
  <c r="AR6143" i="1"/>
  <c r="AS6143" i="1"/>
  <c r="AT6143" i="1"/>
  <c r="AU6143" i="1"/>
  <c r="AV6143" i="1"/>
  <c r="AW6143" i="1"/>
  <c r="AY6143" i="1"/>
  <c r="AP6144" i="1"/>
  <c r="AQ6144" i="1"/>
  <c r="AR6144" i="1"/>
  <c r="AS6144" i="1"/>
  <c r="AT6144" i="1"/>
  <c r="AU6144" i="1"/>
  <c r="AV6144" i="1"/>
  <c r="AW6144" i="1"/>
  <c r="AY6144" i="1"/>
  <c r="AP6145" i="1"/>
  <c r="AQ6145" i="1"/>
  <c r="AR6145" i="1"/>
  <c r="AS6145" i="1"/>
  <c r="AT6145" i="1"/>
  <c r="AU6145" i="1"/>
  <c r="AV6145" i="1"/>
  <c r="AW6145" i="1"/>
  <c r="AY6145" i="1"/>
  <c r="AP6146" i="1"/>
  <c r="AQ6146" i="1"/>
  <c r="AR6146" i="1"/>
  <c r="AS6146" i="1"/>
  <c r="AT6146" i="1"/>
  <c r="AU6146" i="1"/>
  <c r="AV6146" i="1"/>
  <c r="AW6146" i="1"/>
  <c r="AY6146" i="1"/>
  <c r="AP6147" i="1"/>
  <c r="AQ6147" i="1"/>
  <c r="AR6147" i="1"/>
  <c r="AS6147" i="1"/>
  <c r="AT6147" i="1"/>
  <c r="AU6147" i="1"/>
  <c r="AV6147" i="1"/>
  <c r="AW6147" i="1"/>
  <c r="AY6147" i="1"/>
  <c r="AP6148" i="1"/>
  <c r="AQ6148" i="1"/>
  <c r="AR6148" i="1"/>
  <c r="AS6148" i="1"/>
  <c r="AT6148" i="1"/>
  <c r="AU6148" i="1"/>
  <c r="AV6148" i="1"/>
  <c r="AW6148" i="1"/>
  <c r="AY6148" i="1"/>
  <c r="AP6149" i="1"/>
  <c r="AQ6149" i="1"/>
  <c r="AR6149" i="1"/>
  <c r="AS6149" i="1"/>
  <c r="AT6149" i="1"/>
  <c r="AU6149" i="1"/>
  <c r="AV6149" i="1"/>
  <c r="AW6149" i="1"/>
  <c r="AY6149" i="1"/>
  <c r="AP6150" i="1"/>
  <c r="AQ6150" i="1"/>
  <c r="AR6150" i="1"/>
  <c r="AS6150" i="1"/>
  <c r="AT6150" i="1"/>
  <c r="AU6150" i="1"/>
  <c r="AV6150" i="1"/>
  <c r="AW6150" i="1"/>
  <c r="AY6150" i="1"/>
  <c r="AP6151" i="1"/>
  <c r="AQ6151" i="1"/>
  <c r="AR6151" i="1"/>
  <c r="AS6151" i="1"/>
  <c r="AT6151" i="1"/>
  <c r="AU6151" i="1"/>
  <c r="AV6151" i="1"/>
  <c r="AW6151" i="1"/>
  <c r="AY6151" i="1"/>
  <c r="AP6152" i="1"/>
  <c r="AQ6152" i="1"/>
  <c r="AR6152" i="1"/>
  <c r="AS6152" i="1"/>
  <c r="AT6152" i="1"/>
  <c r="AU6152" i="1"/>
  <c r="AV6152" i="1"/>
  <c r="AW6152" i="1"/>
  <c r="AY6152" i="1"/>
  <c r="AP6153" i="1"/>
  <c r="AQ6153" i="1"/>
  <c r="AR6153" i="1"/>
  <c r="AS6153" i="1"/>
  <c r="AT6153" i="1"/>
  <c r="AU6153" i="1"/>
  <c r="AV6153" i="1"/>
  <c r="AW6153" i="1"/>
  <c r="AY6153" i="1"/>
  <c r="AP6154" i="1"/>
  <c r="AQ6154" i="1"/>
  <c r="AR6154" i="1"/>
  <c r="AS6154" i="1"/>
  <c r="AT6154" i="1"/>
  <c r="AU6154" i="1"/>
  <c r="AV6154" i="1"/>
  <c r="AW6154" i="1"/>
  <c r="AY6154" i="1"/>
  <c r="AP6155" i="1"/>
  <c r="AQ6155" i="1"/>
  <c r="AR6155" i="1"/>
  <c r="AS6155" i="1"/>
  <c r="AT6155" i="1"/>
  <c r="AU6155" i="1"/>
  <c r="AV6155" i="1"/>
  <c r="AW6155" i="1"/>
  <c r="AY6155" i="1"/>
  <c r="AP6156" i="1"/>
  <c r="AQ6156" i="1"/>
  <c r="AR6156" i="1"/>
  <c r="AS6156" i="1"/>
  <c r="AT6156" i="1"/>
  <c r="AU6156" i="1"/>
  <c r="AV6156" i="1"/>
  <c r="AW6156" i="1"/>
  <c r="AY6156" i="1"/>
  <c r="AP6157" i="1"/>
  <c r="AQ6157" i="1"/>
  <c r="AR6157" i="1"/>
  <c r="AS6157" i="1"/>
  <c r="AT6157" i="1"/>
  <c r="AU6157" i="1"/>
  <c r="AV6157" i="1"/>
  <c r="AW6157" i="1"/>
  <c r="AY6157" i="1"/>
  <c r="AP6158" i="1"/>
  <c r="AQ6158" i="1"/>
  <c r="AR6158" i="1"/>
  <c r="AS6158" i="1"/>
  <c r="AT6158" i="1"/>
  <c r="AU6158" i="1"/>
  <c r="AV6158" i="1"/>
  <c r="AW6158" i="1"/>
  <c r="AY6158" i="1"/>
  <c r="AP6159" i="1"/>
  <c r="AQ6159" i="1"/>
  <c r="AR6159" i="1"/>
  <c r="AS6159" i="1"/>
  <c r="AT6159" i="1"/>
  <c r="AU6159" i="1"/>
  <c r="AV6159" i="1"/>
  <c r="AW6159" i="1"/>
  <c r="AY6159" i="1"/>
  <c r="AP6160" i="1"/>
  <c r="AQ6160" i="1"/>
  <c r="AR6160" i="1"/>
  <c r="AS6160" i="1"/>
  <c r="AT6160" i="1"/>
  <c r="AU6160" i="1"/>
  <c r="AV6160" i="1"/>
  <c r="AW6160" i="1"/>
  <c r="AY6160" i="1"/>
  <c r="AP6161" i="1"/>
  <c r="AQ6161" i="1"/>
  <c r="AR6161" i="1"/>
  <c r="AS6161" i="1"/>
  <c r="AT6161" i="1"/>
  <c r="AU6161" i="1"/>
  <c r="AV6161" i="1"/>
  <c r="AW6161" i="1"/>
  <c r="AY6161" i="1"/>
  <c r="AP6162" i="1"/>
  <c r="AQ6162" i="1"/>
  <c r="AR6162" i="1"/>
  <c r="AS6162" i="1"/>
  <c r="AT6162" i="1"/>
  <c r="AU6162" i="1"/>
  <c r="AV6162" i="1"/>
  <c r="AW6162" i="1"/>
  <c r="AY6162" i="1"/>
  <c r="AP6163" i="1"/>
  <c r="AQ6163" i="1"/>
  <c r="AR6163" i="1"/>
  <c r="AS6163" i="1"/>
  <c r="AT6163" i="1"/>
  <c r="AU6163" i="1"/>
  <c r="AV6163" i="1"/>
  <c r="AW6163" i="1"/>
  <c r="AY6163" i="1"/>
  <c r="AP6164" i="1"/>
  <c r="AQ6164" i="1"/>
  <c r="AR6164" i="1"/>
  <c r="AS6164" i="1"/>
  <c r="AT6164" i="1"/>
  <c r="AU6164" i="1"/>
  <c r="AV6164" i="1"/>
  <c r="AW6164" i="1"/>
  <c r="AY6164" i="1"/>
  <c r="AP6165" i="1"/>
  <c r="AQ6165" i="1"/>
  <c r="AR6165" i="1"/>
  <c r="AS6165" i="1"/>
  <c r="AT6165" i="1"/>
  <c r="AU6165" i="1"/>
  <c r="AV6165" i="1"/>
  <c r="AW6165" i="1"/>
  <c r="AY6165" i="1"/>
  <c r="AP6166" i="1"/>
  <c r="AQ6166" i="1"/>
  <c r="AR6166" i="1"/>
  <c r="AS6166" i="1"/>
  <c r="AT6166" i="1"/>
  <c r="AU6166" i="1"/>
  <c r="AV6166" i="1"/>
  <c r="AW6166" i="1"/>
  <c r="AY6166" i="1"/>
  <c r="AP6167" i="1"/>
  <c r="AQ6167" i="1"/>
  <c r="AR6167" i="1"/>
  <c r="AS6167" i="1"/>
  <c r="AT6167" i="1"/>
  <c r="AU6167" i="1"/>
  <c r="AV6167" i="1"/>
  <c r="AW6167" i="1"/>
  <c r="AY6167" i="1"/>
  <c r="AP6168" i="1"/>
  <c r="AQ6168" i="1"/>
  <c r="AR6168" i="1"/>
  <c r="AS6168" i="1"/>
  <c r="AT6168" i="1"/>
  <c r="AU6168" i="1"/>
  <c r="AV6168" i="1"/>
  <c r="AW6168" i="1"/>
  <c r="AY6168" i="1"/>
  <c r="AP6169" i="1"/>
  <c r="AQ6169" i="1"/>
  <c r="AR6169" i="1"/>
  <c r="AS6169" i="1"/>
  <c r="AT6169" i="1"/>
  <c r="AU6169" i="1"/>
  <c r="AV6169" i="1"/>
  <c r="AW6169" i="1"/>
  <c r="AY6169" i="1"/>
  <c r="AP6170" i="1"/>
  <c r="AQ6170" i="1"/>
  <c r="AR6170" i="1"/>
  <c r="AS6170" i="1"/>
  <c r="AT6170" i="1"/>
  <c r="AU6170" i="1"/>
  <c r="AV6170" i="1"/>
  <c r="AW6170" i="1"/>
  <c r="AY6170" i="1"/>
  <c r="AP6171" i="1"/>
  <c r="AQ6171" i="1"/>
  <c r="AR6171" i="1"/>
  <c r="AS6171" i="1"/>
  <c r="AT6171" i="1"/>
  <c r="AU6171" i="1"/>
  <c r="AV6171" i="1"/>
  <c r="AW6171" i="1"/>
  <c r="AY6171" i="1"/>
  <c r="AP6172" i="1"/>
  <c r="AQ6172" i="1"/>
  <c r="AR6172" i="1"/>
  <c r="AS6172" i="1"/>
  <c r="AT6172" i="1"/>
  <c r="AU6172" i="1"/>
  <c r="AV6172" i="1"/>
  <c r="AW6172" i="1"/>
  <c r="AY6172" i="1"/>
  <c r="AP6173" i="1"/>
  <c r="AQ6173" i="1"/>
  <c r="AR6173" i="1"/>
  <c r="AS6173" i="1"/>
  <c r="AT6173" i="1"/>
  <c r="AU6173" i="1"/>
  <c r="AV6173" i="1"/>
  <c r="AW6173" i="1"/>
  <c r="AY6173" i="1"/>
  <c r="AP6174" i="1"/>
  <c r="AQ6174" i="1"/>
  <c r="AR6174" i="1"/>
  <c r="AS6174" i="1"/>
  <c r="AT6174" i="1"/>
  <c r="AU6174" i="1"/>
  <c r="AV6174" i="1"/>
  <c r="AW6174" i="1"/>
  <c r="AY6174" i="1"/>
  <c r="AP6175" i="1"/>
  <c r="AQ6175" i="1"/>
  <c r="AR6175" i="1"/>
  <c r="AS6175" i="1"/>
  <c r="AT6175" i="1"/>
  <c r="AU6175" i="1"/>
  <c r="AV6175" i="1"/>
  <c r="AW6175" i="1"/>
  <c r="AY6175" i="1"/>
  <c r="AP6176" i="1"/>
  <c r="AQ6176" i="1"/>
  <c r="AR6176" i="1"/>
  <c r="AS6176" i="1"/>
  <c r="AT6176" i="1"/>
  <c r="AU6176" i="1"/>
  <c r="AV6176" i="1"/>
  <c r="AW6176" i="1"/>
  <c r="AY6176" i="1"/>
  <c r="AP6177" i="1"/>
  <c r="AQ6177" i="1"/>
  <c r="AR6177" i="1"/>
  <c r="AS6177" i="1"/>
  <c r="AT6177" i="1"/>
  <c r="AU6177" i="1"/>
  <c r="AV6177" i="1"/>
  <c r="AW6177" i="1"/>
  <c r="AY6177" i="1"/>
  <c r="AP6178" i="1"/>
  <c r="AQ6178" i="1"/>
  <c r="AR6178" i="1"/>
  <c r="AS6178" i="1"/>
  <c r="AT6178" i="1"/>
  <c r="AU6178" i="1"/>
  <c r="AV6178" i="1"/>
  <c r="AW6178" i="1"/>
  <c r="AY6178" i="1"/>
  <c r="AP6179" i="1"/>
  <c r="AQ6179" i="1"/>
  <c r="AR6179" i="1"/>
  <c r="AS6179" i="1"/>
  <c r="AT6179" i="1"/>
  <c r="AU6179" i="1"/>
  <c r="AV6179" i="1"/>
  <c r="AW6179" i="1"/>
  <c r="AY6179" i="1"/>
  <c r="AP6180" i="1"/>
  <c r="AQ6180" i="1"/>
  <c r="AR6180" i="1"/>
  <c r="AS6180" i="1"/>
  <c r="AT6180" i="1"/>
  <c r="AU6180" i="1"/>
  <c r="AV6180" i="1"/>
  <c r="AW6180" i="1"/>
  <c r="AY6180" i="1"/>
  <c r="AP6181" i="1"/>
  <c r="AQ6181" i="1"/>
  <c r="AR6181" i="1"/>
  <c r="AS6181" i="1"/>
  <c r="AT6181" i="1"/>
  <c r="AU6181" i="1"/>
  <c r="AV6181" i="1"/>
  <c r="AW6181" i="1"/>
  <c r="AY6181" i="1"/>
  <c r="AP6182" i="1"/>
  <c r="AQ6182" i="1"/>
  <c r="AR6182" i="1"/>
  <c r="AS6182" i="1"/>
  <c r="AT6182" i="1"/>
  <c r="AU6182" i="1"/>
  <c r="AV6182" i="1"/>
  <c r="AW6182" i="1"/>
  <c r="AY6182" i="1"/>
  <c r="AP6183" i="1"/>
  <c r="AQ6183" i="1"/>
  <c r="AR6183" i="1"/>
  <c r="AS6183" i="1"/>
  <c r="AT6183" i="1"/>
  <c r="AU6183" i="1"/>
  <c r="AV6183" i="1"/>
  <c r="AW6183" i="1"/>
  <c r="AY6183" i="1"/>
  <c r="AP6184" i="1"/>
  <c r="AQ6184" i="1"/>
  <c r="AR6184" i="1"/>
  <c r="AS6184" i="1"/>
  <c r="AT6184" i="1"/>
  <c r="AU6184" i="1"/>
  <c r="AV6184" i="1"/>
  <c r="AW6184" i="1"/>
  <c r="AY6184" i="1"/>
  <c r="AP6185" i="1"/>
  <c r="AQ6185" i="1"/>
  <c r="AR6185" i="1"/>
  <c r="AS6185" i="1"/>
  <c r="AT6185" i="1"/>
  <c r="AU6185" i="1"/>
  <c r="AV6185" i="1"/>
  <c r="AW6185" i="1"/>
  <c r="AY6185" i="1"/>
  <c r="AP6186" i="1"/>
  <c r="AQ6186" i="1"/>
  <c r="AR6186" i="1"/>
  <c r="AS6186" i="1"/>
  <c r="AT6186" i="1"/>
  <c r="AU6186" i="1"/>
  <c r="AV6186" i="1"/>
  <c r="AW6186" i="1"/>
  <c r="AY6186" i="1"/>
  <c r="AP6187" i="1"/>
  <c r="AQ6187" i="1"/>
  <c r="AR6187" i="1"/>
  <c r="AS6187" i="1"/>
  <c r="AT6187" i="1"/>
  <c r="AU6187" i="1"/>
  <c r="AV6187" i="1"/>
  <c r="AW6187" i="1"/>
  <c r="AY6187" i="1"/>
  <c r="AP6188" i="1"/>
  <c r="AQ6188" i="1"/>
  <c r="AR6188" i="1"/>
  <c r="AS6188" i="1"/>
  <c r="AT6188" i="1"/>
  <c r="AU6188" i="1"/>
  <c r="AV6188" i="1"/>
  <c r="AW6188" i="1"/>
  <c r="AY6188" i="1"/>
  <c r="AP6189" i="1"/>
  <c r="AQ6189" i="1"/>
  <c r="AR6189" i="1"/>
  <c r="AS6189" i="1"/>
  <c r="AT6189" i="1"/>
  <c r="AU6189" i="1"/>
  <c r="AV6189" i="1"/>
  <c r="AW6189" i="1"/>
  <c r="AY6189" i="1"/>
  <c r="AP6190" i="1"/>
  <c r="AQ6190" i="1"/>
  <c r="AR6190" i="1"/>
  <c r="AS6190" i="1"/>
  <c r="AT6190" i="1"/>
  <c r="AU6190" i="1"/>
  <c r="AV6190" i="1"/>
  <c r="AW6190" i="1"/>
  <c r="AY6190" i="1"/>
  <c r="AP6191" i="1"/>
  <c r="AQ6191" i="1"/>
  <c r="AR6191" i="1"/>
  <c r="AS6191" i="1"/>
  <c r="AT6191" i="1"/>
  <c r="AU6191" i="1"/>
  <c r="AV6191" i="1"/>
  <c r="AW6191" i="1"/>
  <c r="AY6191" i="1"/>
  <c r="AP6192" i="1"/>
  <c r="AQ6192" i="1"/>
  <c r="AR6192" i="1"/>
  <c r="AS6192" i="1"/>
  <c r="AT6192" i="1"/>
  <c r="AU6192" i="1"/>
  <c r="AV6192" i="1"/>
  <c r="AW6192" i="1"/>
  <c r="AY6192" i="1"/>
  <c r="AP6193" i="1"/>
  <c r="AQ6193" i="1"/>
  <c r="AR6193" i="1"/>
  <c r="AS6193" i="1"/>
  <c r="AT6193" i="1"/>
  <c r="AU6193" i="1"/>
  <c r="AV6193" i="1"/>
  <c r="AW6193" i="1"/>
  <c r="AY6193" i="1"/>
  <c r="AP6194" i="1"/>
  <c r="AQ6194" i="1"/>
  <c r="AR6194" i="1"/>
  <c r="AS6194" i="1"/>
  <c r="AT6194" i="1"/>
  <c r="AU6194" i="1"/>
  <c r="AV6194" i="1"/>
  <c r="AW6194" i="1"/>
  <c r="AY6194" i="1"/>
  <c r="AP6195" i="1"/>
  <c r="AQ6195" i="1"/>
  <c r="AR6195" i="1"/>
  <c r="AS6195" i="1"/>
  <c r="AT6195" i="1"/>
  <c r="AU6195" i="1"/>
  <c r="AV6195" i="1"/>
  <c r="AW6195" i="1"/>
  <c r="AY6195" i="1"/>
  <c r="AP6196" i="1"/>
  <c r="AQ6196" i="1"/>
  <c r="AR6196" i="1"/>
  <c r="AS6196" i="1"/>
  <c r="AT6196" i="1"/>
  <c r="AU6196" i="1"/>
  <c r="AV6196" i="1"/>
  <c r="AW6196" i="1"/>
  <c r="AY6196" i="1"/>
  <c r="AP6197" i="1"/>
  <c r="AQ6197" i="1"/>
  <c r="AR6197" i="1"/>
  <c r="AS6197" i="1"/>
  <c r="AT6197" i="1"/>
  <c r="AU6197" i="1"/>
  <c r="AV6197" i="1"/>
  <c r="AW6197" i="1"/>
  <c r="AY6197" i="1"/>
  <c r="AP6198" i="1"/>
  <c r="AQ6198" i="1"/>
  <c r="AR6198" i="1"/>
  <c r="AS6198" i="1"/>
  <c r="AT6198" i="1"/>
  <c r="AU6198" i="1"/>
  <c r="AV6198" i="1"/>
  <c r="AW6198" i="1"/>
  <c r="AY6198" i="1"/>
  <c r="AP6199" i="1"/>
  <c r="AQ6199" i="1"/>
  <c r="AR6199" i="1"/>
  <c r="AS6199" i="1"/>
  <c r="AT6199" i="1"/>
  <c r="AU6199" i="1"/>
  <c r="AV6199" i="1"/>
  <c r="AW6199" i="1"/>
  <c r="AY6199" i="1"/>
  <c r="AP6200" i="1"/>
  <c r="AQ6200" i="1"/>
  <c r="AR6200" i="1"/>
  <c r="AS6200" i="1"/>
  <c r="AT6200" i="1"/>
  <c r="AU6200" i="1"/>
  <c r="AV6200" i="1"/>
  <c r="AW6200" i="1"/>
  <c r="AY6200" i="1"/>
  <c r="AP6201" i="1"/>
  <c r="AQ6201" i="1"/>
  <c r="AR6201" i="1"/>
  <c r="AS6201" i="1"/>
  <c r="AT6201" i="1"/>
  <c r="AU6201" i="1"/>
  <c r="AV6201" i="1"/>
  <c r="AW6201" i="1"/>
  <c r="AY6201" i="1"/>
  <c r="AP6202" i="1"/>
  <c r="AQ6202" i="1"/>
  <c r="AR6202" i="1"/>
  <c r="AS6202" i="1"/>
  <c r="AT6202" i="1"/>
  <c r="AU6202" i="1"/>
  <c r="AV6202" i="1"/>
  <c r="AW6202" i="1"/>
  <c r="AY6202" i="1"/>
  <c r="AP6203" i="1"/>
  <c r="AQ6203" i="1"/>
  <c r="AR6203" i="1"/>
  <c r="AS6203" i="1"/>
  <c r="AT6203" i="1"/>
  <c r="AU6203" i="1"/>
  <c r="AV6203" i="1"/>
  <c r="AW6203" i="1"/>
  <c r="AY6203" i="1"/>
  <c r="AP6204" i="1"/>
  <c r="AQ6204" i="1"/>
  <c r="AR6204" i="1"/>
  <c r="AS6204" i="1"/>
  <c r="AT6204" i="1"/>
  <c r="AU6204" i="1"/>
  <c r="AV6204" i="1"/>
  <c r="AW6204" i="1"/>
  <c r="AY6204" i="1"/>
  <c r="AP6205" i="1"/>
  <c r="AQ6205" i="1"/>
  <c r="AR6205" i="1"/>
  <c r="AS6205" i="1"/>
  <c r="AT6205" i="1"/>
  <c r="AU6205" i="1"/>
  <c r="AV6205" i="1"/>
  <c r="AW6205" i="1"/>
  <c r="AY6205" i="1"/>
  <c r="AP6206" i="1"/>
  <c r="AQ6206" i="1"/>
  <c r="AR6206" i="1"/>
  <c r="AS6206" i="1"/>
  <c r="AT6206" i="1"/>
  <c r="AU6206" i="1"/>
  <c r="AV6206" i="1"/>
  <c r="AW6206" i="1"/>
  <c r="AY6206" i="1"/>
  <c r="AP6207" i="1"/>
  <c r="AQ6207" i="1"/>
  <c r="AR6207" i="1"/>
  <c r="AS6207" i="1"/>
  <c r="AT6207" i="1"/>
  <c r="AU6207" i="1"/>
  <c r="AV6207" i="1"/>
  <c r="AW6207" i="1"/>
  <c r="AY6207" i="1"/>
  <c r="AP6208" i="1"/>
  <c r="AQ6208" i="1"/>
  <c r="AR6208" i="1"/>
  <c r="AS6208" i="1"/>
  <c r="AT6208" i="1"/>
  <c r="AU6208" i="1"/>
  <c r="AV6208" i="1"/>
  <c r="AW6208" i="1"/>
  <c r="AY6208" i="1"/>
  <c r="AP6209" i="1"/>
  <c r="AQ6209" i="1"/>
  <c r="AR6209" i="1"/>
  <c r="AS6209" i="1"/>
  <c r="AT6209" i="1"/>
  <c r="AU6209" i="1"/>
  <c r="AV6209" i="1"/>
  <c r="AW6209" i="1"/>
  <c r="AY6209" i="1"/>
  <c r="AP6210" i="1"/>
  <c r="AQ6210" i="1"/>
  <c r="AR6210" i="1"/>
  <c r="AS6210" i="1"/>
  <c r="AT6210" i="1"/>
  <c r="AU6210" i="1"/>
  <c r="AV6210" i="1"/>
  <c r="AW6210" i="1"/>
  <c r="AY6210" i="1"/>
  <c r="AP6211" i="1"/>
  <c r="AQ6211" i="1"/>
  <c r="AR6211" i="1"/>
  <c r="AS6211" i="1"/>
  <c r="AT6211" i="1"/>
  <c r="AU6211" i="1"/>
  <c r="AV6211" i="1"/>
  <c r="AW6211" i="1"/>
  <c r="AY6211" i="1"/>
  <c r="AP6212" i="1"/>
  <c r="AQ6212" i="1"/>
  <c r="AR6212" i="1"/>
  <c r="AS6212" i="1"/>
  <c r="AT6212" i="1"/>
  <c r="AU6212" i="1"/>
  <c r="AV6212" i="1"/>
  <c r="AW6212" i="1"/>
  <c r="AY6212" i="1"/>
  <c r="AP6213" i="1"/>
  <c r="AQ6213" i="1"/>
  <c r="AR6213" i="1"/>
  <c r="AS6213" i="1"/>
  <c r="AT6213" i="1"/>
  <c r="AU6213" i="1"/>
  <c r="AV6213" i="1"/>
  <c r="AW6213" i="1"/>
  <c r="AY6213" i="1"/>
  <c r="AP6214" i="1"/>
  <c r="AQ6214" i="1"/>
  <c r="AR6214" i="1"/>
  <c r="AS6214" i="1"/>
  <c r="AT6214" i="1"/>
  <c r="AU6214" i="1"/>
  <c r="AV6214" i="1"/>
  <c r="AW6214" i="1"/>
  <c r="AY6214" i="1"/>
  <c r="AP6215" i="1"/>
  <c r="AQ6215" i="1"/>
  <c r="AR6215" i="1"/>
  <c r="AS6215" i="1"/>
  <c r="AT6215" i="1"/>
  <c r="AU6215" i="1"/>
  <c r="AV6215" i="1"/>
  <c r="AW6215" i="1"/>
  <c r="AY6215" i="1"/>
  <c r="AP6216" i="1"/>
  <c r="AQ6216" i="1"/>
  <c r="AR6216" i="1"/>
  <c r="AS6216" i="1"/>
  <c r="AT6216" i="1"/>
  <c r="AU6216" i="1"/>
  <c r="AV6216" i="1"/>
  <c r="AW6216" i="1"/>
  <c r="AY6216" i="1"/>
  <c r="AP6217" i="1"/>
  <c r="AQ6217" i="1"/>
  <c r="AR6217" i="1"/>
  <c r="AS6217" i="1"/>
  <c r="AT6217" i="1"/>
  <c r="AU6217" i="1"/>
  <c r="AV6217" i="1"/>
  <c r="AW6217" i="1"/>
  <c r="AY6217" i="1"/>
  <c r="AP6218" i="1"/>
  <c r="AQ6218" i="1"/>
  <c r="AR6218" i="1"/>
  <c r="AS6218" i="1"/>
  <c r="AT6218" i="1"/>
  <c r="AU6218" i="1"/>
  <c r="AV6218" i="1"/>
  <c r="AW6218" i="1"/>
  <c r="AY6218" i="1"/>
  <c r="AP6219" i="1"/>
  <c r="AQ6219" i="1"/>
  <c r="AR6219" i="1"/>
  <c r="AS6219" i="1"/>
  <c r="AT6219" i="1"/>
  <c r="AU6219" i="1"/>
  <c r="AV6219" i="1"/>
  <c r="AW6219" i="1"/>
  <c r="AY6219" i="1"/>
  <c r="AP6220" i="1"/>
  <c r="AQ6220" i="1"/>
  <c r="AR6220" i="1"/>
  <c r="AS6220" i="1"/>
  <c r="AT6220" i="1"/>
  <c r="AU6220" i="1"/>
  <c r="AV6220" i="1"/>
  <c r="AW6220" i="1"/>
  <c r="AY6220" i="1"/>
  <c r="AP6221" i="1"/>
  <c r="AQ6221" i="1"/>
  <c r="AR6221" i="1"/>
  <c r="AS6221" i="1"/>
  <c r="AT6221" i="1"/>
  <c r="AU6221" i="1"/>
  <c r="AV6221" i="1"/>
  <c r="AW6221" i="1"/>
  <c r="AY6221" i="1"/>
  <c r="AP6222" i="1"/>
  <c r="AQ6222" i="1"/>
  <c r="AR6222" i="1"/>
  <c r="AS6222" i="1"/>
  <c r="AT6222" i="1"/>
  <c r="AU6222" i="1"/>
  <c r="AV6222" i="1"/>
  <c r="AW6222" i="1"/>
  <c r="AY6222" i="1"/>
  <c r="AP6223" i="1"/>
  <c r="AQ6223" i="1"/>
  <c r="AR6223" i="1"/>
  <c r="AS6223" i="1"/>
  <c r="AT6223" i="1"/>
  <c r="AU6223" i="1"/>
  <c r="AV6223" i="1"/>
  <c r="AW6223" i="1"/>
  <c r="AY6223" i="1"/>
  <c r="AP6224" i="1"/>
  <c r="AQ6224" i="1"/>
  <c r="AR6224" i="1"/>
  <c r="AS6224" i="1"/>
  <c r="AT6224" i="1"/>
  <c r="AU6224" i="1"/>
  <c r="AV6224" i="1"/>
  <c r="AW6224" i="1"/>
  <c r="AY6224" i="1"/>
  <c r="AP6225" i="1"/>
  <c r="AQ6225" i="1"/>
  <c r="AR6225" i="1"/>
  <c r="AS6225" i="1"/>
  <c r="AT6225" i="1"/>
  <c r="AU6225" i="1"/>
  <c r="AV6225" i="1"/>
  <c r="AW6225" i="1"/>
  <c r="AY6225" i="1"/>
  <c r="AP6226" i="1"/>
  <c r="AQ6226" i="1"/>
  <c r="AR6226" i="1"/>
  <c r="AS6226" i="1"/>
  <c r="AT6226" i="1"/>
  <c r="AU6226" i="1"/>
  <c r="AV6226" i="1"/>
  <c r="AW6226" i="1"/>
  <c r="AY6226" i="1"/>
  <c r="AP6227" i="1"/>
  <c r="AQ6227" i="1"/>
  <c r="AR6227" i="1"/>
  <c r="AS6227" i="1"/>
  <c r="AT6227" i="1"/>
  <c r="AU6227" i="1"/>
  <c r="AV6227" i="1"/>
  <c r="AW6227" i="1"/>
  <c r="AY6227" i="1"/>
  <c r="AP6228" i="1"/>
  <c r="AQ6228" i="1"/>
  <c r="AR6228" i="1"/>
  <c r="AS6228" i="1"/>
  <c r="AT6228" i="1"/>
  <c r="AU6228" i="1"/>
  <c r="AV6228" i="1"/>
  <c r="AW6228" i="1"/>
  <c r="AY6228" i="1"/>
  <c r="AP6229" i="1"/>
  <c r="AQ6229" i="1"/>
  <c r="AR6229" i="1"/>
  <c r="AS6229" i="1"/>
  <c r="AT6229" i="1"/>
  <c r="AU6229" i="1"/>
  <c r="AV6229" i="1"/>
  <c r="AW6229" i="1"/>
  <c r="AY6229" i="1"/>
  <c r="AP6230" i="1"/>
  <c r="AQ6230" i="1"/>
  <c r="AR6230" i="1"/>
  <c r="AS6230" i="1"/>
  <c r="AT6230" i="1"/>
  <c r="AU6230" i="1"/>
  <c r="AV6230" i="1"/>
  <c r="AW6230" i="1"/>
  <c r="AY6230" i="1"/>
  <c r="AP6231" i="1"/>
  <c r="AQ6231" i="1"/>
  <c r="AR6231" i="1"/>
  <c r="AS6231" i="1"/>
  <c r="AT6231" i="1"/>
  <c r="AU6231" i="1"/>
  <c r="AV6231" i="1"/>
  <c r="AW6231" i="1"/>
  <c r="AY6231" i="1"/>
  <c r="AP6232" i="1"/>
  <c r="AQ6232" i="1"/>
  <c r="AR6232" i="1"/>
  <c r="AS6232" i="1"/>
  <c r="AT6232" i="1"/>
  <c r="AU6232" i="1"/>
  <c r="AV6232" i="1"/>
  <c r="AW6232" i="1"/>
  <c r="AY6232" i="1"/>
  <c r="AP6233" i="1"/>
  <c r="AQ6233" i="1"/>
  <c r="AR6233" i="1"/>
  <c r="AS6233" i="1"/>
  <c r="AT6233" i="1"/>
  <c r="AU6233" i="1"/>
  <c r="AV6233" i="1"/>
  <c r="AW6233" i="1"/>
  <c r="AY6233" i="1"/>
  <c r="AP6234" i="1"/>
  <c r="AQ6234" i="1"/>
  <c r="AR6234" i="1"/>
  <c r="AS6234" i="1"/>
  <c r="AT6234" i="1"/>
  <c r="AU6234" i="1"/>
  <c r="AV6234" i="1"/>
  <c r="AW6234" i="1"/>
  <c r="AY6234" i="1"/>
  <c r="AP6235" i="1"/>
  <c r="AQ6235" i="1"/>
  <c r="AR6235" i="1"/>
  <c r="AS6235" i="1"/>
  <c r="AT6235" i="1"/>
  <c r="AU6235" i="1"/>
  <c r="AV6235" i="1"/>
  <c r="AW6235" i="1"/>
  <c r="AY6235" i="1"/>
  <c r="AP6236" i="1"/>
  <c r="AQ6236" i="1"/>
  <c r="AR6236" i="1"/>
  <c r="AS6236" i="1"/>
  <c r="AT6236" i="1"/>
  <c r="AU6236" i="1"/>
  <c r="AV6236" i="1"/>
  <c r="AW6236" i="1"/>
  <c r="AY6236" i="1"/>
  <c r="AP6237" i="1"/>
  <c r="AQ6237" i="1"/>
  <c r="AR6237" i="1"/>
  <c r="AS6237" i="1"/>
  <c r="AT6237" i="1"/>
  <c r="AU6237" i="1"/>
  <c r="AV6237" i="1"/>
  <c r="AW6237" i="1"/>
  <c r="AY6237" i="1"/>
  <c r="AP6238" i="1"/>
  <c r="AQ6238" i="1"/>
  <c r="AR6238" i="1"/>
  <c r="AS6238" i="1"/>
  <c r="AT6238" i="1"/>
  <c r="AU6238" i="1"/>
  <c r="AV6238" i="1"/>
  <c r="AW6238" i="1"/>
  <c r="AY6238" i="1"/>
  <c r="AP6239" i="1"/>
  <c r="AQ6239" i="1"/>
  <c r="AR6239" i="1"/>
  <c r="AS6239" i="1"/>
  <c r="AT6239" i="1"/>
  <c r="AU6239" i="1"/>
  <c r="AV6239" i="1"/>
  <c r="AW6239" i="1"/>
  <c r="AY6239" i="1"/>
  <c r="AP6240" i="1"/>
  <c r="AQ6240" i="1"/>
  <c r="AR6240" i="1"/>
  <c r="AS6240" i="1"/>
  <c r="AT6240" i="1"/>
  <c r="AU6240" i="1"/>
  <c r="AV6240" i="1"/>
  <c r="AW6240" i="1"/>
  <c r="AY6240" i="1"/>
  <c r="AP6241" i="1"/>
  <c r="AQ6241" i="1"/>
  <c r="AR6241" i="1"/>
  <c r="AS6241" i="1"/>
  <c r="AT6241" i="1"/>
  <c r="AU6241" i="1"/>
  <c r="AV6241" i="1"/>
  <c r="AW6241" i="1"/>
  <c r="AY6241" i="1"/>
  <c r="AP6242" i="1"/>
  <c r="AQ6242" i="1"/>
  <c r="AR6242" i="1"/>
  <c r="AS6242" i="1"/>
  <c r="AT6242" i="1"/>
  <c r="AU6242" i="1"/>
  <c r="AV6242" i="1"/>
  <c r="AW6242" i="1"/>
  <c r="AY6242" i="1"/>
  <c r="AP6243" i="1"/>
  <c r="AQ6243" i="1"/>
  <c r="AR6243" i="1"/>
  <c r="AS6243" i="1"/>
  <c r="AT6243" i="1"/>
  <c r="AU6243" i="1"/>
  <c r="AV6243" i="1"/>
  <c r="AW6243" i="1"/>
  <c r="AY6243" i="1"/>
  <c r="AP6244" i="1"/>
  <c r="AQ6244" i="1"/>
  <c r="AR6244" i="1"/>
  <c r="AS6244" i="1"/>
  <c r="AT6244" i="1"/>
  <c r="AU6244" i="1"/>
  <c r="AV6244" i="1"/>
  <c r="AW6244" i="1"/>
  <c r="AY6244" i="1"/>
  <c r="AP6245" i="1"/>
  <c r="AQ6245" i="1"/>
  <c r="AR6245" i="1"/>
  <c r="AS6245" i="1"/>
  <c r="AT6245" i="1"/>
  <c r="AU6245" i="1"/>
  <c r="AV6245" i="1"/>
  <c r="AW6245" i="1"/>
  <c r="AY6245" i="1"/>
  <c r="AP6246" i="1"/>
  <c r="AQ6246" i="1"/>
  <c r="AR6246" i="1"/>
  <c r="AS6246" i="1"/>
  <c r="AT6246" i="1"/>
  <c r="AU6246" i="1"/>
  <c r="AV6246" i="1"/>
  <c r="AW6246" i="1"/>
  <c r="AY6246" i="1"/>
  <c r="AP6247" i="1"/>
  <c r="AQ6247" i="1"/>
  <c r="AR6247" i="1"/>
  <c r="AS6247" i="1"/>
  <c r="AT6247" i="1"/>
  <c r="AU6247" i="1"/>
  <c r="AV6247" i="1"/>
  <c r="AW6247" i="1"/>
  <c r="AY6247" i="1"/>
  <c r="AP6248" i="1"/>
  <c r="AQ6248" i="1"/>
  <c r="AR6248" i="1"/>
  <c r="AS6248" i="1"/>
  <c r="AT6248" i="1"/>
  <c r="AU6248" i="1"/>
  <c r="AV6248" i="1"/>
  <c r="AW6248" i="1"/>
  <c r="AY6248" i="1"/>
  <c r="AP6249" i="1"/>
  <c r="AQ6249" i="1"/>
  <c r="AR6249" i="1"/>
  <c r="AS6249" i="1"/>
  <c r="AT6249" i="1"/>
  <c r="AU6249" i="1"/>
  <c r="AV6249" i="1"/>
  <c r="AW6249" i="1"/>
  <c r="AY6249" i="1"/>
  <c r="AP6250" i="1"/>
  <c r="AQ6250" i="1"/>
  <c r="AR6250" i="1"/>
  <c r="AS6250" i="1"/>
  <c r="AT6250" i="1"/>
  <c r="AU6250" i="1"/>
  <c r="AV6250" i="1"/>
  <c r="AW6250" i="1"/>
  <c r="AY6250" i="1"/>
  <c r="AP6251" i="1"/>
  <c r="AQ6251" i="1"/>
  <c r="AR6251" i="1"/>
  <c r="AS6251" i="1"/>
  <c r="AT6251" i="1"/>
  <c r="AU6251" i="1"/>
  <c r="AV6251" i="1"/>
  <c r="AW6251" i="1"/>
  <c r="AY6251" i="1"/>
  <c r="AP6252" i="1"/>
  <c r="AQ6252" i="1"/>
  <c r="AR6252" i="1"/>
  <c r="AS6252" i="1"/>
  <c r="AT6252" i="1"/>
  <c r="AU6252" i="1"/>
  <c r="AV6252" i="1"/>
  <c r="AW6252" i="1"/>
  <c r="AY6252" i="1"/>
  <c r="AP6253" i="1"/>
  <c r="AQ6253" i="1"/>
  <c r="AR6253" i="1"/>
  <c r="AS6253" i="1"/>
  <c r="AT6253" i="1"/>
  <c r="AU6253" i="1"/>
  <c r="AV6253" i="1"/>
  <c r="AW6253" i="1"/>
  <c r="AY6253" i="1"/>
  <c r="AP6254" i="1"/>
  <c r="AQ6254" i="1"/>
  <c r="AR6254" i="1"/>
  <c r="AS6254" i="1"/>
  <c r="AT6254" i="1"/>
  <c r="AU6254" i="1"/>
  <c r="AV6254" i="1"/>
  <c r="AW6254" i="1"/>
  <c r="AY6254" i="1"/>
  <c r="AP6255" i="1"/>
  <c r="AQ6255" i="1"/>
  <c r="AR6255" i="1"/>
  <c r="AS6255" i="1"/>
  <c r="AT6255" i="1"/>
  <c r="AU6255" i="1"/>
  <c r="AV6255" i="1"/>
  <c r="AW6255" i="1"/>
  <c r="AY6255" i="1"/>
  <c r="AP6256" i="1"/>
  <c r="AQ6256" i="1"/>
  <c r="AR6256" i="1"/>
  <c r="AS6256" i="1"/>
  <c r="AT6256" i="1"/>
  <c r="AU6256" i="1"/>
  <c r="AV6256" i="1"/>
  <c r="AW6256" i="1"/>
  <c r="AY6256" i="1"/>
  <c r="AP6257" i="1"/>
  <c r="AQ6257" i="1"/>
  <c r="AR6257" i="1"/>
  <c r="AS6257" i="1"/>
  <c r="AT6257" i="1"/>
  <c r="AU6257" i="1"/>
  <c r="AV6257" i="1"/>
  <c r="AW6257" i="1"/>
  <c r="AY6257" i="1"/>
  <c r="AP6258" i="1"/>
  <c r="AQ6258" i="1"/>
  <c r="AR6258" i="1"/>
  <c r="AS6258" i="1"/>
  <c r="AT6258" i="1"/>
  <c r="AU6258" i="1"/>
  <c r="AV6258" i="1"/>
  <c r="AW6258" i="1"/>
  <c r="AY6258" i="1"/>
  <c r="AP6259" i="1"/>
  <c r="AQ6259" i="1"/>
  <c r="AR6259" i="1"/>
  <c r="AS6259" i="1"/>
  <c r="AT6259" i="1"/>
  <c r="AU6259" i="1"/>
  <c r="AV6259" i="1"/>
  <c r="AW6259" i="1"/>
  <c r="AY6259" i="1"/>
  <c r="AP6260" i="1"/>
  <c r="AQ6260" i="1"/>
  <c r="AR6260" i="1"/>
  <c r="AS6260" i="1"/>
  <c r="AT6260" i="1"/>
  <c r="AU6260" i="1"/>
  <c r="AV6260" i="1"/>
  <c r="AW6260" i="1"/>
  <c r="AY6260" i="1"/>
  <c r="AP6261" i="1"/>
  <c r="AQ6261" i="1"/>
  <c r="AR6261" i="1"/>
  <c r="AS6261" i="1"/>
  <c r="AT6261" i="1"/>
  <c r="AU6261" i="1"/>
  <c r="AV6261" i="1"/>
  <c r="AW6261" i="1"/>
  <c r="AY6261" i="1"/>
  <c r="AP6262" i="1"/>
  <c r="AQ6262" i="1"/>
  <c r="AR6262" i="1"/>
  <c r="AS6262" i="1"/>
  <c r="AT6262" i="1"/>
  <c r="AU6262" i="1"/>
  <c r="AV6262" i="1"/>
  <c r="AW6262" i="1"/>
  <c r="AY6262" i="1"/>
  <c r="AP6263" i="1"/>
  <c r="AQ6263" i="1"/>
  <c r="AR6263" i="1"/>
  <c r="AS6263" i="1"/>
  <c r="AT6263" i="1"/>
  <c r="AU6263" i="1"/>
  <c r="AV6263" i="1"/>
  <c r="AW6263" i="1"/>
  <c r="AY6263" i="1"/>
  <c r="AP6264" i="1"/>
  <c r="AQ6264" i="1"/>
  <c r="AR6264" i="1"/>
  <c r="AS6264" i="1"/>
  <c r="AT6264" i="1"/>
  <c r="AU6264" i="1"/>
  <c r="AV6264" i="1"/>
  <c r="AW6264" i="1"/>
  <c r="AY6264" i="1"/>
  <c r="AP6265" i="1"/>
  <c r="AQ6265" i="1"/>
  <c r="AR6265" i="1"/>
  <c r="AS6265" i="1"/>
  <c r="AT6265" i="1"/>
  <c r="AU6265" i="1"/>
  <c r="AV6265" i="1"/>
  <c r="AW6265" i="1"/>
  <c r="AY6265" i="1"/>
  <c r="AP6266" i="1"/>
  <c r="AQ6266" i="1"/>
  <c r="AR6266" i="1"/>
  <c r="AS6266" i="1"/>
  <c r="AT6266" i="1"/>
  <c r="AU6266" i="1"/>
  <c r="AV6266" i="1"/>
  <c r="AW6266" i="1"/>
  <c r="AY6266" i="1"/>
  <c r="AP6267" i="1"/>
  <c r="AQ6267" i="1"/>
  <c r="AR6267" i="1"/>
  <c r="AS6267" i="1"/>
  <c r="AT6267" i="1"/>
  <c r="AU6267" i="1"/>
  <c r="AV6267" i="1"/>
  <c r="AW6267" i="1"/>
  <c r="AY6267" i="1"/>
  <c r="AP6268" i="1"/>
  <c r="AQ6268" i="1"/>
  <c r="AR6268" i="1"/>
  <c r="AS6268" i="1"/>
  <c r="AT6268" i="1"/>
  <c r="AU6268" i="1"/>
  <c r="AV6268" i="1"/>
  <c r="AW6268" i="1"/>
  <c r="AY6268" i="1"/>
  <c r="AP6269" i="1"/>
  <c r="AQ6269" i="1"/>
  <c r="AR6269" i="1"/>
  <c r="AS6269" i="1"/>
  <c r="AT6269" i="1"/>
  <c r="AU6269" i="1"/>
  <c r="AV6269" i="1"/>
  <c r="AW6269" i="1"/>
  <c r="AY6269" i="1"/>
  <c r="AP6270" i="1"/>
  <c r="AQ6270" i="1"/>
  <c r="AR6270" i="1"/>
  <c r="AS6270" i="1"/>
  <c r="AT6270" i="1"/>
  <c r="AU6270" i="1"/>
  <c r="AV6270" i="1"/>
  <c r="AW6270" i="1"/>
  <c r="AY6270" i="1"/>
  <c r="AP6271" i="1"/>
  <c r="AQ6271" i="1"/>
  <c r="AR6271" i="1"/>
  <c r="AS6271" i="1"/>
  <c r="AT6271" i="1"/>
  <c r="AU6271" i="1"/>
  <c r="AV6271" i="1"/>
  <c r="AW6271" i="1"/>
  <c r="AY6271" i="1"/>
  <c r="AP6272" i="1"/>
  <c r="AQ6272" i="1"/>
  <c r="AR6272" i="1"/>
  <c r="AS6272" i="1"/>
  <c r="AT6272" i="1"/>
  <c r="AU6272" i="1"/>
  <c r="AV6272" i="1"/>
  <c r="AW6272" i="1"/>
  <c r="AY6272" i="1"/>
  <c r="AP6273" i="1"/>
  <c r="AQ6273" i="1"/>
  <c r="AR6273" i="1"/>
  <c r="AS6273" i="1"/>
  <c r="AT6273" i="1"/>
  <c r="AU6273" i="1"/>
  <c r="AV6273" i="1"/>
  <c r="AW6273" i="1"/>
  <c r="AY6273" i="1"/>
  <c r="AP6274" i="1"/>
  <c r="AQ6274" i="1"/>
  <c r="AR6274" i="1"/>
  <c r="AS6274" i="1"/>
  <c r="AT6274" i="1"/>
  <c r="AU6274" i="1"/>
  <c r="AV6274" i="1"/>
  <c r="AW6274" i="1"/>
  <c r="AY6274" i="1"/>
  <c r="AP6275" i="1"/>
  <c r="AQ6275" i="1"/>
  <c r="AR6275" i="1"/>
  <c r="AS6275" i="1"/>
  <c r="AT6275" i="1"/>
  <c r="AU6275" i="1"/>
  <c r="AV6275" i="1"/>
  <c r="AW6275" i="1"/>
  <c r="AY6275" i="1"/>
  <c r="AP6276" i="1"/>
  <c r="AQ6276" i="1"/>
  <c r="AR6276" i="1"/>
  <c r="AS6276" i="1"/>
  <c r="AT6276" i="1"/>
  <c r="AU6276" i="1"/>
  <c r="AV6276" i="1"/>
  <c r="AW6276" i="1"/>
  <c r="AY6276" i="1"/>
  <c r="AP6277" i="1"/>
  <c r="AQ6277" i="1"/>
  <c r="AR6277" i="1"/>
  <c r="AS6277" i="1"/>
  <c r="AT6277" i="1"/>
  <c r="AU6277" i="1"/>
  <c r="AV6277" i="1"/>
  <c r="AW6277" i="1"/>
  <c r="AY6277" i="1"/>
  <c r="AP6278" i="1"/>
  <c r="AQ6278" i="1"/>
  <c r="AR6278" i="1"/>
  <c r="AS6278" i="1"/>
  <c r="AT6278" i="1"/>
  <c r="AU6278" i="1"/>
  <c r="AV6278" i="1"/>
  <c r="AW6278" i="1"/>
  <c r="AY6278" i="1"/>
  <c r="AP6279" i="1"/>
  <c r="AQ6279" i="1"/>
  <c r="AR6279" i="1"/>
  <c r="AS6279" i="1"/>
  <c r="AT6279" i="1"/>
  <c r="AU6279" i="1"/>
  <c r="AV6279" i="1"/>
  <c r="AW6279" i="1"/>
  <c r="AY6279" i="1"/>
  <c r="AP6280" i="1"/>
  <c r="AQ6280" i="1"/>
  <c r="AR6280" i="1"/>
  <c r="AS6280" i="1"/>
  <c r="AT6280" i="1"/>
  <c r="AU6280" i="1"/>
  <c r="AV6280" i="1"/>
  <c r="AW6280" i="1"/>
  <c r="AY6280" i="1"/>
  <c r="AP6281" i="1"/>
  <c r="AQ6281" i="1"/>
  <c r="AR6281" i="1"/>
  <c r="AS6281" i="1"/>
  <c r="AT6281" i="1"/>
  <c r="AU6281" i="1"/>
  <c r="AV6281" i="1"/>
  <c r="AW6281" i="1"/>
  <c r="AY6281" i="1"/>
  <c r="AP6282" i="1"/>
  <c r="AQ6282" i="1"/>
  <c r="AR6282" i="1"/>
  <c r="AS6282" i="1"/>
  <c r="AT6282" i="1"/>
  <c r="AU6282" i="1"/>
  <c r="AV6282" i="1"/>
  <c r="AW6282" i="1"/>
  <c r="AY6282" i="1"/>
  <c r="AP6283" i="1"/>
  <c r="AQ6283" i="1"/>
  <c r="AR6283" i="1"/>
  <c r="AS6283" i="1"/>
  <c r="AT6283" i="1"/>
  <c r="AU6283" i="1"/>
  <c r="AV6283" i="1"/>
  <c r="AW6283" i="1"/>
  <c r="AY6283" i="1"/>
  <c r="AP6284" i="1"/>
  <c r="AQ6284" i="1"/>
  <c r="AR6284" i="1"/>
  <c r="AS6284" i="1"/>
  <c r="AT6284" i="1"/>
  <c r="AU6284" i="1"/>
  <c r="AV6284" i="1"/>
  <c r="AW6284" i="1"/>
  <c r="AY6284" i="1"/>
  <c r="AP6285" i="1"/>
  <c r="AQ6285" i="1"/>
  <c r="AR6285" i="1"/>
  <c r="AS6285" i="1"/>
  <c r="AT6285" i="1"/>
  <c r="AU6285" i="1"/>
  <c r="AV6285" i="1"/>
  <c r="AW6285" i="1"/>
  <c r="AY6285" i="1"/>
  <c r="AP6286" i="1"/>
  <c r="AQ6286" i="1"/>
  <c r="AR6286" i="1"/>
  <c r="AS6286" i="1"/>
  <c r="AT6286" i="1"/>
  <c r="AU6286" i="1"/>
  <c r="AV6286" i="1"/>
  <c r="AW6286" i="1"/>
  <c r="AY6286" i="1"/>
  <c r="AP6287" i="1"/>
  <c r="AQ6287" i="1"/>
  <c r="AR6287" i="1"/>
  <c r="AS6287" i="1"/>
  <c r="AT6287" i="1"/>
  <c r="AU6287" i="1"/>
  <c r="AV6287" i="1"/>
  <c r="AW6287" i="1"/>
  <c r="AY6287" i="1"/>
  <c r="AP6288" i="1"/>
  <c r="AQ6288" i="1"/>
  <c r="AR6288" i="1"/>
  <c r="AS6288" i="1"/>
  <c r="AT6288" i="1"/>
  <c r="AU6288" i="1"/>
  <c r="AV6288" i="1"/>
  <c r="AW6288" i="1"/>
  <c r="AY6288" i="1"/>
  <c r="AP6289" i="1"/>
  <c r="AQ6289" i="1"/>
  <c r="AR6289" i="1"/>
  <c r="AS6289" i="1"/>
  <c r="AT6289" i="1"/>
  <c r="AU6289" i="1"/>
  <c r="AV6289" i="1"/>
  <c r="AW6289" i="1"/>
  <c r="AY6289" i="1"/>
  <c r="AP6290" i="1"/>
  <c r="AQ6290" i="1"/>
  <c r="AR6290" i="1"/>
  <c r="AS6290" i="1"/>
  <c r="AT6290" i="1"/>
  <c r="AU6290" i="1"/>
  <c r="AV6290" i="1"/>
  <c r="AW6290" i="1"/>
  <c r="AY6290" i="1"/>
  <c r="AP6291" i="1"/>
  <c r="AQ6291" i="1"/>
  <c r="AR6291" i="1"/>
  <c r="AS6291" i="1"/>
  <c r="AT6291" i="1"/>
  <c r="AU6291" i="1"/>
  <c r="AV6291" i="1"/>
  <c r="AW6291" i="1"/>
  <c r="AY6291" i="1"/>
  <c r="AP6292" i="1"/>
  <c r="AQ6292" i="1"/>
  <c r="AR6292" i="1"/>
  <c r="AS6292" i="1"/>
  <c r="AT6292" i="1"/>
  <c r="AU6292" i="1"/>
  <c r="AV6292" i="1"/>
  <c r="AW6292" i="1"/>
  <c r="AY6292" i="1"/>
  <c r="AP6293" i="1"/>
  <c r="AQ6293" i="1"/>
  <c r="AR6293" i="1"/>
  <c r="AS6293" i="1"/>
  <c r="AT6293" i="1"/>
  <c r="AU6293" i="1"/>
  <c r="AV6293" i="1"/>
  <c r="AW6293" i="1"/>
  <c r="AY6293" i="1"/>
  <c r="AP6294" i="1"/>
  <c r="AQ6294" i="1"/>
  <c r="AR6294" i="1"/>
  <c r="AS6294" i="1"/>
  <c r="AT6294" i="1"/>
  <c r="AU6294" i="1"/>
  <c r="AV6294" i="1"/>
  <c r="AW6294" i="1"/>
  <c r="AY6294" i="1"/>
  <c r="AP6295" i="1"/>
  <c r="AQ6295" i="1"/>
  <c r="AR6295" i="1"/>
  <c r="AS6295" i="1"/>
  <c r="AT6295" i="1"/>
  <c r="AU6295" i="1"/>
  <c r="AV6295" i="1"/>
  <c r="AW6295" i="1"/>
  <c r="AY6295" i="1"/>
  <c r="AP6296" i="1"/>
  <c r="AQ6296" i="1"/>
  <c r="AR6296" i="1"/>
  <c r="AS6296" i="1"/>
  <c r="AT6296" i="1"/>
  <c r="AU6296" i="1"/>
  <c r="AV6296" i="1"/>
  <c r="AW6296" i="1"/>
  <c r="AY6296" i="1"/>
  <c r="AP6297" i="1"/>
  <c r="AQ6297" i="1"/>
  <c r="AR6297" i="1"/>
  <c r="AS6297" i="1"/>
  <c r="AT6297" i="1"/>
  <c r="AU6297" i="1"/>
  <c r="AV6297" i="1"/>
  <c r="AW6297" i="1"/>
  <c r="AY6297" i="1"/>
  <c r="AP6298" i="1"/>
  <c r="AQ6298" i="1"/>
  <c r="AR6298" i="1"/>
  <c r="AS6298" i="1"/>
  <c r="AT6298" i="1"/>
  <c r="AU6298" i="1"/>
  <c r="AV6298" i="1"/>
  <c r="AW6298" i="1"/>
  <c r="AY6298" i="1"/>
  <c r="AP6299" i="1"/>
  <c r="AQ6299" i="1"/>
  <c r="AR6299" i="1"/>
  <c r="AS6299" i="1"/>
  <c r="AT6299" i="1"/>
  <c r="AU6299" i="1"/>
  <c r="AV6299" i="1"/>
  <c r="AW6299" i="1"/>
  <c r="AY6299" i="1"/>
  <c r="AP6300" i="1"/>
  <c r="AQ6300" i="1"/>
  <c r="AR6300" i="1"/>
  <c r="AS6300" i="1"/>
  <c r="AT6300" i="1"/>
  <c r="AU6300" i="1"/>
  <c r="AV6300" i="1"/>
  <c r="AW6300" i="1"/>
  <c r="AY6300" i="1"/>
  <c r="AP6301" i="1"/>
  <c r="AQ6301" i="1"/>
  <c r="AR6301" i="1"/>
  <c r="AS6301" i="1"/>
  <c r="AT6301" i="1"/>
  <c r="AU6301" i="1"/>
  <c r="AV6301" i="1"/>
  <c r="AW6301" i="1"/>
  <c r="AY6301" i="1"/>
  <c r="AP6302" i="1"/>
  <c r="AQ6302" i="1"/>
  <c r="AR6302" i="1"/>
  <c r="AS6302" i="1"/>
  <c r="AT6302" i="1"/>
  <c r="AU6302" i="1"/>
  <c r="AV6302" i="1"/>
  <c r="AW6302" i="1"/>
  <c r="AY6302" i="1"/>
  <c r="AP6303" i="1"/>
  <c r="AQ6303" i="1"/>
  <c r="AR6303" i="1"/>
  <c r="AS6303" i="1"/>
  <c r="AT6303" i="1"/>
  <c r="AU6303" i="1"/>
  <c r="AV6303" i="1"/>
  <c r="AW6303" i="1"/>
  <c r="AY6303" i="1"/>
  <c r="AP6304" i="1"/>
  <c r="AQ6304" i="1"/>
  <c r="AR6304" i="1"/>
  <c r="AS6304" i="1"/>
  <c r="AT6304" i="1"/>
  <c r="AU6304" i="1"/>
  <c r="AV6304" i="1"/>
  <c r="AW6304" i="1"/>
  <c r="AY6304" i="1"/>
  <c r="AP6305" i="1"/>
  <c r="AQ6305" i="1"/>
  <c r="AR6305" i="1"/>
  <c r="AS6305" i="1"/>
  <c r="AT6305" i="1"/>
  <c r="AU6305" i="1"/>
  <c r="AV6305" i="1"/>
  <c r="AW6305" i="1"/>
  <c r="AY6305" i="1"/>
  <c r="AP6306" i="1"/>
  <c r="AQ6306" i="1"/>
  <c r="AR6306" i="1"/>
  <c r="AS6306" i="1"/>
  <c r="AT6306" i="1"/>
  <c r="AU6306" i="1"/>
  <c r="AV6306" i="1"/>
  <c r="AW6306" i="1"/>
  <c r="AY6306" i="1"/>
  <c r="AP6307" i="1"/>
  <c r="AQ6307" i="1"/>
  <c r="AR6307" i="1"/>
  <c r="AS6307" i="1"/>
  <c r="AT6307" i="1"/>
  <c r="AU6307" i="1"/>
  <c r="AV6307" i="1"/>
  <c r="AW6307" i="1"/>
  <c r="AY6307" i="1"/>
  <c r="AP6308" i="1"/>
  <c r="AQ6308" i="1"/>
  <c r="AR6308" i="1"/>
  <c r="AS6308" i="1"/>
  <c r="AT6308" i="1"/>
  <c r="AU6308" i="1"/>
  <c r="AV6308" i="1"/>
  <c r="AW6308" i="1"/>
  <c r="AY6308" i="1"/>
  <c r="AP6309" i="1"/>
  <c r="AQ6309" i="1"/>
  <c r="AR6309" i="1"/>
  <c r="AS6309" i="1"/>
  <c r="AT6309" i="1"/>
  <c r="AU6309" i="1"/>
  <c r="AV6309" i="1"/>
  <c r="AW6309" i="1"/>
  <c r="AY6309" i="1"/>
  <c r="AP6310" i="1"/>
  <c r="AQ6310" i="1"/>
  <c r="AR6310" i="1"/>
  <c r="AS6310" i="1"/>
  <c r="AT6310" i="1"/>
  <c r="AU6310" i="1"/>
  <c r="AV6310" i="1"/>
  <c r="AW6310" i="1"/>
  <c r="AY6310" i="1"/>
  <c r="AP6311" i="1"/>
  <c r="AQ6311" i="1"/>
  <c r="AR6311" i="1"/>
  <c r="AS6311" i="1"/>
  <c r="AT6311" i="1"/>
  <c r="AU6311" i="1"/>
  <c r="AV6311" i="1"/>
  <c r="AW6311" i="1"/>
  <c r="AY6311" i="1"/>
  <c r="AP6312" i="1"/>
  <c r="AQ6312" i="1"/>
  <c r="AR6312" i="1"/>
  <c r="AS6312" i="1"/>
  <c r="AT6312" i="1"/>
  <c r="AU6312" i="1"/>
  <c r="AV6312" i="1"/>
  <c r="AW6312" i="1"/>
  <c r="AY6312" i="1"/>
  <c r="AP6313" i="1"/>
  <c r="AQ6313" i="1"/>
  <c r="AR6313" i="1"/>
  <c r="AS6313" i="1"/>
  <c r="AT6313" i="1"/>
  <c r="AU6313" i="1"/>
  <c r="AV6313" i="1"/>
  <c r="AW6313" i="1"/>
  <c r="AY6313" i="1"/>
  <c r="AP6314" i="1"/>
  <c r="AQ6314" i="1"/>
  <c r="AR6314" i="1"/>
  <c r="AS6314" i="1"/>
  <c r="AT6314" i="1"/>
  <c r="AU6314" i="1"/>
  <c r="AV6314" i="1"/>
  <c r="AW6314" i="1"/>
  <c r="AY6314" i="1"/>
  <c r="AP6315" i="1"/>
  <c r="AQ6315" i="1"/>
  <c r="AR6315" i="1"/>
  <c r="AS6315" i="1"/>
  <c r="AT6315" i="1"/>
  <c r="AU6315" i="1"/>
  <c r="AV6315" i="1"/>
  <c r="AW6315" i="1"/>
  <c r="AY6315" i="1"/>
  <c r="AP6316" i="1"/>
  <c r="AQ6316" i="1"/>
  <c r="AR6316" i="1"/>
  <c r="AS6316" i="1"/>
  <c r="AT6316" i="1"/>
  <c r="AU6316" i="1"/>
  <c r="AV6316" i="1"/>
  <c r="AW6316" i="1"/>
  <c r="AY6316" i="1"/>
  <c r="AP6317" i="1"/>
  <c r="AQ6317" i="1"/>
  <c r="AR6317" i="1"/>
  <c r="AS6317" i="1"/>
  <c r="AT6317" i="1"/>
  <c r="AU6317" i="1"/>
  <c r="AV6317" i="1"/>
  <c r="AW6317" i="1"/>
  <c r="AY6317" i="1"/>
  <c r="AP6318" i="1"/>
  <c r="AQ6318" i="1"/>
  <c r="AR6318" i="1"/>
  <c r="AS6318" i="1"/>
  <c r="AT6318" i="1"/>
  <c r="AU6318" i="1"/>
  <c r="AV6318" i="1"/>
  <c r="AW6318" i="1"/>
  <c r="AY6318" i="1"/>
  <c r="AP6319" i="1"/>
  <c r="AQ6319" i="1"/>
  <c r="AR6319" i="1"/>
  <c r="AS6319" i="1"/>
  <c r="AT6319" i="1"/>
  <c r="AU6319" i="1"/>
  <c r="AV6319" i="1"/>
  <c r="AW6319" i="1"/>
  <c r="AY6319" i="1"/>
  <c r="AP6320" i="1"/>
  <c r="AQ6320" i="1"/>
  <c r="AR6320" i="1"/>
  <c r="AS6320" i="1"/>
  <c r="AT6320" i="1"/>
  <c r="AU6320" i="1"/>
  <c r="AV6320" i="1"/>
  <c r="AW6320" i="1"/>
  <c r="AY6320" i="1"/>
  <c r="AP6321" i="1"/>
  <c r="AQ6321" i="1"/>
  <c r="AR6321" i="1"/>
  <c r="AS6321" i="1"/>
  <c r="AT6321" i="1"/>
  <c r="AU6321" i="1"/>
  <c r="AV6321" i="1"/>
  <c r="AW6321" i="1"/>
  <c r="AY6321" i="1"/>
  <c r="AP6322" i="1"/>
  <c r="AQ6322" i="1"/>
  <c r="AR6322" i="1"/>
  <c r="AS6322" i="1"/>
  <c r="AT6322" i="1"/>
  <c r="AU6322" i="1"/>
  <c r="AV6322" i="1"/>
  <c r="AW6322" i="1"/>
  <c r="AY6322" i="1"/>
  <c r="AP6323" i="1"/>
  <c r="AQ6323" i="1"/>
  <c r="AR6323" i="1"/>
  <c r="AS6323" i="1"/>
  <c r="AT6323" i="1"/>
  <c r="AU6323" i="1"/>
  <c r="AV6323" i="1"/>
  <c r="AW6323" i="1"/>
  <c r="AY6323" i="1"/>
  <c r="AP6324" i="1"/>
  <c r="AQ6324" i="1"/>
  <c r="AR6324" i="1"/>
  <c r="AS6324" i="1"/>
  <c r="AT6324" i="1"/>
  <c r="AU6324" i="1"/>
  <c r="AV6324" i="1"/>
  <c r="AW6324" i="1"/>
  <c r="AY6324" i="1"/>
  <c r="AP6325" i="1"/>
  <c r="AQ6325" i="1"/>
  <c r="AR6325" i="1"/>
  <c r="AS6325" i="1"/>
  <c r="AT6325" i="1"/>
  <c r="AU6325" i="1"/>
  <c r="AV6325" i="1"/>
  <c r="AW6325" i="1"/>
  <c r="AY6325" i="1"/>
  <c r="AP6326" i="1"/>
  <c r="AQ6326" i="1"/>
  <c r="AR6326" i="1"/>
  <c r="AS6326" i="1"/>
  <c r="AT6326" i="1"/>
  <c r="AU6326" i="1"/>
  <c r="AV6326" i="1"/>
  <c r="AW6326" i="1"/>
  <c r="AY6326" i="1"/>
  <c r="AP6327" i="1"/>
  <c r="AQ6327" i="1"/>
  <c r="AR6327" i="1"/>
  <c r="AS6327" i="1"/>
  <c r="AT6327" i="1"/>
  <c r="AU6327" i="1"/>
  <c r="AV6327" i="1"/>
  <c r="AW6327" i="1"/>
  <c r="AY6327" i="1"/>
  <c r="AP6328" i="1"/>
  <c r="AQ6328" i="1"/>
  <c r="AR6328" i="1"/>
  <c r="AS6328" i="1"/>
  <c r="AT6328" i="1"/>
  <c r="AU6328" i="1"/>
  <c r="AV6328" i="1"/>
  <c r="AW6328" i="1"/>
  <c r="AY6328" i="1"/>
  <c r="AP6329" i="1"/>
  <c r="AQ6329" i="1"/>
  <c r="AR6329" i="1"/>
  <c r="AS6329" i="1"/>
  <c r="AT6329" i="1"/>
  <c r="AU6329" i="1"/>
  <c r="AV6329" i="1"/>
  <c r="AW6329" i="1"/>
  <c r="AY6329" i="1"/>
  <c r="AP6330" i="1"/>
  <c r="AQ6330" i="1"/>
  <c r="AR6330" i="1"/>
  <c r="AS6330" i="1"/>
  <c r="AT6330" i="1"/>
  <c r="AU6330" i="1"/>
  <c r="AV6330" i="1"/>
  <c r="AW6330" i="1"/>
  <c r="AY6330" i="1"/>
  <c r="AP6331" i="1"/>
  <c r="AQ6331" i="1"/>
  <c r="AR6331" i="1"/>
  <c r="AS6331" i="1"/>
  <c r="AT6331" i="1"/>
  <c r="AU6331" i="1"/>
  <c r="AV6331" i="1"/>
  <c r="AW6331" i="1"/>
  <c r="AY6331" i="1"/>
  <c r="AP6332" i="1"/>
  <c r="AQ6332" i="1"/>
  <c r="AR6332" i="1"/>
  <c r="AS6332" i="1"/>
  <c r="AT6332" i="1"/>
  <c r="AU6332" i="1"/>
  <c r="AV6332" i="1"/>
  <c r="AW6332" i="1"/>
  <c r="AY6332" i="1"/>
  <c r="AP6333" i="1"/>
  <c r="AQ6333" i="1"/>
  <c r="AR6333" i="1"/>
  <c r="AS6333" i="1"/>
  <c r="AT6333" i="1"/>
  <c r="AU6333" i="1"/>
  <c r="AV6333" i="1"/>
  <c r="AW6333" i="1"/>
  <c r="AY6333" i="1"/>
  <c r="AP6334" i="1"/>
  <c r="AQ6334" i="1"/>
  <c r="AR6334" i="1"/>
  <c r="AS6334" i="1"/>
  <c r="AT6334" i="1"/>
  <c r="AU6334" i="1"/>
  <c r="AV6334" i="1"/>
  <c r="AW6334" i="1"/>
  <c r="AY6334" i="1"/>
  <c r="AP6335" i="1"/>
  <c r="AQ6335" i="1"/>
  <c r="AR6335" i="1"/>
  <c r="AS6335" i="1"/>
  <c r="AT6335" i="1"/>
  <c r="AU6335" i="1"/>
  <c r="AV6335" i="1"/>
  <c r="AW6335" i="1"/>
  <c r="AY6335" i="1"/>
  <c r="AP6336" i="1"/>
  <c r="AQ6336" i="1"/>
  <c r="AR6336" i="1"/>
  <c r="AS6336" i="1"/>
  <c r="AT6336" i="1"/>
  <c r="AU6336" i="1"/>
  <c r="AV6336" i="1"/>
  <c r="AW6336" i="1"/>
  <c r="AY6336" i="1"/>
  <c r="AP6337" i="1"/>
  <c r="AQ6337" i="1"/>
  <c r="AR6337" i="1"/>
  <c r="AS6337" i="1"/>
  <c r="AT6337" i="1"/>
  <c r="AU6337" i="1"/>
  <c r="AV6337" i="1"/>
  <c r="AW6337" i="1"/>
  <c r="AY6337" i="1"/>
  <c r="AP6338" i="1"/>
  <c r="AQ6338" i="1"/>
  <c r="AR6338" i="1"/>
  <c r="AS6338" i="1"/>
  <c r="AT6338" i="1"/>
  <c r="AU6338" i="1"/>
  <c r="AV6338" i="1"/>
  <c r="AW6338" i="1"/>
  <c r="AY6338" i="1"/>
  <c r="AP6339" i="1"/>
  <c r="AQ6339" i="1"/>
  <c r="AR6339" i="1"/>
  <c r="AS6339" i="1"/>
  <c r="AT6339" i="1"/>
  <c r="AU6339" i="1"/>
  <c r="AV6339" i="1"/>
  <c r="AW6339" i="1"/>
  <c r="AY6339" i="1"/>
  <c r="AP6340" i="1"/>
  <c r="AQ6340" i="1"/>
  <c r="AR6340" i="1"/>
  <c r="AS6340" i="1"/>
  <c r="AT6340" i="1"/>
  <c r="AU6340" i="1"/>
  <c r="AV6340" i="1"/>
  <c r="AW6340" i="1"/>
  <c r="AY6340" i="1"/>
  <c r="AP6341" i="1"/>
  <c r="AQ6341" i="1"/>
  <c r="AR6341" i="1"/>
  <c r="AS6341" i="1"/>
  <c r="AT6341" i="1"/>
  <c r="AU6341" i="1"/>
  <c r="AV6341" i="1"/>
  <c r="AW6341" i="1"/>
  <c r="AY6341" i="1"/>
  <c r="AP6342" i="1"/>
  <c r="AQ6342" i="1"/>
  <c r="AR6342" i="1"/>
  <c r="AS6342" i="1"/>
  <c r="AT6342" i="1"/>
  <c r="AU6342" i="1"/>
  <c r="AV6342" i="1"/>
  <c r="AW6342" i="1"/>
  <c r="AY6342" i="1"/>
  <c r="AP6343" i="1"/>
  <c r="AQ6343" i="1"/>
  <c r="AR6343" i="1"/>
  <c r="AS6343" i="1"/>
  <c r="AT6343" i="1"/>
  <c r="AU6343" i="1"/>
  <c r="AV6343" i="1"/>
  <c r="AW6343" i="1"/>
  <c r="AY6343" i="1"/>
  <c r="AP6344" i="1"/>
  <c r="AQ6344" i="1"/>
  <c r="AR6344" i="1"/>
  <c r="AS6344" i="1"/>
  <c r="AT6344" i="1"/>
  <c r="AU6344" i="1"/>
  <c r="AV6344" i="1"/>
  <c r="AW6344" i="1"/>
  <c r="AY6344" i="1"/>
  <c r="AP6345" i="1"/>
  <c r="AQ6345" i="1"/>
  <c r="AR6345" i="1"/>
  <c r="AS6345" i="1"/>
  <c r="AT6345" i="1"/>
  <c r="AU6345" i="1"/>
  <c r="AV6345" i="1"/>
  <c r="AW6345" i="1"/>
  <c r="AY6345" i="1"/>
  <c r="AP6346" i="1"/>
  <c r="AQ6346" i="1"/>
  <c r="AR6346" i="1"/>
  <c r="AS6346" i="1"/>
  <c r="AT6346" i="1"/>
  <c r="AU6346" i="1"/>
  <c r="AV6346" i="1"/>
  <c r="AW6346" i="1"/>
  <c r="AY6346" i="1"/>
  <c r="AP6347" i="1"/>
  <c r="AQ6347" i="1"/>
  <c r="AR6347" i="1"/>
  <c r="AS6347" i="1"/>
  <c r="AT6347" i="1"/>
  <c r="AU6347" i="1"/>
  <c r="AV6347" i="1"/>
  <c r="AW6347" i="1"/>
  <c r="AY6347" i="1"/>
  <c r="AP6348" i="1"/>
  <c r="AQ6348" i="1"/>
  <c r="AR6348" i="1"/>
  <c r="AS6348" i="1"/>
  <c r="AT6348" i="1"/>
  <c r="AU6348" i="1"/>
  <c r="AV6348" i="1"/>
  <c r="AW6348" i="1"/>
  <c r="AY6348" i="1"/>
  <c r="AP6349" i="1"/>
  <c r="AQ6349" i="1"/>
  <c r="AR6349" i="1"/>
  <c r="AS6349" i="1"/>
  <c r="AT6349" i="1"/>
  <c r="AU6349" i="1"/>
  <c r="AV6349" i="1"/>
  <c r="AW6349" i="1"/>
  <c r="AY6349" i="1"/>
  <c r="AP6350" i="1"/>
  <c r="AQ6350" i="1"/>
  <c r="AR6350" i="1"/>
  <c r="AS6350" i="1"/>
  <c r="AT6350" i="1"/>
  <c r="AU6350" i="1"/>
  <c r="AV6350" i="1"/>
  <c r="AW6350" i="1"/>
  <c r="AY6350" i="1"/>
  <c r="AP6351" i="1"/>
  <c r="AQ6351" i="1"/>
  <c r="AR6351" i="1"/>
  <c r="AS6351" i="1"/>
  <c r="AT6351" i="1"/>
  <c r="AU6351" i="1"/>
  <c r="AV6351" i="1"/>
  <c r="AW6351" i="1"/>
  <c r="AY6351" i="1"/>
  <c r="AP6352" i="1"/>
  <c r="AQ6352" i="1"/>
  <c r="AR6352" i="1"/>
  <c r="AS6352" i="1"/>
  <c r="AT6352" i="1"/>
  <c r="AU6352" i="1"/>
  <c r="AV6352" i="1"/>
  <c r="AW6352" i="1"/>
  <c r="AY6352" i="1"/>
  <c r="AP6353" i="1"/>
  <c r="AQ6353" i="1"/>
  <c r="AR6353" i="1"/>
  <c r="AS6353" i="1"/>
  <c r="AT6353" i="1"/>
  <c r="AU6353" i="1"/>
  <c r="AV6353" i="1"/>
  <c r="AW6353" i="1"/>
  <c r="AY6353" i="1"/>
  <c r="AP6354" i="1"/>
  <c r="AQ6354" i="1"/>
  <c r="AR6354" i="1"/>
  <c r="AS6354" i="1"/>
  <c r="AT6354" i="1"/>
  <c r="AU6354" i="1"/>
  <c r="AV6354" i="1"/>
  <c r="AW6354" i="1"/>
  <c r="AY6354" i="1"/>
  <c r="AP6355" i="1"/>
  <c r="AQ6355" i="1"/>
  <c r="AR6355" i="1"/>
  <c r="AS6355" i="1"/>
  <c r="AT6355" i="1"/>
  <c r="AU6355" i="1"/>
  <c r="AV6355" i="1"/>
  <c r="AW6355" i="1"/>
  <c r="AY6355" i="1"/>
  <c r="AP6356" i="1"/>
  <c r="AQ6356" i="1"/>
  <c r="AR6356" i="1"/>
  <c r="AS6356" i="1"/>
  <c r="AT6356" i="1"/>
  <c r="AU6356" i="1"/>
  <c r="AV6356" i="1"/>
  <c r="AW6356" i="1"/>
  <c r="AY6356" i="1"/>
  <c r="AP6357" i="1"/>
  <c r="AQ6357" i="1"/>
  <c r="AR6357" i="1"/>
  <c r="AS6357" i="1"/>
  <c r="AT6357" i="1"/>
  <c r="AU6357" i="1"/>
  <c r="AV6357" i="1"/>
  <c r="AW6357" i="1"/>
  <c r="AY6357" i="1"/>
  <c r="AP6358" i="1"/>
  <c r="AQ6358" i="1"/>
  <c r="AR6358" i="1"/>
  <c r="AS6358" i="1"/>
  <c r="AT6358" i="1"/>
  <c r="AU6358" i="1"/>
  <c r="AV6358" i="1"/>
  <c r="AW6358" i="1"/>
  <c r="AY6358" i="1"/>
  <c r="AP6359" i="1"/>
  <c r="AQ6359" i="1"/>
  <c r="AR6359" i="1"/>
  <c r="AS6359" i="1"/>
  <c r="AT6359" i="1"/>
  <c r="AU6359" i="1"/>
  <c r="AV6359" i="1"/>
  <c r="AW6359" i="1"/>
  <c r="AY6359" i="1"/>
  <c r="AP6360" i="1"/>
  <c r="AQ6360" i="1"/>
  <c r="AR6360" i="1"/>
  <c r="AS6360" i="1"/>
  <c r="AT6360" i="1"/>
  <c r="AU6360" i="1"/>
  <c r="AV6360" i="1"/>
  <c r="AW6360" i="1"/>
  <c r="AY6360" i="1"/>
  <c r="AP6361" i="1"/>
  <c r="AQ6361" i="1"/>
  <c r="AR6361" i="1"/>
  <c r="AS6361" i="1"/>
  <c r="AT6361" i="1"/>
  <c r="AU6361" i="1"/>
  <c r="AV6361" i="1"/>
  <c r="AW6361" i="1"/>
  <c r="AY6361" i="1"/>
  <c r="AP6362" i="1"/>
  <c r="AQ6362" i="1"/>
  <c r="AR6362" i="1"/>
  <c r="AS6362" i="1"/>
  <c r="AT6362" i="1"/>
  <c r="AU6362" i="1"/>
  <c r="AV6362" i="1"/>
  <c r="AW6362" i="1"/>
  <c r="AY6362" i="1"/>
  <c r="AP6363" i="1"/>
  <c r="AQ6363" i="1"/>
  <c r="AR6363" i="1"/>
  <c r="AS6363" i="1"/>
  <c r="AT6363" i="1"/>
  <c r="AU6363" i="1"/>
  <c r="AV6363" i="1"/>
  <c r="AW6363" i="1"/>
  <c r="AY6363" i="1"/>
  <c r="AP6364" i="1"/>
  <c r="AQ6364" i="1"/>
  <c r="AR6364" i="1"/>
  <c r="AS6364" i="1"/>
  <c r="AT6364" i="1"/>
  <c r="AU6364" i="1"/>
  <c r="AV6364" i="1"/>
  <c r="AW6364" i="1"/>
  <c r="AY6364" i="1"/>
  <c r="AP6365" i="1"/>
  <c r="AQ6365" i="1"/>
  <c r="AR6365" i="1"/>
  <c r="AS6365" i="1"/>
  <c r="AT6365" i="1"/>
  <c r="AU6365" i="1"/>
  <c r="AV6365" i="1"/>
  <c r="AW6365" i="1"/>
  <c r="AY6365" i="1"/>
  <c r="AP6366" i="1"/>
  <c r="AQ6366" i="1"/>
  <c r="AR6366" i="1"/>
  <c r="AS6366" i="1"/>
  <c r="AT6366" i="1"/>
  <c r="AU6366" i="1"/>
  <c r="AV6366" i="1"/>
  <c r="AW6366" i="1"/>
  <c r="AY6366" i="1"/>
  <c r="AP6367" i="1"/>
  <c r="AQ6367" i="1"/>
  <c r="AR6367" i="1"/>
  <c r="AS6367" i="1"/>
  <c r="AT6367" i="1"/>
  <c r="AU6367" i="1"/>
  <c r="AV6367" i="1"/>
  <c r="AW6367" i="1"/>
  <c r="AY6367" i="1"/>
  <c r="AP6368" i="1"/>
  <c r="AQ6368" i="1"/>
  <c r="AR6368" i="1"/>
  <c r="AS6368" i="1"/>
  <c r="AT6368" i="1"/>
  <c r="AU6368" i="1"/>
  <c r="AV6368" i="1"/>
  <c r="AW6368" i="1"/>
  <c r="AY6368" i="1"/>
  <c r="AP6369" i="1"/>
  <c r="AQ6369" i="1"/>
  <c r="AR6369" i="1"/>
  <c r="AS6369" i="1"/>
  <c r="AT6369" i="1"/>
  <c r="AU6369" i="1"/>
  <c r="AV6369" i="1"/>
  <c r="AW6369" i="1"/>
  <c r="AY6369" i="1"/>
  <c r="AP6370" i="1"/>
  <c r="AQ6370" i="1"/>
  <c r="AR6370" i="1"/>
  <c r="AS6370" i="1"/>
  <c r="AT6370" i="1"/>
  <c r="AU6370" i="1"/>
  <c r="AV6370" i="1"/>
  <c r="AW6370" i="1"/>
  <c r="AY6370" i="1"/>
  <c r="AP6371" i="1"/>
  <c r="AQ6371" i="1"/>
  <c r="AR6371" i="1"/>
  <c r="AS6371" i="1"/>
  <c r="AT6371" i="1"/>
  <c r="AU6371" i="1"/>
  <c r="AV6371" i="1"/>
  <c r="AW6371" i="1"/>
  <c r="AY6371" i="1"/>
  <c r="AP6372" i="1"/>
  <c r="AQ6372" i="1"/>
  <c r="AR6372" i="1"/>
  <c r="AS6372" i="1"/>
  <c r="AT6372" i="1"/>
  <c r="AU6372" i="1"/>
  <c r="AV6372" i="1"/>
  <c r="AW6372" i="1"/>
  <c r="AY6372" i="1"/>
  <c r="AP6373" i="1"/>
  <c r="AQ6373" i="1"/>
  <c r="AR6373" i="1"/>
  <c r="AS6373" i="1"/>
  <c r="AT6373" i="1"/>
  <c r="AU6373" i="1"/>
  <c r="AV6373" i="1"/>
  <c r="AW6373" i="1"/>
  <c r="AY6373" i="1"/>
  <c r="AP6374" i="1"/>
  <c r="AQ6374" i="1"/>
  <c r="AR6374" i="1"/>
  <c r="AS6374" i="1"/>
  <c r="AT6374" i="1"/>
  <c r="AU6374" i="1"/>
  <c r="AV6374" i="1"/>
  <c r="AW6374" i="1"/>
  <c r="AY6374" i="1"/>
  <c r="AP6375" i="1"/>
  <c r="AQ6375" i="1"/>
  <c r="AR6375" i="1"/>
  <c r="AS6375" i="1"/>
  <c r="AT6375" i="1"/>
  <c r="AU6375" i="1"/>
  <c r="AV6375" i="1"/>
  <c r="AW6375" i="1"/>
  <c r="AY6375" i="1"/>
  <c r="AP6376" i="1"/>
  <c r="AQ6376" i="1"/>
  <c r="AR6376" i="1"/>
  <c r="AS6376" i="1"/>
  <c r="AT6376" i="1"/>
  <c r="AU6376" i="1"/>
  <c r="AV6376" i="1"/>
  <c r="AW6376" i="1"/>
  <c r="AY6376" i="1"/>
  <c r="AP6377" i="1"/>
  <c r="AQ6377" i="1"/>
  <c r="AR6377" i="1"/>
  <c r="AS6377" i="1"/>
  <c r="AT6377" i="1"/>
  <c r="AU6377" i="1"/>
  <c r="AV6377" i="1"/>
  <c r="AW6377" i="1"/>
  <c r="AY6377" i="1"/>
  <c r="AP6378" i="1"/>
  <c r="AQ6378" i="1"/>
  <c r="AR6378" i="1"/>
  <c r="AS6378" i="1"/>
  <c r="AT6378" i="1"/>
  <c r="AU6378" i="1"/>
  <c r="AV6378" i="1"/>
  <c r="AW6378" i="1"/>
  <c r="AY6378" i="1"/>
  <c r="AP6379" i="1"/>
  <c r="AQ6379" i="1"/>
  <c r="AR6379" i="1"/>
  <c r="AS6379" i="1"/>
  <c r="AT6379" i="1"/>
  <c r="AU6379" i="1"/>
  <c r="AV6379" i="1"/>
  <c r="AW6379" i="1"/>
  <c r="AY6379" i="1"/>
  <c r="AP6380" i="1"/>
  <c r="AQ6380" i="1"/>
  <c r="AR6380" i="1"/>
  <c r="AS6380" i="1"/>
  <c r="AT6380" i="1"/>
  <c r="AU6380" i="1"/>
  <c r="AV6380" i="1"/>
  <c r="AW6380" i="1"/>
  <c r="AY6380" i="1"/>
  <c r="AP6381" i="1"/>
  <c r="AQ6381" i="1"/>
  <c r="AR6381" i="1"/>
  <c r="AS6381" i="1"/>
  <c r="AT6381" i="1"/>
  <c r="AU6381" i="1"/>
  <c r="AV6381" i="1"/>
  <c r="AW6381" i="1"/>
  <c r="AY6381" i="1"/>
  <c r="AP6382" i="1"/>
  <c r="AQ6382" i="1"/>
  <c r="AR6382" i="1"/>
  <c r="AS6382" i="1"/>
  <c r="AT6382" i="1"/>
  <c r="AU6382" i="1"/>
  <c r="AV6382" i="1"/>
  <c r="AW6382" i="1"/>
  <c r="AY6382" i="1"/>
  <c r="AP6383" i="1"/>
  <c r="AQ6383" i="1"/>
  <c r="AR6383" i="1"/>
  <c r="AS6383" i="1"/>
  <c r="AT6383" i="1"/>
  <c r="AU6383" i="1"/>
  <c r="AV6383" i="1"/>
  <c r="AW6383" i="1"/>
  <c r="AY6383" i="1"/>
  <c r="AP6384" i="1"/>
  <c r="AQ6384" i="1"/>
  <c r="AR6384" i="1"/>
  <c r="AS6384" i="1"/>
  <c r="AT6384" i="1"/>
  <c r="AU6384" i="1"/>
  <c r="AV6384" i="1"/>
  <c r="AW6384" i="1"/>
  <c r="AY6384" i="1"/>
  <c r="AP6385" i="1"/>
  <c r="AQ6385" i="1"/>
  <c r="AR6385" i="1"/>
  <c r="AS6385" i="1"/>
  <c r="AT6385" i="1"/>
  <c r="AU6385" i="1"/>
  <c r="AV6385" i="1"/>
  <c r="AW6385" i="1"/>
  <c r="AY6385" i="1"/>
  <c r="AP6386" i="1"/>
  <c r="AQ6386" i="1"/>
  <c r="AR6386" i="1"/>
  <c r="AS6386" i="1"/>
  <c r="AT6386" i="1"/>
  <c r="AU6386" i="1"/>
  <c r="AV6386" i="1"/>
  <c r="AW6386" i="1"/>
  <c r="AY6386" i="1"/>
  <c r="AP6387" i="1"/>
  <c r="AQ6387" i="1"/>
  <c r="AR6387" i="1"/>
  <c r="AS6387" i="1"/>
  <c r="AT6387" i="1"/>
  <c r="AU6387" i="1"/>
  <c r="AV6387" i="1"/>
  <c r="AW6387" i="1"/>
  <c r="AY6387" i="1"/>
  <c r="AP6388" i="1"/>
  <c r="AQ6388" i="1"/>
  <c r="AR6388" i="1"/>
  <c r="AS6388" i="1"/>
  <c r="AT6388" i="1"/>
  <c r="AU6388" i="1"/>
  <c r="AV6388" i="1"/>
  <c r="AW6388" i="1"/>
  <c r="AY6388" i="1"/>
  <c r="AP6389" i="1"/>
  <c r="AQ6389" i="1"/>
  <c r="AR6389" i="1"/>
  <c r="AS6389" i="1"/>
  <c r="AT6389" i="1"/>
  <c r="AU6389" i="1"/>
  <c r="AV6389" i="1"/>
  <c r="AW6389" i="1"/>
  <c r="AY6389" i="1"/>
  <c r="AP6390" i="1"/>
  <c r="AQ6390" i="1"/>
  <c r="AR6390" i="1"/>
  <c r="AS6390" i="1"/>
  <c r="AT6390" i="1"/>
  <c r="AU6390" i="1"/>
  <c r="AV6390" i="1"/>
  <c r="AW6390" i="1"/>
  <c r="AY6390" i="1"/>
  <c r="AP6391" i="1"/>
  <c r="AQ6391" i="1"/>
  <c r="AR6391" i="1"/>
  <c r="AS6391" i="1"/>
  <c r="AT6391" i="1"/>
  <c r="AU6391" i="1"/>
  <c r="AV6391" i="1"/>
  <c r="AW6391" i="1"/>
  <c r="AY6391" i="1"/>
  <c r="AP6392" i="1"/>
  <c r="AQ6392" i="1"/>
  <c r="AR6392" i="1"/>
  <c r="AS6392" i="1"/>
  <c r="AT6392" i="1"/>
  <c r="AU6392" i="1"/>
  <c r="AV6392" i="1"/>
  <c r="AW6392" i="1"/>
  <c r="AY6392" i="1"/>
  <c r="AP6393" i="1"/>
  <c r="AQ6393" i="1"/>
  <c r="AR6393" i="1"/>
  <c r="AS6393" i="1"/>
  <c r="AT6393" i="1"/>
  <c r="AU6393" i="1"/>
  <c r="AV6393" i="1"/>
  <c r="AW6393" i="1"/>
  <c r="AY6393" i="1"/>
  <c r="AP6394" i="1"/>
  <c r="AQ6394" i="1"/>
  <c r="AR6394" i="1"/>
  <c r="AS6394" i="1"/>
  <c r="AT6394" i="1"/>
  <c r="AU6394" i="1"/>
  <c r="AV6394" i="1"/>
  <c r="AW6394" i="1"/>
  <c r="AY6394" i="1"/>
  <c r="AP6395" i="1"/>
  <c r="AQ6395" i="1"/>
  <c r="AR6395" i="1"/>
  <c r="AS6395" i="1"/>
  <c r="AT6395" i="1"/>
  <c r="AU6395" i="1"/>
  <c r="AV6395" i="1"/>
  <c r="AW6395" i="1"/>
  <c r="AY6395" i="1"/>
  <c r="AP6396" i="1"/>
  <c r="AQ6396" i="1"/>
  <c r="AR6396" i="1"/>
  <c r="AS6396" i="1"/>
  <c r="AT6396" i="1"/>
  <c r="AU6396" i="1"/>
  <c r="AV6396" i="1"/>
  <c r="AW6396" i="1"/>
  <c r="AY6396" i="1"/>
  <c r="AP6397" i="1"/>
  <c r="AQ6397" i="1"/>
  <c r="AR6397" i="1"/>
  <c r="AS6397" i="1"/>
  <c r="AT6397" i="1"/>
  <c r="AU6397" i="1"/>
  <c r="AV6397" i="1"/>
  <c r="AW6397" i="1"/>
  <c r="AY6397" i="1"/>
  <c r="AP6398" i="1"/>
  <c r="AQ6398" i="1"/>
  <c r="AR6398" i="1"/>
  <c r="AS6398" i="1"/>
  <c r="AT6398" i="1"/>
  <c r="AU6398" i="1"/>
  <c r="AV6398" i="1"/>
  <c r="AW6398" i="1"/>
  <c r="AY6398" i="1"/>
  <c r="AP6399" i="1"/>
  <c r="AQ6399" i="1"/>
  <c r="AR6399" i="1"/>
  <c r="AS6399" i="1"/>
  <c r="AT6399" i="1"/>
  <c r="AU6399" i="1"/>
  <c r="AV6399" i="1"/>
  <c r="AW6399" i="1"/>
  <c r="AY6399" i="1"/>
  <c r="AP6400" i="1"/>
  <c r="AQ6400" i="1"/>
  <c r="AR6400" i="1"/>
  <c r="AS6400" i="1"/>
  <c r="AT6400" i="1"/>
  <c r="AU6400" i="1"/>
  <c r="AV6400" i="1"/>
  <c r="AW6400" i="1"/>
  <c r="AY6400" i="1"/>
  <c r="AP6401" i="1"/>
  <c r="AQ6401" i="1"/>
  <c r="AR6401" i="1"/>
  <c r="AS6401" i="1"/>
  <c r="AT6401" i="1"/>
  <c r="AU6401" i="1"/>
  <c r="AV6401" i="1"/>
  <c r="AW6401" i="1"/>
  <c r="AY6401" i="1"/>
  <c r="AP6402" i="1"/>
  <c r="AQ6402" i="1"/>
  <c r="AR6402" i="1"/>
  <c r="AS6402" i="1"/>
  <c r="AT6402" i="1"/>
  <c r="AU6402" i="1"/>
  <c r="AV6402" i="1"/>
  <c r="AW6402" i="1"/>
  <c r="AY6402" i="1"/>
  <c r="AP6403" i="1"/>
  <c r="AQ6403" i="1"/>
  <c r="AR6403" i="1"/>
  <c r="AS6403" i="1"/>
  <c r="AT6403" i="1"/>
  <c r="AU6403" i="1"/>
  <c r="AV6403" i="1"/>
  <c r="AW6403" i="1"/>
  <c r="AY6403" i="1"/>
  <c r="AP6404" i="1"/>
  <c r="AQ6404" i="1"/>
  <c r="AR6404" i="1"/>
  <c r="AS6404" i="1"/>
  <c r="AT6404" i="1"/>
  <c r="AU6404" i="1"/>
  <c r="AV6404" i="1"/>
  <c r="AW6404" i="1"/>
  <c r="AY6404" i="1"/>
  <c r="AP6405" i="1"/>
  <c r="AQ6405" i="1"/>
  <c r="AR6405" i="1"/>
  <c r="AS6405" i="1"/>
  <c r="AT6405" i="1"/>
  <c r="AU6405" i="1"/>
  <c r="AV6405" i="1"/>
  <c r="AW6405" i="1"/>
  <c r="AY6405" i="1"/>
  <c r="AP6406" i="1"/>
  <c r="AQ6406" i="1"/>
  <c r="AR6406" i="1"/>
  <c r="AS6406" i="1"/>
  <c r="AT6406" i="1"/>
  <c r="AU6406" i="1"/>
  <c r="AV6406" i="1"/>
  <c r="AW6406" i="1"/>
  <c r="AY6406" i="1"/>
  <c r="AP6407" i="1"/>
  <c r="AQ6407" i="1"/>
  <c r="AR6407" i="1"/>
  <c r="AS6407" i="1"/>
  <c r="AT6407" i="1"/>
  <c r="AU6407" i="1"/>
  <c r="AV6407" i="1"/>
  <c r="AW6407" i="1"/>
  <c r="AY6407" i="1"/>
  <c r="AP6408" i="1"/>
  <c r="AQ6408" i="1"/>
  <c r="AR6408" i="1"/>
  <c r="AS6408" i="1"/>
  <c r="AT6408" i="1"/>
  <c r="AU6408" i="1"/>
  <c r="AV6408" i="1"/>
  <c r="AW6408" i="1"/>
  <c r="AY6408" i="1"/>
  <c r="AP6409" i="1"/>
  <c r="AQ6409" i="1"/>
  <c r="AR6409" i="1"/>
  <c r="AS6409" i="1"/>
  <c r="AT6409" i="1"/>
  <c r="AU6409" i="1"/>
  <c r="AV6409" i="1"/>
  <c r="AW6409" i="1"/>
  <c r="AY6409" i="1"/>
  <c r="AP6410" i="1"/>
  <c r="AQ6410" i="1"/>
  <c r="AR6410" i="1"/>
  <c r="AS6410" i="1"/>
  <c r="AT6410" i="1"/>
  <c r="AU6410" i="1"/>
  <c r="AV6410" i="1"/>
  <c r="AW6410" i="1"/>
  <c r="AY6410" i="1"/>
  <c r="AP6411" i="1"/>
  <c r="AQ6411" i="1"/>
  <c r="AR6411" i="1"/>
  <c r="AS6411" i="1"/>
  <c r="AT6411" i="1"/>
  <c r="AU6411" i="1"/>
  <c r="AV6411" i="1"/>
  <c r="AW6411" i="1"/>
  <c r="AY6411" i="1"/>
  <c r="AP6412" i="1"/>
  <c r="AQ6412" i="1"/>
  <c r="AR6412" i="1"/>
  <c r="AS6412" i="1"/>
  <c r="AT6412" i="1"/>
  <c r="AU6412" i="1"/>
  <c r="AV6412" i="1"/>
  <c r="AW6412" i="1"/>
  <c r="AY6412" i="1"/>
  <c r="AP6413" i="1"/>
  <c r="AQ6413" i="1"/>
  <c r="AR6413" i="1"/>
  <c r="AS6413" i="1"/>
  <c r="AT6413" i="1"/>
  <c r="AU6413" i="1"/>
  <c r="AV6413" i="1"/>
  <c r="AW6413" i="1"/>
  <c r="AY6413" i="1"/>
  <c r="AP6414" i="1"/>
  <c r="AQ6414" i="1"/>
  <c r="AR6414" i="1"/>
  <c r="AS6414" i="1"/>
  <c r="AT6414" i="1"/>
  <c r="AU6414" i="1"/>
  <c r="AV6414" i="1"/>
  <c r="AW6414" i="1"/>
  <c r="AY6414" i="1"/>
  <c r="AP6415" i="1"/>
  <c r="AQ6415" i="1"/>
  <c r="AR6415" i="1"/>
  <c r="AS6415" i="1"/>
  <c r="AT6415" i="1"/>
  <c r="AU6415" i="1"/>
  <c r="AV6415" i="1"/>
  <c r="AW6415" i="1"/>
  <c r="AY6415" i="1"/>
  <c r="AP6416" i="1"/>
  <c r="AQ6416" i="1"/>
  <c r="AR6416" i="1"/>
  <c r="AS6416" i="1"/>
  <c r="AT6416" i="1"/>
  <c r="AU6416" i="1"/>
  <c r="AV6416" i="1"/>
  <c r="AW6416" i="1"/>
  <c r="AY6416" i="1"/>
  <c r="AP6417" i="1"/>
  <c r="AQ6417" i="1"/>
  <c r="AR6417" i="1"/>
  <c r="AS6417" i="1"/>
  <c r="AT6417" i="1"/>
  <c r="AU6417" i="1"/>
  <c r="AV6417" i="1"/>
  <c r="AW6417" i="1"/>
  <c r="AY6417" i="1"/>
  <c r="AP6418" i="1"/>
  <c r="AQ6418" i="1"/>
  <c r="AR6418" i="1"/>
  <c r="AS6418" i="1"/>
  <c r="AT6418" i="1"/>
  <c r="AU6418" i="1"/>
  <c r="AV6418" i="1"/>
  <c r="AW6418" i="1"/>
  <c r="AY6418" i="1"/>
  <c r="AP6419" i="1"/>
  <c r="AQ6419" i="1"/>
  <c r="AR6419" i="1"/>
  <c r="AS6419" i="1"/>
  <c r="AT6419" i="1"/>
  <c r="AU6419" i="1"/>
  <c r="AV6419" i="1"/>
  <c r="AW6419" i="1"/>
  <c r="AY6419" i="1"/>
  <c r="AP6420" i="1"/>
  <c r="AQ6420" i="1"/>
  <c r="AR6420" i="1"/>
  <c r="AS6420" i="1"/>
  <c r="AT6420" i="1"/>
  <c r="AU6420" i="1"/>
  <c r="AV6420" i="1"/>
  <c r="AW6420" i="1"/>
  <c r="AY6420" i="1"/>
  <c r="AP6421" i="1"/>
  <c r="AQ6421" i="1"/>
  <c r="AR6421" i="1"/>
  <c r="AS6421" i="1"/>
  <c r="AT6421" i="1"/>
  <c r="AU6421" i="1"/>
  <c r="AV6421" i="1"/>
  <c r="AW6421" i="1"/>
  <c r="AY6421" i="1"/>
  <c r="AP6422" i="1"/>
  <c r="AQ6422" i="1"/>
  <c r="AR6422" i="1"/>
  <c r="AS6422" i="1"/>
  <c r="AT6422" i="1"/>
  <c r="AU6422" i="1"/>
  <c r="AV6422" i="1"/>
  <c r="AW6422" i="1"/>
  <c r="AY6422" i="1"/>
  <c r="AP6423" i="1"/>
  <c r="AQ6423" i="1"/>
  <c r="AR6423" i="1"/>
  <c r="AS6423" i="1"/>
  <c r="AT6423" i="1"/>
  <c r="AU6423" i="1"/>
  <c r="AV6423" i="1"/>
  <c r="AW6423" i="1"/>
  <c r="AY6423" i="1"/>
  <c r="AP6424" i="1"/>
  <c r="AQ6424" i="1"/>
  <c r="AR6424" i="1"/>
  <c r="AS6424" i="1"/>
  <c r="AT6424" i="1"/>
  <c r="AU6424" i="1"/>
  <c r="AV6424" i="1"/>
  <c r="AW6424" i="1"/>
  <c r="AY6424" i="1"/>
  <c r="AP6425" i="1"/>
  <c r="AQ6425" i="1"/>
  <c r="AR6425" i="1"/>
  <c r="AS6425" i="1"/>
  <c r="AT6425" i="1"/>
  <c r="AU6425" i="1"/>
  <c r="AV6425" i="1"/>
  <c r="AW6425" i="1"/>
  <c r="AY6425" i="1"/>
  <c r="AP6426" i="1"/>
  <c r="AQ6426" i="1"/>
  <c r="AR6426" i="1"/>
  <c r="AS6426" i="1"/>
  <c r="AT6426" i="1"/>
  <c r="AU6426" i="1"/>
  <c r="AV6426" i="1"/>
  <c r="AW6426" i="1"/>
  <c r="AY6426" i="1"/>
  <c r="AP6427" i="1"/>
  <c r="AQ6427" i="1"/>
  <c r="AR6427" i="1"/>
  <c r="AS6427" i="1"/>
  <c r="AT6427" i="1"/>
  <c r="AU6427" i="1"/>
  <c r="AV6427" i="1"/>
  <c r="AW6427" i="1"/>
  <c r="AY6427" i="1"/>
  <c r="AP6428" i="1"/>
  <c r="AQ6428" i="1"/>
  <c r="AR6428" i="1"/>
  <c r="AS6428" i="1"/>
  <c r="AT6428" i="1"/>
  <c r="AU6428" i="1"/>
  <c r="AV6428" i="1"/>
  <c r="AW6428" i="1"/>
  <c r="AY6428" i="1"/>
  <c r="AP6429" i="1"/>
  <c r="AQ6429" i="1"/>
  <c r="AR6429" i="1"/>
  <c r="AS6429" i="1"/>
  <c r="AT6429" i="1"/>
  <c r="AU6429" i="1"/>
  <c r="AV6429" i="1"/>
  <c r="AW6429" i="1"/>
  <c r="AY6429" i="1"/>
  <c r="AP6430" i="1"/>
  <c r="AQ6430" i="1"/>
  <c r="AR6430" i="1"/>
  <c r="AS6430" i="1"/>
  <c r="AT6430" i="1"/>
  <c r="AU6430" i="1"/>
  <c r="AV6430" i="1"/>
  <c r="AW6430" i="1"/>
  <c r="AY6430" i="1"/>
  <c r="AP6431" i="1"/>
  <c r="AQ6431" i="1"/>
  <c r="AR6431" i="1"/>
  <c r="AS6431" i="1"/>
  <c r="AT6431" i="1"/>
  <c r="AU6431" i="1"/>
  <c r="AV6431" i="1"/>
  <c r="AW6431" i="1"/>
  <c r="AY6431" i="1"/>
  <c r="AP6432" i="1"/>
  <c r="AQ6432" i="1"/>
  <c r="AR6432" i="1"/>
  <c r="AS6432" i="1"/>
  <c r="AT6432" i="1"/>
  <c r="AU6432" i="1"/>
  <c r="AV6432" i="1"/>
  <c r="AW6432" i="1"/>
  <c r="AY6432" i="1"/>
  <c r="AP6433" i="1"/>
  <c r="AQ6433" i="1"/>
  <c r="AR6433" i="1"/>
  <c r="AS6433" i="1"/>
  <c r="AT6433" i="1"/>
  <c r="AU6433" i="1"/>
  <c r="AV6433" i="1"/>
  <c r="AW6433" i="1"/>
  <c r="AY6433" i="1"/>
  <c r="AP6434" i="1"/>
  <c r="AQ6434" i="1"/>
  <c r="AR6434" i="1"/>
  <c r="AS6434" i="1"/>
  <c r="AT6434" i="1"/>
  <c r="AU6434" i="1"/>
  <c r="AV6434" i="1"/>
  <c r="AW6434" i="1"/>
  <c r="AY6434" i="1"/>
  <c r="AP6435" i="1"/>
  <c r="AQ6435" i="1"/>
  <c r="AR6435" i="1"/>
  <c r="AS6435" i="1"/>
  <c r="AT6435" i="1"/>
  <c r="AU6435" i="1"/>
  <c r="AV6435" i="1"/>
  <c r="AW6435" i="1"/>
  <c r="AY6435" i="1"/>
  <c r="AP6436" i="1"/>
  <c r="AQ6436" i="1"/>
  <c r="AR6436" i="1"/>
  <c r="AS6436" i="1"/>
  <c r="AT6436" i="1"/>
  <c r="AU6436" i="1"/>
  <c r="AV6436" i="1"/>
  <c r="AW6436" i="1"/>
  <c r="AY6436" i="1"/>
  <c r="AP6437" i="1"/>
  <c r="AQ6437" i="1"/>
  <c r="AR6437" i="1"/>
  <c r="AS6437" i="1"/>
  <c r="AT6437" i="1"/>
  <c r="AU6437" i="1"/>
  <c r="AV6437" i="1"/>
  <c r="AW6437" i="1"/>
  <c r="AY6437" i="1"/>
  <c r="AP6438" i="1"/>
  <c r="AQ6438" i="1"/>
  <c r="AR6438" i="1"/>
  <c r="AS6438" i="1"/>
  <c r="AT6438" i="1"/>
  <c r="AU6438" i="1"/>
  <c r="AV6438" i="1"/>
  <c r="AW6438" i="1"/>
  <c r="AY6438" i="1"/>
  <c r="AP6439" i="1"/>
  <c r="AQ6439" i="1"/>
  <c r="AR6439" i="1"/>
  <c r="AS6439" i="1"/>
  <c r="AT6439" i="1"/>
  <c r="AU6439" i="1"/>
  <c r="AV6439" i="1"/>
  <c r="AW6439" i="1"/>
  <c r="AY6439" i="1"/>
  <c r="AP6440" i="1"/>
  <c r="AQ6440" i="1"/>
  <c r="AR6440" i="1"/>
  <c r="AS6440" i="1"/>
  <c r="AT6440" i="1"/>
  <c r="AU6440" i="1"/>
  <c r="AV6440" i="1"/>
  <c r="AW6440" i="1"/>
  <c r="AY6440" i="1"/>
  <c r="AP6441" i="1"/>
  <c r="AQ6441" i="1"/>
  <c r="AR6441" i="1"/>
  <c r="AS6441" i="1"/>
  <c r="AT6441" i="1"/>
  <c r="AU6441" i="1"/>
  <c r="AV6441" i="1"/>
  <c r="AW6441" i="1"/>
  <c r="AY6441" i="1"/>
  <c r="AP6442" i="1"/>
  <c r="AQ6442" i="1"/>
  <c r="AR6442" i="1"/>
  <c r="AS6442" i="1"/>
  <c r="AT6442" i="1"/>
  <c r="AU6442" i="1"/>
  <c r="AV6442" i="1"/>
  <c r="AW6442" i="1"/>
  <c r="AY6442" i="1"/>
  <c r="AP6443" i="1"/>
  <c r="AQ6443" i="1"/>
  <c r="AR6443" i="1"/>
  <c r="AS6443" i="1"/>
  <c r="AT6443" i="1"/>
  <c r="AU6443" i="1"/>
  <c r="AV6443" i="1"/>
  <c r="AW6443" i="1"/>
  <c r="AY6443" i="1"/>
  <c r="AP6444" i="1"/>
  <c r="AQ6444" i="1"/>
  <c r="AR6444" i="1"/>
  <c r="AS6444" i="1"/>
  <c r="AT6444" i="1"/>
  <c r="AU6444" i="1"/>
  <c r="AV6444" i="1"/>
  <c r="AW6444" i="1"/>
  <c r="AY6444" i="1"/>
  <c r="AP6445" i="1"/>
  <c r="AQ6445" i="1"/>
  <c r="AR6445" i="1"/>
  <c r="AS6445" i="1"/>
  <c r="AT6445" i="1"/>
  <c r="AU6445" i="1"/>
  <c r="AV6445" i="1"/>
  <c r="AW6445" i="1"/>
  <c r="AY6445" i="1"/>
  <c r="AP6446" i="1"/>
  <c r="AQ6446" i="1"/>
  <c r="AR6446" i="1"/>
  <c r="AS6446" i="1"/>
  <c r="AT6446" i="1"/>
  <c r="AU6446" i="1"/>
  <c r="AV6446" i="1"/>
  <c r="AW6446" i="1"/>
  <c r="AY6446" i="1"/>
  <c r="AP6447" i="1"/>
  <c r="AQ6447" i="1"/>
  <c r="AR6447" i="1"/>
  <c r="AS6447" i="1"/>
  <c r="AT6447" i="1"/>
  <c r="AU6447" i="1"/>
  <c r="AV6447" i="1"/>
  <c r="AW6447" i="1"/>
  <c r="AY6447" i="1"/>
  <c r="AP6448" i="1"/>
  <c r="AQ6448" i="1"/>
  <c r="AR6448" i="1"/>
  <c r="AS6448" i="1"/>
  <c r="AT6448" i="1"/>
  <c r="AU6448" i="1"/>
  <c r="AV6448" i="1"/>
  <c r="AW6448" i="1"/>
  <c r="AY6448" i="1"/>
  <c r="AP6449" i="1"/>
  <c r="AQ6449" i="1"/>
  <c r="AR6449" i="1"/>
  <c r="AS6449" i="1"/>
  <c r="AT6449" i="1"/>
  <c r="AU6449" i="1"/>
  <c r="AV6449" i="1"/>
  <c r="AW6449" i="1"/>
  <c r="AY6449" i="1"/>
  <c r="AP6450" i="1"/>
  <c r="AQ6450" i="1"/>
  <c r="AR6450" i="1"/>
  <c r="AS6450" i="1"/>
  <c r="AT6450" i="1"/>
  <c r="AU6450" i="1"/>
  <c r="AV6450" i="1"/>
  <c r="AW6450" i="1"/>
  <c r="AY6450" i="1"/>
  <c r="AP6451" i="1"/>
  <c r="AQ6451" i="1"/>
  <c r="AR6451" i="1"/>
  <c r="AS6451" i="1"/>
  <c r="AT6451" i="1"/>
  <c r="AU6451" i="1"/>
  <c r="AV6451" i="1"/>
  <c r="AW6451" i="1"/>
  <c r="AY6451" i="1"/>
  <c r="AP6452" i="1"/>
  <c r="AQ6452" i="1"/>
  <c r="AR6452" i="1"/>
  <c r="AS6452" i="1"/>
  <c r="AT6452" i="1"/>
  <c r="AU6452" i="1"/>
  <c r="AV6452" i="1"/>
  <c r="AW6452" i="1"/>
  <c r="AY6452" i="1"/>
  <c r="AP6453" i="1"/>
  <c r="AQ6453" i="1"/>
  <c r="AR6453" i="1"/>
  <c r="AS6453" i="1"/>
  <c r="AT6453" i="1"/>
  <c r="AU6453" i="1"/>
  <c r="AV6453" i="1"/>
  <c r="AW6453" i="1"/>
  <c r="AY6453" i="1"/>
  <c r="AP6454" i="1"/>
  <c r="AQ6454" i="1"/>
  <c r="AR6454" i="1"/>
  <c r="AS6454" i="1"/>
  <c r="AT6454" i="1"/>
  <c r="AU6454" i="1"/>
  <c r="AV6454" i="1"/>
  <c r="AW6454" i="1"/>
  <c r="AY6454" i="1"/>
  <c r="AP6455" i="1"/>
  <c r="AQ6455" i="1"/>
  <c r="AR6455" i="1"/>
  <c r="AS6455" i="1"/>
  <c r="AT6455" i="1"/>
  <c r="AU6455" i="1"/>
  <c r="AV6455" i="1"/>
  <c r="AW6455" i="1"/>
  <c r="AY6455" i="1"/>
  <c r="AP6456" i="1"/>
  <c r="AQ6456" i="1"/>
  <c r="AR6456" i="1"/>
  <c r="AS6456" i="1"/>
  <c r="AT6456" i="1"/>
  <c r="AU6456" i="1"/>
  <c r="AV6456" i="1"/>
  <c r="AW6456" i="1"/>
  <c r="AY6456" i="1"/>
  <c r="AP6457" i="1"/>
  <c r="AQ6457" i="1"/>
  <c r="AR6457" i="1"/>
  <c r="AS6457" i="1"/>
  <c r="AT6457" i="1"/>
  <c r="AU6457" i="1"/>
  <c r="AV6457" i="1"/>
  <c r="AW6457" i="1"/>
  <c r="AY6457" i="1"/>
  <c r="AP6458" i="1"/>
  <c r="AQ6458" i="1"/>
  <c r="AR6458" i="1"/>
  <c r="AS6458" i="1"/>
  <c r="AT6458" i="1"/>
  <c r="AU6458" i="1"/>
  <c r="AV6458" i="1"/>
  <c r="AW6458" i="1"/>
  <c r="AY6458" i="1"/>
  <c r="AP6459" i="1"/>
  <c r="AQ6459" i="1"/>
  <c r="AR6459" i="1"/>
  <c r="AS6459" i="1"/>
  <c r="AT6459" i="1"/>
  <c r="AU6459" i="1"/>
  <c r="AV6459" i="1"/>
  <c r="AW6459" i="1"/>
  <c r="AY6459" i="1"/>
  <c r="AP6460" i="1"/>
  <c r="AQ6460" i="1"/>
  <c r="AR6460" i="1"/>
  <c r="AS6460" i="1"/>
  <c r="AT6460" i="1"/>
  <c r="AU6460" i="1"/>
  <c r="AV6460" i="1"/>
  <c r="AW6460" i="1"/>
  <c r="AY6460" i="1"/>
  <c r="AP6461" i="1"/>
  <c r="AQ6461" i="1"/>
  <c r="AR6461" i="1"/>
  <c r="AS6461" i="1"/>
  <c r="AT6461" i="1"/>
  <c r="AU6461" i="1"/>
  <c r="AV6461" i="1"/>
  <c r="AW6461" i="1"/>
  <c r="AY6461" i="1"/>
  <c r="AP6462" i="1"/>
  <c r="AQ6462" i="1"/>
  <c r="AR6462" i="1"/>
  <c r="AS6462" i="1"/>
  <c r="AT6462" i="1"/>
  <c r="AU6462" i="1"/>
  <c r="AV6462" i="1"/>
  <c r="AW6462" i="1"/>
  <c r="AY6462" i="1"/>
  <c r="AP6463" i="1"/>
  <c r="AQ6463" i="1"/>
  <c r="AR6463" i="1"/>
  <c r="AS6463" i="1"/>
  <c r="AT6463" i="1"/>
  <c r="AU6463" i="1"/>
  <c r="AV6463" i="1"/>
  <c r="AW6463" i="1"/>
  <c r="AY6463" i="1"/>
  <c r="AP6464" i="1"/>
  <c r="AQ6464" i="1"/>
  <c r="AR6464" i="1"/>
  <c r="AS6464" i="1"/>
  <c r="AT6464" i="1"/>
  <c r="AU6464" i="1"/>
  <c r="AV6464" i="1"/>
  <c r="AW6464" i="1"/>
  <c r="AY6464" i="1"/>
  <c r="AP6465" i="1"/>
  <c r="AQ6465" i="1"/>
  <c r="AR6465" i="1"/>
  <c r="AS6465" i="1"/>
  <c r="AT6465" i="1"/>
  <c r="AU6465" i="1"/>
  <c r="AV6465" i="1"/>
  <c r="AW6465" i="1"/>
  <c r="AY6465" i="1"/>
  <c r="AP6466" i="1"/>
  <c r="AQ6466" i="1"/>
  <c r="AR6466" i="1"/>
  <c r="AS6466" i="1"/>
  <c r="AT6466" i="1"/>
  <c r="AU6466" i="1"/>
  <c r="AV6466" i="1"/>
  <c r="AW6466" i="1"/>
  <c r="AY6466" i="1"/>
  <c r="AP6467" i="1"/>
  <c r="AQ6467" i="1"/>
  <c r="AR6467" i="1"/>
  <c r="AS6467" i="1"/>
  <c r="AT6467" i="1"/>
  <c r="AU6467" i="1"/>
  <c r="AV6467" i="1"/>
  <c r="AW6467" i="1"/>
  <c r="AY6467" i="1"/>
  <c r="AP6468" i="1"/>
  <c r="AQ6468" i="1"/>
  <c r="AR6468" i="1"/>
  <c r="AS6468" i="1"/>
  <c r="AT6468" i="1"/>
  <c r="AU6468" i="1"/>
  <c r="AV6468" i="1"/>
  <c r="AW6468" i="1"/>
  <c r="AY6468" i="1"/>
  <c r="AP6469" i="1"/>
  <c r="AQ6469" i="1"/>
  <c r="AR6469" i="1"/>
  <c r="AS6469" i="1"/>
  <c r="AT6469" i="1"/>
  <c r="AU6469" i="1"/>
  <c r="AV6469" i="1"/>
  <c r="AW6469" i="1"/>
  <c r="AY6469" i="1"/>
  <c r="AP6470" i="1"/>
  <c r="AQ6470" i="1"/>
  <c r="AR6470" i="1"/>
  <c r="AS6470" i="1"/>
  <c r="AT6470" i="1"/>
  <c r="AU6470" i="1"/>
  <c r="AV6470" i="1"/>
  <c r="AW6470" i="1"/>
  <c r="AY6470" i="1"/>
  <c r="AP6471" i="1"/>
  <c r="AQ6471" i="1"/>
  <c r="AR6471" i="1"/>
  <c r="AS6471" i="1"/>
  <c r="AT6471" i="1"/>
  <c r="AU6471" i="1"/>
  <c r="AV6471" i="1"/>
  <c r="AW6471" i="1"/>
  <c r="AY6471" i="1"/>
  <c r="AP6472" i="1"/>
  <c r="AQ6472" i="1"/>
  <c r="AR6472" i="1"/>
  <c r="AS6472" i="1"/>
  <c r="AT6472" i="1"/>
  <c r="AU6472" i="1"/>
  <c r="AV6472" i="1"/>
  <c r="AW6472" i="1"/>
  <c r="AY6472" i="1"/>
  <c r="AP6473" i="1"/>
  <c r="AQ6473" i="1"/>
  <c r="AR6473" i="1"/>
  <c r="AS6473" i="1"/>
  <c r="AT6473" i="1"/>
  <c r="AU6473" i="1"/>
  <c r="AV6473" i="1"/>
  <c r="AW6473" i="1"/>
  <c r="AY6473" i="1"/>
  <c r="AP6474" i="1"/>
  <c r="AQ6474" i="1"/>
  <c r="AR6474" i="1"/>
  <c r="AS6474" i="1"/>
  <c r="AT6474" i="1"/>
  <c r="AU6474" i="1"/>
  <c r="AV6474" i="1"/>
  <c r="AW6474" i="1"/>
  <c r="AY6474" i="1"/>
  <c r="AP6475" i="1"/>
  <c r="AQ6475" i="1"/>
  <c r="AR6475" i="1"/>
  <c r="AS6475" i="1"/>
  <c r="AT6475" i="1"/>
  <c r="AU6475" i="1"/>
  <c r="AV6475" i="1"/>
  <c r="AW6475" i="1"/>
  <c r="AY6475" i="1"/>
  <c r="AP6476" i="1"/>
  <c r="AQ6476" i="1"/>
  <c r="AR6476" i="1"/>
  <c r="AS6476" i="1"/>
  <c r="AT6476" i="1"/>
  <c r="AU6476" i="1"/>
  <c r="AV6476" i="1"/>
  <c r="AW6476" i="1"/>
  <c r="AY6476" i="1"/>
  <c r="AP6477" i="1"/>
  <c r="AQ6477" i="1"/>
  <c r="AR6477" i="1"/>
  <c r="AS6477" i="1"/>
  <c r="AT6477" i="1"/>
  <c r="AU6477" i="1"/>
  <c r="AV6477" i="1"/>
  <c r="AW6477" i="1"/>
  <c r="AY6477" i="1"/>
  <c r="AP6478" i="1"/>
  <c r="AQ6478" i="1"/>
  <c r="AR6478" i="1"/>
  <c r="AS6478" i="1"/>
  <c r="AT6478" i="1"/>
  <c r="AU6478" i="1"/>
  <c r="AV6478" i="1"/>
  <c r="AW6478" i="1"/>
  <c r="AY6478" i="1"/>
  <c r="AP6479" i="1"/>
  <c r="AQ6479" i="1"/>
  <c r="AR6479" i="1"/>
  <c r="AS6479" i="1"/>
  <c r="AT6479" i="1"/>
  <c r="AU6479" i="1"/>
  <c r="AV6479" i="1"/>
  <c r="AW6479" i="1"/>
  <c r="AY6479" i="1"/>
  <c r="AP6480" i="1"/>
  <c r="AQ6480" i="1"/>
  <c r="AR6480" i="1"/>
  <c r="AS6480" i="1"/>
  <c r="AT6480" i="1"/>
  <c r="AU6480" i="1"/>
  <c r="AV6480" i="1"/>
  <c r="AW6480" i="1"/>
  <c r="AY6480" i="1"/>
  <c r="AP6481" i="1"/>
  <c r="AQ6481" i="1"/>
  <c r="AR6481" i="1"/>
  <c r="AS6481" i="1"/>
  <c r="AT6481" i="1"/>
  <c r="AU6481" i="1"/>
  <c r="AV6481" i="1"/>
  <c r="AW6481" i="1"/>
  <c r="AY6481" i="1"/>
  <c r="AP6482" i="1"/>
  <c r="AQ6482" i="1"/>
  <c r="AR6482" i="1"/>
  <c r="AS6482" i="1"/>
  <c r="AT6482" i="1"/>
  <c r="AU6482" i="1"/>
  <c r="AV6482" i="1"/>
  <c r="AW6482" i="1"/>
  <c r="AY6482" i="1"/>
  <c r="AP6483" i="1"/>
  <c r="AQ6483" i="1"/>
  <c r="AR6483" i="1"/>
  <c r="AS6483" i="1"/>
  <c r="AT6483" i="1"/>
  <c r="AU6483" i="1"/>
  <c r="AV6483" i="1"/>
  <c r="AW6483" i="1"/>
  <c r="AY6483" i="1"/>
  <c r="AP6484" i="1"/>
  <c r="AQ6484" i="1"/>
  <c r="AR6484" i="1"/>
  <c r="AS6484" i="1"/>
  <c r="AT6484" i="1"/>
  <c r="AU6484" i="1"/>
  <c r="AV6484" i="1"/>
  <c r="AW6484" i="1"/>
  <c r="AY6484" i="1"/>
  <c r="AP6485" i="1"/>
  <c r="AQ6485" i="1"/>
  <c r="AR6485" i="1"/>
  <c r="AS6485" i="1"/>
  <c r="AT6485" i="1"/>
  <c r="AU6485" i="1"/>
  <c r="AV6485" i="1"/>
  <c r="AW6485" i="1"/>
  <c r="AY6485" i="1"/>
  <c r="AP6486" i="1"/>
  <c r="AQ6486" i="1"/>
  <c r="AR6486" i="1"/>
  <c r="AS6486" i="1"/>
  <c r="AT6486" i="1"/>
  <c r="AU6486" i="1"/>
  <c r="AV6486" i="1"/>
  <c r="AW6486" i="1"/>
  <c r="AY6486" i="1"/>
  <c r="AP6487" i="1"/>
  <c r="AQ6487" i="1"/>
  <c r="AR6487" i="1"/>
  <c r="AS6487" i="1"/>
  <c r="AT6487" i="1"/>
  <c r="AU6487" i="1"/>
  <c r="AV6487" i="1"/>
  <c r="AW6487" i="1"/>
  <c r="AY6487" i="1"/>
  <c r="AP6488" i="1"/>
  <c r="AQ6488" i="1"/>
  <c r="AR6488" i="1"/>
  <c r="AS6488" i="1"/>
  <c r="AT6488" i="1"/>
  <c r="AU6488" i="1"/>
  <c r="AV6488" i="1"/>
  <c r="AW6488" i="1"/>
  <c r="AY6488" i="1"/>
  <c r="AP6489" i="1"/>
  <c r="AQ6489" i="1"/>
  <c r="AR6489" i="1"/>
  <c r="AS6489" i="1"/>
  <c r="AT6489" i="1"/>
  <c r="AU6489" i="1"/>
  <c r="AV6489" i="1"/>
  <c r="AW6489" i="1"/>
  <c r="AY6489" i="1"/>
  <c r="AP6490" i="1"/>
  <c r="AQ6490" i="1"/>
  <c r="AR6490" i="1"/>
  <c r="AS6490" i="1"/>
  <c r="AT6490" i="1"/>
  <c r="AU6490" i="1"/>
  <c r="AV6490" i="1"/>
  <c r="AW6490" i="1"/>
  <c r="AY6490" i="1"/>
  <c r="AP6491" i="1"/>
  <c r="AQ6491" i="1"/>
  <c r="AR6491" i="1"/>
  <c r="AS6491" i="1"/>
  <c r="AT6491" i="1"/>
  <c r="AU6491" i="1"/>
  <c r="AV6491" i="1"/>
  <c r="AW6491" i="1"/>
  <c r="AY6491" i="1"/>
  <c r="AP6492" i="1"/>
  <c r="AQ6492" i="1"/>
  <c r="AR6492" i="1"/>
  <c r="AS6492" i="1"/>
  <c r="AT6492" i="1"/>
  <c r="AU6492" i="1"/>
  <c r="AV6492" i="1"/>
  <c r="AW6492" i="1"/>
  <c r="AY6492" i="1"/>
  <c r="AP6493" i="1"/>
  <c r="AQ6493" i="1"/>
  <c r="AR6493" i="1"/>
  <c r="AS6493" i="1"/>
  <c r="AT6493" i="1"/>
  <c r="AU6493" i="1"/>
  <c r="AV6493" i="1"/>
  <c r="AW6493" i="1"/>
  <c r="AY6493" i="1"/>
  <c r="AP6494" i="1"/>
  <c r="AQ6494" i="1"/>
  <c r="AR6494" i="1"/>
  <c r="AS6494" i="1"/>
  <c r="AT6494" i="1"/>
  <c r="AU6494" i="1"/>
  <c r="AV6494" i="1"/>
  <c r="AW6494" i="1"/>
  <c r="AY6494" i="1"/>
  <c r="AP6495" i="1"/>
  <c r="AQ6495" i="1"/>
  <c r="AR6495" i="1"/>
  <c r="AS6495" i="1"/>
  <c r="AT6495" i="1"/>
  <c r="AU6495" i="1"/>
  <c r="AV6495" i="1"/>
  <c r="AW6495" i="1"/>
  <c r="AY6495" i="1"/>
  <c r="AP6496" i="1"/>
  <c r="AQ6496" i="1"/>
  <c r="AR6496" i="1"/>
  <c r="AS6496" i="1"/>
  <c r="AT6496" i="1"/>
  <c r="AU6496" i="1"/>
  <c r="AV6496" i="1"/>
  <c r="AW6496" i="1"/>
  <c r="AY6496" i="1"/>
  <c r="AP6497" i="1"/>
  <c r="AQ6497" i="1"/>
  <c r="AR6497" i="1"/>
  <c r="AS6497" i="1"/>
  <c r="AT6497" i="1"/>
  <c r="AU6497" i="1"/>
  <c r="AV6497" i="1"/>
  <c r="AW6497" i="1"/>
  <c r="AY6497" i="1"/>
  <c r="AP6498" i="1"/>
  <c r="AQ6498" i="1"/>
  <c r="AR6498" i="1"/>
  <c r="AS6498" i="1"/>
  <c r="AT6498" i="1"/>
  <c r="AU6498" i="1"/>
  <c r="AV6498" i="1"/>
  <c r="AW6498" i="1"/>
  <c r="AY6498" i="1"/>
  <c r="AP6499" i="1"/>
  <c r="AQ6499" i="1"/>
  <c r="AR6499" i="1"/>
  <c r="AS6499" i="1"/>
  <c r="AT6499" i="1"/>
  <c r="AU6499" i="1"/>
  <c r="AV6499" i="1"/>
  <c r="AW6499" i="1"/>
  <c r="AY6499" i="1"/>
  <c r="AP6500" i="1"/>
  <c r="AQ6500" i="1"/>
  <c r="AR6500" i="1"/>
  <c r="AS6500" i="1"/>
  <c r="AT6500" i="1"/>
  <c r="AU6500" i="1"/>
  <c r="AV6500" i="1"/>
  <c r="AW6500" i="1"/>
  <c r="AY6500" i="1"/>
  <c r="AP6501" i="1"/>
  <c r="AQ6501" i="1"/>
  <c r="AR6501" i="1"/>
  <c r="AS6501" i="1"/>
  <c r="AT6501" i="1"/>
  <c r="AU6501" i="1"/>
  <c r="AV6501" i="1"/>
  <c r="AW6501" i="1"/>
  <c r="AY6501" i="1"/>
  <c r="AP6502" i="1"/>
  <c r="AQ6502" i="1"/>
  <c r="AR6502" i="1"/>
  <c r="AS6502" i="1"/>
  <c r="AT6502" i="1"/>
  <c r="AU6502" i="1"/>
  <c r="AV6502" i="1"/>
  <c r="AW6502" i="1"/>
  <c r="AY6502" i="1"/>
  <c r="AP6503" i="1"/>
  <c r="AQ6503" i="1"/>
  <c r="AR6503" i="1"/>
  <c r="AS6503" i="1"/>
  <c r="AT6503" i="1"/>
  <c r="AU6503" i="1"/>
  <c r="AV6503" i="1"/>
  <c r="AW6503" i="1"/>
  <c r="AY6503" i="1"/>
  <c r="AP6504" i="1"/>
  <c r="AQ6504" i="1"/>
  <c r="AR6504" i="1"/>
  <c r="AS6504" i="1"/>
  <c r="AT6504" i="1"/>
  <c r="AU6504" i="1"/>
  <c r="AV6504" i="1"/>
  <c r="AW6504" i="1"/>
  <c r="AY6504" i="1"/>
  <c r="AP6505" i="1"/>
  <c r="AQ6505" i="1"/>
  <c r="AR6505" i="1"/>
  <c r="AS6505" i="1"/>
  <c r="AT6505" i="1"/>
  <c r="AU6505" i="1"/>
  <c r="AV6505" i="1"/>
  <c r="AW6505" i="1"/>
  <c r="AY6505" i="1"/>
  <c r="AP6506" i="1"/>
  <c r="AQ6506" i="1"/>
  <c r="AR6506" i="1"/>
  <c r="AS6506" i="1"/>
  <c r="AT6506" i="1"/>
  <c r="AU6506" i="1"/>
  <c r="AV6506" i="1"/>
  <c r="AW6506" i="1"/>
  <c r="AY6506" i="1"/>
  <c r="AP6507" i="1"/>
  <c r="AQ6507" i="1"/>
  <c r="AR6507" i="1"/>
  <c r="AS6507" i="1"/>
  <c r="AT6507" i="1"/>
  <c r="AU6507" i="1"/>
  <c r="AV6507" i="1"/>
  <c r="AW6507" i="1"/>
  <c r="AY6507" i="1"/>
  <c r="AP6508" i="1"/>
  <c r="AQ6508" i="1"/>
  <c r="AR6508" i="1"/>
  <c r="AS6508" i="1"/>
  <c r="AT6508" i="1"/>
  <c r="AU6508" i="1"/>
  <c r="AV6508" i="1"/>
  <c r="AW6508" i="1"/>
  <c r="AY6508" i="1"/>
  <c r="AP6509" i="1"/>
  <c r="AQ6509" i="1"/>
  <c r="AR6509" i="1"/>
  <c r="AS6509" i="1"/>
  <c r="AT6509" i="1"/>
  <c r="AU6509" i="1"/>
  <c r="AV6509" i="1"/>
  <c r="AW6509" i="1"/>
  <c r="AY6509" i="1"/>
  <c r="AP6510" i="1"/>
  <c r="AQ6510" i="1"/>
  <c r="AR6510" i="1"/>
  <c r="AS6510" i="1"/>
  <c r="AT6510" i="1"/>
  <c r="AU6510" i="1"/>
  <c r="AV6510" i="1"/>
  <c r="AW6510" i="1"/>
  <c r="AY6510" i="1"/>
  <c r="AP6511" i="1"/>
  <c r="AQ6511" i="1"/>
  <c r="AR6511" i="1"/>
  <c r="AS6511" i="1"/>
  <c r="AT6511" i="1"/>
  <c r="AU6511" i="1"/>
  <c r="AV6511" i="1"/>
  <c r="AW6511" i="1"/>
  <c r="AY6511" i="1"/>
  <c r="AP6512" i="1"/>
  <c r="AQ6512" i="1"/>
  <c r="AR6512" i="1"/>
  <c r="AS6512" i="1"/>
  <c r="AT6512" i="1"/>
  <c r="AU6512" i="1"/>
  <c r="AV6512" i="1"/>
  <c r="AW6512" i="1"/>
  <c r="AY6512" i="1"/>
  <c r="AP6513" i="1"/>
  <c r="AQ6513" i="1"/>
  <c r="AR6513" i="1"/>
  <c r="AS6513" i="1"/>
  <c r="AT6513" i="1"/>
  <c r="AU6513" i="1"/>
  <c r="AV6513" i="1"/>
  <c r="AW6513" i="1"/>
  <c r="AY6513" i="1"/>
  <c r="AP6514" i="1"/>
  <c r="AQ6514" i="1"/>
  <c r="AR6514" i="1"/>
  <c r="AS6514" i="1"/>
  <c r="AT6514" i="1"/>
  <c r="AU6514" i="1"/>
  <c r="AV6514" i="1"/>
  <c r="AW6514" i="1"/>
  <c r="AY6514" i="1"/>
  <c r="AP6515" i="1"/>
  <c r="AQ6515" i="1"/>
  <c r="AR6515" i="1"/>
  <c r="AS6515" i="1"/>
  <c r="AT6515" i="1"/>
  <c r="AU6515" i="1"/>
  <c r="AV6515" i="1"/>
  <c r="AW6515" i="1"/>
  <c r="AY6515" i="1"/>
  <c r="AP6516" i="1"/>
  <c r="AQ6516" i="1"/>
  <c r="AR6516" i="1"/>
  <c r="AS6516" i="1"/>
  <c r="AT6516" i="1"/>
  <c r="AU6516" i="1"/>
  <c r="AV6516" i="1"/>
  <c r="AW6516" i="1"/>
  <c r="AY6516" i="1"/>
  <c r="AP6517" i="1"/>
  <c r="AQ6517" i="1"/>
  <c r="AR6517" i="1"/>
  <c r="AS6517" i="1"/>
  <c r="AT6517" i="1"/>
  <c r="AU6517" i="1"/>
  <c r="AV6517" i="1"/>
  <c r="AW6517" i="1"/>
  <c r="AY6517" i="1"/>
  <c r="AP6518" i="1"/>
  <c r="AQ6518" i="1"/>
  <c r="AR6518" i="1"/>
  <c r="AS6518" i="1"/>
  <c r="AT6518" i="1"/>
  <c r="AU6518" i="1"/>
  <c r="AV6518" i="1"/>
  <c r="AW6518" i="1"/>
  <c r="AY6518" i="1"/>
  <c r="AP6519" i="1"/>
  <c r="AQ6519" i="1"/>
  <c r="AR6519" i="1"/>
  <c r="AS6519" i="1"/>
  <c r="AT6519" i="1"/>
  <c r="AU6519" i="1"/>
  <c r="AV6519" i="1"/>
  <c r="AW6519" i="1"/>
  <c r="AY6519" i="1"/>
  <c r="AP6520" i="1"/>
  <c r="AQ6520" i="1"/>
  <c r="AR6520" i="1"/>
  <c r="AS6520" i="1"/>
  <c r="AT6520" i="1"/>
  <c r="AU6520" i="1"/>
  <c r="AV6520" i="1"/>
  <c r="AW6520" i="1"/>
  <c r="AY6520" i="1"/>
  <c r="AP6521" i="1"/>
  <c r="AQ6521" i="1"/>
  <c r="AR6521" i="1"/>
  <c r="AS6521" i="1"/>
  <c r="AT6521" i="1"/>
  <c r="AU6521" i="1"/>
  <c r="AV6521" i="1"/>
  <c r="AW6521" i="1"/>
  <c r="AY6521" i="1"/>
  <c r="AP6522" i="1"/>
  <c r="AQ6522" i="1"/>
  <c r="AR6522" i="1"/>
  <c r="AS6522" i="1"/>
  <c r="AT6522" i="1"/>
  <c r="AU6522" i="1"/>
  <c r="AV6522" i="1"/>
  <c r="AW6522" i="1"/>
  <c r="AY6522" i="1"/>
  <c r="AP6523" i="1"/>
  <c r="AQ6523" i="1"/>
  <c r="AR6523" i="1"/>
  <c r="AS6523" i="1"/>
  <c r="AT6523" i="1"/>
  <c r="AU6523" i="1"/>
  <c r="AV6523" i="1"/>
  <c r="AW6523" i="1"/>
  <c r="AY6523" i="1"/>
  <c r="AP6524" i="1"/>
  <c r="AQ6524" i="1"/>
  <c r="AR6524" i="1"/>
  <c r="AS6524" i="1"/>
  <c r="AT6524" i="1"/>
  <c r="AU6524" i="1"/>
  <c r="AV6524" i="1"/>
  <c r="AW6524" i="1"/>
  <c r="AY6524" i="1"/>
  <c r="AP6525" i="1"/>
  <c r="AQ6525" i="1"/>
  <c r="AR6525" i="1"/>
  <c r="AS6525" i="1"/>
  <c r="AT6525" i="1"/>
  <c r="AU6525" i="1"/>
  <c r="AV6525" i="1"/>
  <c r="AW6525" i="1"/>
  <c r="AY6525" i="1"/>
  <c r="AP6526" i="1"/>
  <c r="AQ6526" i="1"/>
  <c r="AR6526" i="1"/>
  <c r="AS6526" i="1"/>
  <c r="AT6526" i="1"/>
  <c r="AU6526" i="1"/>
  <c r="AV6526" i="1"/>
  <c r="AW6526" i="1"/>
  <c r="AY6526" i="1"/>
  <c r="AP6527" i="1"/>
  <c r="AQ6527" i="1"/>
  <c r="AR6527" i="1"/>
  <c r="AS6527" i="1"/>
  <c r="AT6527" i="1"/>
  <c r="AU6527" i="1"/>
  <c r="AV6527" i="1"/>
  <c r="AW6527" i="1"/>
  <c r="AY6527" i="1"/>
  <c r="AP6528" i="1"/>
  <c r="AQ6528" i="1"/>
  <c r="AR6528" i="1"/>
  <c r="AS6528" i="1"/>
  <c r="AT6528" i="1"/>
  <c r="AU6528" i="1"/>
  <c r="AV6528" i="1"/>
  <c r="AW6528" i="1"/>
  <c r="AY6528" i="1"/>
  <c r="AP6529" i="1"/>
  <c r="AQ6529" i="1"/>
  <c r="AR6529" i="1"/>
  <c r="AS6529" i="1"/>
  <c r="AT6529" i="1"/>
  <c r="AU6529" i="1"/>
  <c r="AV6529" i="1"/>
  <c r="AW6529" i="1"/>
  <c r="AY6529" i="1"/>
  <c r="AP6530" i="1"/>
  <c r="AQ6530" i="1"/>
  <c r="AR6530" i="1"/>
  <c r="AS6530" i="1"/>
  <c r="AT6530" i="1"/>
  <c r="AU6530" i="1"/>
  <c r="AV6530" i="1"/>
  <c r="AW6530" i="1"/>
  <c r="AY6530" i="1"/>
  <c r="AP6531" i="1"/>
  <c r="AQ6531" i="1"/>
  <c r="AR6531" i="1"/>
  <c r="AS6531" i="1"/>
  <c r="AT6531" i="1"/>
  <c r="AU6531" i="1"/>
  <c r="AV6531" i="1"/>
  <c r="AW6531" i="1"/>
  <c r="AY6531" i="1"/>
  <c r="AP6532" i="1"/>
  <c r="AQ6532" i="1"/>
  <c r="AR6532" i="1"/>
  <c r="AS6532" i="1"/>
  <c r="AT6532" i="1"/>
  <c r="AU6532" i="1"/>
  <c r="AV6532" i="1"/>
  <c r="AW6532" i="1"/>
  <c r="AY6532" i="1"/>
  <c r="AP6533" i="1"/>
  <c r="AQ6533" i="1"/>
  <c r="AR6533" i="1"/>
  <c r="AS6533" i="1"/>
  <c r="AT6533" i="1"/>
  <c r="AU6533" i="1"/>
  <c r="AV6533" i="1"/>
  <c r="AW6533" i="1"/>
  <c r="AY6533" i="1"/>
  <c r="AP6534" i="1"/>
  <c r="AQ6534" i="1"/>
  <c r="AR6534" i="1"/>
  <c r="AS6534" i="1"/>
  <c r="AT6534" i="1"/>
  <c r="AU6534" i="1"/>
  <c r="AV6534" i="1"/>
  <c r="AW6534" i="1"/>
  <c r="AY6534" i="1"/>
  <c r="AP6535" i="1"/>
  <c r="AQ6535" i="1"/>
  <c r="AR6535" i="1"/>
  <c r="AS6535" i="1"/>
  <c r="AT6535" i="1"/>
  <c r="AU6535" i="1"/>
  <c r="AV6535" i="1"/>
  <c r="AW6535" i="1"/>
  <c r="AY6535" i="1"/>
  <c r="AP6536" i="1"/>
  <c r="AQ6536" i="1"/>
  <c r="AR6536" i="1"/>
  <c r="AS6536" i="1"/>
  <c r="AT6536" i="1"/>
  <c r="AU6536" i="1"/>
  <c r="AV6536" i="1"/>
  <c r="AW6536" i="1"/>
  <c r="AY6536" i="1"/>
  <c r="AP6537" i="1"/>
  <c r="AQ6537" i="1"/>
  <c r="AR6537" i="1"/>
  <c r="AS6537" i="1"/>
  <c r="AT6537" i="1"/>
  <c r="AU6537" i="1"/>
  <c r="AV6537" i="1"/>
  <c r="AW6537" i="1"/>
  <c r="AY6537" i="1"/>
  <c r="AP6538" i="1"/>
  <c r="AQ6538" i="1"/>
  <c r="AR6538" i="1"/>
  <c r="AS6538" i="1"/>
  <c r="AT6538" i="1"/>
  <c r="AU6538" i="1"/>
  <c r="AV6538" i="1"/>
  <c r="AW6538" i="1"/>
  <c r="AY6538" i="1"/>
  <c r="AP6539" i="1"/>
  <c r="AQ6539" i="1"/>
  <c r="AR6539" i="1"/>
  <c r="AS6539" i="1"/>
  <c r="AT6539" i="1"/>
  <c r="AU6539" i="1"/>
  <c r="AV6539" i="1"/>
  <c r="AW6539" i="1"/>
  <c r="AY6539" i="1"/>
  <c r="AP6540" i="1"/>
  <c r="AQ6540" i="1"/>
  <c r="AR6540" i="1"/>
  <c r="AS6540" i="1"/>
  <c r="AT6540" i="1"/>
  <c r="AU6540" i="1"/>
  <c r="AV6540" i="1"/>
  <c r="AW6540" i="1"/>
  <c r="AY6540" i="1"/>
  <c r="AP6541" i="1"/>
  <c r="AQ6541" i="1"/>
  <c r="AR6541" i="1"/>
  <c r="AS6541" i="1"/>
  <c r="AT6541" i="1"/>
  <c r="AU6541" i="1"/>
  <c r="AV6541" i="1"/>
  <c r="AW6541" i="1"/>
  <c r="AY6541" i="1"/>
  <c r="AP6542" i="1"/>
  <c r="AQ6542" i="1"/>
  <c r="AR6542" i="1"/>
  <c r="AS6542" i="1"/>
  <c r="AT6542" i="1"/>
  <c r="AU6542" i="1"/>
  <c r="AV6542" i="1"/>
  <c r="AW6542" i="1"/>
  <c r="AY6542" i="1"/>
  <c r="AP6543" i="1"/>
  <c r="AQ6543" i="1"/>
  <c r="AR6543" i="1"/>
  <c r="AS6543" i="1"/>
  <c r="AT6543" i="1"/>
  <c r="AU6543" i="1"/>
  <c r="AV6543" i="1"/>
  <c r="AW6543" i="1"/>
  <c r="AY6543" i="1"/>
  <c r="AP6544" i="1"/>
  <c r="AQ6544" i="1"/>
  <c r="AR6544" i="1"/>
  <c r="AS6544" i="1"/>
  <c r="AT6544" i="1"/>
  <c r="AU6544" i="1"/>
  <c r="AV6544" i="1"/>
  <c r="AW6544" i="1"/>
  <c r="AY6544" i="1"/>
  <c r="AP6545" i="1"/>
  <c r="AQ6545" i="1"/>
  <c r="AR6545" i="1"/>
  <c r="AS6545" i="1"/>
  <c r="AT6545" i="1"/>
  <c r="AU6545" i="1"/>
  <c r="AV6545" i="1"/>
  <c r="AW6545" i="1"/>
  <c r="AY6545" i="1"/>
  <c r="AP6546" i="1"/>
  <c r="AQ6546" i="1"/>
  <c r="AR6546" i="1"/>
  <c r="AS6546" i="1"/>
  <c r="AT6546" i="1"/>
  <c r="AU6546" i="1"/>
  <c r="AV6546" i="1"/>
  <c r="AW6546" i="1"/>
  <c r="AY6546" i="1"/>
  <c r="AP6547" i="1"/>
  <c r="AQ6547" i="1"/>
  <c r="AR6547" i="1"/>
  <c r="AS6547" i="1"/>
  <c r="AT6547" i="1"/>
  <c r="AU6547" i="1"/>
  <c r="AV6547" i="1"/>
  <c r="AW6547" i="1"/>
  <c r="AY6547" i="1"/>
  <c r="AP6548" i="1"/>
  <c r="AQ6548" i="1"/>
  <c r="AR6548" i="1"/>
  <c r="AS6548" i="1"/>
  <c r="AT6548" i="1"/>
  <c r="AU6548" i="1"/>
  <c r="AV6548" i="1"/>
  <c r="AW6548" i="1"/>
  <c r="AY6548" i="1"/>
  <c r="AP6549" i="1"/>
  <c r="AQ6549" i="1"/>
  <c r="AR6549" i="1"/>
  <c r="AS6549" i="1"/>
  <c r="AT6549" i="1"/>
  <c r="AU6549" i="1"/>
  <c r="AV6549" i="1"/>
  <c r="AW6549" i="1"/>
  <c r="AY6549" i="1"/>
  <c r="AP6550" i="1"/>
  <c r="AQ6550" i="1"/>
  <c r="AR6550" i="1"/>
  <c r="AS6550" i="1"/>
  <c r="AT6550" i="1"/>
  <c r="AU6550" i="1"/>
  <c r="AV6550" i="1"/>
  <c r="AW6550" i="1"/>
  <c r="AY6550" i="1"/>
  <c r="AP6551" i="1"/>
  <c r="AQ6551" i="1"/>
  <c r="AR6551" i="1"/>
  <c r="AS6551" i="1"/>
  <c r="AT6551" i="1"/>
  <c r="AU6551" i="1"/>
  <c r="AV6551" i="1"/>
  <c r="AW6551" i="1"/>
  <c r="AY6551" i="1"/>
  <c r="AP6552" i="1"/>
  <c r="AQ6552" i="1"/>
  <c r="AR6552" i="1"/>
  <c r="AS6552" i="1"/>
  <c r="AT6552" i="1"/>
  <c r="AU6552" i="1"/>
  <c r="AV6552" i="1"/>
  <c r="AW6552" i="1"/>
  <c r="AY6552" i="1"/>
  <c r="AP6553" i="1"/>
  <c r="AQ6553" i="1"/>
  <c r="AR6553" i="1"/>
  <c r="AS6553" i="1"/>
  <c r="AT6553" i="1"/>
  <c r="AU6553" i="1"/>
  <c r="AV6553" i="1"/>
  <c r="AW6553" i="1"/>
  <c r="AY6553" i="1"/>
  <c r="AP6554" i="1"/>
  <c r="AQ6554" i="1"/>
  <c r="AR6554" i="1"/>
  <c r="AS6554" i="1"/>
  <c r="AT6554" i="1"/>
  <c r="AU6554" i="1"/>
  <c r="AV6554" i="1"/>
  <c r="AW6554" i="1"/>
  <c r="AY6554" i="1"/>
  <c r="AP6555" i="1"/>
  <c r="AQ6555" i="1"/>
  <c r="AR6555" i="1"/>
  <c r="AS6555" i="1"/>
  <c r="AT6555" i="1"/>
  <c r="AU6555" i="1"/>
  <c r="AV6555" i="1"/>
  <c r="AW6555" i="1"/>
  <c r="AY6555" i="1"/>
  <c r="AP6556" i="1"/>
  <c r="AQ6556" i="1"/>
  <c r="AR6556" i="1"/>
  <c r="AS6556" i="1"/>
  <c r="AT6556" i="1"/>
  <c r="AU6556" i="1"/>
  <c r="AV6556" i="1"/>
  <c r="AW6556" i="1"/>
  <c r="AY6556" i="1"/>
  <c r="AP6557" i="1"/>
  <c r="AQ6557" i="1"/>
  <c r="AR6557" i="1"/>
  <c r="AS6557" i="1"/>
  <c r="AT6557" i="1"/>
  <c r="AU6557" i="1"/>
  <c r="AV6557" i="1"/>
  <c r="AW6557" i="1"/>
  <c r="AY6557" i="1"/>
  <c r="AP6558" i="1"/>
  <c r="AQ6558" i="1"/>
  <c r="AR6558" i="1"/>
  <c r="AS6558" i="1"/>
  <c r="AT6558" i="1"/>
  <c r="AU6558" i="1"/>
  <c r="AV6558" i="1"/>
  <c r="AW6558" i="1"/>
  <c r="AY6558" i="1"/>
  <c r="AP6559" i="1"/>
  <c r="AQ6559" i="1"/>
  <c r="AR6559" i="1"/>
  <c r="AS6559" i="1"/>
  <c r="AT6559" i="1"/>
  <c r="AU6559" i="1"/>
  <c r="AV6559" i="1"/>
  <c r="AW6559" i="1"/>
  <c r="AY6559" i="1"/>
  <c r="AP6560" i="1"/>
  <c r="AQ6560" i="1"/>
  <c r="AR6560" i="1"/>
  <c r="AS6560" i="1"/>
  <c r="AT6560" i="1"/>
  <c r="AU6560" i="1"/>
  <c r="AV6560" i="1"/>
  <c r="AW6560" i="1"/>
  <c r="AY6560" i="1"/>
  <c r="AP6561" i="1"/>
  <c r="AQ6561" i="1"/>
  <c r="AR6561" i="1"/>
  <c r="AS6561" i="1"/>
  <c r="AT6561" i="1"/>
  <c r="AU6561" i="1"/>
  <c r="AV6561" i="1"/>
  <c r="AW6561" i="1"/>
  <c r="AY6561" i="1"/>
  <c r="AP6562" i="1"/>
  <c r="AQ6562" i="1"/>
  <c r="AR6562" i="1"/>
  <c r="AS6562" i="1"/>
  <c r="AT6562" i="1"/>
  <c r="AU6562" i="1"/>
  <c r="AV6562" i="1"/>
  <c r="AW6562" i="1"/>
  <c r="AY6562" i="1"/>
  <c r="AP6563" i="1"/>
  <c r="AQ6563" i="1"/>
  <c r="AR6563" i="1"/>
  <c r="AS6563" i="1"/>
  <c r="AT6563" i="1"/>
  <c r="AU6563" i="1"/>
  <c r="AV6563" i="1"/>
  <c r="AW6563" i="1"/>
  <c r="AY6563" i="1"/>
  <c r="AP6564" i="1"/>
  <c r="AQ6564" i="1"/>
  <c r="AR6564" i="1"/>
  <c r="AS6564" i="1"/>
  <c r="AT6564" i="1"/>
  <c r="AU6564" i="1"/>
  <c r="AV6564" i="1"/>
  <c r="AW6564" i="1"/>
  <c r="AY6564" i="1"/>
  <c r="AP6565" i="1"/>
  <c r="AQ6565" i="1"/>
  <c r="AR6565" i="1"/>
  <c r="AS6565" i="1"/>
  <c r="AT6565" i="1"/>
  <c r="AU6565" i="1"/>
  <c r="AV6565" i="1"/>
  <c r="AW6565" i="1"/>
  <c r="AY6565" i="1"/>
  <c r="AP6566" i="1"/>
  <c r="AQ6566" i="1"/>
  <c r="AR6566" i="1"/>
  <c r="AS6566" i="1"/>
  <c r="AT6566" i="1"/>
  <c r="AU6566" i="1"/>
  <c r="AV6566" i="1"/>
  <c r="AW6566" i="1"/>
  <c r="AY6566" i="1"/>
  <c r="AP6567" i="1"/>
  <c r="AQ6567" i="1"/>
  <c r="AR6567" i="1"/>
  <c r="AS6567" i="1"/>
  <c r="AT6567" i="1"/>
  <c r="AU6567" i="1"/>
  <c r="AV6567" i="1"/>
  <c r="AW6567" i="1"/>
  <c r="AY6567" i="1"/>
  <c r="AP6568" i="1"/>
  <c r="AQ6568" i="1"/>
  <c r="AR6568" i="1"/>
  <c r="AS6568" i="1"/>
  <c r="AT6568" i="1"/>
  <c r="AU6568" i="1"/>
  <c r="AV6568" i="1"/>
  <c r="AW6568" i="1"/>
  <c r="AY6568" i="1"/>
  <c r="AP6569" i="1"/>
  <c r="AQ6569" i="1"/>
  <c r="AR6569" i="1"/>
  <c r="AS6569" i="1"/>
  <c r="AT6569" i="1"/>
  <c r="AU6569" i="1"/>
  <c r="AV6569" i="1"/>
  <c r="AW6569" i="1"/>
  <c r="AY6569" i="1"/>
  <c r="AP6570" i="1"/>
  <c r="AQ6570" i="1"/>
  <c r="AR6570" i="1"/>
  <c r="AS6570" i="1"/>
  <c r="AT6570" i="1"/>
  <c r="AU6570" i="1"/>
  <c r="AV6570" i="1"/>
  <c r="AW6570" i="1"/>
  <c r="AY6570" i="1"/>
  <c r="AP6571" i="1"/>
  <c r="AQ6571" i="1"/>
  <c r="AR6571" i="1"/>
  <c r="AS6571" i="1"/>
  <c r="AT6571" i="1"/>
  <c r="AU6571" i="1"/>
  <c r="AV6571" i="1"/>
  <c r="AW6571" i="1"/>
  <c r="AY6571" i="1"/>
  <c r="AP6572" i="1"/>
  <c r="AQ6572" i="1"/>
  <c r="AR6572" i="1"/>
  <c r="AS6572" i="1"/>
  <c r="AT6572" i="1"/>
  <c r="AU6572" i="1"/>
  <c r="AV6572" i="1"/>
  <c r="AW6572" i="1"/>
  <c r="AY6572" i="1"/>
  <c r="AP6573" i="1"/>
  <c r="AQ6573" i="1"/>
  <c r="AR6573" i="1"/>
  <c r="AS6573" i="1"/>
  <c r="AT6573" i="1"/>
  <c r="AU6573" i="1"/>
  <c r="AV6573" i="1"/>
  <c r="AW6573" i="1"/>
  <c r="AY6573" i="1"/>
  <c r="AP6574" i="1"/>
  <c r="AQ6574" i="1"/>
  <c r="AR6574" i="1"/>
  <c r="AS6574" i="1"/>
  <c r="AT6574" i="1"/>
  <c r="AU6574" i="1"/>
  <c r="AV6574" i="1"/>
  <c r="AW6574" i="1"/>
  <c r="AY6574" i="1"/>
  <c r="AP6575" i="1"/>
  <c r="AQ6575" i="1"/>
  <c r="AR6575" i="1"/>
  <c r="AS6575" i="1"/>
  <c r="AT6575" i="1"/>
  <c r="AU6575" i="1"/>
  <c r="AV6575" i="1"/>
  <c r="AW6575" i="1"/>
  <c r="AY6575" i="1"/>
  <c r="AP6576" i="1"/>
  <c r="AQ6576" i="1"/>
  <c r="AR6576" i="1"/>
  <c r="AS6576" i="1"/>
  <c r="AT6576" i="1"/>
  <c r="AU6576" i="1"/>
  <c r="AV6576" i="1"/>
  <c r="AW6576" i="1"/>
  <c r="AY6576" i="1"/>
  <c r="AP6577" i="1"/>
  <c r="AQ6577" i="1"/>
  <c r="AR6577" i="1"/>
  <c r="AS6577" i="1"/>
  <c r="AT6577" i="1"/>
  <c r="AU6577" i="1"/>
  <c r="AV6577" i="1"/>
  <c r="AW6577" i="1"/>
  <c r="AY6577" i="1"/>
  <c r="AP6578" i="1"/>
  <c r="AQ6578" i="1"/>
  <c r="AR6578" i="1"/>
  <c r="AS6578" i="1"/>
  <c r="AT6578" i="1"/>
  <c r="AU6578" i="1"/>
  <c r="AV6578" i="1"/>
  <c r="AW6578" i="1"/>
  <c r="AY6578" i="1"/>
  <c r="AP6579" i="1"/>
  <c r="AQ6579" i="1"/>
  <c r="AR6579" i="1"/>
  <c r="AS6579" i="1"/>
  <c r="AT6579" i="1"/>
  <c r="AU6579" i="1"/>
  <c r="AV6579" i="1"/>
  <c r="AW6579" i="1"/>
  <c r="AY6579" i="1"/>
  <c r="AP6580" i="1"/>
  <c r="AQ6580" i="1"/>
  <c r="AR6580" i="1"/>
  <c r="AS6580" i="1"/>
  <c r="AT6580" i="1"/>
  <c r="AU6580" i="1"/>
  <c r="AV6580" i="1"/>
  <c r="AW6580" i="1"/>
  <c r="AY6580" i="1"/>
  <c r="AP6581" i="1"/>
  <c r="AQ6581" i="1"/>
  <c r="AR6581" i="1"/>
  <c r="AS6581" i="1"/>
  <c r="AT6581" i="1"/>
  <c r="AU6581" i="1"/>
  <c r="AV6581" i="1"/>
  <c r="AW6581" i="1"/>
  <c r="AY6581" i="1"/>
  <c r="AP6582" i="1"/>
  <c r="AQ6582" i="1"/>
  <c r="AR6582" i="1"/>
  <c r="AS6582" i="1"/>
  <c r="AT6582" i="1"/>
  <c r="AU6582" i="1"/>
  <c r="AV6582" i="1"/>
  <c r="AW6582" i="1"/>
  <c r="AY6582" i="1"/>
  <c r="AP6583" i="1"/>
  <c r="AQ6583" i="1"/>
  <c r="AR6583" i="1"/>
  <c r="AS6583" i="1"/>
  <c r="AT6583" i="1"/>
  <c r="AU6583" i="1"/>
  <c r="AV6583" i="1"/>
  <c r="AW6583" i="1"/>
  <c r="AY6583" i="1"/>
  <c r="AP6584" i="1"/>
  <c r="AQ6584" i="1"/>
  <c r="AR6584" i="1"/>
  <c r="AS6584" i="1"/>
  <c r="AT6584" i="1"/>
  <c r="AU6584" i="1"/>
  <c r="AV6584" i="1"/>
  <c r="AW6584" i="1"/>
  <c r="AY6584" i="1"/>
  <c r="AP6585" i="1"/>
  <c r="AQ6585" i="1"/>
  <c r="AR6585" i="1"/>
  <c r="AS6585" i="1"/>
  <c r="AT6585" i="1"/>
  <c r="AU6585" i="1"/>
  <c r="AV6585" i="1"/>
  <c r="AW6585" i="1"/>
  <c r="AY6585" i="1"/>
  <c r="AP6586" i="1"/>
  <c r="AQ6586" i="1"/>
  <c r="AR6586" i="1"/>
  <c r="AS6586" i="1"/>
  <c r="AT6586" i="1"/>
  <c r="AU6586" i="1"/>
  <c r="AV6586" i="1"/>
  <c r="AW6586" i="1"/>
  <c r="AY6586" i="1"/>
  <c r="AP6587" i="1"/>
  <c r="AQ6587" i="1"/>
  <c r="AR6587" i="1"/>
  <c r="AS6587" i="1"/>
  <c r="AT6587" i="1"/>
  <c r="AU6587" i="1"/>
  <c r="AV6587" i="1"/>
  <c r="AW6587" i="1"/>
  <c r="AY6587" i="1"/>
  <c r="AP6588" i="1"/>
  <c r="AQ6588" i="1"/>
  <c r="AR6588" i="1"/>
  <c r="AS6588" i="1"/>
  <c r="AT6588" i="1"/>
  <c r="AU6588" i="1"/>
  <c r="AV6588" i="1"/>
  <c r="AW6588" i="1"/>
  <c r="AY6588" i="1"/>
  <c r="AP6589" i="1"/>
  <c r="AQ6589" i="1"/>
  <c r="AR6589" i="1"/>
  <c r="AS6589" i="1"/>
  <c r="AT6589" i="1"/>
  <c r="AU6589" i="1"/>
  <c r="AV6589" i="1"/>
  <c r="AW6589" i="1"/>
  <c r="AY6589" i="1"/>
  <c r="AP6590" i="1"/>
  <c r="AQ6590" i="1"/>
  <c r="AR6590" i="1"/>
  <c r="AS6590" i="1"/>
  <c r="AT6590" i="1"/>
  <c r="AU6590" i="1"/>
  <c r="AV6590" i="1"/>
  <c r="AW6590" i="1"/>
  <c r="AY6590" i="1"/>
  <c r="AP6591" i="1"/>
  <c r="AQ6591" i="1"/>
  <c r="AR6591" i="1"/>
  <c r="AS6591" i="1"/>
  <c r="AT6591" i="1"/>
  <c r="AU6591" i="1"/>
  <c r="AV6591" i="1"/>
  <c r="AW6591" i="1"/>
  <c r="AY6591" i="1"/>
  <c r="AP6592" i="1"/>
  <c r="AQ6592" i="1"/>
  <c r="AR6592" i="1"/>
  <c r="AS6592" i="1"/>
  <c r="AT6592" i="1"/>
  <c r="AU6592" i="1"/>
  <c r="AV6592" i="1"/>
  <c r="AW6592" i="1"/>
  <c r="AY6592" i="1"/>
  <c r="AP6593" i="1"/>
  <c r="AQ6593" i="1"/>
  <c r="AR6593" i="1"/>
  <c r="AS6593" i="1"/>
  <c r="AT6593" i="1"/>
  <c r="AU6593" i="1"/>
  <c r="AV6593" i="1"/>
  <c r="AW6593" i="1"/>
  <c r="AY6593" i="1"/>
  <c r="AP6594" i="1"/>
  <c r="AQ6594" i="1"/>
  <c r="AR6594" i="1"/>
  <c r="AS6594" i="1"/>
  <c r="AT6594" i="1"/>
  <c r="AU6594" i="1"/>
  <c r="AV6594" i="1"/>
  <c r="AW6594" i="1"/>
  <c r="AY6594" i="1"/>
  <c r="AP6595" i="1"/>
  <c r="AQ6595" i="1"/>
  <c r="AR6595" i="1"/>
  <c r="AS6595" i="1"/>
  <c r="AT6595" i="1"/>
  <c r="AU6595" i="1"/>
  <c r="AV6595" i="1"/>
  <c r="AW6595" i="1"/>
  <c r="AY6595" i="1"/>
  <c r="AP6596" i="1"/>
  <c r="AQ6596" i="1"/>
  <c r="AR6596" i="1"/>
  <c r="AS6596" i="1"/>
  <c r="AT6596" i="1"/>
  <c r="AU6596" i="1"/>
  <c r="AV6596" i="1"/>
  <c r="AW6596" i="1"/>
  <c r="AY6596" i="1"/>
  <c r="AP6597" i="1"/>
  <c r="AQ6597" i="1"/>
  <c r="AR6597" i="1"/>
  <c r="AS6597" i="1"/>
  <c r="AT6597" i="1"/>
  <c r="AU6597" i="1"/>
  <c r="AV6597" i="1"/>
  <c r="AW6597" i="1"/>
  <c r="AY6597" i="1"/>
  <c r="AP6598" i="1"/>
  <c r="AQ6598" i="1"/>
  <c r="AR6598" i="1"/>
  <c r="AS6598" i="1"/>
  <c r="AT6598" i="1"/>
  <c r="AU6598" i="1"/>
  <c r="AV6598" i="1"/>
  <c r="AW6598" i="1"/>
  <c r="AY6598" i="1"/>
  <c r="AP6599" i="1"/>
  <c r="AQ6599" i="1"/>
  <c r="AR6599" i="1"/>
  <c r="AS6599" i="1"/>
  <c r="AT6599" i="1"/>
  <c r="AU6599" i="1"/>
  <c r="AV6599" i="1"/>
  <c r="AW6599" i="1"/>
  <c r="AY6599" i="1"/>
  <c r="AP6600" i="1"/>
  <c r="AQ6600" i="1"/>
  <c r="AR6600" i="1"/>
  <c r="AS6600" i="1"/>
  <c r="AT6600" i="1"/>
  <c r="AU6600" i="1"/>
  <c r="AV6600" i="1"/>
  <c r="AW6600" i="1"/>
  <c r="AY6600" i="1"/>
  <c r="AP6601" i="1"/>
  <c r="AQ6601" i="1"/>
  <c r="AR6601" i="1"/>
  <c r="AS6601" i="1"/>
  <c r="AT6601" i="1"/>
  <c r="AU6601" i="1"/>
  <c r="AV6601" i="1"/>
  <c r="AW6601" i="1"/>
  <c r="AY6601" i="1"/>
  <c r="AP6602" i="1"/>
  <c r="AQ6602" i="1"/>
  <c r="AR6602" i="1"/>
  <c r="AS6602" i="1"/>
  <c r="AT6602" i="1"/>
  <c r="AU6602" i="1"/>
  <c r="AV6602" i="1"/>
  <c r="AW6602" i="1"/>
  <c r="AY6602" i="1"/>
  <c r="AP6603" i="1"/>
  <c r="AQ6603" i="1"/>
  <c r="AR6603" i="1"/>
  <c r="AS6603" i="1"/>
  <c r="AT6603" i="1"/>
  <c r="AU6603" i="1"/>
  <c r="AV6603" i="1"/>
  <c r="AW6603" i="1"/>
  <c r="AY6603" i="1"/>
  <c r="AP6604" i="1"/>
  <c r="AQ6604" i="1"/>
  <c r="AR6604" i="1"/>
  <c r="AS6604" i="1"/>
  <c r="AT6604" i="1"/>
  <c r="AU6604" i="1"/>
  <c r="AV6604" i="1"/>
  <c r="AW6604" i="1"/>
  <c r="AY6604" i="1"/>
  <c r="AP6605" i="1"/>
  <c r="AQ6605" i="1"/>
  <c r="AR6605" i="1"/>
  <c r="AS6605" i="1"/>
  <c r="AT6605" i="1"/>
  <c r="AU6605" i="1"/>
  <c r="AV6605" i="1"/>
  <c r="AW6605" i="1"/>
  <c r="AY6605" i="1"/>
  <c r="AP6606" i="1"/>
  <c r="AQ6606" i="1"/>
  <c r="AR6606" i="1"/>
  <c r="AS6606" i="1"/>
  <c r="AT6606" i="1"/>
  <c r="AU6606" i="1"/>
  <c r="AV6606" i="1"/>
  <c r="AW6606" i="1"/>
  <c r="AY6606" i="1"/>
  <c r="AP6607" i="1"/>
  <c r="AQ6607" i="1"/>
  <c r="AR6607" i="1"/>
  <c r="AS6607" i="1"/>
  <c r="AT6607" i="1"/>
  <c r="AU6607" i="1"/>
  <c r="AV6607" i="1"/>
  <c r="AW6607" i="1"/>
  <c r="AY6607" i="1"/>
  <c r="AP6608" i="1"/>
  <c r="AQ6608" i="1"/>
  <c r="AR6608" i="1"/>
  <c r="AS6608" i="1"/>
  <c r="AT6608" i="1"/>
  <c r="AU6608" i="1"/>
  <c r="AV6608" i="1"/>
  <c r="AW6608" i="1"/>
  <c r="AY6608" i="1"/>
  <c r="AP6609" i="1"/>
  <c r="AQ6609" i="1"/>
  <c r="AR6609" i="1"/>
  <c r="AS6609" i="1"/>
  <c r="AT6609" i="1"/>
  <c r="AU6609" i="1"/>
  <c r="AV6609" i="1"/>
  <c r="AW6609" i="1"/>
  <c r="AY6609" i="1"/>
  <c r="AP6610" i="1"/>
  <c r="AQ6610" i="1"/>
  <c r="AR6610" i="1"/>
  <c r="AS6610" i="1"/>
  <c r="AT6610" i="1"/>
  <c r="AU6610" i="1"/>
  <c r="AV6610" i="1"/>
  <c r="AW6610" i="1"/>
  <c r="AY6610" i="1"/>
  <c r="AP6611" i="1"/>
  <c r="AQ6611" i="1"/>
  <c r="AR6611" i="1"/>
  <c r="AS6611" i="1"/>
  <c r="AT6611" i="1"/>
  <c r="AU6611" i="1"/>
  <c r="AV6611" i="1"/>
  <c r="AW6611" i="1"/>
  <c r="AY6611" i="1"/>
  <c r="AP6612" i="1"/>
  <c r="AQ6612" i="1"/>
  <c r="AR6612" i="1"/>
  <c r="AS6612" i="1"/>
  <c r="AT6612" i="1"/>
  <c r="AU6612" i="1"/>
  <c r="AV6612" i="1"/>
  <c r="AW6612" i="1"/>
  <c r="AY6612" i="1"/>
  <c r="AP6613" i="1"/>
  <c r="AQ6613" i="1"/>
  <c r="AR6613" i="1"/>
  <c r="AS6613" i="1"/>
  <c r="AT6613" i="1"/>
  <c r="AU6613" i="1"/>
  <c r="AV6613" i="1"/>
  <c r="AW6613" i="1"/>
  <c r="AY6613" i="1"/>
  <c r="AP6614" i="1"/>
  <c r="AQ6614" i="1"/>
  <c r="AR6614" i="1"/>
  <c r="AS6614" i="1"/>
  <c r="AT6614" i="1"/>
  <c r="AU6614" i="1"/>
  <c r="AV6614" i="1"/>
  <c r="AW6614" i="1"/>
  <c r="AY6614" i="1"/>
  <c r="AP6615" i="1"/>
  <c r="AQ6615" i="1"/>
  <c r="AR6615" i="1"/>
  <c r="AS6615" i="1"/>
  <c r="AT6615" i="1"/>
  <c r="AU6615" i="1"/>
  <c r="AV6615" i="1"/>
  <c r="AW6615" i="1"/>
  <c r="AY6615" i="1"/>
  <c r="AP6616" i="1"/>
  <c r="AQ6616" i="1"/>
  <c r="AR6616" i="1"/>
  <c r="AS6616" i="1"/>
  <c r="AT6616" i="1"/>
  <c r="AU6616" i="1"/>
  <c r="AV6616" i="1"/>
  <c r="AW6616" i="1"/>
  <c r="AY6616" i="1"/>
  <c r="AP6617" i="1"/>
  <c r="AQ6617" i="1"/>
  <c r="AR6617" i="1"/>
  <c r="AS6617" i="1"/>
  <c r="AT6617" i="1"/>
  <c r="AU6617" i="1"/>
  <c r="AV6617" i="1"/>
  <c r="AW6617" i="1"/>
  <c r="AY6617" i="1"/>
  <c r="AP6618" i="1"/>
  <c r="AQ6618" i="1"/>
  <c r="AR6618" i="1"/>
  <c r="AS6618" i="1"/>
  <c r="AT6618" i="1"/>
  <c r="AU6618" i="1"/>
  <c r="AV6618" i="1"/>
  <c r="AW6618" i="1"/>
  <c r="AY6618" i="1"/>
  <c r="AP6619" i="1"/>
  <c r="AQ6619" i="1"/>
  <c r="AR6619" i="1"/>
  <c r="AS6619" i="1"/>
  <c r="AT6619" i="1"/>
  <c r="AU6619" i="1"/>
  <c r="AV6619" i="1"/>
  <c r="AW6619" i="1"/>
  <c r="AY6619" i="1"/>
  <c r="AP6620" i="1"/>
  <c r="AQ6620" i="1"/>
  <c r="AR6620" i="1"/>
  <c r="AS6620" i="1"/>
  <c r="AT6620" i="1"/>
  <c r="AU6620" i="1"/>
  <c r="AV6620" i="1"/>
  <c r="AW6620" i="1"/>
  <c r="AY6620" i="1"/>
  <c r="AP6621" i="1"/>
  <c r="AQ6621" i="1"/>
  <c r="AR6621" i="1"/>
  <c r="AS6621" i="1"/>
  <c r="AT6621" i="1"/>
  <c r="AU6621" i="1"/>
  <c r="AV6621" i="1"/>
  <c r="AW6621" i="1"/>
  <c r="AY6621" i="1"/>
  <c r="AP6622" i="1"/>
  <c r="AQ6622" i="1"/>
  <c r="AR6622" i="1"/>
  <c r="AS6622" i="1"/>
  <c r="AT6622" i="1"/>
  <c r="AU6622" i="1"/>
  <c r="AV6622" i="1"/>
  <c r="AW6622" i="1"/>
  <c r="AY6622" i="1"/>
  <c r="AP6623" i="1"/>
  <c r="AQ6623" i="1"/>
  <c r="AR6623" i="1"/>
  <c r="AS6623" i="1"/>
  <c r="AT6623" i="1"/>
  <c r="AU6623" i="1"/>
  <c r="AV6623" i="1"/>
  <c r="AW6623" i="1"/>
  <c r="AY6623" i="1"/>
  <c r="AP6624" i="1"/>
  <c r="AQ6624" i="1"/>
  <c r="AR6624" i="1"/>
  <c r="AS6624" i="1"/>
  <c r="AT6624" i="1"/>
  <c r="AU6624" i="1"/>
  <c r="AV6624" i="1"/>
  <c r="AW6624" i="1"/>
  <c r="AY6624" i="1"/>
  <c r="AP6625" i="1"/>
  <c r="AQ6625" i="1"/>
  <c r="AR6625" i="1"/>
  <c r="AS6625" i="1"/>
  <c r="AT6625" i="1"/>
  <c r="AU6625" i="1"/>
  <c r="AV6625" i="1"/>
  <c r="AW6625" i="1"/>
  <c r="AY6625" i="1"/>
  <c r="AP6626" i="1"/>
  <c r="AQ6626" i="1"/>
  <c r="AR6626" i="1"/>
  <c r="AS6626" i="1"/>
  <c r="AT6626" i="1"/>
  <c r="AU6626" i="1"/>
  <c r="AV6626" i="1"/>
  <c r="AW6626" i="1"/>
  <c r="AY6626" i="1"/>
  <c r="AP6627" i="1"/>
  <c r="AQ6627" i="1"/>
  <c r="AR6627" i="1"/>
  <c r="AS6627" i="1"/>
  <c r="AT6627" i="1"/>
  <c r="AU6627" i="1"/>
  <c r="AV6627" i="1"/>
  <c r="AW6627" i="1"/>
  <c r="AY6627" i="1"/>
  <c r="AP6628" i="1"/>
  <c r="AQ6628" i="1"/>
  <c r="AR6628" i="1"/>
  <c r="AS6628" i="1"/>
  <c r="AT6628" i="1"/>
  <c r="AU6628" i="1"/>
  <c r="AV6628" i="1"/>
  <c r="AW6628" i="1"/>
  <c r="AY6628" i="1"/>
  <c r="AP6629" i="1"/>
  <c r="AQ6629" i="1"/>
  <c r="AR6629" i="1"/>
  <c r="AS6629" i="1"/>
  <c r="AT6629" i="1"/>
  <c r="AU6629" i="1"/>
  <c r="AV6629" i="1"/>
  <c r="AW6629" i="1"/>
  <c r="AY6629" i="1"/>
  <c r="AP6630" i="1"/>
  <c r="AQ6630" i="1"/>
  <c r="AR6630" i="1"/>
  <c r="AS6630" i="1"/>
  <c r="AT6630" i="1"/>
  <c r="AU6630" i="1"/>
  <c r="AV6630" i="1"/>
  <c r="AW6630" i="1"/>
  <c r="AY6630" i="1"/>
  <c r="AP6631" i="1"/>
  <c r="AQ6631" i="1"/>
  <c r="AR6631" i="1"/>
  <c r="AS6631" i="1"/>
  <c r="AT6631" i="1"/>
  <c r="AU6631" i="1"/>
  <c r="AV6631" i="1"/>
  <c r="AW6631" i="1"/>
  <c r="AY6631" i="1"/>
  <c r="AP6632" i="1"/>
  <c r="AQ6632" i="1"/>
  <c r="AR6632" i="1"/>
  <c r="AS6632" i="1"/>
  <c r="AT6632" i="1"/>
  <c r="AU6632" i="1"/>
  <c r="AV6632" i="1"/>
  <c r="AW6632" i="1"/>
  <c r="AY6632" i="1"/>
  <c r="AP6633" i="1"/>
  <c r="AQ6633" i="1"/>
  <c r="AR6633" i="1"/>
  <c r="AS6633" i="1"/>
  <c r="AT6633" i="1"/>
  <c r="AU6633" i="1"/>
  <c r="AV6633" i="1"/>
  <c r="AW6633" i="1"/>
  <c r="AY6633" i="1"/>
  <c r="AP6634" i="1"/>
  <c r="AQ6634" i="1"/>
  <c r="AR6634" i="1"/>
  <c r="AS6634" i="1"/>
  <c r="AT6634" i="1"/>
  <c r="AU6634" i="1"/>
  <c r="AV6634" i="1"/>
  <c r="AW6634" i="1"/>
  <c r="AY6634" i="1"/>
  <c r="AP6635" i="1"/>
  <c r="AQ6635" i="1"/>
  <c r="AR6635" i="1"/>
  <c r="AS6635" i="1"/>
  <c r="AT6635" i="1"/>
  <c r="AU6635" i="1"/>
  <c r="AV6635" i="1"/>
  <c r="AW6635" i="1"/>
  <c r="AY6635" i="1"/>
  <c r="AP6636" i="1"/>
  <c r="AQ6636" i="1"/>
  <c r="AR6636" i="1"/>
  <c r="AS6636" i="1"/>
  <c r="AT6636" i="1"/>
  <c r="AU6636" i="1"/>
  <c r="AV6636" i="1"/>
  <c r="AW6636" i="1"/>
  <c r="AY6636" i="1"/>
  <c r="AP6637" i="1"/>
  <c r="AQ6637" i="1"/>
  <c r="AR6637" i="1"/>
  <c r="AS6637" i="1"/>
  <c r="AT6637" i="1"/>
  <c r="AU6637" i="1"/>
  <c r="AV6637" i="1"/>
  <c r="AW6637" i="1"/>
  <c r="AY6637" i="1"/>
  <c r="AP6638" i="1"/>
  <c r="AQ6638" i="1"/>
  <c r="AR6638" i="1"/>
  <c r="AS6638" i="1"/>
  <c r="AT6638" i="1"/>
  <c r="AU6638" i="1"/>
  <c r="AV6638" i="1"/>
  <c r="AW6638" i="1"/>
  <c r="AY6638" i="1"/>
  <c r="AP6639" i="1"/>
  <c r="AQ6639" i="1"/>
  <c r="AR6639" i="1"/>
  <c r="AS6639" i="1"/>
  <c r="AT6639" i="1"/>
  <c r="AU6639" i="1"/>
  <c r="AV6639" i="1"/>
  <c r="AW6639" i="1"/>
  <c r="AY6639" i="1"/>
  <c r="AP6640" i="1"/>
  <c r="AQ6640" i="1"/>
  <c r="AR6640" i="1"/>
  <c r="AS6640" i="1"/>
  <c r="AT6640" i="1"/>
  <c r="AU6640" i="1"/>
  <c r="AV6640" i="1"/>
  <c r="AW6640" i="1"/>
  <c r="AY6640" i="1"/>
  <c r="AP6641" i="1"/>
  <c r="AQ6641" i="1"/>
  <c r="AR6641" i="1"/>
  <c r="AS6641" i="1"/>
  <c r="AT6641" i="1"/>
  <c r="AU6641" i="1"/>
  <c r="AV6641" i="1"/>
  <c r="AW6641" i="1"/>
  <c r="AY6641" i="1"/>
  <c r="AP6642" i="1"/>
  <c r="AQ6642" i="1"/>
  <c r="AR6642" i="1"/>
  <c r="AS6642" i="1"/>
  <c r="AT6642" i="1"/>
  <c r="AU6642" i="1"/>
  <c r="AV6642" i="1"/>
  <c r="AW6642" i="1"/>
  <c r="AY6642" i="1"/>
  <c r="AP6643" i="1"/>
  <c r="AQ6643" i="1"/>
  <c r="AR6643" i="1"/>
  <c r="AS6643" i="1"/>
  <c r="AT6643" i="1"/>
  <c r="AU6643" i="1"/>
  <c r="AV6643" i="1"/>
  <c r="AW6643" i="1"/>
  <c r="AY6643" i="1"/>
  <c r="AP6644" i="1"/>
  <c r="AQ6644" i="1"/>
  <c r="AR6644" i="1"/>
  <c r="AS6644" i="1"/>
  <c r="AT6644" i="1"/>
  <c r="AU6644" i="1"/>
  <c r="AV6644" i="1"/>
  <c r="AW6644" i="1"/>
  <c r="AY6644" i="1"/>
  <c r="AP6645" i="1"/>
  <c r="AQ6645" i="1"/>
  <c r="AR6645" i="1"/>
  <c r="AS6645" i="1"/>
  <c r="AT6645" i="1"/>
  <c r="AU6645" i="1"/>
  <c r="AV6645" i="1"/>
  <c r="AW6645" i="1"/>
  <c r="AY6645" i="1"/>
  <c r="AP6646" i="1"/>
  <c r="AQ6646" i="1"/>
  <c r="AR6646" i="1"/>
  <c r="AS6646" i="1"/>
  <c r="AT6646" i="1"/>
  <c r="AU6646" i="1"/>
  <c r="AV6646" i="1"/>
  <c r="AW6646" i="1"/>
  <c r="AY6646" i="1"/>
  <c r="AP6647" i="1"/>
  <c r="AQ6647" i="1"/>
  <c r="AR6647" i="1"/>
  <c r="AS6647" i="1"/>
  <c r="AT6647" i="1"/>
  <c r="AU6647" i="1"/>
  <c r="AV6647" i="1"/>
  <c r="AW6647" i="1"/>
  <c r="AY6647" i="1"/>
  <c r="AP6648" i="1"/>
  <c r="AQ6648" i="1"/>
  <c r="AR6648" i="1"/>
  <c r="AS6648" i="1"/>
  <c r="AT6648" i="1"/>
  <c r="AU6648" i="1"/>
  <c r="AV6648" i="1"/>
  <c r="AW6648" i="1"/>
  <c r="AY6648" i="1"/>
  <c r="AP6649" i="1"/>
  <c r="AQ6649" i="1"/>
  <c r="AR6649" i="1"/>
  <c r="AS6649" i="1"/>
  <c r="AT6649" i="1"/>
  <c r="AU6649" i="1"/>
  <c r="AV6649" i="1"/>
  <c r="AW6649" i="1"/>
  <c r="AY6649" i="1"/>
  <c r="AP6650" i="1"/>
  <c r="AQ6650" i="1"/>
  <c r="AR6650" i="1"/>
  <c r="AS6650" i="1"/>
  <c r="AT6650" i="1"/>
  <c r="AU6650" i="1"/>
  <c r="AV6650" i="1"/>
  <c r="AW6650" i="1"/>
  <c r="AY6650" i="1"/>
  <c r="AP6651" i="1"/>
  <c r="AQ6651" i="1"/>
  <c r="AR6651" i="1"/>
  <c r="AS6651" i="1"/>
  <c r="AT6651" i="1"/>
  <c r="AU6651" i="1"/>
  <c r="AV6651" i="1"/>
  <c r="AW6651" i="1"/>
  <c r="AY6651" i="1"/>
  <c r="AP6652" i="1"/>
  <c r="AQ6652" i="1"/>
  <c r="AR6652" i="1"/>
  <c r="AS6652" i="1"/>
  <c r="AT6652" i="1"/>
  <c r="AU6652" i="1"/>
  <c r="AV6652" i="1"/>
  <c r="AW6652" i="1"/>
  <c r="AY6652" i="1"/>
  <c r="AP6653" i="1"/>
  <c r="AQ6653" i="1"/>
  <c r="AR6653" i="1"/>
  <c r="AS6653" i="1"/>
  <c r="AT6653" i="1"/>
  <c r="AU6653" i="1"/>
  <c r="AV6653" i="1"/>
  <c r="AW6653" i="1"/>
  <c r="AY6653" i="1"/>
  <c r="AP6654" i="1"/>
  <c r="AQ6654" i="1"/>
  <c r="AR6654" i="1"/>
  <c r="AS6654" i="1"/>
  <c r="AT6654" i="1"/>
  <c r="AU6654" i="1"/>
  <c r="AV6654" i="1"/>
  <c r="AW6654" i="1"/>
  <c r="AY6654" i="1"/>
  <c r="AP6655" i="1"/>
  <c r="AQ6655" i="1"/>
  <c r="AR6655" i="1"/>
  <c r="AS6655" i="1"/>
  <c r="AT6655" i="1"/>
  <c r="AU6655" i="1"/>
  <c r="AV6655" i="1"/>
  <c r="AW6655" i="1"/>
  <c r="AY6655" i="1"/>
  <c r="AP6656" i="1"/>
  <c r="AQ6656" i="1"/>
  <c r="AR6656" i="1"/>
  <c r="AS6656" i="1"/>
  <c r="AT6656" i="1"/>
  <c r="AU6656" i="1"/>
  <c r="AV6656" i="1"/>
  <c r="AW6656" i="1"/>
  <c r="AY6656" i="1"/>
  <c r="AP6657" i="1"/>
  <c r="AQ6657" i="1"/>
  <c r="AR6657" i="1"/>
  <c r="AS6657" i="1"/>
  <c r="AT6657" i="1"/>
  <c r="AU6657" i="1"/>
  <c r="AV6657" i="1"/>
  <c r="AW6657" i="1"/>
  <c r="AY6657" i="1"/>
  <c r="AP6658" i="1"/>
  <c r="AQ6658" i="1"/>
  <c r="AR6658" i="1"/>
  <c r="AS6658" i="1"/>
  <c r="AT6658" i="1"/>
  <c r="AU6658" i="1"/>
  <c r="AV6658" i="1"/>
  <c r="AW6658" i="1"/>
  <c r="AY6658" i="1"/>
  <c r="AP6659" i="1"/>
  <c r="AQ6659" i="1"/>
  <c r="AR6659" i="1"/>
  <c r="AS6659" i="1"/>
  <c r="AT6659" i="1"/>
  <c r="AU6659" i="1"/>
  <c r="AV6659" i="1"/>
  <c r="AW6659" i="1"/>
  <c r="AY6659" i="1"/>
  <c r="AP6660" i="1"/>
  <c r="AQ6660" i="1"/>
  <c r="AR6660" i="1"/>
  <c r="AS6660" i="1"/>
  <c r="AT6660" i="1"/>
  <c r="AU6660" i="1"/>
  <c r="AV6660" i="1"/>
  <c r="AW6660" i="1"/>
  <c r="AY6660" i="1"/>
  <c r="AP6661" i="1"/>
  <c r="AQ6661" i="1"/>
  <c r="AR6661" i="1"/>
  <c r="AS6661" i="1"/>
  <c r="AT6661" i="1"/>
  <c r="AU6661" i="1"/>
  <c r="AV6661" i="1"/>
  <c r="AW6661" i="1"/>
  <c r="AY6661" i="1"/>
  <c r="AP6662" i="1"/>
  <c r="AQ6662" i="1"/>
  <c r="AR6662" i="1"/>
  <c r="AS6662" i="1"/>
  <c r="AT6662" i="1"/>
  <c r="AU6662" i="1"/>
  <c r="AV6662" i="1"/>
  <c r="AW6662" i="1"/>
  <c r="AY6662" i="1"/>
  <c r="AP6663" i="1"/>
  <c r="AQ6663" i="1"/>
  <c r="AR6663" i="1"/>
  <c r="AS6663" i="1"/>
  <c r="AT6663" i="1"/>
  <c r="AU6663" i="1"/>
  <c r="AV6663" i="1"/>
  <c r="AW6663" i="1"/>
  <c r="AY6663" i="1"/>
  <c r="AP6664" i="1"/>
  <c r="AQ6664" i="1"/>
  <c r="AR6664" i="1"/>
  <c r="AS6664" i="1"/>
  <c r="AT6664" i="1"/>
  <c r="AU6664" i="1"/>
  <c r="AV6664" i="1"/>
  <c r="AW6664" i="1"/>
  <c r="AY6664" i="1"/>
  <c r="AP6665" i="1"/>
  <c r="AQ6665" i="1"/>
  <c r="AR6665" i="1"/>
  <c r="AS6665" i="1"/>
  <c r="AT6665" i="1"/>
  <c r="AU6665" i="1"/>
  <c r="AV6665" i="1"/>
  <c r="AW6665" i="1"/>
  <c r="AY6665" i="1"/>
  <c r="AP6666" i="1"/>
  <c r="AQ6666" i="1"/>
  <c r="AR6666" i="1"/>
  <c r="AS6666" i="1"/>
  <c r="AT6666" i="1"/>
  <c r="AU6666" i="1"/>
  <c r="AV6666" i="1"/>
  <c r="AW6666" i="1"/>
  <c r="AY6666" i="1"/>
  <c r="AP6667" i="1"/>
  <c r="AQ6667" i="1"/>
  <c r="AR6667" i="1"/>
  <c r="AS6667" i="1"/>
  <c r="AT6667" i="1"/>
  <c r="AU6667" i="1"/>
  <c r="AV6667" i="1"/>
  <c r="AW6667" i="1"/>
  <c r="AY6667" i="1"/>
  <c r="AP6668" i="1"/>
  <c r="AQ6668" i="1"/>
  <c r="AR6668" i="1"/>
  <c r="AS6668" i="1"/>
  <c r="AT6668" i="1"/>
  <c r="AU6668" i="1"/>
  <c r="AV6668" i="1"/>
  <c r="AW6668" i="1"/>
  <c r="AY6668" i="1"/>
  <c r="AP6669" i="1"/>
  <c r="AQ6669" i="1"/>
  <c r="AR6669" i="1"/>
  <c r="AS6669" i="1"/>
  <c r="AT6669" i="1"/>
  <c r="AU6669" i="1"/>
  <c r="AV6669" i="1"/>
  <c r="AW6669" i="1"/>
  <c r="AY6669" i="1"/>
  <c r="AP6670" i="1"/>
  <c r="AQ6670" i="1"/>
  <c r="AR6670" i="1"/>
  <c r="AS6670" i="1"/>
  <c r="AT6670" i="1"/>
  <c r="AU6670" i="1"/>
  <c r="AV6670" i="1"/>
  <c r="AW6670" i="1"/>
  <c r="AY6670" i="1"/>
  <c r="AP6671" i="1"/>
  <c r="AQ6671" i="1"/>
  <c r="AR6671" i="1"/>
  <c r="AS6671" i="1"/>
  <c r="AT6671" i="1"/>
  <c r="AU6671" i="1"/>
  <c r="AV6671" i="1"/>
  <c r="AW6671" i="1"/>
  <c r="AY6671" i="1"/>
  <c r="AP6672" i="1"/>
  <c r="AQ6672" i="1"/>
  <c r="AR6672" i="1"/>
  <c r="AS6672" i="1"/>
  <c r="AT6672" i="1"/>
  <c r="AU6672" i="1"/>
  <c r="AV6672" i="1"/>
  <c r="AW6672" i="1"/>
  <c r="AY6672" i="1"/>
  <c r="AP6673" i="1"/>
  <c r="AQ6673" i="1"/>
  <c r="AR6673" i="1"/>
  <c r="AS6673" i="1"/>
  <c r="AT6673" i="1"/>
  <c r="AU6673" i="1"/>
  <c r="AV6673" i="1"/>
  <c r="AW6673" i="1"/>
  <c r="AY6673" i="1"/>
  <c r="AP6674" i="1"/>
  <c r="AQ6674" i="1"/>
  <c r="AR6674" i="1"/>
  <c r="AS6674" i="1"/>
  <c r="AT6674" i="1"/>
  <c r="AU6674" i="1"/>
  <c r="AV6674" i="1"/>
  <c r="AW6674" i="1"/>
  <c r="AY6674" i="1"/>
  <c r="AP6675" i="1"/>
  <c r="AQ6675" i="1"/>
  <c r="AR6675" i="1"/>
  <c r="AS6675" i="1"/>
  <c r="AT6675" i="1"/>
  <c r="AU6675" i="1"/>
  <c r="AV6675" i="1"/>
  <c r="AW6675" i="1"/>
  <c r="AY6675" i="1"/>
  <c r="AP6676" i="1"/>
  <c r="AQ6676" i="1"/>
  <c r="AR6676" i="1"/>
  <c r="AS6676" i="1"/>
  <c r="AT6676" i="1"/>
  <c r="AU6676" i="1"/>
  <c r="AV6676" i="1"/>
  <c r="AW6676" i="1"/>
  <c r="AY6676" i="1"/>
  <c r="AP6677" i="1"/>
  <c r="AQ6677" i="1"/>
  <c r="AR6677" i="1"/>
  <c r="AS6677" i="1"/>
  <c r="AT6677" i="1"/>
  <c r="AU6677" i="1"/>
  <c r="AV6677" i="1"/>
  <c r="AW6677" i="1"/>
  <c r="AY6677" i="1"/>
  <c r="AP6678" i="1"/>
  <c r="AQ6678" i="1"/>
  <c r="AR6678" i="1"/>
  <c r="AS6678" i="1"/>
  <c r="AT6678" i="1"/>
  <c r="AU6678" i="1"/>
  <c r="AV6678" i="1"/>
  <c r="AW6678" i="1"/>
  <c r="AY6678" i="1"/>
  <c r="AP6679" i="1"/>
  <c r="AQ6679" i="1"/>
  <c r="AR6679" i="1"/>
  <c r="AS6679" i="1"/>
  <c r="AT6679" i="1"/>
  <c r="AU6679" i="1"/>
  <c r="AV6679" i="1"/>
  <c r="AW6679" i="1"/>
  <c r="AY6679" i="1"/>
  <c r="AP6680" i="1"/>
  <c r="AQ6680" i="1"/>
  <c r="AR6680" i="1"/>
  <c r="AS6680" i="1"/>
  <c r="AT6680" i="1"/>
  <c r="AU6680" i="1"/>
  <c r="AV6680" i="1"/>
  <c r="AW6680" i="1"/>
  <c r="AY6680" i="1"/>
  <c r="AP6681" i="1"/>
  <c r="AQ6681" i="1"/>
  <c r="AR6681" i="1"/>
  <c r="AS6681" i="1"/>
  <c r="AT6681" i="1"/>
  <c r="AU6681" i="1"/>
  <c r="AV6681" i="1"/>
  <c r="AW6681" i="1"/>
  <c r="AY6681" i="1"/>
  <c r="AP6682" i="1"/>
  <c r="AQ6682" i="1"/>
  <c r="AR6682" i="1"/>
  <c r="AS6682" i="1"/>
  <c r="AT6682" i="1"/>
  <c r="AU6682" i="1"/>
  <c r="AV6682" i="1"/>
  <c r="AW6682" i="1"/>
  <c r="AY6682" i="1"/>
  <c r="AP6683" i="1"/>
  <c r="AQ6683" i="1"/>
  <c r="AR6683" i="1"/>
  <c r="AS6683" i="1"/>
  <c r="AT6683" i="1"/>
  <c r="AU6683" i="1"/>
  <c r="AV6683" i="1"/>
  <c r="AW6683" i="1"/>
  <c r="AY6683" i="1"/>
  <c r="AP6684" i="1"/>
  <c r="AQ6684" i="1"/>
  <c r="AR6684" i="1"/>
  <c r="AS6684" i="1"/>
  <c r="AT6684" i="1"/>
  <c r="AU6684" i="1"/>
  <c r="AV6684" i="1"/>
  <c r="AW6684" i="1"/>
  <c r="AY6684" i="1"/>
  <c r="AP6685" i="1"/>
  <c r="AQ6685" i="1"/>
  <c r="AR6685" i="1"/>
  <c r="AS6685" i="1"/>
  <c r="AT6685" i="1"/>
  <c r="AU6685" i="1"/>
  <c r="AV6685" i="1"/>
  <c r="AW6685" i="1"/>
  <c r="AY6685" i="1"/>
  <c r="AP6686" i="1"/>
  <c r="AQ6686" i="1"/>
  <c r="AR6686" i="1"/>
  <c r="AS6686" i="1"/>
  <c r="AT6686" i="1"/>
  <c r="AU6686" i="1"/>
  <c r="AV6686" i="1"/>
  <c r="AW6686" i="1"/>
  <c r="AY6686" i="1"/>
  <c r="AP6687" i="1"/>
  <c r="AQ6687" i="1"/>
  <c r="AR6687" i="1"/>
  <c r="AS6687" i="1"/>
  <c r="AT6687" i="1"/>
  <c r="AU6687" i="1"/>
  <c r="AV6687" i="1"/>
  <c r="AW6687" i="1"/>
  <c r="AY6687" i="1"/>
  <c r="AP6688" i="1"/>
  <c r="AQ6688" i="1"/>
  <c r="AR6688" i="1"/>
  <c r="AS6688" i="1"/>
  <c r="AT6688" i="1"/>
  <c r="AU6688" i="1"/>
  <c r="AV6688" i="1"/>
  <c r="AW6688" i="1"/>
  <c r="AY6688" i="1"/>
  <c r="AP6689" i="1"/>
  <c r="AQ6689" i="1"/>
  <c r="AR6689" i="1"/>
  <c r="AS6689" i="1"/>
  <c r="AT6689" i="1"/>
  <c r="AU6689" i="1"/>
  <c r="AV6689" i="1"/>
  <c r="AW6689" i="1"/>
  <c r="AY6689" i="1"/>
  <c r="AP6690" i="1"/>
  <c r="AQ6690" i="1"/>
  <c r="AR6690" i="1"/>
  <c r="AS6690" i="1"/>
  <c r="AT6690" i="1"/>
  <c r="AU6690" i="1"/>
  <c r="AV6690" i="1"/>
  <c r="AW6690" i="1"/>
  <c r="AY6690" i="1"/>
  <c r="AP6691" i="1"/>
  <c r="AQ6691" i="1"/>
  <c r="AR6691" i="1"/>
  <c r="AS6691" i="1"/>
  <c r="AT6691" i="1"/>
  <c r="AU6691" i="1"/>
  <c r="AV6691" i="1"/>
  <c r="AW6691" i="1"/>
  <c r="AY6691" i="1"/>
  <c r="AP6692" i="1"/>
  <c r="AQ6692" i="1"/>
  <c r="AR6692" i="1"/>
  <c r="AS6692" i="1"/>
  <c r="AT6692" i="1"/>
  <c r="AU6692" i="1"/>
  <c r="AV6692" i="1"/>
  <c r="AW6692" i="1"/>
  <c r="AY6692" i="1"/>
  <c r="AP6693" i="1"/>
  <c r="AQ6693" i="1"/>
  <c r="AR6693" i="1"/>
  <c r="AS6693" i="1"/>
  <c r="AT6693" i="1"/>
  <c r="AU6693" i="1"/>
  <c r="AV6693" i="1"/>
  <c r="AW6693" i="1"/>
  <c r="AY6693" i="1"/>
  <c r="AP6694" i="1"/>
  <c r="AQ6694" i="1"/>
  <c r="AR6694" i="1"/>
  <c r="AS6694" i="1"/>
  <c r="AT6694" i="1"/>
  <c r="AU6694" i="1"/>
  <c r="AV6694" i="1"/>
  <c r="AW6694" i="1"/>
  <c r="AY6694" i="1"/>
  <c r="AP6695" i="1"/>
  <c r="AQ6695" i="1"/>
  <c r="AR6695" i="1"/>
  <c r="AS6695" i="1"/>
  <c r="AT6695" i="1"/>
  <c r="AU6695" i="1"/>
  <c r="AV6695" i="1"/>
  <c r="AW6695" i="1"/>
  <c r="AY6695" i="1"/>
  <c r="AP6696" i="1"/>
  <c r="AQ6696" i="1"/>
  <c r="AR6696" i="1"/>
  <c r="AS6696" i="1"/>
  <c r="AT6696" i="1"/>
  <c r="AU6696" i="1"/>
  <c r="AV6696" i="1"/>
  <c r="AW6696" i="1"/>
  <c r="AY6696" i="1"/>
  <c r="AP6697" i="1"/>
  <c r="AQ6697" i="1"/>
  <c r="AR6697" i="1"/>
  <c r="AS6697" i="1"/>
  <c r="AT6697" i="1"/>
  <c r="AU6697" i="1"/>
  <c r="AV6697" i="1"/>
  <c r="AW6697" i="1"/>
  <c r="AY6697" i="1"/>
  <c r="AP6698" i="1"/>
  <c r="AQ6698" i="1"/>
  <c r="AR6698" i="1"/>
  <c r="AS6698" i="1"/>
  <c r="AT6698" i="1"/>
  <c r="AU6698" i="1"/>
  <c r="AV6698" i="1"/>
  <c r="AW6698" i="1"/>
  <c r="AY6698" i="1"/>
  <c r="AP6699" i="1"/>
  <c r="AQ6699" i="1"/>
  <c r="AR6699" i="1"/>
  <c r="AS6699" i="1"/>
  <c r="AT6699" i="1"/>
  <c r="AU6699" i="1"/>
  <c r="AV6699" i="1"/>
  <c r="AW6699" i="1"/>
  <c r="AY6699" i="1"/>
  <c r="AP6700" i="1"/>
  <c r="AQ6700" i="1"/>
  <c r="AR6700" i="1"/>
  <c r="AS6700" i="1"/>
  <c r="AT6700" i="1"/>
  <c r="AU6700" i="1"/>
  <c r="AV6700" i="1"/>
  <c r="AW6700" i="1"/>
  <c r="AY6700" i="1"/>
  <c r="AP6701" i="1"/>
  <c r="AQ6701" i="1"/>
  <c r="AR6701" i="1"/>
  <c r="AS6701" i="1"/>
  <c r="AT6701" i="1"/>
  <c r="AU6701" i="1"/>
  <c r="AV6701" i="1"/>
  <c r="AW6701" i="1"/>
  <c r="AY6701" i="1"/>
  <c r="AP6702" i="1"/>
  <c r="AQ6702" i="1"/>
  <c r="AR6702" i="1"/>
  <c r="AS6702" i="1"/>
  <c r="AT6702" i="1"/>
  <c r="AU6702" i="1"/>
  <c r="AV6702" i="1"/>
  <c r="AW6702" i="1"/>
  <c r="AY6702" i="1"/>
  <c r="AP6703" i="1"/>
  <c r="AQ6703" i="1"/>
  <c r="AR6703" i="1"/>
  <c r="AS6703" i="1"/>
  <c r="AT6703" i="1"/>
  <c r="AU6703" i="1"/>
  <c r="AV6703" i="1"/>
  <c r="AW6703" i="1"/>
  <c r="AY6703" i="1"/>
  <c r="AP6704" i="1"/>
  <c r="AQ6704" i="1"/>
  <c r="AR6704" i="1"/>
  <c r="AS6704" i="1"/>
  <c r="AT6704" i="1"/>
  <c r="AU6704" i="1"/>
  <c r="AV6704" i="1"/>
  <c r="AW6704" i="1"/>
  <c r="AY6704" i="1"/>
  <c r="AP6705" i="1"/>
  <c r="AQ6705" i="1"/>
  <c r="AR6705" i="1"/>
  <c r="AS6705" i="1"/>
  <c r="AT6705" i="1"/>
  <c r="AU6705" i="1"/>
  <c r="AV6705" i="1"/>
  <c r="AW6705" i="1"/>
  <c r="AY6705" i="1"/>
  <c r="AP6706" i="1"/>
  <c r="AQ6706" i="1"/>
  <c r="AR6706" i="1"/>
  <c r="AS6706" i="1"/>
  <c r="AT6706" i="1"/>
  <c r="AU6706" i="1"/>
  <c r="AV6706" i="1"/>
  <c r="AW6706" i="1"/>
  <c r="AY6706" i="1"/>
  <c r="AP6707" i="1"/>
  <c r="AQ6707" i="1"/>
  <c r="AR6707" i="1"/>
  <c r="AS6707" i="1"/>
  <c r="AT6707" i="1"/>
  <c r="AU6707" i="1"/>
  <c r="AV6707" i="1"/>
  <c r="AW6707" i="1"/>
  <c r="AY6707" i="1"/>
  <c r="AP6708" i="1"/>
  <c r="AQ6708" i="1"/>
  <c r="AR6708" i="1"/>
  <c r="AS6708" i="1"/>
  <c r="AT6708" i="1"/>
  <c r="AU6708" i="1"/>
  <c r="AV6708" i="1"/>
  <c r="AW6708" i="1"/>
  <c r="AY6708" i="1"/>
  <c r="AP6709" i="1"/>
  <c r="AQ6709" i="1"/>
  <c r="AR6709" i="1"/>
  <c r="AS6709" i="1"/>
  <c r="AT6709" i="1"/>
  <c r="AU6709" i="1"/>
  <c r="AV6709" i="1"/>
  <c r="AW6709" i="1"/>
  <c r="AY6709" i="1"/>
  <c r="AP6710" i="1"/>
  <c r="AQ6710" i="1"/>
  <c r="AR6710" i="1"/>
  <c r="AS6710" i="1"/>
  <c r="AT6710" i="1"/>
  <c r="AU6710" i="1"/>
  <c r="AV6710" i="1"/>
  <c r="AW6710" i="1"/>
  <c r="AY6710" i="1"/>
  <c r="AP6711" i="1"/>
  <c r="AQ6711" i="1"/>
  <c r="AR6711" i="1"/>
  <c r="AS6711" i="1"/>
  <c r="AT6711" i="1"/>
  <c r="AU6711" i="1"/>
  <c r="AV6711" i="1"/>
  <c r="AW6711" i="1"/>
  <c r="AY6711" i="1"/>
  <c r="AP6712" i="1"/>
  <c r="AQ6712" i="1"/>
  <c r="AR6712" i="1"/>
  <c r="AS6712" i="1"/>
  <c r="AT6712" i="1"/>
  <c r="AU6712" i="1"/>
  <c r="AV6712" i="1"/>
  <c r="AW6712" i="1"/>
  <c r="AY6712" i="1"/>
  <c r="AP6713" i="1"/>
  <c r="AQ6713" i="1"/>
  <c r="AR6713" i="1"/>
  <c r="AS6713" i="1"/>
  <c r="AT6713" i="1"/>
  <c r="AU6713" i="1"/>
  <c r="AV6713" i="1"/>
  <c r="AW6713" i="1"/>
  <c r="AY6713" i="1"/>
  <c r="AP6714" i="1"/>
  <c r="AQ6714" i="1"/>
  <c r="AR6714" i="1"/>
  <c r="AS6714" i="1"/>
  <c r="AT6714" i="1"/>
  <c r="AU6714" i="1"/>
  <c r="AV6714" i="1"/>
  <c r="AW6714" i="1"/>
  <c r="AY6714" i="1"/>
  <c r="AP6715" i="1"/>
  <c r="AQ6715" i="1"/>
  <c r="AR6715" i="1"/>
  <c r="AS6715" i="1"/>
  <c r="AT6715" i="1"/>
  <c r="AU6715" i="1"/>
  <c r="AV6715" i="1"/>
  <c r="AW6715" i="1"/>
  <c r="AY6715" i="1"/>
  <c r="AP6716" i="1"/>
  <c r="AQ6716" i="1"/>
  <c r="AR6716" i="1"/>
  <c r="AS6716" i="1"/>
  <c r="AT6716" i="1"/>
  <c r="AU6716" i="1"/>
  <c r="AV6716" i="1"/>
  <c r="AW6716" i="1"/>
  <c r="AY6716" i="1"/>
  <c r="AP6717" i="1"/>
  <c r="AQ6717" i="1"/>
  <c r="AR6717" i="1"/>
  <c r="AS6717" i="1"/>
  <c r="AT6717" i="1"/>
  <c r="AU6717" i="1"/>
  <c r="AV6717" i="1"/>
  <c r="AW6717" i="1"/>
  <c r="AY6717" i="1"/>
  <c r="AP6718" i="1"/>
  <c r="AQ6718" i="1"/>
  <c r="AR6718" i="1"/>
  <c r="AS6718" i="1"/>
  <c r="AT6718" i="1"/>
  <c r="AU6718" i="1"/>
  <c r="AV6718" i="1"/>
  <c r="AW6718" i="1"/>
  <c r="AY6718" i="1"/>
  <c r="AP6719" i="1"/>
  <c r="AQ6719" i="1"/>
  <c r="AR6719" i="1"/>
  <c r="AS6719" i="1"/>
  <c r="AT6719" i="1"/>
  <c r="AU6719" i="1"/>
  <c r="AV6719" i="1"/>
  <c r="AW6719" i="1"/>
  <c r="AY6719" i="1"/>
  <c r="AP6720" i="1"/>
  <c r="AQ6720" i="1"/>
  <c r="AR6720" i="1"/>
  <c r="AS6720" i="1"/>
  <c r="AT6720" i="1"/>
  <c r="AU6720" i="1"/>
  <c r="AV6720" i="1"/>
  <c r="AW6720" i="1"/>
  <c r="AY6720" i="1"/>
  <c r="AP6721" i="1"/>
  <c r="AQ6721" i="1"/>
  <c r="AR6721" i="1"/>
  <c r="AS6721" i="1"/>
  <c r="AT6721" i="1"/>
  <c r="AU6721" i="1"/>
  <c r="AV6721" i="1"/>
  <c r="AW6721" i="1"/>
  <c r="AY6721" i="1"/>
  <c r="AP6722" i="1"/>
  <c r="AQ6722" i="1"/>
  <c r="AR6722" i="1"/>
  <c r="AS6722" i="1"/>
  <c r="AT6722" i="1"/>
  <c r="AU6722" i="1"/>
  <c r="AV6722" i="1"/>
  <c r="AW6722" i="1"/>
  <c r="AY6722" i="1"/>
  <c r="AP6723" i="1"/>
  <c r="AQ6723" i="1"/>
  <c r="AR6723" i="1"/>
  <c r="AS6723" i="1"/>
  <c r="AT6723" i="1"/>
  <c r="AU6723" i="1"/>
  <c r="AV6723" i="1"/>
  <c r="AW6723" i="1"/>
  <c r="AY6723" i="1"/>
  <c r="AP6724" i="1"/>
  <c r="AQ6724" i="1"/>
  <c r="AR6724" i="1"/>
  <c r="AS6724" i="1"/>
  <c r="AT6724" i="1"/>
  <c r="AU6724" i="1"/>
  <c r="AV6724" i="1"/>
  <c r="AW6724" i="1"/>
  <c r="AY6724" i="1"/>
  <c r="AP6725" i="1"/>
  <c r="AQ6725" i="1"/>
  <c r="AR6725" i="1"/>
  <c r="AS6725" i="1"/>
  <c r="AT6725" i="1"/>
  <c r="AU6725" i="1"/>
  <c r="AV6725" i="1"/>
  <c r="AW6725" i="1"/>
  <c r="AY6725" i="1"/>
  <c r="AP6726" i="1"/>
  <c r="AQ6726" i="1"/>
  <c r="AR6726" i="1"/>
  <c r="AS6726" i="1"/>
  <c r="AT6726" i="1"/>
  <c r="AU6726" i="1"/>
  <c r="AV6726" i="1"/>
  <c r="AW6726" i="1"/>
  <c r="AY6726" i="1"/>
  <c r="AP6727" i="1"/>
  <c r="AQ6727" i="1"/>
  <c r="AR6727" i="1"/>
  <c r="AS6727" i="1"/>
  <c r="AT6727" i="1"/>
  <c r="AU6727" i="1"/>
  <c r="AV6727" i="1"/>
  <c r="AW6727" i="1"/>
  <c r="AY6727" i="1"/>
  <c r="AP6728" i="1"/>
  <c r="AQ6728" i="1"/>
  <c r="AR6728" i="1"/>
  <c r="AS6728" i="1"/>
  <c r="AT6728" i="1"/>
  <c r="AU6728" i="1"/>
  <c r="AV6728" i="1"/>
  <c r="AW6728" i="1"/>
  <c r="AY6728" i="1"/>
  <c r="AP6729" i="1"/>
  <c r="AQ6729" i="1"/>
  <c r="AR6729" i="1"/>
  <c r="AS6729" i="1"/>
  <c r="AT6729" i="1"/>
  <c r="AU6729" i="1"/>
  <c r="AV6729" i="1"/>
  <c r="AW6729" i="1"/>
  <c r="AY6729" i="1"/>
  <c r="AP6730" i="1"/>
  <c r="AQ6730" i="1"/>
  <c r="AR6730" i="1"/>
  <c r="AS6730" i="1"/>
  <c r="AT6730" i="1"/>
  <c r="AU6730" i="1"/>
  <c r="AV6730" i="1"/>
  <c r="AW6730" i="1"/>
  <c r="AY6730" i="1"/>
  <c r="AP6731" i="1"/>
  <c r="AQ6731" i="1"/>
  <c r="AR6731" i="1"/>
  <c r="AS6731" i="1"/>
  <c r="AT6731" i="1"/>
  <c r="AU6731" i="1"/>
  <c r="AV6731" i="1"/>
  <c r="AW6731" i="1"/>
  <c r="AY6731" i="1"/>
  <c r="AP6732" i="1"/>
  <c r="AQ6732" i="1"/>
  <c r="AR6732" i="1"/>
  <c r="AS6732" i="1"/>
  <c r="AT6732" i="1"/>
  <c r="AU6732" i="1"/>
  <c r="AV6732" i="1"/>
  <c r="AW6732" i="1"/>
  <c r="AY6732" i="1"/>
  <c r="AP6733" i="1"/>
  <c r="AQ6733" i="1"/>
  <c r="AR6733" i="1"/>
  <c r="AS6733" i="1"/>
  <c r="AT6733" i="1"/>
  <c r="AU6733" i="1"/>
  <c r="AV6733" i="1"/>
  <c r="AW6733" i="1"/>
  <c r="AY6733" i="1"/>
  <c r="AP6734" i="1"/>
  <c r="AQ6734" i="1"/>
  <c r="AR6734" i="1"/>
  <c r="AS6734" i="1"/>
  <c r="AT6734" i="1"/>
  <c r="AU6734" i="1"/>
  <c r="AV6734" i="1"/>
  <c r="AW6734" i="1"/>
  <c r="AY6734" i="1"/>
  <c r="AP6735" i="1"/>
  <c r="AQ6735" i="1"/>
  <c r="AR6735" i="1"/>
  <c r="AS6735" i="1"/>
  <c r="AT6735" i="1"/>
  <c r="AU6735" i="1"/>
  <c r="AV6735" i="1"/>
  <c r="AW6735" i="1"/>
  <c r="AY6735" i="1"/>
  <c r="AP6736" i="1"/>
  <c r="AQ6736" i="1"/>
  <c r="AR6736" i="1"/>
  <c r="AS6736" i="1"/>
  <c r="AT6736" i="1"/>
  <c r="AU6736" i="1"/>
  <c r="AV6736" i="1"/>
  <c r="AW6736" i="1"/>
  <c r="AY6736" i="1"/>
  <c r="AP6737" i="1"/>
  <c r="AQ6737" i="1"/>
  <c r="AR6737" i="1"/>
  <c r="AS6737" i="1"/>
  <c r="AT6737" i="1"/>
  <c r="AU6737" i="1"/>
  <c r="AV6737" i="1"/>
  <c r="AW6737" i="1"/>
  <c r="AY6737" i="1"/>
  <c r="AP6738" i="1"/>
  <c r="AQ6738" i="1"/>
  <c r="AR6738" i="1"/>
  <c r="AS6738" i="1"/>
  <c r="AT6738" i="1"/>
  <c r="AU6738" i="1"/>
  <c r="AV6738" i="1"/>
  <c r="AW6738" i="1"/>
  <c r="AY6738" i="1"/>
  <c r="AP6739" i="1"/>
  <c r="AQ6739" i="1"/>
  <c r="AR6739" i="1"/>
  <c r="AS6739" i="1"/>
  <c r="AT6739" i="1"/>
  <c r="AU6739" i="1"/>
  <c r="AV6739" i="1"/>
  <c r="AW6739" i="1"/>
  <c r="AY6739" i="1"/>
  <c r="AP6740" i="1"/>
  <c r="AQ6740" i="1"/>
  <c r="AR6740" i="1"/>
  <c r="AS6740" i="1"/>
  <c r="AT6740" i="1"/>
  <c r="AU6740" i="1"/>
  <c r="AV6740" i="1"/>
  <c r="AW6740" i="1"/>
  <c r="AY6740" i="1"/>
  <c r="AP6741" i="1"/>
  <c r="AQ6741" i="1"/>
  <c r="AR6741" i="1"/>
  <c r="AS6741" i="1"/>
  <c r="AT6741" i="1"/>
  <c r="AU6741" i="1"/>
  <c r="AV6741" i="1"/>
  <c r="AW6741" i="1"/>
  <c r="AY6741" i="1"/>
  <c r="AP6742" i="1"/>
  <c r="AQ6742" i="1"/>
  <c r="AR6742" i="1"/>
  <c r="AS6742" i="1"/>
  <c r="AT6742" i="1"/>
  <c r="AU6742" i="1"/>
  <c r="AV6742" i="1"/>
  <c r="AW6742" i="1"/>
  <c r="AY6742" i="1"/>
  <c r="AP6743" i="1"/>
  <c r="AQ6743" i="1"/>
  <c r="AR6743" i="1"/>
  <c r="AS6743" i="1"/>
  <c r="AT6743" i="1"/>
  <c r="AU6743" i="1"/>
  <c r="AV6743" i="1"/>
  <c r="AW6743" i="1"/>
  <c r="AY6743" i="1"/>
  <c r="AP6744" i="1"/>
  <c r="AQ6744" i="1"/>
  <c r="AR6744" i="1"/>
  <c r="AS6744" i="1"/>
  <c r="AT6744" i="1"/>
  <c r="AU6744" i="1"/>
  <c r="AV6744" i="1"/>
  <c r="AW6744" i="1"/>
  <c r="AY6744" i="1"/>
  <c r="AP6745" i="1"/>
  <c r="AQ6745" i="1"/>
  <c r="AR6745" i="1"/>
  <c r="AS6745" i="1"/>
  <c r="AT6745" i="1"/>
  <c r="AU6745" i="1"/>
  <c r="AV6745" i="1"/>
  <c r="AW6745" i="1"/>
  <c r="AY6745" i="1"/>
  <c r="AP6746" i="1"/>
  <c r="AQ6746" i="1"/>
  <c r="AR6746" i="1"/>
  <c r="AS6746" i="1"/>
  <c r="AT6746" i="1"/>
  <c r="AU6746" i="1"/>
  <c r="AV6746" i="1"/>
  <c r="AW6746" i="1"/>
  <c r="AY6746" i="1"/>
  <c r="AP6747" i="1"/>
  <c r="AQ6747" i="1"/>
  <c r="AR6747" i="1"/>
  <c r="AS6747" i="1"/>
  <c r="AT6747" i="1"/>
  <c r="AU6747" i="1"/>
  <c r="AV6747" i="1"/>
  <c r="AW6747" i="1"/>
  <c r="AY6747" i="1"/>
  <c r="AP6748" i="1"/>
  <c r="AQ6748" i="1"/>
  <c r="AR6748" i="1"/>
  <c r="AS6748" i="1"/>
  <c r="AT6748" i="1"/>
  <c r="AU6748" i="1"/>
  <c r="AV6748" i="1"/>
  <c r="AW6748" i="1"/>
  <c r="AY6748" i="1"/>
  <c r="AP6749" i="1"/>
  <c r="AQ6749" i="1"/>
  <c r="AR6749" i="1"/>
  <c r="AS6749" i="1"/>
  <c r="AT6749" i="1"/>
  <c r="AU6749" i="1"/>
  <c r="AV6749" i="1"/>
  <c r="AW6749" i="1"/>
  <c r="AY6749" i="1"/>
  <c r="AP6750" i="1"/>
  <c r="AQ6750" i="1"/>
  <c r="AR6750" i="1"/>
  <c r="AS6750" i="1"/>
  <c r="AT6750" i="1"/>
  <c r="AU6750" i="1"/>
  <c r="AV6750" i="1"/>
  <c r="AW6750" i="1"/>
  <c r="AY6750" i="1"/>
  <c r="AP6751" i="1"/>
  <c r="AQ6751" i="1"/>
  <c r="AR6751" i="1"/>
  <c r="AS6751" i="1"/>
  <c r="AT6751" i="1"/>
  <c r="AU6751" i="1"/>
  <c r="AV6751" i="1"/>
  <c r="AW6751" i="1"/>
  <c r="AY6751" i="1"/>
  <c r="AP6752" i="1"/>
  <c r="AQ6752" i="1"/>
  <c r="AR6752" i="1"/>
  <c r="AS6752" i="1"/>
  <c r="AT6752" i="1"/>
  <c r="AU6752" i="1"/>
  <c r="AV6752" i="1"/>
  <c r="AW6752" i="1"/>
  <c r="AY6752" i="1"/>
  <c r="AP6753" i="1"/>
  <c r="AQ6753" i="1"/>
  <c r="AR6753" i="1"/>
  <c r="AS6753" i="1"/>
  <c r="AT6753" i="1"/>
  <c r="AU6753" i="1"/>
  <c r="AV6753" i="1"/>
  <c r="AW6753" i="1"/>
  <c r="AY6753" i="1"/>
  <c r="AP6754" i="1"/>
  <c r="AQ6754" i="1"/>
  <c r="AR6754" i="1"/>
  <c r="AS6754" i="1"/>
  <c r="AT6754" i="1"/>
  <c r="AU6754" i="1"/>
  <c r="AV6754" i="1"/>
  <c r="AW6754" i="1"/>
  <c r="AY6754" i="1"/>
  <c r="AP6755" i="1"/>
  <c r="AQ6755" i="1"/>
  <c r="AR6755" i="1"/>
  <c r="AS6755" i="1"/>
  <c r="AT6755" i="1"/>
  <c r="AU6755" i="1"/>
  <c r="AV6755" i="1"/>
  <c r="AW6755" i="1"/>
  <c r="AY6755" i="1"/>
  <c r="AP6756" i="1"/>
  <c r="AQ6756" i="1"/>
  <c r="AR6756" i="1"/>
  <c r="AS6756" i="1"/>
  <c r="AT6756" i="1"/>
  <c r="AU6756" i="1"/>
  <c r="AV6756" i="1"/>
  <c r="AW6756" i="1"/>
  <c r="AY6756" i="1"/>
  <c r="AP6757" i="1"/>
  <c r="AQ6757" i="1"/>
  <c r="AR6757" i="1"/>
  <c r="AS6757" i="1"/>
  <c r="AT6757" i="1"/>
  <c r="AU6757" i="1"/>
  <c r="AV6757" i="1"/>
  <c r="AW6757" i="1"/>
  <c r="AY6757" i="1"/>
  <c r="AP6758" i="1"/>
  <c r="AQ6758" i="1"/>
  <c r="AR6758" i="1"/>
  <c r="AS6758" i="1"/>
  <c r="AT6758" i="1"/>
  <c r="AU6758" i="1"/>
  <c r="AV6758" i="1"/>
  <c r="AW6758" i="1"/>
  <c r="AY6758" i="1"/>
  <c r="AP6759" i="1"/>
  <c r="AQ6759" i="1"/>
  <c r="AR6759" i="1"/>
  <c r="AS6759" i="1"/>
  <c r="AT6759" i="1"/>
  <c r="AU6759" i="1"/>
  <c r="AV6759" i="1"/>
  <c r="AW6759" i="1"/>
  <c r="AY6759" i="1"/>
  <c r="AP6760" i="1"/>
  <c r="AQ6760" i="1"/>
  <c r="AR6760" i="1"/>
  <c r="AS6760" i="1"/>
  <c r="AT6760" i="1"/>
  <c r="AU6760" i="1"/>
  <c r="AV6760" i="1"/>
  <c r="AW6760" i="1"/>
  <c r="AY6760" i="1"/>
  <c r="AP6761" i="1"/>
  <c r="AQ6761" i="1"/>
  <c r="AR6761" i="1"/>
  <c r="AS6761" i="1"/>
  <c r="AT6761" i="1"/>
  <c r="AU6761" i="1"/>
  <c r="AV6761" i="1"/>
  <c r="AW6761" i="1"/>
  <c r="AY6761" i="1"/>
  <c r="AP6762" i="1"/>
  <c r="AQ6762" i="1"/>
  <c r="AR6762" i="1"/>
  <c r="AS6762" i="1"/>
  <c r="AT6762" i="1"/>
  <c r="AU6762" i="1"/>
  <c r="AV6762" i="1"/>
  <c r="AW6762" i="1"/>
  <c r="AY6762" i="1"/>
  <c r="AP6763" i="1"/>
  <c r="AQ6763" i="1"/>
  <c r="AR6763" i="1"/>
  <c r="AS6763" i="1"/>
  <c r="AT6763" i="1"/>
  <c r="AU6763" i="1"/>
  <c r="AV6763" i="1"/>
  <c r="AW6763" i="1"/>
  <c r="AY6763" i="1"/>
  <c r="AP6764" i="1"/>
  <c r="AQ6764" i="1"/>
  <c r="AR6764" i="1"/>
  <c r="AS6764" i="1"/>
  <c r="AT6764" i="1"/>
  <c r="AU6764" i="1"/>
  <c r="AV6764" i="1"/>
  <c r="AW6764" i="1"/>
  <c r="AY6764" i="1"/>
  <c r="AP6765" i="1"/>
  <c r="AQ6765" i="1"/>
  <c r="AR6765" i="1"/>
  <c r="AS6765" i="1"/>
  <c r="AT6765" i="1"/>
  <c r="AU6765" i="1"/>
  <c r="AV6765" i="1"/>
  <c r="AW6765" i="1"/>
  <c r="AY6765" i="1"/>
  <c r="AP6766" i="1"/>
  <c r="AQ6766" i="1"/>
  <c r="AR6766" i="1"/>
  <c r="AS6766" i="1"/>
  <c r="AT6766" i="1"/>
  <c r="AU6766" i="1"/>
  <c r="AV6766" i="1"/>
  <c r="AW6766" i="1"/>
  <c r="AY6766" i="1"/>
  <c r="AP6767" i="1"/>
  <c r="AQ6767" i="1"/>
  <c r="AR6767" i="1"/>
  <c r="AS6767" i="1"/>
  <c r="AT6767" i="1"/>
  <c r="AU6767" i="1"/>
  <c r="AV6767" i="1"/>
  <c r="AW6767" i="1"/>
  <c r="AY6767" i="1"/>
  <c r="AP6768" i="1"/>
  <c r="AQ6768" i="1"/>
  <c r="AR6768" i="1"/>
  <c r="AS6768" i="1"/>
  <c r="AT6768" i="1"/>
  <c r="AU6768" i="1"/>
  <c r="AV6768" i="1"/>
  <c r="AW6768" i="1"/>
  <c r="AY6768" i="1"/>
  <c r="AP6769" i="1"/>
  <c r="AQ6769" i="1"/>
  <c r="AR6769" i="1"/>
  <c r="AS6769" i="1"/>
  <c r="AT6769" i="1"/>
  <c r="AU6769" i="1"/>
  <c r="AV6769" i="1"/>
  <c r="AW6769" i="1"/>
  <c r="AY6769" i="1"/>
  <c r="AP6770" i="1"/>
  <c r="AQ6770" i="1"/>
  <c r="AR6770" i="1"/>
  <c r="AS6770" i="1"/>
  <c r="AT6770" i="1"/>
  <c r="AU6770" i="1"/>
  <c r="AV6770" i="1"/>
  <c r="AW6770" i="1"/>
  <c r="AY6770" i="1"/>
  <c r="AP6771" i="1"/>
  <c r="AQ6771" i="1"/>
  <c r="AR6771" i="1"/>
  <c r="AS6771" i="1"/>
  <c r="AT6771" i="1"/>
  <c r="AU6771" i="1"/>
  <c r="AV6771" i="1"/>
  <c r="AW6771" i="1"/>
  <c r="AY6771" i="1"/>
  <c r="AP6772" i="1"/>
  <c r="AQ6772" i="1"/>
  <c r="AR6772" i="1"/>
  <c r="AS6772" i="1"/>
  <c r="AT6772" i="1"/>
  <c r="AU6772" i="1"/>
  <c r="AV6772" i="1"/>
  <c r="AW6772" i="1"/>
  <c r="AY6772" i="1"/>
  <c r="AP6773" i="1"/>
  <c r="AQ6773" i="1"/>
  <c r="AR6773" i="1"/>
  <c r="AS6773" i="1"/>
  <c r="AT6773" i="1"/>
  <c r="AU6773" i="1"/>
  <c r="AV6773" i="1"/>
  <c r="AW6773" i="1"/>
  <c r="AY6773" i="1"/>
  <c r="AP6774" i="1"/>
  <c r="AQ6774" i="1"/>
  <c r="AR6774" i="1"/>
  <c r="AS6774" i="1"/>
  <c r="AT6774" i="1"/>
  <c r="AU6774" i="1"/>
  <c r="AV6774" i="1"/>
  <c r="AW6774" i="1"/>
  <c r="AY6774" i="1"/>
  <c r="AP6775" i="1"/>
  <c r="AQ6775" i="1"/>
  <c r="AR6775" i="1"/>
  <c r="AS6775" i="1"/>
  <c r="AT6775" i="1"/>
  <c r="AU6775" i="1"/>
  <c r="AV6775" i="1"/>
  <c r="AW6775" i="1"/>
  <c r="AY6775" i="1"/>
  <c r="AP6776" i="1"/>
  <c r="AQ6776" i="1"/>
  <c r="AR6776" i="1"/>
  <c r="AS6776" i="1"/>
  <c r="AT6776" i="1"/>
  <c r="AU6776" i="1"/>
  <c r="AV6776" i="1"/>
  <c r="AW6776" i="1"/>
  <c r="AY6776" i="1"/>
  <c r="AP6777" i="1"/>
  <c r="AQ6777" i="1"/>
  <c r="AR6777" i="1"/>
  <c r="AS6777" i="1"/>
  <c r="AT6777" i="1"/>
  <c r="AU6777" i="1"/>
  <c r="AV6777" i="1"/>
  <c r="AW6777" i="1"/>
  <c r="AY6777" i="1"/>
  <c r="AP6778" i="1"/>
  <c r="AQ6778" i="1"/>
  <c r="AR6778" i="1"/>
  <c r="AS6778" i="1"/>
  <c r="AT6778" i="1"/>
  <c r="AU6778" i="1"/>
  <c r="AV6778" i="1"/>
  <c r="AW6778" i="1"/>
  <c r="AY6778" i="1"/>
  <c r="AP6779" i="1"/>
  <c r="AQ6779" i="1"/>
  <c r="AR6779" i="1"/>
  <c r="AS6779" i="1"/>
  <c r="AT6779" i="1"/>
  <c r="AU6779" i="1"/>
  <c r="AV6779" i="1"/>
  <c r="AW6779" i="1"/>
  <c r="AY6779" i="1"/>
  <c r="AP6780" i="1"/>
  <c r="AQ6780" i="1"/>
  <c r="AR6780" i="1"/>
  <c r="AS6780" i="1"/>
  <c r="AT6780" i="1"/>
  <c r="AU6780" i="1"/>
  <c r="AV6780" i="1"/>
  <c r="AW6780" i="1"/>
  <c r="AY6780" i="1"/>
  <c r="AP6781" i="1"/>
  <c r="AQ6781" i="1"/>
  <c r="AR6781" i="1"/>
  <c r="AS6781" i="1"/>
  <c r="AT6781" i="1"/>
  <c r="AU6781" i="1"/>
  <c r="AV6781" i="1"/>
  <c r="AW6781" i="1"/>
  <c r="AY6781" i="1"/>
  <c r="AP6782" i="1"/>
  <c r="AQ6782" i="1"/>
  <c r="AR6782" i="1"/>
  <c r="AS6782" i="1"/>
  <c r="AT6782" i="1"/>
  <c r="AU6782" i="1"/>
  <c r="AV6782" i="1"/>
  <c r="AW6782" i="1"/>
  <c r="AY6782" i="1"/>
  <c r="AP6783" i="1"/>
  <c r="AQ6783" i="1"/>
  <c r="AR6783" i="1"/>
  <c r="AS6783" i="1"/>
  <c r="AT6783" i="1"/>
  <c r="AU6783" i="1"/>
  <c r="AV6783" i="1"/>
  <c r="AW6783" i="1"/>
  <c r="AY6783" i="1"/>
  <c r="AP6784" i="1"/>
  <c r="AQ6784" i="1"/>
  <c r="AR6784" i="1"/>
  <c r="AS6784" i="1"/>
  <c r="AT6784" i="1"/>
  <c r="AU6784" i="1"/>
  <c r="AV6784" i="1"/>
  <c r="AW6784" i="1"/>
  <c r="AY6784" i="1"/>
  <c r="AP6785" i="1"/>
  <c r="AQ6785" i="1"/>
  <c r="AR6785" i="1"/>
  <c r="AS6785" i="1"/>
  <c r="AT6785" i="1"/>
  <c r="AU6785" i="1"/>
  <c r="AV6785" i="1"/>
  <c r="AW6785" i="1"/>
  <c r="AY6785" i="1"/>
  <c r="AP6786" i="1"/>
  <c r="AQ6786" i="1"/>
  <c r="AR6786" i="1"/>
  <c r="AS6786" i="1"/>
  <c r="AT6786" i="1"/>
  <c r="AU6786" i="1"/>
  <c r="AV6786" i="1"/>
  <c r="AW6786" i="1"/>
  <c r="AY6786" i="1"/>
  <c r="AP6787" i="1"/>
  <c r="AQ6787" i="1"/>
  <c r="AR6787" i="1"/>
  <c r="AS6787" i="1"/>
  <c r="AT6787" i="1"/>
  <c r="AU6787" i="1"/>
  <c r="AV6787" i="1"/>
  <c r="AW6787" i="1"/>
  <c r="AY6787" i="1"/>
  <c r="AP6788" i="1"/>
  <c r="AQ6788" i="1"/>
  <c r="AR6788" i="1"/>
  <c r="AS6788" i="1"/>
  <c r="AT6788" i="1"/>
  <c r="AU6788" i="1"/>
  <c r="AV6788" i="1"/>
  <c r="AW6788" i="1"/>
  <c r="AY6788" i="1"/>
  <c r="AP6789" i="1"/>
  <c r="AQ6789" i="1"/>
  <c r="AR6789" i="1"/>
  <c r="AS6789" i="1"/>
  <c r="AT6789" i="1"/>
  <c r="AU6789" i="1"/>
  <c r="AV6789" i="1"/>
  <c r="AW6789" i="1"/>
  <c r="AY6789" i="1"/>
  <c r="AP6790" i="1"/>
  <c r="AQ6790" i="1"/>
  <c r="AR6790" i="1"/>
  <c r="AS6790" i="1"/>
  <c r="AT6790" i="1"/>
  <c r="AU6790" i="1"/>
  <c r="AV6790" i="1"/>
  <c r="AW6790" i="1"/>
  <c r="AY6790" i="1"/>
  <c r="AP6791" i="1"/>
  <c r="AQ6791" i="1"/>
  <c r="AR6791" i="1"/>
  <c r="AS6791" i="1"/>
  <c r="AT6791" i="1"/>
  <c r="AU6791" i="1"/>
  <c r="AV6791" i="1"/>
  <c r="AW6791" i="1"/>
  <c r="AY6791" i="1"/>
  <c r="AP6792" i="1"/>
  <c r="AQ6792" i="1"/>
  <c r="AR6792" i="1"/>
  <c r="AS6792" i="1"/>
  <c r="AT6792" i="1"/>
  <c r="AU6792" i="1"/>
  <c r="AV6792" i="1"/>
  <c r="AW6792" i="1"/>
  <c r="AY6792" i="1"/>
  <c r="AP6793" i="1"/>
  <c r="AQ6793" i="1"/>
  <c r="AR6793" i="1"/>
  <c r="AS6793" i="1"/>
  <c r="AT6793" i="1"/>
  <c r="AU6793" i="1"/>
  <c r="AV6793" i="1"/>
  <c r="AW6793" i="1"/>
  <c r="AY6793" i="1"/>
  <c r="AP6794" i="1"/>
  <c r="AQ6794" i="1"/>
  <c r="AR6794" i="1"/>
  <c r="AS6794" i="1"/>
  <c r="AT6794" i="1"/>
  <c r="AU6794" i="1"/>
  <c r="AV6794" i="1"/>
  <c r="AW6794" i="1"/>
  <c r="AY6794" i="1"/>
  <c r="AP6795" i="1"/>
  <c r="AQ6795" i="1"/>
  <c r="AR6795" i="1"/>
  <c r="AS6795" i="1"/>
  <c r="AT6795" i="1"/>
  <c r="AU6795" i="1"/>
  <c r="AV6795" i="1"/>
  <c r="AW6795" i="1"/>
  <c r="AY6795" i="1"/>
  <c r="AP6796" i="1"/>
  <c r="AQ6796" i="1"/>
  <c r="AR6796" i="1"/>
  <c r="AS6796" i="1"/>
  <c r="AT6796" i="1"/>
  <c r="AU6796" i="1"/>
  <c r="AV6796" i="1"/>
  <c r="AW6796" i="1"/>
  <c r="AY6796" i="1"/>
  <c r="AP6797" i="1"/>
  <c r="AQ6797" i="1"/>
  <c r="AR6797" i="1"/>
  <c r="AS6797" i="1"/>
  <c r="AT6797" i="1"/>
  <c r="AU6797" i="1"/>
  <c r="AV6797" i="1"/>
  <c r="AW6797" i="1"/>
  <c r="AY6797" i="1"/>
  <c r="AP6798" i="1"/>
  <c r="AQ6798" i="1"/>
  <c r="AR6798" i="1"/>
  <c r="AS6798" i="1"/>
  <c r="AT6798" i="1"/>
  <c r="AU6798" i="1"/>
  <c r="AV6798" i="1"/>
  <c r="AW6798" i="1"/>
  <c r="AY6798" i="1"/>
  <c r="AP6799" i="1"/>
  <c r="AQ6799" i="1"/>
  <c r="AR6799" i="1"/>
  <c r="AS6799" i="1"/>
  <c r="AT6799" i="1"/>
  <c r="AU6799" i="1"/>
  <c r="AV6799" i="1"/>
  <c r="AW6799" i="1"/>
  <c r="AY6799" i="1"/>
  <c r="AP6800" i="1"/>
  <c r="AQ6800" i="1"/>
  <c r="AR6800" i="1"/>
  <c r="AS6800" i="1"/>
  <c r="AT6800" i="1"/>
  <c r="AU6800" i="1"/>
  <c r="AV6800" i="1"/>
  <c r="AW6800" i="1"/>
  <c r="AY6800" i="1"/>
  <c r="AP6801" i="1"/>
  <c r="AQ6801" i="1"/>
  <c r="AR6801" i="1"/>
  <c r="AS6801" i="1"/>
  <c r="AT6801" i="1"/>
  <c r="AU6801" i="1"/>
  <c r="AV6801" i="1"/>
  <c r="AW6801" i="1"/>
  <c r="AY6801" i="1"/>
  <c r="AP6802" i="1"/>
  <c r="AQ6802" i="1"/>
  <c r="AR6802" i="1"/>
  <c r="AS6802" i="1"/>
  <c r="AT6802" i="1"/>
  <c r="AU6802" i="1"/>
  <c r="AV6802" i="1"/>
  <c r="AW6802" i="1"/>
  <c r="AY6802" i="1"/>
  <c r="AP6803" i="1"/>
  <c r="AQ6803" i="1"/>
  <c r="AR6803" i="1"/>
  <c r="AS6803" i="1"/>
  <c r="AT6803" i="1"/>
  <c r="AU6803" i="1"/>
  <c r="AV6803" i="1"/>
  <c r="AW6803" i="1"/>
  <c r="AY6803" i="1"/>
  <c r="AP6804" i="1"/>
  <c r="AQ6804" i="1"/>
  <c r="AR6804" i="1"/>
  <c r="AS6804" i="1"/>
  <c r="AT6804" i="1"/>
  <c r="AU6804" i="1"/>
  <c r="AV6804" i="1"/>
  <c r="AW6804" i="1"/>
  <c r="AY6804" i="1"/>
  <c r="AP6805" i="1"/>
  <c r="AQ6805" i="1"/>
  <c r="AR6805" i="1"/>
  <c r="AS6805" i="1"/>
  <c r="AT6805" i="1"/>
  <c r="AU6805" i="1"/>
  <c r="AV6805" i="1"/>
  <c r="AW6805" i="1"/>
  <c r="AY6805" i="1"/>
  <c r="AP6806" i="1"/>
  <c r="AQ6806" i="1"/>
  <c r="AR6806" i="1"/>
  <c r="AS6806" i="1"/>
  <c r="AT6806" i="1"/>
  <c r="AU6806" i="1"/>
  <c r="AV6806" i="1"/>
  <c r="AW6806" i="1"/>
  <c r="AY6806" i="1"/>
  <c r="AP6807" i="1"/>
  <c r="AQ6807" i="1"/>
  <c r="AR6807" i="1"/>
  <c r="AS6807" i="1"/>
  <c r="AT6807" i="1"/>
  <c r="AU6807" i="1"/>
  <c r="AV6807" i="1"/>
  <c r="AW6807" i="1"/>
  <c r="AY6807" i="1"/>
  <c r="AP6808" i="1"/>
  <c r="AQ6808" i="1"/>
  <c r="AR6808" i="1"/>
  <c r="AS6808" i="1"/>
  <c r="AT6808" i="1"/>
  <c r="AU6808" i="1"/>
  <c r="AV6808" i="1"/>
  <c r="AW6808" i="1"/>
  <c r="AY6808" i="1"/>
  <c r="AP6809" i="1"/>
  <c r="AQ6809" i="1"/>
  <c r="AR6809" i="1"/>
  <c r="AS6809" i="1"/>
  <c r="AT6809" i="1"/>
  <c r="AU6809" i="1"/>
  <c r="AV6809" i="1"/>
  <c r="AW6809" i="1"/>
  <c r="AY6809" i="1"/>
  <c r="AP6810" i="1"/>
  <c r="AQ6810" i="1"/>
  <c r="AR6810" i="1"/>
  <c r="AS6810" i="1"/>
  <c r="AT6810" i="1"/>
  <c r="AU6810" i="1"/>
  <c r="AV6810" i="1"/>
  <c r="AW6810" i="1"/>
  <c r="AY6810" i="1"/>
  <c r="AP6811" i="1"/>
  <c r="AQ6811" i="1"/>
  <c r="AR6811" i="1"/>
  <c r="AS6811" i="1"/>
  <c r="AT6811" i="1"/>
  <c r="AU6811" i="1"/>
  <c r="AV6811" i="1"/>
  <c r="AW6811" i="1"/>
  <c r="AY6811" i="1"/>
  <c r="AP6812" i="1"/>
  <c r="AQ6812" i="1"/>
  <c r="AR6812" i="1"/>
  <c r="AS6812" i="1"/>
  <c r="AT6812" i="1"/>
  <c r="AU6812" i="1"/>
  <c r="AV6812" i="1"/>
  <c r="AW6812" i="1"/>
  <c r="AY6812" i="1"/>
  <c r="AP6813" i="1"/>
  <c r="AQ6813" i="1"/>
  <c r="AR6813" i="1"/>
  <c r="AS6813" i="1"/>
  <c r="AT6813" i="1"/>
  <c r="AU6813" i="1"/>
  <c r="AV6813" i="1"/>
  <c r="AW6813" i="1"/>
  <c r="AY6813" i="1"/>
  <c r="AP6814" i="1"/>
  <c r="AQ6814" i="1"/>
  <c r="AR6814" i="1"/>
  <c r="AS6814" i="1"/>
  <c r="AT6814" i="1"/>
  <c r="AU6814" i="1"/>
  <c r="AV6814" i="1"/>
  <c r="AW6814" i="1"/>
  <c r="AY6814" i="1"/>
  <c r="AP6815" i="1"/>
  <c r="AQ6815" i="1"/>
  <c r="AR6815" i="1"/>
  <c r="AS6815" i="1"/>
  <c r="AT6815" i="1"/>
  <c r="AU6815" i="1"/>
  <c r="AV6815" i="1"/>
  <c r="AW6815" i="1"/>
  <c r="AY6815" i="1"/>
  <c r="AP6816" i="1"/>
  <c r="AQ6816" i="1"/>
  <c r="AR6816" i="1"/>
  <c r="AS6816" i="1"/>
  <c r="AT6816" i="1"/>
  <c r="AU6816" i="1"/>
  <c r="AV6816" i="1"/>
  <c r="AW6816" i="1"/>
  <c r="AY6816" i="1"/>
  <c r="AP6817" i="1"/>
  <c r="AQ6817" i="1"/>
  <c r="AR6817" i="1"/>
  <c r="AS6817" i="1"/>
  <c r="AT6817" i="1"/>
  <c r="AU6817" i="1"/>
  <c r="AV6817" i="1"/>
  <c r="AW6817" i="1"/>
  <c r="AY6817" i="1"/>
  <c r="AP6818" i="1"/>
  <c r="AQ6818" i="1"/>
  <c r="AR6818" i="1"/>
  <c r="AS6818" i="1"/>
  <c r="AT6818" i="1"/>
  <c r="AU6818" i="1"/>
  <c r="AV6818" i="1"/>
  <c r="AW6818" i="1"/>
  <c r="AY6818" i="1"/>
  <c r="AP6819" i="1"/>
  <c r="AQ6819" i="1"/>
  <c r="AR6819" i="1"/>
  <c r="AS6819" i="1"/>
  <c r="AT6819" i="1"/>
  <c r="AU6819" i="1"/>
  <c r="AV6819" i="1"/>
  <c r="AW6819" i="1"/>
  <c r="AY6819" i="1"/>
  <c r="AP6820" i="1"/>
  <c r="AQ6820" i="1"/>
  <c r="AR6820" i="1"/>
  <c r="AS6820" i="1"/>
  <c r="AT6820" i="1"/>
  <c r="AU6820" i="1"/>
  <c r="AV6820" i="1"/>
  <c r="AW6820" i="1"/>
  <c r="AY6820" i="1"/>
  <c r="AP6821" i="1"/>
  <c r="AQ6821" i="1"/>
  <c r="AR6821" i="1"/>
  <c r="AS6821" i="1"/>
  <c r="AT6821" i="1"/>
  <c r="AU6821" i="1"/>
  <c r="AV6821" i="1"/>
  <c r="AW6821" i="1"/>
  <c r="AY6821" i="1"/>
  <c r="AP6822" i="1"/>
  <c r="AQ6822" i="1"/>
  <c r="AR6822" i="1"/>
  <c r="AS6822" i="1"/>
  <c r="AT6822" i="1"/>
  <c r="AU6822" i="1"/>
  <c r="AV6822" i="1"/>
  <c r="AW6822" i="1"/>
  <c r="AY6822" i="1"/>
  <c r="AP6823" i="1"/>
  <c r="AQ6823" i="1"/>
  <c r="AR6823" i="1"/>
  <c r="AS6823" i="1"/>
  <c r="AT6823" i="1"/>
  <c r="AU6823" i="1"/>
  <c r="AV6823" i="1"/>
  <c r="AW6823" i="1"/>
  <c r="AY6823" i="1"/>
  <c r="AP6824" i="1"/>
  <c r="AQ6824" i="1"/>
  <c r="AR6824" i="1"/>
  <c r="AS6824" i="1"/>
  <c r="AT6824" i="1"/>
  <c r="AU6824" i="1"/>
  <c r="AV6824" i="1"/>
  <c r="AW6824" i="1"/>
  <c r="AY6824" i="1"/>
  <c r="AP6825" i="1"/>
  <c r="AQ6825" i="1"/>
  <c r="AR6825" i="1"/>
  <c r="AS6825" i="1"/>
  <c r="AT6825" i="1"/>
  <c r="AU6825" i="1"/>
  <c r="AV6825" i="1"/>
  <c r="AW6825" i="1"/>
  <c r="AY6825" i="1"/>
  <c r="AP6826" i="1"/>
  <c r="AQ6826" i="1"/>
  <c r="AR6826" i="1"/>
  <c r="AS6826" i="1"/>
  <c r="AT6826" i="1"/>
  <c r="AU6826" i="1"/>
  <c r="AV6826" i="1"/>
  <c r="AW6826" i="1"/>
  <c r="AY6826" i="1"/>
  <c r="AP6827" i="1"/>
  <c r="AQ6827" i="1"/>
  <c r="AR6827" i="1"/>
  <c r="AS6827" i="1"/>
  <c r="AT6827" i="1"/>
  <c r="AU6827" i="1"/>
  <c r="AV6827" i="1"/>
  <c r="AW6827" i="1"/>
  <c r="AY6827" i="1"/>
  <c r="AP6828" i="1"/>
  <c r="AQ6828" i="1"/>
  <c r="AR6828" i="1"/>
  <c r="AS6828" i="1"/>
  <c r="AT6828" i="1"/>
  <c r="AU6828" i="1"/>
  <c r="AV6828" i="1"/>
  <c r="AW6828" i="1"/>
  <c r="AY6828" i="1"/>
  <c r="AP6829" i="1"/>
  <c r="AQ6829" i="1"/>
  <c r="AR6829" i="1"/>
  <c r="AS6829" i="1"/>
  <c r="AT6829" i="1"/>
  <c r="AU6829" i="1"/>
  <c r="AV6829" i="1"/>
  <c r="AW6829" i="1"/>
  <c r="AY6829" i="1"/>
  <c r="AP6830" i="1"/>
  <c r="AQ6830" i="1"/>
  <c r="AR6830" i="1"/>
  <c r="AS6830" i="1"/>
  <c r="AT6830" i="1"/>
  <c r="AU6830" i="1"/>
  <c r="AV6830" i="1"/>
  <c r="AW6830" i="1"/>
  <c r="AY6830" i="1"/>
  <c r="AP6831" i="1"/>
  <c r="AQ6831" i="1"/>
  <c r="AR6831" i="1"/>
  <c r="AS6831" i="1"/>
  <c r="AT6831" i="1"/>
  <c r="AU6831" i="1"/>
  <c r="AV6831" i="1"/>
  <c r="AW6831" i="1"/>
  <c r="AY6831" i="1"/>
  <c r="AP6832" i="1"/>
  <c r="AQ6832" i="1"/>
  <c r="AR6832" i="1"/>
  <c r="AS6832" i="1"/>
  <c r="AT6832" i="1"/>
  <c r="AU6832" i="1"/>
  <c r="AV6832" i="1"/>
  <c r="AW6832" i="1"/>
  <c r="AY6832" i="1"/>
  <c r="AP6833" i="1"/>
  <c r="AQ6833" i="1"/>
  <c r="AR6833" i="1"/>
  <c r="AS6833" i="1"/>
  <c r="AT6833" i="1"/>
  <c r="AU6833" i="1"/>
  <c r="AV6833" i="1"/>
  <c r="AW6833" i="1"/>
  <c r="AY6833" i="1"/>
  <c r="AP6834" i="1"/>
  <c r="AQ6834" i="1"/>
  <c r="AR6834" i="1"/>
  <c r="AS6834" i="1"/>
  <c r="AT6834" i="1"/>
  <c r="AU6834" i="1"/>
  <c r="AV6834" i="1"/>
  <c r="AW6834" i="1"/>
  <c r="AY6834" i="1"/>
  <c r="AP6835" i="1"/>
  <c r="AQ6835" i="1"/>
  <c r="AR6835" i="1"/>
  <c r="AS6835" i="1"/>
  <c r="AT6835" i="1"/>
  <c r="AU6835" i="1"/>
  <c r="AV6835" i="1"/>
  <c r="AW6835" i="1"/>
  <c r="AY6835" i="1"/>
  <c r="AP6836" i="1"/>
  <c r="AQ6836" i="1"/>
  <c r="AR6836" i="1"/>
  <c r="AS6836" i="1"/>
  <c r="AT6836" i="1"/>
  <c r="AU6836" i="1"/>
  <c r="AV6836" i="1"/>
  <c r="AW6836" i="1"/>
  <c r="AY6836" i="1"/>
  <c r="AP6837" i="1"/>
  <c r="AQ6837" i="1"/>
  <c r="AR6837" i="1"/>
  <c r="AS6837" i="1"/>
  <c r="AT6837" i="1"/>
  <c r="AU6837" i="1"/>
  <c r="AV6837" i="1"/>
  <c r="AW6837" i="1"/>
  <c r="AY6837" i="1"/>
  <c r="AP6838" i="1"/>
  <c r="AQ6838" i="1"/>
  <c r="AR6838" i="1"/>
  <c r="AS6838" i="1"/>
  <c r="AT6838" i="1"/>
  <c r="AU6838" i="1"/>
  <c r="AV6838" i="1"/>
  <c r="AW6838" i="1"/>
  <c r="AY6838" i="1"/>
  <c r="AP6839" i="1"/>
  <c r="AQ6839" i="1"/>
  <c r="AR6839" i="1"/>
  <c r="AS6839" i="1"/>
  <c r="AT6839" i="1"/>
  <c r="AU6839" i="1"/>
  <c r="AV6839" i="1"/>
  <c r="AW6839" i="1"/>
  <c r="AY6839" i="1"/>
  <c r="AP6840" i="1"/>
  <c r="AQ6840" i="1"/>
  <c r="AR6840" i="1"/>
  <c r="AS6840" i="1"/>
  <c r="AT6840" i="1"/>
  <c r="AU6840" i="1"/>
  <c r="AV6840" i="1"/>
  <c r="AW6840" i="1"/>
  <c r="AY6840" i="1"/>
  <c r="AP6841" i="1"/>
  <c r="AQ6841" i="1"/>
  <c r="AR6841" i="1"/>
  <c r="AS6841" i="1"/>
  <c r="AT6841" i="1"/>
  <c r="AU6841" i="1"/>
  <c r="AV6841" i="1"/>
  <c r="AW6841" i="1"/>
  <c r="AY6841" i="1"/>
  <c r="AP6842" i="1"/>
  <c r="AQ6842" i="1"/>
  <c r="AR6842" i="1"/>
  <c r="AS6842" i="1"/>
  <c r="AT6842" i="1"/>
  <c r="AU6842" i="1"/>
  <c r="AV6842" i="1"/>
  <c r="AW6842" i="1"/>
  <c r="AY6842" i="1"/>
  <c r="AP6843" i="1"/>
  <c r="AQ6843" i="1"/>
  <c r="AR6843" i="1"/>
  <c r="AS6843" i="1"/>
  <c r="AT6843" i="1"/>
  <c r="AU6843" i="1"/>
  <c r="AV6843" i="1"/>
  <c r="AW6843" i="1"/>
  <c r="AY6843" i="1"/>
  <c r="AP6844" i="1"/>
  <c r="AQ6844" i="1"/>
  <c r="AR6844" i="1"/>
  <c r="AS6844" i="1"/>
  <c r="AT6844" i="1"/>
  <c r="AU6844" i="1"/>
  <c r="AV6844" i="1"/>
  <c r="AW6844" i="1"/>
  <c r="AY6844" i="1"/>
  <c r="AP6845" i="1"/>
  <c r="AQ6845" i="1"/>
  <c r="AR6845" i="1"/>
  <c r="AS6845" i="1"/>
  <c r="AT6845" i="1"/>
  <c r="AU6845" i="1"/>
  <c r="AV6845" i="1"/>
  <c r="AW6845" i="1"/>
  <c r="AY6845" i="1"/>
  <c r="AP6846" i="1"/>
  <c r="AQ6846" i="1"/>
  <c r="AR6846" i="1"/>
  <c r="AS6846" i="1"/>
  <c r="AT6846" i="1"/>
  <c r="AU6846" i="1"/>
  <c r="AV6846" i="1"/>
  <c r="AW6846" i="1"/>
  <c r="AY6846" i="1"/>
  <c r="AP6847" i="1"/>
  <c r="AQ6847" i="1"/>
  <c r="AR6847" i="1"/>
  <c r="AS6847" i="1"/>
  <c r="AT6847" i="1"/>
  <c r="AU6847" i="1"/>
  <c r="AV6847" i="1"/>
  <c r="AW6847" i="1"/>
  <c r="AY6847" i="1"/>
  <c r="AP6848" i="1"/>
  <c r="AQ6848" i="1"/>
  <c r="AR6848" i="1"/>
  <c r="AS6848" i="1"/>
  <c r="AT6848" i="1"/>
  <c r="AU6848" i="1"/>
  <c r="AV6848" i="1"/>
  <c r="AW6848" i="1"/>
  <c r="AY6848" i="1"/>
  <c r="AP6849" i="1"/>
  <c r="AQ6849" i="1"/>
  <c r="AR6849" i="1"/>
  <c r="AS6849" i="1"/>
  <c r="AT6849" i="1"/>
  <c r="AU6849" i="1"/>
  <c r="AV6849" i="1"/>
  <c r="AW6849" i="1"/>
  <c r="AY6849" i="1"/>
  <c r="AP6850" i="1"/>
  <c r="AQ6850" i="1"/>
  <c r="AR6850" i="1"/>
  <c r="AS6850" i="1"/>
  <c r="AT6850" i="1"/>
  <c r="AU6850" i="1"/>
  <c r="AV6850" i="1"/>
  <c r="AW6850" i="1"/>
  <c r="AY6850" i="1"/>
  <c r="AP6851" i="1"/>
  <c r="AQ6851" i="1"/>
  <c r="AR6851" i="1"/>
  <c r="AS6851" i="1"/>
  <c r="AT6851" i="1"/>
  <c r="AU6851" i="1"/>
  <c r="AV6851" i="1"/>
  <c r="AW6851" i="1"/>
  <c r="AY6851" i="1"/>
  <c r="AP6852" i="1"/>
  <c r="AQ6852" i="1"/>
  <c r="AR6852" i="1"/>
  <c r="AS6852" i="1"/>
  <c r="AT6852" i="1"/>
  <c r="AU6852" i="1"/>
  <c r="AV6852" i="1"/>
  <c r="AW6852" i="1"/>
  <c r="AY6852" i="1"/>
  <c r="AP6853" i="1"/>
  <c r="AQ6853" i="1"/>
  <c r="AR6853" i="1"/>
  <c r="AS6853" i="1"/>
  <c r="AT6853" i="1"/>
  <c r="AU6853" i="1"/>
  <c r="AV6853" i="1"/>
  <c r="AW6853" i="1"/>
  <c r="AY6853" i="1"/>
  <c r="AP6854" i="1"/>
  <c r="AQ6854" i="1"/>
  <c r="AR6854" i="1"/>
  <c r="AS6854" i="1"/>
  <c r="AT6854" i="1"/>
  <c r="AU6854" i="1"/>
  <c r="AV6854" i="1"/>
  <c r="AW6854" i="1"/>
  <c r="AY6854" i="1"/>
  <c r="AP6855" i="1"/>
  <c r="AQ6855" i="1"/>
  <c r="AR6855" i="1"/>
  <c r="AS6855" i="1"/>
  <c r="AT6855" i="1"/>
  <c r="AU6855" i="1"/>
  <c r="AV6855" i="1"/>
  <c r="AW6855" i="1"/>
  <c r="AY6855" i="1"/>
  <c r="AP6856" i="1"/>
  <c r="AQ6856" i="1"/>
  <c r="AR6856" i="1"/>
  <c r="AS6856" i="1"/>
  <c r="AT6856" i="1"/>
  <c r="AU6856" i="1"/>
  <c r="AV6856" i="1"/>
  <c r="AW6856" i="1"/>
  <c r="AY6856" i="1"/>
  <c r="AP6857" i="1"/>
  <c r="AQ6857" i="1"/>
  <c r="AR6857" i="1"/>
  <c r="AS6857" i="1"/>
  <c r="AT6857" i="1"/>
  <c r="AU6857" i="1"/>
  <c r="AV6857" i="1"/>
  <c r="AW6857" i="1"/>
  <c r="AY6857" i="1"/>
  <c r="AP6858" i="1"/>
  <c r="AQ6858" i="1"/>
  <c r="AR6858" i="1"/>
  <c r="AS6858" i="1"/>
  <c r="AT6858" i="1"/>
  <c r="AU6858" i="1"/>
  <c r="AV6858" i="1"/>
  <c r="AW6858" i="1"/>
  <c r="AY6858" i="1"/>
  <c r="AP6859" i="1"/>
  <c r="AQ6859" i="1"/>
  <c r="AR6859" i="1"/>
  <c r="AS6859" i="1"/>
  <c r="AT6859" i="1"/>
  <c r="AU6859" i="1"/>
  <c r="AV6859" i="1"/>
  <c r="AW6859" i="1"/>
  <c r="AY6859" i="1"/>
  <c r="AP6860" i="1"/>
  <c r="AQ6860" i="1"/>
  <c r="AR6860" i="1"/>
  <c r="AS6860" i="1"/>
  <c r="AT6860" i="1"/>
  <c r="AU6860" i="1"/>
  <c r="AV6860" i="1"/>
  <c r="AW6860" i="1"/>
  <c r="AY6860" i="1"/>
  <c r="AP6861" i="1"/>
  <c r="AQ6861" i="1"/>
  <c r="AR6861" i="1"/>
  <c r="AS6861" i="1"/>
  <c r="AT6861" i="1"/>
  <c r="AU6861" i="1"/>
  <c r="AV6861" i="1"/>
  <c r="AW6861" i="1"/>
  <c r="AY6861" i="1"/>
  <c r="AP6862" i="1"/>
  <c r="AQ6862" i="1"/>
  <c r="AR6862" i="1"/>
  <c r="AS6862" i="1"/>
  <c r="AT6862" i="1"/>
  <c r="AU6862" i="1"/>
  <c r="AV6862" i="1"/>
  <c r="AW6862" i="1"/>
  <c r="AY6862" i="1"/>
  <c r="AP6863" i="1"/>
  <c r="AQ6863" i="1"/>
  <c r="AR6863" i="1"/>
  <c r="AS6863" i="1"/>
  <c r="AT6863" i="1"/>
  <c r="AU6863" i="1"/>
  <c r="AV6863" i="1"/>
  <c r="AW6863" i="1"/>
  <c r="AY6863" i="1"/>
  <c r="AP6864" i="1"/>
  <c r="AQ6864" i="1"/>
  <c r="AR6864" i="1"/>
  <c r="AS6864" i="1"/>
  <c r="AT6864" i="1"/>
  <c r="AU6864" i="1"/>
  <c r="AV6864" i="1"/>
  <c r="AW6864" i="1"/>
  <c r="AY6864" i="1"/>
  <c r="AP6865" i="1"/>
  <c r="AQ6865" i="1"/>
  <c r="AR6865" i="1"/>
  <c r="AS6865" i="1"/>
  <c r="AT6865" i="1"/>
  <c r="AU6865" i="1"/>
  <c r="AV6865" i="1"/>
  <c r="AW6865" i="1"/>
  <c r="AY6865" i="1"/>
  <c r="AP6866" i="1"/>
  <c r="AQ6866" i="1"/>
  <c r="AR6866" i="1"/>
  <c r="AS6866" i="1"/>
  <c r="AT6866" i="1"/>
  <c r="AU6866" i="1"/>
  <c r="AV6866" i="1"/>
  <c r="AW6866" i="1"/>
  <c r="AY6866" i="1"/>
  <c r="AP6867" i="1"/>
  <c r="AQ6867" i="1"/>
  <c r="AR6867" i="1"/>
  <c r="AS6867" i="1"/>
  <c r="AT6867" i="1"/>
  <c r="AU6867" i="1"/>
  <c r="AV6867" i="1"/>
  <c r="AW6867" i="1"/>
  <c r="AY6867" i="1"/>
  <c r="AP6868" i="1"/>
  <c r="AQ6868" i="1"/>
  <c r="AR6868" i="1"/>
  <c r="AS6868" i="1"/>
  <c r="AT6868" i="1"/>
  <c r="AU6868" i="1"/>
  <c r="AV6868" i="1"/>
  <c r="AW6868" i="1"/>
  <c r="AY6868" i="1"/>
  <c r="AP6869" i="1"/>
  <c r="AQ6869" i="1"/>
  <c r="AR6869" i="1"/>
  <c r="AS6869" i="1"/>
  <c r="AT6869" i="1"/>
  <c r="AU6869" i="1"/>
  <c r="AV6869" i="1"/>
  <c r="AW6869" i="1"/>
  <c r="AY6869" i="1"/>
  <c r="AP6870" i="1"/>
  <c r="AQ6870" i="1"/>
  <c r="AR6870" i="1"/>
  <c r="AS6870" i="1"/>
  <c r="AT6870" i="1"/>
  <c r="AU6870" i="1"/>
  <c r="AV6870" i="1"/>
  <c r="AW6870" i="1"/>
  <c r="AY6870" i="1"/>
  <c r="AP6871" i="1"/>
  <c r="AQ6871" i="1"/>
  <c r="AR6871" i="1"/>
  <c r="AS6871" i="1"/>
  <c r="AT6871" i="1"/>
  <c r="AU6871" i="1"/>
  <c r="AV6871" i="1"/>
  <c r="AW6871" i="1"/>
  <c r="AY6871" i="1"/>
  <c r="AP6872" i="1"/>
  <c r="AQ6872" i="1"/>
  <c r="AR6872" i="1"/>
  <c r="AS6872" i="1"/>
  <c r="AT6872" i="1"/>
  <c r="AU6872" i="1"/>
  <c r="AV6872" i="1"/>
  <c r="AW6872" i="1"/>
  <c r="AY6872" i="1"/>
  <c r="AP6873" i="1"/>
  <c r="AQ6873" i="1"/>
  <c r="AR6873" i="1"/>
  <c r="AS6873" i="1"/>
  <c r="AT6873" i="1"/>
  <c r="AU6873" i="1"/>
  <c r="AV6873" i="1"/>
  <c r="AW6873" i="1"/>
  <c r="AY6873" i="1"/>
  <c r="AP6874" i="1"/>
  <c r="AQ6874" i="1"/>
  <c r="AR6874" i="1"/>
  <c r="AS6874" i="1"/>
  <c r="AT6874" i="1"/>
  <c r="AU6874" i="1"/>
  <c r="AV6874" i="1"/>
  <c r="AW6874" i="1"/>
  <c r="AY6874" i="1"/>
  <c r="AP6875" i="1"/>
  <c r="AQ6875" i="1"/>
  <c r="AR6875" i="1"/>
  <c r="AS6875" i="1"/>
  <c r="AT6875" i="1"/>
  <c r="AU6875" i="1"/>
  <c r="AV6875" i="1"/>
  <c r="AW6875" i="1"/>
  <c r="AY6875" i="1"/>
  <c r="AP6876" i="1"/>
  <c r="AQ6876" i="1"/>
  <c r="AR6876" i="1"/>
  <c r="AS6876" i="1"/>
  <c r="AT6876" i="1"/>
  <c r="AU6876" i="1"/>
  <c r="AV6876" i="1"/>
  <c r="AW6876" i="1"/>
  <c r="AY6876" i="1"/>
  <c r="AP6877" i="1"/>
  <c r="AQ6877" i="1"/>
  <c r="AR6877" i="1"/>
  <c r="AS6877" i="1"/>
  <c r="AT6877" i="1"/>
  <c r="AU6877" i="1"/>
  <c r="AV6877" i="1"/>
  <c r="AW6877" i="1"/>
  <c r="AY6877" i="1"/>
  <c r="AP6878" i="1"/>
  <c r="AQ6878" i="1"/>
  <c r="AR6878" i="1"/>
  <c r="AS6878" i="1"/>
  <c r="AT6878" i="1"/>
  <c r="AU6878" i="1"/>
  <c r="AV6878" i="1"/>
  <c r="AW6878" i="1"/>
  <c r="AY6878" i="1"/>
  <c r="AP6879" i="1"/>
  <c r="AQ6879" i="1"/>
  <c r="AR6879" i="1"/>
  <c r="AS6879" i="1"/>
  <c r="AT6879" i="1"/>
  <c r="AU6879" i="1"/>
  <c r="AV6879" i="1"/>
  <c r="AW6879" i="1"/>
  <c r="AY6879" i="1"/>
  <c r="AP6880" i="1"/>
  <c r="AQ6880" i="1"/>
  <c r="AR6880" i="1"/>
  <c r="AS6880" i="1"/>
  <c r="AT6880" i="1"/>
  <c r="AU6880" i="1"/>
  <c r="AV6880" i="1"/>
  <c r="AW6880" i="1"/>
  <c r="AY6880" i="1"/>
  <c r="AP6881" i="1"/>
  <c r="AQ6881" i="1"/>
  <c r="AR6881" i="1"/>
  <c r="AS6881" i="1"/>
  <c r="AT6881" i="1"/>
  <c r="AU6881" i="1"/>
  <c r="AV6881" i="1"/>
  <c r="AW6881" i="1"/>
  <c r="AY6881" i="1"/>
  <c r="AP6882" i="1"/>
  <c r="AQ6882" i="1"/>
  <c r="AR6882" i="1"/>
  <c r="AS6882" i="1"/>
  <c r="AT6882" i="1"/>
  <c r="AU6882" i="1"/>
  <c r="AV6882" i="1"/>
  <c r="AW6882" i="1"/>
  <c r="AY6882" i="1"/>
  <c r="AP6883" i="1"/>
  <c r="AQ6883" i="1"/>
  <c r="AR6883" i="1"/>
  <c r="AS6883" i="1"/>
  <c r="AT6883" i="1"/>
  <c r="AU6883" i="1"/>
  <c r="AV6883" i="1"/>
  <c r="AW6883" i="1"/>
  <c r="AY6883" i="1"/>
  <c r="AP6884" i="1"/>
  <c r="AQ6884" i="1"/>
  <c r="AR6884" i="1"/>
  <c r="AS6884" i="1"/>
  <c r="AT6884" i="1"/>
  <c r="AU6884" i="1"/>
  <c r="AV6884" i="1"/>
  <c r="AW6884" i="1"/>
  <c r="AY6884" i="1"/>
  <c r="AP6885" i="1"/>
  <c r="AQ6885" i="1"/>
  <c r="AR6885" i="1"/>
  <c r="AS6885" i="1"/>
  <c r="AT6885" i="1"/>
  <c r="AU6885" i="1"/>
  <c r="AV6885" i="1"/>
  <c r="AW6885" i="1"/>
  <c r="AY6885" i="1"/>
  <c r="AP6886" i="1"/>
  <c r="AQ6886" i="1"/>
  <c r="AR6886" i="1"/>
  <c r="AS6886" i="1"/>
  <c r="AT6886" i="1"/>
  <c r="AU6886" i="1"/>
  <c r="AV6886" i="1"/>
  <c r="AW6886" i="1"/>
  <c r="AY6886" i="1"/>
  <c r="AP6887" i="1"/>
  <c r="AQ6887" i="1"/>
  <c r="AR6887" i="1"/>
  <c r="AS6887" i="1"/>
  <c r="AT6887" i="1"/>
  <c r="AU6887" i="1"/>
  <c r="AV6887" i="1"/>
  <c r="AW6887" i="1"/>
  <c r="AY6887" i="1"/>
  <c r="AP6888" i="1"/>
  <c r="AQ6888" i="1"/>
  <c r="AR6888" i="1"/>
  <c r="AS6888" i="1"/>
  <c r="AT6888" i="1"/>
  <c r="AU6888" i="1"/>
  <c r="AV6888" i="1"/>
  <c r="AW6888" i="1"/>
  <c r="AY6888" i="1"/>
  <c r="AP6889" i="1"/>
  <c r="AQ6889" i="1"/>
  <c r="AR6889" i="1"/>
  <c r="AS6889" i="1"/>
  <c r="AT6889" i="1"/>
  <c r="AU6889" i="1"/>
  <c r="AV6889" i="1"/>
  <c r="AW6889" i="1"/>
  <c r="AY6889" i="1"/>
  <c r="AP6890" i="1"/>
  <c r="AQ6890" i="1"/>
  <c r="AR6890" i="1"/>
  <c r="AS6890" i="1"/>
  <c r="AT6890" i="1"/>
  <c r="AU6890" i="1"/>
  <c r="AV6890" i="1"/>
  <c r="AW6890" i="1"/>
  <c r="AY6890" i="1"/>
  <c r="AP6891" i="1"/>
  <c r="AQ6891" i="1"/>
  <c r="AR6891" i="1"/>
  <c r="AS6891" i="1"/>
  <c r="AT6891" i="1"/>
  <c r="AU6891" i="1"/>
  <c r="AV6891" i="1"/>
  <c r="AW6891" i="1"/>
  <c r="AY6891" i="1"/>
  <c r="AP6892" i="1"/>
  <c r="AQ6892" i="1"/>
  <c r="AR6892" i="1"/>
  <c r="AS6892" i="1"/>
  <c r="AT6892" i="1"/>
  <c r="AU6892" i="1"/>
  <c r="AV6892" i="1"/>
  <c r="AW6892" i="1"/>
  <c r="AY6892" i="1"/>
  <c r="AP6893" i="1"/>
  <c r="AQ6893" i="1"/>
  <c r="AR6893" i="1"/>
  <c r="AS6893" i="1"/>
  <c r="AT6893" i="1"/>
  <c r="AU6893" i="1"/>
  <c r="AV6893" i="1"/>
  <c r="AW6893" i="1"/>
  <c r="AY6893" i="1"/>
  <c r="AP6894" i="1"/>
  <c r="AQ6894" i="1"/>
  <c r="AR6894" i="1"/>
  <c r="AS6894" i="1"/>
  <c r="AT6894" i="1"/>
  <c r="AU6894" i="1"/>
  <c r="AV6894" i="1"/>
  <c r="AW6894" i="1"/>
  <c r="AY6894" i="1"/>
  <c r="AP6895" i="1"/>
  <c r="AQ6895" i="1"/>
  <c r="AR6895" i="1"/>
  <c r="AS6895" i="1"/>
  <c r="AT6895" i="1"/>
  <c r="AU6895" i="1"/>
  <c r="AV6895" i="1"/>
  <c r="AW6895" i="1"/>
  <c r="AY6895" i="1"/>
  <c r="AP6896" i="1"/>
  <c r="AQ6896" i="1"/>
  <c r="AR6896" i="1"/>
  <c r="AS6896" i="1"/>
  <c r="AT6896" i="1"/>
  <c r="AU6896" i="1"/>
  <c r="AV6896" i="1"/>
  <c r="AW6896" i="1"/>
  <c r="AY6896" i="1"/>
  <c r="AP6897" i="1"/>
  <c r="AQ6897" i="1"/>
  <c r="AR6897" i="1"/>
  <c r="AS6897" i="1"/>
  <c r="AT6897" i="1"/>
  <c r="AU6897" i="1"/>
  <c r="AV6897" i="1"/>
  <c r="AW6897" i="1"/>
  <c r="AY6897" i="1"/>
  <c r="AP6898" i="1"/>
  <c r="AQ6898" i="1"/>
  <c r="AR6898" i="1"/>
  <c r="AS6898" i="1"/>
  <c r="AT6898" i="1"/>
  <c r="AU6898" i="1"/>
  <c r="AV6898" i="1"/>
  <c r="AW6898" i="1"/>
  <c r="AY6898" i="1"/>
  <c r="AP6899" i="1"/>
  <c r="AQ6899" i="1"/>
  <c r="AR6899" i="1"/>
  <c r="AS6899" i="1"/>
  <c r="AT6899" i="1"/>
  <c r="AU6899" i="1"/>
  <c r="AV6899" i="1"/>
  <c r="AW6899" i="1"/>
  <c r="AY6899" i="1"/>
  <c r="AP6900" i="1"/>
  <c r="AQ6900" i="1"/>
  <c r="AR6900" i="1"/>
  <c r="AS6900" i="1"/>
  <c r="AT6900" i="1"/>
  <c r="AU6900" i="1"/>
  <c r="AV6900" i="1"/>
  <c r="AW6900" i="1"/>
  <c r="AY6900" i="1"/>
  <c r="AP6901" i="1"/>
  <c r="AQ6901" i="1"/>
  <c r="AR6901" i="1"/>
  <c r="AS6901" i="1"/>
  <c r="AT6901" i="1"/>
  <c r="AU6901" i="1"/>
  <c r="AV6901" i="1"/>
  <c r="AW6901" i="1"/>
  <c r="AY6901" i="1"/>
  <c r="AP6902" i="1"/>
  <c r="AQ6902" i="1"/>
  <c r="AR6902" i="1"/>
  <c r="AS6902" i="1"/>
  <c r="AT6902" i="1"/>
  <c r="AU6902" i="1"/>
  <c r="AV6902" i="1"/>
  <c r="AW6902" i="1"/>
  <c r="AY6902" i="1"/>
  <c r="AP6903" i="1"/>
  <c r="AQ6903" i="1"/>
  <c r="AR6903" i="1"/>
  <c r="AS6903" i="1"/>
  <c r="AT6903" i="1"/>
  <c r="AU6903" i="1"/>
  <c r="AV6903" i="1"/>
  <c r="AW6903" i="1"/>
  <c r="AY6903" i="1"/>
  <c r="AP6904" i="1"/>
  <c r="AQ6904" i="1"/>
  <c r="AR6904" i="1"/>
  <c r="AS6904" i="1"/>
  <c r="AT6904" i="1"/>
  <c r="AU6904" i="1"/>
  <c r="AV6904" i="1"/>
  <c r="AW6904" i="1"/>
  <c r="AY6904" i="1"/>
  <c r="AP6905" i="1"/>
  <c r="AQ6905" i="1"/>
  <c r="AR6905" i="1"/>
  <c r="AS6905" i="1"/>
  <c r="AT6905" i="1"/>
  <c r="AU6905" i="1"/>
  <c r="AV6905" i="1"/>
  <c r="AW6905" i="1"/>
  <c r="AY6905" i="1"/>
  <c r="AP6906" i="1"/>
  <c r="AQ6906" i="1"/>
  <c r="AR6906" i="1"/>
  <c r="AS6906" i="1"/>
  <c r="AT6906" i="1"/>
  <c r="AU6906" i="1"/>
  <c r="AV6906" i="1"/>
  <c r="AW6906" i="1"/>
  <c r="AY6906" i="1"/>
  <c r="AP6907" i="1"/>
  <c r="AQ6907" i="1"/>
  <c r="AR6907" i="1"/>
  <c r="AS6907" i="1"/>
  <c r="AT6907" i="1"/>
  <c r="AU6907" i="1"/>
  <c r="AV6907" i="1"/>
  <c r="AW6907" i="1"/>
  <c r="AY6907" i="1"/>
  <c r="AP6908" i="1"/>
  <c r="AQ6908" i="1"/>
  <c r="AR6908" i="1"/>
  <c r="AS6908" i="1"/>
  <c r="AT6908" i="1"/>
  <c r="AU6908" i="1"/>
  <c r="AV6908" i="1"/>
  <c r="AW6908" i="1"/>
  <c r="AY6908" i="1"/>
  <c r="AP6909" i="1"/>
  <c r="AQ6909" i="1"/>
  <c r="AR6909" i="1"/>
  <c r="AS6909" i="1"/>
  <c r="AT6909" i="1"/>
  <c r="AU6909" i="1"/>
  <c r="AV6909" i="1"/>
  <c r="AW6909" i="1"/>
  <c r="AY6909" i="1"/>
  <c r="AP6910" i="1"/>
  <c r="AQ6910" i="1"/>
  <c r="AR6910" i="1"/>
  <c r="AS6910" i="1"/>
  <c r="AT6910" i="1"/>
  <c r="AU6910" i="1"/>
  <c r="AV6910" i="1"/>
  <c r="AW6910" i="1"/>
  <c r="AY6910" i="1"/>
  <c r="AP6911" i="1"/>
  <c r="AQ6911" i="1"/>
  <c r="AR6911" i="1"/>
  <c r="AS6911" i="1"/>
  <c r="AT6911" i="1"/>
  <c r="AU6911" i="1"/>
  <c r="AV6911" i="1"/>
  <c r="AW6911" i="1"/>
  <c r="AY6911" i="1"/>
  <c r="AP6912" i="1"/>
  <c r="AQ6912" i="1"/>
  <c r="AR6912" i="1"/>
  <c r="AS6912" i="1"/>
  <c r="AT6912" i="1"/>
  <c r="AU6912" i="1"/>
  <c r="AV6912" i="1"/>
  <c r="AW6912" i="1"/>
  <c r="AY6912" i="1"/>
  <c r="AP6913" i="1"/>
  <c r="AQ6913" i="1"/>
  <c r="AR6913" i="1"/>
  <c r="AS6913" i="1"/>
  <c r="AT6913" i="1"/>
  <c r="AU6913" i="1"/>
  <c r="AV6913" i="1"/>
  <c r="AW6913" i="1"/>
  <c r="AY6913" i="1"/>
  <c r="AP6914" i="1"/>
  <c r="AQ6914" i="1"/>
  <c r="AR6914" i="1"/>
  <c r="AS6914" i="1"/>
  <c r="AT6914" i="1"/>
  <c r="AU6914" i="1"/>
  <c r="AV6914" i="1"/>
  <c r="AW6914" i="1"/>
  <c r="AY6914" i="1"/>
  <c r="AP6915" i="1"/>
  <c r="AQ6915" i="1"/>
  <c r="AR6915" i="1"/>
  <c r="AS6915" i="1"/>
  <c r="AT6915" i="1"/>
  <c r="AU6915" i="1"/>
  <c r="AV6915" i="1"/>
  <c r="AW6915" i="1"/>
  <c r="AY6915" i="1"/>
  <c r="AP6916" i="1"/>
  <c r="AQ6916" i="1"/>
  <c r="AR6916" i="1"/>
  <c r="AS6916" i="1"/>
  <c r="AT6916" i="1"/>
  <c r="AU6916" i="1"/>
  <c r="AV6916" i="1"/>
  <c r="AW6916" i="1"/>
  <c r="AY6916" i="1"/>
  <c r="AP6917" i="1"/>
  <c r="AQ6917" i="1"/>
  <c r="AR6917" i="1"/>
  <c r="AS6917" i="1"/>
  <c r="AT6917" i="1"/>
  <c r="AU6917" i="1"/>
  <c r="AV6917" i="1"/>
  <c r="AW6917" i="1"/>
  <c r="AY6917" i="1"/>
  <c r="AP6918" i="1"/>
  <c r="AQ6918" i="1"/>
  <c r="AR6918" i="1"/>
  <c r="AS6918" i="1"/>
  <c r="AT6918" i="1"/>
  <c r="AU6918" i="1"/>
  <c r="AV6918" i="1"/>
  <c r="AW6918" i="1"/>
  <c r="AY6918" i="1"/>
  <c r="AP6919" i="1"/>
  <c r="AQ6919" i="1"/>
  <c r="AR6919" i="1"/>
  <c r="AS6919" i="1"/>
  <c r="AT6919" i="1"/>
  <c r="AU6919" i="1"/>
  <c r="AV6919" i="1"/>
  <c r="AW6919" i="1"/>
  <c r="AY6919" i="1"/>
  <c r="AP6920" i="1"/>
  <c r="AQ6920" i="1"/>
  <c r="AR6920" i="1"/>
  <c r="AS6920" i="1"/>
  <c r="AT6920" i="1"/>
  <c r="AU6920" i="1"/>
  <c r="AV6920" i="1"/>
  <c r="AW6920" i="1"/>
  <c r="AY6920" i="1"/>
  <c r="AP6921" i="1"/>
  <c r="AQ6921" i="1"/>
  <c r="AR6921" i="1"/>
  <c r="AS6921" i="1"/>
  <c r="AT6921" i="1"/>
  <c r="AU6921" i="1"/>
  <c r="AV6921" i="1"/>
  <c r="AW6921" i="1"/>
  <c r="AY6921" i="1"/>
  <c r="AP6922" i="1"/>
  <c r="AQ6922" i="1"/>
  <c r="AR6922" i="1"/>
  <c r="AS6922" i="1"/>
  <c r="AT6922" i="1"/>
  <c r="AU6922" i="1"/>
  <c r="AV6922" i="1"/>
  <c r="AW6922" i="1"/>
  <c r="AY6922" i="1"/>
  <c r="AP6923" i="1"/>
  <c r="AQ6923" i="1"/>
  <c r="AR6923" i="1"/>
  <c r="AS6923" i="1"/>
  <c r="AT6923" i="1"/>
  <c r="AU6923" i="1"/>
  <c r="AV6923" i="1"/>
  <c r="AW6923" i="1"/>
  <c r="AY6923" i="1"/>
  <c r="AP6924" i="1"/>
  <c r="AQ6924" i="1"/>
  <c r="AR6924" i="1"/>
  <c r="AS6924" i="1"/>
  <c r="AT6924" i="1"/>
  <c r="AU6924" i="1"/>
  <c r="AV6924" i="1"/>
  <c r="AW6924" i="1"/>
  <c r="AY6924" i="1"/>
  <c r="AP6925" i="1"/>
  <c r="AQ6925" i="1"/>
  <c r="AR6925" i="1"/>
  <c r="AS6925" i="1"/>
  <c r="AT6925" i="1"/>
  <c r="AU6925" i="1"/>
  <c r="AV6925" i="1"/>
  <c r="AW6925" i="1"/>
  <c r="AY6925" i="1"/>
  <c r="AP6926" i="1"/>
  <c r="AQ6926" i="1"/>
  <c r="AR6926" i="1"/>
  <c r="AS6926" i="1"/>
  <c r="AT6926" i="1"/>
  <c r="AU6926" i="1"/>
  <c r="AV6926" i="1"/>
  <c r="AW6926" i="1"/>
  <c r="AY6926" i="1"/>
  <c r="AP6927" i="1"/>
  <c r="AQ6927" i="1"/>
  <c r="AR6927" i="1"/>
  <c r="AS6927" i="1"/>
  <c r="AT6927" i="1"/>
  <c r="AU6927" i="1"/>
  <c r="AV6927" i="1"/>
  <c r="AW6927" i="1"/>
  <c r="AY6927" i="1"/>
  <c r="AP6928" i="1"/>
  <c r="AQ6928" i="1"/>
  <c r="AR6928" i="1"/>
  <c r="AS6928" i="1"/>
  <c r="AT6928" i="1"/>
  <c r="AU6928" i="1"/>
  <c r="AV6928" i="1"/>
  <c r="AW6928" i="1"/>
  <c r="AY6928" i="1"/>
  <c r="AP6929" i="1"/>
  <c r="AQ6929" i="1"/>
  <c r="AR6929" i="1"/>
  <c r="AS6929" i="1"/>
  <c r="AT6929" i="1"/>
  <c r="AU6929" i="1"/>
  <c r="AV6929" i="1"/>
  <c r="AW6929" i="1"/>
  <c r="AY6929" i="1"/>
  <c r="AP6930" i="1"/>
  <c r="AQ6930" i="1"/>
  <c r="AR6930" i="1"/>
  <c r="AS6930" i="1"/>
  <c r="AT6930" i="1"/>
  <c r="AU6930" i="1"/>
  <c r="AV6930" i="1"/>
  <c r="AW6930" i="1"/>
  <c r="AY6930" i="1"/>
  <c r="AP6931" i="1"/>
  <c r="AQ6931" i="1"/>
  <c r="AR6931" i="1"/>
  <c r="AS6931" i="1"/>
  <c r="AT6931" i="1"/>
  <c r="AU6931" i="1"/>
  <c r="AV6931" i="1"/>
  <c r="AW6931" i="1"/>
  <c r="AY6931" i="1"/>
  <c r="AP6932" i="1"/>
  <c r="AQ6932" i="1"/>
  <c r="AR6932" i="1"/>
  <c r="AS6932" i="1"/>
  <c r="AT6932" i="1"/>
  <c r="AU6932" i="1"/>
  <c r="AV6932" i="1"/>
  <c r="AW6932" i="1"/>
  <c r="AY6932" i="1"/>
  <c r="AP6933" i="1"/>
  <c r="AQ6933" i="1"/>
  <c r="AR6933" i="1"/>
  <c r="AS6933" i="1"/>
  <c r="AT6933" i="1"/>
  <c r="AU6933" i="1"/>
  <c r="AV6933" i="1"/>
  <c r="AW6933" i="1"/>
  <c r="AY6933" i="1"/>
  <c r="AP6934" i="1"/>
  <c r="AQ6934" i="1"/>
  <c r="AR6934" i="1"/>
  <c r="AS6934" i="1"/>
  <c r="AT6934" i="1"/>
  <c r="AU6934" i="1"/>
  <c r="AV6934" i="1"/>
  <c r="AW6934" i="1"/>
  <c r="AY6934" i="1"/>
  <c r="AP6935" i="1"/>
  <c r="AQ6935" i="1"/>
  <c r="AR6935" i="1"/>
  <c r="AS6935" i="1"/>
  <c r="AT6935" i="1"/>
  <c r="AU6935" i="1"/>
  <c r="AV6935" i="1"/>
  <c r="AW6935" i="1"/>
  <c r="AY6935" i="1"/>
  <c r="AP6936" i="1"/>
  <c r="AQ6936" i="1"/>
  <c r="AR6936" i="1"/>
  <c r="AS6936" i="1"/>
  <c r="AT6936" i="1"/>
  <c r="AU6936" i="1"/>
  <c r="AV6936" i="1"/>
  <c r="AW6936" i="1"/>
  <c r="AY6936" i="1"/>
  <c r="AP6937" i="1"/>
  <c r="AQ6937" i="1"/>
  <c r="AR6937" i="1"/>
  <c r="AS6937" i="1"/>
  <c r="AT6937" i="1"/>
  <c r="AU6937" i="1"/>
  <c r="AV6937" i="1"/>
  <c r="AW6937" i="1"/>
  <c r="AY6937" i="1"/>
  <c r="AP6938" i="1"/>
  <c r="AQ6938" i="1"/>
  <c r="AR6938" i="1"/>
  <c r="AS6938" i="1"/>
  <c r="AT6938" i="1"/>
  <c r="AU6938" i="1"/>
  <c r="AV6938" i="1"/>
  <c r="AW6938" i="1"/>
  <c r="AY6938" i="1"/>
  <c r="AP6939" i="1"/>
  <c r="AQ6939" i="1"/>
  <c r="AR6939" i="1"/>
  <c r="AS6939" i="1"/>
  <c r="AT6939" i="1"/>
  <c r="AU6939" i="1"/>
  <c r="AV6939" i="1"/>
  <c r="AW6939" i="1"/>
  <c r="AY6939" i="1"/>
  <c r="AP6940" i="1"/>
  <c r="AQ6940" i="1"/>
  <c r="AR6940" i="1"/>
  <c r="AS6940" i="1"/>
  <c r="AT6940" i="1"/>
  <c r="AU6940" i="1"/>
  <c r="AV6940" i="1"/>
  <c r="AW6940" i="1"/>
  <c r="AY6940" i="1"/>
  <c r="AP6941" i="1"/>
  <c r="AQ6941" i="1"/>
  <c r="AR6941" i="1"/>
  <c r="AS6941" i="1"/>
  <c r="AT6941" i="1"/>
  <c r="AU6941" i="1"/>
  <c r="AV6941" i="1"/>
  <c r="AW6941" i="1"/>
  <c r="AY6941" i="1"/>
  <c r="AP6942" i="1"/>
  <c r="AQ6942" i="1"/>
  <c r="AR6942" i="1"/>
  <c r="AS6942" i="1"/>
  <c r="AT6942" i="1"/>
  <c r="AU6942" i="1"/>
  <c r="AV6942" i="1"/>
  <c r="AW6942" i="1"/>
  <c r="AY6942" i="1"/>
  <c r="AP6943" i="1"/>
  <c r="AQ6943" i="1"/>
  <c r="AR6943" i="1"/>
  <c r="AS6943" i="1"/>
  <c r="AT6943" i="1"/>
  <c r="AU6943" i="1"/>
  <c r="AV6943" i="1"/>
  <c r="AW6943" i="1"/>
  <c r="AY6943" i="1"/>
  <c r="AP6944" i="1"/>
  <c r="AQ6944" i="1"/>
  <c r="AR6944" i="1"/>
  <c r="AS6944" i="1"/>
  <c r="AT6944" i="1"/>
  <c r="AU6944" i="1"/>
  <c r="AV6944" i="1"/>
  <c r="AW6944" i="1"/>
  <c r="AY6944" i="1"/>
  <c r="AP6945" i="1"/>
  <c r="AQ6945" i="1"/>
  <c r="AR6945" i="1"/>
  <c r="AS6945" i="1"/>
  <c r="AT6945" i="1"/>
  <c r="AU6945" i="1"/>
  <c r="AV6945" i="1"/>
  <c r="AW6945" i="1"/>
  <c r="AY6945" i="1"/>
  <c r="AP6946" i="1"/>
  <c r="AQ6946" i="1"/>
  <c r="AR6946" i="1"/>
  <c r="AS6946" i="1"/>
  <c r="AT6946" i="1"/>
  <c r="AU6946" i="1"/>
  <c r="AV6946" i="1"/>
  <c r="AW6946" i="1"/>
  <c r="AY6946" i="1"/>
  <c r="AP6947" i="1"/>
  <c r="AQ6947" i="1"/>
  <c r="AR6947" i="1"/>
  <c r="AS6947" i="1"/>
  <c r="AT6947" i="1"/>
  <c r="AU6947" i="1"/>
  <c r="AV6947" i="1"/>
  <c r="AW6947" i="1"/>
  <c r="AY6947" i="1"/>
  <c r="AP6948" i="1"/>
  <c r="AQ6948" i="1"/>
  <c r="AR6948" i="1"/>
  <c r="AS6948" i="1"/>
  <c r="AT6948" i="1"/>
  <c r="AU6948" i="1"/>
  <c r="AV6948" i="1"/>
  <c r="AW6948" i="1"/>
  <c r="AY6948" i="1"/>
  <c r="AP6949" i="1"/>
  <c r="AQ6949" i="1"/>
  <c r="AR6949" i="1"/>
  <c r="AS6949" i="1"/>
  <c r="AT6949" i="1"/>
  <c r="AU6949" i="1"/>
  <c r="AV6949" i="1"/>
  <c r="AW6949" i="1"/>
  <c r="AY6949" i="1"/>
  <c r="AP6950" i="1"/>
  <c r="AQ6950" i="1"/>
  <c r="AR6950" i="1"/>
  <c r="AS6950" i="1"/>
  <c r="AT6950" i="1"/>
  <c r="AU6950" i="1"/>
  <c r="AV6950" i="1"/>
  <c r="AW6950" i="1"/>
  <c r="AY6950" i="1"/>
  <c r="AP6951" i="1"/>
  <c r="AQ6951" i="1"/>
  <c r="AR6951" i="1"/>
  <c r="AS6951" i="1"/>
  <c r="AT6951" i="1"/>
  <c r="AU6951" i="1"/>
  <c r="AV6951" i="1"/>
  <c r="AW6951" i="1"/>
  <c r="AY6951" i="1"/>
  <c r="AP6952" i="1"/>
  <c r="AQ6952" i="1"/>
  <c r="AR6952" i="1"/>
  <c r="AS6952" i="1"/>
  <c r="AT6952" i="1"/>
  <c r="AU6952" i="1"/>
  <c r="AV6952" i="1"/>
  <c r="AW6952" i="1"/>
  <c r="AY6952" i="1"/>
  <c r="AP6953" i="1"/>
  <c r="AQ6953" i="1"/>
  <c r="AR6953" i="1"/>
  <c r="AS6953" i="1"/>
  <c r="AT6953" i="1"/>
  <c r="AU6953" i="1"/>
  <c r="AV6953" i="1"/>
  <c r="AW6953" i="1"/>
  <c r="AY6953" i="1"/>
  <c r="AP6954" i="1"/>
  <c r="AQ6954" i="1"/>
  <c r="AR6954" i="1"/>
  <c r="AS6954" i="1"/>
  <c r="AT6954" i="1"/>
  <c r="AU6954" i="1"/>
  <c r="AV6954" i="1"/>
  <c r="AW6954" i="1"/>
  <c r="AY6954" i="1"/>
  <c r="AP6955" i="1"/>
  <c r="AQ6955" i="1"/>
  <c r="AR6955" i="1"/>
  <c r="AS6955" i="1"/>
  <c r="AT6955" i="1"/>
  <c r="AU6955" i="1"/>
  <c r="AV6955" i="1"/>
  <c r="AW6955" i="1"/>
  <c r="AY6955" i="1"/>
  <c r="AP6956" i="1"/>
  <c r="AQ6956" i="1"/>
  <c r="AR6956" i="1"/>
  <c r="AS6956" i="1"/>
  <c r="AT6956" i="1"/>
  <c r="AU6956" i="1"/>
  <c r="AV6956" i="1"/>
  <c r="AW6956" i="1"/>
  <c r="AY6956" i="1"/>
  <c r="AP6957" i="1"/>
  <c r="AQ6957" i="1"/>
  <c r="AR6957" i="1"/>
  <c r="AS6957" i="1"/>
  <c r="AT6957" i="1"/>
  <c r="AU6957" i="1"/>
  <c r="AV6957" i="1"/>
  <c r="AW6957" i="1"/>
  <c r="AY6957" i="1"/>
  <c r="AP6958" i="1"/>
  <c r="AQ6958" i="1"/>
  <c r="AR6958" i="1"/>
  <c r="AS6958" i="1"/>
  <c r="AT6958" i="1"/>
  <c r="AU6958" i="1"/>
  <c r="AV6958" i="1"/>
  <c r="AW6958" i="1"/>
  <c r="AY6958" i="1"/>
  <c r="AP6959" i="1"/>
  <c r="AQ6959" i="1"/>
  <c r="AR6959" i="1"/>
  <c r="AS6959" i="1"/>
  <c r="AT6959" i="1"/>
  <c r="AU6959" i="1"/>
  <c r="AV6959" i="1"/>
  <c r="AW6959" i="1"/>
  <c r="AY6959" i="1"/>
  <c r="AP6960" i="1"/>
  <c r="AQ6960" i="1"/>
  <c r="AR6960" i="1"/>
  <c r="AS6960" i="1"/>
  <c r="AT6960" i="1"/>
  <c r="AU6960" i="1"/>
  <c r="AV6960" i="1"/>
  <c r="AW6960" i="1"/>
  <c r="AY6960" i="1"/>
  <c r="AP6961" i="1"/>
  <c r="AQ6961" i="1"/>
  <c r="AR6961" i="1"/>
  <c r="AS6961" i="1"/>
  <c r="AT6961" i="1"/>
  <c r="AU6961" i="1"/>
  <c r="AV6961" i="1"/>
  <c r="AW6961" i="1"/>
  <c r="AY6961" i="1"/>
  <c r="AP6962" i="1"/>
  <c r="AQ6962" i="1"/>
  <c r="AR6962" i="1"/>
  <c r="AS6962" i="1"/>
  <c r="AT6962" i="1"/>
  <c r="AU6962" i="1"/>
  <c r="AV6962" i="1"/>
  <c r="AW6962" i="1"/>
  <c r="AY6962" i="1"/>
  <c r="AP6963" i="1"/>
  <c r="AQ6963" i="1"/>
  <c r="AR6963" i="1"/>
  <c r="AS6963" i="1"/>
  <c r="AT6963" i="1"/>
  <c r="AU6963" i="1"/>
  <c r="AV6963" i="1"/>
  <c r="AW6963" i="1"/>
  <c r="AY6963" i="1"/>
  <c r="AP6964" i="1"/>
  <c r="AQ6964" i="1"/>
  <c r="AR6964" i="1"/>
  <c r="AS6964" i="1"/>
  <c r="AT6964" i="1"/>
  <c r="AU6964" i="1"/>
  <c r="AV6964" i="1"/>
  <c r="AW6964" i="1"/>
  <c r="AY6964" i="1"/>
  <c r="AP6965" i="1"/>
  <c r="AQ6965" i="1"/>
  <c r="AR6965" i="1"/>
  <c r="AS6965" i="1"/>
  <c r="AT6965" i="1"/>
  <c r="AU6965" i="1"/>
  <c r="AV6965" i="1"/>
  <c r="AW6965" i="1"/>
  <c r="AY6965" i="1"/>
  <c r="AP6966" i="1"/>
  <c r="AQ6966" i="1"/>
  <c r="AR6966" i="1"/>
  <c r="AS6966" i="1"/>
  <c r="AT6966" i="1"/>
  <c r="AU6966" i="1"/>
  <c r="AV6966" i="1"/>
  <c r="AW6966" i="1"/>
  <c r="AY6966" i="1"/>
  <c r="AP6967" i="1"/>
  <c r="AQ6967" i="1"/>
  <c r="AR6967" i="1"/>
  <c r="AS6967" i="1"/>
  <c r="AT6967" i="1"/>
  <c r="AU6967" i="1"/>
  <c r="AV6967" i="1"/>
  <c r="AW6967" i="1"/>
  <c r="AY6967" i="1"/>
  <c r="AP6968" i="1"/>
  <c r="AQ6968" i="1"/>
  <c r="AR6968" i="1"/>
  <c r="AS6968" i="1"/>
  <c r="AT6968" i="1"/>
  <c r="AU6968" i="1"/>
  <c r="AV6968" i="1"/>
  <c r="AW6968" i="1"/>
  <c r="AY6968" i="1"/>
  <c r="AP6969" i="1"/>
  <c r="AQ6969" i="1"/>
  <c r="AR6969" i="1"/>
  <c r="AS6969" i="1"/>
  <c r="AT6969" i="1"/>
  <c r="AU6969" i="1"/>
  <c r="AV6969" i="1"/>
  <c r="AW6969" i="1"/>
  <c r="AY6969" i="1"/>
  <c r="AP6970" i="1"/>
  <c r="AQ6970" i="1"/>
  <c r="AR6970" i="1"/>
  <c r="AS6970" i="1"/>
  <c r="AT6970" i="1"/>
  <c r="AU6970" i="1"/>
  <c r="AV6970" i="1"/>
  <c r="AW6970" i="1"/>
  <c r="AY6970" i="1"/>
  <c r="AP6971" i="1"/>
  <c r="AQ6971" i="1"/>
  <c r="AR6971" i="1"/>
  <c r="AS6971" i="1"/>
  <c r="AT6971" i="1"/>
  <c r="AU6971" i="1"/>
  <c r="AV6971" i="1"/>
  <c r="AW6971" i="1"/>
  <c r="AY6971" i="1"/>
  <c r="AP6972" i="1"/>
  <c r="AQ6972" i="1"/>
  <c r="AR6972" i="1"/>
  <c r="AS6972" i="1"/>
  <c r="AT6972" i="1"/>
  <c r="AU6972" i="1"/>
  <c r="AV6972" i="1"/>
  <c r="AW6972" i="1"/>
  <c r="AY6972" i="1"/>
  <c r="AP6973" i="1"/>
  <c r="AQ6973" i="1"/>
  <c r="AR6973" i="1"/>
  <c r="AS6973" i="1"/>
  <c r="AT6973" i="1"/>
  <c r="AU6973" i="1"/>
  <c r="AV6973" i="1"/>
  <c r="AW6973" i="1"/>
  <c r="AY6973" i="1"/>
  <c r="AP6974" i="1"/>
  <c r="AQ6974" i="1"/>
  <c r="AR6974" i="1"/>
  <c r="AS6974" i="1"/>
  <c r="AT6974" i="1"/>
  <c r="AU6974" i="1"/>
  <c r="AV6974" i="1"/>
  <c r="AW6974" i="1"/>
  <c r="AY6974" i="1"/>
  <c r="AP6975" i="1"/>
  <c r="AQ6975" i="1"/>
  <c r="AR6975" i="1"/>
  <c r="AS6975" i="1"/>
  <c r="AT6975" i="1"/>
  <c r="AU6975" i="1"/>
  <c r="AV6975" i="1"/>
  <c r="AW6975" i="1"/>
  <c r="AY6975" i="1"/>
  <c r="AP6976" i="1"/>
  <c r="AQ6976" i="1"/>
  <c r="AR6976" i="1"/>
  <c r="AS6976" i="1"/>
  <c r="AT6976" i="1"/>
  <c r="AU6976" i="1"/>
  <c r="AV6976" i="1"/>
  <c r="AW6976" i="1"/>
  <c r="AY6976" i="1"/>
  <c r="AP6977" i="1"/>
  <c r="AQ6977" i="1"/>
  <c r="AR6977" i="1"/>
  <c r="AS6977" i="1"/>
  <c r="AT6977" i="1"/>
  <c r="AU6977" i="1"/>
  <c r="AV6977" i="1"/>
  <c r="AW6977" i="1"/>
  <c r="AY6977" i="1"/>
  <c r="AP6978" i="1"/>
  <c r="AQ6978" i="1"/>
  <c r="AR6978" i="1"/>
  <c r="AS6978" i="1"/>
  <c r="AT6978" i="1"/>
  <c r="AU6978" i="1"/>
  <c r="AV6978" i="1"/>
  <c r="AW6978" i="1"/>
  <c r="AY6978" i="1"/>
  <c r="AP6979" i="1"/>
  <c r="AQ6979" i="1"/>
  <c r="AR6979" i="1"/>
  <c r="AS6979" i="1"/>
  <c r="AT6979" i="1"/>
  <c r="AU6979" i="1"/>
  <c r="AV6979" i="1"/>
  <c r="AW6979" i="1"/>
  <c r="AY6979" i="1"/>
  <c r="AP6980" i="1"/>
  <c r="AQ6980" i="1"/>
  <c r="AR6980" i="1"/>
  <c r="AS6980" i="1"/>
  <c r="AT6980" i="1"/>
  <c r="AU6980" i="1"/>
  <c r="AV6980" i="1"/>
  <c r="AW6980" i="1"/>
  <c r="AY6980" i="1"/>
  <c r="AP6981" i="1"/>
  <c r="AQ6981" i="1"/>
  <c r="AR6981" i="1"/>
  <c r="AS6981" i="1"/>
  <c r="AT6981" i="1"/>
  <c r="AU6981" i="1"/>
  <c r="AV6981" i="1"/>
  <c r="AW6981" i="1"/>
  <c r="AY6981" i="1"/>
  <c r="AP6982" i="1"/>
  <c r="AQ6982" i="1"/>
  <c r="AR6982" i="1"/>
  <c r="AS6982" i="1"/>
  <c r="AT6982" i="1"/>
  <c r="AU6982" i="1"/>
  <c r="AV6982" i="1"/>
  <c r="AW6982" i="1"/>
  <c r="AY6982" i="1"/>
  <c r="AP6983" i="1"/>
  <c r="AQ6983" i="1"/>
  <c r="AR6983" i="1"/>
  <c r="AS6983" i="1"/>
  <c r="AT6983" i="1"/>
  <c r="AU6983" i="1"/>
  <c r="AV6983" i="1"/>
  <c r="AW6983" i="1"/>
  <c r="AY6983" i="1"/>
  <c r="AP6984" i="1"/>
  <c r="AQ6984" i="1"/>
  <c r="AR6984" i="1"/>
  <c r="AS6984" i="1"/>
  <c r="AT6984" i="1"/>
  <c r="AU6984" i="1"/>
  <c r="AV6984" i="1"/>
  <c r="AW6984" i="1"/>
  <c r="AY6984" i="1"/>
  <c r="AP6985" i="1"/>
  <c r="AQ6985" i="1"/>
  <c r="AR6985" i="1"/>
  <c r="AS6985" i="1"/>
  <c r="AT6985" i="1"/>
  <c r="AU6985" i="1"/>
  <c r="AV6985" i="1"/>
  <c r="AW6985" i="1"/>
  <c r="AY6985" i="1"/>
  <c r="AP6986" i="1"/>
  <c r="AQ6986" i="1"/>
  <c r="AR6986" i="1"/>
  <c r="AS6986" i="1"/>
  <c r="AT6986" i="1"/>
  <c r="AU6986" i="1"/>
  <c r="AV6986" i="1"/>
  <c r="AW6986" i="1"/>
  <c r="AY6986" i="1"/>
  <c r="AP6987" i="1"/>
  <c r="AQ6987" i="1"/>
  <c r="AR6987" i="1"/>
  <c r="AS6987" i="1"/>
  <c r="AT6987" i="1"/>
  <c r="AU6987" i="1"/>
  <c r="AV6987" i="1"/>
  <c r="AW6987" i="1"/>
  <c r="AY6987" i="1"/>
  <c r="AP6988" i="1"/>
  <c r="AQ6988" i="1"/>
  <c r="AR6988" i="1"/>
  <c r="AS6988" i="1"/>
  <c r="AT6988" i="1"/>
  <c r="AU6988" i="1"/>
  <c r="AV6988" i="1"/>
  <c r="AW6988" i="1"/>
  <c r="AY6988" i="1"/>
  <c r="AP6989" i="1"/>
  <c r="AQ6989" i="1"/>
  <c r="AR6989" i="1"/>
  <c r="AS6989" i="1"/>
  <c r="AT6989" i="1"/>
  <c r="AU6989" i="1"/>
  <c r="AV6989" i="1"/>
  <c r="AW6989" i="1"/>
  <c r="AY6989" i="1"/>
  <c r="AP6990" i="1"/>
  <c r="AQ6990" i="1"/>
  <c r="AR6990" i="1"/>
  <c r="AS6990" i="1"/>
  <c r="AT6990" i="1"/>
  <c r="AU6990" i="1"/>
  <c r="AV6990" i="1"/>
  <c r="AW6990" i="1"/>
  <c r="AY6990" i="1"/>
  <c r="AP6991" i="1"/>
  <c r="AQ6991" i="1"/>
  <c r="AR6991" i="1"/>
  <c r="AS6991" i="1"/>
  <c r="AT6991" i="1"/>
  <c r="AU6991" i="1"/>
  <c r="AV6991" i="1"/>
  <c r="AW6991" i="1"/>
  <c r="AY6991" i="1"/>
  <c r="AP6992" i="1"/>
  <c r="AQ6992" i="1"/>
  <c r="AR6992" i="1"/>
  <c r="AS6992" i="1"/>
  <c r="AT6992" i="1"/>
  <c r="AU6992" i="1"/>
  <c r="AV6992" i="1"/>
  <c r="AW6992" i="1"/>
  <c r="AY6992" i="1"/>
  <c r="AP6993" i="1"/>
  <c r="AQ6993" i="1"/>
  <c r="AR6993" i="1"/>
  <c r="AS6993" i="1"/>
  <c r="AT6993" i="1"/>
  <c r="AU6993" i="1"/>
  <c r="AV6993" i="1"/>
  <c r="AW6993" i="1"/>
  <c r="AY6993" i="1"/>
  <c r="AP6994" i="1"/>
  <c r="AQ6994" i="1"/>
  <c r="AR6994" i="1"/>
  <c r="AS6994" i="1"/>
  <c r="AT6994" i="1"/>
  <c r="AU6994" i="1"/>
  <c r="AV6994" i="1"/>
  <c r="AW6994" i="1"/>
  <c r="AY6994" i="1"/>
  <c r="AP6995" i="1"/>
  <c r="AQ6995" i="1"/>
  <c r="AR6995" i="1"/>
  <c r="AS6995" i="1"/>
  <c r="AT6995" i="1"/>
  <c r="AU6995" i="1"/>
  <c r="AV6995" i="1"/>
  <c r="AW6995" i="1"/>
  <c r="AY6995" i="1"/>
  <c r="AP6996" i="1"/>
  <c r="AQ6996" i="1"/>
  <c r="AR6996" i="1"/>
  <c r="AS6996" i="1"/>
  <c r="AT6996" i="1"/>
  <c r="AU6996" i="1"/>
  <c r="AV6996" i="1"/>
  <c r="AW6996" i="1"/>
  <c r="AY6996" i="1"/>
  <c r="AP6997" i="1"/>
  <c r="AQ6997" i="1"/>
  <c r="AR6997" i="1"/>
  <c r="AS6997" i="1"/>
  <c r="AT6997" i="1"/>
  <c r="AU6997" i="1"/>
  <c r="AV6997" i="1"/>
  <c r="AW6997" i="1"/>
  <c r="AY6997" i="1"/>
  <c r="AP6998" i="1"/>
  <c r="AQ6998" i="1"/>
  <c r="AR6998" i="1"/>
  <c r="AS6998" i="1"/>
  <c r="AT6998" i="1"/>
  <c r="AU6998" i="1"/>
  <c r="AV6998" i="1"/>
  <c r="AW6998" i="1"/>
  <c r="AY6998" i="1"/>
  <c r="AP6999" i="1"/>
  <c r="AQ6999" i="1"/>
  <c r="AR6999" i="1"/>
  <c r="AS6999" i="1"/>
  <c r="AT6999" i="1"/>
  <c r="AU6999" i="1"/>
  <c r="AV6999" i="1"/>
  <c r="AW6999" i="1"/>
  <c r="AY6999" i="1"/>
  <c r="AP7000" i="1"/>
  <c r="AQ7000" i="1"/>
  <c r="AR7000" i="1"/>
  <c r="AS7000" i="1"/>
  <c r="AT7000" i="1"/>
  <c r="AU7000" i="1"/>
  <c r="AV7000" i="1"/>
  <c r="AW7000" i="1"/>
  <c r="AY7000" i="1"/>
  <c r="AP7001" i="1"/>
  <c r="AQ7001" i="1"/>
  <c r="AR7001" i="1"/>
  <c r="AS7001" i="1"/>
  <c r="AT7001" i="1"/>
  <c r="AU7001" i="1"/>
  <c r="AV7001" i="1"/>
  <c r="AW7001" i="1"/>
  <c r="AY7001" i="1"/>
  <c r="AP7002" i="1"/>
  <c r="AQ7002" i="1"/>
  <c r="AR7002" i="1"/>
  <c r="AS7002" i="1"/>
  <c r="AT7002" i="1"/>
  <c r="AU7002" i="1"/>
  <c r="AV7002" i="1"/>
  <c r="AW7002" i="1"/>
  <c r="AY7002" i="1"/>
  <c r="AP7003" i="1"/>
  <c r="AQ7003" i="1"/>
  <c r="AR7003" i="1"/>
  <c r="AS7003" i="1"/>
  <c r="AT7003" i="1"/>
  <c r="AU7003" i="1"/>
  <c r="AV7003" i="1"/>
  <c r="AW7003" i="1"/>
  <c r="AY7003" i="1"/>
  <c r="AP7004" i="1"/>
  <c r="AQ7004" i="1"/>
  <c r="AR7004" i="1"/>
  <c r="AS7004" i="1"/>
  <c r="AT7004" i="1"/>
  <c r="AU7004" i="1"/>
  <c r="AV7004" i="1"/>
  <c r="AW7004" i="1"/>
  <c r="AY7004" i="1"/>
  <c r="AP7005" i="1"/>
  <c r="AQ7005" i="1"/>
  <c r="AR7005" i="1"/>
  <c r="AS7005" i="1"/>
  <c r="AT7005" i="1"/>
  <c r="AU7005" i="1"/>
  <c r="AV7005" i="1"/>
  <c r="AW7005" i="1"/>
  <c r="AY7005" i="1"/>
  <c r="AP7006" i="1"/>
  <c r="AQ7006" i="1"/>
  <c r="AR7006" i="1"/>
  <c r="AS7006" i="1"/>
  <c r="AT7006" i="1"/>
  <c r="AU7006" i="1"/>
  <c r="AV7006" i="1"/>
  <c r="AW7006" i="1"/>
  <c r="AY7006" i="1"/>
  <c r="AP7007" i="1"/>
  <c r="AQ7007" i="1"/>
  <c r="AR7007" i="1"/>
  <c r="AS7007" i="1"/>
  <c r="AT7007" i="1"/>
  <c r="AU7007" i="1"/>
  <c r="AV7007" i="1"/>
  <c r="AW7007" i="1"/>
  <c r="AY7007" i="1"/>
  <c r="AP7008" i="1"/>
  <c r="AQ7008" i="1"/>
  <c r="AR7008" i="1"/>
  <c r="AS7008" i="1"/>
  <c r="AT7008" i="1"/>
  <c r="AU7008" i="1"/>
  <c r="AV7008" i="1"/>
  <c r="AW7008" i="1"/>
  <c r="AY7008" i="1"/>
  <c r="AP7009" i="1"/>
  <c r="AQ7009" i="1"/>
  <c r="AR7009" i="1"/>
  <c r="AS7009" i="1"/>
  <c r="AT7009" i="1"/>
  <c r="AU7009" i="1"/>
  <c r="AV7009" i="1"/>
  <c r="AW7009" i="1"/>
  <c r="AY7009" i="1"/>
  <c r="AP7010" i="1"/>
  <c r="AQ7010" i="1"/>
  <c r="AR7010" i="1"/>
  <c r="AS7010" i="1"/>
  <c r="AT7010" i="1"/>
  <c r="AU7010" i="1"/>
  <c r="AV7010" i="1"/>
  <c r="AW7010" i="1"/>
  <c r="AY7010" i="1"/>
  <c r="AP7011" i="1"/>
  <c r="AQ7011" i="1"/>
  <c r="AR7011" i="1"/>
  <c r="AS7011" i="1"/>
  <c r="AT7011" i="1"/>
  <c r="AU7011" i="1"/>
  <c r="AV7011" i="1"/>
  <c r="AW7011" i="1"/>
  <c r="AY7011" i="1"/>
  <c r="AP7012" i="1"/>
  <c r="AQ7012" i="1"/>
  <c r="AR7012" i="1"/>
  <c r="AS7012" i="1"/>
  <c r="AT7012" i="1"/>
  <c r="AU7012" i="1"/>
  <c r="AV7012" i="1"/>
  <c r="AW7012" i="1"/>
  <c r="AY7012" i="1"/>
  <c r="AP7013" i="1"/>
  <c r="AQ7013" i="1"/>
  <c r="AR7013" i="1"/>
  <c r="AS7013" i="1"/>
  <c r="AT7013" i="1"/>
  <c r="AU7013" i="1"/>
  <c r="AV7013" i="1"/>
  <c r="AW7013" i="1"/>
  <c r="AY7013" i="1"/>
  <c r="AP7014" i="1"/>
  <c r="AQ7014" i="1"/>
  <c r="AR7014" i="1"/>
  <c r="AS7014" i="1"/>
  <c r="AT7014" i="1"/>
  <c r="AU7014" i="1"/>
  <c r="AV7014" i="1"/>
  <c r="AW7014" i="1"/>
  <c r="AY7014" i="1"/>
  <c r="AP7015" i="1"/>
  <c r="AQ7015" i="1"/>
  <c r="AR7015" i="1"/>
  <c r="AS7015" i="1"/>
  <c r="AT7015" i="1"/>
  <c r="AU7015" i="1"/>
  <c r="AV7015" i="1"/>
  <c r="AW7015" i="1"/>
  <c r="AY7015" i="1"/>
  <c r="AP7016" i="1"/>
  <c r="AQ7016" i="1"/>
  <c r="AR7016" i="1"/>
  <c r="AS7016" i="1"/>
  <c r="AT7016" i="1"/>
  <c r="AU7016" i="1"/>
  <c r="AV7016" i="1"/>
  <c r="AW7016" i="1"/>
  <c r="AY7016" i="1"/>
  <c r="AP7017" i="1"/>
  <c r="AQ7017" i="1"/>
  <c r="AR7017" i="1"/>
  <c r="AS7017" i="1"/>
  <c r="AT7017" i="1"/>
  <c r="AU7017" i="1"/>
  <c r="AV7017" i="1"/>
  <c r="AW7017" i="1"/>
  <c r="AY7017" i="1"/>
  <c r="AP7018" i="1"/>
  <c r="AQ7018" i="1"/>
  <c r="AR7018" i="1"/>
  <c r="AS7018" i="1"/>
  <c r="AT7018" i="1"/>
  <c r="AU7018" i="1"/>
  <c r="AV7018" i="1"/>
  <c r="AW7018" i="1"/>
  <c r="AY7018" i="1"/>
  <c r="AP7019" i="1"/>
  <c r="AQ7019" i="1"/>
  <c r="AR7019" i="1"/>
  <c r="AS7019" i="1"/>
  <c r="AT7019" i="1"/>
  <c r="AU7019" i="1"/>
  <c r="AV7019" i="1"/>
  <c r="AW7019" i="1"/>
  <c r="AY7019" i="1"/>
  <c r="AP7020" i="1"/>
  <c r="AQ7020" i="1"/>
  <c r="AR7020" i="1"/>
  <c r="AS7020" i="1"/>
  <c r="AT7020" i="1"/>
  <c r="AU7020" i="1"/>
  <c r="AV7020" i="1"/>
  <c r="AW7020" i="1"/>
  <c r="AY7020" i="1"/>
  <c r="AP7021" i="1"/>
  <c r="AQ7021" i="1"/>
  <c r="AR7021" i="1"/>
  <c r="AS7021" i="1"/>
  <c r="AT7021" i="1"/>
  <c r="AU7021" i="1"/>
  <c r="AV7021" i="1"/>
  <c r="AW7021" i="1"/>
  <c r="AY7021" i="1"/>
  <c r="AP7022" i="1"/>
  <c r="AQ7022" i="1"/>
  <c r="AR7022" i="1"/>
  <c r="AS7022" i="1"/>
  <c r="AT7022" i="1"/>
  <c r="AU7022" i="1"/>
  <c r="AV7022" i="1"/>
  <c r="AW7022" i="1"/>
  <c r="AY7022" i="1"/>
  <c r="AP7023" i="1"/>
  <c r="AQ7023" i="1"/>
  <c r="AR7023" i="1"/>
  <c r="AS7023" i="1"/>
  <c r="AT7023" i="1"/>
  <c r="AU7023" i="1"/>
  <c r="AV7023" i="1"/>
  <c r="AW7023" i="1"/>
  <c r="AY7023" i="1"/>
  <c r="AP7024" i="1"/>
  <c r="AQ7024" i="1"/>
  <c r="AR7024" i="1"/>
  <c r="AS7024" i="1"/>
  <c r="AT7024" i="1"/>
  <c r="AU7024" i="1"/>
  <c r="AV7024" i="1"/>
  <c r="AW7024" i="1"/>
  <c r="AY7024" i="1"/>
  <c r="AP7025" i="1"/>
  <c r="AQ7025" i="1"/>
  <c r="AR7025" i="1"/>
  <c r="AS7025" i="1"/>
  <c r="AT7025" i="1"/>
  <c r="AU7025" i="1"/>
  <c r="AV7025" i="1"/>
  <c r="AW7025" i="1"/>
  <c r="AY7025" i="1"/>
  <c r="AP7026" i="1"/>
  <c r="AQ7026" i="1"/>
  <c r="AR7026" i="1"/>
  <c r="AS7026" i="1"/>
  <c r="AT7026" i="1"/>
  <c r="AU7026" i="1"/>
  <c r="AV7026" i="1"/>
  <c r="AW7026" i="1"/>
  <c r="AY7026" i="1"/>
  <c r="AP7027" i="1"/>
  <c r="AQ7027" i="1"/>
  <c r="AR7027" i="1"/>
  <c r="AS7027" i="1"/>
  <c r="AT7027" i="1"/>
  <c r="AU7027" i="1"/>
  <c r="AV7027" i="1"/>
  <c r="AW7027" i="1"/>
  <c r="AY7027" i="1"/>
  <c r="AP7028" i="1"/>
  <c r="AQ7028" i="1"/>
  <c r="AR7028" i="1"/>
  <c r="AS7028" i="1"/>
  <c r="AT7028" i="1"/>
  <c r="AU7028" i="1"/>
  <c r="AV7028" i="1"/>
  <c r="AW7028" i="1"/>
  <c r="AY7028" i="1"/>
  <c r="AP7029" i="1"/>
  <c r="AQ7029" i="1"/>
  <c r="AR7029" i="1"/>
  <c r="AS7029" i="1"/>
  <c r="AT7029" i="1"/>
  <c r="AU7029" i="1"/>
  <c r="AV7029" i="1"/>
  <c r="AW7029" i="1"/>
  <c r="AY7029" i="1"/>
  <c r="AP7030" i="1"/>
  <c r="AQ7030" i="1"/>
  <c r="AR7030" i="1"/>
  <c r="AS7030" i="1"/>
  <c r="AT7030" i="1"/>
  <c r="AU7030" i="1"/>
  <c r="AV7030" i="1"/>
  <c r="AW7030" i="1"/>
  <c r="AY7030" i="1"/>
  <c r="AP7031" i="1"/>
  <c r="AQ7031" i="1"/>
  <c r="AR7031" i="1"/>
  <c r="AS7031" i="1"/>
  <c r="AT7031" i="1"/>
  <c r="AU7031" i="1"/>
  <c r="AV7031" i="1"/>
  <c r="AW7031" i="1"/>
  <c r="AY7031" i="1"/>
  <c r="AP7032" i="1"/>
  <c r="AQ7032" i="1"/>
  <c r="AR7032" i="1"/>
  <c r="AS7032" i="1"/>
  <c r="AT7032" i="1"/>
  <c r="AU7032" i="1"/>
  <c r="AV7032" i="1"/>
  <c r="AW7032" i="1"/>
  <c r="AY7032" i="1"/>
  <c r="AP7033" i="1"/>
  <c r="AQ7033" i="1"/>
  <c r="AR7033" i="1"/>
  <c r="AS7033" i="1"/>
  <c r="AT7033" i="1"/>
  <c r="AU7033" i="1"/>
  <c r="AV7033" i="1"/>
  <c r="AW7033" i="1"/>
  <c r="AY7033" i="1"/>
  <c r="AP7034" i="1"/>
  <c r="AQ7034" i="1"/>
  <c r="AR7034" i="1"/>
  <c r="AS7034" i="1"/>
  <c r="AT7034" i="1"/>
  <c r="AU7034" i="1"/>
  <c r="AV7034" i="1"/>
  <c r="AW7034" i="1"/>
  <c r="AY7034" i="1"/>
  <c r="AP7035" i="1"/>
  <c r="AQ7035" i="1"/>
  <c r="AR7035" i="1"/>
  <c r="AS7035" i="1"/>
  <c r="AT7035" i="1"/>
  <c r="AU7035" i="1"/>
  <c r="AV7035" i="1"/>
  <c r="AW7035" i="1"/>
  <c r="AY7035" i="1"/>
  <c r="AP7036" i="1"/>
  <c r="AQ7036" i="1"/>
  <c r="AR7036" i="1"/>
  <c r="AS7036" i="1"/>
  <c r="AT7036" i="1"/>
  <c r="AU7036" i="1"/>
  <c r="AV7036" i="1"/>
  <c r="AW7036" i="1"/>
  <c r="AY7036" i="1"/>
  <c r="AP7037" i="1"/>
  <c r="AQ7037" i="1"/>
  <c r="AR7037" i="1"/>
  <c r="AS7037" i="1"/>
  <c r="AT7037" i="1"/>
  <c r="AU7037" i="1"/>
  <c r="AV7037" i="1"/>
  <c r="AW7037" i="1"/>
  <c r="AY7037" i="1"/>
  <c r="AP7038" i="1"/>
  <c r="AQ7038" i="1"/>
  <c r="AR7038" i="1"/>
  <c r="AS7038" i="1"/>
  <c r="AT7038" i="1"/>
  <c r="AU7038" i="1"/>
  <c r="AV7038" i="1"/>
  <c r="AW7038" i="1"/>
  <c r="AY7038" i="1"/>
  <c r="AP7039" i="1"/>
  <c r="AQ7039" i="1"/>
  <c r="AR7039" i="1"/>
  <c r="AS7039" i="1"/>
  <c r="AT7039" i="1"/>
  <c r="AU7039" i="1"/>
  <c r="AV7039" i="1"/>
  <c r="AW7039" i="1"/>
  <c r="AY7039" i="1"/>
  <c r="AP7040" i="1"/>
  <c r="AQ7040" i="1"/>
  <c r="AR7040" i="1"/>
  <c r="AS7040" i="1"/>
  <c r="AT7040" i="1"/>
  <c r="AU7040" i="1"/>
  <c r="AV7040" i="1"/>
  <c r="AW7040" i="1"/>
  <c r="AY7040" i="1"/>
  <c r="AP7041" i="1"/>
  <c r="AQ7041" i="1"/>
  <c r="AR7041" i="1"/>
  <c r="AS7041" i="1"/>
  <c r="AT7041" i="1"/>
  <c r="AU7041" i="1"/>
  <c r="AV7041" i="1"/>
  <c r="AW7041" i="1"/>
  <c r="AY7041" i="1"/>
  <c r="AP7042" i="1"/>
  <c r="AQ7042" i="1"/>
  <c r="AR7042" i="1"/>
  <c r="AS7042" i="1"/>
  <c r="AT7042" i="1"/>
  <c r="AU7042" i="1"/>
  <c r="AV7042" i="1"/>
  <c r="AW7042" i="1"/>
  <c r="AY7042" i="1"/>
  <c r="AP7043" i="1"/>
  <c r="AQ7043" i="1"/>
  <c r="AR7043" i="1"/>
  <c r="AS7043" i="1"/>
  <c r="AT7043" i="1"/>
  <c r="AU7043" i="1"/>
  <c r="AV7043" i="1"/>
  <c r="AW7043" i="1"/>
  <c r="AY7043" i="1"/>
  <c r="AP7044" i="1"/>
  <c r="AQ7044" i="1"/>
  <c r="AR7044" i="1"/>
  <c r="AS7044" i="1"/>
  <c r="AT7044" i="1"/>
  <c r="AU7044" i="1"/>
  <c r="AV7044" i="1"/>
  <c r="AW7044" i="1"/>
  <c r="AY7044" i="1"/>
  <c r="AP7045" i="1"/>
  <c r="AQ7045" i="1"/>
  <c r="AR7045" i="1"/>
  <c r="AS7045" i="1"/>
  <c r="AT7045" i="1"/>
  <c r="AU7045" i="1"/>
  <c r="AV7045" i="1"/>
  <c r="AW7045" i="1"/>
  <c r="AY7045" i="1"/>
  <c r="AP7046" i="1"/>
  <c r="AQ7046" i="1"/>
  <c r="AR7046" i="1"/>
  <c r="AS7046" i="1"/>
  <c r="AT7046" i="1"/>
  <c r="AU7046" i="1"/>
  <c r="AV7046" i="1"/>
  <c r="AW7046" i="1"/>
  <c r="AY7046" i="1"/>
  <c r="AP7047" i="1"/>
  <c r="AQ7047" i="1"/>
  <c r="AR7047" i="1"/>
  <c r="AS7047" i="1"/>
  <c r="AT7047" i="1"/>
  <c r="AU7047" i="1"/>
  <c r="AV7047" i="1"/>
  <c r="AW7047" i="1"/>
  <c r="AY7047" i="1"/>
  <c r="AP7048" i="1"/>
  <c r="AQ7048" i="1"/>
  <c r="AR7048" i="1"/>
  <c r="AS7048" i="1"/>
  <c r="AT7048" i="1"/>
  <c r="AU7048" i="1"/>
  <c r="AV7048" i="1"/>
  <c r="AW7048" i="1"/>
  <c r="AY7048" i="1"/>
  <c r="AP7049" i="1"/>
  <c r="AQ7049" i="1"/>
  <c r="AR7049" i="1"/>
  <c r="AS7049" i="1"/>
  <c r="AT7049" i="1"/>
  <c r="AU7049" i="1"/>
  <c r="AV7049" i="1"/>
  <c r="AW7049" i="1"/>
  <c r="AY7049" i="1"/>
  <c r="AP7050" i="1"/>
  <c r="AQ7050" i="1"/>
  <c r="AR7050" i="1"/>
  <c r="AS7050" i="1"/>
  <c r="AT7050" i="1"/>
  <c r="AU7050" i="1"/>
  <c r="AV7050" i="1"/>
  <c r="AW7050" i="1"/>
  <c r="AY7050" i="1"/>
  <c r="AP7051" i="1"/>
  <c r="AQ7051" i="1"/>
  <c r="AR7051" i="1"/>
  <c r="AS7051" i="1"/>
  <c r="AT7051" i="1"/>
  <c r="AU7051" i="1"/>
  <c r="AV7051" i="1"/>
  <c r="AW7051" i="1"/>
  <c r="AY7051" i="1"/>
  <c r="AP7052" i="1"/>
  <c r="AQ7052" i="1"/>
  <c r="AR7052" i="1"/>
  <c r="AS7052" i="1"/>
  <c r="AT7052" i="1"/>
  <c r="AU7052" i="1"/>
  <c r="AV7052" i="1"/>
  <c r="AW7052" i="1"/>
  <c r="AY7052" i="1"/>
  <c r="AP7053" i="1"/>
  <c r="AQ7053" i="1"/>
  <c r="AR7053" i="1"/>
  <c r="AS7053" i="1"/>
  <c r="AT7053" i="1"/>
  <c r="AU7053" i="1"/>
  <c r="AV7053" i="1"/>
  <c r="AW7053" i="1"/>
  <c r="AY7053" i="1"/>
  <c r="AP7054" i="1"/>
  <c r="AQ7054" i="1"/>
  <c r="AR7054" i="1"/>
  <c r="AS7054" i="1"/>
  <c r="AT7054" i="1"/>
  <c r="AU7054" i="1"/>
  <c r="AV7054" i="1"/>
  <c r="AW7054" i="1"/>
  <c r="AY7054" i="1"/>
  <c r="AP7055" i="1"/>
  <c r="AQ7055" i="1"/>
  <c r="AR7055" i="1"/>
  <c r="AS7055" i="1"/>
  <c r="AT7055" i="1"/>
  <c r="AU7055" i="1"/>
  <c r="AV7055" i="1"/>
  <c r="AW7055" i="1"/>
  <c r="AY7055" i="1"/>
  <c r="AP7056" i="1"/>
  <c r="AQ7056" i="1"/>
  <c r="AR7056" i="1"/>
  <c r="AS7056" i="1"/>
  <c r="AT7056" i="1"/>
  <c r="AU7056" i="1"/>
  <c r="AV7056" i="1"/>
  <c r="AW7056" i="1"/>
  <c r="AY7056" i="1"/>
  <c r="AP7057" i="1"/>
  <c r="AQ7057" i="1"/>
  <c r="AR7057" i="1"/>
  <c r="AS7057" i="1"/>
  <c r="AT7057" i="1"/>
  <c r="AU7057" i="1"/>
  <c r="AV7057" i="1"/>
  <c r="AW7057" i="1"/>
  <c r="AY7057" i="1"/>
  <c r="AP7058" i="1"/>
  <c r="AQ7058" i="1"/>
  <c r="AR7058" i="1"/>
  <c r="AS7058" i="1"/>
  <c r="AT7058" i="1"/>
  <c r="AU7058" i="1"/>
  <c r="AV7058" i="1"/>
  <c r="AW7058" i="1"/>
  <c r="AY7058" i="1"/>
  <c r="AP7059" i="1"/>
  <c r="AQ7059" i="1"/>
  <c r="AR7059" i="1"/>
  <c r="AS7059" i="1"/>
  <c r="AT7059" i="1"/>
  <c r="AU7059" i="1"/>
  <c r="AV7059" i="1"/>
  <c r="AW7059" i="1"/>
  <c r="AY7059" i="1"/>
  <c r="AP7060" i="1"/>
  <c r="AQ7060" i="1"/>
  <c r="AR7060" i="1"/>
  <c r="AS7060" i="1"/>
  <c r="AT7060" i="1"/>
  <c r="AU7060" i="1"/>
  <c r="AV7060" i="1"/>
  <c r="AW7060" i="1"/>
  <c r="AY7060" i="1"/>
  <c r="AP7061" i="1"/>
  <c r="AQ7061" i="1"/>
  <c r="AR7061" i="1"/>
  <c r="AS7061" i="1"/>
  <c r="AT7061" i="1"/>
  <c r="AU7061" i="1"/>
  <c r="AV7061" i="1"/>
  <c r="AW7061" i="1"/>
  <c r="AY7061" i="1"/>
  <c r="AP7062" i="1"/>
  <c r="AQ7062" i="1"/>
  <c r="AR7062" i="1"/>
  <c r="AS7062" i="1"/>
  <c r="AT7062" i="1"/>
  <c r="AU7062" i="1"/>
  <c r="AV7062" i="1"/>
  <c r="AW7062" i="1"/>
  <c r="AY7062" i="1"/>
  <c r="AP7063" i="1"/>
  <c r="AQ7063" i="1"/>
  <c r="AR7063" i="1"/>
  <c r="AS7063" i="1"/>
  <c r="AT7063" i="1"/>
  <c r="AU7063" i="1"/>
  <c r="AV7063" i="1"/>
  <c r="AW7063" i="1"/>
  <c r="AY7063" i="1"/>
  <c r="AP7064" i="1"/>
  <c r="AQ7064" i="1"/>
  <c r="AR7064" i="1"/>
  <c r="AS7064" i="1"/>
  <c r="AT7064" i="1"/>
  <c r="AU7064" i="1"/>
  <c r="AV7064" i="1"/>
  <c r="AW7064" i="1"/>
  <c r="AY7064" i="1"/>
  <c r="AP7065" i="1"/>
  <c r="AQ7065" i="1"/>
  <c r="AR7065" i="1"/>
  <c r="AS7065" i="1"/>
  <c r="AT7065" i="1"/>
  <c r="AU7065" i="1"/>
  <c r="AV7065" i="1"/>
  <c r="AW7065" i="1"/>
  <c r="AY7065" i="1"/>
  <c r="AP7066" i="1"/>
  <c r="AQ7066" i="1"/>
  <c r="AR7066" i="1"/>
  <c r="AS7066" i="1"/>
  <c r="AT7066" i="1"/>
  <c r="AU7066" i="1"/>
  <c r="AV7066" i="1"/>
  <c r="AW7066" i="1"/>
  <c r="AY7066" i="1"/>
  <c r="AP7067" i="1"/>
  <c r="AQ7067" i="1"/>
  <c r="AR7067" i="1"/>
  <c r="AS7067" i="1"/>
  <c r="AT7067" i="1"/>
  <c r="AU7067" i="1"/>
  <c r="AV7067" i="1"/>
  <c r="AW7067" i="1"/>
  <c r="AY7067" i="1"/>
  <c r="AP7068" i="1"/>
  <c r="AQ7068" i="1"/>
  <c r="AR7068" i="1"/>
  <c r="AS7068" i="1"/>
  <c r="AT7068" i="1"/>
  <c r="AU7068" i="1"/>
  <c r="AV7068" i="1"/>
  <c r="AW7068" i="1"/>
  <c r="AY7068" i="1"/>
  <c r="AP7069" i="1"/>
  <c r="AQ7069" i="1"/>
  <c r="AR7069" i="1"/>
  <c r="AS7069" i="1"/>
  <c r="AT7069" i="1"/>
  <c r="AU7069" i="1"/>
  <c r="AV7069" i="1"/>
  <c r="AW7069" i="1"/>
  <c r="AY7069" i="1"/>
  <c r="AP7070" i="1"/>
  <c r="AQ7070" i="1"/>
  <c r="AR7070" i="1"/>
  <c r="AS7070" i="1"/>
  <c r="AT7070" i="1"/>
  <c r="AU7070" i="1"/>
  <c r="AV7070" i="1"/>
  <c r="AW7070" i="1"/>
  <c r="AY7070" i="1"/>
  <c r="AP7071" i="1"/>
  <c r="AQ7071" i="1"/>
  <c r="AR7071" i="1"/>
  <c r="AS7071" i="1"/>
  <c r="AT7071" i="1"/>
  <c r="AU7071" i="1"/>
  <c r="AV7071" i="1"/>
  <c r="AW7071" i="1"/>
  <c r="AY7071" i="1"/>
  <c r="AP7072" i="1"/>
  <c r="AQ7072" i="1"/>
  <c r="AR7072" i="1"/>
  <c r="AS7072" i="1"/>
  <c r="AT7072" i="1"/>
  <c r="AU7072" i="1"/>
  <c r="AV7072" i="1"/>
  <c r="AW7072" i="1"/>
  <c r="AY7072" i="1"/>
  <c r="AP7073" i="1"/>
  <c r="AQ7073" i="1"/>
  <c r="AR7073" i="1"/>
  <c r="AS7073" i="1"/>
  <c r="AT7073" i="1"/>
  <c r="AU7073" i="1"/>
  <c r="AV7073" i="1"/>
  <c r="AW7073" i="1"/>
  <c r="AY7073" i="1"/>
  <c r="AP7074" i="1"/>
  <c r="AQ7074" i="1"/>
  <c r="AR7074" i="1"/>
  <c r="AS7074" i="1"/>
  <c r="AT7074" i="1"/>
  <c r="AU7074" i="1"/>
  <c r="AV7074" i="1"/>
  <c r="AW7074" i="1"/>
  <c r="AY7074" i="1"/>
  <c r="AP7075" i="1"/>
  <c r="AQ7075" i="1"/>
  <c r="AR7075" i="1"/>
  <c r="AS7075" i="1"/>
  <c r="AT7075" i="1"/>
  <c r="AU7075" i="1"/>
  <c r="AV7075" i="1"/>
  <c r="AW7075" i="1"/>
  <c r="AY7075" i="1"/>
  <c r="AP7076" i="1"/>
  <c r="AQ7076" i="1"/>
  <c r="AR7076" i="1"/>
  <c r="AS7076" i="1"/>
  <c r="AT7076" i="1"/>
  <c r="AU7076" i="1"/>
  <c r="AV7076" i="1"/>
  <c r="AW7076" i="1"/>
  <c r="AY7076" i="1"/>
  <c r="AP7077" i="1"/>
  <c r="AQ7077" i="1"/>
  <c r="AR7077" i="1"/>
  <c r="AS7077" i="1"/>
  <c r="AT7077" i="1"/>
  <c r="AU7077" i="1"/>
  <c r="AV7077" i="1"/>
  <c r="AW7077" i="1"/>
  <c r="AY7077" i="1"/>
  <c r="AP7078" i="1"/>
  <c r="AQ7078" i="1"/>
  <c r="AR7078" i="1"/>
  <c r="AS7078" i="1"/>
  <c r="AT7078" i="1"/>
  <c r="AU7078" i="1"/>
  <c r="AV7078" i="1"/>
  <c r="AW7078" i="1"/>
  <c r="AY7078" i="1"/>
  <c r="AP7079" i="1"/>
  <c r="AQ7079" i="1"/>
  <c r="AR7079" i="1"/>
  <c r="AS7079" i="1"/>
  <c r="AT7079" i="1"/>
  <c r="AU7079" i="1"/>
  <c r="AV7079" i="1"/>
  <c r="AW7079" i="1"/>
  <c r="AY7079" i="1"/>
  <c r="AP7080" i="1"/>
  <c r="AQ7080" i="1"/>
  <c r="AR7080" i="1"/>
  <c r="AS7080" i="1"/>
  <c r="AT7080" i="1"/>
  <c r="AU7080" i="1"/>
  <c r="AV7080" i="1"/>
  <c r="AW7080" i="1"/>
  <c r="AY7080" i="1"/>
  <c r="AP7081" i="1"/>
  <c r="AQ7081" i="1"/>
  <c r="AR7081" i="1"/>
  <c r="AS7081" i="1"/>
  <c r="AT7081" i="1"/>
  <c r="AU7081" i="1"/>
  <c r="AV7081" i="1"/>
  <c r="AW7081" i="1"/>
  <c r="AY7081" i="1"/>
  <c r="AP7082" i="1"/>
  <c r="AQ7082" i="1"/>
  <c r="AR7082" i="1"/>
  <c r="AS7082" i="1"/>
  <c r="AT7082" i="1"/>
  <c r="AU7082" i="1"/>
  <c r="AV7082" i="1"/>
  <c r="AW7082" i="1"/>
  <c r="AY7082" i="1"/>
  <c r="AP7083" i="1"/>
  <c r="AQ7083" i="1"/>
  <c r="AR7083" i="1"/>
  <c r="AS7083" i="1"/>
  <c r="AT7083" i="1"/>
  <c r="AU7083" i="1"/>
  <c r="AV7083" i="1"/>
  <c r="AW7083" i="1"/>
  <c r="AY7083" i="1"/>
  <c r="AP7084" i="1"/>
  <c r="AQ7084" i="1"/>
  <c r="AR7084" i="1"/>
  <c r="AS7084" i="1"/>
  <c r="AT7084" i="1"/>
  <c r="AU7084" i="1"/>
  <c r="AV7084" i="1"/>
  <c r="AW7084" i="1"/>
  <c r="AY7084" i="1"/>
  <c r="AP7085" i="1"/>
  <c r="AQ7085" i="1"/>
  <c r="AR7085" i="1"/>
  <c r="AS7085" i="1"/>
  <c r="AT7085" i="1"/>
  <c r="AU7085" i="1"/>
  <c r="AV7085" i="1"/>
  <c r="AW7085" i="1"/>
  <c r="AY7085" i="1"/>
  <c r="AP7086" i="1"/>
  <c r="AQ7086" i="1"/>
  <c r="AR7086" i="1"/>
  <c r="AS7086" i="1"/>
  <c r="AT7086" i="1"/>
  <c r="AU7086" i="1"/>
  <c r="AV7086" i="1"/>
  <c r="AW7086" i="1"/>
  <c r="AY7086" i="1"/>
  <c r="AP7087" i="1"/>
  <c r="AQ7087" i="1"/>
  <c r="AR7087" i="1"/>
  <c r="AS7087" i="1"/>
  <c r="AT7087" i="1"/>
  <c r="AU7087" i="1"/>
  <c r="AV7087" i="1"/>
  <c r="AW7087" i="1"/>
  <c r="AY7087" i="1"/>
  <c r="AP7088" i="1"/>
  <c r="AQ7088" i="1"/>
  <c r="AR7088" i="1"/>
  <c r="AS7088" i="1"/>
  <c r="AT7088" i="1"/>
  <c r="AU7088" i="1"/>
  <c r="AV7088" i="1"/>
  <c r="AW7088" i="1"/>
  <c r="AY7088" i="1"/>
  <c r="AP7089" i="1"/>
  <c r="AQ7089" i="1"/>
  <c r="AR7089" i="1"/>
  <c r="AS7089" i="1"/>
  <c r="AT7089" i="1"/>
  <c r="AU7089" i="1"/>
  <c r="AV7089" i="1"/>
  <c r="AW7089" i="1"/>
  <c r="AY7089" i="1"/>
  <c r="AP7090" i="1"/>
  <c r="AQ7090" i="1"/>
  <c r="AR7090" i="1"/>
  <c r="AS7090" i="1"/>
  <c r="AT7090" i="1"/>
  <c r="AU7090" i="1"/>
  <c r="AV7090" i="1"/>
  <c r="AW7090" i="1"/>
  <c r="AY7090" i="1"/>
  <c r="AP7091" i="1"/>
  <c r="AQ7091" i="1"/>
  <c r="AR7091" i="1"/>
  <c r="AS7091" i="1"/>
  <c r="AT7091" i="1"/>
  <c r="AU7091" i="1"/>
  <c r="AV7091" i="1"/>
  <c r="AW7091" i="1"/>
  <c r="AY7091" i="1"/>
  <c r="AP7092" i="1"/>
  <c r="AQ7092" i="1"/>
  <c r="AR7092" i="1"/>
  <c r="AS7092" i="1"/>
  <c r="AT7092" i="1"/>
  <c r="AU7092" i="1"/>
  <c r="AV7092" i="1"/>
  <c r="AW7092" i="1"/>
  <c r="AY7092" i="1"/>
  <c r="AP7093" i="1"/>
  <c r="AQ7093" i="1"/>
  <c r="AR7093" i="1"/>
  <c r="AS7093" i="1"/>
  <c r="AT7093" i="1"/>
  <c r="AU7093" i="1"/>
  <c r="AV7093" i="1"/>
  <c r="AW7093" i="1"/>
  <c r="AY7093" i="1"/>
  <c r="AP7094" i="1"/>
  <c r="AQ7094" i="1"/>
  <c r="AR7094" i="1"/>
  <c r="AS7094" i="1"/>
  <c r="AT7094" i="1"/>
  <c r="AU7094" i="1"/>
  <c r="AV7094" i="1"/>
  <c r="AW7094" i="1"/>
  <c r="AY7094" i="1"/>
  <c r="AP7095" i="1"/>
  <c r="AQ7095" i="1"/>
  <c r="AR7095" i="1"/>
  <c r="AS7095" i="1"/>
  <c r="AT7095" i="1"/>
  <c r="AU7095" i="1"/>
  <c r="AV7095" i="1"/>
  <c r="AW7095" i="1"/>
  <c r="AY7095" i="1"/>
  <c r="AP7096" i="1"/>
  <c r="AQ7096" i="1"/>
  <c r="AR7096" i="1"/>
  <c r="AS7096" i="1"/>
  <c r="AT7096" i="1"/>
  <c r="AU7096" i="1"/>
  <c r="AV7096" i="1"/>
  <c r="AW7096" i="1"/>
  <c r="AY7096" i="1"/>
  <c r="AP7097" i="1"/>
  <c r="AQ7097" i="1"/>
  <c r="AR7097" i="1"/>
  <c r="AS7097" i="1"/>
  <c r="AT7097" i="1"/>
  <c r="AU7097" i="1"/>
  <c r="AV7097" i="1"/>
  <c r="AW7097" i="1"/>
  <c r="AY7097" i="1"/>
  <c r="AP7098" i="1"/>
  <c r="AQ7098" i="1"/>
  <c r="AR7098" i="1"/>
  <c r="AS7098" i="1"/>
  <c r="AT7098" i="1"/>
  <c r="AU7098" i="1"/>
  <c r="AV7098" i="1"/>
  <c r="AW7098" i="1"/>
  <c r="AY7098" i="1"/>
  <c r="AP7099" i="1"/>
  <c r="AQ7099" i="1"/>
  <c r="AR7099" i="1"/>
  <c r="AS7099" i="1"/>
  <c r="AT7099" i="1"/>
  <c r="AU7099" i="1"/>
  <c r="AV7099" i="1"/>
  <c r="AW7099" i="1"/>
  <c r="AY7099" i="1"/>
  <c r="AP7100" i="1"/>
  <c r="AQ7100" i="1"/>
  <c r="AR7100" i="1"/>
  <c r="AS7100" i="1"/>
  <c r="AT7100" i="1"/>
  <c r="AU7100" i="1"/>
  <c r="AV7100" i="1"/>
  <c r="AW7100" i="1"/>
  <c r="AY7100" i="1"/>
  <c r="AP7101" i="1"/>
  <c r="AQ7101" i="1"/>
  <c r="AR7101" i="1"/>
  <c r="AS7101" i="1"/>
  <c r="AT7101" i="1"/>
  <c r="AU7101" i="1"/>
  <c r="AV7101" i="1"/>
  <c r="AW7101" i="1"/>
  <c r="AY7101" i="1"/>
  <c r="AP7102" i="1"/>
  <c r="AQ7102" i="1"/>
  <c r="AR7102" i="1"/>
  <c r="AS7102" i="1"/>
  <c r="AT7102" i="1"/>
  <c r="AU7102" i="1"/>
  <c r="AV7102" i="1"/>
  <c r="AW7102" i="1"/>
  <c r="AY7102" i="1"/>
  <c r="AP7103" i="1"/>
  <c r="AQ7103" i="1"/>
  <c r="AR7103" i="1"/>
  <c r="AS7103" i="1"/>
  <c r="AT7103" i="1"/>
  <c r="AU7103" i="1"/>
  <c r="AV7103" i="1"/>
  <c r="AW7103" i="1"/>
  <c r="AY7103" i="1"/>
  <c r="AP7104" i="1"/>
  <c r="AQ7104" i="1"/>
  <c r="AR7104" i="1"/>
  <c r="AS7104" i="1"/>
  <c r="AT7104" i="1"/>
  <c r="AU7104" i="1"/>
  <c r="AV7104" i="1"/>
  <c r="AW7104" i="1"/>
  <c r="AY7104" i="1"/>
  <c r="AP7105" i="1"/>
  <c r="AQ7105" i="1"/>
  <c r="AR7105" i="1"/>
  <c r="AS7105" i="1"/>
  <c r="AT7105" i="1"/>
  <c r="AU7105" i="1"/>
  <c r="AV7105" i="1"/>
  <c r="AW7105" i="1"/>
  <c r="AY7105" i="1"/>
  <c r="AP7106" i="1"/>
  <c r="AQ7106" i="1"/>
  <c r="AR7106" i="1"/>
  <c r="AS7106" i="1"/>
  <c r="AT7106" i="1"/>
  <c r="AU7106" i="1"/>
  <c r="AV7106" i="1"/>
  <c r="AW7106" i="1"/>
  <c r="AY7106" i="1"/>
  <c r="AP7107" i="1"/>
  <c r="AQ7107" i="1"/>
  <c r="AR7107" i="1"/>
  <c r="AS7107" i="1"/>
  <c r="AT7107" i="1"/>
  <c r="AU7107" i="1"/>
  <c r="AV7107" i="1"/>
  <c r="AW7107" i="1"/>
  <c r="AY7107" i="1"/>
  <c r="AP7108" i="1"/>
  <c r="AQ7108" i="1"/>
  <c r="AR7108" i="1"/>
  <c r="AS7108" i="1"/>
  <c r="AT7108" i="1"/>
  <c r="AU7108" i="1"/>
  <c r="AV7108" i="1"/>
  <c r="AW7108" i="1"/>
  <c r="AY7108" i="1"/>
  <c r="AP7109" i="1"/>
  <c r="AQ7109" i="1"/>
  <c r="AR7109" i="1"/>
  <c r="AS7109" i="1"/>
  <c r="AT7109" i="1"/>
  <c r="AU7109" i="1"/>
  <c r="AV7109" i="1"/>
  <c r="AW7109" i="1"/>
  <c r="AY7109" i="1"/>
  <c r="AP7110" i="1"/>
  <c r="AQ7110" i="1"/>
  <c r="AR7110" i="1"/>
  <c r="AS7110" i="1"/>
  <c r="AT7110" i="1"/>
  <c r="AU7110" i="1"/>
  <c r="AV7110" i="1"/>
  <c r="AW7110" i="1"/>
  <c r="AY7110" i="1"/>
  <c r="AP7111" i="1"/>
  <c r="AQ7111" i="1"/>
  <c r="AR7111" i="1"/>
  <c r="AS7111" i="1"/>
  <c r="AT7111" i="1"/>
  <c r="AU7111" i="1"/>
  <c r="AV7111" i="1"/>
  <c r="AW7111" i="1"/>
  <c r="AY7111" i="1"/>
  <c r="AP7112" i="1"/>
  <c r="AQ7112" i="1"/>
  <c r="AR7112" i="1"/>
  <c r="AS7112" i="1"/>
  <c r="AT7112" i="1"/>
  <c r="AU7112" i="1"/>
  <c r="AV7112" i="1"/>
  <c r="AW7112" i="1"/>
  <c r="AY7112" i="1"/>
  <c r="AP7113" i="1"/>
  <c r="AQ7113" i="1"/>
  <c r="AR7113" i="1"/>
  <c r="AS7113" i="1"/>
  <c r="AT7113" i="1"/>
  <c r="AU7113" i="1"/>
  <c r="AV7113" i="1"/>
  <c r="AW7113" i="1"/>
  <c r="AY7113" i="1"/>
  <c r="AP7114" i="1"/>
  <c r="AQ7114" i="1"/>
  <c r="AR7114" i="1"/>
  <c r="AS7114" i="1"/>
  <c r="AT7114" i="1"/>
  <c r="AU7114" i="1"/>
  <c r="AV7114" i="1"/>
  <c r="AW7114" i="1"/>
  <c r="AY7114" i="1"/>
  <c r="AP7115" i="1"/>
  <c r="AQ7115" i="1"/>
  <c r="AR7115" i="1"/>
  <c r="AS7115" i="1"/>
  <c r="AT7115" i="1"/>
  <c r="AU7115" i="1"/>
  <c r="AV7115" i="1"/>
  <c r="AW7115" i="1"/>
  <c r="AY7115" i="1"/>
  <c r="AP7116" i="1"/>
  <c r="AQ7116" i="1"/>
  <c r="AR7116" i="1"/>
  <c r="AS7116" i="1"/>
  <c r="AT7116" i="1"/>
  <c r="AU7116" i="1"/>
  <c r="AV7116" i="1"/>
  <c r="AW7116" i="1"/>
  <c r="AY7116" i="1"/>
  <c r="AP7117" i="1"/>
  <c r="AQ7117" i="1"/>
  <c r="AR7117" i="1"/>
  <c r="AS7117" i="1"/>
  <c r="AT7117" i="1"/>
  <c r="AU7117" i="1"/>
  <c r="AV7117" i="1"/>
  <c r="AW7117" i="1"/>
  <c r="AY7117" i="1"/>
  <c r="AP7118" i="1"/>
  <c r="AQ7118" i="1"/>
  <c r="AR7118" i="1"/>
  <c r="AS7118" i="1"/>
  <c r="AT7118" i="1"/>
  <c r="AU7118" i="1"/>
  <c r="AV7118" i="1"/>
  <c r="AW7118" i="1"/>
  <c r="AY7118" i="1"/>
  <c r="AP7119" i="1"/>
  <c r="AQ7119" i="1"/>
  <c r="AR7119" i="1"/>
  <c r="AS7119" i="1"/>
  <c r="AT7119" i="1"/>
  <c r="AU7119" i="1"/>
  <c r="AV7119" i="1"/>
  <c r="AW7119" i="1"/>
  <c r="AY7119" i="1"/>
  <c r="AP7120" i="1"/>
  <c r="AQ7120" i="1"/>
  <c r="AR7120" i="1"/>
  <c r="AS7120" i="1"/>
  <c r="AT7120" i="1"/>
  <c r="AU7120" i="1"/>
  <c r="AV7120" i="1"/>
  <c r="AW7120" i="1"/>
  <c r="AY7120" i="1"/>
  <c r="AP7121" i="1"/>
  <c r="AQ7121" i="1"/>
  <c r="AR7121" i="1"/>
  <c r="AS7121" i="1"/>
  <c r="AT7121" i="1"/>
  <c r="AU7121" i="1"/>
  <c r="AV7121" i="1"/>
  <c r="AW7121" i="1"/>
  <c r="AY7121" i="1"/>
  <c r="AP7122" i="1"/>
  <c r="AQ7122" i="1"/>
  <c r="AR7122" i="1"/>
  <c r="AS7122" i="1"/>
  <c r="AT7122" i="1"/>
  <c r="AU7122" i="1"/>
  <c r="AV7122" i="1"/>
  <c r="AW7122" i="1"/>
  <c r="AY7122" i="1"/>
  <c r="AP7123" i="1"/>
  <c r="AQ7123" i="1"/>
  <c r="AR7123" i="1"/>
  <c r="AS7123" i="1"/>
  <c r="AT7123" i="1"/>
  <c r="AU7123" i="1"/>
  <c r="AV7123" i="1"/>
  <c r="AW7123" i="1"/>
  <c r="AY7123" i="1"/>
  <c r="AP7124" i="1"/>
  <c r="AQ7124" i="1"/>
  <c r="AR7124" i="1"/>
  <c r="AS7124" i="1"/>
  <c r="AT7124" i="1"/>
  <c r="AU7124" i="1"/>
  <c r="AV7124" i="1"/>
  <c r="AW7124" i="1"/>
  <c r="AY7124" i="1"/>
  <c r="AP7125" i="1"/>
  <c r="AQ7125" i="1"/>
  <c r="AR7125" i="1"/>
  <c r="AS7125" i="1"/>
  <c r="AT7125" i="1"/>
  <c r="AU7125" i="1"/>
  <c r="AV7125" i="1"/>
  <c r="AW7125" i="1"/>
  <c r="AY7125" i="1"/>
  <c r="AP7126" i="1"/>
  <c r="AQ7126" i="1"/>
  <c r="AR7126" i="1"/>
  <c r="AS7126" i="1"/>
  <c r="AT7126" i="1"/>
  <c r="AU7126" i="1"/>
  <c r="AV7126" i="1"/>
  <c r="AW7126" i="1"/>
  <c r="AY7126" i="1"/>
  <c r="AP7127" i="1"/>
  <c r="AQ7127" i="1"/>
  <c r="AR7127" i="1"/>
  <c r="AS7127" i="1"/>
  <c r="AT7127" i="1"/>
  <c r="AU7127" i="1"/>
  <c r="AV7127" i="1"/>
  <c r="AW7127" i="1"/>
  <c r="AY7127" i="1"/>
  <c r="AP7128" i="1"/>
  <c r="AQ7128" i="1"/>
  <c r="AR7128" i="1"/>
  <c r="AS7128" i="1"/>
  <c r="AT7128" i="1"/>
  <c r="AU7128" i="1"/>
  <c r="AV7128" i="1"/>
  <c r="AW7128" i="1"/>
  <c r="AY7128" i="1"/>
  <c r="AP7129" i="1"/>
  <c r="AQ7129" i="1"/>
  <c r="AR7129" i="1"/>
  <c r="AS7129" i="1"/>
  <c r="AT7129" i="1"/>
  <c r="AU7129" i="1"/>
  <c r="AV7129" i="1"/>
  <c r="AW7129" i="1"/>
  <c r="AY7129" i="1"/>
  <c r="AP7130" i="1"/>
  <c r="AQ7130" i="1"/>
  <c r="AR7130" i="1"/>
  <c r="AS7130" i="1"/>
  <c r="AT7130" i="1"/>
  <c r="AU7130" i="1"/>
  <c r="AV7130" i="1"/>
  <c r="AW7130" i="1"/>
  <c r="AY7130" i="1"/>
  <c r="AP7131" i="1"/>
  <c r="AQ7131" i="1"/>
  <c r="AR7131" i="1"/>
  <c r="AS7131" i="1"/>
  <c r="AT7131" i="1"/>
  <c r="AU7131" i="1"/>
  <c r="AV7131" i="1"/>
  <c r="AW7131" i="1"/>
  <c r="AY7131" i="1"/>
  <c r="AP7132" i="1"/>
  <c r="AQ7132" i="1"/>
  <c r="AR7132" i="1"/>
  <c r="AS7132" i="1"/>
  <c r="AT7132" i="1"/>
  <c r="AU7132" i="1"/>
  <c r="AV7132" i="1"/>
  <c r="AW7132" i="1"/>
  <c r="AY7132" i="1"/>
  <c r="AP7133" i="1"/>
  <c r="AQ7133" i="1"/>
  <c r="AR7133" i="1"/>
  <c r="AS7133" i="1"/>
  <c r="AT7133" i="1"/>
  <c r="AU7133" i="1"/>
  <c r="AV7133" i="1"/>
  <c r="AW7133" i="1"/>
  <c r="AY7133" i="1"/>
  <c r="AP7134" i="1"/>
  <c r="AQ7134" i="1"/>
  <c r="AR7134" i="1"/>
  <c r="AS7134" i="1"/>
  <c r="AT7134" i="1"/>
  <c r="AU7134" i="1"/>
  <c r="AV7134" i="1"/>
  <c r="AW7134" i="1"/>
  <c r="AY7134" i="1"/>
  <c r="AP7135" i="1"/>
  <c r="AQ7135" i="1"/>
  <c r="AR7135" i="1"/>
  <c r="AS7135" i="1"/>
  <c r="AT7135" i="1"/>
  <c r="AU7135" i="1"/>
  <c r="AV7135" i="1"/>
  <c r="AW7135" i="1"/>
  <c r="AY7135" i="1"/>
  <c r="AP7136" i="1"/>
  <c r="AQ7136" i="1"/>
  <c r="AR7136" i="1"/>
  <c r="AS7136" i="1"/>
  <c r="AT7136" i="1"/>
  <c r="AU7136" i="1"/>
  <c r="AV7136" i="1"/>
  <c r="AW7136" i="1"/>
  <c r="AY7136" i="1"/>
  <c r="AP7137" i="1"/>
  <c r="AQ7137" i="1"/>
  <c r="AR7137" i="1"/>
  <c r="AS7137" i="1"/>
  <c r="AT7137" i="1"/>
  <c r="AU7137" i="1"/>
  <c r="AV7137" i="1"/>
  <c r="AW7137" i="1"/>
  <c r="AY7137" i="1"/>
  <c r="AP7138" i="1"/>
  <c r="AQ7138" i="1"/>
  <c r="AR7138" i="1"/>
  <c r="AS7138" i="1"/>
  <c r="AT7138" i="1"/>
  <c r="AU7138" i="1"/>
  <c r="AV7138" i="1"/>
  <c r="AW7138" i="1"/>
  <c r="AY7138" i="1"/>
  <c r="AP7139" i="1"/>
  <c r="AQ7139" i="1"/>
  <c r="AR7139" i="1"/>
  <c r="AS7139" i="1"/>
  <c r="AT7139" i="1"/>
  <c r="AU7139" i="1"/>
  <c r="AV7139" i="1"/>
  <c r="AW7139" i="1"/>
  <c r="AY7139" i="1"/>
  <c r="AP7140" i="1"/>
  <c r="AQ7140" i="1"/>
  <c r="AR7140" i="1"/>
  <c r="AS7140" i="1"/>
  <c r="AT7140" i="1"/>
  <c r="AU7140" i="1"/>
  <c r="AV7140" i="1"/>
  <c r="AW7140" i="1"/>
  <c r="AY7140" i="1"/>
  <c r="AP7141" i="1"/>
  <c r="AQ7141" i="1"/>
  <c r="AR7141" i="1"/>
  <c r="AS7141" i="1"/>
  <c r="AT7141" i="1"/>
  <c r="AU7141" i="1"/>
  <c r="AV7141" i="1"/>
  <c r="AW7141" i="1"/>
  <c r="AY7141" i="1"/>
  <c r="AP7142" i="1"/>
  <c r="AQ7142" i="1"/>
  <c r="AR7142" i="1"/>
  <c r="AS7142" i="1"/>
  <c r="AT7142" i="1"/>
  <c r="AU7142" i="1"/>
  <c r="AV7142" i="1"/>
  <c r="AW7142" i="1"/>
  <c r="AY7142" i="1"/>
  <c r="AP7143" i="1"/>
  <c r="AQ7143" i="1"/>
  <c r="AR7143" i="1"/>
  <c r="AS7143" i="1"/>
  <c r="AT7143" i="1"/>
  <c r="AU7143" i="1"/>
  <c r="AV7143" i="1"/>
  <c r="AW7143" i="1"/>
  <c r="AY7143" i="1"/>
  <c r="AP7144" i="1"/>
  <c r="AQ7144" i="1"/>
  <c r="AR7144" i="1"/>
  <c r="AS7144" i="1"/>
  <c r="AT7144" i="1"/>
  <c r="AU7144" i="1"/>
  <c r="AV7144" i="1"/>
  <c r="AW7144" i="1"/>
  <c r="AY7144" i="1"/>
  <c r="AP7145" i="1"/>
  <c r="AQ7145" i="1"/>
  <c r="AR7145" i="1"/>
  <c r="AS7145" i="1"/>
  <c r="AT7145" i="1"/>
  <c r="AU7145" i="1"/>
  <c r="AV7145" i="1"/>
  <c r="AW7145" i="1"/>
  <c r="AY7145" i="1"/>
  <c r="AP7146" i="1"/>
  <c r="AQ7146" i="1"/>
  <c r="AR7146" i="1"/>
  <c r="AS7146" i="1"/>
  <c r="AT7146" i="1"/>
  <c r="AU7146" i="1"/>
  <c r="AV7146" i="1"/>
  <c r="AW7146" i="1"/>
  <c r="AY7146" i="1"/>
  <c r="AP7147" i="1"/>
  <c r="AQ7147" i="1"/>
  <c r="AR7147" i="1"/>
  <c r="AS7147" i="1"/>
  <c r="AT7147" i="1"/>
  <c r="AU7147" i="1"/>
  <c r="AV7147" i="1"/>
  <c r="AW7147" i="1"/>
  <c r="AY7147" i="1"/>
  <c r="AP7148" i="1"/>
  <c r="AQ7148" i="1"/>
  <c r="AR7148" i="1"/>
  <c r="AS7148" i="1"/>
  <c r="AT7148" i="1"/>
  <c r="AU7148" i="1"/>
  <c r="AV7148" i="1"/>
  <c r="AW7148" i="1"/>
  <c r="AY7148" i="1"/>
  <c r="AP7149" i="1"/>
  <c r="AQ7149" i="1"/>
  <c r="AR7149" i="1"/>
  <c r="AS7149" i="1"/>
  <c r="AT7149" i="1"/>
  <c r="AU7149" i="1"/>
  <c r="AV7149" i="1"/>
  <c r="AW7149" i="1"/>
  <c r="AY7149" i="1"/>
  <c r="AP7150" i="1"/>
  <c r="AQ7150" i="1"/>
  <c r="AR7150" i="1"/>
  <c r="AS7150" i="1"/>
  <c r="AT7150" i="1"/>
  <c r="AU7150" i="1"/>
  <c r="AV7150" i="1"/>
  <c r="AW7150" i="1"/>
  <c r="AY7150" i="1"/>
  <c r="AP7151" i="1"/>
  <c r="AQ7151" i="1"/>
  <c r="AR7151" i="1"/>
  <c r="AS7151" i="1"/>
  <c r="AT7151" i="1"/>
  <c r="AU7151" i="1"/>
  <c r="AV7151" i="1"/>
  <c r="AW7151" i="1"/>
  <c r="AY7151" i="1"/>
  <c r="AP7152" i="1"/>
  <c r="AQ7152" i="1"/>
  <c r="AR7152" i="1"/>
  <c r="AS7152" i="1"/>
  <c r="AT7152" i="1"/>
  <c r="AU7152" i="1"/>
  <c r="AV7152" i="1"/>
  <c r="AW7152" i="1"/>
  <c r="AY7152" i="1"/>
  <c r="AP7153" i="1"/>
  <c r="AQ7153" i="1"/>
  <c r="AR7153" i="1"/>
  <c r="AS7153" i="1"/>
  <c r="AT7153" i="1"/>
  <c r="AU7153" i="1"/>
  <c r="AV7153" i="1"/>
  <c r="AW7153" i="1"/>
  <c r="AY7153" i="1"/>
  <c r="AP7154" i="1"/>
  <c r="AQ7154" i="1"/>
  <c r="AR7154" i="1"/>
  <c r="AS7154" i="1"/>
  <c r="AT7154" i="1"/>
  <c r="AU7154" i="1"/>
  <c r="AV7154" i="1"/>
  <c r="AW7154" i="1"/>
  <c r="AY7154" i="1"/>
  <c r="AP7155" i="1"/>
  <c r="AQ7155" i="1"/>
  <c r="AR7155" i="1"/>
  <c r="AS7155" i="1"/>
  <c r="AT7155" i="1"/>
  <c r="AU7155" i="1"/>
  <c r="AV7155" i="1"/>
  <c r="AW7155" i="1"/>
  <c r="AY7155" i="1"/>
  <c r="AP7156" i="1"/>
  <c r="AQ7156" i="1"/>
  <c r="AR7156" i="1"/>
  <c r="AS7156" i="1"/>
  <c r="AT7156" i="1"/>
  <c r="AU7156" i="1"/>
  <c r="AV7156" i="1"/>
  <c r="AW7156" i="1"/>
  <c r="AY7156" i="1"/>
  <c r="AP7157" i="1"/>
  <c r="AQ7157" i="1"/>
  <c r="AR7157" i="1"/>
  <c r="AS7157" i="1"/>
  <c r="AT7157" i="1"/>
  <c r="AU7157" i="1"/>
  <c r="AV7157" i="1"/>
  <c r="AW7157" i="1"/>
  <c r="AY7157" i="1"/>
  <c r="AP7158" i="1"/>
  <c r="AQ7158" i="1"/>
  <c r="AR7158" i="1"/>
  <c r="AS7158" i="1"/>
  <c r="AT7158" i="1"/>
  <c r="AU7158" i="1"/>
  <c r="AV7158" i="1"/>
  <c r="AW7158" i="1"/>
  <c r="AY7158" i="1"/>
  <c r="AP7159" i="1"/>
  <c r="AQ7159" i="1"/>
  <c r="AR7159" i="1"/>
  <c r="AS7159" i="1"/>
  <c r="AT7159" i="1"/>
  <c r="AU7159" i="1"/>
  <c r="AV7159" i="1"/>
  <c r="AW7159" i="1"/>
  <c r="AY7159" i="1"/>
  <c r="AP7160" i="1"/>
  <c r="AQ7160" i="1"/>
  <c r="AR7160" i="1"/>
  <c r="AS7160" i="1"/>
  <c r="AT7160" i="1"/>
  <c r="AU7160" i="1"/>
  <c r="AV7160" i="1"/>
  <c r="AW7160" i="1"/>
  <c r="AY7160" i="1"/>
  <c r="AP7161" i="1"/>
  <c r="AQ7161" i="1"/>
  <c r="AR7161" i="1"/>
  <c r="AS7161" i="1"/>
  <c r="AT7161" i="1"/>
  <c r="AU7161" i="1"/>
  <c r="AV7161" i="1"/>
  <c r="AW7161" i="1"/>
  <c r="AY7161" i="1"/>
  <c r="AP7162" i="1"/>
  <c r="AQ7162" i="1"/>
  <c r="AR7162" i="1"/>
  <c r="AS7162" i="1"/>
  <c r="AT7162" i="1"/>
  <c r="AU7162" i="1"/>
  <c r="AV7162" i="1"/>
  <c r="AW7162" i="1"/>
  <c r="AY7162" i="1"/>
  <c r="AP7163" i="1"/>
  <c r="AQ7163" i="1"/>
  <c r="AR7163" i="1"/>
  <c r="AS7163" i="1"/>
  <c r="AT7163" i="1"/>
  <c r="AU7163" i="1"/>
  <c r="AV7163" i="1"/>
  <c r="AW7163" i="1"/>
  <c r="AY7163" i="1"/>
  <c r="AP7164" i="1"/>
  <c r="AQ7164" i="1"/>
  <c r="AR7164" i="1"/>
  <c r="AS7164" i="1"/>
  <c r="AT7164" i="1"/>
  <c r="AU7164" i="1"/>
  <c r="AV7164" i="1"/>
  <c r="AW7164" i="1"/>
  <c r="AY7164" i="1"/>
  <c r="AP7165" i="1"/>
  <c r="AQ7165" i="1"/>
  <c r="AR7165" i="1"/>
  <c r="AS7165" i="1"/>
  <c r="AT7165" i="1"/>
  <c r="AU7165" i="1"/>
  <c r="AV7165" i="1"/>
  <c r="AW7165" i="1"/>
  <c r="AY7165" i="1"/>
  <c r="AP7166" i="1"/>
  <c r="AQ7166" i="1"/>
  <c r="AR7166" i="1"/>
  <c r="AS7166" i="1"/>
  <c r="AT7166" i="1"/>
  <c r="AU7166" i="1"/>
  <c r="AV7166" i="1"/>
  <c r="AW7166" i="1"/>
  <c r="AY7166" i="1"/>
  <c r="AP7167" i="1"/>
  <c r="AQ7167" i="1"/>
  <c r="AR7167" i="1"/>
  <c r="AS7167" i="1"/>
  <c r="AT7167" i="1"/>
  <c r="AU7167" i="1"/>
  <c r="AV7167" i="1"/>
  <c r="AW7167" i="1"/>
  <c r="AY7167" i="1"/>
  <c r="AP7168" i="1"/>
  <c r="AQ7168" i="1"/>
  <c r="AR7168" i="1"/>
  <c r="AS7168" i="1"/>
  <c r="AT7168" i="1"/>
  <c r="AU7168" i="1"/>
  <c r="AV7168" i="1"/>
  <c r="AW7168" i="1"/>
  <c r="AY7168" i="1"/>
  <c r="AP7169" i="1"/>
  <c r="AQ7169" i="1"/>
  <c r="AR7169" i="1"/>
  <c r="AS7169" i="1"/>
  <c r="AT7169" i="1"/>
  <c r="AU7169" i="1"/>
  <c r="AV7169" i="1"/>
  <c r="AW7169" i="1"/>
  <c r="AY7169" i="1"/>
  <c r="AP7170" i="1"/>
  <c r="AQ7170" i="1"/>
  <c r="AR7170" i="1"/>
  <c r="AS7170" i="1"/>
  <c r="AT7170" i="1"/>
  <c r="AU7170" i="1"/>
  <c r="AV7170" i="1"/>
  <c r="AW7170" i="1"/>
  <c r="AY7170" i="1"/>
  <c r="AP7171" i="1"/>
  <c r="AQ7171" i="1"/>
  <c r="AR7171" i="1"/>
  <c r="AS7171" i="1"/>
  <c r="AT7171" i="1"/>
  <c r="AU7171" i="1"/>
  <c r="AV7171" i="1"/>
  <c r="AW7171" i="1"/>
  <c r="AY7171" i="1"/>
  <c r="AP7172" i="1"/>
  <c r="AQ7172" i="1"/>
  <c r="AR7172" i="1"/>
  <c r="AS7172" i="1"/>
  <c r="AT7172" i="1"/>
  <c r="AU7172" i="1"/>
  <c r="AV7172" i="1"/>
  <c r="AW7172" i="1"/>
  <c r="AY7172" i="1"/>
  <c r="AP7173" i="1"/>
  <c r="AQ7173" i="1"/>
  <c r="AR7173" i="1"/>
  <c r="AS7173" i="1"/>
  <c r="AT7173" i="1"/>
  <c r="AU7173" i="1"/>
  <c r="AV7173" i="1"/>
  <c r="AW7173" i="1"/>
  <c r="AY7173" i="1"/>
  <c r="AP7174" i="1"/>
  <c r="AQ7174" i="1"/>
  <c r="AR7174" i="1"/>
  <c r="AS7174" i="1"/>
  <c r="AT7174" i="1"/>
  <c r="AU7174" i="1"/>
  <c r="AV7174" i="1"/>
  <c r="AW7174" i="1"/>
  <c r="AY7174" i="1"/>
  <c r="AP7175" i="1"/>
  <c r="AQ7175" i="1"/>
  <c r="AR7175" i="1"/>
  <c r="AS7175" i="1"/>
  <c r="AT7175" i="1"/>
  <c r="AU7175" i="1"/>
  <c r="AV7175" i="1"/>
  <c r="AW7175" i="1"/>
  <c r="AY7175" i="1"/>
  <c r="AP7176" i="1"/>
  <c r="AQ7176" i="1"/>
  <c r="AR7176" i="1"/>
  <c r="AS7176" i="1"/>
  <c r="AT7176" i="1"/>
  <c r="AU7176" i="1"/>
  <c r="AV7176" i="1"/>
  <c r="AW7176" i="1"/>
  <c r="AY7176" i="1"/>
  <c r="AP7177" i="1"/>
  <c r="AQ7177" i="1"/>
  <c r="AR7177" i="1"/>
  <c r="AS7177" i="1"/>
  <c r="AT7177" i="1"/>
  <c r="AU7177" i="1"/>
  <c r="AV7177" i="1"/>
  <c r="AW7177" i="1"/>
  <c r="AY7177" i="1"/>
  <c r="AP7178" i="1"/>
  <c r="AQ7178" i="1"/>
  <c r="AR7178" i="1"/>
  <c r="AS7178" i="1"/>
  <c r="AT7178" i="1"/>
  <c r="AU7178" i="1"/>
  <c r="AV7178" i="1"/>
  <c r="AW7178" i="1"/>
  <c r="AY7178" i="1"/>
  <c r="AP7179" i="1"/>
  <c r="AQ7179" i="1"/>
  <c r="AR7179" i="1"/>
  <c r="AS7179" i="1"/>
  <c r="AT7179" i="1"/>
  <c r="AU7179" i="1"/>
  <c r="AV7179" i="1"/>
  <c r="AW7179" i="1"/>
  <c r="AY7179" i="1"/>
  <c r="AP7180" i="1"/>
  <c r="AQ7180" i="1"/>
  <c r="AR7180" i="1"/>
  <c r="AS7180" i="1"/>
  <c r="AT7180" i="1"/>
  <c r="AU7180" i="1"/>
  <c r="AV7180" i="1"/>
  <c r="AW7180" i="1"/>
  <c r="AY7180" i="1"/>
  <c r="AP7181" i="1"/>
  <c r="AQ7181" i="1"/>
  <c r="AR7181" i="1"/>
  <c r="AS7181" i="1"/>
  <c r="AT7181" i="1"/>
  <c r="AU7181" i="1"/>
  <c r="AV7181" i="1"/>
  <c r="AW7181" i="1"/>
  <c r="AY7181" i="1"/>
  <c r="AP7182" i="1"/>
  <c r="AQ7182" i="1"/>
  <c r="AR7182" i="1"/>
  <c r="AS7182" i="1"/>
  <c r="AT7182" i="1"/>
  <c r="AU7182" i="1"/>
  <c r="AV7182" i="1"/>
  <c r="AW7182" i="1"/>
  <c r="AY7182" i="1"/>
  <c r="AP7183" i="1"/>
  <c r="AQ7183" i="1"/>
  <c r="AR7183" i="1"/>
  <c r="AS7183" i="1"/>
  <c r="AT7183" i="1"/>
  <c r="AU7183" i="1"/>
  <c r="AV7183" i="1"/>
  <c r="AW7183" i="1"/>
  <c r="AY7183" i="1"/>
  <c r="AP7184" i="1"/>
  <c r="AQ7184" i="1"/>
  <c r="AR7184" i="1"/>
  <c r="AS7184" i="1"/>
  <c r="AT7184" i="1"/>
  <c r="AU7184" i="1"/>
  <c r="AV7184" i="1"/>
  <c r="AW7184" i="1"/>
  <c r="AY7184" i="1"/>
  <c r="AP7185" i="1"/>
  <c r="AQ7185" i="1"/>
  <c r="AR7185" i="1"/>
  <c r="AS7185" i="1"/>
  <c r="AT7185" i="1"/>
  <c r="AU7185" i="1"/>
  <c r="AV7185" i="1"/>
  <c r="AW7185" i="1"/>
  <c r="AY7185" i="1"/>
  <c r="AP7186" i="1"/>
  <c r="AQ7186" i="1"/>
  <c r="AR7186" i="1"/>
  <c r="AS7186" i="1"/>
  <c r="AT7186" i="1"/>
  <c r="AU7186" i="1"/>
  <c r="AV7186" i="1"/>
  <c r="AW7186" i="1"/>
  <c r="AY7186" i="1"/>
  <c r="AP7187" i="1"/>
  <c r="AQ7187" i="1"/>
  <c r="AR7187" i="1"/>
  <c r="AS7187" i="1"/>
  <c r="AT7187" i="1"/>
  <c r="AU7187" i="1"/>
  <c r="AV7187" i="1"/>
  <c r="AW7187" i="1"/>
  <c r="AY7187" i="1"/>
  <c r="AP7188" i="1"/>
  <c r="AQ7188" i="1"/>
  <c r="AR7188" i="1"/>
  <c r="AS7188" i="1"/>
  <c r="AT7188" i="1"/>
  <c r="AU7188" i="1"/>
  <c r="AV7188" i="1"/>
  <c r="AW7188" i="1"/>
  <c r="AY7188" i="1"/>
  <c r="AP7189" i="1"/>
  <c r="AQ7189" i="1"/>
  <c r="AR7189" i="1"/>
  <c r="AS7189" i="1"/>
  <c r="AT7189" i="1"/>
  <c r="AU7189" i="1"/>
  <c r="AV7189" i="1"/>
  <c r="AW7189" i="1"/>
  <c r="AY7189" i="1"/>
  <c r="AP7190" i="1"/>
  <c r="AQ7190" i="1"/>
  <c r="AR7190" i="1"/>
  <c r="AS7190" i="1"/>
  <c r="AT7190" i="1"/>
  <c r="AU7190" i="1"/>
  <c r="AV7190" i="1"/>
  <c r="AW7190" i="1"/>
  <c r="AY7190" i="1"/>
  <c r="AP7191" i="1"/>
  <c r="AQ7191" i="1"/>
  <c r="AR7191" i="1"/>
  <c r="AS7191" i="1"/>
  <c r="AT7191" i="1"/>
  <c r="AU7191" i="1"/>
  <c r="AV7191" i="1"/>
  <c r="AW7191" i="1"/>
  <c r="AY7191" i="1"/>
  <c r="AP7192" i="1"/>
  <c r="AQ7192" i="1"/>
  <c r="AR7192" i="1"/>
  <c r="AS7192" i="1"/>
  <c r="AT7192" i="1"/>
  <c r="AU7192" i="1"/>
  <c r="AV7192" i="1"/>
  <c r="AW7192" i="1"/>
  <c r="AY7192" i="1"/>
  <c r="AP7193" i="1"/>
  <c r="AQ7193" i="1"/>
  <c r="AR7193" i="1"/>
  <c r="AS7193" i="1"/>
  <c r="AT7193" i="1"/>
  <c r="AU7193" i="1"/>
  <c r="AV7193" i="1"/>
  <c r="AW7193" i="1"/>
  <c r="AY7193" i="1"/>
  <c r="AP7194" i="1"/>
  <c r="AQ7194" i="1"/>
  <c r="AR7194" i="1"/>
  <c r="AS7194" i="1"/>
  <c r="AT7194" i="1"/>
  <c r="AU7194" i="1"/>
  <c r="AV7194" i="1"/>
  <c r="AW7194" i="1"/>
  <c r="AY7194" i="1"/>
  <c r="AP7195" i="1"/>
  <c r="AQ7195" i="1"/>
  <c r="AR7195" i="1"/>
  <c r="AS7195" i="1"/>
  <c r="AT7195" i="1"/>
  <c r="AU7195" i="1"/>
  <c r="AV7195" i="1"/>
  <c r="AW7195" i="1"/>
  <c r="AY7195" i="1"/>
  <c r="AP7196" i="1"/>
  <c r="AQ7196" i="1"/>
  <c r="AR7196" i="1"/>
  <c r="AS7196" i="1"/>
  <c r="AT7196" i="1"/>
  <c r="AU7196" i="1"/>
  <c r="AV7196" i="1"/>
  <c r="AW7196" i="1"/>
  <c r="AY7196" i="1"/>
  <c r="AP7197" i="1"/>
  <c r="AQ7197" i="1"/>
  <c r="AR7197" i="1"/>
  <c r="AS7197" i="1"/>
  <c r="AT7197" i="1"/>
  <c r="AU7197" i="1"/>
  <c r="AV7197" i="1"/>
  <c r="AW7197" i="1"/>
  <c r="AY7197" i="1"/>
  <c r="AP7198" i="1"/>
  <c r="AQ7198" i="1"/>
  <c r="AR7198" i="1"/>
  <c r="AS7198" i="1"/>
  <c r="AT7198" i="1"/>
  <c r="AU7198" i="1"/>
  <c r="AV7198" i="1"/>
  <c r="AW7198" i="1"/>
  <c r="AY7198" i="1"/>
  <c r="AP7199" i="1"/>
  <c r="AQ7199" i="1"/>
  <c r="AR7199" i="1"/>
  <c r="AS7199" i="1"/>
  <c r="AT7199" i="1"/>
  <c r="AU7199" i="1"/>
  <c r="AV7199" i="1"/>
  <c r="AW7199" i="1"/>
  <c r="AY7199" i="1"/>
  <c r="AP7200" i="1"/>
  <c r="AQ7200" i="1"/>
  <c r="AR7200" i="1"/>
  <c r="AS7200" i="1"/>
  <c r="AT7200" i="1"/>
  <c r="AU7200" i="1"/>
  <c r="AV7200" i="1"/>
  <c r="AW7200" i="1"/>
  <c r="AY7200" i="1"/>
  <c r="AP7201" i="1"/>
  <c r="AQ7201" i="1"/>
  <c r="AR7201" i="1"/>
  <c r="AS7201" i="1"/>
  <c r="AT7201" i="1"/>
  <c r="AU7201" i="1"/>
  <c r="AV7201" i="1"/>
  <c r="AW7201" i="1"/>
  <c r="AY7201" i="1"/>
  <c r="AP7202" i="1"/>
  <c r="AQ7202" i="1"/>
  <c r="AR7202" i="1"/>
  <c r="AS7202" i="1"/>
  <c r="AT7202" i="1"/>
  <c r="AU7202" i="1"/>
  <c r="AV7202" i="1"/>
  <c r="AW7202" i="1"/>
  <c r="AY7202" i="1"/>
  <c r="AP7203" i="1"/>
  <c r="AQ7203" i="1"/>
  <c r="AR7203" i="1"/>
  <c r="AS7203" i="1"/>
  <c r="AT7203" i="1"/>
  <c r="AU7203" i="1"/>
  <c r="AV7203" i="1"/>
  <c r="AW7203" i="1"/>
  <c r="AY7203" i="1"/>
  <c r="AP7204" i="1"/>
  <c r="AQ7204" i="1"/>
  <c r="AR7204" i="1"/>
  <c r="AS7204" i="1"/>
  <c r="AT7204" i="1"/>
  <c r="AU7204" i="1"/>
  <c r="AV7204" i="1"/>
  <c r="AW7204" i="1"/>
  <c r="AY7204" i="1"/>
  <c r="AP7205" i="1"/>
  <c r="AQ7205" i="1"/>
  <c r="AR7205" i="1"/>
  <c r="AS7205" i="1"/>
  <c r="AT7205" i="1"/>
  <c r="AU7205" i="1"/>
  <c r="AV7205" i="1"/>
  <c r="AW7205" i="1"/>
  <c r="AY7205" i="1"/>
  <c r="AP7206" i="1"/>
  <c r="AQ7206" i="1"/>
  <c r="AR7206" i="1"/>
  <c r="AS7206" i="1"/>
  <c r="AT7206" i="1"/>
  <c r="AU7206" i="1"/>
  <c r="AV7206" i="1"/>
  <c r="AW7206" i="1"/>
  <c r="AY7206" i="1"/>
  <c r="AP7207" i="1"/>
  <c r="AQ7207" i="1"/>
  <c r="AR7207" i="1"/>
  <c r="AS7207" i="1"/>
  <c r="AT7207" i="1"/>
  <c r="AU7207" i="1"/>
  <c r="AV7207" i="1"/>
  <c r="AW7207" i="1"/>
  <c r="AY7207" i="1"/>
  <c r="AP7208" i="1"/>
  <c r="AQ7208" i="1"/>
  <c r="AR7208" i="1"/>
  <c r="AS7208" i="1"/>
  <c r="AT7208" i="1"/>
  <c r="AU7208" i="1"/>
  <c r="AV7208" i="1"/>
  <c r="AW7208" i="1"/>
  <c r="AY7208" i="1"/>
  <c r="AP7209" i="1"/>
  <c r="AQ7209" i="1"/>
  <c r="AR7209" i="1"/>
  <c r="AS7209" i="1"/>
  <c r="AT7209" i="1"/>
  <c r="AU7209" i="1"/>
  <c r="AV7209" i="1"/>
  <c r="AW7209" i="1"/>
  <c r="AY7209" i="1"/>
  <c r="AP7210" i="1"/>
  <c r="AQ7210" i="1"/>
  <c r="AR7210" i="1"/>
  <c r="AS7210" i="1"/>
  <c r="AT7210" i="1"/>
  <c r="AU7210" i="1"/>
  <c r="AV7210" i="1"/>
  <c r="AW7210" i="1"/>
  <c r="AY7210" i="1"/>
  <c r="AP7211" i="1"/>
  <c r="AQ7211" i="1"/>
  <c r="AR7211" i="1"/>
  <c r="AS7211" i="1"/>
  <c r="AT7211" i="1"/>
  <c r="AU7211" i="1"/>
  <c r="AV7211" i="1"/>
  <c r="AW7211" i="1"/>
  <c r="AY7211" i="1"/>
  <c r="AP7212" i="1"/>
  <c r="AQ7212" i="1"/>
  <c r="AR7212" i="1"/>
  <c r="AS7212" i="1"/>
  <c r="AT7212" i="1"/>
  <c r="AU7212" i="1"/>
  <c r="AV7212" i="1"/>
  <c r="AW7212" i="1"/>
  <c r="AY7212" i="1"/>
  <c r="AP7213" i="1"/>
  <c r="AQ7213" i="1"/>
  <c r="AR7213" i="1"/>
  <c r="AS7213" i="1"/>
  <c r="AT7213" i="1"/>
  <c r="AU7213" i="1"/>
  <c r="AV7213" i="1"/>
  <c r="AW7213" i="1"/>
  <c r="AY7213" i="1"/>
  <c r="AP7214" i="1"/>
  <c r="AQ7214" i="1"/>
  <c r="AR7214" i="1"/>
  <c r="AS7214" i="1"/>
  <c r="AT7214" i="1"/>
  <c r="AU7214" i="1"/>
  <c r="AV7214" i="1"/>
  <c r="AW7214" i="1"/>
  <c r="AY7214" i="1"/>
  <c r="AP7215" i="1"/>
  <c r="AQ7215" i="1"/>
  <c r="AR7215" i="1"/>
  <c r="AS7215" i="1"/>
  <c r="AT7215" i="1"/>
  <c r="AU7215" i="1"/>
  <c r="AV7215" i="1"/>
  <c r="AW7215" i="1"/>
  <c r="AY7215" i="1"/>
  <c r="AP7216" i="1"/>
  <c r="AQ7216" i="1"/>
  <c r="AR7216" i="1"/>
  <c r="AS7216" i="1"/>
  <c r="AT7216" i="1"/>
  <c r="AU7216" i="1"/>
  <c r="AV7216" i="1"/>
  <c r="AW7216" i="1"/>
  <c r="AY7216" i="1"/>
  <c r="AP7217" i="1"/>
  <c r="AQ7217" i="1"/>
  <c r="AR7217" i="1"/>
  <c r="AS7217" i="1"/>
  <c r="AT7217" i="1"/>
  <c r="AU7217" i="1"/>
  <c r="AV7217" i="1"/>
  <c r="AW7217" i="1"/>
  <c r="AY7217" i="1"/>
  <c r="AP7218" i="1"/>
  <c r="AQ7218" i="1"/>
  <c r="AR7218" i="1"/>
  <c r="AS7218" i="1"/>
  <c r="AT7218" i="1"/>
  <c r="AU7218" i="1"/>
  <c r="AV7218" i="1"/>
  <c r="AW7218" i="1"/>
  <c r="AY7218" i="1"/>
  <c r="AP7219" i="1"/>
  <c r="AQ7219" i="1"/>
  <c r="AR7219" i="1"/>
  <c r="AS7219" i="1"/>
  <c r="AT7219" i="1"/>
  <c r="AU7219" i="1"/>
  <c r="AV7219" i="1"/>
  <c r="AW7219" i="1"/>
  <c r="AY7219" i="1"/>
  <c r="AP7220" i="1"/>
  <c r="AQ7220" i="1"/>
  <c r="AR7220" i="1"/>
  <c r="AS7220" i="1"/>
  <c r="AT7220" i="1"/>
  <c r="AU7220" i="1"/>
  <c r="AV7220" i="1"/>
  <c r="AW7220" i="1"/>
  <c r="AY7220" i="1"/>
  <c r="AP7221" i="1"/>
  <c r="AQ7221" i="1"/>
  <c r="AR7221" i="1"/>
  <c r="AS7221" i="1"/>
  <c r="AT7221" i="1"/>
  <c r="AU7221" i="1"/>
  <c r="AV7221" i="1"/>
  <c r="AW7221" i="1"/>
  <c r="AY7221" i="1"/>
  <c r="AP7222" i="1"/>
  <c r="AQ7222" i="1"/>
  <c r="AR7222" i="1"/>
  <c r="AS7222" i="1"/>
  <c r="AT7222" i="1"/>
  <c r="AU7222" i="1"/>
  <c r="AV7222" i="1"/>
  <c r="AW7222" i="1"/>
  <c r="AY7222" i="1"/>
  <c r="AP7223" i="1"/>
  <c r="AQ7223" i="1"/>
  <c r="AR7223" i="1"/>
  <c r="AS7223" i="1"/>
  <c r="AT7223" i="1"/>
  <c r="AU7223" i="1"/>
  <c r="AV7223" i="1"/>
  <c r="AW7223" i="1"/>
  <c r="AY7223" i="1"/>
  <c r="AP7224" i="1"/>
  <c r="AQ7224" i="1"/>
  <c r="AR7224" i="1"/>
  <c r="AS7224" i="1"/>
  <c r="AT7224" i="1"/>
  <c r="AU7224" i="1"/>
  <c r="AV7224" i="1"/>
  <c r="AW7224" i="1"/>
  <c r="AY7224" i="1"/>
  <c r="AP7225" i="1"/>
  <c r="AQ7225" i="1"/>
  <c r="AR7225" i="1"/>
  <c r="AS7225" i="1"/>
  <c r="AT7225" i="1"/>
  <c r="AU7225" i="1"/>
  <c r="AV7225" i="1"/>
  <c r="AW7225" i="1"/>
  <c r="AY7225" i="1"/>
  <c r="AP7226" i="1"/>
  <c r="AQ7226" i="1"/>
  <c r="AR7226" i="1"/>
  <c r="AS7226" i="1"/>
  <c r="AT7226" i="1"/>
  <c r="AU7226" i="1"/>
  <c r="AV7226" i="1"/>
  <c r="AW7226" i="1"/>
  <c r="AY7226" i="1"/>
  <c r="AP7227" i="1"/>
  <c r="AQ7227" i="1"/>
  <c r="AR7227" i="1"/>
  <c r="AS7227" i="1"/>
  <c r="AT7227" i="1"/>
  <c r="AU7227" i="1"/>
  <c r="AV7227" i="1"/>
  <c r="AW7227" i="1"/>
  <c r="AY7227" i="1"/>
  <c r="AP7228" i="1"/>
  <c r="AQ7228" i="1"/>
  <c r="AR7228" i="1"/>
  <c r="AS7228" i="1"/>
  <c r="AT7228" i="1"/>
  <c r="AU7228" i="1"/>
  <c r="AV7228" i="1"/>
  <c r="AW7228" i="1"/>
  <c r="AY7228" i="1"/>
  <c r="AP7229" i="1"/>
  <c r="AQ7229" i="1"/>
  <c r="AR7229" i="1"/>
  <c r="AS7229" i="1"/>
  <c r="AT7229" i="1"/>
  <c r="AU7229" i="1"/>
  <c r="AV7229" i="1"/>
  <c r="AW7229" i="1"/>
  <c r="AY7229" i="1"/>
  <c r="AP7230" i="1"/>
  <c r="AQ7230" i="1"/>
  <c r="AR7230" i="1"/>
  <c r="AS7230" i="1"/>
  <c r="AT7230" i="1"/>
  <c r="AU7230" i="1"/>
  <c r="AV7230" i="1"/>
  <c r="AW7230" i="1"/>
  <c r="AY7230" i="1"/>
  <c r="AP7231" i="1"/>
  <c r="AQ7231" i="1"/>
  <c r="AR7231" i="1"/>
  <c r="AS7231" i="1"/>
  <c r="AT7231" i="1"/>
  <c r="AU7231" i="1"/>
  <c r="AV7231" i="1"/>
  <c r="AW7231" i="1"/>
  <c r="AY7231" i="1"/>
  <c r="AP7232" i="1"/>
  <c r="AQ7232" i="1"/>
  <c r="AR7232" i="1"/>
  <c r="AS7232" i="1"/>
  <c r="AT7232" i="1"/>
  <c r="AU7232" i="1"/>
  <c r="AV7232" i="1"/>
  <c r="AW7232" i="1"/>
  <c r="AY7232" i="1"/>
  <c r="AP7233" i="1"/>
  <c r="AQ7233" i="1"/>
  <c r="AR7233" i="1"/>
  <c r="AS7233" i="1"/>
  <c r="AT7233" i="1"/>
  <c r="AU7233" i="1"/>
  <c r="AV7233" i="1"/>
  <c r="AW7233" i="1"/>
  <c r="AY7233" i="1"/>
  <c r="AP7234" i="1"/>
  <c r="AQ7234" i="1"/>
  <c r="AR7234" i="1"/>
  <c r="AS7234" i="1"/>
  <c r="AT7234" i="1"/>
  <c r="AU7234" i="1"/>
  <c r="AV7234" i="1"/>
  <c r="AW7234" i="1"/>
  <c r="AY7234" i="1"/>
  <c r="AP7235" i="1"/>
  <c r="AQ7235" i="1"/>
  <c r="AR7235" i="1"/>
  <c r="AS7235" i="1"/>
  <c r="AT7235" i="1"/>
  <c r="AU7235" i="1"/>
  <c r="AV7235" i="1"/>
  <c r="AW7235" i="1"/>
  <c r="AY7235" i="1"/>
  <c r="AP7236" i="1"/>
  <c r="AQ7236" i="1"/>
  <c r="AR7236" i="1"/>
  <c r="AS7236" i="1"/>
  <c r="AT7236" i="1"/>
  <c r="AU7236" i="1"/>
  <c r="AV7236" i="1"/>
  <c r="AW7236" i="1"/>
  <c r="AY7236" i="1"/>
  <c r="AP7237" i="1"/>
  <c r="AQ7237" i="1"/>
  <c r="AR7237" i="1"/>
  <c r="AS7237" i="1"/>
  <c r="AT7237" i="1"/>
  <c r="AU7237" i="1"/>
  <c r="AV7237" i="1"/>
  <c r="AW7237" i="1"/>
  <c r="AY7237" i="1"/>
  <c r="AP7238" i="1"/>
  <c r="AQ7238" i="1"/>
  <c r="AR7238" i="1"/>
  <c r="AS7238" i="1"/>
  <c r="AT7238" i="1"/>
  <c r="AU7238" i="1"/>
  <c r="AV7238" i="1"/>
  <c r="AW7238" i="1"/>
  <c r="AY7238" i="1"/>
  <c r="AP7239" i="1"/>
  <c r="AQ7239" i="1"/>
  <c r="AR7239" i="1"/>
  <c r="AS7239" i="1"/>
  <c r="AT7239" i="1"/>
  <c r="AU7239" i="1"/>
  <c r="AV7239" i="1"/>
  <c r="AW7239" i="1"/>
  <c r="AY7239" i="1"/>
  <c r="AP7240" i="1"/>
  <c r="AQ7240" i="1"/>
  <c r="AR7240" i="1"/>
  <c r="AS7240" i="1"/>
  <c r="AT7240" i="1"/>
  <c r="AU7240" i="1"/>
  <c r="AV7240" i="1"/>
  <c r="AW7240" i="1"/>
  <c r="AY7240" i="1"/>
  <c r="AP7241" i="1"/>
  <c r="AQ7241" i="1"/>
  <c r="AR7241" i="1"/>
  <c r="AS7241" i="1"/>
  <c r="AT7241" i="1"/>
  <c r="AU7241" i="1"/>
  <c r="AV7241" i="1"/>
  <c r="AW7241" i="1"/>
  <c r="AY7241" i="1"/>
  <c r="AP7242" i="1"/>
  <c r="AQ7242" i="1"/>
  <c r="AR7242" i="1"/>
  <c r="AS7242" i="1"/>
  <c r="AT7242" i="1"/>
  <c r="AU7242" i="1"/>
  <c r="AV7242" i="1"/>
  <c r="AW7242" i="1"/>
  <c r="AY7242" i="1"/>
  <c r="AP7243" i="1"/>
  <c r="AQ7243" i="1"/>
  <c r="AR7243" i="1"/>
  <c r="AS7243" i="1"/>
  <c r="AT7243" i="1"/>
  <c r="AU7243" i="1"/>
  <c r="AV7243" i="1"/>
  <c r="AW7243" i="1"/>
  <c r="AY7243" i="1"/>
  <c r="AP7244" i="1"/>
  <c r="AQ7244" i="1"/>
  <c r="AR7244" i="1"/>
  <c r="AS7244" i="1"/>
  <c r="AT7244" i="1"/>
  <c r="AU7244" i="1"/>
  <c r="AV7244" i="1"/>
  <c r="AW7244" i="1"/>
  <c r="AY7244" i="1"/>
  <c r="AP7245" i="1"/>
  <c r="AQ7245" i="1"/>
  <c r="AR7245" i="1"/>
  <c r="AS7245" i="1"/>
  <c r="AT7245" i="1"/>
  <c r="AU7245" i="1"/>
  <c r="AV7245" i="1"/>
  <c r="AW7245" i="1"/>
  <c r="AY7245" i="1"/>
  <c r="AP7246" i="1"/>
  <c r="AQ7246" i="1"/>
  <c r="AR7246" i="1"/>
  <c r="AS7246" i="1"/>
  <c r="AT7246" i="1"/>
  <c r="AU7246" i="1"/>
  <c r="AV7246" i="1"/>
  <c r="AW7246" i="1"/>
  <c r="AY7246" i="1"/>
  <c r="AP7247" i="1"/>
  <c r="AQ7247" i="1"/>
  <c r="AR7247" i="1"/>
  <c r="AS7247" i="1"/>
  <c r="AT7247" i="1"/>
  <c r="AU7247" i="1"/>
  <c r="AV7247" i="1"/>
  <c r="AW7247" i="1"/>
  <c r="AY7247" i="1"/>
  <c r="AP7248" i="1"/>
  <c r="AQ7248" i="1"/>
  <c r="AR7248" i="1"/>
  <c r="AS7248" i="1"/>
  <c r="AT7248" i="1"/>
  <c r="AU7248" i="1"/>
  <c r="AV7248" i="1"/>
  <c r="AW7248" i="1"/>
  <c r="AY7248" i="1"/>
  <c r="AP7249" i="1"/>
  <c r="AQ7249" i="1"/>
  <c r="AR7249" i="1"/>
  <c r="AS7249" i="1"/>
  <c r="AT7249" i="1"/>
  <c r="AU7249" i="1"/>
  <c r="AV7249" i="1"/>
  <c r="AW7249" i="1"/>
  <c r="AY7249" i="1"/>
  <c r="AP7250" i="1"/>
  <c r="AQ7250" i="1"/>
  <c r="AR7250" i="1"/>
  <c r="AS7250" i="1"/>
  <c r="AT7250" i="1"/>
  <c r="AU7250" i="1"/>
  <c r="AV7250" i="1"/>
  <c r="AW7250" i="1"/>
  <c r="AY7250" i="1"/>
  <c r="AP7251" i="1"/>
  <c r="AQ7251" i="1"/>
  <c r="AR7251" i="1"/>
  <c r="AS7251" i="1"/>
  <c r="AT7251" i="1"/>
  <c r="AU7251" i="1"/>
  <c r="AV7251" i="1"/>
  <c r="AW7251" i="1"/>
  <c r="AY7251" i="1"/>
  <c r="AP7252" i="1"/>
  <c r="AQ7252" i="1"/>
  <c r="AR7252" i="1"/>
  <c r="AS7252" i="1"/>
  <c r="AT7252" i="1"/>
  <c r="AU7252" i="1"/>
  <c r="AV7252" i="1"/>
  <c r="AW7252" i="1"/>
  <c r="AY7252" i="1"/>
  <c r="AP7253" i="1"/>
  <c r="AQ7253" i="1"/>
  <c r="AR7253" i="1"/>
  <c r="AS7253" i="1"/>
  <c r="AT7253" i="1"/>
  <c r="AU7253" i="1"/>
  <c r="AV7253" i="1"/>
  <c r="AW7253" i="1"/>
  <c r="AY7253" i="1"/>
  <c r="AP7254" i="1"/>
  <c r="AQ7254" i="1"/>
  <c r="AR7254" i="1"/>
  <c r="AS7254" i="1"/>
  <c r="AT7254" i="1"/>
  <c r="AU7254" i="1"/>
  <c r="AV7254" i="1"/>
  <c r="AW7254" i="1"/>
  <c r="AY7254" i="1"/>
  <c r="AP7255" i="1"/>
  <c r="AQ7255" i="1"/>
  <c r="AR7255" i="1"/>
  <c r="AS7255" i="1"/>
  <c r="AT7255" i="1"/>
  <c r="AU7255" i="1"/>
  <c r="AV7255" i="1"/>
  <c r="AW7255" i="1"/>
  <c r="AY7255" i="1"/>
  <c r="AP7256" i="1"/>
  <c r="AQ7256" i="1"/>
  <c r="AR7256" i="1"/>
  <c r="AS7256" i="1"/>
  <c r="AT7256" i="1"/>
  <c r="AU7256" i="1"/>
  <c r="AV7256" i="1"/>
  <c r="AW7256" i="1"/>
  <c r="AY7256" i="1"/>
  <c r="AP7257" i="1"/>
  <c r="AQ7257" i="1"/>
  <c r="AR7257" i="1"/>
  <c r="AS7257" i="1"/>
  <c r="AT7257" i="1"/>
  <c r="AU7257" i="1"/>
  <c r="AV7257" i="1"/>
  <c r="AW7257" i="1"/>
  <c r="AY7257" i="1"/>
  <c r="AP7258" i="1"/>
  <c r="AQ7258" i="1"/>
  <c r="AR7258" i="1"/>
  <c r="AS7258" i="1"/>
  <c r="AT7258" i="1"/>
  <c r="AU7258" i="1"/>
  <c r="AV7258" i="1"/>
  <c r="AW7258" i="1"/>
  <c r="AY7258" i="1"/>
  <c r="AP7259" i="1"/>
  <c r="AQ7259" i="1"/>
  <c r="AR7259" i="1"/>
  <c r="AS7259" i="1"/>
  <c r="AT7259" i="1"/>
  <c r="AU7259" i="1"/>
  <c r="AV7259" i="1"/>
  <c r="AW7259" i="1"/>
  <c r="AY7259" i="1"/>
  <c r="AP7260" i="1"/>
  <c r="AQ7260" i="1"/>
  <c r="AR7260" i="1"/>
  <c r="AS7260" i="1"/>
  <c r="AT7260" i="1"/>
  <c r="AU7260" i="1"/>
  <c r="AV7260" i="1"/>
  <c r="AW7260" i="1"/>
  <c r="AY7260" i="1"/>
  <c r="AP7261" i="1"/>
  <c r="AQ7261" i="1"/>
  <c r="AR7261" i="1"/>
  <c r="AS7261" i="1"/>
  <c r="AT7261" i="1"/>
  <c r="AU7261" i="1"/>
  <c r="AV7261" i="1"/>
  <c r="AW7261" i="1"/>
  <c r="AY7261" i="1"/>
  <c r="AP7262" i="1"/>
  <c r="AQ7262" i="1"/>
  <c r="AR7262" i="1"/>
  <c r="AS7262" i="1"/>
  <c r="AT7262" i="1"/>
  <c r="AU7262" i="1"/>
  <c r="AV7262" i="1"/>
  <c r="AW7262" i="1"/>
  <c r="AY7262" i="1"/>
  <c r="AP7263" i="1"/>
  <c r="AQ7263" i="1"/>
  <c r="AR7263" i="1"/>
  <c r="AS7263" i="1"/>
  <c r="AT7263" i="1"/>
  <c r="AU7263" i="1"/>
  <c r="AV7263" i="1"/>
  <c r="AW7263" i="1"/>
  <c r="AY7263" i="1"/>
  <c r="AP7264" i="1"/>
  <c r="AQ7264" i="1"/>
  <c r="AR7264" i="1"/>
  <c r="AS7264" i="1"/>
  <c r="AT7264" i="1"/>
  <c r="AU7264" i="1"/>
  <c r="AV7264" i="1"/>
  <c r="AW7264" i="1"/>
  <c r="AY7264" i="1"/>
  <c r="AP7265" i="1"/>
  <c r="AQ7265" i="1"/>
  <c r="AR7265" i="1"/>
  <c r="AS7265" i="1"/>
  <c r="AT7265" i="1"/>
  <c r="AU7265" i="1"/>
  <c r="AV7265" i="1"/>
  <c r="AW7265" i="1"/>
  <c r="AY7265" i="1"/>
  <c r="AP7266" i="1"/>
  <c r="AQ7266" i="1"/>
  <c r="AR7266" i="1"/>
  <c r="AS7266" i="1"/>
  <c r="AT7266" i="1"/>
  <c r="AU7266" i="1"/>
  <c r="AV7266" i="1"/>
  <c r="AW7266" i="1"/>
  <c r="AY7266" i="1"/>
  <c r="AP7267" i="1"/>
  <c r="AQ7267" i="1"/>
  <c r="AR7267" i="1"/>
  <c r="AS7267" i="1"/>
  <c r="AT7267" i="1"/>
  <c r="AU7267" i="1"/>
  <c r="AV7267" i="1"/>
  <c r="AW7267" i="1"/>
  <c r="AY7267" i="1"/>
  <c r="AP7268" i="1"/>
  <c r="AQ7268" i="1"/>
  <c r="AR7268" i="1"/>
  <c r="AS7268" i="1"/>
  <c r="AT7268" i="1"/>
  <c r="AU7268" i="1"/>
  <c r="AV7268" i="1"/>
  <c r="AW7268" i="1"/>
  <c r="AY7268" i="1"/>
  <c r="AP7269" i="1"/>
  <c r="AQ7269" i="1"/>
  <c r="AR7269" i="1"/>
  <c r="AS7269" i="1"/>
  <c r="AT7269" i="1"/>
  <c r="AU7269" i="1"/>
  <c r="AV7269" i="1"/>
  <c r="AW7269" i="1"/>
  <c r="AY7269" i="1"/>
  <c r="AP7270" i="1"/>
  <c r="AQ7270" i="1"/>
  <c r="AR7270" i="1"/>
  <c r="AS7270" i="1"/>
  <c r="AT7270" i="1"/>
  <c r="AU7270" i="1"/>
  <c r="AV7270" i="1"/>
  <c r="AW7270" i="1"/>
  <c r="AY7270" i="1"/>
  <c r="AP7271" i="1"/>
  <c r="AQ7271" i="1"/>
  <c r="AR7271" i="1"/>
  <c r="AS7271" i="1"/>
  <c r="AT7271" i="1"/>
  <c r="AU7271" i="1"/>
  <c r="AV7271" i="1"/>
  <c r="AW7271" i="1"/>
  <c r="AY7271" i="1"/>
  <c r="AP7272" i="1"/>
  <c r="AQ7272" i="1"/>
  <c r="AR7272" i="1"/>
  <c r="AS7272" i="1"/>
  <c r="AT7272" i="1"/>
  <c r="AU7272" i="1"/>
  <c r="AV7272" i="1"/>
  <c r="AW7272" i="1"/>
  <c r="AY7272" i="1"/>
  <c r="AP7273" i="1"/>
  <c r="AQ7273" i="1"/>
  <c r="AR7273" i="1"/>
  <c r="AS7273" i="1"/>
  <c r="AT7273" i="1"/>
  <c r="AU7273" i="1"/>
  <c r="AV7273" i="1"/>
  <c r="AW7273" i="1"/>
  <c r="AY7273" i="1"/>
  <c r="AP7274" i="1"/>
  <c r="AQ7274" i="1"/>
  <c r="AR7274" i="1"/>
  <c r="AS7274" i="1"/>
  <c r="AT7274" i="1"/>
  <c r="AU7274" i="1"/>
  <c r="AV7274" i="1"/>
  <c r="AW7274" i="1"/>
  <c r="AY7274" i="1"/>
  <c r="AP7275" i="1"/>
  <c r="AQ7275" i="1"/>
  <c r="AR7275" i="1"/>
  <c r="AS7275" i="1"/>
  <c r="AT7275" i="1"/>
  <c r="AU7275" i="1"/>
  <c r="AV7275" i="1"/>
  <c r="AW7275" i="1"/>
  <c r="AY7275" i="1"/>
  <c r="AP7276" i="1"/>
  <c r="AQ7276" i="1"/>
  <c r="AR7276" i="1"/>
  <c r="AS7276" i="1"/>
  <c r="AT7276" i="1"/>
  <c r="AU7276" i="1"/>
  <c r="AV7276" i="1"/>
  <c r="AW7276" i="1"/>
  <c r="AY7276" i="1"/>
  <c r="AP7277" i="1"/>
  <c r="AQ7277" i="1"/>
  <c r="AR7277" i="1"/>
  <c r="AS7277" i="1"/>
  <c r="AT7277" i="1"/>
  <c r="AU7277" i="1"/>
  <c r="AV7277" i="1"/>
  <c r="AW7277" i="1"/>
  <c r="AY7277" i="1"/>
  <c r="AP7278" i="1"/>
  <c r="AQ7278" i="1"/>
  <c r="AR7278" i="1"/>
  <c r="AS7278" i="1"/>
  <c r="AT7278" i="1"/>
  <c r="AU7278" i="1"/>
  <c r="AV7278" i="1"/>
  <c r="AW7278" i="1"/>
  <c r="AY7278" i="1"/>
  <c r="AP7279" i="1"/>
  <c r="AQ7279" i="1"/>
  <c r="AR7279" i="1"/>
  <c r="AS7279" i="1"/>
  <c r="AT7279" i="1"/>
  <c r="AU7279" i="1"/>
  <c r="AV7279" i="1"/>
  <c r="AW7279" i="1"/>
  <c r="AY7279" i="1"/>
  <c r="AP7280" i="1"/>
  <c r="AQ7280" i="1"/>
  <c r="AR7280" i="1"/>
  <c r="AS7280" i="1"/>
  <c r="AT7280" i="1"/>
  <c r="AU7280" i="1"/>
  <c r="AV7280" i="1"/>
  <c r="AW7280" i="1"/>
  <c r="AY7280" i="1"/>
  <c r="AP7281" i="1"/>
  <c r="AQ7281" i="1"/>
  <c r="AR7281" i="1"/>
  <c r="AS7281" i="1"/>
  <c r="AT7281" i="1"/>
  <c r="AU7281" i="1"/>
  <c r="AV7281" i="1"/>
  <c r="AW7281" i="1"/>
  <c r="AY7281" i="1"/>
  <c r="AP7282" i="1"/>
  <c r="AQ7282" i="1"/>
  <c r="AR7282" i="1"/>
  <c r="AS7282" i="1"/>
  <c r="AT7282" i="1"/>
  <c r="AU7282" i="1"/>
  <c r="AV7282" i="1"/>
  <c r="AW7282" i="1"/>
  <c r="AY7282" i="1"/>
  <c r="AP7283" i="1"/>
  <c r="AQ7283" i="1"/>
  <c r="AR7283" i="1"/>
  <c r="AS7283" i="1"/>
  <c r="AT7283" i="1"/>
  <c r="AU7283" i="1"/>
  <c r="AV7283" i="1"/>
  <c r="AW7283" i="1"/>
  <c r="AY7283" i="1"/>
  <c r="AP7284" i="1"/>
  <c r="AQ7284" i="1"/>
  <c r="AR7284" i="1"/>
  <c r="AS7284" i="1"/>
  <c r="AT7284" i="1"/>
  <c r="AU7284" i="1"/>
  <c r="AV7284" i="1"/>
  <c r="AW7284" i="1"/>
  <c r="AY7284" i="1"/>
  <c r="AP7285" i="1"/>
  <c r="AQ7285" i="1"/>
  <c r="AR7285" i="1"/>
  <c r="AS7285" i="1"/>
  <c r="AT7285" i="1"/>
  <c r="AU7285" i="1"/>
  <c r="AV7285" i="1"/>
  <c r="AW7285" i="1"/>
  <c r="AY7285" i="1"/>
  <c r="AP7286" i="1"/>
  <c r="AQ7286" i="1"/>
  <c r="AR7286" i="1"/>
  <c r="AS7286" i="1"/>
  <c r="AT7286" i="1"/>
  <c r="AU7286" i="1"/>
  <c r="AV7286" i="1"/>
  <c r="AW7286" i="1"/>
  <c r="AY7286" i="1"/>
  <c r="AP7287" i="1"/>
  <c r="AQ7287" i="1"/>
  <c r="AR7287" i="1"/>
  <c r="AS7287" i="1"/>
  <c r="AT7287" i="1"/>
  <c r="AU7287" i="1"/>
  <c r="AV7287" i="1"/>
  <c r="AW7287" i="1"/>
  <c r="AY7287" i="1"/>
  <c r="AP7288" i="1"/>
  <c r="AQ7288" i="1"/>
  <c r="AR7288" i="1"/>
  <c r="AS7288" i="1"/>
  <c r="AT7288" i="1"/>
  <c r="AU7288" i="1"/>
  <c r="AV7288" i="1"/>
  <c r="AW7288" i="1"/>
  <c r="AY7288" i="1"/>
  <c r="AP7289" i="1"/>
  <c r="AQ7289" i="1"/>
  <c r="AR7289" i="1"/>
  <c r="AS7289" i="1"/>
  <c r="AT7289" i="1"/>
  <c r="AU7289" i="1"/>
  <c r="AV7289" i="1"/>
  <c r="AW7289" i="1"/>
  <c r="AY7289" i="1"/>
  <c r="AP7290" i="1"/>
  <c r="AQ7290" i="1"/>
  <c r="AR7290" i="1"/>
  <c r="AS7290" i="1"/>
  <c r="AT7290" i="1"/>
  <c r="AU7290" i="1"/>
  <c r="AV7290" i="1"/>
  <c r="AW7290" i="1"/>
  <c r="AY7290" i="1"/>
  <c r="AP7291" i="1"/>
  <c r="AQ7291" i="1"/>
  <c r="AR7291" i="1"/>
  <c r="AS7291" i="1"/>
  <c r="AT7291" i="1"/>
  <c r="AU7291" i="1"/>
  <c r="AV7291" i="1"/>
  <c r="AW7291" i="1"/>
  <c r="AY7291" i="1"/>
  <c r="AP7292" i="1"/>
  <c r="AQ7292" i="1"/>
  <c r="AR7292" i="1"/>
  <c r="AS7292" i="1"/>
  <c r="AT7292" i="1"/>
  <c r="AU7292" i="1"/>
  <c r="AV7292" i="1"/>
  <c r="AW7292" i="1"/>
  <c r="AY7292" i="1"/>
  <c r="AP7293" i="1"/>
  <c r="AQ7293" i="1"/>
  <c r="AR7293" i="1"/>
  <c r="AS7293" i="1"/>
  <c r="AT7293" i="1"/>
  <c r="AU7293" i="1"/>
  <c r="AV7293" i="1"/>
  <c r="AW7293" i="1"/>
  <c r="AY7293" i="1"/>
  <c r="AP7294" i="1"/>
  <c r="AQ7294" i="1"/>
  <c r="AR7294" i="1"/>
  <c r="AS7294" i="1"/>
  <c r="AT7294" i="1"/>
  <c r="AU7294" i="1"/>
  <c r="AV7294" i="1"/>
  <c r="AW7294" i="1"/>
  <c r="AY7294" i="1"/>
  <c r="AP7295" i="1"/>
  <c r="AQ7295" i="1"/>
  <c r="AR7295" i="1"/>
  <c r="AS7295" i="1"/>
  <c r="AT7295" i="1"/>
  <c r="AU7295" i="1"/>
  <c r="AV7295" i="1"/>
  <c r="AW7295" i="1"/>
  <c r="AY7295" i="1"/>
  <c r="AP7296" i="1"/>
  <c r="AQ7296" i="1"/>
  <c r="AR7296" i="1"/>
  <c r="AS7296" i="1"/>
  <c r="AT7296" i="1"/>
  <c r="AU7296" i="1"/>
  <c r="AV7296" i="1"/>
  <c r="AW7296" i="1"/>
  <c r="AY7296" i="1"/>
  <c r="AP7297" i="1"/>
  <c r="AQ7297" i="1"/>
  <c r="AR7297" i="1"/>
  <c r="AS7297" i="1"/>
  <c r="AT7297" i="1"/>
  <c r="AU7297" i="1"/>
  <c r="AV7297" i="1"/>
  <c r="AW7297" i="1"/>
  <c r="AY7297" i="1"/>
  <c r="AP7298" i="1"/>
  <c r="AQ7298" i="1"/>
  <c r="AR7298" i="1"/>
  <c r="AS7298" i="1"/>
  <c r="AT7298" i="1"/>
  <c r="AU7298" i="1"/>
  <c r="AV7298" i="1"/>
  <c r="AW7298" i="1"/>
  <c r="AY7298" i="1"/>
  <c r="AP7299" i="1"/>
  <c r="AQ7299" i="1"/>
  <c r="AR7299" i="1"/>
  <c r="AS7299" i="1"/>
  <c r="AT7299" i="1"/>
  <c r="AU7299" i="1"/>
  <c r="AV7299" i="1"/>
  <c r="AW7299" i="1"/>
  <c r="AY7299" i="1"/>
  <c r="AP7300" i="1"/>
  <c r="AQ7300" i="1"/>
  <c r="AR7300" i="1"/>
  <c r="AS7300" i="1"/>
  <c r="AT7300" i="1"/>
  <c r="AU7300" i="1"/>
  <c r="AV7300" i="1"/>
  <c r="AW7300" i="1"/>
  <c r="AY7300" i="1"/>
  <c r="AP7301" i="1"/>
  <c r="AQ7301" i="1"/>
  <c r="AR7301" i="1"/>
  <c r="AS7301" i="1"/>
  <c r="AT7301" i="1"/>
  <c r="AU7301" i="1"/>
  <c r="AV7301" i="1"/>
  <c r="AW7301" i="1"/>
  <c r="AY7301" i="1"/>
  <c r="AP7302" i="1"/>
  <c r="AQ7302" i="1"/>
  <c r="AR7302" i="1"/>
  <c r="AS7302" i="1"/>
  <c r="AT7302" i="1"/>
  <c r="AU7302" i="1"/>
  <c r="AV7302" i="1"/>
  <c r="AW7302" i="1"/>
  <c r="AY7302" i="1"/>
  <c r="AP7303" i="1"/>
  <c r="AQ7303" i="1"/>
  <c r="AR7303" i="1"/>
  <c r="AS7303" i="1"/>
  <c r="AT7303" i="1"/>
  <c r="AU7303" i="1"/>
  <c r="AV7303" i="1"/>
  <c r="AW7303" i="1"/>
  <c r="AY7303" i="1"/>
  <c r="AP7304" i="1"/>
  <c r="AQ7304" i="1"/>
  <c r="AR7304" i="1"/>
  <c r="AS7304" i="1"/>
  <c r="AT7304" i="1"/>
  <c r="AU7304" i="1"/>
  <c r="AV7304" i="1"/>
  <c r="AW7304" i="1"/>
  <c r="AY7304" i="1"/>
  <c r="AP7305" i="1"/>
  <c r="AQ7305" i="1"/>
  <c r="AR7305" i="1"/>
  <c r="AS7305" i="1"/>
  <c r="AT7305" i="1"/>
  <c r="AU7305" i="1"/>
  <c r="AV7305" i="1"/>
  <c r="AW7305" i="1"/>
  <c r="AY7305" i="1"/>
  <c r="AP7306" i="1"/>
  <c r="AQ7306" i="1"/>
  <c r="AR7306" i="1"/>
  <c r="AS7306" i="1"/>
  <c r="AT7306" i="1"/>
  <c r="AU7306" i="1"/>
  <c r="AV7306" i="1"/>
  <c r="AW7306" i="1"/>
  <c r="AY7306" i="1"/>
  <c r="AP7307" i="1"/>
  <c r="AQ7307" i="1"/>
  <c r="AR7307" i="1"/>
  <c r="AS7307" i="1"/>
  <c r="AT7307" i="1"/>
  <c r="AU7307" i="1"/>
  <c r="AV7307" i="1"/>
  <c r="AW7307" i="1"/>
  <c r="AY7307" i="1"/>
  <c r="AP7308" i="1"/>
  <c r="AQ7308" i="1"/>
  <c r="AR7308" i="1"/>
  <c r="AS7308" i="1"/>
  <c r="AT7308" i="1"/>
  <c r="AU7308" i="1"/>
  <c r="AV7308" i="1"/>
  <c r="AW7308" i="1"/>
  <c r="AY7308" i="1"/>
  <c r="AP7309" i="1"/>
  <c r="AQ7309" i="1"/>
  <c r="AR7309" i="1"/>
  <c r="AS7309" i="1"/>
  <c r="AT7309" i="1"/>
  <c r="AU7309" i="1"/>
  <c r="AV7309" i="1"/>
  <c r="AW7309" i="1"/>
  <c r="AY7309" i="1"/>
  <c r="AP7310" i="1"/>
  <c r="AQ7310" i="1"/>
  <c r="AR7310" i="1"/>
  <c r="AS7310" i="1"/>
  <c r="AT7310" i="1"/>
  <c r="AU7310" i="1"/>
  <c r="AV7310" i="1"/>
  <c r="AW7310" i="1"/>
  <c r="AY7310" i="1"/>
  <c r="AP7311" i="1"/>
  <c r="AQ7311" i="1"/>
  <c r="AR7311" i="1"/>
  <c r="AS7311" i="1"/>
  <c r="AT7311" i="1"/>
  <c r="AU7311" i="1"/>
  <c r="AV7311" i="1"/>
  <c r="AW7311" i="1"/>
  <c r="AY7311" i="1"/>
  <c r="AP7312" i="1"/>
  <c r="AQ7312" i="1"/>
  <c r="AR7312" i="1"/>
  <c r="AS7312" i="1"/>
  <c r="AT7312" i="1"/>
  <c r="AU7312" i="1"/>
  <c r="AV7312" i="1"/>
  <c r="AW7312" i="1"/>
  <c r="AY7312" i="1"/>
  <c r="AP7313" i="1"/>
  <c r="AQ7313" i="1"/>
  <c r="AR7313" i="1"/>
  <c r="AS7313" i="1"/>
  <c r="AT7313" i="1"/>
  <c r="AU7313" i="1"/>
  <c r="AV7313" i="1"/>
  <c r="AW7313" i="1"/>
  <c r="AY7313" i="1"/>
  <c r="AP7314" i="1"/>
  <c r="AQ7314" i="1"/>
  <c r="AR7314" i="1"/>
  <c r="AS7314" i="1"/>
  <c r="AT7314" i="1"/>
  <c r="AU7314" i="1"/>
  <c r="AV7314" i="1"/>
  <c r="AW7314" i="1"/>
  <c r="AY7314" i="1"/>
  <c r="AP7315" i="1"/>
  <c r="AQ7315" i="1"/>
  <c r="AR7315" i="1"/>
  <c r="AS7315" i="1"/>
  <c r="AT7315" i="1"/>
  <c r="AU7315" i="1"/>
  <c r="AV7315" i="1"/>
  <c r="AW7315" i="1"/>
  <c r="AY7315" i="1"/>
  <c r="AP7316" i="1"/>
  <c r="AQ7316" i="1"/>
  <c r="AR7316" i="1"/>
  <c r="AS7316" i="1"/>
  <c r="AT7316" i="1"/>
  <c r="AU7316" i="1"/>
  <c r="AV7316" i="1"/>
  <c r="AW7316" i="1"/>
  <c r="AY7316" i="1"/>
  <c r="AP7317" i="1"/>
  <c r="AQ7317" i="1"/>
  <c r="AR7317" i="1"/>
  <c r="AS7317" i="1"/>
  <c r="AT7317" i="1"/>
  <c r="AU7317" i="1"/>
  <c r="AV7317" i="1"/>
  <c r="AW7317" i="1"/>
  <c r="AY7317" i="1"/>
  <c r="AP7318" i="1"/>
  <c r="AQ7318" i="1"/>
  <c r="AR7318" i="1"/>
  <c r="AS7318" i="1"/>
  <c r="AT7318" i="1"/>
  <c r="AU7318" i="1"/>
  <c r="AV7318" i="1"/>
  <c r="AW7318" i="1"/>
  <c r="AY7318" i="1"/>
  <c r="AP7319" i="1"/>
  <c r="AQ7319" i="1"/>
  <c r="AR7319" i="1"/>
  <c r="AS7319" i="1"/>
  <c r="AT7319" i="1"/>
  <c r="AU7319" i="1"/>
  <c r="AV7319" i="1"/>
  <c r="AW7319" i="1"/>
  <c r="AY7319" i="1"/>
  <c r="AP7320" i="1"/>
  <c r="AQ7320" i="1"/>
  <c r="AR7320" i="1"/>
  <c r="AS7320" i="1"/>
  <c r="AT7320" i="1"/>
  <c r="AU7320" i="1"/>
  <c r="AV7320" i="1"/>
  <c r="AW7320" i="1"/>
  <c r="AY7320" i="1"/>
  <c r="AP7321" i="1"/>
  <c r="AQ7321" i="1"/>
  <c r="AR7321" i="1"/>
  <c r="AS7321" i="1"/>
  <c r="AT7321" i="1"/>
  <c r="AU7321" i="1"/>
  <c r="AV7321" i="1"/>
  <c r="AW7321" i="1"/>
  <c r="AY7321" i="1"/>
  <c r="AP7322" i="1"/>
  <c r="AQ7322" i="1"/>
  <c r="AR7322" i="1"/>
  <c r="AS7322" i="1"/>
  <c r="AT7322" i="1"/>
  <c r="AU7322" i="1"/>
  <c r="AV7322" i="1"/>
  <c r="AW7322" i="1"/>
  <c r="AY7322" i="1"/>
  <c r="AP7323" i="1"/>
  <c r="AQ7323" i="1"/>
  <c r="AR7323" i="1"/>
  <c r="AS7323" i="1"/>
  <c r="AT7323" i="1"/>
  <c r="AU7323" i="1"/>
  <c r="AV7323" i="1"/>
  <c r="AW7323" i="1"/>
  <c r="AY7323" i="1"/>
  <c r="AP7324" i="1"/>
  <c r="AQ7324" i="1"/>
  <c r="AR7324" i="1"/>
  <c r="AS7324" i="1"/>
  <c r="AT7324" i="1"/>
  <c r="AU7324" i="1"/>
  <c r="AV7324" i="1"/>
  <c r="AW7324" i="1"/>
  <c r="AY7324" i="1"/>
  <c r="AP7325" i="1"/>
  <c r="AQ7325" i="1"/>
  <c r="AR7325" i="1"/>
  <c r="AS7325" i="1"/>
  <c r="AT7325" i="1"/>
  <c r="AU7325" i="1"/>
  <c r="AV7325" i="1"/>
  <c r="AW7325" i="1"/>
  <c r="AY7325" i="1"/>
  <c r="AP7326" i="1"/>
  <c r="AQ7326" i="1"/>
  <c r="AR7326" i="1"/>
  <c r="AS7326" i="1"/>
  <c r="AT7326" i="1"/>
  <c r="AU7326" i="1"/>
  <c r="AV7326" i="1"/>
  <c r="AW7326" i="1"/>
  <c r="AY7326" i="1"/>
  <c r="AP7327" i="1"/>
  <c r="AQ7327" i="1"/>
  <c r="AR7327" i="1"/>
  <c r="AS7327" i="1"/>
  <c r="AT7327" i="1"/>
  <c r="AU7327" i="1"/>
  <c r="AV7327" i="1"/>
  <c r="AW7327" i="1"/>
  <c r="AY7327" i="1"/>
  <c r="AP7328" i="1"/>
  <c r="AQ7328" i="1"/>
  <c r="AR7328" i="1"/>
  <c r="AS7328" i="1"/>
  <c r="AT7328" i="1"/>
  <c r="AU7328" i="1"/>
  <c r="AV7328" i="1"/>
  <c r="AW7328" i="1"/>
  <c r="AY7328" i="1"/>
  <c r="AP7329" i="1"/>
  <c r="AQ7329" i="1"/>
  <c r="AR7329" i="1"/>
  <c r="AS7329" i="1"/>
  <c r="AT7329" i="1"/>
  <c r="AU7329" i="1"/>
  <c r="AV7329" i="1"/>
  <c r="AW7329" i="1"/>
  <c r="AY7329" i="1"/>
  <c r="AP7330" i="1"/>
  <c r="AQ7330" i="1"/>
  <c r="AR7330" i="1"/>
  <c r="AS7330" i="1"/>
  <c r="AT7330" i="1"/>
  <c r="AU7330" i="1"/>
  <c r="AV7330" i="1"/>
  <c r="AW7330" i="1"/>
  <c r="AY7330" i="1"/>
  <c r="AP7331" i="1"/>
  <c r="AQ7331" i="1"/>
  <c r="AR7331" i="1"/>
  <c r="AS7331" i="1"/>
  <c r="AT7331" i="1"/>
  <c r="AU7331" i="1"/>
  <c r="AV7331" i="1"/>
  <c r="AW7331" i="1"/>
  <c r="AY7331" i="1"/>
  <c r="AP7332" i="1"/>
  <c r="AQ7332" i="1"/>
  <c r="AR7332" i="1"/>
  <c r="AS7332" i="1"/>
  <c r="AT7332" i="1"/>
  <c r="AU7332" i="1"/>
  <c r="AV7332" i="1"/>
  <c r="AW7332" i="1"/>
  <c r="AY7332" i="1"/>
  <c r="AP7333" i="1"/>
  <c r="AQ7333" i="1"/>
  <c r="AR7333" i="1"/>
  <c r="AS7333" i="1"/>
  <c r="AT7333" i="1"/>
  <c r="AU7333" i="1"/>
  <c r="AV7333" i="1"/>
  <c r="AW7333" i="1"/>
  <c r="AY7333" i="1"/>
  <c r="AP7334" i="1"/>
  <c r="AQ7334" i="1"/>
  <c r="AR7334" i="1"/>
  <c r="AS7334" i="1"/>
  <c r="AT7334" i="1"/>
  <c r="AU7334" i="1"/>
  <c r="AV7334" i="1"/>
  <c r="AW7334" i="1"/>
  <c r="AY7334" i="1"/>
  <c r="AP7335" i="1"/>
  <c r="AQ7335" i="1"/>
  <c r="AR7335" i="1"/>
  <c r="AS7335" i="1"/>
  <c r="AT7335" i="1"/>
  <c r="AU7335" i="1"/>
  <c r="AV7335" i="1"/>
  <c r="AW7335" i="1"/>
  <c r="AY7335" i="1"/>
  <c r="AP7336" i="1"/>
  <c r="AQ7336" i="1"/>
  <c r="AR7336" i="1"/>
  <c r="AS7336" i="1"/>
  <c r="AT7336" i="1"/>
  <c r="AU7336" i="1"/>
  <c r="AV7336" i="1"/>
  <c r="AW7336" i="1"/>
  <c r="AY7336" i="1"/>
  <c r="AP7337" i="1"/>
  <c r="AQ7337" i="1"/>
  <c r="AR7337" i="1"/>
  <c r="AS7337" i="1"/>
  <c r="AT7337" i="1"/>
  <c r="AU7337" i="1"/>
  <c r="AV7337" i="1"/>
  <c r="AW7337" i="1"/>
  <c r="AY7337" i="1"/>
  <c r="AP7338" i="1"/>
  <c r="AQ7338" i="1"/>
  <c r="AR7338" i="1"/>
  <c r="AS7338" i="1"/>
  <c r="AT7338" i="1"/>
  <c r="AU7338" i="1"/>
  <c r="AV7338" i="1"/>
  <c r="AW7338" i="1"/>
  <c r="AY7338" i="1"/>
  <c r="AP7339" i="1"/>
  <c r="AQ7339" i="1"/>
  <c r="AR7339" i="1"/>
  <c r="AS7339" i="1"/>
  <c r="AT7339" i="1"/>
  <c r="AU7339" i="1"/>
  <c r="AV7339" i="1"/>
  <c r="AW7339" i="1"/>
  <c r="AY7339" i="1"/>
  <c r="AP7340" i="1"/>
  <c r="AQ7340" i="1"/>
  <c r="AR7340" i="1"/>
  <c r="AS7340" i="1"/>
  <c r="AT7340" i="1"/>
  <c r="AU7340" i="1"/>
  <c r="AV7340" i="1"/>
  <c r="AW7340" i="1"/>
  <c r="AY7340" i="1"/>
  <c r="AP7341" i="1"/>
  <c r="AQ7341" i="1"/>
  <c r="AR7341" i="1"/>
  <c r="AS7341" i="1"/>
  <c r="AT7341" i="1"/>
  <c r="AU7341" i="1"/>
  <c r="AV7341" i="1"/>
  <c r="AW7341" i="1"/>
  <c r="AY7341" i="1"/>
  <c r="AP7342" i="1"/>
  <c r="AQ7342" i="1"/>
  <c r="AR7342" i="1"/>
  <c r="AS7342" i="1"/>
  <c r="AT7342" i="1"/>
  <c r="AU7342" i="1"/>
  <c r="AV7342" i="1"/>
  <c r="AW7342" i="1"/>
  <c r="AY7342" i="1"/>
  <c r="AP7343" i="1"/>
  <c r="AQ7343" i="1"/>
  <c r="AR7343" i="1"/>
  <c r="AS7343" i="1"/>
  <c r="AT7343" i="1"/>
  <c r="AU7343" i="1"/>
  <c r="AV7343" i="1"/>
  <c r="AW7343" i="1"/>
  <c r="AY7343" i="1"/>
  <c r="AP7344" i="1"/>
  <c r="AQ7344" i="1"/>
  <c r="AR7344" i="1"/>
  <c r="AS7344" i="1"/>
  <c r="AT7344" i="1"/>
  <c r="AU7344" i="1"/>
  <c r="AV7344" i="1"/>
  <c r="AW7344" i="1"/>
  <c r="AY7344" i="1"/>
  <c r="AP7345" i="1"/>
  <c r="AQ7345" i="1"/>
  <c r="AR7345" i="1"/>
  <c r="AS7345" i="1"/>
  <c r="AT7345" i="1"/>
  <c r="AU7345" i="1"/>
  <c r="AV7345" i="1"/>
  <c r="AW7345" i="1"/>
  <c r="AY7345" i="1"/>
  <c r="AP7346" i="1"/>
  <c r="AQ7346" i="1"/>
  <c r="AR7346" i="1"/>
  <c r="AS7346" i="1"/>
  <c r="AT7346" i="1"/>
  <c r="AU7346" i="1"/>
  <c r="AV7346" i="1"/>
  <c r="AW7346" i="1"/>
  <c r="AY7346" i="1"/>
  <c r="AP7347" i="1"/>
  <c r="AQ7347" i="1"/>
  <c r="AR7347" i="1"/>
  <c r="AS7347" i="1"/>
  <c r="AT7347" i="1"/>
  <c r="AU7347" i="1"/>
  <c r="AV7347" i="1"/>
  <c r="AW7347" i="1"/>
  <c r="AY7347" i="1"/>
  <c r="AP7348" i="1"/>
  <c r="AQ7348" i="1"/>
  <c r="AR7348" i="1"/>
  <c r="AS7348" i="1"/>
  <c r="AT7348" i="1"/>
  <c r="AU7348" i="1"/>
  <c r="AV7348" i="1"/>
  <c r="AW7348" i="1"/>
  <c r="AY7348" i="1"/>
  <c r="AP7349" i="1"/>
  <c r="AQ7349" i="1"/>
  <c r="AR7349" i="1"/>
  <c r="AS7349" i="1"/>
  <c r="AT7349" i="1"/>
  <c r="AU7349" i="1"/>
  <c r="AV7349" i="1"/>
  <c r="AW7349" i="1"/>
  <c r="AY7349" i="1"/>
  <c r="AP7350" i="1"/>
  <c r="AQ7350" i="1"/>
  <c r="AR7350" i="1"/>
  <c r="AS7350" i="1"/>
  <c r="AT7350" i="1"/>
  <c r="AU7350" i="1"/>
  <c r="AV7350" i="1"/>
  <c r="AW7350" i="1"/>
  <c r="AY7350" i="1"/>
  <c r="AP7351" i="1"/>
  <c r="AQ7351" i="1"/>
  <c r="AR7351" i="1"/>
  <c r="AS7351" i="1"/>
  <c r="AT7351" i="1"/>
  <c r="AU7351" i="1"/>
  <c r="AV7351" i="1"/>
  <c r="AW7351" i="1"/>
  <c r="AY7351" i="1"/>
  <c r="AP7352" i="1"/>
  <c r="AQ7352" i="1"/>
  <c r="AR7352" i="1"/>
  <c r="AS7352" i="1"/>
  <c r="AT7352" i="1"/>
  <c r="AU7352" i="1"/>
  <c r="AV7352" i="1"/>
  <c r="AW7352" i="1"/>
  <c r="AY7352" i="1"/>
  <c r="AP7353" i="1"/>
  <c r="AQ7353" i="1"/>
  <c r="AR7353" i="1"/>
  <c r="AS7353" i="1"/>
  <c r="AT7353" i="1"/>
  <c r="AU7353" i="1"/>
  <c r="AV7353" i="1"/>
  <c r="AW7353" i="1"/>
  <c r="AY7353" i="1"/>
  <c r="AP7354" i="1"/>
  <c r="AQ7354" i="1"/>
  <c r="AR7354" i="1"/>
  <c r="AS7354" i="1"/>
  <c r="AT7354" i="1"/>
  <c r="AU7354" i="1"/>
  <c r="AV7354" i="1"/>
  <c r="AW7354" i="1"/>
  <c r="AY7354" i="1"/>
  <c r="AP7355" i="1"/>
  <c r="AQ7355" i="1"/>
  <c r="AR7355" i="1"/>
  <c r="AS7355" i="1"/>
  <c r="AT7355" i="1"/>
  <c r="AU7355" i="1"/>
  <c r="AV7355" i="1"/>
  <c r="AW7355" i="1"/>
  <c r="AY7355" i="1"/>
  <c r="AP7356" i="1"/>
  <c r="AQ7356" i="1"/>
  <c r="AR7356" i="1"/>
  <c r="AS7356" i="1"/>
  <c r="AT7356" i="1"/>
  <c r="AU7356" i="1"/>
  <c r="AV7356" i="1"/>
  <c r="AW7356" i="1"/>
  <c r="AY7356" i="1"/>
  <c r="AP7357" i="1"/>
  <c r="AQ7357" i="1"/>
  <c r="AR7357" i="1"/>
  <c r="AS7357" i="1"/>
  <c r="AT7357" i="1"/>
  <c r="AU7357" i="1"/>
  <c r="AV7357" i="1"/>
  <c r="AW7357" i="1"/>
  <c r="AY7357" i="1"/>
  <c r="AP7358" i="1"/>
  <c r="AQ7358" i="1"/>
  <c r="AR7358" i="1"/>
  <c r="AS7358" i="1"/>
  <c r="AT7358" i="1"/>
  <c r="AU7358" i="1"/>
  <c r="AV7358" i="1"/>
  <c r="AW7358" i="1"/>
  <c r="AY7358" i="1"/>
  <c r="AP7359" i="1"/>
  <c r="AQ7359" i="1"/>
  <c r="AR7359" i="1"/>
  <c r="AS7359" i="1"/>
  <c r="AT7359" i="1"/>
  <c r="AU7359" i="1"/>
  <c r="AV7359" i="1"/>
  <c r="AW7359" i="1"/>
  <c r="AY7359" i="1"/>
  <c r="AP7360" i="1"/>
  <c r="AQ7360" i="1"/>
  <c r="AR7360" i="1"/>
  <c r="AS7360" i="1"/>
  <c r="AT7360" i="1"/>
  <c r="AU7360" i="1"/>
  <c r="AV7360" i="1"/>
  <c r="AW7360" i="1"/>
  <c r="AY7360" i="1"/>
  <c r="AP7361" i="1"/>
  <c r="AQ7361" i="1"/>
  <c r="AR7361" i="1"/>
  <c r="AS7361" i="1"/>
  <c r="AT7361" i="1"/>
  <c r="AU7361" i="1"/>
  <c r="AV7361" i="1"/>
  <c r="AW7361" i="1"/>
  <c r="AY7361" i="1"/>
  <c r="AP7362" i="1"/>
  <c r="AQ7362" i="1"/>
  <c r="AR7362" i="1"/>
  <c r="AS7362" i="1"/>
  <c r="AT7362" i="1"/>
  <c r="AU7362" i="1"/>
  <c r="AV7362" i="1"/>
  <c r="AW7362" i="1"/>
  <c r="AY7362" i="1"/>
  <c r="AP7363" i="1"/>
  <c r="AQ7363" i="1"/>
  <c r="AR7363" i="1"/>
  <c r="AS7363" i="1"/>
  <c r="AT7363" i="1"/>
  <c r="AU7363" i="1"/>
  <c r="AV7363" i="1"/>
  <c r="AW7363" i="1"/>
  <c r="AY7363" i="1"/>
  <c r="AP7364" i="1"/>
  <c r="AQ7364" i="1"/>
  <c r="AR7364" i="1"/>
  <c r="AS7364" i="1"/>
  <c r="AT7364" i="1"/>
  <c r="AU7364" i="1"/>
  <c r="AV7364" i="1"/>
  <c r="AW7364" i="1"/>
  <c r="AY7364" i="1"/>
  <c r="AP7365" i="1"/>
  <c r="AQ7365" i="1"/>
  <c r="AR7365" i="1"/>
  <c r="AS7365" i="1"/>
  <c r="AT7365" i="1"/>
  <c r="AU7365" i="1"/>
  <c r="AV7365" i="1"/>
  <c r="AW7365" i="1"/>
  <c r="AY7365" i="1"/>
  <c r="AP7366" i="1"/>
  <c r="AQ7366" i="1"/>
  <c r="AR7366" i="1"/>
  <c r="AS7366" i="1"/>
  <c r="AT7366" i="1"/>
  <c r="AU7366" i="1"/>
  <c r="AV7366" i="1"/>
  <c r="AW7366" i="1"/>
  <c r="AY7366" i="1"/>
  <c r="AP7367" i="1"/>
  <c r="AQ7367" i="1"/>
  <c r="AR7367" i="1"/>
  <c r="AS7367" i="1"/>
  <c r="AT7367" i="1"/>
  <c r="AU7367" i="1"/>
  <c r="AV7367" i="1"/>
  <c r="AW7367" i="1"/>
  <c r="AY7367" i="1"/>
  <c r="AP7368" i="1"/>
  <c r="AQ7368" i="1"/>
  <c r="AR7368" i="1"/>
  <c r="AS7368" i="1"/>
  <c r="AT7368" i="1"/>
  <c r="AU7368" i="1"/>
  <c r="AV7368" i="1"/>
  <c r="AW7368" i="1"/>
  <c r="AY7368" i="1"/>
  <c r="AP7369" i="1"/>
  <c r="AQ7369" i="1"/>
  <c r="AR7369" i="1"/>
  <c r="AS7369" i="1"/>
  <c r="AT7369" i="1"/>
  <c r="AU7369" i="1"/>
  <c r="AV7369" i="1"/>
  <c r="AW7369" i="1"/>
  <c r="AY7369" i="1"/>
  <c r="AP7370" i="1"/>
  <c r="AQ7370" i="1"/>
  <c r="AR7370" i="1"/>
  <c r="AS7370" i="1"/>
  <c r="AT7370" i="1"/>
  <c r="AU7370" i="1"/>
  <c r="AV7370" i="1"/>
  <c r="AW7370" i="1"/>
  <c r="AY7370" i="1"/>
  <c r="AP7371" i="1"/>
  <c r="AQ7371" i="1"/>
  <c r="AR7371" i="1"/>
  <c r="AS7371" i="1"/>
  <c r="AT7371" i="1"/>
  <c r="AU7371" i="1"/>
  <c r="AV7371" i="1"/>
  <c r="AW7371" i="1"/>
  <c r="AY7371" i="1"/>
  <c r="AP7372" i="1"/>
  <c r="AQ7372" i="1"/>
  <c r="AR7372" i="1"/>
  <c r="AS7372" i="1"/>
  <c r="AT7372" i="1"/>
  <c r="AU7372" i="1"/>
  <c r="AV7372" i="1"/>
  <c r="AW7372" i="1"/>
  <c r="AY7372" i="1"/>
  <c r="AP7373" i="1"/>
  <c r="AQ7373" i="1"/>
  <c r="AR7373" i="1"/>
  <c r="AS7373" i="1"/>
  <c r="AT7373" i="1"/>
  <c r="AU7373" i="1"/>
  <c r="AV7373" i="1"/>
  <c r="AW7373" i="1"/>
  <c r="AY7373" i="1"/>
  <c r="AP7374" i="1"/>
  <c r="AQ7374" i="1"/>
  <c r="AR7374" i="1"/>
  <c r="AS7374" i="1"/>
  <c r="AT7374" i="1"/>
  <c r="AU7374" i="1"/>
  <c r="AV7374" i="1"/>
  <c r="AW7374" i="1"/>
  <c r="AY7374" i="1"/>
  <c r="AP7375" i="1"/>
  <c r="AQ7375" i="1"/>
  <c r="AR7375" i="1"/>
  <c r="AS7375" i="1"/>
  <c r="AT7375" i="1"/>
  <c r="AU7375" i="1"/>
  <c r="AV7375" i="1"/>
  <c r="AW7375" i="1"/>
  <c r="AY7375" i="1"/>
  <c r="AP7376" i="1"/>
  <c r="AQ7376" i="1"/>
  <c r="AR7376" i="1"/>
  <c r="AS7376" i="1"/>
  <c r="AT7376" i="1"/>
  <c r="AU7376" i="1"/>
  <c r="AV7376" i="1"/>
  <c r="AW7376" i="1"/>
  <c r="AY7376" i="1"/>
  <c r="AP7377" i="1"/>
  <c r="AQ7377" i="1"/>
  <c r="AR7377" i="1"/>
  <c r="AS7377" i="1"/>
  <c r="AT7377" i="1"/>
  <c r="AU7377" i="1"/>
  <c r="AV7377" i="1"/>
  <c r="AW7377" i="1"/>
  <c r="AY7377" i="1"/>
  <c r="AP7378" i="1"/>
  <c r="AQ7378" i="1"/>
  <c r="AR7378" i="1"/>
  <c r="AS7378" i="1"/>
  <c r="AT7378" i="1"/>
  <c r="AU7378" i="1"/>
  <c r="AV7378" i="1"/>
  <c r="AW7378" i="1"/>
  <c r="AY7378" i="1"/>
  <c r="AP7379" i="1"/>
  <c r="AQ7379" i="1"/>
  <c r="AR7379" i="1"/>
  <c r="AS7379" i="1"/>
  <c r="AT7379" i="1"/>
  <c r="AU7379" i="1"/>
  <c r="AV7379" i="1"/>
  <c r="AW7379" i="1"/>
  <c r="AY7379" i="1"/>
  <c r="AP7380" i="1"/>
  <c r="AQ7380" i="1"/>
  <c r="AR7380" i="1"/>
  <c r="AS7380" i="1"/>
  <c r="AT7380" i="1"/>
  <c r="AU7380" i="1"/>
  <c r="AV7380" i="1"/>
  <c r="AW7380" i="1"/>
  <c r="AY7380" i="1"/>
  <c r="AP7381" i="1"/>
  <c r="AQ7381" i="1"/>
  <c r="AR7381" i="1"/>
  <c r="AS7381" i="1"/>
  <c r="AT7381" i="1"/>
  <c r="AU7381" i="1"/>
  <c r="AV7381" i="1"/>
  <c r="AW7381" i="1"/>
  <c r="AY7381" i="1"/>
  <c r="AP7382" i="1"/>
  <c r="AQ7382" i="1"/>
  <c r="AR7382" i="1"/>
  <c r="AS7382" i="1"/>
  <c r="AT7382" i="1"/>
  <c r="AU7382" i="1"/>
  <c r="AV7382" i="1"/>
  <c r="AW7382" i="1"/>
  <c r="AY7382" i="1"/>
  <c r="AP7383" i="1"/>
  <c r="AQ7383" i="1"/>
  <c r="AR7383" i="1"/>
  <c r="AS7383" i="1"/>
  <c r="AT7383" i="1"/>
  <c r="AU7383" i="1"/>
  <c r="AV7383" i="1"/>
  <c r="AW7383" i="1"/>
  <c r="AY7383" i="1"/>
  <c r="AP7384" i="1"/>
  <c r="AQ7384" i="1"/>
  <c r="AR7384" i="1"/>
  <c r="AS7384" i="1"/>
  <c r="AT7384" i="1"/>
  <c r="AU7384" i="1"/>
  <c r="AV7384" i="1"/>
  <c r="AW7384" i="1"/>
  <c r="AY7384" i="1"/>
  <c r="AP7385" i="1"/>
  <c r="AQ7385" i="1"/>
  <c r="AR7385" i="1"/>
  <c r="AS7385" i="1"/>
  <c r="AT7385" i="1"/>
  <c r="AU7385" i="1"/>
  <c r="AV7385" i="1"/>
  <c r="AW7385" i="1"/>
  <c r="AY7385" i="1"/>
  <c r="AP7386" i="1"/>
  <c r="AQ7386" i="1"/>
  <c r="AR7386" i="1"/>
  <c r="AS7386" i="1"/>
  <c r="AT7386" i="1"/>
  <c r="AU7386" i="1"/>
  <c r="AV7386" i="1"/>
  <c r="AW7386" i="1"/>
  <c r="AY7386" i="1"/>
  <c r="AP7387" i="1"/>
  <c r="AQ7387" i="1"/>
  <c r="AR7387" i="1"/>
  <c r="AS7387" i="1"/>
  <c r="AT7387" i="1"/>
  <c r="AU7387" i="1"/>
  <c r="AV7387" i="1"/>
  <c r="AW7387" i="1"/>
  <c r="AY7387" i="1"/>
  <c r="AP7388" i="1"/>
  <c r="AQ7388" i="1"/>
  <c r="AR7388" i="1"/>
  <c r="AS7388" i="1"/>
  <c r="AT7388" i="1"/>
  <c r="AU7388" i="1"/>
  <c r="AV7388" i="1"/>
  <c r="AW7388" i="1"/>
  <c r="AY7388" i="1"/>
  <c r="AP7389" i="1"/>
  <c r="AQ7389" i="1"/>
  <c r="AR7389" i="1"/>
  <c r="AS7389" i="1"/>
  <c r="AT7389" i="1"/>
  <c r="AU7389" i="1"/>
  <c r="AV7389" i="1"/>
  <c r="AW7389" i="1"/>
  <c r="AY7389" i="1"/>
  <c r="AP7390" i="1"/>
  <c r="AQ7390" i="1"/>
  <c r="AR7390" i="1"/>
  <c r="AS7390" i="1"/>
  <c r="AT7390" i="1"/>
  <c r="AU7390" i="1"/>
  <c r="AV7390" i="1"/>
  <c r="AW7390" i="1"/>
  <c r="AY7390" i="1"/>
  <c r="AP7391" i="1"/>
  <c r="AQ7391" i="1"/>
  <c r="AR7391" i="1"/>
  <c r="AS7391" i="1"/>
  <c r="AT7391" i="1"/>
  <c r="AU7391" i="1"/>
  <c r="AV7391" i="1"/>
  <c r="AW7391" i="1"/>
  <c r="AY7391" i="1"/>
  <c r="AP7392" i="1"/>
  <c r="AQ7392" i="1"/>
  <c r="AR7392" i="1"/>
  <c r="AS7392" i="1"/>
  <c r="AT7392" i="1"/>
  <c r="AU7392" i="1"/>
  <c r="AV7392" i="1"/>
  <c r="AW7392" i="1"/>
  <c r="AY7392" i="1"/>
  <c r="AP7393" i="1"/>
  <c r="AQ7393" i="1"/>
  <c r="AR7393" i="1"/>
  <c r="AS7393" i="1"/>
  <c r="AT7393" i="1"/>
  <c r="AU7393" i="1"/>
  <c r="AV7393" i="1"/>
  <c r="AW7393" i="1"/>
  <c r="AY7393" i="1"/>
  <c r="AP7394" i="1"/>
  <c r="AQ7394" i="1"/>
  <c r="AR7394" i="1"/>
  <c r="AS7394" i="1"/>
  <c r="AT7394" i="1"/>
  <c r="AU7394" i="1"/>
  <c r="AV7394" i="1"/>
  <c r="AW7394" i="1"/>
  <c r="AY7394" i="1"/>
  <c r="AP7395" i="1"/>
  <c r="AQ7395" i="1"/>
  <c r="AR7395" i="1"/>
  <c r="AS7395" i="1"/>
  <c r="AT7395" i="1"/>
  <c r="AU7395" i="1"/>
  <c r="AV7395" i="1"/>
  <c r="AW7395" i="1"/>
  <c r="AY7395" i="1"/>
  <c r="AP7396" i="1"/>
  <c r="AQ7396" i="1"/>
  <c r="AR7396" i="1"/>
  <c r="AS7396" i="1"/>
  <c r="AT7396" i="1"/>
  <c r="AU7396" i="1"/>
  <c r="AV7396" i="1"/>
  <c r="AW7396" i="1"/>
  <c r="AY7396" i="1"/>
  <c r="AP7397" i="1"/>
  <c r="AQ7397" i="1"/>
  <c r="AR7397" i="1"/>
  <c r="AS7397" i="1"/>
  <c r="AT7397" i="1"/>
  <c r="AU7397" i="1"/>
  <c r="AV7397" i="1"/>
  <c r="AW7397" i="1"/>
  <c r="AY7397" i="1"/>
  <c r="AP7398" i="1"/>
  <c r="AQ7398" i="1"/>
  <c r="AR7398" i="1"/>
  <c r="AS7398" i="1"/>
  <c r="AT7398" i="1"/>
  <c r="AU7398" i="1"/>
  <c r="AV7398" i="1"/>
  <c r="AW7398" i="1"/>
  <c r="AY7398" i="1"/>
  <c r="AP7399" i="1"/>
  <c r="AQ7399" i="1"/>
  <c r="AR7399" i="1"/>
  <c r="AS7399" i="1"/>
  <c r="AT7399" i="1"/>
  <c r="AU7399" i="1"/>
  <c r="AV7399" i="1"/>
  <c r="AW7399" i="1"/>
  <c r="AY7399" i="1"/>
  <c r="AP7400" i="1"/>
  <c r="AQ7400" i="1"/>
  <c r="AR7400" i="1"/>
  <c r="AS7400" i="1"/>
  <c r="AT7400" i="1"/>
  <c r="AU7400" i="1"/>
  <c r="AV7400" i="1"/>
  <c r="AW7400" i="1"/>
  <c r="AY7400" i="1"/>
  <c r="AP7401" i="1"/>
  <c r="AQ7401" i="1"/>
  <c r="AR7401" i="1"/>
  <c r="AS7401" i="1"/>
  <c r="AT7401" i="1"/>
  <c r="AU7401" i="1"/>
  <c r="AV7401" i="1"/>
  <c r="AW7401" i="1"/>
  <c r="AY7401" i="1"/>
  <c r="AP7402" i="1"/>
  <c r="AQ7402" i="1"/>
  <c r="AR7402" i="1"/>
  <c r="AS7402" i="1"/>
  <c r="AT7402" i="1"/>
  <c r="AU7402" i="1"/>
  <c r="AV7402" i="1"/>
  <c r="AW7402" i="1"/>
  <c r="AY7402" i="1"/>
  <c r="AP7403" i="1"/>
  <c r="AQ7403" i="1"/>
  <c r="AR7403" i="1"/>
  <c r="AS7403" i="1"/>
  <c r="AT7403" i="1"/>
  <c r="AU7403" i="1"/>
  <c r="AV7403" i="1"/>
  <c r="AW7403" i="1"/>
  <c r="AY7403" i="1"/>
  <c r="AP7404" i="1"/>
  <c r="AQ7404" i="1"/>
  <c r="AR7404" i="1"/>
  <c r="AS7404" i="1"/>
  <c r="AT7404" i="1"/>
  <c r="AU7404" i="1"/>
  <c r="AV7404" i="1"/>
  <c r="AW7404" i="1"/>
  <c r="AY7404" i="1"/>
  <c r="AP7405" i="1"/>
  <c r="AQ7405" i="1"/>
  <c r="AR7405" i="1"/>
  <c r="AS7405" i="1"/>
  <c r="AT7405" i="1"/>
  <c r="AU7405" i="1"/>
  <c r="AV7405" i="1"/>
  <c r="AW7405" i="1"/>
  <c r="AY7405" i="1"/>
  <c r="AP7406" i="1"/>
  <c r="AQ7406" i="1"/>
  <c r="AR7406" i="1"/>
  <c r="AS7406" i="1"/>
  <c r="AT7406" i="1"/>
  <c r="AU7406" i="1"/>
  <c r="AV7406" i="1"/>
  <c r="AW7406" i="1"/>
  <c r="AY7406" i="1"/>
  <c r="AP7407" i="1"/>
  <c r="AQ7407" i="1"/>
  <c r="AR7407" i="1"/>
  <c r="AS7407" i="1"/>
  <c r="AT7407" i="1"/>
  <c r="AU7407" i="1"/>
  <c r="AV7407" i="1"/>
  <c r="AW7407" i="1"/>
  <c r="AY7407" i="1"/>
  <c r="AP7408" i="1"/>
  <c r="AQ7408" i="1"/>
  <c r="AR7408" i="1"/>
  <c r="AS7408" i="1"/>
  <c r="AT7408" i="1"/>
  <c r="AU7408" i="1"/>
  <c r="AV7408" i="1"/>
  <c r="AW7408" i="1"/>
  <c r="AY7408" i="1"/>
  <c r="AP7409" i="1"/>
  <c r="AQ7409" i="1"/>
  <c r="AR7409" i="1"/>
  <c r="AS7409" i="1"/>
  <c r="AT7409" i="1"/>
  <c r="AU7409" i="1"/>
  <c r="AV7409" i="1"/>
  <c r="AW7409" i="1"/>
  <c r="AY7409" i="1"/>
  <c r="AP7410" i="1"/>
  <c r="AQ7410" i="1"/>
  <c r="AR7410" i="1"/>
  <c r="AS7410" i="1"/>
  <c r="AT7410" i="1"/>
  <c r="AU7410" i="1"/>
  <c r="AV7410" i="1"/>
  <c r="AW7410" i="1"/>
  <c r="AY7410" i="1"/>
  <c r="AP7411" i="1"/>
  <c r="AQ7411" i="1"/>
  <c r="AR7411" i="1"/>
  <c r="AS7411" i="1"/>
  <c r="AT7411" i="1"/>
  <c r="AU7411" i="1"/>
  <c r="AV7411" i="1"/>
  <c r="AW7411" i="1"/>
  <c r="AY7411" i="1"/>
  <c r="AP7412" i="1"/>
  <c r="AQ7412" i="1"/>
  <c r="AR7412" i="1"/>
  <c r="AS7412" i="1"/>
  <c r="AT7412" i="1"/>
  <c r="AU7412" i="1"/>
  <c r="AV7412" i="1"/>
  <c r="AW7412" i="1"/>
  <c r="AY7412" i="1"/>
  <c r="AP7413" i="1"/>
  <c r="AQ7413" i="1"/>
  <c r="AR7413" i="1"/>
  <c r="AS7413" i="1"/>
  <c r="AT7413" i="1"/>
  <c r="AU7413" i="1"/>
  <c r="AV7413" i="1"/>
  <c r="AW7413" i="1"/>
  <c r="AY7413" i="1"/>
  <c r="AP7414" i="1"/>
  <c r="AQ7414" i="1"/>
  <c r="AR7414" i="1"/>
  <c r="AS7414" i="1"/>
  <c r="AT7414" i="1"/>
  <c r="AU7414" i="1"/>
  <c r="AV7414" i="1"/>
  <c r="AW7414" i="1"/>
  <c r="AY7414" i="1"/>
  <c r="AP7415" i="1"/>
  <c r="AQ7415" i="1"/>
  <c r="AR7415" i="1"/>
  <c r="AS7415" i="1"/>
  <c r="AT7415" i="1"/>
  <c r="AU7415" i="1"/>
  <c r="AV7415" i="1"/>
  <c r="AW7415" i="1"/>
  <c r="AY7415" i="1"/>
  <c r="AP7416" i="1"/>
  <c r="AQ7416" i="1"/>
  <c r="AR7416" i="1"/>
  <c r="AS7416" i="1"/>
  <c r="AT7416" i="1"/>
  <c r="AU7416" i="1"/>
  <c r="AV7416" i="1"/>
  <c r="AW7416" i="1"/>
  <c r="AY7416" i="1"/>
  <c r="AP7417" i="1"/>
  <c r="AQ7417" i="1"/>
  <c r="AR7417" i="1"/>
  <c r="AS7417" i="1"/>
  <c r="AT7417" i="1"/>
  <c r="AU7417" i="1"/>
  <c r="AV7417" i="1"/>
  <c r="AW7417" i="1"/>
  <c r="AY7417" i="1"/>
  <c r="AP7418" i="1"/>
  <c r="AQ7418" i="1"/>
  <c r="AR7418" i="1"/>
  <c r="AS7418" i="1"/>
  <c r="AT7418" i="1"/>
  <c r="AU7418" i="1"/>
  <c r="AV7418" i="1"/>
  <c r="AW7418" i="1"/>
  <c r="AY7418" i="1"/>
  <c r="AP7419" i="1"/>
  <c r="AQ7419" i="1"/>
  <c r="AR7419" i="1"/>
  <c r="AS7419" i="1"/>
  <c r="AT7419" i="1"/>
  <c r="AU7419" i="1"/>
  <c r="AV7419" i="1"/>
  <c r="AW7419" i="1"/>
  <c r="AY7419" i="1"/>
  <c r="AP7420" i="1"/>
  <c r="AQ7420" i="1"/>
  <c r="AR7420" i="1"/>
  <c r="AS7420" i="1"/>
  <c r="AT7420" i="1"/>
  <c r="AU7420" i="1"/>
  <c r="AV7420" i="1"/>
  <c r="AW7420" i="1"/>
  <c r="AY7420" i="1"/>
  <c r="AP7421" i="1"/>
  <c r="AQ7421" i="1"/>
  <c r="AR7421" i="1"/>
  <c r="AS7421" i="1"/>
  <c r="AT7421" i="1"/>
  <c r="AU7421" i="1"/>
  <c r="AV7421" i="1"/>
  <c r="AW7421" i="1"/>
  <c r="AY7421" i="1"/>
  <c r="AP7422" i="1"/>
  <c r="AQ7422" i="1"/>
  <c r="AR7422" i="1"/>
  <c r="AS7422" i="1"/>
  <c r="AT7422" i="1"/>
  <c r="AU7422" i="1"/>
  <c r="AV7422" i="1"/>
  <c r="AW7422" i="1"/>
  <c r="AY7422" i="1"/>
  <c r="AP7423" i="1"/>
  <c r="AQ7423" i="1"/>
  <c r="AR7423" i="1"/>
  <c r="AS7423" i="1"/>
  <c r="AT7423" i="1"/>
  <c r="AU7423" i="1"/>
  <c r="AV7423" i="1"/>
  <c r="AW7423" i="1"/>
  <c r="AY7423" i="1"/>
  <c r="AP7424" i="1"/>
  <c r="AQ7424" i="1"/>
  <c r="AR7424" i="1"/>
  <c r="AS7424" i="1"/>
  <c r="AT7424" i="1"/>
  <c r="AU7424" i="1"/>
  <c r="AV7424" i="1"/>
  <c r="AW7424" i="1"/>
  <c r="AY7424" i="1"/>
  <c r="AP7425" i="1"/>
  <c r="AQ7425" i="1"/>
  <c r="AR7425" i="1"/>
  <c r="AS7425" i="1"/>
  <c r="AT7425" i="1"/>
  <c r="AU7425" i="1"/>
  <c r="AV7425" i="1"/>
  <c r="AW7425" i="1"/>
  <c r="AY7425" i="1"/>
  <c r="AP7426" i="1"/>
  <c r="AQ7426" i="1"/>
  <c r="AR7426" i="1"/>
  <c r="AS7426" i="1"/>
  <c r="AT7426" i="1"/>
  <c r="AU7426" i="1"/>
  <c r="AV7426" i="1"/>
  <c r="AW7426" i="1"/>
  <c r="AY7426" i="1"/>
  <c r="AP7427" i="1"/>
  <c r="AQ7427" i="1"/>
  <c r="AR7427" i="1"/>
  <c r="AS7427" i="1"/>
  <c r="AT7427" i="1"/>
  <c r="AU7427" i="1"/>
  <c r="AV7427" i="1"/>
  <c r="AW7427" i="1"/>
  <c r="AY7427" i="1"/>
  <c r="AP7428" i="1"/>
  <c r="AQ7428" i="1"/>
  <c r="AR7428" i="1"/>
  <c r="AS7428" i="1"/>
  <c r="AT7428" i="1"/>
  <c r="AU7428" i="1"/>
  <c r="AV7428" i="1"/>
  <c r="AW7428" i="1"/>
  <c r="AY7428" i="1"/>
  <c r="AP7429" i="1"/>
  <c r="AQ7429" i="1"/>
  <c r="AR7429" i="1"/>
  <c r="AS7429" i="1"/>
  <c r="AT7429" i="1"/>
  <c r="AU7429" i="1"/>
  <c r="AV7429" i="1"/>
  <c r="AW7429" i="1"/>
  <c r="AY7429" i="1"/>
  <c r="AP7430" i="1"/>
  <c r="AQ7430" i="1"/>
  <c r="AR7430" i="1"/>
  <c r="AS7430" i="1"/>
  <c r="AT7430" i="1"/>
  <c r="AU7430" i="1"/>
  <c r="AV7430" i="1"/>
  <c r="AW7430" i="1"/>
  <c r="AY7430" i="1"/>
  <c r="AP7431" i="1"/>
  <c r="AQ7431" i="1"/>
  <c r="AR7431" i="1"/>
  <c r="AS7431" i="1"/>
  <c r="AT7431" i="1"/>
  <c r="AU7431" i="1"/>
  <c r="AV7431" i="1"/>
  <c r="AW7431" i="1"/>
  <c r="AY7431" i="1"/>
  <c r="AP7432" i="1"/>
  <c r="AQ7432" i="1"/>
  <c r="AR7432" i="1"/>
  <c r="AS7432" i="1"/>
  <c r="AT7432" i="1"/>
  <c r="AU7432" i="1"/>
  <c r="AV7432" i="1"/>
  <c r="AW7432" i="1"/>
  <c r="AY7432" i="1"/>
  <c r="AP7433" i="1"/>
  <c r="AQ7433" i="1"/>
  <c r="AR7433" i="1"/>
  <c r="AS7433" i="1"/>
  <c r="AT7433" i="1"/>
  <c r="AU7433" i="1"/>
  <c r="AV7433" i="1"/>
  <c r="AW7433" i="1"/>
  <c r="AY7433" i="1"/>
  <c r="AP7434" i="1"/>
  <c r="AQ7434" i="1"/>
  <c r="AR7434" i="1"/>
  <c r="AS7434" i="1"/>
  <c r="AT7434" i="1"/>
  <c r="AU7434" i="1"/>
  <c r="AV7434" i="1"/>
  <c r="AW7434" i="1"/>
  <c r="AY7434" i="1"/>
  <c r="AP7435" i="1"/>
  <c r="AQ7435" i="1"/>
  <c r="AR7435" i="1"/>
  <c r="AS7435" i="1"/>
  <c r="AT7435" i="1"/>
  <c r="AU7435" i="1"/>
  <c r="AV7435" i="1"/>
  <c r="AW7435" i="1"/>
  <c r="AY7435" i="1"/>
  <c r="AP7436" i="1"/>
  <c r="AQ7436" i="1"/>
  <c r="AR7436" i="1"/>
  <c r="AS7436" i="1"/>
  <c r="AT7436" i="1"/>
  <c r="AU7436" i="1"/>
  <c r="AV7436" i="1"/>
  <c r="AW7436" i="1"/>
  <c r="AY7436" i="1"/>
  <c r="AP7437" i="1"/>
  <c r="AQ7437" i="1"/>
  <c r="AR7437" i="1"/>
  <c r="AS7437" i="1"/>
  <c r="AT7437" i="1"/>
  <c r="AU7437" i="1"/>
  <c r="AV7437" i="1"/>
  <c r="AW7437" i="1"/>
  <c r="AY7437" i="1"/>
  <c r="AP7438" i="1"/>
  <c r="AQ7438" i="1"/>
  <c r="AR7438" i="1"/>
  <c r="AS7438" i="1"/>
  <c r="AT7438" i="1"/>
  <c r="AU7438" i="1"/>
  <c r="AV7438" i="1"/>
  <c r="AW7438" i="1"/>
  <c r="AY7438" i="1"/>
  <c r="AP7439" i="1"/>
  <c r="AQ7439" i="1"/>
  <c r="AR7439" i="1"/>
  <c r="AS7439" i="1"/>
  <c r="AT7439" i="1"/>
  <c r="AU7439" i="1"/>
  <c r="AV7439" i="1"/>
  <c r="AW7439" i="1"/>
  <c r="AY7439" i="1"/>
  <c r="AP7440" i="1"/>
  <c r="AQ7440" i="1"/>
  <c r="AR7440" i="1"/>
  <c r="AS7440" i="1"/>
  <c r="AT7440" i="1"/>
  <c r="AU7440" i="1"/>
  <c r="AV7440" i="1"/>
  <c r="AW7440" i="1"/>
  <c r="AY7440" i="1"/>
  <c r="AP7441" i="1"/>
  <c r="AQ7441" i="1"/>
  <c r="AR7441" i="1"/>
  <c r="AS7441" i="1"/>
  <c r="AT7441" i="1"/>
  <c r="AU7441" i="1"/>
  <c r="AV7441" i="1"/>
  <c r="AW7441" i="1"/>
  <c r="AY7441" i="1"/>
  <c r="AP7442" i="1"/>
  <c r="AQ7442" i="1"/>
  <c r="AR7442" i="1"/>
  <c r="AS7442" i="1"/>
  <c r="AT7442" i="1"/>
  <c r="AU7442" i="1"/>
  <c r="AV7442" i="1"/>
  <c r="AW7442" i="1"/>
  <c r="AY7442" i="1"/>
  <c r="AP7443" i="1"/>
  <c r="AQ7443" i="1"/>
  <c r="AR7443" i="1"/>
  <c r="AS7443" i="1"/>
  <c r="AT7443" i="1"/>
  <c r="AU7443" i="1"/>
  <c r="AV7443" i="1"/>
  <c r="AW7443" i="1"/>
  <c r="AY7443" i="1"/>
  <c r="AP7444" i="1"/>
  <c r="AQ7444" i="1"/>
  <c r="AR7444" i="1"/>
  <c r="AS7444" i="1"/>
  <c r="AT7444" i="1"/>
  <c r="AU7444" i="1"/>
  <c r="AV7444" i="1"/>
  <c r="AW7444" i="1"/>
  <c r="AY7444" i="1"/>
  <c r="AP7445" i="1"/>
  <c r="AQ7445" i="1"/>
  <c r="AR7445" i="1"/>
  <c r="AS7445" i="1"/>
  <c r="AT7445" i="1"/>
  <c r="AU7445" i="1"/>
  <c r="AV7445" i="1"/>
  <c r="AW7445" i="1"/>
  <c r="AY7445" i="1"/>
  <c r="AP7446" i="1"/>
  <c r="AQ7446" i="1"/>
  <c r="AR7446" i="1"/>
  <c r="AS7446" i="1"/>
  <c r="AT7446" i="1"/>
  <c r="AU7446" i="1"/>
  <c r="AV7446" i="1"/>
  <c r="AW7446" i="1"/>
  <c r="AY7446" i="1"/>
  <c r="AP7447" i="1"/>
  <c r="AQ7447" i="1"/>
  <c r="AR7447" i="1"/>
  <c r="AS7447" i="1"/>
  <c r="AT7447" i="1"/>
  <c r="AU7447" i="1"/>
  <c r="AV7447" i="1"/>
  <c r="AW7447" i="1"/>
  <c r="AY7447" i="1"/>
  <c r="AP7448" i="1"/>
  <c r="AQ7448" i="1"/>
  <c r="AR7448" i="1"/>
  <c r="AS7448" i="1"/>
  <c r="AT7448" i="1"/>
  <c r="AU7448" i="1"/>
  <c r="AV7448" i="1"/>
  <c r="AW7448" i="1"/>
  <c r="AY7448" i="1"/>
  <c r="AP7449" i="1"/>
  <c r="AQ7449" i="1"/>
  <c r="AR7449" i="1"/>
  <c r="AS7449" i="1"/>
  <c r="AT7449" i="1"/>
  <c r="AU7449" i="1"/>
  <c r="AV7449" i="1"/>
  <c r="AW7449" i="1"/>
  <c r="AY7449" i="1"/>
  <c r="AP7450" i="1"/>
  <c r="AQ7450" i="1"/>
  <c r="AR7450" i="1"/>
  <c r="AS7450" i="1"/>
  <c r="AT7450" i="1"/>
  <c r="AU7450" i="1"/>
  <c r="AV7450" i="1"/>
  <c r="AW7450" i="1"/>
  <c r="AY7450" i="1"/>
  <c r="AP7451" i="1"/>
  <c r="AQ7451" i="1"/>
  <c r="AR7451" i="1"/>
  <c r="AS7451" i="1"/>
  <c r="AT7451" i="1"/>
  <c r="AU7451" i="1"/>
  <c r="AV7451" i="1"/>
  <c r="AW7451" i="1"/>
  <c r="AY7451" i="1"/>
  <c r="AP7452" i="1"/>
  <c r="AQ7452" i="1"/>
  <c r="AR7452" i="1"/>
  <c r="AS7452" i="1"/>
  <c r="AT7452" i="1"/>
  <c r="AU7452" i="1"/>
  <c r="AV7452" i="1"/>
  <c r="AW7452" i="1"/>
  <c r="AY7452" i="1"/>
  <c r="AP7453" i="1"/>
  <c r="AQ7453" i="1"/>
  <c r="AR7453" i="1"/>
  <c r="AS7453" i="1"/>
  <c r="AT7453" i="1"/>
  <c r="AU7453" i="1"/>
  <c r="AV7453" i="1"/>
  <c r="AW7453" i="1"/>
  <c r="AY7453" i="1"/>
  <c r="AP7454" i="1"/>
  <c r="AQ7454" i="1"/>
  <c r="AR7454" i="1"/>
  <c r="AS7454" i="1"/>
  <c r="AT7454" i="1"/>
  <c r="AU7454" i="1"/>
  <c r="AV7454" i="1"/>
  <c r="AW7454" i="1"/>
  <c r="AY7454" i="1"/>
  <c r="AP7455" i="1"/>
  <c r="AQ7455" i="1"/>
  <c r="AR7455" i="1"/>
  <c r="AS7455" i="1"/>
  <c r="AT7455" i="1"/>
  <c r="AU7455" i="1"/>
  <c r="AV7455" i="1"/>
  <c r="AW7455" i="1"/>
  <c r="AY7455" i="1"/>
  <c r="AP7456" i="1"/>
  <c r="AQ7456" i="1"/>
  <c r="AR7456" i="1"/>
  <c r="AS7456" i="1"/>
  <c r="AT7456" i="1"/>
  <c r="AU7456" i="1"/>
  <c r="AV7456" i="1"/>
  <c r="AW7456" i="1"/>
  <c r="AY7456" i="1"/>
  <c r="AP7457" i="1"/>
  <c r="AQ7457" i="1"/>
  <c r="AR7457" i="1"/>
  <c r="AS7457" i="1"/>
  <c r="AT7457" i="1"/>
  <c r="AU7457" i="1"/>
  <c r="AV7457" i="1"/>
  <c r="AW7457" i="1"/>
  <c r="AY7457" i="1"/>
  <c r="AP7458" i="1"/>
  <c r="AQ7458" i="1"/>
  <c r="AR7458" i="1"/>
  <c r="AS7458" i="1"/>
  <c r="AT7458" i="1"/>
  <c r="AU7458" i="1"/>
  <c r="AV7458" i="1"/>
  <c r="AW7458" i="1"/>
  <c r="AY7458" i="1"/>
  <c r="AP7459" i="1"/>
  <c r="AQ7459" i="1"/>
  <c r="AR7459" i="1"/>
  <c r="AS7459" i="1"/>
  <c r="AT7459" i="1"/>
  <c r="AU7459" i="1"/>
  <c r="AV7459" i="1"/>
  <c r="AW7459" i="1"/>
  <c r="AY7459" i="1"/>
  <c r="AP7460" i="1"/>
  <c r="AQ7460" i="1"/>
  <c r="AR7460" i="1"/>
  <c r="AS7460" i="1"/>
  <c r="AT7460" i="1"/>
  <c r="AU7460" i="1"/>
  <c r="AV7460" i="1"/>
  <c r="AW7460" i="1"/>
  <c r="AY7460" i="1"/>
  <c r="AP7461" i="1"/>
  <c r="AQ7461" i="1"/>
  <c r="AR7461" i="1"/>
  <c r="AS7461" i="1"/>
  <c r="AT7461" i="1"/>
  <c r="AU7461" i="1"/>
  <c r="AV7461" i="1"/>
  <c r="AW7461" i="1"/>
  <c r="AY7461" i="1"/>
  <c r="AP7462" i="1"/>
  <c r="AQ7462" i="1"/>
  <c r="AR7462" i="1"/>
  <c r="AS7462" i="1"/>
  <c r="AT7462" i="1"/>
  <c r="AU7462" i="1"/>
  <c r="AV7462" i="1"/>
  <c r="AW7462" i="1"/>
  <c r="AY7462" i="1"/>
  <c r="AP7463" i="1"/>
  <c r="AQ7463" i="1"/>
  <c r="AR7463" i="1"/>
  <c r="AS7463" i="1"/>
  <c r="AT7463" i="1"/>
  <c r="AU7463" i="1"/>
  <c r="AV7463" i="1"/>
  <c r="AW7463" i="1"/>
  <c r="AY7463" i="1"/>
  <c r="AP7464" i="1"/>
  <c r="AQ7464" i="1"/>
  <c r="AR7464" i="1"/>
  <c r="AS7464" i="1"/>
  <c r="AT7464" i="1"/>
  <c r="AU7464" i="1"/>
  <c r="AV7464" i="1"/>
  <c r="AW7464" i="1"/>
  <c r="AY7464" i="1"/>
  <c r="AP7465" i="1"/>
  <c r="AQ7465" i="1"/>
  <c r="AR7465" i="1"/>
  <c r="AS7465" i="1"/>
  <c r="AT7465" i="1"/>
  <c r="AU7465" i="1"/>
  <c r="AV7465" i="1"/>
  <c r="AW7465" i="1"/>
  <c r="AY7465" i="1"/>
  <c r="AP7466" i="1"/>
  <c r="AQ7466" i="1"/>
  <c r="AR7466" i="1"/>
  <c r="AS7466" i="1"/>
  <c r="AT7466" i="1"/>
  <c r="AU7466" i="1"/>
  <c r="AV7466" i="1"/>
  <c r="AW7466" i="1"/>
  <c r="AY7466" i="1"/>
  <c r="AP7467" i="1"/>
  <c r="AQ7467" i="1"/>
  <c r="AR7467" i="1"/>
  <c r="AS7467" i="1"/>
  <c r="AT7467" i="1"/>
  <c r="AU7467" i="1"/>
  <c r="AV7467" i="1"/>
  <c r="AW7467" i="1"/>
  <c r="AY7467" i="1"/>
  <c r="AP7468" i="1"/>
  <c r="AQ7468" i="1"/>
  <c r="AR7468" i="1"/>
  <c r="AS7468" i="1"/>
  <c r="AT7468" i="1"/>
  <c r="AU7468" i="1"/>
  <c r="AV7468" i="1"/>
  <c r="AW7468" i="1"/>
  <c r="AY7468" i="1"/>
  <c r="AP7469" i="1"/>
  <c r="AQ7469" i="1"/>
  <c r="AR7469" i="1"/>
  <c r="AS7469" i="1"/>
  <c r="AT7469" i="1"/>
  <c r="AU7469" i="1"/>
  <c r="AV7469" i="1"/>
  <c r="AW7469" i="1"/>
  <c r="AY7469" i="1"/>
  <c r="AP7470" i="1"/>
  <c r="AQ7470" i="1"/>
  <c r="AR7470" i="1"/>
  <c r="AS7470" i="1"/>
  <c r="AT7470" i="1"/>
  <c r="AU7470" i="1"/>
  <c r="AV7470" i="1"/>
  <c r="AW7470" i="1"/>
  <c r="AY7470" i="1"/>
  <c r="AP7471" i="1"/>
  <c r="AQ7471" i="1"/>
  <c r="AR7471" i="1"/>
  <c r="AS7471" i="1"/>
  <c r="AT7471" i="1"/>
  <c r="AU7471" i="1"/>
  <c r="AV7471" i="1"/>
  <c r="AW7471" i="1"/>
  <c r="AY7471" i="1"/>
  <c r="AP7472" i="1"/>
  <c r="AQ7472" i="1"/>
  <c r="AR7472" i="1"/>
  <c r="AS7472" i="1"/>
  <c r="AT7472" i="1"/>
  <c r="AU7472" i="1"/>
  <c r="AV7472" i="1"/>
  <c r="AW7472" i="1"/>
  <c r="AY7472" i="1"/>
  <c r="AP7473" i="1"/>
  <c r="AQ7473" i="1"/>
  <c r="AR7473" i="1"/>
  <c r="AS7473" i="1"/>
  <c r="AT7473" i="1"/>
  <c r="AU7473" i="1"/>
  <c r="AV7473" i="1"/>
  <c r="AW7473" i="1"/>
  <c r="AY7473" i="1"/>
  <c r="AP7474" i="1"/>
  <c r="AQ7474" i="1"/>
  <c r="AR7474" i="1"/>
  <c r="AS7474" i="1"/>
  <c r="AT7474" i="1"/>
  <c r="AU7474" i="1"/>
  <c r="AV7474" i="1"/>
  <c r="AW7474" i="1"/>
  <c r="AY7474" i="1"/>
  <c r="AP7475" i="1"/>
  <c r="AQ7475" i="1"/>
  <c r="AR7475" i="1"/>
  <c r="AS7475" i="1"/>
  <c r="AT7475" i="1"/>
  <c r="AU7475" i="1"/>
  <c r="AV7475" i="1"/>
  <c r="AW7475" i="1"/>
  <c r="AY7475" i="1"/>
  <c r="AP7476" i="1"/>
  <c r="AQ7476" i="1"/>
  <c r="AR7476" i="1"/>
  <c r="AS7476" i="1"/>
  <c r="AT7476" i="1"/>
  <c r="AU7476" i="1"/>
  <c r="AV7476" i="1"/>
  <c r="AW7476" i="1"/>
  <c r="AY7476" i="1"/>
  <c r="AP7477" i="1"/>
  <c r="AQ7477" i="1"/>
  <c r="AR7477" i="1"/>
  <c r="AS7477" i="1"/>
  <c r="AT7477" i="1"/>
  <c r="AU7477" i="1"/>
  <c r="AV7477" i="1"/>
  <c r="AW7477" i="1"/>
  <c r="AY7477" i="1"/>
  <c r="AP7478" i="1"/>
  <c r="AQ7478" i="1"/>
  <c r="AR7478" i="1"/>
  <c r="AS7478" i="1"/>
  <c r="AT7478" i="1"/>
  <c r="AU7478" i="1"/>
  <c r="AV7478" i="1"/>
  <c r="AW7478" i="1"/>
  <c r="AY7478" i="1"/>
  <c r="AP7479" i="1"/>
  <c r="AQ7479" i="1"/>
  <c r="AR7479" i="1"/>
  <c r="AS7479" i="1"/>
  <c r="AT7479" i="1"/>
  <c r="AU7479" i="1"/>
  <c r="AV7479" i="1"/>
  <c r="AW7479" i="1"/>
  <c r="AY7479" i="1"/>
  <c r="AP7480" i="1"/>
  <c r="AQ7480" i="1"/>
  <c r="AR7480" i="1"/>
  <c r="AS7480" i="1"/>
  <c r="AT7480" i="1"/>
  <c r="AU7480" i="1"/>
  <c r="AV7480" i="1"/>
  <c r="AW7480" i="1"/>
  <c r="AY7480" i="1"/>
  <c r="AP7481" i="1"/>
  <c r="AQ7481" i="1"/>
  <c r="AR7481" i="1"/>
  <c r="AS7481" i="1"/>
  <c r="AT7481" i="1"/>
  <c r="AU7481" i="1"/>
  <c r="AV7481" i="1"/>
  <c r="AW7481" i="1"/>
  <c r="AY7481" i="1"/>
  <c r="AP7482" i="1"/>
  <c r="AQ7482" i="1"/>
  <c r="AR7482" i="1"/>
  <c r="AS7482" i="1"/>
  <c r="AT7482" i="1"/>
  <c r="AU7482" i="1"/>
  <c r="AV7482" i="1"/>
  <c r="AW7482" i="1"/>
  <c r="AY7482" i="1"/>
  <c r="AP7483" i="1"/>
  <c r="AQ7483" i="1"/>
  <c r="AR7483" i="1"/>
  <c r="AS7483" i="1"/>
  <c r="AT7483" i="1"/>
  <c r="AU7483" i="1"/>
  <c r="AV7483" i="1"/>
  <c r="AW7483" i="1"/>
  <c r="AY7483" i="1"/>
  <c r="AP7484" i="1"/>
  <c r="AQ7484" i="1"/>
  <c r="AR7484" i="1"/>
  <c r="AS7484" i="1"/>
  <c r="AT7484" i="1"/>
  <c r="AU7484" i="1"/>
  <c r="AV7484" i="1"/>
  <c r="AW7484" i="1"/>
  <c r="AY7484" i="1"/>
  <c r="AP7485" i="1"/>
  <c r="AQ7485" i="1"/>
  <c r="AR7485" i="1"/>
  <c r="AS7485" i="1"/>
  <c r="AT7485" i="1"/>
  <c r="AU7485" i="1"/>
  <c r="AV7485" i="1"/>
  <c r="AW7485" i="1"/>
  <c r="AY7485" i="1"/>
  <c r="AP7486" i="1"/>
  <c r="AQ7486" i="1"/>
  <c r="AR7486" i="1"/>
  <c r="AS7486" i="1"/>
  <c r="AT7486" i="1"/>
  <c r="AU7486" i="1"/>
  <c r="AV7486" i="1"/>
  <c r="AW7486" i="1"/>
  <c r="AY7486" i="1"/>
  <c r="AP7487" i="1"/>
  <c r="AQ7487" i="1"/>
  <c r="AR7487" i="1"/>
  <c r="AS7487" i="1"/>
  <c r="AT7487" i="1"/>
  <c r="AU7487" i="1"/>
  <c r="AV7487" i="1"/>
  <c r="AW7487" i="1"/>
  <c r="AY7487" i="1"/>
  <c r="AP7488" i="1"/>
  <c r="AQ7488" i="1"/>
  <c r="AR7488" i="1"/>
  <c r="AS7488" i="1"/>
  <c r="AT7488" i="1"/>
  <c r="AU7488" i="1"/>
  <c r="AV7488" i="1"/>
  <c r="AW7488" i="1"/>
  <c r="AY7488" i="1"/>
  <c r="AP7489" i="1"/>
  <c r="AQ7489" i="1"/>
  <c r="AR7489" i="1"/>
  <c r="AS7489" i="1"/>
  <c r="AT7489" i="1"/>
  <c r="AU7489" i="1"/>
  <c r="AV7489" i="1"/>
  <c r="AW7489" i="1"/>
  <c r="AY7489" i="1"/>
  <c r="AP7490" i="1"/>
  <c r="AQ7490" i="1"/>
  <c r="AR7490" i="1"/>
  <c r="AS7490" i="1"/>
  <c r="AT7490" i="1"/>
  <c r="AU7490" i="1"/>
  <c r="AV7490" i="1"/>
  <c r="AW7490" i="1"/>
  <c r="AY7490" i="1"/>
  <c r="AP7491" i="1"/>
  <c r="AQ7491" i="1"/>
  <c r="AR7491" i="1"/>
  <c r="AS7491" i="1"/>
  <c r="AT7491" i="1"/>
  <c r="AU7491" i="1"/>
  <c r="AV7491" i="1"/>
  <c r="AW7491" i="1"/>
  <c r="AY7491" i="1"/>
  <c r="AP7492" i="1"/>
  <c r="AQ7492" i="1"/>
  <c r="AR7492" i="1"/>
  <c r="AS7492" i="1"/>
  <c r="AT7492" i="1"/>
  <c r="AU7492" i="1"/>
  <c r="AV7492" i="1"/>
  <c r="AW7492" i="1"/>
  <c r="AY7492" i="1"/>
  <c r="AP7493" i="1"/>
  <c r="AQ7493" i="1"/>
  <c r="AR7493" i="1"/>
  <c r="AS7493" i="1"/>
  <c r="AT7493" i="1"/>
  <c r="AU7493" i="1"/>
  <c r="AV7493" i="1"/>
  <c r="AW7493" i="1"/>
  <c r="AY7493" i="1"/>
  <c r="AP7494" i="1"/>
  <c r="AQ7494" i="1"/>
  <c r="AR7494" i="1"/>
  <c r="AS7494" i="1"/>
  <c r="AT7494" i="1"/>
  <c r="AU7494" i="1"/>
  <c r="AV7494" i="1"/>
  <c r="AW7494" i="1"/>
  <c r="AY7494" i="1"/>
  <c r="AP7495" i="1"/>
  <c r="AQ7495" i="1"/>
  <c r="AR7495" i="1"/>
  <c r="AS7495" i="1"/>
  <c r="AT7495" i="1"/>
  <c r="AU7495" i="1"/>
  <c r="AV7495" i="1"/>
  <c r="AW7495" i="1"/>
  <c r="AY7495" i="1"/>
  <c r="AP7496" i="1"/>
  <c r="AQ7496" i="1"/>
  <c r="AR7496" i="1"/>
  <c r="AS7496" i="1"/>
  <c r="AT7496" i="1"/>
  <c r="AU7496" i="1"/>
  <c r="AV7496" i="1"/>
  <c r="AW7496" i="1"/>
  <c r="AY7496" i="1"/>
  <c r="AP7497" i="1"/>
  <c r="AQ7497" i="1"/>
  <c r="AR7497" i="1"/>
  <c r="AS7497" i="1"/>
  <c r="AT7497" i="1"/>
  <c r="AU7497" i="1"/>
  <c r="AV7497" i="1"/>
  <c r="AW7497" i="1"/>
  <c r="AY7497" i="1"/>
  <c r="AP7498" i="1"/>
  <c r="AQ7498" i="1"/>
  <c r="AR7498" i="1"/>
  <c r="AS7498" i="1"/>
  <c r="AT7498" i="1"/>
  <c r="AU7498" i="1"/>
  <c r="AV7498" i="1"/>
  <c r="AW7498" i="1"/>
  <c r="AY7498" i="1"/>
  <c r="AP7499" i="1"/>
  <c r="AQ7499" i="1"/>
  <c r="AR7499" i="1"/>
  <c r="AS7499" i="1"/>
  <c r="AT7499" i="1"/>
  <c r="AU7499" i="1"/>
  <c r="AV7499" i="1"/>
  <c r="AW7499" i="1"/>
  <c r="AY7499" i="1"/>
  <c r="AP7500" i="1"/>
  <c r="AQ7500" i="1"/>
  <c r="AR7500" i="1"/>
  <c r="AS7500" i="1"/>
  <c r="AT7500" i="1"/>
  <c r="AU7500" i="1"/>
  <c r="AV7500" i="1"/>
  <c r="AW7500" i="1"/>
  <c r="AY7500" i="1"/>
  <c r="AP7501" i="1"/>
  <c r="AQ7501" i="1"/>
  <c r="AR7501" i="1"/>
  <c r="AS7501" i="1"/>
  <c r="AT7501" i="1"/>
  <c r="AU7501" i="1"/>
  <c r="AV7501" i="1"/>
  <c r="AW7501" i="1"/>
  <c r="AY7501" i="1"/>
  <c r="AP7502" i="1"/>
  <c r="AQ7502" i="1"/>
  <c r="AR7502" i="1"/>
  <c r="AS7502" i="1"/>
  <c r="AT7502" i="1"/>
  <c r="AU7502" i="1"/>
  <c r="AV7502" i="1"/>
  <c r="AW7502" i="1"/>
  <c r="AY7502" i="1"/>
  <c r="AP7503" i="1"/>
  <c r="AQ7503" i="1"/>
  <c r="AR7503" i="1"/>
  <c r="AS7503" i="1"/>
  <c r="AT7503" i="1"/>
  <c r="AU7503" i="1"/>
  <c r="AV7503" i="1"/>
  <c r="AW7503" i="1"/>
  <c r="AY7503" i="1"/>
  <c r="AP7504" i="1"/>
  <c r="AQ7504" i="1"/>
  <c r="AR7504" i="1"/>
  <c r="AS7504" i="1"/>
  <c r="AT7504" i="1"/>
  <c r="AU7504" i="1"/>
  <c r="AV7504" i="1"/>
  <c r="AW7504" i="1"/>
  <c r="AY7504" i="1"/>
  <c r="AP7505" i="1"/>
  <c r="AQ7505" i="1"/>
  <c r="AR7505" i="1"/>
  <c r="AS7505" i="1"/>
  <c r="AT7505" i="1"/>
  <c r="AU7505" i="1"/>
  <c r="AV7505" i="1"/>
  <c r="AW7505" i="1"/>
  <c r="AY7505" i="1"/>
  <c r="AP7506" i="1"/>
  <c r="AQ7506" i="1"/>
  <c r="AR7506" i="1"/>
  <c r="AS7506" i="1"/>
  <c r="AT7506" i="1"/>
  <c r="AU7506" i="1"/>
  <c r="AV7506" i="1"/>
  <c r="AW7506" i="1"/>
  <c r="AY7506" i="1"/>
  <c r="AP7507" i="1"/>
  <c r="AQ7507" i="1"/>
  <c r="AR7507" i="1"/>
  <c r="AS7507" i="1"/>
  <c r="AT7507" i="1"/>
  <c r="AU7507" i="1"/>
  <c r="AV7507" i="1"/>
  <c r="AW7507" i="1"/>
  <c r="AY7507" i="1"/>
  <c r="AP7508" i="1"/>
  <c r="AQ7508" i="1"/>
  <c r="AR7508" i="1"/>
  <c r="AS7508" i="1"/>
  <c r="AT7508" i="1"/>
  <c r="AU7508" i="1"/>
  <c r="AV7508" i="1"/>
  <c r="AW7508" i="1"/>
  <c r="AY7508" i="1"/>
  <c r="AP7509" i="1"/>
  <c r="AQ7509" i="1"/>
  <c r="AR7509" i="1"/>
  <c r="AS7509" i="1"/>
  <c r="AT7509" i="1"/>
  <c r="AU7509" i="1"/>
  <c r="AV7509" i="1"/>
  <c r="AW7509" i="1"/>
  <c r="AY7509" i="1"/>
  <c r="AP7510" i="1"/>
  <c r="AQ7510" i="1"/>
  <c r="AR7510" i="1"/>
  <c r="AS7510" i="1"/>
  <c r="AT7510" i="1"/>
  <c r="AU7510" i="1"/>
  <c r="AV7510" i="1"/>
  <c r="AW7510" i="1"/>
  <c r="AY7510" i="1"/>
  <c r="AP7511" i="1"/>
  <c r="AQ7511" i="1"/>
  <c r="AR7511" i="1"/>
  <c r="AS7511" i="1"/>
  <c r="AT7511" i="1"/>
  <c r="AU7511" i="1"/>
  <c r="AV7511" i="1"/>
  <c r="AW7511" i="1"/>
  <c r="AY7511" i="1"/>
  <c r="AP7512" i="1"/>
  <c r="AQ7512" i="1"/>
  <c r="AR7512" i="1"/>
  <c r="AS7512" i="1"/>
  <c r="AT7512" i="1"/>
  <c r="AU7512" i="1"/>
  <c r="AV7512" i="1"/>
  <c r="AW7512" i="1"/>
  <c r="AY7512" i="1"/>
  <c r="AP7513" i="1"/>
  <c r="AQ7513" i="1"/>
  <c r="AR7513" i="1"/>
  <c r="AS7513" i="1"/>
  <c r="AT7513" i="1"/>
  <c r="AU7513" i="1"/>
  <c r="AV7513" i="1"/>
  <c r="AW7513" i="1"/>
  <c r="AY7513" i="1"/>
  <c r="AP7514" i="1"/>
  <c r="AQ7514" i="1"/>
  <c r="AR7514" i="1"/>
  <c r="AS7514" i="1"/>
  <c r="AT7514" i="1"/>
  <c r="AU7514" i="1"/>
  <c r="AV7514" i="1"/>
  <c r="AW7514" i="1"/>
  <c r="AY7514" i="1"/>
  <c r="AP7515" i="1"/>
  <c r="AQ7515" i="1"/>
  <c r="AR7515" i="1"/>
  <c r="AS7515" i="1"/>
  <c r="AT7515" i="1"/>
  <c r="AU7515" i="1"/>
  <c r="AV7515" i="1"/>
  <c r="AW7515" i="1"/>
  <c r="AY7515" i="1"/>
  <c r="AP7516" i="1"/>
  <c r="AQ7516" i="1"/>
  <c r="AR7516" i="1"/>
  <c r="AS7516" i="1"/>
  <c r="AT7516" i="1"/>
  <c r="AU7516" i="1"/>
  <c r="AV7516" i="1"/>
  <c r="AW7516" i="1"/>
  <c r="AY7516" i="1"/>
  <c r="AP7517" i="1"/>
  <c r="AQ7517" i="1"/>
  <c r="AR7517" i="1"/>
  <c r="AS7517" i="1"/>
  <c r="AT7517" i="1"/>
  <c r="AU7517" i="1"/>
  <c r="AV7517" i="1"/>
  <c r="AW7517" i="1"/>
  <c r="AY7517" i="1"/>
  <c r="AP7518" i="1"/>
  <c r="AQ7518" i="1"/>
  <c r="AR7518" i="1"/>
  <c r="AS7518" i="1"/>
  <c r="AT7518" i="1"/>
  <c r="AU7518" i="1"/>
  <c r="AV7518" i="1"/>
  <c r="AW7518" i="1"/>
  <c r="AY7518" i="1"/>
  <c r="AP7519" i="1"/>
  <c r="AQ7519" i="1"/>
  <c r="AR7519" i="1"/>
  <c r="AS7519" i="1"/>
  <c r="AT7519" i="1"/>
  <c r="AU7519" i="1"/>
  <c r="AV7519" i="1"/>
  <c r="AW7519" i="1"/>
  <c r="AY7519" i="1"/>
  <c r="AP7520" i="1"/>
  <c r="AQ7520" i="1"/>
  <c r="AR7520" i="1"/>
  <c r="AS7520" i="1"/>
  <c r="AT7520" i="1"/>
  <c r="AU7520" i="1"/>
  <c r="AV7520" i="1"/>
  <c r="AW7520" i="1"/>
  <c r="AY7520" i="1"/>
  <c r="AP7521" i="1"/>
  <c r="AQ7521" i="1"/>
  <c r="AR7521" i="1"/>
  <c r="AS7521" i="1"/>
  <c r="AT7521" i="1"/>
  <c r="AU7521" i="1"/>
  <c r="AV7521" i="1"/>
  <c r="AW7521" i="1"/>
  <c r="AY7521" i="1"/>
  <c r="AP7522" i="1"/>
  <c r="AQ7522" i="1"/>
  <c r="AR7522" i="1"/>
  <c r="AS7522" i="1"/>
  <c r="AT7522" i="1"/>
  <c r="AU7522" i="1"/>
  <c r="AV7522" i="1"/>
  <c r="AW7522" i="1"/>
  <c r="AY7522" i="1"/>
  <c r="AP7523" i="1"/>
  <c r="AQ7523" i="1"/>
  <c r="AR7523" i="1"/>
  <c r="AS7523" i="1"/>
  <c r="AT7523" i="1"/>
  <c r="AU7523" i="1"/>
  <c r="AV7523" i="1"/>
  <c r="AW7523" i="1"/>
  <c r="AY7523" i="1"/>
  <c r="AP7524" i="1"/>
  <c r="AQ7524" i="1"/>
  <c r="AR7524" i="1"/>
  <c r="AS7524" i="1"/>
  <c r="AT7524" i="1"/>
  <c r="AU7524" i="1"/>
  <c r="AV7524" i="1"/>
  <c r="AW7524" i="1"/>
  <c r="AY7524" i="1"/>
  <c r="AP7525" i="1"/>
  <c r="AQ7525" i="1"/>
  <c r="AR7525" i="1"/>
  <c r="AS7525" i="1"/>
  <c r="AT7525" i="1"/>
  <c r="AU7525" i="1"/>
  <c r="AV7525" i="1"/>
  <c r="AW7525" i="1"/>
  <c r="AY7525" i="1"/>
  <c r="AP7526" i="1"/>
  <c r="AQ7526" i="1"/>
  <c r="AR7526" i="1"/>
  <c r="AS7526" i="1"/>
  <c r="AT7526" i="1"/>
  <c r="AU7526" i="1"/>
  <c r="AV7526" i="1"/>
  <c r="AW7526" i="1"/>
  <c r="AY7526" i="1"/>
  <c r="AP7527" i="1"/>
  <c r="AQ7527" i="1"/>
  <c r="AR7527" i="1"/>
  <c r="AS7527" i="1"/>
  <c r="AT7527" i="1"/>
  <c r="AU7527" i="1"/>
  <c r="AV7527" i="1"/>
  <c r="AW7527" i="1"/>
  <c r="AY7527" i="1"/>
  <c r="AP7528" i="1"/>
  <c r="AQ7528" i="1"/>
  <c r="AR7528" i="1"/>
  <c r="AS7528" i="1"/>
  <c r="AT7528" i="1"/>
  <c r="AU7528" i="1"/>
  <c r="AV7528" i="1"/>
  <c r="AW7528" i="1"/>
  <c r="AY7528" i="1"/>
  <c r="AP7529" i="1"/>
  <c r="AQ7529" i="1"/>
  <c r="AR7529" i="1"/>
  <c r="AS7529" i="1"/>
  <c r="AT7529" i="1"/>
  <c r="AU7529" i="1"/>
  <c r="AV7529" i="1"/>
  <c r="AW7529" i="1"/>
  <c r="AY7529" i="1"/>
  <c r="AP7530" i="1"/>
  <c r="AQ7530" i="1"/>
  <c r="AR7530" i="1"/>
  <c r="AS7530" i="1"/>
  <c r="AT7530" i="1"/>
  <c r="AU7530" i="1"/>
  <c r="AV7530" i="1"/>
  <c r="AW7530" i="1"/>
  <c r="AY7530" i="1"/>
  <c r="AP7531" i="1"/>
  <c r="AQ7531" i="1"/>
  <c r="AR7531" i="1"/>
  <c r="AS7531" i="1"/>
  <c r="AT7531" i="1"/>
  <c r="AU7531" i="1"/>
  <c r="AV7531" i="1"/>
  <c r="AW7531" i="1"/>
  <c r="AY7531" i="1"/>
  <c r="AP7532" i="1"/>
  <c r="AQ7532" i="1"/>
  <c r="AR7532" i="1"/>
  <c r="AS7532" i="1"/>
  <c r="AT7532" i="1"/>
  <c r="AU7532" i="1"/>
  <c r="AV7532" i="1"/>
  <c r="AW7532" i="1"/>
  <c r="AY7532" i="1"/>
  <c r="AP7533" i="1"/>
  <c r="AQ7533" i="1"/>
  <c r="AR7533" i="1"/>
  <c r="AS7533" i="1"/>
  <c r="AT7533" i="1"/>
  <c r="AU7533" i="1"/>
  <c r="AV7533" i="1"/>
  <c r="AW7533" i="1"/>
  <c r="AY7533" i="1"/>
  <c r="AP7534" i="1"/>
  <c r="AQ7534" i="1"/>
  <c r="AR7534" i="1"/>
  <c r="AS7534" i="1"/>
  <c r="AT7534" i="1"/>
  <c r="AU7534" i="1"/>
  <c r="AV7534" i="1"/>
  <c r="AW7534" i="1"/>
  <c r="AY7534" i="1"/>
  <c r="AP7535" i="1"/>
  <c r="AQ7535" i="1"/>
  <c r="AR7535" i="1"/>
  <c r="AS7535" i="1"/>
  <c r="AT7535" i="1"/>
  <c r="AU7535" i="1"/>
  <c r="AV7535" i="1"/>
  <c r="AW7535" i="1"/>
  <c r="AY7535" i="1"/>
  <c r="AP7536" i="1"/>
  <c r="AQ7536" i="1"/>
  <c r="AR7536" i="1"/>
  <c r="AS7536" i="1"/>
  <c r="AT7536" i="1"/>
  <c r="AU7536" i="1"/>
  <c r="AV7536" i="1"/>
  <c r="AW7536" i="1"/>
  <c r="AY7536" i="1"/>
  <c r="AP7537" i="1"/>
  <c r="AQ7537" i="1"/>
  <c r="AR7537" i="1"/>
  <c r="AS7537" i="1"/>
  <c r="AT7537" i="1"/>
  <c r="AU7537" i="1"/>
  <c r="AV7537" i="1"/>
  <c r="AW7537" i="1"/>
  <c r="AY7537" i="1"/>
  <c r="AP7538" i="1"/>
  <c r="AQ7538" i="1"/>
  <c r="AR7538" i="1"/>
  <c r="AS7538" i="1"/>
  <c r="AT7538" i="1"/>
  <c r="AU7538" i="1"/>
  <c r="AV7538" i="1"/>
  <c r="AW7538" i="1"/>
  <c r="AY7538" i="1"/>
  <c r="AP7539" i="1"/>
  <c r="AQ7539" i="1"/>
  <c r="AR7539" i="1"/>
  <c r="AS7539" i="1"/>
  <c r="AT7539" i="1"/>
  <c r="AU7539" i="1"/>
  <c r="AV7539" i="1"/>
  <c r="AW7539" i="1"/>
  <c r="AY7539" i="1"/>
  <c r="AP7540" i="1"/>
  <c r="AQ7540" i="1"/>
  <c r="AR7540" i="1"/>
  <c r="AS7540" i="1"/>
  <c r="AT7540" i="1"/>
  <c r="AU7540" i="1"/>
  <c r="AV7540" i="1"/>
  <c r="AW7540" i="1"/>
  <c r="AY7540" i="1"/>
  <c r="AP7541" i="1"/>
  <c r="AQ7541" i="1"/>
  <c r="AR7541" i="1"/>
  <c r="AS7541" i="1"/>
  <c r="AT7541" i="1"/>
  <c r="AU7541" i="1"/>
  <c r="AV7541" i="1"/>
  <c r="AW7541" i="1"/>
  <c r="AY7541" i="1"/>
  <c r="AP7542" i="1"/>
  <c r="AQ7542" i="1"/>
  <c r="AR7542" i="1"/>
  <c r="AS7542" i="1"/>
  <c r="AT7542" i="1"/>
  <c r="AU7542" i="1"/>
  <c r="AV7542" i="1"/>
  <c r="AW7542" i="1"/>
  <c r="AY7542" i="1"/>
  <c r="AP7543" i="1"/>
  <c r="AQ7543" i="1"/>
  <c r="AR7543" i="1"/>
  <c r="AS7543" i="1"/>
  <c r="AT7543" i="1"/>
  <c r="AU7543" i="1"/>
  <c r="AV7543" i="1"/>
  <c r="AW7543" i="1"/>
  <c r="AY7543" i="1"/>
  <c r="AP7544" i="1"/>
  <c r="AQ7544" i="1"/>
  <c r="AR7544" i="1"/>
  <c r="AS7544" i="1"/>
  <c r="AT7544" i="1"/>
  <c r="AU7544" i="1"/>
  <c r="AV7544" i="1"/>
  <c r="AW7544" i="1"/>
  <c r="AY7544" i="1"/>
  <c r="AP7545" i="1"/>
  <c r="AQ7545" i="1"/>
  <c r="AR7545" i="1"/>
  <c r="AS7545" i="1"/>
  <c r="AT7545" i="1"/>
  <c r="AU7545" i="1"/>
  <c r="AV7545" i="1"/>
  <c r="AW7545" i="1"/>
  <c r="AY7545" i="1"/>
  <c r="AP7546" i="1"/>
  <c r="AQ7546" i="1"/>
  <c r="AR7546" i="1"/>
  <c r="AS7546" i="1"/>
  <c r="AT7546" i="1"/>
  <c r="AU7546" i="1"/>
  <c r="AV7546" i="1"/>
  <c r="AW7546" i="1"/>
  <c r="AY7546" i="1"/>
  <c r="AP7547" i="1"/>
  <c r="AQ7547" i="1"/>
  <c r="AR7547" i="1"/>
  <c r="AS7547" i="1"/>
  <c r="AT7547" i="1"/>
  <c r="AU7547" i="1"/>
  <c r="AV7547" i="1"/>
  <c r="AW7547" i="1"/>
  <c r="AY7547" i="1"/>
  <c r="AP7548" i="1"/>
  <c r="AQ7548" i="1"/>
  <c r="AR7548" i="1"/>
  <c r="AS7548" i="1"/>
  <c r="AT7548" i="1"/>
  <c r="AU7548" i="1"/>
  <c r="AV7548" i="1"/>
  <c r="AW7548" i="1"/>
  <c r="AY7548" i="1"/>
  <c r="AP7549" i="1"/>
  <c r="AQ7549" i="1"/>
  <c r="AR7549" i="1"/>
  <c r="AS7549" i="1"/>
  <c r="AT7549" i="1"/>
  <c r="AU7549" i="1"/>
  <c r="AV7549" i="1"/>
  <c r="AW7549" i="1"/>
  <c r="AY7549" i="1"/>
  <c r="AP7550" i="1"/>
  <c r="AQ7550" i="1"/>
  <c r="AR7550" i="1"/>
  <c r="AS7550" i="1"/>
  <c r="AT7550" i="1"/>
  <c r="AU7550" i="1"/>
  <c r="AV7550" i="1"/>
  <c r="AW7550" i="1"/>
  <c r="AY7550" i="1"/>
  <c r="AP7551" i="1"/>
  <c r="AQ7551" i="1"/>
  <c r="AR7551" i="1"/>
  <c r="AS7551" i="1"/>
  <c r="AT7551" i="1"/>
  <c r="AU7551" i="1"/>
  <c r="AV7551" i="1"/>
  <c r="AW7551" i="1"/>
  <c r="AY7551" i="1"/>
  <c r="AP7552" i="1"/>
  <c r="AQ7552" i="1"/>
  <c r="AR7552" i="1"/>
  <c r="AS7552" i="1"/>
  <c r="AT7552" i="1"/>
  <c r="AU7552" i="1"/>
  <c r="AV7552" i="1"/>
  <c r="AW7552" i="1"/>
  <c r="AY7552" i="1"/>
  <c r="AP7553" i="1"/>
  <c r="AQ7553" i="1"/>
  <c r="AR7553" i="1"/>
  <c r="AS7553" i="1"/>
  <c r="AT7553" i="1"/>
  <c r="AU7553" i="1"/>
  <c r="AV7553" i="1"/>
  <c r="AW7553" i="1"/>
  <c r="AY7553" i="1"/>
  <c r="AP7554" i="1"/>
  <c r="AQ7554" i="1"/>
  <c r="AR7554" i="1"/>
  <c r="AS7554" i="1"/>
  <c r="AT7554" i="1"/>
  <c r="AU7554" i="1"/>
  <c r="AV7554" i="1"/>
  <c r="AW7554" i="1"/>
  <c r="AY7554" i="1"/>
  <c r="AP7555" i="1"/>
  <c r="AQ7555" i="1"/>
  <c r="AR7555" i="1"/>
  <c r="AS7555" i="1"/>
  <c r="AT7555" i="1"/>
  <c r="AU7555" i="1"/>
  <c r="AV7555" i="1"/>
  <c r="AW7555" i="1"/>
  <c r="AY7555" i="1"/>
  <c r="AP7556" i="1"/>
  <c r="AQ7556" i="1"/>
  <c r="AR7556" i="1"/>
  <c r="AS7556" i="1"/>
  <c r="AT7556" i="1"/>
  <c r="AU7556" i="1"/>
  <c r="AV7556" i="1"/>
  <c r="AW7556" i="1"/>
  <c r="AY7556" i="1"/>
  <c r="AP7557" i="1"/>
  <c r="AQ7557" i="1"/>
  <c r="AR7557" i="1"/>
  <c r="AS7557" i="1"/>
  <c r="AT7557" i="1"/>
  <c r="AU7557" i="1"/>
  <c r="AV7557" i="1"/>
  <c r="AW7557" i="1"/>
  <c r="AY7557" i="1"/>
  <c r="AP7558" i="1"/>
  <c r="AQ7558" i="1"/>
  <c r="AR7558" i="1"/>
  <c r="AS7558" i="1"/>
  <c r="AT7558" i="1"/>
  <c r="AU7558" i="1"/>
  <c r="AV7558" i="1"/>
  <c r="AW7558" i="1"/>
  <c r="AY7558" i="1"/>
  <c r="AP7559" i="1"/>
  <c r="AQ7559" i="1"/>
  <c r="AR7559" i="1"/>
  <c r="AS7559" i="1"/>
  <c r="AT7559" i="1"/>
  <c r="AU7559" i="1"/>
  <c r="AV7559" i="1"/>
  <c r="AW7559" i="1"/>
  <c r="AY7559" i="1"/>
  <c r="AP7560" i="1"/>
  <c r="AQ7560" i="1"/>
  <c r="AR7560" i="1"/>
  <c r="AS7560" i="1"/>
  <c r="AT7560" i="1"/>
  <c r="AU7560" i="1"/>
  <c r="AV7560" i="1"/>
  <c r="AW7560" i="1"/>
  <c r="AY7560" i="1"/>
  <c r="AP7561" i="1"/>
  <c r="AQ7561" i="1"/>
  <c r="AR7561" i="1"/>
  <c r="AS7561" i="1"/>
  <c r="AT7561" i="1"/>
  <c r="AU7561" i="1"/>
  <c r="AV7561" i="1"/>
  <c r="AW7561" i="1"/>
  <c r="AY7561" i="1"/>
  <c r="AP7562" i="1"/>
  <c r="AQ7562" i="1"/>
  <c r="AR7562" i="1"/>
  <c r="AS7562" i="1"/>
  <c r="AT7562" i="1"/>
  <c r="AU7562" i="1"/>
  <c r="AV7562" i="1"/>
  <c r="AW7562" i="1"/>
  <c r="AY7562" i="1"/>
  <c r="AP7563" i="1"/>
  <c r="AQ7563" i="1"/>
  <c r="AR7563" i="1"/>
  <c r="AS7563" i="1"/>
  <c r="AT7563" i="1"/>
  <c r="AU7563" i="1"/>
  <c r="AV7563" i="1"/>
  <c r="AW7563" i="1"/>
  <c r="AY7563" i="1"/>
  <c r="AP7564" i="1"/>
  <c r="AQ7564" i="1"/>
  <c r="AR7564" i="1"/>
  <c r="AS7564" i="1"/>
  <c r="AT7564" i="1"/>
  <c r="AU7564" i="1"/>
  <c r="AV7564" i="1"/>
  <c r="AW7564" i="1"/>
  <c r="AY7564" i="1"/>
  <c r="AP7565" i="1"/>
  <c r="AQ7565" i="1"/>
  <c r="AR7565" i="1"/>
  <c r="AS7565" i="1"/>
  <c r="AT7565" i="1"/>
  <c r="AU7565" i="1"/>
  <c r="AV7565" i="1"/>
  <c r="AW7565" i="1"/>
  <c r="AY7565" i="1"/>
  <c r="AP7566" i="1"/>
  <c r="AQ7566" i="1"/>
  <c r="AR7566" i="1"/>
  <c r="AS7566" i="1"/>
  <c r="AT7566" i="1"/>
  <c r="AU7566" i="1"/>
  <c r="AV7566" i="1"/>
  <c r="AW7566" i="1"/>
  <c r="AY7566" i="1"/>
  <c r="AP7567" i="1"/>
  <c r="AQ7567" i="1"/>
  <c r="AR7567" i="1"/>
  <c r="AS7567" i="1"/>
  <c r="AT7567" i="1"/>
  <c r="AU7567" i="1"/>
  <c r="AV7567" i="1"/>
  <c r="AW7567" i="1"/>
  <c r="AY7567" i="1"/>
  <c r="AP7568" i="1"/>
  <c r="AQ7568" i="1"/>
  <c r="AR7568" i="1"/>
  <c r="AS7568" i="1"/>
  <c r="AT7568" i="1"/>
  <c r="AU7568" i="1"/>
  <c r="AV7568" i="1"/>
  <c r="AW7568" i="1"/>
  <c r="AY7568" i="1"/>
  <c r="AP7569" i="1"/>
  <c r="AQ7569" i="1"/>
  <c r="AR7569" i="1"/>
  <c r="AS7569" i="1"/>
  <c r="AT7569" i="1"/>
  <c r="AU7569" i="1"/>
  <c r="AV7569" i="1"/>
  <c r="AW7569" i="1"/>
  <c r="AY7569" i="1"/>
  <c r="AP7570" i="1"/>
  <c r="AQ7570" i="1"/>
  <c r="AR7570" i="1"/>
  <c r="AS7570" i="1"/>
  <c r="AT7570" i="1"/>
  <c r="AU7570" i="1"/>
  <c r="AV7570" i="1"/>
  <c r="AW7570" i="1"/>
  <c r="AY7570" i="1"/>
  <c r="AP7571" i="1"/>
  <c r="AQ7571" i="1"/>
  <c r="AR7571" i="1"/>
  <c r="AS7571" i="1"/>
  <c r="AT7571" i="1"/>
  <c r="AU7571" i="1"/>
  <c r="AV7571" i="1"/>
  <c r="AW7571" i="1"/>
  <c r="AY7571" i="1"/>
  <c r="AP7572" i="1"/>
  <c r="AQ7572" i="1"/>
  <c r="AR7572" i="1"/>
  <c r="AS7572" i="1"/>
  <c r="AT7572" i="1"/>
  <c r="AU7572" i="1"/>
  <c r="AV7572" i="1"/>
  <c r="AW7572" i="1"/>
  <c r="AY7572" i="1"/>
  <c r="AP7573" i="1"/>
  <c r="AQ7573" i="1"/>
  <c r="AR7573" i="1"/>
  <c r="AS7573" i="1"/>
  <c r="AT7573" i="1"/>
  <c r="AU7573" i="1"/>
  <c r="AV7573" i="1"/>
  <c r="AW7573" i="1"/>
  <c r="AY7573" i="1"/>
  <c r="AP7574" i="1"/>
  <c r="AQ7574" i="1"/>
  <c r="AR7574" i="1"/>
  <c r="AS7574" i="1"/>
  <c r="AT7574" i="1"/>
  <c r="AU7574" i="1"/>
  <c r="AV7574" i="1"/>
  <c r="AW7574" i="1"/>
  <c r="AY7574" i="1"/>
  <c r="AP7575" i="1"/>
  <c r="AQ7575" i="1"/>
  <c r="AR7575" i="1"/>
  <c r="AS7575" i="1"/>
  <c r="AT7575" i="1"/>
  <c r="AU7575" i="1"/>
  <c r="AV7575" i="1"/>
  <c r="AW7575" i="1"/>
  <c r="AY7575" i="1"/>
  <c r="AP7576" i="1"/>
  <c r="AQ7576" i="1"/>
  <c r="AR7576" i="1"/>
  <c r="AS7576" i="1"/>
  <c r="AT7576" i="1"/>
  <c r="AU7576" i="1"/>
  <c r="AV7576" i="1"/>
  <c r="AW7576" i="1"/>
  <c r="AY7576" i="1"/>
  <c r="AP7577" i="1"/>
  <c r="AQ7577" i="1"/>
  <c r="AR7577" i="1"/>
  <c r="AS7577" i="1"/>
  <c r="AT7577" i="1"/>
  <c r="AU7577" i="1"/>
  <c r="AV7577" i="1"/>
  <c r="AW7577" i="1"/>
  <c r="AY7577" i="1"/>
  <c r="AP7578" i="1"/>
  <c r="AQ7578" i="1"/>
  <c r="AR7578" i="1"/>
  <c r="AS7578" i="1"/>
  <c r="AT7578" i="1"/>
  <c r="AU7578" i="1"/>
  <c r="AV7578" i="1"/>
  <c r="AW7578" i="1"/>
  <c r="AY7578" i="1"/>
  <c r="AP7579" i="1"/>
  <c r="AQ7579" i="1"/>
  <c r="AR7579" i="1"/>
  <c r="AS7579" i="1"/>
  <c r="AT7579" i="1"/>
  <c r="AU7579" i="1"/>
  <c r="AV7579" i="1"/>
  <c r="AW7579" i="1"/>
  <c r="AY7579" i="1"/>
  <c r="AP7580" i="1"/>
  <c r="AQ7580" i="1"/>
  <c r="AR7580" i="1"/>
  <c r="AS7580" i="1"/>
  <c r="AT7580" i="1"/>
  <c r="AU7580" i="1"/>
  <c r="AV7580" i="1"/>
  <c r="AW7580" i="1"/>
  <c r="AY7580" i="1"/>
  <c r="AP7581" i="1"/>
  <c r="AQ7581" i="1"/>
  <c r="AR7581" i="1"/>
  <c r="AS7581" i="1"/>
  <c r="AT7581" i="1"/>
  <c r="AU7581" i="1"/>
  <c r="AV7581" i="1"/>
  <c r="AW7581" i="1"/>
  <c r="AY7581" i="1"/>
  <c r="AP7582" i="1"/>
  <c r="AQ7582" i="1"/>
  <c r="AR7582" i="1"/>
  <c r="AS7582" i="1"/>
  <c r="AT7582" i="1"/>
  <c r="AU7582" i="1"/>
  <c r="AV7582" i="1"/>
  <c r="AW7582" i="1"/>
  <c r="AY7582" i="1"/>
  <c r="AP7583" i="1"/>
  <c r="AQ7583" i="1"/>
  <c r="AR7583" i="1"/>
  <c r="AS7583" i="1"/>
  <c r="AT7583" i="1"/>
  <c r="AU7583" i="1"/>
  <c r="AV7583" i="1"/>
  <c r="AW7583" i="1"/>
  <c r="AY7583" i="1"/>
  <c r="AP7584" i="1"/>
  <c r="AQ7584" i="1"/>
  <c r="AR7584" i="1"/>
  <c r="AS7584" i="1"/>
  <c r="AT7584" i="1"/>
  <c r="AU7584" i="1"/>
  <c r="AV7584" i="1"/>
  <c r="AW7584" i="1"/>
  <c r="AY7584" i="1"/>
  <c r="AP7585" i="1"/>
  <c r="AQ7585" i="1"/>
  <c r="AR7585" i="1"/>
  <c r="AS7585" i="1"/>
  <c r="AT7585" i="1"/>
  <c r="AU7585" i="1"/>
  <c r="AV7585" i="1"/>
  <c r="AW7585" i="1"/>
  <c r="AY7585" i="1"/>
  <c r="AP7586" i="1"/>
  <c r="AQ7586" i="1"/>
  <c r="AR7586" i="1"/>
  <c r="AS7586" i="1"/>
  <c r="AT7586" i="1"/>
  <c r="AU7586" i="1"/>
  <c r="AV7586" i="1"/>
  <c r="AW7586" i="1"/>
  <c r="AY7586" i="1"/>
  <c r="AP7587" i="1"/>
  <c r="AQ7587" i="1"/>
  <c r="AR7587" i="1"/>
  <c r="AS7587" i="1"/>
  <c r="AT7587" i="1"/>
  <c r="AU7587" i="1"/>
  <c r="AV7587" i="1"/>
  <c r="AW7587" i="1"/>
  <c r="AY7587" i="1"/>
  <c r="AP7588" i="1"/>
  <c r="AQ7588" i="1"/>
  <c r="AR7588" i="1"/>
  <c r="AS7588" i="1"/>
  <c r="AT7588" i="1"/>
  <c r="AU7588" i="1"/>
  <c r="AV7588" i="1"/>
  <c r="AW7588" i="1"/>
  <c r="AY7588" i="1"/>
  <c r="AP7589" i="1"/>
  <c r="AQ7589" i="1"/>
  <c r="AR7589" i="1"/>
  <c r="AS7589" i="1"/>
  <c r="AT7589" i="1"/>
  <c r="AU7589" i="1"/>
  <c r="AV7589" i="1"/>
  <c r="AW7589" i="1"/>
  <c r="AY7589" i="1"/>
  <c r="AP7590" i="1"/>
  <c r="AQ7590" i="1"/>
  <c r="AR7590" i="1"/>
  <c r="AS7590" i="1"/>
  <c r="AT7590" i="1"/>
  <c r="AU7590" i="1"/>
  <c r="AV7590" i="1"/>
  <c r="AW7590" i="1"/>
  <c r="AY7590" i="1"/>
  <c r="AP7591" i="1"/>
  <c r="AQ7591" i="1"/>
  <c r="AR7591" i="1"/>
  <c r="AS7591" i="1"/>
  <c r="AT7591" i="1"/>
  <c r="AU7591" i="1"/>
  <c r="AV7591" i="1"/>
  <c r="AW7591" i="1"/>
  <c r="AY7591" i="1"/>
  <c r="AP7592" i="1"/>
  <c r="AQ7592" i="1"/>
  <c r="AR7592" i="1"/>
  <c r="AS7592" i="1"/>
  <c r="AT7592" i="1"/>
  <c r="AU7592" i="1"/>
  <c r="AV7592" i="1"/>
  <c r="AW7592" i="1"/>
  <c r="AY7592" i="1"/>
  <c r="AP7593" i="1"/>
  <c r="AQ7593" i="1"/>
  <c r="AR7593" i="1"/>
  <c r="AS7593" i="1"/>
  <c r="AT7593" i="1"/>
  <c r="AU7593" i="1"/>
  <c r="AV7593" i="1"/>
  <c r="AW7593" i="1"/>
  <c r="AY7593" i="1"/>
  <c r="AP7594" i="1"/>
  <c r="AQ7594" i="1"/>
  <c r="AR7594" i="1"/>
  <c r="AS7594" i="1"/>
  <c r="AT7594" i="1"/>
  <c r="AU7594" i="1"/>
  <c r="AV7594" i="1"/>
  <c r="AW7594" i="1"/>
  <c r="AY7594" i="1"/>
  <c r="AP7595" i="1"/>
  <c r="AQ7595" i="1"/>
  <c r="AR7595" i="1"/>
  <c r="AS7595" i="1"/>
  <c r="AT7595" i="1"/>
  <c r="AU7595" i="1"/>
  <c r="AV7595" i="1"/>
  <c r="AW7595" i="1"/>
  <c r="AY7595" i="1"/>
  <c r="AP7596" i="1"/>
  <c r="AQ7596" i="1"/>
  <c r="AR7596" i="1"/>
  <c r="AS7596" i="1"/>
  <c r="AT7596" i="1"/>
  <c r="AU7596" i="1"/>
  <c r="AV7596" i="1"/>
  <c r="AW7596" i="1"/>
  <c r="AY7596" i="1"/>
  <c r="AP7597" i="1"/>
  <c r="AQ7597" i="1"/>
  <c r="AR7597" i="1"/>
  <c r="AS7597" i="1"/>
  <c r="AT7597" i="1"/>
  <c r="AU7597" i="1"/>
  <c r="AV7597" i="1"/>
  <c r="AW7597" i="1"/>
  <c r="AY7597" i="1"/>
  <c r="AP7598" i="1"/>
  <c r="AQ7598" i="1"/>
  <c r="AR7598" i="1"/>
  <c r="AS7598" i="1"/>
  <c r="AT7598" i="1"/>
  <c r="AU7598" i="1"/>
  <c r="AV7598" i="1"/>
  <c r="AW7598" i="1"/>
  <c r="AY7598" i="1"/>
  <c r="AP7599" i="1"/>
  <c r="AQ7599" i="1"/>
  <c r="AR7599" i="1"/>
  <c r="AS7599" i="1"/>
  <c r="AT7599" i="1"/>
  <c r="AU7599" i="1"/>
  <c r="AV7599" i="1"/>
  <c r="AW7599" i="1"/>
  <c r="AY7599" i="1"/>
  <c r="AP7600" i="1"/>
  <c r="AQ7600" i="1"/>
  <c r="AR7600" i="1"/>
  <c r="AS7600" i="1"/>
  <c r="AT7600" i="1"/>
  <c r="AU7600" i="1"/>
  <c r="AV7600" i="1"/>
  <c r="AW7600" i="1"/>
  <c r="AY7600" i="1"/>
  <c r="AP7601" i="1"/>
  <c r="AQ7601" i="1"/>
  <c r="AR7601" i="1"/>
  <c r="AS7601" i="1"/>
  <c r="AT7601" i="1"/>
  <c r="AU7601" i="1"/>
  <c r="AV7601" i="1"/>
  <c r="AW7601" i="1"/>
  <c r="AY7601" i="1"/>
  <c r="AP7602" i="1"/>
  <c r="AQ7602" i="1"/>
  <c r="AR7602" i="1"/>
  <c r="AS7602" i="1"/>
  <c r="AT7602" i="1"/>
  <c r="AU7602" i="1"/>
  <c r="AV7602" i="1"/>
  <c r="AW7602" i="1"/>
  <c r="AY7602" i="1"/>
  <c r="AP7603" i="1"/>
  <c r="AQ7603" i="1"/>
  <c r="AR7603" i="1"/>
  <c r="AS7603" i="1"/>
  <c r="AT7603" i="1"/>
  <c r="AU7603" i="1"/>
  <c r="AV7603" i="1"/>
  <c r="AW7603" i="1"/>
  <c r="AY7603" i="1"/>
  <c r="AP7604" i="1"/>
  <c r="AQ7604" i="1"/>
  <c r="AR7604" i="1"/>
  <c r="AS7604" i="1"/>
  <c r="AT7604" i="1"/>
  <c r="AU7604" i="1"/>
  <c r="AV7604" i="1"/>
  <c r="AW7604" i="1"/>
  <c r="AY7604" i="1"/>
  <c r="AP7605" i="1"/>
  <c r="AQ7605" i="1"/>
  <c r="AR7605" i="1"/>
  <c r="AS7605" i="1"/>
  <c r="AT7605" i="1"/>
  <c r="AU7605" i="1"/>
  <c r="AV7605" i="1"/>
  <c r="AW7605" i="1"/>
  <c r="AY7605" i="1"/>
  <c r="AP7606" i="1"/>
  <c r="AQ7606" i="1"/>
  <c r="AR7606" i="1"/>
  <c r="AS7606" i="1"/>
  <c r="AT7606" i="1"/>
  <c r="AU7606" i="1"/>
  <c r="AV7606" i="1"/>
  <c r="AW7606" i="1"/>
  <c r="AY7606" i="1"/>
  <c r="AP7607" i="1"/>
  <c r="AQ7607" i="1"/>
  <c r="AR7607" i="1"/>
  <c r="AS7607" i="1"/>
  <c r="AT7607" i="1"/>
  <c r="AU7607" i="1"/>
  <c r="AV7607" i="1"/>
  <c r="AW7607" i="1"/>
  <c r="AY7607" i="1"/>
  <c r="AP7608" i="1"/>
  <c r="AQ7608" i="1"/>
  <c r="AR7608" i="1"/>
  <c r="AS7608" i="1"/>
  <c r="AT7608" i="1"/>
  <c r="AU7608" i="1"/>
  <c r="AV7608" i="1"/>
  <c r="AW7608" i="1"/>
  <c r="AY7608" i="1"/>
  <c r="AP7609" i="1"/>
  <c r="AQ7609" i="1"/>
  <c r="AR7609" i="1"/>
  <c r="AS7609" i="1"/>
  <c r="AT7609" i="1"/>
  <c r="AU7609" i="1"/>
  <c r="AV7609" i="1"/>
  <c r="AW7609" i="1"/>
  <c r="AY7609" i="1"/>
  <c r="AP7610" i="1"/>
  <c r="AQ7610" i="1"/>
  <c r="AR7610" i="1"/>
  <c r="AS7610" i="1"/>
  <c r="AT7610" i="1"/>
  <c r="AU7610" i="1"/>
  <c r="AV7610" i="1"/>
  <c r="AW7610" i="1"/>
  <c r="AY7610" i="1"/>
  <c r="AP7611" i="1"/>
  <c r="AQ7611" i="1"/>
  <c r="AR7611" i="1"/>
  <c r="AS7611" i="1"/>
  <c r="AT7611" i="1"/>
  <c r="AU7611" i="1"/>
  <c r="AV7611" i="1"/>
  <c r="AW7611" i="1"/>
  <c r="AY7611" i="1"/>
  <c r="AP7612" i="1"/>
  <c r="AQ7612" i="1"/>
  <c r="AR7612" i="1"/>
  <c r="AS7612" i="1"/>
  <c r="AT7612" i="1"/>
  <c r="AU7612" i="1"/>
  <c r="AV7612" i="1"/>
  <c r="AW7612" i="1"/>
  <c r="AY7612" i="1"/>
  <c r="AP7613" i="1"/>
  <c r="AQ7613" i="1"/>
  <c r="AR7613" i="1"/>
  <c r="AS7613" i="1"/>
  <c r="AT7613" i="1"/>
  <c r="AU7613" i="1"/>
  <c r="AV7613" i="1"/>
  <c r="AW7613" i="1"/>
  <c r="AY7613" i="1"/>
  <c r="AP7614" i="1"/>
  <c r="AQ7614" i="1"/>
  <c r="AR7614" i="1"/>
  <c r="AS7614" i="1"/>
  <c r="AT7614" i="1"/>
  <c r="AU7614" i="1"/>
  <c r="AV7614" i="1"/>
  <c r="AW7614" i="1"/>
  <c r="AY7614" i="1"/>
  <c r="AP7615" i="1"/>
  <c r="AQ7615" i="1"/>
  <c r="AR7615" i="1"/>
  <c r="AS7615" i="1"/>
  <c r="AT7615" i="1"/>
  <c r="AU7615" i="1"/>
  <c r="AV7615" i="1"/>
  <c r="AW7615" i="1"/>
  <c r="AY7615" i="1"/>
  <c r="AP7616" i="1"/>
  <c r="AQ7616" i="1"/>
  <c r="AR7616" i="1"/>
  <c r="AS7616" i="1"/>
  <c r="AT7616" i="1"/>
  <c r="AU7616" i="1"/>
  <c r="AV7616" i="1"/>
  <c r="AW7616" i="1"/>
  <c r="AY7616" i="1"/>
  <c r="AP7617" i="1"/>
  <c r="AQ7617" i="1"/>
  <c r="AR7617" i="1"/>
  <c r="AS7617" i="1"/>
  <c r="AT7617" i="1"/>
  <c r="AU7617" i="1"/>
  <c r="AV7617" i="1"/>
  <c r="AW7617" i="1"/>
  <c r="AY7617" i="1"/>
  <c r="AP7618" i="1"/>
  <c r="AQ7618" i="1"/>
  <c r="AR7618" i="1"/>
  <c r="AS7618" i="1"/>
  <c r="AT7618" i="1"/>
  <c r="AU7618" i="1"/>
  <c r="AV7618" i="1"/>
  <c r="AW7618" i="1"/>
  <c r="AY7618" i="1"/>
  <c r="AP7619" i="1"/>
  <c r="AQ7619" i="1"/>
  <c r="AR7619" i="1"/>
  <c r="AS7619" i="1"/>
  <c r="AT7619" i="1"/>
  <c r="AU7619" i="1"/>
  <c r="AV7619" i="1"/>
  <c r="AW7619" i="1"/>
  <c r="AY7619" i="1"/>
  <c r="AP7620" i="1"/>
  <c r="AQ7620" i="1"/>
  <c r="AR7620" i="1"/>
  <c r="AS7620" i="1"/>
  <c r="AT7620" i="1"/>
  <c r="AU7620" i="1"/>
  <c r="AV7620" i="1"/>
  <c r="AW7620" i="1"/>
  <c r="AY7620" i="1"/>
  <c r="AP7621" i="1"/>
  <c r="AQ7621" i="1"/>
  <c r="AR7621" i="1"/>
  <c r="AS7621" i="1"/>
  <c r="AT7621" i="1"/>
  <c r="AU7621" i="1"/>
  <c r="AV7621" i="1"/>
  <c r="AW7621" i="1"/>
  <c r="AY7621" i="1"/>
  <c r="AP7622" i="1"/>
  <c r="AQ7622" i="1"/>
  <c r="AR7622" i="1"/>
  <c r="AS7622" i="1"/>
  <c r="AT7622" i="1"/>
  <c r="AU7622" i="1"/>
  <c r="AV7622" i="1"/>
  <c r="AW7622" i="1"/>
  <c r="AY7622" i="1"/>
  <c r="AP7623" i="1"/>
  <c r="AQ7623" i="1"/>
  <c r="AR7623" i="1"/>
  <c r="AS7623" i="1"/>
  <c r="AT7623" i="1"/>
  <c r="AU7623" i="1"/>
  <c r="AV7623" i="1"/>
  <c r="AW7623" i="1"/>
  <c r="AY7623" i="1"/>
  <c r="AP7624" i="1"/>
  <c r="AQ7624" i="1"/>
  <c r="AR7624" i="1"/>
  <c r="AS7624" i="1"/>
  <c r="AT7624" i="1"/>
  <c r="AU7624" i="1"/>
  <c r="AV7624" i="1"/>
  <c r="AW7624" i="1"/>
  <c r="AY7624" i="1"/>
  <c r="AP7625" i="1"/>
  <c r="AQ7625" i="1"/>
  <c r="AR7625" i="1"/>
  <c r="AS7625" i="1"/>
  <c r="AT7625" i="1"/>
  <c r="AU7625" i="1"/>
  <c r="AV7625" i="1"/>
  <c r="AW7625" i="1"/>
  <c r="AY7625" i="1"/>
  <c r="AP7626" i="1"/>
  <c r="AQ7626" i="1"/>
  <c r="AR7626" i="1"/>
  <c r="AS7626" i="1"/>
  <c r="AT7626" i="1"/>
  <c r="AU7626" i="1"/>
  <c r="AV7626" i="1"/>
  <c r="AW7626" i="1"/>
  <c r="AY7626" i="1"/>
  <c r="AP7627" i="1"/>
  <c r="AQ7627" i="1"/>
  <c r="AR7627" i="1"/>
  <c r="AS7627" i="1"/>
  <c r="AT7627" i="1"/>
  <c r="AU7627" i="1"/>
  <c r="AV7627" i="1"/>
  <c r="AW7627" i="1"/>
  <c r="AY7627" i="1"/>
  <c r="AP7628" i="1"/>
  <c r="AQ7628" i="1"/>
  <c r="AR7628" i="1"/>
  <c r="AS7628" i="1"/>
  <c r="AT7628" i="1"/>
  <c r="AU7628" i="1"/>
  <c r="AV7628" i="1"/>
  <c r="AW7628" i="1"/>
  <c r="AY7628" i="1"/>
  <c r="AP7629" i="1"/>
  <c r="AQ7629" i="1"/>
  <c r="AR7629" i="1"/>
  <c r="AS7629" i="1"/>
  <c r="AT7629" i="1"/>
  <c r="AU7629" i="1"/>
  <c r="AV7629" i="1"/>
  <c r="AW7629" i="1"/>
  <c r="AY7629" i="1"/>
  <c r="AP7630" i="1"/>
  <c r="AQ7630" i="1"/>
  <c r="AR7630" i="1"/>
  <c r="AS7630" i="1"/>
  <c r="AT7630" i="1"/>
  <c r="AU7630" i="1"/>
  <c r="AV7630" i="1"/>
  <c r="AW7630" i="1"/>
  <c r="AY7630" i="1"/>
  <c r="AP7631" i="1"/>
  <c r="AQ7631" i="1"/>
  <c r="AR7631" i="1"/>
  <c r="AS7631" i="1"/>
  <c r="AT7631" i="1"/>
  <c r="AU7631" i="1"/>
  <c r="AV7631" i="1"/>
  <c r="AW7631" i="1"/>
  <c r="AY7631" i="1"/>
  <c r="AP7632" i="1"/>
  <c r="AQ7632" i="1"/>
  <c r="AR7632" i="1"/>
  <c r="AS7632" i="1"/>
  <c r="AT7632" i="1"/>
  <c r="AU7632" i="1"/>
  <c r="AV7632" i="1"/>
  <c r="AW7632" i="1"/>
  <c r="AY7632" i="1"/>
  <c r="AP7633" i="1"/>
  <c r="AQ7633" i="1"/>
  <c r="AR7633" i="1"/>
  <c r="AS7633" i="1"/>
  <c r="AT7633" i="1"/>
  <c r="AU7633" i="1"/>
  <c r="AV7633" i="1"/>
  <c r="AW7633" i="1"/>
  <c r="AY7633" i="1"/>
  <c r="AP7634" i="1"/>
  <c r="AQ7634" i="1"/>
  <c r="AR7634" i="1"/>
  <c r="AS7634" i="1"/>
  <c r="AT7634" i="1"/>
  <c r="AU7634" i="1"/>
  <c r="AV7634" i="1"/>
  <c r="AW7634" i="1"/>
  <c r="AY7634" i="1"/>
  <c r="AP7635" i="1"/>
  <c r="AQ7635" i="1"/>
  <c r="AR7635" i="1"/>
  <c r="AS7635" i="1"/>
  <c r="AT7635" i="1"/>
  <c r="AU7635" i="1"/>
  <c r="AV7635" i="1"/>
  <c r="AW7635" i="1"/>
  <c r="AY7635" i="1"/>
  <c r="AP7636" i="1"/>
  <c r="AQ7636" i="1"/>
  <c r="AR7636" i="1"/>
  <c r="AS7636" i="1"/>
  <c r="AT7636" i="1"/>
  <c r="AU7636" i="1"/>
  <c r="AV7636" i="1"/>
  <c r="AW7636" i="1"/>
  <c r="AY7636" i="1"/>
  <c r="AP7637" i="1"/>
  <c r="AQ7637" i="1"/>
  <c r="AR7637" i="1"/>
  <c r="AS7637" i="1"/>
  <c r="AT7637" i="1"/>
  <c r="AU7637" i="1"/>
  <c r="AV7637" i="1"/>
  <c r="AW7637" i="1"/>
  <c r="AY7637" i="1"/>
  <c r="AP7638" i="1"/>
  <c r="AQ7638" i="1"/>
  <c r="AR7638" i="1"/>
  <c r="AS7638" i="1"/>
  <c r="AT7638" i="1"/>
  <c r="AU7638" i="1"/>
  <c r="AV7638" i="1"/>
  <c r="AW7638" i="1"/>
  <c r="AY7638" i="1"/>
  <c r="AP7639" i="1"/>
  <c r="AQ7639" i="1"/>
  <c r="AR7639" i="1"/>
  <c r="AS7639" i="1"/>
  <c r="AT7639" i="1"/>
  <c r="AU7639" i="1"/>
  <c r="AV7639" i="1"/>
  <c r="AW7639" i="1"/>
  <c r="AY7639" i="1"/>
  <c r="AP7640" i="1"/>
  <c r="AQ7640" i="1"/>
  <c r="AR7640" i="1"/>
  <c r="AS7640" i="1"/>
  <c r="AT7640" i="1"/>
  <c r="AU7640" i="1"/>
  <c r="AV7640" i="1"/>
  <c r="AW7640" i="1"/>
  <c r="AY7640" i="1"/>
  <c r="AP7641" i="1"/>
  <c r="AQ7641" i="1"/>
  <c r="AR7641" i="1"/>
  <c r="AS7641" i="1"/>
  <c r="AT7641" i="1"/>
  <c r="AU7641" i="1"/>
  <c r="AV7641" i="1"/>
  <c r="AW7641" i="1"/>
  <c r="AY7641" i="1"/>
  <c r="AP7642" i="1"/>
  <c r="AQ7642" i="1"/>
  <c r="AR7642" i="1"/>
  <c r="AS7642" i="1"/>
  <c r="AT7642" i="1"/>
  <c r="AU7642" i="1"/>
  <c r="AV7642" i="1"/>
  <c r="AW7642" i="1"/>
  <c r="AY7642" i="1"/>
  <c r="AP7643" i="1"/>
  <c r="AQ7643" i="1"/>
  <c r="AR7643" i="1"/>
  <c r="AS7643" i="1"/>
  <c r="AT7643" i="1"/>
  <c r="AU7643" i="1"/>
  <c r="AV7643" i="1"/>
  <c r="AW7643" i="1"/>
  <c r="AY7643" i="1"/>
  <c r="AP7644" i="1"/>
  <c r="AQ7644" i="1"/>
  <c r="AR7644" i="1"/>
  <c r="AS7644" i="1"/>
  <c r="AT7644" i="1"/>
  <c r="AU7644" i="1"/>
  <c r="AV7644" i="1"/>
  <c r="AW7644" i="1"/>
  <c r="AY7644" i="1"/>
  <c r="AP7645" i="1"/>
  <c r="AQ7645" i="1"/>
  <c r="AR7645" i="1"/>
  <c r="AS7645" i="1"/>
  <c r="AT7645" i="1"/>
  <c r="AU7645" i="1"/>
  <c r="AV7645" i="1"/>
  <c r="AW7645" i="1"/>
  <c r="AY7645" i="1"/>
  <c r="AP7646" i="1"/>
  <c r="AQ7646" i="1"/>
  <c r="AR7646" i="1"/>
  <c r="AS7646" i="1"/>
  <c r="AT7646" i="1"/>
  <c r="AU7646" i="1"/>
  <c r="AV7646" i="1"/>
  <c r="AW7646" i="1"/>
  <c r="AY7646" i="1"/>
  <c r="AP7647" i="1"/>
  <c r="AQ7647" i="1"/>
  <c r="AR7647" i="1"/>
  <c r="AS7647" i="1"/>
  <c r="AT7647" i="1"/>
  <c r="AU7647" i="1"/>
  <c r="AV7647" i="1"/>
  <c r="AW7647" i="1"/>
  <c r="AY7647" i="1"/>
  <c r="AP7648" i="1"/>
  <c r="AQ7648" i="1"/>
  <c r="AR7648" i="1"/>
  <c r="AS7648" i="1"/>
  <c r="AT7648" i="1"/>
  <c r="AU7648" i="1"/>
  <c r="AV7648" i="1"/>
  <c r="AW7648" i="1"/>
  <c r="AY7648" i="1"/>
  <c r="AP7649" i="1"/>
  <c r="AQ7649" i="1"/>
  <c r="AR7649" i="1"/>
  <c r="AS7649" i="1"/>
  <c r="AT7649" i="1"/>
  <c r="AU7649" i="1"/>
  <c r="AV7649" i="1"/>
  <c r="AW7649" i="1"/>
  <c r="AY7649" i="1"/>
  <c r="AP7650" i="1"/>
  <c r="AQ7650" i="1"/>
  <c r="AR7650" i="1"/>
  <c r="AS7650" i="1"/>
  <c r="AT7650" i="1"/>
  <c r="AU7650" i="1"/>
  <c r="AV7650" i="1"/>
  <c r="AW7650" i="1"/>
  <c r="AY7650" i="1"/>
  <c r="AP7651" i="1"/>
  <c r="AQ7651" i="1"/>
  <c r="AR7651" i="1"/>
  <c r="AS7651" i="1"/>
  <c r="AT7651" i="1"/>
  <c r="AU7651" i="1"/>
  <c r="AV7651" i="1"/>
  <c r="AW7651" i="1"/>
  <c r="AY7651" i="1"/>
  <c r="AP7652" i="1"/>
  <c r="AQ7652" i="1"/>
  <c r="AR7652" i="1"/>
  <c r="AS7652" i="1"/>
  <c r="AT7652" i="1"/>
  <c r="AU7652" i="1"/>
  <c r="AV7652" i="1"/>
  <c r="AW7652" i="1"/>
  <c r="AY7652" i="1"/>
  <c r="AP7653" i="1"/>
  <c r="AQ7653" i="1"/>
  <c r="AR7653" i="1"/>
  <c r="AS7653" i="1"/>
  <c r="AT7653" i="1"/>
  <c r="AU7653" i="1"/>
  <c r="AV7653" i="1"/>
  <c r="AW7653" i="1"/>
  <c r="AY7653" i="1"/>
  <c r="AP7654" i="1"/>
  <c r="AQ7654" i="1"/>
  <c r="AR7654" i="1"/>
  <c r="AS7654" i="1"/>
  <c r="AT7654" i="1"/>
  <c r="AU7654" i="1"/>
  <c r="AV7654" i="1"/>
  <c r="AW7654" i="1"/>
  <c r="AY7654" i="1"/>
  <c r="AP7655" i="1"/>
  <c r="AQ7655" i="1"/>
  <c r="AR7655" i="1"/>
  <c r="AS7655" i="1"/>
  <c r="AT7655" i="1"/>
  <c r="AU7655" i="1"/>
  <c r="AV7655" i="1"/>
  <c r="AW7655" i="1"/>
  <c r="AY7655" i="1"/>
  <c r="AP7656" i="1"/>
  <c r="AQ7656" i="1"/>
  <c r="AR7656" i="1"/>
  <c r="AS7656" i="1"/>
  <c r="AT7656" i="1"/>
  <c r="AU7656" i="1"/>
  <c r="AV7656" i="1"/>
  <c r="AW7656" i="1"/>
  <c r="AY7656" i="1"/>
  <c r="AP7657" i="1"/>
  <c r="AQ7657" i="1"/>
  <c r="AR7657" i="1"/>
  <c r="AS7657" i="1"/>
  <c r="AT7657" i="1"/>
  <c r="AU7657" i="1"/>
  <c r="AV7657" i="1"/>
  <c r="AW7657" i="1"/>
  <c r="AY7657" i="1"/>
  <c r="AP7658" i="1"/>
  <c r="AQ7658" i="1"/>
  <c r="AR7658" i="1"/>
  <c r="AS7658" i="1"/>
  <c r="AT7658" i="1"/>
  <c r="AU7658" i="1"/>
  <c r="AV7658" i="1"/>
  <c r="AW7658" i="1"/>
  <c r="AY7658" i="1"/>
  <c r="AP7659" i="1"/>
  <c r="AQ7659" i="1"/>
  <c r="AR7659" i="1"/>
  <c r="AS7659" i="1"/>
  <c r="AT7659" i="1"/>
  <c r="AU7659" i="1"/>
  <c r="AV7659" i="1"/>
  <c r="AW7659" i="1"/>
  <c r="AY7659" i="1"/>
  <c r="AP7660" i="1"/>
  <c r="AQ7660" i="1"/>
  <c r="AR7660" i="1"/>
  <c r="AS7660" i="1"/>
  <c r="AT7660" i="1"/>
  <c r="AU7660" i="1"/>
  <c r="AV7660" i="1"/>
  <c r="AW7660" i="1"/>
  <c r="AY7660" i="1"/>
  <c r="AP7661" i="1"/>
  <c r="AQ7661" i="1"/>
  <c r="AR7661" i="1"/>
  <c r="AS7661" i="1"/>
  <c r="AT7661" i="1"/>
  <c r="AU7661" i="1"/>
  <c r="AV7661" i="1"/>
  <c r="AW7661" i="1"/>
  <c r="AY7661" i="1"/>
  <c r="AP7662" i="1"/>
  <c r="AQ7662" i="1"/>
  <c r="AR7662" i="1"/>
  <c r="AS7662" i="1"/>
  <c r="AT7662" i="1"/>
  <c r="AU7662" i="1"/>
  <c r="AV7662" i="1"/>
  <c r="AW7662" i="1"/>
  <c r="AY7662" i="1"/>
  <c r="AP7663" i="1"/>
  <c r="AQ7663" i="1"/>
  <c r="AR7663" i="1"/>
  <c r="AS7663" i="1"/>
  <c r="AT7663" i="1"/>
  <c r="AU7663" i="1"/>
  <c r="AV7663" i="1"/>
  <c r="AW7663" i="1"/>
  <c r="AY7663" i="1"/>
  <c r="AP7664" i="1"/>
  <c r="AQ7664" i="1"/>
  <c r="AR7664" i="1"/>
  <c r="AS7664" i="1"/>
  <c r="AT7664" i="1"/>
  <c r="AU7664" i="1"/>
  <c r="AV7664" i="1"/>
  <c r="AW7664" i="1"/>
  <c r="AY7664" i="1"/>
  <c r="AP7665" i="1"/>
  <c r="AQ7665" i="1"/>
  <c r="AR7665" i="1"/>
  <c r="AS7665" i="1"/>
  <c r="AT7665" i="1"/>
  <c r="AU7665" i="1"/>
  <c r="AV7665" i="1"/>
  <c r="AW7665" i="1"/>
  <c r="AY7665" i="1"/>
  <c r="AP7666" i="1"/>
  <c r="AQ7666" i="1"/>
  <c r="AR7666" i="1"/>
  <c r="AS7666" i="1"/>
  <c r="AT7666" i="1"/>
  <c r="AU7666" i="1"/>
  <c r="AV7666" i="1"/>
  <c r="AW7666" i="1"/>
  <c r="AY7666" i="1"/>
  <c r="AP7667" i="1"/>
  <c r="AQ7667" i="1"/>
  <c r="AR7667" i="1"/>
  <c r="AS7667" i="1"/>
  <c r="AT7667" i="1"/>
  <c r="AU7667" i="1"/>
  <c r="AV7667" i="1"/>
  <c r="AW7667" i="1"/>
  <c r="AY7667" i="1"/>
  <c r="AP7668" i="1"/>
  <c r="AQ7668" i="1"/>
  <c r="AR7668" i="1"/>
  <c r="AS7668" i="1"/>
  <c r="AT7668" i="1"/>
  <c r="AU7668" i="1"/>
  <c r="AV7668" i="1"/>
  <c r="AW7668" i="1"/>
  <c r="AY7668" i="1"/>
  <c r="AP7669" i="1"/>
  <c r="AQ7669" i="1"/>
  <c r="AR7669" i="1"/>
  <c r="AS7669" i="1"/>
  <c r="AT7669" i="1"/>
  <c r="AU7669" i="1"/>
  <c r="AV7669" i="1"/>
  <c r="AW7669" i="1"/>
  <c r="AY7669" i="1"/>
  <c r="AP7670" i="1"/>
  <c r="AQ7670" i="1"/>
  <c r="AR7670" i="1"/>
  <c r="AS7670" i="1"/>
  <c r="AT7670" i="1"/>
  <c r="AU7670" i="1"/>
  <c r="AV7670" i="1"/>
  <c r="AW7670" i="1"/>
  <c r="AY7670" i="1"/>
  <c r="AP7671" i="1"/>
  <c r="AQ7671" i="1"/>
  <c r="AR7671" i="1"/>
  <c r="AS7671" i="1"/>
  <c r="AT7671" i="1"/>
  <c r="AU7671" i="1"/>
  <c r="AV7671" i="1"/>
  <c r="AW7671" i="1"/>
  <c r="AY7671" i="1"/>
  <c r="AP7672" i="1"/>
  <c r="AQ7672" i="1"/>
  <c r="AR7672" i="1"/>
  <c r="AS7672" i="1"/>
  <c r="AT7672" i="1"/>
  <c r="AU7672" i="1"/>
  <c r="AV7672" i="1"/>
  <c r="AW7672" i="1"/>
  <c r="AY7672" i="1"/>
  <c r="AP7673" i="1"/>
  <c r="AQ7673" i="1"/>
  <c r="AR7673" i="1"/>
  <c r="AS7673" i="1"/>
  <c r="AT7673" i="1"/>
  <c r="AU7673" i="1"/>
  <c r="AV7673" i="1"/>
  <c r="AW7673" i="1"/>
  <c r="AY7673" i="1"/>
  <c r="AP7674" i="1"/>
  <c r="AQ7674" i="1"/>
  <c r="AR7674" i="1"/>
  <c r="AS7674" i="1"/>
  <c r="AT7674" i="1"/>
  <c r="AU7674" i="1"/>
  <c r="AV7674" i="1"/>
  <c r="AW7674" i="1"/>
  <c r="AY7674" i="1"/>
  <c r="AP7675" i="1"/>
  <c r="AQ7675" i="1"/>
  <c r="AR7675" i="1"/>
  <c r="AS7675" i="1"/>
  <c r="AT7675" i="1"/>
  <c r="AU7675" i="1"/>
  <c r="AV7675" i="1"/>
  <c r="AW7675" i="1"/>
  <c r="AY7675" i="1"/>
  <c r="AP7676" i="1"/>
  <c r="AQ7676" i="1"/>
  <c r="AR7676" i="1"/>
  <c r="AS7676" i="1"/>
  <c r="AT7676" i="1"/>
  <c r="AU7676" i="1"/>
  <c r="AV7676" i="1"/>
  <c r="AW7676" i="1"/>
  <c r="AY7676" i="1"/>
  <c r="AP7677" i="1"/>
  <c r="AQ7677" i="1"/>
  <c r="AR7677" i="1"/>
  <c r="AS7677" i="1"/>
  <c r="AT7677" i="1"/>
  <c r="AU7677" i="1"/>
  <c r="AV7677" i="1"/>
  <c r="AW7677" i="1"/>
  <c r="AY7677" i="1"/>
  <c r="AP7678" i="1"/>
  <c r="AQ7678" i="1"/>
  <c r="AR7678" i="1"/>
  <c r="AS7678" i="1"/>
  <c r="AT7678" i="1"/>
  <c r="AU7678" i="1"/>
  <c r="AV7678" i="1"/>
  <c r="AW7678" i="1"/>
  <c r="AY7678" i="1"/>
  <c r="AP7679" i="1"/>
  <c r="AQ7679" i="1"/>
  <c r="AR7679" i="1"/>
  <c r="AS7679" i="1"/>
  <c r="AT7679" i="1"/>
  <c r="AU7679" i="1"/>
  <c r="AV7679" i="1"/>
  <c r="AW7679" i="1"/>
  <c r="AY7679" i="1"/>
  <c r="AP7680" i="1"/>
  <c r="AQ7680" i="1"/>
  <c r="AR7680" i="1"/>
  <c r="AS7680" i="1"/>
  <c r="AT7680" i="1"/>
  <c r="AU7680" i="1"/>
  <c r="AV7680" i="1"/>
  <c r="AW7680" i="1"/>
  <c r="AY7680" i="1"/>
  <c r="AP7681" i="1"/>
  <c r="AQ7681" i="1"/>
  <c r="AR7681" i="1"/>
  <c r="AS7681" i="1"/>
  <c r="AT7681" i="1"/>
  <c r="AU7681" i="1"/>
  <c r="AV7681" i="1"/>
  <c r="AW7681" i="1"/>
  <c r="AY7681" i="1"/>
  <c r="AP7682" i="1"/>
  <c r="AQ7682" i="1"/>
  <c r="AR7682" i="1"/>
  <c r="AS7682" i="1"/>
  <c r="AT7682" i="1"/>
  <c r="AU7682" i="1"/>
  <c r="AV7682" i="1"/>
  <c r="AW7682" i="1"/>
  <c r="AY7682" i="1"/>
  <c r="AP7683" i="1"/>
  <c r="AQ7683" i="1"/>
  <c r="AR7683" i="1"/>
  <c r="AS7683" i="1"/>
  <c r="AT7683" i="1"/>
  <c r="AU7683" i="1"/>
  <c r="AV7683" i="1"/>
  <c r="AW7683" i="1"/>
  <c r="AY7683" i="1"/>
  <c r="AP7684" i="1"/>
  <c r="AQ7684" i="1"/>
  <c r="AR7684" i="1"/>
  <c r="AS7684" i="1"/>
  <c r="AT7684" i="1"/>
  <c r="AU7684" i="1"/>
  <c r="AV7684" i="1"/>
  <c r="AW7684" i="1"/>
  <c r="AY7684" i="1"/>
  <c r="AP7685" i="1"/>
  <c r="AQ7685" i="1"/>
  <c r="AR7685" i="1"/>
  <c r="AS7685" i="1"/>
  <c r="AT7685" i="1"/>
  <c r="AU7685" i="1"/>
  <c r="AV7685" i="1"/>
  <c r="AW7685" i="1"/>
  <c r="AY7685" i="1"/>
  <c r="AP7686" i="1"/>
  <c r="AQ7686" i="1"/>
  <c r="AR7686" i="1"/>
  <c r="AS7686" i="1"/>
  <c r="AT7686" i="1"/>
  <c r="AU7686" i="1"/>
  <c r="AV7686" i="1"/>
  <c r="AW7686" i="1"/>
  <c r="AY7686" i="1"/>
  <c r="AP7687" i="1"/>
  <c r="AQ7687" i="1"/>
  <c r="AR7687" i="1"/>
  <c r="AS7687" i="1"/>
  <c r="AT7687" i="1"/>
  <c r="AU7687" i="1"/>
  <c r="AV7687" i="1"/>
  <c r="AW7687" i="1"/>
  <c r="AY7687" i="1"/>
  <c r="AP7688" i="1"/>
  <c r="AQ7688" i="1"/>
  <c r="AR7688" i="1"/>
  <c r="AS7688" i="1"/>
  <c r="AT7688" i="1"/>
  <c r="AU7688" i="1"/>
  <c r="AV7688" i="1"/>
  <c r="AW7688" i="1"/>
  <c r="AY7688" i="1"/>
  <c r="AP7689" i="1"/>
  <c r="AQ7689" i="1"/>
  <c r="AR7689" i="1"/>
  <c r="AS7689" i="1"/>
  <c r="AT7689" i="1"/>
  <c r="AU7689" i="1"/>
  <c r="AV7689" i="1"/>
  <c r="AW7689" i="1"/>
  <c r="AY7689" i="1"/>
  <c r="AP7690" i="1"/>
  <c r="AQ7690" i="1"/>
  <c r="AR7690" i="1"/>
  <c r="AS7690" i="1"/>
  <c r="AT7690" i="1"/>
  <c r="AU7690" i="1"/>
  <c r="AV7690" i="1"/>
  <c r="AW7690" i="1"/>
  <c r="AY7690" i="1"/>
  <c r="AP7691" i="1"/>
  <c r="AQ7691" i="1"/>
  <c r="AR7691" i="1"/>
  <c r="AS7691" i="1"/>
  <c r="AT7691" i="1"/>
  <c r="AU7691" i="1"/>
  <c r="AV7691" i="1"/>
  <c r="AW7691" i="1"/>
  <c r="AY7691" i="1"/>
  <c r="AP7692" i="1"/>
  <c r="AQ7692" i="1"/>
  <c r="AR7692" i="1"/>
  <c r="AS7692" i="1"/>
  <c r="AT7692" i="1"/>
  <c r="AU7692" i="1"/>
  <c r="AV7692" i="1"/>
  <c r="AW7692" i="1"/>
  <c r="AY7692" i="1"/>
  <c r="AP7693" i="1"/>
  <c r="AQ7693" i="1"/>
  <c r="AR7693" i="1"/>
  <c r="AS7693" i="1"/>
  <c r="AT7693" i="1"/>
  <c r="AU7693" i="1"/>
  <c r="AV7693" i="1"/>
  <c r="AW7693" i="1"/>
  <c r="AY7693" i="1"/>
  <c r="AP7694" i="1"/>
  <c r="AQ7694" i="1"/>
  <c r="AR7694" i="1"/>
  <c r="AS7694" i="1"/>
  <c r="AT7694" i="1"/>
  <c r="AU7694" i="1"/>
  <c r="AV7694" i="1"/>
  <c r="AW7694" i="1"/>
  <c r="AY7694" i="1"/>
  <c r="AP7695" i="1"/>
  <c r="AQ7695" i="1"/>
  <c r="AR7695" i="1"/>
  <c r="AS7695" i="1"/>
  <c r="AT7695" i="1"/>
  <c r="AU7695" i="1"/>
  <c r="AV7695" i="1"/>
  <c r="AW7695" i="1"/>
  <c r="AY7695" i="1"/>
  <c r="AP7696" i="1"/>
  <c r="AQ7696" i="1"/>
  <c r="AR7696" i="1"/>
  <c r="AS7696" i="1"/>
  <c r="AT7696" i="1"/>
  <c r="AU7696" i="1"/>
  <c r="AV7696" i="1"/>
  <c r="AW7696" i="1"/>
  <c r="AY7696" i="1"/>
  <c r="AP7697" i="1"/>
  <c r="AQ7697" i="1"/>
  <c r="AR7697" i="1"/>
  <c r="AS7697" i="1"/>
  <c r="AT7697" i="1"/>
  <c r="AU7697" i="1"/>
  <c r="AV7697" i="1"/>
  <c r="AW7697" i="1"/>
  <c r="AY7697" i="1"/>
  <c r="AP7698" i="1"/>
  <c r="AQ7698" i="1"/>
  <c r="AR7698" i="1"/>
  <c r="AS7698" i="1"/>
  <c r="AT7698" i="1"/>
  <c r="AU7698" i="1"/>
  <c r="AV7698" i="1"/>
  <c r="AW7698" i="1"/>
  <c r="AY7698" i="1"/>
  <c r="AP7699" i="1"/>
  <c r="AQ7699" i="1"/>
  <c r="AR7699" i="1"/>
  <c r="AS7699" i="1"/>
  <c r="AT7699" i="1"/>
  <c r="AU7699" i="1"/>
  <c r="AV7699" i="1"/>
  <c r="AW7699" i="1"/>
  <c r="AY7699" i="1"/>
  <c r="AP7700" i="1"/>
  <c r="AQ7700" i="1"/>
  <c r="AR7700" i="1"/>
  <c r="AS7700" i="1"/>
  <c r="AT7700" i="1"/>
  <c r="AU7700" i="1"/>
  <c r="AV7700" i="1"/>
  <c r="AW7700" i="1"/>
  <c r="AY7700" i="1"/>
  <c r="AP7701" i="1"/>
  <c r="AQ7701" i="1"/>
  <c r="AR7701" i="1"/>
  <c r="AS7701" i="1"/>
  <c r="AT7701" i="1"/>
  <c r="AU7701" i="1"/>
  <c r="AV7701" i="1"/>
  <c r="AW7701" i="1"/>
  <c r="AY7701" i="1"/>
  <c r="AP7702" i="1"/>
  <c r="AQ7702" i="1"/>
  <c r="AR7702" i="1"/>
  <c r="AS7702" i="1"/>
  <c r="AT7702" i="1"/>
  <c r="AU7702" i="1"/>
  <c r="AV7702" i="1"/>
  <c r="AW7702" i="1"/>
  <c r="AY7702" i="1"/>
  <c r="AP7703" i="1"/>
  <c r="AQ7703" i="1"/>
  <c r="AR7703" i="1"/>
  <c r="AS7703" i="1"/>
  <c r="AT7703" i="1"/>
  <c r="AU7703" i="1"/>
  <c r="AV7703" i="1"/>
  <c r="AW7703" i="1"/>
  <c r="AY7703" i="1"/>
  <c r="AP7704" i="1"/>
  <c r="AQ7704" i="1"/>
  <c r="AR7704" i="1"/>
  <c r="AS7704" i="1"/>
  <c r="AT7704" i="1"/>
  <c r="AU7704" i="1"/>
  <c r="AV7704" i="1"/>
  <c r="AW7704" i="1"/>
  <c r="AY7704" i="1"/>
  <c r="AP7705" i="1"/>
  <c r="AQ7705" i="1"/>
  <c r="AR7705" i="1"/>
  <c r="AS7705" i="1"/>
  <c r="AT7705" i="1"/>
  <c r="AU7705" i="1"/>
  <c r="AV7705" i="1"/>
  <c r="AW7705" i="1"/>
  <c r="AY7705" i="1"/>
  <c r="AP7706" i="1"/>
  <c r="AQ7706" i="1"/>
  <c r="AR7706" i="1"/>
  <c r="AS7706" i="1"/>
  <c r="AT7706" i="1"/>
  <c r="AU7706" i="1"/>
  <c r="AV7706" i="1"/>
  <c r="AW7706" i="1"/>
  <c r="AY7706" i="1"/>
  <c r="AP7707" i="1"/>
  <c r="AQ7707" i="1"/>
  <c r="AR7707" i="1"/>
  <c r="AS7707" i="1"/>
  <c r="AT7707" i="1"/>
  <c r="AU7707" i="1"/>
  <c r="AV7707" i="1"/>
  <c r="AW7707" i="1"/>
  <c r="AY7707" i="1"/>
  <c r="AP7708" i="1"/>
  <c r="AQ7708" i="1"/>
  <c r="AR7708" i="1"/>
  <c r="AS7708" i="1"/>
  <c r="AT7708" i="1"/>
  <c r="AU7708" i="1"/>
  <c r="AV7708" i="1"/>
  <c r="AW7708" i="1"/>
  <c r="AY7708" i="1"/>
  <c r="AP7709" i="1"/>
  <c r="AQ7709" i="1"/>
  <c r="AR7709" i="1"/>
  <c r="AS7709" i="1"/>
  <c r="AT7709" i="1"/>
  <c r="AU7709" i="1"/>
  <c r="AV7709" i="1"/>
  <c r="AW7709" i="1"/>
  <c r="AY7709" i="1"/>
  <c r="AP7710" i="1"/>
  <c r="AQ7710" i="1"/>
  <c r="AR7710" i="1"/>
  <c r="AS7710" i="1"/>
  <c r="AT7710" i="1"/>
  <c r="AU7710" i="1"/>
  <c r="AV7710" i="1"/>
  <c r="AW7710" i="1"/>
  <c r="AY7710" i="1"/>
  <c r="AP7711" i="1"/>
  <c r="AQ7711" i="1"/>
  <c r="AR7711" i="1"/>
  <c r="AS7711" i="1"/>
  <c r="AT7711" i="1"/>
  <c r="AU7711" i="1"/>
  <c r="AV7711" i="1"/>
  <c r="AW7711" i="1"/>
  <c r="AY7711" i="1"/>
  <c r="AP7712" i="1"/>
  <c r="AQ7712" i="1"/>
  <c r="AR7712" i="1"/>
  <c r="AS7712" i="1"/>
  <c r="AT7712" i="1"/>
  <c r="AU7712" i="1"/>
  <c r="AV7712" i="1"/>
  <c r="AW7712" i="1"/>
  <c r="AY7712" i="1"/>
  <c r="AP7713" i="1"/>
  <c r="AQ7713" i="1"/>
  <c r="AR7713" i="1"/>
  <c r="AS7713" i="1"/>
  <c r="AT7713" i="1"/>
  <c r="AU7713" i="1"/>
  <c r="AV7713" i="1"/>
  <c r="AW7713" i="1"/>
  <c r="AY7713" i="1"/>
  <c r="AP7714" i="1"/>
  <c r="AQ7714" i="1"/>
  <c r="AR7714" i="1"/>
  <c r="AS7714" i="1"/>
  <c r="AT7714" i="1"/>
  <c r="AU7714" i="1"/>
  <c r="AV7714" i="1"/>
  <c r="AW7714" i="1"/>
  <c r="AY7714" i="1"/>
  <c r="AP7715" i="1"/>
  <c r="AQ7715" i="1"/>
  <c r="AR7715" i="1"/>
  <c r="AS7715" i="1"/>
  <c r="AT7715" i="1"/>
  <c r="AU7715" i="1"/>
  <c r="AV7715" i="1"/>
  <c r="AW7715" i="1"/>
  <c r="AY7715" i="1"/>
  <c r="AP7716" i="1"/>
  <c r="AQ7716" i="1"/>
  <c r="AR7716" i="1"/>
  <c r="AS7716" i="1"/>
  <c r="AT7716" i="1"/>
  <c r="AU7716" i="1"/>
  <c r="AV7716" i="1"/>
  <c r="AW7716" i="1"/>
  <c r="AY7716" i="1"/>
  <c r="AP7717" i="1"/>
  <c r="AQ7717" i="1"/>
  <c r="AR7717" i="1"/>
  <c r="AS7717" i="1"/>
  <c r="AT7717" i="1"/>
  <c r="AU7717" i="1"/>
  <c r="AV7717" i="1"/>
  <c r="AW7717" i="1"/>
  <c r="AY7717" i="1"/>
  <c r="AP7718" i="1"/>
  <c r="AQ7718" i="1"/>
  <c r="AR7718" i="1"/>
  <c r="AS7718" i="1"/>
  <c r="AT7718" i="1"/>
  <c r="AU7718" i="1"/>
  <c r="AV7718" i="1"/>
  <c r="AW7718" i="1"/>
  <c r="AY7718" i="1"/>
  <c r="AP7719" i="1"/>
  <c r="AQ7719" i="1"/>
  <c r="AR7719" i="1"/>
  <c r="AS7719" i="1"/>
  <c r="AT7719" i="1"/>
  <c r="AU7719" i="1"/>
  <c r="AV7719" i="1"/>
  <c r="AW7719" i="1"/>
  <c r="AY7719" i="1"/>
  <c r="AP7720" i="1"/>
  <c r="AQ7720" i="1"/>
  <c r="AR7720" i="1"/>
  <c r="AS7720" i="1"/>
  <c r="AT7720" i="1"/>
  <c r="AU7720" i="1"/>
  <c r="AV7720" i="1"/>
  <c r="AW7720" i="1"/>
  <c r="AY7720" i="1"/>
  <c r="AP7721" i="1"/>
  <c r="AQ7721" i="1"/>
  <c r="AR7721" i="1"/>
  <c r="AS7721" i="1"/>
  <c r="AT7721" i="1"/>
  <c r="AU7721" i="1"/>
  <c r="AV7721" i="1"/>
  <c r="AW7721" i="1"/>
  <c r="AY7721" i="1"/>
  <c r="AP7722" i="1"/>
  <c r="AQ7722" i="1"/>
  <c r="AR7722" i="1"/>
  <c r="AS7722" i="1"/>
  <c r="AT7722" i="1"/>
  <c r="AU7722" i="1"/>
  <c r="AV7722" i="1"/>
  <c r="AW7722" i="1"/>
  <c r="AY7722" i="1"/>
  <c r="AP7723" i="1"/>
  <c r="AQ7723" i="1"/>
  <c r="AR7723" i="1"/>
  <c r="AS7723" i="1"/>
  <c r="AT7723" i="1"/>
  <c r="AU7723" i="1"/>
  <c r="AV7723" i="1"/>
  <c r="AW7723" i="1"/>
  <c r="AY7723" i="1"/>
  <c r="AP7724" i="1"/>
  <c r="AQ7724" i="1"/>
  <c r="AR7724" i="1"/>
  <c r="AS7724" i="1"/>
  <c r="AT7724" i="1"/>
  <c r="AU7724" i="1"/>
  <c r="AV7724" i="1"/>
  <c r="AW7724" i="1"/>
  <c r="AY7724" i="1"/>
  <c r="AP7725" i="1"/>
  <c r="AQ7725" i="1"/>
  <c r="AR7725" i="1"/>
  <c r="AS7725" i="1"/>
  <c r="AT7725" i="1"/>
  <c r="AU7725" i="1"/>
  <c r="AV7725" i="1"/>
  <c r="AW7725" i="1"/>
  <c r="AY7725" i="1"/>
  <c r="AP7726" i="1"/>
  <c r="AQ7726" i="1"/>
  <c r="AR7726" i="1"/>
  <c r="AS7726" i="1"/>
  <c r="AT7726" i="1"/>
  <c r="AU7726" i="1"/>
  <c r="AV7726" i="1"/>
  <c r="AW7726" i="1"/>
  <c r="AY7726" i="1"/>
  <c r="AP7727" i="1"/>
  <c r="AQ7727" i="1"/>
  <c r="AR7727" i="1"/>
  <c r="AS7727" i="1"/>
  <c r="AT7727" i="1"/>
  <c r="AU7727" i="1"/>
  <c r="AV7727" i="1"/>
  <c r="AW7727" i="1"/>
  <c r="AY7727" i="1"/>
  <c r="AP7728" i="1"/>
  <c r="AQ7728" i="1"/>
  <c r="AR7728" i="1"/>
  <c r="AS7728" i="1"/>
  <c r="AT7728" i="1"/>
  <c r="AU7728" i="1"/>
  <c r="AV7728" i="1"/>
  <c r="AW7728" i="1"/>
  <c r="AY7728" i="1"/>
  <c r="AP7729" i="1"/>
  <c r="AQ7729" i="1"/>
  <c r="AR7729" i="1"/>
  <c r="AS7729" i="1"/>
  <c r="AT7729" i="1"/>
  <c r="AU7729" i="1"/>
  <c r="AV7729" i="1"/>
  <c r="AW7729" i="1"/>
  <c r="AY7729" i="1"/>
  <c r="AP7730" i="1"/>
  <c r="AQ7730" i="1"/>
  <c r="AR7730" i="1"/>
  <c r="AS7730" i="1"/>
  <c r="AT7730" i="1"/>
  <c r="AU7730" i="1"/>
  <c r="AV7730" i="1"/>
  <c r="AW7730" i="1"/>
  <c r="AY7730" i="1"/>
  <c r="AP7731" i="1"/>
  <c r="AQ7731" i="1"/>
  <c r="AR7731" i="1"/>
  <c r="AS7731" i="1"/>
  <c r="AT7731" i="1"/>
  <c r="AU7731" i="1"/>
  <c r="AV7731" i="1"/>
  <c r="AW7731" i="1"/>
  <c r="AY7731" i="1"/>
  <c r="AP7732" i="1"/>
  <c r="AQ7732" i="1"/>
  <c r="AR7732" i="1"/>
  <c r="AS7732" i="1"/>
  <c r="AT7732" i="1"/>
  <c r="AU7732" i="1"/>
  <c r="AV7732" i="1"/>
  <c r="AW7732" i="1"/>
  <c r="AY7732" i="1"/>
  <c r="AP7733" i="1"/>
  <c r="AQ7733" i="1"/>
  <c r="AR7733" i="1"/>
  <c r="AS7733" i="1"/>
  <c r="AT7733" i="1"/>
  <c r="AU7733" i="1"/>
  <c r="AV7733" i="1"/>
  <c r="AW7733" i="1"/>
  <c r="AY7733" i="1"/>
  <c r="AP7734" i="1"/>
  <c r="AQ7734" i="1"/>
  <c r="AR7734" i="1"/>
  <c r="AS7734" i="1"/>
  <c r="AT7734" i="1"/>
  <c r="AU7734" i="1"/>
  <c r="AV7734" i="1"/>
  <c r="AW7734" i="1"/>
  <c r="AY7734" i="1"/>
  <c r="AP7735" i="1"/>
  <c r="AQ7735" i="1"/>
  <c r="AR7735" i="1"/>
  <c r="AS7735" i="1"/>
  <c r="AT7735" i="1"/>
  <c r="AU7735" i="1"/>
  <c r="AV7735" i="1"/>
  <c r="AW7735" i="1"/>
  <c r="AY7735" i="1"/>
  <c r="AP7736" i="1"/>
  <c r="AQ7736" i="1"/>
  <c r="AR7736" i="1"/>
  <c r="AS7736" i="1"/>
  <c r="AT7736" i="1"/>
  <c r="AU7736" i="1"/>
  <c r="AV7736" i="1"/>
  <c r="AW7736" i="1"/>
  <c r="AY7736" i="1"/>
  <c r="AP7737" i="1"/>
  <c r="AQ7737" i="1"/>
  <c r="AR7737" i="1"/>
  <c r="AS7737" i="1"/>
  <c r="AT7737" i="1"/>
  <c r="AU7737" i="1"/>
  <c r="AV7737" i="1"/>
  <c r="AW7737" i="1"/>
  <c r="AY7737" i="1"/>
  <c r="AP7738" i="1"/>
  <c r="AQ7738" i="1"/>
  <c r="AR7738" i="1"/>
  <c r="AS7738" i="1"/>
  <c r="AT7738" i="1"/>
  <c r="AU7738" i="1"/>
  <c r="AV7738" i="1"/>
  <c r="AW7738" i="1"/>
  <c r="AY7738" i="1"/>
  <c r="AP7739" i="1"/>
  <c r="AQ7739" i="1"/>
  <c r="AR7739" i="1"/>
  <c r="AS7739" i="1"/>
  <c r="AT7739" i="1"/>
  <c r="AU7739" i="1"/>
  <c r="AV7739" i="1"/>
  <c r="AW7739" i="1"/>
  <c r="AY7739" i="1"/>
  <c r="AP7740" i="1"/>
  <c r="AQ7740" i="1"/>
  <c r="AR7740" i="1"/>
  <c r="AS7740" i="1"/>
  <c r="AT7740" i="1"/>
  <c r="AU7740" i="1"/>
  <c r="AV7740" i="1"/>
  <c r="AW7740" i="1"/>
  <c r="AY7740" i="1"/>
  <c r="AP7741" i="1"/>
  <c r="AQ7741" i="1"/>
  <c r="AR7741" i="1"/>
  <c r="AS7741" i="1"/>
  <c r="AT7741" i="1"/>
  <c r="AU7741" i="1"/>
  <c r="AV7741" i="1"/>
  <c r="AW7741" i="1"/>
  <c r="AY7741" i="1"/>
  <c r="AP7742" i="1"/>
  <c r="AQ7742" i="1"/>
  <c r="AR7742" i="1"/>
  <c r="AS7742" i="1"/>
  <c r="AT7742" i="1"/>
  <c r="AU7742" i="1"/>
  <c r="AV7742" i="1"/>
  <c r="AW7742" i="1"/>
  <c r="AY7742" i="1"/>
  <c r="AP7743" i="1"/>
  <c r="AQ7743" i="1"/>
  <c r="AR7743" i="1"/>
  <c r="AS7743" i="1"/>
  <c r="AT7743" i="1"/>
  <c r="AU7743" i="1"/>
  <c r="AV7743" i="1"/>
  <c r="AW7743" i="1"/>
  <c r="AY7743" i="1"/>
  <c r="AP7744" i="1"/>
  <c r="AQ7744" i="1"/>
  <c r="AR7744" i="1"/>
  <c r="AS7744" i="1"/>
  <c r="AT7744" i="1"/>
  <c r="AU7744" i="1"/>
  <c r="AV7744" i="1"/>
  <c r="AW7744" i="1"/>
  <c r="AY7744" i="1"/>
  <c r="AP7745" i="1"/>
  <c r="AQ7745" i="1"/>
  <c r="AR7745" i="1"/>
  <c r="AS7745" i="1"/>
  <c r="AT7745" i="1"/>
  <c r="AU7745" i="1"/>
  <c r="AV7745" i="1"/>
  <c r="AW7745" i="1"/>
  <c r="AY7745" i="1"/>
  <c r="AP7746" i="1"/>
  <c r="AQ7746" i="1"/>
  <c r="AR7746" i="1"/>
  <c r="AS7746" i="1"/>
  <c r="AT7746" i="1"/>
  <c r="AU7746" i="1"/>
  <c r="AV7746" i="1"/>
  <c r="AW7746" i="1"/>
  <c r="AY7746" i="1"/>
  <c r="AP7747" i="1"/>
  <c r="AQ7747" i="1"/>
  <c r="AR7747" i="1"/>
  <c r="AS7747" i="1"/>
  <c r="AT7747" i="1"/>
  <c r="AU7747" i="1"/>
  <c r="AV7747" i="1"/>
  <c r="AW7747" i="1"/>
  <c r="AY7747" i="1"/>
  <c r="AP7748" i="1"/>
  <c r="AQ7748" i="1"/>
  <c r="AR7748" i="1"/>
  <c r="AS7748" i="1"/>
  <c r="AT7748" i="1"/>
  <c r="AU7748" i="1"/>
  <c r="AV7748" i="1"/>
  <c r="AW7748" i="1"/>
  <c r="AY7748" i="1"/>
  <c r="AP7749" i="1"/>
  <c r="AQ7749" i="1"/>
  <c r="AR7749" i="1"/>
  <c r="AS7749" i="1"/>
  <c r="AT7749" i="1"/>
  <c r="AU7749" i="1"/>
  <c r="AV7749" i="1"/>
  <c r="AW7749" i="1"/>
  <c r="AY7749" i="1"/>
  <c r="AP7750" i="1"/>
  <c r="AQ7750" i="1"/>
  <c r="AR7750" i="1"/>
  <c r="AS7750" i="1"/>
  <c r="AT7750" i="1"/>
  <c r="AU7750" i="1"/>
  <c r="AV7750" i="1"/>
  <c r="AW7750" i="1"/>
  <c r="AY7750" i="1"/>
  <c r="AP7751" i="1"/>
  <c r="AQ7751" i="1"/>
  <c r="AR7751" i="1"/>
  <c r="AS7751" i="1"/>
  <c r="AT7751" i="1"/>
  <c r="AU7751" i="1"/>
  <c r="AV7751" i="1"/>
  <c r="AW7751" i="1"/>
  <c r="AY7751" i="1"/>
  <c r="AP7752" i="1"/>
  <c r="AQ7752" i="1"/>
  <c r="AR7752" i="1"/>
  <c r="AS7752" i="1"/>
  <c r="AT7752" i="1"/>
  <c r="AU7752" i="1"/>
  <c r="AV7752" i="1"/>
  <c r="AW7752" i="1"/>
  <c r="AY7752" i="1"/>
  <c r="AP7753" i="1"/>
  <c r="AQ7753" i="1"/>
  <c r="AR7753" i="1"/>
  <c r="AS7753" i="1"/>
  <c r="AT7753" i="1"/>
  <c r="AU7753" i="1"/>
  <c r="AV7753" i="1"/>
  <c r="AW7753" i="1"/>
  <c r="AY7753" i="1"/>
  <c r="AP7754" i="1"/>
  <c r="AQ7754" i="1"/>
  <c r="AR7754" i="1"/>
  <c r="AS7754" i="1"/>
  <c r="AT7754" i="1"/>
  <c r="AU7754" i="1"/>
  <c r="AV7754" i="1"/>
  <c r="AW7754" i="1"/>
  <c r="AY7754" i="1"/>
  <c r="AP7755" i="1"/>
  <c r="AQ7755" i="1"/>
  <c r="AR7755" i="1"/>
  <c r="AS7755" i="1"/>
  <c r="AT7755" i="1"/>
  <c r="AU7755" i="1"/>
  <c r="AV7755" i="1"/>
  <c r="AW7755" i="1"/>
  <c r="AY7755" i="1"/>
  <c r="AP7756" i="1"/>
  <c r="AQ7756" i="1"/>
  <c r="AR7756" i="1"/>
  <c r="AS7756" i="1"/>
  <c r="AT7756" i="1"/>
  <c r="AU7756" i="1"/>
  <c r="AV7756" i="1"/>
  <c r="AW7756" i="1"/>
  <c r="AY7756" i="1"/>
  <c r="AP7757" i="1"/>
  <c r="AQ7757" i="1"/>
  <c r="AR7757" i="1"/>
  <c r="AS7757" i="1"/>
  <c r="AT7757" i="1"/>
  <c r="AU7757" i="1"/>
  <c r="AV7757" i="1"/>
  <c r="AW7757" i="1"/>
  <c r="AY7757" i="1"/>
  <c r="AP7758" i="1"/>
  <c r="AQ7758" i="1"/>
  <c r="AR7758" i="1"/>
  <c r="AS7758" i="1"/>
  <c r="AT7758" i="1"/>
  <c r="AU7758" i="1"/>
  <c r="AV7758" i="1"/>
  <c r="AW7758" i="1"/>
  <c r="AY7758" i="1"/>
  <c r="AP7759" i="1"/>
  <c r="AQ7759" i="1"/>
  <c r="AR7759" i="1"/>
  <c r="AS7759" i="1"/>
  <c r="AT7759" i="1"/>
  <c r="AU7759" i="1"/>
  <c r="AV7759" i="1"/>
  <c r="AW7759" i="1"/>
  <c r="AY7759" i="1"/>
  <c r="AP7760" i="1"/>
  <c r="AQ7760" i="1"/>
  <c r="AR7760" i="1"/>
  <c r="AS7760" i="1"/>
  <c r="AT7760" i="1"/>
  <c r="AU7760" i="1"/>
  <c r="AV7760" i="1"/>
  <c r="AW7760" i="1"/>
  <c r="AY7760" i="1"/>
  <c r="AP7761" i="1"/>
  <c r="AQ7761" i="1"/>
  <c r="AR7761" i="1"/>
  <c r="AS7761" i="1"/>
  <c r="AT7761" i="1"/>
  <c r="AU7761" i="1"/>
  <c r="AV7761" i="1"/>
  <c r="AW7761" i="1"/>
  <c r="AY7761" i="1"/>
  <c r="AP7762" i="1"/>
  <c r="AQ7762" i="1"/>
  <c r="AR7762" i="1"/>
  <c r="AS7762" i="1"/>
  <c r="AT7762" i="1"/>
  <c r="AU7762" i="1"/>
  <c r="AV7762" i="1"/>
  <c r="AW7762" i="1"/>
  <c r="AY7762" i="1"/>
  <c r="AP7763" i="1"/>
  <c r="AQ7763" i="1"/>
  <c r="AR7763" i="1"/>
  <c r="AS7763" i="1"/>
  <c r="AT7763" i="1"/>
  <c r="AU7763" i="1"/>
  <c r="AV7763" i="1"/>
  <c r="AW7763" i="1"/>
  <c r="AY7763" i="1"/>
  <c r="AP7764" i="1"/>
  <c r="AQ7764" i="1"/>
  <c r="AR7764" i="1"/>
  <c r="AS7764" i="1"/>
  <c r="AT7764" i="1"/>
  <c r="AU7764" i="1"/>
  <c r="AV7764" i="1"/>
  <c r="AW7764" i="1"/>
  <c r="AY7764" i="1"/>
  <c r="AP7765" i="1"/>
  <c r="AQ7765" i="1"/>
  <c r="AR7765" i="1"/>
  <c r="AS7765" i="1"/>
  <c r="AT7765" i="1"/>
  <c r="AU7765" i="1"/>
  <c r="AV7765" i="1"/>
  <c r="AW7765" i="1"/>
  <c r="AY7765" i="1"/>
  <c r="AP7766" i="1"/>
  <c r="AQ7766" i="1"/>
  <c r="AR7766" i="1"/>
  <c r="AS7766" i="1"/>
  <c r="AT7766" i="1"/>
  <c r="AU7766" i="1"/>
  <c r="AV7766" i="1"/>
  <c r="AW7766" i="1"/>
  <c r="AY7766" i="1"/>
  <c r="AP7767" i="1"/>
  <c r="AQ7767" i="1"/>
  <c r="AR7767" i="1"/>
  <c r="AS7767" i="1"/>
  <c r="AT7767" i="1"/>
  <c r="AU7767" i="1"/>
  <c r="AV7767" i="1"/>
  <c r="AW7767" i="1"/>
  <c r="AY7767" i="1"/>
  <c r="AP7768" i="1"/>
  <c r="AQ7768" i="1"/>
  <c r="AR7768" i="1"/>
  <c r="AS7768" i="1"/>
  <c r="AT7768" i="1"/>
  <c r="AU7768" i="1"/>
  <c r="AV7768" i="1"/>
  <c r="AW7768" i="1"/>
  <c r="AY7768" i="1"/>
  <c r="AP7769" i="1"/>
  <c r="AQ7769" i="1"/>
  <c r="AR7769" i="1"/>
  <c r="AS7769" i="1"/>
  <c r="AT7769" i="1"/>
  <c r="AU7769" i="1"/>
  <c r="AV7769" i="1"/>
  <c r="AW7769" i="1"/>
  <c r="AY7769" i="1"/>
  <c r="AP7770" i="1"/>
  <c r="AQ7770" i="1"/>
  <c r="AR7770" i="1"/>
  <c r="AS7770" i="1"/>
  <c r="AT7770" i="1"/>
  <c r="AU7770" i="1"/>
  <c r="AV7770" i="1"/>
  <c r="AW7770" i="1"/>
  <c r="AY7770" i="1"/>
  <c r="AP7771" i="1"/>
  <c r="AQ7771" i="1"/>
  <c r="AR7771" i="1"/>
  <c r="AS7771" i="1"/>
  <c r="AT7771" i="1"/>
  <c r="AU7771" i="1"/>
  <c r="AV7771" i="1"/>
  <c r="AW7771" i="1"/>
  <c r="AY7771" i="1"/>
  <c r="AP7772" i="1"/>
  <c r="AQ7772" i="1"/>
  <c r="AR7772" i="1"/>
  <c r="AS7772" i="1"/>
  <c r="AT7772" i="1"/>
  <c r="AU7772" i="1"/>
  <c r="AV7772" i="1"/>
  <c r="AW7772" i="1"/>
  <c r="AY7772" i="1"/>
  <c r="AP7773" i="1"/>
  <c r="AQ7773" i="1"/>
  <c r="AR7773" i="1"/>
  <c r="AS7773" i="1"/>
  <c r="AT7773" i="1"/>
  <c r="AU7773" i="1"/>
  <c r="AV7773" i="1"/>
  <c r="AW7773" i="1"/>
  <c r="AY7773" i="1"/>
  <c r="AP7774" i="1"/>
  <c r="AQ7774" i="1"/>
  <c r="AR7774" i="1"/>
  <c r="AS7774" i="1"/>
  <c r="AT7774" i="1"/>
  <c r="AU7774" i="1"/>
  <c r="AV7774" i="1"/>
  <c r="AW7774" i="1"/>
  <c r="AY7774" i="1"/>
  <c r="AP7775" i="1"/>
  <c r="AQ7775" i="1"/>
  <c r="AR7775" i="1"/>
  <c r="AS7775" i="1"/>
  <c r="AT7775" i="1"/>
  <c r="AU7775" i="1"/>
  <c r="AV7775" i="1"/>
  <c r="AW7775" i="1"/>
  <c r="AY7775" i="1"/>
  <c r="AP7776" i="1"/>
  <c r="AQ7776" i="1"/>
  <c r="AR7776" i="1"/>
  <c r="AS7776" i="1"/>
  <c r="AT7776" i="1"/>
  <c r="AU7776" i="1"/>
  <c r="AV7776" i="1"/>
  <c r="AW7776" i="1"/>
  <c r="AY7776" i="1"/>
  <c r="AP7777" i="1"/>
  <c r="AQ7777" i="1"/>
  <c r="AR7777" i="1"/>
  <c r="AS7777" i="1"/>
  <c r="AT7777" i="1"/>
  <c r="AU7777" i="1"/>
  <c r="AV7777" i="1"/>
  <c r="AW7777" i="1"/>
  <c r="AY7777" i="1"/>
  <c r="AP7778" i="1"/>
  <c r="AQ7778" i="1"/>
  <c r="AR7778" i="1"/>
  <c r="AS7778" i="1"/>
  <c r="AT7778" i="1"/>
  <c r="AU7778" i="1"/>
  <c r="AV7778" i="1"/>
  <c r="AW7778" i="1"/>
  <c r="AY7778" i="1"/>
  <c r="AP7779" i="1"/>
  <c r="AQ7779" i="1"/>
  <c r="AR7779" i="1"/>
  <c r="AS7779" i="1"/>
  <c r="AT7779" i="1"/>
  <c r="AU7779" i="1"/>
  <c r="AV7779" i="1"/>
  <c r="AW7779" i="1"/>
  <c r="AY7779" i="1"/>
  <c r="AP7780" i="1"/>
  <c r="AQ7780" i="1"/>
  <c r="AR7780" i="1"/>
  <c r="AS7780" i="1"/>
  <c r="AT7780" i="1"/>
  <c r="AU7780" i="1"/>
  <c r="AV7780" i="1"/>
  <c r="AW7780" i="1"/>
  <c r="AY7780" i="1"/>
  <c r="AP7781" i="1"/>
  <c r="AQ7781" i="1"/>
  <c r="AR7781" i="1"/>
  <c r="AS7781" i="1"/>
  <c r="AT7781" i="1"/>
  <c r="AU7781" i="1"/>
  <c r="AV7781" i="1"/>
  <c r="AW7781" i="1"/>
  <c r="AY7781" i="1"/>
  <c r="AP7782" i="1"/>
  <c r="AQ7782" i="1"/>
  <c r="AR7782" i="1"/>
  <c r="AS7782" i="1"/>
  <c r="AT7782" i="1"/>
  <c r="AU7782" i="1"/>
  <c r="AV7782" i="1"/>
  <c r="AW7782" i="1"/>
  <c r="AY7782" i="1"/>
  <c r="AP7783" i="1"/>
  <c r="AQ7783" i="1"/>
  <c r="AR7783" i="1"/>
  <c r="AS7783" i="1"/>
  <c r="AT7783" i="1"/>
  <c r="AU7783" i="1"/>
  <c r="AV7783" i="1"/>
  <c r="AW7783" i="1"/>
  <c r="AY7783" i="1"/>
  <c r="AP7784" i="1"/>
  <c r="AQ7784" i="1"/>
  <c r="AR7784" i="1"/>
  <c r="AS7784" i="1"/>
  <c r="AT7784" i="1"/>
  <c r="AU7784" i="1"/>
  <c r="AV7784" i="1"/>
  <c r="AW7784" i="1"/>
  <c r="AY7784" i="1"/>
  <c r="AP7785" i="1"/>
  <c r="AQ7785" i="1"/>
  <c r="AR7785" i="1"/>
  <c r="AS7785" i="1"/>
  <c r="AT7785" i="1"/>
  <c r="AU7785" i="1"/>
  <c r="AV7785" i="1"/>
  <c r="AW7785" i="1"/>
  <c r="AY7785" i="1"/>
  <c r="AP7786" i="1"/>
  <c r="AQ7786" i="1"/>
  <c r="AR7786" i="1"/>
  <c r="AS7786" i="1"/>
  <c r="AT7786" i="1"/>
  <c r="AU7786" i="1"/>
  <c r="AV7786" i="1"/>
  <c r="AW7786" i="1"/>
  <c r="AY7786" i="1"/>
  <c r="AP7787" i="1"/>
  <c r="AQ7787" i="1"/>
  <c r="AR7787" i="1"/>
  <c r="AS7787" i="1"/>
  <c r="AT7787" i="1"/>
  <c r="AU7787" i="1"/>
  <c r="AV7787" i="1"/>
  <c r="AW7787" i="1"/>
  <c r="AY7787" i="1"/>
  <c r="AP7788" i="1"/>
  <c r="AQ7788" i="1"/>
  <c r="AR7788" i="1"/>
  <c r="AS7788" i="1"/>
  <c r="AT7788" i="1"/>
  <c r="AU7788" i="1"/>
  <c r="AV7788" i="1"/>
  <c r="AW7788" i="1"/>
  <c r="AY7788" i="1"/>
  <c r="AP7789" i="1"/>
  <c r="AQ7789" i="1"/>
  <c r="AR7789" i="1"/>
  <c r="AS7789" i="1"/>
  <c r="AT7789" i="1"/>
  <c r="AU7789" i="1"/>
  <c r="AV7789" i="1"/>
  <c r="AW7789" i="1"/>
  <c r="AY7789" i="1"/>
  <c r="AP7790" i="1"/>
  <c r="AQ7790" i="1"/>
  <c r="AR7790" i="1"/>
  <c r="AS7790" i="1"/>
  <c r="AT7790" i="1"/>
  <c r="AU7790" i="1"/>
  <c r="AV7790" i="1"/>
  <c r="AW7790" i="1"/>
  <c r="AY7790" i="1"/>
  <c r="AP7791" i="1"/>
  <c r="AQ7791" i="1"/>
  <c r="AR7791" i="1"/>
  <c r="AS7791" i="1"/>
  <c r="AT7791" i="1"/>
  <c r="AU7791" i="1"/>
  <c r="AV7791" i="1"/>
  <c r="AW7791" i="1"/>
  <c r="AY7791" i="1"/>
  <c r="AP7792" i="1"/>
  <c r="AQ7792" i="1"/>
  <c r="AR7792" i="1"/>
  <c r="AS7792" i="1"/>
  <c r="AT7792" i="1"/>
  <c r="AU7792" i="1"/>
  <c r="AV7792" i="1"/>
  <c r="AW7792" i="1"/>
  <c r="AY7792" i="1"/>
  <c r="AP7793" i="1"/>
  <c r="AQ7793" i="1"/>
  <c r="AR7793" i="1"/>
  <c r="AS7793" i="1"/>
  <c r="AT7793" i="1"/>
  <c r="AU7793" i="1"/>
  <c r="AV7793" i="1"/>
  <c r="AW7793" i="1"/>
  <c r="AY7793" i="1"/>
  <c r="AP7794" i="1"/>
  <c r="AQ7794" i="1"/>
  <c r="AR7794" i="1"/>
  <c r="AS7794" i="1"/>
  <c r="AT7794" i="1"/>
  <c r="AU7794" i="1"/>
  <c r="AV7794" i="1"/>
  <c r="AW7794" i="1"/>
  <c r="AY7794" i="1"/>
  <c r="AP7795" i="1"/>
  <c r="AQ7795" i="1"/>
  <c r="AR7795" i="1"/>
  <c r="AS7795" i="1"/>
  <c r="AT7795" i="1"/>
  <c r="AU7795" i="1"/>
  <c r="AV7795" i="1"/>
  <c r="AW7795" i="1"/>
  <c r="AY7795" i="1"/>
  <c r="AP7796" i="1"/>
  <c r="AQ7796" i="1"/>
  <c r="AR7796" i="1"/>
  <c r="AS7796" i="1"/>
  <c r="AT7796" i="1"/>
  <c r="AU7796" i="1"/>
  <c r="AV7796" i="1"/>
  <c r="AW7796" i="1"/>
  <c r="AY7796" i="1"/>
  <c r="AP7797" i="1"/>
  <c r="AQ7797" i="1"/>
  <c r="AR7797" i="1"/>
  <c r="AS7797" i="1"/>
  <c r="AT7797" i="1"/>
  <c r="AU7797" i="1"/>
  <c r="AV7797" i="1"/>
  <c r="AW7797" i="1"/>
  <c r="AY7797" i="1"/>
  <c r="AP7798" i="1"/>
  <c r="AQ7798" i="1"/>
  <c r="AR7798" i="1"/>
  <c r="AS7798" i="1"/>
  <c r="AT7798" i="1"/>
  <c r="AU7798" i="1"/>
  <c r="AV7798" i="1"/>
  <c r="AW7798" i="1"/>
  <c r="AY7798" i="1"/>
  <c r="AP7799" i="1"/>
  <c r="AQ7799" i="1"/>
  <c r="AR7799" i="1"/>
  <c r="AS7799" i="1"/>
  <c r="AT7799" i="1"/>
  <c r="AU7799" i="1"/>
  <c r="AV7799" i="1"/>
  <c r="AW7799" i="1"/>
  <c r="AY7799" i="1"/>
  <c r="AP7800" i="1"/>
  <c r="AQ7800" i="1"/>
  <c r="AR7800" i="1"/>
  <c r="AS7800" i="1"/>
  <c r="AT7800" i="1"/>
  <c r="AU7800" i="1"/>
  <c r="AV7800" i="1"/>
  <c r="AW7800" i="1"/>
  <c r="AY7800" i="1"/>
  <c r="AP7801" i="1"/>
  <c r="AQ7801" i="1"/>
  <c r="AR7801" i="1"/>
  <c r="AS7801" i="1"/>
  <c r="AT7801" i="1"/>
  <c r="AU7801" i="1"/>
  <c r="AV7801" i="1"/>
  <c r="AW7801" i="1"/>
  <c r="AY7801" i="1"/>
  <c r="AP7802" i="1"/>
  <c r="AQ7802" i="1"/>
  <c r="AR7802" i="1"/>
  <c r="AS7802" i="1"/>
  <c r="AT7802" i="1"/>
  <c r="AU7802" i="1"/>
  <c r="AV7802" i="1"/>
  <c r="AW7802" i="1"/>
  <c r="AY7802" i="1"/>
  <c r="AP7803" i="1"/>
  <c r="AQ7803" i="1"/>
  <c r="AR7803" i="1"/>
  <c r="AS7803" i="1"/>
  <c r="AT7803" i="1"/>
  <c r="AU7803" i="1"/>
  <c r="AV7803" i="1"/>
  <c r="AW7803" i="1"/>
  <c r="AY7803" i="1"/>
  <c r="AP7804" i="1"/>
  <c r="AQ7804" i="1"/>
  <c r="AR7804" i="1"/>
  <c r="AS7804" i="1"/>
  <c r="AT7804" i="1"/>
  <c r="AU7804" i="1"/>
  <c r="AV7804" i="1"/>
  <c r="AW7804" i="1"/>
  <c r="AY7804" i="1"/>
  <c r="AP7805" i="1"/>
  <c r="AQ7805" i="1"/>
  <c r="AR7805" i="1"/>
  <c r="AS7805" i="1"/>
  <c r="AT7805" i="1"/>
  <c r="AU7805" i="1"/>
  <c r="AV7805" i="1"/>
  <c r="AW7805" i="1"/>
  <c r="AY7805" i="1"/>
  <c r="AP7806" i="1"/>
  <c r="AQ7806" i="1"/>
  <c r="AR7806" i="1"/>
  <c r="AS7806" i="1"/>
  <c r="AT7806" i="1"/>
  <c r="AU7806" i="1"/>
  <c r="AV7806" i="1"/>
  <c r="AW7806" i="1"/>
  <c r="AY7806" i="1"/>
  <c r="AP7807" i="1"/>
  <c r="AQ7807" i="1"/>
  <c r="AR7807" i="1"/>
  <c r="AS7807" i="1"/>
  <c r="AT7807" i="1"/>
  <c r="AU7807" i="1"/>
  <c r="AV7807" i="1"/>
  <c r="AW7807" i="1"/>
  <c r="AY7807" i="1"/>
  <c r="AP7808" i="1"/>
  <c r="AQ7808" i="1"/>
  <c r="AR7808" i="1"/>
  <c r="AS7808" i="1"/>
  <c r="AT7808" i="1"/>
  <c r="AU7808" i="1"/>
  <c r="AV7808" i="1"/>
  <c r="AW7808" i="1"/>
  <c r="AY7808" i="1"/>
  <c r="AP7809" i="1"/>
  <c r="AQ7809" i="1"/>
  <c r="AR7809" i="1"/>
  <c r="AS7809" i="1"/>
  <c r="AT7809" i="1"/>
  <c r="AU7809" i="1"/>
  <c r="AV7809" i="1"/>
  <c r="AW7809" i="1"/>
  <c r="AY7809" i="1"/>
  <c r="AP7810" i="1"/>
  <c r="AQ7810" i="1"/>
  <c r="AR7810" i="1"/>
  <c r="AS7810" i="1"/>
  <c r="AT7810" i="1"/>
  <c r="AU7810" i="1"/>
  <c r="AV7810" i="1"/>
  <c r="AW7810" i="1"/>
  <c r="AY7810" i="1"/>
  <c r="AP7811" i="1"/>
  <c r="AQ7811" i="1"/>
  <c r="AR7811" i="1"/>
  <c r="AS7811" i="1"/>
  <c r="AT7811" i="1"/>
  <c r="AU7811" i="1"/>
  <c r="AV7811" i="1"/>
  <c r="AW7811" i="1"/>
  <c r="AY7811" i="1"/>
  <c r="AP7812" i="1"/>
  <c r="AQ7812" i="1"/>
  <c r="AR7812" i="1"/>
  <c r="AS7812" i="1"/>
  <c r="AT7812" i="1"/>
  <c r="AU7812" i="1"/>
  <c r="AV7812" i="1"/>
  <c r="AW7812" i="1"/>
  <c r="AY7812" i="1"/>
  <c r="AP7813" i="1"/>
  <c r="AQ7813" i="1"/>
  <c r="AR7813" i="1"/>
  <c r="AS7813" i="1"/>
  <c r="AT7813" i="1"/>
  <c r="AU7813" i="1"/>
  <c r="AV7813" i="1"/>
  <c r="AW7813" i="1"/>
  <c r="AY7813" i="1"/>
  <c r="AP7814" i="1"/>
  <c r="AQ7814" i="1"/>
  <c r="AR7814" i="1"/>
  <c r="AS7814" i="1"/>
  <c r="AT7814" i="1"/>
  <c r="AU7814" i="1"/>
  <c r="AV7814" i="1"/>
  <c r="AW7814" i="1"/>
  <c r="AY7814" i="1"/>
  <c r="AP7815" i="1"/>
  <c r="AQ7815" i="1"/>
  <c r="AR7815" i="1"/>
  <c r="AS7815" i="1"/>
  <c r="AT7815" i="1"/>
  <c r="AU7815" i="1"/>
  <c r="AV7815" i="1"/>
  <c r="AW7815" i="1"/>
  <c r="AY7815" i="1"/>
  <c r="AP7816" i="1"/>
  <c r="AQ7816" i="1"/>
  <c r="AR7816" i="1"/>
  <c r="AS7816" i="1"/>
  <c r="AT7816" i="1"/>
  <c r="AU7816" i="1"/>
  <c r="AV7816" i="1"/>
  <c r="AW7816" i="1"/>
  <c r="AY7816" i="1"/>
  <c r="AP7817" i="1"/>
  <c r="AQ7817" i="1"/>
  <c r="AR7817" i="1"/>
  <c r="AS7817" i="1"/>
  <c r="AT7817" i="1"/>
  <c r="AU7817" i="1"/>
  <c r="AV7817" i="1"/>
  <c r="AW7817" i="1"/>
  <c r="AY7817" i="1"/>
  <c r="AP7818" i="1"/>
  <c r="AQ7818" i="1"/>
  <c r="AR7818" i="1"/>
  <c r="AS7818" i="1"/>
  <c r="AT7818" i="1"/>
  <c r="AU7818" i="1"/>
  <c r="AV7818" i="1"/>
  <c r="AW7818" i="1"/>
  <c r="AY7818" i="1"/>
  <c r="AP7819" i="1"/>
  <c r="AQ7819" i="1"/>
  <c r="AR7819" i="1"/>
  <c r="AS7819" i="1"/>
  <c r="AT7819" i="1"/>
  <c r="AU7819" i="1"/>
  <c r="AV7819" i="1"/>
  <c r="AW7819" i="1"/>
  <c r="AY7819" i="1"/>
  <c r="AP7820" i="1"/>
  <c r="AQ7820" i="1"/>
  <c r="AR7820" i="1"/>
  <c r="AS7820" i="1"/>
  <c r="AT7820" i="1"/>
  <c r="AU7820" i="1"/>
  <c r="AV7820" i="1"/>
  <c r="AW7820" i="1"/>
  <c r="AY7820" i="1"/>
  <c r="AP7821" i="1"/>
  <c r="AQ7821" i="1"/>
  <c r="AR7821" i="1"/>
  <c r="AS7821" i="1"/>
  <c r="AT7821" i="1"/>
  <c r="AU7821" i="1"/>
  <c r="AV7821" i="1"/>
  <c r="AW7821" i="1"/>
  <c r="AY7821" i="1"/>
  <c r="AP7822" i="1"/>
  <c r="AQ7822" i="1"/>
  <c r="AR7822" i="1"/>
  <c r="AS7822" i="1"/>
  <c r="AT7822" i="1"/>
  <c r="AU7822" i="1"/>
  <c r="AV7822" i="1"/>
  <c r="AW7822" i="1"/>
  <c r="AY7822" i="1"/>
  <c r="AP7823" i="1"/>
  <c r="AQ7823" i="1"/>
  <c r="AR7823" i="1"/>
  <c r="AS7823" i="1"/>
  <c r="AT7823" i="1"/>
  <c r="AU7823" i="1"/>
  <c r="AV7823" i="1"/>
  <c r="AW7823" i="1"/>
  <c r="AY7823" i="1"/>
  <c r="AP7824" i="1"/>
  <c r="AQ7824" i="1"/>
  <c r="AR7824" i="1"/>
  <c r="AS7824" i="1"/>
  <c r="AT7824" i="1"/>
  <c r="AU7824" i="1"/>
  <c r="AV7824" i="1"/>
  <c r="AW7824" i="1"/>
  <c r="AY7824" i="1"/>
  <c r="AP7825" i="1"/>
  <c r="AQ7825" i="1"/>
  <c r="AR7825" i="1"/>
  <c r="AS7825" i="1"/>
  <c r="AT7825" i="1"/>
  <c r="AU7825" i="1"/>
  <c r="AV7825" i="1"/>
  <c r="AW7825" i="1"/>
  <c r="AY7825" i="1"/>
  <c r="AP7826" i="1"/>
  <c r="AQ7826" i="1"/>
  <c r="AR7826" i="1"/>
  <c r="AS7826" i="1"/>
  <c r="AT7826" i="1"/>
  <c r="AU7826" i="1"/>
  <c r="AV7826" i="1"/>
  <c r="AW7826" i="1"/>
  <c r="AY7826" i="1"/>
  <c r="AP7827" i="1"/>
  <c r="AQ7827" i="1"/>
  <c r="AR7827" i="1"/>
  <c r="AS7827" i="1"/>
  <c r="AT7827" i="1"/>
  <c r="AU7827" i="1"/>
  <c r="AV7827" i="1"/>
  <c r="AW7827" i="1"/>
  <c r="AY7827" i="1"/>
  <c r="AP7828" i="1"/>
  <c r="AQ7828" i="1"/>
  <c r="AR7828" i="1"/>
  <c r="AS7828" i="1"/>
  <c r="AT7828" i="1"/>
  <c r="AU7828" i="1"/>
  <c r="AV7828" i="1"/>
  <c r="AW7828" i="1"/>
  <c r="AY7828" i="1"/>
  <c r="AP7829" i="1"/>
  <c r="AQ7829" i="1"/>
  <c r="AR7829" i="1"/>
  <c r="AS7829" i="1"/>
  <c r="AT7829" i="1"/>
  <c r="AU7829" i="1"/>
  <c r="AV7829" i="1"/>
  <c r="AW7829" i="1"/>
  <c r="AY7829" i="1"/>
  <c r="AP7830" i="1"/>
  <c r="AQ7830" i="1"/>
  <c r="AR7830" i="1"/>
  <c r="AS7830" i="1"/>
  <c r="AT7830" i="1"/>
  <c r="AU7830" i="1"/>
  <c r="AV7830" i="1"/>
  <c r="AW7830" i="1"/>
  <c r="AY7830" i="1"/>
  <c r="AP7831" i="1"/>
  <c r="AQ7831" i="1"/>
  <c r="AR7831" i="1"/>
  <c r="AS7831" i="1"/>
  <c r="AT7831" i="1"/>
  <c r="AU7831" i="1"/>
  <c r="AV7831" i="1"/>
  <c r="AW7831" i="1"/>
  <c r="AY7831" i="1"/>
  <c r="AP7832" i="1"/>
  <c r="AQ7832" i="1"/>
  <c r="AR7832" i="1"/>
  <c r="AS7832" i="1"/>
  <c r="AT7832" i="1"/>
  <c r="AU7832" i="1"/>
  <c r="AV7832" i="1"/>
  <c r="AW7832" i="1"/>
  <c r="AY7832" i="1"/>
  <c r="AP7833" i="1"/>
  <c r="AQ7833" i="1"/>
  <c r="AR7833" i="1"/>
  <c r="AS7833" i="1"/>
  <c r="AT7833" i="1"/>
  <c r="AU7833" i="1"/>
  <c r="AV7833" i="1"/>
  <c r="AW7833" i="1"/>
  <c r="AY7833" i="1"/>
  <c r="AP7834" i="1"/>
  <c r="AQ7834" i="1"/>
  <c r="AR7834" i="1"/>
  <c r="AS7834" i="1"/>
  <c r="AT7834" i="1"/>
  <c r="AU7834" i="1"/>
  <c r="AV7834" i="1"/>
  <c r="AW7834" i="1"/>
  <c r="AY7834" i="1"/>
  <c r="AP7835" i="1"/>
  <c r="AQ7835" i="1"/>
  <c r="AR7835" i="1"/>
  <c r="AS7835" i="1"/>
  <c r="AT7835" i="1"/>
  <c r="AU7835" i="1"/>
  <c r="AV7835" i="1"/>
  <c r="AW7835" i="1"/>
  <c r="AY7835" i="1"/>
  <c r="AP7836" i="1"/>
  <c r="AQ7836" i="1"/>
  <c r="AR7836" i="1"/>
  <c r="AS7836" i="1"/>
  <c r="AT7836" i="1"/>
  <c r="AU7836" i="1"/>
  <c r="AV7836" i="1"/>
  <c r="AW7836" i="1"/>
  <c r="AY7836" i="1"/>
  <c r="AP7837" i="1"/>
  <c r="AQ7837" i="1"/>
  <c r="AR7837" i="1"/>
  <c r="AS7837" i="1"/>
  <c r="AT7837" i="1"/>
  <c r="AU7837" i="1"/>
  <c r="AV7837" i="1"/>
  <c r="AW7837" i="1"/>
  <c r="AY7837" i="1"/>
  <c r="AP7838" i="1"/>
  <c r="AQ7838" i="1"/>
  <c r="AR7838" i="1"/>
  <c r="AS7838" i="1"/>
  <c r="AT7838" i="1"/>
  <c r="AU7838" i="1"/>
  <c r="AV7838" i="1"/>
  <c r="AW7838" i="1"/>
  <c r="AY7838" i="1"/>
  <c r="AP7839" i="1"/>
  <c r="AQ7839" i="1"/>
  <c r="AR7839" i="1"/>
  <c r="AS7839" i="1"/>
  <c r="AT7839" i="1"/>
  <c r="AU7839" i="1"/>
  <c r="AV7839" i="1"/>
  <c r="AW7839" i="1"/>
  <c r="AY7839" i="1"/>
  <c r="AP7840" i="1"/>
  <c r="AQ7840" i="1"/>
  <c r="AR7840" i="1"/>
  <c r="AS7840" i="1"/>
  <c r="AT7840" i="1"/>
  <c r="AU7840" i="1"/>
  <c r="AV7840" i="1"/>
  <c r="AW7840" i="1"/>
  <c r="AY7840" i="1"/>
  <c r="AP7841" i="1"/>
  <c r="AQ7841" i="1"/>
  <c r="AR7841" i="1"/>
  <c r="AS7841" i="1"/>
  <c r="AT7841" i="1"/>
  <c r="AU7841" i="1"/>
  <c r="AV7841" i="1"/>
  <c r="AW7841" i="1"/>
  <c r="AY7841" i="1"/>
  <c r="AP7842" i="1"/>
  <c r="AQ7842" i="1"/>
  <c r="AR7842" i="1"/>
  <c r="AS7842" i="1"/>
  <c r="AT7842" i="1"/>
  <c r="AU7842" i="1"/>
  <c r="AV7842" i="1"/>
  <c r="AW7842" i="1"/>
  <c r="AY7842" i="1"/>
  <c r="AP7843" i="1"/>
  <c r="AQ7843" i="1"/>
  <c r="AR7843" i="1"/>
  <c r="AS7843" i="1"/>
  <c r="AT7843" i="1"/>
  <c r="AU7843" i="1"/>
  <c r="AV7843" i="1"/>
  <c r="AW7843" i="1"/>
  <c r="AY7843" i="1"/>
  <c r="AP7844" i="1"/>
  <c r="AQ7844" i="1"/>
  <c r="AR7844" i="1"/>
  <c r="AS7844" i="1"/>
  <c r="AT7844" i="1"/>
  <c r="AU7844" i="1"/>
  <c r="AV7844" i="1"/>
  <c r="AW7844" i="1"/>
  <c r="AY7844" i="1"/>
  <c r="AP7845" i="1"/>
  <c r="AQ7845" i="1"/>
  <c r="AR7845" i="1"/>
  <c r="AS7845" i="1"/>
  <c r="AT7845" i="1"/>
  <c r="AU7845" i="1"/>
  <c r="AV7845" i="1"/>
  <c r="AW7845" i="1"/>
  <c r="AY7845" i="1"/>
  <c r="AP7846" i="1"/>
  <c r="AQ7846" i="1"/>
  <c r="AR7846" i="1"/>
  <c r="AS7846" i="1"/>
  <c r="AT7846" i="1"/>
  <c r="AU7846" i="1"/>
  <c r="AV7846" i="1"/>
  <c r="AW7846" i="1"/>
  <c r="AY7846" i="1"/>
  <c r="AP7847" i="1"/>
  <c r="AQ7847" i="1"/>
  <c r="AR7847" i="1"/>
  <c r="AS7847" i="1"/>
  <c r="AT7847" i="1"/>
  <c r="AU7847" i="1"/>
  <c r="AV7847" i="1"/>
  <c r="AW7847" i="1"/>
  <c r="AY7847" i="1"/>
  <c r="AP7848" i="1"/>
  <c r="AQ7848" i="1"/>
  <c r="AR7848" i="1"/>
  <c r="AS7848" i="1"/>
  <c r="AT7848" i="1"/>
  <c r="AU7848" i="1"/>
  <c r="AV7848" i="1"/>
  <c r="AW7848" i="1"/>
  <c r="AY7848" i="1"/>
  <c r="AP7849" i="1"/>
  <c r="AQ7849" i="1"/>
  <c r="AR7849" i="1"/>
  <c r="AS7849" i="1"/>
  <c r="AT7849" i="1"/>
  <c r="AU7849" i="1"/>
  <c r="AV7849" i="1"/>
  <c r="AW7849" i="1"/>
  <c r="AY7849" i="1"/>
  <c r="AP7850" i="1"/>
  <c r="AQ7850" i="1"/>
  <c r="AR7850" i="1"/>
  <c r="AS7850" i="1"/>
  <c r="AT7850" i="1"/>
  <c r="AU7850" i="1"/>
  <c r="AV7850" i="1"/>
  <c r="AW7850" i="1"/>
  <c r="AY7850" i="1"/>
  <c r="AP7851" i="1"/>
  <c r="AQ7851" i="1"/>
  <c r="AR7851" i="1"/>
  <c r="AS7851" i="1"/>
  <c r="AT7851" i="1"/>
  <c r="AU7851" i="1"/>
  <c r="AV7851" i="1"/>
  <c r="AW7851" i="1"/>
  <c r="AY7851" i="1"/>
  <c r="AP7852" i="1"/>
  <c r="AQ7852" i="1"/>
  <c r="AR7852" i="1"/>
  <c r="AS7852" i="1"/>
  <c r="AT7852" i="1"/>
  <c r="AU7852" i="1"/>
  <c r="AV7852" i="1"/>
  <c r="AW7852" i="1"/>
  <c r="AY7852" i="1"/>
  <c r="AP7853" i="1"/>
  <c r="AQ7853" i="1"/>
  <c r="AR7853" i="1"/>
  <c r="AS7853" i="1"/>
  <c r="AT7853" i="1"/>
  <c r="AU7853" i="1"/>
  <c r="AV7853" i="1"/>
  <c r="AW7853" i="1"/>
  <c r="AY7853" i="1"/>
  <c r="AP7854" i="1"/>
  <c r="AQ7854" i="1"/>
  <c r="AR7854" i="1"/>
  <c r="AS7854" i="1"/>
  <c r="AT7854" i="1"/>
  <c r="AU7854" i="1"/>
  <c r="AV7854" i="1"/>
  <c r="AW7854" i="1"/>
  <c r="AY7854" i="1"/>
  <c r="AP7855" i="1"/>
  <c r="AQ7855" i="1"/>
  <c r="AR7855" i="1"/>
  <c r="AS7855" i="1"/>
  <c r="AT7855" i="1"/>
  <c r="AU7855" i="1"/>
  <c r="AV7855" i="1"/>
  <c r="AW7855" i="1"/>
  <c r="AY7855" i="1"/>
  <c r="AP7856" i="1"/>
  <c r="AQ7856" i="1"/>
  <c r="AR7856" i="1"/>
  <c r="AS7856" i="1"/>
  <c r="AT7856" i="1"/>
  <c r="AU7856" i="1"/>
  <c r="AV7856" i="1"/>
  <c r="AW7856" i="1"/>
  <c r="AY7856" i="1"/>
  <c r="AP7857" i="1"/>
  <c r="AQ7857" i="1"/>
  <c r="AR7857" i="1"/>
  <c r="AS7857" i="1"/>
  <c r="AT7857" i="1"/>
  <c r="AU7857" i="1"/>
  <c r="AV7857" i="1"/>
  <c r="AW7857" i="1"/>
  <c r="AY7857" i="1"/>
  <c r="AP7858" i="1"/>
  <c r="AQ7858" i="1"/>
  <c r="AR7858" i="1"/>
  <c r="AS7858" i="1"/>
  <c r="AT7858" i="1"/>
  <c r="AU7858" i="1"/>
  <c r="AV7858" i="1"/>
  <c r="AW7858" i="1"/>
  <c r="AY7858" i="1"/>
  <c r="AP7859" i="1"/>
  <c r="AQ7859" i="1"/>
  <c r="AR7859" i="1"/>
  <c r="AS7859" i="1"/>
  <c r="AT7859" i="1"/>
  <c r="AU7859" i="1"/>
  <c r="AV7859" i="1"/>
  <c r="AW7859" i="1"/>
  <c r="AY7859" i="1"/>
  <c r="AP7860" i="1"/>
  <c r="AQ7860" i="1"/>
  <c r="AR7860" i="1"/>
  <c r="AS7860" i="1"/>
  <c r="AT7860" i="1"/>
  <c r="AU7860" i="1"/>
  <c r="AV7860" i="1"/>
  <c r="AW7860" i="1"/>
  <c r="AY7860" i="1"/>
  <c r="AP7861" i="1"/>
  <c r="AQ7861" i="1"/>
  <c r="AR7861" i="1"/>
  <c r="AS7861" i="1"/>
  <c r="AT7861" i="1"/>
  <c r="AU7861" i="1"/>
  <c r="AV7861" i="1"/>
  <c r="AW7861" i="1"/>
  <c r="AY7861" i="1"/>
  <c r="AP7862" i="1"/>
  <c r="AQ7862" i="1"/>
  <c r="AR7862" i="1"/>
  <c r="AS7862" i="1"/>
  <c r="AT7862" i="1"/>
  <c r="AU7862" i="1"/>
  <c r="AV7862" i="1"/>
  <c r="AW7862" i="1"/>
  <c r="AY7862" i="1"/>
  <c r="AP7863" i="1"/>
  <c r="AQ7863" i="1"/>
  <c r="AR7863" i="1"/>
  <c r="AS7863" i="1"/>
  <c r="AT7863" i="1"/>
  <c r="AU7863" i="1"/>
  <c r="AV7863" i="1"/>
  <c r="AW7863" i="1"/>
  <c r="AY7863" i="1"/>
  <c r="AP7864" i="1"/>
  <c r="AQ7864" i="1"/>
  <c r="AR7864" i="1"/>
  <c r="AS7864" i="1"/>
  <c r="AT7864" i="1"/>
  <c r="AU7864" i="1"/>
  <c r="AV7864" i="1"/>
  <c r="AW7864" i="1"/>
  <c r="AY7864" i="1"/>
  <c r="AP7865" i="1"/>
  <c r="AQ7865" i="1"/>
  <c r="AR7865" i="1"/>
  <c r="AS7865" i="1"/>
  <c r="AT7865" i="1"/>
  <c r="AU7865" i="1"/>
  <c r="AV7865" i="1"/>
  <c r="AW7865" i="1"/>
  <c r="AY7865" i="1"/>
  <c r="AP7866" i="1"/>
  <c r="AQ7866" i="1"/>
  <c r="AR7866" i="1"/>
  <c r="AS7866" i="1"/>
  <c r="AT7866" i="1"/>
  <c r="AU7866" i="1"/>
  <c r="AV7866" i="1"/>
  <c r="AW7866" i="1"/>
  <c r="AY7866" i="1"/>
  <c r="AP7867" i="1"/>
  <c r="AQ7867" i="1"/>
  <c r="AR7867" i="1"/>
  <c r="AS7867" i="1"/>
  <c r="AT7867" i="1"/>
  <c r="AU7867" i="1"/>
  <c r="AV7867" i="1"/>
  <c r="AW7867" i="1"/>
  <c r="AY7867" i="1"/>
  <c r="AP7868" i="1"/>
  <c r="AQ7868" i="1"/>
  <c r="AR7868" i="1"/>
  <c r="AS7868" i="1"/>
  <c r="AT7868" i="1"/>
  <c r="AU7868" i="1"/>
  <c r="AV7868" i="1"/>
  <c r="AW7868" i="1"/>
  <c r="AY7868" i="1"/>
  <c r="AP7869" i="1"/>
  <c r="AQ7869" i="1"/>
  <c r="AR7869" i="1"/>
  <c r="AS7869" i="1"/>
  <c r="AT7869" i="1"/>
  <c r="AU7869" i="1"/>
  <c r="AV7869" i="1"/>
  <c r="AW7869" i="1"/>
  <c r="AY7869" i="1"/>
  <c r="AP7870" i="1"/>
  <c r="AQ7870" i="1"/>
  <c r="AR7870" i="1"/>
  <c r="AS7870" i="1"/>
  <c r="AT7870" i="1"/>
  <c r="AU7870" i="1"/>
  <c r="AV7870" i="1"/>
  <c r="AW7870" i="1"/>
  <c r="AY7870" i="1"/>
  <c r="AP7871" i="1"/>
  <c r="AQ7871" i="1"/>
  <c r="AR7871" i="1"/>
  <c r="AS7871" i="1"/>
  <c r="AT7871" i="1"/>
  <c r="AU7871" i="1"/>
  <c r="AV7871" i="1"/>
  <c r="AW7871" i="1"/>
  <c r="AY7871" i="1"/>
  <c r="AP7872" i="1"/>
  <c r="AQ7872" i="1"/>
  <c r="AR7872" i="1"/>
  <c r="AS7872" i="1"/>
  <c r="AT7872" i="1"/>
  <c r="AU7872" i="1"/>
  <c r="AV7872" i="1"/>
  <c r="AW7872" i="1"/>
  <c r="AY7872" i="1"/>
  <c r="AP7873" i="1"/>
  <c r="AQ7873" i="1"/>
  <c r="AR7873" i="1"/>
  <c r="AS7873" i="1"/>
  <c r="AT7873" i="1"/>
  <c r="AU7873" i="1"/>
  <c r="AV7873" i="1"/>
  <c r="AW7873" i="1"/>
  <c r="AY7873" i="1"/>
  <c r="AP7874" i="1"/>
  <c r="AQ7874" i="1"/>
  <c r="AR7874" i="1"/>
  <c r="AS7874" i="1"/>
  <c r="AT7874" i="1"/>
  <c r="AU7874" i="1"/>
  <c r="AV7874" i="1"/>
  <c r="AW7874" i="1"/>
  <c r="AY7874" i="1"/>
  <c r="AP7875" i="1"/>
  <c r="AQ7875" i="1"/>
  <c r="AR7875" i="1"/>
  <c r="AS7875" i="1"/>
  <c r="AT7875" i="1"/>
  <c r="AU7875" i="1"/>
  <c r="AV7875" i="1"/>
  <c r="AW7875" i="1"/>
  <c r="AY7875" i="1"/>
  <c r="AP7876" i="1"/>
  <c r="AQ7876" i="1"/>
  <c r="AR7876" i="1"/>
  <c r="AS7876" i="1"/>
  <c r="AT7876" i="1"/>
  <c r="AU7876" i="1"/>
  <c r="AV7876" i="1"/>
  <c r="AW7876" i="1"/>
  <c r="AY7876" i="1"/>
  <c r="AP7877" i="1"/>
  <c r="AQ7877" i="1"/>
  <c r="AR7877" i="1"/>
  <c r="AS7877" i="1"/>
  <c r="AT7877" i="1"/>
  <c r="AU7877" i="1"/>
  <c r="AV7877" i="1"/>
  <c r="AW7877" i="1"/>
  <c r="AY7877" i="1"/>
  <c r="AP7878" i="1"/>
  <c r="AQ7878" i="1"/>
  <c r="AR7878" i="1"/>
  <c r="AS7878" i="1"/>
  <c r="AT7878" i="1"/>
  <c r="AU7878" i="1"/>
  <c r="AV7878" i="1"/>
  <c r="AW7878" i="1"/>
  <c r="AY7878" i="1"/>
  <c r="AP7879" i="1"/>
  <c r="AQ7879" i="1"/>
  <c r="AR7879" i="1"/>
  <c r="AS7879" i="1"/>
  <c r="AT7879" i="1"/>
  <c r="AU7879" i="1"/>
  <c r="AV7879" i="1"/>
  <c r="AW7879" i="1"/>
  <c r="AY7879" i="1"/>
  <c r="AP7880" i="1"/>
  <c r="AQ7880" i="1"/>
  <c r="AR7880" i="1"/>
  <c r="AS7880" i="1"/>
  <c r="AT7880" i="1"/>
  <c r="AU7880" i="1"/>
  <c r="AV7880" i="1"/>
  <c r="AW7880" i="1"/>
  <c r="AY7880" i="1"/>
  <c r="AP7881" i="1"/>
  <c r="AQ7881" i="1"/>
  <c r="AR7881" i="1"/>
  <c r="AS7881" i="1"/>
  <c r="AT7881" i="1"/>
  <c r="AU7881" i="1"/>
  <c r="AV7881" i="1"/>
  <c r="AW7881" i="1"/>
  <c r="AY7881" i="1"/>
  <c r="AP7882" i="1"/>
  <c r="AQ7882" i="1"/>
  <c r="AR7882" i="1"/>
  <c r="AS7882" i="1"/>
  <c r="AT7882" i="1"/>
  <c r="AU7882" i="1"/>
  <c r="AV7882" i="1"/>
  <c r="AW7882" i="1"/>
  <c r="AY7882" i="1"/>
  <c r="AP7883" i="1"/>
  <c r="AQ7883" i="1"/>
  <c r="AR7883" i="1"/>
  <c r="AS7883" i="1"/>
  <c r="AT7883" i="1"/>
  <c r="AU7883" i="1"/>
  <c r="AV7883" i="1"/>
  <c r="AW7883" i="1"/>
  <c r="AY7883" i="1"/>
  <c r="AP7884" i="1"/>
  <c r="AQ7884" i="1"/>
  <c r="AR7884" i="1"/>
  <c r="AS7884" i="1"/>
  <c r="AT7884" i="1"/>
  <c r="AU7884" i="1"/>
  <c r="AV7884" i="1"/>
  <c r="AW7884" i="1"/>
  <c r="AY7884" i="1"/>
  <c r="AP7885" i="1"/>
  <c r="AQ7885" i="1"/>
  <c r="AR7885" i="1"/>
  <c r="AS7885" i="1"/>
  <c r="AT7885" i="1"/>
  <c r="AU7885" i="1"/>
  <c r="AV7885" i="1"/>
  <c r="AW7885" i="1"/>
  <c r="AY7885" i="1"/>
  <c r="AP7886" i="1"/>
  <c r="AQ7886" i="1"/>
  <c r="AR7886" i="1"/>
  <c r="AS7886" i="1"/>
  <c r="AT7886" i="1"/>
  <c r="AU7886" i="1"/>
  <c r="AV7886" i="1"/>
  <c r="AW7886" i="1"/>
  <c r="AY7886" i="1"/>
  <c r="AP7887" i="1"/>
  <c r="AQ7887" i="1"/>
  <c r="AR7887" i="1"/>
  <c r="AS7887" i="1"/>
  <c r="AT7887" i="1"/>
  <c r="AU7887" i="1"/>
  <c r="AV7887" i="1"/>
  <c r="AW7887" i="1"/>
  <c r="AY7887" i="1"/>
  <c r="AP7888" i="1"/>
  <c r="AQ7888" i="1"/>
  <c r="AR7888" i="1"/>
  <c r="AS7888" i="1"/>
  <c r="AT7888" i="1"/>
  <c r="AU7888" i="1"/>
  <c r="AV7888" i="1"/>
  <c r="AW7888" i="1"/>
  <c r="AY7888" i="1"/>
  <c r="AP7889" i="1"/>
  <c r="AQ7889" i="1"/>
  <c r="AR7889" i="1"/>
  <c r="AS7889" i="1"/>
  <c r="AT7889" i="1"/>
  <c r="AU7889" i="1"/>
  <c r="AV7889" i="1"/>
  <c r="AW7889" i="1"/>
  <c r="AY7889" i="1"/>
  <c r="AP7890" i="1"/>
  <c r="AQ7890" i="1"/>
  <c r="AR7890" i="1"/>
  <c r="AS7890" i="1"/>
  <c r="AT7890" i="1"/>
  <c r="AU7890" i="1"/>
  <c r="AV7890" i="1"/>
  <c r="AW7890" i="1"/>
  <c r="AY7890" i="1"/>
  <c r="AP7891" i="1"/>
  <c r="AQ7891" i="1"/>
  <c r="AR7891" i="1"/>
  <c r="AS7891" i="1"/>
  <c r="AT7891" i="1"/>
  <c r="AU7891" i="1"/>
  <c r="AV7891" i="1"/>
  <c r="AW7891" i="1"/>
  <c r="AY7891" i="1"/>
  <c r="AP7892" i="1"/>
  <c r="AQ7892" i="1"/>
  <c r="AR7892" i="1"/>
  <c r="AS7892" i="1"/>
  <c r="AT7892" i="1"/>
  <c r="AU7892" i="1"/>
  <c r="AV7892" i="1"/>
  <c r="AW7892" i="1"/>
  <c r="AY7892" i="1"/>
  <c r="AP7893" i="1"/>
  <c r="AQ7893" i="1"/>
  <c r="AR7893" i="1"/>
  <c r="AS7893" i="1"/>
  <c r="AT7893" i="1"/>
  <c r="AU7893" i="1"/>
  <c r="AV7893" i="1"/>
  <c r="AW7893" i="1"/>
  <c r="AY7893" i="1"/>
  <c r="AP7894" i="1"/>
  <c r="AQ7894" i="1"/>
  <c r="AR7894" i="1"/>
  <c r="AS7894" i="1"/>
  <c r="AT7894" i="1"/>
  <c r="AU7894" i="1"/>
  <c r="AV7894" i="1"/>
  <c r="AW7894" i="1"/>
  <c r="AY7894" i="1"/>
  <c r="AP7895" i="1"/>
  <c r="AQ7895" i="1"/>
  <c r="AR7895" i="1"/>
  <c r="AS7895" i="1"/>
  <c r="AT7895" i="1"/>
  <c r="AU7895" i="1"/>
  <c r="AV7895" i="1"/>
  <c r="AW7895" i="1"/>
  <c r="AY7895" i="1"/>
  <c r="AP7896" i="1"/>
  <c r="AQ7896" i="1"/>
  <c r="AR7896" i="1"/>
  <c r="AS7896" i="1"/>
  <c r="AT7896" i="1"/>
  <c r="AU7896" i="1"/>
  <c r="AV7896" i="1"/>
  <c r="AW7896" i="1"/>
  <c r="AY7896" i="1"/>
  <c r="AP7897" i="1"/>
  <c r="AQ7897" i="1"/>
  <c r="AR7897" i="1"/>
  <c r="AS7897" i="1"/>
  <c r="AT7897" i="1"/>
  <c r="AU7897" i="1"/>
  <c r="AV7897" i="1"/>
  <c r="AW7897" i="1"/>
  <c r="AY7897" i="1"/>
  <c r="AP7898" i="1"/>
  <c r="AQ7898" i="1"/>
  <c r="AR7898" i="1"/>
  <c r="AS7898" i="1"/>
  <c r="AT7898" i="1"/>
  <c r="AU7898" i="1"/>
  <c r="AV7898" i="1"/>
  <c r="AW7898" i="1"/>
  <c r="AY7898" i="1"/>
  <c r="AP7899" i="1"/>
  <c r="AQ7899" i="1"/>
  <c r="AR7899" i="1"/>
  <c r="AS7899" i="1"/>
  <c r="AT7899" i="1"/>
  <c r="AU7899" i="1"/>
  <c r="AV7899" i="1"/>
  <c r="AW7899" i="1"/>
  <c r="AY7899" i="1"/>
  <c r="AP7900" i="1"/>
  <c r="AQ7900" i="1"/>
  <c r="AR7900" i="1"/>
  <c r="AS7900" i="1"/>
  <c r="AT7900" i="1"/>
  <c r="AU7900" i="1"/>
  <c r="AV7900" i="1"/>
  <c r="AW7900" i="1"/>
  <c r="AY7900" i="1"/>
  <c r="AP7901" i="1"/>
  <c r="AQ7901" i="1"/>
  <c r="AR7901" i="1"/>
  <c r="AS7901" i="1"/>
  <c r="AT7901" i="1"/>
  <c r="AU7901" i="1"/>
  <c r="AV7901" i="1"/>
  <c r="AW7901" i="1"/>
  <c r="AY7901" i="1"/>
  <c r="AP7902" i="1"/>
  <c r="AQ7902" i="1"/>
  <c r="AR7902" i="1"/>
  <c r="AS7902" i="1"/>
  <c r="AT7902" i="1"/>
  <c r="AU7902" i="1"/>
  <c r="AV7902" i="1"/>
  <c r="AW7902" i="1"/>
  <c r="AY7902" i="1"/>
  <c r="AP7903" i="1"/>
  <c r="AQ7903" i="1"/>
  <c r="AR7903" i="1"/>
  <c r="AS7903" i="1"/>
  <c r="AT7903" i="1"/>
  <c r="AU7903" i="1"/>
  <c r="AV7903" i="1"/>
  <c r="AW7903" i="1"/>
  <c r="AY7903" i="1"/>
  <c r="AP7904" i="1"/>
  <c r="AQ7904" i="1"/>
  <c r="AR7904" i="1"/>
  <c r="AS7904" i="1"/>
  <c r="AT7904" i="1"/>
  <c r="AU7904" i="1"/>
  <c r="AV7904" i="1"/>
  <c r="AW7904" i="1"/>
  <c r="AY7904" i="1"/>
  <c r="AP7905" i="1"/>
  <c r="AQ7905" i="1"/>
  <c r="AR7905" i="1"/>
  <c r="AS7905" i="1"/>
  <c r="AT7905" i="1"/>
  <c r="AU7905" i="1"/>
  <c r="AV7905" i="1"/>
  <c r="AW7905" i="1"/>
  <c r="AY7905" i="1"/>
  <c r="AP7906" i="1"/>
  <c r="AQ7906" i="1"/>
  <c r="AR7906" i="1"/>
  <c r="AS7906" i="1"/>
  <c r="AT7906" i="1"/>
  <c r="AU7906" i="1"/>
  <c r="AV7906" i="1"/>
  <c r="AW7906" i="1"/>
  <c r="AY7906" i="1"/>
  <c r="AP7907" i="1"/>
  <c r="AQ7907" i="1"/>
  <c r="AR7907" i="1"/>
  <c r="AS7907" i="1"/>
  <c r="AT7907" i="1"/>
  <c r="AU7907" i="1"/>
  <c r="AV7907" i="1"/>
  <c r="AW7907" i="1"/>
  <c r="AY7907" i="1"/>
  <c r="AP7908" i="1"/>
  <c r="AQ7908" i="1"/>
  <c r="AR7908" i="1"/>
  <c r="AS7908" i="1"/>
  <c r="AT7908" i="1"/>
  <c r="AU7908" i="1"/>
  <c r="AV7908" i="1"/>
  <c r="AW7908" i="1"/>
  <c r="AY7908" i="1"/>
  <c r="AP7909" i="1"/>
  <c r="AQ7909" i="1"/>
  <c r="AR7909" i="1"/>
  <c r="AS7909" i="1"/>
  <c r="AT7909" i="1"/>
  <c r="AU7909" i="1"/>
  <c r="AV7909" i="1"/>
  <c r="AW7909" i="1"/>
  <c r="AY7909" i="1"/>
  <c r="AP7910" i="1"/>
  <c r="AQ7910" i="1"/>
  <c r="AR7910" i="1"/>
  <c r="AS7910" i="1"/>
  <c r="AT7910" i="1"/>
  <c r="AU7910" i="1"/>
  <c r="AV7910" i="1"/>
  <c r="AW7910" i="1"/>
  <c r="AY7910" i="1"/>
  <c r="AP7911" i="1"/>
  <c r="AQ7911" i="1"/>
  <c r="AR7911" i="1"/>
  <c r="AS7911" i="1"/>
  <c r="AT7911" i="1"/>
  <c r="AU7911" i="1"/>
  <c r="AV7911" i="1"/>
  <c r="AW7911" i="1"/>
  <c r="AY7911" i="1"/>
  <c r="AP7912" i="1"/>
  <c r="AQ7912" i="1"/>
  <c r="AR7912" i="1"/>
  <c r="AS7912" i="1"/>
  <c r="AT7912" i="1"/>
  <c r="AU7912" i="1"/>
  <c r="AV7912" i="1"/>
  <c r="AW7912" i="1"/>
  <c r="AY7912" i="1"/>
  <c r="AP7913" i="1"/>
  <c r="AQ7913" i="1"/>
  <c r="AR7913" i="1"/>
  <c r="AS7913" i="1"/>
  <c r="AT7913" i="1"/>
  <c r="AU7913" i="1"/>
  <c r="AV7913" i="1"/>
  <c r="AW7913" i="1"/>
  <c r="AY7913" i="1"/>
  <c r="AP7914" i="1"/>
  <c r="AQ7914" i="1"/>
  <c r="AR7914" i="1"/>
  <c r="AS7914" i="1"/>
  <c r="AT7914" i="1"/>
  <c r="AU7914" i="1"/>
  <c r="AV7914" i="1"/>
  <c r="AW7914" i="1"/>
  <c r="AY7914" i="1"/>
  <c r="AP7915" i="1"/>
  <c r="AQ7915" i="1"/>
  <c r="AR7915" i="1"/>
  <c r="AS7915" i="1"/>
  <c r="AT7915" i="1"/>
  <c r="AU7915" i="1"/>
  <c r="AV7915" i="1"/>
  <c r="AW7915" i="1"/>
  <c r="AY7915" i="1"/>
  <c r="AP7916" i="1"/>
  <c r="AQ7916" i="1"/>
  <c r="AR7916" i="1"/>
  <c r="AS7916" i="1"/>
  <c r="AT7916" i="1"/>
  <c r="AU7916" i="1"/>
  <c r="AV7916" i="1"/>
  <c r="AW7916" i="1"/>
  <c r="AY7916" i="1"/>
  <c r="AP7917" i="1"/>
  <c r="AQ7917" i="1"/>
  <c r="AR7917" i="1"/>
  <c r="AS7917" i="1"/>
  <c r="AT7917" i="1"/>
  <c r="AU7917" i="1"/>
  <c r="AV7917" i="1"/>
  <c r="AW7917" i="1"/>
  <c r="AY7917" i="1"/>
  <c r="AP7918" i="1"/>
  <c r="AQ7918" i="1"/>
  <c r="AR7918" i="1"/>
  <c r="AS7918" i="1"/>
  <c r="AT7918" i="1"/>
  <c r="AU7918" i="1"/>
  <c r="AV7918" i="1"/>
  <c r="AW7918" i="1"/>
  <c r="AY7918" i="1"/>
  <c r="AP7919" i="1"/>
  <c r="AQ7919" i="1"/>
  <c r="AR7919" i="1"/>
  <c r="AS7919" i="1"/>
  <c r="AT7919" i="1"/>
  <c r="AU7919" i="1"/>
  <c r="AV7919" i="1"/>
  <c r="AW7919" i="1"/>
  <c r="AY7919" i="1"/>
  <c r="AP7920" i="1"/>
  <c r="AQ7920" i="1"/>
  <c r="AR7920" i="1"/>
  <c r="AS7920" i="1"/>
  <c r="AT7920" i="1"/>
  <c r="AU7920" i="1"/>
  <c r="AV7920" i="1"/>
  <c r="AW7920" i="1"/>
  <c r="AY7920" i="1"/>
  <c r="AP7921" i="1"/>
  <c r="AQ7921" i="1"/>
  <c r="AR7921" i="1"/>
  <c r="AS7921" i="1"/>
  <c r="AT7921" i="1"/>
  <c r="AU7921" i="1"/>
  <c r="AV7921" i="1"/>
  <c r="AW7921" i="1"/>
  <c r="AY7921" i="1"/>
  <c r="AP7922" i="1"/>
  <c r="AQ7922" i="1"/>
  <c r="AR7922" i="1"/>
  <c r="AS7922" i="1"/>
  <c r="AT7922" i="1"/>
  <c r="AU7922" i="1"/>
  <c r="AV7922" i="1"/>
  <c r="AW7922" i="1"/>
  <c r="AY7922" i="1"/>
  <c r="AP7923" i="1"/>
  <c r="AQ7923" i="1"/>
  <c r="AR7923" i="1"/>
  <c r="AS7923" i="1"/>
  <c r="AT7923" i="1"/>
  <c r="AU7923" i="1"/>
  <c r="AV7923" i="1"/>
  <c r="AW7923" i="1"/>
  <c r="AY7923" i="1"/>
  <c r="AP7924" i="1"/>
  <c r="AQ7924" i="1"/>
  <c r="AR7924" i="1"/>
  <c r="AS7924" i="1"/>
  <c r="AT7924" i="1"/>
  <c r="AU7924" i="1"/>
  <c r="AV7924" i="1"/>
  <c r="AW7924" i="1"/>
  <c r="AY7924" i="1"/>
  <c r="AP7925" i="1"/>
  <c r="AQ7925" i="1"/>
  <c r="AR7925" i="1"/>
  <c r="AS7925" i="1"/>
  <c r="AT7925" i="1"/>
  <c r="AU7925" i="1"/>
  <c r="AV7925" i="1"/>
  <c r="AW7925" i="1"/>
  <c r="AY7925" i="1"/>
  <c r="AP7926" i="1"/>
  <c r="AQ7926" i="1"/>
  <c r="AR7926" i="1"/>
  <c r="AS7926" i="1"/>
  <c r="AT7926" i="1"/>
  <c r="AU7926" i="1"/>
  <c r="AV7926" i="1"/>
  <c r="AW7926" i="1"/>
  <c r="AY7926" i="1"/>
  <c r="AP7927" i="1"/>
  <c r="AQ7927" i="1"/>
  <c r="AR7927" i="1"/>
  <c r="AS7927" i="1"/>
  <c r="AT7927" i="1"/>
  <c r="AU7927" i="1"/>
  <c r="AV7927" i="1"/>
  <c r="AW7927" i="1"/>
  <c r="AY7927" i="1"/>
  <c r="AP7928" i="1"/>
  <c r="AQ7928" i="1"/>
  <c r="AR7928" i="1"/>
  <c r="AS7928" i="1"/>
  <c r="AT7928" i="1"/>
  <c r="AU7928" i="1"/>
  <c r="AV7928" i="1"/>
  <c r="AW7928" i="1"/>
  <c r="AY7928" i="1"/>
  <c r="AP7929" i="1"/>
  <c r="AQ7929" i="1"/>
  <c r="AR7929" i="1"/>
  <c r="AS7929" i="1"/>
  <c r="AT7929" i="1"/>
  <c r="AU7929" i="1"/>
  <c r="AV7929" i="1"/>
  <c r="AW7929" i="1"/>
  <c r="AY7929" i="1"/>
  <c r="AP7930" i="1"/>
  <c r="AQ7930" i="1"/>
  <c r="AR7930" i="1"/>
  <c r="AS7930" i="1"/>
  <c r="AT7930" i="1"/>
  <c r="AU7930" i="1"/>
  <c r="AV7930" i="1"/>
  <c r="AW7930" i="1"/>
  <c r="AY7930" i="1"/>
  <c r="AP7931" i="1"/>
  <c r="AQ7931" i="1"/>
  <c r="AR7931" i="1"/>
  <c r="AS7931" i="1"/>
  <c r="AT7931" i="1"/>
  <c r="AU7931" i="1"/>
  <c r="AV7931" i="1"/>
  <c r="AW7931" i="1"/>
  <c r="AY7931" i="1"/>
  <c r="AP7932" i="1"/>
  <c r="AQ7932" i="1"/>
  <c r="AR7932" i="1"/>
  <c r="AS7932" i="1"/>
  <c r="AT7932" i="1"/>
  <c r="AU7932" i="1"/>
  <c r="AV7932" i="1"/>
  <c r="AW7932" i="1"/>
  <c r="AY7932" i="1"/>
  <c r="AP7933" i="1"/>
  <c r="AQ7933" i="1"/>
  <c r="AR7933" i="1"/>
  <c r="AS7933" i="1"/>
  <c r="AT7933" i="1"/>
  <c r="AU7933" i="1"/>
  <c r="AV7933" i="1"/>
  <c r="AW7933" i="1"/>
  <c r="AY7933" i="1"/>
  <c r="AP7934" i="1"/>
  <c r="AQ7934" i="1"/>
  <c r="AR7934" i="1"/>
  <c r="AS7934" i="1"/>
  <c r="AT7934" i="1"/>
  <c r="AU7934" i="1"/>
  <c r="AV7934" i="1"/>
  <c r="AW7934" i="1"/>
  <c r="AY7934" i="1"/>
  <c r="AP7935" i="1"/>
  <c r="AQ7935" i="1"/>
  <c r="AR7935" i="1"/>
  <c r="AS7935" i="1"/>
  <c r="AT7935" i="1"/>
  <c r="AU7935" i="1"/>
  <c r="AV7935" i="1"/>
  <c r="AW7935" i="1"/>
  <c r="AY7935" i="1"/>
  <c r="AP7936" i="1"/>
  <c r="AQ7936" i="1"/>
  <c r="AR7936" i="1"/>
  <c r="AS7936" i="1"/>
  <c r="AT7936" i="1"/>
  <c r="AU7936" i="1"/>
  <c r="AV7936" i="1"/>
  <c r="AW7936" i="1"/>
  <c r="AY7936" i="1"/>
  <c r="AP7937" i="1"/>
  <c r="AQ7937" i="1"/>
  <c r="AR7937" i="1"/>
  <c r="AS7937" i="1"/>
  <c r="AT7937" i="1"/>
  <c r="AU7937" i="1"/>
  <c r="AV7937" i="1"/>
  <c r="AW7937" i="1"/>
  <c r="AY7937" i="1"/>
  <c r="AP7938" i="1"/>
  <c r="AQ7938" i="1"/>
  <c r="AR7938" i="1"/>
  <c r="AS7938" i="1"/>
  <c r="AT7938" i="1"/>
  <c r="AU7938" i="1"/>
  <c r="AV7938" i="1"/>
  <c r="AW7938" i="1"/>
  <c r="AY7938" i="1"/>
  <c r="AP7939" i="1"/>
  <c r="AQ7939" i="1"/>
  <c r="AR7939" i="1"/>
  <c r="AS7939" i="1"/>
  <c r="AT7939" i="1"/>
  <c r="AU7939" i="1"/>
  <c r="AV7939" i="1"/>
  <c r="AW7939" i="1"/>
  <c r="AY7939" i="1"/>
  <c r="AP7940" i="1"/>
  <c r="AQ7940" i="1"/>
  <c r="AR7940" i="1"/>
  <c r="AS7940" i="1"/>
  <c r="AT7940" i="1"/>
  <c r="AU7940" i="1"/>
  <c r="AV7940" i="1"/>
  <c r="AW7940" i="1"/>
  <c r="AY7940" i="1"/>
  <c r="AP7941" i="1"/>
  <c r="AQ7941" i="1"/>
  <c r="AR7941" i="1"/>
  <c r="AS7941" i="1"/>
  <c r="AT7941" i="1"/>
  <c r="AU7941" i="1"/>
  <c r="AV7941" i="1"/>
  <c r="AW7941" i="1"/>
  <c r="AY7941" i="1"/>
  <c r="AP7942" i="1"/>
  <c r="AQ7942" i="1"/>
  <c r="AR7942" i="1"/>
  <c r="AS7942" i="1"/>
  <c r="AT7942" i="1"/>
  <c r="AU7942" i="1"/>
  <c r="AV7942" i="1"/>
  <c r="AW7942" i="1"/>
  <c r="AY7942" i="1"/>
  <c r="AP7943" i="1"/>
  <c r="AQ7943" i="1"/>
  <c r="AR7943" i="1"/>
  <c r="AS7943" i="1"/>
  <c r="AT7943" i="1"/>
  <c r="AU7943" i="1"/>
  <c r="AV7943" i="1"/>
  <c r="AW7943" i="1"/>
  <c r="AY7943" i="1"/>
  <c r="AP7944" i="1"/>
  <c r="AQ7944" i="1"/>
  <c r="AR7944" i="1"/>
  <c r="AS7944" i="1"/>
  <c r="AT7944" i="1"/>
  <c r="AU7944" i="1"/>
  <c r="AV7944" i="1"/>
  <c r="AW7944" i="1"/>
  <c r="AY7944" i="1"/>
  <c r="AP7945" i="1"/>
  <c r="AQ7945" i="1"/>
  <c r="AR7945" i="1"/>
  <c r="AS7945" i="1"/>
  <c r="AT7945" i="1"/>
  <c r="AU7945" i="1"/>
  <c r="AV7945" i="1"/>
  <c r="AW7945" i="1"/>
  <c r="AY7945" i="1"/>
  <c r="AP7946" i="1"/>
  <c r="AQ7946" i="1"/>
  <c r="AR7946" i="1"/>
  <c r="AS7946" i="1"/>
  <c r="AT7946" i="1"/>
  <c r="AU7946" i="1"/>
  <c r="AV7946" i="1"/>
  <c r="AW7946" i="1"/>
  <c r="AY7946" i="1"/>
  <c r="AP7947" i="1"/>
  <c r="AQ7947" i="1"/>
  <c r="AR7947" i="1"/>
  <c r="AS7947" i="1"/>
  <c r="AT7947" i="1"/>
  <c r="AU7947" i="1"/>
  <c r="AV7947" i="1"/>
  <c r="AW7947" i="1"/>
  <c r="AY7947" i="1"/>
  <c r="AP7948" i="1"/>
  <c r="AQ7948" i="1"/>
  <c r="AR7948" i="1"/>
  <c r="AS7948" i="1"/>
  <c r="AT7948" i="1"/>
  <c r="AU7948" i="1"/>
  <c r="AV7948" i="1"/>
  <c r="AW7948" i="1"/>
  <c r="AY7948" i="1"/>
  <c r="AP7949" i="1"/>
  <c r="AQ7949" i="1"/>
  <c r="AR7949" i="1"/>
  <c r="AS7949" i="1"/>
  <c r="AT7949" i="1"/>
  <c r="AU7949" i="1"/>
  <c r="AV7949" i="1"/>
  <c r="AW7949" i="1"/>
  <c r="AY7949" i="1"/>
  <c r="AP7950" i="1"/>
  <c r="AQ7950" i="1"/>
  <c r="AR7950" i="1"/>
  <c r="AS7950" i="1"/>
  <c r="AT7950" i="1"/>
  <c r="AU7950" i="1"/>
  <c r="AV7950" i="1"/>
  <c r="AW7950" i="1"/>
  <c r="AY7950" i="1"/>
  <c r="AP7951" i="1"/>
  <c r="AQ7951" i="1"/>
  <c r="AR7951" i="1"/>
  <c r="AS7951" i="1"/>
  <c r="AT7951" i="1"/>
  <c r="AU7951" i="1"/>
  <c r="AV7951" i="1"/>
  <c r="AW7951" i="1"/>
  <c r="AY7951" i="1"/>
  <c r="AP7952" i="1"/>
  <c r="AQ7952" i="1"/>
  <c r="AR7952" i="1"/>
  <c r="AS7952" i="1"/>
  <c r="AT7952" i="1"/>
  <c r="AU7952" i="1"/>
  <c r="AV7952" i="1"/>
  <c r="AW7952" i="1"/>
  <c r="AY7952" i="1"/>
  <c r="AP7953" i="1"/>
  <c r="AQ7953" i="1"/>
  <c r="AR7953" i="1"/>
  <c r="AS7953" i="1"/>
  <c r="AT7953" i="1"/>
  <c r="AU7953" i="1"/>
  <c r="AV7953" i="1"/>
  <c r="AW7953" i="1"/>
  <c r="AY7953" i="1"/>
  <c r="AP7954" i="1"/>
  <c r="AQ7954" i="1"/>
  <c r="AR7954" i="1"/>
  <c r="AS7954" i="1"/>
  <c r="AT7954" i="1"/>
  <c r="AU7954" i="1"/>
  <c r="AV7954" i="1"/>
  <c r="AW7954" i="1"/>
  <c r="AY7954" i="1"/>
  <c r="AP7955" i="1"/>
  <c r="AQ7955" i="1"/>
  <c r="AR7955" i="1"/>
  <c r="AS7955" i="1"/>
  <c r="AT7955" i="1"/>
  <c r="AU7955" i="1"/>
  <c r="AV7955" i="1"/>
  <c r="AW7955" i="1"/>
  <c r="AY7955" i="1"/>
  <c r="AP7956" i="1"/>
  <c r="AQ7956" i="1"/>
  <c r="AR7956" i="1"/>
  <c r="AS7956" i="1"/>
  <c r="AT7956" i="1"/>
  <c r="AU7956" i="1"/>
  <c r="AV7956" i="1"/>
  <c r="AW7956" i="1"/>
  <c r="AY7956" i="1"/>
  <c r="AP7957" i="1"/>
  <c r="AQ7957" i="1"/>
  <c r="AR7957" i="1"/>
  <c r="AS7957" i="1"/>
  <c r="AT7957" i="1"/>
  <c r="AU7957" i="1"/>
  <c r="AV7957" i="1"/>
  <c r="AW7957" i="1"/>
  <c r="AY7957" i="1"/>
  <c r="AP7958" i="1"/>
  <c r="AQ7958" i="1"/>
  <c r="AR7958" i="1"/>
  <c r="AS7958" i="1"/>
  <c r="AT7958" i="1"/>
  <c r="AU7958" i="1"/>
  <c r="AV7958" i="1"/>
  <c r="AW7958" i="1"/>
  <c r="AY7958" i="1"/>
  <c r="AP7959" i="1"/>
  <c r="AQ7959" i="1"/>
  <c r="AR7959" i="1"/>
  <c r="AS7959" i="1"/>
  <c r="AT7959" i="1"/>
  <c r="AU7959" i="1"/>
  <c r="AV7959" i="1"/>
  <c r="AW7959" i="1"/>
  <c r="AY7959" i="1"/>
  <c r="AP7960" i="1"/>
  <c r="AQ7960" i="1"/>
  <c r="AR7960" i="1"/>
  <c r="AS7960" i="1"/>
  <c r="AT7960" i="1"/>
  <c r="AU7960" i="1"/>
  <c r="AV7960" i="1"/>
  <c r="AW7960" i="1"/>
  <c r="AY7960" i="1"/>
  <c r="AP7961" i="1"/>
  <c r="AQ7961" i="1"/>
  <c r="AR7961" i="1"/>
  <c r="AS7961" i="1"/>
  <c r="AT7961" i="1"/>
  <c r="AU7961" i="1"/>
  <c r="AV7961" i="1"/>
  <c r="AW7961" i="1"/>
  <c r="AY7961" i="1"/>
  <c r="AP7962" i="1"/>
  <c r="AQ7962" i="1"/>
  <c r="AR7962" i="1"/>
  <c r="AS7962" i="1"/>
  <c r="AT7962" i="1"/>
  <c r="AU7962" i="1"/>
  <c r="AV7962" i="1"/>
  <c r="AW7962" i="1"/>
  <c r="AY7962" i="1"/>
  <c r="AP7963" i="1"/>
  <c r="AQ7963" i="1"/>
  <c r="AR7963" i="1"/>
  <c r="AS7963" i="1"/>
  <c r="AT7963" i="1"/>
  <c r="AU7963" i="1"/>
  <c r="AV7963" i="1"/>
  <c r="AW7963" i="1"/>
  <c r="AY7963" i="1"/>
  <c r="AP7964" i="1"/>
  <c r="AQ7964" i="1"/>
  <c r="AR7964" i="1"/>
  <c r="AS7964" i="1"/>
  <c r="AT7964" i="1"/>
  <c r="AU7964" i="1"/>
  <c r="AV7964" i="1"/>
  <c r="AW7964" i="1"/>
  <c r="AY7964" i="1"/>
  <c r="AP7965" i="1"/>
  <c r="AQ7965" i="1"/>
  <c r="AR7965" i="1"/>
  <c r="AS7965" i="1"/>
  <c r="AT7965" i="1"/>
  <c r="AU7965" i="1"/>
  <c r="AV7965" i="1"/>
  <c r="AW7965" i="1"/>
  <c r="AY7965" i="1"/>
  <c r="AP7966" i="1"/>
  <c r="AQ7966" i="1"/>
  <c r="AR7966" i="1"/>
  <c r="AS7966" i="1"/>
  <c r="AT7966" i="1"/>
  <c r="AU7966" i="1"/>
  <c r="AV7966" i="1"/>
  <c r="AW7966" i="1"/>
  <c r="AY7966" i="1"/>
  <c r="AP7967" i="1"/>
  <c r="AQ7967" i="1"/>
  <c r="AR7967" i="1"/>
  <c r="AS7967" i="1"/>
  <c r="AT7967" i="1"/>
  <c r="AU7967" i="1"/>
  <c r="AV7967" i="1"/>
  <c r="AW7967" i="1"/>
  <c r="AY7967" i="1"/>
  <c r="AP7968" i="1"/>
  <c r="AQ7968" i="1"/>
  <c r="AR7968" i="1"/>
  <c r="AS7968" i="1"/>
  <c r="AT7968" i="1"/>
  <c r="AU7968" i="1"/>
  <c r="AV7968" i="1"/>
  <c r="AW7968" i="1"/>
  <c r="AY7968" i="1"/>
  <c r="AP7969" i="1"/>
  <c r="AQ7969" i="1"/>
  <c r="AR7969" i="1"/>
  <c r="AS7969" i="1"/>
  <c r="AT7969" i="1"/>
  <c r="AU7969" i="1"/>
  <c r="AV7969" i="1"/>
  <c r="AW7969" i="1"/>
  <c r="AY7969" i="1"/>
  <c r="AP7970" i="1"/>
  <c r="AQ7970" i="1"/>
  <c r="AR7970" i="1"/>
  <c r="AS7970" i="1"/>
  <c r="AT7970" i="1"/>
  <c r="AU7970" i="1"/>
  <c r="AV7970" i="1"/>
  <c r="AW7970" i="1"/>
  <c r="AY7970" i="1"/>
  <c r="AP7971" i="1"/>
  <c r="AQ7971" i="1"/>
  <c r="AR7971" i="1"/>
  <c r="AS7971" i="1"/>
  <c r="AT7971" i="1"/>
  <c r="AU7971" i="1"/>
  <c r="AV7971" i="1"/>
  <c r="AW7971" i="1"/>
  <c r="AY7971" i="1"/>
  <c r="AP7972" i="1"/>
  <c r="AQ7972" i="1"/>
  <c r="AR7972" i="1"/>
  <c r="AS7972" i="1"/>
  <c r="AT7972" i="1"/>
  <c r="AU7972" i="1"/>
  <c r="AV7972" i="1"/>
  <c r="AW7972" i="1"/>
  <c r="AY7972" i="1"/>
  <c r="AP7973" i="1"/>
  <c r="AQ7973" i="1"/>
  <c r="AR7973" i="1"/>
  <c r="AS7973" i="1"/>
  <c r="AT7973" i="1"/>
  <c r="AU7973" i="1"/>
  <c r="AV7973" i="1"/>
  <c r="AW7973" i="1"/>
  <c r="AY7973" i="1"/>
  <c r="AP7974" i="1"/>
  <c r="AQ7974" i="1"/>
  <c r="AR7974" i="1"/>
  <c r="AS7974" i="1"/>
  <c r="AT7974" i="1"/>
  <c r="AU7974" i="1"/>
  <c r="AV7974" i="1"/>
  <c r="AW7974" i="1"/>
  <c r="AY7974" i="1"/>
  <c r="AP7975" i="1"/>
  <c r="AQ7975" i="1"/>
  <c r="AR7975" i="1"/>
  <c r="AS7975" i="1"/>
  <c r="AT7975" i="1"/>
  <c r="AU7975" i="1"/>
  <c r="AV7975" i="1"/>
  <c r="AW7975" i="1"/>
  <c r="AY7975" i="1"/>
  <c r="AP7976" i="1"/>
  <c r="AQ7976" i="1"/>
  <c r="AR7976" i="1"/>
  <c r="AS7976" i="1"/>
  <c r="AT7976" i="1"/>
  <c r="AU7976" i="1"/>
  <c r="AV7976" i="1"/>
  <c r="AW7976" i="1"/>
  <c r="AY7976" i="1"/>
  <c r="AP7977" i="1"/>
  <c r="AQ7977" i="1"/>
  <c r="AR7977" i="1"/>
  <c r="AS7977" i="1"/>
  <c r="AT7977" i="1"/>
  <c r="AU7977" i="1"/>
  <c r="AV7977" i="1"/>
  <c r="AW7977" i="1"/>
  <c r="AY7977" i="1"/>
  <c r="AP7978" i="1"/>
  <c r="AQ7978" i="1"/>
  <c r="AR7978" i="1"/>
  <c r="AS7978" i="1"/>
  <c r="AT7978" i="1"/>
  <c r="AU7978" i="1"/>
  <c r="AV7978" i="1"/>
  <c r="AW7978" i="1"/>
  <c r="AY7978" i="1"/>
  <c r="AP7979" i="1"/>
  <c r="AQ7979" i="1"/>
  <c r="AR7979" i="1"/>
  <c r="AS7979" i="1"/>
  <c r="AT7979" i="1"/>
  <c r="AU7979" i="1"/>
  <c r="AV7979" i="1"/>
  <c r="AW7979" i="1"/>
  <c r="AY7979" i="1"/>
  <c r="AP7980" i="1"/>
  <c r="AQ7980" i="1"/>
  <c r="AR7980" i="1"/>
  <c r="AS7980" i="1"/>
  <c r="AT7980" i="1"/>
  <c r="AU7980" i="1"/>
  <c r="AV7980" i="1"/>
  <c r="AW7980" i="1"/>
  <c r="AY7980" i="1"/>
  <c r="AP7981" i="1"/>
  <c r="AQ7981" i="1"/>
  <c r="AR7981" i="1"/>
  <c r="AS7981" i="1"/>
  <c r="AT7981" i="1"/>
  <c r="AU7981" i="1"/>
  <c r="AV7981" i="1"/>
  <c r="AW7981" i="1"/>
  <c r="AY7981" i="1"/>
  <c r="AP7982" i="1"/>
  <c r="AQ7982" i="1"/>
  <c r="AR7982" i="1"/>
  <c r="AS7982" i="1"/>
  <c r="AT7982" i="1"/>
  <c r="AU7982" i="1"/>
  <c r="AV7982" i="1"/>
  <c r="AW7982" i="1"/>
  <c r="AY7982" i="1"/>
  <c r="AP7983" i="1"/>
  <c r="AQ7983" i="1"/>
  <c r="AR7983" i="1"/>
  <c r="AS7983" i="1"/>
  <c r="AT7983" i="1"/>
  <c r="AU7983" i="1"/>
  <c r="AV7983" i="1"/>
  <c r="AW7983" i="1"/>
  <c r="AY7983" i="1"/>
  <c r="AP7984" i="1"/>
  <c r="AQ7984" i="1"/>
  <c r="AR7984" i="1"/>
  <c r="AS7984" i="1"/>
  <c r="AT7984" i="1"/>
  <c r="AU7984" i="1"/>
  <c r="AV7984" i="1"/>
  <c r="AW7984" i="1"/>
  <c r="AY7984" i="1"/>
  <c r="AP7985" i="1"/>
  <c r="AQ7985" i="1"/>
  <c r="AR7985" i="1"/>
  <c r="AS7985" i="1"/>
  <c r="AT7985" i="1"/>
  <c r="AU7985" i="1"/>
  <c r="AV7985" i="1"/>
  <c r="AW7985" i="1"/>
  <c r="AY7985" i="1"/>
  <c r="AP7986" i="1"/>
  <c r="AQ7986" i="1"/>
  <c r="AR7986" i="1"/>
  <c r="AS7986" i="1"/>
  <c r="AT7986" i="1"/>
  <c r="AU7986" i="1"/>
  <c r="AV7986" i="1"/>
  <c r="AW7986" i="1"/>
  <c r="AY7986" i="1"/>
  <c r="AP7987" i="1"/>
  <c r="AQ7987" i="1"/>
  <c r="AR7987" i="1"/>
  <c r="AS7987" i="1"/>
  <c r="AT7987" i="1"/>
  <c r="AU7987" i="1"/>
  <c r="AV7987" i="1"/>
  <c r="AW7987" i="1"/>
  <c r="AY7987" i="1"/>
  <c r="AP7988" i="1"/>
  <c r="AQ7988" i="1"/>
  <c r="AR7988" i="1"/>
  <c r="AS7988" i="1"/>
  <c r="AT7988" i="1"/>
  <c r="AU7988" i="1"/>
  <c r="AV7988" i="1"/>
  <c r="AW7988" i="1"/>
  <c r="AY7988" i="1"/>
  <c r="AP7989" i="1"/>
  <c r="AQ7989" i="1"/>
  <c r="AR7989" i="1"/>
  <c r="AS7989" i="1"/>
  <c r="AT7989" i="1"/>
  <c r="AU7989" i="1"/>
  <c r="AV7989" i="1"/>
  <c r="AW7989" i="1"/>
  <c r="AY7989" i="1"/>
  <c r="AP7990" i="1"/>
  <c r="AQ7990" i="1"/>
  <c r="AR7990" i="1"/>
  <c r="AS7990" i="1"/>
  <c r="AT7990" i="1"/>
  <c r="AU7990" i="1"/>
  <c r="AV7990" i="1"/>
  <c r="AW7990" i="1"/>
  <c r="AY7990" i="1"/>
  <c r="AP7991" i="1"/>
  <c r="AQ7991" i="1"/>
  <c r="AR7991" i="1"/>
  <c r="AS7991" i="1"/>
  <c r="AT7991" i="1"/>
  <c r="AU7991" i="1"/>
  <c r="AV7991" i="1"/>
  <c r="AW7991" i="1"/>
  <c r="AY7991" i="1"/>
  <c r="AP7992" i="1"/>
  <c r="AQ7992" i="1"/>
  <c r="AR7992" i="1"/>
  <c r="AS7992" i="1"/>
  <c r="AT7992" i="1"/>
  <c r="AU7992" i="1"/>
  <c r="AV7992" i="1"/>
  <c r="AW7992" i="1"/>
  <c r="AY7992" i="1"/>
  <c r="AP7993" i="1"/>
  <c r="AQ7993" i="1"/>
  <c r="AR7993" i="1"/>
  <c r="AS7993" i="1"/>
  <c r="AT7993" i="1"/>
  <c r="AU7993" i="1"/>
  <c r="AV7993" i="1"/>
  <c r="AW7993" i="1"/>
  <c r="AY7993" i="1"/>
  <c r="AP7994" i="1"/>
  <c r="AQ7994" i="1"/>
  <c r="AR7994" i="1"/>
  <c r="AS7994" i="1"/>
  <c r="AT7994" i="1"/>
  <c r="AU7994" i="1"/>
  <c r="AV7994" i="1"/>
  <c r="AW7994" i="1"/>
  <c r="AY7994" i="1"/>
  <c r="AP7995" i="1"/>
  <c r="AQ7995" i="1"/>
  <c r="AR7995" i="1"/>
  <c r="AS7995" i="1"/>
  <c r="AT7995" i="1"/>
  <c r="AU7995" i="1"/>
  <c r="AV7995" i="1"/>
  <c r="AW7995" i="1"/>
  <c r="AY7995" i="1"/>
  <c r="AP7996" i="1"/>
  <c r="AQ7996" i="1"/>
  <c r="AR7996" i="1"/>
  <c r="AS7996" i="1"/>
  <c r="AT7996" i="1"/>
  <c r="AU7996" i="1"/>
  <c r="AV7996" i="1"/>
  <c r="AW7996" i="1"/>
  <c r="AY7996" i="1"/>
  <c r="AP7997" i="1"/>
  <c r="AQ7997" i="1"/>
  <c r="AR7997" i="1"/>
  <c r="AS7997" i="1"/>
  <c r="AT7997" i="1"/>
  <c r="AU7997" i="1"/>
  <c r="AV7997" i="1"/>
  <c r="AW7997" i="1"/>
  <c r="AY7997" i="1"/>
  <c r="AP7998" i="1"/>
  <c r="AQ7998" i="1"/>
  <c r="AR7998" i="1"/>
  <c r="AS7998" i="1"/>
  <c r="AT7998" i="1"/>
  <c r="AU7998" i="1"/>
  <c r="AV7998" i="1"/>
  <c r="AW7998" i="1"/>
  <c r="AY7998" i="1"/>
  <c r="AP7999" i="1"/>
  <c r="AQ7999" i="1"/>
  <c r="AR7999" i="1"/>
  <c r="AS7999" i="1"/>
  <c r="AT7999" i="1"/>
  <c r="AU7999" i="1"/>
  <c r="AV7999" i="1"/>
  <c r="AW7999" i="1"/>
  <c r="AY7999" i="1"/>
  <c r="AP8000" i="1"/>
  <c r="AQ8000" i="1"/>
  <c r="AR8000" i="1"/>
  <c r="AS8000" i="1"/>
  <c r="AT8000" i="1"/>
  <c r="AU8000" i="1"/>
  <c r="AV8000" i="1"/>
  <c r="AW8000" i="1"/>
  <c r="AY8000" i="1"/>
  <c r="AP8001" i="1"/>
  <c r="AQ8001" i="1"/>
  <c r="AR8001" i="1"/>
  <c r="AS8001" i="1"/>
  <c r="AT8001" i="1"/>
  <c r="AU8001" i="1"/>
  <c r="AV8001" i="1"/>
  <c r="AW8001" i="1"/>
  <c r="AY8001" i="1"/>
  <c r="AP8002" i="1"/>
  <c r="AQ8002" i="1"/>
  <c r="AR8002" i="1"/>
  <c r="AS8002" i="1"/>
  <c r="AT8002" i="1"/>
  <c r="AU8002" i="1"/>
  <c r="AV8002" i="1"/>
  <c r="AW8002" i="1"/>
  <c r="AY8002" i="1"/>
  <c r="AP8003" i="1"/>
  <c r="AQ8003" i="1"/>
  <c r="AR8003" i="1"/>
  <c r="AS8003" i="1"/>
  <c r="AT8003" i="1"/>
  <c r="AU8003" i="1"/>
  <c r="AV8003" i="1"/>
  <c r="AW8003" i="1"/>
  <c r="AY8003" i="1"/>
  <c r="AP8004" i="1"/>
  <c r="AQ8004" i="1"/>
  <c r="AR8004" i="1"/>
  <c r="AS8004" i="1"/>
  <c r="AT8004" i="1"/>
  <c r="AU8004" i="1"/>
  <c r="AV8004" i="1"/>
  <c r="AW8004" i="1"/>
  <c r="AY8004" i="1"/>
  <c r="AP8005" i="1"/>
  <c r="AQ8005" i="1"/>
  <c r="AR8005" i="1"/>
  <c r="AS8005" i="1"/>
  <c r="AT8005" i="1"/>
  <c r="AU8005" i="1"/>
  <c r="AV8005" i="1"/>
  <c r="AW8005" i="1"/>
  <c r="AY8005" i="1"/>
  <c r="AP8006" i="1"/>
  <c r="AQ8006" i="1"/>
  <c r="AR8006" i="1"/>
  <c r="AS8006" i="1"/>
  <c r="AT8006" i="1"/>
  <c r="AU8006" i="1"/>
  <c r="AV8006" i="1"/>
  <c r="AW8006" i="1"/>
  <c r="AY8006" i="1"/>
  <c r="AP8007" i="1"/>
  <c r="AQ8007" i="1"/>
  <c r="AR8007" i="1"/>
  <c r="AS8007" i="1"/>
  <c r="AT8007" i="1"/>
  <c r="AU8007" i="1"/>
  <c r="AV8007" i="1"/>
  <c r="AW8007" i="1"/>
  <c r="AY8007" i="1"/>
  <c r="AP8008" i="1"/>
  <c r="AQ8008" i="1"/>
  <c r="AR8008" i="1"/>
  <c r="AS8008" i="1"/>
  <c r="AT8008" i="1"/>
  <c r="AU8008" i="1"/>
  <c r="AV8008" i="1"/>
  <c r="AW8008" i="1"/>
  <c r="AY8008" i="1"/>
  <c r="AP8009" i="1"/>
  <c r="AQ8009" i="1"/>
  <c r="AR8009" i="1"/>
  <c r="AS8009" i="1"/>
  <c r="AT8009" i="1"/>
  <c r="AU8009" i="1"/>
  <c r="AV8009" i="1"/>
  <c r="AW8009" i="1"/>
  <c r="AY8009" i="1"/>
  <c r="AP8010" i="1"/>
  <c r="AQ8010" i="1"/>
  <c r="AR8010" i="1"/>
  <c r="AS8010" i="1"/>
  <c r="AT8010" i="1"/>
  <c r="AU8010" i="1"/>
  <c r="AV8010" i="1"/>
  <c r="AW8010" i="1"/>
  <c r="AY8010" i="1"/>
  <c r="AP8011" i="1"/>
  <c r="AQ8011" i="1"/>
  <c r="AR8011" i="1"/>
  <c r="AS8011" i="1"/>
  <c r="AT8011" i="1"/>
  <c r="AU8011" i="1"/>
  <c r="AV8011" i="1"/>
  <c r="AW8011" i="1"/>
  <c r="AY8011" i="1"/>
  <c r="AP8012" i="1"/>
  <c r="AQ8012" i="1"/>
  <c r="AR8012" i="1"/>
  <c r="AS8012" i="1"/>
  <c r="AT8012" i="1"/>
  <c r="AU8012" i="1"/>
  <c r="AV8012" i="1"/>
  <c r="AW8012" i="1"/>
  <c r="AY8012" i="1"/>
  <c r="AP8013" i="1"/>
  <c r="AQ8013" i="1"/>
  <c r="AR8013" i="1"/>
  <c r="AS8013" i="1"/>
  <c r="AT8013" i="1"/>
  <c r="AU8013" i="1"/>
  <c r="AV8013" i="1"/>
  <c r="AW8013" i="1"/>
  <c r="AY8013" i="1"/>
  <c r="AP8014" i="1"/>
  <c r="AQ8014" i="1"/>
  <c r="AR8014" i="1"/>
  <c r="AS8014" i="1"/>
  <c r="AT8014" i="1"/>
  <c r="AU8014" i="1"/>
  <c r="AV8014" i="1"/>
  <c r="AW8014" i="1"/>
  <c r="AY8014" i="1"/>
  <c r="AP8015" i="1"/>
  <c r="AQ8015" i="1"/>
  <c r="AR8015" i="1"/>
  <c r="AS8015" i="1"/>
  <c r="AT8015" i="1"/>
  <c r="AU8015" i="1"/>
  <c r="AV8015" i="1"/>
  <c r="AW8015" i="1"/>
  <c r="AY8015" i="1"/>
  <c r="AP8016" i="1"/>
  <c r="AQ8016" i="1"/>
  <c r="AR8016" i="1"/>
  <c r="AS8016" i="1"/>
  <c r="AT8016" i="1"/>
  <c r="AU8016" i="1"/>
  <c r="AV8016" i="1"/>
  <c r="AW8016" i="1"/>
  <c r="AY8016" i="1"/>
  <c r="AP8017" i="1"/>
  <c r="AQ8017" i="1"/>
  <c r="AR8017" i="1"/>
  <c r="AS8017" i="1"/>
  <c r="AT8017" i="1"/>
  <c r="AU8017" i="1"/>
  <c r="AV8017" i="1"/>
  <c r="AW8017" i="1"/>
  <c r="AY8017" i="1"/>
  <c r="AP8018" i="1"/>
  <c r="AQ8018" i="1"/>
  <c r="AR8018" i="1"/>
  <c r="AS8018" i="1"/>
  <c r="AT8018" i="1"/>
  <c r="AU8018" i="1"/>
  <c r="AV8018" i="1"/>
  <c r="AW8018" i="1"/>
  <c r="AY8018" i="1"/>
  <c r="AP8019" i="1"/>
  <c r="AQ8019" i="1"/>
  <c r="AR8019" i="1"/>
  <c r="AS8019" i="1"/>
  <c r="AT8019" i="1"/>
  <c r="AU8019" i="1"/>
  <c r="AV8019" i="1"/>
  <c r="AW8019" i="1"/>
  <c r="AY8019" i="1"/>
  <c r="AP8020" i="1"/>
  <c r="AQ8020" i="1"/>
  <c r="AR8020" i="1"/>
  <c r="AS8020" i="1"/>
  <c r="AT8020" i="1"/>
  <c r="AU8020" i="1"/>
  <c r="AV8020" i="1"/>
  <c r="AW8020" i="1"/>
  <c r="AY8020" i="1"/>
  <c r="AP8021" i="1"/>
  <c r="AQ8021" i="1"/>
  <c r="AR8021" i="1"/>
  <c r="AS8021" i="1"/>
  <c r="AT8021" i="1"/>
  <c r="AU8021" i="1"/>
  <c r="AV8021" i="1"/>
  <c r="AW8021" i="1"/>
  <c r="AY8021" i="1"/>
  <c r="AP8022" i="1"/>
  <c r="AQ8022" i="1"/>
  <c r="AR8022" i="1"/>
  <c r="AS8022" i="1"/>
  <c r="AT8022" i="1"/>
  <c r="AU8022" i="1"/>
  <c r="AV8022" i="1"/>
  <c r="AW8022" i="1"/>
  <c r="AY8022" i="1"/>
  <c r="AP8023" i="1"/>
  <c r="AQ8023" i="1"/>
  <c r="AR8023" i="1"/>
  <c r="AS8023" i="1"/>
  <c r="AT8023" i="1"/>
  <c r="AU8023" i="1"/>
  <c r="AV8023" i="1"/>
  <c r="AW8023" i="1"/>
  <c r="AY8023" i="1"/>
  <c r="AP8024" i="1"/>
  <c r="AQ8024" i="1"/>
  <c r="AR8024" i="1"/>
  <c r="AS8024" i="1"/>
  <c r="AT8024" i="1"/>
  <c r="AU8024" i="1"/>
  <c r="AV8024" i="1"/>
  <c r="AW8024" i="1"/>
  <c r="AY8024" i="1"/>
  <c r="AP8025" i="1"/>
  <c r="AQ8025" i="1"/>
  <c r="AR8025" i="1"/>
  <c r="AS8025" i="1"/>
  <c r="AT8025" i="1"/>
  <c r="AU8025" i="1"/>
  <c r="AV8025" i="1"/>
  <c r="AW8025" i="1"/>
  <c r="AY8025" i="1"/>
  <c r="AP8026" i="1"/>
  <c r="AQ8026" i="1"/>
  <c r="AR8026" i="1"/>
  <c r="AS8026" i="1"/>
  <c r="AT8026" i="1"/>
  <c r="AU8026" i="1"/>
  <c r="AV8026" i="1"/>
  <c r="AW8026" i="1"/>
  <c r="AY8026" i="1"/>
  <c r="AP8027" i="1"/>
  <c r="AQ8027" i="1"/>
  <c r="AR8027" i="1"/>
  <c r="AS8027" i="1"/>
  <c r="AT8027" i="1"/>
  <c r="AU8027" i="1"/>
  <c r="AV8027" i="1"/>
  <c r="AW8027" i="1"/>
  <c r="AY8027" i="1"/>
  <c r="AP8028" i="1"/>
  <c r="AQ8028" i="1"/>
  <c r="AR8028" i="1"/>
  <c r="AS8028" i="1"/>
  <c r="AT8028" i="1"/>
  <c r="AU8028" i="1"/>
  <c r="AV8028" i="1"/>
  <c r="AW8028" i="1"/>
  <c r="AY8028" i="1"/>
  <c r="AP8029" i="1"/>
  <c r="AQ8029" i="1"/>
  <c r="AR8029" i="1"/>
  <c r="AS8029" i="1"/>
  <c r="AT8029" i="1"/>
  <c r="AU8029" i="1"/>
  <c r="AV8029" i="1"/>
  <c r="AW8029" i="1"/>
  <c r="AY8029" i="1"/>
  <c r="AP8030" i="1"/>
  <c r="AQ8030" i="1"/>
  <c r="AR8030" i="1"/>
  <c r="AS8030" i="1"/>
  <c r="AT8030" i="1"/>
  <c r="AU8030" i="1"/>
  <c r="AV8030" i="1"/>
  <c r="AW8030" i="1"/>
  <c r="AY8030" i="1"/>
  <c r="AP8031" i="1"/>
  <c r="AQ8031" i="1"/>
  <c r="AR8031" i="1"/>
  <c r="AS8031" i="1"/>
  <c r="AT8031" i="1"/>
  <c r="AU8031" i="1"/>
  <c r="AV8031" i="1"/>
  <c r="AW8031" i="1"/>
  <c r="AY8031" i="1"/>
  <c r="AP8032" i="1"/>
  <c r="AQ8032" i="1"/>
  <c r="AR8032" i="1"/>
  <c r="AS8032" i="1"/>
  <c r="AT8032" i="1"/>
  <c r="AU8032" i="1"/>
  <c r="AV8032" i="1"/>
  <c r="AW8032" i="1"/>
  <c r="AY8032" i="1"/>
  <c r="AP8033" i="1"/>
  <c r="AQ8033" i="1"/>
  <c r="AR8033" i="1"/>
  <c r="AS8033" i="1"/>
  <c r="AT8033" i="1"/>
  <c r="AU8033" i="1"/>
  <c r="AV8033" i="1"/>
  <c r="AW8033" i="1"/>
  <c r="AY8033" i="1"/>
  <c r="AP8034" i="1"/>
  <c r="AQ8034" i="1"/>
  <c r="AR8034" i="1"/>
  <c r="AS8034" i="1"/>
  <c r="AT8034" i="1"/>
  <c r="AU8034" i="1"/>
  <c r="AV8034" i="1"/>
  <c r="AW8034" i="1"/>
  <c r="AY8034" i="1"/>
  <c r="AP8035" i="1"/>
  <c r="AQ8035" i="1"/>
  <c r="AR8035" i="1"/>
  <c r="AS8035" i="1"/>
  <c r="AT8035" i="1"/>
  <c r="AU8035" i="1"/>
  <c r="AV8035" i="1"/>
  <c r="AW8035" i="1"/>
  <c r="AY8035" i="1"/>
  <c r="AP8036" i="1"/>
  <c r="AQ8036" i="1"/>
  <c r="AR8036" i="1"/>
  <c r="AS8036" i="1"/>
  <c r="AT8036" i="1"/>
  <c r="AU8036" i="1"/>
  <c r="AV8036" i="1"/>
  <c r="AW8036" i="1"/>
  <c r="AY8036" i="1"/>
  <c r="AP8037" i="1"/>
  <c r="AQ8037" i="1"/>
  <c r="AR8037" i="1"/>
  <c r="AS8037" i="1"/>
  <c r="AT8037" i="1"/>
  <c r="AU8037" i="1"/>
  <c r="AV8037" i="1"/>
  <c r="AW8037" i="1"/>
  <c r="AY8037" i="1"/>
  <c r="AP8038" i="1"/>
  <c r="AQ8038" i="1"/>
  <c r="AR8038" i="1"/>
  <c r="AS8038" i="1"/>
  <c r="AT8038" i="1"/>
  <c r="AU8038" i="1"/>
  <c r="AV8038" i="1"/>
  <c r="AW8038" i="1"/>
  <c r="AY8038" i="1"/>
  <c r="AP8039" i="1"/>
  <c r="AQ8039" i="1"/>
  <c r="AR8039" i="1"/>
  <c r="AS8039" i="1"/>
  <c r="AT8039" i="1"/>
  <c r="AU8039" i="1"/>
  <c r="AV8039" i="1"/>
  <c r="AW8039" i="1"/>
  <c r="AY8039" i="1"/>
  <c r="AP8040" i="1"/>
  <c r="AQ8040" i="1"/>
  <c r="AR8040" i="1"/>
  <c r="AS8040" i="1"/>
  <c r="AT8040" i="1"/>
  <c r="AU8040" i="1"/>
  <c r="AV8040" i="1"/>
  <c r="AW8040" i="1"/>
  <c r="AY8040" i="1"/>
  <c r="AP8041" i="1"/>
  <c r="AQ8041" i="1"/>
  <c r="AR8041" i="1"/>
  <c r="AS8041" i="1"/>
  <c r="AT8041" i="1"/>
  <c r="AU8041" i="1"/>
  <c r="AV8041" i="1"/>
  <c r="AW8041" i="1"/>
  <c r="AY8041" i="1"/>
  <c r="AP8042" i="1"/>
  <c r="AQ8042" i="1"/>
  <c r="AR8042" i="1"/>
  <c r="AS8042" i="1"/>
  <c r="AT8042" i="1"/>
  <c r="AU8042" i="1"/>
  <c r="AV8042" i="1"/>
  <c r="AW8042" i="1"/>
  <c r="AY8042" i="1"/>
  <c r="AP8043" i="1"/>
  <c r="AQ8043" i="1"/>
  <c r="AR8043" i="1"/>
  <c r="AS8043" i="1"/>
  <c r="AT8043" i="1"/>
  <c r="AU8043" i="1"/>
  <c r="AV8043" i="1"/>
  <c r="AW8043" i="1"/>
  <c r="AY8043" i="1"/>
  <c r="AP8044" i="1"/>
  <c r="AQ8044" i="1"/>
  <c r="AR8044" i="1"/>
  <c r="AS8044" i="1"/>
  <c r="AT8044" i="1"/>
  <c r="AU8044" i="1"/>
  <c r="AV8044" i="1"/>
  <c r="AW8044" i="1"/>
  <c r="AY8044" i="1"/>
  <c r="AP8045" i="1"/>
  <c r="AQ8045" i="1"/>
  <c r="AR8045" i="1"/>
  <c r="AS8045" i="1"/>
  <c r="AT8045" i="1"/>
  <c r="AU8045" i="1"/>
  <c r="AV8045" i="1"/>
  <c r="AW8045" i="1"/>
  <c r="AY8045" i="1"/>
  <c r="AP8046" i="1"/>
  <c r="AQ8046" i="1"/>
  <c r="AR8046" i="1"/>
  <c r="AS8046" i="1"/>
  <c r="AT8046" i="1"/>
  <c r="AU8046" i="1"/>
  <c r="AV8046" i="1"/>
  <c r="AW8046" i="1"/>
  <c r="AY8046" i="1"/>
  <c r="AP8047" i="1"/>
  <c r="AQ8047" i="1"/>
  <c r="AR8047" i="1"/>
  <c r="AS8047" i="1"/>
  <c r="AT8047" i="1"/>
  <c r="AU8047" i="1"/>
  <c r="AV8047" i="1"/>
  <c r="AW8047" i="1"/>
  <c r="AY8047" i="1"/>
  <c r="AP8048" i="1"/>
  <c r="AQ8048" i="1"/>
  <c r="AR8048" i="1"/>
  <c r="AS8048" i="1"/>
  <c r="AT8048" i="1"/>
  <c r="AU8048" i="1"/>
  <c r="AV8048" i="1"/>
  <c r="AW8048" i="1"/>
  <c r="AY8048" i="1"/>
  <c r="AP8049" i="1"/>
  <c r="AQ8049" i="1"/>
  <c r="AR8049" i="1"/>
  <c r="AS8049" i="1"/>
  <c r="AT8049" i="1"/>
  <c r="AU8049" i="1"/>
  <c r="AV8049" i="1"/>
  <c r="AW8049" i="1"/>
  <c r="AY8049" i="1"/>
  <c r="AP8050" i="1"/>
  <c r="AQ8050" i="1"/>
  <c r="AR8050" i="1"/>
  <c r="AS8050" i="1"/>
  <c r="AT8050" i="1"/>
  <c r="AU8050" i="1"/>
  <c r="AV8050" i="1"/>
  <c r="AW8050" i="1"/>
  <c r="AY8050" i="1"/>
  <c r="AP8051" i="1"/>
  <c r="AQ8051" i="1"/>
  <c r="AR8051" i="1"/>
  <c r="AS8051" i="1"/>
  <c r="AT8051" i="1"/>
  <c r="AU8051" i="1"/>
  <c r="AV8051" i="1"/>
  <c r="AW8051" i="1"/>
  <c r="AY8051" i="1"/>
  <c r="AP8052" i="1"/>
  <c r="AQ8052" i="1"/>
  <c r="AR8052" i="1"/>
  <c r="AS8052" i="1"/>
  <c r="AT8052" i="1"/>
  <c r="AU8052" i="1"/>
  <c r="AV8052" i="1"/>
  <c r="AW8052" i="1"/>
  <c r="AY8052" i="1"/>
  <c r="AP8053" i="1"/>
  <c r="AQ8053" i="1"/>
  <c r="AR8053" i="1"/>
  <c r="AS8053" i="1"/>
  <c r="AT8053" i="1"/>
  <c r="AU8053" i="1"/>
  <c r="AV8053" i="1"/>
  <c r="AW8053" i="1"/>
  <c r="AY8053" i="1"/>
  <c r="AP8054" i="1"/>
  <c r="AQ8054" i="1"/>
  <c r="AR8054" i="1"/>
  <c r="AS8054" i="1"/>
  <c r="AT8054" i="1"/>
  <c r="AU8054" i="1"/>
  <c r="AV8054" i="1"/>
  <c r="AW8054" i="1"/>
  <c r="AY8054" i="1"/>
  <c r="AP8055" i="1"/>
  <c r="AQ8055" i="1"/>
  <c r="AR8055" i="1"/>
  <c r="AS8055" i="1"/>
  <c r="AT8055" i="1"/>
  <c r="AU8055" i="1"/>
  <c r="AV8055" i="1"/>
  <c r="AW8055" i="1"/>
  <c r="AY8055" i="1"/>
  <c r="AP8056" i="1"/>
  <c r="AQ8056" i="1"/>
  <c r="AR8056" i="1"/>
  <c r="AS8056" i="1"/>
  <c r="AT8056" i="1"/>
  <c r="AU8056" i="1"/>
  <c r="AV8056" i="1"/>
  <c r="AW8056" i="1"/>
  <c r="AY8056" i="1"/>
  <c r="AP8057" i="1"/>
  <c r="AQ8057" i="1"/>
  <c r="AR8057" i="1"/>
  <c r="AS8057" i="1"/>
  <c r="AT8057" i="1"/>
  <c r="AU8057" i="1"/>
  <c r="AV8057" i="1"/>
  <c r="AW8057" i="1"/>
  <c r="AY8057" i="1"/>
  <c r="AP8058" i="1"/>
  <c r="AQ8058" i="1"/>
  <c r="AR8058" i="1"/>
  <c r="AS8058" i="1"/>
  <c r="AT8058" i="1"/>
  <c r="AU8058" i="1"/>
  <c r="AV8058" i="1"/>
  <c r="AW8058" i="1"/>
  <c r="AY8058" i="1"/>
  <c r="AP8059" i="1"/>
  <c r="AQ8059" i="1"/>
  <c r="AR8059" i="1"/>
  <c r="AS8059" i="1"/>
  <c r="AT8059" i="1"/>
  <c r="AU8059" i="1"/>
  <c r="AV8059" i="1"/>
  <c r="AW8059" i="1"/>
  <c r="AY8059" i="1"/>
  <c r="AP8060" i="1"/>
  <c r="AQ8060" i="1"/>
  <c r="AR8060" i="1"/>
  <c r="AS8060" i="1"/>
  <c r="AT8060" i="1"/>
  <c r="AU8060" i="1"/>
  <c r="AV8060" i="1"/>
  <c r="AW8060" i="1"/>
  <c r="AY8060" i="1"/>
  <c r="AP8061" i="1"/>
  <c r="AQ8061" i="1"/>
  <c r="AR8061" i="1"/>
  <c r="AS8061" i="1"/>
  <c r="AT8061" i="1"/>
  <c r="AU8061" i="1"/>
  <c r="AV8061" i="1"/>
  <c r="AW8061" i="1"/>
  <c r="AY8061" i="1"/>
  <c r="AP8062" i="1"/>
  <c r="AQ8062" i="1"/>
  <c r="AR8062" i="1"/>
  <c r="AS8062" i="1"/>
  <c r="AT8062" i="1"/>
  <c r="AU8062" i="1"/>
  <c r="AV8062" i="1"/>
  <c r="AW8062" i="1"/>
  <c r="AY8062" i="1"/>
  <c r="AP8063" i="1"/>
  <c r="AQ8063" i="1"/>
  <c r="AR8063" i="1"/>
  <c r="AS8063" i="1"/>
  <c r="AT8063" i="1"/>
  <c r="AU8063" i="1"/>
  <c r="AV8063" i="1"/>
  <c r="AW8063" i="1"/>
  <c r="AY8063" i="1"/>
  <c r="AP8064" i="1"/>
  <c r="AQ8064" i="1"/>
  <c r="AR8064" i="1"/>
  <c r="AS8064" i="1"/>
  <c r="AT8064" i="1"/>
  <c r="AU8064" i="1"/>
  <c r="AV8064" i="1"/>
  <c r="AW8064" i="1"/>
  <c r="AY8064" i="1"/>
  <c r="AP8065" i="1"/>
  <c r="AQ8065" i="1"/>
  <c r="AR8065" i="1"/>
  <c r="AS8065" i="1"/>
  <c r="AT8065" i="1"/>
  <c r="AU8065" i="1"/>
  <c r="AV8065" i="1"/>
  <c r="AW8065" i="1"/>
  <c r="AY8065" i="1"/>
  <c r="AP8066" i="1"/>
  <c r="AQ8066" i="1"/>
  <c r="AR8066" i="1"/>
  <c r="AS8066" i="1"/>
  <c r="AT8066" i="1"/>
  <c r="AU8066" i="1"/>
  <c r="AV8066" i="1"/>
  <c r="AW8066" i="1"/>
  <c r="AY8066" i="1"/>
  <c r="AP8067" i="1"/>
  <c r="AQ8067" i="1"/>
  <c r="AR8067" i="1"/>
  <c r="AS8067" i="1"/>
  <c r="AT8067" i="1"/>
  <c r="AU8067" i="1"/>
  <c r="AV8067" i="1"/>
  <c r="AW8067" i="1"/>
  <c r="AY8067" i="1"/>
  <c r="AP8068" i="1"/>
  <c r="AQ8068" i="1"/>
  <c r="AR8068" i="1"/>
  <c r="AS8068" i="1"/>
  <c r="AT8068" i="1"/>
  <c r="AU8068" i="1"/>
  <c r="AV8068" i="1"/>
  <c r="AW8068" i="1"/>
  <c r="AY8068" i="1"/>
  <c r="AP8069" i="1"/>
  <c r="AQ8069" i="1"/>
  <c r="AR8069" i="1"/>
  <c r="AS8069" i="1"/>
  <c r="AT8069" i="1"/>
  <c r="AU8069" i="1"/>
  <c r="AV8069" i="1"/>
  <c r="AW8069" i="1"/>
  <c r="AY8069" i="1"/>
  <c r="AP8070" i="1"/>
  <c r="AQ8070" i="1"/>
  <c r="AR8070" i="1"/>
  <c r="AS8070" i="1"/>
  <c r="AT8070" i="1"/>
  <c r="AU8070" i="1"/>
  <c r="AV8070" i="1"/>
  <c r="AW8070" i="1"/>
  <c r="AY8070" i="1"/>
  <c r="AP8071" i="1"/>
  <c r="AQ8071" i="1"/>
  <c r="AR8071" i="1"/>
  <c r="AS8071" i="1"/>
  <c r="AT8071" i="1"/>
  <c r="AU8071" i="1"/>
  <c r="AV8071" i="1"/>
  <c r="AW8071" i="1"/>
  <c r="AY8071" i="1"/>
  <c r="AP8072" i="1"/>
  <c r="AQ8072" i="1"/>
  <c r="AR8072" i="1"/>
  <c r="AS8072" i="1"/>
  <c r="AT8072" i="1"/>
  <c r="AU8072" i="1"/>
  <c r="AV8072" i="1"/>
  <c r="AW8072" i="1"/>
  <c r="AY8072" i="1"/>
  <c r="AP8073" i="1"/>
  <c r="AQ8073" i="1"/>
  <c r="AR8073" i="1"/>
  <c r="AS8073" i="1"/>
  <c r="AT8073" i="1"/>
  <c r="AU8073" i="1"/>
  <c r="AV8073" i="1"/>
  <c r="AW8073" i="1"/>
  <c r="AY8073" i="1"/>
  <c r="AP8074" i="1"/>
  <c r="AQ8074" i="1"/>
  <c r="AR8074" i="1"/>
  <c r="AS8074" i="1"/>
  <c r="AT8074" i="1"/>
  <c r="AU8074" i="1"/>
  <c r="AV8074" i="1"/>
  <c r="AW8074" i="1"/>
  <c r="AY8074" i="1"/>
  <c r="AP8075" i="1"/>
  <c r="AQ8075" i="1"/>
  <c r="AR8075" i="1"/>
  <c r="AS8075" i="1"/>
  <c r="AT8075" i="1"/>
  <c r="AU8075" i="1"/>
  <c r="AV8075" i="1"/>
  <c r="AW8075" i="1"/>
  <c r="AY8075" i="1"/>
  <c r="AP8076" i="1"/>
  <c r="AQ8076" i="1"/>
  <c r="AR8076" i="1"/>
  <c r="AS8076" i="1"/>
  <c r="AT8076" i="1"/>
  <c r="AU8076" i="1"/>
  <c r="AV8076" i="1"/>
  <c r="AW8076" i="1"/>
  <c r="AY8076" i="1"/>
  <c r="AP8077" i="1"/>
  <c r="AQ8077" i="1"/>
  <c r="AR8077" i="1"/>
  <c r="AS8077" i="1"/>
  <c r="AT8077" i="1"/>
  <c r="AU8077" i="1"/>
  <c r="AV8077" i="1"/>
  <c r="AW8077" i="1"/>
  <c r="AY8077" i="1"/>
  <c r="AP8078" i="1"/>
  <c r="AQ8078" i="1"/>
  <c r="AR8078" i="1"/>
  <c r="AS8078" i="1"/>
  <c r="AT8078" i="1"/>
  <c r="AU8078" i="1"/>
  <c r="AV8078" i="1"/>
  <c r="AW8078" i="1"/>
  <c r="AY8078" i="1"/>
  <c r="AP8079" i="1"/>
  <c r="AQ8079" i="1"/>
  <c r="AR8079" i="1"/>
  <c r="AS8079" i="1"/>
  <c r="AT8079" i="1"/>
  <c r="AU8079" i="1"/>
  <c r="AV8079" i="1"/>
  <c r="AW8079" i="1"/>
  <c r="AY8079" i="1"/>
  <c r="AP8080" i="1"/>
  <c r="AQ8080" i="1"/>
  <c r="AR8080" i="1"/>
  <c r="AS8080" i="1"/>
  <c r="AT8080" i="1"/>
  <c r="AU8080" i="1"/>
  <c r="AV8080" i="1"/>
  <c r="AW8080" i="1"/>
  <c r="AY8080" i="1"/>
  <c r="AP8081" i="1"/>
  <c r="AQ8081" i="1"/>
  <c r="AR8081" i="1"/>
  <c r="AS8081" i="1"/>
  <c r="AT8081" i="1"/>
  <c r="AU8081" i="1"/>
  <c r="AV8081" i="1"/>
  <c r="AW8081" i="1"/>
  <c r="AY8081" i="1"/>
  <c r="AP8082" i="1"/>
  <c r="AQ8082" i="1"/>
  <c r="AR8082" i="1"/>
  <c r="AS8082" i="1"/>
  <c r="AT8082" i="1"/>
  <c r="AU8082" i="1"/>
  <c r="AV8082" i="1"/>
  <c r="AW8082" i="1"/>
  <c r="AY8082" i="1"/>
  <c r="AP8083" i="1"/>
  <c r="AQ8083" i="1"/>
  <c r="AR8083" i="1"/>
  <c r="AS8083" i="1"/>
  <c r="AT8083" i="1"/>
  <c r="AU8083" i="1"/>
  <c r="AV8083" i="1"/>
  <c r="AW8083" i="1"/>
  <c r="AY8083" i="1"/>
  <c r="AP8084" i="1"/>
  <c r="AQ8084" i="1"/>
  <c r="AR8084" i="1"/>
  <c r="AS8084" i="1"/>
  <c r="AT8084" i="1"/>
  <c r="AU8084" i="1"/>
  <c r="AV8084" i="1"/>
  <c r="AW8084" i="1"/>
  <c r="AY8084" i="1"/>
  <c r="AP8085" i="1"/>
  <c r="AQ8085" i="1"/>
  <c r="AR8085" i="1"/>
  <c r="AS8085" i="1"/>
  <c r="AT8085" i="1"/>
  <c r="AU8085" i="1"/>
  <c r="AV8085" i="1"/>
  <c r="AW8085" i="1"/>
  <c r="AY8085" i="1"/>
  <c r="AP8086" i="1"/>
  <c r="AQ8086" i="1"/>
  <c r="AR8086" i="1"/>
  <c r="AS8086" i="1"/>
  <c r="AT8086" i="1"/>
  <c r="AU8086" i="1"/>
  <c r="AV8086" i="1"/>
  <c r="AW8086" i="1"/>
  <c r="AY8086" i="1"/>
  <c r="AP8087" i="1"/>
  <c r="AQ8087" i="1"/>
  <c r="AR8087" i="1"/>
  <c r="AS8087" i="1"/>
  <c r="AT8087" i="1"/>
  <c r="AU8087" i="1"/>
  <c r="AV8087" i="1"/>
  <c r="AW8087" i="1"/>
  <c r="AY8087" i="1"/>
  <c r="AP8088" i="1"/>
  <c r="AQ8088" i="1"/>
  <c r="AR8088" i="1"/>
  <c r="AS8088" i="1"/>
  <c r="AT8088" i="1"/>
  <c r="AU8088" i="1"/>
  <c r="AV8088" i="1"/>
  <c r="AW8088" i="1"/>
  <c r="AY8088" i="1"/>
  <c r="AP8089" i="1"/>
  <c r="AQ8089" i="1"/>
  <c r="AR8089" i="1"/>
  <c r="AS8089" i="1"/>
  <c r="AT8089" i="1"/>
  <c r="AU8089" i="1"/>
  <c r="AV8089" i="1"/>
  <c r="AW8089" i="1"/>
  <c r="AY8089" i="1"/>
  <c r="AP8090" i="1"/>
  <c r="AQ8090" i="1"/>
  <c r="AR8090" i="1"/>
  <c r="AS8090" i="1"/>
  <c r="AT8090" i="1"/>
  <c r="AU8090" i="1"/>
  <c r="AV8090" i="1"/>
  <c r="AW8090" i="1"/>
  <c r="AY8090" i="1"/>
  <c r="AP8091" i="1"/>
  <c r="AQ8091" i="1"/>
  <c r="AR8091" i="1"/>
  <c r="AS8091" i="1"/>
  <c r="AT8091" i="1"/>
  <c r="AU8091" i="1"/>
  <c r="AV8091" i="1"/>
  <c r="AW8091" i="1"/>
  <c r="AY8091" i="1"/>
  <c r="AP8092" i="1"/>
  <c r="AQ8092" i="1"/>
  <c r="AR8092" i="1"/>
  <c r="AS8092" i="1"/>
  <c r="AT8092" i="1"/>
  <c r="AU8092" i="1"/>
  <c r="AV8092" i="1"/>
  <c r="AW8092" i="1"/>
  <c r="AY8092" i="1"/>
  <c r="AP8093" i="1"/>
  <c r="AQ8093" i="1"/>
  <c r="AR8093" i="1"/>
  <c r="AS8093" i="1"/>
  <c r="AT8093" i="1"/>
  <c r="AU8093" i="1"/>
  <c r="AV8093" i="1"/>
  <c r="AW8093" i="1"/>
  <c r="AY8093" i="1"/>
  <c r="AP8094" i="1"/>
  <c r="AQ8094" i="1"/>
  <c r="AR8094" i="1"/>
  <c r="AS8094" i="1"/>
  <c r="AT8094" i="1"/>
  <c r="AU8094" i="1"/>
  <c r="AV8094" i="1"/>
  <c r="AW8094" i="1"/>
  <c r="AY8094" i="1"/>
  <c r="AP8095" i="1"/>
  <c r="AQ8095" i="1"/>
  <c r="AR8095" i="1"/>
  <c r="AS8095" i="1"/>
  <c r="AT8095" i="1"/>
  <c r="AU8095" i="1"/>
  <c r="AV8095" i="1"/>
  <c r="AW8095" i="1"/>
  <c r="AY8095" i="1"/>
  <c r="AP8096" i="1"/>
  <c r="AQ8096" i="1"/>
  <c r="AR8096" i="1"/>
  <c r="AS8096" i="1"/>
  <c r="AT8096" i="1"/>
  <c r="AU8096" i="1"/>
  <c r="AV8096" i="1"/>
  <c r="AW8096" i="1"/>
  <c r="AY8096" i="1"/>
  <c r="AP8097" i="1"/>
  <c r="AQ8097" i="1"/>
  <c r="AR8097" i="1"/>
  <c r="AS8097" i="1"/>
  <c r="AT8097" i="1"/>
  <c r="AU8097" i="1"/>
  <c r="AV8097" i="1"/>
  <c r="AW8097" i="1"/>
  <c r="AY8097" i="1"/>
  <c r="AP8098" i="1"/>
  <c r="AQ8098" i="1"/>
  <c r="AR8098" i="1"/>
  <c r="AS8098" i="1"/>
  <c r="AT8098" i="1"/>
  <c r="AU8098" i="1"/>
  <c r="AV8098" i="1"/>
  <c r="AW8098" i="1"/>
  <c r="AY8098" i="1"/>
  <c r="AP8099" i="1"/>
  <c r="AQ8099" i="1"/>
  <c r="AR8099" i="1"/>
  <c r="AS8099" i="1"/>
  <c r="AT8099" i="1"/>
  <c r="AU8099" i="1"/>
  <c r="AV8099" i="1"/>
  <c r="AW8099" i="1"/>
  <c r="AY8099" i="1"/>
  <c r="AP8100" i="1"/>
  <c r="AQ8100" i="1"/>
  <c r="AR8100" i="1"/>
  <c r="AS8100" i="1"/>
  <c r="AT8100" i="1"/>
  <c r="AU8100" i="1"/>
  <c r="AV8100" i="1"/>
  <c r="AW8100" i="1"/>
  <c r="AY8100" i="1"/>
  <c r="AP8101" i="1"/>
  <c r="AQ8101" i="1"/>
  <c r="AR8101" i="1"/>
  <c r="AS8101" i="1"/>
  <c r="AT8101" i="1"/>
  <c r="AU8101" i="1"/>
  <c r="AV8101" i="1"/>
  <c r="AW8101" i="1"/>
  <c r="AY8101" i="1"/>
  <c r="AP8102" i="1"/>
  <c r="AQ8102" i="1"/>
  <c r="AR8102" i="1"/>
  <c r="AS8102" i="1"/>
  <c r="AT8102" i="1"/>
  <c r="AU8102" i="1"/>
  <c r="AV8102" i="1"/>
  <c r="AW8102" i="1"/>
  <c r="AY8102" i="1"/>
  <c r="AP8103" i="1"/>
  <c r="AQ8103" i="1"/>
  <c r="AR8103" i="1"/>
  <c r="AS8103" i="1"/>
  <c r="AT8103" i="1"/>
  <c r="AU8103" i="1"/>
  <c r="AV8103" i="1"/>
  <c r="AW8103" i="1"/>
  <c r="AY8103" i="1"/>
  <c r="AP8104" i="1"/>
  <c r="AQ8104" i="1"/>
  <c r="AR8104" i="1"/>
  <c r="AS8104" i="1"/>
  <c r="AT8104" i="1"/>
  <c r="AU8104" i="1"/>
  <c r="AV8104" i="1"/>
  <c r="AW8104" i="1"/>
  <c r="AY8104" i="1"/>
  <c r="AP8105" i="1"/>
  <c r="AQ8105" i="1"/>
  <c r="AR8105" i="1"/>
  <c r="AS8105" i="1"/>
  <c r="AT8105" i="1"/>
  <c r="AU8105" i="1"/>
  <c r="AV8105" i="1"/>
  <c r="AW8105" i="1"/>
  <c r="AY8105" i="1"/>
  <c r="AP8106" i="1"/>
  <c r="AQ8106" i="1"/>
  <c r="AR8106" i="1"/>
  <c r="AS8106" i="1"/>
  <c r="AT8106" i="1"/>
  <c r="AU8106" i="1"/>
  <c r="AV8106" i="1"/>
  <c r="AW8106" i="1"/>
  <c r="AY8106" i="1"/>
  <c r="AP8107" i="1"/>
  <c r="AQ8107" i="1"/>
  <c r="AR8107" i="1"/>
  <c r="AS8107" i="1"/>
  <c r="AT8107" i="1"/>
  <c r="AU8107" i="1"/>
  <c r="AV8107" i="1"/>
  <c r="AW8107" i="1"/>
  <c r="AY8107" i="1"/>
  <c r="AP8108" i="1"/>
  <c r="AQ8108" i="1"/>
  <c r="AR8108" i="1"/>
  <c r="AS8108" i="1"/>
  <c r="AT8108" i="1"/>
  <c r="AU8108" i="1"/>
  <c r="AV8108" i="1"/>
  <c r="AW8108" i="1"/>
  <c r="AY8108" i="1"/>
  <c r="AP8109" i="1"/>
  <c r="AQ8109" i="1"/>
  <c r="AR8109" i="1"/>
  <c r="AS8109" i="1"/>
  <c r="AT8109" i="1"/>
  <c r="AU8109" i="1"/>
  <c r="AV8109" i="1"/>
  <c r="AW8109" i="1"/>
  <c r="AY8109" i="1"/>
  <c r="AP8110" i="1"/>
  <c r="AQ8110" i="1"/>
  <c r="AR8110" i="1"/>
  <c r="AS8110" i="1"/>
  <c r="AT8110" i="1"/>
  <c r="AU8110" i="1"/>
  <c r="AV8110" i="1"/>
  <c r="AW8110" i="1"/>
  <c r="AY8110" i="1"/>
  <c r="AP8111" i="1"/>
  <c r="AQ8111" i="1"/>
  <c r="AR8111" i="1"/>
  <c r="AS8111" i="1"/>
  <c r="AT8111" i="1"/>
  <c r="AU8111" i="1"/>
  <c r="AV8111" i="1"/>
  <c r="AW8111" i="1"/>
  <c r="AY8111" i="1"/>
  <c r="AP8112" i="1"/>
  <c r="AQ8112" i="1"/>
  <c r="AR8112" i="1"/>
  <c r="AS8112" i="1"/>
  <c r="AT8112" i="1"/>
  <c r="AU8112" i="1"/>
  <c r="AV8112" i="1"/>
  <c r="AW8112" i="1"/>
  <c r="AY8112" i="1"/>
  <c r="AP8113" i="1"/>
  <c r="AQ8113" i="1"/>
  <c r="AR8113" i="1"/>
  <c r="AS8113" i="1"/>
  <c r="AT8113" i="1"/>
  <c r="AU8113" i="1"/>
  <c r="AV8113" i="1"/>
  <c r="AW8113" i="1"/>
  <c r="AY8113" i="1"/>
  <c r="AP8114" i="1"/>
  <c r="AQ8114" i="1"/>
  <c r="AR8114" i="1"/>
  <c r="AS8114" i="1"/>
  <c r="AT8114" i="1"/>
  <c r="AU8114" i="1"/>
  <c r="AV8114" i="1"/>
  <c r="AW8114" i="1"/>
  <c r="AY8114" i="1"/>
  <c r="AP8115" i="1"/>
  <c r="AQ8115" i="1"/>
  <c r="AR8115" i="1"/>
  <c r="AS8115" i="1"/>
  <c r="AT8115" i="1"/>
  <c r="AU8115" i="1"/>
  <c r="AV8115" i="1"/>
  <c r="AW8115" i="1"/>
  <c r="AY8115" i="1"/>
  <c r="AP8116" i="1"/>
  <c r="AQ8116" i="1"/>
  <c r="AR8116" i="1"/>
  <c r="AS8116" i="1"/>
  <c r="AT8116" i="1"/>
  <c r="AU8116" i="1"/>
  <c r="AV8116" i="1"/>
  <c r="AW8116" i="1"/>
  <c r="AY8116" i="1"/>
  <c r="AP8117" i="1"/>
  <c r="AQ8117" i="1"/>
  <c r="AR8117" i="1"/>
  <c r="AS8117" i="1"/>
  <c r="AT8117" i="1"/>
  <c r="AU8117" i="1"/>
  <c r="AV8117" i="1"/>
  <c r="AW8117" i="1"/>
  <c r="AY8117" i="1"/>
  <c r="AP8118" i="1"/>
  <c r="AQ8118" i="1"/>
  <c r="AR8118" i="1"/>
  <c r="AS8118" i="1"/>
  <c r="AT8118" i="1"/>
  <c r="AU8118" i="1"/>
  <c r="AV8118" i="1"/>
  <c r="AW8118" i="1"/>
  <c r="AY8118" i="1"/>
  <c r="AP8119" i="1"/>
  <c r="AQ8119" i="1"/>
  <c r="AR8119" i="1"/>
  <c r="AS8119" i="1"/>
  <c r="AT8119" i="1"/>
  <c r="AU8119" i="1"/>
  <c r="AV8119" i="1"/>
  <c r="AW8119" i="1"/>
  <c r="AY8119" i="1"/>
  <c r="AP8120" i="1"/>
  <c r="AQ8120" i="1"/>
  <c r="AR8120" i="1"/>
  <c r="AS8120" i="1"/>
  <c r="AT8120" i="1"/>
  <c r="AU8120" i="1"/>
  <c r="AV8120" i="1"/>
  <c r="AW8120" i="1"/>
  <c r="AY8120" i="1"/>
  <c r="AP8121" i="1"/>
  <c r="AQ8121" i="1"/>
  <c r="AR8121" i="1"/>
  <c r="AS8121" i="1"/>
  <c r="AT8121" i="1"/>
  <c r="AU8121" i="1"/>
  <c r="AV8121" i="1"/>
  <c r="AW8121" i="1"/>
  <c r="AY8121" i="1"/>
  <c r="AP8122" i="1"/>
  <c r="AQ8122" i="1"/>
  <c r="AR8122" i="1"/>
  <c r="AS8122" i="1"/>
  <c r="AT8122" i="1"/>
  <c r="AU8122" i="1"/>
  <c r="AV8122" i="1"/>
  <c r="AW8122" i="1"/>
  <c r="AY8122" i="1"/>
  <c r="AP8123" i="1"/>
  <c r="AQ8123" i="1"/>
  <c r="AR8123" i="1"/>
  <c r="AS8123" i="1"/>
  <c r="AT8123" i="1"/>
  <c r="AU8123" i="1"/>
  <c r="AV8123" i="1"/>
  <c r="AW8123" i="1"/>
  <c r="AY8123" i="1"/>
  <c r="AP8124" i="1"/>
  <c r="AQ8124" i="1"/>
  <c r="AR8124" i="1"/>
  <c r="AS8124" i="1"/>
  <c r="AT8124" i="1"/>
  <c r="AU8124" i="1"/>
  <c r="AV8124" i="1"/>
  <c r="AW8124" i="1"/>
  <c r="AY8124" i="1"/>
  <c r="AP8125" i="1"/>
  <c r="AQ8125" i="1"/>
  <c r="AR8125" i="1"/>
  <c r="AS8125" i="1"/>
  <c r="AT8125" i="1"/>
  <c r="AU8125" i="1"/>
  <c r="AV8125" i="1"/>
  <c r="AW8125" i="1"/>
  <c r="AY8125" i="1"/>
  <c r="AP8126" i="1"/>
  <c r="AQ8126" i="1"/>
  <c r="AR8126" i="1"/>
  <c r="AS8126" i="1"/>
  <c r="AT8126" i="1"/>
  <c r="AU8126" i="1"/>
  <c r="AV8126" i="1"/>
  <c r="AW8126" i="1"/>
  <c r="AY8126" i="1"/>
  <c r="AP8127" i="1"/>
  <c r="AQ8127" i="1"/>
  <c r="AR8127" i="1"/>
  <c r="AS8127" i="1"/>
  <c r="AT8127" i="1"/>
  <c r="AU8127" i="1"/>
  <c r="AV8127" i="1"/>
  <c r="AW8127" i="1"/>
  <c r="AY8127" i="1"/>
  <c r="AP8128" i="1"/>
  <c r="AQ8128" i="1"/>
  <c r="AR8128" i="1"/>
  <c r="AS8128" i="1"/>
  <c r="AT8128" i="1"/>
  <c r="AU8128" i="1"/>
  <c r="AV8128" i="1"/>
  <c r="AW8128" i="1"/>
  <c r="AY8128" i="1"/>
  <c r="AP8129" i="1"/>
  <c r="AQ8129" i="1"/>
  <c r="AR8129" i="1"/>
  <c r="AS8129" i="1"/>
  <c r="AT8129" i="1"/>
  <c r="AU8129" i="1"/>
  <c r="AV8129" i="1"/>
  <c r="AW8129" i="1"/>
  <c r="AY8129" i="1"/>
  <c r="AP8130" i="1"/>
  <c r="AQ8130" i="1"/>
  <c r="AR8130" i="1"/>
  <c r="AS8130" i="1"/>
  <c r="AT8130" i="1"/>
  <c r="AU8130" i="1"/>
  <c r="AV8130" i="1"/>
  <c r="AW8130" i="1"/>
  <c r="AY8130" i="1"/>
  <c r="AP8131" i="1"/>
  <c r="AQ8131" i="1"/>
  <c r="AR8131" i="1"/>
  <c r="AS8131" i="1"/>
  <c r="AT8131" i="1"/>
  <c r="AU8131" i="1"/>
  <c r="AV8131" i="1"/>
  <c r="AW8131" i="1"/>
  <c r="AY8131" i="1"/>
  <c r="AP8132" i="1"/>
  <c r="AQ8132" i="1"/>
  <c r="AR8132" i="1"/>
  <c r="AS8132" i="1"/>
  <c r="AT8132" i="1"/>
  <c r="AU8132" i="1"/>
  <c r="AV8132" i="1"/>
  <c r="AW8132" i="1"/>
  <c r="AY8132" i="1"/>
  <c r="AP8133" i="1"/>
  <c r="AQ8133" i="1"/>
  <c r="AR8133" i="1"/>
  <c r="AS8133" i="1"/>
  <c r="AT8133" i="1"/>
  <c r="AU8133" i="1"/>
  <c r="AV8133" i="1"/>
  <c r="AW8133" i="1"/>
  <c r="AY8133" i="1"/>
  <c r="AP8134" i="1"/>
  <c r="AQ8134" i="1"/>
  <c r="AR8134" i="1"/>
  <c r="AS8134" i="1"/>
  <c r="AT8134" i="1"/>
  <c r="AU8134" i="1"/>
  <c r="AV8134" i="1"/>
  <c r="AW8134" i="1"/>
  <c r="AY8134" i="1"/>
  <c r="AP8135" i="1"/>
  <c r="AQ8135" i="1"/>
  <c r="AR8135" i="1"/>
  <c r="AS8135" i="1"/>
  <c r="AT8135" i="1"/>
  <c r="AU8135" i="1"/>
  <c r="AV8135" i="1"/>
  <c r="AW8135" i="1"/>
  <c r="AY8135" i="1"/>
  <c r="AP8136" i="1"/>
  <c r="AQ8136" i="1"/>
  <c r="AR8136" i="1"/>
  <c r="AS8136" i="1"/>
  <c r="AT8136" i="1"/>
  <c r="AU8136" i="1"/>
  <c r="AV8136" i="1"/>
  <c r="AW8136" i="1"/>
  <c r="AY8136" i="1"/>
  <c r="AP8137" i="1"/>
  <c r="AQ8137" i="1"/>
  <c r="AR8137" i="1"/>
  <c r="AS8137" i="1"/>
  <c r="AT8137" i="1"/>
  <c r="AU8137" i="1"/>
  <c r="AV8137" i="1"/>
  <c r="AW8137" i="1"/>
  <c r="AY8137" i="1"/>
  <c r="AP8138" i="1"/>
  <c r="AQ8138" i="1"/>
  <c r="AR8138" i="1"/>
  <c r="AS8138" i="1"/>
  <c r="AT8138" i="1"/>
  <c r="AU8138" i="1"/>
  <c r="AV8138" i="1"/>
  <c r="AW8138" i="1"/>
  <c r="AY8138" i="1"/>
  <c r="AP8139" i="1"/>
  <c r="AQ8139" i="1"/>
  <c r="AR8139" i="1"/>
  <c r="AS8139" i="1"/>
  <c r="AT8139" i="1"/>
  <c r="AU8139" i="1"/>
  <c r="AV8139" i="1"/>
  <c r="AW8139" i="1"/>
  <c r="AY8139" i="1"/>
  <c r="AP8140" i="1"/>
  <c r="AQ8140" i="1"/>
  <c r="AR8140" i="1"/>
  <c r="AS8140" i="1"/>
  <c r="AT8140" i="1"/>
  <c r="AU8140" i="1"/>
  <c r="AV8140" i="1"/>
  <c r="AW8140" i="1"/>
  <c r="AY8140" i="1"/>
  <c r="AP8141" i="1"/>
  <c r="AQ8141" i="1"/>
  <c r="AR8141" i="1"/>
  <c r="AS8141" i="1"/>
  <c r="AT8141" i="1"/>
  <c r="AU8141" i="1"/>
  <c r="AV8141" i="1"/>
  <c r="AW8141" i="1"/>
  <c r="AY8141" i="1"/>
  <c r="AP8142" i="1"/>
  <c r="AQ8142" i="1"/>
  <c r="AR8142" i="1"/>
  <c r="AS8142" i="1"/>
  <c r="AT8142" i="1"/>
  <c r="AU8142" i="1"/>
  <c r="AV8142" i="1"/>
  <c r="AW8142" i="1"/>
  <c r="AY8142" i="1"/>
  <c r="AP8143" i="1"/>
  <c r="AQ8143" i="1"/>
  <c r="AR8143" i="1"/>
  <c r="AS8143" i="1"/>
  <c r="AT8143" i="1"/>
  <c r="AU8143" i="1"/>
  <c r="AV8143" i="1"/>
  <c r="AW8143" i="1"/>
  <c r="AY8143" i="1"/>
  <c r="AP8144" i="1"/>
  <c r="AQ8144" i="1"/>
  <c r="AR8144" i="1"/>
  <c r="AS8144" i="1"/>
  <c r="AT8144" i="1"/>
  <c r="AU8144" i="1"/>
  <c r="AV8144" i="1"/>
  <c r="AW8144" i="1"/>
  <c r="AY8144" i="1"/>
  <c r="AP8145" i="1"/>
  <c r="AQ8145" i="1"/>
  <c r="AR8145" i="1"/>
  <c r="AS8145" i="1"/>
  <c r="AT8145" i="1"/>
  <c r="AU8145" i="1"/>
  <c r="AV8145" i="1"/>
  <c r="AW8145" i="1"/>
  <c r="AY8145" i="1"/>
  <c r="AP8146" i="1"/>
  <c r="AQ8146" i="1"/>
  <c r="AR8146" i="1"/>
  <c r="AS8146" i="1"/>
  <c r="AT8146" i="1"/>
  <c r="AU8146" i="1"/>
  <c r="AV8146" i="1"/>
  <c r="AW8146" i="1"/>
  <c r="AY8146" i="1"/>
  <c r="AP8147" i="1"/>
  <c r="AQ8147" i="1"/>
  <c r="AR8147" i="1"/>
  <c r="AS8147" i="1"/>
  <c r="AT8147" i="1"/>
  <c r="AU8147" i="1"/>
  <c r="AV8147" i="1"/>
  <c r="AW8147" i="1"/>
  <c r="AY8147" i="1"/>
  <c r="AP8148" i="1"/>
  <c r="AQ8148" i="1"/>
  <c r="AR8148" i="1"/>
  <c r="AS8148" i="1"/>
  <c r="AT8148" i="1"/>
  <c r="AU8148" i="1"/>
  <c r="AV8148" i="1"/>
  <c r="AW8148" i="1"/>
  <c r="AY8148" i="1"/>
  <c r="AP8149" i="1"/>
  <c r="AQ8149" i="1"/>
  <c r="AR8149" i="1"/>
  <c r="AS8149" i="1"/>
  <c r="AT8149" i="1"/>
  <c r="AU8149" i="1"/>
  <c r="AV8149" i="1"/>
  <c r="AW8149" i="1"/>
  <c r="AY8149" i="1"/>
  <c r="AP8150" i="1"/>
  <c r="AQ8150" i="1"/>
  <c r="AR8150" i="1"/>
  <c r="AS8150" i="1"/>
  <c r="AT8150" i="1"/>
  <c r="AU8150" i="1"/>
  <c r="AV8150" i="1"/>
  <c r="AW8150" i="1"/>
  <c r="AY8150" i="1"/>
  <c r="AP8151" i="1"/>
  <c r="AQ8151" i="1"/>
  <c r="AR8151" i="1"/>
  <c r="AS8151" i="1"/>
  <c r="AT8151" i="1"/>
  <c r="AU8151" i="1"/>
  <c r="AV8151" i="1"/>
  <c r="AW8151" i="1"/>
  <c r="AY8151" i="1"/>
  <c r="AP8152" i="1"/>
  <c r="AQ8152" i="1"/>
  <c r="AR8152" i="1"/>
  <c r="AS8152" i="1"/>
  <c r="AT8152" i="1"/>
  <c r="AU8152" i="1"/>
  <c r="AV8152" i="1"/>
  <c r="AW8152" i="1"/>
  <c r="AY8152" i="1"/>
  <c r="AP8153" i="1"/>
  <c r="AQ8153" i="1"/>
  <c r="AR8153" i="1"/>
  <c r="AS8153" i="1"/>
  <c r="AT8153" i="1"/>
  <c r="AU8153" i="1"/>
  <c r="AV8153" i="1"/>
  <c r="AW8153" i="1"/>
  <c r="AY8153" i="1"/>
  <c r="AP8154" i="1"/>
  <c r="AQ8154" i="1"/>
  <c r="AR8154" i="1"/>
  <c r="AS8154" i="1"/>
  <c r="AT8154" i="1"/>
  <c r="AU8154" i="1"/>
  <c r="AV8154" i="1"/>
  <c r="AW8154" i="1"/>
  <c r="AY8154" i="1"/>
  <c r="AP8155" i="1"/>
  <c r="AQ8155" i="1"/>
  <c r="AR8155" i="1"/>
  <c r="AS8155" i="1"/>
  <c r="AT8155" i="1"/>
  <c r="AU8155" i="1"/>
  <c r="AV8155" i="1"/>
  <c r="AW8155" i="1"/>
  <c r="AY8155" i="1"/>
  <c r="AP8156" i="1"/>
  <c r="AQ8156" i="1"/>
  <c r="AR8156" i="1"/>
  <c r="AS8156" i="1"/>
  <c r="AT8156" i="1"/>
  <c r="AU8156" i="1"/>
  <c r="AV8156" i="1"/>
  <c r="AW8156" i="1"/>
  <c r="AY8156" i="1"/>
  <c r="AP8157" i="1"/>
  <c r="AQ8157" i="1"/>
  <c r="AR8157" i="1"/>
  <c r="AS8157" i="1"/>
  <c r="AT8157" i="1"/>
  <c r="AU8157" i="1"/>
  <c r="AV8157" i="1"/>
  <c r="AW8157" i="1"/>
  <c r="AY8157" i="1"/>
  <c r="AP8158" i="1"/>
  <c r="AQ8158" i="1"/>
  <c r="AR8158" i="1"/>
  <c r="AS8158" i="1"/>
  <c r="AT8158" i="1"/>
  <c r="AU8158" i="1"/>
  <c r="AV8158" i="1"/>
  <c r="AW8158" i="1"/>
  <c r="AY8158" i="1"/>
  <c r="AP8159" i="1"/>
  <c r="AQ8159" i="1"/>
  <c r="AR8159" i="1"/>
  <c r="AS8159" i="1"/>
  <c r="AT8159" i="1"/>
  <c r="AU8159" i="1"/>
  <c r="AV8159" i="1"/>
  <c r="AW8159" i="1"/>
  <c r="AY8159" i="1"/>
  <c r="AP8160" i="1"/>
  <c r="AQ8160" i="1"/>
  <c r="AR8160" i="1"/>
  <c r="AS8160" i="1"/>
  <c r="AT8160" i="1"/>
  <c r="AU8160" i="1"/>
  <c r="AV8160" i="1"/>
  <c r="AW8160" i="1"/>
  <c r="AY8160" i="1"/>
  <c r="AP8161" i="1"/>
  <c r="AQ8161" i="1"/>
  <c r="AR8161" i="1"/>
  <c r="AS8161" i="1"/>
  <c r="AT8161" i="1"/>
  <c r="AU8161" i="1"/>
  <c r="AV8161" i="1"/>
  <c r="AW8161" i="1"/>
  <c r="AY8161" i="1"/>
  <c r="AP8162" i="1"/>
  <c r="AQ8162" i="1"/>
  <c r="AR8162" i="1"/>
  <c r="AS8162" i="1"/>
  <c r="AT8162" i="1"/>
  <c r="AU8162" i="1"/>
  <c r="AV8162" i="1"/>
  <c r="AW8162" i="1"/>
  <c r="AY8162" i="1"/>
  <c r="AP8163" i="1"/>
  <c r="AQ8163" i="1"/>
  <c r="AR8163" i="1"/>
  <c r="AS8163" i="1"/>
  <c r="AT8163" i="1"/>
  <c r="AU8163" i="1"/>
  <c r="AV8163" i="1"/>
  <c r="AW8163" i="1"/>
  <c r="AY8163" i="1"/>
  <c r="AP8164" i="1"/>
  <c r="AQ8164" i="1"/>
  <c r="AR8164" i="1"/>
  <c r="AS8164" i="1"/>
  <c r="AT8164" i="1"/>
  <c r="AU8164" i="1"/>
  <c r="AV8164" i="1"/>
  <c r="AW8164" i="1"/>
  <c r="AY8164" i="1"/>
  <c r="AP8165" i="1"/>
  <c r="AQ8165" i="1"/>
  <c r="AR8165" i="1"/>
  <c r="AS8165" i="1"/>
  <c r="AT8165" i="1"/>
  <c r="AU8165" i="1"/>
  <c r="AV8165" i="1"/>
  <c r="AW8165" i="1"/>
  <c r="AY8165" i="1"/>
  <c r="AP8166" i="1"/>
  <c r="AQ8166" i="1"/>
  <c r="AR8166" i="1"/>
  <c r="AS8166" i="1"/>
  <c r="AT8166" i="1"/>
  <c r="AU8166" i="1"/>
  <c r="AV8166" i="1"/>
  <c r="AW8166" i="1"/>
  <c r="AY8166" i="1"/>
  <c r="AP8167" i="1"/>
  <c r="AQ8167" i="1"/>
  <c r="AR8167" i="1"/>
  <c r="AS8167" i="1"/>
  <c r="AT8167" i="1"/>
  <c r="AU8167" i="1"/>
  <c r="AV8167" i="1"/>
  <c r="AW8167" i="1"/>
  <c r="AY8167" i="1"/>
  <c r="AP8168" i="1"/>
  <c r="AQ8168" i="1"/>
  <c r="AR8168" i="1"/>
  <c r="AS8168" i="1"/>
  <c r="AT8168" i="1"/>
  <c r="AU8168" i="1"/>
  <c r="AV8168" i="1"/>
  <c r="AW8168" i="1"/>
  <c r="AY8168" i="1"/>
  <c r="AP8169" i="1"/>
  <c r="AQ8169" i="1"/>
  <c r="AR8169" i="1"/>
  <c r="AS8169" i="1"/>
  <c r="AT8169" i="1"/>
  <c r="AU8169" i="1"/>
  <c r="AV8169" i="1"/>
  <c r="AW8169" i="1"/>
  <c r="AY8169" i="1"/>
  <c r="AP8170" i="1"/>
  <c r="AQ8170" i="1"/>
  <c r="AR8170" i="1"/>
  <c r="AS8170" i="1"/>
  <c r="AT8170" i="1"/>
  <c r="AU8170" i="1"/>
  <c r="AV8170" i="1"/>
  <c r="AW8170" i="1"/>
  <c r="AY8170" i="1"/>
  <c r="AP8171" i="1"/>
  <c r="AQ8171" i="1"/>
  <c r="AR8171" i="1"/>
  <c r="AS8171" i="1"/>
  <c r="AT8171" i="1"/>
  <c r="AU8171" i="1"/>
  <c r="AV8171" i="1"/>
  <c r="AW8171" i="1"/>
  <c r="AY8171" i="1"/>
  <c r="AP8172" i="1"/>
  <c r="AQ8172" i="1"/>
  <c r="AR8172" i="1"/>
  <c r="AS8172" i="1"/>
  <c r="AT8172" i="1"/>
  <c r="AU8172" i="1"/>
  <c r="AV8172" i="1"/>
  <c r="AW8172" i="1"/>
  <c r="AY8172" i="1"/>
  <c r="AP8173" i="1"/>
  <c r="AQ8173" i="1"/>
  <c r="AR8173" i="1"/>
  <c r="AS8173" i="1"/>
  <c r="AT8173" i="1"/>
  <c r="AU8173" i="1"/>
  <c r="AV8173" i="1"/>
  <c r="AW8173" i="1"/>
  <c r="AY8173" i="1"/>
  <c r="AP8174" i="1"/>
  <c r="AQ8174" i="1"/>
  <c r="AR8174" i="1"/>
  <c r="AS8174" i="1"/>
  <c r="AT8174" i="1"/>
  <c r="AU8174" i="1"/>
  <c r="AV8174" i="1"/>
  <c r="AW8174" i="1"/>
  <c r="AY8174" i="1"/>
  <c r="AP8175" i="1"/>
  <c r="AQ8175" i="1"/>
  <c r="AR8175" i="1"/>
  <c r="AS8175" i="1"/>
  <c r="AT8175" i="1"/>
  <c r="AU8175" i="1"/>
  <c r="AV8175" i="1"/>
  <c r="AW8175" i="1"/>
  <c r="AY8175" i="1"/>
  <c r="AP8176" i="1"/>
  <c r="AQ8176" i="1"/>
  <c r="AR8176" i="1"/>
  <c r="AS8176" i="1"/>
  <c r="AT8176" i="1"/>
  <c r="AU8176" i="1"/>
  <c r="AV8176" i="1"/>
  <c r="AW8176" i="1"/>
  <c r="AY8176" i="1"/>
  <c r="AP8177" i="1"/>
  <c r="AQ8177" i="1"/>
  <c r="AR8177" i="1"/>
  <c r="AS8177" i="1"/>
  <c r="AT8177" i="1"/>
  <c r="AU8177" i="1"/>
  <c r="AV8177" i="1"/>
  <c r="AW8177" i="1"/>
  <c r="AY8177" i="1"/>
  <c r="AP8178" i="1"/>
  <c r="AQ8178" i="1"/>
  <c r="AR8178" i="1"/>
  <c r="AS8178" i="1"/>
  <c r="AT8178" i="1"/>
  <c r="AU8178" i="1"/>
  <c r="AV8178" i="1"/>
  <c r="AW8178" i="1"/>
  <c r="AY8178" i="1"/>
  <c r="AP8179" i="1"/>
  <c r="AQ8179" i="1"/>
  <c r="AR8179" i="1"/>
  <c r="AS8179" i="1"/>
  <c r="AT8179" i="1"/>
  <c r="AU8179" i="1"/>
  <c r="AV8179" i="1"/>
  <c r="AW8179" i="1"/>
  <c r="AY8179" i="1"/>
  <c r="AP8180" i="1"/>
  <c r="AQ8180" i="1"/>
  <c r="AR8180" i="1"/>
  <c r="AS8180" i="1"/>
  <c r="AT8180" i="1"/>
  <c r="AU8180" i="1"/>
  <c r="AV8180" i="1"/>
  <c r="AW8180" i="1"/>
  <c r="AY8180" i="1"/>
  <c r="AP8181" i="1"/>
  <c r="AQ8181" i="1"/>
  <c r="AR8181" i="1"/>
  <c r="AS8181" i="1"/>
  <c r="AT8181" i="1"/>
  <c r="AU8181" i="1"/>
  <c r="AV8181" i="1"/>
  <c r="AW8181" i="1"/>
  <c r="AY8181" i="1"/>
  <c r="AP8182" i="1"/>
  <c r="AQ8182" i="1"/>
  <c r="AR8182" i="1"/>
  <c r="AS8182" i="1"/>
  <c r="AT8182" i="1"/>
  <c r="AU8182" i="1"/>
  <c r="AV8182" i="1"/>
  <c r="AW8182" i="1"/>
  <c r="AY8182" i="1"/>
  <c r="AP8183" i="1"/>
  <c r="AQ8183" i="1"/>
  <c r="AR8183" i="1"/>
  <c r="AS8183" i="1"/>
  <c r="AT8183" i="1"/>
  <c r="AU8183" i="1"/>
  <c r="AV8183" i="1"/>
  <c r="AW8183" i="1"/>
  <c r="AY8183" i="1"/>
  <c r="AP8184" i="1"/>
  <c r="AQ8184" i="1"/>
  <c r="AR8184" i="1"/>
  <c r="AS8184" i="1"/>
  <c r="AT8184" i="1"/>
  <c r="AU8184" i="1"/>
  <c r="AV8184" i="1"/>
  <c r="AW8184" i="1"/>
  <c r="AY8184" i="1"/>
  <c r="AP8185" i="1"/>
  <c r="AQ8185" i="1"/>
  <c r="AR8185" i="1"/>
  <c r="AS8185" i="1"/>
  <c r="AT8185" i="1"/>
  <c r="AU8185" i="1"/>
  <c r="AV8185" i="1"/>
  <c r="AW8185" i="1"/>
  <c r="AY8185" i="1"/>
  <c r="AP8186" i="1"/>
  <c r="AQ8186" i="1"/>
  <c r="AR8186" i="1"/>
  <c r="AS8186" i="1"/>
  <c r="AT8186" i="1"/>
  <c r="AU8186" i="1"/>
  <c r="AV8186" i="1"/>
  <c r="AW8186" i="1"/>
  <c r="AY8186" i="1"/>
  <c r="AP8187" i="1"/>
  <c r="AQ8187" i="1"/>
  <c r="AR8187" i="1"/>
  <c r="AS8187" i="1"/>
  <c r="AT8187" i="1"/>
  <c r="AU8187" i="1"/>
  <c r="AV8187" i="1"/>
  <c r="AW8187" i="1"/>
  <c r="AY8187" i="1"/>
  <c r="AP8188" i="1"/>
  <c r="AQ8188" i="1"/>
  <c r="AR8188" i="1"/>
  <c r="AS8188" i="1"/>
  <c r="AT8188" i="1"/>
  <c r="AU8188" i="1"/>
  <c r="AV8188" i="1"/>
  <c r="AW8188" i="1"/>
  <c r="AY8188" i="1"/>
  <c r="AP8189" i="1"/>
  <c r="AQ8189" i="1"/>
  <c r="AR8189" i="1"/>
  <c r="AS8189" i="1"/>
  <c r="AT8189" i="1"/>
  <c r="AU8189" i="1"/>
  <c r="AV8189" i="1"/>
  <c r="AW8189" i="1"/>
  <c r="AY8189" i="1"/>
  <c r="AP8190" i="1"/>
  <c r="AQ8190" i="1"/>
  <c r="AR8190" i="1"/>
  <c r="AS8190" i="1"/>
  <c r="AT8190" i="1"/>
  <c r="AU8190" i="1"/>
  <c r="AV8190" i="1"/>
  <c r="AW8190" i="1"/>
  <c r="AY8190" i="1"/>
  <c r="AP8191" i="1"/>
  <c r="AQ8191" i="1"/>
  <c r="AR8191" i="1"/>
  <c r="AS8191" i="1"/>
  <c r="AT8191" i="1"/>
  <c r="AU8191" i="1"/>
  <c r="AV8191" i="1"/>
  <c r="AW8191" i="1"/>
  <c r="AY8191" i="1"/>
  <c r="AP8192" i="1"/>
  <c r="AQ8192" i="1"/>
  <c r="AR8192" i="1"/>
  <c r="AS8192" i="1"/>
  <c r="AT8192" i="1"/>
  <c r="AU8192" i="1"/>
  <c r="AV8192" i="1"/>
  <c r="AW8192" i="1"/>
  <c r="AY8192" i="1"/>
  <c r="AP8193" i="1"/>
  <c r="AQ8193" i="1"/>
  <c r="AR8193" i="1"/>
  <c r="AS8193" i="1"/>
  <c r="AT8193" i="1"/>
  <c r="AU8193" i="1"/>
  <c r="AV8193" i="1"/>
  <c r="AW8193" i="1"/>
  <c r="AY8193" i="1"/>
  <c r="AP8194" i="1"/>
  <c r="AQ8194" i="1"/>
  <c r="AR8194" i="1"/>
  <c r="AS8194" i="1"/>
  <c r="AT8194" i="1"/>
  <c r="AU8194" i="1"/>
  <c r="AV8194" i="1"/>
  <c r="AW8194" i="1"/>
  <c r="AY8194" i="1"/>
  <c r="AP8195" i="1"/>
  <c r="AQ8195" i="1"/>
  <c r="AR8195" i="1"/>
  <c r="AS8195" i="1"/>
  <c r="AT8195" i="1"/>
  <c r="AU8195" i="1"/>
  <c r="AV8195" i="1"/>
  <c r="AW8195" i="1"/>
  <c r="AY8195" i="1"/>
  <c r="AP8196" i="1"/>
  <c r="AQ8196" i="1"/>
  <c r="AR8196" i="1"/>
  <c r="AS8196" i="1"/>
  <c r="AT8196" i="1"/>
  <c r="AU8196" i="1"/>
  <c r="AV8196" i="1"/>
  <c r="AW8196" i="1"/>
  <c r="AY8196" i="1"/>
  <c r="AP8197" i="1"/>
  <c r="AQ8197" i="1"/>
  <c r="AR8197" i="1"/>
  <c r="AS8197" i="1"/>
  <c r="AT8197" i="1"/>
  <c r="AU8197" i="1"/>
  <c r="AV8197" i="1"/>
  <c r="AW8197" i="1"/>
  <c r="AY8197" i="1"/>
  <c r="AP8198" i="1"/>
  <c r="AQ8198" i="1"/>
  <c r="AR8198" i="1"/>
  <c r="AS8198" i="1"/>
  <c r="AT8198" i="1"/>
  <c r="AU8198" i="1"/>
  <c r="AV8198" i="1"/>
  <c r="AW8198" i="1"/>
  <c r="AY8198" i="1"/>
  <c r="AP8199" i="1"/>
  <c r="AQ8199" i="1"/>
  <c r="AR8199" i="1"/>
  <c r="AS8199" i="1"/>
  <c r="AT8199" i="1"/>
  <c r="AU8199" i="1"/>
  <c r="AV8199" i="1"/>
  <c r="AW8199" i="1"/>
  <c r="AY8199" i="1"/>
  <c r="AP8200" i="1"/>
  <c r="AQ8200" i="1"/>
  <c r="AR8200" i="1"/>
  <c r="AS8200" i="1"/>
  <c r="AT8200" i="1"/>
  <c r="AU8200" i="1"/>
  <c r="AV8200" i="1"/>
  <c r="AW8200" i="1"/>
  <c r="AY8200" i="1"/>
  <c r="AP8201" i="1"/>
  <c r="AQ8201" i="1"/>
  <c r="AR8201" i="1"/>
  <c r="AS8201" i="1"/>
  <c r="AT8201" i="1"/>
  <c r="AU8201" i="1"/>
  <c r="AV8201" i="1"/>
  <c r="AW8201" i="1"/>
  <c r="AY8201" i="1"/>
  <c r="AP8202" i="1"/>
  <c r="AQ8202" i="1"/>
  <c r="AR8202" i="1"/>
  <c r="AS8202" i="1"/>
  <c r="AT8202" i="1"/>
  <c r="AU8202" i="1"/>
  <c r="AV8202" i="1"/>
  <c r="AW8202" i="1"/>
  <c r="AY8202" i="1"/>
  <c r="AP8203" i="1"/>
  <c r="AQ8203" i="1"/>
  <c r="AR8203" i="1"/>
  <c r="AS8203" i="1"/>
  <c r="AT8203" i="1"/>
  <c r="AU8203" i="1"/>
  <c r="AV8203" i="1"/>
  <c r="AW8203" i="1"/>
  <c r="AY8203" i="1"/>
  <c r="AP8204" i="1"/>
  <c r="AQ8204" i="1"/>
  <c r="AR8204" i="1"/>
  <c r="AS8204" i="1"/>
  <c r="AT8204" i="1"/>
  <c r="AU8204" i="1"/>
  <c r="AV8204" i="1"/>
  <c r="AW8204" i="1"/>
  <c r="AY8204" i="1"/>
  <c r="AP8205" i="1"/>
  <c r="AQ8205" i="1"/>
  <c r="AR8205" i="1"/>
  <c r="AS8205" i="1"/>
  <c r="AT8205" i="1"/>
  <c r="AU8205" i="1"/>
  <c r="AV8205" i="1"/>
  <c r="AW8205" i="1"/>
  <c r="AY8205" i="1"/>
  <c r="AP8206" i="1"/>
  <c r="AQ8206" i="1"/>
  <c r="AR8206" i="1"/>
  <c r="AS8206" i="1"/>
  <c r="AT8206" i="1"/>
  <c r="AU8206" i="1"/>
  <c r="AV8206" i="1"/>
  <c r="AW8206" i="1"/>
  <c r="AY8206" i="1"/>
  <c r="AP8207" i="1"/>
  <c r="AQ8207" i="1"/>
  <c r="AR8207" i="1"/>
  <c r="AS8207" i="1"/>
  <c r="AT8207" i="1"/>
  <c r="AU8207" i="1"/>
  <c r="AV8207" i="1"/>
  <c r="AW8207" i="1"/>
  <c r="AY8207" i="1"/>
  <c r="AP8208" i="1"/>
  <c r="AQ8208" i="1"/>
  <c r="AR8208" i="1"/>
  <c r="AS8208" i="1"/>
  <c r="AT8208" i="1"/>
  <c r="AU8208" i="1"/>
  <c r="AV8208" i="1"/>
  <c r="AW8208" i="1"/>
  <c r="AY8208" i="1"/>
  <c r="AP8209" i="1"/>
  <c r="AQ8209" i="1"/>
  <c r="AR8209" i="1"/>
  <c r="AS8209" i="1"/>
  <c r="AT8209" i="1"/>
  <c r="AU8209" i="1"/>
  <c r="AV8209" i="1"/>
  <c r="AW8209" i="1"/>
  <c r="AY8209" i="1"/>
  <c r="AP8210" i="1"/>
  <c r="AQ8210" i="1"/>
  <c r="AR8210" i="1"/>
  <c r="AS8210" i="1"/>
  <c r="AT8210" i="1"/>
  <c r="AU8210" i="1"/>
  <c r="AV8210" i="1"/>
  <c r="AW8210" i="1"/>
  <c r="AY8210" i="1"/>
  <c r="AP8211" i="1"/>
  <c r="AQ8211" i="1"/>
  <c r="AR8211" i="1"/>
  <c r="AS8211" i="1"/>
  <c r="AT8211" i="1"/>
  <c r="AU8211" i="1"/>
  <c r="AV8211" i="1"/>
  <c r="AW8211" i="1"/>
  <c r="AY8211" i="1"/>
  <c r="AP8212" i="1"/>
  <c r="AQ8212" i="1"/>
  <c r="AR8212" i="1"/>
  <c r="AS8212" i="1"/>
  <c r="AT8212" i="1"/>
  <c r="AU8212" i="1"/>
  <c r="AV8212" i="1"/>
  <c r="AW8212" i="1"/>
  <c r="AY8212" i="1"/>
  <c r="AP8213" i="1"/>
  <c r="AQ8213" i="1"/>
  <c r="AR8213" i="1"/>
  <c r="AS8213" i="1"/>
  <c r="AT8213" i="1"/>
  <c r="AU8213" i="1"/>
  <c r="AV8213" i="1"/>
  <c r="AW8213" i="1"/>
  <c r="AY8213" i="1"/>
  <c r="AP8214" i="1"/>
  <c r="AQ8214" i="1"/>
  <c r="AR8214" i="1"/>
  <c r="AS8214" i="1"/>
  <c r="AT8214" i="1"/>
  <c r="AU8214" i="1"/>
  <c r="AV8214" i="1"/>
  <c r="AW8214" i="1"/>
  <c r="AY8214" i="1"/>
  <c r="AP8215" i="1"/>
  <c r="AQ8215" i="1"/>
  <c r="AR8215" i="1"/>
  <c r="AS8215" i="1"/>
  <c r="AT8215" i="1"/>
  <c r="AU8215" i="1"/>
  <c r="AV8215" i="1"/>
  <c r="AW8215" i="1"/>
  <c r="AY8215" i="1"/>
  <c r="AP8216" i="1"/>
  <c r="AQ8216" i="1"/>
  <c r="AR8216" i="1"/>
  <c r="AS8216" i="1"/>
  <c r="AT8216" i="1"/>
  <c r="AU8216" i="1"/>
  <c r="AV8216" i="1"/>
  <c r="AW8216" i="1"/>
  <c r="AY8216" i="1"/>
  <c r="AP8217" i="1"/>
  <c r="AQ8217" i="1"/>
  <c r="AR8217" i="1"/>
  <c r="AS8217" i="1"/>
  <c r="AT8217" i="1"/>
  <c r="AU8217" i="1"/>
  <c r="AV8217" i="1"/>
  <c r="AW8217" i="1"/>
  <c r="AY8217" i="1"/>
  <c r="AP8218" i="1"/>
  <c r="AQ8218" i="1"/>
  <c r="AR8218" i="1"/>
  <c r="AS8218" i="1"/>
  <c r="AT8218" i="1"/>
  <c r="AU8218" i="1"/>
  <c r="AV8218" i="1"/>
  <c r="AW8218" i="1"/>
  <c r="AY8218" i="1"/>
  <c r="AP8219" i="1"/>
  <c r="AQ8219" i="1"/>
  <c r="AR8219" i="1"/>
  <c r="AS8219" i="1"/>
  <c r="AT8219" i="1"/>
  <c r="AU8219" i="1"/>
  <c r="AV8219" i="1"/>
  <c r="AW8219" i="1"/>
  <c r="AY8219" i="1"/>
  <c r="AP8220" i="1"/>
  <c r="AQ8220" i="1"/>
  <c r="AR8220" i="1"/>
  <c r="AS8220" i="1"/>
  <c r="AT8220" i="1"/>
  <c r="AU8220" i="1"/>
  <c r="AV8220" i="1"/>
  <c r="AW8220" i="1"/>
  <c r="AY8220" i="1"/>
  <c r="AP8221" i="1"/>
  <c r="AQ8221" i="1"/>
  <c r="AR8221" i="1"/>
  <c r="AS8221" i="1"/>
  <c r="AT8221" i="1"/>
  <c r="AU8221" i="1"/>
  <c r="AV8221" i="1"/>
  <c r="AW8221" i="1"/>
  <c r="AY8221" i="1"/>
  <c r="AP8222" i="1"/>
  <c r="AQ8222" i="1"/>
  <c r="AR8222" i="1"/>
  <c r="AS8222" i="1"/>
  <c r="AT8222" i="1"/>
  <c r="AU8222" i="1"/>
  <c r="AV8222" i="1"/>
  <c r="AW8222" i="1"/>
  <c r="AY8222" i="1"/>
  <c r="AP8223" i="1"/>
  <c r="AQ8223" i="1"/>
  <c r="AR8223" i="1"/>
  <c r="AS8223" i="1"/>
  <c r="AT8223" i="1"/>
  <c r="AU8223" i="1"/>
  <c r="AV8223" i="1"/>
  <c r="AW8223" i="1"/>
  <c r="AY8223" i="1"/>
  <c r="AP8224" i="1"/>
  <c r="AQ8224" i="1"/>
  <c r="AR8224" i="1"/>
  <c r="AS8224" i="1"/>
  <c r="AT8224" i="1"/>
  <c r="AU8224" i="1"/>
  <c r="AV8224" i="1"/>
  <c r="AW8224" i="1"/>
  <c r="AY8224" i="1"/>
  <c r="AP8225" i="1"/>
  <c r="AQ8225" i="1"/>
  <c r="AR8225" i="1"/>
  <c r="AS8225" i="1"/>
  <c r="AT8225" i="1"/>
  <c r="AU8225" i="1"/>
  <c r="AV8225" i="1"/>
  <c r="AW8225" i="1"/>
  <c r="AY8225" i="1"/>
  <c r="AP8226" i="1"/>
  <c r="AQ8226" i="1"/>
  <c r="AR8226" i="1"/>
  <c r="AS8226" i="1"/>
  <c r="AT8226" i="1"/>
  <c r="AU8226" i="1"/>
  <c r="AV8226" i="1"/>
  <c r="AW8226" i="1"/>
  <c r="AY8226" i="1"/>
  <c r="AP8227" i="1"/>
  <c r="AQ8227" i="1"/>
  <c r="AR8227" i="1"/>
  <c r="AS8227" i="1"/>
  <c r="AT8227" i="1"/>
  <c r="AU8227" i="1"/>
  <c r="AV8227" i="1"/>
  <c r="AW8227" i="1"/>
  <c r="AY8227" i="1"/>
  <c r="AP8228" i="1"/>
  <c r="AQ8228" i="1"/>
  <c r="AR8228" i="1"/>
  <c r="AS8228" i="1"/>
  <c r="AT8228" i="1"/>
  <c r="AU8228" i="1"/>
  <c r="AV8228" i="1"/>
  <c r="AW8228" i="1"/>
  <c r="AY8228" i="1"/>
  <c r="AP8229" i="1"/>
  <c r="AQ8229" i="1"/>
  <c r="AR8229" i="1"/>
  <c r="AS8229" i="1"/>
  <c r="AT8229" i="1"/>
  <c r="AU8229" i="1"/>
  <c r="AV8229" i="1"/>
  <c r="AW8229" i="1"/>
  <c r="AY8229" i="1"/>
  <c r="AP8230" i="1"/>
  <c r="AQ8230" i="1"/>
  <c r="AR8230" i="1"/>
  <c r="AS8230" i="1"/>
  <c r="AT8230" i="1"/>
  <c r="AU8230" i="1"/>
  <c r="AV8230" i="1"/>
  <c r="AW8230" i="1"/>
  <c r="AY8230" i="1"/>
  <c r="AP8231" i="1"/>
  <c r="AQ8231" i="1"/>
  <c r="AR8231" i="1"/>
  <c r="AS8231" i="1"/>
  <c r="AT8231" i="1"/>
  <c r="AU8231" i="1"/>
  <c r="AV8231" i="1"/>
  <c r="AW8231" i="1"/>
  <c r="AY8231" i="1"/>
  <c r="AP8232" i="1"/>
  <c r="AQ8232" i="1"/>
  <c r="AR8232" i="1"/>
  <c r="AS8232" i="1"/>
  <c r="AT8232" i="1"/>
  <c r="AU8232" i="1"/>
  <c r="AV8232" i="1"/>
  <c r="AW8232" i="1"/>
  <c r="AY8232" i="1"/>
  <c r="AP8233" i="1"/>
  <c r="AQ8233" i="1"/>
  <c r="AR8233" i="1"/>
  <c r="AS8233" i="1"/>
  <c r="AT8233" i="1"/>
  <c r="AU8233" i="1"/>
  <c r="AV8233" i="1"/>
  <c r="AW8233" i="1"/>
  <c r="AY8233" i="1"/>
  <c r="AP8234" i="1"/>
  <c r="AQ8234" i="1"/>
  <c r="AR8234" i="1"/>
  <c r="AS8234" i="1"/>
  <c r="AT8234" i="1"/>
  <c r="AU8234" i="1"/>
  <c r="AV8234" i="1"/>
  <c r="AW8234" i="1"/>
  <c r="AY8234" i="1"/>
  <c r="AP8235" i="1"/>
  <c r="AQ8235" i="1"/>
  <c r="AR8235" i="1"/>
  <c r="AS8235" i="1"/>
  <c r="AT8235" i="1"/>
  <c r="AU8235" i="1"/>
  <c r="AV8235" i="1"/>
  <c r="AW8235" i="1"/>
  <c r="AY8235" i="1"/>
  <c r="AP8236" i="1"/>
  <c r="AQ8236" i="1"/>
  <c r="AR8236" i="1"/>
  <c r="AS8236" i="1"/>
  <c r="AT8236" i="1"/>
  <c r="AU8236" i="1"/>
  <c r="AV8236" i="1"/>
  <c r="AW8236" i="1"/>
  <c r="AY8236" i="1"/>
  <c r="AP8237" i="1"/>
  <c r="AQ8237" i="1"/>
  <c r="AR8237" i="1"/>
  <c r="AS8237" i="1"/>
  <c r="AT8237" i="1"/>
  <c r="AU8237" i="1"/>
  <c r="AV8237" i="1"/>
  <c r="AW8237" i="1"/>
  <c r="AY8237" i="1"/>
  <c r="AP8238" i="1"/>
  <c r="AQ8238" i="1"/>
  <c r="AR8238" i="1"/>
  <c r="AS8238" i="1"/>
  <c r="AT8238" i="1"/>
  <c r="AU8238" i="1"/>
  <c r="AV8238" i="1"/>
  <c r="AW8238" i="1"/>
  <c r="AY8238" i="1"/>
  <c r="AP8239" i="1"/>
  <c r="AQ8239" i="1"/>
  <c r="AR8239" i="1"/>
  <c r="AS8239" i="1"/>
  <c r="AT8239" i="1"/>
  <c r="AU8239" i="1"/>
  <c r="AV8239" i="1"/>
  <c r="AW8239" i="1"/>
  <c r="AY8239" i="1"/>
  <c r="AP8240" i="1"/>
  <c r="AQ8240" i="1"/>
  <c r="AR8240" i="1"/>
  <c r="AS8240" i="1"/>
  <c r="AT8240" i="1"/>
  <c r="AU8240" i="1"/>
  <c r="AV8240" i="1"/>
  <c r="AW8240" i="1"/>
  <c r="AY8240" i="1"/>
  <c r="AP8241" i="1"/>
  <c r="AQ8241" i="1"/>
  <c r="AR8241" i="1"/>
  <c r="AS8241" i="1"/>
  <c r="AT8241" i="1"/>
  <c r="AU8241" i="1"/>
  <c r="AV8241" i="1"/>
  <c r="AW8241" i="1"/>
  <c r="AY8241" i="1"/>
  <c r="AP8242" i="1"/>
  <c r="AQ8242" i="1"/>
  <c r="AR8242" i="1"/>
  <c r="AS8242" i="1"/>
  <c r="AT8242" i="1"/>
  <c r="AU8242" i="1"/>
  <c r="AV8242" i="1"/>
  <c r="AW8242" i="1"/>
  <c r="AY8242" i="1"/>
  <c r="AP8243" i="1"/>
  <c r="AQ8243" i="1"/>
  <c r="AR8243" i="1"/>
  <c r="AS8243" i="1"/>
  <c r="AT8243" i="1"/>
  <c r="AU8243" i="1"/>
  <c r="AV8243" i="1"/>
  <c r="AW8243" i="1"/>
  <c r="AY8243" i="1"/>
  <c r="AP8244" i="1"/>
  <c r="AQ8244" i="1"/>
  <c r="AR8244" i="1"/>
  <c r="AS8244" i="1"/>
  <c r="AT8244" i="1"/>
  <c r="AU8244" i="1"/>
  <c r="AV8244" i="1"/>
  <c r="AW8244" i="1"/>
  <c r="AY8244" i="1"/>
  <c r="AP8245" i="1"/>
  <c r="AQ8245" i="1"/>
  <c r="AR8245" i="1"/>
  <c r="AS8245" i="1"/>
  <c r="AT8245" i="1"/>
  <c r="AU8245" i="1"/>
  <c r="AV8245" i="1"/>
  <c r="AW8245" i="1"/>
  <c r="AY8245" i="1"/>
  <c r="AP8246" i="1"/>
  <c r="AQ8246" i="1"/>
  <c r="AR8246" i="1"/>
  <c r="AS8246" i="1"/>
  <c r="AT8246" i="1"/>
  <c r="AU8246" i="1"/>
  <c r="AV8246" i="1"/>
  <c r="AW8246" i="1"/>
  <c r="AY8246" i="1"/>
  <c r="AP8247" i="1"/>
  <c r="AQ8247" i="1"/>
  <c r="AR8247" i="1"/>
  <c r="AS8247" i="1"/>
  <c r="AT8247" i="1"/>
  <c r="AU8247" i="1"/>
  <c r="AV8247" i="1"/>
  <c r="AW8247" i="1"/>
  <c r="AY8247" i="1"/>
  <c r="AP8248" i="1"/>
  <c r="AQ8248" i="1"/>
  <c r="AR8248" i="1"/>
  <c r="AS8248" i="1"/>
  <c r="AT8248" i="1"/>
  <c r="AU8248" i="1"/>
  <c r="AV8248" i="1"/>
  <c r="AW8248" i="1"/>
  <c r="AY8248" i="1"/>
  <c r="AP8249" i="1"/>
  <c r="AQ8249" i="1"/>
  <c r="AR8249" i="1"/>
  <c r="AS8249" i="1"/>
  <c r="AT8249" i="1"/>
  <c r="AU8249" i="1"/>
  <c r="AV8249" i="1"/>
  <c r="AW8249" i="1"/>
  <c r="AY8249" i="1"/>
  <c r="AP8250" i="1"/>
  <c r="AQ8250" i="1"/>
  <c r="AR8250" i="1"/>
  <c r="AS8250" i="1"/>
  <c r="AT8250" i="1"/>
  <c r="AU8250" i="1"/>
  <c r="AV8250" i="1"/>
  <c r="AW8250" i="1"/>
  <c r="AY8250" i="1"/>
  <c r="AP8251" i="1"/>
  <c r="AQ8251" i="1"/>
  <c r="AR8251" i="1"/>
  <c r="AS8251" i="1"/>
  <c r="AT8251" i="1"/>
  <c r="AU8251" i="1"/>
  <c r="AV8251" i="1"/>
  <c r="AW8251" i="1"/>
  <c r="AY8251" i="1"/>
  <c r="AP8252" i="1"/>
  <c r="AQ8252" i="1"/>
  <c r="AR8252" i="1"/>
  <c r="AS8252" i="1"/>
  <c r="AT8252" i="1"/>
  <c r="AU8252" i="1"/>
  <c r="AV8252" i="1"/>
  <c r="AW8252" i="1"/>
  <c r="AY8252" i="1"/>
  <c r="AP8253" i="1"/>
  <c r="AQ8253" i="1"/>
  <c r="AR8253" i="1"/>
  <c r="AS8253" i="1"/>
  <c r="AT8253" i="1"/>
  <c r="AU8253" i="1"/>
  <c r="AV8253" i="1"/>
  <c r="AW8253" i="1"/>
  <c r="AY8253" i="1"/>
  <c r="AP8254" i="1"/>
  <c r="AQ8254" i="1"/>
  <c r="AR8254" i="1"/>
  <c r="AS8254" i="1"/>
  <c r="AT8254" i="1"/>
  <c r="AU8254" i="1"/>
  <c r="AV8254" i="1"/>
  <c r="AW8254" i="1"/>
  <c r="AY8254" i="1"/>
  <c r="AP8255" i="1"/>
  <c r="AQ8255" i="1"/>
  <c r="AR8255" i="1"/>
  <c r="AS8255" i="1"/>
  <c r="AT8255" i="1"/>
  <c r="AU8255" i="1"/>
  <c r="AV8255" i="1"/>
  <c r="AW8255" i="1"/>
  <c r="AY8255" i="1"/>
  <c r="AP8256" i="1"/>
  <c r="AQ8256" i="1"/>
  <c r="AR8256" i="1"/>
  <c r="AS8256" i="1"/>
  <c r="AT8256" i="1"/>
  <c r="AU8256" i="1"/>
  <c r="AV8256" i="1"/>
  <c r="AW8256" i="1"/>
  <c r="AY8256" i="1"/>
  <c r="AP8257" i="1"/>
  <c r="AQ8257" i="1"/>
  <c r="AR8257" i="1"/>
  <c r="AS8257" i="1"/>
  <c r="AT8257" i="1"/>
  <c r="AU8257" i="1"/>
  <c r="AV8257" i="1"/>
  <c r="AW8257" i="1"/>
  <c r="AY8257" i="1"/>
  <c r="AP8258" i="1"/>
  <c r="AQ8258" i="1"/>
  <c r="AR8258" i="1"/>
  <c r="AS8258" i="1"/>
  <c r="AT8258" i="1"/>
  <c r="AU8258" i="1"/>
  <c r="AV8258" i="1"/>
  <c r="AW8258" i="1"/>
  <c r="AY8258" i="1"/>
  <c r="AP8259" i="1"/>
  <c r="AQ8259" i="1"/>
  <c r="AR8259" i="1"/>
  <c r="AS8259" i="1"/>
  <c r="AT8259" i="1"/>
  <c r="AU8259" i="1"/>
  <c r="AV8259" i="1"/>
  <c r="AW8259" i="1"/>
  <c r="AY8259" i="1"/>
  <c r="AP8260" i="1"/>
  <c r="AQ8260" i="1"/>
  <c r="AR8260" i="1"/>
  <c r="AS8260" i="1"/>
  <c r="AT8260" i="1"/>
  <c r="AU8260" i="1"/>
  <c r="AV8260" i="1"/>
  <c r="AW8260" i="1"/>
  <c r="AY8260" i="1"/>
  <c r="AP8261" i="1"/>
  <c r="AQ8261" i="1"/>
  <c r="AR8261" i="1"/>
  <c r="AS8261" i="1"/>
  <c r="AT8261" i="1"/>
  <c r="AU8261" i="1"/>
  <c r="AV8261" i="1"/>
  <c r="AW8261" i="1"/>
  <c r="AY8261" i="1"/>
  <c r="AP8262" i="1"/>
  <c r="AQ8262" i="1"/>
  <c r="AR8262" i="1"/>
  <c r="AS8262" i="1"/>
  <c r="AT8262" i="1"/>
  <c r="AU8262" i="1"/>
  <c r="AV8262" i="1"/>
  <c r="AW8262" i="1"/>
  <c r="AY8262" i="1"/>
  <c r="AP8263" i="1"/>
  <c r="AQ8263" i="1"/>
  <c r="AR8263" i="1"/>
  <c r="AS8263" i="1"/>
  <c r="AT8263" i="1"/>
  <c r="AU8263" i="1"/>
  <c r="AV8263" i="1"/>
  <c r="AW8263" i="1"/>
  <c r="AY8263" i="1"/>
  <c r="AP8264" i="1"/>
  <c r="AQ8264" i="1"/>
  <c r="AR8264" i="1"/>
  <c r="AS8264" i="1"/>
  <c r="AT8264" i="1"/>
  <c r="AU8264" i="1"/>
  <c r="AV8264" i="1"/>
  <c r="AW8264" i="1"/>
  <c r="AY8264" i="1"/>
  <c r="AP8265" i="1"/>
  <c r="AQ8265" i="1"/>
  <c r="AR8265" i="1"/>
  <c r="AS8265" i="1"/>
  <c r="AT8265" i="1"/>
  <c r="AU8265" i="1"/>
  <c r="AV8265" i="1"/>
  <c r="AW8265" i="1"/>
  <c r="AY8265" i="1"/>
  <c r="AP8266" i="1"/>
  <c r="AQ8266" i="1"/>
  <c r="AR8266" i="1"/>
  <c r="AS8266" i="1"/>
  <c r="AT8266" i="1"/>
  <c r="AU8266" i="1"/>
  <c r="AV8266" i="1"/>
  <c r="AW8266" i="1"/>
  <c r="AY8266" i="1"/>
  <c r="AP8267" i="1"/>
  <c r="AQ8267" i="1"/>
  <c r="AR8267" i="1"/>
  <c r="AS8267" i="1"/>
  <c r="AT8267" i="1"/>
  <c r="AU8267" i="1"/>
  <c r="AV8267" i="1"/>
  <c r="AW8267" i="1"/>
  <c r="AY8267" i="1"/>
  <c r="AP8268" i="1"/>
  <c r="AQ8268" i="1"/>
  <c r="AR8268" i="1"/>
  <c r="AS8268" i="1"/>
  <c r="AT8268" i="1"/>
  <c r="AU8268" i="1"/>
  <c r="AV8268" i="1"/>
  <c r="AW8268" i="1"/>
  <c r="AY8268" i="1"/>
  <c r="AP8269" i="1"/>
  <c r="AQ8269" i="1"/>
  <c r="AR8269" i="1"/>
  <c r="AS8269" i="1"/>
  <c r="AT8269" i="1"/>
  <c r="AU8269" i="1"/>
  <c r="AV8269" i="1"/>
  <c r="AW8269" i="1"/>
  <c r="AY8269" i="1"/>
  <c r="AP8270" i="1"/>
  <c r="AQ8270" i="1"/>
  <c r="AR8270" i="1"/>
  <c r="AS8270" i="1"/>
  <c r="AT8270" i="1"/>
  <c r="AU8270" i="1"/>
  <c r="AV8270" i="1"/>
  <c r="AW8270" i="1"/>
  <c r="AY8270" i="1"/>
  <c r="AP8271" i="1"/>
  <c r="AQ8271" i="1"/>
  <c r="AR8271" i="1"/>
  <c r="AS8271" i="1"/>
  <c r="AT8271" i="1"/>
  <c r="AU8271" i="1"/>
  <c r="AV8271" i="1"/>
  <c r="AW8271" i="1"/>
  <c r="AY8271" i="1"/>
  <c r="AP8272" i="1"/>
  <c r="AQ8272" i="1"/>
  <c r="AR8272" i="1"/>
  <c r="AS8272" i="1"/>
  <c r="AT8272" i="1"/>
  <c r="AU8272" i="1"/>
  <c r="AV8272" i="1"/>
  <c r="AW8272" i="1"/>
  <c r="AY8272" i="1"/>
  <c r="AP8273" i="1"/>
  <c r="AQ8273" i="1"/>
  <c r="AR8273" i="1"/>
  <c r="AS8273" i="1"/>
  <c r="AT8273" i="1"/>
  <c r="AU8273" i="1"/>
  <c r="AV8273" i="1"/>
  <c r="AW8273" i="1"/>
  <c r="AY8273" i="1"/>
  <c r="AP8274" i="1"/>
  <c r="AQ8274" i="1"/>
  <c r="AR8274" i="1"/>
  <c r="AS8274" i="1"/>
  <c r="AT8274" i="1"/>
  <c r="AU8274" i="1"/>
  <c r="AV8274" i="1"/>
  <c r="AW8274" i="1"/>
  <c r="AY8274" i="1"/>
  <c r="AP8275" i="1"/>
  <c r="AQ8275" i="1"/>
  <c r="AR8275" i="1"/>
  <c r="AS8275" i="1"/>
  <c r="AT8275" i="1"/>
  <c r="AU8275" i="1"/>
  <c r="AV8275" i="1"/>
  <c r="AW8275" i="1"/>
  <c r="AY8275" i="1"/>
  <c r="AP8276" i="1"/>
  <c r="AQ8276" i="1"/>
  <c r="AR8276" i="1"/>
  <c r="AS8276" i="1"/>
  <c r="AT8276" i="1"/>
  <c r="AU8276" i="1"/>
  <c r="AV8276" i="1"/>
  <c r="AW8276" i="1"/>
  <c r="AY8276" i="1"/>
  <c r="AP8277" i="1"/>
  <c r="AQ8277" i="1"/>
  <c r="AR8277" i="1"/>
  <c r="AS8277" i="1"/>
  <c r="AT8277" i="1"/>
  <c r="AU8277" i="1"/>
  <c r="AV8277" i="1"/>
  <c r="AW8277" i="1"/>
  <c r="AY8277" i="1"/>
  <c r="AP8278" i="1"/>
  <c r="AQ8278" i="1"/>
  <c r="AR8278" i="1"/>
  <c r="AS8278" i="1"/>
  <c r="AT8278" i="1"/>
  <c r="AU8278" i="1"/>
  <c r="AV8278" i="1"/>
  <c r="AW8278" i="1"/>
  <c r="AY8278" i="1"/>
  <c r="AP8279" i="1"/>
  <c r="AQ8279" i="1"/>
  <c r="AR8279" i="1"/>
  <c r="AS8279" i="1"/>
  <c r="AT8279" i="1"/>
  <c r="AU8279" i="1"/>
  <c r="AV8279" i="1"/>
  <c r="AW8279" i="1"/>
  <c r="AY8279" i="1"/>
  <c r="AP8280" i="1"/>
  <c r="AQ8280" i="1"/>
  <c r="AR8280" i="1"/>
  <c r="AS8280" i="1"/>
  <c r="AT8280" i="1"/>
  <c r="AU8280" i="1"/>
  <c r="AV8280" i="1"/>
  <c r="AW8280" i="1"/>
  <c r="AY8280" i="1"/>
  <c r="AP8281" i="1"/>
  <c r="AQ8281" i="1"/>
  <c r="AR8281" i="1"/>
  <c r="AS8281" i="1"/>
  <c r="AT8281" i="1"/>
  <c r="AU8281" i="1"/>
  <c r="AV8281" i="1"/>
  <c r="AW8281" i="1"/>
  <c r="AY8281" i="1"/>
  <c r="AP8282" i="1"/>
  <c r="AQ8282" i="1"/>
  <c r="AR8282" i="1"/>
  <c r="AS8282" i="1"/>
  <c r="AT8282" i="1"/>
  <c r="AU8282" i="1"/>
  <c r="AV8282" i="1"/>
  <c r="AW8282" i="1"/>
  <c r="AY8282" i="1"/>
  <c r="AP8283" i="1"/>
  <c r="AQ8283" i="1"/>
  <c r="AR8283" i="1"/>
  <c r="AS8283" i="1"/>
  <c r="AT8283" i="1"/>
  <c r="AU8283" i="1"/>
  <c r="AV8283" i="1"/>
  <c r="AW8283" i="1"/>
  <c r="AY8283" i="1"/>
  <c r="AP8284" i="1"/>
  <c r="AQ8284" i="1"/>
  <c r="AR8284" i="1"/>
  <c r="AS8284" i="1"/>
  <c r="AT8284" i="1"/>
  <c r="AU8284" i="1"/>
  <c r="AV8284" i="1"/>
  <c r="AW8284" i="1"/>
  <c r="AY8284" i="1"/>
  <c r="AP8285" i="1"/>
  <c r="AQ8285" i="1"/>
  <c r="AR8285" i="1"/>
  <c r="AS8285" i="1"/>
  <c r="AT8285" i="1"/>
  <c r="AU8285" i="1"/>
  <c r="AV8285" i="1"/>
  <c r="AW8285" i="1"/>
  <c r="AY8285" i="1"/>
  <c r="AP8286" i="1"/>
  <c r="AQ8286" i="1"/>
  <c r="AR8286" i="1"/>
  <c r="AS8286" i="1"/>
  <c r="AT8286" i="1"/>
  <c r="AU8286" i="1"/>
  <c r="AV8286" i="1"/>
  <c r="AW8286" i="1"/>
  <c r="AY8286" i="1"/>
  <c r="AP8287" i="1"/>
  <c r="AQ8287" i="1"/>
  <c r="AR8287" i="1"/>
  <c r="AS8287" i="1"/>
  <c r="AT8287" i="1"/>
  <c r="AU8287" i="1"/>
  <c r="AV8287" i="1"/>
  <c r="AW8287" i="1"/>
  <c r="AY8287" i="1"/>
  <c r="AP8288" i="1"/>
  <c r="AQ8288" i="1"/>
  <c r="AR8288" i="1"/>
  <c r="AS8288" i="1"/>
  <c r="AT8288" i="1"/>
  <c r="AU8288" i="1"/>
  <c r="AV8288" i="1"/>
  <c r="AW8288" i="1"/>
  <c r="AY8288" i="1"/>
  <c r="AP8289" i="1"/>
  <c r="AQ8289" i="1"/>
  <c r="AR8289" i="1"/>
  <c r="AS8289" i="1"/>
  <c r="AT8289" i="1"/>
  <c r="AU8289" i="1"/>
  <c r="AV8289" i="1"/>
  <c r="AW8289" i="1"/>
  <c r="AY8289" i="1"/>
  <c r="AP8290" i="1"/>
  <c r="AQ8290" i="1"/>
  <c r="AR8290" i="1"/>
  <c r="AS8290" i="1"/>
  <c r="AT8290" i="1"/>
  <c r="AU8290" i="1"/>
  <c r="AV8290" i="1"/>
  <c r="AW8290" i="1"/>
  <c r="AY8290" i="1"/>
  <c r="AP8291" i="1"/>
  <c r="AQ8291" i="1"/>
  <c r="AR8291" i="1"/>
  <c r="AS8291" i="1"/>
  <c r="AT8291" i="1"/>
  <c r="AU8291" i="1"/>
  <c r="AV8291" i="1"/>
  <c r="AW8291" i="1"/>
  <c r="AY8291" i="1"/>
  <c r="AP8292" i="1"/>
  <c r="AQ8292" i="1"/>
  <c r="AR8292" i="1"/>
  <c r="AS8292" i="1"/>
  <c r="AT8292" i="1"/>
  <c r="AU8292" i="1"/>
  <c r="AV8292" i="1"/>
  <c r="AW8292" i="1"/>
  <c r="AY8292" i="1"/>
  <c r="AP8293" i="1"/>
  <c r="AQ8293" i="1"/>
  <c r="AR8293" i="1"/>
  <c r="AS8293" i="1"/>
  <c r="AT8293" i="1"/>
  <c r="AU8293" i="1"/>
  <c r="AV8293" i="1"/>
  <c r="AW8293" i="1"/>
  <c r="AY8293" i="1"/>
  <c r="AP8294" i="1"/>
  <c r="AQ8294" i="1"/>
  <c r="AR8294" i="1"/>
  <c r="AS8294" i="1"/>
  <c r="AT8294" i="1"/>
  <c r="AU8294" i="1"/>
  <c r="AV8294" i="1"/>
  <c r="AW8294" i="1"/>
  <c r="AY8294" i="1"/>
  <c r="AP8295" i="1"/>
  <c r="AQ8295" i="1"/>
  <c r="AR8295" i="1"/>
  <c r="AS8295" i="1"/>
  <c r="AT8295" i="1"/>
  <c r="AU8295" i="1"/>
  <c r="AV8295" i="1"/>
  <c r="AW8295" i="1"/>
  <c r="AY8295" i="1"/>
  <c r="AP8296" i="1"/>
  <c r="AQ8296" i="1"/>
  <c r="AR8296" i="1"/>
  <c r="AS8296" i="1"/>
  <c r="AT8296" i="1"/>
  <c r="AU8296" i="1"/>
  <c r="AV8296" i="1"/>
  <c r="AW8296" i="1"/>
  <c r="AY8296" i="1"/>
  <c r="AP8297" i="1"/>
  <c r="AQ8297" i="1"/>
  <c r="AR8297" i="1"/>
  <c r="AS8297" i="1"/>
  <c r="AT8297" i="1"/>
  <c r="AU8297" i="1"/>
  <c r="AV8297" i="1"/>
  <c r="AW8297" i="1"/>
  <c r="AY8297" i="1"/>
  <c r="AP8298" i="1"/>
  <c r="AQ8298" i="1"/>
  <c r="AR8298" i="1"/>
  <c r="AS8298" i="1"/>
  <c r="AT8298" i="1"/>
  <c r="AU8298" i="1"/>
  <c r="AV8298" i="1"/>
  <c r="AW8298" i="1"/>
  <c r="AY8298" i="1"/>
  <c r="AP8299" i="1"/>
  <c r="AQ8299" i="1"/>
  <c r="AR8299" i="1"/>
  <c r="AS8299" i="1"/>
  <c r="AT8299" i="1"/>
  <c r="AU8299" i="1"/>
  <c r="AV8299" i="1"/>
  <c r="AW8299" i="1"/>
  <c r="AY8299" i="1"/>
  <c r="AP8300" i="1"/>
  <c r="AQ8300" i="1"/>
  <c r="AR8300" i="1"/>
  <c r="AS8300" i="1"/>
  <c r="AT8300" i="1"/>
  <c r="AU8300" i="1"/>
  <c r="AV8300" i="1"/>
  <c r="AW8300" i="1"/>
  <c r="AY8300" i="1"/>
  <c r="AP8301" i="1"/>
  <c r="AQ8301" i="1"/>
  <c r="AR8301" i="1"/>
  <c r="AS8301" i="1"/>
  <c r="AT8301" i="1"/>
  <c r="AU8301" i="1"/>
  <c r="AV8301" i="1"/>
  <c r="AW8301" i="1"/>
  <c r="AY8301" i="1"/>
  <c r="AP8302" i="1"/>
  <c r="AQ8302" i="1"/>
  <c r="AR8302" i="1"/>
  <c r="AS8302" i="1"/>
  <c r="AT8302" i="1"/>
  <c r="AU8302" i="1"/>
  <c r="AV8302" i="1"/>
  <c r="AW8302" i="1"/>
  <c r="AY8302" i="1"/>
  <c r="AP8303" i="1"/>
  <c r="AQ8303" i="1"/>
  <c r="AR8303" i="1"/>
  <c r="AS8303" i="1"/>
  <c r="AT8303" i="1"/>
  <c r="AU8303" i="1"/>
  <c r="AV8303" i="1"/>
  <c r="AW8303" i="1"/>
  <c r="AY8303" i="1"/>
  <c r="AP8304" i="1"/>
  <c r="AQ8304" i="1"/>
  <c r="AR8304" i="1"/>
  <c r="AS8304" i="1"/>
  <c r="AT8304" i="1"/>
  <c r="AU8304" i="1"/>
  <c r="AV8304" i="1"/>
  <c r="AW8304" i="1"/>
  <c r="AY8304" i="1"/>
  <c r="AP8305" i="1"/>
  <c r="AQ8305" i="1"/>
  <c r="AR8305" i="1"/>
  <c r="AS8305" i="1"/>
  <c r="AT8305" i="1"/>
  <c r="AU8305" i="1"/>
  <c r="AV8305" i="1"/>
  <c r="AW8305" i="1"/>
  <c r="AY8305" i="1"/>
  <c r="AP8306" i="1"/>
  <c r="AQ8306" i="1"/>
  <c r="AR8306" i="1"/>
  <c r="AS8306" i="1"/>
  <c r="AT8306" i="1"/>
  <c r="AU8306" i="1"/>
  <c r="AV8306" i="1"/>
  <c r="AW8306" i="1"/>
  <c r="AY8306" i="1"/>
  <c r="AP8307" i="1"/>
  <c r="AQ8307" i="1"/>
  <c r="AR8307" i="1"/>
  <c r="AS8307" i="1"/>
  <c r="AT8307" i="1"/>
  <c r="AU8307" i="1"/>
  <c r="AV8307" i="1"/>
  <c r="AW8307" i="1"/>
  <c r="AY8307" i="1"/>
  <c r="AP8308" i="1"/>
  <c r="AQ8308" i="1"/>
  <c r="AR8308" i="1"/>
  <c r="AS8308" i="1"/>
  <c r="AT8308" i="1"/>
  <c r="AU8308" i="1"/>
  <c r="AV8308" i="1"/>
  <c r="AW8308" i="1"/>
  <c r="AY8308" i="1"/>
  <c r="AP8309" i="1"/>
  <c r="AQ8309" i="1"/>
  <c r="AR8309" i="1"/>
  <c r="AS8309" i="1"/>
  <c r="AT8309" i="1"/>
  <c r="AU8309" i="1"/>
  <c r="AV8309" i="1"/>
  <c r="AW8309" i="1"/>
  <c r="AY8309" i="1"/>
  <c r="AP8310" i="1"/>
  <c r="AQ8310" i="1"/>
  <c r="AR8310" i="1"/>
  <c r="AS8310" i="1"/>
  <c r="AT8310" i="1"/>
  <c r="AU8310" i="1"/>
  <c r="AV8310" i="1"/>
  <c r="AW8310" i="1"/>
  <c r="AY8310" i="1"/>
  <c r="AP8311" i="1"/>
  <c r="AQ8311" i="1"/>
  <c r="AR8311" i="1"/>
  <c r="AS8311" i="1"/>
  <c r="AT8311" i="1"/>
  <c r="AU8311" i="1"/>
  <c r="AV8311" i="1"/>
  <c r="AW8311" i="1"/>
  <c r="AY8311" i="1"/>
  <c r="AP8312" i="1"/>
  <c r="AQ8312" i="1"/>
  <c r="AR8312" i="1"/>
  <c r="AS8312" i="1"/>
  <c r="AT8312" i="1"/>
  <c r="AU8312" i="1"/>
  <c r="AV8312" i="1"/>
  <c r="AW8312" i="1"/>
  <c r="AY8312" i="1"/>
  <c r="AP8313" i="1"/>
  <c r="AQ8313" i="1"/>
  <c r="AR8313" i="1"/>
  <c r="AS8313" i="1"/>
  <c r="AT8313" i="1"/>
  <c r="AU8313" i="1"/>
  <c r="AV8313" i="1"/>
  <c r="AW8313" i="1"/>
  <c r="AY8313" i="1"/>
  <c r="AP8314" i="1"/>
  <c r="AQ8314" i="1"/>
  <c r="AR8314" i="1"/>
  <c r="AS8314" i="1"/>
  <c r="AT8314" i="1"/>
  <c r="AU8314" i="1"/>
  <c r="AV8314" i="1"/>
  <c r="AW8314" i="1"/>
  <c r="AY8314" i="1"/>
  <c r="AP8315" i="1"/>
  <c r="AQ8315" i="1"/>
  <c r="AR8315" i="1"/>
  <c r="AS8315" i="1"/>
  <c r="AT8315" i="1"/>
  <c r="AU8315" i="1"/>
  <c r="AV8315" i="1"/>
  <c r="AW8315" i="1"/>
  <c r="AY8315" i="1"/>
  <c r="AP8316" i="1"/>
  <c r="AQ8316" i="1"/>
  <c r="AR8316" i="1"/>
  <c r="AS8316" i="1"/>
  <c r="AT8316" i="1"/>
  <c r="AU8316" i="1"/>
  <c r="AV8316" i="1"/>
  <c r="AW8316" i="1"/>
  <c r="AY8316" i="1"/>
  <c r="AP8317" i="1"/>
  <c r="AQ8317" i="1"/>
  <c r="AR8317" i="1"/>
  <c r="AS8317" i="1"/>
  <c r="AT8317" i="1"/>
  <c r="AU8317" i="1"/>
  <c r="AV8317" i="1"/>
  <c r="AW8317" i="1"/>
  <c r="AY8317" i="1"/>
  <c r="AP8318" i="1"/>
  <c r="AQ8318" i="1"/>
  <c r="AR8318" i="1"/>
  <c r="AS8318" i="1"/>
  <c r="AT8318" i="1"/>
  <c r="AU8318" i="1"/>
  <c r="AV8318" i="1"/>
  <c r="AW8318" i="1"/>
  <c r="AY8318" i="1"/>
  <c r="AP8319" i="1"/>
  <c r="AQ8319" i="1"/>
  <c r="AR8319" i="1"/>
  <c r="AS8319" i="1"/>
  <c r="AT8319" i="1"/>
  <c r="AU8319" i="1"/>
  <c r="AV8319" i="1"/>
  <c r="AW8319" i="1"/>
  <c r="AY8319" i="1"/>
  <c r="AP8320" i="1"/>
  <c r="AQ8320" i="1"/>
  <c r="AR8320" i="1"/>
  <c r="AS8320" i="1"/>
  <c r="AT8320" i="1"/>
  <c r="AU8320" i="1"/>
  <c r="AV8320" i="1"/>
  <c r="AW8320" i="1"/>
  <c r="AY8320" i="1"/>
  <c r="AP8321" i="1"/>
  <c r="AQ8321" i="1"/>
  <c r="AR8321" i="1"/>
  <c r="AS8321" i="1"/>
  <c r="AT8321" i="1"/>
  <c r="AU8321" i="1"/>
  <c r="AV8321" i="1"/>
  <c r="AW8321" i="1"/>
  <c r="AY8321" i="1"/>
  <c r="AP8322" i="1"/>
  <c r="AQ8322" i="1"/>
  <c r="AR8322" i="1"/>
  <c r="AS8322" i="1"/>
  <c r="AT8322" i="1"/>
  <c r="AU8322" i="1"/>
  <c r="AV8322" i="1"/>
  <c r="AW8322" i="1"/>
  <c r="AY8322" i="1"/>
  <c r="AP8323" i="1"/>
  <c r="AQ8323" i="1"/>
  <c r="AR8323" i="1"/>
  <c r="AS8323" i="1"/>
  <c r="AT8323" i="1"/>
  <c r="AU8323" i="1"/>
  <c r="AV8323" i="1"/>
  <c r="AW8323" i="1"/>
  <c r="AY8323" i="1"/>
  <c r="AP8324" i="1"/>
  <c r="AQ8324" i="1"/>
  <c r="AR8324" i="1"/>
  <c r="AS8324" i="1"/>
  <c r="AT8324" i="1"/>
  <c r="AU8324" i="1"/>
  <c r="AV8324" i="1"/>
  <c r="AW8324" i="1"/>
  <c r="AY8324" i="1"/>
  <c r="AP8325" i="1"/>
  <c r="AQ8325" i="1"/>
  <c r="AR8325" i="1"/>
  <c r="AS8325" i="1"/>
  <c r="AT8325" i="1"/>
  <c r="AU8325" i="1"/>
  <c r="AV8325" i="1"/>
  <c r="AW8325" i="1"/>
  <c r="AY8325" i="1"/>
  <c r="AP8326" i="1"/>
  <c r="AQ8326" i="1"/>
  <c r="AR8326" i="1"/>
  <c r="AS8326" i="1"/>
  <c r="AT8326" i="1"/>
  <c r="AU8326" i="1"/>
  <c r="AV8326" i="1"/>
  <c r="AW8326" i="1"/>
  <c r="AY8326" i="1"/>
  <c r="AP8327" i="1"/>
  <c r="AQ8327" i="1"/>
  <c r="AR8327" i="1"/>
  <c r="AS8327" i="1"/>
  <c r="AT8327" i="1"/>
  <c r="AU8327" i="1"/>
  <c r="AV8327" i="1"/>
  <c r="AW8327" i="1"/>
  <c r="AY8327" i="1"/>
  <c r="AP8328" i="1"/>
  <c r="AQ8328" i="1"/>
  <c r="AR8328" i="1"/>
  <c r="AS8328" i="1"/>
  <c r="AT8328" i="1"/>
  <c r="AU8328" i="1"/>
  <c r="AV8328" i="1"/>
  <c r="AW8328" i="1"/>
  <c r="AY8328" i="1"/>
  <c r="AP8329" i="1"/>
  <c r="AQ8329" i="1"/>
  <c r="AR8329" i="1"/>
  <c r="AS8329" i="1"/>
  <c r="AT8329" i="1"/>
  <c r="AU8329" i="1"/>
  <c r="AV8329" i="1"/>
  <c r="AW8329" i="1"/>
  <c r="AY8329" i="1"/>
  <c r="AP8330" i="1"/>
  <c r="AQ8330" i="1"/>
  <c r="AR8330" i="1"/>
  <c r="AS8330" i="1"/>
  <c r="AT8330" i="1"/>
  <c r="AU8330" i="1"/>
  <c r="AV8330" i="1"/>
  <c r="AW8330" i="1"/>
  <c r="AY8330" i="1"/>
  <c r="AP8331" i="1"/>
  <c r="AQ8331" i="1"/>
  <c r="AR8331" i="1"/>
  <c r="AS8331" i="1"/>
  <c r="AT8331" i="1"/>
  <c r="AU8331" i="1"/>
  <c r="AV8331" i="1"/>
  <c r="AW8331" i="1"/>
  <c r="AY8331" i="1"/>
  <c r="AP8332" i="1"/>
  <c r="AQ8332" i="1"/>
  <c r="AR8332" i="1"/>
  <c r="AS8332" i="1"/>
  <c r="AT8332" i="1"/>
  <c r="AU8332" i="1"/>
  <c r="AV8332" i="1"/>
  <c r="AW8332" i="1"/>
  <c r="AY8332" i="1"/>
  <c r="AP8333" i="1"/>
  <c r="AQ8333" i="1"/>
  <c r="AR8333" i="1"/>
  <c r="AS8333" i="1"/>
  <c r="AT8333" i="1"/>
  <c r="AU8333" i="1"/>
  <c r="AV8333" i="1"/>
  <c r="AW8333" i="1"/>
  <c r="AY8333" i="1"/>
  <c r="AP8334" i="1"/>
  <c r="AQ8334" i="1"/>
  <c r="AR8334" i="1"/>
  <c r="AS8334" i="1"/>
  <c r="AT8334" i="1"/>
  <c r="AU8334" i="1"/>
  <c r="AV8334" i="1"/>
  <c r="AW8334" i="1"/>
  <c r="AY8334" i="1"/>
  <c r="AP8335" i="1"/>
  <c r="AQ8335" i="1"/>
  <c r="AR8335" i="1"/>
  <c r="AS8335" i="1"/>
  <c r="AT8335" i="1"/>
  <c r="AU8335" i="1"/>
  <c r="AV8335" i="1"/>
  <c r="AW8335" i="1"/>
  <c r="AY8335" i="1"/>
  <c r="AP8336" i="1"/>
  <c r="AQ8336" i="1"/>
  <c r="AR8336" i="1"/>
  <c r="AS8336" i="1"/>
  <c r="AT8336" i="1"/>
  <c r="AU8336" i="1"/>
  <c r="AV8336" i="1"/>
  <c r="AW8336" i="1"/>
  <c r="AY8336" i="1"/>
  <c r="AP8337" i="1"/>
  <c r="AQ8337" i="1"/>
  <c r="AR8337" i="1"/>
  <c r="AS8337" i="1"/>
  <c r="AT8337" i="1"/>
  <c r="AU8337" i="1"/>
  <c r="AV8337" i="1"/>
  <c r="AW8337" i="1"/>
  <c r="AY8337" i="1"/>
  <c r="AP8338" i="1"/>
  <c r="AQ8338" i="1"/>
  <c r="AR8338" i="1"/>
  <c r="AS8338" i="1"/>
  <c r="AT8338" i="1"/>
  <c r="AU8338" i="1"/>
  <c r="AV8338" i="1"/>
  <c r="AW8338" i="1"/>
  <c r="AY8338" i="1"/>
  <c r="AP8339" i="1"/>
  <c r="AQ8339" i="1"/>
  <c r="AR8339" i="1"/>
  <c r="AS8339" i="1"/>
  <c r="AT8339" i="1"/>
  <c r="AU8339" i="1"/>
  <c r="AV8339" i="1"/>
  <c r="AW8339" i="1"/>
  <c r="AY8339" i="1"/>
  <c r="AP8340" i="1"/>
  <c r="AQ8340" i="1"/>
  <c r="AR8340" i="1"/>
  <c r="AS8340" i="1"/>
  <c r="AT8340" i="1"/>
  <c r="AU8340" i="1"/>
  <c r="AV8340" i="1"/>
  <c r="AW8340" i="1"/>
  <c r="AY8340" i="1"/>
  <c r="AP8341" i="1"/>
  <c r="AQ8341" i="1"/>
  <c r="AR8341" i="1"/>
  <c r="AS8341" i="1"/>
  <c r="AT8341" i="1"/>
  <c r="AU8341" i="1"/>
  <c r="AV8341" i="1"/>
  <c r="AW8341" i="1"/>
  <c r="AY8341" i="1"/>
  <c r="AP8342" i="1"/>
  <c r="AQ8342" i="1"/>
  <c r="AR8342" i="1"/>
  <c r="AS8342" i="1"/>
  <c r="AT8342" i="1"/>
  <c r="AU8342" i="1"/>
  <c r="AV8342" i="1"/>
  <c r="AW8342" i="1"/>
  <c r="AY8342" i="1"/>
  <c r="AP8343" i="1"/>
  <c r="AQ8343" i="1"/>
  <c r="AR8343" i="1"/>
  <c r="AS8343" i="1"/>
  <c r="AT8343" i="1"/>
  <c r="AU8343" i="1"/>
  <c r="AV8343" i="1"/>
  <c r="AW8343" i="1"/>
  <c r="AY8343" i="1"/>
  <c r="AP8344" i="1"/>
  <c r="AQ8344" i="1"/>
  <c r="AR8344" i="1"/>
  <c r="AS8344" i="1"/>
  <c r="AT8344" i="1"/>
  <c r="AU8344" i="1"/>
  <c r="AV8344" i="1"/>
  <c r="AW8344" i="1"/>
  <c r="AY8344" i="1"/>
  <c r="AP8345" i="1"/>
  <c r="AQ8345" i="1"/>
  <c r="AR8345" i="1"/>
  <c r="AS8345" i="1"/>
  <c r="AT8345" i="1"/>
  <c r="AU8345" i="1"/>
  <c r="AV8345" i="1"/>
  <c r="AW8345" i="1"/>
  <c r="AY8345" i="1"/>
  <c r="AP8346" i="1"/>
  <c r="AQ8346" i="1"/>
  <c r="AR8346" i="1"/>
  <c r="AS8346" i="1"/>
  <c r="AT8346" i="1"/>
  <c r="AU8346" i="1"/>
  <c r="AV8346" i="1"/>
  <c r="AW8346" i="1"/>
  <c r="AY8346" i="1"/>
  <c r="AP8347" i="1"/>
  <c r="AQ8347" i="1"/>
  <c r="AR8347" i="1"/>
  <c r="AS8347" i="1"/>
  <c r="AT8347" i="1"/>
  <c r="AU8347" i="1"/>
  <c r="AV8347" i="1"/>
  <c r="AW8347" i="1"/>
  <c r="AY8347" i="1"/>
  <c r="AP8348" i="1"/>
  <c r="AQ8348" i="1"/>
  <c r="AR8348" i="1"/>
  <c r="AS8348" i="1"/>
  <c r="AT8348" i="1"/>
  <c r="AU8348" i="1"/>
  <c r="AV8348" i="1"/>
  <c r="AW8348" i="1"/>
  <c r="AY8348" i="1"/>
  <c r="AP8349" i="1"/>
  <c r="AQ8349" i="1"/>
  <c r="AR8349" i="1"/>
  <c r="AS8349" i="1"/>
  <c r="AT8349" i="1"/>
  <c r="AU8349" i="1"/>
  <c r="AV8349" i="1"/>
  <c r="AW8349" i="1"/>
  <c r="AY8349" i="1"/>
  <c r="AP8350" i="1"/>
  <c r="AQ8350" i="1"/>
  <c r="AR8350" i="1"/>
  <c r="AS8350" i="1"/>
  <c r="AT8350" i="1"/>
  <c r="AU8350" i="1"/>
  <c r="AV8350" i="1"/>
  <c r="AW8350" i="1"/>
  <c r="AY8350" i="1"/>
  <c r="AP8351" i="1"/>
  <c r="AQ8351" i="1"/>
  <c r="AR8351" i="1"/>
  <c r="AS8351" i="1"/>
  <c r="AT8351" i="1"/>
  <c r="AU8351" i="1"/>
  <c r="AV8351" i="1"/>
  <c r="AW8351" i="1"/>
  <c r="AY8351" i="1"/>
  <c r="AP8352" i="1"/>
  <c r="AQ8352" i="1"/>
  <c r="AR8352" i="1"/>
  <c r="AS8352" i="1"/>
  <c r="AT8352" i="1"/>
  <c r="AU8352" i="1"/>
  <c r="AV8352" i="1"/>
  <c r="AW8352" i="1"/>
  <c r="AY8352" i="1"/>
  <c r="AP8353" i="1"/>
  <c r="AQ8353" i="1"/>
  <c r="AR8353" i="1"/>
  <c r="AS8353" i="1"/>
  <c r="AT8353" i="1"/>
  <c r="AU8353" i="1"/>
  <c r="AV8353" i="1"/>
  <c r="AW8353" i="1"/>
  <c r="AY8353" i="1"/>
  <c r="AP8354" i="1"/>
  <c r="AQ8354" i="1"/>
  <c r="AR8354" i="1"/>
  <c r="AS8354" i="1"/>
  <c r="AT8354" i="1"/>
  <c r="AU8354" i="1"/>
  <c r="AV8354" i="1"/>
  <c r="AW8354" i="1"/>
  <c r="AY8354" i="1"/>
  <c r="AP8355" i="1"/>
  <c r="AQ8355" i="1"/>
  <c r="AR8355" i="1"/>
  <c r="AS8355" i="1"/>
  <c r="AT8355" i="1"/>
  <c r="AU8355" i="1"/>
  <c r="AV8355" i="1"/>
  <c r="AW8355" i="1"/>
  <c r="AY8355" i="1"/>
  <c r="AP8356" i="1"/>
  <c r="AQ8356" i="1"/>
  <c r="AR8356" i="1"/>
  <c r="AS8356" i="1"/>
  <c r="AT8356" i="1"/>
  <c r="AU8356" i="1"/>
  <c r="AV8356" i="1"/>
  <c r="AW8356" i="1"/>
  <c r="AY8356" i="1"/>
  <c r="AP8357" i="1"/>
  <c r="AQ8357" i="1"/>
  <c r="AR8357" i="1"/>
  <c r="AS8357" i="1"/>
  <c r="AT8357" i="1"/>
  <c r="AU8357" i="1"/>
  <c r="AV8357" i="1"/>
  <c r="AW8357" i="1"/>
  <c r="AY8357" i="1"/>
  <c r="AP8358" i="1"/>
  <c r="AQ8358" i="1"/>
  <c r="AR8358" i="1"/>
  <c r="AS8358" i="1"/>
  <c r="AT8358" i="1"/>
  <c r="AU8358" i="1"/>
  <c r="AV8358" i="1"/>
  <c r="AW8358" i="1"/>
  <c r="AY8358" i="1"/>
  <c r="AP8359" i="1"/>
  <c r="AQ8359" i="1"/>
  <c r="AR8359" i="1"/>
  <c r="AS8359" i="1"/>
  <c r="AT8359" i="1"/>
  <c r="AU8359" i="1"/>
  <c r="AV8359" i="1"/>
  <c r="AW8359" i="1"/>
  <c r="AY8359" i="1"/>
  <c r="AP8360" i="1"/>
  <c r="AQ8360" i="1"/>
  <c r="AR8360" i="1"/>
  <c r="AS8360" i="1"/>
  <c r="AT8360" i="1"/>
  <c r="AU8360" i="1"/>
  <c r="AV8360" i="1"/>
  <c r="AW8360" i="1"/>
  <c r="AY8360" i="1"/>
  <c r="AP8361" i="1"/>
  <c r="AQ8361" i="1"/>
  <c r="AR8361" i="1"/>
  <c r="AS8361" i="1"/>
  <c r="AT8361" i="1"/>
  <c r="AU8361" i="1"/>
  <c r="AV8361" i="1"/>
  <c r="AW8361" i="1"/>
  <c r="AY8361" i="1"/>
  <c r="AP8362" i="1"/>
  <c r="AQ8362" i="1"/>
  <c r="AR8362" i="1"/>
  <c r="AS8362" i="1"/>
  <c r="AT8362" i="1"/>
  <c r="AU8362" i="1"/>
  <c r="AV8362" i="1"/>
  <c r="AW8362" i="1"/>
  <c r="AY8362" i="1"/>
  <c r="AP8363" i="1"/>
  <c r="AQ8363" i="1"/>
  <c r="AR8363" i="1"/>
  <c r="AS8363" i="1"/>
  <c r="AT8363" i="1"/>
  <c r="AU8363" i="1"/>
  <c r="AV8363" i="1"/>
  <c r="AW8363" i="1"/>
  <c r="AY8363" i="1"/>
  <c r="AP8364" i="1"/>
  <c r="AQ8364" i="1"/>
  <c r="AR8364" i="1"/>
  <c r="AS8364" i="1"/>
  <c r="AT8364" i="1"/>
  <c r="AU8364" i="1"/>
  <c r="AV8364" i="1"/>
  <c r="AW8364" i="1"/>
  <c r="AY8364" i="1"/>
  <c r="AP8365" i="1"/>
  <c r="AQ8365" i="1"/>
  <c r="AR8365" i="1"/>
  <c r="AS8365" i="1"/>
  <c r="AT8365" i="1"/>
  <c r="AU8365" i="1"/>
  <c r="AV8365" i="1"/>
  <c r="AW8365" i="1"/>
  <c r="AY8365" i="1"/>
  <c r="AP8366" i="1"/>
  <c r="AQ8366" i="1"/>
  <c r="AR8366" i="1"/>
  <c r="AS8366" i="1"/>
  <c r="AT8366" i="1"/>
  <c r="AU8366" i="1"/>
  <c r="AV8366" i="1"/>
  <c r="AW8366" i="1"/>
  <c r="AY8366" i="1"/>
  <c r="AP8367" i="1"/>
  <c r="AQ8367" i="1"/>
  <c r="AR8367" i="1"/>
  <c r="AS8367" i="1"/>
  <c r="AT8367" i="1"/>
  <c r="AU8367" i="1"/>
  <c r="AV8367" i="1"/>
  <c r="AW8367" i="1"/>
  <c r="AY8367" i="1"/>
  <c r="AP8368" i="1"/>
  <c r="AQ8368" i="1"/>
  <c r="AR8368" i="1"/>
  <c r="AS8368" i="1"/>
  <c r="AT8368" i="1"/>
  <c r="AU8368" i="1"/>
  <c r="AV8368" i="1"/>
  <c r="AW8368" i="1"/>
  <c r="AY8368" i="1"/>
  <c r="AP8369" i="1"/>
  <c r="AQ8369" i="1"/>
  <c r="AR8369" i="1"/>
  <c r="AS8369" i="1"/>
  <c r="AT8369" i="1"/>
  <c r="AU8369" i="1"/>
  <c r="AV8369" i="1"/>
  <c r="AW8369" i="1"/>
  <c r="AY8369" i="1"/>
  <c r="AP8370" i="1"/>
  <c r="AQ8370" i="1"/>
  <c r="AR8370" i="1"/>
  <c r="AS8370" i="1"/>
  <c r="AT8370" i="1"/>
  <c r="AU8370" i="1"/>
  <c r="AV8370" i="1"/>
  <c r="AW8370" i="1"/>
  <c r="AY8370" i="1"/>
  <c r="AP8371" i="1"/>
  <c r="AQ8371" i="1"/>
  <c r="AR8371" i="1"/>
  <c r="AS8371" i="1"/>
  <c r="AT8371" i="1"/>
  <c r="AU8371" i="1"/>
  <c r="AV8371" i="1"/>
  <c r="AW8371" i="1"/>
  <c r="AY8371" i="1"/>
  <c r="AP8372" i="1"/>
  <c r="AQ8372" i="1"/>
  <c r="AR8372" i="1"/>
  <c r="AS8372" i="1"/>
  <c r="AT8372" i="1"/>
  <c r="AU8372" i="1"/>
  <c r="AV8372" i="1"/>
  <c r="AW8372" i="1"/>
  <c r="AY8372" i="1"/>
  <c r="AP8373" i="1"/>
  <c r="AQ8373" i="1"/>
  <c r="AR8373" i="1"/>
  <c r="AS8373" i="1"/>
  <c r="AT8373" i="1"/>
  <c r="AU8373" i="1"/>
  <c r="AV8373" i="1"/>
  <c r="AW8373" i="1"/>
  <c r="AY8373" i="1"/>
  <c r="AP8374" i="1"/>
  <c r="AQ8374" i="1"/>
  <c r="AR8374" i="1"/>
  <c r="AS8374" i="1"/>
  <c r="AT8374" i="1"/>
  <c r="AU8374" i="1"/>
  <c r="AV8374" i="1"/>
  <c r="AW8374" i="1"/>
  <c r="AY8374" i="1"/>
  <c r="AP8375" i="1"/>
  <c r="AQ8375" i="1"/>
  <c r="AR8375" i="1"/>
  <c r="AS8375" i="1"/>
  <c r="AT8375" i="1"/>
  <c r="AU8375" i="1"/>
  <c r="AV8375" i="1"/>
  <c r="AW8375" i="1"/>
  <c r="AY8375" i="1"/>
  <c r="AP8376" i="1"/>
  <c r="AQ8376" i="1"/>
  <c r="AR8376" i="1"/>
  <c r="AS8376" i="1"/>
  <c r="AT8376" i="1"/>
  <c r="AU8376" i="1"/>
  <c r="AV8376" i="1"/>
  <c r="AW8376" i="1"/>
  <c r="AY8376" i="1"/>
  <c r="AP8377" i="1"/>
  <c r="AQ8377" i="1"/>
  <c r="AR8377" i="1"/>
  <c r="AS8377" i="1"/>
  <c r="AT8377" i="1"/>
  <c r="AU8377" i="1"/>
  <c r="AV8377" i="1"/>
  <c r="AW8377" i="1"/>
  <c r="AY8377" i="1"/>
  <c r="AP8378" i="1"/>
  <c r="AQ8378" i="1"/>
  <c r="AR8378" i="1"/>
  <c r="AS8378" i="1"/>
  <c r="AT8378" i="1"/>
  <c r="AU8378" i="1"/>
  <c r="AV8378" i="1"/>
  <c r="AW8378" i="1"/>
  <c r="AY8378" i="1"/>
  <c r="AP8379" i="1"/>
  <c r="AQ8379" i="1"/>
  <c r="AR8379" i="1"/>
  <c r="AS8379" i="1"/>
  <c r="AT8379" i="1"/>
  <c r="AU8379" i="1"/>
  <c r="AV8379" i="1"/>
  <c r="AW8379" i="1"/>
  <c r="AY8379" i="1"/>
  <c r="AP8380" i="1"/>
  <c r="AQ8380" i="1"/>
  <c r="AR8380" i="1"/>
  <c r="AS8380" i="1"/>
  <c r="AT8380" i="1"/>
  <c r="AU8380" i="1"/>
  <c r="AV8380" i="1"/>
  <c r="AW8380" i="1"/>
  <c r="AY8380" i="1"/>
  <c r="AP8381" i="1"/>
  <c r="AQ8381" i="1"/>
  <c r="AR8381" i="1"/>
  <c r="AS8381" i="1"/>
  <c r="AT8381" i="1"/>
  <c r="AU8381" i="1"/>
  <c r="AV8381" i="1"/>
  <c r="AW8381" i="1"/>
  <c r="AY8381" i="1"/>
  <c r="AP8382" i="1"/>
  <c r="AQ8382" i="1"/>
  <c r="AR8382" i="1"/>
  <c r="AS8382" i="1"/>
  <c r="AT8382" i="1"/>
  <c r="AU8382" i="1"/>
  <c r="AV8382" i="1"/>
  <c r="AW8382" i="1"/>
  <c r="AY8382" i="1"/>
  <c r="AP8383" i="1"/>
  <c r="AQ8383" i="1"/>
  <c r="AR8383" i="1"/>
  <c r="AS8383" i="1"/>
  <c r="AT8383" i="1"/>
  <c r="AU8383" i="1"/>
  <c r="AV8383" i="1"/>
  <c r="AW8383" i="1"/>
  <c r="AY8383" i="1"/>
  <c r="AP8384" i="1"/>
  <c r="AQ8384" i="1"/>
  <c r="AR8384" i="1"/>
  <c r="AS8384" i="1"/>
  <c r="AT8384" i="1"/>
  <c r="AU8384" i="1"/>
  <c r="AV8384" i="1"/>
  <c r="AW8384" i="1"/>
  <c r="AY8384" i="1"/>
  <c r="AP8385" i="1"/>
  <c r="AQ8385" i="1"/>
  <c r="AR8385" i="1"/>
  <c r="AS8385" i="1"/>
  <c r="AT8385" i="1"/>
  <c r="AU8385" i="1"/>
  <c r="AV8385" i="1"/>
  <c r="AW8385" i="1"/>
  <c r="AY8385" i="1"/>
  <c r="AP8386" i="1"/>
  <c r="AQ8386" i="1"/>
  <c r="AR8386" i="1"/>
  <c r="AS8386" i="1"/>
  <c r="AT8386" i="1"/>
  <c r="AU8386" i="1"/>
  <c r="AV8386" i="1"/>
  <c r="AW8386" i="1"/>
  <c r="AY8386" i="1"/>
  <c r="AP8387" i="1"/>
  <c r="AQ8387" i="1"/>
  <c r="AR8387" i="1"/>
  <c r="AS8387" i="1"/>
  <c r="AT8387" i="1"/>
  <c r="AU8387" i="1"/>
  <c r="AV8387" i="1"/>
  <c r="AW8387" i="1"/>
  <c r="AY8387" i="1"/>
  <c r="AP8388" i="1"/>
  <c r="AQ8388" i="1"/>
  <c r="AR8388" i="1"/>
  <c r="AS8388" i="1"/>
  <c r="AT8388" i="1"/>
  <c r="AU8388" i="1"/>
  <c r="AV8388" i="1"/>
  <c r="AW8388" i="1"/>
  <c r="AY8388" i="1"/>
  <c r="AP8389" i="1"/>
  <c r="AQ8389" i="1"/>
  <c r="AR8389" i="1"/>
  <c r="AS8389" i="1"/>
  <c r="AT8389" i="1"/>
  <c r="AU8389" i="1"/>
  <c r="AV8389" i="1"/>
  <c r="AW8389" i="1"/>
  <c r="AY8389" i="1"/>
  <c r="AP8390" i="1"/>
  <c r="AQ8390" i="1"/>
  <c r="AR8390" i="1"/>
  <c r="AS8390" i="1"/>
  <c r="AT8390" i="1"/>
  <c r="AU8390" i="1"/>
  <c r="AV8390" i="1"/>
  <c r="AW8390" i="1"/>
  <c r="AY8390" i="1"/>
  <c r="AP8391" i="1"/>
  <c r="AQ8391" i="1"/>
  <c r="AR8391" i="1"/>
  <c r="AS8391" i="1"/>
  <c r="AT8391" i="1"/>
  <c r="AU8391" i="1"/>
  <c r="AV8391" i="1"/>
  <c r="AW8391" i="1"/>
  <c r="AY8391" i="1"/>
  <c r="AP8392" i="1"/>
  <c r="AQ8392" i="1"/>
  <c r="AR8392" i="1"/>
  <c r="AS8392" i="1"/>
  <c r="AT8392" i="1"/>
  <c r="AU8392" i="1"/>
  <c r="AV8392" i="1"/>
  <c r="AW8392" i="1"/>
  <c r="AY8392" i="1"/>
  <c r="AP8393" i="1"/>
  <c r="AQ8393" i="1"/>
  <c r="AR8393" i="1"/>
  <c r="AS8393" i="1"/>
  <c r="AT8393" i="1"/>
  <c r="AU8393" i="1"/>
  <c r="AV8393" i="1"/>
  <c r="AW8393" i="1"/>
  <c r="AY8393" i="1"/>
  <c r="AP8394" i="1"/>
  <c r="AQ8394" i="1"/>
  <c r="AR8394" i="1"/>
  <c r="AS8394" i="1"/>
  <c r="AT8394" i="1"/>
  <c r="AU8394" i="1"/>
  <c r="AV8394" i="1"/>
  <c r="AW8394" i="1"/>
  <c r="AY8394" i="1"/>
  <c r="AP8395" i="1"/>
  <c r="AQ8395" i="1"/>
  <c r="AR8395" i="1"/>
  <c r="AS8395" i="1"/>
  <c r="AT8395" i="1"/>
  <c r="AU8395" i="1"/>
  <c r="AV8395" i="1"/>
  <c r="AW8395" i="1"/>
  <c r="AY8395" i="1"/>
  <c r="AP8396" i="1"/>
  <c r="AQ8396" i="1"/>
  <c r="AR8396" i="1"/>
  <c r="AS8396" i="1"/>
  <c r="AT8396" i="1"/>
  <c r="AU8396" i="1"/>
  <c r="AV8396" i="1"/>
  <c r="AW8396" i="1"/>
  <c r="AY8396" i="1"/>
  <c r="AP8397" i="1"/>
  <c r="AQ8397" i="1"/>
  <c r="AR8397" i="1"/>
  <c r="AS8397" i="1"/>
  <c r="AT8397" i="1"/>
  <c r="AU8397" i="1"/>
  <c r="AV8397" i="1"/>
  <c r="AW8397" i="1"/>
  <c r="AY8397" i="1"/>
  <c r="AP8398" i="1"/>
  <c r="AQ8398" i="1"/>
  <c r="AR8398" i="1"/>
  <c r="AS8398" i="1"/>
  <c r="AT8398" i="1"/>
  <c r="AU8398" i="1"/>
  <c r="AV8398" i="1"/>
  <c r="AW8398" i="1"/>
  <c r="AY8398" i="1"/>
  <c r="AP8399" i="1"/>
  <c r="AQ8399" i="1"/>
  <c r="AR8399" i="1"/>
  <c r="AS8399" i="1"/>
  <c r="AT8399" i="1"/>
  <c r="AU8399" i="1"/>
  <c r="AV8399" i="1"/>
  <c r="AW8399" i="1"/>
  <c r="AY8399" i="1"/>
  <c r="AP8400" i="1"/>
  <c r="AQ8400" i="1"/>
  <c r="AR8400" i="1"/>
  <c r="AS8400" i="1"/>
  <c r="AT8400" i="1"/>
  <c r="AU8400" i="1"/>
  <c r="AV8400" i="1"/>
  <c r="AW8400" i="1"/>
  <c r="AY8400" i="1"/>
  <c r="AP8401" i="1"/>
  <c r="AQ8401" i="1"/>
  <c r="AR8401" i="1"/>
  <c r="AS8401" i="1"/>
  <c r="AT8401" i="1"/>
  <c r="AU8401" i="1"/>
  <c r="AV8401" i="1"/>
  <c r="AW8401" i="1"/>
  <c r="AY8401" i="1"/>
  <c r="AP8402" i="1"/>
  <c r="AQ8402" i="1"/>
  <c r="AR8402" i="1"/>
  <c r="AS8402" i="1"/>
  <c r="AT8402" i="1"/>
  <c r="AU8402" i="1"/>
  <c r="AV8402" i="1"/>
  <c r="AW8402" i="1"/>
  <c r="AY8402" i="1"/>
  <c r="AP8403" i="1"/>
  <c r="AQ8403" i="1"/>
  <c r="AR8403" i="1"/>
  <c r="AS8403" i="1"/>
  <c r="AT8403" i="1"/>
  <c r="AU8403" i="1"/>
  <c r="AV8403" i="1"/>
  <c r="AW8403" i="1"/>
  <c r="AY8403" i="1"/>
  <c r="AP8404" i="1"/>
  <c r="AQ8404" i="1"/>
  <c r="AR8404" i="1"/>
  <c r="AS8404" i="1"/>
  <c r="AT8404" i="1"/>
  <c r="AU8404" i="1"/>
  <c r="AV8404" i="1"/>
  <c r="AW8404" i="1"/>
  <c r="AY8404" i="1"/>
  <c r="AP8405" i="1"/>
  <c r="AQ8405" i="1"/>
  <c r="AR8405" i="1"/>
  <c r="AS8405" i="1"/>
  <c r="AT8405" i="1"/>
  <c r="AU8405" i="1"/>
  <c r="AV8405" i="1"/>
  <c r="AW8405" i="1"/>
  <c r="AY8405" i="1"/>
  <c r="AP8406" i="1"/>
  <c r="AQ8406" i="1"/>
  <c r="AR8406" i="1"/>
  <c r="AS8406" i="1"/>
  <c r="AT8406" i="1"/>
  <c r="AU8406" i="1"/>
  <c r="AV8406" i="1"/>
  <c r="AW8406" i="1"/>
  <c r="AY8406" i="1"/>
  <c r="AP8407" i="1"/>
  <c r="AQ8407" i="1"/>
  <c r="AR8407" i="1"/>
  <c r="AS8407" i="1"/>
  <c r="AT8407" i="1"/>
  <c r="AU8407" i="1"/>
  <c r="AV8407" i="1"/>
  <c r="AW8407" i="1"/>
  <c r="AY8407" i="1"/>
  <c r="AP8408" i="1"/>
  <c r="AQ8408" i="1"/>
  <c r="AR8408" i="1"/>
  <c r="AS8408" i="1"/>
  <c r="AT8408" i="1"/>
  <c r="AU8408" i="1"/>
  <c r="AV8408" i="1"/>
  <c r="AW8408" i="1"/>
  <c r="AY8408" i="1"/>
  <c r="AP8409" i="1"/>
  <c r="AQ8409" i="1"/>
  <c r="AR8409" i="1"/>
  <c r="AS8409" i="1"/>
  <c r="AT8409" i="1"/>
  <c r="AU8409" i="1"/>
  <c r="AV8409" i="1"/>
  <c r="AW8409" i="1"/>
  <c r="AY8409" i="1"/>
  <c r="AP8410" i="1"/>
  <c r="AQ8410" i="1"/>
  <c r="AR8410" i="1"/>
  <c r="AS8410" i="1"/>
  <c r="AT8410" i="1"/>
  <c r="AU8410" i="1"/>
  <c r="AV8410" i="1"/>
  <c r="AW8410" i="1"/>
  <c r="AY8410" i="1"/>
  <c r="AP8411" i="1"/>
  <c r="AQ8411" i="1"/>
  <c r="AR8411" i="1"/>
  <c r="AS8411" i="1"/>
  <c r="AT8411" i="1"/>
  <c r="AU8411" i="1"/>
  <c r="AV8411" i="1"/>
  <c r="AW8411" i="1"/>
  <c r="AY8411" i="1"/>
  <c r="AP8412" i="1"/>
  <c r="AQ8412" i="1"/>
  <c r="AR8412" i="1"/>
  <c r="AS8412" i="1"/>
  <c r="AT8412" i="1"/>
  <c r="AU8412" i="1"/>
  <c r="AV8412" i="1"/>
  <c r="AW8412" i="1"/>
  <c r="AY8412" i="1"/>
  <c r="AP8413" i="1"/>
  <c r="AQ8413" i="1"/>
  <c r="AR8413" i="1"/>
  <c r="AS8413" i="1"/>
  <c r="AT8413" i="1"/>
  <c r="AU8413" i="1"/>
  <c r="AV8413" i="1"/>
  <c r="AW8413" i="1"/>
  <c r="AY8413" i="1"/>
  <c r="AP8414" i="1"/>
  <c r="AQ8414" i="1"/>
  <c r="AR8414" i="1"/>
  <c r="AS8414" i="1"/>
  <c r="AT8414" i="1"/>
  <c r="AU8414" i="1"/>
  <c r="AV8414" i="1"/>
  <c r="AW8414" i="1"/>
  <c r="AY8414" i="1"/>
  <c r="AP8415" i="1"/>
  <c r="AQ8415" i="1"/>
  <c r="AR8415" i="1"/>
  <c r="AS8415" i="1"/>
  <c r="AT8415" i="1"/>
  <c r="AU8415" i="1"/>
  <c r="AV8415" i="1"/>
  <c r="AW8415" i="1"/>
  <c r="AY8415" i="1"/>
  <c r="AP8416" i="1"/>
  <c r="AQ8416" i="1"/>
  <c r="AR8416" i="1"/>
  <c r="AS8416" i="1"/>
  <c r="AT8416" i="1"/>
  <c r="AU8416" i="1"/>
  <c r="AV8416" i="1"/>
  <c r="AW8416" i="1"/>
  <c r="AY8416" i="1"/>
  <c r="AP8417" i="1"/>
  <c r="AQ8417" i="1"/>
  <c r="AR8417" i="1"/>
  <c r="AS8417" i="1"/>
  <c r="AT8417" i="1"/>
  <c r="AU8417" i="1"/>
  <c r="AV8417" i="1"/>
  <c r="AW8417" i="1"/>
  <c r="AY8417" i="1"/>
  <c r="AP8418" i="1"/>
  <c r="AQ8418" i="1"/>
  <c r="AR8418" i="1"/>
  <c r="AS8418" i="1"/>
  <c r="AT8418" i="1"/>
  <c r="AU8418" i="1"/>
  <c r="AV8418" i="1"/>
  <c r="AW8418" i="1"/>
  <c r="AY8418" i="1"/>
  <c r="AP8419" i="1"/>
  <c r="AQ8419" i="1"/>
  <c r="AR8419" i="1"/>
  <c r="AS8419" i="1"/>
  <c r="AT8419" i="1"/>
  <c r="AU8419" i="1"/>
  <c r="AV8419" i="1"/>
  <c r="AW8419" i="1"/>
  <c r="AY8419" i="1"/>
  <c r="AP8420" i="1"/>
  <c r="AQ8420" i="1"/>
  <c r="AR8420" i="1"/>
  <c r="AS8420" i="1"/>
  <c r="AT8420" i="1"/>
  <c r="AU8420" i="1"/>
  <c r="AV8420" i="1"/>
  <c r="AW8420" i="1"/>
  <c r="AY8420" i="1"/>
  <c r="AP8421" i="1"/>
  <c r="AQ8421" i="1"/>
  <c r="AR8421" i="1"/>
  <c r="AS8421" i="1"/>
  <c r="AT8421" i="1"/>
  <c r="AU8421" i="1"/>
  <c r="AV8421" i="1"/>
  <c r="AW8421" i="1"/>
  <c r="AY8421" i="1"/>
  <c r="AP8422" i="1"/>
  <c r="AQ8422" i="1"/>
  <c r="AR8422" i="1"/>
  <c r="AS8422" i="1"/>
  <c r="AT8422" i="1"/>
  <c r="AU8422" i="1"/>
  <c r="AV8422" i="1"/>
  <c r="AW8422" i="1"/>
  <c r="AY8422" i="1"/>
  <c r="AP8423" i="1"/>
  <c r="AQ8423" i="1"/>
  <c r="AR8423" i="1"/>
  <c r="AS8423" i="1"/>
  <c r="AT8423" i="1"/>
  <c r="AU8423" i="1"/>
  <c r="AV8423" i="1"/>
  <c r="AW8423" i="1"/>
  <c r="AY8423" i="1"/>
  <c r="AP8424" i="1"/>
  <c r="AQ8424" i="1"/>
  <c r="AR8424" i="1"/>
  <c r="AS8424" i="1"/>
  <c r="AT8424" i="1"/>
  <c r="AU8424" i="1"/>
  <c r="AV8424" i="1"/>
  <c r="AW8424" i="1"/>
  <c r="AY8424" i="1"/>
  <c r="AP8425" i="1"/>
  <c r="AQ8425" i="1"/>
  <c r="AR8425" i="1"/>
  <c r="AS8425" i="1"/>
  <c r="AT8425" i="1"/>
  <c r="AU8425" i="1"/>
  <c r="AV8425" i="1"/>
  <c r="AW8425" i="1"/>
  <c r="AY8425" i="1"/>
  <c r="AP8426" i="1"/>
  <c r="AQ8426" i="1"/>
  <c r="AR8426" i="1"/>
  <c r="AS8426" i="1"/>
  <c r="AT8426" i="1"/>
  <c r="AU8426" i="1"/>
  <c r="AV8426" i="1"/>
  <c r="AW8426" i="1"/>
  <c r="AY8426" i="1"/>
  <c r="AP8427" i="1"/>
  <c r="AQ8427" i="1"/>
  <c r="AR8427" i="1"/>
  <c r="AS8427" i="1"/>
  <c r="AT8427" i="1"/>
  <c r="AU8427" i="1"/>
  <c r="AV8427" i="1"/>
  <c r="AW8427" i="1"/>
  <c r="AY8427" i="1"/>
  <c r="AP8428" i="1"/>
  <c r="AQ8428" i="1"/>
  <c r="AR8428" i="1"/>
  <c r="AS8428" i="1"/>
  <c r="AT8428" i="1"/>
  <c r="AU8428" i="1"/>
  <c r="AV8428" i="1"/>
  <c r="AW8428" i="1"/>
  <c r="AY8428" i="1"/>
  <c r="AP8429" i="1"/>
  <c r="AQ8429" i="1"/>
  <c r="AR8429" i="1"/>
  <c r="AS8429" i="1"/>
  <c r="AT8429" i="1"/>
  <c r="AU8429" i="1"/>
  <c r="AV8429" i="1"/>
  <c r="AW8429" i="1"/>
  <c r="AY8429" i="1"/>
  <c r="AP8430" i="1"/>
  <c r="AQ8430" i="1"/>
  <c r="AR8430" i="1"/>
  <c r="AS8430" i="1"/>
  <c r="AT8430" i="1"/>
  <c r="AU8430" i="1"/>
  <c r="AV8430" i="1"/>
  <c r="AW8430" i="1"/>
  <c r="AY8430" i="1"/>
  <c r="AP8431" i="1"/>
  <c r="AQ8431" i="1"/>
  <c r="AR8431" i="1"/>
  <c r="AS8431" i="1"/>
  <c r="AT8431" i="1"/>
  <c r="AU8431" i="1"/>
  <c r="AV8431" i="1"/>
  <c r="AW8431" i="1"/>
  <c r="AY8431" i="1"/>
  <c r="AP8432" i="1"/>
  <c r="AQ8432" i="1"/>
  <c r="AR8432" i="1"/>
  <c r="AS8432" i="1"/>
  <c r="AT8432" i="1"/>
  <c r="AU8432" i="1"/>
  <c r="AV8432" i="1"/>
  <c r="AW8432" i="1"/>
  <c r="AY8432" i="1"/>
  <c r="AP8433" i="1"/>
  <c r="AQ8433" i="1"/>
  <c r="AR8433" i="1"/>
  <c r="AS8433" i="1"/>
  <c r="AT8433" i="1"/>
  <c r="AU8433" i="1"/>
  <c r="AV8433" i="1"/>
  <c r="AW8433" i="1"/>
  <c r="AY8433" i="1"/>
  <c r="AP8434" i="1"/>
  <c r="AQ8434" i="1"/>
  <c r="AR8434" i="1"/>
  <c r="AS8434" i="1"/>
  <c r="AT8434" i="1"/>
  <c r="AU8434" i="1"/>
  <c r="AV8434" i="1"/>
  <c r="AW8434" i="1"/>
  <c r="AY8434" i="1"/>
  <c r="AP8435" i="1"/>
  <c r="AQ8435" i="1"/>
  <c r="AR8435" i="1"/>
  <c r="AS8435" i="1"/>
  <c r="AT8435" i="1"/>
  <c r="AU8435" i="1"/>
  <c r="AV8435" i="1"/>
  <c r="AW8435" i="1"/>
  <c r="AY8435" i="1"/>
  <c r="AP8436" i="1"/>
  <c r="AQ8436" i="1"/>
  <c r="AR8436" i="1"/>
  <c r="AS8436" i="1"/>
  <c r="AT8436" i="1"/>
  <c r="AU8436" i="1"/>
  <c r="AV8436" i="1"/>
  <c r="AW8436" i="1"/>
  <c r="AY8436" i="1"/>
  <c r="AP8437" i="1"/>
  <c r="AQ8437" i="1"/>
  <c r="AR8437" i="1"/>
  <c r="AS8437" i="1"/>
  <c r="AT8437" i="1"/>
  <c r="AU8437" i="1"/>
  <c r="AV8437" i="1"/>
  <c r="AW8437" i="1"/>
  <c r="AY8437" i="1"/>
  <c r="AP8438" i="1"/>
  <c r="AQ8438" i="1"/>
  <c r="AR8438" i="1"/>
  <c r="AS8438" i="1"/>
  <c r="AT8438" i="1"/>
  <c r="AU8438" i="1"/>
  <c r="AV8438" i="1"/>
  <c r="AW8438" i="1"/>
  <c r="AY8438" i="1"/>
  <c r="AP8439" i="1"/>
  <c r="AQ8439" i="1"/>
  <c r="AR8439" i="1"/>
  <c r="AS8439" i="1"/>
  <c r="AT8439" i="1"/>
  <c r="AU8439" i="1"/>
  <c r="AV8439" i="1"/>
  <c r="AW8439" i="1"/>
  <c r="AY8439" i="1"/>
  <c r="AP8440" i="1"/>
  <c r="AQ8440" i="1"/>
  <c r="AR8440" i="1"/>
  <c r="AS8440" i="1"/>
  <c r="AT8440" i="1"/>
  <c r="AU8440" i="1"/>
  <c r="AV8440" i="1"/>
  <c r="AW8440" i="1"/>
  <c r="AY8440" i="1"/>
  <c r="AP8441" i="1"/>
  <c r="AQ8441" i="1"/>
  <c r="AR8441" i="1"/>
  <c r="AS8441" i="1"/>
  <c r="AT8441" i="1"/>
  <c r="AU8441" i="1"/>
  <c r="AV8441" i="1"/>
  <c r="AW8441" i="1"/>
  <c r="AY8441" i="1"/>
  <c r="AP8442" i="1"/>
  <c r="AQ8442" i="1"/>
  <c r="AR8442" i="1"/>
  <c r="AS8442" i="1"/>
  <c r="AT8442" i="1"/>
  <c r="AU8442" i="1"/>
  <c r="AV8442" i="1"/>
  <c r="AW8442" i="1"/>
  <c r="AY8442" i="1"/>
  <c r="AP8443" i="1"/>
  <c r="AQ8443" i="1"/>
  <c r="AR8443" i="1"/>
  <c r="AS8443" i="1"/>
  <c r="AT8443" i="1"/>
  <c r="AU8443" i="1"/>
  <c r="AV8443" i="1"/>
  <c r="AW8443" i="1"/>
  <c r="AY8443" i="1"/>
  <c r="AP8444" i="1"/>
  <c r="AQ8444" i="1"/>
  <c r="AR8444" i="1"/>
  <c r="AS8444" i="1"/>
  <c r="AT8444" i="1"/>
  <c r="AU8444" i="1"/>
  <c r="AV8444" i="1"/>
  <c r="AW8444" i="1"/>
  <c r="AY8444" i="1"/>
  <c r="AP8445" i="1"/>
  <c r="AQ8445" i="1"/>
  <c r="AR8445" i="1"/>
  <c r="AS8445" i="1"/>
  <c r="AT8445" i="1"/>
  <c r="AU8445" i="1"/>
  <c r="AV8445" i="1"/>
  <c r="AW8445" i="1"/>
  <c r="AY8445" i="1"/>
  <c r="AP8446" i="1"/>
  <c r="AQ8446" i="1"/>
  <c r="AR8446" i="1"/>
  <c r="AS8446" i="1"/>
  <c r="AT8446" i="1"/>
  <c r="AU8446" i="1"/>
  <c r="AV8446" i="1"/>
  <c r="AW8446" i="1"/>
  <c r="AY8446" i="1"/>
  <c r="AP8447" i="1"/>
  <c r="AQ8447" i="1"/>
  <c r="AR8447" i="1"/>
  <c r="AS8447" i="1"/>
  <c r="AT8447" i="1"/>
  <c r="AU8447" i="1"/>
  <c r="AV8447" i="1"/>
  <c r="AW8447" i="1"/>
  <c r="AY8447" i="1"/>
  <c r="AP8448" i="1"/>
  <c r="AQ8448" i="1"/>
  <c r="AR8448" i="1"/>
  <c r="AS8448" i="1"/>
  <c r="AT8448" i="1"/>
  <c r="AU8448" i="1"/>
  <c r="AV8448" i="1"/>
  <c r="AW8448" i="1"/>
  <c r="AY8448" i="1"/>
  <c r="AP8449" i="1"/>
  <c r="AQ8449" i="1"/>
  <c r="AR8449" i="1"/>
  <c r="AS8449" i="1"/>
  <c r="AT8449" i="1"/>
  <c r="AU8449" i="1"/>
  <c r="AV8449" i="1"/>
  <c r="AW8449" i="1"/>
  <c r="AY8449" i="1"/>
  <c r="AP8450" i="1"/>
  <c r="AQ8450" i="1"/>
  <c r="AR8450" i="1"/>
  <c r="AS8450" i="1"/>
  <c r="AT8450" i="1"/>
  <c r="AU8450" i="1"/>
  <c r="AV8450" i="1"/>
  <c r="AW8450" i="1"/>
  <c r="AY8450" i="1"/>
  <c r="AP8451" i="1"/>
  <c r="AQ8451" i="1"/>
  <c r="AR8451" i="1"/>
  <c r="AS8451" i="1"/>
  <c r="AT8451" i="1"/>
  <c r="AU8451" i="1"/>
  <c r="AV8451" i="1"/>
  <c r="AW8451" i="1"/>
  <c r="AY8451" i="1"/>
  <c r="AP8452" i="1"/>
  <c r="AQ8452" i="1"/>
  <c r="AR8452" i="1"/>
  <c r="AS8452" i="1"/>
  <c r="AT8452" i="1"/>
  <c r="AU8452" i="1"/>
  <c r="AV8452" i="1"/>
  <c r="AW8452" i="1"/>
  <c r="AY8452" i="1"/>
  <c r="AP8453" i="1"/>
  <c r="AQ8453" i="1"/>
  <c r="AR8453" i="1"/>
  <c r="AS8453" i="1"/>
  <c r="AT8453" i="1"/>
  <c r="AU8453" i="1"/>
  <c r="AV8453" i="1"/>
  <c r="AW8453" i="1"/>
  <c r="AY8453" i="1"/>
  <c r="AP8454" i="1"/>
  <c r="AQ8454" i="1"/>
  <c r="AR8454" i="1"/>
  <c r="AS8454" i="1"/>
  <c r="AT8454" i="1"/>
  <c r="AU8454" i="1"/>
  <c r="AV8454" i="1"/>
  <c r="AW8454" i="1"/>
  <c r="AY8454" i="1"/>
  <c r="AP8455" i="1"/>
  <c r="AQ8455" i="1"/>
  <c r="AR8455" i="1"/>
  <c r="AS8455" i="1"/>
  <c r="AT8455" i="1"/>
  <c r="AU8455" i="1"/>
  <c r="AV8455" i="1"/>
  <c r="AW8455" i="1"/>
  <c r="AY8455" i="1"/>
  <c r="AP8456" i="1"/>
  <c r="AQ8456" i="1"/>
  <c r="AR8456" i="1"/>
  <c r="AS8456" i="1"/>
  <c r="AT8456" i="1"/>
  <c r="AU8456" i="1"/>
  <c r="AV8456" i="1"/>
  <c r="AW8456" i="1"/>
  <c r="AY8456" i="1"/>
  <c r="AP8457" i="1"/>
  <c r="AQ8457" i="1"/>
  <c r="AR8457" i="1"/>
  <c r="AS8457" i="1"/>
  <c r="AT8457" i="1"/>
  <c r="AU8457" i="1"/>
  <c r="AV8457" i="1"/>
  <c r="AW8457" i="1"/>
  <c r="AY8457" i="1"/>
  <c r="AP8458" i="1"/>
  <c r="AQ8458" i="1"/>
  <c r="AR8458" i="1"/>
  <c r="AS8458" i="1"/>
  <c r="AT8458" i="1"/>
  <c r="AU8458" i="1"/>
  <c r="AV8458" i="1"/>
  <c r="AW8458" i="1"/>
  <c r="AY8458" i="1"/>
  <c r="AP8459" i="1"/>
  <c r="AQ8459" i="1"/>
  <c r="AR8459" i="1"/>
  <c r="AS8459" i="1"/>
  <c r="AT8459" i="1"/>
  <c r="AU8459" i="1"/>
  <c r="AV8459" i="1"/>
  <c r="AW8459" i="1"/>
  <c r="AY8459" i="1"/>
  <c r="AP8460" i="1"/>
  <c r="AQ8460" i="1"/>
  <c r="AR8460" i="1"/>
  <c r="AS8460" i="1"/>
  <c r="AT8460" i="1"/>
  <c r="AU8460" i="1"/>
  <c r="AV8460" i="1"/>
  <c r="AW8460" i="1"/>
  <c r="AY8460" i="1"/>
  <c r="AP8461" i="1"/>
  <c r="AQ8461" i="1"/>
  <c r="AR8461" i="1"/>
  <c r="AS8461" i="1"/>
  <c r="AT8461" i="1"/>
  <c r="AU8461" i="1"/>
  <c r="AV8461" i="1"/>
  <c r="AW8461" i="1"/>
  <c r="AY8461" i="1"/>
  <c r="AP8462" i="1"/>
  <c r="AQ8462" i="1"/>
  <c r="AR8462" i="1"/>
  <c r="AS8462" i="1"/>
  <c r="AT8462" i="1"/>
  <c r="AU8462" i="1"/>
  <c r="AV8462" i="1"/>
  <c r="AW8462" i="1"/>
  <c r="AY8462" i="1"/>
  <c r="AP8463" i="1"/>
  <c r="AQ8463" i="1"/>
  <c r="AR8463" i="1"/>
  <c r="AS8463" i="1"/>
  <c r="AT8463" i="1"/>
  <c r="AU8463" i="1"/>
  <c r="AV8463" i="1"/>
  <c r="AW8463" i="1"/>
  <c r="AY8463" i="1"/>
  <c r="AP8464" i="1"/>
  <c r="AQ8464" i="1"/>
  <c r="AR8464" i="1"/>
  <c r="AS8464" i="1"/>
  <c r="AT8464" i="1"/>
  <c r="AU8464" i="1"/>
  <c r="AV8464" i="1"/>
  <c r="AW8464" i="1"/>
  <c r="AY8464" i="1"/>
  <c r="AP8465" i="1"/>
  <c r="AQ8465" i="1"/>
  <c r="AR8465" i="1"/>
  <c r="AS8465" i="1"/>
  <c r="AT8465" i="1"/>
  <c r="AU8465" i="1"/>
  <c r="AV8465" i="1"/>
  <c r="AW8465" i="1"/>
  <c r="AY8465" i="1"/>
  <c r="AP8466" i="1"/>
  <c r="AQ8466" i="1"/>
  <c r="AR8466" i="1"/>
  <c r="AS8466" i="1"/>
  <c r="AT8466" i="1"/>
  <c r="AU8466" i="1"/>
  <c r="AV8466" i="1"/>
  <c r="AW8466" i="1"/>
  <c r="AY8466" i="1"/>
  <c r="AP8467" i="1"/>
  <c r="AQ8467" i="1"/>
  <c r="AR8467" i="1"/>
  <c r="AS8467" i="1"/>
  <c r="AT8467" i="1"/>
  <c r="AU8467" i="1"/>
  <c r="AV8467" i="1"/>
  <c r="AW8467" i="1"/>
  <c r="AY8467" i="1"/>
  <c r="AP8468" i="1"/>
  <c r="AQ8468" i="1"/>
  <c r="AR8468" i="1"/>
  <c r="AS8468" i="1"/>
  <c r="AT8468" i="1"/>
  <c r="AU8468" i="1"/>
  <c r="AV8468" i="1"/>
  <c r="AW8468" i="1"/>
  <c r="AY8468" i="1"/>
  <c r="AP8469" i="1"/>
  <c r="AQ8469" i="1"/>
  <c r="AR8469" i="1"/>
  <c r="AS8469" i="1"/>
  <c r="AT8469" i="1"/>
  <c r="AU8469" i="1"/>
  <c r="AV8469" i="1"/>
  <c r="AW8469" i="1"/>
  <c r="AY8469" i="1"/>
  <c r="AP8470" i="1"/>
  <c r="AQ8470" i="1"/>
  <c r="AR8470" i="1"/>
  <c r="AS8470" i="1"/>
  <c r="AT8470" i="1"/>
  <c r="AU8470" i="1"/>
  <c r="AV8470" i="1"/>
  <c r="AW8470" i="1"/>
  <c r="AY8470" i="1"/>
  <c r="AP8471" i="1"/>
  <c r="AQ8471" i="1"/>
  <c r="AR8471" i="1"/>
  <c r="AS8471" i="1"/>
  <c r="AT8471" i="1"/>
  <c r="AU8471" i="1"/>
  <c r="AV8471" i="1"/>
  <c r="AW8471" i="1"/>
  <c r="AY8471" i="1"/>
  <c r="AP8472" i="1"/>
  <c r="AQ8472" i="1"/>
  <c r="AR8472" i="1"/>
  <c r="AS8472" i="1"/>
  <c r="AT8472" i="1"/>
  <c r="AU8472" i="1"/>
  <c r="AV8472" i="1"/>
  <c r="AW8472" i="1"/>
  <c r="AY8472" i="1"/>
  <c r="AP8473" i="1"/>
  <c r="AQ8473" i="1"/>
  <c r="AR8473" i="1"/>
  <c r="AS8473" i="1"/>
  <c r="AT8473" i="1"/>
  <c r="AU8473" i="1"/>
  <c r="AV8473" i="1"/>
  <c r="AW8473" i="1"/>
  <c r="AY8473" i="1"/>
  <c r="AP8474" i="1"/>
  <c r="AQ8474" i="1"/>
  <c r="AR8474" i="1"/>
  <c r="AS8474" i="1"/>
  <c r="AT8474" i="1"/>
  <c r="AU8474" i="1"/>
  <c r="AV8474" i="1"/>
  <c r="AW8474" i="1"/>
  <c r="AY8474" i="1"/>
  <c r="AP8475" i="1"/>
  <c r="AQ8475" i="1"/>
  <c r="AR8475" i="1"/>
  <c r="AS8475" i="1"/>
  <c r="AT8475" i="1"/>
  <c r="AU8475" i="1"/>
  <c r="AV8475" i="1"/>
  <c r="AW8475" i="1"/>
  <c r="AY8475" i="1"/>
  <c r="AP8476" i="1"/>
  <c r="AQ8476" i="1"/>
  <c r="AR8476" i="1"/>
  <c r="AS8476" i="1"/>
  <c r="AT8476" i="1"/>
  <c r="AU8476" i="1"/>
  <c r="AV8476" i="1"/>
  <c r="AW8476" i="1"/>
  <c r="AY8476" i="1"/>
  <c r="AP8477" i="1"/>
  <c r="AQ8477" i="1"/>
  <c r="AR8477" i="1"/>
  <c r="AS8477" i="1"/>
  <c r="AT8477" i="1"/>
  <c r="AU8477" i="1"/>
  <c r="AV8477" i="1"/>
  <c r="AW8477" i="1"/>
  <c r="AY8477" i="1"/>
  <c r="AP8478" i="1"/>
  <c r="AQ8478" i="1"/>
  <c r="AR8478" i="1"/>
  <c r="AS8478" i="1"/>
  <c r="AT8478" i="1"/>
  <c r="AU8478" i="1"/>
  <c r="AV8478" i="1"/>
  <c r="AW8478" i="1"/>
  <c r="AY8478" i="1"/>
  <c r="AP8479" i="1"/>
  <c r="AQ8479" i="1"/>
  <c r="AR8479" i="1"/>
  <c r="AS8479" i="1"/>
  <c r="AT8479" i="1"/>
  <c r="AU8479" i="1"/>
  <c r="AV8479" i="1"/>
  <c r="AW8479" i="1"/>
  <c r="AY8479" i="1"/>
  <c r="AP8480" i="1"/>
  <c r="AQ8480" i="1"/>
  <c r="AR8480" i="1"/>
  <c r="AS8480" i="1"/>
  <c r="AT8480" i="1"/>
  <c r="AU8480" i="1"/>
  <c r="AV8480" i="1"/>
  <c r="AW8480" i="1"/>
  <c r="AY8480" i="1"/>
  <c r="AP8481" i="1"/>
  <c r="AQ8481" i="1"/>
  <c r="AR8481" i="1"/>
  <c r="AS8481" i="1"/>
  <c r="AT8481" i="1"/>
  <c r="AU8481" i="1"/>
  <c r="AV8481" i="1"/>
  <c r="AW8481" i="1"/>
  <c r="AY8481" i="1"/>
  <c r="AP8482" i="1"/>
  <c r="AQ8482" i="1"/>
  <c r="AR8482" i="1"/>
  <c r="AS8482" i="1"/>
  <c r="AT8482" i="1"/>
  <c r="AU8482" i="1"/>
  <c r="AV8482" i="1"/>
  <c r="AW8482" i="1"/>
  <c r="AY8482" i="1"/>
  <c r="AP8483" i="1"/>
  <c r="AQ8483" i="1"/>
  <c r="AR8483" i="1"/>
  <c r="AS8483" i="1"/>
  <c r="AT8483" i="1"/>
  <c r="AU8483" i="1"/>
  <c r="AV8483" i="1"/>
  <c r="AW8483" i="1"/>
  <c r="AY8483" i="1"/>
  <c r="AP8484" i="1"/>
  <c r="AQ8484" i="1"/>
  <c r="AR8484" i="1"/>
  <c r="AS8484" i="1"/>
  <c r="AT8484" i="1"/>
  <c r="AU8484" i="1"/>
  <c r="AV8484" i="1"/>
  <c r="AW8484" i="1"/>
  <c r="AY8484" i="1"/>
  <c r="AP8485" i="1"/>
  <c r="AQ8485" i="1"/>
  <c r="AR8485" i="1"/>
  <c r="AS8485" i="1"/>
  <c r="AT8485" i="1"/>
  <c r="AU8485" i="1"/>
  <c r="AV8485" i="1"/>
  <c r="AW8485" i="1"/>
  <c r="AY8485" i="1"/>
  <c r="AP8486" i="1"/>
  <c r="AQ8486" i="1"/>
  <c r="AR8486" i="1"/>
  <c r="AS8486" i="1"/>
  <c r="AT8486" i="1"/>
  <c r="AU8486" i="1"/>
  <c r="AV8486" i="1"/>
  <c r="AW8486" i="1"/>
  <c r="AY8486" i="1"/>
  <c r="AP8487" i="1"/>
  <c r="AQ8487" i="1"/>
  <c r="AR8487" i="1"/>
  <c r="AS8487" i="1"/>
  <c r="AT8487" i="1"/>
  <c r="AU8487" i="1"/>
  <c r="AV8487" i="1"/>
  <c r="AW8487" i="1"/>
  <c r="AY8487" i="1"/>
  <c r="AP8488" i="1"/>
  <c r="AQ8488" i="1"/>
  <c r="AR8488" i="1"/>
  <c r="AS8488" i="1"/>
  <c r="AT8488" i="1"/>
  <c r="AU8488" i="1"/>
  <c r="AV8488" i="1"/>
  <c r="AW8488" i="1"/>
  <c r="AY8488" i="1"/>
  <c r="AP8489" i="1"/>
  <c r="AQ8489" i="1"/>
  <c r="AR8489" i="1"/>
  <c r="AS8489" i="1"/>
  <c r="AT8489" i="1"/>
  <c r="AU8489" i="1"/>
  <c r="AV8489" i="1"/>
  <c r="AW8489" i="1"/>
  <c r="AY8489" i="1"/>
  <c r="AP8490" i="1"/>
  <c r="AQ8490" i="1"/>
  <c r="AR8490" i="1"/>
  <c r="AS8490" i="1"/>
  <c r="AT8490" i="1"/>
  <c r="AU8490" i="1"/>
  <c r="AV8490" i="1"/>
  <c r="AW8490" i="1"/>
  <c r="AY8490" i="1"/>
  <c r="AP8491" i="1"/>
  <c r="AQ8491" i="1"/>
  <c r="AR8491" i="1"/>
  <c r="AS8491" i="1"/>
  <c r="AT8491" i="1"/>
  <c r="AU8491" i="1"/>
  <c r="AV8491" i="1"/>
  <c r="AW8491" i="1"/>
  <c r="AY8491" i="1"/>
  <c r="AP8492" i="1"/>
  <c r="AQ8492" i="1"/>
  <c r="AR8492" i="1"/>
  <c r="AS8492" i="1"/>
  <c r="AT8492" i="1"/>
  <c r="AU8492" i="1"/>
  <c r="AV8492" i="1"/>
  <c r="AW8492" i="1"/>
  <c r="AY8492" i="1"/>
  <c r="AP8493" i="1"/>
  <c r="AQ8493" i="1"/>
  <c r="AR8493" i="1"/>
  <c r="AS8493" i="1"/>
  <c r="AT8493" i="1"/>
  <c r="AU8493" i="1"/>
  <c r="AV8493" i="1"/>
  <c r="AW8493" i="1"/>
  <c r="AY8493" i="1"/>
  <c r="AP8494" i="1"/>
  <c r="AQ8494" i="1"/>
  <c r="AR8494" i="1"/>
  <c r="AS8494" i="1"/>
  <c r="AT8494" i="1"/>
  <c r="AU8494" i="1"/>
  <c r="AV8494" i="1"/>
  <c r="AW8494" i="1"/>
  <c r="AY8494" i="1"/>
  <c r="AP8495" i="1"/>
  <c r="AQ8495" i="1"/>
  <c r="AR8495" i="1"/>
  <c r="AS8495" i="1"/>
  <c r="AT8495" i="1"/>
  <c r="AU8495" i="1"/>
  <c r="AV8495" i="1"/>
  <c r="AW8495" i="1"/>
  <c r="AY8495" i="1"/>
  <c r="AP8496" i="1"/>
  <c r="AQ8496" i="1"/>
  <c r="AR8496" i="1"/>
  <c r="AS8496" i="1"/>
  <c r="AT8496" i="1"/>
  <c r="AU8496" i="1"/>
  <c r="AV8496" i="1"/>
  <c r="AW8496" i="1"/>
  <c r="AY8496" i="1"/>
  <c r="AP8497" i="1"/>
  <c r="AQ8497" i="1"/>
  <c r="AR8497" i="1"/>
  <c r="AS8497" i="1"/>
  <c r="AT8497" i="1"/>
  <c r="AU8497" i="1"/>
  <c r="AV8497" i="1"/>
  <c r="AW8497" i="1"/>
  <c r="AY8497" i="1"/>
  <c r="AP8498" i="1"/>
  <c r="AQ8498" i="1"/>
  <c r="AR8498" i="1"/>
  <c r="AS8498" i="1"/>
  <c r="AT8498" i="1"/>
  <c r="AU8498" i="1"/>
  <c r="AV8498" i="1"/>
  <c r="AW8498" i="1"/>
  <c r="AY8498" i="1"/>
  <c r="AP8499" i="1"/>
  <c r="AQ8499" i="1"/>
  <c r="AR8499" i="1"/>
  <c r="AS8499" i="1"/>
  <c r="AT8499" i="1"/>
  <c r="AU8499" i="1"/>
  <c r="AV8499" i="1"/>
  <c r="AW8499" i="1"/>
  <c r="AY8499" i="1"/>
  <c r="AP8500" i="1"/>
  <c r="AQ8500" i="1"/>
  <c r="AR8500" i="1"/>
  <c r="AS8500" i="1"/>
  <c r="AT8500" i="1"/>
  <c r="AU8500" i="1"/>
  <c r="AV8500" i="1"/>
  <c r="AW8500" i="1"/>
  <c r="AY8500" i="1"/>
  <c r="AP8501" i="1"/>
  <c r="AQ8501" i="1"/>
  <c r="AR8501" i="1"/>
  <c r="AS8501" i="1"/>
  <c r="AT8501" i="1"/>
  <c r="AU8501" i="1"/>
  <c r="AV8501" i="1"/>
  <c r="AW8501" i="1"/>
  <c r="AY8501" i="1"/>
  <c r="AP8502" i="1"/>
  <c r="AQ8502" i="1"/>
  <c r="AR8502" i="1"/>
  <c r="AS8502" i="1"/>
  <c r="AT8502" i="1"/>
  <c r="AU8502" i="1"/>
  <c r="AV8502" i="1"/>
  <c r="AW8502" i="1"/>
  <c r="AY8502" i="1"/>
  <c r="AP8503" i="1"/>
  <c r="AQ8503" i="1"/>
  <c r="AR8503" i="1"/>
  <c r="AS8503" i="1"/>
  <c r="AT8503" i="1"/>
  <c r="AU8503" i="1"/>
  <c r="AV8503" i="1"/>
  <c r="AW8503" i="1"/>
  <c r="AY8503" i="1"/>
  <c r="AP8504" i="1"/>
  <c r="AQ8504" i="1"/>
  <c r="AR8504" i="1"/>
  <c r="AS8504" i="1"/>
  <c r="AT8504" i="1"/>
  <c r="AU8504" i="1"/>
  <c r="AV8504" i="1"/>
  <c r="AW8504" i="1"/>
  <c r="AY8504" i="1"/>
  <c r="AP8505" i="1"/>
  <c r="AQ8505" i="1"/>
  <c r="AR8505" i="1"/>
  <c r="AS8505" i="1"/>
  <c r="AT8505" i="1"/>
  <c r="AU8505" i="1"/>
  <c r="AV8505" i="1"/>
  <c r="AW8505" i="1"/>
  <c r="AY8505" i="1"/>
  <c r="AP8506" i="1"/>
  <c r="AQ8506" i="1"/>
  <c r="AR8506" i="1"/>
  <c r="AS8506" i="1"/>
  <c r="AT8506" i="1"/>
  <c r="AU8506" i="1"/>
  <c r="AV8506" i="1"/>
  <c r="AW8506" i="1"/>
  <c r="AY8506" i="1"/>
  <c r="AP8507" i="1"/>
  <c r="AQ8507" i="1"/>
  <c r="AR8507" i="1"/>
  <c r="AS8507" i="1"/>
  <c r="AT8507" i="1"/>
  <c r="AU8507" i="1"/>
  <c r="AV8507" i="1"/>
  <c r="AW8507" i="1"/>
  <c r="AY8507" i="1"/>
  <c r="AP8508" i="1"/>
  <c r="AQ8508" i="1"/>
  <c r="AR8508" i="1"/>
  <c r="AS8508" i="1"/>
  <c r="AT8508" i="1"/>
  <c r="AU8508" i="1"/>
  <c r="AV8508" i="1"/>
  <c r="AW8508" i="1"/>
  <c r="AY8508" i="1"/>
  <c r="AP8509" i="1"/>
  <c r="AQ8509" i="1"/>
  <c r="AR8509" i="1"/>
  <c r="AS8509" i="1"/>
  <c r="AT8509" i="1"/>
  <c r="AU8509" i="1"/>
  <c r="AV8509" i="1"/>
  <c r="AW8509" i="1"/>
  <c r="AY8509" i="1"/>
  <c r="AP8510" i="1"/>
  <c r="AQ8510" i="1"/>
  <c r="AR8510" i="1"/>
  <c r="AS8510" i="1"/>
  <c r="AT8510" i="1"/>
  <c r="AU8510" i="1"/>
  <c r="AV8510" i="1"/>
  <c r="AW8510" i="1"/>
  <c r="AY8510" i="1"/>
  <c r="AP8511" i="1"/>
  <c r="AQ8511" i="1"/>
  <c r="AR8511" i="1"/>
  <c r="AS8511" i="1"/>
  <c r="AT8511" i="1"/>
  <c r="AU8511" i="1"/>
  <c r="AV8511" i="1"/>
  <c r="AW8511" i="1"/>
  <c r="AY8511" i="1"/>
  <c r="AP8512" i="1"/>
  <c r="AQ8512" i="1"/>
  <c r="AR8512" i="1"/>
  <c r="AS8512" i="1"/>
  <c r="AT8512" i="1"/>
  <c r="AU8512" i="1"/>
  <c r="AV8512" i="1"/>
  <c r="AW8512" i="1"/>
  <c r="AY8512" i="1"/>
  <c r="AP8513" i="1"/>
  <c r="AQ8513" i="1"/>
  <c r="AR8513" i="1"/>
  <c r="AS8513" i="1"/>
  <c r="AT8513" i="1"/>
  <c r="AU8513" i="1"/>
  <c r="AV8513" i="1"/>
  <c r="AW8513" i="1"/>
  <c r="AY8513" i="1"/>
  <c r="AP8514" i="1"/>
  <c r="AQ8514" i="1"/>
  <c r="AR8514" i="1"/>
  <c r="AS8514" i="1"/>
  <c r="AT8514" i="1"/>
  <c r="AU8514" i="1"/>
  <c r="AV8514" i="1"/>
  <c r="AW8514" i="1"/>
  <c r="AY8514" i="1"/>
  <c r="AP8515" i="1"/>
  <c r="AQ8515" i="1"/>
  <c r="AR8515" i="1"/>
  <c r="AS8515" i="1"/>
  <c r="AT8515" i="1"/>
  <c r="AU8515" i="1"/>
  <c r="AV8515" i="1"/>
  <c r="AW8515" i="1"/>
  <c r="AY8515" i="1"/>
  <c r="AP8516" i="1"/>
  <c r="AQ8516" i="1"/>
  <c r="AR8516" i="1"/>
  <c r="AS8516" i="1"/>
  <c r="AT8516" i="1"/>
  <c r="AU8516" i="1"/>
  <c r="AV8516" i="1"/>
  <c r="AW8516" i="1"/>
  <c r="AY8516" i="1"/>
  <c r="AP8517" i="1"/>
  <c r="AQ8517" i="1"/>
  <c r="AR8517" i="1"/>
  <c r="AS8517" i="1"/>
  <c r="AT8517" i="1"/>
  <c r="AU8517" i="1"/>
  <c r="AV8517" i="1"/>
  <c r="AW8517" i="1"/>
  <c r="AY8517" i="1"/>
  <c r="AP8518" i="1"/>
  <c r="AQ8518" i="1"/>
  <c r="AR8518" i="1"/>
  <c r="AS8518" i="1"/>
  <c r="AT8518" i="1"/>
  <c r="AU8518" i="1"/>
  <c r="AV8518" i="1"/>
  <c r="AW8518" i="1"/>
  <c r="AY8518" i="1"/>
  <c r="AP8519" i="1"/>
  <c r="AQ8519" i="1"/>
  <c r="AR8519" i="1"/>
  <c r="AS8519" i="1"/>
  <c r="AT8519" i="1"/>
  <c r="AU8519" i="1"/>
  <c r="AV8519" i="1"/>
  <c r="AW8519" i="1"/>
  <c r="AY8519" i="1"/>
  <c r="AP8520" i="1"/>
  <c r="AQ8520" i="1"/>
  <c r="AR8520" i="1"/>
  <c r="AS8520" i="1"/>
  <c r="AT8520" i="1"/>
  <c r="AU8520" i="1"/>
  <c r="AV8520" i="1"/>
  <c r="AW8520" i="1"/>
  <c r="AY8520" i="1"/>
  <c r="AP8521" i="1"/>
  <c r="AQ8521" i="1"/>
  <c r="AR8521" i="1"/>
  <c r="AS8521" i="1"/>
  <c r="AT8521" i="1"/>
  <c r="AU8521" i="1"/>
  <c r="AV8521" i="1"/>
  <c r="AW8521" i="1"/>
  <c r="AY8521" i="1"/>
  <c r="AP8522" i="1"/>
  <c r="AQ8522" i="1"/>
  <c r="AR8522" i="1"/>
  <c r="AS8522" i="1"/>
  <c r="AT8522" i="1"/>
  <c r="AU8522" i="1"/>
  <c r="AV8522" i="1"/>
  <c r="AW8522" i="1"/>
  <c r="AY8522" i="1"/>
  <c r="AP8523" i="1"/>
  <c r="AQ8523" i="1"/>
  <c r="AR8523" i="1"/>
  <c r="AS8523" i="1"/>
  <c r="AT8523" i="1"/>
  <c r="AU8523" i="1"/>
  <c r="AV8523" i="1"/>
  <c r="AW8523" i="1"/>
  <c r="AY8523" i="1"/>
  <c r="AP8524" i="1"/>
  <c r="AQ8524" i="1"/>
  <c r="AR8524" i="1"/>
  <c r="AS8524" i="1"/>
  <c r="AT8524" i="1"/>
  <c r="AU8524" i="1"/>
  <c r="AV8524" i="1"/>
  <c r="AW8524" i="1"/>
  <c r="AY8524" i="1"/>
  <c r="AP8525" i="1"/>
  <c r="AQ8525" i="1"/>
  <c r="AR8525" i="1"/>
  <c r="AS8525" i="1"/>
  <c r="AT8525" i="1"/>
  <c r="AU8525" i="1"/>
  <c r="AV8525" i="1"/>
  <c r="AW8525" i="1"/>
  <c r="AY8525" i="1"/>
  <c r="AP8526" i="1"/>
  <c r="AQ8526" i="1"/>
  <c r="AR8526" i="1"/>
  <c r="AS8526" i="1"/>
  <c r="AT8526" i="1"/>
  <c r="AU8526" i="1"/>
  <c r="AV8526" i="1"/>
  <c r="AW8526" i="1"/>
  <c r="AY8526" i="1"/>
  <c r="AP8527" i="1"/>
  <c r="AQ8527" i="1"/>
  <c r="AR8527" i="1"/>
  <c r="AS8527" i="1"/>
  <c r="AT8527" i="1"/>
  <c r="AU8527" i="1"/>
  <c r="AV8527" i="1"/>
  <c r="AW8527" i="1"/>
  <c r="AY8527" i="1"/>
  <c r="AP8528" i="1"/>
  <c r="AQ8528" i="1"/>
  <c r="AR8528" i="1"/>
  <c r="AS8528" i="1"/>
  <c r="AT8528" i="1"/>
  <c r="AU8528" i="1"/>
  <c r="AV8528" i="1"/>
  <c r="AW8528" i="1"/>
  <c r="AY8528" i="1"/>
  <c r="AP8529" i="1"/>
  <c r="AQ8529" i="1"/>
  <c r="AR8529" i="1"/>
  <c r="AS8529" i="1"/>
  <c r="AT8529" i="1"/>
  <c r="AU8529" i="1"/>
  <c r="AV8529" i="1"/>
  <c r="AW8529" i="1"/>
  <c r="AY8529" i="1"/>
  <c r="AP8530" i="1"/>
  <c r="AQ8530" i="1"/>
  <c r="AR8530" i="1"/>
  <c r="AS8530" i="1"/>
  <c r="AT8530" i="1"/>
  <c r="AU8530" i="1"/>
  <c r="AV8530" i="1"/>
  <c r="AW8530" i="1"/>
  <c r="AY8530" i="1"/>
  <c r="AP8531" i="1"/>
  <c r="AQ8531" i="1"/>
  <c r="AR8531" i="1"/>
  <c r="AS8531" i="1"/>
  <c r="AT8531" i="1"/>
  <c r="AU8531" i="1"/>
  <c r="AV8531" i="1"/>
  <c r="AW8531" i="1"/>
  <c r="AY8531" i="1"/>
  <c r="AP8532" i="1"/>
  <c r="AQ8532" i="1"/>
  <c r="AR8532" i="1"/>
  <c r="AS8532" i="1"/>
  <c r="AT8532" i="1"/>
  <c r="AU8532" i="1"/>
  <c r="AV8532" i="1"/>
  <c r="AW8532" i="1"/>
  <c r="AY8532" i="1"/>
  <c r="AP8533" i="1"/>
  <c r="AQ8533" i="1"/>
  <c r="AR8533" i="1"/>
  <c r="AS8533" i="1"/>
  <c r="AT8533" i="1"/>
  <c r="AU8533" i="1"/>
  <c r="AV8533" i="1"/>
  <c r="AW8533" i="1"/>
  <c r="AY8533" i="1"/>
  <c r="AP8534" i="1"/>
  <c r="AQ8534" i="1"/>
  <c r="AR8534" i="1"/>
  <c r="AS8534" i="1"/>
  <c r="AT8534" i="1"/>
  <c r="AU8534" i="1"/>
  <c r="AV8534" i="1"/>
  <c r="AW8534" i="1"/>
  <c r="AY8534" i="1"/>
  <c r="AP8535" i="1"/>
  <c r="AQ8535" i="1"/>
  <c r="AR8535" i="1"/>
  <c r="AS8535" i="1"/>
  <c r="AT8535" i="1"/>
  <c r="AU8535" i="1"/>
  <c r="AV8535" i="1"/>
  <c r="AW8535" i="1"/>
  <c r="AY8535" i="1"/>
  <c r="AP8536" i="1"/>
  <c r="AQ8536" i="1"/>
  <c r="AR8536" i="1"/>
  <c r="AS8536" i="1"/>
  <c r="AT8536" i="1"/>
  <c r="AU8536" i="1"/>
  <c r="AV8536" i="1"/>
  <c r="AW8536" i="1"/>
  <c r="AY8536" i="1"/>
  <c r="AP8537" i="1"/>
  <c r="AQ8537" i="1"/>
  <c r="AR8537" i="1"/>
  <c r="AS8537" i="1"/>
  <c r="AT8537" i="1"/>
  <c r="AU8537" i="1"/>
  <c r="AV8537" i="1"/>
  <c r="AW8537" i="1"/>
  <c r="AY8537" i="1"/>
  <c r="AP8538" i="1"/>
  <c r="AQ8538" i="1"/>
  <c r="AR8538" i="1"/>
  <c r="AS8538" i="1"/>
  <c r="AT8538" i="1"/>
  <c r="AU8538" i="1"/>
  <c r="AV8538" i="1"/>
  <c r="AW8538" i="1"/>
  <c r="AY8538" i="1"/>
  <c r="AP8539" i="1"/>
  <c r="AQ8539" i="1"/>
  <c r="AR8539" i="1"/>
  <c r="AS8539" i="1"/>
  <c r="AT8539" i="1"/>
  <c r="AU8539" i="1"/>
  <c r="AV8539" i="1"/>
  <c r="AW8539" i="1"/>
  <c r="AY8539" i="1"/>
  <c r="AP8540" i="1"/>
  <c r="AQ8540" i="1"/>
  <c r="AR8540" i="1"/>
  <c r="AS8540" i="1"/>
  <c r="AT8540" i="1"/>
  <c r="AU8540" i="1"/>
  <c r="AV8540" i="1"/>
  <c r="AW8540" i="1"/>
  <c r="AY8540" i="1"/>
  <c r="AP8541" i="1"/>
  <c r="AQ8541" i="1"/>
  <c r="AR8541" i="1"/>
  <c r="AS8541" i="1"/>
  <c r="AT8541" i="1"/>
  <c r="AU8541" i="1"/>
  <c r="AV8541" i="1"/>
  <c r="AW8541" i="1"/>
  <c r="AY8541" i="1"/>
  <c r="AP8542" i="1"/>
  <c r="AQ8542" i="1"/>
  <c r="AR8542" i="1"/>
  <c r="AS8542" i="1"/>
  <c r="AT8542" i="1"/>
  <c r="AU8542" i="1"/>
  <c r="AV8542" i="1"/>
  <c r="AW8542" i="1"/>
  <c r="AY8542" i="1"/>
  <c r="AP8543" i="1"/>
  <c r="AQ8543" i="1"/>
  <c r="AR8543" i="1"/>
  <c r="AS8543" i="1"/>
  <c r="AT8543" i="1"/>
  <c r="AU8543" i="1"/>
  <c r="AV8543" i="1"/>
  <c r="AW8543" i="1"/>
  <c r="AY8543" i="1"/>
  <c r="AP8544" i="1"/>
  <c r="AQ8544" i="1"/>
  <c r="AR8544" i="1"/>
  <c r="AS8544" i="1"/>
  <c r="AT8544" i="1"/>
  <c r="AU8544" i="1"/>
  <c r="AV8544" i="1"/>
  <c r="AW8544" i="1"/>
  <c r="AY8544" i="1"/>
  <c r="AP8545" i="1"/>
  <c r="AQ8545" i="1"/>
  <c r="AR8545" i="1"/>
  <c r="AS8545" i="1"/>
  <c r="AT8545" i="1"/>
  <c r="AU8545" i="1"/>
  <c r="AV8545" i="1"/>
  <c r="AW8545" i="1"/>
  <c r="AY8545" i="1"/>
  <c r="AP8546" i="1"/>
  <c r="AQ8546" i="1"/>
  <c r="AR8546" i="1"/>
  <c r="AS8546" i="1"/>
  <c r="AT8546" i="1"/>
  <c r="AU8546" i="1"/>
  <c r="AV8546" i="1"/>
  <c r="AW8546" i="1"/>
  <c r="AY8546" i="1"/>
  <c r="AP8547" i="1"/>
  <c r="AQ8547" i="1"/>
  <c r="AR8547" i="1"/>
  <c r="AS8547" i="1"/>
  <c r="AT8547" i="1"/>
  <c r="AU8547" i="1"/>
  <c r="AV8547" i="1"/>
  <c r="AW8547" i="1"/>
  <c r="AY8547" i="1"/>
  <c r="AP8548" i="1"/>
  <c r="AQ8548" i="1"/>
  <c r="AR8548" i="1"/>
  <c r="AS8548" i="1"/>
  <c r="AT8548" i="1"/>
  <c r="AU8548" i="1"/>
  <c r="AV8548" i="1"/>
  <c r="AW8548" i="1"/>
  <c r="AY8548" i="1"/>
  <c r="AP8549" i="1"/>
  <c r="AQ8549" i="1"/>
  <c r="AR8549" i="1"/>
  <c r="AS8549" i="1"/>
  <c r="AT8549" i="1"/>
  <c r="AU8549" i="1"/>
  <c r="AV8549" i="1"/>
  <c r="AW8549" i="1"/>
  <c r="AY8549" i="1"/>
  <c r="AP8550" i="1"/>
  <c r="AQ8550" i="1"/>
  <c r="AR8550" i="1"/>
  <c r="AS8550" i="1"/>
  <c r="AT8550" i="1"/>
  <c r="AU8550" i="1"/>
  <c r="AV8550" i="1"/>
  <c r="AW8550" i="1"/>
  <c r="AY8550" i="1"/>
  <c r="AP8551" i="1"/>
  <c r="AQ8551" i="1"/>
  <c r="AR8551" i="1"/>
  <c r="AS8551" i="1"/>
  <c r="AT8551" i="1"/>
  <c r="AU8551" i="1"/>
  <c r="AV8551" i="1"/>
  <c r="AW8551" i="1"/>
  <c r="AY8551" i="1"/>
  <c r="AP8552" i="1"/>
  <c r="AQ8552" i="1"/>
  <c r="AR8552" i="1"/>
  <c r="AS8552" i="1"/>
  <c r="AT8552" i="1"/>
  <c r="AU8552" i="1"/>
  <c r="AV8552" i="1"/>
  <c r="AW8552" i="1"/>
  <c r="AY8552" i="1"/>
  <c r="AP8553" i="1"/>
  <c r="AQ8553" i="1"/>
  <c r="AR8553" i="1"/>
  <c r="AS8553" i="1"/>
  <c r="AT8553" i="1"/>
  <c r="AU8553" i="1"/>
  <c r="AV8553" i="1"/>
  <c r="AW8553" i="1"/>
  <c r="AY8553" i="1"/>
  <c r="AP8554" i="1"/>
  <c r="AQ8554" i="1"/>
  <c r="AR8554" i="1"/>
  <c r="AS8554" i="1"/>
  <c r="AT8554" i="1"/>
  <c r="AU8554" i="1"/>
  <c r="AV8554" i="1"/>
  <c r="AW8554" i="1"/>
  <c r="AY8554" i="1"/>
  <c r="AP8555" i="1"/>
  <c r="AQ8555" i="1"/>
  <c r="AR8555" i="1"/>
  <c r="AS8555" i="1"/>
  <c r="AT8555" i="1"/>
  <c r="AU8555" i="1"/>
  <c r="AV8555" i="1"/>
  <c r="AW8555" i="1"/>
  <c r="AY8555" i="1"/>
  <c r="AP8556" i="1"/>
  <c r="AQ8556" i="1"/>
  <c r="AR8556" i="1"/>
  <c r="AS8556" i="1"/>
  <c r="AT8556" i="1"/>
  <c r="AU8556" i="1"/>
  <c r="AV8556" i="1"/>
  <c r="AW8556" i="1"/>
  <c r="AY8556" i="1"/>
  <c r="AP8557" i="1"/>
  <c r="AQ8557" i="1"/>
  <c r="AR8557" i="1"/>
  <c r="AS8557" i="1"/>
  <c r="AT8557" i="1"/>
  <c r="AU8557" i="1"/>
  <c r="AV8557" i="1"/>
  <c r="AW8557" i="1"/>
  <c r="AY8557" i="1"/>
  <c r="AP8558" i="1"/>
  <c r="AQ8558" i="1"/>
  <c r="AR8558" i="1"/>
  <c r="AS8558" i="1"/>
  <c r="AT8558" i="1"/>
  <c r="AU8558" i="1"/>
  <c r="AV8558" i="1"/>
  <c r="AW8558" i="1"/>
  <c r="AY8558" i="1"/>
  <c r="AP8559" i="1"/>
  <c r="AQ8559" i="1"/>
  <c r="AR8559" i="1"/>
  <c r="AS8559" i="1"/>
  <c r="AT8559" i="1"/>
  <c r="AU8559" i="1"/>
  <c r="AV8559" i="1"/>
  <c r="AW8559" i="1"/>
  <c r="AY8559" i="1"/>
  <c r="AP8560" i="1"/>
  <c r="AQ8560" i="1"/>
  <c r="AR8560" i="1"/>
  <c r="AS8560" i="1"/>
  <c r="AT8560" i="1"/>
  <c r="AU8560" i="1"/>
  <c r="AV8560" i="1"/>
  <c r="AW8560" i="1"/>
  <c r="AY8560" i="1"/>
  <c r="AP8561" i="1"/>
  <c r="AQ8561" i="1"/>
  <c r="AR8561" i="1"/>
  <c r="AS8561" i="1"/>
  <c r="AT8561" i="1"/>
  <c r="AU8561" i="1"/>
  <c r="AV8561" i="1"/>
  <c r="AW8561" i="1"/>
  <c r="AY8561" i="1"/>
  <c r="AP8562" i="1"/>
  <c r="AQ8562" i="1"/>
  <c r="AR8562" i="1"/>
  <c r="AS8562" i="1"/>
  <c r="AT8562" i="1"/>
  <c r="AU8562" i="1"/>
  <c r="AV8562" i="1"/>
  <c r="AW8562" i="1"/>
  <c r="AY8562" i="1"/>
  <c r="AP8563" i="1"/>
  <c r="AQ8563" i="1"/>
  <c r="AR8563" i="1"/>
  <c r="AS8563" i="1"/>
  <c r="AT8563" i="1"/>
  <c r="AU8563" i="1"/>
  <c r="AV8563" i="1"/>
  <c r="AW8563" i="1"/>
  <c r="AY8563" i="1"/>
  <c r="AP8564" i="1"/>
  <c r="AQ8564" i="1"/>
  <c r="AR8564" i="1"/>
  <c r="AS8564" i="1"/>
  <c r="AT8564" i="1"/>
  <c r="AU8564" i="1"/>
  <c r="AV8564" i="1"/>
  <c r="AW8564" i="1"/>
  <c r="AY8564" i="1"/>
  <c r="AP8565" i="1"/>
  <c r="AQ8565" i="1"/>
  <c r="AR8565" i="1"/>
  <c r="AS8565" i="1"/>
  <c r="AT8565" i="1"/>
  <c r="AU8565" i="1"/>
  <c r="AV8565" i="1"/>
  <c r="AW8565" i="1"/>
  <c r="AY8565" i="1"/>
  <c r="AP8566" i="1"/>
  <c r="AQ8566" i="1"/>
  <c r="AR8566" i="1"/>
  <c r="AS8566" i="1"/>
  <c r="AT8566" i="1"/>
  <c r="AU8566" i="1"/>
  <c r="AV8566" i="1"/>
  <c r="AW8566" i="1"/>
  <c r="AY8566" i="1"/>
  <c r="AP8567" i="1"/>
  <c r="AQ8567" i="1"/>
  <c r="AR8567" i="1"/>
  <c r="AS8567" i="1"/>
  <c r="AT8567" i="1"/>
  <c r="AU8567" i="1"/>
  <c r="AV8567" i="1"/>
  <c r="AW8567" i="1"/>
  <c r="AY8567" i="1"/>
  <c r="AP8568" i="1"/>
  <c r="AQ8568" i="1"/>
  <c r="AR8568" i="1"/>
  <c r="AS8568" i="1"/>
  <c r="AT8568" i="1"/>
  <c r="AU8568" i="1"/>
  <c r="AV8568" i="1"/>
  <c r="AW8568" i="1"/>
  <c r="AY8568" i="1"/>
  <c r="AP8569" i="1"/>
  <c r="AQ8569" i="1"/>
  <c r="AR8569" i="1"/>
  <c r="AS8569" i="1"/>
  <c r="AT8569" i="1"/>
  <c r="AU8569" i="1"/>
  <c r="AV8569" i="1"/>
  <c r="AW8569" i="1"/>
  <c r="AY8569" i="1"/>
  <c r="AP8570" i="1"/>
  <c r="AQ8570" i="1"/>
  <c r="AR8570" i="1"/>
  <c r="AS8570" i="1"/>
  <c r="AT8570" i="1"/>
  <c r="AU8570" i="1"/>
  <c r="AV8570" i="1"/>
  <c r="AW8570" i="1"/>
  <c r="AY8570" i="1"/>
  <c r="AP8571" i="1"/>
  <c r="AQ8571" i="1"/>
  <c r="AR8571" i="1"/>
  <c r="AS8571" i="1"/>
  <c r="AT8571" i="1"/>
  <c r="AU8571" i="1"/>
  <c r="AV8571" i="1"/>
  <c r="AW8571" i="1"/>
  <c r="AY8571" i="1"/>
  <c r="AP8572" i="1"/>
  <c r="AQ8572" i="1"/>
  <c r="AR8572" i="1"/>
  <c r="AS8572" i="1"/>
  <c r="AT8572" i="1"/>
  <c r="AU8572" i="1"/>
  <c r="AV8572" i="1"/>
  <c r="AW8572" i="1"/>
  <c r="AY8572" i="1"/>
  <c r="AP8573" i="1"/>
  <c r="AQ8573" i="1"/>
  <c r="AR8573" i="1"/>
  <c r="AS8573" i="1"/>
  <c r="AT8573" i="1"/>
  <c r="AU8573" i="1"/>
  <c r="AV8573" i="1"/>
  <c r="AW8573" i="1"/>
  <c r="AY8573" i="1"/>
  <c r="AP8574" i="1"/>
  <c r="AQ8574" i="1"/>
  <c r="AR8574" i="1"/>
  <c r="AS8574" i="1"/>
  <c r="AT8574" i="1"/>
  <c r="AU8574" i="1"/>
  <c r="AV8574" i="1"/>
  <c r="AW8574" i="1"/>
  <c r="AY8574" i="1"/>
  <c r="AP8575" i="1"/>
  <c r="AQ8575" i="1"/>
  <c r="AR8575" i="1"/>
  <c r="AS8575" i="1"/>
  <c r="AT8575" i="1"/>
  <c r="AU8575" i="1"/>
  <c r="AV8575" i="1"/>
  <c r="AW8575" i="1"/>
  <c r="AY8575" i="1"/>
  <c r="AP8576" i="1"/>
  <c r="AQ8576" i="1"/>
  <c r="AR8576" i="1"/>
  <c r="AS8576" i="1"/>
  <c r="AT8576" i="1"/>
  <c r="AU8576" i="1"/>
  <c r="AV8576" i="1"/>
  <c r="AW8576" i="1"/>
  <c r="AY8576" i="1"/>
  <c r="AP8577" i="1"/>
  <c r="AQ8577" i="1"/>
  <c r="AR8577" i="1"/>
  <c r="AS8577" i="1"/>
  <c r="AT8577" i="1"/>
  <c r="AU8577" i="1"/>
  <c r="AV8577" i="1"/>
  <c r="AW8577" i="1"/>
  <c r="AY8577" i="1"/>
  <c r="AP8578" i="1"/>
  <c r="AQ8578" i="1"/>
  <c r="AR8578" i="1"/>
  <c r="AS8578" i="1"/>
  <c r="AT8578" i="1"/>
  <c r="AU8578" i="1"/>
  <c r="AV8578" i="1"/>
  <c r="AW8578" i="1"/>
  <c r="AY8578" i="1"/>
  <c r="AP8579" i="1"/>
  <c r="AQ8579" i="1"/>
  <c r="AR8579" i="1"/>
  <c r="AS8579" i="1"/>
  <c r="AT8579" i="1"/>
  <c r="AU8579" i="1"/>
  <c r="AV8579" i="1"/>
  <c r="AW8579" i="1"/>
  <c r="AY8579" i="1"/>
  <c r="AP8580" i="1"/>
  <c r="AQ8580" i="1"/>
  <c r="AR8580" i="1"/>
  <c r="AS8580" i="1"/>
  <c r="AT8580" i="1"/>
  <c r="AU8580" i="1"/>
  <c r="AV8580" i="1"/>
  <c r="AW8580" i="1"/>
  <c r="AY8580" i="1"/>
  <c r="AP8581" i="1"/>
  <c r="AQ8581" i="1"/>
  <c r="AR8581" i="1"/>
  <c r="AS8581" i="1"/>
  <c r="AT8581" i="1"/>
  <c r="AU8581" i="1"/>
  <c r="AV8581" i="1"/>
  <c r="AW8581" i="1"/>
  <c r="AY8581" i="1"/>
  <c r="AP8582" i="1"/>
  <c r="AQ8582" i="1"/>
  <c r="AR8582" i="1"/>
  <c r="AS8582" i="1"/>
  <c r="AT8582" i="1"/>
  <c r="AU8582" i="1"/>
  <c r="AV8582" i="1"/>
  <c r="AW8582" i="1"/>
  <c r="AY8582" i="1"/>
  <c r="AP8583" i="1"/>
  <c r="AQ8583" i="1"/>
  <c r="AR8583" i="1"/>
  <c r="AS8583" i="1"/>
  <c r="AT8583" i="1"/>
  <c r="AU8583" i="1"/>
  <c r="AV8583" i="1"/>
  <c r="AW8583" i="1"/>
  <c r="AY8583" i="1"/>
  <c r="AP8584" i="1"/>
  <c r="AQ8584" i="1"/>
  <c r="AR8584" i="1"/>
  <c r="AS8584" i="1"/>
  <c r="AT8584" i="1"/>
  <c r="AU8584" i="1"/>
  <c r="AV8584" i="1"/>
  <c r="AW8584" i="1"/>
  <c r="AY8584" i="1"/>
  <c r="AP8585" i="1"/>
  <c r="AQ8585" i="1"/>
  <c r="AR8585" i="1"/>
  <c r="AS8585" i="1"/>
  <c r="AT8585" i="1"/>
  <c r="AU8585" i="1"/>
  <c r="AV8585" i="1"/>
  <c r="AW8585" i="1"/>
  <c r="AY8585" i="1"/>
  <c r="AP8586" i="1"/>
  <c r="AQ8586" i="1"/>
  <c r="AR8586" i="1"/>
  <c r="AS8586" i="1"/>
  <c r="AT8586" i="1"/>
  <c r="AU8586" i="1"/>
  <c r="AV8586" i="1"/>
  <c r="AW8586" i="1"/>
  <c r="AY8586" i="1"/>
  <c r="AP8587" i="1"/>
  <c r="AQ8587" i="1"/>
  <c r="AR8587" i="1"/>
  <c r="AS8587" i="1"/>
  <c r="AT8587" i="1"/>
  <c r="AU8587" i="1"/>
  <c r="AV8587" i="1"/>
  <c r="AW8587" i="1"/>
  <c r="AY8587" i="1"/>
  <c r="AP8588" i="1"/>
  <c r="AQ8588" i="1"/>
  <c r="AR8588" i="1"/>
  <c r="AS8588" i="1"/>
  <c r="AT8588" i="1"/>
  <c r="AU8588" i="1"/>
  <c r="AV8588" i="1"/>
  <c r="AW8588" i="1"/>
  <c r="AY8588" i="1"/>
  <c r="AP8589" i="1"/>
  <c r="AQ8589" i="1"/>
  <c r="AR8589" i="1"/>
  <c r="AS8589" i="1"/>
  <c r="AT8589" i="1"/>
  <c r="AU8589" i="1"/>
  <c r="AV8589" i="1"/>
  <c r="AW8589" i="1"/>
  <c r="AY8589" i="1"/>
  <c r="AP8590" i="1"/>
  <c r="AQ8590" i="1"/>
  <c r="AR8590" i="1"/>
  <c r="AS8590" i="1"/>
  <c r="AT8590" i="1"/>
  <c r="AU8590" i="1"/>
  <c r="AV8590" i="1"/>
  <c r="AW8590" i="1"/>
  <c r="AY8590" i="1"/>
  <c r="AP8591" i="1"/>
  <c r="AQ8591" i="1"/>
  <c r="AR8591" i="1"/>
  <c r="AS8591" i="1"/>
  <c r="AT8591" i="1"/>
  <c r="AU8591" i="1"/>
  <c r="AV8591" i="1"/>
  <c r="AW8591" i="1"/>
  <c r="AY8591" i="1"/>
  <c r="AP8592" i="1"/>
  <c r="AQ8592" i="1"/>
  <c r="AR8592" i="1"/>
  <c r="AS8592" i="1"/>
  <c r="AT8592" i="1"/>
  <c r="AU8592" i="1"/>
  <c r="AV8592" i="1"/>
  <c r="AW8592" i="1"/>
  <c r="AY8592" i="1"/>
  <c r="AP8593" i="1"/>
  <c r="AQ8593" i="1"/>
  <c r="AR8593" i="1"/>
  <c r="AS8593" i="1"/>
  <c r="AT8593" i="1"/>
  <c r="AU8593" i="1"/>
  <c r="AV8593" i="1"/>
  <c r="AW8593" i="1"/>
  <c r="AY8593" i="1"/>
  <c r="AP8594" i="1"/>
  <c r="AQ8594" i="1"/>
  <c r="AR8594" i="1"/>
  <c r="AS8594" i="1"/>
  <c r="AT8594" i="1"/>
  <c r="AU8594" i="1"/>
  <c r="AV8594" i="1"/>
  <c r="AW8594" i="1"/>
  <c r="AY8594" i="1"/>
  <c r="AP8595" i="1"/>
  <c r="AQ8595" i="1"/>
  <c r="AR8595" i="1"/>
  <c r="AS8595" i="1"/>
  <c r="AT8595" i="1"/>
  <c r="AU8595" i="1"/>
  <c r="AV8595" i="1"/>
  <c r="AW8595" i="1"/>
  <c r="AY8595" i="1"/>
  <c r="AP8596" i="1"/>
  <c r="AQ8596" i="1"/>
  <c r="AR8596" i="1"/>
  <c r="AS8596" i="1"/>
  <c r="AT8596" i="1"/>
  <c r="AU8596" i="1"/>
  <c r="AV8596" i="1"/>
  <c r="AW8596" i="1"/>
  <c r="AY8596" i="1"/>
  <c r="AP8597" i="1"/>
  <c r="AQ8597" i="1"/>
  <c r="AR8597" i="1"/>
  <c r="AS8597" i="1"/>
  <c r="AT8597" i="1"/>
  <c r="AU8597" i="1"/>
  <c r="AV8597" i="1"/>
  <c r="AW8597" i="1"/>
  <c r="AY8597" i="1"/>
  <c r="AP8598" i="1"/>
  <c r="AQ8598" i="1"/>
  <c r="AR8598" i="1"/>
  <c r="AS8598" i="1"/>
  <c r="AT8598" i="1"/>
  <c r="AU8598" i="1"/>
  <c r="AV8598" i="1"/>
  <c r="AW8598" i="1"/>
  <c r="AY8598" i="1"/>
  <c r="AP8599" i="1"/>
  <c r="AQ8599" i="1"/>
  <c r="AR8599" i="1"/>
  <c r="AS8599" i="1"/>
  <c r="AT8599" i="1"/>
  <c r="AU8599" i="1"/>
  <c r="AV8599" i="1"/>
  <c r="AW8599" i="1"/>
  <c r="AY8599" i="1"/>
  <c r="AP8600" i="1"/>
  <c r="AQ8600" i="1"/>
  <c r="AR8600" i="1"/>
  <c r="AS8600" i="1"/>
  <c r="AT8600" i="1"/>
  <c r="AU8600" i="1"/>
  <c r="AV8600" i="1"/>
  <c r="AW8600" i="1"/>
  <c r="AY8600" i="1"/>
  <c r="AP8601" i="1"/>
  <c r="AQ8601" i="1"/>
  <c r="AR8601" i="1"/>
  <c r="AS8601" i="1"/>
  <c r="AT8601" i="1"/>
  <c r="AU8601" i="1"/>
  <c r="AV8601" i="1"/>
  <c r="AW8601" i="1"/>
  <c r="AY8601" i="1"/>
  <c r="AP8602" i="1"/>
  <c r="AQ8602" i="1"/>
  <c r="AR8602" i="1"/>
  <c r="AS8602" i="1"/>
  <c r="AT8602" i="1"/>
  <c r="AU8602" i="1"/>
  <c r="AV8602" i="1"/>
  <c r="AW8602" i="1"/>
  <c r="AY8602" i="1"/>
  <c r="AP8603" i="1"/>
  <c r="AQ8603" i="1"/>
  <c r="AR8603" i="1"/>
  <c r="AS8603" i="1"/>
  <c r="AT8603" i="1"/>
  <c r="AU8603" i="1"/>
  <c r="AV8603" i="1"/>
  <c r="AW8603" i="1"/>
  <c r="AY8603" i="1"/>
  <c r="AP8604" i="1"/>
  <c r="AQ8604" i="1"/>
  <c r="AR8604" i="1"/>
  <c r="AS8604" i="1"/>
  <c r="AT8604" i="1"/>
  <c r="AU8604" i="1"/>
  <c r="AV8604" i="1"/>
  <c r="AW8604" i="1"/>
  <c r="AY8604" i="1"/>
  <c r="AP8605" i="1"/>
  <c r="AQ8605" i="1"/>
  <c r="AR8605" i="1"/>
  <c r="AS8605" i="1"/>
  <c r="AT8605" i="1"/>
  <c r="AU8605" i="1"/>
  <c r="AV8605" i="1"/>
  <c r="AW8605" i="1"/>
  <c r="AY8605" i="1"/>
  <c r="AP8606" i="1"/>
  <c r="AQ8606" i="1"/>
  <c r="AR8606" i="1"/>
  <c r="AS8606" i="1"/>
  <c r="AT8606" i="1"/>
  <c r="AU8606" i="1"/>
  <c r="AV8606" i="1"/>
  <c r="AW8606" i="1"/>
  <c r="AY8606" i="1"/>
  <c r="AP8607" i="1"/>
  <c r="AQ8607" i="1"/>
  <c r="AR8607" i="1"/>
  <c r="AS8607" i="1"/>
  <c r="AT8607" i="1"/>
  <c r="AU8607" i="1"/>
  <c r="AV8607" i="1"/>
  <c r="AW8607" i="1"/>
  <c r="AY8607" i="1"/>
  <c r="AP8608" i="1"/>
  <c r="AQ8608" i="1"/>
  <c r="AR8608" i="1"/>
  <c r="AS8608" i="1"/>
  <c r="AT8608" i="1"/>
  <c r="AU8608" i="1"/>
  <c r="AV8608" i="1"/>
  <c r="AW8608" i="1"/>
  <c r="AY8608" i="1"/>
  <c r="AP8609" i="1"/>
  <c r="AQ8609" i="1"/>
  <c r="AR8609" i="1"/>
  <c r="AS8609" i="1"/>
  <c r="AT8609" i="1"/>
  <c r="AU8609" i="1"/>
  <c r="AV8609" i="1"/>
  <c r="AW8609" i="1"/>
  <c r="AY8609" i="1"/>
  <c r="AP8610" i="1"/>
  <c r="AQ8610" i="1"/>
  <c r="AR8610" i="1"/>
  <c r="AS8610" i="1"/>
  <c r="AT8610" i="1"/>
  <c r="AU8610" i="1"/>
  <c r="AV8610" i="1"/>
  <c r="AW8610" i="1"/>
  <c r="AY8610" i="1"/>
  <c r="AP8611" i="1"/>
  <c r="AQ8611" i="1"/>
  <c r="AR8611" i="1"/>
  <c r="AS8611" i="1"/>
  <c r="AT8611" i="1"/>
  <c r="AU8611" i="1"/>
  <c r="AV8611" i="1"/>
  <c r="AW8611" i="1"/>
  <c r="AY8611" i="1"/>
  <c r="AP8612" i="1"/>
  <c r="AQ8612" i="1"/>
  <c r="AR8612" i="1"/>
  <c r="AS8612" i="1"/>
  <c r="AT8612" i="1"/>
  <c r="AU8612" i="1"/>
  <c r="AV8612" i="1"/>
  <c r="AW8612" i="1"/>
  <c r="AY8612" i="1"/>
  <c r="AP8613" i="1"/>
  <c r="AQ8613" i="1"/>
  <c r="AR8613" i="1"/>
  <c r="AS8613" i="1"/>
  <c r="AT8613" i="1"/>
  <c r="AU8613" i="1"/>
  <c r="AV8613" i="1"/>
  <c r="AW8613" i="1"/>
  <c r="AY8613" i="1"/>
  <c r="AP8614" i="1"/>
  <c r="AQ8614" i="1"/>
  <c r="AR8614" i="1"/>
  <c r="AS8614" i="1"/>
  <c r="AT8614" i="1"/>
  <c r="AU8614" i="1"/>
  <c r="AV8614" i="1"/>
  <c r="AW8614" i="1"/>
  <c r="AY8614" i="1"/>
  <c r="AP8615" i="1"/>
  <c r="AQ8615" i="1"/>
  <c r="AR8615" i="1"/>
  <c r="AS8615" i="1"/>
  <c r="AT8615" i="1"/>
  <c r="AU8615" i="1"/>
  <c r="AV8615" i="1"/>
  <c r="AW8615" i="1"/>
  <c r="AY8615" i="1"/>
  <c r="AP8616" i="1"/>
  <c r="AQ8616" i="1"/>
  <c r="AR8616" i="1"/>
  <c r="AS8616" i="1"/>
  <c r="AT8616" i="1"/>
  <c r="AU8616" i="1"/>
  <c r="AV8616" i="1"/>
  <c r="AW8616" i="1"/>
  <c r="AY8616" i="1"/>
  <c r="AP8617" i="1"/>
  <c r="AQ8617" i="1"/>
  <c r="AR8617" i="1"/>
  <c r="AS8617" i="1"/>
  <c r="AT8617" i="1"/>
  <c r="AU8617" i="1"/>
  <c r="AV8617" i="1"/>
  <c r="AW8617" i="1"/>
  <c r="AY8617" i="1"/>
  <c r="AP8618" i="1"/>
  <c r="AQ8618" i="1"/>
  <c r="AR8618" i="1"/>
  <c r="AS8618" i="1"/>
  <c r="AT8618" i="1"/>
  <c r="AU8618" i="1"/>
  <c r="AV8618" i="1"/>
  <c r="AW8618" i="1"/>
  <c r="AY8618" i="1"/>
  <c r="AP8619" i="1"/>
  <c r="AQ8619" i="1"/>
  <c r="AR8619" i="1"/>
  <c r="AS8619" i="1"/>
  <c r="AT8619" i="1"/>
  <c r="AU8619" i="1"/>
  <c r="AV8619" i="1"/>
  <c r="AW8619" i="1"/>
  <c r="AY8619" i="1"/>
  <c r="AP8620" i="1"/>
  <c r="AQ8620" i="1"/>
  <c r="AR8620" i="1"/>
  <c r="AS8620" i="1"/>
  <c r="AT8620" i="1"/>
  <c r="AU8620" i="1"/>
  <c r="AV8620" i="1"/>
  <c r="AW8620" i="1"/>
  <c r="AY8620" i="1"/>
  <c r="AP8621" i="1"/>
  <c r="AQ8621" i="1"/>
  <c r="AR8621" i="1"/>
  <c r="AS8621" i="1"/>
  <c r="AT8621" i="1"/>
  <c r="AU8621" i="1"/>
  <c r="AV8621" i="1"/>
  <c r="AW8621" i="1"/>
  <c r="AY8621" i="1"/>
  <c r="AP8622" i="1"/>
  <c r="AQ8622" i="1"/>
  <c r="AR8622" i="1"/>
  <c r="AS8622" i="1"/>
  <c r="AT8622" i="1"/>
  <c r="AU8622" i="1"/>
  <c r="AV8622" i="1"/>
  <c r="AW8622" i="1"/>
  <c r="AY8622" i="1"/>
  <c r="AP8623" i="1"/>
  <c r="AQ8623" i="1"/>
  <c r="AR8623" i="1"/>
  <c r="AS8623" i="1"/>
  <c r="AT8623" i="1"/>
  <c r="AU8623" i="1"/>
  <c r="AV8623" i="1"/>
  <c r="AW8623" i="1"/>
  <c r="AY8623" i="1"/>
  <c r="AP8624" i="1"/>
  <c r="AQ8624" i="1"/>
  <c r="AR8624" i="1"/>
  <c r="AS8624" i="1"/>
  <c r="AT8624" i="1"/>
  <c r="AU8624" i="1"/>
  <c r="AV8624" i="1"/>
  <c r="AW8624" i="1"/>
  <c r="AY8624" i="1"/>
  <c r="AP8625" i="1"/>
  <c r="AQ8625" i="1"/>
  <c r="AR8625" i="1"/>
  <c r="AS8625" i="1"/>
  <c r="AT8625" i="1"/>
  <c r="AU8625" i="1"/>
  <c r="AV8625" i="1"/>
  <c r="AW8625" i="1"/>
  <c r="AY8625" i="1"/>
  <c r="AP8626" i="1"/>
  <c r="AQ8626" i="1"/>
  <c r="AR8626" i="1"/>
  <c r="AS8626" i="1"/>
  <c r="AT8626" i="1"/>
  <c r="AU8626" i="1"/>
  <c r="AV8626" i="1"/>
  <c r="AW8626" i="1"/>
  <c r="AY8626" i="1"/>
  <c r="AP8627" i="1"/>
  <c r="AQ8627" i="1"/>
  <c r="AR8627" i="1"/>
  <c r="AS8627" i="1"/>
  <c r="AT8627" i="1"/>
  <c r="AU8627" i="1"/>
  <c r="AV8627" i="1"/>
  <c r="AW8627" i="1"/>
  <c r="AY8627" i="1"/>
  <c r="AP8628" i="1"/>
  <c r="AQ8628" i="1"/>
  <c r="AR8628" i="1"/>
  <c r="AS8628" i="1"/>
  <c r="AT8628" i="1"/>
  <c r="AU8628" i="1"/>
  <c r="AV8628" i="1"/>
  <c r="AW8628" i="1"/>
  <c r="AY8628" i="1"/>
  <c r="AP8629" i="1"/>
  <c r="AQ8629" i="1"/>
  <c r="AR8629" i="1"/>
  <c r="AS8629" i="1"/>
  <c r="AT8629" i="1"/>
  <c r="AU8629" i="1"/>
  <c r="AV8629" i="1"/>
  <c r="AW8629" i="1"/>
  <c r="AY8629" i="1"/>
  <c r="AP8630" i="1"/>
  <c r="AQ8630" i="1"/>
  <c r="AR8630" i="1"/>
  <c r="AS8630" i="1"/>
  <c r="AT8630" i="1"/>
  <c r="AU8630" i="1"/>
  <c r="AV8630" i="1"/>
  <c r="AW8630" i="1"/>
  <c r="AY8630" i="1"/>
  <c r="AP8631" i="1"/>
  <c r="AQ8631" i="1"/>
  <c r="AR8631" i="1"/>
  <c r="AS8631" i="1"/>
  <c r="AT8631" i="1"/>
  <c r="AU8631" i="1"/>
  <c r="AV8631" i="1"/>
  <c r="AW8631" i="1"/>
  <c r="AY8631" i="1"/>
  <c r="AP8632" i="1"/>
  <c r="AQ8632" i="1"/>
  <c r="AR8632" i="1"/>
  <c r="AS8632" i="1"/>
  <c r="AT8632" i="1"/>
  <c r="AU8632" i="1"/>
  <c r="AV8632" i="1"/>
  <c r="AW8632" i="1"/>
  <c r="AY8632" i="1"/>
  <c r="AP8633" i="1"/>
  <c r="AQ8633" i="1"/>
  <c r="AR8633" i="1"/>
  <c r="AS8633" i="1"/>
  <c r="AT8633" i="1"/>
  <c r="AU8633" i="1"/>
  <c r="AV8633" i="1"/>
  <c r="AW8633" i="1"/>
  <c r="AY8633" i="1"/>
  <c r="AP8634" i="1"/>
  <c r="AQ8634" i="1"/>
  <c r="AR8634" i="1"/>
  <c r="AS8634" i="1"/>
  <c r="AT8634" i="1"/>
  <c r="AU8634" i="1"/>
  <c r="AV8634" i="1"/>
  <c r="AW8634" i="1"/>
  <c r="AY8634" i="1"/>
  <c r="AP8635" i="1"/>
  <c r="AQ8635" i="1"/>
  <c r="AR8635" i="1"/>
  <c r="AS8635" i="1"/>
  <c r="AT8635" i="1"/>
  <c r="AU8635" i="1"/>
  <c r="AV8635" i="1"/>
  <c r="AW8635" i="1"/>
  <c r="AY8635" i="1"/>
  <c r="AP8636" i="1"/>
  <c r="AQ8636" i="1"/>
  <c r="AR8636" i="1"/>
  <c r="AS8636" i="1"/>
  <c r="AT8636" i="1"/>
  <c r="AU8636" i="1"/>
  <c r="AV8636" i="1"/>
  <c r="AW8636" i="1"/>
  <c r="AY8636" i="1"/>
  <c r="AP8637" i="1"/>
  <c r="AQ8637" i="1"/>
  <c r="AR8637" i="1"/>
  <c r="AS8637" i="1"/>
  <c r="AT8637" i="1"/>
  <c r="AU8637" i="1"/>
  <c r="AV8637" i="1"/>
  <c r="AW8637" i="1"/>
  <c r="AY8637" i="1"/>
  <c r="AP8638" i="1"/>
  <c r="AQ8638" i="1"/>
  <c r="AR8638" i="1"/>
  <c r="AS8638" i="1"/>
  <c r="AT8638" i="1"/>
  <c r="AU8638" i="1"/>
  <c r="AV8638" i="1"/>
  <c r="AW8638" i="1"/>
  <c r="AY8638" i="1"/>
  <c r="AP8639" i="1"/>
  <c r="AQ8639" i="1"/>
  <c r="AR8639" i="1"/>
  <c r="AS8639" i="1"/>
  <c r="AT8639" i="1"/>
  <c r="AU8639" i="1"/>
  <c r="AV8639" i="1"/>
  <c r="AW8639" i="1"/>
  <c r="AY8639" i="1"/>
  <c r="AP8640" i="1"/>
  <c r="AQ8640" i="1"/>
  <c r="AR8640" i="1"/>
  <c r="AS8640" i="1"/>
  <c r="AT8640" i="1"/>
  <c r="AU8640" i="1"/>
  <c r="AV8640" i="1"/>
  <c r="AW8640" i="1"/>
  <c r="AY8640" i="1"/>
  <c r="AP8641" i="1"/>
  <c r="AQ8641" i="1"/>
  <c r="AR8641" i="1"/>
  <c r="AS8641" i="1"/>
  <c r="AT8641" i="1"/>
  <c r="AU8641" i="1"/>
  <c r="AV8641" i="1"/>
  <c r="AW8641" i="1"/>
  <c r="AY8641" i="1"/>
  <c r="AP8642" i="1"/>
  <c r="AQ8642" i="1"/>
  <c r="AR8642" i="1"/>
  <c r="AS8642" i="1"/>
  <c r="AT8642" i="1"/>
  <c r="AU8642" i="1"/>
  <c r="AV8642" i="1"/>
  <c r="AW8642" i="1"/>
  <c r="AY8642" i="1"/>
  <c r="AP8643" i="1"/>
  <c r="AQ8643" i="1"/>
  <c r="AR8643" i="1"/>
  <c r="AS8643" i="1"/>
  <c r="AT8643" i="1"/>
  <c r="AU8643" i="1"/>
  <c r="AV8643" i="1"/>
  <c r="AW8643" i="1"/>
  <c r="AY8643" i="1"/>
  <c r="AP8644" i="1"/>
  <c r="AQ8644" i="1"/>
  <c r="AR8644" i="1"/>
  <c r="AS8644" i="1"/>
  <c r="AT8644" i="1"/>
  <c r="AU8644" i="1"/>
  <c r="AV8644" i="1"/>
  <c r="AW8644" i="1"/>
  <c r="AY8644" i="1"/>
  <c r="AP8645" i="1"/>
  <c r="AQ8645" i="1"/>
  <c r="AR8645" i="1"/>
  <c r="AS8645" i="1"/>
  <c r="AT8645" i="1"/>
  <c r="AU8645" i="1"/>
  <c r="AV8645" i="1"/>
  <c r="AW8645" i="1"/>
  <c r="AY8645" i="1"/>
  <c r="AP8646" i="1"/>
  <c r="AQ8646" i="1"/>
  <c r="AR8646" i="1"/>
  <c r="AS8646" i="1"/>
  <c r="AT8646" i="1"/>
  <c r="AU8646" i="1"/>
  <c r="AV8646" i="1"/>
  <c r="AW8646" i="1"/>
  <c r="AY8646" i="1"/>
  <c r="AP8647" i="1"/>
  <c r="AQ8647" i="1"/>
  <c r="AR8647" i="1"/>
  <c r="AS8647" i="1"/>
  <c r="AT8647" i="1"/>
  <c r="AU8647" i="1"/>
  <c r="AV8647" i="1"/>
  <c r="AW8647" i="1"/>
  <c r="AY8647" i="1"/>
  <c r="AP8648" i="1"/>
  <c r="AQ8648" i="1"/>
  <c r="AR8648" i="1"/>
  <c r="AS8648" i="1"/>
  <c r="AT8648" i="1"/>
  <c r="AU8648" i="1"/>
  <c r="AV8648" i="1"/>
  <c r="AW8648" i="1"/>
  <c r="AY8648" i="1"/>
  <c r="AP8649" i="1"/>
  <c r="AQ8649" i="1"/>
  <c r="AR8649" i="1"/>
  <c r="AS8649" i="1"/>
  <c r="AT8649" i="1"/>
  <c r="AU8649" i="1"/>
  <c r="AV8649" i="1"/>
  <c r="AW8649" i="1"/>
  <c r="AY8649" i="1"/>
  <c r="AP8650" i="1"/>
  <c r="AQ8650" i="1"/>
  <c r="AR8650" i="1"/>
  <c r="AS8650" i="1"/>
  <c r="AT8650" i="1"/>
  <c r="AU8650" i="1"/>
  <c r="AV8650" i="1"/>
  <c r="AW8650" i="1"/>
  <c r="AY8650" i="1"/>
  <c r="AP8651" i="1"/>
  <c r="AQ8651" i="1"/>
  <c r="AR8651" i="1"/>
  <c r="AS8651" i="1"/>
  <c r="AT8651" i="1"/>
  <c r="AU8651" i="1"/>
  <c r="AV8651" i="1"/>
  <c r="AW8651" i="1"/>
  <c r="AY8651" i="1"/>
  <c r="AP8652" i="1"/>
  <c r="AQ8652" i="1"/>
  <c r="AR8652" i="1"/>
  <c r="AS8652" i="1"/>
  <c r="AT8652" i="1"/>
  <c r="AU8652" i="1"/>
  <c r="AV8652" i="1"/>
  <c r="AW8652" i="1"/>
  <c r="AY8652" i="1"/>
  <c r="AP8653" i="1"/>
  <c r="AQ8653" i="1"/>
  <c r="AR8653" i="1"/>
  <c r="AS8653" i="1"/>
  <c r="AT8653" i="1"/>
  <c r="AU8653" i="1"/>
  <c r="AV8653" i="1"/>
  <c r="AW8653" i="1"/>
  <c r="AY8653" i="1"/>
  <c r="AP8654" i="1"/>
  <c r="AQ8654" i="1"/>
  <c r="AR8654" i="1"/>
  <c r="AS8654" i="1"/>
  <c r="AT8654" i="1"/>
  <c r="AU8654" i="1"/>
  <c r="AV8654" i="1"/>
  <c r="AW8654" i="1"/>
  <c r="AY8654" i="1"/>
  <c r="AP8655" i="1"/>
  <c r="AQ8655" i="1"/>
  <c r="AR8655" i="1"/>
  <c r="AS8655" i="1"/>
  <c r="AT8655" i="1"/>
  <c r="AU8655" i="1"/>
  <c r="AV8655" i="1"/>
  <c r="AW8655" i="1"/>
  <c r="AY8655" i="1"/>
  <c r="AP8656" i="1"/>
  <c r="AQ8656" i="1"/>
  <c r="AR8656" i="1"/>
  <c r="AS8656" i="1"/>
  <c r="AT8656" i="1"/>
  <c r="AU8656" i="1"/>
  <c r="AV8656" i="1"/>
  <c r="AW8656" i="1"/>
  <c r="AY8656" i="1"/>
  <c r="AP8657" i="1"/>
  <c r="AQ8657" i="1"/>
  <c r="AR8657" i="1"/>
  <c r="AS8657" i="1"/>
  <c r="AT8657" i="1"/>
  <c r="AU8657" i="1"/>
  <c r="AV8657" i="1"/>
  <c r="AW8657" i="1"/>
  <c r="AY8657" i="1"/>
  <c r="AP8658" i="1"/>
  <c r="AQ8658" i="1"/>
  <c r="AR8658" i="1"/>
  <c r="AS8658" i="1"/>
  <c r="AT8658" i="1"/>
  <c r="AU8658" i="1"/>
  <c r="AV8658" i="1"/>
  <c r="AW8658" i="1"/>
  <c r="AY8658" i="1"/>
  <c r="AP8659" i="1"/>
  <c r="AQ8659" i="1"/>
  <c r="AR8659" i="1"/>
  <c r="AS8659" i="1"/>
  <c r="AT8659" i="1"/>
  <c r="AU8659" i="1"/>
  <c r="AV8659" i="1"/>
  <c r="AW8659" i="1"/>
  <c r="AY8659" i="1"/>
  <c r="AP8660" i="1"/>
  <c r="AQ8660" i="1"/>
  <c r="AR8660" i="1"/>
  <c r="AS8660" i="1"/>
  <c r="AT8660" i="1"/>
  <c r="AU8660" i="1"/>
  <c r="AV8660" i="1"/>
  <c r="AW8660" i="1"/>
  <c r="AY8660" i="1"/>
  <c r="AP8661" i="1"/>
  <c r="AQ8661" i="1"/>
  <c r="AR8661" i="1"/>
  <c r="AS8661" i="1"/>
  <c r="AT8661" i="1"/>
  <c r="AU8661" i="1"/>
  <c r="AV8661" i="1"/>
  <c r="AW8661" i="1"/>
  <c r="AY8661" i="1"/>
  <c r="AP8662" i="1"/>
  <c r="AQ8662" i="1"/>
  <c r="AR8662" i="1"/>
  <c r="AS8662" i="1"/>
  <c r="AT8662" i="1"/>
  <c r="AU8662" i="1"/>
  <c r="AV8662" i="1"/>
  <c r="AW8662" i="1"/>
  <c r="AY8662" i="1"/>
  <c r="AP8663" i="1"/>
  <c r="AQ8663" i="1"/>
  <c r="AR8663" i="1"/>
  <c r="AS8663" i="1"/>
  <c r="AT8663" i="1"/>
  <c r="AU8663" i="1"/>
  <c r="AV8663" i="1"/>
  <c r="AW8663" i="1"/>
  <c r="AY8663" i="1"/>
  <c r="AP8664" i="1"/>
  <c r="AQ8664" i="1"/>
  <c r="AR8664" i="1"/>
  <c r="AS8664" i="1"/>
  <c r="AT8664" i="1"/>
  <c r="AU8664" i="1"/>
  <c r="AV8664" i="1"/>
  <c r="AW8664" i="1"/>
  <c r="AY8664" i="1"/>
  <c r="AP8665" i="1"/>
  <c r="AQ8665" i="1"/>
  <c r="AR8665" i="1"/>
  <c r="AS8665" i="1"/>
  <c r="AT8665" i="1"/>
  <c r="AU8665" i="1"/>
  <c r="AV8665" i="1"/>
  <c r="AW8665" i="1"/>
  <c r="AY8665" i="1"/>
  <c r="AP8666" i="1"/>
  <c r="AQ8666" i="1"/>
  <c r="AR8666" i="1"/>
  <c r="AS8666" i="1"/>
  <c r="AT8666" i="1"/>
  <c r="AU8666" i="1"/>
  <c r="AV8666" i="1"/>
  <c r="AW8666" i="1"/>
  <c r="AY8666" i="1"/>
  <c r="AP8667" i="1"/>
  <c r="AQ8667" i="1"/>
  <c r="AR8667" i="1"/>
  <c r="AS8667" i="1"/>
  <c r="AT8667" i="1"/>
  <c r="AU8667" i="1"/>
  <c r="AV8667" i="1"/>
  <c r="AW8667" i="1"/>
  <c r="AY8667" i="1"/>
  <c r="AP8668" i="1"/>
  <c r="AQ8668" i="1"/>
  <c r="AR8668" i="1"/>
  <c r="AS8668" i="1"/>
  <c r="AT8668" i="1"/>
  <c r="AU8668" i="1"/>
  <c r="AV8668" i="1"/>
  <c r="AW8668" i="1"/>
  <c r="AY8668" i="1"/>
  <c r="AP8669" i="1"/>
  <c r="AQ8669" i="1"/>
  <c r="AR8669" i="1"/>
  <c r="AS8669" i="1"/>
  <c r="AT8669" i="1"/>
  <c r="AU8669" i="1"/>
  <c r="AV8669" i="1"/>
  <c r="AW8669" i="1"/>
  <c r="AY8669" i="1"/>
  <c r="AP8670" i="1"/>
  <c r="AQ8670" i="1"/>
  <c r="AR8670" i="1"/>
  <c r="AS8670" i="1"/>
  <c r="AT8670" i="1"/>
  <c r="AU8670" i="1"/>
  <c r="AV8670" i="1"/>
  <c r="AW8670" i="1"/>
  <c r="AY8670" i="1"/>
  <c r="AP8671" i="1"/>
  <c r="AQ8671" i="1"/>
  <c r="AR8671" i="1"/>
  <c r="AS8671" i="1"/>
  <c r="AT8671" i="1"/>
  <c r="AU8671" i="1"/>
  <c r="AV8671" i="1"/>
  <c r="AW8671" i="1"/>
  <c r="AY8671" i="1"/>
  <c r="AP8672" i="1"/>
  <c r="AQ8672" i="1"/>
  <c r="AR8672" i="1"/>
  <c r="AS8672" i="1"/>
  <c r="AT8672" i="1"/>
  <c r="AU8672" i="1"/>
  <c r="AV8672" i="1"/>
  <c r="AW8672" i="1"/>
  <c r="AY8672" i="1"/>
  <c r="AP8673" i="1"/>
  <c r="AQ8673" i="1"/>
  <c r="AR8673" i="1"/>
  <c r="AS8673" i="1"/>
  <c r="AT8673" i="1"/>
  <c r="AU8673" i="1"/>
  <c r="AV8673" i="1"/>
  <c r="AW8673" i="1"/>
  <c r="AY8673" i="1"/>
  <c r="AP8674" i="1"/>
  <c r="AQ8674" i="1"/>
  <c r="AR8674" i="1"/>
  <c r="AS8674" i="1"/>
  <c r="AT8674" i="1"/>
  <c r="AU8674" i="1"/>
  <c r="AV8674" i="1"/>
  <c r="AW8674" i="1"/>
  <c r="AY8674" i="1"/>
  <c r="AP8675" i="1"/>
  <c r="AQ8675" i="1"/>
  <c r="AR8675" i="1"/>
  <c r="AS8675" i="1"/>
  <c r="AT8675" i="1"/>
  <c r="AU8675" i="1"/>
  <c r="AV8675" i="1"/>
  <c r="AW8675" i="1"/>
  <c r="AY8675" i="1"/>
  <c r="AP8676" i="1"/>
  <c r="AQ8676" i="1"/>
  <c r="AR8676" i="1"/>
  <c r="AS8676" i="1"/>
  <c r="AT8676" i="1"/>
  <c r="AU8676" i="1"/>
  <c r="AV8676" i="1"/>
  <c r="AW8676" i="1"/>
  <c r="AY8676" i="1"/>
  <c r="AP8677" i="1"/>
  <c r="AQ8677" i="1"/>
  <c r="AR8677" i="1"/>
  <c r="AS8677" i="1"/>
  <c r="AT8677" i="1"/>
  <c r="AU8677" i="1"/>
  <c r="AV8677" i="1"/>
  <c r="AW8677" i="1"/>
  <c r="AY8677" i="1"/>
  <c r="AP8678" i="1"/>
  <c r="AQ8678" i="1"/>
  <c r="AR8678" i="1"/>
  <c r="AS8678" i="1"/>
  <c r="AT8678" i="1"/>
  <c r="AU8678" i="1"/>
  <c r="AV8678" i="1"/>
  <c r="AW8678" i="1"/>
  <c r="AY8678" i="1"/>
  <c r="AP8679" i="1"/>
  <c r="AQ8679" i="1"/>
  <c r="AR8679" i="1"/>
  <c r="AS8679" i="1"/>
  <c r="AT8679" i="1"/>
  <c r="AU8679" i="1"/>
  <c r="AV8679" i="1"/>
  <c r="AW8679" i="1"/>
  <c r="AY8679" i="1"/>
  <c r="AP8680" i="1"/>
  <c r="AQ8680" i="1"/>
  <c r="AR8680" i="1"/>
  <c r="AS8680" i="1"/>
  <c r="AT8680" i="1"/>
  <c r="AU8680" i="1"/>
  <c r="AV8680" i="1"/>
  <c r="AW8680" i="1"/>
  <c r="AY8680" i="1"/>
  <c r="AP8681" i="1"/>
  <c r="AQ8681" i="1"/>
  <c r="AR8681" i="1"/>
  <c r="AS8681" i="1"/>
  <c r="AT8681" i="1"/>
  <c r="AU8681" i="1"/>
  <c r="AV8681" i="1"/>
  <c r="AW8681" i="1"/>
  <c r="AY8681" i="1"/>
  <c r="AP8682" i="1"/>
  <c r="AQ8682" i="1"/>
  <c r="AR8682" i="1"/>
  <c r="AS8682" i="1"/>
  <c r="AT8682" i="1"/>
  <c r="AU8682" i="1"/>
  <c r="AV8682" i="1"/>
  <c r="AW8682" i="1"/>
  <c r="AY8682" i="1"/>
  <c r="AP8683" i="1"/>
  <c r="AQ8683" i="1"/>
  <c r="AR8683" i="1"/>
  <c r="AS8683" i="1"/>
  <c r="AT8683" i="1"/>
  <c r="AU8683" i="1"/>
  <c r="AV8683" i="1"/>
  <c r="AW8683" i="1"/>
  <c r="AY8683" i="1"/>
  <c r="AP8684" i="1"/>
  <c r="AQ8684" i="1"/>
  <c r="AR8684" i="1"/>
  <c r="AS8684" i="1"/>
  <c r="AT8684" i="1"/>
  <c r="AU8684" i="1"/>
  <c r="AV8684" i="1"/>
  <c r="AW8684" i="1"/>
  <c r="AY8684" i="1"/>
  <c r="AP8685" i="1"/>
  <c r="AQ8685" i="1"/>
  <c r="AR8685" i="1"/>
  <c r="AS8685" i="1"/>
  <c r="AT8685" i="1"/>
  <c r="AU8685" i="1"/>
  <c r="AV8685" i="1"/>
  <c r="AW8685" i="1"/>
  <c r="AY8685" i="1"/>
  <c r="AP8686" i="1"/>
  <c r="AQ8686" i="1"/>
  <c r="AR8686" i="1"/>
  <c r="AS8686" i="1"/>
  <c r="AT8686" i="1"/>
  <c r="AU8686" i="1"/>
  <c r="AV8686" i="1"/>
  <c r="AW8686" i="1"/>
  <c r="AY8686" i="1"/>
  <c r="AP8687" i="1"/>
  <c r="AQ8687" i="1"/>
  <c r="AR8687" i="1"/>
  <c r="AS8687" i="1"/>
  <c r="AT8687" i="1"/>
  <c r="AU8687" i="1"/>
  <c r="AV8687" i="1"/>
  <c r="AW8687" i="1"/>
  <c r="AY8687" i="1"/>
  <c r="AP8688" i="1"/>
  <c r="AQ8688" i="1"/>
  <c r="AR8688" i="1"/>
  <c r="AS8688" i="1"/>
  <c r="AT8688" i="1"/>
  <c r="AU8688" i="1"/>
  <c r="AV8688" i="1"/>
  <c r="AW8688" i="1"/>
  <c r="AY8688" i="1"/>
  <c r="AP8689" i="1"/>
  <c r="AQ8689" i="1"/>
  <c r="AR8689" i="1"/>
  <c r="AS8689" i="1"/>
  <c r="AT8689" i="1"/>
  <c r="AU8689" i="1"/>
  <c r="AV8689" i="1"/>
  <c r="AW8689" i="1"/>
  <c r="AY8689" i="1"/>
  <c r="AP8690" i="1"/>
  <c r="AQ8690" i="1"/>
  <c r="AR8690" i="1"/>
  <c r="AS8690" i="1"/>
  <c r="AT8690" i="1"/>
  <c r="AU8690" i="1"/>
  <c r="AV8690" i="1"/>
  <c r="AW8690" i="1"/>
  <c r="AY8690" i="1"/>
  <c r="AP8691" i="1"/>
  <c r="AQ8691" i="1"/>
  <c r="AR8691" i="1"/>
  <c r="AS8691" i="1"/>
  <c r="AT8691" i="1"/>
  <c r="AU8691" i="1"/>
  <c r="AV8691" i="1"/>
  <c r="AW8691" i="1"/>
  <c r="AY8691" i="1"/>
  <c r="AP8692" i="1"/>
  <c r="AQ8692" i="1"/>
  <c r="AR8692" i="1"/>
  <c r="AS8692" i="1"/>
  <c r="AT8692" i="1"/>
  <c r="AU8692" i="1"/>
  <c r="AV8692" i="1"/>
  <c r="AW8692" i="1"/>
  <c r="AY8692" i="1"/>
  <c r="AP8693" i="1"/>
  <c r="AQ8693" i="1"/>
  <c r="AR8693" i="1"/>
  <c r="AS8693" i="1"/>
  <c r="AT8693" i="1"/>
  <c r="AU8693" i="1"/>
  <c r="AV8693" i="1"/>
  <c r="AW8693" i="1"/>
  <c r="AY8693" i="1"/>
  <c r="AP8694" i="1"/>
  <c r="AQ8694" i="1"/>
  <c r="AR8694" i="1"/>
  <c r="AS8694" i="1"/>
  <c r="AT8694" i="1"/>
  <c r="AU8694" i="1"/>
  <c r="AV8694" i="1"/>
  <c r="AW8694" i="1"/>
  <c r="AY8694" i="1"/>
  <c r="AP8695" i="1"/>
  <c r="AQ8695" i="1"/>
  <c r="AR8695" i="1"/>
  <c r="AS8695" i="1"/>
  <c r="AT8695" i="1"/>
  <c r="AU8695" i="1"/>
  <c r="AV8695" i="1"/>
  <c r="AW8695" i="1"/>
  <c r="AY8695" i="1"/>
  <c r="AP8696" i="1"/>
  <c r="AQ8696" i="1"/>
  <c r="AR8696" i="1"/>
  <c r="AS8696" i="1"/>
  <c r="AT8696" i="1"/>
  <c r="AU8696" i="1"/>
  <c r="AV8696" i="1"/>
  <c r="AW8696" i="1"/>
  <c r="AY8696" i="1"/>
  <c r="AP8697" i="1"/>
  <c r="AQ8697" i="1"/>
  <c r="AR8697" i="1"/>
  <c r="AS8697" i="1"/>
  <c r="AT8697" i="1"/>
  <c r="AU8697" i="1"/>
  <c r="AV8697" i="1"/>
  <c r="AW8697" i="1"/>
  <c r="AY8697" i="1"/>
  <c r="AP8698" i="1"/>
  <c r="AQ8698" i="1"/>
  <c r="AR8698" i="1"/>
  <c r="AS8698" i="1"/>
  <c r="AT8698" i="1"/>
  <c r="AU8698" i="1"/>
  <c r="AV8698" i="1"/>
  <c r="AW8698" i="1"/>
  <c r="AY8698" i="1"/>
  <c r="AP8699" i="1"/>
  <c r="AQ8699" i="1"/>
  <c r="AR8699" i="1"/>
  <c r="AS8699" i="1"/>
  <c r="AT8699" i="1"/>
  <c r="AU8699" i="1"/>
  <c r="AV8699" i="1"/>
  <c r="AW8699" i="1"/>
  <c r="AY8699" i="1"/>
  <c r="AP8700" i="1"/>
  <c r="AQ8700" i="1"/>
  <c r="AR8700" i="1"/>
  <c r="AS8700" i="1"/>
  <c r="AT8700" i="1"/>
  <c r="AU8700" i="1"/>
  <c r="AV8700" i="1"/>
  <c r="AW8700" i="1"/>
  <c r="AY8700" i="1"/>
  <c r="AP8701" i="1"/>
  <c r="AQ8701" i="1"/>
  <c r="AR8701" i="1"/>
  <c r="AS8701" i="1"/>
  <c r="AT8701" i="1"/>
  <c r="AU8701" i="1"/>
  <c r="AV8701" i="1"/>
  <c r="AW8701" i="1"/>
  <c r="AY8701" i="1"/>
  <c r="AP8702" i="1"/>
  <c r="AQ8702" i="1"/>
  <c r="AR8702" i="1"/>
  <c r="AS8702" i="1"/>
  <c r="AT8702" i="1"/>
  <c r="AU8702" i="1"/>
  <c r="AV8702" i="1"/>
  <c r="AW8702" i="1"/>
  <c r="AY8702" i="1"/>
  <c r="AP8703" i="1"/>
  <c r="AQ8703" i="1"/>
  <c r="AR8703" i="1"/>
  <c r="AS8703" i="1"/>
  <c r="AT8703" i="1"/>
  <c r="AU8703" i="1"/>
  <c r="AV8703" i="1"/>
  <c r="AW8703" i="1"/>
  <c r="AY8703" i="1"/>
  <c r="AP8704" i="1"/>
  <c r="AQ8704" i="1"/>
  <c r="AR8704" i="1"/>
  <c r="AS8704" i="1"/>
  <c r="AT8704" i="1"/>
  <c r="AU8704" i="1"/>
  <c r="AV8704" i="1"/>
  <c r="AW8704" i="1"/>
  <c r="AY8704" i="1"/>
  <c r="AP8705" i="1"/>
  <c r="AQ8705" i="1"/>
  <c r="AR8705" i="1"/>
  <c r="AS8705" i="1"/>
  <c r="AT8705" i="1"/>
  <c r="AU8705" i="1"/>
  <c r="AV8705" i="1"/>
  <c r="AW8705" i="1"/>
  <c r="AY8705" i="1"/>
  <c r="AP8706" i="1"/>
  <c r="AQ8706" i="1"/>
  <c r="AR8706" i="1"/>
  <c r="AS8706" i="1"/>
  <c r="AT8706" i="1"/>
  <c r="AU8706" i="1"/>
  <c r="AV8706" i="1"/>
  <c r="AW8706" i="1"/>
  <c r="AY8706" i="1"/>
  <c r="AP8707" i="1"/>
  <c r="AQ8707" i="1"/>
  <c r="AR8707" i="1"/>
  <c r="AS8707" i="1"/>
  <c r="AT8707" i="1"/>
  <c r="AU8707" i="1"/>
  <c r="AV8707" i="1"/>
  <c r="AW8707" i="1"/>
  <c r="AY8707" i="1"/>
  <c r="AP8708" i="1"/>
  <c r="AQ8708" i="1"/>
  <c r="AR8708" i="1"/>
  <c r="AS8708" i="1"/>
  <c r="AT8708" i="1"/>
  <c r="AU8708" i="1"/>
  <c r="AV8708" i="1"/>
  <c r="AW8708" i="1"/>
  <c r="AY8708" i="1"/>
  <c r="AP8709" i="1"/>
  <c r="AQ8709" i="1"/>
  <c r="AR8709" i="1"/>
  <c r="AS8709" i="1"/>
  <c r="AT8709" i="1"/>
  <c r="AU8709" i="1"/>
  <c r="AV8709" i="1"/>
  <c r="AW8709" i="1"/>
  <c r="AY8709" i="1"/>
  <c r="AP8710" i="1"/>
  <c r="AQ8710" i="1"/>
  <c r="AR8710" i="1"/>
  <c r="AS8710" i="1"/>
  <c r="AT8710" i="1"/>
  <c r="AU8710" i="1"/>
  <c r="AV8710" i="1"/>
  <c r="AW8710" i="1"/>
  <c r="AY8710" i="1"/>
  <c r="AP8711" i="1"/>
  <c r="AQ8711" i="1"/>
  <c r="AR8711" i="1"/>
  <c r="AS8711" i="1"/>
  <c r="AT8711" i="1"/>
  <c r="AU8711" i="1"/>
  <c r="AV8711" i="1"/>
  <c r="AW8711" i="1"/>
  <c r="AY8711" i="1"/>
  <c r="AP8712" i="1"/>
  <c r="AQ8712" i="1"/>
  <c r="AR8712" i="1"/>
  <c r="AS8712" i="1"/>
  <c r="AT8712" i="1"/>
  <c r="AU8712" i="1"/>
  <c r="AV8712" i="1"/>
  <c r="AW8712" i="1"/>
  <c r="AY8712" i="1"/>
  <c r="AP8713" i="1"/>
  <c r="AQ8713" i="1"/>
  <c r="AR8713" i="1"/>
  <c r="AS8713" i="1"/>
  <c r="AT8713" i="1"/>
  <c r="AU8713" i="1"/>
  <c r="AV8713" i="1"/>
  <c r="AW8713" i="1"/>
  <c r="AY8713" i="1"/>
  <c r="AP8714" i="1"/>
  <c r="AQ8714" i="1"/>
  <c r="AR8714" i="1"/>
  <c r="AS8714" i="1"/>
  <c r="AT8714" i="1"/>
  <c r="AU8714" i="1"/>
  <c r="AV8714" i="1"/>
  <c r="AW8714" i="1"/>
  <c r="AY8714" i="1"/>
  <c r="AP8715" i="1"/>
  <c r="AQ8715" i="1"/>
  <c r="AR8715" i="1"/>
  <c r="AS8715" i="1"/>
  <c r="AT8715" i="1"/>
  <c r="AU8715" i="1"/>
  <c r="AV8715" i="1"/>
  <c r="AW8715" i="1"/>
  <c r="AY8715" i="1"/>
  <c r="AP8716" i="1"/>
  <c r="AQ8716" i="1"/>
  <c r="AR8716" i="1"/>
  <c r="AS8716" i="1"/>
  <c r="AT8716" i="1"/>
  <c r="AU8716" i="1"/>
  <c r="AV8716" i="1"/>
  <c r="AW8716" i="1"/>
  <c r="AY8716" i="1"/>
  <c r="AP8717" i="1"/>
  <c r="AQ8717" i="1"/>
  <c r="AR8717" i="1"/>
  <c r="AS8717" i="1"/>
  <c r="AT8717" i="1"/>
  <c r="AU8717" i="1"/>
  <c r="AV8717" i="1"/>
  <c r="AW8717" i="1"/>
  <c r="AY8717" i="1"/>
  <c r="AP8718" i="1"/>
  <c r="AQ8718" i="1"/>
  <c r="AR8718" i="1"/>
  <c r="AS8718" i="1"/>
  <c r="AT8718" i="1"/>
  <c r="AU8718" i="1"/>
  <c r="AV8718" i="1"/>
  <c r="AW8718" i="1"/>
  <c r="AY8718" i="1"/>
  <c r="AP8719" i="1"/>
  <c r="AQ8719" i="1"/>
  <c r="AR8719" i="1"/>
  <c r="AS8719" i="1"/>
  <c r="AT8719" i="1"/>
  <c r="AU8719" i="1"/>
  <c r="AV8719" i="1"/>
  <c r="AW8719" i="1"/>
  <c r="AY8719" i="1"/>
  <c r="AP8720" i="1"/>
  <c r="AQ8720" i="1"/>
  <c r="AR8720" i="1"/>
  <c r="AS8720" i="1"/>
  <c r="AT8720" i="1"/>
  <c r="AU8720" i="1"/>
  <c r="AV8720" i="1"/>
  <c r="AW8720" i="1"/>
  <c r="AY8720" i="1"/>
  <c r="AP8721" i="1"/>
  <c r="AQ8721" i="1"/>
  <c r="AR8721" i="1"/>
  <c r="AS8721" i="1"/>
  <c r="AT8721" i="1"/>
  <c r="AU8721" i="1"/>
  <c r="AV8721" i="1"/>
  <c r="AW8721" i="1"/>
  <c r="AY8721" i="1"/>
  <c r="AP8722" i="1"/>
  <c r="AQ8722" i="1"/>
  <c r="AR8722" i="1"/>
  <c r="AS8722" i="1"/>
  <c r="AT8722" i="1"/>
  <c r="AU8722" i="1"/>
  <c r="AV8722" i="1"/>
  <c r="AW8722" i="1"/>
  <c r="AY8722" i="1"/>
  <c r="AP8723" i="1"/>
  <c r="AQ8723" i="1"/>
  <c r="AR8723" i="1"/>
  <c r="AS8723" i="1"/>
  <c r="AT8723" i="1"/>
  <c r="AU8723" i="1"/>
  <c r="AV8723" i="1"/>
  <c r="AW8723" i="1"/>
  <c r="AY8723" i="1"/>
  <c r="AP8724" i="1"/>
  <c r="AQ8724" i="1"/>
  <c r="AR8724" i="1"/>
  <c r="AS8724" i="1"/>
  <c r="AT8724" i="1"/>
  <c r="AU8724" i="1"/>
  <c r="AV8724" i="1"/>
  <c r="AW8724" i="1"/>
  <c r="AY8724" i="1"/>
  <c r="AP8725" i="1"/>
  <c r="AQ8725" i="1"/>
  <c r="AR8725" i="1"/>
  <c r="AS8725" i="1"/>
  <c r="AT8725" i="1"/>
  <c r="AU8725" i="1"/>
  <c r="AV8725" i="1"/>
  <c r="AW8725" i="1"/>
  <c r="AY8725" i="1"/>
  <c r="AP8726" i="1"/>
  <c r="AQ8726" i="1"/>
  <c r="AR8726" i="1"/>
  <c r="AS8726" i="1"/>
  <c r="AT8726" i="1"/>
  <c r="AU8726" i="1"/>
  <c r="AV8726" i="1"/>
  <c r="AW8726" i="1"/>
  <c r="AY8726" i="1"/>
  <c r="AP8727" i="1"/>
  <c r="AQ8727" i="1"/>
  <c r="AR8727" i="1"/>
  <c r="AS8727" i="1"/>
  <c r="AT8727" i="1"/>
  <c r="AU8727" i="1"/>
  <c r="AV8727" i="1"/>
  <c r="AW8727" i="1"/>
  <c r="AY8727" i="1"/>
  <c r="AP8728" i="1"/>
  <c r="AQ8728" i="1"/>
  <c r="AR8728" i="1"/>
  <c r="AS8728" i="1"/>
  <c r="AT8728" i="1"/>
  <c r="AU8728" i="1"/>
  <c r="AV8728" i="1"/>
  <c r="AW8728" i="1"/>
  <c r="AY8728" i="1"/>
  <c r="AP8729" i="1"/>
  <c r="AQ8729" i="1"/>
  <c r="AR8729" i="1"/>
  <c r="AS8729" i="1"/>
  <c r="AT8729" i="1"/>
  <c r="AU8729" i="1"/>
  <c r="AV8729" i="1"/>
  <c r="AW8729" i="1"/>
  <c r="AY8729" i="1"/>
  <c r="AP8730" i="1"/>
  <c r="AQ8730" i="1"/>
  <c r="AR8730" i="1"/>
  <c r="AS8730" i="1"/>
  <c r="AT8730" i="1"/>
  <c r="AU8730" i="1"/>
  <c r="AV8730" i="1"/>
  <c r="AW8730" i="1"/>
  <c r="AY8730" i="1"/>
  <c r="AP8731" i="1"/>
  <c r="AQ8731" i="1"/>
  <c r="AR8731" i="1"/>
  <c r="AS8731" i="1"/>
  <c r="AT8731" i="1"/>
  <c r="AU8731" i="1"/>
  <c r="AV8731" i="1"/>
  <c r="AW8731" i="1"/>
  <c r="AY8731" i="1"/>
  <c r="AP8732" i="1"/>
  <c r="AQ8732" i="1"/>
  <c r="AR8732" i="1"/>
  <c r="AS8732" i="1"/>
  <c r="AT8732" i="1"/>
  <c r="AU8732" i="1"/>
  <c r="AV8732" i="1"/>
  <c r="AW8732" i="1"/>
  <c r="AY8732" i="1"/>
  <c r="AP8733" i="1"/>
  <c r="AQ8733" i="1"/>
  <c r="AR8733" i="1"/>
  <c r="AS8733" i="1"/>
  <c r="AT8733" i="1"/>
  <c r="AU8733" i="1"/>
  <c r="AV8733" i="1"/>
  <c r="AW8733" i="1"/>
  <c r="AY8733" i="1"/>
  <c r="AP8734" i="1"/>
  <c r="AQ8734" i="1"/>
  <c r="AR8734" i="1"/>
  <c r="AS8734" i="1"/>
  <c r="AT8734" i="1"/>
  <c r="AU8734" i="1"/>
  <c r="AV8734" i="1"/>
  <c r="AW8734" i="1"/>
  <c r="AY8734" i="1"/>
  <c r="AP8735" i="1"/>
  <c r="AQ8735" i="1"/>
  <c r="AR8735" i="1"/>
  <c r="AS8735" i="1"/>
  <c r="AT8735" i="1"/>
  <c r="AU8735" i="1"/>
  <c r="AV8735" i="1"/>
  <c r="AW8735" i="1"/>
  <c r="AY8735" i="1"/>
  <c r="AP8736" i="1"/>
  <c r="AQ8736" i="1"/>
  <c r="AR8736" i="1"/>
  <c r="AS8736" i="1"/>
  <c r="AT8736" i="1"/>
  <c r="AU8736" i="1"/>
  <c r="AV8736" i="1"/>
  <c r="AW8736" i="1"/>
  <c r="AY8736" i="1"/>
  <c r="AP8737" i="1"/>
  <c r="AQ8737" i="1"/>
  <c r="AR8737" i="1"/>
  <c r="AS8737" i="1"/>
  <c r="AT8737" i="1"/>
  <c r="AU8737" i="1"/>
  <c r="AV8737" i="1"/>
  <c r="AW8737" i="1"/>
  <c r="AY8737" i="1"/>
  <c r="AP8738" i="1"/>
  <c r="AQ8738" i="1"/>
  <c r="AR8738" i="1"/>
  <c r="AS8738" i="1"/>
  <c r="AT8738" i="1"/>
  <c r="AU8738" i="1"/>
  <c r="AV8738" i="1"/>
  <c r="AW8738" i="1"/>
  <c r="AY8738" i="1"/>
  <c r="AP8739" i="1"/>
  <c r="AQ8739" i="1"/>
  <c r="AR8739" i="1"/>
  <c r="AS8739" i="1"/>
  <c r="AT8739" i="1"/>
  <c r="AU8739" i="1"/>
  <c r="AV8739" i="1"/>
  <c r="AW8739" i="1"/>
  <c r="AY8739" i="1"/>
  <c r="AP8740" i="1"/>
  <c r="AQ8740" i="1"/>
  <c r="AR8740" i="1"/>
  <c r="AS8740" i="1"/>
  <c r="AT8740" i="1"/>
  <c r="AU8740" i="1"/>
  <c r="AV8740" i="1"/>
  <c r="AW8740" i="1"/>
  <c r="AY8740" i="1"/>
  <c r="AP8741" i="1"/>
  <c r="AQ8741" i="1"/>
  <c r="AR8741" i="1"/>
  <c r="AS8741" i="1"/>
  <c r="AT8741" i="1"/>
  <c r="AU8741" i="1"/>
  <c r="AV8741" i="1"/>
  <c r="AW8741" i="1"/>
  <c r="AY8741" i="1"/>
  <c r="AP8742" i="1"/>
  <c r="AQ8742" i="1"/>
  <c r="AR8742" i="1"/>
  <c r="AS8742" i="1"/>
  <c r="AT8742" i="1"/>
  <c r="AU8742" i="1"/>
  <c r="AV8742" i="1"/>
  <c r="AW8742" i="1"/>
  <c r="AY8742" i="1"/>
  <c r="AP8743" i="1"/>
  <c r="AQ8743" i="1"/>
  <c r="AR8743" i="1"/>
  <c r="AS8743" i="1"/>
  <c r="AT8743" i="1"/>
  <c r="AU8743" i="1"/>
  <c r="AV8743" i="1"/>
  <c r="AW8743" i="1"/>
  <c r="AY8743" i="1"/>
  <c r="AP8744" i="1"/>
  <c r="AQ8744" i="1"/>
  <c r="AR8744" i="1"/>
  <c r="AS8744" i="1"/>
  <c r="AT8744" i="1"/>
  <c r="AU8744" i="1"/>
  <c r="AV8744" i="1"/>
  <c r="AW8744" i="1"/>
  <c r="AY8744" i="1"/>
  <c r="AP8745" i="1"/>
  <c r="AQ8745" i="1"/>
  <c r="AR8745" i="1"/>
  <c r="AS8745" i="1"/>
  <c r="AT8745" i="1"/>
  <c r="AU8745" i="1"/>
  <c r="AV8745" i="1"/>
  <c r="AW8745" i="1"/>
  <c r="AY8745" i="1"/>
  <c r="AP8746" i="1"/>
  <c r="AQ8746" i="1"/>
  <c r="AR8746" i="1"/>
  <c r="AS8746" i="1"/>
  <c r="AT8746" i="1"/>
  <c r="AU8746" i="1"/>
  <c r="AV8746" i="1"/>
  <c r="AW8746" i="1"/>
  <c r="AY8746" i="1"/>
  <c r="AP8747" i="1"/>
  <c r="AQ8747" i="1"/>
  <c r="AR8747" i="1"/>
  <c r="AS8747" i="1"/>
  <c r="AT8747" i="1"/>
  <c r="AU8747" i="1"/>
  <c r="AV8747" i="1"/>
  <c r="AW8747" i="1"/>
  <c r="AY8747" i="1"/>
  <c r="AP8748" i="1"/>
  <c r="AQ8748" i="1"/>
  <c r="AR8748" i="1"/>
  <c r="AS8748" i="1"/>
  <c r="AT8748" i="1"/>
  <c r="AU8748" i="1"/>
  <c r="AV8748" i="1"/>
  <c r="AW8748" i="1"/>
  <c r="AY8748" i="1"/>
  <c r="AP8749" i="1"/>
  <c r="AQ8749" i="1"/>
  <c r="AR8749" i="1"/>
  <c r="AS8749" i="1"/>
  <c r="AT8749" i="1"/>
  <c r="AU8749" i="1"/>
  <c r="AV8749" i="1"/>
  <c r="AW8749" i="1"/>
  <c r="AY8749" i="1"/>
  <c r="AP8750" i="1"/>
  <c r="AQ8750" i="1"/>
  <c r="AR8750" i="1"/>
  <c r="AS8750" i="1"/>
  <c r="AT8750" i="1"/>
  <c r="AU8750" i="1"/>
  <c r="AV8750" i="1"/>
  <c r="AW8750" i="1"/>
  <c r="AY8750" i="1"/>
  <c r="AP8751" i="1"/>
  <c r="AQ8751" i="1"/>
  <c r="AR8751" i="1"/>
  <c r="AS8751" i="1"/>
  <c r="AT8751" i="1"/>
  <c r="AU8751" i="1"/>
  <c r="AV8751" i="1"/>
  <c r="AW8751" i="1"/>
  <c r="AY8751" i="1"/>
  <c r="AP8752" i="1"/>
  <c r="AQ8752" i="1"/>
  <c r="AR8752" i="1"/>
  <c r="AS8752" i="1"/>
  <c r="AT8752" i="1"/>
  <c r="AU8752" i="1"/>
  <c r="AV8752" i="1"/>
  <c r="AW8752" i="1"/>
  <c r="AY8752" i="1"/>
  <c r="AP8753" i="1"/>
  <c r="AQ8753" i="1"/>
  <c r="AR8753" i="1"/>
  <c r="AS8753" i="1"/>
  <c r="AT8753" i="1"/>
  <c r="AU8753" i="1"/>
  <c r="AV8753" i="1"/>
  <c r="AW8753" i="1"/>
  <c r="AY8753" i="1"/>
  <c r="AP8754" i="1"/>
  <c r="AQ8754" i="1"/>
  <c r="AR8754" i="1"/>
  <c r="AS8754" i="1"/>
  <c r="AT8754" i="1"/>
  <c r="AU8754" i="1"/>
  <c r="AV8754" i="1"/>
  <c r="AW8754" i="1"/>
  <c r="AY8754" i="1"/>
  <c r="AP8755" i="1"/>
  <c r="AQ8755" i="1"/>
  <c r="AR8755" i="1"/>
  <c r="AS8755" i="1"/>
  <c r="AT8755" i="1"/>
  <c r="AU8755" i="1"/>
  <c r="AV8755" i="1"/>
  <c r="AW8755" i="1"/>
  <c r="AY8755" i="1"/>
  <c r="AP8756" i="1"/>
  <c r="AQ8756" i="1"/>
  <c r="AR8756" i="1"/>
  <c r="AS8756" i="1"/>
  <c r="AT8756" i="1"/>
  <c r="AU8756" i="1"/>
  <c r="AV8756" i="1"/>
  <c r="AW8756" i="1"/>
  <c r="AY8756" i="1"/>
  <c r="AP8757" i="1"/>
  <c r="AQ8757" i="1"/>
  <c r="AR8757" i="1"/>
  <c r="AS8757" i="1"/>
  <c r="AT8757" i="1"/>
  <c r="AU8757" i="1"/>
  <c r="AV8757" i="1"/>
  <c r="AW8757" i="1"/>
  <c r="AY8757" i="1"/>
  <c r="AP8758" i="1"/>
  <c r="AQ8758" i="1"/>
  <c r="AR8758" i="1"/>
  <c r="AS8758" i="1"/>
  <c r="AT8758" i="1"/>
  <c r="AU8758" i="1"/>
  <c r="AV8758" i="1"/>
  <c r="AW8758" i="1"/>
  <c r="AY8758" i="1"/>
  <c r="AP8759" i="1"/>
  <c r="AQ8759" i="1"/>
  <c r="AR8759" i="1"/>
  <c r="AS8759" i="1"/>
  <c r="AT8759" i="1"/>
  <c r="AU8759" i="1"/>
  <c r="AV8759" i="1"/>
  <c r="AW8759" i="1"/>
  <c r="AY8759" i="1"/>
  <c r="AP8760" i="1"/>
  <c r="AQ8760" i="1"/>
  <c r="AR8760" i="1"/>
  <c r="AS8760" i="1"/>
  <c r="AT8760" i="1"/>
  <c r="AU8760" i="1"/>
  <c r="AV8760" i="1"/>
  <c r="AW8760" i="1"/>
  <c r="AY8760" i="1"/>
  <c r="AP8761" i="1"/>
  <c r="AQ8761" i="1"/>
  <c r="AR8761" i="1"/>
  <c r="AS8761" i="1"/>
  <c r="AT8761" i="1"/>
  <c r="AU8761" i="1"/>
  <c r="AV8761" i="1"/>
  <c r="AW8761" i="1"/>
  <c r="AY8761" i="1"/>
  <c r="AP8762" i="1"/>
  <c r="AQ8762" i="1"/>
  <c r="AR8762" i="1"/>
  <c r="AS8762" i="1"/>
  <c r="AT8762" i="1"/>
  <c r="AU8762" i="1"/>
  <c r="AV8762" i="1"/>
  <c r="AW8762" i="1"/>
  <c r="AY8762" i="1"/>
  <c r="AP8763" i="1"/>
  <c r="AQ8763" i="1"/>
  <c r="AR8763" i="1"/>
  <c r="AS8763" i="1"/>
  <c r="AT8763" i="1"/>
  <c r="AU8763" i="1"/>
  <c r="AV8763" i="1"/>
  <c r="AW8763" i="1"/>
  <c r="AY8763" i="1"/>
  <c r="AP8764" i="1"/>
  <c r="AQ8764" i="1"/>
  <c r="AR8764" i="1"/>
  <c r="AS8764" i="1"/>
  <c r="AT8764" i="1"/>
  <c r="AU8764" i="1"/>
  <c r="AV8764" i="1"/>
  <c r="AW8764" i="1"/>
  <c r="AY8764" i="1"/>
  <c r="AP8765" i="1"/>
  <c r="AQ8765" i="1"/>
  <c r="AR8765" i="1"/>
  <c r="AS8765" i="1"/>
  <c r="AT8765" i="1"/>
  <c r="AU8765" i="1"/>
  <c r="AV8765" i="1"/>
  <c r="AW8765" i="1"/>
  <c r="AY8765" i="1"/>
  <c r="AP8766" i="1"/>
  <c r="AQ8766" i="1"/>
  <c r="AR8766" i="1"/>
  <c r="AS8766" i="1"/>
  <c r="AT8766" i="1"/>
  <c r="AU8766" i="1"/>
  <c r="AV8766" i="1"/>
  <c r="AW8766" i="1"/>
  <c r="AY8766" i="1"/>
  <c r="AP8767" i="1"/>
  <c r="AQ8767" i="1"/>
  <c r="AR8767" i="1"/>
  <c r="AS8767" i="1"/>
  <c r="AT8767" i="1"/>
  <c r="AU8767" i="1"/>
  <c r="AV8767" i="1"/>
  <c r="AW8767" i="1"/>
  <c r="AY8767" i="1"/>
  <c r="AP8768" i="1"/>
  <c r="AQ8768" i="1"/>
  <c r="AR8768" i="1"/>
  <c r="AS8768" i="1"/>
  <c r="AT8768" i="1"/>
  <c r="AU8768" i="1"/>
  <c r="AV8768" i="1"/>
  <c r="AW8768" i="1"/>
  <c r="AY8768" i="1"/>
  <c r="AP8769" i="1"/>
  <c r="AQ8769" i="1"/>
  <c r="AR8769" i="1"/>
  <c r="AS8769" i="1"/>
  <c r="AT8769" i="1"/>
  <c r="AU8769" i="1"/>
  <c r="AV8769" i="1"/>
  <c r="AW8769" i="1"/>
  <c r="AY8769" i="1"/>
  <c r="AP8770" i="1"/>
  <c r="AQ8770" i="1"/>
  <c r="AR8770" i="1"/>
  <c r="AS8770" i="1"/>
  <c r="AT8770" i="1"/>
  <c r="AU8770" i="1"/>
  <c r="AV8770" i="1"/>
  <c r="AW8770" i="1"/>
  <c r="AY8770" i="1"/>
  <c r="AP8771" i="1"/>
  <c r="AQ8771" i="1"/>
  <c r="AR8771" i="1"/>
  <c r="AS8771" i="1"/>
  <c r="AT8771" i="1"/>
  <c r="AU8771" i="1"/>
  <c r="AV8771" i="1"/>
  <c r="AW8771" i="1"/>
  <c r="AY8771" i="1"/>
  <c r="AP8772" i="1"/>
  <c r="AQ8772" i="1"/>
  <c r="AR8772" i="1"/>
  <c r="AS8772" i="1"/>
  <c r="AT8772" i="1"/>
  <c r="AU8772" i="1"/>
  <c r="AV8772" i="1"/>
  <c r="AW8772" i="1"/>
  <c r="AY8772" i="1"/>
  <c r="AP8773" i="1"/>
  <c r="AQ8773" i="1"/>
  <c r="AR8773" i="1"/>
  <c r="AS8773" i="1"/>
  <c r="AT8773" i="1"/>
  <c r="AU8773" i="1"/>
  <c r="AV8773" i="1"/>
  <c r="AW8773" i="1"/>
  <c r="AY8773" i="1"/>
  <c r="AP8774" i="1"/>
  <c r="AQ8774" i="1"/>
  <c r="AR8774" i="1"/>
  <c r="AS8774" i="1"/>
  <c r="AT8774" i="1"/>
  <c r="AU8774" i="1"/>
  <c r="AV8774" i="1"/>
  <c r="AW8774" i="1"/>
  <c r="AY8774" i="1"/>
  <c r="AP8775" i="1"/>
  <c r="AQ8775" i="1"/>
  <c r="AR8775" i="1"/>
  <c r="AS8775" i="1"/>
  <c r="AT8775" i="1"/>
  <c r="AU8775" i="1"/>
  <c r="AV8775" i="1"/>
  <c r="AW8775" i="1"/>
  <c r="AY8775" i="1"/>
  <c r="AP8776" i="1"/>
  <c r="AQ8776" i="1"/>
  <c r="AR8776" i="1"/>
  <c r="AS8776" i="1"/>
  <c r="AT8776" i="1"/>
  <c r="AU8776" i="1"/>
  <c r="AV8776" i="1"/>
  <c r="AW8776" i="1"/>
  <c r="AY8776" i="1"/>
  <c r="AP8777" i="1"/>
  <c r="AQ8777" i="1"/>
  <c r="AR8777" i="1"/>
  <c r="AS8777" i="1"/>
  <c r="AT8777" i="1"/>
  <c r="AU8777" i="1"/>
  <c r="AV8777" i="1"/>
  <c r="AW8777" i="1"/>
  <c r="AY8777" i="1"/>
  <c r="AP8778" i="1"/>
  <c r="AQ8778" i="1"/>
  <c r="AR8778" i="1"/>
  <c r="AS8778" i="1"/>
  <c r="AT8778" i="1"/>
  <c r="AU8778" i="1"/>
  <c r="AV8778" i="1"/>
  <c r="AW8778" i="1"/>
  <c r="AY8778" i="1"/>
  <c r="AP8779" i="1"/>
  <c r="AQ8779" i="1"/>
  <c r="AR8779" i="1"/>
  <c r="AS8779" i="1"/>
  <c r="AT8779" i="1"/>
  <c r="AU8779" i="1"/>
  <c r="AV8779" i="1"/>
  <c r="AW8779" i="1"/>
  <c r="AY8779" i="1"/>
  <c r="AP8780" i="1"/>
  <c r="AQ8780" i="1"/>
  <c r="AR8780" i="1"/>
  <c r="AS8780" i="1"/>
  <c r="AT8780" i="1"/>
  <c r="AU8780" i="1"/>
  <c r="AV8780" i="1"/>
  <c r="AW8780" i="1"/>
  <c r="AY8780" i="1"/>
  <c r="AP8781" i="1"/>
  <c r="AQ8781" i="1"/>
  <c r="AR8781" i="1"/>
  <c r="AS8781" i="1"/>
  <c r="AT8781" i="1"/>
  <c r="AU8781" i="1"/>
  <c r="AV8781" i="1"/>
  <c r="AW8781" i="1"/>
  <c r="AY8781" i="1"/>
  <c r="AP8782" i="1"/>
  <c r="AQ8782" i="1"/>
  <c r="AR8782" i="1"/>
  <c r="AS8782" i="1"/>
  <c r="AT8782" i="1"/>
  <c r="AU8782" i="1"/>
  <c r="AV8782" i="1"/>
  <c r="AW8782" i="1"/>
  <c r="AY8782" i="1"/>
  <c r="AP8783" i="1"/>
  <c r="AQ8783" i="1"/>
  <c r="AR8783" i="1"/>
  <c r="AS8783" i="1"/>
  <c r="AT8783" i="1"/>
  <c r="AU8783" i="1"/>
  <c r="AV8783" i="1"/>
  <c r="AW8783" i="1"/>
  <c r="AY8783" i="1"/>
  <c r="AP8784" i="1"/>
  <c r="AQ8784" i="1"/>
  <c r="AR8784" i="1"/>
  <c r="AS8784" i="1"/>
  <c r="AT8784" i="1"/>
  <c r="AU8784" i="1"/>
  <c r="AV8784" i="1"/>
  <c r="AW8784" i="1"/>
  <c r="AY8784" i="1"/>
  <c r="AP8785" i="1"/>
  <c r="AQ8785" i="1"/>
  <c r="AR8785" i="1"/>
  <c r="AS8785" i="1"/>
  <c r="AT8785" i="1"/>
  <c r="AU8785" i="1"/>
  <c r="AV8785" i="1"/>
  <c r="AW8785" i="1"/>
  <c r="AY8785" i="1"/>
  <c r="AP8786" i="1"/>
  <c r="AQ8786" i="1"/>
  <c r="AR8786" i="1"/>
  <c r="AS8786" i="1"/>
  <c r="AT8786" i="1"/>
  <c r="AU8786" i="1"/>
  <c r="AV8786" i="1"/>
  <c r="AW8786" i="1"/>
  <c r="AY8786" i="1"/>
  <c r="AP8787" i="1"/>
  <c r="AQ8787" i="1"/>
  <c r="AR8787" i="1"/>
  <c r="AS8787" i="1"/>
  <c r="AT8787" i="1"/>
  <c r="AU8787" i="1"/>
  <c r="AV8787" i="1"/>
  <c r="AW8787" i="1"/>
  <c r="AY8787" i="1"/>
  <c r="AP8788" i="1"/>
  <c r="AQ8788" i="1"/>
  <c r="AR8788" i="1"/>
  <c r="AS8788" i="1"/>
  <c r="AT8788" i="1"/>
  <c r="AU8788" i="1"/>
  <c r="AV8788" i="1"/>
  <c r="AW8788" i="1"/>
  <c r="AY8788" i="1"/>
  <c r="AP8789" i="1"/>
  <c r="AQ8789" i="1"/>
  <c r="AR8789" i="1"/>
  <c r="AS8789" i="1"/>
  <c r="AT8789" i="1"/>
  <c r="AU8789" i="1"/>
  <c r="AV8789" i="1"/>
  <c r="AW8789" i="1"/>
  <c r="AY8789" i="1"/>
  <c r="AP8790" i="1"/>
  <c r="AQ8790" i="1"/>
  <c r="AR8790" i="1"/>
  <c r="AS8790" i="1"/>
  <c r="AT8790" i="1"/>
  <c r="AU8790" i="1"/>
  <c r="AV8790" i="1"/>
  <c r="AW8790" i="1"/>
  <c r="AY8790" i="1"/>
  <c r="AP8791" i="1"/>
  <c r="AQ8791" i="1"/>
  <c r="AR8791" i="1"/>
  <c r="AS8791" i="1"/>
  <c r="AT8791" i="1"/>
  <c r="AU8791" i="1"/>
  <c r="AV8791" i="1"/>
  <c r="AW8791" i="1"/>
  <c r="AY8791" i="1"/>
  <c r="AP8792" i="1"/>
  <c r="AQ8792" i="1"/>
  <c r="AR8792" i="1"/>
  <c r="AS8792" i="1"/>
  <c r="AT8792" i="1"/>
  <c r="AU8792" i="1"/>
  <c r="AV8792" i="1"/>
  <c r="AW8792" i="1"/>
  <c r="AY8792" i="1"/>
  <c r="AP8793" i="1"/>
  <c r="AQ8793" i="1"/>
  <c r="AR8793" i="1"/>
  <c r="AS8793" i="1"/>
  <c r="AT8793" i="1"/>
  <c r="AU8793" i="1"/>
  <c r="AV8793" i="1"/>
  <c r="AW8793" i="1"/>
  <c r="AY8793" i="1"/>
  <c r="AP8794" i="1"/>
  <c r="AQ8794" i="1"/>
  <c r="AR8794" i="1"/>
  <c r="AS8794" i="1"/>
  <c r="AT8794" i="1"/>
  <c r="AU8794" i="1"/>
  <c r="AV8794" i="1"/>
  <c r="AW8794" i="1"/>
  <c r="AY8794" i="1"/>
  <c r="AP8795" i="1"/>
  <c r="AQ8795" i="1"/>
  <c r="AR8795" i="1"/>
  <c r="AS8795" i="1"/>
  <c r="AT8795" i="1"/>
  <c r="AU8795" i="1"/>
  <c r="AV8795" i="1"/>
  <c r="AW8795" i="1"/>
  <c r="AY8795" i="1"/>
  <c r="AP8796" i="1"/>
  <c r="AQ8796" i="1"/>
  <c r="AR8796" i="1"/>
  <c r="AS8796" i="1"/>
  <c r="AT8796" i="1"/>
  <c r="AU8796" i="1"/>
  <c r="AV8796" i="1"/>
  <c r="AW8796" i="1"/>
  <c r="AY8796" i="1"/>
  <c r="AP8797" i="1"/>
  <c r="AQ8797" i="1"/>
  <c r="AR8797" i="1"/>
  <c r="AS8797" i="1"/>
  <c r="AT8797" i="1"/>
  <c r="AU8797" i="1"/>
  <c r="AV8797" i="1"/>
  <c r="AW8797" i="1"/>
  <c r="AY8797" i="1"/>
  <c r="AP8798" i="1"/>
  <c r="AQ8798" i="1"/>
  <c r="AR8798" i="1"/>
  <c r="AS8798" i="1"/>
  <c r="AT8798" i="1"/>
  <c r="AU8798" i="1"/>
  <c r="AV8798" i="1"/>
  <c r="AW8798" i="1"/>
  <c r="AY8798" i="1"/>
  <c r="AP8799" i="1"/>
  <c r="AQ8799" i="1"/>
  <c r="AR8799" i="1"/>
  <c r="AS8799" i="1"/>
  <c r="AT8799" i="1"/>
  <c r="AU8799" i="1"/>
  <c r="AV8799" i="1"/>
  <c r="AW8799" i="1"/>
  <c r="AY8799" i="1"/>
  <c r="AP8800" i="1"/>
  <c r="AQ8800" i="1"/>
  <c r="AR8800" i="1"/>
  <c r="AS8800" i="1"/>
  <c r="AT8800" i="1"/>
  <c r="AU8800" i="1"/>
  <c r="AV8800" i="1"/>
  <c r="AW8800" i="1"/>
  <c r="AY8800" i="1"/>
  <c r="AP8801" i="1"/>
  <c r="AQ8801" i="1"/>
  <c r="AR8801" i="1"/>
  <c r="AS8801" i="1"/>
  <c r="AT8801" i="1"/>
  <c r="AU8801" i="1"/>
  <c r="AV8801" i="1"/>
  <c r="AW8801" i="1"/>
  <c r="AY8801" i="1"/>
  <c r="AP8802" i="1"/>
  <c r="AQ8802" i="1"/>
  <c r="AR8802" i="1"/>
  <c r="AS8802" i="1"/>
  <c r="AT8802" i="1"/>
  <c r="AU8802" i="1"/>
  <c r="AV8802" i="1"/>
  <c r="AW8802" i="1"/>
  <c r="AY8802" i="1"/>
  <c r="AP8803" i="1"/>
  <c r="AQ8803" i="1"/>
  <c r="AR8803" i="1"/>
  <c r="AS8803" i="1"/>
  <c r="AT8803" i="1"/>
  <c r="AU8803" i="1"/>
  <c r="AV8803" i="1"/>
  <c r="AW8803" i="1"/>
  <c r="AY8803" i="1"/>
  <c r="AP8804" i="1"/>
  <c r="AQ8804" i="1"/>
  <c r="AR8804" i="1"/>
  <c r="AS8804" i="1"/>
  <c r="AT8804" i="1"/>
  <c r="AU8804" i="1"/>
  <c r="AV8804" i="1"/>
  <c r="AW8804" i="1"/>
  <c r="AY8804" i="1"/>
  <c r="AP8805" i="1"/>
  <c r="AQ8805" i="1"/>
  <c r="AR8805" i="1"/>
  <c r="AS8805" i="1"/>
  <c r="AT8805" i="1"/>
  <c r="AU8805" i="1"/>
  <c r="AV8805" i="1"/>
  <c r="AW8805" i="1"/>
  <c r="AY8805" i="1"/>
  <c r="AP8806" i="1"/>
  <c r="AQ8806" i="1"/>
  <c r="AR8806" i="1"/>
  <c r="AS8806" i="1"/>
  <c r="AT8806" i="1"/>
  <c r="AU8806" i="1"/>
  <c r="AV8806" i="1"/>
  <c r="AW8806" i="1"/>
  <c r="AY8806" i="1"/>
  <c r="AP8807" i="1"/>
  <c r="AQ8807" i="1"/>
  <c r="AR8807" i="1"/>
  <c r="AS8807" i="1"/>
  <c r="AT8807" i="1"/>
  <c r="AU8807" i="1"/>
  <c r="AV8807" i="1"/>
  <c r="AW8807" i="1"/>
  <c r="AY8807" i="1"/>
  <c r="AP8808" i="1"/>
  <c r="AQ8808" i="1"/>
  <c r="AR8808" i="1"/>
  <c r="AS8808" i="1"/>
  <c r="AT8808" i="1"/>
  <c r="AU8808" i="1"/>
  <c r="AV8808" i="1"/>
  <c r="AW8808" i="1"/>
  <c r="AY8808" i="1"/>
  <c r="AP8809" i="1"/>
  <c r="AQ8809" i="1"/>
  <c r="AR8809" i="1"/>
  <c r="AS8809" i="1"/>
  <c r="AT8809" i="1"/>
  <c r="AU8809" i="1"/>
  <c r="AV8809" i="1"/>
  <c r="AW8809" i="1"/>
  <c r="AY8809" i="1"/>
  <c r="AP8810" i="1"/>
  <c r="AQ8810" i="1"/>
  <c r="AR8810" i="1"/>
  <c r="AS8810" i="1"/>
  <c r="AT8810" i="1"/>
  <c r="AU8810" i="1"/>
  <c r="AV8810" i="1"/>
  <c r="AW8810" i="1"/>
  <c r="AY8810" i="1"/>
  <c r="AP8811" i="1"/>
  <c r="AQ8811" i="1"/>
  <c r="AR8811" i="1"/>
  <c r="AS8811" i="1"/>
  <c r="AT8811" i="1"/>
  <c r="AU8811" i="1"/>
  <c r="AV8811" i="1"/>
  <c r="AW8811" i="1"/>
  <c r="AY8811" i="1"/>
  <c r="AP8812" i="1"/>
  <c r="AQ8812" i="1"/>
  <c r="AR8812" i="1"/>
  <c r="AS8812" i="1"/>
  <c r="AT8812" i="1"/>
  <c r="AU8812" i="1"/>
  <c r="AV8812" i="1"/>
  <c r="AW8812" i="1"/>
  <c r="AY8812" i="1"/>
  <c r="AP8813" i="1"/>
  <c r="AQ8813" i="1"/>
  <c r="AR8813" i="1"/>
  <c r="AS8813" i="1"/>
  <c r="AT8813" i="1"/>
  <c r="AU8813" i="1"/>
  <c r="AV8813" i="1"/>
  <c r="AW8813" i="1"/>
  <c r="AY8813" i="1"/>
  <c r="AP8814" i="1"/>
  <c r="AQ8814" i="1"/>
  <c r="AR8814" i="1"/>
  <c r="AS8814" i="1"/>
  <c r="AT8814" i="1"/>
  <c r="AU8814" i="1"/>
  <c r="AV8814" i="1"/>
  <c r="AW8814" i="1"/>
  <c r="AY8814" i="1"/>
  <c r="AP8815" i="1"/>
  <c r="AQ8815" i="1"/>
  <c r="AR8815" i="1"/>
  <c r="AS8815" i="1"/>
  <c r="AT8815" i="1"/>
  <c r="AU8815" i="1"/>
  <c r="AV8815" i="1"/>
  <c r="AW8815" i="1"/>
  <c r="AY8815" i="1"/>
  <c r="AP8816" i="1"/>
  <c r="AQ8816" i="1"/>
  <c r="AR8816" i="1"/>
  <c r="AS8816" i="1"/>
  <c r="AT8816" i="1"/>
  <c r="AU8816" i="1"/>
  <c r="AV8816" i="1"/>
  <c r="AW8816" i="1"/>
  <c r="AY8816" i="1"/>
  <c r="AP8817" i="1"/>
  <c r="AQ8817" i="1"/>
  <c r="AR8817" i="1"/>
  <c r="AS8817" i="1"/>
  <c r="AT8817" i="1"/>
  <c r="AU8817" i="1"/>
  <c r="AV8817" i="1"/>
  <c r="AW8817" i="1"/>
  <c r="AY8817" i="1"/>
  <c r="AP8818" i="1"/>
  <c r="AQ8818" i="1"/>
  <c r="AR8818" i="1"/>
  <c r="AS8818" i="1"/>
  <c r="AT8818" i="1"/>
  <c r="AU8818" i="1"/>
  <c r="AV8818" i="1"/>
  <c r="AW8818" i="1"/>
  <c r="AY8818" i="1"/>
  <c r="AP8819" i="1"/>
  <c r="AQ8819" i="1"/>
  <c r="AR8819" i="1"/>
  <c r="AS8819" i="1"/>
  <c r="AT8819" i="1"/>
  <c r="AU8819" i="1"/>
  <c r="AV8819" i="1"/>
  <c r="AW8819" i="1"/>
  <c r="AY8819" i="1"/>
  <c r="AP8820" i="1"/>
  <c r="AQ8820" i="1"/>
  <c r="AR8820" i="1"/>
  <c r="AS8820" i="1"/>
  <c r="AT8820" i="1"/>
  <c r="AU8820" i="1"/>
  <c r="AV8820" i="1"/>
  <c r="AW8820" i="1"/>
  <c r="AY8820" i="1"/>
  <c r="AP8821" i="1"/>
  <c r="AQ8821" i="1"/>
  <c r="AR8821" i="1"/>
  <c r="AS8821" i="1"/>
  <c r="AT8821" i="1"/>
  <c r="AU8821" i="1"/>
  <c r="AV8821" i="1"/>
  <c r="AW8821" i="1"/>
  <c r="AY8821" i="1"/>
  <c r="AP8822" i="1"/>
  <c r="AQ8822" i="1"/>
  <c r="AR8822" i="1"/>
  <c r="AS8822" i="1"/>
  <c r="AT8822" i="1"/>
  <c r="AU8822" i="1"/>
  <c r="AV8822" i="1"/>
  <c r="AW8822" i="1"/>
  <c r="AY8822" i="1"/>
  <c r="AP8823" i="1"/>
  <c r="AQ8823" i="1"/>
  <c r="AR8823" i="1"/>
  <c r="AS8823" i="1"/>
  <c r="AT8823" i="1"/>
  <c r="AU8823" i="1"/>
  <c r="AV8823" i="1"/>
  <c r="AW8823" i="1"/>
  <c r="AY8823" i="1"/>
  <c r="AP8824" i="1"/>
  <c r="AQ8824" i="1"/>
  <c r="AR8824" i="1"/>
  <c r="AS8824" i="1"/>
  <c r="AT8824" i="1"/>
  <c r="AU8824" i="1"/>
  <c r="AV8824" i="1"/>
  <c r="AW8824" i="1"/>
  <c r="AY8824" i="1"/>
  <c r="AP8825" i="1"/>
  <c r="AQ8825" i="1"/>
  <c r="AR8825" i="1"/>
  <c r="AS8825" i="1"/>
  <c r="AT8825" i="1"/>
  <c r="AU8825" i="1"/>
  <c r="AV8825" i="1"/>
  <c r="AW8825" i="1"/>
  <c r="AY8825" i="1"/>
  <c r="AP8826" i="1"/>
  <c r="AQ8826" i="1"/>
  <c r="AR8826" i="1"/>
  <c r="AS8826" i="1"/>
  <c r="AT8826" i="1"/>
  <c r="AU8826" i="1"/>
  <c r="AV8826" i="1"/>
  <c r="AW8826" i="1"/>
  <c r="AY8826" i="1"/>
  <c r="AP8827" i="1"/>
  <c r="AQ8827" i="1"/>
  <c r="AR8827" i="1"/>
  <c r="AS8827" i="1"/>
  <c r="AT8827" i="1"/>
  <c r="AU8827" i="1"/>
  <c r="AV8827" i="1"/>
  <c r="AW8827" i="1"/>
  <c r="AY8827" i="1"/>
  <c r="AP8828" i="1"/>
  <c r="AQ8828" i="1"/>
  <c r="AR8828" i="1"/>
  <c r="AS8828" i="1"/>
  <c r="AT8828" i="1"/>
  <c r="AU8828" i="1"/>
  <c r="AV8828" i="1"/>
  <c r="AW8828" i="1"/>
  <c r="AY8828" i="1"/>
  <c r="AP8829" i="1"/>
  <c r="AQ8829" i="1"/>
  <c r="AR8829" i="1"/>
  <c r="AS8829" i="1"/>
  <c r="AT8829" i="1"/>
  <c r="AU8829" i="1"/>
  <c r="AV8829" i="1"/>
  <c r="AW8829" i="1"/>
  <c r="AY8829" i="1"/>
  <c r="AP8830" i="1"/>
  <c r="AQ8830" i="1"/>
  <c r="AR8830" i="1"/>
  <c r="AS8830" i="1"/>
  <c r="AT8830" i="1"/>
  <c r="AU8830" i="1"/>
  <c r="AV8830" i="1"/>
  <c r="AW8830" i="1"/>
  <c r="AY8830" i="1"/>
  <c r="AP8831" i="1"/>
  <c r="AQ8831" i="1"/>
  <c r="AR8831" i="1"/>
  <c r="AS8831" i="1"/>
  <c r="AT8831" i="1"/>
  <c r="AU8831" i="1"/>
  <c r="AV8831" i="1"/>
  <c r="AW8831" i="1"/>
  <c r="AY8831" i="1"/>
  <c r="AP8832" i="1"/>
  <c r="AQ8832" i="1"/>
  <c r="AR8832" i="1"/>
  <c r="AS8832" i="1"/>
  <c r="AT8832" i="1"/>
  <c r="AU8832" i="1"/>
  <c r="AV8832" i="1"/>
  <c r="AW8832" i="1"/>
  <c r="AY8832" i="1"/>
  <c r="AP8833" i="1"/>
  <c r="AQ8833" i="1"/>
  <c r="AR8833" i="1"/>
  <c r="AS8833" i="1"/>
  <c r="AT8833" i="1"/>
  <c r="AU8833" i="1"/>
  <c r="AV8833" i="1"/>
  <c r="AW8833" i="1"/>
  <c r="AY8833" i="1"/>
  <c r="AP8834" i="1"/>
  <c r="AQ8834" i="1"/>
  <c r="AR8834" i="1"/>
  <c r="AS8834" i="1"/>
  <c r="AT8834" i="1"/>
  <c r="AU8834" i="1"/>
  <c r="AV8834" i="1"/>
  <c r="AW8834" i="1"/>
  <c r="AY8834" i="1"/>
  <c r="AP8835" i="1"/>
  <c r="AQ8835" i="1"/>
  <c r="AR8835" i="1"/>
  <c r="AS8835" i="1"/>
  <c r="AT8835" i="1"/>
  <c r="AU8835" i="1"/>
  <c r="AV8835" i="1"/>
  <c r="AW8835" i="1"/>
  <c r="AY8835" i="1"/>
  <c r="AP8836" i="1"/>
  <c r="AQ8836" i="1"/>
  <c r="AR8836" i="1"/>
  <c r="AS8836" i="1"/>
  <c r="AT8836" i="1"/>
  <c r="AU8836" i="1"/>
  <c r="AV8836" i="1"/>
  <c r="AW8836" i="1"/>
  <c r="AY8836" i="1"/>
  <c r="AP8837" i="1"/>
  <c r="AQ8837" i="1"/>
  <c r="AR8837" i="1"/>
  <c r="AS8837" i="1"/>
  <c r="AT8837" i="1"/>
  <c r="AU8837" i="1"/>
  <c r="AV8837" i="1"/>
  <c r="AW8837" i="1"/>
  <c r="AY8837" i="1"/>
  <c r="AP8838" i="1"/>
  <c r="AQ8838" i="1"/>
  <c r="AR8838" i="1"/>
  <c r="AS8838" i="1"/>
  <c r="AT8838" i="1"/>
  <c r="AU8838" i="1"/>
  <c r="AV8838" i="1"/>
  <c r="AW8838" i="1"/>
  <c r="AY8838" i="1"/>
  <c r="AP8839" i="1"/>
  <c r="AQ8839" i="1"/>
  <c r="AR8839" i="1"/>
  <c r="AS8839" i="1"/>
  <c r="AT8839" i="1"/>
  <c r="AU8839" i="1"/>
  <c r="AV8839" i="1"/>
  <c r="AW8839" i="1"/>
  <c r="AY8839" i="1"/>
  <c r="AP8840" i="1"/>
  <c r="AQ8840" i="1"/>
  <c r="AR8840" i="1"/>
  <c r="AS8840" i="1"/>
  <c r="AT8840" i="1"/>
  <c r="AU8840" i="1"/>
  <c r="AV8840" i="1"/>
  <c r="AW8840" i="1"/>
  <c r="AY8840" i="1"/>
  <c r="AP8841" i="1"/>
  <c r="AQ8841" i="1"/>
  <c r="AR8841" i="1"/>
  <c r="AS8841" i="1"/>
  <c r="AT8841" i="1"/>
  <c r="AU8841" i="1"/>
  <c r="AV8841" i="1"/>
  <c r="AW8841" i="1"/>
  <c r="AY8841" i="1"/>
  <c r="AP8842" i="1"/>
  <c r="AQ8842" i="1"/>
  <c r="AR8842" i="1"/>
  <c r="AS8842" i="1"/>
  <c r="AT8842" i="1"/>
  <c r="AU8842" i="1"/>
  <c r="AV8842" i="1"/>
  <c r="AW8842" i="1"/>
  <c r="AY8842" i="1"/>
  <c r="AP8843" i="1"/>
  <c r="AQ8843" i="1"/>
  <c r="AR8843" i="1"/>
  <c r="AS8843" i="1"/>
  <c r="AT8843" i="1"/>
  <c r="AU8843" i="1"/>
  <c r="AV8843" i="1"/>
  <c r="AW8843" i="1"/>
  <c r="AY8843" i="1"/>
  <c r="AP8844" i="1"/>
  <c r="AQ8844" i="1"/>
  <c r="AR8844" i="1"/>
  <c r="AS8844" i="1"/>
  <c r="AT8844" i="1"/>
  <c r="AU8844" i="1"/>
  <c r="AV8844" i="1"/>
  <c r="AW8844" i="1"/>
  <c r="AY8844" i="1"/>
  <c r="AP8845" i="1"/>
  <c r="AQ8845" i="1"/>
  <c r="AR8845" i="1"/>
  <c r="AS8845" i="1"/>
  <c r="AT8845" i="1"/>
  <c r="AU8845" i="1"/>
  <c r="AV8845" i="1"/>
  <c r="AW8845" i="1"/>
  <c r="AY8845" i="1"/>
  <c r="AP8846" i="1"/>
  <c r="AQ8846" i="1"/>
  <c r="AR8846" i="1"/>
  <c r="AS8846" i="1"/>
  <c r="AT8846" i="1"/>
  <c r="AU8846" i="1"/>
  <c r="AV8846" i="1"/>
  <c r="AW8846" i="1"/>
  <c r="AY8846" i="1"/>
  <c r="AP8847" i="1"/>
  <c r="AQ8847" i="1"/>
  <c r="AR8847" i="1"/>
  <c r="AS8847" i="1"/>
  <c r="AT8847" i="1"/>
  <c r="AU8847" i="1"/>
  <c r="AV8847" i="1"/>
  <c r="AW8847" i="1"/>
  <c r="AY8847" i="1"/>
  <c r="AP8848" i="1"/>
  <c r="AQ8848" i="1"/>
  <c r="AR8848" i="1"/>
  <c r="AS8848" i="1"/>
  <c r="AT8848" i="1"/>
  <c r="AU8848" i="1"/>
  <c r="AV8848" i="1"/>
  <c r="AW8848" i="1"/>
  <c r="AY8848" i="1"/>
  <c r="AP8849" i="1"/>
  <c r="AQ8849" i="1"/>
  <c r="AR8849" i="1"/>
  <c r="AS8849" i="1"/>
  <c r="AT8849" i="1"/>
  <c r="AU8849" i="1"/>
  <c r="AV8849" i="1"/>
  <c r="AW8849" i="1"/>
  <c r="AY8849" i="1"/>
  <c r="AP8850" i="1"/>
  <c r="AQ8850" i="1"/>
  <c r="AR8850" i="1"/>
  <c r="AS8850" i="1"/>
  <c r="AT8850" i="1"/>
  <c r="AU8850" i="1"/>
  <c r="AV8850" i="1"/>
  <c r="AW8850" i="1"/>
  <c r="AY8850" i="1"/>
  <c r="AP8851" i="1"/>
  <c r="AQ8851" i="1"/>
  <c r="AR8851" i="1"/>
  <c r="AS8851" i="1"/>
  <c r="AT8851" i="1"/>
  <c r="AU8851" i="1"/>
  <c r="AV8851" i="1"/>
  <c r="AW8851" i="1"/>
  <c r="AY8851" i="1"/>
  <c r="AP8852" i="1"/>
  <c r="AQ8852" i="1"/>
  <c r="AR8852" i="1"/>
  <c r="AS8852" i="1"/>
  <c r="AT8852" i="1"/>
  <c r="AU8852" i="1"/>
  <c r="AV8852" i="1"/>
  <c r="AW8852" i="1"/>
  <c r="AY8852" i="1"/>
  <c r="AP8853" i="1"/>
  <c r="AQ8853" i="1"/>
  <c r="AR8853" i="1"/>
  <c r="AS8853" i="1"/>
  <c r="AT8853" i="1"/>
  <c r="AU8853" i="1"/>
  <c r="AV8853" i="1"/>
  <c r="AW8853" i="1"/>
  <c r="AY8853" i="1"/>
  <c r="AP8854" i="1"/>
  <c r="AQ8854" i="1"/>
  <c r="AR8854" i="1"/>
  <c r="AS8854" i="1"/>
  <c r="AT8854" i="1"/>
  <c r="AU8854" i="1"/>
  <c r="AV8854" i="1"/>
  <c r="AW8854" i="1"/>
  <c r="AY8854" i="1"/>
  <c r="AP8855" i="1"/>
  <c r="AQ8855" i="1"/>
  <c r="AR8855" i="1"/>
  <c r="AS8855" i="1"/>
  <c r="AT8855" i="1"/>
  <c r="AU8855" i="1"/>
  <c r="AV8855" i="1"/>
  <c r="AW8855" i="1"/>
  <c r="AY8855" i="1"/>
  <c r="AP8856" i="1"/>
  <c r="AQ8856" i="1"/>
  <c r="AR8856" i="1"/>
  <c r="AS8856" i="1"/>
  <c r="AT8856" i="1"/>
  <c r="AU8856" i="1"/>
  <c r="AV8856" i="1"/>
  <c r="AW8856" i="1"/>
  <c r="AY8856" i="1"/>
  <c r="AP8857" i="1"/>
  <c r="AQ8857" i="1"/>
  <c r="AR8857" i="1"/>
  <c r="AS8857" i="1"/>
  <c r="AT8857" i="1"/>
  <c r="AU8857" i="1"/>
  <c r="AV8857" i="1"/>
  <c r="AW8857" i="1"/>
  <c r="AY8857" i="1"/>
  <c r="AP8858" i="1"/>
  <c r="AQ8858" i="1"/>
  <c r="AR8858" i="1"/>
  <c r="AS8858" i="1"/>
  <c r="AT8858" i="1"/>
  <c r="AU8858" i="1"/>
  <c r="AV8858" i="1"/>
  <c r="AW8858" i="1"/>
  <c r="AY8858" i="1"/>
  <c r="AP8859" i="1"/>
  <c r="AQ8859" i="1"/>
  <c r="AR8859" i="1"/>
  <c r="AS8859" i="1"/>
  <c r="AT8859" i="1"/>
  <c r="AU8859" i="1"/>
  <c r="AV8859" i="1"/>
  <c r="AW8859" i="1"/>
  <c r="AY8859" i="1"/>
  <c r="AP8860" i="1"/>
  <c r="AQ8860" i="1"/>
  <c r="AR8860" i="1"/>
  <c r="AS8860" i="1"/>
  <c r="AT8860" i="1"/>
  <c r="AU8860" i="1"/>
  <c r="AV8860" i="1"/>
  <c r="AW8860" i="1"/>
  <c r="AY8860" i="1"/>
  <c r="AP8861" i="1"/>
  <c r="AQ8861" i="1"/>
  <c r="AR8861" i="1"/>
  <c r="AS8861" i="1"/>
  <c r="AT8861" i="1"/>
  <c r="AU8861" i="1"/>
  <c r="AV8861" i="1"/>
  <c r="AW8861" i="1"/>
  <c r="AY8861" i="1"/>
  <c r="AP8862" i="1"/>
  <c r="AQ8862" i="1"/>
  <c r="AR8862" i="1"/>
  <c r="AS8862" i="1"/>
  <c r="AT8862" i="1"/>
  <c r="AU8862" i="1"/>
  <c r="AV8862" i="1"/>
  <c r="AW8862" i="1"/>
  <c r="AY8862" i="1"/>
  <c r="AP8863" i="1"/>
  <c r="AQ8863" i="1"/>
  <c r="AR8863" i="1"/>
  <c r="AS8863" i="1"/>
  <c r="AT8863" i="1"/>
  <c r="AU8863" i="1"/>
  <c r="AV8863" i="1"/>
  <c r="AW8863" i="1"/>
  <c r="AY8863" i="1"/>
  <c r="AP8864" i="1"/>
  <c r="AQ8864" i="1"/>
  <c r="AR8864" i="1"/>
  <c r="AS8864" i="1"/>
  <c r="AT8864" i="1"/>
  <c r="AU8864" i="1"/>
  <c r="AV8864" i="1"/>
  <c r="AW8864" i="1"/>
  <c r="AY8864" i="1"/>
  <c r="AP8865" i="1"/>
  <c r="AQ8865" i="1"/>
  <c r="AR8865" i="1"/>
  <c r="AS8865" i="1"/>
  <c r="AT8865" i="1"/>
  <c r="AU8865" i="1"/>
  <c r="AV8865" i="1"/>
  <c r="AW8865" i="1"/>
  <c r="AY8865" i="1"/>
  <c r="AP8866" i="1"/>
  <c r="AQ8866" i="1"/>
  <c r="AR8866" i="1"/>
  <c r="AS8866" i="1"/>
  <c r="AT8866" i="1"/>
  <c r="AU8866" i="1"/>
  <c r="AV8866" i="1"/>
  <c r="AW8866" i="1"/>
  <c r="AY8866" i="1"/>
  <c r="AP8867" i="1"/>
  <c r="AQ8867" i="1"/>
  <c r="AR8867" i="1"/>
  <c r="AS8867" i="1"/>
  <c r="AT8867" i="1"/>
  <c r="AU8867" i="1"/>
  <c r="AV8867" i="1"/>
  <c r="AW8867" i="1"/>
  <c r="AY8867" i="1"/>
  <c r="AP8868" i="1"/>
  <c r="AQ8868" i="1"/>
  <c r="AR8868" i="1"/>
  <c r="AS8868" i="1"/>
  <c r="AT8868" i="1"/>
  <c r="AU8868" i="1"/>
  <c r="AV8868" i="1"/>
  <c r="AW8868" i="1"/>
  <c r="AY8868" i="1"/>
  <c r="AP8869" i="1"/>
  <c r="AQ8869" i="1"/>
  <c r="AR8869" i="1"/>
  <c r="AS8869" i="1"/>
  <c r="AT8869" i="1"/>
  <c r="AU8869" i="1"/>
  <c r="AV8869" i="1"/>
  <c r="AW8869" i="1"/>
  <c r="AY8869" i="1"/>
  <c r="AP8870" i="1"/>
  <c r="AQ8870" i="1"/>
  <c r="AR8870" i="1"/>
  <c r="AS8870" i="1"/>
  <c r="AT8870" i="1"/>
  <c r="AU8870" i="1"/>
  <c r="AV8870" i="1"/>
  <c r="AW8870" i="1"/>
  <c r="AY8870" i="1"/>
  <c r="AP8871" i="1"/>
  <c r="AQ8871" i="1"/>
  <c r="AR8871" i="1"/>
  <c r="AS8871" i="1"/>
  <c r="AT8871" i="1"/>
  <c r="AU8871" i="1"/>
  <c r="AV8871" i="1"/>
  <c r="AW8871" i="1"/>
  <c r="AY8871" i="1"/>
  <c r="AP8872" i="1"/>
  <c r="AQ8872" i="1"/>
  <c r="AR8872" i="1"/>
  <c r="AS8872" i="1"/>
  <c r="AT8872" i="1"/>
  <c r="AU8872" i="1"/>
  <c r="AV8872" i="1"/>
  <c r="AW8872" i="1"/>
  <c r="AY8872" i="1"/>
  <c r="AP8873" i="1"/>
  <c r="AQ8873" i="1"/>
  <c r="AR8873" i="1"/>
  <c r="AS8873" i="1"/>
  <c r="AT8873" i="1"/>
  <c r="AU8873" i="1"/>
  <c r="AV8873" i="1"/>
  <c r="AW8873" i="1"/>
  <c r="AY8873" i="1"/>
  <c r="AP8874" i="1"/>
  <c r="AQ8874" i="1"/>
  <c r="AR8874" i="1"/>
  <c r="AS8874" i="1"/>
  <c r="AT8874" i="1"/>
  <c r="AU8874" i="1"/>
  <c r="AV8874" i="1"/>
  <c r="AW8874" i="1"/>
  <c r="AY8874" i="1"/>
  <c r="AP8875" i="1"/>
  <c r="AQ8875" i="1"/>
  <c r="AR8875" i="1"/>
  <c r="AS8875" i="1"/>
  <c r="AT8875" i="1"/>
  <c r="AU8875" i="1"/>
  <c r="AV8875" i="1"/>
  <c r="AW8875" i="1"/>
  <c r="AY8875" i="1"/>
  <c r="AP8876" i="1"/>
  <c r="AQ8876" i="1"/>
  <c r="AR8876" i="1"/>
  <c r="AS8876" i="1"/>
  <c r="AT8876" i="1"/>
  <c r="AU8876" i="1"/>
  <c r="AV8876" i="1"/>
  <c r="AW8876" i="1"/>
  <c r="AY8876" i="1"/>
  <c r="AP8877" i="1"/>
  <c r="AQ8877" i="1"/>
  <c r="AR8877" i="1"/>
  <c r="AS8877" i="1"/>
  <c r="AT8877" i="1"/>
  <c r="AU8877" i="1"/>
  <c r="AV8877" i="1"/>
  <c r="AW8877" i="1"/>
  <c r="AY8877" i="1"/>
  <c r="AP8878" i="1"/>
  <c r="AQ8878" i="1"/>
  <c r="AR8878" i="1"/>
  <c r="AS8878" i="1"/>
  <c r="AT8878" i="1"/>
  <c r="AU8878" i="1"/>
  <c r="AV8878" i="1"/>
  <c r="AW8878" i="1"/>
  <c r="AY8878" i="1"/>
  <c r="AP8879" i="1"/>
  <c r="AQ8879" i="1"/>
  <c r="AR8879" i="1"/>
  <c r="AS8879" i="1"/>
  <c r="AT8879" i="1"/>
  <c r="AU8879" i="1"/>
  <c r="AV8879" i="1"/>
  <c r="AW8879" i="1"/>
  <c r="AY8879" i="1"/>
  <c r="AP8880" i="1"/>
  <c r="AQ8880" i="1"/>
  <c r="AR8880" i="1"/>
  <c r="AS8880" i="1"/>
  <c r="AT8880" i="1"/>
  <c r="AU8880" i="1"/>
  <c r="AV8880" i="1"/>
  <c r="AW8880" i="1"/>
  <c r="AY8880" i="1"/>
  <c r="AP8881" i="1"/>
  <c r="AQ8881" i="1"/>
  <c r="AR8881" i="1"/>
  <c r="AS8881" i="1"/>
  <c r="AT8881" i="1"/>
  <c r="AU8881" i="1"/>
  <c r="AV8881" i="1"/>
  <c r="AW8881" i="1"/>
  <c r="AY8881" i="1"/>
  <c r="AP8882" i="1"/>
  <c r="AQ8882" i="1"/>
  <c r="AR8882" i="1"/>
  <c r="AS8882" i="1"/>
  <c r="AT8882" i="1"/>
  <c r="AU8882" i="1"/>
  <c r="AV8882" i="1"/>
  <c r="AW8882" i="1"/>
  <c r="AY8882" i="1"/>
  <c r="AP8883" i="1"/>
  <c r="AQ8883" i="1"/>
  <c r="AR8883" i="1"/>
  <c r="AS8883" i="1"/>
  <c r="AT8883" i="1"/>
  <c r="AU8883" i="1"/>
  <c r="AV8883" i="1"/>
  <c r="AW8883" i="1"/>
  <c r="AY8883" i="1"/>
  <c r="AP8884" i="1"/>
  <c r="AQ8884" i="1"/>
  <c r="AR8884" i="1"/>
  <c r="AS8884" i="1"/>
  <c r="AT8884" i="1"/>
  <c r="AU8884" i="1"/>
  <c r="AV8884" i="1"/>
  <c r="AW8884" i="1"/>
  <c r="AY8884" i="1"/>
  <c r="AP8885" i="1"/>
  <c r="AQ8885" i="1"/>
  <c r="AR8885" i="1"/>
  <c r="AS8885" i="1"/>
  <c r="AT8885" i="1"/>
  <c r="AU8885" i="1"/>
  <c r="AV8885" i="1"/>
  <c r="AW8885" i="1"/>
  <c r="AY8885" i="1"/>
  <c r="AP8886" i="1"/>
  <c r="AQ8886" i="1"/>
  <c r="AR8886" i="1"/>
  <c r="AS8886" i="1"/>
  <c r="AT8886" i="1"/>
  <c r="AU8886" i="1"/>
  <c r="AV8886" i="1"/>
  <c r="AW8886" i="1"/>
  <c r="AY8886" i="1"/>
  <c r="AP8887" i="1"/>
  <c r="AQ8887" i="1"/>
  <c r="AR8887" i="1"/>
  <c r="AS8887" i="1"/>
  <c r="AT8887" i="1"/>
  <c r="AU8887" i="1"/>
  <c r="AV8887" i="1"/>
  <c r="AW8887" i="1"/>
  <c r="AY8887" i="1"/>
  <c r="AP8888" i="1"/>
  <c r="AQ8888" i="1"/>
  <c r="AR8888" i="1"/>
  <c r="AS8888" i="1"/>
  <c r="AT8888" i="1"/>
  <c r="AU8888" i="1"/>
  <c r="AV8888" i="1"/>
  <c r="AW8888" i="1"/>
  <c r="AY8888" i="1"/>
  <c r="AP8889" i="1"/>
  <c r="AQ8889" i="1"/>
  <c r="AR8889" i="1"/>
  <c r="AS8889" i="1"/>
  <c r="AT8889" i="1"/>
  <c r="AU8889" i="1"/>
  <c r="AV8889" i="1"/>
  <c r="AW8889" i="1"/>
  <c r="AY8889" i="1"/>
  <c r="AP8890" i="1"/>
  <c r="AQ8890" i="1"/>
  <c r="AR8890" i="1"/>
  <c r="AS8890" i="1"/>
  <c r="AT8890" i="1"/>
  <c r="AU8890" i="1"/>
  <c r="AV8890" i="1"/>
  <c r="AW8890" i="1"/>
  <c r="AY8890" i="1"/>
  <c r="AP8891" i="1"/>
  <c r="AQ8891" i="1"/>
  <c r="AR8891" i="1"/>
  <c r="AS8891" i="1"/>
  <c r="AT8891" i="1"/>
  <c r="AU8891" i="1"/>
  <c r="AV8891" i="1"/>
  <c r="AW8891" i="1"/>
  <c r="AY8891" i="1"/>
  <c r="AP8892" i="1"/>
  <c r="AQ8892" i="1"/>
  <c r="AR8892" i="1"/>
  <c r="AS8892" i="1"/>
  <c r="AT8892" i="1"/>
  <c r="AU8892" i="1"/>
  <c r="AV8892" i="1"/>
  <c r="AW8892" i="1"/>
  <c r="AY8892" i="1"/>
  <c r="AP8893" i="1"/>
  <c r="AQ8893" i="1"/>
  <c r="AR8893" i="1"/>
  <c r="AS8893" i="1"/>
  <c r="AT8893" i="1"/>
  <c r="AU8893" i="1"/>
  <c r="AV8893" i="1"/>
  <c r="AW8893" i="1"/>
  <c r="AY8893" i="1"/>
  <c r="AP8894" i="1"/>
  <c r="AQ8894" i="1"/>
  <c r="AR8894" i="1"/>
  <c r="AS8894" i="1"/>
  <c r="AT8894" i="1"/>
  <c r="AU8894" i="1"/>
  <c r="AV8894" i="1"/>
  <c r="AW8894" i="1"/>
  <c r="AY8894" i="1"/>
  <c r="AP8895" i="1"/>
  <c r="AQ8895" i="1"/>
  <c r="AR8895" i="1"/>
  <c r="AS8895" i="1"/>
  <c r="AT8895" i="1"/>
  <c r="AU8895" i="1"/>
  <c r="AV8895" i="1"/>
  <c r="AW8895" i="1"/>
  <c r="AY8895" i="1"/>
  <c r="AP8896" i="1"/>
  <c r="AQ8896" i="1"/>
  <c r="AR8896" i="1"/>
  <c r="AS8896" i="1"/>
  <c r="AT8896" i="1"/>
  <c r="AU8896" i="1"/>
  <c r="AV8896" i="1"/>
  <c r="AW8896" i="1"/>
  <c r="AY8896" i="1"/>
  <c r="AP8897" i="1"/>
  <c r="AQ8897" i="1"/>
  <c r="AR8897" i="1"/>
  <c r="AS8897" i="1"/>
  <c r="AT8897" i="1"/>
  <c r="AU8897" i="1"/>
  <c r="AV8897" i="1"/>
  <c r="AW8897" i="1"/>
  <c r="AY8897" i="1"/>
  <c r="AP8898" i="1"/>
  <c r="AQ8898" i="1"/>
  <c r="AR8898" i="1"/>
  <c r="AS8898" i="1"/>
  <c r="AT8898" i="1"/>
  <c r="AU8898" i="1"/>
  <c r="AV8898" i="1"/>
  <c r="AW8898" i="1"/>
  <c r="AY8898" i="1"/>
  <c r="AP8899" i="1"/>
  <c r="AQ8899" i="1"/>
  <c r="AR8899" i="1"/>
  <c r="AS8899" i="1"/>
  <c r="AT8899" i="1"/>
  <c r="AU8899" i="1"/>
  <c r="AV8899" i="1"/>
  <c r="AW8899" i="1"/>
  <c r="AY8899" i="1"/>
  <c r="AP8900" i="1"/>
  <c r="AQ8900" i="1"/>
  <c r="AR8900" i="1"/>
  <c r="AS8900" i="1"/>
  <c r="AT8900" i="1"/>
  <c r="AU8900" i="1"/>
  <c r="AV8900" i="1"/>
  <c r="AW8900" i="1"/>
  <c r="AY8900" i="1"/>
  <c r="AP8901" i="1"/>
  <c r="AQ8901" i="1"/>
  <c r="AR8901" i="1"/>
  <c r="AS8901" i="1"/>
  <c r="AT8901" i="1"/>
  <c r="AU8901" i="1"/>
  <c r="AV8901" i="1"/>
  <c r="AW8901" i="1"/>
  <c r="AY8901" i="1"/>
  <c r="AP8902" i="1"/>
  <c r="AQ8902" i="1"/>
  <c r="AR8902" i="1"/>
  <c r="AS8902" i="1"/>
  <c r="AT8902" i="1"/>
  <c r="AU8902" i="1"/>
  <c r="AV8902" i="1"/>
  <c r="AW8902" i="1"/>
  <c r="AY8902" i="1"/>
  <c r="AP8903" i="1"/>
  <c r="AQ8903" i="1"/>
  <c r="AR8903" i="1"/>
  <c r="AS8903" i="1"/>
  <c r="AT8903" i="1"/>
  <c r="AU8903" i="1"/>
  <c r="AV8903" i="1"/>
  <c r="AW8903" i="1"/>
  <c r="AY8903" i="1"/>
  <c r="AP8904" i="1"/>
  <c r="AQ8904" i="1"/>
  <c r="AR8904" i="1"/>
  <c r="AS8904" i="1"/>
  <c r="AT8904" i="1"/>
  <c r="AU8904" i="1"/>
  <c r="AV8904" i="1"/>
  <c r="AW8904" i="1"/>
  <c r="AY8904" i="1"/>
  <c r="AP8905" i="1"/>
  <c r="AQ8905" i="1"/>
  <c r="AR8905" i="1"/>
  <c r="AS8905" i="1"/>
  <c r="AT8905" i="1"/>
  <c r="AU8905" i="1"/>
  <c r="AV8905" i="1"/>
  <c r="AW8905" i="1"/>
  <c r="AY8905" i="1"/>
  <c r="AP8906" i="1"/>
  <c r="AQ8906" i="1"/>
  <c r="AR8906" i="1"/>
  <c r="AS8906" i="1"/>
  <c r="AT8906" i="1"/>
  <c r="AU8906" i="1"/>
  <c r="AV8906" i="1"/>
  <c r="AW8906" i="1"/>
  <c r="AY8906" i="1"/>
  <c r="AP8907" i="1"/>
  <c r="AQ8907" i="1"/>
  <c r="AR8907" i="1"/>
  <c r="AS8907" i="1"/>
  <c r="AT8907" i="1"/>
  <c r="AU8907" i="1"/>
  <c r="AV8907" i="1"/>
  <c r="AW8907" i="1"/>
  <c r="AY8907" i="1"/>
  <c r="AP8908" i="1"/>
  <c r="AQ8908" i="1"/>
  <c r="AR8908" i="1"/>
  <c r="AS8908" i="1"/>
  <c r="AT8908" i="1"/>
  <c r="AU8908" i="1"/>
  <c r="AV8908" i="1"/>
  <c r="AW8908" i="1"/>
  <c r="AY8908" i="1"/>
  <c r="AP8909" i="1"/>
  <c r="AQ8909" i="1"/>
  <c r="AR8909" i="1"/>
  <c r="AS8909" i="1"/>
  <c r="AT8909" i="1"/>
  <c r="AU8909" i="1"/>
  <c r="AV8909" i="1"/>
  <c r="AW8909" i="1"/>
  <c r="AY8909" i="1"/>
  <c r="AP8910" i="1"/>
  <c r="AQ8910" i="1"/>
  <c r="AR8910" i="1"/>
  <c r="AS8910" i="1"/>
  <c r="AT8910" i="1"/>
  <c r="AU8910" i="1"/>
  <c r="AV8910" i="1"/>
  <c r="AW8910" i="1"/>
  <c r="AY8910" i="1"/>
  <c r="AP8911" i="1"/>
  <c r="AQ8911" i="1"/>
  <c r="AR8911" i="1"/>
  <c r="AS8911" i="1"/>
  <c r="AT8911" i="1"/>
  <c r="AU8911" i="1"/>
  <c r="AV8911" i="1"/>
  <c r="AW8911" i="1"/>
  <c r="AY8911" i="1"/>
  <c r="AP8912" i="1"/>
  <c r="AQ8912" i="1"/>
  <c r="AR8912" i="1"/>
  <c r="AS8912" i="1"/>
  <c r="AT8912" i="1"/>
  <c r="AU8912" i="1"/>
  <c r="AV8912" i="1"/>
  <c r="AW8912" i="1"/>
  <c r="AY8912" i="1"/>
  <c r="AP8913" i="1"/>
  <c r="AQ8913" i="1"/>
  <c r="AR8913" i="1"/>
  <c r="AS8913" i="1"/>
  <c r="AT8913" i="1"/>
  <c r="AU8913" i="1"/>
  <c r="AV8913" i="1"/>
  <c r="AW8913" i="1"/>
  <c r="AY8913" i="1"/>
  <c r="AP8914" i="1"/>
  <c r="AQ8914" i="1"/>
  <c r="AR8914" i="1"/>
  <c r="AS8914" i="1"/>
  <c r="AT8914" i="1"/>
  <c r="AU8914" i="1"/>
  <c r="AV8914" i="1"/>
  <c r="AW8914" i="1"/>
  <c r="AY8914" i="1"/>
  <c r="AP8915" i="1"/>
  <c r="AQ8915" i="1"/>
  <c r="AR8915" i="1"/>
  <c r="AS8915" i="1"/>
  <c r="AT8915" i="1"/>
  <c r="AU8915" i="1"/>
  <c r="AV8915" i="1"/>
  <c r="AW8915" i="1"/>
  <c r="AY8915" i="1"/>
  <c r="AP8916" i="1"/>
  <c r="AQ8916" i="1"/>
  <c r="AR8916" i="1"/>
  <c r="AS8916" i="1"/>
  <c r="AT8916" i="1"/>
  <c r="AU8916" i="1"/>
  <c r="AV8916" i="1"/>
  <c r="AW8916" i="1"/>
  <c r="AY8916" i="1"/>
  <c r="AP8917" i="1"/>
  <c r="AQ8917" i="1"/>
  <c r="AR8917" i="1"/>
  <c r="AS8917" i="1"/>
  <c r="AT8917" i="1"/>
  <c r="AU8917" i="1"/>
  <c r="AV8917" i="1"/>
  <c r="AW8917" i="1"/>
  <c r="AY8917" i="1"/>
  <c r="AP8918" i="1"/>
  <c r="AQ8918" i="1"/>
  <c r="AR8918" i="1"/>
  <c r="AS8918" i="1"/>
  <c r="AT8918" i="1"/>
  <c r="AU8918" i="1"/>
  <c r="AV8918" i="1"/>
  <c r="AW8918" i="1"/>
  <c r="AY8918" i="1"/>
  <c r="AP8919" i="1"/>
  <c r="AQ8919" i="1"/>
  <c r="AR8919" i="1"/>
  <c r="AS8919" i="1"/>
  <c r="AT8919" i="1"/>
  <c r="AU8919" i="1"/>
  <c r="AV8919" i="1"/>
  <c r="AW8919" i="1"/>
  <c r="AY8919" i="1"/>
  <c r="AP8920" i="1"/>
  <c r="AQ8920" i="1"/>
  <c r="AR8920" i="1"/>
  <c r="AS8920" i="1"/>
  <c r="AT8920" i="1"/>
  <c r="AU8920" i="1"/>
  <c r="AV8920" i="1"/>
  <c r="AW8920" i="1"/>
  <c r="AY8920" i="1"/>
  <c r="AP8921" i="1"/>
  <c r="AQ8921" i="1"/>
  <c r="AR8921" i="1"/>
  <c r="AS8921" i="1"/>
  <c r="AT8921" i="1"/>
  <c r="AU8921" i="1"/>
  <c r="AV8921" i="1"/>
  <c r="AW8921" i="1"/>
  <c r="AY8921" i="1"/>
  <c r="AP8922" i="1"/>
  <c r="AQ8922" i="1"/>
  <c r="AR8922" i="1"/>
  <c r="AS8922" i="1"/>
  <c r="AT8922" i="1"/>
  <c r="AU8922" i="1"/>
  <c r="AV8922" i="1"/>
  <c r="AW8922" i="1"/>
  <c r="AY8922" i="1"/>
  <c r="AP8923" i="1"/>
  <c r="AQ8923" i="1"/>
  <c r="AR8923" i="1"/>
  <c r="AS8923" i="1"/>
  <c r="AT8923" i="1"/>
  <c r="AU8923" i="1"/>
  <c r="AV8923" i="1"/>
  <c r="AW8923" i="1"/>
  <c r="AY8923" i="1"/>
  <c r="AP8924" i="1"/>
  <c r="AQ8924" i="1"/>
  <c r="AR8924" i="1"/>
  <c r="AS8924" i="1"/>
  <c r="AT8924" i="1"/>
  <c r="AU8924" i="1"/>
  <c r="AV8924" i="1"/>
  <c r="AW8924" i="1"/>
  <c r="AY8924" i="1"/>
  <c r="AP8925" i="1"/>
  <c r="AQ8925" i="1"/>
  <c r="AR8925" i="1"/>
  <c r="AS8925" i="1"/>
  <c r="AT8925" i="1"/>
  <c r="AU8925" i="1"/>
  <c r="AV8925" i="1"/>
  <c r="AW8925" i="1"/>
  <c r="AY8925" i="1"/>
  <c r="AP8926" i="1"/>
  <c r="AQ8926" i="1"/>
  <c r="AR8926" i="1"/>
  <c r="AS8926" i="1"/>
  <c r="AT8926" i="1"/>
  <c r="AU8926" i="1"/>
  <c r="AV8926" i="1"/>
  <c r="AW8926" i="1"/>
  <c r="AY8926" i="1"/>
  <c r="AP8927" i="1"/>
  <c r="AQ8927" i="1"/>
  <c r="AR8927" i="1"/>
  <c r="AS8927" i="1"/>
  <c r="AT8927" i="1"/>
  <c r="AU8927" i="1"/>
  <c r="AV8927" i="1"/>
  <c r="AW8927" i="1"/>
  <c r="AY8927" i="1"/>
  <c r="AP8928" i="1"/>
  <c r="AQ8928" i="1"/>
  <c r="AR8928" i="1"/>
  <c r="AS8928" i="1"/>
  <c r="AT8928" i="1"/>
  <c r="AU8928" i="1"/>
  <c r="AV8928" i="1"/>
  <c r="AW8928" i="1"/>
  <c r="AY8928" i="1"/>
  <c r="AP8929" i="1"/>
  <c r="AQ8929" i="1"/>
  <c r="AR8929" i="1"/>
  <c r="AS8929" i="1"/>
  <c r="AT8929" i="1"/>
  <c r="AU8929" i="1"/>
  <c r="AV8929" i="1"/>
  <c r="AW8929" i="1"/>
  <c r="AY8929" i="1"/>
  <c r="AP8930" i="1"/>
  <c r="AQ8930" i="1"/>
  <c r="AR8930" i="1"/>
  <c r="AS8930" i="1"/>
  <c r="AT8930" i="1"/>
  <c r="AU8930" i="1"/>
  <c r="AV8930" i="1"/>
  <c r="AW8930" i="1"/>
  <c r="AY8930" i="1"/>
  <c r="AP8931" i="1"/>
  <c r="AQ8931" i="1"/>
  <c r="AR8931" i="1"/>
  <c r="AS8931" i="1"/>
  <c r="AT8931" i="1"/>
  <c r="AU8931" i="1"/>
  <c r="AV8931" i="1"/>
  <c r="AW8931" i="1"/>
  <c r="AY8931" i="1"/>
  <c r="AP8932" i="1"/>
  <c r="AQ8932" i="1"/>
  <c r="AR8932" i="1"/>
  <c r="AS8932" i="1"/>
  <c r="AT8932" i="1"/>
  <c r="AU8932" i="1"/>
  <c r="AV8932" i="1"/>
  <c r="AW8932" i="1"/>
  <c r="AY8932" i="1"/>
  <c r="AP8933" i="1"/>
  <c r="AQ8933" i="1"/>
  <c r="AR8933" i="1"/>
  <c r="AS8933" i="1"/>
  <c r="AT8933" i="1"/>
  <c r="AU8933" i="1"/>
  <c r="AV8933" i="1"/>
  <c r="AW8933" i="1"/>
  <c r="AY8933" i="1"/>
  <c r="AP8934" i="1"/>
  <c r="AQ8934" i="1"/>
  <c r="AR8934" i="1"/>
  <c r="AS8934" i="1"/>
  <c r="AT8934" i="1"/>
  <c r="AU8934" i="1"/>
  <c r="AV8934" i="1"/>
  <c r="AW8934" i="1"/>
  <c r="AY8934" i="1"/>
  <c r="AP8935" i="1"/>
  <c r="AQ8935" i="1"/>
  <c r="AR8935" i="1"/>
  <c r="AS8935" i="1"/>
  <c r="AT8935" i="1"/>
  <c r="AU8935" i="1"/>
  <c r="AV8935" i="1"/>
  <c r="AW8935" i="1"/>
  <c r="AY8935" i="1"/>
  <c r="AP8936" i="1"/>
  <c r="AQ8936" i="1"/>
  <c r="AR8936" i="1"/>
  <c r="AS8936" i="1"/>
  <c r="AT8936" i="1"/>
  <c r="AU8936" i="1"/>
  <c r="AV8936" i="1"/>
  <c r="AW8936" i="1"/>
  <c r="AY8936" i="1"/>
  <c r="AP8937" i="1"/>
  <c r="AQ8937" i="1"/>
  <c r="AR8937" i="1"/>
  <c r="AS8937" i="1"/>
  <c r="AT8937" i="1"/>
  <c r="AU8937" i="1"/>
  <c r="AV8937" i="1"/>
  <c r="AW8937" i="1"/>
  <c r="AY8937" i="1"/>
  <c r="AP8938" i="1"/>
  <c r="AQ8938" i="1"/>
  <c r="AR8938" i="1"/>
  <c r="AS8938" i="1"/>
  <c r="AT8938" i="1"/>
  <c r="AU8938" i="1"/>
  <c r="AV8938" i="1"/>
  <c r="AW8938" i="1"/>
  <c r="AY8938" i="1"/>
  <c r="AP8939" i="1"/>
  <c r="AQ8939" i="1"/>
  <c r="AR8939" i="1"/>
  <c r="AS8939" i="1"/>
  <c r="AT8939" i="1"/>
  <c r="AU8939" i="1"/>
  <c r="AV8939" i="1"/>
  <c r="AW8939" i="1"/>
  <c r="AY8939" i="1"/>
  <c r="AP8940" i="1"/>
  <c r="AQ8940" i="1"/>
  <c r="AR8940" i="1"/>
  <c r="AS8940" i="1"/>
  <c r="AT8940" i="1"/>
  <c r="AU8940" i="1"/>
  <c r="AV8940" i="1"/>
  <c r="AW8940" i="1"/>
  <c r="AY8940" i="1"/>
  <c r="AP8941" i="1"/>
  <c r="AQ8941" i="1"/>
  <c r="AR8941" i="1"/>
  <c r="AS8941" i="1"/>
  <c r="AT8941" i="1"/>
  <c r="AU8941" i="1"/>
  <c r="AV8941" i="1"/>
  <c r="AW8941" i="1"/>
  <c r="AY8941" i="1"/>
  <c r="AP8942" i="1"/>
  <c r="AQ8942" i="1"/>
  <c r="AR8942" i="1"/>
  <c r="AS8942" i="1"/>
  <c r="AT8942" i="1"/>
  <c r="AU8942" i="1"/>
  <c r="AV8942" i="1"/>
  <c r="AW8942" i="1"/>
  <c r="AY8942" i="1"/>
  <c r="AP8943" i="1"/>
  <c r="AQ8943" i="1"/>
  <c r="AR8943" i="1"/>
  <c r="AS8943" i="1"/>
  <c r="AT8943" i="1"/>
  <c r="AU8943" i="1"/>
  <c r="AV8943" i="1"/>
  <c r="AW8943" i="1"/>
  <c r="AY8943" i="1"/>
  <c r="AP8944" i="1"/>
  <c r="AQ8944" i="1"/>
  <c r="AR8944" i="1"/>
  <c r="AS8944" i="1"/>
  <c r="AT8944" i="1"/>
  <c r="AU8944" i="1"/>
  <c r="AV8944" i="1"/>
  <c r="AW8944" i="1"/>
  <c r="AY8944" i="1"/>
  <c r="AP8945" i="1"/>
  <c r="AQ8945" i="1"/>
  <c r="AR8945" i="1"/>
  <c r="AS8945" i="1"/>
  <c r="AT8945" i="1"/>
  <c r="AU8945" i="1"/>
  <c r="AV8945" i="1"/>
  <c r="AW8945" i="1"/>
  <c r="AY8945" i="1"/>
  <c r="AP8946" i="1"/>
  <c r="AQ8946" i="1"/>
  <c r="AR8946" i="1"/>
  <c r="AS8946" i="1"/>
  <c r="AT8946" i="1"/>
  <c r="AU8946" i="1"/>
  <c r="AV8946" i="1"/>
  <c r="AW8946" i="1"/>
  <c r="AY8946" i="1"/>
  <c r="AP8947" i="1"/>
  <c r="AQ8947" i="1"/>
  <c r="AR8947" i="1"/>
  <c r="AS8947" i="1"/>
  <c r="AT8947" i="1"/>
  <c r="AU8947" i="1"/>
  <c r="AV8947" i="1"/>
  <c r="AW8947" i="1"/>
  <c r="AY8947" i="1"/>
  <c r="AP8948" i="1"/>
  <c r="AQ8948" i="1"/>
  <c r="AR8948" i="1"/>
  <c r="AS8948" i="1"/>
  <c r="AT8948" i="1"/>
  <c r="AU8948" i="1"/>
  <c r="AV8948" i="1"/>
  <c r="AW8948" i="1"/>
  <c r="AY8948" i="1"/>
  <c r="AP8949" i="1"/>
  <c r="AQ8949" i="1"/>
  <c r="AR8949" i="1"/>
  <c r="AS8949" i="1"/>
  <c r="AT8949" i="1"/>
  <c r="AU8949" i="1"/>
  <c r="AV8949" i="1"/>
  <c r="AW8949" i="1"/>
  <c r="AY8949" i="1"/>
  <c r="AP8950" i="1"/>
  <c r="AQ8950" i="1"/>
  <c r="AR8950" i="1"/>
  <c r="AS8950" i="1"/>
  <c r="AT8950" i="1"/>
  <c r="AU8950" i="1"/>
  <c r="AV8950" i="1"/>
  <c r="AW8950" i="1"/>
  <c r="AY8950" i="1"/>
  <c r="AP8951" i="1"/>
  <c r="AQ8951" i="1"/>
  <c r="AR8951" i="1"/>
  <c r="AS8951" i="1"/>
  <c r="AT8951" i="1"/>
  <c r="AU8951" i="1"/>
  <c r="AV8951" i="1"/>
  <c r="AW8951" i="1"/>
  <c r="AY8951" i="1"/>
  <c r="AP8952" i="1"/>
  <c r="AQ8952" i="1"/>
  <c r="AR8952" i="1"/>
  <c r="AS8952" i="1"/>
  <c r="AT8952" i="1"/>
  <c r="AU8952" i="1"/>
  <c r="AV8952" i="1"/>
  <c r="AW8952" i="1"/>
  <c r="AY8952" i="1"/>
  <c r="AP8953" i="1"/>
  <c r="AQ8953" i="1"/>
  <c r="AR8953" i="1"/>
  <c r="AS8953" i="1"/>
  <c r="AT8953" i="1"/>
  <c r="AU8953" i="1"/>
  <c r="AV8953" i="1"/>
  <c r="AW8953" i="1"/>
  <c r="AY8953" i="1"/>
  <c r="AP8954" i="1"/>
  <c r="AQ8954" i="1"/>
  <c r="AR8954" i="1"/>
  <c r="AS8954" i="1"/>
  <c r="AT8954" i="1"/>
  <c r="AU8954" i="1"/>
  <c r="AV8954" i="1"/>
  <c r="AW8954" i="1"/>
  <c r="AY8954" i="1"/>
  <c r="AP8955" i="1"/>
  <c r="AQ8955" i="1"/>
  <c r="AR8955" i="1"/>
  <c r="AS8955" i="1"/>
  <c r="AT8955" i="1"/>
  <c r="AU8955" i="1"/>
  <c r="AV8955" i="1"/>
  <c r="AW8955" i="1"/>
  <c r="AY8955" i="1"/>
  <c r="AP8956" i="1"/>
  <c r="AQ8956" i="1"/>
  <c r="AR8956" i="1"/>
  <c r="AS8956" i="1"/>
  <c r="AT8956" i="1"/>
  <c r="AU8956" i="1"/>
  <c r="AV8956" i="1"/>
  <c r="AW8956" i="1"/>
  <c r="AY8956" i="1"/>
  <c r="AP8957" i="1"/>
  <c r="AQ8957" i="1"/>
  <c r="AR8957" i="1"/>
  <c r="AS8957" i="1"/>
  <c r="AT8957" i="1"/>
  <c r="AU8957" i="1"/>
  <c r="AV8957" i="1"/>
  <c r="AW8957" i="1"/>
  <c r="AY8957" i="1"/>
  <c r="AP8958" i="1"/>
  <c r="AQ8958" i="1"/>
  <c r="AR8958" i="1"/>
  <c r="AS8958" i="1"/>
  <c r="AT8958" i="1"/>
  <c r="AU8958" i="1"/>
  <c r="AV8958" i="1"/>
  <c r="AW8958" i="1"/>
  <c r="AY8958" i="1"/>
  <c r="AP8959" i="1"/>
  <c r="AQ8959" i="1"/>
  <c r="AR8959" i="1"/>
  <c r="AS8959" i="1"/>
  <c r="AT8959" i="1"/>
  <c r="AU8959" i="1"/>
  <c r="AV8959" i="1"/>
  <c r="AW8959" i="1"/>
  <c r="AY8959" i="1"/>
  <c r="AP8960" i="1"/>
  <c r="AQ8960" i="1"/>
  <c r="AR8960" i="1"/>
  <c r="AS8960" i="1"/>
  <c r="AT8960" i="1"/>
  <c r="AU8960" i="1"/>
  <c r="AV8960" i="1"/>
  <c r="AW8960" i="1"/>
  <c r="AY8960" i="1"/>
  <c r="AP8961" i="1"/>
  <c r="AQ8961" i="1"/>
  <c r="AR8961" i="1"/>
  <c r="AS8961" i="1"/>
  <c r="AT8961" i="1"/>
  <c r="AU8961" i="1"/>
  <c r="AV8961" i="1"/>
  <c r="AW8961" i="1"/>
  <c r="AY8961" i="1"/>
  <c r="AP8962" i="1"/>
  <c r="AQ8962" i="1"/>
  <c r="AR8962" i="1"/>
  <c r="AS8962" i="1"/>
  <c r="AT8962" i="1"/>
  <c r="AU8962" i="1"/>
  <c r="AV8962" i="1"/>
  <c r="AW8962" i="1"/>
  <c r="AY8962" i="1"/>
  <c r="AP8963" i="1"/>
  <c r="AQ8963" i="1"/>
  <c r="AR8963" i="1"/>
  <c r="AS8963" i="1"/>
  <c r="AT8963" i="1"/>
  <c r="AU8963" i="1"/>
  <c r="AV8963" i="1"/>
  <c r="AW8963" i="1"/>
  <c r="AY8963" i="1"/>
  <c r="AP8964" i="1"/>
  <c r="AQ8964" i="1"/>
  <c r="AR8964" i="1"/>
  <c r="AS8964" i="1"/>
  <c r="AT8964" i="1"/>
  <c r="AU8964" i="1"/>
  <c r="AV8964" i="1"/>
  <c r="AW8964" i="1"/>
  <c r="AY8964" i="1"/>
  <c r="AP8965" i="1"/>
  <c r="AQ8965" i="1"/>
  <c r="AR8965" i="1"/>
  <c r="AS8965" i="1"/>
  <c r="AT8965" i="1"/>
  <c r="AU8965" i="1"/>
  <c r="AV8965" i="1"/>
  <c r="AW8965" i="1"/>
  <c r="AY8965" i="1"/>
  <c r="AP8966" i="1"/>
  <c r="AQ8966" i="1"/>
  <c r="AR8966" i="1"/>
  <c r="AS8966" i="1"/>
  <c r="AT8966" i="1"/>
  <c r="AU8966" i="1"/>
  <c r="AV8966" i="1"/>
  <c r="AW8966" i="1"/>
  <c r="AY8966" i="1"/>
  <c r="AP8967" i="1"/>
  <c r="AQ8967" i="1"/>
  <c r="AR8967" i="1"/>
  <c r="AS8967" i="1"/>
  <c r="AT8967" i="1"/>
  <c r="AU8967" i="1"/>
  <c r="AV8967" i="1"/>
  <c r="AW8967" i="1"/>
  <c r="AY8967" i="1"/>
  <c r="AP8968" i="1"/>
  <c r="AQ8968" i="1"/>
  <c r="AR8968" i="1"/>
  <c r="AS8968" i="1"/>
  <c r="AT8968" i="1"/>
  <c r="AU8968" i="1"/>
  <c r="AV8968" i="1"/>
  <c r="AW8968" i="1"/>
  <c r="AY8968" i="1"/>
  <c r="AP8969" i="1"/>
  <c r="AQ8969" i="1"/>
  <c r="AR8969" i="1"/>
  <c r="AS8969" i="1"/>
  <c r="AT8969" i="1"/>
  <c r="AU8969" i="1"/>
  <c r="AV8969" i="1"/>
  <c r="AW8969" i="1"/>
  <c r="AY8969" i="1"/>
  <c r="AP8970" i="1"/>
  <c r="AQ8970" i="1"/>
  <c r="AR8970" i="1"/>
  <c r="AS8970" i="1"/>
  <c r="AT8970" i="1"/>
  <c r="AU8970" i="1"/>
  <c r="AV8970" i="1"/>
  <c r="AW8970" i="1"/>
  <c r="AY8970" i="1"/>
  <c r="AP8971" i="1"/>
  <c r="AQ8971" i="1"/>
  <c r="AR8971" i="1"/>
  <c r="AS8971" i="1"/>
  <c r="AT8971" i="1"/>
  <c r="AU8971" i="1"/>
  <c r="AV8971" i="1"/>
  <c r="AW8971" i="1"/>
  <c r="AY8971" i="1"/>
  <c r="AP8972" i="1"/>
  <c r="AQ8972" i="1"/>
  <c r="AR8972" i="1"/>
  <c r="AS8972" i="1"/>
  <c r="AT8972" i="1"/>
  <c r="AU8972" i="1"/>
  <c r="AV8972" i="1"/>
  <c r="AW8972" i="1"/>
  <c r="AY8972" i="1"/>
  <c r="AP8973" i="1"/>
  <c r="AQ8973" i="1"/>
  <c r="AR8973" i="1"/>
  <c r="AS8973" i="1"/>
  <c r="AT8973" i="1"/>
  <c r="AU8973" i="1"/>
  <c r="AV8973" i="1"/>
  <c r="AW8973" i="1"/>
  <c r="AY8973" i="1"/>
  <c r="AP8974" i="1"/>
  <c r="AQ8974" i="1"/>
  <c r="AR8974" i="1"/>
  <c r="AS8974" i="1"/>
  <c r="AT8974" i="1"/>
  <c r="AU8974" i="1"/>
  <c r="AV8974" i="1"/>
  <c r="AW8974" i="1"/>
  <c r="AY8974" i="1"/>
  <c r="AP8975" i="1"/>
  <c r="AQ8975" i="1"/>
  <c r="AR8975" i="1"/>
  <c r="AS8975" i="1"/>
  <c r="AT8975" i="1"/>
  <c r="AU8975" i="1"/>
  <c r="AV8975" i="1"/>
  <c r="AW8975" i="1"/>
  <c r="AY8975" i="1"/>
  <c r="AP8976" i="1"/>
  <c r="AQ8976" i="1"/>
  <c r="AR8976" i="1"/>
  <c r="AS8976" i="1"/>
  <c r="AT8976" i="1"/>
  <c r="AU8976" i="1"/>
  <c r="AV8976" i="1"/>
  <c r="AW8976" i="1"/>
  <c r="AY8976" i="1"/>
  <c r="AP8977" i="1"/>
  <c r="AQ8977" i="1"/>
  <c r="AR8977" i="1"/>
  <c r="AS8977" i="1"/>
  <c r="AT8977" i="1"/>
  <c r="AU8977" i="1"/>
  <c r="AV8977" i="1"/>
  <c r="AW8977" i="1"/>
  <c r="AY8977" i="1"/>
  <c r="AP8978" i="1"/>
  <c r="AQ8978" i="1"/>
  <c r="AR8978" i="1"/>
  <c r="AS8978" i="1"/>
  <c r="AT8978" i="1"/>
  <c r="AU8978" i="1"/>
  <c r="AV8978" i="1"/>
  <c r="AW8978" i="1"/>
  <c r="AY8978" i="1"/>
  <c r="AP8979" i="1"/>
  <c r="AQ8979" i="1"/>
  <c r="AR8979" i="1"/>
  <c r="AS8979" i="1"/>
  <c r="AT8979" i="1"/>
  <c r="AU8979" i="1"/>
  <c r="AV8979" i="1"/>
  <c r="AW8979" i="1"/>
  <c r="AY8979" i="1"/>
  <c r="AP8980" i="1"/>
  <c r="AQ8980" i="1"/>
  <c r="AR8980" i="1"/>
  <c r="AS8980" i="1"/>
  <c r="AT8980" i="1"/>
  <c r="AU8980" i="1"/>
  <c r="AV8980" i="1"/>
  <c r="AW8980" i="1"/>
  <c r="AY8980" i="1"/>
  <c r="AP8981" i="1"/>
  <c r="AQ8981" i="1"/>
  <c r="AR8981" i="1"/>
  <c r="AS8981" i="1"/>
  <c r="AT8981" i="1"/>
  <c r="AU8981" i="1"/>
  <c r="AV8981" i="1"/>
  <c r="AW8981" i="1"/>
  <c r="AY8981" i="1"/>
  <c r="AP8982" i="1"/>
  <c r="AQ8982" i="1"/>
  <c r="AR8982" i="1"/>
  <c r="AS8982" i="1"/>
  <c r="AT8982" i="1"/>
  <c r="AU8982" i="1"/>
  <c r="AV8982" i="1"/>
  <c r="AW8982" i="1"/>
  <c r="AY8982" i="1"/>
  <c r="AP8983" i="1"/>
  <c r="AQ8983" i="1"/>
  <c r="AR8983" i="1"/>
  <c r="AS8983" i="1"/>
  <c r="AT8983" i="1"/>
  <c r="AU8983" i="1"/>
  <c r="AV8983" i="1"/>
  <c r="AW8983" i="1"/>
  <c r="AY8983" i="1"/>
  <c r="AP8984" i="1"/>
  <c r="AQ8984" i="1"/>
  <c r="AR8984" i="1"/>
  <c r="AS8984" i="1"/>
  <c r="AT8984" i="1"/>
  <c r="AU8984" i="1"/>
  <c r="AV8984" i="1"/>
  <c r="AW8984" i="1"/>
  <c r="AY8984" i="1"/>
  <c r="AP8985" i="1"/>
  <c r="AQ8985" i="1"/>
  <c r="AR8985" i="1"/>
  <c r="AS8985" i="1"/>
  <c r="AT8985" i="1"/>
  <c r="AU8985" i="1"/>
  <c r="AV8985" i="1"/>
  <c r="AW8985" i="1"/>
  <c r="AY8985" i="1"/>
  <c r="AP8986" i="1"/>
  <c r="AQ8986" i="1"/>
  <c r="AR8986" i="1"/>
  <c r="AS8986" i="1"/>
  <c r="AT8986" i="1"/>
  <c r="AU8986" i="1"/>
  <c r="AV8986" i="1"/>
  <c r="AW8986" i="1"/>
  <c r="AY8986" i="1"/>
  <c r="AP8987" i="1"/>
  <c r="AQ8987" i="1"/>
  <c r="AR8987" i="1"/>
  <c r="AS8987" i="1"/>
  <c r="AT8987" i="1"/>
  <c r="AU8987" i="1"/>
  <c r="AV8987" i="1"/>
  <c r="AW8987" i="1"/>
  <c r="AY8987" i="1"/>
  <c r="AP8988" i="1"/>
  <c r="AQ8988" i="1"/>
  <c r="AR8988" i="1"/>
  <c r="AS8988" i="1"/>
  <c r="AT8988" i="1"/>
  <c r="AU8988" i="1"/>
  <c r="AV8988" i="1"/>
  <c r="AW8988" i="1"/>
  <c r="AY8988" i="1"/>
  <c r="AP8989" i="1"/>
  <c r="AQ8989" i="1"/>
  <c r="AR8989" i="1"/>
  <c r="AS8989" i="1"/>
  <c r="AT8989" i="1"/>
  <c r="AU8989" i="1"/>
  <c r="AV8989" i="1"/>
  <c r="AW8989" i="1"/>
  <c r="AY8989" i="1"/>
  <c r="AP8990" i="1"/>
  <c r="AQ8990" i="1"/>
  <c r="AR8990" i="1"/>
  <c r="AS8990" i="1"/>
  <c r="AT8990" i="1"/>
  <c r="AU8990" i="1"/>
  <c r="AV8990" i="1"/>
  <c r="AW8990" i="1"/>
  <c r="AY8990" i="1"/>
  <c r="AP8991" i="1"/>
  <c r="AQ8991" i="1"/>
  <c r="AR8991" i="1"/>
  <c r="AS8991" i="1"/>
  <c r="AT8991" i="1"/>
  <c r="AU8991" i="1"/>
  <c r="AV8991" i="1"/>
  <c r="AW8991" i="1"/>
  <c r="AY8991" i="1"/>
  <c r="AP8992" i="1"/>
  <c r="AQ8992" i="1"/>
  <c r="AR8992" i="1"/>
  <c r="AS8992" i="1"/>
  <c r="AT8992" i="1"/>
  <c r="AU8992" i="1"/>
  <c r="AV8992" i="1"/>
  <c r="AW8992" i="1"/>
  <c r="AY8992" i="1"/>
  <c r="AP8993" i="1"/>
  <c r="AQ8993" i="1"/>
  <c r="AR8993" i="1"/>
  <c r="AS8993" i="1"/>
  <c r="AT8993" i="1"/>
  <c r="AU8993" i="1"/>
  <c r="AV8993" i="1"/>
  <c r="AW8993" i="1"/>
  <c r="AY8993" i="1"/>
  <c r="AP8994" i="1"/>
  <c r="AQ8994" i="1"/>
  <c r="AR8994" i="1"/>
  <c r="AS8994" i="1"/>
  <c r="AT8994" i="1"/>
  <c r="AU8994" i="1"/>
  <c r="AV8994" i="1"/>
  <c r="AW8994" i="1"/>
  <c r="AY8994" i="1"/>
  <c r="AP8995" i="1"/>
  <c r="AQ8995" i="1"/>
  <c r="AR8995" i="1"/>
  <c r="AS8995" i="1"/>
  <c r="AT8995" i="1"/>
  <c r="AU8995" i="1"/>
  <c r="AV8995" i="1"/>
  <c r="AW8995" i="1"/>
  <c r="AY8995" i="1"/>
  <c r="AP8996" i="1"/>
  <c r="AQ8996" i="1"/>
  <c r="AR8996" i="1"/>
  <c r="AS8996" i="1"/>
  <c r="AT8996" i="1"/>
  <c r="AU8996" i="1"/>
  <c r="AV8996" i="1"/>
  <c r="AW8996" i="1"/>
  <c r="AY8996" i="1"/>
  <c r="AP8997" i="1"/>
  <c r="AQ8997" i="1"/>
  <c r="AR8997" i="1"/>
  <c r="AS8997" i="1"/>
  <c r="AT8997" i="1"/>
  <c r="AU8997" i="1"/>
  <c r="AV8997" i="1"/>
  <c r="AW8997" i="1"/>
  <c r="AY8997" i="1"/>
  <c r="AP8998" i="1"/>
  <c r="AQ8998" i="1"/>
  <c r="AR8998" i="1"/>
  <c r="AS8998" i="1"/>
  <c r="AT8998" i="1"/>
  <c r="AU8998" i="1"/>
  <c r="AV8998" i="1"/>
  <c r="AW8998" i="1"/>
  <c r="AY8998" i="1"/>
  <c r="AP8999" i="1"/>
  <c r="AQ8999" i="1"/>
  <c r="AR8999" i="1"/>
  <c r="AS8999" i="1"/>
  <c r="AT8999" i="1"/>
  <c r="AU8999" i="1"/>
  <c r="AV8999" i="1"/>
  <c r="AW8999" i="1"/>
  <c r="AY8999" i="1"/>
  <c r="AP9000" i="1"/>
  <c r="AQ9000" i="1"/>
  <c r="AR9000" i="1"/>
  <c r="AS9000" i="1"/>
  <c r="AT9000" i="1"/>
  <c r="AU9000" i="1"/>
  <c r="AV9000" i="1"/>
  <c r="AW9000" i="1"/>
  <c r="AY9000" i="1"/>
  <c r="AP9001" i="1"/>
  <c r="AQ9001" i="1"/>
  <c r="AR9001" i="1"/>
  <c r="AS9001" i="1"/>
  <c r="AT9001" i="1"/>
  <c r="AU9001" i="1"/>
  <c r="AV9001" i="1"/>
  <c r="AW9001" i="1"/>
  <c r="AY9001" i="1"/>
  <c r="AP9002" i="1"/>
  <c r="AQ9002" i="1"/>
  <c r="AR9002" i="1"/>
  <c r="AS9002" i="1"/>
  <c r="AT9002" i="1"/>
  <c r="AU9002" i="1"/>
  <c r="AV9002" i="1"/>
  <c r="AW9002" i="1"/>
  <c r="AY9002" i="1"/>
  <c r="AP9003" i="1"/>
  <c r="AQ9003" i="1"/>
  <c r="AR9003" i="1"/>
  <c r="AS9003" i="1"/>
  <c r="AT9003" i="1"/>
  <c r="AU9003" i="1"/>
  <c r="AV9003" i="1"/>
  <c r="AW9003" i="1"/>
  <c r="AY9003" i="1"/>
  <c r="AP9004" i="1"/>
  <c r="AQ9004" i="1"/>
  <c r="AR9004" i="1"/>
  <c r="AS9004" i="1"/>
  <c r="AT9004" i="1"/>
  <c r="AU9004" i="1"/>
  <c r="AV9004" i="1"/>
  <c r="AW9004" i="1"/>
  <c r="AY9004" i="1"/>
  <c r="AP9005" i="1"/>
  <c r="AQ9005" i="1"/>
  <c r="AR9005" i="1"/>
  <c r="AS9005" i="1"/>
  <c r="AT9005" i="1"/>
  <c r="AU9005" i="1"/>
  <c r="AV9005" i="1"/>
  <c r="AW9005" i="1"/>
  <c r="AY9005" i="1"/>
  <c r="AP9006" i="1"/>
  <c r="AQ9006" i="1"/>
  <c r="AR9006" i="1"/>
  <c r="AS9006" i="1"/>
  <c r="AT9006" i="1"/>
  <c r="AU9006" i="1"/>
  <c r="AV9006" i="1"/>
  <c r="AW9006" i="1"/>
  <c r="AY9006" i="1"/>
  <c r="AP9007" i="1"/>
  <c r="AQ9007" i="1"/>
  <c r="AR9007" i="1"/>
  <c r="AS9007" i="1"/>
  <c r="AT9007" i="1"/>
  <c r="AU9007" i="1"/>
  <c r="AV9007" i="1"/>
  <c r="AW9007" i="1"/>
  <c r="AY9007" i="1"/>
  <c r="AP9008" i="1"/>
  <c r="AQ9008" i="1"/>
  <c r="AR9008" i="1"/>
  <c r="AS9008" i="1"/>
  <c r="AT9008" i="1"/>
  <c r="AU9008" i="1"/>
  <c r="AV9008" i="1"/>
  <c r="AW9008" i="1"/>
  <c r="AY9008" i="1"/>
  <c r="AP9009" i="1"/>
  <c r="AQ9009" i="1"/>
  <c r="AR9009" i="1"/>
  <c r="AS9009" i="1"/>
  <c r="AT9009" i="1"/>
  <c r="AU9009" i="1"/>
  <c r="AV9009" i="1"/>
  <c r="AW9009" i="1"/>
  <c r="AY9009" i="1"/>
  <c r="AP9010" i="1"/>
  <c r="AQ9010" i="1"/>
  <c r="AR9010" i="1"/>
  <c r="AS9010" i="1"/>
  <c r="AT9010" i="1"/>
  <c r="AU9010" i="1"/>
  <c r="AV9010" i="1"/>
  <c r="AW9010" i="1"/>
  <c r="AY9010" i="1"/>
  <c r="AP9011" i="1"/>
  <c r="AQ9011" i="1"/>
  <c r="AR9011" i="1"/>
  <c r="AS9011" i="1"/>
  <c r="AT9011" i="1"/>
  <c r="AU9011" i="1"/>
  <c r="AV9011" i="1"/>
  <c r="AW9011" i="1"/>
  <c r="AY9011" i="1"/>
  <c r="AP9012" i="1"/>
  <c r="AQ9012" i="1"/>
  <c r="AR9012" i="1"/>
  <c r="AS9012" i="1"/>
  <c r="AT9012" i="1"/>
  <c r="AU9012" i="1"/>
  <c r="AV9012" i="1"/>
  <c r="AW9012" i="1"/>
  <c r="AY9012" i="1"/>
  <c r="AP9013" i="1"/>
  <c r="AQ9013" i="1"/>
  <c r="AR9013" i="1"/>
  <c r="AS9013" i="1"/>
  <c r="AT9013" i="1"/>
  <c r="AU9013" i="1"/>
  <c r="AV9013" i="1"/>
  <c r="AW9013" i="1"/>
  <c r="AY9013" i="1"/>
  <c r="AP9014" i="1"/>
  <c r="AQ9014" i="1"/>
  <c r="AR9014" i="1"/>
  <c r="AS9014" i="1"/>
  <c r="AT9014" i="1"/>
  <c r="AU9014" i="1"/>
  <c r="AV9014" i="1"/>
  <c r="AW9014" i="1"/>
  <c r="AY9014" i="1"/>
  <c r="AP9015" i="1"/>
  <c r="AQ9015" i="1"/>
  <c r="AR9015" i="1"/>
  <c r="AS9015" i="1"/>
  <c r="AT9015" i="1"/>
  <c r="AU9015" i="1"/>
  <c r="AV9015" i="1"/>
  <c r="AW9015" i="1"/>
  <c r="AY9015" i="1"/>
  <c r="AP9016" i="1"/>
  <c r="AQ9016" i="1"/>
  <c r="AR9016" i="1"/>
  <c r="AS9016" i="1"/>
  <c r="AT9016" i="1"/>
  <c r="AU9016" i="1"/>
  <c r="AV9016" i="1"/>
  <c r="AW9016" i="1"/>
  <c r="AY9016" i="1"/>
  <c r="AP9017" i="1"/>
  <c r="AQ9017" i="1"/>
  <c r="AR9017" i="1"/>
  <c r="AS9017" i="1"/>
  <c r="AT9017" i="1"/>
  <c r="AU9017" i="1"/>
  <c r="AV9017" i="1"/>
  <c r="AW9017" i="1"/>
  <c r="AY9017" i="1"/>
  <c r="AP9018" i="1"/>
  <c r="AQ9018" i="1"/>
  <c r="AR9018" i="1"/>
  <c r="AS9018" i="1"/>
  <c r="AT9018" i="1"/>
  <c r="AU9018" i="1"/>
  <c r="AV9018" i="1"/>
  <c r="AW9018" i="1"/>
  <c r="AY9018" i="1"/>
  <c r="AP9019" i="1"/>
  <c r="AQ9019" i="1"/>
  <c r="AR9019" i="1"/>
  <c r="AS9019" i="1"/>
  <c r="AT9019" i="1"/>
  <c r="AU9019" i="1"/>
  <c r="AV9019" i="1"/>
  <c r="AW9019" i="1"/>
  <c r="AY9019" i="1"/>
  <c r="AP9020" i="1"/>
  <c r="AQ9020" i="1"/>
  <c r="AR9020" i="1"/>
  <c r="AS9020" i="1"/>
  <c r="AT9020" i="1"/>
  <c r="AU9020" i="1"/>
  <c r="AV9020" i="1"/>
  <c r="AW9020" i="1"/>
  <c r="AY9020" i="1"/>
  <c r="AP9021" i="1"/>
  <c r="AQ9021" i="1"/>
  <c r="AR9021" i="1"/>
  <c r="AS9021" i="1"/>
  <c r="AT9021" i="1"/>
  <c r="AU9021" i="1"/>
  <c r="AV9021" i="1"/>
  <c r="AW9021" i="1"/>
  <c r="AY9021" i="1"/>
  <c r="AP9022" i="1"/>
  <c r="AQ9022" i="1"/>
  <c r="AR9022" i="1"/>
  <c r="AS9022" i="1"/>
  <c r="AT9022" i="1"/>
  <c r="AU9022" i="1"/>
  <c r="AV9022" i="1"/>
  <c r="AW9022" i="1"/>
  <c r="AY9022" i="1"/>
  <c r="AP9023" i="1"/>
  <c r="AQ9023" i="1"/>
  <c r="AR9023" i="1"/>
  <c r="AS9023" i="1"/>
  <c r="AT9023" i="1"/>
  <c r="AU9023" i="1"/>
  <c r="AV9023" i="1"/>
  <c r="AW9023" i="1"/>
  <c r="AY9023" i="1"/>
  <c r="AP9024" i="1"/>
  <c r="AQ9024" i="1"/>
  <c r="AR9024" i="1"/>
  <c r="AS9024" i="1"/>
  <c r="AT9024" i="1"/>
  <c r="AU9024" i="1"/>
  <c r="AV9024" i="1"/>
  <c r="AW9024" i="1"/>
  <c r="AY9024" i="1"/>
  <c r="AP9025" i="1"/>
  <c r="AQ9025" i="1"/>
  <c r="AR9025" i="1"/>
  <c r="AS9025" i="1"/>
  <c r="AT9025" i="1"/>
  <c r="AU9025" i="1"/>
  <c r="AV9025" i="1"/>
  <c r="AW9025" i="1"/>
  <c r="AY9025" i="1"/>
  <c r="AP9026" i="1"/>
  <c r="AQ9026" i="1"/>
  <c r="AR9026" i="1"/>
  <c r="AS9026" i="1"/>
  <c r="AT9026" i="1"/>
  <c r="AU9026" i="1"/>
  <c r="AV9026" i="1"/>
  <c r="AW9026" i="1"/>
  <c r="AY9026" i="1"/>
  <c r="AP9027" i="1"/>
  <c r="AQ9027" i="1"/>
  <c r="AR9027" i="1"/>
  <c r="AS9027" i="1"/>
  <c r="AT9027" i="1"/>
  <c r="AU9027" i="1"/>
  <c r="AV9027" i="1"/>
  <c r="AW9027" i="1"/>
  <c r="AY9027" i="1"/>
  <c r="AP9028" i="1"/>
  <c r="AQ9028" i="1"/>
  <c r="AR9028" i="1"/>
  <c r="AS9028" i="1"/>
  <c r="AT9028" i="1"/>
  <c r="AU9028" i="1"/>
  <c r="AV9028" i="1"/>
  <c r="AW9028" i="1"/>
  <c r="AY9028" i="1"/>
  <c r="AP9029" i="1"/>
  <c r="AQ9029" i="1"/>
  <c r="AR9029" i="1"/>
  <c r="AS9029" i="1"/>
  <c r="AT9029" i="1"/>
  <c r="AU9029" i="1"/>
  <c r="AV9029" i="1"/>
  <c r="AW9029" i="1"/>
  <c r="AY9029" i="1"/>
  <c r="AP9030" i="1"/>
  <c r="AQ9030" i="1"/>
  <c r="AR9030" i="1"/>
  <c r="AS9030" i="1"/>
  <c r="AT9030" i="1"/>
  <c r="AU9030" i="1"/>
  <c r="AV9030" i="1"/>
  <c r="AW9030" i="1"/>
  <c r="AY9030" i="1"/>
  <c r="AP9031" i="1"/>
  <c r="AQ9031" i="1"/>
  <c r="AR9031" i="1"/>
  <c r="AS9031" i="1"/>
  <c r="AT9031" i="1"/>
  <c r="AU9031" i="1"/>
  <c r="AV9031" i="1"/>
  <c r="AW9031" i="1"/>
  <c r="AY9031" i="1"/>
  <c r="AP9032" i="1"/>
  <c r="AQ9032" i="1"/>
  <c r="AR9032" i="1"/>
  <c r="AS9032" i="1"/>
  <c r="AT9032" i="1"/>
  <c r="AU9032" i="1"/>
  <c r="AV9032" i="1"/>
  <c r="AW9032" i="1"/>
  <c r="AY9032" i="1"/>
  <c r="AP9033" i="1"/>
  <c r="AQ9033" i="1"/>
  <c r="AR9033" i="1"/>
  <c r="AS9033" i="1"/>
  <c r="AT9033" i="1"/>
  <c r="AU9033" i="1"/>
  <c r="AV9033" i="1"/>
  <c r="AW9033" i="1"/>
  <c r="AY9033" i="1"/>
  <c r="AP9034" i="1"/>
  <c r="AQ9034" i="1"/>
  <c r="AR9034" i="1"/>
  <c r="AS9034" i="1"/>
  <c r="AT9034" i="1"/>
  <c r="AU9034" i="1"/>
  <c r="AV9034" i="1"/>
  <c r="AW9034" i="1"/>
  <c r="AY9034" i="1"/>
  <c r="AP9035" i="1"/>
  <c r="AQ9035" i="1"/>
  <c r="AR9035" i="1"/>
  <c r="AS9035" i="1"/>
  <c r="AT9035" i="1"/>
  <c r="AU9035" i="1"/>
  <c r="AV9035" i="1"/>
  <c r="AW9035" i="1"/>
  <c r="AY9035" i="1"/>
  <c r="AP9036" i="1"/>
  <c r="AQ9036" i="1"/>
  <c r="AR9036" i="1"/>
  <c r="AS9036" i="1"/>
  <c r="AT9036" i="1"/>
  <c r="AU9036" i="1"/>
  <c r="AV9036" i="1"/>
  <c r="AW9036" i="1"/>
  <c r="AY9036" i="1"/>
  <c r="AP9037" i="1"/>
  <c r="AQ9037" i="1"/>
  <c r="AR9037" i="1"/>
  <c r="AS9037" i="1"/>
  <c r="AT9037" i="1"/>
  <c r="AU9037" i="1"/>
  <c r="AV9037" i="1"/>
  <c r="AW9037" i="1"/>
  <c r="AY9037" i="1"/>
  <c r="AP9038" i="1"/>
  <c r="AQ9038" i="1"/>
  <c r="AR9038" i="1"/>
  <c r="AS9038" i="1"/>
  <c r="AT9038" i="1"/>
  <c r="AU9038" i="1"/>
  <c r="AV9038" i="1"/>
  <c r="AW9038" i="1"/>
  <c r="AY9038" i="1"/>
  <c r="AP9039" i="1"/>
  <c r="AQ9039" i="1"/>
  <c r="AR9039" i="1"/>
  <c r="AS9039" i="1"/>
  <c r="AT9039" i="1"/>
  <c r="AU9039" i="1"/>
  <c r="AV9039" i="1"/>
  <c r="AW9039" i="1"/>
  <c r="AY9039" i="1"/>
  <c r="AP9040" i="1"/>
  <c r="AQ9040" i="1"/>
  <c r="AR9040" i="1"/>
  <c r="AS9040" i="1"/>
  <c r="AT9040" i="1"/>
  <c r="AU9040" i="1"/>
  <c r="AV9040" i="1"/>
  <c r="AW9040" i="1"/>
  <c r="AY9040" i="1"/>
  <c r="AP9041" i="1"/>
  <c r="AQ9041" i="1"/>
  <c r="AR9041" i="1"/>
  <c r="AS9041" i="1"/>
  <c r="AT9041" i="1"/>
  <c r="AU9041" i="1"/>
  <c r="AV9041" i="1"/>
  <c r="AW9041" i="1"/>
  <c r="AY9041" i="1"/>
  <c r="AP9042" i="1"/>
  <c r="AQ9042" i="1"/>
  <c r="AR9042" i="1"/>
  <c r="AS9042" i="1"/>
  <c r="AT9042" i="1"/>
  <c r="AU9042" i="1"/>
  <c r="AV9042" i="1"/>
  <c r="AW9042" i="1"/>
  <c r="AY9042" i="1"/>
  <c r="AP9043" i="1"/>
  <c r="AQ9043" i="1"/>
  <c r="AR9043" i="1"/>
  <c r="AS9043" i="1"/>
  <c r="AT9043" i="1"/>
  <c r="AU9043" i="1"/>
  <c r="AV9043" i="1"/>
  <c r="AW9043" i="1"/>
  <c r="AY9043" i="1"/>
  <c r="AP9044" i="1"/>
  <c r="AQ9044" i="1"/>
  <c r="AR9044" i="1"/>
  <c r="AS9044" i="1"/>
  <c r="AT9044" i="1"/>
  <c r="AU9044" i="1"/>
  <c r="AV9044" i="1"/>
  <c r="AW9044" i="1"/>
  <c r="AY9044" i="1"/>
  <c r="AP9045" i="1"/>
  <c r="AQ9045" i="1"/>
  <c r="AR9045" i="1"/>
  <c r="AS9045" i="1"/>
  <c r="AT9045" i="1"/>
  <c r="AU9045" i="1"/>
  <c r="AV9045" i="1"/>
  <c r="AW9045" i="1"/>
  <c r="AY9045" i="1"/>
  <c r="AP9046" i="1"/>
  <c r="AQ9046" i="1"/>
  <c r="AR9046" i="1"/>
  <c r="AS9046" i="1"/>
  <c r="AT9046" i="1"/>
  <c r="AU9046" i="1"/>
  <c r="AV9046" i="1"/>
  <c r="AW9046" i="1"/>
  <c r="AY9046" i="1"/>
  <c r="AP9047" i="1"/>
  <c r="AQ9047" i="1"/>
  <c r="AR9047" i="1"/>
  <c r="AS9047" i="1"/>
  <c r="AT9047" i="1"/>
  <c r="AU9047" i="1"/>
  <c r="AV9047" i="1"/>
  <c r="AW9047" i="1"/>
  <c r="AY9047" i="1"/>
  <c r="AP9048" i="1"/>
  <c r="AQ9048" i="1"/>
  <c r="AR9048" i="1"/>
  <c r="AS9048" i="1"/>
  <c r="AT9048" i="1"/>
  <c r="AU9048" i="1"/>
  <c r="AV9048" i="1"/>
  <c r="AW9048" i="1"/>
  <c r="AY9048" i="1"/>
  <c r="AP9049" i="1"/>
  <c r="AQ9049" i="1"/>
  <c r="AR9049" i="1"/>
  <c r="AS9049" i="1"/>
  <c r="AT9049" i="1"/>
  <c r="AU9049" i="1"/>
  <c r="AV9049" i="1"/>
  <c r="AW9049" i="1"/>
  <c r="AY9049" i="1"/>
  <c r="AP9050" i="1"/>
  <c r="AQ9050" i="1"/>
  <c r="AR9050" i="1"/>
  <c r="AS9050" i="1"/>
  <c r="AT9050" i="1"/>
  <c r="AU9050" i="1"/>
  <c r="AV9050" i="1"/>
  <c r="AW9050" i="1"/>
  <c r="AY9050" i="1"/>
  <c r="AP9051" i="1"/>
  <c r="AQ9051" i="1"/>
  <c r="AR9051" i="1"/>
  <c r="AS9051" i="1"/>
  <c r="AT9051" i="1"/>
  <c r="AU9051" i="1"/>
  <c r="AV9051" i="1"/>
  <c r="AW9051" i="1"/>
  <c r="AY9051" i="1"/>
  <c r="AP9052" i="1"/>
  <c r="AQ9052" i="1"/>
  <c r="AR9052" i="1"/>
  <c r="AS9052" i="1"/>
  <c r="AT9052" i="1"/>
  <c r="AU9052" i="1"/>
  <c r="AV9052" i="1"/>
  <c r="AW9052" i="1"/>
  <c r="AY9052" i="1"/>
  <c r="AP9053" i="1"/>
  <c r="AQ9053" i="1"/>
  <c r="AR9053" i="1"/>
  <c r="AS9053" i="1"/>
  <c r="AT9053" i="1"/>
  <c r="AU9053" i="1"/>
  <c r="AV9053" i="1"/>
  <c r="AW9053" i="1"/>
  <c r="AY9053" i="1"/>
  <c r="AP9054" i="1"/>
  <c r="AQ9054" i="1"/>
  <c r="AR9054" i="1"/>
  <c r="AS9054" i="1"/>
  <c r="AT9054" i="1"/>
  <c r="AU9054" i="1"/>
  <c r="AV9054" i="1"/>
  <c r="AW9054" i="1"/>
  <c r="AY9054" i="1"/>
  <c r="AP9055" i="1"/>
  <c r="AQ9055" i="1"/>
  <c r="AR9055" i="1"/>
  <c r="AS9055" i="1"/>
  <c r="AT9055" i="1"/>
  <c r="AU9055" i="1"/>
  <c r="AV9055" i="1"/>
  <c r="AW9055" i="1"/>
  <c r="AY9055" i="1"/>
  <c r="AP9056" i="1"/>
  <c r="AQ9056" i="1"/>
  <c r="AR9056" i="1"/>
  <c r="AS9056" i="1"/>
  <c r="AT9056" i="1"/>
  <c r="AU9056" i="1"/>
  <c r="AV9056" i="1"/>
  <c r="AW9056" i="1"/>
  <c r="AY9056" i="1"/>
  <c r="AP9057" i="1"/>
  <c r="AQ9057" i="1"/>
  <c r="AR9057" i="1"/>
  <c r="AS9057" i="1"/>
  <c r="AT9057" i="1"/>
  <c r="AU9057" i="1"/>
  <c r="AV9057" i="1"/>
  <c r="AW9057" i="1"/>
  <c r="AY9057" i="1"/>
  <c r="AP9058" i="1"/>
  <c r="AQ9058" i="1"/>
  <c r="AR9058" i="1"/>
  <c r="AS9058" i="1"/>
  <c r="AT9058" i="1"/>
  <c r="AU9058" i="1"/>
  <c r="AV9058" i="1"/>
  <c r="AW9058" i="1"/>
  <c r="AY9058" i="1"/>
  <c r="AP9059" i="1"/>
  <c r="AQ9059" i="1"/>
  <c r="AR9059" i="1"/>
  <c r="AS9059" i="1"/>
  <c r="AT9059" i="1"/>
  <c r="AU9059" i="1"/>
  <c r="AV9059" i="1"/>
  <c r="AW9059" i="1"/>
  <c r="AY9059" i="1"/>
  <c r="AP9060" i="1"/>
  <c r="AQ9060" i="1"/>
  <c r="AR9060" i="1"/>
  <c r="AS9060" i="1"/>
  <c r="AT9060" i="1"/>
  <c r="AU9060" i="1"/>
  <c r="AV9060" i="1"/>
  <c r="AW9060" i="1"/>
  <c r="AY9060" i="1"/>
  <c r="AP9061" i="1"/>
  <c r="AQ9061" i="1"/>
  <c r="AR9061" i="1"/>
  <c r="AS9061" i="1"/>
  <c r="AT9061" i="1"/>
  <c r="AU9061" i="1"/>
  <c r="AV9061" i="1"/>
  <c r="AW9061" i="1"/>
  <c r="AY9061" i="1"/>
  <c r="AP9062" i="1"/>
  <c r="AQ9062" i="1"/>
  <c r="AR9062" i="1"/>
  <c r="AS9062" i="1"/>
  <c r="AT9062" i="1"/>
  <c r="AU9062" i="1"/>
  <c r="AV9062" i="1"/>
  <c r="AW9062" i="1"/>
  <c r="AY9062" i="1"/>
  <c r="AP9063" i="1"/>
  <c r="AQ9063" i="1"/>
  <c r="AR9063" i="1"/>
  <c r="AS9063" i="1"/>
  <c r="AT9063" i="1"/>
  <c r="AU9063" i="1"/>
  <c r="AV9063" i="1"/>
  <c r="AW9063" i="1"/>
  <c r="AY9063" i="1"/>
  <c r="AP9064" i="1"/>
  <c r="AQ9064" i="1"/>
  <c r="AR9064" i="1"/>
  <c r="AS9064" i="1"/>
  <c r="AT9064" i="1"/>
  <c r="AU9064" i="1"/>
  <c r="AV9064" i="1"/>
  <c r="AW9064" i="1"/>
  <c r="AY9064" i="1"/>
  <c r="AP9065" i="1"/>
  <c r="AQ9065" i="1"/>
  <c r="AR9065" i="1"/>
  <c r="AS9065" i="1"/>
  <c r="AT9065" i="1"/>
  <c r="AU9065" i="1"/>
  <c r="AV9065" i="1"/>
  <c r="AW9065" i="1"/>
  <c r="AY9065" i="1"/>
  <c r="AP9066" i="1"/>
  <c r="AQ9066" i="1"/>
  <c r="AR9066" i="1"/>
  <c r="AS9066" i="1"/>
  <c r="AT9066" i="1"/>
  <c r="AU9066" i="1"/>
  <c r="AV9066" i="1"/>
  <c r="AW9066" i="1"/>
  <c r="AY9066" i="1"/>
  <c r="AP9067" i="1"/>
  <c r="AQ9067" i="1"/>
  <c r="AR9067" i="1"/>
  <c r="AS9067" i="1"/>
  <c r="AT9067" i="1"/>
  <c r="AU9067" i="1"/>
  <c r="AV9067" i="1"/>
  <c r="AW9067" i="1"/>
  <c r="AY9067" i="1"/>
  <c r="AP9068" i="1"/>
  <c r="AQ9068" i="1"/>
  <c r="AR9068" i="1"/>
  <c r="AS9068" i="1"/>
  <c r="AT9068" i="1"/>
  <c r="AU9068" i="1"/>
  <c r="AV9068" i="1"/>
  <c r="AW9068" i="1"/>
  <c r="AY9068" i="1"/>
  <c r="AP9069" i="1"/>
  <c r="AQ9069" i="1"/>
  <c r="AR9069" i="1"/>
  <c r="AS9069" i="1"/>
  <c r="AT9069" i="1"/>
  <c r="AU9069" i="1"/>
  <c r="AV9069" i="1"/>
  <c r="AW9069" i="1"/>
  <c r="AY9069" i="1"/>
  <c r="AP9070" i="1"/>
  <c r="AQ9070" i="1"/>
  <c r="AR9070" i="1"/>
  <c r="AS9070" i="1"/>
  <c r="AT9070" i="1"/>
  <c r="AU9070" i="1"/>
  <c r="AV9070" i="1"/>
  <c r="AW9070" i="1"/>
  <c r="AY9070" i="1"/>
  <c r="AP9071" i="1"/>
  <c r="AQ9071" i="1"/>
  <c r="AR9071" i="1"/>
  <c r="AS9071" i="1"/>
  <c r="AT9071" i="1"/>
  <c r="AU9071" i="1"/>
  <c r="AV9071" i="1"/>
  <c r="AW9071" i="1"/>
  <c r="AY9071" i="1"/>
  <c r="AP9072" i="1"/>
  <c r="AQ9072" i="1"/>
  <c r="AR9072" i="1"/>
  <c r="AS9072" i="1"/>
  <c r="AT9072" i="1"/>
  <c r="AU9072" i="1"/>
  <c r="AV9072" i="1"/>
  <c r="AW9072" i="1"/>
  <c r="AY9072" i="1"/>
  <c r="AP9073" i="1"/>
  <c r="AQ9073" i="1"/>
  <c r="AR9073" i="1"/>
  <c r="AS9073" i="1"/>
  <c r="AT9073" i="1"/>
  <c r="AU9073" i="1"/>
  <c r="AV9073" i="1"/>
  <c r="AW9073" i="1"/>
  <c r="AY9073" i="1"/>
  <c r="AP9074" i="1"/>
  <c r="AQ9074" i="1"/>
  <c r="AR9074" i="1"/>
  <c r="AS9074" i="1"/>
  <c r="AT9074" i="1"/>
  <c r="AU9074" i="1"/>
  <c r="AV9074" i="1"/>
  <c r="AW9074" i="1"/>
  <c r="AY9074" i="1"/>
  <c r="AP9075" i="1"/>
  <c r="AQ9075" i="1"/>
  <c r="AR9075" i="1"/>
  <c r="AS9075" i="1"/>
  <c r="AT9075" i="1"/>
  <c r="AU9075" i="1"/>
  <c r="AV9075" i="1"/>
  <c r="AW9075" i="1"/>
  <c r="AY9075" i="1"/>
  <c r="AP9076" i="1"/>
  <c r="AQ9076" i="1"/>
  <c r="AR9076" i="1"/>
  <c r="AS9076" i="1"/>
  <c r="AT9076" i="1"/>
  <c r="AU9076" i="1"/>
  <c r="AV9076" i="1"/>
  <c r="AW9076" i="1"/>
  <c r="AY9076" i="1"/>
  <c r="AP9077" i="1"/>
  <c r="AQ9077" i="1"/>
  <c r="AR9077" i="1"/>
  <c r="AS9077" i="1"/>
  <c r="AT9077" i="1"/>
  <c r="AU9077" i="1"/>
  <c r="AV9077" i="1"/>
  <c r="AW9077" i="1"/>
  <c r="AY9077" i="1"/>
  <c r="AP9078" i="1"/>
  <c r="AQ9078" i="1"/>
  <c r="AR9078" i="1"/>
  <c r="AS9078" i="1"/>
  <c r="AT9078" i="1"/>
  <c r="AU9078" i="1"/>
  <c r="AV9078" i="1"/>
  <c r="AW9078" i="1"/>
  <c r="AY9078" i="1"/>
  <c r="AP9079" i="1"/>
  <c r="AQ9079" i="1"/>
  <c r="AR9079" i="1"/>
  <c r="AS9079" i="1"/>
  <c r="AT9079" i="1"/>
  <c r="AU9079" i="1"/>
  <c r="AV9079" i="1"/>
  <c r="AW9079" i="1"/>
  <c r="AY9079" i="1"/>
  <c r="AP9080" i="1"/>
  <c r="AQ9080" i="1"/>
  <c r="AR9080" i="1"/>
  <c r="AS9080" i="1"/>
  <c r="AT9080" i="1"/>
  <c r="AU9080" i="1"/>
  <c r="AV9080" i="1"/>
  <c r="AW9080" i="1"/>
  <c r="AY9080" i="1"/>
  <c r="AP9081" i="1"/>
  <c r="AQ9081" i="1"/>
  <c r="AR9081" i="1"/>
  <c r="AS9081" i="1"/>
  <c r="AT9081" i="1"/>
  <c r="AU9081" i="1"/>
  <c r="AV9081" i="1"/>
  <c r="AW9081" i="1"/>
  <c r="AY9081" i="1"/>
  <c r="AP9082" i="1"/>
  <c r="AQ9082" i="1"/>
  <c r="AR9082" i="1"/>
  <c r="AS9082" i="1"/>
  <c r="AT9082" i="1"/>
  <c r="AU9082" i="1"/>
  <c r="AV9082" i="1"/>
  <c r="AW9082" i="1"/>
  <c r="AY9082" i="1"/>
  <c r="AP9083" i="1"/>
  <c r="AQ9083" i="1"/>
  <c r="AR9083" i="1"/>
  <c r="AS9083" i="1"/>
  <c r="AT9083" i="1"/>
  <c r="AU9083" i="1"/>
  <c r="AV9083" i="1"/>
  <c r="AW9083" i="1"/>
  <c r="AY9083" i="1"/>
  <c r="AP9084" i="1"/>
  <c r="AQ9084" i="1"/>
  <c r="AR9084" i="1"/>
  <c r="AS9084" i="1"/>
  <c r="AT9084" i="1"/>
  <c r="AU9084" i="1"/>
  <c r="AV9084" i="1"/>
  <c r="AW9084" i="1"/>
  <c r="AY9084" i="1"/>
  <c r="AP9085" i="1"/>
  <c r="AQ9085" i="1"/>
  <c r="AR9085" i="1"/>
  <c r="AS9085" i="1"/>
  <c r="AT9085" i="1"/>
  <c r="AU9085" i="1"/>
  <c r="AV9085" i="1"/>
  <c r="AW9085" i="1"/>
  <c r="AY9085" i="1"/>
  <c r="AP9086" i="1"/>
  <c r="AQ9086" i="1"/>
  <c r="AR9086" i="1"/>
  <c r="AS9086" i="1"/>
  <c r="AT9086" i="1"/>
  <c r="AU9086" i="1"/>
  <c r="AV9086" i="1"/>
  <c r="AW9086" i="1"/>
  <c r="AY9086" i="1"/>
  <c r="AP9087" i="1"/>
  <c r="AQ9087" i="1"/>
  <c r="AR9087" i="1"/>
  <c r="AS9087" i="1"/>
  <c r="AT9087" i="1"/>
  <c r="AU9087" i="1"/>
  <c r="AV9087" i="1"/>
  <c r="AW9087" i="1"/>
  <c r="AY9087" i="1"/>
  <c r="AP9088" i="1"/>
  <c r="AQ9088" i="1"/>
  <c r="AR9088" i="1"/>
  <c r="AS9088" i="1"/>
  <c r="AT9088" i="1"/>
  <c r="AU9088" i="1"/>
  <c r="AV9088" i="1"/>
  <c r="AW9088" i="1"/>
  <c r="AY9088" i="1"/>
  <c r="AP9089" i="1"/>
  <c r="AQ9089" i="1"/>
  <c r="AR9089" i="1"/>
  <c r="AS9089" i="1"/>
  <c r="AT9089" i="1"/>
  <c r="AU9089" i="1"/>
  <c r="AV9089" i="1"/>
  <c r="AW9089" i="1"/>
  <c r="AY9089" i="1"/>
  <c r="AP9090" i="1"/>
  <c r="AQ9090" i="1"/>
  <c r="AR9090" i="1"/>
  <c r="AS9090" i="1"/>
  <c r="AT9090" i="1"/>
  <c r="AU9090" i="1"/>
  <c r="AV9090" i="1"/>
  <c r="AW9090" i="1"/>
  <c r="AY9090" i="1"/>
  <c r="AP9091" i="1"/>
  <c r="AQ9091" i="1"/>
  <c r="AR9091" i="1"/>
  <c r="AS9091" i="1"/>
  <c r="AT9091" i="1"/>
  <c r="AU9091" i="1"/>
  <c r="AV9091" i="1"/>
  <c r="AW9091" i="1"/>
  <c r="AY9091" i="1"/>
  <c r="AP9092" i="1"/>
  <c r="AQ9092" i="1"/>
  <c r="AR9092" i="1"/>
  <c r="AS9092" i="1"/>
  <c r="AT9092" i="1"/>
  <c r="AU9092" i="1"/>
  <c r="AV9092" i="1"/>
  <c r="AW9092" i="1"/>
  <c r="AY9092" i="1"/>
  <c r="AP9093" i="1"/>
  <c r="AQ9093" i="1"/>
  <c r="AR9093" i="1"/>
  <c r="AS9093" i="1"/>
  <c r="AT9093" i="1"/>
  <c r="AU9093" i="1"/>
  <c r="AV9093" i="1"/>
  <c r="AW9093" i="1"/>
  <c r="AY9093" i="1"/>
  <c r="AP9094" i="1"/>
  <c r="AQ9094" i="1"/>
  <c r="AR9094" i="1"/>
  <c r="AS9094" i="1"/>
  <c r="AT9094" i="1"/>
  <c r="AU9094" i="1"/>
  <c r="AV9094" i="1"/>
  <c r="AW9094" i="1"/>
  <c r="AY9094" i="1"/>
  <c r="AP9095" i="1"/>
  <c r="AQ9095" i="1"/>
  <c r="AR9095" i="1"/>
  <c r="AS9095" i="1"/>
  <c r="AT9095" i="1"/>
  <c r="AU9095" i="1"/>
  <c r="AV9095" i="1"/>
  <c r="AW9095" i="1"/>
  <c r="AY9095" i="1"/>
  <c r="AP9096" i="1"/>
  <c r="AQ9096" i="1"/>
  <c r="AR9096" i="1"/>
  <c r="AS9096" i="1"/>
  <c r="AT9096" i="1"/>
  <c r="AU9096" i="1"/>
  <c r="AV9096" i="1"/>
  <c r="AW9096" i="1"/>
  <c r="AY9096" i="1"/>
  <c r="AP9097" i="1"/>
  <c r="AQ9097" i="1"/>
  <c r="AR9097" i="1"/>
  <c r="AS9097" i="1"/>
  <c r="AT9097" i="1"/>
  <c r="AU9097" i="1"/>
  <c r="AV9097" i="1"/>
  <c r="AW9097" i="1"/>
  <c r="AY9097" i="1"/>
  <c r="AP9098" i="1"/>
  <c r="AQ9098" i="1"/>
  <c r="AR9098" i="1"/>
  <c r="AS9098" i="1"/>
  <c r="AT9098" i="1"/>
  <c r="AU9098" i="1"/>
  <c r="AV9098" i="1"/>
  <c r="AW9098" i="1"/>
  <c r="AY9098" i="1"/>
  <c r="AP9099" i="1"/>
  <c r="AQ9099" i="1"/>
  <c r="AR9099" i="1"/>
  <c r="AS9099" i="1"/>
  <c r="AT9099" i="1"/>
  <c r="AU9099" i="1"/>
  <c r="AV9099" i="1"/>
  <c r="AW9099" i="1"/>
  <c r="AY9099" i="1"/>
  <c r="AP9100" i="1"/>
  <c r="AQ9100" i="1"/>
  <c r="AR9100" i="1"/>
  <c r="AS9100" i="1"/>
  <c r="AT9100" i="1"/>
  <c r="AU9100" i="1"/>
  <c r="AV9100" i="1"/>
  <c r="AW9100" i="1"/>
  <c r="AY9100" i="1"/>
  <c r="AP9101" i="1"/>
  <c r="AQ9101" i="1"/>
  <c r="AR9101" i="1"/>
  <c r="AS9101" i="1"/>
  <c r="AT9101" i="1"/>
  <c r="AU9101" i="1"/>
  <c r="AV9101" i="1"/>
  <c r="AW9101" i="1"/>
  <c r="AY9101" i="1"/>
  <c r="AP9102" i="1"/>
  <c r="AQ9102" i="1"/>
  <c r="AR9102" i="1"/>
  <c r="AS9102" i="1"/>
  <c r="AT9102" i="1"/>
  <c r="AU9102" i="1"/>
  <c r="AV9102" i="1"/>
  <c r="AW9102" i="1"/>
  <c r="AY9102" i="1"/>
  <c r="AP9103" i="1"/>
  <c r="AQ9103" i="1"/>
  <c r="AR9103" i="1"/>
  <c r="AS9103" i="1"/>
  <c r="AT9103" i="1"/>
  <c r="AU9103" i="1"/>
  <c r="AV9103" i="1"/>
  <c r="AW9103" i="1"/>
  <c r="AY9103" i="1"/>
  <c r="AP9104" i="1"/>
  <c r="AQ9104" i="1"/>
  <c r="AR9104" i="1"/>
  <c r="AS9104" i="1"/>
  <c r="AT9104" i="1"/>
  <c r="AU9104" i="1"/>
  <c r="AV9104" i="1"/>
  <c r="AW9104" i="1"/>
  <c r="AY9104" i="1"/>
  <c r="AP9105" i="1"/>
  <c r="AQ9105" i="1"/>
  <c r="AR9105" i="1"/>
  <c r="AS9105" i="1"/>
  <c r="AT9105" i="1"/>
  <c r="AU9105" i="1"/>
  <c r="AV9105" i="1"/>
  <c r="AW9105" i="1"/>
  <c r="AY9105" i="1"/>
  <c r="AP9106" i="1"/>
  <c r="AQ9106" i="1"/>
  <c r="AR9106" i="1"/>
  <c r="AS9106" i="1"/>
  <c r="AT9106" i="1"/>
  <c r="AU9106" i="1"/>
  <c r="AV9106" i="1"/>
  <c r="AW9106" i="1"/>
  <c r="AY9106" i="1"/>
  <c r="AP9107" i="1"/>
  <c r="AQ9107" i="1"/>
  <c r="AR9107" i="1"/>
  <c r="AS9107" i="1"/>
  <c r="AT9107" i="1"/>
  <c r="AU9107" i="1"/>
  <c r="AV9107" i="1"/>
  <c r="AW9107" i="1"/>
  <c r="AY9107" i="1"/>
  <c r="AP9108" i="1"/>
  <c r="AQ9108" i="1"/>
  <c r="AR9108" i="1"/>
  <c r="AS9108" i="1"/>
  <c r="AT9108" i="1"/>
  <c r="AU9108" i="1"/>
  <c r="AV9108" i="1"/>
  <c r="AW9108" i="1"/>
  <c r="AY9108" i="1"/>
  <c r="AP9109" i="1"/>
  <c r="AQ9109" i="1"/>
  <c r="AR9109" i="1"/>
  <c r="AS9109" i="1"/>
  <c r="AT9109" i="1"/>
  <c r="AU9109" i="1"/>
  <c r="AV9109" i="1"/>
  <c r="AW9109" i="1"/>
  <c r="AY9109" i="1"/>
  <c r="AP9110" i="1"/>
  <c r="AQ9110" i="1"/>
  <c r="AR9110" i="1"/>
  <c r="AS9110" i="1"/>
  <c r="AT9110" i="1"/>
  <c r="AU9110" i="1"/>
  <c r="AV9110" i="1"/>
  <c r="AW9110" i="1"/>
  <c r="AY9110" i="1"/>
  <c r="AP9111" i="1"/>
  <c r="AQ9111" i="1"/>
  <c r="AR9111" i="1"/>
  <c r="AS9111" i="1"/>
  <c r="AT9111" i="1"/>
  <c r="AU9111" i="1"/>
  <c r="AV9111" i="1"/>
  <c r="AW9111" i="1"/>
  <c r="AY9111" i="1"/>
  <c r="AP9112" i="1"/>
  <c r="AQ9112" i="1"/>
  <c r="AR9112" i="1"/>
  <c r="AS9112" i="1"/>
  <c r="AT9112" i="1"/>
  <c r="AU9112" i="1"/>
  <c r="AV9112" i="1"/>
  <c r="AW9112" i="1"/>
  <c r="AY9112" i="1"/>
  <c r="AP9113" i="1"/>
  <c r="AQ9113" i="1"/>
  <c r="AR9113" i="1"/>
  <c r="AS9113" i="1"/>
  <c r="AT9113" i="1"/>
  <c r="AU9113" i="1"/>
  <c r="AV9113" i="1"/>
  <c r="AW9113" i="1"/>
  <c r="AY9113" i="1"/>
  <c r="AP9114" i="1"/>
  <c r="AQ9114" i="1"/>
  <c r="AR9114" i="1"/>
  <c r="AS9114" i="1"/>
  <c r="AT9114" i="1"/>
  <c r="AU9114" i="1"/>
  <c r="AV9114" i="1"/>
  <c r="AW9114" i="1"/>
  <c r="AY9114" i="1"/>
  <c r="AP9115" i="1"/>
  <c r="AQ9115" i="1"/>
  <c r="AR9115" i="1"/>
  <c r="AS9115" i="1"/>
  <c r="AT9115" i="1"/>
  <c r="AU9115" i="1"/>
  <c r="AV9115" i="1"/>
  <c r="AW9115" i="1"/>
  <c r="AY9115" i="1"/>
  <c r="AP9116" i="1"/>
  <c r="AQ9116" i="1"/>
  <c r="AR9116" i="1"/>
  <c r="AS9116" i="1"/>
  <c r="AT9116" i="1"/>
  <c r="AU9116" i="1"/>
  <c r="AV9116" i="1"/>
  <c r="AW9116" i="1"/>
  <c r="AY9116" i="1"/>
  <c r="AP9117" i="1"/>
  <c r="AQ9117" i="1"/>
  <c r="AR9117" i="1"/>
  <c r="AS9117" i="1"/>
  <c r="AT9117" i="1"/>
  <c r="AU9117" i="1"/>
  <c r="AV9117" i="1"/>
  <c r="AW9117" i="1"/>
  <c r="AY9117" i="1"/>
  <c r="AP9118" i="1"/>
  <c r="AQ9118" i="1"/>
  <c r="AR9118" i="1"/>
  <c r="AS9118" i="1"/>
  <c r="AT9118" i="1"/>
  <c r="AU9118" i="1"/>
  <c r="AV9118" i="1"/>
  <c r="AW9118" i="1"/>
  <c r="AY9118" i="1"/>
  <c r="AP9119" i="1"/>
  <c r="AQ9119" i="1"/>
  <c r="AR9119" i="1"/>
  <c r="AS9119" i="1"/>
  <c r="AT9119" i="1"/>
  <c r="AU9119" i="1"/>
  <c r="AV9119" i="1"/>
  <c r="AW9119" i="1"/>
  <c r="AY9119" i="1"/>
  <c r="AP9120" i="1"/>
  <c r="AQ9120" i="1"/>
  <c r="AR9120" i="1"/>
  <c r="AS9120" i="1"/>
  <c r="AT9120" i="1"/>
  <c r="AU9120" i="1"/>
  <c r="AV9120" i="1"/>
  <c r="AW9120" i="1"/>
  <c r="AY9120" i="1"/>
  <c r="AP9121" i="1"/>
  <c r="AQ9121" i="1"/>
  <c r="AR9121" i="1"/>
  <c r="AS9121" i="1"/>
  <c r="AT9121" i="1"/>
  <c r="AU9121" i="1"/>
  <c r="AV9121" i="1"/>
  <c r="AW9121" i="1"/>
  <c r="AY9121" i="1"/>
  <c r="AP9122" i="1"/>
  <c r="AQ9122" i="1"/>
  <c r="AR9122" i="1"/>
  <c r="AS9122" i="1"/>
  <c r="AT9122" i="1"/>
  <c r="AU9122" i="1"/>
  <c r="AV9122" i="1"/>
  <c r="AW9122" i="1"/>
  <c r="AY9122" i="1"/>
  <c r="AP9123" i="1"/>
  <c r="AQ9123" i="1"/>
  <c r="AR9123" i="1"/>
  <c r="AS9123" i="1"/>
  <c r="AT9123" i="1"/>
  <c r="AU9123" i="1"/>
  <c r="AV9123" i="1"/>
  <c r="AW9123" i="1"/>
  <c r="AY9123" i="1"/>
  <c r="AP9124" i="1"/>
  <c r="AQ9124" i="1"/>
  <c r="AR9124" i="1"/>
  <c r="AS9124" i="1"/>
  <c r="AT9124" i="1"/>
  <c r="AU9124" i="1"/>
  <c r="AV9124" i="1"/>
  <c r="AW9124" i="1"/>
  <c r="AY9124" i="1"/>
  <c r="AP9125" i="1"/>
  <c r="AQ9125" i="1"/>
  <c r="AR9125" i="1"/>
  <c r="AS9125" i="1"/>
  <c r="AT9125" i="1"/>
  <c r="AU9125" i="1"/>
  <c r="AV9125" i="1"/>
  <c r="AW9125" i="1"/>
  <c r="AY9125" i="1"/>
  <c r="AP9126" i="1"/>
  <c r="AQ9126" i="1"/>
  <c r="AR9126" i="1"/>
  <c r="AS9126" i="1"/>
  <c r="AT9126" i="1"/>
  <c r="AU9126" i="1"/>
  <c r="AV9126" i="1"/>
  <c r="AW9126" i="1"/>
  <c r="AY9126" i="1"/>
  <c r="AP9127" i="1"/>
  <c r="AQ9127" i="1"/>
  <c r="AR9127" i="1"/>
  <c r="AS9127" i="1"/>
  <c r="AT9127" i="1"/>
  <c r="AU9127" i="1"/>
  <c r="AV9127" i="1"/>
  <c r="AW9127" i="1"/>
  <c r="AY9127" i="1"/>
  <c r="AP9128" i="1"/>
  <c r="AQ9128" i="1"/>
  <c r="AR9128" i="1"/>
  <c r="AS9128" i="1"/>
  <c r="AT9128" i="1"/>
  <c r="AU9128" i="1"/>
  <c r="AV9128" i="1"/>
  <c r="AW9128" i="1"/>
  <c r="AY9128" i="1"/>
  <c r="AP9129" i="1"/>
  <c r="AQ9129" i="1"/>
  <c r="AR9129" i="1"/>
  <c r="AS9129" i="1"/>
  <c r="AT9129" i="1"/>
  <c r="AU9129" i="1"/>
  <c r="AV9129" i="1"/>
  <c r="AW9129" i="1"/>
  <c r="AY9129" i="1"/>
  <c r="AP9130" i="1"/>
  <c r="AQ9130" i="1"/>
  <c r="AR9130" i="1"/>
  <c r="AS9130" i="1"/>
  <c r="AT9130" i="1"/>
  <c r="AU9130" i="1"/>
  <c r="AV9130" i="1"/>
  <c r="AW9130" i="1"/>
  <c r="AY9130" i="1"/>
  <c r="AP9131" i="1"/>
  <c r="AQ9131" i="1"/>
  <c r="AR9131" i="1"/>
  <c r="AS9131" i="1"/>
  <c r="AT9131" i="1"/>
  <c r="AU9131" i="1"/>
  <c r="AV9131" i="1"/>
  <c r="AW9131" i="1"/>
  <c r="AY9131" i="1"/>
  <c r="AP9132" i="1"/>
  <c r="AQ9132" i="1"/>
  <c r="AR9132" i="1"/>
  <c r="AS9132" i="1"/>
  <c r="AT9132" i="1"/>
  <c r="AU9132" i="1"/>
  <c r="AV9132" i="1"/>
  <c r="AW9132" i="1"/>
  <c r="AY9132" i="1"/>
  <c r="AP9133" i="1"/>
  <c r="AQ9133" i="1"/>
  <c r="AR9133" i="1"/>
  <c r="AS9133" i="1"/>
  <c r="AT9133" i="1"/>
  <c r="AU9133" i="1"/>
  <c r="AV9133" i="1"/>
  <c r="AW9133" i="1"/>
  <c r="AY9133" i="1"/>
  <c r="AP9134" i="1"/>
  <c r="AQ9134" i="1"/>
  <c r="AR9134" i="1"/>
  <c r="AS9134" i="1"/>
  <c r="AT9134" i="1"/>
  <c r="AU9134" i="1"/>
  <c r="AV9134" i="1"/>
  <c r="AW9134" i="1"/>
  <c r="AY9134" i="1"/>
  <c r="AP9135" i="1"/>
  <c r="AQ9135" i="1"/>
  <c r="AR9135" i="1"/>
  <c r="AS9135" i="1"/>
  <c r="AT9135" i="1"/>
  <c r="AU9135" i="1"/>
  <c r="AV9135" i="1"/>
  <c r="AW9135" i="1"/>
  <c r="AY9135" i="1"/>
  <c r="AP9136" i="1"/>
  <c r="AQ9136" i="1"/>
  <c r="AR9136" i="1"/>
  <c r="AS9136" i="1"/>
  <c r="AT9136" i="1"/>
  <c r="AU9136" i="1"/>
  <c r="AV9136" i="1"/>
  <c r="AW9136" i="1"/>
  <c r="AY9136" i="1"/>
  <c r="AP9137" i="1"/>
  <c r="AQ9137" i="1"/>
  <c r="AR9137" i="1"/>
  <c r="AS9137" i="1"/>
  <c r="AT9137" i="1"/>
  <c r="AU9137" i="1"/>
  <c r="AV9137" i="1"/>
  <c r="AW9137" i="1"/>
  <c r="AY9137" i="1"/>
  <c r="AP9138" i="1"/>
  <c r="AQ9138" i="1"/>
  <c r="AR9138" i="1"/>
  <c r="AS9138" i="1"/>
  <c r="AT9138" i="1"/>
  <c r="AU9138" i="1"/>
  <c r="AV9138" i="1"/>
  <c r="AW9138" i="1"/>
  <c r="AY9138" i="1"/>
  <c r="AP9139" i="1"/>
  <c r="AQ9139" i="1"/>
  <c r="AR9139" i="1"/>
  <c r="AS9139" i="1"/>
  <c r="AT9139" i="1"/>
  <c r="AU9139" i="1"/>
  <c r="AV9139" i="1"/>
  <c r="AW9139" i="1"/>
  <c r="AY9139" i="1"/>
  <c r="AP9140" i="1"/>
  <c r="AQ9140" i="1"/>
  <c r="AR9140" i="1"/>
  <c r="AS9140" i="1"/>
  <c r="AT9140" i="1"/>
  <c r="AU9140" i="1"/>
  <c r="AV9140" i="1"/>
  <c r="AW9140" i="1"/>
  <c r="AY9140" i="1"/>
  <c r="AP9141" i="1"/>
  <c r="AQ9141" i="1"/>
  <c r="AR9141" i="1"/>
  <c r="AS9141" i="1"/>
  <c r="AT9141" i="1"/>
  <c r="AU9141" i="1"/>
  <c r="AV9141" i="1"/>
  <c r="AW9141" i="1"/>
  <c r="AY9141" i="1"/>
  <c r="AP9142" i="1"/>
  <c r="AQ9142" i="1"/>
  <c r="AR9142" i="1"/>
  <c r="AS9142" i="1"/>
  <c r="AT9142" i="1"/>
  <c r="AU9142" i="1"/>
  <c r="AV9142" i="1"/>
  <c r="AW9142" i="1"/>
  <c r="AY9142" i="1"/>
  <c r="AP9143" i="1"/>
  <c r="AQ9143" i="1"/>
  <c r="AR9143" i="1"/>
  <c r="AS9143" i="1"/>
  <c r="AT9143" i="1"/>
  <c r="AU9143" i="1"/>
  <c r="AV9143" i="1"/>
  <c r="AW9143" i="1"/>
  <c r="AY9143" i="1"/>
  <c r="AP9144" i="1"/>
  <c r="AQ9144" i="1"/>
  <c r="AR9144" i="1"/>
  <c r="AS9144" i="1"/>
  <c r="AT9144" i="1"/>
  <c r="AU9144" i="1"/>
  <c r="AV9144" i="1"/>
  <c r="AW9144" i="1"/>
  <c r="AY9144" i="1"/>
  <c r="AP9145" i="1"/>
  <c r="AQ9145" i="1"/>
  <c r="AR9145" i="1"/>
  <c r="AS9145" i="1"/>
  <c r="AT9145" i="1"/>
  <c r="AU9145" i="1"/>
  <c r="AV9145" i="1"/>
  <c r="AW9145" i="1"/>
  <c r="AY9145" i="1"/>
  <c r="AP9146" i="1"/>
  <c r="AQ9146" i="1"/>
  <c r="AR9146" i="1"/>
  <c r="AS9146" i="1"/>
  <c r="AT9146" i="1"/>
  <c r="AU9146" i="1"/>
  <c r="AV9146" i="1"/>
  <c r="AW9146" i="1"/>
  <c r="AY9146" i="1"/>
  <c r="AP9147" i="1"/>
  <c r="AQ9147" i="1"/>
  <c r="AR9147" i="1"/>
  <c r="AS9147" i="1"/>
  <c r="AT9147" i="1"/>
  <c r="AU9147" i="1"/>
  <c r="AV9147" i="1"/>
  <c r="AW9147" i="1"/>
  <c r="AY9147" i="1"/>
  <c r="AP9148" i="1"/>
  <c r="AQ9148" i="1"/>
  <c r="AR9148" i="1"/>
  <c r="AS9148" i="1"/>
  <c r="AT9148" i="1"/>
  <c r="AU9148" i="1"/>
  <c r="AV9148" i="1"/>
  <c r="AW9148" i="1"/>
  <c r="AY9148" i="1"/>
  <c r="AP9149" i="1"/>
  <c r="AQ9149" i="1"/>
  <c r="AR9149" i="1"/>
  <c r="AS9149" i="1"/>
  <c r="AT9149" i="1"/>
  <c r="AU9149" i="1"/>
  <c r="AV9149" i="1"/>
  <c r="AW9149" i="1"/>
  <c r="AY9149" i="1"/>
  <c r="AP9150" i="1"/>
  <c r="AQ9150" i="1"/>
  <c r="AR9150" i="1"/>
  <c r="AS9150" i="1"/>
  <c r="AT9150" i="1"/>
  <c r="AU9150" i="1"/>
  <c r="AV9150" i="1"/>
  <c r="AW9150" i="1"/>
  <c r="AY9150" i="1"/>
  <c r="AP9151" i="1"/>
  <c r="AQ9151" i="1"/>
  <c r="AR9151" i="1"/>
  <c r="AS9151" i="1"/>
  <c r="AT9151" i="1"/>
  <c r="AU9151" i="1"/>
  <c r="AV9151" i="1"/>
  <c r="AW9151" i="1"/>
  <c r="AY9151" i="1"/>
  <c r="AP9152" i="1"/>
  <c r="AQ9152" i="1"/>
  <c r="AR9152" i="1"/>
  <c r="AS9152" i="1"/>
  <c r="AT9152" i="1"/>
  <c r="AU9152" i="1"/>
  <c r="AV9152" i="1"/>
  <c r="AW9152" i="1"/>
  <c r="AY9152" i="1"/>
  <c r="AP9153" i="1"/>
  <c r="AQ9153" i="1"/>
  <c r="AR9153" i="1"/>
  <c r="AS9153" i="1"/>
  <c r="AT9153" i="1"/>
  <c r="AU9153" i="1"/>
  <c r="AV9153" i="1"/>
  <c r="AW9153" i="1"/>
  <c r="AY9153" i="1"/>
  <c r="AP9154" i="1"/>
  <c r="AQ9154" i="1"/>
  <c r="AR9154" i="1"/>
  <c r="AS9154" i="1"/>
  <c r="AT9154" i="1"/>
  <c r="AU9154" i="1"/>
  <c r="AV9154" i="1"/>
  <c r="AW9154" i="1"/>
  <c r="AY9154" i="1"/>
  <c r="AP9155" i="1"/>
  <c r="AQ9155" i="1"/>
  <c r="AR9155" i="1"/>
  <c r="AS9155" i="1"/>
  <c r="AT9155" i="1"/>
  <c r="AU9155" i="1"/>
  <c r="AV9155" i="1"/>
  <c r="AW9155" i="1"/>
  <c r="AY9155" i="1"/>
  <c r="AP9156" i="1"/>
  <c r="AQ9156" i="1"/>
  <c r="AR9156" i="1"/>
  <c r="AS9156" i="1"/>
  <c r="AT9156" i="1"/>
  <c r="AU9156" i="1"/>
  <c r="AV9156" i="1"/>
  <c r="AW9156" i="1"/>
  <c r="AY9156" i="1"/>
  <c r="AP9157" i="1"/>
  <c r="AQ9157" i="1"/>
  <c r="AR9157" i="1"/>
  <c r="AS9157" i="1"/>
  <c r="AT9157" i="1"/>
  <c r="AU9157" i="1"/>
  <c r="AV9157" i="1"/>
  <c r="AW9157" i="1"/>
  <c r="AY9157" i="1"/>
  <c r="AP9158" i="1"/>
  <c r="AQ9158" i="1"/>
  <c r="AR9158" i="1"/>
  <c r="AS9158" i="1"/>
  <c r="AT9158" i="1"/>
  <c r="AU9158" i="1"/>
  <c r="AV9158" i="1"/>
  <c r="AW9158" i="1"/>
  <c r="AY9158" i="1"/>
  <c r="AP9159" i="1"/>
  <c r="AQ9159" i="1"/>
  <c r="AR9159" i="1"/>
  <c r="AS9159" i="1"/>
  <c r="AT9159" i="1"/>
  <c r="AU9159" i="1"/>
  <c r="AV9159" i="1"/>
  <c r="AW9159" i="1"/>
  <c r="AY9159" i="1"/>
  <c r="AP9160" i="1"/>
  <c r="AQ9160" i="1"/>
  <c r="AR9160" i="1"/>
  <c r="AS9160" i="1"/>
  <c r="AT9160" i="1"/>
  <c r="AU9160" i="1"/>
  <c r="AV9160" i="1"/>
  <c r="AW9160" i="1"/>
  <c r="AY9160" i="1"/>
  <c r="AP9161" i="1"/>
  <c r="AQ9161" i="1"/>
  <c r="AR9161" i="1"/>
  <c r="AS9161" i="1"/>
  <c r="AT9161" i="1"/>
  <c r="AU9161" i="1"/>
  <c r="AV9161" i="1"/>
  <c r="AW9161" i="1"/>
  <c r="AY9161" i="1"/>
  <c r="AP9162" i="1"/>
  <c r="AQ9162" i="1"/>
  <c r="AR9162" i="1"/>
  <c r="AS9162" i="1"/>
  <c r="AT9162" i="1"/>
  <c r="AU9162" i="1"/>
  <c r="AV9162" i="1"/>
  <c r="AW9162" i="1"/>
  <c r="AY9162" i="1"/>
  <c r="AP9163" i="1"/>
  <c r="AQ9163" i="1"/>
  <c r="AR9163" i="1"/>
  <c r="AS9163" i="1"/>
  <c r="AT9163" i="1"/>
  <c r="AU9163" i="1"/>
  <c r="AV9163" i="1"/>
  <c r="AW9163" i="1"/>
  <c r="AY9163" i="1"/>
  <c r="AP9164" i="1"/>
  <c r="AQ9164" i="1"/>
  <c r="AR9164" i="1"/>
  <c r="AS9164" i="1"/>
  <c r="AT9164" i="1"/>
  <c r="AU9164" i="1"/>
  <c r="AV9164" i="1"/>
  <c r="AW9164" i="1"/>
  <c r="AY9164" i="1"/>
  <c r="AP9165" i="1"/>
  <c r="AQ9165" i="1"/>
  <c r="AR9165" i="1"/>
  <c r="AS9165" i="1"/>
  <c r="AT9165" i="1"/>
  <c r="AU9165" i="1"/>
  <c r="AV9165" i="1"/>
  <c r="AW9165" i="1"/>
  <c r="AY9165" i="1"/>
  <c r="AP9166" i="1"/>
  <c r="AQ9166" i="1"/>
  <c r="AR9166" i="1"/>
  <c r="AS9166" i="1"/>
  <c r="AT9166" i="1"/>
  <c r="AU9166" i="1"/>
  <c r="AV9166" i="1"/>
  <c r="AW9166" i="1"/>
  <c r="AY9166" i="1"/>
  <c r="AP9167" i="1"/>
  <c r="AQ9167" i="1"/>
  <c r="AR9167" i="1"/>
  <c r="AS9167" i="1"/>
  <c r="AT9167" i="1"/>
  <c r="AU9167" i="1"/>
  <c r="AV9167" i="1"/>
  <c r="AW9167" i="1"/>
  <c r="AY9167" i="1"/>
  <c r="AP9168" i="1"/>
  <c r="AQ9168" i="1"/>
  <c r="AR9168" i="1"/>
  <c r="AS9168" i="1"/>
  <c r="AT9168" i="1"/>
  <c r="AU9168" i="1"/>
  <c r="AV9168" i="1"/>
  <c r="AW9168" i="1"/>
  <c r="AY9168" i="1"/>
  <c r="AP9169" i="1"/>
  <c r="AQ9169" i="1"/>
  <c r="AR9169" i="1"/>
  <c r="AS9169" i="1"/>
  <c r="AT9169" i="1"/>
  <c r="AU9169" i="1"/>
  <c r="AV9169" i="1"/>
  <c r="AW9169" i="1"/>
  <c r="AY9169" i="1"/>
  <c r="AP9170" i="1"/>
  <c r="AQ9170" i="1"/>
  <c r="AR9170" i="1"/>
  <c r="AS9170" i="1"/>
  <c r="AT9170" i="1"/>
  <c r="AU9170" i="1"/>
  <c r="AV9170" i="1"/>
  <c r="AW9170" i="1"/>
  <c r="AY9170" i="1"/>
  <c r="AP9171" i="1"/>
  <c r="AQ9171" i="1"/>
  <c r="AR9171" i="1"/>
  <c r="AS9171" i="1"/>
  <c r="AT9171" i="1"/>
  <c r="AU9171" i="1"/>
  <c r="AV9171" i="1"/>
  <c r="AW9171" i="1"/>
  <c r="AY9171" i="1"/>
  <c r="AP9172" i="1"/>
  <c r="AQ9172" i="1"/>
  <c r="AR9172" i="1"/>
  <c r="AS9172" i="1"/>
  <c r="AT9172" i="1"/>
  <c r="AU9172" i="1"/>
  <c r="AV9172" i="1"/>
  <c r="AW9172" i="1"/>
  <c r="AY9172" i="1"/>
  <c r="AP9173" i="1"/>
  <c r="AQ9173" i="1"/>
  <c r="AR9173" i="1"/>
  <c r="AS9173" i="1"/>
  <c r="AT9173" i="1"/>
  <c r="AU9173" i="1"/>
  <c r="AV9173" i="1"/>
  <c r="AW9173" i="1"/>
  <c r="AY9173" i="1"/>
  <c r="AP9174" i="1"/>
  <c r="AQ9174" i="1"/>
  <c r="AR9174" i="1"/>
  <c r="AS9174" i="1"/>
  <c r="AT9174" i="1"/>
  <c r="AU9174" i="1"/>
  <c r="AV9174" i="1"/>
  <c r="AW9174" i="1"/>
  <c r="AY9174" i="1"/>
  <c r="AP9175" i="1"/>
  <c r="AQ9175" i="1"/>
  <c r="AR9175" i="1"/>
  <c r="AS9175" i="1"/>
  <c r="AT9175" i="1"/>
  <c r="AU9175" i="1"/>
  <c r="AV9175" i="1"/>
  <c r="AW9175" i="1"/>
  <c r="AY9175" i="1"/>
  <c r="AP9176" i="1"/>
  <c r="AQ9176" i="1"/>
  <c r="AR9176" i="1"/>
  <c r="AS9176" i="1"/>
  <c r="AT9176" i="1"/>
  <c r="AU9176" i="1"/>
  <c r="AV9176" i="1"/>
  <c r="AW9176" i="1"/>
  <c r="AY9176" i="1"/>
  <c r="AP9177" i="1"/>
  <c r="AQ9177" i="1"/>
  <c r="AR9177" i="1"/>
  <c r="AS9177" i="1"/>
  <c r="AT9177" i="1"/>
  <c r="AU9177" i="1"/>
  <c r="AV9177" i="1"/>
  <c r="AW9177" i="1"/>
  <c r="AY9177" i="1"/>
  <c r="AP9178" i="1"/>
  <c r="AQ9178" i="1"/>
  <c r="AR9178" i="1"/>
  <c r="AS9178" i="1"/>
  <c r="AT9178" i="1"/>
  <c r="AU9178" i="1"/>
  <c r="AV9178" i="1"/>
  <c r="AW9178" i="1"/>
  <c r="AY9178" i="1"/>
  <c r="AP9179" i="1"/>
  <c r="AQ9179" i="1"/>
  <c r="AR9179" i="1"/>
  <c r="AS9179" i="1"/>
  <c r="AT9179" i="1"/>
  <c r="AU9179" i="1"/>
  <c r="AV9179" i="1"/>
  <c r="AW9179" i="1"/>
  <c r="AY9179" i="1"/>
  <c r="AP9180" i="1"/>
  <c r="AQ9180" i="1"/>
  <c r="AR9180" i="1"/>
  <c r="AS9180" i="1"/>
  <c r="AT9180" i="1"/>
  <c r="AU9180" i="1"/>
  <c r="AV9180" i="1"/>
  <c r="AW9180" i="1"/>
  <c r="AY9180" i="1"/>
  <c r="AP9181" i="1"/>
  <c r="AQ9181" i="1"/>
  <c r="AR9181" i="1"/>
  <c r="AS9181" i="1"/>
  <c r="AT9181" i="1"/>
  <c r="AU9181" i="1"/>
  <c r="AV9181" i="1"/>
  <c r="AW9181" i="1"/>
  <c r="AY9181" i="1"/>
  <c r="AP9182" i="1"/>
  <c r="AQ9182" i="1"/>
  <c r="AR9182" i="1"/>
  <c r="AS9182" i="1"/>
  <c r="AT9182" i="1"/>
  <c r="AU9182" i="1"/>
  <c r="AV9182" i="1"/>
  <c r="AW9182" i="1"/>
  <c r="AY9182" i="1"/>
  <c r="AP9183" i="1"/>
  <c r="AQ9183" i="1"/>
  <c r="AR9183" i="1"/>
  <c r="AS9183" i="1"/>
  <c r="AT9183" i="1"/>
  <c r="AU9183" i="1"/>
  <c r="AV9183" i="1"/>
  <c r="AW9183" i="1"/>
  <c r="AY9183" i="1"/>
  <c r="AP9184" i="1"/>
  <c r="AQ9184" i="1"/>
  <c r="AR9184" i="1"/>
  <c r="AS9184" i="1"/>
  <c r="AT9184" i="1"/>
  <c r="AU9184" i="1"/>
  <c r="AV9184" i="1"/>
  <c r="AW9184" i="1"/>
  <c r="AY9184" i="1"/>
  <c r="AP9185" i="1"/>
  <c r="AQ9185" i="1"/>
  <c r="AR9185" i="1"/>
  <c r="AS9185" i="1"/>
  <c r="AT9185" i="1"/>
  <c r="AU9185" i="1"/>
  <c r="AV9185" i="1"/>
  <c r="AW9185" i="1"/>
  <c r="AY9185" i="1"/>
  <c r="AP9186" i="1"/>
  <c r="AQ9186" i="1"/>
  <c r="AR9186" i="1"/>
  <c r="AS9186" i="1"/>
  <c r="AT9186" i="1"/>
  <c r="AU9186" i="1"/>
  <c r="AV9186" i="1"/>
  <c r="AW9186" i="1"/>
  <c r="AY9186" i="1"/>
  <c r="AP9187" i="1"/>
  <c r="AQ9187" i="1"/>
  <c r="AR9187" i="1"/>
  <c r="AS9187" i="1"/>
  <c r="AT9187" i="1"/>
  <c r="AU9187" i="1"/>
  <c r="AV9187" i="1"/>
  <c r="AW9187" i="1"/>
  <c r="AY9187" i="1"/>
  <c r="AP9188" i="1"/>
  <c r="AQ9188" i="1"/>
  <c r="AR9188" i="1"/>
  <c r="AS9188" i="1"/>
  <c r="AT9188" i="1"/>
  <c r="AU9188" i="1"/>
  <c r="AV9188" i="1"/>
  <c r="AW9188" i="1"/>
  <c r="AY9188" i="1"/>
  <c r="AP9189" i="1"/>
  <c r="AQ9189" i="1"/>
  <c r="AR9189" i="1"/>
  <c r="AS9189" i="1"/>
  <c r="AT9189" i="1"/>
  <c r="AU9189" i="1"/>
  <c r="AV9189" i="1"/>
  <c r="AW9189" i="1"/>
  <c r="AY9189" i="1"/>
  <c r="AP9190" i="1"/>
  <c r="AQ9190" i="1"/>
  <c r="AR9190" i="1"/>
  <c r="AS9190" i="1"/>
  <c r="AT9190" i="1"/>
  <c r="AU9190" i="1"/>
  <c r="AV9190" i="1"/>
  <c r="AW9190" i="1"/>
  <c r="AY9190" i="1"/>
  <c r="AP9191" i="1"/>
  <c r="AQ9191" i="1"/>
  <c r="AR9191" i="1"/>
  <c r="AS9191" i="1"/>
  <c r="AT9191" i="1"/>
  <c r="AU9191" i="1"/>
  <c r="AV9191" i="1"/>
  <c r="AW9191" i="1"/>
  <c r="AY9191" i="1"/>
  <c r="AP9192" i="1"/>
  <c r="AQ9192" i="1"/>
  <c r="AR9192" i="1"/>
  <c r="AS9192" i="1"/>
  <c r="AT9192" i="1"/>
  <c r="AU9192" i="1"/>
  <c r="AV9192" i="1"/>
  <c r="AW9192" i="1"/>
  <c r="AY9192" i="1"/>
  <c r="AP9193" i="1"/>
  <c r="AQ9193" i="1"/>
  <c r="AR9193" i="1"/>
  <c r="AS9193" i="1"/>
  <c r="AT9193" i="1"/>
  <c r="AU9193" i="1"/>
  <c r="AV9193" i="1"/>
  <c r="AW9193" i="1"/>
  <c r="AY9193" i="1"/>
  <c r="AP9194" i="1"/>
  <c r="AQ9194" i="1"/>
  <c r="AR9194" i="1"/>
  <c r="AS9194" i="1"/>
  <c r="AT9194" i="1"/>
  <c r="AU9194" i="1"/>
  <c r="AV9194" i="1"/>
  <c r="AW9194" i="1"/>
  <c r="AY9194" i="1"/>
  <c r="AP9195" i="1"/>
  <c r="AQ9195" i="1"/>
  <c r="AR9195" i="1"/>
  <c r="AS9195" i="1"/>
  <c r="AT9195" i="1"/>
  <c r="AU9195" i="1"/>
  <c r="AV9195" i="1"/>
  <c r="AW9195" i="1"/>
  <c r="AY9195" i="1"/>
  <c r="AP9196" i="1"/>
  <c r="AQ9196" i="1"/>
  <c r="AR9196" i="1"/>
  <c r="AS9196" i="1"/>
  <c r="AT9196" i="1"/>
  <c r="AU9196" i="1"/>
  <c r="AV9196" i="1"/>
  <c r="AW9196" i="1"/>
  <c r="AY9196" i="1"/>
  <c r="AP9197" i="1"/>
  <c r="AQ9197" i="1"/>
  <c r="AR9197" i="1"/>
  <c r="AS9197" i="1"/>
  <c r="AT9197" i="1"/>
  <c r="AU9197" i="1"/>
  <c r="AV9197" i="1"/>
  <c r="AW9197" i="1"/>
  <c r="AY9197" i="1"/>
  <c r="AP9198" i="1"/>
  <c r="AQ9198" i="1"/>
  <c r="AR9198" i="1"/>
  <c r="AS9198" i="1"/>
  <c r="AT9198" i="1"/>
  <c r="AU9198" i="1"/>
  <c r="AV9198" i="1"/>
  <c r="AW9198" i="1"/>
  <c r="AY9198" i="1"/>
  <c r="AP9199" i="1"/>
  <c r="AQ9199" i="1"/>
  <c r="AR9199" i="1"/>
  <c r="AS9199" i="1"/>
  <c r="AT9199" i="1"/>
  <c r="AU9199" i="1"/>
  <c r="AV9199" i="1"/>
  <c r="AW9199" i="1"/>
  <c r="AY9199" i="1"/>
  <c r="AP9200" i="1"/>
  <c r="AQ9200" i="1"/>
  <c r="AR9200" i="1"/>
  <c r="AS9200" i="1"/>
  <c r="AT9200" i="1"/>
  <c r="AU9200" i="1"/>
  <c r="AV9200" i="1"/>
  <c r="AW9200" i="1"/>
  <c r="AY9200" i="1"/>
  <c r="AP9201" i="1"/>
  <c r="AQ9201" i="1"/>
  <c r="AR9201" i="1"/>
  <c r="AS9201" i="1"/>
  <c r="AT9201" i="1"/>
  <c r="AU9201" i="1"/>
  <c r="AV9201" i="1"/>
  <c r="AW9201" i="1"/>
  <c r="AY9201" i="1"/>
  <c r="AP9202" i="1"/>
  <c r="AQ9202" i="1"/>
  <c r="AR9202" i="1"/>
  <c r="AS9202" i="1"/>
  <c r="AT9202" i="1"/>
  <c r="AU9202" i="1"/>
  <c r="AV9202" i="1"/>
  <c r="AW9202" i="1"/>
  <c r="AY9202" i="1"/>
  <c r="AP9203" i="1"/>
  <c r="AQ9203" i="1"/>
  <c r="AR9203" i="1"/>
  <c r="AS9203" i="1"/>
  <c r="AT9203" i="1"/>
  <c r="AU9203" i="1"/>
  <c r="AV9203" i="1"/>
  <c r="AW9203" i="1"/>
  <c r="AY9203" i="1"/>
  <c r="AP9204" i="1"/>
  <c r="AQ9204" i="1"/>
  <c r="AR9204" i="1"/>
  <c r="AS9204" i="1"/>
  <c r="AT9204" i="1"/>
  <c r="AU9204" i="1"/>
  <c r="AV9204" i="1"/>
  <c r="AW9204" i="1"/>
  <c r="AY9204" i="1"/>
  <c r="AP9205" i="1"/>
  <c r="AQ9205" i="1"/>
  <c r="AR9205" i="1"/>
  <c r="AS9205" i="1"/>
  <c r="AT9205" i="1"/>
  <c r="AU9205" i="1"/>
  <c r="AV9205" i="1"/>
  <c r="AW9205" i="1"/>
  <c r="AY9205" i="1"/>
  <c r="AP9206" i="1"/>
  <c r="AQ9206" i="1"/>
  <c r="AR9206" i="1"/>
  <c r="AS9206" i="1"/>
  <c r="AT9206" i="1"/>
  <c r="AU9206" i="1"/>
  <c r="AV9206" i="1"/>
  <c r="AW9206" i="1"/>
  <c r="AY9206" i="1"/>
  <c r="AP9207" i="1"/>
  <c r="AQ9207" i="1"/>
  <c r="AR9207" i="1"/>
  <c r="AS9207" i="1"/>
  <c r="AT9207" i="1"/>
  <c r="AU9207" i="1"/>
  <c r="AV9207" i="1"/>
  <c r="AW9207" i="1"/>
  <c r="AY9207" i="1"/>
  <c r="AP9208" i="1"/>
  <c r="AQ9208" i="1"/>
  <c r="AR9208" i="1"/>
  <c r="AS9208" i="1"/>
  <c r="AT9208" i="1"/>
  <c r="AU9208" i="1"/>
  <c r="AV9208" i="1"/>
  <c r="AW9208" i="1"/>
  <c r="AY9208" i="1"/>
  <c r="AP9209" i="1"/>
  <c r="AQ9209" i="1"/>
  <c r="AR9209" i="1"/>
  <c r="AS9209" i="1"/>
  <c r="AT9209" i="1"/>
  <c r="AU9209" i="1"/>
  <c r="AV9209" i="1"/>
  <c r="AW9209" i="1"/>
  <c r="AY9209" i="1"/>
  <c r="AP9210" i="1"/>
  <c r="AQ9210" i="1"/>
  <c r="AR9210" i="1"/>
  <c r="AS9210" i="1"/>
  <c r="AT9210" i="1"/>
  <c r="AU9210" i="1"/>
  <c r="AV9210" i="1"/>
  <c r="AW9210" i="1"/>
  <c r="AY9210" i="1"/>
  <c r="AP9211" i="1"/>
  <c r="AQ9211" i="1"/>
  <c r="AR9211" i="1"/>
  <c r="AS9211" i="1"/>
  <c r="AT9211" i="1"/>
  <c r="AU9211" i="1"/>
  <c r="AV9211" i="1"/>
  <c r="AW9211" i="1"/>
  <c r="AY9211" i="1"/>
  <c r="AP9212" i="1"/>
  <c r="AQ9212" i="1"/>
  <c r="AR9212" i="1"/>
  <c r="AS9212" i="1"/>
  <c r="AT9212" i="1"/>
  <c r="AU9212" i="1"/>
  <c r="AV9212" i="1"/>
  <c r="AW9212" i="1"/>
  <c r="AY9212" i="1"/>
  <c r="AP9213" i="1"/>
  <c r="AQ9213" i="1"/>
  <c r="AR9213" i="1"/>
  <c r="AS9213" i="1"/>
  <c r="AT9213" i="1"/>
  <c r="AU9213" i="1"/>
  <c r="AV9213" i="1"/>
  <c r="AW9213" i="1"/>
  <c r="AY9213" i="1"/>
  <c r="AP9214" i="1"/>
  <c r="AQ9214" i="1"/>
  <c r="AR9214" i="1"/>
  <c r="AS9214" i="1"/>
  <c r="AT9214" i="1"/>
  <c r="AU9214" i="1"/>
  <c r="AV9214" i="1"/>
  <c r="AW9214" i="1"/>
  <c r="AY9214" i="1"/>
  <c r="AP9215" i="1"/>
  <c r="AQ9215" i="1"/>
  <c r="AR9215" i="1"/>
  <c r="AS9215" i="1"/>
  <c r="AT9215" i="1"/>
  <c r="AU9215" i="1"/>
  <c r="AV9215" i="1"/>
  <c r="AW9215" i="1"/>
  <c r="AY9215" i="1"/>
  <c r="AP9216" i="1"/>
  <c r="AQ9216" i="1"/>
  <c r="AR9216" i="1"/>
  <c r="AS9216" i="1"/>
  <c r="AT9216" i="1"/>
  <c r="AU9216" i="1"/>
  <c r="AV9216" i="1"/>
  <c r="AW9216" i="1"/>
  <c r="AY9216" i="1"/>
  <c r="AP9217" i="1"/>
  <c r="AQ9217" i="1"/>
  <c r="AR9217" i="1"/>
  <c r="AS9217" i="1"/>
  <c r="AT9217" i="1"/>
  <c r="AU9217" i="1"/>
  <c r="AV9217" i="1"/>
  <c r="AW9217" i="1"/>
  <c r="AY9217" i="1"/>
  <c r="AP9218" i="1"/>
  <c r="AQ9218" i="1"/>
  <c r="AR9218" i="1"/>
  <c r="AS9218" i="1"/>
  <c r="AT9218" i="1"/>
  <c r="AU9218" i="1"/>
  <c r="AV9218" i="1"/>
  <c r="AW9218" i="1"/>
  <c r="AY9218" i="1"/>
  <c r="AP9219" i="1"/>
  <c r="AQ9219" i="1"/>
  <c r="AR9219" i="1"/>
  <c r="AS9219" i="1"/>
  <c r="AT9219" i="1"/>
  <c r="AU9219" i="1"/>
  <c r="AV9219" i="1"/>
  <c r="AW9219" i="1"/>
  <c r="AY9219" i="1"/>
  <c r="AP9220" i="1"/>
  <c r="AQ9220" i="1"/>
  <c r="AR9220" i="1"/>
  <c r="AS9220" i="1"/>
  <c r="AT9220" i="1"/>
  <c r="AU9220" i="1"/>
  <c r="AV9220" i="1"/>
  <c r="AW9220" i="1"/>
  <c r="AY9220" i="1"/>
  <c r="AP9221" i="1"/>
  <c r="AQ9221" i="1"/>
  <c r="AR9221" i="1"/>
  <c r="AS9221" i="1"/>
  <c r="AT9221" i="1"/>
  <c r="AU9221" i="1"/>
  <c r="AV9221" i="1"/>
  <c r="AW9221" i="1"/>
  <c r="AY9221" i="1"/>
  <c r="AP9222" i="1"/>
  <c r="AQ9222" i="1"/>
  <c r="AR9222" i="1"/>
  <c r="AS9222" i="1"/>
  <c r="AT9222" i="1"/>
  <c r="AU9222" i="1"/>
  <c r="AV9222" i="1"/>
  <c r="AW9222" i="1"/>
  <c r="AY9222" i="1"/>
  <c r="AP9223" i="1"/>
  <c r="AQ9223" i="1"/>
  <c r="AR9223" i="1"/>
  <c r="AS9223" i="1"/>
  <c r="AT9223" i="1"/>
  <c r="AU9223" i="1"/>
  <c r="AV9223" i="1"/>
  <c r="AW9223" i="1"/>
  <c r="AY9223" i="1"/>
  <c r="AP9224" i="1"/>
  <c r="AQ9224" i="1"/>
  <c r="AR9224" i="1"/>
  <c r="AS9224" i="1"/>
  <c r="AT9224" i="1"/>
  <c r="AU9224" i="1"/>
  <c r="AV9224" i="1"/>
  <c r="AW9224" i="1"/>
  <c r="AY9224" i="1"/>
  <c r="AP9225" i="1"/>
  <c r="AQ9225" i="1"/>
  <c r="AR9225" i="1"/>
  <c r="AS9225" i="1"/>
  <c r="AT9225" i="1"/>
  <c r="AU9225" i="1"/>
  <c r="AV9225" i="1"/>
  <c r="AW9225" i="1"/>
  <c r="AY9225" i="1"/>
  <c r="AP9226" i="1"/>
  <c r="AQ9226" i="1"/>
  <c r="AR9226" i="1"/>
  <c r="AS9226" i="1"/>
  <c r="AT9226" i="1"/>
  <c r="AU9226" i="1"/>
  <c r="AV9226" i="1"/>
  <c r="AW9226" i="1"/>
  <c r="AY9226" i="1"/>
  <c r="AP9227" i="1"/>
  <c r="AQ9227" i="1"/>
  <c r="AR9227" i="1"/>
  <c r="AS9227" i="1"/>
  <c r="AT9227" i="1"/>
  <c r="AU9227" i="1"/>
  <c r="AV9227" i="1"/>
  <c r="AW9227" i="1"/>
  <c r="AY9227" i="1"/>
  <c r="AP9228" i="1"/>
  <c r="AQ9228" i="1"/>
  <c r="AR9228" i="1"/>
  <c r="AS9228" i="1"/>
  <c r="AT9228" i="1"/>
  <c r="AU9228" i="1"/>
  <c r="AV9228" i="1"/>
  <c r="AW9228" i="1"/>
  <c r="AY9228" i="1"/>
  <c r="AP9229" i="1"/>
  <c r="AQ9229" i="1"/>
  <c r="AR9229" i="1"/>
  <c r="AS9229" i="1"/>
  <c r="AT9229" i="1"/>
  <c r="AU9229" i="1"/>
  <c r="AV9229" i="1"/>
  <c r="AW9229" i="1"/>
  <c r="AY9229" i="1"/>
  <c r="AP9230" i="1"/>
  <c r="AQ9230" i="1"/>
  <c r="AR9230" i="1"/>
  <c r="AS9230" i="1"/>
  <c r="AT9230" i="1"/>
  <c r="AU9230" i="1"/>
  <c r="AV9230" i="1"/>
  <c r="AW9230" i="1"/>
  <c r="AY9230" i="1"/>
  <c r="AP9231" i="1"/>
  <c r="AQ9231" i="1"/>
  <c r="AR9231" i="1"/>
  <c r="AS9231" i="1"/>
  <c r="AT9231" i="1"/>
  <c r="AU9231" i="1"/>
  <c r="AV9231" i="1"/>
  <c r="AW9231" i="1"/>
  <c r="AY9231" i="1"/>
  <c r="AP9232" i="1"/>
  <c r="AQ9232" i="1"/>
  <c r="AR9232" i="1"/>
  <c r="AS9232" i="1"/>
  <c r="AT9232" i="1"/>
  <c r="AU9232" i="1"/>
  <c r="AV9232" i="1"/>
  <c r="AW9232" i="1"/>
  <c r="AY9232" i="1"/>
  <c r="AP9233" i="1"/>
  <c r="AQ9233" i="1"/>
  <c r="AR9233" i="1"/>
  <c r="AS9233" i="1"/>
  <c r="AT9233" i="1"/>
  <c r="AU9233" i="1"/>
  <c r="AV9233" i="1"/>
  <c r="AW9233" i="1"/>
  <c r="AY9233" i="1"/>
  <c r="AP9234" i="1"/>
  <c r="AQ9234" i="1"/>
  <c r="AR9234" i="1"/>
  <c r="AS9234" i="1"/>
  <c r="AT9234" i="1"/>
  <c r="AU9234" i="1"/>
  <c r="AV9234" i="1"/>
  <c r="AW9234" i="1"/>
  <c r="AY9234" i="1"/>
  <c r="AP9235" i="1"/>
  <c r="AQ9235" i="1"/>
  <c r="AR9235" i="1"/>
  <c r="AS9235" i="1"/>
  <c r="AT9235" i="1"/>
  <c r="AU9235" i="1"/>
  <c r="AV9235" i="1"/>
  <c r="AW9235" i="1"/>
  <c r="AY9235" i="1"/>
  <c r="AP9236" i="1"/>
  <c r="AQ9236" i="1"/>
  <c r="AR9236" i="1"/>
  <c r="AS9236" i="1"/>
  <c r="AT9236" i="1"/>
  <c r="AU9236" i="1"/>
  <c r="AV9236" i="1"/>
  <c r="AW9236" i="1"/>
  <c r="AY9236" i="1"/>
  <c r="AP9237" i="1"/>
  <c r="AQ9237" i="1"/>
  <c r="AR9237" i="1"/>
  <c r="AS9237" i="1"/>
  <c r="AT9237" i="1"/>
  <c r="AU9237" i="1"/>
  <c r="AV9237" i="1"/>
  <c r="AW9237" i="1"/>
  <c r="AY9237" i="1"/>
  <c r="AP9238" i="1"/>
  <c r="AQ9238" i="1"/>
  <c r="AR9238" i="1"/>
  <c r="AS9238" i="1"/>
  <c r="AT9238" i="1"/>
  <c r="AU9238" i="1"/>
  <c r="AV9238" i="1"/>
  <c r="AW9238" i="1"/>
  <c r="AY9238" i="1"/>
  <c r="AP9239" i="1"/>
  <c r="AQ9239" i="1"/>
  <c r="AR9239" i="1"/>
  <c r="AS9239" i="1"/>
  <c r="AT9239" i="1"/>
  <c r="AU9239" i="1"/>
  <c r="AV9239" i="1"/>
  <c r="AW9239" i="1"/>
  <c r="AY9239" i="1"/>
  <c r="AP9240" i="1"/>
  <c r="AQ9240" i="1"/>
  <c r="AR9240" i="1"/>
  <c r="AS9240" i="1"/>
  <c r="AT9240" i="1"/>
  <c r="AU9240" i="1"/>
  <c r="AV9240" i="1"/>
  <c r="AW9240" i="1"/>
  <c r="AY9240" i="1"/>
  <c r="AP9241" i="1"/>
  <c r="AQ9241" i="1"/>
  <c r="AR9241" i="1"/>
  <c r="AS9241" i="1"/>
  <c r="AT9241" i="1"/>
  <c r="AU9241" i="1"/>
  <c r="AV9241" i="1"/>
  <c r="AW9241" i="1"/>
  <c r="AY9241" i="1"/>
  <c r="AP9242" i="1"/>
  <c r="AQ9242" i="1"/>
  <c r="AR9242" i="1"/>
  <c r="AS9242" i="1"/>
  <c r="AT9242" i="1"/>
  <c r="AU9242" i="1"/>
  <c r="AV9242" i="1"/>
  <c r="AW9242" i="1"/>
  <c r="AY9242" i="1"/>
  <c r="AP9243" i="1"/>
  <c r="AQ9243" i="1"/>
  <c r="AR9243" i="1"/>
  <c r="AS9243" i="1"/>
  <c r="AT9243" i="1"/>
  <c r="AU9243" i="1"/>
  <c r="AV9243" i="1"/>
  <c r="AW9243" i="1"/>
  <c r="AY9243" i="1"/>
  <c r="AP9244" i="1"/>
  <c r="AQ9244" i="1"/>
  <c r="AR9244" i="1"/>
  <c r="AS9244" i="1"/>
  <c r="AT9244" i="1"/>
  <c r="AU9244" i="1"/>
  <c r="AV9244" i="1"/>
  <c r="AW9244" i="1"/>
  <c r="AY9244" i="1"/>
  <c r="AP9245" i="1"/>
  <c r="AQ9245" i="1"/>
  <c r="AR9245" i="1"/>
  <c r="AS9245" i="1"/>
  <c r="AT9245" i="1"/>
  <c r="AU9245" i="1"/>
  <c r="AV9245" i="1"/>
  <c r="AW9245" i="1"/>
  <c r="AY9245" i="1"/>
  <c r="AP9246" i="1"/>
  <c r="AQ9246" i="1"/>
  <c r="AR9246" i="1"/>
  <c r="AS9246" i="1"/>
  <c r="AT9246" i="1"/>
  <c r="AU9246" i="1"/>
  <c r="AV9246" i="1"/>
  <c r="AW9246" i="1"/>
  <c r="AY9246" i="1"/>
  <c r="AP9247" i="1"/>
  <c r="AQ9247" i="1"/>
  <c r="AR9247" i="1"/>
  <c r="AS9247" i="1"/>
  <c r="AT9247" i="1"/>
  <c r="AU9247" i="1"/>
  <c r="AV9247" i="1"/>
  <c r="AW9247" i="1"/>
  <c r="AY9247" i="1"/>
  <c r="AP9248" i="1"/>
  <c r="AQ9248" i="1"/>
  <c r="AR9248" i="1"/>
  <c r="AS9248" i="1"/>
  <c r="AT9248" i="1"/>
  <c r="AU9248" i="1"/>
  <c r="AV9248" i="1"/>
  <c r="AW9248" i="1"/>
  <c r="AY9248" i="1"/>
  <c r="AP9249" i="1"/>
  <c r="AQ9249" i="1"/>
  <c r="AR9249" i="1"/>
  <c r="AS9249" i="1"/>
  <c r="AT9249" i="1"/>
  <c r="AU9249" i="1"/>
  <c r="AV9249" i="1"/>
  <c r="AW9249" i="1"/>
  <c r="AY9249" i="1"/>
  <c r="AP9250" i="1"/>
  <c r="AQ9250" i="1"/>
  <c r="AR9250" i="1"/>
  <c r="AS9250" i="1"/>
  <c r="AT9250" i="1"/>
  <c r="AU9250" i="1"/>
  <c r="AV9250" i="1"/>
  <c r="AW9250" i="1"/>
  <c r="AY9250" i="1"/>
  <c r="AP9251" i="1"/>
  <c r="AQ9251" i="1"/>
  <c r="AR9251" i="1"/>
  <c r="AS9251" i="1"/>
  <c r="AT9251" i="1"/>
  <c r="AU9251" i="1"/>
  <c r="AV9251" i="1"/>
  <c r="AW9251" i="1"/>
  <c r="AY9251" i="1"/>
  <c r="AP9252" i="1"/>
  <c r="AQ9252" i="1"/>
  <c r="AR9252" i="1"/>
  <c r="AS9252" i="1"/>
  <c r="AT9252" i="1"/>
  <c r="AU9252" i="1"/>
  <c r="AV9252" i="1"/>
  <c r="AW9252" i="1"/>
  <c r="AY9252" i="1"/>
  <c r="AP9253" i="1"/>
  <c r="AQ9253" i="1"/>
  <c r="AR9253" i="1"/>
  <c r="AS9253" i="1"/>
  <c r="AT9253" i="1"/>
  <c r="AU9253" i="1"/>
  <c r="AV9253" i="1"/>
  <c r="AW9253" i="1"/>
  <c r="AY9253" i="1"/>
  <c r="AP9254" i="1"/>
  <c r="AQ9254" i="1"/>
  <c r="AR9254" i="1"/>
  <c r="AS9254" i="1"/>
  <c r="AT9254" i="1"/>
  <c r="AU9254" i="1"/>
  <c r="AV9254" i="1"/>
  <c r="AW9254" i="1"/>
  <c r="AY9254" i="1"/>
  <c r="AP9255" i="1"/>
  <c r="AQ9255" i="1"/>
  <c r="AR9255" i="1"/>
  <c r="AS9255" i="1"/>
  <c r="AT9255" i="1"/>
  <c r="AU9255" i="1"/>
  <c r="AV9255" i="1"/>
  <c r="AW9255" i="1"/>
  <c r="AY9255" i="1"/>
  <c r="AP9256" i="1"/>
  <c r="AQ9256" i="1"/>
  <c r="AR9256" i="1"/>
  <c r="AS9256" i="1"/>
  <c r="AT9256" i="1"/>
  <c r="AU9256" i="1"/>
  <c r="AV9256" i="1"/>
  <c r="AW9256" i="1"/>
  <c r="AY9256" i="1"/>
  <c r="AP9257" i="1"/>
  <c r="AQ9257" i="1"/>
  <c r="AR9257" i="1"/>
  <c r="AS9257" i="1"/>
  <c r="AT9257" i="1"/>
  <c r="AU9257" i="1"/>
  <c r="AV9257" i="1"/>
  <c r="AW9257" i="1"/>
  <c r="AY9257" i="1"/>
  <c r="AP9258" i="1"/>
  <c r="AQ9258" i="1"/>
  <c r="AR9258" i="1"/>
  <c r="AS9258" i="1"/>
  <c r="AT9258" i="1"/>
  <c r="AU9258" i="1"/>
  <c r="AV9258" i="1"/>
  <c r="AW9258" i="1"/>
  <c r="AY9258" i="1"/>
  <c r="AP9259" i="1"/>
  <c r="AQ9259" i="1"/>
  <c r="AR9259" i="1"/>
  <c r="AS9259" i="1"/>
  <c r="AT9259" i="1"/>
  <c r="AU9259" i="1"/>
  <c r="AV9259" i="1"/>
  <c r="AW9259" i="1"/>
  <c r="AY9259" i="1"/>
  <c r="AP9260" i="1"/>
  <c r="AQ9260" i="1"/>
  <c r="AR9260" i="1"/>
  <c r="AS9260" i="1"/>
  <c r="AT9260" i="1"/>
  <c r="AU9260" i="1"/>
  <c r="AV9260" i="1"/>
  <c r="AW9260" i="1"/>
  <c r="AY9260" i="1"/>
  <c r="AP9261" i="1"/>
  <c r="AQ9261" i="1"/>
  <c r="AR9261" i="1"/>
  <c r="AS9261" i="1"/>
  <c r="AT9261" i="1"/>
  <c r="AU9261" i="1"/>
  <c r="AV9261" i="1"/>
  <c r="AW9261" i="1"/>
  <c r="AY9261" i="1"/>
  <c r="AP9262" i="1"/>
  <c r="AQ9262" i="1"/>
  <c r="AR9262" i="1"/>
  <c r="AS9262" i="1"/>
  <c r="AT9262" i="1"/>
  <c r="AU9262" i="1"/>
  <c r="AV9262" i="1"/>
  <c r="AW9262" i="1"/>
  <c r="AY9262" i="1"/>
  <c r="AP9263" i="1"/>
  <c r="AQ9263" i="1"/>
  <c r="AR9263" i="1"/>
  <c r="AS9263" i="1"/>
  <c r="AT9263" i="1"/>
  <c r="AU9263" i="1"/>
  <c r="AV9263" i="1"/>
  <c r="AW9263" i="1"/>
  <c r="AY9263" i="1"/>
  <c r="AP9264" i="1"/>
  <c r="AQ9264" i="1"/>
  <c r="AR9264" i="1"/>
  <c r="AS9264" i="1"/>
  <c r="AT9264" i="1"/>
  <c r="AU9264" i="1"/>
  <c r="AV9264" i="1"/>
  <c r="AW9264" i="1"/>
  <c r="AY9264" i="1"/>
  <c r="AP9265" i="1"/>
  <c r="AQ9265" i="1"/>
  <c r="AR9265" i="1"/>
  <c r="AS9265" i="1"/>
  <c r="AT9265" i="1"/>
  <c r="AU9265" i="1"/>
  <c r="AV9265" i="1"/>
  <c r="AW9265" i="1"/>
  <c r="AY9265" i="1"/>
  <c r="AP9266" i="1"/>
  <c r="AQ9266" i="1"/>
  <c r="AR9266" i="1"/>
  <c r="AS9266" i="1"/>
  <c r="AT9266" i="1"/>
  <c r="AU9266" i="1"/>
  <c r="AV9266" i="1"/>
  <c r="AW9266" i="1"/>
  <c r="AY9266" i="1"/>
  <c r="AP9267" i="1"/>
  <c r="AQ9267" i="1"/>
  <c r="AR9267" i="1"/>
  <c r="AS9267" i="1"/>
  <c r="AT9267" i="1"/>
  <c r="AU9267" i="1"/>
  <c r="AV9267" i="1"/>
  <c r="AW9267" i="1"/>
  <c r="AY9267" i="1"/>
  <c r="AP9268" i="1"/>
  <c r="AQ9268" i="1"/>
  <c r="AR9268" i="1"/>
  <c r="AS9268" i="1"/>
  <c r="AT9268" i="1"/>
  <c r="AU9268" i="1"/>
  <c r="AV9268" i="1"/>
  <c r="AW9268" i="1"/>
  <c r="AY9268" i="1"/>
  <c r="AP9269" i="1"/>
  <c r="AQ9269" i="1"/>
  <c r="AR9269" i="1"/>
  <c r="AS9269" i="1"/>
  <c r="AT9269" i="1"/>
  <c r="AU9269" i="1"/>
  <c r="AV9269" i="1"/>
  <c r="AW9269" i="1"/>
  <c r="AY9269" i="1"/>
  <c r="AP9270" i="1"/>
  <c r="AQ9270" i="1"/>
  <c r="AR9270" i="1"/>
  <c r="AS9270" i="1"/>
  <c r="AT9270" i="1"/>
  <c r="AU9270" i="1"/>
  <c r="AV9270" i="1"/>
  <c r="AW9270" i="1"/>
  <c r="AY9270" i="1"/>
  <c r="AP9271" i="1"/>
  <c r="AQ9271" i="1"/>
  <c r="AR9271" i="1"/>
  <c r="AS9271" i="1"/>
  <c r="AT9271" i="1"/>
  <c r="AU9271" i="1"/>
  <c r="AV9271" i="1"/>
  <c r="AW9271" i="1"/>
  <c r="AY9271" i="1"/>
  <c r="AP9272" i="1"/>
  <c r="AQ9272" i="1"/>
  <c r="AR9272" i="1"/>
  <c r="AS9272" i="1"/>
  <c r="AT9272" i="1"/>
  <c r="AU9272" i="1"/>
  <c r="AV9272" i="1"/>
  <c r="AW9272" i="1"/>
  <c r="AY9272" i="1"/>
  <c r="AP9273" i="1"/>
  <c r="AQ9273" i="1"/>
  <c r="AR9273" i="1"/>
  <c r="AS9273" i="1"/>
  <c r="AT9273" i="1"/>
  <c r="AU9273" i="1"/>
  <c r="AV9273" i="1"/>
  <c r="AW9273" i="1"/>
  <c r="AY9273" i="1"/>
  <c r="AP9274" i="1"/>
  <c r="AQ9274" i="1"/>
  <c r="AR9274" i="1"/>
  <c r="AS9274" i="1"/>
  <c r="AT9274" i="1"/>
  <c r="AU9274" i="1"/>
  <c r="AV9274" i="1"/>
  <c r="AW9274" i="1"/>
  <c r="AY9274" i="1"/>
  <c r="AP9275" i="1"/>
  <c r="AQ9275" i="1"/>
  <c r="AR9275" i="1"/>
  <c r="AS9275" i="1"/>
  <c r="AT9275" i="1"/>
  <c r="AU9275" i="1"/>
  <c r="AV9275" i="1"/>
  <c r="AW9275" i="1"/>
  <c r="AY9275" i="1"/>
  <c r="AP9276" i="1"/>
  <c r="AQ9276" i="1"/>
  <c r="AR9276" i="1"/>
  <c r="AS9276" i="1"/>
  <c r="AT9276" i="1"/>
  <c r="AU9276" i="1"/>
  <c r="AV9276" i="1"/>
  <c r="AW9276" i="1"/>
  <c r="AY9276" i="1"/>
  <c r="AP9277" i="1"/>
  <c r="AQ9277" i="1"/>
  <c r="AR9277" i="1"/>
  <c r="AS9277" i="1"/>
  <c r="AT9277" i="1"/>
  <c r="AU9277" i="1"/>
  <c r="AV9277" i="1"/>
  <c r="AW9277" i="1"/>
  <c r="AY9277" i="1"/>
  <c r="AP9278" i="1"/>
  <c r="AQ9278" i="1"/>
  <c r="AR9278" i="1"/>
  <c r="AS9278" i="1"/>
  <c r="AT9278" i="1"/>
  <c r="AU9278" i="1"/>
  <c r="AV9278" i="1"/>
  <c r="AW9278" i="1"/>
  <c r="AY9278" i="1"/>
  <c r="AP9279" i="1"/>
  <c r="AQ9279" i="1"/>
  <c r="AR9279" i="1"/>
  <c r="AS9279" i="1"/>
  <c r="AT9279" i="1"/>
  <c r="AU9279" i="1"/>
  <c r="AV9279" i="1"/>
  <c r="AW9279" i="1"/>
  <c r="AY9279" i="1"/>
  <c r="AP9280" i="1"/>
  <c r="AQ9280" i="1"/>
  <c r="AR9280" i="1"/>
  <c r="AS9280" i="1"/>
  <c r="AT9280" i="1"/>
  <c r="AU9280" i="1"/>
  <c r="AV9280" i="1"/>
  <c r="AW9280" i="1"/>
  <c r="AY9280" i="1"/>
  <c r="AP9281" i="1"/>
  <c r="AQ9281" i="1"/>
  <c r="AR9281" i="1"/>
  <c r="AS9281" i="1"/>
  <c r="AT9281" i="1"/>
  <c r="AU9281" i="1"/>
  <c r="AV9281" i="1"/>
  <c r="AW9281" i="1"/>
  <c r="AY9281" i="1"/>
  <c r="AP9282" i="1"/>
  <c r="AQ9282" i="1"/>
  <c r="AR9282" i="1"/>
  <c r="AS9282" i="1"/>
  <c r="AT9282" i="1"/>
  <c r="AU9282" i="1"/>
  <c r="AV9282" i="1"/>
  <c r="AW9282" i="1"/>
  <c r="AY9282" i="1"/>
  <c r="AP9283" i="1"/>
  <c r="AQ9283" i="1"/>
  <c r="AR9283" i="1"/>
  <c r="AS9283" i="1"/>
  <c r="AT9283" i="1"/>
  <c r="AU9283" i="1"/>
  <c r="AV9283" i="1"/>
  <c r="AW9283" i="1"/>
  <c r="AY9283" i="1"/>
  <c r="AP9284" i="1"/>
  <c r="AQ9284" i="1"/>
  <c r="AR9284" i="1"/>
  <c r="AS9284" i="1"/>
  <c r="AT9284" i="1"/>
  <c r="AU9284" i="1"/>
  <c r="AV9284" i="1"/>
  <c r="AW9284" i="1"/>
  <c r="AY9284" i="1"/>
  <c r="AP9285" i="1"/>
  <c r="AQ9285" i="1"/>
  <c r="AR9285" i="1"/>
  <c r="AS9285" i="1"/>
  <c r="AT9285" i="1"/>
  <c r="AU9285" i="1"/>
  <c r="AV9285" i="1"/>
  <c r="AW9285" i="1"/>
  <c r="AY9285" i="1"/>
  <c r="AP9286" i="1"/>
  <c r="AQ9286" i="1"/>
  <c r="AR9286" i="1"/>
  <c r="AS9286" i="1"/>
  <c r="AT9286" i="1"/>
  <c r="AU9286" i="1"/>
  <c r="AV9286" i="1"/>
  <c r="AW9286" i="1"/>
  <c r="AY9286" i="1"/>
  <c r="AP9287" i="1"/>
  <c r="AQ9287" i="1"/>
  <c r="AR9287" i="1"/>
  <c r="AS9287" i="1"/>
  <c r="AT9287" i="1"/>
  <c r="AU9287" i="1"/>
  <c r="AV9287" i="1"/>
  <c r="AW9287" i="1"/>
  <c r="AY9287" i="1"/>
  <c r="AP9288" i="1"/>
  <c r="AQ9288" i="1"/>
  <c r="AR9288" i="1"/>
  <c r="AS9288" i="1"/>
  <c r="AT9288" i="1"/>
  <c r="AU9288" i="1"/>
  <c r="AV9288" i="1"/>
  <c r="AW9288" i="1"/>
  <c r="AY9288" i="1"/>
  <c r="AP9289" i="1"/>
  <c r="AQ9289" i="1"/>
  <c r="AR9289" i="1"/>
  <c r="AS9289" i="1"/>
  <c r="AT9289" i="1"/>
  <c r="AU9289" i="1"/>
  <c r="AV9289" i="1"/>
  <c r="AW9289" i="1"/>
  <c r="AY9289" i="1"/>
  <c r="AP9290" i="1"/>
  <c r="AQ9290" i="1"/>
  <c r="AR9290" i="1"/>
  <c r="AS9290" i="1"/>
  <c r="AT9290" i="1"/>
  <c r="AU9290" i="1"/>
  <c r="AV9290" i="1"/>
  <c r="AW9290" i="1"/>
  <c r="AY9290" i="1"/>
  <c r="AP9291" i="1"/>
  <c r="AQ9291" i="1"/>
  <c r="AR9291" i="1"/>
  <c r="AS9291" i="1"/>
  <c r="AT9291" i="1"/>
  <c r="AU9291" i="1"/>
  <c r="AV9291" i="1"/>
  <c r="AW9291" i="1"/>
  <c r="AY9291" i="1"/>
  <c r="AP9292" i="1"/>
  <c r="AQ9292" i="1"/>
  <c r="AR9292" i="1"/>
  <c r="AS9292" i="1"/>
  <c r="AT9292" i="1"/>
  <c r="AU9292" i="1"/>
  <c r="AV9292" i="1"/>
  <c r="AW9292" i="1"/>
  <c r="AY9292" i="1"/>
  <c r="AP9293" i="1"/>
  <c r="AQ9293" i="1"/>
  <c r="AR9293" i="1"/>
  <c r="AS9293" i="1"/>
  <c r="AT9293" i="1"/>
  <c r="AU9293" i="1"/>
  <c r="AV9293" i="1"/>
  <c r="AW9293" i="1"/>
  <c r="AY9293" i="1"/>
  <c r="AP9294" i="1"/>
  <c r="AQ9294" i="1"/>
  <c r="AR9294" i="1"/>
  <c r="AS9294" i="1"/>
  <c r="AT9294" i="1"/>
  <c r="AU9294" i="1"/>
  <c r="AV9294" i="1"/>
  <c r="AW9294" i="1"/>
  <c r="AY9294" i="1"/>
  <c r="AP9295" i="1"/>
  <c r="AQ9295" i="1"/>
  <c r="AR9295" i="1"/>
  <c r="AS9295" i="1"/>
  <c r="AT9295" i="1"/>
  <c r="AU9295" i="1"/>
  <c r="AV9295" i="1"/>
  <c r="AW9295" i="1"/>
  <c r="AY9295" i="1"/>
  <c r="AP9296" i="1"/>
  <c r="AQ9296" i="1"/>
  <c r="AR9296" i="1"/>
  <c r="AS9296" i="1"/>
  <c r="AT9296" i="1"/>
  <c r="AU9296" i="1"/>
  <c r="AV9296" i="1"/>
  <c r="AW9296" i="1"/>
  <c r="AY9296" i="1"/>
  <c r="AP9297" i="1"/>
  <c r="AQ9297" i="1"/>
  <c r="AR9297" i="1"/>
  <c r="AS9297" i="1"/>
  <c r="AT9297" i="1"/>
  <c r="AU9297" i="1"/>
  <c r="AV9297" i="1"/>
  <c r="AW9297" i="1"/>
  <c r="AY9297" i="1"/>
  <c r="AP9298" i="1"/>
  <c r="AQ9298" i="1"/>
  <c r="AR9298" i="1"/>
  <c r="AS9298" i="1"/>
  <c r="AT9298" i="1"/>
  <c r="AU9298" i="1"/>
  <c r="AV9298" i="1"/>
  <c r="AW9298" i="1"/>
  <c r="AY9298" i="1"/>
  <c r="AP9299" i="1"/>
  <c r="AQ9299" i="1"/>
  <c r="AR9299" i="1"/>
  <c r="AS9299" i="1"/>
  <c r="AT9299" i="1"/>
  <c r="AU9299" i="1"/>
  <c r="AV9299" i="1"/>
  <c r="AW9299" i="1"/>
  <c r="AY9299" i="1"/>
  <c r="AP9300" i="1"/>
  <c r="AQ9300" i="1"/>
  <c r="AR9300" i="1"/>
  <c r="AS9300" i="1"/>
  <c r="AT9300" i="1"/>
  <c r="AU9300" i="1"/>
  <c r="AV9300" i="1"/>
  <c r="AW9300" i="1"/>
  <c r="AY9300" i="1"/>
  <c r="AP9301" i="1"/>
  <c r="AQ9301" i="1"/>
  <c r="AR9301" i="1"/>
  <c r="AS9301" i="1"/>
  <c r="AT9301" i="1"/>
  <c r="AU9301" i="1"/>
  <c r="AV9301" i="1"/>
  <c r="AW9301" i="1"/>
  <c r="AY9301" i="1"/>
  <c r="AP9302" i="1"/>
  <c r="AQ9302" i="1"/>
  <c r="AR9302" i="1"/>
  <c r="AS9302" i="1"/>
  <c r="AT9302" i="1"/>
  <c r="AU9302" i="1"/>
  <c r="AV9302" i="1"/>
  <c r="AW9302" i="1"/>
  <c r="AY9302" i="1"/>
  <c r="AP9303" i="1"/>
  <c r="AQ9303" i="1"/>
  <c r="AR9303" i="1"/>
  <c r="AS9303" i="1"/>
  <c r="AT9303" i="1"/>
  <c r="AU9303" i="1"/>
  <c r="AV9303" i="1"/>
  <c r="AW9303" i="1"/>
  <c r="AY9303" i="1"/>
  <c r="AP9304" i="1"/>
  <c r="AQ9304" i="1"/>
  <c r="AR9304" i="1"/>
  <c r="AS9304" i="1"/>
  <c r="AT9304" i="1"/>
  <c r="AU9304" i="1"/>
  <c r="AV9304" i="1"/>
  <c r="AW9304" i="1"/>
  <c r="AY9304" i="1"/>
  <c r="AP9305" i="1"/>
  <c r="AQ9305" i="1"/>
  <c r="AR9305" i="1"/>
  <c r="AS9305" i="1"/>
  <c r="AT9305" i="1"/>
  <c r="AU9305" i="1"/>
  <c r="AV9305" i="1"/>
  <c r="AW9305" i="1"/>
  <c r="AY9305" i="1"/>
  <c r="AP9306" i="1"/>
  <c r="AQ9306" i="1"/>
  <c r="AR9306" i="1"/>
  <c r="AS9306" i="1"/>
  <c r="AT9306" i="1"/>
  <c r="AU9306" i="1"/>
  <c r="AV9306" i="1"/>
  <c r="AW9306" i="1"/>
  <c r="AY9306" i="1"/>
  <c r="AP9307" i="1"/>
  <c r="AQ9307" i="1"/>
  <c r="AR9307" i="1"/>
  <c r="AS9307" i="1"/>
  <c r="AT9307" i="1"/>
  <c r="AU9307" i="1"/>
  <c r="AV9307" i="1"/>
  <c r="AW9307" i="1"/>
  <c r="AY9307" i="1"/>
  <c r="AP9308" i="1"/>
  <c r="AQ9308" i="1"/>
  <c r="AR9308" i="1"/>
  <c r="AS9308" i="1"/>
  <c r="AT9308" i="1"/>
  <c r="AU9308" i="1"/>
  <c r="AV9308" i="1"/>
  <c r="AW9308" i="1"/>
  <c r="AY9308" i="1"/>
  <c r="AP9309" i="1"/>
  <c r="AQ9309" i="1"/>
  <c r="AR9309" i="1"/>
  <c r="AS9309" i="1"/>
  <c r="AT9309" i="1"/>
  <c r="AU9309" i="1"/>
  <c r="AV9309" i="1"/>
  <c r="AW9309" i="1"/>
  <c r="AY9309" i="1"/>
  <c r="AP9310" i="1"/>
  <c r="AQ9310" i="1"/>
  <c r="AR9310" i="1"/>
  <c r="AS9310" i="1"/>
  <c r="AT9310" i="1"/>
  <c r="AU9310" i="1"/>
  <c r="AV9310" i="1"/>
  <c r="AW9310" i="1"/>
  <c r="AY9310" i="1"/>
  <c r="AP9311" i="1"/>
  <c r="AQ9311" i="1"/>
  <c r="AR9311" i="1"/>
  <c r="AS9311" i="1"/>
  <c r="AT9311" i="1"/>
  <c r="AU9311" i="1"/>
  <c r="AV9311" i="1"/>
  <c r="AW9311" i="1"/>
  <c r="AY9311" i="1"/>
  <c r="AP9312" i="1"/>
  <c r="AQ9312" i="1"/>
  <c r="AR9312" i="1"/>
  <c r="AS9312" i="1"/>
  <c r="AT9312" i="1"/>
  <c r="AU9312" i="1"/>
  <c r="AV9312" i="1"/>
  <c r="AW9312" i="1"/>
  <c r="AY9312" i="1"/>
  <c r="AP9313" i="1"/>
  <c r="AQ9313" i="1"/>
  <c r="AR9313" i="1"/>
  <c r="AS9313" i="1"/>
  <c r="AT9313" i="1"/>
  <c r="AU9313" i="1"/>
  <c r="AV9313" i="1"/>
  <c r="AW9313" i="1"/>
  <c r="AY9313" i="1"/>
  <c r="AP9314" i="1"/>
  <c r="AQ9314" i="1"/>
  <c r="AR9314" i="1"/>
  <c r="AS9314" i="1"/>
  <c r="AT9314" i="1"/>
  <c r="AU9314" i="1"/>
  <c r="AV9314" i="1"/>
  <c r="AW9314" i="1"/>
  <c r="AY9314" i="1"/>
  <c r="AP9315" i="1"/>
  <c r="AQ9315" i="1"/>
  <c r="AR9315" i="1"/>
  <c r="AS9315" i="1"/>
  <c r="AT9315" i="1"/>
  <c r="AU9315" i="1"/>
  <c r="AV9315" i="1"/>
  <c r="AW9315" i="1"/>
  <c r="AY9315" i="1"/>
  <c r="AP9316" i="1"/>
  <c r="AQ9316" i="1"/>
  <c r="AR9316" i="1"/>
  <c r="AS9316" i="1"/>
  <c r="AT9316" i="1"/>
  <c r="AU9316" i="1"/>
  <c r="AV9316" i="1"/>
  <c r="AW9316" i="1"/>
  <c r="AY9316" i="1"/>
  <c r="AP9317" i="1"/>
  <c r="AQ9317" i="1"/>
  <c r="AR9317" i="1"/>
  <c r="AS9317" i="1"/>
  <c r="AT9317" i="1"/>
  <c r="AU9317" i="1"/>
  <c r="AV9317" i="1"/>
  <c r="AW9317" i="1"/>
  <c r="AY9317" i="1"/>
  <c r="AP9318" i="1"/>
  <c r="AQ9318" i="1"/>
  <c r="AR9318" i="1"/>
  <c r="AS9318" i="1"/>
  <c r="AT9318" i="1"/>
  <c r="AU9318" i="1"/>
  <c r="AV9318" i="1"/>
  <c r="AW9318" i="1"/>
  <c r="AY9318" i="1"/>
  <c r="AP9319" i="1"/>
  <c r="AQ9319" i="1"/>
  <c r="AR9319" i="1"/>
  <c r="AS9319" i="1"/>
  <c r="AT9319" i="1"/>
  <c r="AU9319" i="1"/>
  <c r="AV9319" i="1"/>
  <c r="AW9319" i="1"/>
  <c r="AY9319" i="1"/>
  <c r="AP9320" i="1"/>
  <c r="AQ9320" i="1"/>
  <c r="AR9320" i="1"/>
  <c r="AS9320" i="1"/>
  <c r="AT9320" i="1"/>
  <c r="AU9320" i="1"/>
  <c r="AV9320" i="1"/>
  <c r="AW9320" i="1"/>
  <c r="AY9320" i="1"/>
  <c r="AP9321" i="1"/>
  <c r="AQ9321" i="1"/>
  <c r="AR9321" i="1"/>
  <c r="AS9321" i="1"/>
  <c r="AT9321" i="1"/>
  <c r="AU9321" i="1"/>
  <c r="AV9321" i="1"/>
  <c r="AW9321" i="1"/>
  <c r="AY9321" i="1"/>
  <c r="AP9322" i="1"/>
  <c r="AQ9322" i="1"/>
  <c r="AR9322" i="1"/>
  <c r="AS9322" i="1"/>
  <c r="AT9322" i="1"/>
  <c r="AU9322" i="1"/>
  <c r="AV9322" i="1"/>
  <c r="AW9322" i="1"/>
  <c r="AY9322" i="1"/>
  <c r="AP9323" i="1"/>
  <c r="AQ9323" i="1"/>
  <c r="AR9323" i="1"/>
  <c r="AS9323" i="1"/>
  <c r="AT9323" i="1"/>
  <c r="AU9323" i="1"/>
  <c r="AV9323" i="1"/>
  <c r="AW9323" i="1"/>
  <c r="AY9323" i="1"/>
  <c r="AP9324" i="1"/>
  <c r="AQ9324" i="1"/>
  <c r="AR9324" i="1"/>
  <c r="AS9324" i="1"/>
  <c r="AT9324" i="1"/>
  <c r="AU9324" i="1"/>
  <c r="AV9324" i="1"/>
  <c r="AW9324" i="1"/>
  <c r="AY9324" i="1"/>
  <c r="AP9325" i="1"/>
  <c r="AQ9325" i="1"/>
  <c r="AR9325" i="1"/>
  <c r="AS9325" i="1"/>
  <c r="AT9325" i="1"/>
  <c r="AU9325" i="1"/>
  <c r="AV9325" i="1"/>
  <c r="AW9325" i="1"/>
  <c r="AY9325" i="1"/>
  <c r="AP9326" i="1"/>
  <c r="AQ9326" i="1"/>
  <c r="AR9326" i="1"/>
  <c r="AS9326" i="1"/>
  <c r="AT9326" i="1"/>
  <c r="AU9326" i="1"/>
  <c r="AV9326" i="1"/>
  <c r="AW9326" i="1"/>
  <c r="AY9326" i="1"/>
  <c r="AP9327" i="1"/>
  <c r="AQ9327" i="1"/>
  <c r="AR9327" i="1"/>
  <c r="AS9327" i="1"/>
  <c r="AT9327" i="1"/>
  <c r="AU9327" i="1"/>
  <c r="AV9327" i="1"/>
  <c r="AW9327" i="1"/>
  <c r="AY9327" i="1"/>
  <c r="AP9328" i="1"/>
  <c r="AQ9328" i="1"/>
  <c r="AR9328" i="1"/>
  <c r="AS9328" i="1"/>
  <c r="AT9328" i="1"/>
  <c r="AU9328" i="1"/>
  <c r="AV9328" i="1"/>
  <c r="AW9328" i="1"/>
  <c r="AY9328" i="1"/>
  <c r="AP9329" i="1"/>
  <c r="AQ9329" i="1"/>
  <c r="AR9329" i="1"/>
  <c r="AS9329" i="1"/>
  <c r="AT9329" i="1"/>
  <c r="AU9329" i="1"/>
  <c r="AV9329" i="1"/>
  <c r="AW9329" i="1"/>
  <c r="AY9329" i="1"/>
  <c r="AP9330" i="1"/>
  <c r="AQ9330" i="1"/>
  <c r="AR9330" i="1"/>
  <c r="AS9330" i="1"/>
  <c r="AT9330" i="1"/>
  <c r="AU9330" i="1"/>
  <c r="AV9330" i="1"/>
  <c r="AW9330" i="1"/>
  <c r="AY9330" i="1"/>
  <c r="AP9331" i="1"/>
  <c r="AQ9331" i="1"/>
  <c r="AR9331" i="1"/>
  <c r="AS9331" i="1"/>
  <c r="AT9331" i="1"/>
  <c r="AU9331" i="1"/>
  <c r="AV9331" i="1"/>
  <c r="AW9331" i="1"/>
  <c r="AY9331" i="1"/>
  <c r="AP9332" i="1"/>
  <c r="AQ9332" i="1"/>
  <c r="AR9332" i="1"/>
  <c r="AS9332" i="1"/>
  <c r="AT9332" i="1"/>
  <c r="AU9332" i="1"/>
  <c r="AV9332" i="1"/>
  <c r="AW9332" i="1"/>
  <c r="AY9332" i="1"/>
  <c r="AP9333" i="1"/>
  <c r="AQ9333" i="1"/>
  <c r="AR9333" i="1"/>
  <c r="AS9333" i="1"/>
  <c r="AT9333" i="1"/>
  <c r="AU9333" i="1"/>
  <c r="AV9333" i="1"/>
  <c r="AW9333" i="1"/>
  <c r="AY9333" i="1"/>
  <c r="AP9334" i="1"/>
  <c r="AQ9334" i="1"/>
  <c r="AR9334" i="1"/>
  <c r="AS9334" i="1"/>
  <c r="AT9334" i="1"/>
  <c r="AU9334" i="1"/>
  <c r="AV9334" i="1"/>
  <c r="AW9334" i="1"/>
  <c r="AY9334" i="1"/>
  <c r="AP9335" i="1"/>
  <c r="AQ9335" i="1"/>
  <c r="AR9335" i="1"/>
  <c r="AS9335" i="1"/>
  <c r="AT9335" i="1"/>
  <c r="AU9335" i="1"/>
  <c r="AV9335" i="1"/>
  <c r="AW9335" i="1"/>
  <c r="AY9335" i="1"/>
  <c r="AP9336" i="1"/>
  <c r="AQ9336" i="1"/>
  <c r="AR9336" i="1"/>
  <c r="AS9336" i="1"/>
  <c r="AT9336" i="1"/>
  <c r="AU9336" i="1"/>
  <c r="AV9336" i="1"/>
  <c r="AW9336" i="1"/>
  <c r="AY9336" i="1"/>
  <c r="AP9337" i="1"/>
  <c r="AQ9337" i="1"/>
  <c r="AR9337" i="1"/>
  <c r="AS9337" i="1"/>
  <c r="AT9337" i="1"/>
  <c r="AU9337" i="1"/>
  <c r="AV9337" i="1"/>
  <c r="AW9337" i="1"/>
  <c r="AY9337" i="1"/>
  <c r="AP9338" i="1"/>
  <c r="AQ9338" i="1"/>
  <c r="AR9338" i="1"/>
  <c r="AS9338" i="1"/>
  <c r="AT9338" i="1"/>
  <c r="AU9338" i="1"/>
  <c r="AV9338" i="1"/>
  <c r="AW9338" i="1"/>
  <c r="AY9338" i="1"/>
  <c r="AP9339" i="1"/>
  <c r="AQ9339" i="1"/>
  <c r="AR9339" i="1"/>
  <c r="AS9339" i="1"/>
  <c r="AT9339" i="1"/>
  <c r="AU9339" i="1"/>
  <c r="AV9339" i="1"/>
  <c r="AW9339" i="1"/>
  <c r="AY9339" i="1"/>
  <c r="AP9340" i="1"/>
  <c r="AQ9340" i="1"/>
  <c r="AR9340" i="1"/>
  <c r="AS9340" i="1"/>
  <c r="AT9340" i="1"/>
  <c r="AU9340" i="1"/>
  <c r="AV9340" i="1"/>
  <c r="AW9340" i="1"/>
  <c r="AY9340" i="1"/>
  <c r="AP9341" i="1"/>
  <c r="AQ9341" i="1"/>
  <c r="AR9341" i="1"/>
  <c r="AS9341" i="1"/>
  <c r="AT9341" i="1"/>
  <c r="AU9341" i="1"/>
  <c r="AV9341" i="1"/>
  <c r="AW9341" i="1"/>
  <c r="AY9341" i="1"/>
  <c r="AP9342" i="1"/>
  <c r="AQ9342" i="1"/>
  <c r="AR9342" i="1"/>
  <c r="AS9342" i="1"/>
  <c r="AT9342" i="1"/>
  <c r="AU9342" i="1"/>
  <c r="AV9342" i="1"/>
  <c r="AW9342" i="1"/>
  <c r="AY9342" i="1"/>
  <c r="AP9343" i="1"/>
  <c r="AQ9343" i="1"/>
  <c r="AR9343" i="1"/>
  <c r="AS9343" i="1"/>
  <c r="AT9343" i="1"/>
  <c r="AU9343" i="1"/>
  <c r="AV9343" i="1"/>
  <c r="AW9343" i="1"/>
  <c r="AY9343" i="1"/>
  <c r="AP9344" i="1"/>
  <c r="AQ9344" i="1"/>
  <c r="AR9344" i="1"/>
  <c r="AS9344" i="1"/>
  <c r="AT9344" i="1"/>
  <c r="AU9344" i="1"/>
  <c r="AV9344" i="1"/>
  <c r="AW9344" i="1"/>
  <c r="AY9344" i="1"/>
  <c r="AP9345" i="1"/>
  <c r="AQ9345" i="1"/>
  <c r="AR9345" i="1"/>
  <c r="AS9345" i="1"/>
  <c r="AT9345" i="1"/>
  <c r="AU9345" i="1"/>
  <c r="AV9345" i="1"/>
  <c r="AW9345" i="1"/>
  <c r="AY9345" i="1"/>
  <c r="AP9346" i="1"/>
  <c r="AQ9346" i="1"/>
  <c r="AR9346" i="1"/>
  <c r="AS9346" i="1"/>
  <c r="AT9346" i="1"/>
  <c r="AU9346" i="1"/>
  <c r="AV9346" i="1"/>
  <c r="AW9346" i="1"/>
  <c r="AY9346" i="1"/>
  <c r="AP9347" i="1"/>
  <c r="AQ9347" i="1"/>
  <c r="AR9347" i="1"/>
  <c r="AS9347" i="1"/>
  <c r="AT9347" i="1"/>
  <c r="AU9347" i="1"/>
  <c r="AV9347" i="1"/>
  <c r="AW9347" i="1"/>
  <c r="AY9347" i="1"/>
  <c r="AP9348" i="1"/>
  <c r="AQ9348" i="1"/>
  <c r="AR9348" i="1"/>
  <c r="AS9348" i="1"/>
  <c r="AT9348" i="1"/>
  <c r="AU9348" i="1"/>
  <c r="AV9348" i="1"/>
  <c r="AW9348" i="1"/>
  <c r="AY9348" i="1"/>
  <c r="AP9349" i="1"/>
  <c r="AQ9349" i="1"/>
  <c r="AR9349" i="1"/>
  <c r="AS9349" i="1"/>
  <c r="AT9349" i="1"/>
  <c r="AU9349" i="1"/>
  <c r="AV9349" i="1"/>
  <c r="AW9349" i="1"/>
  <c r="AY9349" i="1"/>
  <c r="AP9350" i="1"/>
  <c r="AQ9350" i="1"/>
  <c r="AR9350" i="1"/>
  <c r="AS9350" i="1"/>
  <c r="AT9350" i="1"/>
  <c r="AU9350" i="1"/>
  <c r="AV9350" i="1"/>
  <c r="AW9350" i="1"/>
  <c r="AY9350" i="1"/>
  <c r="AP9351" i="1"/>
  <c r="AQ9351" i="1"/>
  <c r="AR9351" i="1"/>
  <c r="AS9351" i="1"/>
  <c r="AT9351" i="1"/>
  <c r="AU9351" i="1"/>
  <c r="AV9351" i="1"/>
  <c r="AW9351" i="1"/>
  <c r="AY9351" i="1"/>
  <c r="AP9352" i="1"/>
  <c r="AQ9352" i="1"/>
  <c r="AR9352" i="1"/>
  <c r="AS9352" i="1"/>
  <c r="AT9352" i="1"/>
  <c r="AU9352" i="1"/>
  <c r="AV9352" i="1"/>
  <c r="AW9352" i="1"/>
  <c r="AY9352" i="1"/>
  <c r="AP9353" i="1"/>
  <c r="AQ9353" i="1"/>
  <c r="AR9353" i="1"/>
  <c r="AS9353" i="1"/>
  <c r="AT9353" i="1"/>
  <c r="AU9353" i="1"/>
  <c r="AV9353" i="1"/>
  <c r="AW9353" i="1"/>
  <c r="AY9353" i="1"/>
  <c r="AP9354" i="1"/>
  <c r="AQ9354" i="1"/>
  <c r="AR9354" i="1"/>
  <c r="AS9354" i="1"/>
  <c r="AT9354" i="1"/>
  <c r="AU9354" i="1"/>
  <c r="AV9354" i="1"/>
  <c r="AW9354" i="1"/>
  <c r="AY9354" i="1"/>
  <c r="AP9355" i="1"/>
  <c r="AQ9355" i="1"/>
  <c r="AR9355" i="1"/>
  <c r="AS9355" i="1"/>
  <c r="AT9355" i="1"/>
  <c r="AU9355" i="1"/>
  <c r="AV9355" i="1"/>
  <c r="AW9355" i="1"/>
  <c r="AY9355" i="1"/>
  <c r="AP9356" i="1"/>
  <c r="AQ9356" i="1"/>
  <c r="AR9356" i="1"/>
  <c r="AS9356" i="1"/>
  <c r="AT9356" i="1"/>
  <c r="AU9356" i="1"/>
  <c r="AV9356" i="1"/>
  <c r="AW9356" i="1"/>
  <c r="AY9356" i="1"/>
  <c r="AP9357" i="1"/>
  <c r="AQ9357" i="1"/>
  <c r="AR9357" i="1"/>
  <c r="AS9357" i="1"/>
  <c r="AT9357" i="1"/>
  <c r="AU9357" i="1"/>
  <c r="AV9357" i="1"/>
  <c r="AW9357" i="1"/>
  <c r="AY9357" i="1"/>
  <c r="AP9358" i="1"/>
  <c r="AQ9358" i="1"/>
  <c r="AR9358" i="1"/>
  <c r="AS9358" i="1"/>
  <c r="AT9358" i="1"/>
  <c r="AU9358" i="1"/>
  <c r="AV9358" i="1"/>
  <c r="AW9358" i="1"/>
  <c r="AY9358" i="1"/>
  <c r="AP9359" i="1"/>
  <c r="AQ9359" i="1"/>
  <c r="AR9359" i="1"/>
  <c r="AS9359" i="1"/>
  <c r="AT9359" i="1"/>
  <c r="AU9359" i="1"/>
  <c r="AV9359" i="1"/>
  <c r="AW9359" i="1"/>
  <c r="AY9359" i="1"/>
  <c r="AP9360" i="1"/>
  <c r="AQ9360" i="1"/>
  <c r="AR9360" i="1"/>
  <c r="AS9360" i="1"/>
  <c r="AT9360" i="1"/>
  <c r="AU9360" i="1"/>
  <c r="AV9360" i="1"/>
  <c r="AW9360" i="1"/>
  <c r="AY9360" i="1"/>
  <c r="AP9361" i="1"/>
  <c r="AQ9361" i="1"/>
  <c r="AR9361" i="1"/>
  <c r="AS9361" i="1"/>
  <c r="AT9361" i="1"/>
  <c r="AU9361" i="1"/>
  <c r="AV9361" i="1"/>
  <c r="AW9361" i="1"/>
  <c r="AY9361" i="1"/>
  <c r="AP9362" i="1"/>
  <c r="AQ9362" i="1"/>
  <c r="AR9362" i="1"/>
  <c r="AS9362" i="1"/>
  <c r="AT9362" i="1"/>
  <c r="AU9362" i="1"/>
  <c r="AV9362" i="1"/>
  <c r="AW9362" i="1"/>
  <c r="AY9362" i="1"/>
  <c r="AP9363" i="1"/>
  <c r="AQ9363" i="1"/>
  <c r="AR9363" i="1"/>
  <c r="AS9363" i="1"/>
  <c r="AT9363" i="1"/>
  <c r="AU9363" i="1"/>
  <c r="AV9363" i="1"/>
  <c r="AW9363" i="1"/>
  <c r="AY9363" i="1"/>
  <c r="AP9364" i="1"/>
  <c r="AQ9364" i="1"/>
  <c r="AR9364" i="1"/>
  <c r="AS9364" i="1"/>
  <c r="AT9364" i="1"/>
  <c r="AU9364" i="1"/>
  <c r="AV9364" i="1"/>
  <c r="AW9364" i="1"/>
  <c r="AY9364" i="1"/>
  <c r="AP9365" i="1"/>
  <c r="AQ9365" i="1"/>
  <c r="AR9365" i="1"/>
  <c r="AS9365" i="1"/>
  <c r="AT9365" i="1"/>
  <c r="AU9365" i="1"/>
  <c r="AV9365" i="1"/>
  <c r="AW9365" i="1"/>
  <c r="AY9365" i="1"/>
  <c r="AP9366" i="1"/>
  <c r="AQ9366" i="1"/>
  <c r="AR9366" i="1"/>
  <c r="AS9366" i="1"/>
  <c r="AT9366" i="1"/>
  <c r="AU9366" i="1"/>
  <c r="AV9366" i="1"/>
  <c r="AW9366" i="1"/>
  <c r="AY9366" i="1"/>
  <c r="AP9367" i="1"/>
  <c r="AQ9367" i="1"/>
  <c r="AR9367" i="1"/>
  <c r="AS9367" i="1"/>
  <c r="AT9367" i="1"/>
  <c r="AU9367" i="1"/>
  <c r="AV9367" i="1"/>
  <c r="AW9367" i="1"/>
  <c r="AY9367" i="1"/>
  <c r="AP9368" i="1"/>
  <c r="AQ9368" i="1"/>
  <c r="AR9368" i="1"/>
  <c r="AS9368" i="1"/>
  <c r="AT9368" i="1"/>
  <c r="AU9368" i="1"/>
  <c r="AV9368" i="1"/>
  <c r="AW9368" i="1"/>
  <c r="AY9368" i="1"/>
  <c r="AP9369" i="1"/>
  <c r="AQ9369" i="1"/>
  <c r="AR9369" i="1"/>
  <c r="AS9369" i="1"/>
  <c r="AT9369" i="1"/>
  <c r="AU9369" i="1"/>
  <c r="AV9369" i="1"/>
  <c r="AW9369" i="1"/>
  <c r="AY9369" i="1"/>
  <c r="AP9370" i="1"/>
  <c r="AQ9370" i="1"/>
  <c r="AR9370" i="1"/>
  <c r="AS9370" i="1"/>
  <c r="AT9370" i="1"/>
  <c r="AU9370" i="1"/>
  <c r="AV9370" i="1"/>
  <c r="AW9370" i="1"/>
  <c r="AY9370" i="1"/>
  <c r="AP9371" i="1"/>
  <c r="AQ9371" i="1"/>
  <c r="AR9371" i="1"/>
  <c r="AS9371" i="1"/>
  <c r="AT9371" i="1"/>
  <c r="AU9371" i="1"/>
  <c r="AV9371" i="1"/>
  <c r="AW9371" i="1"/>
  <c r="AY9371" i="1"/>
  <c r="AP9372" i="1"/>
  <c r="AQ9372" i="1"/>
  <c r="AR9372" i="1"/>
  <c r="AS9372" i="1"/>
  <c r="AT9372" i="1"/>
  <c r="AU9372" i="1"/>
  <c r="AV9372" i="1"/>
  <c r="AW9372" i="1"/>
  <c r="AY9372" i="1"/>
  <c r="AP9373" i="1"/>
  <c r="AQ9373" i="1"/>
  <c r="AR9373" i="1"/>
  <c r="AS9373" i="1"/>
  <c r="AT9373" i="1"/>
  <c r="AU9373" i="1"/>
  <c r="AV9373" i="1"/>
  <c r="AW9373" i="1"/>
  <c r="AY9373" i="1"/>
  <c r="AP9374" i="1"/>
  <c r="AQ9374" i="1"/>
  <c r="AR9374" i="1"/>
  <c r="AS9374" i="1"/>
  <c r="AT9374" i="1"/>
  <c r="AU9374" i="1"/>
  <c r="AV9374" i="1"/>
  <c r="AW9374" i="1"/>
  <c r="AY9374" i="1"/>
  <c r="AP9375" i="1"/>
  <c r="AQ9375" i="1"/>
  <c r="AR9375" i="1"/>
  <c r="AS9375" i="1"/>
  <c r="AT9375" i="1"/>
  <c r="AU9375" i="1"/>
  <c r="AV9375" i="1"/>
  <c r="AW9375" i="1"/>
  <c r="AY9375" i="1"/>
  <c r="AP9376" i="1"/>
  <c r="AQ9376" i="1"/>
  <c r="AR9376" i="1"/>
  <c r="AS9376" i="1"/>
  <c r="AT9376" i="1"/>
  <c r="AU9376" i="1"/>
  <c r="AV9376" i="1"/>
  <c r="AW9376" i="1"/>
  <c r="AY9376" i="1"/>
  <c r="AP9377" i="1"/>
  <c r="AQ9377" i="1"/>
  <c r="AR9377" i="1"/>
  <c r="AS9377" i="1"/>
  <c r="AT9377" i="1"/>
  <c r="AU9377" i="1"/>
  <c r="AV9377" i="1"/>
  <c r="AW9377" i="1"/>
  <c r="AY9377" i="1"/>
  <c r="AP9378" i="1"/>
  <c r="AQ9378" i="1"/>
  <c r="AR9378" i="1"/>
  <c r="AS9378" i="1"/>
  <c r="AT9378" i="1"/>
  <c r="AU9378" i="1"/>
  <c r="AV9378" i="1"/>
  <c r="AW9378" i="1"/>
  <c r="AY9378" i="1"/>
  <c r="AP9379" i="1"/>
  <c r="AQ9379" i="1"/>
  <c r="AR9379" i="1"/>
  <c r="AS9379" i="1"/>
  <c r="AT9379" i="1"/>
  <c r="AU9379" i="1"/>
  <c r="AV9379" i="1"/>
  <c r="AW9379" i="1"/>
  <c r="AY9379" i="1"/>
  <c r="AP9380" i="1"/>
  <c r="AQ9380" i="1"/>
  <c r="AR9380" i="1"/>
  <c r="AS9380" i="1"/>
  <c r="AT9380" i="1"/>
  <c r="AU9380" i="1"/>
  <c r="AV9380" i="1"/>
  <c r="AW9380" i="1"/>
  <c r="AY9380" i="1"/>
  <c r="AP9381" i="1"/>
  <c r="AQ9381" i="1"/>
  <c r="AR9381" i="1"/>
  <c r="AS9381" i="1"/>
  <c r="AT9381" i="1"/>
  <c r="AU9381" i="1"/>
  <c r="AV9381" i="1"/>
  <c r="AW9381" i="1"/>
  <c r="AY9381" i="1"/>
  <c r="AP9382" i="1"/>
  <c r="AQ9382" i="1"/>
  <c r="AR9382" i="1"/>
  <c r="AS9382" i="1"/>
  <c r="AT9382" i="1"/>
  <c r="AU9382" i="1"/>
  <c r="AV9382" i="1"/>
  <c r="AW9382" i="1"/>
  <c r="AY9382" i="1"/>
  <c r="AP9383" i="1"/>
  <c r="AQ9383" i="1"/>
  <c r="AR9383" i="1"/>
  <c r="AS9383" i="1"/>
  <c r="AT9383" i="1"/>
  <c r="AU9383" i="1"/>
  <c r="AV9383" i="1"/>
  <c r="AW9383" i="1"/>
  <c r="AY9383" i="1"/>
  <c r="AP9384" i="1"/>
  <c r="AQ9384" i="1"/>
  <c r="AR9384" i="1"/>
  <c r="AS9384" i="1"/>
  <c r="AT9384" i="1"/>
  <c r="AU9384" i="1"/>
  <c r="AV9384" i="1"/>
  <c r="AW9384" i="1"/>
  <c r="AY9384" i="1"/>
  <c r="AP9385" i="1"/>
  <c r="AQ9385" i="1"/>
  <c r="AR9385" i="1"/>
  <c r="AS9385" i="1"/>
  <c r="AT9385" i="1"/>
  <c r="AU9385" i="1"/>
  <c r="AV9385" i="1"/>
  <c r="AW9385" i="1"/>
  <c r="AY9385" i="1"/>
  <c r="AP9386" i="1"/>
  <c r="AQ9386" i="1"/>
  <c r="AR9386" i="1"/>
  <c r="AS9386" i="1"/>
  <c r="AT9386" i="1"/>
  <c r="AU9386" i="1"/>
  <c r="AV9386" i="1"/>
  <c r="AW9386" i="1"/>
  <c r="AY9386" i="1"/>
  <c r="AP9387" i="1"/>
  <c r="AQ9387" i="1"/>
  <c r="AR9387" i="1"/>
  <c r="AS9387" i="1"/>
  <c r="AT9387" i="1"/>
  <c r="AU9387" i="1"/>
  <c r="AV9387" i="1"/>
  <c r="AW9387" i="1"/>
  <c r="AY9387" i="1"/>
  <c r="AP9388" i="1"/>
  <c r="AQ9388" i="1"/>
  <c r="AR9388" i="1"/>
  <c r="AS9388" i="1"/>
  <c r="AT9388" i="1"/>
  <c r="AU9388" i="1"/>
  <c r="AV9388" i="1"/>
  <c r="AW9388" i="1"/>
  <c r="AY9388" i="1"/>
  <c r="AP9389" i="1"/>
  <c r="AQ9389" i="1"/>
  <c r="AR9389" i="1"/>
  <c r="AS9389" i="1"/>
  <c r="AT9389" i="1"/>
  <c r="AU9389" i="1"/>
  <c r="AV9389" i="1"/>
  <c r="AW9389" i="1"/>
  <c r="AY9389" i="1"/>
  <c r="AP9390" i="1"/>
  <c r="AQ9390" i="1"/>
  <c r="AR9390" i="1"/>
  <c r="AS9390" i="1"/>
  <c r="AT9390" i="1"/>
  <c r="AU9390" i="1"/>
  <c r="AV9390" i="1"/>
  <c r="AW9390" i="1"/>
  <c r="AY9390" i="1"/>
  <c r="AP9391" i="1"/>
  <c r="AQ9391" i="1"/>
  <c r="AR9391" i="1"/>
  <c r="AS9391" i="1"/>
  <c r="AT9391" i="1"/>
  <c r="AU9391" i="1"/>
  <c r="AV9391" i="1"/>
  <c r="AW9391" i="1"/>
  <c r="AY9391" i="1"/>
  <c r="AP9392" i="1"/>
  <c r="AQ9392" i="1"/>
  <c r="AR9392" i="1"/>
  <c r="AS9392" i="1"/>
  <c r="AT9392" i="1"/>
  <c r="AU9392" i="1"/>
  <c r="AV9392" i="1"/>
  <c r="AW9392" i="1"/>
  <c r="AY9392" i="1"/>
  <c r="AP9393" i="1"/>
  <c r="AQ9393" i="1"/>
  <c r="AR9393" i="1"/>
  <c r="AS9393" i="1"/>
  <c r="AT9393" i="1"/>
  <c r="AU9393" i="1"/>
  <c r="AV9393" i="1"/>
  <c r="AW9393" i="1"/>
  <c r="AY9393" i="1"/>
  <c r="AP9394" i="1"/>
  <c r="AQ9394" i="1"/>
  <c r="AR9394" i="1"/>
  <c r="AS9394" i="1"/>
  <c r="AT9394" i="1"/>
  <c r="AU9394" i="1"/>
  <c r="AV9394" i="1"/>
  <c r="AW9394" i="1"/>
  <c r="AY9394" i="1"/>
  <c r="AP9395" i="1"/>
  <c r="AQ9395" i="1"/>
  <c r="AR9395" i="1"/>
  <c r="AS9395" i="1"/>
  <c r="AT9395" i="1"/>
  <c r="AU9395" i="1"/>
  <c r="AV9395" i="1"/>
  <c r="AW9395" i="1"/>
  <c r="AY9395" i="1"/>
  <c r="AP9396" i="1"/>
  <c r="AQ9396" i="1"/>
  <c r="AR9396" i="1"/>
  <c r="AS9396" i="1"/>
  <c r="AT9396" i="1"/>
  <c r="AU9396" i="1"/>
  <c r="AV9396" i="1"/>
  <c r="AW9396" i="1"/>
  <c r="AY9396" i="1"/>
  <c r="AP9397" i="1"/>
  <c r="AQ9397" i="1"/>
  <c r="AR9397" i="1"/>
  <c r="AS9397" i="1"/>
  <c r="AT9397" i="1"/>
  <c r="AU9397" i="1"/>
  <c r="AV9397" i="1"/>
  <c r="AW9397" i="1"/>
  <c r="AY9397" i="1"/>
  <c r="AP9398" i="1"/>
  <c r="AQ9398" i="1"/>
  <c r="AR9398" i="1"/>
  <c r="AS9398" i="1"/>
  <c r="AT9398" i="1"/>
  <c r="AU9398" i="1"/>
  <c r="AV9398" i="1"/>
  <c r="AW9398" i="1"/>
  <c r="AY9398" i="1"/>
  <c r="AP9399" i="1"/>
  <c r="AQ9399" i="1"/>
  <c r="AR9399" i="1"/>
  <c r="AS9399" i="1"/>
  <c r="AT9399" i="1"/>
  <c r="AU9399" i="1"/>
  <c r="AV9399" i="1"/>
  <c r="AW9399" i="1"/>
  <c r="AY9399" i="1"/>
  <c r="AP9400" i="1"/>
  <c r="AQ9400" i="1"/>
  <c r="AR9400" i="1"/>
  <c r="AS9400" i="1"/>
  <c r="AT9400" i="1"/>
  <c r="AU9400" i="1"/>
  <c r="AV9400" i="1"/>
  <c r="AW9400" i="1"/>
  <c r="AY9400" i="1"/>
  <c r="AP9401" i="1"/>
  <c r="AQ9401" i="1"/>
  <c r="AR9401" i="1"/>
  <c r="AS9401" i="1"/>
  <c r="AT9401" i="1"/>
  <c r="AU9401" i="1"/>
  <c r="AV9401" i="1"/>
  <c r="AW9401" i="1"/>
  <c r="AY9401" i="1"/>
  <c r="AP9402" i="1"/>
  <c r="AQ9402" i="1"/>
  <c r="AR9402" i="1"/>
  <c r="AS9402" i="1"/>
  <c r="AT9402" i="1"/>
  <c r="AU9402" i="1"/>
  <c r="AV9402" i="1"/>
  <c r="AW9402" i="1"/>
  <c r="AY9402" i="1"/>
  <c r="AP9403" i="1"/>
  <c r="AQ9403" i="1"/>
  <c r="AR9403" i="1"/>
  <c r="AS9403" i="1"/>
  <c r="AT9403" i="1"/>
  <c r="AU9403" i="1"/>
  <c r="AV9403" i="1"/>
  <c r="AW9403" i="1"/>
  <c r="AY9403" i="1"/>
  <c r="AP9404" i="1"/>
  <c r="AQ9404" i="1"/>
  <c r="AR9404" i="1"/>
  <c r="AS9404" i="1"/>
  <c r="AT9404" i="1"/>
  <c r="AU9404" i="1"/>
  <c r="AV9404" i="1"/>
  <c r="AW9404" i="1"/>
  <c r="AY9404" i="1"/>
  <c r="AP9405" i="1"/>
  <c r="AQ9405" i="1"/>
  <c r="AR9405" i="1"/>
  <c r="AS9405" i="1"/>
  <c r="AT9405" i="1"/>
  <c r="AU9405" i="1"/>
  <c r="AV9405" i="1"/>
  <c r="AW9405" i="1"/>
  <c r="AY9405" i="1"/>
  <c r="AP9406" i="1"/>
  <c r="AQ9406" i="1"/>
  <c r="AR9406" i="1"/>
  <c r="AS9406" i="1"/>
  <c r="AT9406" i="1"/>
  <c r="AU9406" i="1"/>
  <c r="AV9406" i="1"/>
  <c r="AW9406" i="1"/>
  <c r="AY9406" i="1"/>
  <c r="AP9407" i="1"/>
  <c r="AQ9407" i="1"/>
  <c r="AR9407" i="1"/>
  <c r="AS9407" i="1"/>
  <c r="AT9407" i="1"/>
  <c r="AU9407" i="1"/>
  <c r="AV9407" i="1"/>
  <c r="AW9407" i="1"/>
  <c r="AY9407" i="1"/>
  <c r="AP9408" i="1"/>
  <c r="AQ9408" i="1"/>
  <c r="AR9408" i="1"/>
  <c r="AS9408" i="1"/>
  <c r="AT9408" i="1"/>
  <c r="AU9408" i="1"/>
  <c r="AV9408" i="1"/>
  <c r="AW9408" i="1"/>
  <c r="AY9408" i="1"/>
  <c r="AP9409" i="1"/>
  <c r="AQ9409" i="1"/>
  <c r="AR9409" i="1"/>
  <c r="AS9409" i="1"/>
  <c r="AT9409" i="1"/>
  <c r="AU9409" i="1"/>
  <c r="AV9409" i="1"/>
  <c r="AW9409" i="1"/>
  <c r="AY9409" i="1"/>
  <c r="AP9410" i="1"/>
  <c r="AQ9410" i="1"/>
  <c r="AR9410" i="1"/>
  <c r="AS9410" i="1"/>
  <c r="AT9410" i="1"/>
  <c r="AU9410" i="1"/>
  <c r="AV9410" i="1"/>
  <c r="AW9410" i="1"/>
  <c r="AY9410" i="1"/>
  <c r="AP9411" i="1"/>
  <c r="AQ9411" i="1"/>
  <c r="AR9411" i="1"/>
  <c r="AS9411" i="1"/>
  <c r="AT9411" i="1"/>
  <c r="AU9411" i="1"/>
  <c r="AV9411" i="1"/>
  <c r="AW9411" i="1"/>
  <c r="AY9411" i="1"/>
  <c r="AP9412" i="1"/>
  <c r="AQ9412" i="1"/>
  <c r="AR9412" i="1"/>
  <c r="AS9412" i="1"/>
  <c r="AT9412" i="1"/>
  <c r="AU9412" i="1"/>
  <c r="AV9412" i="1"/>
  <c r="AW9412" i="1"/>
  <c r="AY9412" i="1"/>
  <c r="AP9413" i="1"/>
  <c r="AQ9413" i="1"/>
  <c r="AR9413" i="1"/>
  <c r="AS9413" i="1"/>
  <c r="AT9413" i="1"/>
  <c r="AU9413" i="1"/>
  <c r="AV9413" i="1"/>
  <c r="AW9413" i="1"/>
  <c r="AY9413" i="1"/>
  <c r="AP9414" i="1"/>
  <c r="AQ9414" i="1"/>
  <c r="AR9414" i="1"/>
  <c r="AS9414" i="1"/>
  <c r="AT9414" i="1"/>
  <c r="AU9414" i="1"/>
  <c r="AV9414" i="1"/>
  <c r="AW9414" i="1"/>
  <c r="AY9414" i="1"/>
  <c r="AP9415" i="1"/>
  <c r="AQ9415" i="1"/>
  <c r="AR9415" i="1"/>
  <c r="AS9415" i="1"/>
  <c r="AT9415" i="1"/>
  <c r="AU9415" i="1"/>
  <c r="AV9415" i="1"/>
  <c r="AW9415" i="1"/>
  <c r="AY9415" i="1"/>
  <c r="AP9416" i="1"/>
  <c r="AQ9416" i="1"/>
  <c r="AR9416" i="1"/>
  <c r="AS9416" i="1"/>
  <c r="AT9416" i="1"/>
  <c r="AU9416" i="1"/>
  <c r="AV9416" i="1"/>
  <c r="AW9416" i="1"/>
  <c r="AY9416" i="1"/>
  <c r="AP9417" i="1"/>
  <c r="AQ9417" i="1"/>
  <c r="AR9417" i="1"/>
  <c r="AS9417" i="1"/>
  <c r="AT9417" i="1"/>
  <c r="AU9417" i="1"/>
  <c r="AV9417" i="1"/>
  <c r="AW9417" i="1"/>
  <c r="AY9417" i="1"/>
  <c r="AP9418" i="1"/>
  <c r="AQ9418" i="1"/>
  <c r="AR9418" i="1"/>
  <c r="AS9418" i="1"/>
  <c r="AT9418" i="1"/>
  <c r="AU9418" i="1"/>
  <c r="AV9418" i="1"/>
  <c r="AW9418" i="1"/>
  <c r="AY9418" i="1"/>
  <c r="AP9419" i="1"/>
  <c r="AQ9419" i="1"/>
  <c r="AR9419" i="1"/>
  <c r="AS9419" i="1"/>
  <c r="AT9419" i="1"/>
  <c r="AU9419" i="1"/>
  <c r="AV9419" i="1"/>
  <c r="AW9419" i="1"/>
  <c r="AY9419" i="1"/>
  <c r="AP9420" i="1"/>
  <c r="AQ9420" i="1"/>
  <c r="AR9420" i="1"/>
  <c r="AS9420" i="1"/>
  <c r="AT9420" i="1"/>
  <c r="AU9420" i="1"/>
  <c r="AV9420" i="1"/>
  <c r="AW9420" i="1"/>
  <c r="AY9420" i="1"/>
  <c r="AP9421" i="1"/>
  <c r="AQ9421" i="1"/>
  <c r="AR9421" i="1"/>
  <c r="AS9421" i="1"/>
  <c r="AT9421" i="1"/>
  <c r="AU9421" i="1"/>
  <c r="AV9421" i="1"/>
  <c r="AW9421" i="1"/>
  <c r="AY9421" i="1"/>
  <c r="AP9422" i="1"/>
  <c r="AQ9422" i="1"/>
  <c r="AR9422" i="1"/>
  <c r="AS9422" i="1"/>
  <c r="AT9422" i="1"/>
  <c r="AU9422" i="1"/>
  <c r="AV9422" i="1"/>
  <c r="AW9422" i="1"/>
  <c r="AY9422" i="1"/>
  <c r="AP9423" i="1"/>
  <c r="AQ9423" i="1"/>
  <c r="AR9423" i="1"/>
  <c r="AS9423" i="1"/>
  <c r="AT9423" i="1"/>
  <c r="AU9423" i="1"/>
  <c r="AV9423" i="1"/>
  <c r="AW9423" i="1"/>
  <c r="AY9423" i="1"/>
  <c r="AP9424" i="1"/>
  <c r="AQ9424" i="1"/>
  <c r="AR9424" i="1"/>
  <c r="AS9424" i="1"/>
  <c r="AT9424" i="1"/>
  <c r="AU9424" i="1"/>
  <c r="AV9424" i="1"/>
  <c r="AW9424" i="1"/>
  <c r="AY9424" i="1"/>
  <c r="AP9425" i="1"/>
  <c r="AQ9425" i="1"/>
  <c r="AR9425" i="1"/>
  <c r="AS9425" i="1"/>
  <c r="AT9425" i="1"/>
  <c r="AU9425" i="1"/>
  <c r="AV9425" i="1"/>
  <c r="AW9425" i="1"/>
  <c r="AY9425" i="1"/>
  <c r="AP9426" i="1"/>
  <c r="AQ9426" i="1"/>
  <c r="AR9426" i="1"/>
  <c r="AS9426" i="1"/>
  <c r="AT9426" i="1"/>
  <c r="AU9426" i="1"/>
  <c r="AV9426" i="1"/>
  <c r="AW9426" i="1"/>
  <c r="AY9426" i="1"/>
  <c r="AP9427" i="1"/>
  <c r="AQ9427" i="1"/>
  <c r="AR9427" i="1"/>
  <c r="AS9427" i="1"/>
  <c r="AT9427" i="1"/>
  <c r="AU9427" i="1"/>
  <c r="AV9427" i="1"/>
  <c r="AW9427" i="1"/>
  <c r="AY9427" i="1"/>
  <c r="AP9428" i="1"/>
  <c r="AQ9428" i="1"/>
  <c r="AR9428" i="1"/>
  <c r="AS9428" i="1"/>
  <c r="AT9428" i="1"/>
  <c r="AU9428" i="1"/>
  <c r="AV9428" i="1"/>
  <c r="AW9428" i="1"/>
  <c r="AY9428" i="1"/>
  <c r="AP9429" i="1"/>
  <c r="AQ9429" i="1"/>
  <c r="AR9429" i="1"/>
  <c r="AS9429" i="1"/>
  <c r="AT9429" i="1"/>
  <c r="AU9429" i="1"/>
  <c r="AV9429" i="1"/>
  <c r="AW9429" i="1"/>
  <c r="AY9429" i="1"/>
  <c r="AP9430" i="1"/>
  <c r="AQ9430" i="1"/>
  <c r="AR9430" i="1"/>
  <c r="AS9430" i="1"/>
  <c r="AT9430" i="1"/>
  <c r="AU9430" i="1"/>
  <c r="AV9430" i="1"/>
  <c r="AW9430" i="1"/>
  <c r="AY9430" i="1"/>
  <c r="AP9431" i="1"/>
  <c r="AQ9431" i="1"/>
  <c r="AR9431" i="1"/>
  <c r="AS9431" i="1"/>
  <c r="AT9431" i="1"/>
  <c r="AU9431" i="1"/>
  <c r="AV9431" i="1"/>
  <c r="AW9431" i="1"/>
  <c r="AY9431" i="1"/>
  <c r="AP9432" i="1"/>
  <c r="AQ9432" i="1"/>
  <c r="AR9432" i="1"/>
  <c r="AS9432" i="1"/>
  <c r="AT9432" i="1"/>
  <c r="AU9432" i="1"/>
  <c r="AV9432" i="1"/>
  <c r="AW9432" i="1"/>
  <c r="AY9432" i="1"/>
  <c r="AP9433" i="1"/>
  <c r="AQ9433" i="1"/>
  <c r="AR9433" i="1"/>
  <c r="AS9433" i="1"/>
  <c r="AT9433" i="1"/>
  <c r="AU9433" i="1"/>
  <c r="AV9433" i="1"/>
  <c r="AW9433" i="1"/>
  <c r="AY9433" i="1"/>
  <c r="AP9434" i="1"/>
  <c r="AQ9434" i="1"/>
  <c r="AR9434" i="1"/>
  <c r="AS9434" i="1"/>
  <c r="AT9434" i="1"/>
  <c r="AU9434" i="1"/>
  <c r="AV9434" i="1"/>
  <c r="AW9434" i="1"/>
  <c r="AY9434" i="1"/>
  <c r="AP9435" i="1"/>
  <c r="AQ9435" i="1"/>
  <c r="AR9435" i="1"/>
  <c r="AS9435" i="1"/>
  <c r="AT9435" i="1"/>
  <c r="AU9435" i="1"/>
  <c r="AV9435" i="1"/>
  <c r="AW9435" i="1"/>
  <c r="AY9435" i="1"/>
  <c r="AP9436" i="1"/>
  <c r="AQ9436" i="1"/>
  <c r="AR9436" i="1"/>
  <c r="AS9436" i="1"/>
  <c r="AT9436" i="1"/>
  <c r="AU9436" i="1"/>
  <c r="AV9436" i="1"/>
  <c r="AW9436" i="1"/>
  <c r="AY9436" i="1"/>
  <c r="AP9437" i="1"/>
  <c r="AQ9437" i="1"/>
  <c r="AR9437" i="1"/>
  <c r="AS9437" i="1"/>
  <c r="AT9437" i="1"/>
  <c r="AU9437" i="1"/>
  <c r="AV9437" i="1"/>
  <c r="AW9437" i="1"/>
  <c r="AY9437" i="1"/>
  <c r="AP9438" i="1"/>
  <c r="AQ9438" i="1"/>
  <c r="AR9438" i="1"/>
  <c r="AS9438" i="1"/>
  <c r="AT9438" i="1"/>
  <c r="AU9438" i="1"/>
  <c r="AV9438" i="1"/>
  <c r="AW9438" i="1"/>
  <c r="AY9438" i="1"/>
  <c r="AP9439" i="1"/>
  <c r="AQ9439" i="1"/>
  <c r="AR9439" i="1"/>
  <c r="AS9439" i="1"/>
  <c r="AT9439" i="1"/>
  <c r="AU9439" i="1"/>
  <c r="AV9439" i="1"/>
  <c r="AW9439" i="1"/>
  <c r="AY9439" i="1"/>
  <c r="AP9440" i="1"/>
  <c r="AQ9440" i="1"/>
  <c r="AR9440" i="1"/>
  <c r="AS9440" i="1"/>
  <c r="AT9440" i="1"/>
  <c r="AU9440" i="1"/>
  <c r="AV9440" i="1"/>
  <c r="AW9440" i="1"/>
  <c r="AY9440" i="1"/>
  <c r="AP9441" i="1"/>
  <c r="AQ9441" i="1"/>
  <c r="AR9441" i="1"/>
  <c r="AS9441" i="1"/>
  <c r="AT9441" i="1"/>
  <c r="AU9441" i="1"/>
  <c r="AV9441" i="1"/>
  <c r="AW9441" i="1"/>
  <c r="AY9441" i="1"/>
  <c r="AP9442" i="1"/>
  <c r="AQ9442" i="1"/>
  <c r="AR9442" i="1"/>
  <c r="AS9442" i="1"/>
  <c r="AT9442" i="1"/>
  <c r="AU9442" i="1"/>
  <c r="AV9442" i="1"/>
  <c r="AW9442" i="1"/>
  <c r="AY9442" i="1"/>
  <c r="AP9443" i="1"/>
  <c r="AQ9443" i="1"/>
  <c r="AR9443" i="1"/>
  <c r="AS9443" i="1"/>
  <c r="AT9443" i="1"/>
  <c r="AU9443" i="1"/>
  <c r="AV9443" i="1"/>
  <c r="AW9443" i="1"/>
  <c r="AY9443" i="1"/>
  <c r="AP9444" i="1"/>
  <c r="AQ9444" i="1"/>
  <c r="AR9444" i="1"/>
  <c r="AS9444" i="1"/>
  <c r="AT9444" i="1"/>
  <c r="AU9444" i="1"/>
  <c r="AV9444" i="1"/>
  <c r="AW9444" i="1"/>
  <c r="AY9444" i="1"/>
  <c r="AP9445" i="1"/>
  <c r="AQ9445" i="1"/>
  <c r="AR9445" i="1"/>
  <c r="AS9445" i="1"/>
  <c r="AT9445" i="1"/>
  <c r="AU9445" i="1"/>
  <c r="AV9445" i="1"/>
  <c r="AW9445" i="1"/>
  <c r="AY9445" i="1"/>
  <c r="AP9446" i="1"/>
  <c r="AQ9446" i="1"/>
  <c r="AR9446" i="1"/>
  <c r="AS9446" i="1"/>
  <c r="AT9446" i="1"/>
  <c r="AU9446" i="1"/>
  <c r="AV9446" i="1"/>
  <c r="AW9446" i="1"/>
  <c r="AY9446" i="1"/>
  <c r="AP9447" i="1"/>
  <c r="AQ9447" i="1"/>
  <c r="AR9447" i="1"/>
  <c r="AS9447" i="1"/>
  <c r="AT9447" i="1"/>
  <c r="AU9447" i="1"/>
  <c r="AV9447" i="1"/>
  <c r="AW9447" i="1"/>
  <c r="AY9447" i="1"/>
  <c r="AP9448" i="1"/>
  <c r="AQ9448" i="1"/>
  <c r="AR9448" i="1"/>
  <c r="AS9448" i="1"/>
  <c r="AT9448" i="1"/>
  <c r="AU9448" i="1"/>
  <c r="AV9448" i="1"/>
  <c r="AW9448" i="1"/>
  <c r="AY9448" i="1"/>
  <c r="AP9449" i="1"/>
  <c r="AQ9449" i="1"/>
  <c r="AR9449" i="1"/>
  <c r="AS9449" i="1"/>
  <c r="AT9449" i="1"/>
  <c r="AU9449" i="1"/>
  <c r="AV9449" i="1"/>
  <c r="AW9449" i="1"/>
  <c r="AY9449" i="1"/>
  <c r="AP9450" i="1"/>
  <c r="AQ9450" i="1"/>
  <c r="AR9450" i="1"/>
  <c r="AS9450" i="1"/>
  <c r="AT9450" i="1"/>
  <c r="AU9450" i="1"/>
  <c r="AV9450" i="1"/>
  <c r="AW9450" i="1"/>
  <c r="AY9450" i="1"/>
  <c r="AP9451" i="1"/>
  <c r="AQ9451" i="1"/>
  <c r="AR9451" i="1"/>
  <c r="AS9451" i="1"/>
  <c r="AT9451" i="1"/>
  <c r="AU9451" i="1"/>
  <c r="AV9451" i="1"/>
  <c r="AW9451" i="1"/>
  <c r="AY9451" i="1"/>
  <c r="AP9452" i="1"/>
  <c r="AQ9452" i="1"/>
  <c r="AR9452" i="1"/>
  <c r="AS9452" i="1"/>
  <c r="AT9452" i="1"/>
  <c r="AU9452" i="1"/>
  <c r="AV9452" i="1"/>
  <c r="AW9452" i="1"/>
  <c r="AY9452" i="1"/>
  <c r="AP9453" i="1"/>
  <c r="AQ9453" i="1"/>
  <c r="AR9453" i="1"/>
  <c r="AS9453" i="1"/>
  <c r="AT9453" i="1"/>
  <c r="AU9453" i="1"/>
  <c r="AV9453" i="1"/>
  <c r="AW9453" i="1"/>
  <c r="AY9453" i="1"/>
  <c r="AP9454" i="1"/>
  <c r="AQ9454" i="1"/>
  <c r="AR9454" i="1"/>
  <c r="AS9454" i="1"/>
  <c r="AT9454" i="1"/>
  <c r="AU9454" i="1"/>
  <c r="AV9454" i="1"/>
  <c r="AW9454" i="1"/>
  <c r="AY9454" i="1"/>
  <c r="AP9455" i="1"/>
  <c r="AQ9455" i="1"/>
  <c r="AR9455" i="1"/>
  <c r="AS9455" i="1"/>
  <c r="AT9455" i="1"/>
  <c r="AU9455" i="1"/>
  <c r="AV9455" i="1"/>
  <c r="AW9455" i="1"/>
  <c r="AY9455" i="1"/>
  <c r="AP9456" i="1"/>
  <c r="AQ9456" i="1"/>
  <c r="AR9456" i="1"/>
  <c r="AS9456" i="1"/>
  <c r="AT9456" i="1"/>
  <c r="AU9456" i="1"/>
  <c r="AV9456" i="1"/>
  <c r="AW9456" i="1"/>
  <c r="AY9456" i="1"/>
  <c r="AP9457" i="1"/>
  <c r="AQ9457" i="1"/>
  <c r="AR9457" i="1"/>
  <c r="AS9457" i="1"/>
  <c r="AT9457" i="1"/>
  <c r="AU9457" i="1"/>
  <c r="AV9457" i="1"/>
  <c r="AW9457" i="1"/>
  <c r="AY9457" i="1"/>
  <c r="AP9458" i="1"/>
  <c r="AQ9458" i="1"/>
  <c r="AR9458" i="1"/>
  <c r="AS9458" i="1"/>
  <c r="AT9458" i="1"/>
  <c r="AU9458" i="1"/>
  <c r="AV9458" i="1"/>
  <c r="AW9458" i="1"/>
  <c r="AY9458" i="1"/>
  <c r="AP9459" i="1"/>
  <c r="AQ9459" i="1"/>
  <c r="AR9459" i="1"/>
  <c r="AS9459" i="1"/>
  <c r="AT9459" i="1"/>
  <c r="AU9459" i="1"/>
  <c r="AV9459" i="1"/>
  <c r="AW9459" i="1"/>
  <c r="AY9459" i="1"/>
  <c r="AP9460" i="1"/>
  <c r="AQ9460" i="1"/>
  <c r="AR9460" i="1"/>
  <c r="AS9460" i="1"/>
  <c r="AT9460" i="1"/>
  <c r="AU9460" i="1"/>
  <c r="AV9460" i="1"/>
  <c r="AW9460" i="1"/>
  <c r="AY9460" i="1"/>
  <c r="AP9461" i="1"/>
  <c r="AQ9461" i="1"/>
  <c r="AR9461" i="1"/>
  <c r="AS9461" i="1"/>
  <c r="AT9461" i="1"/>
  <c r="AU9461" i="1"/>
  <c r="AV9461" i="1"/>
  <c r="AW9461" i="1"/>
  <c r="AY9461" i="1"/>
  <c r="AP9462" i="1"/>
  <c r="AQ9462" i="1"/>
  <c r="AR9462" i="1"/>
  <c r="AS9462" i="1"/>
  <c r="AT9462" i="1"/>
  <c r="AU9462" i="1"/>
  <c r="AV9462" i="1"/>
  <c r="AW9462" i="1"/>
  <c r="AY9462" i="1"/>
  <c r="AP9463" i="1"/>
  <c r="AQ9463" i="1"/>
  <c r="AR9463" i="1"/>
  <c r="AS9463" i="1"/>
  <c r="AT9463" i="1"/>
  <c r="AU9463" i="1"/>
  <c r="AV9463" i="1"/>
  <c r="AW9463" i="1"/>
  <c r="AY9463" i="1"/>
  <c r="AP9464" i="1"/>
  <c r="AQ9464" i="1"/>
  <c r="AR9464" i="1"/>
  <c r="AS9464" i="1"/>
  <c r="AT9464" i="1"/>
  <c r="AU9464" i="1"/>
  <c r="AV9464" i="1"/>
  <c r="AW9464" i="1"/>
  <c r="AY9464" i="1"/>
  <c r="AP9465" i="1"/>
  <c r="AQ9465" i="1"/>
  <c r="AR9465" i="1"/>
  <c r="AS9465" i="1"/>
  <c r="AT9465" i="1"/>
  <c r="AU9465" i="1"/>
  <c r="AV9465" i="1"/>
  <c r="AW9465" i="1"/>
  <c r="AY9465" i="1"/>
  <c r="AP9466" i="1"/>
  <c r="AQ9466" i="1"/>
  <c r="AR9466" i="1"/>
  <c r="AS9466" i="1"/>
  <c r="AT9466" i="1"/>
  <c r="AU9466" i="1"/>
  <c r="AV9466" i="1"/>
  <c r="AW9466" i="1"/>
  <c r="AY9466" i="1"/>
  <c r="AP9467" i="1"/>
  <c r="AQ9467" i="1"/>
  <c r="AR9467" i="1"/>
  <c r="AS9467" i="1"/>
  <c r="AT9467" i="1"/>
  <c r="AU9467" i="1"/>
  <c r="AV9467" i="1"/>
  <c r="AW9467" i="1"/>
  <c r="AY9467" i="1"/>
  <c r="AP9468" i="1"/>
  <c r="AQ9468" i="1"/>
  <c r="AR9468" i="1"/>
  <c r="AS9468" i="1"/>
  <c r="AT9468" i="1"/>
  <c r="AU9468" i="1"/>
  <c r="AV9468" i="1"/>
  <c r="AW9468" i="1"/>
  <c r="AY9468" i="1"/>
  <c r="AP9469" i="1"/>
  <c r="AQ9469" i="1"/>
  <c r="AR9469" i="1"/>
  <c r="AS9469" i="1"/>
  <c r="AT9469" i="1"/>
  <c r="AU9469" i="1"/>
  <c r="AV9469" i="1"/>
  <c r="AW9469" i="1"/>
  <c r="AY9469" i="1"/>
  <c r="AP9470" i="1"/>
  <c r="AQ9470" i="1"/>
  <c r="AR9470" i="1"/>
  <c r="AS9470" i="1"/>
  <c r="AT9470" i="1"/>
  <c r="AU9470" i="1"/>
  <c r="AV9470" i="1"/>
  <c r="AW9470" i="1"/>
  <c r="AY9470" i="1"/>
  <c r="AP9471" i="1"/>
  <c r="AQ9471" i="1"/>
  <c r="AR9471" i="1"/>
  <c r="AS9471" i="1"/>
  <c r="AT9471" i="1"/>
  <c r="AU9471" i="1"/>
  <c r="AV9471" i="1"/>
  <c r="AW9471" i="1"/>
  <c r="AY9471" i="1"/>
  <c r="AP9472" i="1"/>
  <c r="AQ9472" i="1"/>
  <c r="AR9472" i="1"/>
  <c r="AS9472" i="1"/>
  <c r="AT9472" i="1"/>
  <c r="AU9472" i="1"/>
  <c r="AV9472" i="1"/>
  <c r="AW9472" i="1"/>
  <c r="AY9472" i="1"/>
  <c r="AP9473" i="1"/>
  <c r="AQ9473" i="1"/>
  <c r="AR9473" i="1"/>
  <c r="AS9473" i="1"/>
  <c r="AT9473" i="1"/>
  <c r="AU9473" i="1"/>
  <c r="AV9473" i="1"/>
  <c r="AW9473" i="1"/>
  <c r="AY9473" i="1"/>
  <c r="AP9474" i="1"/>
  <c r="AQ9474" i="1"/>
  <c r="AR9474" i="1"/>
  <c r="AS9474" i="1"/>
  <c r="AT9474" i="1"/>
  <c r="AU9474" i="1"/>
  <c r="AV9474" i="1"/>
  <c r="AW9474" i="1"/>
  <c r="AY9474" i="1"/>
  <c r="AP9475" i="1"/>
  <c r="AQ9475" i="1"/>
  <c r="AR9475" i="1"/>
  <c r="AS9475" i="1"/>
  <c r="AT9475" i="1"/>
  <c r="AU9475" i="1"/>
  <c r="AV9475" i="1"/>
  <c r="AW9475" i="1"/>
  <c r="AY9475" i="1"/>
  <c r="AP9476" i="1"/>
  <c r="AQ9476" i="1"/>
  <c r="AR9476" i="1"/>
  <c r="AS9476" i="1"/>
  <c r="AT9476" i="1"/>
  <c r="AU9476" i="1"/>
  <c r="AV9476" i="1"/>
  <c r="AW9476" i="1"/>
  <c r="AY9476" i="1"/>
  <c r="AP9477" i="1"/>
  <c r="AQ9477" i="1"/>
  <c r="AR9477" i="1"/>
  <c r="AS9477" i="1"/>
  <c r="AT9477" i="1"/>
  <c r="AU9477" i="1"/>
  <c r="AV9477" i="1"/>
  <c r="AW9477" i="1"/>
  <c r="AY9477" i="1"/>
  <c r="AP9478" i="1"/>
  <c r="AQ9478" i="1"/>
  <c r="AR9478" i="1"/>
  <c r="AS9478" i="1"/>
  <c r="AT9478" i="1"/>
  <c r="AU9478" i="1"/>
  <c r="AV9478" i="1"/>
  <c r="AW9478" i="1"/>
  <c r="AY9478" i="1"/>
  <c r="AP9479" i="1"/>
  <c r="AQ9479" i="1"/>
  <c r="AR9479" i="1"/>
  <c r="AS9479" i="1"/>
  <c r="AT9479" i="1"/>
  <c r="AU9479" i="1"/>
  <c r="AV9479" i="1"/>
  <c r="AW9479" i="1"/>
  <c r="AY9479" i="1"/>
  <c r="AP9480" i="1"/>
  <c r="AQ9480" i="1"/>
  <c r="AR9480" i="1"/>
  <c r="AS9480" i="1"/>
  <c r="AT9480" i="1"/>
  <c r="AU9480" i="1"/>
  <c r="AV9480" i="1"/>
  <c r="AW9480" i="1"/>
  <c r="AY9480" i="1"/>
  <c r="AP9481" i="1"/>
  <c r="AQ9481" i="1"/>
  <c r="AR9481" i="1"/>
  <c r="AS9481" i="1"/>
  <c r="AT9481" i="1"/>
  <c r="AU9481" i="1"/>
  <c r="AV9481" i="1"/>
  <c r="AW9481" i="1"/>
  <c r="AY9481" i="1"/>
  <c r="AP9482" i="1"/>
  <c r="AQ9482" i="1"/>
  <c r="AR9482" i="1"/>
  <c r="AS9482" i="1"/>
  <c r="AT9482" i="1"/>
  <c r="AU9482" i="1"/>
  <c r="AV9482" i="1"/>
  <c r="AW9482" i="1"/>
  <c r="AY9482" i="1"/>
  <c r="AP9483" i="1"/>
  <c r="AQ9483" i="1"/>
  <c r="AR9483" i="1"/>
  <c r="AS9483" i="1"/>
  <c r="AT9483" i="1"/>
  <c r="AU9483" i="1"/>
  <c r="AV9483" i="1"/>
  <c r="AW9483" i="1"/>
  <c r="AY9483" i="1"/>
  <c r="AP9484" i="1"/>
  <c r="AQ9484" i="1"/>
  <c r="AR9484" i="1"/>
  <c r="AS9484" i="1"/>
  <c r="AT9484" i="1"/>
  <c r="AU9484" i="1"/>
  <c r="AV9484" i="1"/>
  <c r="AW9484" i="1"/>
  <c r="AY9484" i="1"/>
  <c r="AP9485" i="1"/>
  <c r="AQ9485" i="1"/>
  <c r="AR9485" i="1"/>
  <c r="AS9485" i="1"/>
  <c r="AT9485" i="1"/>
  <c r="AU9485" i="1"/>
  <c r="AV9485" i="1"/>
  <c r="AW9485" i="1"/>
  <c r="AY9485" i="1"/>
  <c r="AP9486" i="1"/>
  <c r="AQ9486" i="1"/>
  <c r="AR9486" i="1"/>
  <c r="AS9486" i="1"/>
  <c r="AT9486" i="1"/>
  <c r="AU9486" i="1"/>
  <c r="AV9486" i="1"/>
  <c r="AW9486" i="1"/>
  <c r="AY9486" i="1"/>
  <c r="AP9487" i="1"/>
  <c r="AQ9487" i="1"/>
  <c r="AR9487" i="1"/>
  <c r="AS9487" i="1"/>
  <c r="AT9487" i="1"/>
  <c r="AU9487" i="1"/>
  <c r="AV9487" i="1"/>
  <c r="AW9487" i="1"/>
  <c r="AY9487" i="1"/>
  <c r="AP9488" i="1"/>
  <c r="AQ9488" i="1"/>
  <c r="AR9488" i="1"/>
  <c r="AS9488" i="1"/>
  <c r="AT9488" i="1"/>
  <c r="AU9488" i="1"/>
  <c r="AV9488" i="1"/>
  <c r="AW9488" i="1"/>
  <c r="AY9488" i="1"/>
  <c r="AP9489" i="1"/>
  <c r="AQ9489" i="1"/>
  <c r="AR9489" i="1"/>
  <c r="AS9489" i="1"/>
  <c r="AT9489" i="1"/>
  <c r="AU9489" i="1"/>
  <c r="AV9489" i="1"/>
  <c r="AW9489" i="1"/>
  <c r="AY9489" i="1"/>
  <c r="AP9490" i="1"/>
  <c r="AQ9490" i="1"/>
  <c r="AR9490" i="1"/>
  <c r="AS9490" i="1"/>
  <c r="AT9490" i="1"/>
  <c r="AU9490" i="1"/>
  <c r="AV9490" i="1"/>
  <c r="AW9490" i="1"/>
  <c r="AY9490" i="1"/>
  <c r="AP9491" i="1"/>
  <c r="AQ9491" i="1"/>
  <c r="AR9491" i="1"/>
  <c r="AS9491" i="1"/>
  <c r="AT9491" i="1"/>
  <c r="AU9491" i="1"/>
  <c r="AV9491" i="1"/>
  <c r="AW9491" i="1"/>
  <c r="AY9491" i="1"/>
  <c r="AP9492" i="1"/>
  <c r="AQ9492" i="1"/>
  <c r="AR9492" i="1"/>
  <c r="AS9492" i="1"/>
  <c r="AT9492" i="1"/>
  <c r="AU9492" i="1"/>
  <c r="AV9492" i="1"/>
  <c r="AW9492" i="1"/>
  <c r="AY9492" i="1"/>
  <c r="AP9493" i="1"/>
  <c r="AQ9493" i="1"/>
  <c r="AR9493" i="1"/>
  <c r="AS9493" i="1"/>
  <c r="AT9493" i="1"/>
  <c r="AU9493" i="1"/>
  <c r="AV9493" i="1"/>
  <c r="AW9493" i="1"/>
  <c r="AY9493" i="1"/>
  <c r="AP9494" i="1"/>
  <c r="AQ9494" i="1"/>
  <c r="AR9494" i="1"/>
  <c r="AS9494" i="1"/>
  <c r="AT9494" i="1"/>
  <c r="AU9494" i="1"/>
  <c r="AV9494" i="1"/>
  <c r="AW9494" i="1"/>
  <c r="AY9494" i="1"/>
  <c r="AP9495" i="1"/>
  <c r="AQ9495" i="1"/>
  <c r="AR9495" i="1"/>
  <c r="AS9495" i="1"/>
  <c r="AT9495" i="1"/>
  <c r="AU9495" i="1"/>
  <c r="AV9495" i="1"/>
  <c r="AW9495" i="1"/>
  <c r="AY9495" i="1"/>
  <c r="AP9496" i="1"/>
  <c r="AQ9496" i="1"/>
  <c r="AR9496" i="1"/>
  <c r="AS9496" i="1"/>
  <c r="AT9496" i="1"/>
  <c r="AU9496" i="1"/>
  <c r="AV9496" i="1"/>
  <c r="AW9496" i="1"/>
  <c r="AY9496" i="1"/>
  <c r="AP9497" i="1"/>
  <c r="AQ9497" i="1"/>
  <c r="AR9497" i="1"/>
  <c r="AS9497" i="1"/>
  <c r="AT9497" i="1"/>
  <c r="AU9497" i="1"/>
  <c r="AV9497" i="1"/>
  <c r="AW9497" i="1"/>
  <c r="AY9497" i="1"/>
  <c r="AP9498" i="1"/>
  <c r="AQ9498" i="1"/>
  <c r="AR9498" i="1"/>
  <c r="AS9498" i="1"/>
  <c r="AT9498" i="1"/>
  <c r="AU9498" i="1"/>
  <c r="AV9498" i="1"/>
  <c r="AW9498" i="1"/>
  <c r="AY9498" i="1"/>
  <c r="AP9499" i="1"/>
  <c r="AQ9499" i="1"/>
  <c r="AR9499" i="1"/>
  <c r="AS9499" i="1"/>
  <c r="AT9499" i="1"/>
  <c r="AU9499" i="1"/>
  <c r="AV9499" i="1"/>
  <c r="AW9499" i="1"/>
  <c r="AY9499" i="1"/>
  <c r="AP9500" i="1"/>
  <c r="AQ9500" i="1"/>
  <c r="AR9500" i="1"/>
  <c r="AS9500" i="1"/>
  <c r="AT9500" i="1"/>
  <c r="AU9500" i="1"/>
  <c r="AV9500" i="1"/>
  <c r="AW9500" i="1"/>
  <c r="AY9500" i="1"/>
  <c r="AP9501" i="1"/>
  <c r="AQ9501" i="1"/>
  <c r="AR9501" i="1"/>
  <c r="AS9501" i="1"/>
  <c r="AT9501" i="1"/>
  <c r="AU9501" i="1"/>
  <c r="AV9501" i="1"/>
  <c r="AW9501" i="1"/>
  <c r="AY9501" i="1"/>
  <c r="AP9502" i="1"/>
  <c r="AQ9502" i="1"/>
  <c r="AR9502" i="1"/>
  <c r="AS9502" i="1"/>
  <c r="AT9502" i="1"/>
  <c r="AU9502" i="1"/>
  <c r="AV9502" i="1"/>
  <c r="AW9502" i="1"/>
  <c r="AY9502" i="1"/>
  <c r="AP9503" i="1"/>
  <c r="AQ9503" i="1"/>
  <c r="AR9503" i="1"/>
  <c r="AS9503" i="1"/>
  <c r="AT9503" i="1"/>
  <c r="AU9503" i="1"/>
  <c r="AV9503" i="1"/>
  <c r="AW9503" i="1"/>
  <c r="AY9503" i="1"/>
  <c r="AP9504" i="1"/>
  <c r="AQ9504" i="1"/>
  <c r="AR9504" i="1"/>
  <c r="AS9504" i="1"/>
  <c r="AT9504" i="1"/>
  <c r="AU9504" i="1"/>
  <c r="AV9504" i="1"/>
  <c r="AW9504" i="1"/>
  <c r="AY9504" i="1"/>
  <c r="AP9505" i="1"/>
  <c r="AQ9505" i="1"/>
  <c r="AR9505" i="1"/>
  <c r="AS9505" i="1"/>
  <c r="AT9505" i="1"/>
  <c r="AU9505" i="1"/>
  <c r="AV9505" i="1"/>
  <c r="AW9505" i="1"/>
  <c r="AY9505" i="1"/>
  <c r="AP9506" i="1"/>
  <c r="AQ9506" i="1"/>
  <c r="AR9506" i="1"/>
  <c r="AS9506" i="1"/>
  <c r="AT9506" i="1"/>
  <c r="AU9506" i="1"/>
  <c r="AV9506" i="1"/>
  <c r="AW9506" i="1"/>
  <c r="AY9506" i="1"/>
  <c r="AP9507" i="1"/>
  <c r="AQ9507" i="1"/>
  <c r="AR9507" i="1"/>
  <c r="AS9507" i="1"/>
  <c r="AT9507" i="1"/>
  <c r="AU9507" i="1"/>
  <c r="AV9507" i="1"/>
  <c r="AW9507" i="1"/>
  <c r="AY9507" i="1"/>
  <c r="AP9508" i="1"/>
  <c r="AQ9508" i="1"/>
  <c r="AR9508" i="1"/>
  <c r="AS9508" i="1"/>
  <c r="AT9508" i="1"/>
  <c r="AU9508" i="1"/>
  <c r="AV9508" i="1"/>
  <c r="AW9508" i="1"/>
  <c r="AY9508" i="1"/>
  <c r="AP9509" i="1"/>
  <c r="AQ9509" i="1"/>
  <c r="AR9509" i="1"/>
  <c r="AS9509" i="1"/>
  <c r="AT9509" i="1"/>
  <c r="AU9509" i="1"/>
  <c r="AV9509" i="1"/>
  <c r="AW9509" i="1"/>
  <c r="AY9509" i="1"/>
  <c r="AP9510" i="1"/>
  <c r="AQ9510" i="1"/>
  <c r="AR9510" i="1"/>
  <c r="AS9510" i="1"/>
  <c r="AT9510" i="1"/>
  <c r="AU9510" i="1"/>
  <c r="AV9510" i="1"/>
  <c r="AW9510" i="1"/>
  <c r="AY9510" i="1"/>
  <c r="AP9511" i="1"/>
  <c r="AQ9511" i="1"/>
  <c r="AR9511" i="1"/>
  <c r="AS9511" i="1"/>
  <c r="AT9511" i="1"/>
  <c r="AU9511" i="1"/>
  <c r="AV9511" i="1"/>
  <c r="AW9511" i="1"/>
  <c r="AY9511" i="1"/>
  <c r="AP9512" i="1"/>
  <c r="AQ9512" i="1"/>
  <c r="AR9512" i="1"/>
  <c r="AS9512" i="1"/>
  <c r="AT9512" i="1"/>
  <c r="AU9512" i="1"/>
  <c r="AV9512" i="1"/>
  <c r="AW9512" i="1"/>
  <c r="AY9512" i="1"/>
  <c r="AP9513" i="1"/>
  <c r="AQ9513" i="1"/>
  <c r="AR9513" i="1"/>
  <c r="AS9513" i="1"/>
  <c r="AT9513" i="1"/>
  <c r="AU9513" i="1"/>
  <c r="AV9513" i="1"/>
  <c r="AW9513" i="1"/>
  <c r="AY9513" i="1"/>
  <c r="AP9514" i="1"/>
  <c r="AQ9514" i="1"/>
  <c r="AR9514" i="1"/>
  <c r="AS9514" i="1"/>
  <c r="AT9514" i="1"/>
  <c r="AU9514" i="1"/>
  <c r="AV9514" i="1"/>
  <c r="AW9514" i="1"/>
  <c r="AY9514" i="1"/>
  <c r="AP9515" i="1"/>
  <c r="AQ9515" i="1"/>
  <c r="AR9515" i="1"/>
  <c r="AS9515" i="1"/>
  <c r="AT9515" i="1"/>
  <c r="AU9515" i="1"/>
  <c r="AV9515" i="1"/>
  <c r="AW9515" i="1"/>
  <c r="AY9515" i="1"/>
  <c r="AP9516" i="1"/>
  <c r="AQ9516" i="1"/>
  <c r="AR9516" i="1"/>
  <c r="AS9516" i="1"/>
  <c r="AT9516" i="1"/>
  <c r="AU9516" i="1"/>
  <c r="AV9516" i="1"/>
  <c r="AW9516" i="1"/>
  <c r="AY9516" i="1"/>
  <c r="AP9517" i="1"/>
  <c r="AQ9517" i="1"/>
  <c r="AR9517" i="1"/>
  <c r="AS9517" i="1"/>
  <c r="AT9517" i="1"/>
  <c r="AU9517" i="1"/>
  <c r="AV9517" i="1"/>
  <c r="AW9517" i="1"/>
  <c r="AY9517" i="1"/>
  <c r="AP9518" i="1"/>
  <c r="AQ9518" i="1"/>
  <c r="AR9518" i="1"/>
  <c r="AS9518" i="1"/>
  <c r="AT9518" i="1"/>
  <c r="AU9518" i="1"/>
  <c r="AV9518" i="1"/>
  <c r="AW9518" i="1"/>
  <c r="AY9518" i="1"/>
  <c r="AP9519" i="1"/>
  <c r="AQ9519" i="1"/>
  <c r="AR9519" i="1"/>
  <c r="AS9519" i="1"/>
  <c r="AT9519" i="1"/>
  <c r="AU9519" i="1"/>
  <c r="AV9519" i="1"/>
  <c r="AW9519" i="1"/>
  <c r="AY9519" i="1"/>
  <c r="AP9520" i="1"/>
  <c r="AQ9520" i="1"/>
  <c r="AR9520" i="1"/>
  <c r="AS9520" i="1"/>
  <c r="AT9520" i="1"/>
  <c r="AU9520" i="1"/>
  <c r="AV9520" i="1"/>
  <c r="AW9520" i="1"/>
  <c r="AY9520" i="1"/>
  <c r="AP9521" i="1"/>
  <c r="AQ9521" i="1"/>
  <c r="AR9521" i="1"/>
  <c r="AS9521" i="1"/>
  <c r="AT9521" i="1"/>
  <c r="AU9521" i="1"/>
  <c r="AV9521" i="1"/>
  <c r="AW9521" i="1"/>
  <c r="AY9521" i="1"/>
  <c r="AP9522" i="1"/>
  <c r="AQ9522" i="1"/>
  <c r="AR9522" i="1"/>
  <c r="AS9522" i="1"/>
  <c r="AT9522" i="1"/>
  <c r="AU9522" i="1"/>
  <c r="AV9522" i="1"/>
  <c r="AW9522" i="1"/>
  <c r="AY9522" i="1"/>
  <c r="AP9523" i="1"/>
  <c r="AQ9523" i="1"/>
  <c r="AR9523" i="1"/>
  <c r="AS9523" i="1"/>
  <c r="AT9523" i="1"/>
  <c r="AU9523" i="1"/>
  <c r="AV9523" i="1"/>
  <c r="AW9523" i="1"/>
  <c r="AY9523" i="1"/>
  <c r="AP9524" i="1"/>
  <c r="AQ9524" i="1"/>
  <c r="AR9524" i="1"/>
  <c r="AS9524" i="1"/>
  <c r="AT9524" i="1"/>
  <c r="AU9524" i="1"/>
  <c r="AV9524" i="1"/>
  <c r="AW9524" i="1"/>
  <c r="AY9524" i="1"/>
  <c r="AP9525" i="1"/>
  <c r="AQ9525" i="1"/>
  <c r="AR9525" i="1"/>
  <c r="AS9525" i="1"/>
  <c r="AT9525" i="1"/>
  <c r="AU9525" i="1"/>
  <c r="AV9525" i="1"/>
  <c r="AW9525" i="1"/>
  <c r="AY9525" i="1"/>
  <c r="AP9526" i="1"/>
  <c r="AQ9526" i="1"/>
  <c r="AR9526" i="1"/>
  <c r="AS9526" i="1"/>
  <c r="AT9526" i="1"/>
  <c r="AU9526" i="1"/>
  <c r="AV9526" i="1"/>
  <c r="AW9526" i="1"/>
  <c r="AY9526" i="1"/>
  <c r="AP9527" i="1"/>
  <c r="AQ9527" i="1"/>
  <c r="AR9527" i="1"/>
  <c r="AS9527" i="1"/>
  <c r="AT9527" i="1"/>
  <c r="AU9527" i="1"/>
  <c r="AV9527" i="1"/>
  <c r="AW9527" i="1"/>
  <c r="AY9527" i="1"/>
  <c r="AP9528" i="1"/>
  <c r="AQ9528" i="1"/>
  <c r="AR9528" i="1"/>
  <c r="AS9528" i="1"/>
  <c r="AT9528" i="1"/>
  <c r="AU9528" i="1"/>
  <c r="AV9528" i="1"/>
  <c r="AW9528" i="1"/>
  <c r="AY9528" i="1"/>
  <c r="AP9529" i="1"/>
  <c r="AQ9529" i="1"/>
  <c r="AR9529" i="1"/>
  <c r="AS9529" i="1"/>
  <c r="AT9529" i="1"/>
  <c r="AU9529" i="1"/>
  <c r="AV9529" i="1"/>
  <c r="AW9529" i="1"/>
  <c r="AY9529" i="1"/>
  <c r="AP9530" i="1"/>
  <c r="AQ9530" i="1"/>
  <c r="AR9530" i="1"/>
  <c r="AS9530" i="1"/>
  <c r="AT9530" i="1"/>
  <c r="AU9530" i="1"/>
  <c r="AV9530" i="1"/>
  <c r="AW9530" i="1"/>
  <c r="AY9530" i="1"/>
  <c r="AP9531" i="1"/>
  <c r="AQ9531" i="1"/>
  <c r="AR9531" i="1"/>
  <c r="AS9531" i="1"/>
  <c r="AT9531" i="1"/>
  <c r="AU9531" i="1"/>
  <c r="AV9531" i="1"/>
  <c r="AW9531" i="1"/>
  <c r="AY9531" i="1"/>
  <c r="AP9532" i="1"/>
  <c r="AQ9532" i="1"/>
  <c r="AR9532" i="1"/>
  <c r="AS9532" i="1"/>
  <c r="AT9532" i="1"/>
  <c r="AU9532" i="1"/>
  <c r="AV9532" i="1"/>
  <c r="AW9532" i="1"/>
  <c r="AY9532" i="1"/>
  <c r="AP9533" i="1"/>
  <c r="AQ9533" i="1"/>
  <c r="AR9533" i="1"/>
  <c r="AS9533" i="1"/>
  <c r="AT9533" i="1"/>
  <c r="AU9533" i="1"/>
  <c r="AV9533" i="1"/>
  <c r="AW9533" i="1"/>
  <c r="AY9533" i="1"/>
  <c r="AP9534" i="1"/>
  <c r="AQ9534" i="1"/>
  <c r="AR9534" i="1"/>
  <c r="AS9534" i="1"/>
  <c r="AT9534" i="1"/>
  <c r="AU9534" i="1"/>
  <c r="AV9534" i="1"/>
  <c r="AW9534" i="1"/>
  <c r="AY9534" i="1"/>
  <c r="AP9535" i="1"/>
  <c r="AQ9535" i="1"/>
  <c r="AR9535" i="1"/>
  <c r="AS9535" i="1"/>
  <c r="AT9535" i="1"/>
  <c r="AU9535" i="1"/>
  <c r="AV9535" i="1"/>
  <c r="AW9535" i="1"/>
  <c r="AY9535" i="1"/>
  <c r="AP9536" i="1"/>
  <c r="AQ9536" i="1"/>
  <c r="AR9536" i="1"/>
  <c r="AS9536" i="1"/>
  <c r="AT9536" i="1"/>
  <c r="AU9536" i="1"/>
  <c r="AV9536" i="1"/>
  <c r="AW9536" i="1"/>
  <c r="AY9536" i="1"/>
  <c r="AP9537" i="1"/>
  <c r="AQ9537" i="1"/>
  <c r="AR9537" i="1"/>
  <c r="AS9537" i="1"/>
  <c r="AT9537" i="1"/>
  <c r="AU9537" i="1"/>
  <c r="AV9537" i="1"/>
  <c r="AW9537" i="1"/>
  <c r="AY9537" i="1"/>
  <c r="AP9538" i="1"/>
  <c r="AQ9538" i="1"/>
  <c r="AR9538" i="1"/>
  <c r="AS9538" i="1"/>
  <c r="AT9538" i="1"/>
  <c r="AU9538" i="1"/>
  <c r="AV9538" i="1"/>
  <c r="AW9538" i="1"/>
  <c r="AY9538" i="1"/>
  <c r="AP9539" i="1"/>
  <c r="AQ9539" i="1"/>
  <c r="AR9539" i="1"/>
  <c r="AS9539" i="1"/>
  <c r="AT9539" i="1"/>
  <c r="AU9539" i="1"/>
  <c r="AV9539" i="1"/>
  <c r="AW9539" i="1"/>
  <c r="AY9539" i="1"/>
  <c r="AP9540" i="1"/>
  <c r="AQ9540" i="1"/>
  <c r="AR9540" i="1"/>
  <c r="AS9540" i="1"/>
  <c r="AT9540" i="1"/>
  <c r="AU9540" i="1"/>
  <c r="AV9540" i="1"/>
  <c r="AW9540" i="1"/>
  <c r="AY9540" i="1"/>
  <c r="AP9541" i="1"/>
  <c r="AQ9541" i="1"/>
  <c r="AR9541" i="1"/>
  <c r="AS9541" i="1"/>
  <c r="AT9541" i="1"/>
  <c r="AU9541" i="1"/>
  <c r="AV9541" i="1"/>
  <c r="AW9541" i="1"/>
  <c r="AY9541" i="1"/>
  <c r="AP9542" i="1"/>
  <c r="AQ9542" i="1"/>
  <c r="AR9542" i="1"/>
  <c r="AS9542" i="1"/>
  <c r="AT9542" i="1"/>
  <c r="AU9542" i="1"/>
  <c r="AV9542" i="1"/>
  <c r="AW9542" i="1"/>
  <c r="AY9542" i="1"/>
  <c r="AP9543" i="1"/>
  <c r="AQ9543" i="1"/>
  <c r="AR9543" i="1"/>
  <c r="AS9543" i="1"/>
  <c r="AT9543" i="1"/>
  <c r="AU9543" i="1"/>
  <c r="AV9543" i="1"/>
  <c r="AW9543" i="1"/>
  <c r="AY9543" i="1"/>
  <c r="AP9544" i="1"/>
  <c r="AQ9544" i="1"/>
  <c r="AR9544" i="1"/>
  <c r="AS9544" i="1"/>
  <c r="AT9544" i="1"/>
  <c r="AU9544" i="1"/>
  <c r="AV9544" i="1"/>
  <c r="AW9544" i="1"/>
  <c r="AY9544" i="1"/>
  <c r="AP9545" i="1"/>
  <c r="AQ9545" i="1"/>
  <c r="AR9545" i="1"/>
  <c r="AS9545" i="1"/>
  <c r="AT9545" i="1"/>
  <c r="AU9545" i="1"/>
  <c r="AV9545" i="1"/>
  <c r="AW9545" i="1"/>
  <c r="AY9545" i="1"/>
  <c r="AP9546" i="1"/>
  <c r="AQ9546" i="1"/>
  <c r="AR9546" i="1"/>
  <c r="AS9546" i="1"/>
  <c r="AT9546" i="1"/>
  <c r="AU9546" i="1"/>
  <c r="AV9546" i="1"/>
  <c r="AW9546" i="1"/>
  <c r="AY9546" i="1"/>
  <c r="AP9547" i="1"/>
  <c r="AQ9547" i="1"/>
  <c r="AR9547" i="1"/>
  <c r="AS9547" i="1"/>
  <c r="AT9547" i="1"/>
  <c r="AU9547" i="1"/>
  <c r="AV9547" i="1"/>
  <c r="AW9547" i="1"/>
  <c r="AY9547" i="1"/>
  <c r="AP9548" i="1"/>
  <c r="AQ9548" i="1"/>
  <c r="AR9548" i="1"/>
  <c r="AS9548" i="1"/>
  <c r="AT9548" i="1"/>
  <c r="AU9548" i="1"/>
  <c r="AV9548" i="1"/>
  <c r="AW9548" i="1"/>
  <c r="AY9548" i="1"/>
  <c r="AP9549" i="1"/>
  <c r="AQ9549" i="1"/>
  <c r="AR9549" i="1"/>
  <c r="AS9549" i="1"/>
  <c r="AT9549" i="1"/>
  <c r="AU9549" i="1"/>
  <c r="AV9549" i="1"/>
  <c r="AW9549" i="1"/>
  <c r="AY9549" i="1"/>
  <c r="AP9550" i="1"/>
  <c r="AQ9550" i="1"/>
  <c r="AR9550" i="1"/>
  <c r="AS9550" i="1"/>
  <c r="AT9550" i="1"/>
  <c r="AU9550" i="1"/>
  <c r="AV9550" i="1"/>
  <c r="AW9550" i="1"/>
  <c r="AY9550" i="1"/>
  <c r="AP9551" i="1"/>
  <c r="AQ9551" i="1"/>
  <c r="AR9551" i="1"/>
  <c r="AS9551" i="1"/>
  <c r="AT9551" i="1"/>
  <c r="AU9551" i="1"/>
  <c r="AV9551" i="1"/>
  <c r="AW9551" i="1"/>
  <c r="AY9551" i="1"/>
  <c r="AP9552" i="1"/>
  <c r="AQ9552" i="1"/>
  <c r="AR9552" i="1"/>
  <c r="AS9552" i="1"/>
  <c r="AT9552" i="1"/>
  <c r="AU9552" i="1"/>
  <c r="AV9552" i="1"/>
  <c r="AW9552" i="1"/>
  <c r="AY9552" i="1"/>
  <c r="AP9553" i="1"/>
  <c r="AQ9553" i="1"/>
  <c r="AR9553" i="1"/>
  <c r="AS9553" i="1"/>
  <c r="AT9553" i="1"/>
  <c r="AU9553" i="1"/>
  <c r="AV9553" i="1"/>
  <c r="AW9553" i="1"/>
  <c r="AY9553" i="1"/>
  <c r="AP9554" i="1"/>
  <c r="AQ9554" i="1"/>
  <c r="AR9554" i="1"/>
  <c r="AS9554" i="1"/>
  <c r="AT9554" i="1"/>
  <c r="AU9554" i="1"/>
  <c r="AV9554" i="1"/>
  <c r="AW9554" i="1"/>
  <c r="AY9554" i="1"/>
  <c r="AP9555" i="1"/>
  <c r="AQ9555" i="1"/>
  <c r="AR9555" i="1"/>
  <c r="AS9555" i="1"/>
  <c r="AT9555" i="1"/>
  <c r="AU9555" i="1"/>
  <c r="AV9555" i="1"/>
  <c r="AW9555" i="1"/>
  <c r="AY9555" i="1"/>
  <c r="AP9556" i="1"/>
  <c r="AQ9556" i="1"/>
  <c r="AR9556" i="1"/>
  <c r="AS9556" i="1"/>
  <c r="AT9556" i="1"/>
  <c r="AU9556" i="1"/>
  <c r="AV9556" i="1"/>
  <c r="AW9556" i="1"/>
  <c r="AY9556" i="1"/>
  <c r="AP9557" i="1"/>
  <c r="AQ9557" i="1"/>
  <c r="AR9557" i="1"/>
  <c r="AS9557" i="1"/>
  <c r="AT9557" i="1"/>
  <c r="AU9557" i="1"/>
  <c r="AV9557" i="1"/>
  <c r="AW9557" i="1"/>
  <c r="AY9557" i="1"/>
  <c r="AP9558" i="1"/>
  <c r="AQ9558" i="1"/>
  <c r="AR9558" i="1"/>
  <c r="AS9558" i="1"/>
  <c r="AT9558" i="1"/>
  <c r="AU9558" i="1"/>
  <c r="AV9558" i="1"/>
  <c r="AW9558" i="1"/>
  <c r="AY9558" i="1"/>
  <c r="AP9559" i="1"/>
  <c r="AQ9559" i="1"/>
  <c r="AR9559" i="1"/>
  <c r="AS9559" i="1"/>
  <c r="AT9559" i="1"/>
  <c r="AU9559" i="1"/>
  <c r="AV9559" i="1"/>
  <c r="AW9559" i="1"/>
  <c r="AY9559" i="1"/>
  <c r="AP9560" i="1"/>
  <c r="AQ9560" i="1"/>
  <c r="AR9560" i="1"/>
  <c r="AS9560" i="1"/>
  <c r="AT9560" i="1"/>
  <c r="AU9560" i="1"/>
  <c r="AV9560" i="1"/>
  <c r="AW9560" i="1"/>
  <c r="AY9560" i="1"/>
  <c r="AP9561" i="1"/>
  <c r="AQ9561" i="1"/>
  <c r="AR9561" i="1"/>
  <c r="AS9561" i="1"/>
  <c r="AT9561" i="1"/>
  <c r="AU9561" i="1"/>
  <c r="AV9561" i="1"/>
  <c r="AW9561" i="1"/>
  <c r="AY9561" i="1"/>
  <c r="AP9562" i="1"/>
  <c r="AQ9562" i="1"/>
  <c r="AR9562" i="1"/>
  <c r="AS9562" i="1"/>
  <c r="AT9562" i="1"/>
  <c r="AU9562" i="1"/>
  <c r="AV9562" i="1"/>
  <c r="AW9562" i="1"/>
  <c r="AY9562" i="1"/>
  <c r="AP9563" i="1"/>
  <c r="AQ9563" i="1"/>
  <c r="AR9563" i="1"/>
  <c r="AS9563" i="1"/>
  <c r="AT9563" i="1"/>
  <c r="AU9563" i="1"/>
  <c r="AV9563" i="1"/>
  <c r="AW9563" i="1"/>
  <c r="AY9563" i="1"/>
  <c r="AP9564" i="1"/>
  <c r="AQ9564" i="1"/>
  <c r="AR9564" i="1"/>
  <c r="AS9564" i="1"/>
  <c r="AT9564" i="1"/>
  <c r="AU9564" i="1"/>
  <c r="AV9564" i="1"/>
  <c r="AW9564" i="1"/>
  <c r="AY9564" i="1"/>
  <c r="AP9565" i="1"/>
  <c r="AQ9565" i="1"/>
  <c r="AR9565" i="1"/>
  <c r="AS9565" i="1"/>
  <c r="AT9565" i="1"/>
  <c r="AU9565" i="1"/>
  <c r="AV9565" i="1"/>
  <c r="AW9565" i="1"/>
  <c r="AY9565" i="1"/>
  <c r="AP9566" i="1"/>
  <c r="AQ9566" i="1"/>
  <c r="AR9566" i="1"/>
  <c r="AS9566" i="1"/>
  <c r="AT9566" i="1"/>
  <c r="AU9566" i="1"/>
  <c r="AV9566" i="1"/>
  <c r="AW9566" i="1"/>
  <c r="AY9566" i="1"/>
  <c r="AP9567" i="1"/>
  <c r="AQ9567" i="1"/>
  <c r="AR9567" i="1"/>
  <c r="AS9567" i="1"/>
  <c r="AT9567" i="1"/>
  <c r="AU9567" i="1"/>
  <c r="AV9567" i="1"/>
  <c r="AW9567" i="1"/>
  <c r="AY9567" i="1"/>
  <c r="AP9568" i="1"/>
  <c r="AQ9568" i="1"/>
  <c r="AR9568" i="1"/>
  <c r="AS9568" i="1"/>
  <c r="AT9568" i="1"/>
  <c r="AU9568" i="1"/>
  <c r="AV9568" i="1"/>
  <c r="AW9568" i="1"/>
  <c r="AY9568" i="1"/>
  <c r="AP9569" i="1"/>
  <c r="AQ9569" i="1"/>
  <c r="AR9569" i="1"/>
  <c r="AS9569" i="1"/>
  <c r="AT9569" i="1"/>
  <c r="AU9569" i="1"/>
  <c r="AV9569" i="1"/>
  <c r="AW9569" i="1"/>
  <c r="AY9569" i="1"/>
  <c r="AP9570" i="1"/>
  <c r="AQ9570" i="1"/>
  <c r="AR9570" i="1"/>
  <c r="AS9570" i="1"/>
  <c r="AT9570" i="1"/>
  <c r="AU9570" i="1"/>
  <c r="AV9570" i="1"/>
  <c r="AW9570" i="1"/>
  <c r="AY9570" i="1"/>
  <c r="AP9571" i="1"/>
  <c r="AQ9571" i="1"/>
  <c r="AR9571" i="1"/>
  <c r="AS9571" i="1"/>
  <c r="AT9571" i="1"/>
  <c r="AU9571" i="1"/>
  <c r="AV9571" i="1"/>
  <c r="AW9571" i="1"/>
  <c r="AY9571" i="1"/>
  <c r="AP9572" i="1"/>
  <c r="AQ9572" i="1"/>
  <c r="AR9572" i="1"/>
  <c r="AS9572" i="1"/>
  <c r="AT9572" i="1"/>
  <c r="AU9572" i="1"/>
  <c r="AV9572" i="1"/>
  <c r="AW9572" i="1"/>
  <c r="AY9572" i="1"/>
  <c r="AP9573" i="1"/>
  <c r="AQ9573" i="1"/>
  <c r="AR9573" i="1"/>
  <c r="AS9573" i="1"/>
  <c r="AT9573" i="1"/>
  <c r="AU9573" i="1"/>
  <c r="AV9573" i="1"/>
  <c r="AW9573" i="1"/>
  <c r="AY9573" i="1"/>
  <c r="AP9574" i="1"/>
  <c r="AQ9574" i="1"/>
  <c r="AR9574" i="1"/>
  <c r="AS9574" i="1"/>
  <c r="AT9574" i="1"/>
  <c r="AU9574" i="1"/>
  <c r="AV9574" i="1"/>
  <c r="AW9574" i="1"/>
  <c r="AY9574" i="1"/>
  <c r="AP9575" i="1"/>
  <c r="AQ9575" i="1"/>
  <c r="AR9575" i="1"/>
  <c r="AS9575" i="1"/>
  <c r="AT9575" i="1"/>
  <c r="AU9575" i="1"/>
  <c r="AV9575" i="1"/>
  <c r="AW9575" i="1"/>
  <c r="AY9575" i="1"/>
  <c r="AP9576" i="1"/>
  <c r="AQ9576" i="1"/>
  <c r="AR9576" i="1"/>
  <c r="AS9576" i="1"/>
  <c r="AT9576" i="1"/>
  <c r="AU9576" i="1"/>
  <c r="AV9576" i="1"/>
  <c r="AW9576" i="1"/>
  <c r="AY9576" i="1"/>
  <c r="AP9577" i="1"/>
  <c r="AQ9577" i="1"/>
  <c r="AR9577" i="1"/>
  <c r="AS9577" i="1"/>
  <c r="AT9577" i="1"/>
  <c r="AU9577" i="1"/>
  <c r="AV9577" i="1"/>
  <c r="AW9577" i="1"/>
  <c r="AY9577" i="1"/>
  <c r="AP9578" i="1"/>
  <c r="AQ9578" i="1"/>
  <c r="AR9578" i="1"/>
  <c r="AS9578" i="1"/>
  <c r="AT9578" i="1"/>
  <c r="AU9578" i="1"/>
  <c r="AV9578" i="1"/>
  <c r="AW9578" i="1"/>
  <c r="AY9578" i="1"/>
  <c r="AP9579" i="1"/>
  <c r="AQ9579" i="1"/>
  <c r="AR9579" i="1"/>
  <c r="AS9579" i="1"/>
  <c r="AT9579" i="1"/>
  <c r="AU9579" i="1"/>
  <c r="AV9579" i="1"/>
  <c r="AW9579" i="1"/>
  <c r="AY9579" i="1"/>
  <c r="AP9580" i="1"/>
  <c r="AQ9580" i="1"/>
  <c r="AR9580" i="1"/>
  <c r="AS9580" i="1"/>
  <c r="AT9580" i="1"/>
  <c r="AU9580" i="1"/>
  <c r="AV9580" i="1"/>
  <c r="AW9580" i="1"/>
  <c r="AY9580" i="1"/>
  <c r="AP9581" i="1"/>
  <c r="AQ9581" i="1"/>
  <c r="AR9581" i="1"/>
  <c r="AS9581" i="1"/>
  <c r="AT9581" i="1"/>
  <c r="AU9581" i="1"/>
  <c r="AV9581" i="1"/>
  <c r="AW9581" i="1"/>
  <c r="AY9581" i="1"/>
  <c r="AP9582" i="1"/>
  <c r="AQ9582" i="1"/>
  <c r="AR9582" i="1"/>
  <c r="AS9582" i="1"/>
  <c r="AT9582" i="1"/>
  <c r="AU9582" i="1"/>
  <c r="AV9582" i="1"/>
  <c r="AW9582" i="1"/>
  <c r="AY9582" i="1"/>
  <c r="AP9583" i="1"/>
  <c r="AQ9583" i="1"/>
  <c r="AR9583" i="1"/>
  <c r="AS9583" i="1"/>
  <c r="AT9583" i="1"/>
  <c r="AU9583" i="1"/>
  <c r="AV9583" i="1"/>
  <c r="AW9583" i="1"/>
  <c r="AY9583" i="1"/>
  <c r="AP9584" i="1"/>
  <c r="AQ9584" i="1"/>
  <c r="AR9584" i="1"/>
  <c r="AS9584" i="1"/>
  <c r="AT9584" i="1"/>
  <c r="AU9584" i="1"/>
  <c r="AV9584" i="1"/>
  <c r="AW9584" i="1"/>
  <c r="AY9584" i="1"/>
  <c r="AP9585" i="1"/>
  <c r="AQ9585" i="1"/>
  <c r="AR9585" i="1"/>
  <c r="AS9585" i="1"/>
  <c r="AT9585" i="1"/>
  <c r="AU9585" i="1"/>
  <c r="AV9585" i="1"/>
  <c r="AW9585" i="1"/>
  <c r="AY9585" i="1"/>
  <c r="AP9586" i="1"/>
  <c r="AQ9586" i="1"/>
  <c r="AR9586" i="1"/>
  <c r="AS9586" i="1"/>
  <c r="AT9586" i="1"/>
  <c r="AU9586" i="1"/>
  <c r="AV9586" i="1"/>
  <c r="AW9586" i="1"/>
  <c r="AY9586" i="1"/>
  <c r="AP9587" i="1"/>
  <c r="AQ9587" i="1"/>
  <c r="AR9587" i="1"/>
  <c r="AS9587" i="1"/>
  <c r="AT9587" i="1"/>
  <c r="AU9587" i="1"/>
  <c r="AV9587" i="1"/>
  <c r="AW9587" i="1"/>
  <c r="AY9587" i="1"/>
  <c r="AP9588" i="1"/>
  <c r="AQ9588" i="1"/>
  <c r="AR9588" i="1"/>
  <c r="AS9588" i="1"/>
  <c r="AT9588" i="1"/>
  <c r="AU9588" i="1"/>
  <c r="AV9588" i="1"/>
  <c r="AW9588" i="1"/>
  <c r="AY9588" i="1"/>
  <c r="AP9589" i="1"/>
  <c r="AQ9589" i="1"/>
  <c r="AR9589" i="1"/>
  <c r="AS9589" i="1"/>
  <c r="AT9589" i="1"/>
  <c r="AU9589" i="1"/>
  <c r="AV9589" i="1"/>
  <c r="AW9589" i="1"/>
  <c r="AY9589" i="1"/>
  <c r="AP9590" i="1"/>
  <c r="AQ9590" i="1"/>
  <c r="AR9590" i="1"/>
  <c r="AS9590" i="1"/>
  <c r="AT9590" i="1"/>
  <c r="AU9590" i="1"/>
  <c r="AV9590" i="1"/>
  <c r="AW9590" i="1"/>
  <c r="AY9590" i="1"/>
  <c r="AP9591" i="1"/>
  <c r="AQ9591" i="1"/>
  <c r="AR9591" i="1"/>
  <c r="AS9591" i="1"/>
  <c r="AT9591" i="1"/>
  <c r="AU9591" i="1"/>
  <c r="AV9591" i="1"/>
  <c r="AW9591" i="1"/>
  <c r="AY9591" i="1"/>
  <c r="AP9592" i="1"/>
  <c r="AQ9592" i="1"/>
  <c r="AR9592" i="1"/>
  <c r="AS9592" i="1"/>
  <c r="AT9592" i="1"/>
  <c r="AU9592" i="1"/>
  <c r="AV9592" i="1"/>
  <c r="AW9592" i="1"/>
  <c r="AY9592" i="1"/>
  <c r="AP9593" i="1"/>
  <c r="AQ9593" i="1"/>
  <c r="AR9593" i="1"/>
  <c r="AS9593" i="1"/>
  <c r="AT9593" i="1"/>
  <c r="AU9593" i="1"/>
  <c r="AV9593" i="1"/>
  <c r="AW9593" i="1"/>
  <c r="AY9593" i="1"/>
  <c r="AP9594" i="1"/>
  <c r="AQ9594" i="1"/>
  <c r="AR9594" i="1"/>
  <c r="AS9594" i="1"/>
  <c r="AT9594" i="1"/>
  <c r="AU9594" i="1"/>
  <c r="AV9594" i="1"/>
  <c r="AW9594" i="1"/>
  <c r="AY9594" i="1"/>
  <c r="AP9595" i="1"/>
  <c r="AQ9595" i="1"/>
  <c r="AR9595" i="1"/>
  <c r="AS9595" i="1"/>
  <c r="AT9595" i="1"/>
  <c r="AU9595" i="1"/>
  <c r="AV9595" i="1"/>
  <c r="AW9595" i="1"/>
  <c r="AY9595" i="1"/>
  <c r="AP9596" i="1"/>
  <c r="AQ9596" i="1"/>
  <c r="AR9596" i="1"/>
  <c r="AS9596" i="1"/>
  <c r="AT9596" i="1"/>
  <c r="AU9596" i="1"/>
  <c r="AV9596" i="1"/>
  <c r="AW9596" i="1"/>
  <c r="AY9596" i="1"/>
  <c r="AP9597" i="1"/>
  <c r="AQ9597" i="1"/>
  <c r="AR9597" i="1"/>
  <c r="AS9597" i="1"/>
  <c r="AT9597" i="1"/>
  <c r="AU9597" i="1"/>
  <c r="AV9597" i="1"/>
  <c r="AW9597" i="1"/>
  <c r="AY9597" i="1"/>
  <c r="AP9598" i="1"/>
  <c r="AQ9598" i="1"/>
  <c r="AR9598" i="1"/>
  <c r="AS9598" i="1"/>
  <c r="AT9598" i="1"/>
  <c r="AU9598" i="1"/>
  <c r="AV9598" i="1"/>
  <c r="AW9598" i="1"/>
  <c r="AY9598" i="1"/>
  <c r="AP9599" i="1"/>
  <c r="AQ9599" i="1"/>
  <c r="AR9599" i="1"/>
  <c r="AS9599" i="1"/>
  <c r="AT9599" i="1"/>
  <c r="AU9599" i="1"/>
  <c r="AV9599" i="1"/>
  <c r="AW9599" i="1"/>
  <c r="AY9599" i="1"/>
  <c r="AP9600" i="1"/>
  <c r="AQ9600" i="1"/>
  <c r="AR9600" i="1"/>
  <c r="AS9600" i="1"/>
  <c r="AT9600" i="1"/>
  <c r="AU9600" i="1"/>
  <c r="AV9600" i="1"/>
  <c r="AW9600" i="1"/>
  <c r="AY9600" i="1"/>
  <c r="AP9601" i="1"/>
  <c r="AQ9601" i="1"/>
  <c r="AR9601" i="1"/>
  <c r="AS9601" i="1"/>
  <c r="AT9601" i="1"/>
  <c r="AU9601" i="1"/>
  <c r="AV9601" i="1"/>
  <c r="AW9601" i="1"/>
  <c r="AY9601" i="1"/>
  <c r="AP9602" i="1"/>
  <c r="AQ9602" i="1"/>
  <c r="AR9602" i="1"/>
  <c r="AS9602" i="1"/>
  <c r="AT9602" i="1"/>
  <c r="AU9602" i="1"/>
  <c r="AV9602" i="1"/>
  <c r="AW9602" i="1"/>
  <c r="AY9602" i="1"/>
  <c r="AP9603" i="1"/>
  <c r="AQ9603" i="1"/>
  <c r="AR9603" i="1"/>
  <c r="AS9603" i="1"/>
  <c r="AT9603" i="1"/>
  <c r="AU9603" i="1"/>
  <c r="AV9603" i="1"/>
  <c r="AW9603" i="1"/>
  <c r="AY9603" i="1"/>
  <c r="AP9604" i="1"/>
  <c r="AQ9604" i="1"/>
  <c r="AR9604" i="1"/>
  <c r="AS9604" i="1"/>
  <c r="AT9604" i="1"/>
  <c r="AU9604" i="1"/>
  <c r="AV9604" i="1"/>
  <c r="AW9604" i="1"/>
  <c r="AY9604" i="1"/>
  <c r="AP9605" i="1"/>
  <c r="AQ9605" i="1"/>
  <c r="AR9605" i="1"/>
  <c r="AS9605" i="1"/>
  <c r="AT9605" i="1"/>
  <c r="AU9605" i="1"/>
  <c r="AV9605" i="1"/>
  <c r="AW9605" i="1"/>
  <c r="AY9605" i="1"/>
  <c r="AP9606" i="1"/>
  <c r="AQ9606" i="1"/>
  <c r="AR9606" i="1"/>
  <c r="AS9606" i="1"/>
  <c r="AT9606" i="1"/>
  <c r="AU9606" i="1"/>
  <c r="AV9606" i="1"/>
  <c r="AW9606" i="1"/>
  <c r="AY9606" i="1"/>
  <c r="AP9607" i="1"/>
  <c r="AQ9607" i="1"/>
  <c r="AR9607" i="1"/>
  <c r="AS9607" i="1"/>
  <c r="AT9607" i="1"/>
  <c r="AU9607" i="1"/>
  <c r="AV9607" i="1"/>
  <c r="AW9607" i="1"/>
  <c r="AY9607" i="1"/>
  <c r="AP9608" i="1"/>
  <c r="AQ9608" i="1"/>
  <c r="AR9608" i="1"/>
  <c r="AS9608" i="1"/>
  <c r="AT9608" i="1"/>
  <c r="AU9608" i="1"/>
  <c r="AV9608" i="1"/>
  <c r="AW9608" i="1"/>
  <c r="AY9608" i="1"/>
  <c r="AP9609" i="1"/>
  <c r="AQ9609" i="1"/>
  <c r="AR9609" i="1"/>
  <c r="AS9609" i="1"/>
  <c r="AT9609" i="1"/>
  <c r="AU9609" i="1"/>
  <c r="AV9609" i="1"/>
  <c r="AW9609" i="1"/>
  <c r="AY9609" i="1"/>
  <c r="AP9610" i="1"/>
  <c r="AQ9610" i="1"/>
  <c r="AR9610" i="1"/>
  <c r="AS9610" i="1"/>
  <c r="AT9610" i="1"/>
  <c r="AU9610" i="1"/>
  <c r="AV9610" i="1"/>
  <c r="AW9610" i="1"/>
  <c r="AY9610" i="1"/>
  <c r="AP9611" i="1"/>
  <c r="AQ9611" i="1"/>
  <c r="AR9611" i="1"/>
  <c r="AS9611" i="1"/>
  <c r="AT9611" i="1"/>
  <c r="AU9611" i="1"/>
  <c r="AV9611" i="1"/>
  <c r="AW9611" i="1"/>
  <c r="AY9611" i="1"/>
  <c r="AP9612" i="1"/>
  <c r="AQ9612" i="1"/>
  <c r="AR9612" i="1"/>
  <c r="AS9612" i="1"/>
  <c r="AT9612" i="1"/>
  <c r="AU9612" i="1"/>
  <c r="AV9612" i="1"/>
  <c r="AW9612" i="1"/>
  <c r="AY9612" i="1"/>
  <c r="AP9613" i="1"/>
  <c r="AQ9613" i="1"/>
  <c r="AR9613" i="1"/>
  <c r="AS9613" i="1"/>
  <c r="AT9613" i="1"/>
  <c r="AU9613" i="1"/>
  <c r="AV9613" i="1"/>
  <c r="AW9613" i="1"/>
  <c r="AY9613" i="1"/>
  <c r="AP9614" i="1"/>
  <c r="AQ9614" i="1"/>
  <c r="AR9614" i="1"/>
  <c r="AS9614" i="1"/>
  <c r="AT9614" i="1"/>
  <c r="AU9614" i="1"/>
  <c r="AV9614" i="1"/>
  <c r="AW9614" i="1"/>
  <c r="AY9614" i="1"/>
  <c r="AP9615" i="1"/>
  <c r="AQ9615" i="1"/>
  <c r="AR9615" i="1"/>
  <c r="AS9615" i="1"/>
  <c r="AT9615" i="1"/>
  <c r="AU9615" i="1"/>
  <c r="AV9615" i="1"/>
  <c r="AW9615" i="1"/>
  <c r="AY9615" i="1"/>
  <c r="AP9616" i="1"/>
  <c r="AQ9616" i="1"/>
  <c r="AR9616" i="1"/>
  <c r="AS9616" i="1"/>
  <c r="AT9616" i="1"/>
  <c r="AU9616" i="1"/>
  <c r="AV9616" i="1"/>
  <c r="AW9616" i="1"/>
  <c r="AY9616" i="1"/>
  <c r="AP9617" i="1"/>
  <c r="AQ9617" i="1"/>
  <c r="AR9617" i="1"/>
  <c r="AS9617" i="1"/>
  <c r="AT9617" i="1"/>
  <c r="AU9617" i="1"/>
  <c r="AV9617" i="1"/>
  <c r="AW9617" i="1"/>
  <c r="AY9617" i="1"/>
  <c r="AP9618" i="1"/>
  <c r="AQ9618" i="1"/>
  <c r="AR9618" i="1"/>
  <c r="AS9618" i="1"/>
  <c r="AT9618" i="1"/>
  <c r="AU9618" i="1"/>
  <c r="AV9618" i="1"/>
  <c r="AW9618" i="1"/>
  <c r="AY9618" i="1"/>
  <c r="AP9619" i="1"/>
  <c r="AQ9619" i="1"/>
  <c r="AR9619" i="1"/>
  <c r="AS9619" i="1"/>
  <c r="AT9619" i="1"/>
  <c r="AU9619" i="1"/>
  <c r="AV9619" i="1"/>
  <c r="AW9619" i="1"/>
  <c r="AY9619" i="1"/>
  <c r="AP9620" i="1"/>
  <c r="AQ9620" i="1"/>
  <c r="AR9620" i="1"/>
  <c r="AS9620" i="1"/>
  <c r="AT9620" i="1"/>
  <c r="AU9620" i="1"/>
  <c r="AV9620" i="1"/>
  <c r="AW9620" i="1"/>
  <c r="AY9620" i="1"/>
  <c r="AP9621" i="1"/>
  <c r="AQ9621" i="1"/>
  <c r="AR9621" i="1"/>
  <c r="AS9621" i="1"/>
  <c r="AT9621" i="1"/>
  <c r="AU9621" i="1"/>
  <c r="AV9621" i="1"/>
  <c r="AW9621" i="1"/>
  <c r="AY9621" i="1"/>
  <c r="AP9622" i="1"/>
  <c r="AQ9622" i="1"/>
  <c r="AR9622" i="1"/>
  <c r="AS9622" i="1"/>
  <c r="AT9622" i="1"/>
  <c r="AU9622" i="1"/>
  <c r="AV9622" i="1"/>
  <c r="AW9622" i="1"/>
  <c r="AY9622" i="1"/>
  <c r="AP9623" i="1"/>
  <c r="AQ9623" i="1"/>
  <c r="AR9623" i="1"/>
  <c r="AS9623" i="1"/>
  <c r="AT9623" i="1"/>
  <c r="AU9623" i="1"/>
  <c r="AV9623" i="1"/>
  <c r="AW9623" i="1"/>
  <c r="AY9623" i="1"/>
  <c r="AP9624" i="1"/>
  <c r="AQ9624" i="1"/>
  <c r="AR9624" i="1"/>
  <c r="AS9624" i="1"/>
  <c r="AT9624" i="1"/>
  <c r="AU9624" i="1"/>
  <c r="AV9624" i="1"/>
  <c r="AW9624" i="1"/>
  <c r="AY9624" i="1"/>
  <c r="AP9625" i="1"/>
  <c r="AQ9625" i="1"/>
  <c r="AR9625" i="1"/>
  <c r="AS9625" i="1"/>
  <c r="AT9625" i="1"/>
  <c r="AU9625" i="1"/>
  <c r="AV9625" i="1"/>
  <c r="AW9625" i="1"/>
  <c r="AY9625" i="1"/>
  <c r="AP9626" i="1"/>
  <c r="AQ9626" i="1"/>
  <c r="AR9626" i="1"/>
  <c r="AS9626" i="1"/>
  <c r="AT9626" i="1"/>
  <c r="AU9626" i="1"/>
  <c r="AV9626" i="1"/>
  <c r="AW9626" i="1"/>
  <c r="AY9626" i="1"/>
  <c r="AP9627" i="1"/>
  <c r="AQ9627" i="1"/>
  <c r="AR9627" i="1"/>
  <c r="AS9627" i="1"/>
  <c r="AT9627" i="1"/>
  <c r="AU9627" i="1"/>
  <c r="AV9627" i="1"/>
  <c r="AW9627" i="1"/>
  <c r="AY9627" i="1"/>
  <c r="AP9628" i="1"/>
  <c r="AQ9628" i="1"/>
  <c r="AR9628" i="1"/>
  <c r="AS9628" i="1"/>
  <c r="AT9628" i="1"/>
  <c r="AU9628" i="1"/>
  <c r="AV9628" i="1"/>
  <c r="AW9628" i="1"/>
  <c r="AY9628" i="1"/>
  <c r="AP9629" i="1"/>
  <c r="AQ9629" i="1"/>
  <c r="AR9629" i="1"/>
  <c r="AS9629" i="1"/>
  <c r="AT9629" i="1"/>
  <c r="AU9629" i="1"/>
  <c r="AV9629" i="1"/>
  <c r="AW9629" i="1"/>
  <c r="AY9629" i="1"/>
  <c r="AP9630" i="1"/>
  <c r="AQ9630" i="1"/>
  <c r="AR9630" i="1"/>
  <c r="AS9630" i="1"/>
  <c r="AT9630" i="1"/>
  <c r="AU9630" i="1"/>
  <c r="AV9630" i="1"/>
  <c r="AW9630" i="1"/>
  <c r="AY9630" i="1"/>
  <c r="AP9631" i="1"/>
  <c r="AQ9631" i="1"/>
  <c r="AR9631" i="1"/>
  <c r="AS9631" i="1"/>
  <c r="AT9631" i="1"/>
  <c r="AU9631" i="1"/>
  <c r="AV9631" i="1"/>
  <c r="AW9631" i="1"/>
  <c r="AY9631" i="1"/>
  <c r="AP9632" i="1"/>
  <c r="AQ9632" i="1"/>
  <c r="AR9632" i="1"/>
  <c r="AS9632" i="1"/>
  <c r="AT9632" i="1"/>
  <c r="AU9632" i="1"/>
  <c r="AV9632" i="1"/>
  <c r="AW9632" i="1"/>
  <c r="AY9632" i="1"/>
  <c r="AP9633" i="1"/>
  <c r="AQ9633" i="1"/>
  <c r="AR9633" i="1"/>
  <c r="AS9633" i="1"/>
  <c r="AT9633" i="1"/>
  <c r="AU9633" i="1"/>
  <c r="AV9633" i="1"/>
  <c r="AW9633" i="1"/>
  <c r="AY9633" i="1"/>
  <c r="AP9634" i="1"/>
  <c r="AQ9634" i="1"/>
  <c r="AR9634" i="1"/>
  <c r="AS9634" i="1"/>
  <c r="AT9634" i="1"/>
  <c r="AU9634" i="1"/>
  <c r="AV9634" i="1"/>
  <c r="AW9634" i="1"/>
  <c r="AY9634" i="1"/>
  <c r="AP9635" i="1"/>
  <c r="AQ9635" i="1"/>
  <c r="AR9635" i="1"/>
  <c r="AS9635" i="1"/>
  <c r="AT9635" i="1"/>
  <c r="AU9635" i="1"/>
  <c r="AV9635" i="1"/>
  <c r="AW9635" i="1"/>
  <c r="AY9635" i="1"/>
  <c r="AP9636" i="1"/>
  <c r="AQ9636" i="1"/>
  <c r="AR9636" i="1"/>
  <c r="AS9636" i="1"/>
  <c r="AT9636" i="1"/>
  <c r="AU9636" i="1"/>
  <c r="AV9636" i="1"/>
  <c r="AW9636" i="1"/>
  <c r="AY9636" i="1"/>
  <c r="AP9637" i="1"/>
  <c r="AQ9637" i="1"/>
  <c r="AR9637" i="1"/>
  <c r="AS9637" i="1"/>
  <c r="AT9637" i="1"/>
  <c r="AU9637" i="1"/>
  <c r="AV9637" i="1"/>
  <c r="AW9637" i="1"/>
  <c r="AY9637" i="1"/>
  <c r="AP9638" i="1"/>
  <c r="AQ9638" i="1"/>
  <c r="AR9638" i="1"/>
  <c r="AS9638" i="1"/>
  <c r="AT9638" i="1"/>
  <c r="AU9638" i="1"/>
  <c r="AV9638" i="1"/>
  <c r="AW9638" i="1"/>
  <c r="AY9638" i="1"/>
  <c r="AP9639" i="1"/>
  <c r="AQ9639" i="1"/>
  <c r="AR9639" i="1"/>
  <c r="AS9639" i="1"/>
  <c r="AT9639" i="1"/>
  <c r="AU9639" i="1"/>
  <c r="AV9639" i="1"/>
  <c r="AW9639" i="1"/>
  <c r="AY9639" i="1"/>
  <c r="AP9640" i="1"/>
  <c r="AQ9640" i="1"/>
  <c r="AR9640" i="1"/>
  <c r="AS9640" i="1"/>
  <c r="AT9640" i="1"/>
  <c r="AU9640" i="1"/>
  <c r="AV9640" i="1"/>
  <c r="AW9640" i="1"/>
  <c r="AY9640" i="1"/>
  <c r="AP9641" i="1"/>
  <c r="AQ9641" i="1"/>
  <c r="AR9641" i="1"/>
  <c r="AS9641" i="1"/>
  <c r="AT9641" i="1"/>
  <c r="AU9641" i="1"/>
  <c r="AV9641" i="1"/>
  <c r="AW9641" i="1"/>
  <c r="AY9641" i="1"/>
  <c r="AP9642" i="1"/>
  <c r="AQ9642" i="1"/>
  <c r="AR9642" i="1"/>
  <c r="AS9642" i="1"/>
  <c r="AT9642" i="1"/>
  <c r="AU9642" i="1"/>
  <c r="AV9642" i="1"/>
  <c r="AW9642" i="1"/>
  <c r="AY9642" i="1"/>
  <c r="AP9643" i="1"/>
  <c r="AQ9643" i="1"/>
  <c r="AR9643" i="1"/>
  <c r="AS9643" i="1"/>
  <c r="AT9643" i="1"/>
  <c r="AU9643" i="1"/>
  <c r="AV9643" i="1"/>
  <c r="AW9643" i="1"/>
  <c r="AY9643" i="1"/>
  <c r="AP9644" i="1"/>
  <c r="AQ9644" i="1"/>
  <c r="AR9644" i="1"/>
  <c r="AS9644" i="1"/>
  <c r="AT9644" i="1"/>
  <c r="AU9644" i="1"/>
  <c r="AV9644" i="1"/>
  <c r="AW9644" i="1"/>
  <c r="AY9644" i="1"/>
  <c r="AP9645" i="1"/>
  <c r="AQ9645" i="1"/>
  <c r="AR9645" i="1"/>
  <c r="AS9645" i="1"/>
  <c r="AT9645" i="1"/>
  <c r="AU9645" i="1"/>
  <c r="AV9645" i="1"/>
  <c r="AW9645" i="1"/>
  <c r="AY9645" i="1"/>
  <c r="AP9646" i="1"/>
  <c r="AQ9646" i="1"/>
  <c r="AR9646" i="1"/>
  <c r="AS9646" i="1"/>
  <c r="AT9646" i="1"/>
  <c r="AU9646" i="1"/>
  <c r="AV9646" i="1"/>
  <c r="AW9646" i="1"/>
  <c r="AY9646" i="1"/>
  <c r="AP9647" i="1"/>
  <c r="AQ9647" i="1"/>
  <c r="AR9647" i="1"/>
  <c r="AS9647" i="1"/>
  <c r="AT9647" i="1"/>
  <c r="AU9647" i="1"/>
  <c r="AV9647" i="1"/>
  <c r="AW9647" i="1"/>
  <c r="AY9647" i="1"/>
  <c r="AP9648" i="1"/>
  <c r="AQ9648" i="1"/>
  <c r="AR9648" i="1"/>
  <c r="AS9648" i="1"/>
  <c r="AT9648" i="1"/>
  <c r="AU9648" i="1"/>
  <c r="AV9648" i="1"/>
  <c r="AW9648" i="1"/>
  <c r="AY9648" i="1"/>
  <c r="AP9649" i="1"/>
  <c r="AQ9649" i="1"/>
  <c r="AR9649" i="1"/>
  <c r="AS9649" i="1"/>
  <c r="AT9649" i="1"/>
  <c r="AU9649" i="1"/>
  <c r="AV9649" i="1"/>
  <c r="AW9649" i="1"/>
  <c r="AY9649" i="1"/>
  <c r="AP9650" i="1"/>
  <c r="AQ9650" i="1"/>
  <c r="AR9650" i="1"/>
  <c r="AS9650" i="1"/>
  <c r="AT9650" i="1"/>
  <c r="AU9650" i="1"/>
  <c r="AV9650" i="1"/>
  <c r="AW9650" i="1"/>
  <c r="AY9650" i="1"/>
  <c r="AP9651" i="1"/>
  <c r="AQ9651" i="1"/>
  <c r="AR9651" i="1"/>
  <c r="AS9651" i="1"/>
  <c r="AT9651" i="1"/>
  <c r="AU9651" i="1"/>
  <c r="AV9651" i="1"/>
  <c r="AW9651" i="1"/>
  <c r="AY9651" i="1"/>
  <c r="AP9652" i="1"/>
  <c r="AQ9652" i="1"/>
  <c r="AR9652" i="1"/>
  <c r="AS9652" i="1"/>
  <c r="AT9652" i="1"/>
  <c r="AU9652" i="1"/>
  <c r="AV9652" i="1"/>
  <c r="AW9652" i="1"/>
  <c r="AY9652" i="1"/>
  <c r="AP9653" i="1"/>
  <c r="AQ9653" i="1"/>
  <c r="AR9653" i="1"/>
  <c r="AS9653" i="1"/>
  <c r="AT9653" i="1"/>
  <c r="AU9653" i="1"/>
  <c r="AV9653" i="1"/>
  <c r="AW9653" i="1"/>
  <c r="AY9653" i="1"/>
  <c r="AP9654" i="1"/>
  <c r="AQ9654" i="1"/>
  <c r="AR9654" i="1"/>
  <c r="AS9654" i="1"/>
  <c r="AT9654" i="1"/>
  <c r="AU9654" i="1"/>
  <c r="AV9654" i="1"/>
  <c r="AW9654" i="1"/>
  <c r="AY9654" i="1"/>
  <c r="AP9655" i="1"/>
  <c r="AQ9655" i="1"/>
  <c r="AR9655" i="1"/>
  <c r="AS9655" i="1"/>
  <c r="AT9655" i="1"/>
  <c r="AU9655" i="1"/>
  <c r="AV9655" i="1"/>
  <c r="AW9655" i="1"/>
  <c r="AY9655" i="1"/>
  <c r="AP9656" i="1"/>
  <c r="AQ9656" i="1"/>
  <c r="AR9656" i="1"/>
  <c r="AS9656" i="1"/>
  <c r="AT9656" i="1"/>
  <c r="AU9656" i="1"/>
  <c r="AV9656" i="1"/>
  <c r="AW9656" i="1"/>
  <c r="AY9656" i="1"/>
  <c r="AP9657" i="1"/>
  <c r="AQ9657" i="1"/>
  <c r="AR9657" i="1"/>
  <c r="AS9657" i="1"/>
  <c r="AT9657" i="1"/>
  <c r="AU9657" i="1"/>
  <c r="AV9657" i="1"/>
  <c r="AW9657" i="1"/>
  <c r="AY9657" i="1"/>
  <c r="AP9658" i="1"/>
  <c r="AQ9658" i="1"/>
  <c r="AR9658" i="1"/>
  <c r="AS9658" i="1"/>
  <c r="AT9658" i="1"/>
  <c r="AU9658" i="1"/>
  <c r="AV9658" i="1"/>
  <c r="AW9658" i="1"/>
  <c r="AY9658" i="1"/>
  <c r="AP9659" i="1"/>
  <c r="AQ9659" i="1"/>
  <c r="AR9659" i="1"/>
  <c r="AS9659" i="1"/>
  <c r="AT9659" i="1"/>
  <c r="AU9659" i="1"/>
  <c r="AV9659" i="1"/>
  <c r="AW9659" i="1"/>
  <c r="AY9659" i="1"/>
  <c r="AP9660" i="1"/>
  <c r="AQ9660" i="1"/>
  <c r="AR9660" i="1"/>
  <c r="AS9660" i="1"/>
  <c r="AT9660" i="1"/>
  <c r="AU9660" i="1"/>
  <c r="AV9660" i="1"/>
  <c r="AW9660" i="1"/>
  <c r="AY9660" i="1"/>
  <c r="AP9661" i="1"/>
  <c r="AQ9661" i="1"/>
  <c r="AR9661" i="1"/>
  <c r="AS9661" i="1"/>
  <c r="AT9661" i="1"/>
  <c r="AU9661" i="1"/>
  <c r="AV9661" i="1"/>
  <c r="AW9661" i="1"/>
  <c r="AY9661" i="1"/>
  <c r="AP9662" i="1"/>
  <c r="AQ9662" i="1"/>
  <c r="AR9662" i="1"/>
  <c r="AS9662" i="1"/>
  <c r="AT9662" i="1"/>
  <c r="AU9662" i="1"/>
  <c r="AV9662" i="1"/>
  <c r="AW9662" i="1"/>
  <c r="AY9662" i="1"/>
  <c r="AP9663" i="1"/>
  <c r="AQ9663" i="1"/>
  <c r="AR9663" i="1"/>
  <c r="AS9663" i="1"/>
  <c r="AT9663" i="1"/>
  <c r="AU9663" i="1"/>
  <c r="AV9663" i="1"/>
  <c r="AW9663" i="1"/>
  <c r="AY9663" i="1"/>
  <c r="AP9664" i="1"/>
  <c r="AQ9664" i="1"/>
  <c r="AR9664" i="1"/>
  <c r="AS9664" i="1"/>
  <c r="AT9664" i="1"/>
  <c r="AU9664" i="1"/>
  <c r="AV9664" i="1"/>
  <c r="AW9664" i="1"/>
  <c r="AY9664" i="1"/>
  <c r="AP9665" i="1"/>
  <c r="AQ9665" i="1"/>
  <c r="AR9665" i="1"/>
  <c r="AS9665" i="1"/>
  <c r="AT9665" i="1"/>
  <c r="AU9665" i="1"/>
  <c r="AV9665" i="1"/>
  <c r="AW9665" i="1"/>
  <c r="AY9665" i="1"/>
  <c r="AP9666" i="1"/>
  <c r="AQ9666" i="1"/>
  <c r="AR9666" i="1"/>
  <c r="AS9666" i="1"/>
  <c r="AT9666" i="1"/>
  <c r="AU9666" i="1"/>
  <c r="AV9666" i="1"/>
  <c r="AW9666" i="1"/>
  <c r="AY9666" i="1"/>
  <c r="AP9667" i="1"/>
  <c r="AQ9667" i="1"/>
  <c r="AR9667" i="1"/>
  <c r="AS9667" i="1"/>
  <c r="AT9667" i="1"/>
  <c r="AU9667" i="1"/>
  <c r="AV9667" i="1"/>
  <c r="AW9667" i="1"/>
  <c r="AY9667" i="1"/>
  <c r="AP9668" i="1"/>
  <c r="AQ9668" i="1"/>
  <c r="AR9668" i="1"/>
  <c r="AS9668" i="1"/>
  <c r="AT9668" i="1"/>
  <c r="AU9668" i="1"/>
  <c r="AV9668" i="1"/>
  <c r="AW9668" i="1"/>
  <c r="AY9668" i="1"/>
  <c r="AP9669" i="1"/>
  <c r="AQ9669" i="1"/>
  <c r="AR9669" i="1"/>
  <c r="AS9669" i="1"/>
  <c r="AT9669" i="1"/>
  <c r="AU9669" i="1"/>
  <c r="AV9669" i="1"/>
  <c r="AW9669" i="1"/>
  <c r="AY9669" i="1"/>
  <c r="AP9670" i="1"/>
  <c r="AQ9670" i="1"/>
  <c r="AR9670" i="1"/>
  <c r="AS9670" i="1"/>
  <c r="AT9670" i="1"/>
  <c r="AU9670" i="1"/>
  <c r="AV9670" i="1"/>
  <c r="AW9670" i="1"/>
  <c r="AY9670" i="1"/>
  <c r="AP9671" i="1"/>
  <c r="AQ9671" i="1"/>
  <c r="AR9671" i="1"/>
  <c r="AS9671" i="1"/>
  <c r="AT9671" i="1"/>
  <c r="AU9671" i="1"/>
  <c r="AV9671" i="1"/>
  <c r="AW9671" i="1"/>
  <c r="AY9671" i="1"/>
  <c r="AP9672" i="1"/>
  <c r="AQ9672" i="1"/>
  <c r="AR9672" i="1"/>
  <c r="AS9672" i="1"/>
  <c r="AT9672" i="1"/>
  <c r="AU9672" i="1"/>
  <c r="AV9672" i="1"/>
  <c r="AW9672" i="1"/>
  <c r="AY9672" i="1"/>
  <c r="AP9673" i="1"/>
  <c r="AQ9673" i="1"/>
  <c r="AR9673" i="1"/>
  <c r="AS9673" i="1"/>
  <c r="AT9673" i="1"/>
  <c r="AU9673" i="1"/>
  <c r="AV9673" i="1"/>
  <c r="AW9673" i="1"/>
  <c r="AY9673" i="1"/>
  <c r="AP9674" i="1"/>
  <c r="AQ9674" i="1"/>
  <c r="AR9674" i="1"/>
  <c r="AS9674" i="1"/>
  <c r="AT9674" i="1"/>
  <c r="AU9674" i="1"/>
  <c r="AV9674" i="1"/>
  <c r="AW9674" i="1"/>
  <c r="AY9674" i="1"/>
  <c r="AP9675" i="1"/>
  <c r="AQ9675" i="1"/>
  <c r="AR9675" i="1"/>
  <c r="AS9675" i="1"/>
  <c r="AT9675" i="1"/>
  <c r="AU9675" i="1"/>
  <c r="AV9675" i="1"/>
  <c r="AW9675" i="1"/>
  <c r="AY9675" i="1"/>
  <c r="AP9676" i="1"/>
  <c r="AQ9676" i="1"/>
  <c r="AR9676" i="1"/>
  <c r="AS9676" i="1"/>
  <c r="AT9676" i="1"/>
  <c r="AU9676" i="1"/>
  <c r="AV9676" i="1"/>
  <c r="AW9676" i="1"/>
  <c r="AY9676" i="1"/>
  <c r="AP9677" i="1"/>
  <c r="AQ9677" i="1"/>
  <c r="AR9677" i="1"/>
  <c r="AS9677" i="1"/>
  <c r="AT9677" i="1"/>
  <c r="AU9677" i="1"/>
  <c r="AV9677" i="1"/>
  <c r="AW9677" i="1"/>
  <c r="AY9677" i="1"/>
  <c r="AP9678" i="1"/>
  <c r="AQ9678" i="1"/>
  <c r="AR9678" i="1"/>
  <c r="AS9678" i="1"/>
  <c r="AT9678" i="1"/>
  <c r="AU9678" i="1"/>
  <c r="AV9678" i="1"/>
  <c r="AW9678" i="1"/>
  <c r="AY9678" i="1"/>
  <c r="AP9679" i="1"/>
  <c r="AQ9679" i="1"/>
  <c r="AR9679" i="1"/>
  <c r="AS9679" i="1"/>
  <c r="AT9679" i="1"/>
  <c r="AU9679" i="1"/>
  <c r="AV9679" i="1"/>
  <c r="AW9679" i="1"/>
  <c r="AY9679" i="1"/>
  <c r="AP9680" i="1"/>
  <c r="AQ9680" i="1"/>
  <c r="AR9680" i="1"/>
  <c r="AS9680" i="1"/>
  <c r="AT9680" i="1"/>
  <c r="AU9680" i="1"/>
  <c r="AV9680" i="1"/>
  <c r="AW9680" i="1"/>
  <c r="AY9680" i="1"/>
  <c r="AP9681" i="1"/>
  <c r="AQ9681" i="1"/>
  <c r="AR9681" i="1"/>
  <c r="AS9681" i="1"/>
  <c r="AT9681" i="1"/>
  <c r="AU9681" i="1"/>
  <c r="AV9681" i="1"/>
  <c r="AW9681" i="1"/>
  <c r="AY9681" i="1"/>
  <c r="AP9682" i="1"/>
  <c r="AQ9682" i="1"/>
  <c r="AR9682" i="1"/>
  <c r="AS9682" i="1"/>
  <c r="AT9682" i="1"/>
  <c r="AU9682" i="1"/>
  <c r="AV9682" i="1"/>
  <c r="AW9682" i="1"/>
  <c r="AY9682" i="1"/>
  <c r="AP9683" i="1"/>
  <c r="AQ9683" i="1"/>
  <c r="AR9683" i="1"/>
  <c r="AS9683" i="1"/>
  <c r="AT9683" i="1"/>
  <c r="AU9683" i="1"/>
  <c r="AV9683" i="1"/>
  <c r="AW9683" i="1"/>
  <c r="AY9683" i="1"/>
  <c r="AP9684" i="1"/>
  <c r="AQ9684" i="1"/>
  <c r="AR9684" i="1"/>
  <c r="AS9684" i="1"/>
  <c r="AT9684" i="1"/>
  <c r="AU9684" i="1"/>
  <c r="AV9684" i="1"/>
  <c r="AW9684" i="1"/>
  <c r="AY9684" i="1"/>
  <c r="AP9685" i="1"/>
  <c r="AQ9685" i="1"/>
  <c r="AR9685" i="1"/>
  <c r="AS9685" i="1"/>
  <c r="AT9685" i="1"/>
  <c r="AU9685" i="1"/>
  <c r="AV9685" i="1"/>
  <c r="AW9685" i="1"/>
  <c r="AY9685" i="1"/>
  <c r="AP9686" i="1"/>
  <c r="AQ9686" i="1"/>
  <c r="AR9686" i="1"/>
  <c r="AS9686" i="1"/>
  <c r="AT9686" i="1"/>
  <c r="AU9686" i="1"/>
  <c r="AV9686" i="1"/>
  <c r="AW9686" i="1"/>
  <c r="AY9686" i="1"/>
  <c r="AP9687" i="1"/>
  <c r="AQ9687" i="1"/>
  <c r="AR9687" i="1"/>
  <c r="AS9687" i="1"/>
  <c r="AT9687" i="1"/>
  <c r="AU9687" i="1"/>
  <c r="AV9687" i="1"/>
  <c r="AW9687" i="1"/>
  <c r="AY9687" i="1"/>
  <c r="AP9688" i="1"/>
  <c r="AQ9688" i="1"/>
  <c r="AR9688" i="1"/>
  <c r="AS9688" i="1"/>
  <c r="AT9688" i="1"/>
  <c r="AU9688" i="1"/>
  <c r="AV9688" i="1"/>
  <c r="AW9688" i="1"/>
  <c r="AY9688" i="1"/>
  <c r="AP9689" i="1"/>
  <c r="AQ9689" i="1"/>
  <c r="AR9689" i="1"/>
  <c r="AS9689" i="1"/>
  <c r="AT9689" i="1"/>
  <c r="AU9689" i="1"/>
  <c r="AV9689" i="1"/>
  <c r="AW9689" i="1"/>
  <c r="AY9689" i="1"/>
  <c r="AP9690" i="1"/>
  <c r="AQ9690" i="1"/>
  <c r="AR9690" i="1"/>
  <c r="AS9690" i="1"/>
  <c r="AT9690" i="1"/>
  <c r="AU9690" i="1"/>
  <c r="AV9690" i="1"/>
  <c r="AW9690" i="1"/>
  <c r="AY9690" i="1"/>
  <c r="AP9691" i="1"/>
  <c r="AQ9691" i="1"/>
  <c r="AR9691" i="1"/>
  <c r="AS9691" i="1"/>
  <c r="AT9691" i="1"/>
  <c r="AU9691" i="1"/>
  <c r="AV9691" i="1"/>
  <c r="AW9691" i="1"/>
  <c r="AY9691" i="1"/>
  <c r="AP9692" i="1"/>
  <c r="AQ9692" i="1"/>
  <c r="AR9692" i="1"/>
  <c r="AS9692" i="1"/>
  <c r="AT9692" i="1"/>
  <c r="AU9692" i="1"/>
  <c r="AV9692" i="1"/>
  <c r="AW9692" i="1"/>
  <c r="AY9692" i="1"/>
  <c r="AP9693" i="1"/>
  <c r="AQ9693" i="1"/>
  <c r="AR9693" i="1"/>
  <c r="AS9693" i="1"/>
  <c r="AT9693" i="1"/>
  <c r="AU9693" i="1"/>
  <c r="AV9693" i="1"/>
  <c r="AW9693" i="1"/>
  <c r="AY9693" i="1"/>
  <c r="AP9694" i="1"/>
  <c r="AQ9694" i="1"/>
  <c r="AR9694" i="1"/>
  <c r="AS9694" i="1"/>
  <c r="AT9694" i="1"/>
  <c r="AU9694" i="1"/>
  <c r="AV9694" i="1"/>
  <c r="AW9694" i="1"/>
  <c r="AY9694" i="1"/>
  <c r="AP9695" i="1"/>
  <c r="AQ9695" i="1"/>
  <c r="AR9695" i="1"/>
  <c r="AS9695" i="1"/>
  <c r="AT9695" i="1"/>
  <c r="AU9695" i="1"/>
  <c r="AV9695" i="1"/>
  <c r="AW9695" i="1"/>
  <c r="AY9695" i="1"/>
  <c r="AP9696" i="1"/>
  <c r="AQ9696" i="1"/>
  <c r="AR9696" i="1"/>
  <c r="AS9696" i="1"/>
  <c r="AT9696" i="1"/>
  <c r="AU9696" i="1"/>
  <c r="AV9696" i="1"/>
  <c r="AW9696" i="1"/>
  <c r="AY9696" i="1"/>
  <c r="AP9697" i="1"/>
  <c r="AQ9697" i="1"/>
  <c r="AR9697" i="1"/>
  <c r="AS9697" i="1"/>
  <c r="AT9697" i="1"/>
  <c r="AU9697" i="1"/>
  <c r="AV9697" i="1"/>
  <c r="AW9697" i="1"/>
  <c r="AY9697" i="1"/>
  <c r="AP9698" i="1"/>
  <c r="AQ9698" i="1"/>
  <c r="AR9698" i="1"/>
  <c r="AS9698" i="1"/>
  <c r="AT9698" i="1"/>
  <c r="AU9698" i="1"/>
  <c r="AV9698" i="1"/>
  <c r="AW9698" i="1"/>
  <c r="AY9698" i="1"/>
  <c r="AP9699" i="1"/>
  <c r="AQ9699" i="1"/>
  <c r="AR9699" i="1"/>
  <c r="AS9699" i="1"/>
  <c r="AT9699" i="1"/>
  <c r="AU9699" i="1"/>
  <c r="AV9699" i="1"/>
  <c r="AW9699" i="1"/>
  <c r="AY9699" i="1"/>
  <c r="AP9700" i="1"/>
  <c r="AQ9700" i="1"/>
  <c r="AR9700" i="1"/>
  <c r="AS9700" i="1"/>
  <c r="AT9700" i="1"/>
  <c r="AU9700" i="1"/>
  <c r="AV9700" i="1"/>
  <c r="AW9700" i="1"/>
  <c r="AY9700" i="1"/>
  <c r="AP9701" i="1"/>
  <c r="AQ9701" i="1"/>
  <c r="AR9701" i="1"/>
  <c r="AS9701" i="1"/>
  <c r="AT9701" i="1"/>
  <c r="AU9701" i="1"/>
  <c r="AV9701" i="1"/>
  <c r="AW9701" i="1"/>
  <c r="AY9701" i="1"/>
  <c r="AP9702" i="1"/>
  <c r="AQ9702" i="1"/>
  <c r="AR9702" i="1"/>
  <c r="AS9702" i="1"/>
  <c r="AT9702" i="1"/>
  <c r="AU9702" i="1"/>
  <c r="AV9702" i="1"/>
  <c r="AW9702" i="1"/>
  <c r="AY9702" i="1"/>
  <c r="AP9703" i="1"/>
  <c r="AQ9703" i="1"/>
  <c r="AR9703" i="1"/>
  <c r="AS9703" i="1"/>
  <c r="AT9703" i="1"/>
  <c r="AU9703" i="1"/>
  <c r="AV9703" i="1"/>
  <c r="AW9703" i="1"/>
  <c r="AY9703" i="1"/>
  <c r="AP9704" i="1"/>
  <c r="AQ9704" i="1"/>
  <c r="AR9704" i="1"/>
  <c r="AS9704" i="1"/>
  <c r="AT9704" i="1"/>
  <c r="AU9704" i="1"/>
  <c r="AV9704" i="1"/>
  <c r="AW9704" i="1"/>
  <c r="AY9704" i="1"/>
  <c r="AP9705" i="1"/>
  <c r="AQ9705" i="1"/>
  <c r="AR9705" i="1"/>
  <c r="AS9705" i="1"/>
  <c r="AT9705" i="1"/>
  <c r="AU9705" i="1"/>
  <c r="AV9705" i="1"/>
  <c r="AW9705" i="1"/>
  <c r="AY9705" i="1"/>
  <c r="AP9706" i="1"/>
  <c r="AQ9706" i="1"/>
  <c r="AR9706" i="1"/>
  <c r="AS9706" i="1"/>
  <c r="AT9706" i="1"/>
  <c r="AU9706" i="1"/>
  <c r="AV9706" i="1"/>
  <c r="AW9706" i="1"/>
  <c r="AY9706" i="1"/>
  <c r="AP9707" i="1"/>
  <c r="AQ9707" i="1"/>
  <c r="AR9707" i="1"/>
  <c r="AS9707" i="1"/>
  <c r="AT9707" i="1"/>
  <c r="AU9707" i="1"/>
  <c r="AV9707" i="1"/>
  <c r="AW9707" i="1"/>
  <c r="AY9707" i="1"/>
  <c r="AP9708" i="1"/>
  <c r="AQ9708" i="1"/>
  <c r="AR9708" i="1"/>
  <c r="AS9708" i="1"/>
  <c r="AT9708" i="1"/>
  <c r="AU9708" i="1"/>
  <c r="AV9708" i="1"/>
  <c r="AW9708" i="1"/>
  <c r="AY9708" i="1"/>
  <c r="AP9709" i="1"/>
  <c r="AQ9709" i="1"/>
  <c r="AR9709" i="1"/>
  <c r="AS9709" i="1"/>
  <c r="AT9709" i="1"/>
  <c r="AU9709" i="1"/>
  <c r="AV9709" i="1"/>
  <c r="AW9709" i="1"/>
  <c r="AY9709" i="1"/>
  <c r="AP9710" i="1"/>
  <c r="AQ9710" i="1"/>
  <c r="AR9710" i="1"/>
  <c r="AS9710" i="1"/>
  <c r="AT9710" i="1"/>
  <c r="AU9710" i="1"/>
  <c r="AV9710" i="1"/>
  <c r="AW9710" i="1"/>
  <c r="AY9710" i="1"/>
  <c r="AP9711" i="1"/>
  <c r="AQ9711" i="1"/>
  <c r="AR9711" i="1"/>
  <c r="AS9711" i="1"/>
  <c r="AT9711" i="1"/>
  <c r="AU9711" i="1"/>
  <c r="AV9711" i="1"/>
  <c r="AW9711" i="1"/>
  <c r="AY9711" i="1"/>
  <c r="AP9712" i="1"/>
  <c r="AQ9712" i="1"/>
  <c r="AR9712" i="1"/>
  <c r="AS9712" i="1"/>
  <c r="AT9712" i="1"/>
  <c r="AU9712" i="1"/>
  <c r="AV9712" i="1"/>
  <c r="AW9712" i="1"/>
  <c r="AY9712" i="1"/>
  <c r="AP9713" i="1"/>
  <c r="AQ9713" i="1"/>
  <c r="AR9713" i="1"/>
  <c r="AS9713" i="1"/>
  <c r="AT9713" i="1"/>
  <c r="AU9713" i="1"/>
  <c r="AV9713" i="1"/>
  <c r="AW9713" i="1"/>
  <c r="AY9713" i="1"/>
  <c r="AP9714" i="1"/>
  <c r="AQ9714" i="1"/>
  <c r="AR9714" i="1"/>
  <c r="AS9714" i="1"/>
  <c r="AT9714" i="1"/>
  <c r="AU9714" i="1"/>
  <c r="AV9714" i="1"/>
  <c r="AW9714" i="1"/>
  <c r="AY9714" i="1"/>
  <c r="AP9715" i="1"/>
  <c r="AQ9715" i="1"/>
  <c r="AR9715" i="1"/>
  <c r="AS9715" i="1"/>
  <c r="AT9715" i="1"/>
  <c r="AU9715" i="1"/>
  <c r="AV9715" i="1"/>
  <c r="AW9715" i="1"/>
  <c r="AY9715" i="1"/>
  <c r="AP9716" i="1"/>
  <c r="AQ9716" i="1"/>
  <c r="AR9716" i="1"/>
  <c r="AS9716" i="1"/>
  <c r="AT9716" i="1"/>
  <c r="AU9716" i="1"/>
  <c r="AV9716" i="1"/>
  <c r="AW9716" i="1"/>
  <c r="AY9716" i="1"/>
  <c r="AP9717" i="1"/>
  <c r="AQ9717" i="1"/>
  <c r="AR9717" i="1"/>
  <c r="AS9717" i="1"/>
  <c r="AT9717" i="1"/>
  <c r="AU9717" i="1"/>
  <c r="AV9717" i="1"/>
  <c r="AW9717" i="1"/>
  <c r="AY9717" i="1"/>
  <c r="AP9718" i="1"/>
  <c r="AQ9718" i="1"/>
  <c r="AR9718" i="1"/>
  <c r="AS9718" i="1"/>
  <c r="AT9718" i="1"/>
  <c r="AU9718" i="1"/>
  <c r="AV9718" i="1"/>
  <c r="AW9718" i="1"/>
  <c r="AY9718" i="1"/>
  <c r="AP9719" i="1"/>
  <c r="AQ9719" i="1"/>
  <c r="AR9719" i="1"/>
  <c r="AS9719" i="1"/>
  <c r="AT9719" i="1"/>
  <c r="AU9719" i="1"/>
  <c r="AV9719" i="1"/>
  <c r="AW9719" i="1"/>
  <c r="AY9719" i="1"/>
  <c r="AP9720" i="1"/>
  <c r="AQ9720" i="1"/>
  <c r="AR9720" i="1"/>
  <c r="AS9720" i="1"/>
  <c r="AT9720" i="1"/>
  <c r="AU9720" i="1"/>
  <c r="AV9720" i="1"/>
  <c r="AW9720" i="1"/>
  <c r="AY9720" i="1"/>
  <c r="AP9721" i="1"/>
  <c r="AQ9721" i="1"/>
  <c r="AR9721" i="1"/>
  <c r="AS9721" i="1"/>
  <c r="AT9721" i="1"/>
  <c r="AU9721" i="1"/>
  <c r="AV9721" i="1"/>
  <c r="AW9721" i="1"/>
  <c r="AY9721" i="1"/>
  <c r="AP9722" i="1"/>
  <c r="AQ9722" i="1"/>
  <c r="AR9722" i="1"/>
  <c r="AS9722" i="1"/>
  <c r="AT9722" i="1"/>
  <c r="AU9722" i="1"/>
  <c r="AV9722" i="1"/>
  <c r="AW9722" i="1"/>
  <c r="AY9722" i="1"/>
  <c r="AP9723" i="1"/>
  <c r="AQ9723" i="1"/>
  <c r="AR9723" i="1"/>
  <c r="AS9723" i="1"/>
  <c r="AT9723" i="1"/>
  <c r="AU9723" i="1"/>
  <c r="AV9723" i="1"/>
  <c r="AW9723" i="1"/>
  <c r="AY9723" i="1"/>
  <c r="AP9724" i="1"/>
  <c r="AQ9724" i="1"/>
  <c r="AR9724" i="1"/>
  <c r="AS9724" i="1"/>
  <c r="AT9724" i="1"/>
  <c r="AU9724" i="1"/>
  <c r="AV9724" i="1"/>
  <c r="AW9724" i="1"/>
  <c r="AY9724" i="1"/>
  <c r="AP9725" i="1"/>
  <c r="AQ9725" i="1"/>
  <c r="AR9725" i="1"/>
  <c r="AS9725" i="1"/>
  <c r="AT9725" i="1"/>
  <c r="AU9725" i="1"/>
  <c r="AV9725" i="1"/>
  <c r="AW9725" i="1"/>
  <c r="AY9725" i="1"/>
  <c r="AP9726" i="1"/>
  <c r="AQ9726" i="1"/>
  <c r="AR9726" i="1"/>
  <c r="AS9726" i="1"/>
  <c r="AT9726" i="1"/>
  <c r="AU9726" i="1"/>
  <c r="AV9726" i="1"/>
  <c r="AW9726" i="1"/>
  <c r="AY9726" i="1"/>
  <c r="AP9727" i="1"/>
  <c r="AQ9727" i="1"/>
  <c r="AR9727" i="1"/>
  <c r="AS9727" i="1"/>
  <c r="AT9727" i="1"/>
  <c r="AU9727" i="1"/>
  <c r="AV9727" i="1"/>
  <c r="AW9727" i="1"/>
  <c r="AY9727" i="1"/>
  <c r="AP9728" i="1"/>
  <c r="AQ9728" i="1"/>
  <c r="AR9728" i="1"/>
  <c r="AS9728" i="1"/>
  <c r="AT9728" i="1"/>
  <c r="AU9728" i="1"/>
  <c r="AV9728" i="1"/>
  <c r="AW9728" i="1"/>
  <c r="AY9728" i="1"/>
  <c r="AP9729" i="1"/>
  <c r="AQ9729" i="1"/>
  <c r="AR9729" i="1"/>
  <c r="AS9729" i="1"/>
  <c r="AT9729" i="1"/>
  <c r="AU9729" i="1"/>
  <c r="AV9729" i="1"/>
  <c r="AW9729" i="1"/>
  <c r="AY9729" i="1"/>
  <c r="AP9730" i="1"/>
  <c r="AQ9730" i="1"/>
  <c r="AR9730" i="1"/>
  <c r="AS9730" i="1"/>
  <c r="AT9730" i="1"/>
  <c r="AU9730" i="1"/>
  <c r="AV9730" i="1"/>
  <c r="AW9730" i="1"/>
  <c r="AY9730" i="1"/>
  <c r="AP9731" i="1"/>
  <c r="AQ9731" i="1"/>
  <c r="AR9731" i="1"/>
  <c r="AS9731" i="1"/>
  <c r="AT9731" i="1"/>
  <c r="AU9731" i="1"/>
  <c r="AV9731" i="1"/>
  <c r="AW9731" i="1"/>
  <c r="AY9731" i="1"/>
  <c r="AP9732" i="1"/>
  <c r="AQ9732" i="1"/>
  <c r="AR9732" i="1"/>
  <c r="AS9732" i="1"/>
  <c r="AT9732" i="1"/>
  <c r="AU9732" i="1"/>
  <c r="AV9732" i="1"/>
  <c r="AW9732" i="1"/>
  <c r="AY9732" i="1"/>
  <c r="AP9733" i="1"/>
  <c r="AQ9733" i="1"/>
  <c r="AR9733" i="1"/>
  <c r="AS9733" i="1"/>
  <c r="AT9733" i="1"/>
  <c r="AU9733" i="1"/>
  <c r="AV9733" i="1"/>
  <c r="AW9733" i="1"/>
  <c r="AY9733" i="1"/>
  <c r="AP9734" i="1"/>
  <c r="AQ9734" i="1"/>
  <c r="AR9734" i="1"/>
  <c r="AS9734" i="1"/>
  <c r="AT9734" i="1"/>
  <c r="AU9734" i="1"/>
  <c r="AV9734" i="1"/>
  <c r="AW9734" i="1"/>
  <c r="AY9734" i="1"/>
  <c r="AP9735" i="1"/>
  <c r="AQ9735" i="1"/>
  <c r="AR9735" i="1"/>
  <c r="AS9735" i="1"/>
  <c r="AT9735" i="1"/>
  <c r="AU9735" i="1"/>
  <c r="AV9735" i="1"/>
  <c r="AW9735" i="1"/>
  <c r="AY9735" i="1"/>
  <c r="AP9736" i="1"/>
  <c r="AQ9736" i="1"/>
  <c r="AR9736" i="1"/>
  <c r="AS9736" i="1"/>
  <c r="AT9736" i="1"/>
  <c r="AU9736" i="1"/>
  <c r="AV9736" i="1"/>
  <c r="AW9736" i="1"/>
  <c r="AY9736" i="1"/>
  <c r="AP9737" i="1"/>
  <c r="AQ9737" i="1"/>
  <c r="AR9737" i="1"/>
  <c r="AS9737" i="1"/>
  <c r="AT9737" i="1"/>
  <c r="AU9737" i="1"/>
  <c r="AV9737" i="1"/>
  <c r="AW9737" i="1"/>
  <c r="AY9737" i="1"/>
  <c r="AP9738" i="1"/>
  <c r="AQ9738" i="1"/>
  <c r="AR9738" i="1"/>
  <c r="AS9738" i="1"/>
  <c r="AT9738" i="1"/>
  <c r="AU9738" i="1"/>
  <c r="AV9738" i="1"/>
  <c r="AW9738" i="1"/>
  <c r="AY9738" i="1"/>
  <c r="AP9739" i="1"/>
  <c r="AQ9739" i="1"/>
  <c r="AR9739" i="1"/>
  <c r="AS9739" i="1"/>
  <c r="AT9739" i="1"/>
  <c r="AU9739" i="1"/>
  <c r="AV9739" i="1"/>
  <c r="AW9739" i="1"/>
  <c r="AY9739" i="1"/>
  <c r="AP9740" i="1"/>
  <c r="AQ9740" i="1"/>
  <c r="AR9740" i="1"/>
  <c r="AS9740" i="1"/>
  <c r="AT9740" i="1"/>
  <c r="AU9740" i="1"/>
  <c r="AV9740" i="1"/>
  <c r="AW9740" i="1"/>
  <c r="AY9740" i="1"/>
  <c r="AP9741" i="1"/>
  <c r="AQ9741" i="1"/>
  <c r="AR9741" i="1"/>
  <c r="AS9741" i="1"/>
  <c r="AT9741" i="1"/>
  <c r="AU9741" i="1"/>
  <c r="AV9741" i="1"/>
  <c r="AW9741" i="1"/>
  <c r="AY9741" i="1"/>
  <c r="AP9742" i="1"/>
  <c r="AQ9742" i="1"/>
  <c r="AR9742" i="1"/>
  <c r="AS9742" i="1"/>
  <c r="AT9742" i="1"/>
  <c r="AU9742" i="1"/>
  <c r="AV9742" i="1"/>
  <c r="AW9742" i="1"/>
  <c r="AY9742" i="1"/>
  <c r="AP9743" i="1"/>
  <c r="AQ9743" i="1"/>
  <c r="AR9743" i="1"/>
  <c r="AS9743" i="1"/>
  <c r="AT9743" i="1"/>
  <c r="AU9743" i="1"/>
  <c r="AV9743" i="1"/>
  <c r="AW9743" i="1"/>
  <c r="AY9743" i="1"/>
  <c r="AP9744" i="1"/>
  <c r="AQ9744" i="1"/>
  <c r="AR9744" i="1"/>
  <c r="AS9744" i="1"/>
  <c r="AT9744" i="1"/>
  <c r="AU9744" i="1"/>
  <c r="AV9744" i="1"/>
  <c r="AW9744" i="1"/>
  <c r="AY9744" i="1"/>
  <c r="AP9745" i="1"/>
  <c r="AQ9745" i="1"/>
  <c r="AR9745" i="1"/>
  <c r="AS9745" i="1"/>
  <c r="AT9745" i="1"/>
  <c r="AU9745" i="1"/>
  <c r="AV9745" i="1"/>
  <c r="AW9745" i="1"/>
  <c r="AY9745" i="1"/>
  <c r="AP9746" i="1"/>
  <c r="AQ9746" i="1"/>
  <c r="AR9746" i="1"/>
  <c r="AS9746" i="1"/>
  <c r="AT9746" i="1"/>
  <c r="AU9746" i="1"/>
  <c r="AV9746" i="1"/>
  <c r="AW9746" i="1"/>
  <c r="AY9746" i="1"/>
  <c r="AP9747" i="1"/>
  <c r="AQ9747" i="1"/>
  <c r="AR9747" i="1"/>
  <c r="AS9747" i="1"/>
  <c r="AT9747" i="1"/>
  <c r="AU9747" i="1"/>
  <c r="AV9747" i="1"/>
  <c r="AW9747" i="1"/>
  <c r="AY9747" i="1"/>
  <c r="AP9748" i="1"/>
  <c r="AQ9748" i="1"/>
  <c r="AR9748" i="1"/>
  <c r="AS9748" i="1"/>
  <c r="AT9748" i="1"/>
  <c r="AU9748" i="1"/>
  <c r="AV9748" i="1"/>
  <c r="AW9748" i="1"/>
  <c r="AY9748" i="1"/>
  <c r="AP9749" i="1"/>
  <c r="AQ9749" i="1"/>
  <c r="AR9749" i="1"/>
  <c r="AS9749" i="1"/>
  <c r="AT9749" i="1"/>
  <c r="AU9749" i="1"/>
  <c r="AV9749" i="1"/>
  <c r="AW9749" i="1"/>
  <c r="AY9749" i="1"/>
  <c r="AP9750" i="1"/>
  <c r="AQ9750" i="1"/>
  <c r="AR9750" i="1"/>
  <c r="AS9750" i="1"/>
  <c r="AT9750" i="1"/>
  <c r="AU9750" i="1"/>
  <c r="AV9750" i="1"/>
  <c r="AW9750" i="1"/>
  <c r="AY9750" i="1"/>
  <c r="AP9751" i="1"/>
  <c r="AQ9751" i="1"/>
  <c r="AR9751" i="1"/>
  <c r="AS9751" i="1"/>
  <c r="AT9751" i="1"/>
  <c r="AU9751" i="1"/>
  <c r="AV9751" i="1"/>
  <c r="AW9751" i="1"/>
  <c r="AY9751" i="1"/>
  <c r="AP9752" i="1"/>
  <c r="AQ9752" i="1"/>
  <c r="AR9752" i="1"/>
  <c r="AS9752" i="1"/>
  <c r="AT9752" i="1"/>
  <c r="AU9752" i="1"/>
  <c r="AV9752" i="1"/>
  <c r="AW9752" i="1"/>
  <c r="AY9752" i="1"/>
  <c r="AP9753" i="1"/>
  <c r="AQ9753" i="1"/>
  <c r="AR9753" i="1"/>
  <c r="AS9753" i="1"/>
  <c r="AT9753" i="1"/>
  <c r="AU9753" i="1"/>
  <c r="AV9753" i="1"/>
  <c r="AW9753" i="1"/>
  <c r="AY9753" i="1"/>
  <c r="AP9754" i="1"/>
  <c r="AQ9754" i="1"/>
  <c r="AR9754" i="1"/>
  <c r="AS9754" i="1"/>
  <c r="AT9754" i="1"/>
  <c r="AU9754" i="1"/>
  <c r="AV9754" i="1"/>
  <c r="AW9754" i="1"/>
  <c r="AY9754" i="1"/>
  <c r="AP9755" i="1"/>
  <c r="AQ9755" i="1"/>
  <c r="AR9755" i="1"/>
  <c r="AS9755" i="1"/>
  <c r="AT9755" i="1"/>
  <c r="AU9755" i="1"/>
  <c r="AV9755" i="1"/>
  <c r="AW9755" i="1"/>
  <c r="AY9755" i="1"/>
  <c r="AP9756" i="1"/>
  <c r="AQ9756" i="1"/>
  <c r="AR9756" i="1"/>
  <c r="AS9756" i="1"/>
  <c r="AT9756" i="1"/>
  <c r="AU9756" i="1"/>
  <c r="AV9756" i="1"/>
  <c r="AW9756" i="1"/>
  <c r="AY9756" i="1"/>
  <c r="AP9757" i="1"/>
  <c r="AQ9757" i="1"/>
  <c r="AR9757" i="1"/>
  <c r="AS9757" i="1"/>
  <c r="AT9757" i="1"/>
  <c r="AU9757" i="1"/>
  <c r="AV9757" i="1"/>
  <c r="AW9757" i="1"/>
  <c r="AY9757" i="1"/>
  <c r="AP9758" i="1"/>
  <c r="AQ9758" i="1"/>
  <c r="AR9758" i="1"/>
  <c r="AS9758" i="1"/>
  <c r="AT9758" i="1"/>
  <c r="AU9758" i="1"/>
  <c r="AV9758" i="1"/>
  <c r="AW9758" i="1"/>
  <c r="AY9758" i="1"/>
  <c r="AP9759" i="1"/>
  <c r="AQ9759" i="1"/>
  <c r="AR9759" i="1"/>
  <c r="AS9759" i="1"/>
  <c r="AT9759" i="1"/>
  <c r="AU9759" i="1"/>
  <c r="AV9759" i="1"/>
  <c r="AW9759" i="1"/>
  <c r="AY9759" i="1"/>
  <c r="AP9760" i="1"/>
  <c r="AQ9760" i="1"/>
  <c r="AR9760" i="1"/>
  <c r="AS9760" i="1"/>
  <c r="AT9760" i="1"/>
  <c r="AU9760" i="1"/>
  <c r="AV9760" i="1"/>
  <c r="AW9760" i="1"/>
  <c r="AY9760" i="1"/>
  <c r="AP9761" i="1"/>
  <c r="AQ9761" i="1"/>
  <c r="AR9761" i="1"/>
  <c r="AS9761" i="1"/>
  <c r="AT9761" i="1"/>
  <c r="AU9761" i="1"/>
  <c r="AV9761" i="1"/>
  <c r="AW9761" i="1"/>
  <c r="AY9761" i="1"/>
  <c r="AP9762" i="1"/>
  <c r="AQ9762" i="1"/>
  <c r="AR9762" i="1"/>
  <c r="AS9762" i="1"/>
  <c r="AT9762" i="1"/>
  <c r="AU9762" i="1"/>
  <c r="AV9762" i="1"/>
  <c r="AW9762" i="1"/>
  <c r="AY9762" i="1"/>
  <c r="AP9763" i="1"/>
  <c r="AQ9763" i="1"/>
  <c r="AR9763" i="1"/>
  <c r="AS9763" i="1"/>
  <c r="AT9763" i="1"/>
  <c r="AU9763" i="1"/>
  <c r="AV9763" i="1"/>
  <c r="AW9763" i="1"/>
  <c r="AY9763" i="1"/>
  <c r="AP9764" i="1"/>
  <c r="AQ9764" i="1"/>
  <c r="AR9764" i="1"/>
  <c r="AS9764" i="1"/>
  <c r="AT9764" i="1"/>
  <c r="AU9764" i="1"/>
  <c r="AV9764" i="1"/>
  <c r="AW9764" i="1"/>
  <c r="AY9764" i="1"/>
  <c r="AP9765" i="1"/>
  <c r="AQ9765" i="1"/>
  <c r="AR9765" i="1"/>
  <c r="AS9765" i="1"/>
  <c r="AT9765" i="1"/>
  <c r="AU9765" i="1"/>
  <c r="AV9765" i="1"/>
  <c r="AW9765" i="1"/>
  <c r="AY9765" i="1"/>
  <c r="AP9766" i="1"/>
  <c r="AQ9766" i="1"/>
  <c r="AR9766" i="1"/>
  <c r="AS9766" i="1"/>
  <c r="AT9766" i="1"/>
  <c r="AU9766" i="1"/>
  <c r="AV9766" i="1"/>
  <c r="AW9766" i="1"/>
  <c r="AY9766" i="1"/>
  <c r="AP9767" i="1"/>
  <c r="AQ9767" i="1"/>
  <c r="AR9767" i="1"/>
  <c r="AS9767" i="1"/>
  <c r="AT9767" i="1"/>
  <c r="AU9767" i="1"/>
  <c r="AV9767" i="1"/>
  <c r="AW9767" i="1"/>
  <c r="AY9767" i="1"/>
  <c r="AP9768" i="1"/>
  <c r="AQ9768" i="1"/>
  <c r="AR9768" i="1"/>
  <c r="AS9768" i="1"/>
  <c r="AT9768" i="1"/>
  <c r="AU9768" i="1"/>
  <c r="AV9768" i="1"/>
  <c r="AW9768" i="1"/>
  <c r="AY9768" i="1"/>
  <c r="AP9769" i="1"/>
  <c r="AQ9769" i="1"/>
  <c r="AR9769" i="1"/>
  <c r="AS9769" i="1"/>
  <c r="AT9769" i="1"/>
  <c r="AU9769" i="1"/>
  <c r="AV9769" i="1"/>
  <c r="AW9769" i="1"/>
  <c r="AY9769" i="1"/>
  <c r="AP9770" i="1"/>
  <c r="AQ9770" i="1"/>
  <c r="AR9770" i="1"/>
  <c r="AS9770" i="1"/>
  <c r="AT9770" i="1"/>
  <c r="AU9770" i="1"/>
  <c r="AV9770" i="1"/>
  <c r="AW9770" i="1"/>
  <c r="AY9770" i="1"/>
  <c r="AP9771" i="1"/>
  <c r="AQ9771" i="1"/>
  <c r="AR9771" i="1"/>
  <c r="AS9771" i="1"/>
  <c r="AT9771" i="1"/>
  <c r="AU9771" i="1"/>
  <c r="AV9771" i="1"/>
  <c r="AW9771" i="1"/>
  <c r="AY9771" i="1"/>
  <c r="AP9772" i="1"/>
  <c r="AQ9772" i="1"/>
  <c r="AR9772" i="1"/>
  <c r="AS9772" i="1"/>
  <c r="AT9772" i="1"/>
  <c r="AU9772" i="1"/>
  <c r="AV9772" i="1"/>
  <c r="AW9772" i="1"/>
  <c r="AY9772" i="1"/>
  <c r="AP9773" i="1"/>
  <c r="AQ9773" i="1"/>
  <c r="AR9773" i="1"/>
  <c r="AS9773" i="1"/>
  <c r="AT9773" i="1"/>
  <c r="AU9773" i="1"/>
  <c r="AV9773" i="1"/>
  <c r="AW9773" i="1"/>
  <c r="AY9773" i="1"/>
  <c r="AP9774" i="1"/>
  <c r="AQ9774" i="1"/>
  <c r="AR9774" i="1"/>
  <c r="AS9774" i="1"/>
  <c r="AT9774" i="1"/>
  <c r="AU9774" i="1"/>
  <c r="AV9774" i="1"/>
  <c r="AW9774" i="1"/>
  <c r="AY9774" i="1"/>
  <c r="AP9775" i="1"/>
  <c r="AQ9775" i="1"/>
  <c r="AR9775" i="1"/>
  <c r="AS9775" i="1"/>
  <c r="AT9775" i="1"/>
  <c r="AU9775" i="1"/>
  <c r="AV9775" i="1"/>
  <c r="AW9775" i="1"/>
  <c r="AY9775" i="1"/>
  <c r="AP9776" i="1"/>
  <c r="AQ9776" i="1"/>
  <c r="AR9776" i="1"/>
  <c r="AS9776" i="1"/>
  <c r="AT9776" i="1"/>
  <c r="AU9776" i="1"/>
  <c r="AV9776" i="1"/>
  <c r="AW9776" i="1"/>
  <c r="AY9776" i="1"/>
  <c r="AP9777" i="1"/>
  <c r="AQ9777" i="1"/>
  <c r="AR9777" i="1"/>
  <c r="AS9777" i="1"/>
  <c r="AT9777" i="1"/>
  <c r="AU9777" i="1"/>
  <c r="AV9777" i="1"/>
  <c r="AW9777" i="1"/>
  <c r="AY9777" i="1"/>
  <c r="AP9778" i="1"/>
  <c r="AQ9778" i="1"/>
  <c r="AR9778" i="1"/>
  <c r="AS9778" i="1"/>
  <c r="AT9778" i="1"/>
  <c r="AU9778" i="1"/>
  <c r="AV9778" i="1"/>
  <c r="AW9778" i="1"/>
  <c r="AY9778" i="1"/>
  <c r="AP9779" i="1"/>
  <c r="AQ9779" i="1"/>
  <c r="AR9779" i="1"/>
  <c r="AS9779" i="1"/>
  <c r="AT9779" i="1"/>
  <c r="AU9779" i="1"/>
  <c r="AV9779" i="1"/>
  <c r="AW9779" i="1"/>
  <c r="AY9779" i="1"/>
  <c r="AP9780" i="1"/>
  <c r="AQ9780" i="1"/>
  <c r="AR9780" i="1"/>
  <c r="AS9780" i="1"/>
  <c r="AT9780" i="1"/>
  <c r="AU9780" i="1"/>
  <c r="AV9780" i="1"/>
  <c r="AW9780" i="1"/>
  <c r="AY9780" i="1"/>
  <c r="AP9781" i="1"/>
  <c r="AQ9781" i="1"/>
  <c r="AR9781" i="1"/>
  <c r="AS9781" i="1"/>
  <c r="AT9781" i="1"/>
  <c r="AU9781" i="1"/>
  <c r="AV9781" i="1"/>
  <c r="AW9781" i="1"/>
  <c r="AY9781" i="1"/>
  <c r="AP9782" i="1"/>
  <c r="AQ9782" i="1"/>
  <c r="AR9782" i="1"/>
  <c r="AS9782" i="1"/>
  <c r="AT9782" i="1"/>
  <c r="AU9782" i="1"/>
  <c r="AV9782" i="1"/>
  <c r="AW9782" i="1"/>
  <c r="AY9782" i="1"/>
  <c r="AP9783" i="1"/>
  <c r="AQ9783" i="1"/>
  <c r="AR9783" i="1"/>
  <c r="AS9783" i="1"/>
  <c r="AT9783" i="1"/>
  <c r="AU9783" i="1"/>
  <c r="AV9783" i="1"/>
  <c r="AW9783" i="1"/>
  <c r="AY9783" i="1"/>
  <c r="AP9784" i="1"/>
  <c r="AQ9784" i="1"/>
  <c r="AR9784" i="1"/>
  <c r="AS9784" i="1"/>
  <c r="AT9784" i="1"/>
  <c r="AU9784" i="1"/>
  <c r="AV9784" i="1"/>
  <c r="AW9784" i="1"/>
  <c r="AY9784" i="1"/>
  <c r="AP9785" i="1"/>
  <c r="AQ9785" i="1"/>
  <c r="AR9785" i="1"/>
  <c r="AS9785" i="1"/>
  <c r="AT9785" i="1"/>
  <c r="AU9785" i="1"/>
  <c r="AV9785" i="1"/>
  <c r="AW9785" i="1"/>
  <c r="AY9785" i="1"/>
  <c r="AP9786" i="1"/>
  <c r="AQ9786" i="1"/>
  <c r="AR9786" i="1"/>
  <c r="AS9786" i="1"/>
  <c r="AT9786" i="1"/>
  <c r="AU9786" i="1"/>
  <c r="AV9786" i="1"/>
  <c r="AW9786" i="1"/>
  <c r="AY9786" i="1"/>
  <c r="AP9787" i="1"/>
  <c r="AQ9787" i="1"/>
  <c r="AR9787" i="1"/>
  <c r="AS9787" i="1"/>
  <c r="AT9787" i="1"/>
  <c r="AU9787" i="1"/>
  <c r="AV9787" i="1"/>
  <c r="AW9787" i="1"/>
  <c r="AY9787" i="1"/>
  <c r="AP9788" i="1"/>
  <c r="AQ9788" i="1"/>
  <c r="AR9788" i="1"/>
  <c r="AS9788" i="1"/>
  <c r="AT9788" i="1"/>
  <c r="AU9788" i="1"/>
  <c r="AV9788" i="1"/>
  <c r="AW9788" i="1"/>
  <c r="AY9788" i="1"/>
  <c r="AP9789" i="1"/>
  <c r="AQ9789" i="1"/>
  <c r="AR9789" i="1"/>
  <c r="AS9789" i="1"/>
  <c r="AT9789" i="1"/>
  <c r="AU9789" i="1"/>
  <c r="AV9789" i="1"/>
  <c r="AW9789" i="1"/>
  <c r="AY9789" i="1"/>
  <c r="AP9790" i="1"/>
  <c r="AQ9790" i="1"/>
  <c r="AR9790" i="1"/>
  <c r="AS9790" i="1"/>
  <c r="AT9790" i="1"/>
  <c r="AU9790" i="1"/>
  <c r="AV9790" i="1"/>
  <c r="AW9790" i="1"/>
  <c r="AY9790" i="1"/>
  <c r="AP9791" i="1"/>
  <c r="AQ9791" i="1"/>
  <c r="AR9791" i="1"/>
  <c r="AS9791" i="1"/>
  <c r="AT9791" i="1"/>
  <c r="AU9791" i="1"/>
  <c r="AV9791" i="1"/>
  <c r="AW9791" i="1"/>
  <c r="AY9791" i="1"/>
  <c r="AP9792" i="1"/>
  <c r="AQ9792" i="1"/>
  <c r="AR9792" i="1"/>
  <c r="AS9792" i="1"/>
  <c r="AT9792" i="1"/>
  <c r="AU9792" i="1"/>
  <c r="AV9792" i="1"/>
  <c r="AW9792" i="1"/>
  <c r="AY9792" i="1"/>
  <c r="AP9793" i="1"/>
  <c r="AQ9793" i="1"/>
  <c r="AR9793" i="1"/>
  <c r="AS9793" i="1"/>
  <c r="AT9793" i="1"/>
  <c r="AU9793" i="1"/>
  <c r="AV9793" i="1"/>
  <c r="AW9793" i="1"/>
  <c r="AY9793" i="1"/>
  <c r="AP9794" i="1"/>
  <c r="AQ9794" i="1"/>
  <c r="AR9794" i="1"/>
  <c r="AS9794" i="1"/>
  <c r="AT9794" i="1"/>
  <c r="AU9794" i="1"/>
  <c r="AV9794" i="1"/>
  <c r="AW9794" i="1"/>
  <c r="AY9794" i="1"/>
  <c r="AP9795" i="1"/>
  <c r="AQ9795" i="1"/>
  <c r="AR9795" i="1"/>
  <c r="AS9795" i="1"/>
  <c r="AT9795" i="1"/>
  <c r="AU9795" i="1"/>
  <c r="AV9795" i="1"/>
  <c r="AW9795" i="1"/>
  <c r="AY9795" i="1"/>
  <c r="AP9796" i="1"/>
  <c r="AQ9796" i="1"/>
  <c r="AR9796" i="1"/>
  <c r="AS9796" i="1"/>
  <c r="AT9796" i="1"/>
  <c r="AU9796" i="1"/>
  <c r="AV9796" i="1"/>
  <c r="AW9796" i="1"/>
  <c r="AY9796" i="1"/>
  <c r="AP9797" i="1"/>
  <c r="AQ9797" i="1"/>
  <c r="AR9797" i="1"/>
  <c r="AS9797" i="1"/>
  <c r="AT9797" i="1"/>
  <c r="AU9797" i="1"/>
  <c r="AV9797" i="1"/>
  <c r="AW9797" i="1"/>
  <c r="AY9797" i="1"/>
  <c r="AP9798" i="1"/>
  <c r="AQ9798" i="1"/>
  <c r="AR9798" i="1"/>
  <c r="AS9798" i="1"/>
  <c r="AT9798" i="1"/>
  <c r="AU9798" i="1"/>
  <c r="AV9798" i="1"/>
  <c r="AW9798" i="1"/>
  <c r="AY9798" i="1"/>
  <c r="AP9799" i="1"/>
  <c r="AQ9799" i="1"/>
  <c r="AR9799" i="1"/>
  <c r="AS9799" i="1"/>
  <c r="AT9799" i="1"/>
  <c r="AU9799" i="1"/>
  <c r="AV9799" i="1"/>
  <c r="AW9799" i="1"/>
  <c r="AY9799" i="1"/>
  <c r="AP9800" i="1"/>
  <c r="AQ9800" i="1"/>
  <c r="AR9800" i="1"/>
  <c r="AS9800" i="1"/>
  <c r="AT9800" i="1"/>
  <c r="AU9800" i="1"/>
  <c r="AV9800" i="1"/>
  <c r="AW9800" i="1"/>
  <c r="AY9800" i="1"/>
  <c r="AP9801" i="1"/>
  <c r="AQ9801" i="1"/>
  <c r="AR9801" i="1"/>
  <c r="AS9801" i="1"/>
  <c r="AT9801" i="1"/>
  <c r="AU9801" i="1"/>
  <c r="AV9801" i="1"/>
  <c r="AW9801" i="1"/>
  <c r="AY9801" i="1"/>
  <c r="AP9802" i="1"/>
  <c r="AQ9802" i="1"/>
  <c r="AR9802" i="1"/>
  <c r="AS9802" i="1"/>
  <c r="AT9802" i="1"/>
  <c r="AU9802" i="1"/>
  <c r="AV9802" i="1"/>
  <c r="AW9802" i="1"/>
  <c r="AY9802" i="1"/>
  <c r="AP9803" i="1"/>
  <c r="AQ9803" i="1"/>
  <c r="AR9803" i="1"/>
  <c r="AS9803" i="1"/>
  <c r="AT9803" i="1"/>
  <c r="AU9803" i="1"/>
  <c r="AV9803" i="1"/>
  <c r="AW9803" i="1"/>
  <c r="AY9803" i="1"/>
  <c r="AP9804" i="1"/>
  <c r="AQ9804" i="1"/>
  <c r="AR9804" i="1"/>
  <c r="AS9804" i="1"/>
  <c r="AT9804" i="1"/>
  <c r="AU9804" i="1"/>
  <c r="AV9804" i="1"/>
  <c r="AW9804" i="1"/>
  <c r="AY9804" i="1"/>
  <c r="AP9805" i="1"/>
  <c r="AQ9805" i="1"/>
  <c r="AR9805" i="1"/>
  <c r="AS9805" i="1"/>
  <c r="AT9805" i="1"/>
  <c r="AU9805" i="1"/>
  <c r="AV9805" i="1"/>
  <c r="AW9805" i="1"/>
  <c r="AY9805" i="1"/>
  <c r="AP9806" i="1"/>
  <c r="AQ9806" i="1"/>
  <c r="AR9806" i="1"/>
  <c r="AS9806" i="1"/>
  <c r="AT9806" i="1"/>
  <c r="AU9806" i="1"/>
  <c r="AV9806" i="1"/>
  <c r="AW9806" i="1"/>
  <c r="AY9806" i="1"/>
  <c r="AP9807" i="1"/>
  <c r="AQ9807" i="1"/>
  <c r="AR9807" i="1"/>
  <c r="AS9807" i="1"/>
  <c r="AT9807" i="1"/>
  <c r="AU9807" i="1"/>
  <c r="AV9807" i="1"/>
  <c r="AW9807" i="1"/>
  <c r="AY9807" i="1"/>
  <c r="AP9808" i="1"/>
  <c r="AQ9808" i="1"/>
  <c r="AR9808" i="1"/>
  <c r="AS9808" i="1"/>
  <c r="AT9808" i="1"/>
  <c r="AU9808" i="1"/>
  <c r="AV9808" i="1"/>
  <c r="AW9808" i="1"/>
  <c r="AY9808" i="1"/>
  <c r="AP9809" i="1"/>
  <c r="AQ9809" i="1"/>
  <c r="AR9809" i="1"/>
  <c r="AS9809" i="1"/>
  <c r="AT9809" i="1"/>
  <c r="AU9809" i="1"/>
  <c r="AV9809" i="1"/>
  <c r="AW9809" i="1"/>
  <c r="AY9809" i="1"/>
  <c r="AP9810" i="1"/>
  <c r="AQ9810" i="1"/>
  <c r="AR9810" i="1"/>
  <c r="AS9810" i="1"/>
  <c r="AT9810" i="1"/>
  <c r="AU9810" i="1"/>
  <c r="AV9810" i="1"/>
  <c r="AW9810" i="1"/>
  <c r="AY9810" i="1"/>
  <c r="AP9811" i="1"/>
  <c r="AQ9811" i="1"/>
  <c r="AR9811" i="1"/>
  <c r="AS9811" i="1"/>
  <c r="AT9811" i="1"/>
  <c r="AU9811" i="1"/>
  <c r="AV9811" i="1"/>
  <c r="AW9811" i="1"/>
  <c r="AY9811" i="1"/>
  <c r="AP9812" i="1"/>
  <c r="AQ9812" i="1"/>
  <c r="AR9812" i="1"/>
  <c r="AS9812" i="1"/>
  <c r="AT9812" i="1"/>
  <c r="AU9812" i="1"/>
  <c r="AV9812" i="1"/>
  <c r="AW9812" i="1"/>
  <c r="AY9812" i="1"/>
  <c r="AP9813" i="1"/>
  <c r="AQ9813" i="1"/>
  <c r="AR9813" i="1"/>
  <c r="AS9813" i="1"/>
  <c r="AT9813" i="1"/>
  <c r="AU9813" i="1"/>
  <c r="AV9813" i="1"/>
  <c r="AW9813" i="1"/>
  <c r="AY9813" i="1"/>
  <c r="AP9814" i="1"/>
  <c r="AQ9814" i="1"/>
  <c r="AR9814" i="1"/>
  <c r="AS9814" i="1"/>
  <c r="AT9814" i="1"/>
  <c r="AU9814" i="1"/>
  <c r="AV9814" i="1"/>
  <c r="AW9814" i="1"/>
  <c r="AY9814" i="1"/>
  <c r="AP9815" i="1"/>
  <c r="AQ9815" i="1"/>
  <c r="AR9815" i="1"/>
  <c r="AS9815" i="1"/>
  <c r="AT9815" i="1"/>
  <c r="AU9815" i="1"/>
  <c r="AV9815" i="1"/>
  <c r="AW9815" i="1"/>
  <c r="AY9815" i="1"/>
  <c r="AP9816" i="1"/>
  <c r="AQ9816" i="1"/>
  <c r="AR9816" i="1"/>
  <c r="AS9816" i="1"/>
  <c r="AT9816" i="1"/>
  <c r="AU9816" i="1"/>
  <c r="AV9816" i="1"/>
  <c r="AW9816" i="1"/>
  <c r="AY9816" i="1"/>
  <c r="AP9817" i="1"/>
  <c r="AQ9817" i="1"/>
  <c r="AR9817" i="1"/>
  <c r="AS9817" i="1"/>
  <c r="AT9817" i="1"/>
  <c r="AU9817" i="1"/>
  <c r="AV9817" i="1"/>
  <c r="AW9817" i="1"/>
  <c r="AY9817" i="1"/>
  <c r="AP9818" i="1"/>
  <c r="AQ9818" i="1"/>
  <c r="AR9818" i="1"/>
  <c r="AS9818" i="1"/>
  <c r="AT9818" i="1"/>
  <c r="AU9818" i="1"/>
  <c r="AV9818" i="1"/>
  <c r="AW9818" i="1"/>
  <c r="AY9818" i="1"/>
  <c r="AP9819" i="1"/>
  <c r="AQ9819" i="1"/>
  <c r="AR9819" i="1"/>
  <c r="AS9819" i="1"/>
  <c r="AT9819" i="1"/>
  <c r="AU9819" i="1"/>
  <c r="AV9819" i="1"/>
  <c r="AW9819" i="1"/>
  <c r="AY9819" i="1"/>
  <c r="AP9820" i="1"/>
  <c r="AQ9820" i="1"/>
  <c r="AR9820" i="1"/>
  <c r="AS9820" i="1"/>
  <c r="AT9820" i="1"/>
  <c r="AU9820" i="1"/>
  <c r="AV9820" i="1"/>
  <c r="AW9820" i="1"/>
  <c r="AY9820" i="1"/>
  <c r="AP9821" i="1"/>
  <c r="AQ9821" i="1"/>
  <c r="AR9821" i="1"/>
  <c r="AS9821" i="1"/>
  <c r="AT9821" i="1"/>
  <c r="AU9821" i="1"/>
  <c r="AV9821" i="1"/>
  <c r="AW9821" i="1"/>
  <c r="AY9821" i="1"/>
  <c r="AP9822" i="1"/>
  <c r="AQ9822" i="1"/>
  <c r="AR9822" i="1"/>
  <c r="AS9822" i="1"/>
  <c r="AT9822" i="1"/>
  <c r="AU9822" i="1"/>
  <c r="AV9822" i="1"/>
  <c r="AW9822" i="1"/>
  <c r="AY9822" i="1"/>
  <c r="AP9823" i="1"/>
  <c r="AQ9823" i="1"/>
  <c r="AR9823" i="1"/>
  <c r="AS9823" i="1"/>
  <c r="AT9823" i="1"/>
  <c r="AU9823" i="1"/>
  <c r="AV9823" i="1"/>
  <c r="AW9823" i="1"/>
  <c r="AY9823" i="1"/>
  <c r="AP9824" i="1"/>
  <c r="AQ9824" i="1"/>
  <c r="AR9824" i="1"/>
  <c r="AS9824" i="1"/>
  <c r="AT9824" i="1"/>
  <c r="AU9824" i="1"/>
  <c r="AV9824" i="1"/>
  <c r="AW9824" i="1"/>
  <c r="AY9824" i="1"/>
  <c r="AP9825" i="1"/>
  <c r="AQ9825" i="1"/>
  <c r="AR9825" i="1"/>
  <c r="AS9825" i="1"/>
  <c r="AT9825" i="1"/>
  <c r="AU9825" i="1"/>
  <c r="AV9825" i="1"/>
  <c r="AW9825" i="1"/>
  <c r="AY9825" i="1"/>
  <c r="AP9826" i="1"/>
  <c r="AQ9826" i="1"/>
  <c r="AR9826" i="1"/>
  <c r="AS9826" i="1"/>
  <c r="AT9826" i="1"/>
  <c r="AU9826" i="1"/>
  <c r="AV9826" i="1"/>
  <c r="AW9826" i="1"/>
  <c r="AY9826" i="1"/>
  <c r="AP9827" i="1"/>
  <c r="AQ9827" i="1"/>
  <c r="AR9827" i="1"/>
  <c r="AS9827" i="1"/>
  <c r="AT9827" i="1"/>
  <c r="AU9827" i="1"/>
  <c r="AV9827" i="1"/>
  <c r="AW9827" i="1"/>
  <c r="AY9827" i="1"/>
  <c r="AP9828" i="1"/>
  <c r="AQ9828" i="1"/>
  <c r="AR9828" i="1"/>
  <c r="AS9828" i="1"/>
  <c r="AT9828" i="1"/>
  <c r="AU9828" i="1"/>
  <c r="AV9828" i="1"/>
  <c r="AW9828" i="1"/>
  <c r="AY9828" i="1"/>
  <c r="AP9829" i="1"/>
  <c r="AQ9829" i="1"/>
  <c r="AR9829" i="1"/>
  <c r="AS9829" i="1"/>
  <c r="AT9829" i="1"/>
  <c r="AU9829" i="1"/>
  <c r="AV9829" i="1"/>
  <c r="AW9829" i="1"/>
  <c r="AY9829" i="1"/>
  <c r="AP9830" i="1"/>
  <c r="AQ9830" i="1"/>
  <c r="AR9830" i="1"/>
  <c r="AS9830" i="1"/>
  <c r="AT9830" i="1"/>
  <c r="AU9830" i="1"/>
  <c r="AV9830" i="1"/>
  <c r="AW9830" i="1"/>
  <c r="AY9830" i="1"/>
  <c r="AP9831" i="1"/>
  <c r="AQ9831" i="1"/>
  <c r="AR9831" i="1"/>
  <c r="AS9831" i="1"/>
  <c r="AT9831" i="1"/>
  <c r="AU9831" i="1"/>
  <c r="AV9831" i="1"/>
  <c r="AW9831" i="1"/>
  <c r="AY9831" i="1"/>
  <c r="AP9832" i="1"/>
  <c r="AQ9832" i="1"/>
  <c r="AR9832" i="1"/>
  <c r="AS9832" i="1"/>
  <c r="AT9832" i="1"/>
  <c r="AU9832" i="1"/>
  <c r="AV9832" i="1"/>
  <c r="AW9832" i="1"/>
  <c r="AY9832" i="1"/>
  <c r="AP9833" i="1"/>
  <c r="AQ9833" i="1"/>
  <c r="AR9833" i="1"/>
  <c r="AS9833" i="1"/>
  <c r="AT9833" i="1"/>
  <c r="AU9833" i="1"/>
  <c r="AV9833" i="1"/>
  <c r="AW9833" i="1"/>
  <c r="AY9833" i="1"/>
  <c r="AP9834" i="1"/>
  <c r="AQ9834" i="1"/>
  <c r="AR9834" i="1"/>
  <c r="AS9834" i="1"/>
  <c r="AT9834" i="1"/>
  <c r="AU9834" i="1"/>
  <c r="AV9834" i="1"/>
  <c r="AW9834" i="1"/>
  <c r="AY9834" i="1"/>
  <c r="AP9835" i="1"/>
  <c r="AQ9835" i="1"/>
  <c r="AR9835" i="1"/>
  <c r="AS9835" i="1"/>
  <c r="AT9835" i="1"/>
  <c r="AU9835" i="1"/>
  <c r="AV9835" i="1"/>
  <c r="AW9835" i="1"/>
  <c r="AY9835" i="1"/>
  <c r="AP9836" i="1"/>
  <c r="AQ9836" i="1"/>
  <c r="AR9836" i="1"/>
  <c r="AS9836" i="1"/>
  <c r="AT9836" i="1"/>
  <c r="AU9836" i="1"/>
  <c r="AV9836" i="1"/>
  <c r="AW9836" i="1"/>
  <c r="AY9836" i="1"/>
  <c r="AP9837" i="1"/>
  <c r="AQ9837" i="1"/>
  <c r="AR9837" i="1"/>
  <c r="AS9837" i="1"/>
  <c r="AT9837" i="1"/>
  <c r="AU9837" i="1"/>
  <c r="AV9837" i="1"/>
  <c r="AW9837" i="1"/>
  <c r="AY9837" i="1"/>
  <c r="AP9838" i="1"/>
  <c r="AQ9838" i="1"/>
  <c r="AR9838" i="1"/>
  <c r="AS9838" i="1"/>
  <c r="AT9838" i="1"/>
  <c r="AU9838" i="1"/>
  <c r="AV9838" i="1"/>
  <c r="AW9838" i="1"/>
  <c r="AY9838" i="1"/>
  <c r="AP9839" i="1"/>
  <c r="AQ9839" i="1"/>
  <c r="AR9839" i="1"/>
  <c r="AS9839" i="1"/>
  <c r="AT9839" i="1"/>
  <c r="AU9839" i="1"/>
  <c r="AV9839" i="1"/>
  <c r="AW9839" i="1"/>
  <c r="AY9839" i="1"/>
  <c r="AP9840" i="1"/>
  <c r="AQ9840" i="1"/>
  <c r="AR9840" i="1"/>
  <c r="AS9840" i="1"/>
  <c r="AT9840" i="1"/>
  <c r="AU9840" i="1"/>
  <c r="AV9840" i="1"/>
  <c r="AW9840" i="1"/>
  <c r="AY9840" i="1"/>
  <c r="AP9841" i="1"/>
  <c r="AQ9841" i="1"/>
  <c r="AR9841" i="1"/>
  <c r="AS9841" i="1"/>
  <c r="AT9841" i="1"/>
  <c r="AU9841" i="1"/>
  <c r="AV9841" i="1"/>
  <c r="AW9841" i="1"/>
  <c r="AY9841" i="1"/>
  <c r="AP9842" i="1"/>
  <c r="AQ9842" i="1"/>
  <c r="AR9842" i="1"/>
  <c r="AS9842" i="1"/>
  <c r="AT9842" i="1"/>
  <c r="AU9842" i="1"/>
  <c r="AV9842" i="1"/>
  <c r="AW9842" i="1"/>
  <c r="AY9842" i="1"/>
  <c r="AP9843" i="1"/>
  <c r="AQ9843" i="1"/>
  <c r="AR9843" i="1"/>
  <c r="AS9843" i="1"/>
  <c r="AT9843" i="1"/>
  <c r="AU9843" i="1"/>
  <c r="AV9843" i="1"/>
  <c r="AW9843" i="1"/>
  <c r="AY9843" i="1"/>
  <c r="AP9844" i="1"/>
  <c r="AQ9844" i="1"/>
  <c r="AR9844" i="1"/>
  <c r="AS9844" i="1"/>
  <c r="AT9844" i="1"/>
  <c r="AU9844" i="1"/>
  <c r="AV9844" i="1"/>
  <c r="AW9844" i="1"/>
  <c r="AY9844" i="1"/>
  <c r="AP9845" i="1"/>
  <c r="AQ9845" i="1"/>
  <c r="AR9845" i="1"/>
  <c r="AS9845" i="1"/>
  <c r="AT9845" i="1"/>
  <c r="AU9845" i="1"/>
  <c r="AV9845" i="1"/>
  <c r="AW9845" i="1"/>
  <c r="AY9845" i="1"/>
  <c r="AP9846" i="1"/>
  <c r="AQ9846" i="1"/>
  <c r="AR9846" i="1"/>
  <c r="AS9846" i="1"/>
  <c r="AT9846" i="1"/>
  <c r="AU9846" i="1"/>
  <c r="AV9846" i="1"/>
  <c r="AW9846" i="1"/>
  <c r="AY9846" i="1"/>
  <c r="AP9847" i="1"/>
  <c r="AQ9847" i="1"/>
  <c r="AR9847" i="1"/>
  <c r="AS9847" i="1"/>
  <c r="AT9847" i="1"/>
  <c r="AU9847" i="1"/>
  <c r="AV9847" i="1"/>
  <c r="AW9847" i="1"/>
  <c r="AY9847" i="1"/>
  <c r="AP9848" i="1"/>
  <c r="AQ9848" i="1"/>
  <c r="AR9848" i="1"/>
  <c r="AS9848" i="1"/>
  <c r="AT9848" i="1"/>
  <c r="AU9848" i="1"/>
  <c r="AV9848" i="1"/>
  <c r="AW9848" i="1"/>
  <c r="AY9848" i="1"/>
  <c r="AP9849" i="1"/>
  <c r="AQ9849" i="1"/>
  <c r="AR9849" i="1"/>
  <c r="AS9849" i="1"/>
  <c r="AT9849" i="1"/>
  <c r="AU9849" i="1"/>
  <c r="AV9849" i="1"/>
  <c r="AW9849" i="1"/>
  <c r="AY9849" i="1"/>
  <c r="AP9850" i="1"/>
  <c r="AQ9850" i="1"/>
  <c r="AR9850" i="1"/>
  <c r="AS9850" i="1"/>
  <c r="AT9850" i="1"/>
  <c r="AU9850" i="1"/>
  <c r="AV9850" i="1"/>
  <c r="AW9850" i="1"/>
  <c r="AY9850" i="1"/>
  <c r="AP9851" i="1"/>
  <c r="AQ9851" i="1"/>
  <c r="AR9851" i="1"/>
  <c r="AS9851" i="1"/>
  <c r="AT9851" i="1"/>
  <c r="AU9851" i="1"/>
  <c r="AV9851" i="1"/>
  <c r="AW9851" i="1"/>
  <c r="AY9851" i="1"/>
  <c r="AP9852" i="1"/>
  <c r="AQ9852" i="1"/>
  <c r="AR9852" i="1"/>
  <c r="AS9852" i="1"/>
  <c r="AT9852" i="1"/>
  <c r="AU9852" i="1"/>
  <c r="AV9852" i="1"/>
  <c r="AW9852" i="1"/>
  <c r="AY9852" i="1"/>
  <c r="AP9853" i="1"/>
  <c r="AQ9853" i="1"/>
  <c r="AR9853" i="1"/>
  <c r="AS9853" i="1"/>
  <c r="AT9853" i="1"/>
  <c r="AU9853" i="1"/>
  <c r="AV9853" i="1"/>
  <c r="AW9853" i="1"/>
  <c r="AY9853" i="1"/>
  <c r="AP9854" i="1"/>
  <c r="AQ9854" i="1"/>
  <c r="AR9854" i="1"/>
  <c r="AS9854" i="1"/>
  <c r="AT9854" i="1"/>
  <c r="AU9854" i="1"/>
  <c r="AV9854" i="1"/>
  <c r="AW9854" i="1"/>
  <c r="AY9854" i="1"/>
  <c r="AP9855" i="1"/>
  <c r="AQ9855" i="1"/>
  <c r="AR9855" i="1"/>
  <c r="AS9855" i="1"/>
  <c r="AT9855" i="1"/>
  <c r="AU9855" i="1"/>
  <c r="AV9855" i="1"/>
  <c r="AW9855" i="1"/>
  <c r="AY9855" i="1"/>
  <c r="AP9856" i="1"/>
  <c r="AQ9856" i="1"/>
  <c r="AR9856" i="1"/>
  <c r="AS9856" i="1"/>
  <c r="AT9856" i="1"/>
  <c r="AU9856" i="1"/>
  <c r="AV9856" i="1"/>
  <c r="AW9856" i="1"/>
  <c r="AY9856" i="1"/>
  <c r="AP9857" i="1"/>
  <c r="AQ9857" i="1"/>
  <c r="AR9857" i="1"/>
  <c r="AS9857" i="1"/>
  <c r="AT9857" i="1"/>
  <c r="AU9857" i="1"/>
  <c r="AV9857" i="1"/>
  <c r="AW9857" i="1"/>
  <c r="AY9857" i="1"/>
  <c r="AP9858" i="1"/>
  <c r="AQ9858" i="1"/>
  <c r="AR9858" i="1"/>
  <c r="AS9858" i="1"/>
  <c r="AT9858" i="1"/>
  <c r="AU9858" i="1"/>
  <c r="AV9858" i="1"/>
  <c r="AW9858" i="1"/>
  <c r="AY9858" i="1"/>
  <c r="AP9859" i="1"/>
  <c r="AQ9859" i="1"/>
  <c r="AR9859" i="1"/>
  <c r="AS9859" i="1"/>
  <c r="AT9859" i="1"/>
  <c r="AU9859" i="1"/>
  <c r="AV9859" i="1"/>
  <c r="AW9859" i="1"/>
  <c r="AY9859" i="1"/>
  <c r="AP9860" i="1"/>
  <c r="AQ9860" i="1"/>
  <c r="AR9860" i="1"/>
  <c r="AS9860" i="1"/>
  <c r="AT9860" i="1"/>
  <c r="AU9860" i="1"/>
  <c r="AV9860" i="1"/>
  <c r="AW9860" i="1"/>
  <c r="AY9860" i="1"/>
  <c r="AP9861" i="1"/>
  <c r="AQ9861" i="1"/>
  <c r="AR9861" i="1"/>
  <c r="AS9861" i="1"/>
  <c r="AT9861" i="1"/>
  <c r="AU9861" i="1"/>
  <c r="AV9861" i="1"/>
  <c r="AW9861" i="1"/>
  <c r="AY9861" i="1"/>
  <c r="AP9862" i="1"/>
  <c r="AQ9862" i="1"/>
  <c r="AR9862" i="1"/>
  <c r="AS9862" i="1"/>
  <c r="AT9862" i="1"/>
  <c r="AU9862" i="1"/>
  <c r="AV9862" i="1"/>
  <c r="AW9862" i="1"/>
  <c r="AY9862" i="1"/>
  <c r="AP9863" i="1"/>
  <c r="AQ9863" i="1"/>
  <c r="AR9863" i="1"/>
  <c r="AS9863" i="1"/>
  <c r="AT9863" i="1"/>
  <c r="AU9863" i="1"/>
  <c r="AV9863" i="1"/>
  <c r="AW9863" i="1"/>
  <c r="AY9863" i="1"/>
  <c r="AP9864" i="1"/>
  <c r="AQ9864" i="1"/>
  <c r="AR9864" i="1"/>
  <c r="AS9864" i="1"/>
  <c r="AT9864" i="1"/>
  <c r="AU9864" i="1"/>
  <c r="AV9864" i="1"/>
  <c r="AW9864" i="1"/>
  <c r="AY9864" i="1"/>
  <c r="AP9865" i="1"/>
  <c r="AQ9865" i="1"/>
  <c r="AR9865" i="1"/>
  <c r="AS9865" i="1"/>
  <c r="AT9865" i="1"/>
  <c r="AU9865" i="1"/>
  <c r="AV9865" i="1"/>
  <c r="AW9865" i="1"/>
  <c r="AY9865" i="1"/>
  <c r="AP9866" i="1"/>
  <c r="AQ9866" i="1"/>
  <c r="AR9866" i="1"/>
  <c r="AS9866" i="1"/>
  <c r="AT9866" i="1"/>
  <c r="AU9866" i="1"/>
  <c r="AV9866" i="1"/>
  <c r="AW9866" i="1"/>
  <c r="AY9866" i="1"/>
  <c r="AP9867" i="1"/>
  <c r="AQ9867" i="1"/>
  <c r="AR9867" i="1"/>
  <c r="AS9867" i="1"/>
  <c r="AT9867" i="1"/>
  <c r="AU9867" i="1"/>
  <c r="AV9867" i="1"/>
  <c r="AW9867" i="1"/>
  <c r="AY9867" i="1"/>
  <c r="AP9868" i="1"/>
  <c r="AQ9868" i="1"/>
  <c r="AR9868" i="1"/>
  <c r="AS9868" i="1"/>
  <c r="AT9868" i="1"/>
  <c r="AU9868" i="1"/>
  <c r="AV9868" i="1"/>
  <c r="AW9868" i="1"/>
  <c r="AY9868" i="1"/>
  <c r="AP9869" i="1"/>
  <c r="AQ9869" i="1"/>
  <c r="AR9869" i="1"/>
  <c r="AS9869" i="1"/>
  <c r="AT9869" i="1"/>
  <c r="AU9869" i="1"/>
  <c r="AV9869" i="1"/>
  <c r="AW9869" i="1"/>
  <c r="AY9869" i="1"/>
  <c r="AP9870" i="1"/>
  <c r="AQ9870" i="1"/>
  <c r="AR9870" i="1"/>
  <c r="AS9870" i="1"/>
  <c r="AT9870" i="1"/>
  <c r="AU9870" i="1"/>
  <c r="AV9870" i="1"/>
  <c r="AW9870" i="1"/>
  <c r="AY9870" i="1"/>
  <c r="AP9871" i="1"/>
  <c r="AQ9871" i="1"/>
  <c r="AR9871" i="1"/>
  <c r="AS9871" i="1"/>
  <c r="AT9871" i="1"/>
  <c r="AU9871" i="1"/>
  <c r="AV9871" i="1"/>
  <c r="AW9871" i="1"/>
  <c r="AY9871" i="1"/>
  <c r="AP9872" i="1"/>
  <c r="AQ9872" i="1"/>
  <c r="AR9872" i="1"/>
  <c r="AS9872" i="1"/>
  <c r="AT9872" i="1"/>
  <c r="AU9872" i="1"/>
  <c r="AV9872" i="1"/>
  <c r="AW9872" i="1"/>
  <c r="AY9872" i="1"/>
  <c r="AP9873" i="1"/>
  <c r="AQ9873" i="1"/>
  <c r="AR9873" i="1"/>
  <c r="AS9873" i="1"/>
  <c r="AT9873" i="1"/>
  <c r="AU9873" i="1"/>
  <c r="AV9873" i="1"/>
  <c r="AW9873" i="1"/>
  <c r="AY9873" i="1"/>
  <c r="AP9874" i="1"/>
  <c r="AQ9874" i="1"/>
  <c r="AR9874" i="1"/>
  <c r="AS9874" i="1"/>
  <c r="AT9874" i="1"/>
  <c r="AU9874" i="1"/>
  <c r="AV9874" i="1"/>
  <c r="AW9874" i="1"/>
  <c r="AY9874" i="1"/>
  <c r="AP9875" i="1"/>
  <c r="AQ9875" i="1"/>
  <c r="AR9875" i="1"/>
  <c r="AS9875" i="1"/>
  <c r="AT9875" i="1"/>
  <c r="AU9875" i="1"/>
  <c r="AV9875" i="1"/>
  <c r="AW9875" i="1"/>
  <c r="AY9875" i="1"/>
  <c r="AP9876" i="1"/>
  <c r="AQ9876" i="1"/>
  <c r="AR9876" i="1"/>
  <c r="AS9876" i="1"/>
  <c r="AT9876" i="1"/>
  <c r="AU9876" i="1"/>
  <c r="AV9876" i="1"/>
  <c r="AW9876" i="1"/>
  <c r="AY9876" i="1"/>
  <c r="AP9877" i="1"/>
  <c r="AQ9877" i="1"/>
  <c r="AR9877" i="1"/>
  <c r="AS9877" i="1"/>
  <c r="AT9877" i="1"/>
  <c r="AU9877" i="1"/>
  <c r="AV9877" i="1"/>
  <c r="AW9877" i="1"/>
  <c r="AY9877" i="1"/>
  <c r="AP9878" i="1"/>
  <c r="AQ9878" i="1"/>
  <c r="AR9878" i="1"/>
  <c r="AS9878" i="1"/>
  <c r="AT9878" i="1"/>
  <c r="AU9878" i="1"/>
  <c r="AV9878" i="1"/>
  <c r="AW9878" i="1"/>
  <c r="AY9878" i="1"/>
  <c r="AP9879" i="1"/>
  <c r="AQ9879" i="1"/>
  <c r="AR9879" i="1"/>
  <c r="AS9879" i="1"/>
  <c r="AT9879" i="1"/>
  <c r="AU9879" i="1"/>
  <c r="AV9879" i="1"/>
  <c r="AW9879" i="1"/>
  <c r="AY9879" i="1"/>
  <c r="AP9880" i="1"/>
  <c r="AQ9880" i="1"/>
  <c r="AR9880" i="1"/>
  <c r="AS9880" i="1"/>
  <c r="AT9880" i="1"/>
  <c r="AU9880" i="1"/>
  <c r="AV9880" i="1"/>
  <c r="AW9880" i="1"/>
  <c r="AY9880" i="1"/>
  <c r="AP9881" i="1"/>
  <c r="AQ9881" i="1"/>
  <c r="AR9881" i="1"/>
  <c r="AS9881" i="1"/>
  <c r="AT9881" i="1"/>
  <c r="AU9881" i="1"/>
  <c r="AV9881" i="1"/>
  <c r="AW9881" i="1"/>
  <c r="AY9881" i="1"/>
  <c r="AP9882" i="1"/>
  <c r="AQ9882" i="1"/>
  <c r="AR9882" i="1"/>
  <c r="AS9882" i="1"/>
  <c r="AT9882" i="1"/>
  <c r="AU9882" i="1"/>
  <c r="AV9882" i="1"/>
  <c r="AW9882" i="1"/>
  <c r="AY9882" i="1"/>
  <c r="AP9883" i="1"/>
  <c r="AQ9883" i="1"/>
  <c r="AR9883" i="1"/>
  <c r="AS9883" i="1"/>
  <c r="AT9883" i="1"/>
  <c r="AU9883" i="1"/>
  <c r="AV9883" i="1"/>
  <c r="AW9883" i="1"/>
  <c r="AY9883" i="1"/>
  <c r="AP9884" i="1"/>
  <c r="AQ9884" i="1"/>
  <c r="AR9884" i="1"/>
  <c r="AS9884" i="1"/>
  <c r="AT9884" i="1"/>
  <c r="AU9884" i="1"/>
  <c r="AV9884" i="1"/>
  <c r="AW9884" i="1"/>
  <c r="AY9884" i="1"/>
  <c r="AP9885" i="1"/>
  <c r="AQ9885" i="1"/>
  <c r="AR9885" i="1"/>
  <c r="AS9885" i="1"/>
  <c r="AT9885" i="1"/>
  <c r="AU9885" i="1"/>
  <c r="AV9885" i="1"/>
  <c r="AW9885" i="1"/>
  <c r="AY9885" i="1"/>
  <c r="AP9886" i="1"/>
  <c r="AQ9886" i="1"/>
  <c r="AR9886" i="1"/>
  <c r="AS9886" i="1"/>
  <c r="AT9886" i="1"/>
  <c r="AU9886" i="1"/>
  <c r="AV9886" i="1"/>
  <c r="AW9886" i="1"/>
  <c r="AY9886" i="1"/>
  <c r="AP9887" i="1"/>
  <c r="AQ9887" i="1"/>
  <c r="AR9887" i="1"/>
  <c r="AS9887" i="1"/>
  <c r="AT9887" i="1"/>
  <c r="AU9887" i="1"/>
  <c r="AV9887" i="1"/>
  <c r="AW9887" i="1"/>
  <c r="AY9887" i="1"/>
  <c r="AP9888" i="1"/>
  <c r="AQ9888" i="1"/>
  <c r="AR9888" i="1"/>
  <c r="AS9888" i="1"/>
  <c r="AT9888" i="1"/>
  <c r="AU9888" i="1"/>
  <c r="AV9888" i="1"/>
  <c r="AW9888" i="1"/>
  <c r="AY9888" i="1"/>
  <c r="AP9889" i="1"/>
  <c r="AQ9889" i="1"/>
  <c r="AR9889" i="1"/>
  <c r="AS9889" i="1"/>
  <c r="AT9889" i="1"/>
  <c r="AU9889" i="1"/>
  <c r="AV9889" i="1"/>
  <c r="AW9889" i="1"/>
  <c r="AY9889" i="1"/>
  <c r="AP9890" i="1"/>
  <c r="AQ9890" i="1"/>
  <c r="AR9890" i="1"/>
  <c r="AS9890" i="1"/>
  <c r="AT9890" i="1"/>
  <c r="AU9890" i="1"/>
  <c r="AV9890" i="1"/>
  <c r="AW9890" i="1"/>
  <c r="AY9890" i="1"/>
  <c r="AP9891" i="1"/>
  <c r="AQ9891" i="1"/>
  <c r="AR9891" i="1"/>
  <c r="AS9891" i="1"/>
  <c r="AT9891" i="1"/>
  <c r="AU9891" i="1"/>
  <c r="AV9891" i="1"/>
  <c r="AW9891" i="1"/>
  <c r="AY9891" i="1"/>
  <c r="AP9892" i="1"/>
  <c r="AQ9892" i="1"/>
  <c r="AR9892" i="1"/>
  <c r="AS9892" i="1"/>
  <c r="AT9892" i="1"/>
  <c r="AU9892" i="1"/>
  <c r="AV9892" i="1"/>
  <c r="AW9892" i="1"/>
  <c r="AY9892" i="1"/>
  <c r="AP9893" i="1"/>
  <c r="AQ9893" i="1"/>
  <c r="AR9893" i="1"/>
  <c r="AS9893" i="1"/>
  <c r="AT9893" i="1"/>
  <c r="AU9893" i="1"/>
  <c r="AV9893" i="1"/>
  <c r="AW9893" i="1"/>
  <c r="AY9893" i="1"/>
  <c r="AP9894" i="1"/>
  <c r="AQ9894" i="1"/>
  <c r="AR9894" i="1"/>
  <c r="AS9894" i="1"/>
  <c r="AT9894" i="1"/>
  <c r="AU9894" i="1"/>
  <c r="AV9894" i="1"/>
  <c r="AW9894" i="1"/>
  <c r="AY9894" i="1"/>
  <c r="AP9895" i="1"/>
  <c r="AQ9895" i="1"/>
  <c r="AR9895" i="1"/>
  <c r="AS9895" i="1"/>
  <c r="AT9895" i="1"/>
  <c r="AU9895" i="1"/>
  <c r="AV9895" i="1"/>
  <c r="AW9895" i="1"/>
  <c r="AY9895" i="1"/>
  <c r="AP9896" i="1"/>
  <c r="AQ9896" i="1"/>
  <c r="AR9896" i="1"/>
  <c r="AS9896" i="1"/>
  <c r="AT9896" i="1"/>
  <c r="AU9896" i="1"/>
  <c r="AV9896" i="1"/>
  <c r="AW9896" i="1"/>
  <c r="AY9896" i="1"/>
  <c r="AP9897" i="1"/>
  <c r="AQ9897" i="1"/>
  <c r="AR9897" i="1"/>
  <c r="AS9897" i="1"/>
  <c r="AT9897" i="1"/>
  <c r="AU9897" i="1"/>
  <c r="AV9897" i="1"/>
  <c r="AW9897" i="1"/>
  <c r="AY9897" i="1"/>
  <c r="AP9898" i="1"/>
  <c r="AQ9898" i="1"/>
  <c r="AR9898" i="1"/>
  <c r="AS9898" i="1"/>
  <c r="AT9898" i="1"/>
  <c r="AU9898" i="1"/>
  <c r="AV9898" i="1"/>
  <c r="AW9898" i="1"/>
  <c r="AY9898" i="1"/>
  <c r="AP9899" i="1"/>
  <c r="AQ9899" i="1"/>
  <c r="AR9899" i="1"/>
  <c r="AS9899" i="1"/>
  <c r="AT9899" i="1"/>
  <c r="AU9899" i="1"/>
  <c r="AV9899" i="1"/>
  <c r="AW9899" i="1"/>
  <c r="AY9899" i="1"/>
  <c r="AP9900" i="1"/>
  <c r="AQ9900" i="1"/>
  <c r="AR9900" i="1"/>
  <c r="AS9900" i="1"/>
  <c r="AT9900" i="1"/>
  <c r="AU9900" i="1"/>
  <c r="AV9900" i="1"/>
  <c r="AW9900" i="1"/>
  <c r="AY9900" i="1"/>
  <c r="AP9901" i="1"/>
  <c r="AQ9901" i="1"/>
  <c r="AR9901" i="1"/>
  <c r="AS9901" i="1"/>
  <c r="AT9901" i="1"/>
  <c r="AU9901" i="1"/>
  <c r="AV9901" i="1"/>
  <c r="AW9901" i="1"/>
  <c r="AY9901" i="1"/>
  <c r="AP9902" i="1"/>
  <c r="AQ9902" i="1"/>
  <c r="AR9902" i="1"/>
  <c r="AS9902" i="1"/>
  <c r="AT9902" i="1"/>
  <c r="AU9902" i="1"/>
  <c r="AV9902" i="1"/>
  <c r="AW9902" i="1"/>
  <c r="AY9902" i="1"/>
  <c r="AP9903" i="1"/>
  <c r="AQ9903" i="1"/>
  <c r="AR9903" i="1"/>
  <c r="AS9903" i="1"/>
  <c r="AT9903" i="1"/>
  <c r="AU9903" i="1"/>
  <c r="AV9903" i="1"/>
  <c r="AW9903" i="1"/>
  <c r="AY9903" i="1"/>
  <c r="AP9904" i="1"/>
  <c r="AQ9904" i="1"/>
  <c r="AR9904" i="1"/>
  <c r="AS9904" i="1"/>
  <c r="AT9904" i="1"/>
  <c r="AU9904" i="1"/>
  <c r="AV9904" i="1"/>
  <c r="AW9904" i="1"/>
  <c r="AY9904" i="1"/>
  <c r="AP9905" i="1"/>
  <c r="AQ9905" i="1"/>
  <c r="AR9905" i="1"/>
  <c r="AS9905" i="1"/>
  <c r="AT9905" i="1"/>
  <c r="AU9905" i="1"/>
  <c r="AV9905" i="1"/>
  <c r="AW9905" i="1"/>
  <c r="AY9905" i="1"/>
  <c r="AP9906" i="1"/>
  <c r="AQ9906" i="1"/>
  <c r="AR9906" i="1"/>
  <c r="AS9906" i="1"/>
  <c r="AT9906" i="1"/>
  <c r="AU9906" i="1"/>
  <c r="AV9906" i="1"/>
  <c r="AW9906" i="1"/>
  <c r="AY9906" i="1"/>
  <c r="AP9907" i="1"/>
  <c r="AQ9907" i="1"/>
  <c r="AR9907" i="1"/>
  <c r="AS9907" i="1"/>
  <c r="AT9907" i="1"/>
  <c r="AU9907" i="1"/>
  <c r="AV9907" i="1"/>
  <c r="AW9907" i="1"/>
  <c r="AY9907" i="1"/>
  <c r="AP9908" i="1"/>
  <c r="AQ9908" i="1"/>
  <c r="AR9908" i="1"/>
  <c r="AS9908" i="1"/>
  <c r="AT9908" i="1"/>
  <c r="AU9908" i="1"/>
  <c r="AV9908" i="1"/>
  <c r="AW9908" i="1"/>
  <c r="AY9908" i="1"/>
  <c r="AP9909" i="1"/>
  <c r="AQ9909" i="1"/>
  <c r="AR9909" i="1"/>
  <c r="AS9909" i="1"/>
  <c r="AT9909" i="1"/>
  <c r="AU9909" i="1"/>
  <c r="AV9909" i="1"/>
  <c r="AW9909" i="1"/>
  <c r="AY9909" i="1"/>
  <c r="AP9910" i="1"/>
  <c r="AQ9910" i="1"/>
  <c r="AR9910" i="1"/>
  <c r="AS9910" i="1"/>
  <c r="AT9910" i="1"/>
  <c r="AU9910" i="1"/>
  <c r="AV9910" i="1"/>
  <c r="AW9910" i="1"/>
  <c r="AY9910" i="1"/>
  <c r="AP9911" i="1"/>
  <c r="AQ9911" i="1"/>
  <c r="AR9911" i="1"/>
  <c r="AS9911" i="1"/>
  <c r="AT9911" i="1"/>
  <c r="AU9911" i="1"/>
  <c r="AV9911" i="1"/>
  <c r="AW9911" i="1"/>
  <c r="AY9911" i="1"/>
  <c r="AP9912" i="1"/>
  <c r="AQ9912" i="1"/>
  <c r="AR9912" i="1"/>
  <c r="AS9912" i="1"/>
  <c r="AT9912" i="1"/>
  <c r="AU9912" i="1"/>
  <c r="AV9912" i="1"/>
  <c r="AW9912" i="1"/>
  <c r="AY9912" i="1"/>
  <c r="AP9913" i="1"/>
  <c r="AQ9913" i="1"/>
  <c r="AR9913" i="1"/>
  <c r="AS9913" i="1"/>
  <c r="AT9913" i="1"/>
  <c r="AU9913" i="1"/>
  <c r="AV9913" i="1"/>
  <c r="AW9913" i="1"/>
  <c r="AY9913" i="1"/>
  <c r="AP9914" i="1"/>
  <c r="AQ9914" i="1"/>
  <c r="AR9914" i="1"/>
  <c r="AS9914" i="1"/>
  <c r="AT9914" i="1"/>
  <c r="AU9914" i="1"/>
  <c r="AV9914" i="1"/>
  <c r="AW9914" i="1"/>
  <c r="AY9914" i="1"/>
  <c r="AP9915" i="1"/>
  <c r="AQ9915" i="1"/>
  <c r="AR9915" i="1"/>
  <c r="AS9915" i="1"/>
  <c r="AT9915" i="1"/>
  <c r="AU9915" i="1"/>
  <c r="AV9915" i="1"/>
  <c r="AW9915" i="1"/>
  <c r="AY9915" i="1"/>
  <c r="AP9916" i="1"/>
  <c r="AQ9916" i="1"/>
  <c r="AR9916" i="1"/>
  <c r="AS9916" i="1"/>
  <c r="AT9916" i="1"/>
  <c r="AU9916" i="1"/>
  <c r="AV9916" i="1"/>
  <c r="AW9916" i="1"/>
  <c r="AY9916" i="1"/>
  <c r="AP9917" i="1"/>
  <c r="AQ9917" i="1"/>
  <c r="AR9917" i="1"/>
  <c r="AS9917" i="1"/>
  <c r="AT9917" i="1"/>
  <c r="AU9917" i="1"/>
  <c r="AV9917" i="1"/>
  <c r="AW9917" i="1"/>
  <c r="AY9917" i="1"/>
  <c r="AP9918" i="1"/>
  <c r="AQ9918" i="1"/>
  <c r="AR9918" i="1"/>
  <c r="AS9918" i="1"/>
  <c r="AT9918" i="1"/>
  <c r="AU9918" i="1"/>
  <c r="AV9918" i="1"/>
  <c r="AW9918" i="1"/>
  <c r="AY9918" i="1"/>
  <c r="AP9919" i="1"/>
  <c r="AQ9919" i="1"/>
  <c r="AR9919" i="1"/>
  <c r="AS9919" i="1"/>
  <c r="AT9919" i="1"/>
  <c r="AU9919" i="1"/>
  <c r="AV9919" i="1"/>
  <c r="AW9919" i="1"/>
  <c r="AY9919" i="1"/>
  <c r="AP9920" i="1"/>
  <c r="AQ9920" i="1"/>
  <c r="AR9920" i="1"/>
  <c r="AS9920" i="1"/>
  <c r="AT9920" i="1"/>
  <c r="AU9920" i="1"/>
  <c r="AV9920" i="1"/>
  <c r="AW9920" i="1"/>
  <c r="AY9920" i="1"/>
  <c r="AP9921" i="1"/>
  <c r="AQ9921" i="1"/>
  <c r="AR9921" i="1"/>
  <c r="AS9921" i="1"/>
  <c r="AT9921" i="1"/>
  <c r="AU9921" i="1"/>
  <c r="AV9921" i="1"/>
  <c r="AW9921" i="1"/>
  <c r="AY9921" i="1"/>
  <c r="AP9922" i="1"/>
  <c r="AQ9922" i="1"/>
  <c r="AR9922" i="1"/>
  <c r="AS9922" i="1"/>
  <c r="AT9922" i="1"/>
  <c r="AU9922" i="1"/>
  <c r="AV9922" i="1"/>
  <c r="AW9922" i="1"/>
  <c r="AY9922" i="1"/>
  <c r="AP9923" i="1"/>
  <c r="AQ9923" i="1"/>
  <c r="AR9923" i="1"/>
  <c r="AS9923" i="1"/>
  <c r="AT9923" i="1"/>
  <c r="AU9923" i="1"/>
  <c r="AV9923" i="1"/>
  <c r="AW9923" i="1"/>
  <c r="AY9923" i="1"/>
  <c r="AP9924" i="1"/>
  <c r="AQ9924" i="1"/>
  <c r="AR9924" i="1"/>
  <c r="AS9924" i="1"/>
  <c r="AT9924" i="1"/>
  <c r="AU9924" i="1"/>
  <c r="AV9924" i="1"/>
  <c r="AW9924" i="1"/>
  <c r="AY9924" i="1"/>
  <c r="AP9925" i="1"/>
  <c r="AQ9925" i="1"/>
  <c r="AR9925" i="1"/>
  <c r="AS9925" i="1"/>
  <c r="AT9925" i="1"/>
  <c r="AU9925" i="1"/>
  <c r="AV9925" i="1"/>
  <c r="AW9925" i="1"/>
  <c r="AY9925" i="1"/>
  <c r="AP9926" i="1"/>
  <c r="AQ9926" i="1"/>
  <c r="AR9926" i="1"/>
  <c r="AS9926" i="1"/>
  <c r="AT9926" i="1"/>
  <c r="AU9926" i="1"/>
  <c r="AV9926" i="1"/>
  <c r="AW9926" i="1"/>
  <c r="AY9926" i="1"/>
  <c r="AP9927" i="1"/>
  <c r="AQ9927" i="1"/>
  <c r="AR9927" i="1"/>
  <c r="AS9927" i="1"/>
  <c r="AT9927" i="1"/>
  <c r="AU9927" i="1"/>
  <c r="AV9927" i="1"/>
  <c r="AW9927" i="1"/>
  <c r="AY9927" i="1"/>
  <c r="AP9928" i="1"/>
  <c r="AQ9928" i="1"/>
  <c r="AR9928" i="1"/>
  <c r="AS9928" i="1"/>
  <c r="AT9928" i="1"/>
  <c r="AU9928" i="1"/>
  <c r="AV9928" i="1"/>
  <c r="AW9928" i="1"/>
  <c r="AY9928" i="1"/>
  <c r="AP9929" i="1"/>
  <c r="AQ9929" i="1"/>
  <c r="AR9929" i="1"/>
  <c r="AS9929" i="1"/>
  <c r="AT9929" i="1"/>
  <c r="AU9929" i="1"/>
  <c r="AV9929" i="1"/>
  <c r="AW9929" i="1"/>
  <c r="AY9929" i="1"/>
  <c r="AP9930" i="1"/>
  <c r="AQ9930" i="1"/>
  <c r="AR9930" i="1"/>
  <c r="AS9930" i="1"/>
  <c r="AT9930" i="1"/>
  <c r="AU9930" i="1"/>
  <c r="AV9930" i="1"/>
  <c r="AW9930" i="1"/>
  <c r="AY9930" i="1"/>
  <c r="AP9931" i="1"/>
  <c r="AQ9931" i="1"/>
  <c r="AR9931" i="1"/>
  <c r="AS9931" i="1"/>
  <c r="AT9931" i="1"/>
  <c r="AU9931" i="1"/>
  <c r="AV9931" i="1"/>
  <c r="AW9931" i="1"/>
  <c r="AY9931" i="1"/>
  <c r="AP9932" i="1"/>
  <c r="AQ9932" i="1"/>
  <c r="AR9932" i="1"/>
  <c r="AS9932" i="1"/>
  <c r="AT9932" i="1"/>
  <c r="AU9932" i="1"/>
  <c r="AV9932" i="1"/>
  <c r="AW9932" i="1"/>
  <c r="AY9932" i="1"/>
  <c r="AP9933" i="1"/>
  <c r="AQ9933" i="1"/>
  <c r="AR9933" i="1"/>
  <c r="AS9933" i="1"/>
  <c r="AT9933" i="1"/>
  <c r="AU9933" i="1"/>
  <c r="AV9933" i="1"/>
  <c r="AW9933" i="1"/>
  <c r="AY9933" i="1"/>
  <c r="AP9934" i="1"/>
  <c r="AQ9934" i="1"/>
  <c r="AR9934" i="1"/>
  <c r="AS9934" i="1"/>
  <c r="AT9934" i="1"/>
  <c r="AU9934" i="1"/>
  <c r="AV9934" i="1"/>
  <c r="AW9934" i="1"/>
  <c r="AY9934" i="1"/>
  <c r="AP9935" i="1"/>
  <c r="AQ9935" i="1"/>
  <c r="AR9935" i="1"/>
  <c r="AS9935" i="1"/>
  <c r="AT9935" i="1"/>
  <c r="AU9935" i="1"/>
  <c r="AV9935" i="1"/>
  <c r="AW9935" i="1"/>
  <c r="AY9935" i="1"/>
  <c r="AP9936" i="1"/>
  <c r="AQ9936" i="1"/>
  <c r="AR9936" i="1"/>
  <c r="AS9936" i="1"/>
  <c r="AT9936" i="1"/>
  <c r="AU9936" i="1"/>
  <c r="AV9936" i="1"/>
  <c r="AW9936" i="1"/>
  <c r="AY9936" i="1"/>
  <c r="AP9937" i="1"/>
  <c r="AQ9937" i="1"/>
  <c r="AR9937" i="1"/>
  <c r="AS9937" i="1"/>
  <c r="AT9937" i="1"/>
  <c r="AU9937" i="1"/>
  <c r="AV9937" i="1"/>
  <c r="AW9937" i="1"/>
  <c r="AY9937" i="1"/>
  <c r="AP9938" i="1"/>
  <c r="AQ9938" i="1"/>
  <c r="AR9938" i="1"/>
  <c r="AS9938" i="1"/>
  <c r="AT9938" i="1"/>
  <c r="AU9938" i="1"/>
  <c r="AV9938" i="1"/>
  <c r="AW9938" i="1"/>
  <c r="AY9938" i="1"/>
  <c r="AP9939" i="1"/>
  <c r="AQ9939" i="1"/>
  <c r="AR9939" i="1"/>
  <c r="AS9939" i="1"/>
  <c r="AT9939" i="1"/>
  <c r="AU9939" i="1"/>
  <c r="AV9939" i="1"/>
  <c r="AW9939" i="1"/>
  <c r="AY9939" i="1"/>
  <c r="AP9940" i="1"/>
  <c r="AQ9940" i="1"/>
  <c r="AR9940" i="1"/>
  <c r="AS9940" i="1"/>
  <c r="AT9940" i="1"/>
  <c r="AU9940" i="1"/>
  <c r="AV9940" i="1"/>
  <c r="AW9940" i="1"/>
  <c r="AY9940" i="1"/>
  <c r="AP9941" i="1"/>
  <c r="AQ9941" i="1"/>
  <c r="AR9941" i="1"/>
  <c r="AS9941" i="1"/>
  <c r="AT9941" i="1"/>
  <c r="AU9941" i="1"/>
  <c r="AV9941" i="1"/>
  <c r="AW9941" i="1"/>
  <c r="AY9941" i="1"/>
  <c r="AP9942" i="1"/>
  <c r="AQ9942" i="1"/>
  <c r="AR9942" i="1"/>
  <c r="AS9942" i="1"/>
  <c r="AT9942" i="1"/>
  <c r="AU9942" i="1"/>
  <c r="AV9942" i="1"/>
  <c r="AW9942" i="1"/>
  <c r="AY9942" i="1"/>
  <c r="AP9943" i="1"/>
  <c r="AQ9943" i="1"/>
  <c r="AR9943" i="1"/>
  <c r="AS9943" i="1"/>
  <c r="AT9943" i="1"/>
  <c r="AU9943" i="1"/>
  <c r="AV9943" i="1"/>
  <c r="AW9943" i="1"/>
  <c r="AY9943" i="1"/>
  <c r="AP9944" i="1"/>
  <c r="AQ9944" i="1"/>
  <c r="AR9944" i="1"/>
  <c r="AS9944" i="1"/>
  <c r="AT9944" i="1"/>
  <c r="AU9944" i="1"/>
  <c r="AV9944" i="1"/>
  <c r="AW9944" i="1"/>
  <c r="AY9944" i="1"/>
  <c r="AP9945" i="1"/>
  <c r="AQ9945" i="1"/>
  <c r="AR9945" i="1"/>
  <c r="AS9945" i="1"/>
  <c r="AT9945" i="1"/>
  <c r="AU9945" i="1"/>
  <c r="AV9945" i="1"/>
  <c r="AW9945" i="1"/>
  <c r="AY9945" i="1"/>
  <c r="AP9946" i="1"/>
  <c r="AQ9946" i="1"/>
  <c r="AR9946" i="1"/>
  <c r="AS9946" i="1"/>
  <c r="AT9946" i="1"/>
  <c r="AU9946" i="1"/>
  <c r="AV9946" i="1"/>
  <c r="AW9946" i="1"/>
  <c r="AY9946" i="1"/>
  <c r="AP9947" i="1"/>
  <c r="AQ9947" i="1"/>
  <c r="AR9947" i="1"/>
  <c r="AS9947" i="1"/>
  <c r="AT9947" i="1"/>
  <c r="AU9947" i="1"/>
  <c r="AV9947" i="1"/>
  <c r="AW9947" i="1"/>
  <c r="AY9947" i="1"/>
  <c r="AP9948" i="1"/>
  <c r="AQ9948" i="1"/>
  <c r="AR9948" i="1"/>
  <c r="AS9948" i="1"/>
  <c r="AT9948" i="1"/>
  <c r="AU9948" i="1"/>
  <c r="AV9948" i="1"/>
  <c r="AW9948" i="1"/>
  <c r="AY9948" i="1"/>
  <c r="AP9949" i="1"/>
  <c r="AQ9949" i="1"/>
  <c r="AR9949" i="1"/>
  <c r="AS9949" i="1"/>
  <c r="AT9949" i="1"/>
  <c r="AU9949" i="1"/>
  <c r="AV9949" i="1"/>
  <c r="AW9949" i="1"/>
  <c r="AY9949" i="1"/>
  <c r="AP9950" i="1"/>
  <c r="AQ9950" i="1"/>
  <c r="AR9950" i="1"/>
  <c r="AS9950" i="1"/>
  <c r="AT9950" i="1"/>
  <c r="AU9950" i="1"/>
  <c r="AV9950" i="1"/>
  <c r="AW9950" i="1"/>
  <c r="AY9950" i="1"/>
  <c r="AP9951" i="1"/>
  <c r="AQ9951" i="1"/>
  <c r="AR9951" i="1"/>
  <c r="AS9951" i="1"/>
  <c r="AT9951" i="1"/>
  <c r="AU9951" i="1"/>
  <c r="AV9951" i="1"/>
  <c r="AW9951" i="1"/>
  <c r="AY9951" i="1"/>
  <c r="AP9952" i="1"/>
  <c r="AQ9952" i="1"/>
  <c r="AR9952" i="1"/>
  <c r="AS9952" i="1"/>
  <c r="AT9952" i="1"/>
  <c r="AU9952" i="1"/>
  <c r="AV9952" i="1"/>
  <c r="AW9952" i="1"/>
  <c r="AY9952" i="1"/>
  <c r="AP9953" i="1"/>
  <c r="AQ9953" i="1"/>
  <c r="AR9953" i="1"/>
  <c r="AS9953" i="1"/>
  <c r="AT9953" i="1"/>
  <c r="AU9953" i="1"/>
  <c r="AV9953" i="1"/>
  <c r="AW9953" i="1"/>
  <c r="AY9953" i="1"/>
  <c r="AP9954" i="1"/>
  <c r="AQ9954" i="1"/>
  <c r="AR9954" i="1"/>
  <c r="AS9954" i="1"/>
  <c r="AT9954" i="1"/>
  <c r="AU9954" i="1"/>
  <c r="AV9954" i="1"/>
  <c r="AW9954" i="1"/>
  <c r="AY9954" i="1"/>
  <c r="AP9955" i="1"/>
  <c r="AQ9955" i="1"/>
  <c r="AR9955" i="1"/>
  <c r="AS9955" i="1"/>
  <c r="AT9955" i="1"/>
  <c r="AU9955" i="1"/>
  <c r="AV9955" i="1"/>
  <c r="AW9955" i="1"/>
  <c r="AY9955" i="1"/>
  <c r="AP9956" i="1"/>
  <c r="AQ9956" i="1"/>
  <c r="AR9956" i="1"/>
  <c r="AS9956" i="1"/>
  <c r="AT9956" i="1"/>
  <c r="AU9956" i="1"/>
  <c r="AV9956" i="1"/>
  <c r="AW9956" i="1"/>
  <c r="AY9956" i="1"/>
  <c r="AP9957" i="1"/>
  <c r="AQ9957" i="1"/>
  <c r="AR9957" i="1"/>
  <c r="AS9957" i="1"/>
  <c r="AT9957" i="1"/>
  <c r="AU9957" i="1"/>
  <c r="AV9957" i="1"/>
  <c r="AW9957" i="1"/>
  <c r="AY9957" i="1"/>
  <c r="AP9958" i="1"/>
  <c r="AQ9958" i="1"/>
  <c r="AR9958" i="1"/>
  <c r="AS9958" i="1"/>
  <c r="AT9958" i="1"/>
  <c r="AU9958" i="1"/>
  <c r="AV9958" i="1"/>
  <c r="AW9958" i="1"/>
  <c r="AY9958" i="1"/>
  <c r="AP9959" i="1"/>
  <c r="AQ9959" i="1"/>
  <c r="AR9959" i="1"/>
  <c r="AS9959" i="1"/>
  <c r="AT9959" i="1"/>
  <c r="AU9959" i="1"/>
  <c r="AV9959" i="1"/>
  <c r="AW9959" i="1"/>
  <c r="AY9959" i="1"/>
  <c r="AP9960" i="1"/>
  <c r="AQ9960" i="1"/>
  <c r="AR9960" i="1"/>
  <c r="AS9960" i="1"/>
  <c r="AT9960" i="1"/>
  <c r="AU9960" i="1"/>
  <c r="AV9960" i="1"/>
  <c r="AW9960" i="1"/>
  <c r="AY9960" i="1"/>
  <c r="AP9961" i="1"/>
  <c r="AQ9961" i="1"/>
  <c r="AR9961" i="1"/>
  <c r="AS9961" i="1"/>
  <c r="AT9961" i="1"/>
  <c r="AU9961" i="1"/>
  <c r="AV9961" i="1"/>
  <c r="AW9961" i="1"/>
  <c r="AY9961" i="1"/>
  <c r="AP9962" i="1"/>
  <c r="AQ9962" i="1"/>
  <c r="AR9962" i="1"/>
  <c r="AS9962" i="1"/>
  <c r="AT9962" i="1"/>
  <c r="AU9962" i="1"/>
  <c r="AV9962" i="1"/>
  <c r="AW9962" i="1"/>
  <c r="AY9962" i="1"/>
  <c r="AP9963" i="1"/>
  <c r="AQ9963" i="1"/>
  <c r="AR9963" i="1"/>
  <c r="AS9963" i="1"/>
  <c r="AT9963" i="1"/>
  <c r="AU9963" i="1"/>
  <c r="AV9963" i="1"/>
  <c r="AW9963" i="1"/>
  <c r="AY9963" i="1"/>
  <c r="AP9964" i="1"/>
  <c r="AQ9964" i="1"/>
  <c r="AR9964" i="1"/>
  <c r="AS9964" i="1"/>
  <c r="AT9964" i="1"/>
  <c r="AU9964" i="1"/>
  <c r="AV9964" i="1"/>
  <c r="AW9964" i="1"/>
  <c r="AY9964" i="1"/>
  <c r="AP9965" i="1"/>
  <c r="AQ9965" i="1"/>
  <c r="AR9965" i="1"/>
  <c r="AS9965" i="1"/>
  <c r="AT9965" i="1"/>
  <c r="AU9965" i="1"/>
  <c r="AV9965" i="1"/>
  <c r="AW9965" i="1"/>
  <c r="AY9965" i="1"/>
  <c r="AP9966" i="1"/>
  <c r="AQ9966" i="1"/>
  <c r="AR9966" i="1"/>
  <c r="AS9966" i="1"/>
  <c r="AT9966" i="1"/>
  <c r="AU9966" i="1"/>
  <c r="AV9966" i="1"/>
  <c r="AW9966" i="1"/>
  <c r="AY9966" i="1"/>
  <c r="AP9967" i="1"/>
  <c r="AQ9967" i="1"/>
  <c r="AR9967" i="1"/>
  <c r="AS9967" i="1"/>
  <c r="AT9967" i="1"/>
  <c r="AU9967" i="1"/>
  <c r="AV9967" i="1"/>
  <c r="AW9967" i="1"/>
  <c r="AY9967" i="1"/>
  <c r="AP9968" i="1"/>
  <c r="AQ9968" i="1"/>
  <c r="AR9968" i="1"/>
  <c r="AS9968" i="1"/>
  <c r="AT9968" i="1"/>
  <c r="AU9968" i="1"/>
  <c r="AV9968" i="1"/>
  <c r="AW9968" i="1"/>
  <c r="AY9968" i="1"/>
  <c r="AP9969" i="1"/>
  <c r="AQ9969" i="1"/>
  <c r="AR9969" i="1"/>
  <c r="AS9969" i="1"/>
  <c r="AT9969" i="1"/>
  <c r="AU9969" i="1"/>
  <c r="AV9969" i="1"/>
  <c r="AW9969" i="1"/>
  <c r="AY9969" i="1"/>
  <c r="AP9970" i="1"/>
  <c r="AQ9970" i="1"/>
  <c r="AR9970" i="1"/>
  <c r="AS9970" i="1"/>
  <c r="AT9970" i="1"/>
  <c r="AU9970" i="1"/>
  <c r="AV9970" i="1"/>
  <c r="AW9970" i="1"/>
  <c r="AY9970" i="1"/>
  <c r="AP9971" i="1"/>
  <c r="AQ9971" i="1"/>
  <c r="AR9971" i="1"/>
  <c r="AS9971" i="1"/>
  <c r="AT9971" i="1"/>
  <c r="AU9971" i="1"/>
  <c r="AV9971" i="1"/>
  <c r="AW9971" i="1"/>
  <c r="AY9971" i="1"/>
  <c r="AP9972" i="1"/>
  <c r="AQ9972" i="1"/>
  <c r="AR9972" i="1"/>
  <c r="AS9972" i="1"/>
  <c r="AT9972" i="1"/>
  <c r="AU9972" i="1"/>
  <c r="AV9972" i="1"/>
  <c r="AW9972" i="1"/>
  <c r="AY9972" i="1"/>
  <c r="AP9973" i="1"/>
  <c r="AQ9973" i="1"/>
  <c r="AR9973" i="1"/>
  <c r="AS9973" i="1"/>
  <c r="AT9973" i="1"/>
  <c r="AU9973" i="1"/>
  <c r="AV9973" i="1"/>
  <c r="AW9973" i="1"/>
  <c r="AY9973" i="1"/>
  <c r="AP9974" i="1"/>
  <c r="AQ9974" i="1"/>
  <c r="AR9974" i="1"/>
  <c r="AS9974" i="1"/>
  <c r="AT9974" i="1"/>
  <c r="AU9974" i="1"/>
  <c r="AV9974" i="1"/>
  <c r="AW9974" i="1"/>
  <c r="AY9974" i="1"/>
  <c r="AP9975" i="1"/>
  <c r="AQ9975" i="1"/>
  <c r="AR9975" i="1"/>
  <c r="AS9975" i="1"/>
  <c r="AT9975" i="1"/>
  <c r="AU9975" i="1"/>
  <c r="AV9975" i="1"/>
  <c r="AW9975" i="1"/>
  <c r="AY9975" i="1"/>
  <c r="AP9976" i="1"/>
  <c r="AQ9976" i="1"/>
  <c r="AR9976" i="1"/>
  <c r="AS9976" i="1"/>
  <c r="AT9976" i="1"/>
  <c r="AU9976" i="1"/>
  <c r="AV9976" i="1"/>
  <c r="AW9976" i="1"/>
  <c r="AY9976" i="1"/>
  <c r="AP9977" i="1"/>
  <c r="AQ9977" i="1"/>
  <c r="AR9977" i="1"/>
  <c r="AS9977" i="1"/>
  <c r="AT9977" i="1"/>
  <c r="AU9977" i="1"/>
  <c r="AV9977" i="1"/>
  <c r="AW9977" i="1"/>
  <c r="AY9977" i="1"/>
  <c r="AP9978" i="1"/>
  <c r="AQ9978" i="1"/>
  <c r="AR9978" i="1"/>
  <c r="AS9978" i="1"/>
  <c r="AT9978" i="1"/>
  <c r="AU9978" i="1"/>
  <c r="AV9978" i="1"/>
  <c r="AW9978" i="1"/>
  <c r="AY9978" i="1"/>
  <c r="AP9979" i="1"/>
  <c r="AQ9979" i="1"/>
  <c r="AR9979" i="1"/>
  <c r="AS9979" i="1"/>
  <c r="AT9979" i="1"/>
  <c r="AU9979" i="1"/>
  <c r="AV9979" i="1"/>
  <c r="AW9979" i="1"/>
  <c r="AY9979" i="1"/>
  <c r="AP9980" i="1"/>
  <c r="AQ9980" i="1"/>
  <c r="AR9980" i="1"/>
  <c r="AS9980" i="1"/>
  <c r="AT9980" i="1"/>
  <c r="AU9980" i="1"/>
  <c r="AV9980" i="1"/>
  <c r="AW9980" i="1"/>
  <c r="AY9980" i="1"/>
  <c r="AP9981" i="1"/>
  <c r="AQ9981" i="1"/>
  <c r="AR9981" i="1"/>
  <c r="AS9981" i="1"/>
  <c r="AT9981" i="1"/>
  <c r="AU9981" i="1"/>
  <c r="AV9981" i="1"/>
  <c r="AW9981" i="1"/>
  <c r="AY9981" i="1"/>
  <c r="AP9982" i="1"/>
  <c r="AQ9982" i="1"/>
  <c r="AR9982" i="1"/>
  <c r="AS9982" i="1"/>
  <c r="AT9982" i="1"/>
  <c r="AU9982" i="1"/>
  <c r="AV9982" i="1"/>
  <c r="AW9982" i="1"/>
  <c r="AY9982" i="1"/>
  <c r="AP9983" i="1"/>
  <c r="AQ9983" i="1"/>
  <c r="AR9983" i="1"/>
  <c r="AS9983" i="1"/>
  <c r="AT9983" i="1"/>
  <c r="AU9983" i="1"/>
  <c r="AV9983" i="1"/>
  <c r="AW9983" i="1"/>
  <c r="AY9983" i="1"/>
  <c r="AP9984" i="1"/>
  <c r="AQ9984" i="1"/>
  <c r="AR9984" i="1"/>
  <c r="AS9984" i="1"/>
  <c r="AT9984" i="1"/>
  <c r="AU9984" i="1"/>
  <c r="AV9984" i="1"/>
  <c r="AW9984" i="1"/>
  <c r="AY9984" i="1"/>
  <c r="AP9985" i="1"/>
  <c r="AQ9985" i="1"/>
  <c r="AR9985" i="1"/>
  <c r="AS9985" i="1"/>
  <c r="AT9985" i="1"/>
  <c r="AU9985" i="1"/>
  <c r="AV9985" i="1"/>
  <c r="AW9985" i="1"/>
  <c r="AY9985" i="1"/>
  <c r="AP9986" i="1"/>
  <c r="AQ9986" i="1"/>
  <c r="AR9986" i="1"/>
  <c r="AS9986" i="1"/>
  <c r="AT9986" i="1"/>
  <c r="AU9986" i="1"/>
  <c r="AV9986" i="1"/>
  <c r="AW9986" i="1"/>
  <c r="AY9986" i="1"/>
  <c r="AP9987" i="1"/>
  <c r="AQ9987" i="1"/>
  <c r="AR9987" i="1"/>
  <c r="AS9987" i="1"/>
  <c r="AT9987" i="1"/>
  <c r="AU9987" i="1"/>
  <c r="AV9987" i="1"/>
  <c r="AW9987" i="1"/>
  <c r="AY9987" i="1"/>
  <c r="AP9988" i="1"/>
  <c r="AQ9988" i="1"/>
  <c r="AR9988" i="1"/>
  <c r="AS9988" i="1"/>
  <c r="AT9988" i="1"/>
  <c r="AU9988" i="1"/>
  <c r="AV9988" i="1"/>
  <c r="AW9988" i="1"/>
  <c r="AY9988" i="1"/>
  <c r="AP9989" i="1"/>
  <c r="AQ9989" i="1"/>
  <c r="AR9989" i="1"/>
  <c r="AS9989" i="1"/>
  <c r="AT9989" i="1"/>
  <c r="AU9989" i="1"/>
  <c r="AV9989" i="1"/>
  <c r="AW9989" i="1"/>
  <c r="AY9989" i="1"/>
  <c r="AP9990" i="1"/>
  <c r="AQ9990" i="1"/>
  <c r="AR9990" i="1"/>
  <c r="AS9990" i="1"/>
  <c r="AT9990" i="1"/>
  <c r="AU9990" i="1"/>
  <c r="AV9990" i="1"/>
  <c r="AW9990" i="1"/>
  <c r="AY9990" i="1"/>
  <c r="AP9991" i="1"/>
  <c r="AQ9991" i="1"/>
  <c r="AR9991" i="1"/>
  <c r="AS9991" i="1"/>
  <c r="AT9991" i="1"/>
  <c r="AU9991" i="1"/>
  <c r="AV9991" i="1"/>
  <c r="AW9991" i="1"/>
  <c r="AY9991" i="1"/>
  <c r="AP9992" i="1"/>
  <c r="AQ9992" i="1"/>
  <c r="AR9992" i="1"/>
  <c r="AS9992" i="1"/>
  <c r="AT9992" i="1"/>
  <c r="AU9992" i="1"/>
  <c r="AV9992" i="1"/>
  <c r="AW9992" i="1"/>
  <c r="AY9992" i="1"/>
  <c r="AP9993" i="1"/>
  <c r="AQ9993" i="1"/>
  <c r="AR9993" i="1"/>
  <c r="AS9993" i="1"/>
  <c r="AT9993" i="1"/>
  <c r="AU9993" i="1"/>
  <c r="AV9993" i="1"/>
  <c r="AW9993" i="1"/>
  <c r="AY9993" i="1"/>
  <c r="AP9994" i="1"/>
  <c r="AQ9994" i="1"/>
  <c r="AR9994" i="1"/>
  <c r="AS9994" i="1"/>
  <c r="AT9994" i="1"/>
  <c r="AU9994" i="1"/>
  <c r="AV9994" i="1"/>
  <c r="AW9994" i="1"/>
  <c r="AY9994" i="1"/>
  <c r="AP9995" i="1"/>
  <c r="AQ9995" i="1"/>
  <c r="AR9995" i="1"/>
  <c r="AS9995" i="1"/>
  <c r="AT9995" i="1"/>
  <c r="AU9995" i="1"/>
  <c r="AV9995" i="1"/>
  <c r="AW9995" i="1"/>
  <c r="AY9995" i="1"/>
  <c r="AP9996" i="1"/>
  <c r="AQ9996" i="1"/>
  <c r="AR9996" i="1"/>
  <c r="AS9996" i="1"/>
  <c r="AT9996" i="1"/>
  <c r="AU9996" i="1"/>
  <c r="AV9996" i="1"/>
  <c r="AW9996" i="1"/>
  <c r="AY9996" i="1"/>
  <c r="AP9997" i="1"/>
  <c r="AQ9997" i="1"/>
  <c r="AR9997" i="1"/>
  <c r="AS9997" i="1"/>
  <c r="AT9997" i="1"/>
  <c r="AU9997" i="1"/>
  <c r="AV9997" i="1"/>
  <c r="AW9997" i="1"/>
  <c r="AY9997" i="1"/>
  <c r="AP9998" i="1"/>
  <c r="AQ9998" i="1"/>
  <c r="AR9998" i="1"/>
  <c r="AS9998" i="1"/>
  <c r="AT9998" i="1"/>
  <c r="AU9998" i="1"/>
  <c r="AV9998" i="1"/>
  <c r="AW9998" i="1"/>
  <c r="AY9998" i="1"/>
  <c r="AP9999" i="1"/>
  <c r="AQ9999" i="1"/>
  <c r="AR9999" i="1"/>
  <c r="AS9999" i="1"/>
  <c r="AT9999" i="1"/>
  <c r="AU9999" i="1"/>
  <c r="AV9999" i="1"/>
  <c r="AW9999" i="1"/>
  <c r="AY9999" i="1"/>
  <c r="AP10000" i="1"/>
  <c r="AQ10000" i="1"/>
  <c r="AR10000" i="1"/>
  <c r="AS10000" i="1"/>
  <c r="AT10000" i="1"/>
  <c r="AU10000" i="1"/>
  <c r="AV10000" i="1"/>
  <c r="AW10000" i="1"/>
  <c r="AY10000" i="1"/>
  <c r="AP10001" i="1"/>
  <c r="AQ10001" i="1"/>
  <c r="AR10001" i="1"/>
  <c r="AS10001" i="1"/>
  <c r="AT10001" i="1"/>
  <c r="AU10001" i="1"/>
  <c r="AV10001" i="1"/>
  <c r="AW10001" i="1"/>
  <c r="AY10001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L8" i="1"/>
  <c r="AH10001" i="1"/>
  <c r="AH10000" i="1"/>
  <c r="AH9999" i="1"/>
  <c r="AH9998" i="1"/>
  <c r="AH9997" i="1"/>
  <c r="AH9996" i="1"/>
  <c r="AH9995" i="1"/>
  <c r="AH9994" i="1"/>
  <c r="AH9993" i="1"/>
  <c r="AH9992" i="1"/>
  <c r="AH9991" i="1"/>
  <c r="AH9990" i="1"/>
  <c r="AH9989" i="1"/>
  <c r="AH9988" i="1"/>
  <c r="AH9987" i="1"/>
  <c r="AH9986" i="1"/>
  <c r="AH9985" i="1"/>
  <c r="AH9984" i="1"/>
  <c r="AH9983" i="1"/>
  <c r="AH9982" i="1"/>
  <c r="AH9981" i="1"/>
  <c r="AH9980" i="1"/>
  <c r="AH9979" i="1"/>
  <c r="AH9978" i="1"/>
  <c r="AH9977" i="1"/>
  <c r="AH9976" i="1"/>
  <c r="AH9975" i="1"/>
  <c r="AH9974" i="1"/>
  <c r="AH9973" i="1"/>
  <c r="AH9972" i="1"/>
  <c r="AH9971" i="1"/>
  <c r="AH9970" i="1"/>
  <c r="AH9969" i="1"/>
  <c r="AH9968" i="1"/>
  <c r="AH9967" i="1"/>
  <c r="AH9966" i="1"/>
  <c r="AH9965" i="1"/>
  <c r="AH9964" i="1"/>
  <c r="AH9963" i="1"/>
  <c r="AH9962" i="1"/>
  <c r="AH9961" i="1"/>
  <c r="AH9960" i="1"/>
  <c r="AH9959" i="1"/>
  <c r="AH9958" i="1"/>
  <c r="AH9957" i="1"/>
  <c r="AH9956" i="1"/>
  <c r="AH9955" i="1"/>
  <c r="AH9954" i="1"/>
  <c r="AH9953" i="1"/>
  <c r="AH9952" i="1"/>
  <c r="AH9951" i="1"/>
  <c r="AH9950" i="1"/>
  <c r="AH9949" i="1"/>
  <c r="AH9948" i="1"/>
  <c r="AH9947" i="1"/>
  <c r="AH9946" i="1"/>
  <c r="AH9945" i="1"/>
  <c r="AH9944" i="1"/>
  <c r="AH9943" i="1"/>
  <c r="AH9942" i="1"/>
  <c r="AH9941" i="1"/>
  <c r="AH9940" i="1"/>
  <c r="AH9939" i="1"/>
  <c r="AH9938" i="1"/>
  <c r="AH9937" i="1"/>
  <c r="AH9936" i="1"/>
  <c r="AH9935" i="1"/>
  <c r="AH9934" i="1"/>
  <c r="AH9933" i="1"/>
  <c r="AH9932" i="1"/>
  <c r="AH9931" i="1"/>
  <c r="AH9930" i="1"/>
  <c r="AH9929" i="1"/>
  <c r="AH9928" i="1"/>
  <c r="AH9927" i="1"/>
  <c r="AH9926" i="1"/>
  <c r="AH9925" i="1"/>
  <c r="AH9924" i="1"/>
  <c r="AH9923" i="1"/>
  <c r="AH9922" i="1"/>
  <c r="AH9921" i="1"/>
  <c r="AH9920" i="1"/>
  <c r="AH9919" i="1"/>
  <c r="AH9918" i="1"/>
  <c r="AH9917" i="1"/>
  <c r="AH9916" i="1"/>
  <c r="AH9915" i="1"/>
  <c r="AH9914" i="1"/>
  <c r="AH9913" i="1"/>
  <c r="AH9912" i="1"/>
  <c r="AH9911" i="1"/>
  <c r="AH9910" i="1"/>
  <c r="AH9909" i="1"/>
  <c r="AH9908" i="1"/>
  <c r="AH9907" i="1"/>
  <c r="AH9906" i="1"/>
  <c r="AH9905" i="1"/>
  <c r="AH9904" i="1"/>
  <c r="AH9903" i="1"/>
  <c r="AH9902" i="1"/>
  <c r="AH9901" i="1"/>
  <c r="AH9900" i="1"/>
  <c r="AH9899" i="1"/>
  <c r="AH9898" i="1"/>
  <c r="AH9897" i="1"/>
  <c r="AH9896" i="1"/>
  <c r="AH9895" i="1"/>
  <c r="AH9894" i="1"/>
  <c r="AH9893" i="1"/>
  <c r="AH9892" i="1"/>
  <c r="AH9891" i="1"/>
  <c r="AH9890" i="1"/>
  <c r="AH9889" i="1"/>
  <c r="AH9888" i="1"/>
  <c r="AH9887" i="1"/>
  <c r="AH9886" i="1"/>
  <c r="AH9885" i="1"/>
  <c r="AH9884" i="1"/>
  <c r="AH9883" i="1"/>
  <c r="AH9882" i="1"/>
  <c r="AH9881" i="1"/>
  <c r="AH9880" i="1"/>
  <c r="AH9879" i="1"/>
  <c r="AH9878" i="1"/>
  <c r="AH9877" i="1"/>
  <c r="AH9876" i="1"/>
  <c r="AH9875" i="1"/>
  <c r="AH9874" i="1"/>
  <c r="AH9873" i="1"/>
  <c r="AH9872" i="1"/>
  <c r="AH9871" i="1"/>
  <c r="AH9870" i="1"/>
  <c r="AH9869" i="1"/>
  <c r="AH9868" i="1"/>
  <c r="AH9867" i="1"/>
  <c r="AH9866" i="1"/>
  <c r="AH9865" i="1"/>
  <c r="AH9864" i="1"/>
  <c r="AH9863" i="1"/>
  <c r="AH9862" i="1"/>
  <c r="AH9861" i="1"/>
  <c r="AH9860" i="1"/>
  <c r="AH9859" i="1"/>
  <c r="AH9858" i="1"/>
  <c r="AH9857" i="1"/>
  <c r="AH9856" i="1"/>
  <c r="AH9855" i="1"/>
  <c r="AH9854" i="1"/>
  <c r="AH9853" i="1"/>
  <c r="AH9852" i="1"/>
  <c r="AH9851" i="1"/>
  <c r="AH9850" i="1"/>
  <c r="AH9849" i="1"/>
  <c r="AH9848" i="1"/>
  <c r="AH9847" i="1"/>
  <c r="AH9846" i="1"/>
  <c r="AH9845" i="1"/>
  <c r="AH9844" i="1"/>
  <c r="AH9843" i="1"/>
  <c r="AH9842" i="1"/>
  <c r="AH9841" i="1"/>
  <c r="AH9840" i="1"/>
  <c r="AH9839" i="1"/>
  <c r="AH9838" i="1"/>
  <c r="AH9837" i="1"/>
  <c r="AH9836" i="1"/>
  <c r="AH9835" i="1"/>
  <c r="AH9834" i="1"/>
  <c r="AH9833" i="1"/>
  <c r="AH9832" i="1"/>
  <c r="AH9831" i="1"/>
  <c r="AH9830" i="1"/>
  <c r="AH9829" i="1"/>
  <c r="AH9828" i="1"/>
  <c r="AH9827" i="1"/>
  <c r="AH9826" i="1"/>
  <c r="AH9825" i="1"/>
  <c r="AH9824" i="1"/>
  <c r="AH9823" i="1"/>
  <c r="AH9822" i="1"/>
  <c r="AH9821" i="1"/>
  <c r="AH9820" i="1"/>
  <c r="AH9819" i="1"/>
  <c r="AH9818" i="1"/>
  <c r="AH9817" i="1"/>
  <c r="AH9816" i="1"/>
  <c r="AH9815" i="1"/>
  <c r="AH9814" i="1"/>
  <c r="AH9813" i="1"/>
  <c r="AH9812" i="1"/>
  <c r="AH9811" i="1"/>
  <c r="AH9810" i="1"/>
  <c r="AH9809" i="1"/>
  <c r="AH9808" i="1"/>
  <c r="AH9807" i="1"/>
  <c r="AH9806" i="1"/>
  <c r="AH9805" i="1"/>
  <c r="AH9804" i="1"/>
  <c r="AH9803" i="1"/>
  <c r="AH9802" i="1"/>
  <c r="AH9801" i="1"/>
  <c r="AH9800" i="1"/>
  <c r="AH9799" i="1"/>
  <c r="AH9798" i="1"/>
  <c r="AH9797" i="1"/>
  <c r="AH9796" i="1"/>
  <c r="AH9795" i="1"/>
  <c r="AH9794" i="1"/>
  <c r="AH9793" i="1"/>
  <c r="AH9792" i="1"/>
  <c r="AH9791" i="1"/>
  <c r="AH9790" i="1"/>
  <c r="AH9789" i="1"/>
  <c r="AH9788" i="1"/>
  <c r="AH9787" i="1"/>
  <c r="AH9786" i="1"/>
  <c r="AH9785" i="1"/>
  <c r="AH9784" i="1"/>
  <c r="AH9783" i="1"/>
  <c r="AH9782" i="1"/>
  <c r="AH9781" i="1"/>
  <c r="AH9780" i="1"/>
  <c r="AH9779" i="1"/>
  <c r="AH9778" i="1"/>
  <c r="AH9777" i="1"/>
  <c r="AH9776" i="1"/>
  <c r="AH9775" i="1"/>
  <c r="AH9774" i="1"/>
  <c r="AH9773" i="1"/>
  <c r="AH9772" i="1"/>
  <c r="AH9771" i="1"/>
  <c r="AH9770" i="1"/>
  <c r="AH9769" i="1"/>
  <c r="AH9768" i="1"/>
  <c r="AH9767" i="1"/>
  <c r="AH9766" i="1"/>
  <c r="AH9765" i="1"/>
  <c r="AH9764" i="1"/>
  <c r="AH9763" i="1"/>
  <c r="AH9762" i="1"/>
  <c r="AH9761" i="1"/>
  <c r="AH9760" i="1"/>
  <c r="AH9759" i="1"/>
  <c r="AH9758" i="1"/>
  <c r="AH9757" i="1"/>
  <c r="AH9756" i="1"/>
  <c r="AH9755" i="1"/>
  <c r="AH9754" i="1"/>
  <c r="AH9753" i="1"/>
  <c r="AH9752" i="1"/>
  <c r="AH9751" i="1"/>
  <c r="AH9750" i="1"/>
  <c r="AH9749" i="1"/>
  <c r="AH9748" i="1"/>
  <c r="AH9747" i="1"/>
  <c r="AH9746" i="1"/>
  <c r="AH9745" i="1"/>
  <c r="AH9744" i="1"/>
  <c r="AH9743" i="1"/>
  <c r="AH9742" i="1"/>
  <c r="AH9741" i="1"/>
  <c r="AH9740" i="1"/>
  <c r="AH9739" i="1"/>
  <c r="AH9738" i="1"/>
  <c r="AH9737" i="1"/>
  <c r="AH9736" i="1"/>
  <c r="AH9735" i="1"/>
  <c r="AH9734" i="1"/>
  <c r="AH9733" i="1"/>
  <c r="AH9732" i="1"/>
  <c r="AH9731" i="1"/>
  <c r="AH9730" i="1"/>
  <c r="AH9729" i="1"/>
  <c r="AH9728" i="1"/>
  <c r="AH9727" i="1"/>
  <c r="AH9726" i="1"/>
  <c r="AH9725" i="1"/>
  <c r="AH9724" i="1"/>
  <c r="AH9723" i="1"/>
  <c r="AH9722" i="1"/>
  <c r="AH9721" i="1"/>
  <c r="AH9720" i="1"/>
  <c r="AH9719" i="1"/>
  <c r="AH9718" i="1"/>
  <c r="AH9717" i="1"/>
  <c r="AH9716" i="1"/>
  <c r="AH9715" i="1"/>
  <c r="AH9714" i="1"/>
  <c r="AH9713" i="1"/>
  <c r="AH9712" i="1"/>
  <c r="AH9711" i="1"/>
  <c r="AH9710" i="1"/>
  <c r="AH9709" i="1"/>
  <c r="AH9708" i="1"/>
  <c r="AH9707" i="1"/>
  <c r="AH9706" i="1"/>
  <c r="AH9705" i="1"/>
  <c r="AH9704" i="1"/>
  <c r="AH9703" i="1"/>
  <c r="AH9702" i="1"/>
  <c r="AH9701" i="1"/>
  <c r="AH9700" i="1"/>
  <c r="AH9699" i="1"/>
  <c r="AH9698" i="1"/>
  <c r="AH9697" i="1"/>
  <c r="AH9696" i="1"/>
  <c r="AH9695" i="1"/>
  <c r="AH9694" i="1"/>
  <c r="AH9693" i="1"/>
  <c r="AH9692" i="1"/>
  <c r="AH9691" i="1"/>
  <c r="AH9690" i="1"/>
  <c r="AH9689" i="1"/>
  <c r="AH9688" i="1"/>
  <c r="AH9687" i="1"/>
  <c r="AH9686" i="1"/>
  <c r="AH9685" i="1"/>
  <c r="AH9684" i="1"/>
  <c r="AH9683" i="1"/>
  <c r="AH9682" i="1"/>
  <c r="AH9681" i="1"/>
  <c r="AH9680" i="1"/>
  <c r="AH9679" i="1"/>
  <c r="AH9678" i="1"/>
  <c r="AH9677" i="1"/>
  <c r="AH9676" i="1"/>
  <c r="AH9675" i="1"/>
  <c r="AH9674" i="1"/>
  <c r="AH9673" i="1"/>
  <c r="AH9672" i="1"/>
  <c r="AH9671" i="1"/>
  <c r="AH9670" i="1"/>
  <c r="AH9669" i="1"/>
  <c r="AH9668" i="1"/>
  <c r="AH9667" i="1"/>
  <c r="AH9666" i="1"/>
  <c r="AH9665" i="1"/>
  <c r="AH9664" i="1"/>
  <c r="AH9663" i="1"/>
  <c r="AH9662" i="1"/>
  <c r="AH9661" i="1"/>
  <c r="AH9660" i="1"/>
  <c r="AH9659" i="1"/>
  <c r="AH9658" i="1"/>
  <c r="AH9657" i="1"/>
  <c r="AH9656" i="1"/>
  <c r="AH9655" i="1"/>
  <c r="AH9654" i="1"/>
  <c r="AH9653" i="1"/>
  <c r="AH9652" i="1"/>
  <c r="AH9651" i="1"/>
  <c r="AH9650" i="1"/>
  <c r="AH9649" i="1"/>
  <c r="AH9648" i="1"/>
  <c r="AH9647" i="1"/>
  <c r="AH9646" i="1"/>
  <c r="AH9645" i="1"/>
  <c r="AH9644" i="1"/>
  <c r="AH9643" i="1"/>
  <c r="AH9642" i="1"/>
  <c r="AH9641" i="1"/>
  <c r="AH9640" i="1"/>
  <c r="AH9639" i="1"/>
  <c r="AH9638" i="1"/>
  <c r="AH9637" i="1"/>
  <c r="AH9636" i="1"/>
  <c r="AH9635" i="1"/>
  <c r="AH9634" i="1"/>
  <c r="AH9633" i="1"/>
  <c r="AH9632" i="1"/>
  <c r="AH9631" i="1"/>
  <c r="AH9630" i="1"/>
  <c r="AH9629" i="1"/>
  <c r="AH9628" i="1"/>
  <c r="AH9627" i="1"/>
  <c r="AH9626" i="1"/>
  <c r="AH9625" i="1"/>
  <c r="AH9624" i="1"/>
  <c r="AH9623" i="1"/>
  <c r="AH9622" i="1"/>
  <c r="AH9621" i="1"/>
  <c r="AH9620" i="1"/>
  <c r="AH9619" i="1"/>
  <c r="AH9618" i="1"/>
  <c r="AH9617" i="1"/>
  <c r="AH9616" i="1"/>
  <c r="AH9615" i="1"/>
  <c r="AH9614" i="1"/>
  <c r="AH9613" i="1"/>
  <c r="AH9612" i="1"/>
  <c r="AH9611" i="1"/>
  <c r="AH9610" i="1"/>
  <c r="AH9609" i="1"/>
  <c r="AH9608" i="1"/>
  <c r="AH9607" i="1"/>
  <c r="AH9606" i="1"/>
  <c r="AH9605" i="1"/>
  <c r="AH9604" i="1"/>
  <c r="AH9603" i="1"/>
  <c r="AH9602" i="1"/>
  <c r="AH9601" i="1"/>
  <c r="AH9600" i="1"/>
  <c r="AH9599" i="1"/>
  <c r="AH9598" i="1"/>
  <c r="AH9597" i="1"/>
  <c r="AH9596" i="1"/>
  <c r="AH9595" i="1"/>
  <c r="AH9594" i="1"/>
  <c r="AH9593" i="1"/>
  <c r="AH9592" i="1"/>
  <c r="AH9591" i="1"/>
  <c r="AH9590" i="1"/>
  <c r="AH9589" i="1"/>
  <c r="AH9588" i="1"/>
  <c r="AH9587" i="1"/>
  <c r="AH9586" i="1"/>
  <c r="AH9585" i="1"/>
  <c r="AH9584" i="1"/>
  <c r="AH9583" i="1"/>
  <c r="AH9582" i="1"/>
  <c r="AH9581" i="1"/>
  <c r="AH9580" i="1"/>
  <c r="AH9579" i="1"/>
  <c r="AH9578" i="1"/>
  <c r="AH9577" i="1"/>
  <c r="AH9576" i="1"/>
  <c r="AH9575" i="1"/>
  <c r="AH9574" i="1"/>
  <c r="AH9573" i="1"/>
  <c r="AH9572" i="1"/>
  <c r="AH9571" i="1"/>
  <c r="AH9570" i="1"/>
  <c r="AH9569" i="1"/>
  <c r="AH9568" i="1"/>
  <c r="AH9567" i="1"/>
  <c r="AH9566" i="1"/>
  <c r="AH9565" i="1"/>
  <c r="AH9564" i="1"/>
  <c r="AH9563" i="1"/>
  <c r="AH9562" i="1"/>
  <c r="AH9561" i="1"/>
  <c r="AH9560" i="1"/>
  <c r="AH9559" i="1"/>
  <c r="AH9558" i="1"/>
  <c r="AH9557" i="1"/>
  <c r="AH9556" i="1"/>
  <c r="AH9555" i="1"/>
  <c r="AH9554" i="1"/>
  <c r="AH9553" i="1"/>
  <c r="AH9552" i="1"/>
  <c r="AH9551" i="1"/>
  <c r="AH9550" i="1"/>
  <c r="AH9549" i="1"/>
  <c r="AH9548" i="1"/>
  <c r="AH9547" i="1"/>
  <c r="AH9546" i="1"/>
  <c r="AH9545" i="1"/>
  <c r="AH9544" i="1"/>
  <c r="AH9543" i="1"/>
  <c r="AH9542" i="1"/>
  <c r="AH9541" i="1"/>
  <c r="AH9540" i="1"/>
  <c r="AH9539" i="1"/>
  <c r="AH9538" i="1"/>
  <c r="AH9537" i="1"/>
  <c r="AH9536" i="1"/>
  <c r="AH9535" i="1"/>
  <c r="AH9534" i="1"/>
  <c r="AH9533" i="1"/>
  <c r="AH9532" i="1"/>
  <c r="AH9531" i="1"/>
  <c r="AH9530" i="1"/>
  <c r="AH9529" i="1"/>
  <c r="AH9528" i="1"/>
  <c r="AH9527" i="1"/>
  <c r="AH9526" i="1"/>
  <c r="AH9525" i="1"/>
  <c r="AH9524" i="1"/>
  <c r="AH9523" i="1"/>
  <c r="AH9522" i="1"/>
  <c r="AH9521" i="1"/>
  <c r="AH9520" i="1"/>
  <c r="AH9519" i="1"/>
  <c r="AH9518" i="1"/>
  <c r="AH9517" i="1"/>
  <c r="AH9516" i="1"/>
  <c r="AH9515" i="1"/>
  <c r="AH9514" i="1"/>
  <c r="AH9513" i="1"/>
  <c r="AH9512" i="1"/>
  <c r="AH9511" i="1"/>
  <c r="AH9510" i="1"/>
  <c r="AH9509" i="1"/>
  <c r="AH9508" i="1"/>
  <c r="AH9507" i="1"/>
  <c r="AH9506" i="1"/>
  <c r="AH9505" i="1"/>
  <c r="AH9504" i="1"/>
  <c r="AH9503" i="1"/>
  <c r="AH9502" i="1"/>
  <c r="AH9501" i="1"/>
  <c r="AH9500" i="1"/>
  <c r="AH9499" i="1"/>
  <c r="AH9498" i="1"/>
  <c r="AH9497" i="1"/>
  <c r="AH9496" i="1"/>
  <c r="AH9495" i="1"/>
  <c r="AH9494" i="1"/>
  <c r="AH9493" i="1"/>
  <c r="AH9492" i="1"/>
  <c r="AH9491" i="1"/>
  <c r="AH9490" i="1"/>
  <c r="AH9489" i="1"/>
  <c r="AH9488" i="1"/>
  <c r="AH9487" i="1"/>
  <c r="AH9486" i="1"/>
  <c r="AH9485" i="1"/>
  <c r="AH9484" i="1"/>
  <c r="AH9483" i="1"/>
  <c r="AH9482" i="1"/>
  <c r="AH9481" i="1"/>
  <c r="AH9480" i="1"/>
  <c r="AH9479" i="1"/>
  <c r="AH9478" i="1"/>
  <c r="AH9477" i="1"/>
  <c r="AH9476" i="1"/>
  <c r="AH9475" i="1"/>
  <c r="AH9474" i="1"/>
  <c r="AH9473" i="1"/>
  <c r="AH9472" i="1"/>
  <c r="AH9471" i="1"/>
  <c r="AH9470" i="1"/>
  <c r="AH9469" i="1"/>
  <c r="AH9468" i="1"/>
  <c r="AH9467" i="1"/>
  <c r="AH9466" i="1"/>
  <c r="AH9465" i="1"/>
  <c r="AH9464" i="1"/>
  <c r="AH9463" i="1"/>
  <c r="AH9462" i="1"/>
  <c r="AH9461" i="1"/>
  <c r="AH9460" i="1"/>
  <c r="AH9459" i="1"/>
  <c r="AH9458" i="1"/>
  <c r="AH9457" i="1"/>
  <c r="AH9456" i="1"/>
  <c r="AH9455" i="1"/>
  <c r="AH9454" i="1"/>
  <c r="AH9453" i="1"/>
  <c r="AH9452" i="1"/>
  <c r="AH9451" i="1"/>
  <c r="AH9450" i="1"/>
  <c r="AH9449" i="1"/>
  <c r="AH9448" i="1"/>
  <c r="AH9447" i="1"/>
  <c r="AH9446" i="1"/>
  <c r="AH9445" i="1"/>
  <c r="AH9444" i="1"/>
  <c r="AH9443" i="1"/>
  <c r="AH9442" i="1"/>
  <c r="AH9441" i="1"/>
  <c r="AH9440" i="1"/>
  <c r="AH9439" i="1"/>
  <c r="AH9438" i="1"/>
  <c r="AH9437" i="1"/>
  <c r="AH9436" i="1"/>
  <c r="AH9435" i="1"/>
  <c r="AH9434" i="1"/>
  <c r="AH9433" i="1"/>
  <c r="AH9432" i="1"/>
  <c r="AH9431" i="1"/>
  <c r="AH9430" i="1"/>
  <c r="AH9429" i="1"/>
  <c r="AH9428" i="1"/>
  <c r="AH9427" i="1"/>
  <c r="AH9426" i="1"/>
  <c r="AH9425" i="1"/>
  <c r="AH9424" i="1"/>
  <c r="AH9423" i="1"/>
  <c r="AH9422" i="1"/>
  <c r="AH9421" i="1"/>
  <c r="AH9420" i="1"/>
  <c r="AH9419" i="1"/>
  <c r="AH9418" i="1"/>
  <c r="AH9417" i="1"/>
  <c r="AH9416" i="1"/>
  <c r="AH9415" i="1"/>
  <c r="AH9414" i="1"/>
  <c r="AH9413" i="1"/>
  <c r="AH9412" i="1"/>
  <c r="AH9411" i="1"/>
  <c r="AH9410" i="1"/>
  <c r="AH9409" i="1"/>
  <c r="AH9408" i="1"/>
  <c r="AH9407" i="1"/>
  <c r="AH9406" i="1"/>
  <c r="AH9405" i="1"/>
  <c r="AH9404" i="1"/>
  <c r="AH9403" i="1"/>
  <c r="AH9402" i="1"/>
  <c r="AH9401" i="1"/>
  <c r="AH9400" i="1"/>
  <c r="AH9399" i="1"/>
  <c r="AH9398" i="1"/>
  <c r="AH9397" i="1"/>
  <c r="AH9396" i="1"/>
  <c r="AH9395" i="1"/>
  <c r="AH9394" i="1"/>
  <c r="AH9393" i="1"/>
  <c r="AH9392" i="1"/>
  <c r="AH9391" i="1"/>
  <c r="AH9390" i="1"/>
  <c r="AH9389" i="1"/>
  <c r="AH9388" i="1"/>
  <c r="AH9387" i="1"/>
  <c r="AH9386" i="1"/>
  <c r="AH9385" i="1"/>
  <c r="AH9384" i="1"/>
  <c r="AH9383" i="1"/>
  <c r="AH9382" i="1"/>
  <c r="AH9381" i="1"/>
  <c r="AH9380" i="1"/>
  <c r="AH9379" i="1"/>
  <c r="AH9378" i="1"/>
  <c r="AH9377" i="1"/>
  <c r="AH9376" i="1"/>
  <c r="AH9375" i="1"/>
  <c r="AH9374" i="1"/>
  <c r="AH9373" i="1"/>
  <c r="AH9372" i="1"/>
  <c r="AH9371" i="1"/>
  <c r="AH9370" i="1"/>
  <c r="AH9369" i="1"/>
  <c r="AH9368" i="1"/>
  <c r="AH9367" i="1"/>
  <c r="AH9366" i="1"/>
  <c r="AH9365" i="1"/>
  <c r="AH9364" i="1"/>
  <c r="AH9363" i="1"/>
  <c r="AH9362" i="1"/>
  <c r="AH9361" i="1"/>
  <c r="AH9360" i="1"/>
  <c r="AH9359" i="1"/>
  <c r="AH9358" i="1"/>
  <c r="AH9357" i="1"/>
  <c r="AH9356" i="1"/>
  <c r="AH9355" i="1"/>
  <c r="AH9354" i="1"/>
  <c r="AH9353" i="1"/>
  <c r="AH9352" i="1"/>
  <c r="AH9351" i="1"/>
  <c r="AH9350" i="1"/>
  <c r="AH9349" i="1"/>
  <c r="AH9348" i="1"/>
  <c r="AH9347" i="1"/>
  <c r="AH9346" i="1"/>
  <c r="AH9345" i="1"/>
  <c r="AH9344" i="1"/>
  <c r="AH9343" i="1"/>
  <c r="AH9342" i="1"/>
  <c r="AH9341" i="1"/>
  <c r="AH9340" i="1"/>
  <c r="AH9339" i="1"/>
  <c r="AH9338" i="1"/>
  <c r="AH9337" i="1"/>
  <c r="AH9336" i="1"/>
  <c r="AH9335" i="1"/>
  <c r="AH9334" i="1"/>
  <c r="AH9333" i="1"/>
  <c r="AH9332" i="1"/>
  <c r="AH9331" i="1"/>
  <c r="AH9330" i="1"/>
  <c r="AH9329" i="1"/>
  <c r="AH9328" i="1"/>
  <c r="AH9327" i="1"/>
  <c r="AH9326" i="1"/>
  <c r="AH9325" i="1"/>
  <c r="AH9324" i="1"/>
  <c r="AH9323" i="1"/>
  <c r="AH9322" i="1"/>
  <c r="AH9321" i="1"/>
  <c r="AH9320" i="1"/>
  <c r="AH9319" i="1"/>
  <c r="AH9318" i="1"/>
  <c r="AH9317" i="1"/>
  <c r="AH9316" i="1"/>
  <c r="AH9315" i="1"/>
  <c r="AH9314" i="1"/>
  <c r="AH9313" i="1"/>
  <c r="AH9312" i="1"/>
  <c r="AH9311" i="1"/>
  <c r="AH9310" i="1"/>
  <c r="AH9309" i="1"/>
  <c r="AH9308" i="1"/>
  <c r="AH9307" i="1"/>
  <c r="AH9306" i="1"/>
  <c r="AH9305" i="1"/>
  <c r="AH9304" i="1"/>
  <c r="AH9303" i="1"/>
  <c r="AH9302" i="1"/>
  <c r="AH9301" i="1"/>
  <c r="AH9300" i="1"/>
  <c r="AH9299" i="1"/>
  <c r="AH9298" i="1"/>
  <c r="AH9297" i="1"/>
  <c r="AH9296" i="1"/>
  <c r="AH9295" i="1"/>
  <c r="AH9294" i="1"/>
  <c r="AH9293" i="1"/>
  <c r="AH9292" i="1"/>
  <c r="AH9291" i="1"/>
  <c r="AH9290" i="1"/>
  <c r="AH9289" i="1"/>
  <c r="AH9288" i="1"/>
  <c r="AH9287" i="1"/>
  <c r="AH9286" i="1"/>
  <c r="AH9285" i="1"/>
  <c r="AH9284" i="1"/>
  <c r="AH9283" i="1"/>
  <c r="AH9282" i="1"/>
  <c r="AH9281" i="1"/>
  <c r="AH9280" i="1"/>
  <c r="AH9279" i="1"/>
  <c r="AH9278" i="1"/>
  <c r="AH9277" i="1"/>
  <c r="AH9276" i="1"/>
  <c r="AH9275" i="1"/>
  <c r="AH9274" i="1"/>
  <c r="AH9273" i="1"/>
  <c r="AH9272" i="1"/>
  <c r="AH9271" i="1"/>
  <c r="AH9270" i="1"/>
  <c r="AH9269" i="1"/>
  <c r="AH9268" i="1"/>
  <c r="AH9267" i="1"/>
  <c r="AH9266" i="1"/>
  <c r="AH9265" i="1"/>
  <c r="AH9264" i="1"/>
  <c r="AH9263" i="1"/>
  <c r="AH9262" i="1"/>
  <c r="AH9261" i="1"/>
  <c r="AH9260" i="1"/>
  <c r="AH9259" i="1"/>
  <c r="AH9258" i="1"/>
  <c r="AH9257" i="1"/>
  <c r="AH9256" i="1"/>
  <c r="AH9255" i="1"/>
  <c r="AH9254" i="1"/>
  <c r="AH9253" i="1"/>
  <c r="AH9252" i="1"/>
  <c r="AH9251" i="1"/>
  <c r="AH9250" i="1"/>
  <c r="AH9249" i="1"/>
  <c r="AH9248" i="1"/>
  <c r="AH9247" i="1"/>
  <c r="AH9246" i="1"/>
  <c r="AH9245" i="1"/>
  <c r="AH9244" i="1"/>
  <c r="AH9243" i="1"/>
  <c r="AH9242" i="1"/>
  <c r="AH9241" i="1"/>
  <c r="AH9240" i="1"/>
  <c r="AH9239" i="1"/>
  <c r="AH9238" i="1"/>
  <c r="AH9237" i="1"/>
  <c r="AH9236" i="1"/>
  <c r="AH9235" i="1"/>
  <c r="AH9234" i="1"/>
  <c r="AH9233" i="1"/>
  <c r="AH9232" i="1"/>
  <c r="AH9231" i="1"/>
  <c r="AH9230" i="1"/>
  <c r="AH9229" i="1"/>
  <c r="AH9228" i="1"/>
  <c r="AH9227" i="1"/>
  <c r="AH9226" i="1"/>
  <c r="AH9225" i="1"/>
  <c r="AH9224" i="1"/>
  <c r="AH9223" i="1"/>
  <c r="AH9222" i="1"/>
  <c r="AH9221" i="1"/>
  <c r="AH9220" i="1"/>
  <c r="AH9219" i="1"/>
  <c r="AH9218" i="1"/>
  <c r="AH9217" i="1"/>
  <c r="AH9216" i="1"/>
  <c r="AH9215" i="1"/>
  <c r="AH9214" i="1"/>
  <c r="AH9213" i="1"/>
  <c r="AH9212" i="1"/>
  <c r="AH9211" i="1"/>
  <c r="AH9210" i="1"/>
  <c r="AH9209" i="1"/>
  <c r="AH9208" i="1"/>
  <c r="AH9207" i="1"/>
  <c r="AH9206" i="1"/>
  <c r="AH9205" i="1"/>
  <c r="AH9204" i="1"/>
  <c r="AH9203" i="1"/>
  <c r="AH9202" i="1"/>
  <c r="AH9201" i="1"/>
  <c r="AH9200" i="1"/>
  <c r="AH9199" i="1"/>
  <c r="AH9198" i="1"/>
  <c r="AH9197" i="1"/>
  <c r="AH9196" i="1"/>
  <c r="AH9195" i="1"/>
  <c r="AH9194" i="1"/>
  <c r="AH9193" i="1"/>
  <c r="AH9192" i="1"/>
  <c r="AH9191" i="1"/>
  <c r="AH9190" i="1"/>
  <c r="AH9189" i="1"/>
  <c r="AH9188" i="1"/>
  <c r="AH9187" i="1"/>
  <c r="AH9186" i="1"/>
  <c r="AH9185" i="1"/>
  <c r="AH9184" i="1"/>
  <c r="AH9183" i="1"/>
  <c r="AH9182" i="1"/>
  <c r="AH9181" i="1"/>
  <c r="AH9180" i="1"/>
  <c r="AH9179" i="1"/>
  <c r="AH9178" i="1"/>
  <c r="AH9177" i="1"/>
  <c r="AH9176" i="1"/>
  <c r="AH9175" i="1"/>
  <c r="AH9174" i="1"/>
  <c r="AH9173" i="1"/>
  <c r="AH9172" i="1"/>
  <c r="AH9171" i="1"/>
  <c r="AH9170" i="1"/>
  <c r="AH9169" i="1"/>
  <c r="AH9168" i="1"/>
  <c r="AH9167" i="1"/>
  <c r="AH9166" i="1"/>
  <c r="AH9165" i="1"/>
  <c r="AH9164" i="1"/>
  <c r="AH9163" i="1"/>
  <c r="AH9162" i="1"/>
  <c r="AH9161" i="1"/>
  <c r="AH9160" i="1"/>
  <c r="AH9159" i="1"/>
  <c r="AH9158" i="1"/>
  <c r="AH9157" i="1"/>
  <c r="AH9156" i="1"/>
  <c r="AH9155" i="1"/>
  <c r="AH9154" i="1"/>
  <c r="AH9153" i="1"/>
  <c r="AH9152" i="1"/>
  <c r="AH9151" i="1"/>
  <c r="AH9150" i="1"/>
  <c r="AH9149" i="1"/>
  <c r="AH9148" i="1"/>
  <c r="AH9147" i="1"/>
  <c r="AH9146" i="1"/>
  <c r="AH9145" i="1"/>
  <c r="AH9144" i="1"/>
  <c r="AH9143" i="1"/>
  <c r="AH9142" i="1"/>
  <c r="AH9141" i="1"/>
  <c r="AH9140" i="1"/>
  <c r="AH9139" i="1"/>
  <c r="AH9138" i="1"/>
  <c r="AH9137" i="1"/>
  <c r="AH9136" i="1"/>
  <c r="AH9135" i="1"/>
  <c r="AH9134" i="1"/>
  <c r="AH9133" i="1"/>
  <c r="AH9132" i="1"/>
  <c r="AH9131" i="1"/>
  <c r="AH9130" i="1"/>
  <c r="AH9129" i="1"/>
  <c r="AH9128" i="1"/>
  <c r="AH9127" i="1"/>
  <c r="AH9126" i="1"/>
  <c r="AH9125" i="1"/>
  <c r="AH9124" i="1"/>
  <c r="AH9123" i="1"/>
  <c r="AH9122" i="1"/>
  <c r="AH9121" i="1"/>
  <c r="AH9120" i="1"/>
  <c r="AH9119" i="1"/>
  <c r="AH9118" i="1"/>
  <c r="AH9117" i="1"/>
  <c r="AH9116" i="1"/>
  <c r="AH9115" i="1"/>
  <c r="AH9114" i="1"/>
  <c r="AH9113" i="1"/>
  <c r="AH9112" i="1"/>
  <c r="AH9111" i="1"/>
  <c r="AH9110" i="1"/>
  <c r="AH9109" i="1"/>
  <c r="AH9108" i="1"/>
  <c r="AH9107" i="1"/>
  <c r="AH9106" i="1"/>
  <c r="AH9105" i="1"/>
  <c r="AH9104" i="1"/>
  <c r="AH9103" i="1"/>
  <c r="AH9102" i="1"/>
  <c r="AH9101" i="1"/>
  <c r="AH9100" i="1"/>
  <c r="AH9099" i="1"/>
  <c r="AH9098" i="1"/>
  <c r="AH9097" i="1"/>
  <c r="AH9096" i="1"/>
  <c r="AH9095" i="1"/>
  <c r="AH9094" i="1"/>
  <c r="AH9093" i="1"/>
  <c r="AH9092" i="1"/>
  <c r="AH9091" i="1"/>
  <c r="AH9090" i="1"/>
  <c r="AH9089" i="1"/>
  <c r="AH9088" i="1"/>
  <c r="AH9087" i="1"/>
  <c r="AH9086" i="1"/>
  <c r="AH9085" i="1"/>
  <c r="AH9084" i="1"/>
  <c r="AH9083" i="1"/>
  <c r="AH9082" i="1"/>
  <c r="AH9081" i="1"/>
  <c r="AH9080" i="1"/>
  <c r="AH9079" i="1"/>
  <c r="AH9078" i="1"/>
  <c r="AH9077" i="1"/>
  <c r="AH9076" i="1"/>
  <c r="AH9075" i="1"/>
  <c r="AH9074" i="1"/>
  <c r="AH9073" i="1"/>
  <c r="AH9072" i="1"/>
  <c r="AH9071" i="1"/>
  <c r="AH9070" i="1"/>
  <c r="AH9069" i="1"/>
  <c r="AH9068" i="1"/>
  <c r="AH9067" i="1"/>
  <c r="AH9066" i="1"/>
  <c r="AH9065" i="1"/>
  <c r="AH9064" i="1"/>
  <c r="AH9063" i="1"/>
  <c r="AH9062" i="1"/>
  <c r="AH9061" i="1"/>
  <c r="AH9060" i="1"/>
  <c r="AH9059" i="1"/>
  <c r="AH9058" i="1"/>
  <c r="AH9057" i="1"/>
  <c r="AH9056" i="1"/>
  <c r="AH9055" i="1"/>
  <c r="AH9054" i="1"/>
  <c r="AH9053" i="1"/>
  <c r="AH9052" i="1"/>
  <c r="AH9051" i="1"/>
  <c r="AH9050" i="1"/>
  <c r="AH9049" i="1"/>
  <c r="AH9048" i="1"/>
  <c r="AH9047" i="1"/>
  <c r="AH9046" i="1"/>
  <c r="AH9045" i="1"/>
  <c r="AH9044" i="1"/>
  <c r="AH9043" i="1"/>
  <c r="AH9042" i="1"/>
  <c r="AH9041" i="1"/>
  <c r="AH9040" i="1"/>
  <c r="AH9039" i="1"/>
  <c r="AH9038" i="1"/>
  <c r="AH9037" i="1"/>
  <c r="AH9036" i="1"/>
  <c r="AH9035" i="1"/>
  <c r="AH9034" i="1"/>
  <c r="AH9033" i="1"/>
  <c r="AH9032" i="1"/>
  <c r="AH9031" i="1"/>
  <c r="AH9030" i="1"/>
  <c r="AH9029" i="1"/>
  <c r="AH9028" i="1"/>
  <c r="AH9027" i="1"/>
  <c r="AH9026" i="1"/>
  <c r="AH9025" i="1"/>
  <c r="AH9024" i="1"/>
  <c r="AH9023" i="1"/>
  <c r="AH9022" i="1"/>
  <c r="AH9021" i="1"/>
  <c r="AH9020" i="1"/>
  <c r="AH9019" i="1"/>
  <c r="AH9018" i="1"/>
  <c r="AH9017" i="1"/>
  <c r="AH9016" i="1"/>
  <c r="AH9015" i="1"/>
  <c r="AH9014" i="1"/>
  <c r="AH9013" i="1"/>
  <c r="AH9012" i="1"/>
  <c r="AH9011" i="1"/>
  <c r="AH9010" i="1"/>
  <c r="AH9009" i="1"/>
  <c r="AH9008" i="1"/>
  <c r="AH9007" i="1"/>
  <c r="AH9006" i="1"/>
  <c r="AH9005" i="1"/>
  <c r="AH9004" i="1"/>
  <c r="AH9003" i="1"/>
  <c r="AH9002" i="1"/>
  <c r="AH9001" i="1"/>
  <c r="AH9000" i="1"/>
  <c r="AH8999" i="1"/>
  <c r="AH8998" i="1"/>
  <c r="AH8997" i="1"/>
  <c r="AH8996" i="1"/>
  <c r="AH8995" i="1"/>
  <c r="AH8994" i="1"/>
  <c r="AH8993" i="1"/>
  <c r="AH8992" i="1"/>
  <c r="AH8991" i="1"/>
  <c r="AH8990" i="1"/>
  <c r="AH8989" i="1"/>
  <c r="AH8988" i="1"/>
  <c r="AH8987" i="1"/>
  <c r="AH8986" i="1"/>
  <c r="AH8985" i="1"/>
  <c r="AH8984" i="1"/>
  <c r="AH8983" i="1"/>
  <c r="AH8982" i="1"/>
  <c r="AH8981" i="1"/>
  <c r="AH8980" i="1"/>
  <c r="AH8979" i="1"/>
  <c r="AH8978" i="1"/>
  <c r="AH8977" i="1"/>
  <c r="AH8976" i="1"/>
  <c r="AH8975" i="1"/>
  <c r="AH8974" i="1"/>
  <c r="AH8973" i="1"/>
  <c r="AH8972" i="1"/>
  <c r="AH8971" i="1"/>
  <c r="AH8970" i="1"/>
  <c r="AH8969" i="1"/>
  <c r="AH8968" i="1"/>
  <c r="AH8967" i="1"/>
  <c r="AH8966" i="1"/>
  <c r="AH8965" i="1"/>
  <c r="AH8964" i="1"/>
  <c r="AH8963" i="1"/>
  <c r="AH8962" i="1"/>
  <c r="AH8961" i="1"/>
  <c r="AH8960" i="1"/>
  <c r="AH8959" i="1"/>
  <c r="AH8958" i="1"/>
  <c r="AH8957" i="1"/>
  <c r="AH8956" i="1"/>
  <c r="AH8955" i="1"/>
  <c r="AH8954" i="1"/>
  <c r="AH8953" i="1"/>
  <c r="AH8952" i="1"/>
  <c r="AH8951" i="1"/>
  <c r="AH8950" i="1"/>
  <c r="AH8949" i="1"/>
  <c r="AH8948" i="1"/>
  <c r="AH8947" i="1"/>
  <c r="AH8946" i="1"/>
  <c r="AH8945" i="1"/>
  <c r="AH8944" i="1"/>
  <c r="AH8943" i="1"/>
  <c r="AH8942" i="1"/>
  <c r="AH8941" i="1"/>
  <c r="AH8940" i="1"/>
  <c r="AH8939" i="1"/>
  <c r="AH8938" i="1"/>
  <c r="AH8937" i="1"/>
  <c r="AH8936" i="1"/>
  <c r="AH8935" i="1"/>
  <c r="AH8934" i="1"/>
  <c r="AH8933" i="1"/>
  <c r="AH8932" i="1"/>
  <c r="AH8931" i="1"/>
  <c r="AH8930" i="1"/>
  <c r="AH8929" i="1"/>
  <c r="AH8928" i="1"/>
  <c r="AH8927" i="1"/>
  <c r="AH8926" i="1"/>
  <c r="AH8925" i="1"/>
  <c r="AH8924" i="1"/>
  <c r="AH8923" i="1"/>
  <c r="AH8922" i="1"/>
  <c r="AH8921" i="1"/>
  <c r="AH8920" i="1"/>
  <c r="AH8919" i="1"/>
  <c r="AH8918" i="1"/>
  <c r="AH8917" i="1"/>
  <c r="AH8916" i="1"/>
  <c r="AH8915" i="1"/>
  <c r="AH8914" i="1"/>
  <c r="AH8913" i="1"/>
  <c r="AH8912" i="1"/>
  <c r="AH8911" i="1"/>
  <c r="AH8910" i="1"/>
  <c r="AH8909" i="1"/>
  <c r="AH8908" i="1"/>
  <c r="AH8907" i="1"/>
  <c r="AH8906" i="1"/>
  <c r="AH8905" i="1"/>
  <c r="AH8904" i="1"/>
  <c r="AH8903" i="1"/>
  <c r="AH8902" i="1"/>
  <c r="AH8901" i="1"/>
  <c r="AH8900" i="1"/>
  <c r="AH8899" i="1"/>
  <c r="AH8898" i="1"/>
  <c r="AH8897" i="1"/>
  <c r="AH8896" i="1"/>
  <c r="AH8895" i="1"/>
  <c r="AH8894" i="1"/>
  <c r="AH8893" i="1"/>
  <c r="AH8892" i="1"/>
  <c r="AH8891" i="1"/>
  <c r="AH8890" i="1"/>
  <c r="AH8889" i="1"/>
  <c r="AH8888" i="1"/>
  <c r="AH8887" i="1"/>
  <c r="AH8886" i="1"/>
  <c r="AH8885" i="1"/>
  <c r="AH8884" i="1"/>
  <c r="AH8883" i="1"/>
  <c r="AH8882" i="1"/>
  <c r="AH8881" i="1"/>
  <c r="AH8880" i="1"/>
  <c r="AH8879" i="1"/>
  <c r="AH8878" i="1"/>
  <c r="AH8877" i="1"/>
  <c r="AH8876" i="1"/>
  <c r="AH8875" i="1"/>
  <c r="AH8874" i="1"/>
  <c r="AH8873" i="1"/>
  <c r="AH8872" i="1"/>
  <c r="AH8871" i="1"/>
  <c r="AH8870" i="1"/>
  <c r="AH8869" i="1"/>
  <c r="AH8868" i="1"/>
  <c r="AH8867" i="1"/>
  <c r="AH8866" i="1"/>
  <c r="AH8865" i="1"/>
  <c r="AH8864" i="1"/>
  <c r="AH8863" i="1"/>
  <c r="AH8862" i="1"/>
  <c r="AH8861" i="1"/>
  <c r="AH8860" i="1"/>
  <c r="AH8859" i="1"/>
  <c r="AH8858" i="1"/>
  <c r="AH8857" i="1"/>
  <c r="AH8856" i="1"/>
  <c r="AH8855" i="1"/>
  <c r="AH8854" i="1"/>
  <c r="AH8853" i="1"/>
  <c r="AH8852" i="1"/>
  <c r="AH8851" i="1"/>
  <c r="AH8850" i="1"/>
  <c r="AH8849" i="1"/>
  <c r="AH8848" i="1"/>
  <c r="AH8847" i="1"/>
  <c r="AH8846" i="1"/>
  <c r="AH8845" i="1"/>
  <c r="AH8844" i="1"/>
  <c r="AH8843" i="1"/>
  <c r="AH8842" i="1"/>
  <c r="AH8841" i="1"/>
  <c r="AH8840" i="1"/>
  <c r="AH8839" i="1"/>
  <c r="AH8838" i="1"/>
  <c r="AH8837" i="1"/>
  <c r="AH8836" i="1"/>
  <c r="AH8835" i="1"/>
  <c r="AH8834" i="1"/>
  <c r="AH8833" i="1"/>
  <c r="AH8832" i="1"/>
  <c r="AH8831" i="1"/>
  <c r="AH8830" i="1"/>
  <c r="AH8829" i="1"/>
  <c r="AH8828" i="1"/>
  <c r="AH8827" i="1"/>
  <c r="AH8826" i="1"/>
  <c r="AH8825" i="1"/>
  <c r="AH8824" i="1"/>
  <c r="AH8823" i="1"/>
  <c r="AH8822" i="1"/>
  <c r="AH8821" i="1"/>
  <c r="AH8820" i="1"/>
  <c r="AH8819" i="1"/>
  <c r="AH8818" i="1"/>
  <c r="AH8817" i="1"/>
  <c r="AH8816" i="1"/>
  <c r="AH8815" i="1"/>
  <c r="AH8814" i="1"/>
  <c r="AH8813" i="1"/>
  <c r="AH8812" i="1"/>
  <c r="AH8811" i="1"/>
  <c r="AH8810" i="1"/>
  <c r="AH8809" i="1"/>
  <c r="AH8808" i="1"/>
  <c r="AH8807" i="1"/>
  <c r="AH8806" i="1"/>
  <c r="AH8805" i="1"/>
  <c r="AH8804" i="1"/>
  <c r="AH8803" i="1"/>
  <c r="AH8802" i="1"/>
  <c r="AH8801" i="1"/>
  <c r="AH8800" i="1"/>
  <c r="AH8799" i="1"/>
  <c r="AH8798" i="1"/>
  <c r="AH8797" i="1"/>
  <c r="AH8796" i="1"/>
  <c r="AH8795" i="1"/>
  <c r="AH8794" i="1"/>
  <c r="AH8793" i="1"/>
  <c r="AH8792" i="1"/>
  <c r="AH8791" i="1"/>
  <c r="AH8790" i="1"/>
  <c r="AH8789" i="1"/>
  <c r="AH8788" i="1"/>
  <c r="AH8787" i="1"/>
  <c r="AH8786" i="1"/>
  <c r="AH8785" i="1"/>
  <c r="AH8784" i="1"/>
  <c r="AH8783" i="1"/>
  <c r="AH8782" i="1"/>
  <c r="AH8781" i="1"/>
  <c r="AH8780" i="1"/>
  <c r="AH8779" i="1"/>
  <c r="AH8778" i="1"/>
  <c r="AH8777" i="1"/>
  <c r="AH8776" i="1"/>
  <c r="AH8775" i="1"/>
  <c r="AH8774" i="1"/>
  <c r="AH8773" i="1"/>
  <c r="AH8772" i="1"/>
  <c r="AH8771" i="1"/>
  <c r="AH8770" i="1"/>
  <c r="AH8769" i="1"/>
  <c r="AH8768" i="1"/>
  <c r="AH8767" i="1"/>
  <c r="AH8766" i="1"/>
  <c r="AH8765" i="1"/>
  <c r="AH8764" i="1"/>
  <c r="AH8763" i="1"/>
  <c r="AH8762" i="1"/>
  <c r="AH8761" i="1"/>
  <c r="AH8760" i="1"/>
  <c r="AH8759" i="1"/>
  <c r="AH8758" i="1"/>
  <c r="AH8757" i="1"/>
  <c r="AH8756" i="1"/>
  <c r="AH8755" i="1"/>
  <c r="AH8754" i="1"/>
  <c r="AH8753" i="1"/>
  <c r="AH8752" i="1"/>
  <c r="AH8751" i="1"/>
  <c r="AH8750" i="1"/>
  <c r="AH8749" i="1"/>
  <c r="AH8748" i="1"/>
  <c r="AH8747" i="1"/>
  <c r="AH8746" i="1"/>
  <c r="AH8745" i="1"/>
  <c r="AH8744" i="1"/>
  <c r="AH8743" i="1"/>
  <c r="AH8742" i="1"/>
  <c r="AH8741" i="1"/>
  <c r="AH8740" i="1"/>
  <c r="AH8739" i="1"/>
  <c r="AH8738" i="1"/>
  <c r="AH8737" i="1"/>
  <c r="AH8736" i="1"/>
  <c r="AH8735" i="1"/>
  <c r="AH8734" i="1"/>
  <c r="AH8733" i="1"/>
  <c r="AH8732" i="1"/>
  <c r="AH8731" i="1"/>
  <c r="AH8730" i="1"/>
  <c r="AH8729" i="1"/>
  <c r="AH8728" i="1"/>
  <c r="AH8727" i="1"/>
  <c r="AH8726" i="1"/>
  <c r="AH8725" i="1"/>
  <c r="AH8724" i="1"/>
  <c r="AH8723" i="1"/>
  <c r="AH8722" i="1"/>
  <c r="AH8721" i="1"/>
  <c r="AH8720" i="1"/>
  <c r="AH8719" i="1"/>
  <c r="AH8718" i="1"/>
  <c r="AH8717" i="1"/>
  <c r="AH8716" i="1"/>
  <c r="AH8715" i="1"/>
  <c r="AH8714" i="1"/>
  <c r="AH8713" i="1"/>
  <c r="AH8712" i="1"/>
  <c r="AH8711" i="1"/>
  <c r="AH8710" i="1"/>
  <c r="AH8709" i="1"/>
  <c r="AH8708" i="1"/>
  <c r="AH8707" i="1"/>
  <c r="AH8706" i="1"/>
  <c r="AH8705" i="1"/>
  <c r="AH8704" i="1"/>
  <c r="AH8703" i="1"/>
  <c r="AH8702" i="1"/>
  <c r="AH8701" i="1"/>
  <c r="AH8700" i="1"/>
  <c r="AH8699" i="1"/>
  <c r="AH8698" i="1"/>
  <c r="AH8697" i="1"/>
  <c r="AH8696" i="1"/>
  <c r="AH8695" i="1"/>
  <c r="AH8694" i="1"/>
  <c r="AH8693" i="1"/>
  <c r="AH8692" i="1"/>
  <c r="AH8691" i="1"/>
  <c r="AH8690" i="1"/>
  <c r="AH8689" i="1"/>
  <c r="AH8688" i="1"/>
  <c r="AH8687" i="1"/>
  <c r="AH8686" i="1"/>
  <c r="AH8685" i="1"/>
  <c r="AH8684" i="1"/>
  <c r="AH8683" i="1"/>
  <c r="AH8682" i="1"/>
  <c r="AH8681" i="1"/>
  <c r="AH8680" i="1"/>
  <c r="AH8679" i="1"/>
  <c r="AH8678" i="1"/>
  <c r="AH8677" i="1"/>
  <c r="AH8676" i="1"/>
  <c r="AH8675" i="1"/>
  <c r="AH8674" i="1"/>
  <c r="AH8673" i="1"/>
  <c r="AH8672" i="1"/>
  <c r="AH8671" i="1"/>
  <c r="AH8670" i="1"/>
  <c r="AH8669" i="1"/>
  <c r="AH8668" i="1"/>
  <c r="AH8667" i="1"/>
  <c r="AH8666" i="1"/>
  <c r="AH8665" i="1"/>
  <c r="AH8664" i="1"/>
  <c r="AH8663" i="1"/>
  <c r="AH8662" i="1"/>
  <c r="AH8661" i="1"/>
  <c r="AH8660" i="1"/>
  <c r="AH8659" i="1"/>
  <c r="AH8658" i="1"/>
  <c r="AH8657" i="1"/>
  <c r="AH8656" i="1"/>
  <c r="AH8655" i="1"/>
  <c r="AH8654" i="1"/>
  <c r="AH8653" i="1"/>
  <c r="AH8652" i="1"/>
  <c r="AH8651" i="1"/>
  <c r="AH8650" i="1"/>
  <c r="AH8649" i="1"/>
  <c r="AH8648" i="1"/>
  <c r="AH8647" i="1"/>
  <c r="AH8646" i="1"/>
  <c r="AH8645" i="1"/>
  <c r="AH8644" i="1"/>
  <c r="AH8643" i="1"/>
  <c r="AH8642" i="1"/>
  <c r="AH8641" i="1"/>
  <c r="AH8640" i="1"/>
  <c r="AH8639" i="1"/>
  <c r="AH8638" i="1"/>
  <c r="AH8637" i="1"/>
  <c r="AH8636" i="1"/>
  <c r="AH8635" i="1"/>
  <c r="AH8634" i="1"/>
  <c r="AH8633" i="1"/>
  <c r="AH8632" i="1"/>
  <c r="AH8631" i="1"/>
  <c r="AH8630" i="1"/>
  <c r="AH8629" i="1"/>
  <c r="AH8628" i="1"/>
  <c r="AH8627" i="1"/>
  <c r="AH8626" i="1"/>
  <c r="AH8625" i="1"/>
  <c r="AH8624" i="1"/>
  <c r="AH8623" i="1"/>
  <c r="AH8622" i="1"/>
  <c r="AH8621" i="1"/>
  <c r="AH8620" i="1"/>
  <c r="AH8619" i="1"/>
  <c r="AH8618" i="1"/>
  <c r="AH8617" i="1"/>
  <c r="AH8616" i="1"/>
  <c r="AH8615" i="1"/>
  <c r="AH8614" i="1"/>
  <c r="AH8613" i="1"/>
  <c r="AH8612" i="1"/>
  <c r="AH8611" i="1"/>
  <c r="AH8610" i="1"/>
  <c r="AH8609" i="1"/>
  <c r="AH8608" i="1"/>
  <c r="AH8607" i="1"/>
  <c r="AH8606" i="1"/>
  <c r="AH8605" i="1"/>
  <c r="AH8604" i="1"/>
  <c r="AH8603" i="1"/>
  <c r="AH8602" i="1"/>
  <c r="AH8601" i="1"/>
  <c r="AH8600" i="1"/>
  <c r="AH8599" i="1"/>
  <c r="AH8598" i="1"/>
  <c r="AH8597" i="1"/>
  <c r="AH8596" i="1"/>
  <c r="AH8595" i="1"/>
  <c r="AH8594" i="1"/>
  <c r="AH8593" i="1"/>
  <c r="AH8592" i="1"/>
  <c r="AH8591" i="1"/>
  <c r="AH8590" i="1"/>
  <c r="AH8589" i="1"/>
  <c r="AH8588" i="1"/>
  <c r="AH8587" i="1"/>
  <c r="AH8586" i="1"/>
  <c r="AH8585" i="1"/>
  <c r="AH8584" i="1"/>
  <c r="AH8583" i="1"/>
  <c r="AH8582" i="1"/>
  <c r="AH8581" i="1"/>
  <c r="AH8580" i="1"/>
  <c r="AH8579" i="1"/>
  <c r="AH8578" i="1"/>
  <c r="AH8577" i="1"/>
  <c r="AH8576" i="1"/>
  <c r="AH8575" i="1"/>
  <c r="AH8574" i="1"/>
  <c r="AH8573" i="1"/>
  <c r="AH8572" i="1"/>
  <c r="AH8571" i="1"/>
  <c r="AH8570" i="1"/>
  <c r="AH8569" i="1"/>
  <c r="AH8568" i="1"/>
  <c r="AH8567" i="1"/>
  <c r="AH8566" i="1"/>
  <c r="AH8565" i="1"/>
  <c r="AH8564" i="1"/>
  <c r="AH8563" i="1"/>
  <c r="AH8562" i="1"/>
  <c r="AH8561" i="1"/>
  <c r="AH8560" i="1"/>
  <c r="AH8559" i="1"/>
  <c r="AH8558" i="1"/>
  <c r="AH8557" i="1"/>
  <c r="AH8556" i="1"/>
  <c r="AH8555" i="1"/>
  <c r="AH8554" i="1"/>
  <c r="AH8553" i="1"/>
  <c r="AH8552" i="1"/>
  <c r="AH8551" i="1"/>
  <c r="AH8550" i="1"/>
  <c r="AH8549" i="1"/>
  <c r="AH8548" i="1"/>
  <c r="AH8547" i="1"/>
  <c r="AH8546" i="1"/>
  <c r="AH8545" i="1"/>
  <c r="AH8544" i="1"/>
  <c r="AH8543" i="1"/>
  <c r="AH8542" i="1"/>
  <c r="AH8541" i="1"/>
  <c r="AH8540" i="1"/>
  <c r="AH8539" i="1"/>
  <c r="AH8538" i="1"/>
  <c r="AH8537" i="1"/>
  <c r="AH8536" i="1"/>
  <c r="AH8535" i="1"/>
  <c r="AH8534" i="1"/>
  <c r="AH8533" i="1"/>
  <c r="AH8532" i="1"/>
  <c r="AH8531" i="1"/>
  <c r="AH8530" i="1"/>
  <c r="AH8529" i="1"/>
  <c r="AH8528" i="1"/>
  <c r="AH8527" i="1"/>
  <c r="AH8526" i="1"/>
  <c r="AH8525" i="1"/>
  <c r="AH8524" i="1"/>
  <c r="AH8523" i="1"/>
  <c r="AH8522" i="1"/>
  <c r="AH8521" i="1"/>
  <c r="AH8520" i="1"/>
  <c r="AH8519" i="1"/>
  <c r="AH8518" i="1"/>
  <c r="AH8517" i="1"/>
  <c r="AH8516" i="1"/>
  <c r="AH8515" i="1"/>
  <c r="AH8514" i="1"/>
  <c r="AH8513" i="1"/>
  <c r="AH8512" i="1"/>
  <c r="AH8511" i="1"/>
  <c r="AH8510" i="1"/>
  <c r="AH8509" i="1"/>
  <c r="AH8508" i="1"/>
  <c r="AH8507" i="1"/>
  <c r="AH8506" i="1"/>
  <c r="AH8505" i="1"/>
  <c r="AH8504" i="1"/>
  <c r="AH8503" i="1"/>
  <c r="AH8502" i="1"/>
  <c r="AH8501" i="1"/>
  <c r="AH8500" i="1"/>
  <c r="AH8499" i="1"/>
  <c r="AH8498" i="1"/>
  <c r="AH8497" i="1"/>
  <c r="AH8496" i="1"/>
  <c r="AH8495" i="1"/>
  <c r="AH8494" i="1"/>
  <c r="AH8493" i="1"/>
  <c r="AH8492" i="1"/>
  <c r="AH8491" i="1"/>
  <c r="AH8490" i="1"/>
  <c r="AH8489" i="1"/>
  <c r="AH8488" i="1"/>
  <c r="AH8487" i="1"/>
  <c r="AH8486" i="1"/>
  <c r="AH8485" i="1"/>
  <c r="AH8484" i="1"/>
  <c r="AH8483" i="1"/>
  <c r="AH8482" i="1"/>
  <c r="AH8481" i="1"/>
  <c r="AH8480" i="1"/>
  <c r="AH8479" i="1"/>
  <c r="AH8478" i="1"/>
  <c r="AH8477" i="1"/>
  <c r="AH8476" i="1"/>
  <c r="AH8475" i="1"/>
  <c r="AH8474" i="1"/>
  <c r="AH8473" i="1"/>
  <c r="AH8472" i="1"/>
  <c r="AH8471" i="1"/>
  <c r="AH8470" i="1"/>
  <c r="AH8469" i="1"/>
  <c r="AH8468" i="1"/>
  <c r="AH8467" i="1"/>
  <c r="AH8466" i="1"/>
  <c r="AH8465" i="1"/>
  <c r="AH8464" i="1"/>
  <c r="AH8463" i="1"/>
  <c r="AH8462" i="1"/>
  <c r="AH8461" i="1"/>
  <c r="AH8460" i="1"/>
  <c r="AH8459" i="1"/>
  <c r="AH8458" i="1"/>
  <c r="AH8457" i="1"/>
  <c r="AH8456" i="1"/>
  <c r="AH8455" i="1"/>
  <c r="AH8454" i="1"/>
  <c r="AH8453" i="1"/>
  <c r="AH8452" i="1"/>
  <c r="AH8451" i="1"/>
  <c r="AH8450" i="1"/>
  <c r="AH8449" i="1"/>
  <c r="AH8448" i="1"/>
  <c r="AH8447" i="1"/>
  <c r="AH8446" i="1"/>
  <c r="AH8445" i="1"/>
  <c r="AH8444" i="1"/>
  <c r="AH8443" i="1"/>
  <c r="AH8442" i="1"/>
  <c r="AH8441" i="1"/>
  <c r="AH8440" i="1"/>
  <c r="AH8439" i="1"/>
  <c r="AH8438" i="1"/>
  <c r="AH8437" i="1"/>
  <c r="AH8436" i="1"/>
  <c r="AH8435" i="1"/>
  <c r="AH8434" i="1"/>
  <c r="AH8433" i="1"/>
  <c r="AH8432" i="1"/>
  <c r="AH8431" i="1"/>
  <c r="AH8430" i="1"/>
  <c r="AH8429" i="1"/>
  <c r="AH8428" i="1"/>
  <c r="AH8427" i="1"/>
  <c r="AH8426" i="1"/>
  <c r="AH8425" i="1"/>
  <c r="AH8424" i="1"/>
  <c r="AH8423" i="1"/>
  <c r="AH8422" i="1"/>
  <c r="AH8421" i="1"/>
  <c r="AH8420" i="1"/>
  <c r="AH8419" i="1"/>
  <c r="AH8418" i="1"/>
  <c r="AH8417" i="1"/>
  <c r="AH8416" i="1"/>
  <c r="AH8415" i="1"/>
  <c r="AH8414" i="1"/>
  <c r="AH8413" i="1"/>
  <c r="AH8412" i="1"/>
  <c r="AH8411" i="1"/>
  <c r="AH8410" i="1"/>
  <c r="AH8409" i="1"/>
  <c r="AH8408" i="1"/>
  <c r="AH8407" i="1"/>
  <c r="AH8406" i="1"/>
  <c r="AH8405" i="1"/>
  <c r="AH8404" i="1"/>
  <c r="AH8403" i="1"/>
  <c r="AH8402" i="1"/>
  <c r="AH8401" i="1"/>
  <c r="AH8400" i="1"/>
  <c r="AH8399" i="1"/>
  <c r="AH8398" i="1"/>
  <c r="AH8397" i="1"/>
  <c r="AH8396" i="1"/>
  <c r="AH8395" i="1"/>
  <c r="AH8394" i="1"/>
  <c r="AH8393" i="1"/>
  <c r="AH8392" i="1"/>
  <c r="AH8391" i="1"/>
  <c r="AH8390" i="1"/>
  <c r="AH8389" i="1"/>
  <c r="AH8388" i="1"/>
  <c r="AH8387" i="1"/>
  <c r="AH8386" i="1"/>
  <c r="AH8385" i="1"/>
  <c r="AH8384" i="1"/>
  <c r="AH8383" i="1"/>
  <c r="AH8382" i="1"/>
  <c r="AH8381" i="1"/>
  <c r="AH8380" i="1"/>
  <c r="AH8379" i="1"/>
  <c r="AH8378" i="1"/>
  <c r="AH8377" i="1"/>
  <c r="AH8376" i="1"/>
  <c r="AH8375" i="1"/>
  <c r="AH8374" i="1"/>
  <c r="AH8373" i="1"/>
  <c r="AH8372" i="1"/>
  <c r="AH8371" i="1"/>
  <c r="AH8370" i="1"/>
  <c r="AH8369" i="1"/>
  <c r="AH8368" i="1"/>
  <c r="AH8367" i="1"/>
  <c r="AH8366" i="1"/>
  <c r="AH8365" i="1"/>
  <c r="AH8364" i="1"/>
  <c r="AH8363" i="1"/>
  <c r="AH8362" i="1"/>
  <c r="AH8361" i="1"/>
  <c r="AH8360" i="1"/>
  <c r="AH8359" i="1"/>
  <c r="AH8358" i="1"/>
  <c r="AH8357" i="1"/>
  <c r="AH8356" i="1"/>
  <c r="AH8355" i="1"/>
  <c r="AH8354" i="1"/>
  <c r="AH8353" i="1"/>
  <c r="AH8352" i="1"/>
  <c r="AH8351" i="1"/>
  <c r="AH8350" i="1"/>
  <c r="AH8349" i="1"/>
  <c r="AH8348" i="1"/>
  <c r="AH8347" i="1"/>
  <c r="AH8346" i="1"/>
  <c r="AH8345" i="1"/>
  <c r="AH8344" i="1"/>
  <c r="AH8343" i="1"/>
  <c r="AH8342" i="1"/>
  <c r="AH8341" i="1"/>
  <c r="AH8340" i="1"/>
  <c r="AH8339" i="1"/>
  <c r="AH8338" i="1"/>
  <c r="AH8337" i="1"/>
  <c r="AH8336" i="1"/>
  <c r="AH8335" i="1"/>
  <c r="AH8334" i="1"/>
  <c r="AH8333" i="1"/>
  <c r="AH8332" i="1"/>
  <c r="AH8331" i="1"/>
  <c r="AH8330" i="1"/>
  <c r="AH8329" i="1"/>
  <c r="AH8328" i="1"/>
  <c r="AH8327" i="1"/>
  <c r="AH8326" i="1"/>
  <c r="AH8325" i="1"/>
  <c r="AH8324" i="1"/>
  <c r="AH8323" i="1"/>
  <c r="AH8322" i="1"/>
  <c r="AH8321" i="1"/>
  <c r="AH8320" i="1"/>
  <c r="AH8319" i="1"/>
  <c r="AH8318" i="1"/>
  <c r="AH8317" i="1"/>
  <c r="AH8316" i="1"/>
  <c r="AH8315" i="1"/>
  <c r="AH8314" i="1"/>
  <c r="AH8313" i="1"/>
  <c r="AH8312" i="1"/>
  <c r="AH8311" i="1"/>
  <c r="AH8310" i="1"/>
  <c r="AH8309" i="1"/>
  <c r="AH8308" i="1"/>
  <c r="AH8307" i="1"/>
  <c r="AH8306" i="1"/>
  <c r="AH8305" i="1"/>
  <c r="AH8304" i="1"/>
  <c r="AH8303" i="1"/>
  <c r="AH8302" i="1"/>
  <c r="AH8301" i="1"/>
  <c r="AH8300" i="1"/>
  <c r="AH8299" i="1"/>
  <c r="AH8298" i="1"/>
  <c r="AH8297" i="1"/>
  <c r="AH8296" i="1"/>
  <c r="AH8295" i="1"/>
  <c r="AH8294" i="1"/>
  <c r="AH8293" i="1"/>
  <c r="AH8292" i="1"/>
  <c r="AH8291" i="1"/>
  <c r="AH8290" i="1"/>
  <c r="AH8289" i="1"/>
  <c r="AH8288" i="1"/>
  <c r="AH8287" i="1"/>
  <c r="AH8286" i="1"/>
  <c r="AH8285" i="1"/>
  <c r="AH8284" i="1"/>
  <c r="AH8283" i="1"/>
  <c r="AH8282" i="1"/>
  <c r="AH8281" i="1"/>
  <c r="AH8280" i="1"/>
  <c r="AH8279" i="1"/>
  <c r="AH8278" i="1"/>
  <c r="AH8277" i="1"/>
  <c r="AH8276" i="1"/>
  <c r="AH8275" i="1"/>
  <c r="AH8274" i="1"/>
  <c r="AH8273" i="1"/>
  <c r="AH8272" i="1"/>
  <c r="AH8271" i="1"/>
  <c r="AH8270" i="1"/>
  <c r="AH8269" i="1"/>
  <c r="AH8268" i="1"/>
  <c r="AH8267" i="1"/>
  <c r="AH8266" i="1"/>
  <c r="AH8265" i="1"/>
  <c r="AH8264" i="1"/>
  <c r="AH8263" i="1"/>
  <c r="AH8262" i="1"/>
  <c r="AH8261" i="1"/>
  <c r="AH8260" i="1"/>
  <c r="AH8259" i="1"/>
  <c r="AH8258" i="1"/>
  <c r="AH8257" i="1"/>
  <c r="AH8256" i="1"/>
  <c r="AH8255" i="1"/>
  <c r="AH8254" i="1"/>
  <c r="AH8253" i="1"/>
  <c r="AH8252" i="1"/>
  <c r="AH8251" i="1"/>
  <c r="AH8250" i="1"/>
  <c r="AH8249" i="1"/>
  <c r="AH8248" i="1"/>
  <c r="AH8247" i="1"/>
  <c r="AH8246" i="1"/>
  <c r="AH8245" i="1"/>
  <c r="AH8244" i="1"/>
  <c r="AH8243" i="1"/>
  <c r="AH8242" i="1"/>
  <c r="AH8241" i="1"/>
  <c r="AH8240" i="1"/>
  <c r="AH8239" i="1"/>
  <c r="AH8238" i="1"/>
  <c r="AH8237" i="1"/>
  <c r="AH8236" i="1"/>
  <c r="AH8235" i="1"/>
  <c r="AH8234" i="1"/>
  <c r="AH8233" i="1"/>
  <c r="AH8232" i="1"/>
  <c r="AH8231" i="1"/>
  <c r="AH8230" i="1"/>
  <c r="AH8229" i="1"/>
  <c r="AH8228" i="1"/>
  <c r="AH8227" i="1"/>
  <c r="AH8226" i="1"/>
  <c r="AH8225" i="1"/>
  <c r="AH8224" i="1"/>
  <c r="AH8223" i="1"/>
  <c r="AH8222" i="1"/>
  <c r="AH8221" i="1"/>
  <c r="AH8220" i="1"/>
  <c r="AH8219" i="1"/>
  <c r="AH8218" i="1"/>
  <c r="AH8217" i="1"/>
  <c r="AH8216" i="1"/>
  <c r="AH8215" i="1"/>
  <c r="AH8214" i="1"/>
  <c r="AH8213" i="1"/>
  <c r="AH8212" i="1"/>
  <c r="AH8211" i="1"/>
  <c r="AH8210" i="1"/>
  <c r="AH8209" i="1"/>
  <c r="AH8208" i="1"/>
  <c r="AH8207" i="1"/>
  <c r="AH8206" i="1"/>
  <c r="AH8205" i="1"/>
  <c r="AH8204" i="1"/>
  <c r="AH8203" i="1"/>
  <c r="AH8202" i="1"/>
  <c r="AH8201" i="1"/>
  <c r="AH8200" i="1"/>
  <c r="AH8199" i="1"/>
  <c r="AH8198" i="1"/>
  <c r="AH8197" i="1"/>
  <c r="AH8196" i="1"/>
  <c r="AH8195" i="1"/>
  <c r="AH8194" i="1"/>
  <c r="AH8193" i="1"/>
  <c r="AH8192" i="1"/>
  <c r="AH8191" i="1"/>
  <c r="AH8190" i="1"/>
  <c r="AH8189" i="1"/>
  <c r="AH8188" i="1"/>
  <c r="AH8187" i="1"/>
  <c r="AH8186" i="1"/>
  <c r="AH8185" i="1"/>
  <c r="AH8184" i="1"/>
  <c r="AH8183" i="1"/>
  <c r="AH8182" i="1"/>
  <c r="AH8181" i="1"/>
  <c r="AH8180" i="1"/>
  <c r="AH8179" i="1"/>
  <c r="AH8178" i="1"/>
  <c r="AH8177" i="1"/>
  <c r="AH8176" i="1"/>
  <c r="AH8175" i="1"/>
  <c r="AH8174" i="1"/>
  <c r="AH8173" i="1"/>
  <c r="AH8172" i="1"/>
  <c r="AH8171" i="1"/>
  <c r="AH8170" i="1"/>
  <c r="AH8169" i="1"/>
  <c r="AH8168" i="1"/>
  <c r="AH8167" i="1"/>
  <c r="AH8166" i="1"/>
  <c r="AH8165" i="1"/>
  <c r="AH8164" i="1"/>
  <c r="AH8163" i="1"/>
  <c r="AH8162" i="1"/>
  <c r="AH8161" i="1"/>
  <c r="AH8160" i="1"/>
  <c r="AH8159" i="1"/>
  <c r="AH8158" i="1"/>
  <c r="AH8157" i="1"/>
  <c r="AH8156" i="1"/>
  <c r="AH8155" i="1"/>
  <c r="AH8154" i="1"/>
  <c r="AH8153" i="1"/>
  <c r="AH8152" i="1"/>
  <c r="AH8151" i="1"/>
  <c r="AH8150" i="1"/>
  <c r="AH8149" i="1"/>
  <c r="AH8148" i="1"/>
  <c r="AH8147" i="1"/>
  <c r="AH8146" i="1"/>
  <c r="AH8145" i="1"/>
  <c r="AH8144" i="1"/>
  <c r="AH8143" i="1"/>
  <c r="AH8142" i="1"/>
  <c r="AH8141" i="1"/>
  <c r="AH8140" i="1"/>
  <c r="AH8139" i="1"/>
  <c r="AH8138" i="1"/>
  <c r="AH8137" i="1"/>
  <c r="AH8136" i="1"/>
  <c r="AH8135" i="1"/>
  <c r="AH8134" i="1"/>
  <c r="AH8133" i="1"/>
  <c r="AH8132" i="1"/>
  <c r="AH8131" i="1"/>
  <c r="AH8130" i="1"/>
  <c r="AH8129" i="1"/>
  <c r="AH8128" i="1"/>
  <c r="AH8127" i="1"/>
  <c r="AH8126" i="1"/>
  <c r="AH8125" i="1"/>
  <c r="AH8124" i="1"/>
  <c r="AH8123" i="1"/>
  <c r="AH8122" i="1"/>
  <c r="AH8121" i="1"/>
  <c r="AH8120" i="1"/>
  <c r="AH8119" i="1"/>
  <c r="AH8118" i="1"/>
  <c r="AH8117" i="1"/>
  <c r="AH8116" i="1"/>
  <c r="AH8115" i="1"/>
  <c r="AH8114" i="1"/>
  <c r="AH8113" i="1"/>
  <c r="AH8112" i="1"/>
  <c r="AH8111" i="1"/>
  <c r="AH8110" i="1"/>
  <c r="AH8109" i="1"/>
  <c r="AH8108" i="1"/>
  <c r="AH8107" i="1"/>
  <c r="AH8106" i="1"/>
  <c r="AH8105" i="1"/>
  <c r="AH8104" i="1"/>
  <c r="AH8103" i="1"/>
  <c r="AH8102" i="1"/>
  <c r="AH8101" i="1"/>
  <c r="AH8100" i="1"/>
  <c r="AH8099" i="1"/>
  <c r="AH8098" i="1"/>
  <c r="AH8097" i="1"/>
  <c r="AH8096" i="1"/>
  <c r="AH8095" i="1"/>
  <c r="AH8094" i="1"/>
  <c r="AH8093" i="1"/>
  <c r="AH8092" i="1"/>
  <c r="AH8091" i="1"/>
  <c r="AH8090" i="1"/>
  <c r="AH8089" i="1"/>
  <c r="AH8088" i="1"/>
  <c r="AH8087" i="1"/>
  <c r="AH8086" i="1"/>
  <c r="AH8085" i="1"/>
  <c r="AH8084" i="1"/>
  <c r="AH8083" i="1"/>
  <c r="AH8082" i="1"/>
  <c r="AH8081" i="1"/>
  <c r="AH8080" i="1"/>
  <c r="AH8079" i="1"/>
  <c r="AH8078" i="1"/>
  <c r="AH8077" i="1"/>
  <c r="AH8076" i="1"/>
  <c r="AH8075" i="1"/>
  <c r="AH8074" i="1"/>
  <c r="AH8073" i="1"/>
  <c r="AH8072" i="1"/>
  <c r="AH8071" i="1"/>
  <c r="AH8070" i="1"/>
  <c r="AH8069" i="1"/>
  <c r="AH8068" i="1"/>
  <c r="AH8067" i="1"/>
  <c r="AH8066" i="1"/>
  <c r="AH8065" i="1"/>
  <c r="AH8064" i="1"/>
  <c r="AH8063" i="1"/>
  <c r="AH8062" i="1"/>
  <c r="AH8061" i="1"/>
  <c r="AH8060" i="1"/>
  <c r="AH8059" i="1"/>
  <c r="AH8058" i="1"/>
  <c r="AH8057" i="1"/>
  <c r="AH8056" i="1"/>
  <c r="AH8055" i="1"/>
  <c r="AH8054" i="1"/>
  <c r="AH8053" i="1"/>
  <c r="AH8052" i="1"/>
  <c r="AH8051" i="1"/>
  <c r="AH8050" i="1"/>
  <c r="AH8049" i="1"/>
  <c r="AH8048" i="1"/>
  <c r="AH8047" i="1"/>
  <c r="AH8046" i="1"/>
  <c r="AH8045" i="1"/>
  <c r="AH8044" i="1"/>
  <c r="AH8043" i="1"/>
  <c r="AH8042" i="1"/>
  <c r="AH8041" i="1"/>
  <c r="AH8040" i="1"/>
  <c r="AH8039" i="1"/>
  <c r="AH8038" i="1"/>
  <c r="AH8037" i="1"/>
  <c r="AH8036" i="1"/>
  <c r="AH8035" i="1"/>
  <c r="AH8034" i="1"/>
  <c r="AH8033" i="1"/>
  <c r="AH8032" i="1"/>
  <c r="AH8031" i="1"/>
  <c r="AH8030" i="1"/>
  <c r="AH8029" i="1"/>
  <c r="AH8028" i="1"/>
  <c r="AH8027" i="1"/>
  <c r="AH8026" i="1"/>
  <c r="AH8025" i="1"/>
  <c r="AH8024" i="1"/>
  <c r="AH8023" i="1"/>
  <c r="AH8022" i="1"/>
  <c r="AH8021" i="1"/>
  <c r="AH8020" i="1"/>
  <c r="AH8019" i="1"/>
  <c r="AH8018" i="1"/>
  <c r="AH8017" i="1"/>
  <c r="AH8016" i="1"/>
  <c r="AH8015" i="1"/>
  <c r="AH8014" i="1"/>
  <c r="AH8013" i="1"/>
  <c r="AH8012" i="1"/>
  <c r="AH8011" i="1"/>
  <c r="AH8010" i="1"/>
  <c r="AH8009" i="1"/>
  <c r="AH8008" i="1"/>
  <c r="AH8007" i="1"/>
  <c r="AH8006" i="1"/>
  <c r="AH8005" i="1"/>
  <c r="AH8004" i="1"/>
  <c r="AH8003" i="1"/>
  <c r="AH8002" i="1"/>
  <c r="AH8001" i="1"/>
  <c r="AH8000" i="1"/>
  <c r="AH7999" i="1"/>
  <c r="AH7998" i="1"/>
  <c r="AH7997" i="1"/>
  <c r="AH7996" i="1"/>
  <c r="AH7995" i="1"/>
  <c r="AH7994" i="1"/>
  <c r="AH7993" i="1"/>
  <c r="AH7992" i="1"/>
  <c r="AH7991" i="1"/>
  <c r="AH7990" i="1"/>
  <c r="AH7989" i="1"/>
  <c r="AH7988" i="1"/>
  <c r="AH7987" i="1"/>
  <c r="AH7986" i="1"/>
  <c r="AH7985" i="1"/>
  <c r="AH7984" i="1"/>
  <c r="AH7983" i="1"/>
  <c r="AH7982" i="1"/>
  <c r="AH7981" i="1"/>
  <c r="AH7980" i="1"/>
  <c r="AH7979" i="1"/>
  <c r="AH7978" i="1"/>
  <c r="AH7977" i="1"/>
  <c r="AH7976" i="1"/>
  <c r="AH7975" i="1"/>
  <c r="AH7974" i="1"/>
  <c r="AH7973" i="1"/>
  <c r="AH7972" i="1"/>
  <c r="AH7971" i="1"/>
  <c r="AH7970" i="1"/>
  <c r="AH7969" i="1"/>
  <c r="AH7968" i="1"/>
  <c r="AH7967" i="1"/>
  <c r="AH7966" i="1"/>
  <c r="AH7965" i="1"/>
  <c r="AH7964" i="1"/>
  <c r="AH7963" i="1"/>
  <c r="AH7962" i="1"/>
  <c r="AH7961" i="1"/>
  <c r="AH7960" i="1"/>
  <c r="AH7959" i="1"/>
  <c r="AH7958" i="1"/>
  <c r="AH7957" i="1"/>
  <c r="AH7956" i="1"/>
  <c r="AH7955" i="1"/>
  <c r="AH7954" i="1"/>
  <c r="AH7953" i="1"/>
  <c r="AH7952" i="1"/>
  <c r="AH7951" i="1"/>
  <c r="AH7950" i="1"/>
  <c r="AH7949" i="1"/>
  <c r="AH7948" i="1"/>
  <c r="AH7947" i="1"/>
  <c r="AH7946" i="1"/>
  <c r="AH7945" i="1"/>
  <c r="AH7944" i="1"/>
  <c r="AH7943" i="1"/>
  <c r="AH7942" i="1"/>
  <c r="AH7941" i="1"/>
  <c r="AH7940" i="1"/>
  <c r="AH7939" i="1"/>
  <c r="AH7938" i="1"/>
  <c r="AH7937" i="1"/>
  <c r="AH7936" i="1"/>
  <c r="AH7935" i="1"/>
  <c r="AH7934" i="1"/>
  <c r="AH7933" i="1"/>
  <c r="AH7932" i="1"/>
  <c r="AH7931" i="1"/>
  <c r="AH7930" i="1"/>
  <c r="AH7929" i="1"/>
  <c r="AH7928" i="1"/>
  <c r="AH7927" i="1"/>
  <c r="AH7926" i="1"/>
  <c r="AH7925" i="1"/>
  <c r="AH7924" i="1"/>
  <c r="AH7923" i="1"/>
  <c r="AH7922" i="1"/>
  <c r="AH7921" i="1"/>
  <c r="AH7920" i="1"/>
  <c r="AH7919" i="1"/>
  <c r="AH7918" i="1"/>
  <c r="AH7917" i="1"/>
  <c r="AH7916" i="1"/>
  <c r="AH7915" i="1"/>
  <c r="AH7914" i="1"/>
  <c r="AH7913" i="1"/>
  <c r="AH7912" i="1"/>
  <c r="AH7911" i="1"/>
  <c r="AH7910" i="1"/>
  <c r="AH7909" i="1"/>
  <c r="AH7908" i="1"/>
  <c r="AH7907" i="1"/>
  <c r="AH7906" i="1"/>
  <c r="AH7905" i="1"/>
  <c r="AH7904" i="1"/>
  <c r="AH7903" i="1"/>
  <c r="AH7902" i="1"/>
  <c r="AH7901" i="1"/>
  <c r="AH7900" i="1"/>
  <c r="AH7899" i="1"/>
  <c r="AH7898" i="1"/>
  <c r="AH7897" i="1"/>
  <c r="AH7896" i="1"/>
  <c r="AH7895" i="1"/>
  <c r="AH7894" i="1"/>
  <c r="AH7893" i="1"/>
  <c r="AH7892" i="1"/>
  <c r="AH7891" i="1"/>
  <c r="AH7890" i="1"/>
  <c r="AH7889" i="1"/>
  <c r="AH7888" i="1"/>
  <c r="AH7887" i="1"/>
  <c r="AH7886" i="1"/>
  <c r="AH7885" i="1"/>
  <c r="AH7884" i="1"/>
  <c r="AH7883" i="1"/>
  <c r="AH7882" i="1"/>
  <c r="AH7881" i="1"/>
  <c r="AH7880" i="1"/>
  <c r="AH7879" i="1"/>
  <c r="AH7878" i="1"/>
  <c r="AH7877" i="1"/>
  <c r="AH7876" i="1"/>
  <c r="AH7875" i="1"/>
  <c r="AH7874" i="1"/>
  <c r="AH7873" i="1"/>
  <c r="AH7872" i="1"/>
  <c r="AH7871" i="1"/>
  <c r="AH7870" i="1"/>
  <c r="AH7869" i="1"/>
  <c r="AH7868" i="1"/>
  <c r="AH7867" i="1"/>
  <c r="AH7866" i="1"/>
  <c r="AH7865" i="1"/>
  <c r="AH7864" i="1"/>
  <c r="AH7863" i="1"/>
  <c r="AH7862" i="1"/>
  <c r="AH7861" i="1"/>
  <c r="AH7860" i="1"/>
  <c r="AH7859" i="1"/>
  <c r="AH7858" i="1"/>
  <c r="AH7857" i="1"/>
  <c r="AH7856" i="1"/>
  <c r="AH7855" i="1"/>
  <c r="AH7854" i="1"/>
  <c r="AH7853" i="1"/>
  <c r="AH7852" i="1"/>
  <c r="AH7851" i="1"/>
  <c r="AH7850" i="1"/>
  <c r="AH7849" i="1"/>
  <c r="AH7848" i="1"/>
  <c r="AH7847" i="1"/>
  <c r="AH7846" i="1"/>
  <c r="AH7845" i="1"/>
  <c r="AH7844" i="1"/>
  <c r="AH7843" i="1"/>
  <c r="AH7842" i="1"/>
  <c r="AH7841" i="1"/>
  <c r="AH7840" i="1"/>
  <c r="AH7839" i="1"/>
  <c r="AH7838" i="1"/>
  <c r="AH7837" i="1"/>
  <c r="AH7836" i="1"/>
  <c r="AH7835" i="1"/>
  <c r="AH7834" i="1"/>
  <c r="AH7833" i="1"/>
  <c r="AH7832" i="1"/>
  <c r="AH7831" i="1"/>
  <c r="AH7830" i="1"/>
  <c r="AH7829" i="1"/>
  <c r="AH7828" i="1"/>
  <c r="AH7827" i="1"/>
  <c r="AH7826" i="1"/>
  <c r="AH7825" i="1"/>
  <c r="AH7824" i="1"/>
  <c r="AH7823" i="1"/>
  <c r="AH7822" i="1"/>
  <c r="AH7821" i="1"/>
  <c r="AH7820" i="1"/>
  <c r="AH7819" i="1"/>
  <c r="AH7818" i="1"/>
  <c r="AH7817" i="1"/>
  <c r="AH7816" i="1"/>
  <c r="AH7815" i="1"/>
  <c r="AH7814" i="1"/>
  <c r="AH7813" i="1"/>
  <c r="AH7812" i="1"/>
  <c r="AH7811" i="1"/>
  <c r="AH7810" i="1"/>
  <c r="AH7809" i="1"/>
  <c r="AH7808" i="1"/>
  <c r="AH7807" i="1"/>
  <c r="AH7806" i="1"/>
  <c r="AH7805" i="1"/>
  <c r="AH7804" i="1"/>
  <c r="AH7803" i="1"/>
  <c r="AH7802" i="1"/>
  <c r="AH7801" i="1"/>
  <c r="AH7800" i="1"/>
  <c r="AH7799" i="1"/>
  <c r="AH7798" i="1"/>
  <c r="AH7797" i="1"/>
  <c r="AH7796" i="1"/>
  <c r="AH7795" i="1"/>
  <c r="AH7794" i="1"/>
  <c r="AH7793" i="1"/>
  <c r="AH7792" i="1"/>
  <c r="AH7791" i="1"/>
  <c r="AH7790" i="1"/>
  <c r="AH7789" i="1"/>
  <c r="AH7788" i="1"/>
  <c r="AH7787" i="1"/>
  <c r="AH7786" i="1"/>
  <c r="AH7785" i="1"/>
  <c r="AH7784" i="1"/>
  <c r="AH7783" i="1"/>
  <c r="AH7782" i="1"/>
  <c r="AH7781" i="1"/>
  <c r="AH7780" i="1"/>
  <c r="AH7779" i="1"/>
  <c r="AH7778" i="1"/>
  <c r="AH7777" i="1"/>
  <c r="AH7776" i="1"/>
  <c r="AH7775" i="1"/>
  <c r="AH7774" i="1"/>
  <c r="AH7773" i="1"/>
  <c r="AH7772" i="1"/>
  <c r="AH7771" i="1"/>
  <c r="AH7770" i="1"/>
  <c r="AH7769" i="1"/>
  <c r="AH7768" i="1"/>
  <c r="AH7767" i="1"/>
  <c r="AH7766" i="1"/>
  <c r="AH7765" i="1"/>
  <c r="AH7764" i="1"/>
  <c r="AH7763" i="1"/>
  <c r="AH7762" i="1"/>
  <c r="AH7761" i="1"/>
  <c r="AH7760" i="1"/>
  <c r="AH7759" i="1"/>
  <c r="AH7758" i="1"/>
  <c r="AH7757" i="1"/>
  <c r="AH7756" i="1"/>
  <c r="AH7755" i="1"/>
  <c r="AH7754" i="1"/>
  <c r="AH7753" i="1"/>
  <c r="AH7752" i="1"/>
  <c r="AH7751" i="1"/>
  <c r="AH7750" i="1"/>
  <c r="AH7749" i="1"/>
  <c r="AH7748" i="1"/>
  <c r="AH7747" i="1"/>
  <c r="AH7746" i="1"/>
  <c r="AH7745" i="1"/>
  <c r="AH7744" i="1"/>
  <c r="AH7743" i="1"/>
  <c r="AH7742" i="1"/>
  <c r="AH7741" i="1"/>
  <c r="AH7740" i="1"/>
  <c r="AH7739" i="1"/>
  <c r="AH7738" i="1"/>
  <c r="AH7737" i="1"/>
  <c r="AH7736" i="1"/>
  <c r="AH7735" i="1"/>
  <c r="AH7734" i="1"/>
  <c r="AH7733" i="1"/>
  <c r="AH7732" i="1"/>
  <c r="AH7731" i="1"/>
  <c r="AH7730" i="1"/>
  <c r="AH7729" i="1"/>
  <c r="AH7728" i="1"/>
  <c r="AH7727" i="1"/>
  <c r="AH7726" i="1"/>
  <c r="AH7725" i="1"/>
  <c r="AH7724" i="1"/>
  <c r="AH7723" i="1"/>
  <c r="AH7722" i="1"/>
  <c r="AH7721" i="1"/>
  <c r="AH7720" i="1"/>
  <c r="AH7719" i="1"/>
  <c r="AH7718" i="1"/>
  <c r="AH7717" i="1"/>
  <c r="AH7716" i="1"/>
  <c r="AH7715" i="1"/>
  <c r="AH7714" i="1"/>
  <c r="AH7713" i="1"/>
  <c r="AH7712" i="1"/>
  <c r="AH7711" i="1"/>
  <c r="AH7710" i="1"/>
  <c r="AH7709" i="1"/>
  <c r="AH7708" i="1"/>
  <c r="AH7707" i="1"/>
  <c r="AH7706" i="1"/>
  <c r="AH7705" i="1"/>
  <c r="AH7704" i="1"/>
  <c r="AH7703" i="1"/>
  <c r="AH7702" i="1"/>
  <c r="AH7701" i="1"/>
  <c r="AH7700" i="1"/>
  <c r="AH7699" i="1"/>
  <c r="AH7698" i="1"/>
  <c r="AH7697" i="1"/>
  <c r="AH7696" i="1"/>
  <c r="AH7695" i="1"/>
  <c r="AH7694" i="1"/>
  <c r="AH7693" i="1"/>
  <c r="AH7692" i="1"/>
  <c r="AH7691" i="1"/>
  <c r="AH7690" i="1"/>
  <c r="AH7689" i="1"/>
  <c r="AH7688" i="1"/>
  <c r="AH7687" i="1"/>
  <c r="AH7686" i="1"/>
  <c r="AH7685" i="1"/>
  <c r="AH7684" i="1"/>
  <c r="AH7683" i="1"/>
  <c r="AH7682" i="1"/>
  <c r="AH7681" i="1"/>
  <c r="AH7680" i="1"/>
  <c r="AH7679" i="1"/>
  <c r="AH7678" i="1"/>
  <c r="AH7677" i="1"/>
  <c r="AH7676" i="1"/>
  <c r="AH7675" i="1"/>
  <c r="AH7674" i="1"/>
  <c r="AH7673" i="1"/>
  <c r="AH7672" i="1"/>
  <c r="AH7671" i="1"/>
  <c r="AH7670" i="1"/>
  <c r="AH7669" i="1"/>
  <c r="AH7668" i="1"/>
  <c r="AH7667" i="1"/>
  <c r="AH7666" i="1"/>
  <c r="AH7665" i="1"/>
  <c r="AH7664" i="1"/>
  <c r="AH7663" i="1"/>
  <c r="AH7662" i="1"/>
  <c r="AH7661" i="1"/>
  <c r="AH7660" i="1"/>
  <c r="AH7659" i="1"/>
  <c r="AH7658" i="1"/>
  <c r="AH7657" i="1"/>
  <c r="AH7656" i="1"/>
  <c r="AH7655" i="1"/>
  <c r="AH7654" i="1"/>
  <c r="AH7653" i="1"/>
  <c r="AH7652" i="1"/>
  <c r="AH7651" i="1"/>
  <c r="AH7650" i="1"/>
  <c r="AH7649" i="1"/>
  <c r="AH7648" i="1"/>
  <c r="AH7647" i="1"/>
  <c r="AH7646" i="1"/>
  <c r="AH7645" i="1"/>
  <c r="AH7644" i="1"/>
  <c r="AH7643" i="1"/>
  <c r="AH7642" i="1"/>
  <c r="AH7641" i="1"/>
  <c r="AH7640" i="1"/>
  <c r="AH7639" i="1"/>
  <c r="AH7638" i="1"/>
  <c r="AH7637" i="1"/>
  <c r="AH7636" i="1"/>
  <c r="AH7635" i="1"/>
  <c r="AH7634" i="1"/>
  <c r="AH7633" i="1"/>
  <c r="AH7632" i="1"/>
  <c r="AH7631" i="1"/>
  <c r="AH7630" i="1"/>
  <c r="AH7629" i="1"/>
  <c r="AH7628" i="1"/>
  <c r="AH7627" i="1"/>
  <c r="AH7626" i="1"/>
  <c r="AH7625" i="1"/>
  <c r="AH7624" i="1"/>
  <c r="AH7623" i="1"/>
  <c r="AH7622" i="1"/>
  <c r="AH7621" i="1"/>
  <c r="AH7620" i="1"/>
  <c r="AH7619" i="1"/>
  <c r="AH7618" i="1"/>
  <c r="AH7617" i="1"/>
  <c r="AH7616" i="1"/>
  <c r="AH7615" i="1"/>
  <c r="AH7614" i="1"/>
  <c r="AH7613" i="1"/>
  <c r="AH7612" i="1"/>
  <c r="AH7611" i="1"/>
  <c r="AH7610" i="1"/>
  <c r="AH7609" i="1"/>
  <c r="AH7608" i="1"/>
  <c r="AH7607" i="1"/>
  <c r="AH7606" i="1"/>
  <c r="AH7605" i="1"/>
  <c r="AH7604" i="1"/>
  <c r="AH7603" i="1"/>
  <c r="AH7602" i="1"/>
  <c r="AH7601" i="1"/>
  <c r="AH7600" i="1"/>
  <c r="AH7599" i="1"/>
  <c r="AH7598" i="1"/>
  <c r="AH7597" i="1"/>
  <c r="AH7596" i="1"/>
  <c r="AH7595" i="1"/>
  <c r="AH7594" i="1"/>
  <c r="AH7593" i="1"/>
  <c r="AH7592" i="1"/>
  <c r="AH7591" i="1"/>
  <c r="AH7590" i="1"/>
  <c r="AH7589" i="1"/>
  <c r="AH7588" i="1"/>
  <c r="AH7587" i="1"/>
  <c r="AH7586" i="1"/>
  <c r="AH7585" i="1"/>
  <c r="AH7584" i="1"/>
  <c r="AH7583" i="1"/>
  <c r="AH7582" i="1"/>
  <c r="AH7581" i="1"/>
  <c r="AH7580" i="1"/>
  <c r="AH7579" i="1"/>
  <c r="AH7578" i="1"/>
  <c r="AH7577" i="1"/>
  <c r="AH7576" i="1"/>
  <c r="AH7575" i="1"/>
  <c r="AH7574" i="1"/>
  <c r="AH7573" i="1"/>
  <c r="AH7572" i="1"/>
  <c r="AH7571" i="1"/>
  <c r="AH7570" i="1"/>
  <c r="AH7569" i="1"/>
  <c r="AH7568" i="1"/>
  <c r="AH7567" i="1"/>
  <c r="AH7566" i="1"/>
  <c r="AH7565" i="1"/>
  <c r="AH7564" i="1"/>
  <c r="AH7563" i="1"/>
  <c r="AH7562" i="1"/>
  <c r="AH7561" i="1"/>
  <c r="AH7560" i="1"/>
  <c r="AH7559" i="1"/>
  <c r="AH7558" i="1"/>
  <c r="AH7557" i="1"/>
  <c r="AH7556" i="1"/>
  <c r="AH7555" i="1"/>
  <c r="AH7554" i="1"/>
  <c r="AH7553" i="1"/>
  <c r="AH7552" i="1"/>
  <c r="AH7551" i="1"/>
  <c r="AH7550" i="1"/>
  <c r="AH7549" i="1"/>
  <c r="AH7548" i="1"/>
  <c r="AH7547" i="1"/>
  <c r="AH7546" i="1"/>
  <c r="AH7545" i="1"/>
  <c r="AH7544" i="1"/>
  <c r="AH7543" i="1"/>
  <c r="AH7542" i="1"/>
  <c r="AH7541" i="1"/>
  <c r="AH7540" i="1"/>
  <c r="AH7539" i="1"/>
  <c r="AH7538" i="1"/>
  <c r="AH7537" i="1"/>
  <c r="AH7536" i="1"/>
  <c r="AH7535" i="1"/>
  <c r="AH7534" i="1"/>
  <c r="AH7533" i="1"/>
  <c r="AH7532" i="1"/>
  <c r="AH7531" i="1"/>
  <c r="AH7530" i="1"/>
  <c r="AH7529" i="1"/>
  <c r="AH7528" i="1"/>
  <c r="AH7527" i="1"/>
  <c r="AH7526" i="1"/>
  <c r="AH7525" i="1"/>
  <c r="AH7524" i="1"/>
  <c r="AH7523" i="1"/>
  <c r="AH7522" i="1"/>
  <c r="AH7521" i="1"/>
  <c r="AH7520" i="1"/>
  <c r="AH7519" i="1"/>
  <c r="AH7518" i="1"/>
  <c r="AH7517" i="1"/>
  <c r="AH7516" i="1"/>
  <c r="AH7515" i="1"/>
  <c r="AH7514" i="1"/>
  <c r="AH7513" i="1"/>
  <c r="AH7512" i="1"/>
  <c r="AH7511" i="1"/>
  <c r="AH7510" i="1"/>
  <c r="AH7509" i="1"/>
  <c r="AH7508" i="1"/>
  <c r="AH7507" i="1"/>
  <c r="AH7506" i="1"/>
  <c r="AH7505" i="1"/>
  <c r="AH7504" i="1"/>
  <c r="AH7503" i="1"/>
  <c r="AH7502" i="1"/>
  <c r="AH7501" i="1"/>
  <c r="AH7500" i="1"/>
  <c r="AH7499" i="1"/>
  <c r="AH7498" i="1"/>
  <c r="AH7497" i="1"/>
  <c r="AH7496" i="1"/>
  <c r="AH7495" i="1"/>
  <c r="AH7494" i="1"/>
  <c r="AH7493" i="1"/>
  <c r="AH7492" i="1"/>
  <c r="AH7491" i="1"/>
  <c r="AH7490" i="1"/>
  <c r="AH7489" i="1"/>
  <c r="AH7488" i="1"/>
  <c r="AH7487" i="1"/>
  <c r="AH7486" i="1"/>
  <c r="AH7485" i="1"/>
  <c r="AH7484" i="1"/>
  <c r="AH7483" i="1"/>
  <c r="AH7482" i="1"/>
  <c r="AH7481" i="1"/>
  <c r="AH7480" i="1"/>
  <c r="AH7479" i="1"/>
  <c r="AH7478" i="1"/>
  <c r="AH7477" i="1"/>
  <c r="AH7476" i="1"/>
  <c r="AH7475" i="1"/>
  <c r="AH7474" i="1"/>
  <c r="AH7473" i="1"/>
  <c r="AH7472" i="1"/>
  <c r="AH7471" i="1"/>
  <c r="AH7470" i="1"/>
  <c r="AH7469" i="1"/>
  <c r="AH7468" i="1"/>
  <c r="AH7467" i="1"/>
  <c r="AH7466" i="1"/>
  <c r="AH7465" i="1"/>
  <c r="AH7464" i="1"/>
  <c r="AH7463" i="1"/>
  <c r="AH7462" i="1"/>
  <c r="AH7461" i="1"/>
  <c r="AH7460" i="1"/>
  <c r="AH7459" i="1"/>
  <c r="AH7458" i="1"/>
  <c r="AH7457" i="1"/>
  <c r="AH7456" i="1"/>
  <c r="AH7455" i="1"/>
  <c r="AH7454" i="1"/>
  <c r="AH7453" i="1"/>
  <c r="AH7452" i="1"/>
  <c r="AH7451" i="1"/>
  <c r="AH7450" i="1"/>
  <c r="AH7449" i="1"/>
  <c r="AH7448" i="1"/>
  <c r="AH7447" i="1"/>
  <c r="AH7446" i="1"/>
  <c r="AH7445" i="1"/>
  <c r="AH7444" i="1"/>
  <c r="AH7443" i="1"/>
  <c r="AH7442" i="1"/>
  <c r="AH7441" i="1"/>
  <c r="AH7440" i="1"/>
  <c r="AH7439" i="1"/>
  <c r="AH7438" i="1"/>
  <c r="AH7437" i="1"/>
  <c r="AH7436" i="1"/>
  <c r="AH7435" i="1"/>
  <c r="AH7434" i="1"/>
  <c r="AH7433" i="1"/>
  <c r="AH7432" i="1"/>
  <c r="AH7431" i="1"/>
  <c r="AH7430" i="1"/>
  <c r="AH7429" i="1"/>
  <c r="AH7428" i="1"/>
  <c r="AH7427" i="1"/>
  <c r="AH7426" i="1"/>
  <c r="AH7425" i="1"/>
  <c r="AH7424" i="1"/>
  <c r="AH7423" i="1"/>
  <c r="AH7422" i="1"/>
  <c r="AH7421" i="1"/>
  <c r="AH7420" i="1"/>
  <c r="AH7419" i="1"/>
  <c r="AH7418" i="1"/>
  <c r="AH7417" i="1"/>
  <c r="AH7416" i="1"/>
  <c r="AH7415" i="1"/>
  <c r="AH7414" i="1"/>
  <c r="AH7413" i="1"/>
  <c r="AH7412" i="1"/>
  <c r="AH7411" i="1"/>
  <c r="AH7410" i="1"/>
  <c r="AH7409" i="1"/>
  <c r="AH7408" i="1"/>
  <c r="AH7407" i="1"/>
  <c r="AH7406" i="1"/>
  <c r="AH7405" i="1"/>
  <c r="AH7404" i="1"/>
  <c r="AH7403" i="1"/>
  <c r="AH7402" i="1"/>
  <c r="AH7401" i="1"/>
  <c r="AH7400" i="1"/>
  <c r="AH7399" i="1"/>
  <c r="AH7398" i="1"/>
  <c r="AH7397" i="1"/>
  <c r="AH7396" i="1"/>
  <c r="AH7395" i="1"/>
  <c r="AH7394" i="1"/>
  <c r="AH7393" i="1"/>
  <c r="AH7392" i="1"/>
  <c r="AH7391" i="1"/>
  <c r="AH7390" i="1"/>
  <c r="AH7389" i="1"/>
  <c r="AH7388" i="1"/>
  <c r="AH7387" i="1"/>
  <c r="AH7386" i="1"/>
  <c r="AH7385" i="1"/>
  <c r="AH7384" i="1"/>
  <c r="AH7383" i="1"/>
  <c r="AH7382" i="1"/>
  <c r="AH7381" i="1"/>
  <c r="AH7380" i="1"/>
  <c r="AH7379" i="1"/>
  <c r="AH7378" i="1"/>
  <c r="AH7377" i="1"/>
  <c r="AH7376" i="1"/>
  <c r="AH7375" i="1"/>
  <c r="AH7374" i="1"/>
  <c r="AH7373" i="1"/>
  <c r="AH7372" i="1"/>
  <c r="AH7371" i="1"/>
  <c r="AH7370" i="1"/>
  <c r="AH7369" i="1"/>
  <c r="AH7368" i="1"/>
  <c r="AH7367" i="1"/>
  <c r="AH7366" i="1"/>
  <c r="AH7365" i="1"/>
  <c r="AH7364" i="1"/>
  <c r="AH7363" i="1"/>
  <c r="AH7362" i="1"/>
  <c r="AH7361" i="1"/>
  <c r="AH7360" i="1"/>
  <c r="AH7359" i="1"/>
  <c r="AH7358" i="1"/>
  <c r="AH7357" i="1"/>
  <c r="AH7356" i="1"/>
  <c r="AH7355" i="1"/>
  <c r="AH7354" i="1"/>
  <c r="AH7353" i="1"/>
  <c r="AH7352" i="1"/>
  <c r="AH7351" i="1"/>
  <c r="AH7350" i="1"/>
  <c r="AH7349" i="1"/>
  <c r="AH7348" i="1"/>
  <c r="AH7347" i="1"/>
  <c r="AH7346" i="1"/>
  <c r="AH7345" i="1"/>
  <c r="AH7344" i="1"/>
  <c r="AH7343" i="1"/>
  <c r="AH7342" i="1"/>
  <c r="AH7341" i="1"/>
  <c r="AH7340" i="1"/>
  <c r="AH7339" i="1"/>
  <c r="AH7338" i="1"/>
  <c r="AH7337" i="1"/>
  <c r="AH7336" i="1"/>
  <c r="AH7335" i="1"/>
  <c r="AH7334" i="1"/>
  <c r="AH7333" i="1"/>
  <c r="AH7332" i="1"/>
  <c r="AH7331" i="1"/>
  <c r="AH7330" i="1"/>
  <c r="AH7329" i="1"/>
  <c r="AH7328" i="1"/>
  <c r="AH7327" i="1"/>
  <c r="AH7326" i="1"/>
  <c r="AH7325" i="1"/>
  <c r="AH7324" i="1"/>
  <c r="AH7323" i="1"/>
  <c r="AH7322" i="1"/>
  <c r="AH7321" i="1"/>
  <c r="AH7320" i="1"/>
  <c r="AH7319" i="1"/>
  <c r="AH7318" i="1"/>
  <c r="AH7317" i="1"/>
  <c r="AH7316" i="1"/>
  <c r="AH7315" i="1"/>
  <c r="AH7314" i="1"/>
  <c r="AH7313" i="1"/>
  <c r="AH7312" i="1"/>
  <c r="AH7311" i="1"/>
  <c r="AH7310" i="1"/>
  <c r="AH7309" i="1"/>
  <c r="AH7308" i="1"/>
  <c r="AH7307" i="1"/>
  <c r="AH7306" i="1"/>
  <c r="AH7305" i="1"/>
  <c r="AH7304" i="1"/>
  <c r="AH7303" i="1"/>
  <c r="AH7302" i="1"/>
  <c r="AH7301" i="1"/>
  <c r="AH7300" i="1"/>
  <c r="AH7299" i="1"/>
  <c r="AH7298" i="1"/>
  <c r="AH7297" i="1"/>
  <c r="AH7296" i="1"/>
  <c r="AH7295" i="1"/>
  <c r="AH7294" i="1"/>
  <c r="AH7293" i="1"/>
  <c r="AH7292" i="1"/>
  <c r="AH7291" i="1"/>
  <c r="AH7290" i="1"/>
  <c r="AH7289" i="1"/>
  <c r="AH7288" i="1"/>
  <c r="AH7287" i="1"/>
  <c r="AH7286" i="1"/>
  <c r="AH7285" i="1"/>
  <c r="AH7284" i="1"/>
  <c r="AH7283" i="1"/>
  <c r="AH7282" i="1"/>
  <c r="AH7281" i="1"/>
  <c r="AH7280" i="1"/>
  <c r="AH7279" i="1"/>
  <c r="AH7278" i="1"/>
  <c r="AH7277" i="1"/>
  <c r="AH7276" i="1"/>
  <c r="AH7275" i="1"/>
  <c r="AH7274" i="1"/>
  <c r="AH7273" i="1"/>
  <c r="AH7272" i="1"/>
  <c r="AH7271" i="1"/>
  <c r="AH7270" i="1"/>
  <c r="AH7269" i="1"/>
  <c r="AH7268" i="1"/>
  <c r="AH7267" i="1"/>
  <c r="AH7266" i="1"/>
  <c r="AH7265" i="1"/>
  <c r="AH7264" i="1"/>
  <c r="AH7263" i="1"/>
  <c r="AH7262" i="1"/>
  <c r="AH7261" i="1"/>
  <c r="AH7260" i="1"/>
  <c r="AH7259" i="1"/>
  <c r="AH7258" i="1"/>
  <c r="AH7257" i="1"/>
  <c r="AH7256" i="1"/>
  <c r="AH7255" i="1"/>
  <c r="AH7254" i="1"/>
  <c r="AH7253" i="1"/>
  <c r="AH7252" i="1"/>
  <c r="AH7251" i="1"/>
  <c r="AH7250" i="1"/>
  <c r="AH7249" i="1"/>
  <c r="AH7248" i="1"/>
  <c r="AH7247" i="1"/>
  <c r="AH7246" i="1"/>
  <c r="AH7245" i="1"/>
  <c r="AH7244" i="1"/>
  <c r="AH7243" i="1"/>
  <c r="AH7242" i="1"/>
  <c r="AH7241" i="1"/>
  <c r="AH7240" i="1"/>
  <c r="AH7239" i="1"/>
  <c r="AH7238" i="1"/>
  <c r="AH7237" i="1"/>
  <c r="AH7236" i="1"/>
  <c r="AH7235" i="1"/>
  <c r="AH7234" i="1"/>
  <c r="AH7233" i="1"/>
  <c r="AH7232" i="1"/>
  <c r="AH7231" i="1"/>
  <c r="AH7230" i="1"/>
  <c r="AH7229" i="1"/>
  <c r="AH7228" i="1"/>
  <c r="AH7227" i="1"/>
  <c r="AH7226" i="1"/>
  <c r="AH7225" i="1"/>
  <c r="AH7224" i="1"/>
  <c r="AH7223" i="1"/>
  <c r="AH7222" i="1"/>
  <c r="AH7221" i="1"/>
  <c r="AH7220" i="1"/>
  <c r="AH7219" i="1"/>
  <c r="AH7218" i="1"/>
  <c r="AH7217" i="1"/>
  <c r="AH7216" i="1"/>
  <c r="AH7215" i="1"/>
  <c r="AH7214" i="1"/>
  <c r="AH7213" i="1"/>
  <c r="AH7212" i="1"/>
  <c r="AH7211" i="1"/>
  <c r="AH7210" i="1"/>
  <c r="AH7209" i="1"/>
  <c r="AH7208" i="1"/>
  <c r="AH7207" i="1"/>
  <c r="AH7206" i="1"/>
  <c r="AH7205" i="1"/>
  <c r="AH7204" i="1"/>
  <c r="AH7203" i="1"/>
  <c r="AH7202" i="1"/>
  <c r="AH7201" i="1"/>
  <c r="AH7200" i="1"/>
  <c r="AH7199" i="1"/>
  <c r="AH7198" i="1"/>
  <c r="AH7197" i="1"/>
  <c r="AH7196" i="1"/>
  <c r="AH7195" i="1"/>
  <c r="AH7194" i="1"/>
  <c r="AH7193" i="1"/>
  <c r="AH7192" i="1"/>
  <c r="AH7191" i="1"/>
  <c r="AH7190" i="1"/>
  <c r="AH7189" i="1"/>
  <c r="AH7188" i="1"/>
  <c r="AH7187" i="1"/>
  <c r="AH7186" i="1"/>
  <c r="AH7185" i="1"/>
  <c r="AH7184" i="1"/>
  <c r="AH7183" i="1"/>
  <c r="AH7182" i="1"/>
  <c r="AH7181" i="1"/>
  <c r="AH7180" i="1"/>
  <c r="AH7179" i="1"/>
  <c r="AH7178" i="1"/>
  <c r="AH7177" i="1"/>
  <c r="AH7176" i="1"/>
  <c r="AH7175" i="1"/>
  <c r="AH7174" i="1"/>
  <c r="AH7173" i="1"/>
  <c r="AH7172" i="1"/>
  <c r="AH7171" i="1"/>
  <c r="AH7170" i="1"/>
  <c r="AH7169" i="1"/>
  <c r="AH7168" i="1"/>
  <c r="AH7167" i="1"/>
  <c r="AH7166" i="1"/>
  <c r="AH7165" i="1"/>
  <c r="AH7164" i="1"/>
  <c r="AH7163" i="1"/>
  <c r="AH7162" i="1"/>
  <c r="AH7161" i="1"/>
  <c r="AH7160" i="1"/>
  <c r="AH7159" i="1"/>
  <c r="AH7158" i="1"/>
  <c r="AH7157" i="1"/>
  <c r="AH7156" i="1"/>
  <c r="AH7155" i="1"/>
  <c r="AH7154" i="1"/>
  <c r="AH7153" i="1"/>
  <c r="AH7152" i="1"/>
  <c r="AH7151" i="1"/>
  <c r="AH7150" i="1"/>
  <c r="AH7149" i="1"/>
  <c r="AH7148" i="1"/>
  <c r="AH7147" i="1"/>
  <c r="AH7146" i="1"/>
  <c r="AH7145" i="1"/>
  <c r="AH7144" i="1"/>
  <c r="AH7143" i="1"/>
  <c r="AH7142" i="1"/>
  <c r="AH7141" i="1"/>
  <c r="AH7140" i="1"/>
  <c r="AH7139" i="1"/>
  <c r="AH7138" i="1"/>
  <c r="AH7137" i="1"/>
  <c r="AH7136" i="1"/>
  <c r="AH7135" i="1"/>
  <c r="AH7134" i="1"/>
  <c r="AH7133" i="1"/>
  <c r="AH7132" i="1"/>
  <c r="AH7131" i="1"/>
  <c r="AH7130" i="1"/>
  <c r="AH7129" i="1"/>
  <c r="AH7128" i="1"/>
  <c r="AH7127" i="1"/>
  <c r="AH7126" i="1"/>
  <c r="AH7125" i="1"/>
  <c r="AH7124" i="1"/>
  <c r="AH7123" i="1"/>
  <c r="AH7122" i="1"/>
  <c r="AH7121" i="1"/>
  <c r="AH7120" i="1"/>
  <c r="AH7119" i="1"/>
  <c r="AH7118" i="1"/>
  <c r="AH7117" i="1"/>
  <c r="AH7116" i="1"/>
  <c r="AH7115" i="1"/>
  <c r="AH7114" i="1"/>
  <c r="AH7113" i="1"/>
  <c r="AH7112" i="1"/>
  <c r="AH7111" i="1"/>
  <c r="AH7110" i="1"/>
  <c r="AH7109" i="1"/>
  <c r="AH7108" i="1"/>
  <c r="AH7107" i="1"/>
  <c r="AH7106" i="1"/>
  <c r="AH7105" i="1"/>
  <c r="AH7104" i="1"/>
  <c r="AH7103" i="1"/>
  <c r="AH7102" i="1"/>
  <c r="AH7101" i="1"/>
  <c r="AH7100" i="1"/>
  <c r="AH7099" i="1"/>
  <c r="AH7098" i="1"/>
  <c r="AH7097" i="1"/>
  <c r="AH7096" i="1"/>
  <c r="AH7095" i="1"/>
  <c r="AH7094" i="1"/>
  <c r="AH7093" i="1"/>
  <c r="AH7092" i="1"/>
  <c r="AH7091" i="1"/>
  <c r="AH7090" i="1"/>
  <c r="AH7089" i="1"/>
  <c r="AH7088" i="1"/>
  <c r="AH7087" i="1"/>
  <c r="AH7086" i="1"/>
  <c r="AH7085" i="1"/>
  <c r="AH7084" i="1"/>
  <c r="AH7083" i="1"/>
  <c r="AH7082" i="1"/>
  <c r="AH7081" i="1"/>
  <c r="AH7080" i="1"/>
  <c r="AH7079" i="1"/>
  <c r="AH7078" i="1"/>
  <c r="AH7077" i="1"/>
  <c r="AH7076" i="1"/>
  <c r="AH7075" i="1"/>
  <c r="AH7074" i="1"/>
  <c r="AH7073" i="1"/>
  <c r="AH7072" i="1"/>
  <c r="AH7071" i="1"/>
  <c r="AH7070" i="1"/>
  <c r="AH7069" i="1"/>
  <c r="AH7068" i="1"/>
  <c r="AH7067" i="1"/>
  <c r="AH7066" i="1"/>
  <c r="AH7065" i="1"/>
  <c r="AH7064" i="1"/>
  <c r="AH7063" i="1"/>
  <c r="AH7062" i="1"/>
  <c r="AH7061" i="1"/>
  <c r="AH7060" i="1"/>
  <c r="AH7059" i="1"/>
  <c r="AH7058" i="1"/>
  <c r="AH7057" i="1"/>
  <c r="AH7056" i="1"/>
  <c r="AH7055" i="1"/>
  <c r="AH7054" i="1"/>
  <c r="AH7053" i="1"/>
  <c r="AH7052" i="1"/>
  <c r="AH7051" i="1"/>
  <c r="AH7050" i="1"/>
  <c r="AH7049" i="1"/>
  <c r="AH7048" i="1"/>
  <c r="AH7047" i="1"/>
  <c r="AH7046" i="1"/>
  <c r="AH7045" i="1"/>
  <c r="AH7044" i="1"/>
  <c r="AH7043" i="1"/>
  <c r="AH7042" i="1"/>
  <c r="AH7041" i="1"/>
  <c r="AH7040" i="1"/>
  <c r="AH7039" i="1"/>
  <c r="AH7038" i="1"/>
  <c r="AH7037" i="1"/>
  <c r="AH7036" i="1"/>
  <c r="AH7035" i="1"/>
  <c r="AH7034" i="1"/>
  <c r="AH7033" i="1"/>
  <c r="AH7032" i="1"/>
  <c r="AH7031" i="1"/>
  <c r="AH7030" i="1"/>
  <c r="AH7029" i="1"/>
  <c r="AH7028" i="1"/>
  <c r="AH7027" i="1"/>
  <c r="AH7026" i="1"/>
  <c r="AH7025" i="1"/>
  <c r="AH7024" i="1"/>
  <c r="AH7023" i="1"/>
  <c r="AH7022" i="1"/>
  <c r="AH7021" i="1"/>
  <c r="AH7020" i="1"/>
  <c r="AH7019" i="1"/>
  <c r="AH7018" i="1"/>
  <c r="AH7017" i="1"/>
  <c r="AH7016" i="1"/>
  <c r="AH7015" i="1"/>
  <c r="AH7014" i="1"/>
  <c r="AH7013" i="1"/>
  <c r="AH7012" i="1"/>
  <c r="AH7011" i="1"/>
  <c r="AH7010" i="1"/>
  <c r="AH7009" i="1"/>
  <c r="AH7008" i="1"/>
  <c r="AH7007" i="1"/>
  <c r="AH7006" i="1"/>
  <c r="AH7005" i="1"/>
  <c r="AH7004" i="1"/>
  <c r="AH7003" i="1"/>
  <c r="AH7002" i="1"/>
  <c r="AH7001" i="1"/>
  <c r="AH7000" i="1"/>
  <c r="AH6999" i="1"/>
  <c r="AH6998" i="1"/>
  <c r="AH6997" i="1"/>
  <c r="AH6996" i="1"/>
  <c r="AH6995" i="1"/>
  <c r="AH6994" i="1"/>
  <c r="AH6993" i="1"/>
  <c r="AH6992" i="1"/>
  <c r="AH6991" i="1"/>
  <c r="AH6990" i="1"/>
  <c r="AH6989" i="1"/>
  <c r="AH6988" i="1"/>
  <c r="AH6987" i="1"/>
  <c r="AH6986" i="1"/>
  <c r="AH6985" i="1"/>
  <c r="AH6984" i="1"/>
  <c r="AH6983" i="1"/>
  <c r="AH6982" i="1"/>
  <c r="AH6981" i="1"/>
  <c r="AH6980" i="1"/>
  <c r="AH6979" i="1"/>
  <c r="AH6978" i="1"/>
  <c r="AH6977" i="1"/>
  <c r="AH6976" i="1"/>
  <c r="AH6975" i="1"/>
  <c r="AH6974" i="1"/>
  <c r="AH6973" i="1"/>
  <c r="AH6972" i="1"/>
  <c r="AH6971" i="1"/>
  <c r="AH6970" i="1"/>
  <c r="AH6969" i="1"/>
  <c r="AH6968" i="1"/>
  <c r="AH6967" i="1"/>
  <c r="AH6966" i="1"/>
  <c r="AH6965" i="1"/>
  <c r="AH6964" i="1"/>
  <c r="AH6963" i="1"/>
  <c r="AH6962" i="1"/>
  <c r="AH6961" i="1"/>
  <c r="AH6960" i="1"/>
  <c r="AH6959" i="1"/>
  <c r="AH6958" i="1"/>
  <c r="AH6957" i="1"/>
  <c r="AH6956" i="1"/>
  <c r="AH6955" i="1"/>
  <c r="AH6954" i="1"/>
  <c r="AH6953" i="1"/>
  <c r="AH6952" i="1"/>
  <c r="AH6951" i="1"/>
  <c r="AH6950" i="1"/>
  <c r="AH6949" i="1"/>
  <c r="AH6948" i="1"/>
  <c r="AH6947" i="1"/>
  <c r="AH6946" i="1"/>
  <c r="AH6945" i="1"/>
  <c r="AH6944" i="1"/>
  <c r="AH6943" i="1"/>
  <c r="AH6942" i="1"/>
  <c r="AH6941" i="1"/>
  <c r="AH6940" i="1"/>
  <c r="AH6939" i="1"/>
  <c r="AH6938" i="1"/>
  <c r="AH6937" i="1"/>
  <c r="AH6936" i="1"/>
  <c r="AH6935" i="1"/>
  <c r="AH6934" i="1"/>
  <c r="AH6933" i="1"/>
  <c r="AH6932" i="1"/>
  <c r="AH6931" i="1"/>
  <c r="AH6930" i="1"/>
  <c r="AH6929" i="1"/>
  <c r="AH6928" i="1"/>
  <c r="AH6927" i="1"/>
  <c r="AH6926" i="1"/>
  <c r="AH6925" i="1"/>
  <c r="AH6924" i="1"/>
  <c r="AH6923" i="1"/>
  <c r="AH6922" i="1"/>
  <c r="AH6921" i="1"/>
  <c r="AH6920" i="1"/>
  <c r="AH6919" i="1"/>
  <c r="AH6918" i="1"/>
  <c r="AH6917" i="1"/>
  <c r="AH6916" i="1"/>
  <c r="AH6915" i="1"/>
  <c r="AH6914" i="1"/>
  <c r="AH6913" i="1"/>
  <c r="AH6912" i="1"/>
  <c r="AH6911" i="1"/>
  <c r="AH6910" i="1"/>
  <c r="AH6909" i="1"/>
  <c r="AH6908" i="1"/>
  <c r="AH6907" i="1"/>
  <c r="AH6906" i="1"/>
  <c r="AH6905" i="1"/>
  <c r="AH6904" i="1"/>
  <c r="AH6903" i="1"/>
  <c r="AH6902" i="1"/>
  <c r="AH6901" i="1"/>
  <c r="AH6900" i="1"/>
  <c r="AH6899" i="1"/>
  <c r="AH6898" i="1"/>
  <c r="AH6897" i="1"/>
  <c r="AH6896" i="1"/>
  <c r="AH6895" i="1"/>
  <c r="AH6894" i="1"/>
  <c r="AH6893" i="1"/>
  <c r="AH6892" i="1"/>
  <c r="AH6891" i="1"/>
  <c r="AH6890" i="1"/>
  <c r="AH6889" i="1"/>
  <c r="AH6888" i="1"/>
  <c r="AH6887" i="1"/>
  <c r="AH6886" i="1"/>
  <c r="AH6885" i="1"/>
  <c r="AH6884" i="1"/>
  <c r="AH6883" i="1"/>
  <c r="AH6882" i="1"/>
  <c r="AH6881" i="1"/>
  <c r="AH6880" i="1"/>
  <c r="AH6879" i="1"/>
  <c r="AH6878" i="1"/>
  <c r="AH6877" i="1"/>
  <c r="AH6876" i="1"/>
  <c r="AH6875" i="1"/>
  <c r="AH6874" i="1"/>
  <c r="AH6873" i="1"/>
  <c r="AH6872" i="1"/>
  <c r="AH6871" i="1"/>
  <c r="AH6870" i="1"/>
  <c r="AH6869" i="1"/>
  <c r="AH6868" i="1"/>
  <c r="AH6867" i="1"/>
  <c r="AH6866" i="1"/>
  <c r="AH6865" i="1"/>
  <c r="AH6864" i="1"/>
  <c r="AH6863" i="1"/>
  <c r="AH6862" i="1"/>
  <c r="AH6861" i="1"/>
  <c r="AH6860" i="1"/>
  <c r="AH6859" i="1"/>
  <c r="AH6858" i="1"/>
  <c r="AH6857" i="1"/>
  <c r="AH6856" i="1"/>
  <c r="AH6855" i="1"/>
  <c r="AH6854" i="1"/>
  <c r="AH6853" i="1"/>
  <c r="AH6852" i="1"/>
  <c r="AH6851" i="1"/>
  <c r="AH6850" i="1"/>
  <c r="AH6849" i="1"/>
  <c r="AH6848" i="1"/>
  <c r="AH6847" i="1"/>
  <c r="AH6846" i="1"/>
  <c r="AH6845" i="1"/>
  <c r="AH6844" i="1"/>
  <c r="AH6843" i="1"/>
  <c r="AH6842" i="1"/>
  <c r="AH6841" i="1"/>
  <c r="AH6840" i="1"/>
  <c r="AH6839" i="1"/>
  <c r="AH6838" i="1"/>
  <c r="AH6837" i="1"/>
  <c r="AH6836" i="1"/>
  <c r="AH6835" i="1"/>
  <c r="AH6834" i="1"/>
  <c r="AH6833" i="1"/>
  <c r="AH6832" i="1"/>
  <c r="AH6831" i="1"/>
  <c r="AH6830" i="1"/>
  <c r="AH6829" i="1"/>
  <c r="AH6828" i="1"/>
  <c r="AH6827" i="1"/>
  <c r="AH6826" i="1"/>
  <c r="AH6825" i="1"/>
  <c r="AH6824" i="1"/>
  <c r="AH6823" i="1"/>
  <c r="AH6822" i="1"/>
  <c r="AH6821" i="1"/>
  <c r="AH6820" i="1"/>
  <c r="AH6819" i="1"/>
  <c r="AH6818" i="1"/>
  <c r="AH6817" i="1"/>
  <c r="AH6816" i="1"/>
  <c r="AH6815" i="1"/>
  <c r="AH6814" i="1"/>
  <c r="AH6813" i="1"/>
  <c r="AH6812" i="1"/>
  <c r="AH6811" i="1"/>
  <c r="AH6810" i="1"/>
  <c r="AH6809" i="1"/>
  <c r="AH6808" i="1"/>
  <c r="AH6807" i="1"/>
  <c r="AH6806" i="1"/>
  <c r="AH6805" i="1"/>
  <c r="AH6804" i="1"/>
  <c r="AH6803" i="1"/>
  <c r="AH6802" i="1"/>
  <c r="AH6801" i="1"/>
  <c r="AH6800" i="1"/>
  <c r="AH6799" i="1"/>
  <c r="AH6798" i="1"/>
  <c r="AH6797" i="1"/>
  <c r="AH6796" i="1"/>
  <c r="AH6795" i="1"/>
  <c r="AH6794" i="1"/>
  <c r="AH6793" i="1"/>
  <c r="AH6792" i="1"/>
  <c r="AH6791" i="1"/>
  <c r="AH6790" i="1"/>
  <c r="AH6789" i="1"/>
  <c r="AH6788" i="1"/>
  <c r="AH6787" i="1"/>
  <c r="AH6786" i="1"/>
  <c r="AH6785" i="1"/>
  <c r="AH6784" i="1"/>
  <c r="AH6783" i="1"/>
  <c r="AH6782" i="1"/>
  <c r="AH6781" i="1"/>
  <c r="AH6780" i="1"/>
  <c r="AH6779" i="1"/>
  <c r="AH6778" i="1"/>
  <c r="AH6777" i="1"/>
  <c r="AH6776" i="1"/>
  <c r="AH6775" i="1"/>
  <c r="AH6774" i="1"/>
  <c r="AH6773" i="1"/>
  <c r="AH6772" i="1"/>
  <c r="AH6771" i="1"/>
  <c r="AH6770" i="1"/>
  <c r="AH6769" i="1"/>
  <c r="AH6768" i="1"/>
  <c r="AH6767" i="1"/>
  <c r="AH6766" i="1"/>
  <c r="AH6765" i="1"/>
  <c r="AH6764" i="1"/>
  <c r="AH6763" i="1"/>
  <c r="AH6762" i="1"/>
  <c r="AH6761" i="1"/>
  <c r="AH6760" i="1"/>
  <c r="AH6759" i="1"/>
  <c r="AH6758" i="1"/>
  <c r="AH6757" i="1"/>
  <c r="AH6756" i="1"/>
  <c r="AH6755" i="1"/>
  <c r="AH6754" i="1"/>
  <c r="AH6753" i="1"/>
  <c r="AH6752" i="1"/>
  <c r="AH6751" i="1"/>
  <c r="AH6750" i="1"/>
  <c r="AH6749" i="1"/>
  <c r="AH6748" i="1"/>
  <c r="AH6747" i="1"/>
  <c r="AH6746" i="1"/>
  <c r="AH6745" i="1"/>
  <c r="AH6744" i="1"/>
  <c r="AH6743" i="1"/>
  <c r="AH6742" i="1"/>
  <c r="AH6741" i="1"/>
  <c r="AH6740" i="1"/>
  <c r="AH6739" i="1"/>
  <c r="AH6738" i="1"/>
  <c r="AH6737" i="1"/>
  <c r="AH6736" i="1"/>
  <c r="AH6735" i="1"/>
  <c r="AH6734" i="1"/>
  <c r="AH6733" i="1"/>
  <c r="AH6732" i="1"/>
  <c r="AH6731" i="1"/>
  <c r="AH6730" i="1"/>
  <c r="AH6729" i="1"/>
  <c r="AH6728" i="1"/>
  <c r="AH6727" i="1"/>
  <c r="AH6726" i="1"/>
  <c r="AH6725" i="1"/>
  <c r="AH6724" i="1"/>
  <c r="AH6723" i="1"/>
  <c r="AH6722" i="1"/>
  <c r="AH6721" i="1"/>
  <c r="AH6720" i="1"/>
  <c r="AH6719" i="1"/>
  <c r="AH6718" i="1"/>
  <c r="AH6717" i="1"/>
  <c r="AH6716" i="1"/>
  <c r="AH6715" i="1"/>
  <c r="AH6714" i="1"/>
  <c r="AH6713" i="1"/>
  <c r="AH6712" i="1"/>
  <c r="AH6711" i="1"/>
  <c r="AH6710" i="1"/>
  <c r="AH6709" i="1"/>
  <c r="AH6708" i="1"/>
  <c r="AH6707" i="1"/>
  <c r="AH6706" i="1"/>
  <c r="AH6705" i="1"/>
  <c r="AH6704" i="1"/>
  <c r="AH6703" i="1"/>
  <c r="AH6702" i="1"/>
  <c r="AH6701" i="1"/>
  <c r="AH6700" i="1"/>
  <c r="AH6699" i="1"/>
  <c r="AH6698" i="1"/>
  <c r="AH6697" i="1"/>
  <c r="AH6696" i="1"/>
  <c r="AH6695" i="1"/>
  <c r="AH6694" i="1"/>
  <c r="AH6693" i="1"/>
  <c r="AH6692" i="1"/>
  <c r="AH6691" i="1"/>
  <c r="AH6690" i="1"/>
  <c r="AH6689" i="1"/>
  <c r="AH6688" i="1"/>
  <c r="AH6687" i="1"/>
  <c r="AH6686" i="1"/>
  <c r="AH6685" i="1"/>
  <c r="AH6684" i="1"/>
  <c r="AH6683" i="1"/>
  <c r="AH6682" i="1"/>
  <c r="AH6681" i="1"/>
  <c r="AH6680" i="1"/>
  <c r="AH6679" i="1"/>
  <c r="AH6678" i="1"/>
  <c r="AH6677" i="1"/>
  <c r="AH6676" i="1"/>
  <c r="AH6675" i="1"/>
  <c r="AH6674" i="1"/>
  <c r="AH6673" i="1"/>
  <c r="AH6672" i="1"/>
  <c r="AH6671" i="1"/>
  <c r="AH6670" i="1"/>
  <c r="AH6669" i="1"/>
  <c r="AH6668" i="1"/>
  <c r="AH6667" i="1"/>
  <c r="AH6666" i="1"/>
  <c r="AH6665" i="1"/>
  <c r="AH6664" i="1"/>
  <c r="AH6663" i="1"/>
  <c r="AH6662" i="1"/>
  <c r="AH6661" i="1"/>
  <c r="AH6660" i="1"/>
  <c r="AH6659" i="1"/>
  <c r="AH6658" i="1"/>
  <c r="AH6657" i="1"/>
  <c r="AH6656" i="1"/>
  <c r="AH6655" i="1"/>
  <c r="AH6654" i="1"/>
  <c r="AH6653" i="1"/>
  <c r="AH6652" i="1"/>
  <c r="AH6651" i="1"/>
  <c r="AH6650" i="1"/>
  <c r="AH6649" i="1"/>
  <c r="AH6648" i="1"/>
  <c r="AH6647" i="1"/>
  <c r="AH6646" i="1"/>
  <c r="AH6645" i="1"/>
  <c r="AH6644" i="1"/>
  <c r="AH6643" i="1"/>
  <c r="AH6642" i="1"/>
  <c r="AH6641" i="1"/>
  <c r="AH6640" i="1"/>
  <c r="AH6639" i="1"/>
  <c r="AH6638" i="1"/>
  <c r="AH6637" i="1"/>
  <c r="AH6636" i="1"/>
  <c r="AH6635" i="1"/>
  <c r="AH6634" i="1"/>
  <c r="AH6633" i="1"/>
  <c r="AH6632" i="1"/>
  <c r="AH6631" i="1"/>
  <c r="AH6630" i="1"/>
  <c r="AH6629" i="1"/>
  <c r="AH6628" i="1"/>
  <c r="AH6627" i="1"/>
  <c r="AH6626" i="1"/>
  <c r="AH6625" i="1"/>
  <c r="AH6624" i="1"/>
  <c r="AH6623" i="1"/>
  <c r="AH6622" i="1"/>
  <c r="AH6621" i="1"/>
  <c r="AH6620" i="1"/>
  <c r="AH6619" i="1"/>
  <c r="AH6618" i="1"/>
  <c r="AH6617" i="1"/>
  <c r="AH6616" i="1"/>
  <c r="AH6615" i="1"/>
  <c r="AH6614" i="1"/>
  <c r="AH6613" i="1"/>
  <c r="AH6612" i="1"/>
  <c r="AH6611" i="1"/>
  <c r="AH6610" i="1"/>
  <c r="AH6609" i="1"/>
  <c r="AH6608" i="1"/>
  <c r="AH6607" i="1"/>
  <c r="AH6606" i="1"/>
  <c r="AH6605" i="1"/>
  <c r="AH6604" i="1"/>
  <c r="AH6603" i="1"/>
  <c r="AH6602" i="1"/>
  <c r="AH6601" i="1"/>
  <c r="AH6600" i="1"/>
  <c r="AH6599" i="1"/>
  <c r="AH6598" i="1"/>
  <c r="AH6597" i="1"/>
  <c r="AH6596" i="1"/>
  <c r="AH6595" i="1"/>
  <c r="AH6594" i="1"/>
  <c r="AH6593" i="1"/>
  <c r="AH6592" i="1"/>
  <c r="AH6591" i="1"/>
  <c r="AH6590" i="1"/>
  <c r="AH6589" i="1"/>
  <c r="AH6588" i="1"/>
  <c r="AH6587" i="1"/>
  <c r="AH6586" i="1"/>
  <c r="AH6585" i="1"/>
  <c r="AH6584" i="1"/>
  <c r="AH6583" i="1"/>
  <c r="AH6582" i="1"/>
  <c r="AH6581" i="1"/>
  <c r="AH6580" i="1"/>
  <c r="AH6579" i="1"/>
  <c r="AH6578" i="1"/>
  <c r="AH6577" i="1"/>
  <c r="AH6576" i="1"/>
  <c r="AH6575" i="1"/>
  <c r="AH6574" i="1"/>
  <c r="AH6573" i="1"/>
  <c r="AH6572" i="1"/>
  <c r="AH6571" i="1"/>
  <c r="AH6570" i="1"/>
  <c r="AH6569" i="1"/>
  <c r="AH6568" i="1"/>
  <c r="AH6567" i="1"/>
  <c r="AH6566" i="1"/>
  <c r="AH6565" i="1"/>
  <c r="AH6564" i="1"/>
  <c r="AH6563" i="1"/>
  <c r="AH6562" i="1"/>
  <c r="AH6561" i="1"/>
  <c r="AH6560" i="1"/>
  <c r="AH6559" i="1"/>
  <c r="AH6558" i="1"/>
  <c r="AH6557" i="1"/>
  <c r="AH6556" i="1"/>
  <c r="AH6555" i="1"/>
  <c r="AH6554" i="1"/>
  <c r="AH6553" i="1"/>
  <c r="AH6552" i="1"/>
  <c r="AH6551" i="1"/>
  <c r="AH6550" i="1"/>
  <c r="AH6549" i="1"/>
  <c r="AH6548" i="1"/>
  <c r="AH6547" i="1"/>
  <c r="AH6546" i="1"/>
  <c r="AH6545" i="1"/>
  <c r="AH6544" i="1"/>
  <c r="AH6543" i="1"/>
  <c r="AH6542" i="1"/>
  <c r="AH6541" i="1"/>
  <c r="AH6540" i="1"/>
  <c r="AH6539" i="1"/>
  <c r="AH6538" i="1"/>
  <c r="AH6537" i="1"/>
  <c r="AH6536" i="1"/>
  <c r="AH6535" i="1"/>
  <c r="AH6534" i="1"/>
  <c r="AH6533" i="1"/>
  <c r="AH6532" i="1"/>
  <c r="AH6531" i="1"/>
  <c r="AH6530" i="1"/>
  <c r="AH6529" i="1"/>
  <c r="AH6528" i="1"/>
  <c r="AH6527" i="1"/>
  <c r="AH6526" i="1"/>
  <c r="AH6525" i="1"/>
  <c r="AH6524" i="1"/>
  <c r="AH6523" i="1"/>
  <c r="AH6522" i="1"/>
  <c r="AH6521" i="1"/>
  <c r="AH6520" i="1"/>
  <c r="AH6519" i="1"/>
  <c r="AH6518" i="1"/>
  <c r="AH6517" i="1"/>
  <c r="AH6516" i="1"/>
  <c r="AH6515" i="1"/>
  <c r="AH6514" i="1"/>
  <c r="AH6513" i="1"/>
  <c r="AH6512" i="1"/>
  <c r="AH6511" i="1"/>
  <c r="AH6510" i="1"/>
  <c r="AH6509" i="1"/>
  <c r="AH6508" i="1"/>
  <c r="AH6507" i="1"/>
  <c r="AH6506" i="1"/>
  <c r="AH6505" i="1"/>
  <c r="AH6504" i="1"/>
  <c r="AH6503" i="1"/>
  <c r="AH6502" i="1"/>
  <c r="AH6501" i="1"/>
  <c r="AH6500" i="1"/>
  <c r="AH6499" i="1"/>
  <c r="AH6498" i="1"/>
  <c r="AH6497" i="1"/>
  <c r="AH6496" i="1"/>
  <c r="AH6495" i="1"/>
  <c r="AH6494" i="1"/>
  <c r="AH6493" i="1"/>
  <c r="AH6492" i="1"/>
  <c r="AH6491" i="1"/>
  <c r="AH6490" i="1"/>
  <c r="AH6489" i="1"/>
  <c r="AH6488" i="1"/>
  <c r="AH6487" i="1"/>
  <c r="AH6486" i="1"/>
  <c r="AH6485" i="1"/>
  <c r="AH6484" i="1"/>
  <c r="AH6483" i="1"/>
  <c r="AH6482" i="1"/>
  <c r="AH6481" i="1"/>
  <c r="AH6480" i="1"/>
  <c r="AH6479" i="1"/>
  <c r="AH6478" i="1"/>
  <c r="AH6477" i="1"/>
  <c r="AH6476" i="1"/>
  <c r="AH6475" i="1"/>
  <c r="AH6474" i="1"/>
  <c r="AH6473" i="1"/>
  <c r="AH6472" i="1"/>
  <c r="AH6471" i="1"/>
  <c r="AH6470" i="1"/>
  <c r="AH6469" i="1"/>
  <c r="AH6468" i="1"/>
  <c r="AH6467" i="1"/>
  <c r="AH6466" i="1"/>
  <c r="AH6465" i="1"/>
  <c r="AH6464" i="1"/>
  <c r="AH6463" i="1"/>
  <c r="AH6462" i="1"/>
  <c r="AH6461" i="1"/>
  <c r="AH6460" i="1"/>
  <c r="AH6459" i="1"/>
  <c r="AH6458" i="1"/>
  <c r="AH6457" i="1"/>
  <c r="AH6456" i="1"/>
  <c r="AH6455" i="1"/>
  <c r="AH6454" i="1"/>
  <c r="AH6453" i="1"/>
  <c r="AH6452" i="1"/>
  <c r="AH6451" i="1"/>
  <c r="AH6450" i="1"/>
  <c r="AH6449" i="1"/>
  <c r="AH6448" i="1"/>
  <c r="AH6447" i="1"/>
  <c r="AH6446" i="1"/>
  <c r="AH6445" i="1"/>
  <c r="AH6444" i="1"/>
  <c r="AH6443" i="1"/>
  <c r="AH6442" i="1"/>
  <c r="AH6441" i="1"/>
  <c r="AH6440" i="1"/>
  <c r="AH6439" i="1"/>
  <c r="AH6438" i="1"/>
  <c r="AH6437" i="1"/>
  <c r="AH6436" i="1"/>
  <c r="AH6435" i="1"/>
  <c r="AH6434" i="1"/>
  <c r="AH6433" i="1"/>
  <c r="AH6432" i="1"/>
  <c r="AH6431" i="1"/>
  <c r="AH6430" i="1"/>
  <c r="AH6429" i="1"/>
  <c r="AH6428" i="1"/>
  <c r="AH6427" i="1"/>
  <c r="AH6426" i="1"/>
  <c r="AH6425" i="1"/>
  <c r="AH6424" i="1"/>
  <c r="AH6423" i="1"/>
  <c r="AH6422" i="1"/>
  <c r="AH6421" i="1"/>
  <c r="AH6420" i="1"/>
  <c r="AH6419" i="1"/>
  <c r="AH6418" i="1"/>
  <c r="AH6417" i="1"/>
  <c r="AH6416" i="1"/>
  <c r="AH6415" i="1"/>
  <c r="AH6414" i="1"/>
  <c r="AH6413" i="1"/>
  <c r="AH6412" i="1"/>
  <c r="AH6411" i="1"/>
  <c r="AH6410" i="1"/>
  <c r="AH6409" i="1"/>
  <c r="AH6408" i="1"/>
  <c r="AH6407" i="1"/>
  <c r="AH6406" i="1"/>
  <c r="AH6405" i="1"/>
  <c r="AH6404" i="1"/>
  <c r="AH6403" i="1"/>
  <c r="AH6402" i="1"/>
  <c r="AH6401" i="1"/>
  <c r="AH6400" i="1"/>
  <c r="AH6399" i="1"/>
  <c r="AH6398" i="1"/>
  <c r="AH6397" i="1"/>
  <c r="AH6396" i="1"/>
  <c r="AH6395" i="1"/>
  <c r="AH6394" i="1"/>
  <c r="AH6393" i="1"/>
  <c r="AH6392" i="1"/>
  <c r="AH6391" i="1"/>
  <c r="AH6390" i="1"/>
  <c r="AH6389" i="1"/>
  <c r="AH6388" i="1"/>
  <c r="AH6387" i="1"/>
  <c r="AH6386" i="1"/>
  <c r="AH6385" i="1"/>
  <c r="AH6384" i="1"/>
  <c r="AH6383" i="1"/>
  <c r="AH6382" i="1"/>
  <c r="AH6381" i="1"/>
  <c r="AH6380" i="1"/>
  <c r="AH6379" i="1"/>
  <c r="AH6378" i="1"/>
  <c r="AH6377" i="1"/>
  <c r="AH6376" i="1"/>
  <c r="AH6375" i="1"/>
  <c r="AH6374" i="1"/>
  <c r="AH6373" i="1"/>
  <c r="AH6372" i="1"/>
  <c r="AH6371" i="1"/>
  <c r="AH6370" i="1"/>
  <c r="AH6369" i="1"/>
  <c r="AH6368" i="1"/>
  <c r="AH6367" i="1"/>
  <c r="AH6366" i="1"/>
  <c r="AH6365" i="1"/>
  <c r="AH6364" i="1"/>
  <c r="AH6363" i="1"/>
  <c r="AH6362" i="1"/>
  <c r="AH6361" i="1"/>
  <c r="AH6360" i="1"/>
  <c r="AH6359" i="1"/>
  <c r="AH6358" i="1"/>
  <c r="AH6357" i="1"/>
  <c r="AH6356" i="1"/>
  <c r="AH6355" i="1"/>
  <c r="AH6354" i="1"/>
  <c r="AH6353" i="1"/>
  <c r="AH6352" i="1"/>
  <c r="AH6351" i="1"/>
  <c r="AH6350" i="1"/>
  <c r="AH6349" i="1"/>
  <c r="AH6348" i="1"/>
  <c r="AH6347" i="1"/>
  <c r="AH6346" i="1"/>
  <c r="AH6345" i="1"/>
  <c r="AH6344" i="1"/>
  <c r="AH6343" i="1"/>
  <c r="AH6342" i="1"/>
  <c r="AH6341" i="1"/>
  <c r="AH6340" i="1"/>
  <c r="AH6339" i="1"/>
  <c r="AH6338" i="1"/>
  <c r="AH6337" i="1"/>
  <c r="AH6336" i="1"/>
  <c r="AH6335" i="1"/>
  <c r="AH6334" i="1"/>
  <c r="AH6333" i="1"/>
  <c r="AH6332" i="1"/>
  <c r="AH6331" i="1"/>
  <c r="AH6330" i="1"/>
  <c r="AH6329" i="1"/>
  <c r="AH6328" i="1"/>
  <c r="AH6327" i="1"/>
  <c r="AH6326" i="1"/>
  <c r="AH6325" i="1"/>
  <c r="AH6324" i="1"/>
  <c r="AH6323" i="1"/>
  <c r="AH6322" i="1"/>
  <c r="AH6321" i="1"/>
  <c r="AH6320" i="1"/>
  <c r="AH6319" i="1"/>
  <c r="AH6318" i="1"/>
  <c r="AH6317" i="1"/>
  <c r="AH6316" i="1"/>
  <c r="AH6315" i="1"/>
  <c r="AH6314" i="1"/>
  <c r="AH6313" i="1"/>
  <c r="AH6312" i="1"/>
  <c r="AH6311" i="1"/>
  <c r="AH6310" i="1"/>
  <c r="AH6309" i="1"/>
  <c r="AH6308" i="1"/>
  <c r="AH6307" i="1"/>
  <c r="AH6306" i="1"/>
  <c r="AH6305" i="1"/>
  <c r="AH6304" i="1"/>
  <c r="AH6303" i="1"/>
  <c r="AH6302" i="1"/>
  <c r="AH6301" i="1"/>
  <c r="AH6300" i="1"/>
  <c r="AH6299" i="1"/>
  <c r="AH6298" i="1"/>
  <c r="AH6297" i="1"/>
  <c r="AH6296" i="1"/>
  <c r="AH6295" i="1"/>
  <c r="AH6294" i="1"/>
  <c r="AH6293" i="1"/>
  <c r="AH6292" i="1"/>
  <c r="AH6291" i="1"/>
  <c r="AH6290" i="1"/>
  <c r="AH6289" i="1"/>
  <c r="AH6288" i="1"/>
  <c r="AH6287" i="1"/>
  <c r="AH6286" i="1"/>
  <c r="AH6285" i="1"/>
  <c r="AH6284" i="1"/>
  <c r="AH6283" i="1"/>
  <c r="AH6282" i="1"/>
  <c r="AH6281" i="1"/>
  <c r="AH6280" i="1"/>
  <c r="AH6279" i="1"/>
  <c r="AH6278" i="1"/>
  <c r="AH6277" i="1"/>
  <c r="AH6276" i="1"/>
  <c r="AH6275" i="1"/>
  <c r="AH6274" i="1"/>
  <c r="AH6273" i="1"/>
  <c r="AH6272" i="1"/>
  <c r="AH6271" i="1"/>
  <c r="AH6270" i="1"/>
  <c r="AH6269" i="1"/>
  <c r="AH6268" i="1"/>
  <c r="AH6267" i="1"/>
  <c r="AH6266" i="1"/>
  <c r="AH6265" i="1"/>
  <c r="AH6264" i="1"/>
  <c r="AH6263" i="1"/>
  <c r="AH6262" i="1"/>
  <c r="AH6261" i="1"/>
  <c r="AH6260" i="1"/>
  <c r="AH6259" i="1"/>
  <c r="AH6258" i="1"/>
  <c r="AH6257" i="1"/>
  <c r="AH6256" i="1"/>
  <c r="AH6255" i="1"/>
  <c r="AH6254" i="1"/>
  <c r="AH6253" i="1"/>
  <c r="AH6252" i="1"/>
  <c r="AH6251" i="1"/>
  <c r="AH6250" i="1"/>
  <c r="AH6249" i="1"/>
  <c r="AH6248" i="1"/>
  <c r="AH6247" i="1"/>
  <c r="AH6246" i="1"/>
  <c r="AH6245" i="1"/>
  <c r="AH6244" i="1"/>
  <c r="AH6243" i="1"/>
  <c r="AH6242" i="1"/>
  <c r="AH6241" i="1"/>
  <c r="AH6240" i="1"/>
  <c r="AH6239" i="1"/>
  <c r="AH6238" i="1"/>
  <c r="AH6237" i="1"/>
  <c r="AH6236" i="1"/>
  <c r="AH6235" i="1"/>
  <c r="AH6234" i="1"/>
  <c r="AH6233" i="1"/>
  <c r="AH6232" i="1"/>
  <c r="AH6231" i="1"/>
  <c r="AH6230" i="1"/>
  <c r="AH6229" i="1"/>
  <c r="AH6228" i="1"/>
  <c r="AH6227" i="1"/>
  <c r="AH6226" i="1"/>
  <c r="AH6225" i="1"/>
  <c r="AH6224" i="1"/>
  <c r="AH6223" i="1"/>
  <c r="AH6222" i="1"/>
  <c r="AH6221" i="1"/>
  <c r="AH6220" i="1"/>
  <c r="AH6219" i="1"/>
  <c r="AH6218" i="1"/>
  <c r="AH6217" i="1"/>
  <c r="AH6216" i="1"/>
  <c r="AH6215" i="1"/>
  <c r="AH6214" i="1"/>
  <c r="AH6213" i="1"/>
  <c r="AH6212" i="1"/>
  <c r="AH6211" i="1"/>
  <c r="AH6210" i="1"/>
  <c r="AH6209" i="1"/>
  <c r="AH6208" i="1"/>
  <c r="AH6207" i="1"/>
  <c r="AH6206" i="1"/>
  <c r="AH6205" i="1"/>
  <c r="AH6204" i="1"/>
  <c r="AH6203" i="1"/>
  <c r="AH6202" i="1"/>
  <c r="AH6201" i="1"/>
  <c r="AH6200" i="1"/>
  <c r="AH6199" i="1"/>
  <c r="AH6198" i="1"/>
  <c r="AH6197" i="1"/>
  <c r="AH6196" i="1"/>
  <c r="AH6195" i="1"/>
  <c r="AH6194" i="1"/>
  <c r="AH6193" i="1"/>
  <c r="AH6192" i="1"/>
  <c r="AH6191" i="1"/>
  <c r="AH6190" i="1"/>
  <c r="AH6189" i="1"/>
  <c r="AH6188" i="1"/>
  <c r="AH6187" i="1"/>
  <c r="AH6186" i="1"/>
  <c r="AH6185" i="1"/>
  <c r="AH6184" i="1"/>
  <c r="AH6183" i="1"/>
  <c r="AH6182" i="1"/>
  <c r="AH6181" i="1"/>
  <c r="AH6180" i="1"/>
  <c r="AH6179" i="1"/>
  <c r="AH6178" i="1"/>
  <c r="AH6177" i="1"/>
  <c r="AH6176" i="1"/>
  <c r="AH6175" i="1"/>
  <c r="AH6174" i="1"/>
  <c r="AH6173" i="1"/>
  <c r="AH6172" i="1"/>
  <c r="AH6171" i="1"/>
  <c r="AH6170" i="1"/>
  <c r="AH6169" i="1"/>
  <c r="AH6168" i="1"/>
  <c r="AH6167" i="1"/>
  <c r="AH6166" i="1"/>
  <c r="AH6165" i="1"/>
  <c r="AH6164" i="1"/>
  <c r="AH6163" i="1"/>
  <c r="AH6162" i="1"/>
  <c r="AH6161" i="1"/>
  <c r="AH6160" i="1"/>
  <c r="AH6159" i="1"/>
  <c r="AH6158" i="1"/>
  <c r="AH6157" i="1"/>
  <c r="AH6156" i="1"/>
  <c r="AH6155" i="1"/>
  <c r="AH6154" i="1"/>
  <c r="AH6153" i="1"/>
  <c r="AH6152" i="1"/>
  <c r="AH6151" i="1"/>
  <c r="AH6150" i="1"/>
  <c r="AH6149" i="1"/>
  <c r="AH6148" i="1"/>
  <c r="AH6147" i="1"/>
  <c r="AH6146" i="1"/>
  <c r="AH6145" i="1"/>
  <c r="AH6144" i="1"/>
  <c r="AH6143" i="1"/>
  <c r="AH6142" i="1"/>
  <c r="AH6141" i="1"/>
  <c r="AH6140" i="1"/>
  <c r="AH6139" i="1"/>
  <c r="AH6138" i="1"/>
  <c r="AH6137" i="1"/>
  <c r="AH6136" i="1"/>
  <c r="AH6135" i="1"/>
  <c r="AH6134" i="1"/>
  <c r="AH6133" i="1"/>
  <c r="AH6132" i="1"/>
  <c r="AH6131" i="1"/>
  <c r="AH6130" i="1"/>
  <c r="AH6129" i="1"/>
  <c r="AH6128" i="1"/>
  <c r="AH6127" i="1"/>
  <c r="AH6126" i="1"/>
  <c r="AH6125" i="1"/>
  <c r="AH6124" i="1"/>
  <c r="AH6123" i="1"/>
  <c r="AH6122" i="1"/>
  <c r="AH6121" i="1"/>
  <c r="AH6120" i="1"/>
  <c r="AH6119" i="1"/>
  <c r="AH6118" i="1"/>
  <c r="AH6117" i="1"/>
  <c r="AH6116" i="1"/>
  <c r="AH6115" i="1"/>
  <c r="AH6114" i="1"/>
  <c r="AH6113" i="1"/>
  <c r="AH6112" i="1"/>
  <c r="AH6111" i="1"/>
  <c r="AH6110" i="1"/>
  <c r="AH6109" i="1"/>
  <c r="AH6108" i="1"/>
  <c r="AH6107" i="1"/>
  <c r="AH6106" i="1"/>
  <c r="AH6105" i="1"/>
  <c r="AH6104" i="1"/>
  <c r="AH6103" i="1"/>
  <c r="AH6102" i="1"/>
  <c r="AH6101" i="1"/>
  <c r="AH6100" i="1"/>
  <c r="AH6099" i="1"/>
  <c r="AH6098" i="1"/>
  <c r="AH6097" i="1"/>
  <c r="AH6096" i="1"/>
  <c r="AH6095" i="1"/>
  <c r="AH6094" i="1"/>
  <c r="AH6093" i="1"/>
  <c r="AH6092" i="1"/>
  <c r="AH6091" i="1"/>
  <c r="AH6090" i="1"/>
  <c r="AH6089" i="1"/>
  <c r="AH6088" i="1"/>
  <c r="AH6087" i="1"/>
  <c r="AH6086" i="1"/>
  <c r="AH6085" i="1"/>
  <c r="AH6084" i="1"/>
  <c r="AH6083" i="1"/>
  <c r="AH6082" i="1"/>
  <c r="AH6081" i="1"/>
  <c r="AH6080" i="1"/>
  <c r="AH6079" i="1"/>
  <c r="AH6078" i="1"/>
  <c r="AH6077" i="1"/>
  <c r="AH6076" i="1"/>
  <c r="AH6075" i="1"/>
  <c r="AH6074" i="1"/>
  <c r="AH6073" i="1"/>
  <c r="AH6072" i="1"/>
  <c r="AH6071" i="1"/>
  <c r="AH6070" i="1"/>
  <c r="AH6069" i="1"/>
  <c r="AH6068" i="1"/>
  <c r="AH6067" i="1"/>
  <c r="AH6066" i="1"/>
  <c r="AH6065" i="1"/>
  <c r="AH6064" i="1"/>
  <c r="AH6063" i="1"/>
  <c r="AH6062" i="1"/>
  <c r="AH6061" i="1"/>
  <c r="AH6060" i="1"/>
  <c r="AH6059" i="1"/>
  <c r="AH6058" i="1"/>
  <c r="AH6057" i="1"/>
  <c r="AH6056" i="1"/>
  <c r="AH6055" i="1"/>
  <c r="AH6054" i="1"/>
  <c r="AH6053" i="1"/>
  <c r="AH6052" i="1"/>
  <c r="AH6051" i="1"/>
  <c r="AH6050" i="1"/>
  <c r="AH6049" i="1"/>
  <c r="AH6048" i="1"/>
  <c r="AH6047" i="1"/>
  <c r="AH6046" i="1"/>
  <c r="AH6045" i="1"/>
  <c r="AH6044" i="1"/>
  <c r="AH6043" i="1"/>
  <c r="AH6042" i="1"/>
  <c r="AH6041" i="1"/>
  <c r="AH6040" i="1"/>
  <c r="AH6039" i="1"/>
  <c r="AH6038" i="1"/>
  <c r="AH6037" i="1"/>
  <c r="AH6036" i="1"/>
  <c r="AH6035" i="1"/>
  <c r="AH6034" i="1"/>
  <c r="AH6033" i="1"/>
  <c r="AH6032" i="1"/>
  <c r="AH6031" i="1"/>
  <c r="AH6030" i="1"/>
  <c r="AH6029" i="1"/>
  <c r="AH6028" i="1"/>
  <c r="AH6027" i="1"/>
  <c r="AH6026" i="1"/>
  <c r="AH6025" i="1"/>
  <c r="AH6024" i="1"/>
  <c r="AH6023" i="1"/>
  <c r="AH6022" i="1"/>
  <c r="AH6021" i="1"/>
  <c r="AH6020" i="1"/>
  <c r="AH6019" i="1"/>
  <c r="AH6018" i="1"/>
  <c r="AH6017" i="1"/>
  <c r="AH6016" i="1"/>
  <c r="AH6015" i="1"/>
  <c r="AH6014" i="1"/>
  <c r="AH6013" i="1"/>
  <c r="AH6012" i="1"/>
  <c r="AH6011" i="1"/>
  <c r="AH6010" i="1"/>
  <c r="AH6009" i="1"/>
  <c r="AH6008" i="1"/>
  <c r="AH6007" i="1"/>
  <c r="AH6006" i="1"/>
  <c r="AH6005" i="1"/>
  <c r="AH6004" i="1"/>
  <c r="AH6003" i="1"/>
  <c r="AH6002" i="1"/>
  <c r="AH6001" i="1"/>
  <c r="AH6000" i="1"/>
  <c r="AH5999" i="1"/>
  <c r="AH5998" i="1"/>
  <c r="AH5997" i="1"/>
  <c r="AH5996" i="1"/>
  <c r="AH5995" i="1"/>
  <c r="AH5994" i="1"/>
  <c r="AH5993" i="1"/>
  <c r="AH5992" i="1"/>
  <c r="AH5991" i="1"/>
  <c r="AH5990" i="1"/>
  <c r="AH5989" i="1"/>
  <c r="AH5988" i="1"/>
  <c r="AH5987" i="1"/>
  <c r="AH5986" i="1"/>
  <c r="AH5985" i="1"/>
  <c r="AH5984" i="1"/>
  <c r="AH5983" i="1"/>
  <c r="AH5982" i="1"/>
  <c r="AH5981" i="1"/>
  <c r="AH5980" i="1"/>
  <c r="AH5979" i="1"/>
  <c r="AH5978" i="1"/>
  <c r="AH5977" i="1"/>
  <c r="AH5976" i="1"/>
  <c r="AH5975" i="1"/>
  <c r="AH5974" i="1"/>
  <c r="AH5973" i="1"/>
  <c r="AH5972" i="1"/>
  <c r="AH5971" i="1"/>
  <c r="AH5970" i="1"/>
  <c r="AH5969" i="1"/>
  <c r="AH5968" i="1"/>
  <c r="AH5967" i="1"/>
  <c r="AH5966" i="1"/>
  <c r="AH5965" i="1"/>
  <c r="AH5964" i="1"/>
  <c r="AH5963" i="1"/>
  <c r="AH5962" i="1"/>
  <c r="AH5961" i="1"/>
  <c r="AH5960" i="1"/>
  <c r="AH5959" i="1"/>
  <c r="AH5958" i="1"/>
  <c r="AH5957" i="1"/>
  <c r="AH5956" i="1"/>
  <c r="AH5955" i="1"/>
  <c r="AH5954" i="1"/>
  <c r="AH5953" i="1"/>
  <c r="AH5952" i="1"/>
  <c r="AH5951" i="1"/>
  <c r="AH5950" i="1"/>
  <c r="AH5949" i="1"/>
  <c r="AH5948" i="1"/>
  <c r="AH5947" i="1"/>
  <c r="AH5946" i="1"/>
  <c r="AH5945" i="1"/>
  <c r="AH5944" i="1"/>
  <c r="AH5943" i="1"/>
  <c r="AH5942" i="1"/>
  <c r="AH5941" i="1"/>
  <c r="AH5940" i="1"/>
  <c r="AH5939" i="1"/>
  <c r="AH5938" i="1"/>
  <c r="AH5937" i="1"/>
  <c r="AH5936" i="1"/>
  <c r="AH5935" i="1"/>
  <c r="AH5934" i="1"/>
  <c r="AH5933" i="1"/>
  <c r="AH5932" i="1"/>
  <c r="AH5931" i="1"/>
  <c r="AH5930" i="1"/>
  <c r="AH5929" i="1"/>
  <c r="AH5928" i="1"/>
  <c r="AH5927" i="1"/>
  <c r="AH5926" i="1"/>
  <c r="AH5925" i="1"/>
  <c r="AH5924" i="1"/>
  <c r="AH5923" i="1"/>
  <c r="AH5922" i="1"/>
  <c r="AH5921" i="1"/>
  <c r="AH5920" i="1"/>
  <c r="AH5919" i="1"/>
  <c r="AH5918" i="1"/>
  <c r="AH5917" i="1"/>
  <c r="AH5916" i="1"/>
  <c r="AH5915" i="1"/>
  <c r="AH5914" i="1"/>
  <c r="AH5913" i="1"/>
  <c r="AH5912" i="1"/>
  <c r="AH5911" i="1"/>
  <c r="AH5910" i="1"/>
  <c r="AH5909" i="1"/>
  <c r="AH5908" i="1"/>
  <c r="AH5907" i="1"/>
  <c r="AH5906" i="1"/>
  <c r="AH5905" i="1"/>
  <c r="AH5904" i="1"/>
  <c r="AH5903" i="1"/>
  <c r="AH5902" i="1"/>
  <c r="AH5901" i="1"/>
  <c r="AH5900" i="1"/>
  <c r="AH5899" i="1"/>
  <c r="AH5898" i="1"/>
  <c r="AH5897" i="1"/>
  <c r="AH5896" i="1"/>
  <c r="AH5895" i="1"/>
  <c r="AH5894" i="1"/>
  <c r="AH5893" i="1"/>
  <c r="AH5892" i="1"/>
  <c r="AH5891" i="1"/>
  <c r="AH5890" i="1"/>
  <c r="AH5889" i="1"/>
  <c r="AH5888" i="1"/>
  <c r="AH5887" i="1"/>
  <c r="AH5886" i="1"/>
  <c r="AH5885" i="1"/>
  <c r="AH5884" i="1"/>
  <c r="AH5883" i="1"/>
  <c r="AH5882" i="1"/>
  <c r="AH5881" i="1"/>
  <c r="AH5880" i="1"/>
  <c r="AH5879" i="1"/>
  <c r="AH5878" i="1"/>
  <c r="AH5877" i="1"/>
  <c r="AH5876" i="1"/>
  <c r="AH5875" i="1"/>
  <c r="AH5874" i="1"/>
  <c r="AH5873" i="1"/>
  <c r="AH5872" i="1"/>
  <c r="AH5871" i="1"/>
  <c r="AH5870" i="1"/>
  <c r="AH5869" i="1"/>
  <c r="AH5868" i="1"/>
  <c r="AH5867" i="1"/>
  <c r="AH5866" i="1"/>
  <c r="AH5865" i="1"/>
  <c r="AH5864" i="1"/>
  <c r="AH5863" i="1"/>
  <c r="AH5862" i="1"/>
  <c r="AH5861" i="1"/>
  <c r="AH5860" i="1"/>
  <c r="AH5859" i="1"/>
  <c r="AH5858" i="1"/>
  <c r="AH5857" i="1"/>
  <c r="AH5856" i="1"/>
  <c r="AH5855" i="1"/>
  <c r="AH5854" i="1"/>
  <c r="AH5853" i="1"/>
  <c r="AH5852" i="1"/>
  <c r="AH5851" i="1"/>
  <c r="AH5850" i="1"/>
  <c r="AH5849" i="1"/>
  <c r="AH5848" i="1"/>
  <c r="AH5847" i="1"/>
  <c r="AH5846" i="1"/>
  <c r="AH5845" i="1"/>
  <c r="AH5844" i="1"/>
  <c r="AH5843" i="1"/>
  <c r="AH5842" i="1"/>
  <c r="AH5841" i="1"/>
  <c r="AH5840" i="1"/>
  <c r="AH5839" i="1"/>
  <c r="AH5838" i="1"/>
  <c r="AH5837" i="1"/>
  <c r="AH5836" i="1"/>
  <c r="AH5835" i="1"/>
  <c r="AH5834" i="1"/>
  <c r="AH5833" i="1"/>
  <c r="AH5832" i="1"/>
  <c r="AH5831" i="1"/>
  <c r="AH5830" i="1"/>
  <c r="AH5829" i="1"/>
  <c r="AH5828" i="1"/>
  <c r="AH5827" i="1"/>
  <c r="AH5826" i="1"/>
  <c r="AH5825" i="1"/>
  <c r="AH5824" i="1"/>
  <c r="AH5823" i="1"/>
  <c r="AH5822" i="1"/>
  <c r="AH5821" i="1"/>
  <c r="AH5820" i="1"/>
  <c r="AH5819" i="1"/>
  <c r="AH5818" i="1"/>
  <c r="AH5817" i="1"/>
  <c r="AH5816" i="1"/>
  <c r="AH5815" i="1"/>
  <c r="AH5814" i="1"/>
  <c r="AH5813" i="1"/>
  <c r="AH5812" i="1"/>
  <c r="AH5811" i="1"/>
  <c r="AH5810" i="1"/>
  <c r="AH5809" i="1"/>
  <c r="AH5808" i="1"/>
  <c r="AH5807" i="1"/>
  <c r="AH5806" i="1"/>
  <c r="AH5805" i="1"/>
  <c r="AH5804" i="1"/>
  <c r="AH5803" i="1"/>
  <c r="AH5802" i="1"/>
  <c r="AH5801" i="1"/>
  <c r="AH5800" i="1"/>
  <c r="AH5799" i="1"/>
  <c r="AH5798" i="1"/>
  <c r="AH5797" i="1"/>
  <c r="AH5796" i="1"/>
  <c r="AH5795" i="1"/>
  <c r="AH5794" i="1"/>
  <c r="AH5793" i="1"/>
  <c r="AH5792" i="1"/>
  <c r="AH5791" i="1"/>
  <c r="AH5790" i="1"/>
  <c r="AH5789" i="1"/>
  <c r="AH5788" i="1"/>
  <c r="AH5787" i="1"/>
  <c r="AH5786" i="1"/>
  <c r="AH5785" i="1"/>
  <c r="AH5784" i="1"/>
  <c r="AH5783" i="1"/>
  <c r="AH5782" i="1"/>
  <c r="AH5781" i="1"/>
  <c r="AH5780" i="1"/>
  <c r="AH5779" i="1"/>
  <c r="AH5778" i="1"/>
  <c r="AH5777" i="1"/>
  <c r="AH5776" i="1"/>
  <c r="AH5775" i="1"/>
  <c r="AH5774" i="1"/>
  <c r="AH5773" i="1"/>
  <c r="AH5772" i="1"/>
  <c r="AH5771" i="1"/>
  <c r="AH5770" i="1"/>
  <c r="AH5769" i="1"/>
  <c r="AH5768" i="1"/>
  <c r="AH5767" i="1"/>
  <c r="AH5766" i="1"/>
  <c r="AH5765" i="1"/>
  <c r="AH5764" i="1"/>
  <c r="AH5763" i="1"/>
  <c r="AH5762" i="1"/>
  <c r="AH5761" i="1"/>
  <c r="AH5760" i="1"/>
  <c r="AH5759" i="1"/>
  <c r="AH5758" i="1"/>
  <c r="AH5757" i="1"/>
  <c r="AH5756" i="1"/>
  <c r="AH5755" i="1"/>
  <c r="AH5754" i="1"/>
  <c r="AH5753" i="1"/>
  <c r="AH5752" i="1"/>
  <c r="AH5751" i="1"/>
  <c r="AH5750" i="1"/>
  <c r="AH5749" i="1"/>
  <c r="AH5748" i="1"/>
  <c r="AH5747" i="1"/>
  <c r="AH5746" i="1"/>
  <c r="AH5745" i="1"/>
  <c r="AH5744" i="1"/>
  <c r="AH5743" i="1"/>
  <c r="AH5742" i="1"/>
  <c r="AH5741" i="1"/>
  <c r="AH5740" i="1"/>
  <c r="AH5739" i="1"/>
  <c r="AH5738" i="1"/>
  <c r="AH5737" i="1"/>
  <c r="AH5736" i="1"/>
  <c r="AH5735" i="1"/>
  <c r="AH5734" i="1"/>
  <c r="AH5733" i="1"/>
  <c r="AH5732" i="1"/>
  <c r="AH5731" i="1"/>
  <c r="AH5730" i="1"/>
  <c r="AH5729" i="1"/>
  <c r="AH5728" i="1"/>
  <c r="AH5727" i="1"/>
  <c r="AH5726" i="1"/>
  <c r="AH5725" i="1"/>
  <c r="AH5724" i="1"/>
  <c r="AH5723" i="1"/>
  <c r="AH5722" i="1"/>
  <c r="AH5721" i="1"/>
  <c r="AH5720" i="1"/>
  <c r="AH5719" i="1"/>
  <c r="AH5718" i="1"/>
  <c r="AH5717" i="1"/>
  <c r="AH5716" i="1"/>
  <c r="AH5715" i="1"/>
  <c r="AH5714" i="1"/>
  <c r="AH5713" i="1"/>
  <c r="AH5712" i="1"/>
  <c r="AH5711" i="1"/>
  <c r="AH5710" i="1"/>
  <c r="AH5709" i="1"/>
  <c r="AH5708" i="1"/>
  <c r="AH5707" i="1"/>
  <c r="AH5706" i="1"/>
  <c r="AH5705" i="1"/>
  <c r="AH5704" i="1"/>
  <c r="AH5703" i="1"/>
  <c r="AH5702" i="1"/>
  <c r="AH5701" i="1"/>
  <c r="AH5700" i="1"/>
  <c r="AH5699" i="1"/>
  <c r="AH5698" i="1"/>
  <c r="AH5697" i="1"/>
  <c r="AH5696" i="1"/>
  <c r="AH5695" i="1"/>
  <c r="AH5694" i="1"/>
  <c r="AH5693" i="1"/>
  <c r="AH5692" i="1"/>
  <c r="AH5691" i="1"/>
  <c r="AH5690" i="1"/>
  <c r="AH5689" i="1"/>
  <c r="AH5688" i="1"/>
  <c r="AH5687" i="1"/>
  <c r="AH5686" i="1"/>
  <c r="AH5685" i="1"/>
  <c r="AH5684" i="1"/>
  <c r="AH5683" i="1"/>
  <c r="AH5682" i="1"/>
  <c r="AH5681" i="1"/>
  <c r="AH5680" i="1"/>
  <c r="AH5679" i="1"/>
  <c r="AH5678" i="1"/>
  <c r="AH5677" i="1"/>
  <c r="AH5676" i="1"/>
  <c r="AH5675" i="1"/>
  <c r="AH5674" i="1"/>
  <c r="AH5673" i="1"/>
  <c r="AH5672" i="1"/>
  <c r="AH5671" i="1"/>
  <c r="AH5670" i="1"/>
  <c r="AH5669" i="1"/>
  <c r="AH5668" i="1"/>
  <c r="AH5667" i="1"/>
  <c r="AH5666" i="1"/>
  <c r="AH5665" i="1"/>
  <c r="AH5664" i="1"/>
  <c r="AH5663" i="1"/>
  <c r="AH5662" i="1"/>
  <c r="AH5661" i="1"/>
  <c r="AH5660" i="1"/>
  <c r="AH5659" i="1"/>
  <c r="AH5658" i="1"/>
  <c r="AH5657" i="1"/>
  <c r="AH5656" i="1"/>
  <c r="AH5655" i="1"/>
  <c r="AH5654" i="1"/>
  <c r="AH5653" i="1"/>
  <c r="AH5652" i="1"/>
  <c r="AH5651" i="1"/>
  <c r="AH5650" i="1"/>
  <c r="AH5649" i="1"/>
  <c r="AH5648" i="1"/>
  <c r="AH5647" i="1"/>
  <c r="AH5646" i="1"/>
  <c r="AH5645" i="1"/>
  <c r="AH5644" i="1"/>
  <c r="AH5643" i="1"/>
  <c r="AH5642" i="1"/>
  <c r="AH5641" i="1"/>
  <c r="AH5640" i="1"/>
  <c r="AH5639" i="1"/>
  <c r="AH5638" i="1"/>
  <c r="AH5637" i="1"/>
  <c r="AH5636" i="1"/>
  <c r="AH5635" i="1"/>
  <c r="AH5634" i="1"/>
  <c r="AH5633" i="1"/>
  <c r="AH5632" i="1"/>
  <c r="AH5631" i="1"/>
  <c r="AH5630" i="1"/>
  <c r="AH5629" i="1"/>
  <c r="AH5628" i="1"/>
  <c r="AH5627" i="1"/>
  <c r="AH5626" i="1"/>
  <c r="AH5625" i="1"/>
  <c r="AH5624" i="1"/>
  <c r="AH5623" i="1"/>
  <c r="AH5622" i="1"/>
  <c r="AH5621" i="1"/>
  <c r="AH5620" i="1"/>
  <c r="AH5619" i="1"/>
  <c r="AH5618" i="1"/>
  <c r="AH5617" i="1"/>
  <c r="AH5616" i="1"/>
  <c r="AH5615" i="1"/>
  <c r="AH5614" i="1"/>
  <c r="AH5613" i="1"/>
  <c r="AH5612" i="1"/>
  <c r="AH5611" i="1"/>
  <c r="AH5610" i="1"/>
  <c r="AH5609" i="1"/>
  <c r="AH5608" i="1"/>
  <c r="AH5607" i="1"/>
  <c r="AH5606" i="1"/>
  <c r="AH5605" i="1"/>
  <c r="AH5604" i="1"/>
  <c r="AH5603" i="1"/>
  <c r="AH5602" i="1"/>
  <c r="AH5601" i="1"/>
  <c r="AH5600" i="1"/>
  <c r="AH5599" i="1"/>
  <c r="AH5598" i="1"/>
  <c r="AH5597" i="1"/>
  <c r="AH5596" i="1"/>
  <c r="AH5595" i="1"/>
  <c r="AH5594" i="1"/>
  <c r="AH5593" i="1"/>
  <c r="AH5592" i="1"/>
  <c r="AH5591" i="1"/>
  <c r="AH5590" i="1"/>
  <c r="AH5589" i="1"/>
  <c r="AH5588" i="1"/>
  <c r="AH5587" i="1"/>
  <c r="AH5586" i="1"/>
  <c r="AH5585" i="1"/>
  <c r="AH5584" i="1"/>
  <c r="AH5583" i="1"/>
  <c r="AH5582" i="1"/>
  <c r="AH5581" i="1"/>
  <c r="AH5580" i="1"/>
  <c r="AH5579" i="1"/>
  <c r="AH5578" i="1"/>
  <c r="AH5577" i="1"/>
  <c r="AH5576" i="1"/>
  <c r="AH5575" i="1"/>
  <c r="AH5574" i="1"/>
  <c r="AH5573" i="1"/>
  <c r="AH5572" i="1"/>
  <c r="AH5571" i="1"/>
  <c r="AH5570" i="1"/>
  <c r="AH5569" i="1"/>
  <c r="AH5568" i="1"/>
  <c r="AH5567" i="1"/>
  <c r="AH5566" i="1"/>
  <c r="AH5565" i="1"/>
  <c r="AH5564" i="1"/>
  <c r="AH5563" i="1"/>
  <c r="AH5562" i="1"/>
  <c r="AH5561" i="1"/>
  <c r="AH5560" i="1"/>
  <c r="AH5559" i="1"/>
  <c r="AH5558" i="1"/>
  <c r="AH5557" i="1"/>
  <c r="AH5556" i="1"/>
  <c r="AH5555" i="1"/>
  <c r="AH5554" i="1"/>
  <c r="AH5553" i="1"/>
  <c r="AH5552" i="1"/>
  <c r="AH5551" i="1"/>
  <c r="AH5550" i="1"/>
  <c r="AH5549" i="1"/>
  <c r="AH5548" i="1"/>
  <c r="AH5547" i="1"/>
  <c r="AH5546" i="1"/>
  <c r="AH5545" i="1"/>
  <c r="AH5544" i="1"/>
  <c r="AH5543" i="1"/>
  <c r="AH5542" i="1"/>
  <c r="AH5541" i="1"/>
  <c r="AH5540" i="1"/>
  <c r="AH5539" i="1"/>
  <c r="AH5538" i="1"/>
  <c r="AH5537" i="1"/>
  <c r="AH5536" i="1"/>
  <c r="AH5535" i="1"/>
  <c r="AH5534" i="1"/>
  <c r="AH5533" i="1"/>
  <c r="AH5532" i="1"/>
  <c r="AH5531" i="1"/>
  <c r="AH5530" i="1"/>
  <c r="AH5529" i="1"/>
  <c r="AH5528" i="1"/>
  <c r="AH5527" i="1"/>
  <c r="AH5526" i="1"/>
  <c r="AH5525" i="1"/>
  <c r="AH5524" i="1"/>
  <c r="AH5523" i="1"/>
  <c r="AH5522" i="1"/>
  <c r="AH5521" i="1"/>
  <c r="AH5520" i="1"/>
  <c r="AH5519" i="1"/>
  <c r="AH5518" i="1"/>
  <c r="AH5517" i="1"/>
  <c r="AH5516" i="1"/>
  <c r="AH5515" i="1"/>
  <c r="AH5514" i="1"/>
  <c r="AH5513" i="1"/>
  <c r="AH5512" i="1"/>
  <c r="AH5511" i="1"/>
  <c r="AH5510" i="1"/>
  <c r="AH5509" i="1"/>
  <c r="AH5508" i="1"/>
  <c r="AH5507" i="1"/>
  <c r="AH5506" i="1"/>
  <c r="AH5505" i="1"/>
  <c r="AH5504" i="1"/>
  <c r="AH5503" i="1"/>
  <c r="AH5502" i="1"/>
  <c r="AH5501" i="1"/>
  <c r="AH5500" i="1"/>
  <c r="AH5499" i="1"/>
  <c r="AH5498" i="1"/>
  <c r="AH5497" i="1"/>
  <c r="AH5496" i="1"/>
  <c r="AH5495" i="1"/>
  <c r="AH5494" i="1"/>
  <c r="AH5493" i="1"/>
  <c r="AH5492" i="1"/>
  <c r="AH5491" i="1"/>
  <c r="AH5490" i="1"/>
  <c r="AH5489" i="1"/>
  <c r="AH5488" i="1"/>
  <c r="AH5487" i="1"/>
  <c r="AH5486" i="1"/>
  <c r="AH5485" i="1"/>
  <c r="AH5484" i="1"/>
  <c r="AH5483" i="1"/>
  <c r="AH5482" i="1"/>
  <c r="AH5481" i="1"/>
  <c r="AH5480" i="1"/>
  <c r="AH5479" i="1"/>
  <c r="AH5478" i="1"/>
  <c r="AH5477" i="1"/>
  <c r="AH5476" i="1"/>
  <c r="AH5475" i="1"/>
  <c r="AH5474" i="1"/>
  <c r="AH5473" i="1"/>
  <c r="AH5472" i="1"/>
  <c r="AH5471" i="1"/>
  <c r="AH5470" i="1"/>
  <c r="AH5469" i="1"/>
  <c r="AH5468" i="1"/>
  <c r="AH5467" i="1"/>
  <c r="AH5466" i="1"/>
  <c r="AH5465" i="1"/>
  <c r="AH5464" i="1"/>
  <c r="AH5463" i="1"/>
  <c r="AH5462" i="1"/>
  <c r="AH5461" i="1"/>
  <c r="AH5460" i="1"/>
  <c r="AH5459" i="1"/>
  <c r="AH5458" i="1"/>
  <c r="AH5457" i="1"/>
  <c r="AH5456" i="1"/>
  <c r="AH5455" i="1"/>
  <c r="AH5454" i="1"/>
  <c r="AH5453" i="1"/>
  <c r="AH5452" i="1"/>
  <c r="AH5451" i="1"/>
  <c r="AH5450" i="1"/>
  <c r="AH5449" i="1"/>
  <c r="AH5448" i="1"/>
  <c r="AH5447" i="1"/>
  <c r="AH5446" i="1"/>
  <c r="AH5445" i="1"/>
  <c r="AH5444" i="1"/>
  <c r="AH5443" i="1"/>
  <c r="AH5442" i="1"/>
  <c r="AH5441" i="1"/>
  <c r="AH5440" i="1"/>
  <c r="AH5439" i="1"/>
  <c r="AH5438" i="1"/>
  <c r="AH5437" i="1"/>
  <c r="AH5436" i="1"/>
  <c r="AH5435" i="1"/>
  <c r="AH5434" i="1"/>
  <c r="AH5433" i="1"/>
  <c r="AH5432" i="1"/>
  <c r="AH5431" i="1"/>
  <c r="AH5430" i="1"/>
  <c r="AH5429" i="1"/>
  <c r="AH5428" i="1"/>
  <c r="AH5427" i="1"/>
  <c r="AH5426" i="1"/>
  <c r="AH5425" i="1"/>
  <c r="AH5424" i="1"/>
  <c r="AH5423" i="1"/>
  <c r="AH5422" i="1"/>
  <c r="AH5421" i="1"/>
  <c r="AH5420" i="1"/>
  <c r="AH5419" i="1"/>
  <c r="AH5418" i="1"/>
  <c r="AH5417" i="1"/>
  <c r="AH5416" i="1"/>
  <c r="AH5415" i="1"/>
  <c r="AH5414" i="1"/>
  <c r="AH5413" i="1"/>
  <c r="AH5412" i="1"/>
  <c r="AH5411" i="1"/>
  <c r="AH5410" i="1"/>
  <c r="AH5409" i="1"/>
  <c r="AH5408" i="1"/>
  <c r="AH5407" i="1"/>
  <c r="AH5406" i="1"/>
  <c r="AH5405" i="1"/>
  <c r="AH5404" i="1"/>
  <c r="AH5403" i="1"/>
  <c r="AH5402" i="1"/>
  <c r="AH5401" i="1"/>
  <c r="AH5400" i="1"/>
  <c r="AH5399" i="1"/>
  <c r="AH5398" i="1"/>
  <c r="AH5397" i="1"/>
  <c r="AH5396" i="1"/>
  <c r="AH5395" i="1"/>
  <c r="AH5394" i="1"/>
  <c r="AH5393" i="1"/>
  <c r="AH5392" i="1"/>
  <c r="AH5391" i="1"/>
  <c r="AH5390" i="1"/>
  <c r="AH5389" i="1"/>
  <c r="AH5388" i="1"/>
  <c r="AH5387" i="1"/>
  <c r="AH5386" i="1"/>
  <c r="AH5385" i="1"/>
  <c r="AH5384" i="1"/>
  <c r="AH5383" i="1"/>
  <c r="AH5382" i="1"/>
  <c r="AH5381" i="1"/>
  <c r="AH5380" i="1"/>
  <c r="AH5379" i="1"/>
  <c r="AH5378" i="1"/>
  <c r="AH5377" i="1"/>
  <c r="AH5376" i="1"/>
  <c r="AH5375" i="1"/>
  <c r="AH5374" i="1"/>
  <c r="AH5373" i="1"/>
  <c r="AH5372" i="1"/>
  <c r="AH5371" i="1"/>
  <c r="AH5370" i="1"/>
  <c r="AH5369" i="1"/>
  <c r="AH5368" i="1"/>
  <c r="AH5367" i="1"/>
  <c r="AH5366" i="1"/>
  <c r="AH5365" i="1"/>
  <c r="AH5364" i="1"/>
  <c r="AH5363" i="1"/>
  <c r="AH5362" i="1"/>
  <c r="AH5361" i="1"/>
  <c r="AH5360" i="1"/>
  <c r="AH5359" i="1"/>
  <c r="AH5358" i="1"/>
  <c r="AH5357" i="1"/>
  <c r="AH5356" i="1"/>
  <c r="AH5355" i="1"/>
  <c r="AH5354" i="1"/>
  <c r="AH5353" i="1"/>
  <c r="AH5352" i="1"/>
  <c r="AH5351" i="1"/>
  <c r="AH5350" i="1"/>
  <c r="AH5349" i="1"/>
  <c r="AH5348" i="1"/>
  <c r="AH5347" i="1"/>
  <c r="AH5346" i="1"/>
  <c r="AH5345" i="1"/>
  <c r="AH5344" i="1"/>
  <c r="AH5343" i="1"/>
  <c r="AH5342" i="1"/>
  <c r="AH5341" i="1"/>
  <c r="AH5340" i="1"/>
  <c r="AH5339" i="1"/>
  <c r="AH5338" i="1"/>
  <c r="AH5337" i="1"/>
  <c r="AH5336" i="1"/>
  <c r="AH5335" i="1"/>
  <c r="AH5334" i="1"/>
  <c r="AH5333" i="1"/>
  <c r="AH5332" i="1"/>
  <c r="AH5331" i="1"/>
  <c r="AH5330" i="1"/>
  <c r="AH5329" i="1"/>
  <c r="AH5328" i="1"/>
  <c r="AH5327" i="1"/>
  <c r="AH5326" i="1"/>
  <c r="AH5325" i="1"/>
  <c r="AH5324" i="1"/>
  <c r="AH5323" i="1"/>
  <c r="AH5322" i="1"/>
  <c r="AH5321" i="1"/>
  <c r="AH5320" i="1"/>
  <c r="AH5319" i="1"/>
  <c r="AH5318" i="1"/>
  <c r="AH5317" i="1"/>
  <c r="AH5316" i="1"/>
  <c r="AH5315" i="1"/>
  <c r="AH5314" i="1"/>
  <c r="AH5313" i="1"/>
  <c r="AH5312" i="1"/>
  <c r="AH5311" i="1"/>
  <c r="AH5310" i="1"/>
  <c r="AH5309" i="1"/>
  <c r="AH5308" i="1"/>
  <c r="AH5307" i="1"/>
  <c r="AH5306" i="1"/>
  <c r="AH5305" i="1"/>
  <c r="AH5304" i="1"/>
  <c r="AH5303" i="1"/>
  <c r="AH5302" i="1"/>
  <c r="AH5301" i="1"/>
  <c r="AH5300" i="1"/>
  <c r="AH5299" i="1"/>
  <c r="AH5298" i="1"/>
  <c r="AH5297" i="1"/>
  <c r="AH5296" i="1"/>
  <c r="AH5295" i="1"/>
  <c r="AH5294" i="1"/>
  <c r="AH5293" i="1"/>
  <c r="AH5292" i="1"/>
  <c r="AH5291" i="1"/>
  <c r="AH5290" i="1"/>
  <c r="AH5289" i="1"/>
  <c r="AH5288" i="1"/>
  <c r="AH5287" i="1"/>
  <c r="AH5286" i="1"/>
  <c r="AH5285" i="1"/>
  <c r="AH5284" i="1"/>
  <c r="AH5283" i="1"/>
  <c r="AH5282" i="1"/>
  <c r="AH5281" i="1"/>
  <c r="AH5280" i="1"/>
  <c r="AH5279" i="1"/>
  <c r="AH5278" i="1"/>
  <c r="AH5277" i="1"/>
  <c r="AH5276" i="1"/>
  <c r="AH5275" i="1"/>
  <c r="AH5274" i="1"/>
  <c r="AH5273" i="1"/>
  <c r="AH5272" i="1"/>
  <c r="AH5271" i="1"/>
  <c r="AH5270" i="1"/>
  <c r="AH5269" i="1"/>
  <c r="AH5268" i="1"/>
  <c r="AH5267" i="1"/>
  <c r="AH5266" i="1"/>
  <c r="AH5265" i="1"/>
  <c r="AH5264" i="1"/>
  <c r="AH5263" i="1"/>
  <c r="AH5262" i="1"/>
  <c r="AH5261" i="1"/>
  <c r="AH5260" i="1"/>
  <c r="AH5259" i="1"/>
  <c r="AH5258" i="1"/>
  <c r="AH5257" i="1"/>
  <c r="AH5256" i="1"/>
  <c r="AH5255" i="1"/>
  <c r="AH5254" i="1"/>
  <c r="AH5253" i="1"/>
  <c r="AH5252" i="1"/>
  <c r="AH5251" i="1"/>
  <c r="AH5250" i="1"/>
  <c r="AH5249" i="1"/>
  <c r="AH5248" i="1"/>
  <c r="AH5247" i="1"/>
  <c r="AH5246" i="1"/>
  <c r="AH5245" i="1"/>
  <c r="AH5244" i="1"/>
  <c r="AH5243" i="1"/>
  <c r="AH5242" i="1"/>
  <c r="AH5241" i="1"/>
  <c r="AH5240" i="1"/>
  <c r="AH5239" i="1"/>
  <c r="AH5238" i="1"/>
  <c r="AH5237" i="1"/>
  <c r="AH5236" i="1"/>
  <c r="AH5235" i="1"/>
  <c r="AH5234" i="1"/>
  <c r="AH5233" i="1"/>
  <c r="AH5232" i="1"/>
  <c r="AH5231" i="1"/>
  <c r="AH5230" i="1"/>
  <c r="AH5229" i="1"/>
  <c r="AH5228" i="1"/>
  <c r="AH5227" i="1"/>
  <c r="AH5226" i="1"/>
  <c r="AH5225" i="1"/>
  <c r="AH5224" i="1"/>
  <c r="AH5223" i="1"/>
  <c r="AH5222" i="1"/>
  <c r="AH5221" i="1"/>
  <c r="AH5220" i="1"/>
  <c r="AH5219" i="1"/>
  <c r="AH5218" i="1"/>
  <c r="AH5217" i="1"/>
  <c r="AH5216" i="1"/>
  <c r="AH5215" i="1"/>
  <c r="AH5214" i="1"/>
  <c r="AH5213" i="1"/>
  <c r="AH5212" i="1"/>
  <c r="AH5211" i="1"/>
  <c r="AH5210" i="1"/>
  <c r="AH5209" i="1"/>
  <c r="AH5208" i="1"/>
  <c r="AH5207" i="1"/>
  <c r="AH5206" i="1"/>
  <c r="AH5205" i="1"/>
  <c r="AH5204" i="1"/>
  <c r="AH5203" i="1"/>
  <c r="AH5202" i="1"/>
  <c r="AH5201" i="1"/>
  <c r="AH5200" i="1"/>
  <c r="AH5199" i="1"/>
  <c r="AH5198" i="1"/>
  <c r="AH5197" i="1"/>
  <c r="AH5196" i="1"/>
  <c r="AH5195" i="1"/>
  <c r="AH5194" i="1"/>
  <c r="AH5193" i="1"/>
  <c r="AH5192" i="1"/>
  <c r="AH5191" i="1"/>
  <c r="AH5190" i="1"/>
  <c r="AH5189" i="1"/>
  <c r="AH5188" i="1"/>
  <c r="AH5187" i="1"/>
  <c r="AH5186" i="1"/>
  <c r="AH5185" i="1"/>
  <c r="AH5184" i="1"/>
  <c r="AH5183" i="1"/>
  <c r="AH5182" i="1"/>
  <c r="AH5181" i="1"/>
  <c r="AH5180" i="1"/>
  <c r="AH5179" i="1"/>
  <c r="AH5178" i="1"/>
  <c r="AH5177" i="1"/>
  <c r="AH5176" i="1"/>
  <c r="AH5175" i="1"/>
  <c r="AH5174" i="1"/>
  <c r="AH5173" i="1"/>
  <c r="AH5172" i="1"/>
  <c r="AH5171" i="1"/>
  <c r="AH5170" i="1"/>
  <c r="AH5169" i="1"/>
  <c r="AH5168" i="1"/>
  <c r="AH5167" i="1"/>
  <c r="AH5166" i="1"/>
  <c r="AH5165" i="1"/>
  <c r="AH5164" i="1"/>
  <c r="AH5163" i="1"/>
  <c r="AH5162" i="1"/>
  <c r="AH5161" i="1"/>
  <c r="AH5160" i="1"/>
  <c r="AH5159" i="1"/>
  <c r="AH5158" i="1"/>
  <c r="AH5157" i="1"/>
  <c r="AH5156" i="1"/>
  <c r="AH5155" i="1"/>
  <c r="AH5154" i="1"/>
  <c r="AH5153" i="1"/>
  <c r="AH5152" i="1"/>
  <c r="AH5151" i="1"/>
  <c r="AH5150" i="1"/>
  <c r="AH5149" i="1"/>
  <c r="AH5148" i="1"/>
  <c r="AH5147" i="1"/>
  <c r="AH5146" i="1"/>
  <c r="AH5145" i="1"/>
  <c r="AH5144" i="1"/>
  <c r="AH5143" i="1"/>
  <c r="AH5142" i="1"/>
  <c r="AH5141" i="1"/>
  <c r="AH5140" i="1"/>
  <c r="AH5139" i="1"/>
  <c r="AH5138" i="1"/>
  <c r="AH5137" i="1"/>
  <c r="AH5136" i="1"/>
  <c r="AH5135" i="1"/>
  <c r="AH5134" i="1"/>
  <c r="AH5133" i="1"/>
  <c r="AH5132" i="1"/>
  <c r="AH5131" i="1"/>
  <c r="AH5130" i="1"/>
  <c r="AH5129" i="1"/>
  <c r="AH5128" i="1"/>
  <c r="AH5127" i="1"/>
  <c r="AH5126" i="1"/>
  <c r="AH5125" i="1"/>
  <c r="AH5124" i="1"/>
  <c r="AH5123" i="1"/>
  <c r="AH5122" i="1"/>
  <c r="AH5121" i="1"/>
  <c r="AH5120" i="1"/>
  <c r="AH5119" i="1"/>
  <c r="AH5118" i="1"/>
  <c r="AH5117" i="1"/>
  <c r="AH5116" i="1"/>
  <c r="AH5115" i="1"/>
  <c r="AH5114" i="1"/>
  <c r="AH5113" i="1"/>
  <c r="AH5112" i="1"/>
  <c r="AH5111" i="1"/>
  <c r="AH5110" i="1"/>
  <c r="AH5109" i="1"/>
  <c r="AH5108" i="1"/>
  <c r="AH5107" i="1"/>
  <c r="AH5106" i="1"/>
  <c r="AH5105" i="1"/>
  <c r="AH5104" i="1"/>
  <c r="AH5103" i="1"/>
  <c r="AH5102" i="1"/>
  <c r="AH5101" i="1"/>
  <c r="AH5100" i="1"/>
  <c r="AH5099" i="1"/>
  <c r="AH5098" i="1"/>
  <c r="AH5097" i="1"/>
  <c r="AH5096" i="1"/>
  <c r="AH5095" i="1"/>
  <c r="AH5094" i="1"/>
  <c r="AH5093" i="1"/>
  <c r="AH5092" i="1"/>
  <c r="AH5091" i="1"/>
  <c r="AH5090" i="1"/>
  <c r="AH5089" i="1"/>
  <c r="AH5088" i="1"/>
  <c r="AH5087" i="1"/>
  <c r="AH5086" i="1"/>
  <c r="AH5085" i="1"/>
  <c r="AH5084" i="1"/>
  <c r="AH5083" i="1"/>
  <c r="AH5082" i="1"/>
  <c r="AH5081" i="1"/>
  <c r="AH5080" i="1"/>
  <c r="AH5079" i="1"/>
  <c r="AH5078" i="1"/>
  <c r="AH5077" i="1"/>
  <c r="AH5076" i="1"/>
  <c r="AH5075" i="1"/>
  <c r="AH5074" i="1"/>
  <c r="AH5073" i="1"/>
  <c r="AH5072" i="1"/>
  <c r="AH5071" i="1"/>
  <c r="AH5070" i="1"/>
  <c r="AH5069" i="1"/>
  <c r="AH5068" i="1"/>
  <c r="AH5067" i="1"/>
  <c r="AH5066" i="1"/>
  <c r="AH5065" i="1"/>
  <c r="AH5064" i="1"/>
  <c r="AH5063" i="1"/>
  <c r="AH5062" i="1"/>
  <c r="AH5061" i="1"/>
  <c r="AH5060" i="1"/>
  <c r="AH5059" i="1"/>
  <c r="AH5058" i="1"/>
  <c r="AH5057" i="1"/>
  <c r="AH5056" i="1"/>
  <c r="AH5055" i="1"/>
  <c r="AH5054" i="1"/>
  <c r="AH5053" i="1"/>
  <c r="AH5052" i="1"/>
  <c r="AH5051" i="1"/>
  <c r="AH5050" i="1"/>
  <c r="AH5049" i="1"/>
  <c r="AH5048" i="1"/>
  <c r="AH5047" i="1"/>
  <c r="AH5046" i="1"/>
  <c r="AH5045" i="1"/>
  <c r="AH5044" i="1"/>
  <c r="AH5043" i="1"/>
  <c r="AH5042" i="1"/>
  <c r="AH5041" i="1"/>
  <c r="AH5040" i="1"/>
  <c r="AH5039" i="1"/>
  <c r="AH5038" i="1"/>
  <c r="AH5037" i="1"/>
  <c r="AH5036" i="1"/>
  <c r="AH5035" i="1"/>
  <c r="AH5034" i="1"/>
  <c r="AH5033" i="1"/>
  <c r="AH5032" i="1"/>
  <c r="AH5031" i="1"/>
  <c r="AH5030" i="1"/>
  <c r="AH5029" i="1"/>
  <c r="AH5028" i="1"/>
  <c r="AH5027" i="1"/>
  <c r="AH5026" i="1"/>
  <c r="AH5025" i="1"/>
  <c r="AH5024" i="1"/>
  <c r="AH5023" i="1"/>
  <c r="AH5022" i="1"/>
  <c r="AH5021" i="1"/>
  <c r="AH5020" i="1"/>
  <c r="AH5019" i="1"/>
  <c r="AH5018" i="1"/>
  <c r="AH5017" i="1"/>
  <c r="AH5016" i="1"/>
  <c r="AH5015" i="1"/>
  <c r="AH5014" i="1"/>
  <c r="AH5013" i="1"/>
  <c r="AH5012" i="1"/>
  <c r="AH5011" i="1"/>
  <c r="AH5010" i="1"/>
  <c r="AH5009" i="1"/>
  <c r="AH5008" i="1"/>
  <c r="AH5007" i="1"/>
  <c r="AH5006" i="1"/>
  <c r="AH5005" i="1"/>
  <c r="AH5004" i="1"/>
  <c r="AH5003" i="1"/>
  <c r="AH5002" i="1"/>
  <c r="AH5001" i="1"/>
  <c r="AH5000" i="1"/>
  <c r="AH4999" i="1"/>
  <c r="AH4998" i="1"/>
  <c r="AH4997" i="1"/>
  <c r="AH4996" i="1"/>
  <c r="AH4995" i="1"/>
  <c r="AH4994" i="1"/>
  <c r="AH4993" i="1"/>
  <c r="AH4992" i="1"/>
  <c r="AH4991" i="1"/>
  <c r="AH4990" i="1"/>
  <c r="AH4989" i="1"/>
  <c r="AH4988" i="1"/>
  <c r="AH4987" i="1"/>
  <c r="AH4986" i="1"/>
  <c r="AH4985" i="1"/>
  <c r="AH4984" i="1"/>
  <c r="AH4983" i="1"/>
  <c r="AH4982" i="1"/>
  <c r="AH4981" i="1"/>
  <c r="AH4980" i="1"/>
  <c r="AH4979" i="1"/>
  <c r="AH4978" i="1"/>
  <c r="AH4977" i="1"/>
  <c r="AH4976" i="1"/>
  <c r="AH4975" i="1"/>
  <c r="AH4974" i="1"/>
  <c r="AH4973" i="1"/>
  <c r="AH4972" i="1"/>
  <c r="AH4971" i="1"/>
  <c r="AH4970" i="1"/>
  <c r="AH4969" i="1"/>
  <c r="AH4968" i="1"/>
  <c r="AH4967" i="1"/>
  <c r="AH4966" i="1"/>
  <c r="AH4965" i="1"/>
  <c r="AH4964" i="1"/>
  <c r="AH4963" i="1"/>
  <c r="AH4962" i="1"/>
  <c r="AH4961" i="1"/>
  <c r="AH4960" i="1"/>
  <c r="AH4959" i="1"/>
  <c r="AH4958" i="1"/>
  <c r="AH4957" i="1"/>
  <c r="AH4956" i="1"/>
  <c r="AH4955" i="1"/>
  <c r="AH4954" i="1"/>
  <c r="AH4953" i="1"/>
  <c r="AH4952" i="1"/>
  <c r="AH4951" i="1"/>
  <c r="AH4950" i="1"/>
  <c r="AH4949" i="1"/>
  <c r="AH4948" i="1"/>
  <c r="AH4947" i="1"/>
  <c r="AH4946" i="1"/>
  <c r="AH4945" i="1"/>
  <c r="AH4944" i="1"/>
  <c r="AH4943" i="1"/>
  <c r="AH4942" i="1"/>
  <c r="AH4941" i="1"/>
  <c r="AH4940" i="1"/>
  <c r="AH4939" i="1"/>
  <c r="AH4938" i="1"/>
  <c r="AH4937" i="1"/>
  <c r="AH4936" i="1"/>
  <c r="AH4935" i="1"/>
  <c r="AH4934" i="1"/>
  <c r="AH4933" i="1"/>
  <c r="AH4932" i="1"/>
  <c r="AH4931" i="1"/>
  <c r="AH4930" i="1"/>
  <c r="AH4929" i="1"/>
  <c r="AH4928" i="1"/>
  <c r="AH4927" i="1"/>
  <c r="AH4926" i="1"/>
  <c r="AH4925" i="1"/>
  <c r="AH4924" i="1"/>
  <c r="AH4923" i="1"/>
  <c r="AH4922" i="1"/>
  <c r="AH4921" i="1"/>
  <c r="AH4920" i="1"/>
  <c r="AH4919" i="1"/>
  <c r="AH4918" i="1"/>
  <c r="AH4917" i="1"/>
  <c r="AH4916" i="1"/>
  <c r="AH4915" i="1"/>
  <c r="AH4914" i="1"/>
  <c r="AH4913" i="1"/>
  <c r="AH4912" i="1"/>
  <c r="AH4911" i="1"/>
  <c r="AH4910" i="1"/>
  <c r="AH4909" i="1"/>
  <c r="AH4908" i="1"/>
  <c r="AH4907" i="1"/>
  <c r="AH4906" i="1"/>
  <c r="AH4905" i="1"/>
  <c r="AH4904" i="1"/>
  <c r="AH4903" i="1"/>
  <c r="AH4902" i="1"/>
  <c r="AH4901" i="1"/>
  <c r="AH4900" i="1"/>
  <c r="AH4899" i="1"/>
  <c r="AH4898" i="1"/>
  <c r="AH4897" i="1"/>
  <c r="AH4896" i="1"/>
  <c r="AH4895" i="1"/>
  <c r="AH4894" i="1"/>
  <c r="AH4893" i="1"/>
  <c r="AH4892" i="1"/>
  <c r="AH4891" i="1"/>
  <c r="AH4890" i="1"/>
  <c r="AH4889" i="1"/>
  <c r="AH4888" i="1"/>
  <c r="AH4887" i="1"/>
  <c r="AH4886" i="1"/>
  <c r="AH4885" i="1"/>
  <c r="AH4884" i="1"/>
  <c r="AH4883" i="1"/>
  <c r="AH4882" i="1"/>
  <c r="AH4881" i="1"/>
  <c r="AH4880" i="1"/>
  <c r="AH4879" i="1"/>
  <c r="AH4878" i="1"/>
  <c r="AH4877" i="1"/>
  <c r="AH4876" i="1"/>
  <c r="AH4875" i="1"/>
  <c r="AH4874" i="1"/>
  <c r="AH4873" i="1"/>
  <c r="AH4872" i="1"/>
  <c r="AH4871" i="1"/>
  <c r="AH4870" i="1"/>
  <c r="AH4869" i="1"/>
  <c r="AH4868" i="1"/>
  <c r="AH4867" i="1"/>
  <c r="AH4866" i="1"/>
  <c r="AH4865" i="1"/>
  <c r="AH4864" i="1"/>
  <c r="AH4863" i="1"/>
  <c r="AH4862" i="1"/>
  <c r="AH4861" i="1"/>
  <c r="AH4860" i="1"/>
  <c r="AH4859" i="1"/>
  <c r="AH4858" i="1"/>
  <c r="AH4857" i="1"/>
  <c r="AH4856" i="1"/>
  <c r="AH4855" i="1"/>
  <c r="AH4854" i="1"/>
  <c r="AH4853" i="1"/>
  <c r="AH4852" i="1"/>
  <c r="AH4851" i="1"/>
  <c r="AH4850" i="1"/>
  <c r="AH4849" i="1"/>
  <c r="AH4848" i="1"/>
  <c r="AH4847" i="1"/>
  <c r="AH4846" i="1"/>
  <c r="AH4845" i="1"/>
  <c r="AH4844" i="1"/>
  <c r="AH4843" i="1"/>
  <c r="AH4842" i="1"/>
  <c r="AH4841" i="1"/>
  <c r="AH4840" i="1"/>
  <c r="AH4839" i="1"/>
  <c r="AH4838" i="1"/>
  <c r="AH4837" i="1"/>
  <c r="AH4836" i="1"/>
  <c r="AH4835" i="1"/>
  <c r="AH4834" i="1"/>
  <c r="AH4833" i="1"/>
  <c r="AH4832" i="1"/>
  <c r="AH4831" i="1"/>
  <c r="AH4830" i="1"/>
  <c r="AH4829" i="1"/>
  <c r="AH4828" i="1"/>
  <c r="AH4827" i="1"/>
  <c r="AH4826" i="1"/>
  <c r="AH4825" i="1"/>
  <c r="AH4824" i="1"/>
  <c r="AH4823" i="1"/>
  <c r="AH4822" i="1"/>
  <c r="AH4821" i="1"/>
  <c r="AH4820" i="1"/>
  <c r="AH4819" i="1"/>
  <c r="AH4818" i="1"/>
  <c r="AH4817" i="1"/>
  <c r="AH4816" i="1"/>
  <c r="AH4815" i="1"/>
  <c r="AH4814" i="1"/>
  <c r="AH4813" i="1"/>
  <c r="AH4812" i="1"/>
  <c r="AH4811" i="1"/>
  <c r="AH4810" i="1"/>
  <c r="AH4809" i="1"/>
  <c r="AH4808" i="1"/>
  <c r="AH4807" i="1"/>
  <c r="AH4806" i="1"/>
  <c r="AH4805" i="1"/>
  <c r="AH4804" i="1"/>
  <c r="AH4803" i="1"/>
  <c r="AH4802" i="1"/>
  <c r="AH4801" i="1"/>
  <c r="AH4800" i="1"/>
  <c r="AH4799" i="1"/>
  <c r="AH4798" i="1"/>
  <c r="AH4797" i="1"/>
  <c r="AH4796" i="1"/>
  <c r="AH4795" i="1"/>
  <c r="AH4794" i="1"/>
  <c r="AH4793" i="1"/>
  <c r="AH4792" i="1"/>
  <c r="AH4791" i="1"/>
  <c r="AH4790" i="1"/>
  <c r="AH4789" i="1"/>
  <c r="AH4788" i="1"/>
  <c r="AH4787" i="1"/>
  <c r="AH4786" i="1"/>
  <c r="AH4785" i="1"/>
  <c r="AH4784" i="1"/>
  <c r="AH4783" i="1"/>
  <c r="AH4782" i="1"/>
  <c r="AH4781" i="1"/>
  <c r="AH4780" i="1"/>
  <c r="AH4779" i="1"/>
  <c r="AH4778" i="1"/>
  <c r="AH4777" i="1"/>
  <c r="AH4776" i="1"/>
  <c r="AH4775" i="1"/>
  <c r="AH4774" i="1"/>
  <c r="AH4773" i="1"/>
  <c r="AH4772" i="1"/>
  <c r="AH4771" i="1"/>
  <c r="AH4770" i="1"/>
  <c r="AH4769" i="1"/>
  <c r="AH4768" i="1"/>
  <c r="AH4767" i="1"/>
  <c r="AH4766" i="1"/>
  <c r="AH4765" i="1"/>
  <c r="AH4764" i="1"/>
  <c r="AH4763" i="1"/>
  <c r="AH4762" i="1"/>
  <c r="AH4761" i="1"/>
  <c r="AH4760" i="1"/>
  <c r="AH4759" i="1"/>
  <c r="AH4758" i="1"/>
  <c r="AH4757" i="1"/>
  <c r="AH4756" i="1"/>
  <c r="AH4755" i="1"/>
  <c r="AH4754" i="1"/>
  <c r="AH4753" i="1"/>
  <c r="AH4752" i="1"/>
  <c r="AH4751" i="1"/>
  <c r="AH4750" i="1"/>
  <c r="AH4749" i="1"/>
  <c r="AH4748" i="1"/>
  <c r="AH4747" i="1"/>
  <c r="AH4746" i="1"/>
  <c r="AH4745" i="1"/>
  <c r="AH4744" i="1"/>
  <c r="AH4743" i="1"/>
  <c r="AH4742" i="1"/>
  <c r="AH4741" i="1"/>
  <c r="AH4740" i="1"/>
  <c r="AH4739" i="1"/>
  <c r="AH4738" i="1"/>
  <c r="AH4737" i="1"/>
  <c r="AH4736" i="1"/>
  <c r="AH4735" i="1"/>
  <c r="AH4734" i="1"/>
  <c r="AH4733" i="1"/>
  <c r="AH4732" i="1"/>
  <c r="AH4731" i="1"/>
  <c r="AH4730" i="1"/>
  <c r="AH4729" i="1"/>
  <c r="AH4728" i="1"/>
  <c r="AH4727" i="1"/>
  <c r="AH4726" i="1"/>
  <c r="AH4725" i="1"/>
  <c r="AH4724" i="1"/>
  <c r="AH4723" i="1"/>
  <c r="AH4722" i="1"/>
  <c r="AH4721" i="1"/>
  <c r="AH4720" i="1"/>
  <c r="AH4719" i="1"/>
  <c r="AH4718" i="1"/>
  <c r="AH4717" i="1"/>
  <c r="AH4716" i="1"/>
  <c r="AH4715" i="1"/>
  <c r="AH4714" i="1"/>
  <c r="AH4713" i="1"/>
  <c r="AH4712" i="1"/>
  <c r="AH4711" i="1"/>
  <c r="AH4710" i="1"/>
  <c r="AH4709" i="1"/>
  <c r="AH4708" i="1"/>
  <c r="AH4707" i="1"/>
  <c r="AH4706" i="1"/>
  <c r="AH4705" i="1"/>
  <c r="AH4704" i="1"/>
  <c r="AH4703" i="1"/>
  <c r="AH4702" i="1"/>
  <c r="AH4701" i="1"/>
  <c r="AH4700" i="1"/>
  <c r="AH4699" i="1"/>
  <c r="AH4698" i="1"/>
  <c r="AH4697" i="1"/>
  <c r="AH4696" i="1"/>
  <c r="AH4695" i="1"/>
  <c r="AH4694" i="1"/>
  <c r="AH4693" i="1"/>
  <c r="AH4692" i="1"/>
  <c r="AH4691" i="1"/>
  <c r="AH4690" i="1"/>
  <c r="AH4689" i="1"/>
  <c r="AH4688" i="1"/>
  <c r="AH4687" i="1"/>
  <c r="AH4686" i="1"/>
  <c r="AH4685" i="1"/>
  <c r="AH4684" i="1"/>
  <c r="AH4683" i="1"/>
  <c r="AH4682" i="1"/>
  <c r="AH4681" i="1"/>
  <c r="AH4680" i="1"/>
  <c r="AH4679" i="1"/>
  <c r="AH4678" i="1"/>
  <c r="AH4677" i="1"/>
  <c r="AH4676" i="1"/>
  <c r="AH4675" i="1"/>
  <c r="AH4674" i="1"/>
  <c r="AH4673" i="1"/>
  <c r="AH4672" i="1"/>
  <c r="AH4671" i="1"/>
  <c r="AH4670" i="1"/>
  <c r="AH4669" i="1"/>
  <c r="AH4668" i="1"/>
  <c r="AH4667" i="1"/>
  <c r="AH4666" i="1"/>
  <c r="AH4665" i="1"/>
  <c r="AH4664" i="1"/>
  <c r="AH4663" i="1"/>
  <c r="AH4662" i="1"/>
  <c r="AH4661" i="1"/>
  <c r="AH4660" i="1"/>
  <c r="AH4659" i="1"/>
  <c r="AH4658" i="1"/>
  <c r="AH4657" i="1"/>
  <c r="AH4656" i="1"/>
  <c r="AH4655" i="1"/>
  <c r="AH4654" i="1"/>
  <c r="AH4653" i="1"/>
  <c r="AH4652" i="1"/>
  <c r="AH4651" i="1"/>
  <c r="AH4650" i="1"/>
  <c r="AH4649" i="1"/>
  <c r="AH4648" i="1"/>
  <c r="AH4647" i="1"/>
  <c r="AH4646" i="1"/>
  <c r="AH4645" i="1"/>
  <c r="AH4644" i="1"/>
  <c r="AH4643" i="1"/>
  <c r="AH4642" i="1"/>
  <c r="AH4641" i="1"/>
  <c r="AH4640" i="1"/>
  <c r="AH4639" i="1"/>
  <c r="AH4638" i="1"/>
  <c r="AH4637" i="1"/>
  <c r="AH4636" i="1"/>
  <c r="AH4635" i="1"/>
  <c r="AH4634" i="1"/>
  <c r="AH4633" i="1"/>
  <c r="AH4632" i="1"/>
  <c r="AH4631" i="1"/>
  <c r="AH4630" i="1"/>
  <c r="AH4629" i="1"/>
  <c r="AH4628" i="1"/>
  <c r="AH4627" i="1"/>
  <c r="AH4626" i="1"/>
  <c r="AH4625" i="1"/>
  <c r="AH4624" i="1"/>
  <c r="AH4623" i="1"/>
  <c r="AH4622" i="1"/>
  <c r="AH4621" i="1"/>
  <c r="AH4620" i="1"/>
  <c r="AH4619" i="1"/>
  <c r="AH4618" i="1"/>
  <c r="AH4617" i="1"/>
  <c r="AH4616" i="1"/>
  <c r="AH4615" i="1"/>
  <c r="AH4614" i="1"/>
  <c r="AH4613" i="1"/>
  <c r="AH4612" i="1"/>
  <c r="AH4611" i="1"/>
  <c r="AH4610" i="1"/>
  <c r="AH4609" i="1"/>
  <c r="AH4608" i="1"/>
  <c r="AH4607" i="1"/>
  <c r="AH4606" i="1"/>
  <c r="AH4605" i="1"/>
  <c r="AH4604" i="1"/>
  <c r="AH4603" i="1"/>
  <c r="AH4602" i="1"/>
  <c r="AH4601" i="1"/>
  <c r="AH4600" i="1"/>
  <c r="AH4599" i="1"/>
  <c r="AH4598" i="1"/>
  <c r="AH4597" i="1"/>
  <c r="AH4596" i="1"/>
  <c r="AH4595" i="1"/>
  <c r="AH4594" i="1"/>
  <c r="AH4593" i="1"/>
  <c r="AH4592" i="1"/>
  <c r="AH4591" i="1"/>
  <c r="AH4590" i="1"/>
  <c r="AH4589" i="1"/>
  <c r="AH4588" i="1"/>
  <c r="AH4587" i="1"/>
  <c r="AH4586" i="1"/>
  <c r="AH4585" i="1"/>
  <c r="AH4584" i="1"/>
  <c r="AH4583" i="1"/>
  <c r="AH4582" i="1"/>
  <c r="AH4581" i="1"/>
  <c r="AH4580" i="1"/>
  <c r="AH4579" i="1"/>
  <c r="AH4578" i="1"/>
  <c r="AH4577" i="1"/>
  <c r="AH4576" i="1"/>
  <c r="AH4575" i="1"/>
  <c r="AH4574" i="1"/>
  <c r="AH4573" i="1"/>
  <c r="AH4572" i="1"/>
  <c r="AH4571" i="1"/>
  <c r="AH4570" i="1"/>
  <c r="AH4569" i="1"/>
  <c r="AH4568" i="1"/>
  <c r="AH4567" i="1"/>
  <c r="AH4566" i="1"/>
  <c r="AH4565" i="1"/>
  <c r="AH4564" i="1"/>
  <c r="AH4563" i="1"/>
  <c r="AH4562" i="1"/>
  <c r="AH4561" i="1"/>
  <c r="AH4560" i="1"/>
  <c r="AH4559" i="1"/>
  <c r="AH4558" i="1"/>
  <c r="AH4557" i="1"/>
  <c r="AH4556" i="1"/>
  <c r="AH4555" i="1"/>
  <c r="AH4554" i="1"/>
  <c r="AH4553" i="1"/>
  <c r="AH4552" i="1"/>
  <c r="AH4551" i="1"/>
  <c r="AH4550" i="1"/>
  <c r="AH4549" i="1"/>
  <c r="AH4548" i="1"/>
  <c r="AH4547" i="1"/>
  <c r="AH4546" i="1"/>
  <c r="AH4545" i="1"/>
  <c r="AH4544" i="1"/>
  <c r="AH4543" i="1"/>
  <c r="AH4542" i="1"/>
  <c r="AH4541" i="1"/>
  <c r="AH4540" i="1"/>
  <c r="AH4539" i="1"/>
  <c r="AH4538" i="1"/>
  <c r="AH4537" i="1"/>
  <c r="AH4536" i="1"/>
  <c r="AH4535" i="1"/>
  <c r="AH4534" i="1"/>
  <c r="AH4533" i="1"/>
  <c r="AH4532" i="1"/>
  <c r="AH4531" i="1"/>
  <c r="AH4530" i="1"/>
  <c r="AH4529" i="1"/>
  <c r="AH4528" i="1"/>
  <c r="AH4527" i="1"/>
  <c r="AH4526" i="1"/>
  <c r="AH4525" i="1"/>
  <c r="AH4524" i="1"/>
  <c r="AH4523" i="1"/>
  <c r="AH4522" i="1"/>
  <c r="AH4521" i="1"/>
  <c r="AH4520" i="1"/>
  <c r="AH4519" i="1"/>
  <c r="AH4518" i="1"/>
  <c r="AH4517" i="1"/>
  <c r="AH4516" i="1"/>
  <c r="AH4515" i="1"/>
  <c r="AH4514" i="1"/>
  <c r="AH4513" i="1"/>
  <c r="AH4512" i="1"/>
  <c r="AH4511" i="1"/>
  <c r="AH4510" i="1"/>
  <c r="AH4509" i="1"/>
  <c r="AH4508" i="1"/>
  <c r="AH4507" i="1"/>
  <c r="AH4506" i="1"/>
  <c r="AH4505" i="1"/>
  <c r="AH4504" i="1"/>
  <c r="AH4503" i="1"/>
  <c r="AH4502" i="1"/>
  <c r="AH4501" i="1"/>
  <c r="AH4500" i="1"/>
  <c r="AH4499" i="1"/>
  <c r="AH4498" i="1"/>
  <c r="AH4497" i="1"/>
  <c r="AH4496" i="1"/>
  <c r="AH4495" i="1"/>
  <c r="AH4494" i="1"/>
  <c r="AH4493" i="1"/>
  <c r="AH4492" i="1"/>
  <c r="AH4491" i="1"/>
  <c r="AH4490" i="1"/>
  <c r="AH4489" i="1"/>
  <c r="AH4488" i="1"/>
  <c r="AH4487" i="1"/>
  <c r="AH4486" i="1"/>
  <c r="AH4485" i="1"/>
  <c r="AH4484" i="1"/>
  <c r="AH4483" i="1"/>
  <c r="AH4482" i="1"/>
  <c r="AH4481" i="1"/>
  <c r="AH4480" i="1"/>
  <c r="AH4479" i="1"/>
  <c r="AH4478" i="1"/>
  <c r="AH4477" i="1"/>
  <c r="AH4476" i="1"/>
  <c r="AH4475" i="1"/>
  <c r="AH4474" i="1"/>
  <c r="AH4473" i="1"/>
  <c r="AH4472" i="1"/>
  <c r="AH4471" i="1"/>
  <c r="AH4470" i="1"/>
  <c r="AH4469" i="1"/>
  <c r="AH4468" i="1"/>
  <c r="AH4467" i="1"/>
  <c r="AH4466" i="1"/>
  <c r="AH4465" i="1"/>
  <c r="AH4464" i="1"/>
  <c r="AH4463" i="1"/>
  <c r="AH4462" i="1"/>
  <c r="AH4461" i="1"/>
  <c r="AH4460" i="1"/>
  <c r="AH4459" i="1"/>
  <c r="AH4458" i="1"/>
  <c r="AH4457" i="1"/>
  <c r="AH4456" i="1"/>
  <c r="AH4455" i="1"/>
  <c r="AH4454" i="1"/>
  <c r="AH4453" i="1"/>
  <c r="AH4452" i="1"/>
  <c r="AH4451" i="1"/>
  <c r="AH4450" i="1"/>
  <c r="AH4449" i="1"/>
  <c r="AH4448" i="1"/>
  <c r="AH4447" i="1"/>
  <c r="AH4446" i="1"/>
  <c r="AH4445" i="1"/>
  <c r="AH4444" i="1"/>
  <c r="AH4443" i="1"/>
  <c r="AH4442" i="1"/>
  <c r="AH4441" i="1"/>
  <c r="AH4440" i="1"/>
  <c r="AH4439" i="1"/>
  <c r="AH4438" i="1"/>
  <c r="AH4437" i="1"/>
  <c r="AH4436" i="1"/>
  <c r="AH4435" i="1"/>
  <c r="AH4434" i="1"/>
  <c r="AH4433" i="1"/>
  <c r="AH4432" i="1"/>
  <c r="AH4431" i="1"/>
  <c r="AH4430" i="1"/>
  <c r="AH4429" i="1"/>
  <c r="AH4428" i="1"/>
  <c r="AH4427" i="1"/>
  <c r="AH4426" i="1"/>
  <c r="AH4425" i="1"/>
  <c r="AH4424" i="1"/>
  <c r="AH4423" i="1"/>
  <c r="AH4422" i="1"/>
  <c r="AH4421" i="1"/>
  <c r="AH4420" i="1"/>
  <c r="AH4419" i="1"/>
  <c r="AH4418" i="1"/>
  <c r="AH4417" i="1"/>
  <c r="AH4416" i="1"/>
  <c r="AH4415" i="1"/>
  <c r="AH4414" i="1"/>
  <c r="AH4413" i="1"/>
  <c r="AH4412" i="1"/>
  <c r="AH4411" i="1"/>
  <c r="AH4410" i="1"/>
  <c r="AH4409" i="1"/>
  <c r="AH4408" i="1"/>
  <c r="AH4407" i="1"/>
  <c r="AH4406" i="1"/>
  <c r="AH4405" i="1"/>
  <c r="AH4404" i="1"/>
  <c r="AH4403" i="1"/>
  <c r="AH4402" i="1"/>
  <c r="AH4401" i="1"/>
  <c r="AH4400" i="1"/>
  <c r="AH4399" i="1"/>
  <c r="AH4398" i="1"/>
  <c r="AH4397" i="1"/>
  <c r="AH4396" i="1"/>
  <c r="AH4395" i="1"/>
  <c r="AH4394" i="1"/>
  <c r="AH4393" i="1"/>
  <c r="AH4392" i="1"/>
  <c r="AH4391" i="1"/>
  <c r="AH4390" i="1"/>
  <c r="AH4389" i="1"/>
  <c r="AH4388" i="1"/>
  <c r="AH4387" i="1"/>
  <c r="AH4386" i="1"/>
  <c r="AH4385" i="1"/>
  <c r="AH4384" i="1"/>
  <c r="AH4383" i="1"/>
  <c r="AH4382" i="1"/>
  <c r="AH4381" i="1"/>
  <c r="AH4380" i="1"/>
  <c r="AH4379" i="1"/>
  <c r="AH4378" i="1"/>
  <c r="AH4377" i="1"/>
  <c r="AH4376" i="1"/>
  <c r="AH4375" i="1"/>
  <c r="AH4374" i="1"/>
  <c r="AH4373" i="1"/>
  <c r="AH4372" i="1"/>
  <c r="AH4371" i="1"/>
  <c r="AH4370" i="1"/>
  <c r="AH4369" i="1"/>
  <c r="AH4368" i="1"/>
  <c r="AH4367" i="1"/>
  <c r="AH4366" i="1"/>
  <c r="AH4365" i="1"/>
  <c r="AH4364" i="1"/>
  <c r="AH4363" i="1"/>
  <c r="AH4362" i="1"/>
  <c r="AH4361" i="1"/>
  <c r="AH4360" i="1"/>
  <c r="AH4359" i="1"/>
  <c r="AH4358" i="1"/>
  <c r="AH4357" i="1"/>
  <c r="AH4356" i="1"/>
  <c r="AH4355" i="1"/>
  <c r="AH4354" i="1"/>
  <c r="AH4353" i="1"/>
  <c r="AH4352" i="1"/>
  <c r="AH4351" i="1"/>
  <c r="AH4350" i="1"/>
  <c r="AH4349" i="1"/>
  <c r="AH4348" i="1"/>
  <c r="AH4347" i="1"/>
  <c r="AH4346" i="1"/>
  <c r="AH4345" i="1"/>
  <c r="AH4344" i="1"/>
  <c r="AH4343" i="1"/>
  <c r="AH4342" i="1"/>
  <c r="AH4341" i="1"/>
  <c r="AH4340" i="1"/>
  <c r="AH4339" i="1"/>
  <c r="AH4338" i="1"/>
  <c r="AH4337" i="1"/>
  <c r="AH4336" i="1"/>
  <c r="AH4335" i="1"/>
  <c r="AH4334" i="1"/>
  <c r="AH4333" i="1"/>
  <c r="AH4332" i="1"/>
  <c r="AH4331" i="1"/>
  <c r="AH4330" i="1"/>
  <c r="AH4329" i="1"/>
  <c r="AH4328" i="1"/>
  <c r="AH4327" i="1"/>
  <c r="AH4326" i="1"/>
  <c r="AH4325" i="1"/>
  <c r="AH4324" i="1"/>
  <c r="AH4323" i="1"/>
  <c r="AH4322" i="1"/>
  <c r="AH4321" i="1"/>
  <c r="AH4320" i="1"/>
  <c r="AH4319" i="1"/>
  <c r="AH4318" i="1"/>
  <c r="AH4317" i="1"/>
  <c r="AH4316" i="1"/>
  <c r="AH4315" i="1"/>
  <c r="AH4314" i="1"/>
  <c r="AH4313" i="1"/>
  <c r="AH4312" i="1"/>
  <c r="AH4311" i="1"/>
  <c r="AH4310" i="1"/>
  <c r="AH4309" i="1"/>
  <c r="AH4308" i="1"/>
  <c r="AH4307" i="1"/>
  <c r="AH4306" i="1"/>
  <c r="AH4305" i="1"/>
  <c r="AH4304" i="1"/>
  <c r="AH4303" i="1"/>
  <c r="AH4302" i="1"/>
  <c r="AH4301" i="1"/>
  <c r="AH4300" i="1"/>
  <c r="AH4299" i="1"/>
  <c r="AH4298" i="1"/>
  <c r="AH4297" i="1"/>
  <c r="AH4296" i="1"/>
  <c r="AH4295" i="1"/>
  <c r="AH4294" i="1"/>
  <c r="AH4293" i="1"/>
  <c r="AH4292" i="1"/>
  <c r="AH4291" i="1"/>
  <c r="AH4290" i="1"/>
  <c r="AH4289" i="1"/>
  <c r="AH4288" i="1"/>
  <c r="AH4287" i="1"/>
  <c r="AH4286" i="1"/>
  <c r="AH4285" i="1"/>
  <c r="AH4284" i="1"/>
  <c r="AH4283" i="1"/>
  <c r="AH4282" i="1"/>
  <c r="AH4281" i="1"/>
  <c r="AH4280" i="1"/>
  <c r="AH4279" i="1"/>
  <c r="AH4278" i="1"/>
  <c r="AH4277" i="1"/>
  <c r="AH4276" i="1"/>
  <c r="AH4275" i="1"/>
  <c r="AH4274" i="1"/>
  <c r="AH4273" i="1"/>
  <c r="AH4272" i="1"/>
  <c r="AH4271" i="1"/>
  <c r="AH4270" i="1"/>
  <c r="AH4269" i="1"/>
  <c r="AH4268" i="1"/>
  <c r="AH4267" i="1"/>
  <c r="AH4266" i="1"/>
  <c r="AH4265" i="1"/>
  <c r="AH4264" i="1"/>
  <c r="AH4263" i="1"/>
  <c r="AH4262" i="1"/>
  <c r="AH4261" i="1"/>
  <c r="AH4260" i="1"/>
  <c r="AH4259" i="1"/>
  <c r="AH4258" i="1"/>
  <c r="AH4257" i="1"/>
  <c r="AH4256" i="1"/>
  <c r="AH4255" i="1"/>
  <c r="AH4254" i="1"/>
  <c r="AH4253" i="1"/>
  <c r="AH4252" i="1"/>
  <c r="AH4251" i="1"/>
  <c r="AH4250" i="1"/>
  <c r="AH4249" i="1"/>
  <c r="AH4248" i="1"/>
  <c r="AH4247" i="1"/>
  <c r="AH4246" i="1"/>
  <c r="AH4245" i="1"/>
  <c r="AH4244" i="1"/>
  <c r="AH4243" i="1"/>
  <c r="AH4242" i="1"/>
  <c r="AH4241" i="1"/>
  <c r="AH4240" i="1"/>
  <c r="AH4239" i="1"/>
  <c r="AH4238" i="1"/>
  <c r="AH4237" i="1"/>
  <c r="AH4236" i="1"/>
  <c r="AH4235" i="1"/>
  <c r="AH4234" i="1"/>
  <c r="AH4233" i="1"/>
  <c r="AH4232" i="1"/>
  <c r="AH4231" i="1"/>
  <c r="AH4230" i="1"/>
  <c r="AH4229" i="1"/>
  <c r="AH4228" i="1"/>
  <c r="AH4227" i="1"/>
  <c r="AH4226" i="1"/>
  <c r="AH4225" i="1"/>
  <c r="AH4224" i="1"/>
  <c r="AH4223" i="1"/>
  <c r="AH4222" i="1"/>
  <c r="AH4221" i="1"/>
  <c r="AH4220" i="1"/>
  <c r="AH4219" i="1"/>
  <c r="AH4218" i="1"/>
  <c r="AH4217" i="1"/>
  <c r="AH4216" i="1"/>
  <c r="AH4215" i="1"/>
  <c r="AH4214" i="1"/>
  <c r="AH4213" i="1"/>
  <c r="AH4212" i="1"/>
  <c r="AH4211" i="1"/>
  <c r="AH4210" i="1"/>
  <c r="AH4209" i="1"/>
  <c r="AH4208" i="1"/>
  <c r="AH4207" i="1"/>
  <c r="AH4206" i="1"/>
  <c r="AH4205" i="1"/>
  <c r="AH4204" i="1"/>
  <c r="AH4203" i="1"/>
  <c r="AH4202" i="1"/>
  <c r="AH4201" i="1"/>
  <c r="AH4200" i="1"/>
  <c r="AH4199" i="1"/>
  <c r="AH4198" i="1"/>
  <c r="AH4197" i="1"/>
  <c r="AH4196" i="1"/>
  <c r="AH4195" i="1"/>
  <c r="AH4194" i="1"/>
  <c r="AH4193" i="1"/>
  <c r="AH4192" i="1"/>
  <c r="AH4191" i="1"/>
  <c r="AH4190" i="1"/>
  <c r="AH4189" i="1"/>
  <c r="AH4188" i="1"/>
  <c r="AH4187" i="1"/>
  <c r="AH4186" i="1"/>
  <c r="AH4185" i="1"/>
  <c r="AH4184" i="1"/>
  <c r="AH4183" i="1"/>
  <c r="AH4182" i="1"/>
  <c r="AH4181" i="1"/>
  <c r="AH4180" i="1"/>
  <c r="AH4179" i="1"/>
  <c r="AH4178" i="1"/>
  <c r="AH4177" i="1"/>
  <c r="AH4176" i="1"/>
  <c r="AH4175" i="1"/>
  <c r="AH4174" i="1"/>
  <c r="AH4173" i="1"/>
  <c r="AH4172" i="1"/>
  <c r="AH4171" i="1"/>
  <c r="AH4170" i="1"/>
  <c r="AH4169" i="1"/>
  <c r="AH4168" i="1"/>
  <c r="AH4167" i="1"/>
  <c r="AH4166" i="1"/>
  <c r="AH4165" i="1"/>
  <c r="AH4164" i="1"/>
  <c r="AH4163" i="1"/>
  <c r="AH4162" i="1"/>
  <c r="AH4161" i="1"/>
  <c r="AH4160" i="1"/>
  <c r="AH4159" i="1"/>
  <c r="AH4158" i="1"/>
  <c r="AH4157" i="1"/>
  <c r="AH4156" i="1"/>
  <c r="AH4155" i="1"/>
  <c r="AH4154" i="1"/>
  <c r="AH4153" i="1"/>
  <c r="AH4152" i="1"/>
  <c r="AH4151" i="1"/>
  <c r="AH4150" i="1"/>
  <c r="AH4149" i="1"/>
  <c r="AH4148" i="1"/>
  <c r="AH4147" i="1"/>
  <c r="AH4146" i="1"/>
  <c r="AH4145" i="1"/>
  <c r="AH4144" i="1"/>
  <c r="AH4143" i="1"/>
  <c r="AH4142" i="1"/>
  <c r="AH4141" i="1"/>
  <c r="AH4140" i="1"/>
  <c r="AH4139" i="1"/>
  <c r="AH4138" i="1"/>
  <c r="AH4137" i="1"/>
  <c r="AH4136" i="1"/>
  <c r="AH4135" i="1"/>
  <c r="AH4134" i="1"/>
  <c r="AH4133" i="1"/>
  <c r="AH4132" i="1"/>
  <c r="AH4131" i="1"/>
  <c r="AH4130" i="1"/>
  <c r="AH4129" i="1"/>
  <c r="AH4128" i="1"/>
  <c r="AH4127" i="1"/>
  <c r="AH4126" i="1"/>
  <c r="AH4125" i="1"/>
  <c r="AH4124" i="1"/>
  <c r="AH4123" i="1"/>
  <c r="AH4122" i="1"/>
  <c r="AH4121" i="1"/>
  <c r="AH4120" i="1"/>
  <c r="AH4119" i="1"/>
  <c r="AH4118" i="1"/>
  <c r="AH4117" i="1"/>
  <c r="AH4116" i="1"/>
  <c r="AH4115" i="1"/>
  <c r="AH4114" i="1"/>
  <c r="AH4113" i="1"/>
  <c r="AH4112" i="1"/>
  <c r="AH4111" i="1"/>
  <c r="AH4110" i="1"/>
  <c r="AH4109" i="1"/>
  <c r="AH4108" i="1"/>
  <c r="AH4107" i="1"/>
  <c r="AH4106" i="1"/>
  <c r="AH4105" i="1"/>
  <c r="AH4104" i="1"/>
  <c r="AH4103" i="1"/>
  <c r="AH4102" i="1"/>
  <c r="AH4101" i="1"/>
  <c r="AH4100" i="1"/>
  <c r="AH4099" i="1"/>
  <c r="AH4098" i="1"/>
  <c r="AH4097" i="1"/>
  <c r="AH4096" i="1"/>
  <c r="AH4095" i="1"/>
  <c r="AH4094" i="1"/>
  <c r="AH4093" i="1"/>
  <c r="AH4092" i="1"/>
  <c r="AH4091" i="1"/>
  <c r="AH4090" i="1"/>
  <c r="AH4089" i="1"/>
  <c r="AH4088" i="1"/>
  <c r="AH4087" i="1"/>
  <c r="AH4086" i="1"/>
  <c r="AH4085" i="1"/>
  <c r="AH4084" i="1"/>
  <c r="AH4083" i="1"/>
  <c r="AH4082" i="1"/>
  <c r="AH4081" i="1"/>
  <c r="AH4080" i="1"/>
  <c r="AH4079" i="1"/>
  <c r="AH4078" i="1"/>
  <c r="AH4077" i="1"/>
  <c r="AH4076" i="1"/>
  <c r="AH4075" i="1"/>
  <c r="AH4074" i="1"/>
  <c r="AH4073" i="1"/>
  <c r="AH4072" i="1"/>
  <c r="AH4071" i="1"/>
  <c r="AH4070" i="1"/>
  <c r="AH4069" i="1"/>
  <c r="AH4068" i="1"/>
  <c r="AH4067" i="1"/>
  <c r="AH4066" i="1"/>
  <c r="AH4065" i="1"/>
  <c r="AH4064" i="1"/>
  <c r="AH4063" i="1"/>
  <c r="AH4062" i="1"/>
  <c r="AH4061" i="1"/>
  <c r="AH4060" i="1"/>
  <c r="AH4059" i="1"/>
  <c r="AH4058" i="1"/>
  <c r="AH4057" i="1"/>
  <c r="AH4056" i="1"/>
  <c r="AH4055" i="1"/>
  <c r="AH4054" i="1"/>
  <c r="AH4053" i="1"/>
  <c r="AH4052" i="1"/>
  <c r="AH4051" i="1"/>
  <c r="AH4050" i="1"/>
  <c r="AH4049" i="1"/>
  <c r="AH4048" i="1"/>
  <c r="AH4047" i="1"/>
  <c r="AH4046" i="1"/>
  <c r="AH4045" i="1"/>
  <c r="AH4044" i="1"/>
  <c r="AH4043" i="1"/>
  <c r="AH4042" i="1"/>
  <c r="AH4041" i="1"/>
  <c r="AH4040" i="1"/>
  <c r="AH4039" i="1"/>
  <c r="AH4038" i="1"/>
  <c r="AH4037" i="1"/>
  <c r="AH4036" i="1"/>
  <c r="AH4035" i="1"/>
  <c r="AH4034" i="1"/>
  <c r="AH4033" i="1"/>
  <c r="AH4032" i="1"/>
  <c r="AH4031" i="1"/>
  <c r="AH4030" i="1"/>
  <c r="AH4029" i="1"/>
  <c r="AH4028" i="1"/>
  <c r="AH4027" i="1"/>
  <c r="AH4026" i="1"/>
  <c r="AH4025" i="1"/>
  <c r="AH4024" i="1"/>
  <c r="AH4023" i="1"/>
  <c r="AH4022" i="1"/>
  <c r="AH4021" i="1"/>
  <c r="AH4020" i="1"/>
  <c r="AH4019" i="1"/>
  <c r="AH4018" i="1"/>
  <c r="AH4017" i="1"/>
  <c r="AH4016" i="1"/>
  <c r="AH4015" i="1"/>
  <c r="AH4014" i="1"/>
  <c r="AH4013" i="1"/>
  <c r="AH4012" i="1"/>
  <c r="AH4011" i="1"/>
  <c r="AH4010" i="1"/>
  <c r="AH4009" i="1"/>
  <c r="AH4008" i="1"/>
  <c r="AH4007" i="1"/>
  <c r="AH4006" i="1"/>
  <c r="AH4005" i="1"/>
  <c r="AH4004" i="1"/>
  <c r="AH4003" i="1"/>
  <c r="AH4002" i="1"/>
  <c r="AH4001" i="1"/>
  <c r="AH4000" i="1"/>
  <c r="AH3999" i="1"/>
  <c r="AH3998" i="1"/>
  <c r="AH3997" i="1"/>
  <c r="AH3996" i="1"/>
  <c r="AH3995" i="1"/>
  <c r="AH3994" i="1"/>
  <c r="AH3993" i="1"/>
  <c r="AH3992" i="1"/>
  <c r="AH3991" i="1"/>
  <c r="AH3990" i="1"/>
  <c r="AH3989" i="1"/>
  <c r="AH3988" i="1"/>
  <c r="AH3987" i="1"/>
  <c r="AH3986" i="1"/>
  <c r="AH3985" i="1"/>
  <c r="AH3984" i="1"/>
  <c r="AH3983" i="1"/>
  <c r="AH3982" i="1"/>
  <c r="AH3981" i="1"/>
  <c r="AH3980" i="1"/>
  <c r="AH3979" i="1"/>
  <c r="AH3978" i="1"/>
  <c r="AH3977" i="1"/>
  <c r="AH3976" i="1"/>
  <c r="AH3975" i="1"/>
  <c r="AH3974" i="1"/>
  <c r="AH3973" i="1"/>
  <c r="AH3972" i="1"/>
  <c r="AH3971" i="1"/>
  <c r="AH3970" i="1"/>
  <c r="AH3969" i="1"/>
  <c r="AH3968" i="1"/>
  <c r="AH3967" i="1"/>
  <c r="AH3966" i="1"/>
  <c r="AH3965" i="1"/>
  <c r="AH3964" i="1"/>
  <c r="AH3963" i="1"/>
  <c r="AH3962" i="1"/>
  <c r="AH3961" i="1"/>
  <c r="AH3960" i="1"/>
  <c r="AH3959" i="1"/>
  <c r="AH3958" i="1"/>
  <c r="AH3957" i="1"/>
  <c r="AH3956" i="1"/>
  <c r="AH3955" i="1"/>
  <c r="AH3954" i="1"/>
  <c r="AH3953" i="1"/>
  <c r="AH3952" i="1"/>
  <c r="AH3951" i="1"/>
  <c r="AH3950" i="1"/>
  <c r="AH3949" i="1"/>
  <c r="AH3948" i="1"/>
  <c r="AH3947" i="1"/>
  <c r="AH3946" i="1"/>
  <c r="AH3945" i="1"/>
  <c r="AH3944" i="1"/>
  <c r="AH3943" i="1"/>
  <c r="AH3942" i="1"/>
  <c r="AH3941" i="1"/>
  <c r="AH3940" i="1"/>
  <c r="AH3939" i="1"/>
  <c r="AH3938" i="1"/>
  <c r="AH3937" i="1"/>
  <c r="AH3936" i="1"/>
  <c r="AH3935" i="1"/>
  <c r="AH3934" i="1"/>
  <c r="AH3933" i="1"/>
  <c r="AH3932" i="1"/>
  <c r="AH3931" i="1"/>
  <c r="AH3930" i="1"/>
  <c r="AH3929" i="1"/>
  <c r="AH3928" i="1"/>
  <c r="AH3927" i="1"/>
  <c r="AH3926" i="1"/>
  <c r="AH3925" i="1"/>
  <c r="AH3924" i="1"/>
  <c r="AH3923" i="1"/>
  <c r="AH3922" i="1"/>
  <c r="AH3921" i="1"/>
  <c r="AH3920" i="1"/>
  <c r="AH3919" i="1"/>
  <c r="AH3918" i="1"/>
  <c r="AH3917" i="1"/>
  <c r="AH3916" i="1"/>
  <c r="AH3915" i="1"/>
  <c r="AH3914" i="1"/>
  <c r="AH3913" i="1"/>
  <c r="AH3912" i="1"/>
  <c r="AH3911" i="1"/>
  <c r="AH3910" i="1"/>
  <c r="AH3909" i="1"/>
  <c r="AH3908" i="1"/>
  <c r="AH3907" i="1"/>
  <c r="AH3906" i="1"/>
  <c r="AH3905" i="1"/>
  <c r="AH3904" i="1"/>
  <c r="AH3903" i="1"/>
  <c r="AH3902" i="1"/>
  <c r="AH3901" i="1"/>
  <c r="AH3900" i="1"/>
  <c r="AH3899" i="1"/>
  <c r="AH3898" i="1"/>
  <c r="AH3897" i="1"/>
  <c r="AH3896" i="1"/>
  <c r="AH3895" i="1"/>
  <c r="AH3894" i="1"/>
  <c r="AH3893" i="1"/>
  <c r="AH3892" i="1"/>
  <c r="AH3891" i="1"/>
  <c r="AH3890" i="1"/>
  <c r="AH3889" i="1"/>
  <c r="AH3888" i="1"/>
  <c r="AH3887" i="1"/>
  <c r="AH3886" i="1"/>
  <c r="AH3885" i="1"/>
  <c r="AH3884" i="1"/>
  <c r="AH3883" i="1"/>
  <c r="AH3882" i="1"/>
  <c r="AH3881" i="1"/>
  <c r="AH3880" i="1"/>
  <c r="AH3879" i="1"/>
  <c r="AH3878" i="1"/>
  <c r="AH3877" i="1"/>
  <c r="AH3876" i="1"/>
  <c r="AH3875" i="1"/>
  <c r="AH3874" i="1"/>
  <c r="AH3873" i="1"/>
  <c r="AH3872" i="1"/>
  <c r="AH3871" i="1"/>
  <c r="AH3870" i="1"/>
  <c r="AH3869" i="1"/>
  <c r="AH3868" i="1"/>
  <c r="AH3867" i="1"/>
  <c r="AH3866" i="1"/>
  <c r="AH3865" i="1"/>
  <c r="AH3864" i="1"/>
  <c r="AH3863" i="1"/>
  <c r="AH3862" i="1"/>
  <c r="AH3861" i="1"/>
  <c r="AH3860" i="1"/>
  <c r="AH3859" i="1"/>
  <c r="AH3858" i="1"/>
  <c r="AH3857" i="1"/>
  <c r="AH3856" i="1"/>
  <c r="AH3855" i="1"/>
  <c r="AH3854" i="1"/>
  <c r="AH3853" i="1"/>
  <c r="AH3852" i="1"/>
  <c r="AH3851" i="1"/>
  <c r="AH3850" i="1"/>
  <c r="AH3849" i="1"/>
  <c r="AH3848" i="1"/>
  <c r="AH3847" i="1"/>
  <c r="AH3846" i="1"/>
  <c r="AH3845" i="1"/>
  <c r="AH3844" i="1"/>
  <c r="AH3843" i="1"/>
  <c r="AH3842" i="1"/>
  <c r="AH3841" i="1"/>
  <c r="AH3840" i="1"/>
  <c r="AH3839" i="1"/>
  <c r="AH3838" i="1"/>
  <c r="AH3837" i="1"/>
  <c r="AH3836" i="1"/>
  <c r="AH3835" i="1"/>
  <c r="AH3834" i="1"/>
  <c r="AH3833" i="1"/>
  <c r="AH3832" i="1"/>
  <c r="AH3831" i="1"/>
  <c r="AH3830" i="1"/>
  <c r="AH3829" i="1"/>
  <c r="AH3828" i="1"/>
  <c r="AH3827" i="1"/>
  <c r="AH3826" i="1"/>
  <c r="AH3825" i="1"/>
  <c r="AH3824" i="1"/>
  <c r="AH3823" i="1"/>
  <c r="AH3822" i="1"/>
  <c r="AH3821" i="1"/>
  <c r="AH3820" i="1"/>
  <c r="AH3819" i="1"/>
  <c r="AH3818" i="1"/>
  <c r="AH3817" i="1"/>
  <c r="AH3816" i="1"/>
  <c r="AH3815" i="1"/>
  <c r="AH3814" i="1"/>
  <c r="AH3813" i="1"/>
  <c r="AH3812" i="1"/>
  <c r="AH3811" i="1"/>
  <c r="AH3810" i="1"/>
  <c r="AH3809" i="1"/>
  <c r="AH3808" i="1"/>
  <c r="AH3807" i="1"/>
  <c r="AH3806" i="1"/>
  <c r="AH3805" i="1"/>
  <c r="AH3804" i="1"/>
  <c r="AH3803" i="1"/>
  <c r="AH3802" i="1"/>
  <c r="AH3801" i="1"/>
  <c r="AH3800" i="1"/>
  <c r="AH3799" i="1"/>
  <c r="AH3798" i="1"/>
  <c r="AH3797" i="1"/>
  <c r="AH3796" i="1"/>
  <c r="AH3795" i="1"/>
  <c r="AH3794" i="1"/>
  <c r="AH3793" i="1"/>
  <c r="AH3792" i="1"/>
  <c r="AH3791" i="1"/>
  <c r="AH3790" i="1"/>
  <c r="AH3789" i="1"/>
  <c r="AH3788" i="1"/>
  <c r="AH3787" i="1"/>
  <c r="AH3786" i="1"/>
  <c r="AH3785" i="1"/>
  <c r="AH3784" i="1"/>
  <c r="AH3783" i="1"/>
  <c r="AH3782" i="1"/>
  <c r="AH3781" i="1"/>
  <c r="AH3780" i="1"/>
  <c r="AH3779" i="1"/>
  <c r="AH3778" i="1"/>
  <c r="AH3777" i="1"/>
  <c r="AH3776" i="1"/>
  <c r="AH3775" i="1"/>
  <c r="AH3774" i="1"/>
  <c r="AH3773" i="1"/>
  <c r="AH3772" i="1"/>
  <c r="AH3771" i="1"/>
  <c r="AH3770" i="1"/>
  <c r="AH3769" i="1"/>
  <c r="AH3768" i="1"/>
  <c r="AH3767" i="1"/>
  <c r="AH3766" i="1"/>
  <c r="AH3765" i="1"/>
  <c r="AH3764" i="1"/>
  <c r="AH3763" i="1"/>
  <c r="AH3762" i="1"/>
  <c r="AH3761" i="1"/>
  <c r="AH3760" i="1"/>
  <c r="AH3759" i="1"/>
  <c r="AH3758" i="1"/>
  <c r="AH3757" i="1"/>
  <c r="AH3756" i="1"/>
  <c r="AH3755" i="1"/>
  <c r="AH3754" i="1"/>
  <c r="AH3753" i="1"/>
  <c r="AH3752" i="1"/>
  <c r="AH3751" i="1"/>
  <c r="AH3750" i="1"/>
  <c r="AH3749" i="1"/>
  <c r="AH3748" i="1"/>
  <c r="AH3747" i="1"/>
  <c r="AH3746" i="1"/>
  <c r="AH3745" i="1"/>
  <c r="AH3744" i="1"/>
  <c r="AH3743" i="1"/>
  <c r="AH3742" i="1"/>
  <c r="AH3741" i="1"/>
  <c r="AH3740" i="1"/>
  <c r="AH3739" i="1"/>
  <c r="AH3738" i="1"/>
  <c r="AH3737" i="1"/>
  <c r="AH3736" i="1"/>
  <c r="AH3735" i="1"/>
  <c r="AH3734" i="1"/>
  <c r="AH3733" i="1"/>
  <c r="AH3732" i="1"/>
  <c r="AH3731" i="1"/>
  <c r="AH3730" i="1"/>
  <c r="AH3729" i="1"/>
  <c r="AH3728" i="1"/>
  <c r="AH3727" i="1"/>
  <c r="AH3726" i="1"/>
  <c r="AH3725" i="1"/>
  <c r="AH3724" i="1"/>
  <c r="AH3723" i="1"/>
  <c r="AH3722" i="1"/>
  <c r="AH3721" i="1"/>
  <c r="AH3720" i="1"/>
  <c r="AH3719" i="1"/>
  <c r="AH3718" i="1"/>
  <c r="AH3717" i="1"/>
  <c r="AH3716" i="1"/>
  <c r="AH3715" i="1"/>
  <c r="AH3714" i="1"/>
  <c r="AH3713" i="1"/>
  <c r="AH3712" i="1"/>
  <c r="AH3711" i="1"/>
  <c r="AH3710" i="1"/>
  <c r="AH3709" i="1"/>
  <c r="AH3708" i="1"/>
  <c r="AH3707" i="1"/>
  <c r="AH3706" i="1"/>
  <c r="AH3705" i="1"/>
  <c r="AH3704" i="1"/>
  <c r="AH3703" i="1"/>
  <c r="AH3702" i="1"/>
  <c r="AH3701" i="1"/>
  <c r="AH3700" i="1"/>
  <c r="AH3699" i="1"/>
  <c r="AH3698" i="1"/>
  <c r="AH3697" i="1"/>
  <c r="AH3696" i="1"/>
  <c r="AH3695" i="1"/>
  <c r="AH3694" i="1"/>
  <c r="AH3693" i="1"/>
  <c r="AH3692" i="1"/>
  <c r="AH3691" i="1"/>
  <c r="AH3690" i="1"/>
  <c r="AH3689" i="1"/>
  <c r="AH3688" i="1"/>
  <c r="AH3687" i="1"/>
  <c r="AH3686" i="1"/>
  <c r="AH3685" i="1"/>
  <c r="AH3684" i="1"/>
  <c r="AH3683" i="1"/>
  <c r="AH3682" i="1"/>
  <c r="AH3681" i="1"/>
  <c r="AH3680" i="1"/>
  <c r="AH3679" i="1"/>
  <c r="AH3678" i="1"/>
  <c r="AH3677" i="1"/>
  <c r="AH3676" i="1"/>
  <c r="AH3675" i="1"/>
  <c r="AH3674" i="1"/>
  <c r="AH3673" i="1"/>
  <c r="AH3672" i="1"/>
  <c r="AH3671" i="1"/>
  <c r="AH3670" i="1"/>
  <c r="AH3669" i="1"/>
  <c r="AH3668" i="1"/>
  <c r="AH3667" i="1"/>
  <c r="AH3666" i="1"/>
  <c r="AH3665" i="1"/>
  <c r="AH3664" i="1"/>
  <c r="AH3663" i="1"/>
  <c r="AH3662" i="1"/>
  <c r="AH3661" i="1"/>
  <c r="AH3660" i="1"/>
  <c r="AH3659" i="1"/>
  <c r="AH3658" i="1"/>
  <c r="AH3657" i="1"/>
  <c r="AH3656" i="1"/>
  <c r="AH3655" i="1"/>
  <c r="AH3654" i="1"/>
  <c r="AH3653" i="1"/>
  <c r="AH3652" i="1"/>
  <c r="AH3651" i="1"/>
  <c r="AH3650" i="1"/>
  <c r="AH3649" i="1"/>
  <c r="AH3648" i="1"/>
  <c r="AH3647" i="1"/>
  <c r="AH3646" i="1"/>
  <c r="AH3645" i="1"/>
  <c r="AH3644" i="1"/>
  <c r="AH3643" i="1"/>
  <c r="AH3642" i="1"/>
  <c r="AH3641" i="1"/>
  <c r="AH3640" i="1"/>
  <c r="AH3639" i="1"/>
  <c r="AH3638" i="1"/>
  <c r="AH3637" i="1"/>
  <c r="AH3636" i="1"/>
  <c r="AH3635" i="1"/>
  <c r="AH3634" i="1"/>
  <c r="AH3633" i="1"/>
  <c r="AH3632" i="1"/>
  <c r="AH3631" i="1"/>
  <c r="AH3630" i="1"/>
  <c r="AH3629" i="1"/>
  <c r="AH3628" i="1"/>
  <c r="AH3627" i="1"/>
  <c r="AH3626" i="1"/>
  <c r="AH3625" i="1"/>
  <c r="AH3624" i="1"/>
  <c r="AH3623" i="1"/>
  <c r="AH3622" i="1"/>
  <c r="AH3621" i="1"/>
  <c r="AH3620" i="1"/>
  <c r="AH3619" i="1"/>
  <c r="AH3618" i="1"/>
  <c r="AH3617" i="1"/>
  <c r="AH3616" i="1"/>
  <c r="AH3615" i="1"/>
  <c r="AH3614" i="1"/>
  <c r="AH3613" i="1"/>
  <c r="AH3612" i="1"/>
  <c r="AH3611" i="1"/>
  <c r="AH3610" i="1"/>
  <c r="AH3609" i="1"/>
  <c r="AH3608" i="1"/>
  <c r="AH3607" i="1"/>
  <c r="AH3606" i="1"/>
  <c r="AH3605" i="1"/>
  <c r="AH3604" i="1"/>
  <c r="AH3603" i="1"/>
  <c r="AH3602" i="1"/>
  <c r="AH3601" i="1"/>
  <c r="AH3600" i="1"/>
  <c r="AH3599" i="1"/>
  <c r="AH3598" i="1"/>
  <c r="AH3597" i="1"/>
  <c r="AH3596" i="1"/>
  <c r="AH3595" i="1"/>
  <c r="AH3594" i="1"/>
  <c r="AH3593" i="1"/>
  <c r="AH3592" i="1"/>
  <c r="AH3591" i="1"/>
  <c r="AH3590" i="1"/>
  <c r="AH3589" i="1"/>
  <c r="AH3588" i="1"/>
  <c r="AH3587" i="1"/>
  <c r="AH3586" i="1"/>
  <c r="AH3585" i="1"/>
  <c r="AH3584" i="1"/>
  <c r="AH3583" i="1"/>
  <c r="AH3582" i="1"/>
  <c r="AH3581" i="1"/>
  <c r="AH3580" i="1"/>
  <c r="AH3579" i="1"/>
  <c r="AH3578" i="1"/>
  <c r="AH3577" i="1"/>
  <c r="AH3576" i="1"/>
  <c r="AH3575" i="1"/>
  <c r="AH3574" i="1"/>
  <c r="AH3573" i="1"/>
  <c r="AH3572" i="1"/>
  <c r="AH3571" i="1"/>
  <c r="AH3570" i="1"/>
  <c r="AH3569" i="1"/>
  <c r="AH3568" i="1"/>
  <c r="AH3567" i="1"/>
  <c r="AH3566" i="1"/>
  <c r="AH3565" i="1"/>
  <c r="AH3564" i="1"/>
  <c r="AH3563" i="1"/>
  <c r="AH3562" i="1"/>
  <c r="AH3561" i="1"/>
  <c r="AH3560" i="1"/>
  <c r="AH3559" i="1"/>
  <c r="AH3558" i="1"/>
  <c r="AH3557" i="1"/>
  <c r="AH3556" i="1"/>
  <c r="AH3555" i="1"/>
  <c r="AH3554" i="1"/>
  <c r="AH3553" i="1"/>
  <c r="AH3552" i="1"/>
  <c r="AH3551" i="1"/>
  <c r="AH3550" i="1"/>
  <c r="AH3549" i="1"/>
  <c r="AH3548" i="1"/>
  <c r="AH3547" i="1"/>
  <c r="AH3546" i="1"/>
  <c r="AH3545" i="1"/>
  <c r="AH3544" i="1"/>
  <c r="AH3543" i="1"/>
  <c r="AH3542" i="1"/>
  <c r="AH3541" i="1"/>
  <c r="AH3540" i="1"/>
  <c r="AH3539" i="1"/>
  <c r="AH3538" i="1"/>
  <c r="AH3537" i="1"/>
  <c r="AH3536" i="1"/>
  <c r="AH3535" i="1"/>
  <c r="AH3534" i="1"/>
  <c r="AH3533" i="1"/>
  <c r="AH3532" i="1"/>
  <c r="AH3531" i="1"/>
  <c r="AH3530" i="1"/>
  <c r="AH3529" i="1"/>
  <c r="AH3528" i="1"/>
  <c r="AH3527" i="1"/>
  <c r="AH3526" i="1"/>
  <c r="AH3525" i="1"/>
  <c r="AH3524" i="1"/>
  <c r="AH3523" i="1"/>
  <c r="AH3522" i="1"/>
  <c r="AH3521" i="1"/>
  <c r="AH3520" i="1"/>
  <c r="AH3519" i="1"/>
  <c r="AH3518" i="1"/>
  <c r="AH3517" i="1"/>
  <c r="AH3516" i="1"/>
  <c r="AH3515" i="1"/>
  <c r="AH3514" i="1"/>
  <c r="AH3513" i="1"/>
  <c r="AH3512" i="1"/>
  <c r="AH3511" i="1"/>
  <c r="AH3510" i="1"/>
  <c r="AH3509" i="1"/>
  <c r="AH3508" i="1"/>
  <c r="AH3507" i="1"/>
  <c r="AH3506" i="1"/>
  <c r="AH3505" i="1"/>
  <c r="AH3504" i="1"/>
  <c r="AH3503" i="1"/>
  <c r="AH3502" i="1"/>
  <c r="AH3501" i="1"/>
  <c r="AH3500" i="1"/>
  <c r="AH3499" i="1"/>
  <c r="AH3498" i="1"/>
  <c r="AH3497" i="1"/>
  <c r="AH3496" i="1"/>
  <c r="AH3495" i="1"/>
  <c r="AH3494" i="1"/>
  <c r="AH3493" i="1"/>
  <c r="AH3492" i="1"/>
  <c r="AH3491" i="1"/>
  <c r="AH3490" i="1"/>
  <c r="AH3489" i="1"/>
  <c r="AH3488" i="1"/>
  <c r="AH3487" i="1"/>
  <c r="AH3486" i="1"/>
  <c r="AH3485" i="1"/>
  <c r="AH3484" i="1"/>
  <c r="AH3483" i="1"/>
  <c r="AH3482" i="1"/>
  <c r="AH3481" i="1"/>
  <c r="AH3480" i="1"/>
  <c r="AH3479" i="1"/>
  <c r="AH3478" i="1"/>
  <c r="AH3477" i="1"/>
  <c r="AH3476" i="1"/>
  <c r="AH3475" i="1"/>
  <c r="AH3474" i="1"/>
  <c r="AH3473" i="1"/>
  <c r="AH3472" i="1"/>
  <c r="AH3471" i="1"/>
  <c r="AH3470" i="1"/>
  <c r="AH3469" i="1"/>
  <c r="AH3468" i="1"/>
  <c r="AH3467" i="1"/>
  <c r="AH3466" i="1"/>
  <c r="AH3465" i="1"/>
  <c r="AH3464" i="1"/>
  <c r="AH3463" i="1"/>
  <c r="AH3462" i="1"/>
  <c r="AH3461" i="1"/>
  <c r="AH3460" i="1"/>
  <c r="AH3459" i="1"/>
  <c r="AH3458" i="1"/>
  <c r="AH3457" i="1"/>
  <c r="AH3456" i="1"/>
  <c r="AH3455" i="1"/>
  <c r="AH3454" i="1"/>
  <c r="AH3453" i="1"/>
  <c r="AH3452" i="1"/>
  <c r="AH3451" i="1"/>
  <c r="AH3450" i="1"/>
  <c r="AH3449" i="1"/>
  <c r="AH3448" i="1"/>
  <c r="AH3447" i="1"/>
  <c r="AH3446" i="1"/>
  <c r="AH3445" i="1"/>
  <c r="AH3444" i="1"/>
  <c r="AH3443" i="1"/>
  <c r="AH3442" i="1"/>
  <c r="AH3441" i="1"/>
  <c r="AH3440" i="1"/>
  <c r="AH3439" i="1"/>
  <c r="AH3438" i="1"/>
  <c r="AH3437" i="1"/>
  <c r="AH3436" i="1"/>
  <c r="AH3435" i="1"/>
  <c r="AH3434" i="1"/>
  <c r="AH3433" i="1"/>
  <c r="AH3432" i="1"/>
  <c r="AH3431" i="1"/>
  <c r="AH3430" i="1"/>
  <c r="AH3429" i="1"/>
  <c r="AH3428" i="1"/>
  <c r="AH3427" i="1"/>
  <c r="AH3426" i="1"/>
  <c r="AH3425" i="1"/>
  <c r="AH3424" i="1"/>
  <c r="AH3423" i="1"/>
  <c r="AH3422" i="1"/>
  <c r="AH3421" i="1"/>
  <c r="AH3420" i="1"/>
  <c r="AH3419" i="1"/>
  <c r="AH3418" i="1"/>
  <c r="AH3417" i="1"/>
  <c r="AH3416" i="1"/>
  <c r="AH3415" i="1"/>
  <c r="AH3414" i="1"/>
  <c r="AH3413" i="1"/>
  <c r="AH3412" i="1"/>
  <c r="AH3411" i="1"/>
  <c r="AH3410" i="1"/>
  <c r="AH3409" i="1"/>
  <c r="AH3408" i="1"/>
  <c r="AH3407" i="1"/>
  <c r="AH3406" i="1"/>
  <c r="AH3405" i="1"/>
  <c r="AH3404" i="1"/>
  <c r="AH3403" i="1"/>
  <c r="AH3402" i="1"/>
  <c r="AH3401" i="1"/>
  <c r="AH3400" i="1"/>
  <c r="AH3399" i="1"/>
  <c r="AH3398" i="1"/>
  <c r="AH3397" i="1"/>
  <c r="AH3396" i="1"/>
  <c r="AH3395" i="1"/>
  <c r="AH3394" i="1"/>
  <c r="AH3393" i="1"/>
  <c r="AH3392" i="1"/>
  <c r="AH3391" i="1"/>
  <c r="AH3390" i="1"/>
  <c r="AH3389" i="1"/>
  <c r="AH3388" i="1"/>
  <c r="AH3387" i="1"/>
  <c r="AH3386" i="1"/>
  <c r="AH3385" i="1"/>
  <c r="AH3384" i="1"/>
  <c r="AH3383" i="1"/>
  <c r="AH3382" i="1"/>
  <c r="AH3381" i="1"/>
  <c r="AH3380" i="1"/>
  <c r="AH3379" i="1"/>
  <c r="AH3378" i="1"/>
  <c r="AH3377" i="1"/>
  <c r="AH3376" i="1"/>
  <c r="AH3375" i="1"/>
  <c r="AH3374" i="1"/>
  <c r="AH3373" i="1"/>
  <c r="AH3372" i="1"/>
  <c r="AH3371" i="1"/>
  <c r="AH3370" i="1"/>
  <c r="AH3369" i="1"/>
  <c r="AH3368" i="1"/>
  <c r="AH3367" i="1"/>
  <c r="AH3366" i="1"/>
  <c r="AH3365" i="1"/>
  <c r="AH3364" i="1"/>
  <c r="AH3363" i="1"/>
  <c r="AH3362" i="1"/>
  <c r="AH3361" i="1"/>
  <c r="AH3360" i="1"/>
  <c r="AH3359" i="1"/>
  <c r="AH3358" i="1"/>
  <c r="AH3357" i="1"/>
  <c r="AH3356" i="1"/>
  <c r="AH3355" i="1"/>
  <c r="AH3354" i="1"/>
  <c r="AH3353" i="1"/>
  <c r="AH3352" i="1"/>
  <c r="AH3351" i="1"/>
  <c r="AH3350" i="1"/>
  <c r="AH3349" i="1"/>
  <c r="AH3348" i="1"/>
  <c r="AH3347" i="1"/>
  <c r="AH3346" i="1"/>
  <c r="AH3345" i="1"/>
  <c r="AH3344" i="1"/>
  <c r="AH3343" i="1"/>
  <c r="AH3342" i="1"/>
  <c r="AH3341" i="1"/>
  <c r="AH3340" i="1"/>
  <c r="AH3339" i="1"/>
  <c r="AH3338" i="1"/>
  <c r="AH3337" i="1"/>
  <c r="AH3336" i="1"/>
  <c r="AH3335" i="1"/>
  <c r="AH3334" i="1"/>
  <c r="AH3333" i="1"/>
  <c r="AH3332" i="1"/>
  <c r="AH3331" i="1"/>
  <c r="AH3330" i="1"/>
  <c r="AH3329" i="1"/>
  <c r="AH3328" i="1"/>
  <c r="AH3327" i="1"/>
  <c r="AH3326" i="1"/>
  <c r="AH3325" i="1"/>
  <c r="AH3324" i="1"/>
  <c r="AH3323" i="1"/>
  <c r="AH3322" i="1"/>
  <c r="AH3321" i="1"/>
  <c r="AH3320" i="1"/>
  <c r="AH3319" i="1"/>
  <c r="AH3318" i="1"/>
  <c r="AH3317" i="1"/>
  <c r="AH3316" i="1"/>
  <c r="AH3315" i="1"/>
  <c r="AH3314" i="1"/>
  <c r="AH3313" i="1"/>
  <c r="AH3312" i="1"/>
  <c r="AH3311" i="1"/>
  <c r="AH3310" i="1"/>
  <c r="AH3309" i="1"/>
  <c r="AH3308" i="1"/>
  <c r="AH3307" i="1"/>
  <c r="AH3306" i="1"/>
  <c r="AH3305" i="1"/>
  <c r="AH3304" i="1"/>
  <c r="AH3303" i="1"/>
  <c r="AH3302" i="1"/>
  <c r="AH3301" i="1"/>
  <c r="AH3300" i="1"/>
  <c r="AH3299" i="1"/>
  <c r="AH3298" i="1"/>
  <c r="AH3297" i="1"/>
  <c r="AH3296" i="1"/>
  <c r="AH3295" i="1"/>
  <c r="AH3294" i="1"/>
  <c r="AH3293" i="1"/>
  <c r="AH3292" i="1"/>
  <c r="AH3291" i="1"/>
  <c r="AH3290" i="1"/>
  <c r="AH3289" i="1"/>
  <c r="AH3288" i="1"/>
  <c r="AH3287" i="1"/>
  <c r="AH3286" i="1"/>
  <c r="AH3285" i="1"/>
  <c r="AH3284" i="1"/>
  <c r="AH3283" i="1"/>
  <c r="AH3282" i="1"/>
  <c r="AH3281" i="1"/>
  <c r="AH3280" i="1"/>
  <c r="AH3279" i="1"/>
  <c r="AH3278" i="1"/>
  <c r="AH3277" i="1"/>
  <c r="AH3276" i="1"/>
  <c r="AH3275" i="1"/>
  <c r="AH3274" i="1"/>
  <c r="AH3273" i="1"/>
  <c r="AH3272" i="1"/>
  <c r="AH3271" i="1"/>
  <c r="AH3270" i="1"/>
  <c r="AH3269" i="1"/>
  <c r="AH3268" i="1"/>
  <c r="AH3267" i="1"/>
  <c r="AH3266" i="1"/>
  <c r="AH3265" i="1"/>
  <c r="AH3264" i="1"/>
  <c r="AH3263" i="1"/>
  <c r="AH3262" i="1"/>
  <c r="AH3261" i="1"/>
  <c r="AH3260" i="1"/>
  <c r="AH3259" i="1"/>
  <c r="AH3258" i="1"/>
  <c r="AH3257" i="1"/>
  <c r="AH3256" i="1"/>
  <c r="AH3255" i="1"/>
  <c r="AH3254" i="1"/>
  <c r="AH3253" i="1"/>
  <c r="AH3252" i="1"/>
  <c r="AH3251" i="1"/>
  <c r="AH3250" i="1"/>
  <c r="AH3249" i="1"/>
  <c r="AH3248" i="1"/>
  <c r="AH3247" i="1"/>
  <c r="AH3246" i="1"/>
  <c r="AH3245" i="1"/>
  <c r="AH3244" i="1"/>
  <c r="AH3243" i="1"/>
  <c r="AH3242" i="1"/>
  <c r="AH3241" i="1"/>
  <c r="AH3240" i="1"/>
  <c r="AH3239" i="1"/>
  <c r="AH3238" i="1"/>
  <c r="AH3237" i="1"/>
  <c r="AH3236" i="1"/>
  <c r="AH3235" i="1"/>
  <c r="AH3234" i="1"/>
  <c r="AH3233" i="1"/>
  <c r="AH3232" i="1"/>
  <c r="AH3231" i="1"/>
  <c r="AH3230" i="1"/>
  <c r="AH3229" i="1"/>
  <c r="AH3228" i="1"/>
  <c r="AH3227" i="1"/>
  <c r="AH3226" i="1"/>
  <c r="AH3225" i="1"/>
  <c r="AH3224" i="1"/>
  <c r="AH3223" i="1"/>
  <c r="AH3222" i="1"/>
  <c r="AH3221" i="1"/>
  <c r="AH3220" i="1"/>
  <c r="AH3219" i="1"/>
  <c r="AH3218" i="1"/>
  <c r="AH3217" i="1"/>
  <c r="AH3216" i="1"/>
  <c r="AH3215" i="1"/>
  <c r="AH3214" i="1"/>
  <c r="AH3213" i="1"/>
  <c r="AH3212" i="1"/>
  <c r="AH3211" i="1"/>
  <c r="AH3210" i="1"/>
  <c r="AH3209" i="1"/>
  <c r="AH3208" i="1"/>
  <c r="AH3207" i="1"/>
  <c r="AH3206" i="1"/>
  <c r="AH3205" i="1"/>
  <c r="AH3204" i="1"/>
  <c r="AH3203" i="1"/>
  <c r="AH3202" i="1"/>
  <c r="AH3201" i="1"/>
  <c r="AH3200" i="1"/>
  <c r="AH3199" i="1"/>
  <c r="AH3198" i="1"/>
  <c r="AH3197" i="1"/>
  <c r="AH3196" i="1"/>
  <c r="AH3195" i="1"/>
  <c r="AH3194" i="1"/>
  <c r="AH3193" i="1"/>
  <c r="AH3192" i="1"/>
  <c r="AH3191" i="1"/>
  <c r="AH3190" i="1"/>
  <c r="AH3189" i="1"/>
  <c r="AH3188" i="1"/>
  <c r="AH3187" i="1"/>
  <c r="AH3186" i="1"/>
  <c r="AH3185" i="1"/>
  <c r="AH3184" i="1"/>
  <c r="AH3183" i="1"/>
  <c r="AH3182" i="1"/>
  <c r="AH3181" i="1"/>
  <c r="AH3180" i="1"/>
  <c r="AH3179" i="1"/>
  <c r="AH3178" i="1"/>
  <c r="AH3177" i="1"/>
  <c r="AH3176" i="1"/>
  <c r="AH3175" i="1"/>
  <c r="AH3174" i="1"/>
  <c r="AH3173" i="1"/>
  <c r="AH3172" i="1"/>
  <c r="AH3171" i="1"/>
  <c r="AH3170" i="1"/>
  <c r="AH3169" i="1"/>
  <c r="AH3168" i="1"/>
  <c r="AH3167" i="1"/>
  <c r="AH3166" i="1"/>
  <c r="AH3165" i="1"/>
  <c r="AH3164" i="1"/>
  <c r="AH3163" i="1"/>
  <c r="AH3162" i="1"/>
  <c r="AH3161" i="1"/>
  <c r="AH3160" i="1"/>
  <c r="AH3159" i="1"/>
  <c r="AH3158" i="1"/>
  <c r="AH3157" i="1"/>
  <c r="AH3156" i="1"/>
  <c r="AH3155" i="1"/>
  <c r="AH3154" i="1"/>
  <c r="AH3153" i="1"/>
  <c r="AH3152" i="1"/>
  <c r="AH3151" i="1"/>
  <c r="AH3150" i="1"/>
  <c r="AH3149" i="1"/>
  <c r="AH3148" i="1"/>
  <c r="AH3147" i="1"/>
  <c r="AH3146" i="1"/>
  <c r="AH3145" i="1"/>
  <c r="AH3144" i="1"/>
  <c r="AH3143" i="1"/>
  <c r="AH3142" i="1"/>
  <c r="AH3141" i="1"/>
  <c r="AH3140" i="1"/>
  <c r="AH3139" i="1"/>
  <c r="AH3138" i="1"/>
  <c r="AH3137" i="1"/>
  <c r="AH3136" i="1"/>
  <c r="AH3135" i="1"/>
  <c r="AH3134" i="1"/>
  <c r="AH3133" i="1"/>
  <c r="AH3132" i="1"/>
  <c r="AH3131" i="1"/>
  <c r="AH3130" i="1"/>
  <c r="AH3129" i="1"/>
  <c r="AH3128" i="1"/>
  <c r="AH3127" i="1"/>
  <c r="AH3126" i="1"/>
  <c r="AH3125" i="1"/>
  <c r="AH3124" i="1"/>
  <c r="AH3123" i="1"/>
  <c r="AH3122" i="1"/>
  <c r="AH3121" i="1"/>
  <c r="AH3120" i="1"/>
  <c r="AH3119" i="1"/>
  <c r="AH3118" i="1"/>
  <c r="AH3117" i="1"/>
  <c r="AH3116" i="1"/>
  <c r="AH3115" i="1"/>
  <c r="AH3114" i="1"/>
  <c r="AH3113" i="1"/>
  <c r="AH3112" i="1"/>
  <c r="AH3111" i="1"/>
  <c r="AH3110" i="1"/>
  <c r="AH3109" i="1"/>
  <c r="AH3108" i="1"/>
  <c r="AH3107" i="1"/>
  <c r="AH3106" i="1"/>
  <c r="AH3105" i="1"/>
  <c r="AH3104" i="1"/>
  <c r="AH3103" i="1"/>
  <c r="AH3102" i="1"/>
  <c r="AH3101" i="1"/>
  <c r="AH3100" i="1"/>
  <c r="AH3099" i="1"/>
  <c r="AH3098" i="1"/>
  <c r="AH3097" i="1"/>
  <c r="AH3096" i="1"/>
  <c r="AH3095" i="1"/>
  <c r="AH3094" i="1"/>
  <c r="AH3093" i="1"/>
  <c r="AH3092" i="1"/>
  <c r="AH3091" i="1"/>
  <c r="AH3090" i="1"/>
  <c r="AH3089" i="1"/>
  <c r="AH3088" i="1"/>
  <c r="AH3087" i="1"/>
  <c r="AH3086" i="1"/>
  <c r="AH3085" i="1"/>
  <c r="AH3084" i="1"/>
  <c r="AH3083" i="1"/>
  <c r="AH3082" i="1"/>
  <c r="AH3081" i="1"/>
  <c r="AH3080" i="1"/>
  <c r="AH3079" i="1"/>
  <c r="AH3078" i="1"/>
  <c r="AH3077" i="1"/>
  <c r="AH3076" i="1"/>
  <c r="AH3075" i="1"/>
  <c r="AH3074" i="1"/>
  <c r="AH3073" i="1"/>
  <c r="AH3072" i="1"/>
  <c r="AH3071" i="1"/>
  <c r="AH3070" i="1"/>
  <c r="AH3069" i="1"/>
  <c r="AH3068" i="1"/>
  <c r="AH3067" i="1"/>
  <c r="AH3066" i="1"/>
  <c r="AH3065" i="1"/>
  <c r="AH3064" i="1"/>
  <c r="AH3063" i="1"/>
  <c r="AH3062" i="1"/>
  <c r="AH3061" i="1"/>
  <c r="AH3060" i="1"/>
  <c r="AH3059" i="1"/>
  <c r="AH3058" i="1"/>
  <c r="AH3057" i="1"/>
  <c r="AH3056" i="1"/>
  <c r="AH3055" i="1"/>
  <c r="AH3054" i="1"/>
  <c r="AH3053" i="1"/>
  <c r="AH3052" i="1"/>
  <c r="AH3051" i="1"/>
  <c r="AH3050" i="1"/>
  <c r="AH3049" i="1"/>
  <c r="AH3048" i="1"/>
  <c r="AH3047" i="1"/>
  <c r="AH3046" i="1"/>
  <c r="AH3045" i="1"/>
  <c r="AH3044" i="1"/>
  <c r="AH3043" i="1"/>
  <c r="AH3042" i="1"/>
  <c r="AH3041" i="1"/>
  <c r="AH3040" i="1"/>
  <c r="AH3039" i="1"/>
  <c r="AH3038" i="1"/>
  <c r="AH3037" i="1"/>
  <c r="AH3036" i="1"/>
  <c r="AH3035" i="1"/>
  <c r="AH3034" i="1"/>
  <c r="AH3033" i="1"/>
  <c r="AH3032" i="1"/>
  <c r="AH3031" i="1"/>
  <c r="AH3030" i="1"/>
  <c r="AH3029" i="1"/>
  <c r="AH3028" i="1"/>
  <c r="AH3027" i="1"/>
  <c r="AH3026" i="1"/>
  <c r="AH3025" i="1"/>
  <c r="AH3024" i="1"/>
  <c r="AH3023" i="1"/>
  <c r="AH3022" i="1"/>
  <c r="AH3021" i="1"/>
  <c r="AH3020" i="1"/>
  <c r="AH3019" i="1"/>
  <c r="AH3018" i="1"/>
  <c r="AH3017" i="1"/>
  <c r="AH3016" i="1"/>
  <c r="AH3015" i="1"/>
  <c r="AH3014" i="1"/>
  <c r="AH3013" i="1"/>
  <c r="AH3012" i="1"/>
  <c r="AH3011" i="1"/>
  <c r="AH3010" i="1"/>
  <c r="AH3009" i="1"/>
  <c r="AH3008" i="1"/>
  <c r="AH3007" i="1"/>
  <c r="AH3006" i="1"/>
  <c r="AH3005" i="1"/>
  <c r="AH3004" i="1"/>
  <c r="AH3003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2985" i="1"/>
  <c r="AH2984" i="1"/>
  <c r="AH2983" i="1"/>
  <c r="AH2982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H1" i="1"/>
  <c r="H24" i="1"/>
  <c r="H214" i="1"/>
  <c r="AP214" i="1" s="1"/>
  <c r="H81" i="1"/>
  <c r="AT81" i="1" s="1"/>
  <c r="H31" i="1"/>
  <c r="AY31" i="1" s="1"/>
  <c r="H69" i="1"/>
  <c r="AY69" i="1" s="1"/>
  <c r="H11" i="1"/>
  <c r="AQ11" i="1" s="1"/>
  <c r="H74" i="1"/>
  <c r="AP74" i="1" s="1"/>
  <c r="H41" i="1"/>
  <c r="AS41" i="1" s="1"/>
  <c r="H37" i="1"/>
  <c r="AS37" i="1" s="1"/>
  <c r="H87" i="1"/>
  <c r="AS87" i="1" s="1"/>
  <c r="H212" i="1"/>
  <c r="AS212" i="1" s="1"/>
  <c r="H28" i="1"/>
  <c r="AP28" i="1" s="1"/>
  <c r="H29" i="1"/>
  <c r="AV29" i="1" s="1"/>
  <c r="H64" i="1"/>
  <c r="AW64" i="1" s="1"/>
  <c r="H79" i="1"/>
  <c r="AW79" i="1" s="1"/>
  <c r="H53" i="1"/>
  <c r="AY53" i="1" s="1"/>
  <c r="H73" i="1"/>
  <c r="AV73" i="1" s="1"/>
  <c r="H77" i="1"/>
  <c r="AQ77" i="1" s="1"/>
  <c r="H72" i="1"/>
  <c r="AV72" i="1" s="1"/>
  <c r="H32" i="1"/>
  <c r="H80" i="1"/>
  <c r="AW80" i="1" s="1"/>
  <c r="H59" i="1"/>
  <c r="AP59" i="1" s="1"/>
  <c r="H27" i="1"/>
  <c r="AU27" i="1" s="1"/>
  <c r="H45" i="1"/>
  <c r="AP45" i="1" s="1"/>
  <c r="H33" i="1"/>
  <c r="H22" i="1"/>
  <c r="AT22" i="1" s="1"/>
  <c r="H14" i="1"/>
  <c r="AR14" i="1" s="1"/>
  <c r="H44" i="1"/>
  <c r="AQ44" i="1" s="1"/>
  <c r="H213" i="1"/>
  <c r="AQ213" i="1" s="1"/>
  <c r="H46" i="1"/>
  <c r="AT46" i="1" s="1"/>
  <c r="H91" i="1"/>
  <c r="AX91" i="1" s="1"/>
  <c r="H36" i="1"/>
  <c r="AU36" i="1" s="1"/>
  <c r="H78" i="1"/>
  <c r="AP78" i="1" s="1"/>
  <c r="H9" i="1"/>
  <c r="AP9" i="1" s="1"/>
  <c r="H88" i="1"/>
  <c r="AR88" i="1" s="1"/>
  <c r="H67" i="1"/>
  <c r="AR67" i="1" s="1"/>
  <c r="H218" i="1"/>
  <c r="AV218" i="1" s="1"/>
  <c r="H43" i="1"/>
  <c r="AV43" i="1" s="1"/>
  <c r="H70" i="1"/>
  <c r="AY70" i="1" s="1"/>
  <c r="H39" i="1"/>
  <c r="AP39" i="1" s="1"/>
  <c r="H84" i="1"/>
  <c r="AY84" i="1" s="1"/>
  <c r="H217" i="1"/>
  <c r="AU217" i="1" s="1"/>
  <c r="H86" i="1"/>
  <c r="AT86" i="1" s="1"/>
  <c r="H40" i="1"/>
  <c r="AS40" i="1" s="1"/>
  <c r="H16" i="1"/>
  <c r="AV16" i="1" s="1"/>
  <c r="H15" i="1"/>
  <c r="H21" i="1"/>
  <c r="AT21" i="1" s="1"/>
  <c r="H20" i="1"/>
  <c r="AQ20" i="1" s="1"/>
  <c r="H56" i="1"/>
  <c r="AT56" i="1" s="1"/>
  <c r="H48" i="1"/>
  <c r="AW48" i="1" s="1"/>
  <c r="H92" i="1"/>
  <c r="AU92" i="1" s="1"/>
  <c r="H83" i="1"/>
  <c r="AU83" i="1" s="1"/>
  <c r="H38" i="1"/>
  <c r="AX38" i="1" s="1"/>
  <c r="H57" i="1"/>
  <c r="AQ57" i="1" s="1"/>
  <c r="H25" i="1"/>
  <c r="H54" i="1"/>
  <c r="AU54" i="1" s="1"/>
  <c r="H12" i="1"/>
  <c r="AQ12" i="1" s="1"/>
  <c r="H17" i="1"/>
  <c r="AY17" i="1" s="1"/>
  <c r="H60" i="1"/>
  <c r="H76" i="1"/>
  <c r="AR76" i="1" s="1"/>
  <c r="H75" i="1"/>
  <c r="AP75" i="1" s="1"/>
  <c r="H58" i="1"/>
  <c r="AQ58" i="1" s="1"/>
  <c r="H35" i="1"/>
  <c r="AX35" i="1" s="1"/>
  <c r="H61" i="1"/>
  <c r="AX61" i="1" s="1"/>
  <c r="H42" i="1"/>
  <c r="AV42" i="1" s="1"/>
  <c r="H34" i="1"/>
  <c r="AR34" i="1" s="1"/>
  <c r="H89" i="1"/>
  <c r="AQ89" i="1" s="1"/>
  <c r="H23" i="1"/>
  <c r="AS23" i="1" s="1"/>
  <c r="H68" i="1"/>
  <c r="AT68" i="1" s="1"/>
  <c r="H85" i="1"/>
  <c r="AY85" i="1" s="1"/>
  <c r="H50" i="1"/>
  <c r="AP50" i="1" s="1"/>
  <c r="H90" i="1"/>
  <c r="AP90" i="1" s="1"/>
  <c r="H55" i="1"/>
  <c r="AT55" i="1" s="1"/>
  <c r="H82" i="1"/>
  <c r="AP82" i="1" s="1"/>
  <c r="H66" i="1"/>
  <c r="AX66" i="1" s="1"/>
  <c r="H63" i="1"/>
  <c r="H30" i="1"/>
  <c r="AS30" i="1" s="1"/>
  <c r="H18" i="1"/>
  <c r="AX18" i="1" s="1"/>
  <c r="H216" i="1"/>
  <c r="AQ216" i="1" s="1"/>
  <c r="H13" i="1"/>
  <c r="AT13" i="1" s="1"/>
  <c r="H52" i="1"/>
  <c r="AT52" i="1" s="1"/>
  <c r="H51" i="1"/>
  <c r="AW51" i="1" s="1"/>
  <c r="H19" i="1"/>
  <c r="AY19" i="1" s="1"/>
  <c r="H47" i="1"/>
  <c r="AR47" i="1" s="1"/>
  <c r="H26" i="1"/>
  <c r="AT26" i="1" s="1"/>
  <c r="H211" i="1"/>
  <c r="AP211" i="1" s="1"/>
  <c r="H49" i="1"/>
  <c r="H215" i="1"/>
  <c r="AR215" i="1" s="1"/>
  <c r="H62" i="1"/>
  <c r="AP62" i="1" s="1"/>
  <c r="H71" i="1"/>
  <c r="AT71" i="1" s="1"/>
  <c r="H65" i="1"/>
  <c r="AX65" i="1" s="1"/>
  <c r="AX212" i="1" l="1"/>
  <c r="AT212" i="1"/>
  <c r="AW212" i="1"/>
  <c r="AV212" i="1"/>
  <c r="AP212" i="1"/>
  <c r="AU212" i="1"/>
  <c r="AQ212" i="1"/>
  <c r="AY212" i="1"/>
  <c r="AR212" i="1"/>
  <c r="AS218" i="1"/>
  <c r="AX218" i="1"/>
  <c r="AW218" i="1"/>
  <c r="AW216" i="1"/>
  <c r="AR216" i="1"/>
  <c r="AV215" i="1"/>
  <c r="AP216" i="1"/>
  <c r="AS216" i="1"/>
  <c r="AU216" i="1"/>
  <c r="AR218" i="1"/>
  <c r="AP218" i="1"/>
  <c r="AT216" i="1"/>
  <c r="AX216" i="1"/>
  <c r="AY216" i="1"/>
  <c r="AU218" i="1"/>
  <c r="AY218" i="1"/>
  <c r="AV216" i="1"/>
  <c r="AQ218" i="1"/>
  <c r="AT218" i="1"/>
  <c r="AY217" i="1"/>
  <c r="AX214" i="1"/>
  <c r="AW217" i="1"/>
  <c r="AP217" i="1"/>
  <c r="AV217" i="1"/>
  <c r="AU215" i="1"/>
  <c r="AQ217" i="1"/>
  <c r="AT217" i="1"/>
  <c r="AY213" i="1"/>
  <c r="AY214" i="1"/>
  <c r="AT214" i="1"/>
  <c r="AS217" i="1"/>
  <c r="AU213" i="1"/>
  <c r="AU214" i="1"/>
  <c r="AR217" i="1"/>
  <c r="AX217" i="1"/>
  <c r="AS213" i="1"/>
  <c r="AR214" i="1"/>
  <c r="AP215" i="1"/>
  <c r="AS215" i="1"/>
  <c r="AR213" i="1"/>
  <c r="AX213" i="1"/>
  <c r="AQ214" i="1"/>
  <c r="AS214" i="1"/>
  <c r="AW214" i="1"/>
  <c r="AT215" i="1"/>
  <c r="AW213" i="1"/>
  <c r="AV214" i="1"/>
  <c r="AY215" i="1"/>
  <c r="AX215" i="1"/>
  <c r="AW215" i="1"/>
  <c r="AQ215" i="1"/>
  <c r="AY211" i="1"/>
  <c r="AP213" i="1"/>
  <c r="AV213" i="1"/>
  <c r="AT211" i="1"/>
  <c r="AX211" i="1"/>
  <c r="AQ211" i="1"/>
  <c r="AT213" i="1"/>
  <c r="AS211" i="1"/>
  <c r="AW211" i="1"/>
  <c r="AV211" i="1"/>
  <c r="AR211" i="1"/>
  <c r="AU211" i="1"/>
  <c r="AP71" i="1"/>
  <c r="AW56" i="1"/>
  <c r="AQ92" i="1"/>
  <c r="AV92" i="1"/>
  <c r="AW91" i="1"/>
  <c r="AS92" i="1"/>
  <c r="AR92" i="1"/>
  <c r="AW69" i="1"/>
  <c r="AQ90" i="1"/>
  <c r="AP92" i="1"/>
  <c r="AT41" i="1"/>
  <c r="AY91" i="1"/>
  <c r="AQ64" i="1"/>
  <c r="AW54" i="1"/>
  <c r="AT92" i="1"/>
  <c r="AW92" i="1"/>
  <c r="AX92" i="1"/>
  <c r="AY92" i="1"/>
  <c r="AV90" i="1"/>
  <c r="AT88" i="1"/>
  <c r="AT53" i="1"/>
  <c r="AV67" i="1"/>
  <c r="AS70" i="1"/>
  <c r="AW47" i="1"/>
  <c r="AY77" i="1"/>
  <c r="AW84" i="1"/>
  <c r="AU65" i="1"/>
  <c r="AP58" i="1"/>
  <c r="AQ67" i="1"/>
  <c r="AT54" i="1"/>
  <c r="AR51" i="1"/>
  <c r="AX77" i="1"/>
  <c r="AS84" i="1"/>
  <c r="AQ59" i="1"/>
  <c r="AY65" i="1"/>
  <c r="AS74" i="1"/>
  <c r="AT83" i="1"/>
  <c r="AS73" i="1"/>
  <c r="AR81" i="1"/>
  <c r="AY80" i="1"/>
  <c r="AY56" i="1"/>
  <c r="AW50" i="1"/>
  <c r="AX72" i="1"/>
  <c r="AQ65" i="1"/>
  <c r="AX56" i="1"/>
  <c r="AR58" i="1"/>
  <c r="AY50" i="1"/>
  <c r="AT76" i="1"/>
  <c r="AS71" i="1"/>
  <c r="AT61" i="1"/>
  <c r="AQ79" i="1"/>
  <c r="AV68" i="1"/>
  <c r="AW74" i="1"/>
  <c r="AR53" i="1"/>
  <c r="AT80" i="1"/>
  <c r="AW70" i="1"/>
  <c r="AV83" i="1"/>
  <c r="AS58" i="1"/>
  <c r="AU67" i="1"/>
  <c r="AQ54" i="1"/>
  <c r="AQ51" i="1"/>
  <c r="AU69" i="1"/>
  <c r="AP77" i="1"/>
  <c r="AR84" i="1"/>
  <c r="AV71" i="1"/>
  <c r="AW65" i="1"/>
  <c r="AP65" i="1"/>
  <c r="AR74" i="1"/>
  <c r="AV74" i="1"/>
  <c r="AT74" i="1"/>
  <c r="AU53" i="1"/>
  <c r="AW53" i="1"/>
  <c r="AS53" i="1"/>
  <c r="AV80" i="1"/>
  <c r="AX80" i="1"/>
  <c r="AQ80" i="1"/>
  <c r="AR70" i="1"/>
  <c r="AX70" i="1"/>
  <c r="AP70" i="1"/>
  <c r="AR56" i="1"/>
  <c r="AU56" i="1"/>
  <c r="AR83" i="1"/>
  <c r="AY83" i="1"/>
  <c r="AW83" i="1"/>
  <c r="AV58" i="1"/>
  <c r="AY58" i="1"/>
  <c r="AR50" i="1"/>
  <c r="AX50" i="1"/>
  <c r="AQ50" i="1"/>
  <c r="AW71" i="1"/>
  <c r="AU71" i="1"/>
  <c r="AU73" i="1"/>
  <c r="AR65" i="1"/>
  <c r="AS65" i="1"/>
  <c r="AR68" i="1"/>
  <c r="AU74" i="1"/>
  <c r="AY74" i="1"/>
  <c r="AX74" i="1"/>
  <c r="AV53" i="1"/>
  <c r="AQ53" i="1"/>
  <c r="AX53" i="1"/>
  <c r="AP80" i="1"/>
  <c r="AU80" i="1"/>
  <c r="AS80" i="1"/>
  <c r="AV70" i="1"/>
  <c r="AT70" i="1"/>
  <c r="AQ70" i="1"/>
  <c r="AQ56" i="1"/>
  <c r="AV56" i="1"/>
  <c r="AS83" i="1"/>
  <c r="AQ83" i="1"/>
  <c r="AX83" i="1"/>
  <c r="AU58" i="1"/>
  <c r="AT58" i="1"/>
  <c r="AT50" i="1"/>
  <c r="AV50" i="1"/>
  <c r="AS50" i="1"/>
  <c r="AY57" i="1"/>
  <c r="AQ71" i="1"/>
  <c r="AR71" i="1"/>
  <c r="AU81" i="1"/>
  <c r="AR79" i="1"/>
  <c r="AP72" i="1"/>
  <c r="AU59" i="1"/>
  <c r="AY62" i="1"/>
  <c r="AT65" i="1"/>
  <c r="AV65" i="1"/>
  <c r="AQ74" i="1"/>
  <c r="AP53" i="1"/>
  <c r="AR80" i="1"/>
  <c r="AU70" i="1"/>
  <c r="AP56" i="1"/>
  <c r="AS56" i="1"/>
  <c r="AP83" i="1"/>
  <c r="AW58" i="1"/>
  <c r="AX58" i="1"/>
  <c r="AU50" i="1"/>
  <c r="AY71" i="1"/>
  <c r="AX71" i="1"/>
  <c r="AQ40" i="1"/>
  <c r="AW30" i="1"/>
  <c r="AR40" i="1"/>
  <c r="AV47" i="1"/>
  <c r="AP40" i="1"/>
  <c r="AU30" i="1"/>
  <c r="AT42" i="1"/>
  <c r="AP30" i="1"/>
  <c r="AT40" i="1"/>
  <c r="AX30" i="1"/>
  <c r="AQ47" i="1"/>
  <c r="AX47" i="1"/>
  <c r="AW40" i="1"/>
  <c r="AY40" i="1"/>
  <c r="AV30" i="1"/>
  <c r="AR30" i="1"/>
  <c r="AT47" i="1"/>
  <c r="AX45" i="1"/>
  <c r="AS38" i="1"/>
  <c r="AV40" i="1"/>
  <c r="AX40" i="1"/>
  <c r="AY30" i="1"/>
  <c r="AQ30" i="1"/>
  <c r="AS47" i="1"/>
  <c r="AU47" i="1"/>
  <c r="AU42" i="1"/>
  <c r="AR41" i="1"/>
  <c r="AR45" i="1"/>
  <c r="AU40" i="1"/>
  <c r="AT30" i="1"/>
  <c r="AP47" i="1"/>
  <c r="AY47" i="1"/>
  <c r="AW29" i="1"/>
  <c r="AQ43" i="1"/>
  <c r="AR42" i="1"/>
  <c r="AP29" i="1"/>
  <c r="AV46" i="1"/>
  <c r="AR31" i="1"/>
  <c r="AX44" i="1"/>
  <c r="AQ48" i="1"/>
  <c r="AV38" i="1"/>
  <c r="AW35" i="1"/>
  <c r="AS43" i="1"/>
  <c r="AV41" i="1"/>
  <c r="AS45" i="1"/>
  <c r="AS46" i="1"/>
  <c r="AU22" i="1"/>
  <c r="AX26" i="1"/>
  <c r="AT23" i="1"/>
  <c r="AP19" i="1"/>
  <c r="AV21" i="1"/>
  <c r="AQ21" i="1"/>
  <c r="AV26" i="1"/>
  <c r="AW26" i="1"/>
  <c r="AQ22" i="1"/>
  <c r="AW28" i="1"/>
  <c r="AU19" i="1"/>
  <c r="AY21" i="1"/>
  <c r="AX21" i="1"/>
  <c r="AR21" i="1"/>
  <c r="AY26" i="1"/>
  <c r="AS26" i="1"/>
  <c r="AP21" i="1"/>
  <c r="AS21" i="1"/>
  <c r="AP26" i="1"/>
  <c r="AQ26" i="1"/>
  <c r="AW21" i="1"/>
  <c r="AU21" i="1"/>
  <c r="AR26" i="1"/>
  <c r="AU26" i="1"/>
  <c r="AT28" i="1"/>
  <c r="AW23" i="1"/>
  <c r="AV20" i="1"/>
  <c r="AP23" i="1"/>
  <c r="AW18" i="1"/>
  <c r="AQ16" i="1"/>
  <c r="AP16" i="1"/>
  <c r="AS13" i="1"/>
  <c r="AY16" i="1"/>
  <c r="AQ13" i="1"/>
  <c r="AP12" i="1"/>
  <c r="AX12" i="1"/>
  <c r="AW13" i="1"/>
  <c r="AR12" i="1"/>
  <c r="AY11" i="1"/>
  <c r="AY9" i="1"/>
  <c r="AX9" i="1"/>
  <c r="AS81" i="1"/>
  <c r="AP81" i="1"/>
  <c r="AW11" i="1"/>
  <c r="AU28" i="1"/>
  <c r="AV28" i="1"/>
  <c r="AV79" i="1"/>
  <c r="AY79" i="1"/>
  <c r="AP73" i="1"/>
  <c r="AY72" i="1"/>
  <c r="AW72" i="1"/>
  <c r="AW59" i="1"/>
  <c r="AV59" i="1"/>
  <c r="AU14" i="1"/>
  <c r="AS91" i="1"/>
  <c r="AQ91" i="1"/>
  <c r="AU9" i="1"/>
  <c r="AT9" i="1"/>
  <c r="AU62" i="1"/>
  <c r="AP35" i="1"/>
  <c r="AR35" i="1"/>
  <c r="AY68" i="1"/>
  <c r="AP20" i="1"/>
  <c r="AW57" i="1"/>
  <c r="AR39" i="1"/>
  <c r="AQ17" i="1"/>
  <c r="AV55" i="1"/>
  <c r="AQ81" i="1"/>
  <c r="AY28" i="1"/>
  <c r="AU79" i="1"/>
  <c r="AX79" i="1"/>
  <c r="AQ73" i="1"/>
  <c r="AR73" i="1"/>
  <c r="AQ72" i="1"/>
  <c r="AU72" i="1"/>
  <c r="AR59" i="1"/>
  <c r="AX59" i="1"/>
  <c r="AY14" i="1"/>
  <c r="AP91" i="1"/>
  <c r="AV91" i="1"/>
  <c r="AS9" i="1"/>
  <c r="AQ9" i="1"/>
  <c r="AR62" i="1"/>
  <c r="AS62" i="1"/>
  <c r="AV35" i="1"/>
  <c r="AX68" i="1"/>
  <c r="AU20" i="1"/>
  <c r="AR57" i="1"/>
  <c r="AV89" i="1"/>
  <c r="AP52" i="1"/>
  <c r="AR19" i="1"/>
  <c r="AV81" i="1"/>
  <c r="AS28" i="1"/>
  <c r="AT79" i="1"/>
  <c r="AT73" i="1"/>
  <c r="AR72" i="1"/>
  <c r="AS59" i="1"/>
  <c r="AR91" i="1"/>
  <c r="AV9" i="1"/>
  <c r="AR89" i="1"/>
  <c r="AY52" i="1"/>
  <c r="AW38" i="1"/>
  <c r="AP38" i="1"/>
  <c r="AU12" i="1"/>
  <c r="AV12" i="1"/>
  <c r="AY12" i="1"/>
  <c r="AU23" i="1"/>
  <c r="AX23" i="1"/>
  <c r="AV23" i="1"/>
  <c r="AW22" i="1"/>
  <c r="AR22" i="1"/>
  <c r="AX22" i="1"/>
  <c r="AT67" i="1"/>
  <c r="AW67" i="1"/>
  <c r="AR43" i="1"/>
  <c r="AW43" i="1"/>
  <c r="AX43" i="1"/>
  <c r="AU16" i="1"/>
  <c r="AS16" i="1"/>
  <c r="AS54" i="1"/>
  <c r="AY54" i="1"/>
  <c r="AY42" i="1"/>
  <c r="AS42" i="1"/>
  <c r="AS90" i="1"/>
  <c r="AT90" i="1"/>
  <c r="AX90" i="1"/>
  <c r="AP51" i="1"/>
  <c r="AY51" i="1"/>
  <c r="AX51" i="1"/>
  <c r="AT69" i="1"/>
  <c r="AP69" i="1"/>
  <c r="AX69" i="1"/>
  <c r="AQ41" i="1"/>
  <c r="AP41" i="1"/>
  <c r="AU29" i="1"/>
  <c r="AQ29" i="1"/>
  <c r="AX29" i="1"/>
  <c r="AW77" i="1"/>
  <c r="AU77" i="1"/>
  <c r="AV45" i="1"/>
  <c r="AT45" i="1"/>
  <c r="AP46" i="1"/>
  <c r="AU46" i="1"/>
  <c r="AX46" i="1"/>
  <c r="AQ84" i="1"/>
  <c r="AP84" i="1"/>
  <c r="AY89" i="1"/>
  <c r="AX89" i="1"/>
  <c r="AT89" i="1"/>
  <c r="AV52" i="1"/>
  <c r="AS52" i="1"/>
  <c r="AR52" i="1"/>
  <c r="AW19" i="1"/>
  <c r="AS19" i="1"/>
  <c r="AR38" i="1"/>
  <c r="AT38" i="1"/>
  <c r="AQ38" i="1"/>
  <c r="AT12" i="1"/>
  <c r="AS12" i="1"/>
  <c r="AQ23" i="1"/>
  <c r="AY23" i="1"/>
  <c r="AY22" i="1"/>
  <c r="AS22" i="1"/>
  <c r="AY67" i="1"/>
  <c r="AS67" i="1"/>
  <c r="AX67" i="1"/>
  <c r="AU43" i="1"/>
  <c r="AT43" i="1"/>
  <c r="AT16" i="1"/>
  <c r="AR16" i="1"/>
  <c r="AX16" i="1"/>
  <c r="AR54" i="1"/>
  <c r="AV54" i="1"/>
  <c r="AX54" i="1"/>
  <c r="AQ42" i="1"/>
  <c r="AW42" i="1"/>
  <c r="AX42" i="1"/>
  <c r="AW90" i="1"/>
  <c r="AU90" i="1"/>
  <c r="AU51" i="1"/>
  <c r="AV51" i="1"/>
  <c r="AR69" i="1"/>
  <c r="AQ69" i="1"/>
  <c r="AW41" i="1"/>
  <c r="AX41" i="1"/>
  <c r="AY41" i="1"/>
  <c r="AR29" i="1"/>
  <c r="AY29" i="1"/>
  <c r="AT77" i="1"/>
  <c r="AR77" i="1"/>
  <c r="AV77" i="1"/>
  <c r="AW45" i="1"/>
  <c r="AQ45" i="1"/>
  <c r="AU45" i="1"/>
  <c r="AW46" i="1"/>
  <c r="AQ46" i="1"/>
  <c r="AV84" i="1"/>
  <c r="AU84" i="1"/>
  <c r="AX84" i="1"/>
  <c r="AP89" i="1"/>
  <c r="AU89" i="1"/>
  <c r="AQ52" i="1"/>
  <c r="AW52" i="1"/>
  <c r="AV19" i="1"/>
  <c r="AQ19" i="1"/>
  <c r="AX19" i="1"/>
  <c r="AY38" i="1"/>
  <c r="AU38" i="1"/>
  <c r="AW12" i="1"/>
  <c r="AR23" i="1"/>
  <c r="AV22" i="1"/>
  <c r="AP22" i="1"/>
  <c r="AP67" i="1"/>
  <c r="AP43" i="1"/>
  <c r="AY43" i="1"/>
  <c r="AW16" i="1"/>
  <c r="AP54" i="1"/>
  <c r="AP42" i="1"/>
  <c r="AR90" i="1"/>
  <c r="AY90" i="1"/>
  <c r="AS51" i="1"/>
  <c r="AT51" i="1"/>
  <c r="AS69" i="1"/>
  <c r="AV69" i="1"/>
  <c r="AU41" i="1"/>
  <c r="AS29" i="1"/>
  <c r="AT29" i="1"/>
  <c r="AS77" i="1"/>
  <c r="AY45" i="1"/>
  <c r="AY46" i="1"/>
  <c r="AR46" i="1"/>
  <c r="AT84" i="1"/>
  <c r="AW89" i="1"/>
  <c r="AS89" i="1"/>
  <c r="AU52" i="1"/>
  <c r="AX52" i="1"/>
  <c r="AT19" i="1"/>
  <c r="AX63" i="1"/>
  <c r="AW63" i="1"/>
  <c r="AU63" i="1"/>
  <c r="AX75" i="1"/>
  <c r="AQ75" i="1"/>
  <c r="AY32" i="1"/>
  <c r="AV32" i="1"/>
  <c r="AR32" i="1"/>
  <c r="AS24" i="1"/>
  <c r="AR24" i="1"/>
  <c r="AV64" i="1"/>
  <c r="AT62" i="1"/>
  <c r="AV62" i="1"/>
  <c r="AW62" i="1"/>
  <c r="AX62" i="1"/>
  <c r="AQ62" i="1"/>
  <c r="AY55" i="1"/>
  <c r="AX55" i="1"/>
  <c r="AU55" i="1"/>
  <c r="AW55" i="1"/>
  <c r="AS55" i="1"/>
  <c r="AP55" i="1"/>
  <c r="AQ68" i="1"/>
  <c r="AP68" i="1"/>
  <c r="AS68" i="1"/>
  <c r="AW68" i="1"/>
  <c r="AU68" i="1"/>
  <c r="AW61" i="1"/>
  <c r="AS61" i="1"/>
  <c r="AV61" i="1"/>
  <c r="AR61" i="1"/>
  <c r="AU35" i="1"/>
  <c r="AQ35" i="1"/>
  <c r="AS35" i="1"/>
  <c r="AY35" i="1"/>
  <c r="AT35" i="1"/>
  <c r="AQ76" i="1"/>
  <c r="AX76" i="1"/>
  <c r="AS76" i="1"/>
  <c r="AY76" i="1"/>
  <c r="AV76" i="1"/>
  <c r="AU76" i="1"/>
  <c r="AR17" i="1"/>
  <c r="AX17" i="1"/>
  <c r="AW17" i="1"/>
  <c r="AV17" i="1"/>
  <c r="AS17" i="1"/>
  <c r="AU17" i="1"/>
  <c r="AT57" i="1"/>
  <c r="AP57" i="1"/>
  <c r="AS57" i="1"/>
  <c r="AU57" i="1"/>
  <c r="AR20" i="1"/>
  <c r="AS20" i="1"/>
  <c r="AT20" i="1"/>
  <c r="AW20" i="1"/>
  <c r="AR15" i="1"/>
  <c r="AP15" i="1"/>
  <c r="AX15" i="1"/>
  <c r="AX39" i="1"/>
  <c r="AQ39" i="1"/>
  <c r="AT39" i="1"/>
  <c r="AV39" i="1"/>
  <c r="AY39" i="1"/>
  <c r="AS39" i="1"/>
  <c r="AR9" i="1"/>
  <c r="AW9" i="1"/>
  <c r="AU91" i="1"/>
  <c r="AT91" i="1"/>
  <c r="AT14" i="1"/>
  <c r="AW14" i="1"/>
  <c r="AT59" i="1"/>
  <c r="AY59" i="1"/>
  <c r="AT72" i="1"/>
  <c r="AS72" i="1"/>
  <c r="AX73" i="1"/>
  <c r="AW73" i="1"/>
  <c r="AY73" i="1"/>
  <c r="AS79" i="1"/>
  <c r="AP79" i="1"/>
  <c r="AX28" i="1"/>
  <c r="AQ28" i="1"/>
  <c r="AR28" i="1"/>
  <c r="AX11" i="1"/>
  <c r="AV11" i="1"/>
  <c r="AX81" i="1"/>
  <c r="AW81" i="1"/>
  <c r="AY81" i="1"/>
  <c r="AT49" i="1"/>
  <c r="AV49" i="1"/>
  <c r="AQ49" i="1"/>
  <c r="AU85" i="1"/>
  <c r="AQ85" i="1"/>
  <c r="AT85" i="1"/>
  <c r="AT60" i="1"/>
  <c r="AQ60" i="1"/>
  <c r="AR48" i="1"/>
  <c r="AY48" i="1"/>
  <c r="AU86" i="1"/>
  <c r="AX86" i="1"/>
  <c r="AS86" i="1"/>
  <c r="AV36" i="1"/>
  <c r="AW36" i="1"/>
  <c r="AT27" i="1"/>
  <c r="AS27" i="1"/>
  <c r="AP31" i="1"/>
  <c r="AV31" i="1"/>
  <c r="AT32" i="1"/>
  <c r="AP27" i="1"/>
  <c r="AU60" i="1"/>
  <c r="AS49" i="1"/>
  <c r="AY20" i="1"/>
  <c r="AV57" i="1"/>
  <c r="AP76" i="1"/>
  <c r="AU39" i="1"/>
  <c r="AT17" i="1"/>
  <c r="AQ61" i="1"/>
  <c r="AP61" i="1"/>
  <c r="AQ55" i="1"/>
  <c r="AT66" i="1"/>
  <c r="AR66" i="1"/>
  <c r="AW34" i="1"/>
  <c r="AP34" i="1"/>
  <c r="AQ34" i="1"/>
  <c r="AX25" i="1"/>
  <c r="AY25" i="1"/>
  <c r="AS25" i="1"/>
  <c r="AT78" i="1"/>
  <c r="AS78" i="1"/>
  <c r="AV78" i="1"/>
  <c r="AQ33" i="1"/>
  <c r="AR33" i="1"/>
  <c r="AW33" i="1"/>
  <c r="AW37" i="1"/>
  <c r="AQ37" i="1"/>
  <c r="AT24" i="1"/>
  <c r="AP88" i="1"/>
  <c r="AS60" i="1"/>
  <c r="AY66" i="1"/>
  <c r="AT15" i="1"/>
  <c r="AX20" i="1"/>
  <c r="AX57" i="1"/>
  <c r="AW76" i="1"/>
  <c r="AW39" i="1"/>
  <c r="AP17" i="1"/>
  <c r="AU61" i="1"/>
  <c r="AY61" i="1"/>
  <c r="AR55" i="1"/>
  <c r="AR18" i="1"/>
  <c r="AV18" i="1"/>
  <c r="AQ82" i="1"/>
  <c r="AY82" i="1"/>
  <c r="AP44" i="1"/>
  <c r="AR44" i="1"/>
  <c r="AW87" i="1"/>
  <c r="AY87" i="1"/>
  <c r="AT87" i="1"/>
  <c r="AS11" i="1"/>
  <c r="AP11" i="1"/>
  <c r="AU11" i="1"/>
  <c r="AP14" i="1"/>
  <c r="AX14" i="1"/>
  <c r="AS14" i="1"/>
  <c r="AU15" i="1"/>
  <c r="AY15" i="1"/>
  <c r="AR11" i="1"/>
  <c r="AT11" i="1"/>
  <c r="AQ14" i="1"/>
  <c r="AV14" i="1"/>
  <c r="AQ15" i="1"/>
  <c r="AV15" i="1"/>
  <c r="AY13" i="1"/>
  <c r="AV13" i="1"/>
  <c r="AU13" i="1"/>
  <c r="AR13" i="1"/>
  <c r="AX13" i="1"/>
  <c r="AP13" i="1"/>
  <c r="AW15" i="1"/>
  <c r="AS15" i="1"/>
  <c r="AP24" i="1"/>
  <c r="AV24" i="1"/>
  <c r="AQ31" i="1"/>
  <c r="AX31" i="1"/>
  <c r="AW31" i="1"/>
  <c r="AU37" i="1"/>
  <c r="AT37" i="1"/>
  <c r="AU87" i="1"/>
  <c r="AX87" i="1"/>
  <c r="AV87" i="1"/>
  <c r="AS64" i="1"/>
  <c r="AP64" i="1"/>
  <c r="AU32" i="1"/>
  <c r="AS32" i="1"/>
  <c r="AX32" i="1"/>
  <c r="AQ27" i="1"/>
  <c r="AY27" i="1"/>
  <c r="AX27" i="1"/>
  <c r="AS33" i="1"/>
  <c r="AU33" i="1"/>
  <c r="AS44" i="1"/>
  <c r="AU44" i="1"/>
  <c r="AW44" i="1"/>
  <c r="AS36" i="1"/>
  <c r="AT36" i="1"/>
  <c r="AU78" i="1"/>
  <c r="AR78" i="1"/>
  <c r="AX78" i="1"/>
  <c r="AY88" i="1"/>
  <c r="AQ88" i="1"/>
  <c r="AQ86" i="1"/>
  <c r="AR86" i="1"/>
  <c r="AV86" i="1"/>
  <c r="AU48" i="1"/>
  <c r="AX48" i="1"/>
  <c r="AP48" i="1"/>
  <c r="AQ25" i="1"/>
  <c r="AP25" i="1"/>
  <c r="AP60" i="1"/>
  <c r="AW60" i="1"/>
  <c r="AX60" i="1"/>
  <c r="AS75" i="1"/>
  <c r="AR75" i="1"/>
  <c r="AT34" i="1"/>
  <c r="AS34" i="1"/>
  <c r="AX34" i="1"/>
  <c r="AS85" i="1"/>
  <c r="AR85" i="1"/>
  <c r="AX85" i="1"/>
  <c r="AW82" i="1"/>
  <c r="AV82" i="1"/>
  <c r="AU66" i="1"/>
  <c r="AQ66" i="1"/>
  <c r="AV66" i="1"/>
  <c r="AP63" i="1"/>
  <c r="AT63" i="1"/>
  <c r="AS18" i="1"/>
  <c r="AP18" i="1"/>
  <c r="AU18" i="1"/>
  <c r="AW49" i="1"/>
  <c r="AX49" i="1"/>
  <c r="AP49" i="1"/>
  <c r="AW24" i="1"/>
  <c r="AX24" i="1"/>
  <c r="AQ24" i="1"/>
  <c r="AS31" i="1"/>
  <c r="AT31" i="1"/>
  <c r="AY37" i="1"/>
  <c r="AX37" i="1"/>
  <c r="AP37" i="1"/>
  <c r="AP87" i="1"/>
  <c r="AQ87" i="1"/>
  <c r="AY64" i="1"/>
  <c r="AR64" i="1"/>
  <c r="AU64" i="1"/>
  <c r="AW32" i="1"/>
  <c r="AP32" i="1"/>
  <c r="AR27" i="1"/>
  <c r="AW27" i="1"/>
  <c r="AV33" i="1"/>
  <c r="AT33" i="1"/>
  <c r="AY33" i="1"/>
  <c r="AV44" i="1"/>
  <c r="AT44" i="1"/>
  <c r="AY36" i="1"/>
  <c r="AP36" i="1"/>
  <c r="AQ36" i="1"/>
  <c r="AY78" i="1"/>
  <c r="AQ78" i="1"/>
  <c r="AS88" i="1"/>
  <c r="AV88" i="1"/>
  <c r="AU88" i="1"/>
  <c r="AP86" i="1"/>
  <c r="AY86" i="1"/>
  <c r="AT48" i="1"/>
  <c r="AS48" i="1"/>
  <c r="AU25" i="1"/>
  <c r="AR25" i="1"/>
  <c r="AT25" i="1"/>
  <c r="AV60" i="1"/>
  <c r="AY60" i="1"/>
  <c r="AT75" i="1"/>
  <c r="AU75" i="1"/>
  <c r="AV75" i="1"/>
  <c r="AY34" i="1"/>
  <c r="AU34" i="1"/>
  <c r="AP85" i="1"/>
  <c r="AV85" i="1"/>
  <c r="AT82" i="1"/>
  <c r="AX82" i="1"/>
  <c r="AS82" i="1"/>
  <c r="AW66" i="1"/>
  <c r="AP66" i="1"/>
  <c r="AQ63" i="1"/>
  <c r="AV63" i="1"/>
  <c r="AR63" i="1"/>
  <c r="AY18" i="1"/>
  <c r="AT18" i="1"/>
  <c r="AR49" i="1"/>
  <c r="AU49" i="1"/>
  <c r="AU24" i="1"/>
  <c r="AY24" i="1"/>
  <c r="AU31" i="1"/>
  <c r="AV37" i="1"/>
  <c r="AR37" i="1"/>
  <c r="AR87" i="1"/>
  <c r="AT64" i="1"/>
  <c r="AX64" i="1"/>
  <c r="AQ32" i="1"/>
  <c r="AV27" i="1"/>
  <c r="AP33" i="1"/>
  <c r="AX33" i="1"/>
  <c r="AY44" i="1"/>
  <c r="AR36" i="1"/>
  <c r="AX36" i="1"/>
  <c r="AW78" i="1"/>
  <c r="AW88" i="1"/>
  <c r="AX88" i="1"/>
  <c r="AW86" i="1"/>
  <c r="AV48" i="1"/>
  <c r="AW25" i="1"/>
  <c r="AV25" i="1"/>
  <c r="AR60" i="1"/>
  <c r="AW75" i="1"/>
  <c r="AY75" i="1"/>
  <c r="AV34" i="1"/>
  <c r="AW85" i="1"/>
  <c r="AU82" i="1"/>
  <c r="AR82" i="1"/>
  <c r="AS66" i="1"/>
  <c r="AY63" i="1"/>
  <c r="AS63" i="1"/>
  <c r="AQ18" i="1"/>
  <c r="AY49" i="1"/>
  <c r="H10" i="1"/>
  <c r="AY10" i="1" l="1"/>
  <c r="AR10" i="1"/>
  <c r="AX10" i="1"/>
  <c r="AS10" i="1"/>
  <c r="AU10" i="1"/>
  <c r="AP10" i="1"/>
  <c r="AT10" i="1"/>
  <c r="AQ10" i="1"/>
  <c r="AV10" i="1"/>
  <c r="AW10" i="1"/>
  <c r="H108" i="1" l="1"/>
  <c r="H165" i="1"/>
  <c r="H153" i="1"/>
  <c r="H120" i="1"/>
  <c r="H132" i="1"/>
  <c r="H104" i="1"/>
  <c r="H130" i="1"/>
  <c r="H111" i="1"/>
  <c r="H94" i="1"/>
  <c r="H161" i="1"/>
  <c r="H140" i="1"/>
  <c r="H189" i="1"/>
  <c r="H192" i="1"/>
  <c r="H118" i="1"/>
  <c r="H142" i="1"/>
  <c r="H121" i="1"/>
  <c r="H168" i="1"/>
  <c r="H205" i="1"/>
  <c r="H167" i="1"/>
  <c r="H139" i="1"/>
  <c r="H200" i="1"/>
  <c r="H204" i="1"/>
  <c r="H144" i="1"/>
  <c r="H154" i="1"/>
  <c r="H145" i="1"/>
  <c r="H129" i="1"/>
  <c r="H117" i="1"/>
  <c r="H193" i="1"/>
  <c r="H107" i="1"/>
  <c r="H143" i="1"/>
  <c r="H156" i="1"/>
  <c r="H195" i="1"/>
  <c r="H179" i="1"/>
  <c r="H184" i="1"/>
  <c r="H210" i="1"/>
  <c r="H209" i="1"/>
  <c r="H101" i="1"/>
  <c r="H98" i="1"/>
  <c r="H188" i="1"/>
  <c r="H172" i="1"/>
  <c r="H128" i="1"/>
  <c r="H106" i="1"/>
  <c r="H177" i="1"/>
  <c r="H116" i="1"/>
  <c r="H97" i="1"/>
  <c r="H137" i="1"/>
  <c r="H178" i="1"/>
  <c r="H164" i="1"/>
  <c r="H173" i="1"/>
  <c r="H122" i="1"/>
  <c r="H183" i="1"/>
  <c r="H159" i="1"/>
  <c r="H119" i="1"/>
  <c r="H160" i="1"/>
  <c r="H127" i="1"/>
  <c r="H208" i="1"/>
  <c r="H125" i="1"/>
  <c r="H170" i="1"/>
  <c r="H131" i="1"/>
  <c r="H133" i="1"/>
  <c r="H198" i="1"/>
  <c r="H202" i="1"/>
  <c r="H155" i="1"/>
  <c r="H96" i="1"/>
  <c r="H138" i="1"/>
  <c r="H158" i="1"/>
  <c r="H113" i="1"/>
  <c r="H187" i="1"/>
  <c r="H93" i="1"/>
  <c r="H123" i="1"/>
  <c r="H194" i="1"/>
  <c r="H190" i="1"/>
  <c r="H134" i="1"/>
  <c r="H175" i="1"/>
  <c r="H135" i="1"/>
  <c r="H176" i="1"/>
  <c r="H152" i="1"/>
  <c r="H150" i="1"/>
  <c r="H146" i="1"/>
  <c r="H166" i="1"/>
  <c r="H103" i="1"/>
  <c r="H114" i="1"/>
  <c r="H147" i="1"/>
  <c r="H191" i="1"/>
  <c r="H201" i="1"/>
  <c r="H110" i="1"/>
  <c r="H126" i="1"/>
  <c r="H182" i="1"/>
  <c r="H163" i="1"/>
  <c r="H196" i="1"/>
  <c r="H149" i="1"/>
  <c r="H115" i="1"/>
  <c r="H174" i="1"/>
  <c r="H180" i="1"/>
  <c r="H100" i="1"/>
  <c r="H169" i="1"/>
  <c r="H186" i="1"/>
  <c r="H112" i="1"/>
  <c r="H171" i="1"/>
  <c r="H151" i="1"/>
  <c r="H136" i="1"/>
  <c r="H157" i="1"/>
  <c r="H124" i="1"/>
  <c r="H102" i="1"/>
  <c r="H148" i="1"/>
  <c r="H197" i="1"/>
  <c r="H185" i="1"/>
  <c r="H203" i="1"/>
  <c r="H141" i="1"/>
  <c r="H105" i="1"/>
  <c r="H181" i="1"/>
  <c r="H95" i="1"/>
  <c r="H109" i="1"/>
  <c r="H199" i="1"/>
  <c r="H99" i="1"/>
  <c r="H206" i="1"/>
  <c r="H162" i="1"/>
  <c r="H207" i="1"/>
  <c r="AW199" i="1" l="1"/>
  <c r="AQ199" i="1"/>
  <c r="AV199" i="1"/>
  <c r="AS199" i="1"/>
  <c r="AU199" i="1"/>
  <c r="AY199" i="1"/>
  <c r="AT199" i="1"/>
  <c r="AR199" i="1"/>
  <c r="AP199" i="1"/>
  <c r="AX199" i="1"/>
  <c r="AR112" i="1"/>
  <c r="AX112" i="1"/>
  <c r="AV112" i="1"/>
  <c r="AS112" i="1"/>
  <c r="AP112" i="1"/>
  <c r="AW112" i="1"/>
  <c r="AQ112" i="1"/>
  <c r="AT112" i="1"/>
  <c r="AU112" i="1"/>
  <c r="AY112" i="1"/>
  <c r="AY206" i="1"/>
  <c r="AX206" i="1"/>
  <c r="AS206" i="1"/>
  <c r="AP206" i="1"/>
  <c r="AQ206" i="1"/>
  <c r="AU206" i="1"/>
  <c r="AT206" i="1"/>
  <c r="AW206" i="1"/>
  <c r="AR206" i="1"/>
  <c r="AV206" i="1"/>
  <c r="AS95" i="1"/>
  <c r="AU95" i="1"/>
  <c r="AX95" i="1"/>
  <c r="AT95" i="1"/>
  <c r="AW95" i="1"/>
  <c r="AQ95" i="1"/>
  <c r="AR95" i="1"/>
  <c r="AV95" i="1"/>
  <c r="AP95" i="1"/>
  <c r="AY95" i="1"/>
  <c r="AX203" i="1"/>
  <c r="AY203" i="1"/>
  <c r="AS203" i="1"/>
  <c r="AR203" i="1"/>
  <c r="AP203" i="1"/>
  <c r="AW203" i="1"/>
  <c r="AU203" i="1"/>
  <c r="AQ203" i="1"/>
  <c r="AT203" i="1"/>
  <c r="AV203" i="1"/>
  <c r="AT102" i="1"/>
  <c r="AX102" i="1"/>
  <c r="AR102" i="1"/>
  <c r="AV102" i="1"/>
  <c r="AQ102" i="1"/>
  <c r="AS102" i="1"/>
  <c r="AW102" i="1"/>
  <c r="AY102" i="1"/>
  <c r="AP102" i="1"/>
  <c r="AU102" i="1"/>
  <c r="AW151" i="1"/>
  <c r="AX151" i="1"/>
  <c r="AR151" i="1"/>
  <c r="AT151" i="1"/>
  <c r="AP151" i="1"/>
  <c r="AU151" i="1"/>
  <c r="AV151" i="1"/>
  <c r="AQ151" i="1"/>
  <c r="AY151" i="1"/>
  <c r="AS151" i="1"/>
  <c r="AT169" i="1"/>
  <c r="AU169" i="1"/>
  <c r="AP169" i="1"/>
  <c r="AX169" i="1"/>
  <c r="AS169" i="1"/>
  <c r="AV169" i="1"/>
  <c r="AR169" i="1"/>
  <c r="AW169" i="1"/>
  <c r="AQ169" i="1"/>
  <c r="AY169" i="1"/>
  <c r="AT115" i="1"/>
  <c r="AR115" i="1"/>
  <c r="AS115" i="1"/>
  <c r="AX115" i="1"/>
  <c r="AY115" i="1"/>
  <c r="AV115" i="1"/>
  <c r="AW115" i="1"/>
  <c r="AP115" i="1"/>
  <c r="AQ115" i="1"/>
  <c r="AU115" i="1"/>
  <c r="AT182" i="1"/>
  <c r="AY182" i="1"/>
  <c r="AQ182" i="1"/>
  <c r="AU182" i="1"/>
  <c r="AS182" i="1"/>
  <c r="AX182" i="1"/>
  <c r="AV182" i="1"/>
  <c r="AP182" i="1"/>
  <c r="AR182" i="1"/>
  <c r="AW182" i="1"/>
  <c r="AT191" i="1"/>
  <c r="AP191" i="1"/>
  <c r="AQ191" i="1"/>
  <c r="AY191" i="1"/>
  <c r="AR191" i="1"/>
  <c r="AV191" i="1"/>
  <c r="AW191" i="1"/>
  <c r="AU191" i="1"/>
  <c r="AS191" i="1"/>
  <c r="AX191" i="1"/>
  <c r="AX166" i="1"/>
  <c r="AT166" i="1"/>
  <c r="AY166" i="1"/>
  <c r="AW166" i="1"/>
  <c r="AR166" i="1"/>
  <c r="AV166" i="1"/>
  <c r="AS166" i="1"/>
  <c r="AU166" i="1"/>
  <c r="AP166" i="1"/>
  <c r="AQ166" i="1"/>
  <c r="AV176" i="1"/>
  <c r="AW176" i="1"/>
  <c r="AT176" i="1"/>
  <c r="AX176" i="1"/>
  <c r="AQ176" i="1"/>
  <c r="AS176" i="1"/>
  <c r="AY176" i="1"/>
  <c r="AR176" i="1"/>
  <c r="AP176" i="1"/>
  <c r="AU176" i="1"/>
  <c r="AQ190" i="1"/>
  <c r="AS190" i="1"/>
  <c r="AX190" i="1"/>
  <c r="AU190" i="1"/>
  <c r="AP190" i="1"/>
  <c r="AV190" i="1"/>
  <c r="AT190" i="1"/>
  <c r="AW190" i="1"/>
  <c r="AY190" i="1"/>
  <c r="AR190" i="1"/>
  <c r="AU187" i="1"/>
  <c r="AV187" i="1"/>
  <c r="AT187" i="1"/>
  <c r="AR187" i="1"/>
  <c r="AX187" i="1"/>
  <c r="AQ187" i="1"/>
  <c r="AW187" i="1"/>
  <c r="AP187" i="1"/>
  <c r="AS187" i="1"/>
  <c r="AY187" i="1"/>
  <c r="AX96" i="1"/>
  <c r="AV96" i="1"/>
  <c r="AT96" i="1"/>
  <c r="AS96" i="1"/>
  <c r="AW96" i="1"/>
  <c r="AP96" i="1"/>
  <c r="AR96" i="1"/>
  <c r="AY96" i="1"/>
  <c r="AQ96" i="1"/>
  <c r="AU96" i="1"/>
  <c r="AW133" i="1"/>
  <c r="AS133" i="1"/>
  <c r="AR133" i="1"/>
  <c r="AX133" i="1"/>
  <c r="AY133" i="1"/>
  <c r="AQ133" i="1"/>
  <c r="AV133" i="1"/>
  <c r="AU133" i="1"/>
  <c r="AT133" i="1"/>
  <c r="AP133" i="1"/>
  <c r="AR208" i="1"/>
  <c r="AY208" i="1"/>
  <c r="AS208" i="1"/>
  <c r="AU208" i="1"/>
  <c r="AP208" i="1"/>
  <c r="AV208" i="1"/>
  <c r="AQ208" i="1"/>
  <c r="AT208" i="1"/>
  <c r="AX208" i="1"/>
  <c r="AW208" i="1"/>
  <c r="AR159" i="1"/>
  <c r="AT159" i="1"/>
  <c r="AU159" i="1"/>
  <c r="AX159" i="1"/>
  <c r="AP159" i="1"/>
  <c r="AV159" i="1"/>
  <c r="AW159" i="1"/>
  <c r="AY159" i="1"/>
  <c r="AQ159" i="1"/>
  <c r="AS159" i="1"/>
  <c r="AV164" i="1"/>
  <c r="AT164" i="1"/>
  <c r="AW164" i="1"/>
  <c r="AS164" i="1"/>
  <c r="AX164" i="1"/>
  <c r="AU164" i="1"/>
  <c r="AP164" i="1"/>
  <c r="AQ164" i="1"/>
  <c r="AR164" i="1"/>
  <c r="AY164" i="1"/>
  <c r="AW116" i="1"/>
  <c r="AU116" i="1"/>
  <c r="AQ116" i="1"/>
  <c r="AT116" i="1"/>
  <c r="AR116" i="1"/>
  <c r="AP116" i="1"/>
  <c r="AV116" i="1"/>
  <c r="AS116" i="1"/>
  <c r="AX116" i="1"/>
  <c r="AY116" i="1"/>
  <c r="AP172" i="1"/>
  <c r="AT172" i="1"/>
  <c r="AR172" i="1"/>
  <c r="AQ172" i="1"/>
  <c r="AY172" i="1"/>
  <c r="AV172" i="1"/>
  <c r="AW172" i="1"/>
  <c r="AU172" i="1"/>
  <c r="AS172" i="1"/>
  <c r="AX172" i="1"/>
  <c r="AT209" i="1"/>
  <c r="AX209" i="1"/>
  <c r="AV209" i="1"/>
  <c r="AP209" i="1"/>
  <c r="AR209" i="1"/>
  <c r="AU209" i="1"/>
  <c r="AQ209" i="1"/>
  <c r="AY209" i="1"/>
  <c r="AS209" i="1"/>
  <c r="AW209" i="1"/>
  <c r="AU195" i="1"/>
  <c r="AQ195" i="1"/>
  <c r="AS195" i="1"/>
  <c r="AR195" i="1"/>
  <c r="AY195" i="1"/>
  <c r="AP195" i="1"/>
  <c r="AW195" i="1"/>
  <c r="AX195" i="1"/>
  <c r="AT195" i="1"/>
  <c r="AV195" i="1"/>
  <c r="AU193" i="1"/>
  <c r="AP193" i="1"/>
  <c r="AT193" i="1"/>
  <c r="AS193" i="1"/>
  <c r="AY193" i="1"/>
  <c r="AV193" i="1"/>
  <c r="AQ193" i="1"/>
  <c r="AW193" i="1"/>
  <c r="AR193" i="1"/>
  <c r="AX193" i="1"/>
  <c r="AP154" i="1"/>
  <c r="AQ154" i="1"/>
  <c r="AW154" i="1"/>
  <c r="AT154" i="1"/>
  <c r="AS154" i="1"/>
  <c r="AU154" i="1"/>
  <c r="AY154" i="1"/>
  <c r="AV154" i="1"/>
  <c r="AR154" i="1"/>
  <c r="AX154" i="1"/>
  <c r="AX139" i="1"/>
  <c r="AP139" i="1"/>
  <c r="AV139" i="1"/>
  <c r="AQ139" i="1"/>
  <c r="AW139" i="1"/>
  <c r="AR139" i="1"/>
  <c r="AS139" i="1"/>
  <c r="AY139" i="1"/>
  <c r="AT139" i="1"/>
  <c r="AU139" i="1"/>
  <c r="AW121" i="1"/>
  <c r="AY121" i="1"/>
  <c r="AX121" i="1"/>
  <c r="AS121" i="1"/>
  <c r="AP121" i="1"/>
  <c r="AU121" i="1"/>
  <c r="AR121" i="1"/>
  <c r="AT121" i="1"/>
  <c r="AQ121" i="1"/>
  <c r="AV121" i="1"/>
  <c r="AQ189" i="1"/>
  <c r="AY189" i="1"/>
  <c r="AT189" i="1"/>
  <c r="AR189" i="1"/>
  <c r="AU189" i="1"/>
  <c r="AV189" i="1"/>
  <c r="AS189" i="1"/>
  <c r="AX189" i="1"/>
  <c r="AW189" i="1"/>
  <c r="AP189" i="1"/>
  <c r="AT111" i="1"/>
  <c r="AR111" i="1"/>
  <c r="AW111" i="1"/>
  <c r="AQ111" i="1"/>
  <c r="AV111" i="1"/>
  <c r="AS111" i="1"/>
  <c r="AX111" i="1"/>
  <c r="AY111" i="1"/>
  <c r="AP111" i="1"/>
  <c r="AU111" i="1"/>
  <c r="AW120" i="1"/>
  <c r="AY120" i="1"/>
  <c r="AS120" i="1"/>
  <c r="AU120" i="1"/>
  <c r="AR120" i="1"/>
  <c r="AX120" i="1"/>
  <c r="AT120" i="1"/>
  <c r="AP120" i="1"/>
  <c r="AQ120" i="1"/>
  <c r="AV120" i="1"/>
  <c r="AR157" i="1"/>
  <c r="AW157" i="1"/>
  <c r="AX157" i="1"/>
  <c r="AV157" i="1"/>
  <c r="AS157" i="1"/>
  <c r="AT157" i="1"/>
  <c r="AP157" i="1"/>
  <c r="AQ157" i="1"/>
  <c r="AU157" i="1"/>
  <c r="AY157" i="1"/>
  <c r="AX99" i="1"/>
  <c r="AW99" i="1"/>
  <c r="AV99" i="1"/>
  <c r="AQ99" i="1"/>
  <c r="AP99" i="1"/>
  <c r="AU99" i="1"/>
  <c r="AT99" i="1"/>
  <c r="AS99" i="1"/>
  <c r="AY99" i="1"/>
  <c r="AR99" i="1"/>
  <c r="AR181" i="1"/>
  <c r="AV181" i="1"/>
  <c r="AT181" i="1"/>
  <c r="AU181" i="1"/>
  <c r="AW181" i="1"/>
  <c r="AY181" i="1"/>
  <c r="AX181" i="1"/>
  <c r="AS181" i="1"/>
  <c r="AQ181" i="1"/>
  <c r="AP181" i="1"/>
  <c r="AQ185" i="1"/>
  <c r="AR185" i="1"/>
  <c r="AS185" i="1"/>
  <c r="AP185" i="1"/>
  <c r="AV185" i="1"/>
  <c r="AU185" i="1"/>
  <c r="AY185" i="1"/>
  <c r="AW185" i="1"/>
  <c r="AX185" i="1"/>
  <c r="AT185" i="1"/>
  <c r="AR124" i="1"/>
  <c r="AW124" i="1"/>
  <c r="AP124" i="1"/>
  <c r="AV124" i="1"/>
  <c r="AS124" i="1"/>
  <c r="AT124" i="1"/>
  <c r="AY124" i="1"/>
  <c r="AQ124" i="1"/>
  <c r="AX124" i="1"/>
  <c r="AU124" i="1"/>
  <c r="AS171" i="1"/>
  <c r="AY171" i="1"/>
  <c r="AP171" i="1"/>
  <c r="AU171" i="1"/>
  <c r="AX171" i="1"/>
  <c r="AW171" i="1"/>
  <c r="AV171" i="1"/>
  <c r="AR171" i="1"/>
  <c r="AQ171" i="1"/>
  <c r="AT171" i="1"/>
  <c r="AS100" i="1"/>
  <c r="AU100" i="1"/>
  <c r="AQ100" i="1"/>
  <c r="AR100" i="1"/>
  <c r="AV100" i="1"/>
  <c r="AX100" i="1"/>
  <c r="AY100" i="1"/>
  <c r="AT100" i="1"/>
  <c r="AP100" i="1"/>
  <c r="AW100" i="1"/>
  <c r="AS149" i="1"/>
  <c r="AV149" i="1"/>
  <c r="AP149" i="1"/>
  <c r="AX149" i="1"/>
  <c r="AW149" i="1"/>
  <c r="AQ149" i="1"/>
  <c r="AY149" i="1"/>
  <c r="AT149" i="1"/>
  <c r="AU149" i="1"/>
  <c r="AR149" i="1"/>
  <c r="AV126" i="1"/>
  <c r="AU126" i="1"/>
  <c r="AW126" i="1"/>
  <c r="AT126" i="1"/>
  <c r="AQ126" i="1"/>
  <c r="AP126" i="1"/>
  <c r="AR126" i="1"/>
  <c r="AS126" i="1"/>
  <c r="AY126" i="1"/>
  <c r="AX126" i="1"/>
  <c r="AS147" i="1"/>
  <c r="AV147" i="1"/>
  <c r="AX147" i="1"/>
  <c r="AQ147" i="1"/>
  <c r="AY147" i="1"/>
  <c r="AW147" i="1"/>
  <c r="AU147" i="1"/>
  <c r="AT147" i="1"/>
  <c r="AR147" i="1"/>
  <c r="AP147" i="1"/>
  <c r="AX146" i="1"/>
  <c r="AV146" i="1"/>
  <c r="AS146" i="1"/>
  <c r="AW146" i="1"/>
  <c r="AP146" i="1"/>
  <c r="AT146" i="1"/>
  <c r="AQ146" i="1"/>
  <c r="AY146" i="1"/>
  <c r="AR146" i="1"/>
  <c r="AU146" i="1"/>
  <c r="AX135" i="1"/>
  <c r="AV135" i="1"/>
  <c r="AQ135" i="1"/>
  <c r="AW135" i="1"/>
  <c r="AS135" i="1"/>
  <c r="AR135" i="1"/>
  <c r="AY135" i="1"/>
  <c r="AP135" i="1"/>
  <c r="AT135" i="1"/>
  <c r="AU135" i="1"/>
  <c r="AQ194" i="1"/>
  <c r="AW194" i="1"/>
  <c r="AS194" i="1"/>
  <c r="AY194" i="1"/>
  <c r="AT194" i="1"/>
  <c r="AU194" i="1"/>
  <c r="AR194" i="1"/>
  <c r="AX194" i="1"/>
  <c r="AV194" i="1"/>
  <c r="AP194" i="1"/>
  <c r="AV113" i="1"/>
  <c r="AR113" i="1"/>
  <c r="AY113" i="1"/>
  <c r="AT113" i="1"/>
  <c r="AX113" i="1"/>
  <c r="AW113" i="1"/>
  <c r="AP113" i="1"/>
  <c r="AU113" i="1"/>
  <c r="AS113" i="1"/>
  <c r="AQ113" i="1"/>
  <c r="AR155" i="1"/>
  <c r="AS155" i="1"/>
  <c r="AQ155" i="1"/>
  <c r="AP155" i="1"/>
  <c r="AW155" i="1"/>
  <c r="AT155" i="1"/>
  <c r="AU155" i="1"/>
  <c r="AX155" i="1"/>
  <c r="AV155" i="1"/>
  <c r="AY155" i="1"/>
  <c r="AT131" i="1"/>
  <c r="AU131" i="1"/>
  <c r="AP131" i="1"/>
  <c r="AS131" i="1"/>
  <c r="AR131" i="1"/>
  <c r="AQ131" i="1"/>
  <c r="AY131" i="1"/>
  <c r="AX131" i="1"/>
  <c r="AW131" i="1"/>
  <c r="AV131" i="1"/>
  <c r="AS127" i="1"/>
  <c r="AQ127" i="1"/>
  <c r="AT127" i="1"/>
  <c r="AP127" i="1"/>
  <c r="AR127" i="1"/>
  <c r="AV127" i="1"/>
  <c r="AX127" i="1"/>
  <c r="AW127" i="1"/>
  <c r="AU127" i="1"/>
  <c r="AY127" i="1"/>
  <c r="AP183" i="1"/>
  <c r="AQ183" i="1"/>
  <c r="AX183" i="1"/>
  <c r="AS183" i="1"/>
  <c r="AV183" i="1"/>
  <c r="AU183" i="1"/>
  <c r="AY183" i="1"/>
  <c r="AT183" i="1"/>
  <c r="AR183" i="1"/>
  <c r="AW183" i="1"/>
  <c r="AX178" i="1"/>
  <c r="AY178" i="1"/>
  <c r="AT178" i="1"/>
  <c r="AQ178" i="1"/>
  <c r="AP178" i="1"/>
  <c r="AS178" i="1"/>
  <c r="AU178" i="1"/>
  <c r="AV178" i="1"/>
  <c r="AW178" i="1"/>
  <c r="AR178" i="1"/>
  <c r="AS177" i="1"/>
  <c r="AW177" i="1"/>
  <c r="AY177" i="1"/>
  <c r="AQ177" i="1"/>
  <c r="AT177" i="1"/>
  <c r="AV177" i="1"/>
  <c r="AU177" i="1"/>
  <c r="AP177" i="1"/>
  <c r="AX177" i="1"/>
  <c r="AR177" i="1"/>
  <c r="AV188" i="1"/>
  <c r="AP188" i="1"/>
  <c r="AR188" i="1"/>
  <c r="AU188" i="1"/>
  <c r="AY188" i="1"/>
  <c r="AX188" i="1"/>
  <c r="AS188" i="1"/>
  <c r="AQ188" i="1"/>
  <c r="AW188" i="1"/>
  <c r="AT188" i="1"/>
  <c r="AR210" i="1"/>
  <c r="AS210" i="1"/>
  <c r="AX210" i="1"/>
  <c r="AY210" i="1"/>
  <c r="AV210" i="1"/>
  <c r="AP210" i="1"/>
  <c r="AU210" i="1"/>
  <c r="AQ210" i="1"/>
  <c r="AW210" i="1"/>
  <c r="AT210" i="1"/>
  <c r="AX156" i="1"/>
  <c r="AP156" i="1"/>
  <c r="AT156" i="1"/>
  <c r="AQ156" i="1"/>
  <c r="AV156" i="1"/>
  <c r="AW156" i="1"/>
  <c r="AR156" i="1"/>
  <c r="AS156" i="1"/>
  <c r="AY156" i="1"/>
  <c r="AU156" i="1"/>
  <c r="AW117" i="1"/>
  <c r="AQ117" i="1"/>
  <c r="AP117" i="1"/>
  <c r="AY117" i="1"/>
  <c r="AS117" i="1"/>
  <c r="AV117" i="1"/>
  <c r="AX117" i="1"/>
  <c r="AT117" i="1"/>
  <c r="AU117" i="1"/>
  <c r="AR117" i="1"/>
  <c r="AY144" i="1"/>
  <c r="AU144" i="1"/>
  <c r="AR144" i="1"/>
  <c r="AQ144" i="1"/>
  <c r="AW144" i="1"/>
  <c r="AT144" i="1"/>
  <c r="AS144" i="1"/>
  <c r="AV144" i="1"/>
  <c r="AP144" i="1"/>
  <c r="AX144" i="1"/>
  <c r="AS167" i="1"/>
  <c r="AQ167" i="1"/>
  <c r="AX167" i="1"/>
  <c r="AU167" i="1"/>
  <c r="AP167" i="1"/>
  <c r="AY167" i="1"/>
  <c r="AV167" i="1"/>
  <c r="AT167" i="1"/>
  <c r="AR167" i="1"/>
  <c r="AW167" i="1"/>
  <c r="AP142" i="1"/>
  <c r="AS142" i="1"/>
  <c r="AX142" i="1"/>
  <c r="AW142" i="1"/>
  <c r="AT142" i="1"/>
  <c r="AY142" i="1"/>
  <c r="AV142" i="1"/>
  <c r="AQ142" i="1"/>
  <c r="AR142" i="1"/>
  <c r="AU142" i="1"/>
  <c r="AR140" i="1"/>
  <c r="AW140" i="1"/>
  <c r="AS140" i="1"/>
  <c r="AU140" i="1"/>
  <c r="AV140" i="1"/>
  <c r="AY140" i="1"/>
  <c r="AT140" i="1"/>
  <c r="AP140" i="1"/>
  <c r="AQ140" i="1"/>
  <c r="AX140" i="1"/>
  <c r="AU130" i="1"/>
  <c r="AW130" i="1"/>
  <c r="AS130" i="1"/>
  <c r="AV130" i="1"/>
  <c r="AT130" i="1"/>
  <c r="AQ130" i="1"/>
  <c r="AX130" i="1"/>
  <c r="AP130" i="1"/>
  <c r="AY130" i="1"/>
  <c r="AR130" i="1"/>
  <c r="AS153" i="1"/>
  <c r="AX153" i="1"/>
  <c r="AV153" i="1"/>
  <c r="AW153" i="1"/>
  <c r="AU153" i="1"/>
  <c r="AR153" i="1"/>
  <c r="AQ153" i="1"/>
  <c r="AT153" i="1"/>
  <c r="AY153" i="1"/>
  <c r="AP153" i="1"/>
  <c r="AY105" i="1"/>
  <c r="AS105" i="1"/>
  <c r="AW105" i="1"/>
  <c r="AQ105" i="1"/>
  <c r="AT105" i="1"/>
  <c r="AV105" i="1"/>
  <c r="AX105" i="1"/>
  <c r="AR105" i="1"/>
  <c r="AP105" i="1"/>
  <c r="AU105" i="1"/>
  <c r="AW180" i="1"/>
  <c r="AV180" i="1"/>
  <c r="AQ180" i="1"/>
  <c r="AP180" i="1"/>
  <c r="AR180" i="1"/>
  <c r="AU180" i="1"/>
  <c r="AX180" i="1"/>
  <c r="AT180" i="1"/>
  <c r="AS180" i="1"/>
  <c r="AY180" i="1"/>
  <c r="AP196" i="1"/>
  <c r="AR196" i="1"/>
  <c r="AT196" i="1"/>
  <c r="AS196" i="1"/>
  <c r="AW196" i="1"/>
  <c r="AY196" i="1"/>
  <c r="AQ196" i="1"/>
  <c r="AV196" i="1"/>
  <c r="AX196" i="1"/>
  <c r="AU196" i="1"/>
  <c r="AR110" i="1"/>
  <c r="AU110" i="1"/>
  <c r="AT110" i="1"/>
  <c r="AP110" i="1"/>
  <c r="AW110" i="1"/>
  <c r="AY110" i="1"/>
  <c r="AS110" i="1"/>
  <c r="AQ110" i="1"/>
  <c r="AV110" i="1"/>
  <c r="AX110" i="1"/>
  <c r="AS114" i="1"/>
  <c r="AU114" i="1"/>
  <c r="AV114" i="1"/>
  <c r="AR114" i="1"/>
  <c r="AX114" i="1"/>
  <c r="AP114" i="1"/>
  <c r="AW114" i="1"/>
  <c r="AT114" i="1"/>
  <c r="AY114" i="1"/>
  <c r="AQ114" i="1"/>
  <c r="AT150" i="1"/>
  <c r="AX150" i="1"/>
  <c r="AY150" i="1"/>
  <c r="AS150" i="1"/>
  <c r="AR150" i="1"/>
  <c r="AW150" i="1"/>
  <c r="AU150" i="1"/>
  <c r="AV150" i="1"/>
  <c r="AQ150" i="1"/>
  <c r="AP150" i="1"/>
  <c r="AV175" i="1"/>
  <c r="AY175" i="1"/>
  <c r="AR175" i="1"/>
  <c r="AT175" i="1"/>
  <c r="AW175" i="1"/>
  <c r="AU175" i="1"/>
  <c r="AX175" i="1"/>
  <c r="AQ175" i="1"/>
  <c r="AP175" i="1"/>
  <c r="AS175" i="1"/>
  <c r="AX123" i="1"/>
  <c r="AS123" i="1"/>
  <c r="AU123" i="1"/>
  <c r="AP123" i="1"/>
  <c r="AV123" i="1"/>
  <c r="AW123" i="1"/>
  <c r="AR123" i="1"/>
  <c r="AT123" i="1"/>
  <c r="AY123" i="1"/>
  <c r="AQ123" i="1"/>
  <c r="AU158" i="1"/>
  <c r="AT158" i="1"/>
  <c r="AS158" i="1"/>
  <c r="AY158" i="1"/>
  <c r="AW158" i="1"/>
  <c r="AR158" i="1"/>
  <c r="AX158" i="1"/>
  <c r="AV158" i="1"/>
  <c r="AQ158" i="1"/>
  <c r="AP158" i="1"/>
  <c r="AU202" i="1"/>
  <c r="AV202" i="1"/>
  <c r="AR202" i="1"/>
  <c r="AX202" i="1"/>
  <c r="AT202" i="1"/>
  <c r="AP202" i="1"/>
  <c r="AY202" i="1"/>
  <c r="AQ202" i="1"/>
  <c r="AS202" i="1"/>
  <c r="AW202" i="1"/>
  <c r="AX170" i="1"/>
  <c r="AT170" i="1"/>
  <c r="AV170" i="1"/>
  <c r="AP170" i="1"/>
  <c r="AW170" i="1"/>
  <c r="AU170" i="1"/>
  <c r="AR170" i="1"/>
  <c r="AS170" i="1"/>
  <c r="AY170" i="1"/>
  <c r="AQ170" i="1"/>
  <c r="AT160" i="1"/>
  <c r="AP160" i="1"/>
  <c r="AY160" i="1"/>
  <c r="AV160" i="1"/>
  <c r="AS160" i="1"/>
  <c r="AQ160" i="1"/>
  <c r="AX160" i="1"/>
  <c r="AR160" i="1"/>
  <c r="AU160" i="1"/>
  <c r="AW160" i="1"/>
  <c r="AP122" i="1"/>
  <c r="AV122" i="1"/>
  <c r="AW122" i="1"/>
  <c r="AU122" i="1"/>
  <c r="AS122" i="1"/>
  <c r="AR122" i="1"/>
  <c r="AX122" i="1"/>
  <c r="AQ122" i="1"/>
  <c r="AY122" i="1"/>
  <c r="AT122" i="1"/>
  <c r="AV137" i="1"/>
  <c r="AT137" i="1"/>
  <c r="AQ137" i="1"/>
  <c r="AX137" i="1"/>
  <c r="AR137" i="1"/>
  <c r="AP137" i="1"/>
  <c r="AY137" i="1"/>
  <c r="AW137" i="1"/>
  <c r="AU137" i="1"/>
  <c r="AS137" i="1"/>
  <c r="AW106" i="1"/>
  <c r="AQ106" i="1"/>
  <c r="AX106" i="1"/>
  <c r="AT106" i="1"/>
  <c r="AR106" i="1"/>
  <c r="AY106" i="1"/>
  <c r="AP106" i="1"/>
  <c r="AV106" i="1"/>
  <c r="AS106" i="1"/>
  <c r="AU106" i="1"/>
  <c r="AT98" i="1"/>
  <c r="AP98" i="1"/>
  <c r="AR98" i="1"/>
  <c r="AV98" i="1"/>
  <c r="AS98" i="1"/>
  <c r="AX98" i="1"/>
  <c r="AQ98" i="1"/>
  <c r="AW98" i="1"/>
  <c r="AU98" i="1"/>
  <c r="AY98" i="1"/>
  <c r="AT184" i="1"/>
  <c r="AY184" i="1"/>
  <c r="AW184" i="1"/>
  <c r="AQ184" i="1"/>
  <c r="AS184" i="1"/>
  <c r="AX184" i="1"/>
  <c r="AV184" i="1"/>
  <c r="AU184" i="1"/>
  <c r="AP184" i="1"/>
  <c r="AR184" i="1"/>
  <c r="AQ143" i="1"/>
  <c r="AY143" i="1"/>
  <c r="AW143" i="1"/>
  <c r="AX143" i="1"/>
  <c r="AR143" i="1"/>
  <c r="AS143" i="1"/>
  <c r="AP143" i="1"/>
  <c r="AU143" i="1"/>
  <c r="AV143" i="1"/>
  <c r="AT143" i="1"/>
  <c r="AY129" i="1"/>
  <c r="AP129" i="1"/>
  <c r="AR129" i="1"/>
  <c r="AX129" i="1"/>
  <c r="AW129" i="1"/>
  <c r="AQ129" i="1"/>
  <c r="AV129" i="1"/>
  <c r="AT129" i="1"/>
  <c r="AU129" i="1"/>
  <c r="AS129" i="1"/>
  <c r="AV204" i="1"/>
  <c r="AW204" i="1"/>
  <c r="AR204" i="1"/>
  <c r="AU204" i="1"/>
  <c r="AT204" i="1"/>
  <c r="AX204" i="1"/>
  <c r="AY204" i="1"/>
  <c r="AS204" i="1"/>
  <c r="AQ204" i="1"/>
  <c r="AP204" i="1"/>
  <c r="AX205" i="1"/>
  <c r="AW205" i="1"/>
  <c r="AP205" i="1"/>
  <c r="AR205" i="1"/>
  <c r="AU205" i="1"/>
  <c r="AV205" i="1"/>
  <c r="AQ205" i="1"/>
  <c r="AY205" i="1"/>
  <c r="AS205" i="1"/>
  <c r="AT205" i="1"/>
  <c r="AP118" i="1"/>
  <c r="AW118" i="1"/>
  <c r="AT118" i="1"/>
  <c r="AV118" i="1"/>
  <c r="AX118" i="1"/>
  <c r="AQ118" i="1"/>
  <c r="AU118" i="1"/>
  <c r="AY118" i="1"/>
  <c r="AS118" i="1"/>
  <c r="AR118" i="1"/>
  <c r="AU161" i="1"/>
  <c r="AP161" i="1"/>
  <c r="AY161" i="1"/>
  <c r="AR161" i="1"/>
  <c r="AV161" i="1"/>
  <c r="AS161" i="1"/>
  <c r="AX161" i="1"/>
  <c r="AW161" i="1"/>
  <c r="AQ161" i="1"/>
  <c r="AT161" i="1"/>
  <c r="AW104" i="1"/>
  <c r="AQ104" i="1"/>
  <c r="AT104" i="1"/>
  <c r="AX104" i="1"/>
  <c r="AY104" i="1"/>
  <c r="AV104" i="1"/>
  <c r="AR104" i="1"/>
  <c r="AS104" i="1"/>
  <c r="AU104" i="1"/>
  <c r="AP104" i="1"/>
  <c r="AS165" i="1"/>
  <c r="AX165" i="1"/>
  <c r="AP165" i="1"/>
  <c r="AT165" i="1"/>
  <c r="AR165" i="1"/>
  <c r="AV165" i="1"/>
  <c r="AQ165" i="1"/>
  <c r="AU165" i="1"/>
  <c r="AW165" i="1"/>
  <c r="AY165" i="1"/>
  <c r="AV207" i="1"/>
  <c r="AQ207" i="1"/>
  <c r="AT207" i="1"/>
  <c r="AS207" i="1"/>
  <c r="AW207" i="1"/>
  <c r="AP207" i="1"/>
  <c r="AU207" i="1"/>
  <c r="AX207" i="1"/>
  <c r="AR207" i="1"/>
  <c r="AY207" i="1"/>
  <c r="AR197" i="1"/>
  <c r="AW197" i="1"/>
  <c r="AP197" i="1"/>
  <c r="AS197" i="1"/>
  <c r="AU197" i="1"/>
  <c r="AQ197" i="1"/>
  <c r="AV197" i="1"/>
  <c r="AT197" i="1"/>
  <c r="AY197" i="1"/>
  <c r="AX197" i="1"/>
  <c r="AP162" i="1"/>
  <c r="AR162" i="1"/>
  <c r="AV162" i="1"/>
  <c r="AQ162" i="1"/>
  <c r="AY162" i="1"/>
  <c r="AX162" i="1"/>
  <c r="AW162" i="1"/>
  <c r="AU162" i="1"/>
  <c r="AT162" i="1"/>
  <c r="AS162" i="1"/>
  <c r="AU109" i="1"/>
  <c r="AX109" i="1"/>
  <c r="AY109" i="1"/>
  <c r="AW109" i="1"/>
  <c r="AP109" i="1"/>
  <c r="AR109" i="1"/>
  <c r="AS109" i="1"/>
  <c r="AV109" i="1"/>
  <c r="AT109" i="1"/>
  <c r="AQ109" i="1"/>
  <c r="AQ141" i="1"/>
  <c r="AW141" i="1"/>
  <c r="AT141" i="1"/>
  <c r="AP141" i="1"/>
  <c r="AR141" i="1"/>
  <c r="AU141" i="1"/>
  <c r="AX141" i="1"/>
  <c r="AY141" i="1"/>
  <c r="AS141" i="1"/>
  <c r="AV141" i="1"/>
  <c r="AY148" i="1"/>
  <c r="AS148" i="1"/>
  <c r="AP148" i="1"/>
  <c r="AQ148" i="1"/>
  <c r="AX148" i="1"/>
  <c r="AU148" i="1"/>
  <c r="AV148" i="1"/>
  <c r="AW148" i="1"/>
  <c r="AR148" i="1"/>
  <c r="AT148" i="1"/>
  <c r="AS136" i="1"/>
  <c r="AT136" i="1"/>
  <c r="AP136" i="1"/>
  <c r="AW136" i="1"/>
  <c r="AU136" i="1"/>
  <c r="AQ136" i="1"/>
  <c r="AR136" i="1"/>
  <c r="AY136" i="1"/>
  <c r="AX136" i="1"/>
  <c r="AV136" i="1"/>
  <c r="AV186" i="1"/>
  <c r="AR186" i="1"/>
  <c r="AU186" i="1"/>
  <c r="AX186" i="1"/>
  <c r="AP186" i="1"/>
  <c r="AW186" i="1"/>
  <c r="AQ186" i="1"/>
  <c r="AT186" i="1"/>
  <c r="AY186" i="1"/>
  <c r="AS186" i="1"/>
  <c r="AX174" i="1"/>
  <c r="AW174" i="1"/>
  <c r="AY174" i="1"/>
  <c r="AU174" i="1"/>
  <c r="AP174" i="1"/>
  <c r="AQ174" i="1"/>
  <c r="AR174" i="1"/>
  <c r="AS174" i="1"/>
  <c r="AV174" i="1"/>
  <c r="AT174" i="1"/>
  <c r="AQ163" i="1"/>
  <c r="AW163" i="1"/>
  <c r="AU163" i="1"/>
  <c r="AP163" i="1"/>
  <c r="AY163" i="1"/>
  <c r="AX163" i="1"/>
  <c r="AS163" i="1"/>
  <c r="AT163" i="1"/>
  <c r="AR163" i="1"/>
  <c r="AV163" i="1"/>
  <c r="AR201" i="1"/>
  <c r="AQ201" i="1"/>
  <c r="AW201" i="1"/>
  <c r="AV201" i="1"/>
  <c r="AS201" i="1"/>
  <c r="AY201" i="1"/>
  <c r="AT201" i="1"/>
  <c r="AU201" i="1"/>
  <c r="AP201" i="1"/>
  <c r="AX201" i="1"/>
  <c r="AT103" i="1"/>
  <c r="AY103" i="1"/>
  <c r="AR103" i="1"/>
  <c r="AW103" i="1"/>
  <c r="AX103" i="1"/>
  <c r="AS103" i="1"/>
  <c r="AU103" i="1"/>
  <c r="AP103" i="1"/>
  <c r="AV103" i="1"/>
  <c r="AQ103" i="1"/>
  <c r="AW152" i="1"/>
  <c r="AS152" i="1"/>
  <c r="AT152" i="1"/>
  <c r="AR152" i="1"/>
  <c r="AV152" i="1"/>
  <c r="AP152" i="1"/>
  <c r="AX152" i="1"/>
  <c r="AQ152" i="1"/>
  <c r="AY152" i="1"/>
  <c r="AU152" i="1"/>
  <c r="AY134" i="1"/>
  <c r="AX134" i="1"/>
  <c r="AU134" i="1"/>
  <c r="AW134" i="1"/>
  <c r="AV134" i="1"/>
  <c r="AP134" i="1"/>
  <c r="AS134" i="1"/>
  <c r="AT134" i="1"/>
  <c r="AQ134" i="1"/>
  <c r="AR134" i="1"/>
  <c r="AW93" i="1"/>
  <c r="AV93" i="1"/>
  <c r="AT93" i="1"/>
  <c r="AU93" i="1"/>
  <c r="AR93" i="1"/>
  <c r="AP93" i="1"/>
  <c r="AY93" i="1"/>
  <c r="AS93" i="1"/>
  <c r="AQ93" i="1"/>
  <c r="AX93" i="1"/>
  <c r="AX138" i="1"/>
  <c r="AU138" i="1"/>
  <c r="AT138" i="1"/>
  <c r="AV138" i="1"/>
  <c r="AP138" i="1"/>
  <c r="AS138" i="1"/>
  <c r="AY138" i="1"/>
  <c r="AQ138" i="1"/>
  <c r="AW138" i="1"/>
  <c r="AR138" i="1"/>
  <c r="AP198" i="1"/>
  <c r="AS198" i="1"/>
  <c r="AY198" i="1"/>
  <c r="AR198" i="1"/>
  <c r="AW198" i="1"/>
  <c r="AX198" i="1"/>
  <c r="AT198" i="1"/>
  <c r="AQ198" i="1"/>
  <c r="AV198" i="1"/>
  <c r="AU198" i="1"/>
  <c r="AT125" i="1"/>
  <c r="AU125" i="1"/>
  <c r="AS125" i="1"/>
  <c r="AP125" i="1"/>
  <c r="AQ125" i="1"/>
  <c r="AW125" i="1"/>
  <c r="AR125" i="1"/>
  <c r="AX125" i="1"/>
  <c r="AV125" i="1"/>
  <c r="AY125" i="1"/>
  <c r="AP119" i="1"/>
  <c r="AR119" i="1"/>
  <c r="AW119" i="1"/>
  <c r="AU119" i="1"/>
  <c r="AS119" i="1"/>
  <c r="AT119" i="1"/>
  <c r="AY119" i="1"/>
  <c r="AX119" i="1"/>
  <c r="AQ119" i="1"/>
  <c r="AV119" i="1"/>
  <c r="AU173" i="1"/>
  <c r="AX173" i="1"/>
  <c r="AW173" i="1"/>
  <c r="AY173" i="1"/>
  <c r="AV173" i="1"/>
  <c r="AS173" i="1"/>
  <c r="AQ173" i="1"/>
  <c r="AR173" i="1"/>
  <c r="AP173" i="1"/>
  <c r="AT173" i="1"/>
  <c r="AV97" i="1"/>
  <c r="AU97" i="1"/>
  <c r="AS97" i="1"/>
  <c r="AT97" i="1"/>
  <c r="AW97" i="1"/>
  <c r="AY97" i="1"/>
  <c r="AQ97" i="1"/>
  <c r="AX97" i="1"/>
  <c r="AR97" i="1"/>
  <c r="AP97" i="1"/>
  <c r="AU128" i="1"/>
  <c r="AS128" i="1"/>
  <c r="AT128" i="1"/>
  <c r="AP128" i="1"/>
  <c r="AQ128" i="1"/>
  <c r="AV128" i="1"/>
  <c r="AW128" i="1"/>
  <c r="AY128" i="1"/>
  <c r="AR128" i="1"/>
  <c r="AX128" i="1"/>
  <c r="AT101" i="1"/>
  <c r="AY101" i="1"/>
  <c r="AS101" i="1"/>
  <c r="AR101" i="1"/>
  <c r="AX101" i="1"/>
  <c r="AW101" i="1"/>
  <c r="AP101" i="1"/>
  <c r="AU101" i="1"/>
  <c r="AQ101" i="1"/>
  <c r="AV101" i="1"/>
  <c r="AQ179" i="1"/>
  <c r="AU179" i="1"/>
  <c r="AR179" i="1"/>
  <c r="AY179" i="1"/>
  <c r="AT179" i="1"/>
  <c r="AW179" i="1"/>
  <c r="AX179" i="1"/>
  <c r="AP179" i="1"/>
  <c r="AV179" i="1"/>
  <c r="AS179" i="1"/>
  <c r="AW107" i="1"/>
  <c r="AR107" i="1"/>
  <c r="AT107" i="1"/>
  <c r="AY107" i="1"/>
  <c r="AP107" i="1"/>
  <c r="AQ107" i="1"/>
  <c r="AX107" i="1"/>
  <c r="AS107" i="1"/>
  <c r="AU107" i="1"/>
  <c r="AV107" i="1"/>
  <c r="AY145" i="1"/>
  <c r="AX145" i="1"/>
  <c r="AP145" i="1"/>
  <c r="AQ145" i="1"/>
  <c r="AU145" i="1"/>
  <c r="AV145" i="1"/>
  <c r="AW145" i="1"/>
  <c r="AT145" i="1"/>
  <c r="AR145" i="1"/>
  <c r="AS145" i="1"/>
  <c r="AP200" i="1"/>
  <c r="AT200" i="1"/>
  <c r="AS200" i="1"/>
  <c r="AQ200" i="1"/>
  <c r="AY200" i="1"/>
  <c r="AU200" i="1"/>
  <c r="AW200" i="1"/>
  <c r="AR200" i="1"/>
  <c r="AV200" i="1"/>
  <c r="AX200" i="1"/>
  <c r="AP168" i="1"/>
  <c r="AY168" i="1"/>
  <c r="AS168" i="1"/>
  <c r="AQ168" i="1"/>
  <c r="AU168" i="1"/>
  <c r="AX168" i="1"/>
  <c r="AR168" i="1"/>
  <c r="AT168" i="1"/>
  <c r="AV168" i="1"/>
  <c r="AW168" i="1"/>
  <c r="AW192" i="1"/>
  <c r="AQ192" i="1"/>
  <c r="AV192" i="1"/>
  <c r="AR192" i="1"/>
  <c r="AX192" i="1"/>
  <c r="AS192" i="1"/>
  <c r="AU192" i="1"/>
  <c r="AT192" i="1"/>
  <c r="AY192" i="1"/>
  <c r="AP192" i="1"/>
  <c r="AX94" i="1"/>
  <c r="AY94" i="1"/>
  <c r="AW94" i="1"/>
  <c r="AV94" i="1"/>
  <c r="AR94" i="1"/>
  <c r="AS94" i="1"/>
  <c r="AU94" i="1"/>
  <c r="AQ94" i="1"/>
  <c r="AT94" i="1"/>
  <c r="AP94" i="1"/>
  <c r="AS132" i="1"/>
  <c r="AU132" i="1"/>
  <c r="AV132" i="1"/>
  <c r="AR132" i="1"/>
  <c r="AX132" i="1"/>
  <c r="AT132" i="1"/>
  <c r="AP132" i="1"/>
  <c r="AQ132" i="1"/>
  <c r="AW132" i="1"/>
  <c r="AY132" i="1"/>
  <c r="AT108" i="1"/>
  <c r="AS108" i="1"/>
  <c r="AV108" i="1"/>
  <c r="AU108" i="1"/>
  <c r="AW108" i="1"/>
  <c r="AR108" i="1"/>
  <c r="AQ108" i="1"/>
  <c r="AP108" i="1"/>
  <c r="AX108" i="1"/>
  <c r="AY108" i="1"/>
  <c r="H219" i="1" l="1"/>
  <c r="H468" i="1"/>
  <c r="H313" i="1"/>
  <c r="H289" i="1"/>
  <c r="H557" i="1"/>
  <c r="H322" i="1"/>
  <c r="H446" i="1"/>
  <c r="H402" i="1"/>
  <c r="H541" i="1"/>
  <c r="H338" i="1"/>
  <c r="H448" i="1"/>
  <c r="H312" i="1"/>
  <c r="H466" i="1"/>
  <c r="H319" i="1"/>
  <c r="H401" i="1"/>
  <c r="H562" i="1"/>
  <c r="H260" i="1"/>
  <c r="H298" i="1"/>
  <c r="H495" i="1"/>
  <c r="H314" i="1"/>
  <c r="H458" i="1"/>
  <c r="H234" i="1"/>
  <c r="H285" i="1"/>
  <c r="H369" i="1"/>
  <c r="H308" i="1"/>
  <c r="H423" i="1"/>
  <c r="H235" i="1"/>
  <c r="H262" i="1"/>
  <c r="H542" i="1"/>
  <c r="H544" i="1"/>
  <c r="H229" i="1"/>
  <c r="H547" i="1"/>
  <c r="H337" i="1"/>
  <c r="H253" i="1"/>
  <c r="H478" i="1"/>
  <c r="H422" i="1"/>
  <c r="H396" i="1"/>
  <c r="H450" i="1"/>
  <c r="H473" i="1"/>
  <c r="H248" i="1"/>
  <c r="H365" i="1"/>
  <c r="H397" i="1"/>
  <c r="H559" i="1"/>
  <c r="H335" i="1"/>
  <c r="H371" i="1"/>
  <c r="H290" i="1"/>
  <c r="H503" i="1"/>
  <c r="H353" i="1"/>
  <c r="H510" i="1"/>
  <c r="H560" i="1"/>
  <c r="H535" i="1"/>
  <c r="H554" i="1"/>
  <c r="H431" i="1"/>
  <c r="H238" i="1"/>
  <c r="H386" i="1"/>
  <c r="H334" i="1"/>
  <c r="H300" i="1"/>
  <c r="H567" i="1"/>
  <c r="H318" i="1"/>
  <c r="H456" i="1"/>
  <c r="H521" i="1"/>
  <c r="H452" i="1"/>
  <c r="H512" i="1"/>
  <c r="H432" i="1"/>
  <c r="H482" i="1"/>
  <c r="H271" i="1"/>
  <c r="H433" i="1"/>
  <c r="H477" i="1"/>
  <c r="H561" i="1"/>
  <c r="H370" i="1"/>
  <c r="H460" i="1"/>
  <c r="H255" i="1"/>
  <c r="H462" i="1"/>
  <c r="H399" i="1"/>
  <c r="H261" i="1"/>
  <c r="H302" i="1"/>
  <c r="H224" i="1"/>
  <c r="H529" i="1"/>
  <c r="H505" i="1"/>
  <c r="H378" i="1"/>
  <c r="H331" i="1"/>
  <c r="H304" i="1"/>
  <c r="H552" i="1"/>
  <c r="H384" i="1"/>
  <c r="H519" i="1"/>
  <c r="H247" i="1"/>
  <c r="H444" i="1"/>
  <c r="H311" i="1"/>
  <c r="H499" i="1"/>
  <c r="H252" i="1"/>
  <c r="H236" i="1"/>
  <c r="H474" i="1"/>
  <c r="H239" i="1"/>
  <c r="H316" i="1"/>
  <c r="H545" i="1"/>
  <c r="H325" i="1"/>
  <c r="H263" i="1"/>
  <c r="H405" i="1"/>
  <c r="H330" i="1"/>
  <c r="H307" i="1"/>
  <c r="H390" i="1"/>
  <c r="H497" i="1"/>
  <c r="H543" i="1"/>
  <c r="H553" i="1"/>
  <c r="H256" i="1"/>
  <c r="H309" i="1"/>
  <c r="H508" i="1"/>
  <c r="H332" i="1"/>
  <c r="H410" i="1"/>
  <c r="H358" i="1"/>
  <c r="H507" i="1"/>
  <c r="H303" i="1"/>
  <c r="H420" i="1"/>
  <c r="H523" i="1"/>
  <c r="H274" i="1"/>
  <c r="H488" i="1"/>
  <c r="H487" i="1"/>
  <c r="H293" i="1"/>
  <c r="H340" i="1"/>
  <c r="H240" i="1"/>
  <c r="H296" i="1"/>
  <c r="H471" i="1"/>
  <c r="H443" i="1"/>
  <c r="H451" i="1"/>
  <c r="H494" i="1"/>
  <c r="H534" i="1"/>
  <c r="H530" i="1"/>
  <c r="H237" i="1"/>
  <c r="H413" i="1"/>
  <c r="H291" i="1"/>
  <c r="H232" i="1"/>
  <c r="H440" i="1"/>
  <c r="H269" i="1"/>
  <c r="H414" i="1"/>
  <c r="H231" i="1"/>
  <c r="H380" i="1"/>
  <c r="H429" i="1"/>
  <c r="H538" i="1"/>
  <c r="H568" i="1"/>
  <c r="H517" i="1"/>
  <c r="H486" i="1"/>
  <c r="H455" i="1"/>
  <c r="H245" i="1"/>
  <c r="H226" i="1"/>
  <c r="H506" i="1"/>
  <c r="H421" i="1"/>
  <c r="H310" i="1"/>
  <c r="H372" i="1"/>
  <c r="H453" i="1"/>
  <c r="H496" i="1"/>
  <c r="H281" i="1"/>
  <c r="H520" i="1"/>
  <c r="H275" i="1"/>
  <c r="H461" i="1"/>
  <c r="H286" i="1"/>
  <c r="H233" i="1"/>
  <c r="H265" i="1"/>
  <c r="H327" i="1"/>
  <c r="H558" i="1"/>
  <c r="H407" i="1"/>
  <c r="H416" i="1"/>
  <c r="H351" i="1"/>
  <c r="H222" i="1"/>
  <c r="H326" i="1"/>
  <c r="H500" i="1"/>
  <c r="H272" i="1"/>
  <c r="H467" i="1"/>
  <c r="H501" i="1"/>
  <c r="H366" i="1"/>
  <c r="H282" i="1"/>
  <c r="H531" i="1"/>
  <c r="H563" i="1"/>
  <c r="H273" i="1"/>
  <c r="H339" i="1"/>
  <c r="H498" i="1"/>
  <c r="H539" i="1"/>
  <c r="H483" i="1"/>
  <c r="H259" i="1"/>
  <c r="H409" i="1"/>
  <c r="H479" i="1"/>
  <c r="H280" i="1"/>
  <c r="H509" i="1"/>
  <c r="H364" i="1"/>
  <c r="H504" i="1"/>
  <c r="H400" i="1"/>
  <c r="H528" i="1"/>
  <c r="H277" i="1"/>
  <c r="H540" i="1"/>
  <c r="H220" i="1"/>
  <c r="H424" i="1"/>
  <c r="H329" i="1"/>
  <c r="H525" i="1"/>
  <c r="H546" i="1"/>
  <c r="H241" i="1"/>
  <c r="H428" i="1"/>
  <c r="H270" i="1"/>
  <c r="H348" i="1"/>
  <c r="H317" i="1"/>
  <c r="H250" i="1"/>
  <c r="H445" i="1"/>
  <c r="H511" i="1"/>
  <c r="H463" i="1"/>
  <c r="H447" i="1"/>
  <c r="H493" i="1"/>
  <c r="H227" i="1"/>
  <c r="H394" i="1"/>
  <c r="H288" i="1"/>
  <c r="H228" i="1"/>
  <c r="H406" i="1"/>
  <c r="H352" i="1"/>
  <c r="H391" i="1"/>
  <c r="H383" i="1"/>
  <c r="H254" i="1"/>
  <c r="H389" i="1"/>
  <c r="H360" i="1"/>
  <c r="H361" i="1"/>
  <c r="H513" i="1"/>
  <c r="H258" i="1"/>
  <c r="H417" i="1"/>
  <c r="H408" i="1"/>
  <c r="H381" i="1"/>
  <c r="H434" i="1"/>
  <c r="H324" i="1"/>
  <c r="H514" i="1"/>
  <c r="H246" i="1"/>
  <c r="H404" i="1"/>
  <c r="H465" i="1"/>
  <c r="H551" i="1"/>
  <c r="H268" i="1"/>
  <c r="H565" i="1"/>
  <c r="H527" i="1"/>
  <c r="H342" i="1"/>
  <c r="H249" i="1"/>
  <c r="H387" i="1"/>
  <c r="H368" i="1"/>
  <c r="H375" i="1"/>
  <c r="H363" i="1"/>
  <c r="H427" i="1"/>
  <c r="H438" i="1"/>
  <c r="H419" i="1"/>
  <c r="H533" i="1"/>
  <c r="H436" i="1"/>
  <c r="H566" i="1"/>
  <c r="H475" i="1"/>
  <c r="H395" i="1"/>
  <c r="H341" i="1"/>
  <c r="H225" i="1"/>
  <c r="H437" i="1"/>
  <c r="H333" i="1"/>
  <c r="H243" i="1"/>
  <c r="H492" i="1"/>
  <c r="H297" i="1"/>
  <c r="H426" i="1"/>
  <c r="H257" i="1"/>
  <c r="H392" i="1"/>
  <c r="H301" i="1"/>
  <c r="H345" i="1"/>
  <c r="H537" i="1"/>
  <c r="H457" i="1"/>
  <c r="H555" i="1"/>
  <c r="H415" i="1"/>
  <c r="H354" i="1"/>
  <c r="H469" i="1"/>
  <c r="H347" i="1"/>
  <c r="H305" i="1"/>
  <c r="H294" i="1"/>
  <c r="H350" i="1"/>
  <c r="H515" i="1"/>
  <c r="H532" i="1"/>
  <c r="H382" i="1"/>
  <c r="H442" i="1"/>
  <c r="H412" i="1"/>
  <c r="H430" i="1"/>
  <c r="H480" i="1"/>
  <c r="H321" i="1"/>
  <c r="H522" i="1"/>
  <c r="H550" i="1"/>
  <c r="H411" i="1"/>
  <c r="H336" i="1"/>
  <c r="H536" i="1"/>
  <c r="H485" i="1"/>
  <c r="H367" i="1"/>
  <c r="H323" i="1"/>
  <c r="H230" i="1"/>
  <c r="H343" i="1"/>
  <c r="H287" i="1"/>
  <c r="H242" i="1"/>
  <c r="H490" i="1"/>
  <c r="H356" i="1"/>
  <c r="H221" i="1"/>
  <c r="H276" i="1"/>
  <c r="H283" i="1"/>
  <c r="H223" i="1"/>
  <c r="H470" i="1"/>
  <c r="H295" i="1"/>
  <c r="H349" i="1"/>
  <c r="H315" i="1"/>
  <c r="H435" i="1"/>
  <c r="H357" i="1"/>
  <c r="H393" i="1"/>
  <c r="H491" i="1"/>
  <c r="H502" i="1"/>
  <c r="H284" i="1"/>
  <c r="H564" i="1"/>
  <c r="H516" i="1"/>
  <c r="H346" i="1"/>
  <c r="H472" i="1"/>
  <c r="H464" i="1"/>
  <c r="H489" i="1"/>
  <c r="H398" i="1"/>
  <c r="H425" i="1"/>
  <c r="H524" i="1"/>
  <c r="H328" i="1"/>
  <c r="H526" i="1"/>
  <c r="H299" i="1"/>
  <c r="H459" i="1"/>
  <c r="H292" i="1"/>
  <c r="H267" i="1"/>
  <c r="H476" i="1"/>
  <c r="H244" i="1"/>
  <c r="H278" i="1"/>
  <c r="H481" i="1"/>
  <c r="H441" i="1"/>
  <c r="H549" i="1"/>
  <c r="H362" i="1"/>
  <c r="H484" i="1"/>
  <c r="H374" i="1"/>
  <c r="H556" i="1"/>
  <c r="H403" i="1"/>
  <c r="H418" i="1"/>
  <c r="H449" i="1"/>
  <c r="H388" i="1"/>
  <c r="H279" i="1"/>
  <c r="H385" i="1"/>
  <c r="H376" i="1"/>
  <c r="H548" i="1"/>
  <c r="H306" i="1"/>
  <c r="H379" i="1"/>
  <c r="H373" i="1"/>
  <c r="H454" i="1"/>
  <c r="H320" i="1"/>
  <c r="H359" i="1"/>
  <c r="H344" i="1"/>
  <c r="H266" i="1"/>
  <c r="H251" i="1"/>
  <c r="H264" i="1"/>
  <c r="H439" i="1"/>
  <c r="H355" i="1"/>
  <c r="H518" i="1"/>
  <c r="H377" i="1"/>
  <c r="AQ454" i="1" l="1"/>
  <c r="AT454" i="1"/>
  <c r="AR454" i="1"/>
  <c r="AY454" i="1"/>
  <c r="AX454" i="1"/>
  <c r="AP454" i="1"/>
  <c r="AV454" i="1"/>
  <c r="AW454" i="1"/>
  <c r="AU454" i="1"/>
  <c r="AS454" i="1"/>
  <c r="AY556" i="1"/>
  <c r="AS556" i="1"/>
  <c r="AT556" i="1"/>
  <c r="AV556" i="1"/>
  <c r="AP556" i="1"/>
  <c r="AR556" i="1"/>
  <c r="AX556" i="1"/>
  <c r="AU556" i="1"/>
  <c r="AQ556" i="1"/>
  <c r="AW556" i="1"/>
  <c r="AR244" i="1"/>
  <c r="AY244" i="1"/>
  <c r="AT244" i="1"/>
  <c r="AS244" i="1"/>
  <c r="AX244" i="1"/>
  <c r="AW244" i="1"/>
  <c r="AP244" i="1"/>
  <c r="AU244" i="1"/>
  <c r="AV244" i="1"/>
  <c r="AQ244" i="1"/>
  <c r="AP464" i="1"/>
  <c r="AV464" i="1"/>
  <c r="AX464" i="1"/>
  <c r="AT464" i="1"/>
  <c r="AQ464" i="1"/>
  <c r="AW464" i="1"/>
  <c r="AR464" i="1"/>
  <c r="AU464" i="1"/>
  <c r="AY464" i="1"/>
  <c r="AS464" i="1"/>
  <c r="AR349" i="1"/>
  <c r="AU349" i="1"/>
  <c r="AW349" i="1"/>
  <c r="AP349" i="1"/>
  <c r="AQ349" i="1"/>
  <c r="AS349" i="1"/>
  <c r="AV349" i="1"/>
  <c r="AT349" i="1"/>
  <c r="AX349" i="1"/>
  <c r="AY349" i="1"/>
  <c r="AS230" i="1"/>
  <c r="AW230" i="1"/>
  <c r="AR230" i="1"/>
  <c r="AP230" i="1"/>
  <c r="AV230" i="1"/>
  <c r="AQ230" i="1"/>
  <c r="AT230" i="1"/>
  <c r="AX230" i="1"/>
  <c r="AU230" i="1"/>
  <c r="AY230" i="1"/>
  <c r="AV412" i="1"/>
  <c r="AT412" i="1"/>
  <c r="AP412" i="1"/>
  <c r="AX412" i="1"/>
  <c r="AQ412" i="1"/>
  <c r="AR412" i="1"/>
  <c r="AY412" i="1"/>
  <c r="AW412" i="1"/>
  <c r="AU412" i="1"/>
  <c r="AS412" i="1"/>
  <c r="AS555" i="1"/>
  <c r="AQ555" i="1"/>
  <c r="AR555" i="1"/>
  <c r="AY555" i="1"/>
  <c r="AP555" i="1"/>
  <c r="AX555" i="1"/>
  <c r="AV555" i="1"/>
  <c r="AU555" i="1"/>
  <c r="AW555" i="1"/>
  <c r="AT555" i="1"/>
  <c r="AW419" i="1"/>
  <c r="AT419" i="1"/>
  <c r="AX419" i="1"/>
  <c r="AV419" i="1"/>
  <c r="AU419" i="1"/>
  <c r="AY419" i="1"/>
  <c r="AP419" i="1"/>
  <c r="AS419" i="1"/>
  <c r="AQ419" i="1"/>
  <c r="AR419" i="1"/>
  <c r="AV551" i="1"/>
  <c r="AY551" i="1"/>
  <c r="AW551" i="1"/>
  <c r="AX551" i="1"/>
  <c r="AS551" i="1"/>
  <c r="AT551" i="1"/>
  <c r="AR551" i="1"/>
  <c r="AP551" i="1"/>
  <c r="AU551" i="1"/>
  <c r="AQ551" i="1"/>
  <c r="AT361" i="1"/>
  <c r="AQ361" i="1"/>
  <c r="AX361" i="1"/>
  <c r="AW361" i="1"/>
  <c r="AY361" i="1"/>
  <c r="AR361" i="1"/>
  <c r="AP361" i="1"/>
  <c r="AU361" i="1"/>
  <c r="AS361" i="1"/>
  <c r="AV361" i="1"/>
  <c r="AY493" i="1"/>
  <c r="AP493" i="1"/>
  <c r="AU493" i="1"/>
  <c r="AT493" i="1"/>
  <c r="AQ493" i="1"/>
  <c r="AW493" i="1"/>
  <c r="AX493" i="1"/>
  <c r="AS493" i="1"/>
  <c r="AR493" i="1"/>
  <c r="AV493" i="1"/>
  <c r="AQ525" i="1"/>
  <c r="AW525" i="1"/>
  <c r="AX525" i="1"/>
  <c r="AS525" i="1"/>
  <c r="AR525" i="1"/>
  <c r="AV525" i="1"/>
  <c r="AY525" i="1"/>
  <c r="AP525" i="1"/>
  <c r="AU525" i="1"/>
  <c r="AT525" i="1"/>
  <c r="AS479" i="1"/>
  <c r="AQ479" i="1"/>
  <c r="AT479" i="1"/>
  <c r="AY479" i="1"/>
  <c r="AP479" i="1"/>
  <c r="AR479" i="1"/>
  <c r="AV479" i="1"/>
  <c r="AU479" i="1"/>
  <c r="AW479" i="1"/>
  <c r="AX479" i="1"/>
  <c r="AY501" i="1"/>
  <c r="AP501" i="1"/>
  <c r="AU501" i="1"/>
  <c r="AT501" i="1"/>
  <c r="AQ501" i="1"/>
  <c r="AW501" i="1"/>
  <c r="AX501" i="1"/>
  <c r="AS501" i="1"/>
  <c r="AR501" i="1"/>
  <c r="AV501" i="1"/>
  <c r="AW233" i="1"/>
  <c r="AY233" i="1"/>
  <c r="AP233" i="1"/>
  <c r="AS233" i="1"/>
  <c r="AQ233" i="1"/>
  <c r="AV233" i="1"/>
  <c r="AX233" i="1"/>
  <c r="AU233" i="1"/>
  <c r="AR233" i="1"/>
  <c r="AT233" i="1"/>
  <c r="AX226" i="1"/>
  <c r="AR226" i="1"/>
  <c r="AW226" i="1"/>
  <c r="AT226" i="1"/>
  <c r="AP226" i="1"/>
  <c r="AY226" i="1"/>
  <c r="AQ226" i="1"/>
  <c r="AU226" i="1"/>
  <c r="AS226" i="1"/>
  <c r="AV226" i="1"/>
  <c r="AY380" i="1"/>
  <c r="AR380" i="1"/>
  <c r="AV380" i="1"/>
  <c r="AW380" i="1"/>
  <c r="AQ380" i="1"/>
  <c r="AP380" i="1"/>
  <c r="AX380" i="1"/>
  <c r="AS380" i="1"/>
  <c r="AU380" i="1"/>
  <c r="AT380" i="1"/>
  <c r="AX451" i="1"/>
  <c r="AY451" i="1"/>
  <c r="AW451" i="1"/>
  <c r="AT451" i="1"/>
  <c r="AV451" i="1"/>
  <c r="AP451" i="1"/>
  <c r="AR451" i="1"/>
  <c r="AQ451" i="1"/>
  <c r="AS451" i="1"/>
  <c r="AU451" i="1"/>
  <c r="AP303" i="1"/>
  <c r="AX303" i="1"/>
  <c r="AY303" i="1"/>
  <c r="AS303" i="1"/>
  <c r="AR303" i="1"/>
  <c r="AW303" i="1"/>
  <c r="AT303" i="1"/>
  <c r="AU303" i="1"/>
  <c r="AV303" i="1"/>
  <c r="AQ303" i="1"/>
  <c r="AV307" i="1"/>
  <c r="AU307" i="1"/>
  <c r="AS307" i="1"/>
  <c r="AT307" i="1"/>
  <c r="AR307" i="1"/>
  <c r="AQ307" i="1"/>
  <c r="AY307" i="1"/>
  <c r="AW307" i="1"/>
  <c r="AP307" i="1"/>
  <c r="AX307" i="1"/>
  <c r="AY311" i="1"/>
  <c r="AQ311" i="1"/>
  <c r="AU311" i="1"/>
  <c r="AS311" i="1"/>
  <c r="AX311" i="1"/>
  <c r="AR311" i="1"/>
  <c r="AW311" i="1"/>
  <c r="AT311" i="1"/>
  <c r="AP311" i="1"/>
  <c r="AV311" i="1"/>
  <c r="AS302" i="1"/>
  <c r="AP302" i="1"/>
  <c r="AY302" i="1"/>
  <c r="AX302" i="1"/>
  <c r="AQ302" i="1"/>
  <c r="AT302" i="1"/>
  <c r="AR302" i="1"/>
  <c r="AU302" i="1"/>
  <c r="AV302" i="1"/>
  <c r="AW302" i="1"/>
  <c r="AX432" i="1"/>
  <c r="AW432" i="1"/>
  <c r="AU432" i="1"/>
  <c r="AV432" i="1"/>
  <c r="AP432" i="1"/>
  <c r="AY432" i="1"/>
  <c r="AS432" i="1"/>
  <c r="AR432" i="1"/>
  <c r="AQ432" i="1"/>
  <c r="AT432" i="1"/>
  <c r="AY335" i="1"/>
  <c r="AQ335" i="1"/>
  <c r="AS335" i="1"/>
  <c r="AU335" i="1"/>
  <c r="AP335" i="1"/>
  <c r="AX335" i="1"/>
  <c r="AV335" i="1"/>
  <c r="AR335" i="1"/>
  <c r="AW335" i="1"/>
  <c r="AT335" i="1"/>
  <c r="AX422" i="1"/>
  <c r="AU422" i="1"/>
  <c r="AP422" i="1"/>
  <c r="AY422" i="1"/>
  <c r="AR422" i="1"/>
  <c r="AS422" i="1"/>
  <c r="AQ422" i="1"/>
  <c r="AT422" i="1"/>
  <c r="AW422" i="1"/>
  <c r="AV422" i="1"/>
  <c r="AP369" i="1"/>
  <c r="AU369" i="1"/>
  <c r="AS369" i="1"/>
  <c r="AR369" i="1"/>
  <c r="AT369" i="1"/>
  <c r="AQ369" i="1"/>
  <c r="AV369" i="1"/>
  <c r="AW369" i="1"/>
  <c r="AY369" i="1"/>
  <c r="AX369" i="1"/>
  <c r="AR562" i="1"/>
  <c r="AY562" i="1"/>
  <c r="AS562" i="1"/>
  <c r="AX562" i="1"/>
  <c r="AV562" i="1"/>
  <c r="AP562" i="1"/>
  <c r="AQ562" i="1"/>
  <c r="AW562" i="1"/>
  <c r="AT562" i="1"/>
  <c r="AU562" i="1"/>
  <c r="AP402" i="1"/>
  <c r="AQ402" i="1"/>
  <c r="AS402" i="1"/>
  <c r="AR402" i="1"/>
  <c r="AU402" i="1"/>
  <c r="AT402" i="1"/>
  <c r="AX402" i="1"/>
  <c r="AW402" i="1"/>
  <c r="AY402" i="1"/>
  <c r="AV402" i="1"/>
  <c r="AS439" i="1"/>
  <c r="AQ439" i="1"/>
  <c r="AP439" i="1"/>
  <c r="AY439" i="1"/>
  <c r="AU439" i="1"/>
  <c r="AT439" i="1"/>
  <c r="AV439" i="1"/>
  <c r="AX439" i="1"/>
  <c r="AW439" i="1"/>
  <c r="AR439" i="1"/>
  <c r="AU344" i="1"/>
  <c r="AT344" i="1"/>
  <c r="AR344" i="1"/>
  <c r="AQ344" i="1"/>
  <c r="AY344" i="1"/>
  <c r="AW344" i="1"/>
  <c r="AP344" i="1"/>
  <c r="AS344" i="1"/>
  <c r="AV344" i="1"/>
  <c r="AX344" i="1"/>
  <c r="AT373" i="1"/>
  <c r="AQ373" i="1"/>
  <c r="AX373" i="1"/>
  <c r="AW373" i="1"/>
  <c r="AY373" i="1"/>
  <c r="AP373" i="1"/>
  <c r="AU373" i="1"/>
  <c r="AR373" i="1"/>
  <c r="AS373" i="1"/>
  <c r="AV373" i="1"/>
  <c r="AX376" i="1"/>
  <c r="AS376" i="1"/>
  <c r="AW376" i="1"/>
  <c r="AT376" i="1"/>
  <c r="AY376" i="1"/>
  <c r="AQ376" i="1"/>
  <c r="AU376" i="1"/>
  <c r="AR376" i="1"/>
  <c r="AP376" i="1"/>
  <c r="AV376" i="1"/>
  <c r="AR449" i="1"/>
  <c r="AT449" i="1"/>
  <c r="AS449" i="1"/>
  <c r="AP449" i="1"/>
  <c r="AQ449" i="1"/>
  <c r="AW449" i="1"/>
  <c r="AX449" i="1"/>
  <c r="AY449" i="1"/>
  <c r="AV449" i="1"/>
  <c r="AU449" i="1"/>
  <c r="AP374" i="1"/>
  <c r="AV374" i="1"/>
  <c r="AS374" i="1"/>
  <c r="AR374" i="1"/>
  <c r="AT374" i="1"/>
  <c r="AY374" i="1"/>
  <c r="AU374" i="1"/>
  <c r="AX374" i="1"/>
  <c r="AW374" i="1"/>
  <c r="AQ374" i="1"/>
  <c r="AY441" i="1"/>
  <c r="AV441" i="1"/>
  <c r="AU441" i="1"/>
  <c r="AP441" i="1"/>
  <c r="AQ441" i="1"/>
  <c r="AW441" i="1"/>
  <c r="AX441" i="1"/>
  <c r="AS441" i="1"/>
  <c r="AR441" i="1"/>
  <c r="AT441" i="1"/>
  <c r="AY476" i="1"/>
  <c r="AS476" i="1"/>
  <c r="AT476" i="1"/>
  <c r="AV476" i="1"/>
  <c r="AP476" i="1"/>
  <c r="AR476" i="1"/>
  <c r="AX476" i="1"/>
  <c r="AU476" i="1"/>
  <c r="AQ476" i="1"/>
  <c r="AW476" i="1"/>
  <c r="AT299" i="1"/>
  <c r="AX299" i="1"/>
  <c r="AV299" i="1"/>
  <c r="AS299" i="1"/>
  <c r="AY299" i="1"/>
  <c r="AU299" i="1"/>
  <c r="AR299" i="1"/>
  <c r="AP299" i="1"/>
  <c r="AQ299" i="1"/>
  <c r="AW299" i="1"/>
  <c r="AP425" i="1"/>
  <c r="AS425" i="1"/>
  <c r="AR425" i="1"/>
  <c r="AQ425" i="1"/>
  <c r="AW425" i="1"/>
  <c r="AT425" i="1"/>
  <c r="AU425" i="1"/>
  <c r="AV425" i="1"/>
  <c r="AX425" i="1"/>
  <c r="AY425" i="1"/>
  <c r="AY472" i="1"/>
  <c r="AS472" i="1"/>
  <c r="AV472" i="1"/>
  <c r="AP472" i="1"/>
  <c r="AT472" i="1"/>
  <c r="AX472" i="1"/>
  <c r="AU472" i="1"/>
  <c r="AR472" i="1"/>
  <c r="AQ472" i="1"/>
  <c r="AW472" i="1"/>
  <c r="AQ284" i="1"/>
  <c r="AY284" i="1"/>
  <c r="AU284" i="1"/>
  <c r="AW284" i="1"/>
  <c r="AS284" i="1"/>
  <c r="AR284" i="1"/>
  <c r="AV284" i="1"/>
  <c r="AX284" i="1"/>
  <c r="AT284" i="1"/>
  <c r="AP284" i="1"/>
  <c r="AV357" i="1"/>
  <c r="AY357" i="1"/>
  <c r="AR357" i="1"/>
  <c r="AU357" i="1"/>
  <c r="AQ357" i="1"/>
  <c r="AS357" i="1"/>
  <c r="AT357" i="1"/>
  <c r="AP357" i="1"/>
  <c r="AW357" i="1"/>
  <c r="AX357" i="1"/>
  <c r="AS295" i="1"/>
  <c r="AX295" i="1"/>
  <c r="AV295" i="1"/>
  <c r="AY295" i="1"/>
  <c r="AR295" i="1"/>
  <c r="AP295" i="1"/>
  <c r="AU295" i="1"/>
  <c r="AQ295" i="1"/>
  <c r="AW295" i="1"/>
  <c r="AT295" i="1"/>
  <c r="AS276" i="1"/>
  <c r="AX276" i="1"/>
  <c r="AU276" i="1"/>
  <c r="AV276" i="1"/>
  <c r="AP276" i="1"/>
  <c r="AQ276" i="1"/>
  <c r="AR276" i="1"/>
  <c r="AT276" i="1"/>
  <c r="AY276" i="1"/>
  <c r="AW276" i="1"/>
  <c r="AS242" i="1"/>
  <c r="AT242" i="1"/>
  <c r="AU242" i="1"/>
  <c r="AV242" i="1"/>
  <c r="AQ242" i="1"/>
  <c r="AP242" i="1"/>
  <c r="AR242" i="1"/>
  <c r="AW242" i="1"/>
  <c r="AY242" i="1"/>
  <c r="AX242" i="1"/>
  <c r="AX323" i="1"/>
  <c r="AR323" i="1"/>
  <c r="AU323" i="1"/>
  <c r="AY323" i="1"/>
  <c r="AP323" i="1"/>
  <c r="AQ323" i="1"/>
  <c r="AV323" i="1"/>
  <c r="AT323" i="1"/>
  <c r="AS323" i="1"/>
  <c r="AW323" i="1"/>
  <c r="AX336" i="1"/>
  <c r="AY336" i="1"/>
  <c r="AU336" i="1"/>
  <c r="AR336" i="1"/>
  <c r="AS336" i="1"/>
  <c r="AV336" i="1"/>
  <c r="AQ336" i="1"/>
  <c r="AT336" i="1"/>
  <c r="AW336" i="1"/>
  <c r="AP336" i="1"/>
  <c r="AP321" i="1"/>
  <c r="AR321" i="1"/>
  <c r="AX321" i="1"/>
  <c r="AU321" i="1"/>
  <c r="AY321" i="1"/>
  <c r="AW321" i="1"/>
  <c r="AV321" i="1"/>
  <c r="AQ321" i="1"/>
  <c r="AS321" i="1"/>
  <c r="AT321" i="1"/>
  <c r="AX442" i="1"/>
  <c r="AT442" i="1"/>
  <c r="AW442" i="1"/>
  <c r="AR442" i="1"/>
  <c r="AS442" i="1"/>
  <c r="AQ442" i="1"/>
  <c r="AU442" i="1"/>
  <c r="AY442" i="1"/>
  <c r="AP442" i="1"/>
  <c r="AV442" i="1"/>
  <c r="AQ350" i="1"/>
  <c r="AX350" i="1"/>
  <c r="AU350" i="1"/>
  <c r="AR350" i="1"/>
  <c r="AV350" i="1"/>
  <c r="AW350" i="1"/>
  <c r="AY350" i="1"/>
  <c r="AT350" i="1"/>
  <c r="AP350" i="1"/>
  <c r="AS350" i="1"/>
  <c r="AT469" i="1"/>
  <c r="AU469" i="1"/>
  <c r="AQ469" i="1"/>
  <c r="AW469" i="1"/>
  <c r="AX469" i="1"/>
  <c r="AS469" i="1"/>
  <c r="AR469" i="1"/>
  <c r="AV469" i="1"/>
  <c r="AY469" i="1"/>
  <c r="AP469" i="1"/>
  <c r="AU457" i="1"/>
  <c r="AV457" i="1"/>
  <c r="AQ457" i="1"/>
  <c r="AW457" i="1"/>
  <c r="AS457" i="1"/>
  <c r="AY457" i="1"/>
  <c r="AR457" i="1"/>
  <c r="AX457" i="1"/>
  <c r="AP457" i="1"/>
  <c r="AT457" i="1"/>
  <c r="AX392" i="1"/>
  <c r="AW392" i="1"/>
  <c r="AU392" i="1"/>
  <c r="AV392" i="1"/>
  <c r="AY392" i="1"/>
  <c r="AT392" i="1"/>
  <c r="AS392" i="1"/>
  <c r="AR392" i="1"/>
  <c r="AQ392" i="1"/>
  <c r="AP392" i="1"/>
  <c r="AV492" i="1"/>
  <c r="AP492" i="1"/>
  <c r="AR492" i="1"/>
  <c r="AX492" i="1"/>
  <c r="AU492" i="1"/>
  <c r="AQ492" i="1"/>
  <c r="AW492" i="1"/>
  <c r="AY492" i="1"/>
  <c r="AS492" i="1"/>
  <c r="AT492" i="1"/>
  <c r="AQ225" i="1"/>
  <c r="AX225" i="1"/>
  <c r="AV225" i="1"/>
  <c r="AR225" i="1"/>
  <c r="AU225" i="1"/>
  <c r="AW225" i="1"/>
  <c r="AY225" i="1"/>
  <c r="AP225" i="1"/>
  <c r="AS225" i="1"/>
  <c r="AT225" i="1"/>
  <c r="AV566" i="1"/>
  <c r="AX566" i="1"/>
  <c r="AU566" i="1"/>
  <c r="AT566" i="1"/>
  <c r="AW566" i="1"/>
  <c r="AR566" i="1"/>
  <c r="AS566" i="1"/>
  <c r="AQ566" i="1"/>
  <c r="AY566" i="1"/>
  <c r="AP566" i="1"/>
  <c r="AS438" i="1"/>
  <c r="AQ438" i="1"/>
  <c r="AU438" i="1"/>
  <c r="AY438" i="1"/>
  <c r="AP438" i="1"/>
  <c r="AV438" i="1"/>
  <c r="AX438" i="1"/>
  <c r="AT438" i="1"/>
  <c r="AW438" i="1"/>
  <c r="AR438" i="1"/>
  <c r="AX368" i="1"/>
  <c r="AW368" i="1"/>
  <c r="AU368" i="1"/>
  <c r="AV368" i="1"/>
  <c r="AY368" i="1"/>
  <c r="AT368" i="1"/>
  <c r="AS368" i="1"/>
  <c r="AR368" i="1"/>
  <c r="AQ368" i="1"/>
  <c r="AP368" i="1"/>
  <c r="AW527" i="1"/>
  <c r="AX527" i="1"/>
  <c r="AS527" i="1"/>
  <c r="AQ527" i="1"/>
  <c r="AT527" i="1"/>
  <c r="AY527" i="1"/>
  <c r="AP527" i="1"/>
  <c r="AR527" i="1"/>
  <c r="AU527" i="1"/>
  <c r="AV527" i="1"/>
  <c r="AR465" i="1"/>
  <c r="AT465" i="1"/>
  <c r="AU465" i="1"/>
  <c r="AP465" i="1"/>
  <c r="AQ465" i="1"/>
  <c r="AW465" i="1"/>
  <c r="AX465" i="1"/>
  <c r="AS465" i="1"/>
  <c r="AV465" i="1"/>
  <c r="AY465" i="1"/>
  <c r="AP324" i="1"/>
  <c r="AY324" i="1"/>
  <c r="AR324" i="1"/>
  <c r="AT324" i="1"/>
  <c r="AQ324" i="1"/>
  <c r="AS324" i="1"/>
  <c r="AU324" i="1"/>
  <c r="AX324" i="1"/>
  <c r="AW324" i="1"/>
  <c r="AV324" i="1"/>
  <c r="AW417" i="1"/>
  <c r="AS417" i="1"/>
  <c r="AV417" i="1"/>
  <c r="AX417" i="1"/>
  <c r="AQ417" i="1"/>
  <c r="AY417" i="1"/>
  <c r="AU417" i="1"/>
  <c r="AP417" i="1"/>
  <c r="AT417" i="1"/>
  <c r="AR417" i="1"/>
  <c r="AS360" i="1"/>
  <c r="AX360" i="1"/>
  <c r="AT360" i="1"/>
  <c r="AW360" i="1"/>
  <c r="AY360" i="1"/>
  <c r="AU360" i="1"/>
  <c r="AQ360" i="1"/>
  <c r="AR360" i="1"/>
  <c r="AV360" i="1"/>
  <c r="AP360" i="1"/>
  <c r="AX391" i="1"/>
  <c r="AR391" i="1"/>
  <c r="AT391" i="1"/>
  <c r="AU391" i="1"/>
  <c r="AY391" i="1"/>
  <c r="AW391" i="1"/>
  <c r="AP391" i="1"/>
  <c r="AQ391" i="1"/>
  <c r="AV391" i="1"/>
  <c r="AS391" i="1"/>
  <c r="AX288" i="1"/>
  <c r="AS288" i="1"/>
  <c r="AP288" i="1"/>
  <c r="AQ288" i="1"/>
  <c r="AV288" i="1"/>
  <c r="AU288" i="1"/>
  <c r="AR288" i="1"/>
  <c r="AW288" i="1"/>
  <c r="AT288" i="1"/>
  <c r="AY288" i="1"/>
  <c r="AX447" i="1"/>
  <c r="AQ447" i="1"/>
  <c r="AT447" i="1"/>
  <c r="AS447" i="1"/>
  <c r="AP447" i="1"/>
  <c r="AR447" i="1"/>
  <c r="AV447" i="1"/>
  <c r="AU447" i="1"/>
  <c r="AY447" i="1"/>
  <c r="AW447" i="1"/>
  <c r="AU250" i="1"/>
  <c r="AQ250" i="1"/>
  <c r="AY250" i="1"/>
  <c r="AV250" i="1"/>
  <c r="AP250" i="1"/>
  <c r="AW250" i="1"/>
  <c r="AT250" i="1"/>
  <c r="AS250" i="1"/>
  <c r="AX250" i="1"/>
  <c r="AR250" i="1"/>
  <c r="AQ428" i="1"/>
  <c r="AT428" i="1"/>
  <c r="AU428" i="1"/>
  <c r="AW428" i="1"/>
  <c r="AP428" i="1"/>
  <c r="AY428" i="1"/>
  <c r="AV428" i="1"/>
  <c r="AR428" i="1"/>
  <c r="AS428" i="1"/>
  <c r="AX428" i="1"/>
  <c r="AR329" i="1"/>
  <c r="AW329" i="1"/>
  <c r="AQ329" i="1"/>
  <c r="AT329" i="1"/>
  <c r="AS329" i="1"/>
  <c r="AX329" i="1"/>
  <c r="AU329" i="1"/>
  <c r="AV329" i="1"/>
  <c r="AY329" i="1"/>
  <c r="AP329" i="1"/>
  <c r="AQ277" i="1"/>
  <c r="AS277" i="1"/>
  <c r="AR277" i="1"/>
  <c r="AV277" i="1"/>
  <c r="AY277" i="1"/>
  <c r="AX277" i="1"/>
  <c r="AT277" i="1"/>
  <c r="AW277" i="1"/>
  <c r="AU277" i="1"/>
  <c r="AP277" i="1"/>
  <c r="AQ364" i="1"/>
  <c r="AP364" i="1"/>
  <c r="AV364" i="1"/>
  <c r="AW364" i="1"/>
  <c r="AY364" i="1"/>
  <c r="AX364" i="1"/>
  <c r="AT364" i="1"/>
  <c r="AR364" i="1"/>
  <c r="AS364" i="1"/>
  <c r="AU364" i="1"/>
  <c r="AW409" i="1"/>
  <c r="AT409" i="1"/>
  <c r="AX409" i="1"/>
  <c r="AV409" i="1"/>
  <c r="AP409" i="1"/>
  <c r="AS409" i="1"/>
  <c r="AY409" i="1"/>
  <c r="AQ409" i="1"/>
  <c r="AR409" i="1"/>
  <c r="AU409" i="1"/>
  <c r="AX498" i="1"/>
  <c r="AP498" i="1"/>
  <c r="AW498" i="1"/>
  <c r="AU498" i="1"/>
  <c r="AS498" i="1"/>
  <c r="AQ498" i="1"/>
  <c r="AV498" i="1"/>
  <c r="AY498" i="1"/>
  <c r="AR498" i="1"/>
  <c r="AT498" i="1"/>
  <c r="AS531" i="1"/>
  <c r="AQ531" i="1"/>
  <c r="AR531" i="1"/>
  <c r="AY531" i="1"/>
  <c r="AP531" i="1"/>
  <c r="AX531" i="1"/>
  <c r="AV531" i="1"/>
  <c r="AU531" i="1"/>
  <c r="AW531" i="1"/>
  <c r="AT531" i="1"/>
  <c r="AU467" i="1"/>
  <c r="AY467" i="1"/>
  <c r="AW467" i="1"/>
  <c r="AX467" i="1"/>
  <c r="AV467" i="1"/>
  <c r="AQ467" i="1"/>
  <c r="AT467" i="1"/>
  <c r="AS467" i="1"/>
  <c r="AP467" i="1"/>
  <c r="AR467" i="1"/>
  <c r="AV222" i="1"/>
  <c r="AT222" i="1"/>
  <c r="AY222" i="1"/>
  <c r="AP222" i="1"/>
  <c r="AQ222" i="1"/>
  <c r="AR222" i="1"/>
  <c r="AW222" i="1"/>
  <c r="AS222" i="1"/>
  <c r="AX222" i="1"/>
  <c r="AU222" i="1"/>
  <c r="AR558" i="1"/>
  <c r="AT558" i="1"/>
  <c r="AX558" i="1"/>
  <c r="AP558" i="1"/>
  <c r="AS558" i="1"/>
  <c r="AW558" i="1"/>
  <c r="AU558" i="1"/>
  <c r="AY558" i="1"/>
  <c r="AV558" i="1"/>
  <c r="AQ558" i="1"/>
  <c r="AR286" i="1"/>
  <c r="AP286" i="1"/>
  <c r="AU286" i="1"/>
  <c r="AT286" i="1"/>
  <c r="AV286" i="1"/>
  <c r="AW286" i="1"/>
  <c r="AS286" i="1"/>
  <c r="AY286" i="1"/>
  <c r="AQ286" i="1"/>
  <c r="AX286" i="1"/>
  <c r="AU281" i="1"/>
  <c r="AV281" i="1"/>
  <c r="AY281" i="1"/>
  <c r="AP281" i="1"/>
  <c r="AS281" i="1"/>
  <c r="AT281" i="1"/>
  <c r="AW281" i="1"/>
  <c r="AQ281" i="1"/>
  <c r="AX281" i="1"/>
  <c r="AR281" i="1"/>
  <c r="AV310" i="1"/>
  <c r="AT310" i="1"/>
  <c r="AP310" i="1"/>
  <c r="AS310" i="1"/>
  <c r="AR310" i="1"/>
  <c r="AX310" i="1"/>
  <c r="AY310" i="1"/>
  <c r="AW310" i="1"/>
  <c r="AU310" i="1"/>
  <c r="AQ310" i="1"/>
  <c r="AR245" i="1"/>
  <c r="AV245" i="1"/>
  <c r="AQ245" i="1"/>
  <c r="AT245" i="1"/>
  <c r="AP245" i="1"/>
  <c r="AX245" i="1"/>
  <c r="AY245" i="1"/>
  <c r="AW245" i="1"/>
  <c r="AS245" i="1"/>
  <c r="AU245" i="1"/>
  <c r="AT568" i="1"/>
  <c r="AX568" i="1"/>
  <c r="AP568" i="1"/>
  <c r="AR568" i="1"/>
  <c r="AQ568" i="1"/>
  <c r="AU568" i="1"/>
  <c r="AY568" i="1"/>
  <c r="AS568" i="1"/>
  <c r="AV568" i="1"/>
  <c r="AW568" i="1"/>
  <c r="AT231" i="1"/>
  <c r="AS231" i="1"/>
  <c r="AR231" i="1"/>
  <c r="AQ231" i="1"/>
  <c r="AP231" i="1"/>
  <c r="AV231" i="1"/>
  <c r="AX231" i="1"/>
  <c r="AU231" i="1"/>
  <c r="AW231" i="1"/>
  <c r="AY231" i="1"/>
  <c r="AS232" i="1"/>
  <c r="AP232" i="1"/>
  <c r="AX232" i="1"/>
  <c r="AV232" i="1"/>
  <c r="AW232" i="1"/>
  <c r="AQ232" i="1"/>
  <c r="AR232" i="1"/>
  <c r="AY232" i="1"/>
  <c r="AU232" i="1"/>
  <c r="AT232" i="1"/>
  <c r="AX530" i="1"/>
  <c r="AP530" i="1"/>
  <c r="AW530" i="1"/>
  <c r="AU530" i="1"/>
  <c r="AS530" i="1"/>
  <c r="AQ530" i="1"/>
  <c r="AV530" i="1"/>
  <c r="AY530" i="1"/>
  <c r="AR530" i="1"/>
  <c r="AT530" i="1"/>
  <c r="AV443" i="1"/>
  <c r="AX443" i="1"/>
  <c r="AW443" i="1"/>
  <c r="AR443" i="1"/>
  <c r="AS443" i="1"/>
  <c r="AQ443" i="1"/>
  <c r="AP443" i="1"/>
  <c r="AY443" i="1"/>
  <c r="AU443" i="1"/>
  <c r="AT443" i="1"/>
  <c r="AW340" i="1"/>
  <c r="AP340" i="1"/>
  <c r="AY340" i="1"/>
  <c r="AV340" i="1"/>
  <c r="AR340" i="1"/>
  <c r="AT340" i="1"/>
  <c r="AQ340" i="1"/>
  <c r="AS340" i="1"/>
  <c r="AU340" i="1"/>
  <c r="AX340" i="1"/>
  <c r="AT274" i="1"/>
  <c r="AW274" i="1"/>
  <c r="AX274" i="1"/>
  <c r="AV274" i="1"/>
  <c r="AY274" i="1"/>
  <c r="AR274" i="1"/>
  <c r="AP274" i="1"/>
  <c r="AQ274" i="1"/>
  <c r="AS274" i="1"/>
  <c r="AU274" i="1"/>
  <c r="AV507" i="1"/>
  <c r="AU507" i="1"/>
  <c r="AW507" i="1"/>
  <c r="AT507" i="1"/>
  <c r="AS507" i="1"/>
  <c r="AQ507" i="1"/>
  <c r="AR507" i="1"/>
  <c r="AY507" i="1"/>
  <c r="AP507" i="1"/>
  <c r="AX507" i="1"/>
  <c r="AX508" i="1"/>
  <c r="AU508" i="1"/>
  <c r="AQ508" i="1"/>
  <c r="AW508" i="1"/>
  <c r="AY508" i="1"/>
  <c r="AS508" i="1"/>
  <c r="AT508" i="1"/>
  <c r="AV508" i="1"/>
  <c r="AP508" i="1"/>
  <c r="AR508" i="1"/>
  <c r="AU543" i="1"/>
  <c r="AR543" i="1"/>
  <c r="AW543" i="1"/>
  <c r="AX543" i="1"/>
  <c r="AS543" i="1"/>
  <c r="AY543" i="1"/>
  <c r="AP543" i="1"/>
  <c r="AT543" i="1"/>
  <c r="AV543" i="1"/>
  <c r="AQ543" i="1"/>
  <c r="AQ330" i="1"/>
  <c r="AW330" i="1"/>
  <c r="AS330" i="1"/>
  <c r="AY330" i="1"/>
  <c r="AU330" i="1"/>
  <c r="AP330" i="1"/>
  <c r="AT330" i="1"/>
  <c r="AV330" i="1"/>
  <c r="AX330" i="1"/>
  <c r="AR330" i="1"/>
  <c r="AQ545" i="1"/>
  <c r="AP545" i="1"/>
  <c r="AR545" i="1"/>
  <c r="AV545" i="1"/>
  <c r="AY545" i="1"/>
  <c r="AW545" i="1"/>
  <c r="AT545" i="1"/>
  <c r="AS545" i="1"/>
  <c r="AU545" i="1"/>
  <c r="AX545" i="1"/>
  <c r="AS236" i="1"/>
  <c r="AU236" i="1"/>
  <c r="AX236" i="1"/>
  <c r="AY236" i="1"/>
  <c r="AV236" i="1"/>
  <c r="AQ236" i="1"/>
  <c r="AT236" i="1"/>
  <c r="AP236" i="1"/>
  <c r="AR236" i="1"/>
  <c r="AW236" i="1"/>
  <c r="AY444" i="1"/>
  <c r="AS444" i="1"/>
  <c r="AU444" i="1"/>
  <c r="AV444" i="1"/>
  <c r="AP444" i="1"/>
  <c r="AR444" i="1"/>
  <c r="AX444" i="1"/>
  <c r="AW444" i="1"/>
  <c r="AQ444" i="1"/>
  <c r="AT444" i="1"/>
  <c r="AY552" i="1"/>
  <c r="AV552" i="1"/>
  <c r="AS552" i="1"/>
  <c r="AR552" i="1"/>
  <c r="AP552" i="1"/>
  <c r="AT552" i="1"/>
  <c r="AX552" i="1"/>
  <c r="AU552" i="1"/>
  <c r="AQ552" i="1"/>
  <c r="AW552" i="1"/>
  <c r="AQ505" i="1"/>
  <c r="AW505" i="1"/>
  <c r="AV505" i="1"/>
  <c r="AS505" i="1"/>
  <c r="AR505" i="1"/>
  <c r="AT505" i="1"/>
  <c r="AY505" i="1"/>
  <c r="AP505" i="1"/>
  <c r="AU505" i="1"/>
  <c r="AX505" i="1"/>
  <c r="AT261" i="1"/>
  <c r="AU261" i="1"/>
  <c r="AR261" i="1"/>
  <c r="AY261" i="1"/>
  <c r="AP261" i="1"/>
  <c r="AW261" i="1"/>
  <c r="AQ261" i="1"/>
  <c r="AX261" i="1"/>
  <c r="AV261" i="1"/>
  <c r="AS261" i="1"/>
  <c r="AT460" i="1"/>
  <c r="AQ460" i="1"/>
  <c r="AP460" i="1"/>
  <c r="AR460" i="1"/>
  <c r="AU460" i="1"/>
  <c r="AW460" i="1"/>
  <c r="AY460" i="1"/>
  <c r="AX460" i="1"/>
  <c r="AV460" i="1"/>
  <c r="AS460" i="1"/>
  <c r="AP433" i="1"/>
  <c r="AS433" i="1"/>
  <c r="AR433" i="1"/>
  <c r="AQ433" i="1"/>
  <c r="AW433" i="1"/>
  <c r="AT433" i="1"/>
  <c r="AU433" i="1"/>
  <c r="AV433" i="1"/>
  <c r="AX433" i="1"/>
  <c r="AY433" i="1"/>
  <c r="AY512" i="1"/>
  <c r="AS512" i="1"/>
  <c r="AR512" i="1"/>
  <c r="AV512" i="1"/>
  <c r="AP512" i="1"/>
  <c r="AT512" i="1"/>
  <c r="AX512" i="1"/>
  <c r="AU512" i="1"/>
  <c r="AQ512" i="1"/>
  <c r="AW512" i="1"/>
  <c r="AY318" i="1"/>
  <c r="AP318" i="1"/>
  <c r="AR318" i="1"/>
  <c r="AS318" i="1"/>
  <c r="AT318" i="1"/>
  <c r="AQ318" i="1"/>
  <c r="AU318" i="1"/>
  <c r="AV318" i="1"/>
  <c r="AW318" i="1"/>
  <c r="AX318" i="1"/>
  <c r="AR386" i="1"/>
  <c r="AY386" i="1"/>
  <c r="AV386" i="1"/>
  <c r="AX386" i="1"/>
  <c r="AU386" i="1"/>
  <c r="AT386" i="1"/>
  <c r="AW386" i="1"/>
  <c r="AS386" i="1"/>
  <c r="AP386" i="1"/>
  <c r="AQ386" i="1"/>
  <c r="AS535" i="1"/>
  <c r="AQ535" i="1"/>
  <c r="AT535" i="1"/>
  <c r="AY535" i="1"/>
  <c r="AP535" i="1"/>
  <c r="AR535" i="1"/>
  <c r="AV535" i="1"/>
  <c r="AU535" i="1"/>
  <c r="AW535" i="1"/>
  <c r="AX535" i="1"/>
  <c r="AS503" i="1"/>
  <c r="AQ503" i="1"/>
  <c r="AT503" i="1"/>
  <c r="AY503" i="1"/>
  <c r="AP503" i="1"/>
  <c r="AR503" i="1"/>
  <c r="AV503" i="1"/>
  <c r="AU503" i="1"/>
  <c r="AW503" i="1"/>
  <c r="AX503" i="1"/>
  <c r="AP559" i="1"/>
  <c r="AR559" i="1"/>
  <c r="AW559" i="1"/>
  <c r="AU559" i="1"/>
  <c r="AS559" i="1"/>
  <c r="AQ559" i="1"/>
  <c r="AX559" i="1"/>
  <c r="AY559" i="1"/>
  <c r="AT559" i="1"/>
  <c r="AV559" i="1"/>
  <c r="AX473" i="1"/>
  <c r="AS473" i="1"/>
  <c r="AP473" i="1"/>
  <c r="AV473" i="1"/>
  <c r="AY473" i="1"/>
  <c r="AR473" i="1"/>
  <c r="AT473" i="1"/>
  <c r="AU473" i="1"/>
  <c r="AQ473" i="1"/>
  <c r="AW473" i="1"/>
  <c r="AS478" i="1"/>
  <c r="AQ478" i="1"/>
  <c r="AV478" i="1"/>
  <c r="AY478" i="1"/>
  <c r="AR478" i="1"/>
  <c r="AT478" i="1"/>
  <c r="AX478" i="1"/>
  <c r="AP478" i="1"/>
  <c r="AW478" i="1"/>
  <c r="AU478" i="1"/>
  <c r="AQ229" i="1"/>
  <c r="AV229" i="1"/>
  <c r="AP229" i="1"/>
  <c r="AW229" i="1"/>
  <c r="AR229" i="1"/>
  <c r="AS229" i="1"/>
  <c r="AY229" i="1"/>
  <c r="AU229" i="1"/>
  <c r="AT229" i="1"/>
  <c r="AX229" i="1"/>
  <c r="AU235" i="1"/>
  <c r="AT235" i="1"/>
  <c r="AS235" i="1"/>
  <c r="AY235" i="1"/>
  <c r="AX235" i="1"/>
  <c r="AW235" i="1"/>
  <c r="AP235" i="1"/>
  <c r="AQ235" i="1"/>
  <c r="AR235" i="1"/>
  <c r="AV235" i="1"/>
  <c r="AY285" i="1"/>
  <c r="AQ285" i="1"/>
  <c r="AX285" i="1"/>
  <c r="AW285" i="1"/>
  <c r="AT285" i="1"/>
  <c r="AP285" i="1"/>
  <c r="AV285" i="1"/>
  <c r="AS285" i="1"/>
  <c r="AR285" i="1"/>
  <c r="AU285" i="1"/>
  <c r="AV495" i="1"/>
  <c r="AU495" i="1"/>
  <c r="AW495" i="1"/>
  <c r="AX495" i="1"/>
  <c r="AS495" i="1"/>
  <c r="AQ495" i="1"/>
  <c r="AT495" i="1"/>
  <c r="AY495" i="1"/>
  <c r="AP495" i="1"/>
  <c r="AR495" i="1"/>
  <c r="AY401" i="1"/>
  <c r="AP401" i="1"/>
  <c r="AS401" i="1"/>
  <c r="AU401" i="1"/>
  <c r="AQ401" i="1"/>
  <c r="AX401" i="1"/>
  <c r="AT401" i="1"/>
  <c r="AV401" i="1"/>
  <c r="AW401" i="1"/>
  <c r="AR401" i="1"/>
  <c r="AX448" i="1"/>
  <c r="AR448" i="1"/>
  <c r="AP448" i="1"/>
  <c r="AS448" i="1"/>
  <c r="AY448" i="1"/>
  <c r="AV448" i="1"/>
  <c r="AU448" i="1"/>
  <c r="AW448" i="1"/>
  <c r="AT448" i="1"/>
  <c r="AQ448" i="1"/>
  <c r="AU446" i="1"/>
  <c r="AS446" i="1"/>
  <c r="AV446" i="1"/>
  <c r="AY446" i="1"/>
  <c r="AX446" i="1"/>
  <c r="AW446" i="1"/>
  <c r="AR446" i="1"/>
  <c r="AT446" i="1"/>
  <c r="AP446" i="1"/>
  <c r="AQ446" i="1"/>
  <c r="AR313" i="1"/>
  <c r="AP313" i="1"/>
  <c r="AU313" i="1"/>
  <c r="AW313" i="1"/>
  <c r="AQ313" i="1"/>
  <c r="AX313" i="1"/>
  <c r="AY313" i="1"/>
  <c r="AS313" i="1"/>
  <c r="AT313" i="1"/>
  <c r="AV313" i="1"/>
  <c r="AR355" i="1"/>
  <c r="AS355" i="1"/>
  <c r="AX355" i="1"/>
  <c r="AT355" i="1"/>
  <c r="AP355" i="1"/>
  <c r="AY355" i="1"/>
  <c r="AQ355" i="1"/>
  <c r="AU355" i="1"/>
  <c r="AV355" i="1"/>
  <c r="AW355" i="1"/>
  <c r="AY548" i="1"/>
  <c r="AR548" i="1"/>
  <c r="AT548" i="1"/>
  <c r="AW548" i="1"/>
  <c r="AP548" i="1"/>
  <c r="AU548" i="1"/>
  <c r="AX548" i="1"/>
  <c r="AQ548" i="1"/>
  <c r="AS548" i="1"/>
  <c r="AV548" i="1"/>
  <c r="AQ549" i="1"/>
  <c r="AT549" i="1"/>
  <c r="AX549" i="1"/>
  <c r="AV549" i="1"/>
  <c r="AY549" i="1"/>
  <c r="AR549" i="1"/>
  <c r="AP549" i="1"/>
  <c r="AS549" i="1"/>
  <c r="AU549" i="1"/>
  <c r="AW549" i="1"/>
  <c r="AY524" i="1"/>
  <c r="AS524" i="1"/>
  <c r="AT524" i="1"/>
  <c r="AV524" i="1"/>
  <c r="AP524" i="1"/>
  <c r="AR524" i="1"/>
  <c r="AX524" i="1"/>
  <c r="AU524" i="1"/>
  <c r="AQ524" i="1"/>
  <c r="AW524" i="1"/>
  <c r="AP393" i="1"/>
  <c r="AS393" i="1"/>
  <c r="AX393" i="1"/>
  <c r="AU393" i="1"/>
  <c r="AT393" i="1"/>
  <c r="AV393" i="1"/>
  <c r="AY393" i="1"/>
  <c r="AW393" i="1"/>
  <c r="AQ393" i="1"/>
  <c r="AR393" i="1"/>
  <c r="AR283" i="1"/>
  <c r="AQ283" i="1"/>
  <c r="AY283" i="1"/>
  <c r="AU283" i="1"/>
  <c r="AS283" i="1"/>
  <c r="AX283" i="1"/>
  <c r="AT283" i="1"/>
  <c r="AP283" i="1"/>
  <c r="AW283" i="1"/>
  <c r="AV283" i="1"/>
  <c r="AY536" i="1"/>
  <c r="AR536" i="1"/>
  <c r="AU536" i="1"/>
  <c r="AW536" i="1"/>
  <c r="AP536" i="1"/>
  <c r="AT536" i="1"/>
  <c r="AX536" i="1"/>
  <c r="AQ536" i="1"/>
  <c r="AS536" i="1"/>
  <c r="AV536" i="1"/>
  <c r="AV515" i="1"/>
  <c r="AU515" i="1"/>
  <c r="AW515" i="1"/>
  <c r="AT515" i="1"/>
  <c r="AS515" i="1"/>
  <c r="AQ515" i="1"/>
  <c r="AR515" i="1"/>
  <c r="AY515" i="1"/>
  <c r="AP515" i="1"/>
  <c r="AX515" i="1"/>
  <c r="AU301" i="1"/>
  <c r="AQ301" i="1"/>
  <c r="AV301" i="1"/>
  <c r="AT301" i="1"/>
  <c r="AY301" i="1"/>
  <c r="AX301" i="1"/>
  <c r="AS301" i="1"/>
  <c r="AW301" i="1"/>
  <c r="AR301" i="1"/>
  <c r="AP301" i="1"/>
  <c r="AQ437" i="1"/>
  <c r="AP437" i="1"/>
  <c r="AX437" i="1"/>
  <c r="AV437" i="1"/>
  <c r="AT437" i="1"/>
  <c r="AW437" i="1"/>
  <c r="AY437" i="1"/>
  <c r="AR437" i="1"/>
  <c r="AU437" i="1"/>
  <c r="AS437" i="1"/>
  <c r="AV375" i="1"/>
  <c r="AS375" i="1"/>
  <c r="AX375" i="1"/>
  <c r="AR375" i="1"/>
  <c r="AT375" i="1"/>
  <c r="AU375" i="1"/>
  <c r="AY375" i="1"/>
  <c r="AW375" i="1"/>
  <c r="AP375" i="1"/>
  <c r="AQ375" i="1"/>
  <c r="AX514" i="1"/>
  <c r="AP514" i="1"/>
  <c r="AW514" i="1"/>
  <c r="AU514" i="1"/>
  <c r="AS514" i="1"/>
  <c r="AQ514" i="1"/>
  <c r="AV514" i="1"/>
  <c r="AY514" i="1"/>
  <c r="AR514" i="1"/>
  <c r="AT514" i="1"/>
  <c r="AR383" i="1"/>
  <c r="AS383" i="1"/>
  <c r="AQ383" i="1"/>
  <c r="AV383" i="1"/>
  <c r="AW383" i="1"/>
  <c r="AT383" i="1"/>
  <c r="AX383" i="1"/>
  <c r="AY383" i="1"/>
  <c r="AP383" i="1"/>
  <c r="AU383" i="1"/>
  <c r="AQ445" i="1"/>
  <c r="AW445" i="1"/>
  <c r="AT445" i="1"/>
  <c r="AS445" i="1"/>
  <c r="AR445" i="1"/>
  <c r="AX445" i="1"/>
  <c r="AY445" i="1"/>
  <c r="AV445" i="1"/>
  <c r="AU445" i="1"/>
  <c r="AP445" i="1"/>
  <c r="AY540" i="1"/>
  <c r="AS540" i="1"/>
  <c r="AT540" i="1"/>
  <c r="AV540" i="1"/>
  <c r="AP540" i="1"/>
  <c r="AR540" i="1"/>
  <c r="AX540" i="1"/>
  <c r="AU540" i="1"/>
  <c r="AQ540" i="1"/>
  <c r="AW540" i="1"/>
  <c r="AS539" i="1"/>
  <c r="AQ539" i="1"/>
  <c r="AR539" i="1"/>
  <c r="AY539" i="1"/>
  <c r="AP539" i="1"/>
  <c r="AX539" i="1"/>
  <c r="AV539" i="1"/>
  <c r="AU539" i="1"/>
  <c r="AW539" i="1"/>
  <c r="AT539" i="1"/>
  <c r="AV326" i="1"/>
  <c r="AU326" i="1"/>
  <c r="AR326" i="1"/>
  <c r="AX326" i="1"/>
  <c r="AT326" i="1"/>
  <c r="AQ326" i="1"/>
  <c r="AW326" i="1"/>
  <c r="AS326" i="1"/>
  <c r="AP326" i="1"/>
  <c r="AY326" i="1"/>
  <c r="AT372" i="1"/>
  <c r="AR372" i="1"/>
  <c r="AS372" i="1"/>
  <c r="AV372" i="1"/>
  <c r="AQ372" i="1"/>
  <c r="AP372" i="1"/>
  <c r="AX372" i="1"/>
  <c r="AW372" i="1"/>
  <c r="AY372" i="1"/>
  <c r="AU372" i="1"/>
  <c r="AY440" i="1"/>
  <c r="AS440" i="1"/>
  <c r="AU440" i="1"/>
  <c r="AV440" i="1"/>
  <c r="AP440" i="1"/>
  <c r="AR440" i="1"/>
  <c r="AX440" i="1"/>
  <c r="AW440" i="1"/>
  <c r="AQ440" i="1"/>
  <c r="AT440" i="1"/>
  <c r="AY488" i="1"/>
  <c r="AS488" i="1"/>
  <c r="AR488" i="1"/>
  <c r="AV488" i="1"/>
  <c r="AP488" i="1"/>
  <c r="AT488" i="1"/>
  <c r="AX488" i="1"/>
  <c r="AU488" i="1"/>
  <c r="AQ488" i="1"/>
  <c r="AW488" i="1"/>
  <c r="AY553" i="1"/>
  <c r="AS553" i="1"/>
  <c r="AU553" i="1"/>
  <c r="AX553" i="1"/>
  <c r="AQ553" i="1"/>
  <c r="AT553" i="1"/>
  <c r="AR553" i="1"/>
  <c r="AV553" i="1"/>
  <c r="AP553" i="1"/>
  <c r="AW553" i="1"/>
  <c r="AX474" i="1"/>
  <c r="AP474" i="1"/>
  <c r="AY474" i="1"/>
  <c r="AW474" i="1"/>
  <c r="AU474" i="1"/>
  <c r="AS474" i="1"/>
  <c r="AQ474" i="1"/>
  <c r="AV474" i="1"/>
  <c r="AR474" i="1"/>
  <c r="AT474" i="1"/>
  <c r="AU378" i="1"/>
  <c r="AT378" i="1"/>
  <c r="AW378" i="1"/>
  <c r="AS378" i="1"/>
  <c r="AP378" i="1"/>
  <c r="AQ378" i="1"/>
  <c r="AR378" i="1"/>
  <c r="AY378" i="1"/>
  <c r="AV378" i="1"/>
  <c r="AX378" i="1"/>
  <c r="AY477" i="1"/>
  <c r="AP477" i="1"/>
  <c r="AU477" i="1"/>
  <c r="AT477" i="1"/>
  <c r="AQ477" i="1"/>
  <c r="AW477" i="1"/>
  <c r="AX477" i="1"/>
  <c r="AS477" i="1"/>
  <c r="AR477" i="1"/>
  <c r="AV477" i="1"/>
  <c r="AS456" i="1"/>
  <c r="AT456" i="1"/>
  <c r="AP456" i="1"/>
  <c r="AY456" i="1"/>
  <c r="AX456" i="1"/>
  <c r="AU456" i="1"/>
  <c r="AR456" i="1"/>
  <c r="AQ456" i="1"/>
  <c r="AW456" i="1"/>
  <c r="AV456" i="1"/>
  <c r="AX554" i="1"/>
  <c r="AP554" i="1"/>
  <c r="AW554" i="1"/>
  <c r="AU554" i="1"/>
  <c r="AS554" i="1"/>
  <c r="AQ554" i="1"/>
  <c r="AV554" i="1"/>
  <c r="AY554" i="1"/>
  <c r="AR554" i="1"/>
  <c r="AT554" i="1"/>
  <c r="AP248" i="1"/>
  <c r="AU248" i="1"/>
  <c r="AR248" i="1"/>
  <c r="AY248" i="1"/>
  <c r="AS248" i="1"/>
  <c r="AQ248" i="1"/>
  <c r="AX248" i="1"/>
  <c r="AV248" i="1"/>
  <c r="AW248" i="1"/>
  <c r="AT248" i="1"/>
  <c r="AV262" i="1"/>
  <c r="AP262" i="1"/>
  <c r="AX262" i="1"/>
  <c r="AY262" i="1"/>
  <c r="AS262" i="1"/>
  <c r="AT262" i="1"/>
  <c r="AQ262" i="1"/>
  <c r="AW262" i="1"/>
  <c r="AR262" i="1"/>
  <c r="AU262" i="1"/>
  <c r="AP314" i="1"/>
  <c r="AY314" i="1"/>
  <c r="AX314" i="1"/>
  <c r="AR314" i="1"/>
  <c r="AW314" i="1"/>
  <c r="AT314" i="1"/>
  <c r="AV314" i="1"/>
  <c r="AU314" i="1"/>
  <c r="AQ314" i="1"/>
  <c r="AS314" i="1"/>
  <c r="AV289" i="1"/>
  <c r="AQ289" i="1"/>
  <c r="AW289" i="1"/>
  <c r="AS289" i="1"/>
  <c r="AY289" i="1"/>
  <c r="AX289" i="1"/>
  <c r="AP289" i="1"/>
  <c r="AR289" i="1"/>
  <c r="AU289" i="1"/>
  <c r="AT289" i="1"/>
  <c r="AV377" i="1"/>
  <c r="AP377" i="1"/>
  <c r="AX377" i="1"/>
  <c r="AS377" i="1"/>
  <c r="AY377" i="1"/>
  <c r="AR377" i="1"/>
  <c r="AW377" i="1"/>
  <c r="AU377" i="1"/>
  <c r="AT377" i="1"/>
  <c r="AQ377" i="1"/>
  <c r="AU264" i="1"/>
  <c r="AY264" i="1"/>
  <c r="AR264" i="1"/>
  <c r="AV264" i="1"/>
  <c r="AX264" i="1"/>
  <c r="AQ264" i="1"/>
  <c r="AS264" i="1"/>
  <c r="AW264" i="1"/>
  <c r="AP264" i="1"/>
  <c r="AT264" i="1"/>
  <c r="AP359" i="1"/>
  <c r="AQ359" i="1"/>
  <c r="AX359" i="1"/>
  <c r="AS359" i="1"/>
  <c r="AT359" i="1"/>
  <c r="AU359" i="1"/>
  <c r="AR359" i="1"/>
  <c r="AW359" i="1"/>
  <c r="AY359" i="1"/>
  <c r="AV359" i="1"/>
  <c r="AP379" i="1"/>
  <c r="AS379" i="1"/>
  <c r="AT379" i="1"/>
  <c r="AR379" i="1"/>
  <c r="AW379" i="1"/>
  <c r="AQ379" i="1"/>
  <c r="AV379" i="1"/>
  <c r="AY379" i="1"/>
  <c r="AX379" i="1"/>
  <c r="AU379" i="1"/>
  <c r="AP385" i="1"/>
  <c r="AU385" i="1"/>
  <c r="AS385" i="1"/>
  <c r="AV385" i="1"/>
  <c r="AT385" i="1"/>
  <c r="AQ385" i="1"/>
  <c r="AX385" i="1"/>
  <c r="AW385" i="1"/>
  <c r="AY385" i="1"/>
  <c r="AR385" i="1"/>
  <c r="AW418" i="1"/>
  <c r="AS418" i="1"/>
  <c r="AQ418" i="1"/>
  <c r="AU418" i="1"/>
  <c r="AP418" i="1"/>
  <c r="AT418" i="1"/>
  <c r="AY418" i="1"/>
  <c r="AX418" i="1"/>
  <c r="AR418" i="1"/>
  <c r="AV418" i="1"/>
  <c r="AX484" i="1"/>
  <c r="AU484" i="1"/>
  <c r="AQ484" i="1"/>
  <c r="AW484" i="1"/>
  <c r="AY484" i="1"/>
  <c r="AS484" i="1"/>
  <c r="AT484" i="1"/>
  <c r="AV484" i="1"/>
  <c r="AP484" i="1"/>
  <c r="AR484" i="1"/>
  <c r="AY481" i="1"/>
  <c r="AP481" i="1"/>
  <c r="AU481" i="1"/>
  <c r="AX481" i="1"/>
  <c r="AQ481" i="1"/>
  <c r="AW481" i="1"/>
  <c r="AV481" i="1"/>
  <c r="AS481" i="1"/>
  <c r="AR481" i="1"/>
  <c r="AT481" i="1"/>
  <c r="AP267" i="1"/>
  <c r="AX267" i="1"/>
  <c r="AW267" i="1"/>
  <c r="AS267" i="1"/>
  <c r="AY267" i="1"/>
  <c r="AQ267" i="1"/>
  <c r="AV267" i="1"/>
  <c r="AR267" i="1"/>
  <c r="AU267" i="1"/>
  <c r="AT267" i="1"/>
  <c r="AX526" i="1"/>
  <c r="AW526" i="1"/>
  <c r="AS526" i="1"/>
  <c r="AY526" i="1"/>
  <c r="AQ526" i="1"/>
  <c r="AT526" i="1"/>
  <c r="AV526" i="1"/>
  <c r="AP526" i="1"/>
  <c r="AR526" i="1"/>
  <c r="AU526" i="1"/>
  <c r="AV398" i="1"/>
  <c r="AT398" i="1"/>
  <c r="AP398" i="1"/>
  <c r="AX398" i="1"/>
  <c r="AU398" i="1"/>
  <c r="AR398" i="1"/>
  <c r="AQ398" i="1"/>
  <c r="AW398" i="1"/>
  <c r="AY398" i="1"/>
  <c r="AS398" i="1"/>
  <c r="AU346" i="1"/>
  <c r="AQ346" i="1"/>
  <c r="AT346" i="1"/>
  <c r="AR346" i="1"/>
  <c r="AY346" i="1"/>
  <c r="AV346" i="1"/>
  <c r="AW346" i="1"/>
  <c r="AS346" i="1"/>
  <c r="AP346" i="1"/>
  <c r="AX346" i="1"/>
  <c r="AS502" i="1"/>
  <c r="AQ502" i="1"/>
  <c r="AV502" i="1"/>
  <c r="AY502" i="1"/>
  <c r="AR502" i="1"/>
  <c r="AT502" i="1"/>
  <c r="AX502" i="1"/>
  <c r="AP502" i="1"/>
  <c r="AW502" i="1"/>
  <c r="AU502" i="1"/>
  <c r="AV435" i="1"/>
  <c r="AS435" i="1"/>
  <c r="AP435" i="1"/>
  <c r="AW435" i="1"/>
  <c r="AQ435" i="1"/>
  <c r="AR435" i="1"/>
  <c r="AX435" i="1"/>
  <c r="AT435" i="1"/>
  <c r="AU435" i="1"/>
  <c r="AY435" i="1"/>
  <c r="AV470" i="1"/>
  <c r="AX470" i="1"/>
  <c r="AR470" i="1"/>
  <c r="AT470" i="1"/>
  <c r="AW470" i="1"/>
  <c r="AP470" i="1"/>
  <c r="AS470" i="1"/>
  <c r="AQ470" i="1"/>
  <c r="AY470" i="1"/>
  <c r="AU470" i="1"/>
  <c r="AP221" i="1"/>
  <c r="AW221" i="1"/>
  <c r="AT221" i="1"/>
  <c r="AQ221" i="1"/>
  <c r="AY221" i="1"/>
  <c r="AV221" i="1"/>
  <c r="AR221" i="1"/>
  <c r="AS221" i="1"/>
  <c r="AU221" i="1"/>
  <c r="AX221" i="1"/>
  <c r="AQ287" i="1"/>
  <c r="AR287" i="1"/>
  <c r="AW287" i="1"/>
  <c r="AV287" i="1"/>
  <c r="AP287" i="1"/>
  <c r="AU287" i="1"/>
  <c r="AX287" i="1"/>
  <c r="AS287" i="1"/>
  <c r="AY287" i="1"/>
  <c r="AT287" i="1"/>
  <c r="AR367" i="1"/>
  <c r="AW367" i="1"/>
  <c r="AY367" i="1"/>
  <c r="AV367" i="1"/>
  <c r="AP367" i="1"/>
  <c r="AQ367" i="1"/>
  <c r="AX367" i="1"/>
  <c r="AS367" i="1"/>
  <c r="AT367" i="1"/>
  <c r="AU367" i="1"/>
  <c r="AV411" i="1"/>
  <c r="AS411" i="1"/>
  <c r="AP411" i="1"/>
  <c r="AW411" i="1"/>
  <c r="AQ411" i="1"/>
  <c r="AR411" i="1"/>
  <c r="AX411" i="1"/>
  <c r="AT411" i="1"/>
  <c r="AU411" i="1"/>
  <c r="AY411" i="1"/>
  <c r="AY480" i="1"/>
  <c r="AS480" i="1"/>
  <c r="AR480" i="1"/>
  <c r="AV480" i="1"/>
  <c r="AP480" i="1"/>
  <c r="AT480" i="1"/>
  <c r="AX480" i="1"/>
  <c r="AU480" i="1"/>
  <c r="AQ480" i="1"/>
  <c r="AW480" i="1"/>
  <c r="AU382" i="1"/>
  <c r="AT382" i="1"/>
  <c r="AW382" i="1"/>
  <c r="AS382" i="1"/>
  <c r="AP382" i="1"/>
  <c r="AQ382" i="1"/>
  <c r="AR382" i="1"/>
  <c r="AY382" i="1"/>
  <c r="AV382" i="1"/>
  <c r="AX382" i="1"/>
  <c r="AW294" i="1"/>
  <c r="AU294" i="1"/>
  <c r="AS294" i="1"/>
  <c r="AY294" i="1"/>
  <c r="AR294" i="1"/>
  <c r="AQ294" i="1"/>
  <c r="AT294" i="1"/>
  <c r="AV294" i="1"/>
  <c r="AP294" i="1"/>
  <c r="AX294" i="1"/>
  <c r="AQ354" i="1"/>
  <c r="AW354" i="1"/>
  <c r="AX354" i="1"/>
  <c r="AR354" i="1"/>
  <c r="AT354" i="1"/>
  <c r="AV354" i="1"/>
  <c r="AU354" i="1"/>
  <c r="AY354" i="1"/>
  <c r="AS354" i="1"/>
  <c r="AP354" i="1"/>
  <c r="AQ537" i="1"/>
  <c r="AP537" i="1"/>
  <c r="AR537" i="1"/>
  <c r="AV537" i="1"/>
  <c r="AY537" i="1"/>
  <c r="AW537" i="1"/>
  <c r="AT537" i="1"/>
  <c r="AS537" i="1"/>
  <c r="AU537" i="1"/>
  <c r="AX537" i="1"/>
  <c r="AQ257" i="1"/>
  <c r="AV257" i="1"/>
  <c r="AU257" i="1"/>
  <c r="AP257" i="1"/>
  <c r="AW257" i="1"/>
  <c r="AX257" i="1"/>
  <c r="AR257" i="1"/>
  <c r="AS257" i="1"/>
  <c r="AT257" i="1"/>
  <c r="AY257" i="1"/>
  <c r="AR243" i="1"/>
  <c r="AU243" i="1"/>
  <c r="AW243" i="1"/>
  <c r="AV243" i="1"/>
  <c r="AT243" i="1"/>
  <c r="AP243" i="1"/>
  <c r="AQ243" i="1"/>
  <c r="AS243" i="1"/>
  <c r="AY243" i="1"/>
  <c r="AX243" i="1"/>
  <c r="AT341" i="1"/>
  <c r="AV341" i="1"/>
  <c r="AQ341" i="1"/>
  <c r="AS341" i="1"/>
  <c r="AX341" i="1"/>
  <c r="AW341" i="1"/>
  <c r="AR341" i="1"/>
  <c r="AY341" i="1"/>
  <c r="AP341" i="1"/>
  <c r="AU341" i="1"/>
  <c r="AP436" i="1"/>
  <c r="AY436" i="1"/>
  <c r="AS436" i="1"/>
  <c r="AR436" i="1"/>
  <c r="AQ436" i="1"/>
  <c r="AT436" i="1"/>
  <c r="AX436" i="1"/>
  <c r="AW436" i="1"/>
  <c r="AU436" i="1"/>
  <c r="AV436" i="1"/>
  <c r="AU427" i="1"/>
  <c r="AY427" i="1"/>
  <c r="AP427" i="1"/>
  <c r="AS427" i="1"/>
  <c r="AQ427" i="1"/>
  <c r="AR427" i="1"/>
  <c r="AW427" i="1"/>
  <c r="AT427" i="1"/>
  <c r="AX427" i="1"/>
  <c r="AV427" i="1"/>
  <c r="AX387" i="1"/>
  <c r="AT387" i="1"/>
  <c r="AW387" i="1"/>
  <c r="AY387" i="1"/>
  <c r="AQ387" i="1"/>
  <c r="AR387" i="1"/>
  <c r="AS387" i="1"/>
  <c r="AP387" i="1"/>
  <c r="AV387" i="1"/>
  <c r="AU387" i="1"/>
  <c r="AX565" i="1"/>
  <c r="AS565" i="1"/>
  <c r="AR565" i="1"/>
  <c r="AV565" i="1"/>
  <c r="AY565" i="1"/>
  <c r="AP565" i="1"/>
  <c r="AT565" i="1"/>
  <c r="AU565" i="1"/>
  <c r="AQ565" i="1"/>
  <c r="AW565" i="1"/>
  <c r="AV404" i="1"/>
  <c r="AR404" i="1"/>
  <c r="AS404" i="1"/>
  <c r="AX404" i="1"/>
  <c r="AQ404" i="1"/>
  <c r="AT404" i="1"/>
  <c r="AU404" i="1"/>
  <c r="AW404" i="1"/>
  <c r="AP404" i="1"/>
  <c r="AY404" i="1"/>
  <c r="AX434" i="1"/>
  <c r="AU434" i="1"/>
  <c r="AP434" i="1"/>
  <c r="AY434" i="1"/>
  <c r="AR434" i="1"/>
  <c r="AS434" i="1"/>
  <c r="AQ434" i="1"/>
  <c r="AT434" i="1"/>
  <c r="AW434" i="1"/>
  <c r="AV434" i="1"/>
  <c r="AT258" i="1"/>
  <c r="AX258" i="1"/>
  <c r="AW258" i="1"/>
  <c r="AV258" i="1"/>
  <c r="AR258" i="1"/>
  <c r="AY258" i="1"/>
  <c r="AU258" i="1"/>
  <c r="AQ258" i="1"/>
  <c r="AS258" i="1"/>
  <c r="AP258" i="1"/>
  <c r="AT389" i="1"/>
  <c r="AQ389" i="1"/>
  <c r="AP389" i="1"/>
  <c r="AW389" i="1"/>
  <c r="AY389" i="1"/>
  <c r="AV389" i="1"/>
  <c r="AU389" i="1"/>
  <c r="AR389" i="1"/>
  <c r="AS389" i="1"/>
  <c r="AX389" i="1"/>
  <c r="AP352" i="1"/>
  <c r="AU352" i="1"/>
  <c r="AY352" i="1"/>
  <c r="AT352" i="1"/>
  <c r="AX352" i="1"/>
  <c r="AV352" i="1"/>
  <c r="AR352" i="1"/>
  <c r="AW352" i="1"/>
  <c r="AQ352" i="1"/>
  <c r="AS352" i="1"/>
  <c r="AX394" i="1"/>
  <c r="AV394" i="1"/>
  <c r="AU394" i="1"/>
  <c r="AY394" i="1"/>
  <c r="AP394" i="1"/>
  <c r="AS394" i="1"/>
  <c r="AR394" i="1"/>
  <c r="AW394" i="1"/>
  <c r="AQ394" i="1"/>
  <c r="AT394" i="1"/>
  <c r="AX463" i="1"/>
  <c r="AY463" i="1"/>
  <c r="AQ463" i="1"/>
  <c r="AT463" i="1"/>
  <c r="AV463" i="1"/>
  <c r="AU463" i="1"/>
  <c r="AR463" i="1"/>
  <c r="AW463" i="1"/>
  <c r="AS463" i="1"/>
  <c r="AP463" i="1"/>
  <c r="AY317" i="1"/>
  <c r="AX317" i="1"/>
  <c r="AS317" i="1"/>
  <c r="AP317" i="1"/>
  <c r="AT317" i="1"/>
  <c r="AU317" i="1"/>
  <c r="AR317" i="1"/>
  <c r="AQ317" i="1"/>
  <c r="AW317" i="1"/>
  <c r="AV317" i="1"/>
  <c r="AY241" i="1"/>
  <c r="AP241" i="1"/>
  <c r="AT241" i="1"/>
  <c r="AU241" i="1"/>
  <c r="AQ241" i="1"/>
  <c r="AX241" i="1"/>
  <c r="AR241" i="1"/>
  <c r="AW241" i="1"/>
  <c r="AS241" i="1"/>
  <c r="AV241" i="1"/>
  <c r="AV424" i="1"/>
  <c r="AY424" i="1"/>
  <c r="AS424" i="1"/>
  <c r="AU424" i="1"/>
  <c r="AQ424" i="1"/>
  <c r="AR424" i="1"/>
  <c r="AX424" i="1"/>
  <c r="AW424" i="1"/>
  <c r="AP424" i="1"/>
  <c r="AT424" i="1"/>
  <c r="AY528" i="1"/>
  <c r="AS528" i="1"/>
  <c r="AR528" i="1"/>
  <c r="AV528" i="1"/>
  <c r="AP528" i="1"/>
  <c r="AT528" i="1"/>
  <c r="AX528" i="1"/>
  <c r="AU528" i="1"/>
  <c r="AQ528" i="1"/>
  <c r="AW528" i="1"/>
  <c r="AY509" i="1"/>
  <c r="AP509" i="1"/>
  <c r="AU509" i="1"/>
  <c r="AT509" i="1"/>
  <c r="AQ509" i="1"/>
  <c r="AW509" i="1"/>
  <c r="AX509" i="1"/>
  <c r="AS509" i="1"/>
  <c r="AR509" i="1"/>
  <c r="AV509" i="1"/>
  <c r="AP259" i="1"/>
  <c r="AV259" i="1"/>
  <c r="AX259" i="1"/>
  <c r="AS259" i="1"/>
  <c r="AQ259" i="1"/>
  <c r="AU259" i="1"/>
  <c r="AW259" i="1"/>
  <c r="AR259" i="1"/>
  <c r="AT259" i="1"/>
  <c r="AY259" i="1"/>
  <c r="AR339" i="1"/>
  <c r="AV339" i="1"/>
  <c r="AP339" i="1"/>
  <c r="AY339" i="1"/>
  <c r="AW339" i="1"/>
  <c r="AS339" i="1"/>
  <c r="AQ339" i="1"/>
  <c r="AX339" i="1"/>
  <c r="AT339" i="1"/>
  <c r="AU339" i="1"/>
  <c r="AR282" i="1"/>
  <c r="AS282" i="1"/>
  <c r="AX282" i="1"/>
  <c r="AQ282" i="1"/>
  <c r="AT282" i="1"/>
  <c r="AP282" i="1"/>
  <c r="AW282" i="1"/>
  <c r="AV282" i="1"/>
  <c r="AY282" i="1"/>
  <c r="AU282" i="1"/>
  <c r="AX272" i="1"/>
  <c r="AW272" i="1"/>
  <c r="AV272" i="1"/>
  <c r="AU272" i="1"/>
  <c r="AQ272" i="1"/>
  <c r="AS272" i="1"/>
  <c r="AT272" i="1"/>
  <c r="AR272" i="1"/>
  <c r="AY272" i="1"/>
  <c r="AP272" i="1"/>
  <c r="AS351" i="1"/>
  <c r="AW351" i="1"/>
  <c r="AV351" i="1"/>
  <c r="AR351" i="1"/>
  <c r="AP351" i="1"/>
  <c r="AQ351" i="1"/>
  <c r="AU351" i="1"/>
  <c r="AX351" i="1"/>
  <c r="AT351" i="1"/>
  <c r="AY351" i="1"/>
  <c r="AW327" i="1"/>
  <c r="AS327" i="1"/>
  <c r="AY327" i="1"/>
  <c r="AV327" i="1"/>
  <c r="AP327" i="1"/>
  <c r="AX327" i="1"/>
  <c r="AU327" i="1"/>
  <c r="AQ327" i="1"/>
  <c r="AR327" i="1"/>
  <c r="AT327" i="1"/>
  <c r="AT461" i="1"/>
  <c r="AW461" i="1"/>
  <c r="AQ461" i="1"/>
  <c r="AP461" i="1"/>
  <c r="AX461" i="1"/>
  <c r="AS461" i="1"/>
  <c r="AU461" i="1"/>
  <c r="AV461" i="1"/>
  <c r="AY461" i="1"/>
  <c r="AR461" i="1"/>
  <c r="AX496" i="1"/>
  <c r="AU496" i="1"/>
  <c r="AQ496" i="1"/>
  <c r="AW496" i="1"/>
  <c r="AY496" i="1"/>
  <c r="AS496" i="1"/>
  <c r="AR496" i="1"/>
  <c r="AV496" i="1"/>
  <c r="AP496" i="1"/>
  <c r="AT496" i="1"/>
  <c r="AW421" i="1"/>
  <c r="AT421" i="1"/>
  <c r="AX421" i="1"/>
  <c r="AV421" i="1"/>
  <c r="AP421" i="1"/>
  <c r="AS421" i="1"/>
  <c r="AY421" i="1"/>
  <c r="AQ421" i="1"/>
  <c r="AR421" i="1"/>
  <c r="AU421" i="1"/>
  <c r="AP455" i="1"/>
  <c r="AS455" i="1"/>
  <c r="AU455" i="1"/>
  <c r="AV455" i="1"/>
  <c r="AW455" i="1"/>
  <c r="AX455" i="1"/>
  <c r="AT455" i="1"/>
  <c r="AQ455" i="1"/>
  <c r="AR455" i="1"/>
  <c r="AY455" i="1"/>
  <c r="AX538" i="1"/>
  <c r="AW538" i="1"/>
  <c r="AS538" i="1"/>
  <c r="AQ538" i="1"/>
  <c r="AU538" i="1"/>
  <c r="AY538" i="1"/>
  <c r="AV538" i="1"/>
  <c r="AT538" i="1"/>
  <c r="AR538" i="1"/>
  <c r="AP538" i="1"/>
  <c r="AX414" i="1"/>
  <c r="AU414" i="1"/>
  <c r="AP414" i="1"/>
  <c r="AY414" i="1"/>
  <c r="AR414" i="1"/>
  <c r="AS414" i="1"/>
  <c r="AQ414" i="1"/>
  <c r="AT414" i="1"/>
  <c r="AW414" i="1"/>
  <c r="AV414" i="1"/>
  <c r="AQ291" i="1"/>
  <c r="AP291" i="1"/>
  <c r="AR291" i="1"/>
  <c r="AV291" i="1"/>
  <c r="AW291" i="1"/>
  <c r="AY291" i="1"/>
  <c r="AS291" i="1"/>
  <c r="AX291" i="1"/>
  <c r="AU291" i="1"/>
  <c r="AT291" i="1"/>
  <c r="AS534" i="1"/>
  <c r="AQ534" i="1"/>
  <c r="AV534" i="1"/>
  <c r="AY534" i="1"/>
  <c r="AR534" i="1"/>
  <c r="AT534" i="1"/>
  <c r="AX534" i="1"/>
  <c r="AP534" i="1"/>
  <c r="AW534" i="1"/>
  <c r="AU534" i="1"/>
  <c r="AR471" i="1"/>
  <c r="AW471" i="1"/>
  <c r="AS471" i="1"/>
  <c r="AQ471" i="1"/>
  <c r="AX471" i="1"/>
  <c r="AY471" i="1"/>
  <c r="AP471" i="1"/>
  <c r="AT471" i="1"/>
  <c r="AV471" i="1"/>
  <c r="AU471" i="1"/>
  <c r="AX293" i="1"/>
  <c r="AW293" i="1"/>
  <c r="AY293" i="1"/>
  <c r="AP293" i="1"/>
  <c r="AV293" i="1"/>
  <c r="AU293" i="1"/>
  <c r="AS293" i="1"/>
  <c r="AT293" i="1"/>
  <c r="AQ293" i="1"/>
  <c r="AR293" i="1"/>
  <c r="AV523" i="1"/>
  <c r="AU523" i="1"/>
  <c r="AW523" i="1"/>
  <c r="AT523" i="1"/>
  <c r="AS523" i="1"/>
  <c r="AQ523" i="1"/>
  <c r="AR523" i="1"/>
  <c r="AY523" i="1"/>
  <c r="AP523" i="1"/>
  <c r="AX523" i="1"/>
  <c r="AT358" i="1"/>
  <c r="AR358" i="1"/>
  <c r="AW358" i="1"/>
  <c r="AQ358" i="1"/>
  <c r="AX358" i="1"/>
  <c r="AP358" i="1"/>
  <c r="AS358" i="1"/>
  <c r="AV358" i="1"/>
  <c r="AY358" i="1"/>
  <c r="AU358" i="1"/>
  <c r="AU309" i="1"/>
  <c r="AX309" i="1"/>
  <c r="AQ309" i="1"/>
  <c r="AV309" i="1"/>
  <c r="AY309" i="1"/>
  <c r="AW309" i="1"/>
  <c r="AS309" i="1"/>
  <c r="AT309" i="1"/>
  <c r="AR309" i="1"/>
  <c r="AP309" i="1"/>
  <c r="AY497" i="1"/>
  <c r="AP497" i="1"/>
  <c r="AU497" i="1"/>
  <c r="AX497" i="1"/>
  <c r="AQ497" i="1"/>
  <c r="AW497" i="1"/>
  <c r="AV497" i="1"/>
  <c r="AS497" i="1"/>
  <c r="AR497" i="1"/>
  <c r="AT497" i="1"/>
  <c r="AP405" i="1"/>
  <c r="AS405" i="1"/>
  <c r="AR405" i="1"/>
  <c r="AQ405" i="1"/>
  <c r="AW405" i="1"/>
  <c r="AT405" i="1"/>
  <c r="AU405" i="1"/>
  <c r="AV405" i="1"/>
  <c r="AX405" i="1"/>
  <c r="AY405" i="1"/>
  <c r="AU316" i="1"/>
  <c r="AT316" i="1"/>
  <c r="AV316" i="1"/>
  <c r="AX316" i="1"/>
  <c r="AR316" i="1"/>
  <c r="AP316" i="1"/>
  <c r="AY316" i="1"/>
  <c r="AQ316" i="1"/>
  <c r="AW316" i="1"/>
  <c r="AS316" i="1"/>
  <c r="AU252" i="1"/>
  <c r="AT252" i="1"/>
  <c r="AX252" i="1"/>
  <c r="AY252" i="1"/>
  <c r="AP252" i="1"/>
  <c r="AS252" i="1"/>
  <c r="AR252" i="1"/>
  <c r="AQ252" i="1"/>
  <c r="AW252" i="1"/>
  <c r="AV252" i="1"/>
  <c r="AQ247" i="1"/>
  <c r="AT247" i="1"/>
  <c r="AU247" i="1"/>
  <c r="AW247" i="1"/>
  <c r="AR247" i="1"/>
  <c r="AS247" i="1"/>
  <c r="AV247" i="1"/>
  <c r="AX247" i="1"/>
  <c r="AP247" i="1"/>
  <c r="AY247" i="1"/>
  <c r="AV304" i="1"/>
  <c r="AY304" i="1"/>
  <c r="AQ304" i="1"/>
  <c r="AU304" i="1"/>
  <c r="AX304" i="1"/>
  <c r="AS304" i="1"/>
  <c r="AP304" i="1"/>
  <c r="AT304" i="1"/>
  <c r="AW304" i="1"/>
  <c r="AR304" i="1"/>
  <c r="AY529" i="1"/>
  <c r="AP529" i="1"/>
  <c r="AU529" i="1"/>
  <c r="AX529" i="1"/>
  <c r="AQ529" i="1"/>
  <c r="AW529" i="1"/>
  <c r="AV529" i="1"/>
  <c r="AS529" i="1"/>
  <c r="AR529" i="1"/>
  <c r="AT529" i="1"/>
  <c r="AV399" i="1"/>
  <c r="AS399" i="1"/>
  <c r="AX399" i="1"/>
  <c r="AR399" i="1"/>
  <c r="AT399" i="1"/>
  <c r="AU399" i="1"/>
  <c r="AY399" i="1"/>
  <c r="AW399" i="1"/>
  <c r="AP399" i="1"/>
  <c r="AQ399" i="1"/>
  <c r="AV370" i="1"/>
  <c r="AR370" i="1"/>
  <c r="AS370" i="1"/>
  <c r="AQ370" i="1"/>
  <c r="AU370" i="1"/>
  <c r="AT370" i="1"/>
  <c r="AX370" i="1"/>
  <c r="AW370" i="1"/>
  <c r="AP370" i="1"/>
  <c r="AY370" i="1"/>
  <c r="AP271" i="1"/>
  <c r="AV271" i="1"/>
  <c r="AU271" i="1"/>
  <c r="AR271" i="1"/>
  <c r="AX271" i="1"/>
  <c r="AW271" i="1"/>
  <c r="AY271" i="1"/>
  <c r="AT271" i="1"/>
  <c r="AS271" i="1"/>
  <c r="AQ271" i="1"/>
  <c r="AT452" i="1"/>
  <c r="AQ452" i="1"/>
  <c r="AP452" i="1"/>
  <c r="AR452" i="1"/>
  <c r="AU452" i="1"/>
  <c r="AW452" i="1"/>
  <c r="AY452" i="1"/>
  <c r="AX452" i="1"/>
  <c r="AV452" i="1"/>
  <c r="AS452" i="1"/>
  <c r="AX567" i="1"/>
  <c r="AY567" i="1"/>
  <c r="AP567" i="1"/>
  <c r="AT567" i="1"/>
  <c r="AV567" i="1"/>
  <c r="AU567" i="1"/>
  <c r="AR567" i="1"/>
  <c r="AW567" i="1"/>
  <c r="AS567" i="1"/>
  <c r="AQ567" i="1"/>
  <c r="AQ238" i="1"/>
  <c r="AS238" i="1"/>
  <c r="AT238" i="1"/>
  <c r="AP238" i="1"/>
  <c r="AV238" i="1"/>
  <c r="AR238" i="1"/>
  <c r="AU238" i="1"/>
  <c r="AY238" i="1"/>
  <c r="AW238" i="1"/>
  <c r="AX238" i="1"/>
  <c r="AW560" i="1"/>
  <c r="AV560" i="1"/>
  <c r="AT560" i="1"/>
  <c r="AX560" i="1"/>
  <c r="AP560" i="1"/>
  <c r="AR560" i="1"/>
  <c r="AQ560" i="1"/>
  <c r="AU560" i="1"/>
  <c r="AY560" i="1"/>
  <c r="AS560" i="1"/>
  <c r="AU290" i="1"/>
  <c r="AY290" i="1"/>
  <c r="AW290" i="1"/>
  <c r="AX290" i="1"/>
  <c r="AS290" i="1"/>
  <c r="AR290" i="1"/>
  <c r="AQ290" i="1"/>
  <c r="AP290" i="1"/>
  <c r="AV290" i="1"/>
  <c r="AT290" i="1"/>
  <c r="AQ397" i="1"/>
  <c r="AR397" i="1"/>
  <c r="AU397" i="1"/>
  <c r="AV397" i="1"/>
  <c r="AY397" i="1"/>
  <c r="AT397" i="1"/>
  <c r="AX397" i="1"/>
  <c r="AS397" i="1"/>
  <c r="AP397" i="1"/>
  <c r="AW397" i="1"/>
  <c r="AS450" i="1"/>
  <c r="AX450" i="1"/>
  <c r="AY450" i="1"/>
  <c r="AQ450" i="1"/>
  <c r="AV450" i="1"/>
  <c r="AW450" i="1"/>
  <c r="AU450" i="1"/>
  <c r="AT450" i="1"/>
  <c r="AP450" i="1"/>
  <c r="AR450" i="1"/>
  <c r="AX253" i="1"/>
  <c r="AT253" i="1"/>
  <c r="AS253" i="1"/>
  <c r="AP253" i="1"/>
  <c r="AY253" i="1"/>
  <c r="AQ253" i="1"/>
  <c r="AW253" i="1"/>
  <c r="AU253" i="1"/>
  <c r="AR253" i="1"/>
  <c r="AV253" i="1"/>
  <c r="AY544" i="1"/>
  <c r="AV544" i="1"/>
  <c r="AS544" i="1"/>
  <c r="AR544" i="1"/>
  <c r="AP544" i="1"/>
  <c r="AT544" i="1"/>
  <c r="AX544" i="1"/>
  <c r="AU544" i="1"/>
  <c r="AQ544" i="1"/>
  <c r="AW544" i="1"/>
  <c r="AW423" i="1"/>
  <c r="AT423" i="1"/>
  <c r="AX423" i="1"/>
  <c r="AV423" i="1"/>
  <c r="AU423" i="1"/>
  <c r="AY423" i="1"/>
  <c r="AP423" i="1"/>
  <c r="AS423" i="1"/>
  <c r="AQ423" i="1"/>
  <c r="AR423" i="1"/>
  <c r="AU234" i="1"/>
  <c r="AY234" i="1"/>
  <c r="AR234" i="1"/>
  <c r="AT234" i="1"/>
  <c r="AW234" i="1"/>
  <c r="AV234" i="1"/>
  <c r="AS234" i="1"/>
  <c r="AQ234" i="1"/>
  <c r="AP234" i="1"/>
  <c r="AX234" i="1"/>
  <c r="AW298" i="1"/>
  <c r="AR298" i="1"/>
  <c r="AY298" i="1"/>
  <c r="AS298" i="1"/>
  <c r="AX298" i="1"/>
  <c r="AP298" i="1"/>
  <c r="AT298" i="1"/>
  <c r="AU298" i="1"/>
  <c r="AV298" i="1"/>
  <c r="AQ298" i="1"/>
  <c r="AY319" i="1"/>
  <c r="AP319" i="1"/>
  <c r="AV319" i="1"/>
  <c r="AS319" i="1"/>
  <c r="AX319" i="1"/>
  <c r="AU319" i="1"/>
  <c r="AR319" i="1"/>
  <c r="AT319" i="1"/>
  <c r="AW319" i="1"/>
  <c r="AQ319" i="1"/>
  <c r="AV338" i="1"/>
  <c r="AT338" i="1"/>
  <c r="AU338" i="1"/>
  <c r="AR338" i="1"/>
  <c r="AQ338" i="1"/>
  <c r="AW338" i="1"/>
  <c r="AS338" i="1"/>
  <c r="AY338" i="1"/>
  <c r="AP338" i="1"/>
  <c r="AX338" i="1"/>
  <c r="AW322" i="1"/>
  <c r="AU322" i="1"/>
  <c r="AR322" i="1"/>
  <c r="AQ322" i="1"/>
  <c r="AX322" i="1"/>
  <c r="AS322" i="1"/>
  <c r="AT322" i="1"/>
  <c r="AY322" i="1"/>
  <c r="AV322" i="1"/>
  <c r="AP322" i="1"/>
  <c r="AX468" i="1"/>
  <c r="AY468" i="1"/>
  <c r="AW468" i="1"/>
  <c r="AQ468" i="1"/>
  <c r="AT468" i="1"/>
  <c r="AV468" i="1"/>
  <c r="AR468" i="1"/>
  <c r="AP468" i="1"/>
  <c r="AS468" i="1"/>
  <c r="AU468" i="1"/>
  <c r="AV266" i="1"/>
  <c r="AY266" i="1"/>
  <c r="AQ266" i="1"/>
  <c r="AW266" i="1"/>
  <c r="AT266" i="1"/>
  <c r="AU266" i="1"/>
  <c r="AP266" i="1"/>
  <c r="AX266" i="1"/>
  <c r="AR266" i="1"/>
  <c r="AS266" i="1"/>
  <c r="AY388" i="1"/>
  <c r="AW388" i="1"/>
  <c r="AR388" i="1"/>
  <c r="AS388" i="1"/>
  <c r="AQ388" i="1"/>
  <c r="AP388" i="1"/>
  <c r="AX388" i="1"/>
  <c r="AV388" i="1"/>
  <c r="AU388" i="1"/>
  <c r="AT388" i="1"/>
  <c r="AX459" i="1"/>
  <c r="AY459" i="1"/>
  <c r="AQ459" i="1"/>
  <c r="AT459" i="1"/>
  <c r="AV459" i="1"/>
  <c r="AU459" i="1"/>
  <c r="AR459" i="1"/>
  <c r="AW459" i="1"/>
  <c r="AS459" i="1"/>
  <c r="AP459" i="1"/>
  <c r="AT564" i="1"/>
  <c r="AX564" i="1"/>
  <c r="AU564" i="1"/>
  <c r="AR564" i="1"/>
  <c r="AQ564" i="1"/>
  <c r="AW564" i="1"/>
  <c r="AY564" i="1"/>
  <c r="AS564" i="1"/>
  <c r="AV564" i="1"/>
  <c r="AP564" i="1"/>
  <c r="AS490" i="1"/>
  <c r="AQ490" i="1"/>
  <c r="AV490" i="1"/>
  <c r="AY490" i="1"/>
  <c r="AR490" i="1"/>
  <c r="AT490" i="1"/>
  <c r="AX490" i="1"/>
  <c r="AP490" i="1"/>
  <c r="AW490" i="1"/>
  <c r="AU490" i="1"/>
  <c r="AX522" i="1"/>
  <c r="AP522" i="1"/>
  <c r="AW522" i="1"/>
  <c r="AU522" i="1"/>
  <c r="AS522" i="1"/>
  <c r="AQ522" i="1"/>
  <c r="AV522" i="1"/>
  <c r="AY522" i="1"/>
  <c r="AR522" i="1"/>
  <c r="AT522" i="1"/>
  <c r="AU347" i="1"/>
  <c r="AQ347" i="1"/>
  <c r="AY347" i="1"/>
  <c r="AP347" i="1"/>
  <c r="AW347" i="1"/>
  <c r="AT347" i="1"/>
  <c r="AS347" i="1"/>
  <c r="AV347" i="1"/>
  <c r="AR347" i="1"/>
  <c r="AX347" i="1"/>
  <c r="AS297" i="1"/>
  <c r="AU297" i="1"/>
  <c r="AT297" i="1"/>
  <c r="AX297" i="1"/>
  <c r="AR297" i="1"/>
  <c r="AW297" i="1"/>
  <c r="AQ297" i="1"/>
  <c r="AV297" i="1"/>
  <c r="AP297" i="1"/>
  <c r="AY297" i="1"/>
  <c r="AP475" i="1"/>
  <c r="AR475" i="1"/>
  <c r="AU475" i="1"/>
  <c r="AS475" i="1"/>
  <c r="AW475" i="1"/>
  <c r="AX475" i="1"/>
  <c r="AY475" i="1"/>
  <c r="AQ475" i="1"/>
  <c r="AT475" i="1"/>
  <c r="AV475" i="1"/>
  <c r="AR342" i="1"/>
  <c r="AP342" i="1"/>
  <c r="AX342" i="1"/>
  <c r="AU342" i="1"/>
  <c r="AS342" i="1"/>
  <c r="AV342" i="1"/>
  <c r="AT342" i="1"/>
  <c r="AY342" i="1"/>
  <c r="AW342" i="1"/>
  <c r="AQ342" i="1"/>
  <c r="AX408" i="1"/>
  <c r="AW408" i="1"/>
  <c r="AU408" i="1"/>
  <c r="AV408" i="1"/>
  <c r="AP408" i="1"/>
  <c r="AY408" i="1"/>
  <c r="AS408" i="1"/>
  <c r="AR408" i="1"/>
  <c r="AQ408" i="1"/>
  <c r="AT408" i="1"/>
  <c r="AX228" i="1"/>
  <c r="AT228" i="1"/>
  <c r="AP228" i="1"/>
  <c r="AY228" i="1"/>
  <c r="AR228" i="1"/>
  <c r="AQ228" i="1"/>
  <c r="AW228" i="1"/>
  <c r="AS228" i="1"/>
  <c r="AV228" i="1"/>
  <c r="AU228" i="1"/>
  <c r="AV270" i="1"/>
  <c r="AS270" i="1"/>
  <c r="AX270" i="1"/>
  <c r="AQ270" i="1"/>
  <c r="AP270" i="1"/>
  <c r="AR270" i="1"/>
  <c r="AT270" i="1"/>
  <c r="AY270" i="1"/>
  <c r="AU270" i="1"/>
  <c r="AW270" i="1"/>
  <c r="AQ504" i="1"/>
  <c r="AW504" i="1"/>
  <c r="AY504" i="1"/>
  <c r="AS504" i="1"/>
  <c r="AR504" i="1"/>
  <c r="AV504" i="1"/>
  <c r="AP504" i="1"/>
  <c r="AT504" i="1"/>
  <c r="AX504" i="1"/>
  <c r="AU504" i="1"/>
  <c r="AX563" i="1"/>
  <c r="AY563" i="1"/>
  <c r="AU563" i="1"/>
  <c r="AT563" i="1"/>
  <c r="AV563" i="1"/>
  <c r="AP563" i="1"/>
  <c r="AR563" i="1"/>
  <c r="AW563" i="1"/>
  <c r="AS563" i="1"/>
  <c r="AQ563" i="1"/>
  <c r="AV407" i="1"/>
  <c r="AS407" i="1"/>
  <c r="AP407" i="1"/>
  <c r="AY407" i="1"/>
  <c r="AQ407" i="1"/>
  <c r="AR407" i="1"/>
  <c r="AW407" i="1"/>
  <c r="AT407" i="1"/>
  <c r="AU407" i="1"/>
  <c r="AX407" i="1"/>
  <c r="AX520" i="1"/>
  <c r="AU520" i="1"/>
  <c r="AQ520" i="1"/>
  <c r="AW520" i="1"/>
  <c r="AY520" i="1"/>
  <c r="AS520" i="1"/>
  <c r="AR520" i="1"/>
  <c r="AV520" i="1"/>
  <c r="AP520" i="1"/>
  <c r="AT520" i="1"/>
  <c r="AQ517" i="1"/>
  <c r="AW517" i="1"/>
  <c r="AX517" i="1"/>
  <c r="AS517" i="1"/>
  <c r="AR517" i="1"/>
  <c r="AV517" i="1"/>
  <c r="AY517" i="1"/>
  <c r="AP517" i="1"/>
  <c r="AU517" i="1"/>
  <c r="AT517" i="1"/>
  <c r="AT237" i="1"/>
  <c r="AS237" i="1"/>
  <c r="AX237" i="1"/>
  <c r="AU237" i="1"/>
  <c r="AQ237" i="1"/>
  <c r="AY237" i="1"/>
  <c r="AR237" i="1"/>
  <c r="AW237" i="1"/>
  <c r="AV237" i="1"/>
  <c r="AP237" i="1"/>
  <c r="AS240" i="1"/>
  <c r="AX240" i="1"/>
  <c r="AT240" i="1"/>
  <c r="AP240" i="1"/>
  <c r="AU240" i="1"/>
  <c r="AW240" i="1"/>
  <c r="AQ240" i="1"/>
  <c r="AY240" i="1"/>
  <c r="AR240" i="1"/>
  <c r="AV240" i="1"/>
  <c r="AQ332" i="1"/>
  <c r="AS332" i="1"/>
  <c r="AY332" i="1"/>
  <c r="AR332" i="1"/>
  <c r="AT332" i="1"/>
  <c r="AW332" i="1"/>
  <c r="AV332" i="1"/>
  <c r="AX332" i="1"/>
  <c r="AU332" i="1"/>
  <c r="AP332" i="1"/>
  <c r="AV325" i="1"/>
  <c r="AR325" i="1"/>
  <c r="AU325" i="1"/>
  <c r="AQ325" i="1"/>
  <c r="AX325" i="1"/>
  <c r="AT325" i="1"/>
  <c r="AY325" i="1"/>
  <c r="AS325" i="1"/>
  <c r="AW325" i="1"/>
  <c r="AP325" i="1"/>
  <c r="AY384" i="1"/>
  <c r="AT384" i="1"/>
  <c r="AS384" i="1"/>
  <c r="AR384" i="1"/>
  <c r="AQ384" i="1"/>
  <c r="AP384" i="1"/>
  <c r="AX384" i="1"/>
  <c r="AW384" i="1"/>
  <c r="AU384" i="1"/>
  <c r="AV384" i="1"/>
  <c r="AW255" i="1"/>
  <c r="AT255" i="1"/>
  <c r="AR255" i="1"/>
  <c r="AU255" i="1"/>
  <c r="AP255" i="1"/>
  <c r="AV255" i="1"/>
  <c r="AS255" i="1"/>
  <c r="AQ255" i="1"/>
  <c r="AX255" i="1"/>
  <c r="AY255" i="1"/>
  <c r="AX334" i="1"/>
  <c r="AQ334" i="1"/>
  <c r="AS334" i="1"/>
  <c r="AP334" i="1"/>
  <c r="AR334" i="1"/>
  <c r="AY334" i="1"/>
  <c r="AV334" i="1"/>
  <c r="AT334" i="1"/>
  <c r="AU334" i="1"/>
  <c r="AW334" i="1"/>
  <c r="AT353" i="1"/>
  <c r="AR353" i="1"/>
  <c r="AX353" i="1"/>
  <c r="AS353" i="1"/>
  <c r="AY353" i="1"/>
  <c r="AQ353" i="1"/>
  <c r="AW353" i="1"/>
  <c r="AP353" i="1"/>
  <c r="AU353" i="1"/>
  <c r="AV353" i="1"/>
  <c r="AS547" i="1"/>
  <c r="AY547" i="1"/>
  <c r="AU547" i="1"/>
  <c r="AT547" i="1"/>
  <c r="AV547" i="1"/>
  <c r="AX547" i="1"/>
  <c r="AR547" i="1"/>
  <c r="AQ547" i="1"/>
  <c r="AW547" i="1"/>
  <c r="AP547" i="1"/>
  <c r="AY312" i="1"/>
  <c r="AW312" i="1"/>
  <c r="AX312" i="1"/>
  <c r="AP312" i="1"/>
  <c r="AT312" i="1"/>
  <c r="AR312" i="1"/>
  <c r="AQ312" i="1"/>
  <c r="AV312" i="1"/>
  <c r="AS312" i="1"/>
  <c r="AU312" i="1"/>
  <c r="AX518" i="1"/>
  <c r="AP518" i="1"/>
  <c r="AW518" i="1"/>
  <c r="AU518" i="1"/>
  <c r="AS518" i="1"/>
  <c r="AQ518" i="1"/>
  <c r="AV518" i="1"/>
  <c r="AY518" i="1"/>
  <c r="AR518" i="1"/>
  <c r="AT518" i="1"/>
  <c r="AY251" i="1"/>
  <c r="AX251" i="1"/>
  <c r="AS251" i="1"/>
  <c r="AV251" i="1"/>
  <c r="AQ251" i="1"/>
  <c r="AP251" i="1"/>
  <c r="AT251" i="1"/>
  <c r="AW251" i="1"/>
  <c r="AU251" i="1"/>
  <c r="AR251" i="1"/>
  <c r="AQ320" i="1"/>
  <c r="AT320" i="1"/>
  <c r="AY320" i="1"/>
  <c r="AS320" i="1"/>
  <c r="AV320" i="1"/>
  <c r="AR320" i="1"/>
  <c r="AU320" i="1"/>
  <c r="AX320" i="1"/>
  <c r="AW320" i="1"/>
  <c r="AP320" i="1"/>
  <c r="AP306" i="1"/>
  <c r="AS306" i="1"/>
  <c r="AQ306" i="1"/>
  <c r="AU306" i="1"/>
  <c r="AX306" i="1"/>
  <c r="AT306" i="1"/>
  <c r="AW306" i="1"/>
  <c r="AR306" i="1"/>
  <c r="AV306" i="1"/>
  <c r="AY306" i="1"/>
  <c r="AV279" i="1"/>
  <c r="AQ279" i="1"/>
  <c r="AR279" i="1"/>
  <c r="AU279" i="1"/>
  <c r="AW279" i="1"/>
  <c r="AY279" i="1"/>
  <c r="AT279" i="1"/>
  <c r="AP279" i="1"/>
  <c r="AX279" i="1"/>
  <c r="AS279" i="1"/>
  <c r="AT403" i="1"/>
  <c r="AW403" i="1"/>
  <c r="AY403" i="1"/>
  <c r="AR403" i="1"/>
  <c r="AP403" i="1"/>
  <c r="AQ403" i="1"/>
  <c r="AV403" i="1"/>
  <c r="AS403" i="1"/>
  <c r="AX403" i="1"/>
  <c r="AU403" i="1"/>
  <c r="AP362" i="1"/>
  <c r="AQ362" i="1"/>
  <c r="AS362" i="1"/>
  <c r="AR362" i="1"/>
  <c r="AU362" i="1"/>
  <c r="AT362" i="1"/>
  <c r="AX362" i="1"/>
  <c r="AW362" i="1"/>
  <c r="AY362" i="1"/>
  <c r="AV362" i="1"/>
  <c r="AY278" i="1"/>
  <c r="AU278" i="1"/>
  <c r="AX278" i="1"/>
  <c r="AV278" i="1"/>
  <c r="AW278" i="1"/>
  <c r="AR278" i="1"/>
  <c r="AS278" i="1"/>
  <c r="AT278" i="1"/>
  <c r="AQ278" i="1"/>
  <c r="AP278" i="1"/>
  <c r="AV292" i="1"/>
  <c r="AX292" i="1"/>
  <c r="AR292" i="1"/>
  <c r="AS292" i="1"/>
  <c r="AU292" i="1"/>
  <c r="AP292" i="1"/>
  <c r="AT292" i="1"/>
  <c r="AW292" i="1"/>
  <c r="AY292" i="1"/>
  <c r="AQ292" i="1"/>
  <c r="AT328" i="1"/>
  <c r="AU328" i="1"/>
  <c r="AW328" i="1"/>
  <c r="AQ328" i="1"/>
  <c r="AY328" i="1"/>
  <c r="AP328" i="1"/>
  <c r="AV328" i="1"/>
  <c r="AS328" i="1"/>
  <c r="AR328" i="1"/>
  <c r="AX328" i="1"/>
  <c r="AQ489" i="1"/>
  <c r="AW489" i="1"/>
  <c r="AV489" i="1"/>
  <c r="AS489" i="1"/>
  <c r="AR489" i="1"/>
  <c r="AT489" i="1"/>
  <c r="AY489" i="1"/>
  <c r="AP489" i="1"/>
  <c r="AU489" i="1"/>
  <c r="AX489" i="1"/>
  <c r="AY516" i="1"/>
  <c r="AS516" i="1"/>
  <c r="AT516" i="1"/>
  <c r="AV516" i="1"/>
  <c r="AP516" i="1"/>
  <c r="AR516" i="1"/>
  <c r="AX516" i="1"/>
  <c r="AU516" i="1"/>
  <c r="AQ516" i="1"/>
  <c r="AW516" i="1"/>
  <c r="AV491" i="1"/>
  <c r="AU491" i="1"/>
  <c r="AW491" i="1"/>
  <c r="AT491" i="1"/>
  <c r="AS491" i="1"/>
  <c r="AQ491" i="1"/>
  <c r="AR491" i="1"/>
  <c r="AY491" i="1"/>
  <c r="AP491" i="1"/>
  <c r="AX491" i="1"/>
  <c r="AT315" i="1"/>
  <c r="AQ315" i="1"/>
  <c r="AU315" i="1"/>
  <c r="AS315" i="1"/>
  <c r="AV315" i="1"/>
  <c r="AW315" i="1"/>
  <c r="AX315" i="1"/>
  <c r="AP315" i="1"/>
  <c r="AR315" i="1"/>
  <c r="AY315" i="1"/>
  <c r="AQ223" i="1"/>
  <c r="AW223" i="1"/>
  <c r="AR223" i="1"/>
  <c r="AY223" i="1"/>
  <c r="AU223" i="1"/>
  <c r="AT223" i="1"/>
  <c r="AX223" i="1"/>
  <c r="AP223" i="1"/>
  <c r="AV223" i="1"/>
  <c r="AS223" i="1"/>
  <c r="AX356" i="1"/>
  <c r="AP356" i="1"/>
  <c r="AR356" i="1"/>
  <c r="AW356" i="1"/>
  <c r="AY356" i="1"/>
  <c r="AU356" i="1"/>
  <c r="AV356" i="1"/>
  <c r="AS356" i="1"/>
  <c r="AQ356" i="1"/>
  <c r="AT356" i="1"/>
  <c r="AX343" i="1"/>
  <c r="AQ343" i="1"/>
  <c r="AP343" i="1"/>
  <c r="AR343" i="1"/>
  <c r="AW343" i="1"/>
  <c r="AU343" i="1"/>
  <c r="AY343" i="1"/>
  <c r="AV343" i="1"/>
  <c r="AT343" i="1"/>
  <c r="AS343" i="1"/>
  <c r="AY485" i="1"/>
  <c r="AP485" i="1"/>
  <c r="AU485" i="1"/>
  <c r="AT485" i="1"/>
  <c r="AQ485" i="1"/>
  <c r="AW485" i="1"/>
  <c r="AX485" i="1"/>
  <c r="AS485" i="1"/>
  <c r="AR485" i="1"/>
  <c r="AV485" i="1"/>
  <c r="AS550" i="1"/>
  <c r="AQ550" i="1"/>
  <c r="AV550" i="1"/>
  <c r="AY550" i="1"/>
  <c r="AR550" i="1"/>
  <c r="AT550" i="1"/>
  <c r="AX550" i="1"/>
  <c r="AP550" i="1"/>
  <c r="AW550" i="1"/>
  <c r="AU550" i="1"/>
  <c r="AR430" i="1"/>
  <c r="AS430" i="1"/>
  <c r="AQ430" i="1"/>
  <c r="AT430" i="1"/>
  <c r="AW430" i="1"/>
  <c r="AV430" i="1"/>
  <c r="AX430" i="1"/>
  <c r="AU430" i="1"/>
  <c r="AP430" i="1"/>
  <c r="AY430" i="1"/>
  <c r="AY532" i="1"/>
  <c r="AS532" i="1"/>
  <c r="AT532" i="1"/>
  <c r="AV532" i="1"/>
  <c r="AP532" i="1"/>
  <c r="AR532" i="1"/>
  <c r="AX532" i="1"/>
  <c r="AU532" i="1"/>
  <c r="AQ532" i="1"/>
  <c r="AW532" i="1"/>
  <c r="AS305" i="1"/>
  <c r="AU305" i="1"/>
  <c r="AP305" i="1"/>
  <c r="AY305" i="1"/>
  <c r="AQ305" i="1"/>
  <c r="AX305" i="1"/>
  <c r="AR305" i="1"/>
  <c r="AT305" i="1"/>
  <c r="AW305" i="1"/>
  <c r="AV305" i="1"/>
  <c r="AU415" i="1"/>
  <c r="AY415" i="1"/>
  <c r="AP415" i="1"/>
  <c r="AS415" i="1"/>
  <c r="AQ415" i="1"/>
  <c r="AR415" i="1"/>
  <c r="AW415" i="1"/>
  <c r="AT415" i="1"/>
  <c r="AX415" i="1"/>
  <c r="AV415" i="1"/>
  <c r="AV345" i="1"/>
  <c r="AX345" i="1"/>
  <c r="AR345" i="1"/>
  <c r="AQ345" i="1"/>
  <c r="AS345" i="1"/>
  <c r="AW345" i="1"/>
  <c r="AP345" i="1"/>
  <c r="AU345" i="1"/>
  <c r="AY345" i="1"/>
  <c r="AT345" i="1"/>
  <c r="AX426" i="1"/>
  <c r="AU426" i="1"/>
  <c r="AP426" i="1"/>
  <c r="AY426" i="1"/>
  <c r="AR426" i="1"/>
  <c r="AS426" i="1"/>
  <c r="AQ426" i="1"/>
  <c r="AT426" i="1"/>
  <c r="AW426" i="1"/>
  <c r="AV426" i="1"/>
  <c r="AY333" i="1"/>
  <c r="AU333" i="1"/>
  <c r="AX333" i="1"/>
  <c r="AV333" i="1"/>
  <c r="AP333" i="1"/>
  <c r="AR333" i="1"/>
  <c r="AW333" i="1"/>
  <c r="AS333" i="1"/>
  <c r="AQ333" i="1"/>
  <c r="AT333" i="1"/>
  <c r="AQ395" i="1"/>
  <c r="AR395" i="1"/>
  <c r="AU395" i="1"/>
  <c r="AV395" i="1"/>
  <c r="AW395" i="1"/>
  <c r="AT395" i="1"/>
  <c r="AX395" i="1"/>
  <c r="AY395" i="1"/>
  <c r="AP395" i="1"/>
  <c r="AS395" i="1"/>
  <c r="AY533" i="1"/>
  <c r="AP533" i="1"/>
  <c r="AU533" i="1"/>
  <c r="AT533" i="1"/>
  <c r="AQ533" i="1"/>
  <c r="AW533" i="1"/>
  <c r="AX533" i="1"/>
  <c r="AS533" i="1"/>
  <c r="AR533" i="1"/>
  <c r="AV533" i="1"/>
  <c r="AP363" i="1"/>
  <c r="AQ363" i="1"/>
  <c r="AW363" i="1"/>
  <c r="AS363" i="1"/>
  <c r="AT363" i="1"/>
  <c r="AV363" i="1"/>
  <c r="AU363" i="1"/>
  <c r="AR363" i="1"/>
  <c r="AY363" i="1"/>
  <c r="AX363" i="1"/>
  <c r="AW249" i="1"/>
  <c r="AR249" i="1"/>
  <c r="AS249" i="1"/>
  <c r="AP249" i="1"/>
  <c r="AV249" i="1"/>
  <c r="AT249" i="1"/>
  <c r="AQ249" i="1"/>
  <c r="AY249" i="1"/>
  <c r="AX249" i="1"/>
  <c r="AU249" i="1"/>
  <c r="AW268" i="1"/>
  <c r="AX268" i="1"/>
  <c r="AS268" i="1"/>
  <c r="AU268" i="1"/>
  <c r="AR268" i="1"/>
  <c r="AP268" i="1"/>
  <c r="AY268" i="1"/>
  <c r="AT268" i="1"/>
  <c r="AQ268" i="1"/>
  <c r="AV268" i="1"/>
  <c r="AP246" i="1"/>
  <c r="AS246" i="1"/>
  <c r="AW246" i="1"/>
  <c r="AU246" i="1"/>
  <c r="AX246" i="1"/>
  <c r="AV246" i="1"/>
  <c r="AR246" i="1"/>
  <c r="AT246" i="1"/>
  <c r="AY246" i="1"/>
  <c r="AQ246" i="1"/>
  <c r="AY381" i="1"/>
  <c r="AT381" i="1"/>
  <c r="AX381" i="1"/>
  <c r="AS381" i="1"/>
  <c r="AP381" i="1"/>
  <c r="AW381" i="1"/>
  <c r="AQ381" i="1"/>
  <c r="AR381" i="1"/>
  <c r="AU381" i="1"/>
  <c r="AV381" i="1"/>
  <c r="AU513" i="1"/>
  <c r="AX513" i="1"/>
  <c r="AQ513" i="1"/>
  <c r="AW513" i="1"/>
  <c r="AV513" i="1"/>
  <c r="AS513" i="1"/>
  <c r="AR513" i="1"/>
  <c r="AT513" i="1"/>
  <c r="AY513" i="1"/>
  <c r="AP513" i="1"/>
  <c r="AW254" i="1"/>
  <c r="AT254" i="1"/>
  <c r="AU254" i="1"/>
  <c r="AX254" i="1"/>
  <c r="AR254" i="1"/>
  <c r="AP254" i="1"/>
  <c r="AV254" i="1"/>
  <c r="AY254" i="1"/>
  <c r="AS254" i="1"/>
  <c r="AQ254" i="1"/>
  <c r="AR406" i="1"/>
  <c r="AS406" i="1"/>
  <c r="AQ406" i="1"/>
  <c r="AT406" i="1"/>
  <c r="AW406" i="1"/>
  <c r="AV406" i="1"/>
  <c r="AX406" i="1"/>
  <c r="AU406" i="1"/>
  <c r="AP406" i="1"/>
  <c r="AY406" i="1"/>
  <c r="AU227" i="1"/>
  <c r="AR227" i="1"/>
  <c r="AW227" i="1"/>
  <c r="AQ227" i="1"/>
  <c r="AT227" i="1"/>
  <c r="AX227" i="1"/>
  <c r="AS227" i="1"/>
  <c r="AV227" i="1"/>
  <c r="AY227" i="1"/>
  <c r="AP227" i="1"/>
  <c r="AV511" i="1"/>
  <c r="AU511" i="1"/>
  <c r="AW511" i="1"/>
  <c r="AX511" i="1"/>
  <c r="AS511" i="1"/>
  <c r="AQ511" i="1"/>
  <c r="AT511" i="1"/>
  <c r="AY511" i="1"/>
  <c r="AP511" i="1"/>
  <c r="AR511" i="1"/>
  <c r="AS348" i="1"/>
  <c r="AP348" i="1"/>
  <c r="AX348" i="1"/>
  <c r="AT348" i="1"/>
  <c r="AQ348" i="1"/>
  <c r="AV348" i="1"/>
  <c r="AW348" i="1"/>
  <c r="AU348" i="1"/>
  <c r="AY348" i="1"/>
  <c r="AR348" i="1"/>
  <c r="AQ546" i="1"/>
  <c r="AT546" i="1"/>
  <c r="AV546" i="1"/>
  <c r="AP546" i="1"/>
  <c r="AR546" i="1"/>
  <c r="AU546" i="1"/>
  <c r="AX546" i="1"/>
  <c r="AW546" i="1"/>
  <c r="AS546" i="1"/>
  <c r="AY546" i="1"/>
  <c r="AX220" i="1"/>
  <c r="AS220" i="1"/>
  <c r="AQ220" i="1"/>
  <c r="AR220" i="1"/>
  <c r="AT220" i="1"/>
  <c r="AV220" i="1"/>
  <c r="AY220" i="1"/>
  <c r="AW220" i="1"/>
  <c r="AU220" i="1"/>
  <c r="AP220" i="1"/>
  <c r="AV400" i="1"/>
  <c r="AR400" i="1"/>
  <c r="AS400" i="1"/>
  <c r="AX400" i="1"/>
  <c r="AQ400" i="1"/>
  <c r="AP400" i="1"/>
  <c r="AU400" i="1"/>
  <c r="AW400" i="1"/>
  <c r="AY400" i="1"/>
  <c r="AT400" i="1"/>
  <c r="AV280" i="1"/>
  <c r="AP280" i="1"/>
  <c r="AQ280" i="1"/>
  <c r="AU280" i="1"/>
  <c r="AT280" i="1"/>
  <c r="AX280" i="1"/>
  <c r="AR280" i="1"/>
  <c r="AW280" i="1"/>
  <c r="AS280" i="1"/>
  <c r="AY280" i="1"/>
  <c r="AV483" i="1"/>
  <c r="AU483" i="1"/>
  <c r="AW483" i="1"/>
  <c r="AT483" i="1"/>
  <c r="AS483" i="1"/>
  <c r="AQ483" i="1"/>
  <c r="AR483" i="1"/>
  <c r="AY483" i="1"/>
  <c r="AP483" i="1"/>
  <c r="AX483" i="1"/>
  <c r="AV273" i="1"/>
  <c r="AR273" i="1"/>
  <c r="AY273" i="1"/>
  <c r="AQ273" i="1"/>
  <c r="AT273" i="1"/>
  <c r="AS273" i="1"/>
  <c r="AP273" i="1"/>
  <c r="AW273" i="1"/>
  <c r="AX273" i="1"/>
  <c r="AU273" i="1"/>
  <c r="AX366" i="1"/>
  <c r="AW366" i="1"/>
  <c r="AY366" i="1"/>
  <c r="AV366" i="1"/>
  <c r="AP366" i="1"/>
  <c r="AQ366" i="1"/>
  <c r="AS366" i="1"/>
  <c r="AR366" i="1"/>
  <c r="AU366" i="1"/>
  <c r="AT366" i="1"/>
  <c r="AY500" i="1"/>
  <c r="AS500" i="1"/>
  <c r="AT500" i="1"/>
  <c r="AV500" i="1"/>
  <c r="AP500" i="1"/>
  <c r="AR500" i="1"/>
  <c r="AX500" i="1"/>
  <c r="AU500" i="1"/>
  <c r="AQ500" i="1"/>
  <c r="AW500" i="1"/>
  <c r="AP416" i="1"/>
  <c r="AY416" i="1"/>
  <c r="AS416" i="1"/>
  <c r="AR416" i="1"/>
  <c r="AQ416" i="1"/>
  <c r="AT416" i="1"/>
  <c r="AX416" i="1"/>
  <c r="AW416" i="1"/>
  <c r="AU416" i="1"/>
  <c r="AV416" i="1"/>
  <c r="AR265" i="1"/>
  <c r="AX265" i="1"/>
  <c r="AQ265" i="1"/>
  <c r="AW265" i="1"/>
  <c r="AP265" i="1"/>
  <c r="AV265" i="1"/>
  <c r="AS265" i="1"/>
  <c r="AT265" i="1"/>
  <c r="AU265" i="1"/>
  <c r="AY265" i="1"/>
  <c r="AV275" i="1"/>
  <c r="AY275" i="1"/>
  <c r="AP275" i="1"/>
  <c r="AQ275" i="1"/>
  <c r="AS275" i="1"/>
  <c r="AU275" i="1"/>
  <c r="AT275" i="1"/>
  <c r="AR275" i="1"/>
  <c r="AX275" i="1"/>
  <c r="AW275" i="1"/>
  <c r="AU453" i="1"/>
  <c r="AV453" i="1"/>
  <c r="AQ453" i="1"/>
  <c r="AW453" i="1"/>
  <c r="AS453" i="1"/>
  <c r="AY453" i="1"/>
  <c r="AR453" i="1"/>
  <c r="AX453" i="1"/>
  <c r="AP453" i="1"/>
  <c r="AT453" i="1"/>
  <c r="AY506" i="1"/>
  <c r="AX506" i="1"/>
  <c r="AW506" i="1"/>
  <c r="AP506" i="1"/>
  <c r="AS506" i="1"/>
  <c r="AU506" i="1"/>
  <c r="AQ506" i="1"/>
  <c r="AV506" i="1"/>
  <c r="AR506" i="1"/>
  <c r="AT506" i="1"/>
  <c r="AX486" i="1"/>
  <c r="AP486" i="1"/>
  <c r="AW486" i="1"/>
  <c r="AU486" i="1"/>
  <c r="AS486" i="1"/>
  <c r="AQ486" i="1"/>
  <c r="AV486" i="1"/>
  <c r="AY486" i="1"/>
  <c r="AR486" i="1"/>
  <c r="AT486" i="1"/>
  <c r="AY429" i="1"/>
  <c r="AQ429" i="1"/>
  <c r="AR429" i="1"/>
  <c r="AU429" i="1"/>
  <c r="AW429" i="1"/>
  <c r="AT429" i="1"/>
  <c r="AX429" i="1"/>
  <c r="AV429" i="1"/>
  <c r="AP429" i="1"/>
  <c r="AS429" i="1"/>
  <c r="AU269" i="1"/>
  <c r="AQ269" i="1"/>
  <c r="AV269" i="1"/>
  <c r="AR269" i="1"/>
  <c r="AY269" i="1"/>
  <c r="AS269" i="1"/>
  <c r="AX269" i="1"/>
  <c r="AT269" i="1"/>
  <c r="AW269" i="1"/>
  <c r="AP269" i="1"/>
  <c r="AU413" i="1"/>
  <c r="AV413" i="1"/>
  <c r="AX413" i="1"/>
  <c r="AY413" i="1"/>
  <c r="AP413" i="1"/>
  <c r="AS413" i="1"/>
  <c r="AR413" i="1"/>
  <c r="AQ413" i="1"/>
  <c r="AW413" i="1"/>
  <c r="AT413" i="1"/>
  <c r="AS494" i="1"/>
  <c r="AQ494" i="1"/>
  <c r="AV494" i="1"/>
  <c r="AY494" i="1"/>
  <c r="AR494" i="1"/>
  <c r="AT494" i="1"/>
  <c r="AX494" i="1"/>
  <c r="AP494" i="1"/>
  <c r="AW494" i="1"/>
  <c r="AU494" i="1"/>
  <c r="AQ296" i="1"/>
  <c r="AW296" i="1"/>
  <c r="AR296" i="1"/>
  <c r="AS296" i="1"/>
  <c r="AX296" i="1"/>
  <c r="AT296" i="1"/>
  <c r="AV296" i="1"/>
  <c r="AY296" i="1"/>
  <c r="AP296" i="1"/>
  <c r="AU296" i="1"/>
  <c r="AS487" i="1"/>
  <c r="AQ487" i="1"/>
  <c r="AT487" i="1"/>
  <c r="AY487" i="1"/>
  <c r="AP487" i="1"/>
  <c r="AR487" i="1"/>
  <c r="AV487" i="1"/>
  <c r="AU487" i="1"/>
  <c r="AW487" i="1"/>
  <c r="AX487" i="1"/>
  <c r="AX420" i="1"/>
  <c r="AW420" i="1"/>
  <c r="AU420" i="1"/>
  <c r="AV420" i="1"/>
  <c r="AP420" i="1"/>
  <c r="AY420" i="1"/>
  <c r="AS420" i="1"/>
  <c r="AR420" i="1"/>
  <c r="AQ420" i="1"/>
  <c r="AT420" i="1"/>
  <c r="AW410" i="1"/>
  <c r="AV410" i="1"/>
  <c r="AP410" i="1"/>
  <c r="AU410" i="1"/>
  <c r="AR410" i="1"/>
  <c r="AS410" i="1"/>
  <c r="AY410" i="1"/>
  <c r="AT410" i="1"/>
  <c r="AQ410" i="1"/>
  <c r="AX410" i="1"/>
  <c r="AW256" i="1"/>
  <c r="AQ256" i="1"/>
  <c r="AV256" i="1"/>
  <c r="AS256" i="1"/>
  <c r="AX256" i="1"/>
  <c r="AY256" i="1"/>
  <c r="AR256" i="1"/>
  <c r="AP256" i="1"/>
  <c r="AU256" i="1"/>
  <c r="AT256" i="1"/>
  <c r="AU390" i="1"/>
  <c r="AT390" i="1"/>
  <c r="AY390" i="1"/>
  <c r="AW390" i="1"/>
  <c r="AP390" i="1"/>
  <c r="AQ390" i="1"/>
  <c r="AV390" i="1"/>
  <c r="AR390" i="1"/>
  <c r="AS390" i="1"/>
  <c r="AX390" i="1"/>
  <c r="AV263" i="1"/>
  <c r="AT263" i="1"/>
  <c r="AY263" i="1"/>
  <c r="AR263" i="1"/>
  <c r="AW263" i="1"/>
  <c r="AS263" i="1"/>
  <c r="AX263" i="1"/>
  <c r="AP263" i="1"/>
  <c r="AQ263" i="1"/>
  <c r="AU263" i="1"/>
  <c r="AY239" i="1"/>
  <c r="AU239" i="1"/>
  <c r="AP239" i="1"/>
  <c r="AT239" i="1"/>
  <c r="AS239" i="1"/>
  <c r="AW239" i="1"/>
  <c r="AQ239" i="1"/>
  <c r="AX239" i="1"/>
  <c r="AR239" i="1"/>
  <c r="AV239" i="1"/>
  <c r="AS499" i="1"/>
  <c r="AQ499" i="1"/>
  <c r="AR499" i="1"/>
  <c r="AY499" i="1"/>
  <c r="AP499" i="1"/>
  <c r="AX499" i="1"/>
  <c r="AV499" i="1"/>
  <c r="AU499" i="1"/>
  <c r="AW499" i="1"/>
  <c r="AT499" i="1"/>
  <c r="AS519" i="1"/>
  <c r="AQ519" i="1"/>
  <c r="AT519" i="1"/>
  <c r="AY519" i="1"/>
  <c r="AP519" i="1"/>
  <c r="AR519" i="1"/>
  <c r="AV519" i="1"/>
  <c r="AU519" i="1"/>
  <c r="AW519" i="1"/>
  <c r="AX519" i="1"/>
  <c r="AX331" i="1"/>
  <c r="AW331" i="1"/>
  <c r="AQ331" i="1"/>
  <c r="AP331" i="1"/>
  <c r="AV331" i="1"/>
  <c r="AT331" i="1"/>
  <c r="AU331" i="1"/>
  <c r="AR331" i="1"/>
  <c r="AS331" i="1"/>
  <c r="AY331" i="1"/>
  <c r="AY224" i="1"/>
  <c r="AT224" i="1"/>
  <c r="AQ224" i="1"/>
  <c r="AP224" i="1"/>
  <c r="AU224" i="1"/>
  <c r="AX224" i="1"/>
  <c r="AS224" i="1"/>
  <c r="AW224" i="1"/>
  <c r="AR224" i="1"/>
  <c r="AV224" i="1"/>
  <c r="AS462" i="1"/>
  <c r="AR462" i="1"/>
  <c r="AY462" i="1"/>
  <c r="AU462" i="1"/>
  <c r="AV462" i="1"/>
  <c r="AX462" i="1"/>
  <c r="AW462" i="1"/>
  <c r="AT462" i="1"/>
  <c r="AQ462" i="1"/>
  <c r="AP462" i="1"/>
  <c r="AX561" i="1"/>
  <c r="AS561" i="1"/>
  <c r="AV561" i="1"/>
  <c r="AY561" i="1"/>
  <c r="AR561" i="1"/>
  <c r="AT561" i="1"/>
  <c r="AW561" i="1"/>
  <c r="AP561" i="1"/>
  <c r="AQ561" i="1"/>
  <c r="AU561" i="1"/>
  <c r="AS482" i="1"/>
  <c r="AQ482" i="1"/>
  <c r="AV482" i="1"/>
  <c r="AY482" i="1"/>
  <c r="AR482" i="1"/>
  <c r="AT482" i="1"/>
  <c r="AX482" i="1"/>
  <c r="AP482" i="1"/>
  <c r="AW482" i="1"/>
  <c r="AU482" i="1"/>
  <c r="AQ521" i="1"/>
  <c r="AW521" i="1"/>
  <c r="AV521" i="1"/>
  <c r="AS521" i="1"/>
  <c r="AR521" i="1"/>
  <c r="AT521" i="1"/>
  <c r="AY521" i="1"/>
  <c r="AP521" i="1"/>
  <c r="AU521" i="1"/>
  <c r="AX521" i="1"/>
  <c r="AW300" i="1"/>
  <c r="AU300" i="1"/>
  <c r="AP300" i="1"/>
  <c r="AT300" i="1"/>
  <c r="AQ300" i="1"/>
  <c r="AY300" i="1"/>
  <c r="AV300" i="1"/>
  <c r="AR300" i="1"/>
  <c r="AS300" i="1"/>
  <c r="AX300" i="1"/>
  <c r="AV431" i="1"/>
  <c r="AS431" i="1"/>
  <c r="AP431" i="1"/>
  <c r="AW431" i="1"/>
  <c r="AQ431" i="1"/>
  <c r="AR431" i="1"/>
  <c r="AX431" i="1"/>
  <c r="AT431" i="1"/>
  <c r="AU431" i="1"/>
  <c r="AY431" i="1"/>
  <c r="AS510" i="1"/>
  <c r="AQ510" i="1"/>
  <c r="AV510" i="1"/>
  <c r="AY510" i="1"/>
  <c r="AR510" i="1"/>
  <c r="AT510" i="1"/>
  <c r="AX510" i="1"/>
  <c r="AP510" i="1"/>
  <c r="AW510" i="1"/>
  <c r="AU510" i="1"/>
  <c r="AU371" i="1"/>
  <c r="AR371" i="1"/>
  <c r="AY371" i="1"/>
  <c r="AV371" i="1"/>
  <c r="AP371" i="1"/>
  <c r="AQ371" i="1"/>
  <c r="AX371" i="1"/>
  <c r="AS371" i="1"/>
  <c r="AT371" i="1"/>
  <c r="AW371" i="1"/>
  <c r="AY365" i="1"/>
  <c r="AP365" i="1"/>
  <c r="AS365" i="1"/>
  <c r="AR365" i="1"/>
  <c r="AT365" i="1"/>
  <c r="AQ365" i="1"/>
  <c r="AV365" i="1"/>
  <c r="AW365" i="1"/>
  <c r="AX365" i="1"/>
  <c r="AU365" i="1"/>
  <c r="AT396" i="1"/>
  <c r="AR396" i="1"/>
  <c r="AS396" i="1"/>
  <c r="AX396" i="1"/>
  <c r="AQ396" i="1"/>
  <c r="AP396" i="1"/>
  <c r="AU396" i="1"/>
  <c r="AW396" i="1"/>
  <c r="AY396" i="1"/>
  <c r="AV396" i="1"/>
  <c r="AT337" i="1"/>
  <c r="AX337" i="1"/>
  <c r="AQ337" i="1"/>
  <c r="AP337" i="1"/>
  <c r="AW337" i="1"/>
  <c r="AR337" i="1"/>
  <c r="AV337" i="1"/>
  <c r="AY337" i="1"/>
  <c r="AS337" i="1"/>
  <c r="AU337" i="1"/>
  <c r="AX542" i="1"/>
  <c r="AU542" i="1"/>
  <c r="AW542" i="1"/>
  <c r="AQ542" i="1"/>
  <c r="AS542" i="1"/>
  <c r="AY542" i="1"/>
  <c r="AV542" i="1"/>
  <c r="AT542" i="1"/>
  <c r="AR542" i="1"/>
  <c r="AP542" i="1"/>
  <c r="AU308" i="1"/>
  <c r="AY308" i="1"/>
  <c r="AP308" i="1"/>
  <c r="AS308" i="1"/>
  <c r="AQ308" i="1"/>
  <c r="AV308" i="1"/>
  <c r="AR308" i="1"/>
  <c r="AT308" i="1"/>
  <c r="AW308" i="1"/>
  <c r="AX308" i="1"/>
  <c r="AQ458" i="1"/>
  <c r="AT458" i="1"/>
  <c r="AR458" i="1"/>
  <c r="AY458" i="1"/>
  <c r="AX458" i="1"/>
  <c r="AP458" i="1"/>
  <c r="AV458" i="1"/>
  <c r="AW458" i="1"/>
  <c r="AU458" i="1"/>
  <c r="AS458" i="1"/>
  <c r="AT260" i="1"/>
  <c r="AP260" i="1"/>
  <c r="AQ260" i="1"/>
  <c r="AW260" i="1"/>
  <c r="AV260" i="1"/>
  <c r="AS260" i="1"/>
  <c r="AX260" i="1"/>
  <c r="AR260" i="1"/>
  <c r="AU260" i="1"/>
  <c r="AY260" i="1"/>
  <c r="AX466" i="1"/>
  <c r="AP466" i="1"/>
  <c r="AS466" i="1"/>
  <c r="AW466" i="1"/>
  <c r="AU466" i="1"/>
  <c r="AY466" i="1"/>
  <c r="AQ466" i="1"/>
  <c r="AV466" i="1"/>
  <c r="AR466" i="1"/>
  <c r="AT466" i="1"/>
  <c r="AY541" i="1"/>
  <c r="AS541" i="1"/>
  <c r="AU541" i="1"/>
  <c r="AW541" i="1"/>
  <c r="AQ541" i="1"/>
  <c r="AP541" i="1"/>
  <c r="AX541" i="1"/>
  <c r="AV541" i="1"/>
  <c r="AT541" i="1"/>
  <c r="AR541" i="1"/>
  <c r="AR557" i="1"/>
  <c r="AU557" i="1"/>
  <c r="AS557" i="1"/>
  <c r="AW557" i="1"/>
  <c r="AT557" i="1"/>
  <c r="AX557" i="1"/>
  <c r="AQ557" i="1"/>
  <c r="AY557" i="1"/>
  <c r="AP557" i="1"/>
  <c r="AV557" i="1"/>
  <c r="AG11" i="1"/>
  <c r="AN94" i="1"/>
  <c r="AN64" i="1"/>
  <c r="AL28" i="1"/>
  <c r="AN26" i="1"/>
  <c r="AK80" i="1"/>
  <c r="AN78" i="1"/>
  <c r="AM8" i="1"/>
  <c r="AG85" i="1"/>
  <c r="AM97" i="1"/>
  <c r="AI65" i="1"/>
  <c r="AL97" i="1"/>
  <c r="AL36" i="1"/>
  <c r="AM41" i="1"/>
  <c r="AJ74" i="1"/>
  <c r="AJ84" i="1"/>
  <c r="AI86" i="1"/>
  <c r="AK65" i="1"/>
  <c r="AI34" i="1"/>
  <c r="AN101" i="1"/>
  <c r="AL102" i="1"/>
  <c r="AN20" i="1"/>
  <c r="AL24" i="1"/>
  <c r="AM20" i="1"/>
  <c r="AM92" i="1"/>
  <c r="AI55" i="1"/>
  <c r="AJ69" i="1"/>
  <c r="AN54" i="1"/>
  <c r="AI25" i="1"/>
  <c r="AL23" i="1"/>
  <c r="AJ33" i="1"/>
  <c r="AK91" i="1"/>
  <c r="AM53" i="1"/>
  <c r="AI45" i="1"/>
  <c r="AK30" i="1"/>
  <c r="AL37" i="1"/>
  <c r="AN92" i="1"/>
  <c r="AK41" i="1"/>
  <c r="AJ48" i="1"/>
  <c r="AL41" i="1"/>
  <c r="AK54" i="1"/>
  <c r="AM37" i="1"/>
  <c r="AK81" i="1"/>
  <c r="AN66" i="1"/>
  <c r="AM98" i="1"/>
  <c r="AL17" i="1"/>
  <c r="AG32" i="1"/>
  <c r="AI77" i="1"/>
  <c r="AK90" i="1"/>
  <c r="AM99" i="1"/>
  <c r="AI82" i="1"/>
  <c r="AL78" i="1"/>
  <c r="AG23" i="1"/>
  <c r="AK103" i="1"/>
  <c r="AN103" i="1"/>
  <c r="AG95" i="1"/>
  <c r="AK86" i="1"/>
  <c r="AG51" i="1"/>
  <c r="AL70" i="1"/>
  <c r="AM43" i="1"/>
  <c r="AJ82" i="1"/>
  <c r="AJ20" i="1"/>
  <c r="AJ85" i="1"/>
  <c r="AL53" i="1"/>
  <c r="AM47" i="1"/>
  <c r="AN51" i="1"/>
  <c r="AN79" i="1"/>
  <c r="AM52" i="1"/>
  <c r="AI50" i="1"/>
  <c r="AG83" i="1"/>
  <c r="AL1" i="1"/>
  <c r="AK26" i="1"/>
  <c r="AK93" i="1"/>
  <c r="AM66" i="1"/>
  <c r="AG49" i="1"/>
  <c r="AN3" i="1"/>
  <c r="AJ57" i="1"/>
  <c r="AI61" i="1"/>
  <c r="AI2" i="1"/>
  <c r="AI41" i="1"/>
  <c r="AL48" i="1"/>
  <c r="AJ64" i="1"/>
  <c r="AL98" i="1"/>
  <c r="AI60" i="1"/>
  <c r="AJ79" i="1"/>
  <c r="AN100" i="1"/>
  <c r="AM30" i="1"/>
  <c r="AJ26" i="1"/>
  <c r="AG57" i="1"/>
  <c r="AJ24" i="1"/>
  <c r="AL31" i="1"/>
  <c r="AN71" i="1"/>
  <c r="AI28" i="1"/>
  <c r="AN10" i="1"/>
  <c r="AJ67" i="1"/>
  <c r="AM49" i="1"/>
  <c r="AK33" i="1"/>
  <c r="AL93" i="1"/>
  <c r="AN9" i="1"/>
  <c r="AL22" i="1"/>
  <c r="AM83" i="1"/>
  <c r="AK47" i="1"/>
  <c r="AL74" i="1"/>
  <c r="AK31" i="1"/>
  <c r="AJ21" i="1"/>
  <c r="AI48" i="1"/>
  <c r="AL80" i="1"/>
  <c r="AM21" i="1"/>
  <c r="AL9" i="1"/>
  <c r="AN55" i="1"/>
  <c r="AN90" i="1"/>
  <c r="AG61" i="1"/>
  <c r="AL35" i="1"/>
  <c r="AM2" i="1"/>
  <c r="AG38" i="1"/>
  <c r="AN75" i="1"/>
  <c r="AG40" i="1"/>
  <c r="AT219" i="1"/>
  <c r="AV219" i="1"/>
  <c r="AJ39" i="1"/>
  <c r="AN80" i="1"/>
  <c r="AI26" i="1"/>
  <c r="AL2" i="1"/>
  <c r="AK14" i="1"/>
  <c r="AK63" i="1"/>
  <c r="AI27" i="1"/>
  <c r="AI101" i="1"/>
  <c r="AL50" i="1"/>
  <c r="AJ37" i="1"/>
  <c r="AG19" i="1"/>
  <c r="AM48" i="1"/>
  <c r="AJ88" i="1"/>
  <c r="AK55" i="1"/>
  <c r="AK17" i="1"/>
  <c r="AM35" i="1"/>
  <c r="AI58" i="1"/>
  <c r="AM31" i="1"/>
  <c r="AM22" i="1"/>
  <c r="AL34" i="1"/>
  <c r="AG66" i="1"/>
  <c r="AI12" i="1"/>
  <c r="AK72" i="1"/>
  <c r="AG97" i="1"/>
  <c r="AG91" i="1"/>
  <c r="AI17" i="1"/>
  <c r="AG46" i="1"/>
  <c r="AK10" i="1"/>
  <c r="AI21" i="1"/>
  <c r="AN45" i="1"/>
  <c r="AM16" i="1"/>
  <c r="AJ93" i="1"/>
  <c r="AK11" i="1"/>
  <c r="AL47" i="1"/>
  <c r="AK15" i="1"/>
  <c r="AI100" i="1"/>
  <c r="AJ36" i="1"/>
  <c r="AG9" i="1"/>
  <c r="AP219" i="1"/>
  <c r="AJ5" i="1"/>
  <c r="AK23" i="1"/>
  <c r="AN56" i="1"/>
  <c r="AM96" i="1"/>
  <c r="AG79" i="1"/>
  <c r="AG54" i="1"/>
  <c r="AM18" i="1"/>
  <c r="AK77" i="1"/>
  <c r="AK100" i="1"/>
  <c r="AM87" i="1"/>
  <c r="AJ44" i="1"/>
  <c r="AG35" i="1"/>
  <c r="AN1" i="1"/>
  <c r="AI79" i="1"/>
  <c r="AN83" i="1"/>
  <c r="AI62" i="1"/>
  <c r="AG13" i="1"/>
  <c r="AG90" i="1"/>
  <c r="AG53" i="1"/>
  <c r="AG102" i="1"/>
  <c r="AG43" i="1"/>
  <c r="AJ27" i="1"/>
  <c r="AM19" i="1"/>
  <c r="AJ18" i="1"/>
  <c r="AK40" i="1"/>
  <c r="AL32" i="1"/>
  <c r="AJ29" i="1"/>
  <c r="AJ55" i="1"/>
  <c r="AU219" i="1"/>
  <c r="AN73" i="1"/>
  <c r="AK13" i="1"/>
  <c r="AG50" i="1"/>
  <c r="AK12" i="1"/>
  <c r="AM70" i="1"/>
  <c r="AG21" i="1"/>
  <c r="AM88" i="1"/>
  <c r="AM101" i="1"/>
  <c r="AG64" i="1"/>
  <c r="AJ47" i="1"/>
  <c r="AI78" i="1"/>
  <c r="AG96" i="1"/>
  <c r="AL33" i="1"/>
  <c r="AM59" i="1"/>
  <c r="AG10" i="1"/>
  <c r="AG87" i="1"/>
  <c r="AJ87" i="1"/>
  <c r="AM27" i="1"/>
  <c r="AL38" i="1"/>
  <c r="AL13" i="1"/>
  <c r="AL69" i="1"/>
  <c r="AN82" i="1"/>
  <c r="AJ58" i="1"/>
  <c r="AJ97" i="1"/>
  <c r="AM93" i="1"/>
  <c r="AN91" i="1"/>
  <c r="AI31" i="1"/>
  <c r="AL72" i="1"/>
  <c r="AN96" i="1"/>
  <c r="AK88" i="1"/>
  <c r="AG41" i="1"/>
  <c r="AL85" i="1"/>
  <c r="AM42" i="1"/>
  <c r="AK24" i="1"/>
  <c r="AL8" i="1"/>
  <c r="AI23" i="1"/>
  <c r="AM102" i="1"/>
  <c r="AG77" i="1"/>
  <c r="AJ100" i="1"/>
  <c r="AJ31" i="1"/>
  <c r="AI63" i="1"/>
  <c r="AN8" i="1"/>
  <c r="AJ66" i="1"/>
  <c r="AL56" i="1"/>
  <c r="AI4" i="1"/>
  <c r="AM12" i="1"/>
  <c r="AK32" i="1"/>
  <c r="AI85" i="1"/>
  <c r="AG86" i="1"/>
  <c r="AI95" i="1"/>
  <c r="AM34" i="1"/>
  <c r="AG2" i="1"/>
  <c r="AK101" i="1"/>
  <c r="AJ41" i="1"/>
  <c r="AK18" i="1"/>
  <c r="AS219" i="1"/>
  <c r="AL66" i="1"/>
  <c r="AL19" i="1"/>
  <c r="AG68" i="1"/>
  <c r="AL40" i="1"/>
  <c r="AL25" i="1"/>
  <c r="AN48" i="1"/>
  <c r="AI18" i="1"/>
  <c r="AG27" i="1"/>
  <c r="AM85" i="1"/>
  <c r="AI13" i="1"/>
  <c r="AK29" i="1"/>
  <c r="AG58" i="1"/>
  <c r="AN65" i="1"/>
  <c r="AI36" i="1"/>
  <c r="AM17" i="1"/>
  <c r="AM15" i="1"/>
  <c r="AI89" i="1"/>
  <c r="AL4" i="1"/>
  <c r="AG55" i="1"/>
  <c r="AG100" i="1"/>
  <c r="AN67" i="1"/>
  <c r="AN97" i="1"/>
  <c r="AK68" i="1"/>
  <c r="AG33" i="1"/>
  <c r="AI81" i="1"/>
  <c r="AJ49" i="1"/>
  <c r="AL3" i="1"/>
  <c r="AL65" i="1"/>
  <c r="AX219" i="1"/>
  <c r="AN36" i="1"/>
  <c r="AG14" i="1"/>
  <c r="AN84" i="1"/>
  <c r="AJ30" i="1"/>
  <c r="AK69" i="1"/>
  <c r="AG72" i="1"/>
  <c r="AL91" i="1"/>
  <c r="AI88" i="1"/>
  <c r="AM76" i="1"/>
  <c r="AN27" i="1"/>
  <c r="AM58" i="1"/>
  <c r="AN50" i="1"/>
  <c r="AN53" i="1"/>
  <c r="AK83" i="1"/>
  <c r="AI3" i="1"/>
  <c r="AK52" i="1"/>
  <c r="AJ46" i="1"/>
  <c r="AI42" i="1"/>
  <c r="AL12" i="1"/>
  <c r="AI84" i="1"/>
  <c r="AK1" i="1"/>
  <c r="AK60" i="1"/>
  <c r="AL63" i="1"/>
  <c r="AK34" i="1"/>
  <c r="AK62" i="1"/>
  <c r="AG98" i="1"/>
  <c r="AI38" i="1"/>
  <c r="AM62" i="1"/>
  <c r="AG29" i="1"/>
  <c r="AG67" i="1"/>
  <c r="AK59" i="1"/>
  <c r="AK94" i="1"/>
  <c r="AK5" i="1"/>
  <c r="AG70" i="1"/>
  <c r="AI57" i="1"/>
  <c r="AL71" i="1"/>
  <c r="AM29" i="1"/>
  <c r="AJ91" i="1"/>
  <c r="AI52" i="1"/>
  <c r="AJ17" i="1"/>
  <c r="AJ16" i="1"/>
  <c r="AI15" i="1"/>
  <c r="AJ3" i="1"/>
  <c r="AJ63" i="1"/>
  <c r="AK45" i="1"/>
  <c r="AJ54" i="1"/>
  <c r="AM84" i="1"/>
  <c r="AJ83" i="1"/>
  <c r="AL73" i="1"/>
  <c r="AI16" i="1"/>
  <c r="AJ98" i="1"/>
  <c r="AK27" i="1"/>
  <c r="AM74" i="1"/>
  <c r="AJ38" i="1"/>
  <c r="AL86" i="1"/>
  <c r="AG81" i="1"/>
  <c r="AJ11" i="1"/>
  <c r="AL75" i="1"/>
  <c r="AK87" i="1"/>
  <c r="AN86" i="1"/>
  <c r="AG8" i="1"/>
  <c r="AI49" i="1"/>
  <c r="AJ13" i="1"/>
  <c r="AQ219" i="1"/>
  <c r="AL81" i="1"/>
  <c r="AG94" i="1"/>
  <c r="AL83" i="1"/>
  <c r="AJ1" i="1"/>
  <c r="AM78" i="1"/>
  <c r="AI75" i="1"/>
  <c r="AK49" i="1"/>
  <c r="AY219" i="1"/>
  <c r="AN99" i="1"/>
  <c r="AG84" i="1"/>
  <c r="AL51" i="1"/>
  <c r="AI71" i="1"/>
  <c r="AG18" i="1"/>
  <c r="AG52" i="1"/>
  <c r="AJ70" i="1"/>
  <c r="AG80" i="1"/>
  <c r="AI96" i="1"/>
  <c r="AG30" i="1"/>
  <c r="AL87" i="1"/>
  <c r="AK102" i="1"/>
  <c r="AI103" i="1"/>
  <c r="AI74" i="1"/>
  <c r="AN87" i="1"/>
  <c r="AG22" i="1"/>
  <c r="AL5" i="1"/>
  <c r="AG24" i="1"/>
  <c r="AL100" i="1"/>
  <c r="AG63" i="1"/>
  <c r="AM75" i="1"/>
  <c r="AG99" i="1"/>
  <c r="AK56" i="1"/>
  <c r="AG20" i="1"/>
  <c r="AG37" i="1"/>
  <c r="AM23" i="1"/>
  <c r="AL60" i="1"/>
  <c r="AK2" i="1"/>
  <c r="AK75" i="1"/>
  <c r="AM54" i="1"/>
  <c r="AM40" i="1"/>
  <c r="AJ71" i="1"/>
  <c r="AI8" i="1"/>
  <c r="AG92" i="1"/>
  <c r="AI43" i="1"/>
  <c r="AN5" i="1"/>
  <c r="AM65" i="1"/>
  <c r="AL82" i="1"/>
  <c r="AJ28" i="1"/>
  <c r="AL59" i="1"/>
  <c r="AN98" i="1"/>
  <c r="AI68" i="1"/>
  <c r="AG62" i="1"/>
  <c r="AL16" i="1"/>
  <c r="AN60" i="1"/>
  <c r="AK67" i="1"/>
  <c r="AI73" i="1"/>
  <c r="AJ14" i="1"/>
  <c r="AN76" i="1"/>
  <c r="AI40" i="1"/>
  <c r="AM39" i="1"/>
  <c r="AJ72" i="1"/>
  <c r="AL10" i="1"/>
  <c r="AG3" i="1"/>
  <c r="AL92" i="1"/>
  <c r="AI29" i="1"/>
  <c r="AG56" i="1"/>
  <c r="AI54" i="1"/>
  <c r="AN69" i="1"/>
  <c r="AM3" i="1"/>
  <c r="AK73" i="1"/>
  <c r="AL44" i="1"/>
  <c r="AG101" i="1"/>
  <c r="AG76" i="1"/>
  <c r="AM72" i="1"/>
  <c r="AG12" i="1"/>
  <c r="AL99" i="1"/>
  <c r="AL49" i="1"/>
  <c r="AI72" i="1"/>
  <c r="AR219" i="1"/>
  <c r="AL94" i="1"/>
  <c r="AK85" i="1"/>
  <c r="AM32" i="1"/>
  <c r="AL15" i="1"/>
  <c r="AG4" i="1"/>
  <c r="AM11" i="1"/>
  <c r="AI51" i="1"/>
  <c r="AK50" i="1"/>
  <c r="AM1" i="1"/>
  <c r="AK76" i="1"/>
  <c r="AG45" i="1"/>
  <c r="AL58" i="1"/>
  <c r="AJ12" i="1"/>
  <c r="AM79" i="1"/>
  <c r="AK36" i="1"/>
  <c r="AI39" i="1"/>
  <c r="AL21" i="1"/>
  <c r="AM13" i="1"/>
  <c r="AM100" i="1"/>
  <c r="AG15" i="1"/>
  <c r="AM55" i="1"/>
  <c r="AN30" i="1"/>
  <c r="AJ45" i="1"/>
  <c r="AJ23" i="1"/>
  <c r="AG39" i="1"/>
  <c r="AI5" i="1"/>
  <c r="AM80" i="1"/>
  <c r="AJ2" i="1"/>
  <c r="AJ92" i="1"/>
  <c r="AN28" i="1"/>
  <c r="AK28" i="1"/>
  <c r="AM90" i="1"/>
  <c r="AM51" i="1"/>
  <c r="AM4" i="1"/>
  <c r="AI98" i="1"/>
  <c r="AJ95" i="1"/>
  <c r="AI35" i="1"/>
  <c r="AG103" i="1"/>
  <c r="AJ60" i="1"/>
  <c r="AN68" i="1"/>
  <c r="AG16" i="1"/>
  <c r="AM9" i="1"/>
  <c r="AI99" i="1"/>
  <c r="AJ59" i="1"/>
  <c r="AJ42" i="1"/>
  <c r="AJ103" i="1"/>
  <c r="AJ10" i="1"/>
  <c r="AN22" i="1"/>
  <c r="AJ80" i="1"/>
  <c r="AJ99" i="1"/>
  <c r="AM50" i="1"/>
  <c r="AM82" i="1"/>
  <c r="AM10" i="1"/>
  <c r="AN70" i="1"/>
  <c r="AG59" i="1"/>
  <c r="AI97" i="1"/>
  <c r="AJ76" i="1"/>
  <c r="AN52" i="1"/>
  <c r="P44" i="1" s="1"/>
  <c r="AN47" i="1"/>
  <c r="AM61" i="1"/>
  <c r="AJ32" i="1"/>
  <c r="AG5" i="1"/>
  <c r="AL101" i="1"/>
  <c r="AL103" i="1"/>
  <c r="AI9" i="1"/>
  <c r="AI19" i="1"/>
  <c r="AI59" i="1"/>
  <c r="AK25" i="1"/>
  <c r="AG88" i="1"/>
  <c r="AK20" i="1"/>
  <c r="AJ81" i="1"/>
  <c r="AL46" i="1"/>
  <c r="AK61" i="1"/>
  <c r="AG89" i="1"/>
  <c r="AL18" i="1"/>
  <c r="AN17" i="1"/>
  <c r="AJ53" i="1"/>
  <c r="AI53" i="1"/>
  <c r="AI20" i="1"/>
  <c r="AL68" i="1"/>
  <c r="AK46" i="1"/>
  <c r="AL79" i="1"/>
  <c r="AM71" i="1"/>
  <c r="AN81" i="1"/>
  <c r="AK8" i="1"/>
  <c r="AN25" i="1"/>
  <c r="AI90" i="1"/>
  <c r="AJ25" i="1"/>
  <c r="AI37" i="1"/>
  <c r="AJ50" i="1"/>
  <c r="AM36" i="1"/>
  <c r="AM86" i="1"/>
  <c r="AJ78" i="1"/>
  <c r="AL43" i="1"/>
  <c r="AL61" i="1"/>
  <c r="AI1" i="1"/>
  <c r="AL84" i="1"/>
  <c r="AJ86" i="1"/>
  <c r="AL57" i="1"/>
  <c r="AN85" i="1"/>
  <c r="AK98" i="1"/>
  <c r="AN35" i="1"/>
  <c r="AI66" i="1"/>
  <c r="AI46" i="1"/>
  <c r="AI80" i="1"/>
  <c r="AN93" i="1"/>
  <c r="AK3" i="1"/>
  <c r="AI67" i="1"/>
  <c r="AL42" i="1"/>
  <c r="AM89" i="1"/>
  <c r="AG34" i="1"/>
  <c r="AN38" i="1"/>
  <c r="AN12" i="1"/>
  <c r="AG93" i="1"/>
  <c r="AI22" i="1"/>
  <c r="AN58" i="1"/>
  <c r="AN77" i="1"/>
  <c r="AN59" i="1"/>
  <c r="AI93" i="1"/>
  <c r="AM63" i="1"/>
  <c r="AK16" i="1"/>
  <c r="AG65" i="1"/>
  <c r="AN49" i="1"/>
  <c r="AN88" i="1"/>
  <c r="AJ75" i="1"/>
  <c r="AG75" i="1"/>
  <c r="AN42" i="1"/>
  <c r="AG71" i="1"/>
  <c r="AI64" i="1"/>
  <c r="AK82" i="1"/>
  <c r="AK48" i="1"/>
  <c r="AK78" i="1"/>
  <c r="AG28" i="1"/>
  <c r="AN31" i="1"/>
  <c r="AN72" i="1"/>
  <c r="AM33" i="1"/>
  <c r="AJ65" i="1"/>
  <c r="AK79" i="1"/>
  <c r="AL76" i="1"/>
  <c r="AK99" i="1"/>
  <c r="AJ101" i="1"/>
  <c r="AL52" i="1"/>
  <c r="AN62" i="1"/>
  <c r="AK4" i="1"/>
  <c r="AN41" i="1"/>
  <c r="AK58" i="1"/>
  <c r="AM60" i="1"/>
  <c r="AK53" i="1"/>
  <c r="AM64" i="1"/>
  <c r="AK51" i="1"/>
  <c r="AK57" i="1"/>
  <c r="AI94" i="1"/>
  <c r="AI56" i="1"/>
  <c r="AK35" i="1"/>
  <c r="AK97" i="1"/>
  <c r="AW219" i="1"/>
  <c r="AJ68" i="1"/>
  <c r="AL29" i="1"/>
  <c r="AG31" i="1"/>
  <c r="AN46" i="1"/>
  <c r="AN33" i="1"/>
  <c r="AG73" i="1"/>
  <c r="AK70" i="1"/>
  <c r="AN34" i="1"/>
  <c r="AK95" i="1"/>
  <c r="AK42" i="1"/>
  <c r="AM81" i="1"/>
  <c r="AN21" i="1"/>
  <c r="AJ56" i="1"/>
  <c r="AN89" i="1"/>
  <c r="AG44" i="1"/>
  <c r="AG82" i="1"/>
  <c r="AK92" i="1"/>
  <c r="AL95" i="1"/>
  <c r="AK21" i="1"/>
  <c r="AG78" i="1"/>
  <c r="AL77" i="1"/>
  <c r="AM91" i="1"/>
  <c r="AN61" i="1"/>
  <c r="AM26" i="1"/>
  <c r="AM77" i="1"/>
  <c r="AJ73" i="1"/>
  <c r="AK9" i="1"/>
  <c r="AI69" i="1"/>
  <c r="AI30" i="1"/>
  <c r="AG47" i="1"/>
  <c r="AJ90" i="1"/>
  <c r="AM38" i="1"/>
  <c r="AJ8" i="1"/>
  <c r="AM44" i="1"/>
  <c r="AL55" i="1"/>
  <c r="AM24" i="1"/>
  <c r="AI44" i="1"/>
  <c r="AL96" i="1"/>
  <c r="AI87" i="1"/>
  <c r="AJ9" i="1"/>
  <c r="AN11" i="1"/>
  <c r="AM73" i="1"/>
  <c r="AI11" i="1"/>
  <c r="AN14" i="1"/>
  <c r="AL62" i="1"/>
  <c r="AG26" i="1"/>
  <c r="AJ40" i="1"/>
  <c r="AI32" i="1"/>
  <c r="AK71" i="1"/>
  <c r="AG60" i="1"/>
  <c r="AL54" i="1"/>
  <c r="AJ43" i="1"/>
  <c r="AM69" i="1"/>
  <c r="AK39" i="1"/>
  <c r="AM56" i="1"/>
  <c r="AL27" i="1"/>
  <c r="AN23" i="1"/>
  <c r="AJ15" i="1"/>
  <c r="AN63" i="1"/>
  <c r="AM95" i="1"/>
  <c r="AN44" i="1"/>
  <c r="AK38" i="1"/>
  <c r="AM103" i="1"/>
  <c r="AG17" i="1"/>
  <c r="AN74" i="1"/>
  <c r="AI76" i="1"/>
  <c r="AJ102" i="1"/>
  <c r="AG69" i="1"/>
  <c r="AL39" i="1"/>
  <c r="AM28" i="1"/>
  <c r="AL89" i="1"/>
  <c r="AK89" i="1"/>
  <c r="AK37" i="1"/>
  <c r="AI14" i="1"/>
  <c r="AN19" i="1"/>
  <c r="AL14" i="1"/>
  <c r="AG42" i="1"/>
  <c r="AJ94" i="1"/>
  <c r="AI83" i="1"/>
  <c r="AK84" i="1"/>
  <c r="AM94" i="1"/>
  <c r="AK64" i="1"/>
  <c r="AK66" i="1"/>
  <c r="AJ34" i="1"/>
  <c r="AI33" i="1"/>
  <c r="AK22" i="1"/>
  <c r="AL88" i="1"/>
  <c r="AJ35" i="1"/>
  <c r="AJ77" i="1"/>
  <c r="AG74" i="1"/>
  <c r="AJ52" i="1"/>
  <c r="AM68" i="1"/>
  <c r="AN13" i="1"/>
  <c r="AL11" i="1"/>
  <c r="AN24" i="1"/>
  <c r="AL30" i="1"/>
  <c r="AN29" i="1"/>
  <c r="AG36" i="1"/>
  <c r="AM45" i="1"/>
  <c r="AI70" i="1"/>
  <c r="AN39" i="1"/>
  <c r="AM57" i="1"/>
  <c r="AN40" i="1"/>
  <c r="AI91" i="1"/>
  <c r="AK96" i="1"/>
  <c r="AN57" i="1"/>
  <c r="AJ62" i="1"/>
  <c r="AN32" i="1"/>
  <c r="AJ22" i="1"/>
  <c r="AI92" i="1"/>
  <c r="AL67" i="1"/>
  <c r="AL20" i="1"/>
  <c r="AI102" i="1"/>
  <c r="AJ4" i="1"/>
  <c r="AL26" i="1"/>
  <c r="AJ19" i="1"/>
  <c r="AN102" i="1"/>
  <c r="AN37" i="1"/>
  <c r="AI10" i="1"/>
  <c r="AN16" i="1"/>
  <c r="AM25" i="1"/>
  <c r="AM5" i="1"/>
  <c r="AJ61" i="1"/>
  <c r="AK44" i="1"/>
  <c r="AG48" i="1"/>
  <c r="AN4" i="1"/>
  <c r="AN43" i="1"/>
  <c r="AL45" i="1"/>
  <c r="AJ89" i="1"/>
  <c r="AG25" i="1"/>
  <c r="AL64" i="1"/>
  <c r="AG1" i="1"/>
  <c r="I20" i="1" s="1"/>
  <c r="AN95" i="1"/>
  <c r="AM67" i="1"/>
  <c r="AJ96" i="1"/>
  <c r="AM46" i="1"/>
  <c r="AK19" i="1"/>
  <c r="AL90" i="1"/>
  <c r="AN15" i="1"/>
  <c r="AN18" i="1"/>
  <c r="AI47" i="1"/>
  <c r="AM14" i="1"/>
  <c r="AK74" i="1"/>
  <c r="AJ51" i="1"/>
  <c r="AK43" i="1"/>
  <c r="AN2" i="1"/>
  <c r="AI24" i="1"/>
  <c r="L44" i="1" l="1"/>
  <c r="Q36" i="1"/>
  <c r="BE46" i="4" s="1"/>
  <c r="Q44" i="1"/>
  <c r="Q40" i="1"/>
  <c r="BE47" i="4" s="1"/>
  <c r="Q65" i="1"/>
  <c r="R65" i="1"/>
  <c r="M65" i="1"/>
  <c r="L65" i="1"/>
  <c r="I65" i="1"/>
  <c r="J65" i="1"/>
  <c r="K65" i="1"/>
  <c r="P65" i="1"/>
  <c r="O65" i="1"/>
  <c r="N65" i="1"/>
  <c r="P61" i="1"/>
  <c r="J61" i="1"/>
  <c r="Q61" i="1"/>
  <c r="L61" i="1"/>
  <c r="R61" i="1"/>
  <c r="M61" i="1"/>
  <c r="K61" i="1"/>
  <c r="I61" i="1"/>
  <c r="N61" i="1"/>
  <c r="O61" i="1"/>
  <c r="N20" i="1"/>
  <c r="P49" i="1"/>
  <c r="K49" i="1"/>
  <c r="I57" i="1"/>
  <c r="R57" i="1"/>
  <c r="Q57" i="1"/>
  <c r="R49" i="1"/>
  <c r="J49" i="1"/>
  <c r="L57" i="1"/>
  <c r="K57" i="1"/>
  <c r="M57" i="1"/>
  <c r="I49" i="1"/>
  <c r="O49" i="1"/>
  <c r="L49" i="1"/>
  <c r="J57" i="1"/>
  <c r="O57" i="1"/>
  <c r="N49" i="1"/>
  <c r="M49" i="1"/>
  <c r="Q49" i="1"/>
  <c r="N57" i="1"/>
  <c r="P57" i="1"/>
  <c r="P53" i="1"/>
  <c r="P32" i="1"/>
  <c r="K53" i="1"/>
  <c r="K32" i="1"/>
  <c r="R53" i="1"/>
  <c r="R32" i="1"/>
  <c r="J32" i="1"/>
  <c r="J53" i="1"/>
  <c r="Q32" i="1"/>
  <c r="Q53" i="1"/>
  <c r="L32" i="1"/>
  <c r="L53" i="1"/>
  <c r="N53" i="1"/>
  <c r="N32" i="1"/>
  <c r="I53" i="1"/>
  <c r="I32" i="1"/>
  <c r="O32" i="1"/>
  <c r="O53" i="1"/>
  <c r="M32" i="1"/>
  <c r="M53" i="1"/>
  <c r="K36" i="1"/>
  <c r="AY46" i="4" s="1"/>
  <c r="P28" i="1"/>
  <c r="BD43" i="4" s="1"/>
  <c r="P24" i="1"/>
  <c r="BD42" i="4" s="1"/>
  <c r="J44" i="1"/>
  <c r="K28" i="1"/>
  <c r="AY43" i="4" s="1"/>
  <c r="K24" i="1"/>
  <c r="AY42" i="4" s="1"/>
  <c r="P20" i="1"/>
  <c r="K44" i="1"/>
  <c r="I28" i="1"/>
  <c r="I24" i="1"/>
  <c r="J40" i="1"/>
  <c r="AX47" i="4" s="1"/>
  <c r="M28" i="1"/>
  <c r="BA43" i="4" s="1"/>
  <c r="M24" i="1"/>
  <c r="BA42" i="4" s="1"/>
  <c r="M40" i="1"/>
  <c r="BA47" i="4" s="1"/>
  <c r="R44" i="1"/>
  <c r="N44" i="1"/>
  <c r="O44" i="1"/>
  <c r="L40" i="1"/>
  <c r="AZ47" i="4" s="1"/>
  <c r="M20" i="1"/>
  <c r="K40" i="1"/>
  <c r="AY47" i="4" s="1"/>
  <c r="O36" i="1"/>
  <c r="BC46" i="4" s="1"/>
  <c r="Q20" i="1"/>
  <c r="O40" i="1"/>
  <c r="BC47" i="4" s="1"/>
  <c r="M44" i="1"/>
  <c r="O20" i="1"/>
  <c r="P36" i="1"/>
  <c r="BD46" i="4" s="1"/>
  <c r="J20" i="1"/>
  <c r="R28" i="1"/>
  <c r="BF43" i="4" s="1"/>
  <c r="R24" i="1"/>
  <c r="BF42" i="4" s="1"/>
  <c r="J28" i="1"/>
  <c r="AX43" i="4" s="1"/>
  <c r="J24" i="1"/>
  <c r="AX42" i="4" s="1"/>
  <c r="R40" i="1"/>
  <c r="BF47" i="4" s="1"/>
  <c r="Q24" i="1"/>
  <c r="BE42" i="4" s="1"/>
  <c r="Q28" i="1"/>
  <c r="BE43" i="4" s="1"/>
  <c r="N40" i="1"/>
  <c r="BB47" i="4" s="1"/>
  <c r="L36" i="1"/>
  <c r="AZ46" i="4" s="1"/>
  <c r="J36" i="1"/>
  <c r="AX46" i="4" s="1"/>
  <c r="P40" i="1"/>
  <c r="BD47" i="4" s="1"/>
  <c r="M36" i="1"/>
  <c r="BA46" i="4" s="1"/>
  <c r="R36" i="1"/>
  <c r="BF46" i="4" s="1"/>
  <c r="BF48" i="4" s="1"/>
  <c r="N36" i="1"/>
  <c r="BB46" i="4" s="1"/>
  <c r="I40" i="1"/>
  <c r="AW47" i="4" s="1"/>
  <c r="R20" i="1"/>
  <c r="K20" i="1"/>
  <c r="L28" i="1"/>
  <c r="AZ43" i="4" s="1"/>
  <c r="L24" i="1"/>
  <c r="AZ42" i="4" s="1"/>
  <c r="N24" i="1"/>
  <c r="BB42" i="4" s="1"/>
  <c r="N28" i="1"/>
  <c r="BB43" i="4" s="1"/>
  <c r="I44" i="1"/>
  <c r="O24" i="1"/>
  <c r="BC42" i="4" s="1"/>
  <c r="O28" i="1"/>
  <c r="BC43" i="4" s="1"/>
  <c r="I36" i="1"/>
  <c r="AW46" i="4" s="1"/>
  <c r="L20" i="1"/>
  <c r="BE48" i="4" l="1"/>
  <c r="BC48" i="4"/>
  <c r="BB48" i="4"/>
  <c r="AX48" i="4"/>
  <c r="AZ48" i="4"/>
  <c r="BC44" i="4"/>
  <c r="BA44" i="4"/>
  <c r="BE44" i="4"/>
  <c r="AX44" i="4"/>
  <c r="BD44" i="4"/>
  <c r="AY44" i="4"/>
  <c r="BF44" i="4"/>
  <c r="BB44" i="4"/>
  <c r="BA48" i="4"/>
  <c r="AZ44" i="4"/>
  <c r="BG47" i="4"/>
  <c r="BD48" i="4"/>
  <c r="AW42" i="4"/>
  <c r="Q12" i="1"/>
  <c r="AW48" i="4"/>
  <c r="BG46" i="4"/>
  <c r="Q13" i="1"/>
  <c r="AW43" i="4"/>
  <c r="BG43" i="4" s="1"/>
  <c r="AY48" i="4"/>
  <c r="I13" i="1" l="1"/>
  <c r="Z36" i="4" s="1"/>
  <c r="AV38" i="4" s="1"/>
  <c r="AU38" i="4" s="1"/>
  <c r="AW44" i="4"/>
  <c r="BG42" i="4"/>
  <c r="BG44" i="4" s="1"/>
  <c r="BG48" i="4"/>
  <c r="G687" i="1"/>
  <c r="G1757" i="1"/>
  <c r="G2884" i="1"/>
  <c r="G1388" i="1"/>
  <c r="G1318" i="1"/>
  <c r="G1179" i="1"/>
  <c r="G1567" i="1"/>
  <c r="G3772" i="1"/>
  <c r="G3650" i="1"/>
  <c r="G725" i="1"/>
  <c r="G7422" i="1"/>
  <c r="G1856" i="1"/>
  <c r="G5412" i="1"/>
  <c r="G1539" i="1"/>
  <c r="G2351" i="1"/>
  <c r="G589" i="1"/>
  <c r="G3806" i="1"/>
  <c r="G2584" i="1"/>
  <c r="G1017" i="1"/>
  <c r="G1949" i="1"/>
  <c r="G1427" i="1"/>
  <c r="G3518" i="1"/>
  <c r="G1780" i="1"/>
  <c r="G6132" i="1"/>
  <c r="G970" i="1"/>
  <c r="G6478" i="1"/>
  <c r="G1563" i="1"/>
  <c r="G2567" i="1"/>
  <c r="G3314" i="1"/>
  <c r="G6089" i="1"/>
  <c r="G2413" i="1"/>
  <c r="G601" i="1"/>
  <c r="G1482" i="1"/>
  <c r="G1220" i="1"/>
  <c r="G5743" i="1"/>
  <c r="G1828" i="1"/>
  <c r="G1259" i="1"/>
  <c r="G799" i="1"/>
  <c r="G1520" i="1"/>
  <c r="G5305" i="1"/>
  <c r="G2942" i="1"/>
  <c r="G2293" i="1"/>
  <c r="G1253" i="1"/>
  <c r="G1323" i="1"/>
  <c r="G6237" i="1"/>
  <c r="G1389" i="1"/>
  <c r="G2384" i="1"/>
  <c r="G998" i="1"/>
  <c r="G4085" i="1"/>
  <c r="G734" i="1"/>
  <c r="G3069" i="1"/>
  <c r="G1912" i="1"/>
  <c r="G2211" i="1"/>
  <c r="G4348" i="1"/>
  <c r="G2257" i="1"/>
  <c r="G7349" i="1"/>
  <c r="G846" i="1"/>
  <c r="G3021" i="1"/>
  <c r="G2391" i="1"/>
  <c r="G1842" i="1"/>
  <c r="G821" i="1"/>
  <c r="G1821" i="1"/>
  <c r="G1937" i="1"/>
  <c r="G2836" i="1"/>
  <c r="G2294" i="1"/>
  <c r="G2616" i="1"/>
  <c r="G1493" i="1"/>
  <c r="G916" i="1"/>
  <c r="G1654" i="1"/>
  <c r="G1957" i="1"/>
  <c r="G1019" i="1"/>
  <c r="G1343" i="1"/>
  <c r="G1198" i="1"/>
  <c r="G5158" i="1"/>
  <c r="G2985" i="1"/>
  <c r="G728" i="1"/>
  <c r="G3579" i="1"/>
  <c r="G2422" i="1"/>
  <c r="G1944" i="1"/>
  <c r="G1476" i="1"/>
  <c r="G878" i="1"/>
  <c r="G3023" i="1"/>
  <c r="G2352" i="1"/>
  <c r="G1402" i="1"/>
  <c r="G2887" i="1"/>
  <c r="G627" i="1"/>
  <c r="G2166" i="1"/>
  <c r="G1830" i="1"/>
  <c r="G3199" i="1"/>
  <c r="G4403" i="1"/>
  <c r="G876" i="1"/>
  <c r="G746" i="1"/>
  <c r="G1591" i="1"/>
  <c r="G1816" i="1"/>
  <c r="G949" i="1"/>
  <c r="G1837" i="1"/>
  <c r="G2089" i="1"/>
  <c r="G2459" i="1"/>
  <c r="G1652" i="1"/>
  <c r="G2528" i="1"/>
  <c r="G2513" i="1"/>
  <c r="G3110" i="1"/>
  <c r="G1490" i="1"/>
  <c r="G2538" i="1"/>
  <c r="G899" i="1"/>
  <c r="G684" i="1"/>
  <c r="G2110" i="1"/>
  <c r="G1676" i="1"/>
  <c r="G1251" i="1"/>
  <c r="G2317" i="1"/>
  <c r="G1029" i="1"/>
  <c r="G989" i="1"/>
  <c r="G3408" i="1"/>
  <c r="G851" i="1"/>
  <c r="G1718" i="1"/>
  <c r="G3322" i="1"/>
  <c r="G763" i="1"/>
  <c r="G2069" i="1"/>
  <c r="G2068" i="1"/>
  <c r="G3827" i="1"/>
  <c r="G842" i="1"/>
  <c r="G2688" i="1"/>
  <c r="G2903" i="1"/>
  <c r="G4270" i="1"/>
  <c r="G1514" i="1"/>
  <c r="G8096" i="1"/>
  <c r="G5178" i="1"/>
  <c r="G2279" i="1"/>
  <c r="G2124" i="1"/>
  <c r="G3378" i="1"/>
  <c r="G2143" i="1"/>
  <c r="G875" i="1"/>
  <c r="G1390" i="1"/>
  <c r="G5930" i="1"/>
  <c r="G2740" i="1"/>
  <c r="G835" i="1"/>
  <c r="G2361" i="1"/>
  <c r="G2525" i="1"/>
  <c r="G968" i="1"/>
  <c r="G2671" i="1"/>
  <c r="G1761" i="1"/>
  <c r="G2262" i="1"/>
  <c r="G1222" i="1"/>
  <c r="G2708" i="1"/>
  <c r="G1542" i="1"/>
  <c r="G1492" i="1"/>
  <c r="G1150" i="1"/>
  <c r="G1034" i="1"/>
  <c r="G1781" i="1"/>
  <c r="G766" i="1"/>
  <c r="G3787" i="1"/>
  <c r="G1061" i="1"/>
  <c r="G608" i="1"/>
  <c r="G1433" i="1"/>
  <c r="G5960" i="1"/>
  <c r="G932" i="1"/>
  <c r="G2559" i="1"/>
  <c r="G1306" i="1"/>
  <c r="G1322" i="1"/>
  <c r="G1890" i="1"/>
  <c r="G2012" i="1"/>
  <c r="G845" i="1"/>
  <c r="G698" i="1"/>
  <c r="G5491" i="1"/>
  <c r="G2654" i="1"/>
  <c r="G3413" i="1"/>
  <c r="G1419" i="1"/>
  <c r="G1275" i="1"/>
  <c r="G3820" i="1"/>
  <c r="G996" i="1"/>
  <c r="G1299" i="1"/>
  <c r="G1154" i="1"/>
  <c r="G653" i="1"/>
  <c r="G855" i="1"/>
  <c r="G2455" i="1"/>
  <c r="G9796" i="1"/>
  <c r="G3064" i="1"/>
  <c r="G1035" i="1"/>
  <c r="G2778" i="1"/>
  <c r="G1589" i="1"/>
  <c r="G2795" i="1"/>
  <c r="G2555" i="1"/>
  <c r="G1620" i="1"/>
  <c r="G1398" i="1"/>
  <c r="G3726" i="1"/>
  <c r="G832" i="1"/>
  <c r="G3293" i="1"/>
  <c r="G681" i="1"/>
  <c r="G2832" i="1"/>
  <c r="G5893" i="1"/>
  <c r="G5288" i="1"/>
  <c r="G1471" i="1"/>
  <c r="G1301" i="1"/>
  <c r="G2104" i="1"/>
  <c r="G723" i="1"/>
  <c r="G1418" i="1"/>
  <c r="G883" i="1"/>
  <c r="G795" i="1"/>
  <c r="G1801" i="1"/>
  <c r="G664" i="1"/>
  <c r="G961" i="1"/>
  <c r="G1011" i="1"/>
  <c r="G6204" i="1"/>
  <c r="G1688" i="1"/>
  <c r="G1668" i="1"/>
  <c r="G897" i="1"/>
  <c r="G1386" i="1"/>
  <c r="G1557" i="1"/>
  <c r="G705" i="1"/>
  <c r="G1860" i="1"/>
  <c r="G879" i="1"/>
  <c r="G1194" i="1"/>
  <c r="G2639" i="1"/>
  <c r="G948" i="1"/>
  <c r="G4368" i="1"/>
  <c r="G3211" i="1"/>
  <c r="G678" i="1"/>
  <c r="G1792" i="1"/>
  <c r="G1026" i="1"/>
  <c r="G7936" i="1"/>
  <c r="G1905" i="1"/>
  <c r="G2054" i="1"/>
  <c r="G580" i="1"/>
  <c r="G2198" i="1"/>
  <c r="G1314" i="1"/>
  <c r="G3474" i="1"/>
  <c r="G1371" i="1"/>
  <c r="G3288" i="1"/>
  <c r="G900" i="1"/>
  <c r="G980" i="1"/>
  <c r="G1615" i="1"/>
  <c r="G843" i="1"/>
  <c r="G3410" i="1"/>
  <c r="G1173" i="1"/>
  <c r="G967" i="1"/>
  <c r="G1070" i="1"/>
  <c r="G665" i="1"/>
  <c r="G3506" i="1"/>
  <c r="G2766" i="1"/>
  <c r="G6873" i="1"/>
  <c r="G2831" i="1"/>
  <c r="G5739" i="1"/>
  <c r="G1610" i="1"/>
  <c r="G1768" i="1"/>
  <c r="G2155" i="1"/>
  <c r="G8306" i="1"/>
  <c r="G4198" i="1"/>
  <c r="G1619" i="1"/>
  <c r="G1123" i="1"/>
  <c r="G765" i="1"/>
  <c r="G823" i="1"/>
  <c r="G1416" i="1"/>
  <c r="G887" i="1"/>
  <c r="G1791" i="1"/>
  <c r="G807" i="1"/>
  <c r="G5333" i="1"/>
  <c r="G1642" i="1"/>
  <c r="G1408" i="1"/>
  <c r="G3669" i="1"/>
  <c r="G1119" i="1"/>
  <c r="G1261" i="1"/>
  <c r="G1405" i="1"/>
  <c r="G722" i="1"/>
  <c r="G2498" i="1"/>
  <c r="G803" i="1"/>
  <c r="G2018" i="1"/>
  <c r="G1262" i="1"/>
  <c r="G2329" i="1"/>
  <c r="G3510" i="1"/>
  <c r="G1412" i="1"/>
  <c r="G1533" i="1"/>
  <c r="G1851" i="1"/>
  <c r="G3786" i="1"/>
  <c r="G3529" i="1"/>
  <c r="G4790" i="1"/>
  <c r="G6440" i="1"/>
  <c r="G594" i="1"/>
  <c r="G1128" i="1"/>
  <c r="G3086" i="1"/>
  <c r="G1774" i="1"/>
  <c r="G1554" i="1"/>
  <c r="G762" i="1"/>
  <c r="G2071" i="1"/>
  <c r="G3433" i="1"/>
  <c r="G4970" i="1"/>
  <c r="G988" i="1"/>
  <c r="G7819" i="1"/>
  <c r="G1167" i="1"/>
  <c r="G2051" i="1"/>
  <c r="G797" i="1"/>
  <c r="G969" i="1"/>
  <c r="G1497" i="1"/>
  <c r="G641" i="1"/>
  <c r="G622" i="1"/>
  <c r="G1072" i="1"/>
  <c r="G1806" i="1"/>
  <c r="G991" i="1"/>
  <c r="G7008" i="1"/>
  <c r="G2287" i="1"/>
  <c r="G3466" i="1"/>
  <c r="G694" i="1"/>
  <c r="G999" i="1"/>
  <c r="G1134" i="1"/>
  <c r="G2629" i="1"/>
  <c r="G2271" i="1"/>
  <c r="G1197" i="1"/>
  <c r="G1477" i="1"/>
  <c r="G1104" i="1"/>
  <c r="G1465" i="1"/>
  <c r="G3673" i="1"/>
  <c r="G1018" i="1"/>
  <c r="G1486" i="1"/>
  <c r="G959" i="1"/>
  <c r="G872" i="1"/>
  <c r="G837" i="1"/>
  <c r="G2130" i="1"/>
  <c r="G2894" i="1"/>
  <c r="G1751" i="1"/>
  <c r="G574" i="1"/>
  <c r="G1124" i="1"/>
  <c r="G643" i="1"/>
  <c r="G1656" i="1"/>
  <c r="G6419" i="1"/>
  <c r="G954" i="1"/>
  <c r="G1997" i="1"/>
  <c r="G1862" i="1"/>
  <c r="G4744" i="1"/>
  <c r="G730" i="1"/>
  <c r="G769" i="1"/>
  <c r="G1561" i="1"/>
  <c r="G2733" i="1"/>
  <c r="G2008" i="1"/>
  <c r="G2172" i="1"/>
  <c r="G1662" i="1"/>
  <c r="G1440" i="1"/>
  <c r="G4364" i="1"/>
  <c r="G1242" i="1"/>
  <c r="G1725" i="1"/>
  <c r="G4889" i="1"/>
  <c r="G1244" i="1"/>
  <c r="G3103" i="1"/>
  <c r="G1310" i="1"/>
  <c r="G1664" i="1"/>
  <c r="G966" i="1"/>
  <c r="G3186" i="1"/>
  <c r="G1271" i="1"/>
  <c r="G3358" i="1"/>
  <c r="G2503" i="1"/>
  <c r="G1649" i="1"/>
  <c r="G3161" i="1"/>
  <c r="G1529" i="1"/>
  <c r="G839" i="1"/>
  <c r="G1537" i="1"/>
  <c r="G1886" i="1"/>
  <c r="G1659" i="1"/>
  <c r="G5603" i="1"/>
  <c r="G1344" i="1"/>
  <c r="G2368" i="1"/>
  <c r="G1624" i="1"/>
  <c r="G3472" i="1"/>
  <c r="G4181" i="1"/>
  <c r="G833" i="1"/>
  <c r="G1088" i="1"/>
  <c r="G2386" i="1"/>
  <c r="G826" i="1"/>
  <c r="G6506" i="1"/>
  <c r="G1895" i="1"/>
  <c r="G1292" i="1"/>
  <c r="G902" i="1"/>
  <c r="G1568" i="1"/>
  <c r="G2880" i="1"/>
  <c r="G741" i="1"/>
  <c r="G5952" i="1"/>
  <c r="G3151" i="1"/>
  <c r="G676" i="1"/>
  <c r="G6677" i="1"/>
  <c r="G2989" i="1"/>
  <c r="G2178" i="1"/>
  <c r="G3159" i="1"/>
  <c r="G2716" i="1"/>
  <c r="G2998" i="1"/>
  <c r="G4378" i="1"/>
  <c r="G640" i="1"/>
  <c r="G5779" i="1"/>
  <c r="G689" i="1"/>
  <c r="G5928" i="1"/>
  <c r="G2425" i="1"/>
  <c r="G2308" i="1"/>
  <c r="G758" i="1"/>
  <c r="G3140" i="1"/>
  <c r="G669" i="1"/>
  <c r="G2114" i="1"/>
  <c r="G629" i="1"/>
  <c r="G811" i="1"/>
  <c r="G2997" i="1"/>
  <c r="G3311" i="1"/>
  <c r="G8284" i="1"/>
  <c r="G1737" i="1"/>
  <c r="G2072" i="1"/>
  <c r="G2226" i="1"/>
  <c r="G1050" i="1"/>
  <c r="G670" i="1"/>
  <c r="G3405" i="1"/>
  <c r="G1156" i="1"/>
  <c r="G1588" i="1"/>
  <c r="G4498" i="1"/>
  <c r="G1778" i="1"/>
  <c r="G4161" i="1"/>
  <c r="G3656" i="1"/>
  <c r="G1748" i="1"/>
  <c r="G1095" i="1"/>
  <c r="G7722" i="1"/>
  <c r="G1868" i="1"/>
  <c r="G2710" i="1"/>
  <c r="G3546" i="1"/>
  <c r="G5944" i="1"/>
  <c r="G2913" i="1"/>
  <c r="G1836" i="1"/>
  <c r="G7639" i="1"/>
  <c r="G7944" i="1"/>
  <c r="G6415" i="1"/>
  <c r="G2994" i="1"/>
  <c r="G5021" i="1"/>
  <c r="G4870" i="1"/>
  <c r="G7570" i="1"/>
  <c r="G3381" i="1"/>
  <c r="G9914" i="1"/>
  <c r="G7542" i="1"/>
  <c r="G6039" i="1"/>
  <c r="G3373" i="1"/>
  <c r="G6503" i="1"/>
  <c r="G1305" i="1"/>
  <c r="G1256" i="1"/>
  <c r="G901" i="1"/>
  <c r="G2333" i="1"/>
  <c r="G1353" i="1"/>
  <c r="G1560" i="1"/>
  <c r="G1356" i="1"/>
  <c r="G1387" i="1"/>
  <c r="G2615" i="1"/>
  <c r="G1456" i="1"/>
  <c r="G772" i="1"/>
  <c r="G7567" i="1"/>
  <c r="G4305" i="1"/>
  <c r="G2151" i="1"/>
  <c r="G1512" i="1"/>
  <c r="G1009" i="1"/>
  <c r="G1308" i="1"/>
  <c r="G5695" i="1"/>
  <c r="G1632" i="1"/>
  <c r="G618" i="1"/>
  <c r="G4001" i="1"/>
  <c r="G3986" i="1"/>
  <c r="G5222" i="1"/>
  <c r="G6561" i="1"/>
  <c r="G3548" i="1"/>
  <c r="G5235" i="1"/>
  <c r="G2283" i="1"/>
  <c r="G957" i="1"/>
  <c r="G1719" i="1"/>
  <c r="G1776" i="1"/>
  <c r="G2265" i="1"/>
  <c r="G2834" i="1"/>
  <c r="G815" i="1"/>
  <c r="G1397" i="1"/>
  <c r="G1710" i="1"/>
  <c r="G1279" i="1"/>
  <c r="G1582" i="1"/>
  <c r="G1622" i="1"/>
  <c r="G1961" i="1"/>
  <c r="G3328" i="1"/>
  <c r="G4076" i="1"/>
  <c r="G7810" i="1"/>
  <c r="G3850" i="1"/>
  <c r="G2631" i="1"/>
  <c r="G6608" i="1"/>
  <c r="G3778" i="1"/>
  <c r="G3973" i="1"/>
  <c r="G7509" i="1"/>
  <c r="G658" i="1"/>
  <c r="G2295" i="1"/>
  <c r="G1421" i="1"/>
  <c r="G2239" i="1"/>
  <c r="G3095" i="1"/>
  <c r="G4680" i="1"/>
  <c r="G1599" i="1"/>
  <c r="G4831" i="1"/>
  <c r="G1853" i="1"/>
  <c r="G1665" i="1"/>
  <c r="G2583" i="1"/>
  <c r="G2236" i="1"/>
  <c r="G2090" i="1"/>
  <c r="G850" i="1"/>
  <c r="G1255" i="1"/>
  <c r="G1099" i="1"/>
  <c r="G695" i="1"/>
  <c r="G785" i="1"/>
  <c r="G1534" i="1"/>
  <c r="G2775" i="1"/>
  <c r="G809" i="1"/>
  <c r="G974" i="1"/>
  <c r="G810" i="1"/>
  <c r="G2954" i="1"/>
  <c r="G1079" i="1"/>
  <c r="G1399" i="1"/>
  <c r="G731" i="1"/>
  <c r="G1510" i="1"/>
  <c r="G3081" i="1"/>
  <c r="G1885" i="1"/>
  <c r="G2171" i="1"/>
  <c r="G964" i="1"/>
  <c r="G6203" i="1"/>
  <c r="G1379" i="1"/>
  <c r="G4954" i="1"/>
  <c r="G2763" i="1"/>
  <c r="G1434" i="1"/>
  <c r="G1678" i="1"/>
  <c r="G2561" i="1"/>
  <c r="G6383" i="1"/>
  <c r="G1648" i="1"/>
  <c r="G1377" i="1"/>
  <c r="G2613" i="1"/>
  <c r="G3031" i="1"/>
  <c r="G4430" i="1"/>
  <c r="G1789" i="1"/>
  <c r="G666" i="1"/>
  <c r="G7939" i="1"/>
  <c r="G1209" i="1"/>
  <c r="G1226" i="1"/>
  <c r="G1494" i="1"/>
  <c r="G779" i="1"/>
  <c r="G1526" i="1"/>
  <c r="G2206" i="1"/>
  <c r="G3515" i="1"/>
  <c r="G2160" i="1"/>
  <c r="G1799" i="1"/>
  <c r="G3532" i="1"/>
  <c r="G5568" i="1"/>
  <c r="G3627" i="1"/>
  <c r="G2517" i="1"/>
  <c r="G5768" i="1"/>
  <c r="G1208" i="1"/>
  <c r="G7472" i="1"/>
  <c r="G1470" i="1"/>
  <c r="G5634" i="1"/>
  <c r="G8020" i="1"/>
  <c r="G5024" i="1"/>
  <c r="G1695" i="1"/>
  <c r="G854" i="1"/>
  <c r="G2210" i="1"/>
  <c r="G3274" i="1"/>
  <c r="G2304" i="1"/>
  <c r="G1734" i="1"/>
  <c r="G4266" i="1"/>
  <c r="G828" i="1"/>
  <c r="G2550" i="1"/>
  <c r="G1143" i="1"/>
  <c r="G2830" i="1"/>
  <c r="G1163" i="1"/>
  <c r="G1007" i="1"/>
  <c r="G2102" i="1"/>
  <c r="G693" i="1"/>
  <c r="G2962" i="1"/>
  <c r="G1825" i="1"/>
  <c r="G1278" i="1"/>
  <c r="G5216" i="1"/>
  <c r="G2298" i="1"/>
  <c r="G2197" i="1"/>
  <c r="G2687" i="1"/>
  <c r="G2340" i="1"/>
  <c r="G2988" i="1"/>
  <c r="G1218" i="1"/>
  <c r="G1201" i="1"/>
  <c r="G9612" i="1"/>
  <c r="G4143" i="1"/>
  <c r="G2057" i="1"/>
  <c r="G8460" i="1"/>
  <c r="G4941" i="1"/>
  <c r="G1407" i="1"/>
  <c r="G907" i="1"/>
  <c r="G2401" i="1"/>
  <c r="G612" i="1"/>
  <c r="G2665" i="1"/>
  <c r="G4835" i="1"/>
  <c r="G1637" i="1"/>
  <c r="G3685" i="1"/>
  <c r="G2980" i="1"/>
  <c r="G1444" i="1"/>
  <c r="G2452" i="1"/>
  <c r="G1063" i="1"/>
  <c r="G3172" i="1"/>
  <c r="G891" i="1"/>
  <c r="G1722" i="1"/>
  <c r="G3016" i="1"/>
  <c r="G2840" i="1"/>
  <c r="G3090" i="1"/>
  <c r="G792" i="1"/>
  <c r="G579" i="1"/>
  <c r="G1413" i="1"/>
  <c r="G6987" i="1"/>
  <c r="G2228" i="1"/>
  <c r="G5605" i="1"/>
  <c r="G4167" i="1"/>
  <c r="G1786" i="1"/>
  <c r="G1704" i="1"/>
  <c r="G3399" i="1"/>
  <c r="G3475" i="1"/>
  <c r="G3267" i="1"/>
  <c r="G5625" i="1"/>
  <c r="G9329" i="1"/>
  <c r="G756" i="1"/>
  <c r="G621" i="1"/>
  <c r="G1677" i="1"/>
  <c r="G2566" i="1"/>
  <c r="G7366" i="1"/>
  <c r="G3138" i="1"/>
  <c r="G771" i="1"/>
  <c r="G1505" i="1"/>
  <c r="G1808" i="1"/>
  <c r="G840" i="1"/>
  <c r="G2847" i="1"/>
  <c r="G1082" i="1"/>
  <c r="G2938" i="1"/>
  <c r="G1286" i="1"/>
  <c r="G2191" i="1"/>
  <c r="G1147" i="1"/>
  <c r="G2450" i="1"/>
  <c r="G3030" i="1"/>
  <c r="G1861" i="1"/>
  <c r="G704" i="1"/>
  <c r="G1488" i="1"/>
  <c r="G1086" i="1"/>
  <c r="G1382" i="1"/>
  <c r="G4741" i="1"/>
  <c r="G893" i="1"/>
  <c r="G1381" i="1"/>
  <c r="G1708" i="1"/>
  <c r="G3892" i="1"/>
  <c r="G646" i="1"/>
  <c r="G818" i="1"/>
  <c r="G3794" i="1"/>
  <c r="G917" i="1"/>
  <c r="G2746" i="1"/>
  <c r="G2231" i="1"/>
  <c r="G1166" i="1"/>
  <c r="G606" i="1"/>
  <c r="G596" i="1"/>
  <c r="G1228" i="1"/>
  <c r="G2019" i="1"/>
  <c r="G721" i="1"/>
  <c r="G8455" i="1"/>
  <c r="G827" i="1"/>
  <c r="G921" i="1"/>
  <c r="G4783" i="1"/>
  <c r="G1763" i="1"/>
  <c r="G2959" i="1"/>
  <c r="G1426" i="1"/>
  <c r="G2933" i="1"/>
  <c r="G4367" i="1"/>
  <c r="G1606" i="1"/>
  <c r="G3223" i="1"/>
  <c r="G4458" i="1"/>
  <c r="G1673" i="1"/>
  <c r="G1064" i="1"/>
  <c r="G2399" i="1"/>
  <c r="G2435" i="1"/>
  <c r="G7400" i="1"/>
  <c r="G4428" i="1"/>
  <c r="G3970" i="1"/>
  <c r="G6399" i="1"/>
  <c r="G1362" i="1"/>
  <c r="G910" i="1"/>
  <c r="G2681" i="1"/>
  <c r="G9136" i="1"/>
  <c r="G1357" i="1"/>
  <c r="G813" i="1"/>
  <c r="G720" i="1"/>
  <c r="G1777" i="1"/>
  <c r="G975" i="1"/>
  <c r="G2945" i="1"/>
  <c r="G1909" i="1"/>
  <c r="G1230" i="1"/>
  <c r="G3652" i="1"/>
  <c r="G3002" i="1"/>
  <c r="G2446" i="1"/>
  <c r="G751" i="1"/>
  <c r="G2096" i="1"/>
  <c r="G5563" i="1"/>
  <c r="G6059" i="1"/>
  <c r="G7106" i="1"/>
  <c r="G1795" i="1"/>
  <c r="G2103" i="1"/>
  <c r="G2131" i="1"/>
  <c r="G1364" i="1"/>
  <c r="G2167" i="1"/>
  <c r="G1549" i="1"/>
  <c r="G2106" i="1"/>
  <c r="G5849" i="1"/>
  <c r="G2952" i="1"/>
  <c r="G3748" i="1"/>
  <c r="G1876" i="1"/>
  <c r="G4144" i="1"/>
  <c r="G3123" i="1"/>
  <c r="G890" i="1"/>
  <c r="G2123" i="1"/>
  <c r="G680" i="1"/>
  <c r="G1913" i="1"/>
  <c r="G1732" i="1"/>
  <c r="G710" i="1"/>
  <c r="G972" i="1"/>
  <c r="G3797" i="1"/>
  <c r="G2577" i="1"/>
  <c r="G1503" i="1"/>
  <c r="G7028" i="1"/>
  <c r="G1798" i="1"/>
  <c r="G2213" i="1"/>
  <c r="G3283" i="1"/>
  <c r="G2996" i="1"/>
  <c r="G3407" i="1"/>
  <c r="G4197" i="1"/>
  <c r="G9530" i="1"/>
  <c r="G6048" i="1"/>
  <c r="G1845" i="1"/>
  <c r="G7058" i="1"/>
  <c r="G5405" i="1"/>
  <c r="G4688" i="1"/>
  <c r="G3644" i="1"/>
  <c r="G788" i="1"/>
  <c r="G1159" i="1"/>
  <c r="G6736" i="1"/>
  <c r="G8620" i="1"/>
  <c r="G1257" i="1"/>
  <c r="G888" i="1"/>
  <c r="G1266" i="1"/>
  <c r="G1023" i="1"/>
  <c r="G1295" i="1"/>
  <c r="G1952" i="1"/>
  <c r="G939" i="1"/>
  <c r="G2570" i="1"/>
  <c r="G898" i="1"/>
  <c r="G2078" i="1"/>
  <c r="G3128" i="1"/>
  <c r="G1728" i="1"/>
  <c r="G2536" i="1"/>
  <c r="G4347" i="1"/>
  <c r="G2154" i="1"/>
  <c r="G796" i="1"/>
  <c r="G2424" i="1"/>
  <c r="G1929" i="1"/>
  <c r="G1576" i="1"/>
  <c r="G8789" i="1"/>
  <c r="G4032" i="1"/>
  <c r="G1232" i="1"/>
  <c r="G4631" i="1"/>
  <c r="G1894" i="1"/>
  <c r="G1107" i="1"/>
  <c r="G1522" i="1"/>
  <c r="G1711" i="1"/>
  <c r="G7071" i="1"/>
  <c r="G2694" i="1"/>
  <c r="G953" i="1"/>
  <c r="G1804" i="1"/>
  <c r="G2242" i="1"/>
  <c r="G3865" i="1"/>
  <c r="G1617" i="1"/>
  <c r="G1092" i="1"/>
  <c r="G5422" i="1"/>
  <c r="G3335" i="1"/>
  <c r="G983" i="1"/>
  <c r="G3262" i="1"/>
  <c r="G1442" i="1"/>
  <c r="G3916" i="1"/>
  <c r="G937" i="1"/>
  <c r="G2469" i="1"/>
  <c r="G1439" i="1"/>
  <c r="G860" i="1"/>
  <c r="G699" i="1"/>
  <c r="G2017" i="1"/>
  <c r="G2651" i="1"/>
  <c r="G994" i="1"/>
  <c r="G780" i="1"/>
  <c r="G1536" i="1"/>
  <c r="G582" i="1"/>
  <c r="G1946" i="1"/>
  <c r="G1016" i="1"/>
  <c r="G1380" i="1"/>
  <c r="G1631" i="1"/>
  <c r="G1616" i="1"/>
  <c r="G1264" i="1"/>
  <c r="G4520" i="1"/>
  <c r="G5746" i="1"/>
  <c r="G6292" i="1"/>
  <c r="G1640" i="1"/>
  <c r="G1355" i="1"/>
  <c r="G9322" i="1"/>
  <c r="G2315" i="1"/>
  <c r="G2067" i="1"/>
  <c r="G7952" i="1"/>
  <c r="G1394" i="1"/>
  <c r="G6281" i="1"/>
  <c r="G6578" i="1"/>
  <c r="G5251" i="1"/>
  <c r="G1580" i="1"/>
  <c r="G4693" i="1"/>
  <c r="G8841" i="1"/>
  <c r="G4536" i="1"/>
  <c r="G3682" i="1"/>
  <c r="G6954" i="1"/>
  <c r="G4791" i="1"/>
  <c r="G914" i="1"/>
  <c r="G822" i="1"/>
  <c r="G9006" i="1"/>
  <c r="G9087" i="1"/>
  <c r="G4974" i="1"/>
  <c r="G2965" i="1"/>
  <c r="G1234" i="1"/>
  <c r="G3174" i="1"/>
  <c r="G1558" i="1"/>
  <c r="G863" i="1"/>
  <c r="G8639" i="1"/>
  <c r="G8300" i="1"/>
  <c r="G2911" i="1"/>
  <c r="G2468" i="1"/>
  <c r="G8206" i="1"/>
  <c r="G1666" i="1"/>
  <c r="G4072" i="1"/>
  <c r="G8610" i="1"/>
  <c r="G5460" i="1"/>
  <c r="G1713" i="1"/>
  <c r="G4173" i="1"/>
  <c r="G4262" i="1"/>
  <c r="G3344" i="1"/>
  <c r="G5017" i="1"/>
  <c r="G1955" i="1"/>
  <c r="G3482" i="1"/>
  <c r="G1705" i="1"/>
  <c r="G9545" i="1"/>
  <c r="G9750" i="1"/>
  <c r="G1524" i="1"/>
  <c r="G7402" i="1"/>
  <c r="G933" i="1"/>
  <c r="G6274" i="1"/>
  <c r="G8098" i="1"/>
  <c r="G1835" i="1"/>
  <c r="G2575" i="1"/>
  <c r="G1448" i="1"/>
  <c r="G2898" i="1"/>
  <c r="G1006" i="1"/>
  <c r="G2622" i="1"/>
  <c r="G2589" i="1"/>
  <c r="G791" i="1"/>
  <c r="G2324" i="1"/>
  <c r="G3066" i="1"/>
  <c r="G776" i="1"/>
  <c r="G8444" i="1"/>
  <c r="G3051" i="1"/>
  <c r="G3978" i="1"/>
  <c r="G6046" i="1"/>
  <c r="G2232" i="1"/>
  <c r="G5045" i="1"/>
  <c r="G3523" i="1"/>
  <c r="G1384" i="1"/>
  <c r="G2588" i="1"/>
  <c r="G753" i="1"/>
  <c r="G3196" i="1"/>
  <c r="G2667" i="1"/>
  <c r="G1462" i="1"/>
  <c r="G2112" i="1"/>
  <c r="G1467" i="1"/>
  <c r="G3719" i="1"/>
  <c r="G3440" i="1"/>
  <c r="G6427" i="1"/>
  <c r="G6451" i="1"/>
  <c r="G2264" i="1"/>
  <c r="G6063" i="1"/>
  <c r="G1994" i="1"/>
  <c r="G3295" i="1"/>
  <c r="G8560" i="1"/>
  <c r="G7483" i="1"/>
  <c r="G5790" i="1"/>
  <c r="G7805" i="1"/>
  <c r="G1155" i="1"/>
  <c r="G633" i="1"/>
  <c r="G642" i="1"/>
  <c r="G3811" i="1"/>
  <c r="G7716" i="1"/>
  <c r="G1321" i="1"/>
  <c r="G1899" i="1"/>
  <c r="G5311" i="1"/>
  <c r="G5971" i="1"/>
  <c r="G5573" i="1"/>
  <c r="G6299" i="1"/>
  <c r="G1260" i="1"/>
  <c r="G880" i="1"/>
  <c r="G9495" i="1"/>
  <c r="G7648" i="1"/>
  <c r="G1834" i="1"/>
  <c r="G3099" i="1"/>
  <c r="G1480" i="1"/>
  <c r="G1127" i="1"/>
  <c r="G9909" i="1"/>
  <c r="G6716" i="1"/>
  <c r="G951" i="1"/>
  <c r="G4263" i="1"/>
  <c r="G2816" i="1"/>
  <c r="G2869" i="1"/>
  <c r="G1531" i="1"/>
  <c r="G2433" i="1"/>
  <c r="G1976" i="1"/>
  <c r="G1927" i="1"/>
  <c r="G5775" i="1"/>
  <c r="G2426" i="1"/>
  <c r="G9293" i="1"/>
  <c r="G1139" i="1"/>
  <c r="G1645" i="1"/>
  <c r="G1267" i="1"/>
  <c r="G5795" i="1"/>
  <c r="G881" i="1"/>
  <c r="G3495" i="1"/>
  <c r="G6129" i="1"/>
  <c r="G1769" i="1"/>
  <c r="G5099" i="1"/>
  <c r="G3219" i="1"/>
  <c r="G2411" i="1"/>
  <c r="G904" i="1"/>
  <c r="G2582" i="1"/>
  <c r="G8950" i="1"/>
  <c r="G2180" i="1"/>
  <c r="G3354" i="1"/>
  <c r="G5576" i="1"/>
  <c r="G1098" i="1"/>
  <c r="G7785" i="1"/>
  <c r="G906" i="1"/>
  <c r="G3227" i="1"/>
  <c r="G3129" i="1"/>
  <c r="G4061" i="1"/>
  <c r="G5237" i="1"/>
  <c r="G9599" i="1"/>
  <c r="G9772" i="1"/>
  <c r="G2669" i="1"/>
  <c r="G5670" i="1"/>
  <c r="G5996" i="1"/>
  <c r="G3468" i="1"/>
  <c r="G1152" i="1"/>
  <c r="G2006" i="1"/>
  <c r="G4118" i="1"/>
  <c r="G5705" i="1"/>
  <c r="G3520" i="1"/>
  <c r="G1753" i="1"/>
  <c r="G8033" i="1"/>
  <c r="G2750" i="1"/>
  <c r="G2365" i="1"/>
  <c r="G8342" i="1"/>
  <c r="G5149" i="1"/>
  <c r="G8642" i="1"/>
  <c r="G4216" i="1"/>
  <c r="G3256" i="1"/>
  <c r="G5800" i="1"/>
  <c r="G3728" i="1"/>
  <c r="G6080" i="1"/>
  <c r="G8157" i="1"/>
  <c r="G2009" i="1"/>
  <c r="G2864" i="1"/>
  <c r="G868" i="1"/>
  <c r="G3264" i="1"/>
  <c r="G6410" i="1"/>
  <c r="G3706" i="1"/>
  <c r="G4659" i="1"/>
  <c r="G5444" i="1"/>
  <c r="G1464" i="1"/>
  <c r="G6902" i="1"/>
  <c r="G3875" i="1"/>
  <c r="G5989" i="1"/>
  <c r="G3586" i="1"/>
  <c r="G6727" i="1"/>
  <c r="G3130" i="1"/>
  <c r="G5417" i="1"/>
  <c r="G3798" i="1"/>
  <c r="G8068" i="1"/>
  <c r="G6184" i="1"/>
  <c r="G2116" i="1"/>
  <c r="G2327" i="1"/>
  <c r="G1392" i="1"/>
  <c r="G2590" i="1"/>
  <c r="G8707" i="1"/>
  <c r="G1527" i="1"/>
  <c r="G1543" i="1"/>
  <c r="G1824" i="1"/>
  <c r="G1243" i="1"/>
  <c r="G1083" i="1"/>
  <c r="G2133" i="1"/>
  <c r="G5884" i="1"/>
  <c r="G1941" i="1"/>
  <c r="G1694" i="1"/>
  <c r="G1535" i="1"/>
  <c r="G6223" i="1"/>
  <c r="G1552" i="1"/>
  <c r="G2092" i="1"/>
  <c r="G2593" i="1"/>
  <c r="G5068" i="1"/>
  <c r="G5173" i="1"/>
  <c r="G945" i="1"/>
  <c r="G2097" i="1"/>
  <c r="G5007" i="1"/>
  <c r="G3163" i="1"/>
  <c r="G645" i="1"/>
  <c r="G3369" i="1"/>
  <c r="G2159" i="1"/>
  <c r="G830" i="1"/>
  <c r="G1741" i="1"/>
  <c r="G1174" i="1"/>
  <c r="G3556" i="1"/>
  <c r="G6396" i="1"/>
  <c r="G1313" i="1"/>
  <c r="G3183" i="1"/>
  <c r="G655" i="1"/>
  <c r="G4051" i="1"/>
  <c r="G867" i="1"/>
  <c r="G2907" i="1"/>
  <c r="G6848" i="1"/>
  <c r="G1125" i="1"/>
  <c r="G9934" i="1"/>
  <c r="G1597" i="1"/>
  <c r="G5363" i="1"/>
  <c r="G4506" i="1"/>
  <c r="G1990" i="1"/>
  <c r="G1893" i="1"/>
  <c r="G2742" i="1"/>
  <c r="G6446" i="1"/>
  <c r="G4725" i="1"/>
  <c r="G4395" i="1"/>
  <c r="G9952" i="1"/>
  <c r="G5915" i="1"/>
  <c r="G1283" i="1"/>
  <c r="G2429" i="1"/>
  <c r="G1052" i="1"/>
  <c r="G929" i="1"/>
  <c r="G3906" i="1"/>
  <c r="G1683" i="1"/>
  <c r="G5297" i="1"/>
  <c r="G4649" i="1"/>
  <c r="G7700" i="1"/>
  <c r="G5429" i="1"/>
  <c r="G3714" i="1"/>
  <c r="G2562" i="1"/>
  <c r="G1999" i="1"/>
  <c r="G6381" i="1"/>
  <c r="G3104" i="1"/>
  <c r="G7064" i="1"/>
  <c r="G8459" i="1"/>
  <c r="G3610" i="1"/>
  <c r="G6254" i="1"/>
  <c r="G8576" i="1"/>
  <c r="G2098" i="1"/>
  <c r="G934" i="1"/>
  <c r="G2968" i="1"/>
  <c r="G5859" i="1"/>
  <c r="G2359" i="1"/>
  <c r="G1172" i="1"/>
  <c r="G5608" i="1"/>
  <c r="G6858" i="1"/>
  <c r="G3157" i="1"/>
  <c r="G1304" i="1"/>
  <c r="G3864" i="1"/>
  <c r="G3591" i="1"/>
  <c r="G3173" i="1"/>
  <c r="G4372" i="1"/>
  <c r="G6047" i="1"/>
  <c r="G3780" i="1"/>
  <c r="G950" i="1"/>
  <c r="G919" i="1"/>
  <c r="G4437" i="1"/>
  <c r="G4811" i="1"/>
  <c r="G662" i="1"/>
  <c r="G6996" i="1"/>
  <c r="G8037" i="1"/>
  <c r="G613" i="1"/>
  <c r="G2129" i="1"/>
  <c r="G690" i="1"/>
  <c r="G3561" i="1"/>
  <c r="G4505" i="1"/>
  <c r="G626" i="1"/>
  <c r="G6012" i="1"/>
  <c r="G729" i="1"/>
  <c r="G3480" i="1"/>
  <c r="G1037" i="1"/>
  <c r="G1342" i="1"/>
  <c r="G1354" i="1"/>
  <c r="G2416" i="1"/>
  <c r="G1736" i="1"/>
  <c r="G6922" i="1"/>
  <c r="G719" i="1"/>
  <c r="G7204" i="1"/>
  <c r="G2234" i="1"/>
  <c r="G7624" i="1"/>
  <c r="G1300" i="1"/>
  <c r="G638" i="1"/>
  <c r="G5553" i="1"/>
  <c r="G6468" i="1"/>
  <c r="G1833" i="1"/>
  <c r="G1051" i="1"/>
  <c r="G1334" i="1"/>
  <c r="G1336" i="1"/>
  <c r="G1730" i="1"/>
  <c r="G2627" i="1"/>
  <c r="G4447" i="1"/>
  <c r="G6869" i="1"/>
  <c r="G5677" i="1"/>
  <c r="G3557" i="1"/>
  <c r="G805" i="1"/>
  <c r="G1767" i="1"/>
  <c r="G2608" i="1"/>
  <c r="G585" i="1"/>
  <c r="G774" i="1"/>
  <c r="G2046" i="1"/>
  <c r="G3762" i="1"/>
  <c r="G2184" i="1"/>
  <c r="G2268" i="1"/>
  <c r="G2874" i="1"/>
  <c r="G2882" i="1"/>
  <c r="G1803" i="1"/>
  <c r="G5611" i="1"/>
  <c r="G2162" i="1"/>
  <c r="G6539" i="1"/>
  <c r="G5430" i="1"/>
  <c r="G607" i="1"/>
  <c r="G4380" i="1"/>
  <c r="G2248" i="1"/>
  <c r="G5719" i="1"/>
  <c r="G2288" i="1"/>
  <c r="G3587" i="1"/>
  <c r="G1454" i="1"/>
  <c r="G2892" i="1"/>
  <c r="G1038" i="1"/>
  <c r="G2888" i="1"/>
  <c r="G2924" i="1"/>
  <c r="G8036" i="1"/>
  <c r="G6458" i="1"/>
  <c r="G1530" i="1"/>
  <c r="G3990" i="1"/>
  <c r="G2188" i="1"/>
  <c r="G3882" i="1"/>
  <c r="G2220" i="1"/>
  <c r="G2350" i="1"/>
  <c r="G1706" i="1"/>
  <c r="G2412" i="1"/>
  <c r="G707" i="1"/>
  <c r="G3448" i="1"/>
  <c r="G1068" i="1"/>
  <c r="G8238" i="1"/>
  <c r="G6019" i="1"/>
  <c r="G777" i="1"/>
  <c r="G817" i="1"/>
  <c r="G3944" i="1"/>
  <c r="G1865" i="1"/>
  <c r="G1241" i="1"/>
  <c r="G1118" i="1"/>
  <c r="G5034" i="1"/>
  <c r="G5203" i="1"/>
  <c r="G8021" i="1"/>
  <c r="G1714" i="1"/>
  <c r="G5481" i="1"/>
  <c r="G2706" i="1"/>
  <c r="G1788" i="1"/>
  <c r="G3517" i="1"/>
  <c r="G2904" i="1"/>
  <c r="G1783" i="1"/>
  <c r="G1378" i="1"/>
  <c r="G6435" i="1"/>
  <c r="G3091" i="1"/>
  <c r="G4770" i="1"/>
  <c r="G2187" i="1"/>
  <c r="G2025" i="1"/>
  <c r="G6588" i="1"/>
  <c r="G2322" i="1"/>
  <c r="G3501" i="1"/>
  <c r="G7794" i="1"/>
  <c r="G2515" i="1"/>
  <c r="G604" i="1"/>
  <c r="G8957" i="1"/>
  <c r="G2147" i="1"/>
  <c r="G4891" i="1"/>
  <c r="G3303" i="1"/>
  <c r="G963" i="1"/>
  <c r="G3471" i="1"/>
  <c r="G3679" i="1"/>
  <c r="G4522" i="1"/>
  <c r="G5302" i="1"/>
  <c r="G3612" i="1"/>
  <c r="G2621" i="1"/>
  <c r="G2237" i="1"/>
  <c r="G9114" i="1"/>
  <c r="G7137" i="1"/>
  <c r="G2757" i="1"/>
  <c r="G782" i="1"/>
  <c r="G3846" i="1"/>
  <c r="G2039" i="1"/>
  <c r="G5935" i="1"/>
  <c r="G1077" i="1"/>
  <c r="G2986" i="1"/>
  <c r="G6052" i="1"/>
  <c r="G2919" i="1"/>
  <c r="G2007" i="1"/>
  <c r="G1206" i="1"/>
  <c r="G1633" i="1"/>
  <c r="G2029" i="1"/>
  <c r="G9730" i="1"/>
  <c r="G1406" i="1"/>
  <c r="G5328" i="1"/>
  <c r="G2803" i="1"/>
  <c r="G1040" i="1"/>
  <c r="G2818" i="1"/>
  <c r="G3863" i="1"/>
  <c r="G1709" i="1"/>
  <c r="G2984" i="1"/>
  <c r="G1005" i="1"/>
  <c r="G5059" i="1"/>
  <c r="G947" i="1"/>
  <c r="G672" i="1"/>
  <c r="G1724" i="1"/>
  <c r="G1105" i="1"/>
  <c r="G2314" i="1"/>
  <c r="G1473" i="1"/>
  <c r="G2330" i="1"/>
  <c r="G4062" i="1"/>
  <c r="G2992" i="1"/>
  <c r="G2272" i="1"/>
  <c r="G1614" i="1"/>
  <c r="G581" i="1"/>
  <c r="G1977" i="1"/>
  <c r="G1101" i="1"/>
  <c r="G5204" i="1"/>
  <c r="G3094" i="1"/>
  <c r="G6914" i="1"/>
  <c r="G4663" i="1"/>
  <c r="G4706" i="1"/>
  <c r="G1022" i="1"/>
  <c r="G4480" i="1"/>
  <c r="G1403" i="1"/>
  <c r="G1681" i="1"/>
  <c r="G2316" i="1"/>
  <c r="G801" i="1"/>
  <c r="G7849" i="1"/>
  <c r="G1601" i="1"/>
  <c r="G5648" i="1"/>
  <c r="G2174" i="1"/>
  <c r="G726" i="1"/>
  <c r="G1130" i="1"/>
  <c r="G800" i="1"/>
  <c r="G4345" i="1"/>
  <c r="G1162" i="1"/>
  <c r="G5633" i="1"/>
  <c r="G7417" i="1"/>
  <c r="G1085" i="1"/>
  <c r="G6744" i="1"/>
  <c r="G7832" i="1"/>
  <c r="G7858" i="1"/>
  <c r="G6316" i="1"/>
  <c r="G6720" i="1"/>
  <c r="G5811" i="1"/>
  <c r="G1373" i="1"/>
  <c r="G4967" i="1"/>
  <c r="G3712" i="1"/>
  <c r="G962" i="1"/>
  <c r="G4856" i="1"/>
  <c r="G9564" i="1"/>
  <c r="G1495" i="1"/>
  <c r="G2474" i="1"/>
  <c r="G1450" i="1"/>
  <c r="G5652" i="1"/>
  <c r="G9905" i="1"/>
  <c r="G2079" i="1"/>
  <c r="G1696" i="1"/>
  <c r="G1697" i="1"/>
  <c r="G1324" i="1"/>
  <c r="G657" i="1"/>
  <c r="G2212" i="1"/>
  <c r="G630" i="1"/>
  <c r="G993" i="1"/>
  <c r="G3343" i="1"/>
  <c r="G3312" i="1"/>
  <c r="G3678" i="1"/>
  <c r="G1027" i="1"/>
  <c r="G2729" i="1"/>
  <c r="G1896" i="1"/>
  <c r="G1158" i="1"/>
  <c r="G2034" i="1"/>
  <c r="G5414" i="1"/>
  <c r="G3511" i="1"/>
  <c r="G2415" i="1"/>
  <c r="G1181" i="1"/>
  <c r="G2488" i="1"/>
  <c r="G1053" i="1"/>
  <c r="G6738" i="1"/>
  <c r="G1157" i="1"/>
  <c r="G1764" i="1"/>
  <c r="G1178" i="1"/>
  <c r="G8069" i="1"/>
  <c r="G5547" i="1"/>
  <c r="G586" i="1"/>
  <c r="G742" i="1"/>
  <c r="G1031" i="1"/>
  <c r="G6068" i="1"/>
  <c r="G4133" i="1"/>
  <c r="G7657" i="1"/>
  <c r="G1460" i="1"/>
  <c r="G3692" i="1"/>
  <c r="G1484" i="1"/>
  <c r="G2362" i="1"/>
  <c r="G960" i="1"/>
  <c r="G5565" i="1"/>
  <c r="G3782" i="1"/>
  <c r="G5053" i="1"/>
  <c r="G1400" i="1"/>
  <c r="G4424" i="1"/>
  <c r="G2370" i="1"/>
  <c r="G1766" i="1"/>
  <c r="G1922" i="1"/>
  <c r="G2222" i="1"/>
  <c r="G1047" i="1"/>
  <c r="G3102" i="1"/>
  <c r="G2254" i="1"/>
  <c r="G2900" i="1"/>
  <c r="G5310" i="1"/>
  <c r="G6374" i="1"/>
  <c r="G7275" i="1"/>
  <c r="G1327" i="1"/>
  <c r="G1945" i="1"/>
  <c r="G5394" i="1"/>
  <c r="G1496" i="1"/>
  <c r="G1771" i="1"/>
  <c r="G4915" i="1"/>
  <c r="G3582" i="1"/>
  <c r="G1160" i="1"/>
  <c r="G5317" i="1"/>
  <c r="G5285" i="1"/>
  <c r="G9409" i="1"/>
  <c r="G3689" i="1"/>
  <c r="G9346" i="1"/>
  <c r="G3125" i="1"/>
  <c r="G2656" i="1"/>
  <c r="G3514" i="1"/>
  <c r="G3467" i="1"/>
  <c r="G3628" i="1"/>
  <c r="G2107" i="1"/>
  <c r="G3045" i="1"/>
  <c r="G4765" i="1"/>
  <c r="G3251" i="1"/>
  <c r="G4809" i="1"/>
  <c r="G5392" i="1"/>
  <c r="G2529" i="1"/>
  <c r="G7025" i="1"/>
  <c r="G5121" i="1"/>
  <c r="G5679" i="1"/>
  <c r="G1594" i="1"/>
  <c r="G2348" i="1"/>
  <c r="G4597" i="1"/>
  <c r="G2576" i="1"/>
  <c r="G2444" i="1"/>
  <c r="G1559" i="1"/>
  <c r="G5083" i="1"/>
  <c r="G2251" i="1"/>
  <c r="G4269" i="1"/>
  <c r="G5987" i="1"/>
  <c r="G2431" i="1"/>
  <c r="G2356" i="1"/>
  <c r="G4652" i="1"/>
  <c r="G2145" i="1"/>
  <c r="G3289" i="1"/>
  <c r="G1135" i="1"/>
  <c r="G5904" i="1"/>
  <c r="G5180" i="1"/>
  <c r="G4895" i="1"/>
  <c r="G2598" i="1"/>
  <c r="G1475" i="1"/>
  <c r="G4780" i="1"/>
  <c r="G9003" i="1"/>
  <c r="G9815" i="1"/>
  <c r="G5419" i="1"/>
  <c r="G628" i="1"/>
  <c r="G1874" i="1"/>
  <c r="G1269" i="1"/>
  <c r="G3162" i="1"/>
  <c r="G4648" i="1"/>
  <c r="G2290" i="1"/>
  <c r="G3310" i="1"/>
  <c r="G2805" i="1"/>
  <c r="G1914" i="1"/>
  <c r="G5260" i="1"/>
  <c r="G1187" i="1"/>
  <c r="G9624" i="1"/>
  <c r="G8936" i="1"/>
  <c r="G1607" i="1"/>
  <c r="G4508" i="1"/>
  <c r="G2404" i="1"/>
  <c r="G6614" i="1"/>
  <c r="G3317" i="1"/>
  <c r="G2088" i="1"/>
  <c r="G2158" i="1"/>
  <c r="G1805" i="1"/>
  <c r="G1518" i="1"/>
  <c r="G4616" i="1"/>
  <c r="G3059" i="1"/>
  <c r="G9737" i="1"/>
  <c r="G3043" i="1"/>
  <c r="G9865" i="1"/>
  <c r="G3187" i="1"/>
  <c r="G2336" i="1"/>
  <c r="G1030" i="1"/>
  <c r="G5919" i="1"/>
  <c r="G2119" i="1"/>
  <c r="G2563" i="1"/>
  <c r="G3008" i="1"/>
  <c r="G1075" i="1"/>
  <c r="G4864" i="1"/>
  <c r="G4128" i="1"/>
  <c r="G7310" i="1"/>
  <c r="G1332" i="1"/>
  <c r="G2927" i="1"/>
  <c r="G747" i="1"/>
  <c r="G2970" i="1"/>
  <c r="G3321" i="1"/>
  <c r="G1335" i="1"/>
  <c r="G1812" i="1"/>
  <c r="G4255" i="1"/>
  <c r="G8468" i="1"/>
  <c r="G1969" i="1"/>
  <c r="G4772" i="1"/>
  <c r="G5838" i="1"/>
  <c r="G4025" i="1"/>
  <c r="G3456" i="1"/>
  <c r="G2709" i="1"/>
  <c r="G1422" i="1"/>
  <c r="G2033" i="1"/>
  <c r="G2417" i="1"/>
  <c r="G1953" i="1"/>
  <c r="G1703" i="1"/>
  <c r="G4893" i="1"/>
  <c r="G8405" i="1"/>
  <c r="G2028" i="1"/>
  <c r="G1057" i="1"/>
  <c r="G1210" i="1"/>
  <c r="G8275" i="1"/>
  <c r="G5632" i="1"/>
  <c r="G814" i="1"/>
  <c r="G3960" i="1"/>
  <c r="G3581" i="1"/>
  <c r="G3539" i="1"/>
  <c r="G9800" i="1"/>
  <c r="G5495" i="1"/>
  <c r="G3412" i="1"/>
  <c r="G2367" i="1"/>
  <c r="G1045" i="1"/>
  <c r="G2581" i="1"/>
  <c r="G4475" i="1"/>
  <c r="G3155" i="1"/>
  <c r="G3290" i="1"/>
  <c r="G2245" i="1"/>
  <c r="G3113" i="1"/>
  <c r="G926" i="1"/>
  <c r="G4094" i="1"/>
  <c r="G1750" i="1"/>
  <c r="G7367" i="1"/>
  <c r="G4194" i="1"/>
  <c r="G7074" i="1"/>
  <c r="G735" i="1"/>
  <c r="G1959" i="1"/>
  <c r="G3143" i="1"/>
  <c r="G1081" i="1"/>
  <c r="G1498" i="1"/>
  <c r="G2408" i="1"/>
  <c r="G3681" i="1"/>
  <c r="G7147" i="1"/>
  <c r="G1605" i="1"/>
  <c r="G2762" i="1"/>
  <c r="G1679" i="1"/>
  <c r="G1136" i="1"/>
  <c r="G2638" i="1"/>
  <c r="G1840" i="1"/>
  <c r="G3928" i="1"/>
  <c r="G1404" i="1"/>
  <c r="G4391" i="1"/>
  <c r="G2646" i="1"/>
  <c r="G965" i="1"/>
  <c r="G1122" i="1"/>
  <c r="G3141" i="1"/>
  <c r="G1984" i="1"/>
  <c r="G6121" i="1"/>
  <c r="G2364" i="1"/>
  <c r="G4808" i="1"/>
  <c r="G1097" i="1"/>
  <c r="G4137" i="1"/>
  <c r="G2016" i="1"/>
  <c r="G4830" i="1"/>
  <c r="G8093" i="1"/>
  <c r="G5271" i="1"/>
  <c r="G3126" i="1"/>
  <c r="G2599" i="1"/>
  <c r="G9237" i="1"/>
  <c r="G1337" i="1"/>
  <c r="G6411" i="1"/>
  <c r="G3842" i="1"/>
  <c r="G634" i="1"/>
  <c r="G6413" i="1"/>
  <c r="G3058" i="1"/>
  <c r="G4311" i="1"/>
  <c r="G4388" i="1"/>
  <c r="G716" i="1"/>
  <c r="G3896" i="1"/>
  <c r="G3325" i="1"/>
  <c r="G2270" i="1"/>
  <c r="G825" i="1"/>
  <c r="G3663" i="1"/>
  <c r="G1121" i="1"/>
  <c r="G4657" i="1"/>
  <c r="G3386" i="1"/>
  <c r="G3122" i="1"/>
  <c r="G1309" i="1"/>
  <c r="G9340" i="1"/>
  <c r="G1701" i="1"/>
  <c r="G2855" i="1"/>
  <c r="G667" i="1"/>
  <c r="G5001" i="1"/>
  <c r="G4643" i="1"/>
  <c r="G4539" i="1"/>
  <c r="G3776" i="1"/>
  <c r="G9700" i="1"/>
  <c r="G3356" i="1"/>
  <c r="G1854" i="1"/>
  <c r="G3554" i="1"/>
  <c r="G8967" i="1"/>
  <c r="G5124" i="1"/>
  <c r="G2441" i="1"/>
  <c r="G711" i="1"/>
  <c r="G2354" i="1"/>
  <c r="G3224" i="1"/>
  <c r="G4439" i="1"/>
  <c r="G1636" i="1"/>
  <c r="G2789" i="1"/>
  <c r="G1233" i="1"/>
  <c r="G6485" i="1"/>
  <c r="G4235" i="1"/>
  <c r="G4041" i="1"/>
  <c r="G6366" i="1"/>
  <c r="G9067" i="1"/>
  <c r="G7144" i="1"/>
  <c r="G870" i="1"/>
  <c r="G1653" i="1"/>
  <c r="G7603" i="1"/>
  <c r="G5374" i="1"/>
  <c r="G7533" i="1"/>
  <c r="G882" i="1"/>
  <c r="G6363" i="1"/>
  <c r="G9767" i="1"/>
  <c r="G8594" i="1"/>
  <c r="G2597" i="1"/>
  <c r="G4079" i="1"/>
  <c r="G6058" i="1"/>
  <c r="G2456" i="1"/>
  <c r="G1758" i="1"/>
  <c r="G1455" i="1"/>
  <c r="G2825" i="1"/>
  <c r="G1288" i="1"/>
  <c r="G3078" i="1"/>
  <c r="G1044" i="1"/>
  <c r="G7594" i="1"/>
  <c r="G2099" i="1"/>
  <c r="G4577" i="1"/>
  <c r="G4722" i="1"/>
  <c r="G6006" i="1"/>
  <c r="G9775" i="1"/>
  <c r="G2532" i="1"/>
  <c r="G9129" i="1"/>
  <c r="G9040" i="1"/>
  <c r="G3232" i="1"/>
  <c r="G8066" i="1"/>
  <c r="G942" i="1"/>
  <c r="G8746" i="1"/>
  <c r="G9513" i="1"/>
  <c r="G6350" i="1"/>
  <c r="G7787" i="1"/>
  <c r="G4241" i="1"/>
  <c r="G8686" i="1"/>
  <c r="G6145" i="1"/>
  <c r="G9600" i="1"/>
  <c r="G625" i="1"/>
  <c r="G8424" i="1"/>
  <c r="G5851" i="1"/>
  <c r="G2394" i="1"/>
  <c r="G3809" i="1"/>
  <c r="G1924" i="1"/>
  <c r="G6589" i="1"/>
  <c r="G824" i="1"/>
  <c r="G4088" i="1"/>
  <c r="G3376" i="1"/>
  <c r="G2323" i="1"/>
  <c r="G3615" i="1"/>
  <c r="G5107" i="1"/>
  <c r="G5349" i="1"/>
  <c r="G5809" i="1"/>
  <c r="G691" i="1"/>
  <c r="G8100" i="1"/>
  <c r="G7814" i="1"/>
  <c r="G1838" i="1"/>
  <c r="G2587" i="1"/>
  <c r="G6972" i="1"/>
  <c r="G2485" i="1"/>
  <c r="G738" i="1"/>
  <c r="G2440" i="1"/>
  <c r="G9794" i="1"/>
  <c r="G3368" i="1"/>
  <c r="G2574" i="1"/>
  <c r="G5106" i="1"/>
  <c r="G4696" i="1"/>
  <c r="G3096" i="1"/>
  <c r="G8383" i="1"/>
  <c r="G973" i="1"/>
  <c r="G2821" i="1"/>
  <c r="G1059" i="1"/>
  <c r="G2645" i="1"/>
  <c r="G6229" i="1"/>
  <c r="G4897" i="1"/>
  <c r="G1693" i="1"/>
  <c r="G2038" i="1"/>
  <c r="G3473" i="1"/>
  <c r="G7582" i="1"/>
  <c r="G8042" i="1"/>
  <c r="G4872" i="1"/>
  <c r="G6827" i="1"/>
  <c r="G7145" i="1"/>
  <c r="G1401" i="1"/>
  <c r="G7581" i="1"/>
  <c r="G1702" i="1"/>
  <c r="G9189" i="1"/>
  <c r="G5907" i="1"/>
  <c r="G6270" i="1"/>
  <c r="G1848" i="1"/>
  <c r="G4847" i="1"/>
  <c r="G4037" i="1"/>
  <c r="G6152" i="1"/>
  <c r="G644" i="1"/>
  <c r="G2471" i="1"/>
  <c r="G3512" i="1"/>
  <c r="G4514" i="1"/>
  <c r="G5375" i="1"/>
  <c r="G8429" i="1"/>
  <c r="G1319" i="1"/>
  <c r="G2784" i="1"/>
  <c r="G1547" i="1"/>
  <c r="G1818" i="1"/>
  <c r="G793" i="1"/>
  <c r="G578" i="1"/>
  <c r="G4215" i="1"/>
  <c r="G1595" i="1"/>
  <c r="G6219" i="1"/>
  <c r="G786" i="1"/>
  <c r="G794" i="1"/>
  <c r="G3763" i="1"/>
  <c r="G909" i="1"/>
  <c r="G3230" i="1"/>
  <c r="G2692" i="1"/>
  <c r="G1395" i="1"/>
  <c r="G9423" i="1"/>
  <c r="G1995" i="1"/>
  <c r="G6088" i="1"/>
  <c r="G984" i="1"/>
  <c r="G1348" i="1"/>
  <c r="G3319" i="1"/>
  <c r="G6091" i="1"/>
  <c r="G1629" i="1"/>
  <c r="G686" i="1"/>
  <c r="G8768" i="1"/>
  <c r="G7822" i="1"/>
  <c r="G3957" i="1"/>
  <c r="G1114" i="1"/>
  <c r="G7888" i="1"/>
  <c r="G4558" i="1"/>
  <c r="G6681" i="1"/>
  <c r="G2044" i="1"/>
  <c r="G573" i="1"/>
  <c r="G5869" i="1"/>
  <c r="G7629" i="1"/>
  <c r="G1831" i="1"/>
  <c r="G1290" i="1"/>
  <c r="G3200" i="1"/>
  <c r="G1511" i="1"/>
  <c r="G6437" i="1"/>
  <c r="G1078" i="1"/>
  <c r="G3382" i="1"/>
  <c r="G1667" i="1"/>
  <c r="G3883" i="1"/>
  <c r="G2135" i="1"/>
  <c r="G789" i="1"/>
  <c r="G4570" i="1"/>
  <c r="G3619" i="1"/>
  <c r="G2596" i="1"/>
  <c r="G1815" i="1"/>
  <c r="G874" i="1"/>
  <c r="G4365" i="1"/>
  <c r="G9257" i="1"/>
  <c r="G3062" i="1"/>
  <c r="G5822" i="1"/>
  <c r="G7444" i="1"/>
  <c r="G3634" i="1"/>
  <c r="G2021" i="1"/>
  <c r="G2045" i="1"/>
  <c r="G2291" i="1"/>
  <c r="G8264" i="1"/>
  <c r="G802" i="1"/>
  <c r="G7499" i="1"/>
  <c r="G1042" i="1"/>
  <c r="G610" i="1"/>
  <c r="G1184" i="1"/>
  <c r="G1641" i="1"/>
  <c r="G3298" i="1"/>
  <c r="G3795" i="1"/>
  <c r="G592" i="1"/>
  <c r="G3332" i="1"/>
  <c r="G4749" i="1"/>
  <c r="G572" i="1"/>
  <c r="G3603" i="1"/>
  <c r="G1193" i="1"/>
  <c r="G3521" i="1"/>
  <c r="G1826" i="1"/>
  <c r="G1270" i="1"/>
  <c r="G6282" i="1"/>
  <c r="G1296" i="1"/>
  <c r="G3446" i="1"/>
  <c r="G1165" i="1"/>
  <c r="G5220" i="1"/>
  <c r="G2227" i="1"/>
  <c r="G5013" i="1"/>
  <c r="G9468" i="1"/>
  <c r="G7489" i="1"/>
  <c r="G3222" i="1"/>
  <c r="G1970" i="1"/>
  <c r="G9553" i="1"/>
  <c r="G4337" i="1"/>
  <c r="G7485" i="1"/>
  <c r="G3238" i="1"/>
  <c r="G1920" i="1"/>
  <c r="G4855" i="1"/>
  <c r="G4185" i="1"/>
  <c r="G941" i="1"/>
  <c r="G8571" i="1"/>
  <c r="G6495" i="1"/>
  <c r="G5438" i="1"/>
  <c r="G4836" i="1"/>
  <c r="G5331" i="1"/>
  <c r="G7984" i="1"/>
  <c r="G2081" i="1"/>
  <c r="G4945" i="1"/>
  <c r="G2400" i="1"/>
  <c r="G5861" i="1"/>
  <c r="G5174" i="1"/>
  <c r="G9880" i="1"/>
  <c r="G3338" i="1"/>
  <c r="G4645" i="1"/>
  <c r="G8144" i="1"/>
  <c r="G853" i="1"/>
  <c r="G1647" i="1"/>
  <c r="G2418" i="1"/>
  <c r="G8318" i="1"/>
  <c r="G5070" i="1"/>
  <c r="G2685" i="1"/>
  <c r="G1829" i="1"/>
  <c r="G7576" i="1"/>
  <c r="G8272" i="1"/>
  <c r="G3417" i="1"/>
  <c r="G624" i="1"/>
  <c r="G732" i="1"/>
  <c r="G2442" i="1"/>
  <c r="G8057" i="1"/>
  <c r="G2661" i="1"/>
  <c r="G3013" i="1"/>
  <c r="G971" i="1"/>
  <c r="G1215" i="1"/>
  <c r="G757" i="1"/>
  <c r="G8593" i="1"/>
  <c r="G7410" i="1"/>
  <c r="G4784" i="1"/>
  <c r="G9273" i="1"/>
  <c r="G4236" i="1"/>
  <c r="G2223" i="1"/>
  <c r="G7094" i="1"/>
  <c r="G5738" i="1"/>
  <c r="G5584" i="1"/>
  <c r="G583" i="1"/>
  <c r="G2993" i="1"/>
  <c r="G4812" i="1"/>
  <c r="G6465" i="1"/>
  <c r="G1020" i="1"/>
  <c r="G683" i="1"/>
  <c r="G2580" i="1"/>
  <c r="G3486" i="1"/>
  <c r="G5411" i="1"/>
  <c r="G8074" i="1"/>
  <c r="G1692" i="1"/>
  <c r="G5917" i="1"/>
  <c r="G804" i="1"/>
  <c r="G4336" i="1"/>
  <c r="G5509" i="1"/>
  <c r="G3989" i="1"/>
  <c r="G1797" i="1"/>
  <c r="G1627" i="1"/>
  <c r="G5423" i="1"/>
  <c r="G2407" i="1"/>
  <c r="G3040" i="1"/>
  <c r="G1947" i="1"/>
  <c r="G1449" i="1"/>
  <c r="G7930" i="1"/>
  <c r="G1469" i="1"/>
  <c r="G6708" i="1"/>
  <c r="G2501" i="1"/>
  <c r="G1555" i="1"/>
  <c r="G8102" i="1"/>
  <c r="G5723" i="1"/>
  <c r="G4519" i="1"/>
  <c r="G5186" i="1"/>
  <c r="G1205" i="1"/>
  <c r="G2022" i="1"/>
  <c r="G3788" i="1"/>
  <c r="G6323" i="1"/>
  <c r="G6793" i="1"/>
  <c r="G7709" i="1"/>
  <c r="G2823" i="1"/>
  <c r="G675" i="1"/>
  <c r="G1784" i="1"/>
  <c r="G1436" i="1"/>
  <c r="G1980" i="1"/>
  <c r="G2749" i="1"/>
  <c r="G1142" i="1"/>
  <c r="G3341" i="1"/>
  <c r="G2284" i="1"/>
  <c r="G2512" i="1"/>
  <c r="G2545" i="1"/>
  <c r="G3204" i="1"/>
  <c r="G598" i="1"/>
  <c r="G6065" i="1"/>
  <c r="G7364" i="1"/>
  <c r="G8228" i="1"/>
  <c r="G1350" i="1"/>
  <c r="G6813" i="1"/>
  <c r="G2169" i="1"/>
  <c r="G3221" i="1"/>
  <c r="G2677" i="1"/>
  <c r="G3632" i="1"/>
  <c r="G7038" i="1"/>
  <c r="G2521" i="1"/>
  <c r="G5072" i="1"/>
  <c r="G1345" i="1"/>
  <c r="G4727" i="1"/>
  <c r="G4308" i="1"/>
  <c r="G1884" i="1"/>
  <c r="G4626" i="1"/>
  <c r="G5472" i="1"/>
  <c r="G2553" i="1"/>
  <c r="G6378" i="1"/>
  <c r="G5782" i="1"/>
  <c r="G4315" i="1"/>
  <c r="G5934" i="1"/>
  <c r="G7277" i="1"/>
  <c r="G4407" i="1"/>
  <c r="G2547" i="1"/>
  <c r="G9334" i="1"/>
  <c r="G7375" i="1"/>
  <c r="G7082" i="1"/>
  <c r="G9805" i="1"/>
  <c r="G1347" i="1"/>
  <c r="G2546" i="1"/>
  <c r="G8804" i="1"/>
  <c r="G7604" i="1"/>
  <c r="G1094" i="1"/>
  <c r="G819" i="1"/>
  <c r="G7416" i="1"/>
  <c r="G6328" i="1"/>
  <c r="G3418" i="1"/>
  <c r="G2205" i="1"/>
  <c r="G3734" i="1"/>
  <c r="G599" i="1"/>
  <c r="G6226" i="1"/>
  <c r="G3570" i="1"/>
  <c r="G1120" i="1"/>
  <c r="G4298" i="1"/>
  <c r="G2632" i="1"/>
  <c r="G1906" i="1"/>
  <c r="G8850" i="1"/>
  <c r="G8940" i="1"/>
  <c r="G2542" i="1"/>
  <c r="G3624" i="1"/>
  <c r="G4716" i="1"/>
  <c r="G2334" i="1"/>
  <c r="G8782" i="1"/>
  <c r="G1055" i="1"/>
  <c r="G5090" i="1"/>
  <c r="G708" i="1"/>
  <c r="G3292" i="1"/>
  <c r="G2641" i="1"/>
  <c r="G2369" i="1"/>
  <c r="G9233" i="1"/>
  <c r="G6548" i="1"/>
  <c r="G9377" i="1"/>
  <c r="G7344" i="1"/>
  <c r="G5010" i="1"/>
  <c r="G1960" i="1"/>
  <c r="G6078" i="1"/>
  <c r="G869" i="1"/>
  <c r="G3637" i="1"/>
  <c r="G6620" i="1"/>
  <c r="G3481" i="1"/>
  <c r="G1221" i="1"/>
  <c r="G597" i="1"/>
  <c r="G3137" i="1"/>
  <c r="G569" i="1"/>
  <c r="G5062" i="1"/>
  <c r="G1341" i="1"/>
  <c r="G1932" i="1"/>
  <c r="G3249" i="1"/>
  <c r="G3088" i="1"/>
  <c r="G4541" i="1"/>
  <c r="G2389" i="1"/>
  <c r="G7242" i="1"/>
  <c r="G5238" i="1"/>
  <c r="G3701" i="1"/>
  <c r="G784" i="1"/>
  <c r="G3593" i="1"/>
  <c r="G6139" i="1"/>
  <c r="G3009" i="1"/>
  <c r="G3146" i="1"/>
  <c r="G636" i="1"/>
  <c r="G4024" i="1"/>
  <c r="G603" i="1"/>
  <c r="G2698" i="1"/>
  <c r="G6834" i="1"/>
  <c r="G3001" i="1"/>
  <c r="G8305" i="1"/>
  <c r="G5780" i="1"/>
  <c r="G1175" i="1"/>
  <c r="G3114" i="1"/>
  <c r="G2963" i="1"/>
  <c r="G8506" i="1"/>
  <c r="G2843" i="1"/>
  <c r="G7178" i="1"/>
  <c r="G3299" i="1"/>
  <c r="G6711" i="1"/>
  <c r="G3208" i="1"/>
  <c r="G2673" i="1"/>
  <c r="G8798" i="1"/>
  <c r="G4232" i="1"/>
  <c r="G5206" i="1"/>
  <c r="G2541" i="1"/>
  <c r="G1608" i="1"/>
  <c r="G2662" i="1"/>
  <c r="G5688" i="1"/>
  <c r="G5274" i="1"/>
  <c r="G1303" i="1"/>
  <c r="G2406" i="1"/>
  <c r="G5707" i="1"/>
  <c r="G9835" i="1"/>
  <c r="G7688" i="1"/>
  <c r="G2781" i="1"/>
  <c r="G4987" i="1"/>
  <c r="G4879" i="1"/>
  <c r="G7689" i="1"/>
  <c r="G2609" i="1"/>
  <c r="G8845" i="1"/>
  <c r="G7809" i="1"/>
  <c r="G1499" i="1"/>
  <c r="G2850" i="1"/>
  <c r="G8056" i="1"/>
  <c r="G4324" i="1"/>
  <c r="G2086" i="1"/>
  <c r="G3972" i="1"/>
  <c r="G6993" i="1"/>
  <c r="G3286" i="1"/>
  <c r="G773" i="1"/>
  <c r="G7495" i="1"/>
  <c r="G6788" i="1"/>
  <c r="G787" i="1"/>
  <c r="G2002" i="1"/>
  <c r="G3541" i="1"/>
  <c r="G2410" i="1"/>
  <c r="G1982" i="1"/>
  <c r="G4092" i="1"/>
  <c r="G2912" i="1"/>
  <c r="G1540" i="1"/>
  <c r="G6263" i="1"/>
  <c r="G1881" i="1"/>
  <c r="G6016" i="1"/>
  <c r="G3287" i="1"/>
  <c r="G3011" i="1"/>
  <c r="G7220" i="1"/>
  <c r="G5909" i="1"/>
  <c r="G9765" i="1"/>
  <c r="G6430" i="1"/>
  <c r="G2591" i="1"/>
  <c r="G2306" i="1"/>
  <c r="G4685" i="1"/>
  <c r="G6275" i="1"/>
  <c r="G4029" i="1"/>
  <c r="G4204" i="1"/>
  <c r="G2493" i="1"/>
  <c r="G8978" i="1"/>
  <c r="G4400" i="1"/>
  <c r="G5397" i="1"/>
  <c r="G8218" i="1"/>
  <c r="G718" i="1"/>
  <c r="G2718" i="1"/>
  <c r="G2739" i="1"/>
  <c r="G570" i="1"/>
  <c r="G4936" i="1"/>
  <c r="G3457" i="1"/>
  <c r="G7724" i="1"/>
  <c r="G1585" i="1"/>
  <c r="G2626" i="1"/>
  <c r="G5755" i="1"/>
  <c r="G1466" i="1"/>
  <c r="G2388" i="1"/>
  <c r="G3409" i="1"/>
  <c r="G9069" i="1"/>
  <c r="G3658" i="1"/>
  <c r="G7878" i="1"/>
  <c r="G935" i="1"/>
  <c r="G1917" i="1"/>
  <c r="G1663" i="1"/>
  <c r="G3318" i="1"/>
  <c r="G6271" i="1"/>
  <c r="G2127" i="1"/>
  <c r="G1103" i="1"/>
  <c r="G744" i="1"/>
  <c r="G1191" i="1"/>
  <c r="G7758" i="1"/>
  <c r="G2928" i="1"/>
  <c r="G2224" i="1"/>
  <c r="G2618" i="1"/>
  <c r="G6215" i="1"/>
  <c r="G6179" i="1"/>
  <c r="G4329" i="1"/>
  <c r="G958" i="1"/>
  <c r="G7988" i="1"/>
  <c r="G1765" i="1"/>
  <c r="G1487" i="1"/>
  <c r="G1196" i="1"/>
  <c r="G2995" i="1"/>
  <c r="G588" i="1"/>
  <c r="G2800" i="1"/>
  <c r="G1787" i="1"/>
  <c r="G1250" i="1"/>
  <c r="G2286" i="1"/>
  <c r="G8277" i="1"/>
  <c r="G4610" i="1"/>
  <c r="G2170" i="1"/>
  <c r="G1478" i="1"/>
  <c r="G5826" i="1"/>
  <c r="G617" i="1"/>
  <c r="G1521" i="1"/>
  <c r="G1212" i="1"/>
  <c r="G1225" i="1"/>
  <c r="G635" i="1"/>
  <c r="G1661" i="1"/>
  <c r="G9971" i="1"/>
  <c r="G4601" i="1"/>
  <c r="G7270" i="1"/>
  <c r="G1931" i="1"/>
  <c r="G4813" i="1"/>
  <c r="G3698" i="1"/>
  <c r="G2999" i="1"/>
  <c r="G2428" i="1"/>
  <c r="G4619" i="1"/>
  <c r="G1359" i="1"/>
  <c r="G6615" i="1"/>
  <c r="G3643" i="1"/>
  <c r="G8665" i="1"/>
  <c r="G5356" i="1"/>
  <c r="G8628" i="1"/>
  <c r="G2976" i="1"/>
  <c r="G5432" i="1"/>
  <c r="G1258" i="1"/>
  <c r="G4735" i="1"/>
  <c r="G4510" i="1"/>
  <c r="G927" i="1"/>
  <c r="G2243" i="1"/>
  <c r="G4997" i="1"/>
  <c r="G5152" i="1"/>
  <c r="G3217" i="1"/>
  <c r="G9125" i="1"/>
  <c r="G1385" i="1"/>
  <c r="G5031" i="1"/>
  <c r="G6025" i="1"/>
  <c r="G3193" i="1"/>
  <c r="G6387" i="1"/>
  <c r="G2118" i="1"/>
  <c r="G2500" i="1"/>
  <c r="G2148" i="1"/>
  <c r="G2650" i="1"/>
  <c r="G2140" i="1"/>
  <c r="G4453" i="1"/>
  <c r="G6326" i="1"/>
  <c r="G3874" i="1"/>
  <c r="G4164" i="1"/>
  <c r="G3722" i="1"/>
  <c r="G8397" i="1"/>
  <c r="G3545" i="1"/>
  <c r="G9676" i="1"/>
  <c r="G1796" i="1"/>
  <c r="G3124" i="1"/>
  <c r="G1331" i="1"/>
  <c r="G8016" i="1"/>
  <c r="G3142" i="1"/>
  <c r="G9084" i="1"/>
  <c r="G2508" i="1"/>
  <c r="G1644" i="1"/>
  <c r="G5843" i="1"/>
  <c r="G7222" i="1"/>
  <c r="G8247" i="1"/>
  <c r="G3330" i="1"/>
  <c r="G3700" i="1"/>
  <c r="G4932" i="1"/>
  <c r="G2204" i="1"/>
  <c r="G659" i="1"/>
  <c r="G924" i="1"/>
  <c r="G8818" i="1"/>
  <c r="G7546" i="1"/>
  <c r="G4971" i="1"/>
  <c r="G2461" i="1"/>
  <c r="G7777" i="1"/>
  <c r="G7673" i="1"/>
  <c r="G4644" i="1"/>
  <c r="G9938" i="1"/>
  <c r="G2190" i="1"/>
  <c r="G6325" i="1"/>
  <c r="G8442" i="1"/>
  <c r="G2321" i="1"/>
  <c r="G9350" i="1"/>
  <c r="G6389" i="1"/>
  <c r="G1638" i="1"/>
  <c r="G2443" i="1"/>
  <c r="G7279" i="1"/>
  <c r="G5518" i="1"/>
  <c r="G2390" i="1"/>
  <c r="G6036" i="1"/>
  <c r="G4953" i="1"/>
  <c r="G7395" i="1"/>
  <c r="G4221" i="1"/>
  <c r="G6061" i="1"/>
  <c r="G7710" i="1"/>
  <c r="G5257" i="1"/>
  <c r="G4219" i="1"/>
  <c r="G2395" i="1"/>
  <c r="G3775" i="1"/>
  <c r="G9904" i="1"/>
  <c r="G3168" i="1"/>
  <c r="G2848" i="1"/>
  <c r="G9282" i="1"/>
  <c r="G4686" i="1"/>
  <c r="G2987" i="1"/>
  <c r="G1538" i="1"/>
  <c r="G9433" i="1"/>
  <c r="G5507" i="1"/>
  <c r="G4376" i="1"/>
  <c r="G4180" i="1"/>
  <c r="G1911" i="1"/>
  <c r="G6169" i="1"/>
  <c r="G5832" i="1"/>
  <c r="G2879" i="1"/>
  <c r="G2891" i="1"/>
  <c r="G3329" i="1"/>
  <c r="G1446" i="1"/>
  <c r="G3247" i="1"/>
  <c r="G2241" i="1"/>
  <c r="G6939" i="1"/>
  <c r="G4017" i="1"/>
  <c r="G1707" i="1"/>
  <c r="G8621" i="1"/>
  <c r="G1112" i="1"/>
  <c r="G1936" i="1"/>
  <c r="G2273" i="1"/>
  <c r="G6553" i="1"/>
  <c r="G2967" i="1"/>
  <c r="G4177" i="1"/>
  <c r="G5165" i="1"/>
  <c r="G4467" i="1"/>
  <c r="G2252" i="1"/>
  <c r="G2467" i="1"/>
  <c r="G8046" i="1"/>
  <c r="G5998" i="1"/>
  <c r="G2826" i="1"/>
  <c r="G1180" i="1"/>
  <c r="G2256" i="1"/>
  <c r="G9655" i="1"/>
  <c r="G7568" i="1"/>
  <c r="G5896" i="1"/>
  <c r="G8540" i="1"/>
  <c r="G4635" i="1"/>
  <c r="G5407" i="1"/>
  <c r="G3837" i="1"/>
  <c r="G5628" i="1"/>
  <c r="G1115" i="1"/>
  <c r="G5854" i="1"/>
  <c r="G8122" i="1"/>
  <c r="G5906" i="1"/>
  <c r="G858" i="1"/>
  <c r="G1273" i="1"/>
  <c r="G3297" i="1"/>
  <c r="G9552" i="1"/>
  <c r="G4863" i="1"/>
  <c r="G8146" i="1"/>
  <c r="G5940" i="1"/>
  <c r="G1161" i="1"/>
  <c r="G1049" i="1"/>
  <c r="G3829" i="1"/>
  <c r="G4595" i="1"/>
  <c r="G6796" i="1"/>
  <c r="G1169" i="1"/>
  <c r="G4169" i="1"/>
  <c r="G1065" i="1"/>
  <c r="G6094" i="1"/>
  <c r="G1229" i="1"/>
  <c r="G1989" i="1"/>
  <c r="G717" i="1"/>
  <c r="G3080" i="1"/>
  <c r="G5866" i="1"/>
  <c r="G5033" i="1"/>
  <c r="G4258" i="1"/>
  <c r="G2972" i="1"/>
  <c r="G6269" i="1"/>
  <c r="G8559" i="1"/>
  <c r="G2768" i="1"/>
  <c r="G3044" i="1"/>
  <c r="G2475" i="1"/>
  <c r="G6523" i="1"/>
  <c r="G1551" i="1"/>
  <c r="G2085" i="1"/>
  <c r="G1325" i="1"/>
  <c r="G1235" i="1"/>
  <c r="G6938" i="1"/>
  <c r="G894" i="1"/>
  <c r="G1873" i="1"/>
  <c r="G3349" i="1"/>
  <c r="G3723" i="1"/>
  <c r="G3190" i="1"/>
  <c r="G1491" i="1"/>
  <c r="G1609" i="1"/>
  <c r="G2625" i="1"/>
  <c r="G3613" i="1"/>
  <c r="G1067" i="1"/>
  <c r="G5281" i="1"/>
  <c r="G1093" i="1"/>
  <c r="G3819" i="1"/>
  <c r="G2405" i="1"/>
  <c r="G2372" i="1"/>
  <c r="G2402" i="1"/>
  <c r="G714" i="1"/>
  <c r="G6525" i="1"/>
  <c r="G4630" i="1"/>
  <c r="G2310" i="1"/>
  <c r="G7861" i="1"/>
  <c r="G1938" i="1"/>
  <c r="G6800" i="1"/>
  <c r="G3000" i="1"/>
  <c r="G2857" i="1"/>
  <c r="G1445" i="1"/>
  <c r="G2360" i="1"/>
  <c r="G6488" i="1"/>
  <c r="G1846" i="1"/>
  <c r="G3112" i="1"/>
  <c r="G1164" i="1"/>
  <c r="G6071" i="1"/>
  <c r="G2157" i="1"/>
  <c r="G1749" i="1"/>
  <c r="G4277" i="1"/>
  <c r="G7968" i="1"/>
  <c r="G2812" i="1"/>
  <c r="G1546" i="1"/>
  <c r="G2203" i="1"/>
  <c r="G3233" i="1"/>
  <c r="G4792" i="1"/>
  <c r="G2975" i="1"/>
  <c r="G1368" i="1"/>
  <c r="G6085" i="1"/>
  <c r="G1872" i="1"/>
  <c r="G2571" i="1"/>
  <c r="G4609" i="1"/>
  <c r="G2259" i="1"/>
  <c r="G836" i="1"/>
  <c r="G5480" i="1"/>
  <c r="G5294" i="1"/>
  <c r="G2285" i="1"/>
  <c r="G6338" i="1"/>
  <c r="G1892" i="1"/>
  <c r="G2744" i="1"/>
  <c r="G3462" i="1"/>
  <c r="G1523" i="1"/>
  <c r="G2247" i="1"/>
  <c r="G3630" i="1"/>
  <c r="G4455" i="1"/>
  <c r="G3255" i="1"/>
  <c r="G1058" i="1"/>
  <c r="G3136" i="1"/>
  <c r="G5066" i="1"/>
  <c r="G1639" i="1"/>
  <c r="G696" i="1"/>
  <c r="G4171" i="1"/>
  <c r="G3385" i="1"/>
  <c r="G7369" i="1"/>
  <c r="G4721" i="1"/>
  <c r="G2663" i="1"/>
  <c r="G925" i="1"/>
  <c r="G1752" i="1"/>
  <c r="G1231" i="1"/>
  <c r="G3164" i="1"/>
  <c r="G3213" i="1"/>
  <c r="G4697" i="1"/>
  <c r="G1674" i="1"/>
  <c r="G4775" i="1"/>
  <c r="G8381" i="1"/>
  <c r="G3733" i="1"/>
  <c r="G6279" i="1"/>
  <c r="G5716" i="1"/>
  <c r="G3191" i="1"/>
  <c r="G2556" i="1"/>
  <c r="G5899" i="1"/>
  <c r="G5141" i="1"/>
  <c r="G1087" i="1"/>
  <c r="G1302" i="1"/>
  <c r="G2132" i="1"/>
  <c r="G7120" i="1"/>
  <c r="G3674" i="1"/>
  <c r="G5530" i="1"/>
  <c r="G2920" i="1"/>
  <c r="G3900" i="1"/>
  <c r="G4307" i="1"/>
  <c r="G3273" i="1"/>
  <c r="G8995" i="1"/>
  <c r="G2289" i="1"/>
  <c r="G2093" i="1"/>
  <c r="G3535" i="1"/>
  <c r="G6035" i="1"/>
  <c r="G4087" i="1"/>
  <c r="G3054" i="1"/>
  <c r="G2326" i="1"/>
  <c r="G4358" i="1"/>
  <c r="G4229" i="1"/>
  <c r="G2906" i="1"/>
  <c r="G9387" i="1"/>
  <c r="G2142" i="1"/>
  <c r="G673" i="1"/>
  <c r="G2423" i="1"/>
  <c r="G4507" i="1"/>
  <c r="G7976" i="1"/>
  <c r="G2209" i="1"/>
  <c r="G1043" i="1"/>
  <c r="G1738" i="1"/>
  <c r="G3840" i="1"/>
  <c r="G4817" i="1"/>
  <c r="G8728" i="1"/>
  <c r="G2080" i="1"/>
  <c r="G3684" i="1"/>
  <c r="G9009" i="1"/>
  <c r="G3235" i="1"/>
  <c r="G652" i="1"/>
  <c r="G3432" i="1"/>
  <c r="G1967" i="1"/>
  <c r="G2366" i="1"/>
  <c r="G3265" i="1"/>
  <c r="G1110" i="1"/>
  <c r="G3608" i="1"/>
  <c r="G3710" i="1"/>
  <c r="G5166" i="1"/>
  <c r="G7298" i="1"/>
  <c r="G3869" i="1"/>
  <c r="G3804" i="1"/>
  <c r="G2183" i="1"/>
  <c r="G5056" i="1"/>
  <c r="G7677" i="1"/>
  <c r="G2214" i="1"/>
  <c r="G1979" i="1"/>
  <c r="G6431" i="1"/>
  <c r="G3756" i="1"/>
  <c r="G2881" i="1"/>
  <c r="G4968" i="1"/>
  <c r="G4477" i="1"/>
  <c r="G649" i="1"/>
  <c r="G1785" i="1"/>
  <c r="G7139" i="1"/>
  <c r="G1923" i="1"/>
  <c r="G4331" i="1"/>
  <c r="G9778" i="1"/>
  <c r="G938" i="1"/>
  <c r="G8307" i="1"/>
  <c r="G1612" i="1"/>
  <c r="G4335" i="1"/>
  <c r="G3525" i="1"/>
  <c r="G7246" i="1"/>
  <c r="G3721" i="1"/>
  <c r="G4607" i="1"/>
  <c r="G6375" i="1"/>
  <c r="G2770" i="1"/>
  <c r="G2432" i="1"/>
  <c r="G831" i="1"/>
  <c r="G3812" i="1"/>
  <c r="G5874" i="1"/>
  <c r="G8172" i="1"/>
  <c r="G6100" i="1"/>
  <c r="G4120" i="1"/>
  <c r="G5389" i="1"/>
  <c r="G3887" i="1"/>
  <c r="G6243" i="1"/>
  <c r="G2313" i="1"/>
  <c r="G930" i="1"/>
  <c r="G2120" i="1"/>
  <c r="G3659" i="1"/>
  <c r="G663" i="1"/>
  <c r="G8152" i="1"/>
  <c r="G5831" i="1"/>
  <c r="G1506" i="1"/>
  <c r="G1383" i="1"/>
  <c r="G6105" i="1"/>
  <c r="G943" i="1"/>
  <c r="G5903" i="1"/>
  <c r="G6519" i="1"/>
  <c r="G5142" i="1"/>
  <c r="G990" i="1"/>
  <c r="G1366" i="1"/>
  <c r="G3460" i="1"/>
  <c r="G1307" i="1"/>
  <c r="G1216" i="1"/>
  <c r="G834" i="1"/>
  <c r="G6029" i="1"/>
  <c r="G6404" i="1"/>
  <c r="G3589" i="1"/>
  <c r="G2355" i="1"/>
  <c r="G9809" i="1"/>
  <c r="G1223" i="1"/>
  <c r="G8198" i="1"/>
  <c r="G7679" i="1"/>
  <c r="G2573" i="1"/>
  <c r="G8001" i="1"/>
  <c r="G1746" i="1"/>
  <c r="G2950" i="1"/>
  <c r="G5546" i="1"/>
  <c r="G2491" i="1"/>
  <c r="G2853" i="1"/>
  <c r="G5026" i="1"/>
  <c r="G4060" i="1"/>
  <c r="G2451" i="1"/>
  <c r="G4427" i="1"/>
  <c r="G2250" i="1"/>
  <c r="G2844" i="1"/>
  <c r="G4580" i="1"/>
  <c r="G2023" i="1"/>
  <c r="G911" i="1"/>
  <c r="G2572" i="1"/>
  <c r="G7244" i="1"/>
  <c r="G1151" i="1"/>
  <c r="G3415" i="1"/>
  <c r="G4633" i="1"/>
  <c r="G6042" i="1"/>
  <c r="G8976" i="1"/>
  <c r="G1841" i="1"/>
  <c r="G6247" i="1"/>
  <c r="G1317" i="1"/>
  <c r="G2653" i="1"/>
  <c r="G6133" i="1"/>
  <c r="G3087" i="1"/>
  <c r="G7493" i="1"/>
  <c r="G4834" i="1"/>
  <c r="G740" i="1"/>
  <c r="G2393" i="1"/>
  <c r="G5968" i="1"/>
  <c r="G8705" i="1"/>
  <c r="G2509" i="1"/>
  <c r="G2785" i="1"/>
  <c r="G4369" i="1"/>
  <c r="G8407" i="1"/>
  <c r="G7956" i="1"/>
  <c r="G3022" i="1"/>
  <c r="G3704" i="1"/>
  <c r="G2074" i="1"/>
  <c r="G4548" i="1"/>
  <c r="G4113" i="1"/>
  <c r="G2047" i="1"/>
  <c r="G4583" i="1"/>
  <c r="G2606" i="1"/>
  <c r="G3469" i="1"/>
  <c r="G866" i="1"/>
  <c r="G5485" i="1"/>
  <c r="G1875" i="1"/>
  <c r="G9686" i="1"/>
  <c r="G4397" i="1"/>
  <c r="G3508" i="1"/>
  <c r="G2585" i="1"/>
  <c r="G2477" i="1"/>
  <c r="G7768" i="1"/>
  <c r="G5077" i="1"/>
  <c r="G3572" i="1"/>
  <c r="G2863" i="1"/>
  <c r="G9993" i="1"/>
  <c r="G2335" i="1"/>
  <c r="G2764" i="1"/>
  <c r="G3694" i="1"/>
  <c r="G7081" i="1"/>
  <c r="G4713" i="1"/>
  <c r="G1855" i="1"/>
  <c r="G9776" i="1"/>
  <c r="G4678" i="1"/>
  <c r="G1452" i="1"/>
  <c r="G9259" i="1"/>
  <c r="G9874" i="1"/>
  <c r="G3489" i="1"/>
  <c r="G3327" i="1"/>
  <c r="G7797" i="1"/>
  <c r="G8799" i="1"/>
  <c r="G3949" i="1"/>
  <c r="G8542" i="1"/>
  <c r="G736" i="1"/>
  <c r="G3337" i="1"/>
  <c r="G3859" i="1"/>
  <c r="G6459" i="1"/>
  <c r="G4015" i="1"/>
  <c r="G3201" i="1"/>
  <c r="G5022" i="1"/>
  <c r="G1919" i="1"/>
  <c r="G2780" i="1"/>
  <c r="G6008" i="1"/>
  <c r="G1509" i="1"/>
  <c r="G8390" i="1"/>
  <c r="G5637" i="1"/>
  <c r="G5921" i="1"/>
  <c r="G4675" i="1"/>
  <c r="G8482" i="1"/>
  <c r="G8362" i="1"/>
  <c r="G650" i="1"/>
  <c r="G987" i="1"/>
  <c r="G8469" i="1"/>
  <c r="G4995" i="1"/>
  <c r="G9325" i="1"/>
  <c r="G6287" i="1"/>
  <c r="G1562" i="1"/>
  <c r="G5436" i="1"/>
  <c r="G7035" i="1"/>
  <c r="G3484" i="1"/>
  <c r="G7928" i="1"/>
  <c r="G3171" i="1"/>
  <c r="G6898" i="1"/>
  <c r="G5465" i="1"/>
  <c r="G2978" i="1"/>
  <c r="G1195" i="1"/>
  <c r="G2981" i="1"/>
  <c r="G2463" i="1"/>
  <c r="G8727" i="1"/>
  <c r="G7286" i="1"/>
  <c r="G3160" i="1"/>
  <c r="G1108" i="1"/>
  <c r="G1814" i="1"/>
  <c r="G7752" i="1"/>
  <c r="G3245" i="1"/>
  <c r="G5959" i="1"/>
  <c r="G2878" i="1"/>
  <c r="G944" i="1"/>
  <c r="G8260" i="1"/>
  <c r="G9059" i="1"/>
  <c r="G4352" i="1"/>
  <c r="G1508" i="1"/>
  <c r="G2338" i="1"/>
  <c r="G4080" i="1"/>
  <c r="G3291" i="1"/>
  <c r="G3929" i="1"/>
  <c r="G6837" i="1"/>
  <c r="G3817" i="1"/>
  <c r="G3867" i="1"/>
  <c r="G8847" i="1"/>
  <c r="G4066" i="1"/>
  <c r="G7100" i="1"/>
  <c r="G1111" i="1"/>
  <c r="G3416" i="1"/>
  <c r="G697" i="1"/>
  <c r="G9418" i="1"/>
  <c r="G9072" i="1"/>
  <c r="G1369" i="1"/>
  <c r="G4256" i="1"/>
  <c r="G3079" i="1"/>
  <c r="G2115" i="1"/>
  <c r="G8510" i="1"/>
  <c r="G1274" i="1"/>
  <c r="G1474" i="1"/>
  <c r="G7652" i="1"/>
  <c r="G6140" i="1"/>
  <c r="G5404" i="1"/>
  <c r="G8139" i="1"/>
  <c r="G1747" i="1"/>
  <c r="G5673" i="1"/>
  <c r="G5338" i="1"/>
  <c r="G6296" i="1"/>
  <c r="G1438" i="1"/>
  <c r="G3459" i="1"/>
  <c r="G1329" i="1"/>
  <c r="G1372" i="1"/>
  <c r="G4126" i="1"/>
  <c r="G1581" i="1"/>
  <c r="G8204" i="1"/>
  <c r="G4850" i="1"/>
  <c r="G1185" i="1"/>
  <c r="G3766" i="1"/>
  <c r="G849" i="1"/>
  <c r="G8488" i="1"/>
  <c r="G1457" i="1"/>
  <c r="G7048" i="1"/>
  <c r="G1472" i="1"/>
  <c r="G1106" i="1"/>
  <c r="G3374" i="1"/>
  <c r="G1041" i="1"/>
  <c r="G3538" i="1"/>
  <c r="G2494" i="1"/>
  <c r="G3526" i="1"/>
  <c r="G9172" i="1"/>
  <c r="G2635" i="1"/>
  <c r="G922" i="1"/>
  <c r="G6881" i="1"/>
  <c r="G2185" i="1"/>
  <c r="G4902" i="1"/>
  <c r="G3067" i="1"/>
  <c r="G7332" i="1"/>
  <c r="G4668" i="1"/>
  <c r="G5150" i="1"/>
  <c r="G3687" i="1"/>
  <c r="G3655" i="1"/>
  <c r="G9281" i="1"/>
  <c r="G5583" i="1"/>
  <c r="G5994" i="1"/>
  <c r="G3493" i="1"/>
  <c r="G3326" i="1"/>
  <c r="G9057" i="1"/>
  <c r="G8361" i="1"/>
  <c r="G1237" i="1"/>
  <c r="G1623" i="1"/>
  <c r="G2871" i="1"/>
  <c r="G8430" i="1"/>
  <c r="G4624" i="1"/>
  <c r="G5366" i="1"/>
  <c r="G5096" i="1"/>
  <c r="G3915" i="1"/>
  <c r="G8159" i="1"/>
  <c r="G6414" i="1"/>
  <c r="G1817" i="1"/>
  <c r="G4233" i="1"/>
  <c r="G3037" i="1"/>
  <c r="G9540" i="1"/>
  <c r="G9060" i="1"/>
  <c r="G1991" i="1"/>
  <c r="G1675" i="1"/>
  <c r="G2905" i="1"/>
  <c r="G5600" i="1"/>
  <c r="G5513" i="1"/>
  <c r="G6559" i="1"/>
  <c r="G884" i="1"/>
  <c r="G1217" i="1"/>
  <c r="G871" i="1"/>
  <c r="G6986" i="1"/>
  <c r="G5350" i="1"/>
  <c r="G8450" i="1"/>
  <c r="G6075" i="1"/>
  <c r="G5357" i="1"/>
  <c r="G4010" i="1"/>
  <c r="G2156" i="1"/>
  <c r="G7421" i="1"/>
  <c r="G3277" i="1"/>
  <c r="G3499" i="1"/>
  <c r="G3426" i="1"/>
  <c r="G6792" i="1"/>
  <c r="G4309" i="1"/>
  <c r="G4201" i="1"/>
  <c r="G4166" i="1"/>
  <c r="G3429" i="1"/>
  <c r="G8217" i="1"/>
  <c r="G8007" i="1"/>
  <c r="G5760" i="1"/>
  <c r="G7477" i="1"/>
  <c r="G2535" i="1"/>
  <c r="G1090" i="1"/>
  <c r="G6123" i="1"/>
  <c r="G654" i="1"/>
  <c r="G1602" i="1"/>
  <c r="G2004" i="1"/>
  <c r="G7330" i="1"/>
  <c r="G2539" i="1"/>
  <c r="G2376" i="1"/>
  <c r="G2109" i="1"/>
  <c r="G5378" i="1"/>
  <c r="G7967" i="1"/>
  <c r="G6062" i="1"/>
  <c r="G2657" i="1"/>
  <c r="G6690" i="1"/>
  <c r="G873" i="1"/>
  <c r="G956" i="1"/>
  <c r="G2020" i="1"/>
  <c r="G5734" i="1"/>
  <c r="G4323" i="1"/>
  <c r="G8270" i="1"/>
  <c r="G856" i="1"/>
  <c r="G6580" i="1"/>
  <c r="G1012" i="1"/>
  <c r="G2396" i="1"/>
  <c r="G6686" i="1"/>
  <c r="G8654" i="1"/>
  <c r="G2914" i="1"/>
  <c r="G576" i="1"/>
  <c r="G5413" i="1"/>
  <c r="G4125" i="1"/>
  <c r="G9886" i="1"/>
  <c r="G5448" i="1"/>
  <c r="G2303" i="1"/>
  <c r="G6729" i="1"/>
  <c r="G3750" i="1"/>
  <c r="G1859" i="1"/>
  <c r="G5214" i="1"/>
  <c r="G2856" i="1"/>
  <c r="G7296" i="1"/>
  <c r="G4793" i="1"/>
  <c r="G5467" i="1"/>
  <c r="G8386" i="1"/>
  <c r="G6447" i="1"/>
  <c r="G7072" i="1"/>
  <c r="G1819" i="1"/>
  <c r="G838" i="1"/>
  <c r="G4418" i="1"/>
  <c r="G8758" i="1"/>
  <c r="G3189" i="1"/>
  <c r="G1660" i="1"/>
  <c r="G9965" i="1"/>
  <c r="G5242" i="1"/>
  <c r="G7788" i="1"/>
  <c r="G4729" i="1"/>
  <c r="G4112" i="1"/>
  <c r="G5817" i="1"/>
  <c r="G1545" i="1"/>
  <c r="G6233" i="1"/>
  <c r="G3664" i="1"/>
  <c r="G3497" i="1"/>
  <c r="G9426" i="1"/>
  <c r="G1131" i="1"/>
  <c r="G1928" i="1"/>
  <c r="G9584" i="1"/>
  <c r="G9634" i="1"/>
  <c r="G4420" i="1"/>
  <c r="G4069" i="1"/>
  <c r="G7514" i="1"/>
  <c r="G4140" i="1"/>
  <c r="G7456" i="1"/>
  <c r="G2233" i="1"/>
  <c r="G7371" i="1"/>
  <c r="G4422" i="1"/>
  <c r="G7113" i="1"/>
  <c r="G1686" i="1"/>
  <c r="G1451" i="1"/>
  <c r="G5148" i="1"/>
  <c r="G8040" i="1"/>
  <c r="G4389" i="1"/>
  <c r="G1137" i="1"/>
  <c r="G4786" i="1"/>
  <c r="G2820" i="1"/>
  <c r="G5905" i="1"/>
  <c r="G3902" i="1"/>
  <c r="G8831" i="1"/>
  <c r="G3920" i="1"/>
  <c r="G7448" i="1"/>
  <c r="G3313" i="1"/>
  <c r="G4268" i="1"/>
  <c r="G6023" i="1"/>
  <c r="G3366" i="1"/>
  <c r="G4827" i="1"/>
  <c r="G4156" i="1"/>
  <c r="G619" i="1"/>
  <c r="G2941" i="1"/>
  <c r="G615" i="1"/>
  <c r="G2311" i="1"/>
  <c r="G688" i="1"/>
  <c r="G4550" i="1"/>
  <c r="G6653" i="1"/>
  <c r="G6032" i="1"/>
  <c r="G3359" i="1"/>
  <c r="G896" i="1"/>
  <c r="G4933" i="1"/>
  <c r="G6764" i="1"/>
  <c r="G3531" i="1"/>
  <c r="G7933" i="1"/>
  <c r="G2199" i="1"/>
  <c r="G2152" i="1"/>
  <c r="G2375" i="1"/>
  <c r="G3068" i="1"/>
  <c r="G1370" i="1"/>
  <c r="G3965" i="1"/>
  <c r="G7026" i="1"/>
  <c r="G5408" i="1"/>
  <c r="G600" i="1"/>
  <c r="G8984" i="1"/>
  <c r="G9190" i="1"/>
  <c r="G4064" i="1"/>
  <c r="G7775" i="1"/>
  <c r="G9046" i="1"/>
  <c r="G4272" i="1"/>
  <c r="G1849" i="1"/>
  <c r="G4402" i="1"/>
  <c r="G1596" i="1"/>
  <c r="G614" i="1"/>
  <c r="G4492" i="1"/>
  <c r="G3209" i="1"/>
  <c r="G3985" i="1"/>
  <c r="G3890" i="1"/>
  <c r="G981" i="1"/>
  <c r="G700" i="1"/>
  <c r="G3370" i="1"/>
  <c r="G1316" i="1"/>
  <c r="G781" i="1"/>
  <c r="G7394" i="1"/>
  <c r="G3450" i="1"/>
  <c r="G6205" i="1"/>
  <c r="G8929" i="1"/>
  <c r="G1428" i="1"/>
  <c r="G3353" i="1"/>
  <c r="G7233" i="1"/>
  <c r="G4854" i="1"/>
  <c r="G5532" i="1"/>
  <c r="G3808" i="1"/>
  <c r="G9947" i="1"/>
  <c r="G4168" i="1"/>
  <c r="G2024" i="1"/>
  <c r="G4249" i="1"/>
  <c r="G9175" i="1"/>
  <c r="G7036" i="1"/>
  <c r="G8114" i="1"/>
  <c r="G616" i="1"/>
  <c r="G5343" i="1"/>
  <c r="G3590" i="1"/>
  <c r="G5778" i="1"/>
  <c r="G1721" i="1"/>
  <c r="G940" i="1"/>
  <c r="G3077" i="1"/>
  <c r="G7329" i="1"/>
  <c r="G7405" i="1"/>
  <c r="G9052" i="1"/>
  <c r="G6528" i="1"/>
  <c r="G4852" i="1"/>
  <c r="G3777" i="1"/>
  <c r="G9312" i="1"/>
  <c r="G6906" i="1"/>
  <c r="G1138" i="1"/>
  <c r="G3423" i="1"/>
  <c r="G3604" i="1"/>
  <c r="G2460" i="1"/>
  <c r="G6634" i="1"/>
  <c r="G6003" i="1"/>
  <c r="G1349" i="1"/>
  <c r="G9654" i="1"/>
  <c r="G3500" i="1"/>
  <c r="G8360" i="1"/>
  <c r="G7009" i="1"/>
  <c r="G9701" i="1"/>
  <c r="G4338" i="1"/>
  <c r="G7588" i="1"/>
  <c r="G3606" i="1"/>
  <c r="G3496" i="1"/>
  <c r="G2490" i="1"/>
  <c r="G2612" i="1"/>
  <c r="G7189" i="1"/>
  <c r="G9076" i="1"/>
  <c r="G8134" i="1"/>
  <c r="G6300" i="1"/>
  <c r="G9618" i="1"/>
  <c r="G3260" i="1"/>
  <c r="G5113" i="1"/>
  <c r="G2194" i="1"/>
  <c r="G4436" i="1"/>
  <c r="G9806" i="1"/>
  <c r="G1441" i="1"/>
  <c r="G2122" i="1"/>
  <c r="G5986" i="1"/>
  <c r="G4612" i="1"/>
  <c r="G4218" i="1"/>
  <c r="G9681" i="1"/>
  <c r="G7403" i="1"/>
  <c r="G4614" i="1"/>
  <c r="G3153" i="1"/>
  <c r="G7168" i="1"/>
  <c r="G6702" i="1"/>
  <c r="G4175" i="1"/>
  <c r="G4111" i="1"/>
  <c r="G8990" i="1"/>
  <c r="G8659" i="1"/>
  <c r="G9906" i="1"/>
  <c r="G3198" i="1"/>
  <c r="G7382" i="1"/>
  <c r="G5759" i="1"/>
  <c r="G6501" i="1"/>
  <c r="G5339" i="1"/>
  <c r="G3966" i="1"/>
  <c r="G3490" i="1"/>
  <c r="G8627" i="1"/>
  <c r="G5622" i="1"/>
  <c r="G5771" i="1"/>
  <c r="G8279" i="1"/>
  <c r="G2208" i="1"/>
  <c r="G9586" i="1"/>
  <c r="G6224" i="1"/>
  <c r="G5829" i="1"/>
  <c r="G4916" i="1"/>
  <c r="G2902" i="1"/>
  <c r="G8026" i="1"/>
  <c r="G2448" i="1"/>
  <c r="G4517" i="1"/>
  <c r="G7647" i="1"/>
  <c r="G2678" i="1"/>
  <c r="G1869" i="1"/>
  <c r="G5253" i="1"/>
  <c r="G4687" i="1"/>
  <c r="G4602" i="1"/>
  <c r="G706" i="1"/>
  <c r="G4058" i="1"/>
  <c r="G6377" i="1"/>
  <c r="G1902" i="1"/>
  <c r="G2829" i="1"/>
  <c r="G7042" i="1"/>
  <c r="G6658" i="1"/>
  <c r="G4226" i="1"/>
  <c r="G9873" i="1"/>
  <c r="G6438" i="1"/>
  <c r="G3805" i="1"/>
  <c r="G7670" i="1"/>
  <c r="G4018" i="1"/>
  <c r="G6312" i="1"/>
  <c r="G3914" i="1"/>
  <c r="G1338" i="1"/>
  <c r="G1700" i="1"/>
  <c r="G1823" i="1"/>
  <c r="G4892" i="1"/>
  <c r="G3533" i="1"/>
  <c r="G9721" i="1"/>
  <c r="G9364" i="1"/>
  <c r="G5441" i="1"/>
  <c r="G2579" i="1"/>
  <c r="G2700" i="1"/>
  <c r="G6824" i="1"/>
  <c r="G4101" i="1"/>
  <c r="G4484" i="1"/>
  <c r="G2791" i="1"/>
  <c r="G7712" i="1"/>
  <c r="G2269" i="1"/>
  <c r="G1284" i="1"/>
  <c r="G4327" i="1"/>
  <c r="G8201" i="1"/>
  <c r="G3424" i="1"/>
  <c r="G7860" i="1"/>
  <c r="G2675" i="1"/>
  <c r="G4581" i="1"/>
  <c r="G6877" i="1"/>
  <c r="G9102" i="1"/>
  <c r="G4906" i="1"/>
  <c r="G3502" i="1"/>
  <c r="G3111" i="1"/>
  <c r="G4279" i="1"/>
  <c r="G1717" i="1"/>
  <c r="G5457" i="1"/>
  <c r="G3602" i="1"/>
  <c r="G3363" i="1"/>
  <c r="G1188" i="1"/>
  <c r="G3038" i="1"/>
  <c r="G8778" i="1"/>
  <c r="G8794" i="1"/>
  <c r="G903" i="1"/>
  <c r="G6190" i="1"/>
  <c r="G9829" i="1"/>
  <c r="G4057" i="1"/>
  <c r="G6941" i="1"/>
  <c r="G3724" i="1"/>
  <c r="G1249" i="1"/>
  <c r="G8638" i="1"/>
  <c r="G7305" i="1"/>
  <c r="G5591" i="1"/>
  <c r="G7564" i="1"/>
  <c r="G768" i="1"/>
  <c r="G5686" i="1"/>
  <c r="G3010" i="1"/>
  <c r="G3614" i="1"/>
  <c r="G1897" i="1"/>
  <c r="G9036" i="1"/>
  <c r="G1328" i="1"/>
  <c r="G2551" i="1"/>
  <c r="G8107" i="1"/>
  <c r="G2806" i="1"/>
  <c r="G2055" i="1"/>
  <c r="G5728" i="1"/>
  <c r="G1720" i="1"/>
  <c r="G8688" i="1"/>
  <c r="G575" i="1"/>
  <c r="G7153" i="1"/>
  <c r="G2895" i="1"/>
  <c r="G3170" i="1"/>
  <c r="G713" i="1"/>
  <c r="G6797" i="1"/>
  <c r="G8718" i="1"/>
  <c r="G3918" i="1"/>
  <c r="G5972" i="1"/>
  <c r="G3118" i="1"/>
  <c r="G7105" i="1"/>
  <c r="G2153" i="1"/>
  <c r="G5562" i="1"/>
  <c r="G1076" i="1"/>
  <c r="G3240" i="1"/>
  <c r="G2344" i="1"/>
  <c r="G595" i="1"/>
  <c r="G5913" i="1"/>
  <c r="G7524" i="1"/>
  <c r="G4705" i="1"/>
  <c r="G2419" i="1"/>
  <c r="G4411" i="1"/>
  <c r="G4149" i="1"/>
  <c r="G5145" i="1"/>
  <c r="G2944" i="1"/>
  <c r="G6200" i="1"/>
  <c r="G3026" i="1"/>
  <c r="G9727" i="1"/>
  <c r="G3346" i="1"/>
  <c r="G8258" i="1"/>
  <c r="G7664" i="1"/>
  <c r="G4734" i="1"/>
  <c r="G9652" i="1"/>
  <c r="G7002" i="1"/>
  <c r="G5678" i="1"/>
  <c r="G674" i="1"/>
  <c r="G5588" i="1"/>
  <c r="G6497" i="1"/>
  <c r="G755" i="1"/>
  <c r="G1943" i="1"/>
  <c r="G4667" i="1"/>
  <c r="G9660" i="1"/>
  <c r="G605" i="1"/>
  <c r="G6135" i="1"/>
  <c r="G4313" i="1"/>
  <c r="G8221" i="1"/>
  <c r="G8915" i="1"/>
  <c r="G620" i="1"/>
  <c r="G1910" i="1"/>
  <c r="G2077" i="1"/>
  <c r="G3127" i="1"/>
  <c r="G2932" i="1"/>
  <c r="G4442" i="1"/>
  <c r="G6853" i="1"/>
  <c r="G6688" i="1"/>
  <c r="G8064" i="1"/>
  <c r="G4568" i="1"/>
  <c r="G5895" i="1"/>
  <c r="G2937" i="1"/>
  <c r="G2684" i="1"/>
  <c r="G6452" i="1"/>
  <c r="G1145" i="1"/>
  <c r="G4662" i="1"/>
  <c r="G9913" i="1"/>
  <c r="G5936" i="1"/>
  <c r="G9094" i="1"/>
  <c r="G3636" i="1"/>
  <c r="G2105" i="1"/>
  <c r="G979" i="1"/>
  <c r="G9843" i="1"/>
  <c r="G5516" i="1"/>
  <c r="G1463" i="1"/>
  <c r="G2810" i="1"/>
  <c r="G3229" i="1"/>
  <c r="G2623" i="1"/>
  <c r="G1573" i="1"/>
  <c r="G3873" i="1"/>
  <c r="G1004" i="1"/>
  <c r="G5159" i="1"/>
  <c r="G767" i="1"/>
  <c r="G812" i="1"/>
  <c r="G8713" i="1"/>
  <c r="G7083" i="1"/>
  <c r="G9649" i="1"/>
  <c r="G5443" i="1"/>
  <c r="G6700" i="1"/>
  <c r="G7945" i="1"/>
  <c r="G4438" i="1"/>
  <c r="G6397" i="1"/>
  <c r="G8337" i="1"/>
  <c r="G4637" i="1"/>
  <c r="G6632" i="1"/>
  <c r="G2923" i="1"/>
  <c r="G9450" i="1"/>
  <c r="G1844" i="1"/>
  <c r="G7558" i="1"/>
  <c r="G5640" i="1"/>
  <c r="G2798" i="1"/>
  <c r="G5134" i="1"/>
  <c r="G978" i="1"/>
  <c r="G8478" i="1"/>
  <c r="G4759" i="1"/>
  <c r="G3242" i="1"/>
  <c r="G6317" i="1"/>
  <c r="G4905" i="1"/>
  <c r="G2181" i="1"/>
  <c r="G4225" i="1"/>
  <c r="G6487" i="1"/>
  <c r="G1954" i="1"/>
  <c r="G1809" i="1"/>
  <c r="G748" i="1"/>
  <c r="G4921" i="1"/>
  <c r="G2704" i="1"/>
  <c r="G4627" i="1"/>
  <c r="G6516" i="1"/>
  <c r="G602" i="1"/>
  <c r="G2715" i="1"/>
  <c r="G2564" i="1"/>
  <c r="G6958" i="1"/>
  <c r="G1940" i="1"/>
  <c r="G6231" i="1"/>
  <c r="G946" i="1"/>
  <c r="G6314" i="1"/>
  <c r="G5836" i="1"/>
  <c r="G3377" i="1"/>
  <c r="G7287" i="1"/>
  <c r="G7037" i="1"/>
  <c r="G2872" i="1"/>
  <c r="G7545" i="1"/>
  <c r="G6794" i="1"/>
  <c r="G1276" i="1"/>
  <c r="G8454" i="1"/>
  <c r="G2743" i="1"/>
  <c r="G1908" i="1"/>
  <c r="G9104" i="1"/>
  <c r="G9134" i="1"/>
  <c r="G2449" i="1"/>
  <c r="G5104" i="1"/>
  <c r="G7446" i="1"/>
  <c r="G5939" i="1"/>
  <c r="G3895" i="1"/>
  <c r="G5668" i="1"/>
  <c r="G5125" i="1"/>
  <c r="G5324" i="1"/>
  <c r="G1291" i="1"/>
  <c r="G9674" i="1"/>
  <c r="G7921" i="1"/>
  <c r="G5368" i="1"/>
  <c r="G9755" i="1"/>
  <c r="G936" i="1"/>
  <c r="G5848" i="1"/>
  <c r="G9086" i="1"/>
  <c r="G8058" i="1"/>
  <c r="G8816" i="1"/>
  <c r="G8155" i="1"/>
  <c r="G3005" i="1"/>
  <c r="G6985" i="1"/>
  <c r="G8466" i="1"/>
  <c r="G1820" i="1"/>
  <c r="G623" i="1"/>
  <c r="G9234" i="1"/>
  <c r="G6635" i="1"/>
  <c r="G2839" i="1"/>
  <c r="G6392" i="1"/>
  <c r="G6241" i="1"/>
  <c r="G5493" i="1"/>
  <c r="G8531" i="1"/>
  <c r="G8897" i="1"/>
  <c r="G761" i="1"/>
  <c r="G2897" i="1"/>
  <c r="G6405" i="1"/>
  <c r="G5762" i="1"/>
  <c r="G2731" i="1"/>
  <c r="G9589" i="1"/>
  <c r="G7362" i="1"/>
  <c r="G7857" i="1"/>
  <c r="G6892" i="1"/>
  <c r="G5763" i="1"/>
  <c r="G3676" i="1"/>
  <c r="G4314" i="1"/>
  <c r="G1502" i="1"/>
  <c r="G4340" i="1"/>
  <c r="G3029" i="1"/>
  <c r="G5189" i="1"/>
  <c r="G2476" i="1"/>
  <c r="G5558" i="1"/>
  <c r="G7544" i="1"/>
  <c r="G6177" i="1"/>
  <c r="G1962" i="1"/>
  <c r="G2465" i="1"/>
  <c r="G1880" i="1"/>
  <c r="G6066" i="1"/>
  <c r="G1566" i="1"/>
  <c r="G2282" i="1"/>
  <c r="G6662" i="1"/>
  <c r="G6734" i="1"/>
  <c r="G8313" i="1"/>
  <c r="G4377" i="1"/>
  <c r="G6421" i="1"/>
  <c r="G8104" i="1"/>
  <c r="G4739" i="1"/>
  <c r="G4451" i="1"/>
  <c r="G977" i="1"/>
  <c r="G7032" i="1"/>
  <c r="G6167" i="1"/>
  <c r="G4371" i="1"/>
  <c r="G5566" i="1"/>
  <c r="G5351" i="1"/>
  <c r="G6136" i="1"/>
  <c r="G3843" i="1"/>
  <c r="G2930" i="1"/>
  <c r="G6257" i="1"/>
  <c r="G2337" i="1"/>
  <c r="G9142" i="1"/>
  <c r="G8150" i="1"/>
  <c r="G3492" i="1"/>
  <c r="G8008" i="1"/>
  <c r="G9183" i="1"/>
  <c r="G4203" i="1"/>
  <c r="G5653" i="1"/>
  <c r="G3085" i="1"/>
  <c r="G4406" i="1"/>
  <c r="G3203" i="1"/>
  <c r="G7644" i="1"/>
  <c r="G3746" i="1"/>
  <c r="G5014" i="1"/>
  <c r="G798" i="1"/>
  <c r="G3857" i="1"/>
  <c r="G8254" i="1"/>
  <c r="G3098" i="1"/>
  <c r="G5076" i="1"/>
  <c r="G1571" i="1"/>
  <c r="G8053" i="1"/>
  <c r="G2480" i="1"/>
  <c r="G4937" i="1"/>
  <c r="G1735" i="1"/>
  <c r="G571" i="1"/>
  <c r="G2777" i="1"/>
  <c r="G6207" i="1"/>
  <c r="G783" i="1"/>
  <c r="G7951" i="1"/>
  <c r="G1548" i="1"/>
  <c r="G5406" i="1"/>
  <c r="G1028" i="1"/>
  <c r="G9844" i="1"/>
  <c r="G3491" i="1"/>
  <c r="G2357" i="1"/>
  <c r="G9582" i="1"/>
  <c r="G2607" i="1"/>
  <c r="G5804" i="1"/>
  <c r="G7376" i="1"/>
  <c r="G2083" i="1"/>
  <c r="G6597" i="1"/>
  <c r="G2964" i="1"/>
  <c r="G6197" i="1"/>
  <c r="G5401" i="1"/>
  <c r="G1417" i="1"/>
  <c r="G3981" i="1"/>
  <c r="G2695" i="1"/>
  <c r="G1375" i="1"/>
  <c r="G5373" i="1"/>
  <c r="G2647" i="1"/>
  <c r="G1352" i="1"/>
  <c r="G6772" i="1"/>
  <c r="G3342" i="1"/>
  <c r="G7880" i="1"/>
  <c r="G9161" i="1"/>
  <c r="G2753" i="1"/>
  <c r="G1544" i="1"/>
  <c r="G905" i="1"/>
  <c r="G2674" i="1"/>
  <c r="G3702" i="1"/>
  <c r="G7284" i="1"/>
  <c r="G4694" i="1"/>
  <c r="G3901" i="1"/>
  <c r="G3537" i="1"/>
  <c r="G6436" i="1"/>
  <c r="G8409" i="1"/>
  <c r="G3234" i="1"/>
  <c r="G8479" i="1"/>
  <c r="G4873" i="1"/>
  <c r="G1584" i="1"/>
  <c r="G2851" i="1"/>
  <c r="G1810" i="1"/>
  <c r="G4103" i="1"/>
  <c r="G4576" i="1"/>
  <c r="G3166" i="1"/>
  <c r="G2586" i="1"/>
  <c r="G808" i="1"/>
  <c r="G2276" i="1"/>
  <c r="G3899" i="1"/>
  <c r="G5602" i="1"/>
  <c r="G6872" i="1"/>
  <c r="G8434" i="1"/>
  <c r="G4767" i="1"/>
  <c r="G5190" i="1"/>
  <c r="G1396" i="1"/>
  <c r="G3980" i="1"/>
  <c r="G1772" i="1"/>
  <c r="G4526" i="1"/>
  <c r="G6239" i="1"/>
  <c r="G2747" i="1"/>
  <c r="G2522" i="1"/>
  <c r="G3188" i="1"/>
  <c r="G4031" i="1"/>
  <c r="G6550" i="1"/>
  <c r="G8502" i="1"/>
  <c r="G4860" i="1"/>
  <c r="G9307" i="1"/>
  <c r="G1252" i="1"/>
  <c r="G5046" i="1"/>
  <c r="G8214" i="1"/>
  <c r="G5018" i="1"/>
  <c r="G8653" i="1"/>
  <c r="G1604" i="1"/>
  <c r="G1046" i="1"/>
  <c r="G3003" i="1"/>
  <c r="G8549" i="1"/>
  <c r="G3063" i="1"/>
  <c r="G9019" i="1"/>
  <c r="G5875" i="1"/>
  <c r="G3822" i="1"/>
  <c r="G2462" i="1"/>
  <c r="G1951" i="1"/>
  <c r="G7757" i="1"/>
  <c r="G3504" i="1"/>
  <c r="G1939" i="1"/>
  <c r="G8440" i="1"/>
  <c r="G639" i="1"/>
  <c r="G2339" i="1"/>
  <c r="G6462" i="1"/>
  <c r="G8962" i="1"/>
  <c r="G9025" i="1"/>
  <c r="G3422" i="1"/>
  <c r="G3785" i="1"/>
  <c r="G3555" i="1"/>
  <c r="G5085" i="1"/>
  <c r="G2165" i="1"/>
  <c r="G9186" i="1"/>
  <c r="G7150" i="1"/>
  <c r="G4590" i="1"/>
  <c r="G9769" i="1"/>
  <c r="G2507" i="1"/>
  <c r="G4673" i="1"/>
  <c r="G8570" i="1"/>
  <c r="G2644" i="1"/>
  <c r="G2771" i="1"/>
  <c r="G2925" i="1"/>
  <c r="G6731" i="1"/>
  <c r="G1032" i="1"/>
  <c r="G1948" i="1"/>
  <c r="G7437" i="1"/>
  <c r="G6249" i="1"/>
  <c r="G3816" i="1"/>
  <c r="G6216" i="1"/>
  <c r="G1285" i="1"/>
  <c r="G8946" i="1"/>
  <c r="G3559" i="1"/>
  <c r="G3207" i="1"/>
  <c r="G5706" i="1"/>
  <c r="G5250" i="1"/>
  <c r="G5233" i="1"/>
  <c r="G4515" i="1"/>
  <c r="G6696" i="1"/>
  <c r="G8885" i="1"/>
  <c r="G9371" i="1"/>
  <c r="G1420" i="1"/>
  <c r="G4115" i="1"/>
  <c r="G4623" i="1"/>
  <c r="G7886" i="1"/>
  <c r="G8467" i="1"/>
  <c r="G7462" i="1"/>
  <c r="G9850" i="1"/>
  <c r="G6888" i="1"/>
  <c r="G5377" i="1"/>
  <c r="G2230" i="1"/>
  <c r="G8031" i="1"/>
  <c r="G4257" i="1"/>
  <c r="G3841" i="1"/>
  <c r="G1593" i="1"/>
  <c r="G3476" i="1"/>
  <c r="G7693" i="1"/>
  <c r="G6704" i="1"/>
  <c r="G1822" i="1"/>
  <c r="G6874" i="1"/>
  <c r="G4362" i="1"/>
  <c r="G7761" i="1"/>
  <c r="G4448" i="1"/>
  <c r="G8703" i="1"/>
  <c r="G8668" i="1"/>
  <c r="G4849" i="1"/>
  <c r="G6379" i="1"/>
  <c r="G6769" i="1"/>
  <c r="G9566" i="1"/>
  <c r="G3154" i="1"/>
  <c r="G5642" i="1"/>
  <c r="G3244" i="1"/>
  <c r="G5314" i="1"/>
  <c r="G1459" i="1"/>
  <c r="G3836" i="1"/>
  <c r="G7372" i="1"/>
  <c r="G6161" i="1"/>
  <c r="G4107" i="1"/>
  <c r="G3279" i="1"/>
  <c r="G4603" i="1"/>
  <c r="G3720" i="1"/>
  <c r="G1903" i="1"/>
  <c r="G7882" i="1"/>
  <c r="G5300" i="1"/>
  <c r="G1650" i="1"/>
  <c r="G8876" i="1"/>
  <c r="G3623" i="1"/>
  <c r="G4972" i="1"/>
  <c r="G8322" i="1"/>
  <c r="G8511" i="1"/>
  <c r="G913" i="1"/>
  <c r="G5501" i="1"/>
  <c r="G9463" i="1"/>
  <c r="G9759" i="1"/>
  <c r="G4003" i="1"/>
  <c r="G9396" i="1"/>
  <c r="G4538" i="1"/>
  <c r="G9372" i="1"/>
  <c r="G4547" i="1"/>
  <c r="G7482" i="1"/>
  <c r="G4965" i="1"/>
  <c r="G9454" i="1"/>
  <c r="G6030" i="1"/>
  <c r="G5990" i="1"/>
  <c r="G5596" i="1"/>
  <c r="G2723" i="1"/>
  <c r="G3296" i="1"/>
  <c r="G6718" i="1"/>
  <c r="G9631" i="1"/>
  <c r="G5946" i="1"/>
  <c r="G8331" i="1"/>
  <c r="G9799" i="1"/>
  <c r="G6590" i="1"/>
  <c r="G2916" i="1"/>
  <c r="G6463" i="1"/>
  <c r="G7121" i="1"/>
  <c r="G2175" i="1"/>
  <c r="G8406" i="1"/>
  <c r="G2062" i="1"/>
  <c r="G2111" i="1"/>
  <c r="G4482" i="1"/>
  <c r="G6844" i="1"/>
  <c r="G6913" i="1"/>
  <c r="G7690" i="1"/>
  <c r="G861" i="1"/>
  <c r="G4575" i="1"/>
  <c r="G852" i="1"/>
  <c r="G7021" i="1"/>
  <c r="G8917" i="1"/>
  <c r="G7854" i="1"/>
  <c r="G9311" i="1"/>
  <c r="G8943" i="1"/>
  <c r="G4596" i="1"/>
  <c r="G4250" i="1"/>
  <c r="G8344" i="1"/>
  <c r="G4569" i="1"/>
  <c r="G8544" i="1"/>
  <c r="G2479" i="1"/>
  <c r="G3464" i="1"/>
  <c r="G3237" i="1"/>
  <c r="G4002" i="1"/>
  <c r="G8546" i="1"/>
  <c r="G8449" i="1"/>
  <c r="G3530" i="1"/>
  <c r="G8253" i="1"/>
  <c r="G2610" i="1"/>
  <c r="G4123" i="1"/>
  <c r="G7080" i="1"/>
  <c r="G6952" i="1"/>
  <c r="G9985" i="1"/>
  <c r="G8858" i="1"/>
  <c r="G6183" i="1"/>
  <c r="G5672" i="1"/>
  <c r="G9857" i="1"/>
  <c r="G2398" i="1"/>
  <c r="G9135" i="1"/>
  <c r="G7631" i="1"/>
  <c r="G7292" i="1"/>
  <c r="G6959" i="1"/>
  <c r="G4228" i="1"/>
  <c r="G7659" i="1"/>
  <c r="G3357" i="1"/>
  <c r="G9970" i="1"/>
  <c r="G4052" i="1"/>
  <c r="G3760" i="1"/>
  <c r="G9141" i="1"/>
  <c r="G5239" i="1"/>
  <c r="G4861" i="1"/>
  <c r="G4462" i="1"/>
  <c r="G7721" i="1"/>
  <c r="G6518" i="1"/>
  <c r="G8656" i="1"/>
  <c r="G6666" i="1"/>
  <c r="G7435" i="1"/>
  <c r="G8518" i="1"/>
  <c r="G8854" i="1"/>
  <c r="G9673" i="1"/>
  <c r="G9562" i="1"/>
  <c r="G3931" i="1"/>
  <c r="G8661" i="1"/>
  <c r="G7808" i="1"/>
  <c r="G7226" i="1"/>
  <c r="G7445" i="1"/>
  <c r="G1066" i="1"/>
  <c r="G3810" i="1"/>
  <c r="G6728" i="1"/>
  <c r="G2817" i="1"/>
  <c r="G5520" i="1"/>
  <c r="G6607" i="1"/>
  <c r="G5384" i="1"/>
  <c r="G2756" i="1"/>
  <c r="G6364" i="1"/>
  <c r="G5798" i="1"/>
  <c r="G8163" i="1"/>
  <c r="G5789" i="1"/>
  <c r="G6868" i="1"/>
  <c r="G8233" i="1"/>
  <c r="G1333" i="1"/>
  <c r="G2164" i="1"/>
  <c r="G1374" i="1"/>
  <c r="G7215" i="1"/>
  <c r="G7441" i="1"/>
  <c r="G9752" i="1"/>
  <c r="G4471" i="1"/>
  <c r="G2437" i="1"/>
  <c r="G1513" i="1"/>
  <c r="G6966" i="1"/>
  <c r="G2870" i="1"/>
  <c r="G9083" i="1"/>
  <c r="G8597" i="1"/>
  <c r="G8926" i="1"/>
  <c r="G5358" i="1"/>
  <c r="G7890" i="1"/>
  <c r="G8916" i="1"/>
  <c r="G3877" i="1"/>
  <c r="G7341" i="1"/>
  <c r="G7889" i="1"/>
  <c r="G7335" i="1"/>
  <c r="G6429" i="1"/>
  <c r="G6060" i="1"/>
  <c r="G5751" i="1"/>
  <c r="G9708" i="1"/>
  <c r="G6980" i="1"/>
  <c r="G9792" i="1"/>
  <c r="G7419" i="1"/>
  <c r="G1429" i="1"/>
  <c r="G5399" i="1"/>
  <c r="G4502" i="1"/>
  <c r="G4409" i="1"/>
  <c r="G5041" i="1"/>
  <c r="G6975" i="1"/>
  <c r="G9811" i="1"/>
  <c r="G3362" i="1"/>
  <c r="G931" i="1"/>
  <c r="G6953" i="1"/>
  <c r="G2875" i="1"/>
  <c r="G2263" i="1"/>
  <c r="G5123" i="1"/>
  <c r="G7297" i="1"/>
  <c r="G9026" i="1"/>
  <c r="G6267" i="1"/>
  <c r="G7821" i="1"/>
  <c r="G3478" i="1"/>
  <c r="G5120" i="1"/>
  <c r="G7041" i="1"/>
  <c r="G2341" i="1"/>
  <c r="G2624" i="1"/>
  <c r="G2277" i="1"/>
  <c r="G2481" i="1"/>
  <c r="G3522" i="1"/>
  <c r="G2134" i="1"/>
  <c r="G1680" i="1"/>
  <c r="G1211" i="1"/>
  <c r="G4285" i="1"/>
  <c r="G2971" i="1"/>
  <c r="G2759" i="1"/>
  <c r="G9044" i="1"/>
  <c r="G6371" i="1"/>
  <c r="G6733" i="1"/>
  <c r="G7209" i="1"/>
  <c r="G8698" i="1"/>
  <c r="G5454" i="1"/>
  <c r="G7089" i="1"/>
  <c r="G2649" i="1"/>
  <c r="G8485" i="1"/>
  <c r="G9516" i="1"/>
  <c r="G2385" i="1"/>
  <c r="G6598" i="1"/>
  <c r="G5950" i="1"/>
  <c r="G4533" i="1"/>
  <c r="G3987" i="1"/>
  <c r="G7368" i="1"/>
  <c r="G4220" i="1"/>
  <c r="G3226" i="1"/>
  <c r="G8836" i="1"/>
  <c r="G4200" i="1"/>
  <c r="G6344" i="1"/>
  <c r="G8667" i="1"/>
  <c r="G2144" i="1"/>
  <c r="G6754" i="1"/>
  <c r="G7835" i="1"/>
  <c r="G5074" i="1"/>
  <c r="G7661" i="1"/>
  <c r="G7290" i="1"/>
  <c r="G8321" i="1"/>
  <c r="G3672" i="1"/>
  <c r="G8256" i="1"/>
  <c r="G9608" i="1"/>
  <c r="G5439" i="1"/>
  <c r="G7001" i="1"/>
  <c r="G4016" i="1"/>
  <c r="G2691" i="1"/>
  <c r="G8555" i="1"/>
  <c r="G3372" i="1"/>
  <c r="G2052" i="1"/>
  <c r="G4658" i="1"/>
  <c r="G2050" i="1"/>
  <c r="G5354" i="1"/>
  <c r="G2842" i="1"/>
  <c r="G986" i="1"/>
  <c r="G4179" i="1"/>
  <c r="G7922" i="1"/>
  <c r="G648" i="1"/>
  <c r="G668" i="1"/>
  <c r="G1807" i="1"/>
  <c r="G5947" i="1"/>
  <c r="G1556" i="1"/>
  <c r="G6667" i="1"/>
  <c r="G7992" i="1"/>
  <c r="G8367" i="1"/>
  <c r="G2101" i="1"/>
  <c r="G3574" i="1"/>
  <c r="G9296" i="1"/>
  <c r="G4416" i="1"/>
  <c r="G1519" i="1"/>
  <c r="G3671" i="1"/>
  <c r="G2300" i="1"/>
  <c r="G4655" i="1"/>
  <c r="G1775" i="1"/>
  <c r="G1635" i="1"/>
  <c r="G4000" i="1"/>
  <c r="G2990" i="1"/>
  <c r="G9898" i="1"/>
  <c r="G593" i="1"/>
  <c r="G8529" i="1"/>
  <c r="G6551" i="1"/>
  <c r="G9462" i="1"/>
  <c r="G4930" i="1"/>
  <c r="G5229" i="1"/>
  <c r="G6332" i="1"/>
  <c r="G7622" i="1"/>
  <c r="G8181" i="1"/>
  <c r="G7000" i="1"/>
  <c r="G4165" i="1"/>
  <c r="G739" i="1"/>
  <c r="G749" i="1"/>
  <c r="G2896" i="1"/>
  <c r="G754" i="1"/>
  <c r="G1687" i="1"/>
  <c r="G4408" i="1"/>
  <c r="G1435" i="1"/>
  <c r="G4737" i="1"/>
  <c r="G4907" i="1"/>
  <c r="G6176" i="1"/>
  <c r="G6640" i="1"/>
  <c r="G3596" i="1"/>
  <c r="G4531" i="1"/>
  <c r="G3306" i="1"/>
  <c r="G8428" i="1"/>
  <c r="G9607" i="1"/>
  <c r="G2149" i="1"/>
  <c r="G2917" i="1"/>
  <c r="G7039" i="1"/>
  <c r="G7005" i="1"/>
  <c r="G8311" i="1"/>
  <c r="G3732" i="1"/>
  <c r="G9145" i="1"/>
  <c r="G6070" i="1"/>
  <c r="G5839" i="1"/>
  <c r="G5956" i="1"/>
  <c r="G3259" i="1"/>
  <c r="G2611" i="1"/>
  <c r="G2371" i="1"/>
  <c r="G6072" i="1"/>
  <c r="G2837" i="1"/>
  <c r="G4020" i="1"/>
  <c r="G1062" i="1"/>
  <c r="G6971" i="1"/>
  <c r="G9948" i="1"/>
  <c r="G4132" i="1"/>
  <c r="G7790" i="1"/>
  <c r="G8879" i="1"/>
  <c r="G2679" i="1"/>
  <c r="G6442" i="1"/>
  <c r="G8803" i="1"/>
  <c r="G7313" i="1"/>
  <c r="G3041" i="1"/>
  <c r="G1190" i="1"/>
  <c r="G2061" i="1"/>
  <c r="G1716" i="1"/>
  <c r="G2207" i="1"/>
  <c r="G8548" i="1"/>
  <c r="G8647" i="1"/>
  <c r="G8470" i="1"/>
  <c r="G5327" i="1"/>
  <c r="G6678" i="1"/>
  <c r="G5289" i="1"/>
  <c r="G2936" i="1"/>
  <c r="G4454" i="1"/>
  <c r="G2484" i="1"/>
  <c r="G8456" i="1"/>
  <c r="G3999" i="1"/>
  <c r="G6009" i="1"/>
  <c r="G4794" i="1"/>
  <c r="G1762" i="1"/>
  <c r="G8840" i="1"/>
  <c r="G2486" i="1"/>
  <c r="G2516" i="1"/>
  <c r="G2225" i="1"/>
  <c r="G9990" i="1"/>
  <c r="G5964" i="1"/>
  <c r="G6406" i="1"/>
  <c r="G4669" i="1"/>
  <c r="G9244" i="1"/>
  <c r="G9249" i="1"/>
  <c r="G5057" i="1"/>
  <c r="G7114" i="1"/>
  <c r="G9633" i="1"/>
  <c r="G2280" i="1"/>
  <c r="G9212" i="1"/>
  <c r="G7356" i="1"/>
  <c r="G2808" i="1"/>
  <c r="G9650" i="1"/>
  <c r="G3997" i="1"/>
  <c r="G4848" i="1"/>
  <c r="G9918" i="1"/>
  <c r="G9473" i="1"/>
  <c r="G3584" i="1"/>
  <c r="G5006" i="1"/>
  <c r="G1618" i="1"/>
  <c r="G8556" i="1"/>
  <c r="G6612" i="1"/>
  <c r="G5308" i="1"/>
  <c r="G5617" i="1"/>
  <c r="G7609" i="1"/>
  <c r="G4589" i="1"/>
  <c r="G8044" i="1"/>
  <c r="G2915" i="1"/>
  <c r="G4304" i="1"/>
  <c r="G6498" i="1"/>
  <c r="G6899" i="1"/>
  <c r="G4622" i="1"/>
  <c r="G5118" i="1"/>
  <c r="G8249" i="1"/>
  <c r="G5835" i="1"/>
  <c r="G1002" i="1"/>
  <c r="G2377" i="1"/>
  <c r="G1297" i="1"/>
  <c r="G2177" i="1"/>
  <c r="G6755" i="1"/>
  <c r="G2767" i="1"/>
  <c r="G7804" i="1"/>
  <c r="G7862" i="1"/>
  <c r="G2058" i="1"/>
  <c r="G5698" i="1"/>
  <c r="G5864" i="1"/>
  <c r="G2281" i="1"/>
  <c r="G6153" i="1"/>
  <c r="G7065" i="1"/>
  <c r="G6041" i="1"/>
  <c r="G2738" i="1"/>
  <c r="G2595" i="1"/>
  <c r="G3695" i="1"/>
  <c r="G7802" i="1"/>
  <c r="G6742" i="1"/>
  <c r="G7255" i="1"/>
  <c r="G5471" i="1"/>
  <c r="G9691" i="1"/>
  <c r="G8324" i="1"/>
  <c r="G4028" i="1"/>
  <c r="G6766" i="1"/>
  <c r="G1239" i="1"/>
  <c r="G9287" i="1"/>
  <c r="G685" i="1"/>
  <c r="G2193" i="1"/>
  <c r="G8509" i="1"/>
  <c r="G6605" i="1"/>
  <c r="G8743" i="1"/>
  <c r="G7530" i="1"/>
  <c r="G8878" i="1"/>
  <c r="G9111" i="1"/>
  <c r="G8953" i="1"/>
  <c r="G3937" i="1"/>
  <c r="G7680" i="1"/>
  <c r="G3228" i="1"/>
  <c r="G9028" i="1"/>
  <c r="G6418" i="1"/>
  <c r="G7852" i="1"/>
  <c r="G4129" i="1"/>
  <c r="G4858" i="1"/>
  <c r="G4606" i="1"/>
  <c r="G6027" i="1"/>
  <c r="G4036" i="1"/>
  <c r="G9255" i="1"/>
  <c r="G2929" i="1"/>
  <c r="G9448" i="1"/>
  <c r="G1282" i="1"/>
  <c r="G7360" i="1"/>
  <c r="G7941" i="1"/>
  <c r="G6581" i="1"/>
  <c r="G2186" i="1"/>
  <c r="G6585" i="1"/>
  <c r="G6566" i="1"/>
  <c r="G6358" i="1"/>
  <c r="G2060" i="1"/>
  <c r="G1575" i="1"/>
  <c r="G6636" i="1"/>
  <c r="G5193" i="1"/>
  <c r="G3006" i="1"/>
  <c r="G715" i="1"/>
  <c r="G2940" i="1"/>
  <c r="G3411" i="1"/>
  <c r="G2918" i="1"/>
  <c r="G4159" i="1"/>
  <c r="G6680" i="1"/>
  <c r="G9942" i="1"/>
  <c r="G1925" i="1"/>
  <c r="G1351" i="1"/>
  <c r="G9653" i="1"/>
  <c r="G4777" i="1"/>
  <c r="G3197" i="1"/>
  <c r="G4281" i="1"/>
  <c r="G2506" i="1"/>
  <c r="G1149" i="1"/>
  <c r="G2266" i="1"/>
  <c r="G1625" i="1"/>
  <c r="G7379" i="1"/>
  <c r="G5888" i="1"/>
  <c r="G4803" i="1"/>
  <c r="G1500" i="1"/>
  <c r="G9617" i="1"/>
  <c r="G2782" i="1"/>
  <c r="G5675" i="1"/>
  <c r="G4084" i="1"/>
  <c r="G7521" i="1"/>
  <c r="G6647" i="1"/>
  <c r="G5590" i="1"/>
  <c r="G3592" i="1"/>
  <c r="G7828" i="1"/>
  <c r="G5044" i="1"/>
  <c r="G5426" i="1"/>
  <c r="G1587" i="1"/>
  <c r="G8060" i="1"/>
  <c r="G709" i="1"/>
  <c r="G6248" i="1"/>
  <c r="G4554" i="1"/>
  <c r="G6004" i="1"/>
  <c r="G4919" i="1"/>
  <c r="G8697" i="1"/>
  <c r="G5615" i="1"/>
  <c r="G2828" i="1"/>
  <c r="G5500" i="1"/>
  <c r="G9814" i="1"/>
  <c r="G3019" i="1"/>
  <c r="G8297" i="1"/>
  <c r="G6388" i="1"/>
  <c r="G7600" i="1"/>
  <c r="G6556" i="1"/>
  <c r="G6521" i="1"/>
  <c r="G9081" i="1"/>
  <c r="G1109" i="1"/>
  <c r="G1579" i="1"/>
  <c r="G9389" i="1"/>
  <c r="G7171" i="1"/>
  <c r="G9575" i="1"/>
  <c r="G9122" i="1"/>
  <c r="G3402" i="1"/>
  <c r="G7718" i="1"/>
  <c r="G7605" i="1"/>
  <c r="G4317" i="1"/>
  <c r="G2196" i="1"/>
  <c r="G8250" i="1"/>
  <c r="G4981" i="1"/>
  <c r="G2558" i="1"/>
  <c r="G6156" i="1"/>
  <c r="G4183" i="1"/>
  <c r="G1671" i="1"/>
  <c r="G6833" i="1"/>
  <c r="G2877" i="1"/>
  <c r="G5347" i="1"/>
  <c r="G9002" i="1"/>
  <c r="G2454" i="1"/>
  <c r="G1553" i="1"/>
  <c r="G9394" i="1"/>
  <c r="G8553" i="1"/>
  <c r="G1010" i="1"/>
  <c r="G3626" i="1"/>
  <c r="G2267" i="1"/>
  <c r="G9101" i="1"/>
  <c r="G8291" i="1"/>
  <c r="G5932" i="1"/>
  <c r="G1363" i="1"/>
  <c r="G3282" i="1"/>
  <c r="G2868" i="1"/>
  <c r="G1887" i="1"/>
  <c r="G6339" i="1"/>
  <c r="G8148" i="1"/>
  <c r="G6321" i="1"/>
  <c r="G4191" i="1"/>
  <c r="G9986" i="1"/>
  <c r="G9079" i="1"/>
  <c r="G632" i="1"/>
  <c r="G7975" i="1"/>
  <c r="G3878" i="1"/>
  <c r="G6573" i="1"/>
  <c r="G1294" i="1"/>
  <c r="G8215" i="1"/>
  <c r="G4825" i="1"/>
  <c r="G3135" i="1"/>
  <c r="G8049" i="1"/>
  <c r="G8572" i="1"/>
  <c r="G3571" i="1"/>
  <c r="G3105" i="1"/>
  <c r="G703" i="1"/>
  <c r="G2349" i="1"/>
  <c r="G2331" i="1"/>
  <c r="G9978" i="1"/>
  <c r="G3945" i="1"/>
  <c r="G7704" i="1"/>
  <c r="G3969" i="1"/>
  <c r="G8111" i="1"/>
  <c r="G841" i="1"/>
  <c r="G7426" i="1"/>
  <c r="G4664" i="1"/>
  <c r="G5758" i="1"/>
  <c r="G2736" i="1"/>
  <c r="G9595" i="1"/>
  <c r="G5720" i="1"/>
  <c r="G6253" i="1"/>
  <c r="G9761" i="1"/>
  <c r="G1878" i="1"/>
  <c r="G2943" i="1"/>
  <c r="G7592" i="1"/>
  <c r="G6193" i="1"/>
  <c r="G2811" i="1"/>
  <c r="G8767" i="1"/>
  <c r="G7577" i="1"/>
  <c r="G1996" i="1"/>
  <c r="G6629" i="1"/>
  <c r="G8359" i="1"/>
  <c r="G9630" i="1"/>
  <c r="G1013" i="1"/>
  <c r="G1182" i="1"/>
  <c r="G9709" i="1"/>
  <c r="G6946" i="1"/>
  <c r="G4187" i="1"/>
  <c r="G1100" i="1"/>
  <c r="G7392" i="1"/>
  <c r="G2420" i="1"/>
  <c r="G6212" i="1"/>
  <c r="G4944" i="1"/>
  <c r="G6674" i="1"/>
  <c r="G4950" i="1"/>
  <c r="G1723" i="1"/>
  <c r="G5205" i="1"/>
  <c r="G2910" i="1"/>
  <c r="G661" i="1"/>
  <c r="G9999" i="1"/>
  <c r="G9837" i="1"/>
  <c r="G7475" i="1"/>
  <c r="G7547" i="1"/>
  <c r="G5749" i="1"/>
  <c r="G1254" i="1"/>
  <c r="G3351" i="1"/>
  <c r="G6043" i="1"/>
  <c r="G1950" i="1"/>
  <c r="G9786" i="1"/>
  <c r="G6172" i="1"/>
  <c r="G4318" i="1"/>
  <c r="G5954" i="1"/>
  <c r="G5693" i="1"/>
  <c r="G1074" i="1"/>
  <c r="G7050" i="1"/>
  <c r="G8935" i="1"/>
  <c r="G2797" i="1"/>
  <c r="G3477" i="1"/>
  <c r="G8764" i="1"/>
  <c r="G4815" i="1"/>
  <c r="G7127" i="1"/>
  <c r="G1144" i="1"/>
  <c r="G1630" i="1"/>
  <c r="G7964" i="1"/>
  <c r="G3060" i="1"/>
  <c r="G1811" i="1"/>
  <c r="G4751" i="1"/>
  <c r="G8316" i="1"/>
  <c r="G2787" i="1"/>
  <c r="G2064" i="1"/>
  <c r="G3961" i="1"/>
  <c r="G3716" i="1"/>
  <c r="G2540" i="1"/>
  <c r="G9694" i="1"/>
  <c r="G3015" i="1"/>
  <c r="G992" i="1"/>
  <c r="G2182" i="1"/>
  <c r="G2510" i="1"/>
  <c r="G1298" i="1"/>
  <c r="G8354" i="1"/>
  <c r="G5060" i="1"/>
  <c r="G5015" i="1"/>
  <c r="G1891" i="1"/>
  <c r="G8892" i="1"/>
  <c r="G2889" i="1"/>
  <c r="G1340" i="1"/>
  <c r="G8194" i="1"/>
  <c r="G8720" i="1"/>
  <c r="G4078" i="1"/>
  <c r="G3642" i="1"/>
  <c r="G5301" i="1"/>
  <c r="G6034" i="1"/>
  <c r="G923" i="1"/>
  <c r="G4491" i="1"/>
  <c r="G9117" i="1"/>
  <c r="G9156" i="1"/>
  <c r="G6014" i="1"/>
  <c r="G2537" i="1"/>
  <c r="G8426" i="1"/>
  <c r="G6265" i="1"/>
  <c r="G4785" i="1"/>
  <c r="G2200" i="1"/>
  <c r="G5497" i="1"/>
  <c r="G3036" i="1"/>
  <c r="G6492" i="1"/>
  <c r="G1091" i="1"/>
  <c r="G9647" i="1"/>
  <c r="G5266" i="1"/>
  <c r="G7061" i="1"/>
  <c r="G5108" i="1"/>
  <c r="G2128" i="1"/>
  <c r="G7237" i="1"/>
  <c r="G5898" i="1"/>
  <c r="G7940" i="1"/>
  <c r="G4116" i="1"/>
  <c r="G8996" i="1"/>
  <c r="G5179" i="1"/>
  <c r="G5542" i="1"/>
  <c r="G2614" i="1"/>
  <c r="G2138" i="1"/>
  <c r="G9609" i="1"/>
  <c r="G9289" i="1"/>
  <c r="G7102" i="1"/>
  <c r="G8011" i="1"/>
  <c r="G8041" i="1"/>
  <c r="G9173" i="1"/>
  <c r="G3220" i="1"/>
  <c r="G2496" i="1"/>
  <c r="G8352" i="1"/>
  <c r="G2492" i="1"/>
  <c r="G4299" i="1"/>
  <c r="G9301" i="1"/>
  <c r="G4100" i="1"/>
  <c r="G4704" i="1"/>
  <c r="G5093" i="1"/>
  <c r="G4431" i="1"/>
  <c r="G862" i="1"/>
  <c r="G2862" i="1"/>
  <c r="G4067" i="1"/>
  <c r="G6291" i="1"/>
  <c r="G1021" i="1"/>
  <c r="G3144" i="1"/>
  <c r="G5243" i="1"/>
  <c r="G6760" i="1"/>
  <c r="G8106" i="1"/>
  <c r="G7793" i="1"/>
  <c r="G6776" i="1"/>
  <c r="G892" i="1"/>
  <c r="G7006" i="1"/>
  <c r="G1942" i="1"/>
  <c r="G1883" i="1"/>
  <c r="G6712" i="1"/>
  <c r="G3562" i="1"/>
  <c r="G1592" i="1"/>
  <c r="G1992" i="1"/>
  <c r="G6151" i="1"/>
  <c r="G1461" i="1"/>
  <c r="G5461" i="1"/>
  <c r="G4917" i="1"/>
  <c r="G4750" i="1"/>
  <c r="G9969" i="1"/>
  <c r="G9303" i="1"/>
  <c r="G8603" i="1"/>
  <c r="G5901" i="1"/>
  <c r="G5993" i="1"/>
  <c r="G5531" i="1"/>
  <c r="G9818" i="1"/>
  <c r="G8914" i="1"/>
  <c r="G9005" i="1"/>
  <c r="G3097" i="1"/>
  <c r="G8833" i="1"/>
  <c r="G7589" i="1"/>
  <c r="G2552" i="1"/>
  <c r="G2434" i="1"/>
  <c r="G8051" i="1"/>
  <c r="G7501" i="1"/>
  <c r="G6616" i="1"/>
  <c r="G6669" i="1"/>
  <c r="G9260" i="1"/>
  <c r="G9316" i="1"/>
  <c r="G1410" i="1"/>
  <c r="G4202" i="1"/>
  <c r="G6382" i="1"/>
  <c r="G5447" i="1"/>
  <c r="G6235" i="1"/>
  <c r="G4212" i="1"/>
  <c r="G3524" i="1"/>
  <c r="G3401" i="1"/>
  <c r="G4287" i="1"/>
  <c r="G9375" i="1"/>
  <c r="G4814" i="1"/>
  <c r="G7608" i="1"/>
  <c r="G4461" i="1"/>
  <c r="G8364" i="1"/>
  <c r="G4119" i="1"/>
  <c r="G8356" i="1"/>
  <c r="G2721" i="1"/>
  <c r="G3479" i="1"/>
  <c r="G3540" i="1"/>
  <c r="G3946" i="1"/>
  <c r="G6679" i="1"/>
  <c r="G7540" i="1"/>
  <c r="G4901" i="1"/>
  <c r="G5714" i="1"/>
  <c r="G4035" i="1"/>
  <c r="G8827" i="1"/>
  <c r="G865" i="1"/>
  <c r="G6227" i="1"/>
  <c r="G1409" i="1"/>
  <c r="G9168" i="1"/>
  <c r="G1311" i="1"/>
  <c r="G2735" i="1"/>
  <c r="G8182" i="1"/>
  <c r="G2979" i="1"/>
  <c r="G8809" i="1"/>
  <c r="G4524" i="1"/>
  <c r="G7167" i="1"/>
  <c r="G9930" i="1"/>
  <c r="G7666" i="1"/>
  <c r="G5230" i="1"/>
  <c r="G9302" i="1"/>
  <c r="G4207" i="1"/>
  <c r="G1978" i="1"/>
  <c r="G8830" i="1"/>
  <c r="G3737" i="1"/>
  <c r="G8443" i="1"/>
  <c r="G9152" i="1"/>
  <c r="G6491" i="1"/>
  <c r="G6206" i="1"/>
  <c r="G9064" i="1"/>
  <c r="G1985" i="1"/>
  <c r="G8191" i="1"/>
  <c r="G1744" i="1"/>
  <c r="G2935" i="1"/>
  <c r="G6150" i="1"/>
  <c r="G1141" i="1"/>
  <c r="G7682" i="1"/>
  <c r="G5065" i="1"/>
  <c r="G4563" i="1"/>
  <c r="G2358" i="1"/>
  <c r="G9421" i="1"/>
  <c r="G4271" i="1"/>
  <c r="G1501" i="1"/>
  <c r="G4189" i="1"/>
  <c r="G5136" i="1"/>
  <c r="G7742" i="1"/>
  <c r="G8903" i="1"/>
  <c r="G6120" i="1"/>
  <c r="G6710" i="1"/>
  <c r="G8014" i="1"/>
  <c r="G8543" i="1"/>
  <c r="G3832" i="1"/>
  <c r="G4755" i="1"/>
  <c r="G2075" i="1"/>
  <c r="G5840" i="1"/>
  <c r="G7732" i="1"/>
  <c r="G7994" i="1"/>
  <c r="G6951" i="1"/>
  <c r="G9127" i="1"/>
  <c r="G3917" i="1"/>
  <c r="G2734" i="1"/>
  <c r="G1916" i="1"/>
  <c r="G8533" i="1"/>
  <c r="G5730" i="1"/>
  <c r="G2309" i="1"/>
  <c r="G2630" i="1"/>
  <c r="G3443" i="1"/>
  <c r="G4773" i="1"/>
  <c r="G2240" i="1"/>
  <c r="G2693" i="1"/>
  <c r="G4227" i="1"/>
  <c r="G885" i="1"/>
  <c r="G2977" i="1"/>
  <c r="G9343" i="1"/>
  <c r="G6904" i="1"/>
  <c r="G1657" i="1"/>
  <c r="G3984" i="1"/>
  <c r="G8061" i="1"/>
  <c r="G8158" i="1"/>
  <c r="G5689" i="1"/>
  <c r="G2382" i="1"/>
  <c r="G3771" i="1"/>
  <c r="G2053" i="1"/>
  <c r="G2655" i="1"/>
  <c r="G6555" i="1"/>
  <c r="G5272" i="1"/>
  <c r="G9773" i="1"/>
  <c r="G3911" i="1"/>
  <c r="G9872" i="1"/>
  <c r="G7836" i="1"/>
  <c r="G5685" i="1"/>
  <c r="G8695" i="1"/>
  <c r="G9004" i="1"/>
  <c r="G8674" i="1"/>
  <c r="G4511" i="1"/>
  <c r="G7099" i="1"/>
  <c r="G2430" i="1"/>
  <c r="G8062" i="1"/>
  <c r="G4077" i="1"/>
  <c r="G8582" i="1"/>
  <c r="G4736" i="1"/>
  <c r="G6609" i="1"/>
  <c r="G4152" i="1"/>
  <c r="G9785" i="1"/>
  <c r="G7587" i="1"/>
  <c r="G2794" i="1"/>
  <c r="G3764" i="1"/>
  <c r="G2121" i="1"/>
  <c r="G4394" i="1"/>
  <c r="G5855" i="1"/>
  <c r="G2261" i="1"/>
  <c r="G3391" i="1"/>
  <c r="G5091" i="1"/>
  <c r="G6053" i="1"/>
  <c r="G8125" i="1"/>
  <c r="G4093" i="1"/>
  <c r="G6031" i="1"/>
  <c r="G9058" i="1"/>
  <c r="G7966" i="1"/>
  <c r="G4660" i="1"/>
  <c r="G8398" i="1"/>
  <c r="G5872" i="1"/>
  <c r="G3952" i="1"/>
  <c r="G5283" i="1"/>
  <c r="G1603" i="1"/>
  <c r="G1000" i="1"/>
  <c r="G7474" i="1"/>
  <c r="G6811" i="1"/>
  <c r="G9370" i="1"/>
  <c r="G6803" i="1"/>
  <c r="G3301" i="1"/>
  <c r="G8566" i="1"/>
  <c r="G7591" i="1"/>
  <c r="G3509" i="1"/>
  <c r="G6568" i="1"/>
  <c r="G8611" i="1"/>
  <c r="G8702" i="1"/>
  <c r="G3891" i="1"/>
  <c r="G2809" i="1"/>
  <c r="G5629" i="1"/>
  <c r="G2363" i="1"/>
  <c r="G6645" i="1"/>
  <c r="G7346" i="1"/>
  <c r="G8167" i="1"/>
  <c r="G9723" i="1"/>
  <c r="G1870" i="1"/>
  <c r="G3731" i="1"/>
  <c r="G4390" i="1"/>
  <c r="G6533" i="1"/>
  <c r="G2030" i="1"/>
  <c r="G7003" i="1"/>
  <c r="G2761" i="1"/>
  <c r="G4807" i="1"/>
  <c r="G7779" i="1"/>
  <c r="G4460" i="1"/>
  <c r="G8554" i="1"/>
  <c r="G1670" i="1"/>
  <c r="G976" i="1"/>
  <c r="G8651" i="1"/>
  <c r="G3250" i="1"/>
  <c r="G4027" i="1"/>
  <c r="G4068" i="1"/>
  <c r="G2602" i="1"/>
  <c r="G4297" i="1"/>
  <c r="G9460" i="1"/>
  <c r="G9248" i="1"/>
  <c r="G9506" i="1"/>
  <c r="G8332" i="1"/>
  <c r="G4703" i="1"/>
  <c r="G6470" i="1"/>
  <c r="G2921" i="1"/>
  <c r="G4957" i="1"/>
  <c r="G7815" i="1"/>
  <c r="G8738" i="1"/>
  <c r="G8619" i="1"/>
  <c r="G6115" i="1"/>
  <c r="G8761" i="1"/>
  <c r="G8447" i="1"/>
  <c r="G7128" i="1"/>
  <c r="G8920" i="1"/>
  <c r="G9288" i="1"/>
  <c r="G4886" i="1"/>
  <c r="G3938" i="1"/>
  <c r="G9397" i="1"/>
  <c r="G6557" i="1"/>
  <c r="G7265" i="1"/>
  <c r="G5773" i="1"/>
  <c r="G3666" i="1"/>
  <c r="G9882" i="1"/>
  <c r="G4102" i="1"/>
  <c r="G1033" i="1"/>
  <c r="G2773" i="1"/>
  <c r="G5446" i="1"/>
  <c r="G7834" i="1"/>
  <c r="G4805" i="1"/>
  <c r="G5744" i="1"/>
  <c r="G3494" i="1"/>
  <c r="G8669" i="1"/>
  <c r="G4842" i="1"/>
  <c r="G3631" i="1"/>
  <c r="G3690" i="1"/>
  <c r="G3121" i="1"/>
  <c r="G1773" i="1"/>
  <c r="G2048" i="1"/>
  <c r="G5995" i="1"/>
  <c r="G3027" i="1"/>
  <c r="G3195" i="1"/>
  <c r="G8287" i="1"/>
  <c r="G4350" i="1"/>
  <c r="G3923" i="1"/>
  <c r="G4386" i="1"/>
  <c r="G8921" i="1"/>
  <c r="G611" i="1"/>
  <c r="G4942" i="1"/>
  <c r="G6552" i="1"/>
  <c r="G7312" i="1"/>
  <c r="G5487" i="1"/>
  <c r="G4661" i="1"/>
  <c r="G8374" i="1"/>
  <c r="G4074" i="1"/>
  <c r="G9121" i="1"/>
  <c r="G1048" i="1"/>
  <c r="G6198" i="1"/>
  <c r="G3758" i="1"/>
  <c r="G4429" i="1"/>
  <c r="G4134" i="1"/>
  <c r="G8590" i="1"/>
  <c r="G5365" i="1"/>
  <c r="G6787" i="1"/>
  <c r="G3801" i="1"/>
  <c r="G9018" i="1"/>
  <c r="G5298" i="1"/>
  <c r="G7719" i="1"/>
  <c r="G9502" i="1"/>
  <c r="G2854" i="1"/>
  <c r="G3552" i="1"/>
  <c r="G4859" i="1"/>
  <c r="G895" i="1"/>
  <c r="G3007" i="1"/>
  <c r="G8292" i="1"/>
  <c r="G7990" i="1"/>
  <c r="G952" i="1"/>
  <c r="G9250" i="1"/>
  <c r="G5802" i="1"/>
  <c r="G9348" i="1"/>
  <c r="G9991" i="1"/>
  <c r="G9070" i="1"/>
  <c r="G4699" i="1"/>
  <c r="G7176" i="1"/>
  <c r="G4766" i="1"/>
  <c r="G3653" i="1"/>
  <c r="G6424" i="1"/>
  <c r="G5540" i="1"/>
  <c r="G6196" i="1"/>
  <c r="G6471" i="1"/>
  <c r="G6862" i="1"/>
  <c r="G8797" i="1"/>
  <c r="G9741" i="1"/>
  <c r="G7911" i="1"/>
  <c r="G8522" i="1"/>
  <c r="G9699" i="1"/>
  <c r="G6933" i="1"/>
  <c r="G9118" i="1"/>
  <c r="G3284" i="1"/>
  <c r="G7841" i="1"/>
  <c r="G9113" i="1"/>
  <c r="G9155" i="1"/>
  <c r="G9570" i="1"/>
  <c r="G9671" i="1"/>
  <c r="G9929" i="1"/>
  <c r="G6706" i="1"/>
  <c r="G8675" i="1"/>
  <c r="G7937" i="1"/>
  <c r="G3578" i="1"/>
  <c r="G8205" i="1"/>
  <c r="G6988" i="1"/>
  <c r="G5770" i="1"/>
  <c r="G5912" i="1"/>
  <c r="G9477" i="1"/>
  <c r="G2765" i="1"/>
  <c r="G4656" i="1"/>
  <c r="G6137" i="1"/>
  <c r="G1852" i="1"/>
  <c r="G1168" i="1"/>
  <c r="G9798" i="1"/>
  <c r="G6931" i="1"/>
  <c r="G5876" i="1"/>
  <c r="G6347" i="1"/>
  <c r="G4821" i="1"/>
  <c r="G4333" i="1"/>
  <c r="G8257" i="1"/>
  <c r="G6213" i="1"/>
  <c r="G3979" i="1"/>
  <c r="G2084" i="1"/>
  <c r="G816" i="1"/>
  <c r="G3403" i="1"/>
  <c r="G8772" i="1"/>
  <c r="G3992" i="1"/>
  <c r="G4170" i="1"/>
  <c r="G5799" i="1"/>
  <c r="G4301" i="1"/>
  <c r="G4396" i="1"/>
  <c r="G3180" i="1"/>
  <c r="G3152" i="1"/>
  <c r="G4148" i="1"/>
  <c r="G2010" i="1"/>
  <c r="G3924" i="1"/>
  <c r="G7891" i="1"/>
  <c r="G3745" i="1"/>
  <c r="G9482" i="1"/>
  <c r="G6164" i="1"/>
  <c r="G9410" i="1"/>
  <c r="G7705" i="1"/>
  <c r="G8438" i="1"/>
  <c r="G6554" i="1"/>
  <c r="G8222" i="1"/>
  <c r="G6301" i="1"/>
  <c r="G6945" i="1"/>
  <c r="G2955" i="1"/>
  <c r="G7340" i="1"/>
  <c r="G8043" i="1"/>
  <c r="G9789" i="1"/>
  <c r="G5383" i="1"/>
  <c r="G5132" i="1"/>
  <c r="G9157" i="1"/>
  <c r="G7407" i="1"/>
  <c r="G5871" i="1"/>
  <c r="G3751" i="1"/>
  <c r="G2497" i="1"/>
  <c r="G6293" i="1"/>
  <c r="G4651" i="1"/>
  <c r="G7747" i="1"/>
  <c r="G918" i="1"/>
  <c r="G8736" i="1"/>
  <c r="G4410" i="1"/>
  <c r="G9834" i="1"/>
  <c r="G5296" i="1"/>
  <c r="G2973" i="1"/>
  <c r="G6859" i="1"/>
  <c r="G5651" i="1"/>
  <c r="G8722" i="1"/>
  <c r="G5511" i="1"/>
  <c r="G2161" i="1"/>
  <c r="G9194" i="1"/>
  <c r="G8330" i="1"/>
  <c r="G7433" i="1"/>
  <c r="G4006" i="1"/>
  <c r="G9782" i="1"/>
  <c r="G3871" i="1"/>
  <c r="G7931" i="1"/>
  <c r="G6668" i="1"/>
  <c r="G4432" i="1"/>
  <c r="G5421" i="1"/>
  <c r="G5169" i="1"/>
  <c r="G9031" i="1"/>
  <c r="G2217" i="1"/>
  <c r="G4086" i="1"/>
  <c r="G6357" i="1"/>
  <c r="G2229" i="1"/>
  <c r="G4009" i="1"/>
  <c r="G7212" i="1"/>
  <c r="G1207" i="1"/>
  <c r="G7211" i="1"/>
  <c r="G3583" i="1"/>
  <c r="G3885" i="1"/>
  <c r="G3334" i="1"/>
  <c r="G5881" i="1"/>
  <c r="G7645" i="1"/>
  <c r="G2620" i="1"/>
  <c r="G859" i="1"/>
  <c r="G2652" i="1"/>
  <c r="G6905" i="1"/>
  <c r="G1733" i="1"/>
  <c r="G1073" i="1"/>
  <c r="G9531" i="1"/>
  <c r="G4841" i="1"/>
  <c r="G5729" i="1"/>
  <c r="G3404" i="1"/>
  <c r="G5666" i="1"/>
  <c r="G4457" i="1"/>
  <c r="G2066" i="1"/>
  <c r="G7047" i="1"/>
  <c r="G1485" i="1"/>
  <c r="G3033" i="1"/>
  <c r="G8092" i="1"/>
  <c r="G4604" i="1"/>
  <c r="G2260" i="1"/>
  <c r="G5139" i="1"/>
  <c r="G7873" i="1"/>
  <c r="G8403" i="1"/>
  <c r="G6596" i="1"/>
  <c r="G3053" i="1"/>
  <c r="G5379" i="1"/>
  <c r="G4682" i="1"/>
  <c r="G4478" i="1"/>
  <c r="G5579" i="1"/>
  <c r="G6995" i="1"/>
  <c r="G7795" i="1"/>
  <c r="G7464" i="1"/>
  <c r="G7140" i="1"/>
  <c r="G3725" i="1"/>
  <c r="G5126" i="1"/>
  <c r="G4763" i="1"/>
  <c r="G5241" i="1"/>
  <c r="G9900" i="1"/>
  <c r="G4223" i="1"/>
  <c r="G1008" i="1"/>
  <c r="G5812" i="1"/>
  <c r="G7267" i="1"/>
  <c r="G6128" i="1"/>
  <c r="G7974" i="1"/>
  <c r="G7164" i="1"/>
  <c r="G7678" i="1"/>
  <c r="G7406" i="1"/>
  <c r="G3394" i="1"/>
  <c r="G6759" i="1"/>
  <c r="G5577" i="1"/>
  <c r="G5594" i="1"/>
  <c r="G6880" i="1"/>
  <c r="G3646" i="1"/>
  <c r="G5721" i="1"/>
  <c r="G8726" i="1"/>
  <c r="G4562" i="1"/>
  <c r="G5469" i="1"/>
  <c r="G8243" i="1"/>
  <c r="G7575" i="1"/>
  <c r="G5151" i="1"/>
  <c r="G5781" i="1"/>
  <c r="G2195" i="1"/>
  <c r="G5225" i="1"/>
  <c r="G9804" i="1"/>
  <c r="G2343" i="1"/>
  <c r="G9903" i="1"/>
  <c r="G9523" i="1"/>
  <c r="G5708" i="1"/>
  <c r="G4748" i="1"/>
  <c r="G5823" i="1"/>
  <c r="G4634" i="1"/>
  <c r="G5336" i="1"/>
  <c r="G7388" i="1"/>
  <c r="G6775" i="1"/>
  <c r="G6022" i="1"/>
  <c r="G9020" i="1"/>
  <c r="G4935" i="1"/>
  <c r="G9992" i="1"/>
  <c r="G9509" i="1"/>
  <c r="G1572" i="1"/>
  <c r="G5955" i="1"/>
  <c r="G3741" i="1"/>
  <c r="G7635" i="1"/>
  <c r="G9887" i="1"/>
  <c r="G9917" i="1"/>
  <c r="G8793" i="1"/>
  <c r="G9185" i="1"/>
  <c r="G8894" i="1"/>
  <c r="G6757" i="1"/>
  <c r="G2594" i="1"/>
  <c r="G7432" i="1"/>
  <c r="G6522" i="1"/>
  <c r="G4573" i="1"/>
  <c r="G9628" i="1"/>
  <c r="G6000" i="1"/>
  <c r="G2011" i="1"/>
  <c r="G3017" i="1"/>
  <c r="G4740" i="1"/>
  <c r="G3350" i="1"/>
  <c r="G5508" i="1"/>
  <c r="G8861" i="1"/>
  <c r="G1926" i="1"/>
  <c r="G1578" i="1"/>
  <c r="G4026" i="1"/>
  <c r="G5979" i="1"/>
  <c r="G8618" i="1"/>
  <c r="G2822" i="1"/>
  <c r="G7908" i="1"/>
  <c r="G6829" i="1"/>
  <c r="G7093" i="1"/>
  <c r="G7573" i="1"/>
  <c r="G8856" i="1"/>
  <c r="G9098" i="1"/>
  <c r="G9467" i="1"/>
  <c r="G2658" i="1"/>
  <c r="G7667" i="1"/>
  <c r="G6930" i="1"/>
  <c r="G7186" i="1"/>
  <c r="G9711" i="1"/>
  <c r="G4341" i="1"/>
  <c r="G7354" i="1"/>
  <c r="G8319" i="1"/>
  <c r="G1882" i="1"/>
  <c r="G8177" i="1"/>
  <c r="G6752" i="1"/>
  <c r="G4048" i="1"/>
  <c r="G9202" i="1"/>
  <c r="G8564" i="1"/>
  <c r="G1600" i="1"/>
  <c r="G7015" i="1"/>
  <c r="G9483" i="1"/>
  <c r="G3835" i="1"/>
  <c r="G6979" i="1"/>
  <c r="G8526" i="1"/>
  <c r="G3858" i="1"/>
  <c r="G7278" i="1"/>
  <c r="G5128" i="1"/>
  <c r="G5887" i="1"/>
  <c r="G6917" i="1"/>
  <c r="G4857" i="1"/>
  <c r="G1739" i="1"/>
  <c r="G7199" i="1"/>
  <c r="G1376" i="1"/>
  <c r="G8680" i="1"/>
  <c r="G9338" i="1"/>
  <c r="G8595" i="1"/>
  <c r="G7837" i="1"/>
  <c r="G5873" i="1"/>
  <c r="G1146" i="1"/>
  <c r="G9697" i="1"/>
  <c r="G7698" i="1"/>
  <c r="G8072" i="1"/>
  <c r="G9680" i="1"/>
  <c r="G3665" i="1"/>
  <c r="G9106" i="1"/>
  <c r="G8219" i="1"/>
  <c r="G8340" i="1"/>
  <c r="G7904" i="1"/>
  <c r="G7528" i="1"/>
  <c r="G9242" i="1"/>
  <c r="G5345" i="1"/>
  <c r="G7769" i="1"/>
  <c r="G4342" i="1"/>
  <c r="G3845" i="1"/>
  <c r="G7090" i="1"/>
  <c r="G2819" i="1"/>
  <c r="G4109" i="1"/>
  <c r="G7580" i="1"/>
  <c r="G5382" i="1"/>
  <c r="G7023" i="1"/>
  <c r="G6276" i="1"/>
  <c r="G8097" i="1"/>
  <c r="G7283" i="1"/>
  <c r="G9547" i="1"/>
  <c r="G7513" i="1"/>
  <c r="G7552" i="1"/>
  <c r="G6814" i="1"/>
  <c r="G9867" i="1"/>
  <c r="G6450" i="1"/>
  <c r="G6569" i="1"/>
  <c r="G5277" i="1"/>
  <c r="G7516" i="1"/>
  <c r="G4504" i="1"/>
  <c r="G4356" i="1"/>
  <c r="G2670" i="1"/>
  <c r="G5089" i="1"/>
  <c r="G5970" i="1"/>
  <c r="G679" i="1"/>
  <c r="G8086" i="1"/>
  <c r="G3451" i="1"/>
  <c r="G9420" i="1"/>
  <c r="G6453" i="1"/>
  <c r="G6912" i="1"/>
  <c r="G9921" i="1"/>
  <c r="G6101" i="1"/>
  <c r="G3345" i="1"/>
  <c r="G6894" i="1"/>
  <c r="G4540" i="1"/>
  <c r="G6536" i="1"/>
  <c r="G9356" i="1"/>
  <c r="G5575" i="1"/>
  <c r="G5701" i="1"/>
  <c r="G5020" i="1"/>
  <c r="G6234" i="1"/>
  <c r="G9638" i="1"/>
  <c r="G5381" i="1"/>
  <c r="G8806" i="1"/>
  <c r="G7259" i="1"/>
  <c r="G2807" i="1"/>
  <c r="G8175" i="1"/>
  <c r="G2397" i="1"/>
  <c r="G2793" i="1"/>
  <c r="G6240" i="1"/>
  <c r="G3281" i="1"/>
  <c r="G6102" i="1"/>
  <c r="G8919" i="1"/>
  <c r="G9132" i="1"/>
  <c r="G7977" i="1"/>
  <c r="G2974" i="1"/>
  <c r="G6107" i="1"/>
  <c r="G3943" i="1"/>
  <c r="G5035" i="1"/>
  <c r="G6329" i="1"/>
  <c r="G8128" i="1"/>
  <c r="G7221" i="1"/>
  <c r="G1367" i="1"/>
  <c r="G3498" i="1"/>
  <c r="G7899" i="1"/>
  <c r="G3862" i="1"/>
  <c r="G7739" i="1"/>
  <c r="G7792" i="1"/>
  <c r="G7879" i="1"/>
  <c r="G5535" i="1"/>
  <c r="G5172" i="1"/>
  <c r="G3930" i="1"/>
  <c r="G9143" i="1"/>
  <c r="G4349" i="1"/>
  <c r="G8338" i="1"/>
  <c r="G6367" i="1"/>
  <c r="G8196" i="1"/>
  <c r="G8087" i="1"/>
  <c r="G4426" i="1"/>
  <c r="G6591" i="1"/>
  <c r="G4591" i="1"/>
  <c r="G9603" i="1"/>
  <c r="G2931" i="1"/>
  <c r="G4330" i="1"/>
  <c r="G8805" i="1"/>
  <c r="G3272" i="1"/>
  <c r="G7959" i="1"/>
  <c r="G6786" i="1"/>
  <c r="G8612" i="1"/>
  <c r="G8357" i="1"/>
  <c r="G6514" i="1"/>
  <c r="G7497" i="1"/>
  <c r="G9324" i="1"/>
  <c r="G1481" i="1"/>
  <c r="G5745" i="1"/>
  <c r="G7207" i="1"/>
  <c r="G7935" i="1"/>
  <c r="G4011" i="1"/>
  <c r="G5362" i="1"/>
  <c r="G8090" i="1"/>
  <c r="G7512" i="1"/>
  <c r="G3749" i="1"/>
  <c r="G2458" i="1"/>
  <c r="G8694" i="1"/>
  <c r="G8500" i="1"/>
  <c r="G8829" i="1"/>
  <c r="G6768" i="1"/>
  <c r="G4769" i="1"/>
  <c r="G9285" i="1"/>
  <c r="G9996" i="1"/>
  <c r="G5122" i="1"/>
  <c r="G7527" i="1"/>
  <c r="G5506" i="1"/>
  <c r="G7519" i="1"/>
  <c r="G4924" i="1"/>
  <c r="G4030" i="1"/>
  <c r="G4866" i="1"/>
  <c r="G9981" i="1"/>
  <c r="G8811" i="1"/>
  <c r="G6698" i="1"/>
  <c r="G8615" i="1"/>
  <c r="G8753" i="1"/>
  <c r="G3145" i="1"/>
  <c r="G6967" i="1"/>
  <c r="G4731" i="1"/>
  <c r="G6921" i="1"/>
  <c r="G4545" i="1"/>
  <c r="G3691" i="1"/>
  <c r="G7463" i="1"/>
  <c r="G4379" i="1"/>
  <c r="G6475" i="1"/>
  <c r="G1268" i="1"/>
  <c r="G9943" i="1"/>
  <c r="G9941" i="1"/>
  <c r="G4417" i="1"/>
  <c r="G3705" i="1"/>
  <c r="G4106" i="1"/>
  <c r="G6499" i="1"/>
  <c r="G9668" i="1"/>
  <c r="G8391" i="1"/>
  <c r="G3770" i="1"/>
  <c r="G9998" i="1"/>
  <c r="G5207" i="1"/>
  <c r="G8853" i="1"/>
  <c r="G3799" i="1"/>
  <c r="G6286" i="1"/>
  <c r="G8268" i="1"/>
  <c r="G4375" i="1"/>
  <c r="G5709" i="1"/>
  <c r="G8773" i="1"/>
  <c r="G6246" i="1"/>
  <c r="G6322" i="1"/>
  <c r="G4828" i="1"/>
  <c r="G3361" i="1"/>
  <c r="G5671" i="1"/>
  <c r="G8302" i="1"/>
  <c r="G2833" i="1"/>
  <c r="G4320" i="1"/>
  <c r="G8497" i="1"/>
  <c r="G3258" i="1"/>
  <c r="G4044" i="1"/>
  <c r="G7942" i="1"/>
  <c r="G3932" i="1"/>
  <c r="G2518" i="1"/>
  <c r="G5398" i="1"/>
  <c r="G8263" i="1"/>
  <c r="G9023" i="1"/>
  <c r="G7923" i="1"/>
  <c r="G8259" i="1"/>
  <c r="G806" i="1"/>
  <c r="G2042" i="1"/>
  <c r="G8067" i="1"/>
  <c r="G3595" i="1"/>
  <c r="G848" i="1"/>
  <c r="G4199" i="1"/>
  <c r="G7692" i="1"/>
  <c r="G3926" i="1"/>
  <c r="G8463" i="1"/>
  <c r="G6376" i="1"/>
  <c r="G5129" i="1"/>
  <c r="G4490" i="1"/>
  <c r="G1339" i="1"/>
  <c r="G6726" i="1"/>
  <c r="G4851" i="1"/>
  <c r="G9959" i="1"/>
  <c r="G5690" i="1"/>
  <c r="G3106" i="1"/>
  <c r="G6484" i="1"/>
  <c r="G5636" i="1"/>
  <c r="G6779" i="1"/>
  <c r="G2082" i="1"/>
  <c r="G9438" i="1"/>
  <c r="G677" i="1"/>
  <c r="G8208" i="1"/>
  <c r="G7034" i="1"/>
  <c r="G7166" i="1"/>
  <c r="G8094" i="1"/>
  <c r="G7012" i="1"/>
  <c r="G7134" i="1"/>
  <c r="G2730" i="1"/>
  <c r="G7440" i="1"/>
  <c r="G9176" i="1"/>
  <c r="G6262" i="1"/>
  <c r="G5009" i="1"/>
  <c r="G9300" i="1"/>
  <c r="G1129" i="1"/>
  <c r="G2483" i="1"/>
  <c r="G7413" i="1"/>
  <c r="G5291" i="1"/>
  <c r="G8581" i="1"/>
  <c r="G8038" i="1"/>
  <c r="G3575" i="1"/>
  <c r="G5983" i="1"/>
  <c r="G8587" i="1"/>
  <c r="G7912" i="1"/>
  <c r="G7633" i="1"/>
  <c r="G7914" i="1"/>
  <c r="G9606" i="1"/>
  <c r="G4157" i="1"/>
  <c r="G1199" i="1"/>
  <c r="G8504" i="1"/>
  <c r="G7498" i="1"/>
  <c r="G9305" i="1"/>
  <c r="G7141" i="1"/>
  <c r="G9533" i="1"/>
  <c r="G5525" i="1"/>
  <c r="G7906" i="1"/>
  <c r="G8371" i="1"/>
  <c r="G4691" i="1"/>
  <c r="G5282" i="1"/>
  <c r="G1443" i="1"/>
  <c r="G5834" i="1"/>
  <c r="G6916" i="1"/>
  <c r="G6610" i="1"/>
  <c r="G3729" i="1"/>
  <c r="G5696" i="1"/>
  <c r="G3084" i="1"/>
  <c r="G7798" i="1"/>
  <c r="G3371" i="1"/>
  <c r="G4419" i="1"/>
  <c r="G7331" i="1"/>
  <c r="G8832" i="1"/>
  <c r="G7266" i="1"/>
  <c r="G9045" i="1"/>
  <c r="G3252" i="1"/>
  <c r="G4776" i="1"/>
  <c r="G9456" i="1"/>
  <c r="G9385" i="1"/>
  <c r="G5549" i="1"/>
  <c r="G5042" i="1"/>
  <c r="G6741" i="1"/>
  <c r="G2633" i="1"/>
  <c r="G5635" i="1"/>
  <c r="G5767" i="1"/>
  <c r="G3275" i="1"/>
  <c r="G3558" i="1"/>
  <c r="G9034" i="1"/>
  <c r="G4894" i="1"/>
  <c r="G3618" i="1"/>
  <c r="G671" i="1"/>
  <c r="G3018" i="1"/>
  <c r="G8817" i="1"/>
  <c r="G3955" i="1"/>
  <c r="G6520" i="1"/>
  <c r="G8415" i="1"/>
  <c r="G6802" i="1"/>
  <c r="G8298" i="1"/>
  <c r="G7641" i="1"/>
  <c r="G6684" i="1"/>
  <c r="G3278" i="1"/>
  <c r="G5095" i="1"/>
  <c r="G8248" i="1"/>
  <c r="G6889" i="1"/>
  <c r="G3024" i="1"/>
  <c r="G6984" i="1"/>
  <c r="G4642" i="1"/>
  <c r="G7282" i="1"/>
  <c r="G6303" i="1"/>
  <c r="G1672" i="1"/>
  <c r="G1263" i="1"/>
  <c r="G7307" i="1"/>
  <c r="G8414" i="1"/>
  <c r="G6576" i="1"/>
  <c r="G1857" i="1"/>
  <c r="G9722" i="1"/>
  <c r="G3564" i="1"/>
  <c r="G8783" i="1"/>
  <c r="G6116" i="1"/>
  <c r="G7887" i="1"/>
  <c r="G8348" i="1"/>
  <c r="G6199" i="1"/>
  <c r="G4820" i="1"/>
  <c r="G4509" i="1"/>
  <c r="G9682" i="1"/>
  <c r="G6472" i="1"/>
  <c r="G6621" i="1"/>
  <c r="G9167" i="1"/>
  <c r="G5027" i="1"/>
  <c r="G7893" i="1"/>
  <c r="G7263" i="1"/>
  <c r="G7280" i="1"/>
  <c r="G1827" i="1"/>
  <c r="G2346" i="1"/>
  <c r="G4019" i="1"/>
  <c r="G1550" i="1"/>
  <c r="G5023" i="1"/>
  <c r="G9317" i="1"/>
  <c r="G2000" i="1"/>
  <c r="G4090" i="1"/>
  <c r="G4959" i="1"/>
  <c r="G4586" i="1"/>
  <c r="G9813" i="1"/>
  <c r="G4909" i="1"/>
  <c r="G2117" i="1"/>
  <c r="G2094" i="1"/>
  <c r="G3428" i="1"/>
  <c r="G2297" i="1"/>
  <c r="G9297" i="1"/>
  <c r="G5924" i="1"/>
  <c r="G8202" i="1"/>
  <c r="G4176" i="1"/>
  <c r="G2249" i="1"/>
  <c r="G8458" i="1"/>
  <c r="G8648" i="1"/>
  <c r="G6789" i="1"/>
  <c r="G3315" i="1"/>
  <c r="G4259" i="1"/>
  <c r="G7866" i="1"/>
  <c r="G8439" i="1"/>
  <c r="G8187" i="1"/>
  <c r="G3294" i="1"/>
  <c r="G5458" i="1"/>
  <c r="G6758" i="1"/>
  <c r="G7991" i="1"/>
  <c r="G5627" i="1"/>
  <c r="G3025" i="1"/>
  <c r="G8223" i="1"/>
  <c r="G4073" i="1"/>
  <c r="G2137" i="1"/>
  <c r="G4004" i="1"/>
  <c r="G9100" i="1"/>
  <c r="G5592" i="1"/>
  <c r="G6202" i="1"/>
  <c r="G4711" i="1"/>
  <c r="G7262" i="1"/>
  <c r="G4153" i="1"/>
  <c r="G5988" i="1"/>
  <c r="G5290" i="1"/>
  <c r="G1790" i="1"/>
  <c r="G8931" i="1"/>
  <c r="G4800" i="1"/>
  <c r="G8130" i="1"/>
  <c r="G577" i="1"/>
  <c r="G7965" i="1"/>
  <c r="G5278" i="1"/>
  <c r="G3032" i="1"/>
  <c r="G6630" i="1"/>
  <c r="G5570" i="1"/>
  <c r="G4594" i="1"/>
  <c r="G4081" i="1"/>
  <c r="G9126" i="1"/>
  <c r="G5727" i="1"/>
  <c r="G5346" i="1"/>
  <c r="G7252" i="1"/>
  <c r="G8737" i="1"/>
  <c r="G1988" i="1"/>
  <c r="G7253" i="1"/>
  <c r="G9590" i="1"/>
  <c r="G6333" i="1"/>
  <c r="G7781" i="1"/>
  <c r="G651" i="1"/>
  <c r="G4969" i="1"/>
  <c r="G3577" i="1"/>
  <c r="G2511" i="1"/>
  <c r="G9840" i="1"/>
  <c r="G4440" i="1"/>
  <c r="G2246" i="1"/>
  <c r="G1933" i="1"/>
  <c r="G4587" i="1"/>
  <c r="G5643" i="1"/>
  <c r="G745" i="1"/>
  <c r="G4951" i="1"/>
  <c r="G5477" i="1"/>
  <c r="G3257" i="1"/>
  <c r="G2414" i="1"/>
  <c r="G9501" i="1"/>
  <c r="G6005" i="1"/>
  <c r="G5533" i="1"/>
  <c r="G7529" i="1"/>
  <c r="G4720" i="1"/>
  <c r="G7897" i="1"/>
  <c r="G1898" i="1"/>
  <c r="G8349" i="1"/>
  <c r="G8838" i="1"/>
  <c r="G6181" i="1"/>
  <c r="G4868" i="1"/>
  <c r="G6660" i="1"/>
  <c r="G4546" i="1"/>
  <c r="G1001" i="1"/>
  <c r="G2014" i="1"/>
  <c r="G9137" i="1"/>
  <c r="G7929" i="1"/>
  <c r="G4071" i="1"/>
  <c r="G5674" i="1"/>
  <c r="G6407" i="1"/>
  <c r="G9679" i="1"/>
  <c r="G8210" i="1"/>
  <c r="G2565" i="1"/>
  <c r="G8358" i="1"/>
  <c r="G5586" i="1"/>
  <c r="G3050" i="1"/>
  <c r="G4567" i="1"/>
  <c r="G4636" i="1"/>
  <c r="G5704" i="1"/>
  <c r="G6672" i="1"/>
  <c r="G7190" i="1"/>
  <c r="G1425" i="1"/>
  <c r="G6983" i="1"/>
  <c r="G4881" i="1"/>
  <c r="G9229" i="1"/>
  <c r="G1742" i="1"/>
  <c r="G1755" i="1"/>
  <c r="G7623" i="1"/>
  <c r="G3813" i="1"/>
  <c r="G8343" i="1"/>
  <c r="G6306" i="1"/>
  <c r="G4452" i="1"/>
  <c r="G9419" i="1"/>
  <c r="G5008" i="1"/>
  <c r="G8110" i="1"/>
  <c r="G9968" i="1"/>
  <c r="G8499" i="1"/>
  <c r="G8812" i="1"/>
  <c r="G6346" i="1"/>
  <c r="G2040" i="1"/>
  <c r="G5163" i="1"/>
  <c r="G9662" i="1"/>
  <c r="G9498" i="1"/>
  <c r="G3998" i="1"/>
  <c r="G712" i="1"/>
  <c r="G8706" i="1"/>
  <c r="G7737" i="1"/>
  <c r="G6592" i="1"/>
  <c r="G2332" i="1"/>
  <c r="G7842" i="1"/>
  <c r="G5306" i="1"/>
  <c r="G3599" i="1"/>
  <c r="G9517" i="1"/>
  <c r="G8483" i="1"/>
  <c r="G8982" i="1"/>
  <c r="G8588" i="1"/>
  <c r="G5731" i="1"/>
  <c r="G5894" i="1"/>
  <c r="G8505" i="1"/>
  <c r="G6467" i="1"/>
  <c r="G5711" i="1"/>
  <c r="G4234" i="1"/>
  <c r="G8844" i="1"/>
  <c r="G6054" i="1"/>
  <c r="G3253" i="1"/>
  <c r="G7627" i="1"/>
  <c r="G1745" i="1"/>
  <c r="G8323" i="1"/>
  <c r="G1483" i="1"/>
  <c r="G9746" i="1"/>
  <c r="G7424" i="1"/>
  <c r="G6618" i="1"/>
  <c r="G9439" i="1"/>
  <c r="G7311" i="1"/>
  <c r="G6278" i="1"/>
  <c r="G8637" i="1"/>
  <c r="G2774" i="1"/>
  <c r="G7285" i="1"/>
  <c r="G5585" i="1"/>
  <c r="G2726" i="1"/>
  <c r="G9219" i="1"/>
  <c r="G9951" i="1"/>
  <c r="G9177" i="1"/>
  <c r="G4672" i="1"/>
  <c r="G9982" i="1"/>
  <c r="G7675" i="1"/>
  <c r="G2659" i="1"/>
  <c r="G7261" i="1"/>
  <c r="G7948" i="1"/>
  <c r="G2745" i="1"/>
  <c r="G3717" i="1"/>
  <c r="G7156" i="1"/>
  <c r="G2373" i="1"/>
  <c r="G2951" i="1"/>
  <c r="G4245" i="1"/>
  <c r="G2957" i="1"/>
  <c r="G5247" i="1"/>
  <c r="G8887" i="1"/>
  <c r="G6845" i="1"/>
  <c r="G9163" i="1"/>
  <c r="G6750" i="1"/>
  <c r="G7180" i="1"/>
  <c r="G9383" i="1"/>
  <c r="G8810" i="1"/>
  <c r="G5962" i="1"/>
  <c r="G8664" i="1"/>
  <c r="G9984" i="1"/>
  <c r="G9780" i="1"/>
  <c r="G9395" i="1"/>
  <c r="G8567" i="1"/>
  <c r="G9393" i="1"/>
  <c r="G2858" i="1"/>
  <c r="G6818" i="1"/>
  <c r="G6924" i="1"/>
  <c r="G7361" i="1"/>
  <c r="G4578" i="1"/>
  <c r="G4474" i="1"/>
  <c r="G2701" i="1"/>
  <c r="G7884" i="1"/>
  <c r="G1981" i="1"/>
  <c r="G5699" i="1"/>
  <c r="G8296" i="1"/>
  <c r="G6428" i="1"/>
  <c r="G7306" i="1"/>
  <c r="G3976" i="1"/>
  <c r="G3860" i="1"/>
  <c r="G9208" i="1"/>
  <c r="G8964" i="1"/>
  <c r="G7517" i="1"/>
  <c r="G7398" i="1"/>
  <c r="G759" i="1"/>
  <c r="G4846" i="1"/>
  <c r="G8141" i="1"/>
  <c r="G9437" i="1"/>
  <c r="G8029" i="1"/>
  <c r="G8824" i="1"/>
  <c r="G3176" i="1"/>
  <c r="G8400" i="1"/>
  <c r="G9480" i="1"/>
  <c r="G7534" i="1"/>
  <c r="G3855" i="1"/>
  <c r="G5655" i="1"/>
  <c r="G7396" i="1"/>
  <c r="G4328" i="1"/>
  <c r="G8539" i="1"/>
  <c r="G4926" i="1"/>
  <c r="G9726" i="1"/>
  <c r="G3825" i="1"/>
  <c r="G7308" i="1"/>
  <c r="G7625" i="1"/>
  <c r="G7596" i="1"/>
  <c r="G9994" i="1"/>
  <c r="G9472" i="1"/>
  <c r="G1965" i="1"/>
  <c r="G5963" i="1"/>
  <c r="G9366" i="1"/>
  <c r="G5867" i="1"/>
  <c r="G8573" i="1"/>
  <c r="G4993" i="1"/>
  <c r="G6163" i="1"/>
  <c r="G8700" i="1"/>
  <c r="G3442" i="1"/>
  <c r="G7950" i="1"/>
  <c r="G2436" i="1"/>
  <c r="G5806" i="1"/>
  <c r="G5554" i="1"/>
  <c r="G5856" i="1"/>
  <c r="G4816" i="1"/>
  <c r="G6180" i="1"/>
  <c r="G1153" i="1"/>
  <c r="G5188" i="1"/>
  <c r="G3686" i="1"/>
  <c r="G6425" i="1"/>
  <c r="G6911" i="1"/>
  <c r="G2235" i="1"/>
  <c r="G9299" i="1"/>
  <c r="G3919" i="1"/>
  <c r="G5649" i="1"/>
  <c r="G9646" i="1"/>
  <c r="G6675" i="1"/>
  <c r="G4671" i="1"/>
  <c r="G6882" i="1"/>
  <c r="G5528" i="1"/>
  <c r="G3248" i="1"/>
  <c r="G9445" i="1"/>
  <c r="G5529" i="1"/>
  <c r="G8898" i="1"/>
  <c r="G9615" i="1"/>
  <c r="G750" i="1"/>
  <c r="G4246" i="1"/>
  <c r="G4481" i="1"/>
  <c r="G9569" i="1"/>
  <c r="G7522" i="1"/>
  <c r="G9989" i="1"/>
  <c r="G7909" i="1"/>
  <c r="G9291" i="1"/>
  <c r="G9763" i="1"/>
  <c r="G4489" i="1"/>
  <c r="G8207" i="1"/>
  <c r="G9958" i="1"/>
  <c r="G6600" i="1"/>
  <c r="G9826" i="1"/>
  <c r="G6709" i="1"/>
  <c r="G8341" i="1"/>
  <c r="G3534" i="1"/>
  <c r="G7385" i="1"/>
  <c r="G6846" i="1"/>
  <c r="G5750" i="1"/>
  <c r="G2548" i="1"/>
  <c r="G9235" i="1"/>
  <c r="G9856" i="1"/>
  <c r="G6260" i="1"/>
  <c r="G4208" i="1"/>
  <c r="G3898" i="1"/>
  <c r="G8724" i="1"/>
  <c r="G5332" i="1"/>
  <c r="G1754" i="1"/>
  <c r="G9211" i="1"/>
  <c r="G2514" i="1"/>
  <c r="G9039" i="1"/>
  <c r="G2713" i="1"/>
  <c r="G6531" i="1"/>
  <c r="G1915" i="1"/>
  <c r="G6502" i="1"/>
  <c r="G2604" i="1"/>
  <c r="G2301" i="1"/>
  <c r="G6417" i="1"/>
  <c r="G8282" i="1"/>
  <c r="G4503" i="1"/>
  <c r="G8671" i="1"/>
  <c r="G3364" i="1"/>
  <c r="G1289" i="1"/>
  <c r="G4186" i="1"/>
  <c r="G7078" i="1"/>
  <c r="G7069" i="1"/>
  <c r="G2748" i="1"/>
  <c r="G8902" i="1"/>
  <c r="G3789" i="1"/>
  <c r="G8930" i="1"/>
  <c r="G9455" i="1"/>
  <c r="G1236" i="1"/>
  <c r="G9790" i="1"/>
  <c r="G8370" i="1"/>
  <c r="G7216" i="1"/>
  <c r="G8616" i="1"/>
  <c r="G7958" i="1"/>
  <c r="G9915" i="1"/>
  <c r="G9764" i="1"/>
  <c r="G3953" i="1"/>
  <c r="G8451" i="1"/>
  <c r="G1458" i="1"/>
  <c r="G3971" i="1"/>
  <c r="G9485" i="1"/>
  <c r="G3830" i="1"/>
  <c r="G9883" i="1"/>
  <c r="G6537" i="1"/>
  <c r="G9928" i="1"/>
  <c r="G6919" i="1"/>
  <c r="G6401" i="1"/>
  <c r="G4354" i="1"/>
  <c r="G2041" i="1"/>
  <c r="G2752" i="1"/>
  <c r="G1171" i="1"/>
  <c r="G1069" i="1"/>
  <c r="G4927" i="1"/>
  <c r="G3182" i="1"/>
  <c r="G9868" i="1"/>
  <c r="G8176" i="1"/>
  <c r="G3047" i="1"/>
  <c r="G8432" i="1"/>
  <c r="G2379" i="1"/>
  <c r="G4746" i="1"/>
  <c r="G764" i="1"/>
  <c r="G2125" i="1"/>
  <c r="G5765" i="1"/>
  <c r="G4712" i="1"/>
  <c r="G2305" i="1"/>
  <c r="G8188" i="1"/>
  <c r="G6010" i="1"/>
  <c r="G6676" i="1"/>
  <c r="G7318" i="1"/>
  <c r="G7303" i="1"/>
  <c r="G2969" i="1"/>
  <c r="G5425" i="1"/>
  <c r="G1634" i="1"/>
  <c r="G5883" i="1"/>
  <c r="G3212" i="1"/>
  <c r="G7579" i="1"/>
  <c r="G1248" i="1"/>
  <c r="G2776" i="1"/>
  <c r="G9347" i="1"/>
  <c r="G4096" i="1"/>
  <c r="G7654" i="1"/>
  <c r="G8998" i="1"/>
  <c r="G6928" i="1"/>
  <c r="G8445" i="1"/>
  <c r="G3276" i="1"/>
  <c r="G8583" i="1"/>
  <c r="G4681" i="1"/>
  <c r="G3116" i="1"/>
  <c r="G8385" i="1"/>
  <c r="G2725" i="1"/>
  <c r="G7087" i="1"/>
  <c r="G7249" i="1"/>
  <c r="G2534" i="1"/>
  <c r="G9054" i="1"/>
  <c r="G4818" i="1"/>
  <c r="G9431" i="1"/>
  <c r="G5818" i="1"/>
  <c r="G1964" i="1"/>
  <c r="G9241" i="1"/>
  <c r="G6037" i="1"/>
  <c r="G9578" i="1"/>
  <c r="G6703" i="1"/>
  <c r="G6964" i="1"/>
  <c r="G3668" i="1"/>
  <c r="G4283" i="1"/>
  <c r="G3616" i="1"/>
  <c r="G3216" i="1"/>
  <c r="G4572" i="1"/>
  <c r="G7672" i="1"/>
  <c r="G4007" i="1"/>
  <c r="G7825" i="1"/>
  <c r="G8690" i="1"/>
  <c r="G7218" i="1"/>
  <c r="G7309" i="1"/>
  <c r="G6532" i="1"/>
  <c r="G8754" i="1"/>
  <c r="G3388" i="1"/>
  <c r="G4443" i="1"/>
  <c r="G6817" i="1"/>
  <c r="G3755" i="1"/>
  <c r="G2899" i="1"/>
  <c r="G6295" i="1"/>
  <c r="G8562" i="1"/>
  <c r="G5201" i="1"/>
  <c r="G4008" i="1"/>
  <c r="G3100" i="1"/>
  <c r="G7663" i="1"/>
  <c r="G4551" i="1"/>
  <c r="G9832" i="1"/>
  <c r="G3839" i="1"/>
  <c r="G5687" i="1"/>
  <c r="G4543" i="1"/>
  <c r="G5103" i="1"/>
  <c r="G6942" i="1"/>
  <c r="G857" i="1"/>
  <c r="G701" i="1"/>
  <c r="G1056" i="1"/>
  <c r="G2421" i="1"/>
  <c r="G7565" i="1"/>
  <c r="G2849" i="1"/>
  <c r="G3271" i="1"/>
  <c r="G7532" i="1"/>
  <c r="G2113" i="1"/>
  <c r="G9055" i="1"/>
  <c r="G1689" i="1"/>
  <c r="G6302" i="1"/>
  <c r="G7205" i="1"/>
  <c r="G6839" i="1"/>
  <c r="G3800" i="1"/>
  <c r="G9373" i="1"/>
  <c r="G4351" i="1"/>
  <c r="G6021" i="1"/>
  <c r="G8231" i="1"/>
  <c r="G9341" i="1"/>
  <c r="G9559" i="1"/>
  <c r="G6111" i="1"/>
  <c r="G8418" i="1"/>
  <c r="G6891" i="1"/>
  <c r="G5213" i="1"/>
  <c r="G5259" i="1"/>
  <c r="G5462" i="1"/>
  <c r="G2634" i="1"/>
  <c r="G6593" i="1"/>
  <c r="G3485" i="1"/>
  <c r="G9503" i="1"/>
  <c r="G6856" i="1"/>
  <c r="G7738" i="1"/>
  <c r="G4986" i="1"/>
  <c r="G6855" i="1"/>
  <c r="G9747" i="1"/>
  <c r="G5791" i="1"/>
  <c r="G5245" i="1"/>
  <c r="G9243" i="1"/>
  <c r="G7683" i="1"/>
  <c r="G5702" i="1"/>
  <c r="G4209" i="1"/>
  <c r="G8435" i="1"/>
  <c r="G9891" i="1"/>
  <c r="G8696" i="1"/>
  <c r="G4574" i="1"/>
  <c r="G4401" i="1"/>
  <c r="G3513" i="1"/>
  <c r="G7104" i="1"/>
  <c r="G8755" i="1"/>
  <c r="G4405" i="1"/>
  <c r="G2958" i="1"/>
  <c r="G9758" i="1"/>
  <c r="G5315" i="1"/>
  <c r="G9063" i="1"/>
  <c r="G7210" i="1"/>
  <c r="G7381" i="1"/>
  <c r="G6648" i="1"/>
  <c r="G8494" i="1"/>
  <c r="G1740" i="1"/>
  <c r="G7745" i="1"/>
  <c r="G8602" i="1"/>
  <c r="G7085" i="1"/>
  <c r="G2255" i="1"/>
  <c r="G4130" i="1"/>
  <c r="G8281" i="1"/>
  <c r="G1479" i="1"/>
  <c r="G8600" i="1"/>
  <c r="G3452" i="1"/>
  <c r="G5942" i="1"/>
  <c r="G3629" i="1"/>
  <c r="G743" i="1"/>
  <c r="G1192" i="1"/>
  <c r="G8752" i="1"/>
  <c r="G7383" i="1"/>
  <c r="G9684" i="1"/>
  <c r="G9949" i="1"/>
  <c r="G8910" i="1"/>
  <c r="G7985" i="1"/>
  <c r="G7733" i="1"/>
  <c r="G5847" i="1"/>
  <c r="G4413" i="1"/>
  <c r="G7687" i="1"/>
  <c r="G3215" i="1"/>
  <c r="G5882" i="1"/>
  <c r="G8411" i="1"/>
  <c r="G3414" i="1"/>
  <c r="G6961" i="1"/>
  <c r="G8684" i="1"/>
  <c r="G9760" i="1"/>
  <c r="G8329" i="1"/>
  <c r="G7978" i="1"/>
  <c r="G7301" i="1"/>
  <c r="G3305" i="1"/>
  <c r="G8034" i="1"/>
  <c r="G7052" i="1"/>
  <c r="G3625" i="1"/>
  <c r="G1743" i="1"/>
  <c r="G9490" i="1"/>
  <c r="G7184" i="1"/>
  <c r="G8678" i="1"/>
  <c r="G5275" i="1"/>
  <c r="G7138" i="1"/>
  <c r="G7595" i="1"/>
  <c r="G6221" i="1"/>
  <c r="G1935" i="1"/>
  <c r="G7506" i="1"/>
  <c r="G6762" i="1"/>
  <c r="G5669" i="1"/>
  <c r="G8925" i="1"/>
  <c r="G5927" i="1"/>
  <c r="G8951" i="1"/>
  <c r="G9567" i="1"/>
  <c r="G1517" i="1"/>
  <c r="G6372" i="1"/>
  <c r="G9787" i="1"/>
  <c r="G6798" i="1"/>
  <c r="G6494" i="1"/>
  <c r="G6165" i="1"/>
  <c r="G4534" i="1"/>
  <c r="G7773" i="1"/>
  <c r="G8132" i="1"/>
  <c r="G9486" i="1"/>
  <c r="G1330" i="1"/>
  <c r="G3355" i="1"/>
  <c r="G2005" i="1"/>
  <c r="G6444" i="1"/>
  <c r="G8369" i="1"/>
  <c r="G6749" i="1"/>
  <c r="G8813" i="1"/>
  <c r="G3028" i="1"/>
  <c r="G9685" i="1"/>
  <c r="G6854" i="1"/>
  <c r="G8693" i="1"/>
  <c r="G3158" i="1"/>
  <c r="G6511" i="1"/>
  <c r="G7954" i="1"/>
  <c r="G5732" i="1"/>
  <c r="G8192" i="1"/>
  <c r="G6055" i="1"/>
  <c r="G7320" i="1"/>
  <c r="G1802" i="1"/>
  <c r="G8473" i="1"/>
  <c r="G3802" i="1"/>
  <c r="G6936" i="1"/>
  <c r="G5167" i="1"/>
  <c r="G3550" i="1"/>
  <c r="G6867" i="1"/>
  <c r="G4898" i="1"/>
  <c r="G8274" i="1"/>
  <c r="G9139" i="1"/>
  <c r="G3268" i="1"/>
  <c r="G1611" i="1"/>
  <c r="G7494" i="1"/>
  <c r="G6067" i="1"/>
  <c r="G8922" i="1"/>
  <c r="G1423" i="1"/>
  <c r="G4049" i="1"/>
  <c r="G9557" i="1"/>
  <c r="G7342" i="1"/>
  <c r="G5948" i="1"/>
  <c r="G1089" i="1"/>
  <c r="G9222" i="1"/>
  <c r="G5961" i="1"/>
  <c r="G1782" i="1"/>
  <c r="G9621" i="1"/>
  <c r="G6315" i="1"/>
  <c r="G3974" i="1"/>
  <c r="G6664" i="1"/>
  <c r="G2464" i="1"/>
  <c r="G5119" i="1"/>
  <c r="G7152" i="1"/>
  <c r="G9932" i="1"/>
  <c r="G3241" i="1"/>
  <c r="G4075" i="1"/>
  <c r="G4913" i="1"/>
  <c r="G760" i="1"/>
  <c r="G8457" i="1"/>
  <c r="G9484" i="1"/>
  <c r="G5682" i="1"/>
  <c r="G1621" i="1"/>
  <c r="G9623" i="1"/>
  <c r="G5718" i="1"/>
  <c r="G2001" i="1"/>
  <c r="G9549" i="1"/>
  <c r="G5975" i="1"/>
  <c r="G5004" i="1"/>
  <c r="G2676" i="1"/>
  <c r="G9714" i="1"/>
  <c r="G9888" i="1"/>
  <c r="G2409" i="1"/>
  <c r="G7650" i="1"/>
  <c r="G8904" i="1"/>
  <c r="G2799" i="1"/>
  <c r="G6962" i="1"/>
  <c r="G5299" i="1"/>
  <c r="G5639" i="1"/>
  <c r="G4523" i="1"/>
  <c r="G5424" i="1"/>
  <c r="G3453" i="1"/>
  <c r="G6095" i="1"/>
  <c r="G5503" i="1"/>
  <c r="G9771" i="1"/>
  <c r="G5160" i="1"/>
  <c r="G8070" i="1"/>
  <c r="G2392" i="1"/>
  <c r="G4653" i="1"/>
  <c r="G3461" i="1"/>
  <c r="G3995" i="1"/>
  <c r="G3470" i="1"/>
  <c r="G4253" i="1"/>
  <c r="G8814" i="1"/>
  <c r="G8865" i="1"/>
  <c r="G631" i="1"/>
  <c r="G1858" i="1"/>
  <c r="G7867" i="1"/>
  <c r="G3852" i="1"/>
  <c r="G4787" i="1"/>
  <c r="G6570" i="1"/>
  <c r="G3389" i="1"/>
  <c r="G8351" i="1"/>
  <c r="G1901" i="1"/>
  <c r="G6582" i="1"/>
  <c r="G6051" i="1"/>
  <c r="G8734" i="1"/>
  <c r="G7590" i="1"/>
  <c r="G8623" i="1"/>
  <c r="G9666" i="1"/>
  <c r="G3598" i="1"/>
  <c r="G6073" i="1"/>
  <c r="G5211" i="1"/>
  <c r="G5982" i="1"/>
  <c r="G7232" i="1"/>
  <c r="G6587" i="1"/>
  <c r="G6348" i="1"/>
  <c r="G4325" i="1"/>
  <c r="G8757" i="1"/>
  <c r="G9718" i="1"/>
  <c r="G5187" i="1"/>
  <c r="G5567" i="1"/>
  <c r="G7390" i="1"/>
  <c r="G8266" i="1"/>
  <c r="G8441" i="1"/>
  <c r="G6955" i="1"/>
  <c r="G4237" i="1"/>
  <c r="G7129" i="1"/>
  <c r="G2802" i="1"/>
  <c r="G4145" i="1"/>
  <c r="G4099" i="1"/>
  <c r="G6567" i="1"/>
  <c r="G9847" i="1"/>
  <c r="G8961" i="1"/>
  <c r="G7515" i="1"/>
  <c r="G8394" i="1"/>
  <c r="G8729" i="1"/>
  <c r="G8137" i="1"/>
  <c r="G6529" i="1"/>
  <c r="G5470" i="1"/>
  <c r="G5313" i="1"/>
  <c r="G6250" i="1"/>
  <c r="G4910" i="1"/>
  <c r="G6359" i="1"/>
  <c r="G5267" i="1"/>
  <c r="G9015" i="1"/>
  <c r="G7694" i="1"/>
  <c r="G7271" i="1"/>
  <c r="G5002" i="1"/>
  <c r="G9997" i="1"/>
  <c r="G6327" i="1"/>
  <c r="G8190" i="1"/>
  <c r="G6297" i="1"/>
  <c r="G5111" i="1"/>
  <c r="G9749" i="1"/>
  <c r="G1729" i="1"/>
  <c r="G5221" i="1"/>
  <c r="G9321" i="1"/>
  <c r="G5587" i="1"/>
  <c r="G3640" i="1"/>
  <c r="G3206" i="1"/>
  <c r="G9078" i="1"/>
  <c r="G6990" i="1"/>
  <c r="G7468" i="1"/>
  <c r="G4070" i="1"/>
  <c r="G9614" i="1"/>
  <c r="G9119" i="1"/>
  <c r="G8084" i="1"/>
  <c r="G7411" i="1"/>
  <c r="G8127" i="1"/>
  <c r="G8073" i="1"/>
  <c r="G6351" i="1"/>
  <c r="G1126" i="1"/>
  <c r="G7010" i="1"/>
  <c r="G9228" i="1"/>
  <c r="G3905" i="1"/>
  <c r="G5005" i="1"/>
  <c r="G6890" i="1"/>
  <c r="G4230" i="1"/>
  <c r="G3848" i="1"/>
  <c r="G3565" i="1"/>
  <c r="G6562" i="1"/>
  <c r="G3214" i="1"/>
  <c r="G7175" i="1"/>
  <c r="G3696" i="1"/>
  <c r="G1516" i="1"/>
  <c r="G7454" i="1"/>
  <c r="G3680" i="1"/>
  <c r="G5819" i="1"/>
  <c r="G6490" i="1"/>
  <c r="G5114" i="1"/>
  <c r="G2056" i="1"/>
  <c r="G6138" i="1"/>
  <c r="G1760" i="1"/>
  <c r="G8942" i="1"/>
  <c r="G9192" i="1"/>
  <c r="G8030" i="1"/>
  <c r="G8138" i="1"/>
  <c r="G4900" i="1"/>
  <c r="G3661" i="1"/>
  <c r="G6079" i="1"/>
  <c r="G7632" i="1"/>
  <c r="G4158" i="1"/>
  <c r="G4542" i="1"/>
  <c r="G5808" i="1"/>
  <c r="G8795" i="1"/>
  <c r="G6852" i="1"/>
  <c r="G7363" i="1"/>
  <c r="G5200" i="1"/>
  <c r="G3089" i="1"/>
  <c r="G5647" i="1"/>
  <c r="G587" i="1"/>
  <c r="G5330" i="1"/>
  <c r="G7617" i="1"/>
  <c r="G1871" i="1"/>
  <c r="G2991" i="1"/>
  <c r="G4516" i="1"/>
  <c r="G1626" i="1"/>
  <c r="G9821" i="1"/>
  <c r="G7337" i="1"/>
  <c r="G8760" i="1"/>
  <c r="G5476" i="1"/>
  <c r="G10000" i="1"/>
  <c r="G9363" i="1"/>
  <c r="G7201" i="1"/>
  <c r="G7103" i="1"/>
  <c r="G8236" i="1"/>
  <c r="G3551" i="1"/>
  <c r="G7707" i="1"/>
  <c r="G7442" i="1"/>
  <c r="G6500" i="1"/>
  <c r="G9407" i="1"/>
  <c r="G3254" i="1"/>
  <c r="G2549" i="1"/>
  <c r="G7970" i="1"/>
  <c r="G6586" i="1"/>
  <c r="G4127" i="1"/>
  <c r="G3605" i="1"/>
  <c r="G3781" i="1"/>
  <c r="G5842" i="1"/>
  <c r="G6637" i="1"/>
  <c r="G5195" i="1"/>
  <c r="G4620" i="1"/>
  <c r="G1224" i="1"/>
  <c r="G9663" i="1"/>
  <c r="G1277" i="1"/>
  <c r="G7593" i="1"/>
  <c r="G4184" i="1"/>
  <c r="G2179" i="1"/>
  <c r="G8622" i="1"/>
  <c r="G1570" i="1"/>
  <c r="G6117" i="1"/>
  <c r="G5494" i="1"/>
  <c r="G8412" i="1"/>
  <c r="G9061" i="1"/>
  <c r="G7347" i="1"/>
  <c r="G5183" i="1"/>
  <c r="G3881" i="1"/>
  <c r="G5218" i="1"/>
  <c r="G2173" i="1"/>
  <c r="G4824" i="1"/>
  <c r="G4747" i="1"/>
  <c r="G9797" i="1"/>
  <c r="G3563" i="1"/>
  <c r="G5391" i="1"/>
  <c r="G3148" i="1"/>
  <c r="G4141" i="1"/>
  <c r="G7126" i="1"/>
  <c r="G8815" i="1"/>
  <c r="G8905" i="1"/>
  <c r="G3052" i="1"/>
  <c r="G8821" i="1"/>
  <c r="G3703" i="1"/>
  <c r="G7057" i="1"/>
  <c r="G4398" i="1"/>
  <c r="G6483" i="1"/>
  <c r="G2100" i="1"/>
  <c r="G6923" i="1"/>
  <c r="G5197" i="1"/>
  <c r="G9262" i="1"/>
  <c r="G8184" i="1"/>
  <c r="G7695" i="1"/>
  <c r="G3699" i="1"/>
  <c r="G4826" i="1"/>
  <c r="G5949" i="1"/>
  <c r="G8626" i="1"/>
  <c r="G8527" i="1"/>
  <c r="G3139" i="1"/>
  <c r="G1583" i="1"/>
  <c r="G2827" i="1"/>
  <c r="G6011" i="1"/>
  <c r="G9830" i="1"/>
  <c r="G6305" i="1"/>
  <c r="G5981" i="1"/>
  <c r="G9924" i="1"/>
  <c r="G7409" i="1"/>
  <c r="G5185" i="1"/>
  <c r="G6633" i="1"/>
  <c r="G7706" i="1"/>
  <c r="G9525" i="1"/>
  <c r="G4121" i="1"/>
  <c r="G4242" i="1"/>
  <c r="G5545" i="1"/>
  <c r="G4373" i="1"/>
  <c r="G9323" i="1"/>
  <c r="G7943" i="1"/>
  <c r="G7274" i="1"/>
  <c r="G4756" i="1"/>
  <c r="G7231" i="1"/>
  <c r="G5621" i="1"/>
  <c r="G8002" i="1"/>
  <c r="G8820" i="1"/>
  <c r="G2258" i="1"/>
  <c r="G6885" i="1"/>
  <c r="G8379" i="1"/>
  <c r="G6970" i="1"/>
  <c r="G4884" i="1"/>
  <c r="G9828" i="1"/>
  <c r="G8028" i="1"/>
  <c r="G9988" i="1"/>
  <c r="G8971" i="1"/>
  <c r="G5353" i="1"/>
  <c r="G6991" i="1"/>
  <c r="G9754" i="1"/>
  <c r="G8280" i="1"/>
  <c r="G844" i="1"/>
  <c r="G6617" i="1"/>
  <c r="G9225" i="1"/>
  <c r="G6513" i="1"/>
  <c r="G737" i="1"/>
  <c r="G8987" i="1"/>
  <c r="G5445" i="1"/>
  <c r="G7640" i="1"/>
  <c r="G8750" i="1"/>
  <c r="G8481" i="1"/>
  <c r="G5181" i="1"/>
  <c r="G3761" i="1"/>
  <c r="G7920" i="1"/>
  <c r="G3872" i="1"/>
  <c r="G7149" i="1"/>
  <c r="G5807" i="1"/>
  <c r="G3814" i="1"/>
  <c r="G8545" i="1"/>
  <c r="G5801" i="1"/>
  <c r="G7487" i="1"/>
  <c r="G3639" i="1"/>
  <c r="G6625" i="1"/>
  <c r="G3853" i="1"/>
  <c r="G9897" i="1"/>
  <c r="G4366" i="1"/>
  <c r="G9178" i="1"/>
  <c r="G5489" i="1"/>
  <c r="G6489" i="1"/>
  <c r="G3073" i="1"/>
  <c r="G3654" i="1"/>
  <c r="G9825" i="1"/>
  <c r="G3455" i="1"/>
  <c r="G4615" i="1"/>
  <c r="G3436" i="1"/>
  <c r="G3910" i="1"/>
  <c r="G4991" i="1"/>
  <c r="G8211" i="1"/>
  <c r="G3641" i="1"/>
  <c r="G7293" i="1"/>
  <c r="G7343" i="1"/>
  <c r="G1414" i="1"/>
  <c r="G9090" i="1"/>
  <c r="G2073" i="1"/>
  <c r="G6187" i="1"/>
  <c r="G6989" i="1"/>
  <c r="G5561" i="1"/>
  <c r="G4998" i="1"/>
  <c r="G9748" i="1"/>
  <c r="G5040" i="1"/>
  <c r="G4588" i="1"/>
  <c r="G6753" i="1"/>
  <c r="G6342" i="1"/>
  <c r="G6189" i="1"/>
  <c r="G7319" i="1"/>
  <c r="G9926" i="1"/>
  <c r="G5337" i="1"/>
  <c r="G5478" i="1"/>
  <c r="G8520" i="1"/>
  <c r="G8732" i="1"/>
  <c r="G9974" i="1"/>
  <c r="G9400" i="1"/>
  <c r="G8927" i="1"/>
  <c r="G8018" i="1"/>
  <c r="G5323" i="1"/>
  <c r="G3055" i="1"/>
  <c r="G2946" i="1"/>
  <c r="G6457" i="1"/>
  <c r="G9056" i="1"/>
  <c r="G3393" i="1"/>
  <c r="G6182" i="1"/>
  <c r="G7206" i="1"/>
  <c r="G7563" i="1"/>
  <c r="G6893" i="1"/>
  <c r="G8193" i="1"/>
  <c r="G7655" i="1"/>
  <c r="G5210" i="1"/>
  <c r="G4599" i="1"/>
  <c r="G4154" i="1"/>
  <c r="G3773" i="1"/>
  <c r="G8955" i="1"/>
  <c r="G6584" i="1"/>
  <c r="G6847" i="1"/>
  <c r="G8336" i="1"/>
  <c r="G7123" i="1"/>
  <c r="G5997" i="1"/>
  <c r="G6304" i="1"/>
  <c r="G7649" i="1"/>
  <c r="G1921" i="1"/>
  <c r="G7373" i="1"/>
  <c r="G2299" i="1"/>
  <c r="G6948" i="1"/>
  <c r="G3218" i="1"/>
  <c r="G9659" i="1"/>
  <c r="G4530" i="1"/>
  <c r="G1731" i="1"/>
  <c r="G4381" i="1"/>
  <c r="G4055" i="1"/>
  <c r="G6390" i="1"/>
  <c r="G1391" i="1"/>
  <c r="G9089" i="1"/>
  <c r="G8083" i="1"/>
  <c r="G8224" i="1"/>
  <c r="G3177" i="1"/>
  <c r="G9499" i="1"/>
  <c r="G7543" i="1"/>
  <c r="G3709" i="1"/>
  <c r="G2860" i="1"/>
  <c r="G2544" i="1"/>
  <c r="G5112" i="1"/>
  <c r="G6081" i="1"/>
  <c r="G6018" i="1"/>
  <c r="G9497" i="1"/>
  <c r="G8924" i="1"/>
  <c r="G3983" i="1"/>
  <c r="G4976" i="1"/>
  <c r="G6965" i="1"/>
  <c r="G9220" i="1"/>
  <c r="G3683" i="1"/>
  <c r="G4701" i="1"/>
  <c r="G3421" i="1"/>
  <c r="G5073" i="1"/>
  <c r="G9434" i="1"/>
  <c r="G5825" i="1"/>
  <c r="G5977" i="1"/>
  <c r="G5776" i="1"/>
  <c r="G3307" i="1"/>
  <c r="G6937" i="1"/>
  <c r="G3178" i="1"/>
  <c r="G9955" i="1"/>
  <c r="G7653" i="1"/>
  <c r="G8650" i="1"/>
  <c r="G8289" i="1"/>
  <c r="G9779" i="1"/>
  <c r="G2168" i="1"/>
  <c r="G7024" i="1"/>
  <c r="G9158" i="1"/>
  <c r="G8862" i="1"/>
  <c r="G8082" i="1"/>
  <c r="G6619" i="1"/>
  <c r="G6724" i="1"/>
  <c r="G8170" i="1"/>
  <c r="G7108" i="1"/>
  <c r="G4990" i="1"/>
  <c r="G4483" i="1"/>
  <c r="G9515" i="1"/>
  <c r="G4479" i="1"/>
  <c r="G9331" i="1"/>
  <c r="G5900" i="1"/>
  <c r="G4853" i="1"/>
  <c r="G4920" i="1"/>
  <c r="G4359" i="1"/>
  <c r="G6781" i="1"/>
  <c r="G8173" i="1"/>
  <c r="G6099" i="1"/>
  <c r="G8124" i="1"/>
  <c r="G7350" i="1"/>
  <c r="G702" i="1"/>
  <c r="G3147" i="1"/>
  <c r="G6543" i="1"/>
  <c r="G5340" i="1"/>
  <c r="G9710" i="1"/>
  <c r="G2201" i="1"/>
  <c r="G7765" i="1"/>
  <c r="G8907" i="1"/>
  <c r="G4878" i="1"/>
  <c r="G7418" i="1"/>
  <c r="G8382" i="1"/>
  <c r="G9808" i="1"/>
  <c r="G9074" i="1"/>
  <c r="G3544" i="1"/>
  <c r="G9907" i="1"/>
  <c r="G1655" i="1"/>
  <c r="G5710" i="1"/>
  <c r="G4238" i="1"/>
  <c r="G1240" i="1"/>
  <c r="G2666" i="1"/>
  <c r="G5335" i="1"/>
  <c r="G1998" i="1"/>
  <c r="G7268" i="1"/>
  <c r="G1877" i="1"/>
  <c r="G6082" i="1"/>
  <c r="G3367" i="1"/>
  <c r="G9703" i="1"/>
  <c r="G8519" i="1"/>
  <c r="G7987" i="1"/>
  <c r="G8662" i="1"/>
  <c r="G1541" i="1"/>
  <c r="G7518" i="1"/>
  <c r="G4494" i="1"/>
  <c r="G1468" i="1"/>
  <c r="G7236" i="1"/>
  <c r="G7813" i="1"/>
  <c r="G6865" i="1"/>
  <c r="G5502" i="1"/>
  <c r="G9411" i="1"/>
  <c r="G9677" i="1"/>
  <c r="G6349" i="1"/>
  <c r="G7447" i="1"/>
  <c r="G8453" i="1"/>
  <c r="G2660" i="1"/>
  <c r="G9188" i="1"/>
  <c r="G3675" i="1"/>
  <c r="G3210" i="1"/>
  <c r="G2824" i="1"/>
  <c r="G9802" i="1"/>
  <c r="G2960" i="1"/>
  <c r="G6056" i="1"/>
  <c r="G9193" i="1"/>
  <c r="G6663" i="1"/>
  <c r="G8212" i="1"/>
  <c r="G6108" i="1"/>
  <c r="G9197" i="1"/>
  <c r="G7336" i="1"/>
  <c r="G8952" i="1"/>
  <c r="G9831" i="1"/>
  <c r="G1025" i="1"/>
  <c r="G6149" i="1"/>
  <c r="G8269" i="1"/>
  <c r="G9851" i="1"/>
  <c r="G3803" i="1"/>
  <c r="G4958" i="1"/>
  <c r="G3876" i="1"/>
  <c r="G8969" i="1"/>
  <c r="G8959" i="1"/>
  <c r="G9349" i="1"/>
  <c r="G4021" i="1"/>
  <c r="G7562" i="1"/>
  <c r="G8156" i="1"/>
  <c r="G8308" i="1"/>
  <c r="G7539" i="1"/>
  <c r="G9315" i="1"/>
  <c r="G8017" i="1"/>
  <c r="G9469" i="1"/>
  <c r="G6883" i="1"/>
  <c r="G9643" i="1"/>
  <c r="G7561" i="1"/>
  <c r="G2717" i="1"/>
  <c r="G9716" i="1"/>
  <c r="G8869" i="1"/>
  <c r="G5316" i="1"/>
  <c r="G6999" i="1"/>
  <c r="G4146" i="1"/>
  <c r="G7170" i="1"/>
  <c r="G9271" i="1"/>
  <c r="G7414" i="1"/>
  <c r="G8244" i="1"/>
  <c r="G3991" i="1"/>
  <c r="G5084" i="1"/>
  <c r="G8427" i="1"/>
  <c r="G9401" i="1"/>
  <c r="G7901" i="1"/>
  <c r="G7764" i="1"/>
  <c r="G7224" i="1"/>
  <c r="G3774" i="1"/>
  <c r="G9413" i="1"/>
  <c r="G9474" i="1"/>
  <c r="G8712" i="1"/>
  <c r="G4788" i="1"/>
  <c r="G7969" i="1"/>
  <c r="G5910" i="1"/>
  <c r="G4874" i="1"/>
  <c r="G6751" i="1"/>
  <c r="G9051" i="1"/>
  <c r="G4435" i="1"/>
  <c r="G8237" i="1"/>
  <c r="G7062" i="1"/>
  <c r="G4638" i="1"/>
  <c r="G9507" i="1"/>
  <c r="G3039" i="1"/>
  <c r="G7470" i="1"/>
  <c r="G5712" i="1"/>
  <c r="G4798" i="1"/>
  <c r="G9038" i="1"/>
  <c r="G9849" i="1"/>
  <c r="G5440" i="1"/>
  <c r="G9066" i="1"/>
  <c r="G6028" i="1"/>
  <c r="G7453" i="1"/>
  <c r="G8937" i="1"/>
  <c r="G3463" i="1"/>
  <c r="G7431" i="1"/>
  <c r="G4608" i="1"/>
  <c r="G6671" i="1"/>
  <c r="G3567" i="1"/>
  <c r="G8395" i="1"/>
  <c r="G3580" i="1"/>
  <c r="G5519" i="1"/>
  <c r="G4421" i="1"/>
  <c r="G8199" i="1"/>
  <c r="G7436" i="1"/>
  <c r="G6049" i="1"/>
  <c r="G5270" i="1"/>
  <c r="G1246" i="1"/>
  <c r="G9616" i="1"/>
  <c r="G9884" i="1"/>
  <c r="G4147" i="1"/>
  <c r="G6857" i="1"/>
  <c r="G4108" i="1"/>
  <c r="G6659" i="1"/>
  <c r="G4303" i="1"/>
  <c r="G5786" i="1"/>
  <c r="G2861" i="1"/>
  <c r="G3431" i="1"/>
  <c r="G9853" i="1"/>
  <c r="G2445" i="1"/>
  <c r="G5626" i="1"/>
  <c r="G3397" i="1"/>
  <c r="G3380" i="1"/>
  <c r="G9651" i="1"/>
  <c r="G9894" i="1"/>
  <c r="G8024" i="1"/>
  <c r="G6420" i="1"/>
  <c r="G6001" i="1"/>
  <c r="G6641" i="1"/>
  <c r="G7370" i="1"/>
  <c r="G5000" i="1"/>
  <c r="G7734" i="1"/>
  <c r="G6143" i="1"/>
  <c r="G6026" i="1"/>
  <c r="G8592" i="1"/>
  <c r="G8524" i="1"/>
  <c r="G5131" i="1"/>
  <c r="G4582" i="1"/>
  <c r="G6950" i="1"/>
  <c r="G4641" i="1"/>
  <c r="G9739" i="1"/>
  <c r="G2953" i="1"/>
  <c r="G9493" i="1"/>
  <c r="G5580" i="1"/>
  <c r="G9144" i="1"/>
  <c r="G8575" i="1"/>
  <c r="G6368" i="1"/>
  <c r="G8431" i="1"/>
  <c r="G3607" i="1"/>
  <c r="G9839" i="1"/>
  <c r="G4182" i="1"/>
  <c r="G3150" i="1"/>
  <c r="G4975" i="1"/>
  <c r="G3181" i="1"/>
  <c r="G3434" i="1"/>
  <c r="G7817" i="1"/>
  <c r="G5911" i="1"/>
  <c r="G7885" i="1"/>
  <c r="G5466" i="1"/>
  <c r="G7073" i="1"/>
  <c r="G5985" i="1"/>
  <c r="G9309" i="1"/>
  <c r="G5560" i="1"/>
  <c r="G1431" i="1"/>
  <c r="G7096" i="1"/>
  <c r="G5865" i="1"/>
  <c r="G8498" i="1"/>
  <c r="G4082" i="1"/>
  <c r="G4122" i="1"/>
  <c r="G2278" i="1"/>
  <c r="G7583" i="1"/>
  <c r="G2643" i="1"/>
  <c r="G1813" i="1"/>
  <c r="G6439" i="1"/>
  <c r="G3718" i="1"/>
  <c r="G5938" i="1"/>
  <c r="G6812" i="1"/>
  <c r="G6785" i="1"/>
  <c r="G3488" i="1"/>
  <c r="G4162" i="1"/>
  <c r="G5415" i="1"/>
  <c r="G6400" i="1"/>
  <c r="G4709" i="1"/>
  <c r="G5523" i="1"/>
  <c r="G5517" i="1"/>
  <c r="G8999" i="1"/>
  <c r="G9339" i="1"/>
  <c r="G2603" i="1"/>
  <c r="G5254" i="1"/>
  <c r="G8290" i="1"/>
  <c r="G7902" i="1"/>
  <c r="G4983" i="1"/>
  <c r="G8666" i="1"/>
  <c r="G5752" i="1"/>
  <c r="G9205" i="1"/>
  <c r="G2035" i="1"/>
  <c r="G3951" i="1"/>
  <c r="G1993" i="1"/>
  <c r="G9304" i="1"/>
  <c r="G8689" i="1"/>
  <c r="G6934" i="1"/>
  <c r="G9332" i="1"/>
  <c r="G4213" i="1"/>
  <c r="G5011" i="1"/>
  <c r="G4292" i="1"/>
  <c r="G8408" i="1"/>
  <c r="G5664" i="1"/>
  <c r="G4326" i="1"/>
  <c r="G4053" i="1"/>
  <c r="G6201" i="1"/>
  <c r="G7555" i="1"/>
  <c r="G2087" i="1"/>
  <c r="G9277" i="1"/>
  <c r="G9017" i="1"/>
  <c r="G7317" i="1"/>
  <c r="G4306" i="1"/>
  <c r="G4496" i="1"/>
  <c r="G3439" i="1"/>
  <c r="G9957" i="1"/>
  <c r="G6929" i="1"/>
  <c r="G5146" i="1"/>
  <c r="G8471" i="1"/>
  <c r="G5941" i="1"/>
  <c r="G1779" i="1"/>
  <c r="G9724" i="1"/>
  <c r="G5833" i="1"/>
  <c r="G1116" i="1"/>
  <c r="G8731" i="1"/>
  <c r="G9995" i="1"/>
  <c r="G7007" i="1"/>
  <c r="G8828" i="1"/>
  <c r="G4163" i="1"/>
  <c r="G9284" i="1"/>
  <c r="G7095" i="1"/>
  <c r="G9855" i="1"/>
  <c r="G3693" i="1"/>
  <c r="G4282" i="1"/>
  <c r="G3823" i="1"/>
  <c r="G7500" i="1"/>
  <c r="G4404" i="1"/>
  <c r="G3568" i="1"/>
  <c r="G4205" i="1"/>
  <c r="G7507" i="1"/>
  <c r="G5312" i="1"/>
  <c r="G995" i="1"/>
  <c r="G7260" i="1"/>
  <c r="G7115" i="1"/>
  <c r="G6804" i="1"/>
  <c r="G7925" i="1"/>
  <c r="G5920" i="1"/>
  <c r="G5582" i="1"/>
  <c r="G5452" i="1"/>
  <c r="G5572" i="1"/>
  <c r="G5524" i="1"/>
  <c r="G5036" i="1"/>
  <c r="G1203" i="1"/>
  <c r="G3528" i="1"/>
  <c r="G8378" i="1"/>
  <c r="G7960" i="1"/>
  <c r="G8775" i="1"/>
  <c r="G6974" i="1"/>
  <c r="G5619" i="1"/>
  <c r="G9041" i="1"/>
  <c r="G6871" i="1"/>
  <c r="G8178" i="1"/>
  <c r="G6090" i="1"/>
  <c r="G2592" i="1"/>
  <c r="G5598" i="1"/>
  <c r="G3360" i="1"/>
  <c r="G4617" i="1"/>
  <c r="G8080" i="1"/>
  <c r="G2947" i="1"/>
  <c r="G6851" i="1"/>
  <c r="G4251" i="1"/>
  <c r="G6343" i="1"/>
  <c r="G4782" i="1"/>
  <c r="G3449" i="1"/>
  <c r="G8109" i="1"/>
  <c r="G4865" i="1"/>
  <c r="G6725" i="1"/>
  <c r="G1907" i="1"/>
  <c r="G9295" i="1"/>
  <c r="G7870" i="1"/>
  <c r="G5049" i="1"/>
  <c r="G4334" i="1"/>
  <c r="G5697" i="1"/>
  <c r="G4804" i="1"/>
  <c r="G2063" i="1"/>
  <c r="G5967" i="1"/>
  <c r="G8578" i="1"/>
  <c r="G6482" i="1"/>
  <c r="G1843" i="1"/>
  <c r="G5925" i="1"/>
  <c r="G6770" i="1"/>
  <c r="G3849" i="1"/>
  <c r="G3894" i="1"/>
  <c r="G5094" i="1"/>
  <c r="G8335" i="1"/>
  <c r="G5885" i="1"/>
  <c r="G9756" i="1"/>
  <c r="G7088" i="1"/>
  <c r="G5792" i="1"/>
  <c r="G6535" i="1"/>
  <c r="G6157" i="1"/>
  <c r="G8113" i="1"/>
  <c r="G5837" i="1"/>
  <c r="G8956" i="1"/>
  <c r="G6540" i="1"/>
  <c r="G7030" i="1"/>
  <c r="G4110" i="1"/>
  <c r="G9199" i="1"/>
  <c r="G9148" i="1"/>
  <c r="G2427" i="1"/>
  <c r="G9386" i="1"/>
  <c r="G7125" i="1"/>
  <c r="G7818" i="1"/>
  <c r="G2779" i="1"/>
  <c r="G7443" i="1"/>
  <c r="G6186" i="1"/>
  <c r="G7537" i="1"/>
  <c r="G6479" i="1"/>
  <c r="G4322" i="1"/>
  <c r="G8126" i="1"/>
  <c r="G1577" i="1"/>
  <c r="G9823" i="1"/>
  <c r="G7989" i="1"/>
  <c r="G3046" i="1"/>
  <c r="G8088" i="1"/>
  <c r="G4996" i="1"/>
  <c r="G5624" i="1"/>
  <c r="G9352" i="1"/>
  <c r="G8781" i="1"/>
  <c r="G7159" i="1"/>
  <c r="G4449" i="1"/>
  <c r="G2686" i="1"/>
  <c r="G6732" i="1"/>
  <c r="G3993" i="1"/>
  <c r="G7753" i="1"/>
  <c r="G6628" i="1"/>
  <c r="G4370" i="1"/>
  <c r="G7101" i="1"/>
  <c r="G4904" i="1"/>
  <c r="G2091" i="1"/>
  <c r="G8285" i="1"/>
  <c r="G7628" i="1"/>
  <c r="G3536" i="1"/>
  <c r="G7079" i="1"/>
  <c r="G3048" i="1"/>
  <c r="G8923" i="1"/>
  <c r="G9807" i="1"/>
  <c r="G4195" i="1"/>
  <c r="G8823" i="1"/>
  <c r="G8751" i="1"/>
  <c r="G9272" i="1"/>
  <c r="G5555" i="1"/>
  <c r="G7173" i="1"/>
  <c r="G6069" i="1"/>
  <c r="G7452" i="1"/>
  <c r="G6602" i="1"/>
  <c r="G4717" i="1"/>
  <c r="G8988" i="1"/>
  <c r="G9269" i="1"/>
  <c r="G7251" i="1"/>
  <c r="G8195" i="1"/>
  <c r="G6033" i="1"/>
  <c r="G7744" i="1"/>
  <c r="G7136" i="1"/>
  <c r="G4043" i="1"/>
  <c r="G8145" i="1"/>
  <c r="G9330" i="1"/>
  <c r="G3956" i="1"/>
  <c r="G8558" i="1"/>
  <c r="G5536" i="1"/>
  <c r="G6895" i="1"/>
  <c r="G2523" i="1"/>
  <c r="G3483" i="1"/>
  <c r="G2578" i="1"/>
  <c r="G5797" i="1"/>
  <c r="G6832" i="1"/>
  <c r="G4339" i="1"/>
  <c r="G7187" i="1"/>
  <c r="G9890" i="1"/>
  <c r="G6256" i="1"/>
  <c r="G7619" i="1"/>
  <c r="G9449" i="1"/>
  <c r="G8849" i="1"/>
  <c r="G8932" i="1"/>
  <c r="G3711" i="1"/>
  <c r="G6697" i="1"/>
  <c r="G5175" i="1"/>
  <c r="G9153" i="1"/>
  <c r="G8401" i="1"/>
  <c r="G3948" i="1"/>
  <c r="G6307" i="1"/>
  <c r="G7044" i="1"/>
  <c r="G2845" i="1"/>
  <c r="G4296" i="1"/>
  <c r="G8584" i="1"/>
  <c r="G7848" i="1"/>
  <c r="G4929" i="1"/>
  <c r="G5846" i="1"/>
  <c r="G7086" i="1"/>
  <c r="G8523" i="1"/>
  <c r="G6683" i="1"/>
  <c r="G7740" i="1"/>
  <c r="G3324" i="1"/>
  <c r="G7981" i="1"/>
  <c r="G6251" i="1"/>
  <c r="G5198" i="1"/>
  <c r="G5202" i="1"/>
  <c r="G5199" i="1"/>
  <c r="G6134" i="1"/>
  <c r="G4240" i="1"/>
  <c r="G9265" i="1"/>
  <c r="G7162" i="1"/>
  <c r="G4135" i="1"/>
  <c r="G997" i="1"/>
  <c r="G4098" i="1"/>
  <c r="G3759" i="1"/>
  <c r="G5080" i="1"/>
  <c r="G9035" i="1"/>
  <c r="G9987" i="1"/>
  <c r="G1060" i="1"/>
  <c r="G4446" i="1"/>
  <c r="G3831" i="1"/>
  <c r="G9827" i="1"/>
  <c r="G9093" i="1"/>
  <c r="G1866" i="1"/>
  <c r="G4224" i="1"/>
  <c r="G9146" i="1"/>
  <c r="G2813" i="1"/>
  <c r="G3792" i="1"/>
  <c r="G3438" i="1"/>
  <c r="G4063" i="1"/>
  <c r="G8857" i="1"/>
  <c r="G4300" i="1"/>
  <c r="G6976" i="1"/>
  <c r="G9925" i="1"/>
  <c r="G7174" i="1"/>
  <c r="G8265" i="1"/>
  <c r="G5551" i="1"/>
  <c r="G8742" i="1"/>
  <c r="G4952" i="1"/>
  <c r="G6778" i="1"/>
  <c r="G3622" i="1"/>
  <c r="G1084" i="1"/>
  <c r="G4883" i="1"/>
  <c r="G8388" i="1"/>
  <c r="G9548" i="1"/>
  <c r="G7338" i="1"/>
  <c r="G2003" i="1"/>
  <c r="G8896" i="1"/>
  <c r="G8129" i="1"/>
  <c r="G6843" i="1"/>
  <c r="G4978" i="1"/>
  <c r="G7916" i="1"/>
  <c r="G7040" i="1"/>
  <c r="G6445" i="1"/>
  <c r="G5047" i="1"/>
  <c r="G6092" i="1"/>
  <c r="G5246" i="1"/>
  <c r="G5916" i="1"/>
  <c r="G2712" i="1"/>
  <c r="G3390" i="1"/>
  <c r="G4738" i="1"/>
  <c r="G2531" i="1"/>
  <c r="G4760" i="1"/>
  <c r="G7133" i="1"/>
  <c r="G3796" i="1"/>
  <c r="G7004" i="1"/>
  <c r="G5184" i="1"/>
  <c r="G3323" i="1"/>
  <c r="G7869" i="1"/>
  <c r="G5644" i="1"/>
  <c r="G8787" i="1"/>
  <c r="G9975" i="1"/>
  <c r="G8317" i="1"/>
  <c r="G6715" i="1"/>
  <c r="G7258" i="1"/>
  <c r="G9204" i="1"/>
  <c r="G4294" i="1"/>
  <c r="G4934" i="1"/>
  <c r="G9817" i="1"/>
  <c r="G1096" i="1"/>
  <c r="G6369" i="1"/>
  <c r="G4445" i="1"/>
  <c r="G6104" i="1"/>
  <c r="G5117" i="1"/>
  <c r="G7272" i="1"/>
  <c r="G8770" i="1"/>
  <c r="G6122" i="1"/>
  <c r="G5537" i="1"/>
  <c r="G1986" i="1"/>
  <c r="G9667" i="1"/>
  <c r="G6542" i="1"/>
  <c r="G5593" i="1"/>
  <c r="G4710" i="1"/>
  <c r="G9013" i="1"/>
  <c r="G8251" i="1"/>
  <c r="G3752" i="1"/>
  <c r="G5564" i="1"/>
  <c r="G2568" i="1"/>
  <c r="G9546" i="1"/>
  <c r="G8866" i="1"/>
  <c r="G3735" i="1"/>
  <c r="G9232" i="1"/>
  <c r="G5143" i="1"/>
  <c r="G7780" i="1"/>
  <c r="G8834" i="1"/>
  <c r="G9731" i="1"/>
  <c r="G3975" i="1"/>
  <c r="G8900" i="1"/>
  <c r="G2772" i="1"/>
  <c r="G647" i="1"/>
  <c r="G7165" i="1"/>
  <c r="G4384" i="1"/>
  <c r="G7703" i="1"/>
  <c r="G5597" i="1"/>
  <c r="G4555" i="1"/>
  <c r="G4838" i="1"/>
  <c r="G1956" i="1"/>
  <c r="G9491" i="1"/>
  <c r="G9558" i="1"/>
  <c r="G5433" i="1"/>
  <c r="G9011" i="1"/>
  <c r="G5061" i="1"/>
  <c r="G7049" i="1"/>
  <c r="G7748" i="1"/>
  <c r="G3713" i="1"/>
  <c r="G4415" i="1"/>
  <c r="G1613" i="1"/>
  <c r="G7607" i="1"/>
  <c r="G9555" i="1"/>
  <c r="G5276" i="1"/>
  <c r="G1586" i="1"/>
  <c r="G1039" i="1"/>
  <c r="G7520" i="1"/>
  <c r="G8081" i="1"/>
  <c r="G9123" i="1"/>
  <c r="G6166" i="1"/>
  <c r="G4142" i="1"/>
  <c r="G1200" i="1"/>
  <c r="G3897" i="1"/>
  <c r="G3261" i="1"/>
  <c r="G1272" i="1"/>
  <c r="G6228" i="1"/>
  <c r="G1133" i="1"/>
  <c r="G9430" i="1"/>
  <c r="G3347" i="1"/>
  <c r="G2520" i="1"/>
  <c r="G4038" i="1"/>
  <c r="G4683" i="1"/>
  <c r="G5552" i="1"/>
  <c r="G9912" i="1"/>
  <c r="G7019" i="1"/>
  <c r="G5269" i="1"/>
  <c r="G4715" i="1"/>
  <c r="G9440" i="1"/>
  <c r="G6773" i="1"/>
  <c r="G1987" i="1"/>
  <c r="G6926" i="1"/>
  <c r="G5418" i="1"/>
  <c r="G9014" i="1"/>
  <c r="G7915" i="1"/>
  <c r="G8725" i="1"/>
  <c r="G2215" i="1"/>
  <c r="G2381" i="1"/>
  <c r="G5161" i="1"/>
  <c r="G8234" i="1"/>
  <c r="G4882" i="1"/>
  <c r="G7505" i="1"/>
  <c r="G1975" i="1"/>
  <c r="G886" i="1"/>
  <c r="G9744" i="1"/>
  <c r="G3909" i="1"/>
  <c r="G5416" i="1"/>
  <c r="G8309" i="1"/>
  <c r="G9783" i="1"/>
  <c r="G6943" i="1"/>
  <c r="G3365" i="1"/>
  <c r="G9733" i="1"/>
  <c r="G7735" i="1"/>
  <c r="G8032" i="1"/>
  <c r="G6109" i="1"/>
  <c r="G5370" i="1"/>
  <c r="G4254" i="1"/>
  <c r="G1832" i="1"/>
  <c r="G7763" i="1"/>
  <c r="G3697" i="1"/>
  <c r="G5081" i="1"/>
  <c r="G3120" i="1"/>
  <c r="G3742" i="1"/>
  <c r="G5641" i="1"/>
  <c r="G5455" i="1"/>
  <c r="G5459" i="1"/>
  <c r="G1963" i="1"/>
  <c r="G4054" i="1"/>
  <c r="G6815" i="1"/>
  <c r="G8911" i="1"/>
  <c r="G5889" i="1"/>
  <c r="G1889" i="1"/>
  <c r="G9751" i="1"/>
  <c r="G3239" i="1"/>
  <c r="G5232" i="1"/>
  <c r="G2274" i="1"/>
  <c r="G9518" i="1"/>
  <c r="G6162" i="1"/>
  <c r="G9160" i="1"/>
  <c r="G7643" i="1"/>
  <c r="G2530" i="1"/>
  <c r="G2457" i="1"/>
  <c r="G6340" i="1"/>
  <c r="G7339" i="1"/>
  <c r="G9542" i="1"/>
  <c r="G7143" i="1"/>
  <c r="G7730" i="1"/>
  <c r="G7868" i="1"/>
  <c r="G9488" i="1"/>
  <c r="G4918" i="1"/>
  <c r="G9091" i="1"/>
  <c r="G9103" i="1"/>
  <c r="G9247" i="1"/>
  <c r="G4674" i="1"/>
  <c r="G4265" i="1"/>
  <c r="G7389" i="1"/>
  <c r="G7314" i="1"/>
  <c r="G5929" i="1"/>
  <c r="G3035" i="1"/>
  <c r="G2696" i="1"/>
  <c r="G6394" i="1"/>
  <c r="G5614" i="1"/>
  <c r="G5830" i="1"/>
  <c r="G6978" i="1"/>
  <c r="G9425" i="1"/>
  <c r="G8771" i="1"/>
  <c r="G1214" i="1"/>
  <c r="G9110" i="1"/>
  <c r="G5658" i="1"/>
  <c r="G6940" i="1"/>
  <c r="G1726" i="1"/>
  <c r="G4565" i="1"/>
  <c r="G9207" i="1"/>
  <c r="G9453" i="1"/>
  <c r="G5386" i="1"/>
  <c r="G3270" i="1"/>
  <c r="G8495" i="1"/>
  <c r="G8717" i="1"/>
  <c r="G6083" i="1"/>
  <c r="G660" i="1"/>
  <c r="G2307" i="1"/>
  <c r="G6192" i="1"/>
  <c r="G8748" i="1"/>
  <c r="G3922" i="1"/>
  <c r="G6571" i="1"/>
  <c r="G9369" i="1"/>
  <c r="G6362" i="1"/>
  <c r="G4650" i="1"/>
  <c r="G4556" i="1"/>
  <c r="G7727" i="1"/>
  <c r="G6238" i="1"/>
  <c r="G9174" i="1"/>
  <c r="G4463" i="1"/>
  <c r="G8762" i="1"/>
  <c r="G4151" i="1"/>
  <c r="G9933" i="1"/>
  <c r="G6835" i="1"/>
  <c r="G3065" i="1"/>
  <c r="G9479" i="1"/>
  <c r="G9120" i="1"/>
  <c r="G9310" i="1"/>
  <c r="G7225" i="1"/>
  <c r="G9838" i="1"/>
  <c r="G7254" i="1"/>
  <c r="G6863" i="1"/>
  <c r="G6783" i="1"/>
  <c r="G8645" i="1"/>
  <c r="G1958" i="1"/>
  <c r="G8835" i="1"/>
  <c r="G8005" i="1"/>
  <c r="G8486" i="1"/>
  <c r="G6225" i="1"/>
  <c r="G8657" i="1"/>
  <c r="G7486" i="1"/>
  <c r="G4117" i="1"/>
  <c r="G4732" i="1"/>
  <c r="G5527" i="1"/>
  <c r="G9629" i="1"/>
  <c r="G9793" i="1"/>
  <c r="G6395" i="1"/>
  <c r="G7208" i="1"/>
  <c r="G5329" i="1"/>
  <c r="G7523" i="1"/>
  <c r="G5878" i="1"/>
  <c r="G8189" i="1"/>
  <c r="G5219" i="1"/>
  <c r="G8681" i="1"/>
  <c r="G4089" i="1"/>
  <c r="G9816" i="1"/>
  <c r="G8579" i="1"/>
  <c r="G4832" i="1"/>
  <c r="G9283" i="1"/>
  <c r="G1756" i="1"/>
  <c r="G2043" i="1"/>
  <c r="G6801" i="1"/>
  <c r="G5569" i="1"/>
  <c r="G6469" i="1"/>
  <c r="G4302" i="1"/>
  <c r="G6496" i="1"/>
  <c r="G6805" i="1"/>
  <c r="G9801" i="1"/>
  <c r="G5016" i="1"/>
  <c r="G9279" i="1"/>
  <c r="G4267" i="1"/>
  <c r="G877" i="1"/>
  <c r="G6909" i="1"/>
  <c r="G9705" i="1"/>
  <c r="G6737" i="1"/>
  <c r="G9635" i="1"/>
  <c r="G9902" i="1"/>
  <c r="G8140" i="1"/>
  <c r="G7774" i="1"/>
  <c r="G9696" i="1"/>
  <c r="G5496" i="1"/>
  <c r="G4528" i="1"/>
  <c r="G8480" i="1"/>
  <c r="G7488" i="1"/>
  <c r="G9510" i="1"/>
  <c r="G7130" i="1"/>
  <c r="G9201" i="1"/>
  <c r="G6272" i="1"/>
  <c r="G8355" i="1"/>
  <c r="G2983" i="1"/>
  <c r="G5505" i="1"/>
  <c r="G5217" i="1"/>
  <c r="G5385" i="1"/>
  <c r="G7926" i="1"/>
  <c r="G2387" i="1"/>
  <c r="G8120" i="1"/>
  <c r="G7386" i="1"/>
  <c r="G7636" i="1"/>
  <c r="G4719" i="1"/>
  <c r="G3947" i="1"/>
  <c r="G8701" i="1"/>
  <c r="G8484" i="1"/>
  <c r="G7846" i="1"/>
  <c r="G3769" i="1"/>
  <c r="G1202" i="1"/>
  <c r="G4862" i="1"/>
  <c r="G6723" i="1"/>
  <c r="G5303" i="1"/>
  <c r="G9108" i="1"/>
  <c r="G2032" i="1"/>
  <c r="G4632" i="1"/>
  <c r="G4456" i="1"/>
  <c r="G5787" i="1"/>
  <c r="G7415" i="1"/>
  <c r="G9742" i="1"/>
  <c r="G7613" i="1"/>
  <c r="G9353" i="1"/>
  <c r="G5747" i="1"/>
  <c r="G4708" i="1"/>
  <c r="G7982" i="1"/>
  <c r="G6456" i="1"/>
  <c r="G2489" i="1"/>
  <c r="G4353" i="1"/>
  <c r="G5244" i="1"/>
  <c r="G7895" i="1"/>
  <c r="G3004" i="1"/>
  <c r="G682" i="1"/>
  <c r="G6194" i="1"/>
  <c r="G5212" i="1"/>
  <c r="G6505" i="1"/>
  <c r="G5240" i="1"/>
  <c r="G3688" i="1"/>
  <c r="G4557" i="1"/>
  <c r="G4355" i="1"/>
  <c r="G8103" i="1"/>
  <c r="G1565" i="1"/>
  <c r="G9043" i="1"/>
  <c r="G3420" i="1"/>
  <c r="G2796" i="1"/>
  <c r="G3727" i="1"/>
  <c r="G7333" i="1"/>
  <c r="G2136" i="1"/>
  <c r="G5824" i="1"/>
  <c r="G9936" i="1"/>
  <c r="G8492" i="1"/>
  <c r="G8347" i="1"/>
  <c r="G2956" i="1"/>
  <c r="G6423" i="1"/>
  <c r="G3888" i="1"/>
  <c r="G5609" i="1"/>
  <c r="G9470" i="1"/>
  <c r="G6969" i="1"/>
  <c r="G8577" i="1"/>
  <c r="G4559" i="1"/>
  <c r="G7091" i="1"/>
  <c r="G6763" i="1"/>
  <c r="G5292" i="1"/>
  <c r="G6547" i="1"/>
  <c r="G8826" i="1"/>
  <c r="G9954" i="1"/>
  <c r="G1102" i="1"/>
  <c r="G8227" i="1"/>
  <c r="G8901" i="1"/>
  <c r="G8117" i="1"/>
  <c r="G9725" i="1"/>
  <c r="G3844" i="1"/>
  <c r="G9278" i="1"/>
  <c r="G5974" i="1"/>
  <c r="G727" i="1"/>
  <c r="G9820" i="1"/>
  <c r="G7476" i="1"/>
  <c r="G4501" i="1"/>
  <c r="G2253" i="1"/>
  <c r="G5164" i="1"/>
  <c r="G8404" i="1"/>
  <c r="G2841" i="1"/>
  <c r="G1245" i="1"/>
  <c r="G5991" i="1"/>
  <c r="G6380" i="1"/>
  <c r="G9688" i="1"/>
  <c r="G8765" i="1"/>
  <c r="G2524" i="1"/>
  <c r="G6220" i="1"/>
  <c r="G5054" i="1"/>
  <c r="G4217" i="1"/>
  <c r="G6745" i="1"/>
  <c r="G7429" i="1"/>
  <c r="G6002" i="1"/>
  <c r="G4211" i="1"/>
  <c r="G7084" i="1"/>
  <c r="G4960" i="1"/>
  <c r="G3645" i="1"/>
  <c r="G9326" i="1"/>
  <c r="G3339" i="1"/>
  <c r="G4613" i="1"/>
  <c r="G6086" i="1"/>
  <c r="G829" i="1"/>
  <c r="G4973" i="1"/>
  <c r="G5748" i="1"/>
  <c r="G4605" i="1"/>
  <c r="G6403" i="1"/>
  <c r="G2724" i="1"/>
  <c r="G7391" i="1"/>
  <c r="G4532" i="1"/>
  <c r="G9939" i="1"/>
  <c r="G3784" i="1"/>
  <c r="G4802" i="1"/>
  <c r="G8446" i="1"/>
  <c r="G8246" i="1"/>
  <c r="G8384" i="1"/>
  <c r="G7840" i="1"/>
  <c r="G8339" i="1"/>
  <c r="G7357" i="1"/>
  <c r="G5463" i="1"/>
  <c r="G4005" i="1"/>
  <c r="G4753" i="1"/>
  <c r="G7668" i="1"/>
  <c r="G2141" i="1"/>
  <c r="G2554" i="1"/>
  <c r="G9464" i="1"/>
  <c r="G8589" i="1"/>
  <c r="G7351" i="1"/>
  <c r="G5691" i="1"/>
  <c r="G7731" i="1"/>
  <c r="G5162" i="1"/>
  <c r="G5969" i="1"/>
  <c r="G9743" i="1"/>
  <c r="G8580" i="1"/>
  <c r="G2380" i="1"/>
  <c r="G6311" i="1"/>
  <c r="G8123" i="1"/>
  <c r="G7154" i="1"/>
  <c r="G9854" i="1"/>
  <c r="G1839" i="1"/>
  <c r="G4243" i="1"/>
  <c r="G1204" i="1"/>
  <c r="G2926" i="1"/>
  <c r="G2238" i="1"/>
  <c r="G4730" i="1"/>
  <c r="G5902" i="1"/>
  <c r="G6289" i="1"/>
  <c r="G4647" i="1"/>
  <c r="G5574" i="1"/>
  <c r="G3638" i="1"/>
  <c r="G9795" i="1"/>
  <c r="G985" i="1"/>
  <c r="G4742" i="1"/>
  <c r="G4493" i="1"/>
  <c r="G5268" i="1"/>
  <c r="G7637" i="1"/>
  <c r="G2719" i="1"/>
  <c r="G7791" i="1"/>
  <c r="G9344" i="1"/>
  <c r="G8496" i="1"/>
  <c r="G4768" i="1"/>
  <c r="G2760" i="1"/>
  <c r="G7725" i="1"/>
  <c r="G6211" i="1"/>
  <c r="G7269" i="1"/>
  <c r="G9920" i="1"/>
  <c r="G2961" i="1"/>
  <c r="G8328" i="1"/>
  <c r="G7784" i="1"/>
  <c r="G9267" i="1"/>
  <c r="G5071" i="1"/>
  <c r="G3963" i="1"/>
  <c r="G4042" i="1"/>
  <c r="G6432" i="1"/>
  <c r="G4544" i="1"/>
  <c r="G3757" i="1"/>
  <c r="G9588" i="1"/>
  <c r="G8419" i="1"/>
  <c r="G7227" i="1"/>
  <c r="G4248" i="1"/>
  <c r="G5109" i="1"/>
  <c r="G6259" i="1"/>
  <c r="G7146" i="1"/>
  <c r="G2876" i="1"/>
  <c r="G6096" i="1"/>
  <c r="G9239" i="1"/>
  <c r="G7380" i="1"/>
  <c r="G5735" i="1"/>
  <c r="G1793" i="1"/>
  <c r="G5890" i="1"/>
  <c r="G6191" i="1"/>
  <c r="G3576" i="1"/>
  <c r="G6644" i="1"/>
  <c r="G2328" i="1"/>
  <c r="G8882" i="1"/>
  <c r="G790" i="1"/>
  <c r="G2192" i="1"/>
  <c r="G8286" i="1"/>
  <c r="G2893" i="1"/>
  <c r="G3783" i="1"/>
  <c r="G8954" i="1"/>
  <c r="G3747" i="1"/>
  <c r="G3886" i="1"/>
  <c r="G9010" i="1"/>
  <c r="G9535" i="1"/>
  <c r="G7714" i="1"/>
  <c r="G6361" i="1"/>
  <c r="G7557" i="1"/>
  <c r="G4104" i="1"/>
  <c r="G7031" i="1"/>
  <c r="G9964" i="1"/>
  <c r="G2680" i="1"/>
  <c r="G8168" i="1"/>
  <c r="G7610" i="1"/>
  <c r="G2690" i="1"/>
  <c r="G9359" i="1"/>
  <c r="G8059" i="1"/>
  <c r="G8174" i="1"/>
  <c r="G5265" i="1"/>
  <c r="G5754" i="1"/>
  <c r="G9852" i="1"/>
  <c r="G8153" i="1"/>
  <c r="G5892" i="1"/>
  <c r="G9021" i="1"/>
  <c r="G4980" i="1"/>
  <c r="G8947" i="1"/>
  <c r="G2949" i="1"/>
  <c r="G9215" i="1"/>
  <c r="G1973" i="1"/>
  <c r="G3730" i="1"/>
  <c r="G4560" i="1"/>
  <c r="G8350" i="1"/>
  <c r="G5601" i="1"/>
  <c r="G7713" i="1"/>
  <c r="G4592" i="1"/>
  <c r="G8075" i="1"/>
  <c r="G8133" i="1"/>
  <c r="G1437" i="1"/>
  <c r="G7979" i="1"/>
  <c r="G9565" i="1"/>
  <c r="G5273" i="1"/>
  <c r="G6155" i="1"/>
  <c r="G7755" i="1"/>
  <c r="G3597" i="1"/>
  <c r="G9895" i="1"/>
  <c r="G5192" i="1"/>
  <c r="G5322" i="1"/>
  <c r="G7248" i="1"/>
  <c r="G4914" i="1"/>
  <c r="G4552" i="1"/>
  <c r="G9953" i="1"/>
  <c r="G2758" i="1"/>
  <c r="G3419" i="1"/>
  <c r="G2095" i="1"/>
  <c r="G1983" i="1"/>
  <c r="G9147" i="1"/>
  <c r="G2473" i="1"/>
  <c r="G7656" i="1"/>
  <c r="G1507" i="1"/>
  <c r="G7630" i="1"/>
  <c r="G1525" i="1"/>
  <c r="G3352" i="1"/>
  <c r="G9427" i="1"/>
  <c r="G9675" i="1"/>
  <c r="G3942" i="1"/>
  <c r="G2533" i="1"/>
  <c r="G9481" i="1"/>
  <c r="G8997" i="1"/>
  <c r="G4512" i="1"/>
  <c r="G5248" i="1"/>
  <c r="G9781" i="1"/>
  <c r="G8389" i="1"/>
  <c r="G8981" i="1"/>
  <c r="G2438" i="1"/>
  <c r="G3621" i="1"/>
  <c r="G8503" i="1"/>
  <c r="G7117" i="1"/>
  <c r="G9068" i="1"/>
  <c r="G4284" i="1"/>
  <c r="G8465" i="1"/>
  <c r="G3167" i="1"/>
  <c r="G2499" i="1"/>
  <c r="G6546" i="1"/>
  <c r="G5581" i="1"/>
  <c r="G8691" i="1"/>
  <c r="G9494" i="1"/>
  <c r="G9636" i="1"/>
  <c r="G1727" i="1"/>
  <c r="G3331" i="1"/>
  <c r="G656" i="1"/>
  <c r="G2885" i="1"/>
  <c r="G7626" i="1"/>
  <c r="G5105" i="1"/>
  <c r="G9412" i="1"/>
  <c r="G5595" i="1"/>
  <c r="G2873" i="1"/>
  <c r="G8837" i="1"/>
  <c r="G4629" i="1"/>
  <c r="G4890" i="1"/>
  <c r="G4692" i="1"/>
  <c r="G10001" i="1"/>
  <c r="G7729" i="1"/>
  <c r="G8421" i="1"/>
  <c r="G8643" i="1"/>
  <c r="G4033" i="1"/>
  <c r="G1183" i="1"/>
  <c r="G9735" i="1"/>
  <c r="G8112" i="1"/>
  <c r="G8735" i="1"/>
  <c r="G3243" i="1"/>
  <c r="G7913" i="1"/>
  <c r="G9424" i="1"/>
  <c r="G5976" i="1"/>
  <c r="G2668" i="1"/>
  <c r="G3340" i="1"/>
  <c r="G1698" i="1"/>
  <c r="G7401" i="1"/>
  <c r="G8203" i="1"/>
  <c r="G9335" i="1"/>
  <c r="G1974" i="1"/>
  <c r="G7531" i="1"/>
  <c r="G8197" i="1"/>
  <c r="G7569" i="1"/>
  <c r="G8501" i="1"/>
  <c r="G4796" i="1"/>
  <c r="G2703" i="1"/>
  <c r="G6147" i="1"/>
  <c r="G7097" i="1"/>
  <c r="G3601" i="1"/>
  <c r="G4549" i="1"/>
  <c r="G2353" i="1"/>
  <c r="G2504" i="1"/>
  <c r="G3179" i="1"/>
  <c r="G6997" i="1"/>
  <c r="G5868" i="1"/>
  <c r="G6426" i="1"/>
  <c r="G3818" i="1"/>
  <c r="G8601" i="1"/>
  <c r="G2711" i="1"/>
  <c r="G9657" i="1"/>
  <c r="G9337" i="1"/>
  <c r="G6564" i="1"/>
  <c r="G6693" i="1"/>
  <c r="G6504" i="1"/>
  <c r="G1015" i="1"/>
  <c r="G6261" i="1"/>
  <c r="G7245" i="1"/>
  <c r="G6651" i="1"/>
  <c r="G7771" i="1"/>
  <c r="G6977" i="1"/>
  <c r="G4871" i="1"/>
  <c r="G2146" i="1"/>
  <c r="G4312" i="1"/>
  <c r="G5951" i="1"/>
  <c r="G9577" i="1"/>
  <c r="G4374" i="1"/>
  <c r="G9099" i="1"/>
  <c r="G4278" i="1"/>
  <c r="G4761" i="1"/>
  <c r="G7324" i="1"/>
  <c r="G6393" i="1"/>
  <c r="G8839" i="1"/>
  <c r="G3435" i="1"/>
  <c r="G9049" i="1"/>
  <c r="G5945" i="1"/>
  <c r="G7196" i="1"/>
  <c r="G3662" i="1"/>
  <c r="G7634" i="1"/>
  <c r="G7348" i="1"/>
  <c r="G5556" i="1"/>
  <c r="G7234" i="1"/>
  <c r="G8985" i="1"/>
  <c r="G1682" i="1"/>
  <c r="G7671" i="1"/>
  <c r="G9972" i="1"/>
  <c r="G7434" i="1"/>
  <c r="G9077" i="1"/>
  <c r="G9669" i="1"/>
  <c r="G6623" i="1"/>
  <c r="G3057" i="1"/>
  <c r="G7107" i="1"/>
  <c r="G9492" i="1"/>
  <c r="G6280" i="1"/>
  <c r="G4949" i="1"/>
  <c r="G8944" i="1"/>
  <c r="G2557" i="1"/>
  <c r="G9198" i="1"/>
  <c r="G1219" i="1"/>
  <c r="G6687" i="1"/>
  <c r="G3108" i="1"/>
  <c r="G9537" i="1"/>
  <c r="G6831" i="1"/>
  <c r="G6222" i="1"/>
  <c r="G3487" i="1"/>
  <c r="G5923" i="1"/>
  <c r="G4527" i="1"/>
  <c r="G4733" i="1"/>
  <c r="G9611" i="1"/>
  <c r="G6810" i="1"/>
  <c r="G8423" i="1"/>
  <c r="G8538" i="1"/>
  <c r="G9858" i="1"/>
  <c r="G5860" i="1"/>
  <c r="G9140" i="1"/>
  <c r="G9306" i="1"/>
  <c r="G8883" i="1"/>
  <c r="G5623" i="1"/>
  <c r="G1904" i="1"/>
  <c r="G7946" i="1"/>
  <c r="G7172" i="1"/>
  <c r="G5541" i="1"/>
  <c r="G8045" i="1"/>
  <c r="G4470" i="1"/>
  <c r="G8586" i="1"/>
  <c r="G7230" i="1"/>
  <c r="G3958" i="1"/>
  <c r="G1177" i="1"/>
  <c r="G5784" i="1"/>
  <c r="G9870" i="1"/>
  <c r="G9029" i="1"/>
  <c r="G9062" i="1"/>
  <c r="G4264" i="1"/>
  <c r="G6577" i="1"/>
  <c r="G8372" i="1"/>
  <c r="G6538" i="1"/>
  <c r="G5264" i="1"/>
  <c r="G7799" i="1"/>
  <c r="G8598" i="1"/>
  <c r="G2867" i="1"/>
  <c r="G1430" i="1"/>
  <c r="G2319" i="1"/>
  <c r="G4844" i="1"/>
  <c r="G8009" i="1"/>
  <c r="G9911" i="1"/>
  <c r="G6007" i="1"/>
  <c r="G3861" i="1"/>
  <c r="G6949" i="1"/>
  <c r="G9529" i="1"/>
  <c r="G6409" i="1"/>
  <c r="G2934" i="1"/>
  <c r="G6273" i="1"/>
  <c r="G2727" i="1"/>
  <c r="G2751" i="1"/>
  <c r="G8744" i="1"/>
  <c r="G7778" i="1"/>
  <c r="G5029" i="1"/>
  <c r="G3320" i="1"/>
  <c r="G2202" i="1"/>
  <c r="G2383" i="1"/>
  <c r="G1358" i="1"/>
  <c r="G1759" i="1"/>
  <c r="G8325" i="1"/>
  <c r="G4050" i="1"/>
  <c r="G9012" i="1"/>
  <c r="G6599" i="1"/>
  <c r="G5578" i="1"/>
  <c r="G3505" i="1"/>
  <c r="G692" i="1"/>
  <c r="G7051" i="1"/>
  <c r="G5694" i="1"/>
  <c r="G2600" i="1"/>
  <c r="G5226" i="1"/>
  <c r="G6655" i="1"/>
  <c r="G733" i="1"/>
  <c r="G6210" i="1"/>
  <c r="G4640" i="1"/>
  <c r="G9728" i="1"/>
  <c r="G4839" i="1"/>
  <c r="G3868" i="1"/>
  <c r="G5227" i="1"/>
  <c r="G8938" i="1"/>
  <c r="G7439" i="1"/>
  <c r="G2302" i="1"/>
  <c r="G5400" i="1"/>
  <c r="G7971" i="1"/>
  <c r="G7549" i="1"/>
  <c r="G7449" i="1"/>
  <c r="G7163" i="1"/>
  <c r="G5464" i="1"/>
  <c r="G7957" i="1"/>
  <c r="G9810" i="1"/>
  <c r="G6093" i="1"/>
  <c r="G5116" i="1"/>
  <c r="G1003" i="1"/>
  <c r="G7192" i="1"/>
  <c r="G8939" i="1"/>
  <c r="G7397" i="1"/>
  <c r="G5821" i="1"/>
  <c r="G8004" i="1"/>
  <c r="G6982" i="1"/>
  <c r="G4012" i="1"/>
  <c r="G5395" i="1"/>
  <c r="G3856" i="1"/>
  <c r="G5156" i="1"/>
  <c r="G7646" i="1"/>
  <c r="G2403" i="1"/>
  <c r="G4931" i="1"/>
  <c r="G4139" i="1"/>
  <c r="G8448" i="1"/>
  <c r="G2664" i="1"/>
  <c r="G9908" i="1"/>
  <c r="G2447" i="1"/>
  <c r="G2466" i="1"/>
  <c r="G6217" i="1"/>
  <c r="G9032" i="1"/>
  <c r="G6565" i="1"/>
  <c r="G2487" i="1"/>
  <c r="G3348" i="1"/>
  <c r="G4289" i="1"/>
  <c r="G4466" i="1"/>
  <c r="G9180" i="1"/>
  <c r="G8154" i="1"/>
  <c r="G5761" i="1"/>
  <c r="G8766" i="1"/>
  <c r="G3739" i="1"/>
  <c r="G7200" i="1"/>
  <c r="G9226" i="1"/>
  <c r="G4757" i="1"/>
  <c r="G8640" i="1"/>
  <c r="G3927" i="1"/>
  <c r="G4778" i="1"/>
  <c r="G6932" i="1"/>
  <c r="G4295" i="1"/>
  <c r="G9845" i="1"/>
  <c r="G7131" i="1"/>
  <c r="G6572" i="1"/>
  <c r="G724" i="1"/>
  <c r="G1847" i="1"/>
  <c r="G8918" i="1"/>
  <c r="G5526" i="1"/>
  <c r="G8871" i="1"/>
  <c r="G5793" i="1"/>
  <c r="G7109" i="1"/>
  <c r="G7770" i="1"/>
  <c r="G7408" i="1"/>
  <c r="G4196" i="1"/>
  <c r="G4040" i="1"/>
  <c r="G7853" i="1"/>
  <c r="G8293" i="1"/>
  <c r="G8970" i="1"/>
  <c r="G7999" i="1"/>
  <c r="G6654" i="1"/>
  <c r="G6460" i="1"/>
  <c r="G5410" i="1"/>
  <c r="G1879" i="1"/>
  <c r="G7504" i="1"/>
  <c r="G6782" i="1"/>
  <c r="G7669" i="1"/>
  <c r="G2901" i="1"/>
  <c r="G7859" i="1"/>
  <c r="G9683" i="1"/>
  <c r="G9622" i="1"/>
  <c r="G6643" i="1"/>
  <c r="G5309" i="1"/>
  <c r="G6024" i="1"/>
  <c r="G9206" i="1"/>
  <c r="G3383" i="1"/>
  <c r="G8240" i="1"/>
  <c r="G1132" i="1"/>
  <c r="G7502" i="1"/>
  <c r="G4014" i="1"/>
  <c r="G7947" i="1"/>
  <c r="G9258" i="1"/>
  <c r="G3014" i="1"/>
  <c r="G8692" i="1"/>
  <c r="G9333" i="1"/>
  <c r="G3231" i="1"/>
  <c r="G4665" i="1"/>
  <c r="G1415" i="1"/>
  <c r="G6319" i="1"/>
  <c r="G8632" i="1"/>
  <c r="G6638" i="1"/>
  <c r="G6244" i="1"/>
  <c r="G6821" i="1"/>
  <c r="G9264" i="1"/>
  <c r="G5862" i="1"/>
  <c r="G7874" i="1"/>
  <c r="G4174" i="1"/>
  <c r="G7803" i="1"/>
  <c r="G7412" i="1"/>
  <c r="G5468" i="1"/>
  <c r="G6910" i="1"/>
  <c r="G4450" i="1"/>
  <c r="G2560" i="1"/>
  <c r="G5153" i="1"/>
  <c r="G9116" i="1"/>
  <c r="G6657" i="1"/>
  <c r="G9563" i="1"/>
  <c r="G8366" i="1"/>
  <c r="G3925" i="1"/>
  <c r="G7132" i="1"/>
  <c r="G6968" i="1"/>
  <c r="G5196" i="1"/>
  <c r="G9075" i="1"/>
  <c r="G4425" i="1"/>
  <c r="G7425" i="1"/>
  <c r="G5742" i="1"/>
  <c r="G7111" i="1"/>
  <c r="G2754" i="1"/>
  <c r="G7359" i="1"/>
  <c r="G7484" i="1"/>
  <c r="G4670" i="1"/>
  <c r="G1186" i="1"/>
  <c r="G6509" i="1"/>
  <c r="G4465" i="1"/>
  <c r="G4966" i="1"/>
  <c r="G9976" i="1"/>
  <c r="G9217" i="1"/>
  <c r="G4065" i="1"/>
  <c r="G7606" i="1"/>
  <c r="G5926" i="1"/>
  <c r="G5514" i="1"/>
  <c r="G8983" i="1"/>
  <c r="G9236" i="1"/>
  <c r="G5280" i="1"/>
  <c r="G5620" i="1"/>
  <c r="G1628" i="1"/>
  <c r="G5256" i="1"/>
  <c r="G8756" i="1"/>
  <c r="G2922" i="1"/>
  <c r="G3977" i="1"/>
  <c r="G2026" i="1"/>
  <c r="G5450" i="1"/>
  <c r="G9979" i="1"/>
  <c r="G9096" i="1"/>
  <c r="G3826" i="1"/>
  <c r="G7741" i="1"/>
  <c r="G7459" i="1"/>
  <c r="G3870" i="1"/>
  <c r="G2637" i="1"/>
  <c r="G7820" i="1"/>
  <c r="G7119" i="1"/>
  <c r="G7322" i="1"/>
  <c r="G8966" i="1"/>
  <c r="G6185" i="1"/>
  <c r="G2345" i="1"/>
  <c r="G3132" i="1"/>
  <c r="G1658" i="1"/>
  <c r="G5684" i="1"/>
  <c r="G5321" i="1"/>
  <c r="G7612" i="1"/>
  <c r="G7796" i="1"/>
  <c r="G8591" i="1"/>
  <c r="G6808" i="1"/>
  <c r="G3507" i="1"/>
  <c r="G7597" i="1"/>
  <c r="G1598" i="1"/>
  <c r="G9720" i="1"/>
  <c r="G6809" i="1"/>
  <c r="G1646" i="1"/>
  <c r="G6756" i="1"/>
  <c r="G6113" i="1"/>
  <c r="G3569" i="1"/>
  <c r="G9365" i="1"/>
  <c r="G4274" i="1"/>
  <c r="G9687" i="1"/>
  <c r="G7807" i="1"/>
  <c r="G4598" i="1"/>
  <c r="G7578" i="1"/>
  <c r="G7077" i="1"/>
  <c r="G6507" i="1"/>
  <c r="G9860" i="1"/>
  <c r="G6840" i="1"/>
  <c r="G7616" i="1"/>
  <c r="G6188" i="1"/>
  <c r="G7686" i="1"/>
  <c r="G8617" i="1"/>
  <c r="G5606" i="1"/>
  <c r="G7962" i="1"/>
  <c r="G6195" i="1"/>
  <c r="G3962" i="1"/>
  <c r="G7824" i="1"/>
  <c r="G6106" i="1"/>
  <c r="G9252" i="1"/>
  <c r="G8514" i="1"/>
  <c r="G1360" i="1"/>
  <c r="G5908" i="1"/>
  <c r="G6310" i="1"/>
  <c r="G8299" i="1"/>
  <c r="G3133" i="1"/>
  <c r="G7980" i="1"/>
  <c r="G8310" i="1"/>
  <c r="G1715" i="1"/>
  <c r="G9690" i="1"/>
  <c r="G9399" i="1"/>
  <c r="G9191" i="1"/>
  <c r="G8271" i="1"/>
  <c r="G3908" i="1"/>
  <c r="G5886" i="1"/>
  <c r="G5599" i="1"/>
  <c r="G9864" i="1"/>
  <c r="G2505" i="1"/>
  <c r="G2478" i="1"/>
  <c r="G3996" i="1"/>
  <c r="G912" i="1"/>
  <c r="G5261" i="1"/>
  <c r="G2320" i="1"/>
  <c r="G5369" i="1"/>
  <c r="G5079" i="1"/>
  <c r="G8304" i="1"/>
  <c r="G8303" i="1"/>
  <c r="G5943" i="1"/>
  <c r="G7059" i="1"/>
  <c r="G9788" i="1"/>
  <c r="G3935" i="1"/>
  <c r="G1712" i="1"/>
  <c r="G5263" i="1"/>
  <c r="G5451" i="1"/>
  <c r="G9238" i="1"/>
  <c r="G2031" i="1"/>
  <c r="G6144" i="1"/>
  <c r="G1863" i="1"/>
  <c r="G9706" i="1"/>
  <c r="G8108" i="1"/>
  <c r="G9085" i="1"/>
  <c r="G7076" i="1"/>
  <c r="G8373" i="1"/>
  <c r="G7621" i="1"/>
  <c r="G4047" i="1"/>
  <c r="G6370" i="1"/>
  <c r="G1281" i="1"/>
  <c r="G7427" i="1"/>
  <c r="G8363" i="1"/>
  <c r="G9227" i="1"/>
  <c r="G9443" i="1"/>
  <c r="G6907" i="1"/>
  <c r="G9024" i="1"/>
  <c r="G7811" i="1"/>
  <c r="G3854" i="1"/>
  <c r="G7478" i="1"/>
  <c r="G9962" i="1"/>
  <c r="G8027" i="1"/>
  <c r="G9203" i="1"/>
  <c r="G5659" i="1"/>
  <c r="G6595" i="1"/>
  <c r="G8860" i="1"/>
  <c r="G8635" i="1"/>
  <c r="G8780" i="1"/>
  <c r="G7430" i="1"/>
  <c r="G6685" i="1"/>
  <c r="G7599" i="1"/>
  <c r="G7458" i="1"/>
  <c r="G9656" i="1"/>
  <c r="G7471" i="1"/>
  <c r="G9689" i="1"/>
  <c r="G4059" i="1"/>
  <c r="G5897" i="1"/>
  <c r="G8489" i="1"/>
  <c r="G7538" i="1"/>
  <c r="G8649" i="1"/>
  <c r="G6422" i="1"/>
  <c r="G2150" i="1"/>
  <c r="G9579" i="1"/>
  <c r="G6461" i="1"/>
  <c r="G8365" i="1"/>
  <c r="G8085" i="1"/>
  <c r="G9441" i="1"/>
  <c r="G7864" i="1"/>
  <c r="G4677" i="1"/>
  <c r="G8314" i="1"/>
  <c r="G3395" i="1"/>
  <c r="G5037" i="1"/>
  <c r="G8241" i="1"/>
  <c r="G7823" i="1"/>
  <c r="G9446" i="1"/>
  <c r="G9154" i="1"/>
  <c r="G9639" i="1"/>
  <c r="G6594" i="1"/>
  <c r="G8721" i="1"/>
  <c r="G8047" i="1"/>
  <c r="G8048" i="1"/>
  <c r="G8625" i="1"/>
  <c r="G7142" i="1"/>
  <c r="G6510" i="1"/>
  <c r="G4707" i="1"/>
  <c r="G7736" i="1"/>
  <c r="G1770" i="1"/>
  <c r="G2059" i="1"/>
  <c r="G8065" i="1"/>
  <c r="G9753" i="1"/>
  <c r="G3070" i="1"/>
  <c r="G5127" i="1"/>
  <c r="G3903" i="1"/>
  <c r="G6159" i="1"/>
  <c r="G4947" i="1"/>
  <c r="G7508" i="1"/>
  <c r="G5631" i="1"/>
  <c r="G3600" i="1"/>
  <c r="G5043" i="1"/>
  <c r="G1036" i="1"/>
  <c r="G8089" i="1"/>
  <c r="G8261" i="1"/>
  <c r="G4441" i="1"/>
  <c r="G6218" i="1"/>
  <c r="G9404" i="1"/>
  <c r="G7288" i="1"/>
  <c r="G5933" i="1"/>
  <c r="G9435" i="1"/>
  <c r="G847" i="1"/>
  <c r="G5100" i="1"/>
  <c r="G4105" i="1"/>
  <c r="G9374" i="1"/>
  <c r="G8477" i="1"/>
  <c r="G7250" i="1"/>
  <c r="G9254" i="1"/>
  <c r="G4912" i="1"/>
  <c r="G8537" i="1"/>
  <c r="G8714" i="1"/>
  <c r="G9784" i="1"/>
  <c r="G6761" i="1"/>
  <c r="G6173" i="1"/>
  <c r="G3156" i="1"/>
  <c r="G7473" i="1"/>
  <c r="G8994" i="1"/>
  <c r="G4468" i="1"/>
  <c r="G9544" i="1"/>
  <c r="G8968" i="1"/>
  <c r="G7257" i="1"/>
  <c r="G7559" i="1"/>
  <c r="G6722" i="1"/>
  <c r="G2347" i="1"/>
  <c r="G5234" i="1"/>
  <c r="G9459" i="1"/>
  <c r="G3824" i="1"/>
  <c r="G6689" i="1"/>
  <c r="G9270" i="1"/>
  <c r="G2908" i="1"/>
  <c r="G6838" i="1"/>
  <c r="G5051" i="1"/>
  <c r="G1365" i="1"/>
  <c r="G8220" i="1"/>
  <c r="G982" i="1"/>
  <c r="G5434" i="1"/>
  <c r="G4192" i="1"/>
  <c r="G4310" i="1"/>
  <c r="G4382" i="1"/>
  <c r="G5019" i="1"/>
  <c r="G1315" i="1"/>
  <c r="G3791" i="1"/>
  <c r="G3165" i="1"/>
  <c r="G5376" i="1"/>
  <c r="G4013" i="1"/>
  <c r="G7345" i="1"/>
  <c r="G6822" i="1"/>
  <c r="G5427" i="1"/>
  <c r="G8723" i="1"/>
  <c r="G4724" i="1"/>
  <c r="G9594" i="1"/>
  <c r="G6512" i="1"/>
  <c r="G4903" i="1"/>
  <c r="G9885" i="1"/>
  <c r="G4293" i="1"/>
  <c r="G6098" i="1"/>
  <c r="G9945" i="1"/>
  <c r="G9033" i="1"/>
  <c r="G7054" i="1"/>
  <c r="G8490" i="1"/>
  <c r="G8716" i="1"/>
  <c r="G5140" i="1"/>
  <c r="G9591" i="1"/>
  <c r="G7986" i="1"/>
  <c r="G7238" i="1"/>
  <c r="G8353" i="1"/>
  <c r="G8232" i="1"/>
  <c r="G7681" i="1"/>
  <c r="G9695" i="1"/>
  <c r="G5320" i="1"/>
  <c r="G3304" i="1"/>
  <c r="G8733" i="1"/>
  <c r="G6158" i="1"/>
  <c r="G6746" i="1"/>
  <c r="G6791" i="1"/>
  <c r="G9819" i="1"/>
  <c r="G8991" i="1"/>
  <c r="G6170" i="1"/>
  <c r="G2705" i="1"/>
  <c r="G1971" i="1"/>
  <c r="G7894" i="1"/>
  <c r="G7696" i="1"/>
  <c r="G7806" i="1"/>
  <c r="G6356" i="1"/>
  <c r="G8585" i="1"/>
  <c r="G4239" i="1"/>
  <c r="G2804" i="1"/>
  <c r="G6613" i="1"/>
  <c r="G8183" i="1"/>
  <c r="G4124" i="1"/>
  <c r="G9261" i="1"/>
  <c r="G6050" i="1"/>
  <c r="G8683" i="1"/>
  <c r="G3585" i="1"/>
  <c r="G2814" i="1"/>
  <c r="G6960" i="1"/>
  <c r="G2569" i="1"/>
  <c r="G2617" i="1"/>
  <c r="G9532" i="1"/>
  <c r="G7273" i="1"/>
  <c r="G3012" i="1"/>
  <c r="G3912" i="1"/>
  <c r="G9256" i="1"/>
  <c r="G9946" i="1"/>
  <c r="G7066" i="1"/>
  <c r="G8278" i="1"/>
  <c r="G8875" i="1"/>
  <c r="G1643" i="1"/>
  <c r="G5877" i="1"/>
  <c r="G6441" i="1"/>
  <c r="G3744" i="1"/>
  <c r="G3205" i="1"/>
  <c r="G6146" i="1"/>
  <c r="G5341" i="1"/>
  <c r="G8634" i="1"/>
  <c r="G3192" i="1"/>
  <c r="G7723" i="1"/>
  <c r="G5815" i="1"/>
  <c r="G5863" i="1"/>
  <c r="G4469" i="1"/>
  <c r="G5215" i="1"/>
  <c r="G8652" i="1"/>
  <c r="G9729" i="1"/>
  <c r="G4214" i="1"/>
  <c r="G9436" i="1"/>
  <c r="G4771" i="1"/>
  <c r="G4840" i="1"/>
  <c r="G4875" i="1"/>
  <c r="G9842" i="1"/>
  <c r="G9452" i="1"/>
  <c r="G3333" i="1"/>
  <c r="G8730" i="1"/>
  <c r="G3988" i="1"/>
  <c r="G2838" i="1"/>
  <c r="G7182" i="1"/>
  <c r="G3454" i="1"/>
  <c r="G3309" i="1"/>
  <c r="G4948" i="1"/>
  <c r="G5102" i="1"/>
  <c r="G9605" i="1"/>
  <c r="G7566" i="1"/>
  <c r="G8855" i="1"/>
  <c r="G4231" i="1"/>
  <c r="G4702" i="1"/>
  <c r="G9863" i="1"/>
  <c r="G9960" i="1"/>
  <c r="G8872" i="1"/>
  <c r="G7772" i="1"/>
  <c r="G1287" i="1"/>
  <c r="G9664" i="1"/>
  <c r="G8557" i="1"/>
  <c r="G7708" i="1"/>
  <c r="G9524" i="1"/>
  <c r="G3553" i="1"/>
  <c r="G6057" i="1"/>
  <c r="G5032" i="1"/>
  <c r="G7022" i="1"/>
  <c r="G2642" i="1"/>
  <c r="G3649" i="1"/>
  <c r="G8416" i="1"/>
  <c r="G2605" i="1"/>
  <c r="G9151" i="1"/>
  <c r="G778" i="1"/>
  <c r="G7896" i="1"/>
  <c r="G9171" i="1"/>
  <c r="G7717" i="1"/>
  <c r="G3336" i="1"/>
  <c r="G9538" i="1"/>
  <c r="G7684" i="1"/>
  <c r="G6558" i="1"/>
  <c r="G9357" i="1"/>
  <c r="G3611" i="1"/>
  <c r="G1685" i="1"/>
  <c r="G908" i="1"/>
  <c r="G6290" i="1"/>
  <c r="G7831" i="1"/>
  <c r="G3406" i="1"/>
  <c r="G9268" i="1"/>
  <c r="G7289" i="1"/>
  <c r="G9489" i="1"/>
  <c r="G6285" i="1"/>
  <c r="G8747" i="1"/>
  <c r="G1564" i="1"/>
  <c r="G1504" i="1"/>
  <c r="G5521" i="1"/>
  <c r="G7782" i="1"/>
  <c r="G5168" i="1"/>
  <c r="G8992" i="1"/>
  <c r="G5772" i="1"/>
  <c r="G7326" i="1"/>
  <c r="G6541" i="1"/>
  <c r="G3109" i="1"/>
  <c r="G6481" i="1"/>
  <c r="G5249" i="1"/>
  <c r="G7556" i="1"/>
  <c r="G4387" i="1"/>
  <c r="G4876" i="1"/>
  <c r="G6886" i="1"/>
  <c r="G6038" i="1"/>
  <c r="G6956" i="1"/>
  <c r="G7098" i="1"/>
  <c r="G3740" i="1"/>
  <c r="G7875" i="1"/>
  <c r="G5722" i="1"/>
  <c r="G7295" i="1"/>
  <c r="G9536" i="1"/>
  <c r="G8099" i="1"/>
  <c r="G5680" i="1"/>
  <c r="G8380" i="1"/>
  <c r="G6719" i="1"/>
  <c r="G9408" i="1"/>
  <c r="G6870" i="1"/>
  <c r="G7420" i="1"/>
  <c r="G8708" i="1"/>
  <c r="G9581" i="1"/>
  <c r="G7264" i="1"/>
  <c r="G8715" i="1"/>
  <c r="G4244" i="1"/>
  <c r="G7726" i="1"/>
  <c r="G9732" i="1"/>
  <c r="G1966" i="1"/>
  <c r="G6694" i="1"/>
  <c r="G8891" i="1"/>
  <c r="G7020" i="1"/>
  <c r="G8312" i="1"/>
  <c r="G8972" i="1"/>
  <c r="G6449" i="1"/>
  <c r="G6730" i="1"/>
  <c r="G8673" i="1"/>
  <c r="G7996" i="1"/>
  <c r="G7953" i="1"/>
  <c r="G1691" i="1"/>
  <c r="G6816" i="1"/>
  <c r="G5295" i="1"/>
  <c r="G8679" i="1"/>
  <c r="G2683" i="1"/>
  <c r="G6884" i="1"/>
  <c r="G1968" i="1"/>
  <c r="G5361" i="1"/>
  <c r="G9916" i="1"/>
  <c r="G3445" i="1"/>
  <c r="G6819" i="1"/>
  <c r="G7746" i="1"/>
  <c r="G4385" i="1"/>
  <c r="G9556" i="1"/>
  <c r="G6650" i="1"/>
  <c r="G6601" i="1"/>
  <c r="G6981" i="1"/>
  <c r="G8779" i="1"/>
  <c r="G6476" i="1"/>
  <c r="G8913" i="1"/>
  <c r="G7404" i="1"/>
  <c r="G7865" i="1"/>
  <c r="G3635" i="1"/>
  <c r="G8235" i="1"/>
  <c r="G2852" i="1"/>
  <c r="G8863" i="1"/>
  <c r="G8055" i="1"/>
  <c r="G7465" i="1"/>
  <c r="G6448" i="1"/>
  <c r="G5479" i="1"/>
  <c r="G8709" i="1"/>
  <c r="G4887" i="1"/>
  <c r="G7997" i="1"/>
  <c r="G6799" i="1"/>
  <c r="G2378" i="1"/>
  <c r="G9405" i="1"/>
  <c r="G6308" i="1"/>
  <c r="G9164" i="1"/>
  <c r="G4989" i="1"/>
  <c r="G7124" i="1"/>
  <c r="G7856" i="1"/>
  <c r="G1247" i="1"/>
  <c r="G4247" i="1"/>
  <c r="G2790" i="1"/>
  <c r="G6740" i="1"/>
  <c r="G9107" i="1"/>
  <c r="G2866" i="1"/>
  <c r="G9181" i="1"/>
  <c r="G5740" i="1"/>
  <c r="G8164" i="1"/>
  <c r="G3034" i="1"/>
  <c r="G8534" i="1"/>
  <c r="G1024" i="1"/>
  <c r="G9768" i="1"/>
  <c r="G4726" i="1"/>
  <c r="G5137" i="1"/>
  <c r="G5371" i="1"/>
  <c r="G8425" i="1"/>
  <c r="G4178" i="1"/>
  <c r="G8091" i="1"/>
  <c r="G3542" i="1"/>
  <c r="G9539" i="1"/>
  <c r="G9573" i="1"/>
  <c r="G637" i="1"/>
  <c r="G6020" i="1"/>
  <c r="G7536" i="1"/>
  <c r="G5428" i="1"/>
  <c r="G9812" i="1"/>
  <c r="G5082" i="1"/>
  <c r="G7480" i="1"/>
  <c r="G5499" i="1"/>
  <c r="G3913" i="1"/>
  <c r="G9637" i="1"/>
  <c r="G8375" i="1"/>
  <c r="G4745" i="1"/>
  <c r="G9585" i="1"/>
  <c r="G7281" i="1"/>
  <c r="G8180" i="1"/>
  <c r="G3765" i="1"/>
  <c r="G5284" i="1"/>
  <c r="G7900" i="1"/>
  <c r="G3280" i="1"/>
  <c r="G9182" i="1"/>
  <c r="G5957" i="1"/>
  <c r="G3738" i="1"/>
  <c r="G8719" i="1"/>
  <c r="G4363" i="1"/>
  <c r="G8574" i="1"/>
  <c r="G4486" i="1"/>
  <c r="G4206" i="1"/>
  <c r="G8320" i="1"/>
  <c r="G4321" i="1"/>
  <c r="G8890" i="1"/>
  <c r="G8977" i="1"/>
  <c r="G7469" i="1"/>
  <c r="G9627" i="1"/>
  <c r="G4628" i="1"/>
  <c r="G6887" i="1"/>
  <c r="G6830" i="1"/>
  <c r="G8147" i="1"/>
  <c r="G6126" i="1"/>
  <c r="G889" i="1"/>
  <c r="G9901" i="1"/>
  <c r="G6841" i="1"/>
  <c r="G3609" i="1"/>
  <c r="G9466" i="1"/>
  <c r="G8472" i="1"/>
  <c r="G2720" i="1"/>
  <c r="G9571" i="1"/>
  <c r="G6124" i="1"/>
  <c r="G9195" i="1"/>
  <c r="G5918" i="1"/>
  <c r="G9956" i="1"/>
  <c r="G7157" i="1"/>
  <c r="G8889" i="1"/>
  <c r="G8165" i="1"/>
  <c r="G5490" i="1"/>
  <c r="G7496" i="1"/>
  <c r="G8136" i="1"/>
  <c r="G9980" i="1"/>
  <c r="G3093" i="1"/>
  <c r="G6466" i="1"/>
  <c r="G7491" i="1"/>
  <c r="G9131" i="1"/>
  <c r="G6705" i="1"/>
  <c r="G6493" i="1"/>
  <c r="G9766" i="1"/>
  <c r="G3398" i="1"/>
  <c r="G3441" i="1"/>
  <c r="G3169" i="1"/>
  <c r="G5236" i="1"/>
  <c r="G2221" i="1"/>
  <c r="G9048" i="1"/>
  <c r="G5683" i="1"/>
  <c r="G4962" i="1"/>
  <c r="G8417" i="1"/>
  <c r="G7833" i="1"/>
  <c r="G5827" i="1"/>
  <c r="G3543" i="1"/>
  <c r="G5449" i="1"/>
  <c r="G7328" i="1"/>
  <c r="G7892" i="1"/>
  <c r="G6670" i="1"/>
  <c r="G6232" i="1"/>
  <c r="G5367" i="1"/>
  <c r="G6790" i="1"/>
  <c r="G9777" i="1"/>
  <c r="G9593" i="1"/>
  <c r="G3566" i="1"/>
  <c r="G7053" i="1"/>
  <c r="G8288" i="1"/>
  <c r="G8252" i="1"/>
  <c r="G9080" i="1"/>
  <c r="G5512" i="1"/>
  <c r="G8530" i="1"/>
  <c r="G5380" i="1"/>
  <c r="G2792" i="1"/>
  <c r="G5475" i="1"/>
  <c r="G9626" i="1"/>
  <c r="G5645" i="1"/>
  <c r="G8528" i="1"/>
  <c r="G8631" i="1"/>
  <c r="G9065" i="1"/>
  <c r="G6743" i="1"/>
  <c r="G5805" i="1"/>
  <c r="G6878" i="1"/>
  <c r="G7872" i="1"/>
  <c r="G6611" i="1"/>
  <c r="G5557" i="1"/>
  <c r="G6646" i="1"/>
  <c r="G8599" i="1"/>
  <c r="G7551" i="1"/>
  <c r="G5999" i="1"/>
  <c r="G9030" i="1"/>
  <c r="G9253" i="1"/>
  <c r="G7387" i="1"/>
  <c r="G1280" i="1"/>
  <c r="G3316" i="1"/>
  <c r="G6994" i="1"/>
  <c r="G2163" i="1"/>
  <c r="G6896" i="1"/>
  <c r="G7043" i="1"/>
  <c r="G2219" i="1"/>
  <c r="G9037" i="1"/>
  <c r="G770" i="1"/>
  <c r="G7063" i="1"/>
  <c r="G3647" i="1"/>
  <c r="G9645" i="1"/>
  <c r="G6118" i="1"/>
  <c r="G9740" i="1"/>
  <c r="G9610" i="1"/>
  <c r="G1669" i="1"/>
  <c r="G2883" i="1"/>
  <c r="G9977" i="1"/>
  <c r="G4459" i="1"/>
  <c r="G4888" i="1"/>
  <c r="G9133" i="1"/>
  <c r="G7327" i="1"/>
  <c r="G5724" i="1"/>
  <c r="G3779" i="1"/>
  <c r="G9381" i="1"/>
  <c r="G2737" i="1"/>
  <c r="G1528" i="1"/>
  <c r="G6013" i="1"/>
  <c r="G2216" i="1"/>
  <c r="G6826" i="1"/>
  <c r="G7973" i="1"/>
  <c r="G8877" i="1"/>
  <c r="G4275" i="1"/>
  <c r="G7135" i="1"/>
  <c r="G3670" i="1"/>
  <c r="G4988" i="1"/>
  <c r="G5252" i="1"/>
  <c r="G3793" i="1"/>
  <c r="G7110" i="1"/>
  <c r="G9073" i="1"/>
  <c r="G6860" i="1"/>
  <c r="G7863" i="1"/>
  <c r="G7384" i="1"/>
  <c r="G8437" i="1"/>
  <c r="G6097" i="1"/>
  <c r="G9290" i="1"/>
  <c r="G8022" i="1"/>
  <c r="G5965" i="1"/>
  <c r="G8327" i="1"/>
  <c r="G6771" i="1"/>
  <c r="G8993" i="1"/>
  <c r="G7033" i="1"/>
  <c r="G8118" i="1"/>
  <c r="G6747" i="1"/>
  <c r="G3384" i="1"/>
  <c r="G6707" i="1"/>
  <c r="G8052" i="1"/>
  <c r="G9899" i="1"/>
  <c r="G6665" i="1"/>
  <c r="G6175" i="1"/>
  <c r="G6866" i="1"/>
  <c r="G7845" i="1"/>
  <c r="G1176" i="1"/>
  <c r="G7423" i="1"/>
  <c r="G1054" i="1"/>
  <c r="G8960" i="1"/>
  <c r="G9672" i="1"/>
  <c r="G5360" i="1"/>
  <c r="G2176" i="1"/>
  <c r="G9869" i="1"/>
  <c r="G8513" i="1"/>
  <c r="G4584" i="1"/>
  <c r="G4571" i="1"/>
  <c r="G8843" i="1"/>
  <c r="G6714" i="1"/>
  <c r="G6682" i="1"/>
  <c r="G8704" i="1"/>
  <c r="G6544" i="1"/>
  <c r="G9841" i="1"/>
  <c r="G8808" i="1"/>
  <c r="G3149" i="1"/>
  <c r="G5390" i="1"/>
  <c r="G2948" i="1"/>
  <c r="G4964" i="1"/>
  <c r="G7118" i="1"/>
  <c r="G7374" i="1"/>
  <c r="G7801" i="1"/>
  <c r="G9644" i="1"/>
  <c r="G6174" i="1"/>
  <c r="G7239" i="1"/>
  <c r="G7877" i="1"/>
  <c r="G3400" i="1"/>
  <c r="G8759" i="1"/>
  <c r="G4774" i="1"/>
  <c r="G7585" i="1"/>
  <c r="G7161" i="1"/>
  <c r="G8535" i="1"/>
  <c r="G9388" i="1"/>
  <c r="G8105" i="1"/>
  <c r="G3851" i="1"/>
  <c r="G1320" i="1"/>
  <c r="G9522" i="1"/>
  <c r="G4896" i="1"/>
  <c r="G8392" i="1"/>
  <c r="G6402" i="1"/>
  <c r="G2342" i="1"/>
  <c r="G8487" i="1"/>
  <c r="G9457" i="1"/>
  <c r="G9447" i="1"/>
  <c r="G1346" i="1"/>
  <c r="G5703" i="1"/>
  <c r="G8209" i="1"/>
  <c r="G3427" i="1"/>
  <c r="G4639" i="1"/>
  <c r="G6918" i="1"/>
  <c r="G8071" i="1"/>
  <c r="G9893" i="1"/>
  <c r="G8216" i="1"/>
  <c r="G2495" i="1"/>
  <c r="G4464" i="1"/>
  <c r="G4843" i="1"/>
  <c r="G2325" i="1"/>
  <c r="G3807" i="1"/>
  <c r="G8776" i="1"/>
  <c r="G9632" i="1"/>
  <c r="G8493" i="1"/>
  <c r="G8848" i="1"/>
  <c r="G8162" i="1"/>
  <c r="G1117" i="1"/>
  <c r="G2714" i="1"/>
  <c r="G6171" i="1"/>
  <c r="G6353" i="1"/>
  <c r="G6045" i="1"/>
  <c r="G3396" i="1"/>
  <c r="G7720" i="1"/>
  <c r="G9889" i="1"/>
  <c r="G9275" i="1"/>
  <c r="G3082" i="1"/>
  <c r="G9512" i="1"/>
  <c r="G5656" i="1"/>
  <c r="G9210" i="1"/>
  <c r="G9496" i="1"/>
  <c r="G2543" i="1"/>
  <c r="G4500" i="1"/>
  <c r="G5069" i="1"/>
  <c r="G9314" i="1"/>
  <c r="G2439" i="1"/>
  <c r="G6386" i="1"/>
  <c r="G6131" i="1"/>
  <c r="G9428" i="1"/>
  <c r="G8131" i="1"/>
  <c r="G9390" i="1"/>
  <c r="G6408" i="1"/>
  <c r="G3115" i="1"/>
  <c r="G9224" i="1"/>
  <c r="G5534" i="1"/>
  <c r="G9328" i="1"/>
  <c r="G4943" i="1"/>
  <c r="G7056" i="1"/>
  <c r="G7299" i="1"/>
  <c r="G4521" i="1"/>
  <c r="G9251" i="1"/>
  <c r="G5794" i="1"/>
  <c r="G6064" i="1"/>
  <c r="G6154" i="1"/>
  <c r="G8025" i="1"/>
  <c r="G9165" i="1"/>
  <c r="G9770" i="1"/>
  <c r="G9016" i="1"/>
  <c r="G8792" i="1"/>
  <c r="G7122" i="1"/>
  <c r="G6015" i="1"/>
  <c r="G8563" i="1"/>
  <c r="G9196" i="1"/>
  <c r="G3940" i="1"/>
  <c r="G4695" i="1"/>
  <c r="G4190" i="1"/>
  <c r="G7229" i="1"/>
  <c r="G3266" i="1"/>
  <c r="G1265" i="1"/>
  <c r="G8006" i="1"/>
  <c r="G4535" i="1"/>
  <c r="G9551" i="1"/>
  <c r="G4286" i="1"/>
  <c r="G7247" i="1"/>
  <c r="G9050" i="1"/>
  <c r="G9707" i="1"/>
  <c r="G7963" i="1"/>
  <c r="G9757" i="1"/>
  <c r="G4781" i="1"/>
  <c r="G5387" i="1"/>
  <c r="G6534" i="1"/>
  <c r="G8119" i="1"/>
  <c r="G8893" i="1"/>
  <c r="G9461" i="1"/>
  <c r="G7070" i="1"/>
  <c r="G9526" i="1"/>
  <c r="G3617" i="1"/>
  <c r="G9345" i="1"/>
  <c r="G5880" i="1"/>
  <c r="G8393" i="1"/>
  <c r="G4625" i="1"/>
  <c r="G2619" i="1"/>
  <c r="G3072" i="1"/>
  <c r="G3594" i="1"/>
  <c r="G8229" i="1"/>
  <c r="G8461" i="1"/>
  <c r="G9246" i="1"/>
  <c r="G1453" i="1"/>
  <c r="G4714" i="1"/>
  <c r="G5844" i="1"/>
  <c r="G4114" i="1"/>
  <c r="G5326" i="1"/>
  <c r="G7291" i="1"/>
  <c r="G8785" i="1"/>
  <c r="G6574" i="1"/>
  <c r="G8169" i="1"/>
  <c r="G4045" i="1"/>
  <c r="G3074" i="1"/>
  <c r="G7525" i="1"/>
  <c r="G4801" i="1"/>
  <c r="G7315" i="1"/>
  <c r="G7917" i="1"/>
  <c r="G1238" i="1"/>
  <c r="G9583" i="1"/>
  <c r="G7927" i="1"/>
  <c r="G9572" i="1"/>
  <c r="G1651" i="1"/>
  <c r="G8846" i="1"/>
  <c r="G7932" i="1"/>
  <c r="G5437" i="1"/>
  <c r="G7013" i="1"/>
  <c r="G7256" i="1"/>
  <c r="G915" i="1"/>
  <c r="G8711" i="1"/>
  <c r="G4046" i="1"/>
  <c r="G4188" i="1"/>
  <c r="G8933" i="1"/>
  <c r="G8077" i="1"/>
  <c r="G6583" i="1"/>
  <c r="G4618" i="1"/>
  <c r="G5717" i="1"/>
  <c r="G3387" i="1"/>
  <c r="G6721" i="1"/>
  <c r="G4985" i="1"/>
  <c r="G5348" i="1"/>
  <c r="G4718" i="1"/>
  <c r="G4646" i="1"/>
  <c r="G9092" i="1"/>
  <c r="G9128" i="1"/>
  <c r="G6622" i="1"/>
  <c r="G8476" i="1"/>
  <c r="G8160" i="1"/>
  <c r="G9097" i="1"/>
  <c r="G6901" i="1"/>
  <c r="G6897" i="1"/>
  <c r="G8015" i="1"/>
  <c r="G9465" i="1"/>
  <c r="G7843" i="1"/>
  <c r="G8521" i="1"/>
  <c r="G9355" i="1"/>
  <c r="G5039" i="1"/>
  <c r="G4690" i="1"/>
  <c r="G8561" i="1"/>
  <c r="G5713" i="1"/>
  <c r="G3879" i="1"/>
  <c r="G3269" i="1"/>
  <c r="G928" i="1"/>
  <c r="G7148" i="1"/>
  <c r="G8629" i="1"/>
  <c r="G9231" i="1"/>
  <c r="G7800" i="1"/>
  <c r="G2218" i="1"/>
  <c r="G5630" i="1"/>
  <c r="G7046" i="1"/>
  <c r="G1794" i="1"/>
  <c r="G3982" i="1"/>
  <c r="G9213" i="1"/>
  <c r="G9179" i="1"/>
  <c r="G9022" i="1"/>
  <c r="G4779" i="1"/>
  <c r="G6103" i="1"/>
  <c r="G3889" i="1"/>
  <c r="G7883" i="1"/>
  <c r="G6524" i="1"/>
  <c r="G2628" i="1"/>
  <c r="G5858" i="1"/>
  <c r="G3866" i="1"/>
  <c r="G5816" i="1"/>
  <c r="G6879" i="1"/>
  <c r="G8663" i="1"/>
  <c r="G9162" i="1"/>
  <c r="G2640" i="1"/>
  <c r="G1532" i="1"/>
  <c r="G4525" i="1"/>
  <c r="G8226" i="1"/>
  <c r="G7658" i="1"/>
  <c r="G7750" i="1"/>
  <c r="G8945" i="1"/>
  <c r="G8050" i="1"/>
  <c r="G5456" i="1"/>
  <c r="G5725" i="1"/>
  <c r="G6777" i="1"/>
  <c r="G8777" i="1"/>
  <c r="G8884" i="1"/>
  <c r="G8295" i="1"/>
  <c r="G8906" i="1"/>
  <c r="G6087" i="1"/>
  <c r="G7983" i="1"/>
  <c r="G8819" i="1"/>
  <c r="G8739" i="1"/>
  <c r="G5473" i="1"/>
  <c r="G9149" i="1"/>
  <c r="G7016" i="1"/>
  <c r="G8276" i="1"/>
  <c r="G7903" i="1"/>
  <c r="G7762" i="1"/>
  <c r="G5498" i="1"/>
  <c r="G5144" i="1"/>
  <c r="G7602" i="1"/>
  <c r="G4979" i="1"/>
  <c r="G6365" i="1"/>
  <c r="G4150" i="1"/>
  <c r="G8949" i="1"/>
  <c r="G6998" i="1"/>
  <c r="G9931" i="1"/>
  <c r="G3768" i="1"/>
  <c r="G8420" i="1"/>
  <c r="G5550" i="1"/>
  <c r="G5359" i="1"/>
  <c r="G4877" i="1"/>
  <c r="G7112" i="1"/>
  <c r="G6341" i="1"/>
  <c r="G9944" i="1"/>
  <c r="G6130" i="1"/>
  <c r="G6717" i="1"/>
  <c r="G9402" i="1"/>
  <c r="G4529" i="1"/>
  <c r="G5783" i="1"/>
  <c r="G8345" i="1"/>
  <c r="G2601" i="1"/>
  <c r="G3444" i="1"/>
  <c r="G2374" i="1"/>
  <c r="G8825" i="1"/>
  <c r="G4928" i="1"/>
  <c r="G8550" i="1"/>
  <c r="G7535" i="1"/>
  <c r="G7302" i="1"/>
  <c r="G9963" i="1"/>
  <c r="G8377" i="1"/>
  <c r="G8670" i="1"/>
  <c r="G9836" i="1"/>
  <c r="G3753" i="1"/>
  <c r="G6252" i="1"/>
  <c r="G7353" i="1"/>
  <c r="G8974" i="1"/>
  <c r="G8788" i="1"/>
  <c r="G5681" i="1"/>
  <c r="G3185" i="1"/>
  <c r="G5030" i="1"/>
  <c r="G5638" i="1"/>
  <c r="G3134" i="1"/>
  <c r="G8569" i="1"/>
  <c r="G6245" i="1"/>
  <c r="G4939" i="1"/>
  <c r="G8963" i="1"/>
  <c r="G4621" i="1"/>
  <c r="G4762" i="1"/>
  <c r="G6324" i="1"/>
  <c r="G9919" i="1"/>
  <c r="G4789" i="1"/>
  <c r="G1071" i="1"/>
  <c r="G7789" i="1"/>
  <c r="G5756" i="1"/>
  <c r="G4261" i="1"/>
  <c r="G9336" i="1"/>
  <c r="G6920" i="1"/>
  <c r="G4444" i="1"/>
  <c r="G4819" i="1"/>
  <c r="G4160" i="1"/>
  <c r="G5208" i="1"/>
  <c r="G9280" i="1"/>
  <c r="G7776" i="1"/>
  <c r="G5155" i="1"/>
  <c r="G8624" i="1"/>
  <c r="G6473" i="1"/>
  <c r="G5442" i="1"/>
  <c r="G8273" i="1"/>
  <c r="G6774" i="1"/>
  <c r="G5063" i="1"/>
  <c r="G8517" i="1"/>
  <c r="G9367" i="1"/>
  <c r="G9130" i="1"/>
  <c r="G5420" i="1"/>
  <c r="G9308" i="1"/>
  <c r="G9392" i="1"/>
  <c r="G9511" i="1"/>
  <c r="G820" i="1"/>
  <c r="G4689" i="1"/>
  <c r="G7240" i="1"/>
  <c r="G4252" i="1"/>
  <c r="G3660" i="1"/>
  <c r="G2648" i="1"/>
  <c r="G8644" i="1"/>
  <c r="G4138" i="1"/>
  <c r="G3633" i="1"/>
  <c r="G7214" i="1"/>
  <c r="G6480" i="1"/>
  <c r="G9001" i="1"/>
  <c r="G5052" i="1"/>
  <c r="G9342" i="1"/>
  <c r="G2139" i="1"/>
  <c r="G6575" i="1"/>
  <c r="G4343" i="1"/>
  <c r="G5171" i="1"/>
  <c r="G9520" i="1"/>
  <c r="G7461" i="1"/>
  <c r="G8121" i="1"/>
  <c r="G9214" i="1"/>
  <c r="G1684" i="1"/>
  <c r="G6944" i="1"/>
  <c r="G7615" i="1"/>
  <c r="G7642" i="1"/>
  <c r="G1393" i="1"/>
  <c r="G6412" i="1"/>
  <c r="G3815" i="1"/>
  <c r="G2013" i="1"/>
  <c r="G9596" i="1"/>
  <c r="G8842" i="1"/>
  <c r="G3547" i="1"/>
  <c r="G9528" i="1"/>
  <c r="G4679" i="1"/>
  <c r="G8655" i="1"/>
  <c r="G8035" i="1"/>
  <c r="G8965" i="1"/>
  <c r="G6695" i="1"/>
  <c r="G7466" i="1"/>
  <c r="G8346" i="1"/>
  <c r="G4095" i="1"/>
  <c r="G6526" i="1"/>
  <c r="G9774" i="1"/>
  <c r="G4752" i="1"/>
  <c r="G6927" i="1"/>
  <c r="G5209" i="1"/>
  <c r="G6258" i="1"/>
  <c r="G9320" i="1"/>
  <c r="G7300" i="1"/>
  <c r="G6313" i="1"/>
  <c r="G3131" i="1"/>
  <c r="G5665" i="1"/>
  <c r="G9967" i="1"/>
  <c r="G5891" i="1"/>
  <c r="G1690" i="1"/>
  <c r="G9923" i="1"/>
  <c r="G7662" i="1"/>
  <c r="G8605" i="1"/>
  <c r="G5538" i="1"/>
  <c r="G6850" i="1"/>
  <c r="G8801" i="1"/>
  <c r="G5657" i="1"/>
  <c r="G5293" i="1"/>
  <c r="G6277" i="1"/>
  <c r="G2697" i="1"/>
  <c r="G9642" i="1"/>
  <c r="G8895" i="1"/>
  <c r="G9598" i="1"/>
  <c r="G9000" i="1"/>
  <c r="G8003" i="1"/>
  <c r="G4999" i="1"/>
  <c r="G5850" i="1"/>
  <c r="G7955" i="1"/>
  <c r="G3458" i="1"/>
  <c r="G3225" i="1"/>
  <c r="G2526" i="1"/>
  <c r="G5170" i="1"/>
  <c r="G6385" i="1"/>
  <c r="G8541" i="1"/>
  <c r="G8245" i="1"/>
  <c r="G3049" i="1"/>
  <c r="G8179" i="1"/>
  <c r="G6464" i="1"/>
  <c r="G6288" i="1"/>
  <c r="G6560" i="1"/>
  <c r="G609" i="1"/>
  <c r="G8934" i="1"/>
  <c r="G5733" i="1"/>
  <c r="G2070" i="1"/>
  <c r="G7179" i="1"/>
  <c r="G8185" i="1"/>
  <c r="G5766" i="1"/>
  <c r="G8396" i="1"/>
  <c r="G9824" i="1"/>
  <c r="G7855" i="1"/>
  <c r="G9859" i="1"/>
  <c r="G9184" i="1"/>
  <c r="G1140" i="1"/>
  <c r="G9879" i="1"/>
  <c r="G3677" i="1"/>
  <c r="G2682" i="1"/>
  <c r="G3300" i="1"/>
  <c r="G7060" i="1"/>
  <c r="G7702" i="1"/>
  <c r="G4497" i="1"/>
  <c r="G3847" i="1"/>
  <c r="G5318" i="1"/>
  <c r="G2636" i="1"/>
  <c r="G5654" i="1"/>
  <c r="G8604" i="1"/>
  <c r="G6606" i="1"/>
  <c r="G5025" i="1"/>
  <c r="G8334" i="1"/>
  <c r="G3285" i="1"/>
  <c r="G8749" i="1"/>
  <c r="G5474" i="1"/>
  <c r="G2015" i="1"/>
  <c r="G4360" i="1"/>
  <c r="G1972" i="1"/>
  <c r="G6141" i="1"/>
  <c r="G2835" i="1"/>
  <c r="G1113" i="1"/>
  <c r="G9961" i="1"/>
  <c r="G6649" i="1"/>
  <c r="G8368" i="1"/>
  <c r="G9576" i="1"/>
  <c r="G8399" i="1"/>
  <c r="G7918" i="1"/>
  <c r="G8852" i="1"/>
  <c r="G8525" i="1"/>
  <c r="G9940" i="1"/>
  <c r="G3020" i="1"/>
  <c r="G5931" i="1"/>
  <c r="G5334" i="1"/>
  <c r="G7243" i="1"/>
  <c r="G7838" i="1"/>
  <c r="G9458" i="1"/>
  <c r="G4654" i="1"/>
  <c r="G7685" i="1"/>
  <c r="G8613" i="1"/>
  <c r="G5098" i="1"/>
  <c r="G5814" i="1"/>
  <c r="G7177" i="1"/>
  <c r="G5978" i="1"/>
  <c r="G9082" i="1"/>
  <c r="G5488" i="1"/>
  <c r="G7191" i="1"/>
  <c r="G9661" i="1"/>
  <c r="G6474" i="1"/>
  <c r="G7844" i="1"/>
  <c r="G4911" i="1"/>
  <c r="G3175" i="1"/>
  <c r="G6908" i="1"/>
  <c r="G9319" i="1"/>
  <c r="G5662" i="1"/>
  <c r="G8874" i="1"/>
  <c r="G5922" i="1"/>
  <c r="G9209" i="1"/>
  <c r="G8800" i="1"/>
  <c r="G3119" i="1"/>
  <c r="G6283" i="1"/>
  <c r="G4561" i="1"/>
  <c r="G6268" i="1"/>
  <c r="G584" i="1"/>
  <c r="G7816" i="1"/>
  <c r="G3934" i="1"/>
  <c r="G1850" i="1"/>
  <c r="G3939" i="1"/>
  <c r="G4553" i="1"/>
  <c r="G9008" i="1"/>
  <c r="G6284" i="1"/>
  <c r="G6255" i="1"/>
  <c r="G9641" i="1"/>
  <c r="G8796" i="1"/>
  <c r="G3392" i="1"/>
  <c r="G1489" i="1"/>
  <c r="G5086" i="1"/>
  <c r="G955" i="1"/>
  <c r="G4684" i="1"/>
  <c r="G3308" i="1"/>
  <c r="G3743" i="1"/>
  <c r="G4210" i="1"/>
  <c r="G4499" i="1"/>
  <c r="G7183" i="1"/>
  <c r="G4280" i="1"/>
  <c r="G2036" i="1"/>
  <c r="G9736" i="1"/>
  <c r="G9678" i="1"/>
  <c r="G6780" i="1"/>
  <c r="G4806" i="1"/>
  <c r="G5307" i="1"/>
  <c r="G7584" i="1"/>
  <c r="G4487" i="1"/>
  <c r="G1590" i="1"/>
  <c r="G7438" i="1"/>
  <c r="G7851" i="1"/>
  <c r="G6334" i="1"/>
  <c r="G5841" i="1"/>
  <c r="G5228" i="1"/>
  <c r="G4566" i="1"/>
  <c r="G8267" i="1"/>
  <c r="G3503" i="1"/>
  <c r="G6825" i="1"/>
  <c r="G6142" i="1"/>
  <c r="G5224" i="1"/>
  <c r="G8596" i="1"/>
  <c r="G9487" i="1"/>
  <c r="G6673" i="1"/>
  <c r="G9362" i="1"/>
  <c r="G7827" i="1"/>
  <c r="G4977" i="1"/>
  <c r="G2502" i="1"/>
  <c r="G7993" i="1"/>
  <c r="G3715" i="1"/>
  <c r="G8508" i="1"/>
  <c r="G4754" i="1"/>
  <c r="G2886" i="1"/>
  <c r="G7743" i="1"/>
  <c r="G4723" i="1"/>
  <c r="G4946" i="1"/>
  <c r="G6530" i="1"/>
  <c r="G2037" i="1"/>
  <c r="G4518" i="1"/>
  <c r="G4361" i="1"/>
  <c r="G8687" i="1"/>
  <c r="G3959" i="1"/>
  <c r="G8166" i="1"/>
  <c r="G6656" i="1"/>
  <c r="G5453" i="1"/>
  <c r="G5157" i="1"/>
  <c r="G8859" i="1"/>
  <c r="G5396" i="1"/>
  <c r="G5319" i="1"/>
  <c r="G9391" i="1"/>
  <c r="G7526" i="1"/>
  <c r="G5388" i="1"/>
  <c r="G7949" i="1"/>
  <c r="G9519" i="1"/>
  <c r="G3379" i="1"/>
  <c r="G6076" i="1"/>
  <c r="G5484" i="1"/>
  <c r="G6477" i="1"/>
  <c r="G7847" i="1"/>
  <c r="G8387" i="1"/>
  <c r="G7451" i="1"/>
  <c r="G2672" i="1"/>
  <c r="G8873" i="1"/>
  <c r="G9415" i="1"/>
  <c r="G9604" i="1"/>
  <c r="G9378" i="1"/>
  <c r="G4743" i="1"/>
  <c r="G7323" i="1"/>
  <c r="G6925" i="1"/>
  <c r="G1574" i="1"/>
  <c r="G5937" i="1"/>
  <c r="G6208" i="1"/>
  <c r="G8143" i="1"/>
  <c r="G7479" i="1"/>
  <c r="G3707" i="1"/>
  <c r="G6391" i="1"/>
  <c r="G5810" i="1"/>
  <c r="G5092" i="1"/>
  <c r="G3736" i="1"/>
  <c r="G7155" i="1"/>
  <c r="G6823" i="1"/>
  <c r="G9245" i="1"/>
  <c r="G7075" i="1"/>
  <c r="G9240" i="1"/>
  <c r="G5075" i="1"/>
  <c r="G4495" i="1"/>
  <c r="G9138" i="1"/>
  <c r="G7660" i="1"/>
  <c r="G4955" i="1"/>
  <c r="G8699" i="1"/>
  <c r="G5223" i="1"/>
  <c r="G3117" i="1"/>
  <c r="G9105" i="1"/>
  <c r="G5774" i="1"/>
  <c r="G8710" i="1"/>
  <c r="G5279" i="1"/>
  <c r="G8200" i="1"/>
  <c r="G5067" i="1"/>
  <c r="G5515" i="1"/>
  <c r="G8433" i="1"/>
  <c r="G2689" i="1"/>
  <c r="G6767" i="1"/>
  <c r="G8142" i="1"/>
  <c r="G5325" i="1"/>
  <c r="G2244" i="1"/>
  <c r="G8822" i="1"/>
  <c r="G4922" i="1"/>
  <c r="G7711" i="1"/>
  <c r="G1227" i="1"/>
  <c r="G9376" i="1"/>
  <c r="G7995" i="1"/>
  <c r="G7352" i="1"/>
  <c r="G8491" i="1"/>
  <c r="G1888" i="1"/>
  <c r="G5344" i="1"/>
  <c r="G7907" i="1"/>
  <c r="G1170" i="1"/>
  <c r="G8807" i="1"/>
  <c r="G6331" i="1"/>
  <c r="G7812" i="1"/>
  <c r="G8791" i="1"/>
  <c r="G8116" i="1"/>
  <c r="G1080" i="1"/>
  <c r="G2470" i="1"/>
  <c r="G8076" i="1"/>
  <c r="G7618" i="1"/>
  <c r="G7826" i="1"/>
  <c r="G7574" i="1"/>
  <c r="G4332" i="1"/>
  <c r="G5258" i="1"/>
  <c r="G8986" i="1"/>
  <c r="G5845" i="1"/>
  <c r="G7428" i="1"/>
  <c r="G8474" i="1"/>
  <c r="G8452" i="1"/>
  <c r="G8213" i="1"/>
  <c r="G1293" i="1"/>
  <c r="G3437" i="1"/>
  <c r="G3549" i="1"/>
  <c r="G7638" i="1"/>
  <c r="G9896" i="1"/>
  <c r="G9124" i="1"/>
  <c r="G4600" i="1"/>
  <c r="G4476" i="1"/>
  <c r="G2788" i="1"/>
  <c r="G9702" i="1"/>
  <c r="G7665" i="1"/>
  <c r="G6168" i="1"/>
  <c r="G4488" i="1"/>
  <c r="G7554" i="1"/>
  <c r="G4222" i="1"/>
  <c r="G9218" i="1"/>
  <c r="G9541" i="1"/>
  <c r="G8909" i="1"/>
  <c r="G3708" i="1"/>
  <c r="G7358" i="1"/>
  <c r="G7294" i="1"/>
  <c r="G6434" i="1"/>
  <c r="G7924" i="1"/>
  <c r="G4963" i="1"/>
  <c r="G8790" i="1"/>
  <c r="G9625" i="1"/>
  <c r="G2728" i="1"/>
  <c r="G7325" i="1"/>
  <c r="G9071" i="1"/>
  <c r="G4414" i="1"/>
  <c r="G2189" i="1"/>
  <c r="G5110" i="1"/>
  <c r="G9619" i="1"/>
  <c r="G8283" i="1"/>
  <c r="G1699" i="1"/>
  <c r="G4764" i="1"/>
  <c r="G7011" i="1"/>
  <c r="G3042" i="1"/>
  <c r="G2859" i="1"/>
  <c r="G4393" i="1"/>
  <c r="G6642" i="1"/>
  <c r="G7045" i="1"/>
  <c r="G775" i="1"/>
  <c r="G7934" i="1"/>
  <c r="G9592" i="1"/>
  <c r="G7393" i="1"/>
  <c r="G8630" i="1"/>
  <c r="G9876" i="1"/>
  <c r="G6631" i="1"/>
  <c r="G5796" i="1"/>
  <c r="G6318" i="1"/>
  <c r="G5012" i="1"/>
  <c r="G3071" i="1"/>
  <c r="G9937" i="1"/>
  <c r="G9027" i="1"/>
  <c r="G7316" i="1"/>
  <c r="G6701" i="1"/>
  <c r="G5879" i="1"/>
  <c r="G9354" i="1"/>
  <c r="G7450" i="1"/>
  <c r="G5764" i="1"/>
  <c r="G3076" i="1"/>
  <c r="G4273" i="1"/>
  <c r="G2769" i="1"/>
  <c r="G6806" i="1"/>
  <c r="G6527" i="1"/>
  <c r="G3588" i="1"/>
  <c r="G7548" i="1"/>
  <c r="G5757" i="1"/>
  <c r="G7228" i="1"/>
  <c r="G7490" i="1"/>
  <c r="G9294" i="1"/>
  <c r="G9602" i="1"/>
  <c r="G6900" i="1"/>
  <c r="G4316" i="1"/>
  <c r="G590" i="1"/>
  <c r="G6230" i="1"/>
  <c r="G7829" i="1"/>
  <c r="G8614" i="1"/>
  <c r="G8741" i="1"/>
  <c r="G8886" i="1"/>
  <c r="G8095" i="1"/>
  <c r="G9221" i="1"/>
  <c r="G2296" i="1"/>
  <c r="G2108" i="1"/>
  <c r="G5610" i="1"/>
  <c r="G2318" i="1"/>
  <c r="G3056" i="1"/>
  <c r="G5559" i="1"/>
  <c r="G7839" i="1"/>
  <c r="G9313" i="1"/>
  <c r="G8774" i="1"/>
  <c r="G7198" i="1"/>
  <c r="G3061" i="1"/>
  <c r="G9892" i="1"/>
  <c r="G5813" i="1"/>
  <c r="G9875" i="1"/>
  <c r="G4172" i="1"/>
  <c r="G9417" i="1"/>
  <c r="G8078" i="1"/>
  <c r="G4845" i="1"/>
  <c r="G8864" i="1"/>
  <c r="G5753" i="1"/>
  <c r="G2755" i="1"/>
  <c r="G8333" i="1"/>
  <c r="G2909" i="1"/>
  <c r="G3880" i="1"/>
  <c r="G9230" i="1"/>
  <c r="G7181" i="1"/>
  <c r="G3620" i="1"/>
  <c r="G7786" i="1"/>
  <c r="G9704" i="1"/>
  <c r="G6849" i="1"/>
  <c r="G8532" i="1"/>
  <c r="G4039" i="1"/>
  <c r="G7217" i="1"/>
  <c r="G7767" i="1"/>
  <c r="G8115" i="1"/>
  <c r="G2702" i="1"/>
  <c r="G7223" i="1"/>
  <c r="G6639" i="1"/>
  <c r="G4083" i="1"/>
  <c r="G3941" i="1"/>
  <c r="G9115" i="1"/>
  <c r="G8851" i="1"/>
  <c r="G8315" i="1"/>
  <c r="G6624" i="1"/>
  <c r="G3968" i="1"/>
  <c r="G9597" i="1"/>
  <c r="G7018" i="1"/>
  <c r="G6416" i="1"/>
  <c r="G9935" i="1"/>
  <c r="G6935" i="1"/>
  <c r="G3994" i="1"/>
  <c r="G8568" i="1"/>
  <c r="G4822" i="1"/>
  <c r="G9693" i="1"/>
  <c r="G8979" i="1"/>
  <c r="G8867" i="1"/>
  <c r="G1900" i="1"/>
  <c r="G8899" i="1"/>
  <c r="G9927" i="1"/>
  <c r="G8609" i="1"/>
  <c r="G4885" i="1"/>
  <c r="G8975" i="1"/>
  <c r="G6298" i="1"/>
  <c r="G5409" i="1"/>
  <c r="G8475" i="1"/>
  <c r="G8507" i="1"/>
  <c r="G1424" i="1"/>
  <c r="G7355" i="1"/>
  <c r="G8980" i="1"/>
  <c r="G3950" i="1"/>
  <c r="G6455" i="1"/>
  <c r="G3236" i="1"/>
  <c r="G3657" i="1"/>
  <c r="G7068" i="1"/>
  <c r="G4193" i="1"/>
  <c r="G6354" i="1"/>
  <c r="G5852" i="1"/>
  <c r="G5984" i="1"/>
  <c r="G7160" i="1"/>
  <c r="G7674" i="1"/>
  <c r="G5616" i="1"/>
  <c r="G1411" i="1"/>
  <c r="G6084" i="1"/>
  <c r="G3263" i="1"/>
  <c r="G2966" i="1"/>
  <c r="G5966" i="1"/>
  <c r="G6508" i="1"/>
  <c r="G4346" i="1"/>
  <c r="G4056" i="1"/>
  <c r="G7614" i="1"/>
  <c r="G5393" i="1"/>
  <c r="G7092" i="1"/>
  <c r="G5667" i="1"/>
  <c r="G2049" i="1"/>
  <c r="G6626" i="1"/>
  <c r="G6915" i="1"/>
  <c r="G1447" i="1"/>
  <c r="G4994" i="1"/>
  <c r="G9150" i="1"/>
  <c r="G9881" i="1"/>
  <c r="G9561" i="1"/>
  <c r="G9159" i="1"/>
  <c r="G3754" i="1"/>
  <c r="G8641" i="1"/>
  <c r="G7027" i="1"/>
  <c r="G6864" i="1"/>
  <c r="G8912" i="1"/>
  <c r="G7510" i="1"/>
  <c r="G3560" i="1"/>
  <c r="G9762" i="1"/>
  <c r="G5548" i="1"/>
  <c r="G7760" i="1"/>
  <c r="G3954" i="1"/>
  <c r="G7699" i="1"/>
  <c r="G4276" i="1"/>
  <c r="G6807" i="1"/>
  <c r="G7503" i="1"/>
  <c r="G920" i="1"/>
  <c r="G6454" i="1"/>
  <c r="G2472" i="1"/>
  <c r="G4700" i="1"/>
  <c r="G4899" i="1"/>
  <c r="G8551" i="1"/>
  <c r="G2890" i="1"/>
  <c r="G6264" i="1"/>
  <c r="G8740" i="1"/>
  <c r="G6040" i="1"/>
  <c r="G9670" i="1"/>
  <c r="G7620" i="1"/>
  <c r="G6148" i="1"/>
  <c r="G9846" i="1"/>
  <c r="G1213" i="1"/>
  <c r="G4091" i="1"/>
  <c r="G864" i="1"/>
  <c r="G2027" i="1"/>
  <c r="G9476" i="1"/>
  <c r="G5803" i="1"/>
  <c r="G5692" i="1"/>
  <c r="G6355" i="1"/>
  <c r="G8516" i="1"/>
  <c r="G9274" i="1"/>
  <c r="G9286" i="1"/>
  <c r="G9745" i="1"/>
  <c r="G2527" i="1"/>
  <c r="G5048" i="1"/>
  <c r="G7213" i="1"/>
  <c r="G1361" i="1"/>
  <c r="G5544" i="1"/>
  <c r="G6352" i="1"/>
  <c r="G4288" i="1"/>
  <c r="G4676" i="1"/>
  <c r="G9613" i="1"/>
  <c r="G6563" i="1"/>
  <c r="G4797" i="1"/>
  <c r="G6903" i="1"/>
  <c r="G8682" i="1"/>
  <c r="G9648" i="1"/>
  <c r="G5663" i="1"/>
  <c r="G6398" i="1"/>
  <c r="G9620" i="1"/>
  <c r="G7697" i="1"/>
  <c r="G9429" i="1"/>
  <c r="G4837" i="1"/>
  <c r="G7029" i="1"/>
  <c r="G2126" i="1"/>
  <c r="G6119" i="1"/>
  <c r="G3821" i="1"/>
  <c r="G8941" i="1"/>
  <c r="G9416" i="1"/>
  <c r="G5176" i="1"/>
  <c r="G5231" i="1"/>
  <c r="G9047" i="1"/>
  <c r="G8410" i="1"/>
  <c r="G4260" i="1"/>
  <c r="G9534" i="1"/>
  <c r="G7598" i="1"/>
  <c r="G9554" i="1"/>
  <c r="G8079" i="1"/>
  <c r="G1014" i="1"/>
  <c r="G5055" i="1"/>
  <c r="G9734" i="1"/>
  <c r="G3516" i="1"/>
  <c r="G7905" i="1"/>
  <c r="G2707" i="1"/>
  <c r="G6963" i="1"/>
  <c r="G9444" i="1"/>
  <c r="G5604" i="1"/>
  <c r="G9791" i="1"/>
  <c r="G9504" i="1"/>
  <c r="G5138" i="1"/>
  <c r="G4982" i="1"/>
  <c r="G3092" i="1"/>
  <c r="G4992" i="1"/>
  <c r="G8161" i="1"/>
  <c r="G2741" i="1"/>
  <c r="G5613" i="1"/>
  <c r="G2453" i="1"/>
  <c r="G5403" i="1"/>
  <c r="G9560" i="1"/>
  <c r="G7910" i="1"/>
  <c r="G8565" i="1"/>
  <c r="G5287" i="1"/>
  <c r="G2783" i="1"/>
  <c r="G7194" i="1"/>
  <c r="G4097" i="1"/>
  <c r="G8870" i="1"/>
  <c r="G3933" i="1"/>
  <c r="G3904" i="1"/>
  <c r="G5133" i="1"/>
  <c r="G3838" i="1"/>
  <c r="G6828" i="1"/>
  <c r="G8326" i="1"/>
  <c r="G7188" i="1"/>
  <c r="G6433" i="1"/>
  <c r="G4823" i="1"/>
  <c r="G6335" i="1"/>
  <c r="G8608" i="1"/>
  <c r="G6125" i="1"/>
  <c r="G7749" i="1"/>
  <c r="G9403" i="1"/>
  <c r="G1930" i="1"/>
  <c r="G7651" i="1"/>
  <c r="G5726" i="1"/>
  <c r="G4984" i="1"/>
  <c r="G7830" i="1"/>
  <c r="G1569" i="1"/>
  <c r="G6627" i="1"/>
  <c r="G9973" i="1"/>
  <c r="G6486" i="1"/>
  <c r="G8512" i="1"/>
  <c r="G7116" i="1"/>
  <c r="G8012" i="1"/>
  <c r="G7998" i="1"/>
  <c r="G7553" i="1"/>
  <c r="G2815" i="1"/>
  <c r="G8636" i="1"/>
  <c r="G5607" i="1"/>
  <c r="G9514" i="1"/>
  <c r="G9833" i="1"/>
  <c r="G1918" i="1"/>
  <c r="G3430" i="1"/>
  <c r="G6603" i="1"/>
  <c r="G9095" i="1"/>
  <c r="G9601" i="1"/>
  <c r="G7377" i="1"/>
  <c r="G8784" i="1"/>
  <c r="G5510" i="1"/>
  <c r="G7334" i="1"/>
  <c r="G3936" i="1"/>
  <c r="G6795" i="1"/>
  <c r="G3767" i="1"/>
  <c r="G9527" i="1"/>
  <c r="G6384" i="1"/>
  <c r="G9910" i="1"/>
  <c r="G4412" i="1"/>
  <c r="G5618" i="1"/>
  <c r="G6549" i="1"/>
  <c r="G4880" i="1"/>
  <c r="G7898" i="1"/>
  <c r="G5286" i="1"/>
  <c r="G4136" i="1"/>
  <c r="G5130" i="1"/>
  <c r="G4940" i="1"/>
  <c r="G3967" i="1"/>
  <c r="G8769" i="1"/>
  <c r="G3447" i="1"/>
  <c r="G9053" i="1"/>
  <c r="G8888" i="1"/>
  <c r="G6345" i="1"/>
  <c r="G8536" i="1"/>
  <c r="G6266" i="1"/>
  <c r="G4728" i="1"/>
  <c r="G8868" i="1"/>
  <c r="G9276" i="1"/>
  <c r="G8019" i="1"/>
  <c r="G5402" i="1"/>
  <c r="G4537" i="1"/>
  <c r="G4022" i="1"/>
  <c r="G9983" i="1"/>
  <c r="G5504" i="1"/>
  <c r="G7276" i="1"/>
  <c r="G4291" i="1"/>
  <c r="G9042" i="1"/>
  <c r="G6692" i="1"/>
  <c r="G5154" i="1"/>
  <c r="G9966" i="1"/>
  <c r="G4833" i="1"/>
  <c r="G5372" i="1"/>
  <c r="G6947" i="1"/>
  <c r="G4585" i="1"/>
  <c r="G9478" i="1"/>
  <c r="G9216" i="1"/>
  <c r="G6861" i="1"/>
  <c r="G4155" i="1"/>
  <c r="G5058" i="1"/>
  <c r="G9950" i="1"/>
  <c r="G7766" i="1"/>
  <c r="G6178" i="1"/>
  <c r="G2982" i="1"/>
  <c r="G3964" i="1"/>
  <c r="G5135" i="1"/>
  <c r="G8672" i="1"/>
  <c r="G5828" i="1"/>
  <c r="G9568" i="1"/>
  <c r="G8010" i="1"/>
  <c r="G7193" i="1"/>
  <c r="G6579" i="1"/>
  <c r="G4131" i="1"/>
  <c r="G7919" i="1"/>
  <c r="G7203" i="1"/>
  <c r="G6214" i="1"/>
  <c r="G3519" i="1"/>
  <c r="G8013" i="1"/>
  <c r="G4392" i="1"/>
  <c r="G7701" i="1"/>
  <c r="G6330" i="1"/>
  <c r="G3202" i="1"/>
  <c r="G7560" i="1"/>
  <c r="G9379" i="1"/>
  <c r="G7728" i="1"/>
  <c r="G7481" i="1"/>
  <c r="G8301" i="1"/>
  <c r="G8376" i="1"/>
  <c r="G3107" i="1"/>
  <c r="G9878" i="1"/>
  <c r="G8881" i="1"/>
  <c r="G4034" i="1"/>
  <c r="G5101" i="1"/>
  <c r="G7601" i="1"/>
  <c r="G6242" i="1"/>
  <c r="G4938" i="1"/>
  <c r="G6661" i="1"/>
  <c r="G9112" i="1"/>
  <c r="G6545" i="1"/>
  <c r="G5087" i="1"/>
  <c r="G5646" i="1"/>
  <c r="G3375" i="1"/>
  <c r="G9166" i="1"/>
  <c r="G5522" i="1"/>
  <c r="G9665" i="1"/>
  <c r="G3075" i="1"/>
  <c r="G9822" i="1"/>
  <c r="G1148" i="1"/>
  <c r="G4869" i="1"/>
  <c r="G5191" i="1"/>
  <c r="G7378" i="1"/>
  <c r="G4593" i="1"/>
  <c r="G7676" i="1"/>
  <c r="G7014" i="1"/>
  <c r="G7751" i="1"/>
  <c r="G6765" i="1"/>
  <c r="G3667" i="1"/>
  <c r="G5571" i="1"/>
  <c r="G5870" i="1"/>
  <c r="G9223" i="1"/>
  <c r="G8677" i="1"/>
  <c r="G5482" i="1"/>
  <c r="G9803" i="1"/>
  <c r="G3246" i="1"/>
  <c r="G5194" i="1"/>
  <c r="G2846" i="1"/>
  <c r="G9088" i="1"/>
  <c r="G9361" i="1"/>
  <c r="G8658" i="1"/>
  <c r="G4399" i="1"/>
  <c r="G7754" i="1"/>
  <c r="G6337" i="1"/>
  <c r="G6992" i="1"/>
  <c r="G3465" i="1"/>
  <c r="G6044" i="1"/>
  <c r="G7365" i="1"/>
  <c r="G4829" i="1"/>
  <c r="G8880" i="1"/>
  <c r="G8606" i="1"/>
  <c r="G9862" i="1"/>
  <c r="G6114" i="1"/>
  <c r="G3194" i="1"/>
  <c r="G5857" i="1"/>
  <c r="G7756" i="1"/>
  <c r="G5431" i="1"/>
  <c r="G2732" i="1"/>
  <c r="G9738" i="1"/>
  <c r="G1432" i="1"/>
  <c r="G8171" i="1"/>
  <c r="G9861" i="1"/>
  <c r="G6077" i="1"/>
  <c r="G4344" i="1"/>
  <c r="G4956" i="1"/>
  <c r="G9360" i="1"/>
  <c r="G8547" i="1"/>
  <c r="G8464" i="1"/>
  <c r="G5492" i="1"/>
  <c r="G2865" i="1"/>
  <c r="G4611" i="1"/>
  <c r="G9543" i="1"/>
  <c r="G6735" i="1"/>
  <c r="G4472" i="1"/>
  <c r="G1934" i="1"/>
  <c r="G7871" i="1"/>
  <c r="G7611" i="1"/>
  <c r="G9715" i="1"/>
  <c r="G5147" i="1"/>
  <c r="G9442" i="1"/>
  <c r="G5612" i="1"/>
  <c r="G5050" i="1"/>
  <c r="G9877" i="1"/>
  <c r="G4319" i="1"/>
  <c r="G8989" i="1"/>
  <c r="G7304" i="1"/>
  <c r="G7202" i="1"/>
  <c r="G7783" i="1"/>
  <c r="G6699" i="1"/>
  <c r="G6110" i="1"/>
  <c r="G2482" i="1"/>
  <c r="G9451" i="1"/>
  <c r="G9712" i="1"/>
  <c r="G9200" i="1"/>
  <c r="G8023" i="1"/>
  <c r="G7235" i="1"/>
  <c r="G2786" i="1"/>
  <c r="G9719" i="1"/>
  <c r="G8607" i="1"/>
  <c r="G5785" i="1"/>
  <c r="G7457" i="1"/>
  <c r="G7715" i="1"/>
  <c r="G2076" i="1"/>
  <c r="G6876" i="1"/>
  <c r="G7455" i="1"/>
  <c r="G4357" i="1"/>
  <c r="G8515" i="1"/>
  <c r="G6160" i="1"/>
  <c r="G3573" i="1"/>
  <c r="G5853" i="1"/>
  <c r="G9406" i="1"/>
  <c r="G8063" i="1"/>
  <c r="G7550" i="1"/>
  <c r="G9358" i="1"/>
  <c r="G1312" i="1"/>
  <c r="G5342" i="1"/>
  <c r="G5352" i="1"/>
  <c r="G7759" i="1"/>
  <c r="G7195" i="1"/>
  <c r="G2939" i="1"/>
  <c r="G6294" i="1"/>
  <c r="G7876" i="1"/>
  <c r="G5543" i="1"/>
  <c r="G8633" i="1"/>
  <c r="G4485" i="1"/>
  <c r="G9327" i="1"/>
  <c r="G7571" i="1"/>
  <c r="G8422" i="1"/>
  <c r="G3828" i="1"/>
  <c r="G8262" i="1"/>
  <c r="G9717" i="1"/>
  <c r="G4564" i="1"/>
  <c r="G2275" i="1"/>
  <c r="G3648" i="1"/>
  <c r="G8294" i="1"/>
  <c r="G9505" i="1"/>
  <c r="G8786" i="1"/>
  <c r="G5661" i="1"/>
  <c r="G9640" i="1"/>
  <c r="G5769" i="1"/>
  <c r="G3527" i="1"/>
  <c r="G9298" i="1"/>
  <c r="G7492" i="1"/>
  <c r="G3425" i="1"/>
  <c r="G1800" i="1"/>
  <c r="G5914" i="1"/>
  <c r="G8255" i="1"/>
  <c r="G8149" i="1"/>
  <c r="G9922" i="1"/>
  <c r="G5177" i="1"/>
  <c r="G5355" i="1"/>
  <c r="G7572" i="1"/>
  <c r="G5028" i="1"/>
  <c r="G8225" i="1"/>
  <c r="G9007" i="1"/>
  <c r="G5958" i="1"/>
  <c r="G8802" i="1"/>
  <c r="G9508" i="1"/>
  <c r="G591" i="1"/>
  <c r="G9713" i="1"/>
  <c r="G7197" i="1"/>
  <c r="G4383" i="1"/>
  <c r="G3907" i="1"/>
  <c r="G6236" i="1"/>
  <c r="G6691" i="1"/>
  <c r="G6875" i="1"/>
  <c r="G9580" i="1"/>
  <c r="G7017" i="1"/>
  <c r="G8000" i="1"/>
  <c r="G7185" i="1"/>
  <c r="G6443" i="1"/>
  <c r="G6127" i="1"/>
  <c r="G9692" i="1"/>
  <c r="G9263" i="1"/>
  <c r="G6957" i="1"/>
  <c r="G4810" i="1"/>
  <c r="G3834" i="1"/>
  <c r="G6842" i="1"/>
  <c r="G5736" i="1"/>
  <c r="G5700" i="1"/>
  <c r="G6713" i="1"/>
  <c r="G6112" i="1"/>
  <c r="G8552" i="1"/>
  <c r="G9500" i="1"/>
  <c r="G8685" i="1"/>
  <c r="G7881" i="1"/>
  <c r="G5435" i="1"/>
  <c r="G1867" i="1"/>
  <c r="G2722" i="1"/>
  <c r="G7241" i="1"/>
  <c r="G5820" i="1"/>
  <c r="G2312" i="1"/>
  <c r="G6604" i="1"/>
  <c r="G4423" i="1"/>
  <c r="G1864" i="1"/>
  <c r="G6784" i="1"/>
  <c r="G9384" i="1"/>
  <c r="G4908" i="1"/>
  <c r="G9871" i="1"/>
  <c r="G2699" i="1"/>
  <c r="G8948" i="1"/>
  <c r="G5255" i="1"/>
  <c r="G9292" i="1"/>
  <c r="G4795" i="1"/>
  <c r="G9475" i="1"/>
  <c r="G4698" i="1"/>
  <c r="G7467" i="1"/>
  <c r="G4961" i="1"/>
  <c r="G6515" i="1"/>
  <c r="G5589" i="1"/>
  <c r="G4434" i="1"/>
  <c r="G5064" i="1"/>
  <c r="G8745" i="1"/>
  <c r="G4666" i="1"/>
  <c r="G8462" i="1"/>
  <c r="G2519" i="1"/>
  <c r="G9318" i="1"/>
  <c r="G9169" i="1"/>
  <c r="G5097" i="1"/>
  <c r="G9521" i="1"/>
  <c r="G8239" i="1"/>
  <c r="G5182" i="1"/>
  <c r="G6517" i="1"/>
  <c r="G8101" i="1"/>
  <c r="G8054" i="1"/>
  <c r="G8660" i="1"/>
  <c r="G5483" i="1"/>
  <c r="G6360" i="1"/>
  <c r="G3302" i="1"/>
  <c r="G6320" i="1"/>
  <c r="G4867" i="1"/>
  <c r="G8958" i="1"/>
  <c r="G8646" i="1"/>
  <c r="G7938" i="1"/>
  <c r="G9398" i="1"/>
  <c r="G6209" i="1"/>
  <c r="G3790" i="1"/>
  <c r="G7511" i="1"/>
  <c r="G7541" i="1"/>
  <c r="G7850" i="1"/>
  <c r="G8676" i="1"/>
  <c r="G1515" i="1"/>
  <c r="G1326" i="1"/>
  <c r="G4290" i="1"/>
  <c r="G5737" i="1"/>
  <c r="G8186" i="1"/>
  <c r="G8973" i="1"/>
  <c r="G6336" i="1"/>
  <c r="G8436" i="1"/>
  <c r="G5003" i="1"/>
  <c r="G9170" i="1"/>
  <c r="G5364" i="1"/>
  <c r="G9422" i="1"/>
  <c r="G6836" i="1"/>
  <c r="G3833" i="1"/>
  <c r="G5650" i="1"/>
  <c r="G9432" i="1"/>
  <c r="G8242" i="1"/>
  <c r="G4513" i="1"/>
  <c r="G3884" i="1"/>
  <c r="G7460" i="1"/>
  <c r="G9698" i="1"/>
  <c r="G9574" i="1"/>
  <c r="G7158" i="1"/>
  <c r="G5088" i="1"/>
  <c r="G8230" i="1"/>
  <c r="G9351" i="1"/>
  <c r="G1189" i="1"/>
  <c r="G6074" i="1"/>
  <c r="G4925" i="1"/>
  <c r="G7586" i="1"/>
  <c r="G4579" i="1"/>
  <c r="G5078" i="1"/>
  <c r="G9368" i="1"/>
  <c r="G5660" i="1"/>
  <c r="G9866" i="1"/>
  <c r="G7169" i="1"/>
  <c r="G7321" i="1"/>
  <c r="G6739" i="1"/>
  <c r="G5741" i="1"/>
  <c r="G2801" i="1"/>
  <c r="G5953" i="1"/>
  <c r="G5115" i="1"/>
  <c r="G7151" i="1"/>
  <c r="G7399" i="1"/>
  <c r="G5676" i="1"/>
  <c r="G5980" i="1"/>
  <c r="G4758" i="1"/>
  <c r="G5486" i="1"/>
  <c r="G3921" i="1"/>
  <c r="G5304" i="1"/>
  <c r="G5973" i="1"/>
  <c r="G3184" i="1"/>
  <c r="G9266" i="1"/>
  <c r="G8135" i="1"/>
  <c r="G5992" i="1"/>
  <c r="G7961" i="1"/>
  <c r="G752" i="1"/>
  <c r="G6373" i="1"/>
  <c r="G7067" i="1"/>
  <c r="G9382" i="1"/>
  <c r="G6973" i="1"/>
  <c r="G6748" i="1"/>
  <c r="G9550" i="1"/>
  <c r="G9187" i="1"/>
  <c r="G2065" i="1"/>
  <c r="G5038" i="1"/>
  <c r="G3893" i="1"/>
  <c r="G8908" i="1"/>
  <c r="G6652" i="1"/>
  <c r="G7972" i="1"/>
  <c r="G4023" i="1"/>
  <c r="G8039" i="1"/>
  <c r="G5539" i="1"/>
  <c r="G6309" i="1"/>
  <c r="G9587" i="1"/>
  <c r="G5788" i="1"/>
  <c r="G9414" i="1"/>
  <c r="G9380" i="1"/>
  <c r="G7691" i="1"/>
  <c r="G3101" i="1"/>
  <c r="G8413" i="1"/>
  <c r="G6017" i="1"/>
  <c r="G7055" i="1"/>
  <c r="G7219" i="1"/>
  <c r="G4923" i="1"/>
  <c r="G9658" i="1"/>
  <c r="G6820" i="1"/>
  <c r="G5777" i="1"/>
  <c r="G9848" i="1"/>
  <c r="G8151" i="1"/>
  <c r="G8763" i="1"/>
  <c r="G9471" i="1"/>
  <c r="G5262" i="1"/>
  <c r="G4799" i="1"/>
  <c r="G2292" i="1"/>
  <c r="G3651" i="1"/>
  <c r="G8928" i="1"/>
  <c r="G8402" i="1"/>
  <c r="G4473" i="1"/>
  <c r="G4433" i="1"/>
  <c r="G5715" i="1"/>
  <c r="G9109" i="1"/>
  <c r="G3083" i="1"/>
</calcChain>
</file>

<file path=xl/sharedStrings.xml><?xml version="1.0" encoding="utf-8"?>
<sst xmlns="http://schemas.openxmlformats.org/spreadsheetml/2006/main" count="2181" uniqueCount="324">
  <si>
    <t>Vida</t>
  </si>
  <si>
    <t>Titular</t>
  </si>
  <si>
    <t>Dependente</t>
  </si>
  <si>
    <t>Escolha entre: Titular/Dependente</t>
  </si>
  <si>
    <t>Escolha entre: Masculino/Feminino</t>
  </si>
  <si>
    <t>Feminino</t>
  </si>
  <si>
    <t>Masculino</t>
  </si>
  <si>
    <t>Masculinos</t>
  </si>
  <si>
    <t>Femininos</t>
  </si>
  <si>
    <t>Titulares</t>
  </si>
  <si>
    <t>Dependentes</t>
  </si>
  <si>
    <t>00 a 18</t>
  </si>
  <si>
    <t>19 a 23</t>
  </si>
  <si>
    <t>24 a 28</t>
  </si>
  <si>
    <t>29 a 33</t>
  </si>
  <si>
    <t>34 a 38</t>
  </si>
  <si>
    <t>39 a 43</t>
  </si>
  <si>
    <t>44 a 48</t>
  </si>
  <si>
    <t>49 a 53</t>
  </si>
  <si>
    <t>54 a 58</t>
  </si>
  <si>
    <t>59 a +</t>
  </si>
  <si>
    <t>Idade Calculada</t>
  </si>
  <si>
    <t>Masculinos/Titulares</t>
  </si>
  <si>
    <t>Masculino Titular</t>
  </si>
  <si>
    <t>Masculinos/Dependentes</t>
  </si>
  <si>
    <t>Femininos/Titulares</t>
  </si>
  <si>
    <t>Femininos/Dependentes</t>
  </si>
  <si>
    <t>Total de datas calculadas:</t>
  </si>
  <si>
    <t>QUADROS DE TOTAIS</t>
  </si>
  <si>
    <t>DISTRIBUIÇÃO: Masculinos/Titulares</t>
  </si>
  <si>
    <t>DISTRIBUIÇÃO: Masculinos/Dependentes</t>
  </si>
  <si>
    <t>DISTRIBUIÇÃO: Femininos/Titulares</t>
  </si>
  <si>
    <t>DISTRIBUIÇÃO: Femininos/Dependentes</t>
  </si>
  <si>
    <t>DISTRIBUIÇÃO: Masculinos Totais</t>
  </si>
  <si>
    <t>DISTRIBUIÇÃO: Femininos Totais</t>
  </si>
  <si>
    <t xml:space="preserve">Nome </t>
  </si>
  <si>
    <t>Tipo de Plano:</t>
  </si>
  <si>
    <t xml:space="preserve">Tipo de Plano: </t>
  </si>
  <si>
    <t>H T</t>
  </si>
  <si>
    <t>H D</t>
  </si>
  <si>
    <t>Total</t>
  </si>
  <si>
    <t>Homem</t>
  </si>
  <si>
    <t>Mulher</t>
  </si>
  <si>
    <t>Mullher Tit.</t>
  </si>
  <si>
    <t>Mulher Dep.</t>
  </si>
  <si>
    <t>Homem Dep.</t>
  </si>
  <si>
    <t>Homem Tit.</t>
  </si>
  <si>
    <t>H. Dep.</t>
  </si>
  <si>
    <t>M. Tit.</t>
  </si>
  <si>
    <t>S. Mulher</t>
  </si>
  <si>
    <t>S. Homem</t>
  </si>
  <si>
    <t>H. Tit.</t>
  </si>
  <si>
    <t>M. Dep.</t>
  </si>
  <si>
    <t>Faixas Etárias - DISTRIBUIÇÃO TOTAL (Masculinos/Femininos)</t>
  </si>
  <si>
    <t>Plano 2 ↓</t>
  </si>
  <si>
    <t>Plano 3 ↓</t>
  </si>
  <si>
    <t>Plano 4 ↓</t>
  </si>
  <si>
    <t>Plano 5 ↓</t>
  </si>
  <si>
    <t>Data de Nascimento (dd/mm/yyyy)</t>
  </si>
  <si>
    <t>02/12/1991</t>
  </si>
  <si>
    <t>29/04/1969</t>
  </si>
  <si>
    <t>11/01/1967</t>
  </si>
  <si>
    <t>26/05/1983</t>
  </si>
  <si>
    <t>26/09/1962</t>
  </si>
  <si>
    <t>28/11/1965</t>
  </si>
  <si>
    <t>27/09/1982</t>
  </si>
  <si>
    <t>03/08/1982</t>
  </si>
  <si>
    <t>20/06/1987</t>
  </si>
  <si>
    <t>18/05/1980</t>
  </si>
  <si>
    <t>25/07/1974</t>
  </si>
  <si>
    <t>21/11/1965</t>
  </si>
  <si>
    <t>09/11/1985</t>
  </si>
  <si>
    <t>08/06/1977</t>
  </si>
  <si>
    <t>09/12/1987</t>
  </si>
  <si>
    <t>15/04/1998</t>
  </si>
  <si>
    <t>12/02/1971</t>
  </si>
  <si>
    <t>11/01/1986</t>
  </si>
  <si>
    <t>03/04/1981</t>
  </si>
  <si>
    <t>29/03/1979</t>
  </si>
  <si>
    <t>28/07/1985</t>
  </si>
  <si>
    <t>10/10/1971</t>
  </si>
  <si>
    <t>05/04/1979</t>
  </si>
  <si>
    <t>31/03/1982</t>
  </si>
  <si>
    <t>03/02/1986</t>
  </si>
  <si>
    <t>02/07/1970</t>
  </si>
  <si>
    <t>31/01/1957</t>
  </si>
  <si>
    <t>26/12/1968</t>
  </si>
  <si>
    <t>06/11/1984</t>
  </si>
  <si>
    <t>10/03/1988</t>
  </si>
  <si>
    <t>17/06/1949</t>
  </si>
  <si>
    <t>13/06/1951</t>
  </si>
  <si>
    <t>03/05/1954</t>
  </si>
  <si>
    <t>18/04/1987</t>
  </si>
  <si>
    <t>26/12/1990</t>
  </si>
  <si>
    <t>10/02/1988</t>
  </si>
  <si>
    <t>19/08/1991</t>
  </si>
  <si>
    <t>04/01/1994</t>
  </si>
  <si>
    <t>02/02/1990</t>
  </si>
  <si>
    <t>13/04/1965</t>
  </si>
  <si>
    <t>14/09/1956</t>
  </si>
  <si>
    <t>14/05/1993</t>
  </si>
  <si>
    <t>14/08/1983</t>
  </si>
  <si>
    <t>10/06/1966</t>
  </si>
  <si>
    <t>04/06/1975</t>
  </si>
  <si>
    <t>18/10/1979</t>
  </si>
  <si>
    <t>13/04/1993</t>
  </si>
  <si>
    <t>19/11/1988</t>
  </si>
  <si>
    <t>24/06/1990</t>
  </si>
  <si>
    <t>15/02/1991</t>
  </si>
  <si>
    <t>19/09/1990</t>
  </si>
  <si>
    <t>27/01/1993</t>
  </si>
  <si>
    <t>27/04/1992</t>
  </si>
  <si>
    <t>17/01/1991</t>
  </si>
  <si>
    <t>19/05/1991</t>
  </si>
  <si>
    <t>25/11/1980</t>
  </si>
  <si>
    <t>14/02/1969</t>
  </si>
  <si>
    <t>16/05/1987</t>
  </si>
  <si>
    <t>05/12/1979</t>
  </si>
  <si>
    <t>11/10/1989</t>
  </si>
  <si>
    <t>11/08/1972</t>
  </si>
  <si>
    <t>19/04/1981</t>
  </si>
  <si>
    <t>06/07/1974</t>
  </si>
  <si>
    <t>01/07/1991</t>
  </si>
  <si>
    <t>24/12/1966</t>
  </si>
  <si>
    <t>19/07/1991</t>
  </si>
  <si>
    <t>01/10/1981</t>
  </si>
  <si>
    <t>10/06/1983</t>
  </si>
  <si>
    <t>13/12/1981</t>
  </si>
  <si>
    <t>18/03/1983</t>
  </si>
  <si>
    <t>28/11/1988</t>
  </si>
  <si>
    <t>20/09/1985</t>
  </si>
  <si>
    <t>30/03/1994</t>
  </si>
  <si>
    <t>26/02/1997</t>
  </si>
  <si>
    <t>23/05/2001</t>
  </si>
  <si>
    <t>28/08/1992</t>
  </si>
  <si>
    <t>04/04/1999</t>
  </si>
  <si>
    <t>31/03/1986</t>
  </si>
  <si>
    <t>27/06/1989</t>
  </si>
  <si>
    <t>20/10/1996</t>
  </si>
  <si>
    <t>11/09/1981</t>
  </si>
  <si>
    <t>16/08/1991</t>
  </si>
  <si>
    <t>10/11/1991</t>
  </si>
  <si>
    <t>01/07/1992</t>
  </si>
  <si>
    <t>20/10/1991</t>
  </si>
  <si>
    <t>15/01/1976</t>
  </si>
  <si>
    <t>11/07/1965</t>
  </si>
  <si>
    <t>11/05/1995</t>
  </si>
  <si>
    <t>06/04/1957</t>
  </si>
  <si>
    <t>24/06/1989</t>
  </si>
  <si>
    <t>17/07/1999</t>
  </si>
  <si>
    <t>17/03/1996</t>
  </si>
  <si>
    <t>29/03/1980</t>
  </si>
  <si>
    <t>16/04/1989</t>
  </si>
  <si>
    <t>14/04/1961</t>
  </si>
  <si>
    <t>30/04/1981</t>
  </si>
  <si>
    <t>10/04/1989</t>
  </si>
  <si>
    <t>13/01/1972</t>
  </si>
  <si>
    <t>31/01/1991</t>
  </si>
  <si>
    <t>12/04/1995</t>
  </si>
  <si>
    <t>07/06/1989</t>
  </si>
  <si>
    <t>30/01/1993</t>
  </si>
  <si>
    <t>03/03/1998</t>
  </si>
  <si>
    <t>25/04/1959</t>
  </si>
  <si>
    <t>22/03/1957</t>
  </si>
  <si>
    <t>07/07/1973</t>
  </si>
  <si>
    <t>22/02/1945</t>
  </si>
  <si>
    <t>19/02/1952</t>
  </si>
  <si>
    <t>13/07/1993</t>
  </si>
  <si>
    <t>17/06/1994</t>
  </si>
  <si>
    <t>25/03/1990</t>
  </si>
  <si>
    <t>26/08/1994</t>
  </si>
  <si>
    <t>10/02/1961</t>
  </si>
  <si>
    <t>23/04/1963</t>
  </si>
  <si>
    <t>25/10/1980</t>
  </si>
  <si>
    <t>23/02/1963</t>
  </si>
  <si>
    <t>10/05/1995</t>
  </si>
  <si>
    <t>26/03/1969</t>
  </si>
  <si>
    <t>25/01/1976</t>
  </si>
  <si>
    <t>13/11/1968</t>
  </si>
  <si>
    <t>29/12/1968</t>
  </si>
  <si>
    <t>24/08/1967</t>
  </si>
  <si>
    <t>11/11/1959</t>
  </si>
  <si>
    <t>06/08/1977</t>
  </si>
  <si>
    <t>07/09/1963</t>
  </si>
  <si>
    <t>16/01/1958</t>
  </si>
  <si>
    <t>01/01/1976</t>
  </si>
  <si>
    <t>07/11/1954</t>
  </si>
  <si>
    <t>02/06/1977</t>
  </si>
  <si>
    <t>10/02/1982</t>
  </si>
  <si>
    <t>06/06/1973</t>
  </si>
  <si>
    <t>25/02/1952</t>
  </si>
  <si>
    <t>13/05/1989</t>
  </si>
  <si>
    <t>02/10/1977</t>
  </si>
  <si>
    <t>07/06/1969</t>
  </si>
  <si>
    <t>22/09/2000</t>
  </si>
  <si>
    <t>05/04/1971</t>
  </si>
  <si>
    <t>25/05/1986</t>
  </si>
  <si>
    <t>07/04/1951</t>
  </si>
  <si>
    <t>25/11/1981</t>
  </si>
  <si>
    <t>01/01/2001</t>
  </si>
  <si>
    <t>04/10/1981</t>
  </si>
  <si>
    <t>23/07/1954</t>
  </si>
  <si>
    <t>11/04/1999</t>
  </si>
  <si>
    <t>12/06/1995</t>
  </si>
  <si>
    <t>05/04/1987</t>
  </si>
  <si>
    <t>21/01/1976</t>
  </si>
  <si>
    <t>29/04/1997</t>
  </si>
  <si>
    <t>02/11/1997</t>
  </si>
  <si>
    <t>23/12/1998</t>
  </si>
  <si>
    <t>09/06/1997</t>
  </si>
  <si>
    <t>04/06/1968</t>
  </si>
  <si>
    <t>31/05/1993</t>
  </si>
  <si>
    <t>20/06/1999</t>
  </si>
  <si>
    <t>24/08/1987</t>
  </si>
  <si>
    <t>05/06/1993</t>
  </si>
  <si>
    <t>10/01/1977</t>
  </si>
  <si>
    <t>17/06/1983</t>
  </si>
  <si>
    <t>09/03/1973</t>
  </si>
  <si>
    <t>08/12/1987</t>
  </si>
  <si>
    <t>22/02/1965</t>
  </si>
  <si>
    <t>13/02/1974</t>
  </si>
  <si>
    <t>27/04/1961</t>
  </si>
  <si>
    <t>10/12/1951</t>
  </si>
  <si>
    <t>10/12/1981</t>
  </si>
  <si>
    <t>21/10/1962</t>
  </si>
  <si>
    <t>19/06/1978</t>
  </si>
  <si>
    <t>20/12/1977</t>
  </si>
  <si>
    <t>22/11/1989</t>
  </si>
  <si>
    <t>27/05/1966</t>
  </si>
  <si>
    <t>11/09/1998</t>
  </si>
  <si>
    <t>12/02/1972</t>
  </si>
  <si>
    <t>11/01/1990</t>
  </si>
  <si>
    <t>30/08/1984</t>
  </si>
  <si>
    <t>25/06/1994</t>
  </si>
  <si>
    <t>08/05/1992</t>
  </si>
  <si>
    <t>21/10/1977</t>
  </si>
  <si>
    <t>17/02/1997</t>
  </si>
  <si>
    <t>31/07/1997</t>
  </si>
  <si>
    <t>17/01/1969</t>
  </si>
  <si>
    <t>19/07/1967</t>
  </si>
  <si>
    <t>15/01/1994</t>
  </si>
  <si>
    <t>29/12/1986</t>
  </si>
  <si>
    <t>01/11/1993</t>
  </si>
  <si>
    <t>24/01/1957</t>
  </si>
  <si>
    <t>22/12/1998</t>
  </si>
  <si>
    <t>13/03/1974</t>
  </si>
  <si>
    <t>12/11/1990</t>
  </si>
  <si>
    <t>02/09/1969</t>
  </si>
  <si>
    <t>02/01/2001</t>
  </si>
  <si>
    <t>06/09/1982</t>
  </si>
  <si>
    <t>31/05/1959</t>
  </si>
  <si>
    <t>22/11/1951</t>
  </si>
  <si>
    <t>26/07/1963</t>
  </si>
  <si>
    <t>24/10/1957</t>
  </si>
  <si>
    <t>19/11/1963</t>
  </si>
  <si>
    <t>19/05/1996</t>
  </si>
  <si>
    <t>16/03/1967</t>
  </si>
  <si>
    <t>30/04/1967</t>
  </si>
  <si>
    <t>02/09/1964</t>
  </si>
  <si>
    <t>23/07/1968</t>
  </si>
  <si>
    <t>09/01/1950</t>
  </si>
  <si>
    <t>08/04/1950</t>
  </si>
  <si>
    <t>18/02/1992</t>
  </si>
  <si>
    <t>07/05/1998</t>
  </si>
  <si>
    <t>16/09/2001</t>
  </si>
  <si>
    <t>18/11/1988</t>
  </si>
  <si>
    <t>28/04/1986</t>
  </si>
  <si>
    <t>20/10/1992</t>
  </si>
  <si>
    <t>01/11/1990</t>
  </si>
  <si>
    <t>09/01/1988</t>
  </si>
  <si>
    <t>08/11/1997</t>
  </si>
  <si>
    <t>05/01/1982</t>
  </si>
  <si>
    <t>24/11/1953</t>
  </si>
  <si>
    <t>02/09/1976</t>
  </si>
  <si>
    <t>11/01/1964</t>
  </si>
  <si>
    <t>21/04/1972</t>
  </si>
  <si>
    <t>04/04/1986</t>
  </si>
  <si>
    <t>23/07/1989</t>
  </si>
  <si>
    <t>07/08/1993</t>
  </si>
  <si>
    <t>07/01/1996</t>
  </si>
  <si>
    <t>20/06/1970</t>
  </si>
  <si>
    <t>28/05/1961</t>
  </si>
  <si>
    <t>23/05/1983</t>
  </si>
  <si>
    <t>17/04/1998</t>
  </si>
  <si>
    <t>17/12/1975</t>
  </si>
  <si>
    <t>24/05/1966</t>
  </si>
  <si>
    <t>22/09/1960</t>
  </si>
  <si>
    <t>06/01/1974</t>
  </si>
  <si>
    <t>27/06/1954</t>
  </si>
  <si>
    <t>04/04/1987</t>
  </si>
  <si>
    <t>04/02/1993</t>
  </si>
  <si>
    <t>22/08/1991</t>
  </si>
  <si>
    <t>14/12/2001</t>
  </si>
  <si>
    <t>28/12/1977</t>
  </si>
  <si>
    <t>22/06/1953</t>
  </si>
  <si>
    <t>11/07/1955</t>
  </si>
  <si>
    <t>30/10/1984</t>
  </si>
  <si>
    <t>25/05/1970</t>
  </si>
  <si>
    <t>10/01/1957</t>
  </si>
  <si>
    <t>20/08/1973</t>
  </si>
  <si>
    <t>12/09/1995</t>
  </si>
  <si>
    <t>21/10/1983</t>
  </si>
  <si>
    <t>07/07/1964</t>
  </si>
  <si>
    <t>10/03/1990</t>
  </si>
  <si>
    <t>08/12/1985</t>
  </si>
  <si>
    <t>23/10/1989</t>
  </si>
  <si>
    <t>23/08/1994</t>
  </si>
  <si>
    <t>23/07/1984</t>
  </si>
  <si>
    <t>21/03/1993</t>
  </si>
  <si>
    <t>08/12/1971</t>
  </si>
  <si>
    <t>20/12/1994</t>
  </si>
  <si>
    <t>perfil efermaria</t>
  </si>
  <si>
    <t xml:space="preserve">perfil quarto </t>
  </si>
  <si>
    <t>top nacional</t>
  </si>
  <si>
    <t>top nacional flex</t>
  </si>
  <si>
    <t>executivo</t>
  </si>
  <si>
    <t>Perfil Efermaria</t>
  </si>
  <si>
    <t xml:space="preserve">Perfil Quarto </t>
  </si>
  <si>
    <t>Top Nacional</t>
  </si>
  <si>
    <t>Top Nacional Flex</t>
  </si>
  <si>
    <t>Executivo</t>
  </si>
  <si>
    <t xml:space="preserve">
Digite os Nomes dos Planos →</t>
  </si>
  <si>
    <t>Plano 1 ↓</t>
  </si>
  <si>
    <t>***************************************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</si>
</sst>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Verdana"/>
      <family val="2"/>
    </font>
    <font>
      <b/>
      <sz val="9"/>
      <color theme="1"/>
      <name val="Verdana"/>
      <family val="2"/>
    </font>
    <font>
      <b/>
      <sz val="9"/>
      <color rgb="FFFF0000"/>
      <name val="Verdana"/>
      <family val="2"/>
    </font>
    <font>
      <sz val="11"/>
      <color theme="4" tint="-0.249977111117893"/>
      <name val="Calibri"/>
      <family val="2"/>
      <scheme val="minor"/>
    </font>
    <font>
      <sz val="11"/>
      <color theme="3"/>
      <name val="Calibri"/>
      <family val="2"/>
      <scheme val="minor"/>
    </font>
    <font>
      <sz val="9"/>
      <color theme="3"/>
      <name val="Verdana"/>
      <family val="2"/>
    </font>
    <font>
      <sz val="8"/>
      <color theme="3"/>
      <name val="Verdana"/>
      <family val="2"/>
    </font>
    <font>
      <sz val="9"/>
      <color theme="3"/>
      <name val="Calibri"/>
      <family val="2"/>
      <scheme val="minor"/>
    </font>
    <font>
      <b/>
      <sz val="9"/>
      <color theme="3"/>
      <name val="Verdana"/>
      <family val="2"/>
    </font>
    <font>
      <b/>
      <sz val="18"/>
      <color theme="1"/>
      <name val="Verdana"/>
      <family val="2"/>
    </font>
    <font>
      <b/>
      <sz val="10"/>
      <color theme="1"/>
      <name val="Verdana"/>
      <family val="2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3"/>
      <name val="Verdana"/>
      <family val="2"/>
    </font>
    <font>
      <sz val="10"/>
      <color theme="1"/>
      <name val="Bookman Old Style"/>
      <family val="1"/>
    </font>
    <font>
      <b/>
      <sz val="10"/>
      <color rgb="FFFF0000"/>
      <name val="Bookman Old Style"/>
      <family val="1"/>
    </font>
    <font>
      <sz val="10"/>
      <name val="Bookman Old Style"/>
      <family val="1"/>
    </font>
    <font>
      <b/>
      <sz val="10"/>
      <color theme="0"/>
      <name val="Bookman Old Style"/>
      <family val="1"/>
    </font>
    <font>
      <sz val="10"/>
      <color theme="0"/>
      <name val="Bookman Old Style"/>
      <family val="1"/>
    </font>
    <font>
      <b/>
      <sz val="10"/>
      <color theme="1"/>
      <name val="Bookman Old Style"/>
      <family val="1"/>
    </font>
  </fonts>
  <fills count="10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theme="0" tint="-0.14996795556505021"/>
      </top>
      <bottom/>
      <diagonal/>
    </border>
    <border>
      <left style="medium">
        <color theme="0" tint="-0.14996795556505021"/>
      </left>
      <right/>
      <top style="medium">
        <color theme="0" tint="-0.14996795556505021"/>
      </top>
      <bottom/>
      <diagonal/>
    </border>
    <border>
      <left style="medium">
        <color theme="0" tint="-0.14996795556505021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9" fontId="1" fillId="0" borderId="0" applyFont="0" applyFill="0" applyBorder="0" applyAlignment="0" applyProtection="0"/>
  </cellStyleXfs>
  <cellXfs count="112">
    <xf numFmtId="0" fontId="0" fillId="0" borderId="0" xfId="0"/>
    <xf numFmtId="14" fontId="3" fillId="0" borderId="1" xfId="0" applyNumberFormat="1" applyFont="1" applyBorder="1" applyAlignment="1">
      <alignment horizontal="center"/>
    </xf>
    <xf numFmtId="0" fontId="3" fillId="0" borderId="1" xfId="0" applyFont="1" applyBorder="1"/>
    <xf numFmtId="0" fontId="5" fillId="0" borderId="1" xfId="0" applyFont="1" applyBorder="1" applyAlignment="1">
      <alignment horizontal="center"/>
    </xf>
    <xf numFmtId="1" fontId="4" fillId="5" borderId="1" xfId="0" applyNumberFormat="1" applyFont="1" applyFill="1" applyBorder="1" applyAlignment="1">
      <alignment horizontal="center"/>
    </xf>
    <xf numFmtId="0" fontId="6" fillId="0" borderId="0" xfId="0" applyFont="1"/>
    <xf numFmtId="14" fontId="2" fillId="0" borderId="0" xfId="0" applyNumberFormat="1" applyFont="1"/>
    <xf numFmtId="1" fontId="2" fillId="0" borderId="0" xfId="0" applyNumberFormat="1" applyFont="1"/>
    <xf numFmtId="0" fontId="3" fillId="0" borderId="1" xfId="0" applyFont="1" applyBorder="1" applyAlignment="1">
      <alignment horizontal="left"/>
    </xf>
    <xf numFmtId="1" fontId="2" fillId="6" borderId="0" xfId="0" applyNumberFormat="1" applyFont="1" applyFill="1"/>
    <xf numFmtId="0" fontId="2" fillId="0" borderId="0" xfId="0" applyFont="1"/>
    <xf numFmtId="0" fontId="7" fillId="7" borderId="0" xfId="0" applyFont="1" applyFill="1"/>
    <xf numFmtId="1" fontId="7" fillId="7" borderId="0" xfId="0" applyNumberFormat="1" applyFont="1" applyFill="1"/>
    <xf numFmtId="14" fontId="7" fillId="7" borderId="0" xfId="0" applyNumberFormat="1" applyFont="1" applyFill="1"/>
    <xf numFmtId="1" fontId="7" fillId="7" borderId="0" xfId="0" applyNumberFormat="1" applyFont="1" applyFill="1" applyBorder="1"/>
    <xf numFmtId="0" fontId="8" fillId="7" borderId="0" xfId="0" applyFont="1" applyFill="1" applyBorder="1"/>
    <xf numFmtId="1" fontId="9" fillId="7" borderId="0" xfId="0" applyNumberFormat="1" applyFont="1" applyFill="1" applyAlignment="1">
      <alignment horizontal="center"/>
    </xf>
    <xf numFmtId="0" fontId="10" fillId="7" borderId="0" xfId="0" applyFont="1" applyFill="1" applyBorder="1"/>
    <xf numFmtId="1" fontId="10" fillId="7" borderId="0" xfId="0" applyNumberFormat="1" applyFont="1" applyFill="1" applyBorder="1"/>
    <xf numFmtId="0" fontId="0" fillId="0" borderId="0" xfId="0" applyFont="1"/>
    <xf numFmtId="1" fontId="9" fillId="7" borderId="4" xfId="0" applyNumberFormat="1" applyFont="1" applyFill="1" applyBorder="1" applyAlignment="1">
      <alignment horizontal="center"/>
    </xf>
    <xf numFmtId="0" fontId="3" fillId="7" borderId="0" xfId="0" applyFont="1" applyFill="1" applyBorder="1"/>
    <xf numFmtId="0" fontId="2" fillId="7" borderId="0" xfId="0" applyFont="1" applyFill="1"/>
    <xf numFmtId="0" fontId="2" fillId="0" borderId="0" xfId="0" applyFont="1" applyAlignment="1">
      <alignment horizontal="center"/>
    </xf>
    <xf numFmtId="0" fontId="0" fillId="7" borderId="0" xfId="0" applyFont="1" applyFill="1"/>
    <xf numFmtId="0" fontId="4" fillId="0" borderId="1" xfId="0" applyFont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1" fontId="0" fillId="0" borderId="0" xfId="0" applyNumberFormat="1"/>
    <xf numFmtId="0" fontId="3" fillId="5" borderId="1" xfId="0" applyFont="1" applyFill="1" applyBorder="1" applyAlignment="1">
      <alignment horizontal="left"/>
    </xf>
    <xf numFmtId="14" fontId="3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Border="1"/>
    <xf numFmtId="0" fontId="14" fillId="6" borderId="0" xfId="0" applyFont="1" applyFill="1" applyBorder="1"/>
    <xf numFmtId="0" fontId="14" fillId="6" borderId="1" xfId="0" applyFont="1" applyFill="1" applyBorder="1" applyAlignment="1">
      <alignment horizontal="center"/>
    </xf>
    <xf numFmtId="0" fontId="14" fillId="6" borderId="3" xfId="0" applyFont="1" applyFill="1" applyBorder="1" applyAlignment="1">
      <alignment horizontal="center"/>
    </xf>
    <xf numFmtId="0" fontId="14" fillId="6" borderId="8" xfId="0" applyFont="1" applyFill="1" applyBorder="1" applyAlignment="1">
      <alignment horizontal="center"/>
    </xf>
    <xf numFmtId="0" fontId="15" fillId="6" borderId="1" xfId="0" applyFont="1" applyFill="1" applyBorder="1" applyAlignment="1">
      <alignment horizontal="right"/>
    </xf>
    <xf numFmtId="1" fontId="15" fillId="6" borderId="1" xfId="0" applyNumberFormat="1" applyFont="1" applyFill="1" applyBorder="1" applyAlignment="1">
      <alignment horizontal="center"/>
    </xf>
    <xf numFmtId="0" fontId="15" fillId="6" borderId="11" xfId="0" applyFont="1" applyFill="1" applyBorder="1" applyAlignment="1">
      <alignment horizontal="right"/>
    </xf>
    <xf numFmtId="1" fontId="15" fillId="6" borderId="11" xfId="0" applyNumberFormat="1" applyFont="1" applyFill="1" applyBorder="1" applyAlignment="1">
      <alignment horizontal="center"/>
    </xf>
    <xf numFmtId="0" fontId="14" fillId="6" borderId="10" xfId="0" applyFont="1" applyFill="1" applyBorder="1" applyAlignment="1">
      <alignment horizontal="right"/>
    </xf>
    <xf numFmtId="1" fontId="14" fillId="6" borderId="10" xfId="0" applyNumberFormat="1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1" fontId="11" fillId="3" borderId="0" xfId="0" applyNumberFormat="1" applyFont="1" applyFill="1" applyBorder="1" applyAlignment="1">
      <alignment horizontal="center"/>
    </xf>
    <xf numFmtId="1" fontId="11" fillId="4" borderId="0" xfId="0" applyNumberFormat="1" applyFont="1" applyFill="1" applyBorder="1" applyAlignment="1">
      <alignment horizontal="center"/>
    </xf>
    <xf numFmtId="9" fontId="11" fillId="4" borderId="0" xfId="2" applyFont="1" applyFill="1" applyBorder="1" applyAlignment="1">
      <alignment horizontal="center"/>
    </xf>
    <xf numFmtId="9" fontId="11" fillId="7" borderId="0" xfId="2" applyFont="1" applyFill="1" applyBorder="1" applyAlignment="1">
      <alignment horizontal="center"/>
    </xf>
    <xf numFmtId="0" fontId="16" fillId="7" borderId="1" xfId="0" applyFont="1" applyFill="1" applyBorder="1" applyAlignment="1">
      <alignment horizontal="center"/>
    </xf>
    <xf numFmtId="1" fontId="11" fillId="7" borderId="1" xfId="0" applyNumberFormat="1" applyFont="1" applyFill="1" applyBorder="1" applyAlignment="1">
      <alignment horizontal="right"/>
    </xf>
    <xf numFmtId="1" fontId="11" fillId="7" borderId="1" xfId="0" applyNumberFormat="1" applyFont="1" applyFill="1" applyBorder="1" applyAlignment="1">
      <alignment horizontal="center"/>
    </xf>
    <xf numFmtId="1" fontId="0" fillId="6" borderId="1" xfId="0" applyNumberFormat="1" applyFill="1" applyBorder="1" applyAlignment="1">
      <alignment horizontal="center"/>
    </xf>
    <xf numFmtId="1" fontId="0" fillId="6" borderId="11" xfId="0" applyNumberFormat="1" applyFill="1" applyBorder="1" applyAlignment="1">
      <alignment horizontal="center"/>
    </xf>
    <xf numFmtId="0" fontId="0" fillId="0" borderId="0" xfId="0" applyFill="1"/>
    <xf numFmtId="0" fontId="3" fillId="7" borderId="6" xfId="1" applyFont="1" applyFill="1" applyBorder="1"/>
    <xf numFmtId="0" fontId="3" fillId="7" borderId="5" xfId="1" applyFont="1" applyFill="1" applyBorder="1"/>
    <xf numFmtId="0" fontId="3" fillId="7" borderId="7" xfId="0" applyFont="1" applyFill="1" applyBorder="1"/>
    <xf numFmtId="14" fontId="7" fillId="7" borderId="0" xfId="0" applyNumberFormat="1" applyFont="1" applyFill="1" applyBorder="1"/>
    <xf numFmtId="0" fontId="3" fillId="7" borderId="0" xfId="1" applyFont="1" applyFill="1" applyBorder="1"/>
    <xf numFmtId="0" fontId="7" fillId="7" borderId="0" xfId="0" applyFont="1" applyFill="1" applyBorder="1"/>
    <xf numFmtId="0" fontId="8" fillId="7" borderId="9" xfId="0" applyFont="1" applyFill="1" applyBorder="1"/>
    <xf numFmtId="0" fontId="3" fillId="7" borderId="9" xfId="1" applyFont="1" applyFill="1" applyBorder="1"/>
    <xf numFmtId="14" fontId="11" fillId="7" borderId="0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11" fillId="7" borderId="0" xfId="0" applyFont="1" applyFill="1" applyBorder="1" applyAlignment="1">
      <alignment horizontal="center"/>
    </xf>
    <xf numFmtId="1" fontId="11" fillId="7" borderId="0" xfId="0" applyNumberFormat="1" applyFont="1" applyFill="1" applyBorder="1" applyAlignment="1">
      <alignment horizontal="center"/>
    </xf>
    <xf numFmtId="1" fontId="0" fillId="7" borderId="0" xfId="0" applyNumberFormat="1" applyFont="1" applyFill="1"/>
    <xf numFmtId="1" fontId="0" fillId="0" borderId="0" xfId="0" applyNumberFormat="1" applyFont="1"/>
    <xf numFmtId="1" fontId="0" fillId="6" borderId="0" xfId="0" applyNumberFormat="1" applyFont="1" applyFill="1"/>
    <xf numFmtId="14" fontId="0" fillId="0" borderId="0" xfId="0" applyNumberFormat="1" applyFont="1"/>
    <xf numFmtId="0" fontId="0" fillId="0" borderId="0" xfId="0" applyFont="1" applyAlignment="1">
      <alignment horizontal="center"/>
    </xf>
    <xf numFmtId="10" fontId="16" fillId="4" borderId="0" xfId="2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right"/>
    </xf>
    <xf numFmtId="0" fontId="0" fillId="6" borderId="0" xfId="0" applyFill="1" applyBorder="1" applyAlignment="1">
      <alignment horizontal="center"/>
    </xf>
    <xf numFmtId="0" fontId="11" fillId="7" borderId="0" xfId="0" applyFont="1" applyFill="1" applyBorder="1" applyAlignment="1">
      <alignment horizontal="center"/>
    </xf>
    <xf numFmtId="1" fontId="11" fillId="7" borderId="0" xfId="0" applyNumberFormat="1" applyFont="1" applyFill="1" applyBorder="1" applyAlignment="1">
      <alignment horizontal="center"/>
    </xf>
    <xf numFmtId="0" fontId="7" fillId="7" borderId="0" xfId="0" applyFont="1" applyFill="1" applyBorder="1" applyAlignment="1">
      <alignment horizontal="center"/>
    </xf>
    <xf numFmtId="0" fontId="17" fillId="0" borderId="1" xfId="0" applyFont="1" applyBorder="1" applyAlignment="1" applyProtection="1">
      <alignment horizontal="center"/>
      <protection locked="0"/>
    </xf>
    <xf numFmtId="14" fontId="17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7" fillId="5" borderId="1" xfId="0" applyFont="1" applyFill="1" applyBorder="1" applyAlignment="1" applyProtection="1">
      <alignment horizontal="center"/>
      <protection locked="0"/>
    </xf>
    <xf numFmtId="14" fontId="17" fillId="5" borderId="1" xfId="0" applyNumberFormat="1" applyFont="1" applyFill="1" applyBorder="1" applyAlignment="1">
      <alignment horizontal="center"/>
    </xf>
    <xf numFmtId="0" fontId="18" fillId="5" borderId="1" xfId="0" applyFont="1" applyFill="1" applyBorder="1" applyAlignment="1">
      <alignment horizontal="center"/>
    </xf>
    <xf numFmtId="0" fontId="21" fillId="8" borderId="0" xfId="0" applyFont="1" applyFill="1" applyBorder="1" applyAlignment="1">
      <alignment horizontal="center"/>
    </xf>
    <xf numFmtId="0" fontId="21" fillId="8" borderId="9" xfId="0" applyFont="1" applyFill="1" applyBorder="1" applyAlignment="1">
      <alignment horizontal="center"/>
    </xf>
    <xf numFmtId="0" fontId="22" fillId="9" borderId="1" xfId="0" applyFont="1" applyFill="1" applyBorder="1" applyAlignment="1">
      <alignment horizontal="center"/>
    </xf>
    <xf numFmtId="0" fontId="22" fillId="9" borderId="1" xfId="0" quotePrefix="1" applyFont="1" applyFill="1" applyBorder="1" applyAlignment="1">
      <alignment horizontal="center"/>
    </xf>
    <xf numFmtId="0" fontId="22" fillId="3" borderId="1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 wrapText="1"/>
    </xf>
    <xf numFmtId="0" fontId="22" fillId="3" borderId="10" xfId="0" applyFont="1" applyFill="1" applyBorder="1" applyAlignment="1">
      <alignment horizontal="center" vertical="center" wrapText="1"/>
    </xf>
    <xf numFmtId="14" fontId="17" fillId="6" borderId="1" xfId="0" applyNumberFormat="1" applyFont="1" applyFill="1" applyBorder="1" applyAlignment="1">
      <alignment horizontal="center"/>
    </xf>
    <xf numFmtId="14" fontId="19" fillId="6" borderId="1" xfId="0" applyNumberFormat="1" applyFont="1" applyFill="1" applyBorder="1" applyAlignment="1" applyProtection="1">
      <alignment horizontal="center"/>
      <protection locked="0"/>
    </xf>
    <xf numFmtId="1" fontId="2" fillId="5" borderId="0" xfId="0" applyNumberFormat="1" applyFont="1" applyFill="1"/>
    <xf numFmtId="14" fontId="2" fillId="5" borderId="0" xfId="0" applyNumberFormat="1" applyFont="1" applyFill="1"/>
    <xf numFmtId="0" fontId="2" fillId="5" borderId="0" xfId="0" applyFont="1" applyFill="1"/>
    <xf numFmtId="0" fontId="2" fillId="5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ill="1"/>
    <xf numFmtId="14" fontId="19" fillId="5" borderId="1" xfId="0" applyNumberFormat="1" applyFont="1" applyFill="1" applyBorder="1" applyAlignment="1" applyProtection="1">
      <alignment horizontal="center"/>
      <protection locked="0"/>
    </xf>
    <xf numFmtId="0" fontId="20" fillId="8" borderId="0" xfId="0" applyFont="1" applyFill="1" applyBorder="1" applyAlignment="1">
      <alignment horizontal="right" vertical="center" wrapText="1"/>
    </xf>
    <xf numFmtId="0" fontId="20" fillId="8" borderId="2" xfId="0" applyFont="1" applyFill="1" applyBorder="1" applyAlignment="1">
      <alignment horizontal="right" vertical="center" wrapText="1"/>
    </xf>
    <xf numFmtId="0" fontId="11" fillId="7" borderId="0" xfId="0" applyFont="1" applyFill="1" applyBorder="1" applyAlignment="1">
      <alignment horizontal="center"/>
    </xf>
    <xf numFmtId="0" fontId="12" fillId="7" borderId="0" xfId="0" applyFont="1" applyFill="1" applyBorder="1" applyAlignment="1">
      <alignment horizontal="center"/>
    </xf>
    <xf numFmtId="0" fontId="12" fillId="7" borderId="9" xfId="0" applyFont="1" applyFill="1" applyBorder="1" applyAlignment="1">
      <alignment horizontal="center"/>
    </xf>
    <xf numFmtId="0" fontId="13" fillId="7" borderId="0" xfId="0" applyFont="1" applyFill="1" applyBorder="1" applyAlignment="1">
      <alignment horizontal="center"/>
    </xf>
    <xf numFmtId="0" fontId="13" fillId="7" borderId="9" xfId="0" applyFont="1" applyFill="1" applyBorder="1" applyAlignment="1">
      <alignment horizontal="center"/>
    </xf>
    <xf numFmtId="1" fontId="11" fillId="7" borderId="0" xfId="0" applyNumberFormat="1" applyFont="1" applyFill="1" applyBorder="1" applyAlignment="1">
      <alignment horizontal="center"/>
    </xf>
    <xf numFmtId="1" fontId="16" fillId="7" borderId="0" xfId="0" applyNumberFormat="1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7" fillId="7" borderId="0" xfId="0" applyFont="1" applyFill="1" applyBorder="1" applyAlignment="1">
      <alignment horizontal="center"/>
    </xf>
  </cellXfs>
  <cellStyles count="3">
    <cellStyle name="Ênfase1" xfId="1" builtinId="29"/>
    <cellStyle name="Normal" xfId="0" builtinId="0"/>
    <cellStyle name="Porcentagem" xfId="2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167150729721814E-3"/>
          <c:y val="0.35582020997375324"/>
          <c:w val="0.78954138803893581"/>
          <c:h val="0.639947506561679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Daskboard!$AT$38</c:f>
              <c:strCache>
                <c:ptCount val="1"/>
                <c:pt idx="0">
                  <c:v>Mulher</c:v>
                </c:pt>
              </c:strCache>
            </c:strRef>
          </c:tx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val>
            <c:numRef>
              <c:f>Daskboard!$AU$38</c:f>
              <c:numCache>
                <c:formatCode>0.00%</c:formatCode>
                <c:ptCount val="1"/>
                <c:pt idx="0">
                  <c:v>0.33103448275862069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5-430C-9DB5-CD58F2144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442184"/>
        <c:axId val="201442576"/>
      </c:barChart>
      <c:catAx>
        <c:axId val="201442184"/>
        <c:scaling>
          <c:orientation val="minMax"/>
        </c:scaling>
        <c:delete val="1"/>
        <c:axPos val="b"/>
        <c:majorTickMark val="out"/>
        <c:minorTickMark val="none"/>
        <c:tickLblPos val="nextTo"/>
        <c:crossAx val="201442576"/>
        <c:crosses val="autoZero"/>
        <c:auto val="1"/>
        <c:lblAlgn val="ctr"/>
        <c:lblOffset val="100"/>
        <c:noMultiLvlLbl val="0"/>
      </c:catAx>
      <c:valAx>
        <c:axId val="201442576"/>
        <c:scaling>
          <c:orientation val="minMax"/>
          <c:max val="1"/>
          <c:min val="0"/>
        </c:scaling>
        <c:delete val="1"/>
        <c:axPos val="l"/>
        <c:numFmt formatCode="0.00%" sourceLinked="1"/>
        <c:majorTickMark val="out"/>
        <c:minorTickMark val="none"/>
        <c:tickLblPos val="nextTo"/>
        <c:crossAx val="201442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166337059020555E-3"/>
          <c:y val="0.1649381820693466"/>
          <c:w val="0.87727606786873691"/>
          <c:h val="0.80889946912413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Daskboard!$AT$38</c:f>
              <c:strCache>
                <c:ptCount val="1"/>
                <c:pt idx="0">
                  <c:v>Mulher</c:v>
                </c:pt>
              </c:strCache>
            </c:strRef>
          </c:tx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val>
            <c:numRef>
              <c:f>Daskboard!$AV$38</c:f>
              <c:numCache>
                <c:formatCode>0.00%</c:formatCode>
                <c:ptCount val="1"/>
                <c:pt idx="0">
                  <c:v>0.66896551724137931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4-4710-BE6E-073A18831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444144"/>
        <c:axId val="201439832"/>
      </c:barChart>
      <c:catAx>
        <c:axId val="201444144"/>
        <c:scaling>
          <c:orientation val="minMax"/>
        </c:scaling>
        <c:delete val="1"/>
        <c:axPos val="b"/>
        <c:majorTickMark val="out"/>
        <c:minorTickMark val="none"/>
        <c:tickLblPos val="nextTo"/>
        <c:crossAx val="201439832"/>
        <c:crosses val="autoZero"/>
        <c:auto val="1"/>
        <c:lblAlgn val="ctr"/>
        <c:lblOffset val="100"/>
        <c:noMultiLvlLbl val="0"/>
      </c:catAx>
      <c:valAx>
        <c:axId val="201439832"/>
        <c:scaling>
          <c:orientation val="minMax"/>
          <c:max val="1"/>
          <c:min val="0"/>
        </c:scaling>
        <c:delete val="1"/>
        <c:axPos val="l"/>
        <c:numFmt formatCode="0.00%" sourceLinked="1"/>
        <c:majorTickMark val="out"/>
        <c:minorTickMark val="none"/>
        <c:tickLblPos val="nextTo"/>
        <c:crossAx val="2014441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80"/>
      <c:depthPercent val="2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'Banco de Dados'!$Q$15:$Q$16</c:f>
              <c:numCache>
                <c:formatCode>0</c:formatCode>
                <c:ptCount val="2"/>
                <c:pt idx="0">
                  <c:v>58</c:v>
                </c:pt>
                <c:pt idx="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D9-414A-91CE-4268CB80C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gapDepth val="10"/>
        <c:shape val="box"/>
        <c:axId val="201446104"/>
        <c:axId val="201445712"/>
        <c:axId val="0"/>
      </c:bar3DChart>
      <c:catAx>
        <c:axId val="201446104"/>
        <c:scaling>
          <c:orientation val="minMax"/>
        </c:scaling>
        <c:delete val="1"/>
        <c:axPos val="r"/>
        <c:majorTickMark val="out"/>
        <c:minorTickMark val="none"/>
        <c:tickLblPos val="nextTo"/>
        <c:crossAx val="201445712"/>
        <c:crosses val="max"/>
        <c:auto val="1"/>
        <c:lblAlgn val="ctr"/>
        <c:lblOffset val="100"/>
        <c:noMultiLvlLbl val="0"/>
      </c:catAx>
      <c:valAx>
        <c:axId val="201445712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201446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70"/>
      <c:depthPercent val="2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'Banco de Dados'!$Q$12:$Q$13</c:f>
              <c:numCache>
                <c:formatCode>0</c:formatCode>
                <c:ptCount val="2"/>
                <c:pt idx="0">
                  <c:v>250</c:v>
                </c:pt>
                <c:pt idx="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D-47D5-B434-3B0893C14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gapDepth val="10"/>
        <c:shape val="box"/>
        <c:axId val="201446888"/>
        <c:axId val="201440224"/>
        <c:axId val="0"/>
      </c:bar3DChart>
      <c:catAx>
        <c:axId val="201446888"/>
        <c:scaling>
          <c:orientation val="minMax"/>
        </c:scaling>
        <c:delete val="1"/>
        <c:axPos val="l"/>
        <c:majorTickMark val="out"/>
        <c:minorTickMark val="none"/>
        <c:tickLblPos val="nextTo"/>
        <c:crossAx val="201440224"/>
        <c:crosses val="autoZero"/>
        <c:auto val="1"/>
        <c:lblAlgn val="ctr"/>
        <c:lblOffset val="100"/>
        <c:noMultiLvlLbl val="0"/>
      </c:catAx>
      <c:valAx>
        <c:axId val="2014402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201446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55555555555555E-3"/>
          <c:y val="0.11629368609362266"/>
          <c:w val="0.98333333333333328"/>
          <c:h val="0.63845067174795989"/>
        </c:manualLayout>
      </c:layout>
      <c:lineChart>
        <c:grouping val="stacked"/>
        <c:varyColors val="0"/>
        <c:ser>
          <c:idx val="0"/>
          <c:order val="0"/>
          <c:tx>
            <c:strRef>
              <c:f>Daskboard!$AV$42</c:f>
              <c:strCache>
                <c:ptCount val="1"/>
                <c:pt idx="0">
                  <c:v>H. Tit.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Daskboard!$AW$41:$BF$41</c:f>
              <c:strCache>
                <c:ptCount val="10"/>
                <c:pt idx="0">
                  <c:v>00 a 18</c:v>
                </c:pt>
                <c:pt idx="1">
                  <c:v>19 a 23</c:v>
                </c:pt>
                <c:pt idx="2">
                  <c:v>24 a 28</c:v>
                </c:pt>
                <c:pt idx="3">
                  <c:v>29 a 33</c:v>
                </c:pt>
                <c:pt idx="4">
                  <c:v>34 a 38</c:v>
                </c:pt>
                <c:pt idx="5">
                  <c:v>39 a 43</c:v>
                </c:pt>
                <c:pt idx="6">
                  <c:v>44 a 48</c:v>
                </c:pt>
                <c:pt idx="7">
                  <c:v>49 a 53</c:v>
                </c:pt>
                <c:pt idx="8">
                  <c:v>54 a 58</c:v>
                </c:pt>
                <c:pt idx="9">
                  <c:v>59 a +</c:v>
                </c:pt>
              </c:strCache>
            </c:strRef>
          </c:cat>
          <c:val>
            <c:numRef>
              <c:f>Daskboard!$AW$42:$BF$42</c:f>
              <c:numCache>
                <c:formatCode>0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29</c:v>
                </c:pt>
                <c:pt idx="3">
                  <c:v>43</c:v>
                </c:pt>
                <c:pt idx="4">
                  <c:v>32</c:v>
                </c:pt>
                <c:pt idx="5">
                  <c:v>27</c:v>
                </c:pt>
                <c:pt idx="6">
                  <c:v>23</c:v>
                </c:pt>
                <c:pt idx="7">
                  <c:v>27</c:v>
                </c:pt>
                <c:pt idx="8">
                  <c:v>20</c:v>
                </c:pt>
                <c:pt idx="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0F-4FF4-B406-41DED6E9D654}"/>
            </c:ext>
          </c:extLst>
        </c:ser>
        <c:ser>
          <c:idx val="1"/>
          <c:order val="1"/>
          <c:tx>
            <c:strRef>
              <c:f>Daskboard!$AV$43</c:f>
              <c:strCache>
                <c:ptCount val="1"/>
                <c:pt idx="0">
                  <c:v>H. Dep.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Daskboard!$AW$41:$BF$41</c:f>
              <c:strCache>
                <c:ptCount val="10"/>
                <c:pt idx="0">
                  <c:v>00 a 18</c:v>
                </c:pt>
                <c:pt idx="1">
                  <c:v>19 a 23</c:v>
                </c:pt>
                <c:pt idx="2">
                  <c:v>24 a 28</c:v>
                </c:pt>
                <c:pt idx="3">
                  <c:v>29 a 33</c:v>
                </c:pt>
                <c:pt idx="4">
                  <c:v>34 a 38</c:v>
                </c:pt>
                <c:pt idx="5">
                  <c:v>39 a 43</c:v>
                </c:pt>
                <c:pt idx="6">
                  <c:v>44 a 48</c:v>
                </c:pt>
                <c:pt idx="7">
                  <c:v>49 a 53</c:v>
                </c:pt>
                <c:pt idx="8">
                  <c:v>54 a 58</c:v>
                </c:pt>
                <c:pt idx="9">
                  <c:v>59 a +</c:v>
                </c:pt>
              </c:strCache>
            </c:strRef>
          </c:cat>
          <c:val>
            <c:numRef>
              <c:f>Daskboard!$AW$43:$BF$43</c:f>
              <c:numCache>
                <c:formatCode>0</c:formatCode>
                <c:ptCount val="10"/>
                <c:pt idx="0">
                  <c:v>30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0F-4FF4-B406-41DED6E9D654}"/>
            </c:ext>
          </c:extLst>
        </c:ser>
        <c:ser>
          <c:idx val="2"/>
          <c:order val="2"/>
          <c:tx>
            <c:strRef>
              <c:f>Daskboard!$AV$44</c:f>
              <c:strCache>
                <c:ptCount val="1"/>
                <c:pt idx="0">
                  <c:v>S. Homem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Daskboard!$AW$41:$BF$41</c:f>
              <c:strCache>
                <c:ptCount val="10"/>
                <c:pt idx="0">
                  <c:v>00 a 18</c:v>
                </c:pt>
                <c:pt idx="1">
                  <c:v>19 a 23</c:v>
                </c:pt>
                <c:pt idx="2">
                  <c:v>24 a 28</c:v>
                </c:pt>
                <c:pt idx="3">
                  <c:v>29 a 33</c:v>
                </c:pt>
                <c:pt idx="4">
                  <c:v>34 a 38</c:v>
                </c:pt>
                <c:pt idx="5">
                  <c:v>39 a 43</c:v>
                </c:pt>
                <c:pt idx="6">
                  <c:v>44 a 48</c:v>
                </c:pt>
                <c:pt idx="7">
                  <c:v>49 a 53</c:v>
                </c:pt>
                <c:pt idx="8">
                  <c:v>54 a 58</c:v>
                </c:pt>
                <c:pt idx="9">
                  <c:v>59 a +</c:v>
                </c:pt>
              </c:strCache>
            </c:strRef>
          </c:cat>
          <c:val>
            <c:numRef>
              <c:f>Daskboard!$AW$44:$BF$44</c:f>
              <c:numCache>
                <c:formatCode>0</c:formatCode>
                <c:ptCount val="10"/>
                <c:pt idx="0">
                  <c:v>31</c:v>
                </c:pt>
                <c:pt idx="1">
                  <c:v>13</c:v>
                </c:pt>
                <c:pt idx="2">
                  <c:v>29</c:v>
                </c:pt>
                <c:pt idx="3">
                  <c:v>43</c:v>
                </c:pt>
                <c:pt idx="4">
                  <c:v>34</c:v>
                </c:pt>
                <c:pt idx="5">
                  <c:v>30</c:v>
                </c:pt>
                <c:pt idx="6">
                  <c:v>24</c:v>
                </c:pt>
                <c:pt idx="7">
                  <c:v>27</c:v>
                </c:pt>
                <c:pt idx="8">
                  <c:v>20</c:v>
                </c:pt>
                <c:pt idx="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0F-4FF4-B406-41DED6E9D654}"/>
            </c:ext>
          </c:extLst>
        </c:ser>
        <c:ser>
          <c:idx val="3"/>
          <c:order val="3"/>
          <c:tx>
            <c:strRef>
              <c:f>Daskboard!$AV$45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Daskboard!$AW$41:$BF$41</c:f>
              <c:strCache>
                <c:ptCount val="10"/>
                <c:pt idx="0">
                  <c:v>00 a 18</c:v>
                </c:pt>
                <c:pt idx="1">
                  <c:v>19 a 23</c:v>
                </c:pt>
                <c:pt idx="2">
                  <c:v>24 a 28</c:v>
                </c:pt>
                <c:pt idx="3">
                  <c:v>29 a 33</c:v>
                </c:pt>
                <c:pt idx="4">
                  <c:v>34 a 38</c:v>
                </c:pt>
                <c:pt idx="5">
                  <c:v>39 a 43</c:v>
                </c:pt>
                <c:pt idx="6">
                  <c:v>44 a 48</c:v>
                </c:pt>
                <c:pt idx="7">
                  <c:v>49 a 53</c:v>
                </c:pt>
                <c:pt idx="8">
                  <c:v>54 a 58</c:v>
                </c:pt>
                <c:pt idx="9">
                  <c:v>59 a +</c:v>
                </c:pt>
              </c:strCache>
            </c:strRef>
          </c:cat>
          <c:val>
            <c:numRef>
              <c:f>Daskboard!$AW$45:$BF$45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0F-4FF4-B406-41DED6E9D654}"/>
            </c:ext>
          </c:extLst>
        </c:ser>
        <c:ser>
          <c:idx val="4"/>
          <c:order val="4"/>
          <c:tx>
            <c:strRef>
              <c:f>Daskboard!$AV$46</c:f>
              <c:strCache>
                <c:ptCount val="1"/>
                <c:pt idx="0">
                  <c:v>M. Tit.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Daskboard!$AW$41:$BF$41</c:f>
              <c:strCache>
                <c:ptCount val="10"/>
                <c:pt idx="0">
                  <c:v>00 a 18</c:v>
                </c:pt>
                <c:pt idx="1">
                  <c:v>19 a 23</c:v>
                </c:pt>
                <c:pt idx="2">
                  <c:v>24 a 28</c:v>
                </c:pt>
                <c:pt idx="3">
                  <c:v>29 a 33</c:v>
                </c:pt>
                <c:pt idx="4">
                  <c:v>34 a 38</c:v>
                </c:pt>
                <c:pt idx="5">
                  <c:v>39 a 43</c:v>
                </c:pt>
                <c:pt idx="6">
                  <c:v>44 a 48</c:v>
                </c:pt>
                <c:pt idx="7">
                  <c:v>49 a 53</c:v>
                </c:pt>
                <c:pt idx="8">
                  <c:v>54 a 58</c:v>
                </c:pt>
                <c:pt idx="9">
                  <c:v>59 a +</c:v>
                </c:pt>
              </c:strCache>
            </c:strRef>
          </c:cat>
          <c:val>
            <c:numRef>
              <c:f>Daskboard!$AW$46:$BF$46</c:f>
              <c:numCache>
                <c:formatCode>0</c:formatCode>
                <c:ptCount val="10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11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0F-4FF4-B406-41DED6E9D654}"/>
            </c:ext>
          </c:extLst>
        </c:ser>
        <c:ser>
          <c:idx val="5"/>
          <c:order val="5"/>
          <c:tx>
            <c:strRef>
              <c:f>Daskboard!$AV$47</c:f>
              <c:strCache>
                <c:ptCount val="1"/>
                <c:pt idx="0">
                  <c:v>M. Dep.</c:v>
                </c:pt>
              </c:strCache>
            </c:strRef>
          </c:tx>
          <c:spPr>
            <a:ln w="28575" cap="rnd">
              <a:solidFill>
                <a:srgbClr val="FFCC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Daskboard!$AW$41:$BF$41</c:f>
              <c:strCache>
                <c:ptCount val="10"/>
                <c:pt idx="0">
                  <c:v>00 a 18</c:v>
                </c:pt>
                <c:pt idx="1">
                  <c:v>19 a 23</c:v>
                </c:pt>
                <c:pt idx="2">
                  <c:v>24 a 28</c:v>
                </c:pt>
                <c:pt idx="3">
                  <c:v>29 a 33</c:v>
                </c:pt>
                <c:pt idx="4">
                  <c:v>34 a 38</c:v>
                </c:pt>
                <c:pt idx="5">
                  <c:v>39 a 43</c:v>
                </c:pt>
                <c:pt idx="6">
                  <c:v>44 a 48</c:v>
                </c:pt>
                <c:pt idx="7">
                  <c:v>49 a 53</c:v>
                </c:pt>
                <c:pt idx="8">
                  <c:v>54 a 58</c:v>
                </c:pt>
                <c:pt idx="9">
                  <c:v>59 a +</c:v>
                </c:pt>
              </c:strCache>
            </c:strRef>
          </c:cat>
          <c:val>
            <c:numRef>
              <c:f>Daskboard!$AW$47:$BF$47</c:f>
              <c:numCache>
                <c:formatCode>0</c:formatCode>
                <c:ptCount val="10"/>
                <c:pt idx="0">
                  <c:v>30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8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0F-4FF4-B406-41DED6E9D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4536"/>
        <c:axId val="201440616"/>
      </c:lineChart>
      <c:catAx>
        <c:axId val="20144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1440616"/>
        <c:crosses val="autoZero"/>
        <c:auto val="1"/>
        <c:lblAlgn val="ctr"/>
        <c:lblOffset val="100"/>
        <c:noMultiLvlLbl val="0"/>
      </c:catAx>
      <c:valAx>
        <c:axId val="201440616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144453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'Banco de Dados'!$I$47:$R$48</c:f>
              <c:multiLvlStrCache>
                <c:ptCount val="10"/>
                <c:lvl>
                  <c:pt idx="0">
                    <c:v>00 a 18</c:v>
                  </c:pt>
                  <c:pt idx="1">
                    <c:v>19 a 23</c:v>
                  </c:pt>
                  <c:pt idx="2">
                    <c:v>24 a 28</c:v>
                  </c:pt>
                  <c:pt idx="3">
                    <c:v>29 a 33</c:v>
                  </c:pt>
                  <c:pt idx="4">
                    <c:v>34 a 38</c:v>
                  </c:pt>
                  <c:pt idx="5">
                    <c:v>39 a 43</c:v>
                  </c:pt>
                  <c:pt idx="6">
                    <c:v>44 a 48</c:v>
                  </c:pt>
                  <c:pt idx="7">
                    <c:v>49 a 53</c:v>
                  </c:pt>
                  <c:pt idx="8">
                    <c:v>54 a 58</c:v>
                  </c:pt>
                  <c:pt idx="9">
                    <c:v>59 a +</c:v>
                  </c:pt>
                </c:lvl>
                <c:lvl>
                  <c:pt idx="0">
                    <c:v>Tipo de Plano: Perfil Efermaria</c:v>
                  </c:pt>
                </c:lvl>
              </c:multiLvlStrCache>
            </c:multiLvlStrRef>
          </c:cat>
          <c:val>
            <c:numRef>
              <c:f>'Banco de Dados'!$I$49:$R$49</c:f>
              <c:numCache>
                <c:formatCode>0</c:formatCode>
                <c:ptCount val="10"/>
                <c:pt idx="0">
                  <c:v>50</c:v>
                </c:pt>
                <c:pt idx="1">
                  <c:v>26</c:v>
                </c:pt>
                <c:pt idx="2">
                  <c:v>37</c:v>
                </c:pt>
                <c:pt idx="3">
                  <c:v>40</c:v>
                </c:pt>
                <c:pt idx="4">
                  <c:v>36</c:v>
                </c:pt>
                <c:pt idx="5">
                  <c:v>31</c:v>
                </c:pt>
                <c:pt idx="6">
                  <c:v>24</c:v>
                </c:pt>
                <c:pt idx="7">
                  <c:v>23</c:v>
                </c:pt>
                <c:pt idx="8">
                  <c:v>18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A-4C88-A02B-49921AE0912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shape val="box"/>
        <c:axId val="201443360"/>
        <c:axId val="201441792"/>
        <c:axId val="0"/>
      </c:bar3DChart>
      <c:catAx>
        <c:axId val="20144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1441792"/>
        <c:crosses val="autoZero"/>
        <c:auto val="1"/>
        <c:lblAlgn val="ctr"/>
        <c:lblOffset val="100"/>
        <c:noMultiLvlLbl val="0"/>
      </c:catAx>
      <c:valAx>
        <c:axId val="20144179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144336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'Banco de Dados'!$I$51:$R$52</c:f>
              <c:multiLvlStrCache>
                <c:ptCount val="10"/>
                <c:lvl>
                  <c:pt idx="0">
                    <c:v>00 a 18</c:v>
                  </c:pt>
                  <c:pt idx="1">
                    <c:v>19 a 23</c:v>
                  </c:pt>
                  <c:pt idx="2">
                    <c:v>24 a 28</c:v>
                  </c:pt>
                  <c:pt idx="3">
                    <c:v>29 a 33</c:v>
                  </c:pt>
                  <c:pt idx="4">
                    <c:v>34 a 38</c:v>
                  </c:pt>
                  <c:pt idx="5">
                    <c:v>39 a 43</c:v>
                  </c:pt>
                  <c:pt idx="6">
                    <c:v>44 a 48</c:v>
                  </c:pt>
                  <c:pt idx="7">
                    <c:v>49 a 53</c:v>
                  </c:pt>
                  <c:pt idx="8">
                    <c:v>54 a 58</c:v>
                  </c:pt>
                  <c:pt idx="9">
                    <c:v>59 a +</c:v>
                  </c:pt>
                </c:lvl>
                <c:lvl>
                  <c:pt idx="0">
                    <c:v>Tipo de Plano: Perfil Quarto </c:v>
                  </c:pt>
                </c:lvl>
              </c:multiLvlStrCache>
            </c:multiLvlStrRef>
          </c:cat>
          <c:val>
            <c:numRef>
              <c:f>'Banco de Dados'!$I$53:$R$53</c:f>
              <c:numCache>
                <c:formatCode>0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3-434B-9331-1BA07094F7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shape val="box"/>
        <c:axId val="203361696"/>
        <c:axId val="203362872"/>
        <c:axId val="0"/>
      </c:bar3DChart>
      <c:catAx>
        <c:axId val="2033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362872"/>
        <c:crosses val="autoZero"/>
        <c:auto val="1"/>
        <c:lblAlgn val="ctr"/>
        <c:lblOffset val="100"/>
        <c:noMultiLvlLbl val="0"/>
      </c:catAx>
      <c:valAx>
        <c:axId val="203362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33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'Banco de Dados'!$I$55:$R$56</c:f>
              <c:multiLvlStrCache>
                <c:ptCount val="10"/>
                <c:lvl>
                  <c:pt idx="0">
                    <c:v>00 a 18</c:v>
                  </c:pt>
                  <c:pt idx="1">
                    <c:v>19 a 23</c:v>
                  </c:pt>
                  <c:pt idx="2">
                    <c:v>24 a 28</c:v>
                  </c:pt>
                  <c:pt idx="3">
                    <c:v>29 a 33</c:v>
                  </c:pt>
                  <c:pt idx="4">
                    <c:v>34 a 38</c:v>
                  </c:pt>
                  <c:pt idx="5">
                    <c:v>39 a 43</c:v>
                  </c:pt>
                  <c:pt idx="6">
                    <c:v>44 a 48</c:v>
                  </c:pt>
                  <c:pt idx="7">
                    <c:v>49 a 53</c:v>
                  </c:pt>
                  <c:pt idx="8">
                    <c:v>54 a 58</c:v>
                  </c:pt>
                  <c:pt idx="9">
                    <c:v>59 a +</c:v>
                  </c:pt>
                </c:lvl>
                <c:lvl>
                  <c:pt idx="0">
                    <c:v>Tipo de Plano: Top Nacional</c:v>
                  </c:pt>
                </c:lvl>
              </c:multiLvlStrCache>
            </c:multiLvlStrRef>
          </c:cat>
          <c:val>
            <c:numRef>
              <c:f>'Banco de Dados'!$I$57:$R$57</c:f>
              <c:numCache>
                <c:formatCode>0</c:formatCode>
                <c:ptCount val="10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4-4B0A-86CC-8424858D681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shape val="box"/>
        <c:axId val="203364832"/>
        <c:axId val="203363656"/>
        <c:axId val="0"/>
      </c:bar3DChart>
      <c:catAx>
        <c:axId val="2033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363656"/>
        <c:crosses val="autoZero"/>
        <c:auto val="1"/>
        <c:lblAlgn val="ctr"/>
        <c:lblOffset val="100"/>
        <c:noMultiLvlLbl val="0"/>
      </c:catAx>
      <c:valAx>
        <c:axId val="203363656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336483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'Banco de Dados'!$I$59:$R$60</c:f>
              <c:multiLvlStrCache>
                <c:ptCount val="10"/>
                <c:lvl>
                  <c:pt idx="0">
                    <c:v>00 a 18</c:v>
                  </c:pt>
                  <c:pt idx="1">
                    <c:v>19 a 23</c:v>
                  </c:pt>
                  <c:pt idx="2">
                    <c:v>24 a 28</c:v>
                  </c:pt>
                  <c:pt idx="3">
                    <c:v>29 a 33</c:v>
                  </c:pt>
                  <c:pt idx="4">
                    <c:v>34 a 38</c:v>
                  </c:pt>
                  <c:pt idx="5">
                    <c:v>39 a 43</c:v>
                  </c:pt>
                  <c:pt idx="6">
                    <c:v>44 a 48</c:v>
                  </c:pt>
                  <c:pt idx="7">
                    <c:v>49 a 53</c:v>
                  </c:pt>
                  <c:pt idx="8">
                    <c:v>54 a 58</c:v>
                  </c:pt>
                  <c:pt idx="9">
                    <c:v>59 a +</c:v>
                  </c:pt>
                </c:lvl>
                <c:lvl>
                  <c:pt idx="0">
                    <c:v>Tipo de Plano: Top Nacional Flex</c:v>
                  </c:pt>
                </c:lvl>
              </c:multiLvlStrCache>
            </c:multiLvlStrRef>
          </c:cat>
          <c:val>
            <c:numRef>
              <c:f>'Banco de Dados'!$I$61:$R$61</c:f>
              <c:numCache>
                <c:formatCode>0</c:formatCode>
                <c:ptCount val="10"/>
                <c:pt idx="0">
                  <c:v>7</c:v>
                </c:pt>
                <c:pt idx="1">
                  <c:v>4</c:v>
                </c:pt>
                <c:pt idx="2">
                  <c:v>5</c:v>
                </c:pt>
                <c:pt idx="3">
                  <c:v>19</c:v>
                </c:pt>
                <c:pt idx="4">
                  <c:v>9</c:v>
                </c:pt>
                <c:pt idx="5">
                  <c:v>7</c:v>
                </c:pt>
                <c:pt idx="6">
                  <c:v>9</c:v>
                </c:pt>
                <c:pt idx="7">
                  <c:v>5</c:v>
                </c:pt>
                <c:pt idx="8">
                  <c:v>8</c:v>
                </c:pt>
                <c:pt idx="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7-41B1-AAB0-D831242B890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shape val="box"/>
        <c:axId val="203362088"/>
        <c:axId val="203363264"/>
        <c:axId val="0"/>
      </c:bar3DChart>
      <c:catAx>
        <c:axId val="203362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363264"/>
        <c:crosses val="autoZero"/>
        <c:auto val="1"/>
        <c:lblAlgn val="ctr"/>
        <c:lblOffset val="100"/>
        <c:noMultiLvlLbl val="0"/>
      </c:catAx>
      <c:valAx>
        <c:axId val="20336326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3362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'Banco de Dados'!$I$63:$R$64</c:f>
              <c:multiLvlStrCache>
                <c:ptCount val="10"/>
                <c:lvl>
                  <c:pt idx="0">
                    <c:v>00 a 18</c:v>
                  </c:pt>
                  <c:pt idx="1">
                    <c:v>19 a 23</c:v>
                  </c:pt>
                  <c:pt idx="2">
                    <c:v>24 a 28</c:v>
                  </c:pt>
                  <c:pt idx="3">
                    <c:v>29 a 33</c:v>
                  </c:pt>
                  <c:pt idx="4">
                    <c:v>34 a 38</c:v>
                  </c:pt>
                  <c:pt idx="5">
                    <c:v>39 a 43</c:v>
                  </c:pt>
                  <c:pt idx="6">
                    <c:v>44 a 48</c:v>
                  </c:pt>
                  <c:pt idx="7">
                    <c:v>49 a 53</c:v>
                  </c:pt>
                  <c:pt idx="8">
                    <c:v>54 a 58</c:v>
                  </c:pt>
                  <c:pt idx="9">
                    <c:v>59 a +</c:v>
                  </c:pt>
                </c:lvl>
                <c:lvl>
                  <c:pt idx="0">
                    <c:v>Tipo de Plano: Executivo</c:v>
                  </c:pt>
                </c:lvl>
              </c:multiLvlStrCache>
            </c:multiLvlStrRef>
          </c:cat>
          <c:val>
            <c:numRef>
              <c:f>'Banco de Dados'!$I$65:$R$65</c:f>
              <c:numCache>
                <c:formatCode>0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B-4C64-8203-75A6EC7F43C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shape val="box"/>
        <c:axId val="203361304"/>
        <c:axId val="203359736"/>
        <c:axId val="0"/>
      </c:bar3DChart>
      <c:catAx>
        <c:axId val="20336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359736"/>
        <c:crosses val="autoZero"/>
        <c:auto val="1"/>
        <c:lblAlgn val="ctr"/>
        <c:lblOffset val="100"/>
        <c:noMultiLvlLbl val="0"/>
      </c:catAx>
      <c:valAx>
        <c:axId val="203359736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33613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13" Type="http://schemas.openxmlformats.org/officeDocument/2006/relationships/chart" Target="../charts/chart8.xml"/><Relationship Id="rId18" Type="http://schemas.openxmlformats.org/officeDocument/2006/relationships/image" Target="../media/image8.png"/><Relationship Id="rId3" Type="http://schemas.openxmlformats.org/officeDocument/2006/relationships/hyperlink" Target="#'Bando de Daodos'!A1"/><Relationship Id="rId7" Type="http://schemas.openxmlformats.org/officeDocument/2006/relationships/chart" Target="../charts/chart2.xml"/><Relationship Id="rId12" Type="http://schemas.openxmlformats.org/officeDocument/2006/relationships/chart" Target="../charts/chart7.xml"/><Relationship Id="rId17" Type="http://schemas.openxmlformats.org/officeDocument/2006/relationships/hyperlink" Target="#'Banco de Dados'!A1"/><Relationship Id="rId2" Type="http://schemas.openxmlformats.org/officeDocument/2006/relationships/image" Target="../media/image2.png"/><Relationship Id="rId16" Type="http://schemas.openxmlformats.org/officeDocument/2006/relationships/image" Target="../media/image7.emf"/><Relationship Id="rId20" Type="http://schemas.openxmlformats.org/officeDocument/2006/relationships/image" Target="../media/image9.png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chart" Target="../charts/chart6.xml"/><Relationship Id="rId5" Type="http://schemas.openxmlformats.org/officeDocument/2006/relationships/chart" Target="../charts/chart1.xml"/><Relationship Id="rId15" Type="http://schemas.openxmlformats.org/officeDocument/2006/relationships/chart" Target="../charts/chart10.xml"/><Relationship Id="rId10" Type="http://schemas.openxmlformats.org/officeDocument/2006/relationships/chart" Target="../charts/chart5.xml"/><Relationship Id="rId19" Type="http://schemas.microsoft.com/office/2007/relationships/hdphoto" Target="../media/hdphoto1.wdp"/><Relationship Id="rId4" Type="http://schemas.openxmlformats.org/officeDocument/2006/relationships/image" Target="../media/image3.png"/><Relationship Id="rId9" Type="http://schemas.openxmlformats.org/officeDocument/2006/relationships/chart" Target="../charts/chart4.xml"/><Relationship Id="rId14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hyperlink" Target="#Daskboard!A1"/><Relationship Id="rId1" Type="http://schemas.openxmlformats.org/officeDocument/2006/relationships/image" Target="../media/image11.jpeg"/><Relationship Id="rId5" Type="http://schemas.openxmlformats.org/officeDocument/2006/relationships/image" Target="../media/image13.png"/><Relationship Id="rId4" Type="http://schemas.microsoft.com/office/2007/relationships/hdphoto" Target="../media/hdphoto2.wdp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29</xdr:col>
      <xdr:colOff>244928</xdr:colOff>
      <xdr:row>1</xdr:row>
      <xdr:rowOff>155865</xdr:rowOff>
    </xdr:to>
    <xdr:grpSp>
      <xdr:nvGrpSpPr>
        <xdr:cNvPr id="47" name="Agrupar 46"/>
        <xdr:cNvGrpSpPr/>
      </xdr:nvGrpSpPr>
      <xdr:grpSpPr>
        <a:xfrm>
          <a:off x="0" y="0"/>
          <a:ext cx="18047153" cy="489240"/>
          <a:chOff x="0" y="-16608"/>
          <a:chExt cx="18151928" cy="485402"/>
        </a:xfrm>
      </xdr:grpSpPr>
      <xdr:pic>
        <xdr:nvPicPr>
          <xdr:cNvPr id="48" name="Imagem 1" descr="https://www.emerenciano.com.br/blog/wp-content/uploads/2019/01/Planos-de-Saude.jpg">
            <a:extLst>
              <a:ext uri="{FF2B5EF4-FFF2-40B4-BE49-F238E27FC236}">
                <a16:creationId xmlns:a16="http://schemas.microsoft.com/office/drawing/2014/main" id="{00000000-0008-0000-0000-0000F90B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747" b="98257"/>
          <a:stretch/>
        </xdr:blipFill>
        <xdr:spPr bwMode="auto">
          <a:xfrm flipH="1">
            <a:off x="11090947" y="-16608"/>
            <a:ext cx="7060981" cy="38138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" name="Imagem 1" descr="https://www.emerenciano.com.br/blog/wp-content/uploads/2019/01/Planos-de-Saude.jpg">
            <a:extLst>
              <a:ext uri="{FF2B5EF4-FFF2-40B4-BE49-F238E27FC236}">
                <a16:creationId xmlns:a16="http://schemas.microsoft.com/office/drawing/2014/main" id="{00000000-0008-0000-0000-0000F90B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8580" b="96595"/>
          <a:stretch/>
        </xdr:blipFill>
        <xdr:spPr bwMode="auto">
          <a:xfrm flipH="1">
            <a:off x="0" y="-16608"/>
            <a:ext cx="12151178" cy="48540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0</xdr:colOff>
      <xdr:row>0</xdr:row>
      <xdr:rowOff>258533</xdr:rowOff>
    </xdr:from>
    <xdr:to>
      <xdr:col>29</xdr:col>
      <xdr:colOff>244928</xdr:colOff>
      <xdr:row>33</xdr:row>
      <xdr:rowOff>29319</xdr:rowOff>
    </xdr:to>
    <xdr:grpSp>
      <xdr:nvGrpSpPr>
        <xdr:cNvPr id="8" name="Agrupar 7"/>
        <xdr:cNvGrpSpPr/>
      </xdr:nvGrpSpPr>
      <xdr:grpSpPr>
        <a:xfrm>
          <a:off x="0" y="258533"/>
          <a:ext cx="18047153" cy="6047761"/>
          <a:chOff x="0" y="258533"/>
          <a:chExt cx="18151928" cy="6098107"/>
        </a:xfrm>
      </xdr:grpSpPr>
      <xdr:pic>
        <xdr:nvPicPr>
          <xdr:cNvPr id="3065" name="Imagem 1" descr="https://www.emerenciano.com.br/blog/wp-content/uploads/2019/01/Planos-de-Saude.jpg">
            <a:extLst>
              <a:ext uri="{FF2B5EF4-FFF2-40B4-BE49-F238E27FC236}">
                <a16:creationId xmlns:a16="http://schemas.microsoft.com/office/drawing/2014/main" id="{00000000-0008-0000-0000-0000F90B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747"/>
          <a:stretch>
            <a:fillRect/>
          </a:stretch>
        </xdr:blipFill>
        <xdr:spPr bwMode="auto">
          <a:xfrm flipH="1">
            <a:off x="11090947" y="258533"/>
            <a:ext cx="7060981" cy="60953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" name="Imagem 1" descr="https://www.emerenciano.com.br/blog/wp-content/uploads/2019/01/Planos-de-Saude.jpg">
            <a:extLst>
              <a:ext uri="{FF2B5EF4-FFF2-40B4-BE49-F238E27FC236}">
                <a16:creationId xmlns:a16="http://schemas.microsoft.com/office/drawing/2014/main" id="{00000000-0008-0000-0000-0000F90B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8580"/>
          <a:stretch/>
        </xdr:blipFill>
        <xdr:spPr bwMode="auto">
          <a:xfrm flipH="1">
            <a:off x="0" y="261254"/>
            <a:ext cx="12151178" cy="60953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28</xdr:row>
      <xdr:rowOff>121920</xdr:rowOff>
    </xdr:to>
    <xdr:sp macro="" textlink="">
      <xdr:nvSpPr>
        <xdr:cNvPr id="3049" name="AutoShape 865" descr="Resultado de imagem para homem banheiro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SpPr>
          <a:spLocks noChangeAspect="1" noChangeArrowheads="1"/>
        </xdr:cNvSpPr>
      </xdr:nvSpPr>
      <xdr:spPr bwMode="auto">
        <a:xfrm>
          <a:off x="1219200" y="48768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24</xdr:col>
      <xdr:colOff>15240</xdr:colOff>
      <xdr:row>74</xdr:row>
      <xdr:rowOff>154131</xdr:rowOff>
    </xdr:from>
    <xdr:to>
      <xdr:col>28</xdr:col>
      <xdr:colOff>2632</xdr:colOff>
      <xdr:row>99</xdr:row>
      <xdr:rowOff>9347</xdr:rowOff>
    </xdr:to>
    <xdr:pic>
      <xdr:nvPicPr>
        <xdr:cNvPr id="1662" name="Imagem 1661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schemeClr val="accent1">
              <a:shade val="45000"/>
              <a:satMod val="135000"/>
            </a:schemeClr>
            <a:prstClr val="white"/>
          </a:duotone>
        </a:blip>
        <a:srcRect l="816" t="27023" r="93710" b="26486"/>
        <a:stretch/>
      </xdr:blipFill>
      <xdr:spPr>
        <a:xfrm flipH="1">
          <a:off x="14645640" y="13426786"/>
          <a:ext cx="2405702" cy="4357943"/>
        </a:xfrm>
        <a:custGeom>
          <a:avLst/>
          <a:gdLst>
            <a:gd name="connsiteX0" fmla="*/ 2405702 w 2405702"/>
            <a:gd name="connsiteY0" fmla="*/ 4185920 h 4357943"/>
            <a:gd name="connsiteX1" fmla="*/ 0 w 2405702"/>
            <a:gd name="connsiteY1" fmla="*/ 4185920 h 4357943"/>
            <a:gd name="connsiteX2" fmla="*/ 0 w 2405702"/>
            <a:gd name="connsiteY2" fmla="*/ 4357943 h 4357943"/>
            <a:gd name="connsiteX3" fmla="*/ 2405702 w 2405702"/>
            <a:gd name="connsiteY3" fmla="*/ 4357943 h 4357943"/>
            <a:gd name="connsiteX4" fmla="*/ 2405702 w 2405702"/>
            <a:gd name="connsiteY4" fmla="*/ 0 h 4357943"/>
            <a:gd name="connsiteX5" fmla="*/ 0 w 2405702"/>
            <a:gd name="connsiteY5" fmla="*/ 0 h 4357943"/>
            <a:gd name="connsiteX6" fmla="*/ 0 w 2405702"/>
            <a:gd name="connsiteY6" fmla="*/ 4016603 h 4357943"/>
            <a:gd name="connsiteX7" fmla="*/ 2405702 w 2405702"/>
            <a:gd name="connsiteY7" fmla="*/ 4016603 h 43579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2405702" h="4357943">
              <a:moveTo>
                <a:pt x="2405702" y="4185920"/>
              </a:moveTo>
              <a:lnTo>
                <a:pt x="0" y="4185920"/>
              </a:lnTo>
              <a:lnTo>
                <a:pt x="0" y="4357943"/>
              </a:lnTo>
              <a:lnTo>
                <a:pt x="2405702" y="4357943"/>
              </a:lnTo>
              <a:close/>
              <a:moveTo>
                <a:pt x="2405702" y="0"/>
              </a:moveTo>
              <a:lnTo>
                <a:pt x="0" y="0"/>
              </a:lnTo>
              <a:lnTo>
                <a:pt x="0" y="4016603"/>
              </a:lnTo>
              <a:lnTo>
                <a:pt x="2405702" y="4016603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0</xdr:colOff>
      <xdr:row>29</xdr:row>
      <xdr:rowOff>47380</xdr:rowOff>
    </xdr:from>
    <xdr:to>
      <xdr:col>29</xdr:col>
      <xdr:colOff>244930</xdr:colOff>
      <xdr:row>36</xdr:row>
      <xdr:rowOff>160164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EA960225-FB99-4C29-8D20-14423516B9AA}"/>
            </a:ext>
          </a:extLst>
        </xdr:cNvPr>
        <xdr:cNvGrpSpPr/>
      </xdr:nvGrpSpPr>
      <xdr:grpSpPr>
        <a:xfrm>
          <a:off x="0" y="5695705"/>
          <a:ext cx="18047155" cy="1312934"/>
          <a:chOff x="2317408" y="3743704"/>
          <a:chExt cx="15113487" cy="805935"/>
        </a:xfrm>
      </xdr:grpSpPr>
      <xdr:sp macro="" textlink="">
        <xdr:nvSpPr>
          <xdr:cNvPr id="1611" name="Retângulo 1610">
            <a:extLst>
              <a:ext uri="{FF2B5EF4-FFF2-40B4-BE49-F238E27FC236}">
                <a16:creationId xmlns:a16="http://schemas.microsoft.com/office/drawing/2014/main" id="{00000000-0008-0000-0000-00004B060000}"/>
              </a:ext>
            </a:extLst>
          </xdr:cNvPr>
          <xdr:cNvSpPr/>
        </xdr:nvSpPr>
        <xdr:spPr>
          <a:xfrm>
            <a:off x="2317408" y="3743704"/>
            <a:ext cx="15113487" cy="739593"/>
          </a:xfrm>
          <a:prstGeom prst="rect">
            <a:avLst/>
          </a:prstGeom>
          <a:gradFill flip="none" rotWithShape="1">
            <a:gsLst>
              <a:gs pos="0">
                <a:srgbClr val="254061"/>
              </a:gs>
              <a:gs pos="65000">
                <a:schemeClr val="bg1"/>
              </a:gs>
              <a:gs pos="50000">
                <a:schemeClr val="bg1"/>
              </a:gs>
              <a:gs pos="100000">
                <a:srgbClr val="254061"/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pt-BR"/>
          </a:p>
        </xdr:txBody>
      </xdr:sp>
      <xdr:sp macro="" textlink="">
        <xdr:nvSpPr>
          <xdr:cNvPr id="1613" name="CaixaDeTexto 1612">
            <a:extLst>
              <a:ext uri="{FF2B5EF4-FFF2-40B4-BE49-F238E27FC236}">
                <a16:creationId xmlns:a16="http://schemas.microsoft.com/office/drawing/2014/main" id="{00000000-0008-0000-0000-00004D060000}"/>
              </a:ext>
            </a:extLst>
          </xdr:cNvPr>
          <xdr:cNvSpPr txBox="1"/>
        </xdr:nvSpPr>
        <xdr:spPr>
          <a:xfrm>
            <a:off x="7136924" y="3764779"/>
            <a:ext cx="4579620" cy="7848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pt-BR" sz="1800" b="1">
                <a:solidFill>
                  <a:srgbClr val="1F3651"/>
                </a:solidFill>
              </a:rPr>
              <a:t>Alexandre Padilha</a:t>
            </a:r>
          </a:p>
          <a:p>
            <a:pPr algn="ctr"/>
            <a:r>
              <a:rPr lang="pt-BR" sz="1000" b="0">
                <a:solidFill>
                  <a:srgbClr val="1F3651"/>
                </a:solidFill>
              </a:rPr>
              <a:t>Gestor</a:t>
            </a:r>
            <a:r>
              <a:rPr lang="pt-BR" sz="1000" b="0" baseline="0">
                <a:solidFill>
                  <a:srgbClr val="1F3651"/>
                </a:solidFill>
              </a:rPr>
              <a:t> de Negócio</a:t>
            </a:r>
          </a:p>
          <a:p>
            <a:pPr algn="ctr"/>
            <a:endParaRPr lang="pt-BR" sz="600" b="0" baseline="0">
              <a:solidFill>
                <a:srgbClr val="1F3651"/>
              </a:solidFill>
            </a:endParaRPr>
          </a:p>
          <a:p>
            <a:pPr lvl="3" algn="l"/>
            <a:r>
              <a:rPr lang="pt-BR" sz="1000" b="0" baseline="0">
                <a:solidFill>
                  <a:srgbClr val="1F3651"/>
                </a:solidFill>
              </a:rPr>
              <a:t>alexandre.padilhe@portoabcmack.com.br</a:t>
            </a:r>
          </a:p>
          <a:p>
            <a:pPr lvl="3" algn="l"/>
            <a:r>
              <a:rPr lang="pt-BR" sz="1000" b="0" baseline="0">
                <a:solidFill>
                  <a:srgbClr val="1F3651"/>
                </a:solidFill>
              </a:rPr>
              <a:t>                           (11) 2477-4000</a:t>
            </a:r>
          </a:p>
          <a:p>
            <a:pPr lvl="3" algn="l"/>
            <a:r>
              <a:rPr lang="pt-BR" sz="1000" b="0" baseline="0">
                <a:solidFill>
                  <a:srgbClr val="1F3651"/>
                </a:solidFill>
              </a:rPr>
              <a:t>                    www.abcmack.com.br</a:t>
            </a:r>
          </a:p>
          <a:p>
            <a:pPr algn="ctr"/>
            <a:endParaRPr lang="pt-BR" sz="600" b="0">
              <a:solidFill>
                <a:srgbClr val="1F3651"/>
              </a:solidFill>
            </a:endParaRPr>
          </a:p>
        </xdr:txBody>
      </xdr:sp>
    </xdr:grpSp>
    <xdr:clientData/>
  </xdr:twoCellAnchor>
  <xdr:twoCellAnchor>
    <xdr:from>
      <xdr:col>0</xdr:col>
      <xdr:colOff>0</xdr:colOff>
      <xdr:row>0</xdr:row>
      <xdr:rowOff>33923</xdr:rowOff>
    </xdr:from>
    <xdr:to>
      <xdr:col>29</xdr:col>
      <xdr:colOff>244929</xdr:colOff>
      <xdr:row>29</xdr:row>
      <xdr:rowOff>47370</xdr:rowOff>
    </xdr:to>
    <xdr:sp macro="" textlink="">
      <xdr:nvSpPr>
        <xdr:cNvPr id="1641" name="Retângulo 164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SpPr/>
      </xdr:nvSpPr>
      <xdr:spPr>
        <a:xfrm>
          <a:off x="0" y="33923"/>
          <a:ext cx="18124715" cy="5674018"/>
        </a:xfrm>
        <a:prstGeom prst="rect">
          <a:avLst/>
        </a:prstGeom>
        <a:solidFill>
          <a:schemeClr val="bg1"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pt-BR"/>
        </a:p>
      </xdr:txBody>
    </xdr:sp>
    <xdr:clientData/>
  </xdr:twoCellAnchor>
  <xdr:twoCellAnchor editAs="oneCell">
    <xdr:from>
      <xdr:col>0</xdr:col>
      <xdr:colOff>502920</xdr:colOff>
      <xdr:row>3</xdr:row>
      <xdr:rowOff>60960</xdr:rowOff>
    </xdr:from>
    <xdr:to>
      <xdr:col>1</xdr:col>
      <xdr:colOff>381000</xdr:colOff>
      <xdr:row>8</xdr:row>
      <xdr:rowOff>15240</xdr:rowOff>
    </xdr:to>
    <xdr:pic>
      <xdr:nvPicPr>
        <xdr:cNvPr id="3051" name="Imagem 1660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710" t="25217" r="816" b="26486"/>
        <a:stretch>
          <a:fillRect/>
        </a:stretch>
      </xdr:blipFill>
      <xdr:spPr bwMode="auto">
        <a:xfrm>
          <a:off x="502920" y="609600"/>
          <a:ext cx="487680" cy="868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89647</xdr:colOff>
      <xdr:row>0</xdr:row>
      <xdr:rowOff>22860</xdr:rowOff>
    </xdr:from>
    <xdr:ext cx="16715173" cy="766354"/>
    <xdr:sp macro="" textlink="">
      <xdr:nvSpPr>
        <xdr:cNvPr id="2881" name="CaixaDeTexto 2880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SpPr txBox="1"/>
      </xdr:nvSpPr>
      <xdr:spPr>
        <a:xfrm>
          <a:off x="89647" y="22860"/>
          <a:ext cx="16715173" cy="7663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2000" b="1" i="1"/>
            <a:t>T    A   B    E    L    A   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 </a:t>
          </a:r>
          <a:r>
            <a:rPr lang="pt-BR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pt-BR" sz="2000" b="1" i="1"/>
            <a:t> P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A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R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A</a:t>
          </a:r>
          <a:r>
            <a:rPr lang="pt-BR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pt-BR" sz="2000" b="1" i="1"/>
            <a:t>C    Á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L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C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U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L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O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   </a:t>
          </a:r>
          <a:r>
            <a:rPr lang="pt-BR" sz="2000" b="1" i="1"/>
            <a:t>D 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E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lang="pt-BR" sz="2000" b="1" i="1"/>
            <a:t>I    D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A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D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E</a:t>
          </a:r>
          <a:r>
            <a:rPr lang="pt-BR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pt-BR" sz="2000" b="1" i="1"/>
            <a:t>S</a:t>
          </a:r>
        </a:p>
      </xdr:txBody>
    </xdr:sp>
    <xdr:clientData/>
  </xdr:oneCellAnchor>
  <xdr:oneCellAnchor>
    <xdr:from>
      <xdr:col>0</xdr:col>
      <xdr:colOff>502920</xdr:colOff>
      <xdr:row>8</xdr:row>
      <xdr:rowOff>0</xdr:rowOff>
    </xdr:from>
    <xdr:ext cx="701474" cy="239361"/>
    <xdr:sp macro="" textlink="Daskboard!AU38">
      <xdr:nvSpPr>
        <xdr:cNvPr id="1668" name="CaixaDeTexto 1667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SpPr txBox="1"/>
      </xdr:nvSpPr>
      <xdr:spPr>
        <a:xfrm>
          <a:off x="502920" y="1673679"/>
          <a:ext cx="701474" cy="2393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9DFF0267-EB19-49C3-8C92-E39A3CD10467}" type="TxLink">
            <a:rPr lang="en-US" sz="900" b="1" i="0" u="none" strike="noStrike">
              <a:solidFill>
                <a:srgbClr val="000000"/>
              </a:solidFill>
              <a:latin typeface="Verdana"/>
              <a:ea typeface="Verdana"/>
              <a:cs typeface="Verdana"/>
            </a:rPr>
            <a:pPr/>
            <a:t>33,10%</a:t>
          </a:fld>
          <a:endParaRPr lang="pt-BR" sz="1100"/>
        </a:p>
      </xdr:txBody>
    </xdr:sp>
    <xdr:clientData/>
  </xdr:oneCellAnchor>
  <xdr:twoCellAnchor>
    <xdr:from>
      <xdr:col>0</xdr:col>
      <xdr:colOff>0</xdr:colOff>
      <xdr:row>0</xdr:row>
      <xdr:rowOff>129540</xdr:rowOff>
    </xdr:from>
    <xdr:to>
      <xdr:col>3</xdr:col>
      <xdr:colOff>53340</xdr:colOff>
      <xdr:row>8</xdr:row>
      <xdr:rowOff>22860</xdr:rowOff>
    </xdr:to>
    <xdr:graphicFrame macro="">
      <xdr:nvGraphicFramePr>
        <xdr:cNvPr id="3054" name="Gráfico 1662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396240</xdr:colOff>
      <xdr:row>3</xdr:row>
      <xdr:rowOff>60960</xdr:rowOff>
    </xdr:from>
    <xdr:to>
      <xdr:col>4</xdr:col>
      <xdr:colOff>175260</xdr:colOff>
      <xdr:row>8</xdr:row>
      <xdr:rowOff>7620</xdr:rowOff>
    </xdr:to>
    <xdr:pic>
      <xdr:nvPicPr>
        <xdr:cNvPr id="3055" name="Imagem 1657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84" t="23935" r="86412" b="27127"/>
        <a:stretch>
          <a:fillRect/>
        </a:stretch>
      </xdr:blipFill>
      <xdr:spPr bwMode="auto">
        <a:xfrm>
          <a:off x="2225040" y="609600"/>
          <a:ext cx="388620" cy="861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525780</xdr:colOff>
      <xdr:row>2</xdr:row>
      <xdr:rowOff>30480</xdr:rowOff>
    </xdr:from>
    <xdr:to>
      <xdr:col>5</xdr:col>
      <xdr:colOff>228600</xdr:colOff>
      <xdr:row>8</xdr:row>
      <xdr:rowOff>91440</xdr:rowOff>
    </xdr:to>
    <xdr:graphicFrame macro="">
      <xdr:nvGraphicFramePr>
        <xdr:cNvPr id="3056" name="Gráfico 1670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0</xdr:col>
      <xdr:colOff>436244</xdr:colOff>
      <xdr:row>1</xdr:row>
      <xdr:rowOff>186690</xdr:rowOff>
    </xdr:from>
    <xdr:ext cx="3088005" cy="311496"/>
    <xdr:sp macro="" textlink="">
      <xdr:nvSpPr>
        <xdr:cNvPr id="2880" name="CaixaDeTexto 2879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SpPr txBox="1"/>
      </xdr:nvSpPr>
      <xdr:spPr>
        <a:xfrm>
          <a:off x="436244" y="526869"/>
          <a:ext cx="308800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400" b="1" i="1"/>
            <a:t>Mulheres                         Homens</a:t>
          </a:r>
        </a:p>
      </xdr:txBody>
    </xdr:sp>
    <xdr:clientData/>
  </xdr:oneCellAnchor>
  <xdr:oneCellAnchor>
    <xdr:from>
      <xdr:col>0</xdr:col>
      <xdr:colOff>-3301</xdr:colOff>
      <xdr:row>2</xdr:row>
      <xdr:rowOff>0</xdr:rowOff>
    </xdr:from>
    <xdr:ext cx="471860" cy="263855"/>
    <xdr:sp macro="" textlink="'Banco de Dados'!K13">
      <xdr:nvSpPr>
        <xdr:cNvPr id="1652" name="CaixaDeTexto 1651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SpPr txBox="1"/>
      </xdr:nvSpPr>
      <xdr:spPr>
        <a:xfrm>
          <a:off x="-3301" y="530679"/>
          <a:ext cx="471860" cy="2638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fld id="{32D4E4FF-205E-4BDC-8D72-42DD0F86296F}" type="TxLink">
            <a:rPr lang="en-US" sz="1050" b="1" i="1" u="none" strike="noStrike">
              <a:solidFill>
                <a:srgbClr val="000000"/>
              </a:solidFill>
              <a:latin typeface="Verdana"/>
              <a:ea typeface="Verdana"/>
              <a:cs typeface="Verdana"/>
            </a:rPr>
            <a:pPr algn="ctr"/>
            <a:t>144</a:t>
          </a:fld>
          <a:endParaRPr lang="pt-BR" sz="1400" i="1"/>
        </a:p>
      </xdr:txBody>
    </xdr:sp>
    <xdr:clientData/>
  </xdr:oneCellAnchor>
  <xdr:oneCellAnchor>
    <xdr:from>
      <xdr:col>2</xdr:col>
      <xdr:colOff>411952</xdr:colOff>
      <xdr:row>2</xdr:row>
      <xdr:rowOff>0</xdr:rowOff>
    </xdr:from>
    <xdr:ext cx="471860" cy="263855"/>
    <xdr:sp macro="" textlink="'Banco de Dados'!I13">
      <xdr:nvSpPr>
        <xdr:cNvPr id="1669" name="CaixaDeTexto 1668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SpPr txBox="1"/>
      </xdr:nvSpPr>
      <xdr:spPr>
        <a:xfrm>
          <a:off x="1609381" y="530679"/>
          <a:ext cx="471860" cy="2638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/>
          <a:fld id="{5668A7B1-BB0B-40B8-8874-B743728B3B5D}" type="TxLink">
            <a:rPr lang="en-US" sz="1050" b="1" i="1" u="none" strike="noStrike">
              <a:solidFill>
                <a:srgbClr val="000000"/>
              </a:solidFill>
              <a:latin typeface="Verdana"/>
              <a:ea typeface="Verdana"/>
              <a:cs typeface="Verdana"/>
            </a:rPr>
            <a:pPr algn="r"/>
            <a:t>291</a:t>
          </a:fld>
          <a:endParaRPr lang="pt-BR" sz="1400" i="1"/>
        </a:p>
      </xdr:txBody>
    </xdr:sp>
    <xdr:clientData/>
  </xdr:oneCellAnchor>
  <xdr:twoCellAnchor>
    <xdr:from>
      <xdr:col>3</xdr:col>
      <xdr:colOff>137160</xdr:colOff>
      <xdr:row>8</xdr:row>
      <xdr:rowOff>30479</xdr:rowOff>
    </xdr:from>
    <xdr:to>
      <xdr:col>5</xdr:col>
      <xdr:colOff>381000</xdr:colOff>
      <xdr:row>13</xdr:row>
      <xdr:rowOff>136070</xdr:rowOff>
    </xdr:to>
    <xdr:graphicFrame macro="">
      <xdr:nvGraphicFramePr>
        <xdr:cNvPr id="3061" name="Gráfico 1680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365760</xdr:colOff>
      <xdr:row>8</xdr:row>
      <xdr:rowOff>15240</xdr:rowOff>
    </xdr:from>
    <xdr:ext cx="701474" cy="239361"/>
    <xdr:sp macro="" textlink="Daskboard!AV38">
      <xdr:nvSpPr>
        <xdr:cNvPr id="1674" name="CaixaDeTexto 1673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SpPr txBox="1"/>
      </xdr:nvSpPr>
      <xdr:spPr>
        <a:xfrm>
          <a:off x="2175510" y="1688919"/>
          <a:ext cx="701474" cy="2393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2D89BF77-3597-44E8-A2EA-C588D552E3DE}" type="TxLink">
            <a:rPr lang="en-US" sz="900" b="1" i="0" u="none" strike="noStrike">
              <a:solidFill>
                <a:srgbClr val="000000"/>
              </a:solidFill>
              <a:latin typeface="Verdana"/>
              <a:ea typeface="Verdana"/>
              <a:cs typeface="Verdana"/>
            </a:rPr>
            <a:pPr/>
            <a:t>66,90%</a:t>
          </a:fld>
          <a:endParaRPr lang="pt-BR" sz="1100"/>
        </a:p>
      </xdr:txBody>
    </xdr:sp>
    <xdr:clientData/>
  </xdr:oneCellAnchor>
  <xdr:twoCellAnchor>
    <xdr:from>
      <xdr:col>0</xdr:col>
      <xdr:colOff>0</xdr:colOff>
      <xdr:row>8</xdr:row>
      <xdr:rowOff>45719</xdr:rowOff>
    </xdr:from>
    <xdr:to>
      <xdr:col>2</xdr:col>
      <xdr:colOff>241543</xdr:colOff>
      <xdr:row>13</xdr:row>
      <xdr:rowOff>151310</xdr:rowOff>
    </xdr:to>
    <xdr:graphicFrame macro="">
      <xdr:nvGraphicFramePr>
        <xdr:cNvPr id="3063" name="Gráfico 1679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</xdr:col>
      <xdr:colOff>194854</xdr:colOff>
      <xdr:row>9</xdr:row>
      <xdr:rowOff>157843</xdr:rowOff>
    </xdr:from>
    <xdr:ext cx="1341120" cy="624840"/>
    <xdr:sp macro="" textlink="">
      <xdr:nvSpPr>
        <xdr:cNvPr id="2882" name="CaixaDeTexto 2881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SpPr txBox="1"/>
      </xdr:nvSpPr>
      <xdr:spPr>
        <a:xfrm>
          <a:off x="779961" y="2022022"/>
          <a:ext cx="1341120" cy="6248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pt-BR" sz="1100" b="1"/>
            <a:t>Titulares</a:t>
          </a:r>
        </a:p>
        <a:p>
          <a:pPr algn="ctr"/>
          <a:endParaRPr lang="pt-BR" sz="900" b="1"/>
        </a:p>
        <a:p>
          <a:pPr algn="ctr"/>
          <a:r>
            <a:rPr lang="pt-BR" sz="1100" b="1"/>
            <a:t>Dependentes</a:t>
          </a:r>
        </a:p>
      </xdr:txBody>
    </xdr:sp>
    <xdr:clientData/>
  </xdr:oneCellAnchor>
  <xdr:oneCellAnchor>
    <xdr:from>
      <xdr:col>3</xdr:col>
      <xdr:colOff>266699</xdr:colOff>
      <xdr:row>9</xdr:row>
      <xdr:rowOff>160020</xdr:rowOff>
    </xdr:from>
    <xdr:ext cx="618566" cy="377736"/>
    <xdr:sp macro="" textlink="'Banco de Dados'!Q12">
      <xdr:nvSpPr>
        <xdr:cNvPr id="2" name="CaixaDeText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076449" y="2024199"/>
          <a:ext cx="618566" cy="377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128B29C9-FA1F-482C-8381-18FD75A3848F}" type="TxLink">
            <a:rPr lang="en-US" sz="1000" b="1" i="0" u="none" strike="noStrike">
              <a:solidFill>
                <a:srgbClr val="000000"/>
              </a:solidFill>
              <a:latin typeface="Verdana"/>
              <a:ea typeface="Verdana"/>
              <a:cs typeface="Verdana"/>
            </a:rPr>
            <a:pPr/>
            <a:t>250</a:t>
          </a:fld>
          <a:endParaRPr lang="pt-BR" sz="1050"/>
        </a:p>
      </xdr:txBody>
    </xdr:sp>
    <xdr:clientData/>
  </xdr:oneCellAnchor>
  <xdr:oneCellAnchor>
    <xdr:from>
      <xdr:col>3</xdr:col>
      <xdr:colOff>243840</xdr:colOff>
      <xdr:row>11</xdr:row>
      <xdr:rowOff>30478</xdr:rowOff>
    </xdr:from>
    <xdr:ext cx="585395" cy="377736"/>
    <xdr:sp macro="" textlink="'Banco de Dados'!Q13">
      <xdr:nvSpPr>
        <xdr:cNvPr id="29" name="CaixaDeTexto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2053590" y="2275657"/>
          <a:ext cx="585395" cy="377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E118B876-9CCE-4329-AE61-7EC162DDDA50}" type="TxLink">
            <a:rPr lang="en-US" sz="1000" b="1" i="0" u="none" strike="noStrike">
              <a:solidFill>
                <a:srgbClr val="000000"/>
              </a:solidFill>
              <a:latin typeface="Verdana"/>
              <a:ea typeface="Verdana"/>
              <a:cs typeface="Verdana"/>
            </a:rPr>
            <a:pPr/>
            <a:t>41</a:t>
          </a:fld>
          <a:endParaRPr lang="pt-BR" sz="1050"/>
        </a:p>
      </xdr:txBody>
    </xdr:sp>
    <xdr:clientData/>
  </xdr:oneCellAnchor>
  <xdr:oneCellAnchor>
    <xdr:from>
      <xdr:col>0</xdr:col>
      <xdr:colOff>411479</xdr:colOff>
      <xdr:row>9</xdr:row>
      <xdr:rowOff>175260</xdr:rowOff>
    </xdr:from>
    <xdr:ext cx="653079" cy="377736"/>
    <xdr:sp macro="" textlink="'Banco de Dados'!Q15">
      <xdr:nvSpPr>
        <xdr:cNvPr id="3" name="CaixaDeText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411479" y="2039439"/>
          <a:ext cx="653079" cy="377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BC7EF0DE-4A64-4BF8-BC1B-F4A1E654A8B0}" type="TxLink">
            <a:rPr lang="en-US" sz="1000" b="1" i="0" u="none" strike="noStrike">
              <a:solidFill>
                <a:srgbClr val="000000"/>
              </a:solidFill>
              <a:latin typeface="Verdana"/>
              <a:ea typeface="Verdana"/>
              <a:cs typeface="Verdana"/>
            </a:rPr>
            <a:pPr/>
            <a:t>58</a:t>
          </a:fld>
          <a:endParaRPr lang="pt-BR" sz="1200"/>
        </a:p>
      </xdr:txBody>
    </xdr:sp>
    <xdr:clientData/>
  </xdr:oneCellAnchor>
  <xdr:oneCellAnchor>
    <xdr:from>
      <xdr:col>0</xdr:col>
      <xdr:colOff>441959</xdr:colOff>
      <xdr:row>11</xdr:row>
      <xdr:rowOff>38100</xdr:rowOff>
    </xdr:from>
    <xdr:ext cx="588981" cy="390890"/>
    <xdr:sp macro="" textlink="'Banco de Dados'!Q16">
      <xdr:nvSpPr>
        <xdr:cNvPr id="4" name="CaixaDeText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441959" y="2283279"/>
          <a:ext cx="588981" cy="3908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9C86C159-81A9-4EBC-B614-B665CEFAAC80}" type="TxLink">
            <a:rPr lang="en-US" sz="1000" b="1" i="0" u="none" strike="noStrike">
              <a:solidFill>
                <a:srgbClr val="000000"/>
              </a:solidFill>
              <a:latin typeface="Verdana"/>
              <a:ea typeface="Verdana"/>
              <a:cs typeface="Verdana"/>
            </a:rPr>
            <a:pPr/>
            <a:t>86</a:t>
          </a:fld>
          <a:endParaRPr lang="pt-BR" sz="1200"/>
        </a:p>
      </xdr:txBody>
    </xdr:sp>
    <xdr:clientData/>
  </xdr:oneCellAnchor>
  <xdr:twoCellAnchor>
    <xdr:from>
      <xdr:col>0</xdr:col>
      <xdr:colOff>0</xdr:colOff>
      <xdr:row>12</xdr:row>
      <xdr:rowOff>134470</xdr:rowOff>
    </xdr:from>
    <xdr:to>
      <xdr:col>7</xdr:col>
      <xdr:colOff>136071</xdr:colOff>
      <xdr:row>28</xdr:row>
      <xdr:rowOff>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584464</xdr:colOff>
      <xdr:row>3</xdr:row>
      <xdr:rowOff>62429</xdr:rowOff>
    </xdr:from>
    <xdr:to>
      <xdr:col>11</xdr:col>
      <xdr:colOff>95249</xdr:colOff>
      <xdr:row>13</xdr:row>
      <xdr:rowOff>80360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93620</xdr:colOff>
      <xdr:row>3</xdr:row>
      <xdr:rowOff>62429</xdr:rowOff>
    </xdr:from>
    <xdr:to>
      <xdr:col>16</xdr:col>
      <xdr:colOff>215405</xdr:colOff>
      <xdr:row>13</xdr:row>
      <xdr:rowOff>80360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213776</xdr:colOff>
      <xdr:row>3</xdr:row>
      <xdr:rowOff>62429</xdr:rowOff>
    </xdr:from>
    <xdr:to>
      <xdr:col>21</xdr:col>
      <xdr:colOff>335562</xdr:colOff>
      <xdr:row>13</xdr:row>
      <xdr:rowOff>80360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333932</xdr:colOff>
      <xdr:row>3</xdr:row>
      <xdr:rowOff>62429</xdr:rowOff>
    </xdr:from>
    <xdr:to>
      <xdr:col>26</xdr:col>
      <xdr:colOff>116861</xdr:colOff>
      <xdr:row>13</xdr:row>
      <xdr:rowOff>80360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333932</xdr:colOff>
      <xdr:row>16</xdr:row>
      <xdr:rowOff>62431</xdr:rowOff>
    </xdr:from>
    <xdr:to>
      <xdr:col>26</xdr:col>
      <xdr:colOff>99199</xdr:colOff>
      <xdr:row>26</xdr:row>
      <xdr:rowOff>93970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136071</xdr:colOff>
          <xdr:row>14</xdr:row>
          <xdr:rowOff>1</xdr:rowOff>
        </xdr:from>
        <xdr:to>
          <xdr:col>21</xdr:col>
          <xdr:colOff>224276</xdr:colOff>
          <xdr:row>26</xdr:row>
          <xdr:rowOff>1</xdr:rowOff>
        </xdr:to>
        <xdr:pic>
          <xdr:nvPicPr>
            <xdr:cNvPr id="49" name="Imagem 48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V$41:$BF$48" spid="_x0000_s1168"/>
                </a:ext>
              </a:extLst>
            </xdr:cNvPicPr>
          </xdr:nvPicPr>
          <xdr:blipFill>
            <a:blip xmlns:r="http://schemas.openxmlformats.org/officeDocument/2006/relationships" r:embed="rId16"/>
            <a:srcRect/>
            <a:stretch>
              <a:fillRect/>
            </a:stretch>
          </xdr:blipFill>
          <xdr:spPr bwMode="auto">
            <a:xfrm>
              <a:off x="4395107" y="2816680"/>
              <a:ext cx="8660705" cy="227239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27</xdr:col>
      <xdr:colOff>48986</xdr:colOff>
      <xdr:row>0</xdr:row>
      <xdr:rowOff>163286</xdr:rowOff>
    </xdr:from>
    <xdr:to>
      <xdr:col>28</xdr:col>
      <xdr:colOff>401411</xdr:colOff>
      <xdr:row>1</xdr:row>
      <xdr:rowOff>134711</xdr:rowOff>
    </xdr:to>
    <xdr:grpSp>
      <xdr:nvGrpSpPr>
        <xdr:cNvPr id="5" name="Agrupar 4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4EEC523-9E8E-47CB-B7B1-5EEF7A13EEB7}"/>
            </a:ext>
          </a:extLst>
        </xdr:cNvPr>
        <xdr:cNvGrpSpPr/>
      </xdr:nvGrpSpPr>
      <xdr:grpSpPr>
        <a:xfrm>
          <a:off x="16746311" y="163286"/>
          <a:ext cx="904875" cy="304800"/>
          <a:chOff x="10706100" y="95250"/>
          <a:chExt cx="904875" cy="304800"/>
        </a:xfrm>
      </xdr:grpSpPr>
      <xdr:sp macro="" textlink="">
        <xdr:nvSpPr>
          <xdr:cNvPr id="7" name="Retângulo: Cantos Arredondados 6">
            <a:extLst>
              <a:ext uri="{FF2B5EF4-FFF2-40B4-BE49-F238E27FC236}">
                <a16:creationId xmlns:a16="http://schemas.microsoft.com/office/drawing/2014/main" id="{E6D0B548-783F-472E-9942-834594D58A57}"/>
              </a:ext>
            </a:extLst>
          </xdr:cNvPr>
          <xdr:cNvSpPr/>
        </xdr:nvSpPr>
        <xdr:spPr>
          <a:xfrm>
            <a:off x="10706100" y="95250"/>
            <a:ext cx="904875" cy="304800"/>
          </a:xfrm>
          <a:prstGeom prst="roundRect">
            <a:avLst/>
          </a:prstGeom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pt-BR" sz="1100" b="1">
                <a:solidFill>
                  <a:schemeClr val="tx1"/>
                </a:solidFill>
                <a:latin typeface="Arial Black" panose="020B0A04020102020204" pitchFamily="34" charset="0"/>
              </a:rPr>
              <a:t>      </a:t>
            </a:r>
            <a:r>
              <a:rPr lang="pt-BR" sz="900" b="1">
                <a:solidFill>
                  <a:schemeClr val="tx1"/>
                </a:solidFill>
                <a:latin typeface="Arial Black" panose="020B0A04020102020204" pitchFamily="34" charset="0"/>
              </a:rPr>
              <a:t>Voltar</a:t>
            </a:r>
            <a:endParaRPr lang="pt-BR" sz="1100" b="1">
              <a:solidFill>
                <a:schemeClr val="tx1"/>
              </a:solidFill>
              <a:latin typeface="Arial Black" panose="020B0A04020102020204" pitchFamily="34" charset="0"/>
            </a:endParaRPr>
          </a:p>
        </xdr:txBody>
      </xdr:sp>
      <xdr:pic>
        <xdr:nvPicPr>
          <xdr:cNvPr id="46" name="Imagem 45" descr="Resultado de imagem para voltar">
            <a:extLst>
              <a:ext uri="{FF2B5EF4-FFF2-40B4-BE49-F238E27FC236}">
                <a16:creationId xmlns:a16="http://schemas.microsoft.com/office/drawing/2014/main" id="{53BAC287-82A6-4EFA-902C-D3A129320546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ackgroundRemoval t="2454" b="100000" l="0" r="100000">
                        <a14:foregroundMark x1="61489" y1="42945" x2="61489" y2="42945"/>
                        <a14:foregroundMark x1="54045" y1="41718" x2="54045" y2="41718"/>
                        <a14:foregroundMark x1="72168" y1="48466" x2="72168" y2="48466"/>
                        <a14:foregroundMark x1="76375" y1="47239" x2="76375" y2="47239"/>
                        <a14:foregroundMark x1="80259" y1="42945" x2="80259" y2="42945"/>
                        <a14:foregroundMark x1="89320" y1="44785" x2="89320" y2="44785"/>
                        <a14:foregroundMark x1="96117" y1="48466" x2="96117" y2="48466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r="49587"/>
          <a:stretch/>
        </xdr:blipFill>
        <xdr:spPr bwMode="auto">
          <a:xfrm flipH="1">
            <a:off x="10776382" y="133351"/>
            <a:ext cx="251875" cy="2285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26</xdr:col>
      <xdr:colOff>15912</xdr:colOff>
      <xdr:row>9</xdr:row>
      <xdr:rowOff>95250</xdr:rowOff>
    </xdr:from>
    <xdr:to>
      <xdr:col>29</xdr:col>
      <xdr:colOff>11902</xdr:colOff>
      <xdr:row>18</xdr:row>
      <xdr:rowOff>149679</xdr:rowOff>
    </xdr:to>
    <xdr:pic>
      <xdr:nvPicPr>
        <xdr:cNvPr id="3047" name="Imagem 1629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2019" y="1959429"/>
          <a:ext cx="1669669" cy="17689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4" name="Imagem 160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4" t="24377" r="1038" b="24750"/>
        <a:stretch>
          <a:fillRect/>
        </a:stretch>
      </xdr:blipFill>
      <xdr:spPr bwMode="auto">
        <a:xfrm>
          <a:off x="0" y="0"/>
          <a:ext cx="10035540" cy="830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762622</xdr:colOff>
      <xdr:row>0</xdr:row>
      <xdr:rowOff>0</xdr:rowOff>
    </xdr:from>
    <xdr:to>
      <xdr:col>6</xdr:col>
      <xdr:colOff>2080260</xdr:colOff>
      <xdr:row>4</xdr:row>
      <xdr:rowOff>181537</xdr:rowOff>
    </xdr:to>
    <xdr:pic>
      <xdr:nvPicPr>
        <xdr:cNvPr id="27" name="Imagem 1601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4" t="24377" r="60168" b="24750"/>
        <a:stretch/>
      </xdr:blipFill>
      <xdr:spPr bwMode="auto">
        <a:xfrm flipH="1">
          <a:off x="5768962" y="0"/>
          <a:ext cx="4258958" cy="8292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419099</xdr:colOff>
      <xdr:row>0</xdr:row>
      <xdr:rowOff>1</xdr:rowOff>
    </xdr:from>
    <xdr:to>
      <xdr:col>5</xdr:col>
      <xdr:colOff>1051560</xdr:colOff>
      <xdr:row>5</xdr:row>
      <xdr:rowOff>15241</xdr:rowOff>
    </xdr:to>
    <xdr:sp macro="" textlink="">
      <xdr:nvSpPr>
        <xdr:cNvPr id="28" name="Retângulo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2476499" y="1"/>
          <a:ext cx="5052061" cy="845820"/>
        </a:xfrm>
        <a:prstGeom prst="rect">
          <a:avLst/>
        </a:prstGeom>
        <a:gradFill flip="none" rotWithShape="1">
          <a:gsLst>
            <a:gs pos="0">
              <a:srgbClr val="254061"/>
            </a:gs>
            <a:gs pos="65000">
              <a:schemeClr val="bg1"/>
            </a:gs>
            <a:gs pos="50000">
              <a:schemeClr val="bg1"/>
            </a:gs>
            <a:gs pos="100000">
              <a:srgbClr val="254061"/>
            </a:gs>
          </a:gsLst>
          <a:path path="circle">
            <a:fillToRect l="100000" t="100000"/>
          </a:path>
          <a:tileRect r="-100000" b="-100000"/>
        </a:gradFill>
        <a:ln>
          <a:noFill/>
        </a:ln>
        <a:effectLst>
          <a:softEdge rad="127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pt-BR"/>
        </a:p>
      </xdr:txBody>
    </xdr:sp>
    <xdr:clientData/>
  </xdr:twoCellAnchor>
  <xdr:oneCellAnchor>
    <xdr:from>
      <xdr:col>2</xdr:col>
      <xdr:colOff>495300</xdr:colOff>
      <xdr:row>0</xdr:row>
      <xdr:rowOff>175260</xdr:rowOff>
    </xdr:from>
    <xdr:ext cx="4983480" cy="891540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2552700" y="175260"/>
          <a:ext cx="4983480" cy="8915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8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Tabela para Cálculo de Idades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800" b="1" i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800" b="1" i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800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2</xdr:col>
      <xdr:colOff>967739</xdr:colOff>
      <xdr:row>2</xdr:row>
      <xdr:rowOff>205740</xdr:rowOff>
    </xdr:from>
    <xdr:ext cx="4091941" cy="502920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3025139" y="579120"/>
          <a:ext cx="4091941" cy="50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1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ATENÇÃO: Peça para Habilitar a Macro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1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acima para a tabela calcular.</a:t>
          </a:r>
          <a:endParaRPr lang="pt-BR">
            <a:solidFill>
              <a:srgbClr val="C00000"/>
            </a:solidFill>
            <a:effectLst/>
          </a:endParaRPr>
        </a:p>
        <a:p>
          <a:endParaRPr lang="pt-BR" sz="1100"/>
        </a:p>
      </xdr:txBody>
    </xdr:sp>
    <xdr:clientData/>
  </xdr:oneCellAnchor>
  <xdr:twoCellAnchor>
    <xdr:from>
      <xdr:col>6</xdr:col>
      <xdr:colOff>929569</xdr:colOff>
      <xdr:row>1</xdr:row>
      <xdr:rowOff>121262</xdr:rowOff>
    </xdr:from>
    <xdr:to>
      <xdr:col>6</xdr:col>
      <xdr:colOff>1913282</xdr:colOff>
      <xdr:row>4</xdr:row>
      <xdr:rowOff>24848</xdr:rowOff>
    </xdr:to>
    <xdr:grpSp>
      <xdr:nvGrpSpPr>
        <xdr:cNvPr id="4" name="Agrupar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CB2A7A7-8C14-4BBF-A60F-0CBCFE864B76}"/>
            </a:ext>
          </a:extLst>
        </xdr:cNvPr>
        <xdr:cNvGrpSpPr/>
      </xdr:nvGrpSpPr>
      <xdr:grpSpPr>
        <a:xfrm>
          <a:off x="9193328" y="121262"/>
          <a:ext cx="983713" cy="573620"/>
          <a:chOff x="8661628" y="121262"/>
          <a:chExt cx="983713" cy="575939"/>
        </a:xfrm>
      </xdr:grpSpPr>
      <xdr:pic>
        <xdr:nvPicPr>
          <xdr:cNvPr id="8" name="Imagem 7" descr="Resultado de imagem para resultados">
            <a:extLst>
              <a:ext uri="{FF2B5EF4-FFF2-40B4-BE49-F238E27FC236}">
                <a16:creationId xmlns:a16="http://schemas.microsoft.com/office/drawing/2014/main" id="{43CBD7DF-187A-4537-87F1-457135C850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backgroundRemoval t="0" b="89967" l="10000" r="90000">
                        <a14:foregroundMark x1="63061" y1="5686" x2="63061" y2="5686"/>
                        <a14:foregroundMark x1="61020" y1="4682" x2="61020" y2="4682"/>
                        <a14:foregroundMark x1="58776" y1="3010" x2="58776" y2="3010"/>
                        <a14:foregroundMark x1="57347" y1="1672" x2="57347" y2="1672"/>
                        <a14:foregroundMark x1="55102" y1="2007" x2="55102" y2="2007"/>
                        <a14:foregroundMark x1="53469" y1="1003" x2="43061" y2="2007"/>
                        <a14:foregroundMark x1="41429" y1="3344" x2="31633" y2="12040"/>
                        <a14:foregroundMark x1="30204" y1="14716" x2="24694" y2="28094"/>
                        <a14:foregroundMark x1="24286" y1="32441" x2="23469" y2="50836"/>
                        <a14:foregroundMark x1="24082" y1="53846" x2="25714" y2="61873"/>
                        <a14:foregroundMark x1="76735" y1="39465" x2="74082" y2="24749"/>
                        <a14:foregroundMark x1="74694" y1="62207" x2="75714" y2="57860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61628" y="121262"/>
            <a:ext cx="983713" cy="57593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" name="Retângulo: Cantos Arredondados 1">
            <a:extLst>
              <a:ext uri="{FF2B5EF4-FFF2-40B4-BE49-F238E27FC236}">
                <a16:creationId xmlns:a16="http://schemas.microsoft.com/office/drawing/2014/main" id="{415D2F6B-B34C-4FFA-9A16-658A4FE9E5EC}"/>
              </a:ext>
            </a:extLst>
          </xdr:cNvPr>
          <xdr:cNvSpPr/>
        </xdr:nvSpPr>
        <xdr:spPr>
          <a:xfrm>
            <a:off x="8662610" y="490855"/>
            <a:ext cx="981749" cy="181434"/>
          </a:xfrm>
          <a:prstGeom prst="roundRect">
            <a:avLst>
              <a:gd name="adj" fmla="val 50000"/>
            </a:avLst>
          </a:prstGeom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700" b="1">
                <a:solidFill>
                  <a:schemeClr val="tx1"/>
                </a:solidFill>
              </a:rPr>
              <a:t>R E S U L T A D O S</a:t>
            </a:r>
          </a:p>
        </xdr:txBody>
      </xdr:sp>
    </xdr:grpSp>
    <xdr:clientData/>
  </xdr:twoCellAnchor>
  <xdr:twoCellAnchor editAs="oneCell">
    <xdr:from>
      <xdr:col>5</xdr:col>
      <xdr:colOff>588069</xdr:colOff>
      <xdr:row>0</xdr:row>
      <xdr:rowOff>0</xdr:rowOff>
    </xdr:from>
    <xdr:to>
      <xdr:col>6</xdr:col>
      <xdr:colOff>107673</xdr:colOff>
      <xdr:row>5</xdr:row>
      <xdr:rowOff>41414</xdr:rowOff>
    </xdr:to>
    <xdr:pic>
      <xdr:nvPicPr>
        <xdr:cNvPr id="12" name="Imagem 1629">
          <a:extLst>
            <a:ext uri="{FF2B5EF4-FFF2-40B4-BE49-F238E27FC236}">
              <a16:creationId xmlns:a16="http://schemas.microsoft.com/office/drawing/2014/main" id="{9BA106C5-F880-4653-8728-245A928470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75"/>
        <a:stretch/>
      </xdr:blipFill>
      <xdr:spPr bwMode="auto">
        <a:xfrm>
          <a:off x="6891134" y="0"/>
          <a:ext cx="952496" cy="9028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1635575</xdr:colOff>
      <xdr:row>0</xdr:row>
      <xdr:rowOff>0</xdr:rowOff>
    </xdr:from>
    <xdr:to>
      <xdr:col>2</xdr:col>
      <xdr:colOff>762973</xdr:colOff>
      <xdr:row>5</xdr:row>
      <xdr:rowOff>41414</xdr:rowOff>
    </xdr:to>
    <xdr:pic>
      <xdr:nvPicPr>
        <xdr:cNvPr id="16" name="Imagem 1629">
          <a:extLst>
            <a:ext uri="{FF2B5EF4-FFF2-40B4-BE49-F238E27FC236}">
              <a16:creationId xmlns:a16="http://schemas.microsoft.com/office/drawing/2014/main" id="{9BA106C5-F880-4653-8728-245A928470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75"/>
        <a:stretch/>
      </xdr:blipFill>
      <xdr:spPr bwMode="auto">
        <a:xfrm>
          <a:off x="2005369" y="0"/>
          <a:ext cx="953957" cy="904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Metrô">
      <a:fillStyleLst>
        <a:solidFill>
          <a:schemeClr val="phClr"/>
        </a:solidFill>
        <a:gradFill rotWithShape="1">
          <a:gsLst>
            <a:gs pos="0">
              <a:schemeClr val="phClr">
                <a:tint val="25000"/>
                <a:satMod val="125000"/>
              </a:schemeClr>
            </a:gs>
            <a:gs pos="40000">
              <a:schemeClr val="phClr">
                <a:tint val="55000"/>
                <a:satMod val="130000"/>
              </a:schemeClr>
            </a:gs>
            <a:gs pos="50000">
              <a:schemeClr val="phClr">
                <a:tint val="59000"/>
                <a:satMod val="130000"/>
              </a:schemeClr>
            </a:gs>
            <a:gs pos="65000">
              <a:schemeClr val="phClr">
                <a:tint val="55000"/>
                <a:satMod val="130000"/>
              </a:schemeClr>
            </a:gs>
            <a:gs pos="100000">
              <a:schemeClr val="phClr">
                <a:tint val="20000"/>
                <a:satMod val="12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48000"/>
                <a:satMod val="138000"/>
              </a:schemeClr>
            </a:gs>
            <a:gs pos="25000">
              <a:schemeClr val="phClr">
                <a:tint val="85000"/>
              </a:schemeClr>
            </a:gs>
            <a:gs pos="40000">
              <a:schemeClr val="phClr">
                <a:tint val="92000"/>
              </a:schemeClr>
            </a:gs>
            <a:gs pos="50000">
              <a:schemeClr val="phClr">
                <a:tint val="93000"/>
              </a:schemeClr>
            </a:gs>
            <a:gs pos="60000">
              <a:schemeClr val="phClr">
                <a:tint val="92000"/>
              </a:schemeClr>
            </a:gs>
            <a:gs pos="75000">
              <a:schemeClr val="phClr">
                <a:tint val="83000"/>
                <a:satMod val="108000"/>
              </a:schemeClr>
            </a:gs>
            <a:gs pos="100000">
              <a:schemeClr val="phClr">
                <a:tint val="48000"/>
                <a:satMod val="150000"/>
              </a:schemeClr>
            </a:gs>
          </a:gsLst>
          <a:lin ang="5400000" scaled="0"/>
        </a:gradFill>
      </a:fillStyleLst>
      <a:lnStyleLst>
        <a:ln w="12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glow rad="63500">
              <a:schemeClr val="phClr">
                <a:alpha val="45000"/>
                <a:satMod val="120000"/>
              </a:schemeClr>
            </a:glow>
          </a:effectLst>
        </a:effectStyle>
        <a:effectStyle>
          <a:effectLst>
            <a:glow rad="63500">
              <a:schemeClr val="phClr">
                <a:alpha val="45000"/>
                <a:satMod val="120000"/>
              </a:schemeClr>
            </a:glow>
          </a:effectLst>
          <a:scene3d>
            <a:camera prst="orthographicFront" fov="0">
              <a:rot lat="0" lon="0" rev="0"/>
            </a:camera>
            <a:lightRig rig="brightRoom" dir="tl">
              <a:rot lat="0" lon="0" rev="8700000"/>
            </a:lightRig>
          </a:scene3d>
          <a:sp3d>
            <a:bevelT w="0" h="0"/>
            <a:contourClr>
              <a:schemeClr val="phClr">
                <a:tint val="70000"/>
              </a:schemeClr>
            </a:contourClr>
          </a:sp3d>
        </a:effectStyle>
        <a:effectStyle>
          <a:effectLst>
            <a:glow rad="101500">
              <a:schemeClr val="phClr">
                <a:alpha val="42000"/>
                <a:satMod val="120000"/>
              </a:schemeClr>
            </a:glow>
          </a:effectLst>
          <a:scene3d>
            <a:camera prst="orthographicFront" fov="0">
              <a:rot lat="0" lon="0" rev="0"/>
            </a:camera>
            <a:lightRig rig="glow" dir="t">
              <a:rot lat="0" lon="0" rev="4800000"/>
            </a:lightRig>
          </a:scene3d>
          <a:sp3d prstMaterial="powder">
            <a:bevelT w="50800" h="508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file:///C:\Users\Rodolfo\AppData\Local\Packages\microsoft.windowscommunicationsapps_8wekyb3d8bbwe\LocalState\Files\S0\4\Attachments\Tab%20S.%20C&#225;lculo%20(Novo%202019)%5b4214%5d.xls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1:BG56"/>
  <sheetViews>
    <sheetView tabSelected="1" zoomScaleNormal="100" workbookViewId="0">
      <selection activeCell="G41" sqref="G41"/>
    </sheetView>
  </sheetViews>
  <sheetFormatPr defaultRowHeight="15" x14ac:dyDescent="0.25"/>
  <cols>
    <col min="1" max="1" width="8.85546875" customWidth="1"/>
    <col min="24" max="24" width="13.28515625" customWidth="1"/>
    <col min="25" max="25" width="5.85546875" style="31" customWidth="1"/>
    <col min="26" max="26" width="13" style="31" customWidth="1"/>
    <col min="27" max="34" width="8.28515625" style="31" customWidth="1"/>
  </cols>
  <sheetData>
    <row r="1" ht="26.45" customHeight="1" x14ac:dyDescent="0.25"/>
    <row r="19" spans="23:36" ht="19.149999999999999" customHeight="1" x14ac:dyDescent="0.25"/>
    <row r="25" spans="23:36" ht="10.15" customHeight="1" x14ac:dyDescent="0.25"/>
    <row r="31" spans="23:36" ht="4.9000000000000004" customHeight="1" x14ac:dyDescent="0.25">
      <c r="W31" s="33"/>
      <c r="AJ31" s="54"/>
    </row>
    <row r="36" spans="6:59" x14ac:dyDescent="0.25">
      <c r="X36" s="44" t="s">
        <v>40</v>
      </c>
      <c r="Y36" s="45">
        <f>+'Banco de Dados'!K13</f>
        <v>144</v>
      </c>
      <c r="Z36" s="45">
        <f ca="1">+'Banco de Dados'!I13</f>
        <v>291</v>
      </c>
      <c r="AA36" s="44"/>
    </row>
    <row r="38" spans="6:59" x14ac:dyDescent="0.25">
      <c r="F38" s="27"/>
      <c r="AT38" s="46" t="s">
        <v>42</v>
      </c>
      <c r="AU38" s="72">
        <f ca="1">1-AV38</f>
        <v>0.33103448275862069</v>
      </c>
      <c r="AV38" s="72">
        <f ca="1">Z36/SUM(Y36:Z36)</f>
        <v>0.66896551724137931</v>
      </c>
      <c r="AW38" s="47" t="s">
        <v>41</v>
      </c>
      <c r="AX38" s="31"/>
      <c r="AY38" s="31"/>
      <c r="AZ38" s="31"/>
      <c r="BA38" s="31"/>
      <c r="BB38" s="31"/>
      <c r="BC38" s="31"/>
      <c r="BD38" s="31"/>
    </row>
    <row r="39" spans="6:59" x14ac:dyDescent="0.25">
      <c r="AU39" s="31"/>
      <c r="AV39" s="31"/>
      <c r="AW39" s="31"/>
      <c r="AX39" s="31"/>
      <c r="AY39" s="31"/>
      <c r="AZ39" s="31"/>
      <c r="BA39" s="31"/>
      <c r="BB39" s="31"/>
      <c r="BC39" s="31"/>
      <c r="BD39" s="31"/>
    </row>
    <row r="40" spans="6:59" x14ac:dyDescent="0.25">
      <c r="AU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</row>
    <row r="41" spans="6:59" x14ac:dyDescent="0.25">
      <c r="AU41" s="31"/>
      <c r="AV41" s="34"/>
      <c r="AW41" s="35" t="str">
        <f>+'Banco de Dados'!I23</f>
        <v>00 a 18</v>
      </c>
      <c r="AX41" s="36" t="str">
        <f>+'Banco de Dados'!J23</f>
        <v>19 a 23</v>
      </c>
      <c r="AY41" s="36" t="str">
        <f>+'Banco de Dados'!K23</f>
        <v>24 a 28</v>
      </c>
      <c r="AZ41" s="36" t="str">
        <f>+'Banco de Dados'!L23</f>
        <v>29 a 33</v>
      </c>
      <c r="BA41" s="36" t="str">
        <f>+'Banco de Dados'!M23</f>
        <v>34 a 38</v>
      </c>
      <c r="BB41" s="36" t="str">
        <f>+'Banco de Dados'!N23</f>
        <v>39 a 43</v>
      </c>
      <c r="BC41" s="36" t="str">
        <f>+'Banco de Dados'!O23</f>
        <v>44 a 48</v>
      </c>
      <c r="BD41" s="36" t="str">
        <f>+'Banco de Dados'!P23</f>
        <v>49 a 53</v>
      </c>
      <c r="BE41" s="36" t="str">
        <f>+'Banco de Dados'!Q23</f>
        <v>54 a 58</v>
      </c>
      <c r="BF41" s="37" t="str">
        <f>+'Banco de Dados'!R23</f>
        <v>59 a +</v>
      </c>
      <c r="BG41" s="32"/>
    </row>
    <row r="42" spans="6:59" x14ac:dyDescent="0.25">
      <c r="AU42" s="31"/>
      <c r="AV42" s="38" t="s">
        <v>51</v>
      </c>
      <c r="AW42" s="39">
        <f ca="1">IF(+'Banco de Dados'!I24=0,"",+'Banco de Dados'!I24)</f>
        <v>1</v>
      </c>
      <c r="AX42" s="39">
        <f ca="1">IF(+'Banco de Dados'!J24=0,"",+'Banco de Dados'!J24)</f>
        <v>10</v>
      </c>
      <c r="AY42" s="39">
        <f ca="1">IF(+'Banco de Dados'!K24=0,"",+'Banco de Dados'!K24)</f>
        <v>29</v>
      </c>
      <c r="AZ42" s="39">
        <f ca="1">IF(+'Banco de Dados'!L24=0,"",+'Banco de Dados'!L24)</f>
        <v>43</v>
      </c>
      <c r="BA42" s="39">
        <f ca="1">IF(+'Banco de Dados'!M24=0,"",+'Banco de Dados'!M24)</f>
        <v>32</v>
      </c>
      <c r="BB42" s="39">
        <f ca="1">IF(+'Banco de Dados'!N24=0,"",+'Banco de Dados'!N24)</f>
        <v>27</v>
      </c>
      <c r="BC42" s="39">
        <f ca="1">IF(+'Banco de Dados'!O24=0,"",+'Banco de Dados'!O24)</f>
        <v>23</v>
      </c>
      <c r="BD42" s="39">
        <f ca="1">IF(+'Banco de Dados'!P24=0,"",+'Banco de Dados'!P24)</f>
        <v>27</v>
      </c>
      <c r="BE42" s="39">
        <f ca="1">IF(+'Banco de Dados'!Q24=0,"",+'Banco de Dados'!Q24)</f>
        <v>20</v>
      </c>
      <c r="BF42" s="39">
        <f ca="1">IF(+'Banco de Dados'!R24=0,"",+'Banco de Dados'!R24)</f>
        <v>38</v>
      </c>
      <c r="BG42" s="52">
        <f ca="1">SUM(AW42:BF42)</f>
        <v>250</v>
      </c>
    </row>
    <row r="43" spans="6:59" ht="15.75" thickBot="1" x14ac:dyDescent="0.3">
      <c r="AU43" s="31"/>
      <c r="AV43" s="40" t="s">
        <v>47</v>
      </c>
      <c r="AW43" s="41">
        <f ca="1">IF('Banco de Dados'!I28=0,"",'Banco de Dados'!I28)</f>
        <v>30</v>
      </c>
      <c r="AX43" s="41">
        <f ca="1">IF('Banco de Dados'!J28=0,"",'Banco de Dados'!J28)</f>
        <v>3</v>
      </c>
      <c r="AY43" s="41" t="str">
        <f ca="1">IF('Banco de Dados'!K28=0,"",'Banco de Dados'!K28)</f>
        <v/>
      </c>
      <c r="AZ43" s="41" t="str">
        <f ca="1">IF('Banco de Dados'!L28=0,"",'Banco de Dados'!L28)</f>
        <v/>
      </c>
      <c r="BA43" s="41">
        <f ca="1">IF('Banco de Dados'!M28=0,"",'Banco de Dados'!M28)</f>
        <v>2</v>
      </c>
      <c r="BB43" s="41">
        <f ca="1">IF('Banco de Dados'!N28=0,"",'Banco de Dados'!N28)</f>
        <v>3</v>
      </c>
      <c r="BC43" s="41">
        <f ca="1">IF('Banco de Dados'!O28=0,"",'Banco de Dados'!O28)</f>
        <v>1</v>
      </c>
      <c r="BD43" s="41" t="str">
        <f ca="1">IF('Banco de Dados'!P28=0,"",'Banco de Dados'!P28)</f>
        <v/>
      </c>
      <c r="BE43" s="41" t="str">
        <f ca="1">IF('Banco de Dados'!Q28=0,"",'Banco de Dados'!Q28)</f>
        <v/>
      </c>
      <c r="BF43" s="41">
        <f ca="1">IF('Banco de Dados'!R28=0,"",'Banco de Dados'!R28)</f>
        <v>2</v>
      </c>
      <c r="BG43" s="53">
        <f ca="1">SUM(AW43:BF43)</f>
        <v>41</v>
      </c>
    </row>
    <row r="44" spans="6:59" ht="15.75" thickTop="1" x14ac:dyDescent="0.25">
      <c r="AU44" s="31"/>
      <c r="AV44" s="42" t="s">
        <v>50</v>
      </c>
      <c r="AW44" s="43">
        <f ca="1">SUM(AW42:AW43)</f>
        <v>31</v>
      </c>
      <c r="AX44" s="43">
        <f t="shared" ref="AX44:BG44" ca="1" si="0">SUM(AX42:AX43)</f>
        <v>13</v>
      </c>
      <c r="AY44" s="43">
        <f t="shared" ca="1" si="0"/>
        <v>29</v>
      </c>
      <c r="AZ44" s="43">
        <f t="shared" ca="1" si="0"/>
        <v>43</v>
      </c>
      <c r="BA44" s="43">
        <f t="shared" ca="1" si="0"/>
        <v>34</v>
      </c>
      <c r="BB44" s="43">
        <f t="shared" ca="1" si="0"/>
        <v>30</v>
      </c>
      <c r="BC44" s="43">
        <f t="shared" ca="1" si="0"/>
        <v>24</v>
      </c>
      <c r="BD44" s="43">
        <f t="shared" ca="1" si="0"/>
        <v>27</v>
      </c>
      <c r="BE44" s="43">
        <f t="shared" ca="1" si="0"/>
        <v>20</v>
      </c>
      <c r="BF44" s="43">
        <f t="shared" ca="1" si="0"/>
        <v>40</v>
      </c>
      <c r="BG44" s="43">
        <f t="shared" ca="1" si="0"/>
        <v>291</v>
      </c>
    </row>
    <row r="45" spans="6:59" x14ac:dyDescent="0.25">
      <c r="AU45" s="31"/>
      <c r="AV45" s="73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</row>
    <row r="46" spans="6:59" x14ac:dyDescent="0.25">
      <c r="AU46" s="31"/>
      <c r="AV46" s="38" t="s">
        <v>48</v>
      </c>
      <c r="AW46" s="39">
        <f ca="1">IF('Banco de Dados'!I36=0,"",'Banco de Dados'!I36)</f>
        <v>4</v>
      </c>
      <c r="AX46" s="39">
        <f ca="1">IF('Banco de Dados'!J36=0,"",'Banco de Dados'!J36)</f>
        <v>10</v>
      </c>
      <c r="AY46" s="39">
        <f ca="1">IF('Banco de Dados'!K36=0,"",'Banco de Dados'!K36)</f>
        <v>15</v>
      </c>
      <c r="AZ46" s="39">
        <f ca="1">IF('Banco de Dados'!L36=0,"",'Banco de Dados'!L36)</f>
        <v>11</v>
      </c>
      <c r="BA46" s="39">
        <f ca="1">IF('Banco de Dados'!M36=0,"",'Banco de Dados'!M36)</f>
        <v>5</v>
      </c>
      <c r="BB46" s="39">
        <f ca="1">IF('Banco de Dados'!N36=0,"",'Banco de Dados'!N36)</f>
        <v>1</v>
      </c>
      <c r="BC46" s="39">
        <f ca="1">IF('Banco de Dados'!O36=0,"",'Banco de Dados'!O36)</f>
        <v>3</v>
      </c>
      <c r="BD46" s="39">
        <f ca="1">IF('Banco de Dados'!P36=0,"",'Banco de Dados'!P36)</f>
        <v>1</v>
      </c>
      <c r="BE46" s="39">
        <f ca="1">IF('Banco de Dados'!Q36=0,"",'Banco de Dados'!Q36)</f>
        <v>4</v>
      </c>
      <c r="BF46" s="39">
        <f ca="1">IF('Banco de Dados'!R36=0,"",'Banco de Dados'!R36)</f>
        <v>4</v>
      </c>
      <c r="BG46" s="52">
        <f ca="1">SUM(AW46:BF46)</f>
        <v>58</v>
      </c>
    </row>
    <row r="47" spans="6:59" ht="15.75" thickBot="1" x14ac:dyDescent="0.3">
      <c r="AU47" s="31"/>
      <c r="AV47" s="40" t="s">
        <v>52</v>
      </c>
      <c r="AW47" s="41">
        <f ca="1">IF('Banco de Dados'!I40=0,"",'Banco de Dados'!I40)</f>
        <v>30</v>
      </c>
      <c r="AX47" s="41">
        <f ca="1">IF('Banco de Dados'!J40=0,"",'Banco de Dados'!J40)</f>
        <v>3</v>
      </c>
      <c r="AY47" s="41">
        <f ca="1">IF('Banco de Dados'!K40=0,"",'Banco de Dados'!K40)</f>
        <v>4</v>
      </c>
      <c r="AZ47" s="41">
        <f ca="1">IF('Banco de Dados'!L40=0,"",'Banco de Dados'!L40)</f>
        <v>2</v>
      </c>
      <c r="BA47" s="41">
        <f ca="1">IF('Banco de Dados'!M40=0,"",'Banco de Dados'!M40)</f>
        <v>8</v>
      </c>
      <c r="BB47" s="41">
        <f ca="1">IF('Banco de Dados'!N40=0,"",'Banco de Dados'!N40)</f>
        <v>9</v>
      </c>
      <c r="BC47" s="41">
        <f ca="1">IF('Banco de Dados'!O40=0,"",'Banco de Dados'!O40)</f>
        <v>7</v>
      </c>
      <c r="BD47" s="41">
        <f ca="1">IF('Banco de Dados'!P40=0,"",'Banco de Dados'!P40)</f>
        <v>4</v>
      </c>
      <c r="BE47" s="41">
        <f ca="1">IF('Banco de Dados'!Q40=0,"",'Banco de Dados'!Q40)</f>
        <v>5</v>
      </c>
      <c r="BF47" s="41">
        <f ca="1">IF('Banco de Dados'!R40=0,"",'Banco de Dados'!R40)</f>
        <v>10</v>
      </c>
      <c r="BG47" s="53">
        <f ca="1">SUM(AW47:BF47)</f>
        <v>82</v>
      </c>
    </row>
    <row r="48" spans="6:59" ht="15.75" thickTop="1" x14ac:dyDescent="0.25">
      <c r="AU48" s="31"/>
      <c r="AV48" s="42" t="s">
        <v>49</v>
      </c>
      <c r="AW48" s="43">
        <f ca="1">SUM(AW46:AW47)</f>
        <v>34</v>
      </c>
      <c r="AX48" s="43">
        <f t="shared" ref="AX48:BG48" ca="1" si="1">SUM(AX46:AX47)</f>
        <v>13</v>
      </c>
      <c r="AY48" s="43">
        <f t="shared" ca="1" si="1"/>
        <v>19</v>
      </c>
      <c r="AZ48" s="43">
        <f t="shared" ca="1" si="1"/>
        <v>13</v>
      </c>
      <c r="BA48" s="43">
        <f t="shared" ca="1" si="1"/>
        <v>13</v>
      </c>
      <c r="BB48" s="43">
        <f t="shared" ca="1" si="1"/>
        <v>10</v>
      </c>
      <c r="BC48" s="43">
        <f t="shared" ca="1" si="1"/>
        <v>10</v>
      </c>
      <c r="BD48" s="43">
        <f t="shared" ca="1" si="1"/>
        <v>5</v>
      </c>
      <c r="BE48" s="43">
        <f t="shared" ca="1" si="1"/>
        <v>9</v>
      </c>
      <c r="BF48" s="43">
        <f t="shared" ca="1" si="1"/>
        <v>14</v>
      </c>
      <c r="BG48" s="43">
        <f t="shared" ca="1" si="1"/>
        <v>140</v>
      </c>
    </row>
    <row r="49" spans="47:56" x14ac:dyDescent="0.25">
      <c r="AU49" s="31"/>
      <c r="AV49" s="31"/>
      <c r="AW49" s="31"/>
      <c r="AX49" s="31"/>
      <c r="AY49" s="31"/>
      <c r="AZ49" s="31"/>
      <c r="BA49" s="31"/>
      <c r="BB49" s="31"/>
      <c r="BC49" s="31"/>
      <c r="BD49" s="31"/>
    </row>
    <row r="50" spans="47:56" x14ac:dyDescent="0.25">
      <c r="AU50" s="31"/>
      <c r="AV50" s="31"/>
      <c r="AW50" s="31"/>
      <c r="AX50" s="31"/>
      <c r="AY50" s="31"/>
      <c r="AZ50" s="31"/>
      <c r="BA50" s="31"/>
      <c r="BB50" s="31"/>
      <c r="BC50" s="31"/>
      <c r="BD50" s="31"/>
    </row>
    <row r="51" spans="47:56" x14ac:dyDescent="0.25">
      <c r="AU51" s="31"/>
      <c r="AV51" s="31"/>
      <c r="AW51" s="31"/>
      <c r="AX51" s="31"/>
      <c r="AY51" s="31"/>
      <c r="AZ51" s="31"/>
      <c r="BA51" s="31"/>
      <c r="BB51" s="31"/>
      <c r="BC51" s="31"/>
      <c r="BD51" s="31"/>
    </row>
    <row r="52" spans="47:56" x14ac:dyDescent="0.25">
      <c r="AU52" s="31"/>
      <c r="AV52" s="31"/>
      <c r="AW52" s="31"/>
      <c r="AX52" s="31"/>
      <c r="AY52" s="31"/>
      <c r="AZ52" s="31"/>
      <c r="BA52" s="31"/>
      <c r="BB52" s="31"/>
      <c r="BC52" s="31"/>
      <c r="BD52" s="31"/>
    </row>
    <row r="53" spans="47:56" x14ac:dyDescent="0.25">
      <c r="AU53" s="31"/>
      <c r="AV53" s="31"/>
      <c r="AW53" s="31"/>
      <c r="AX53" s="31"/>
      <c r="AY53" s="31"/>
      <c r="AZ53" s="31"/>
      <c r="BA53" s="31"/>
      <c r="BB53" s="31"/>
      <c r="BC53" s="31"/>
      <c r="BD53" s="31"/>
    </row>
    <row r="54" spans="47:56" x14ac:dyDescent="0.25">
      <c r="AU54" s="31"/>
      <c r="AV54" s="31"/>
      <c r="AW54" s="31"/>
      <c r="AX54" s="31"/>
      <c r="AY54" s="31"/>
      <c r="AZ54" s="31"/>
      <c r="BA54" s="31"/>
      <c r="BB54" s="31"/>
      <c r="BC54" s="31"/>
      <c r="BD54" s="31"/>
    </row>
    <row r="55" spans="47:56" x14ac:dyDescent="0.25">
      <c r="AU55" s="31"/>
      <c r="AV55" s="31"/>
      <c r="AW55" s="31"/>
      <c r="AX55" s="31"/>
      <c r="AY55" s="31"/>
      <c r="AZ55" s="31"/>
      <c r="BA55" s="31"/>
      <c r="BB55" s="31"/>
      <c r="BC55" s="31"/>
      <c r="BD55" s="31"/>
    </row>
    <row r="56" spans="47:56" x14ac:dyDescent="0.25">
      <c r="AU56" s="31"/>
      <c r="AV56" s="31"/>
      <c r="AW56" s="31"/>
      <c r="AX56" s="31"/>
      <c r="AY56" s="31"/>
      <c r="AZ56" s="31"/>
      <c r="BA56" s="31"/>
      <c r="BB56" s="31"/>
      <c r="BC56" s="31"/>
      <c r="BD56" s="31"/>
    </row>
  </sheetData>
  <pageMargins left="0.51181102362204722" right="0.51181102362204722" top="0.78740157480314965" bottom="0.78740157480314965" header="0.31496062992125984" footer="0.31496062992125984"/>
  <pageSetup paperSize="9" scale="70" orientation="landscape" horizontalDpi="4294967293" verticalDpi="4294967293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BM65538"/>
  <sheetViews>
    <sheetView showGridLines="0" topLeftCell="A2" zoomScale="145" zoomScaleNormal="145" workbookViewId="0">
      <pane ySplit="7" topLeftCell="A365" activePane="bottomLeft" state="frozen"/>
      <selection activeCell="A2" sqref="A2"/>
      <selection pane="bottomLeft" activeCell="B382" sqref="B382"/>
    </sheetView>
  </sheetViews>
  <sheetFormatPr defaultColWidth="0" defaultRowHeight="15" zeroHeight="1" outlineLevelRow="1" x14ac:dyDescent="0.25"/>
  <cols>
    <col min="1" max="1" width="5.5703125" style="2" customWidth="1"/>
    <col min="2" max="2" width="27.42578125" style="8" customWidth="1"/>
    <col min="3" max="3" width="21.28515625" style="2" customWidth="1"/>
    <col min="4" max="4" width="26.7109375" style="2" customWidth="1"/>
    <col min="5" max="6" width="21.42578125" style="2" customWidth="1"/>
    <col min="7" max="7" width="30.42578125" style="2" customWidth="1"/>
    <col min="8" max="8" width="5" style="5" customWidth="1"/>
    <col min="9" max="9" width="11.28515625" style="11" bestFit="1" customWidth="1"/>
    <col min="10" max="11" width="8.85546875" style="11" customWidth="1"/>
    <col min="12" max="12" width="9.7109375" style="11" bestFit="1" customWidth="1"/>
    <col min="13" max="13" width="9" style="11" customWidth="1"/>
    <col min="14" max="16" width="8.85546875" style="11" customWidth="1"/>
    <col min="17" max="17" width="11.28515625" style="11" bestFit="1" customWidth="1"/>
    <col min="18" max="20" width="17.5703125" style="24" customWidth="1"/>
    <col min="21" max="29" width="7.85546875" style="24" bestFit="1" customWidth="1"/>
    <col min="30" max="30" width="6.85546875" style="24" bestFit="1" customWidth="1"/>
    <col min="31" max="31" width="7.140625" style="24" hidden="1" customWidth="1"/>
    <col min="32" max="32" width="4" style="68" bestFit="1" customWidth="1"/>
    <col min="33" max="33" width="9.140625" style="7" hidden="1" customWidth="1"/>
    <col min="34" max="34" width="9.140625" style="6" hidden="1" customWidth="1"/>
    <col min="35" max="40" width="9.140625" style="7" hidden="1" customWidth="1"/>
    <col min="41" max="58" width="9.140625" style="10" hidden="1" customWidth="1"/>
    <col min="59" max="65" width="9.140625" hidden="1"/>
  </cols>
  <sheetData>
    <row r="1" spans="1:58" s="11" customFormat="1" ht="15.75" hidden="1" thickBot="1" x14ac:dyDescent="0.3">
      <c r="A1" s="15"/>
      <c r="B1" s="21"/>
      <c r="C1" s="15" t="s">
        <v>1</v>
      </c>
      <c r="D1" s="15" t="s">
        <v>2</v>
      </c>
      <c r="E1" s="15"/>
      <c r="F1" s="15" t="s">
        <v>6</v>
      </c>
      <c r="G1" s="61" t="s">
        <v>5</v>
      </c>
      <c r="H1" s="58">
        <f ca="1">TODAY()</f>
        <v>44152</v>
      </c>
      <c r="I1" s="12" t="s">
        <v>23</v>
      </c>
      <c r="J1" s="12"/>
      <c r="K1" s="12"/>
      <c r="L1" s="12"/>
      <c r="M1" s="12"/>
      <c r="N1" s="12"/>
      <c r="O1" s="12"/>
      <c r="P1" s="12"/>
      <c r="Q1" s="12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>
        <v>0</v>
      </c>
      <c r="AG1" s="12">
        <f ca="1">COUNTIF(H9:H10001,0)</f>
        <v>0</v>
      </c>
      <c r="AH1" s="13"/>
      <c r="AI1" s="12">
        <f ca="1">COUNTIFS(H9:H10001,0,D9:D10001,E1,E9:E10001,C1)</f>
        <v>0</v>
      </c>
      <c r="AJ1" s="12">
        <f ca="1">COUNTIFS(H9:H10001,0,D9:D10001,E1,E9:E10001,D1)</f>
        <v>0</v>
      </c>
      <c r="AK1" s="12">
        <f ca="1">COUNTIFS(H9:H10001,0,D9:D10001,E1)</f>
        <v>0</v>
      </c>
      <c r="AL1" s="12">
        <f ca="1">COUNTIFS(H9:H10001,0,D9:D10001,G1,E9:E10001,C1)</f>
        <v>0</v>
      </c>
      <c r="AM1" s="12">
        <f ca="1">COUNTIFS(H9:H10001,0,D9:D10001,G1,E9:E10001,D1)</f>
        <v>0</v>
      </c>
      <c r="AN1" s="12">
        <f ca="1">COUNTIFS(H9:H10001,0,D9:D10001,G1)</f>
        <v>0</v>
      </c>
    </row>
    <row r="2" spans="1:58" s="11" customFormat="1" x14ac:dyDescent="0.25">
      <c r="A2" s="55"/>
      <c r="B2" s="56"/>
      <c r="C2" s="59"/>
      <c r="D2" s="59"/>
      <c r="E2" s="59"/>
      <c r="F2" s="59"/>
      <c r="G2" s="62"/>
      <c r="H2" s="60"/>
      <c r="I2" s="14"/>
      <c r="J2" s="14"/>
      <c r="K2" s="14"/>
      <c r="L2" s="14" t="str">
        <f>+C7</f>
        <v>Perfil Efermaria</v>
      </c>
      <c r="M2" s="14"/>
      <c r="N2" s="14" t="s">
        <v>37</v>
      </c>
      <c r="O2" s="14"/>
      <c r="P2" s="14"/>
      <c r="Q2" s="14"/>
      <c r="R2" s="14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>
        <v>1</v>
      </c>
      <c r="AG2" s="12">
        <f ca="1">COUNTIF(H9:H10001,ROW()-1)</f>
        <v>0</v>
      </c>
      <c r="AH2" s="13"/>
      <c r="AI2" s="12">
        <f ca="1">COUNTIFS(H9:H10001,ROW()-1,D9:D10001,E1,E9:E10001,C1)</f>
        <v>0</v>
      </c>
      <c r="AJ2" s="12">
        <f ca="1">COUNTIFS(H9:H10001,ROW()-1,D9:D10001,E1,E9:E10001,D1)</f>
        <v>0</v>
      </c>
      <c r="AK2" s="12">
        <f ca="1">COUNTIFS(H9:H10001,ROW()-1,D9:D10001,E1)</f>
        <v>0</v>
      </c>
      <c r="AL2" s="12">
        <f ca="1">COUNTIFS(H9:H10001,ROW()-1,D9:D10001,G1,E9:E10001,C1)</f>
        <v>0</v>
      </c>
      <c r="AM2" s="12">
        <f ca="1">COUNTIFS(H9:H10001,ROW()-1,D9:D10001,G1,E9:E10001,D1)</f>
        <v>0</v>
      </c>
      <c r="AN2" s="12">
        <f ca="1">COUNTIFS(H9:H10001,ROW()-1,D9:D10001,G1)</f>
        <v>0</v>
      </c>
    </row>
    <row r="3" spans="1:58" s="11" customFormat="1" ht="22.5" x14ac:dyDescent="0.3">
      <c r="A3" s="57"/>
      <c r="B3" s="21"/>
      <c r="C3" s="103"/>
      <c r="D3" s="103"/>
      <c r="E3" s="103"/>
      <c r="F3" s="103"/>
      <c r="G3" s="104"/>
      <c r="H3" s="60"/>
      <c r="I3" s="14"/>
      <c r="J3" s="14"/>
      <c r="K3" s="14"/>
      <c r="L3" s="14" t="str">
        <f>+D7</f>
        <v xml:space="preserve">Perfil Quarto </v>
      </c>
      <c r="M3" s="14"/>
      <c r="N3" s="14"/>
      <c r="O3" s="14"/>
      <c r="P3" s="14"/>
      <c r="Q3" s="14"/>
      <c r="R3" s="14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>
        <v>2</v>
      </c>
      <c r="AG3" s="12">
        <f ca="1">COUNTIF(H9:H10001,ROW()-1)</f>
        <v>6</v>
      </c>
      <c r="AH3" s="13"/>
      <c r="AI3" s="12">
        <f ca="1">COUNTIFS(H9:H10001,ROW()-1,D9:D10001,E1,E9:E10001,C1)</f>
        <v>0</v>
      </c>
      <c r="AJ3" s="12">
        <f ca="1">COUNTIFS(H9:H10001,ROW()-1,D9:D10001,E1,E9:E10001,D1)</f>
        <v>0</v>
      </c>
      <c r="AK3" s="12">
        <f ca="1">COUNTIFS(H9:H10001,ROW()-1,D9:D10001,E1)</f>
        <v>0</v>
      </c>
      <c r="AL3" s="12">
        <f ca="1">COUNTIFS(H9:H10001,ROW()-1,D9:D10001,G1,E9:E10001,C1)</f>
        <v>0</v>
      </c>
      <c r="AM3" s="12">
        <f ca="1">COUNTIFS(H9:H10001,ROW()-1,D9:D10001,G1,E9:E10001,D1)</f>
        <v>3</v>
      </c>
      <c r="AN3" s="12">
        <f ca="1">COUNTIFS(H9:H10001,ROW()-1,D9:D10001,G1)</f>
        <v>3</v>
      </c>
    </row>
    <row r="4" spans="1:58" s="11" customFormat="1" x14ac:dyDescent="0.25">
      <c r="A4" s="57"/>
      <c r="B4" s="21"/>
      <c r="C4" s="105"/>
      <c r="D4" s="105"/>
      <c r="E4" s="105"/>
      <c r="F4" s="105"/>
      <c r="G4" s="106"/>
      <c r="H4" s="60"/>
      <c r="I4" s="14"/>
      <c r="J4" s="14"/>
      <c r="K4" s="14"/>
      <c r="L4" s="14" t="str">
        <f>+E7</f>
        <v>Top Nacional</v>
      </c>
      <c r="M4" s="14"/>
      <c r="N4" s="14"/>
      <c r="O4" s="14"/>
      <c r="P4" s="14"/>
      <c r="Q4" s="14"/>
      <c r="R4" s="14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>
        <v>3</v>
      </c>
      <c r="AG4" s="12">
        <f ca="1">COUNTIF(H9:H10001,ROW()-1)</f>
        <v>5</v>
      </c>
      <c r="AH4" s="13"/>
      <c r="AI4" s="12">
        <f ca="1">COUNTIFS(H9:H10001,ROW()-1,D9:D10001,E1,E9:E10001,C1)</f>
        <v>0</v>
      </c>
      <c r="AJ4" s="12">
        <f ca="1">COUNTIFS(H9:H10001,ROW()-1,D9:D10001,E1,E9:E10001,D1)</f>
        <v>0</v>
      </c>
      <c r="AK4" s="12">
        <f ca="1">COUNTIFS(H9:H10001,ROW()-1,D9:D10001,E1)</f>
        <v>0</v>
      </c>
      <c r="AL4" s="12">
        <f ca="1">COUNTIFS(H9:H10001,ROW()-1,D9:D10001,G1,E9:E10001,C1)</f>
        <v>0</v>
      </c>
      <c r="AM4" s="12">
        <f ca="1">COUNTIFS(H9:H10001,ROW()-1,D9:D10001,G1,E9:E10001,D1)</f>
        <v>3</v>
      </c>
      <c r="AN4" s="12">
        <f ca="1">COUNTIFS(H9:H10001,ROW()-1,D9:D10001,G1)</f>
        <v>3</v>
      </c>
      <c r="AV4" s="24"/>
      <c r="BE4" s="22"/>
      <c r="BF4" s="22"/>
    </row>
    <row r="5" spans="1:58" s="11" customFormat="1" x14ac:dyDescent="0.25">
      <c r="A5" s="57"/>
      <c r="B5" s="21"/>
      <c r="C5" s="109"/>
      <c r="D5" s="109"/>
      <c r="E5" s="109"/>
      <c r="F5" s="109"/>
      <c r="G5" s="110"/>
      <c r="H5" s="60"/>
      <c r="I5" s="14"/>
      <c r="J5" s="14"/>
      <c r="K5" s="14"/>
      <c r="L5" s="14" t="str">
        <f>+F7</f>
        <v>Top Nacional Flex</v>
      </c>
      <c r="M5" s="14"/>
      <c r="N5" s="14"/>
      <c r="O5" s="14"/>
      <c r="P5" s="14"/>
      <c r="Q5" s="14"/>
      <c r="R5" s="14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>
        <v>4</v>
      </c>
      <c r="AG5" s="12">
        <f ca="1">COUNTIF(H9:H10001,ROW()-1)</f>
        <v>3</v>
      </c>
      <c r="AH5" s="13"/>
      <c r="AI5" s="12">
        <f ca="1">COUNTIFS(H9:H10001,ROW()-1,D9:D10001,E1,E9:E10001,C1)</f>
        <v>0</v>
      </c>
      <c r="AJ5" s="12">
        <f ca="1">COUNTIFS(H9:H10001,ROW()-1,D9:D10001,E1,E9:E10001,D1)</f>
        <v>0</v>
      </c>
      <c r="AK5" s="12">
        <f ca="1">COUNTIFS(H9:H10001,ROW()-1,D9:D10001,E1)</f>
        <v>0</v>
      </c>
      <c r="AL5" s="12">
        <f ca="1">COUNTIFS(H9:H10001,ROW()-1,D9:D10001,G1,E9:E10001,C1)</f>
        <v>0</v>
      </c>
      <c r="AM5" s="12">
        <f ca="1">COUNTIFS(H9:H10001,ROW()-1,D9:D10001,G1,E9:E10001,D1)</f>
        <v>1</v>
      </c>
      <c r="AN5" s="12">
        <f ca="1">COUNTIFS(H9:H10001,ROW()-1,D9:D10001,G1)</f>
        <v>1</v>
      </c>
      <c r="BE5" s="22"/>
      <c r="BF5" s="22"/>
    </row>
    <row r="6" spans="1:58" s="11" customFormat="1" ht="14.45" customHeight="1" outlineLevel="1" x14ac:dyDescent="0.3">
      <c r="A6" s="100" t="s">
        <v>321</v>
      </c>
      <c r="B6" s="100"/>
      <c r="C6" s="84" t="s">
        <v>322</v>
      </c>
      <c r="D6" s="84" t="s">
        <v>54</v>
      </c>
      <c r="E6" s="84" t="s">
        <v>55</v>
      </c>
      <c r="F6" s="84" t="s">
        <v>56</v>
      </c>
      <c r="G6" s="85" t="s">
        <v>57</v>
      </c>
      <c r="H6" s="60"/>
      <c r="I6" s="14"/>
      <c r="J6" s="14"/>
      <c r="K6" s="14"/>
      <c r="L6" s="14" t="str">
        <f>+G7</f>
        <v>Executivo</v>
      </c>
      <c r="M6" s="14"/>
      <c r="N6" s="14"/>
      <c r="O6" s="14"/>
      <c r="P6" s="14"/>
      <c r="Q6" s="14"/>
      <c r="R6" s="14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3"/>
      <c r="AI6" s="12"/>
      <c r="AJ6" s="12"/>
      <c r="AK6" s="12"/>
      <c r="AL6" s="12"/>
      <c r="AM6" s="12"/>
      <c r="AN6" s="12"/>
      <c r="BE6" s="22"/>
      <c r="BF6" s="22"/>
    </row>
    <row r="7" spans="1:58" s="11" customFormat="1" outlineLevel="1" x14ac:dyDescent="0.25">
      <c r="A7" s="101"/>
      <c r="B7" s="101"/>
      <c r="C7" s="86" t="s">
        <v>316</v>
      </c>
      <c r="D7" s="87" t="s">
        <v>317</v>
      </c>
      <c r="E7" s="87" t="s">
        <v>318</v>
      </c>
      <c r="F7" s="86" t="s">
        <v>319</v>
      </c>
      <c r="G7" s="86" t="s">
        <v>320</v>
      </c>
      <c r="H7" s="60"/>
      <c r="I7" s="14"/>
      <c r="J7" s="14"/>
      <c r="K7" s="14"/>
      <c r="L7" s="14"/>
      <c r="M7" s="14"/>
      <c r="N7" s="14"/>
      <c r="O7" s="14"/>
      <c r="P7" s="14"/>
      <c r="Q7" s="14"/>
      <c r="R7" s="14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3"/>
      <c r="AI7" s="12"/>
      <c r="AJ7" s="12"/>
      <c r="AK7" s="12"/>
      <c r="AL7" s="12"/>
      <c r="AM7" s="12"/>
      <c r="AN7" s="12"/>
      <c r="BE7" s="22"/>
      <c r="BF7" s="22"/>
    </row>
    <row r="8" spans="1:58" s="11" customFormat="1" ht="36" customHeight="1" x14ac:dyDescent="0.25">
      <c r="A8" s="88" t="s">
        <v>0</v>
      </c>
      <c r="B8" s="89" t="s">
        <v>35</v>
      </c>
      <c r="C8" s="90" t="s">
        <v>58</v>
      </c>
      <c r="D8" s="90" t="s">
        <v>4</v>
      </c>
      <c r="E8" s="90" t="s">
        <v>3</v>
      </c>
      <c r="F8" s="90" t="s">
        <v>36</v>
      </c>
      <c r="G8" s="90" t="s">
        <v>21</v>
      </c>
      <c r="I8" s="14"/>
      <c r="J8" s="14"/>
      <c r="K8" s="14"/>
      <c r="L8" s="14" t="str">
        <f>UPPER(RIGHT($I$63,LEN($I$63)-LEN($N$2)))</f>
        <v>EXECUTIVO</v>
      </c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>
        <v>5</v>
      </c>
      <c r="AG8" s="12">
        <f ca="1">COUNTIF(H9:H10001,ROW()-1)</f>
        <v>5</v>
      </c>
      <c r="AH8" s="13"/>
      <c r="AI8" s="12">
        <f ca="1">COUNTIFS(H9:H10001,ROW()-1,D9:D10001,E1,E9:E10001,C1)</f>
        <v>0</v>
      </c>
      <c r="AJ8" s="12">
        <f ca="1">COUNTIFS(H9:H10001,ROW()-1,D9:D10001,E1,E9:E10001,D1)</f>
        <v>0</v>
      </c>
      <c r="AK8" s="12">
        <f ca="1">COUNTIFS(H9:H10001,ROW()-1,D9:D10001,E1)</f>
        <v>0</v>
      </c>
      <c r="AL8" s="12">
        <f ca="1">COUNTIFS(H9:H10001,ROW()-1,D9:D10001,G1,E9:E10001,C1)</f>
        <v>0</v>
      </c>
      <c r="AM8" s="12">
        <f ca="1">COUNTIFS(H9:H10001,ROW()-1,D9:D10001,G1,E9:E10001,D1)</f>
        <v>1</v>
      </c>
      <c r="AN8" s="12">
        <f ca="1">COUNTIFS(H9:H10001,ROW()-1,D9:D10001,G1)</f>
        <v>1</v>
      </c>
      <c r="AP8" s="11" t="s">
        <v>11</v>
      </c>
      <c r="AQ8" s="11" t="s">
        <v>12</v>
      </c>
      <c r="AR8" s="11" t="s">
        <v>13</v>
      </c>
      <c r="AS8" s="11" t="s">
        <v>14</v>
      </c>
      <c r="AT8" s="11" t="s">
        <v>15</v>
      </c>
      <c r="AU8" s="11" t="s">
        <v>16</v>
      </c>
      <c r="AV8" s="11" t="s">
        <v>17</v>
      </c>
      <c r="AW8" s="11" t="s">
        <v>18</v>
      </c>
      <c r="AX8" s="11" t="s">
        <v>19</v>
      </c>
      <c r="AY8" s="11" t="s">
        <v>20</v>
      </c>
      <c r="AZ8" s="11" t="s">
        <v>38</v>
      </c>
      <c r="BA8" s="11" t="s">
        <v>39</v>
      </c>
      <c r="BE8" s="22"/>
      <c r="BF8" s="22"/>
    </row>
    <row r="9" spans="1:58" s="19" customFormat="1" ht="15.75" x14ac:dyDescent="0.3">
      <c r="A9" s="64">
        <f>IF(C9="","",1)</f>
        <v>1</v>
      </c>
      <c r="B9" s="8" t="s">
        <v>323</v>
      </c>
      <c r="C9" s="78" t="s">
        <v>59</v>
      </c>
      <c r="D9" s="78" t="s">
        <v>6</v>
      </c>
      <c r="E9" s="79" t="s">
        <v>1</v>
      </c>
      <c r="F9" s="79" t="s">
        <v>311</v>
      </c>
      <c r="G9" s="80" t="str">
        <f t="shared" ref="G9:G72" ca="1" si="0">AnoMesDia(C9,TODAY())</f>
        <v>28 anos, 11 meses e 15 dias</v>
      </c>
      <c r="H9" s="16">
        <f t="shared" ref="H9:H48" ca="1" si="1">IF(C9="","",LEFT(G9,2)+0)</f>
        <v>28</v>
      </c>
      <c r="I9" s="102" t="s">
        <v>28</v>
      </c>
      <c r="J9" s="102"/>
      <c r="K9" s="102"/>
      <c r="L9" s="102"/>
      <c r="M9" s="102"/>
      <c r="N9" s="102"/>
      <c r="O9" s="102"/>
      <c r="P9" s="102"/>
      <c r="Q9" s="102"/>
      <c r="R9" s="102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14">
        <v>6</v>
      </c>
      <c r="AG9" s="9">
        <f ca="1">COUNTIF(H9:H10001,ROW()-1)</f>
        <v>2</v>
      </c>
      <c r="AH9" s="6">
        <f t="shared" ref="AH9:AH72" ca="1" si="2">TODAY()</f>
        <v>44152</v>
      </c>
      <c r="AI9" s="7">
        <f ca="1">COUNTIFS(H9:H10001,ROW()-1,D9:D10001,E1,E9:E10001,C1)</f>
        <v>0</v>
      </c>
      <c r="AJ9" s="7">
        <f ca="1">COUNTIFS(H9:H10001,ROW()-1,D9:D10001,E1,E9:E10001,D1)</f>
        <v>0</v>
      </c>
      <c r="AK9" s="7">
        <f ca="1">COUNTIFS(H9:H10001,ROW()-1,D9:D10001,E1)</f>
        <v>0</v>
      </c>
      <c r="AL9" s="7">
        <f ca="1">COUNTIFS(H9:H10001,ROW()-1,D9:D10001,G1,E9:E10001,C1)</f>
        <v>0</v>
      </c>
      <c r="AM9" s="7">
        <f ca="1">COUNTIFS(H9:H10001,ROW()-1,D9:D10001,G1,E9:E10001,D1)</f>
        <v>1</v>
      </c>
      <c r="AN9" s="7">
        <f ca="1">COUNTIFS(H9:H10001,ROW()-1,D9:D10001,G1)</f>
        <v>1</v>
      </c>
      <c r="AO9" s="10"/>
      <c r="AP9" s="10">
        <f t="shared" ref="AP9:AP48" ca="1" si="3">IF(C9="","",IF(H9&lt;=18+0,1,0))</f>
        <v>0</v>
      </c>
      <c r="AQ9" s="10">
        <f t="shared" ref="AQ9:AQ48" ca="1" si="4">IF(C9="","",IF(H9&lt;19,0,IF(H9&gt;23,0,1)))</f>
        <v>0</v>
      </c>
      <c r="AR9" s="10">
        <f t="shared" ref="AR9:AR48" ca="1" si="5">IF(C9="","",IF(H9&lt;24,0,IF(H9&gt;28,0,1)))</f>
        <v>1</v>
      </c>
      <c r="AS9" s="10">
        <f t="shared" ref="AS9:AS48" ca="1" si="6">IF(C9="","",IF(H9&lt;29,0,IF(H9&gt;33,0,1)))</f>
        <v>0</v>
      </c>
      <c r="AT9" s="10">
        <f t="shared" ref="AT9:AT48" ca="1" si="7">IF(C9="","",IF(H9&lt;34,0,IF(H9&gt;38,0,1)))</f>
        <v>0</v>
      </c>
      <c r="AU9" s="10">
        <f t="shared" ref="AU9:AU48" ca="1" si="8">IF(C9="","",IF(H9&lt;39,0,IF(H9&gt;43,0,1)))</f>
        <v>0</v>
      </c>
      <c r="AV9" s="10">
        <f t="shared" ref="AV9:AV48" ca="1" si="9">IF(C9="","",IF(H9&lt;44,0,IF(H9&gt;48,0,1)))</f>
        <v>0</v>
      </c>
      <c r="AW9" s="10">
        <f t="shared" ref="AW9:AW48" ca="1" si="10">IF(C9="","",IF(H9&lt;49,0,IF(H9&gt;53,0,1)))</f>
        <v>0</v>
      </c>
      <c r="AX9" s="10">
        <f t="shared" ref="AX9:AX48" ca="1" si="11">IF(C9="","",IF(AND(H9&gt;=54,H9&lt;=58),1,0))</f>
        <v>0</v>
      </c>
      <c r="AY9" s="10">
        <f t="shared" ref="AY9:AY48" ca="1" si="12">IF(C9="","",IF(H9&gt;=59+0,1,0))</f>
        <v>0</v>
      </c>
      <c r="AZ9" s="23">
        <f t="shared" ref="AZ9:AZ48" si="13">IF(D9="",0,IF(AND(D9="Masculino",E9="titular"),1,0))</f>
        <v>1</v>
      </c>
      <c r="BA9" s="10">
        <f t="shared" ref="BA9:BA48" si="14">IF(D9="",0,IF(AND(D9="Masculino",E9="Dependente"),1,0))</f>
        <v>0</v>
      </c>
      <c r="BB9" s="10"/>
      <c r="BC9" s="10"/>
      <c r="BE9" s="10"/>
      <c r="BF9" s="10"/>
    </row>
    <row r="10" spans="1:58" s="19" customFormat="1" ht="15.75" x14ac:dyDescent="0.3">
      <c r="A10" s="4">
        <f t="shared" ref="A10:A72" si="15">IF(C10="","",A9+1)</f>
        <v>2</v>
      </c>
      <c r="B10" s="28" t="s">
        <v>323</v>
      </c>
      <c r="C10" s="81" t="s">
        <v>60</v>
      </c>
      <c r="D10" s="81" t="s">
        <v>6</v>
      </c>
      <c r="E10" s="82" t="s">
        <v>1</v>
      </c>
      <c r="F10" s="82" t="s">
        <v>311</v>
      </c>
      <c r="G10" s="83" t="str">
        <f t="shared" ca="1" si="0"/>
        <v>51 anos, 6 meses e 19 dias</v>
      </c>
      <c r="H10" s="16">
        <f t="shared" ca="1" si="1"/>
        <v>51</v>
      </c>
      <c r="I10" s="102" t="s">
        <v>27</v>
      </c>
      <c r="J10" s="102"/>
      <c r="K10" s="102"/>
      <c r="L10" s="102"/>
      <c r="M10" s="65">
        <f>COUNTA(C9:C10001)</f>
        <v>435</v>
      </c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14">
        <v>7</v>
      </c>
      <c r="AG10" s="69">
        <f ca="1">COUNTIF(H9:H10001,ROW()-1)</f>
        <v>4</v>
      </c>
      <c r="AH10" s="70">
        <f t="shared" ca="1" si="2"/>
        <v>44152</v>
      </c>
      <c r="AI10" s="68">
        <f ca="1">COUNTIFS(H9:H10001,ROW()-1,D9:D10001,E1,E9:E10001,C1)</f>
        <v>0</v>
      </c>
      <c r="AJ10" s="68">
        <f ca="1">COUNTIFS(H9:H10001,ROW()-1,D9:D10001,E1,E9:E10001,D1)</f>
        <v>0</v>
      </c>
      <c r="AK10" s="68">
        <f ca="1">COUNTIFS(H9:H10001,ROW()-1,D9:D10001,E1)</f>
        <v>0</v>
      </c>
      <c r="AL10" s="68">
        <f ca="1">COUNTIFS(H9:H10001,ROW()-1,D9:D10001,G1,E9:E10001,C1)</f>
        <v>0</v>
      </c>
      <c r="AM10" s="68">
        <f ca="1">COUNTIFS(H9:H10001,ROW()-1,D9:D10001,G1,E9:E10001,D1)</f>
        <v>2</v>
      </c>
      <c r="AN10" s="68">
        <f ca="1">COUNTIFS(H9:H10001,ROW()-1,D9:D10001,G1)</f>
        <v>2</v>
      </c>
      <c r="AP10" s="19">
        <f t="shared" ca="1" si="3"/>
        <v>0</v>
      </c>
      <c r="AQ10" s="19">
        <f t="shared" ca="1" si="4"/>
        <v>0</v>
      </c>
      <c r="AR10" s="19">
        <f t="shared" ca="1" si="5"/>
        <v>0</v>
      </c>
      <c r="AS10" s="19">
        <f t="shared" ca="1" si="6"/>
        <v>0</v>
      </c>
      <c r="AT10" s="19">
        <f t="shared" ca="1" si="7"/>
        <v>0</v>
      </c>
      <c r="AU10" s="19">
        <f t="shared" ca="1" si="8"/>
        <v>0</v>
      </c>
      <c r="AV10" s="19">
        <f t="shared" ca="1" si="9"/>
        <v>0</v>
      </c>
      <c r="AW10" s="19">
        <f t="shared" ca="1" si="10"/>
        <v>1</v>
      </c>
      <c r="AX10" s="19">
        <f t="shared" ca="1" si="11"/>
        <v>0</v>
      </c>
      <c r="AY10" s="19">
        <f t="shared" ca="1" si="12"/>
        <v>0</v>
      </c>
      <c r="AZ10" s="71">
        <f t="shared" si="13"/>
        <v>1</v>
      </c>
      <c r="BA10" s="19">
        <f t="shared" si="14"/>
        <v>0</v>
      </c>
    </row>
    <row r="11" spans="1:58" s="19" customFormat="1" ht="15.75" x14ac:dyDescent="0.3">
      <c r="A11" s="64">
        <f t="shared" si="15"/>
        <v>3</v>
      </c>
      <c r="B11" s="8" t="s">
        <v>323</v>
      </c>
      <c r="C11" s="78" t="s">
        <v>61</v>
      </c>
      <c r="D11" s="78" t="s">
        <v>6</v>
      </c>
      <c r="E11" s="79" t="s">
        <v>1</v>
      </c>
      <c r="F11" s="79" t="s">
        <v>311</v>
      </c>
      <c r="G11" s="80" t="str">
        <f t="shared" ca="1" si="0"/>
        <v>53 anos, 10 meses e 6 dias</v>
      </c>
      <c r="H11" s="20">
        <f t="shared" ca="1" si="1"/>
        <v>53</v>
      </c>
      <c r="I11" s="17"/>
      <c r="J11" s="17"/>
      <c r="K11" s="17"/>
      <c r="L11" s="17"/>
      <c r="M11" s="17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2">
        <v>8</v>
      </c>
      <c r="AG11" s="69">
        <f ca="1">COUNTIF(H9:H10001,ROW()-1)</f>
        <v>4</v>
      </c>
      <c r="AH11" s="70">
        <f t="shared" ca="1" si="2"/>
        <v>44152</v>
      </c>
      <c r="AI11" s="68">
        <f ca="1">COUNTIFS(H9:H10001,ROW()-1,D9:D10001,E1,E9:E10001,C1)</f>
        <v>0</v>
      </c>
      <c r="AJ11" s="68">
        <f ca="1">COUNTIFS(H9:H10001,ROW()-1,D9:D10001,E1,E9:E10001,D1)</f>
        <v>0</v>
      </c>
      <c r="AK11" s="68">
        <f ca="1">COUNTIFS(H9:H10001,ROW()-1,D9:D10001,E1)</f>
        <v>0</v>
      </c>
      <c r="AL11" s="68">
        <f ca="1">COUNTIFS(H9:H10001,ROW()-1,D9:D10001,G1,E9:E10001,C1)</f>
        <v>0</v>
      </c>
      <c r="AM11" s="68">
        <f ca="1">COUNTIFS(H9:H10001,ROW()-1,D9:D10001,G1,E9:E10001,D1)</f>
        <v>3</v>
      </c>
      <c r="AN11" s="68">
        <f ca="1">COUNTIFS(H9:H10001,ROW()-1,D9:D10001,G1)</f>
        <v>3</v>
      </c>
      <c r="AP11" s="19">
        <f t="shared" ca="1" si="3"/>
        <v>0</v>
      </c>
      <c r="AQ11" s="19">
        <f t="shared" ca="1" si="4"/>
        <v>0</v>
      </c>
      <c r="AR11" s="19">
        <f t="shared" ca="1" si="5"/>
        <v>0</v>
      </c>
      <c r="AS11" s="19">
        <f t="shared" ca="1" si="6"/>
        <v>0</v>
      </c>
      <c r="AT11" s="19">
        <f t="shared" ca="1" si="7"/>
        <v>0</v>
      </c>
      <c r="AU11" s="19">
        <f t="shared" ca="1" si="8"/>
        <v>0</v>
      </c>
      <c r="AV11" s="19">
        <f t="shared" ca="1" si="9"/>
        <v>0</v>
      </c>
      <c r="AW11" s="19">
        <f t="shared" ca="1" si="10"/>
        <v>1</v>
      </c>
      <c r="AX11" s="19">
        <f t="shared" ca="1" si="11"/>
        <v>0</v>
      </c>
      <c r="AY11" s="19">
        <f t="shared" ca="1" si="12"/>
        <v>0</v>
      </c>
      <c r="AZ11" s="71">
        <f t="shared" si="13"/>
        <v>1</v>
      </c>
      <c r="BA11" s="19">
        <f t="shared" si="14"/>
        <v>0</v>
      </c>
    </row>
    <row r="12" spans="1:58" s="19" customFormat="1" ht="15.75" x14ac:dyDescent="0.3">
      <c r="A12" s="4">
        <f t="shared" si="15"/>
        <v>4</v>
      </c>
      <c r="B12" s="28" t="s">
        <v>323</v>
      </c>
      <c r="C12" s="81" t="s">
        <v>62</v>
      </c>
      <c r="D12" s="81" t="s">
        <v>6</v>
      </c>
      <c r="E12" s="82" t="s">
        <v>1</v>
      </c>
      <c r="F12" s="82" t="s">
        <v>311</v>
      </c>
      <c r="G12" s="83" t="str">
        <f t="shared" ca="1" si="0"/>
        <v>37 anos, 5 meses e 22 dias</v>
      </c>
      <c r="H12" s="16">
        <f t="shared" ca="1" si="1"/>
        <v>37</v>
      </c>
      <c r="I12" s="102" t="s">
        <v>7</v>
      </c>
      <c r="J12" s="102"/>
      <c r="K12" s="102" t="s">
        <v>8</v>
      </c>
      <c r="L12" s="102"/>
      <c r="M12" s="17"/>
      <c r="N12" s="108" t="s">
        <v>22</v>
      </c>
      <c r="O12" s="108"/>
      <c r="P12" s="108"/>
      <c r="Q12" s="66">
        <f ca="1">SUM(I24:R24)</f>
        <v>250</v>
      </c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2">
        <v>9</v>
      </c>
      <c r="AG12" s="69">
        <f ca="1">COUNTIF(H9:H10001,ROW()-1)</f>
        <v>2</v>
      </c>
      <c r="AH12" s="70">
        <f t="shared" ca="1" si="2"/>
        <v>44152</v>
      </c>
      <c r="AI12" s="68">
        <f ca="1">COUNTIFS(H9:H10001,ROW()-1,D9:D10001,E1,E9:E10001,C1)</f>
        <v>0</v>
      </c>
      <c r="AJ12" s="68">
        <f ca="1">COUNTIFS(H9:H10001,ROW()-1,D9:D10001,E1,E9:E10001,D1)</f>
        <v>0</v>
      </c>
      <c r="AK12" s="68">
        <f ca="1">COUNTIFS(H9:H10001,ROW()-1,D9:D10001,E1)</f>
        <v>0</v>
      </c>
      <c r="AL12" s="68">
        <f ca="1">COUNTIFS(H9:H10001,ROW()-1,D9:D10001,G1,E9:E10001,C1)</f>
        <v>0</v>
      </c>
      <c r="AM12" s="68">
        <f ca="1">COUNTIFS(H9:H10001,ROW()-1,D9:D10001,G1,E9:E10001,D1)</f>
        <v>1</v>
      </c>
      <c r="AN12" s="68">
        <f ca="1">COUNTIFS(H9:H10001,ROW()-1,D9:D10001,G1)</f>
        <v>1</v>
      </c>
      <c r="AP12" s="19">
        <f t="shared" ca="1" si="3"/>
        <v>0</v>
      </c>
      <c r="AQ12" s="19">
        <f t="shared" ca="1" si="4"/>
        <v>0</v>
      </c>
      <c r="AR12" s="19">
        <f t="shared" ca="1" si="5"/>
        <v>0</v>
      </c>
      <c r="AS12" s="19">
        <f t="shared" ca="1" si="6"/>
        <v>0</v>
      </c>
      <c r="AT12" s="19">
        <f t="shared" ca="1" si="7"/>
        <v>1</v>
      </c>
      <c r="AU12" s="19">
        <f t="shared" ca="1" si="8"/>
        <v>0</v>
      </c>
      <c r="AV12" s="19">
        <f t="shared" ca="1" si="9"/>
        <v>0</v>
      </c>
      <c r="AW12" s="19">
        <f t="shared" ca="1" si="10"/>
        <v>0</v>
      </c>
      <c r="AX12" s="19">
        <f t="shared" ca="1" si="11"/>
        <v>0</v>
      </c>
      <c r="AY12" s="19">
        <f t="shared" ca="1" si="12"/>
        <v>0</v>
      </c>
      <c r="AZ12" s="71">
        <f t="shared" si="13"/>
        <v>1</v>
      </c>
      <c r="BA12" s="19">
        <f t="shared" si="14"/>
        <v>0</v>
      </c>
    </row>
    <row r="13" spans="1:58" s="19" customFormat="1" ht="15.75" x14ac:dyDescent="0.3">
      <c r="A13" s="64">
        <f t="shared" si="15"/>
        <v>5</v>
      </c>
      <c r="B13" s="8" t="s">
        <v>323</v>
      </c>
      <c r="C13" s="78" t="s">
        <v>63</v>
      </c>
      <c r="D13" s="78" t="s">
        <v>6</v>
      </c>
      <c r="E13" s="79" t="s">
        <v>1</v>
      </c>
      <c r="F13" s="79" t="s">
        <v>311</v>
      </c>
      <c r="G13" s="80" t="str">
        <f t="shared" ca="1" si="0"/>
        <v>58 anos, 1 mês e 22 dias</v>
      </c>
      <c r="H13" s="16">
        <f t="shared" ca="1" si="1"/>
        <v>58</v>
      </c>
      <c r="I13" s="107">
        <f ca="1">Q12+Q13</f>
        <v>291</v>
      </c>
      <c r="J13" s="102"/>
      <c r="K13" s="102">
        <f>COUNTIF(D9:D10008,G1)</f>
        <v>144</v>
      </c>
      <c r="L13" s="102"/>
      <c r="M13" s="17"/>
      <c r="N13" s="108" t="s">
        <v>24</v>
      </c>
      <c r="O13" s="108"/>
      <c r="P13" s="108"/>
      <c r="Q13" s="66">
        <f ca="1">SUM(I28:R28)</f>
        <v>41</v>
      </c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2">
        <v>10</v>
      </c>
      <c r="AG13" s="69">
        <f ca="1">COUNTIF(H9:H10001,ROW()-1)</f>
        <v>6</v>
      </c>
      <c r="AH13" s="70">
        <f t="shared" ca="1" si="2"/>
        <v>44152</v>
      </c>
      <c r="AI13" s="68">
        <f ca="1">COUNTIFS(H9:H10001,ROW()-1,D9:D10001,E1,E9:E10001,C1)</f>
        <v>0</v>
      </c>
      <c r="AJ13" s="68">
        <f ca="1">COUNTIFS(H9:H10001,ROW()-1,D9:D10001,E1,E9:E10001,D1)</f>
        <v>0</v>
      </c>
      <c r="AK13" s="68">
        <f ca="1">COUNTIFS(H9:H10001,ROW()-1,D9:D10001,E1)</f>
        <v>0</v>
      </c>
      <c r="AL13" s="68">
        <f ca="1">COUNTIFS(H9:H10001,ROW()-1,D9:D10001,G1,E9:E10001,C1)</f>
        <v>0</v>
      </c>
      <c r="AM13" s="68">
        <f ca="1">COUNTIFS(H9:H10001,ROW()-1,D9:D10001,G1,E9:E10001,D1)</f>
        <v>4</v>
      </c>
      <c r="AN13" s="68">
        <f ca="1">COUNTIFS(H9:H10001,ROW()-1,D9:D10001,G1)</f>
        <v>4</v>
      </c>
      <c r="AP13" s="19">
        <f t="shared" ca="1" si="3"/>
        <v>0</v>
      </c>
      <c r="AQ13" s="19">
        <f t="shared" ca="1" si="4"/>
        <v>0</v>
      </c>
      <c r="AR13" s="19">
        <f t="shared" ca="1" si="5"/>
        <v>0</v>
      </c>
      <c r="AS13" s="19">
        <f t="shared" ca="1" si="6"/>
        <v>0</v>
      </c>
      <c r="AT13" s="19">
        <f t="shared" ca="1" si="7"/>
        <v>0</v>
      </c>
      <c r="AU13" s="19">
        <f t="shared" ca="1" si="8"/>
        <v>0</v>
      </c>
      <c r="AV13" s="19">
        <f t="shared" ca="1" si="9"/>
        <v>0</v>
      </c>
      <c r="AW13" s="19">
        <f t="shared" ca="1" si="10"/>
        <v>0</v>
      </c>
      <c r="AX13" s="19">
        <f t="shared" ca="1" si="11"/>
        <v>1</v>
      </c>
      <c r="AY13" s="19">
        <f t="shared" ca="1" si="12"/>
        <v>0</v>
      </c>
      <c r="AZ13" s="71">
        <f t="shared" si="13"/>
        <v>1</v>
      </c>
      <c r="BA13" s="19">
        <f t="shared" si="14"/>
        <v>0</v>
      </c>
    </row>
    <row r="14" spans="1:58" s="19" customFormat="1" ht="15.75" x14ac:dyDescent="0.3">
      <c r="A14" s="4">
        <f t="shared" si="15"/>
        <v>6</v>
      </c>
      <c r="B14" s="28" t="s">
        <v>323</v>
      </c>
      <c r="C14" s="81" t="s">
        <v>64</v>
      </c>
      <c r="D14" s="81" t="s">
        <v>6</v>
      </c>
      <c r="E14" s="82" t="s">
        <v>1</v>
      </c>
      <c r="F14" s="82" t="s">
        <v>311</v>
      </c>
      <c r="G14" s="83" t="str">
        <f t="shared" ca="1" si="0"/>
        <v>54 anos, 11 meses e 20 dias</v>
      </c>
      <c r="H14" s="16">
        <f t="shared" ca="1" si="1"/>
        <v>54</v>
      </c>
      <c r="I14" s="17"/>
      <c r="J14" s="17"/>
      <c r="K14" s="17"/>
      <c r="L14" s="17"/>
      <c r="M14" s="17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2">
        <v>11</v>
      </c>
      <c r="AG14" s="69">
        <f ca="1">COUNTIF(H9:H10001,ROW()-1)</f>
        <v>4</v>
      </c>
      <c r="AH14" s="70">
        <f t="shared" ca="1" si="2"/>
        <v>44152</v>
      </c>
      <c r="AI14" s="68">
        <f ca="1">COUNTIFS(H9:H10001,ROW()-1,D9:D10001,E1,E9:E10001,C1)</f>
        <v>0</v>
      </c>
      <c r="AJ14" s="68">
        <f ca="1">COUNTIFS(H9:H10001,ROW()-1,D9:D10001,E1,E9:E10001,D1)</f>
        <v>0</v>
      </c>
      <c r="AK14" s="68">
        <f ca="1">COUNTIFS(H9:H10001,ROW()-1,D9:D10001,E1)</f>
        <v>0</v>
      </c>
      <c r="AL14" s="68">
        <f ca="1">COUNTIFS(H9:H10001,ROW()-1,D9:D10001,G1,E9:E10001,C1)</f>
        <v>0</v>
      </c>
      <c r="AM14" s="68">
        <f ca="1">COUNTIFS(H9:H10001,ROW()-1,D9:D10001,G1,E9:E10001,D1)</f>
        <v>2</v>
      </c>
      <c r="AN14" s="68">
        <f ca="1">COUNTIFS(H9:H10001,ROW()-1,D9:D10001,G1)</f>
        <v>2</v>
      </c>
      <c r="AP14" s="19">
        <f t="shared" ca="1" si="3"/>
        <v>0</v>
      </c>
      <c r="AQ14" s="19">
        <f t="shared" ca="1" si="4"/>
        <v>0</v>
      </c>
      <c r="AR14" s="19">
        <f t="shared" ca="1" si="5"/>
        <v>0</v>
      </c>
      <c r="AS14" s="19">
        <f t="shared" ca="1" si="6"/>
        <v>0</v>
      </c>
      <c r="AT14" s="19">
        <f t="shared" ca="1" si="7"/>
        <v>0</v>
      </c>
      <c r="AU14" s="19">
        <f t="shared" ca="1" si="8"/>
        <v>0</v>
      </c>
      <c r="AV14" s="19">
        <f t="shared" ca="1" si="9"/>
        <v>0</v>
      </c>
      <c r="AW14" s="19">
        <f t="shared" ca="1" si="10"/>
        <v>0</v>
      </c>
      <c r="AX14" s="19">
        <f t="shared" ca="1" si="11"/>
        <v>1</v>
      </c>
      <c r="AY14" s="19">
        <f t="shared" ca="1" si="12"/>
        <v>0</v>
      </c>
      <c r="AZ14" s="71">
        <f t="shared" si="13"/>
        <v>1</v>
      </c>
      <c r="BA14" s="19">
        <f t="shared" si="14"/>
        <v>0</v>
      </c>
    </row>
    <row r="15" spans="1:58" s="19" customFormat="1" ht="15.75" x14ac:dyDescent="0.3">
      <c r="A15" s="64">
        <f t="shared" si="15"/>
        <v>7</v>
      </c>
      <c r="B15" s="8" t="s">
        <v>323</v>
      </c>
      <c r="C15" s="78" t="s">
        <v>65</v>
      </c>
      <c r="D15" s="78" t="s">
        <v>6</v>
      </c>
      <c r="E15" s="79" t="s">
        <v>1</v>
      </c>
      <c r="F15" s="79" t="s">
        <v>311</v>
      </c>
      <c r="G15" s="80" t="str">
        <f t="shared" ca="1" si="0"/>
        <v>38 anos, 1 mês e 21 dias</v>
      </c>
      <c r="H15" s="16">
        <f t="shared" ca="1" si="1"/>
        <v>38</v>
      </c>
      <c r="I15" s="102" t="s">
        <v>9</v>
      </c>
      <c r="J15" s="102"/>
      <c r="K15" s="102" t="s">
        <v>10</v>
      </c>
      <c r="L15" s="102"/>
      <c r="M15" s="17"/>
      <c r="N15" s="108" t="s">
        <v>25</v>
      </c>
      <c r="O15" s="108"/>
      <c r="P15" s="108"/>
      <c r="Q15" s="76">
        <f>COUNTIFS(D9:D10008,G1,E9:E10008,C1)</f>
        <v>58</v>
      </c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2">
        <v>12</v>
      </c>
      <c r="AG15" s="69">
        <f ca="1">COUNTIF(H9:H10001,ROW()-1)</f>
        <v>2</v>
      </c>
      <c r="AH15" s="70">
        <f t="shared" ca="1" si="2"/>
        <v>44152</v>
      </c>
      <c r="AI15" s="68">
        <f ca="1">COUNTIFS(H9:H10001,ROW()-1,D9:D10001,E1,E9:E10001,C1)</f>
        <v>0</v>
      </c>
      <c r="AJ15" s="68">
        <f ca="1">COUNTIFS(H9:H10001,ROW()-1,D9:D10001,E1,E9:E10001,D1)</f>
        <v>0</v>
      </c>
      <c r="AK15" s="68">
        <f ca="1">COUNTIFS(H9:H10001,ROW()-1,D9:D10001,E1)</f>
        <v>0</v>
      </c>
      <c r="AL15" s="68">
        <f ca="1">COUNTIFS(H9:H10001,ROW()-1,D9:D10001,G1,E9:E10001,C1)</f>
        <v>0</v>
      </c>
      <c r="AM15" s="68">
        <f ca="1">COUNTIFS(H9:H10001,ROW()-1,D9:D10001,G1,E9:E10001,D1)</f>
        <v>2</v>
      </c>
      <c r="AN15" s="68">
        <f ca="1">COUNTIFS(H9:H10001,ROW()-1,D9:D10001,G1)</f>
        <v>2</v>
      </c>
      <c r="AP15" s="19">
        <f t="shared" ca="1" si="3"/>
        <v>0</v>
      </c>
      <c r="AQ15" s="19">
        <f t="shared" ca="1" si="4"/>
        <v>0</v>
      </c>
      <c r="AR15" s="19">
        <f t="shared" ca="1" si="5"/>
        <v>0</v>
      </c>
      <c r="AS15" s="19">
        <f t="shared" ca="1" si="6"/>
        <v>0</v>
      </c>
      <c r="AT15" s="19">
        <f t="shared" ca="1" si="7"/>
        <v>1</v>
      </c>
      <c r="AU15" s="19">
        <f t="shared" ca="1" si="8"/>
        <v>0</v>
      </c>
      <c r="AV15" s="19">
        <f t="shared" ca="1" si="9"/>
        <v>0</v>
      </c>
      <c r="AW15" s="19">
        <f t="shared" ca="1" si="10"/>
        <v>0</v>
      </c>
      <c r="AX15" s="19">
        <f t="shared" ca="1" si="11"/>
        <v>0</v>
      </c>
      <c r="AY15" s="19">
        <f t="shared" ca="1" si="12"/>
        <v>0</v>
      </c>
      <c r="AZ15" s="71">
        <f t="shared" si="13"/>
        <v>1</v>
      </c>
      <c r="BA15" s="19">
        <f t="shared" si="14"/>
        <v>0</v>
      </c>
    </row>
    <row r="16" spans="1:58" s="19" customFormat="1" ht="15.75" x14ac:dyDescent="0.3">
      <c r="A16" s="4">
        <f t="shared" si="15"/>
        <v>8</v>
      </c>
      <c r="B16" s="28" t="s">
        <v>323</v>
      </c>
      <c r="C16" s="81" t="s">
        <v>66</v>
      </c>
      <c r="D16" s="81" t="s">
        <v>5</v>
      </c>
      <c r="E16" s="82" t="s">
        <v>1</v>
      </c>
      <c r="F16" s="82" t="s">
        <v>311</v>
      </c>
      <c r="G16" s="83" t="str">
        <f t="shared" ca="1" si="0"/>
        <v>38 anos, 3 meses e 14 dias</v>
      </c>
      <c r="H16" s="16">
        <f t="shared" ca="1" si="1"/>
        <v>38</v>
      </c>
      <c r="I16" s="102">
        <f>COUNTIF(E9:E10008,C1)</f>
        <v>308</v>
      </c>
      <c r="J16" s="102"/>
      <c r="K16" s="102">
        <f>COUNTIF(E9:E10008,D1)</f>
        <v>127</v>
      </c>
      <c r="L16" s="102"/>
      <c r="M16" s="17"/>
      <c r="N16" s="108" t="s">
        <v>26</v>
      </c>
      <c r="O16" s="108"/>
      <c r="P16" s="108"/>
      <c r="Q16" s="76">
        <f>COUNTIFS(D9:D10008,G1,E9:E10008,D1)</f>
        <v>86</v>
      </c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2">
        <v>13</v>
      </c>
      <c r="AG16" s="69">
        <f ca="1">COUNTIF(H9:H10001,ROW()-1)</f>
        <v>2</v>
      </c>
      <c r="AH16" s="70">
        <f t="shared" ca="1" si="2"/>
        <v>44152</v>
      </c>
      <c r="AI16" s="68">
        <f ca="1">COUNTIFS(H9:H10001,ROW()-1,D9:D10001,E1,E9:E10001,C1)</f>
        <v>0</v>
      </c>
      <c r="AJ16" s="68">
        <f ca="1">COUNTIFS(H9:H10001,ROW()-1,D9:D10001,E1,E9:E10001,D1)</f>
        <v>0</v>
      </c>
      <c r="AK16" s="68">
        <f ca="1">COUNTIFS(H9:H10001,ROW()-1,D9:D10001,E1)</f>
        <v>0</v>
      </c>
      <c r="AL16" s="68">
        <f ca="1">COUNTIFS(H9:H10001,ROW()-1,D9:D10001,G1,E9:E10001,C1)</f>
        <v>0</v>
      </c>
      <c r="AM16" s="68">
        <f ca="1">COUNTIFS(H9:H10001,ROW()-1,D9:D10001,G1,E9:E10001,D1)</f>
        <v>0</v>
      </c>
      <c r="AN16" s="68">
        <f ca="1">COUNTIFS(H9:H10001,ROW()-1,D9:D10001,G1)</f>
        <v>0</v>
      </c>
      <c r="AP16" s="19">
        <f t="shared" ca="1" si="3"/>
        <v>0</v>
      </c>
      <c r="AQ16" s="19">
        <f t="shared" ca="1" si="4"/>
        <v>0</v>
      </c>
      <c r="AR16" s="19">
        <f t="shared" ca="1" si="5"/>
        <v>0</v>
      </c>
      <c r="AS16" s="19">
        <f t="shared" ca="1" si="6"/>
        <v>0</v>
      </c>
      <c r="AT16" s="19">
        <f t="shared" ca="1" si="7"/>
        <v>1</v>
      </c>
      <c r="AU16" s="19">
        <f t="shared" ca="1" si="8"/>
        <v>0</v>
      </c>
      <c r="AV16" s="19">
        <f t="shared" ca="1" si="9"/>
        <v>0</v>
      </c>
      <c r="AW16" s="19">
        <f t="shared" ca="1" si="10"/>
        <v>0</v>
      </c>
      <c r="AX16" s="19">
        <f t="shared" ca="1" si="11"/>
        <v>0</v>
      </c>
      <c r="AY16" s="19">
        <f t="shared" ca="1" si="12"/>
        <v>0</v>
      </c>
      <c r="AZ16" s="71">
        <f t="shared" si="13"/>
        <v>0</v>
      </c>
      <c r="BA16" s="19">
        <f t="shared" si="14"/>
        <v>0</v>
      </c>
    </row>
    <row r="17" spans="1:65" s="19" customFormat="1" ht="15.75" x14ac:dyDescent="0.3">
      <c r="A17" s="64">
        <f t="shared" si="15"/>
        <v>9</v>
      </c>
      <c r="B17" s="8" t="s">
        <v>323</v>
      </c>
      <c r="C17" s="78" t="s">
        <v>67</v>
      </c>
      <c r="D17" s="78" t="s">
        <v>6</v>
      </c>
      <c r="E17" s="79" t="s">
        <v>1</v>
      </c>
      <c r="F17" s="79" t="s">
        <v>311</v>
      </c>
      <c r="G17" s="80" t="str">
        <f t="shared" ca="1" si="0"/>
        <v>33 anos, 4 meses e 28 dias</v>
      </c>
      <c r="H17" s="16">
        <f t="shared" ca="1" si="1"/>
        <v>33</v>
      </c>
      <c r="I17" s="17"/>
      <c r="J17" s="17"/>
      <c r="K17" s="17"/>
      <c r="L17" s="17"/>
      <c r="M17" s="17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2">
        <v>14</v>
      </c>
      <c r="AG17" s="69">
        <f ca="1">COUNTIF(H9:H10001,ROW()-1)</f>
        <v>5</v>
      </c>
      <c r="AH17" s="70">
        <f t="shared" ca="1" si="2"/>
        <v>44152</v>
      </c>
      <c r="AI17" s="68">
        <f ca="1">COUNTIFS(H9:H10001,ROW()-1,D9:D10001,E1,E9:E10001,C1)</f>
        <v>0</v>
      </c>
      <c r="AJ17" s="68">
        <f ca="1">COUNTIFS(H9:H10001,ROW()-1,D9:D10001,E1,E9:E10001,D1)</f>
        <v>0</v>
      </c>
      <c r="AK17" s="68">
        <f ca="1">COUNTIFS(H9:H10001,ROW()-1,D9:D10001,E1)</f>
        <v>0</v>
      </c>
      <c r="AL17" s="68">
        <f ca="1">COUNTIFS(H9:H10001,ROW()-1,D9:D10001,G1,E9:E10001,C1)</f>
        <v>0</v>
      </c>
      <c r="AM17" s="68">
        <f ca="1">COUNTIFS(H9:H10001,ROW()-1,D9:D10001,G1,E9:E10001,D1)</f>
        <v>3</v>
      </c>
      <c r="AN17" s="68">
        <f ca="1">COUNTIFS(H9:H10001,ROW()-1,D9:D10001,G1)</f>
        <v>3</v>
      </c>
      <c r="AP17" s="19">
        <f t="shared" ca="1" si="3"/>
        <v>0</v>
      </c>
      <c r="AQ17" s="19">
        <f t="shared" ca="1" si="4"/>
        <v>0</v>
      </c>
      <c r="AR17" s="19">
        <f t="shared" ca="1" si="5"/>
        <v>0</v>
      </c>
      <c r="AS17" s="19">
        <f t="shared" ca="1" si="6"/>
        <v>1</v>
      </c>
      <c r="AT17" s="19">
        <f t="shared" ca="1" si="7"/>
        <v>0</v>
      </c>
      <c r="AU17" s="19">
        <f t="shared" ca="1" si="8"/>
        <v>0</v>
      </c>
      <c r="AV17" s="19">
        <f t="shared" ca="1" si="9"/>
        <v>0</v>
      </c>
      <c r="AW17" s="19">
        <f t="shared" ca="1" si="10"/>
        <v>0</v>
      </c>
      <c r="AX17" s="19">
        <f t="shared" ca="1" si="11"/>
        <v>0</v>
      </c>
      <c r="AY17" s="19">
        <f t="shared" ca="1" si="12"/>
        <v>0</v>
      </c>
      <c r="AZ17" s="71">
        <f t="shared" si="13"/>
        <v>1</v>
      </c>
      <c r="BA17" s="19">
        <f t="shared" si="14"/>
        <v>0</v>
      </c>
    </row>
    <row r="18" spans="1:65" s="19" customFormat="1" ht="15.75" x14ac:dyDescent="0.3">
      <c r="A18" s="4">
        <f t="shared" si="15"/>
        <v>10</v>
      </c>
      <c r="B18" s="28" t="s">
        <v>323</v>
      </c>
      <c r="C18" s="81" t="s">
        <v>68</v>
      </c>
      <c r="D18" s="81" t="s">
        <v>6</v>
      </c>
      <c r="E18" s="82" t="s">
        <v>1</v>
      </c>
      <c r="F18" s="82" t="s">
        <v>311</v>
      </c>
      <c r="G18" s="83" t="str">
        <f t="shared" ca="1" si="0"/>
        <v>40 anos, 5 meses e 30 dias</v>
      </c>
      <c r="H18" s="16">
        <f t="shared" ca="1" si="1"/>
        <v>40</v>
      </c>
      <c r="I18" s="102" t="s">
        <v>53</v>
      </c>
      <c r="J18" s="102"/>
      <c r="K18" s="102"/>
      <c r="L18" s="102"/>
      <c r="M18" s="102"/>
      <c r="N18" s="102"/>
      <c r="O18" s="102"/>
      <c r="P18" s="102"/>
      <c r="Q18" s="102"/>
      <c r="R18" s="102"/>
      <c r="S18" s="65"/>
      <c r="T18" s="65"/>
      <c r="U18" s="65"/>
      <c r="V18" s="11"/>
      <c r="W18" s="11"/>
      <c r="X18" s="11"/>
      <c r="Y18" s="11"/>
      <c r="Z18" s="65"/>
      <c r="AA18" s="65"/>
      <c r="AB18" s="65"/>
      <c r="AC18" s="65"/>
      <c r="AD18" s="65"/>
      <c r="AE18" s="65"/>
      <c r="AF18" s="12">
        <v>15</v>
      </c>
      <c r="AG18" s="69">
        <f ca="1">COUNTIF(H9:H10001,ROW()-1)</f>
        <v>0</v>
      </c>
      <c r="AH18" s="70">
        <f t="shared" ca="1" si="2"/>
        <v>44152</v>
      </c>
      <c r="AI18" s="68">
        <f ca="1">COUNTIFS(H9:H10001,ROW()-1,D9:D10001,E1,E9:E10001,C1)</f>
        <v>0</v>
      </c>
      <c r="AJ18" s="68">
        <f ca="1">COUNTIFS(H9:H10001,ROW()-1,D9:D10001,E1,E9:E10001,D1)</f>
        <v>0</v>
      </c>
      <c r="AK18" s="68">
        <f ca="1">COUNTIFS(H9:H10001,ROW()-1,D9:D10001,E1)</f>
        <v>0</v>
      </c>
      <c r="AL18" s="68">
        <f ca="1">COUNTIFS(H9:H10001,ROW()-1,D9:D10001,G1,E9:E10001,C1)</f>
        <v>0</v>
      </c>
      <c r="AM18" s="68">
        <f ca="1">COUNTIFS(H9:H10001,ROW()-1,D9:D10001,G1,E9:E10001,D1)</f>
        <v>0</v>
      </c>
      <c r="AN18" s="68">
        <f ca="1">COUNTIFS(H9:H10001,ROW()-1,D9:D10001,G1)</f>
        <v>0</v>
      </c>
      <c r="AP18" s="19">
        <f t="shared" ca="1" si="3"/>
        <v>0</v>
      </c>
      <c r="AQ18" s="19">
        <f t="shared" ca="1" si="4"/>
        <v>0</v>
      </c>
      <c r="AR18" s="19">
        <f t="shared" ca="1" si="5"/>
        <v>0</v>
      </c>
      <c r="AS18" s="19">
        <f t="shared" ca="1" si="6"/>
        <v>0</v>
      </c>
      <c r="AT18" s="19">
        <f t="shared" ca="1" si="7"/>
        <v>0</v>
      </c>
      <c r="AU18" s="19">
        <f t="shared" ca="1" si="8"/>
        <v>1</v>
      </c>
      <c r="AV18" s="19">
        <f t="shared" ca="1" si="9"/>
        <v>0</v>
      </c>
      <c r="AW18" s="19">
        <f t="shared" ca="1" si="10"/>
        <v>0</v>
      </c>
      <c r="AX18" s="19">
        <f t="shared" ca="1" si="11"/>
        <v>0</v>
      </c>
      <c r="AY18" s="19">
        <f t="shared" ca="1" si="12"/>
        <v>0</v>
      </c>
      <c r="AZ18" s="71">
        <f t="shared" si="13"/>
        <v>1</v>
      </c>
      <c r="BA18" s="19">
        <f t="shared" si="14"/>
        <v>0</v>
      </c>
    </row>
    <row r="19" spans="1:65" s="19" customFormat="1" ht="15.75" x14ac:dyDescent="0.3">
      <c r="A19" s="64">
        <f t="shared" si="15"/>
        <v>11</v>
      </c>
      <c r="B19" s="8" t="s">
        <v>323</v>
      </c>
      <c r="C19" s="78" t="s">
        <v>69</v>
      </c>
      <c r="D19" s="78" t="s">
        <v>6</v>
      </c>
      <c r="E19" s="79" t="s">
        <v>1</v>
      </c>
      <c r="F19" s="79" t="s">
        <v>311</v>
      </c>
      <c r="G19" s="80" t="str">
        <f t="shared" ca="1" si="0"/>
        <v>46 anos, 3 meses e 23 dias</v>
      </c>
      <c r="H19" s="16">
        <f t="shared" ca="1" si="1"/>
        <v>46</v>
      </c>
      <c r="I19" s="75" t="s">
        <v>11</v>
      </c>
      <c r="J19" s="75" t="s">
        <v>12</v>
      </c>
      <c r="K19" s="75" t="s">
        <v>13</v>
      </c>
      <c r="L19" s="75" t="s">
        <v>14</v>
      </c>
      <c r="M19" s="75" t="s">
        <v>15</v>
      </c>
      <c r="N19" s="76" t="s">
        <v>16</v>
      </c>
      <c r="O19" s="76" t="s">
        <v>17</v>
      </c>
      <c r="P19" s="76" t="s">
        <v>18</v>
      </c>
      <c r="Q19" s="76" t="s">
        <v>19</v>
      </c>
      <c r="R19" s="76" t="s">
        <v>20</v>
      </c>
      <c r="S19" s="76"/>
      <c r="T19" s="76"/>
      <c r="U19" s="76"/>
      <c r="V19" s="11"/>
      <c r="W19" s="11"/>
      <c r="X19" s="11"/>
      <c r="Y19" s="11"/>
      <c r="Z19" s="76"/>
      <c r="AA19" s="76"/>
      <c r="AB19" s="76"/>
      <c r="AC19" s="76"/>
      <c r="AD19" s="76"/>
      <c r="AE19" s="76"/>
      <c r="AF19" s="12">
        <v>16</v>
      </c>
      <c r="AG19" s="69">
        <f ca="1">COUNTIF(H9:H10001,ROW()-1)</f>
        <v>4</v>
      </c>
      <c r="AH19" s="70">
        <f t="shared" ca="1" si="2"/>
        <v>44152</v>
      </c>
      <c r="AI19" s="68">
        <f ca="1">COUNTIFS(H9:H10001,ROW()-1,D9:D10001,E1,E9:E10001,C1)</f>
        <v>0</v>
      </c>
      <c r="AJ19" s="68">
        <f ca="1">COUNTIFS(H9:H10001,ROW()-1,D9:D10001,E1,E9:E10001,D1)</f>
        <v>0</v>
      </c>
      <c r="AK19" s="68">
        <f ca="1">COUNTIFS(H9:H10001,ROW()-1,D9:D10001,E1)</f>
        <v>0</v>
      </c>
      <c r="AL19" s="68">
        <f ca="1">COUNTIFS(H9:H10001,ROW()-1,D9:D10001,G1,E9:E10001,C1)</f>
        <v>0</v>
      </c>
      <c r="AM19" s="68">
        <f ca="1">COUNTIFS(H9:H10001,ROW()-1,D9:D10001,G1,E9:E10001,D1)</f>
        <v>1</v>
      </c>
      <c r="AN19" s="68">
        <f ca="1">COUNTIFS(H9:H10001,ROW()-1,D9:D10001,G1)</f>
        <v>1</v>
      </c>
      <c r="AP19" s="19">
        <f t="shared" ca="1" si="3"/>
        <v>0</v>
      </c>
      <c r="AQ19" s="19">
        <f t="shared" ca="1" si="4"/>
        <v>0</v>
      </c>
      <c r="AR19" s="19">
        <f t="shared" ca="1" si="5"/>
        <v>0</v>
      </c>
      <c r="AS19" s="19">
        <f t="shared" ca="1" si="6"/>
        <v>0</v>
      </c>
      <c r="AT19" s="19">
        <f t="shared" ca="1" si="7"/>
        <v>0</v>
      </c>
      <c r="AU19" s="19">
        <f t="shared" ca="1" si="8"/>
        <v>0</v>
      </c>
      <c r="AV19" s="19">
        <f t="shared" ca="1" si="9"/>
        <v>1</v>
      </c>
      <c r="AW19" s="19">
        <f t="shared" ca="1" si="10"/>
        <v>0</v>
      </c>
      <c r="AX19" s="19">
        <f t="shared" ca="1" si="11"/>
        <v>0</v>
      </c>
      <c r="AY19" s="19">
        <f t="shared" ca="1" si="12"/>
        <v>0</v>
      </c>
      <c r="AZ19" s="71">
        <f t="shared" si="13"/>
        <v>1</v>
      </c>
      <c r="BA19" s="19">
        <f t="shared" si="14"/>
        <v>0</v>
      </c>
    </row>
    <row r="20" spans="1:65" s="19" customFormat="1" ht="15.75" x14ac:dyDescent="0.3">
      <c r="A20" s="4">
        <f t="shared" si="15"/>
        <v>12</v>
      </c>
      <c r="B20" s="28" t="s">
        <v>323</v>
      </c>
      <c r="C20" s="81" t="s">
        <v>70</v>
      </c>
      <c r="D20" s="81" t="s">
        <v>6</v>
      </c>
      <c r="E20" s="82" t="s">
        <v>1</v>
      </c>
      <c r="F20" s="82" t="s">
        <v>311</v>
      </c>
      <c r="G20" s="83" t="str">
        <f t="shared" ca="1" si="0"/>
        <v>54 anos, 11 meses e 27 dias</v>
      </c>
      <c r="H20" s="16">
        <f t="shared" ca="1" si="1"/>
        <v>54</v>
      </c>
      <c r="I20" s="76">
        <f ca="1">SUM(AG1:AG21)</f>
        <v>65</v>
      </c>
      <c r="J20" s="76">
        <f ca="1">SUM(AG22:AG26)</f>
        <v>33</v>
      </c>
      <c r="K20" s="76">
        <f ca="1">SUM(AG27:AG31)</f>
        <v>60</v>
      </c>
      <c r="L20" s="76">
        <f ca="1">SUM(AG32:AG36)</f>
        <v>45</v>
      </c>
      <c r="M20" s="76">
        <f ca="1">SUM(AG37:AG41)</f>
        <v>51</v>
      </c>
      <c r="N20" s="76">
        <f ca="1">SUM(AG42:AG46)</f>
        <v>34</v>
      </c>
      <c r="O20" s="76">
        <f ca="1">SUM(AG47:AG51)</f>
        <v>31</v>
      </c>
      <c r="P20" s="76">
        <f ca="1">SUM(AG52:AG56)</f>
        <v>36</v>
      </c>
      <c r="Q20" s="76">
        <f ca="1">SUM(AG57:AG61)</f>
        <v>23</v>
      </c>
      <c r="R20" s="76">
        <f ca="1">SUM(AG62:AG103)</f>
        <v>49</v>
      </c>
      <c r="S20" s="76"/>
      <c r="T20" s="76"/>
      <c r="U20" s="76"/>
      <c r="V20" s="76"/>
      <c r="W20" s="48"/>
      <c r="X20" s="76"/>
      <c r="Y20" s="76"/>
      <c r="Z20" s="76"/>
      <c r="AA20" s="76"/>
      <c r="AB20" s="76"/>
      <c r="AC20" s="76"/>
      <c r="AD20" s="76"/>
      <c r="AE20" s="76"/>
      <c r="AF20" s="12">
        <v>17</v>
      </c>
      <c r="AG20" s="69">
        <f ca="1">COUNTIF(H9:H10001,ROW()-1)</f>
        <v>7</v>
      </c>
      <c r="AH20" s="70">
        <f t="shared" ca="1" si="2"/>
        <v>44152</v>
      </c>
      <c r="AI20" s="68">
        <f ca="1">COUNTIFS(H9:H10001,ROW()-1,D9:D10001,E1,E9:E10001,C1)</f>
        <v>0</v>
      </c>
      <c r="AJ20" s="68">
        <f ca="1">COUNTIFS(H9:H10001,ROW()-1,D9:D10001,E1,E9:E10001,D1)</f>
        <v>0</v>
      </c>
      <c r="AK20" s="68">
        <f ca="1">COUNTIFS(H9:H10001,ROW()-1,D9:D10001,E1)</f>
        <v>0</v>
      </c>
      <c r="AL20" s="68">
        <f ca="1">COUNTIFS(H9:H10001,ROW()-1,D9:D10001,G1,E9:E10001,C1)</f>
        <v>3</v>
      </c>
      <c r="AM20" s="68">
        <f ca="1">COUNTIFS(H9:H10001,ROW()-1,D9:D10001,G1,E9:E10001,D1)</f>
        <v>1</v>
      </c>
      <c r="AN20" s="68">
        <f ca="1">COUNTIFS(H9:H10001,ROW()-1,D9:D10001,G1)</f>
        <v>4</v>
      </c>
      <c r="AP20" s="19">
        <f t="shared" ca="1" si="3"/>
        <v>0</v>
      </c>
      <c r="AQ20" s="19">
        <f t="shared" ca="1" si="4"/>
        <v>0</v>
      </c>
      <c r="AR20" s="19">
        <f t="shared" ca="1" si="5"/>
        <v>0</v>
      </c>
      <c r="AS20" s="19">
        <f t="shared" ca="1" si="6"/>
        <v>0</v>
      </c>
      <c r="AT20" s="19">
        <f t="shared" ca="1" si="7"/>
        <v>0</v>
      </c>
      <c r="AU20" s="19">
        <f t="shared" ca="1" si="8"/>
        <v>0</v>
      </c>
      <c r="AV20" s="19">
        <f t="shared" ca="1" si="9"/>
        <v>0</v>
      </c>
      <c r="AW20" s="19">
        <f t="shared" ca="1" si="10"/>
        <v>0</v>
      </c>
      <c r="AX20" s="19">
        <f t="shared" ca="1" si="11"/>
        <v>1</v>
      </c>
      <c r="AY20" s="19">
        <f t="shared" ca="1" si="12"/>
        <v>0</v>
      </c>
      <c r="AZ20" s="71">
        <f t="shared" si="13"/>
        <v>1</v>
      </c>
      <c r="BA20" s="19">
        <f t="shared" si="14"/>
        <v>0</v>
      </c>
    </row>
    <row r="21" spans="1:65" s="19" customFormat="1" ht="15.75" x14ac:dyDescent="0.3">
      <c r="A21" s="64">
        <f t="shared" si="15"/>
        <v>13</v>
      </c>
      <c r="B21" s="8" t="s">
        <v>323</v>
      </c>
      <c r="C21" s="78" t="s">
        <v>71</v>
      </c>
      <c r="D21" s="78" t="s">
        <v>6</v>
      </c>
      <c r="E21" s="79" t="s">
        <v>1</v>
      </c>
      <c r="F21" s="79" t="s">
        <v>311</v>
      </c>
      <c r="G21" s="80" t="str">
        <f t="shared" ca="1" si="0"/>
        <v>35 anos, 0 mês e 8 dias</v>
      </c>
      <c r="H21" s="16">
        <f t="shared" ca="1" si="1"/>
        <v>35</v>
      </c>
      <c r="I21" s="60"/>
      <c r="J21" s="60"/>
      <c r="K21" s="60"/>
      <c r="L21" s="60"/>
      <c r="M21" s="60"/>
      <c r="N21" s="14"/>
      <c r="O21" s="14"/>
      <c r="P21" s="14"/>
      <c r="Q21" s="14"/>
      <c r="R21" s="14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>
        <v>18</v>
      </c>
      <c r="AG21" s="69">
        <f ca="1">COUNTIF(H9:H10001,ROW()-1)</f>
        <v>4</v>
      </c>
      <c r="AH21" s="70">
        <f t="shared" ca="1" si="2"/>
        <v>44152</v>
      </c>
      <c r="AI21" s="68">
        <f ca="1">COUNTIFS(H9:H10001,ROW()-1,D9:D10001,E1,E9:E10001,C1)</f>
        <v>0</v>
      </c>
      <c r="AJ21" s="68">
        <f ca="1">COUNTIFS(H9:H10001,ROW()-1,D9:D10001,E1,E9:E10001,D1)</f>
        <v>0</v>
      </c>
      <c r="AK21" s="68">
        <f ca="1">COUNTIFS(H9:H10001,ROW()-1,D9:D10001,E1)</f>
        <v>0</v>
      </c>
      <c r="AL21" s="68">
        <f ca="1">COUNTIFS(H9:H10001,ROW()-1,D9:D10001,G1,E9:E10001,C1)</f>
        <v>1</v>
      </c>
      <c r="AM21" s="68">
        <f ca="1">COUNTIFS(H9:H10001,ROW()-1,D9:D10001,G1,E9:E10001,D1)</f>
        <v>2</v>
      </c>
      <c r="AN21" s="68">
        <f ca="1">COUNTIFS(H9:H10001,ROW()-1,D9:D10001,G1)</f>
        <v>3</v>
      </c>
      <c r="AP21" s="19">
        <f t="shared" ca="1" si="3"/>
        <v>0</v>
      </c>
      <c r="AQ21" s="19">
        <f t="shared" ca="1" si="4"/>
        <v>0</v>
      </c>
      <c r="AR21" s="19">
        <f t="shared" ca="1" si="5"/>
        <v>0</v>
      </c>
      <c r="AS21" s="19">
        <f t="shared" ca="1" si="6"/>
        <v>0</v>
      </c>
      <c r="AT21" s="19">
        <f t="shared" ca="1" si="7"/>
        <v>1</v>
      </c>
      <c r="AU21" s="19">
        <f t="shared" ca="1" si="8"/>
        <v>0</v>
      </c>
      <c r="AV21" s="19">
        <f t="shared" ca="1" si="9"/>
        <v>0</v>
      </c>
      <c r="AW21" s="19">
        <f t="shared" ca="1" si="10"/>
        <v>0</v>
      </c>
      <c r="AX21" s="19">
        <f t="shared" ca="1" si="11"/>
        <v>0</v>
      </c>
      <c r="AY21" s="19">
        <f t="shared" ca="1" si="12"/>
        <v>0</v>
      </c>
      <c r="AZ21" s="71">
        <f t="shared" si="13"/>
        <v>1</v>
      </c>
      <c r="BA21" s="19">
        <f t="shared" si="14"/>
        <v>0</v>
      </c>
    </row>
    <row r="22" spans="1:65" ht="15.75" x14ac:dyDescent="0.3">
      <c r="A22" s="4">
        <f t="shared" si="15"/>
        <v>14</v>
      </c>
      <c r="B22" s="28" t="s">
        <v>323</v>
      </c>
      <c r="C22" s="81" t="s">
        <v>72</v>
      </c>
      <c r="D22" s="81" t="s">
        <v>6</v>
      </c>
      <c r="E22" s="82" t="s">
        <v>1</v>
      </c>
      <c r="F22" s="82" t="s">
        <v>311</v>
      </c>
      <c r="G22" s="83" t="str">
        <f t="shared" ca="1" si="0"/>
        <v>43 anos, 5 meses e 9 dias</v>
      </c>
      <c r="H22" s="16">
        <f t="shared" ca="1" si="1"/>
        <v>43</v>
      </c>
      <c r="I22" s="102" t="s">
        <v>29</v>
      </c>
      <c r="J22" s="102"/>
      <c r="K22" s="102"/>
      <c r="L22" s="102"/>
      <c r="M22" s="102"/>
      <c r="N22" s="102"/>
      <c r="O22" s="102"/>
      <c r="P22" s="102"/>
      <c r="Q22" s="102"/>
      <c r="R22" s="102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12">
        <v>19</v>
      </c>
      <c r="AG22" s="9">
        <f ca="1">COUNTIF(H9:H10001,ROW()-1)</f>
        <v>6</v>
      </c>
      <c r="AH22" s="6">
        <f t="shared" ca="1" si="2"/>
        <v>44152</v>
      </c>
      <c r="AI22" s="7">
        <f ca="1">COUNTIFS(H9:H10001,ROW()-1,D9:D10001,E1,E9:E10001,C1)</f>
        <v>0</v>
      </c>
      <c r="AJ22" s="7">
        <f ca="1">COUNTIFS(H9:H10001,ROW()-1,D9:D10001,E1,E9:E10001,D1)</f>
        <v>0</v>
      </c>
      <c r="AK22" s="7">
        <f ca="1">COUNTIFS(H9:H10001,ROW()-1,D9:D10001,E1)</f>
        <v>0</v>
      </c>
      <c r="AL22" s="7">
        <f ca="1">COUNTIFS(H9:H10001,ROW()-1,D9:D10001,G1,E9:E10001,C1)</f>
        <v>4</v>
      </c>
      <c r="AM22" s="7">
        <f ca="1">COUNTIFS(H9:H10001,ROW()-1,D9:D10001,G1,E9:E10001,D1)</f>
        <v>0</v>
      </c>
      <c r="AN22" s="7">
        <f ca="1">COUNTIFS(H9:H10001,ROW()-1,D9:D10001,G1)</f>
        <v>4</v>
      </c>
      <c r="AP22" s="10">
        <f t="shared" ca="1" si="3"/>
        <v>0</v>
      </c>
      <c r="AQ22" s="10">
        <f t="shared" ca="1" si="4"/>
        <v>0</v>
      </c>
      <c r="AR22" s="10">
        <f t="shared" ca="1" si="5"/>
        <v>0</v>
      </c>
      <c r="AS22" s="10">
        <f t="shared" ca="1" si="6"/>
        <v>0</v>
      </c>
      <c r="AT22" s="10">
        <f t="shared" ca="1" si="7"/>
        <v>0</v>
      </c>
      <c r="AU22" s="10">
        <f t="shared" ca="1" si="8"/>
        <v>1</v>
      </c>
      <c r="AV22" s="10">
        <f t="shared" ca="1" si="9"/>
        <v>0</v>
      </c>
      <c r="AW22" s="10">
        <f t="shared" ca="1" si="10"/>
        <v>0</v>
      </c>
      <c r="AX22" s="10">
        <f t="shared" ca="1" si="11"/>
        <v>0</v>
      </c>
      <c r="AY22" s="10">
        <f t="shared" ca="1" si="12"/>
        <v>0</v>
      </c>
      <c r="AZ22" s="23">
        <f t="shared" si="13"/>
        <v>1</v>
      </c>
      <c r="BA22" s="10">
        <f t="shared" si="14"/>
        <v>0</v>
      </c>
      <c r="BD22" s="19"/>
      <c r="BG22" s="10"/>
      <c r="BH22" s="10"/>
      <c r="BI22" s="10"/>
      <c r="BJ22" s="10"/>
      <c r="BK22" s="10"/>
      <c r="BL22" s="10"/>
      <c r="BM22" s="10"/>
    </row>
    <row r="23" spans="1:65" ht="15.75" x14ac:dyDescent="0.3">
      <c r="A23" s="64">
        <f t="shared" si="15"/>
        <v>15</v>
      </c>
      <c r="B23" s="8" t="s">
        <v>323</v>
      </c>
      <c r="C23" s="78" t="s">
        <v>73</v>
      </c>
      <c r="D23" s="78" t="s">
        <v>6</v>
      </c>
      <c r="E23" s="79" t="s">
        <v>1</v>
      </c>
      <c r="F23" s="79" t="s">
        <v>311</v>
      </c>
      <c r="G23" s="80" t="str">
        <f t="shared" ca="1" si="0"/>
        <v>32 anos, 11 meses e 8 dias</v>
      </c>
      <c r="H23" s="16">
        <f t="shared" ca="1" si="1"/>
        <v>32</v>
      </c>
      <c r="I23" s="75" t="s">
        <v>11</v>
      </c>
      <c r="J23" s="75" t="s">
        <v>12</v>
      </c>
      <c r="K23" s="75" t="s">
        <v>13</v>
      </c>
      <c r="L23" s="63" t="s">
        <v>14</v>
      </c>
      <c r="M23" s="75" t="s">
        <v>15</v>
      </c>
      <c r="N23" s="75" t="s">
        <v>16</v>
      </c>
      <c r="O23" s="75" t="s">
        <v>17</v>
      </c>
      <c r="P23" s="75" t="s">
        <v>18</v>
      </c>
      <c r="Q23" s="75" t="s">
        <v>19</v>
      </c>
      <c r="R23" s="75" t="s">
        <v>20</v>
      </c>
      <c r="S23" s="75"/>
      <c r="T23" s="75"/>
      <c r="U23" s="49" t="str">
        <f>+I23</f>
        <v>00 a 18</v>
      </c>
      <c r="V23" s="49" t="str">
        <f t="shared" ref="V23:AD23" si="16">+J23</f>
        <v>19 a 23</v>
      </c>
      <c r="W23" s="49" t="str">
        <f t="shared" si="16"/>
        <v>24 a 28</v>
      </c>
      <c r="X23" s="49" t="str">
        <f t="shared" si="16"/>
        <v>29 a 33</v>
      </c>
      <c r="Y23" s="49" t="str">
        <f t="shared" si="16"/>
        <v>34 a 38</v>
      </c>
      <c r="Z23" s="49" t="str">
        <f t="shared" si="16"/>
        <v>39 a 43</v>
      </c>
      <c r="AA23" s="49" t="str">
        <f t="shared" si="16"/>
        <v>44 a 48</v>
      </c>
      <c r="AB23" s="49" t="str">
        <f t="shared" si="16"/>
        <v>49 a 53</v>
      </c>
      <c r="AC23" s="49" t="str">
        <f t="shared" si="16"/>
        <v>54 a 58</v>
      </c>
      <c r="AD23" s="49" t="str">
        <f t="shared" si="16"/>
        <v>59 a +</v>
      </c>
      <c r="AE23" s="75"/>
      <c r="AF23" s="12">
        <v>20</v>
      </c>
      <c r="AG23" s="9">
        <f ca="1">COUNTIF(H9:H10001,ROW()-1)</f>
        <v>5</v>
      </c>
      <c r="AH23" s="6">
        <f t="shared" ca="1" si="2"/>
        <v>44152</v>
      </c>
      <c r="AI23" s="7">
        <f ca="1">COUNTIFS(H9:H10001,ROW()-1,D9:D10001,E1,E9:E10001,C1)</f>
        <v>0</v>
      </c>
      <c r="AJ23" s="7">
        <f ca="1">COUNTIFS(H9:H10001,ROW()-1,D9:D10001,E1,E9:E10001,D1)</f>
        <v>0</v>
      </c>
      <c r="AK23" s="7">
        <f ca="1">COUNTIFS(H9:H10001,ROW()-1,D9:D10001,E1)</f>
        <v>0</v>
      </c>
      <c r="AL23" s="7">
        <f ca="1">COUNTIFS(H9:H10001,ROW()-1,D9:D10001,G1,E9:E10001,C1)</f>
        <v>3</v>
      </c>
      <c r="AM23" s="7">
        <f ca="1">COUNTIFS(H9:H10001,ROW()-1,D9:D10001,G1,E9:E10001,D1)</f>
        <v>0</v>
      </c>
      <c r="AN23" s="7">
        <f ca="1">COUNTIFS(H9:H10001,ROW()-1,D9:D10001,G1)</f>
        <v>3</v>
      </c>
      <c r="AP23" s="10">
        <f t="shared" ca="1" si="3"/>
        <v>0</v>
      </c>
      <c r="AQ23" s="10">
        <f t="shared" ca="1" si="4"/>
        <v>0</v>
      </c>
      <c r="AR23" s="10">
        <f t="shared" ca="1" si="5"/>
        <v>0</v>
      </c>
      <c r="AS23" s="10">
        <f t="shared" ca="1" si="6"/>
        <v>1</v>
      </c>
      <c r="AT23" s="10">
        <f t="shared" ca="1" si="7"/>
        <v>0</v>
      </c>
      <c r="AU23" s="10">
        <f t="shared" ca="1" si="8"/>
        <v>0</v>
      </c>
      <c r="AV23" s="10">
        <f t="shared" ca="1" si="9"/>
        <v>0</v>
      </c>
      <c r="AW23" s="10">
        <f t="shared" ca="1" si="10"/>
        <v>0</v>
      </c>
      <c r="AX23" s="10">
        <f t="shared" ca="1" si="11"/>
        <v>0</v>
      </c>
      <c r="AY23" s="10">
        <f t="shared" ca="1" si="12"/>
        <v>0</v>
      </c>
      <c r="AZ23" s="23">
        <f t="shared" si="13"/>
        <v>1</v>
      </c>
      <c r="BA23" s="10">
        <f t="shared" si="14"/>
        <v>0</v>
      </c>
      <c r="BD23" s="19"/>
      <c r="BG23" s="10"/>
      <c r="BH23" s="10"/>
      <c r="BI23" s="10"/>
      <c r="BJ23" s="10"/>
      <c r="BK23" s="10"/>
      <c r="BL23" s="10"/>
      <c r="BM23" s="10"/>
    </row>
    <row r="24" spans="1:65" ht="15.75" x14ac:dyDescent="0.3">
      <c r="A24" s="4">
        <f t="shared" si="15"/>
        <v>16</v>
      </c>
      <c r="B24" s="28" t="s">
        <v>323</v>
      </c>
      <c r="C24" s="81" t="s">
        <v>74</v>
      </c>
      <c r="D24" s="81" t="s">
        <v>5</v>
      </c>
      <c r="E24" s="82" t="s">
        <v>1</v>
      </c>
      <c r="F24" s="82" t="s">
        <v>311</v>
      </c>
      <c r="G24" s="83" t="str">
        <f t="shared" ca="1" si="0"/>
        <v>22 anos, 7 meses e 2 dias</v>
      </c>
      <c r="H24" s="16">
        <f t="shared" ca="1" si="1"/>
        <v>22</v>
      </c>
      <c r="I24" s="76">
        <f ca="1">SUMIF($AP$9:$AP$6002,1,$AZ$9:$AZ$6002)</f>
        <v>1</v>
      </c>
      <c r="J24" s="76">
        <f ca="1">SUMIF($AQ$9:$AQ$6002,1,$AZ$9:$AZ$6002)</f>
        <v>10</v>
      </c>
      <c r="K24" s="76">
        <f ca="1">SUMIF($AR$9:$AR$6002,1,$AZ$9:$AZ$6002)</f>
        <v>29</v>
      </c>
      <c r="L24" s="76">
        <f ca="1">SUMIF($AS$9:$AS$6002,1,$AZ$9:$AZ$6002)</f>
        <v>43</v>
      </c>
      <c r="M24" s="76">
        <f ca="1">SUMIF($AT$9:$AT$6002,1,$AZ$9:$AZ$6002)</f>
        <v>32</v>
      </c>
      <c r="N24" s="76">
        <f ca="1">SUMIF($AU$9:$AU$6002,1,$AZ$9:$AZ$6002)</f>
        <v>27</v>
      </c>
      <c r="O24" s="76">
        <f ca="1">SUMIF($AV$9:$AV$6002,1,$AZ$9:$AZ$6002)</f>
        <v>23</v>
      </c>
      <c r="P24" s="76">
        <f ca="1">SUMIF($AW$9:$AW$6002,1,$AZ$9:$AZ$6002)</f>
        <v>27</v>
      </c>
      <c r="Q24" s="76">
        <f ca="1">SUMIF($AX$9:$AX$6002,1,$AZ$9:$AZ$6002)</f>
        <v>20</v>
      </c>
      <c r="R24" s="76">
        <f ca="1">SUMIF($AY$9:$AY$6002,1,$AZ$9:$AZ$6002)</f>
        <v>38</v>
      </c>
      <c r="S24" s="76"/>
      <c r="T24" s="50" t="s">
        <v>46</v>
      </c>
      <c r="U24" s="51">
        <v>1</v>
      </c>
      <c r="V24" s="51">
        <f>U24+1</f>
        <v>2</v>
      </c>
      <c r="W24" s="51">
        <f t="shared" ref="W24:AD24" si="17">V24+1</f>
        <v>3</v>
      </c>
      <c r="X24" s="51">
        <f t="shared" si="17"/>
        <v>4</v>
      </c>
      <c r="Y24" s="51">
        <f t="shared" si="17"/>
        <v>5</v>
      </c>
      <c r="Z24" s="51">
        <f t="shared" si="17"/>
        <v>6</v>
      </c>
      <c r="AA24" s="51">
        <f t="shared" si="17"/>
        <v>7</v>
      </c>
      <c r="AB24" s="51">
        <f t="shared" si="17"/>
        <v>8</v>
      </c>
      <c r="AC24" s="51">
        <f t="shared" si="17"/>
        <v>9</v>
      </c>
      <c r="AD24" s="51">
        <f t="shared" si="17"/>
        <v>10</v>
      </c>
      <c r="AE24" s="76"/>
      <c r="AF24" s="12">
        <v>21</v>
      </c>
      <c r="AG24" s="9">
        <f ca="1">COUNTIF(H9:H10001,ROW()-1)</f>
        <v>9</v>
      </c>
      <c r="AH24" s="6">
        <f t="shared" ca="1" si="2"/>
        <v>44152</v>
      </c>
      <c r="AI24" s="7">
        <f ca="1">COUNTIFS(H9:H10001,ROW()-1,D9:D10001,E1,E9:E10001,C1)</f>
        <v>0</v>
      </c>
      <c r="AJ24" s="7">
        <f ca="1">COUNTIFS(H9:H10001,ROW()-1,D9:D10001,E1,E9:E10001,D1)</f>
        <v>0</v>
      </c>
      <c r="AK24" s="7">
        <f ca="1">COUNTIFS(H9:H10001,ROW()-1,D9:D10001,E1)</f>
        <v>0</v>
      </c>
      <c r="AL24" s="7">
        <f ca="1">COUNTIFS(H9:H10001,ROW()-1,D9:D10001,G1,E9:E10001,C1)</f>
        <v>2</v>
      </c>
      <c r="AM24" s="7">
        <f ca="1">COUNTIFS(H9:H10001,ROW()-1,D9:D10001,G1,E9:E10001,D1)</f>
        <v>2</v>
      </c>
      <c r="AN24" s="7">
        <f ca="1">COUNTIFS(H9:H10001,ROW()-1,D9:D10001,G1)</f>
        <v>4</v>
      </c>
      <c r="AP24" s="10">
        <f t="shared" ca="1" si="3"/>
        <v>0</v>
      </c>
      <c r="AQ24" s="10">
        <f t="shared" ca="1" si="4"/>
        <v>1</v>
      </c>
      <c r="AR24" s="10">
        <f t="shared" ca="1" si="5"/>
        <v>0</v>
      </c>
      <c r="AS24" s="10">
        <f t="shared" ca="1" si="6"/>
        <v>0</v>
      </c>
      <c r="AT24" s="10">
        <f t="shared" ca="1" si="7"/>
        <v>0</v>
      </c>
      <c r="AU24" s="10">
        <f t="shared" ca="1" si="8"/>
        <v>0</v>
      </c>
      <c r="AV24" s="10">
        <f t="shared" ca="1" si="9"/>
        <v>0</v>
      </c>
      <c r="AW24" s="10">
        <f t="shared" ca="1" si="10"/>
        <v>0</v>
      </c>
      <c r="AX24" s="10">
        <f t="shared" ca="1" si="11"/>
        <v>0</v>
      </c>
      <c r="AY24" s="10">
        <f t="shared" ca="1" si="12"/>
        <v>0</v>
      </c>
      <c r="AZ24" s="23">
        <f t="shared" si="13"/>
        <v>0</v>
      </c>
      <c r="BA24" s="10">
        <f t="shared" si="14"/>
        <v>0</v>
      </c>
      <c r="BD24" s="19"/>
      <c r="BG24" s="10"/>
      <c r="BH24" s="10"/>
      <c r="BI24" s="10"/>
      <c r="BJ24" s="10"/>
      <c r="BK24" s="10"/>
      <c r="BL24" s="10"/>
      <c r="BM24" s="10"/>
    </row>
    <row r="25" spans="1:65" ht="15.75" x14ac:dyDescent="0.3">
      <c r="A25" s="64">
        <f t="shared" si="15"/>
        <v>17</v>
      </c>
      <c r="B25" s="8" t="s">
        <v>323</v>
      </c>
      <c r="C25" s="78" t="s">
        <v>75</v>
      </c>
      <c r="D25" s="78" t="s">
        <v>6</v>
      </c>
      <c r="E25" s="79" t="s">
        <v>1</v>
      </c>
      <c r="F25" s="79" t="s">
        <v>311</v>
      </c>
      <c r="G25" s="80" t="str">
        <f t="shared" ca="1" si="0"/>
        <v>49 anos, 9 meses e 5 dias</v>
      </c>
      <c r="H25" s="16">
        <f t="shared" ca="1" si="1"/>
        <v>49</v>
      </c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11"/>
      <c r="T25" s="50" t="s">
        <v>45</v>
      </c>
      <c r="U25" s="51">
        <f>AD24+1</f>
        <v>11</v>
      </c>
      <c r="V25" s="51">
        <f>U25+1</f>
        <v>12</v>
      </c>
      <c r="W25" s="51">
        <f t="shared" ref="W25:AD25" si="18">V25+1</f>
        <v>13</v>
      </c>
      <c r="X25" s="51">
        <f t="shared" si="18"/>
        <v>14</v>
      </c>
      <c r="Y25" s="51">
        <f t="shared" si="18"/>
        <v>15</v>
      </c>
      <c r="Z25" s="51">
        <f t="shared" si="18"/>
        <v>16</v>
      </c>
      <c r="AA25" s="51">
        <f t="shared" si="18"/>
        <v>17</v>
      </c>
      <c r="AB25" s="51">
        <f t="shared" si="18"/>
        <v>18</v>
      </c>
      <c r="AC25" s="51">
        <f t="shared" si="18"/>
        <v>19</v>
      </c>
      <c r="AD25" s="51">
        <f t="shared" si="18"/>
        <v>20</v>
      </c>
      <c r="AE25" s="11"/>
      <c r="AF25" s="12">
        <v>22</v>
      </c>
      <c r="AG25" s="9">
        <f ca="1">COUNTIF(H9:H10001,ROW()-1)</f>
        <v>5</v>
      </c>
      <c r="AH25" s="6">
        <f t="shared" ca="1" si="2"/>
        <v>44152</v>
      </c>
      <c r="AI25" s="7">
        <f ca="1">COUNTIFS(H9:H10001,ROW()-1,D9:D10001,E1,E9:E10001,C1)</f>
        <v>0</v>
      </c>
      <c r="AJ25" s="7">
        <f ca="1">COUNTIFS(H9:H10001,ROW()-1,D9:D10001,E1,E9:E10001,D1)</f>
        <v>0</v>
      </c>
      <c r="AK25" s="7">
        <f ca="1">COUNTIFS(H9:H10001,ROW()-1,D9:D10001,E1)</f>
        <v>0</v>
      </c>
      <c r="AL25" s="7">
        <f ca="1">COUNTIFS(H9:H10001,ROW()-1,D9:D10001,G1,E9:E10001,C1)</f>
        <v>1</v>
      </c>
      <c r="AM25" s="7">
        <f ca="1">COUNTIFS(H9:H10001,ROW()-1,D9:D10001,G1,E9:E10001,D1)</f>
        <v>1</v>
      </c>
      <c r="AN25" s="7">
        <f ca="1">COUNTIFS(H9:H10001,ROW()-1,D9:D10001,G1)</f>
        <v>2</v>
      </c>
      <c r="AP25" s="10">
        <f t="shared" ca="1" si="3"/>
        <v>0</v>
      </c>
      <c r="AQ25" s="10">
        <f t="shared" ca="1" si="4"/>
        <v>0</v>
      </c>
      <c r="AR25" s="10">
        <f t="shared" ca="1" si="5"/>
        <v>0</v>
      </c>
      <c r="AS25" s="10">
        <f t="shared" ca="1" si="6"/>
        <v>0</v>
      </c>
      <c r="AT25" s="10">
        <f t="shared" ca="1" si="7"/>
        <v>0</v>
      </c>
      <c r="AU25" s="10">
        <f t="shared" ca="1" si="8"/>
        <v>0</v>
      </c>
      <c r="AV25" s="10">
        <f t="shared" ca="1" si="9"/>
        <v>0</v>
      </c>
      <c r="AW25" s="10">
        <f t="shared" ca="1" si="10"/>
        <v>1</v>
      </c>
      <c r="AX25" s="10">
        <f t="shared" ca="1" si="11"/>
        <v>0</v>
      </c>
      <c r="AY25" s="10">
        <f t="shared" ca="1" si="12"/>
        <v>0</v>
      </c>
      <c r="AZ25" s="23">
        <f t="shared" si="13"/>
        <v>1</v>
      </c>
      <c r="BA25" s="10">
        <f t="shared" si="14"/>
        <v>0</v>
      </c>
      <c r="BD25" s="19"/>
      <c r="BG25" s="10"/>
      <c r="BH25" s="10"/>
      <c r="BI25" s="10"/>
      <c r="BJ25" s="10"/>
      <c r="BK25" s="10"/>
      <c r="BL25" s="10"/>
      <c r="BM25" s="10"/>
    </row>
    <row r="26" spans="1:65" s="98" customFormat="1" ht="15.75" x14ac:dyDescent="0.3">
      <c r="A26" s="4">
        <f t="shared" si="15"/>
        <v>18</v>
      </c>
      <c r="B26" s="28" t="s">
        <v>323</v>
      </c>
      <c r="C26" s="81" t="s">
        <v>76</v>
      </c>
      <c r="D26" s="81" t="s">
        <v>6</v>
      </c>
      <c r="E26" s="82" t="s">
        <v>1</v>
      </c>
      <c r="F26" s="82" t="s">
        <v>311</v>
      </c>
      <c r="G26" s="83" t="str">
        <f t="shared" ca="1" si="0"/>
        <v>34 anos, 10 meses e 6 dias</v>
      </c>
      <c r="H26" s="16">
        <f t="shared" ca="1" si="1"/>
        <v>34</v>
      </c>
      <c r="I26" s="102" t="s">
        <v>30</v>
      </c>
      <c r="J26" s="102"/>
      <c r="K26" s="102"/>
      <c r="L26" s="102"/>
      <c r="M26" s="102"/>
      <c r="N26" s="102"/>
      <c r="O26" s="102"/>
      <c r="P26" s="102"/>
      <c r="Q26" s="102"/>
      <c r="R26" s="102"/>
      <c r="S26" s="75"/>
      <c r="T26" s="50" t="s">
        <v>43</v>
      </c>
      <c r="U26" s="51">
        <f>AD25+1</f>
        <v>21</v>
      </c>
      <c r="V26" s="51">
        <f>U26+1</f>
        <v>22</v>
      </c>
      <c r="W26" s="51">
        <f t="shared" ref="W26:AD26" si="19">V26+1</f>
        <v>23</v>
      </c>
      <c r="X26" s="51">
        <f t="shared" si="19"/>
        <v>24</v>
      </c>
      <c r="Y26" s="51">
        <f t="shared" si="19"/>
        <v>25</v>
      </c>
      <c r="Z26" s="51">
        <f t="shared" si="19"/>
        <v>26</v>
      </c>
      <c r="AA26" s="51">
        <f t="shared" si="19"/>
        <v>27</v>
      </c>
      <c r="AB26" s="51">
        <f t="shared" si="19"/>
        <v>28</v>
      </c>
      <c r="AC26" s="51">
        <f t="shared" si="19"/>
        <v>29</v>
      </c>
      <c r="AD26" s="51">
        <f t="shared" si="19"/>
        <v>30</v>
      </c>
      <c r="AE26" s="75"/>
      <c r="AF26" s="12">
        <v>23</v>
      </c>
      <c r="AG26" s="93">
        <f ca="1">COUNTIF(H9:H10001,ROW()-1)</f>
        <v>8</v>
      </c>
      <c r="AH26" s="94">
        <f t="shared" ca="1" si="2"/>
        <v>44152</v>
      </c>
      <c r="AI26" s="93">
        <f ca="1">COUNTIFS(H9:H10001,ROW()-1,D9:D10001,E1,E9:E10001,C1)</f>
        <v>0</v>
      </c>
      <c r="AJ26" s="93">
        <f ca="1">COUNTIFS(H9:H10001,ROW()-1,D9:D10001,E1,E9:E10001,D1)</f>
        <v>0</v>
      </c>
      <c r="AK26" s="93">
        <f ca="1">COUNTIFS(H9:H10001,ROW()-1,D9:D10001,E1)</f>
        <v>0</v>
      </c>
      <c r="AL26" s="93">
        <f ca="1">COUNTIFS(H9:H10001,ROW()-1,D9:D10001,G1,E9:E10001,C1)</f>
        <v>0</v>
      </c>
      <c r="AM26" s="93">
        <f ca="1">COUNTIFS(H9:H10001,ROW()-1,D9:D10001,G1,E9:E10001,D1)</f>
        <v>0</v>
      </c>
      <c r="AN26" s="93">
        <f ca="1">COUNTIFS(H9:H10001,ROW()-1,D9:D10001,G1)</f>
        <v>0</v>
      </c>
      <c r="AO26" s="95"/>
      <c r="AP26" s="95">
        <f t="shared" ca="1" si="3"/>
        <v>0</v>
      </c>
      <c r="AQ26" s="95">
        <f t="shared" ca="1" si="4"/>
        <v>0</v>
      </c>
      <c r="AR26" s="95">
        <f t="shared" ca="1" si="5"/>
        <v>0</v>
      </c>
      <c r="AS26" s="95">
        <f t="shared" ca="1" si="6"/>
        <v>0</v>
      </c>
      <c r="AT26" s="95">
        <f t="shared" ca="1" si="7"/>
        <v>1</v>
      </c>
      <c r="AU26" s="95">
        <f t="shared" ca="1" si="8"/>
        <v>0</v>
      </c>
      <c r="AV26" s="95">
        <f t="shared" ca="1" si="9"/>
        <v>0</v>
      </c>
      <c r="AW26" s="95">
        <f t="shared" ca="1" si="10"/>
        <v>0</v>
      </c>
      <c r="AX26" s="95">
        <f t="shared" ca="1" si="11"/>
        <v>0</v>
      </c>
      <c r="AY26" s="95">
        <f t="shared" ca="1" si="12"/>
        <v>0</v>
      </c>
      <c r="AZ26" s="96">
        <f t="shared" si="13"/>
        <v>1</v>
      </c>
      <c r="BA26" s="95">
        <f t="shared" si="14"/>
        <v>0</v>
      </c>
      <c r="BB26" s="95"/>
      <c r="BC26" s="95"/>
      <c r="BD26" s="97"/>
      <c r="BE26" s="95"/>
      <c r="BF26" s="95"/>
      <c r="BG26" s="95"/>
      <c r="BH26" s="95"/>
      <c r="BI26" s="95"/>
      <c r="BJ26" s="95"/>
      <c r="BK26" s="95"/>
      <c r="BL26" s="95"/>
      <c r="BM26" s="95"/>
    </row>
    <row r="27" spans="1:65" ht="15.75" x14ac:dyDescent="0.3">
      <c r="A27" s="64">
        <f t="shared" si="15"/>
        <v>19</v>
      </c>
      <c r="B27" s="8" t="s">
        <v>323</v>
      </c>
      <c r="C27" s="78" t="s">
        <v>77</v>
      </c>
      <c r="D27" s="78" t="s">
        <v>6</v>
      </c>
      <c r="E27" s="79" t="s">
        <v>1</v>
      </c>
      <c r="F27" s="79" t="s">
        <v>311</v>
      </c>
      <c r="G27" s="80" t="str">
        <f t="shared" ca="1" si="0"/>
        <v>39 anos, 7 meses e 14 dias</v>
      </c>
      <c r="H27" s="16">
        <f t="shared" ca="1" si="1"/>
        <v>39</v>
      </c>
      <c r="I27" s="75" t="s">
        <v>11</v>
      </c>
      <c r="J27" s="75" t="s">
        <v>12</v>
      </c>
      <c r="K27" s="75" t="s">
        <v>13</v>
      </c>
      <c r="L27" s="75" t="s">
        <v>14</v>
      </c>
      <c r="M27" s="75" t="s">
        <v>15</v>
      </c>
      <c r="N27" s="75" t="s">
        <v>16</v>
      </c>
      <c r="O27" s="75" t="s">
        <v>17</v>
      </c>
      <c r="P27" s="75" t="s">
        <v>18</v>
      </c>
      <c r="Q27" s="75" t="s">
        <v>19</v>
      </c>
      <c r="R27" s="75" t="s">
        <v>20</v>
      </c>
      <c r="S27" s="75"/>
      <c r="T27" s="50" t="s">
        <v>44</v>
      </c>
      <c r="U27" s="51">
        <f>AD26+1</f>
        <v>31</v>
      </c>
      <c r="V27" s="51">
        <f>U27+1</f>
        <v>32</v>
      </c>
      <c r="W27" s="51">
        <f t="shared" ref="W27:AD27" si="20">V27+1</f>
        <v>33</v>
      </c>
      <c r="X27" s="51">
        <f t="shared" si="20"/>
        <v>34</v>
      </c>
      <c r="Y27" s="51">
        <f t="shared" si="20"/>
        <v>35</v>
      </c>
      <c r="Z27" s="51">
        <f t="shared" si="20"/>
        <v>36</v>
      </c>
      <c r="AA27" s="51">
        <f t="shared" si="20"/>
        <v>37</v>
      </c>
      <c r="AB27" s="51">
        <f t="shared" si="20"/>
        <v>38</v>
      </c>
      <c r="AC27" s="51">
        <f t="shared" si="20"/>
        <v>39</v>
      </c>
      <c r="AD27" s="51">
        <f t="shared" si="20"/>
        <v>40</v>
      </c>
      <c r="AE27" s="75"/>
      <c r="AF27" s="12">
        <v>24</v>
      </c>
      <c r="AG27" s="9">
        <f ca="1">COUNTIF(H9:H10001,ROW()-1)</f>
        <v>11</v>
      </c>
      <c r="AH27" s="6">
        <f t="shared" ca="1" si="2"/>
        <v>44152</v>
      </c>
      <c r="AI27" s="7">
        <f ca="1">COUNTIFS(H9:H10001,ROW()-1,D9:D10001,E1,E9:E10001,C1)</f>
        <v>0</v>
      </c>
      <c r="AJ27" s="7">
        <f ca="1">COUNTIFS(H9:H10001,ROW()-1,D9:D10001,E1,E9:E10001,D1)</f>
        <v>0</v>
      </c>
      <c r="AK27" s="7">
        <f ca="1">COUNTIFS(H9:H10001,ROW()-1,D9:D10001,E1)</f>
        <v>0</v>
      </c>
      <c r="AL27" s="7">
        <f ca="1">COUNTIFS(H9:H10001,ROW()-1,D9:D10001,G1,E9:E10001,C1)</f>
        <v>4</v>
      </c>
      <c r="AM27" s="7">
        <f ca="1">COUNTIFS(H9:H10001,ROW()-1,D9:D10001,G1,E9:E10001,D1)</f>
        <v>1</v>
      </c>
      <c r="AN27" s="7">
        <f ca="1">COUNTIFS(H9:H10001,ROW()-1,D9:D10001,G1)</f>
        <v>5</v>
      </c>
      <c r="AP27" s="10">
        <f t="shared" ca="1" si="3"/>
        <v>0</v>
      </c>
      <c r="AQ27" s="10">
        <f t="shared" ca="1" si="4"/>
        <v>0</v>
      </c>
      <c r="AR27" s="10">
        <f t="shared" ca="1" si="5"/>
        <v>0</v>
      </c>
      <c r="AS27" s="10">
        <f t="shared" ca="1" si="6"/>
        <v>0</v>
      </c>
      <c r="AT27" s="10">
        <f t="shared" ca="1" si="7"/>
        <v>0</v>
      </c>
      <c r="AU27" s="10">
        <f t="shared" ca="1" si="8"/>
        <v>1</v>
      </c>
      <c r="AV27" s="10">
        <f t="shared" ca="1" si="9"/>
        <v>0</v>
      </c>
      <c r="AW27" s="10">
        <f t="shared" ca="1" si="10"/>
        <v>0</v>
      </c>
      <c r="AX27" s="10">
        <f t="shared" ca="1" si="11"/>
        <v>0</v>
      </c>
      <c r="AY27" s="10">
        <f t="shared" ca="1" si="12"/>
        <v>0</v>
      </c>
      <c r="AZ27" s="23">
        <f t="shared" si="13"/>
        <v>1</v>
      </c>
      <c r="BA27" s="10">
        <f t="shared" si="14"/>
        <v>0</v>
      </c>
      <c r="BD27" s="19"/>
      <c r="BG27" s="10"/>
      <c r="BH27" s="10"/>
      <c r="BI27" s="10"/>
      <c r="BJ27" s="10"/>
      <c r="BK27" s="10"/>
      <c r="BL27" s="10"/>
      <c r="BM27" s="10"/>
    </row>
    <row r="28" spans="1:65" s="98" customFormat="1" ht="15.75" x14ac:dyDescent="0.3">
      <c r="A28" s="4">
        <f t="shared" si="15"/>
        <v>20</v>
      </c>
      <c r="B28" s="28" t="s">
        <v>323</v>
      </c>
      <c r="C28" s="81" t="s">
        <v>78</v>
      </c>
      <c r="D28" s="81" t="s">
        <v>6</v>
      </c>
      <c r="E28" s="82" t="s">
        <v>1</v>
      </c>
      <c r="F28" s="82" t="s">
        <v>311</v>
      </c>
      <c r="G28" s="83" t="str">
        <f t="shared" ca="1" si="0"/>
        <v>41 anos, 7 meses e 19 dias</v>
      </c>
      <c r="H28" s="16">
        <f t="shared" ca="1" si="1"/>
        <v>41</v>
      </c>
      <c r="I28" s="76">
        <f ca="1">SUMIF($AP$9:$AP$6002,1,$BA$9:$BA$6002)</f>
        <v>30</v>
      </c>
      <c r="J28" s="76">
        <f ca="1">SUMIF($AQ$9:$AQ$6002,1,$BA$9:$BA$6002)</f>
        <v>3</v>
      </c>
      <c r="K28" s="76">
        <f ca="1">SUMIF($AR$9:$AR$6002,1,$BA$9:$BA$6002)</f>
        <v>0</v>
      </c>
      <c r="L28" s="76">
        <f ca="1">SUMIF($AS$9:$AS$6002,1,$BA$9:$BA$6002)</f>
        <v>0</v>
      </c>
      <c r="M28" s="76">
        <f ca="1">SUMIF($AT$9:$AT$6002,1,$BA$9:$BA$6002)</f>
        <v>2</v>
      </c>
      <c r="N28" s="76">
        <f ca="1">SUMIF($AU$9:$AU$6002,1,$BA$9:$BA$6002)</f>
        <v>3</v>
      </c>
      <c r="O28" s="76">
        <f ca="1">SUMIF($AV$9:$AV$6002,1,$BA$9:$BA$6002)</f>
        <v>1</v>
      </c>
      <c r="P28" s="76">
        <f ca="1">SUMIF($AW$9:$AW$6002,1,$BA$9:$BA$6002)</f>
        <v>0</v>
      </c>
      <c r="Q28" s="76">
        <f ca="1">SUMIF($AX$9:$AX$6002,1,$BA$9:$BA$6002)</f>
        <v>0</v>
      </c>
      <c r="R28" s="76">
        <f ca="1">SUMIF($AY$9:$AY$6002,1,$BA$9:$BA$6002)</f>
        <v>2</v>
      </c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12">
        <v>25</v>
      </c>
      <c r="AG28" s="93">
        <f ca="1">COUNTIF(H9:H10001,ROW()-1)</f>
        <v>11</v>
      </c>
      <c r="AH28" s="94">
        <f t="shared" ca="1" si="2"/>
        <v>44152</v>
      </c>
      <c r="AI28" s="93">
        <f ca="1">COUNTIFS(H9:H10001,ROW()-1,D9:D10001,E1,E9:E10001,C1)</f>
        <v>0</v>
      </c>
      <c r="AJ28" s="93">
        <f ca="1">COUNTIFS(H9:H10001,ROW()-1,D9:D10001,E1,E9:E10001,D1)</f>
        <v>0</v>
      </c>
      <c r="AK28" s="93">
        <f ca="1">COUNTIFS(H9:H10001,ROW()-1,D9:D10001,E1)</f>
        <v>0</v>
      </c>
      <c r="AL28" s="93">
        <f ca="1">COUNTIFS(H9:H10001,ROW()-1,D9:D10001,G1,E9:E10001,C1)</f>
        <v>3</v>
      </c>
      <c r="AM28" s="93">
        <f ca="1">COUNTIFS(H9:H10001,ROW()-1,D9:D10001,G1,E9:E10001,D1)</f>
        <v>0</v>
      </c>
      <c r="AN28" s="93">
        <f ca="1">COUNTIFS(H9:H10001,ROW()-1,D9:D10001,G1)</f>
        <v>3</v>
      </c>
      <c r="AO28" s="95"/>
      <c r="AP28" s="95">
        <f t="shared" ca="1" si="3"/>
        <v>0</v>
      </c>
      <c r="AQ28" s="95">
        <f t="shared" ca="1" si="4"/>
        <v>0</v>
      </c>
      <c r="AR28" s="95">
        <f t="shared" ca="1" si="5"/>
        <v>0</v>
      </c>
      <c r="AS28" s="95">
        <f t="shared" ca="1" si="6"/>
        <v>0</v>
      </c>
      <c r="AT28" s="95">
        <f t="shared" ca="1" si="7"/>
        <v>0</v>
      </c>
      <c r="AU28" s="95">
        <f t="shared" ca="1" si="8"/>
        <v>1</v>
      </c>
      <c r="AV28" s="95">
        <f t="shared" ca="1" si="9"/>
        <v>0</v>
      </c>
      <c r="AW28" s="95">
        <f t="shared" ca="1" si="10"/>
        <v>0</v>
      </c>
      <c r="AX28" s="95">
        <f t="shared" ca="1" si="11"/>
        <v>0</v>
      </c>
      <c r="AY28" s="95">
        <f t="shared" ca="1" si="12"/>
        <v>0</v>
      </c>
      <c r="AZ28" s="96">
        <f t="shared" si="13"/>
        <v>1</v>
      </c>
      <c r="BA28" s="95">
        <f t="shared" si="14"/>
        <v>0</v>
      </c>
      <c r="BB28" s="95"/>
      <c r="BC28" s="95"/>
      <c r="BD28" s="97"/>
      <c r="BE28" s="95"/>
      <c r="BF28" s="95"/>
      <c r="BG28" s="95"/>
      <c r="BH28" s="95"/>
      <c r="BI28" s="95"/>
      <c r="BJ28" s="95"/>
      <c r="BK28" s="95"/>
      <c r="BL28" s="95"/>
      <c r="BM28" s="95"/>
    </row>
    <row r="29" spans="1:65" ht="15.75" x14ac:dyDescent="0.3">
      <c r="A29" s="64">
        <f t="shared" si="15"/>
        <v>21</v>
      </c>
      <c r="B29" s="8" t="s">
        <v>323</v>
      </c>
      <c r="C29" s="78" t="s">
        <v>79</v>
      </c>
      <c r="D29" s="78" t="s">
        <v>6</v>
      </c>
      <c r="E29" s="79" t="s">
        <v>1</v>
      </c>
      <c r="F29" s="79" t="s">
        <v>311</v>
      </c>
      <c r="G29" s="80" t="str">
        <f t="shared" ca="1" si="0"/>
        <v>35 anos, 3 meses e 20 dias</v>
      </c>
      <c r="H29" s="16">
        <f t="shared" ca="1" si="1"/>
        <v>35</v>
      </c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11"/>
      <c r="T29" s="11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11"/>
      <c r="AF29" s="12">
        <v>26</v>
      </c>
      <c r="AG29" s="9">
        <f ca="1">COUNTIF(H9:H10001,ROW()-1)</f>
        <v>7</v>
      </c>
      <c r="AH29" s="6">
        <f t="shared" ca="1" si="2"/>
        <v>44152</v>
      </c>
      <c r="AI29" s="7">
        <f ca="1">COUNTIFS(H9:H10001,ROW()-1,D9:D10001,E1,E9:E10001,C1)</f>
        <v>0</v>
      </c>
      <c r="AJ29" s="7">
        <f ca="1">COUNTIFS(H9:H10001,ROW()-1,D9:D10001,E1,E9:E10001,D1)</f>
        <v>0</v>
      </c>
      <c r="AK29" s="7">
        <f ca="1">COUNTIFS(H9:H10001,ROW()-1,D9:D10001,E1)</f>
        <v>0</v>
      </c>
      <c r="AL29" s="7">
        <f ca="1">COUNTIFS(H9:H10001,ROW()-1,D9:D10001,G1,E9:E10001,C1)</f>
        <v>3</v>
      </c>
      <c r="AM29" s="7">
        <f ca="1">COUNTIFS(H9:H10001,ROW()-1,D9:D10001,G1,E9:E10001,D1)</f>
        <v>0</v>
      </c>
      <c r="AN29" s="7">
        <f ca="1">COUNTIFS(H9:H10001,ROW()-1,D9:D10001,G1)</f>
        <v>3</v>
      </c>
      <c r="AP29" s="10">
        <f t="shared" ca="1" si="3"/>
        <v>0</v>
      </c>
      <c r="AQ29" s="10">
        <f t="shared" ca="1" si="4"/>
        <v>0</v>
      </c>
      <c r="AR29" s="10">
        <f t="shared" ca="1" si="5"/>
        <v>0</v>
      </c>
      <c r="AS29" s="10">
        <f t="shared" ca="1" si="6"/>
        <v>0</v>
      </c>
      <c r="AT29" s="10">
        <f t="shared" ca="1" si="7"/>
        <v>1</v>
      </c>
      <c r="AU29" s="10">
        <f t="shared" ca="1" si="8"/>
        <v>0</v>
      </c>
      <c r="AV29" s="10">
        <f t="shared" ca="1" si="9"/>
        <v>0</v>
      </c>
      <c r="AW29" s="10">
        <f t="shared" ca="1" si="10"/>
        <v>0</v>
      </c>
      <c r="AX29" s="10">
        <f t="shared" ca="1" si="11"/>
        <v>0</v>
      </c>
      <c r="AY29" s="10">
        <f t="shared" ca="1" si="12"/>
        <v>0</v>
      </c>
      <c r="AZ29" s="23">
        <f t="shared" si="13"/>
        <v>1</v>
      </c>
      <c r="BA29" s="10">
        <f t="shared" si="14"/>
        <v>0</v>
      </c>
      <c r="BD29" s="19"/>
      <c r="BG29" s="10"/>
      <c r="BH29" s="10"/>
      <c r="BI29" s="10"/>
      <c r="BJ29" s="10"/>
      <c r="BK29" s="10"/>
      <c r="BL29" s="10"/>
      <c r="BM29" s="10"/>
    </row>
    <row r="30" spans="1:65" s="98" customFormat="1" ht="15.75" x14ac:dyDescent="0.3">
      <c r="A30" s="4">
        <f t="shared" si="15"/>
        <v>22</v>
      </c>
      <c r="B30" s="28" t="s">
        <v>323</v>
      </c>
      <c r="C30" s="81" t="s">
        <v>80</v>
      </c>
      <c r="D30" s="81" t="s">
        <v>6</v>
      </c>
      <c r="E30" s="82" t="s">
        <v>1</v>
      </c>
      <c r="F30" s="82" t="s">
        <v>314</v>
      </c>
      <c r="G30" s="83" t="str">
        <f t="shared" ca="1" si="0"/>
        <v>49 anos, 1 mês e 7 dias</v>
      </c>
      <c r="H30" s="16">
        <f t="shared" ca="1" si="1"/>
        <v>49</v>
      </c>
      <c r="I30" s="102" t="s">
        <v>33</v>
      </c>
      <c r="J30" s="102"/>
      <c r="K30" s="102"/>
      <c r="L30" s="102"/>
      <c r="M30" s="102"/>
      <c r="N30" s="102"/>
      <c r="O30" s="102"/>
      <c r="P30" s="102"/>
      <c r="Q30" s="102"/>
      <c r="R30" s="102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12">
        <v>27</v>
      </c>
      <c r="AG30" s="93">
        <f ca="1">COUNTIF(H9:H10001,ROW()-1)</f>
        <v>16</v>
      </c>
      <c r="AH30" s="94">
        <f t="shared" ca="1" si="2"/>
        <v>44152</v>
      </c>
      <c r="AI30" s="93">
        <f ca="1">COUNTIFS(H9:H10001,ROW()-1,D9:D10001,E1,E9:E10001,C1)</f>
        <v>0</v>
      </c>
      <c r="AJ30" s="93">
        <f ca="1">COUNTIFS(H9:H10001,ROW()-1,D9:D10001,E1,E9:E10001,D1)</f>
        <v>0</v>
      </c>
      <c r="AK30" s="93">
        <f ca="1">COUNTIFS(H9:H10001,ROW()-1,D9:D10001,E1)</f>
        <v>0</v>
      </c>
      <c r="AL30" s="93">
        <f ca="1">COUNTIFS(H9:H10001,ROW()-1,D9:D10001,G1,E9:E10001,C1)</f>
        <v>3</v>
      </c>
      <c r="AM30" s="93">
        <f ca="1">COUNTIFS(H9:H10001,ROW()-1,D9:D10001,G1,E9:E10001,D1)</f>
        <v>0</v>
      </c>
      <c r="AN30" s="93">
        <f ca="1">COUNTIFS(H9:H10001,ROW()-1,D9:D10001,G1)</f>
        <v>3</v>
      </c>
      <c r="AO30" s="95"/>
      <c r="AP30" s="95">
        <f t="shared" ca="1" si="3"/>
        <v>0</v>
      </c>
      <c r="AQ30" s="95">
        <f t="shared" ca="1" si="4"/>
        <v>0</v>
      </c>
      <c r="AR30" s="95">
        <f t="shared" ca="1" si="5"/>
        <v>0</v>
      </c>
      <c r="AS30" s="95">
        <f t="shared" ca="1" si="6"/>
        <v>0</v>
      </c>
      <c r="AT30" s="95">
        <f t="shared" ca="1" si="7"/>
        <v>0</v>
      </c>
      <c r="AU30" s="95">
        <f t="shared" ca="1" si="8"/>
        <v>0</v>
      </c>
      <c r="AV30" s="95">
        <f t="shared" ca="1" si="9"/>
        <v>0</v>
      </c>
      <c r="AW30" s="95">
        <f t="shared" ca="1" si="10"/>
        <v>1</v>
      </c>
      <c r="AX30" s="95">
        <f t="shared" ca="1" si="11"/>
        <v>0</v>
      </c>
      <c r="AY30" s="95">
        <f t="shared" ca="1" si="12"/>
        <v>0</v>
      </c>
      <c r="AZ30" s="96">
        <f t="shared" si="13"/>
        <v>1</v>
      </c>
      <c r="BA30" s="95">
        <f t="shared" si="14"/>
        <v>0</v>
      </c>
      <c r="BB30" s="95"/>
      <c r="BC30" s="95"/>
      <c r="BD30" s="97"/>
      <c r="BE30" s="95"/>
      <c r="BF30" s="95"/>
      <c r="BG30" s="95"/>
      <c r="BH30" s="95"/>
      <c r="BI30" s="95"/>
      <c r="BJ30" s="95"/>
      <c r="BK30" s="95"/>
      <c r="BL30" s="95"/>
      <c r="BM30" s="95"/>
    </row>
    <row r="31" spans="1:65" ht="15.75" x14ac:dyDescent="0.3">
      <c r="A31" s="64">
        <f t="shared" si="15"/>
        <v>23</v>
      </c>
      <c r="B31" s="8" t="s">
        <v>323</v>
      </c>
      <c r="C31" s="78" t="s">
        <v>81</v>
      </c>
      <c r="D31" s="78" t="s">
        <v>6</v>
      </c>
      <c r="E31" s="79" t="s">
        <v>1</v>
      </c>
      <c r="F31" s="79" t="s">
        <v>311</v>
      </c>
      <c r="G31" s="80" t="str">
        <f t="shared" ca="1" si="0"/>
        <v>41 anos, 7 meses e 12 dias</v>
      </c>
      <c r="H31" s="16">
        <f t="shared" ca="1" si="1"/>
        <v>41</v>
      </c>
      <c r="I31" s="75" t="s">
        <v>11</v>
      </c>
      <c r="J31" s="75" t="s">
        <v>12</v>
      </c>
      <c r="K31" s="75" t="s">
        <v>13</v>
      </c>
      <c r="L31" s="75" t="s">
        <v>14</v>
      </c>
      <c r="M31" s="75" t="s">
        <v>15</v>
      </c>
      <c r="N31" s="75" t="s">
        <v>16</v>
      </c>
      <c r="O31" s="75" t="s">
        <v>17</v>
      </c>
      <c r="P31" s="75" t="s">
        <v>18</v>
      </c>
      <c r="Q31" s="75" t="s">
        <v>19</v>
      </c>
      <c r="R31" s="75" t="s">
        <v>20</v>
      </c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12">
        <v>28</v>
      </c>
      <c r="AG31" s="9">
        <f ca="1">COUNTIF(H9:H10001,ROW()-1)</f>
        <v>15</v>
      </c>
      <c r="AH31" s="6">
        <f t="shared" ca="1" si="2"/>
        <v>44152</v>
      </c>
      <c r="AI31" s="7">
        <f ca="1">COUNTIFS(H9:H10001,ROW()-1,D9:D10001,E1,E9:E10001,C1)</f>
        <v>0</v>
      </c>
      <c r="AJ31" s="7">
        <f ca="1">COUNTIFS(H9:H10001,ROW()-1,D9:D10001,E1,E9:E10001,D1)</f>
        <v>0</v>
      </c>
      <c r="AK31" s="7">
        <f ca="1">COUNTIFS(H9:H10001,ROW()-1,D9:D10001,E1)</f>
        <v>0</v>
      </c>
      <c r="AL31" s="7">
        <f ca="1">COUNTIFS(H9:H10001,ROW()-1,D9:D10001,G1,E9:E10001,C1)</f>
        <v>2</v>
      </c>
      <c r="AM31" s="7">
        <f ca="1">COUNTIFS(H9:H10001,ROW()-1,D9:D10001,G1,E9:E10001,D1)</f>
        <v>3</v>
      </c>
      <c r="AN31" s="7">
        <f ca="1">COUNTIFS(H9:H10001,ROW()-1,D9:D10001,G1)</f>
        <v>5</v>
      </c>
      <c r="AP31" s="10">
        <f t="shared" ca="1" si="3"/>
        <v>0</v>
      </c>
      <c r="AQ31" s="10">
        <f t="shared" ca="1" si="4"/>
        <v>0</v>
      </c>
      <c r="AR31" s="10">
        <f t="shared" ca="1" si="5"/>
        <v>0</v>
      </c>
      <c r="AS31" s="10">
        <f t="shared" ca="1" si="6"/>
        <v>0</v>
      </c>
      <c r="AT31" s="10">
        <f t="shared" ca="1" si="7"/>
        <v>0</v>
      </c>
      <c r="AU31" s="10">
        <f t="shared" ca="1" si="8"/>
        <v>1</v>
      </c>
      <c r="AV31" s="10">
        <f t="shared" ca="1" si="9"/>
        <v>0</v>
      </c>
      <c r="AW31" s="10">
        <f t="shared" ca="1" si="10"/>
        <v>0</v>
      </c>
      <c r="AX31" s="10">
        <f t="shared" ca="1" si="11"/>
        <v>0</v>
      </c>
      <c r="AY31" s="10">
        <f t="shared" ca="1" si="12"/>
        <v>0</v>
      </c>
      <c r="AZ31" s="23">
        <f t="shared" si="13"/>
        <v>1</v>
      </c>
      <c r="BA31" s="10">
        <f t="shared" si="14"/>
        <v>0</v>
      </c>
      <c r="BD31" s="19"/>
      <c r="BG31" s="10"/>
      <c r="BH31" s="10"/>
      <c r="BI31" s="10"/>
      <c r="BJ31" s="10"/>
      <c r="BK31" s="10"/>
      <c r="BL31" s="10"/>
      <c r="BM31" s="10"/>
    </row>
    <row r="32" spans="1:65" s="98" customFormat="1" ht="15.75" x14ac:dyDescent="0.3">
      <c r="A32" s="4">
        <f t="shared" si="15"/>
        <v>24</v>
      </c>
      <c r="B32" s="28" t="s">
        <v>323</v>
      </c>
      <c r="C32" s="81" t="s">
        <v>82</v>
      </c>
      <c r="D32" s="81" t="s">
        <v>6</v>
      </c>
      <c r="E32" s="82" t="s">
        <v>1</v>
      </c>
      <c r="F32" s="82" t="s">
        <v>311</v>
      </c>
      <c r="G32" s="83" t="str">
        <f t="shared" ca="1" si="0"/>
        <v>38 anos, 7 meses e 17 dias</v>
      </c>
      <c r="H32" s="16">
        <f t="shared" ca="1" si="1"/>
        <v>38</v>
      </c>
      <c r="I32" s="76">
        <f ca="1">SUMIF($D$9:$D$6002,"masculino",$AP$9:$AP$6002)</f>
        <v>31</v>
      </c>
      <c r="J32" s="76">
        <f ca="1">SUMIF($D$9:$D$6002:$F$6002,"masculino",$AQ$9:$AQ$6002)</f>
        <v>13</v>
      </c>
      <c r="K32" s="76">
        <f ca="1">SUMIF($D$9:$D$6002,"masculino",$AR$9:$AR$6002)</f>
        <v>29</v>
      </c>
      <c r="L32" s="76">
        <f ca="1">SUMIF($D$9:$D$6002,"masculino",$AS$9:$AS$6002)</f>
        <v>43</v>
      </c>
      <c r="M32" s="76">
        <f ca="1">SUMIF($D$9:$D$6002,"masculino",$AT$9:$AT$6002)</f>
        <v>34</v>
      </c>
      <c r="N32" s="76">
        <f ca="1">SUMIF($D$9:$D$6002,"masculino",$AU$9:$AU$6002)</f>
        <v>30</v>
      </c>
      <c r="O32" s="76">
        <f ca="1">SUMIF($D$9:$D$6002,"masculino",$AV$9:$AV$6002)</f>
        <v>24</v>
      </c>
      <c r="P32" s="76">
        <f ca="1">SUMIF($D$9:$D$6002,"masculino",$AW$9:$AW$6002)</f>
        <v>27</v>
      </c>
      <c r="Q32" s="76">
        <f ca="1">SUMIF($D$9:$D$6002,"masculino",$AX$9:$AX$6002)</f>
        <v>20</v>
      </c>
      <c r="R32" s="76">
        <f ca="1">SUMIF($D$9:$D$6002,"masculino",$AY$9:$AY$6002)</f>
        <v>40</v>
      </c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12">
        <v>29</v>
      </c>
      <c r="AG32" s="93">
        <f ca="1">COUNTIF(H9:H10001,ROW()-1)</f>
        <v>14</v>
      </c>
      <c r="AH32" s="94">
        <f t="shared" ca="1" si="2"/>
        <v>44152</v>
      </c>
      <c r="AI32" s="93">
        <f ca="1">COUNTIFS(H9:H10001,ROW()-1,D9:D10001,E1,E9:E10001,C1)</f>
        <v>0</v>
      </c>
      <c r="AJ32" s="93">
        <f ca="1">COUNTIFS(H9:H10001,ROW()-1,D9:D10001,E1,E9:E10001,D1)</f>
        <v>0</v>
      </c>
      <c r="AK32" s="93">
        <f ca="1">COUNTIFS(H9:H10001,ROW()-1,D9:D10001,E1)</f>
        <v>0</v>
      </c>
      <c r="AL32" s="93">
        <f ca="1">COUNTIFS(H9:H10001,ROW()-1,D9:D10001,G1,E9:E10001,C1)</f>
        <v>4</v>
      </c>
      <c r="AM32" s="93">
        <f ca="1">COUNTIFS(H9:H10001,ROW()-1,D9:D10001,G1,E9:E10001,D1)</f>
        <v>0</v>
      </c>
      <c r="AN32" s="93">
        <f ca="1">COUNTIFS(H9:H10001,ROW()-1,D9:D10001,G1)</f>
        <v>4</v>
      </c>
      <c r="AO32" s="95"/>
      <c r="AP32" s="95">
        <f t="shared" ca="1" si="3"/>
        <v>0</v>
      </c>
      <c r="AQ32" s="95">
        <f t="shared" ca="1" si="4"/>
        <v>0</v>
      </c>
      <c r="AR32" s="95">
        <f t="shared" ca="1" si="5"/>
        <v>0</v>
      </c>
      <c r="AS32" s="95">
        <f t="shared" ca="1" si="6"/>
        <v>0</v>
      </c>
      <c r="AT32" s="95">
        <f t="shared" ca="1" si="7"/>
        <v>1</v>
      </c>
      <c r="AU32" s="95">
        <f t="shared" ca="1" si="8"/>
        <v>0</v>
      </c>
      <c r="AV32" s="95">
        <f t="shared" ca="1" si="9"/>
        <v>0</v>
      </c>
      <c r="AW32" s="95">
        <f t="shared" ca="1" si="10"/>
        <v>0</v>
      </c>
      <c r="AX32" s="95">
        <f t="shared" ca="1" si="11"/>
        <v>0</v>
      </c>
      <c r="AY32" s="95">
        <f t="shared" ca="1" si="12"/>
        <v>0</v>
      </c>
      <c r="AZ32" s="96">
        <f t="shared" si="13"/>
        <v>1</v>
      </c>
      <c r="BA32" s="95">
        <f t="shared" si="14"/>
        <v>0</v>
      </c>
      <c r="BB32" s="95"/>
      <c r="BC32" s="95"/>
      <c r="BD32" s="97"/>
      <c r="BE32" s="95"/>
      <c r="BF32" s="95"/>
      <c r="BG32" s="95"/>
      <c r="BH32" s="95"/>
      <c r="BI32" s="95"/>
      <c r="BJ32" s="95"/>
      <c r="BK32" s="95"/>
      <c r="BL32" s="95"/>
      <c r="BM32" s="95"/>
    </row>
    <row r="33" spans="1:65" ht="15.75" x14ac:dyDescent="0.3">
      <c r="A33" s="64">
        <f t="shared" si="15"/>
        <v>25</v>
      </c>
      <c r="B33" s="8" t="s">
        <v>323</v>
      </c>
      <c r="C33" s="78" t="s">
        <v>83</v>
      </c>
      <c r="D33" s="78" t="s">
        <v>6</v>
      </c>
      <c r="E33" s="79" t="s">
        <v>1</v>
      </c>
      <c r="F33" s="79" t="s">
        <v>311</v>
      </c>
      <c r="G33" s="80" t="str">
        <f t="shared" ca="1" si="0"/>
        <v>34 anos, 9 meses e 14 dias</v>
      </c>
      <c r="H33" s="16">
        <f t="shared" ca="1" si="1"/>
        <v>34</v>
      </c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2">
        <v>30</v>
      </c>
      <c r="AG33" s="9">
        <f ca="1">COUNTIF(H9:H10001,ROW()-1)</f>
        <v>9</v>
      </c>
      <c r="AH33" s="6">
        <f t="shared" ca="1" si="2"/>
        <v>44152</v>
      </c>
      <c r="AI33" s="7">
        <f ca="1">COUNTIFS(H9:H10001,ROW()-1,D9:D10001,E1,E9:E10001,C1)</f>
        <v>0</v>
      </c>
      <c r="AJ33" s="7">
        <f ca="1">COUNTIFS(H9:H10001,ROW()-1,D9:D10001,E1,E9:E10001,D1)</f>
        <v>0</v>
      </c>
      <c r="AK33" s="7">
        <f ca="1">COUNTIFS(H9:H10001,ROW()-1,D9:D10001,E1)</f>
        <v>0</v>
      </c>
      <c r="AL33" s="7">
        <f ca="1">COUNTIFS(H9:H10001,ROW()-1,D9:D10001,G1,E9:E10001,C1)</f>
        <v>3</v>
      </c>
      <c r="AM33" s="7">
        <f ca="1">COUNTIFS(H9:H10001,ROW()-1,D9:D10001,G1,E9:E10001,D1)</f>
        <v>1</v>
      </c>
      <c r="AN33" s="7">
        <f ca="1">COUNTIFS(H9:H10001,ROW()-1,D9:D10001,G1)</f>
        <v>4</v>
      </c>
      <c r="AP33" s="10">
        <f t="shared" ca="1" si="3"/>
        <v>0</v>
      </c>
      <c r="AQ33" s="10">
        <f t="shared" ca="1" si="4"/>
        <v>0</v>
      </c>
      <c r="AR33" s="10">
        <f t="shared" ca="1" si="5"/>
        <v>0</v>
      </c>
      <c r="AS33" s="10">
        <f t="shared" ca="1" si="6"/>
        <v>0</v>
      </c>
      <c r="AT33" s="10">
        <f t="shared" ca="1" si="7"/>
        <v>1</v>
      </c>
      <c r="AU33" s="10">
        <f t="shared" ca="1" si="8"/>
        <v>0</v>
      </c>
      <c r="AV33" s="10">
        <f t="shared" ca="1" si="9"/>
        <v>0</v>
      </c>
      <c r="AW33" s="10">
        <f t="shared" ca="1" si="10"/>
        <v>0</v>
      </c>
      <c r="AX33" s="10">
        <f t="shared" ca="1" si="11"/>
        <v>0</v>
      </c>
      <c r="AY33" s="10">
        <f t="shared" ca="1" si="12"/>
        <v>0</v>
      </c>
      <c r="AZ33" s="23">
        <f t="shared" si="13"/>
        <v>1</v>
      </c>
      <c r="BA33" s="10">
        <f t="shared" si="14"/>
        <v>0</v>
      </c>
      <c r="BD33" s="19"/>
      <c r="BG33" s="10"/>
      <c r="BH33" s="10"/>
      <c r="BI33" s="10"/>
      <c r="BJ33" s="10"/>
      <c r="BK33" s="10"/>
      <c r="BL33" s="10"/>
      <c r="BM33" s="10"/>
    </row>
    <row r="34" spans="1:65" s="98" customFormat="1" ht="15.75" x14ac:dyDescent="0.3">
      <c r="A34" s="4">
        <f t="shared" si="15"/>
        <v>26</v>
      </c>
      <c r="B34" s="28" t="s">
        <v>323</v>
      </c>
      <c r="C34" s="81" t="s">
        <v>84</v>
      </c>
      <c r="D34" s="81" t="s">
        <v>6</v>
      </c>
      <c r="E34" s="82" t="s">
        <v>1</v>
      </c>
      <c r="F34" s="82" t="s">
        <v>311</v>
      </c>
      <c r="G34" s="83" t="str">
        <f t="shared" ca="1" si="0"/>
        <v>50 anos, 4 meses e 15 dias</v>
      </c>
      <c r="H34" s="16">
        <f t="shared" ca="1" si="1"/>
        <v>50</v>
      </c>
      <c r="I34" s="102" t="s">
        <v>31</v>
      </c>
      <c r="J34" s="102"/>
      <c r="K34" s="102"/>
      <c r="L34" s="102"/>
      <c r="M34" s="102"/>
      <c r="N34" s="102"/>
      <c r="O34" s="102"/>
      <c r="P34" s="102"/>
      <c r="Q34" s="102"/>
      <c r="R34" s="102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12">
        <v>31</v>
      </c>
      <c r="AG34" s="93">
        <f ca="1">COUNTIF(H9:H10001,ROW()-1)</f>
        <v>8</v>
      </c>
      <c r="AH34" s="94">
        <f t="shared" ca="1" si="2"/>
        <v>44152</v>
      </c>
      <c r="AI34" s="93">
        <f ca="1">COUNTIFS(H9:H10001,ROW()-1,D9:D10001,E1,E9:E10001,C1)</f>
        <v>0</v>
      </c>
      <c r="AJ34" s="93">
        <f ca="1">COUNTIFS(H9:H10001,ROW()-1,D9:D10001,E1,E9:E10001,D1)</f>
        <v>0</v>
      </c>
      <c r="AK34" s="93">
        <f ca="1">COUNTIFS(H9:H10001,ROW()-1,D9:D10001,E1)</f>
        <v>0</v>
      </c>
      <c r="AL34" s="93">
        <f ca="1">COUNTIFS(H9:H10001,ROW()-1,D9:D10001,G1,E9:E10001,C1)</f>
        <v>3</v>
      </c>
      <c r="AM34" s="93">
        <f ca="1">COUNTIFS(H9:H10001,ROW()-1,D9:D10001,G1,E9:E10001,D1)</f>
        <v>0</v>
      </c>
      <c r="AN34" s="93">
        <f ca="1">COUNTIFS(H9:H10001,ROW()-1,D9:D10001,G1)</f>
        <v>3</v>
      </c>
      <c r="AO34" s="95"/>
      <c r="AP34" s="95">
        <f t="shared" ca="1" si="3"/>
        <v>0</v>
      </c>
      <c r="AQ34" s="95">
        <f t="shared" ca="1" si="4"/>
        <v>0</v>
      </c>
      <c r="AR34" s="95">
        <f t="shared" ca="1" si="5"/>
        <v>0</v>
      </c>
      <c r="AS34" s="95">
        <f t="shared" ca="1" si="6"/>
        <v>0</v>
      </c>
      <c r="AT34" s="95">
        <f t="shared" ca="1" si="7"/>
        <v>0</v>
      </c>
      <c r="AU34" s="95">
        <f t="shared" ca="1" si="8"/>
        <v>0</v>
      </c>
      <c r="AV34" s="95">
        <f t="shared" ca="1" si="9"/>
        <v>0</v>
      </c>
      <c r="AW34" s="95">
        <f t="shared" ca="1" si="10"/>
        <v>1</v>
      </c>
      <c r="AX34" s="95">
        <f t="shared" ca="1" si="11"/>
        <v>0</v>
      </c>
      <c r="AY34" s="95">
        <f t="shared" ca="1" si="12"/>
        <v>0</v>
      </c>
      <c r="AZ34" s="96">
        <f t="shared" si="13"/>
        <v>1</v>
      </c>
      <c r="BA34" s="95">
        <f t="shared" si="14"/>
        <v>0</v>
      </c>
      <c r="BB34" s="95"/>
      <c r="BC34" s="95"/>
      <c r="BD34" s="97"/>
      <c r="BE34" s="95"/>
      <c r="BF34" s="95"/>
      <c r="BG34" s="95"/>
      <c r="BH34" s="95"/>
      <c r="BI34" s="95"/>
      <c r="BJ34" s="95"/>
      <c r="BK34" s="95"/>
      <c r="BL34" s="95"/>
      <c r="BM34" s="95"/>
    </row>
    <row r="35" spans="1:65" ht="15.75" x14ac:dyDescent="0.3">
      <c r="A35" s="64">
        <f t="shared" si="15"/>
        <v>27</v>
      </c>
      <c r="B35" s="8" t="s">
        <v>323</v>
      </c>
      <c r="C35" s="78" t="s">
        <v>85</v>
      </c>
      <c r="D35" s="78" t="s">
        <v>6</v>
      </c>
      <c r="E35" s="79" t="s">
        <v>1</v>
      </c>
      <c r="F35" s="79" t="s">
        <v>311</v>
      </c>
      <c r="G35" s="80" t="str">
        <f t="shared" ca="1" si="0"/>
        <v>63 anos, 9 meses e 17 dias</v>
      </c>
      <c r="H35" s="16">
        <f t="shared" ca="1" si="1"/>
        <v>63</v>
      </c>
      <c r="I35" s="75" t="s">
        <v>11</v>
      </c>
      <c r="J35" s="75" t="s">
        <v>12</v>
      </c>
      <c r="K35" s="75" t="s">
        <v>13</v>
      </c>
      <c r="L35" s="75" t="s">
        <v>14</v>
      </c>
      <c r="M35" s="75" t="s">
        <v>15</v>
      </c>
      <c r="N35" s="75" t="s">
        <v>16</v>
      </c>
      <c r="O35" s="75" t="s">
        <v>17</v>
      </c>
      <c r="P35" s="75" t="s">
        <v>18</v>
      </c>
      <c r="Q35" s="75" t="s">
        <v>19</v>
      </c>
      <c r="R35" s="75" t="s">
        <v>20</v>
      </c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12">
        <v>32</v>
      </c>
      <c r="AG35" s="9">
        <f ca="1">COUNTIF(H9:H10001,ROW()-1)</f>
        <v>9</v>
      </c>
      <c r="AH35" s="6">
        <f t="shared" ca="1" si="2"/>
        <v>44152</v>
      </c>
      <c r="AI35" s="7">
        <f ca="1">COUNTIFS(H9:H10001,ROW()-1,D9:D10001,E1,E9:E10001,C1)</f>
        <v>0</v>
      </c>
      <c r="AJ35" s="7">
        <f ca="1">COUNTIFS(H9:H10001,ROW()-1,D9:D10001,E1,E9:E10001,D1)</f>
        <v>0</v>
      </c>
      <c r="AK35" s="7">
        <f ca="1">COUNTIFS(H9:H10001,ROW()-1,D9:D10001,E1)</f>
        <v>0</v>
      </c>
      <c r="AL35" s="7">
        <f ca="1">COUNTIFS(H9:H10001,ROW()-1,D9:D10001,G1,E9:E10001,C1)</f>
        <v>0</v>
      </c>
      <c r="AM35" s="7">
        <f ca="1">COUNTIFS(H9:H10001,ROW()-1,D9:D10001,G1,E9:E10001,D1)</f>
        <v>1</v>
      </c>
      <c r="AN35" s="7">
        <f ca="1">COUNTIFS(H9:H10001,ROW()-1,D9:D10001,G1)</f>
        <v>1</v>
      </c>
      <c r="AP35" s="10">
        <f t="shared" ca="1" si="3"/>
        <v>0</v>
      </c>
      <c r="AQ35" s="10">
        <f t="shared" ca="1" si="4"/>
        <v>0</v>
      </c>
      <c r="AR35" s="10">
        <f t="shared" ca="1" si="5"/>
        <v>0</v>
      </c>
      <c r="AS35" s="10">
        <f t="shared" ca="1" si="6"/>
        <v>0</v>
      </c>
      <c r="AT35" s="10">
        <f t="shared" ca="1" si="7"/>
        <v>0</v>
      </c>
      <c r="AU35" s="10">
        <f t="shared" ca="1" si="8"/>
        <v>0</v>
      </c>
      <c r="AV35" s="10">
        <f t="shared" ca="1" si="9"/>
        <v>0</v>
      </c>
      <c r="AW35" s="10">
        <f t="shared" ca="1" si="10"/>
        <v>0</v>
      </c>
      <c r="AX35" s="10">
        <f t="shared" ca="1" si="11"/>
        <v>0</v>
      </c>
      <c r="AY35" s="10">
        <f t="shared" ca="1" si="12"/>
        <v>1</v>
      </c>
      <c r="AZ35" s="23">
        <f t="shared" si="13"/>
        <v>1</v>
      </c>
      <c r="BA35" s="10">
        <f t="shared" si="14"/>
        <v>0</v>
      </c>
      <c r="BD35" s="19"/>
      <c r="BG35" s="10"/>
      <c r="BH35" s="10"/>
      <c r="BI35" s="10"/>
      <c r="BJ35" s="10"/>
      <c r="BK35" s="10"/>
      <c r="BL35" s="10"/>
      <c r="BM35" s="10"/>
    </row>
    <row r="36" spans="1:65" s="98" customFormat="1" ht="15.75" x14ac:dyDescent="0.3">
      <c r="A36" s="4">
        <f t="shared" si="15"/>
        <v>28</v>
      </c>
      <c r="B36" s="28" t="s">
        <v>323</v>
      </c>
      <c r="C36" s="81" t="s">
        <v>86</v>
      </c>
      <c r="D36" s="81" t="s">
        <v>6</v>
      </c>
      <c r="E36" s="82" t="s">
        <v>1</v>
      </c>
      <c r="F36" s="82" t="s">
        <v>313</v>
      </c>
      <c r="G36" s="83" t="str">
        <f t="shared" ca="1" si="0"/>
        <v>51 anos, 10 meses e 22 dias</v>
      </c>
      <c r="H36" s="16">
        <f t="shared" ca="1" si="1"/>
        <v>51</v>
      </c>
      <c r="I36" s="76">
        <f ca="1">SUM(AL1:AL21)</f>
        <v>4</v>
      </c>
      <c r="J36" s="76">
        <f ca="1">SUM(AL22:AL26)</f>
        <v>10</v>
      </c>
      <c r="K36" s="76">
        <f ca="1">SUM(AL27:AL31)</f>
        <v>15</v>
      </c>
      <c r="L36" s="76">
        <f ca="1">SUM(AL32:AL36)</f>
        <v>11</v>
      </c>
      <c r="M36" s="76">
        <f ca="1">SUM(AL37:AL41)</f>
        <v>5</v>
      </c>
      <c r="N36" s="76">
        <f ca="1">SUM(AL42:AL46)</f>
        <v>1</v>
      </c>
      <c r="O36" s="76">
        <f ca="1">SUM(AL47:AL51)</f>
        <v>3</v>
      </c>
      <c r="P36" s="76">
        <f ca="1">SUM(AL52:AL56)</f>
        <v>1</v>
      </c>
      <c r="Q36" s="76">
        <f ca="1">SUM(AL57:AL61)</f>
        <v>4</v>
      </c>
      <c r="R36" s="76">
        <f ca="1">SUM(AL62:AL103)</f>
        <v>4</v>
      </c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12">
        <v>33</v>
      </c>
      <c r="AG36" s="93">
        <f ca="1">COUNTIF(H9:H10001,ROW()-1)</f>
        <v>5</v>
      </c>
      <c r="AH36" s="94">
        <f t="shared" ca="1" si="2"/>
        <v>44152</v>
      </c>
      <c r="AI36" s="93">
        <f ca="1">COUNTIFS(H9:H10001,ROW()-1,D9:D10001,E1,E9:E10001,C1)</f>
        <v>0</v>
      </c>
      <c r="AJ36" s="93">
        <f ca="1">COUNTIFS(H9:H10001,ROW()-1,D9:D10001,E1,E9:E10001,D1)</f>
        <v>0</v>
      </c>
      <c r="AK36" s="93">
        <f ca="1">COUNTIFS(H9:H10001,ROW()-1,D9:D10001,E1)</f>
        <v>0</v>
      </c>
      <c r="AL36" s="93">
        <f ca="1">COUNTIFS(H9:H10001,ROW()-1,D9:D10001,G1,E9:E10001,C1)</f>
        <v>1</v>
      </c>
      <c r="AM36" s="93">
        <f ca="1">COUNTIFS(H9:H10001,ROW()-1,D9:D10001,G1,E9:E10001,D1)</f>
        <v>0</v>
      </c>
      <c r="AN36" s="93">
        <f ca="1">COUNTIFS(H9:H10001,ROW()-1,D9:D10001,G1)</f>
        <v>1</v>
      </c>
      <c r="AO36" s="95"/>
      <c r="AP36" s="95">
        <f t="shared" ca="1" si="3"/>
        <v>0</v>
      </c>
      <c r="AQ36" s="95">
        <f t="shared" ca="1" si="4"/>
        <v>0</v>
      </c>
      <c r="AR36" s="95">
        <f t="shared" ca="1" si="5"/>
        <v>0</v>
      </c>
      <c r="AS36" s="95">
        <f t="shared" ca="1" si="6"/>
        <v>0</v>
      </c>
      <c r="AT36" s="95">
        <f t="shared" ca="1" si="7"/>
        <v>0</v>
      </c>
      <c r="AU36" s="95">
        <f t="shared" ca="1" si="8"/>
        <v>0</v>
      </c>
      <c r="AV36" s="95">
        <f t="shared" ca="1" si="9"/>
        <v>0</v>
      </c>
      <c r="AW36" s="95">
        <f t="shared" ca="1" si="10"/>
        <v>1</v>
      </c>
      <c r="AX36" s="95">
        <f t="shared" ca="1" si="11"/>
        <v>0</v>
      </c>
      <c r="AY36" s="95">
        <f t="shared" ca="1" si="12"/>
        <v>0</v>
      </c>
      <c r="AZ36" s="96">
        <f t="shared" si="13"/>
        <v>1</v>
      </c>
      <c r="BA36" s="95">
        <f t="shared" si="14"/>
        <v>0</v>
      </c>
      <c r="BB36" s="95"/>
      <c r="BC36" s="95"/>
      <c r="BD36" s="97"/>
      <c r="BE36" s="95"/>
      <c r="BF36" s="95"/>
      <c r="BG36" s="95"/>
      <c r="BH36" s="95"/>
      <c r="BI36" s="95"/>
      <c r="BJ36" s="95"/>
      <c r="BK36" s="95"/>
      <c r="BL36" s="95"/>
      <c r="BM36" s="95"/>
    </row>
    <row r="37" spans="1:65" ht="15.75" x14ac:dyDescent="0.3">
      <c r="A37" s="64">
        <f t="shared" si="15"/>
        <v>29</v>
      </c>
      <c r="B37" s="8" t="s">
        <v>323</v>
      </c>
      <c r="C37" s="78" t="s">
        <v>87</v>
      </c>
      <c r="D37" s="78" t="s">
        <v>6</v>
      </c>
      <c r="E37" s="79" t="s">
        <v>1</v>
      </c>
      <c r="F37" s="79" t="s">
        <v>311</v>
      </c>
      <c r="G37" s="80" t="str">
        <f t="shared" ca="1" si="0"/>
        <v>36 anos, 0 mês e 11 dias</v>
      </c>
      <c r="H37" s="16">
        <f t="shared" ca="1" si="1"/>
        <v>36</v>
      </c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12">
        <v>34</v>
      </c>
      <c r="AG37" s="9">
        <f ca="1">COUNTIF(H9:H10001,ROW()-1)</f>
        <v>9</v>
      </c>
      <c r="AH37" s="6">
        <f t="shared" ca="1" si="2"/>
        <v>44152</v>
      </c>
      <c r="AI37" s="7">
        <f ca="1">COUNTIFS(H9:H10001,ROW()-1,D9:D10001,E1,E9:E10001,C1)</f>
        <v>0</v>
      </c>
      <c r="AJ37" s="7">
        <f ca="1">COUNTIFS(H9:H10001,ROW()-1,D9:D10001,E1,E9:E10001,D1)</f>
        <v>0</v>
      </c>
      <c r="AK37" s="7">
        <f ca="1">COUNTIFS(H9:H10001,ROW()-1,D9:D10001,E1)</f>
        <v>0</v>
      </c>
      <c r="AL37" s="7">
        <f ca="1">COUNTIFS(H9:H10001,ROW()-1,D9:D10001,G1,E9:E10001,C1)</f>
        <v>1</v>
      </c>
      <c r="AM37" s="7">
        <f ca="1">COUNTIFS(H9:H10001,ROW()-1,D9:D10001,G1,E9:E10001,D1)</f>
        <v>2</v>
      </c>
      <c r="AN37" s="7">
        <f ca="1">COUNTIFS(H9:H10001,ROW()-1,D9:D10001,G1)</f>
        <v>3</v>
      </c>
      <c r="AP37" s="10">
        <f t="shared" ca="1" si="3"/>
        <v>0</v>
      </c>
      <c r="AQ37" s="10">
        <f t="shared" ca="1" si="4"/>
        <v>0</v>
      </c>
      <c r="AR37" s="10">
        <f t="shared" ca="1" si="5"/>
        <v>0</v>
      </c>
      <c r="AS37" s="10">
        <f t="shared" ca="1" si="6"/>
        <v>0</v>
      </c>
      <c r="AT37" s="10">
        <f t="shared" ca="1" si="7"/>
        <v>1</v>
      </c>
      <c r="AU37" s="10">
        <f t="shared" ca="1" si="8"/>
        <v>0</v>
      </c>
      <c r="AV37" s="10">
        <f t="shared" ca="1" si="9"/>
        <v>0</v>
      </c>
      <c r="AW37" s="10">
        <f t="shared" ca="1" si="10"/>
        <v>0</v>
      </c>
      <c r="AX37" s="10">
        <f t="shared" ca="1" si="11"/>
        <v>0</v>
      </c>
      <c r="AY37" s="10">
        <f t="shared" ca="1" si="12"/>
        <v>0</v>
      </c>
      <c r="AZ37" s="23">
        <f t="shared" si="13"/>
        <v>1</v>
      </c>
      <c r="BA37" s="10">
        <f t="shared" si="14"/>
        <v>0</v>
      </c>
      <c r="BD37" s="19"/>
      <c r="BG37" s="10"/>
      <c r="BH37" s="10"/>
      <c r="BI37" s="10"/>
      <c r="BJ37" s="10"/>
      <c r="BK37" s="10"/>
      <c r="BL37" s="10"/>
      <c r="BM37" s="10"/>
    </row>
    <row r="38" spans="1:65" s="98" customFormat="1" ht="15.75" x14ac:dyDescent="0.3">
      <c r="A38" s="4">
        <f t="shared" si="15"/>
        <v>30</v>
      </c>
      <c r="B38" s="28" t="s">
        <v>323</v>
      </c>
      <c r="C38" s="81" t="s">
        <v>88</v>
      </c>
      <c r="D38" s="81" t="s">
        <v>6</v>
      </c>
      <c r="E38" s="82" t="s">
        <v>1</v>
      </c>
      <c r="F38" s="82" t="s">
        <v>311</v>
      </c>
      <c r="G38" s="83" t="str">
        <f t="shared" ca="1" si="0"/>
        <v>32 anos, 8 meses e 7 dias</v>
      </c>
      <c r="H38" s="16">
        <f t="shared" ca="1" si="1"/>
        <v>32</v>
      </c>
      <c r="I38" s="102" t="s">
        <v>32</v>
      </c>
      <c r="J38" s="102"/>
      <c r="K38" s="102"/>
      <c r="L38" s="102"/>
      <c r="M38" s="102"/>
      <c r="N38" s="102"/>
      <c r="O38" s="102"/>
      <c r="P38" s="102"/>
      <c r="Q38" s="102"/>
      <c r="R38" s="102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12">
        <v>35</v>
      </c>
      <c r="AG38" s="93">
        <f ca="1">COUNTIF(H9:H10001,ROW()-1)</f>
        <v>15</v>
      </c>
      <c r="AH38" s="94">
        <f t="shared" ca="1" si="2"/>
        <v>44152</v>
      </c>
      <c r="AI38" s="93">
        <f ca="1">COUNTIFS(H9:H10001,ROW()-1,D9:D10001,E1,E9:E10001,C1)</f>
        <v>0</v>
      </c>
      <c r="AJ38" s="93">
        <f ca="1">COUNTIFS(H9:H10001,ROW()-1,D9:D10001,E1,E9:E10001,D1)</f>
        <v>0</v>
      </c>
      <c r="AK38" s="93">
        <f ca="1">COUNTIFS(H9:H10001,ROW()-1,D9:D10001,E1)</f>
        <v>0</v>
      </c>
      <c r="AL38" s="93">
        <f ca="1">COUNTIFS(H9:H10001,ROW()-1,D9:D10001,G1,E9:E10001,C1)</f>
        <v>1</v>
      </c>
      <c r="AM38" s="93">
        <f ca="1">COUNTIFS(H9:H10001,ROW()-1,D9:D10001,G1,E9:E10001,D1)</f>
        <v>5</v>
      </c>
      <c r="AN38" s="93">
        <f ca="1">COUNTIFS(H9:H10001,ROW()-1,D9:D10001,G1)</f>
        <v>6</v>
      </c>
      <c r="AO38" s="95"/>
      <c r="AP38" s="95">
        <f t="shared" ca="1" si="3"/>
        <v>0</v>
      </c>
      <c r="AQ38" s="95">
        <f t="shared" ca="1" si="4"/>
        <v>0</v>
      </c>
      <c r="AR38" s="95">
        <f t="shared" ca="1" si="5"/>
        <v>0</v>
      </c>
      <c r="AS38" s="95">
        <f t="shared" ca="1" si="6"/>
        <v>1</v>
      </c>
      <c r="AT38" s="95">
        <f t="shared" ca="1" si="7"/>
        <v>0</v>
      </c>
      <c r="AU38" s="95">
        <f t="shared" ca="1" si="8"/>
        <v>0</v>
      </c>
      <c r="AV38" s="95">
        <f t="shared" ca="1" si="9"/>
        <v>0</v>
      </c>
      <c r="AW38" s="95">
        <f t="shared" ca="1" si="10"/>
        <v>0</v>
      </c>
      <c r="AX38" s="95">
        <f t="shared" ca="1" si="11"/>
        <v>0</v>
      </c>
      <c r="AY38" s="95">
        <f t="shared" ca="1" si="12"/>
        <v>0</v>
      </c>
      <c r="AZ38" s="96">
        <f t="shared" si="13"/>
        <v>1</v>
      </c>
      <c r="BA38" s="95">
        <f t="shared" si="14"/>
        <v>0</v>
      </c>
      <c r="BB38" s="95"/>
      <c r="BC38" s="95"/>
      <c r="BD38" s="97"/>
      <c r="BE38" s="95"/>
      <c r="BF38" s="95"/>
      <c r="BG38" s="95"/>
      <c r="BH38" s="95"/>
      <c r="BI38" s="95"/>
      <c r="BJ38" s="95"/>
      <c r="BK38" s="95"/>
      <c r="BL38" s="95"/>
      <c r="BM38" s="95"/>
    </row>
    <row r="39" spans="1:65" ht="15.75" x14ac:dyDescent="0.3">
      <c r="A39" s="64">
        <f t="shared" si="15"/>
        <v>31</v>
      </c>
      <c r="B39" s="8" t="s">
        <v>323</v>
      </c>
      <c r="C39" s="78" t="s">
        <v>89</v>
      </c>
      <c r="D39" s="78" t="s">
        <v>6</v>
      </c>
      <c r="E39" s="79" t="s">
        <v>1</v>
      </c>
      <c r="F39" s="79" t="s">
        <v>311</v>
      </c>
      <c r="G39" s="80" t="str">
        <f t="shared" ca="1" si="0"/>
        <v>71 anos, 5 meses e 0 dia</v>
      </c>
      <c r="H39" s="16">
        <f t="shared" ca="1" si="1"/>
        <v>71</v>
      </c>
      <c r="I39" s="75" t="s">
        <v>11</v>
      </c>
      <c r="J39" s="75" t="s">
        <v>12</v>
      </c>
      <c r="K39" s="75" t="s">
        <v>13</v>
      </c>
      <c r="L39" s="75" t="s">
        <v>14</v>
      </c>
      <c r="M39" s="75" t="s">
        <v>15</v>
      </c>
      <c r="N39" s="75" t="s">
        <v>16</v>
      </c>
      <c r="O39" s="75" t="s">
        <v>17</v>
      </c>
      <c r="P39" s="75" t="s">
        <v>18</v>
      </c>
      <c r="Q39" s="75" t="s">
        <v>19</v>
      </c>
      <c r="R39" s="75" t="s">
        <v>20</v>
      </c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12">
        <v>36</v>
      </c>
      <c r="AG39" s="9">
        <f ca="1">COUNTIF(H9:H10001,ROW()-1)</f>
        <v>9</v>
      </c>
      <c r="AH39" s="6">
        <f t="shared" ca="1" si="2"/>
        <v>44152</v>
      </c>
      <c r="AI39" s="7">
        <f ca="1">COUNTIFS(H9:H10001,ROW()-1,D9:D10001,E1,E9:E10001,C1)</f>
        <v>0</v>
      </c>
      <c r="AJ39" s="7">
        <f ca="1">COUNTIFS(H9:H10001,ROW()-1,D9:D10001,E1,E9:E10001,D1)</f>
        <v>0</v>
      </c>
      <c r="AK39" s="7">
        <f ca="1">COUNTIFS(H9:H10001,ROW()-1,D9:D10001,E1)</f>
        <v>0</v>
      </c>
      <c r="AL39" s="7">
        <f ca="1">COUNTIFS(H9:H10001,ROW()-1,D9:D10001,G1,E9:E10001,C1)</f>
        <v>2</v>
      </c>
      <c r="AM39" s="7">
        <f ca="1">COUNTIFS(H9:H10001,ROW()-1,D9:D10001,G1,E9:E10001,D1)</f>
        <v>0</v>
      </c>
      <c r="AN39" s="7">
        <f ca="1">COUNTIFS(H9:H10001,ROW()-1,D9:D10001,G1)</f>
        <v>2</v>
      </c>
      <c r="AP39" s="10">
        <f t="shared" ca="1" si="3"/>
        <v>0</v>
      </c>
      <c r="AQ39" s="10">
        <f t="shared" ca="1" si="4"/>
        <v>0</v>
      </c>
      <c r="AR39" s="10">
        <f t="shared" ca="1" si="5"/>
        <v>0</v>
      </c>
      <c r="AS39" s="10">
        <f t="shared" ca="1" si="6"/>
        <v>0</v>
      </c>
      <c r="AT39" s="10">
        <f t="shared" ca="1" si="7"/>
        <v>0</v>
      </c>
      <c r="AU39" s="10">
        <f t="shared" ca="1" si="8"/>
        <v>0</v>
      </c>
      <c r="AV39" s="10">
        <f t="shared" ca="1" si="9"/>
        <v>0</v>
      </c>
      <c r="AW39" s="10">
        <f t="shared" ca="1" si="10"/>
        <v>0</v>
      </c>
      <c r="AX39" s="10">
        <f t="shared" ca="1" si="11"/>
        <v>0</v>
      </c>
      <c r="AY39" s="10">
        <f t="shared" ca="1" si="12"/>
        <v>1</v>
      </c>
      <c r="AZ39" s="23">
        <f t="shared" si="13"/>
        <v>1</v>
      </c>
      <c r="BA39" s="10">
        <f t="shared" si="14"/>
        <v>0</v>
      </c>
      <c r="BD39" s="19"/>
      <c r="BG39" s="10"/>
      <c r="BH39" s="10"/>
      <c r="BI39" s="10"/>
      <c r="BJ39" s="10"/>
      <c r="BK39" s="10"/>
      <c r="BL39" s="10"/>
      <c r="BM39" s="10"/>
    </row>
    <row r="40" spans="1:65" s="98" customFormat="1" ht="15.75" x14ac:dyDescent="0.3">
      <c r="A40" s="4">
        <f t="shared" si="15"/>
        <v>32</v>
      </c>
      <c r="B40" s="28" t="s">
        <v>323</v>
      </c>
      <c r="C40" s="81" t="s">
        <v>90</v>
      </c>
      <c r="D40" s="81" t="s">
        <v>6</v>
      </c>
      <c r="E40" s="82" t="s">
        <v>1</v>
      </c>
      <c r="F40" s="82" t="s">
        <v>311</v>
      </c>
      <c r="G40" s="83" t="str">
        <f t="shared" ca="1" si="0"/>
        <v>69 anos, 5 meses e 4 dias</v>
      </c>
      <c r="H40" s="16">
        <f t="shared" ca="1" si="1"/>
        <v>69</v>
      </c>
      <c r="I40" s="76">
        <f ca="1">SUM(AM1:AM21)</f>
        <v>30</v>
      </c>
      <c r="J40" s="76">
        <f ca="1">SUM(AM22:AM26)</f>
        <v>3</v>
      </c>
      <c r="K40" s="76">
        <f ca="1">SUM(AM27:AM31)</f>
        <v>4</v>
      </c>
      <c r="L40" s="76">
        <f ca="1">SUM(AM32:AM36)</f>
        <v>2</v>
      </c>
      <c r="M40" s="76">
        <f ca="1">SUM(AM37:AM41)</f>
        <v>8</v>
      </c>
      <c r="N40" s="76">
        <f ca="1">SUM(AM42:AM46)</f>
        <v>9</v>
      </c>
      <c r="O40" s="76">
        <f ca="1">SUM(AM47:AM51)</f>
        <v>7</v>
      </c>
      <c r="P40" s="76">
        <f ca="1">SUM(AM52:AM56)</f>
        <v>4</v>
      </c>
      <c r="Q40" s="76">
        <f ca="1">SUM(AM57:AM61)</f>
        <v>5</v>
      </c>
      <c r="R40" s="76">
        <f ca="1">SUM(AM62:AM103)</f>
        <v>10</v>
      </c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12">
        <v>37</v>
      </c>
      <c r="AG40" s="93">
        <f ca="1">COUNTIF(H9:H10001,ROW()-1)</f>
        <v>11</v>
      </c>
      <c r="AH40" s="94">
        <f t="shared" ca="1" si="2"/>
        <v>44152</v>
      </c>
      <c r="AI40" s="93">
        <f ca="1">COUNTIFS(H9:H10001,ROW()-1,D9:D10001,E1,E9:E10001,C1)</f>
        <v>0</v>
      </c>
      <c r="AJ40" s="93">
        <f ca="1">COUNTIFS(H9:H10001,ROW()-1,D9:D10001,E1,E9:E10001,D1)</f>
        <v>0</v>
      </c>
      <c r="AK40" s="93">
        <f ca="1">COUNTIFS(H9:H10001,ROW()-1,D9:D10001,E1)</f>
        <v>0</v>
      </c>
      <c r="AL40" s="93">
        <f ca="1">COUNTIFS(H9:H10001,ROW()-1,D9:D10001,G1,E9:E10001,C1)</f>
        <v>1</v>
      </c>
      <c r="AM40" s="93">
        <f ca="1">COUNTIFS(H9:H10001,ROW()-1,D9:D10001,G1,E9:E10001,D1)</f>
        <v>0</v>
      </c>
      <c r="AN40" s="93">
        <f ca="1">COUNTIFS(H9:H10001,ROW()-1,D9:D10001,G1)</f>
        <v>1</v>
      </c>
      <c r="AO40" s="95"/>
      <c r="AP40" s="95">
        <f t="shared" ca="1" si="3"/>
        <v>0</v>
      </c>
      <c r="AQ40" s="95">
        <f t="shared" ca="1" si="4"/>
        <v>0</v>
      </c>
      <c r="AR40" s="95">
        <f t="shared" ca="1" si="5"/>
        <v>0</v>
      </c>
      <c r="AS40" s="95">
        <f t="shared" ca="1" si="6"/>
        <v>0</v>
      </c>
      <c r="AT40" s="95">
        <f t="shared" ca="1" si="7"/>
        <v>0</v>
      </c>
      <c r="AU40" s="95">
        <f t="shared" ca="1" si="8"/>
        <v>0</v>
      </c>
      <c r="AV40" s="95">
        <f t="shared" ca="1" si="9"/>
        <v>0</v>
      </c>
      <c r="AW40" s="95">
        <f t="shared" ca="1" si="10"/>
        <v>0</v>
      </c>
      <c r="AX40" s="95">
        <f t="shared" ca="1" si="11"/>
        <v>0</v>
      </c>
      <c r="AY40" s="95">
        <f t="shared" ca="1" si="12"/>
        <v>1</v>
      </c>
      <c r="AZ40" s="96">
        <f t="shared" si="13"/>
        <v>1</v>
      </c>
      <c r="BA40" s="95">
        <f t="shared" si="14"/>
        <v>0</v>
      </c>
      <c r="BB40" s="95"/>
      <c r="BC40" s="95"/>
      <c r="BD40" s="97"/>
      <c r="BE40" s="95"/>
      <c r="BF40" s="95"/>
      <c r="BG40" s="95"/>
      <c r="BH40" s="95"/>
      <c r="BI40" s="95"/>
      <c r="BJ40" s="95"/>
      <c r="BK40" s="95"/>
      <c r="BL40" s="95"/>
      <c r="BM40" s="95"/>
    </row>
    <row r="41" spans="1:65" ht="15.75" x14ac:dyDescent="0.3">
      <c r="A41" s="64">
        <f t="shared" si="15"/>
        <v>33</v>
      </c>
      <c r="B41" s="8" t="s">
        <v>323</v>
      </c>
      <c r="C41" s="78" t="s">
        <v>91</v>
      </c>
      <c r="D41" s="78" t="s">
        <v>6</v>
      </c>
      <c r="E41" s="79" t="s">
        <v>1</v>
      </c>
      <c r="F41" s="79" t="s">
        <v>311</v>
      </c>
      <c r="G41" s="80" t="str">
        <f t="shared" ca="1" si="0"/>
        <v>66 anos, 6 meses e 14 dias</v>
      </c>
      <c r="H41" s="16">
        <f t="shared" ca="1" si="1"/>
        <v>66</v>
      </c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12">
        <v>38</v>
      </c>
      <c r="AG41" s="9">
        <f ca="1">COUNTIF(H9:H10001,ROW()-1)</f>
        <v>7</v>
      </c>
      <c r="AH41" s="6">
        <f t="shared" ca="1" si="2"/>
        <v>44152</v>
      </c>
      <c r="AI41" s="7">
        <f ca="1">COUNTIFS(H9:H10001,ROW()-1,D9:D10001,E1,E9:E10001,C1)</f>
        <v>0</v>
      </c>
      <c r="AJ41" s="7">
        <f ca="1">COUNTIFS(H9:H10001,ROW()-1,D9:D10001,E1,E9:E10001,D1)</f>
        <v>0</v>
      </c>
      <c r="AK41" s="7">
        <f ca="1">COUNTIFS(H9:H10001,ROW()-1,D9:D10001,E1)</f>
        <v>0</v>
      </c>
      <c r="AL41" s="7">
        <f ca="1">COUNTIFS(H9:H10001,ROW()-1,D9:D10001,G1,E9:E10001,C1)</f>
        <v>0</v>
      </c>
      <c r="AM41" s="7">
        <f ca="1">COUNTIFS(H9:H10001,ROW()-1,D9:D10001,G1,E9:E10001,D1)</f>
        <v>1</v>
      </c>
      <c r="AN41" s="7">
        <f ca="1">COUNTIFS(H9:H10001,ROW()-1,D9:D10001,G1)</f>
        <v>1</v>
      </c>
      <c r="AP41" s="10">
        <f t="shared" ca="1" si="3"/>
        <v>0</v>
      </c>
      <c r="AQ41" s="10">
        <f t="shared" ca="1" si="4"/>
        <v>0</v>
      </c>
      <c r="AR41" s="10">
        <f t="shared" ca="1" si="5"/>
        <v>0</v>
      </c>
      <c r="AS41" s="10">
        <f t="shared" ca="1" si="6"/>
        <v>0</v>
      </c>
      <c r="AT41" s="10">
        <f t="shared" ca="1" si="7"/>
        <v>0</v>
      </c>
      <c r="AU41" s="10">
        <f t="shared" ca="1" si="8"/>
        <v>0</v>
      </c>
      <c r="AV41" s="10">
        <f t="shared" ca="1" si="9"/>
        <v>0</v>
      </c>
      <c r="AW41" s="10">
        <f t="shared" ca="1" si="10"/>
        <v>0</v>
      </c>
      <c r="AX41" s="10">
        <f t="shared" ca="1" si="11"/>
        <v>0</v>
      </c>
      <c r="AY41" s="10">
        <f t="shared" ca="1" si="12"/>
        <v>1</v>
      </c>
      <c r="AZ41" s="23">
        <f t="shared" si="13"/>
        <v>1</v>
      </c>
      <c r="BA41" s="10">
        <f t="shared" si="14"/>
        <v>0</v>
      </c>
      <c r="BD41" s="19"/>
      <c r="BG41" s="10"/>
      <c r="BH41" s="10"/>
      <c r="BI41" s="10"/>
      <c r="BJ41" s="10"/>
      <c r="BK41" s="10"/>
      <c r="BL41" s="10"/>
      <c r="BM41" s="10"/>
    </row>
    <row r="42" spans="1:65" s="98" customFormat="1" ht="15.75" x14ac:dyDescent="0.3">
      <c r="A42" s="4">
        <f t="shared" si="15"/>
        <v>34</v>
      </c>
      <c r="B42" s="28" t="s">
        <v>323</v>
      </c>
      <c r="C42" s="81" t="s">
        <v>92</v>
      </c>
      <c r="D42" s="81" t="s">
        <v>6</v>
      </c>
      <c r="E42" s="82" t="s">
        <v>1</v>
      </c>
      <c r="F42" s="82" t="s">
        <v>311</v>
      </c>
      <c r="G42" s="83" t="str">
        <f t="shared" ca="1" si="0"/>
        <v>33 anos, 6 meses e 30 dias</v>
      </c>
      <c r="H42" s="16">
        <f t="shared" ca="1" si="1"/>
        <v>33</v>
      </c>
      <c r="I42" s="102" t="s">
        <v>34</v>
      </c>
      <c r="J42" s="102"/>
      <c r="K42" s="102"/>
      <c r="L42" s="102"/>
      <c r="M42" s="102"/>
      <c r="N42" s="102"/>
      <c r="O42" s="102"/>
      <c r="P42" s="102"/>
      <c r="Q42" s="102"/>
      <c r="R42" s="102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12">
        <v>39</v>
      </c>
      <c r="AG42" s="93">
        <f ca="1">COUNTIF(H9:H10001,ROW()-1)</f>
        <v>6</v>
      </c>
      <c r="AH42" s="94">
        <f t="shared" ca="1" si="2"/>
        <v>44152</v>
      </c>
      <c r="AI42" s="93">
        <f ca="1">COUNTIFS(H9:H10001,ROW()-1,D9:D10001,E1,E9:E10001,C1)</f>
        <v>0</v>
      </c>
      <c r="AJ42" s="93">
        <f ca="1">COUNTIFS(H9:H10001,ROW()-1,D9:D10001,E1,E9:E10001,D1)</f>
        <v>0</v>
      </c>
      <c r="AK42" s="93">
        <f ca="1">COUNTIFS(H9:H10001,ROW()-1,D9:D10001,E1)</f>
        <v>0</v>
      </c>
      <c r="AL42" s="93">
        <f ca="1">COUNTIFS(H9:H10001,ROW()-1,D9:D10001,G1,E9:E10001,C1)</f>
        <v>0</v>
      </c>
      <c r="AM42" s="93">
        <f ca="1">COUNTIFS(H9:H10001,ROW()-1,D9:D10001,G1,E9:E10001,D1)</f>
        <v>2</v>
      </c>
      <c r="AN42" s="93">
        <f ca="1">COUNTIFS(H9:H10001,ROW()-1,D9:D10001,G1)</f>
        <v>2</v>
      </c>
      <c r="AO42" s="95"/>
      <c r="AP42" s="95">
        <f t="shared" ca="1" si="3"/>
        <v>0</v>
      </c>
      <c r="AQ42" s="95">
        <f t="shared" ca="1" si="4"/>
        <v>0</v>
      </c>
      <c r="AR42" s="95">
        <f t="shared" ca="1" si="5"/>
        <v>0</v>
      </c>
      <c r="AS42" s="95">
        <f t="shared" ca="1" si="6"/>
        <v>1</v>
      </c>
      <c r="AT42" s="95">
        <f t="shared" ca="1" si="7"/>
        <v>0</v>
      </c>
      <c r="AU42" s="95">
        <f t="shared" ca="1" si="8"/>
        <v>0</v>
      </c>
      <c r="AV42" s="95">
        <f t="shared" ca="1" si="9"/>
        <v>0</v>
      </c>
      <c r="AW42" s="95">
        <f t="shared" ca="1" si="10"/>
        <v>0</v>
      </c>
      <c r="AX42" s="95">
        <f t="shared" ca="1" si="11"/>
        <v>0</v>
      </c>
      <c r="AY42" s="95">
        <f t="shared" ca="1" si="12"/>
        <v>0</v>
      </c>
      <c r="AZ42" s="96">
        <f t="shared" si="13"/>
        <v>1</v>
      </c>
      <c r="BA42" s="95">
        <f t="shared" si="14"/>
        <v>0</v>
      </c>
      <c r="BB42" s="95"/>
      <c r="BC42" s="95"/>
      <c r="BD42" s="97"/>
      <c r="BE42" s="95"/>
      <c r="BF42" s="95"/>
      <c r="BG42" s="95"/>
      <c r="BH42" s="95"/>
      <c r="BI42" s="95"/>
      <c r="BJ42" s="95"/>
      <c r="BK42" s="95"/>
      <c r="BL42" s="95"/>
      <c r="BM42" s="95"/>
    </row>
    <row r="43" spans="1:65" ht="15.75" x14ac:dyDescent="0.3">
      <c r="A43" s="64">
        <f t="shared" si="15"/>
        <v>35</v>
      </c>
      <c r="B43" s="8" t="s">
        <v>323</v>
      </c>
      <c r="C43" s="78" t="s">
        <v>93</v>
      </c>
      <c r="D43" s="78" t="s">
        <v>5</v>
      </c>
      <c r="E43" s="79" t="s">
        <v>1</v>
      </c>
      <c r="F43" s="79" t="s">
        <v>311</v>
      </c>
      <c r="G43" s="80" t="str">
        <f t="shared" ca="1" si="0"/>
        <v>29 anos, 10 meses e 22 dias</v>
      </c>
      <c r="H43" s="16">
        <f t="shared" ca="1" si="1"/>
        <v>29</v>
      </c>
      <c r="I43" s="75" t="s">
        <v>11</v>
      </c>
      <c r="J43" s="75" t="s">
        <v>12</v>
      </c>
      <c r="K43" s="75" t="s">
        <v>13</v>
      </c>
      <c r="L43" s="75" t="s">
        <v>14</v>
      </c>
      <c r="M43" s="75" t="s">
        <v>15</v>
      </c>
      <c r="N43" s="75" t="s">
        <v>16</v>
      </c>
      <c r="O43" s="75" t="s">
        <v>17</v>
      </c>
      <c r="P43" s="75" t="s">
        <v>18</v>
      </c>
      <c r="Q43" s="75" t="s">
        <v>19</v>
      </c>
      <c r="R43" s="75" t="s">
        <v>20</v>
      </c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12">
        <v>40</v>
      </c>
      <c r="AG43" s="9">
        <f ca="1">COUNTIF(H9:H10001,ROW()-1)</f>
        <v>8</v>
      </c>
      <c r="AH43" s="6">
        <f t="shared" ca="1" si="2"/>
        <v>44152</v>
      </c>
      <c r="AI43" s="7">
        <f ca="1">COUNTIFS(H9:H10001,ROW()-1,D9:D10001,E1,E9:E10001,C1)</f>
        <v>0</v>
      </c>
      <c r="AJ43" s="7">
        <f ca="1">COUNTIFS(H9:H10001,ROW()-1,D9:D10001,E1,E9:E10001,D1)</f>
        <v>0</v>
      </c>
      <c r="AK43" s="7">
        <f ca="1">COUNTIFS(H9:H10001,ROW()-1,D9:D10001,E1)</f>
        <v>0</v>
      </c>
      <c r="AL43" s="7">
        <f ca="1">COUNTIFS(H9:H10001,ROW()-1,D9:D10001,G1,E9:E10001,C1)</f>
        <v>1</v>
      </c>
      <c r="AM43" s="7">
        <f ca="1">COUNTIFS(H9:H10001,ROW()-1,D9:D10001,G1,E9:E10001,D1)</f>
        <v>3</v>
      </c>
      <c r="AN43" s="7">
        <f ca="1">COUNTIFS(H9:H10001,ROW()-1,D9:D10001,G1)</f>
        <v>4</v>
      </c>
      <c r="AP43" s="10">
        <f t="shared" ca="1" si="3"/>
        <v>0</v>
      </c>
      <c r="AQ43" s="10">
        <f t="shared" ca="1" si="4"/>
        <v>0</v>
      </c>
      <c r="AR43" s="10">
        <f t="shared" ca="1" si="5"/>
        <v>0</v>
      </c>
      <c r="AS43" s="10">
        <f t="shared" ca="1" si="6"/>
        <v>1</v>
      </c>
      <c r="AT43" s="10">
        <f t="shared" ca="1" si="7"/>
        <v>0</v>
      </c>
      <c r="AU43" s="10">
        <f t="shared" ca="1" si="8"/>
        <v>0</v>
      </c>
      <c r="AV43" s="10">
        <f t="shared" ca="1" si="9"/>
        <v>0</v>
      </c>
      <c r="AW43" s="10">
        <f t="shared" ca="1" si="10"/>
        <v>0</v>
      </c>
      <c r="AX43" s="10">
        <f t="shared" ca="1" si="11"/>
        <v>0</v>
      </c>
      <c r="AY43" s="10">
        <f t="shared" ca="1" si="12"/>
        <v>0</v>
      </c>
      <c r="AZ43" s="23">
        <f t="shared" si="13"/>
        <v>0</v>
      </c>
      <c r="BA43" s="10">
        <f t="shared" si="14"/>
        <v>0</v>
      </c>
      <c r="BD43" s="19"/>
      <c r="BG43" s="10"/>
      <c r="BH43" s="10"/>
      <c r="BI43" s="10"/>
      <c r="BJ43" s="10"/>
      <c r="BK43" s="10"/>
      <c r="BL43" s="10"/>
      <c r="BM43" s="10"/>
    </row>
    <row r="44" spans="1:65" s="98" customFormat="1" ht="15.75" x14ac:dyDescent="0.3">
      <c r="A44" s="4">
        <f t="shared" si="15"/>
        <v>36</v>
      </c>
      <c r="B44" s="28" t="s">
        <v>323</v>
      </c>
      <c r="C44" s="81" t="s">
        <v>94</v>
      </c>
      <c r="D44" s="81" t="s">
        <v>6</v>
      </c>
      <c r="E44" s="82" t="s">
        <v>1</v>
      </c>
      <c r="F44" s="82" t="s">
        <v>311</v>
      </c>
      <c r="G44" s="83" t="str">
        <f t="shared" ca="1" si="0"/>
        <v>32 anos, 9 meses e 7 dias</v>
      </c>
      <c r="H44" s="16">
        <f t="shared" ca="1" si="1"/>
        <v>32</v>
      </c>
      <c r="I44" s="76">
        <f ca="1">SUM(AN1:AN21)</f>
        <v>34</v>
      </c>
      <c r="J44" s="76">
        <f ca="1">SUM(AN22:AN26)</f>
        <v>13</v>
      </c>
      <c r="K44" s="76">
        <f ca="1">SUM(AN27:AN31)</f>
        <v>19</v>
      </c>
      <c r="L44" s="76">
        <f ca="1">SUM(AN32:AN36)</f>
        <v>13</v>
      </c>
      <c r="M44" s="76">
        <f ca="1">SUM(AN37:AN41)</f>
        <v>13</v>
      </c>
      <c r="N44" s="76">
        <f ca="1">SUM(AN42:AN46)</f>
        <v>10</v>
      </c>
      <c r="O44" s="76">
        <f ca="1">SUM(AN47:AN51)</f>
        <v>10</v>
      </c>
      <c r="P44" s="76">
        <f ca="1">SUM(AN52:AN56)</f>
        <v>5</v>
      </c>
      <c r="Q44" s="76">
        <f ca="1">SUM(AN57:AN61)</f>
        <v>9</v>
      </c>
      <c r="R44" s="76">
        <f ca="1">SUM(AN62:AN103)</f>
        <v>14</v>
      </c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12">
        <v>41</v>
      </c>
      <c r="AG44" s="93">
        <f ca="1">COUNTIF(H9:H10001,ROW()-1)</f>
        <v>7</v>
      </c>
      <c r="AH44" s="94">
        <f t="shared" ca="1" si="2"/>
        <v>44152</v>
      </c>
      <c r="AI44" s="93">
        <f ca="1">COUNTIFS(H9:H10001,ROW()-1,D9:D10001,E1,E9:E10001,C1)</f>
        <v>0</v>
      </c>
      <c r="AJ44" s="93">
        <f ca="1">COUNTIFS(H9:H10001,ROW()-1,D9:D10001,E1,E9:E10001,D1)</f>
        <v>0</v>
      </c>
      <c r="AK44" s="93">
        <f ca="1">COUNTIFS(H9:H10001,ROW()-1,D9:D10001,E1)</f>
        <v>0</v>
      </c>
      <c r="AL44" s="93">
        <f ca="1">COUNTIFS(H9:H10001,ROW()-1,D9:D10001,G1,E9:E10001,C1)</f>
        <v>0</v>
      </c>
      <c r="AM44" s="93">
        <f ca="1">COUNTIFS(H9:H10001,ROW()-1,D9:D10001,G1,E9:E10001,D1)</f>
        <v>1</v>
      </c>
      <c r="AN44" s="93">
        <f ca="1">COUNTIFS(H9:H10001,ROW()-1,D9:D10001,G1)</f>
        <v>1</v>
      </c>
      <c r="AO44" s="95"/>
      <c r="AP44" s="95">
        <f t="shared" ca="1" si="3"/>
        <v>0</v>
      </c>
      <c r="AQ44" s="95">
        <f t="shared" ca="1" si="4"/>
        <v>0</v>
      </c>
      <c r="AR44" s="95">
        <f t="shared" ca="1" si="5"/>
        <v>0</v>
      </c>
      <c r="AS44" s="95">
        <f t="shared" ca="1" si="6"/>
        <v>1</v>
      </c>
      <c r="AT44" s="95">
        <f t="shared" ca="1" si="7"/>
        <v>0</v>
      </c>
      <c r="AU44" s="95">
        <f t="shared" ca="1" si="8"/>
        <v>0</v>
      </c>
      <c r="AV44" s="95">
        <f t="shared" ca="1" si="9"/>
        <v>0</v>
      </c>
      <c r="AW44" s="95">
        <f t="shared" ca="1" si="10"/>
        <v>0</v>
      </c>
      <c r="AX44" s="95">
        <f t="shared" ca="1" si="11"/>
        <v>0</v>
      </c>
      <c r="AY44" s="95">
        <f t="shared" ca="1" si="12"/>
        <v>0</v>
      </c>
      <c r="AZ44" s="96">
        <f t="shared" si="13"/>
        <v>1</v>
      </c>
      <c r="BA44" s="95">
        <f t="shared" si="14"/>
        <v>0</v>
      </c>
      <c r="BB44" s="95"/>
      <c r="BC44" s="95"/>
      <c r="BD44" s="97"/>
      <c r="BE44" s="95"/>
      <c r="BF44" s="95"/>
      <c r="BG44" s="95"/>
      <c r="BH44" s="95"/>
      <c r="BI44" s="95"/>
      <c r="BJ44" s="95"/>
      <c r="BK44" s="95"/>
      <c r="BL44" s="95"/>
      <c r="BM44" s="95"/>
    </row>
    <row r="45" spans="1:65" ht="15.75" x14ac:dyDescent="0.3">
      <c r="A45" s="64">
        <f t="shared" si="15"/>
        <v>37</v>
      </c>
      <c r="B45" s="8" t="s">
        <v>323</v>
      </c>
      <c r="C45" s="78" t="s">
        <v>95</v>
      </c>
      <c r="D45" s="78" t="s">
        <v>6</v>
      </c>
      <c r="E45" s="79" t="s">
        <v>1</v>
      </c>
      <c r="F45" s="79" t="s">
        <v>311</v>
      </c>
      <c r="G45" s="80" t="str">
        <f t="shared" ca="1" si="0"/>
        <v>29 anos, 2 meses e 29 dias</v>
      </c>
      <c r="H45" s="16">
        <f t="shared" ca="1" si="1"/>
        <v>29</v>
      </c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12">
        <v>42</v>
      </c>
      <c r="AG45" s="9">
        <f ca="1">COUNTIF(H9:H10001,ROW()-1)</f>
        <v>10</v>
      </c>
      <c r="AH45" s="6">
        <f t="shared" ca="1" si="2"/>
        <v>44152</v>
      </c>
      <c r="AI45" s="7">
        <f ca="1">COUNTIFS(H9:H10001,ROW()-1,D9:D10001,E1,E9:E10001,C1)</f>
        <v>0</v>
      </c>
      <c r="AJ45" s="7">
        <f ca="1">COUNTIFS(H9:H10001,ROW()-1,D9:D10001,E1,E9:E10001,D1)</f>
        <v>0</v>
      </c>
      <c r="AK45" s="7">
        <f ca="1">COUNTIFS(H9:H10001,ROW()-1,D9:D10001,E1)</f>
        <v>0</v>
      </c>
      <c r="AL45" s="7">
        <f ca="1">COUNTIFS(H9:H10001,ROW()-1,D9:D10001,G1,E9:E10001,C1)</f>
        <v>0</v>
      </c>
      <c r="AM45" s="7">
        <f ca="1">COUNTIFS(H9:H10001,ROW()-1,D9:D10001,G1,E9:E10001,D1)</f>
        <v>1</v>
      </c>
      <c r="AN45" s="7">
        <f ca="1">COUNTIFS(H9:H10001,ROW()-1,D9:D10001,G1)</f>
        <v>1</v>
      </c>
      <c r="AP45" s="10">
        <f t="shared" ca="1" si="3"/>
        <v>0</v>
      </c>
      <c r="AQ45" s="10">
        <f t="shared" ca="1" si="4"/>
        <v>0</v>
      </c>
      <c r="AR45" s="10">
        <f t="shared" ca="1" si="5"/>
        <v>0</v>
      </c>
      <c r="AS45" s="10">
        <f t="shared" ca="1" si="6"/>
        <v>1</v>
      </c>
      <c r="AT45" s="10">
        <f t="shared" ca="1" si="7"/>
        <v>0</v>
      </c>
      <c r="AU45" s="10">
        <f t="shared" ca="1" si="8"/>
        <v>0</v>
      </c>
      <c r="AV45" s="10">
        <f t="shared" ca="1" si="9"/>
        <v>0</v>
      </c>
      <c r="AW45" s="10">
        <f t="shared" ca="1" si="10"/>
        <v>0</v>
      </c>
      <c r="AX45" s="10">
        <f t="shared" ca="1" si="11"/>
        <v>0</v>
      </c>
      <c r="AY45" s="10">
        <f t="shared" ca="1" si="12"/>
        <v>0</v>
      </c>
      <c r="AZ45" s="23">
        <f t="shared" si="13"/>
        <v>1</v>
      </c>
      <c r="BA45" s="10">
        <f t="shared" si="14"/>
        <v>0</v>
      </c>
      <c r="BD45" s="19"/>
      <c r="BG45" s="10"/>
      <c r="BH45" s="10"/>
      <c r="BI45" s="10"/>
      <c r="BJ45" s="10"/>
      <c r="BK45" s="10"/>
      <c r="BL45" s="10"/>
      <c r="BM45" s="10"/>
    </row>
    <row r="46" spans="1:65" s="98" customFormat="1" ht="15.75" x14ac:dyDescent="0.3">
      <c r="A46" s="4">
        <f t="shared" si="15"/>
        <v>38</v>
      </c>
      <c r="B46" s="28" t="s">
        <v>323</v>
      </c>
      <c r="C46" s="81" t="s">
        <v>96</v>
      </c>
      <c r="D46" s="81" t="s">
        <v>6</v>
      </c>
      <c r="E46" s="82" t="s">
        <v>1</v>
      </c>
      <c r="F46" s="82" t="s">
        <v>311</v>
      </c>
      <c r="G46" s="83" t="str">
        <f t="shared" ca="1" si="0"/>
        <v>26 anos, 10 meses e 13 dias</v>
      </c>
      <c r="H46" s="16">
        <f t="shared" ca="1" si="1"/>
        <v>26</v>
      </c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12">
        <v>43</v>
      </c>
      <c r="AG46" s="93">
        <f ca="1">COUNTIF(H9:H10001,ROW()-1)</f>
        <v>3</v>
      </c>
      <c r="AH46" s="94">
        <f t="shared" ca="1" si="2"/>
        <v>44152</v>
      </c>
      <c r="AI46" s="93">
        <f ca="1">COUNTIFS(H9:H10001,ROW()-1,D9:D10001,E1,E9:E10001,C1)</f>
        <v>0</v>
      </c>
      <c r="AJ46" s="93">
        <f ca="1">COUNTIFS(H9:H10001,ROW()-1,D9:D10001,E1,E9:E10001,D1)</f>
        <v>0</v>
      </c>
      <c r="AK46" s="93">
        <f ca="1">COUNTIFS(H9:H10001,ROW()-1,D9:D10001,E1)</f>
        <v>0</v>
      </c>
      <c r="AL46" s="93">
        <f ca="1">COUNTIFS(H9:H10001,ROW()-1,D9:D10001,G1,E9:E10001,C1)</f>
        <v>0</v>
      </c>
      <c r="AM46" s="93">
        <f ca="1">COUNTIFS(H9:H10001,ROW()-1,D9:D10001,G1,E9:E10001,D1)</f>
        <v>2</v>
      </c>
      <c r="AN46" s="93">
        <f ca="1">COUNTIFS(H9:H10001,ROW()-1,D9:D10001,G1)</f>
        <v>2</v>
      </c>
      <c r="AO46" s="95"/>
      <c r="AP46" s="95">
        <f t="shared" ca="1" si="3"/>
        <v>0</v>
      </c>
      <c r="AQ46" s="95">
        <f t="shared" ca="1" si="4"/>
        <v>0</v>
      </c>
      <c r="AR46" s="95">
        <f t="shared" ca="1" si="5"/>
        <v>1</v>
      </c>
      <c r="AS46" s="95">
        <f t="shared" ca="1" si="6"/>
        <v>0</v>
      </c>
      <c r="AT46" s="95">
        <f t="shared" ca="1" si="7"/>
        <v>0</v>
      </c>
      <c r="AU46" s="95">
        <f t="shared" ca="1" si="8"/>
        <v>0</v>
      </c>
      <c r="AV46" s="95">
        <f t="shared" ca="1" si="9"/>
        <v>0</v>
      </c>
      <c r="AW46" s="95">
        <f t="shared" ca="1" si="10"/>
        <v>0</v>
      </c>
      <c r="AX46" s="95">
        <f t="shared" ca="1" si="11"/>
        <v>0</v>
      </c>
      <c r="AY46" s="95">
        <f t="shared" ca="1" si="12"/>
        <v>0</v>
      </c>
      <c r="AZ46" s="96">
        <f t="shared" si="13"/>
        <v>1</v>
      </c>
      <c r="BA46" s="95">
        <f t="shared" si="14"/>
        <v>0</v>
      </c>
      <c r="BB46" s="95"/>
      <c r="BC46" s="95"/>
      <c r="BD46" s="97"/>
      <c r="BE46" s="95"/>
      <c r="BF46" s="95"/>
      <c r="BG46" s="95"/>
      <c r="BH46" s="95"/>
      <c r="BI46" s="95"/>
      <c r="BJ46" s="95"/>
      <c r="BK46" s="95"/>
      <c r="BL46" s="95"/>
      <c r="BM46" s="95"/>
    </row>
    <row r="47" spans="1:65" ht="15.75" x14ac:dyDescent="0.3">
      <c r="A47" s="64">
        <f t="shared" si="15"/>
        <v>39</v>
      </c>
      <c r="B47" s="8" t="s">
        <v>323</v>
      </c>
      <c r="C47" s="78" t="s">
        <v>97</v>
      </c>
      <c r="D47" s="78" t="s">
        <v>5</v>
      </c>
      <c r="E47" s="79" t="s">
        <v>1</v>
      </c>
      <c r="F47" s="79" t="s">
        <v>311</v>
      </c>
      <c r="G47" s="80" t="str">
        <f t="shared" ca="1" si="0"/>
        <v>30 anos, 9 meses e 15 dias</v>
      </c>
      <c r="H47" s="16">
        <f t="shared" ca="1" si="1"/>
        <v>30</v>
      </c>
      <c r="I47" s="102" t="str">
        <f xml:space="preserve"> "Tipo de Plano: "&amp;C7</f>
        <v>Tipo de Plano: Perfil Efermaria</v>
      </c>
      <c r="J47" s="102"/>
      <c r="K47" s="102"/>
      <c r="L47" s="102"/>
      <c r="M47" s="102"/>
      <c r="N47" s="102"/>
      <c r="O47" s="102"/>
      <c r="P47" s="102"/>
      <c r="Q47" s="102"/>
      <c r="R47" s="102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12">
        <v>44</v>
      </c>
      <c r="AG47" s="9">
        <f ca="1">COUNTIF(H9:H10001,ROW()-1)</f>
        <v>6</v>
      </c>
      <c r="AH47" s="6">
        <f t="shared" ca="1" si="2"/>
        <v>44152</v>
      </c>
      <c r="AI47" s="7">
        <f ca="1">COUNTIFS(H9:H10001,ROW()-1,D9:D10001,E1,E9:E10001,C1)</f>
        <v>0</v>
      </c>
      <c r="AJ47" s="7">
        <f ca="1">COUNTIFS(H9:H10001,ROW()-1,D9:D10001,E1,E9:E10001,D1)</f>
        <v>0</v>
      </c>
      <c r="AK47" s="7">
        <f ca="1">COUNTIFS(H9:H10001,ROW()-1,D9:D10001,E1)</f>
        <v>0</v>
      </c>
      <c r="AL47" s="7">
        <f ca="1">COUNTIFS(H9:H10001,ROW()-1,D9:D10001,G1,E9:E10001,C1)</f>
        <v>2</v>
      </c>
      <c r="AM47" s="7">
        <f ca="1">COUNTIFS(H9:H10001,ROW()-1,D9:D10001,G1,E9:E10001,D1)</f>
        <v>0</v>
      </c>
      <c r="AN47" s="7">
        <f ca="1">COUNTIFS(H9:H10001,ROW()-1,D9:D10001,G1)</f>
        <v>2</v>
      </c>
      <c r="AP47" s="10">
        <f t="shared" ca="1" si="3"/>
        <v>0</v>
      </c>
      <c r="AQ47" s="10">
        <f t="shared" ca="1" si="4"/>
        <v>0</v>
      </c>
      <c r="AR47" s="10">
        <f t="shared" ca="1" si="5"/>
        <v>0</v>
      </c>
      <c r="AS47" s="10">
        <f t="shared" ca="1" si="6"/>
        <v>1</v>
      </c>
      <c r="AT47" s="10">
        <f t="shared" ca="1" si="7"/>
        <v>0</v>
      </c>
      <c r="AU47" s="10">
        <f t="shared" ca="1" si="8"/>
        <v>0</v>
      </c>
      <c r="AV47" s="10">
        <f t="shared" ca="1" si="9"/>
        <v>0</v>
      </c>
      <c r="AW47" s="10">
        <f t="shared" ca="1" si="10"/>
        <v>0</v>
      </c>
      <c r="AX47" s="10">
        <f t="shared" ca="1" si="11"/>
        <v>0</v>
      </c>
      <c r="AY47" s="10">
        <f t="shared" ca="1" si="12"/>
        <v>0</v>
      </c>
      <c r="AZ47" s="23">
        <f t="shared" si="13"/>
        <v>0</v>
      </c>
      <c r="BA47" s="10">
        <f t="shared" si="14"/>
        <v>0</v>
      </c>
      <c r="BD47" s="19"/>
      <c r="BG47" s="10"/>
      <c r="BH47" s="10"/>
      <c r="BI47" s="10"/>
      <c r="BJ47" s="10"/>
      <c r="BK47" s="10"/>
      <c r="BL47" s="10"/>
      <c r="BM47" s="10"/>
    </row>
    <row r="48" spans="1:65" s="98" customFormat="1" ht="15.75" x14ac:dyDescent="0.3">
      <c r="A48" s="4">
        <f t="shared" si="15"/>
        <v>40</v>
      </c>
      <c r="B48" s="28" t="s">
        <v>323</v>
      </c>
      <c r="C48" s="81" t="s">
        <v>98</v>
      </c>
      <c r="D48" s="81" t="s">
        <v>6</v>
      </c>
      <c r="E48" s="82" t="s">
        <v>1</v>
      </c>
      <c r="F48" s="82" t="s">
        <v>311</v>
      </c>
      <c r="G48" s="83" t="str">
        <f t="shared" ca="1" si="0"/>
        <v>55 anos, 7 meses e 4 dias</v>
      </c>
      <c r="H48" s="16">
        <f t="shared" ca="1" si="1"/>
        <v>55</v>
      </c>
      <c r="I48" s="75" t="s">
        <v>11</v>
      </c>
      <c r="J48" s="75" t="s">
        <v>12</v>
      </c>
      <c r="K48" s="75" t="s">
        <v>13</v>
      </c>
      <c r="L48" s="75" t="s">
        <v>14</v>
      </c>
      <c r="M48" s="75" t="s">
        <v>15</v>
      </c>
      <c r="N48" s="75" t="s">
        <v>16</v>
      </c>
      <c r="O48" s="75" t="s">
        <v>17</v>
      </c>
      <c r="P48" s="75" t="s">
        <v>18</v>
      </c>
      <c r="Q48" s="75" t="s">
        <v>19</v>
      </c>
      <c r="R48" s="75" t="s">
        <v>20</v>
      </c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12">
        <v>45</v>
      </c>
      <c r="AG48" s="93">
        <f ca="1">COUNTIF(H9:H10001,ROW()-1)</f>
        <v>6</v>
      </c>
      <c r="AH48" s="94">
        <f t="shared" ca="1" si="2"/>
        <v>44152</v>
      </c>
      <c r="AI48" s="93">
        <f ca="1">COUNTIFS(H9:H10001,ROW()-1,D9:D10001,E1,E9:E10001,C1)</f>
        <v>0</v>
      </c>
      <c r="AJ48" s="93">
        <f ca="1">COUNTIFS(H9:H10001,ROW()-1,D9:D10001,E1,E9:E10001,D1)</f>
        <v>0</v>
      </c>
      <c r="AK48" s="93">
        <f ca="1">COUNTIFS(H9:H10001,ROW()-1,D9:D10001,E1)</f>
        <v>0</v>
      </c>
      <c r="AL48" s="93">
        <f ca="1">COUNTIFS(H9:H10001,ROW()-1,D9:D10001,G1,E9:E10001,C1)</f>
        <v>1</v>
      </c>
      <c r="AM48" s="93">
        <f ca="1">COUNTIFS(H9:H10001,ROW()-1,D9:D10001,G1,E9:E10001,D1)</f>
        <v>2</v>
      </c>
      <c r="AN48" s="93">
        <f ca="1">COUNTIFS(H9:H10001,ROW()-1,D9:D10001,G1)</f>
        <v>3</v>
      </c>
      <c r="AO48" s="95"/>
      <c r="AP48" s="95">
        <f t="shared" ca="1" si="3"/>
        <v>0</v>
      </c>
      <c r="AQ48" s="95">
        <f t="shared" ca="1" si="4"/>
        <v>0</v>
      </c>
      <c r="AR48" s="95">
        <f t="shared" ca="1" si="5"/>
        <v>0</v>
      </c>
      <c r="AS48" s="95">
        <f t="shared" ca="1" si="6"/>
        <v>0</v>
      </c>
      <c r="AT48" s="95">
        <f t="shared" ca="1" si="7"/>
        <v>0</v>
      </c>
      <c r="AU48" s="95">
        <f t="shared" ca="1" si="8"/>
        <v>0</v>
      </c>
      <c r="AV48" s="95">
        <f t="shared" ca="1" si="9"/>
        <v>0</v>
      </c>
      <c r="AW48" s="95">
        <f t="shared" ca="1" si="10"/>
        <v>0</v>
      </c>
      <c r="AX48" s="95">
        <f t="shared" ca="1" si="11"/>
        <v>1</v>
      </c>
      <c r="AY48" s="95">
        <f t="shared" ca="1" si="12"/>
        <v>0</v>
      </c>
      <c r="AZ48" s="96">
        <f t="shared" si="13"/>
        <v>1</v>
      </c>
      <c r="BA48" s="95">
        <f t="shared" si="14"/>
        <v>0</v>
      </c>
      <c r="BB48" s="95"/>
      <c r="BC48" s="95"/>
      <c r="BD48" s="97"/>
      <c r="BE48" s="95"/>
      <c r="BF48" s="95"/>
      <c r="BG48" s="95"/>
      <c r="BH48" s="95"/>
      <c r="BI48" s="95"/>
      <c r="BJ48" s="95"/>
      <c r="BK48" s="95"/>
      <c r="BL48" s="95"/>
      <c r="BM48" s="95"/>
    </row>
    <row r="49" spans="1:65" ht="15.75" x14ac:dyDescent="0.3">
      <c r="A49" s="64">
        <f t="shared" si="15"/>
        <v>41</v>
      </c>
      <c r="B49" s="8" t="s">
        <v>323</v>
      </c>
      <c r="C49" s="78" t="s">
        <v>99</v>
      </c>
      <c r="D49" s="78" t="s">
        <v>6</v>
      </c>
      <c r="E49" s="79" t="s">
        <v>1</v>
      </c>
      <c r="F49" s="79" t="s">
        <v>313</v>
      </c>
      <c r="G49" s="80" t="str">
        <f t="shared" ca="1" si="0"/>
        <v>64 anos, 2 meses e 3 dias</v>
      </c>
      <c r="H49" s="16">
        <f t="shared" ref="H49:H73" ca="1" si="21">IF(C49="","",LEFT(G49,2)+0)</f>
        <v>64</v>
      </c>
      <c r="I49" s="76">
        <f ca="1">SUMIF($F$9:$F$6002,$L$2,$AP$9:$AP$6002)</f>
        <v>50</v>
      </c>
      <c r="J49" s="76">
        <f ca="1">SUMIF($F$9:$F$6002,$L$2,$AQ$9:$AQ$6002)</f>
        <v>26</v>
      </c>
      <c r="K49" s="76">
        <f ca="1">SUMIF($F$9:$F$6002,$L$2,$AR$9:$AR$6002)</f>
        <v>37</v>
      </c>
      <c r="L49" s="76">
        <f ca="1">SUMIF($F$9:$F$6002,$L$2,$AS$9:$AS$6002)</f>
        <v>40</v>
      </c>
      <c r="M49" s="76">
        <f ca="1">SUMIF($F$9:$F$6002,$L$2,$AT$9:$AT$6002)</f>
        <v>36</v>
      </c>
      <c r="N49" s="76">
        <f ca="1">SUMIF($F$9:$F$6002,$L$2,$AU$9:$AU$6002)</f>
        <v>31</v>
      </c>
      <c r="O49" s="76">
        <f ca="1">SUMIF($F$9:$F$6002,$L$2,$AV$9:$AV$6002)</f>
        <v>24</v>
      </c>
      <c r="P49" s="76">
        <f ca="1">SUMIF($F$9:$F$6002,$L$2,$AW$9:$AW$6002)</f>
        <v>23</v>
      </c>
      <c r="Q49" s="76">
        <f ca="1">SUMIF($F$9:$F$6002,$L$2,$AX$9:$AX$6002)</f>
        <v>18</v>
      </c>
      <c r="R49" s="76">
        <f ca="1">SUMIF($F$9:$F$6002,$L$2,$AY$9:$AY$6002)</f>
        <v>34</v>
      </c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12">
        <v>46</v>
      </c>
      <c r="AG49" s="9">
        <f ca="1">COUNTIF(H9:H10001,ROW()-1)</f>
        <v>9</v>
      </c>
      <c r="AH49" s="6">
        <f t="shared" ca="1" si="2"/>
        <v>44152</v>
      </c>
      <c r="AI49" s="7">
        <f ca="1">COUNTIFS(H9:H10001,ROW()-1,D9:D10001,E1,E9:E10001,C1)</f>
        <v>0</v>
      </c>
      <c r="AJ49" s="7">
        <f ca="1">COUNTIFS(H9:H10001,ROW()-1,D9:D10001,E1,E9:E10001,D1)</f>
        <v>0</v>
      </c>
      <c r="AK49" s="7">
        <f ca="1">COUNTIFS(H9:H10001,ROW()-1,D9:D10001,E1)</f>
        <v>0</v>
      </c>
      <c r="AL49" s="7">
        <f ca="1">COUNTIFS(H9:H10001,ROW()-1,D9:D10001,G1,E9:E10001,C1)</f>
        <v>0</v>
      </c>
      <c r="AM49" s="7">
        <f ca="1">COUNTIFS(H9:H10001,ROW()-1,D9:D10001,G1,E9:E10001,D1)</f>
        <v>2</v>
      </c>
      <c r="AN49" s="7">
        <f ca="1">COUNTIFS(H9:H10001,ROW()-1,D9:D10001,G1)</f>
        <v>2</v>
      </c>
      <c r="AP49" s="10">
        <f t="shared" ref="AP49:AP73" ca="1" si="22">IF(C49="","",IF(H49&lt;=18+0,1,0))</f>
        <v>0</v>
      </c>
      <c r="AQ49" s="10">
        <f t="shared" ref="AQ49:AQ73" ca="1" si="23">IF(C49="","",IF(H49&lt;19,0,IF(H49&gt;23,0,1)))</f>
        <v>0</v>
      </c>
      <c r="AR49" s="10">
        <f t="shared" ref="AR49:AR73" ca="1" si="24">IF(C49="","",IF(H49&lt;24,0,IF(H49&gt;28,0,1)))</f>
        <v>0</v>
      </c>
      <c r="AS49" s="10">
        <f t="shared" ref="AS49:AS73" ca="1" si="25">IF(C49="","",IF(H49&lt;29,0,IF(H49&gt;33,0,1)))</f>
        <v>0</v>
      </c>
      <c r="AT49" s="10">
        <f t="shared" ref="AT49:AT73" ca="1" si="26">IF(C49="","",IF(H49&lt;34,0,IF(H49&gt;38,0,1)))</f>
        <v>0</v>
      </c>
      <c r="AU49" s="10">
        <f t="shared" ref="AU49:AU73" ca="1" si="27">IF(C49="","",IF(H49&lt;39,0,IF(H49&gt;43,0,1)))</f>
        <v>0</v>
      </c>
      <c r="AV49" s="10">
        <f t="shared" ref="AV49:AV73" ca="1" si="28">IF(C49="","",IF(H49&lt;44,0,IF(H49&gt;48,0,1)))</f>
        <v>0</v>
      </c>
      <c r="AW49" s="10">
        <f t="shared" ref="AW49:AW73" ca="1" si="29">IF(C49="","",IF(H49&lt;49,0,IF(H49&gt;53,0,1)))</f>
        <v>0</v>
      </c>
      <c r="AX49" s="10">
        <f t="shared" ref="AX49:AX72" ca="1" si="30">IF(C49="","",IF(AND(H49&gt;=54,H49&lt;=58),1,0))</f>
        <v>0</v>
      </c>
      <c r="AY49" s="10">
        <f t="shared" ref="AY49:AY73" ca="1" si="31">IF(C49="","",IF(H49&gt;=59+0,1,0))</f>
        <v>1</v>
      </c>
      <c r="AZ49" s="23">
        <f t="shared" ref="AZ49:AZ73" si="32">IF(D49="",0,IF(AND(D49="Masculino",E49="titular"),1,0))</f>
        <v>1</v>
      </c>
      <c r="BA49" s="10">
        <f t="shared" ref="BA49:BA73" si="33">IF(D49="",0,IF(AND(D49="Masculino",E49="Dependente"),1,0))</f>
        <v>0</v>
      </c>
      <c r="BD49" s="19"/>
      <c r="BG49" s="10"/>
      <c r="BH49" s="10"/>
      <c r="BI49" s="10"/>
      <c r="BJ49" s="10"/>
      <c r="BK49" s="10"/>
      <c r="BL49" s="10"/>
      <c r="BM49" s="10"/>
    </row>
    <row r="50" spans="1:65" s="98" customFormat="1" ht="15.75" x14ac:dyDescent="0.3">
      <c r="A50" s="4">
        <f t="shared" si="15"/>
        <v>42</v>
      </c>
      <c r="B50" s="28" t="s">
        <v>323</v>
      </c>
      <c r="C50" s="81" t="s">
        <v>100</v>
      </c>
      <c r="D50" s="81" t="s">
        <v>5</v>
      </c>
      <c r="E50" s="82" t="s">
        <v>1</v>
      </c>
      <c r="F50" s="82" t="s">
        <v>311</v>
      </c>
      <c r="G50" s="83" t="str">
        <f t="shared" ca="1" si="0"/>
        <v>27 anos, 6 meses e 3 dias</v>
      </c>
      <c r="H50" s="16">
        <f t="shared" ca="1" si="21"/>
        <v>27</v>
      </c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12">
        <v>47</v>
      </c>
      <c r="AG50" s="93">
        <f ca="1">COUNTIF(H9:H10001,ROW()-1)</f>
        <v>7</v>
      </c>
      <c r="AH50" s="94">
        <f t="shared" ca="1" si="2"/>
        <v>44152</v>
      </c>
      <c r="AI50" s="93">
        <f ca="1">COUNTIFS(H9:H10001,ROW()-1,D9:D10001,E1,E9:E10001,C1)</f>
        <v>0</v>
      </c>
      <c r="AJ50" s="93">
        <f ca="1">COUNTIFS(H9:H10001,ROW()-1,D9:D10001,E1,E9:E10001,D1)</f>
        <v>0</v>
      </c>
      <c r="AK50" s="93">
        <f ca="1">COUNTIFS(H9:H10001,ROW()-1,D9:D10001,E1)</f>
        <v>0</v>
      </c>
      <c r="AL50" s="93">
        <f ca="1">COUNTIFS(H9:H10001,ROW()-1,D9:D10001,G1,E9:E10001,C1)</f>
        <v>0</v>
      </c>
      <c r="AM50" s="93">
        <f ca="1">COUNTIFS(H9:H10001,ROW()-1,D9:D10001,G1,E9:E10001,D1)</f>
        <v>3</v>
      </c>
      <c r="AN50" s="93">
        <f ca="1">COUNTIFS(H9:H10001,ROW()-1,D9:D10001,G1)</f>
        <v>3</v>
      </c>
      <c r="AO50" s="95"/>
      <c r="AP50" s="95">
        <f t="shared" ca="1" si="22"/>
        <v>0</v>
      </c>
      <c r="AQ50" s="95">
        <f t="shared" ca="1" si="23"/>
        <v>0</v>
      </c>
      <c r="AR50" s="95">
        <f t="shared" ca="1" si="24"/>
        <v>1</v>
      </c>
      <c r="AS50" s="95">
        <f t="shared" ca="1" si="25"/>
        <v>0</v>
      </c>
      <c r="AT50" s="95">
        <f t="shared" ca="1" si="26"/>
        <v>0</v>
      </c>
      <c r="AU50" s="95">
        <f t="shared" ca="1" si="27"/>
        <v>0</v>
      </c>
      <c r="AV50" s="95">
        <f t="shared" ca="1" si="28"/>
        <v>0</v>
      </c>
      <c r="AW50" s="95">
        <f t="shared" ca="1" si="29"/>
        <v>0</v>
      </c>
      <c r="AX50" s="95">
        <f t="shared" ca="1" si="30"/>
        <v>0</v>
      </c>
      <c r="AY50" s="95">
        <f t="shared" ca="1" si="31"/>
        <v>0</v>
      </c>
      <c r="AZ50" s="96">
        <f t="shared" si="32"/>
        <v>0</v>
      </c>
      <c r="BA50" s="95">
        <f t="shared" si="33"/>
        <v>0</v>
      </c>
      <c r="BB50" s="95"/>
      <c r="BC50" s="95"/>
      <c r="BD50" s="97"/>
      <c r="BE50" s="95"/>
      <c r="BF50" s="95"/>
      <c r="BG50" s="95"/>
      <c r="BH50" s="95"/>
      <c r="BI50" s="95"/>
      <c r="BJ50" s="95"/>
      <c r="BK50" s="95"/>
      <c r="BL50" s="95"/>
      <c r="BM50" s="95"/>
    </row>
    <row r="51" spans="1:65" ht="15.75" x14ac:dyDescent="0.3">
      <c r="A51" s="64">
        <f t="shared" si="15"/>
        <v>43</v>
      </c>
      <c r="B51" s="8" t="s">
        <v>323</v>
      </c>
      <c r="C51" s="78" t="s">
        <v>101</v>
      </c>
      <c r="D51" s="78" t="s">
        <v>6</v>
      </c>
      <c r="E51" s="79" t="s">
        <v>1</v>
      </c>
      <c r="F51" s="79" t="s">
        <v>311</v>
      </c>
      <c r="G51" s="80" t="str">
        <f t="shared" ca="1" si="0"/>
        <v>37 anos, 3 meses e 3 dias</v>
      </c>
      <c r="H51" s="16">
        <f t="shared" ca="1" si="21"/>
        <v>37</v>
      </c>
      <c r="I51" s="102" t="str">
        <f xml:space="preserve"> "Tipo de Plano: "&amp;D7</f>
        <v xml:space="preserve">Tipo de Plano: Perfil Quarto </v>
      </c>
      <c r="J51" s="102"/>
      <c r="K51" s="102"/>
      <c r="L51" s="102"/>
      <c r="M51" s="102"/>
      <c r="N51" s="102"/>
      <c r="O51" s="102"/>
      <c r="P51" s="102"/>
      <c r="Q51" s="102"/>
      <c r="R51" s="102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12">
        <v>48</v>
      </c>
      <c r="AG51" s="9">
        <f ca="1">COUNTIF(H9:H10001,ROW()-1)</f>
        <v>3</v>
      </c>
      <c r="AH51" s="6">
        <f t="shared" ca="1" si="2"/>
        <v>44152</v>
      </c>
      <c r="AI51" s="7">
        <f ca="1">COUNTIFS(H9:H10001,ROW()-1,D9:D10001,E1,E9:E10001,C1)</f>
        <v>0</v>
      </c>
      <c r="AJ51" s="7">
        <f ca="1">COUNTIFS(H9:H10001,ROW()-1,D9:D10001,E1,E9:E10001,D1)</f>
        <v>0</v>
      </c>
      <c r="AK51" s="7">
        <f ca="1">COUNTIFS(H9:H10001,ROW()-1,D9:D10001,E1)</f>
        <v>0</v>
      </c>
      <c r="AL51" s="7">
        <f ca="1">COUNTIFS(H9:H10001,ROW()-1,D9:D10001,G1,E9:E10001,C1)</f>
        <v>0</v>
      </c>
      <c r="AM51" s="7">
        <f ca="1">COUNTIFS(H9:H10001,ROW()-1,D9:D10001,G1,E9:E10001,D1)</f>
        <v>0</v>
      </c>
      <c r="AN51" s="7">
        <f ca="1">COUNTIFS(H9:H10001,ROW()-1,D9:D10001,G1)</f>
        <v>0</v>
      </c>
      <c r="AP51" s="10">
        <f t="shared" ca="1" si="22"/>
        <v>0</v>
      </c>
      <c r="AQ51" s="10">
        <f t="shared" ca="1" si="23"/>
        <v>0</v>
      </c>
      <c r="AR51" s="10">
        <f t="shared" ca="1" si="24"/>
        <v>0</v>
      </c>
      <c r="AS51" s="10">
        <f t="shared" ca="1" si="25"/>
        <v>0</v>
      </c>
      <c r="AT51" s="10">
        <f t="shared" ca="1" si="26"/>
        <v>1</v>
      </c>
      <c r="AU51" s="10">
        <f t="shared" ca="1" si="27"/>
        <v>0</v>
      </c>
      <c r="AV51" s="10">
        <f t="shared" ca="1" si="28"/>
        <v>0</v>
      </c>
      <c r="AW51" s="10">
        <f t="shared" ca="1" si="29"/>
        <v>0</v>
      </c>
      <c r="AX51" s="10">
        <f t="shared" ca="1" si="30"/>
        <v>0</v>
      </c>
      <c r="AY51" s="10">
        <f t="shared" ca="1" si="31"/>
        <v>0</v>
      </c>
      <c r="AZ51" s="23">
        <f t="shared" si="32"/>
        <v>1</v>
      </c>
      <c r="BA51" s="10">
        <f t="shared" si="33"/>
        <v>0</v>
      </c>
      <c r="BD51" s="19"/>
      <c r="BG51" s="10"/>
      <c r="BH51" s="10"/>
      <c r="BI51" s="10"/>
      <c r="BJ51" s="10"/>
      <c r="BK51" s="10"/>
      <c r="BL51" s="10"/>
      <c r="BM51" s="10"/>
    </row>
    <row r="52" spans="1:65" s="98" customFormat="1" ht="15.75" x14ac:dyDescent="0.3">
      <c r="A52" s="4">
        <f t="shared" si="15"/>
        <v>44</v>
      </c>
      <c r="B52" s="28" t="s">
        <v>323</v>
      </c>
      <c r="C52" s="81" t="s">
        <v>102</v>
      </c>
      <c r="D52" s="81" t="s">
        <v>6</v>
      </c>
      <c r="E52" s="82" t="s">
        <v>1</v>
      </c>
      <c r="F52" s="82" t="s">
        <v>311</v>
      </c>
      <c r="G52" s="83" t="str">
        <f t="shared" ca="1" si="0"/>
        <v>54 anos, 5 meses e 7 dias</v>
      </c>
      <c r="H52" s="16">
        <f t="shared" ca="1" si="21"/>
        <v>54</v>
      </c>
      <c r="I52" s="75" t="s">
        <v>11</v>
      </c>
      <c r="J52" s="75" t="s">
        <v>12</v>
      </c>
      <c r="K52" s="75" t="s">
        <v>13</v>
      </c>
      <c r="L52" s="75" t="s">
        <v>14</v>
      </c>
      <c r="M52" s="75" t="s">
        <v>15</v>
      </c>
      <c r="N52" s="75" t="s">
        <v>16</v>
      </c>
      <c r="O52" s="75" t="s">
        <v>17</v>
      </c>
      <c r="P52" s="75" t="s">
        <v>18</v>
      </c>
      <c r="Q52" s="75" t="s">
        <v>19</v>
      </c>
      <c r="R52" s="75" t="s">
        <v>20</v>
      </c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12">
        <v>49</v>
      </c>
      <c r="AG52" s="93">
        <f ca="1">COUNTIF(H9:H10001,ROW()-1)</f>
        <v>9</v>
      </c>
      <c r="AH52" s="94">
        <f t="shared" ca="1" si="2"/>
        <v>44152</v>
      </c>
      <c r="AI52" s="93">
        <f ca="1">COUNTIFS(H9:H10001,ROW()-1,D9:D10001,E1,E9:E10001,C1)</f>
        <v>0</v>
      </c>
      <c r="AJ52" s="93">
        <f ca="1">COUNTIFS(H9:H10001,ROW()-1,D9:D10001,E1,E9:E10001,D1)</f>
        <v>0</v>
      </c>
      <c r="AK52" s="93">
        <f ca="1">COUNTIFS(H9:H10001,ROW()-1,D9:D10001,E1)</f>
        <v>0</v>
      </c>
      <c r="AL52" s="93">
        <f ca="1">COUNTIFS(H9:H10001,ROW()-1,D9:D10001,G1,E9:E10001,C1)</f>
        <v>0</v>
      </c>
      <c r="AM52" s="93">
        <f ca="1">COUNTIFS(H9:H10001,ROW()-1,D9:D10001,G1,E9:E10001,D1)</f>
        <v>1</v>
      </c>
      <c r="AN52" s="93">
        <f ca="1">COUNTIFS(H9:H10001,ROW()-1,D9:D10001,G1)</f>
        <v>1</v>
      </c>
      <c r="AO52" s="95"/>
      <c r="AP52" s="95">
        <f t="shared" ca="1" si="22"/>
        <v>0</v>
      </c>
      <c r="AQ52" s="95">
        <f t="shared" ca="1" si="23"/>
        <v>0</v>
      </c>
      <c r="AR52" s="95">
        <f t="shared" ca="1" si="24"/>
        <v>0</v>
      </c>
      <c r="AS52" s="95">
        <f t="shared" ca="1" si="25"/>
        <v>0</v>
      </c>
      <c r="AT52" s="95">
        <f t="shared" ca="1" si="26"/>
        <v>0</v>
      </c>
      <c r="AU52" s="95">
        <f t="shared" ca="1" si="27"/>
        <v>0</v>
      </c>
      <c r="AV52" s="95">
        <f t="shared" ca="1" si="28"/>
        <v>0</v>
      </c>
      <c r="AW52" s="95">
        <f t="shared" ca="1" si="29"/>
        <v>0</v>
      </c>
      <c r="AX52" s="95">
        <f t="shared" ca="1" si="30"/>
        <v>1</v>
      </c>
      <c r="AY52" s="95">
        <f t="shared" ca="1" si="31"/>
        <v>0</v>
      </c>
      <c r="AZ52" s="96">
        <f t="shared" si="32"/>
        <v>1</v>
      </c>
      <c r="BA52" s="95">
        <f t="shared" si="33"/>
        <v>0</v>
      </c>
      <c r="BB52" s="95"/>
      <c r="BC52" s="95"/>
      <c r="BD52" s="97"/>
      <c r="BE52" s="95"/>
      <c r="BF52" s="95"/>
      <c r="BG52" s="95"/>
      <c r="BH52" s="95"/>
      <c r="BI52" s="95"/>
      <c r="BJ52" s="95"/>
      <c r="BK52" s="95"/>
      <c r="BL52" s="95"/>
      <c r="BM52" s="95"/>
    </row>
    <row r="53" spans="1:65" ht="15.75" x14ac:dyDescent="0.3">
      <c r="A53" s="64">
        <f t="shared" si="15"/>
        <v>45</v>
      </c>
      <c r="B53" s="8" t="s">
        <v>323</v>
      </c>
      <c r="C53" s="78" t="s">
        <v>103</v>
      </c>
      <c r="D53" s="78" t="s">
        <v>6</v>
      </c>
      <c r="E53" s="79" t="s">
        <v>1</v>
      </c>
      <c r="F53" s="79" t="s">
        <v>311</v>
      </c>
      <c r="G53" s="80" t="str">
        <f t="shared" ca="1" si="0"/>
        <v>45 anos, 5 meses e 13 dias</v>
      </c>
      <c r="H53" s="16">
        <f t="shared" ca="1" si="21"/>
        <v>45</v>
      </c>
      <c r="I53" s="76">
        <f ca="1">SUMIF($F$9:$F$6002,$L$3,$AP$9:$AP$6002)</f>
        <v>0</v>
      </c>
      <c r="J53" s="76">
        <f ca="1">SUMIF($F$9:$F$6002,$L$3,$AQ$9:$AQ$6002)</f>
        <v>1</v>
      </c>
      <c r="K53" s="76">
        <f ca="1">SUMIF($F$9:$F$6002,$L$3,$AR$9:$AR$6002)</f>
        <v>0</v>
      </c>
      <c r="L53" s="76">
        <f ca="1">SUMIF($F$9:$F$6002,$L$3,$AS$9:$AS$6002)</f>
        <v>1</v>
      </c>
      <c r="M53" s="76">
        <f ca="1">SUMIF($F$9:$F$6002,$L$3,$AT$9:$AT$6002)</f>
        <v>0</v>
      </c>
      <c r="N53" s="76">
        <f ca="1">SUMIF($F$9:$F$6002,$L$3,$AU$9:$AU$6002)</f>
        <v>1</v>
      </c>
      <c r="O53" s="76">
        <f ca="1">SUMIF($F$9:$F$6002,$L$3,$AV$9:$AV$6002)</f>
        <v>0</v>
      </c>
      <c r="P53" s="76">
        <f ca="1">SUMIF($F$9:$F$6002,$L$3,$AW$9:$AW$6002)</f>
        <v>1</v>
      </c>
      <c r="Q53" s="76">
        <f ca="1">SUMIF($F$9:$F$6002,$L$3,$AX$9:$AX$6002)</f>
        <v>0</v>
      </c>
      <c r="R53" s="76">
        <f ca="1">SUMIF($F$9:$F$6002,$L$3,$AY$9:$AY$6002)</f>
        <v>3</v>
      </c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12">
        <v>50</v>
      </c>
      <c r="AG53" s="9">
        <f ca="1">COUNTIF(H9:H10001,ROW()-1)</f>
        <v>4</v>
      </c>
      <c r="AH53" s="6">
        <f t="shared" ca="1" si="2"/>
        <v>44152</v>
      </c>
      <c r="AI53" s="7">
        <f ca="1">COUNTIFS(H9:H10001,ROW()-1,D9:D10001,E1,E9:E10001,C1)</f>
        <v>0</v>
      </c>
      <c r="AJ53" s="7">
        <f ca="1">COUNTIFS(H9:H10001,ROW()-1,D9:D10001,E1,E9:E10001,D1)</f>
        <v>0</v>
      </c>
      <c r="AK53" s="7">
        <f ca="1">COUNTIFS(H9:H10001,ROW()-1,D9:D10001,E1)</f>
        <v>0</v>
      </c>
      <c r="AL53" s="7">
        <f ca="1">COUNTIFS(H9:H10001,ROW()-1,D9:D10001,G1,E9:E10001,C1)</f>
        <v>0</v>
      </c>
      <c r="AM53" s="7">
        <f ca="1">COUNTIFS(H9:H10001,ROW()-1,D9:D10001,G1,E9:E10001,D1)</f>
        <v>1</v>
      </c>
      <c r="AN53" s="7">
        <f ca="1">COUNTIFS(H9:H10001,ROW()-1,D9:D10001,G1)</f>
        <v>1</v>
      </c>
      <c r="AP53" s="10">
        <f t="shared" ca="1" si="22"/>
        <v>0</v>
      </c>
      <c r="AQ53" s="10">
        <f t="shared" ca="1" si="23"/>
        <v>0</v>
      </c>
      <c r="AR53" s="10">
        <f t="shared" ca="1" si="24"/>
        <v>0</v>
      </c>
      <c r="AS53" s="10">
        <f t="shared" ca="1" si="25"/>
        <v>0</v>
      </c>
      <c r="AT53" s="10">
        <f t="shared" ca="1" si="26"/>
        <v>0</v>
      </c>
      <c r="AU53" s="10">
        <f t="shared" ca="1" si="27"/>
        <v>0</v>
      </c>
      <c r="AV53" s="10">
        <f t="shared" ca="1" si="28"/>
        <v>1</v>
      </c>
      <c r="AW53" s="10">
        <f t="shared" ca="1" si="29"/>
        <v>0</v>
      </c>
      <c r="AX53" s="10">
        <f t="shared" ca="1" si="30"/>
        <v>0</v>
      </c>
      <c r="AY53" s="10">
        <f t="shared" ca="1" si="31"/>
        <v>0</v>
      </c>
      <c r="AZ53" s="23">
        <f t="shared" si="32"/>
        <v>1</v>
      </c>
      <c r="BA53" s="10">
        <f t="shared" si="33"/>
        <v>0</v>
      </c>
      <c r="BD53" s="19"/>
      <c r="BG53" s="10"/>
      <c r="BH53" s="10"/>
      <c r="BI53" s="10"/>
      <c r="BJ53" s="10"/>
      <c r="BK53" s="10"/>
      <c r="BL53" s="10"/>
      <c r="BM53" s="10"/>
    </row>
    <row r="54" spans="1:65" s="98" customFormat="1" ht="15.75" x14ac:dyDescent="0.3">
      <c r="A54" s="4">
        <f t="shared" si="15"/>
        <v>46</v>
      </c>
      <c r="B54" s="28" t="s">
        <v>323</v>
      </c>
      <c r="C54" s="81" t="s">
        <v>104</v>
      </c>
      <c r="D54" s="81" t="s">
        <v>6</v>
      </c>
      <c r="E54" s="82" t="s">
        <v>1</v>
      </c>
      <c r="F54" s="82" t="s">
        <v>311</v>
      </c>
      <c r="G54" s="83" t="str">
        <f t="shared" ca="1" si="0"/>
        <v>41 anos, 0 mês e 30 dias</v>
      </c>
      <c r="H54" s="16">
        <f t="shared" ca="1" si="21"/>
        <v>41</v>
      </c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12">
        <v>51</v>
      </c>
      <c r="AG54" s="93">
        <f ca="1">COUNTIF(H9:H10001,ROW()-1)</f>
        <v>9</v>
      </c>
      <c r="AH54" s="94">
        <f t="shared" ca="1" si="2"/>
        <v>44152</v>
      </c>
      <c r="AI54" s="93">
        <f ca="1">COUNTIFS(H9:H10001,ROW()-1,D9:D10001,E1,E9:E10001,C1)</f>
        <v>0</v>
      </c>
      <c r="AJ54" s="93">
        <f ca="1">COUNTIFS(H9:H10001,ROW()-1,D9:D10001,E1,E9:E10001,D1)</f>
        <v>0</v>
      </c>
      <c r="AK54" s="93">
        <f ca="1">COUNTIFS(H9:H10001,ROW()-1,D9:D10001,E1)</f>
        <v>0</v>
      </c>
      <c r="AL54" s="93">
        <f ca="1">COUNTIFS(H9:H10001,ROW()-1,D9:D10001,G1,E9:E10001,C1)</f>
        <v>0</v>
      </c>
      <c r="AM54" s="93">
        <f ca="1">COUNTIFS(H9:H10001,ROW()-1,D9:D10001,G1,E9:E10001,D1)</f>
        <v>0</v>
      </c>
      <c r="AN54" s="93">
        <f ca="1">COUNTIFS(H9:H10001,ROW()-1,D9:D10001,G1)</f>
        <v>0</v>
      </c>
      <c r="AO54" s="95"/>
      <c r="AP54" s="95">
        <f t="shared" ca="1" si="22"/>
        <v>0</v>
      </c>
      <c r="AQ54" s="95">
        <f t="shared" ca="1" si="23"/>
        <v>0</v>
      </c>
      <c r="AR54" s="95">
        <f t="shared" ca="1" si="24"/>
        <v>0</v>
      </c>
      <c r="AS54" s="95">
        <f t="shared" ca="1" si="25"/>
        <v>0</v>
      </c>
      <c r="AT54" s="95">
        <f t="shared" ca="1" si="26"/>
        <v>0</v>
      </c>
      <c r="AU54" s="95">
        <f t="shared" ca="1" si="27"/>
        <v>1</v>
      </c>
      <c r="AV54" s="95">
        <f t="shared" ca="1" si="28"/>
        <v>0</v>
      </c>
      <c r="AW54" s="95">
        <f t="shared" ca="1" si="29"/>
        <v>0</v>
      </c>
      <c r="AX54" s="95">
        <f t="shared" ca="1" si="30"/>
        <v>0</v>
      </c>
      <c r="AY54" s="95">
        <f t="shared" ca="1" si="31"/>
        <v>0</v>
      </c>
      <c r="AZ54" s="96">
        <f t="shared" si="32"/>
        <v>1</v>
      </c>
      <c r="BA54" s="95">
        <f t="shared" si="33"/>
        <v>0</v>
      </c>
      <c r="BB54" s="95"/>
      <c r="BC54" s="95"/>
      <c r="BD54" s="97"/>
      <c r="BE54" s="95"/>
      <c r="BF54" s="95"/>
      <c r="BG54" s="95"/>
      <c r="BH54" s="95"/>
      <c r="BI54" s="95"/>
      <c r="BJ54" s="95"/>
      <c r="BK54" s="95"/>
      <c r="BL54" s="95"/>
      <c r="BM54" s="95"/>
    </row>
    <row r="55" spans="1:65" ht="15.75" x14ac:dyDescent="0.3">
      <c r="A55" s="64">
        <f t="shared" si="15"/>
        <v>47</v>
      </c>
      <c r="B55" s="8" t="s">
        <v>323</v>
      </c>
      <c r="C55" s="78" t="s">
        <v>105</v>
      </c>
      <c r="D55" s="78" t="s">
        <v>6</v>
      </c>
      <c r="E55" s="79" t="s">
        <v>1</v>
      </c>
      <c r="F55" s="79" t="s">
        <v>311</v>
      </c>
      <c r="G55" s="80" t="str">
        <f t="shared" ca="1" si="0"/>
        <v>27 anos, 7 meses e 4 dias</v>
      </c>
      <c r="H55" s="16">
        <f t="shared" ca="1" si="21"/>
        <v>27</v>
      </c>
      <c r="I55" s="102" t="str">
        <f xml:space="preserve"> "Tipo de Plano: "&amp;E7</f>
        <v>Tipo de Plano: Top Nacional</v>
      </c>
      <c r="J55" s="102"/>
      <c r="K55" s="102"/>
      <c r="L55" s="102"/>
      <c r="M55" s="102"/>
      <c r="N55" s="102"/>
      <c r="O55" s="102"/>
      <c r="P55" s="102"/>
      <c r="Q55" s="102"/>
      <c r="R55" s="102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12">
        <v>52</v>
      </c>
      <c r="AG55" s="9">
        <f ca="1">COUNTIF(H9:H10001,ROW()-1)</f>
        <v>8</v>
      </c>
      <c r="AH55" s="6">
        <f t="shared" ca="1" si="2"/>
        <v>44152</v>
      </c>
      <c r="AI55" s="7">
        <f ca="1">COUNTIFS(H9:H10001,ROW()-1,D9:D10001,E1,E9:E10001,C1)</f>
        <v>0</v>
      </c>
      <c r="AJ55" s="7">
        <f ca="1">COUNTIFS(H9:H10001,ROW()-1,D9:D10001,E1,E9:E10001,D1)</f>
        <v>0</v>
      </c>
      <c r="AK55" s="7">
        <f ca="1">COUNTIFS(H9:H10001,ROW()-1,D9:D10001,E1)</f>
        <v>0</v>
      </c>
      <c r="AL55" s="7">
        <f ca="1">COUNTIFS(H9:H10001,ROW()-1,D9:D10001,G1,E9:E10001,C1)</f>
        <v>1</v>
      </c>
      <c r="AM55" s="7">
        <f ca="1">COUNTIFS(H9:H10001,ROW()-1,D9:D10001,G1,E9:E10001,D1)</f>
        <v>0</v>
      </c>
      <c r="AN55" s="7">
        <f ca="1">COUNTIFS(H9:H10001,ROW()-1,D9:D10001,G1)</f>
        <v>1</v>
      </c>
      <c r="AP55" s="10">
        <f t="shared" ca="1" si="22"/>
        <v>0</v>
      </c>
      <c r="AQ55" s="10">
        <f t="shared" ca="1" si="23"/>
        <v>0</v>
      </c>
      <c r="AR55" s="10">
        <f t="shared" ca="1" si="24"/>
        <v>1</v>
      </c>
      <c r="AS55" s="10">
        <f t="shared" ca="1" si="25"/>
        <v>0</v>
      </c>
      <c r="AT55" s="10">
        <f t="shared" ca="1" si="26"/>
        <v>0</v>
      </c>
      <c r="AU55" s="10">
        <f t="shared" ca="1" si="27"/>
        <v>0</v>
      </c>
      <c r="AV55" s="10">
        <f t="shared" ca="1" si="28"/>
        <v>0</v>
      </c>
      <c r="AW55" s="10">
        <f t="shared" ca="1" si="29"/>
        <v>0</v>
      </c>
      <c r="AX55" s="10">
        <f t="shared" ca="1" si="30"/>
        <v>0</v>
      </c>
      <c r="AY55" s="10">
        <f t="shared" ca="1" si="31"/>
        <v>0</v>
      </c>
      <c r="AZ55" s="23">
        <f t="shared" si="32"/>
        <v>1</v>
      </c>
      <c r="BA55" s="10">
        <f t="shared" si="33"/>
        <v>0</v>
      </c>
      <c r="BD55" s="19"/>
      <c r="BG55" s="10"/>
      <c r="BH55" s="10"/>
      <c r="BI55" s="10"/>
      <c r="BJ55" s="10"/>
      <c r="BK55" s="10"/>
      <c r="BL55" s="10"/>
      <c r="BM55" s="10"/>
    </row>
    <row r="56" spans="1:65" s="98" customFormat="1" ht="15.75" x14ac:dyDescent="0.3">
      <c r="A56" s="4">
        <f t="shared" si="15"/>
        <v>48</v>
      </c>
      <c r="B56" s="28" t="s">
        <v>323</v>
      </c>
      <c r="C56" s="81" t="s">
        <v>106</v>
      </c>
      <c r="D56" s="81" t="s">
        <v>5</v>
      </c>
      <c r="E56" s="82" t="s">
        <v>1</v>
      </c>
      <c r="F56" s="82" t="s">
        <v>314</v>
      </c>
      <c r="G56" s="83" t="str">
        <f t="shared" ca="1" si="0"/>
        <v>31 anos, 11 meses e 29 dias</v>
      </c>
      <c r="H56" s="16">
        <f t="shared" ca="1" si="21"/>
        <v>31</v>
      </c>
      <c r="I56" s="75" t="s">
        <v>11</v>
      </c>
      <c r="J56" s="75" t="s">
        <v>12</v>
      </c>
      <c r="K56" s="75" t="s">
        <v>13</v>
      </c>
      <c r="L56" s="75" t="s">
        <v>14</v>
      </c>
      <c r="M56" s="75" t="s">
        <v>15</v>
      </c>
      <c r="N56" s="75" t="s">
        <v>16</v>
      </c>
      <c r="O56" s="75" t="s">
        <v>17</v>
      </c>
      <c r="P56" s="75" t="s">
        <v>18</v>
      </c>
      <c r="Q56" s="75" t="s">
        <v>19</v>
      </c>
      <c r="R56" s="75" t="s">
        <v>20</v>
      </c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12">
        <v>53</v>
      </c>
      <c r="AG56" s="93">
        <f ca="1">COUNTIF(H9:H10001,ROW()-1)</f>
        <v>6</v>
      </c>
      <c r="AH56" s="94">
        <f t="shared" ca="1" si="2"/>
        <v>44152</v>
      </c>
      <c r="AI56" s="93">
        <f ca="1">COUNTIFS(H9:H10001,ROW()-1,D9:D10001,E1,E9:E10001,C1)</f>
        <v>0</v>
      </c>
      <c r="AJ56" s="93">
        <f ca="1">COUNTIFS(H9:H10001,ROW()-1,D9:D10001,E1,E9:E10001,D1)</f>
        <v>0</v>
      </c>
      <c r="AK56" s="93">
        <f ca="1">COUNTIFS(H9:H10001,ROW()-1,D9:D10001,E1)</f>
        <v>0</v>
      </c>
      <c r="AL56" s="93">
        <f ca="1">COUNTIFS(H9:H10001,ROW()-1,D9:D10001,G1,E9:E10001,C1)</f>
        <v>0</v>
      </c>
      <c r="AM56" s="93">
        <f ca="1">COUNTIFS(H9:H10001,ROW()-1,D9:D10001,G1,E9:E10001,D1)</f>
        <v>2</v>
      </c>
      <c r="AN56" s="93">
        <f ca="1">COUNTIFS(H9:H10001,ROW()-1,D9:D10001,G1)</f>
        <v>2</v>
      </c>
      <c r="AO56" s="95"/>
      <c r="AP56" s="95">
        <f t="shared" ca="1" si="22"/>
        <v>0</v>
      </c>
      <c r="AQ56" s="95">
        <f t="shared" ca="1" si="23"/>
        <v>0</v>
      </c>
      <c r="AR56" s="95">
        <f t="shared" ca="1" si="24"/>
        <v>0</v>
      </c>
      <c r="AS56" s="95">
        <f t="shared" ca="1" si="25"/>
        <v>1</v>
      </c>
      <c r="AT56" s="95">
        <f t="shared" ca="1" si="26"/>
        <v>0</v>
      </c>
      <c r="AU56" s="95">
        <f t="shared" ca="1" si="27"/>
        <v>0</v>
      </c>
      <c r="AV56" s="95">
        <f t="shared" ca="1" si="28"/>
        <v>0</v>
      </c>
      <c r="AW56" s="95">
        <f t="shared" ca="1" si="29"/>
        <v>0</v>
      </c>
      <c r="AX56" s="95">
        <f t="shared" ca="1" si="30"/>
        <v>0</v>
      </c>
      <c r="AY56" s="95">
        <f t="shared" ca="1" si="31"/>
        <v>0</v>
      </c>
      <c r="AZ56" s="96">
        <f t="shared" si="32"/>
        <v>0</v>
      </c>
      <c r="BA56" s="95">
        <f t="shared" si="33"/>
        <v>0</v>
      </c>
      <c r="BB56" s="95"/>
      <c r="BC56" s="95"/>
      <c r="BD56" s="97"/>
      <c r="BE56" s="95"/>
      <c r="BF56" s="95"/>
      <c r="BG56" s="95"/>
      <c r="BH56" s="95"/>
      <c r="BI56" s="95"/>
      <c r="BJ56" s="95"/>
      <c r="BK56" s="95"/>
      <c r="BL56" s="95"/>
      <c r="BM56" s="95"/>
    </row>
    <row r="57" spans="1:65" ht="15.75" x14ac:dyDescent="0.3">
      <c r="A57" s="64">
        <f t="shared" si="15"/>
        <v>49</v>
      </c>
      <c r="B57" s="8" t="s">
        <v>323</v>
      </c>
      <c r="C57" s="78" t="s">
        <v>107</v>
      </c>
      <c r="D57" s="78" t="s">
        <v>6</v>
      </c>
      <c r="E57" s="79" t="s">
        <v>1</v>
      </c>
      <c r="F57" s="79" t="s">
        <v>311</v>
      </c>
      <c r="G57" s="80" t="str">
        <f t="shared" ca="1" si="0"/>
        <v>30 anos, 4 meses e 24 dias</v>
      </c>
      <c r="H57" s="16">
        <f t="shared" ca="1" si="21"/>
        <v>30</v>
      </c>
      <c r="I57" s="76">
        <f ca="1">SUMIF($F$9:$F$6002,$L$4,$AP$9:$AP$6002)</f>
        <v>4</v>
      </c>
      <c r="J57" s="76">
        <f ca="1">SUMIF($F$9:$F$6002,$L$4,$AQ$9:$AQ$6002)</f>
        <v>0</v>
      </c>
      <c r="K57" s="76">
        <f ca="1">SUMIF($F$9:$F$6002,$L$4,$AR$9:$AR$6002)</f>
        <v>0</v>
      </c>
      <c r="L57" s="76">
        <f ca="1">SUMIF($F$9:$F$6002,$L$4,$AS$9:$AS$6002)</f>
        <v>1</v>
      </c>
      <c r="M57" s="76">
        <f ca="1">SUMIF($F$9:$F$6002,$L$4,$AT$9:$AT$6002)</f>
        <v>2</v>
      </c>
      <c r="N57" s="76">
        <f ca="1">SUMIF($F$9:$F$6002,$L$4,$AU$9:$AU$6002)</f>
        <v>0</v>
      </c>
      <c r="O57" s="76">
        <f ca="1">SUMIF($F$9:$F$6002,$L$4,$AV$9:$AV$6002)</f>
        <v>1</v>
      </c>
      <c r="P57" s="76">
        <f ca="1">SUMIF($F$9:$F$6002,$L$4,$AW$9:$AW$6002)</f>
        <v>2</v>
      </c>
      <c r="Q57" s="76">
        <f ca="1">SUMIF($F$9:$F$6002,$L$4,$AX$9:$AX$6002)</f>
        <v>1</v>
      </c>
      <c r="R57" s="76">
        <f ca="1">SUMIF($F$9:$F$6002,$L$4,$AY$9:$AY$6002)</f>
        <v>5</v>
      </c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12">
        <v>54</v>
      </c>
      <c r="AG57" s="9">
        <f ca="1">COUNTIF(H9:H10001,ROW()-1)</f>
        <v>6</v>
      </c>
      <c r="AH57" s="6">
        <f t="shared" ca="1" si="2"/>
        <v>44152</v>
      </c>
      <c r="AI57" s="7">
        <f ca="1">COUNTIFS(H9:H10001,ROW()-1,D9:D10001,E1,E9:E10001,C1)</f>
        <v>0</v>
      </c>
      <c r="AJ57" s="7">
        <f ca="1">COUNTIFS(H9:H10001,ROW()-1,D9:D10001,E1,E9:E10001,D1)</f>
        <v>0</v>
      </c>
      <c r="AK57" s="7">
        <f ca="1">COUNTIFS(H9:H10001,ROW()-1,D9:D10001,E1)</f>
        <v>0</v>
      </c>
      <c r="AL57" s="7">
        <f ca="1">COUNTIFS(H9:H10001,ROW()-1,D9:D10001,G1,E9:E10001,C1)</f>
        <v>2</v>
      </c>
      <c r="AM57" s="7">
        <f ca="1">COUNTIFS(H9:H10001,ROW()-1,D9:D10001,G1,E9:E10001,D1)</f>
        <v>1</v>
      </c>
      <c r="AN57" s="7">
        <f ca="1">COUNTIFS(H9:H10001,ROW()-1,D9:D10001,G1)</f>
        <v>3</v>
      </c>
      <c r="AP57" s="10">
        <f t="shared" ca="1" si="22"/>
        <v>0</v>
      </c>
      <c r="AQ57" s="10">
        <f t="shared" ca="1" si="23"/>
        <v>0</v>
      </c>
      <c r="AR57" s="10">
        <f t="shared" ca="1" si="24"/>
        <v>0</v>
      </c>
      <c r="AS57" s="10">
        <f t="shared" ca="1" si="25"/>
        <v>1</v>
      </c>
      <c r="AT57" s="10">
        <f t="shared" ca="1" si="26"/>
        <v>0</v>
      </c>
      <c r="AU57" s="10">
        <f t="shared" ca="1" si="27"/>
        <v>0</v>
      </c>
      <c r="AV57" s="10">
        <f t="shared" ca="1" si="28"/>
        <v>0</v>
      </c>
      <c r="AW57" s="10">
        <f t="shared" ca="1" si="29"/>
        <v>0</v>
      </c>
      <c r="AX57" s="10">
        <f t="shared" ca="1" si="30"/>
        <v>0</v>
      </c>
      <c r="AY57" s="10">
        <f t="shared" ca="1" si="31"/>
        <v>0</v>
      </c>
      <c r="AZ57" s="23">
        <f t="shared" si="32"/>
        <v>1</v>
      </c>
      <c r="BA57" s="10">
        <f t="shared" si="33"/>
        <v>0</v>
      </c>
      <c r="BD57" s="19"/>
      <c r="BG57" s="10"/>
      <c r="BH57" s="10"/>
      <c r="BI57" s="10"/>
      <c r="BJ57" s="10"/>
      <c r="BK57" s="10"/>
      <c r="BL57" s="10"/>
      <c r="BM57" s="10"/>
    </row>
    <row r="58" spans="1:65" s="98" customFormat="1" ht="15.75" x14ac:dyDescent="0.3">
      <c r="A58" s="4">
        <f t="shared" si="15"/>
        <v>50</v>
      </c>
      <c r="B58" s="28" t="s">
        <v>323</v>
      </c>
      <c r="C58" s="81" t="s">
        <v>108</v>
      </c>
      <c r="D58" s="81" t="s">
        <v>6</v>
      </c>
      <c r="E58" s="82" t="s">
        <v>1</v>
      </c>
      <c r="F58" s="82" t="s">
        <v>314</v>
      </c>
      <c r="G58" s="83" t="str">
        <f t="shared" ca="1" si="0"/>
        <v>29 anos, 9 meses e 2 dias</v>
      </c>
      <c r="H58" s="16">
        <f t="shared" ca="1" si="21"/>
        <v>29</v>
      </c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12">
        <v>55</v>
      </c>
      <c r="AG58" s="93">
        <f ca="1">COUNTIF(H9:H10001,ROW()-1)</f>
        <v>4</v>
      </c>
      <c r="AH58" s="94">
        <f t="shared" ca="1" si="2"/>
        <v>44152</v>
      </c>
      <c r="AI58" s="93">
        <f ca="1">COUNTIFS(H9:H10001,ROW()-1,D9:D10001,E1,E9:E10001,C1)</f>
        <v>0</v>
      </c>
      <c r="AJ58" s="93">
        <f ca="1">COUNTIFS(H9:H10001,ROW()-1,D9:D10001,E1,E9:E10001,D1)</f>
        <v>0</v>
      </c>
      <c r="AK58" s="93">
        <f ca="1">COUNTIFS(H9:H10001,ROW()-1,D9:D10001,E1)</f>
        <v>0</v>
      </c>
      <c r="AL58" s="93">
        <f ca="1">COUNTIFS(H9:H10001,ROW()-1,D9:D10001,G1,E9:E10001,C1)</f>
        <v>0</v>
      </c>
      <c r="AM58" s="93">
        <f ca="1">COUNTIFS(H9:H10001,ROW()-1,D9:D10001,G1,E9:E10001,D1)</f>
        <v>0</v>
      </c>
      <c r="AN58" s="93">
        <f ca="1">COUNTIFS(H9:H10001,ROW()-1,D9:D10001,G1)</f>
        <v>0</v>
      </c>
      <c r="AO58" s="95"/>
      <c r="AP58" s="95">
        <f t="shared" ca="1" si="22"/>
        <v>0</v>
      </c>
      <c r="AQ58" s="95">
        <f t="shared" ca="1" si="23"/>
        <v>0</v>
      </c>
      <c r="AR58" s="95">
        <f t="shared" ca="1" si="24"/>
        <v>0</v>
      </c>
      <c r="AS58" s="95">
        <f t="shared" ca="1" si="25"/>
        <v>1</v>
      </c>
      <c r="AT58" s="95">
        <f t="shared" ca="1" si="26"/>
        <v>0</v>
      </c>
      <c r="AU58" s="95">
        <f t="shared" ca="1" si="27"/>
        <v>0</v>
      </c>
      <c r="AV58" s="95">
        <f t="shared" ca="1" si="28"/>
        <v>0</v>
      </c>
      <c r="AW58" s="95">
        <f t="shared" ca="1" si="29"/>
        <v>0</v>
      </c>
      <c r="AX58" s="95">
        <f t="shared" ca="1" si="30"/>
        <v>0</v>
      </c>
      <c r="AY58" s="95">
        <f t="shared" ca="1" si="31"/>
        <v>0</v>
      </c>
      <c r="AZ58" s="96">
        <f t="shared" si="32"/>
        <v>1</v>
      </c>
      <c r="BA58" s="95">
        <f t="shared" si="33"/>
        <v>0</v>
      </c>
      <c r="BB58" s="95"/>
      <c r="BC58" s="95"/>
      <c r="BD58" s="97"/>
      <c r="BE58" s="95"/>
      <c r="BF58" s="95"/>
      <c r="BG58" s="95"/>
      <c r="BH58" s="95"/>
      <c r="BI58" s="95"/>
      <c r="BJ58" s="95"/>
      <c r="BK58" s="95"/>
      <c r="BL58" s="95"/>
      <c r="BM58" s="95"/>
    </row>
    <row r="59" spans="1:65" ht="15.75" x14ac:dyDescent="0.3">
      <c r="A59" s="64">
        <f t="shared" si="15"/>
        <v>51</v>
      </c>
      <c r="B59" s="8" t="s">
        <v>323</v>
      </c>
      <c r="C59" s="78" t="s">
        <v>109</v>
      </c>
      <c r="D59" s="78" t="s">
        <v>6</v>
      </c>
      <c r="E59" s="79" t="s">
        <v>1</v>
      </c>
      <c r="F59" s="79" t="s">
        <v>311</v>
      </c>
      <c r="G59" s="80" t="str">
        <f t="shared" ca="1" si="0"/>
        <v>30 anos, 1 mês e 29 dias</v>
      </c>
      <c r="H59" s="16">
        <f t="shared" ca="1" si="21"/>
        <v>30</v>
      </c>
      <c r="I59" s="102" t="str">
        <f xml:space="preserve"> "Tipo de Plano: "&amp;F7</f>
        <v>Tipo de Plano: Top Nacional Flex</v>
      </c>
      <c r="J59" s="102"/>
      <c r="K59" s="102"/>
      <c r="L59" s="102"/>
      <c r="M59" s="102"/>
      <c r="N59" s="102"/>
      <c r="O59" s="102"/>
      <c r="P59" s="102"/>
      <c r="Q59" s="102"/>
      <c r="R59" s="102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12">
        <v>56</v>
      </c>
      <c r="AG59" s="9">
        <f ca="1">COUNTIF(H9:H10001,ROW()-1)</f>
        <v>3</v>
      </c>
      <c r="AH59" s="6">
        <f t="shared" ca="1" si="2"/>
        <v>44152</v>
      </c>
      <c r="AI59" s="7">
        <f ca="1">COUNTIFS(H9:H10001,ROW()-1,D9:D10001,E1,E9:E10001,C1)</f>
        <v>0</v>
      </c>
      <c r="AJ59" s="7">
        <f ca="1">COUNTIFS(H9:H10001,ROW()-1,D9:D10001,E1,E9:E10001,D1)</f>
        <v>0</v>
      </c>
      <c r="AK59" s="7">
        <f ca="1">COUNTIFS(H9:H10001,ROW()-1,D9:D10001,E1)</f>
        <v>0</v>
      </c>
      <c r="AL59" s="7">
        <f ca="1">COUNTIFS(H9:H10001,ROW()-1,D9:D10001,G1,E9:E10001,C1)</f>
        <v>0</v>
      </c>
      <c r="AM59" s="7">
        <f ca="1">COUNTIFS(H9:H10001,ROW()-1,D9:D10001,G1,E9:E10001,D1)</f>
        <v>1</v>
      </c>
      <c r="AN59" s="7">
        <f ca="1">COUNTIFS(H9:H10001,ROW()-1,D9:D10001,G1)</f>
        <v>1</v>
      </c>
      <c r="AP59" s="10">
        <f t="shared" ca="1" si="22"/>
        <v>0</v>
      </c>
      <c r="AQ59" s="10">
        <f t="shared" ca="1" si="23"/>
        <v>0</v>
      </c>
      <c r="AR59" s="10">
        <f t="shared" ca="1" si="24"/>
        <v>0</v>
      </c>
      <c r="AS59" s="10">
        <f t="shared" ca="1" si="25"/>
        <v>1</v>
      </c>
      <c r="AT59" s="10">
        <f t="shared" ca="1" si="26"/>
        <v>0</v>
      </c>
      <c r="AU59" s="10">
        <f t="shared" ca="1" si="27"/>
        <v>0</v>
      </c>
      <c r="AV59" s="10">
        <f t="shared" ca="1" si="28"/>
        <v>0</v>
      </c>
      <c r="AW59" s="10">
        <f t="shared" ca="1" si="29"/>
        <v>0</v>
      </c>
      <c r="AX59" s="10">
        <f t="shared" ca="1" si="30"/>
        <v>0</v>
      </c>
      <c r="AY59" s="10">
        <f t="shared" ca="1" si="31"/>
        <v>0</v>
      </c>
      <c r="AZ59" s="23">
        <f t="shared" si="32"/>
        <v>1</v>
      </c>
      <c r="BA59" s="10">
        <f t="shared" si="33"/>
        <v>0</v>
      </c>
      <c r="BD59" s="19"/>
      <c r="BG59" s="10"/>
      <c r="BH59" s="10"/>
      <c r="BI59" s="10"/>
      <c r="BJ59" s="10"/>
      <c r="BK59" s="10"/>
      <c r="BL59" s="10"/>
      <c r="BM59" s="10"/>
    </row>
    <row r="60" spans="1:65" s="98" customFormat="1" ht="15.75" x14ac:dyDescent="0.3">
      <c r="A60" s="4">
        <f t="shared" si="15"/>
        <v>52</v>
      </c>
      <c r="B60" s="28" t="s">
        <v>323</v>
      </c>
      <c r="C60" s="81" t="s">
        <v>110</v>
      </c>
      <c r="D60" s="81" t="s">
        <v>6</v>
      </c>
      <c r="E60" s="82" t="s">
        <v>1</v>
      </c>
      <c r="F60" s="82" t="s">
        <v>311</v>
      </c>
      <c r="G60" s="83" t="str">
        <f t="shared" ca="1" si="0"/>
        <v>27 anos, 9 meses e 21 dias</v>
      </c>
      <c r="H60" s="16">
        <f t="shared" ca="1" si="21"/>
        <v>27</v>
      </c>
      <c r="I60" s="75" t="s">
        <v>11</v>
      </c>
      <c r="J60" s="75" t="s">
        <v>12</v>
      </c>
      <c r="K60" s="75" t="s">
        <v>13</v>
      </c>
      <c r="L60" s="75" t="s">
        <v>14</v>
      </c>
      <c r="M60" s="75" t="s">
        <v>15</v>
      </c>
      <c r="N60" s="75" t="s">
        <v>16</v>
      </c>
      <c r="O60" s="75" t="s">
        <v>17</v>
      </c>
      <c r="P60" s="75" t="s">
        <v>18</v>
      </c>
      <c r="Q60" s="75" t="s">
        <v>19</v>
      </c>
      <c r="R60" s="75" t="s">
        <v>20</v>
      </c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12">
        <v>57</v>
      </c>
      <c r="AG60" s="93">
        <f ca="1">COUNTIF(H9:H10001,ROW()-1)</f>
        <v>6</v>
      </c>
      <c r="AH60" s="94">
        <f t="shared" ca="1" si="2"/>
        <v>44152</v>
      </c>
      <c r="AI60" s="93">
        <f ca="1">COUNTIFS(H9:H10001,ROW()-1,D9:D10001,E1,E9:E10001,C1)</f>
        <v>0</v>
      </c>
      <c r="AJ60" s="93">
        <f ca="1">COUNTIFS(H9:H10001,ROW()-1,D9:D10001,E1,E9:E10001,D1)</f>
        <v>0</v>
      </c>
      <c r="AK60" s="93">
        <f ca="1">COUNTIFS(H9:H10001,ROW()-1,D9:D10001,E1)</f>
        <v>0</v>
      </c>
      <c r="AL60" s="93">
        <f ca="1">COUNTIFS(H9:H10001,ROW()-1,D9:D10001,G1,E9:E10001,C1)</f>
        <v>1</v>
      </c>
      <c r="AM60" s="93">
        <f ca="1">COUNTIFS(H9:H10001,ROW()-1,D9:D10001,G1,E9:E10001,D1)</f>
        <v>2</v>
      </c>
      <c r="AN60" s="93">
        <f ca="1">COUNTIFS(H9:H10001,ROW()-1,D9:D10001,G1)</f>
        <v>3</v>
      </c>
      <c r="AO60" s="95"/>
      <c r="AP60" s="95">
        <f t="shared" ca="1" si="22"/>
        <v>0</v>
      </c>
      <c r="AQ60" s="95">
        <f t="shared" ca="1" si="23"/>
        <v>0</v>
      </c>
      <c r="AR60" s="95">
        <f t="shared" ca="1" si="24"/>
        <v>1</v>
      </c>
      <c r="AS60" s="95">
        <f t="shared" ca="1" si="25"/>
        <v>0</v>
      </c>
      <c r="AT60" s="95">
        <f t="shared" ca="1" si="26"/>
        <v>0</v>
      </c>
      <c r="AU60" s="95">
        <f t="shared" ca="1" si="27"/>
        <v>0</v>
      </c>
      <c r="AV60" s="95">
        <f t="shared" ca="1" si="28"/>
        <v>0</v>
      </c>
      <c r="AW60" s="95">
        <f t="shared" ca="1" si="29"/>
        <v>0</v>
      </c>
      <c r="AX60" s="95">
        <f t="shared" ca="1" si="30"/>
        <v>0</v>
      </c>
      <c r="AY60" s="95">
        <f t="shared" ca="1" si="31"/>
        <v>0</v>
      </c>
      <c r="AZ60" s="96">
        <f t="shared" si="32"/>
        <v>1</v>
      </c>
      <c r="BA60" s="95">
        <f t="shared" si="33"/>
        <v>0</v>
      </c>
      <c r="BB60" s="95"/>
      <c r="BC60" s="95"/>
      <c r="BD60" s="97"/>
      <c r="BE60" s="95"/>
      <c r="BF60" s="95"/>
      <c r="BG60" s="95"/>
      <c r="BH60" s="95"/>
      <c r="BI60" s="95"/>
      <c r="BJ60" s="95"/>
      <c r="BK60" s="95"/>
      <c r="BL60" s="95"/>
      <c r="BM60" s="95"/>
    </row>
    <row r="61" spans="1:65" ht="15.75" x14ac:dyDescent="0.3">
      <c r="A61" s="64">
        <f t="shared" si="15"/>
        <v>53</v>
      </c>
      <c r="B61" s="8" t="s">
        <v>323</v>
      </c>
      <c r="C61" s="78" t="s">
        <v>111</v>
      </c>
      <c r="D61" s="78" t="s">
        <v>6</v>
      </c>
      <c r="E61" s="79" t="s">
        <v>1</v>
      </c>
      <c r="F61" s="79" t="s">
        <v>311</v>
      </c>
      <c r="G61" s="80" t="str">
        <f t="shared" ca="1" si="0"/>
        <v>28 anos, 6 meses e 21 dias</v>
      </c>
      <c r="H61" s="16">
        <f t="shared" ca="1" si="21"/>
        <v>28</v>
      </c>
      <c r="I61" s="76">
        <f ca="1">SUMIF($F$9:$F$6002,$L$5,$AP$9:$AP$6002)</f>
        <v>7</v>
      </c>
      <c r="J61" s="76">
        <f ca="1">SUMIF($F$9:$F$6002,$L$5,$AQ$9:$AQ$6002)</f>
        <v>4</v>
      </c>
      <c r="K61" s="76">
        <f ca="1">SUMIF($F$9:$F$6002,$L$5,$AR$9:$AR$6002)</f>
        <v>5</v>
      </c>
      <c r="L61" s="76">
        <f ca="1">SUMIF($F$9:$F$6002,$L$5,$AS$9:$AS$6002)</f>
        <v>19</v>
      </c>
      <c r="M61" s="76">
        <f ca="1">SUMIF($F$9:$F$6002,$L$5,$AT$9:$AT$6002)</f>
        <v>9</v>
      </c>
      <c r="N61" s="76">
        <f ca="1">SUMIF($F$9:$F$6002,$L$5,$AU$9:$AU$6002)</f>
        <v>7</v>
      </c>
      <c r="O61" s="76">
        <f ca="1">SUMIF($F$9:$F$6002,$L$5,$AV$9:$AV$6002)</f>
        <v>9</v>
      </c>
      <c r="P61" s="76">
        <f ca="1">SUMIF($F$9:$F$6002,$L$5,$AW$9:$AW$6002)</f>
        <v>5</v>
      </c>
      <c r="Q61" s="76">
        <f ca="1">SUMIF($F$9:$F$6002,$L$5,$AX$9:$AX$6002)</f>
        <v>8</v>
      </c>
      <c r="R61" s="76">
        <f ca="1">SUMIF($F$9:$F$6002,$L$5,$AY$9:$AY$6002)</f>
        <v>16</v>
      </c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12">
        <v>0.57999999999999996</v>
      </c>
      <c r="AG61" s="9">
        <f ca="1">COUNTIF(H9:H10001,ROW()-1)</f>
        <v>4</v>
      </c>
      <c r="AH61" s="6">
        <f t="shared" ca="1" si="2"/>
        <v>44152</v>
      </c>
      <c r="AI61" s="7">
        <f ca="1">COUNTIFS(H9:H10001,ROW()-1,D9:D10001,E1,E9:E10001,C1)</f>
        <v>0</v>
      </c>
      <c r="AJ61" s="7">
        <f ca="1">COUNTIFS(H9:H10001,ROW()-1,D9:D10001,E1,E9:E10001,D1)</f>
        <v>0</v>
      </c>
      <c r="AK61" s="7">
        <f ca="1">COUNTIFS(H9:H10001,ROW()-1,D9:D10001,E1)</f>
        <v>0</v>
      </c>
      <c r="AL61" s="7">
        <f ca="1">COUNTIFS(H9:H10001,ROW()-1,D9:D10001,G1,E9:E10001,C1)</f>
        <v>1</v>
      </c>
      <c r="AM61" s="7">
        <f ca="1">COUNTIFS(H9:H10001,ROW()-1,D9:D10001,G1,E9:E10001,D1)</f>
        <v>1</v>
      </c>
      <c r="AN61" s="7">
        <f ca="1">COUNTIFS(H9:H10001,ROW()-1,D9:D10001,G1)</f>
        <v>2</v>
      </c>
      <c r="AP61" s="10">
        <f t="shared" ca="1" si="22"/>
        <v>0</v>
      </c>
      <c r="AQ61" s="10">
        <f t="shared" ca="1" si="23"/>
        <v>0</v>
      </c>
      <c r="AR61" s="10">
        <f t="shared" ca="1" si="24"/>
        <v>1</v>
      </c>
      <c r="AS61" s="10">
        <f t="shared" ca="1" si="25"/>
        <v>0</v>
      </c>
      <c r="AT61" s="10">
        <f t="shared" ca="1" si="26"/>
        <v>0</v>
      </c>
      <c r="AU61" s="10">
        <f t="shared" ca="1" si="27"/>
        <v>0</v>
      </c>
      <c r="AV61" s="10">
        <f t="shared" ca="1" si="28"/>
        <v>0</v>
      </c>
      <c r="AW61" s="10">
        <f t="shared" ca="1" si="29"/>
        <v>0</v>
      </c>
      <c r="AX61" s="10">
        <f t="shared" ca="1" si="30"/>
        <v>0</v>
      </c>
      <c r="AY61" s="10">
        <f t="shared" ca="1" si="31"/>
        <v>0</v>
      </c>
      <c r="AZ61" s="23">
        <f t="shared" si="32"/>
        <v>1</v>
      </c>
      <c r="BA61" s="10">
        <f t="shared" si="33"/>
        <v>0</v>
      </c>
      <c r="BD61" s="19"/>
      <c r="BG61" s="10"/>
      <c r="BH61" s="10"/>
      <c r="BI61" s="10"/>
      <c r="BJ61" s="10"/>
      <c r="BK61" s="10"/>
      <c r="BL61" s="10"/>
      <c r="BM61" s="10"/>
    </row>
    <row r="62" spans="1:65" s="98" customFormat="1" ht="15.75" x14ac:dyDescent="0.3">
      <c r="A62" s="4">
        <f t="shared" si="15"/>
        <v>54</v>
      </c>
      <c r="B62" s="28" t="s">
        <v>323</v>
      </c>
      <c r="C62" s="81" t="s">
        <v>112</v>
      </c>
      <c r="D62" s="81" t="s">
        <v>6</v>
      </c>
      <c r="E62" s="82" t="s">
        <v>1</v>
      </c>
      <c r="F62" s="82" t="s">
        <v>311</v>
      </c>
      <c r="G62" s="83" t="str">
        <f t="shared" ca="1" si="0"/>
        <v>29 anos, 10 meses e 0 dia</v>
      </c>
      <c r="H62" s="16">
        <f t="shared" ca="1" si="21"/>
        <v>29</v>
      </c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12">
        <v>59</v>
      </c>
      <c r="AG62" s="93">
        <f ca="1">COUNTIF(H9:H10001,ROW()-1)</f>
        <v>7</v>
      </c>
      <c r="AH62" s="94">
        <f t="shared" ca="1" si="2"/>
        <v>44152</v>
      </c>
      <c r="AI62" s="93">
        <f ca="1">COUNTIFS(H9:H10001,ROW()-1,D9:D10001,E1,E9:E10001,C1)</f>
        <v>0</v>
      </c>
      <c r="AJ62" s="93">
        <f ca="1">COUNTIFS(H9:H10001,ROW()-1,D9:D10001,E1,E9:E10001,D1)</f>
        <v>0</v>
      </c>
      <c r="AK62" s="93">
        <f ca="1">COUNTIFS(H9:H10001,ROW()-1,D9:D10001,E1)</f>
        <v>0</v>
      </c>
      <c r="AL62" s="93">
        <f ca="1">COUNTIFS(H9:H10001,ROW()-1,D9:D10001,G1,E9:E10001,C1)</f>
        <v>0</v>
      </c>
      <c r="AM62" s="93">
        <f ca="1">COUNTIFS(H9:H10001,ROW()-1,D9:D10001,G1,E9:E10001,D1)</f>
        <v>3</v>
      </c>
      <c r="AN62" s="93">
        <f ca="1">COUNTIFS(H9:H10001,ROW()-1,D9:D10001,G1)</f>
        <v>3</v>
      </c>
      <c r="AO62" s="95"/>
      <c r="AP62" s="95">
        <f t="shared" ca="1" si="22"/>
        <v>0</v>
      </c>
      <c r="AQ62" s="95">
        <f t="shared" ca="1" si="23"/>
        <v>0</v>
      </c>
      <c r="AR62" s="95">
        <f t="shared" ca="1" si="24"/>
        <v>0</v>
      </c>
      <c r="AS62" s="95">
        <f t="shared" ca="1" si="25"/>
        <v>1</v>
      </c>
      <c r="AT62" s="95">
        <f t="shared" ca="1" si="26"/>
        <v>0</v>
      </c>
      <c r="AU62" s="95">
        <f t="shared" ca="1" si="27"/>
        <v>0</v>
      </c>
      <c r="AV62" s="95">
        <f t="shared" ca="1" si="28"/>
        <v>0</v>
      </c>
      <c r="AW62" s="95">
        <f t="shared" ca="1" si="29"/>
        <v>0</v>
      </c>
      <c r="AX62" s="95">
        <f t="shared" ca="1" si="30"/>
        <v>0</v>
      </c>
      <c r="AY62" s="95">
        <f t="shared" ca="1" si="31"/>
        <v>0</v>
      </c>
      <c r="AZ62" s="96">
        <f t="shared" si="32"/>
        <v>1</v>
      </c>
      <c r="BA62" s="95">
        <f t="shared" si="33"/>
        <v>0</v>
      </c>
      <c r="BB62" s="95"/>
      <c r="BC62" s="95"/>
      <c r="BD62" s="97"/>
      <c r="BE62" s="95"/>
      <c r="BF62" s="95"/>
      <c r="BG62" s="95"/>
      <c r="BH62" s="95"/>
      <c r="BI62" s="95"/>
      <c r="BJ62" s="95"/>
      <c r="BK62" s="95"/>
      <c r="BL62" s="95"/>
      <c r="BM62" s="95"/>
    </row>
    <row r="63" spans="1:65" ht="15.75" x14ac:dyDescent="0.3">
      <c r="A63" s="64">
        <f t="shared" si="15"/>
        <v>55</v>
      </c>
      <c r="B63" s="8" t="s">
        <v>323</v>
      </c>
      <c r="C63" s="78" t="s">
        <v>113</v>
      </c>
      <c r="D63" s="78" t="s">
        <v>6</v>
      </c>
      <c r="E63" s="79" t="s">
        <v>1</v>
      </c>
      <c r="F63" s="79" t="s">
        <v>311</v>
      </c>
      <c r="G63" s="80" t="str">
        <f t="shared" ca="1" si="0"/>
        <v>29 anos, 5 meses e 29 dias</v>
      </c>
      <c r="H63" s="16">
        <f t="shared" ca="1" si="21"/>
        <v>29</v>
      </c>
      <c r="I63" s="102" t="str">
        <f xml:space="preserve"> "Tipo de Plano: "&amp;G7</f>
        <v>Tipo de Plano: Executivo</v>
      </c>
      <c r="J63" s="102"/>
      <c r="K63" s="102"/>
      <c r="L63" s="102"/>
      <c r="M63" s="102"/>
      <c r="N63" s="102"/>
      <c r="O63" s="102"/>
      <c r="P63" s="102"/>
      <c r="Q63" s="102"/>
      <c r="R63" s="102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12">
        <v>60</v>
      </c>
      <c r="AG63" s="9">
        <f ca="1">COUNTIF(H9:H10001,ROW()-1)</f>
        <v>3</v>
      </c>
      <c r="AH63" s="6">
        <f t="shared" ca="1" si="2"/>
        <v>44152</v>
      </c>
      <c r="AI63" s="7">
        <f ca="1">COUNTIFS(H9:H10001,ROW()-1,D9:D10001,E1,E9:E10001,C1)</f>
        <v>0</v>
      </c>
      <c r="AJ63" s="7">
        <f ca="1">COUNTIFS(H9:H10001,ROW()-1,D9:D10001,E1,E9:E10001,D1)</f>
        <v>0</v>
      </c>
      <c r="AK63" s="7">
        <f ca="1">COUNTIFS(H9:H10001,ROW()-1,D9:D10001,E1)</f>
        <v>0</v>
      </c>
      <c r="AL63" s="7">
        <f ca="1">COUNTIFS(H9:H10001,ROW()-1,D9:D10001,G1,E9:E10001,C1)</f>
        <v>0</v>
      </c>
      <c r="AM63" s="7">
        <f ca="1">COUNTIFS(H9:H10001,ROW()-1,D9:D10001,G1,E9:E10001,D1)</f>
        <v>2</v>
      </c>
      <c r="AN63" s="7">
        <f ca="1">COUNTIFS(H9:H10001,ROW()-1,D9:D10001,G1)</f>
        <v>2</v>
      </c>
      <c r="AP63" s="10">
        <f t="shared" ca="1" si="22"/>
        <v>0</v>
      </c>
      <c r="AQ63" s="10">
        <f t="shared" ca="1" si="23"/>
        <v>0</v>
      </c>
      <c r="AR63" s="10">
        <f t="shared" ca="1" si="24"/>
        <v>0</v>
      </c>
      <c r="AS63" s="10">
        <f t="shared" ca="1" si="25"/>
        <v>1</v>
      </c>
      <c r="AT63" s="10">
        <f t="shared" ca="1" si="26"/>
        <v>0</v>
      </c>
      <c r="AU63" s="10">
        <f t="shared" ca="1" si="27"/>
        <v>0</v>
      </c>
      <c r="AV63" s="10">
        <f t="shared" ca="1" si="28"/>
        <v>0</v>
      </c>
      <c r="AW63" s="10">
        <f t="shared" ca="1" si="29"/>
        <v>0</v>
      </c>
      <c r="AX63" s="10">
        <f t="shared" ca="1" si="30"/>
        <v>0</v>
      </c>
      <c r="AY63" s="10">
        <f t="shared" ca="1" si="31"/>
        <v>0</v>
      </c>
      <c r="AZ63" s="23">
        <f t="shared" si="32"/>
        <v>1</v>
      </c>
      <c r="BA63" s="10">
        <f t="shared" si="33"/>
        <v>0</v>
      </c>
      <c r="BD63" s="19"/>
      <c r="BG63" s="10"/>
      <c r="BH63" s="10"/>
      <c r="BI63" s="10"/>
      <c r="BJ63" s="10"/>
      <c r="BK63" s="10"/>
      <c r="BL63" s="10"/>
      <c r="BM63" s="10"/>
    </row>
    <row r="64" spans="1:65" s="98" customFormat="1" ht="15.75" x14ac:dyDescent="0.3">
      <c r="A64" s="4">
        <f t="shared" si="15"/>
        <v>56</v>
      </c>
      <c r="B64" s="28" t="s">
        <v>323</v>
      </c>
      <c r="C64" s="81" t="s">
        <v>114</v>
      </c>
      <c r="D64" s="81" t="s">
        <v>6</v>
      </c>
      <c r="E64" s="82" t="s">
        <v>1</v>
      </c>
      <c r="F64" s="82" t="s">
        <v>311</v>
      </c>
      <c r="G64" s="83" t="str">
        <f t="shared" ca="1" si="0"/>
        <v>39 anos, 11 meses e 23 dias</v>
      </c>
      <c r="H64" s="16">
        <f t="shared" ca="1" si="21"/>
        <v>39</v>
      </c>
      <c r="I64" s="75" t="s">
        <v>11</v>
      </c>
      <c r="J64" s="75" t="s">
        <v>12</v>
      </c>
      <c r="K64" s="75" t="s">
        <v>13</v>
      </c>
      <c r="L64" s="75" t="s">
        <v>14</v>
      </c>
      <c r="M64" s="75" t="s">
        <v>15</v>
      </c>
      <c r="N64" s="75" t="s">
        <v>16</v>
      </c>
      <c r="O64" s="75" t="s">
        <v>17</v>
      </c>
      <c r="P64" s="75" t="s">
        <v>18</v>
      </c>
      <c r="Q64" s="75" t="s">
        <v>19</v>
      </c>
      <c r="R64" s="75" t="s">
        <v>20</v>
      </c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12">
        <v>61</v>
      </c>
      <c r="AG64" s="93">
        <f ca="1">COUNTIF(H9:H10001,ROW()-1)</f>
        <v>9</v>
      </c>
      <c r="AH64" s="94">
        <f t="shared" ca="1" si="2"/>
        <v>44152</v>
      </c>
      <c r="AI64" s="93">
        <f ca="1">COUNTIFS(H9:H10001,ROW()-1,D9:D10001,E1,E9:E10001,C1)</f>
        <v>0</v>
      </c>
      <c r="AJ64" s="93">
        <f ca="1">COUNTIFS(H9:H10001,ROW()-1,D9:D10001,E1,E9:E10001,D1)</f>
        <v>0</v>
      </c>
      <c r="AK64" s="93">
        <f ca="1">COUNTIFS(H9:H10001,ROW()-1,D9:D10001,E1)</f>
        <v>0</v>
      </c>
      <c r="AL64" s="93">
        <f ca="1">COUNTIFS(H9:H10001,ROW()-1,D9:D10001,G1,E9:E10001,C1)</f>
        <v>0</v>
      </c>
      <c r="AM64" s="93">
        <f ca="1">COUNTIFS(H9:H10001,ROW()-1,D9:D10001,G1,E9:E10001,D1)</f>
        <v>0</v>
      </c>
      <c r="AN64" s="93">
        <f ca="1">COUNTIFS(H9:H10001,ROW()-1,D9:D10001,G1)</f>
        <v>0</v>
      </c>
      <c r="AO64" s="95"/>
      <c r="AP64" s="95">
        <f t="shared" ca="1" si="22"/>
        <v>0</v>
      </c>
      <c r="AQ64" s="95">
        <f t="shared" ca="1" si="23"/>
        <v>0</v>
      </c>
      <c r="AR64" s="95">
        <f t="shared" ca="1" si="24"/>
        <v>0</v>
      </c>
      <c r="AS64" s="95">
        <f t="shared" ca="1" si="25"/>
        <v>0</v>
      </c>
      <c r="AT64" s="95">
        <f t="shared" ca="1" si="26"/>
        <v>0</v>
      </c>
      <c r="AU64" s="95">
        <f t="shared" ca="1" si="27"/>
        <v>1</v>
      </c>
      <c r="AV64" s="95">
        <f t="shared" ca="1" si="28"/>
        <v>0</v>
      </c>
      <c r="AW64" s="95">
        <f t="shared" ca="1" si="29"/>
        <v>0</v>
      </c>
      <c r="AX64" s="95">
        <f t="shared" ca="1" si="30"/>
        <v>0</v>
      </c>
      <c r="AY64" s="95">
        <f t="shared" ca="1" si="31"/>
        <v>0</v>
      </c>
      <c r="AZ64" s="96">
        <f t="shared" si="32"/>
        <v>1</v>
      </c>
      <c r="BA64" s="95">
        <f t="shared" si="33"/>
        <v>0</v>
      </c>
      <c r="BB64" s="95"/>
      <c r="BC64" s="95"/>
      <c r="BD64" s="97"/>
      <c r="BE64" s="95"/>
      <c r="BF64" s="95"/>
      <c r="BG64" s="95"/>
      <c r="BH64" s="95"/>
      <c r="BI64" s="95"/>
      <c r="BJ64" s="95"/>
      <c r="BK64" s="95"/>
      <c r="BL64" s="95"/>
      <c r="BM64" s="95"/>
    </row>
    <row r="65" spans="1:65" ht="15.75" x14ac:dyDescent="0.3">
      <c r="A65" s="64">
        <f t="shared" si="15"/>
        <v>57</v>
      </c>
      <c r="B65" s="8" t="s">
        <v>323</v>
      </c>
      <c r="C65" s="78" t="s">
        <v>115</v>
      </c>
      <c r="D65" s="78" t="s">
        <v>6</v>
      </c>
      <c r="E65" s="79" t="s">
        <v>1</v>
      </c>
      <c r="F65" s="79" t="s">
        <v>311</v>
      </c>
      <c r="G65" s="80" t="str">
        <f t="shared" ca="1" si="0"/>
        <v>51 anos, 9 meses e 3 dias</v>
      </c>
      <c r="H65" s="16">
        <f t="shared" ca="1" si="21"/>
        <v>51</v>
      </c>
      <c r="I65" s="76">
        <f ca="1">SUMIF($F$9:$F$6002,$L$8,$AP$9:$AP$6002)</f>
        <v>1</v>
      </c>
      <c r="J65" s="76">
        <f ca="1">SUMIF($F$9:$F$6002,$L$8,$AQ$9:$AQ$6002)</f>
        <v>0</v>
      </c>
      <c r="K65" s="76">
        <f ca="1">SUMIF($F$9:$F$6002,$L$8,$AR$9:$AR$6002)</f>
        <v>0</v>
      </c>
      <c r="L65" s="76">
        <f ca="1">SUMIF($F$9:$F$6002,$L$8,$AS$9:$AS$6002)</f>
        <v>1</v>
      </c>
      <c r="M65" s="76">
        <f ca="1">SUMIF($F$9:$F$6002,$L$8,$AT$9:$AT$6002)</f>
        <v>0</v>
      </c>
      <c r="N65" s="76">
        <f ca="1">SUMIF($F$9:$F$6002,$L$8,$AU$9:$AU$6002)</f>
        <v>0</v>
      </c>
      <c r="O65" s="76">
        <f ca="1">SUMIF($F$9:$F$6002,$L$8,$AV$9:$AV$6002)</f>
        <v>0</v>
      </c>
      <c r="P65" s="76">
        <f ca="1">SUMIF($F$9:$F$6002,$L$8,$AW$9:$AW$6002)</f>
        <v>1</v>
      </c>
      <c r="Q65" s="76">
        <f ca="1">SUMIF($F$9:$F$6002,$L$8,$AX$9:$AX$6002)</f>
        <v>0</v>
      </c>
      <c r="R65" s="76">
        <f ca="1">SUMIF($F$9:$F$6002,$L$8,$AY$9:$AY$6002)</f>
        <v>1</v>
      </c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12">
        <v>62</v>
      </c>
      <c r="AG65" s="9">
        <f ca="1">COUNTIF(H9:H10001,ROW()-1)</f>
        <v>3</v>
      </c>
      <c r="AH65" s="6">
        <f t="shared" ca="1" si="2"/>
        <v>44152</v>
      </c>
      <c r="AI65" s="7">
        <f ca="1">COUNTIFS(H9:H10001,ROW()-1,D9:D10001,E1,E9:E10001,C1)</f>
        <v>0</v>
      </c>
      <c r="AJ65" s="7">
        <f ca="1">COUNTIFS(H9:H10001,ROW()-1,D9:D10001,E1,E9:E10001,D1)</f>
        <v>0</v>
      </c>
      <c r="AK65" s="7">
        <f ca="1">COUNTIFS(H9:H10001,ROW()-1,D9:D10001,E1)</f>
        <v>0</v>
      </c>
      <c r="AL65" s="7">
        <f ca="1">COUNTIFS(H9:H10001,ROW()-1,D9:D10001,G1,E9:E10001,C1)</f>
        <v>0</v>
      </c>
      <c r="AM65" s="7">
        <f ca="1">COUNTIFS(H9:H10001,ROW()-1,D9:D10001,G1,E9:E10001,D1)</f>
        <v>1</v>
      </c>
      <c r="AN65" s="7">
        <f ca="1">COUNTIFS(H9:H10001,ROW()-1,D9:D10001,G1)</f>
        <v>1</v>
      </c>
      <c r="AP65" s="10">
        <f t="shared" ca="1" si="22"/>
        <v>0</v>
      </c>
      <c r="AQ65" s="10">
        <f t="shared" ca="1" si="23"/>
        <v>0</v>
      </c>
      <c r="AR65" s="10">
        <f t="shared" ca="1" si="24"/>
        <v>0</v>
      </c>
      <c r="AS65" s="10">
        <f t="shared" ca="1" si="25"/>
        <v>0</v>
      </c>
      <c r="AT65" s="10">
        <f t="shared" ca="1" si="26"/>
        <v>0</v>
      </c>
      <c r="AU65" s="10">
        <f t="shared" ca="1" si="27"/>
        <v>0</v>
      </c>
      <c r="AV65" s="10">
        <f t="shared" ca="1" si="28"/>
        <v>0</v>
      </c>
      <c r="AW65" s="10">
        <f t="shared" ca="1" si="29"/>
        <v>1</v>
      </c>
      <c r="AX65" s="10">
        <f t="shared" ca="1" si="30"/>
        <v>0</v>
      </c>
      <c r="AY65" s="10">
        <f t="shared" ca="1" si="31"/>
        <v>0</v>
      </c>
      <c r="AZ65" s="23">
        <f t="shared" si="32"/>
        <v>1</v>
      </c>
      <c r="BA65" s="10">
        <f t="shared" si="33"/>
        <v>0</v>
      </c>
      <c r="BD65" s="19"/>
      <c r="BG65" s="10"/>
      <c r="BH65" s="10"/>
      <c r="BI65" s="10"/>
      <c r="BJ65" s="10"/>
      <c r="BK65" s="10"/>
      <c r="BL65" s="10"/>
      <c r="BM65" s="10"/>
    </row>
    <row r="66" spans="1:65" s="98" customFormat="1" ht="15.75" x14ac:dyDescent="0.3">
      <c r="A66" s="4">
        <f t="shared" si="15"/>
        <v>58</v>
      </c>
      <c r="B66" s="28" t="s">
        <v>323</v>
      </c>
      <c r="C66" s="81" t="s">
        <v>116</v>
      </c>
      <c r="D66" s="81" t="s">
        <v>5</v>
      </c>
      <c r="E66" s="82" t="s">
        <v>1</v>
      </c>
      <c r="F66" s="82" t="s">
        <v>311</v>
      </c>
      <c r="G66" s="83" t="str">
        <f t="shared" ca="1" si="0"/>
        <v>33 anos, 6 meses e 1 dia</v>
      </c>
      <c r="H66" s="16">
        <f t="shared" ca="1" si="21"/>
        <v>33</v>
      </c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2">
        <v>63</v>
      </c>
      <c r="AG66" s="93">
        <f ca="1">COUNTIF(H9:H10001,ROW()-1)</f>
        <v>1</v>
      </c>
      <c r="AH66" s="94">
        <f t="shared" ca="1" si="2"/>
        <v>44152</v>
      </c>
      <c r="AI66" s="93">
        <f ca="1">COUNTIFS(H9:H10001,ROW()-1,D9:D10001,E1,E9:E10001,C1)</f>
        <v>0</v>
      </c>
      <c r="AJ66" s="93">
        <f ca="1">COUNTIFS(H9:H10001,ROW()-1,D9:D10001,E1,E9:E10001,D1)</f>
        <v>0</v>
      </c>
      <c r="AK66" s="93">
        <f ca="1">COUNTIFS(H9:H10001,ROW()-1,D9:D10001,E1)</f>
        <v>0</v>
      </c>
      <c r="AL66" s="93">
        <f ca="1">COUNTIFS(H9:H10001,ROW()-1,D9:D10001,G1,E9:E10001,C1)</f>
        <v>0</v>
      </c>
      <c r="AM66" s="93">
        <f ca="1">COUNTIFS(H9:H10001,ROW()-1,D9:D10001,G1,E9:E10001,D1)</f>
        <v>0</v>
      </c>
      <c r="AN66" s="93">
        <f ca="1">COUNTIFS(H9:H10001,ROW()-1,D9:D10001,G1)</f>
        <v>0</v>
      </c>
      <c r="AO66" s="95"/>
      <c r="AP66" s="95">
        <f t="shared" ca="1" si="22"/>
        <v>0</v>
      </c>
      <c r="AQ66" s="95">
        <f t="shared" ca="1" si="23"/>
        <v>0</v>
      </c>
      <c r="AR66" s="95">
        <f t="shared" ca="1" si="24"/>
        <v>0</v>
      </c>
      <c r="AS66" s="95">
        <f t="shared" ca="1" si="25"/>
        <v>1</v>
      </c>
      <c r="AT66" s="95">
        <f t="shared" ca="1" si="26"/>
        <v>0</v>
      </c>
      <c r="AU66" s="95">
        <f t="shared" ca="1" si="27"/>
        <v>0</v>
      </c>
      <c r="AV66" s="95">
        <f t="shared" ca="1" si="28"/>
        <v>0</v>
      </c>
      <c r="AW66" s="95">
        <f t="shared" ca="1" si="29"/>
        <v>0</v>
      </c>
      <c r="AX66" s="95">
        <f t="shared" ca="1" si="30"/>
        <v>0</v>
      </c>
      <c r="AY66" s="95">
        <f t="shared" ca="1" si="31"/>
        <v>0</v>
      </c>
      <c r="AZ66" s="96">
        <f t="shared" si="32"/>
        <v>0</v>
      </c>
      <c r="BA66" s="95">
        <f t="shared" si="33"/>
        <v>0</v>
      </c>
      <c r="BB66" s="95"/>
      <c r="BC66" s="95"/>
      <c r="BD66" s="97"/>
      <c r="BE66" s="95"/>
      <c r="BF66" s="95"/>
      <c r="BG66" s="95"/>
      <c r="BH66" s="95"/>
      <c r="BI66" s="95"/>
      <c r="BJ66" s="95"/>
      <c r="BK66" s="95"/>
      <c r="BL66" s="95"/>
      <c r="BM66" s="95"/>
    </row>
    <row r="67" spans="1:65" ht="15.75" x14ac:dyDescent="0.3">
      <c r="A67" s="64">
        <f t="shared" si="15"/>
        <v>59</v>
      </c>
      <c r="B67" s="8" t="s">
        <v>323</v>
      </c>
      <c r="C67" s="78" t="s">
        <v>117</v>
      </c>
      <c r="D67" s="78" t="s">
        <v>6</v>
      </c>
      <c r="E67" s="79" t="s">
        <v>1</v>
      </c>
      <c r="F67" s="79" t="s">
        <v>311</v>
      </c>
      <c r="G67" s="80" t="str">
        <f t="shared" ca="1" si="0"/>
        <v>40 anos, 11 meses e 12 dias</v>
      </c>
      <c r="H67" s="16">
        <f t="shared" ca="1" si="21"/>
        <v>40</v>
      </c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2">
        <v>64</v>
      </c>
      <c r="AG67" s="9">
        <f ca="1">COUNTIF(H9:H10001,ROW()-1)</f>
        <v>8</v>
      </c>
      <c r="AH67" s="6">
        <f t="shared" ca="1" si="2"/>
        <v>44152</v>
      </c>
      <c r="AI67" s="7">
        <f ca="1">COUNTIFS(H9:H10001,ROW()-1,D9:D10001,E1,E9:E10001,C1)</f>
        <v>0</v>
      </c>
      <c r="AJ67" s="7">
        <f ca="1">COUNTIFS(H9:H10001,ROW()-1,D9:D10001,E1,E9:E10001,D1)</f>
        <v>0</v>
      </c>
      <c r="AK67" s="7">
        <f ca="1">COUNTIFS(H9:H10001,ROW()-1,D9:D10001,E1)</f>
        <v>0</v>
      </c>
      <c r="AL67" s="7">
        <f ca="1">COUNTIFS(H9:H10001,ROW()-1,D9:D10001,G1,E9:E10001,C1)</f>
        <v>1</v>
      </c>
      <c r="AM67" s="7">
        <f ca="1">COUNTIFS(H9:H10001,ROW()-1,D9:D10001,G1,E9:E10001,D1)</f>
        <v>2</v>
      </c>
      <c r="AN67" s="7">
        <f ca="1">COUNTIFS(H9:H10001,ROW()-1,D9:D10001,G1)</f>
        <v>3</v>
      </c>
      <c r="AP67" s="10">
        <f t="shared" ca="1" si="22"/>
        <v>0</v>
      </c>
      <c r="AQ67" s="10">
        <f t="shared" ca="1" si="23"/>
        <v>0</v>
      </c>
      <c r="AR67" s="10">
        <f t="shared" ca="1" si="24"/>
        <v>0</v>
      </c>
      <c r="AS67" s="10">
        <f t="shared" ca="1" si="25"/>
        <v>0</v>
      </c>
      <c r="AT67" s="10">
        <f t="shared" ca="1" si="26"/>
        <v>0</v>
      </c>
      <c r="AU67" s="10">
        <f t="shared" ca="1" si="27"/>
        <v>1</v>
      </c>
      <c r="AV67" s="10">
        <f t="shared" ca="1" si="28"/>
        <v>0</v>
      </c>
      <c r="AW67" s="10">
        <f t="shared" ca="1" si="29"/>
        <v>0</v>
      </c>
      <c r="AX67" s="10">
        <f t="shared" ca="1" si="30"/>
        <v>0</v>
      </c>
      <c r="AY67" s="10">
        <f t="shared" ca="1" si="31"/>
        <v>0</v>
      </c>
      <c r="AZ67" s="23">
        <f t="shared" si="32"/>
        <v>1</v>
      </c>
      <c r="BA67" s="10">
        <f t="shared" si="33"/>
        <v>0</v>
      </c>
      <c r="BD67" s="19"/>
      <c r="BG67" s="10"/>
      <c r="BH67" s="10"/>
      <c r="BI67" s="10"/>
      <c r="BJ67" s="10"/>
      <c r="BK67" s="10"/>
      <c r="BL67" s="10"/>
      <c r="BM67" s="10"/>
    </row>
    <row r="68" spans="1:65" s="98" customFormat="1" ht="15.75" x14ac:dyDescent="0.3">
      <c r="A68" s="4">
        <f t="shared" si="15"/>
        <v>60</v>
      </c>
      <c r="B68" s="28" t="s">
        <v>323</v>
      </c>
      <c r="C68" s="81" t="s">
        <v>118</v>
      </c>
      <c r="D68" s="81" t="s">
        <v>6</v>
      </c>
      <c r="E68" s="82" t="s">
        <v>1</v>
      </c>
      <c r="F68" s="82" t="s">
        <v>311</v>
      </c>
      <c r="G68" s="83" t="str">
        <f t="shared" ca="1" si="0"/>
        <v>31 anos, 1 mês e 6 dias</v>
      </c>
      <c r="H68" s="16">
        <f t="shared" ca="1" si="21"/>
        <v>31</v>
      </c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2">
        <v>65</v>
      </c>
      <c r="AG68" s="93">
        <f ca="1">COUNTIF(H9:H10001,ROW()-1)</f>
        <v>3</v>
      </c>
      <c r="AH68" s="94">
        <f t="shared" ca="1" si="2"/>
        <v>44152</v>
      </c>
      <c r="AI68" s="93">
        <f ca="1">COUNTIFS(H9:H10001,ROW()-1,D9:D10001,E1,E9:E10001,C1)</f>
        <v>0</v>
      </c>
      <c r="AJ68" s="93">
        <f ca="1">COUNTIFS(H9:H10001,ROW()-1,D9:D10001,E1,E9:E10001,D1)</f>
        <v>0</v>
      </c>
      <c r="AK68" s="93">
        <f ca="1">COUNTIFS(H9:H10001,ROW()-1,D9:D10001,E1)</f>
        <v>0</v>
      </c>
      <c r="AL68" s="93">
        <f ca="1">COUNTIFS(H9:H10001,ROW()-1,D9:D10001,G1,E9:E10001,C1)</f>
        <v>0</v>
      </c>
      <c r="AM68" s="93">
        <f ca="1">COUNTIFS(H9:H10001,ROW()-1,D9:D10001,G1,E9:E10001,D1)</f>
        <v>1</v>
      </c>
      <c r="AN68" s="93">
        <f ca="1">COUNTIFS(H9:H10001,ROW()-1,D9:D10001,G1)</f>
        <v>1</v>
      </c>
      <c r="AO68" s="95"/>
      <c r="AP68" s="95">
        <f t="shared" ca="1" si="22"/>
        <v>0</v>
      </c>
      <c r="AQ68" s="95">
        <f t="shared" ca="1" si="23"/>
        <v>0</v>
      </c>
      <c r="AR68" s="95">
        <f t="shared" ca="1" si="24"/>
        <v>0</v>
      </c>
      <c r="AS68" s="95">
        <f t="shared" ca="1" si="25"/>
        <v>1</v>
      </c>
      <c r="AT68" s="95">
        <f t="shared" ca="1" si="26"/>
        <v>0</v>
      </c>
      <c r="AU68" s="95">
        <f t="shared" ca="1" si="27"/>
        <v>0</v>
      </c>
      <c r="AV68" s="95">
        <f t="shared" ca="1" si="28"/>
        <v>0</v>
      </c>
      <c r="AW68" s="95">
        <f t="shared" ca="1" si="29"/>
        <v>0</v>
      </c>
      <c r="AX68" s="95">
        <f t="shared" ca="1" si="30"/>
        <v>0</v>
      </c>
      <c r="AY68" s="95">
        <f t="shared" ca="1" si="31"/>
        <v>0</v>
      </c>
      <c r="AZ68" s="96">
        <f t="shared" si="32"/>
        <v>1</v>
      </c>
      <c r="BA68" s="95">
        <f t="shared" si="33"/>
        <v>0</v>
      </c>
      <c r="BB68" s="95"/>
      <c r="BC68" s="95"/>
      <c r="BD68" s="97"/>
      <c r="BE68" s="95"/>
      <c r="BF68" s="95"/>
      <c r="BG68" s="95"/>
      <c r="BH68" s="95"/>
      <c r="BI68" s="95"/>
      <c r="BJ68" s="95"/>
      <c r="BK68" s="95"/>
    </row>
    <row r="69" spans="1:65" ht="15.75" x14ac:dyDescent="0.3">
      <c r="A69" s="64">
        <f t="shared" si="15"/>
        <v>61</v>
      </c>
      <c r="B69" s="8" t="s">
        <v>323</v>
      </c>
      <c r="C69" s="78" t="s">
        <v>119</v>
      </c>
      <c r="D69" s="78" t="s">
        <v>6</v>
      </c>
      <c r="E69" s="79" t="s">
        <v>1</v>
      </c>
      <c r="F69" s="79" t="s">
        <v>311</v>
      </c>
      <c r="G69" s="80" t="str">
        <f t="shared" ca="1" si="0"/>
        <v>48 anos, 3 meses e 6 dias</v>
      </c>
      <c r="H69" s="16">
        <f t="shared" ca="1" si="21"/>
        <v>48</v>
      </c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2">
        <v>66</v>
      </c>
      <c r="AG69" s="9">
        <f ca="1">COUNTIF(H9:H10001,ROW()-1)</f>
        <v>5</v>
      </c>
      <c r="AH69" s="6">
        <f t="shared" ca="1" si="2"/>
        <v>44152</v>
      </c>
      <c r="AI69" s="7">
        <f ca="1">COUNTIFS(H9:H10001,ROW()-1,D9:D10001,E1,E9:E10001,C1)</f>
        <v>0</v>
      </c>
      <c r="AJ69" s="7">
        <f ca="1">COUNTIFS(H9:H10001,ROW()-1,D9:D10001,E1,E9:E10001,D1)</f>
        <v>0</v>
      </c>
      <c r="AK69" s="7">
        <f ca="1">COUNTIFS(H9:H10001,ROW()-1,D9:D10001,E1)</f>
        <v>0</v>
      </c>
      <c r="AL69" s="7">
        <f ca="1">COUNTIFS(H9:H10001,ROW()-1,D9:D10001,G1,E9:E10001,C1)</f>
        <v>1</v>
      </c>
      <c r="AM69" s="7">
        <f ca="1">COUNTIFS(H9:H10001,ROW()-1,D9:D10001,G1,E9:E10001,D1)</f>
        <v>0</v>
      </c>
      <c r="AN69" s="7">
        <f ca="1">COUNTIFS(H9:H10001,ROW()-1,D9:D10001,G1)</f>
        <v>1</v>
      </c>
      <c r="AP69" s="10">
        <f t="shared" ca="1" si="22"/>
        <v>0</v>
      </c>
      <c r="AQ69" s="10">
        <f t="shared" ca="1" si="23"/>
        <v>0</v>
      </c>
      <c r="AR69" s="10">
        <f t="shared" ca="1" si="24"/>
        <v>0</v>
      </c>
      <c r="AS69" s="10">
        <f t="shared" ca="1" si="25"/>
        <v>0</v>
      </c>
      <c r="AT69" s="10">
        <f t="shared" ca="1" si="26"/>
        <v>0</v>
      </c>
      <c r="AU69" s="10">
        <f t="shared" ca="1" si="27"/>
        <v>0</v>
      </c>
      <c r="AV69" s="10">
        <f t="shared" ca="1" si="28"/>
        <v>1</v>
      </c>
      <c r="AW69" s="10">
        <f t="shared" ca="1" si="29"/>
        <v>0</v>
      </c>
      <c r="AX69" s="10">
        <f t="shared" ca="1" si="30"/>
        <v>0</v>
      </c>
      <c r="AY69" s="10">
        <f t="shared" ca="1" si="31"/>
        <v>0</v>
      </c>
      <c r="AZ69" s="23">
        <f t="shared" si="32"/>
        <v>1</v>
      </c>
      <c r="BA69" s="10">
        <f t="shared" si="33"/>
        <v>0</v>
      </c>
      <c r="BD69" s="19"/>
      <c r="BG69" s="10"/>
      <c r="BH69" s="10"/>
      <c r="BI69" s="10"/>
      <c r="BJ69" s="10"/>
      <c r="BK69" s="10"/>
    </row>
    <row r="70" spans="1:65" s="98" customFormat="1" ht="15.75" x14ac:dyDescent="0.3">
      <c r="A70" s="4">
        <f t="shared" si="15"/>
        <v>62</v>
      </c>
      <c r="B70" s="28" t="s">
        <v>323</v>
      </c>
      <c r="C70" s="81" t="s">
        <v>120</v>
      </c>
      <c r="D70" s="81" t="s">
        <v>6</v>
      </c>
      <c r="E70" s="82" t="s">
        <v>1</v>
      </c>
      <c r="F70" s="82" t="s">
        <v>311</v>
      </c>
      <c r="G70" s="83" t="str">
        <f t="shared" ca="1" si="0"/>
        <v>39 anos, 6 meses e 29 dias</v>
      </c>
      <c r="H70" s="16">
        <f t="shared" ca="1" si="21"/>
        <v>39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2">
        <v>67</v>
      </c>
      <c r="AG70" s="93">
        <f ca="1">COUNTIF(H9:H10001,ROW()-1)</f>
        <v>5</v>
      </c>
      <c r="AH70" s="94">
        <f t="shared" ca="1" si="2"/>
        <v>44152</v>
      </c>
      <c r="AI70" s="93">
        <f ca="1">COUNTIFS(H9:H10001,ROW()-1,D9:D10001,E1,E9:E10001,C1)</f>
        <v>0</v>
      </c>
      <c r="AJ70" s="93">
        <f ca="1">COUNTIFS(H9:H10001,ROW()-1,D9:D10001,E1,E9:E10001,D1)</f>
        <v>0</v>
      </c>
      <c r="AK70" s="93">
        <f ca="1">COUNTIFS(H9:H10001,ROW()-1,D9:D10001,E1)</f>
        <v>0</v>
      </c>
      <c r="AL70" s="93">
        <f ca="1">COUNTIFS(H9:H10001,ROW()-1,D9:D10001,G1,E9:E10001,C1)</f>
        <v>2</v>
      </c>
      <c r="AM70" s="93">
        <f ca="1">COUNTIFS(H9:H10001,ROW()-1,D9:D10001,G1,E9:E10001,D1)</f>
        <v>1</v>
      </c>
      <c r="AN70" s="93">
        <f ca="1">COUNTIFS(H9:H10001,ROW()-1,D9:D10001,G1)</f>
        <v>3</v>
      </c>
      <c r="AO70" s="95"/>
      <c r="AP70" s="95">
        <f t="shared" ca="1" si="22"/>
        <v>0</v>
      </c>
      <c r="AQ70" s="95">
        <f t="shared" ca="1" si="23"/>
        <v>0</v>
      </c>
      <c r="AR70" s="95">
        <f t="shared" ca="1" si="24"/>
        <v>0</v>
      </c>
      <c r="AS70" s="95">
        <f t="shared" ca="1" si="25"/>
        <v>0</v>
      </c>
      <c r="AT70" s="95">
        <f t="shared" ca="1" si="26"/>
        <v>0</v>
      </c>
      <c r="AU70" s="95">
        <f t="shared" ca="1" si="27"/>
        <v>1</v>
      </c>
      <c r="AV70" s="95">
        <f t="shared" ca="1" si="28"/>
        <v>0</v>
      </c>
      <c r="AW70" s="95">
        <f t="shared" ca="1" si="29"/>
        <v>0</v>
      </c>
      <c r="AX70" s="95">
        <f t="shared" ca="1" si="30"/>
        <v>0</v>
      </c>
      <c r="AY70" s="95">
        <f t="shared" ca="1" si="31"/>
        <v>0</v>
      </c>
      <c r="AZ70" s="96">
        <f t="shared" si="32"/>
        <v>1</v>
      </c>
      <c r="BA70" s="95">
        <f t="shared" si="33"/>
        <v>0</v>
      </c>
      <c r="BB70" s="95"/>
      <c r="BC70" s="95"/>
      <c r="BD70" s="97"/>
      <c r="BE70" s="95"/>
      <c r="BF70" s="95"/>
      <c r="BG70" s="95"/>
      <c r="BH70" s="95"/>
      <c r="BI70" s="95"/>
      <c r="BJ70" s="95"/>
      <c r="BK70" s="95"/>
    </row>
    <row r="71" spans="1:65" ht="15.75" x14ac:dyDescent="0.3">
      <c r="A71" s="64">
        <f t="shared" si="15"/>
        <v>63</v>
      </c>
      <c r="B71" s="8" t="s">
        <v>323</v>
      </c>
      <c r="C71" s="78" t="s">
        <v>121</v>
      </c>
      <c r="D71" s="78" t="s">
        <v>5</v>
      </c>
      <c r="E71" s="79" t="s">
        <v>1</v>
      </c>
      <c r="F71" s="79" t="s">
        <v>311</v>
      </c>
      <c r="G71" s="80" t="str">
        <f t="shared" ca="1" si="0"/>
        <v>46 anos, 4 meses e 11 dias</v>
      </c>
      <c r="H71" s="16">
        <f t="shared" ca="1" si="21"/>
        <v>46</v>
      </c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2">
        <v>68</v>
      </c>
      <c r="AG71" s="9">
        <f ca="1">COUNTIF(H9:H10001,ROW()-1)</f>
        <v>3</v>
      </c>
      <c r="AH71" s="6">
        <f t="shared" ca="1" si="2"/>
        <v>44152</v>
      </c>
      <c r="AI71" s="7">
        <f ca="1">COUNTIFS(H9:H10001,ROW()-1,D9:D10001,E1,E9:E10001,C1)</f>
        <v>0</v>
      </c>
      <c r="AJ71" s="7">
        <f ca="1">COUNTIFS(H9:H10001,ROW()-1,D9:D10001,E1,E9:E10001,D1)</f>
        <v>0</v>
      </c>
      <c r="AK71" s="7">
        <f ca="1">COUNTIFS(H9:H10001,ROW()-1,D9:D10001,E1)</f>
        <v>0</v>
      </c>
      <c r="AL71" s="7">
        <f ca="1">COUNTIFS(H9:H10001,ROW()-1,D9:D10001,G1,E9:E10001,C1)</f>
        <v>0</v>
      </c>
      <c r="AM71" s="7">
        <f ca="1">COUNTIFS(H9:H10001,ROW()-1,D9:D10001,G1,E9:E10001,D1)</f>
        <v>0</v>
      </c>
      <c r="AN71" s="7">
        <f ca="1">COUNTIFS(H9:H10001,ROW()-1,D9:D10001,G1)</f>
        <v>0</v>
      </c>
      <c r="AP71" s="10">
        <f t="shared" ca="1" si="22"/>
        <v>0</v>
      </c>
      <c r="AQ71" s="10">
        <f t="shared" ca="1" si="23"/>
        <v>0</v>
      </c>
      <c r="AR71" s="10">
        <f t="shared" ca="1" si="24"/>
        <v>0</v>
      </c>
      <c r="AS71" s="10">
        <f t="shared" ca="1" si="25"/>
        <v>0</v>
      </c>
      <c r="AT71" s="10">
        <f t="shared" ca="1" si="26"/>
        <v>0</v>
      </c>
      <c r="AU71" s="10">
        <f t="shared" ca="1" si="27"/>
        <v>0</v>
      </c>
      <c r="AV71" s="10">
        <f t="shared" ca="1" si="28"/>
        <v>1</v>
      </c>
      <c r="AW71" s="10">
        <f t="shared" ca="1" si="29"/>
        <v>0</v>
      </c>
      <c r="AX71" s="10">
        <f t="shared" ca="1" si="30"/>
        <v>0</v>
      </c>
      <c r="AY71" s="10">
        <f t="shared" ca="1" si="31"/>
        <v>0</v>
      </c>
      <c r="AZ71" s="23">
        <f t="shared" si="32"/>
        <v>0</v>
      </c>
      <c r="BA71" s="10">
        <f t="shared" si="33"/>
        <v>0</v>
      </c>
      <c r="BD71" s="19"/>
      <c r="BG71" s="10"/>
      <c r="BH71" s="10"/>
      <c r="BI71" s="10"/>
      <c r="BJ71" s="10"/>
      <c r="BK71" s="10"/>
    </row>
    <row r="72" spans="1:65" s="98" customFormat="1" ht="15.75" x14ac:dyDescent="0.3">
      <c r="A72" s="4">
        <f t="shared" si="15"/>
        <v>64</v>
      </c>
      <c r="B72" s="28" t="s">
        <v>323</v>
      </c>
      <c r="C72" s="81" t="s">
        <v>122</v>
      </c>
      <c r="D72" s="81" t="s">
        <v>6</v>
      </c>
      <c r="E72" s="82" t="s">
        <v>1</v>
      </c>
      <c r="F72" s="82" t="s">
        <v>311</v>
      </c>
      <c r="G72" s="83" t="str">
        <f t="shared" ca="1" si="0"/>
        <v>29 anos, 4 meses e 16 dias</v>
      </c>
      <c r="H72" s="16">
        <f t="shared" ca="1" si="21"/>
        <v>29</v>
      </c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2">
        <v>69</v>
      </c>
      <c r="AG72" s="93">
        <f ca="1">COUNTIF(H9:H10001,ROW()-1)</f>
        <v>1</v>
      </c>
      <c r="AH72" s="94">
        <f t="shared" ca="1" si="2"/>
        <v>44152</v>
      </c>
      <c r="AI72" s="93">
        <f ca="1">COUNTIFS(H9:H10001,ROW()-1,D9:D10001,E1,E9:E10001,C1)</f>
        <v>0</v>
      </c>
      <c r="AJ72" s="93">
        <f ca="1">COUNTIFS(H9:H10001,ROW()-1,D9:D10001,E1,E9:E10001,D1)</f>
        <v>0</v>
      </c>
      <c r="AK72" s="93">
        <f ca="1">COUNTIFS(H9:H10001,ROW()-1,D9:D10001,E1)</f>
        <v>0</v>
      </c>
      <c r="AL72" s="93">
        <f ca="1">COUNTIFS(H9:H10001,ROW()-1,D9:D10001,G1,E9:E10001,C1)</f>
        <v>0</v>
      </c>
      <c r="AM72" s="93">
        <f ca="1">COUNTIFS(H9:H10001,ROW()-1,D9:D10001,G1,E9:E10001,D1)</f>
        <v>0</v>
      </c>
      <c r="AN72" s="93">
        <f ca="1">COUNTIFS(H9:H10001,ROW()-1,D9:D10001,G1)</f>
        <v>0</v>
      </c>
      <c r="AO72" s="95"/>
      <c r="AP72" s="95">
        <f t="shared" ca="1" si="22"/>
        <v>0</v>
      </c>
      <c r="AQ72" s="95">
        <f t="shared" ca="1" si="23"/>
        <v>0</v>
      </c>
      <c r="AR72" s="95">
        <f t="shared" ca="1" si="24"/>
        <v>0</v>
      </c>
      <c r="AS72" s="95">
        <f t="shared" ca="1" si="25"/>
        <v>1</v>
      </c>
      <c r="AT72" s="95">
        <f t="shared" ca="1" si="26"/>
        <v>0</v>
      </c>
      <c r="AU72" s="95">
        <f t="shared" ca="1" si="27"/>
        <v>0</v>
      </c>
      <c r="AV72" s="95">
        <f t="shared" ca="1" si="28"/>
        <v>0</v>
      </c>
      <c r="AW72" s="95">
        <f t="shared" ca="1" si="29"/>
        <v>0</v>
      </c>
      <c r="AX72" s="95">
        <f t="shared" ca="1" si="30"/>
        <v>0</v>
      </c>
      <c r="AY72" s="95">
        <f t="shared" ca="1" si="31"/>
        <v>0</v>
      </c>
      <c r="AZ72" s="96">
        <f t="shared" si="32"/>
        <v>1</v>
      </c>
      <c r="BA72" s="95">
        <f t="shared" si="33"/>
        <v>0</v>
      </c>
      <c r="BB72" s="95"/>
      <c r="BC72" s="95"/>
      <c r="BD72" s="97"/>
      <c r="BE72" s="95"/>
      <c r="BF72" s="95"/>
      <c r="BG72" s="95"/>
      <c r="BH72" s="95"/>
      <c r="BI72" s="95"/>
      <c r="BJ72" s="95"/>
      <c r="BK72" s="95"/>
    </row>
    <row r="73" spans="1:65" ht="15.75" x14ac:dyDescent="0.3">
      <c r="A73" s="64">
        <f t="shared" ref="A73:A136" si="34">IF(C73="","",A72+1)</f>
        <v>65</v>
      </c>
      <c r="B73" s="8" t="s">
        <v>323</v>
      </c>
      <c r="C73" s="78" t="s">
        <v>123</v>
      </c>
      <c r="D73" s="78" t="s">
        <v>6</v>
      </c>
      <c r="E73" s="79" t="s">
        <v>1</v>
      </c>
      <c r="F73" s="79" t="s">
        <v>311</v>
      </c>
      <c r="G73" s="80" t="str">
        <f t="shared" ref="G73:G136" ca="1" si="35">AnoMesDia(C73,TODAY())</f>
        <v>53 anos, 10 meses e 24 dias</v>
      </c>
      <c r="H73" s="16">
        <f t="shared" ca="1" si="21"/>
        <v>53</v>
      </c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2">
        <v>70</v>
      </c>
      <c r="AG73" s="9">
        <f ca="1">COUNTIF(H9:H10001,ROW()-1)</f>
        <v>0</v>
      </c>
      <c r="AH73" s="6">
        <f t="shared" ref="AH73:AH136" ca="1" si="36">TODAY()</f>
        <v>44152</v>
      </c>
      <c r="AI73" s="7">
        <f ca="1">COUNTIFS(H9:H10001,ROW()-1,D9:D10001,E1,E9:E10001,C1)</f>
        <v>0</v>
      </c>
      <c r="AJ73" s="7">
        <f ca="1">COUNTIFS(H9:H10001,ROW()-1,D9:D10001,E1,E9:E10001,D1)</f>
        <v>0</v>
      </c>
      <c r="AK73" s="7">
        <f ca="1">COUNTIFS(H9:H10001,ROW()-1,D9:D10001,E1)</f>
        <v>0</v>
      </c>
      <c r="AL73" s="7">
        <f ca="1">COUNTIFS(H9:H10001,ROW()-1,D9:D10001,G1,E9:E10001,C1)</f>
        <v>0</v>
      </c>
      <c r="AM73" s="7">
        <f ca="1">COUNTIFS(H9:H10001,ROW()-1,D9:D10001,G1,E9:E10001,D1)</f>
        <v>0</v>
      </c>
      <c r="AN73" s="7">
        <f ca="1">COUNTIFS(H9:H10001,ROW()-1,D9:D10001,G1)</f>
        <v>0</v>
      </c>
      <c r="AP73" s="10">
        <f t="shared" ca="1" si="22"/>
        <v>0</v>
      </c>
      <c r="AQ73" s="10">
        <f t="shared" ca="1" si="23"/>
        <v>0</v>
      </c>
      <c r="AR73" s="10">
        <f t="shared" ca="1" si="24"/>
        <v>0</v>
      </c>
      <c r="AS73" s="10">
        <f t="shared" ca="1" si="25"/>
        <v>0</v>
      </c>
      <c r="AT73" s="10">
        <f t="shared" ca="1" si="26"/>
        <v>0</v>
      </c>
      <c r="AU73" s="10">
        <f t="shared" ca="1" si="27"/>
        <v>0</v>
      </c>
      <c r="AV73" s="10">
        <f t="shared" ca="1" si="28"/>
        <v>0</v>
      </c>
      <c r="AW73" s="10">
        <f t="shared" ca="1" si="29"/>
        <v>1</v>
      </c>
      <c r="AX73" s="10">
        <f t="shared" ref="AX73:AX136" ca="1" si="37">IF(C73="","",IF(AND(H73&gt;=54,H73&lt;=58),1,0))</f>
        <v>0</v>
      </c>
      <c r="AY73" s="10">
        <f t="shared" ca="1" si="31"/>
        <v>0</v>
      </c>
      <c r="AZ73" s="23">
        <f t="shared" si="32"/>
        <v>1</v>
      </c>
      <c r="BA73" s="10">
        <f t="shared" si="33"/>
        <v>0</v>
      </c>
      <c r="BD73" s="19"/>
      <c r="BG73" s="10"/>
      <c r="BH73" s="10"/>
      <c r="BI73" s="10"/>
      <c r="BJ73" s="10"/>
      <c r="BK73" s="10"/>
    </row>
    <row r="74" spans="1:65" s="98" customFormat="1" ht="15.75" x14ac:dyDescent="0.3">
      <c r="A74" s="4">
        <f t="shared" si="34"/>
        <v>66</v>
      </c>
      <c r="B74" s="28" t="s">
        <v>323</v>
      </c>
      <c r="C74" s="81" t="s">
        <v>124</v>
      </c>
      <c r="D74" s="81" t="s">
        <v>6</v>
      </c>
      <c r="E74" s="82" t="s">
        <v>1</v>
      </c>
      <c r="F74" s="82" t="s">
        <v>314</v>
      </c>
      <c r="G74" s="83" t="str">
        <f t="shared" ca="1" si="35"/>
        <v>29 anos, 3 meses e 29 dias</v>
      </c>
      <c r="H74" s="16">
        <f t="shared" ref="H74:H137" ca="1" si="38">IF(C74="","",LEFT(G74,2)+0)</f>
        <v>29</v>
      </c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2">
        <v>71</v>
      </c>
      <c r="AG74" s="93">
        <f ca="1">COUNTIF(H9:H10001,ROW()-1)</f>
        <v>0</v>
      </c>
      <c r="AH74" s="94">
        <f t="shared" ca="1" si="36"/>
        <v>44152</v>
      </c>
      <c r="AI74" s="93">
        <f ca="1">COUNTIFS(H9:H10001,ROW()-1,D9:D10001,E1,E9:E10001,C1)</f>
        <v>0</v>
      </c>
      <c r="AJ74" s="93">
        <f ca="1">COUNTIFS(H9:H10001,ROW()-1,D9:D10001,E1,E9:E10001,D1)</f>
        <v>0</v>
      </c>
      <c r="AK74" s="93">
        <f ca="1">COUNTIFS(H9:H10001,ROW()-1,D9:D10001,E1)</f>
        <v>0</v>
      </c>
      <c r="AL74" s="93">
        <f ca="1">COUNTIFS(H9:H10001,ROW()-1,D9:D10001,G1,E9:E10001,C1)</f>
        <v>0</v>
      </c>
      <c r="AM74" s="93">
        <f ca="1">COUNTIFS(H9:H10001,ROW()-1,D9:D10001,G1,E9:E10001,D1)</f>
        <v>0</v>
      </c>
      <c r="AN74" s="93">
        <f ca="1">COUNTIFS(H9:H10001,ROW()-1,D9:D10001,G1)</f>
        <v>0</v>
      </c>
      <c r="AO74" s="95"/>
      <c r="AP74" s="95">
        <f t="shared" ref="AP74:AP137" ca="1" si="39">IF(C74="","",IF(H74&lt;=18+0,1,0))</f>
        <v>0</v>
      </c>
      <c r="AQ74" s="95">
        <f t="shared" ref="AQ74:AQ137" ca="1" si="40">IF(C74="","",IF(H74&lt;19,0,IF(H74&gt;23,0,1)))</f>
        <v>0</v>
      </c>
      <c r="AR74" s="95">
        <f t="shared" ref="AR74:AR137" ca="1" si="41">IF(C74="","",IF(H74&lt;24,0,IF(H74&gt;28,0,1)))</f>
        <v>0</v>
      </c>
      <c r="AS74" s="95">
        <f t="shared" ref="AS74:AS137" ca="1" si="42">IF(C74="","",IF(H74&lt;29,0,IF(H74&gt;33,0,1)))</f>
        <v>1</v>
      </c>
      <c r="AT74" s="95">
        <f t="shared" ref="AT74:AT137" ca="1" si="43">IF(C74="","",IF(H74&lt;34,0,IF(H74&gt;38,0,1)))</f>
        <v>0</v>
      </c>
      <c r="AU74" s="95">
        <f t="shared" ref="AU74:AU137" ca="1" si="44">IF(C74="","",IF(H74&lt;39,0,IF(H74&gt;43,0,1)))</f>
        <v>0</v>
      </c>
      <c r="AV74" s="95">
        <f t="shared" ref="AV74:AV137" ca="1" si="45">IF(C74="","",IF(H74&lt;44,0,IF(H74&gt;48,0,1)))</f>
        <v>0</v>
      </c>
      <c r="AW74" s="95">
        <f t="shared" ref="AW74:AW137" ca="1" si="46">IF(C74="","",IF(H74&lt;49,0,IF(H74&gt;53,0,1)))</f>
        <v>0</v>
      </c>
      <c r="AX74" s="95">
        <f t="shared" ca="1" si="37"/>
        <v>0</v>
      </c>
      <c r="AY74" s="95">
        <f t="shared" ref="AY74:AY137" ca="1" si="47">IF(C74="","",IF(H74&gt;=59+0,1,0))</f>
        <v>0</v>
      </c>
      <c r="AZ74" s="96">
        <f t="shared" ref="AZ74:AZ137" si="48">IF(D74="",0,IF(AND(D74="Masculino",E74="titular"),1,0))</f>
        <v>1</v>
      </c>
      <c r="BA74" s="95">
        <f t="shared" ref="BA74:BA137" si="49">IF(D74="",0,IF(AND(D74="Masculino",E74="Dependente"),1,0))</f>
        <v>0</v>
      </c>
      <c r="BB74" s="95"/>
      <c r="BC74" s="95"/>
      <c r="BD74" s="97"/>
      <c r="BE74" s="95"/>
      <c r="BF74" s="95"/>
      <c r="BG74" s="95"/>
      <c r="BH74" s="95"/>
      <c r="BI74" s="95"/>
      <c r="BJ74" s="95"/>
      <c r="BK74" s="95"/>
    </row>
    <row r="75" spans="1:65" ht="15.75" x14ac:dyDescent="0.3">
      <c r="A75" s="64">
        <f t="shared" si="34"/>
        <v>67</v>
      </c>
      <c r="B75" s="8" t="s">
        <v>323</v>
      </c>
      <c r="C75" s="78" t="s">
        <v>125</v>
      </c>
      <c r="D75" s="78" t="s">
        <v>5</v>
      </c>
      <c r="E75" s="79" t="s">
        <v>1</v>
      </c>
      <c r="F75" s="79" t="s">
        <v>311</v>
      </c>
      <c r="G75" s="80" t="str">
        <f t="shared" ca="1" si="35"/>
        <v>39 anos, 1 mês e 16 dias</v>
      </c>
      <c r="H75" s="16">
        <f t="shared" ca="1" si="38"/>
        <v>39</v>
      </c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2">
        <v>72</v>
      </c>
      <c r="AG75" s="9">
        <f ca="1">COUNTIF(H9:H10001,ROW()-1)</f>
        <v>0</v>
      </c>
      <c r="AH75" s="6">
        <f t="shared" ca="1" si="36"/>
        <v>44152</v>
      </c>
      <c r="AI75" s="7">
        <f ca="1">COUNTIFS(H9:H10001,ROW()-1,D9:D10001,E1,E9:E10001,C1)</f>
        <v>0</v>
      </c>
      <c r="AJ75" s="7">
        <f ca="1">COUNTIFS(H9:H10001,ROW()-1,D9:D10001,E1,E9:E10001,D1)</f>
        <v>0</v>
      </c>
      <c r="AK75" s="7">
        <f ca="1">COUNTIFS(H9:H10001,ROW()-1,D9:D10001,E1)</f>
        <v>0</v>
      </c>
      <c r="AL75" s="7">
        <f ca="1">COUNTIFS(H9:H10001,ROW()-1,D9:D10001,G1,E9:E10001,C1)</f>
        <v>0</v>
      </c>
      <c r="AM75" s="7">
        <f ca="1">COUNTIFS(H9:H10001,ROW()-1,D9:D10001,G1,E9:E10001,D1)</f>
        <v>0</v>
      </c>
      <c r="AN75" s="7">
        <f ca="1">COUNTIFS(H9:H10001,ROW()-1,D9:D10001,G1)</f>
        <v>0</v>
      </c>
      <c r="AP75" s="10">
        <f t="shared" ca="1" si="39"/>
        <v>0</v>
      </c>
      <c r="AQ75" s="10">
        <f t="shared" ca="1" si="40"/>
        <v>0</v>
      </c>
      <c r="AR75" s="10">
        <f t="shared" ca="1" si="41"/>
        <v>0</v>
      </c>
      <c r="AS75" s="10">
        <f t="shared" ca="1" si="42"/>
        <v>0</v>
      </c>
      <c r="AT75" s="10">
        <f t="shared" ca="1" si="43"/>
        <v>0</v>
      </c>
      <c r="AU75" s="10">
        <f t="shared" ca="1" si="44"/>
        <v>1</v>
      </c>
      <c r="AV75" s="10">
        <f t="shared" ca="1" si="45"/>
        <v>0</v>
      </c>
      <c r="AW75" s="10">
        <f t="shared" ca="1" si="46"/>
        <v>0</v>
      </c>
      <c r="AX75" s="10">
        <f t="shared" ca="1" si="37"/>
        <v>0</v>
      </c>
      <c r="AY75" s="10">
        <f t="shared" ca="1" si="47"/>
        <v>0</v>
      </c>
      <c r="AZ75" s="23">
        <f t="shared" si="48"/>
        <v>0</v>
      </c>
      <c r="BA75" s="10">
        <f t="shared" si="49"/>
        <v>0</v>
      </c>
      <c r="BD75" s="19"/>
      <c r="BG75" s="10"/>
      <c r="BH75" s="10"/>
      <c r="BI75" s="10"/>
      <c r="BJ75" s="10"/>
      <c r="BK75" s="10"/>
    </row>
    <row r="76" spans="1:65" s="98" customFormat="1" ht="15.75" x14ac:dyDescent="0.3">
      <c r="A76" s="4">
        <f t="shared" si="34"/>
        <v>68</v>
      </c>
      <c r="B76" s="28" t="s">
        <v>323</v>
      </c>
      <c r="C76" s="81" t="s">
        <v>126</v>
      </c>
      <c r="D76" s="81" t="s">
        <v>6</v>
      </c>
      <c r="E76" s="82" t="s">
        <v>1</v>
      </c>
      <c r="F76" s="82" t="s">
        <v>311</v>
      </c>
      <c r="G76" s="83" t="str">
        <f t="shared" ca="1" si="35"/>
        <v>37 anos, 5 meses e 7 dias</v>
      </c>
      <c r="H76" s="16">
        <f t="shared" ca="1" si="38"/>
        <v>37</v>
      </c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2">
        <v>73</v>
      </c>
      <c r="AG76" s="93">
        <f ca="1">COUNTIF(H9:H10001,ROW()-1)</f>
        <v>1</v>
      </c>
      <c r="AH76" s="94">
        <f t="shared" ca="1" si="36"/>
        <v>44152</v>
      </c>
      <c r="AI76" s="93">
        <f ca="1">COUNTIFS(H9:H10001,ROW()-1,D9:D10001,E1,E9:E10001,C1)</f>
        <v>0</v>
      </c>
      <c r="AJ76" s="93">
        <f ca="1">COUNTIFS(H9:H10001,ROW()-1,D9:D10001,E1,E9:E10001,D1)</f>
        <v>0</v>
      </c>
      <c r="AK76" s="93">
        <f ca="1">COUNTIFS(H9:H10001,ROW()-1,D9:D10001,E1)</f>
        <v>0</v>
      </c>
      <c r="AL76" s="93">
        <f ca="1">COUNTIFS(H9:H10001,ROW()-1,D9:D10001,G1,E9:E10001,C1)</f>
        <v>0</v>
      </c>
      <c r="AM76" s="93">
        <f ca="1">COUNTIFS(H9:H10001,ROW()-1,D9:D10001,G1,E9:E10001,D1)</f>
        <v>0</v>
      </c>
      <c r="AN76" s="93">
        <f ca="1">COUNTIFS(H9:H10001,ROW()-1,D9:D10001,G1)</f>
        <v>0</v>
      </c>
      <c r="AO76" s="95"/>
      <c r="AP76" s="95">
        <f t="shared" ca="1" si="39"/>
        <v>0</v>
      </c>
      <c r="AQ76" s="95">
        <f t="shared" ca="1" si="40"/>
        <v>0</v>
      </c>
      <c r="AR76" s="95">
        <f t="shared" ca="1" si="41"/>
        <v>0</v>
      </c>
      <c r="AS76" s="95">
        <f t="shared" ca="1" si="42"/>
        <v>0</v>
      </c>
      <c r="AT76" s="95">
        <f t="shared" ca="1" si="43"/>
        <v>1</v>
      </c>
      <c r="AU76" s="95">
        <f t="shared" ca="1" si="44"/>
        <v>0</v>
      </c>
      <c r="AV76" s="95">
        <f t="shared" ca="1" si="45"/>
        <v>0</v>
      </c>
      <c r="AW76" s="95">
        <f t="shared" ca="1" si="46"/>
        <v>0</v>
      </c>
      <c r="AX76" s="95">
        <f t="shared" ca="1" si="37"/>
        <v>0</v>
      </c>
      <c r="AY76" s="95">
        <f t="shared" ca="1" si="47"/>
        <v>0</v>
      </c>
      <c r="AZ76" s="96">
        <f t="shared" si="48"/>
        <v>1</v>
      </c>
      <c r="BA76" s="95">
        <f t="shared" si="49"/>
        <v>0</v>
      </c>
      <c r="BB76" s="95"/>
      <c r="BC76" s="95"/>
      <c r="BD76" s="97"/>
      <c r="BE76" s="95"/>
      <c r="BF76" s="95"/>
      <c r="BG76" s="95"/>
      <c r="BH76" s="95"/>
      <c r="BI76" s="95"/>
      <c r="BJ76" s="95"/>
      <c r="BK76" s="95"/>
    </row>
    <row r="77" spans="1:65" ht="15.75" x14ac:dyDescent="0.3">
      <c r="A77" s="64">
        <f t="shared" si="34"/>
        <v>69</v>
      </c>
      <c r="B77" s="8" t="s">
        <v>323</v>
      </c>
      <c r="C77" s="78" t="s">
        <v>127</v>
      </c>
      <c r="D77" s="78" t="s">
        <v>6</v>
      </c>
      <c r="E77" s="79" t="s">
        <v>1</v>
      </c>
      <c r="F77" s="79" t="s">
        <v>311</v>
      </c>
      <c r="G77" s="80" t="str">
        <f t="shared" ca="1" si="35"/>
        <v>38 anos, 11 meses e 4 dias</v>
      </c>
      <c r="H77" s="16">
        <f t="shared" ca="1" si="38"/>
        <v>38</v>
      </c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2">
        <v>74</v>
      </c>
      <c r="AG77" s="9">
        <f ca="1">COUNTIF(H9:H10001,ROW()-1)</f>
        <v>0</v>
      </c>
      <c r="AH77" s="6">
        <f t="shared" ca="1" si="36"/>
        <v>44152</v>
      </c>
      <c r="AI77" s="7">
        <f ca="1">COUNTIFS(H9:H10001,ROW()-1,D9:D10001,E1,E9:E10001,C1)</f>
        <v>0</v>
      </c>
      <c r="AJ77" s="7">
        <f ca="1">COUNTIFS(H9:H10001,ROW()-1,D9:D10001,E1,E9:E10001,D1)</f>
        <v>0</v>
      </c>
      <c r="AK77" s="7">
        <f ca="1">COUNTIFS(H9:H10001,ROW()-1,D9:D10001,E1)</f>
        <v>0</v>
      </c>
      <c r="AL77" s="7">
        <f ca="1">COUNTIFS(H9:H10001,ROW()-1,D9:D10001,G1,E9:E10001,C1)</f>
        <v>0</v>
      </c>
      <c r="AM77" s="7">
        <f ca="1">COUNTIFS(H9:H10001,ROW()-1,D9:D10001,G1,E9:E10001,D1)</f>
        <v>0</v>
      </c>
      <c r="AN77" s="7">
        <f ca="1">COUNTIFS(H9:H10001,ROW()-1,D9:D10001,G1)</f>
        <v>0</v>
      </c>
      <c r="AP77" s="10">
        <f t="shared" ca="1" si="39"/>
        <v>0</v>
      </c>
      <c r="AQ77" s="10">
        <f t="shared" ca="1" si="40"/>
        <v>0</v>
      </c>
      <c r="AR77" s="10">
        <f t="shared" ca="1" si="41"/>
        <v>0</v>
      </c>
      <c r="AS77" s="10">
        <f t="shared" ca="1" si="42"/>
        <v>0</v>
      </c>
      <c r="AT77" s="10">
        <f t="shared" ca="1" si="43"/>
        <v>1</v>
      </c>
      <c r="AU77" s="10">
        <f t="shared" ca="1" si="44"/>
        <v>0</v>
      </c>
      <c r="AV77" s="10">
        <f t="shared" ca="1" si="45"/>
        <v>0</v>
      </c>
      <c r="AW77" s="10">
        <f t="shared" ca="1" si="46"/>
        <v>0</v>
      </c>
      <c r="AX77" s="10">
        <f t="shared" ca="1" si="37"/>
        <v>0</v>
      </c>
      <c r="AY77" s="10">
        <f t="shared" ca="1" si="47"/>
        <v>0</v>
      </c>
      <c r="AZ77" s="23">
        <f t="shared" si="48"/>
        <v>1</v>
      </c>
      <c r="BA77" s="10">
        <f t="shared" si="49"/>
        <v>0</v>
      </c>
      <c r="BD77" s="19"/>
      <c r="BG77" s="10"/>
      <c r="BH77" s="10"/>
      <c r="BI77" s="10"/>
      <c r="BJ77" s="10"/>
      <c r="BK77" s="10"/>
    </row>
    <row r="78" spans="1:65" s="98" customFormat="1" ht="15.75" x14ac:dyDescent="0.3">
      <c r="A78" s="4">
        <f t="shared" si="34"/>
        <v>70</v>
      </c>
      <c r="B78" s="28" t="s">
        <v>323</v>
      </c>
      <c r="C78" s="81" t="s">
        <v>128</v>
      </c>
      <c r="D78" s="81" t="s">
        <v>6</v>
      </c>
      <c r="E78" s="82" t="s">
        <v>1</v>
      </c>
      <c r="F78" s="82" t="s">
        <v>311</v>
      </c>
      <c r="G78" s="83" t="str">
        <f t="shared" ca="1" si="35"/>
        <v>37 anos, 7 meses e 30 dias</v>
      </c>
      <c r="H78" s="16">
        <f t="shared" ca="1" si="38"/>
        <v>37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2">
        <v>75</v>
      </c>
      <c r="AG78" s="93">
        <f ca="1">COUNTIF(H9:H10001,ROW()-1)</f>
        <v>0</v>
      </c>
      <c r="AH78" s="94">
        <f t="shared" ca="1" si="36"/>
        <v>44152</v>
      </c>
      <c r="AI78" s="93">
        <f ca="1">COUNTIFS(H9:H10001,ROW()-1,D9:D10001,E1,E9:E10001,C1)</f>
        <v>0</v>
      </c>
      <c r="AJ78" s="93">
        <f ca="1">COUNTIFS(H9:H10001,ROW()-1,D9:D10001,E1,E9:E10001,D1)</f>
        <v>0</v>
      </c>
      <c r="AK78" s="93">
        <f ca="1">COUNTIFS(H9:H10001,ROW()-1,D9:D10001,E1)</f>
        <v>0</v>
      </c>
      <c r="AL78" s="93">
        <f ca="1">COUNTIFS(H9:H10001,ROW()-1,D9:D10001,G1,E9:E10001,C1)</f>
        <v>0</v>
      </c>
      <c r="AM78" s="93">
        <f ca="1">COUNTIFS(H9:H10001,ROW()-1,D9:D10001,G1,E9:E10001,D1)</f>
        <v>0</v>
      </c>
      <c r="AN78" s="93">
        <f ca="1">COUNTIFS(H9:H10001,ROW()-1,D9:D10001,G1)</f>
        <v>0</v>
      </c>
      <c r="AO78" s="95"/>
      <c r="AP78" s="95">
        <f t="shared" ca="1" si="39"/>
        <v>0</v>
      </c>
      <c r="AQ78" s="95">
        <f t="shared" ca="1" si="40"/>
        <v>0</v>
      </c>
      <c r="AR78" s="95">
        <f t="shared" ca="1" si="41"/>
        <v>0</v>
      </c>
      <c r="AS78" s="95">
        <f t="shared" ca="1" si="42"/>
        <v>0</v>
      </c>
      <c r="AT78" s="95">
        <f t="shared" ca="1" si="43"/>
        <v>1</v>
      </c>
      <c r="AU78" s="95">
        <f t="shared" ca="1" si="44"/>
        <v>0</v>
      </c>
      <c r="AV78" s="95">
        <f t="shared" ca="1" si="45"/>
        <v>0</v>
      </c>
      <c r="AW78" s="95">
        <f t="shared" ca="1" si="46"/>
        <v>0</v>
      </c>
      <c r="AX78" s="95">
        <f t="shared" ca="1" si="37"/>
        <v>0</v>
      </c>
      <c r="AY78" s="95">
        <f t="shared" ca="1" si="47"/>
        <v>0</v>
      </c>
      <c r="AZ78" s="96">
        <f t="shared" si="48"/>
        <v>1</v>
      </c>
      <c r="BA78" s="95">
        <f t="shared" si="49"/>
        <v>0</v>
      </c>
      <c r="BB78" s="95"/>
      <c r="BC78" s="95"/>
      <c r="BD78" s="97"/>
      <c r="BE78" s="95"/>
      <c r="BF78" s="95"/>
      <c r="BG78" s="95"/>
      <c r="BH78" s="95"/>
      <c r="BI78" s="95"/>
      <c r="BJ78" s="95"/>
      <c r="BK78" s="95"/>
    </row>
    <row r="79" spans="1:65" ht="15.75" x14ac:dyDescent="0.3">
      <c r="A79" s="64">
        <f t="shared" si="34"/>
        <v>71</v>
      </c>
      <c r="B79" s="8" t="s">
        <v>323</v>
      </c>
      <c r="C79" s="78" t="s">
        <v>129</v>
      </c>
      <c r="D79" s="78" t="s">
        <v>6</v>
      </c>
      <c r="E79" s="79" t="s">
        <v>1</v>
      </c>
      <c r="F79" s="79" t="s">
        <v>311</v>
      </c>
      <c r="G79" s="80" t="str">
        <f t="shared" ca="1" si="35"/>
        <v>31 anos, 11 meses e 20 dias</v>
      </c>
      <c r="H79" s="16">
        <f t="shared" ca="1" si="38"/>
        <v>31</v>
      </c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2">
        <v>76</v>
      </c>
      <c r="AG79" s="9">
        <f ca="1">COUNTIF(H9:H10001,ROW()-1)</f>
        <v>0</v>
      </c>
      <c r="AH79" s="6">
        <f t="shared" ca="1" si="36"/>
        <v>44152</v>
      </c>
      <c r="AI79" s="7">
        <f ca="1">COUNTIFS(H9:H10001,ROW()-1,D9:D10001,E1,E9:E10001,C1)</f>
        <v>0</v>
      </c>
      <c r="AJ79" s="7">
        <f ca="1">COUNTIFS(H9:H10001,ROW()-1,D9:D10001,E1,E9:E10001,D1)</f>
        <v>0</v>
      </c>
      <c r="AK79" s="7">
        <f ca="1">COUNTIFS(H9:H10001,ROW()-1,D9:D10001,E1)</f>
        <v>0</v>
      </c>
      <c r="AL79" s="7">
        <f ca="1">COUNTIFS(H9:H10001,ROW()-1,D9:D10001,G1,E9:E10001,C1)</f>
        <v>0</v>
      </c>
      <c r="AM79" s="7">
        <f ca="1">COUNTIFS(H9:H10001,ROW()-1,D9:D10001,G1,E9:E10001,D1)</f>
        <v>0</v>
      </c>
      <c r="AN79" s="7">
        <f ca="1">COUNTIFS(H9:H10001,ROW()-1,D9:D10001,G1)</f>
        <v>0</v>
      </c>
      <c r="AP79" s="10">
        <f t="shared" ca="1" si="39"/>
        <v>0</v>
      </c>
      <c r="AQ79" s="10">
        <f t="shared" ca="1" si="40"/>
        <v>0</v>
      </c>
      <c r="AR79" s="10">
        <f t="shared" ca="1" si="41"/>
        <v>0</v>
      </c>
      <c r="AS79" s="10">
        <f t="shared" ca="1" si="42"/>
        <v>1</v>
      </c>
      <c r="AT79" s="10">
        <f t="shared" ca="1" si="43"/>
        <v>0</v>
      </c>
      <c r="AU79" s="10">
        <f t="shared" ca="1" si="44"/>
        <v>0</v>
      </c>
      <c r="AV79" s="10">
        <f t="shared" ca="1" si="45"/>
        <v>0</v>
      </c>
      <c r="AW79" s="10">
        <f t="shared" ca="1" si="46"/>
        <v>0</v>
      </c>
      <c r="AX79" s="10">
        <f t="shared" ca="1" si="37"/>
        <v>0</v>
      </c>
      <c r="AY79" s="10">
        <f t="shared" ca="1" si="47"/>
        <v>0</v>
      </c>
      <c r="AZ79" s="23">
        <f t="shared" si="48"/>
        <v>1</v>
      </c>
      <c r="BA79" s="10">
        <f t="shared" si="49"/>
        <v>0</v>
      </c>
      <c r="BD79" s="19"/>
      <c r="BG79" s="10"/>
      <c r="BH79" s="10"/>
      <c r="BI79" s="10"/>
      <c r="BJ79" s="10"/>
      <c r="BK79" s="10"/>
    </row>
    <row r="80" spans="1:65" s="98" customFormat="1" ht="15.75" x14ac:dyDescent="0.3">
      <c r="A80" s="4">
        <f t="shared" si="34"/>
        <v>72</v>
      </c>
      <c r="B80" s="28" t="s">
        <v>323</v>
      </c>
      <c r="C80" s="81" t="s">
        <v>130</v>
      </c>
      <c r="D80" s="81" t="s">
        <v>6</v>
      </c>
      <c r="E80" s="82" t="s">
        <v>1</v>
      </c>
      <c r="F80" s="82" t="s">
        <v>311</v>
      </c>
      <c r="G80" s="83" t="str">
        <f t="shared" ca="1" si="35"/>
        <v>35 anos, 1 mês e 28 dias</v>
      </c>
      <c r="H80" s="16">
        <f t="shared" ca="1" si="38"/>
        <v>35</v>
      </c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2">
        <v>77</v>
      </c>
      <c r="AG80" s="93">
        <f ca="1">COUNTIF(H9:H10001,ROW()-1)</f>
        <v>0</v>
      </c>
      <c r="AH80" s="94">
        <f t="shared" ca="1" si="36"/>
        <v>44152</v>
      </c>
      <c r="AI80" s="93">
        <f ca="1">COUNTIFS(H9:H10001,ROW()-1,D9:D10001,E1,E9:E10001,C1)</f>
        <v>0</v>
      </c>
      <c r="AJ80" s="93">
        <f ca="1">COUNTIFS(H9:H10001,ROW()-1,D9:D10001,E1,E9:E10001,D1)</f>
        <v>0</v>
      </c>
      <c r="AK80" s="93">
        <f ca="1">COUNTIFS(H9:H10001,ROW()-1,D9:D10001,E1)</f>
        <v>0</v>
      </c>
      <c r="AL80" s="93">
        <f ca="1">COUNTIFS(H9:H10001,ROW()-1,D9:D10001,G1,E9:E10001,C1)</f>
        <v>0</v>
      </c>
      <c r="AM80" s="93">
        <f ca="1">COUNTIFS(H9:H10001,ROW()-1,D9:D10001,G1,E9:E10001,D1)</f>
        <v>0</v>
      </c>
      <c r="AN80" s="93">
        <f ca="1">COUNTIFS(H9:H10001,ROW()-1,D9:D10001,G1)</f>
        <v>0</v>
      </c>
      <c r="AO80" s="95"/>
      <c r="AP80" s="95">
        <f t="shared" ca="1" si="39"/>
        <v>0</v>
      </c>
      <c r="AQ80" s="95">
        <f t="shared" ca="1" si="40"/>
        <v>0</v>
      </c>
      <c r="AR80" s="95">
        <f t="shared" ca="1" si="41"/>
        <v>0</v>
      </c>
      <c r="AS80" s="95">
        <f t="shared" ca="1" si="42"/>
        <v>0</v>
      </c>
      <c r="AT80" s="95">
        <f t="shared" ca="1" si="43"/>
        <v>1</v>
      </c>
      <c r="AU80" s="95">
        <f t="shared" ca="1" si="44"/>
        <v>0</v>
      </c>
      <c r="AV80" s="95">
        <f t="shared" ca="1" si="45"/>
        <v>0</v>
      </c>
      <c r="AW80" s="95">
        <f t="shared" ca="1" si="46"/>
        <v>0</v>
      </c>
      <c r="AX80" s="95">
        <f t="shared" ca="1" si="37"/>
        <v>0</v>
      </c>
      <c r="AY80" s="95">
        <f t="shared" ca="1" si="47"/>
        <v>0</v>
      </c>
      <c r="AZ80" s="96">
        <f t="shared" si="48"/>
        <v>1</v>
      </c>
      <c r="BA80" s="95">
        <f t="shared" si="49"/>
        <v>0</v>
      </c>
      <c r="BB80" s="95"/>
      <c r="BC80" s="95"/>
      <c r="BD80" s="97"/>
      <c r="BE80" s="95"/>
      <c r="BF80" s="95"/>
      <c r="BG80" s="95"/>
      <c r="BH80" s="95"/>
      <c r="BI80" s="95"/>
      <c r="BJ80" s="95"/>
      <c r="BK80" s="95"/>
    </row>
    <row r="81" spans="1:63" ht="15.75" x14ac:dyDescent="0.3">
      <c r="A81" s="64">
        <f t="shared" si="34"/>
        <v>73</v>
      </c>
      <c r="B81" s="8" t="s">
        <v>323</v>
      </c>
      <c r="C81" s="78" t="s">
        <v>131</v>
      </c>
      <c r="D81" s="78" t="s">
        <v>6</v>
      </c>
      <c r="E81" s="79" t="s">
        <v>1</v>
      </c>
      <c r="F81" s="79" t="s">
        <v>311</v>
      </c>
      <c r="G81" s="80" t="str">
        <f t="shared" ca="1" si="35"/>
        <v>26 anos, 7 meses e 18 dias</v>
      </c>
      <c r="H81" s="16">
        <f t="shared" ca="1" si="38"/>
        <v>26</v>
      </c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2">
        <v>78</v>
      </c>
      <c r="AG81" s="9">
        <f ca="1">COUNTIF(H9:H10001,ROW()-1)</f>
        <v>0</v>
      </c>
      <c r="AH81" s="6">
        <f t="shared" ca="1" si="36"/>
        <v>44152</v>
      </c>
      <c r="AI81" s="7">
        <f ca="1">COUNTIFS(H9:H10001,ROW()-1,D9:D10001,E1,E9:E10001,C1)</f>
        <v>0</v>
      </c>
      <c r="AJ81" s="7">
        <f ca="1">COUNTIFS(H9:H10001,ROW()-1,D9:D10001,E1,E9:E10001,D1)</f>
        <v>0</v>
      </c>
      <c r="AK81" s="7">
        <f ca="1">COUNTIFS(H9:H10001,ROW()-1,D9:D10001,E1)</f>
        <v>0</v>
      </c>
      <c r="AL81" s="7">
        <f ca="1">COUNTIFS(H9:H10001,ROW()-1,D9:D10001,G1,E9:E10001,C1)</f>
        <v>0</v>
      </c>
      <c r="AM81" s="7">
        <f ca="1">COUNTIFS(H9:H10001,ROW()-1,D9:D10001,G1,E9:E10001,D1)</f>
        <v>0</v>
      </c>
      <c r="AN81" s="7">
        <f ca="1">COUNTIFS(H9:H10001,ROW()-1,D9:D10001,G1)</f>
        <v>0</v>
      </c>
      <c r="AP81" s="10">
        <f t="shared" ca="1" si="39"/>
        <v>0</v>
      </c>
      <c r="AQ81" s="10">
        <f t="shared" ca="1" si="40"/>
        <v>0</v>
      </c>
      <c r="AR81" s="10">
        <f t="shared" ca="1" si="41"/>
        <v>1</v>
      </c>
      <c r="AS81" s="10">
        <f t="shared" ca="1" si="42"/>
        <v>0</v>
      </c>
      <c r="AT81" s="10">
        <f t="shared" ca="1" si="43"/>
        <v>0</v>
      </c>
      <c r="AU81" s="10">
        <f t="shared" ca="1" si="44"/>
        <v>0</v>
      </c>
      <c r="AV81" s="10">
        <f t="shared" ca="1" si="45"/>
        <v>0</v>
      </c>
      <c r="AW81" s="10">
        <f t="shared" ca="1" si="46"/>
        <v>0</v>
      </c>
      <c r="AX81" s="10">
        <f t="shared" ca="1" si="37"/>
        <v>0</v>
      </c>
      <c r="AY81" s="10">
        <f t="shared" ca="1" si="47"/>
        <v>0</v>
      </c>
      <c r="AZ81" s="23">
        <f t="shared" si="48"/>
        <v>1</v>
      </c>
      <c r="BA81" s="10">
        <f t="shared" si="49"/>
        <v>0</v>
      </c>
      <c r="BD81" s="19"/>
      <c r="BG81" s="10"/>
      <c r="BH81" s="10"/>
      <c r="BI81" s="10"/>
      <c r="BJ81" s="10"/>
      <c r="BK81" s="10"/>
    </row>
    <row r="82" spans="1:63" s="98" customFormat="1" ht="15.75" x14ac:dyDescent="0.3">
      <c r="A82" s="4">
        <f t="shared" si="34"/>
        <v>74</v>
      </c>
      <c r="B82" s="28" t="s">
        <v>323</v>
      </c>
      <c r="C82" s="81" t="s">
        <v>132</v>
      </c>
      <c r="D82" s="81" t="s">
        <v>6</v>
      </c>
      <c r="E82" s="82" t="s">
        <v>1</v>
      </c>
      <c r="F82" s="82" t="s">
        <v>311</v>
      </c>
      <c r="G82" s="83" t="str">
        <f t="shared" ca="1" si="35"/>
        <v>23 anos, 8 meses e 22 dias</v>
      </c>
      <c r="H82" s="16">
        <f t="shared" ca="1" si="38"/>
        <v>23</v>
      </c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2">
        <v>79</v>
      </c>
      <c r="AG82" s="93">
        <f ca="1">COUNTIF(H9:H10001,ROW()-1)</f>
        <v>0</v>
      </c>
      <c r="AH82" s="94">
        <f t="shared" ca="1" si="36"/>
        <v>44152</v>
      </c>
      <c r="AI82" s="93">
        <f ca="1">COUNTIFS(H9:H10001,ROW()-1,D9:D10001,E1,E9:E10001,C1)</f>
        <v>0</v>
      </c>
      <c r="AJ82" s="93">
        <f ca="1">COUNTIFS(H9:H10001,ROW()-1,D9:D10001,E1,E9:E10001,D1)</f>
        <v>0</v>
      </c>
      <c r="AK82" s="93">
        <f ca="1">COUNTIFS(H9:H10001,ROW()-1,D9:D10001,E1)</f>
        <v>0</v>
      </c>
      <c r="AL82" s="93">
        <f ca="1">COUNTIFS(H9:H10001,ROW()-1,D9:D10001,G1,E9:E10001,C1)</f>
        <v>0</v>
      </c>
      <c r="AM82" s="93">
        <f ca="1">COUNTIFS(H9:H10001,ROW()-1,D9:D10001,G1,E9:E10001,D1)</f>
        <v>0</v>
      </c>
      <c r="AN82" s="93">
        <f ca="1">COUNTIFS(H9:H10001,ROW()-1,D9:D10001,G1)</f>
        <v>0</v>
      </c>
      <c r="AO82" s="95"/>
      <c r="AP82" s="95">
        <f t="shared" ca="1" si="39"/>
        <v>0</v>
      </c>
      <c r="AQ82" s="95">
        <f t="shared" ca="1" si="40"/>
        <v>1</v>
      </c>
      <c r="AR82" s="95">
        <f t="shared" ca="1" si="41"/>
        <v>0</v>
      </c>
      <c r="AS82" s="95">
        <f t="shared" ca="1" si="42"/>
        <v>0</v>
      </c>
      <c r="AT82" s="95">
        <f t="shared" ca="1" si="43"/>
        <v>0</v>
      </c>
      <c r="AU82" s="95">
        <f t="shared" ca="1" si="44"/>
        <v>0</v>
      </c>
      <c r="AV82" s="95">
        <f t="shared" ca="1" si="45"/>
        <v>0</v>
      </c>
      <c r="AW82" s="95">
        <f t="shared" ca="1" si="46"/>
        <v>0</v>
      </c>
      <c r="AX82" s="95">
        <f t="shared" ca="1" si="37"/>
        <v>0</v>
      </c>
      <c r="AY82" s="95">
        <f t="shared" ca="1" si="47"/>
        <v>0</v>
      </c>
      <c r="AZ82" s="96">
        <f t="shared" si="48"/>
        <v>1</v>
      </c>
      <c r="BA82" s="95">
        <f t="shared" si="49"/>
        <v>0</v>
      </c>
      <c r="BB82" s="95"/>
      <c r="BC82" s="95"/>
      <c r="BD82" s="97"/>
      <c r="BE82" s="95"/>
      <c r="BF82" s="95"/>
      <c r="BG82" s="95"/>
      <c r="BH82" s="95"/>
      <c r="BI82" s="95"/>
      <c r="BJ82" s="95"/>
      <c r="BK82" s="95"/>
    </row>
    <row r="83" spans="1:63" ht="15.75" x14ac:dyDescent="0.3">
      <c r="A83" s="64">
        <f t="shared" si="34"/>
        <v>75</v>
      </c>
      <c r="B83" s="8" t="s">
        <v>323</v>
      </c>
      <c r="C83" s="78" t="s">
        <v>133</v>
      </c>
      <c r="D83" s="78" t="s">
        <v>5</v>
      </c>
      <c r="E83" s="79" t="s">
        <v>1</v>
      </c>
      <c r="F83" s="79" t="s">
        <v>311</v>
      </c>
      <c r="G83" s="80" t="str">
        <f t="shared" ca="1" si="35"/>
        <v>19 anos, 5 meses e 25 dias</v>
      </c>
      <c r="H83" s="16">
        <f t="shared" ca="1" si="38"/>
        <v>19</v>
      </c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2">
        <v>80</v>
      </c>
      <c r="AG83" s="9">
        <f ca="1">COUNTIF(H9:H10001,ROW()-1)</f>
        <v>0</v>
      </c>
      <c r="AH83" s="6">
        <f t="shared" ca="1" si="36"/>
        <v>44152</v>
      </c>
      <c r="AI83" s="7">
        <f ca="1">COUNTIFS(H9:H10001,ROW()-1,D9:D10001,E1,E9:E10001,C1)</f>
        <v>0</v>
      </c>
      <c r="AJ83" s="7">
        <f ca="1">COUNTIFS(H9:H10001,ROW()-1,D9:D10001,E1,E9:E10001,D1)</f>
        <v>0</v>
      </c>
      <c r="AK83" s="7">
        <f ca="1">COUNTIFS(H9:H10001,ROW()-1,D9:D10001,E1)</f>
        <v>0</v>
      </c>
      <c r="AL83" s="7">
        <f ca="1">COUNTIFS(H9:H10001,ROW()-1,D9:D10001,G1,E9:E10001,C1)</f>
        <v>0</v>
      </c>
      <c r="AM83" s="7">
        <f ca="1">COUNTIFS(H9:H10001,ROW()-1,D9:D10001,G1,E9:E10001,D1)</f>
        <v>0</v>
      </c>
      <c r="AN83" s="7">
        <f ca="1">COUNTIFS(H9:H10001,ROW()-1,D9:D10001,G1)</f>
        <v>0</v>
      </c>
      <c r="AP83" s="10">
        <f t="shared" ca="1" si="39"/>
        <v>0</v>
      </c>
      <c r="AQ83" s="10">
        <f t="shared" ca="1" si="40"/>
        <v>1</v>
      </c>
      <c r="AR83" s="10">
        <f t="shared" ca="1" si="41"/>
        <v>0</v>
      </c>
      <c r="AS83" s="10">
        <f t="shared" ca="1" si="42"/>
        <v>0</v>
      </c>
      <c r="AT83" s="10">
        <f t="shared" ca="1" si="43"/>
        <v>0</v>
      </c>
      <c r="AU83" s="10">
        <f t="shared" ca="1" si="44"/>
        <v>0</v>
      </c>
      <c r="AV83" s="10">
        <f t="shared" ca="1" si="45"/>
        <v>0</v>
      </c>
      <c r="AW83" s="10">
        <f t="shared" ca="1" si="46"/>
        <v>0</v>
      </c>
      <c r="AX83" s="10">
        <f t="shared" ca="1" si="37"/>
        <v>0</v>
      </c>
      <c r="AY83" s="10">
        <f t="shared" ca="1" si="47"/>
        <v>0</v>
      </c>
      <c r="AZ83" s="23">
        <f t="shared" si="48"/>
        <v>0</v>
      </c>
      <c r="BA83" s="10">
        <f t="shared" si="49"/>
        <v>0</v>
      </c>
      <c r="BD83" s="19"/>
      <c r="BG83" s="10"/>
      <c r="BH83" s="10"/>
      <c r="BI83" s="10"/>
      <c r="BJ83" s="10"/>
      <c r="BK83" s="10"/>
    </row>
    <row r="84" spans="1:63" s="98" customFormat="1" ht="15.75" x14ac:dyDescent="0.3">
      <c r="A84" s="4">
        <f t="shared" si="34"/>
        <v>76</v>
      </c>
      <c r="B84" s="28" t="s">
        <v>323</v>
      </c>
      <c r="C84" s="81" t="s">
        <v>134</v>
      </c>
      <c r="D84" s="81" t="s">
        <v>6</v>
      </c>
      <c r="E84" s="82" t="s">
        <v>1</v>
      </c>
      <c r="F84" s="82" t="s">
        <v>311</v>
      </c>
      <c r="G84" s="83" t="str">
        <f t="shared" ca="1" si="35"/>
        <v>28 anos, 2 meses e 20 dias</v>
      </c>
      <c r="H84" s="16">
        <f t="shared" ca="1" si="38"/>
        <v>28</v>
      </c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2">
        <v>81</v>
      </c>
      <c r="AG84" s="93">
        <f ca="1">COUNTIF(H9:H10001,ROW()-1)</f>
        <v>0</v>
      </c>
      <c r="AH84" s="94">
        <f t="shared" ca="1" si="36"/>
        <v>44152</v>
      </c>
      <c r="AI84" s="93">
        <f ca="1">COUNTIFS(H9:H10001,ROW()-1,D9:D10001,E1,E9:E10001,C1)</f>
        <v>0</v>
      </c>
      <c r="AJ84" s="93">
        <f ca="1">COUNTIFS(H9:H10001,ROW()-1,D9:D10001,E1,E9:E10001,D1)</f>
        <v>0</v>
      </c>
      <c r="AK84" s="93">
        <f ca="1">COUNTIFS(H9:H10001,ROW()-1,D9:D10001,E1)</f>
        <v>0</v>
      </c>
      <c r="AL84" s="93">
        <f ca="1">COUNTIFS(H9:H10001,ROW()-1,D9:D10001,G1,E9:E10001,C1)</f>
        <v>0</v>
      </c>
      <c r="AM84" s="93">
        <f ca="1">COUNTIFS(H9:H10001,ROW()-1,D9:D10001,G1,E9:E10001,D1)</f>
        <v>0</v>
      </c>
      <c r="AN84" s="93">
        <f ca="1">COUNTIFS(H9:H10001,ROW()-1,D9:D10001,G1)</f>
        <v>0</v>
      </c>
      <c r="AO84" s="95"/>
      <c r="AP84" s="95">
        <f t="shared" ca="1" si="39"/>
        <v>0</v>
      </c>
      <c r="AQ84" s="95">
        <f t="shared" ca="1" si="40"/>
        <v>0</v>
      </c>
      <c r="AR84" s="95">
        <f t="shared" ca="1" si="41"/>
        <v>1</v>
      </c>
      <c r="AS84" s="95">
        <f t="shared" ca="1" si="42"/>
        <v>0</v>
      </c>
      <c r="AT84" s="95">
        <f t="shared" ca="1" si="43"/>
        <v>0</v>
      </c>
      <c r="AU84" s="95">
        <f t="shared" ca="1" si="44"/>
        <v>0</v>
      </c>
      <c r="AV84" s="95">
        <f t="shared" ca="1" si="45"/>
        <v>0</v>
      </c>
      <c r="AW84" s="95">
        <f t="shared" ca="1" si="46"/>
        <v>0</v>
      </c>
      <c r="AX84" s="95">
        <f t="shared" ca="1" si="37"/>
        <v>0</v>
      </c>
      <c r="AY84" s="95">
        <f t="shared" ca="1" si="47"/>
        <v>0</v>
      </c>
      <c r="AZ84" s="96">
        <f t="shared" si="48"/>
        <v>1</v>
      </c>
      <c r="BA84" s="95">
        <f t="shared" si="49"/>
        <v>0</v>
      </c>
      <c r="BB84" s="95"/>
      <c r="BC84" s="95"/>
      <c r="BD84" s="97"/>
      <c r="BE84" s="95"/>
      <c r="BF84" s="95"/>
      <c r="BG84" s="95"/>
      <c r="BH84" s="95"/>
      <c r="BI84" s="95"/>
      <c r="BJ84" s="95"/>
      <c r="BK84" s="95"/>
    </row>
    <row r="85" spans="1:63" ht="15.75" x14ac:dyDescent="0.3">
      <c r="A85" s="64">
        <f t="shared" si="34"/>
        <v>77</v>
      </c>
      <c r="B85" s="8" t="s">
        <v>323</v>
      </c>
      <c r="C85" s="78" t="s">
        <v>135</v>
      </c>
      <c r="D85" s="78" t="s">
        <v>5</v>
      </c>
      <c r="E85" s="79" t="s">
        <v>1</v>
      </c>
      <c r="F85" s="79" t="s">
        <v>311</v>
      </c>
      <c r="G85" s="80" t="str">
        <f t="shared" ca="1" si="35"/>
        <v>21 anos, 7 meses e 13 dias</v>
      </c>
      <c r="H85" s="16">
        <f t="shared" ca="1" si="38"/>
        <v>21</v>
      </c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2">
        <v>82</v>
      </c>
      <c r="AG85" s="9">
        <f ca="1">COUNTIF(H9:H10001,ROW()-1)</f>
        <v>0</v>
      </c>
      <c r="AH85" s="6">
        <f t="shared" ca="1" si="36"/>
        <v>44152</v>
      </c>
      <c r="AI85" s="7">
        <f ca="1">COUNTIFS(H9:H10001,ROW()-1,D9:D10001,E1,E9:E10001,C1)</f>
        <v>0</v>
      </c>
      <c r="AJ85" s="7">
        <f ca="1">COUNTIFS(H9:H10001,ROW()-1,D9:D10001,E1,E9:E10001,D1)</f>
        <v>0</v>
      </c>
      <c r="AK85" s="7">
        <f ca="1">COUNTIFS(H9:H10001,ROW()-1,D9:D10001,E1)</f>
        <v>0</v>
      </c>
      <c r="AL85" s="7">
        <f ca="1">COUNTIFS(H9:H10001,ROW()-1,D9:D10001,G1,E9:E10001,C1)</f>
        <v>0</v>
      </c>
      <c r="AM85" s="7">
        <f ca="1">COUNTIFS(H9:H10001,ROW()-1,D9:D10001,G1,E9:E10001,D1)</f>
        <v>0</v>
      </c>
      <c r="AN85" s="7">
        <f ca="1">COUNTIFS(H9:H10001,ROW()-1,D9:D10001,G1)</f>
        <v>0</v>
      </c>
      <c r="AP85" s="10">
        <f t="shared" ca="1" si="39"/>
        <v>0</v>
      </c>
      <c r="AQ85" s="10">
        <f t="shared" ca="1" si="40"/>
        <v>1</v>
      </c>
      <c r="AR85" s="10">
        <f t="shared" ca="1" si="41"/>
        <v>0</v>
      </c>
      <c r="AS85" s="10">
        <f t="shared" ca="1" si="42"/>
        <v>0</v>
      </c>
      <c r="AT85" s="10">
        <f t="shared" ca="1" si="43"/>
        <v>0</v>
      </c>
      <c r="AU85" s="10">
        <f t="shared" ca="1" si="44"/>
        <v>0</v>
      </c>
      <c r="AV85" s="10">
        <f t="shared" ca="1" si="45"/>
        <v>0</v>
      </c>
      <c r="AW85" s="10">
        <f t="shared" ca="1" si="46"/>
        <v>0</v>
      </c>
      <c r="AX85" s="10">
        <f t="shared" ca="1" si="37"/>
        <v>0</v>
      </c>
      <c r="AY85" s="10">
        <f t="shared" ca="1" si="47"/>
        <v>0</v>
      </c>
      <c r="AZ85" s="23">
        <f t="shared" si="48"/>
        <v>0</v>
      </c>
      <c r="BA85" s="10">
        <f t="shared" si="49"/>
        <v>0</v>
      </c>
      <c r="BD85" s="19"/>
      <c r="BG85" s="10"/>
      <c r="BH85" s="10"/>
      <c r="BI85" s="10"/>
      <c r="BJ85" s="10"/>
      <c r="BK85" s="10"/>
    </row>
    <row r="86" spans="1:63" s="98" customFormat="1" ht="15.75" x14ac:dyDescent="0.3">
      <c r="A86" s="4">
        <f t="shared" si="34"/>
        <v>78</v>
      </c>
      <c r="B86" s="28" t="s">
        <v>323</v>
      </c>
      <c r="C86" s="81" t="s">
        <v>136</v>
      </c>
      <c r="D86" s="81" t="s">
        <v>6</v>
      </c>
      <c r="E86" s="82" t="s">
        <v>1</v>
      </c>
      <c r="F86" s="82" t="s">
        <v>311</v>
      </c>
      <c r="G86" s="83" t="str">
        <f t="shared" ca="1" si="35"/>
        <v>34 anos, 7 meses e 17 dias</v>
      </c>
      <c r="H86" s="16">
        <f t="shared" ca="1" si="38"/>
        <v>34</v>
      </c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2">
        <v>83</v>
      </c>
      <c r="AG86" s="93">
        <f ca="1">COUNTIF(H9:H10001,ROW()-1)</f>
        <v>0</v>
      </c>
      <c r="AH86" s="94">
        <f t="shared" ca="1" si="36"/>
        <v>44152</v>
      </c>
      <c r="AI86" s="93">
        <f ca="1">COUNTIFS(H9:H10001,ROW()-1,D9:D10001,E1,E9:E10001,C1)</f>
        <v>0</v>
      </c>
      <c r="AJ86" s="93">
        <f ca="1">COUNTIFS(H9:H10001,ROW()-1,D9:D10001,E1,E9:E10001,D1)</f>
        <v>0</v>
      </c>
      <c r="AK86" s="93">
        <f ca="1">COUNTIFS(H9:H10001,ROW()-1,D9:D10001,E1)</f>
        <v>0</v>
      </c>
      <c r="AL86" s="93">
        <f ca="1">COUNTIFS(H9:H10001,ROW()-1,D9:D10001,G1,E9:E10001,C1)</f>
        <v>0</v>
      </c>
      <c r="AM86" s="93">
        <f ca="1">COUNTIFS(H9:H10001,ROW()-1,D9:D10001,G1,E9:E10001,D1)</f>
        <v>0</v>
      </c>
      <c r="AN86" s="93">
        <f ca="1">COUNTIFS(H9:H10001,ROW()-1,D9:D10001,G1)</f>
        <v>0</v>
      </c>
      <c r="AO86" s="95"/>
      <c r="AP86" s="95">
        <f t="shared" ca="1" si="39"/>
        <v>0</v>
      </c>
      <c r="AQ86" s="95">
        <f t="shared" ca="1" si="40"/>
        <v>0</v>
      </c>
      <c r="AR86" s="95">
        <f t="shared" ca="1" si="41"/>
        <v>0</v>
      </c>
      <c r="AS86" s="95">
        <f t="shared" ca="1" si="42"/>
        <v>0</v>
      </c>
      <c r="AT86" s="95">
        <f t="shared" ca="1" si="43"/>
        <v>1</v>
      </c>
      <c r="AU86" s="95">
        <f t="shared" ca="1" si="44"/>
        <v>0</v>
      </c>
      <c r="AV86" s="95">
        <f t="shared" ca="1" si="45"/>
        <v>0</v>
      </c>
      <c r="AW86" s="95">
        <f t="shared" ca="1" si="46"/>
        <v>0</v>
      </c>
      <c r="AX86" s="95">
        <f t="shared" ca="1" si="37"/>
        <v>0</v>
      </c>
      <c r="AY86" s="95">
        <f t="shared" ca="1" si="47"/>
        <v>0</v>
      </c>
      <c r="AZ86" s="96">
        <f t="shared" si="48"/>
        <v>1</v>
      </c>
      <c r="BA86" s="95">
        <f t="shared" si="49"/>
        <v>0</v>
      </c>
      <c r="BB86" s="95"/>
      <c r="BC86" s="95"/>
      <c r="BD86" s="97"/>
      <c r="BE86" s="95"/>
      <c r="BF86" s="95"/>
      <c r="BG86" s="95"/>
      <c r="BH86" s="95"/>
      <c r="BI86" s="95"/>
      <c r="BJ86" s="95"/>
      <c r="BK86" s="95"/>
    </row>
    <row r="87" spans="1:63" ht="15.75" x14ac:dyDescent="0.3">
      <c r="A87" s="64">
        <f t="shared" si="34"/>
        <v>79</v>
      </c>
      <c r="B87" s="8" t="s">
        <v>323</v>
      </c>
      <c r="C87" s="78" t="s">
        <v>137</v>
      </c>
      <c r="D87" s="78" t="s">
        <v>6</v>
      </c>
      <c r="E87" s="79" t="s">
        <v>1</v>
      </c>
      <c r="F87" s="79" t="s">
        <v>311</v>
      </c>
      <c r="G87" s="80" t="str">
        <f t="shared" ca="1" si="35"/>
        <v>31 anos, 4 meses e 21 dias</v>
      </c>
      <c r="H87" s="16">
        <f t="shared" ca="1" si="38"/>
        <v>31</v>
      </c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2">
        <v>84</v>
      </c>
      <c r="AG87" s="9">
        <f ca="1">COUNTIF(H9:H10001,ROW()-1)</f>
        <v>0</v>
      </c>
      <c r="AH87" s="6">
        <f t="shared" ca="1" si="36"/>
        <v>44152</v>
      </c>
      <c r="AI87" s="7">
        <f ca="1">COUNTIFS(H9:H10001,ROW()-1,D9:D10001,E1,E9:E10001,C1)</f>
        <v>0</v>
      </c>
      <c r="AJ87" s="7">
        <f ca="1">COUNTIFS(H9:H10001,ROW()-1,D9:D10001,E1,E9:E10001,D1)</f>
        <v>0</v>
      </c>
      <c r="AK87" s="7">
        <f ca="1">COUNTIFS(H9:H10001,ROW()-1,D9:D10001,E1)</f>
        <v>0</v>
      </c>
      <c r="AL87" s="7">
        <f ca="1">COUNTIFS(H9:H10001,ROW()-1,D9:D10001,G1,E9:E10001,C1)</f>
        <v>0</v>
      </c>
      <c r="AM87" s="7">
        <f ca="1">COUNTIFS(H9:H10001,ROW()-1,D9:D10001,G1,E9:E10001,D1)</f>
        <v>0</v>
      </c>
      <c r="AN87" s="7">
        <f ca="1">COUNTIFS(H9:H10001,ROW()-1,D9:D10001,G1)</f>
        <v>0</v>
      </c>
      <c r="AP87" s="10">
        <f t="shared" ca="1" si="39"/>
        <v>0</v>
      </c>
      <c r="AQ87" s="10">
        <f t="shared" ca="1" si="40"/>
        <v>0</v>
      </c>
      <c r="AR87" s="10">
        <f t="shared" ca="1" si="41"/>
        <v>0</v>
      </c>
      <c r="AS87" s="10">
        <f t="shared" ca="1" si="42"/>
        <v>1</v>
      </c>
      <c r="AT87" s="10">
        <f t="shared" ca="1" si="43"/>
        <v>0</v>
      </c>
      <c r="AU87" s="10">
        <f t="shared" ca="1" si="44"/>
        <v>0</v>
      </c>
      <c r="AV87" s="10">
        <f t="shared" ca="1" si="45"/>
        <v>0</v>
      </c>
      <c r="AW87" s="10">
        <f t="shared" ca="1" si="46"/>
        <v>0</v>
      </c>
      <c r="AX87" s="10">
        <f t="shared" ca="1" si="37"/>
        <v>0</v>
      </c>
      <c r="AY87" s="10">
        <f t="shared" ca="1" si="47"/>
        <v>0</v>
      </c>
      <c r="AZ87" s="23">
        <f t="shared" si="48"/>
        <v>1</v>
      </c>
      <c r="BA87" s="10">
        <f t="shared" si="49"/>
        <v>0</v>
      </c>
      <c r="BD87" s="19"/>
      <c r="BG87" s="10"/>
      <c r="BH87" s="10"/>
      <c r="BI87" s="10"/>
      <c r="BJ87" s="10"/>
      <c r="BK87" s="10"/>
    </row>
    <row r="88" spans="1:63" s="98" customFormat="1" ht="15.75" x14ac:dyDescent="0.3">
      <c r="A88" s="4">
        <f t="shared" si="34"/>
        <v>80</v>
      </c>
      <c r="B88" s="28" t="s">
        <v>323</v>
      </c>
      <c r="C88" s="81" t="s">
        <v>138</v>
      </c>
      <c r="D88" s="81" t="s">
        <v>6</v>
      </c>
      <c r="E88" s="82" t="s">
        <v>1</v>
      </c>
      <c r="F88" s="82" t="s">
        <v>311</v>
      </c>
      <c r="G88" s="83" t="str">
        <f t="shared" ca="1" si="35"/>
        <v>24 anos, 0 mês e 28 dias</v>
      </c>
      <c r="H88" s="16">
        <f t="shared" ca="1" si="38"/>
        <v>24</v>
      </c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2">
        <v>85</v>
      </c>
      <c r="AG88" s="93">
        <f ca="1">COUNTIF(H9:H10001,ROW()-1)</f>
        <v>0</v>
      </c>
      <c r="AH88" s="94">
        <f t="shared" ca="1" si="36"/>
        <v>44152</v>
      </c>
      <c r="AI88" s="93">
        <f ca="1">COUNTIFS(H9:H10001,ROW()-1,D9:D10001,E1,E9:E10001,C1)</f>
        <v>0</v>
      </c>
      <c r="AJ88" s="93">
        <f ca="1">COUNTIFS(H9:H10001,ROW()-1,D9:D10001,E1,E9:E10001,D1)</f>
        <v>0</v>
      </c>
      <c r="AK88" s="93">
        <f ca="1">COUNTIFS(H9:H10001,ROW()-1,D9:D10001,E1)</f>
        <v>0</v>
      </c>
      <c r="AL88" s="93">
        <f ca="1">COUNTIFS(H9:H10001,ROW()-1,D9:D10001,G1,E9:E10001,C1)</f>
        <v>0</v>
      </c>
      <c r="AM88" s="93">
        <f ca="1">COUNTIFS(H9:H10001,ROW()-1,D9:D10001,G1,E9:E10001,D1)</f>
        <v>0</v>
      </c>
      <c r="AN88" s="93">
        <f ca="1">COUNTIFS(H9:H10001,ROW()-1,D9:D10001,G1)</f>
        <v>0</v>
      </c>
      <c r="AO88" s="95"/>
      <c r="AP88" s="95">
        <f t="shared" ca="1" si="39"/>
        <v>0</v>
      </c>
      <c r="AQ88" s="95">
        <f t="shared" ca="1" si="40"/>
        <v>0</v>
      </c>
      <c r="AR88" s="95">
        <f t="shared" ca="1" si="41"/>
        <v>1</v>
      </c>
      <c r="AS88" s="95">
        <f t="shared" ca="1" si="42"/>
        <v>0</v>
      </c>
      <c r="AT88" s="95">
        <f t="shared" ca="1" si="43"/>
        <v>0</v>
      </c>
      <c r="AU88" s="95">
        <f t="shared" ca="1" si="44"/>
        <v>0</v>
      </c>
      <c r="AV88" s="95">
        <f t="shared" ca="1" si="45"/>
        <v>0</v>
      </c>
      <c r="AW88" s="95">
        <f t="shared" ca="1" si="46"/>
        <v>0</v>
      </c>
      <c r="AX88" s="95">
        <f t="shared" ca="1" si="37"/>
        <v>0</v>
      </c>
      <c r="AY88" s="95">
        <f t="shared" ca="1" si="47"/>
        <v>0</v>
      </c>
      <c r="AZ88" s="96">
        <f t="shared" si="48"/>
        <v>1</v>
      </c>
      <c r="BA88" s="95">
        <f t="shared" si="49"/>
        <v>0</v>
      </c>
      <c r="BB88" s="95"/>
      <c r="BC88" s="95"/>
      <c r="BD88" s="97"/>
      <c r="BE88" s="95"/>
      <c r="BF88" s="95"/>
      <c r="BG88" s="95"/>
      <c r="BH88" s="95"/>
      <c r="BI88" s="95"/>
      <c r="BJ88" s="95"/>
      <c r="BK88" s="95"/>
    </row>
    <row r="89" spans="1:63" ht="15.75" x14ac:dyDescent="0.3">
      <c r="A89" s="64">
        <f t="shared" si="34"/>
        <v>81</v>
      </c>
      <c r="B89" s="8" t="s">
        <v>323</v>
      </c>
      <c r="C89" s="78" t="s">
        <v>139</v>
      </c>
      <c r="D89" s="78" t="s">
        <v>6</v>
      </c>
      <c r="E89" s="79" t="s">
        <v>1</v>
      </c>
      <c r="F89" s="79" t="s">
        <v>311</v>
      </c>
      <c r="G89" s="80" t="str">
        <f t="shared" ca="1" si="35"/>
        <v>39 anos, 2 meses e 6 dias</v>
      </c>
      <c r="H89" s="16">
        <f t="shared" ca="1" si="38"/>
        <v>39</v>
      </c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2">
        <v>86</v>
      </c>
      <c r="AG89" s="9">
        <f ca="1">COUNTIF(H9:H10001,ROW()-1)</f>
        <v>0</v>
      </c>
      <c r="AH89" s="6">
        <f t="shared" ca="1" si="36"/>
        <v>44152</v>
      </c>
      <c r="AI89" s="7">
        <f ca="1">COUNTIFS(H9:H10001,ROW()-1,D9:D10001,E1,E9:E10001,C1)</f>
        <v>0</v>
      </c>
      <c r="AJ89" s="7">
        <f ca="1">COUNTIFS(H9:H10001,ROW()-1,D9:D10001,E1,E9:E10001,D1)</f>
        <v>0</v>
      </c>
      <c r="AK89" s="7">
        <f ca="1">COUNTIFS(H9:H10001,ROW()-1,D9:D10001,E1)</f>
        <v>0</v>
      </c>
      <c r="AL89" s="7">
        <f ca="1">COUNTIFS(H9:H10001,ROW()-1,D9:D10001,G1,E9:E10001,C1)</f>
        <v>0</v>
      </c>
      <c r="AM89" s="7">
        <f ca="1">COUNTIFS(H9:H10001,ROW()-1,D9:D10001,G1,E9:E10001,D1)</f>
        <v>0</v>
      </c>
      <c r="AN89" s="7">
        <f ca="1">COUNTIFS(H9:H10001,ROW()-1,D9:D10001,G1)</f>
        <v>0</v>
      </c>
      <c r="AP89" s="10">
        <f t="shared" ca="1" si="39"/>
        <v>0</v>
      </c>
      <c r="AQ89" s="10">
        <f t="shared" ca="1" si="40"/>
        <v>0</v>
      </c>
      <c r="AR89" s="10">
        <f t="shared" ca="1" si="41"/>
        <v>0</v>
      </c>
      <c r="AS89" s="10">
        <f t="shared" ca="1" si="42"/>
        <v>0</v>
      </c>
      <c r="AT89" s="10">
        <f t="shared" ca="1" si="43"/>
        <v>0</v>
      </c>
      <c r="AU89" s="10">
        <f t="shared" ca="1" si="44"/>
        <v>1</v>
      </c>
      <c r="AV89" s="10">
        <f t="shared" ca="1" si="45"/>
        <v>0</v>
      </c>
      <c r="AW89" s="10">
        <f t="shared" ca="1" si="46"/>
        <v>0</v>
      </c>
      <c r="AX89" s="10">
        <f t="shared" ca="1" si="37"/>
        <v>0</v>
      </c>
      <c r="AY89" s="10">
        <f t="shared" ca="1" si="47"/>
        <v>0</v>
      </c>
      <c r="AZ89" s="23">
        <f t="shared" si="48"/>
        <v>1</v>
      </c>
      <c r="BA89" s="10">
        <f t="shared" si="49"/>
        <v>0</v>
      </c>
      <c r="BD89" s="19"/>
      <c r="BG89" s="10"/>
      <c r="BH89" s="10"/>
      <c r="BI89" s="10"/>
      <c r="BJ89" s="10"/>
      <c r="BK89" s="10"/>
    </row>
    <row r="90" spans="1:63" s="98" customFormat="1" ht="15.75" x14ac:dyDescent="0.3">
      <c r="A90" s="4">
        <f t="shared" si="34"/>
        <v>82</v>
      </c>
      <c r="B90" s="28" t="s">
        <v>323</v>
      </c>
      <c r="C90" s="81" t="s">
        <v>140</v>
      </c>
      <c r="D90" s="81" t="s">
        <v>6</v>
      </c>
      <c r="E90" s="82" t="s">
        <v>1</v>
      </c>
      <c r="F90" s="82" t="s">
        <v>314</v>
      </c>
      <c r="G90" s="83" t="str">
        <f t="shared" ca="1" si="35"/>
        <v>29 anos, 3 meses e 1 dia</v>
      </c>
      <c r="H90" s="16">
        <f t="shared" ca="1" si="38"/>
        <v>29</v>
      </c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2">
        <v>87</v>
      </c>
      <c r="AG90" s="93">
        <f ca="1">COUNTIF(H9:H10001,ROW()-1)</f>
        <v>0</v>
      </c>
      <c r="AH90" s="94">
        <f t="shared" ca="1" si="36"/>
        <v>44152</v>
      </c>
      <c r="AI90" s="93">
        <f ca="1">COUNTIFS(H9:H10001,ROW()-1,D9:D10001,E1,E9:E10001,C1)</f>
        <v>0</v>
      </c>
      <c r="AJ90" s="93">
        <f ca="1">COUNTIFS(H9:H10001,ROW()-1,D9:D10001,E1,E9:E10001,D1)</f>
        <v>0</v>
      </c>
      <c r="AK90" s="93">
        <f ca="1">COUNTIFS(H9:H10001,ROW()-1,D9:D10001,E1)</f>
        <v>0</v>
      </c>
      <c r="AL90" s="93">
        <f ca="1">COUNTIFS(H9:H10001,ROW()-1,D9:D10001,G1,E9:E10001,C1)</f>
        <v>0</v>
      </c>
      <c r="AM90" s="93">
        <f ca="1">COUNTIFS(H9:H10001,ROW()-1,D9:D10001,G1,E9:E10001,D1)</f>
        <v>0</v>
      </c>
      <c r="AN90" s="93">
        <f ca="1">COUNTIFS(H9:H10001,ROW()-1,D9:D10001,G1)</f>
        <v>0</v>
      </c>
      <c r="AO90" s="95"/>
      <c r="AP90" s="95">
        <f t="shared" ca="1" si="39"/>
        <v>0</v>
      </c>
      <c r="AQ90" s="95">
        <f t="shared" ca="1" si="40"/>
        <v>0</v>
      </c>
      <c r="AR90" s="95">
        <f t="shared" ca="1" si="41"/>
        <v>0</v>
      </c>
      <c r="AS90" s="95">
        <f t="shared" ca="1" si="42"/>
        <v>1</v>
      </c>
      <c r="AT90" s="95">
        <f t="shared" ca="1" si="43"/>
        <v>0</v>
      </c>
      <c r="AU90" s="95">
        <f t="shared" ca="1" si="44"/>
        <v>0</v>
      </c>
      <c r="AV90" s="95">
        <f t="shared" ca="1" si="45"/>
        <v>0</v>
      </c>
      <c r="AW90" s="95">
        <f t="shared" ca="1" si="46"/>
        <v>0</v>
      </c>
      <c r="AX90" s="95">
        <f t="shared" ca="1" si="37"/>
        <v>0</v>
      </c>
      <c r="AY90" s="95">
        <f t="shared" ca="1" si="47"/>
        <v>0</v>
      </c>
      <c r="AZ90" s="96">
        <f t="shared" si="48"/>
        <v>1</v>
      </c>
      <c r="BA90" s="95">
        <f t="shared" si="49"/>
        <v>0</v>
      </c>
      <c r="BB90" s="95"/>
      <c r="BC90" s="95"/>
      <c r="BD90" s="97"/>
      <c r="BE90" s="95"/>
      <c r="BF90" s="95"/>
      <c r="BG90" s="95"/>
      <c r="BH90" s="95"/>
      <c r="BI90" s="95"/>
      <c r="BJ90" s="95"/>
      <c r="BK90" s="95"/>
    </row>
    <row r="91" spans="1:63" ht="15.75" x14ac:dyDescent="0.3">
      <c r="A91" s="64">
        <f t="shared" si="34"/>
        <v>83</v>
      </c>
      <c r="B91" s="8" t="s">
        <v>323</v>
      </c>
      <c r="C91" s="78" t="s">
        <v>141</v>
      </c>
      <c r="D91" s="78" t="s">
        <v>6</v>
      </c>
      <c r="E91" s="79" t="s">
        <v>1</v>
      </c>
      <c r="F91" s="79" t="s">
        <v>311</v>
      </c>
      <c r="G91" s="80" t="str">
        <f t="shared" ca="1" si="35"/>
        <v>29 anos, 0 mês e 7 dias</v>
      </c>
      <c r="H91" s="16">
        <f t="shared" ca="1" si="38"/>
        <v>29</v>
      </c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2">
        <v>88</v>
      </c>
      <c r="AG91" s="9">
        <f ca="1">COUNTIF(H9:H10001,ROW()-1)</f>
        <v>0</v>
      </c>
      <c r="AH91" s="6">
        <f t="shared" ca="1" si="36"/>
        <v>44152</v>
      </c>
      <c r="AI91" s="7">
        <f ca="1">COUNTIFS(H9:H10001,ROW()-1,D9:D10001,E1,E9:E10001,C1)</f>
        <v>0</v>
      </c>
      <c r="AJ91" s="7">
        <f ca="1">COUNTIFS(H9:H10001,ROW()-1,D9:D10001,E1,E9:E10001,D1)</f>
        <v>0</v>
      </c>
      <c r="AK91" s="7">
        <f ca="1">COUNTIFS(H9:H10001,ROW()-1,D9:D10001,E1)</f>
        <v>0</v>
      </c>
      <c r="AL91" s="7">
        <f ca="1">COUNTIFS(H9:H10001,ROW()-1,D9:D10001,G1,E9:E10001,C1)</f>
        <v>0</v>
      </c>
      <c r="AM91" s="7">
        <f ca="1">COUNTIFS(H9:H10001,ROW()-1,D9:D10001,G1,E9:E10001,D1)</f>
        <v>0</v>
      </c>
      <c r="AN91" s="7">
        <f ca="1">COUNTIFS(H9:H10001,ROW()-1,D9:D10001,G1)</f>
        <v>0</v>
      </c>
      <c r="AP91" s="10">
        <f t="shared" ca="1" si="39"/>
        <v>0</v>
      </c>
      <c r="AQ91" s="10">
        <f t="shared" ca="1" si="40"/>
        <v>0</v>
      </c>
      <c r="AR91" s="10">
        <f t="shared" ca="1" si="41"/>
        <v>0</v>
      </c>
      <c r="AS91" s="10">
        <f t="shared" ca="1" si="42"/>
        <v>1</v>
      </c>
      <c r="AT91" s="10">
        <f t="shared" ca="1" si="43"/>
        <v>0</v>
      </c>
      <c r="AU91" s="10">
        <f t="shared" ca="1" si="44"/>
        <v>0</v>
      </c>
      <c r="AV91" s="10">
        <f t="shared" ca="1" si="45"/>
        <v>0</v>
      </c>
      <c r="AW91" s="10">
        <f t="shared" ca="1" si="46"/>
        <v>0</v>
      </c>
      <c r="AX91" s="10">
        <f t="shared" ca="1" si="37"/>
        <v>0</v>
      </c>
      <c r="AY91" s="10">
        <f t="shared" ca="1" si="47"/>
        <v>0</v>
      </c>
      <c r="AZ91" s="23">
        <f t="shared" si="48"/>
        <v>1</v>
      </c>
      <c r="BA91" s="10">
        <f t="shared" si="49"/>
        <v>0</v>
      </c>
      <c r="BD91" s="19"/>
      <c r="BG91" s="10"/>
      <c r="BH91" s="10"/>
      <c r="BI91" s="10"/>
      <c r="BJ91" s="10"/>
      <c r="BK91" s="10"/>
    </row>
    <row r="92" spans="1:63" s="98" customFormat="1" ht="15.75" x14ac:dyDescent="0.3">
      <c r="A92" s="4">
        <f t="shared" si="34"/>
        <v>84</v>
      </c>
      <c r="B92" s="28" t="s">
        <v>323</v>
      </c>
      <c r="C92" s="81" t="s">
        <v>142</v>
      </c>
      <c r="D92" s="81" t="s">
        <v>6</v>
      </c>
      <c r="E92" s="82" t="s">
        <v>1</v>
      </c>
      <c r="F92" s="82" t="s">
        <v>311</v>
      </c>
      <c r="G92" s="83" t="str">
        <f t="shared" ca="1" si="35"/>
        <v>28 anos, 4 meses e 16 dias</v>
      </c>
      <c r="H92" s="16">
        <f t="shared" ca="1" si="38"/>
        <v>28</v>
      </c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2">
        <v>89</v>
      </c>
      <c r="AG92" s="93">
        <f ca="1">COUNTIF(H9:H10001,ROW()-1)</f>
        <v>0</v>
      </c>
      <c r="AH92" s="94">
        <f t="shared" ca="1" si="36"/>
        <v>44152</v>
      </c>
      <c r="AI92" s="93">
        <f ca="1">COUNTIFS(H9:H10001,ROW()-1,D9:D10001,E1,E9:E10001,C1)</f>
        <v>0</v>
      </c>
      <c r="AJ92" s="93">
        <f ca="1">COUNTIFS(H9:H10001,ROW()-1,D9:D10001,E1,E9:E10001,D1)</f>
        <v>0</v>
      </c>
      <c r="AK92" s="93">
        <f ca="1">COUNTIFS(H9:H10001,ROW()-1,D9:D10001,E1)</f>
        <v>0</v>
      </c>
      <c r="AL92" s="93">
        <f ca="1">COUNTIFS(H9:H10001,ROW()-1,D9:D10001,G1,E9:E10001,C1)</f>
        <v>0</v>
      </c>
      <c r="AM92" s="93">
        <f ca="1">COUNTIFS(H9:H10001,ROW()-1,D9:D10001,G1,E9:E10001,D1)</f>
        <v>0</v>
      </c>
      <c r="AN92" s="93">
        <f ca="1">COUNTIFS(H9:H10001,ROW()-1,D9:D10001,G1)</f>
        <v>0</v>
      </c>
      <c r="AO92" s="95"/>
      <c r="AP92" s="95">
        <f t="shared" ca="1" si="39"/>
        <v>0</v>
      </c>
      <c r="AQ92" s="95">
        <f t="shared" ca="1" si="40"/>
        <v>0</v>
      </c>
      <c r="AR92" s="95">
        <f t="shared" ca="1" si="41"/>
        <v>1</v>
      </c>
      <c r="AS92" s="95">
        <f t="shared" ca="1" si="42"/>
        <v>0</v>
      </c>
      <c r="AT92" s="95">
        <f t="shared" ca="1" si="43"/>
        <v>0</v>
      </c>
      <c r="AU92" s="95">
        <f t="shared" ca="1" si="44"/>
        <v>0</v>
      </c>
      <c r="AV92" s="95">
        <f t="shared" ca="1" si="45"/>
        <v>0</v>
      </c>
      <c r="AW92" s="95">
        <f t="shared" ca="1" si="46"/>
        <v>0</v>
      </c>
      <c r="AX92" s="95">
        <f t="shared" ca="1" si="37"/>
        <v>0</v>
      </c>
      <c r="AY92" s="95">
        <f t="shared" ca="1" si="47"/>
        <v>0</v>
      </c>
      <c r="AZ92" s="96">
        <f t="shared" si="48"/>
        <v>1</v>
      </c>
      <c r="BA92" s="95">
        <f t="shared" si="49"/>
        <v>0</v>
      </c>
      <c r="BB92" s="95"/>
      <c r="BC92" s="95"/>
      <c r="BD92" s="97"/>
      <c r="BE92" s="95"/>
      <c r="BF92" s="95"/>
      <c r="BG92" s="95"/>
      <c r="BH92" s="95"/>
      <c r="BI92" s="95"/>
      <c r="BJ92" s="95"/>
      <c r="BK92" s="95"/>
    </row>
    <row r="93" spans="1:63" ht="15.75" x14ac:dyDescent="0.3">
      <c r="A93" s="64">
        <f t="shared" si="34"/>
        <v>85</v>
      </c>
      <c r="B93" s="8" t="s">
        <v>323</v>
      </c>
      <c r="C93" s="78" t="s">
        <v>143</v>
      </c>
      <c r="D93" s="78" t="s">
        <v>6</v>
      </c>
      <c r="E93" s="79" t="s">
        <v>1</v>
      </c>
      <c r="F93" s="79" t="s">
        <v>311</v>
      </c>
      <c r="G93" s="80" t="str">
        <f t="shared" ca="1" si="35"/>
        <v>29 anos, 0 mês e 28 dias</v>
      </c>
      <c r="H93" s="16">
        <f t="shared" ca="1" si="38"/>
        <v>29</v>
      </c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2">
        <v>90</v>
      </c>
      <c r="AG93" s="9">
        <f ca="1">COUNTIF(H9:H10001,ROW()-1)</f>
        <v>0</v>
      </c>
      <c r="AH93" s="6">
        <f t="shared" ca="1" si="36"/>
        <v>44152</v>
      </c>
      <c r="AI93" s="7">
        <f ca="1">COUNTIFS(H9:H10001,ROW()-1,D9:D10001,E1,E9:E10001,C1)</f>
        <v>0</v>
      </c>
      <c r="AJ93" s="7">
        <f ca="1">COUNTIFS(H9:H10001,ROW()-1,D9:D10001,E1,E9:E10001,D1)</f>
        <v>0</v>
      </c>
      <c r="AK93" s="7">
        <f ca="1">COUNTIFS(H9:H10001,ROW()-1,D9:D10001,E1)</f>
        <v>0</v>
      </c>
      <c r="AL93" s="7">
        <f ca="1">COUNTIFS(H9:H10001,ROW()-1,D9:D10001,G1,E9:E10001,C1)</f>
        <v>0</v>
      </c>
      <c r="AM93" s="7">
        <f ca="1">COUNTIFS(H9:H10001,ROW()-1,D9:D10001,G1,E9:E10001,D1)</f>
        <v>0</v>
      </c>
      <c r="AN93" s="7">
        <f ca="1">COUNTIFS(H9:H10001,ROW()-1,D9:D10001,G1)</f>
        <v>0</v>
      </c>
      <c r="AP93" s="10">
        <f t="shared" ca="1" si="39"/>
        <v>0</v>
      </c>
      <c r="AQ93" s="10">
        <f t="shared" ca="1" si="40"/>
        <v>0</v>
      </c>
      <c r="AR93" s="10">
        <f t="shared" ca="1" si="41"/>
        <v>0</v>
      </c>
      <c r="AS93" s="10">
        <f t="shared" ca="1" si="42"/>
        <v>1</v>
      </c>
      <c r="AT93" s="10">
        <f t="shared" ca="1" si="43"/>
        <v>0</v>
      </c>
      <c r="AU93" s="10">
        <f t="shared" ca="1" si="44"/>
        <v>0</v>
      </c>
      <c r="AV93" s="10">
        <f t="shared" ca="1" si="45"/>
        <v>0</v>
      </c>
      <c r="AW93" s="10">
        <f t="shared" ca="1" si="46"/>
        <v>0</v>
      </c>
      <c r="AX93" s="10">
        <f t="shared" ca="1" si="37"/>
        <v>0</v>
      </c>
      <c r="AY93" s="10">
        <f t="shared" ca="1" si="47"/>
        <v>0</v>
      </c>
      <c r="AZ93" s="23">
        <f t="shared" si="48"/>
        <v>1</v>
      </c>
      <c r="BA93" s="10">
        <f t="shared" si="49"/>
        <v>0</v>
      </c>
      <c r="BD93" s="19"/>
      <c r="BG93" s="10"/>
      <c r="BH93" s="10"/>
      <c r="BI93" s="10"/>
      <c r="BJ93" s="10"/>
      <c r="BK93" s="10"/>
    </row>
    <row r="94" spans="1:63" s="98" customFormat="1" ht="15.75" x14ac:dyDescent="0.3">
      <c r="A94" s="4">
        <f t="shared" si="34"/>
        <v>86</v>
      </c>
      <c r="B94" s="28" t="s">
        <v>323</v>
      </c>
      <c r="C94" s="81" t="s">
        <v>144</v>
      </c>
      <c r="D94" s="81" t="s">
        <v>6</v>
      </c>
      <c r="E94" s="82" t="s">
        <v>1</v>
      </c>
      <c r="F94" s="82" t="s">
        <v>311</v>
      </c>
      <c r="G94" s="83" t="str">
        <f t="shared" ca="1" si="35"/>
        <v>44 anos, 10 meses e 2 dias</v>
      </c>
      <c r="H94" s="16">
        <f t="shared" ca="1" si="38"/>
        <v>44</v>
      </c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2">
        <v>91</v>
      </c>
      <c r="AG94" s="93">
        <f ca="1">COUNTIF(H9:H10001,ROW()-1)</f>
        <v>0</v>
      </c>
      <c r="AH94" s="94">
        <f t="shared" ca="1" si="36"/>
        <v>44152</v>
      </c>
      <c r="AI94" s="93">
        <f ca="1">COUNTIFS(H9:H10001,ROW()-1,D9:D10001,E1,E9:E10001,C1)</f>
        <v>0</v>
      </c>
      <c r="AJ94" s="93">
        <f ca="1">COUNTIFS(H9:H10001,ROW()-1,D9:D10001,E1,E9:E10001,D1)</f>
        <v>0</v>
      </c>
      <c r="AK94" s="93">
        <f ca="1">COUNTIFS(H9:H10001,ROW()-1,D9:D10001,E1)</f>
        <v>0</v>
      </c>
      <c r="AL94" s="93">
        <f ca="1">COUNTIFS(H9:H10001,ROW()-1,D9:D10001,G1,E9:E10001,C1)</f>
        <v>0</v>
      </c>
      <c r="AM94" s="93">
        <f ca="1">COUNTIFS(H9:H10001,ROW()-1,D9:D10001,G1,E9:E10001,D1)</f>
        <v>0</v>
      </c>
      <c r="AN94" s="93">
        <f ca="1">COUNTIFS(H9:H10001,ROW()-1,D9:D10001,G1)</f>
        <v>0</v>
      </c>
      <c r="AO94" s="95"/>
      <c r="AP94" s="95">
        <f t="shared" ca="1" si="39"/>
        <v>0</v>
      </c>
      <c r="AQ94" s="95">
        <f t="shared" ca="1" si="40"/>
        <v>0</v>
      </c>
      <c r="AR94" s="95">
        <f t="shared" ca="1" si="41"/>
        <v>0</v>
      </c>
      <c r="AS94" s="95">
        <f t="shared" ca="1" si="42"/>
        <v>0</v>
      </c>
      <c r="AT94" s="95">
        <f t="shared" ca="1" si="43"/>
        <v>0</v>
      </c>
      <c r="AU94" s="95">
        <f t="shared" ca="1" si="44"/>
        <v>0</v>
      </c>
      <c r="AV94" s="95">
        <f t="shared" ca="1" si="45"/>
        <v>1</v>
      </c>
      <c r="AW94" s="95">
        <f t="shared" ca="1" si="46"/>
        <v>0</v>
      </c>
      <c r="AX94" s="95">
        <f t="shared" ca="1" si="37"/>
        <v>0</v>
      </c>
      <c r="AY94" s="95">
        <f t="shared" ca="1" si="47"/>
        <v>0</v>
      </c>
      <c r="AZ94" s="96">
        <f t="shared" si="48"/>
        <v>1</v>
      </c>
      <c r="BA94" s="95">
        <f t="shared" si="49"/>
        <v>0</v>
      </c>
      <c r="BB94" s="95"/>
      <c r="BC94" s="95"/>
      <c r="BD94" s="97"/>
      <c r="BE94" s="95"/>
      <c r="BF94" s="95"/>
      <c r="BG94" s="95"/>
      <c r="BH94" s="95"/>
      <c r="BI94" s="95"/>
      <c r="BJ94" s="95"/>
      <c r="BK94" s="95"/>
    </row>
    <row r="95" spans="1:63" ht="15.75" x14ac:dyDescent="0.3">
      <c r="A95" s="64">
        <f t="shared" si="34"/>
        <v>87</v>
      </c>
      <c r="B95" s="8" t="s">
        <v>323</v>
      </c>
      <c r="C95" s="78" t="s">
        <v>145</v>
      </c>
      <c r="D95" s="78" t="s">
        <v>6</v>
      </c>
      <c r="E95" s="79" t="s">
        <v>1</v>
      </c>
      <c r="F95" s="79" t="s">
        <v>311</v>
      </c>
      <c r="G95" s="80" t="str">
        <f t="shared" ca="1" si="35"/>
        <v>55 anos, 4 meses e 6 dias</v>
      </c>
      <c r="H95" s="16">
        <f t="shared" ca="1" si="38"/>
        <v>55</v>
      </c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2">
        <v>92</v>
      </c>
      <c r="AG95" s="9">
        <f ca="1">COUNTIF(H9:H10001,ROW()-1)</f>
        <v>0</v>
      </c>
      <c r="AH95" s="6">
        <f t="shared" ca="1" si="36"/>
        <v>44152</v>
      </c>
      <c r="AI95" s="7">
        <f ca="1">COUNTIFS(H9:H10001,ROW()-1,D9:D10001,E1,E9:E10001,C1)</f>
        <v>0</v>
      </c>
      <c r="AJ95" s="7">
        <f ca="1">COUNTIFS(H9:H10001,ROW()-1,D9:D10001,E1,E9:E10001,D1)</f>
        <v>0</v>
      </c>
      <c r="AK95" s="7">
        <f ca="1">COUNTIFS(H9:H10001,ROW()-1,D9:D10001,E1)</f>
        <v>0</v>
      </c>
      <c r="AL95" s="7">
        <f ca="1">COUNTIFS(H9:H10001,ROW()-1,D9:D10001,G1,E9:E10001,C1)</f>
        <v>0</v>
      </c>
      <c r="AM95" s="7">
        <f ca="1">COUNTIFS(H9:H10001,ROW()-1,D9:D10001,G1,E9:E10001,D1)</f>
        <v>0</v>
      </c>
      <c r="AN95" s="7">
        <f ca="1">COUNTIFS(H9:H10001,ROW()-1,D9:D10001,G1)</f>
        <v>0</v>
      </c>
      <c r="AP95" s="10">
        <f t="shared" ca="1" si="39"/>
        <v>0</v>
      </c>
      <c r="AQ95" s="10">
        <f t="shared" ca="1" si="40"/>
        <v>0</v>
      </c>
      <c r="AR95" s="10">
        <f t="shared" ca="1" si="41"/>
        <v>0</v>
      </c>
      <c r="AS95" s="10">
        <f t="shared" ca="1" si="42"/>
        <v>0</v>
      </c>
      <c r="AT95" s="10">
        <f t="shared" ca="1" si="43"/>
        <v>0</v>
      </c>
      <c r="AU95" s="10">
        <f t="shared" ca="1" si="44"/>
        <v>0</v>
      </c>
      <c r="AV95" s="10">
        <f t="shared" ca="1" si="45"/>
        <v>0</v>
      </c>
      <c r="AW95" s="10">
        <f t="shared" ca="1" si="46"/>
        <v>0</v>
      </c>
      <c r="AX95" s="10">
        <f t="shared" ca="1" si="37"/>
        <v>1</v>
      </c>
      <c r="AY95" s="10">
        <f t="shared" ca="1" si="47"/>
        <v>0</v>
      </c>
      <c r="AZ95" s="23">
        <f t="shared" si="48"/>
        <v>1</v>
      </c>
      <c r="BA95" s="10">
        <f t="shared" si="49"/>
        <v>0</v>
      </c>
      <c r="BD95" s="19"/>
      <c r="BG95" s="10"/>
      <c r="BH95" s="10"/>
      <c r="BI95" s="10"/>
      <c r="BJ95" s="10"/>
      <c r="BK95" s="10"/>
    </row>
    <row r="96" spans="1:63" s="98" customFormat="1" ht="15.75" x14ac:dyDescent="0.3">
      <c r="A96" s="4">
        <f t="shared" si="34"/>
        <v>88</v>
      </c>
      <c r="B96" s="28" t="s">
        <v>323</v>
      </c>
      <c r="C96" s="81" t="s">
        <v>146</v>
      </c>
      <c r="D96" s="81" t="s">
        <v>6</v>
      </c>
      <c r="E96" s="82" t="s">
        <v>1</v>
      </c>
      <c r="F96" s="82" t="s">
        <v>311</v>
      </c>
      <c r="G96" s="83" t="str">
        <f t="shared" ca="1" si="35"/>
        <v>25 anos, 6 meses e 6 dias</v>
      </c>
      <c r="H96" s="16">
        <f t="shared" ca="1" si="38"/>
        <v>25</v>
      </c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2">
        <v>93</v>
      </c>
      <c r="AG96" s="93">
        <f ca="1">COUNTIF(H9:H10001,ROW()-1)</f>
        <v>0</v>
      </c>
      <c r="AH96" s="94">
        <f t="shared" ca="1" si="36"/>
        <v>44152</v>
      </c>
      <c r="AI96" s="93">
        <f ca="1">COUNTIFS(H9:H10001,ROW()-1,D9:D10001,E1,E9:E10001,C1)</f>
        <v>0</v>
      </c>
      <c r="AJ96" s="93">
        <f ca="1">COUNTIFS(H9:H10001,ROW()-1,D9:D10001,E1,E9:E10001,D1)</f>
        <v>0</v>
      </c>
      <c r="AK96" s="93">
        <f ca="1">COUNTIFS(H9:H10001,ROW()-1,D9:D10001,E1)</f>
        <v>0</v>
      </c>
      <c r="AL96" s="93">
        <f ca="1">COUNTIFS(H9:H10001,ROW()-1,D9:D10001,G1,E9:E10001,C1)</f>
        <v>0</v>
      </c>
      <c r="AM96" s="93">
        <f ca="1">COUNTIFS(H9:H10001,ROW()-1,D9:D10001,G1,E9:E10001,D1)</f>
        <v>0</v>
      </c>
      <c r="AN96" s="93">
        <f ca="1">COUNTIFS(H9:H10001,ROW()-1,D9:D10001,G1)</f>
        <v>0</v>
      </c>
      <c r="AO96" s="95"/>
      <c r="AP96" s="95">
        <f t="shared" ca="1" si="39"/>
        <v>0</v>
      </c>
      <c r="AQ96" s="95">
        <f t="shared" ca="1" si="40"/>
        <v>0</v>
      </c>
      <c r="AR96" s="95">
        <f t="shared" ca="1" si="41"/>
        <v>1</v>
      </c>
      <c r="AS96" s="95">
        <f t="shared" ca="1" si="42"/>
        <v>0</v>
      </c>
      <c r="AT96" s="95">
        <f t="shared" ca="1" si="43"/>
        <v>0</v>
      </c>
      <c r="AU96" s="95">
        <f t="shared" ca="1" si="44"/>
        <v>0</v>
      </c>
      <c r="AV96" s="95">
        <f t="shared" ca="1" si="45"/>
        <v>0</v>
      </c>
      <c r="AW96" s="95">
        <f t="shared" ca="1" si="46"/>
        <v>0</v>
      </c>
      <c r="AX96" s="95">
        <f t="shared" ca="1" si="37"/>
        <v>0</v>
      </c>
      <c r="AY96" s="95">
        <f t="shared" ca="1" si="47"/>
        <v>0</v>
      </c>
      <c r="AZ96" s="96">
        <f t="shared" si="48"/>
        <v>1</v>
      </c>
      <c r="BA96" s="95">
        <f t="shared" si="49"/>
        <v>0</v>
      </c>
      <c r="BB96" s="95"/>
      <c r="BC96" s="95"/>
      <c r="BD96" s="97"/>
      <c r="BE96" s="95"/>
      <c r="BF96" s="95"/>
      <c r="BG96" s="95"/>
      <c r="BH96" s="95"/>
      <c r="BI96" s="95"/>
      <c r="BJ96" s="95"/>
      <c r="BK96" s="95"/>
    </row>
    <row r="97" spans="1:63" ht="15.75" x14ac:dyDescent="0.3">
      <c r="A97" s="64">
        <f t="shared" si="34"/>
        <v>89</v>
      </c>
      <c r="B97" s="8" t="s">
        <v>323</v>
      </c>
      <c r="C97" s="78" t="s">
        <v>147</v>
      </c>
      <c r="D97" s="78" t="s">
        <v>6</v>
      </c>
      <c r="E97" s="79" t="s">
        <v>1</v>
      </c>
      <c r="F97" s="79" t="s">
        <v>311</v>
      </c>
      <c r="G97" s="80" t="str">
        <f t="shared" ca="1" si="35"/>
        <v>63 anos, 7 meses e 11 dias</v>
      </c>
      <c r="H97" s="16">
        <f t="shared" ca="1" si="38"/>
        <v>63</v>
      </c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2">
        <v>94</v>
      </c>
      <c r="AG97" s="9">
        <f ca="1">COUNTIF(H9:H10001,ROW()-1)</f>
        <v>0</v>
      </c>
      <c r="AH97" s="6">
        <f t="shared" ca="1" si="36"/>
        <v>44152</v>
      </c>
      <c r="AI97" s="7">
        <f ca="1">COUNTIFS(H9:H10001,ROW()-1,D9:D10001,E1,E9:E10001,C1)</f>
        <v>0</v>
      </c>
      <c r="AJ97" s="7">
        <f ca="1">COUNTIFS(H9:H10001,ROW()-1,D9:D10001,E1,E9:E10001,D1)</f>
        <v>0</v>
      </c>
      <c r="AK97" s="7">
        <f ca="1">COUNTIFS(H9:H10001,ROW()-1,D9:D10001,E1)</f>
        <v>0</v>
      </c>
      <c r="AL97" s="7">
        <f ca="1">COUNTIFS(H9:H10001,ROW()-1,D9:D10001,G1,E9:E10001,C1)</f>
        <v>0</v>
      </c>
      <c r="AM97" s="7">
        <f ca="1">COUNTIFS(H9:H10001,ROW()-1,D9:D10001,G1,E9:E10001,D1)</f>
        <v>0</v>
      </c>
      <c r="AN97" s="7">
        <f ca="1">COUNTIFS(H9:H10001,ROW()-1,D9:D10001,G1)</f>
        <v>0</v>
      </c>
      <c r="AP97" s="10">
        <f t="shared" ca="1" si="39"/>
        <v>0</v>
      </c>
      <c r="AQ97" s="10">
        <f t="shared" ca="1" si="40"/>
        <v>0</v>
      </c>
      <c r="AR97" s="10">
        <f t="shared" ca="1" si="41"/>
        <v>0</v>
      </c>
      <c r="AS97" s="10">
        <f t="shared" ca="1" si="42"/>
        <v>0</v>
      </c>
      <c r="AT97" s="10">
        <f t="shared" ca="1" si="43"/>
        <v>0</v>
      </c>
      <c r="AU97" s="10">
        <f t="shared" ca="1" si="44"/>
        <v>0</v>
      </c>
      <c r="AV97" s="10">
        <f t="shared" ca="1" si="45"/>
        <v>0</v>
      </c>
      <c r="AW97" s="10">
        <f t="shared" ca="1" si="46"/>
        <v>0</v>
      </c>
      <c r="AX97" s="10">
        <f t="shared" ca="1" si="37"/>
        <v>0</v>
      </c>
      <c r="AY97" s="10">
        <f t="shared" ca="1" si="47"/>
        <v>1</v>
      </c>
      <c r="AZ97" s="23">
        <f t="shared" si="48"/>
        <v>1</v>
      </c>
      <c r="BA97" s="10">
        <f t="shared" si="49"/>
        <v>0</v>
      </c>
      <c r="BD97" s="19"/>
      <c r="BG97" s="10"/>
      <c r="BH97" s="10"/>
      <c r="BI97" s="10"/>
      <c r="BJ97" s="10"/>
      <c r="BK97" s="10"/>
    </row>
    <row r="98" spans="1:63" s="98" customFormat="1" ht="15.75" x14ac:dyDescent="0.3">
      <c r="A98" s="4">
        <f t="shared" si="34"/>
        <v>90</v>
      </c>
      <c r="B98" s="28" t="s">
        <v>323</v>
      </c>
      <c r="C98" s="81" t="s">
        <v>148</v>
      </c>
      <c r="D98" s="81" t="s">
        <v>6</v>
      </c>
      <c r="E98" s="82" t="s">
        <v>1</v>
      </c>
      <c r="F98" s="82" t="s">
        <v>311</v>
      </c>
      <c r="G98" s="83" t="str">
        <f t="shared" ca="1" si="35"/>
        <v>31 anos, 4 meses e 24 dias</v>
      </c>
      <c r="H98" s="16">
        <f t="shared" ca="1" si="38"/>
        <v>31</v>
      </c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2">
        <v>95</v>
      </c>
      <c r="AG98" s="93">
        <f ca="1">COUNTIF(H9:H10001,ROW()-1)</f>
        <v>0</v>
      </c>
      <c r="AH98" s="94">
        <f t="shared" ca="1" si="36"/>
        <v>44152</v>
      </c>
      <c r="AI98" s="93">
        <f ca="1">COUNTIFS(H9:H10001,ROW()-1,D9:D10001,E1,E9:E10001,C1)</f>
        <v>0</v>
      </c>
      <c r="AJ98" s="93">
        <f ca="1">COUNTIFS(H9:H10001,ROW()-1,D9:D10001,E1,E9:E10001,D1)</f>
        <v>0</v>
      </c>
      <c r="AK98" s="93">
        <f ca="1">COUNTIFS(H9:H10001,ROW()-1,D9:D10001,E1)</f>
        <v>0</v>
      </c>
      <c r="AL98" s="93">
        <f ca="1">COUNTIFS(H9:H10001,ROW()-1,D9:D10001,G1,E9:E10001,C1)</f>
        <v>0</v>
      </c>
      <c r="AM98" s="93">
        <f ca="1">COUNTIFS(H9:H10001,ROW()-1,D9:D10001,G1,E9:E10001,D1)</f>
        <v>0</v>
      </c>
      <c r="AN98" s="93">
        <f ca="1">COUNTIFS(H9:H10001,ROW()-1,D9:D10001,G1)</f>
        <v>0</v>
      </c>
      <c r="AO98" s="95"/>
      <c r="AP98" s="95">
        <f t="shared" ca="1" si="39"/>
        <v>0</v>
      </c>
      <c r="AQ98" s="95">
        <f t="shared" ca="1" si="40"/>
        <v>0</v>
      </c>
      <c r="AR98" s="95">
        <f t="shared" ca="1" si="41"/>
        <v>0</v>
      </c>
      <c r="AS98" s="95">
        <f t="shared" ca="1" si="42"/>
        <v>1</v>
      </c>
      <c r="AT98" s="95">
        <f t="shared" ca="1" si="43"/>
        <v>0</v>
      </c>
      <c r="AU98" s="95">
        <f t="shared" ca="1" si="44"/>
        <v>0</v>
      </c>
      <c r="AV98" s="95">
        <f t="shared" ca="1" si="45"/>
        <v>0</v>
      </c>
      <c r="AW98" s="95">
        <f t="shared" ca="1" si="46"/>
        <v>0</v>
      </c>
      <c r="AX98" s="95">
        <f t="shared" ca="1" si="37"/>
        <v>0</v>
      </c>
      <c r="AY98" s="95">
        <f t="shared" ca="1" si="47"/>
        <v>0</v>
      </c>
      <c r="AZ98" s="96">
        <f t="shared" si="48"/>
        <v>1</v>
      </c>
      <c r="BA98" s="95">
        <f t="shared" si="49"/>
        <v>0</v>
      </c>
      <c r="BB98" s="95"/>
      <c r="BC98" s="95"/>
      <c r="BD98" s="97"/>
      <c r="BE98" s="95"/>
      <c r="BF98" s="95"/>
      <c r="BG98" s="95"/>
      <c r="BH98" s="95"/>
      <c r="BI98" s="95"/>
      <c r="BJ98" s="95"/>
      <c r="BK98" s="95"/>
    </row>
    <row r="99" spans="1:63" ht="15.75" x14ac:dyDescent="0.3">
      <c r="A99" s="64">
        <f t="shared" si="34"/>
        <v>91</v>
      </c>
      <c r="B99" s="8" t="s">
        <v>323</v>
      </c>
      <c r="C99" s="78" t="s">
        <v>149</v>
      </c>
      <c r="D99" s="78" t="s">
        <v>5</v>
      </c>
      <c r="E99" s="79" t="s">
        <v>1</v>
      </c>
      <c r="F99" s="79" t="s">
        <v>311</v>
      </c>
      <c r="G99" s="80" t="str">
        <f t="shared" ca="1" si="35"/>
        <v>21 anos, 4 meses e 0 dia</v>
      </c>
      <c r="H99" s="16">
        <f t="shared" ca="1" si="38"/>
        <v>21</v>
      </c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2">
        <v>96</v>
      </c>
      <c r="AG99" s="9">
        <f ca="1">COUNTIF(H9:H10001,ROW()-1)</f>
        <v>0</v>
      </c>
      <c r="AH99" s="6">
        <f t="shared" ca="1" si="36"/>
        <v>44152</v>
      </c>
      <c r="AI99" s="7">
        <f ca="1">COUNTIFS(H9:H10001,ROW()-1,D9:D10001,E1,E9:E10001,C1)</f>
        <v>0</v>
      </c>
      <c r="AJ99" s="7">
        <f ca="1">COUNTIFS(H9:H10001,ROW()-1,D9:D10001,E1,E9:E10001,D1)</f>
        <v>0</v>
      </c>
      <c r="AK99" s="7">
        <f ca="1">COUNTIFS(H9:H10001,ROW()-1,D9:D10001,E1)</f>
        <v>0</v>
      </c>
      <c r="AL99" s="7">
        <f ca="1">COUNTIFS(H9:H10001,ROW()-1,D9:D10001,G1,E9:E10001,C1)</f>
        <v>0</v>
      </c>
      <c r="AM99" s="7">
        <f ca="1">COUNTIFS(H9:H10001,ROW()-1,D9:D10001,G1,E9:E10001,D1)</f>
        <v>0</v>
      </c>
      <c r="AN99" s="7">
        <f ca="1">COUNTIFS(H9:H10001,ROW()-1,D9:D10001,G1)</f>
        <v>0</v>
      </c>
      <c r="AP99" s="10">
        <f t="shared" ca="1" si="39"/>
        <v>0</v>
      </c>
      <c r="AQ99" s="10">
        <f t="shared" ca="1" si="40"/>
        <v>1</v>
      </c>
      <c r="AR99" s="10">
        <f t="shared" ca="1" si="41"/>
        <v>0</v>
      </c>
      <c r="AS99" s="10">
        <f t="shared" ca="1" si="42"/>
        <v>0</v>
      </c>
      <c r="AT99" s="10">
        <f t="shared" ca="1" si="43"/>
        <v>0</v>
      </c>
      <c r="AU99" s="10">
        <f t="shared" ca="1" si="44"/>
        <v>0</v>
      </c>
      <c r="AV99" s="10">
        <f t="shared" ca="1" si="45"/>
        <v>0</v>
      </c>
      <c r="AW99" s="10">
        <f t="shared" ca="1" si="46"/>
        <v>0</v>
      </c>
      <c r="AX99" s="10">
        <f t="shared" ca="1" si="37"/>
        <v>0</v>
      </c>
      <c r="AY99" s="10">
        <f t="shared" ca="1" si="47"/>
        <v>0</v>
      </c>
      <c r="AZ99" s="23">
        <f t="shared" si="48"/>
        <v>0</v>
      </c>
      <c r="BA99" s="10">
        <f t="shared" si="49"/>
        <v>0</v>
      </c>
      <c r="BD99" s="19"/>
      <c r="BG99" s="10"/>
      <c r="BH99" s="10"/>
      <c r="BI99" s="10"/>
      <c r="BJ99" s="10"/>
      <c r="BK99" s="10"/>
    </row>
    <row r="100" spans="1:63" s="98" customFormat="1" ht="15.75" x14ac:dyDescent="0.3">
      <c r="A100" s="4">
        <f t="shared" si="34"/>
        <v>92</v>
      </c>
      <c r="B100" s="28" t="s">
        <v>323</v>
      </c>
      <c r="C100" s="81" t="s">
        <v>150</v>
      </c>
      <c r="D100" s="81" t="s">
        <v>6</v>
      </c>
      <c r="E100" s="82" t="s">
        <v>1</v>
      </c>
      <c r="F100" s="82" t="s">
        <v>311</v>
      </c>
      <c r="G100" s="83" t="str">
        <f t="shared" ca="1" si="35"/>
        <v>24 anos, 8 meses e 0 dia</v>
      </c>
      <c r="H100" s="16">
        <f t="shared" ca="1" si="38"/>
        <v>24</v>
      </c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2">
        <v>97</v>
      </c>
      <c r="AG100" s="93">
        <f ca="1">COUNTIF(H9:H10001,ROW()-1)</f>
        <v>0</v>
      </c>
      <c r="AH100" s="94">
        <f t="shared" ca="1" si="36"/>
        <v>44152</v>
      </c>
      <c r="AI100" s="93">
        <f ca="1">COUNTIFS(H9:H10001,ROW()-1,D9:D10001,E1,E9:E10001,C1)</f>
        <v>0</v>
      </c>
      <c r="AJ100" s="93">
        <f ca="1">COUNTIFS(H9:H10001,ROW()-1,D9:D10001,E1,E9:E10001,D1)</f>
        <v>0</v>
      </c>
      <c r="AK100" s="93">
        <f ca="1">COUNTIFS(H9:H10001,ROW()-1,D9:D10001,E1)</f>
        <v>0</v>
      </c>
      <c r="AL100" s="93">
        <f ca="1">COUNTIFS(H9:H10001,ROW()-1,D9:D10001,G1,E9:E10001,C1)</f>
        <v>0</v>
      </c>
      <c r="AM100" s="93">
        <f ca="1">COUNTIFS(H9:H10001,ROW()-1,D9:D10001,G1,E9:E10001,D1)</f>
        <v>0</v>
      </c>
      <c r="AN100" s="93">
        <f ca="1">COUNTIFS(H9:H10001,ROW()-1,D9:D10001,G1)</f>
        <v>0</v>
      </c>
      <c r="AO100" s="95"/>
      <c r="AP100" s="95">
        <f t="shared" ca="1" si="39"/>
        <v>0</v>
      </c>
      <c r="AQ100" s="95">
        <f t="shared" ca="1" si="40"/>
        <v>0</v>
      </c>
      <c r="AR100" s="95">
        <f t="shared" ca="1" si="41"/>
        <v>1</v>
      </c>
      <c r="AS100" s="95">
        <f t="shared" ca="1" si="42"/>
        <v>0</v>
      </c>
      <c r="AT100" s="95">
        <f t="shared" ca="1" si="43"/>
        <v>0</v>
      </c>
      <c r="AU100" s="95">
        <f t="shared" ca="1" si="44"/>
        <v>0</v>
      </c>
      <c r="AV100" s="95">
        <f t="shared" ca="1" si="45"/>
        <v>0</v>
      </c>
      <c r="AW100" s="95">
        <f t="shared" ca="1" si="46"/>
        <v>0</v>
      </c>
      <c r="AX100" s="95">
        <f t="shared" ca="1" si="37"/>
        <v>0</v>
      </c>
      <c r="AY100" s="95">
        <f t="shared" ca="1" si="47"/>
        <v>0</v>
      </c>
      <c r="AZ100" s="96">
        <f t="shared" si="48"/>
        <v>1</v>
      </c>
      <c r="BA100" s="95">
        <f t="shared" si="49"/>
        <v>0</v>
      </c>
      <c r="BB100" s="95"/>
      <c r="BC100" s="95"/>
      <c r="BD100" s="97"/>
      <c r="BE100" s="95"/>
      <c r="BF100" s="95"/>
      <c r="BG100" s="95"/>
      <c r="BH100" s="95"/>
      <c r="BI100" s="95"/>
      <c r="BJ100" s="95"/>
      <c r="BK100" s="95"/>
    </row>
    <row r="101" spans="1:63" ht="15.75" x14ac:dyDescent="0.3">
      <c r="A101" s="64">
        <f t="shared" si="34"/>
        <v>93</v>
      </c>
      <c r="B101" s="8" t="s">
        <v>323</v>
      </c>
      <c r="C101" s="78" t="s">
        <v>151</v>
      </c>
      <c r="D101" s="78" t="s">
        <v>6</v>
      </c>
      <c r="E101" s="79" t="s">
        <v>1</v>
      </c>
      <c r="F101" s="79" t="s">
        <v>311</v>
      </c>
      <c r="G101" s="80" t="str">
        <f t="shared" ca="1" si="35"/>
        <v>40 anos, 7 meses e 19 dias</v>
      </c>
      <c r="H101" s="16">
        <f t="shared" ca="1" si="38"/>
        <v>40</v>
      </c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2">
        <v>98</v>
      </c>
      <c r="AG101" s="9">
        <f ca="1">COUNTIF(H9:H10001,ROW()-1)</f>
        <v>0</v>
      </c>
      <c r="AH101" s="6">
        <f t="shared" ca="1" si="36"/>
        <v>44152</v>
      </c>
      <c r="AI101" s="7">
        <f ca="1">COUNTIFS(H9:H10001,ROW()-1,D9:D10001,E1,E9:E10001,C1)</f>
        <v>0</v>
      </c>
      <c r="AJ101" s="7">
        <f ca="1">COUNTIFS(H9:H10001,ROW()-1,D9:D10001,E1,E9:E10001,D1)</f>
        <v>0</v>
      </c>
      <c r="AK101" s="7">
        <f ca="1">COUNTIFS(H9:H10001,ROW()-1,D9:D10001,E1)</f>
        <v>0</v>
      </c>
      <c r="AL101" s="7">
        <f ca="1">COUNTIFS(H9:H10001,ROW()-1,D9:D10001,G1,E9:E10001,C1)</f>
        <v>0</v>
      </c>
      <c r="AM101" s="7">
        <f ca="1">COUNTIFS(H9:H10001,ROW()-1,D9:D10001,G1,E9:E10001,D1)</f>
        <v>0</v>
      </c>
      <c r="AN101" s="7">
        <f ca="1">COUNTIFS(H9:H10001,ROW()-1,D9:D10001,G1)</f>
        <v>0</v>
      </c>
      <c r="AP101" s="10">
        <f t="shared" ca="1" si="39"/>
        <v>0</v>
      </c>
      <c r="AQ101" s="10">
        <f t="shared" ca="1" si="40"/>
        <v>0</v>
      </c>
      <c r="AR101" s="10">
        <f t="shared" ca="1" si="41"/>
        <v>0</v>
      </c>
      <c r="AS101" s="10">
        <f t="shared" ca="1" si="42"/>
        <v>0</v>
      </c>
      <c r="AT101" s="10">
        <f t="shared" ca="1" si="43"/>
        <v>0</v>
      </c>
      <c r="AU101" s="10">
        <f t="shared" ca="1" si="44"/>
        <v>1</v>
      </c>
      <c r="AV101" s="10">
        <f t="shared" ca="1" si="45"/>
        <v>0</v>
      </c>
      <c r="AW101" s="10">
        <f t="shared" ca="1" si="46"/>
        <v>0</v>
      </c>
      <c r="AX101" s="10">
        <f t="shared" ca="1" si="37"/>
        <v>0</v>
      </c>
      <c r="AY101" s="10">
        <f t="shared" ca="1" si="47"/>
        <v>0</v>
      </c>
      <c r="AZ101" s="23">
        <f t="shared" si="48"/>
        <v>1</v>
      </c>
      <c r="BA101" s="10">
        <f t="shared" si="49"/>
        <v>0</v>
      </c>
      <c r="BD101" s="19"/>
      <c r="BG101" s="10"/>
      <c r="BH101" s="10"/>
      <c r="BI101" s="10"/>
      <c r="BJ101" s="10"/>
      <c r="BK101" s="10"/>
    </row>
    <row r="102" spans="1:63" s="98" customFormat="1" ht="15.75" x14ac:dyDescent="0.3">
      <c r="A102" s="4">
        <f t="shared" si="34"/>
        <v>94</v>
      </c>
      <c r="B102" s="28" t="s">
        <v>323</v>
      </c>
      <c r="C102" s="81" t="s">
        <v>152</v>
      </c>
      <c r="D102" s="81" t="s">
        <v>6</v>
      </c>
      <c r="E102" s="82" t="s">
        <v>1</v>
      </c>
      <c r="F102" s="82" t="s">
        <v>312</v>
      </c>
      <c r="G102" s="83" t="str">
        <f t="shared" ca="1" si="35"/>
        <v>31 anos, 7 meses e 1 dia</v>
      </c>
      <c r="H102" s="16">
        <f t="shared" ca="1" si="38"/>
        <v>31</v>
      </c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2">
        <v>99</v>
      </c>
      <c r="AG102" s="93">
        <f ca="1">COUNTIF(H9:H10001,ROW()-1)</f>
        <v>0</v>
      </c>
      <c r="AH102" s="94">
        <f t="shared" ca="1" si="36"/>
        <v>44152</v>
      </c>
      <c r="AI102" s="93">
        <f ca="1">COUNTIFS(H9:H10001,ROW()-1,D9:D10001,E1,E9:E10001,C1)</f>
        <v>0</v>
      </c>
      <c r="AJ102" s="93">
        <f ca="1">COUNTIFS(H9:H10001,ROW()-1,D9:D10001,E1,E9:E10001,D1)</f>
        <v>0</v>
      </c>
      <c r="AK102" s="93">
        <f ca="1">COUNTIFS(H9:H10001,ROW()-1,D9:D10001,E1)</f>
        <v>0</v>
      </c>
      <c r="AL102" s="93">
        <f ca="1">COUNTIFS(H9:H10001,ROW()-1,D9:D10001,G1,E9:E10001,C1)</f>
        <v>0</v>
      </c>
      <c r="AM102" s="93">
        <f ca="1">COUNTIFS(H9:H10001,ROW()-1,D9:D10001,G1,E9:E10001,D1)</f>
        <v>0</v>
      </c>
      <c r="AN102" s="93">
        <f ca="1">COUNTIFS(H9:H10001,ROW()-1,D9:D10001,G1)</f>
        <v>0</v>
      </c>
      <c r="AO102" s="95"/>
      <c r="AP102" s="95">
        <f t="shared" ca="1" si="39"/>
        <v>0</v>
      </c>
      <c r="AQ102" s="95">
        <f t="shared" ca="1" si="40"/>
        <v>0</v>
      </c>
      <c r="AR102" s="95">
        <f t="shared" ca="1" si="41"/>
        <v>0</v>
      </c>
      <c r="AS102" s="95">
        <f t="shared" ca="1" si="42"/>
        <v>1</v>
      </c>
      <c r="AT102" s="95">
        <f t="shared" ca="1" si="43"/>
        <v>0</v>
      </c>
      <c r="AU102" s="95">
        <f t="shared" ca="1" si="44"/>
        <v>0</v>
      </c>
      <c r="AV102" s="95">
        <f t="shared" ca="1" si="45"/>
        <v>0</v>
      </c>
      <c r="AW102" s="95">
        <f t="shared" ca="1" si="46"/>
        <v>0</v>
      </c>
      <c r="AX102" s="95">
        <f t="shared" ca="1" si="37"/>
        <v>0</v>
      </c>
      <c r="AY102" s="95">
        <f t="shared" ca="1" si="47"/>
        <v>0</v>
      </c>
      <c r="AZ102" s="96">
        <f t="shared" si="48"/>
        <v>1</v>
      </c>
      <c r="BA102" s="95">
        <f t="shared" si="49"/>
        <v>0</v>
      </c>
      <c r="BB102" s="95"/>
      <c r="BC102" s="95"/>
      <c r="BD102" s="97"/>
      <c r="BE102" s="95"/>
      <c r="BF102" s="95"/>
      <c r="BG102" s="95"/>
      <c r="BH102" s="95"/>
      <c r="BI102" s="95"/>
      <c r="BJ102" s="95"/>
      <c r="BK102" s="95"/>
    </row>
    <row r="103" spans="1:63" ht="15.75" x14ac:dyDescent="0.3">
      <c r="A103" s="64">
        <f t="shared" si="34"/>
        <v>95</v>
      </c>
      <c r="B103" s="8" t="s">
        <v>323</v>
      </c>
      <c r="C103" s="78" t="s">
        <v>153</v>
      </c>
      <c r="D103" s="78" t="s">
        <v>5</v>
      </c>
      <c r="E103" s="79" t="s">
        <v>1</v>
      </c>
      <c r="F103" s="79" t="s">
        <v>312</v>
      </c>
      <c r="G103" s="80" t="str">
        <f t="shared" ca="1" si="35"/>
        <v>59 anos, 7 meses e 3 dias</v>
      </c>
      <c r="H103" s="16">
        <f t="shared" ca="1" si="38"/>
        <v>59</v>
      </c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2">
        <v>100</v>
      </c>
      <c r="AG103" s="9">
        <f ca="1">COUNTIF(H9:H10001,ROW()-1)</f>
        <v>0</v>
      </c>
      <c r="AH103" s="6">
        <f t="shared" ca="1" si="36"/>
        <v>44152</v>
      </c>
      <c r="AI103" s="7">
        <f ca="1">COUNTIFS(H9:H10001,ROW()-1,D9:D10001,E1,E9:E10001,C1)</f>
        <v>0</v>
      </c>
      <c r="AJ103" s="7">
        <f ca="1">COUNTIFS(H9:H10001,ROW()-1,D9:D10001,E1,E9:E10001,D1)</f>
        <v>0</v>
      </c>
      <c r="AK103" s="7">
        <f ca="1">COUNTIFS(H9:H10001,ROW()-1,D9:D10001,E1)</f>
        <v>0</v>
      </c>
      <c r="AL103" s="7">
        <f ca="1">COUNTIFS(H9:H10001,ROW()-1,D9:D10001,G1,E9:E10001,C1)</f>
        <v>0</v>
      </c>
      <c r="AM103" s="7">
        <f ca="1">COUNTIFS(H9:H10001,ROW()-1,D9:D10001,G1,E9:E10001,D1)</f>
        <v>0</v>
      </c>
      <c r="AN103" s="7">
        <f ca="1">COUNTIFS(H9:H10001,ROW()-1,D9:D10001,G1)</f>
        <v>0</v>
      </c>
      <c r="AP103" s="10">
        <f t="shared" ca="1" si="39"/>
        <v>0</v>
      </c>
      <c r="AQ103" s="10">
        <f t="shared" ca="1" si="40"/>
        <v>0</v>
      </c>
      <c r="AR103" s="10">
        <f t="shared" ca="1" si="41"/>
        <v>0</v>
      </c>
      <c r="AS103" s="10">
        <f t="shared" ca="1" si="42"/>
        <v>0</v>
      </c>
      <c r="AT103" s="10">
        <f t="shared" ca="1" si="43"/>
        <v>0</v>
      </c>
      <c r="AU103" s="10">
        <f t="shared" ca="1" si="44"/>
        <v>0</v>
      </c>
      <c r="AV103" s="10">
        <f t="shared" ca="1" si="45"/>
        <v>0</v>
      </c>
      <c r="AW103" s="10">
        <f t="shared" ca="1" si="46"/>
        <v>0</v>
      </c>
      <c r="AX103" s="10">
        <f t="shared" ca="1" si="37"/>
        <v>0</v>
      </c>
      <c r="AY103" s="10">
        <f t="shared" ca="1" si="47"/>
        <v>1</v>
      </c>
      <c r="AZ103" s="23">
        <f t="shared" si="48"/>
        <v>0</v>
      </c>
      <c r="BA103" s="10">
        <f t="shared" si="49"/>
        <v>0</v>
      </c>
      <c r="BD103" s="19"/>
      <c r="BG103" s="10"/>
      <c r="BH103" s="10"/>
      <c r="BI103" s="10"/>
      <c r="BJ103" s="10"/>
      <c r="BK103" s="10"/>
    </row>
    <row r="104" spans="1:63" s="98" customFormat="1" ht="15.75" x14ac:dyDescent="0.3">
      <c r="A104" s="4">
        <f t="shared" si="34"/>
        <v>96</v>
      </c>
      <c r="B104" s="28" t="s">
        <v>323</v>
      </c>
      <c r="C104" s="81" t="s">
        <v>154</v>
      </c>
      <c r="D104" s="81" t="s">
        <v>6</v>
      </c>
      <c r="E104" s="82" t="s">
        <v>1</v>
      </c>
      <c r="F104" s="82" t="s">
        <v>311</v>
      </c>
      <c r="G104" s="83" t="str">
        <f t="shared" ca="1" si="35"/>
        <v>39 anos, 6 meses e 18 dias</v>
      </c>
      <c r="H104" s="16">
        <f t="shared" ca="1" si="38"/>
        <v>39</v>
      </c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2"/>
      <c r="AG104" s="93"/>
      <c r="AH104" s="94">
        <f t="shared" ca="1" si="36"/>
        <v>44152</v>
      </c>
      <c r="AI104" s="93"/>
      <c r="AJ104" s="93"/>
      <c r="AK104" s="93"/>
      <c r="AL104" s="93"/>
      <c r="AM104" s="93"/>
      <c r="AN104" s="93"/>
      <c r="AO104" s="95"/>
      <c r="AP104" s="95">
        <f t="shared" ca="1" si="39"/>
        <v>0</v>
      </c>
      <c r="AQ104" s="95">
        <f t="shared" ca="1" si="40"/>
        <v>0</v>
      </c>
      <c r="AR104" s="95">
        <f t="shared" ca="1" si="41"/>
        <v>0</v>
      </c>
      <c r="AS104" s="95">
        <f t="shared" ca="1" si="42"/>
        <v>0</v>
      </c>
      <c r="AT104" s="95">
        <f t="shared" ca="1" si="43"/>
        <v>0</v>
      </c>
      <c r="AU104" s="95">
        <f t="shared" ca="1" si="44"/>
        <v>1</v>
      </c>
      <c r="AV104" s="95">
        <f t="shared" ca="1" si="45"/>
        <v>0</v>
      </c>
      <c r="AW104" s="95">
        <f t="shared" ca="1" si="46"/>
        <v>0</v>
      </c>
      <c r="AX104" s="95">
        <f t="shared" ca="1" si="37"/>
        <v>0</v>
      </c>
      <c r="AY104" s="95">
        <f t="shared" ca="1" si="47"/>
        <v>0</v>
      </c>
      <c r="AZ104" s="96">
        <f t="shared" si="48"/>
        <v>1</v>
      </c>
      <c r="BA104" s="95">
        <f t="shared" si="49"/>
        <v>0</v>
      </c>
      <c r="BB104" s="95"/>
      <c r="BC104" s="95"/>
      <c r="BD104" s="97"/>
      <c r="BE104" s="95"/>
      <c r="BF104" s="95"/>
    </row>
    <row r="105" spans="1:63" ht="15.75" x14ac:dyDescent="0.3">
      <c r="A105" s="64">
        <f t="shared" si="34"/>
        <v>97</v>
      </c>
      <c r="B105" s="8" t="s">
        <v>323</v>
      </c>
      <c r="C105" s="78" t="s">
        <v>155</v>
      </c>
      <c r="D105" s="78" t="s">
        <v>6</v>
      </c>
      <c r="E105" s="79" t="s">
        <v>1</v>
      </c>
      <c r="F105" s="79" t="s">
        <v>311</v>
      </c>
      <c r="G105" s="80" t="str">
        <f t="shared" ca="1" si="35"/>
        <v>31 anos, 7 meses e 7 dias</v>
      </c>
      <c r="H105" s="16">
        <f t="shared" ca="1" si="38"/>
        <v>31</v>
      </c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2"/>
      <c r="AH105" s="6">
        <f t="shared" ca="1" si="36"/>
        <v>44152</v>
      </c>
      <c r="AP105" s="10">
        <f t="shared" ca="1" si="39"/>
        <v>0</v>
      </c>
      <c r="AQ105" s="10">
        <f t="shared" ca="1" si="40"/>
        <v>0</v>
      </c>
      <c r="AR105" s="10">
        <f t="shared" ca="1" si="41"/>
        <v>0</v>
      </c>
      <c r="AS105" s="10">
        <f t="shared" ca="1" si="42"/>
        <v>1</v>
      </c>
      <c r="AT105" s="10">
        <f t="shared" ca="1" si="43"/>
        <v>0</v>
      </c>
      <c r="AU105" s="10">
        <f t="shared" ca="1" si="44"/>
        <v>0</v>
      </c>
      <c r="AV105" s="10">
        <f t="shared" ca="1" si="45"/>
        <v>0</v>
      </c>
      <c r="AW105" s="10">
        <f t="shared" ca="1" si="46"/>
        <v>0</v>
      </c>
      <c r="AX105" s="10">
        <f t="shared" ca="1" si="37"/>
        <v>0</v>
      </c>
      <c r="AY105" s="10">
        <f t="shared" ca="1" si="47"/>
        <v>0</v>
      </c>
      <c r="AZ105" s="23">
        <f t="shared" si="48"/>
        <v>1</v>
      </c>
      <c r="BA105" s="10">
        <f t="shared" si="49"/>
        <v>0</v>
      </c>
      <c r="BD105" s="19"/>
    </row>
    <row r="106" spans="1:63" s="98" customFormat="1" ht="15.75" x14ac:dyDescent="0.3">
      <c r="A106" s="4">
        <f t="shared" si="34"/>
        <v>98</v>
      </c>
      <c r="B106" s="28" t="s">
        <v>323</v>
      </c>
      <c r="C106" s="81" t="s">
        <v>156</v>
      </c>
      <c r="D106" s="81" t="s">
        <v>6</v>
      </c>
      <c r="E106" s="82" t="s">
        <v>1</v>
      </c>
      <c r="F106" s="82" t="s">
        <v>311</v>
      </c>
      <c r="G106" s="83" t="str">
        <f t="shared" ca="1" si="35"/>
        <v>48 anos, 10 meses e 4 dias</v>
      </c>
      <c r="H106" s="16">
        <f t="shared" ca="1" si="38"/>
        <v>48</v>
      </c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2"/>
      <c r="AG106" s="93"/>
      <c r="AH106" s="94">
        <f t="shared" ca="1" si="36"/>
        <v>44152</v>
      </c>
      <c r="AI106" s="93"/>
      <c r="AJ106" s="93"/>
      <c r="AK106" s="93"/>
      <c r="AL106" s="93"/>
      <c r="AM106" s="93"/>
      <c r="AN106" s="93"/>
      <c r="AO106" s="95"/>
      <c r="AP106" s="95">
        <f t="shared" ca="1" si="39"/>
        <v>0</v>
      </c>
      <c r="AQ106" s="95">
        <f t="shared" ca="1" si="40"/>
        <v>0</v>
      </c>
      <c r="AR106" s="95">
        <f t="shared" ca="1" si="41"/>
        <v>0</v>
      </c>
      <c r="AS106" s="95">
        <f t="shared" ca="1" si="42"/>
        <v>0</v>
      </c>
      <c r="AT106" s="95">
        <f t="shared" ca="1" si="43"/>
        <v>0</v>
      </c>
      <c r="AU106" s="95">
        <f t="shared" ca="1" si="44"/>
        <v>0</v>
      </c>
      <c r="AV106" s="95">
        <f t="shared" ca="1" si="45"/>
        <v>1</v>
      </c>
      <c r="AW106" s="95">
        <f t="shared" ca="1" si="46"/>
        <v>0</v>
      </c>
      <c r="AX106" s="95">
        <f t="shared" ca="1" si="37"/>
        <v>0</v>
      </c>
      <c r="AY106" s="95">
        <f t="shared" ca="1" si="47"/>
        <v>0</v>
      </c>
      <c r="AZ106" s="96">
        <f t="shared" si="48"/>
        <v>1</v>
      </c>
      <c r="BA106" s="95">
        <f t="shared" si="49"/>
        <v>0</v>
      </c>
      <c r="BB106" s="95"/>
      <c r="BC106" s="95"/>
      <c r="BD106" s="97"/>
      <c r="BE106" s="95"/>
      <c r="BF106" s="95"/>
    </row>
    <row r="107" spans="1:63" ht="15.75" x14ac:dyDescent="0.3">
      <c r="A107" s="64">
        <f t="shared" si="34"/>
        <v>99</v>
      </c>
      <c r="B107" s="8" t="s">
        <v>323</v>
      </c>
      <c r="C107" s="78" t="s">
        <v>157</v>
      </c>
      <c r="D107" s="78" t="s">
        <v>5</v>
      </c>
      <c r="E107" s="79" t="s">
        <v>1</v>
      </c>
      <c r="F107" s="79" t="s">
        <v>311</v>
      </c>
      <c r="G107" s="80" t="str">
        <f t="shared" ca="1" si="35"/>
        <v>29 anos, 9 meses e 17 dias</v>
      </c>
      <c r="H107" s="16">
        <f t="shared" ca="1" si="38"/>
        <v>29</v>
      </c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2"/>
      <c r="AH107" s="6">
        <f t="shared" ca="1" si="36"/>
        <v>44152</v>
      </c>
      <c r="AP107" s="10">
        <f t="shared" ca="1" si="39"/>
        <v>0</v>
      </c>
      <c r="AQ107" s="10">
        <f t="shared" ca="1" si="40"/>
        <v>0</v>
      </c>
      <c r="AR107" s="10">
        <f t="shared" ca="1" si="41"/>
        <v>0</v>
      </c>
      <c r="AS107" s="10">
        <f t="shared" ca="1" si="42"/>
        <v>1</v>
      </c>
      <c r="AT107" s="10">
        <f t="shared" ca="1" si="43"/>
        <v>0</v>
      </c>
      <c r="AU107" s="10">
        <f t="shared" ca="1" si="44"/>
        <v>0</v>
      </c>
      <c r="AV107" s="10">
        <f t="shared" ca="1" si="45"/>
        <v>0</v>
      </c>
      <c r="AW107" s="10">
        <f t="shared" ca="1" si="46"/>
        <v>0</v>
      </c>
      <c r="AX107" s="10">
        <f t="shared" ca="1" si="37"/>
        <v>0</v>
      </c>
      <c r="AY107" s="10">
        <f t="shared" ca="1" si="47"/>
        <v>0</v>
      </c>
      <c r="AZ107" s="23">
        <f t="shared" si="48"/>
        <v>0</v>
      </c>
      <c r="BA107" s="10">
        <f t="shared" si="49"/>
        <v>0</v>
      </c>
      <c r="BD107" s="19"/>
    </row>
    <row r="108" spans="1:63" s="98" customFormat="1" ht="15.75" x14ac:dyDescent="0.3">
      <c r="A108" s="4">
        <f t="shared" si="34"/>
        <v>100</v>
      </c>
      <c r="B108" s="28" t="s">
        <v>323</v>
      </c>
      <c r="C108" s="81" t="s">
        <v>158</v>
      </c>
      <c r="D108" s="81" t="s">
        <v>6</v>
      </c>
      <c r="E108" s="82" t="s">
        <v>1</v>
      </c>
      <c r="F108" s="82" t="s">
        <v>311</v>
      </c>
      <c r="G108" s="83" t="str">
        <f t="shared" ca="1" si="35"/>
        <v>25 anos, 7 meses e 5 dias</v>
      </c>
      <c r="H108" s="16">
        <f t="shared" ca="1" si="38"/>
        <v>25</v>
      </c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2"/>
      <c r="AG108" s="93"/>
      <c r="AH108" s="94">
        <f t="shared" ca="1" si="36"/>
        <v>44152</v>
      </c>
      <c r="AI108" s="93"/>
      <c r="AJ108" s="93"/>
      <c r="AK108" s="93"/>
      <c r="AL108" s="93"/>
      <c r="AM108" s="93"/>
      <c r="AN108" s="93"/>
      <c r="AO108" s="95"/>
      <c r="AP108" s="95">
        <f t="shared" ca="1" si="39"/>
        <v>0</v>
      </c>
      <c r="AQ108" s="95">
        <f t="shared" ca="1" si="40"/>
        <v>0</v>
      </c>
      <c r="AR108" s="95">
        <f t="shared" ca="1" si="41"/>
        <v>1</v>
      </c>
      <c r="AS108" s="95">
        <f t="shared" ca="1" si="42"/>
        <v>0</v>
      </c>
      <c r="AT108" s="95">
        <f t="shared" ca="1" si="43"/>
        <v>0</v>
      </c>
      <c r="AU108" s="95">
        <f t="shared" ca="1" si="44"/>
        <v>0</v>
      </c>
      <c r="AV108" s="95">
        <f t="shared" ca="1" si="45"/>
        <v>0</v>
      </c>
      <c r="AW108" s="95">
        <f t="shared" ca="1" si="46"/>
        <v>0</v>
      </c>
      <c r="AX108" s="95">
        <f t="shared" ca="1" si="37"/>
        <v>0</v>
      </c>
      <c r="AY108" s="95">
        <f t="shared" ca="1" si="47"/>
        <v>0</v>
      </c>
      <c r="AZ108" s="96">
        <f t="shared" si="48"/>
        <v>1</v>
      </c>
      <c r="BA108" s="95">
        <f t="shared" si="49"/>
        <v>0</v>
      </c>
      <c r="BB108" s="95"/>
      <c r="BC108" s="95"/>
      <c r="BD108" s="97"/>
      <c r="BE108" s="95"/>
      <c r="BF108" s="95"/>
    </row>
    <row r="109" spans="1:63" ht="15.75" x14ac:dyDescent="0.3">
      <c r="A109" s="64">
        <f t="shared" si="34"/>
        <v>101</v>
      </c>
      <c r="B109" s="8" t="s">
        <v>323</v>
      </c>
      <c r="C109" s="78" t="s">
        <v>159</v>
      </c>
      <c r="D109" s="78" t="s">
        <v>6</v>
      </c>
      <c r="E109" s="79" t="s">
        <v>1</v>
      </c>
      <c r="F109" s="79" t="s">
        <v>311</v>
      </c>
      <c r="G109" s="80" t="str">
        <f t="shared" ca="1" si="35"/>
        <v>31 anos, 5 meses e 10 dias</v>
      </c>
      <c r="H109" s="16">
        <f t="shared" ca="1" si="38"/>
        <v>31</v>
      </c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2"/>
      <c r="AH109" s="6">
        <f t="shared" ca="1" si="36"/>
        <v>44152</v>
      </c>
      <c r="AP109" s="10">
        <f t="shared" ca="1" si="39"/>
        <v>0</v>
      </c>
      <c r="AQ109" s="10">
        <f t="shared" ca="1" si="40"/>
        <v>0</v>
      </c>
      <c r="AR109" s="10">
        <f t="shared" ca="1" si="41"/>
        <v>0</v>
      </c>
      <c r="AS109" s="10">
        <f t="shared" ca="1" si="42"/>
        <v>1</v>
      </c>
      <c r="AT109" s="10">
        <f t="shared" ca="1" si="43"/>
        <v>0</v>
      </c>
      <c r="AU109" s="10">
        <f t="shared" ca="1" si="44"/>
        <v>0</v>
      </c>
      <c r="AV109" s="10">
        <f t="shared" ca="1" si="45"/>
        <v>0</v>
      </c>
      <c r="AW109" s="10">
        <f t="shared" ca="1" si="46"/>
        <v>0</v>
      </c>
      <c r="AX109" s="10">
        <f t="shared" ca="1" si="37"/>
        <v>0</v>
      </c>
      <c r="AY109" s="10">
        <f t="shared" ca="1" si="47"/>
        <v>0</v>
      </c>
      <c r="AZ109" s="23">
        <f t="shared" si="48"/>
        <v>1</v>
      </c>
      <c r="BA109" s="10">
        <f t="shared" si="49"/>
        <v>0</v>
      </c>
      <c r="BD109" s="19"/>
    </row>
    <row r="110" spans="1:63" s="98" customFormat="1" ht="15.75" x14ac:dyDescent="0.3">
      <c r="A110" s="4">
        <f t="shared" si="34"/>
        <v>102</v>
      </c>
      <c r="B110" s="28" t="s">
        <v>323</v>
      </c>
      <c r="C110" s="81" t="s">
        <v>160</v>
      </c>
      <c r="D110" s="81" t="s">
        <v>6</v>
      </c>
      <c r="E110" s="82" t="s">
        <v>1</v>
      </c>
      <c r="F110" s="82" t="s">
        <v>311</v>
      </c>
      <c r="G110" s="83" t="str">
        <f t="shared" ca="1" si="35"/>
        <v>27 anos, 9 meses e 18 dias</v>
      </c>
      <c r="H110" s="16">
        <f t="shared" ca="1" si="38"/>
        <v>27</v>
      </c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2"/>
      <c r="AG110" s="93"/>
      <c r="AH110" s="94">
        <f t="shared" ca="1" si="36"/>
        <v>44152</v>
      </c>
      <c r="AI110" s="93"/>
      <c r="AJ110" s="93"/>
      <c r="AK110" s="93"/>
      <c r="AL110" s="93"/>
      <c r="AM110" s="93"/>
      <c r="AN110" s="93"/>
      <c r="AO110" s="95"/>
      <c r="AP110" s="95">
        <f t="shared" ca="1" si="39"/>
        <v>0</v>
      </c>
      <c r="AQ110" s="95">
        <f t="shared" ca="1" si="40"/>
        <v>0</v>
      </c>
      <c r="AR110" s="95">
        <f t="shared" ca="1" si="41"/>
        <v>1</v>
      </c>
      <c r="AS110" s="95">
        <f t="shared" ca="1" si="42"/>
        <v>0</v>
      </c>
      <c r="AT110" s="95">
        <f t="shared" ca="1" si="43"/>
        <v>0</v>
      </c>
      <c r="AU110" s="95">
        <f t="shared" ca="1" si="44"/>
        <v>0</v>
      </c>
      <c r="AV110" s="95">
        <f t="shared" ca="1" si="45"/>
        <v>0</v>
      </c>
      <c r="AW110" s="95">
        <f t="shared" ca="1" si="46"/>
        <v>0</v>
      </c>
      <c r="AX110" s="95">
        <f t="shared" ca="1" si="37"/>
        <v>0</v>
      </c>
      <c r="AY110" s="95">
        <f t="shared" ca="1" si="47"/>
        <v>0</v>
      </c>
      <c r="AZ110" s="96">
        <f t="shared" si="48"/>
        <v>1</v>
      </c>
      <c r="BA110" s="95">
        <f t="shared" si="49"/>
        <v>0</v>
      </c>
      <c r="BB110" s="95"/>
      <c r="BC110" s="95"/>
      <c r="BD110" s="97"/>
      <c r="BE110" s="95"/>
      <c r="BF110" s="95"/>
    </row>
    <row r="111" spans="1:63" ht="15.75" x14ac:dyDescent="0.3">
      <c r="A111" s="64">
        <f t="shared" si="34"/>
        <v>103</v>
      </c>
      <c r="B111" s="8" t="s">
        <v>323</v>
      </c>
      <c r="C111" s="78" t="s">
        <v>161</v>
      </c>
      <c r="D111" s="78" t="s">
        <v>5</v>
      </c>
      <c r="E111" s="79" t="s">
        <v>1</v>
      </c>
      <c r="F111" s="79" t="s">
        <v>311</v>
      </c>
      <c r="G111" s="80" t="str">
        <f t="shared" ca="1" si="35"/>
        <v>22 anos, 8 meses e 14 dias</v>
      </c>
      <c r="H111" s="16">
        <f t="shared" ca="1" si="38"/>
        <v>22</v>
      </c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2"/>
      <c r="AH111" s="6">
        <f t="shared" ca="1" si="36"/>
        <v>44152</v>
      </c>
      <c r="AP111" s="10">
        <f t="shared" ca="1" si="39"/>
        <v>0</v>
      </c>
      <c r="AQ111" s="10">
        <f t="shared" ca="1" si="40"/>
        <v>1</v>
      </c>
      <c r="AR111" s="10">
        <f t="shared" ca="1" si="41"/>
        <v>0</v>
      </c>
      <c r="AS111" s="10">
        <f t="shared" ca="1" si="42"/>
        <v>0</v>
      </c>
      <c r="AT111" s="10">
        <f t="shared" ca="1" si="43"/>
        <v>0</v>
      </c>
      <c r="AU111" s="10">
        <f t="shared" ca="1" si="44"/>
        <v>0</v>
      </c>
      <c r="AV111" s="10">
        <f t="shared" ca="1" si="45"/>
        <v>0</v>
      </c>
      <c r="AW111" s="10">
        <f t="shared" ca="1" si="46"/>
        <v>0</v>
      </c>
      <c r="AX111" s="10">
        <f t="shared" ca="1" si="37"/>
        <v>0</v>
      </c>
      <c r="AY111" s="10">
        <f t="shared" ca="1" si="47"/>
        <v>0</v>
      </c>
      <c r="AZ111" s="23">
        <f t="shared" si="48"/>
        <v>0</v>
      </c>
      <c r="BA111" s="10">
        <f t="shared" si="49"/>
        <v>0</v>
      </c>
      <c r="BD111" s="19"/>
    </row>
    <row r="112" spans="1:63" s="98" customFormat="1" ht="15.75" x14ac:dyDescent="0.3">
      <c r="A112" s="4">
        <f t="shared" si="34"/>
        <v>104</v>
      </c>
      <c r="B112" s="28" t="s">
        <v>323</v>
      </c>
      <c r="C112" s="81" t="s">
        <v>162</v>
      </c>
      <c r="D112" s="81" t="s">
        <v>6</v>
      </c>
      <c r="E112" s="82" t="s">
        <v>1</v>
      </c>
      <c r="F112" s="82" t="s">
        <v>314</v>
      </c>
      <c r="G112" s="83" t="str">
        <f t="shared" ca="1" si="35"/>
        <v>61 anos, 6 meses e 23 dias</v>
      </c>
      <c r="H112" s="16">
        <f t="shared" ca="1" si="38"/>
        <v>61</v>
      </c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2"/>
      <c r="AG112" s="93"/>
      <c r="AH112" s="94">
        <f t="shared" ca="1" si="36"/>
        <v>44152</v>
      </c>
      <c r="AI112" s="93"/>
      <c r="AJ112" s="93"/>
      <c r="AK112" s="93"/>
      <c r="AL112" s="93"/>
      <c r="AM112" s="93"/>
      <c r="AN112" s="93"/>
      <c r="AO112" s="95"/>
      <c r="AP112" s="95">
        <f t="shared" ca="1" si="39"/>
        <v>0</v>
      </c>
      <c r="AQ112" s="95">
        <f t="shared" ca="1" si="40"/>
        <v>0</v>
      </c>
      <c r="AR112" s="95">
        <f t="shared" ca="1" si="41"/>
        <v>0</v>
      </c>
      <c r="AS112" s="95">
        <f t="shared" ca="1" si="42"/>
        <v>0</v>
      </c>
      <c r="AT112" s="95">
        <f t="shared" ca="1" si="43"/>
        <v>0</v>
      </c>
      <c r="AU112" s="95">
        <f t="shared" ca="1" si="44"/>
        <v>0</v>
      </c>
      <c r="AV112" s="95">
        <f t="shared" ca="1" si="45"/>
        <v>0</v>
      </c>
      <c r="AW112" s="95">
        <f t="shared" ca="1" si="46"/>
        <v>0</v>
      </c>
      <c r="AX112" s="95">
        <f t="shared" ca="1" si="37"/>
        <v>0</v>
      </c>
      <c r="AY112" s="95">
        <f t="shared" ca="1" si="47"/>
        <v>1</v>
      </c>
      <c r="AZ112" s="96">
        <f t="shared" si="48"/>
        <v>1</v>
      </c>
      <c r="BA112" s="95">
        <f t="shared" si="49"/>
        <v>0</v>
      </c>
      <c r="BB112" s="95"/>
      <c r="BC112" s="95"/>
      <c r="BD112" s="97"/>
      <c r="BE112" s="95"/>
      <c r="BF112" s="95"/>
    </row>
    <row r="113" spans="1:58" ht="15.75" x14ac:dyDescent="0.3">
      <c r="A113" s="64">
        <f t="shared" si="34"/>
        <v>105</v>
      </c>
      <c r="B113" s="8" t="s">
        <v>323</v>
      </c>
      <c r="C113" s="78" t="s">
        <v>163</v>
      </c>
      <c r="D113" s="78" t="s">
        <v>6</v>
      </c>
      <c r="E113" s="79" t="s">
        <v>1</v>
      </c>
      <c r="F113" s="79" t="s">
        <v>311</v>
      </c>
      <c r="G113" s="80" t="str">
        <f t="shared" ca="1" si="35"/>
        <v>63 anos, 7 meses e 26 dias</v>
      </c>
      <c r="H113" s="16">
        <f t="shared" ca="1" si="38"/>
        <v>63</v>
      </c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2"/>
      <c r="AH113" s="6">
        <f t="shared" ca="1" si="36"/>
        <v>44152</v>
      </c>
      <c r="AP113" s="10">
        <f t="shared" ca="1" si="39"/>
        <v>0</v>
      </c>
      <c r="AQ113" s="10">
        <f t="shared" ca="1" si="40"/>
        <v>0</v>
      </c>
      <c r="AR113" s="10">
        <f t="shared" ca="1" si="41"/>
        <v>0</v>
      </c>
      <c r="AS113" s="10">
        <f t="shared" ca="1" si="42"/>
        <v>0</v>
      </c>
      <c r="AT113" s="10">
        <f t="shared" ca="1" si="43"/>
        <v>0</v>
      </c>
      <c r="AU113" s="10">
        <f t="shared" ca="1" si="44"/>
        <v>0</v>
      </c>
      <c r="AV113" s="10">
        <f t="shared" ca="1" si="45"/>
        <v>0</v>
      </c>
      <c r="AW113" s="10">
        <f t="shared" ca="1" si="46"/>
        <v>0</v>
      </c>
      <c r="AX113" s="10">
        <f t="shared" ca="1" si="37"/>
        <v>0</v>
      </c>
      <c r="AY113" s="10">
        <f t="shared" ca="1" si="47"/>
        <v>1</v>
      </c>
      <c r="AZ113" s="23">
        <f t="shared" si="48"/>
        <v>1</v>
      </c>
      <c r="BA113" s="10">
        <f t="shared" si="49"/>
        <v>0</v>
      </c>
      <c r="BD113" s="19"/>
    </row>
    <row r="114" spans="1:58" s="98" customFormat="1" ht="15.75" x14ac:dyDescent="0.3">
      <c r="A114" s="4">
        <f t="shared" si="34"/>
        <v>106</v>
      </c>
      <c r="B114" s="28" t="s">
        <v>323</v>
      </c>
      <c r="C114" s="81" t="s">
        <v>164</v>
      </c>
      <c r="D114" s="81" t="s">
        <v>6</v>
      </c>
      <c r="E114" s="82" t="s">
        <v>1</v>
      </c>
      <c r="F114" s="82" t="s">
        <v>311</v>
      </c>
      <c r="G114" s="83" t="str">
        <f t="shared" ca="1" si="35"/>
        <v>47 anos, 4 meses e 10 dias</v>
      </c>
      <c r="H114" s="16">
        <f t="shared" ca="1" si="38"/>
        <v>47</v>
      </c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2"/>
      <c r="AG114" s="93"/>
      <c r="AH114" s="94">
        <f t="shared" ca="1" si="36"/>
        <v>44152</v>
      </c>
      <c r="AI114" s="93"/>
      <c r="AJ114" s="93"/>
      <c r="AK114" s="93"/>
      <c r="AL114" s="93"/>
      <c r="AM114" s="93"/>
      <c r="AN114" s="93"/>
      <c r="AO114" s="95"/>
      <c r="AP114" s="95">
        <f t="shared" ca="1" si="39"/>
        <v>0</v>
      </c>
      <c r="AQ114" s="95">
        <f t="shared" ca="1" si="40"/>
        <v>0</v>
      </c>
      <c r="AR114" s="95">
        <f t="shared" ca="1" si="41"/>
        <v>0</v>
      </c>
      <c r="AS114" s="95">
        <f t="shared" ca="1" si="42"/>
        <v>0</v>
      </c>
      <c r="AT114" s="95">
        <f t="shared" ca="1" si="43"/>
        <v>0</v>
      </c>
      <c r="AU114" s="95">
        <f t="shared" ca="1" si="44"/>
        <v>0</v>
      </c>
      <c r="AV114" s="95">
        <f t="shared" ca="1" si="45"/>
        <v>1</v>
      </c>
      <c r="AW114" s="95">
        <f t="shared" ca="1" si="46"/>
        <v>0</v>
      </c>
      <c r="AX114" s="95">
        <f t="shared" ca="1" si="37"/>
        <v>0</v>
      </c>
      <c r="AY114" s="95">
        <f t="shared" ca="1" si="47"/>
        <v>0</v>
      </c>
      <c r="AZ114" s="96">
        <f t="shared" si="48"/>
        <v>1</v>
      </c>
      <c r="BA114" s="95">
        <f t="shared" si="49"/>
        <v>0</v>
      </c>
      <c r="BB114" s="95"/>
      <c r="BC114" s="95"/>
      <c r="BD114" s="97"/>
      <c r="BE114" s="95"/>
      <c r="BF114" s="95"/>
    </row>
    <row r="115" spans="1:58" ht="15.75" x14ac:dyDescent="0.3">
      <c r="A115" s="64">
        <f t="shared" si="34"/>
        <v>107</v>
      </c>
      <c r="B115" s="8" t="s">
        <v>323</v>
      </c>
      <c r="C115" s="78" t="s">
        <v>165</v>
      </c>
      <c r="D115" s="78" t="s">
        <v>6</v>
      </c>
      <c r="E115" s="79" t="s">
        <v>1</v>
      </c>
      <c r="F115" s="79" t="s">
        <v>311</v>
      </c>
      <c r="G115" s="80" t="str">
        <f t="shared" ca="1" si="35"/>
        <v>75 anos, 8 meses e 26 dias</v>
      </c>
      <c r="H115" s="16">
        <f t="shared" ca="1" si="38"/>
        <v>75</v>
      </c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2"/>
      <c r="AH115" s="6">
        <f t="shared" ca="1" si="36"/>
        <v>44152</v>
      </c>
      <c r="AP115" s="10">
        <f t="shared" ca="1" si="39"/>
        <v>0</v>
      </c>
      <c r="AQ115" s="10">
        <f t="shared" ca="1" si="40"/>
        <v>0</v>
      </c>
      <c r="AR115" s="10">
        <f t="shared" ca="1" si="41"/>
        <v>0</v>
      </c>
      <c r="AS115" s="10">
        <f t="shared" ca="1" si="42"/>
        <v>0</v>
      </c>
      <c r="AT115" s="10">
        <f t="shared" ca="1" si="43"/>
        <v>0</v>
      </c>
      <c r="AU115" s="10">
        <f t="shared" ca="1" si="44"/>
        <v>0</v>
      </c>
      <c r="AV115" s="10">
        <f t="shared" ca="1" si="45"/>
        <v>0</v>
      </c>
      <c r="AW115" s="10">
        <f t="shared" ca="1" si="46"/>
        <v>0</v>
      </c>
      <c r="AX115" s="10">
        <f t="shared" ca="1" si="37"/>
        <v>0</v>
      </c>
      <c r="AY115" s="10">
        <f t="shared" ca="1" si="47"/>
        <v>1</v>
      </c>
      <c r="AZ115" s="23">
        <f t="shared" si="48"/>
        <v>1</v>
      </c>
      <c r="BA115" s="10">
        <f t="shared" si="49"/>
        <v>0</v>
      </c>
      <c r="BD115" s="19"/>
    </row>
    <row r="116" spans="1:58" s="98" customFormat="1" ht="15.75" x14ac:dyDescent="0.3">
      <c r="A116" s="4">
        <f t="shared" si="34"/>
        <v>108</v>
      </c>
      <c r="B116" s="28" t="s">
        <v>323</v>
      </c>
      <c r="C116" s="81" t="s">
        <v>166</v>
      </c>
      <c r="D116" s="81" t="s">
        <v>6</v>
      </c>
      <c r="E116" s="82" t="s">
        <v>1</v>
      </c>
      <c r="F116" s="82" t="s">
        <v>311</v>
      </c>
      <c r="G116" s="83" t="str">
        <f t="shared" ca="1" si="35"/>
        <v>68 anos, 8 meses e 29 dias</v>
      </c>
      <c r="H116" s="16">
        <f t="shared" ca="1" si="38"/>
        <v>68</v>
      </c>
      <c r="I116" s="11"/>
      <c r="J116" s="11"/>
      <c r="K116" s="11"/>
      <c r="L116" s="11"/>
      <c r="M116" s="11"/>
      <c r="N116" s="11"/>
      <c r="O116" s="11"/>
      <c r="P116" s="11"/>
      <c r="Q116" s="11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67"/>
      <c r="AG116" s="93"/>
      <c r="AH116" s="94">
        <f t="shared" ca="1" si="36"/>
        <v>44152</v>
      </c>
      <c r="AI116" s="93"/>
      <c r="AJ116" s="93"/>
      <c r="AK116" s="93"/>
      <c r="AL116" s="93"/>
      <c r="AM116" s="93"/>
      <c r="AN116" s="93"/>
      <c r="AO116" s="95"/>
      <c r="AP116" s="95">
        <f t="shared" ca="1" si="39"/>
        <v>0</v>
      </c>
      <c r="AQ116" s="95">
        <f t="shared" ca="1" si="40"/>
        <v>0</v>
      </c>
      <c r="AR116" s="95">
        <f t="shared" ca="1" si="41"/>
        <v>0</v>
      </c>
      <c r="AS116" s="95">
        <f t="shared" ca="1" si="42"/>
        <v>0</v>
      </c>
      <c r="AT116" s="95">
        <f t="shared" ca="1" si="43"/>
        <v>0</v>
      </c>
      <c r="AU116" s="95">
        <f t="shared" ca="1" si="44"/>
        <v>0</v>
      </c>
      <c r="AV116" s="95">
        <f t="shared" ca="1" si="45"/>
        <v>0</v>
      </c>
      <c r="AW116" s="95">
        <f t="shared" ca="1" si="46"/>
        <v>0</v>
      </c>
      <c r="AX116" s="95">
        <f t="shared" ca="1" si="37"/>
        <v>0</v>
      </c>
      <c r="AY116" s="95">
        <f t="shared" ca="1" si="47"/>
        <v>1</v>
      </c>
      <c r="AZ116" s="96">
        <f t="shared" si="48"/>
        <v>1</v>
      </c>
      <c r="BA116" s="95">
        <f t="shared" si="49"/>
        <v>0</v>
      </c>
      <c r="BB116" s="95"/>
      <c r="BC116" s="95"/>
      <c r="BD116" s="97"/>
      <c r="BE116" s="95"/>
      <c r="BF116" s="95"/>
    </row>
    <row r="117" spans="1:58" ht="15.75" x14ac:dyDescent="0.3">
      <c r="A117" s="64">
        <f t="shared" si="34"/>
        <v>109</v>
      </c>
      <c r="B117" s="8" t="s">
        <v>323</v>
      </c>
      <c r="C117" s="78" t="s">
        <v>167</v>
      </c>
      <c r="D117" s="78" t="s">
        <v>6</v>
      </c>
      <c r="E117" s="79" t="s">
        <v>1</v>
      </c>
      <c r="F117" s="79" t="s">
        <v>311</v>
      </c>
      <c r="G117" s="80" t="str">
        <f t="shared" ca="1" si="35"/>
        <v>27 anos, 4 meses e 4 dias</v>
      </c>
      <c r="H117" s="16">
        <f t="shared" ca="1" si="38"/>
        <v>27</v>
      </c>
      <c r="AF117" s="67"/>
      <c r="AH117" s="6">
        <f t="shared" ca="1" si="36"/>
        <v>44152</v>
      </c>
      <c r="AP117" s="10">
        <f t="shared" ca="1" si="39"/>
        <v>0</v>
      </c>
      <c r="AQ117" s="10">
        <f t="shared" ca="1" si="40"/>
        <v>0</v>
      </c>
      <c r="AR117" s="10">
        <f t="shared" ca="1" si="41"/>
        <v>1</v>
      </c>
      <c r="AS117" s="10">
        <f t="shared" ca="1" si="42"/>
        <v>0</v>
      </c>
      <c r="AT117" s="10">
        <f t="shared" ca="1" si="43"/>
        <v>0</v>
      </c>
      <c r="AU117" s="10">
        <f t="shared" ca="1" si="44"/>
        <v>0</v>
      </c>
      <c r="AV117" s="10">
        <f t="shared" ca="1" si="45"/>
        <v>0</v>
      </c>
      <c r="AW117" s="10">
        <f t="shared" ca="1" si="46"/>
        <v>0</v>
      </c>
      <c r="AX117" s="10">
        <f t="shared" ca="1" si="37"/>
        <v>0</v>
      </c>
      <c r="AY117" s="10">
        <f t="shared" ca="1" si="47"/>
        <v>0</v>
      </c>
      <c r="AZ117" s="23">
        <f t="shared" si="48"/>
        <v>1</v>
      </c>
      <c r="BA117" s="10">
        <f t="shared" si="49"/>
        <v>0</v>
      </c>
      <c r="BD117" s="19"/>
    </row>
    <row r="118" spans="1:58" s="98" customFormat="1" ht="15.75" x14ac:dyDescent="0.3">
      <c r="A118" s="4">
        <f t="shared" si="34"/>
        <v>110</v>
      </c>
      <c r="B118" s="28" t="s">
        <v>323</v>
      </c>
      <c r="C118" s="81" t="s">
        <v>168</v>
      </c>
      <c r="D118" s="81" t="s">
        <v>6</v>
      </c>
      <c r="E118" s="82" t="s">
        <v>1</v>
      </c>
      <c r="F118" s="82" t="s">
        <v>311</v>
      </c>
      <c r="G118" s="83" t="str">
        <f t="shared" ca="1" si="35"/>
        <v>26 anos, 5 meses e 0 dia</v>
      </c>
      <c r="H118" s="16">
        <f t="shared" ca="1" si="38"/>
        <v>26</v>
      </c>
      <c r="I118" s="11"/>
      <c r="J118" s="11"/>
      <c r="K118" s="11"/>
      <c r="L118" s="11"/>
      <c r="M118" s="11"/>
      <c r="N118" s="11"/>
      <c r="O118" s="11"/>
      <c r="P118" s="11"/>
      <c r="Q118" s="11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67"/>
      <c r="AG118" s="93"/>
      <c r="AH118" s="94">
        <f t="shared" ca="1" si="36"/>
        <v>44152</v>
      </c>
      <c r="AI118" s="93"/>
      <c r="AJ118" s="93"/>
      <c r="AK118" s="93"/>
      <c r="AL118" s="93"/>
      <c r="AM118" s="93"/>
      <c r="AN118" s="93"/>
      <c r="AO118" s="95"/>
      <c r="AP118" s="95">
        <f t="shared" ca="1" si="39"/>
        <v>0</v>
      </c>
      <c r="AQ118" s="95">
        <f t="shared" ca="1" si="40"/>
        <v>0</v>
      </c>
      <c r="AR118" s="95">
        <f t="shared" ca="1" si="41"/>
        <v>1</v>
      </c>
      <c r="AS118" s="95">
        <f t="shared" ca="1" si="42"/>
        <v>0</v>
      </c>
      <c r="AT118" s="95">
        <f t="shared" ca="1" si="43"/>
        <v>0</v>
      </c>
      <c r="AU118" s="95">
        <f t="shared" ca="1" si="44"/>
        <v>0</v>
      </c>
      <c r="AV118" s="95">
        <f t="shared" ca="1" si="45"/>
        <v>0</v>
      </c>
      <c r="AW118" s="95">
        <f t="shared" ca="1" si="46"/>
        <v>0</v>
      </c>
      <c r="AX118" s="95">
        <f t="shared" ca="1" si="37"/>
        <v>0</v>
      </c>
      <c r="AY118" s="95">
        <f t="shared" ca="1" si="47"/>
        <v>0</v>
      </c>
      <c r="AZ118" s="96">
        <f t="shared" si="48"/>
        <v>1</v>
      </c>
      <c r="BA118" s="95">
        <f t="shared" si="49"/>
        <v>0</v>
      </c>
      <c r="BB118" s="95"/>
      <c r="BC118" s="95"/>
      <c r="BD118" s="97"/>
      <c r="BE118" s="95"/>
      <c r="BF118" s="95"/>
    </row>
    <row r="119" spans="1:58" ht="15.75" x14ac:dyDescent="0.3">
      <c r="A119" s="64">
        <f t="shared" si="34"/>
        <v>111</v>
      </c>
      <c r="B119" s="8" t="s">
        <v>323</v>
      </c>
      <c r="C119" s="78" t="s">
        <v>169</v>
      </c>
      <c r="D119" s="78" t="s">
        <v>6</v>
      </c>
      <c r="E119" s="79" t="s">
        <v>1</v>
      </c>
      <c r="F119" s="79" t="s">
        <v>314</v>
      </c>
      <c r="G119" s="80" t="str">
        <f t="shared" ca="1" si="35"/>
        <v>30 anos, 7 meses e 23 dias</v>
      </c>
      <c r="H119" s="16">
        <f t="shared" ca="1" si="38"/>
        <v>30</v>
      </c>
      <c r="AF119" s="67"/>
      <c r="AH119" s="6">
        <f t="shared" ca="1" si="36"/>
        <v>44152</v>
      </c>
      <c r="AP119" s="10">
        <f t="shared" ca="1" si="39"/>
        <v>0</v>
      </c>
      <c r="AQ119" s="10">
        <f t="shared" ca="1" si="40"/>
        <v>0</v>
      </c>
      <c r="AR119" s="10">
        <f t="shared" ca="1" si="41"/>
        <v>0</v>
      </c>
      <c r="AS119" s="10">
        <f t="shared" ca="1" si="42"/>
        <v>1</v>
      </c>
      <c r="AT119" s="10">
        <f t="shared" ca="1" si="43"/>
        <v>0</v>
      </c>
      <c r="AU119" s="10">
        <f t="shared" ca="1" si="44"/>
        <v>0</v>
      </c>
      <c r="AV119" s="10">
        <f t="shared" ca="1" si="45"/>
        <v>0</v>
      </c>
      <c r="AW119" s="10">
        <f t="shared" ca="1" si="46"/>
        <v>0</v>
      </c>
      <c r="AX119" s="10">
        <f t="shared" ca="1" si="37"/>
        <v>0</v>
      </c>
      <c r="AY119" s="10">
        <f t="shared" ca="1" si="47"/>
        <v>0</v>
      </c>
      <c r="AZ119" s="23">
        <f t="shared" si="48"/>
        <v>1</v>
      </c>
      <c r="BA119" s="10">
        <f t="shared" si="49"/>
        <v>0</v>
      </c>
      <c r="BD119" s="19"/>
    </row>
    <row r="120" spans="1:58" s="98" customFormat="1" ht="15.75" x14ac:dyDescent="0.3">
      <c r="A120" s="4">
        <f t="shared" si="34"/>
        <v>112</v>
      </c>
      <c r="B120" s="28" t="s">
        <v>323</v>
      </c>
      <c r="C120" s="81" t="s">
        <v>170</v>
      </c>
      <c r="D120" s="81" t="s">
        <v>6</v>
      </c>
      <c r="E120" s="82" t="s">
        <v>1</v>
      </c>
      <c r="F120" s="82" t="s">
        <v>311</v>
      </c>
      <c r="G120" s="83" t="str">
        <f t="shared" ca="1" si="35"/>
        <v>26 anos, 2 meses e 22 dias</v>
      </c>
      <c r="H120" s="16">
        <f t="shared" ca="1" si="38"/>
        <v>26</v>
      </c>
      <c r="I120" s="11"/>
      <c r="J120" s="11"/>
      <c r="K120" s="11"/>
      <c r="L120" s="11"/>
      <c r="M120" s="11"/>
      <c r="N120" s="11"/>
      <c r="O120" s="11"/>
      <c r="P120" s="11"/>
      <c r="Q120" s="11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67"/>
      <c r="AG120" s="93"/>
      <c r="AH120" s="94">
        <f t="shared" ca="1" si="36"/>
        <v>44152</v>
      </c>
      <c r="AI120" s="93"/>
      <c r="AJ120" s="93"/>
      <c r="AK120" s="93"/>
      <c r="AL120" s="93"/>
      <c r="AM120" s="93"/>
      <c r="AN120" s="93"/>
      <c r="AO120" s="95"/>
      <c r="AP120" s="95">
        <f t="shared" ca="1" si="39"/>
        <v>0</v>
      </c>
      <c r="AQ120" s="95">
        <f t="shared" ca="1" si="40"/>
        <v>0</v>
      </c>
      <c r="AR120" s="95">
        <f t="shared" ca="1" si="41"/>
        <v>1</v>
      </c>
      <c r="AS120" s="95">
        <f t="shared" ca="1" si="42"/>
        <v>0</v>
      </c>
      <c r="AT120" s="95">
        <f t="shared" ca="1" si="43"/>
        <v>0</v>
      </c>
      <c r="AU120" s="95">
        <f t="shared" ca="1" si="44"/>
        <v>0</v>
      </c>
      <c r="AV120" s="95">
        <f t="shared" ca="1" si="45"/>
        <v>0</v>
      </c>
      <c r="AW120" s="95">
        <f t="shared" ca="1" si="46"/>
        <v>0</v>
      </c>
      <c r="AX120" s="95">
        <f t="shared" ca="1" si="37"/>
        <v>0</v>
      </c>
      <c r="AY120" s="95">
        <f t="shared" ca="1" si="47"/>
        <v>0</v>
      </c>
      <c r="AZ120" s="96">
        <f t="shared" si="48"/>
        <v>1</v>
      </c>
      <c r="BA120" s="95">
        <f t="shared" si="49"/>
        <v>0</v>
      </c>
      <c r="BB120" s="95"/>
      <c r="BC120" s="95"/>
      <c r="BD120" s="97"/>
      <c r="BE120" s="95"/>
      <c r="BF120" s="95"/>
    </row>
    <row r="121" spans="1:58" ht="15.75" x14ac:dyDescent="0.3">
      <c r="A121" s="64">
        <f t="shared" si="34"/>
        <v>113</v>
      </c>
      <c r="B121" s="8" t="s">
        <v>323</v>
      </c>
      <c r="C121" s="78" t="s">
        <v>171</v>
      </c>
      <c r="D121" s="78" t="s">
        <v>6</v>
      </c>
      <c r="E121" s="79" t="s">
        <v>1</v>
      </c>
      <c r="F121" s="79" t="s">
        <v>311</v>
      </c>
      <c r="G121" s="80" t="str">
        <f t="shared" ca="1" si="35"/>
        <v>59 anos, 9 meses e 7 dias</v>
      </c>
      <c r="H121" s="16">
        <f t="shared" ca="1" si="38"/>
        <v>59</v>
      </c>
      <c r="AF121" s="67"/>
      <c r="AH121" s="6">
        <f t="shared" ca="1" si="36"/>
        <v>44152</v>
      </c>
      <c r="AP121" s="10">
        <f t="shared" ca="1" si="39"/>
        <v>0</v>
      </c>
      <c r="AQ121" s="10">
        <f t="shared" ca="1" si="40"/>
        <v>0</v>
      </c>
      <c r="AR121" s="10">
        <f t="shared" ca="1" si="41"/>
        <v>0</v>
      </c>
      <c r="AS121" s="10">
        <f t="shared" ca="1" si="42"/>
        <v>0</v>
      </c>
      <c r="AT121" s="10">
        <f t="shared" ca="1" si="43"/>
        <v>0</v>
      </c>
      <c r="AU121" s="10">
        <f t="shared" ca="1" si="44"/>
        <v>0</v>
      </c>
      <c r="AV121" s="10">
        <f t="shared" ca="1" si="45"/>
        <v>0</v>
      </c>
      <c r="AW121" s="10">
        <f t="shared" ca="1" si="46"/>
        <v>0</v>
      </c>
      <c r="AX121" s="10">
        <f t="shared" ca="1" si="37"/>
        <v>0</v>
      </c>
      <c r="AY121" s="10">
        <f t="shared" ca="1" si="47"/>
        <v>1</v>
      </c>
      <c r="AZ121" s="23">
        <f t="shared" si="48"/>
        <v>1</v>
      </c>
      <c r="BA121" s="10">
        <f t="shared" si="49"/>
        <v>0</v>
      </c>
      <c r="BD121" s="19"/>
    </row>
    <row r="122" spans="1:58" s="98" customFormat="1" ht="15.75" x14ac:dyDescent="0.3">
      <c r="A122" s="4">
        <f t="shared" si="34"/>
        <v>114</v>
      </c>
      <c r="B122" s="28" t="s">
        <v>323</v>
      </c>
      <c r="C122" s="81" t="s">
        <v>172</v>
      </c>
      <c r="D122" s="81" t="s">
        <v>6</v>
      </c>
      <c r="E122" s="82" t="s">
        <v>1</v>
      </c>
      <c r="F122" s="82" t="s">
        <v>311</v>
      </c>
      <c r="G122" s="83" t="str">
        <f t="shared" ca="1" si="35"/>
        <v>57 anos, 6 meses e 25 dias</v>
      </c>
      <c r="H122" s="16">
        <f t="shared" ca="1" si="38"/>
        <v>57</v>
      </c>
      <c r="I122" s="11"/>
      <c r="J122" s="11"/>
      <c r="K122" s="11"/>
      <c r="L122" s="11"/>
      <c r="M122" s="11"/>
      <c r="N122" s="11"/>
      <c r="O122" s="11"/>
      <c r="P122" s="11"/>
      <c r="Q122" s="11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67"/>
      <c r="AG122" s="93"/>
      <c r="AH122" s="94">
        <f t="shared" ca="1" si="36"/>
        <v>44152</v>
      </c>
      <c r="AI122" s="93"/>
      <c r="AJ122" s="93"/>
      <c r="AK122" s="93"/>
      <c r="AL122" s="93"/>
      <c r="AM122" s="93"/>
      <c r="AN122" s="93"/>
      <c r="AO122" s="95"/>
      <c r="AP122" s="95">
        <f t="shared" ca="1" si="39"/>
        <v>0</v>
      </c>
      <c r="AQ122" s="95">
        <f t="shared" ca="1" si="40"/>
        <v>0</v>
      </c>
      <c r="AR122" s="95">
        <f t="shared" ca="1" si="41"/>
        <v>0</v>
      </c>
      <c r="AS122" s="95">
        <f t="shared" ca="1" si="42"/>
        <v>0</v>
      </c>
      <c r="AT122" s="95">
        <f t="shared" ca="1" si="43"/>
        <v>0</v>
      </c>
      <c r="AU122" s="95">
        <f t="shared" ca="1" si="44"/>
        <v>0</v>
      </c>
      <c r="AV122" s="95">
        <f t="shared" ca="1" si="45"/>
        <v>0</v>
      </c>
      <c r="AW122" s="95">
        <f t="shared" ca="1" si="46"/>
        <v>0</v>
      </c>
      <c r="AX122" s="95">
        <f t="shared" ca="1" si="37"/>
        <v>1</v>
      </c>
      <c r="AY122" s="95">
        <f t="shared" ca="1" si="47"/>
        <v>0</v>
      </c>
      <c r="AZ122" s="96">
        <f t="shared" si="48"/>
        <v>1</v>
      </c>
      <c r="BA122" s="95">
        <f t="shared" si="49"/>
        <v>0</v>
      </c>
      <c r="BB122" s="95"/>
      <c r="BC122" s="95"/>
      <c r="BD122" s="97"/>
      <c r="BE122" s="95"/>
      <c r="BF122" s="95"/>
    </row>
    <row r="123" spans="1:58" ht="15.75" x14ac:dyDescent="0.3">
      <c r="A123" s="64">
        <f t="shared" si="34"/>
        <v>115</v>
      </c>
      <c r="B123" s="8" t="s">
        <v>323</v>
      </c>
      <c r="C123" s="78" t="s">
        <v>173</v>
      </c>
      <c r="D123" s="78" t="s">
        <v>6</v>
      </c>
      <c r="E123" s="79" t="s">
        <v>1</v>
      </c>
      <c r="F123" s="79" t="s">
        <v>311</v>
      </c>
      <c r="G123" s="80" t="str">
        <f t="shared" ca="1" si="35"/>
        <v>40 anos, 0 mês e 23 dias</v>
      </c>
      <c r="H123" s="16">
        <f t="shared" ca="1" si="38"/>
        <v>40</v>
      </c>
      <c r="AF123" s="67"/>
      <c r="AH123" s="6">
        <f t="shared" ca="1" si="36"/>
        <v>44152</v>
      </c>
      <c r="AP123" s="10">
        <f t="shared" ca="1" si="39"/>
        <v>0</v>
      </c>
      <c r="AQ123" s="10">
        <f t="shared" ca="1" si="40"/>
        <v>0</v>
      </c>
      <c r="AR123" s="10">
        <f t="shared" ca="1" si="41"/>
        <v>0</v>
      </c>
      <c r="AS123" s="10">
        <f t="shared" ca="1" si="42"/>
        <v>0</v>
      </c>
      <c r="AT123" s="10">
        <f t="shared" ca="1" si="43"/>
        <v>0</v>
      </c>
      <c r="AU123" s="10">
        <f t="shared" ca="1" si="44"/>
        <v>1</v>
      </c>
      <c r="AV123" s="10">
        <f t="shared" ca="1" si="45"/>
        <v>0</v>
      </c>
      <c r="AW123" s="10">
        <f t="shared" ca="1" si="46"/>
        <v>0</v>
      </c>
      <c r="AX123" s="10">
        <f t="shared" ca="1" si="37"/>
        <v>0</v>
      </c>
      <c r="AY123" s="10">
        <f t="shared" ca="1" si="47"/>
        <v>0</v>
      </c>
      <c r="AZ123" s="23">
        <f t="shared" si="48"/>
        <v>1</v>
      </c>
      <c r="BA123" s="10">
        <f t="shared" si="49"/>
        <v>0</v>
      </c>
      <c r="BD123" s="19"/>
    </row>
    <row r="124" spans="1:58" s="98" customFormat="1" ht="15.75" x14ac:dyDescent="0.3">
      <c r="A124" s="4">
        <f t="shared" si="34"/>
        <v>116</v>
      </c>
      <c r="B124" s="28" t="s">
        <v>323</v>
      </c>
      <c r="C124" s="81" t="s">
        <v>174</v>
      </c>
      <c r="D124" s="81" t="s">
        <v>6</v>
      </c>
      <c r="E124" s="82" t="s">
        <v>1</v>
      </c>
      <c r="F124" s="82" t="s">
        <v>311</v>
      </c>
      <c r="G124" s="83" t="str">
        <f t="shared" ca="1" si="35"/>
        <v>57 anos, 8 meses e 25 dias</v>
      </c>
      <c r="H124" s="16">
        <f t="shared" ca="1" si="38"/>
        <v>57</v>
      </c>
      <c r="I124" s="11"/>
      <c r="J124" s="11"/>
      <c r="K124" s="11"/>
      <c r="L124" s="11"/>
      <c r="M124" s="11"/>
      <c r="N124" s="11"/>
      <c r="O124" s="11"/>
      <c r="P124" s="11"/>
      <c r="Q124" s="11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67"/>
      <c r="AG124" s="93"/>
      <c r="AH124" s="94">
        <f t="shared" ca="1" si="36"/>
        <v>44152</v>
      </c>
      <c r="AI124" s="93"/>
      <c r="AJ124" s="93"/>
      <c r="AK124" s="93"/>
      <c r="AL124" s="93"/>
      <c r="AM124" s="93"/>
      <c r="AN124" s="93"/>
      <c r="AO124" s="95"/>
      <c r="AP124" s="95">
        <f t="shared" ca="1" si="39"/>
        <v>0</v>
      </c>
      <c r="AQ124" s="95">
        <f t="shared" ca="1" si="40"/>
        <v>0</v>
      </c>
      <c r="AR124" s="95">
        <f t="shared" ca="1" si="41"/>
        <v>0</v>
      </c>
      <c r="AS124" s="95">
        <f t="shared" ca="1" si="42"/>
        <v>0</v>
      </c>
      <c r="AT124" s="95">
        <f t="shared" ca="1" si="43"/>
        <v>0</v>
      </c>
      <c r="AU124" s="95">
        <f t="shared" ca="1" si="44"/>
        <v>0</v>
      </c>
      <c r="AV124" s="95">
        <f t="shared" ca="1" si="45"/>
        <v>0</v>
      </c>
      <c r="AW124" s="95">
        <f t="shared" ca="1" si="46"/>
        <v>0</v>
      </c>
      <c r="AX124" s="95">
        <f t="shared" ca="1" si="37"/>
        <v>1</v>
      </c>
      <c r="AY124" s="95">
        <f t="shared" ca="1" si="47"/>
        <v>0</v>
      </c>
      <c r="AZ124" s="96">
        <f t="shared" si="48"/>
        <v>1</v>
      </c>
      <c r="BA124" s="95">
        <f t="shared" si="49"/>
        <v>0</v>
      </c>
      <c r="BB124" s="95"/>
      <c r="BC124" s="95"/>
      <c r="BD124" s="97"/>
      <c r="BE124" s="95"/>
      <c r="BF124" s="95"/>
    </row>
    <row r="125" spans="1:58" ht="15.75" x14ac:dyDescent="0.3">
      <c r="A125" s="64">
        <f t="shared" si="34"/>
        <v>117</v>
      </c>
      <c r="B125" s="8" t="s">
        <v>323</v>
      </c>
      <c r="C125" s="78" t="s">
        <v>175</v>
      </c>
      <c r="D125" s="78" t="s">
        <v>6</v>
      </c>
      <c r="E125" s="79" t="s">
        <v>1</v>
      </c>
      <c r="F125" s="79" t="s">
        <v>311</v>
      </c>
      <c r="G125" s="80" t="str">
        <f t="shared" ca="1" si="35"/>
        <v>25 anos, 6 meses e 7 dias</v>
      </c>
      <c r="H125" s="16">
        <f t="shared" ca="1" si="38"/>
        <v>25</v>
      </c>
      <c r="AF125" s="67"/>
      <c r="AH125" s="6">
        <f t="shared" ca="1" si="36"/>
        <v>44152</v>
      </c>
      <c r="AP125" s="10">
        <f t="shared" ca="1" si="39"/>
        <v>0</v>
      </c>
      <c r="AQ125" s="10">
        <f t="shared" ca="1" si="40"/>
        <v>0</v>
      </c>
      <c r="AR125" s="10">
        <f t="shared" ca="1" si="41"/>
        <v>1</v>
      </c>
      <c r="AS125" s="10">
        <f t="shared" ca="1" si="42"/>
        <v>0</v>
      </c>
      <c r="AT125" s="10">
        <f t="shared" ca="1" si="43"/>
        <v>0</v>
      </c>
      <c r="AU125" s="10">
        <f t="shared" ca="1" si="44"/>
        <v>0</v>
      </c>
      <c r="AV125" s="10">
        <f t="shared" ca="1" si="45"/>
        <v>0</v>
      </c>
      <c r="AW125" s="10">
        <f t="shared" ca="1" si="46"/>
        <v>0</v>
      </c>
      <c r="AX125" s="10">
        <f t="shared" ca="1" si="37"/>
        <v>0</v>
      </c>
      <c r="AY125" s="10">
        <f t="shared" ca="1" si="47"/>
        <v>0</v>
      </c>
      <c r="AZ125" s="23">
        <f t="shared" si="48"/>
        <v>1</v>
      </c>
      <c r="BA125" s="10">
        <f t="shared" si="49"/>
        <v>0</v>
      </c>
      <c r="BD125" s="19"/>
    </row>
    <row r="126" spans="1:58" s="98" customFormat="1" ht="15.75" x14ac:dyDescent="0.3">
      <c r="A126" s="4">
        <f t="shared" si="34"/>
        <v>118</v>
      </c>
      <c r="B126" s="28" t="s">
        <v>323</v>
      </c>
      <c r="C126" s="81" t="s">
        <v>176</v>
      </c>
      <c r="D126" s="81" t="s">
        <v>6</v>
      </c>
      <c r="E126" s="82" t="s">
        <v>1</v>
      </c>
      <c r="F126" s="82" t="s">
        <v>311</v>
      </c>
      <c r="G126" s="83" t="str">
        <f t="shared" ca="1" si="35"/>
        <v>51 anos, 7 meses e 22 dias</v>
      </c>
      <c r="H126" s="16">
        <f t="shared" ca="1" si="38"/>
        <v>51</v>
      </c>
      <c r="I126" s="11"/>
      <c r="J126" s="11"/>
      <c r="K126" s="11"/>
      <c r="L126" s="11"/>
      <c r="M126" s="11"/>
      <c r="N126" s="11"/>
      <c r="O126" s="11"/>
      <c r="P126" s="11"/>
      <c r="Q126" s="11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67"/>
      <c r="AG126" s="93"/>
      <c r="AH126" s="94">
        <f t="shared" ca="1" si="36"/>
        <v>44152</v>
      </c>
      <c r="AI126" s="93"/>
      <c r="AJ126" s="93"/>
      <c r="AK126" s="93"/>
      <c r="AL126" s="93"/>
      <c r="AM126" s="93"/>
      <c r="AN126" s="93"/>
      <c r="AO126" s="95"/>
      <c r="AP126" s="95">
        <f t="shared" ca="1" si="39"/>
        <v>0</v>
      </c>
      <c r="AQ126" s="95">
        <f t="shared" ca="1" si="40"/>
        <v>0</v>
      </c>
      <c r="AR126" s="95">
        <f t="shared" ca="1" si="41"/>
        <v>0</v>
      </c>
      <c r="AS126" s="95">
        <f t="shared" ca="1" si="42"/>
        <v>0</v>
      </c>
      <c r="AT126" s="95">
        <f t="shared" ca="1" si="43"/>
        <v>0</v>
      </c>
      <c r="AU126" s="95">
        <f t="shared" ca="1" si="44"/>
        <v>0</v>
      </c>
      <c r="AV126" s="95">
        <f t="shared" ca="1" si="45"/>
        <v>0</v>
      </c>
      <c r="AW126" s="95">
        <f t="shared" ca="1" si="46"/>
        <v>1</v>
      </c>
      <c r="AX126" s="95">
        <f t="shared" ca="1" si="37"/>
        <v>0</v>
      </c>
      <c r="AY126" s="95">
        <f t="shared" ca="1" si="47"/>
        <v>0</v>
      </c>
      <c r="AZ126" s="96">
        <f t="shared" si="48"/>
        <v>1</v>
      </c>
      <c r="BA126" s="95">
        <f t="shared" si="49"/>
        <v>0</v>
      </c>
      <c r="BB126" s="95"/>
      <c r="BC126" s="95"/>
      <c r="BD126" s="97"/>
      <c r="BE126" s="95"/>
      <c r="BF126" s="95"/>
    </row>
    <row r="127" spans="1:58" ht="15.75" x14ac:dyDescent="0.3">
      <c r="A127" s="64">
        <f t="shared" si="34"/>
        <v>119</v>
      </c>
      <c r="B127" s="8" t="s">
        <v>323</v>
      </c>
      <c r="C127" s="78" t="s">
        <v>177</v>
      </c>
      <c r="D127" s="78" t="s">
        <v>6</v>
      </c>
      <c r="E127" s="79" t="s">
        <v>1</v>
      </c>
      <c r="F127" s="79" t="s">
        <v>311</v>
      </c>
      <c r="G127" s="80" t="str">
        <f t="shared" ca="1" si="35"/>
        <v>44 anos, 9 meses e 23 dias</v>
      </c>
      <c r="H127" s="16">
        <f t="shared" ca="1" si="38"/>
        <v>44</v>
      </c>
      <c r="AF127" s="67"/>
      <c r="AH127" s="6">
        <f t="shared" ca="1" si="36"/>
        <v>44152</v>
      </c>
      <c r="AP127" s="10">
        <f t="shared" ca="1" si="39"/>
        <v>0</v>
      </c>
      <c r="AQ127" s="10">
        <f t="shared" ca="1" si="40"/>
        <v>0</v>
      </c>
      <c r="AR127" s="10">
        <f t="shared" ca="1" si="41"/>
        <v>0</v>
      </c>
      <c r="AS127" s="10">
        <f t="shared" ca="1" si="42"/>
        <v>0</v>
      </c>
      <c r="AT127" s="10">
        <f t="shared" ca="1" si="43"/>
        <v>0</v>
      </c>
      <c r="AU127" s="10">
        <f t="shared" ca="1" si="44"/>
        <v>0</v>
      </c>
      <c r="AV127" s="10">
        <f t="shared" ca="1" si="45"/>
        <v>1</v>
      </c>
      <c r="AW127" s="10">
        <f t="shared" ca="1" si="46"/>
        <v>0</v>
      </c>
      <c r="AX127" s="10">
        <f t="shared" ca="1" si="37"/>
        <v>0</v>
      </c>
      <c r="AY127" s="10">
        <f t="shared" ca="1" si="47"/>
        <v>0</v>
      </c>
      <c r="AZ127" s="23">
        <f t="shared" si="48"/>
        <v>1</v>
      </c>
      <c r="BA127" s="10">
        <f t="shared" si="49"/>
        <v>0</v>
      </c>
      <c r="BD127" s="19"/>
    </row>
    <row r="128" spans="1:58" s="98" customFormat="1" ht="15.75" x14ac:dyDescent="0.3">
      <c r="A128" s="4">
        <f t="shared" si="34"/>
        <v>120</v>
      </c>
      <c r="B128" s="28" t="s">
        <v>323</v>
      </c>
      <c r="C128" s="81" t="s">
        <v>178</v>
      </c>
      <c r="D128" s="81" t="s">
        <v>6</v>
      </c>
      <c r="E128" s="82" t="s">
        <v>1</v>
      </c>
      <c r="F128" s="82" t="s">
        <v>311</v>
      </c>
      <c r="G128" s="83" t="str">
        <f t="shared" ca="1" si="35"/>
        <v>52 anos, 0 mês e 4 dias</v>
      </c>
      <c r="H128" s="16">
        <f t="shared" ca="1" si="38"/>
        <v>52</v>
      </c>
      <c r="I128" s="11"/>
      <c r="J128" s="11"/>
      <c r="K128" s="11"/>
      <c r="L128" s="11"/>
      <c r="M128" s="11"/>
      <c r="N128" s="11"/>
      <c r="O128" s="11"/>
      <c r="P128" s="11"/>
      <c r="Q128" s="11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67"/>
      <c r="AG128" s="93"/>
      <c r="AH128" s="94">
        <f t="shared" ca="1" si="36"/>
        <v>44152</v>
      </c>
      <c r="AI128" s="93"/>
      <c r="AJ128" s="93"/>
      <c r="AK128" s="93"/>
      <c r="AL128" s="93"/>
      <c r="AM128" s="93"/>
      <c r="AN128" s="93"/>
      <c r="AO128" s="95"/>
      <c r="AP128" s="95">
        <f t="shared" ca="1" si="39"/>
        <v>0</v>
      </c>
      <c r="AQ128" s="95">
        <f t="shared" ca="1" si="40"/>
        <v>0</v>
      </c>
      <c r="AR128" s="95">
        <f t="shared" ca="1" si="41"/>
        <v>0</v>
      </c>
      <c r="AS128" s="95">
        <f t="shared" ca="1" si="42"/>
        <v>0</v>
      </c>
      <c r="AT128" s="95">
        <f t="shared" ca="1" si="43"/>
        <v>0</v>
      </c>
      <c r="AU128" s="95">
        <f t="shared" ca="1" si="44"/>
        <v>0</v>
      </c>
      <c r="AV128" s="95">
        <f t="shared" ca="1" si="45"/>
        <v>0</v>
      </c>
      <c r="AW128" s="95">
        <f t="shared" ca="1" si="46"/>
        <v>1</v>
      </c>
      <c r="AX128" s="95">
        <f t="shared" ca="1" si="37"/>
        <v>0</v>
      </c>
      <c r="AY128" s="95">
        <f t="shared" ca="1" si="47"/>
        <v>0</v>
      </c>
      <c r="AZ128" s="96">
        <f t="shared" si="48"/>
        <v>1</v>
      </c>
      <c r="BA128" s="95">
        <f t="shared" si="49"/>
        <v>0</v>
      </c>
      <c r="BB128" s="95"/>
      <c r="BC128" s="95"/>
      <c r="BD128" s="97"/>
      <c r="BE128" s="95"/>
      <c r="BF128" s="95"/>
    </row>
    <row r="129" spans="1:58" ht="15.75" x14ac:dyDescent="0.3">
      <c r="A129" s="64">
        <f t="shared" si="34"/>
        <v>121</v>
      </c>
      <c r="B129" s="8" t="s">
        <v>323</v>
      </c>
      <c r="C129" s="78" t="s">
        <v>179</v>
      </c>
      <c r="D129" s="78" t="s">
        <v>6</v>
      </c>
      <c r="E129" s="79" t="s">
        <v>1</v>
      </c>
      <c r="F129" s="79" t="s">
        <v>311</v>
      </c>
      <c r="G129" s="80" t="str">
        <f t="shared" ca="1" si="35"/>
        <v>51 anos, 10 meses e 19 dias</v>
      </c>
      <c r="H129" s="16">
        <f t="shared" ca="1" si="38"/>
        <v>51</v>
      </c>
      <c r="AF129" s="67"/>
      <c r="AH129" s="6">
        <f t="shared" ca="1" si="36"/>
        <v>44152</v>
      </c>
      <c r="AP129" s="10">
        <f t="shared" ca="1" si="39"/>
        <v>0</v>
      </c>
      <c r="AQ129" s="10">
        <f t="shared" ca="1" si="40"/>
        <v>0</v>
      </c>
      <c r="AR129" s="10">
        <f t="shared" ca="1" si="41"/>
        <v>0</v>
      </c>
      <c r="AS129" s="10">
        <f t="shared" ca="1" si="42"/>
        <v>0</v>
      </c>
      <c r="AT129" s="10">
        <f t="shared" ca="1" si="43"/>
        <v>0</v>
      </c>
      <c r="AU129" s="10">
        <f t="shared" ca="1" si="44"/>
        <v>0</v>
      </c>
      <c r="AV129" s="10">
        <f t="shared" ca="1" si="45"/>
        <v>0</v>
      </c>
      <c r="AW129" s="10">
        <f t="shared" ca="1" si="46"/>
        <v>1</v>
      </c>
      <c r="AX129" s="10">
        <f t="shared" ca="1" si="37"/>
        <v>0</v>
      </c>
      <c r="AY129" s="10">
        <f t="shared" ca="1" si="47"/>
        <v>0</v>
      </c>
      <c r="AZ129" s="23">
        <f t="shared" si="48"/>
        <v>1</v>
      </c>
      <c r="BA129" s="10">
        <f t="shared" si="49"/>
        <v>0</v>
      </c>
      <c r="BD129" s="19"/>
    </row>
    <row r="130" spans="1:58" s="98" customFormat="1" ht="15.75" x14ac:dyDescent="0.3">
      <c r="A130" s="4">
        <f t="shared" si="34"/>
        <v>122</v>
      </c>
      <c r="B130" s="28" t="s">
        <v>323</v>
      </c>
      <c r="C130" s="81" t="s">
        <v>180</v>
      </c>
      <c r="D130" s="81" t="s">
        <v>6</v>
      </c>
      <c r="E130" s="82" t="s">
        <v>1</v>
      </c>
      <c r="F130" s="82" t="s">
        <v>311</v>
      </c>
      <c r="G130" s="83" t="str">
        <f t="shared" ca="1" si="35"/>
        <v>53 anos, 2 meses e 24 dias</v>
      </c>
      <c r="H130" s="16">
        <f t="shared" ca="1" si="38"/>
        <v>53</v>
      </c>
      <c r="I130" s="11"/>
      <c r="J130" s="11"/>
      <c r="K130" s="11"/>
      <c r="L130" s="11"/>
      <c r="M130" s="11"/>
      <c r="N130" s="11"/>
      <c r="O130" s="11"/>
      <c r="P130" s="11"/>
      <c r="Q130" s="11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67"/>
      <c r="AG130" s="93"/>
      <c r="AH130" s="94">
        <f t="shared" ca="1" si="36"/>
        <v>44152</v>
      </c>
      <c r="AI130" s="93"/>
      <c r="AJ130" s="93"/>
      <c r="AK130" s="93"/>
      <c r="AL130" s="93"/>
      <c r="AM130" s="93"/>
      <c r="AN130" s="93"/>
      <c r="AO130" s="95"/>
      <c r="AP130" s="95">
        <f t="shared" ca="1" si="39"/>
        <v>0</v>
      </c>
      <c r="AQ130" s="95">
        <f t="shared" ca="1" si="40"/>
        <v>0</v>
      </c>
      <c r="AR130" s="95">
        <f t="shared" ca="1" si="41"/>
        <v>0</v>
      </c>
      <c r="AS130" s="95">
        <f t="shared" ca="1" si="42"/>
        <v>0</v>
      </c>
      <c r="AT130" s="95">
        <f t="shared" ca="1" si="43"/>
        <v>0</v>
      </c>
      <c r="AU130" s="95">
        <f t="shared" ca="1" si="44"/>
        <v>0</v>
      </c>
      <c r="AV130" s="95">
        <f t="shared" ca="1" si="45"/>
        <v>0</v>
      </c>
      <c r="AW130" s="95">
        <f t="shared" ca="1" si="46"/>
        <v>1</v>
      </c>
      <c r="AX130" s="95">
        <f t="shared" ca="1" si="37"/>
        <v>0</v>
      </c>
      <c r="AY130" s="95">
        <f t="shared" ca="1" si="47"/>
        <v>0</v>
      </c>
      <c r="AZ130" s="96">
        <f t="shared" si="48"/>
        <v>1</v>
      </c>
      <c r="BA130" s="95">
        <f t="shared" si="49"/>
        <v>0</v>
      </c>
      <c r="BB130" s="95"/>
      <c r="BC130" s="95"/>
      <c r="BD130" s="97"/>
      <c r="BE130" s="95"/>
      <c r="BF130" s="95"/>
    </row>
    <row r="131" spans="1:58" ht="15.75" x14ac:dyDescent="0.3">
      <c r="A131" s="64">
        <f t="shared" si="34"/>
        <v>123</v>
      </c>
      <c r="B131" s="8" t="s">
        <v>323</v>
      </c>
      <c r="C131" s="78" t="s">
        <v>181</v>
      </c>
      <c r="D131" s="78" t="s">
        <v>6</v>
      </c>
      <c r="E131" s="79" t="s">
        <v>1</v>
      </c>
      <c r="F131" s="79" t="s">
        <v>311</v>
      </c>
      <c r="G131" s="80" t="str">
        <f t="shared" ca="1" si="35"/>
        <v>61 anos, 0 mês e 6 dias</v>
      </c>
      <c r="H131" s="16">
        <f t="shared" ca="1" si="38"/>
        <v>61</v>
      </c>
      <c r="AF131" s="67"/>
      <c r="AH131" s="6">
        <f t="shared" ca="1" si="36"/>
        <v>44152</v>
      </c>
      <c r="AP131" s="10">
        <f t="shared" ca="1" si="39"/>
        <v>0</v>
      </c>
      <c r="AQ131" s="10">
        <f t="shared" ca="1" si="40"/>
        <v>0</v>
      </c>
      <c r="AR131" s="10">
        <f t="shared" ca="1" si="41"/>
        <v>0</v>
      </c>
      <c r="AS131" s="10">
        <f t="shared" ca="1" si="42"/>
        <v>0</v>
      </c>
      <c r="AT131" s="10">
        <f t="shared" ca="1" si="43"/>
        <v>0</v>
      </c>
      <c r="AU131" s="10">
        <f t="shared" ca="1" si="44"/>
        <v>0</v>
      </c>
      <c r="AV131" s="10">
        <f t="shared" ca="1" si="45"/>
        <v>0</v>
      </c>
      <c r="AW131" s="10">
        <f t="shared" ca="1" si="46"/>
        <v>0</v>
      </c>
      <c r="AX131" s="10">
        <f t="shared" ca="1" si="37"/>
        <v>0</v>
      </c>
      <c r="AY131" s="10">
        <f t="shared" ca="1" si="47"/>
        <v>1</v>
      </c>
      <c r="AZ131" s="23">
        <f t="shared" si="48"/>
        <v>1</v>
      </c>
      <c r="BA131" s="10">
        <f t="shared" si="49"/>
        <v>0</v>
      </c>
      <c r="BD131" s="19"/>
    </row>
    <row r="132" spans="1:58" s="98" customFormat="1" ht="15.75" x14ac:dyDescent="0.3">
      <c r="A132" s="4">
        <f t="shared" si="34"/>
        <v>124</v>
      </c>
      <c r="B132" s="28" t="s">
        <v>323</v>
      </c>
      <c r="C132" s="81" t="s">
        <v>182</v>
      </c>
      <c r="D132" s="81" t="s">
        <v>6</v>
      </c>
      <c r="E132" s="82" t="s">
        <v>1</v>
      </c>
      <c r="F132" s="82" t="s">
        <v>311</v>
      </c>
      <c r="G132" s="83" t="str">
        <f t="shared" ca="1" si="35"/>
        <v>43 anos, 3 meses e 11 dias</v>
      </c>
      <c r="H132" s="16">
        <f t="shared" ca="1" si="38"/>
        <v>43</v>
      </c>
      <c r="I132" s="11"/>
      <c r="J132" s="11"/>
      <c r="K132" s="11"/>
      <c r="L132" s="11"/>
      <c r="M132" s="11"/>
      <c r="N132" s="11"/>
      <c r="O132" s="11"/>
      <c r="P132" s="11"/>
      <c r="Q132" s="11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67"/>
      <c r="AG132" s="93"/>
      <c r="AH132" s="94">
        <f t="shared" ca="1" si="36"/>
        <v>44152</v>
      </c>
      <c r="AI132" s="93"/>
      <c r="AJ132" s="93"/>
      <c r="AK132" s="93"/>
      <c r="AL132" s="93"/>
      <c r="AM132" s="93"/>
      <c r="AN132" s="93"/>
      <c r="AO132" s="95"/>
      <c r="AP132" s="95">
        <f t="shared" ca="1" si="39"/>
        <v>0</v>
      </c>
      <c r="AQ132" s="95">
        <f t="shared" ca="1" si="40"/>
        <v>0</v>
      </c>
      <c r="AR132" s="95">
        <f t="shared" ca="1" si="41"/>
        <v>0</v>
      </c>
      <c r="AS132" s="95">
        <f t="shared" ca="1" si="42"/>
        <v>0</v>
      </c>
      <c r="AT132" s="95">
        <f t="shared" ca="1" si="43"/>
        <v>0</v>
      </c>
      <c r="AU132" s="95">
        <f t="shared" ca="1" si="44"/>
        <v>1</v>
      </c>
      <c r="AV132" s="95">
        <f t="shared" ca="1" si="45"/>
        <v>0</v>
      </c>
      <c r="AW132" s="95">
        <f t="shared" ca="1" si="46"/>
        <v>0</v>
      </c>
      <c r="AX132" s="95">
        <f t="shared" ca="1" si="37"/>
        <v>0</v>
      </c>
      <c r="AY132" s="95">
        <f t="shared" ca="1" si="47"/>
        <v>0</v>
      </c>
      <c r="AZ132" s="96">
        <f t="shared" si="48"/>
        <v>1</v>
      </c>
      <c r="BA132" s="95">
        <f t="shared" si="49"/>
        <v>0</v>
      </c>
      <c r="BB132" s="95"/>
      <c r="BC132" s="95"/>
      <c r="BD132" s="97"/>
      <c r="BE132" s="95"/>
      <c r="BF132" s="95"/>
    </row>
    <row r="133" spans="1:58" ht="15.75" x14ac:dyDescent="0.3">
      <c r="A133" s="64">
        <f t="shared" si="34"/>
        <v>125</v>
      </c>
      <c r="B133" s="8" t="s">
        <v>323</v>
      </c>
      <c r="C133" s="78" t="s">
        <v>183</v>
      </c>
      <c r="D133" s="78" t="s">
        <v>6</v>
      </c>
      <c r="E133" s="79" t="s">
        <v>1</v>
      </c>
      <c r="F133" s="79" t="s">
        <v>311</v>
      </c>
      <c r="G133" s="80" t="str">
        <f t="shared" ca="1" si="35"/>
        <v>57 anos, 2 meses e 10 dias</v>
      </c>
      <c r="H133" s="16">
        <f t="shared" ca="1" si="38"/>
        <v>57</v>
      </c>
      <c r="AF133" s="67"/>
      <c r="AH133" s="6">
        <f t="shared" ca="1" si="36"/>
        <v>44152</v>
      </c>
      <c r="AP133" s="10">
        <f t="shared" ca="1" si="39"/>
        <v>0</v>
      </c>
      <c r="AQ133" s="10">
        <f t="shared" ca="1" si="40"/>
        <v>0</v>
      </c>
      <c r="AR133" s="10">
        <f t="shared" ca="1" si="41"/>
        <v>0</v>
      </c>
      <c r="AS133" s="10">
        <f t="shared" ca="1" si="42"/>
        <v>0</v>
      </c>
      <c r="AT133" s="10">
        <f t="shared" ca="1" si="43"/>
        <v>0</v>
      </c>
      <c r="AU133" s="10">
        <f t="shared" ca="1" si="44"/>
        <v>0</v>
      </c>
      <c r="AV133" s="10">
        <f t="shared" ca="1" si="45"/>
        <v>0</v>
      </c>
      <c r="AW133" s="10">
        <f t="shared" ca="1" si="46"/>
        <v>0</v>
      </c>
      <c r="AX133" s="10">
        <f t="shared" ca="1" si="37"/>
        <v>1</v>
      </c>
      <c r="AY133" s="10">
        <f t="shared" ca="1" si="47"/>
        <v>0</v>
      </c>
      <c r="AZ133" s="23">
        <f t="shared" si="48"/>
        <v>1</v>
      </c>
      <c r="BA133" s="10">
        <f t="shared" si="49"/>
        <v>0</v>
      </c>
      <c r="BD133" s="19"/>
    </row>
    <row r="134" spans="1:58" s="98" customFormat="1" ht="15.75" x14ac:dyDescent="0.3">
      <c r="A134" s="4">
        <f t="shared" si="34"/>
        <v>126</v>
      </c>
      <c r="B134" s="28" t="s">
        <v>323</v>
      </c>
      <c r="C134" s="81" t="s">
        <v>184</v>
      </c>
      <c r="D134" s="81" t="s">
        <v>6</v>
      </c>
      <c r="E134" s="82" t="s">
        <v>1</v>
      </c>
      <c r="F134" s="82" t="s">
        <v>312</v>
      </c>
      <c r="G134" s="83" t="str">
        <f t="shared" ca="1" si="35"/>
        <v>62 anos, 10 meses e 1 dia</v>
      </c>
      <c r="H134" s="16">
        <f t="shared" ca="1" si="38"/>
        <v>62</v>
      </c>
      <c r="I134" s="11"/>
      <c r="J134" s="11"/>
      <c r="K134" s="11"/>
      <c r="L134" s="11"/>
      <c r="M134" s="11"/>
      <c r="N134" s="11"/>
      <c r="O134" s="11"/>
      <c r="P134" s="11"/>
      <c r="Q134" s="11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67"/>
      <c r="AG134" s="93"/>
      <c r="AH134" s="94">
        <f t="shared" ca="1" si="36"/>
        <v>44152</v>
      </c>
      <c r="AI134" s="93"/>
      <c r="AJ134" s="93"/>
      <c r="AK134" s="93"/>
      <c r="AL134" s="93"/>
      <c r="AM134" s="93"/>
      <c r="AN134" s="93"/>
      <c r="AO134" s="95"/>
      <c r="AP134" s="95">
        <f t="shared" ca="1" si="39"/>
        <v>0</v>
      </c>
      <c r="AQ134" s="95">
        <f t="shared" ca="1" si="40"/>
        <v>0</v>
      </c>
      <c r="AR134" s="95">
        <f t="shared" ca="1" si="41"/>
        <v>0</v>
      </c>
      <c r="AS134" s="95">
        <f t="shared" ca="1" si="42"/>
        <v>0</v>
      </c>
      <c r="AT134" s="95">
        <f t="shared" ca="1" si="43"/>
        <v>0</v>
      </c>
      <c r="AU134" s="95">
        <f t="shared" ca="1" si="44"/>
        <v>0</v>
      </c>
      <c r="AV134" s="95">
        <f t="shared" ca="1" si="45"/>
        <v>0</v>
      </c>
      <c r="AW134" s="95">
        <f t="shared" ca="1" si="46"/>
        <v>0</v>
      </c>
      <c r="AX134" s="95">
        <f t="shared" ca="1" si="37"/>
        <v>0</v>
      </c>
      <c r="AY134" s="95">
        <f t="shared" ca="1" si="47"/>
        <v>1</v>
      </c>
      <c r="AZ134" s="96">
        <f t="shared" si="48"/>
        <v>1</v>
      </c>
      <c r="BA134" s="95">
        <f t="shared" si="49"/>
        <v>0</v>
      </c>
      <c r="BB134" s="95"/>
      <c r="BC134" s="95"/>
      <c r="BD134" s="97"/>
      <c r="BE134" s="95"/>
      <c r="BF134" s="95"/>
    </row>
    <row r="135" spans="1:58" ht="15.75" x14ac:dyDescent="0.3">
      <c r="A135" s="64">
        <f t="shared" si="34"/>
        <v>127</v>
      </c>
      <c r="B135" s="8" t="s">
        <v>323</v>
      </c>
      <c r="C135" s="78" t="s">
        <v>185</v>
      </c>
      <c r="D135" s="78" t="s">
        <v>6</v>
      </c>
      <c r="E135" s="79" t="s">
        <v>1</v>
      </c>
      <c r="F135" s="79" t="s">
        <v>311</v>
      </c>
      <c r="G135" s="80" t="str">
        <f t="shared" ca="1" si="35"/>
        <v>44 anos, 10 meses e 16 dias</v>
      </c>
      <c r="H135" s="16">
        <f t="shared" ca="1" si="38"/>
        <v>44</v>
      </c>
      <c r="AF135" s="67"/>
      <c r="AH135" s="6">
        <f t="shared" ca="1" si="36"/>
        <v>44152</v>
      </c>
      <c r="AP135" s="10">
        <f t="shared" ca="1" si="39"/>
        <v>0</v>
      </c>
      <c r="AQ135" s="10">
        <f t="shared" ca="1" si="40"/>
        <v>0</v>
      </c>
      <c r="AR135" s="10">
        <f t="shared" ca="1" si="41"/>
        <v>0</v>
      </c>
      <c r="AS135" s="10">
        <f t="shared" ca="1" si="42"/>
        <v>0</v>
      </c>
      <c r="AT135" s="10">
        <f t="shared" ca="1" si="43"/>
        <v>0</v>
      </c>
      <c r="AU135" s="10">
        <f t="shared" ca="1" si="44"/>
        <v>0</v>
      </c>
      <c r="AV135" s="10">
        <f t="shared" ca="1" si="45"/>
        <v>1</v>
      </c>
      <c r="AW135" s="10">
        <f t="shared" ca="1" si="46"/>
        <v>0</v>
      </c>
      <c r="AX135" s="10">
        <f t="shared" ca="1" si="37"/>
        <v>0</v>
      </c>
      <c r="AY135" s="10">
        <f t="shared" ca="1" si="47"/>
        <v>0</v>
      </c>
      <c r="AZ135" s="23">
        <f t="shared" si="48"/>
        <v>1</v>
      </c>
      <c r="BA135" s="10">
        <f t="shared" si="49"/>
        <v>0</v>
      </c>
      <c r="BD135" s="19"/>
    </row>
    <row r="136" spans="1:58" s="98" customFormat="1" ht="15.75" x14ac:dyDescent="0.3">
      <c r="A136" s="4">
        <f t="shared" si="34"/>
        <v>128</v>
      </c>
      <c r="B136" s="28" t="s">
        <v>323</v>
      </c>
      <c r="C136" s="81" t="s">
        <v>186</v>
      </c>
      <c r="D136" s="81" t="s">
        <v>6</v>
      </c>
      <c r="E136" s="82" t="s">
        <v>1</v>
      </c>
      <c r="F136" s="82" t="s">
        <v>311</v>
      </c>
      <c r="G136" s="83" t="str">
        <f t="shared" ca="1" si="35"/>
        <v>66 anos, 0 mês e 10 dias</v>
      </c>
      <c r="H136" s="16">
        <f t="shared" ca="1" si="38"/>
        <v>66</v>
      </c>
      <c r="I136" s="11"/>
      <c r="J136" s="11"/>
      <c r="K136" s="11"/>
      <c r="L136" s="11"/>
      <c r="M136" s="11"/>
      <c r="N136" s="11"/>
      <c r="O136" s="11"/>
      <c r="P136" s="11"/>
      <c r="Q136" s="11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67"/>
      <c r="AG136" s="93"/>
      <c r="AH136" s="94">
        <f t="shared" ca="1" si="36"/>
        <v>44152</v>
      </c>
      <c r="AI136" s="93"/>
      <c r="AJ136" s="93"/>
      <c r="AK136" s="93"/>
      <c r="AL136" s="93"/>
      <c r="AM136" s="93"/>
      <c r="AN136" s="93"/>
      <c r="AO136" s="95"/>
      <c r="AP136" s="95">
        <f t="shared" ca="1" si="39"/>
        <v>0</v>
      </c>
      <c r="AQ136" s="95">
        <f t="shared" ca="1" si="40"/>
        <v>0</v>
      </c>
      <c r="AR136" s="95">
        <f t="shared" ca="1" si="41"/>
        <v>0</v>
      </c>
      <c r="AS136" s="95">
        <f t="shared" ca="1" si="42"/>
        <v>0</v>
      </c>
      <c r="AT136" s="95">
        <f t="shared" ca="1" si="43"/>
        <v>0</v>
      </c>
      <c r="AU136" s="95">
        <f t="shared" ca="1" si="44"/>
        <v>0</v>
      </c>
      <c r="AV136" s="95">
        <f t="shared" ca="1" si="45"/>
        <v>0</v>
      </c>
      <c r="AW136" s="95">
        <f t="shared" ca="1" si="46"/>
        <v>0</v>
      </c>
      <c r="AX136" s="95">
        <f t="shared" ca="1" si="37"/>
        <v>0</v>
      </c>
      <c r="AY136" s="95">
        <f t="shared" ca="1" si="47"/>
        <v>1</v>
      </c>
      <c r="AZ136" s="96">
        <f t="shared" si="48"/>
        <v>1</v>
      </c>
      <c r="BA136" s="95">
        <f t="shared" si="49"/>
        <v>0</v>
      </c>
      <c r="BB136" s="95"/>
      <c r="BC136" s="95"/>
      <c r="BD136" s="97"/>
      <c r="BE136" s="95"/>
      <c r="BF136" s="95"/>
    </row>
    <row r="137" spans="1:58" ht="15.75" x14ac:dyDescent="0.3">
      <c r="A137" s="64">
        <f t="shared" ref="A137:A200" si="50">IF(C137="","",A136+1)</f>
        <v>129</v>
      </c>
      <c r="B137" s="8" t="s">
        <v>323</v>
      </c>
      <c r="C137" s="78" t="s">
        <v>187</v>
      </c>
      <c r="D137" s="78" t="s">
        <v>6</v>
      </c>
      <c r="E137" s="79" t="s">
        <v>1</v>
      </c>
      <c r="F137" s="79" t="s">
        <v>311</v>
      </c>
      <c r="G137" s="80" t="str">
        <f t="shared" ref="G137:G200" ca="1" si="51">AnoMesDia(C137,TODAY())</f>
        <v>43 anos, 5 meses e 15 dias</v>
      </c>
      <c r="H137" s="16">
        <f t="shared" ca="1" si="38"/>
        <v>43</v>
      </c>
      <c r="AF137" s="67"/>
      <c r="AH137" s="6">
        <f t="shared" ref="AH137:AH200" ca="1" si="52">TODAY()</f>
        <v>44152</v>
      </c>
      <c r="AP137" s="10">
        <f t="shared" ca="1" si="39"/>
        <v>0</v>
      </c>
      <c r="AQ137" s="10">
        <f t="shared" ca="1" si="40"/>
        <v>0</v>
      </c>
      <c r="AR137" s="10">
        <f t="shared" ca="1" si="41"/>
        <v>0</v>
      </c>
      <c r="AS137" s="10">
        <f t="shared" ca="1" si="42"/>
        <v>0</v>
      </c>
      <c r="AT137" s="10">
        <f t="shared" ca="1" si="43"/>
        <v>0</v>
      </c>
      <c r="AU137" s="10">
        <f t="shared" ca="1" si="44"/>
        <v>1</v>
      </c>
      <c r="AV137" s="10">
        <f t="shared" ca="1" si="45"/>
        <v>0</v>
      </c>
      <c r="AW137" s="10">
        <f t="shared" ca="1" si="46"/>
        <v>0</v>
      </c>
      <c r="AX137" s="10">
        <f t="shared" ref="AX137:AX200" ca="1" si="53">IF(C137="","",IF(AND(H137&gt;=54,H137&lt;=58),1,0))</f>
        <v>0</v>
      </c>
      <c r="AY137" s="10">
        <f t="shared" ca="1" si="47"/>
        <v>0</v>
      </c>
      <c r="AZ137" s="23">
        <f t="shared" si="48"/>
        <v>1</v>
      </c>
      <c r="BA137" s="10">
        <f t="shared" si="49"/>
        <v>0</v>
      </c>
      <c r="BD137" s="19"/>
    </row>
    <row r="138" spans="1:58" s="98" customFormat="1" ht="15.75" x14ac:dyDescent="0.3">
      <c r="A138" s="4">
        <f t="shared" si="50"/>
        <v>130</v>
      </c>
      <c r="B138" s="28" t="s">
        <v>323</v>
      </c>
      <c r="C138" s="81" t="s">
        <v>188</v>
      </c>
      <c r="D138" s="81" t="s">
        <v>6</v>
      </c>
      <c r="E138" s="82" t="s">
        <v>1</v>
      </c>
      <c r="F138" s="82" t="s">
        <v>311</v>
      </c>
      <c r="G138" s="83" t="str">
        <f t="shared" ca="1" si="51"/>
        <v>38 anos, 9 meses e 7 dias</v>
      </c>
      <c r="H138" s="16">
        <f t="shared" ref="H138:H201" ca="1" si="54">IF(C138="","",LEFT(G138,2)+0)</f>
        <v>38</v>
      </c>
      <c r="I138" s="11"/>
      <c r="J138" s="11"/>
      <c r="K138" s="11"/>
      <c r="L138" s="11"/>
      <c r="M138" s="11"/>
      <c r="N138" s="11"/>
      <c r="O138" s="11"/>
      <c r="P138" s="11"/>
      <c r="Q138" s="11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67"/>
      <c r="AG138" s="93"/>
      <c r="AH138" s="94">
        <f t="shared" ca="1" si="52"/>
        <v>44152</v>
      </c>
      <c r="AI138" s="93"/>
      <c r="AJ138" s="93"/>
      <c r="AK138" s="93"/>
      <c r="AL138" s="93"/>
      <c r="AM138" s="93"/>
      <c r="AN138" s="93"/>
      <c r="AO138" s="95"/>
      <c r="AP138" s="95">
        <f t="shared" ref="AP138:AP201" ca="1" si="55">IF(C138="","",IF(H138&lt;=18+0,1,0))</f>
        <v>0</v>
      </c>
      <c r="AQ138" s="95">
        <f t="shared" ref="AQ138:AQ201" ca="1" si="56">IF(C138="","",IF(H138&lt;19,0,IF(H138&gt;23,0,1)))</f>
        <v>0</v>
      </c>
      <c r="AR138" s="95">
        <f t="shared" ref="AR138:AR201" ca="1" si="57">IF(C138="","",IF(H138&lt;24,0,IF(H138&gt;28,0,1)))</f>
        <v>0</v>
      </c>
      <c r="AS138" s="95">
        <f t="shared" ref="AS138:AS201" ca="1" si="58">IF(C138="","",IF(H138&lt;29,0,IF(H138&gt;33,0,1)))</f>
        <v>0</v>
      </c>
      <c r="AT138" s="95">
        <f t="shared" ref="AT138:AT201" ca="1" si="59">IF(C138="","",IF(H138&lt;34,0,IF(H138&gt;38,0,1)))</f>
        <v>1</v>
      </c>
      <c r="AU138" s="95">
        <f t="shared" ref="AU138:AU201" ca="1" si="60">IF(C138="","",IF(H138&lt;39,0,IF(H138&gt;43,0,1)))</f>
        <v>0</v>
      </c>
      <c r="AV138" s="95">
        <f t="shared" ref="AV138:AV201" ca="1" si="61">IF(C138="","",IF(H138&lt;44,0,IF(H138&gt;48,0,1)))</f>
        <v>0</v>
      </c>
      <c r="AW138" s="95">
        <f t="shared" ref="AW138:AW201" ca="1" si="62">IF(C138="","",IF(H138&lt;49,0,IF(H138&gt;53,0,1)))</f>
        <v>0</v>
      </c>
      <c r="AX138" s="95">
        <f t="shared" ca="1" si="53"/>
        <v>0</v>
      </c>
      <c r="AY138" s="95">
        <f t="shared" ref="AY138:AY201" ca="1" si="63">IF(C138="","",IF(H138&gt;=59+0,1,0))</f>
        <v>0</v>
      </c>
      <c r="AZ138" s="96">
        <f t="shared" ref="AZ138:AZ201" si="64">IF(D138="",0,IF(AND(D138="Masculino",E138="titular"),1,0))</f>
        <v>1</v>
      </c>
      <c r="BA138" s="95">
        <f t="shared" ref="BA138:BA201" si="65">IF(D138="",0,IF(AND(D138="Masculino",E138="Dependente"),1,0))</f>
        <v>0</v>
      </c>
      <c r="BB138" s="95"/>
      <c r="BC138" s="95"/>
      <c r="BD138" s="97"/>
      <c r="BE138" s="95"/>
      <c r="BF138" s="95"/>
    </row>
    <row r="139" spans="1:58" ht="15.75" x14ac:dyDescent="0.3">
      <c r="A139" s="64">
        <f t="shared" si="50"/>
        <v>131</v>
      </c>
      <c r="B139" s="8" t="s">
        <v>323</v>
      </c>
      <c r="C139" s="78" t="s">
        <v>189</v>
      </c>
      <c r="D139" s="78" t="s">
        <v>6</v>
      </c>
      <c r="E139" s="79" t="s">
        <v>1</v>
      </c>
      <c r="F139" s="79" t="s">
        <v>311</v>
      </c>
      <c r="G139" s="80" t="str">
        <f t="shared" ca="1" si="51"/>
        <v>47 anos, 5 meses e 11 dias</v>
      </c>
      <c r="H139" s="16">
        <f t="shared" ca="1" si="54"/>
        <v>47</v>
      </c>
      <c r="AF139" s="67"/>
      <c r="AH139" s="6">
        <f t="shared" ca="1" si="52"/>
        <v>44152</v>
      </c>
      <c r="AP139" s="10">
        <f t="shared" ca="1" si="55"/>
        <v>0</v>
      </c>
      <c r="AQ139" s="10">
        <f t="shared" ca="1" si="56"/>
        <v>0</v>
      </c>
      <c r="AR139" s="10">
        <f t="shared" ca="1" si="57"/>
        <v>0</v>
      </c>
      <c r="AS139" s="10">
        <f t="shared" ca="1" si="58"/>
        <v>0</v>
      </c>
      <c r="AT139" s="10">
        <f t="shared" ca="1" si="59"/>
        <v>0</v>
      </c>
      <c r="AU139" s="10">
        <f t="shared" ca="1" si="60"/>
        <v>0</v>
      </c>
      <c r="AV139" s="10">
        <f t="shared" ca="1" si="61"/>
        <v>1</v>
      </c>
      <c r="AW139" s="10">
        <f t="shared" ca="1" si="62"/>
        <v>0</v>
      </c>
      <c r="AX139" s="10">
        <f t="shared" ca="1" si="53"/>
        <v>0</v>
      </c>
      <c r="AY139" s="10">
        <f t="shared" ca="1" si="63"/>
        <v>0</v>
      </c>
      <c r="AZ139" s="23">
        <f t="shared" si="64"/>
        <v>1</v>
      </c>
      <c r="BA139" s="10">
        <f t="shared" si="65"/>
        <v>0</v>
      </c>
      <c r="BD139" s="19"/>
    </row>
    <row r="140" spans="1:58" s="98" customFormat="1" ht="15.75" x14ac:dyDescent="0.3">
      <c r="A140" s="4">
        <f t="shared" si="50"/>
        <v>132</v>
      </c>
      <c r="B140" s="28" t="s">
        <v>323</v>
      </c>
      <c r="C140" s="81" t="s">
        <v>190</v>
      </c>
      <c r="D140" s="81" t="s">
        <v>6</v>
      </c>
      <c r="E140" s="82" t="s">
        <v>1</v>
      </c>
      <c r="F140" s="82" t="s">
        <v>313</v>
      </c>
      <c r="G140" s="83" t="str">
        <f t="shared" ca="1" si="51"/>
        <v>68 anos, 8 meses e 23 dias</v>
      </c>
      <c r="H140" s="16">
        <f t="shared" ca="1" si="54"/>
        <v>68</v>
      </c>
      <c r="I140" s="11"/>
      <c r="J140" s="11"/>
      <c r="K140" s="11"/>
      <c r="L140" s="11"/>
      <c r="M140" s="11"/>
      <c r="N140" s="11"/>
      <c r="O140" s="11"/>
      <c r="P140" s="11"/>
      <c r="Q140" s="11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67"/>
      <c r="AG140" s="93"/>
      <c r="AH140" s="94">
        <f t="shared" ca="1" si="52"/>
        <v>44152</v>
      </c>
      <c r="AI140" s="93"/>
      <c r="AJ140" s="93"/>
      <c r="AK140" s="93"/>
      <c r="AL140" s="93"/>
      <c r="AM140" s="93"/>
      <c r="AN140" s="93"/>
      <c r="AO140" s="95"/>
      <c r="AP140" s="95">
        <f t="shared" ca="1" si="55"/>
        <v>0</v>
      </c>
      <c r="AQ140" s="95">
        <f t="shared" ca="1" si="56"/>
        <v>0</v>
      </c>
      <c r="AR140" s="95">
        <f t="shared" ca="1" si="57"/>
        <v>0</v>
      </c>
      <c r="AS140" s="95">
        <f t="shared" ca="1" si="58"/>
        <v>0</v>
      </c>
      <c r="AT140" s="95">
        <f t="shared" ca="1" si="59"/>
        <v>0</v>
      </c>
      <c r="AU140" s="95">
        <f t="shared" ca="1" si="60"/>
        <v>0</v>
      </c>
      <c r="AV140" s="95">
        <f t="shared" ca="1" si="61"/>
        <v>0</v>
      </c>
      <c r="AW140" s="95">
        <f t="shared" ca="1" si="62"/>
        <v>0</v>
      </c>
      <c r="AX140" s="95">
        <f t="shared" ca="1" si="53"/>
        <v>0</v>
      </c>
      <c r="AY140" s="95">
        <f t="shared" ca="1" si="63"/>
        <v>1</v>
      </c>
      <c r="AZ140" s="96">
        <f t="shared" si="64"/>
        <v>1</v>
      </c>
      <c r="BA140" s="95">
        <f t="shared" si="65"/>
        <v>0</v>
      </c>
      <c r="BB140" s="95"/>
      <c r="BC140" s="95"/>
      <c r="BD140" s="97"/>
      <c r="BE140" s="95"/>
      <c r="BF140" s="95"/>
    </row>
    <row r="141" spans="1:58" ht="15.75" x14ac:dyDescent="0.3">
      <c r="A141" s="64">
        <f t="shared" si="50"/>
        <v>133</v>
      </c>
      <c r="B141" s="8" t="s">
        <v>323</v>
      </c>
      <c r="C141" s="78" t="s">
        <v>191</v>
      </c>
      <c r="D141" s="78" t="s">
        <v>5</v>
      </c>
      <c r="E141" s="79" t="s">
        <v>1</v>
      </c>
      <c r="F141" s="79" t="s">
        <v>311</v>
      </c>
      <c r="G141" s="80" t="str">
        <f t="shared" ca="1" si="51"/>
        <v>31 anos, 6 meses e 4 dias</v>
      </c>
      <c r="H141" s="16">
        <f t="shared" ca="1" si="54"/>
        <v>31</v>
      </c>
      <c r="AF141" s="67"/>
      <c r="AH141" s="6">
        <f t="shared" ca="1" si="52"/>
        <v>44152</v>
      </c>
      <c r="AP141" s="10">
        <f t="shared" ca="1" si="55"/>
        <v>0</v>
      </c>
      <c r="AQ141" s="10">
        <f t="shared" ca="1" si="56"/>
        <v>0</v>
      </c>
      <c r="AR141" s="10">
        <f t="shared" ca="1" si="57"/>
        <v>0</v>
      </c>
      <c r="AS141" s="10">
        <f t="shared" ca="1" si="58"/>
        <v>1</v>
      </c>
      <c r="AT141" s="10">
        <f t="shared" ca="1" si="59"/>
        <v>0</v>
      </c>
      <c r="AU141" s="10">
        <f t="shared" ca="1" si="60"/>
        <v>0</v>
      </c>
      <c r="AV141" s="10">
        <f t="shared" ca="1" si="61"/>
        <v>0</v>
      </c>
      <c r="AW141" s="10">
        <f t="shared" ca="1" si="62"/>
        <v>0</v>
      </c>
      <c r="AX141" s="10">
        <f t="shared" ca="1" si="53"/>
        <v>0</v>
      </c>
      <c r="AY141" s="10">
        <f t="shared" ca="1" si="63"/>
        <v>0</v>
      </c>
      <c r="AZ141" s="23">
        <f t="shared" si="64"/>
        <v>0</v>
      </c>
      <c r="BA141" s="10">
        <f t="shared" si="65"/>
        <v>0</v>
      </c>
      <c r="BD141" s="19"/>
    </row>
    <row r="142" spans="1:58" s="98" customFormat="1" ht="15.75" x14ac:dyDescent="0.3">
      <c r="A142" s="4">
        <f t="shared" si="50"/>
        <v>134</v>
      </c>
      <c r="B142" s="28" t="s">
        <v>323</v>
      </c>
      <c r="C142" s="81" t="s">
        <v>192</v>
      </c>
      <c r="D142" s="81" t="s">
        <v>6</v>
      </c>
      <c r="E142" s="82" t="s">
        <v>1</v>
      </c>
      <c r="F142" s="82" t="s">
        <v>311</v>
      </c>
      <c r="G142" s="83" t="str">
        <f t="shared" ca="1" si="51"/>
        <v>43 anos, 1 mês e 15 dias</v>
      </c>
      <c r="H142" s="16">
        <f t="shared" ca="1" si="54"/>
        <v>43</v>
      </c>
      <c r="I142" s="11"/>
      <c r="J142" s="11"/>
      <c r="K142" s="11"/>
      <c r="L142" s="11"/>
      <c r="M142" s="11"/>
      <c r="N142" s="11"/>
      <c r="O142" s="11"/>
      <c r="P142" s="11"/>
      <c r="Q142" s="11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67"/>
      <c r="AG142" s="93"/>
      <c r="AH142" s="94">
        <f t="shared" ca="1" si="52"/>
        <v>44152</v>
      </c>
      <c r="AI142" s="93"/>
      <c r="AJ142" s="93"/>
      <c r="AK142" s="93"/>
      <c r="AL142" s="93"/>
      <c r="AM142" s="93"/>
      <c r="AN142" s="93"/>
      <c r="AO142" s="95"/>
      <c r="AP142" s="95">
        <f t="shared" ca="1" si="55"/>
        <v>0</v>
      </c>
      <c r="AQ142" s="95">
        <f t="shared" ca="1" si="56"/>
        <v>0</v>
      </c>
      <c r="AR142" s="95">
        <f t="shared" ca="1" si="57"/>
        <v>0</v>
      </c>
      <c r="AS142" s="95">
        <f t="shared" ca="1" si="58"/>
        <v>0</v>
      </c>
      <c r="AT142" s="95">
        <f t="shared" ca="1" si="59"/>
        <v>0</v>
      </c>
      <c r="AU142" s="95">
        <f t="shared" ca="1" si="60"/>
        <v>1</v>
      </c>
      <c r="AV142" s="95">
        <f t="shared" ca="1" si="61"/>
        <v>0</v>
      </c>
      <c r="AW142" s="95">
        <f t="shared" ca="1" si="62"/>
        <v>0</v>
      </c>
      <c r="AX142" s="95">
        <f t="shared" ca="1" si="53"/>
        <v>0</v>
      </c>
      <c r="AY142" s="95">
        <f t="shared" ca="1" si="63"/>
        <v>0</v>
      </c>
      <c r="AZ142" s="96">
        <f t="shared" si="64"/>
        <v>1</v>
      </c>
      <c r="BA142" s="95">
        <f t="shared" si="65"/>
        <v>0</v>
      </c>
      <c r="BB142" s="95"/>
      <c r="BC142" s="95"/>
      <c r="BD142" s="97"/>
      <c r="BE142" s="95"/>
      <c r="BF142" s="95"/>
    </row>
    <row r="143" spans="1:58" ht="15.75" x14ac:dyDescent="0.3">
      <c r="A143" s="64">
        <f t="shared" si="50"/>
        <v>135</v>
      </c>
      <c r="B143" s="8" t="s">
        <v>323</v>
      </c>
      <c r="C143" s="78" t="s">
        <v>193</v>
      </c>
      <c r="D143" s="78" t="s">
        <v>6</v>
      </c>
      <c r="E143" s="79" t="s">
        <v>1</v>
      </c>
      <c r="F143" s="79" t="s">
        <v>311</v>
      </c>
      <c r="G143" s="80" t="str">
        <f t="shared" ca="1" si="51"/>
        <v>51 anos, 5 meses e 10 dias</v>
      </c>
      <c r="H143" s="16">
        <f t="shared" ca="1" si="54"/>
        <v>51</v>
      </c>
      <c r="AF143" s="67"/>
      <c r="AH143" s="6">
        <f t="shared" ca="1" si="52"/>
        <v>44152</v>
      </c>
      <c r="AP143" s="10">
        <f t="shared" ca="1" si="55"/>
        <v>0</v>
      </c>
      <c r="AQ143" s="10">
        <f t="shared" ca="1" si="56"/>
        <v>0</v>
      </c>
      <c r="AR143" s="10">
        <f t="shared" ca="1" si="57"/>
        <v>0</v>
      </c>
      <c r="AS143" s="10">
        <f t="shared" ca="1" si="58"/>
        <v>0</v>
      </c>
      <c r="AT143" s="10">
        <f t="shared" ca="1" si="59"/>
        <v>0</v>
      </c>
      <c r="AU143" s="10">
        <f t="shared" ca="1" si="60"/>
        <v>0</v>
      </c>
      <c r="AV143" s="10">
        <f t="shared" ca="1" si="61"/>
        <v>0</v>
      </c>
      <c r="AW143" s="10">
        <f t="shared" ca="1" si="62"/>
        <v>1</v>
      </c>
      <c r="AX143" s="10">
        <f t="shared" ca="1" si="53"/>
        <v>0</v>
      </c>
      <c r="AY143" s="10">
        <f t="shared" ca="1" si="63"/>
        <v>0</v>
      </c>
      <c r="AZ143" s="23">
        <f t="shared" si="64"/>
        <v>1</v>
      </c>
      <c r="BA143" s="10">
        <f t="shared" si="65"/>
        <v>0</v>
      </c>
      <c r="BD143" s="19"/>
    </row>
    <row r="144" spans="1:58" s="98" customFormat="1" ht="15.75" x14ac:dyDescent="0.3">
      <c r="A144" s="4">
        <f t="shared" si="50"/>
        <v>136</v>
      </c>
      <c r="B144" s="28" t="s">
        <v>323</v>
      </c>
      <c r="C144" s="81" t="s">
        <v>194</v>
      </c>
      <c r="D144" s="81" t="s">
        <v>5</v>
      </c>
      <c r="E144" s="82" t="s">
        <v>1</v>
      </c>
      <c r="F144" s="82" t="s">
        <v>311</v>
      </c>
      <c r="G144" s="83" t="str">
        <f t="shared" ca="1" si="51"/>
        <v>20 anos, 1 mês e 26 dias</v>
      </c>
      <c r="H144" s="16">
        <f t="shared" ca="1" si="54"/>
        <v>20</v>
      </c>
      <c r="I144" s="11"/>
      <c r="J144" s="11"/>
      <c r="K144" s="11"/>
      <c r="L144" s="11"/>
      <c r="M144" s="11"/>
      <c r="N144" s="11"/>
      <c r="O144" s="11"/>
      <c r="P144" s="11"/>
      <c r="Q144" s="11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67"/>
      <c r="AG144" s="93"/>
      <c r="AH144" s="94">
        <f t="shared" ca="1" si="52"/>
        <v>44152</v>
      </c>
      <c r="AI144" s="93"/>
      <c r="AJ144" s="93"/>
      <c r="AK144" s="93"/>
      <c r="AL144" s="93"/>
      <c r="AM144" s="93"/>
      <c r="AN144" s="93"/>
      <c r="AO144" s="95"/>
      <c r="AP144" s="95">
        <f t="shared" ca="1" si="55"/>
        <v>0</v>
      </c>
      <c r="AQ144" s="95">
        <f t="shared" ca="1" si="56"/>
        <v>1</v>
      </c>
      <c r="AR144" s="95">
        <f t="shared" ca="1" si="57"/>
        <v>0</v>
      </c>
      <c r="AS144" s="95">
        <f t="shared" ca="1" si="58"/>
        <v>0</v>
      </c>
      <c r="AT144" s="95">
        <f t="shared" ca="1" si="59"/>
        <v>0</v>
      </c>
      <c r="AU144" s="95">
        <f t="shared" ca="1" si="60"/>
        <v>0</v>
      </c>
      <c r="AV144" s="95">
        <f t="shared" ca="1" si="61"/>
        <v>0</v>
      </c>
      <c r="AW144" s="95">
        <f t="shared" ca="1" si="62"/>
        <v>0</v>
      </c>
      <c r="AX144" s="95">
        <f t="shared" ca="1" si="53"/>
        <v>0</v>
      </c>
      <c r="AY144" s="95">
        <f t="shared" ca="1" si="63"/>
        <v>0</v>
      </c>
      <c r="AZ144" s="96">
        <f t="shared" si="64"/>
        <v>0</v>
      </c>
      <c r="BA144" s="95">
        <f t="shared" si="65"/>
        <v>0</v>
      </c>
      <c r="BB144" s="95"/>
      <c r="BC144" s="95"/>
      <c r="BD144" s="97"/>
      <c r="BE144" s="95"/>
      <c r="BF144" s="95"/>
    </row>
    <row r="145" spans="1:58" ht="15.75" x14ac:dyDescent="0.3">
      <c r="A145" s="64">
        <f t="shared" si="50"/>
        <v>137</v>
      </c>
      <c r="B145" s="8" t="s">
        <v>323</v>
      </c>
      <c r="C145" s="78" t="s">
        <v>195</v>
      </c>
      <c r="D145" s="78" t="s">
        <v>6</v>
      </c>
      <c r="E145" s="79" t="s">
        <v>1</v>
      </c>
      <c r="F145" s="79" t="s">
        <v>311</v>
      </c>
      <c r="G145" s="80" t="str">
        <f t="shared" ca="1" si="51"/>
        <v>49 anos, 7 meses e 12 dias</v>
      </c>
      <c r="H145" s="16">
        <f t="shared" ca="1" si="54"/>
        <v>49</v>
      </c>
      <c r="I145" s="22"/>
      <c r="J145" s="22"/>
      <c r="K145" s="22"/>
      <c r="L145" s="22"/>
      <c r="M145" s="22"/>
      <c r="N145" s="22"/>
      <c r="O145" s="22"/>
      <c r="P145" s="22"/>
      <c r="Q145" s="22"/>
      <c r="AF145" s="67"/>
      <c r="AH145" s="6">
        <f t="shared" ca="1" si="52"/>
        <v>44152</v>
      </c>
      <c r="AP145" s="10">
        <f t="shared" ca="1" si="55"/>
        <v>0</v>
      </c>
      <c r="AQ145" s="10">
        <f t="shared" ca="1" si="56"/>
        <v>0</v>
      </c>
      <c r="AR145" s="10">
        <f t="shared" ca="1" si="57"/>
        <v>0</v>
      </c>
      <c r="AS145" s="10">
        <f t="shared" ca="1" si="58"/>
        <v>0</v>
      </c>
      <c r="AT145" s="10">
        <f t="shared" ca="1" si="59"/>
        <v>0</v>
      </c>
      <c r="AU145" s="10">
        <f t="shared" ca="1" si="60"/>
        <v>0</v>
      </c>
      <c r="AV145" s="10">
        <f t="shared" ca="1" si="61"/>
        <v>0</v>
      </c>
      <c r="AW145" s="10">
        <f t="shared" ca="1" si="62"/>
        <v>1</v>
      </c>
      <c r="AX145" s="10">
        <f t="shared" ca="1" si="53"/>
        <v>0</v>
      </c>
      <c r="AY145" s="10">
        <f t="shared" ca="1" si="63"/>
        <v>0</v>
      </c>
      <c r="AZ145" s="23">
        <f t="shared" si="64"/>
        <v>1</v>
      </c>
      <c r="BA145" s="10">
        <f t="shared" si="65"/>
        <v>0</v>
      </c>
      <c r="BD145" s="19"/>
    </row>
    <row r="146" spans="1:58" s="98" customFormat="1" ht="15.75" x14ac:dyDescent="0.3">
      <c r="A146" s="4">
        <f t="shared" si="50"/>
        <v>138</v>
      </c>
      <c r="B146" s="28" t="s">
        <v>323</v>
      </c>
      <c r="C146" s="81" t="s">
        <v>196</v>
      </c>
      <c r="D146" s="81" t="s">
        <v>6</v>
      </c>
      <c r="E146" s="82" t="s">
        <v>1</v>
      </c>
      <c r="F146" s="82" t="s">
        <v>311</v>
      </c>
      <c r="G146" s="83" t="str">
        <f t="shared" ca="1" si="51"/>
        <v>34 anos, 5 meses e 23 dias</v>
      </c>
      <c r="H146" s="16">
        <f t="shared" ca="1" si="54"/>
        <v>34</v>
      </c>
      <c r="I146" s="22"/>
      <c r="J146" s="22"/>
      <c r="K146" s="22"/>
      <c r="L146" s="22"/>
      <c r="M146" s="22"/>
      <c r="N146" s="22"/>
      <c r="O146" s="22"/>
      <c r="P146" s="22"/>
      <c r="Q146" s="22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67"/>
      <c r="AG146" s="93"/>
      <c r="AH146" s="94">
        <f t="shared" ca="1" si="52"/>
        <v>44152</v>
      </c>
      <c r="AI146" s="93"/>
      <c r="AJ146" s="93"/>
      <c r="AK146" s="93"/>
      <c r="AL146" s="93"/>
      <c r="AM146" s="93"/>
      <c r="AN146" s="93"/>
      <c r="AO146" s="95"/>
      <c r="AP146" s="95">
        <f t="shared" ca="1" si="55"/>
        <v>0</v>
      </c>
      <c r="AQ146" s="95">
        <f t="shared" ca="1" si="56"/>
        <v>0</v>
      </c>
      <c r="AR146" s="95">
        <f t="shared" ca="1" si="57"/>
        <v>0</v>
      </c>
      <c r="AS146" s="95">
        <f t="shared" ca="1" si="58"/>
        <v>0</v>
      </c>
      <c r="AT146" s="95">
        <f t="shared" ca="1" si="59"/>
        <v>1</v>
      </c>
      <c r="AU146" s="95">
        <f t="shared" ca="1" si="60"/>
        <v>0</v>
      </c>
      <c r="AV146" s="95">
        <f t="shared" ca="1" si="61"/>
        <v>0</v>
      </c>
      <c r="AW146" s="95">
        <f t="shared" ca="1" si="62"/>
        <v>0</v>
      </c>
      <c r="AX146" s="95">
        <f t="shared" ca="1" si="53"/>
        <v>0</v>
      </c>
      <c r="AY146" s="95">
        <f t="shared" ca="1" si="63"/>
        <v>0</v>
      </c>
      <c r="AZ146" s="96">
        <f t="shared" si="64"/>
        <v>1</v>
      </c>
      <c r="BA146" s="95">
        <f t="shared" si="65"/>
        <v>0</v>
      </c>
      <c r="BB146" s="95"/>
      <c r="BC146" s="95"/>
      <c r="BD146" s="97"/>
      <c r="BE146" s="95"/>
      <c r="BF146" s="95"/>
    </row>
    <row r="147" spans="1:58" ht="15.75" x14ac:dyDescent="0.3">
      <c r="A147" s="64">
        <f t="shared" si="50"/>
        <v>139</v>
      </c>
      <c r="B147" s="8" t="s">
        <v>323</v>
      </c>
      <c r="C147" s="78" t="s">
        <v>197</v>
      </c>
      <c r="D147" s="78" t="s">
        <v>5</v>
      </c>
      <c r="E147" s="79" t="s">
        <v>1</v>
      </c>
      <c r="F147" s="79" t="s">
        <v>314</v>
      </c>
      <c r="G147" s="80" t="str">
        <f t="shared" ca="1" si="51"/>
        <v>69 anos, 7 meses e 10 dias</v>
      </c>
      <c r="H147" s="16">
        <f t="shared" ca="1" si="54"/>
        <v>69</v>
      </c>
      <c r="I147" s="22"/>
      <c r="J147" s="22"/>
      <c r="K147" s="22"/>
      <c r="L147" s="22"/>
      <c r="M147" s="22"/>
      <c r="N147" s="22"/>
      <c r="O147" s="22"/>
      <c r="P147" s="22"/>
      <c r="Q147" s="22"/>
      <c r="AF147" s="67"/>
      <c r="AH147" s="6">
        <f t="shared" ca="1" si="52"/>
        <v>44152</v>
      </c>
      <c r="AP147" s="10">
        <f t="shared" ca="1" si="55"/>
        <v>0</v>
      </c>
      <c r="AQ147" s="10">
        <f t="shared" ca="1" si="56"/>
        <v>0</v>
      </c>
      <c r="AR147" s="10">
        <f t="shared" ca="1" si="57"/>
        <v>0</v>
      </c>
      <c r="AS147" s="10">
        <f t="shared" ca="1" si="58"/>
        <v>0</v>
      </c>
      <c r="AT147" s="10">
        <f t="shared" ca="1" si="59"/>
        <v>0</v>
      </c>
      <c r="AU147" s="10">
        <f t="shared" ca="1" si="60"/>
        <v>0</v>
      </c>
      <c r="AV147" s="10">
        <f t="shared" ca="1" si="61"/>
        <v>0</v>
      </c>
      <c r="AW147" s="10">
        <f t="shared" ca="1" si="62"/>
        <v>0</v>
      </c>
      <c r="AX147" s="10">
        <f t="shared" ca="1" si="53"/>
        <v>0</v>
      </c>
      <c r="AY147" s="10">
        <f t="shared" ca="1" si="63"/>
        <v>1</v>
      </c>
      <c r="AZ147" s="23">
        <f t="shared" si="64"/>
        <v>0</v>
      </c>
      <c r="BA147" s="10">
        <f t="shared" si="65"/>
        <v>0</v>
      </c>
      <c r="BD147" s="19"/>
    </row>
    <row r="148" spans="1:58" s="98" customFormat="1" ht="15.75" x14ac:dyDescent="0.3">
      <c r="A148" s="4">
        <f t="shared" si="50"/>
        <v>140</v>
      </c>
      <c r="B148" s="28" t="s">
        <v>323</v>
      </c>
      <c r="C148" s="81" t="s">
        <v>198</v>
      </c>
      <c r="D148" s="81" t="s">
        <v>6</v>
      </c>
      <c r="E148" s="82" t="s">
        <v>1</v>
      </c>
      <c r="F148" s="82" t="s">
        <v>311</v>
      </c>
      <c r="G148" s="83" t="str">
        <f t="shared" ca="1" si="51"/>
        <v>38 anos, 11 meses e 23 dias</v>
      </c>
      <c r="H148" s="16">
        <f t="shared" ca="1" si="54"/>
        <v>38</v>
      </c>
      <c r="I148" s="22"/>
      <c r="J148" s="22"/>
      <c r="K148" s="22"/>
      <c r="L148" s="22"/>
      <c r="M148" s="22"/>
      <c r="N148" s="22"/>
      <c r="O148" s="22"/>
      <c r="P148" s="22"/>
      <c r="Q148" s="22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67"/>
      <c r="AG148" s="93"/>
      <c r="AH148" s="94">
        <f t="shared" ca="1" si="52"/>
        <v>44152</v>
      </c>
      <c r="AI148" s="93"/>
      <c r="AJ148" s="93"/>
      <c r="AK148" s="93"/>
      <c r="AL148" s="93"/>
      <c r="AM148" s="93"/>
      <c r="AN148" s="93"/>
      <c r="AO148" s="95"/>
      <c r="AP148" s="95">
        <f t="shared" ca="1" si="55"/>
        <v>0</v>
      </c>
      <c r="AQ148" s="95">
        <f t="shared" ca="1" si="56"/>
        <v>0</v>
      </c>
      <c r="AR148" s="95">
        <f t="shared" ca="1" si="57"/>
        <v>0</v>
      </c>
      <c r="AS148" s="95">
        <f t="shared" ca="1" si="58"/>
        <v>0</v>
      </c>
      <c r="AT148" s="95">
        <f t="shared" ca="1" si="59"/>
        <v>1</v>
      </c>
      <c r="AU148" s="95">
        <f t="shared" ca="1" si="60"/>
        <v>0</v>
      </c>
      <c r="AV148" s="95">
        <f t="shared" ca="1" si="61"/>
        <v>0</v>
      </c>
      <c r="AW148" s="95">
        <f t="shared" ca="1" si="62"/>
        <v>0</v>
      </c>
      <c r="AX148" s="95">
        <f t="shared" ca="1" si="53"/>
        <v>0</v>
      </c>
      <c r="AY148" s="95">
        <f t="shared" ca="1" si="63"/>
        <v>0</v>
      </c>
      <c r="AZ148" s="96">
        <f t="shared" si="64"/>
        <v>1</v>
      </c>
      <c r="BA148" s="95">
        <f t="shared" si="65"/>
        <v>0</v>
      </c>
      <c r="BB148" s="95"/>
      <c r="BC148" s="95"/>
      <c r="BD148" s="97"/>
      <c r="BE148" s="95"/>
      <c r="BF148" s="95"/>
    </row>
    <row r="149" spans="1:58" ht="15.75" x14ac:dyDescent="0.3">
      <c r="A149" s="64">
        <f t="shared" si="50"/>
        <v>141</v>
      </c>
      <c r="B149" s="8" t="s">
        <v>323</v>
      </c>
      <c r="C149" s="78" t="s">
        <v>199</v>
      </c>
      <c r="D149" s="78" t="s">
        <v>5</v>
      </c>
      <c r="E149" s="79" t="s">
        <v>1</v>
      </c>
      <c r="F149" s="79" t="s">
        <v>311</v>
      </c>
      <c r="G149" s="80" t="str">
        <f t="shared" ca="1" si="51"/>
        <v>19 anos, 10 meses e 16 dias</v>
      </c>
      <c r="H149" s="16">
        <f t="shared" ca="1" si="54"/>
        <v>19</v>
      </c>
      <c r="I149" s="22"/>
      <c r="J149" s="22"/>
      <c r="K149" s="22"/>
      <c r="L149" s="22"/>
      <c r="M149" s="22"/>
      <c r="N149" s="22"/>
      <c r="O149" s="22"/>
      <c r="P149" s="22"/>
      <c r="Q149" s="22"/>
      <c r="AF149" s="67"/>
      <c r="AH149" s="6">
        <f t="shared" ca="1" si="52"/>
        <v>44152</v>
      </c>
      <c r="AP149" s="10">
        <f t="shared" ca="1" si="55"/>
        <v>0</v>
      </c>
      <c r="AQ149" s="10">
        <f t="shared" ca="1" si="56"/>
        <v>1</v>
      </c>
      <c r="AR149" s="10">
        <f t="shared" ca="1" si="57"/>
        <v>0</v>
      </c>
      <c r="AS149" s="10">
        <f t="shared" ca="1" si="58"/>
        <v>0</v>
      </c>
      <c r="AT149" s="10">
        <f t="shared" ca="1" si="59"/>
        <v>0</v>
      </c>
      <c r="AU149" s="10">
        <f t="shared" ca="1" si="60"/>
        <v>0</v>
      </c>
      <c r="AV149" s="10">
        <f t="shared" ca="1" si="61"/>
        <v>0</v>
      </c>
      <c r="AW149" s="10">
        <f t="shared" ca="1" si="62"/>
        <v>0</v>
      </c>
      <c r="AX149" s="10">
        <f t="shared" ca="1" si="53"/>
        <v>0</v>
      </c>
      <c r="AY149" s="10">
        <f t="shared" ca="1" si="63"/>
        <v>0</v>
      </c>
      <c r="AZ149" s="23">
        <f t="shared" si="64"/>
        <v>0</v>
      </c>
      <c r="BA149" s="10">
        <f t="shared" si="65"/>
        <v>0</v>
      </c>
      <c r="BD149" s="19"/>
    </row>
    <row r="150" spans="1:58" s="98" customFormat="1" ht="15.75" x14ac:dyDescent="0.3">
      <c r="A150" s="4">
        <f t="shared" si="50"/>
        <v>142</v>
      </c>
      <c r="B150" s="28" t="s">
        <v>323</v>
      </c>
      <c r="C150" s="81" t="s">
        <v>200</v>
      </c>
      <c r="D150" s="81" t="s">
        <v>6</v>
      </c>
      <c r="E150" s="82" t="s">
        <v>1</v>
      </c>
      <c r="F150" s="82" t="s">
        <v>311</v>
      </c>
      <c r="G150" s="83" t="str">
        <f t="shared" ca="1" si="51"/>
        <v>39 anos, 1 mês e 13 dias</v>
      </c>
      <c r="H150" s="16">
        <f t="shared" ca="1" si="54"/>
        <v>39</v>
      </c>
      <c r="I150" s="22"/>
      <c r="J150" s="22"/>
      <c r="K150" s="22"/>
      <c r="L150" s="22"/>
      <c r="M150" s="22"/>
      <c r="N150" s="22"/>
      <c r="O150" s="22"/>
      <c r="P150" s="22"/>
      <c r="Q150" s="22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67"/>
      <c r="AG150" s="93"/>
      <c r="AH150" s="94">
        <f t="shared" ca="1" si="52"/>
        <v>44152</v>
      </c>
      <c r="AI150" s="93"/>
      <c r="AJ150" s="93"/>
      <c r="AK150" s="93"/>
      <c r="AL150" s="93"/>
      <c r="AM150" s="93"/>
      <c r="AN150" s="93"/>
      <c r="AO150" s="95"/>
      <c r="AP150" s="95">
        <f t="shared" ca="1" si="55"/>
        <v>0</v>
      </c>
      <c r="AQ150" s="95">
        <f t="shared" ca="1" si="56"/>
        <v>0</v>
      </c>
      <c r="AR150" s="95">
        <f t="shared" ca="1" si="57"/>
        <v>0</v>
      </c>
      <c r="AS150" s="95">
        <f t="shared" ca="1" si="58"/>
        <v>0</v>
      </c>
      <c r="AT150" s="95">
        <f t="shared" ca="1" si="59"/>
        <v>0</v>
      </c>
      <c r="AU150" s="95">
        <f t="shared" ca="1" si="60"/>
        <v>1</v>
      </c>
      <c r="AV150" s="95">
        <f t="shared" ca="1" si="61"/>
        <v>0</v>
      </c>
      <c r="AW150" s="95">
        <f t="shared" ca="1" si="62"/>
        <v>0</v>
      </c>
      <c r="AX150" s="95">
        <f t="shared" ca="1" si="53"/>
        <v>0</v>
      </c>
      <c r="AY150" s="95">
        <f t="shared" ca="1" si="63"/>
        <v>0</v>
      </c>
      <c r="AZ150" s="96">
        <f t="shared" si="64"/>
        <v>1</v>
      </c>
      <c r="BA150" s="95">
        <f t="shared" si="65"/>
        <v>0</v>
      </c>
      <c r="BB150" s="95"/>
      <c r="BC150" s="95"/>
      <c r="BD150" s="97"/>
      <c r="BE150" s="95"/>
      <c r="BF150" s="95"/>
    </row>
    <row r="151" spans="1:58" ht="15.75" x14ac:dyDescent="0.3">
      <c r="A151" s="64">
        <f t="shared" si="50"/>
        <v>143</v>
      </c>
      <c r="B151" s="8" t="s">
        <v>323</v>
      </c>
      <c r="C151" s="78" t="s">
        <v>201</v>
      </c>
      <c r="D151" s="78" t="s">
        <v>6</v>
      </c>
      <c r="E151" s="79" t="s">
        <v>1</v>
      </c>
      <c r="F151" s="79" t="s">
        <v>311</v>
      </c>
      <c r="G151" s="80" t="str">
        <f t="shared" ca="1" si="51"/>
        <v>66 anos, 3 meses e 25 dias</v>
      </c>
      <c r="H151" s="16">
        <f t="shared" ca="1" si="54"/>
        <v>66</v>
      </c>
      <c r="I151" s="22"/>
      <c r="J151" s="22"/>
      <c r="K151" s="22"/>
      <c r="L151" s="22"/>
      <c r="M151" s="22"/>
      <c r="N151" s="22"/>
      <c r="O151" s="22"/>
      <c r="P151" s="22"/>
      <c r="Q151" s="22"/>
      <c r="AF151" s="67"/>
      <c r="AH151" s="6">
        <f t="shared" ca="1" si="52"/>
        <v>44152</v>
      </c>
      <c r="AP151" s="10">
        <f t="shared" ca="1" si="55"/>
        <v>0</v>
      </c>
      <c r="AQ151" s="10">
        <f t="shared" ca="1" si="56"/>
        <v>0</v>
      </c>
      <c r="AR151" s="10">
        <f t="shared" ca="1" si="57"/>
        <v>0</v>
      </c>
      <c r="AS151" s="10">
        <f t="shared" ca="1" si="58"/>
        <v>0</v>
      </c>
      <c r="AT151" s="10">
        <f t="shared" ca="1" si="59"/>
        <v>0</v>
      </c>
      <c r="AU151" s="10">
        <f t="shared" ca="1" si="60"/>
        <v>0</v>
      </c>
      <c r="AV151" s="10">
        <f t="shared" ca="1" si="61"/>
        <v>0</v>
      </c>
      <c r="AW151" s="10">
        <f t="shared" ca="1" si="62"/>
        <v>0</v>
      </c>
      <c r="AX151" s="10">
        <f t="shared" ca="1" si="53"/>
        <v>0</v>
      </c>
      <c r="AY151" s="10">
        <f t="shared" ca="1" si="63"/>
        <v>1</v>
      </c>
      <c r="AZ151" s="23">
        <f t="shared" si="64"/>
        <v>1</v>
      </c>
      <c r="BA151" s="10">
        <f t="shared" si="65"/>
        <v>0</v>
      </c>
      <c r="BD151" s="19"/>
    </row>
    <row r="152" spans="1:58" s="98" customFormat="1" ht="15.75" x14ac:dyDescent="0.3">
      <c r="A152" s="4">
        <f t="shared" si="50"/>
        <v>144</v>
      </c>
      <c r="B152" s="28" t="s">
        <v>323</v>
      </c>
      <c r="C152" s="81" t="s">
        <v>202</v>
      </c>
      <c r="D152" s="81" t="s">
        <v>5</v>
      </c>
      <c r="E152" s="82" t="s">
        <v>1</v>
      </c>
      <c r="F152" s="82" t="s">
        <v>311</v>
      </c>
      <c r="G152" s="83" t="str">
        <f t="shared" ca="1" si="51"/>
        <v>21 anos, 7 meses e 6 dias</v>
      </c>
      <c r="H152" s="16">
        <f t="shared" ca="1" si="54"/>
        <v>21</v>
      </c>
      <c r="I152" s="22"/>
      <c r="J152" s="22"/>
      <c r="K152" s="22"/>
      <c r="L152" s="22"/>
      <c r="M152" s="22"/>
      <c r="N152" s="22"/>
      <c r="O152" s="22"/>
      <c r="P152" s="22"/>
      <c r="Q152" s="22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67"/>
      <c r="AG152" s="93"/>
      <c r="AH152" s="94">
        <f t="shared" ca="1" si="52"/>
        <v>44152</v>
      </c>
      <c r="AI152" s="93"/>
      <c r="AJ152" s="93"/>
      <c r="AK152" s="93"/>
      <c r="AL152" s="93"/>
      <c r="AM152" s="93"/>
      <c r="AN152" s="93"/>
      <c r="AO152" s="95"/>
      <c r="AP152" s="95">
        <f t="shared" ca="1" si="55"/>
        <v>0</v>
      </c>
      <c r="AQ152" s="95">
        <f t="shared" ca="1" si="56"/>
        <v>1</v>
      </c>
      <c r="AR152" s="95">
        <f t="shared" ca="1" si="57"/>
        <v>0</v>
      </c>
      <c r="AS152" s="95">
        <f t="shared" ca="1" si="58"/>
        <v>0</v>
      </c>
      <c r="AT152" s="95">
        <f t="shared" ca="1" si="59"/>
        <v>0</v>
      </c>
      <c r="AU152" s="95">
        <f t="shared" ca="1" si="60"/>
        <v>0</v>
      </c>
      <c r="AV152" s="95">
        <f t="shared" ca="1" si="61"/>
        <v>0</v>
      </c>
      <c r="AW152" s="95">
        <f t="shared" ca="1" si="62"/>
        <v>0</v>
      </c>
      <c r="AX152" s="95">
        <f t="shared" ca="1" si="53"/>
        <v>0</v>
      </c>
      <c r="AY152" s="95">
        <f t="shared" ca="1" si="63"/>
        <v>0</v>
      </c>
      <c r="AZ152" s="96">
        <f t="shared" si="64"/>
        <v>0</v>
      </c>
      <c r="BA152" s="95">
        <f t="shared" si="65"/>
        <v>0</v>
      </c>
      <c r="BB152" s="95"/>
      <c r="BC152" s="95"/>
      <c r="BD152" s="97"/>
      <c r="BE152" s="95"/>
      <c r="BF152" s="95"/>
    </row>
    <row r="153" spans="1:58" ht="15.75" x14ac:dyDescent="0.3">
      <c r="A153" s="64">
        <f t="shared" si="50"/>
        <v>145</v>
      </c>
      <c r="B153" s="8" t="s">
        <v>323</v>
      </c>
      <c r="C153" s="78" t="s">
        <v>203</v>
      </c>
      <c r="D153" s="78" t="s">
        <v>6</v>
      </c>
      <c r="E153" s="79" t="s">
        <v>1</v>
      </c>
      <c r="F153" s="79" t="s">
        <v>311</v>
      </c>
      <c r="G153" s="80" t="str">
        <f t="shared" ca="1" si="51"/>
        <v>25 anos, 5 meses e 5 dias</v>
      </c>
      <c r="H153" s="16">
        <f t="shared" ca="1" si="54"/>
        <v>25</v>
      </c>
      <c r="I153" s="22"/>
      <c r="J153" s="22"/>
      <c r="K153" s="22"/>
      <c r="L153" s="22"/>
      <c r="M153" s="22"/>
      <c r="N153" s="22"/>
      <c r="O153" s="22"/>
      <c r="P153" s="22"/>
      <c r="Q153" s="22"/>
      <c r="AF153" s="67"/>
      <c r="AH153" s="6">
        <f t="shared" ca="1" si="52"/>
        <v>44152</v>
      </c>
      <c r="AP153" s="10">
        <f t="shared" ca="1" si="55"/>
        <v>0</v>
      </c>
      <c r="AQ153" s="10">
        <f t="shared" ca="1" si="56"/>
        <v>0</v>
      </c>
      <c r="AR153" s="10">
        <f t="shared" ca="1" si="57"/>
        <v>1</v>
      </c>
      <c r="AS153" s="10">
        <f t="shared" ca="1" si="58"/>
        <v>0</v>
      </c>
      <c r="AT153" s="10">
        <f t="shared" ca="1" si="59"/>
        <v>0</v>
      </c>
      <c r="AU153" s="10">
        <f t="shared" ca="1" si="60"/>
        <v>0</v>
      </c>
      <c r="AV153" s="10">
        <f t="shared" ca="1" si="61"/>
        <v>0</v>
      </c>
      <c r="AW153" s="10">
        <f t="shared" ca="1" si="62"/>
        <v>0</v>
      </c>
      <c r="AX153" s="10">
        <f t="shared" ca="1" si="53"/>
        <v>0</v>
      </c>
      <c r="AY153" s="10">
        <f t="shared" ca="1" si="63"/>
        <v>0</v>
      </c>
      <c r="AZ153" s="23">
        <f t="shared" si="64"/>
        <v>1</v>
      </c>
      <c r="BA153" s="10">
        <f t="shared" si="65"/>
        <v>0</v>
      </c>
      <c r="BD153" s="19"/>
    </row>
    <row r="154" spans="1:58" s="98" customFormat="1" ht="15.75" x14ac:dyDescent="0.3">
      <c r="A154" s="4">
        <f t="shared" si="50"/>
        <v>146</v>
      </c>
      <c r="B154" s="28" t="s">
        <v>323</v>
      </c>
      <c r="C154" s="81" t="s">
        <v>204</v>
      </c>
      <c r="D154" s="81" t="s">
        <v>6</v>
      </c>
      <c r="E154" s="82" t="s">
        <v>1</v>
      </c>
      <c r="F154" s="82" t="s">
        <v>311</v>
      </c>
      <c r="G154" s="83" t="str">
        <f t="shared" ca="1" si="51"/>
        <v>33 anos, 7 meses e 12 dias</v>
      </c>
      <c r="H154" s="16">
        <f t="shared" ca="1" si="54"/>
        <v>33</v>
      </c>
      <c r="I154" s="22"/>
      <c r="J154" s="22"/>
      <c r="K154" s="22"/>
      <c r="L154" s="22"/>
      <c r="M154" s="22"/>
      <c r="N154" s="22"/>
      <c r="O154" s="22"/>
      <c r="P154" s="22"/>
      <c r="Q154" s="22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67"/>
      <c r="AG154" s="93"/>
      <c r="AH154" s="94">
        <f t="shared" ca="1" si="52"/>
        <v>44152</v>
      </c>
      <c r="AI154" s="93"/>
      <c r="AJ154" s="93"/>
      <c r="AK154" s="93"/>
      <c r="AL154" s="93"/>
      <c r="AM154" s="93"/>
      <c r="AN154" s="93"/>
      <c r="AO154" s="95"/>
      <c r="AP154" s="95">
        <f t="shared" ca="1" si="55"/>
        <v>0</v>
      </c>
      <c r="AQ154" s="95">
        <f t="shared" ca="1" si="56"/>
        <v>0</v>
      </c>
      <c r="AR154" s="95">
        <f t="shared" ca="1" si="57"/>
        <v>0</v>
      </c>
      <c r="AS154" s="95">
        <f t="shared" ca="1" si="58"/>
        <v>1</v>
      </c>
      <c r="AT154" s="95">
        <f t="shared" ca="1" si="59"/>
        <v>0</v>
      </c>
      <c r="AU154" s="95">
        <f t="shared" ca="1" si="60"/>
        <v>0</v>
      </c>
      <c r="AV154" s="95">
        <f t="shared" ca="1" si="61"/>
        <v>0</v>
      </c>
      <c r="AW154" s="95">
        <f t="shared" ca="1" si="62"/>
        <v>0</v>
      </c>
      <c r="AX154" s="95">
        <f t="shared" ca="1" si="53"/>
        <v>0</v>
      </c>
      <c r="AY154" s="95">
        <f t="shared" ca="1" si="63"/>
        <v>0</v>
      </c>
      <c r="AZ154" s="96">
        <f t="shared" si="64"/>
        <v>1</v>
      </c>
      <c r="BA154" s="95">
        <f t="shared" si="65"/>
        <v>0</v>
      </c>
      <c r="BB154" s="95"/>
      <c r="BC154" s="95"/>
      <c r="BD154" s="97"/>
      <c r="BE154" s="95"/>
      <c r="BF154" s="95"/>
    </row>
    <row r="155" spans="1:58" ht="15.75" x14ac:dyDescent="0.3">
      <c r="A155" s="64">
        <f t="shared" si="50"/>
        <v>147</v>
      </c>
      <c r="B155" s="8" t="s">
        <v>323</v>
      </c>
      <c r="C155" s="78" t="s">
        <v>205</v>
      </c>
      <c r="D155" s="78" t="s">
        <v>6</v>
      </c>
      <c r="E155" s="79" t="s">
        <v>1</v>
      </c>
      <c r="F155" s="79" t="s">
        <v>311</v>
      </c>
      <c r="G155" s="80" t="str">
        <f t="shared" ca="1" si="51"/>
        <v>44 anos, 9 meses e 27 dias</v>
      </c>
      <c r="H155" s="16">
        <f t="shared" ca="1" si="54"/>
        <v>44</v>
      </c>
      <c r="AF155" s="67"/>
      <c r="AH155" s="6">
        <f t="shared" ca="1" si="52"/>
        <v>44152</v>
      </c>
      <c r="AP155" s="10">
        <f t="shared" ca="1" si="55"/>
        <v>0</v>
      </c>
      <c r="AQ155" s="10">
        <f t="shared" ca="1" si="56"/>
        <v>0</v>
      </c>
      <c r="AR155" s="10">
        <f t="shared" ca="1" si="57"/>
        <v>0</v>
      </c>
      <c r="AS155" s="10">
        <f t="shared" ca="1" si="58"/>
        <v>0</v>
      </c>
      <c r="AT155" s="10">
        <f t="shared" ca="1" si="59"/>
        <v>0</v>
      </c>
      <c r="AU155" s="10">
        <f t="shared" ca="1" si="60"/>
        <v>0</v>
      </c>
      <c r="AV155" s="10">
        <f t="shared" ca="1" si="61"/>
        <v>1</v>
      </c>
      <c r="AW155" s="10">
        <f t="shared" ca="1" si="62"/>
        <v>0</v>
      </c>
      <c r="AX155" s="10">
        <f t="shared" ca="1" si="53"/>
        <v>0</v>
      </c>
      <c r="AY155" s="10">
        <f t="shared" ca="1" si="63"/>
        <v>0</v>
      </c>
      <c r="AZ155" s="23">
        <f t="shared" si="64"/>
        <v>1</v>
      </c>
      <c r="BA155" s="10">
        <f t="shared" si="65"/>
        <v>0</v>
      </c>
      <c r="BD155" s="19"/>
    </row>
    <row r="156" spans="1:58" s="98" customFormat="1" ht="15.75" x14ac:dyDescent="0.3">
      <c r="A156" s="4">
        <f t="shared" si="50"/>
        <v>148</v>
      </c>
      <c r="B156" s="28" t="s">
        <v>323</v>
      </c>
      <c r="C156" s="81" t="s">
        <v>206</v>
      </c>
      <c r="D156" s="81" t="s">
        <v>6</v>
      </c>
      <c r="E156" s="82" t="s">
        <v>1</v>
      </c>
      <c r="F156" s="82" t="s">
        <v>311</v>
      </c>
      <c r="G156" s="83" t="str">
        <f t="shared" ca="1" si="51"/>
        <v>23 anos, 6 meses e 19 dias</v>
      </c>
      <c r="H156" s="16">
        <f t="shared" ca="1" si="54"/>
        <v>23</v>
      </c>
      <c r="I156" s="11"/>
      <c r="J156" s="11"/>
      <c r="K156" s="11"/>
      <c r="L156" s="11"/>
      <c r="M156" s="11"/>
      <c r="N156" s="11"/>
      <c r="O156" s="11"/>
      <c r="P156" s="11"/>
      <c r="Q156" s="11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67"/>
      <c r="AG156" s="93"/>
      <c r="AH156" s="94">
        <f t="shared" ca="1" si="52"/>
        <v>44152</v>
      </c>
      <c r="AI156" s="93"/>
      <c r="AJ156" s="93"/>
      <c r="AK156" s="93"/>
      <c r="AL156" s="93"/>
      <c r="AM156" s="93"/>
      <c r="AN156" s="93"/>
      <c r="AO156" s="95"/>
      <c r="AP156" s="95">
        <f t="shared" ca="1" si="55"/>
        <v>0</v>
      </c>
      <c r="AQ156" s="95">
        <f t="shared" ca="1" si="56"/>
        <v>1</v>
      </c>
      <c r="AR156" s="95">
        <f t="shared" ca="1" si="57"/>
        <v>0</v>
      </c>
      <c r="AS156" s="95">
        <f t="shared" ca="1" si="58"/>
        <v>0</v>
      </c>
      <c r="AT156" s="95">
        <f t="shared" ca="1" si="59"/>
        <v>0</v>
      </c>
      <c r="AU156" s="95">
        <f t="shared" ca="1" si="60"/>
        <v>0</v>
      </c>
      <c r="AV156" s="95">
        <f t="shared" ca="1" si="61"/>
        <v>0</v>
      </c>
      <c r="AW156" s="95">
        <f t="shared" ca="1" si="62"/>
        <v>0</v>
      </c>
      <c r="AX156" s="95">
        <f t="shared" ca="1" si="53"/>
        <v>0</v>
      </c>
      <c r="AY156" s="95">
        <f t="shared" ca="1" si="63"/>
        <v>0</v>
      </c>
      <c r="AZ156" s="96">
        <f t="shared" si="64"/>
        <v>1</v>
      </c>
      <c r="BA156" s="95">
        <f t="shared" si="65"/>
        <v>0</v>
      </c>
      <c r="BB156" s="95"/>
      <c r="BC156" s="95"/>
      <c r="BD156" s="97"/>
      <c r="BE156" s="95"/>
      <c r="BF156" s="95"/>
    </row>
    <row r="157" spans="1:58" ht="15.75" x14ac:dyDescent="0.3">
      <c r="A157" s="64">
        <f t="shared" si="50"/>
        <v>149</v>
      </c>
      <c r="B157" s="8" t="s">
        <v>323</v>
      </c>
      <c r="C157" s="78" t="s">
        <v>207</v>
      </c>
      <c r="D157" s="78" t="s">
        <v>6</v>
      </c>
      <c r="E157" s="79" t="s">
        <v>1</v>
      </c>
      <c r="F157" s="79" t="s">
        <v>311</v>
      </c>
      <c r="G157" s="80" t="str">
        <f t="shared" ca="1" si="51"/>
        <v>23 anos, 0 mês e 15 dias</v>
      </c>
      <c r="H157" s="16">
        <f t="shared" ca="1" si="54"/>
        <v>23</v>
      </c>
      <c r="AF157" s="67"/>
      <c r="AH157" s="6">
        <f t="shared" ca="1" si="52"/>
        <v>44152</v>
      </c>
      <c r="AP157" s="10">
        <f t="shared" ca="1" si="55"/>
        <v>0</v>
      </c>
      <c r="AQ157" s="10">
        <f t="shared" ca="1" si="56"/>
        <v>1</v>
      </c>
      <c r="AR157" s="10">
        <f t="shared" ca="1" si="57"/>
        <v>0</v>
      </c>
      <c r="AS157" s="10">
        <f t="shared" ca="1" si="58"/>
        <v>0</v>
      </c>
      <c r="AT157" s="10">
        <f t="shared" ca="1" si="59"/>
        <v>0</v>
      </c>
      <c r="AU157" s="10">
        <f t="shared" ca="1" si="60"/>
        <v>0</v>
      </c>
      <c r="AV157" s="10">
        <f t="shared" ca="1" si="61"/>
        <v>0</v>
      </c>
      <c r="AW157" s="10">
        <f t="shared" ca="1" si="62"/>
        <v>0</v>
      </c>
      <c r="AX157" s="10">
        <f t="shared" ca="1" si="53"/>
        <v>0</v>
      </c>
      <c r="AY157" s="10">
        <f t="shared" ca="1" si="63"/>
        <v>0</v>
      </c>
      <c r="AZ157" s="23">
        <f t="shared" si="64"/>
        <v>1</v>
      </c>
      <c r="BA157" s="10">
        <f t="shared" si="65"/>
        <v>0</v>
      </c>
      <c r="BD157" s="19"/>
    </row>
    <row r="158" spans="1:58" s="98" customFormat="1" ht="15.75" x14ac:dyDescent="0.3">
      <c r="A158" s="4">
        <f t="shared" si="50"/>
        <v>150</v>
      </c>
      <c r="B158" s="28" t="s">
        <v>323</v>
      </c>
      <c r="C158" s="81" t="s">
        <v>208</v>
      </c>
      <c r="D158" s="81" t="s">
        <v>6</v>
      </c>
      <c r="E158" s="82" t="s">
        <v>1</v>
      </c>
      <c r="F158" s="82" t="s">
        <v>311</v>
      </c>
      <c r="G158" s="83" t="str">
        <f t="shared" ca="1" si="51"/>
        <v>21 anos, 10 meses e 25 dias</v>
      </c>
      <c r="H158" s="16">
        <f t="shared" ca="1" si="54"/>
        <v>21</v>
      </c>
      <c r="I158" s="11"/>
      <c r="J158" s="11"/>
      <c r="K158" s="11"/>
      <c r="L158" s="11"/>
      <c r="M158" s="11"/>
      <c r="N158" s="11"/>
      <c r="O158" s="11"/>
      <c r="P158" s="11"/>
      <c r="Q158" s="11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67"/>
      <c r="AG158" s="93"/>
      <c r="AH158" s="94">
        <f t="shared" ca="1" si="52"/>
        <v>44152</v>
      </c>
      <c r="AI158" s="93"/>
      <c r="AJ158" s="93"/>
      <c r="AK158" s="93"/>
      <c r="AL158" s="93"/>
      <c r="AM158" s="93"/>
      <c r="AN158" s="93"/>
      <c r="AO158" s="95"/>
      <c r="AP158" s="95">
        <f t="shared" ca="1" si="55"/>
        <v>0</v>
      </c>
      <c r="AQ158" s="95">
        <f t="shared" ca="1" si="56"/>
        <v>1</v>
      </c>
      <c r="AR158" s="95">
        <f t="shared" ca="1" si="57"/>
        <v>0</v>
      </c>
      <c r="AS158" s="95">
        <f t="shared" ca="1" si="58"/>
        <v>0</v>
      </c>
      <c r="AT158" s="95">
        <f t="shared" ca="1" si="59"/>
        <v>0</v>
      </c>
      <c r="AU158" s="95">
        <f t="shared" ca="1" si="60"/>
        <v>0</v>
      </c>
      <c r="AV158" s="95">
        <f t="shared" ca="1" si="61"/>
        <v>0</v>
      </c>
      <c r="AW158" s="95">
        <f t="shared" ca="1" si="62"/>
        <v>0</v>
      </c>
      <c r="AX158" s="95">
        <f t="shared" ca="1" si="53"/>
        <v>0</v>
      </c>
      <c r="AY158" s="95">
        <f t="shared" ca="1" si="63"/>
        <v>0</v>
      </c>
      <c r="AZ158" s="96">
        <f t="shared" si="64"/>
        <v>1</v>
      </c>
      <c r="BA158" s="95">
        <f t="shared" si="65"/>
        <v>0</v>
      </c>
      <c r="BB158" s="95"/>
      <c r="BC158" s="95"/>
      <c r="BD158" s="97"/>
      <c r="BE158" s="95"/>
      <c r="BF158" s="95"/>
    </row>
    <row r="159" spans="1:58" ht="15.75" x14ac:dyDescent="0.3">
      <c r="A159" s="64">
        <f t="shared" si="50"/>
        <v>151</v>
      </c>
      <c r="B159" s="8" t="s">
        <v>323</v>
      </c>
      <c r="C159" s="78" t="s">
        <v>209</v>
      </c>
      <c r="D159" s="78" t="s">
        <v>5</v>
      </c>
      <c r="E159" s="79" t="s">
        <v>1</v>
      </c>
      <c r="F159" s="79" t="s">
        <v>311</v>
      </c>
      <c r="G159" s="80" t="str">
        <f t="shared" ca="1" si="51"/>
        <v>23 anos, 5 meses e 8 dias</v>
      </c>
      <c r="H159" s="16">
        <f t="shared" ca="1" si="54"/>
        <v>23</v>
      </c>
      <c r="AF159" s="67"/>
      <c r="AH159" s="6">
        <f t="shared" ca="1" si="52"/>
        <v>44152</v>
      </c>
      <c r="AP159" s="10">
        <f t="shared" ca="1" si="55"/>
        <v>0</v>
      </c>
      <c r="AQ159" s="10">
        <f t="shared" ca="1" si="56"/>
        <v>1</v>
      </c>
      <c r="AR159" s="10">
        <f t="shared" ca="1" si="57"/>
        <v>0</v>
      </c>
      <c r="AS159" s="10">
        <f t="shared" ca="1" si="58"/>
        <v>0</v>
      </c>
      <c r="AT159" s="10">
        <f t="shared" ca="1" si="59"/>
        <v>0</v>
      </c>
      <c r="AU159" s="10">
        <f t="shared" ca="1" si="60"/>
        <v>0</v>
      </c>
      <c r="AV159" s="10">
        <f t="shared" ca="1" si="61"/>
        <v>0</v>
      </c>
      <c r="AW159" s="10">
        <f t="shared" ca="1" si="62"/>
        <v>0</v>
      </c>
      <c r="AX159" s="10">
        <f t="shared" ca="1" si="53"/>
        <v>0</v>
      </c>
      <c r="AY159" s="10">
        <f t="shared" ca="1" si="63"/>
        <v>0</v>
      </c>
      <c r="AZ159" s="23">
        <f t="shared" si="64"/>
        <v>0</v>
      </c>
      <c r="BA159" s="10">
        <f t="shared" si="65"/>
        <v>0</v>
      </c>
      <c r="BD159" s="19"/>
    </row>
    <row r="160" spans="1:58" s="98" customFormat="1" ht="15.75" x14ac:dyDescent="0.3">
      <c r="A160" s="4">
        <f t="shared" si="50"/>
        <v>152</v>
      </c>
      <c r="B160" s="28" t="s">
        <v>323</v>
      </c>
      <c r="C160" s="81" t="s">
        <v>210</v>
      </c>
      <c r="D160" s="81" t="s">
        <v>6</v>
      </c>
      <c r="E160" s="82" t="s">
        <v>1</v>
      </c>
      <c r="F160" s="82" t="s">
        <v>311</v>
      </c>
      <c r="G160" s="83" t="str">
        <f t="shared" ca="1" si="51"/>
        <v>52 anos, 5 meses e 13 dias</v>
      </c>
      <c r="H160" s="16">
        <f t="shared" ca="1" si="54"/>
        <v>52</v>
      </c>
      <c r="I160" s="11"/>
      <c r="J160" s="11"/>
      <c r="K160" s="11"/>
      <c r="L160" s="11"/>
      <c r="M160" s="11"/>
      <c r="N160" s="11"/>
      <c r="O160" s="11"/>
      <c r="P160" s="11"/>
      <c r="Q160" s="11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67"/>
      <c r="AG160" s="93"/>
      <c r="AH160" s="94">
        <f t="shared" ca="1" si="52"/>
        <v>44152</v>
      </c>
      <c r="AI160" s="93"/>
      <c r="AJ160" s="93"/>
      <c r="AK160" s="93"/>
      <c r="AL160" s="93"/>
      <c r="AM160" s="93"/>
      <c r="AN160" s="93"/>
      <c r="AO160" s="95"/>
      <c r="AP160" s="95">
        <f t="shared" ca="1" si="55"/>
        <v>0</v>
      </c>
      <c r="AQ160" s="95">
        <f t="shared" ca="1" si="56"/>
        <v>0</v>
      </c>
      <c r="AR160" s="95">
        <f t="shared" ca="1" si="57"/>
        <v>0</v>
      </c>
      <c r="AS160" s="95">
        <f t="shared" ca="1" si="58"/>
        <v>0</v>
      </c>
      <c r="AT160" s="95">
        <f t="shared" ca="1" si="59"/>
        <v>0</v>
      </c>
      <c r="AU160" s="95">
        <f t="shared" ca="1" si="60"/>
        <v>0</v>
      </c>
      <c r="AV160" s="95">
        <f t="shared" ca="1" si="61"/>
        <v>0</v>
      </c>
      <c r="AW160" s="95">
        <f t="shared" ca="1" si="62"/>
        <v>1</v>
      </c>
      <c r="AX160" s="95">
        <f t="shared" ca="1" si="53"/>
        <v>0</v>
      </c>
      <c r="AY160" s="95">
        <f t="shared" ca="1" si="63"/>
        <v>0</v>
      </c>
      <c r="AZ160" s="96">
        <f t="shared" si="64"/>
        <v>1</v>
      </c>
      <c r="BA160" s="95">
        <f t="shared" si="65"/>
        <v>0</v>
      </c>
      <c r="BB160" s="95"/>
      <c r="BC160" s="95"/>
      <c r="BD160" s="97"/>
      <c r="BE160" s="95"/>
      <c r="BF160" s="95"/>
    </row>
    <row r="161" spans="1:58" ht="15.75" x14ac:dyDescent="0.3">
      <c r="A161" s="64">
        <f t="shared" si="50"/>
        <v>153</v>
      </c>
      <c r="B161" s="8" t="s">
        <v>323</v>
      </c>
      <c r="C161" s="78" t="s">
        <v>211</v>
      </c>
      <c r="D161" s="78" t="s">
        <v>5</v>
      </c>
      <c r="E161" s="79" t="s">
        <v>1</v>
      </c>
      <c r="F161" s="79" t="s">
        <v>311</v>
      </c>
      <c r="G161" s="80" t="str">
        <f t="shared" ca="1" si="51"/>
        <v>27 anos, 5 meses e 17 dias</v>
      </c>
      <c r="H161" s="16">
        <f t="shared" ca="1" si="54"/>
        <v>27</v>
      </c>
      <c r="AF161" s="67"/>
      <c r="AH161" s="6">
        <f t="shared" ca="1" si="52"/>
        <v>44152</v>
      </c>
      <c r="AP161" s="10">
        <f t="shared" ca="1" si="55"/>
        <v>0</v>
      </c>
      <c r="AQ161" s="10">
        <f t="shared" ca="1" si="56"/>
        <v>0</v>
      </c>
      <c r="AR161" s="10">
        <f t="shared" ca="1" si="57"/>
        <v>1</v>
      </c>
      <c r="AS161" s="10">
        <f t="shared" ca="1" si="58"/>
        <v>0</v>
      </c>
      <c r="AT161" s="10">
        <f t="shared" ca="1" si="59"/>
        <v>0</v>
      </c>
      <c r="AU161" s="10">
        <f t="shared" ca="1" si="60"/>
        <v>0</v>
      </c>
      <c r="AV161" s="10">
        <f t="shared" ca="1" si="61"/>
        <v>0</v>
      </c>
      <c r="AW161" s="10">
        <f t="shared" ca="1" si="62"/>
        <v>0</v>
      </c>
      <c r="AX161" s="10">
        <f t="shared" ca="1" si="53"/>
        <v>0</v>
      </c>
      <c r="AY161" s="10">
        <f t="shared" ca="1" si="63"/>
        <v>0</v>
      </c>
      <c r="AZ161" s="23">
        <f t="shared" si="64"/>
        <v>0</v>
      </c>
      <c r="BA161" s="10">
        <f t="shared" si="65"/>
        <v>0</v>
      </c>
      <c r="BD161" s="19"/>
    </row>
    <row r="162" spans="1:58" s="98" customFormat="1" ht="15.75" x14ac:dyDescent="0.3">
      <c r="A162" s="4">
        <f t="shared" si="50"/>
        <v>154</v>
      </c>
      <c r="B162" s="28" t="s">
        <v>323</v>
      </c>
      <c r="C162" s="81" t="s">
        <v>212</v>
      </c>
      <c r="D162" s="81" t="s">
        <v>6</v>
      </c>
      <c r="E162" s="82" t="s">
        <v>1</v>
      </c>
      <c r="F162" s="82" t="s">
        <v>311</v>
      </c>
      <c r="G162" s="83" t="str">
        <f t="shared" ca="1" si="51"/>
        <v>21 anos, 4 meses e 28 dias</v>
      </c>
      <c r="H162" s="16">
        <f t="shared" ca="1" si="54"/>
        <v>21</v>
      </c>
      <c r="I162" s="11"/>
      <c r="J162" s="11"/>
      <c r="K162" s="11"/>
      <c r="L162" s="11"/>
      <c r="M162" s="11"/>
      <c r="N162" s="11"/>
      <c r="O162" s="11"/>
      <c r="P162" s="11"/>
      <c r="Q162" s="11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67"/>
      <c r="AG162" s="93"/>
      <c r="AH162" s="94">
        <f t="shared" ca="1" si="52"/>
        <v>44152</v>
      </c>
      <c r="AI162" s="93"/>
      <c r="AJ162" s="93"/>
      <c r="AK162" s="93"/>
      <c r="AL162" s="93"/>
      <c r="AM162" s="93"/>
      <c r="AN162" s="93"/>
      <c r="AO162" s="95"/>
      <c r="AP162" s="95">
        <f t="shared" ca="1" si="55"/>
        <v>0</v>
      </c>
      <c r="AQ162" s="95">
        <f t="shared" ca="1" si="56"/>
        <v>1</v>
      </c>
      <c r="AR162" s="95">
        <f t="shared" ca="1" si="57"/>
        <v>0</v>
      </c>
      <c r="AS162" s="95">
        <f t="shared" ca="1" si="58"/>
        <v>0</v>
      </c>
      <c r="AT162" s="95">
        <f t="shared" ca="1" si="59"/>
        <v>0</v>
      </c>
      <c r="AU162" s="95">
        <f t="shared" ca="1" si="60"/>
        <v>0</v>
      </c>
      <c r="AV162" s="95">
        <f t="shared" ca="1" si="61"/>
        <v>0</v>
      </c>
      <c r="AW162" s="95">
        <f t="shared" ca="1" si="62"/>
        <v>0</v>
      </c>
      <c r="AX162" s="95">
        <f t="shared" ca="1" si="53"/>
        <v>0</v>
      </c>
      <c r="AY162" s="95">
        <f t="shared" ca="1" si="63"/>
        <v>0</v>
      </c>
      <c r="AZ162" s="96">
        <f t="shared" si="64"/>
        <v>1</v>
      </c>
      <c r="BA162" s="95">
        <f t="shared" si="65"/>
        <v>0</v>
      </c>
      <c r="BB162" s="95"/>
      <c r="BC162" s="95"/>
      <c r="BD162" s="97"/>
      <c r="BE162" s="95"/>
      <c r="BF162" s="95"/>
    </row>
    <row r="163" spans="1:58" ht="15.75" x14ac:dyDescent="0.3">
      <c r="A163" s="64">
        <f t="shared" si="50"/>
        <v>155</v>
      </c>
      <c r="B163" s="8" t="s">
        <v>323</v>
      </c>
      <c r="C163" s="78" t="s">
        <v>213</v>
      </c>
      <c r="D163" s="78" t="s">
        <v>5</v>
      </c>
      <c r="E163" s="79" t="s">
        <v>1</v>
      </c>
      <c r="F163" s="79" t="s">
        <v>311</v>
      </c>
      <c r="G163" s="80" t="str">
        <f t="shared" ca="1" si="51"/>
        <v>33 anos, 2 meses e 24 dias</v>
      </c>
      <c r="H163" s="16">
        <f t="shared" ca="1" si="54"/>
        <v>33</v>
      </c>
      <c r="AF163" s="67"/>
      <c r="AH163" s="6">
        <f t="shared" ca="1" si="52"/>
        <v>44152</v>
      </c>
      <c r="AP163" s="10">
        <f t="shared" ca="1" si="55"/>
        <v>0</v>
      </c>
      <c r="AQ163" s="10">
        <f t="shared" ca="1" si="56"/>
        <v>0</v>
      </c>
      <c r="AR163" s="10">
        <f t="shared" ca="1" si="57"/>
        <v>0</v>
      </c>
      <c r="AS163" s="10">
        <f t="shared" ca="1" si="58"/>
        <v>1</v>
      </c>
      <c r="AT163" s="10">
        <f t="shared" ca="1" si="59"/>
        <v>0</v>
      </c>
      <c r="AU163" s="10">
        <f t="shared" ca="1" si="60"/>
        <v>0</v>
      </c>
      <c r="AV163" s="10">
        <f t="shared" ca="1" si="61"/>
        <v>0</v>
      </c>
      <c r="AW163" s="10">
        <f t="shared" ca="1" si="62"/>
        <v>0</v>
      </c>
      <c r="AX163" s="10">
        <f t="shared" ca="1" si="53"/>
        <v>0</v>
      </c>
      <c r="AY163" s="10">
        <f t="shared" ca="1" si="63"/>
        <v>0</v>
      </c>
      <c r="AZ163" s="23">
        <f t="shared" si="64"/>
        <v>0</v>
      </c>
      <c r="BA163" s="10">
        <f t="shared" si="65"/>
        <v>0</v>
      </c>
      <c r="BD163" s="19"/>
    </row>
    <row r="164" spans="1:58" s="98" customFormat="1" ht="15.75" x14ac:dyDescent="0.3">
      <c r="A164" s="4">
        <f t="shared" si="50"/>
        <v>156</v>
      </c>
      <c r="B164" s="28" t="s">
        <v>323</v>
      </c>
      <c r="C164" s="81" t="s">
        <v>214</v>
      </c>
      <c r="D164" s="81" t="s">
        <v>6</v>
      </c>
      <c r="E164" s="82" t="s">
        <v>1</v>
      </c>
      <c r="F164" s="82" t="s">
        <v>311</v>
      </c>
      <c r="G164" s="83" t="str">
        <f t="shared" ca="1" si="51"/>
        <v>27 anos, 5 meses e 12 dias</v>
      </c>
      <c r="H164" s="16">
        <f t="shared" ca="1" si="54"/>
        <v>27</v>
      </c>
      <c r="I164" s="11"/>
      <c r="J164" s="11"/>
      <c r="K164" s="11"/>
      <c r="L164" s="11"/>
      <c r="M164" s="11"/>
      <c r="N164" s="11"/>
      <c r="O164" s="11"/>
      <c r="P164" s="11"/>
      <c r="Q164" s="11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67"/>
      <c r="AG164" s="93"/>
      <c r="AH164" s="94">
        <f t="shared" ca="1" si="52"/>
        <v>44152</v>
      </c>
      <c r="AI164" s="93"/>
      <c r="AJ164" s="93"/>
      <c r="AK164" s="93"/>
      <c r="AL164" s="93"/>
      <c r="AM164" s="93"/>
      <c r="AN164" s="93"/>
      <c r="AO164" s="95"/>
      <c r="AP164" s="95">
        <f t="shared" ca="1" si="55"/>
        <v>0</v>
      </c>
      <c r="AQ164" s="95">
        <f t="shared" ca="1" si="56"/>
        <v>0</v>
      </c>
      <c r="AR164" s="95">
        <f t="shared" ca="1" si="57"/>
        <v>1</v>
      </c>
      <c r="AS164" s="95">
        <f t="shared" ca="1" si="58"/>
        <v>0</v>
      </c>
      <c r="AT164" s="95">
        <f t="shared" ca="1" si="59"/>
        <v>0</v>
      </c>
      <c r="AU164" s="95">
        <f t="shared" ca="1" si="60"/>
        <v>0</v>
      </c>
      <c r="AV164" s="95">
        <f t="shared" ca="1" si="61"/>
        <v>0</v>
      </c>
      <c r="AW164" s="95">
        <f t="shared" ca="1" si="62"/>
        <v>0</v>
      </c>
      <c r="AX164" s="95">
        <f t="shared" ca="1" si="53"/>
        <v>0</v>
      </c>
      <c r="AY164" s="95">
        <f t="shared" ca="1" si="63"/>
        <v>0</v>
      </c>
      <c r="AZ164" s="96">
        <f t="shared" si="64"/>
        <v>1</v>
      </c>
      <c r="BA164" s="95">
        <f t="shared" si="65"/>
        <v>0</v>
      </c>
      <c r="BB164" s="95"/>
      <c r="BC164" s="95"/>
      <c r="BD164" s="97"/>
      <c r="BE164" s="95"/>
      <c r="BF164" s="95"/>
    </row>
    <row r="165" spans="1:58" ht="15.75" x14ac:dyDescent="0.3">
      <c r="A165" s="64">
        <f t="shared" si="50"/>
        <v>157</v>
      </c>
      <c r="B165" s="8" t="s">
        <v>323</v>
      </c>
      <c r="C165" s="78" t="s">
        <v>215</v>
      </c>
      <c r="D165" s="78" t="s">
        <v>6</v>
      </c>
      <c r="E165" s="79" t="s">
        <v>1</v>
      </c>
      <c r="F165" s="79" t="s">
        <v>312</v>
      </c>
      <c r="G165" s="80" t="str">
        <f t="shared" ca="1" si="51"/>
        <v>43 anos, 10 meses e 7 dias</v>
      </c>
      <c r="H165" s="16">
        <f t="shared" ca="1" si="54"/>
        <v>43</v>
      </c>
      <c r="AF165" s="67"/>
      <c r="AH165" s="6">
        <f t="shared" ca="1" si="52"/>
        <v>44152</v>
      </c>
      <c r="AP165" s="10">
        <f t="shared" ca="1" si="55"/>
        <v>0</v>
      </c>
      <c r="AQ165" s="10">
        <f t="shared" ca="1" si="56"/>
        <v>0</v>
      </c>
      <c r="AR165" s="10">
        <f t="shared" ca="1" si="57"/>
        <v>0</v>
      </c>
      <c r="AS165" s="10">
        <f t="shared" ca="1" si="58"/>
        <v>0</v>
      </c>
      <c r="AT165" s="10">
        <f t="shared" ca="1" si="59"/>
        <v>0</v>
      </c>
      <c r="AU165" s="10">
        <f t="shared" ca="1" si="60"/>
        <v>1</v>
      </c>
      <c r="AV165" s="10">
        <f t="shared" ca="1" si="61"/>
        <v>0</v>
      </c>
      <c r="AW165" s="10">
        <f t="shared" ca="1" si="62"/>
        <v>0</v>
      </c>
      <c r="AX165" s="10">
        <f t="shared" ca="1" si="53"/>
        <v>0</v>
      </c>
      <c r="AY165" s="10">
        <f t="shared" ca="1" si="63"/>
        <v>0</v>
      </c>
      <c r="AZ165" s="23">
        <f t="shared" si="64"/>
        <v>1</v>
      </c>
      <c r="BA165" s="10">
        <f t="shared" si="65"/>
        <v>0</v>
      </c>
      <c r="BD165" s="19"/>
    </row>
    <row r="166" spans="1:58" s="98" customFormat="1" ht="15.75" x14ac:dyDescent="0.3">
      <c r="A166" s="4">
        <f t="shared" si="50"/>
        <v>158</v>
      </c>
      <c r="B166" s="28" t="s">
        <v>323</v>
      </c>
      <c r="C166" s="81" t="s">
        <v>216</v>
      </c>
      <c r="D166" s="81" t="s">
        <v>6</v>
      </c>
      <c r="E166" s="82" t="s">
        <v>1</v>
      </c>
      <c r="F166" s="82" t="s">
        <v>311</v>
      </c>
      <c r="G166" s="83" t="str">
        <f t="shared" ca="1" si="51"/>
        <v>37 anos, 5 meses e 0 dia</v>
      </c>
      <c r="H166" s="16">
        <f t="shared" ca="1" si="54"/>
        <v>37</v>
      </c>
      <c r="I166" s="11"/>
      <c r="J166" s="11"/>
      <c r="K166" s="11"/>
      <c r="L166" s="11"/>
      <c r="M166" s="11"/>
      <c r="N166" s="11"/>
      <c r="O166" s="11"/>
      <c r="P166" s="11"/>
      <c r="Q166" s="11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67"/>
      <c r="AG166" s="93"/>
      <c r="AH166" s="94">
        <f t="shared" ca="1" si="52"/>
        <v>44152</v>
      </c>
      <c r="AI166" s="93"/>
      <c r="AJ166" s="93"/>
      <c r="AK166" s="93"/>
      <c r="AL166" s="93"/>
      <c r="AM166" s="93"/>
      <c r="AN166" s="93"/>
      <c r="AO166" s="95"/>
      <c r="AP166" s="95">
        <f t="shared" ca="1" si="55"/>
        <v>0</v>
      </c>
      <c r="AQ166" s="95">
        <f t="shared" ca="1" si="56"/>
        <v>0</v>
      </c>
      <c r="AR166" s="95">
        <f t="shared" ca="1" si="57"/>
        <v>0</v>
      </c>
      <c r="AS166" s="95">
        <f t="shared" ca="1" si="58"/>
        <v>0</v>
      </c>
      <c r="AT166" s="95">
        <f t="shared" ca="1" si="59"/>
        <v>1</v>
      </c>
      <c r="AU166" s="95">
        <f t="shared" ca="1" si="60"/>
        <v>0</v>
      </c>
      <c r="AV166" s="95">
        <f t="shared" ca="1" si="61"/>
        <v>0</v>
      </c>
      <c r="AW166" s="95">
        <f t="shared" ca="1" si="62"/>
        <v>0</v>
      </c>
      <c r="AX166" s="95">
        <f t="shared" ca="1" si="53"/>
        <v>0</v>
      </c>
      <c r="AY166" s="95">
        <f t="shared" ca="1" si="63"/>
        <v>0</v>
      </c>
      <c r="AZ166" s="96">
        <f t="shared" si="64"/>
        <v>1</v>
      </c>
      <c r="BA166" s="95">
        <f t="shared" si="65"/>
        <v>0</v>
      </c>
      <c r="BB166" s="95"/>
      <c r="BC166" s="95"/>
      <c r="BD166" s="97"/>
      <c r="BE166" s="95"/>
      <c r="BF166" s="95"/>
    </row>
    <row r="167" spans="1:58" ht="15.75" x14ac:dyDescent="0.3">
      <c r="A167" s="64">
        <f t="shared" si="50"/>
        <v>159</v>
      </c>
      <c r="B167" s="8" t="s">
        <v>323</v>
      </c>
      <c r="C167" s="78" t="s">
        <v>217</v>
      </c>
      <c r="D167" s="78" t="s">
        <v>5</v>
      </c>
      <c r="E167" s="79" t="s">
        <v>1</v>
      </c>
      <c r="F167" s="79" t="s">
        <v>311</v>
      </c>
      <c r="G167" s="80" t="str">
        <f t="shared" ca="1" si="51"/>
        <v>47 anos, 8 meses e 8 dias</v>
      </c>
      <c r="H167" s="16">
        <f t="shared" ca="1" si="54"/>
        <v>47</v>
      </c>
      <c r="AF167" s="67"/>
      <c r="AH167" s="6">
        <f t="shared" ca="1" si="52"/>
        <v>44152</v>
      </c>
      <c r="AP167" s="10">
        <f t="shared" ca="1" si="55"/>
        <v>0</v>
      </c>
      <c r="AQ167" s="10">
        <f t="shared" ca="1" si="56"/>
        <v>0</v>
      </c>
      <c r="AR167" s="10">
        <f t="shared" ca="1" si="57"/>
        <v>0</v>
      </c>
      <c r="AS167" s="10">
        <f t="shared" ca="1" si="58"/>
        <v>0</v>
      </c>
      <c r="AT167" s="10">
        <f t="shared" ca="1" si="59"/>
        <v>0</v>
      </c>
      <c r="AU167" s="10">
        <f t="shared" ca="1" si="60"/>
        <v>0</v>
      </c>
      <c r="AV167" s="10">
        <f t="shared" ca="1" si="61"/>
        <v>1</v>
      </c>
      <c r="AW167" s="10">
        <f t="shared" ca="1" si="62"/>
        <v>0</v>
      </c>
      <c r="AX167" s="10">
        <f t="shared" ca="1" si="53"/>
        <v>0</v>
      </c>
      <c r="AY167" s="10">
        <f t="shared" ca="1" si="63"/>
        <v>0</v>
      </c>
      <c r="AZ167" s="23">
        <f t="shared" si="64"/>
        <v>0</v>
      </c>
      <c r="BA167" s="10">
        <f t="shared" si="65"/>
        <v>0</v>
      </c>
      <c r="BD167" s="19"/>
    </row>
    <row r="168" spans="1:58" s="98" customFormat="1" ht="15.75" x14ac:dyDescent="0.3">
      <c r="A168" s="4">
        <f t="shared" si="50"/>
        <v>160</v>
      </c>
      <c r="B168" s="28" t="s">
        <v>323</v>
      </c>
      <c r="C168" s="81" t="s">
        <v>218</v>
      </c>
      <c r="D168" s="81" t="s">
        <v>5</v>
      </c>
      <c r="E168" s="82" t="s">
        <v>1</v>
      </c>
      <c r="F168" s="82" t="s">
        <v>314</v>
      </c>
      <c r="G168" s="83" t="str">
        <f t="shared" ca="1" si="51"/>
        <v>32 anos, 11 meses e 9 dias</v>
      </c>
      <c r="H168" s="16">
        <f t="shared" ca="1" si="54"/>
        <v>32</v>
      </c>
      <c r="I168" s="11"/>
      <c r="J168" s="11"/>
      <c r="K168" s="11"/>
      <c r="L168" s="11"/>
      <c r="M168" s="11"/>
      <c r="N168" s="11"/>
      <c r="O168" s="11"/>
      <c r="P168" s="11"/>
      <c r="Q168" s="11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67"/>
      <c r="AG168" s="93"/>
      <c r="AH168" s="94">
        <f t="shared" ca="1" si="52"/>
        <v>44152</v>
      </c>
      <c r="AI168" s="93"/>
      <c r="AJ168" s="93"/>
      <c r="AK168" s="93"/>
      <c r="AL168" s="93"/>
      <c r="AM168" s="93"/>
      <c r="AN168" s="93"/>
      <c r="AO168" s="95"/>
      <c r="AP168" s="95">
        <f t="shared" ca="1" si="55"/>
        <v>0</v>
      </c>
      <c r="AQ168" s="95">
        <f t="shared" ca="1" si="56"/>
        <v>0</v>
      </c>
      <c r="AR168" s="95">
        <f t="shared" ca="1" si="57"/>
        <v>0</v>
      </c>
      <c r="AS168" s="95">
        <f t="shared" ca="1" si="58"/>
        <v>1</v>
      </c>
      <c r="AT168" s="95">
        <f t="shared" ca="1" si="59"/>
        <v>0</v>
      </c>
      <c r="AU168" s="95">
        <f t="shared" ca="1" si="60"/>
        <v>0</v>
      </c>
      <c r="AV168" s="95">
        <f t="shared" ca="1" si="61"/>
        <v>0</v>
      </c>
      <c r="AW168" s="95">
        <f t="shared" ca="1" si="62"/>
        <v>0</v>
      </c>
      <c r="AX168" s="95">
        <f t="shared" ca="1" si="53"/>
        <v>0</v>
      </c>
      <c r="AY168" s="95">
        <f t="shared" ca="1" si="63"/>
        <v>0</v>
      </c>
      <c r="AZ168" s="96">
        <f t="shared" si="64"/>
        <v>0</v>
      </c>
      <c r="BA168" s="95">
        <f t="shared" si="65"/>
        <v>0</v>
      </c>
      <c r="BB168" s="95"/>
      <c r="BC168" s="95"/>
      <c r="BD168" s="97"/>
      <c r="BE168" s="95"/>
      <c r="BF168" s="95"/>
    </row>
    <row r="169" spans="1:58" ht="15.75" x14ac:dyDescent="0.3">
      <c r="A169" s="64">
        <f t="shared" si="50"/>
        <v>161</v>
      </c>
      <c r="B169" s="8" t="s">
        <v>323</v>
      </c>
      <c r="C169" s="78" t="s">
        <v>219</v>
      </c>
      <c r="D169" s="78" t="s">
        <v>6</v>
      </c>
      <c r="E169" s="79" t="s">
        <v>1</v>
      </c>
      <c r="F169" s="79" t="s">
        <v>311</v>
      </c>
      <c r="G169" s="80" t="str">
        <f t="shared" ca="1" si="51"/>
        <v>55 anos, 8 meses e 26 dias</v>
      </c>
      <c r="H169" s="16">
        <f t="shared" ca="1" si="54"/>
        <v>55</v>
      </c>
      <c r="AF169" s="67"/>
      <c r="AH169" s="6">
        <f t="shared" ca="1" si="52"/>
        <v>44152</v>
      </c>
      <c r="AP169" s="10">
        <f t="shared" ca="1" si="55"/>
        <v>0</v>
      </c>
      <c r="AQ169" s="10">
        <f t="shared" ca="1" si="56"/>
        <v>0</v>
      </c>
      <c r="AR169" s="10">
        <f t="shared" ca="1" si="57"/>
        <v>0</v>
      </c>
      <c r="AS169" s="10">
        <f t="shared" ca="1" si="58"/>
        <v>0</v>
      </c>
      <c r="AT169" s="10">
        <f t="shared" ca="1" si="59"/>
        <v>0</v>
      </c>
      <c r="AU169" s="10">
        <f t="shared" ca="1" si="60"/>
        <v>0</v>
      </c>
      <c r="AV169" s="10">
        <f t="shared" ca="1" si="61"/>
        <v>0</v>
      </c>
      <c r="AW169" s="10">
        <f t="shared" ca="1" si="62"/>
        <v>0</v>
      </c>
      <c r="AX169" s="10">
        <f t="shared" ca="1" si="53"/>
        <v>1</v>
      </c>
      <c r="AY169" s="10">
        <f t="shared" ca="1" si="63"/>
        <v>0</v>
      </c>
      <c r="AZ169" s="23">
        <f t="shared" si="64"/>
        <v>1</v>
      </c>
      <c r="BA169" s="10">
        <f t="shared" si="65"/>
        <v>0</v>
      </c>
      <c r="BD169" s="19"/>
    </row>
    <row r="170" spans="1:58" s="98" customFormat="1" ht="15.75" x14ac:dyDescent="0.3">
      <c r="A170" s="4">
        <f t="shared" si="50"/>
        <v>162</v>
      </c>
      <c r="B170" s="28" t="s">
        <v>323</v>
      </c>
      <c r="C170" s="81" t="s">
        <v>220</v>
      </c>
      <c r="D170" s="81" t="s">
        <v>6</v>
      </c>
      <c r="E170" s="82" t="s">
        <v>1</v>
      </c>
      <c r="F170" s="82" t="s">
        <v>311</v>
      </c>
      <c r="G170" s="83" t="str">
        <f t="shared" ca="1" si="51"/>
        <v>46 anos, 9 meses e 4 dias</v>
      </c>
      <c r="H170" s="16">
        <f t="shared" ca="1" si="54"/>
        <v>46</v>
      </c>
      <c r="I170" s="11"/>
      <c r="J170" s="11"/>
      <c r="K170" s="11"/>
      <c r="L170" s="11"/>
      <c r="M170" s="11"/>
      <c r="N170" s="11"/>
      <c r="O170" s="11"/>
      <c r="P170" s="11"/>
      <c r="Q170" s="11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67"/>
      <c r="AG170" s="93"/>
      <c r="AH170" s="94">
        <f t="shared" ca="1" si="52"/>
        <v>44152</v>
      </c>
      <c r="AI170" s="93"/>
      <c r="AJ170" s="93"/>
      <c r="AK170" s="93"/>
      <c r="AL170" s="93"/>
      <c r="AM170" s="93"/>
      <c r="AN170" s="93"/>
      <c r="AO170" s="95"/>
      <c r="AP170" s="95">
        <f t="shared" ca="1" si="55"/>
        <v>0</v>
      </c>
      <c r="AQ170" s="95">
        <f t="shared" ca="1" si="56"/>
        <v>0</v>
      </c>
      <c r="AR170" s="95">
        <f t="shared" ca="1" si="57"/>
        <v>0</v>
      </c>
      <c r="AS170" s="95">
        <f t="shared" ca="1" si="58"/>
        <v>0</v>
      </c>
      <c r="AT170" s="95">
        <f t="shared" ca="1" si="59"/>
        <v>0</v>
      </c>
      <c r="AU170" s="95">
        <f t="shared" ca="1" si="60"/>
        <v>0</v>
      </c>
      <c r="AV170" s="95">
        <f t="shared" ca="1" si="61"/>
        <v>1</v>
      </c>
      <c r="AW170" s="95">
        <f t="shared" ca="1" si="62"/>
        <v>0</v>
      </c>
      <c r="AX170" s="95">
        <f t="shared" ca="1" si="53"/>
        <v>0</v>
      </c>
      <c r="AY170" s="95">
        <f t="shared" ca="1" si="63"/>
        <v>0</v>
      </c>
      <c r="AZ170" s="96">
        <f t="shared" si="64"/>
        <v>1</v>
      </c>
      <c r="BA170" s="95">
        <f t="shared" si="65"/>
        <v>0</v>
      </c>
      <c r="BB170" s="95"/>
      <c r="BC170" s="95"/>
      <c r="BD170" s="97"/>
      <c r="BE170" s="95"/>
      <c r="BF170" s="95"/>
    </row>
    <row r="171" spans="1:58" ht="15.75" x14ac:dyDescent="0.3">
      <c r="A171" s="64">
        <f t="shared" si="50"/>
        <v>163</v>
      </c>
      <c r="B171" s="8" t="s">
        <v>323</v>
      </c>
      <c r="C171" s="78" t="s">
        <v>221</v>
      </c>
      <c r="D171" s="78" t="s">
        <v>6</v>
      </c>
      <c r="E171" s="79" t="s">
        <v>1</v>
      </c>
      <c r="F171" s="79" t="s">
        <v>311</v>
      </c>
      <c r="G171" s="80" t="str">
        <f t="shared" ca="1" si="51"/>
        <v>59 anos, 6 meses e 21 dias</v>
      </c>
      <c r="H171" s="16">
        <f t="shared" ca="1" si="54"/>
        <v>59</v>
      </c>
      <c r="AF171" s="67"/>
      <c r="AH171" s="6">
        <f t="shared" ca="1" si="52"/>
        <v>44152</v>
      </c>
      <c r="AP171" s="10">
        <f t="shared" ca="1" si="55"/>
        <v>0</v>
      </c>
      <c r="AQ171" s="10">
        <f t="shared" ca="1" si="56"/>
        <v>0</v>
      </c>
      <c r="AR171" s="10">
        <f t="shared" ca="1" si="57"/>
        <v>0</v>
      </c>
      <c r="AS171" s="10">
        <f t="shared" ca="1" si="58"/>
        <v>0</v>
      </c>
      <c r="AT171" s="10">
        <f t="shared" ca="1" si="59"/>
        <v>0</v>
      </c>
      <c r="AU171" s="10">
        <f t="shared" ca="1" si="60"/>
        <v>0</v>
      </c>
      <c r="AV171" s="10">
        <f t="shared" ca="1" si="61"/>
        <v>0</v>
      </c>
      <c r="AW171" s="10">
        <f t="shared" ca="1" si="62"/>
        <v>0</v>
      </c>
      <c r="AX171" s="10">
        <f t="shared" ca="1" si="53"/>
        <v>0</v>
      </c>
      <c r="AY171" s="10">
        <f t="shared" ca="1" si="63"/>
        <v>1</v>
      </c>
      <c r="AZ171" s="23">
        <f t="shared" si="64"/>
        <v>1</v>
      </c>
      <c r="BA171" s="10">
        <f t="shared" si="65"/>
        <v>0</v>
      </c>
      <c r="BD171" s="19"/>
    </row>
    <row r="172" spans="1:58" s="98" customFormat="1" ht="15.75" x14ac:dyDescent="0.3">
      <c r="A172" s="4">
        <f t="shared" si="50"/>
        <v>164</v>
      </c>
      <c r="B172" s="28" t="s">
        <v>323</v>
      </c>
      <c r="C172" s="81" t="s">
        <v>222</v>
      </c>
      <c r="D172" s="81" t="s">
        <v>6</v>
      </c>
      <c r="E172" s="82" t="s">
        <v>1</v>
      </c>
      <c r="F172" s="82" t="s">
        <v>311</v>
      </c>
      <c r="G172" s="83" t="str">
        <f t="shared" ca="1" si="51"/>
        <v>68 anos, 11 meses e 7 dias</v>
      </c>
      <c r="H172" s="16">
        <f t="shared" ca="1" si="54"/>
        <v>68</v>
      </c>
      <c r="I172" s="11"/>
      <c r="J172" s="11"/>
      <c r="K172" s="11"/>
      <c r="L172" s="11"/>
      <c r="M172" s="11"/>
      <c r="N172" s="11"/>
      <c r="O172" s="11"/>
      <c r="P172" s="11"/>
      <c r="Q172" s="11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67"/>
      <c r="AG172" s="93"/>
      <c r="AH172" s="94">
        <f t="shared" ca="1" si="52"/>
        <v>44152</v>
      </c>
      <c r="AI172" s="93"/>
      <c r="AJ172" s="93"/>
      <c r="AK172" s="93"/>
      <c r="AL172" s="93"/>
      <c r="AM172" s="93"/>
      <c r="AN172" s="93"/>
      <c r="AO172" s="95"/>
      <c r="AP172" s="95">
        <f t="shared" ca="1" si="55"/>
        <v>0</v>
      </c>
      <c r="AQ172" s="95">
        <f t="shared" ca="1" si="56"/>
        <v>0</v>
      </c>
      <c r="AR172" s="95">
        <f t="shared" ca="1" si="57"/>
        <v>0</v>
      </c>
      <c r="AS172" s="95">
        <f t="shared" ca="1" si="58"/>
        <v>0</v>
      </c>
      <c r="AT172" s="95">
        <f t="shared" ca="1" si="59"/>
        <v>0</v>
      </c>
      <c r="AU172" s="95">
        <f t="shared" ca="1" si="60"/>
        <v>0</v>
      </c>
      <c r="AV172" s="95">
        <f t="shared" ca="1" si="61"/>
        <v>0</v>
      </c>
      <c r="AW172" s="95">
        <f t="shared" ca="1" si="62"/>
        <v>0</v>
      </c>
      <c r="AX172" s="95">
        <f t="shared" ca="1" si="53"/>
        <v>0</v>
      </c>
      <c r="AY172" s="95">
        <f t="shared" ca="1" si="63"/>
        <v>1</v>
      </c>
      <c r="AZ172" s="96">
        <f t="shared" si="64"/>
        <v>1</v>
      </c>
      <c r="BA172" s="95">
        <f t="shared" si="65"/>
        <v>0</v>
      </c>
      <c r="BB172" s="95"/>
      <c r="BC172" s="95"/>
      <c r="BD172" s="97"/>
      <c r="BE172" s="95"/>
      <c r="BF172" s="95"/>
    </row>
    <row r="173" spans="1:58" ht="15.75" x14ac:dyDescent="0.3">
      <c r="A173" s="64">
        <f t="shared" si="50"/>
        <v>165</v>
      </c>
      <c r="B173" s="8" t="s">
        <v>323</v>
      </c>
      <c r="C173" s="78" t="s">
        <v>223</v>
      </c>
      <c r="D173" s="78" t="s">
        <v>6</v>
      </c>
      <c r="E173" s="79" t="s">
        <v>1</v>
      </c>
      <c r="F173" s="79" t="s">
        <v>311</v>
      </c>
      <c r="G173" s="80" t="str">
        <f t="shared" ca="1" si="51"/>
        <v>38 anos, 11 meses e 7 dias</v>
      </c>
      <c r="H173" s="16">
        <f t="shared" ca="1" si="54"/>
        <v>38</v>
      </c>
      <c r="AF173" s="67"/>
      <c r="AH173" s="6">
        <f t="shared" ca="1" si="52"/>
        <v>44152</v>
      </c>
      <c r="AP173" s="10">
        <f t="shared" ca="1" si="55"/>
        <v>0</v>
      </c>
      <c r="AQ173" s="10">
        <f t="shared" ca="1" si="56"/>
        <v>0</v>
      </c>
      <c r="AR173" s="10">
        <f t="shared" ca="1" si="57"/>
        <v>0</v>
      </c>
      <c r="AS173" s="10">
        <f t="shared" ca="1" si="58"/>
        <v>0</v>
      </c>
      <c r="AT173" s="10">
        <f t="shared" ca="1" si="59"/>
        <v>1</v>
      </c>
      <c r="AU173" s="10">
        <f t="shared" ca="1" si="60"/>
        <v>0</v>
      </c>
      <c r="AV173" s="10">
        <f t="shared" ca="1" si="61"/>
        <v>0</v>
      </c>
      <c r="AW173" s="10">
        <f t="shared" ca="1" si="62"/>
        <v>0</v>
      </c>
      <c r="AX173" s="10">
        <f t="shared" ca="1" si="53"/>
        <v>0</v>
      </c>
      <c r="AY173" s="10">
        <f t="shared" ca="1" si="63"/>
        <v>0</v>
      </c>
      <c r="AZ173" s="23">
        <f t="shared" si="64"/>
        <v>1</v>
      </c>
      <c r="BA173" s="10">
        <f t="shared" si="65"/>
        <v>0</v>
      </c>
      <c r="BD173" s="19"/>
    </row>
    <row r="174" spans="1:58" s="98" customFormat="1" ht="15.75" x14ac:dyDescent="0.3">
      <c r="A174" s="4">
        <f t="shared" si="50"/>
        <v>166</v>
      </c>
      <c r="B174" s="28" t="s">
        <v>323</v>
      </c>
      <c r="C174" s="81" t="s">
        <v>123</v>
      </c>
      <c r="D174" s="81" t="s">
        <v>6</v>
      </c>
      <c r="E174" s="82" t="s">
        <v>1</v>
      </c>
      <c r="F174" s="82" t="s">
        <v>311</v>
      </c>
      <c r="G174" s="83" t="str">
        <f t="shared" ca="1" si="51"/>
        <v>53 anos, 10 meses e 24 dias</v>
      </c>
      <c r="H174" s="16">
        <f t="shared" ca="1" si="54"/>
        <v>53</v>
      </c>
      <c r="I174" s="11"/>
      <c r="J174" s="11"/>
      <c r="K174" s="11"/>
      <c r="L174" s="11"/>
      <c r="M174" s="11"/>
      <c r="N174" s="11"/>
      <c r="O174" s="11"/>
      <c r="P174" s="11"/>
      <c r="Q174" s="11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67"/>
      <c r="AG174" s="93"/>
      <c r="AH174" s="94">
        <f t="shared" ca="1" si="52"/>
        <v>44152</v>
      </c>
      <c r="AI174" s="93"/>
      <c r="AJ174" s="93"/>
      <c r="AK174" s="93"/>
      <c r="AL174" s="93"/>
      <c r="AM174" s="93"/>
      <c r="AN174" s="93"/>
      <c r="AO174" s="95"/>
      <c r="AP174" s="95">
        <f t="shared" ca="1" si="55"/>
        <v>0</v>
      </c>
      <c r="AQ174" s="95">
        <f t="shared" ca="1" si="56"/>
        <v>0</v>
      </c>
      <c r="AR174" s="95">
        <f t="shared" ca="1" si="57"/>
        <v>0</v>
      </c>
      <c r="AS174" s="95">
        <f t="shared" ca="1" si="58"/>
        <v>0</v>
      </c>
      <c r="AT174" s="95">
        <f t="shared" ca="1" si="59"/>
        <v>0</v>
      </c>
      <c r="AU174" s="95">
        <f t="shared" ca="1" si="60"/>
        <v>0</v>
      </c>
      <c r="AV174" s="95">
        <f t="shared" ca="1" si="61"/>
        <v>0</v>
      </c>
      <c r="AW174" s="95">
        <f t="shared" ca="1" si="62"/>
        <v>1</v>
      </c>
      <c r="AX174" s="95">
        <f t="shared" ca="1" si="53"/>
        <v>0</v>
      </c>
      <c r="AY174" s="95">
        <f t="shared" ca="1" si="63"/>
        <v>0</v>
      </c>
      <c r="AZ174" s="96">
        <f t="shared" si="64"/>
        <v>1</v>
      </c>
      <c r="BA174" s="95">
        <f t="shared" si="65"/>
        <v>0</v>
      </c>
      <c r="BB174" s="95"/>
      <c r="BC174" s="95"/>
      <c r="BD174" s="97"/>
      <c r="BE174" s="95"/>
      <c r="BF174" s="95"/>
    </row>
    <row r="175" spans="1:58" ht="15.75" x14ac:dyDescent="0.3">
      <c r="A175" s="64">
        <f t="shared" si="50"/>
        <v>167</v>
      </c>
      <c r="B175" s="8" t="s">
        <v>323</v>
      </c>
      <c r="C175" s="78" t="s">
        <v>224</v>
      </c>
      <c r="D175" s="78" t="s">
        <v>6</v>
      </c>
      <c r="E175" s="79" t="s">
        <v>1</v>
      </c>
      <c r="F175" s="79" t="s">
        <v>311</v>
      </c>
      <c r="G175" s="80" t="str">
        <f t="shared" ca="1" si="51"/>
        <v>58 anos, 0 mês e 27 dias</v>
      </c>
      <c r="H175" s="16">
        <f t="shared" ca="1" si="54"/>
        <v>58</v>
      </c>
      <c r="AF175" s="67"/>
      <c r="AH175" s="6">
        <f t="shared" ca="1" si="52"/>
        <v>44152</v>
      </c>
      <c r="AP175" s="10">
        <f t="shared" ca="1" si="55"/>
        <v>0</v>
      </c>
      <c r="AQ175" s="10">
        <f t="shared" ca="1" si="56"/>
        <v>0</v>
      </c>
      <c r="AR175" s="10">
        <f t="shared" ca="1" si="57"/>
        <v>0</v>
      </c>
      <c r="AS175" s="10">
        <f t="shared" ca="1" si="58"/>
        <v>0</v>
      </c>
      <c r="AT175" s="10">
        <f t="shared" ca="1" si="59"/>
        <v>0</v>
      </c>
      <c r="AU175" s="10">
        <f t="shared" ca="1" si="60"/>
        <v>0</v>
      </c>
      <c r="AV175" s="10">
        <f t="shared" ca="1" si="61"/>
        <v>0</v>
      </c>
      <c r="AW175" s="10">
        <f t="shared" ca="1" si="62"/>
        <v>0</v>
      </c>
      <c r="AX175" s="10">
        <f t="shared" ca="1" si="53"/>
        <v>1</v>
      </c>
      <c r="AY175" s="10">
        <f t="shared" ca="1" si="63"/>
        <v>0</v>
      </c>
      <c r="AZ175" s="23">
        <f t="shared" si="64"/>
        <v>1</v>
      </c>
      <c r="BA175" s="10">
        <f t="shared" si="65"/>
        <v>0</v>
      </c>
      <c r="BD175" s="19"/>
    </row>
    <row r="176" spans="1:58" s="98" customFormat="1" ht="15.75" x14ac:dyDescent="0.3">
      <c r="A176" s="4">
        <f t="shared" si="50"/>
        <v>168</v>
      </c>
      <c r="B176" s="28" t="s">
        <v>323</v>
      </c>
      <c r="C176" s="81" t="s">
        <v>225</v>
      </c>
      <c r="D176" s="81" t="s">
        <v>6</v>
      </c>
      <c r="E176" s="82" t="s">
        <v>1</v>
      </c>
      <c r="F176" s="82" t="s">
        <v>311</v>
      </c>
      <c r="G176" s="83" t="str">
        <f t="shared" ca="1" si="51"/>
        <v>42 anos, 4 meses e 29 dias</v>
      </c>
      <c r="H176" s="16">
        <f t="shared" ca="1" si="54"/>
        <v>42</v>
      </c>
      <c r="I176" s="11"/>
      <c r="J176" s="11"/>
      <c r="K176" s="11"/>
      <c r="L176" s="11"/>
      <c r="M176" s="11"/>
      <c r="N176" s="11"/>
      <c r="O176" s="11"/>
      <c r="P176" s="11"/>
      <c r="Q176" s="11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67"/>
      <c r="AG176" s="93"/>
      <c r="AH176" s="94">
        <f t="shared" ca="1" si="52"/>
        <v>44152</v>
      </c>
      <c r="AI176" s="93"/>
      <c r="AJ176" s="93"/>
      <c r="AK176" s="93"/>
      <c r="AL176" s="93"/>
      <c r="AM176" s="93"/>
      <c r="AN176" s="93"/>
      <c r="AO176" s="95"/>
      <c r="AP176" s="95">
        <f t="shared" ca="1" si="55"/>
        <v>0</v>
      </c>
      <c r="AQ176" s="95">
        <f t="shared" ca="1" si="56"/>
        <v>0</v>
      </c>
      <c r="AR176" s="95">
        <f t="shared" ca="1" si="57"/>
        <v>0</v>
      </c>
      <c r="AS176" s="95">
        <f t="shared" ca="1" si="58"/>
        <v>0</v>
      </c>
      <c r="AT176" s="95">
        <f t="shared" ca="1" si="59"/>
        <v>0</v>
      </c>
      <c r="AU176" s="95">
        <f t="shared" ca="1" si="60"/>
        <v>1</v>
      </c>
      <c r="AV176" s="95">
        <f t="shared" ca="1" si="61"/>
        <v>0</v>
      </c>
      <c r="AW176" s="95">
        <f t="shared" ca="1" si="62"/>
        <v>0</v>
      </c>
      <c r="AX176" s="95">
        <f t="shared" ca="1" si="53"/>
        <v>0</v>
      </c>
      <c r="AY176" s="95">
        <f t="shared" ca="1" si="63"/>
        <v>0</v>
      </c>
      <c r="AZ176" s="96">
        <f t="shared" si="64"/>
        <v>1</v>
      </c>
      <c r="BA176" s="95">
        <f t="shared" si="65"/>
        <v>0</v>
      </c>
      <c r="BB176" s="95"/>
      <c r="BC176" s="95"/>
      <c r="BD176" s="97"/>
      <c r="BE176" s="95"/>
      <c r="BF176" s="95"/>
    </row>
    <row r="177" spans="1:58" ht="15.75" x14ac:dyDescent="0.3">
      <c r="A177" s="64">
        <f t="shared" si="50"/>
        <v>169</v>
      </c>
      <c r="B177" s="8" t="s">
        <v>323</v>
      </c>
      <c r="C177" s="78" t="s">
        <v>226</v>
      </c>
      <c r="D177" s="78" t="s">
        <v>6</v>
      </c>
      <c r="E177" s="79" t="s">
        <v>1</v>
      </c>
      <c r="F177" s="79" t="s">
        <v>311</v>
      </c>
      <c r="G177" s="80" t="str">
        <f t="shared" ca="1" si="51"/>
        <v>42 anos, 10 meses e 28 dias</v>
      </c>
      <c r="H177" s="16">
        <f t="shared" ca="1" si="54"/>
        <v>42</v>
      </c>
      <c r="AF177" s="67"/>
      <c r="AH177" s="6">
        <f t="shared" ca="1" si="52"/>
        <v>44152</v>
      </c>
      <c r="AP177" s="10">
        <f t="shared" ca="1" si="55"/>
        <v>0</v>
      </c>
      <c r="AQ177" s="10">
        <f t="shared" ca="1" si="56"/>
        <v>0</v>
      </c>
      <c r="AR177" s="10">
        <f t="shared" ca="1" si="57"/>
        <v>0</v>
      </c>
      <c r="AS177" s="10">
        <f t="shared" ca="1" si="58"/>
        <v>0</v>
      </c>
      <c r="AT177" s="10">
        <f t="shared" ca="1" si="59"/>
        <v>0</v>
      </c>
      <c r="AU177" s="10">
        <f t="shared" ca="1" si="60"/>
        <v>1</v>
      </c>
      <c r="AV177" s="10">
        <f t="shared" ca="1" si="61"/>
        <v>0</v>
      </c>
      <c r="AW177" s="10">
        <f t="shared" ca="1" si="62"/>
        <v>0</v>
      </c>
      <c r="AX177" s="10">
        <f t="shared" ca="1" si="53"/>
        <v>0</v>
      </c>
      <c r="AY177" s="10">
        <f t="shared" ca="1" si="63"/>
        <v>0</v>
      </c>
      <c r="AZ177" s="23">
        <f t="shared" si="64"/>
        <v>1</v>
      </c>
      <c r="BA177" s="10">
        <f t="shared" si="65"/>
        <v>0</v>
      </c>
      <c r="BD177" s="19"/>
    </row>
    <row r="178" spans="1:58" s="98" customFormat="1" ht="15.75" x14ac:dyDescent="0.3">
      <c r="A178" s="4">
        <f t="shared" si="50"/>
        <v>170</v>
      </c>
      <c r="B178" s="28" t="s">
        <v>323</v>
      </c>
      <c r="C178" s="81" t="s">
        <v>227</v>
      </c>
      <c r="D178" s="81" t="s">
        <v>6</v>
      </c>
      <c r="E178" s="82" t="s">
        <v>1</v>
      </c>
      <c r="F178" s="82" t="s">
        <v>311</v>
      </c>
      <c r="G178" s="83" t="str">
        <f t="shared" ca="1" si="51"/>
        <v>30 anos, 11 meses e 26 dias</v>
      </c>
      <c r="H178" s="16">
        <f t="shared" ca="1" si="54"/>
        <v>30</v>
      </c>
      <c r="I178" s="11"/>
      <c r="J178" s="11"/>
      <c r="K178" s="11"/>
      <c r="L178" s="11"/>
      <c r="M178" s="11"/>
      <c r="N178" s="11"/>
      <c r="O178" s="11"/>
      <c r="P178" s="11"/>
      <c r="Q178" s="11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67"/>
      <c r="AG178" s="93"/>
      <c r="AH178" s="94">
        <f t="shared" ca="1" si="52"/>
        <v>44152</v>
      </c>
      <c r="AI178" s="93"/>
      <c r="AJ178" s="93"/>
      <c r="AK178" s="93"/>
      <c r="AL178" s="93"/>
      <c r="AM178" s="93"/>
      <c r="AN178" s="93"/>
      <c r="AO178" s="95"/>
      <c r="AP178" s="95">
        <f t="shared" ca="1" si="55"/>
        <v>0</v>
      </c>
      <c r="AQ178" s="95">
        <f t="shared" ca="1" si="56"/>
        <v>0</v>
      </c>
      <c r="AR178" s="95">
        <f t="shared" ca="1" si="57"/>
        <v>0</v>
      </c>
      <c r="AS178" s="95">
        <f t="shared" ca="1" si="58"/>
        <v>1</v>
      </c>
      <c r="AT178" s="95">
        <f t="shared" ca="1" si="59"/>
        <v>0</v>
      </c>
      <c r="AU178" s="95">
        <f t="shared" ca="1" si="60"/>
        <v>0</v>
      </c>
      <c r="AV178" s="95">
        <f t="shared" ca="1" si="61"/>
        <v>0</v>
      </c>
      <c r="AW178" s="95">
        <f t="shared" ca="1" si="62"/>
        <v>0</v>
      </c>
      <c r="AX178" s="95">
        <f t="shared" ca="1" si="53"/>
        <v>0</v>
      </c>
      <c r="AY178" s="95">
        <f t="shared" ca="1" si="63"/>
        <v>0</v>
      </c>
      <c r="AZ178" s="96">
        <f t="shared" si="64"/>
        <v>1</v>
      </c>
      <c r="BA178" s="95">
        <f t="shared" si="65"/>
        <v>0</v>
      </c>
      <c r="BB178" s="95"/>
      <c r="BC178" s="95"/>
      <c r="BD178" s="97"/>
      <c r="BE178" s="95"/>
      <c r="BF178" s="95"/>
    </row>
    <row r="179" spans="1:58" ht="15.75" x14ac:dyDescent="0.3">
      <c r="A179" s="64">
        <f t="shared" si="50"/>
        <v>171</v>
      </c>
      <c r="B179" s="8" t="s">
        <v>323</v>
      </c>
      <c r="C179" s="78" t="s">
        <v>228</v>
      </c>
      <c r="D179" s="78" t="s">
        <v>6</v>
      </c>
      <c r="E179" s="79" t="s">
        <v>1</v>
      </c>
      <c r="F179" s="79" t="s">
        <v>314</v>
      </c>
      <c r="G179" s="80" t="str">
        <f t="shared" ca="1" si="51"/>
        <v>54 anos, 5 meses e 21 dias</v>
      </c>
      <c r="H179" s="16">
        <f t="shared" ca="1" si="54"/>
        <v>54</v>
      </c>
      <c r="AF179" s="67"/>
      <c r="AH179" s="6">
        <f t="shared" ca="1" si="52"/>
        <v>44152</v>
      </c>
      <c r="AP179" s="10">
        <f t="shared" ca="1" si="55"/>
        <v>0</v>
      </c>
      <c r="AQ179" s="10">
        <f t="shared" ca="1" si="56"/>
        <v>0</v>
      </c>
      <c r="AR179" s="10">
        <f t="shared" ca="1" si="57"/>
        <v>0</v>
      </c>
      <c r="AS179" s="10">
        <f t="shared" ca="1" si="58"/>
        <v>0</v>
      </c>
      <c r="AT179" s="10">
        <f t="shared" ca="1" si="59"/>
        <v>0</v>
      </c>
      <c r="AU179" s="10">
        <f t="shared" ca="1" si="60"/>
        <v>0</v>
      </c>
      <c r="AV179" s="10">
        <f t="shared" ca="1" si="61"/>
        <v>0</v>
      </c>
      <c r="AW179" s="10">
        <f t="shared" ca="1" si="62"/>
        <v>0</v>
      </c>
      <c r="AX179" s="10">
        <f t="shared" ca="1" si="53"/>
        <v>1</v>
      </c>
      <c r="AY179" s="10">
        <f t="shared" ca="1" si="63"/>
        <v>0</v>
      </c>
      <c r="AZ179" s="23">
        <f t="shared" si="64"/>
        <v>1</v>
      </c>
      <c r="BA179" s="10">
        <f t="shared" si="65"/>
        <v>0</v>
      </c>
      <c r="BD179" s="19"/>
    </row>
    <row r="180" spans="1:58" s="98" customFormat="1" ht="15.75" x14ac:dyDescent="0.3">
      <c r="A180" s="4">
        <f t="shared" si="50"/>
        <v>172</v>
      </c>
      <c r="B180" s="28" t="s">
        <v>323</v>
      </c>
      <c r="C180" s="81" t="s">
        <v>229</v>
      </c>
      <c r="D180" s="81" t="s">
        <v>6</v>
      </c>
      <c r="E180" s="82" t="s">
        <v>1</v>
      </c>
      <c r="F180" s="82" t="s">
        <v>312</v>
      </c>
      <c r="G180" s="83" t="str">
        <f t="shared" ca="1" si="51"/>
        <v>22 anos, 2 meses e 6 dias</v>
      </c>
      <c r="H180" s="16">
        <f t="shared" ca="1" si="54"/>
        <v>22</v>
      </c>
      <c r="I180" s="11"/>
      <c r="J180" s="11"/>
      <c r="K180" s="11"/>
      <c r="L180" s="11"/>
      <c r="M180" s="11"/>
      <c r="N180" s="11"/>
      <c r="O180" s="11"/>
      <c r="P180" s="11"/>
      <c r="Q180" s="11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67"/>
      <c r="AG180" s="93"/>
      <c r="AH180" s="94">
        <f t="shared" ca="1" si="52"/>
        <v>44152</v>
      </c>
      <c r="AI180" s="93"/>
      <c r="AJ180" s="93"/>
      <c r="AK180" s="93"/>
      <c r="AL180" s="93"/>
      <c r="AM180" s="93"/>
      <c r="AN180" s="93"/>
      <c r="AO180" s="95"/>
      <c r="AP180" s="95">
        <f t="shared" ca="1" si="55"/>
        <v>0</v>
      </c>
      <c r="AQ180" s="95">
        <f t="shared" ca="1" si="56"/>
        <v>1</v>
      </c>
      <c r="AR180" s="95">
        <f t="shared" ca="1" si="57"/>
        <v>0</v>
      </c>
      <c r="AS180" s="95">
        <f t="shared" ca="1" si="58"/>
        <v>0</v>
      </c>
      <c r="AT180" s="95">
        <f t="shared" ca="1" si="59"/>
        <v>0</v>
      </c>
      <c r="AU180" s="95">
        <f t="shared" ca="1" si="60"/>
        <v>0</v>
      </c>
      <c r="AV180" s="95">
        <f t="shared" ca="1" si="61"/>
        <v>0</v>
      </c>
      <c r="AW180" s="95">
        <f t="shared" ca="1" si="62"/>
        <v>0</v>
      </c>
      <c r="AX180" s="95">
        <f t="shared" ca="1" si="53"/>
        <v>0</v>
      </c>
      <c r="AY180" s="95">
        <f t="shared" ca="1" si="63"/>
        <v>0</v>
      </c>
      <c r="AZ180" s="96">
        <f t="shared" si="64"/>
        <v>1</v>
      </c>
      <c r="BA180" s="95">
        <f t="shared" si="65"/>
        <v>0</v>
      </c>
      <c r="BB180" s="95"/>
      <c r="BC180" s="95"/>
      <c r="BD180" s="97"/>
      <c r="BE180" s="95"/>
      <c r="BF180" s="95"/>
    </row>
    <row r="181" spans="1:58" ht="15.75" x14ac:dyDescent="0.3">
      <c r="A181" s="64">
        <f t="shared" si="50"/>
        <v>173</v>
      </c>
      <c r="B181" s="8" t="s">
        <v>323</v>
      </c>
      <c r="C181" s="78" t="s">
        <v>230</v>
      </c>
      <c r="D181" s="78" t="s">
        <v>6</v>
      </c>
      <c r="E181" s="79" t="s">
        <v>1</v>
      </c>
      <c r="F181" s="79" t="s">
        <v>314</v>
      </c>
      <c r="G181" s="80" t="str">
        <f t="shared" ca="1" si="51"/>
        <v>48 anos, 9 meses e 5 dias</v>
      </c>
      <c r="H181" s="16">
        <f t="shared" ca="1" si="54"/>
        <v>48</v>
      </c>
      <c r="AF181" s="67"/>
      <c r="AH181" s="6">
        <f t="shared" ca="1" si="52"/>
        <v>44152</v>
      </c>
      <c r="AP181" s="10">
        <f t="shared" ca="1" si="55"/>
        <v>0</v>
      </c>
      <c r="AQ181" s="10">
        <f t="shared" ca="1" si="56"/>
        <v>0</v>
      </c>
      <c r="AR181" s="10">
        <f t="shared" ca="1" si="57"/>
        <v>0</v>
      </c>
      <c r="AS181" s="10">
        <f t="shared" ca="1" si="58"/>
        <v>0</v>
      </c>
      <c r="AT181" s="10">
        <f t="shared" ca="1" si="59"/>
        <v>0</v>
      </c>
      <c r="AU181" s="10">
        <f t="shared" ca="1" si="60"/>
        <v>0</v>
      </c>
      <c r="AV181" s="10">
        <f t="shared" ca="1" si="61"/>
        <v>1</v>
      </c>
      <c r="AW181" s="10">
        <f t="shared" ca="1" si="62"/>
        <v>0</v>
      </c>
      <c r="AX181" s="10">
        <f t="shared" ca="1" si="53"/>
        <v>0</v>
      </c>
      <c r="AY181" s="10">
        <f t="shared" ca="1" si="63"/>
        <v>0</v>
      </c>
      <c r="AZ181" s="23">
        <f t="shared" si="64"/>
        <v>1</v>
      </c>
      <c r="BA181" s="10">
        <f t="shared" si="65"/>
        <v>0</v>
      </c>
      <c r="BD181" s="19"/>
    </row>
    <row r="182" spans="1:58" s="98" customFormat="1" ht="15.75" x14ac:dyDescent="0.3">
      <c r="A182" s="4">
        <f t="shared" si="50"/>
        <v>174</v>
      </c>
      <c r="B182" s="28" t="s">
        <v>323</v>
      </c>
      <c r="C182" s="81" t="s">
        <v>231</v>
      </c>
      <c r="D182" s="81" t="s">
        <v>6</v>
      </c>
      <c r="E182" s="82" t="s">
        <v>1</v>
      </c>
      <c r="F182" s="82" t="s">
        <v>311</v>
      </c>
      <c r="G182" s="83" t="str">
        <f t="shared" ca="1" si="51"/>
        <v>30 anos, 10 meses e 6 dias</v>
      </c>
      <c r="H182" s="16">
        <f t="shared" ca="1" si="54"/>
        <v>30</v>
      </c>
      <c r="I182" s="11"/>
      <c r="J182" s="11"/>
      <c r="K182" s="11"/>
      <c r="L182" s="11"/>
      <c r="M182" s="11"/>
      <c r="N182" s="11"/>
      <c r="O182" s="11"/>
      <c r="P182" s="11"/>
      <c r="Q182" s="11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67"/>
      <c r="AG182" s="93"/>
      <c r="AH182" s="94">
        <f t="shared" ca="1" si="52"/>
        <v>44152</v>
      </c>
      <c r="AI182" s="93"/>
      <c r="AJ182" s="93"/>
      <c r="AK182" s="93"/>
      <c r="AL182" s="93"/>
      <c r="AM182" s="93"/>
      <c r="AN182" s="93"/>
      <c r="AO182" s="95"/>
      <c r="AP182" s="95">
        <f t="shared" ca="1" si="55"/>
        <v>0</v>
      </c>
      <c r="AQ182" s="95">
        <f t="shared" ca="1" si="56"/>
        <v>0</v>
      </c>
      <c r="AR182" s="95">
        <f t="shared" ca="1" si="57"/>
        <v>0</v>
      </c>
      <c r="AS182" s="95">
        <f t="shared" ca="1" si="58"/>
        <v>1</v>
      </c>
      <c r="AT182" s="95">
        <f t="shared" ca="1" si="59"/>
        <v>0</v>
      </c>
      <c r="AU182" s="95">
        <f t="shared" ca="1" si="60"/>
        <v>0</v>
      </c>
      <c r="AV182" s="95">
        <f t="shared" ca="1" si="61"/>
        <v>0</v>
      </c>
      <c r="AW182" s="95">
        <f t="shared" ca="1" si="62"/>
        <v>0</v>
      </c>
      <c r="AX182" s="95">
        <f t="shared" ca="1" si="53"/>
        <v>0</v>
      </c>
      <c r="AY182" s="95">
        <f t="shared" ca="1" si="63"/>
        <v>0</v>
      </c>
      <c r="AZ182" s="96">
        <f t="shared" si="64"/>
        <v>1</v>
      </c>
      <c r="BA182" s="95">
        <f t="shared" si="65"/>
        <v>0</v>
      </c>
      <c r="BB182" s="95"/>
      <c r="BC182" s="95"/>
      <c r="BD182" s="97"/>
      <c r="BE182" s="95"/>
      <c r="BF182" s="95"/>
    </row>
    <row r="183" spans="1:58" ht="15.75" x14ac:dyDescent="0.3">
      <c r="A183" s="64">
        <f t="shared" si="50"/>
        <v>175</v>
      </c>
      <c r="B183" s="8" t="s">
        <v>323</v>
      </c>
      <c r="C183" s="78" t="s">
        <v>232</v>
      </c>
      <c r="D183" s="78" t="s">
        <v>6</v>
      </c>
      <c r="E183" s="79" t="s">
        <v>1</v>
      </c>
      <c r="F183" s="79" t="s">
        <v>311</v>
      </c>
      <c r="G183" s="80" t="str">
        <f t="shared" ca="1" si="51"/>
        <v>36 anos, 2 meses e 18 dias</v>
      </c>
      <c r="H183" s="16">
        <f t="shared" ca="1" si="54"/>
        <v>36</v>
      </c>
      <c r="AF183" s="67"/>
      <c r="AH183" s="6">
        <f t="shared" ca="1" si="52"/>
        <v>44152</v>
      </c>
      <c r="AP183" s="10">
        <f t="shared" ca="1" si="55"/>
        <v>0</v>
      </c>
      <c r="AQ183" s="10">
        <f t="shared" ca="1" si="56"/>
        <v>0</v>
      </c>
      <c r="AR183" s="10">
        <f t="shared" ca="1" si="57"/>
        <v>0</v>
      </c>
      <c r="AS183" s="10">
        <f t="shared" ca="1" si="58"/>
        <v>0</v>
      </c>
      <c r="AT183" s="10">
        <f t="shared" ca="1" si="59"/>
        <v>1</v>
      </c>
      <c r="AU183" s="10">
        <f t="shared" ca="1" si="60"/>
        <v>0</v>
      </c>
      <c r="AV183" s="10">
        <f t="shared" ca="1" si="61"/>
        <v>0</v>
      </c>
      <c r="AW183" s="10">
        <f t="shared" ca="1" si="62"/>
        <v>0</v>
      </c>
      <c r="AX183" s="10">
        <f t="shared" ca="1" si="53"/>
        <v>0</v>
      </c>
      <c r="AY183" s="10">
        <f t="shared" ca="1" si="63"/>
        <v>0</v>
      </c>
      <c r="AZ183" s="23">
        <f t="shared" si="64"/>
        <v>1</v>
      </c>
      <c r="BA183" s="10">
        <f t="shared" si="65"/>
        <v>0</v>
      </c>
      <c r="BD183" s="19"/>
    </row>
    <row r="184" spans="1:58" s="98" customFormat="1" ht="15.75" x14ac:dyDescent="0.3">
      <c r="A184" s="4">
        <f t="shared" si="50"/>
        <v>176</v>
      </c>
      <c r="B184" s="28" t="s">
        <v>323</v>
      </c>
      <c r="C184" s="81" t="s">
        <v>148</v>
      </c>
      <c r="D184" s="81" t="s">
        <v>5</v>
      </c>
      <c r="E184" s="82" t="s">
        <v>1</v>
      </c>
      <c r="F184" s="82" t="s">
        <v>311</v>
      </c>
      <c r="G184" s="83" t="str">
        <f t="shared" ca="1" si="51"/>
        <v>31 anos, 4 meses e 24 dias</v>
      </c>
      <c r="H184" s="16">
        <f t="shared" ca="1" si="54"/>
        <v>31</v>
      </c>
      <c r="I184" s="11"/>
      <c r="J184" s="11"/>
      <c r="K184" s="11"/>
      <c r="L184" s="11"/>
      <c r="M184" s="11"/>
      <c r="N184" s="11"/>
      <c r="O184" s="11"/>
      <c r="P184" s="11"/>
      <c r="Q184" s="11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67"/>
      <c r="AG184" s="93"/>
      <c r="AH184" s="94">
        <f t="shared" ca="1" si="52"/>
        <v>44152</v>
      </c>
      <c r="AI184" s="93"/>
      <c r="AJ184" s="93"/>
      <c r="AK184" s="93"/>
      <c r="AL184" s="93"/>
      <c r="AM184" s="93"/>
      <c r="AN184" s="93"/>
      <c r="AO184" s="95"/>
      <c r="AP184" s="95">
        <f t="shared" ca="1" si="55"/>
        <v>0</v>
      </c>
      <c r="AQ184" s="95">
        <f t="shared" ca="1" si="56"/>
        <v>0</v>
      </c>
      <c r="AR184" s="95">
        <f t="shared" ca="1" si="57"/>
        <v>0</v>
      </c>
      <c r="AS184" s="95">
        <f t="shared" ca="1" si="58"/>
        <v>1</v>
      </c>
      <c r="AT184" s="95">
        <f t="shared" ca="1" si="59"/>
        <v>0</v>
      </c>
      <c r="AU184" s="95">
        <f t="shared" ca="1" si="60"/>
        <v>0</v>
      </c>
      <c r="AV184" s="95">
        <f t="shared" ca="1" si="61"/>
        <v>0</v>
      </c>
      <c r="AW184" s="95">
        <f t="shared" ca="1" si="62"/>
        <v>0</v>
      </c>
      <c r="AX184" s="95">
        <f t="shared" ca="1" si="53"/>
        <v>0</v>
      </c>
      <c r="AY184" s="95">
        <f t="shared" ca="1" si="63"/>
        <v>0</v>
      </c>
      <c r="AZ184" s="96">
        <f t="shared" si="64"/>
        <v>0</v>
      </c>
      <c r="BA184" s="95">
        <f t="shared" si="65"/>
        <v>0</v>
      </c>
      <c r="BB184" s="95"/>
      <c r="BC184" s="95"/>
      <c r="BD184" s="97"/>
      <c r="BE184" s="95"/>
      <c r="BF184" s="95"/>
    </row>
    <row r="185" spans="1:58" ht="15.75" x14ac:dyDescent="0.3">
      <c r="A185" s="64">
        <f t="shared" si="50"/>
        <v>177</v>
      </c>
      <c r="B185" s="8" t="s">
        <v>323</v>
      </c>
      <c r="C185" s="78" t="s">
        <v>233</v>
      </c>
      <c r="D185" s="78" t="s">
        <v>5</v>
      </c>
      <c r="E185" s="79" t="s">
        <v>1</v>
      </c>
      <c r="F185" s="79" t="s">
        <v>311</v>
      </c>
      <c r="G185" s="80" t="str">
        <f t="shared" ca="1" si="51"/>
        <v>26 anos, 4 meses e 23 dias</v>
      </c>
      <c r="H185" s="16">
        <f t="shared" ca="1" si="54"/>
        <v>26</v>
      </c>
      <c r="AF185" s="67"/>
      <c r="AH185" s="6">
        <f t="shared" ca="1" si="52"/>
        <v>44152</v>
      </c>
      <c r="AP185" s="10">
        <f t="shared" ca="1" si="55"/>
        <v>0</v>
      </c>
      <c r="AQ185" s="10">
        <f t="shared" ca="1" si="56"/>
        <v>0</v>
      </c>
      <c r="AR185" s="10">
        <f t="shared" ca="1" si="57"/>
        <v>1</v>
      </c>
      <c r="AS185" s="10">
        <f t="shared" ca="1" si="58"/>
        <v>0</v>
      </c>
      <c r="AT185" s="10">
        <f t="shared" ca="1" si="59"/>
        <v>0</v>
      </c>
      <c r="AU185" s="10">
        <f t="shared" ca="1" si="60"/>
        <v>0</v>
      </c>
      <c r="AV185" s="10">
        <f t="shared" ca="1" si="61"/>
        <v>0</v>
      </c>
      <c r="AW185" s="10">
        <f t="shared" ca="1" si="62"/>
        <v>0</v>
      </c>
      <c r="AX185" s="10">
        <f t="shared" ca="1" si="53"/>
        <v>0</v>
      </c>
      <c r="AY185" s="10">
        <f t="shared" ca="1" si="63"/>
        <v>0</v>
      </c>
      <c r="AZ185" s="23">
        <f t="shared" si="64"/>
        <v>0</v>
      </c>
      <c r="BA185" s="10">
        <f t="shared" si="65"/>
        <v>0</v>
      </c>
      <c r="BD185" s="19"/>
    </row>
    <row r="186" spans="1:58" s="98" customFormat="1" ht="15.75" x14ac:dyDescent="0.3">
      <c r="A186" s="4">
        <f t="shared" si="50"/>
        <v>178</v>
      </c>
      <c r="B186" s="28" t="s">
        <v>323</v>
      </c>
      <c r="C186" s="81" t="s">
        <v>234</v>
      </c>
      <c r="D186" s="81" t="s">
        <v>5</v>
      </c>
      <c r="E186" s="82" t="s">
        <v>1</v>
      </c>
      <c r="F186" s="82" t="s">
        <v>311</v>
      </c>
      <c r="G186" s="83" t="str">
        <f t="shared" ca="1" si="51"/>
        <v>28 anos, 6 meses e 9 dias</v>
      </c>
      <c r="H186" s="16">
        <f t="shared" ca="1" si="54"/>
        <v>28</v>
      </c>
      <c r="I186" s="11"/>
      <c r="J186" s="11"/>
      <c r="K186" s="11"/>
      <c r="L186" s="11"/>
      <c r="M186" s="11"/>
      <c r="N186" s="11"/>
      <c r="O186" s="11"/>
      <c r="P186" s="11"/>
      <c r="Q186" s="11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67"/>
      <c r="AG186" s="93"/>
      <c r="AH186" s="94">
        <f t="shared" ca="1" si="52"/>
        <v>44152</v>
      </c>
      <c r="AI186" s="93"/>
      <c r="AJ186" s="93"/>
      <c r="AK186" s="93"/>
      <c r="AL186" s="93"/>
      <c r="AM186" s="93"/>
      <c r="AN186" s="93"/>
      <c r="AO186" s="95"/>
      <c r="AP186" s="95">
        <f t="shared" ca="1" si="55"/>
        <v>0</v>
      </c>
      <c r="AQ186" s="95">
        <f t="shared" ca="1" si="56"/>
        <v>0</v>
      </c>
      <c r="AR186" s="95">
        <f t="shared" ca="1" si="57"/>
        <v>1</v>
      </c>
      <c r="AS186" s="95">
        <f t="shared" ca="1" si="58"/>
        <v>0</v>
      </c>
      <c r="AT186" s="95">
        <f t="shared" ca="1" si="59"/>
        <v>0</v>
      </c>
      <c r="AU186" s="95">
        <f t="shared" ca="1" si="60"/>
        <v>0</v>
      </c>
      <c r="AV186" s="95">
        <f t="shared" ca="1" si="61"/>
        <v>0</v>
      </c>
      <c r="AW186" s="95">
        <f t="shared" ca="1" si="62"/>
        <v>0</v>
      </c>
      <c r="AX186" s="95">
        <f t="shared" ca="1" si="53"/>
        <v>0</v>
      </c>
      <c r="AY186" s="95">
        <f t="shared" ca="1" si="63"/>
        <v>0</v>
      </c>
      <c r="AZ186" s="96">
        <f t="shared" si="64"/>
        <v>0</v>
      </c>
      <c r="BA186" s="95">
        <f t="shared" si="65"/>
        <v>0</v>
      </c>
      <c r="BB186" s="95"/>
      <c r="BC186" s="95"/>
      <c r="BD186" s="97"/>
      <c r="BE186" s="95"/>
      <c r="BF186" s="95"/>
    </row>
    <row r="187" spans="1:58" ht="15.75" x14ac:dyDescent="0.3">
      <c r="A187" s="64">
        <f t="shared" si="50"/>
        <v>179</v>
      </c>
      <c r="B187" s="8" t="s">
        <v>323</v>
      </c>
      <c r="C187" s="78" t="s">
        <v>235</v>
      </c>
      <c r="D187" s="78" t="s">
        <v>6</v>
      </c>
      <c r="E187" s="79" t="s">
        <v>1</v>
      </c>
      <c r="F187" s="79" t="s">
        <v>311</v>
      </c>
      <c r="G187" s="80" t="str">
        <f t="shared" ca="1" si="51"/>
        <v>43 anos, 0 mês e 27 dias</v>
      </c>
      <c r="H187" s="16">
        <f t="shared" ca="1" si="54"/>
        <v>43</v>
      </c>
      <c r="AF187" s="67"/>
      <c r="AH187" s="6">
        <f t="shared" ca="1" si="52"/>
        <v>44152</v>
      </c>
      <c r="AP187" s="10">
        <f t="shared" ca="1" si="55"/>
        <v>0</v>
      </c>
      <c r="AQ187" s="10">
        <f t="shared" ca="1" si="56"/>
        <v>0</v>
      </c>
      <c r="AR187" s="10">
        <f t="shared" ca="1" si="57"/>
        <v>0</v>
      </c>
      <c r="AS187" s="10">
        <f t="shared" ca="1" si="58"/>
        <v>0</v>
      </c>
      <c r="AT187" s="10">
        <f t="shared" ca="1" si="59"/>
        <v>0</v>
      </c>
      <c r="AU187" s="10">
        <f t="shared" ca="1" si="60"/>
        <v>1</v>
      </c>
      <c r="AV187" s="10">
        <f t="shared" ca="1" si="61"/>
        <v>0</v>
      </c>
      <c r="AW187" s="10">
        <f t="shared" ca="1" si="62"/>
        <v>0</v>
      </c>
      <c r="AX187" s="10">
        <f t="shared" ca="1" si="53"/>
        <v>0</v>
      </c>
      <c r="AY187" s="10">
        <f t="shared" ca="1" si="63"/>
        <v>0</v>
      </c>
      <c r="AZ187" s="23">
        <f t="shared" si="64"/>
        <v>1</v>
      </c>
      <c r="BA187" s="10">
        <f t="shared" si="65"/>
        <v>0</v>
      </c>
      <c r="BD187" s="19"/>
    </row>
    <row r="188" spans="1:58" s="98" customFormat="1" ht="15.75" x14ac:dyDescent="0.3">
      <c r="A188" s="4">
        <f t="shared" si="50"/>
        <v>180</v>
      </c>
      <c r="B188" s="28" t="s">
        <v>323</v>
      </c>
      <c r="C188" s="81" t="s">
        <v>236</v>
      </c>
      <c r="D188" s="81" t="s">
        <v>6</v>
      </c>
      <c r="E188" s="82" t="s">
        <v>1</v>
      </c>
      <c r="F188" s="82" t="s">
        <v>311</v>
      </c>
      <c r="G188" s="83" t="str">
        <f t="shared" ca="1" si="51"/>
        <v>23 anos, 9 meses e 0 dia</v>
      </c>
      <c r="H188" s="16">
        <f t="shared" ca="1" si="54"/>
        <v>23</v>
      </c>
      <c r="I188" s="11"/>
      <c r="J188" s="11"/>
      <c r="K188" s="11"/>
      <c r="L188" s="11"/>
      <c r="M188" s="11"/>
      <c r="N188" s="11"/>
      <c r="O188" s="11"/>
      <c r="P188" s="11"/>
      <c r="Q188" s="11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67"/>
      <c r="AG188" s="93"/>
      <c r="AH188" s="94">
        <f t="shared" ca="1" si="52"/>
        <v>44152</v>
      </c>
      <c r="AI188" s="93"/>
      <c r="AJ188" s="93"/>
      <c r="AK188" s="93"/>
      <c r="AL188" s="93"/>
      <c r="AM188" s="93"/>
      <c r="AN188" s="93"/>
      <c r="AO188" s="95"/>
      <c r="AP188" s="95">
        <f t="shared" ca="1" si="55"/>
        <v>0</v>
      </c>
      <c r="AQ188" s="95">
        <f t="shared" ca="1" si="56"/>
        <v>1</v>
      </c>
      <c r="AR188" s="95">
        <f t="shared" ca="1" si="57"/>
        <v>0</v>
      </c>
      <c r="AS188" s="95">
        <f t="shared" ca="1" si="58"/>
        <v>0</v>
      </c>
      <c r="AT188" s="95">
        <f t="shared" ca="1" si="59"/>
        <v>0</v>
      </c>
      <c r="AU188" s="95">
        <f t="shared" ca="1" si="60"/>
        <v>0</v>
      </c>
      <c r="AV188" s="95">
        <f t="shared" ca="1" si="61"/>
        <v>0</v>
      </c>
      <c r="AW188" s="95">
        <f t="shared" ca="1" si="62"/>
        <v>0</v>
      </c>
      <c r="AX188" s="95">
        <f t="shared" ca="1" si="53"/>
        <v>0</v>
      </c>
      <c r="AY188" s="95">
        <f t="shared" ca="1" si="63"/>
        <v>0</v>
      </c>
      <c r="AZ188" s="96">
        <f t="shared" si="64"/>
        <v>1</v>
      </c>
      <c r="BA188" s="95">
        <f t="shared" si="65"/>
        <v>0</v>
      </c>
      <c r="BB188" s="95"/>
      <c r="BC188" s="95"/>
      <c r="BD188" s="97"/>
      <c r="BE188" s="95"/>
      <c r="BF188" s="95"/>
    </row>
    <row r="189" spans="1:58" ht="15.75" x14ac:dyDescent="0.3">
      <c r="A189" s="64">
        <f t="shared" si="50"/>
        <v>181</v>
      </c>
      <c r="B189" s="8" t="s">
        <v>323</v>
      </c>
      <c r="C189" s="78" t="s">
        <v>237</v>
      </c>
      <c r="D189" s="78" t="s">
        <v>6</v>
      </c>
      <c r="E189" s="79" t="s">
        <v>1</v>
      </c>
      <c r="F189" s="79" t="s">
        <v>311</v>
      </c>
      <c r="G189" s="80" t="str">
        <f t="shared" ca="1" si="51"/>
        <v>23 anos, 3 meses e 17 dias</v>
      </c>
      <c r="H189" s="16">
        <f t="shared" ca="1" si="54"/>
        <v>23</v>
      </c>
      <c r="AF189" s="67"/>
      <c r="AH189" s="6">
        <f t="shared" ca="1" si="52"/>
        <v>44152</v>
      </c>
      <c r="AP189" s="10">
        <f t="shared" ca="1" si="55"/>
        <v>0</v>
      </c>
      <c r="AQ189" s="10">
        <f t="shared" ca="1" si="56"/>
        <v>1</v>
      </c>
      <c r="AR189" s="10">
        <f t="shared" ca="1" si="57"/>
        <v>0</v>
      </c>
      <c r="AS189" s="10">
        <f t="shared" ca="1" si="58"/>
        <v>0</v>
      </c>
      <c r="AT189" s="10">
        <f t="shared" ca="1" si="59"/>
        <v>0</v>
      </c>
      <c r="AU189" s="10">
        <f t="shared" ca="1" si="60"/>
        <v>0</v>
      </c>
      <c r="AV189" s="10">
        <f t="shared" ca="1" si="61"/>
        <v>0</v>
      </c>
      <c r="AW189" s="10">
        <f t="shared" ca="1" si="62"/>
        <v>0</v>
      </c>
      <c r="AX189" s="10">
        <f t="shared" ca="1" si="53"/>
        <v>0</v>
      </c>
      <c r="AY189" s="10">
        <f t="shared" ca="1" si="63"/>
        <v>0</v>
      </c>
      <c r="AZ189" s="23">
        <f t="shared" si="64"/>
        <v>1</v>
      </c>
      <c r="BA189" s="10">
        <f t="shared" si="65"/>
        <v>0</v>
      </c>
      <c r="BD189" s="19"/>
    </row>
    <row r="190" spans="1:58" s="98" customFormat="1" ht="15.75" x14ac:dyDescent="0.3">
      <c r="A190" s="4">
        <f t="shared" si="50"/>
        <v>182</v>
      </c>
      <c r="B190" s="28" t="s">
        <v>323</v>
      </c>
      <c r="C190" s="81" t="s">
        <v>238</v>
      </c>
      <c r="D190" s="81" t="s">
        <v>6</v>
      </c>
      <c r="E190" s="82" t="s">
        <v>1</v>
      </c>
      <c r="F190" s="82" t="s">
        <v>311</v>
      </c>
      <c r="G190" s="83" t="str">
        <f t="shared" ca="1" si="51"/>
        <v>51 anos, 10 meses e 0 dia</v>
      </c>
      <c r="H190" s="16">
        <f t="shared" ca="1" si="54"/>
        <v>51</v>
      </c>
      <c r="I190" s="11"/>
      <c r="J190" s="11"/>
      <c r="K190" s="11"/>
      <c r="L190" s="11"/>
      <c r="M190" s="11"/>
      <c r="N190" s="11"/>
      <c r="O190" s="11"/>
      <c r="P190" s="11"/>
      <c r="Q190" s="11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67"/>
      <c r="AG190" s="93"/>
      <c r="AH190" s="94">
        <f t="shared" ca="1" si="52"/>
        <v>44152</v>
      </c>
      <c r="AI190" s="93"/>
      <c r="AJ190" s="93"/>
      <c r="AK190" s="93"/>
      <c r="AL190" s="93"/>
      <c r="AM190" s="93"/>
      <c r="AN190" s="93"/>
      <c r="AO190" s="95"/>
      <c r="AP190" s="95">
        <f t="shared" ca="1" si="55"/>
        <v>0</v>
      </c>
      <c r="AQ190" s="95">
        <f t="shared" ca="1" si="56"/>
        <v>0</v>
      </c>
      <c r="AR190" s="95">
        <f t="shared" ca="1" si="57"/>
        <v>0</v>
      </c>
      <c r="AS190" s="95">
        <f t="shared" ca="1" si="58"/>
        <v>0</v>
      </c>
      <c r="AT190" s="95">
        <f t="shared" ca="1" si="59"/>
        <v>0</v>
      </c>
      <c r="AU190" s="95">
        <f t="shared" ca="1" si="60"/>
        <v>0</v>
      </c>
      <c r="AV190" s="95">
        <f t="shared" ca="1" si="61"/>
        <v>0</v>
      </c>
      <c r="AW190" s="95">
        <f t="shared" ca="1" si="62"/>
        <v>1</v>
      </c>
      <c r="AX190" s="95">
        <f t="shared" ca="1" si="53"/>
        <v>0</v>
      </c>
      <c r="AY190" s="95">
        <f t="shared" ca="1" si="63"/>
        <v>0</v>
      </c>
      <c r="AZ190" s="96">
        <f t="shared" si="64"/>
        <v>1</v>
      </c>
      <c r="BA190" s="95">
        <f t="shared" si="65"/>
        <v>0</v>
      </c>
      <c r="BB190" s="95"/>
      <c r="BC190" s="95"/>
      <c r="BD190" s="97"/>
      <c r="BE190" s="95"/>
      <c r="BF190" s="95"/>
    </row>
    <row r="191" spans="1:58" ht="15.75" x14ac:dyDescent="0.3">
      <c r="A191" s="64">
        <f t="shared" si="50"/>
        <v>183</v>
      </c>
      <c r="B191" s="8" t="s">
        <v>323</v>
      </c>
      <c r="C191" s="78" t="s">
        <v>239</v>
      </c>
      <c r="D191" s="78" t="s">
        <v>6</v>
      </c>
      <c r="E191" s="79" t="s">
        <v>1</v>
      </c>
      <c r="F191" s="79" t="s">
        <v>314</v>
      </c>
      <c r="G191" s="80" t="str">
        <f t="shared" ca="1" si="51"/>
        <v>53 anos, 3 meses e 29 dias</v>
      </c>
      <c r="H191" s="16">
        <f t="shared" ca="1" si="54"/>
        <v>53</v>
      </c>
      <c r="AF191" s="67"/>
      <c r="AH191" s="6">
        <f t="shared" ca="1" si="52"/>
        <v>44152</v>
      </c>
      <c r="AP191" s="10">
        <f t="shared" ca="1" si="55"/>
        <v>0</v>
      </c>
      <c r="AQ191" s="10">
        <f t="shared" ca="1" si="56"/>
        <v>0</v>
      </c>
      <c r="AR191" s="10">
        <f t="shared" ca="1" si="57"/>
        <v>0</v>
      </c>
      <c r="AS191" s="10">
        <f t="shared" ca="1" si="58"/>
        <v>0</v>
      </c>
      <c r="AT191" s="10">
        <f t="shared" ca="1" si="59"/>
        <v>0</v>
      </c>
      <c r="AU191" s="10">
        <f t="shared" ca="1" si="60"/>
        <v>0</v>
      </c>
      <c r="AV191" s="10">
        <f t="shared" ca="1" si="61"/>
        <v>0</v>
      </c>
      <c r="AW191" s="10">
        <f t="shared" ca="1" si="62"/>
        <v>1</v>
      </c>
      <c r="AX191" s="10">
        <f t="shared" ca="1" si="53"/>
        <v>0</v>
      </c>
      <c r="AY191" s="10">
        <f t="shared" ca="1" si="63"/>
        <v>0</v>
      </c>
      <c r="AZ191" s="23">
        <f t="shared" si="64"/>
        <v>1</v>
      </c>
      <c r="BA191" s="10">
        <f t="shared" si="65"/>
        <v>0</v>
      </c>
      <c r="BD191" s="19"/>
    </row>
    <row r="192" spans="1:58" s="98" customFormat="1" ht="15.75" x14ac:dyDescent="0.3">
      <c r="A192" s="4">
        <f t="shared" si="50"/>
        <v>184</v>
      </c>
      <c r="B192" s="28" t="s">
        <v>323</v>
      </c>
      <c r="C192" s="81" t="s">
        <v>240</v>
      </c>
      <c r="D192" s="81" t="s">
        <v>6</v>
      </c>
      <c r="E192" s="82" t="s">
        <v>1</v>
      </c>
      <c r="F192" s="82" t="s">
        <v>311</v>
      </c>
      <c r="G192" s="83" t="str">
        <f t="shared" ca="1" si="51"/>
        <v>26 anos, 10 meses e 2 dias</v>
      </c>
      <c r="H192" s="16">
        <f t="shared" ca="1" si="54"/>
        <v>26</v>
      </c>
      <c r="I192" s="11"/>
      <c r="J192" s="11"/>
      <c r="K192" s="11"/>
      <c r="L192" s="11"/>
      <c r="M192" s="11"/>
      <c r="N192" s="11"/>
      <c r="O192" s="11"/>
      <c r="P192" s="11"/>
      <c r="Q192" s="11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67"/>
      <c r="AG192" s="93"/>
      <c r="AH192" s="94">
        <f t="shared" ca="1" si="52"/>
        <v>44152</v>
      </c>
      <c r="AI192" s="93"/>
      <c r="AJ192" s="93"/>
      <c r="AK192" s="93"/>
      <c r="AL192" s="93"/>
      <c r="AM192" s="93"/>
      <c r="AN192" s="93"/>
      <c r="AO192" s="95"/>
      <c r="AP192" s="95">
        <f t="shared" ca="1" si="55"/>
        <v>0</v>
      </c>
      <c r="AQ192" s="95">
        <f t="shared" ca="1" si="56"/>
        <v>0</v>
      </c>
      <c r="AR192" s="95">
        <f t="shared" ca="1" si="57"/>
        <v>1</v>
      </c>
      <c r="AS192" s="95">
        <f t="shared" ca="1" si="58"/>
        <v>0</v>
      </c>
      <c r="AT192" s="95">
        <f t="shared" ca="1" si="59"/>
        <v>0</v>
      </c>
      <c r="AU192" s="95">
        <f t="shared" ca="1" si="60"/>
        <v>0</v>
      </c>
      <c r="AV192" s="95">
        <f t="shared" ca="1" si="61"/>
        <v>0</v>
      </c>
      <c r="AW192" s="95">
        <f t="shared" ca="1" si="62"/>
        <v>0</v>
      </c>
      <c r="AX192" s="95">
        <f t="shared" ca="1" si="53"/>
        <v>0</v>
      </c>
      <c r="AY192" s="95">
        <f t="shared" ca="1" si="63"/>
        <v>0</v>
      </c>
      <c r="AZ192" s="96">
        <f t="shared" si="64"/>
        <v>1</v>
      </c>
      <c r="BA192" s="95">
        <f t="shared" si="65"/>
        <v>0</v>
      </c>
      <c r="BB192" s="95"/>
      <c r="BC192" s="95"/>
      <c r="BD192" s="97"/>
      <c r="BE192" s="95"/>
      <c r="BF192" s="95"/>
    </row>
    <row r="193" spans="1:58" ht="15.75" x14ac:dyDescent="0.3">
      <c r="A193" s="64">
        <f t="shared" si="50"/>
        <v>185</v>
      </c>
      <c r="B193" s="8" t="s">
        <v>323</v>
      </c>
      <c r="C193" s="78" t="s">
        <v>241</v>
      </c>
      <c r="D193" s="78" t="s">
        <v>6</v>
      </c>
      <c r="E193" s="79" t="s">
        <v>1</v>
      </c>
      <c r="F193" s="79" t="s">
        <v>311</v>
      </c>
      <c r="G193" s="80" t="str">
        <f t="shared" ca="1" si="51"/>
        <v>33 anos, 10 meses e 19 dias</v>
      </c>
      <c r="H193" s="16">
        <f t="shared" ca="1" si="54"/>
        <v>33</v>
      </c>
      <c r="AF193" s="67"/>
      <c r="AH193" s="6">
        <f t="shared" ca="1" si="52"/>
        <v>44152</v>
      </c>
      <c r="AP193" s="10">
        <f t="shared" ca="1" si="55"/>
        <v>0</v>
      </c>
      <c r="AQ193" s="10">
        <f t="shared" ca="1" si="56"/>
        <v>0</v>
      </c>
      <c r="AR193" s="10">
        <f t="shared" ca="1" si="57"/>
        <v>0</v>
      </c>
      <c r="AS193" s="10">
        <f t="shared" ca="1" si="58"/>
        <v>1</v>
      </c>
      <c r="AT193" s="10">
        <f t="shared" ca="1" si="59"/>
        <v>0</v>
      </c>
      <c r="AU193" s="10">
        <f t="shared" ca="1" si="60"/>
        <v>0</v>
      </c>
      <c r="AV193" s="10">
        <f t="shared" ca="1" si="61"/>
        <v>0</v>
      </c>
      <c r="AW193" s="10">
        <f t="shared" ca="1" si="62"/>
        <v>0</v>
      </c>
      <c r="AX193" s="10">
        <f t="shared" ca="1" si="53"/>
        <v>0</v>
      </c>
      <c r="AY193" s="10">
        <f t="shared" ca="1" si="63"/>
        <v>0</v>
      </c>
      <c r="AZ193" s="23">
        <f t="shared" si="64"/>
        <v>1</v>
      </c>
      <c r="BA193" s="10">
        <f t="shared" si="65"/>
        <v>0</v>
      </c>
      <c r="BD193" s="19"/>
    </row>
    <row r="194" spans="1:58" s="98" customFormat="1" ht="15.75" x14ac:dyDescent="0.3">
      <c r="A194" s="4">
        <f t="shared" si="50"/>
        <v>186</v>
      </c>
      <c r="B194" s="28" t="s">
        <v>323</v>
      </c>
      <c r="C194" s="81" t="s">
        <v>242</v>
      </c>
      <c r="D194" s="81" t="s">
        <v>6</v>
      </c>
      <c r="E194" s="82" t="s">
        <v>1</v>
      </c>
      <c r="F194" s="82" t="s">
        <v>311</v>
      </c>
      <c r="G194" s="83" t="str">
        <f t="shared" ca="1" si="51"/>
        <v>27 anos, 0 mês e 16 dias</v>
      </c>
      <c r="H194" s="16">
        <f t="shared" ca="1" si="54"/>
        <v>27</v>
      </c>
      <c r="I194" s="11"/>
      <c r="J194" s="11"/>
      <c r="K194" s="11"/>
      <c r="L194" s="11"/>
      <c r="M194" s="11"/>
      <c r="N194" s="11"/>
      <c r="O194" s="11"/>
      <c r="P194" s="11"/>
      <c r="Q194" s="11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67"/>
      <c r="AG194" s="93"/>
      <c r="AH194" s="94">
        <f t="shared" ca="1" si="52"/>
        <v>44152</v>
      </c>
      <c r="AI194" s="93"/>
      <c r="AJ194" s="93"/>
      <c r="AK194" s="93"/>
      <c r="AL194" s="93"/>
      <c r="AM194" s="93"/>
      <c r="AN194" s="93"/>
      <c r="AO194" s="95"/>
      <c r="AP194" s="95">
        <f t="shared" ca="1" si="55"/>
        <v>0</v>
      </c>
      <c r="AQ194" s="95">
        <f t="shared" ca="1" si="56"/>
        <v>0</v>
      </c>
      <c r="AR194" s="95">
        <f t="shared" ca="1" si="57"/>
        <v>1</v>
      </c>
      <c r="AS194" s="95">
        <f t="shared" ca="1" si="58"/>
        <v>0</v>
      </c>
      <c r="AT194" s="95">
        <f t="shared" ca="1" si="59"/>
        <v>0</v>
      </c>
      <c r="AU194" s="95">
        <f t="shared" ca="1" si="60"/>
        <v>0</v>
      </c>
      <c r="AV194" s="95">
        <f t="shared" ca="1" si="61"/>
        <v>0</v>
      </c>
      <c r="AW194" s="95">
        <f t="shared" ca="1" si="62"/>
        <v>0</v>
      </c>
      <c r="AX194" s="95">
        <f t="shared" ca="1" si="53"/>
        <v>0</v>
      </c>
      <c r="AY194" s="95">
        <f t="shared" ca="1" si="63"/>
        <v>0</v>
      </c>
      <c r="AZ194" s="96">
        <f t="shared" si="64"/>
        <v>1</v>
      </c>
      <c r="BA194" s="95">
        <f t="shared" si="65"/>
        <v>0</v>
      </c>
      <c r="BB194" s="95"/>
      <c r="BC194" s="95"/>
      <c r="BD194" s="97"/>
      <c r="BE194" s="95"/>
      <c r="BF194" s="95"/>
    </row>
    <row r="195" spans="1:58" ht="15.75" x14ac:dyDescent="0.3">
      <c r="A195" s="64">
        <f t="shared" si="50"/>
        <v>187</v>
      </c>
      <c r="B195" s="8" t="s">
        <v>323</v>
      </c>
      <c r="C195" s="78" t="s">
        <v>243</v>
      </c>
      <c r="D195" s="78" t="s">
        <v>6</v>
      </c>
      <c r="E195" s="79" t="s">
        <v>1</v>
      </c>
      <c r="F195" s="79" t="s">
        <v>313</v>
      </c>
      <c r="G195" s="80" t="str">
        <f t="shared" ca="1" si="51"/>
        <v>63 anos, 9 meses e 24 dias</v>
      </c>
      <c r="H195" s="16">
        <f t="shared" ca="1" si="54"/>
        <v>63</v>
      </c>
      <c r="AF195" s="67"/>
      <c r="AH195" s="6">
        <f t="shared" ca="1" si="52"/>
        <v>44152</v>
      </c>
      <c r="AP195" s="10">
        <f t="shared" ca="1" si="55"/>
        <v>0</v>
      </c>
      <c r="AQ195" s="10">
        <f t="shared" ca="1" si="56"/>
        <v>0</v>
      </c>
      <c r="AR195" s="10">
        <f t="shared" ca="1" si="57"/>
        <v>0</v>
      </c>
      <c r="AS195" s="10">
        <f t="shared" ca="1" si="58"/>
        <v>0</v>
      </c>
      <c r="AT195" s="10">
        <f t="shared" ca="1" si="59"/>
        <v>0</v>
      </c>
      <c r="AU195" s="10">
        <f t="shared" ca="1" si="60"/>
        <v>0</v>
      </c>
      <c r="AV195" s="10">
        <f t="shared" ca="1" si="61"/>
        <v>0</v>
      </c>
      <c r="AW195" s="10">
        <f t="shared" ca="1" si="62"/>
        <v>0</v>
      </c>
      <c r="AX195" s="10">
        <f t="shared" ca="1" si="53"/>
        <v>0</v>
      </c>
      <c r="AY195" s="10">
        <f t="shared" ca="1" si="63"/>
        <v>1</v>
      </c>
      <c r="AZ195" s="23">
        <f t="shared" si="64"/>
        <v>1</v>
      </c>
      <c r="BA195" s="10">
        <f t="shared" si="65"/>
        <v>0</v>
      </c>
      <c r="BD195" s="19"/>
    </row>
    <row r="196" spans="1:58" s="98" customFormat="1" ht="15.75" x14ac:dyDescent="0.3">
      <c r="A196" s="4">
        <f t="shared" si="50"/>
        <v>188</v>
      </c>
      <c r="B196" s="28" t="s">
        <v>323</v>
      </c>
      <c r="C196" s="81" t="s">
        <v>244</v>
      </c>
      <c r="D196" s="81" t="s">
        <v>5</v>
      </c>
      <c r="E196" s="82" t="s">
        <v>1</v>
      </c>
      <c r="F196" s="82" t="s">
        <v>311</v>
      </c>
      <c r="G196" s="83" t="str">
        <f t="shared" ca="1" si="51"/>
        <v>21 anos, 10 meses e 26 dias</v>
      </c>
      <c r="H196" s="16">
        <f t="shared" ca="1" si="54"/>
        <v>21</v>
      </c>
      <c r="I196" s="11"/>
      <c r="J196" s="11"/>
      <c r="K196" s="11"/>
      <c r="L196" s="11"/>
      <c r="M196" s="11"/>
      <c r="N196" s="11"/>
      <c r="O196" s="11"/>
      <c r="P196" s="11"/>
      <c r="Q196" s="11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67"/>
      <c r="AG196" s="93"/>
      <c r="AH196" s="94">
        <f t="shared" ca="1" si="52"/>
        <v>44152</v>
      </c>
      <c r="AI196" s="93"/>
      <c r="AJ196" s="93"/>
      <c r="AK196" s="93"/>
      <c r="AL196" s="93"/>
      <c r="AM196" s="93"/>
      <c r="AN196" s="93"/>
      <c r="AO196" s="95"/>
      <c r="AP196" s="95">
        <f t="shared" ca="1" si="55"/>
        <v>0</v>
      </c>
      <c r="AQ196" s="95">
        <f t="shared" ca="1" si="56"/>
        <v>1</v>
      </c>
      <c r="AR196" s="95">
        <f t="shared" ca="1" si="57"/>
        <v>0</v>
      </c>
      <c r="AS196" s="95">
        <f t="shared" ca="1" si="58"/>
        <v>0</v>
      </c>
      <c r="AT196" s="95">
        <f t="shared" ca="1" si="59"/>
        <v>0</v>
      </c>
      <c r="AU196" s="95">
        <f t="shared" ca="1" si="60"/>
        <v>0</v>
      </c>
      <c r="AV196" s="95">
        <f t="shared" ca="1" si="61"/>
        <v>0</v>
      </c>
      <c r="AW196" s="95">
        <f t="shared" ca="1" si="62"/>
        <v>0</v>
      </c>
      <c r="AX196" s="95">
        <f t="shared" ca="1" si="53"/>
        <v>0</v>
      </c>
      <c r="AY196" s="95">
        <f t="shared" ca="1" si="63"/>
        <v>0</v>
      </c>
      <c r="AZ196" s="96">
        <f t="shared" si="64"/>
        <v>0</v>
      </c>
      <c r="BA196" s="95">
        <f t="shared" si="65"/>
        <v>0</v>
      </c>
      <c r="BB196" s="95"/>
      <c r="BC196" s="95"/>
      <c r="BD196" s="97"/>
      <c r="BE196" s="95"/>
      <c r="BF196" s="95"/>
    </row>
    <row r="197" spans="1:58" ht="15.75" x14ac:dyDescent="0.3">
      <c r="A197" s="64">
        <f t="shared" si="50"/>
        <v>189</v>
      </c>
      <c r="B197" s="8" t="s">
        <v>323</v>
      </c>
      <c r="C197" s="78" t="s">
        <v>245</v>
      </c>
      <c r="D197" s="78" t="s">
        <v>6</v>
      </c>
      <c r="E197" s="79" t="s">
        <v>1</v>
      </c>
      <c r="F197" s="79" t="s">
        <v>311</v>
      </c>
      <c r="G197" s="80" t="str">
        <f t="shared" ca="1" si="51"/>
        <v>46 anos, 8 meses e 4 dias</v>
      </c>
      <c r="H197" s="16">
        <f t="shared" ca="1" si="54"/>
        <v>46</v>
      </c>
      <c r="AF197" s="67"/>
      <c r="AH197" s="6">
        <f t="shared" ca="1" si="52"/>
        <v>44152</v>
      </c>
      <c r="AP197" s="10">
        <f t="shared" ca="1" si="55"/>
        <v>0</v>
      </c>
      <c r="AQ197" s="10">
        <f t="shared" ca="1" si="56"/>
        <v>0</v>
      </c>
      <c r="AR197" s="10">
        <f t="shared" ca="1" si="57"/>
        <v>0</v>
      </c>
      <c r="AS197" s="10">
        <f t="shared" ca="1" si="58"/>
        <v>0</v>
      </c>
      <c r="AT197" s="10">
        <f t="shared" ca="1" si="59"/>
        <v>0</v>
      </c>
      <c r="AU197" s="10">
        <f t="shared" ca="1" si="60"/>
        <v>0</v>
      </c>
      <c r="AV197" s="10">
        <f t="shared" ca="1" si="61"/>
        <v>1</v>
      </c>
      <c r="AW197" s="10">
        <f t="shared" ca="1" si="62"/>
        <v>0</v>
      </c>
      <c r="AX197" s="10">
        <f t="shared" ca="1" si="53"/>
        <v>0</v>
      </c>
      <c r="AY197" s="10">
        <f t="shared" ca="1" si="63"/>
        <v>0</v>
      </c>
      <c r="AZ197" s="23">
        <f t="shared" si="64"/>
        <v>1</v>
      </c>
      <c r="BA197" s="10">
        <f t="shared" si="65"/>
        <v>0</v>
      </c>
      <c r="BD197" s="19"/>
    </row>
    <row r="198" spans="1:58" s="98" customFormat="1" ht="15.75" x14ac:dyDescent="0.3">
      <c r="A198" s="4">
        <f t="shared" si="50"/>
        <v>190</v>
      </c>
      <c r="B198" s="28" t="s">
        <v>323</v>
      </c>
      <c r="C198" s="81" t="s">
        <v>246</v>
      </c>
      <c r="D198" s="81" t="s">
        <v>5</v>
      </c>
      <c r="E198" s="82" t="s">
        <v>1</v>
      </c>
      <c r="F198" s="82" t="s">
        <v>311</v>
      </c>
      <c r="G198" s="83" t="str">
        <f t="shared" ca="1" si="51"/>
        <v>30 anos, 0 mês e 5 dias</v>
      </c>
      <c r="H198" s="16">
        <f t="shared" ca="1" si="54"/>
        <v>30</v>
      </c>
      <c r="I198" s="11"/>
      <c r="J198" s="11"/>
      <c r="K198" s="11"/>
      <c r="L198" s="11"/>
      <c r="M198" s="11"/>
      <c r="N198" s="11"/>
      <c r="O198" s="11"/>
      <c r="P198" s="11"/>
      <c r="Q198" s="11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67"/>
      <c r="AG198" s="93"/>
      <c r="AH198" s="94">
        <f t="shared" ca="1" si="52"/>
        <v>44152</v>
      </c>
      <c r="AI198" s="93"/>
      <c r="AJ198" s="93"/>
      <c r="AK198" s="93"/>
      <c r="AL198" s="93"/>
      <c r="AM198" s="93"/>
      <c r="AN198" s="93"/>
      <c r="AO198" s="95"/>
      <c r="AP198" s="95">
        <f t="shared" ca="1" si="55"/>
        <v>0</v>
      </c>
      <c r="AQ198" s="95">
        <f t="shared" ca="1" si="56"/>
        <v>0</v>
      </c>
      <c r="AR198" s="95">
        <f t="shared" ca="1" si="57"/>
        <v>0</v>
      </c>
      <c r="AS198" s="95">
        <f t="shared" ca="1" si="58"/>
        <v>1</v>
      </c>
      <c r="AT198" s="95">
        <f t="shared" ca="1" si="59"/>
        <v>0</v>
      </c>
      <c r="AU198" s="95">
        <f t="shared" ca="1" si="60"/>
        <v>0</v>
      </c>
      <c r="AV198" s="95">
        <f t="shared" ca="1" si="61"/>
        <v>0</v>
      </c>
      <c r="AW198" s="95">
        <f t="shared" ca="1" si="62"/>
        <v>0</v>
      </c>
      <c r="AX198" s="95">
        <f t="shared" ca="1" si="53"/>
        <v>0</v>
      </c>
      <c r="AY198" s="95">
        <f t="shared" ca="1" si="63"/>
        <v>0</v>
      </c>
      <c r="AZ198" s="96">
        <f t="shared" si="64"/>
        <v>0</v>
      </c>
      <c r="BA198" s="95">
        <f t="shared" si="65"/>
        <v>0</v>
      </c>
      <c r="BB198" s="95"/>
      <c r="BC198" s="95"/>
      <c r="BD198" s="97"/>
      <c r="BE198" s="95"/>
      <c r="BF198" s="95"/>
    </row>
    <row r="199" spans="1:58" ht="15.75" x14ac:dyDescent="0.3">
      <c r="A199" s="64">
        <f t="shared" si="50"/>
        <v>191</v>
      </c>
      <c r="B199" s="8" t="s">
        <v>323</v>
      </c>
      <c r="C199" s="78" t="s">
        <v>247</v>
      </c>
      <c r="D199" s="78" t="s">
        <v>6</v>
      </c>
      <c r="E199" s="79" t="s">
        <v>1</v>
      </c>
      <c r="F199" s="79" t="s">
        <v>311</v>
      </c>
      <c r="G199" s="80" t="str">
        <f t="shared" ca="1" si="51"/>
        <v>51 anos, 2 meses e 15 dias</v>
      </c>
      <c r="H199" s="16">
        <f t="shared" ca="1" si="54"/>
        <v>51</v>
      </c>
      <c r="AF199" s="67"/>
      <c r="AH199" s="6">
        <f t="shared" ca="1" si="52"/>
        <v>44152</v>
      </c>
      <c r="AP199" s="10">
        <f t="shared" ca="1" si="55"/>
        <v>0</v>
      </c>
      <c r="AQ199" s="10">
        <f t="shared" ca="1" si="56"/>
        <v>0</v>
      </c>
      <c r="AR199" s="10">
        <f t="shared" ca="1" si="57"/>
        <v>0</v>
      </c>
      <c r="AS199" s="10">
        <f t="shared" ca="1" si="58"/>
        <v>0</v>
      </c>
      <c r="AT199" s="10">
        <f t="shared" ca="1" si="59"/>
        <v>0</v>
      </c>
      <c r="AU199" s="10">
        <f t="shared" ca="1" si="60"/>
        <v>0</v>
      </c>
      <c r="AV199" s="10">
        <f t="shared" ca="1" si="61"/>
        <v>0</v>
      </c>
      <c r="AW199" s="10">
        <f t="shared" ca="1" si="62"/>
        <v>1</v>
      </c>
      <c r="AX199" s="10">
        <f t="shared" ca="1" si="53"/>
        <v>0</v>
      </c>
      <c r="AY199" s="10">
        <f t="shared" ca="1" si="63"/>
        <v>0</v>
      </c>
      <c r="AZ199" s="23">
        <f t="shared" si="64"/>
        <v>1</v>
      </c>
      <c r="BA199" s="10">
        <f t="shared" si="65"/>
        <v>0</v>
      </c>
      <c r="BD199" s="19"/>
    </row>
    <row r="200" spans="1:58" s="98" customFormat="1" ht="15.75" x14ac:dyDescent="0.3">
      <c r="A200" s="4">
        <f t="shared" si="50"/>
        <v>192</v>
      </c>
      <c r="B200" s="28" t="s">
        <v>323</v>
      </c>
      <c r="C200" s="81" t="s">
        <v>248</v>
      </c>
      <c r="D200" s="81" t="s">
        <v>5</v>
      </c>
      <c r="E200" s="82" t="s">
        <v>1</v>
      </c>
      <c r="F200" s="82" t="s">
        <v>311</v>
      </c>
      <c r="G200" s="83" t="str">
        <f t="shared" ca="1" si="51"/>
        <v>19 anos, 10 meses e 15 dias</v>
      </c>
      <c r="H200" s="16">
        <f t="shared" ca="1" si="54"/>
        <v>19</v>
      </c>
      <c r="I200" s="11"/>
      <c r="J200" s="11"/>
      <c r="K200" s="11"/>
      <c r="L200" s="11"/>
      <c r="M200" s="11"/>
      <c r="N200" s="11"/>
      <c r="O200" s="11"/>
      <c r="P200" s="11"/>
      <c r="Q200" s="11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67"/>
      <c r="AG200" s="93"/>
      <c r="AH200" s="94">
        <f t="shared" ca="1" si="52"/>
        <v>44152</v>
      </c>
      <c r="AI200" s="93"/>
      <c r="AJ200" s="93"/>
      <c r="AK200" s="93"/>
      <c r="AL200" s="93"/>
      <c r="AM200" s="93"/>
      <c r="AN200" s="93"/>
      <c r="AO200" s="95"/>
      <c r="AP200" s="95">
        <f t="shared" ca="1" si="55"/>
        <v>0</v>
      </c>
      <c r="AQ200" s="95">
        <f t="shared" ca="1" si="56"/>
        <v>1</v>
      </c>
      <c r="AR200" s="95">
        <f t="shared" ca="1" si="57"/>
        <v>0</v>
      </c>
      <c r="AS200" s="95">
        <f t="shared" ca="1" si="58"/>
        <v>0</v>
      </c>
      <c r="AT200" s="95">
        <f t="shared" ca="1" si="59"/>
        <v>0</v>
      </c>
      <c r="AU200" s="95">
        <f t="shared" ca="1" si="60"/>
        <v>0</v>
      </c>
      <c r="AV200" s="95">
        <f t="shared" ca="1" si="61"/>
        <v>0</v>
      </c>
      <c r="AW200" s="95">
        <f t="shared" ca="1" si="62"/>
        <v>0</v>
      </c>
      <c r="AX200" s="95">
        <f t="shared" ca="1" si="53"/>
        <v>0</v>
      </c>
      <c r="AY200" s="95">
        <f t="shared" ca="1" si="63"/>
        <v>0</v>
      </c>
      <c r="AZ200" s="96">
        <f t="shared" si="64"/>
        <v>0</v>
      </c>
      <c r="BA200" s="95">
        <f t="shared" si="65"/>
        <v>0</v>
      </c>
      <c r="BB200" s="95"/>
      <c r="BC200" s="95"/>
      <c r="BD200" s="97"/>
      <c r="BE200" s="95"/>
      <c r="BF200" s="95"/>
    </row>
    <row r="201" spans="1:58" ht="15.75" x14ac:dyDescent="0.3">
      <c r="A201" s="64">
        <f t="shared" ref="A201:A264" si="66">IF(C201="","",A200+1)</f>
        <v>193</v>
      </c>
      <c r="B201" s="8" t="s">
        <v>323</v>
      </c>
      <c r="C201" s="78" t="s">
        <v>249</v>
      </c>
      <c r="D201" s="78" t="s">
        <v>5</v>
      </c>
      <c r="E201" s="79" t="s">
        <v>1</v>
      </c>
      <c r="F201" s="79" t="s">
        <v>311</v>
      </c>
      <c r="G201" s="80" t="str">
        <f t="shared" ref="G201:G264" ca="1" si="67">AnoMesDia(C201,TODAY())</f>
        <v>38 anos, 2 meses e 11 dias</v>
      </c>
      <c r="H201" s="16">
        <f t="shared" ca="1" si="54"/>
        <v>38</v>
      </c>
      <c r="AF201" s="67"/>
      <c r="AH201" s="6">
        <f t="shared" ref="AH201:AH264" ca="1" si="68">TODAY()</f>
        <v>44152</v>
      </c>
      <c r="AP201" s="10">
        <f t="shared" ca="1" si="55"/>
        <v>0</v>
      </c>
      <c r="AQ201" s="10">
        <f t="shared" ca="1" si="56"/>
        <v>0</v>
      </c>
      <c r="AR201" s="10">
        <f t="shared" ca="1" si="57"/>
        <v>0</v>
      </c>
      <c r="AS201" s="10">
        <f t="shared" ca="1" si="58"/>
        <v>0</v>
      </c>
      <c r="AT201" s="10">
        <f t="shared" ca="1" si="59"/>
        <v>1</v>
      </c>
      <c r="AU201" s="10">
        <f t="shared" ca="1" si="60"/>
        <v>0</v>
      </c>
      <c r="AV201" s="10">
        <f t="shared" ca="1" si="61"/>
        <v>0</v>
      </c>
      <c r="AW201" s="10">
        <f t="shared" ca="1" si="62"/>
        <v>0</v>
      </c>
      <c r="AX201" s="10">
        <f t="shared" ref="AX201:AX264" ca="1" si="69">IF(C201="","",IF(AND(H201&gt;=54,H201&lt;=58),1,0))</f>
        <v>0</v>
      </c>
      <c r="AY201" s="10">
        <f t="shared" ca="1" si="63"/>
        <v>0</v>
      </c>
      <c r="AZ201" s="23">
        <f t="shared" si="64"/>
        <v>0</v>
      </c>
      <c r="BA201" s="10">
        <f t="shared" si="65"/>
        <v>0</v>
      </c>
      <c r="BD201" s="19"/>
    </row>
    <row r="202" spans="1:58" s="98" customFormat="1" ht="15.75" x14ac:dyDescent="0.3">
      <c r="A202" s="4">
        <f t="shared" si="66"/>
        <v>194</v>
      </c>
      <c r="B202" s="28" t="s">
        <v>323</v>
      </c>
      <c r="C202" s="81" t="s">
        <v>250</v>
      </c>
      <c r="D202" s="81" t="s">
        <v>6</v>
      </c>
      <c r="E202" s="82" t="s">
        <v>1</v>
      </c>
      <c r="F202" s="82" t="s">
        <v>311</v>
      </c>
      <c r="G202" s="83" t="str">
        <f t="shared" ca="1" si="67"/>
        <v>61 anos, 5 meses e 17 dias</v>
      </c>
      <c r="H202" s="16">
        <f t="shared" ref="H202:H265" ca="1" si="70">IF(C202="","",LEFT(G202,2)+0)</f>
        <v>61</v>
      </c>
      <c r="I202" s="11"/>
      <c r="J202" s="11"/>
      <c r="K202" s="11"/>
      <c r="L202" s="11"/>
      <c r="M202" s="11"/>
      <c r="N202" s="11"/>
      <c r="O202" s="11"/>
      <c r="P202" s="11"/>
      <c r="Q202" s="11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67"/>
      <c r="AG202" s="93"/>
      <c r="AH202" s="94">
        <f t="shared" ca="1" si="68"/>
        <v>44152</v>
      </c>
      <c r="AI202" s="93"/>
      <c r="AJ202" s="93"/>
      <c r="AK202" s="93"/>
      <c r="AL202" s="93"/>
      <c r="AM202" s="93"/>
      <c r="AN202" s="93"/>
      <c r="AO202" s="95"/>
      <c r="AP202" s="95">
        <f t="shared" ref="AP202:AP265" ca="1" si="71">IF(C202="","",IF(H202&lt;=18+0,1,0))</f>
        <v>0</v>
      </c>
      <c r="AQ202" s="95">
        <f t="shared" ref="AQ202:AQ265" ca="1" si="72">IF(C202="","",IF(H202&lt;19,0,IF(H202&gt;23,0,1)))</f>
        <v>0</v>
      </c>
      <c r="AR202" s="95">
        <f t="shared" ref="AR202:AR265" ca="1" si="73">IF(C202="","",IF(H202&lt;24,0,IF(H202&gt;28,0,1)))</f>
        <v>0</v>
      </c>
      <c r="AS202" s="95">
        <f t="shared" ref="AS202:AS265" ca="1" si="74">IF(C202="","",IF(H202&lt;29,0,IF(H202&gt;33,0,1)))</f>
        <v>0</v>
      </c>
      <c r="AT202" s="95">
        <f t="shared" ref="AT202:AT265" ca="1" si="75">IF(C202="","",IF(H202&lt;34,0,IF(H202&gt;38,0,1)))</f>
        <v>0</v>
      </c>
      <c r="AU202" s="95">
        <f t="shared" ref="AU202:AU265" ca="1" si="76">IF(C202="","",IF(H202&lt;39,0,IF(H202&gt;43,0,1)))</f>
        <v>0</v>
      </c>
      <c r="AV202" s="95">
        <f t="shared" ref="AV202:AV265" ca="1" si="77">IF(C202="","",IF(H202&lt;44,0,IF(H202&gt;48,0,1)))</f>
        <v>0</v>
      </c>
      <c r="AW202" s="95">
        <f t="shared" ref="AW202:AW265" ca="1" si="78">IF(C202="","",IF(H202&lt;49,0,IF(H202&gt;53,0,1)))</f>
        <v>0</v>
      </c>
      <c r="AX202" s="95">
        <f t="shared" ca="1" si="69"/>
        <v>0</v>
      </c>
      <c r="AY202" s="95">
        <f t="shared" ref="AY202:AY265" ca="1" si="79">IF(C202="","",IF(H202&gt;=59+0,1,0))</f>
        <v>1</v>
      </c>
      <c r="AZ202" s="96">
        <f t="shared" ref="AZ202:AZ265" si="80">IF(D202="",0,IF(AND(D202="Masculino",E202="titular"),1,0))</f>
        <v>1</v>
      </c>
      <c r="BA202" s="95">
        <f t="shared" ref="BA202:BA265" si="81">IF(D202="",0,IF(AND(D202="Masculino",E202="Dependente"),1,0))</f>
        <v>0</v>
      </c>
      <c r="BB202" s="95"/>
      <c r="BC202" s="95"/>
      <c r="BD202" s="97"/>
      <c r="BE202" s="95"/>
      <c r="BF202" s="95"/>
    </row>
    <row r="203" spans="1:58" ht="15.75" x14ac:dyDescent="0.3">
      <c r="A203" s="64">
        <f t="shared" si="66"/>
        <v>195</v>
      </c>
      <c r="B203" s="8" t="s">
        <v>323</v>
      </c>
      <c r="C203" s="78" t="s">
        <v>251</v>
      </c>
      <c r="D203" s="78" t="s">
        <v>5</v>
      </c>
      <c r="E203" s="79" t="s">
        <v>1</v>
      </c>
      <c r="F203" s="79" t="s">
        <v>311</v>
      </c>
      <c r="G203" s="80" t="str">
        <f t="shared" ca="1" si="67"/>
        <v>68 anos, 11 meses e 26 dias</v>
      </c>
      <c r="H203" s="16">
        <f t="shared" ca="1" si="70"/>
        <v>68</v>
      </c>
      <c r="AF203" s="67"/>
      <c r="AH203" s="6">
        <f t="shared" ca="1" si="68"/>
        <v>44152</v>
      </c>
      <c r="AP203" s="10">
        <f t="shared" ca="1" si="71"/>
        <v>0</v>
      </c>
      <c r="AQ203" s="10">
        <f t="shared" ca="1" si="72"/>
        <v>0</v>
      </c>
      <c r="AR203" s="10">
        <f t="shared" ca="1" si="73"/>
        <v>0</v>
      </c>
      <c r="AS203" s="10">
        <f t="shared" ca="1" si="74"/>
        <v>0</v>
      </c>
      <c r="AT203" s="10">
        <f t="shared" ca="1" si="75"/>
        <v>0</v>
      </c>
      <c r="AU203" s="10">
        <f t="shared" ca="1" si="76"/>
        <v>0</v>
      </c>
      <c r="AV203" s="10">
        <f t="shared" ca="1" si="77"/>
        <v>0</v>
      </c>
      <c r="AW203" s="10">
        <f t="shared" ca="1" si="78"/>
        <v>0</v>
      </c>
      <c r="AX203" s="10">
        <f t="shared" ca="1" si="69"/>
        <v>0</v>
      </c>
      <c r="AY203" s="10">
        <f t="shared" ca="1" si="79"/>
        <v>1</v>
      </c>
      <c r="AZ203" s="23">
        <f t="shared" si="80"/>
        <v>0</v>
      </c>
      <c r="BA203" s="10">
        <f t="shared" si="81"/>
        <v>0</v>
      </c>
      <c r="BD203" s="19"/>
    </row>
    <row r="204" spans="1:58" s="98" customFormat="1" ht="15.75" x14ac:dyDescent="0.3">
      <c r="A204" s="4">
        <f t="shared" si="66"/>
        <v>196</v>
      </c>
      <c r="B204" s="28" t="s">
        <v>323</v>
      </c>
      <c r="C204" s="81" t="s">
        <v>252</v>
      </c>
      <c r="D204" s="81" t="s">
        <v>6</v>
      </c>
      <c r="E204" s="82" t="s">
        <v>1</v>
      </c>
      <c r="F204" s="82" t="s">
        <v>311</v>
      </c>
      <c r="G204" s="83" t="str">
        <f t="shared" ca="1" si="67"/>
        <v>57 anos, 3 meses e 22 dias</v>
      </c>
      <c r="H204" s="16">
        <f t="shared" ca="1" si="70"/>
        <v>57</v>
      </c>
      <c r="I204" s="11"/>
      <c r="J204" s="11"/>
      <c r="K204" s="11"/>
      <c r="L204" s="11"/>
      <c r="M204" s="11"/>
      <c r="N204" s="11"/>
      <c r="O204" s="11"/>
      <c r="P204" s="11"/>
      <c r="Q204" s="11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67"/>
      <c r="AG204" s="93"/>
      <c r="AH204" s="94">
        <f t="shared" ca="1" si="68"/>
        <v>44152</v>
      </c>
      <c r="AI204" s="93"/>
      <c r="AJ204" s="93"/>
      <c r="AK204" s="93"/>
      <c r="AL204" s="93"/>
      <c r="AM204" s="93"/>
      <c r="AN204" s="93"/>
      <c r="AO204" s="95"/>
      <c r="AP204" s="95">
        <f t="shared" ca="1" si="71"/>
        <v>0</v>
      </c>
      <c r="AQ204" s="95">
        <f t="shared" ca="1" si="72"/>
        <v>0</v>
      </c>
      <c r="AR204" s="95">
        <f t="shared" ca="1" si="73"/>
        <v>0</v>
      </c>
      <c r="AS204" s="95">
        <f t="shared" ca="1" si="74"/>
        <v>0</v>
      </c>
      <c r="AT204" s="95">
        <f t="shared" ca="1" si="75"/>
        <v>0</v>
      </c>
      <c r="AU204" s="95">
        <f t="shared" ca="1" si="76"/>
        <v>0</v>
      </c>
      <c r="AV204" s="95">
        <f t="shared" ca="1" si="77"/>
        <v>0</v>
      </c>
      <c r="AW204" s="95">
        <f t="shared" ca="1" si="78"/>
        <v>0</v>
      </c>
      <c r="AX204" s="95">
        <f t="shared" ca="1" si="69"/>
        <v>1</v>
      </c>
      <c r="AY204" s="95">
        <f t="shared" ca="1" si="79"/>
        <v>0</v>
      </c>
      <c r="AZ204" s="96">
        <f t="shared" si="80"/>
        <v>1</v>
      </c>
      <c r="BA204" s="95">
        <f t="shared" si="81"/>
        <v>0</v>
      </c>
      <c r="BB204" s="95"/>
      <c r="BC204" s="95"/>
      <c r="BD204" s="97"/>
      <c r="BE204" s="95"/>
      <c r="BF204" s="95"/>
    </row>
    <row r="205" spans="1:58" ht="15.75" x14ac:dyDescent="0.3">
      <c r="A205" s="64">
        <f t="shared" si="66"/>
        <v>197</v>
      </c>
      <c r="B205" s="8" t="s">
        <v>323</v>
      </c>
      <c r="C205" s="78" t="s">
        <v>253</v>
      </c>
      <c r="D205" s="78" t="s">
        <v>6</v>
      </c>
      <c r="E205" s="79" t="s">
        <v>1</v>
      </c>
      <c r="F205" s="79" t="s">
        <v>311</v>
      </c>
      <c r="G205" s="80" t="str">
        <f t="shared" ca="1" si="67"/>
        <v>63 anos, 0 mês e 24 dias</v>
      </c>
      <c r="H205" s="16">
        <f t="shared" ca="1" si="70"/>
        <v>63</v>
      </c>
      <c r="AF205" s="67"/>
      <c r="AH205" s="6">
        <f t="shared" ca="1" si="68"/>
        <v>44152</v>
      </c>
      <c r="AP205" s="10">
        <f t="shared" ca="1" si="71"/>
        <v>0</v>
      </c>
      <c r="AQ205" s="10">
        <f t="shared" ca="1" si="72"/>
        <v>0</v>
      </c>
      <c r="AR205" s="10">
        <f t="shared" ca="1" si="73"/>
        <v>0</v>
      </c>
      <c r="AS205" s="10">
        <f t="shared" ca="1" si="74"/>
        <v>0</v>
      </c>
      <c r="AT205" s="10">
        <f t="shared" ca="1" si="75"/>
        <v>0</v>
      </c>
      <c r="AU205" s="10">
        <f t="shared" ca="1" si="76"/>
        <v>0</v>
      </c>
      <c r="AV205" s="10">
        <f t="shared" ca="1" si="77"/>
        <v>0</v>
      </c>
      <c r="AW205" s="10">
        <f t="shared" ca="1" si="78"/>
        <v>0</v>
      </c>
      <c r="AX205" s="10">
        <f t="shared" ca="1" si="69"/>
        <v>0</v>
      </c>
      <c r="AY205" s="10">
        <f t="shared" ca="1" si="79"/>
        <v>1</v>
      </c>
      <c r="AZ205" s="23">
        <f t="shared" si="80"/>
        <v>1</v>
      </c>
      <c r="BA205" s="10">
        <f t="shared" si="81"/>
        <v>0</v>
      </c>
      <c r="BD205" s="19"/>
    </row>
    <row r="206" spans="1:58" s="98" customFormat="1" ht="15.75" x14ac:dyDescent="0.3">
      <c r="A206" s="4">
        <f t="shared" si="66"/>
        <v>198</v>
      </c>
      <c r="B206" s="28" t="s">
        <v>323</v>
      </c>
      <c r="C206" s="81" t="s">
        <v>254</v>
      </c>
      <c r="D206" s="81" t="s">
        <v>6</v>
      </c>
      <c r="E206" s="82" t="s">
        <v>1</v>
      </c>
      <c r="F206" s="82" t="s">
        <v>311</v>
      </c>
      <c r="G206" s="83" t="str">
        <f t="shared" ca="1" si="67"/>
        <v>56 anos, 11 meses e 29 dias</v>
      </c>
      <c r="H206" s="16">
        <f t="shared" ca="1" si="70"/>
        <v>56</v>
      </c>
      <c r="I206" s="11"/>
      <c r="J206" s="11"/>
      <c r="K206" s="11"/>
      <c r="L206" s="11"/>
      <c r="M206" s="11"/>
      <c r="N206" s="11"/>
      <c r="O206" s="11"/>
      <c r="P206" s="11"/>
      <c r="Q206" s="11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67"/>
      <c r="AG206" s="93"/>
      <c r="AH206" s="94">
        <f t="shared" ca="1" si="68"/>
        <v>44152</v>
      </c>
      <c r="AI206" s="93"/>
      <c r="AJ206" s="93"/>
      <c r="AK206" s="93"/>
      <c r="AL206" s="93"/>
      <c r="AM206" s="93"/>
      <c r="AN206" s="93"/>
      <c r="AO206" s="95"/>
      <c r="AP206" s="95">
        <f t="shared" ca="1" si="71"/>
        <v>0</v>
      </c>
      <c r="AQ206" s="95">
        <f t="shared" ca="1" si="72"/>
        <v>0</v>
      </c>
      <c r="AR206" s="95">
        <f t="shared" ca="1" si="73"/>
        <v>0</v>
      </c>
      <c r="AS206" s="95">
        <f t="shared" ca="1" si="74"/>
        <v>0</v>
      </c>
      <c r="AT206" s="95">
        <f t="shared" ca="1" si="75"/>
        <v>0</v>
      </c>
      <c r="AU206" s="95">
        <f t="shared" ca="1" si="76"/>
        <v>0</v>
      </c>
      <c r="AV206" s="95">
        <f t="shared" ca="1" si="77"/>
        <v>0</v>
      </c>
      <c r="AW206" s="95">
        <f t="shared" ca="1" si="78"/>
        <v>0</v>
      </c>
      <c r="AX206" s="95">
        <f t="shared" ca="1" si="69"/>
        <v>1</v>
      </c>
      <c r="AY206" s="95">
        <f t="shared" ca="1" si="79"/>
        <v>0</v>
      </c>
      <c r="AZ206" s="96">
        <f t="shared" si="80"/>
        <v>1</v>
      </c>
      <c r="BA206" s="95">
        <f t="shared" si="81"/>
        <v>0</v>
      </c>
      <c r="BB206" s="95"/>
      <c r="BC206" s="95"/>
      <c r="BD206" s="97"/>
      <c r="BE206" s="95"/>
      <c r="BF206" s="95"/>
    </row>
    <row r="207" spans="1:58" ht="15.75" x14ac:dyDescent="0.3">
      <c r="A207" s="64">
        <f t="shared" si="66"/>
        <v>199</v>
      </c>
      <c r="B207" s="8" t="s">
        <v>323</v>
      </c>
      <c r="C207" s="78" t="s">
        <v>255</v>
      </c>
      <c r="D207" s="78" t="s">
        <v>5</v>
      </c>
      <c r="E207" s="79" t="s">
        <v>1</v>
      </c>
      <c r="F207" s="79" t="s">
        <v>311</v>
      </c>
      <c r="G207" s="80" t="str">
        <f t="shared" ca="1" si="67"/>
        <v>24 anos, 5 meses e 29 dias</v>
      </c>
      <c r="H207" s="16">
        <f t="shared" ca="1" si="70"/>
        <v>24</v>
      </c>
      <c r="AF207" s="67"/>
      <c r="AH207" s="6">
        <f t="shared" ca="1" si="68"/>
        <v>44152</v>
      </c>
      <c r="AP207" s="10">
        <f t="shared" ca="1" si="71"/>
        <v>0</v>
      </c>
      <c r="AQ207" s="10">
        <f t="shared" ca="1" si="72"/>
        <v>0</v>
      </c>
      <c r="AR207" s="10">
        <f t="shared" ca="1" si="73"/>
        <v>1</v>
      </c>
      <c r="AS207" s="10">
        <f t="shared" ca="1" si="74"/>
        <v>0</v>
      </c>
      <c r="AT207" s="10">
        <f t="shared" ca="1" si="75"/>
        <v>0</v>
      </c>
      <c r="AU207" s="10">
        <f t="shared" ca="1" si="76"/>
        <v>0</v>
      </c>
      <c r="AV207" s="10">
        <f t="shared" ca="1" si="77"/>
        <v>0</v>
      </c>
      <c r="AW207" s="10">
        <f t="shared" ca="1" si="78"/>
        <v>0</v>
      </c>
      <c r="AX207" s="10">
        <f t="shared" ca="1" si="69"/>
        <v>0</v>
      </c>
      <c r="AY207" s="10">
        <f t="shared" ca="1" si="79"/>
        <v>0</v>
      </c>
      <c r="AZ207" s="23">
        <f t="shared" si="80"/>
        <v>0</v>
      </c>
      <c r="BA207" s="10">
        <f t="shared" si="81"/>
        <v>0</v>
      </c>
      <c r="BD207" s="19"/>
    </row>
    <row r="208" spans="1:58" s="98" customFormat="1" ht="15.75" x14ac:dyDescent="0.3">
      <c r="A208" s="4">
        <f t="shared" si="66"/>
        <v>200</v>
      </c>
      <c r="B208" s="28" t="s">
        <v>323</v>
      </c>
      <c r="C208" s="81" t="s">
        <v>256</v>
      </c>
      <c r="D208" s="81" t="s">
        <v>6</v>
      </c>
      <c r="E208" s="82" t="s">
        <v>1</v>
      </c>
      <c r="F208" s="82" t="s">
        <v>314</v>
      </c>
      <c r="G208" s="83" t="str">
        <f t="shared" ca="1" si="67"/>
        <v>53 anos, 8 meses e 1 dia</v>
      </c>
      <c r="H208" s="16">
        <f t="shared" ca="1" si="70"/>
        <v>53</v>
      </c>
      <c r="I208" s="11"/>
      <c r="J208" s="11"/>
      <c r="K208" s="11"/>
      <c r="L208" s="11"/>
      <c r="M208" s="11"/>
      <c r="N208" s="11"/>
      <c r="O208" s="11"/>
      <c r="P208" s="11"/>
      <c r="Q208" s="11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67"/>
      <c r="AG208" s="93"/>
      <c r="AH208" s="94">
        <f t="shared" ca="1" si="68"/>
        <v>44152</v>
      </c>
      <c r="AI208" s="93"/>
      <c r="AJ208" s="93"/>
      <c r="AK208" s="93"/>
      <c r="AL208" s="93"/>
      <c r="AM208" s="93"/>
      <c r="AN208" s="93"/>
      <c r="AO208" s="95"/>
      <c r="AP208" s="95">
        <f t="shared" ca="1" si="71"/>
        <v>0</v>
      </c>
      <c r="AQ208" s="95">
        <f t="shared" ca="1" si="72"/>
        <v>0</v>
      </c>
      <c r="AR208" s="95">
        <f t="shared" ca="1" si="73"/>
        <v>0</v>
      </c>
      <c r="AS208" s="95">
        <f t="shared" ca="1" si="74"/>
        <v>0</v>
      </c>
      <c r="AT208" s="95">
        <f t="shared" ca="1" si="75"/>
        <v>0</v>
      </c>
      <c r="AU208" s="95">
        <f t="shared" ca="1" si="76"/>
        <v>0</v>
      </c>
      <c r="AV208" s="95">
        <f t="shared" ca="1" si="77"/>
        <v>0</v>
      </c>
      <c r="AW208" s="95">
        <f t="shared" ca="1" si="78"/>
        <v>1</v>
      </c>
      <c r="AX208" s="95">
        <f t="shared" ca="1" si="69"/>
        <v>0</v>
      </c>
      <c r="AY208" s="95">
        <f t="shared" ca="1" si="79"/>
        <v>0</v>
      </c>
      <c r="AZ208" s="96">
        <f t="shared" si="80"/>
        <v>1</v>
      </c>
      <c r="BA208" s="95">
        <f t="shared" si="81"/>
        <v>0</v>
      </c>
      <c r="BB208" s="95"/>
      <c r="BC208" s="95"/>
      <c r="BD208" s="97"/>
      <c r="BE208" s="95"/>
      <c r="BF208" s="95"/>
    </row>
    <row r="209" spans="1:58" ht="15.75" x14ac:dyDescent="0.3">
      <c r="A209" s="64">
        <f t="shared" si="66"/>
        <v>201</v>
      </c>
      <c r="B209" s="8" t="s">
        <v>323</v>
      </c>
      <c r="C209" s="78" t="s">
        <v>257</v>
      </c>
      <c r="D209" s="78" t="s">
        <v>6</v>
      </c>
      <c r="E209" s="79" t="s">
        <v>1</v>
      </c>
      <c r="F209" s="79" t="s">
        <v>311</v>
      </c>
      <c r="G209" s="80" t="str">
        <f t="shared" ca="1" si="67"/>
        <v>53 anos, 6 meses e 18 dias</v>
      </c>
      <c r="H209" s="16">
        <f t="shared" ca="1" si="70"/>
        <v>53</v>
      </c>
      <c r="AF209" s="67"/>
      <c r="AH209" s="6">
        <f t="shared" ca="1" si="68"/>
        <v>44152</v>
      </c>
      <c r="AP209" s="10">
        <f t="shared" ca="1" si="71"/>
        <v>0</v>
      </c>
      <c r="AQ209" s="10">
        <f t="shared" ca="1" si="72"/>
        <v>0</v>
      </c>
      <c r="AR209" s="10">
        <f t="shared" ca="1" si="73"/>
        <v>0</v>
      </c>
      <c r="AS209" s="10">
        <f t="shared" ca="1" si="74"/>
        <v>0</v>
      </c>
      <c r="AT209" s="10">
        <f t="shared" ca="1" si="75"/>
        <v>0</v>
      </c>
      <c r="AU209" s="10">
        <f t="shared" ca="1" si="76"/>
        <v>0</v>
      </c>
      <c r="AV209" s="10">
        <f t="shared" ca="1" si="77"/>
        <v>0</v>
      </c>
      <c r="AW209" s="10">
        <f t="shared" ca="1" si="78"/>
        <v>1</v>
      </c>
      <c r="AX209" s="10">
        <f t="shared" ca="1" si="69"/>
        <v>0</v>
      </c>
      <c r="AY209" s="10">
        <f t="shared" ca="1" si="79"/>
        <v>0</v>
      </c>
      <c r="AZ209" s="23">
        <f t="shared" si="80"/>
        <v>1</v>
      </c>
      <c r="BA209" s="10">
        <f t="shared" si="81"/>
        <v>0</v>
      </c>
      <c r="BD209" s="19"/>
    </row>
    <row r="210" spans="1:58" s="98" customFormat="1" ht="15.75" x14ac:dyDescent="0.3">
      <c r="A210" s="4">
        <f t="shared" si="66"/>
        <v>202</v>
      </c>
      <c r="B210" s="28" t="s">
        <v>323</v>
      </c>
      <c r="C210" s="81" t="s">
        <v>258</v>
      </c>
      <c r="D210" s="81" t="s">
        <v>6</v>
      </c>
      <c r="E210" s="82" t="s">
        <v>1</v>
      </c>
      <c r="F210" s="82" t="s">
        <v>311</v>
      </c>
      <c r="G210" s="83" t="str">
        <f t="shared" ca="1" si="67"/>
        <v>56 anos, 2 meses e 15 dias</v>
      </c>
      <c r="H210" s="16">
        <f t="shared" ca="1" si="70"/>
        <v>56</v>
      </c>
      <c r="I210" s="11"/>
      <c r="J210" s="11"/>
      <c r="K210" s="11"/>
      <c r="L210" s="11"/>
      <c r="M210" s="11"/>
      <c r="N210" s="11"/>
      <c r="O210" s="11"/>
      <c r="P210" s="11"/>
      <c r="Q210" s="11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67"/>
      <c r="AG210" s="93"/>
      <c r="AH210" s="94">
        <f t="shared" ca="1" si="68"/>
        <v>44152</v>
      </c>
      <c r="AI210" s="93"/>
      <c r="AJ210" s="93"/>
      <c r="AK210" s="93"/>
      <c r="AL210" s="93"/>
      <c r="AM210" s="93"/>
      <c r="AN210" s="93"/>
      <c r="AO210" s="95"/>
      <c r="AP210" s="95">
        <f t="shared" ca="1" si="71"/>
        <v>0</v>
      </c>
      <c r="AQ210" s="95">
        <f t="shared" ca="1" si="72"/>
        <v>0</v>
      </c>
      <c r="AR210" s="95">
        <f t="shared" ca="1" si="73"/>
        <v>0</v>
      </c>
      <c r="AS210" s="95">
        <f t="shared" ca="1" si="74"/>
        <v>0</v>
      </c>
      <c r="AT210" s="95">
        <f t="shared" ca="1" si="75"/>
        <v>0</v>
      </c>
      <c r="AU210" s="95">
        <f t="shared" ca="1" si="76"/>
        <v>0</v>
      </c>
      <c r="AV210" s="95">
        <f t="shared" ca="1" si="77"/>
        <v>0</v>
      </c>
      <c r="AW210" s="95">
        <f t="shared" ca="1" si="78"/>
        <v>0</v>
      </c>
      <c r="AX210" s="95">
        <f t="shared" ca="1" si="69"/>
        <v>1</v>
      </c>
      <c r="AY210" s="95">
        <f t="shared" ca="1" si="79"/>
        <v>0</v>
      </c>
      <c r="AZ210" s="96">
        <f t="shared" si="80"/>
        <v>1</v>
      </c>
      <c r="BA210" s="95">
        <f t="shared" si="81"/>
        <v>0</v>
      </c>
      <c r="BB210" s="95"/>
      <c r="BC210" s="95"/>
      <c r="BD210" s="97"/>
      <c r="BE210" s="95"/>
      <c r="BF210" s="95"/>
    </row>
    <row r="211" spans="1:58" ht="15.75" x14ac:dyDescent="0.3">
      <c r="A211" s="64">
        <f t="shared" si="66"/>
        <v>203</v>
      </c>
      <c r="B211" s="8" t="s">
        <v>323</v>
      </c>
      <c r="C211" s="78" t="s">
        <v>259</v>
      </c>
      <c r="D211" s="78" t="s">
        <v>6</v>
      </c>
      <c r="E211" s="79" t="s">
        <v>1</v>
      </c>
      <c r="F211" s="79" t="s">
        <v>311</v>
      </c>
      <c r="G211" s="80" t="str">
        <f t="shared" ca="1" si="67"/>
        <v>52 anos, 3 meses e 25 dias</v>
      </c>
      <c r="H211" s="16">
        <f t="shared" ca="1" si="70"/>
        <v>52</v>
      </c>
      <c r="AF211" s="67"/>
      <c r="AH211" s="6">
        <f t="shared" ca="1" si="68"/>
        <v>44152</v>
      </c>
      <c r="AP211" s="10">
        <f t="shared" ca="1" si="71"/>
        <v>0</v>
      </c>
      <c r="AQ211" s="10">
        <f t="shared" ca="1" si="72"/>
        <v>0</v>
      </c>
      <c r="AR211" s="10">
        <f t="shared" ca="1" si="73"/>
        <v>0</v>
      </c>
      <c r="AS211" s="10">
        <f t="shared" ca="1" si="74"/>
        <v>0</v>
      </c>
      <c r="AT211" s="10">
        <f t="shared" ca="1" si="75"/>
        <v>0</v>
      </c>
      <c r="AU211" s="10">
        <f t="shared" ca="1" si="76"/>
        <v>0</v>
      </c>
      <c r="AV211" s="10">
        <f t="shared" ca="1" si="77"/>
        <v>0</v>
      </c>
      <c r="AW211" s="10">
        <f t="shared" ca="1" si="78"/>
        <v>1</v>
      </c>
      <c r="AX211" s="10">
        <f t="shared" ca="1" si="69"/>
        <v>0</v>
      </c>
      <c r="AY211" s="10">
        <f t="shared" ca="1" si="79"/>
        <v>0</v>
      </c>
      <c r="AZ211" s="23">
        <f t="shared" si="80"/>
        <v>1</v>
      </c>
      <c r="BA211" s="10">
        <f t="shared" si="81"/>
        <v>0</v>
      </c>
      <c r="BD211" s="19"/>
    </row>
    <row r="212" spans="1:58" s="98" customFormat="1" ht="15.75" x14ac:dyDescent="0.3">
      <c r="A212" s="4">
        <f t="shared" si="66"/>
        <v>204</v>
      </c>
      <c r="B212" s="28" t="s">
        <v>323</v>
      </c>
      <c r="C212" s="81" t="s">
        <v>260</v>
      </c>
      <c r="D212" s="81" t="s">
        <v>6</v>
      </c>
      <c r="E212" s="82" t="s">
        <v>1</v>
      </c>
      <c r="F212" s="82" t="s">
        <v>314</v>
      </c>
      <c r="G212" s="83" t="str">
        <f t="shared" ca="1" si="67"/>
        <v>70 anos, 10 meses e 8 dias</v>
      </c>
      <c r="H212" s="16">
        <f t="shared" ca="1" si="70"/>
        <v>70</v>
      </c>
      <c r="I212" s="11"/>
      <c r="J212" s="11"/>
      <c r="K212" s="11"/>
      <c r="L212" s="11"/>
      <c r="M212" s="11"/>
      <c r="N212" s="11"/>
      <c r="O212" s="11"/>
      <c r="P212" s="11"/>
      <c r="Q212" s="11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67"/>
      <c r="AG212" s="93"/>
      <c r="AH212" s="94">
        <f t="shared" ca="1" si="68"/>
        <v>44152</v>
      </c>
      <c r="AI212" s="93"/>
      <c r="AJ212" s="93"/>
      <c r="AK212" s="93"/>
      <c r="AL212" s="93"/>
      <c r="AM212" s="93"/>
      <c r="AN212" s="93"/>
      <c r="AO212" s="95"/>
      <c r="AP212" s="95">
        <f t="shared" ca="1" si="71"/>
        <v>0</v>
      </c>
      <c r="AQ212" s="95">
        <f t="shared" ca="1" si="72"/>
        <v>0</v>
      </c>
      <c r="AR212" s="95">
        <f t="shared" ca="1" si="73"/>
        <v>0</v>
      </c>
      <c r="AS212" s="95">
        <f t="shared" ca="1" si="74"/>
        <v>0</v>
      </c>
      <c r="AT212" s="95">
        <f t="shared" ca="1" si="75"/>
        <v>0</v>
      </c>
      <c r="AU212" s="95">
        <f t="shared" ca="1" si="76"/>
        <v>0</v>
      </c>
      <c r="AV212" s="95">
        <f t="shared" ca="1" si="77"/>
        <v>0</v>
      </c>
      <c r="AW212" s="95">
        <f t="shared" ca="1" si="78"/>
        <v>0</v>
      </c>
      <c r="AX212" s="95">
        <f t="shared" ca="1" si="69"/>
        <v>0</v>
      </c>
      <c r="AY212" s="95">
        <f t="shared" ca="1" si="79"/>
        <v>1</v>
      </c>
      <c r="AZ212" s="96">
        <f t="shared" si="80"/>
        <v>1</v>
      </c>
      <c r="BA212" s="95">
        <f t="shared" si="81"/>
        <v>0</v>
      </c>
      <c r="BB212" s="95"/>
      <c r="BC212" s="95"/>
      <c r="BD212" s="97"/>
      <c r="BE212" s="95"/>
      <c r="BF212" s="95"/>
    </row>
    <row r="213" spans="1:58" ht="15.75" x14ac:dyDescent="0.3">
      <c r="A213" s="64">
        <f t="shared" si="66"/>
        <v>205</v>
      </c>
      <c r="B213" s="8" t="s">
        <v>323</v>
      </c>
      <c r="C213" s="78" t="s">
        <v>261</v>
      </c>
      <c r="D213" s="78" t="s">
        <v>6</v>
      </c>
      <c r="E213" s="79" t="s">
        <v>1</v>
      </c>
      <c r="F213" s="79" t="s">
        <v>311</v>
      </c>
      <c r="G213" s="80" t="str">
        <f t="shared" ca="1" si="67"/>
        <v>70 anos, 7 meses e 9 dias</v>
      </c>
      <c r="H213" s="16">
        <f t="shared" ca="1" si="70"/>
        <v>70</v>
      </c>
      <c r="AF213" s="67"/>
      <c r="AH213" s="6">
        <f t="shared" ca="1" si="68"/>
        <v>44152</v>
      </c>
      <c r="AP213" s="10">
        <f t="shared" ca="1" si="71"/>
        <v>0</v>
      </c>
      <c r="AQ213" s="10">
        <f t="shared" ca="1" si="72"/>
        <v>0</v>
      </c>
      <c r="AR213" s="10">
        <f t="shared" ca="1" si="73"/>
        <v>0</v>
      </c>
      <c r="AS213" s="10">
        <f t="shared" ca="1" si="74"/>
        <v>0</v>
      </c>
      <c r="AT213" s="10">
        <f t="shared" ca="1" si="75"/>
        <v>0</v>
      </c>
      <c r="AU213" s="10">
        <f t="shared" ca="1" si="76"/>
        <v>0</v>
      </c>
      <c r="AV213" s="10">
        <f t="shared" ca="1" si="77"/>
        <v>0</v>
      </c>
      <c r="AW213" s="10">
        <f t="shared" ca="1" si="78"/>
        <v>0</v>
      </c>
      <c r="AX213" s="10">
        <f t="shared" ca="1" si="69"/>
        <v>0</v>
      </c>
      <c r="AY213" s="10">
        <f t="shared" ca="1" si="79"/>
        <v>1</v>
      </c>
      <c r="AZ213" s="23">
        <f t="shared" si="80"/>
        <v>1</v>
      </c>
      <c r="BA213" s="10">
        <f t="shared" si="81"/>
        <v>0</v>
      </c>
      <c r="BD213" s="19"/>
    </row>
    <row r="214" spans="1:58" s="98" customFormat="1" ht="15.75" x14ac:dyDescent="0.3">
      <c r="A214" s="4">
        <f t="shared" si="66"/>
        <v>206</v>
      </c>
      <c r="B214" s="28" t="s">
        <v>323</v>
      </c>
      <c r="C214" s="81" t="s">
        <v>262</v>
      </c>
      <c r="D214" s="81" t="s">
        <v>5</v>
      </c>
      <c r="E214" s="82" t="s">
        <v>1</v>
      </c>
      <c r="F214" s="82" t="s">
        <v>311</v>
      </c>
      <c r="G214" s="83" t="str">
        <f t="shared" ca="1" si="67"/>
        <v>28 anos, 8 meses e 30 dias</v>
      </c>
      <c r="H214" s="16">
        <f t="shared" ca="1" si="70"/>
        <v>28</v>
      </c>
      <c r="I214" s="11"/>
      <c r="J214" s="11"/>
      <c r="K214" s="11"/>
      <c r="L214" s="11"/>
      <c r="M214" s="11"/>
      <c r="N214" s="11"/>
      <c r="O214" s="11"/>
      <c r="P214" s="11"/>
      <c r="Q214" s="11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67"/>
      <c r="AG214" s="93"/>
      <c r="AH214" s="94">
        <f t="shared" ca="1" si="68"/>
        <v>44152</v>
      </c>
      <c r="AI214" s="93"/>
      <c r="AJ214" s="93"/>
      <c r="AK214" s="93"/>
      <c r="AL214" s="93"/>
      <c r="AM214" s="93"/>
      <c r="AN214" s="93"/>
      <c r="AO214" s="95"/>
      <c r="AP214" s="95">
        <f t="shared" ca="1" si="71"/>
        <v>0</v>
      </c>
      <c r="AQ214" s="95">
        <f t="shared" ca="1" si="72"/>
        <v>0</v>
      </c>
      <c r="AR214" s="95">
        <f t="shared" ca="1" si="73"/>
        <v>1</v>
      </c>
      <c r="AS214" s="95">
        <f t="shared" ca="1" si="74"/>
        <v>0</v>
      </c>
      <c r="AT214" s="95">
        <f t="shared" ca="1" si="75"/>
        <v>0</v>
      </c>
      <c r="AU214" s="95">
        <f t="shared" ca="1" si="76"/>
        <v>0</v>
      </c>
      <c r="AV214" s="95">
        <f t="shared" ca="1" si="77"/>
        <v>0</v>
      </c>
      <c r="AW214" s="95">
        <f t="shared" ca="1" si="78"/>
        <v>0</v>
      </c>
      <c r="AX214" s="95">
        <f t="shared" ca="1" si="69"/>
        <v>0</v>
      </c>
      <c r="AY214" s="95">
        <f t="shared" ca="1" si="79"/>
        <v>0</v>
      </c>
      <c r="AZ214" s="96">
        <f t="shared" si="80"/>
        <v>0</v>
      </c>
      <c r="BA214" s="95">
        <f t="shared" si="81"/>
        <v>0</v>
      </c>
      <c r="BB214" s="95"/>
      <c r="BC214" s="95"/>
      <c r="BD214" s="97"/>
      <c r="BE214" s="95"/>
      <c r="BF214" s="95"/>
    </row>
    <row r="215" spans="1:58" ht="15.75" x14ac:dyDescent="0.3">
      <c r="A215" s="64">
        <f t="shared" si="66"/>
        <v>207</v>
      </c>
      <c r="B215" s="8" t="s">
        <v>323</v>
      </c>
      <c r="C215" s="78" t="s">
        <v>263</v>
      </c>
      <c r="D215" s="78" t="s">
        <v>6</v>
      </c>
      <c r="E215" s="79" t="s">
        <v>1</v>
      </c>
      <c r="F215" s="79" t="s">
        <v>311</v>
      </c>
      <c r="G215" s="80" t="str">
        <f t="shared" ca="1" si="67"/>
        <v>22 anos, 6 meses e 10 dias</v>
      </c>
      <c r="H215" s="16">
        <f t="shared" ca="1" si="70"/>
        <v>22</v>
      </c>
      <c r="AF215" s="67"/>
      <c r="AH215" s="6">
        <f t="shared" ca="1" si="68"/>
        <v>44152</v>
      </c>
      <c r="AP215" s="10">
        <f t="shared" ca="1" si="71"/>
        <v>0</v>
      </c>
      <c r="AQ215" s="10">
        <f t="shared" ca="1" si="72"/>
        <v>1</v>
      </c>
      <c r="AR215" s="10">
        <f t="shared" ca="1" si="73"/>
        <v>0</v>
      </c>
      <c r="AS215" s="10">
        <f t="shared" ca="1" si="74"/>
        <v>0</v>
      </c>
      <c r="AT215" s="10">
        <f t="shared" ca="1" si="75"/>
        <v>0</v>
      </c>
      <c r="AU215" s="10">
        <f t="shared" ca="1" si="76"/>
        <v>0</v>
      </c>
      <c r="AV215" s="10">
        <f t="shared" ca="1" si="77"/>
        <v>0</v>
      </c>
      <c r="AW215" s="10">
        <f t="shared" ca="1" si="78"/>
        <v>0</v>
      </c>
      <c r="AX215" s="10">
        <f t="shared" ca="1" si="69"/>
        <v>0</v>
      </c>
      <c r="AY215" s="10">
        <f t="shared" ca="1" si="79"/>
        <v>0</v>
      </c>
      <c r="AZ215" s="23">
        <f t="shared" si="80"/>
        <v>1</v>
      </c>
      <c r="BA215" s="10">
        <f t="shared" si="81"/>
        <v>0</v>
      </c>
      <c r="BD215" s="19"/>
    </row>
    <row r="216" spans="1:58" s="98" customFormat="1" ht="15.75" x14ac:dyDescent="0.3">
      <c r="A216" s="4">
        <f t="shared" si="66"/>
        <v>208</v>
      </c>
      <c r="B216" s="28" t="s">
        <v>323</v>
      </c>
      <c r="C216" s="81" t="s">
        <v>264</v>
      </c>
      <c r="D216" s="81" t="s">
        <v>6</v>
      </c>
      <c r="E216" s="82" t="s">
        <v>1</v>
      </c>
      <c r="F216" s="82" t="s">
        <v>311</v>
      </c>
      <c r="G216" s="83" t="str">
        <f t="shared" ca="1" si="67"/>
        <v>19 anos, 2 meses e 1 dia</v>
      </c>
      <c r="H216" s="16">
        <f t="shared" ca="1" si="70"/>
        <v>19</v>
      </c>
      <c r="I216" s="11"/>
      <c r="J216" s="11"/>
      <c r="K216" s="11"/>
      <c r="L216" s="11"/>
      <c r="M216" s="11"/>
      <c r="N216" s="11"/>
      <c r="O216" s="11"/>
      <c r="P216" s="11"/>
      <c r="Q216" s="11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67"/>
      <c r="AG216" s="93"/>
      <c r="AH216" s="94">
        <f t="shared" ca="1" si="68"/>
        <v>44152</v>
      </c>
      <c r="AI216" s="93"/>
      <c r="AJ216" s="93"/>
      <c r="AK216" s="93"/>
      <c r="AL216" s="93"/>
      <c r="AM216" s="93"/>
      <c r="AN216" s="93"/>
      <c r="AO216" s="95"/>
      <c r="AP216" s="95">
        <f t="shared" ca="1" si="71"/>
        <v>0</v>
      </c>
      <c r="AQ216" s="95">
        <f t="shared" ca="1" si="72"/>
        <v>1</v>
      </c>
      <c r="AR216" s="95">
        <f t="shared" ca="1" si="73"/>
        <v>0</v>
      </c>
      <c r="AS216" s="95">
        <f t="shared" ca="1" si="74"/>
        <v>0</v>
      </c>
      <c r="AT216" s="95">
        <f t="shared" ca="1" si="75"/>
        <v>0</v>
      </c>
      <c r="AU216" s="95">
        <f t="shared" ca="1" si="76"/>
        <v>0</v>
      </c>
      <c r="AV216" s="95">
        <f t="shared" ca="1" si="77"/>
        <v>0</v>
      </c>
      <c r="AW216" s="95">
        <f t="shared" ca="1" si="78"/>
        <v>0</v>
      </c>
      <c r="AX216" s="95">
        <f t="shared" ca="1" si="69"/>
        <v>0</v>
      </c>
      <c r="AY216" s="95">
        <f t="shared" ca="1" si="79"/>
        <v>0</v>
      </c>
      <c r="AZ216" s="96">
        <f t="shared" si="80"/>
        <v>1</v>
      </c>
      <c r="BA216" s="95">
        <f t="shared" si="81"/>
        <v>0</v>
      </c>
      <c r="BB216" s="95"/>
      <c r="BC216" s="95"/>
      <c r="BD216" s="97"/>
      <c r="BE216" s="95"/>
      <c r="BF216" s="95"/>
    </row>
    <row r="217" spans="1:58" ht="15.75" x14ac:dyDescent="0.3">
      <c r="A217" s="64">
        <f t="shared" si="66"/>
        <v>209</v>
      </c>
      <c r="B217" s="8" t="s">
        <v>323</v>
      </c>
      <c r="C217" s="78" t="s">
        <v>265</v>
      </c>
      <c r="D217" s="78" t="s">
        <v>6</v>
      </c>
      <c r="E217" s="79" t="s">
        <v>1</v>
      </c>
      <c r="F217" s="79" t="s">
        <v>311</v>
      </c>
      <c r="G217" s="80" t="str">
        <f t="shared" ca="1" si="67"/>
        <v>31 anos, 11 meses e 30 dias</v>
      </c>
      <c r="H217" s="16">
        <f t="shared" ca="1" si="70"/>
        <v>31</v>
      </c>
      <c r="AF217" s="67"/>
      <c r="AH217" s="6">
        <f t="shared" ca="1" si="68"/>
        <v>44152</v>
      </c>
      <c r="AP217" s="10">
        <f t="shared" ca="1" si="71"/>
        <v>0</v>
      </c>
      <c r="AQ217" s="10">
        <f t="shared" ca="1" si="72"/>
        <v>0</v>
      </c>
      <c r="AR217" s="10">
        <f t="shared" ca="1" si="73"/>
        <v>0</v>
      </c>
      <c r="AS217" s="10">
        <f t="shared" ca="1" si="74"/>
        <v>1</v>
      </c>
      <c r="AT217" s="10">
        <f t="shared" ca="1" si="75"/>
        <v>0</v>
      </c>
      <c r="AU217" s="10">
        <f t="shared" ca="1" si="76"/>
        <v>0</v>
      </c>
      <c r="AV217" s="10">
        <f t="shared" ca="1" si="77"/>
        <v>0</v>
      </c>
      <c r="AW217" s="10">
        <f t="shared" ca="1" si="78"/>
        <v>0</v>
      </c>
      <c r="AX217" s="10">
        <f t="shared" ca="1" si="69"/>
        <v>0</v>
      </c>
      <c r="AY217" s="10">
        <f t="shared" ca="1" si="79"/>
        <v>0</v>
      </c>
      <c r="AZ217" s="23">
        <f t="shared" si="80"/>
        <v>1</v>
      </c>
      <c r="BA217" s="10">
        <f t="shared" si="81"/>
        <v>0</v>
      </c>
      <c r="BD217" s="19"/>
    </row>
    <row r="218" spans="1:58" s="98" customFormat="1" ht="15.75" x14ac:dyDescent="0.3">
      <c r="A218" s="4">
        <f t="shared" si="66"/>
        <v>210</v>
      </c>
      <c r="B218" s="28" t="s">
        <v>323</v>
      </c>
      <c r="C218" s="81" t="s">
        <v>266</v>
      </c>
      <c r="D218" s="81" t="s">
        <v>6</v>
      </c>
      <c r="E218" s="82" t="s">
        <v>1</v>
      </c>
      <c r="F218" s="82" t="s">
        <v>311</v>
      </c>
      <c r="G218" s="83" t="str">
        <f t="shared" ca="1" si="67"/>
        <v>34 anos, 6 meses e 20 dias</v>
      </c>
      <c r="H218" s="16">
        <f t="shared" ca="1" si="70"/>
        <v>34</v>
      </c>
      <c r="I218" s="11"/>
      <c r="J218" s="11"/>
      <c r="K218" s="11"/>
      <c r="L218" s="11"/>
      <c r="M218" s="11"/>
      <c r="N218" s="11"/>
      <c r="O218" s="11"/>
      <c r="P218" s="11"/>
      <c r="Q218" s="11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67"/>
      <c r="AG218" s="93"/>
      <c r="AH218" s="94">
        <f t="shared" ca="1" si="68"/>
        <v>44152</v>
      </c>
      <c r="AI218" s="93"/>
      <c r="AJ218" s="93"/>
      <c r="AK218" s="93"/>
      <c r="AL218" s="93"/>
      <c r="AM218" s="93"/>
      <c r="AN218" s="93"/>
      <c r="AO218" s="95"/>
      <c r="AP218" s="95">
        <f t="shared" ca="1" si="71"/>
        <v>0</v>
      </c>
      <c r="AQ218" s="95">
        <f t="shared" ca="1" si="72"/>
        <v>0</v>
      </c>
      <c r="AR218" s="95">
        <f t="shared" ca="1" si="73"/>
        <v>0</v>
      </c>
      <c r="AS218" s="95">
        <f t="shared" ca="1" si="74"/>
        <v>0</v>
      </c>
      <c r="AT218" s="95">
        <f t="shared" ca="1" si="75"/>
        <v>1</v>
      </c>
      <c r="AU218" s="95">
        <f t="shared" ca="1" si="76"/>
        <v>0</v>
      </c>
      <c r="AV218" s="95">
        <f t="shared" ca="1" si="77"/>
        <v>0</v>
      </c>
      <c r="AW218" s="95">
        <f t="shared" ca="1" si="78"/>
        <v>0</v>
      </c>
      <c r="AX218" s="95">
        <f t="shared" ca="1" si="69"/>
        <v>0</v>
      </c>
      <c r="AY218" s="95">
        <f t="shared" ca="1" si="79"/>
        <v>0</v>
      </c>
      <c r="AZ218" s="96">
        <f t="shared" si="80"/>
        <v>1</v>
      </c>
      <c r="BA218" s="95">
        <f t="shared" si="81"/>
        <v>0</v>
      </c>
      <c r="BB218" s="95"/>
      <c r="BC218" s="95"/>
      <c r="BD218" s="97"/>
      <c r="BE218" s="95"/>
      <c r="BF218" s="95"/>
    </row>
    <row r="219" spans="1:58" ht="15.75" x14ac:dyDescent="0.3">
      <c r="A219" s="64">
        <f t="shared" si="66"/>
        <v>211</v>
      </c>
      <c r="B219" s="8" t="s">
        <v>323</v>
      </c>
      <c r="C219" s="78" t="s">
        <v>267</v>
      </c>
      <c r="D219" s="78" t="s">
        <v>5</v>
      </c>
      <c r="E219" s="79" t="s">
        <v>1</v>
      </c>
      <c r="F219" s="79" t="s">
        <v>311</v>
      </c>
      <c r="G219" s="80" t="str">
        <f t="shared" ca="1" si="67"/>
        <v>28 anos, 0 mês e 28 dias</v>
      </c>
      <c r="H219" s="16">
        <f t="shared" ca="1" si="70"/>
        <v>28</v>
      </c>
      <c r="AF219" s="67"/>
      <c r="AH219" s="6">
        <f t="shared" ca="1" si="68"/>
        <v>44152</v>
      </c>
      <c r="AP219" s="10">
        <f t="shared" ca="1" si="71"/>
        <v>0</v>
      </c>
      <c r="AQ219" s="10">
        <f t="shared" ca="1" si="72"/>
        <v>0</v>
      </c>
      <c r="AR219" s="10">
        <f t="shared" ca="1" si="73"/>
        <v>1</v>
      </c>
      <c r="AS219" s="10">
        <f t="shared" ca="1" si="74"/>
        <v>0</v>
      </c>
      <c r="AT219" s="10">
        <f t="shared" ca="1" si="75"/>
        <v>0</v>
      </c>
      <c r="AU219" s="10">
        <f t="shared" ca="1" si="76"/>
        <v>0</v>
      </c>
      <c r="AV219" s="10">
        <f t="shared" ca="1" si="77"/>
        <v>0</v>
      </c>
      <c r="AW219" s="10">
        <f t="shared" ca="1" si="78"/>
        <v>0</v>
      </c>
      <c r="AX219" s="10">
        <f t="shared" ca="1" si="69"/>
        <v>0</v>
      </c>
      <c r="AY219" s="10">
        <f t="shared" ca="1" si="79"/>
        <v>0</v>
      </c>
      <c r="AZ219" s="23">
        <f t="shared" si="80"/>
        <v>0</v>
      </c>
      <c r="BA219" s="10">
        <f t="shared" si="81"/>
        <v>0</v>
      </c>
      <c r="BD219" s="19"/>
    </row>
    <row r="220" spans="1:58" s="98" customFormat="1" ht="15.75" x14ac:dyDescent="0.3">
      <c r="A220" s="4">
        <f t="shared" si="66"/>
        <v>212</v>
      </c>
      <c r="B220" s="28" t="s">
        <v>323</v>
      </c>
      <c r="C220" s="81" t="s">
        <v>268</v>
      </c>
      <c r="D220" s="81" t="s">
        <v>6</v>
      </c>
      <c r="E220" s="82" t="s">
        <v>1</v>
      </c>
      <c r="F220" s="82" t="s">
        <v>311</v>
      </c>
      <c r="G220" s="83" t="str">
        <f t="shared" ca="1" si="67"/>
        <v>30 anos, 0 mês e 16 dias</v>
      </c>
      <c r="H220" s="16">
        <f t="shared" ca="1" si="70"/>
        <v>30</v>
      </c>
      <c r="I220" s="11"/>
      <c r="J220" s="11"/>
      <c r="K220" s="11"/>
      <c r="L220" s="11"/>
      <c r="M220" s="11"/>
      <c r="N220" s="11"/>
      <c r="O220" s="11"/>
      <c r="P220" s="11"/>
      <c r="Q220" s="11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67"/>
      <c r="AG220" s="93"/>
      <c r="AH220" s="94">
        <f t="shared" ca="1" si="68"/>
        <v>44152</v>
      </c>
      <c r="AI220" s="93"/>
      <c r="AJ220" s="93"/>
      <c r="AK220" s="93"/>
      <c r="AL220" s="93"/>
      <c r="AM220" s="93"/>
      <c r="AN220" s="93"/>
      <c r="AO220" s="95"/>
      <c r="AP220" s="95">
        <f t="shared" ca="1" si="71"/>
        <v>0</v>
      </c>
      <c r="AQ220" s="95">
        <f t="shared" ca="1" si="72"/>
        <v>0</v>
      </c>
      <c r="AR220" s="95">
        <f t="shared" ca="1" si="73"/>
        <v>0</v>
      </c>
      <c r="AS220" s="95">
        <f t="shared" ca="1" si="74"/>
        <v>1</v>
      </c>
      <c r="AT220" s="95">
        <f t="shared" ca="1" si="75"/>
        <v>0</v>
      </c>
      <c r="AU220" s="95">
        <f t="shared" ca="1" si="76"/>
        <v>0</v>
      </c>
      <c r="AV220" s="95">
        <f t="shared" ca="1" si="77"/>
        <v>0</v>
      </c>
      <c r="AW220" s="95">
        <f t="shared" ca="1" si="78"/>
        <v>0</v>
      </c>
      <c r="AX220" s="95">
        <f t="shared" ca="1" si="69"/>
        <v>0</v>
      </c>
      <c r="AY220" s="95">
        <f t="shared" ca="1" si="79"/>
        <v>0</v>
      </c>
      <c r="AZ220" s="96">
        <f t="shared" si="80"/>
        <v>1</v>
      </c>
      <c r="BA220" s="95">
        <f t="shared" si="81"/>
        <v>0</v>
      </c>
      <c r="BB220" s="95"/>
      <c r="BC220" s="95"/>
      <c r="BD220" s="97"/>
      <c r="BE220" s="95"/>
      <c r="BF220" s="95"/>
    </row>
    <row r="221" spans="1:58" ht="15.75" x14ac:dyDescent="0.3">
      <c r="A221" s="64">
        <f t="shared" si="66"/>
        <v>213</v>
      </c>
      <c r="B221" s="8" t="s">
        <v>323</v>
      </c>
      <c r="C221" s="78" t="s">
        <v>269</v>
      </c>
      <c r="D221" s="78" t="s">
        <v>5</v>
      </c>
      <c r="E221" s="79" t="s">
        <v>1</v>
      </c>
      <c r="F221" s="79" t="s">
        <v>311</v>
      </c>
      <c r="G221" s="80" t="str">
        <f t="shared" ca="1" si="67"/>
        <v>32 anos, 10 meses e 8 dias</v>
      </c>
      <c r="H221" s="16">
        <f t="shared" ca="1" si="70"/>
        <v>32</v>
      </c>
      <c r="AF221" s="67"/>
      <c r="AH221" s="6">
        <f t="shared" ca="1" si="68"/>
        <v>44152</v>
      </c>
      <c r="AP221" s="10">
        <f t="shared" ca="1" si="71"/>
        <v>0</v>
      </c>
      <c r="AQ221" s="10">
        <f t="shared" ca="1" si="72"/>
        <v>0</v>
      </c>
      <c r="AR221" s="10">
        <f t="shared" ca="1" si="73"/>
        <v>0</v>
      </c>
      <c r="AS221" s="10">
        <f t="shared" ca="1" si="74"/>
        <v>1</v>
      </c>
      <c r="AT221" s="10">
        <f t="shared" ca="1" si="75"/>
        <v>0</v>
      </c>
      <c r="AU221" s="10">
        <f t="shared" ca="1" si="76"/>
        <v>0</v>
      </c>
      <c r="AV221" s="10">
        <f t="shared" ca="1" si="77"/>
        <v>0</v>
      </c>
      <c r="AW221" s="10">
        <f t="shared" ca="1" si="78"/>
        <v>0</v>
      </c>
      <c r="AX221" s="10">
        <f t="shared" ca="1" si="69"/>
        <v>0</v>
      </c>
      <c r="AY221" s="10">
        <f t="shared" ca="1" si="79"/>
        <v>0</v>
      </c>
      <c r="AZ221" s="23">
        <f t="shared" si="80"/>
        <v>0</v>
      </c>
      <c r="BA221" s="10">
        <f t="shared" si="81"/>
        <v>0</v>
      </c>
      <c r="BD221" s="19"/>
    </row>
    <row r="222" spans="1:58" s="98" customFormat="1" ht="15.75" x14ac:dyDescent="0.3">
      <c r="A222" s="4">
        <f t="shared" si="66"/>
        <v>214</v>
      </c>
      <c r="B222" s="28" t="s">
        <v>323</v>
      </c>
      <c r="C222" s="81" t="s">
        <v>270</v>
      </c>
      <c r="D222" s="81" t="s">
        <v>5</v>
      </c>
      <c r="E222" s="82" t="s">
        <v>1</v>
      </c>
      <c r="F222" s="82" t="s">
        <v>311</v>
      </c>
      <c r="G222" s="83" t="str">
        <f t="shared" ca="1" si="67"/>
        <v>23 anos, 0 mês e 9 dias</v>
      </c>
      <c r="H222" s="16">
        <f t="shared" ca="1" si="70"/>
        <v>23</v>
      </c>
      <c r="I222" s="11"/>
      <c r="J222" s="11"/>
      <c r="K222" s="11"/>
      <c r="L222" s="11"/>
      <c r="M222" s="11"/>
      <c r="N222" s="11"/>
      <c r="O222" s="11"/>
      <c r="P222" s="11"/>
      <c r="Q222" s="11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67"/>
      <c r="AG222" s="93"/>
      <c r="AH222" s="94">
        <f t="shared" ca="1" si="68"/>
        <v>44152</v>
      </c>
      <c r="AI222" s="93"/>
      <c r="AJ222" s="93"/>
      <c r="AK222" s="93"/>
      <c r="AL222" s="93"/>
      <c r="AM222" s="93"/>
      <c r="AN222" s="93"/>
      <c r="AO222" s="95"/>
      <c r="AP222" s="95">
        <f t="shared" ca="1" si="71"/>
        <v>0</v>
      </c>
      <c r="AQ222" s="95">
        <f t="shared" ca="1" si="72"/>
        <v>1</v>
      </c>
      <c r="AR222" s="95">
        <f t="shared" ca="1" si="73"/>
        <v>0</v>
      </c>
      <c r="AS222" s="95">
        <f t="shared" ca="1" si="74"/>
        <v>0</v>
      </c>
      <c r="AT222" s="95">
        <f t="shared" ca="1" si="75"/>
        <v>0</v>
      </c>
      <c r="AU222" s="95">
        <f t="shared" ca="1" si="76"/>
        <v>0</v>
      </c>
      <c r="AV222" s="95">
        <f t="shared" ca="1" si="77"/>
        <v>0</v>
      </c>
      <c r="AW222" s="95">
        <f t="shared" ca="1" si="78"/>
        <v>0</v>
      </c>
      <c r="AX222" s="95">
        <f t="shared" ca="1" si="69"/>
        <v>0</v>
      </c>
      <c r="AY222" s="95">
        <f t="shared" ca="1" si="79"/>
        <v>0</v>
      </c>
      <c r="AZ222" s="96">
        <f t="shared" si="80"/>
        <v>0</v>
      </c>
      <c r="BA222" s="95">
        <f t="shared" si="81"/>
        <v>0</v>
      </c>
      <c r="BB222" s="95"/>
      <c r="BC222" s="95"/>
      <c r="BD222" s="97"/>
      <c r="BE222" s="95"/>
      <c r="BF222" s="95"/>
    </row>
    <row r="223" spans="1:58" ht="15.75" x14ac:dyDescent="0.3">
      <c r="A223" s="64">
        <f t="shared" si="66"/>
        <v>215</v>
      </c>
      <c r="B223" s="8" t="s">
        <v>323</v>
      </c>
      <c r="C223" s="78" t="s">
        <v>271</v>
      </c>
      <c r="D223" s="78" t="s">
        <v>6</v>
      </c>
      <c r="E223" s="79" t="s">
        <v>1</v>
      </c>
      <c r="F223" s="79" t="s">
        <v>313</v>
      </c>
      <c r="G223" s="80" t="str">
        <f t="shared" ca="1" si="67"/>
        <v>38 anos, 10 meses e 12 dias</v>
      </c>
      <c r="H223" s="16">
        <f t="shared" ca="1" si="70"/>
        <v>38</v>
      </c>
      <c r="AF223" s="67"/>
      <c r="AH223" s="6">
        <f t="shared" ca="1" si="68"/>
        <v>44152</v>
      </c>
      <c r="AP223" s="10">
        <f t="shared" ca="1" si="71"/>
        <v>0</v>
      </c>
      <c r="AQ223" s="10">
        <f t="shared" ca="1" si="72"/>
        <v>0</v>
      </c>
      <c r="AR223" s="10">
        <f t="shared" ca="1" si="73"/>
        <v>0</v>
      </c>
      <c r="AS223" s="10">
        <f t="shared" ca="1" si="74"/>
        <v>0</v>
      </c>
      <c r="AT223" s="10">
        <f t="shared" ca="1" si="75"/>
        <v>1</v>
      </c>
      <c r="AU223" s="10">
        <f t="shared" ca="1" si="76"/>
        <v>0</v>
      </c>
      <c r="AV223" s="10">
        <f t="shared" ca="1" si="77"/>
        <v>0</v>
      </c>
      <c r="AW223" s="10">
        <f t="shared" ca="1" si="78"/>
        <v>0</v>
      </c>
      <c r="AX223" s="10">
        <f t="shared" ca="1" si="69"/>
        <v>0</v>
      </c>
      <c r="AY223" s="10">
        <f t="shared" ca="1" si="79"/>
        <v>0</v>
      </c>
      <c r="AZ223" s="23">
        <f t="shared" si="80"/>
        <v>1</v>
      </c>
      <c r="BA223" s="10">
        <f t="shared" si="81"/>
        <v>0</v>
      </c>
      <c r="BD223" s="19"/>
    </row>
    <row r="224" spans="1:58" s="98" customFormat="1" ht="15.75" x14ac:dyDescent="0.3">
      <c r="A224" s="4">
        <f t="shared" si="66"/>
        <v>216</v>
      </c>
      <c r="B224" s="28" t="s">
        <v>323</v>
      </c>
      <c r="C224" s="81" t="s">
        <v>272</v>
      </c>
      <c r="D224" s="81" t="s">
        <v>6</v>
      </c>
      <c r="E224" s="82" t="s">
        <v>1</v>
      </c>
      <c r="F224" s="82" t="s">
        <v>311</v>
      </c>
      <c r="G224" s="83" t="str">
        <f t="shared" ca="1" si="67"/>
        <v>66 anos, 11 meses e 24 dias</v>
      </c>
      <c r="H224" s="16">
        <f t="shared" ca="1" si="70"/>
        <v>66</v>
      </c>
      <c r="I224" s="11"/>
      <c r="J224" s="11"/>
      <c r="K224" s="11"/>
      <c r="L224" s="11"/>
      <c r="M224" s="11"/>
      <c r="N224" s="11"/>
      <c r="O224" s="11"/>
      <c r="P224" s="11"/>
      <c r="Q224" s="11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67"/>
      <c r="AG224" s="93"/>
      <c r="AH224" s="94">
        <f t="shared" ca="1" si="68"/>
        <v>44152</v>
      </c>
      <c r="AI224" s="93"/>
      <c r="AJ224" s="93"/>
      <c r="AK224" s="93"/>
      <c r="AL224" s="93"/>
      <c r="AM224" s="93"/>
      <c r="AN224" s="93"/>
      <c r="AO224" s="95"/>
      <c r="AP224" s="95">
        <f t="shared" ca="1" si="71"/>
        <v>0</v>
      </c>
      <c r="AQ224" s="95">
        <f t="shared" ca="1" si="72"/>
        <v>0</v>
      </c>
      <c r="AR224" s="95">
        <f t="shared" ca="1" si="73"/>
        <v>0</v>
      </c>
      <c r="AS224" s="95">
        <f t="shared" ca="1" si="74"/>
        <v>0</v>
      </c>
      <c r="AT224" s="95">
        <f t="shared" ca="1" si="75"/>
        <v>0</v>
      </c>
      <c r="AU224" s="95">
        <f t="shared" ca="1" si="76"/>
        <v>0</v>
      </c>
      <c r="AV224" s="95">
        <f t="shared" ca="1" si="77"/>
        <v>0</v>
      </c>
      <c r="AW224" s="95">
        <f t="shared" ca="1" si="78"/>
        <v>0</v>
      </c>
      <c r="AX224" s="95">
        <f t="shared" ca="1" si="69"/>
        <v>0</v>
      </c>
      <c r="AY224" s="95">
        <f t="shared" ca="1" si="79"/>
        <v>1</v>
      </c>
      <c r="AZ224" s="96">
        <f t="shared" si="80"/>
        <v>1</v>
      </c>
      <c r="BA224" s="95">
        <f t="shared" si="81"/>
        <v>0</v>
      </c>
      <c r="BB224" s="95"/>
      <c r="BC224" s="95"/>
      <c r="BD224" s="97"/>
      <c r="BE224" s="95"/>
      <c r="BF224" s="95"/>
    </row>
    <row r="225" spans="1:58" ht="15.75" x14ac:dyDescent="0.3">
      <c r="A225" s="64">
        <f t="shared" si="66"/>
        <v>217</v>
      </c>
      <c r="B225" s="8" t="s">
        <v>323</v>
      </c>
      <c r="C225" s="78" t="s">
        <v>273</v>
      </c>
      <c r="D225" s="78" t="s">
        <v>6</v>
      </c>
      <c r="E225" s="79" t="s">
        <v>1</v>
      </c>
      <c r="F225" s="79" t="s">
        <v>314</v>
      </c>
      <c r="G225" s="80" t="str">
        <f t="shared" ca="1" si="67"/>
        <v>44 anos, 2 meses e 15 dias</v>
      </c>
      <c r="H225" s="16">
        <f t="shared" ca="1" si="70"/>
        <v>44</v>
      </c>
      <c r="AF225" s="67"/>
      <c r="AH225" s="6">
        <f t="shared" ca="1" si="68"/>
        <v>44152</v>
      </c>
      <c r="AP225" s="10">
        <f t="shared" ca="1" si="71"/>
        <v>0</v>
      </c>
      <c r="AQ225" s="10">
        <f t="shared" ca="1" si="72"/>
        <v>0</v>
      </c>
      <c r="AR225" s="10">
        <f t="shared" ca="1" si="73"/>
        <v>0</v>
      </c>
      <c r="AS225" s="10">
        <f t="shared" ca="1" si="74"/>
        <v>0</v>
      </c>
      <c r="AT225" s="10">
        <f t="shared" ca="1" si="75"/>
        <v>0</v>
      </c>
      <c r="AU225" s="10">
        <f t="shared" ca="1" si="76"/>
        <v>0</v>
      </c>
      <c r="AV225" s="10">
        <f t="shared" ca="1" si="77"/>
        <v>1</v>
      </c>
      <c r="AW225" s="10">
        <f t="shared" ca="1" si="78"/>
        <v>0</v>
      </c>
      <c r="AX225" s="10">
        <f t="shared" ca="1" si="69"/>
        <v>0</v>
      </c>
      <c r="AY225" s="10">
        <f t="shared" ca="1" si="79"/>
        <v>0</v>
      </c>
      <c r="AZ225" s="23">
        <f t="shared" si="80"/>
        <v>1</v>
      </c>
      <c r="BA225" s="10">
        <f t="shared" si="81"/>
        <v>0</v>
      </c>
      <c r="BD225" s="19"/>
    </row>
    <row r="226" spans="1:58" s="98" customFormat="1" ht="15.75" x14ac:dyDescent="0.3">
      <c r="A226" s="4">
        <f t="shared" si="66"/>
        <v>218</v>
      </c>
      <c r="B226" s="28" t="s">
        <v>323</v>
      </c>
      <c r="C226" s="81" t="s">
        <v>274</v>
      </c>
      <c r="D226" s="81" t="s">
        <v>5</v>
      </c>
      <c r="E226" s="82" t="s">
        <v>1</v>
      </c>
      <c r="F226" s="82" t="s">
        <v>314</v>
      </c>
      <c r="G226" s="83" t="str">
        <f t="shared" ca="1" si="67"/>
        <v>56 anos, 10 meses e 6 dias</v>
      </c>
      <c r="H226" s="16">
        <f t="shared" ca="1" si="70"/>
        <v>56</v>
      </c>
      <c r="I226" s="11"/>
      <c r="J226" s="11"/>
      <c r="K226" s="11"/>
      <c r="L226" s="11"/>
      <c r="M226" s="11"/>
      <c r="N226" s="11"/>
      <c r="O226" s="11"/>
      <c r="P226" s="11"/>
      <c r="Q226" s="11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67"/>
      <c r="AG226" s="93"/>
      <c r="AH226" s="94">
        <f t="shared" ca="1" si="68"/>
        <v>44152</v>
      </c>
      <c r="AI226" s="93"/>
      <c r="AJ226" s="93"/>
      <c r="AK226" s="93"/>
      <c r="AL226" s="93"/>
      <c r="AM226" s="93"/>
      <c r="AN226" s="93"/>
      <c r="AO226" s="95"/>
      <c r="AP226" s="95">
        <f t="shared" ca="1" si="71"/>
        <v>0</v>
      </c>
      <c r="AQ226" s="95">
        <f t="shared" ca="1" si="72"/>
        <v>0</v>
      </c>
      <c r="AR226" s="95">
        <f t="shared" ca="1" si="73"/>
        <v>0</v>
      </c>
      <c r="AS226" s="95">
        <f t="shared" ca="1" si="74"/>
        <v>0</v>
      </c>
      <c r="AT226" s="95">
        <f t="shared" ca="1" si="75"/>
        <v>0</v>
      </c>
      <c r="AU226" s="95">
        <f t="shared" ca="1" si="76"/>
        <v>0</v>
      </c>
      <c r="AV226" s="95">
        <f t="shared" ca="1" si="77"/>
        <v>0</v>
      </c>
      <c r="AW226" s="95">
        <f t="shared" ca="1" si="78"/>
        <v>0</v>
      </c>
      <c r="AX226" s="95">
        <f t="shared" ca="1" si="69"/>
        <v>1</v>
      </c>
      <c r="AY226" s="95">
        <f t="shared" ca="1" si="79"/>
        <v>0</v>
      </c>
      <c r="AZ226" s="96">
        <f t="shared" si="80"/>
        <v>0</v>
      </c>
      <c r="BA226" s="95">
        <f t="shared" si="81"/>
        <v>0</v>
      </c>
      <c r="BB226" s="95"/>
      <c r="BC226" s="95"/>
      <c r="BD226" s="97"/>
      <c r="BE226" s="95"/>
      <c r="BF226" s="95"/>
    </row>
    <row r="227" spans="1:58" ht="15.75" x14ac:dyDescent="0.3">
      <c r="A227" s="64">
        <f t="shared" si="66"/>
        <v>219</v>
      </c>
      <c r="B227" s="8" t="s">
        <v>323</v>
      </c>
      <c r="C227" s="78" t="s">
        <v>275</v>
      </c>
      <c r="D227" s="78" t="s">
        <v>6</v>
      </c>
      <c r="E227" s="79" t="s">
        <v>1</v>
      </c>
      <c r="F227" s="79" t="s">
        <v>311</v>
      </c>
      <c r="G227" s="80" t="str">
        <f t="shared" ca="1" si="67"/>
        <v>48 anos, 6 meses e 27 dias</v>
      </c>
      <c r="H227" s="16">
        <f t="shared" ca="1" si="70"/>
        <v>48</v>
      </c>
      <c r="AF227" s="67"/>
      <c r="AH227" s="6">
        <f t="shared" ca="1" si="68"/>
        <v>44152</v>
      </c>
      <c r="AP227" s="10">
        <f t="shared" ca="1" si="71"/>
        <v>0</v>
      </c>
      <c r="AQ227" s="10">
        <f t="shared" ca="1" si="72"/>
        <v>0</v>
      </c>
      <c r="AR227" s="10">
        <f t="shared" ca="1" si="73"/>
        <v>0</v>
      </c>
      <c r="AS227" s="10">
        <f t="shared" ca="1" si="74"/>
        <v>0</v>
      </c>
      <c r="AT227" s="10">
        <f t="shared" ca="1" si="75"/>
        <v>0</v>
      </c>
      <c r="AU227" s="10">
        <f t="shared" ca="1" si="76"/>
        <v>0</v>
      </c>
      <c r="AV227" s="10">
        <f t="shared" ca="1" si="77"/>
        <v>1</v>
      </c>
      <c r="AW227" s="10">
        <f t="shared" ca="1" si="78"/>
        <v>0</v>
      </c>
      <c r="AX227" s="10">
        <f t="shared" ca="1" si="69"/>
        <v>0</v>
      </c>
      <c r="AY227" s="10">
        <f t="shared" ca="1" si="79"/>
        <v>0</v>
      </c>
      <c r="AZ227" s="23">
        <f t="shared" si="80"/>
        <v>1</v>
      </c>
      <c r="BA227" s="10">
        <f t="shared" si="81"/>
        <v>0</v>
      </c>
      <c r="BD227" s="19"/>
    </row>
    <row r="228" spans="1:58" s="98" customFormat="1" ht="15.75" x14ac:dyDescent="0.3">
      <c r="A228" s="4">
        <f t="shared" si="66"/>
        <v>220</v>
      </c>
      <c r="B228" s="28" t="s">
        <v>323</v>
      </c>
      <c r="C228" s="81" t="s">
        <v>114</v>
      </c>
      <c r="D228" s="81" t="s">
        <v>6</v>
      </c>
      <c r="E228" s="82" t="s">
        <v>1</v>
      </c>
      <c r="F228" s="82" t="s">
        <v>311</v>
      </c>
      <c r="G228" s="83" t="str">
        <f t="shared" ca="1" si="67"/>
        <v>39 anos, 11 meses e 23 dias</v>
      </c>
      <c r="H228" s="16">
        <f t="shared" ca="1" si="70"/>
        <v>39</v>
      </c>
      <c r="I228" s="11"/>
      <c r="J228" s="11"/>
      <c r="K228" s="11"/>
      <c r="L228" s="11"/>
      <c r="M228" s="11"/>
      <c r="N228" s="11"/>
      <c r="O228" s="11"/>
      <c r="P228" s="11"/>
      <c r="Q228" s="11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67"/>
      <c r="AG228" s="93"/>
      <c r="AH228" s="94">
        <f t="shared" ca="1" si="68"/>
        <v>44152</v>
      </c>
      <c r="AI228" s="93"/>
      <c r="AJ228" s="93"/>
      <c r="AK228" s="93"/>
      <c r="AL228" s="93"/>
      <c r="AM228" s="93"/>
      <c r="AN228" s="93"/>
      <c r="AO228" s="95"/>
      <c r="AP228" s="95">
        <f t="shared" ca="1" si="71"/>
        <v>0</v>
      </c>
      <c r="AQ228" s="95">
        <f t="shared" ca="1" si="72"/>
        <v>0</v>
      </c>
      <c r="AR228" s="95">
        <f t="shared" ca="1" si="73"/>
        <v>0</v>
      </c>
      <c r="AS228" s="95">
        <f t="shared" ca="1" si="74"/>
        <v>0</v>
      </c>
      <c r="AT228" s="95">
        <f t="shared" ca="1" si="75"/>
        <v>0</v>
      </c>
      <c r="AU228" s="95">
        <f t="shared" ca="1" si="76"/>
        <v>1</v>
      </c>
      <c r="AV228" s="95">
        <f t="shared" ca="1" si="77"/>
        <v>0</v>
      </c>
      <c r="AW228" s="95">
        <f t="shared" ca="1" si="78"/>
        <v>0</v>
      </c>
      <c r="AX228" s="95">
        <f t="shared" ca="1" si="69"/>
        <v>0</v>
      </c>
      <c r="AY228" s="95">
        <f t="shared" ca="1" si="79"/>
        <v>0</v>
      </c>
      <c r="AZ228" s="96">
        <f t="shared" si="80"/>
        <v>1</v>
      </c>
      <c r="BA228" s="95">
        <f t="shared" si="81"/>
        <v>0</v>
      </c>
      <c r="BB228" s="95"/>
      <c r="BC228" s="95"/>
      <c r="BD228" s="97"/>
      <c r="BE228" s="95"/>
      <c r="BF228" s="95"/>
    </row>
    <row r="229" spans="1:58" ht="15.75" x14ac:dyDescent="0.3">
      <c r="A229" s="64">
        <f t="shared" si="66"/>
        <v>221</v>
      </c>
      <c r="B229" s="8" t="s">
        <v>323</v>
      </c>
      <c r="C229" s="78" t="s">
        <v>276</v>
      </c>
      <c r="D229" s="78" t="s">
        <v>6</v>
      </c>
      <c r="E229" s="79" t="s">
        <v>1</v>
      </c>
      <c r="F229" s="79" t="s">
        <v>311</v>
      </c>
      <c r="G229" s="80" t="str">
        <f t="shared" ca="1" si="67"/>
        <v>34 anos, 7 meses e 13 dias</v>
      </c>
      <c r="H229" s="16">
        <f t="shared" ca="1" si="70"/>
        <v>34</v>
      </c>
      <c r="AF229" s="67"/>
      <c r="AH229" s="6">
        <f t="shared" ca="1" si="68"/>
        <v>44152</v>
      </c>
      <c r="AP229" s="10">
        <f t="shared" ca="1" si="71"/>
        <v>0</v>
      </c>
      <c r="AQ229" s="10">
        <f t="shared" ca="1" si="72"/>
        <v>0</v>
      </c>
      <c r="AR229" s="10">
        <f t="shared" ca="1" si="73"/>
        <v>0</v>
      </c>
      <c r="AS229" s="10">
        <f t="shared" ca="1" si="74"/>
        <v>0</v>
      </c>
      <c r="AT229" s="10">
        <f t="shared" ca="1" si="75"/>
        <v>1</v>
      </c>
      <c r="AU229" s="10">
        <f t="shared" ca="1" si="76"/>
        <v>0</v>
      </c>
      <c r="AV229" s="10">
        <f t="shared" ca="1" si="77"/>
        <v>0</v>
      </c>
      <c r="AW229" s="10">
        <f t="shared" ca="1" si="78"/>
        <v>0</v>
      </c>
      <c r="AX229" s="10">
        <f t="shared" ca="1" si="69"/>
        <v>0</v>
      </c>
      <c r="AY229" s="10">
        <f t="shared" ca="1" si="79"/>
        <v>0</v>
      </c>
      <c r="AZ229" s="23">
        <f t="shared" si="80"/>
        <v>1</v>
      </c>
      <c r="BA229" s="10">
        <f t="shared" si="81"/>
        <v>0</v>
      </c>
      <c r="BD229" s="19"/>
    </row>
    <row r="230" spans="1:58" s="98" customFormat="1" ht="15.75" x14ac:dyDescent="0.3">
      <c r="A230" s="4">
        <f t="shared" si="66"/>
        <v>222</v>
      </c>
      <c r="B230" s="28" t="s">
        <v>323</v>
      </c>
      <c r="C230" s="81" t="s">
        <v>277</v>
      </c>
      <c r="D230" s="81" t="s">
        <v>6</v>
      </c>
      <c r="E230" s="82" t="s">
        <v>1</v>
      </c>
      <c r="F230" s="82" t="s">
        <v>311</v>
      </c>
      <c r="G230" s="83" t="str">
        <f t="shared" ca="1" si="67"/>
        <v>31 anos, 3 meses e 25 dias</v>
      </c>
      <c r="H230" s="16">
        <f t="shared" ca="1" si="70"/>
        <v>31</v>
      </c>
      <c r="I230" s="11"/>
      <c r="J230" s="11"/>
      <c r="K230" s="11"/>
      <c r="L230" s="11"/>
      <c r="M230" s="11"/>
      <c r="N230" s="11"/>
      <c r="O230" s="11"/>
      <c r="P230" s="11"/>
      <c r="Q230" s="11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67"/>
      <c r="AG230" s="93"/>
      <c r="AH230" s="94">
        <f t="shared" ca="1" si="68"/>
        <v>44152</v>
      </c>
      <c r="AI230" s="93"/>
      <c r="AJ230" s="93"/>
      <c r="AK230" s="93"/>
      <c r="AL230" s="93"/>
      <c r="AM230" s="93"/>
      <c r="AN230" s="93"/>
      <c r="AO230" s="95"/>
      <c r="AP230" s="95">
        <f t="shared" ca="1" si="71"/>
        <v>0</v>
      </c>
      <c r="AQ230" s="95">
        <f t="shared" ca="1" si="72"/>
        <v>0</v>
      </c>
      <c r="AR230" s="95">
        <f t="shared" ca="1" si="73"/>
        <v>0</v>
      </c>
      <c r="AS230" s="95">
        <f t="shared" ca="1" si="74"/>
        <v>1</v>
      </c>
      <c r="AT230" s="95">
        <f t="shared" ca="1" si="75"/>
        <v>0</v>
      </c>
      <c r="AU230" s="95">
        <f t="shared" ca="1" si="76"/>
        <v>0</v>
      </c>
      <c r="AV230" s="95">
        <f t="shared" ca="1" si="77"/>
        <v>0</v>
      </c>
      <c r="AW230" s="95">
        <f t="shared" ca="1" si="78"/>
        <v>0</v>
      </c>
      <c r="AX230" s="95">
        <f t="shared" ca="1" si="69"/>
        <v>0</v>
      </c>
      <c r="AY230" s="95">
        <f t="shared" ca="1" si="79"/>
        <v>0</v>
      </c>
      <c r="AZ230" s="96">
        <f t="shared" si="80"/>
        <v>1</v>
      </c>
      <c r="BA230" s="95">
        <f t="shared" si="81"/>
        <v>0</v>
      </c>
      <c r="BB230" s="95"/>
      <c r="BC230" s="95"/>
      <c r="BD230" s="97"/>
      <c r="BE230" s="95"/>
      <c r="BF230" s="95"/>
    </row>
    <row r="231" spans="1:58" ht="15.75" x14ac:dyDescent="0.3">
      <c r="A231" s="64">
        <f t="shared" si="66"/>
        <v>223</v>
      </c>
      <c r="B231" s="8" t="s">
        <v>323</v>
      </c>
      <c r="C231" s="78" t="s">
        <v>278</v>
      </c>
      <c r="D231" s="78" t="s">
        <v>6</v>
      </c>
      <c r="E231" s="79" t="s">
        <v>1</v>
      </c>
      <c r="F231" s="79" t="s">
        <v>311</v>
      </c>
      <c r="G231" s="80" t="str">
        <f t="shared" ca="1" si="67"/>
        <v>27 anos, 3 meses e 10 dias</v>
      </c>
      <c r="H231" s="16">
        <f t="shared" ca="1" si="70"/>
        <v>27</v>
      </c>
      <c r="AF231" s="67"/>
      <c r="AH231" s="6">
        <f t="shared" ca="1" si="68"/>
        <v>44152</v>
      </c>
      <c r="AP231" s="10">
        <f t="shared" ca="1" si="71"/>
        <v>0</v>
      </c>
      <c r="AQ231" s="10">
        <f t="shared" ca="1" si="72"/>
        <v>0</v>
      </c>
      <c r="AR231" s="10">
        <f t="shared" ca="1" si="73"/>
        <v>1</v>
      </c>
      <c r="AS231" s="10">
        <f t="shared" ca="1" si="74"/>
        <v>0</v>
      </c>
      <c r="AT231" s="10">
        <f t="shared" ca="1" si="75"/>
        <v>0</v>
      </c>
      <c r="AU231" s="10">
        <f t="shared" ca="1" si="76"/>
        <v>0</v>
      </c>
      <c r="AV231" s="10">
        <f t="shared" ca="1" si="77"/>
        <v>0</v>
      </c>
      <c r="AW231" s="10">
        <f t="shared" ca="1" si="78"/>
        <v>0</v>
      </c>
      <c r="AX231" s="10">
        <f t="shared" ca="1" si="69"/>
        <v>0</v>
      </c>
      <c r="AY231" s="10">
        <f t="shared" ca="1" si="79"/>
        <v>0</v>
      </c>
      <c r="AZ231" s="23">
        <f t="shared" si="80"/>
        <v>1</v>
      </c>
      <c r="BA231" s="10">
        <f t="shared" si="81"/>
        <v>0</v>
      </c>
      <c r="BD231" s="19"/>
    </row>
    <row r="232" spans="1:58" s="98" customFormat="1" ht="15.75" x14ac:dyDescent="0.3">
      <c r="A232" s="4">
        <f t="shared" si="66"/>
        <v>224</v>
      </c>
      <c r="B232" s="28" t="s">
        <v>323</v>
      </c>
      <c r="C232" s="81" t="s">
        <v>279</v>
      </c>
      <c r="D232" s="81" t="s">
        <v>6</v>
      </c>
      <c r="E232" s="82" t="s">
        <v>1</v>
      </c>
      <c r="F232" s="82" t="s">
        <v>311</v>
      </c>
      <c r="G232" s="83" t="str">
        <f t="shared" ca="1" si="67"/>
        <v>24 anos, 10 meses e 10 dias</v>
      </c>
      <c r="H232" s="16">
        <f t="shared" ca="1" si="70"/>
        <v>24</v>
      </c>
      <c r="I232" s="11"/>
      <c r="J232" s="11"/>
      <c r="K232" s="11"/>
      <c r="L232" s="11"/>
      <c r="M232" s="11"/>
      <c r="N232" s="11"/>
      <c r="O232" s="11"/>
      <c r="P232" s="11"/>
      <c r="Q232" s="11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67"/>
      <c r="AG232" s="93"/>
      <c r="AH232" s="94">
        <f t="shared" ca="1" si="68"/>
        <v>44152</v>
      </c>
      <c r="AI232" s="93"/>
      <c r="AJ232" s="93"/>
      <c r="AK232" s="93"/>
      <c r="AL232" s="93"/>
      <c r="AM232" s="93"/>
      <c r="AN232" s="93"/>
      <c r="AO232" s="95"/>
      <c r="AP232" s="95">
        <f t="shared" ca="1" si="71"/>
        <v>0</v>
      </c>
      <c r="AQ232" s="95">
        <f t="shared" ca="1" si="72"/>
        <v>0</v>
      </c>
      <c r="AR232" s="95">
        <f t="shared" ca="1" si="73"/>
        <v>1</v>
      </c>
      <c r="AS232" s="95">
        <f t="shared" ca="1" si="74"/>
        <v>0</v>
      </c>
      <c r="AT232" s="95">
        <f t="shared" ca="1" si="75"/>
        <v>0</v>
      </c>
      <c r="AU232" s="95">
        <f t="shared" ca="1" si="76"/>
        <v>0</v>
      </c>
      <c r="AV232" s="95">
        <f t="shared" ca="1" si="77"/>
        <v>0</v>
      </c>
      <c r="AW232" s="95">
        <f t="shared" ca="1" si="78"/>
        <v>0</v>
      </c>
      <c r="AX232" s="95">
        <f t="shared" ca="1" si="69"/>
        <v>0</v>
      </c>
      <c r="AY232" s="95">
        <f t="shared" ca="1" si="79"/>
        <v>0</v>
      </c>
      <c r="AZ232" s="96">
        <f t="shared" si="80"/>
        <v>1</v>
      </c>
      <c r="BA232" s="95">
        <f t="shared" si="81"/>
        <v>0</v>
      </c>
      <c r="BB232" s="95"/>
      <c r="BC232" s="95"/>
      <c r="BD232" s="97"/>
      <c r="BE232" s="95"/>
      <c r="BF232" s="95"/>
    </row>
    <row r="233" spans="1:58" ht="15.75" x14ac:dyDescent="0.3">
      <c r="A233" s="64">
        <f t="shared" si="66"/>
        <v>225</v>
      </c>
      <c r="B233" s="8" t="s">
        <v>323</v>
      </c>
      <c r="C233" s="78" t="s">
        <v>280</v>
      </c>
      <c r="D233" s="78" t="s">
        <v>6</v>
      </c>
      <c r="E233" s="79" t="s">
        <v>1</v>
      </c>
      <c r="F233" s="79" t="s">
        <v>311</v>
      </c>
      <c r="G233" s="80" t="str">
        <f t="shared" ca="1" si="67"/>
        <v>50 anos, 4 meses e 28 dias</v>
      </c>
      <c r="H233" s="16">
        <f t="shared" ca="1" si="70"/>
        <v>50</v>
      </c>
      <c r="AF233" s="67"/>
      <c r="AH233" s="6">
        <f t="shared" ca="1" si="68"/>
        <v>44152</v>
      </c>
      <c r="AP233" s="10">
        <f t="shared" ca="1" si="71"/>
        <v>0</v>
      </c>
      <c r="AQ233" s="10">
        <f t="shared" ca="1" si="72"/>
        <v>0</v>
      </c>
      <c r="AR233" s="10">
        <f t="shared" ca="1" si="73"/>
        <v>0</v>
      </c>
      <c r="AS233" s="10">
        <f t="shared" ca="1" si="74"/>
        <v>0</v>
      </c>
      <c r="AT233" s="10">
        <f t="shared" ca="1" si="75"/>
        <v>0</v>
      </c>
      <c r="AU233" s="10">
        <f t="shared" ca="1" si="76"/>
        <v>0</v>
      </c>
      <c r="AV233" s="10">
        <f t="shared" ca="1" si="77"/>
        <v>0</v>
      </c>
      <c r="AW233" s="10">
        <f t="shared" ca="1" si="78"/>
        <v>1</v>
      </c>
      <c r="AX233" s="10">
        <f t="shared" ca="1" si="69"/>
        <v>0</v>
      </c>
      <c r="AY233" s="10">
        <f t="shared" ca="1" si="79"/>
        <v>0</v>
      </c>
      <c r="AZ233" s="23">
        <f t="shared" si="80"/>
        <v>1</v>
      </c>
      <c r="BA233" s="10">
        <f t="shared" si="81"/>
        <v>0</v>
      </c>
      <c r="BD233" s="19"/>
    </row>
    <row r="234" spans="1:58" s="98" customFormat="1" ht="15.75" x14ac:dyDescent="0.3">
      <c r="A234" s="4">
        <f t="shared" si="66"/>
        <v>226</v>
      </c>
      <c r="B234" s="28" t="s">
        <v>323</v>
      </c>
      <c r="C234" s="81" t="s">
        <v>281</v>
      </c>
      <c r="D234" s="81" t="s">
        <v>6</v>
      </c>
      <c r="E234" s="82" t="s">
        <v>1</v>
      </c>
      <c r="F234" s="82" t="s">
        <v>311</v>
      </c>
      <c r="G234" s="83" t="str">
        <f t="shared" ca="1" si="67"/>
        <v>59 anos, 5 meses e 20 dias</v>
      </c>
      <c r="H234" s="16">
        <f t="shared" ca="1" si="70"/>
        <v>59</v>
      </c>
      <c r="I234" s="11"/>
      <c r="J234" s="11"/>
      <c r="K234" s="11"/>
      <c r="L234" s="11"/>
      <c r="M234" s="11"/>
      <c r="N234" s="11"/>
      <c r="O234" s="11"/>
      <c r="P234" s="11"/>
      <c r="Q234" s="11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67"/>
      <c r="AG234" s="93"/>
      <c r="AH234" s="94">
        <f t="shared" ca="1" si="68"/>
        <v>44152</v>
      </c>
      <c r="AI234" s="93"/>
      <c r="AJ234" s="93"/>
      <c r="AK234" s="93"/>
      <c r="AL234" s="93"/>
      <c r="AM234" s="93"/>
      <c r="AN234" s="93"/>
      <c r="AO234" s="95"/>
      <c r="AP234" s="95">
        <f t="shared" ca="1" si="71"/>
        <v>0</v>
      </c>
      <c r="AQ234" s="95">
        <f t="shared" ca="1" si="72"/>
        <v>0</v>
      </c>
      <c r="AR234" s="95">
        <f t="shared" ca="1" si="73"/>
        <v>0</v>
      </c>
      <c r="AS234" s="95">
        <f t="shared" ca="1" si="74"/>
        <v>0</v>
      </c>
      <c r="AT234" s="95">
        <f t="shared" ca="1" si="75"/>
        <v>0</v>
      </c>
      <c r="AU234" s="95">
        <f t="shared" ca="1" si="76"/>
        <v>0</v>
      </c>
      <c r="AV234" s="95">
        <f t="shared" ca="1" si="77"/>
        <v>0</v>
      </c>
      <c r="AW234" s="95">
        <f t="shared" ca="1" si="78"/>
        <v>0</v>
      </c>
      <c r="AX234" s="95">
        <f t="shared" ca="1" si="69"/>
        <v>0</v>
      </c>
      <c r="AY234" s="95">
        <f t="shared" ca="1" si="79"/>
        <v>1</v>
      </c>
      <c r="AZ234" s="96">
        <f t="shared" si="80"/>
        <v>1</v>
      </c>
      <c r="BA234" s="95">
        <f t="shared" si="81"/>
        <v>0</v>
      </c>
      <c r="BB234" s="95"/>
      <c r="BC234" s="95"/>
      <c r="BD234" s="97"/>
      <c r="BE234" s="95"/>
      <c r="BF234" s="95"/>
    </row>
    <row r="235" spans="1:58" ht="15.75" x14ac:dyDescent="0.3">
      <c r="A235" s="64">
        <f t="shared" si="66"/>
        <v>227</v>
      </c>
      <c r="B235" s="8" t="s">
        <v>323</v>
      </c>
      <c r="C235" s="78" t="s">
        <v>282</v>
      </c>
      <c r="D235" s="78" t="s">
        <v>6</v>
      </c>
      <c r="E235" s="79" t="s">
        <v>1</v>
      </c>
      <c r="F235" s="79" t="s">
        <v>311</v>
      </c>
      <c r="G235" s="80" t="str">
        <f t="shared" ca="1" si="67"/>
        <v>37 anos, 5 meses e 25 dias</v>
      </c>
      <c r="H235" s="16">
        <f t="shared" ca="1" si="70"/>
        <v>37</v>
      </c>
      <c r="AF235" s="67"/>
      <c r="AH235" s="6">
        <f t="shared" ca="1" si="68"/>
        <v>44152</v>
      </c>
      <c r="AP235" s="10">
        <f t="shared" ca="1" si="71"/>
        <v>0</v>
      </c>
      <c r="AQ235" s="10">
        <f t="shared" ca="1" si="72"/>
        <v>0</v>
      </c>
      <c r="AR235" s="10">
        <f t="shared" ca="1" si="73"/>
        <v>0</v>
      </c>
      <c r="AS235" s="10">
        <f t="shared" ca="1" si="74"/>
        <v>0</v>
      </c>
      <c r="AT235" s="10">
        <f t="shared" ca="1" si="75"/>
        <v>1</v>
      </c>
      <c r="AU235" s="10">
        <f t="shared" ca="1" si="76"/>
        <v>0</v>
      </c>
      <c r="AV235" s="10">
        <f t="shared" ca="1" si="77"/>
        <v>0</v>
      </c>
      <c r="AW235" s="10">
        <f t="shared" ca="1" si="78"/>
        <v>0</v>
      </c>
      <c r="AX235" s="10">
        <f t="shared" ca="1" si="69"/>
        <v>0</v>
      </c>
      <c r="AY235" s="10">
        <f t="shared" ca="1" si="79"/>
        <v>0</v>
      </c>
      <c r="AZ235" s="23">
        <f t="shared" si="80"/>
        <v>1</v>
      </c>
      <c r="BA235" s="10">
        <f t="shared" si="81"/>
        <v>0</v>
      </c>
      <c r="BD235" s="19"/>
    </row>
    <row r="236" spans="1:58" s="98" customFormat="1" ht="15.75" x14ac:dyDescent="0.3">
      <c r="A236" s="4">
        <f t="shared" si="66"/>
        <v>228</v>
      </c>
      <c r="B236" s="28" t="s">
        <v>323</v>
      </c>
      <c r="C236" s="81" t="s">
        <v>283</v>
      </c>
      <c r="D236" s="81" t="s">
        <v>5</v>
      </c>
      <c r="E236" s="82" t="s">
        <v>1</v>
      </c>
      <c r="F236" s="82" t="s">
        <v>311</v>
      </c>
      <c r="G236" s="83" t="str">
        <f t="shared" ca="1" si="67"/>
        <v>22 anos, 7 meses e 0 dia</v>
      </c>
      <c r="H236" s="16">
        <f t="shared" ca="1" si="70"/>
        <v>22</v>
      </c>
      <c r="I236" s="11"/>
      <c r="J236" s="11"/>
      <c r="K236" s="11"/>
      <c r="L236" s="11"/>
      <c r="M236" s="11"/>
      <c r="N236" s="11"/>
      <c r="O236" s="11"/>
      <c r="P236" s="11"/>
      <c r="Q236" s="11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67"/>
      <c r="AG236" s="93"/>
      <c r="AH236" s="94">
        <f t="shared" ca="1" si="68"/>
        <v>44152</v>
      </c>
      <c r="AI236" s="93"/>
      <c r="AJ236" s="93"/>
      <c r="AK236" s="93"/>
      <c r="AL236" s="93"/>
      <c r="AM236" s="93"/>
      <c r="AN236" s="93"/>
      <c r="AO236" s="95"/>
      <c r="AP236" s="95">
        <f t="shared" ca="1" si="71"/>
        <v>0</v>
      </c>
      <c r="AQ236" s="95">
        <f t="shared" ca="1" si="72"/>
        <v>1</v>
      </c>
      <c r="AR236" s="95">
        <f t="shared" ca="1" si="73"/>
        <v>0</v>
      </c>
      <c r="AS236" s="95">
        <f t="shared" ca="1" si="74"/>
        <v>0</v>
      </c>
      <c r="AT236" s="95">
        <f t="shared" ca="1" si="75"/>
        <v>0</v>
      </c>
      <c r="AU236" s="95">
        <f t="shared" ca="1" si="76"/>
        <v>0</v>
      </c>
      <c r="AV236" s="95">
        <f t="shared" ca="1" si="77"/>
        <v>0</v>
      </c>
      <c r="AW236" s="95">
        <f t="shared" ca="1" si="78"/>
        <v>0</v>
      </c>
      <c r="AX236" s="95">
        <f t="shared" ca="1" si="69"/>
        <v>0</v>
      </c>
      <c r="AY236" s="95">
        <f t="shared" ca="1" si="79"/>
        <v>0</v>
      </c>
      <c r="AZ236" s="96">
        <f t="shared" si="80"/>
        <v>0</v>
      </c>
      <c r="BA236" s="95">
        <f t="shared" si="81"/>
        <v>0</v>
      </c>
      <c r="BB236" s="95"/>
      <c r="BC236" s="95"/>
      <c r="BD236" s="97"/>
      <c r="BE236" s="95"/>
      <c r="BF236" s="95"/>
    </row>
    <row r="237" spans="1:58" ht="15.75" x14ac:dyDescent="0.3">
      <c r="A237" s="64">
        <f t="shared" si="66"/>
        <v>229</v>
      </c>
      <c r="B237" s="8" t="s">
        <v>323</v>
      </c>
      <c r="C237" s="78" t="s">
        <v>284</v>
      </c>
      <c r="D237" s="78" t="s">
        <v>6</v>
      </c>
      <c r="E237" s="79" t="s">
        <v>1</v>
      </c>
      <c r="F237" s="79" t="s">
        <v>314</v>
      </c>
      <c r="G237" s="80" t="str">
        <f t="shared" ca="1" si="67"/>
        <v>44 anos, 11 meses e 0 dia</v>
      </c>
      <c r="H237" s="16">
        <f t="shared" ca="1" si="70"/>
        <v>44</v>
      </c>
      <c r="AF237" s="67"/>
      <c r="AH237" s="6">
        <f t="shared" ca="1" si="68"/>
        <v>44152</v>
      </c>
      <c r="AP237" s="10">
        <f t="shared" ca="1" si="71"/>
        <v>0</v>
      </c>
      <c r="AQ237" s="10">
        <f t="shared" ca="1" si="72"/>
        <v>0</v>
      </c>
      <c r="AR237" s="10">
        <f t="shared" ca="1" si="73"/>
        <v>0</v>
      </c>
      <c r="AS237" s="10">
        <f t="shared" ca="1" si="74"/>
        <v>0</v>
      </c>
      <c r="AT237" s="10">
        <f t="shared" ca="1" si="75"/>
        <v>0</v>
      </c>
      <c r="AU237" s="10">
        <f t="shared" ca="1" si="76"/>
        <v>0</v>
      </c>
      <c r="AV237" s="10">
        <f t="shared" ca="1" si="77"/>
        <v>1</v>
      </c>
      <c r="AW237" s="10">
        <f t="shared" ca="1" si="78"/>
        <v>0</v>
      </c>
      <c r="AX237" s="10">
        <f t="shared" ca="1" si="69"/>
        <v>0</v>
      </c>
      <c r="AY237" s="10">
        <f t="shared" ca="1" si="79"/>
        <v>0</v>
      </c>
      <c r="AZ237" s="23">
        <f t="shared" si="80"/>
        <v>1</v>
      </c>
      <c r="BA237" s="10">
        <f t="shared" si="81"/>
        <v>0</v>
      </c>
      <c r="BD237" s="19"/>
    </row>
    <row r="238" spans="1:58" s="98" customFormat="1" ht="15.75" x14ac:dyDescent="0.3">
      <c r="A238" s="4">
        <f t="shared" si="66"/>
        <v>230</v>
      </c>
      <c r="B238" s="28" t="s">
        <v>323</v>
      </c>
      <c r="C238" s="81" t="s">
        <v>285</v>
      </c>
      <c r="D238" s="81" t="s">
        <v>6</v>
      </c>
      <c r="E238" s="82" t="s">
        <v>1</v>
      </c>
      <c r="F238" s="82" t="s">
        <v>311</v>
      </c>
      <c r="G238" s="83" t="str">
        <f t="shared" ca="1" si="67"/>
        <v>54 anos, 5 meses e 24 dias</v>
      </c>
      <c r="H238" s="16">
        <f t="shared" ca="1" si="70"/>
        <v>54</v>
      </c>
      <c r="I238" s="11"/>
      <c r="J238" s="11"/>
      <c r="K238" s="11"/>
      <c r="L238" s="11"/>
      <c r="M238" s="11"/>
      <c r="N238" s="11"/>
      <c r="O238" s="11"/>
      <c r="P238" s="11"/>
      <c r="Q238" s="11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67"/>
      <c r="AG238" s="93"/>
      <c r="AH238" s="94">
        <f t="shared" ca="1" si="68"/>
        <v>44152</v>
      </c>
      <c r="AI238" s="93"/>
      <c r="AJ238" s="93"/>
      <c r="AK238" s="93"/>
      <c r="AL238" s="93"/>
      <c r="AM238" s="93"/>
      <c r="AN238" s="93"/>
      <c r="AO238" s="95"/>
      <c r="AP238" s="95">
        <f t="shared" ca="1" si="71"/>
        <v>0</v>
      </c>
      <c r="AQ238" s="95">
        <f t="shared" ca="1" si="72"/>
        <v>0</v>
      </c>
      <c r="AR238" s="95">
        <f t="shared" ca="1" si="73"/>
        <v>0</v>
      </c>
      <c r="AS238" s="95">
        <f t="shared" ca="1" si="74"/>
        <v>0</v>
      </c>
      <c r="AT238" s="95">
        <f t="shared" ca="1" si="75"/>
        <v>0</v>
      </c>
      <c r="AU238" s="95">
        <f t="shared" ca="1" si="76"/>
        <v>0</v>
      </c>
      <c r="AV238" s="95">
        <f t="shared" ca="1" si="77"/>
        <v>0</v>
      </c>
      <c r="AW238" s="95">
        <f t="shared" ca="1" si="78"/>
        <v>0</v>
      </c>
      <c r="AX238" s="95">
        <f t="shared" ca="1" si="69"/>
        <v>1</v>
      </c>
      <c r="AY238" s="95">
        <f t="shared" ca="1" si="79"/>
        <v>0</v>
      </c>
      <c r="AZ238" s="96">
        <f t="shared" si="80"/>
        <v>1</v>
      </c>
      <c r="BA238" s="95">
        <f t="shared" si="81"/>
        <v>0</v>
      </c>
      <c r="BB238" s="95"/>
      <c r="BC238" s="95"/>
      <c r="BD238" s="97"/>
      <c r="BE238" s="95"/>
      <c r="BF238" s="95"/>
    </row>
    <row r="239" spans="1:58" ht="15.75" x14ac:dyDescent="0.3">
      <c r="A239" s="64">
        <f t="shared" si="66"/>
        <v>231</v>
      </c>
      <c r="B239" s="8" t="s">
        <v>323</v>
      </c>
      <c r="C239" s="78" t="s">
        <v>286</v>
      </c>
      <c r="D239" s="78" t="s">
        <v>6</v>
      </c>
      <c r="E239" s="79" t="s">
        <v>1</v>
      </c>
      <c r="F239" s="79" t="s">
        <v>314</v>
      </c>
      <c r="G239" s="80" t="str">
        <f t="shared" ca="1" si="67"/>
        <v>60 anos, 1 mês e 26 dias</v>
      </c>
      <c r="H239" s="16">
        <f t="shared" ca="1" si="70"/>
        <v>60</v>
      </c>
      <c r="AF239" s="67"/>
      <c r="AH239" s="6">
        <f t="shared" ca="1" si="68"/>
        <v>44152</v>
      </c>
      <c r="AP239" s="10">
        <f t="shared" ca="1" si="71"/>
        <v>0</v>
      </c>
      <c r="AQ239" s="10">
        <f t="shared" ca="1" si="72"/>
        <v>0</v>
      </c>
      <c r="AR239" s="10">
        <f t="shared" ca="1" si="73"/>
        <v>0</v>
      </c>
      <c r="AS239" s="10">
        <f t="shared" ca="1" si="74"/>
        <v>0</v>
      </c>
      <c r="AT239" s="10">
        <f t="shared" ca="1" si="75"/>
        <v>0</v>
      </c>
      <c r="AU239" s="10">
        <f t="shared" ca="1" si="76"/>
        <v>0</v>
      </c>
      <c r="AV239" s="10">
        <f t="shared" ca="1" si="77"/>
        <v>0</v>
      </c>
      <c r="AW239" s="10">
        <f t="shared" ca="1" si="78"/>
        <v>0</v>
      </c>
      <c r="AX239" s="10">
        <f t="shared" ca="1" si="69"/>
        <v>0</v>
      </c>
      <c r="AY239" s="10">
        <f t="shared" ca="1" si="79"/>
        <v>1</v>
      </c>
      <c r="AZ239" s="23">
        <f t="shared" si="80"/>
        <v>1</v>
      </c>
      <c r="BA239" s="10">
        <f t="shared" si="81"/>
        <v>0</v>
      </c>
      <c r="BD239" s="19"/>
    </row>
    <row r="240" spans="1:58" s="98" customFormat="1" ht="15.75" x14ac:dyDescent="0.3">
      <c r="A240" s="4">
        <f t="shared" si="66"/>
        <v>232</v>
      </c>
      <c r="B240" s="28" t="s">
        <v>323</v>
      </c>
      <c r="C240" s="81" t="s">
        <v>287</v>
      </c>
      <c r="D240" s="81" t="s">
        <v>6</v>
      </c>
      <c r="E240" s="82" t="s">
        <v>1</v>
      </c>
      <c r="F240" s="82" t="s">
        <v>311</v>
      </c>
      <c r="G240" s="83" t="str">
        <f t="shared" ca="1" si="67"/>
        <v>46 anos, 10 meses e 11 dias</v>
      </c>
      <c r="H240" s="16">
        <f t="shared" ca="1" si="70"/>
        <v>46</v>
      </c>
      <c r="I240" s="11"/>
      <c r="J240" s="11"/>
      <c r="K240" s="11"/>
      <c r="L240" s="11"/>
      <c r="M240" s="11"/>
      <c r="N240" s="11"/>
      <c r="O240" s="11"/>
      <c r="P240" s="11"/>
      <c r="Q240" s="11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67"/>
      <c r="AG240" s="93"/>
      <c r="AH240" s="94">
        <f t="shared" ca="1" si="68"/>
        <v>44152</v>
      </c>
      <c r="AI240" s="93"/>
      <c r="AJ240" s="93"/>
      <c r="AK240" s="93"/>
      <c r="AL240" s="93"/>
      <c r="AM240" s="93"/>
      <c r="AN240" s="93"/>
      <c r="AO240" s="95"/>
      <c r="AP240" s="95">
        <f t="shared" ca="1" si="71"/>
        <v>0</v>
      </c>
      <c r="AQ240" s="95">
        <f t="shared" ca="1" si="72"/>
        <v>0</v>
      </c>
      <c r="AR240" s="95">
        <f t="shared" ca="1" si="73"/>
        <v>0</v>
      </c>
      <c r="AS240" s="95">
        <f t="shared" ca="1" si="74"/>
        <v>0</v>
      </c>
      <c r="AT240" s="95">
        <f t="shared" ca="1" si="75"/>
        <v>0</v>
      </c>
      <c r="AU240" s="95">
        <f t="shared" ca="1" si="76"/>
        <v>0</v>
      </c>
      <c r="AV240" s="95">
        <f t="shared" ca="1" si="77"/>
        <v>1</v>
      </c>
      <c r="AW240" s="95">
        <f t="shared" ca="1" si="78"/>
        <v>0</v>
      </c>
      <c r="AX240" s="95">
        <f t="shared" ca="1" si="69"/>
        <v>0</v>
      </c>
      <c r="AY240" s="95">
        <f t="shared" ca="1" si="79"/>
        <v>0</v>
      </c>
      <c r="AZ240" s="96">
        <f t="shared" si="80"/>
        <v>1</v>
      </c>
      <c r="BA240" s="95">
        <f t="shared" si="81"/>
        <v>0</v>
      </c>
      <c r="BB240" s="95"/>
      <c r="BC240" s="95"/>
      <c r="BD240" s="97"/>
      <c r="BE240" s="95"/>
      <c r="BF240" s="95"/>
    </row>
    <row r="241" spans="1:58" ht="15.75" x14ac:dyDescent="0.3">
      <c r="A241" s="64">
        <f t="shared" si="66"/>
        <v>233</v>
      </c>
      <c r="B241" s="8" t="s">
        <v>323</v>
      </c>
      <c r="C241" s="78" t="s">
        <v>288</v>
      </c>
      <c r="D241" s="78" t="s">
        <v>5</v>
      </c>
      <c r="E241" s="79" t="s">
        <v>1</v>
      </c>
      <c r="F241" s="79" t="s">
        <v>311</v>
      </c>
      <c r="G241" s="80" t="str">
        <f t="shared" ca="1" si="67"/>
        <v>66 anos, 4 meses e 21 dias</v>
      </c>
      <c r="H241" s="16">
        <f t="shared" ca="1" si="70"/>
        <v>66</v>
      </c>
      <c r="AF241" s="67"/>
      <c r="AH241" s="6">
        <f t="shared" ca="1" si="68"/>
        <v>44152</v>
      </c>
      <c r="AP241" s="10">
        <f t="shared" ca="1" si="71"/>
        <v>0</v>
      </c>
      <c r="AQ241" s="10">
        <f t="shared" ca="1" si="72"/>
        <v>0</v>
      </c>
      <c r="AR241" s="10">
        <f t="shared" ca="1" si="73"/>
        <v>0</v>
      </c>
      <c r="AS241" s="10">
        <f t="shared" ca="1" si="74"/>
        <v>0</v>
      </c>
      <c r="AT241" s="10">
        <f t="shared" ca="1" si="75"/>
        <v>0</v>
      </c>
      <c r="AU241" s="10">
        <f t="shared" ca="1" si="76"/>
        <v>0</v>
      </c>
      <c r="AV241" s="10">
        <f t="shared" ca="1" si="77"/>
        <v>0</v>
      </c>
      <c r="AW241" s="10">
        <f t="shared" ca="1" si="78"/>
        <v>0</v>
      </c>
      <c r="AX241" s="10">
        <f t="shared" ca="1" si="69"/>
        <v>0</v>
      </c>
      <c r="AY241" s="10">
        <f t="shared" ca="1" si="79"/>
        <v>1</v>
      </c>
      <c r="AZ241" s="23">
        <f t="shared" si="80"/>
        <v>0</v>
      </c>
      <c r="BA241" s="10">
        <f t="shared" si="81"/>
        <v>0</v>
      </c>
      <c r="BD241" s="19"/>
    </row>
    <row r="242" spans="1:58" s="98" customFormat="1" ht="15.75" x14ac:dyDescent="0.3">
      <c r="A242" s="4">
        <f t="shared" si="66"/>
        <v>234</v>
      </c>
      <c r="B242" s="28" t="s">
        <v>323</v>
      </c>
      <c r="C242" s="81" t="s">
        <v>289</v>
      </c>
      <c r="D242" s="81" t="s">
        <v>5</v>
      </c>
      <c r="E242" s="82" t="s">
        <v>1</v>
      </c>
      <c r="F242" s="82" t="s">
        <v>311</v>
      </c>
      <c r="G242" s="83" t="str">
        <f t="shared" ca="1" si="67"/>
        <v>33 anos, 7 meses e 13 dias</v>
      </c>
      <c r="H242" s="16">
        <f t="shared" ca="1" si="70"/>
        <v>33</v>
      </c>
      <c r="I242" s="11"/>
      <c r="J242" s="11"/>
      <c r="K242" s="11"/>
      <c r="L242" s="11"/>
      <c r="M242" s="11"/>
      <c r="N242" s="11"/>
      <c r="O242" s="11"/>
      <c r="P242" s="11"/>
      <c r="Q242" s="11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67"/>
      <c r="AG242" s="93"/>
      <c r="AH242" s="94">
        <f t="shared" ca="1" si="68"/>
        <v>44152</v>
      </c>
      <c r="AI242" s="93"/>
      <c r="AJ242" s="93"/>
      <c r="AK242" s="93"/>
      <c r="AL242" s="93"/>
      <c r="AM242" s="93"/>
      <c r="AN242" s="93"/>
      <c r="AO242" s="95"/>
      <c r="AP242" s="95">
        <f t="shared" ca="1" si="71"/>
        <v>0</v>
      </c>
      <c r="AQ242" s="95">
        <f t="shared" ca="1" si="72"/>
        <v>0</v>
      </c>
      <c r="AR242" s="95">
        <f t="shared" ca="1" si="73"/>
        <v>0</v>
      </c>
      <c r="AS242" s="95">
        <f t="shared" ca="1" si="74"/>
        <v>1</v>
      </c>
      <c r="AT242" s="95">
        <f t="shared" ca="1" si="75"/>
        <v>0</v>
      </c>
      <c r="AU242" s="95">
        <f t="shared" ca="1" si="76"/>
        <v>0</v>
      </c>
      <c r="AV242" s="95">
        <f t="shared" ca="1" si="77"/>
        <v>0</v>
      </c>
      <c r="AW242" s="95">
        <f t="shared" ca="1" si="78"/>
        <v>0</v>
      </c>
      <c r="AX242" s="95">
        <f t="shared" ca="1" si="69"/>
        <v>0</v>
      </c>
      <c r="AY242" s="95">
        <f t="shared" ca="1" si="79"/>
        <v>0</v>
      </c>
      <c r="AZ242" s="96">
        <f t="shared" si="80"/>
        <v>0</v>
      </c>
      <c r="BA242" s="95">
        <f t="shared" si="81"/>
        <v>0</v>
      </c>
      <c r="BB242" s="95"/>
      <c r="BC242" s="95"/>
      <c r="BD242" s="97"/>
      <c r="BE242" s="95"/>
      <c r="BF242" s="95"/>
    </row>
    <row r="243" spans="1:58" ht="15.75" x14ac:dyDescent="0.3">
      <c r="A243" s="64">
        <f t="shared" si="66"/>
        <v>235</v>
      </c>
      <c r="B243" s="8" t="s">
        <v>323</v>
      </c>
      <c r="C243" s="78" t="s">
        <v>290</v>
      </c>
      <c r="D243" s="78" t="s">
        <v>5</v>
      </c>
      <c r="E243" s="79" t="s">
        <v>1</v>
      </c>
      <c r="F243" s="79" t="s">
        <v>311</v>
      </c>
      <c r="G243" s="80" t="str">
        <f t="shared" ca="1" si="67"/>
        <v>27 anos, 9 meses e 13 dias</v>
      </c>
      <c r="H243" s="16">
        <f t="shared" ca="1" si="70"/>
        <v>27</v>
      </c>
      <c r="AF243" s="67"/>
      <c r="AH243" s="6">
        <f t="shared" ca="1" si="68"/>
        <v>44152</v>
      </c>
      <c r="AP243" s="10">
        <f t="shared" ca="1" si="71"/>
        <v>0</v>
      </c>
      <c r="AQ243" s="10">
        <f t="shared" ca="1" si="72"/>
        <v>0</v>
      </c>
      <c r="AR243" s="10">
        <f t="shared" ca="1" si="73"/>
        <v>1</v>
      </c>
      <c r="AS243" s="10">
        <f t="shared" ca="1" si="74"/>
        <v>0</v>
      </c>
      <c r="AT243" s="10">
        <f t="shared" ca="1" si="75"/>
        <v>0</v>
      </c>
      <c r="AU243" s="10">
        <f t="shared" ca="1" si="76"/>
        <v>0</v>
      </c>
      <c r="AV243" s="10">
        <f t="shared" ca="1" si="77"/>
        <v>0</v>
      </c>
      <c r="AW243" s="10">
        <f t="shared" ca="1" si="78"/>
        <v>0</v>
      </c>
      <c r="AX243" s="10">
        <f t="shared" ca="1" si="69"/>
        <v>0</v>
      </c>
      <c r="AY243" s="10">
        <f t="shared" ca="1" si="79"/>
        <v>0</v>
      </c>
      <c r="AZ243" s="23">
        <f t="shared" si="80"/>
        <v>0</v>
      </c>
      <c r="BA243" s="10">
        <f t="shared" si="81"/>
        <v>0</v>
      </c>
      <c r="BD243" s="19"/>
    </row>
    <row r="244" spans="1:58" s="98" customFormat="1" ht="15.75" x14ac:dyDescent="0.3">
      <c r="A244" s="4">
        <f t="shared" si="66"/>
        <v>236</v>
      </c>
      <c r="B244" s="28" t="s">
        <v>323</v>
      </c>
      <c r="C244" s="81" t="s">
        <v>291</v>
      </c>
      <c r="D244" s="81" t="s">
        <v>5</v>
      </c>
      <c r="E244" s="82" t="s">
        <v>1</v>
      </c>
      <c r="F244" s="82" t="s">
        <v>311</v>
      </c>
      <c r="G244" s="83" t="str">
        <f t="shared" ca="1" si="67"/>
        <v>29 anos, 2 meses e 26 dias</v>
      </c>
      <c r="H244" s="16">
        <f t="shared" ca="1" si="70"/>
        <v>29</v>
      </c>
      <c r="I244" s="11"/>
      <c r="J244" s="11"/>
      <c r="K244" s="11"/>
      <c r="L244" s="11"/>
      <c r="M244" s="11"/>
      <c r="N244" s="11"/>
      <c r="O244" s="11"/>
      <c r="P244" s="11"/>
      <c r="Q244" s="11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67"/>
      <c r="AG244" s="93"/>
      <c r="AH244" s="94">
        <f t="shared" ca="1" si="68"/>
        <v>44152</v>
      </c>
      <c r="AI244" s="93"/>
      <c r="AJ244" s="93"/>
      <c r="AK244" s="93"/>
      <c r="AL244" s="93"/>
      <c r="AM244" s="93"/>
      <c r="AN244" s="93"/>
      <c r="AO244" s="95"/>
      <c r="AP244" s="95">
        <f t="shared" ca="1" si="71"/>
        <v>0</v>
      </c>
      <c r="AQ244" s="95">
        <f t="shared" ca="1" si="72"/>
        <v>0</v>
      </c>
      <c r="AR244" s="95">
        <f t="shared" ca="1" si="73"/>
        <v>0</v>
      </c>
      <c r="AS244" s="95">
        <f t="shared" ca="1" si="74"/>
        <v>1</v>
      </c>
      <c r="AT244" s="95">
        <f t="shared" ca="1" si="75"/>
        <v>0</v>
      </c>
      <c r="AU244" s="95">
        <f t="shared" ca="1" si="76"/>
        <v>0</v>
      </c>
      <c r="AV244" s="95">
        <f t="shared" ca="1" si="77"/>
        <v>0</v>
      </c>
      <c r="AW244" s="95">
        <f t="shared" ca="1" si="78"/>
        <v>0</v>
      </c>
      <c r="AX244" s="95">
        <f t="shared" ca="1" si="69"/>
        <v>0</v>
      </c>
      <c r="AY244" s="95">
        <f t="shared" ca="1" si="79"/>
        <v>0</v>
      </c>
      <c r="AZ244" s="96">
        <f t="shared" si="80"/>
        <v>0</v>
      </c>
      <c r="BA244" s="95">
        <f t="shared" si="81"/>
        <v>0</v>
      </c>
      <c r="BB244" s="95"/>
      <c r="BC244" s="95"/>
      <c r="BD244" s="97"/>
      <c r="BE244" s="95"/>
      <c r="BF244" s="95"/>
    </row>
    <row r="245" spans="1:58" ht="15.75" x14ac:dyDescent="0.3">
      <c r="A245" s="64">
        <f t="shared" si="66"/>
        <v>237</v>
      </c>
      <c r="B245" s="8" t="s">
        <v>323</v>
      </c>
      <c r="C245" s="78" t="s">
        <v>292</v>
      </c>
      <c r="D245" s="78" t="s">
        <v>6</v>
      </c>
      <c r="E245" s="79" t="s">
        <v>1</v>
      </c>
      <c r="F245" s="79" t="s">
        <v>311</v>
      </c>
      <c r="G245" s="80" t="str">
        <f t="shared" ca="1" si="67"/>
        <v>18 anos, 11 meses e 3 dias</v>
      </c>
      <c r="H245" s="16">
        <f t="shared" ca="1" si="70"/>
        <v>18</v>
      </c>
      <c r="AF245" s="67"/>
      <c r="AH245" s="6">
        <f t="shared" ca="1" si="68"/>
        <v>44152</v>
      </c>
      <c r="AP245" s="10">
        <f t="shared" ca="1" si="71"/>
        <v>1</v>
      </c>
      <c r="AQ245" s="10">
        <f t="shared" ca="1" si="72"/>
        <v>0</v>
      </c>
      <c r="AR245" s="10">
        <f t="shared" ca="1" si="73"/>
        <v>0</v>
      </c>
      <c r="AS245" s="10">
        <f t="shared" ca="1" si="74"/>
        <v>0</v>
      </c>
      <c r="AT245" s="10">
        <f t="shared" ca="1" si="75"/>
        <v>0</v>
      </c>
      <c r="AU245" s="10">
        <f t="shared" ca="1" si="76"/>
        <v>0</v>
      </c>
      <c r="AV245" s="10">
        <f t="shared" ca="1" si="77"/>
        <v>0</v>
      </c>
      <c r="AW245" s="10">
        <f t="shared" ca="1" si="78"/>
        <v>0</v>
      </c>
      <c r="AX245" s="10">
        <f t="shared" ca="1" si="69"/>
        <v>0</v>
      </c>
      <c r="AY245" s="10">
        <f t="shared" ca="1" si="79"/>
        <v>0</v>
      </c>
      <c r="AZ245" s="23">
        <f t="shared" si="80"/>
        <v>1</v>
      </c>
      <c r="BA245" s="10">
        <f t="shared" si="81"/>
        <v>0</v>
      </c>
      <c r="BD245" s="19"/>
    </row>
    <row r="246" spans="1:58" s="98" customFormat="1" ht="15.75" x14ac:dyDescent="0.3">
      <c r="A246" s="4">
        <f t="shared" si="66"/>
        <v>238</v>
      </c>
      <c r="B246" s="28" t="s">
        <v>323</v>
      </c>
      <c r="C246" s="81" t="s">
        <v>293</v>
      </c>
      <c r="D246" s="81" t="s">
        <v>6</v>
      </c>
      <c r="E246" s="82" t="s">
        <v>1</v>
      </c>
      <c r="F246" s="82" t="s">
        <v>311</v>
      </c>
      <c r="G246" s="83" t="str">
        <f t="shared" ca="1" si="67"/>
        <v>42 anos, 10 meses e 20 dias</v>
      </c>
      <c r="H246" s="16">
        <f t="shared" ca="1" si="70"/>
        <v>42</v>
      </c>
      <c r="I246" s="11"/>
      <c r="J246" s="11"/>
      <c r="K246" s="11"/>
      <c r="L246" s="11"/>
      <c r="M246" s="11"/>
      <c r="N246" s="11"/>
      <c r="O246" s="11"/>
      <c r="P246" s="11"/>
      <c r="Q246" s="11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67"/>
      <c r="AG246" s="93"/>
      <c r="AH246" s="94">
        <f t="shared" ca="1" si="68"/>
        <v>44152</v>
      </c>
      <c r="AI246" s="93"/>
      <c r="AJ246" s="93"/>
      <c r="AK246" s="93"/>
      <c r="AL246" s="93"/>
      <c r="AM246" s="93"/>
      <c r="AN246" s="93"/>
      <c r="AO246" s="95"/>
      <c r="AP246" s="95">
        <f t="shared" ca="1" si="71"/>
        <v>0</v>
      </c>
      <c r="AQ246" s="95">
        <f t="shared" ca="1" si="72"/>
        <v>0</v>
      </c>
      <c r="AR246" s="95">
        <f t="shared" ca="1" si="73"/>
        <v>0</v>
      </c>
      <c r="AS246" s="95">
        <f t="shared" ca="1" si="74"/>
        <v>0</v>
      </c>
      <c r="AT246" s="95">
        <f t="shared" ca="1" si="75"/>
        <v>0</v>
      </c>
      <c r="AU246" s="95">
        <f t="shared" ca="1" si="76"/>
        <v>1</v>
      </c>
      <c r="AV246" s="95">
        <f t="shared" ca="1" si="77"/>
        <v>0</v>
      </c>
      <c r="AW246" s="95">
        <f t="shared" ca="1" si="78"/>
        <v>0</v>
      </c>
      <c r="AX246" s="95">
        <f t="shared" ca="1" si="69"/>
        <v>0</v>
      </c>
      <c r="AY246" s="95">
        <f t="shared" ca="1" si="79"/>
        <v>0</v>
      </c>
      <c r="AZ246" s="96">
        <f t="shared" si="80"/>
        <v>1</v>
      </c>
      <c r="BA246" s="95">
        <f t="shared" si="81"/>
        <v>0</v>
      </c>
      <c r="BB246" s="95"/>
      <c r="BC246" s="95"/>
      <c r="BD246" s="97"/>
      <c r="BE246" s="95"/>
      <c r="BF246" s="95"/>
    </row>
    <row r="247" spans="1:58" ht="15.75" x14ac:dyDescent="0.3">
      <c r="A247" s="64">
        <f t="shared" si="66"/>
        <v>239</v>
      </c>
      <c r="B247" s="8" t="s">
        <v>323</v>
      </c>
      <c r="C247" s="78" t="s">
        <v>294</v>
      </c>
      <c r="D247" s="78" t="s">
        <v>6</v>
      </c>
      <c r="E247" s="79" t="s">
        <v>1</v>
      </c>
      <c r="F247" s="79" t="s">
        <v>314</v>
      </c>
      <c r="G247" s="80" t="str">
        <f t="shared" ca="1" si="67"/>
        <v>67 anos, 4 meses e 26 dias</v>
      </c>
      <c r="H247" s="16">
        <f t="shared" ca="1" si="70"/>
        <v>67</v>
      </c>
      <c r="AF247" s="67"/>
      <c r="AH247" s="6">
        <f t="shared" ca="1" si="68"/>
        <v>44152</v>
      </c>
      <c r="AP247" s="10">
        <f t="shared" ca="1" si="71"/>
        <v>0</v>
      </c>
      <c r="AQ247" s="10">
        <f t="shared" ca="1" si="72"/>
        <v>0</v>
      </c>
      <c r="AR247" s="10">
        <f t="shared" ca="1" si="73"/>
        <v>0</v>
      </c>
      <c r="AS247" s="10">
        <f t="shared" ca="1" si="74"/>
        <v>0</v>
      </c>
      <c r="AT247" s="10">
        <f t="shared" ca="1" si="75"/>
        <v>0</v>
      </c>
      <c r="AU247" s="10">
        <f t="shared" ca="1" si="76"/>
        <v>0</v>
      </c>
      <c r="AV247" s="10">
        <f t="shared" ca="1" si="77"/>
        <v>0</v>
      </c>
      <c r="AW247" s="10">
        <f t="shared" ca="1" si="78"/>
        <v>0</v>
      </c>
      <c r="AX247" s="10">
        <f t="shared" ca="1" si="69"/>
        <v>0</v>
      </c>
      <c r="AY247" s="10">
        <f t="shared" ca="1" si="79"/>
        <v>1</v>
      </c>
      <c r="AZ247" s="23">
        <f t="shared" si="80"/>
        <v>1</v>
      </c>
      <c r="BA247" s="10">
        <f t="shared" si="81"/>
        <v>0</v>
      </c>
      <c r="BD247" s="19"/>
    </row>
    <row r="248" spans="1:58" s="98" customFormat="1" ht="15.75" x14ac:dyDescent="0.3">
      <c r="A248" s="4">
        <f t="shared" si="66"/>
        <v>240</v>
      </c>
      <c r="B248" s="28" t="s">
        <v>323</v>
      </c>
      <c r="C248" s="81" t="s">
        <v>295</v>
      </c>
      <c r="D248" s="81" t="s">
        <v>6</v>
      </c>
      <c r="E248" s="82" t="s">
        <v>1</v>
      </c>
      <c r="F248" s="82" t="s">
        <v>311</v>
      </c>
      <c r="G248" s="83" t="str">
        <f t="shared" ca="1" si="67"/>
        <v>65 anos, 4 meses e 6 dias</v>
      </c>
      <c r="H248" s="16">
        <f t="shared" ca="1" si="70"/>
        <v>65</v>
      </c>
      <c r="I248" s="11"/>
      <c r="J248" s="11"/>
      <c r="K248" s="11"/>
      <c r="L248" s="11"/>
      <c r="M248" s="11"/>
      <c r="N248" s="11"/>
      <c r="O248" s="11"/>
      <c r="P248" s="11"/>
      <c r="Q248" s="11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67"/>
      <c r="AG248" s="93"/>
      <c r="AH248" s="94">
        <f t="shared" ca="1" si="68"/>
        <v>44152</v>
      </c>
      <c r="AI248" s="93"/>
      <c r="AJ248" s="93"/>
      <c r="AK248" s="93"/>
      <c r="AL248" s="93"/>
      <c r="AM248" s="93"/>
      <c r="AN248" s="93"/>
      <c r="AO248" s="95"/>
      <c r="AP248" s="95">
        <f t="shared" ca="1" si="71"/>
        <v>0</v>
      </c>
      <c r="AQ248" s="95">
        <f t="shared" ca="1" si="72"/>
        <v>0</v>
      </c>
      <c r="AR248" s="95">
        <f t="shared" ca="1" si="73"/>
        <v>0</v>
      </c>
      <c r="AS248" s="95">
        <f t="shared" ca="1" si="74"/>
        <v>0</v>
      </c>
      <c r="AT248" s="95">
        <f t="shared" ca="1" si="75"/>
        <v>0</v>
      </c>
      <c r="AU248" s="95">
        <f t="shared" ca="1" si="76"/>
        <v>0</v>
      </c>
      <c r="AV248" s="95">
        <f t="shared" ca="1" si="77"/>
        <v>0</v>
      </c>
      <c r="AW248" s="95">
        <f t="shared" ca="1" si="78"/>
        <v>0</v>
      </c>
      <c r="AX248" s="95">
        <f t="shared" ca="1" si="69"/>
        <v>0</v>
      </c>
      <c r="AY248" s="95">
        <f t="shared" ca="1" si="79"/>
        <v>1</v>
      </c>
      <c r="AZ248" s="96">
        <f t="shared" si="80"/>
        <v>1</v>
      </c>
      <c r="BA248" s="95">
        <f t="shared" si="81"/>
        <v>0</v>
      </c>
      <c r="BB248" s="95"/>
      <c r="BC248" s="95"/>
      <c r="BD248" s="97"/>
      <c r="BE248" s="95"/>
      <c r="BF248" s="95"/>
    </row>
    <row r="249" spans="1:58" ht="15.75" x14ac:dyDescent="0.3">
      <c r="A249" s="64">
        <f t="shared" si="66"/>
        <v>241</v>
      </c>
      <c r="B249" s="8" t="s">
        <v>323</v>
      </c>
      <c r="C249" s="78" t="s">
        <v>296</v>
      </c>
      <c r="D249" s="78" t="s">
        <v>6</v>
      </c>
      <c r="E249" s="79" t="s">
        <v>1</v>
      </c>
      <c r="F249" s="79" t="s">
        <v>311</v>
      </c>
      <c r="G249" s="80" t="str">
        <f t="shared" ca="1" si="67"/>
        <v>36 anos, 0 mês e 18 dias</v>
      </c>
      <c r="H249" s="16">
        <f t="shared" ca="1" si="70"/>
        <v>36</v>
      </c>
      <c r="AF249" s="67"/>
      <c r="AH249" s="6">
        <f t="shared" ca="1" si="68"/>
        <v>44152</v>
      </c>
      <c r="AP249" s="10">
        <f t="shared" ca="1" si="71"/>
        <v>0</v>
      </c>
      <c r="AQ249" s="10">
        <f t="shared" ca="1" si="72"/>
        <v>0</v>
      </c>
      <c r="AR249" s="10">
        <f t="shared" ca="1" si="73"/>
        <v>0</v>
      </c>
      <c r="AS249" s="10">
        <f t="shared" ca="1" si="74"/>
        <v>0</v>
      </c>
      <c r="AT249" s="10">
        <f t="shared" ca="1" si="75"/>
        <v>1</v>
      </c>
      <c r="AU249" s="10">
        <f t="shared" ca="1" si="76"/>
        <v>0</v>
      </c>
      <c r="AV249" s="10">
        <f t="shared" ca="1" si="77"/>
        <v>0</v>
      </c>
      <c r="AW249" s="10">
        <f t="shared" ca="1" si="78"/>
        <v>0</v>
      </c>
      <c r="AX249" s="10">
        <f t="shared" ca="1" si="69"/>
        <v>0</v>
      </c>
      <c r="AY249" s="10">
        <f t="shared" ca="1" si="79"/>
        <v>0</v>
      </c>
      <c r="AZ249" s="23">
        <f t="shared" si="80"/>
        <v>1</v>
      </c>
      <c r="BA249" s="10">
        <f t="shared" si="81"/>
        <v>0</v>
      </c>
      <c r="BD249" s="19"/>
    </row>
    <row r="250" spans="1:58" s="98" customFormat="1" ht="15.75" x14ac:dyDescent="0.3">
      <c r="A250" s="4">
        <f t="shared" si="66"/>
        <v>242</v>
      </c>
      <c r="B250" s="28" t="s">
        <v>323</v>
      </c>
      <c r="C250" s="81" t="s">
        <v>297</v>
      </c>
      <c r="D250" s="81" t="s">
        <v>6</v>
      </c>
      <c r="E250" s="82" t="s">
        <v>1</v>
      </c>
      <c r="F250" s="82" t="s">
        <v>311</v>
      </c>
      <c r="G250" s="83" t="str">
        <f t="shared" ca="1" si="67"/>
        <v>50 anos, 5 meses e 23 dias</v>
      </c>
      <c r="H250" s="16">
        <f t="shared" ca="1" si="70"/>
        <v>50</v>
      </c>
      <c r="I250" s="11"/>
      <c r="J250" s="11"/>
      <c r="K250" s="11"/>
      <c r="L250" s="11"/>
      <c r="M250" s="11"/>
      <c r="N250" s="11"/>
      <c r="O250" s="11"/>
      <c r="P250" s="11"/>
      <c r="Q250" s="11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67"/>
      <c r="AG250" s="93"/>
      <c r="AH250" s="94">
        <f t="shared" ca="1" si="68"/>
        <v>44152</v>
      </c>
      <c r="AI250" s="93"/>
      <c r="AJ250" s="93"/>
      <c r="AK250" s="93"/>
      <c r="AL250" s="93"/>
      <c r="AM250" s="93"/>
      <c r="AN250" s="93"/>
      <c r="AO250" s="95"/>
      <c r="AP250" s="95">
        <f t="shared" ca="1" si="71"/>
        <v>0</v>
      </c>
      <c r="AQ250" s="95">
        <f t="shared" ca="1" si="72"/>
        <v>0</v>
      </c>
      <c r="AR250" s="95">
        <f t="shared" ca="1" si="73"/>
        <v>0</v>
      </c>
      <c r="AS250" s="95">
        <f t="shared" ca="1" si="74"/>
        <v>0</v>
      </c>
      <c r="AT250" s="95">
        <f t="shared" ca="1" si="75"/>
        <v>0</v>
      </c>
      <c r="AU250" s="95">
        <f t="shared" ca="1" si="76"/>
        <v>0</v>
      </c>
      <c r="AV250" s="95">
        <f t="shared" ca="1" si="77"/>
        <v>0</v>
      </c>
      <c r="AW250" s="95">
        <f t="shared" ca="1" si="78"/>
        <v>1</v>
      </c>
      <c r="AX250" s="95">
        <f t="shared" ca="1" si="69"/>
        <v>0</v>
      </c>
      <c r="AY250" s="95">
        <f t="shared" ca="1" si="79"/>
        <v>0</v>
      </c>
      <c r="AZ250" s="96">
        <f t="shared" si="80"/>
        <v>1</v>
      </c>
      <c r="BA250" s="95">
        <f t="shared" si="81"/>
        <v>0</v>
      </c>
      <c r="BB250" s="95"/>
      <c r="BC250" s="95"/>
      <c r="BD250" s="97"/>
      <c r="BE250" s="95"/>
      <c r="BF250" s="95"/>
    </row>
    <row r="251" spans="1:58" ht="15.75" x14ac:dyDescent="0.3">
      <c r="A251" s="64">
        <f t="shared" si="66"/>
        <v>243</v>
      </c>
      <c r="B251" s="8" t="s">
        <v>323</v>
      </c>
      <c r="C251" s="78" t="s">
        <v>298</v>
      </c>
      <c r="D251" s="78" t="s">
        <v>6</v>
      </c>
      <c r="E251" s="79" t="s">
        <v>1</v>
      </c>
      <c r="F251" s="79" t="s">
        <v>314</v>
      </c>
      <c r="G251" s="80" t="str">
        <f t="shared" ca="1" si="67"/>
        <v>63 anos, 10 meses e 7 dias</v>
      </c>
      <c r="H251" s="16">
        <f t="shared" ca="1" si="70"/>
        <v>63</v>
      </c>
      <c r="AF251" s="67"/>
      <c r="AH251" s="6">
        <f t="shared" ca="1" si="68"/>
        <v>44152</v>
      </c>
      <c r="AP251" s="10">
        <f t="shared" ca="1" si="71"/>
        <v>0</v>
      </c>
      <c r="AQ251" s="10">
        <f t="shared" ca="1" si="72"/>
        <v>0</v>
      </c>
      <c r="AR251" s="10">
        <f t="shared" ca="1" si="73"/>
        <v>0</v>
      </c>
      <c r="AS251" s="10">
        <f t="shared" ca="1" si="74"/>
        <v>0</v>
      </c>
      <c r="AT251" s="10">
        <f t="shared" ca="1" si="75"/>
        <v>0</v>
      </c>
      <c r="AU251" s="10">
        <f t="shared" ca="1" si="76"/>
        <v>0</v>
      </c>
      <c r="AV251" s="10">
        <f t="shared" ca="1" si="77"/>
        <v>0</v>
      </c>
      <c r="AW251" s="10">
        <f t="shared" ca="1" si="78"/>
        <v>0</v>
      </c>
      <c r="AX251" s="10">
        <f t="shared" ca="1" si="69"/>
        <v>0</v>
      </c>
      <c r="AY251" s="10">
        <f t="shared" ca="1" si="79"/>
        <v>1</v>
      </c>
      <c r="AZ251" s="23">
        <f t="shared" si="80"/>
        <v>1</v>
      </c>
      <c r="BA251" s="10">
        <f t="shared" si="81"/>
        <v>0</v>
      </c>
      <c r="BD251" s="19"/>
    </row>
    <row r="252" spans="1:58" s="98" customFormat="1" ht="15.75" x14ac:dyDescent="0.3">
      <c r="A252" s="4">
        <f t="shared" si="66"/>
        <v>244</v>
      </c>
      <c r="B252" s="28" t="s">
        <v>323</v>
      </c>
      <c r="C252" s="81" t="s">
        <v>299</v>
      </c>
      <c r="D252" s="81" t="s">
        <v>6</v>
      </c>
      <c r="E252" s="82" t="s">
        <v>1</v>
      </c>
      <c r="F252" s="82" t="s">
        <v>311</v>
      </c>
      <c r="G252" s="83" t="str">
        <f t="shared" ca="1" si="67"/>
        <v>47 anos, 2 meses e 28 dias</v>
      </c>
      <c r="H252" s="16">
        <f t="shared" ca="1" si="70"/>
        <v>47</v>
      </c>
      <c r="I252" s="11"/>
      <c r="J252" s="11"/>
      <c r="K252" s="11"/>
      <c r="L252" s="11"/>
      <c r="M252" s="11"/>
      <c r="N252" s="11"/>
      <c r="O252" s="11"/>
      <c r="P252" s="11"/>
      <c r="Q252" s="11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67"/>
      <c r="AG252" s="93"/>
      <c r="AH252" s="94">
        <f t="shared" ca="1" si="68"/>
        <v>44152</v>
      </c>
      <c r="AI252" s="93"/>
      <c r="AJ252" s="93"/>
      <c r="AK252" s="93"/>
      <c r="AL252" s="93"/>
      <c r="AM252" s="93"/>
      <c r="AN252" s="93"/>
      <c r="AO252" s="95"/>
      <c r="AP252" s="95">
        <f t="shared" ca="1" si="71"/>
        <v>0</v>
      </c>
      <c r="AQ252" s="95">
        <f t="shared" ca="1" si="72"/>
        <v>0</v>
      </c>
      <c r="AR252" s="95">
        <f t="shared" ca="1" si="73"/>
        <v>0</v>
      </c>
      <c r="AS252" s="95">
        <f t="shared" ca="1" si="74"/>
        <v>0</v>
      </c>
      <c r="AT252" s="95">
        <f t="shared" ca="1" si="75"/>
        <v>0</v>
      </c>
      <c r="AU252" s="95">
        <f t="shared" ca="1" si="76"/>
        <v>0</v>
      </c>
      <c r="AV252" s="95">
        <f t="shared" ca="1" si="77"/>
        <v>1</v>
      </c>
      <c r="AW252" s="95">
        <f t="shared" ca="1" si="78"/>
        <v>0</v>
      </c>
      <c r="AX252" s="95">
        <f t="shared" ca="1" si="69"/>
        <v>0</v>
      </c>
      <c r="AY252" s="95">
        <f t="shared" ca="1" si="79"/>
        <v>0</v>
      </c>
      <c r="AZ252" s="96">
        <f t="shared" si="80"/>
        <v>1</v>
      </c>
      <c r="BA252" s="95">
        <f t="shared" si="81"/>
        <v>0</v>
      </c>
      <c r="BB252" s="95"/>
      <c r="BC252" s="95"/>
      <c r="BD252" s="97"/>
      <c r="BE252" s="95"/>
      <c r="BF252" s="95"/>
    </row>
    <row r="253" spans="1:58" ht="15.75" x14ac:dyDescent="0.3">
      <c r="A253" s="64">
        <f t="shared" si="66"/>
        <v>245</v>
      </c>
      <c r="B253" s="8" t="s">
        <v>323</v>
      </c>
      <c r="C253" s="78" t="s">
        <v>300</v>
      </c>
      <c r="D253" s="78" t="s">
        <v>6</v>
      </c>
      <c r="E253" s="79" t="s">
        <v>1</v>
      </c>
      <c r="F253" s="79" t="s">
        <v>311</v>
      </c>
      <c r="G253" s="80" t="str">
        <f t="shared" ca="1" si="67"/>
        <v>25 anos, 2 meses e 5 dias</v>
      </c>
      <c r="H253" s="16">
        <f t="shared" ca="1" si="70"/>
        <v>25</v>
      </c>
      <c r="AF253" s="67"/>
      <c r="AH253" s="6">
        <f t="shared" ca="1" si="68"/>
        <v>44152</v>
      </c>
      <c r="AP253" s="10">
        <f t="shared" ca="1" si="71"/>
        <v>0</v>
      </c>
      <c r="AQ253" s="10">
        <f t="shared" ca="1" si="72"/>
        <v>0</v>
      </c>
      <c r="AR253" s="10">
        <f t="shared" ca="1" si="73"/>
        <v>1</v>
      </c>
      <c r="AS253" s="10">
        <f t="shared" ca="1" si="74"/>
        <v>0</v>
      </c>
      <c r="AT253" s="10">
        <f t="shared" ca="1" si="75"/>
        <v>0</v>
      </c>
      <c r="AU253" s="10">
        <f t="shared" ca="1" si="76"/>
        <v>0</v>
      </c>
      <c r="AV253" s="10">
        <f t="shared" ca="1" si="77"/>
        <v>0</v>
      </c>
      <c r="AW253" s="10">
        <f t="shared" ca="1" si="78"/>
        <v>0</v>
      </c>
      <c r="AX253" s="10">
        <f t="shared" ca="1" si="69"/>
        <v>0</v>
      </c>
      <c r="AY253" s="10">
        <f t="shared" ca="1" si="79"/>
        <v>0</v>
      </c>
      <c r="AZ253" s="23">
        <f t="shared" si="80"/>
        <v>1</v>
      </c>
      <c r="BA253" s="10">
        <f t="shared" si="81"/>
        <v>0</v>
      </c>
      <c r="BD253" s="19"/>
    </row>
    <row r="254" spans="1:58" s="98" customFormat="1" ht="15.75" x14ac:dyDescent="0.3">
      <c r="A254" s="4">
        <f t="shared" si="66"/>
        <v>246</v>
      </c>
      <c r="B254" s="28" t="s">
        <v>323</v>
      </c>
      <c r="C254" s="81" t="s">
        <v>301</v>
      </c>
      <c r="D254" s="81" t="s">
        <v>5</v>
      </c>
      <c r="E254" s="82" t="s">
        <v>1</v>
      </c>
      <c r="F254" s="82" t="s">
        <v>313</v>
      </c>
      <c r="G254" s="83" t="str">
        <f t="shared" ca="1" si="67"/>
        <v>37 anos, 0 mês e 27 dias</v>
      </c>
      <c r="H254" s="16">
        <f t="shared" ca="1" si="70"/>
        <v>37</v>
      </c>
      <c r="I254" s="11"/>
      <c r="J254" s="11"/>
      <c r="K254" s="11"/>
      <c r="L254" s="11"/>
      <c r="M254" s="11"/>
      <c r="N254" s="11"/>
      <c r="O254" s="11"/>
      <c r="P254" s="11"/>
      <c r="Q254" s="11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67"/>
      <c r="AG254" s="93"/>
      <c r="AH254" s="94">
        <f t="shared" ca="1" si="68"/>
        <v>44152</v>
      </c>
      <c r="AI254" s="93"/>
      <c r="AJ254" s="93"/>
      <c r="AK254" s="93"/>
      <c r="AL254" s="93"/>
      <c r="AM254" s="93"/>
      <c r="AN254" s="93"/>
      <c r="AO254" s="95"/>
      <c r="AP254" s="95">
        <f t="shared" ca="1" si="71"/>
        <v>0</v>
      </c>
      <c r="AQ254" s="95">
        <f t="shared" ca="1" si="72"/>
        <v>0</v>
      </c>
      <c r="AR254" s="95">
        <f t="shared" ca="1" si="73"/>
        <v>0</v>
      </c>
      <c r="AS254" s="95">
        <f t="shared" ca="1" si="74"/>
        <v>0</v>
      </c>
      <c r="AT254" s="95">
        <f t="shared" ca="1" si="75"/>
        <v>1</v>
      </c>
      <c r="AU254" s="95">
        <f t="shared" ca="1" si="76"/>
        <v>0</v>
      </c>
      <c r="AV254" s="95">
        <f t="shared" ca="1" si="77"/>
        <v>0</v>
      </c>
      <c r="AW254" s="95">
        <f t="shared" ca="1" si="78"/>
        <v>0</v>
      </c>
      <c r="AX254" s="95">
        <f t="shared" ca="1" si="69"/>
        <v>0</v>
      </c>
      <c r="AY254" s="95">
        <f t="shared" ca="1" si="79"/>
        <v>0</v>
      </c>
      <c r="AZ254" s="96">
        <f t="shared" si="80"/>
        <v>0</v>
      </c>
      <c r="BA254" s="95">
        <f t="shared" si="81"/>
        <v>0</v>
      </c>
      <c r="BB254" s="95"/>
      <c r="BC254" s="95"/>
      <c r="BD254" s="97"/>
      <c r="BE254" s="95"/>
      <c r="BF254" s="95"/>
    </row>
    <row r="255" spans="1:58" ht="15.75" x14ac:dyDescent="0.3">
      <c r="A255" s="64">
        <f t="shared" si="66"/>
        <v>247</v>
      </c>
      <c r="B255" s="8" t="s">
        <v>323</v>
      </c>
      <c r="C255" s="78" t="s">
        <v>302</v>
      </c>
      <c r="D255" s="78" t="s">
        <v>6</v>
      </c>
      <c r="E255" s="79" t="s">
        <v>1</v>
      </c>
      <c r="F255" s="79" t="s">
        <v>311</v>
      </c>
      <c r="G255" s="80" t="str">
        <f t="shared" ca="1" si="67"/>
        <v>56 anos, 4 meses e 10 dias</v>
      </c>
      <c r="H255" s="16">
        <f t="shared" ca="1" si="70"/>
        <v>56</v>
      </c>
      <c r="AF255" s="67"/>
      <c r="AH255" s="6">
        <f t="shared" ca="1" si="68"/>
        <v>44152</v>
      </c>
      <c r="AP255" s="10">
        <f t="shared" ca="1" si="71"/>
        <v>0</v>
      </c>
      <c r="AQ255" s="10">
        <f t="shared" ca="1" si="72"/>
        <v>0</v>
      </c>
      <c r="AR255" s="10">
        <f t="shared" ca="1" si="73"/>
        <v>0</v>
      </c>
      <c r="AS255" s="10">
        <f t="shared" ca="1" si="74"/>
        <v>0</v>
      </c>
      <c r="AT255" s="10">
        <f t="shared" ca="1" si="75"/>
        <v>0</v>
      </c>
      <c r="AU255" s="10">
        <f t="shared" ca="1" si="76"/>
        <v>0</v>
      </c>
      <c r="AV255" s="10">
        <f t="shared" ca="1" si="77"/>
        <v>0</v>
      </c>
      <c r="AW255" s="10">
        <f t="shared" ca="1" si="78"/>
        <v>0</v>
      </c>
      <c r="AX255" s="10">
        <f t="shared" ca="1" si="69"/>
        <v>1</v>
      </c>
      <c r="AY255" s="10">
        <f t="shared" ca="1" si="79"/>
        <v>0</v>
      </c>
      <c r="AZ255" s="23">
        <f t="shared" si="80"/>
        <v>1</v>
      </c>
      <c r="BA255" s="10">
        <f t="shared" si="81"/>
        <v>0</v>
      </c>
      <c r="BD255" s="19"/>
    </row>
    <row r="256" spans="1:58" s="98" customFormat="1" ht="15.75" x14ac:dyDescent="0.3">
      <c r="A256" s="4">
        <f t="shared" si="66"/>
        <v>248</v>
      </c>
      <c r="B256" s="28" t="s">
        <v>323</v>
      </c>
      <c r="C256" s="81" t="s">
        <v>303</v>
      </c>
      <c r="D256" s="81" t="s">
        <v>6</v>
      </c>
      <c r="E256" s="82" t="s">
        <v>1</v>
      </c>
      <c r="F256" s="82" t="s">
        <v>311</v>
      </c>
      <c r="G256" s="83" t="str">
        <f t="shared" ca="1" si="67"/>
        <v>30 anos, 8 meses e 7 dias</v>
      </c>
      <c r="H256" s="16">
        <f t="shared" ca="1" si="70"/>
        <v>30</v>
      </c>
      <c r="I256" s="11"/>
      <c r="J256" s="11"/>
      <c r="K256" s="11"/>
      <c r="L256" s="11"/>
      <c r="M256" s="11"/>
      <c r="N256" s="11"/>
      <c r="O256" s="11"/>
      <c r="P256" s="11"/>
      <c r="Q256" s="11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67"/>
      <c r="AG256" s="93"/>
      <c r="AH256" s="94">
        <f t="shared" ca="1" si="68"/>
        <v>44152</v>
      </c>
      <c r="AI256" s="93"/>
      <c r="AJ256" s="93"/>
      <c r="AK256" s="93"/>
      <c r="AL256" s="93"/>
      <c r="AM256" s="93"/>
      <c r="AN256" s="93"/>
      <c r="AO256" s="95"/>
      <c r="AP256" s="95">
        <f t="shared" ca="1" si="71"/>
        <v>0</v>
      </c>
      <c r="AQ256" s="95">
        <f t="shared" ca="1" si="72"/>
        <v>0</v>
      </c>
      <c r="AR256" s="95">
        <f t="shared" ca="1" si="73"/>
        <v>0</v>
      </c>
      <c r="AS256" s="95">
        <f t="shared" ca="1" si="74"/>
        <v>1</v>
      </c>
      <c r="AT256" s="95">
        <f t="shared" ca="1" si="75"/>
        <v>0</v>
      </c>
      <c r="AU256" s="95">
        <f t="shared" ca="1" si="76"/>
        <v>0</v>
      </c>
      <c r="AV256" s="95">
        <f t="shared" ca="1" si="77"/>
        <v>0</v>
      </c>
      <c r="AW256" s="95">
        <f t="shared" ca="1" si="78"/>
        <v>0</v>
      </c>
      <c r="AX256" s="95">
        <f t="shared" ca="1" si="69"/>
        <v>0</v>
      </c>
      <c r="AY256" s="95">
        <f t="shared" ca="1" si="79"/>
        <v>0</v>
      </c>
      <c r="AZ256" s="96">
        <f t="shared" si="80"/>
        <v>1</v>
      </c>
      <c r="BA256" s="95">
        <f t="shared" si="81"/>
        <v>0</v>
      </c>
      <c r="BB256" s="95"/>
      <c r="BC256" s="95"/>
      <c r="BD256" s="97"/>
      <c r="BE256" s="95"/>
      <c r="BF256" s="95"/>
    </row>
    <row r="257" spans="1:58" ht="15.75" x14ac:dyDescent="0.3">
      <c r="A257" s="64">
        <f t="shared" si="66"/>
        <v>249</v>
      </c>
      <c r="B257" s="8" t="s">
        <v>323</v>
      </c>
      <c r="C257" s="78" t="s">
        <v>304</v>
      </c>
      <c r="D257" s="78" t="s">
        <v>6</v>
      </c>
      <c r="E257" s="79" t="s">
        <v>1</v>
      </c>
      <c r="F257" s="79" t="s">
        <v>311</v>
      </c>
      <c r="G257" s="80" t="str">
        <f t="shared" ca="1" si="67"/>
        <v>34 anos, 11 meses e 9 dias</v>
      </c>
      <c r="H257" s="16">
        <f t="shared" ca="1" si="70"/>
        <v>34</v>
      </c>
      <c r="AF257" s="67"/>
      <c r="AH257" s="6">
        <f t="shared" ca="1" si="68"/>
        <v>44152</v>
      </c>
      <c r="AP257" s="10">
        <f t="shared" ca="1" si="71"/>
        <v>0</v>
      </c>
      <c r="AQ257" s="10">
        <f t="shared" ca="1" si="72"/>
        <v>0</v>
      </c>
      <c r="AR257" s="10">
        <f t="shared" ca="1" si="73"/>
        <v>0</v>
      </c>
      <c r="AS257" s="10">
        <f t="shared" ca="1" si="74"/>
        <v>0</v>
      </c>
      <c r="AT257" s="10">
        <f t="shared" ca="1" si="75"/>
        <v>1</v>
      </c>
      <c r="AU257" s="10">
        <f t="shared" ca="1" si="76"/>
        <v>0</v>
      </c>
      <c r="AV257" s="10">
        <f t="shared" ca="1" si="77"/>
        <v>0</v>
      </c>
      <c r="AW257" s="10">
        <f t="shared" ca="1" si="78"/>
        <v>0</v>
      </c>
      <c r="AX257" s="10">
        <f t="shared" ca="1" si="69"/>
        <v>0</v>
      </c>
      <c r="AY257" s="10">
        <f t="shared" ca="1" si="79"/>
        <v>0</v>
      </c>
      <c r="AZ257" s="23">
        <f t="shared" si="80"/>
        <v>1</v>
      </c>
      <c r="BA257" s="10">
        <f t="shared" si="81"/>
        <v>0</v>
      </c>
      <c r="BD257" s="19"/>
    </row>
    <row r="258" spans="1:58" s="98" customFormat="1" ht="15.75" x14ac:dyDescent="0.3">
      <c r="A258" s="4">
        <f t="shared" si="66"/>
        <v>250</v>
      </c>
      <c r="B258" s="28" t="s">
        <v>323</v>
      </c>
      <c r="C258" s="81" t="s">
        <v>305</v>
      </c>
      <c r="D258" s="81" t="s">
        <v>6</v>
      </c>
      <c r="E258" s="82" t="s">
        <v>1</v>
      </c>
      <c r="F258" s="82" t="s">
        <v>311</v>
      </c>
      <c r="G258" s="83" t="str">
        <f t="shared" ca="1" si="67"/>
        <v>31 anos, 0 mês e 25 dias</v>
      </c>
      <c r="H258" s="16">
        <f t="shared" ca="1" si="70"/>
        <v>31</v>
      </c>
      <c r="I258" s="11"/>
      <c r="J258" s="11"/>
      <c r="K258" s="11"/>
      <c r="L258" s="11"/>
      <c r="M258" s="11"/>
      <c r="N258" s="11"/>
      <c r="O258" s="11"/>
      <c r="P258" s="11"/>
      <c r="Q258" s="11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67"/>
      <c r="AG258" s="93"/>
      <c r="AH258" s="94">
        <f t="shared" ca="1" si="68"/>
        <v>44152</v>
      </c>
      <c r="AI258" s="93"/>
      <c r="AJ258" s="93"/>
      <c r="AK258" s="93"/>
      <c r="AL258" s="93"/>
      <c r="AM258" s="93"/>
      <c r="AN258" s="93"/>
      <c r="AO258" s="95"/>
      <c r="AP258" s="95">
        <f t="shared" ca="1" si="71"/>
        <v>0</v>
      </c>
      <c r="AQ258" s="95">
        <f t="shared" ca="1" si="72"/>
        <v>0</v>
      </c>
      <c r="AR258" s="95">
        <f t="shared" ca="1" si="73"/>
        <v>0</v>
      </c>
      <c r="AS258" s="95">
        <f t="shared" ca="1" si="74"/>
        <v>1</v>
      </c>
      <c r="AT258" s="95">
        <f t="shared" ca="1" si="75"/>
        <v>0</v>
      </c>
      <c r="AU258" s="95">
        <f t="shared" ca="1" si="76"/>
        <v>0</v>
      </c>
      <c r="AV258" s="95">
        <f t="shared" ca="1" si="77"/>
        <v>0</v>
      </c>
      <c r="AW258" s="95">
        <f t="shared" ca="1" si="78"/>
        <v>0</v>
      </c>
      <c r="AX258" s="95">
        <f t="shared" ca="1" si="69"/>
        <v>0</v>
      </c>
      <c r="AY258" s="95">
        <f t="shared" ca="1" si="79"/>
        <v>0</v>
      </c>
      <c r="AZ258" s="96">
        <f t="shared" si="80"/>
        <v>1</v>
      </c>
      <c r="BA258" s="95">
        <f t="shared" si="81"/>
        <v>0</v>
      </c>
      <c r="BB258" s="95"/>
      <c r="BC258" s="95"/>
      <c r="BD258" s="97"/>
      <c r="BE258" s="95"/>
      <c r="BF258" s="95"/>
    </row>
    <row r="259" spans="1:58" ht="15.75" x14ac:dyDescent="0.3">
      <c r="A259" s="64">
        <f t="shared" si="66"/>
        <v>251</v>
      </c>
      <c r="B259" s="8" t="s">
        <v>323</v>
      </c>
      <c r="C259" s="78" t="s">
        <v>306</v>
      </c>
      <c r="D259" s="78" t="s">
        <v>6</v>
      </c>
      <c r="E259" s="79" t="s">
        <v>1</v>
      </c>
      <c r="F259" s="79" t="s">
        <v>311</v>
      </c>
      <c r="G259" s="80" t="str">
        <f t="shared" ca="1" si="67"/>
        <v>26 anos, 2 meses e 25 dias</v>
      </c>
      <c r="H259" s="16">
        <f t="shared" ca="1" si="70"/>
        <v>26</v>
      </c>
      <c r="AF259" s="67"/>
      <c r="AH259" s="6">
        <f t="shared" ca="1" si="68"/>
        <v>44152</v>
      </c>
      <c r="AP259" s="10">
        <f t="shared" ca="1" si="71"/>
        <v>0</v>
      </c>
      <c r="AQ259" s="10">
        <f t="shared" ca="1" si="72"/>
        <v>0</v>
      </c>
      <c r="AR259" s="10">
        <f t="shared" ca="1" si="73"/>
        <v>1</v>
      </c>
      <c r="AS259" s="10">
        <f t="shared" ca="1" si="74"/>
        <v>0</v>
      </c>
      <c r="AT259" s="10">
        <f t="shared" ca="1" si="75"/>
        <v>0</v>
      </c>
      <c r="AU259" s="10">
        <f t="shared" ca="1" si="76"/>
        <v>0</v>
      </c>
      <c r="AV259" s="10">
        <f t="shared" ca="1" si="77"/>
        <v>0</v>
      </c>
      <c r="AW259" s="10">
        <f t="shared" ca="1" si="78"/>
        <v>0</v>
      </c>
      <c r="AX259" s="10">
        <f t="shared" ca="1" si="69"/>
        <v>0</v>
      </c>
      <c r="AY259" s="10">
        <f t="shared" ca="1" si="79"/>
        <v>0</v>
      </c>
      <c r="AZ259" s="23">
        <f t="shared" si="80"/>
        <v>1</v>
      </c>
      <c r="BA259" s="10">
        <f t="shared" si="81"/>
        <v>0</v>
      </c>
      <c r="BD259" s="19"/>
    </row>
    <row r="260" spans="1:58" s="98" customFormat="1" ht="15.75" x14ac:dyDescent="0.3">
      <c r="A260" s="4">
        <f t="shared" si="66"/>
        <v>252</v>
      </c>
      <c r="B260" s="28" t="s">
        <v>323</v>
      </c>
      <c r="C260" s="81" t="s">
        <v>307</v>
      </c>
      <c r="D260" s="81" t="s">
        <v>6</v>
      </c>
      <c r="E260" s="82" t="s">
        <v>1</v>
      </c>
      <c r="F260" s="82" t="s">
        <v>311</v>
      </c>
      <c r="G260" s="83" t="str">
        <f t="shared" ca="1" si="67"/>
        <v>36 anos, 3 meses e 25 dias</v>
      </c>
      <c r="H260" s="16">
        <f t="shared" ca="1" si="70"/>
        <v>36</v>
      </c>
      <c r="I260" s="11"/>
      <c r="J260" s="11"/>
      <c r="K260" s="11"/>
      <c r="L260" s="11"/>
      <c r="M260" s="11"/>
      <c r="N260" s="11"/>
      <c r="O260" s="11"/>
      <c r="P260" s="11"/>
      <c r="Q260" s="11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67"/>
      <c r="AG260" s="93"/>
      <c r="AH260" s="94">
        <f t="shared" ca="1" si="68"/>
        <v>44152</v>
      </c>
      <c r="AI260" s="93"/>
      <c r="AJ260" s="93"/>
      <c r="AK260" s="93"/>
      <c r="AL260" s="93"/>
      <c r="AM260" s="93"/>
      <c r="AN260" s="93"/>
      <c r="AO260" s="95"/>
      <c r="AP260" s="95">
        <f t="shared" ca="1" si="71"/>
        <v>0</v>
      </c>
      <c r="AQ260" s="95">
        <f t="shared" ca="1" si="72"/>
        <v>0</v>
      </c>
      <c r="AR260" s="95">
        <f t="shared" ca="1" si="73"/>
        <v>0</v>
      </c>
      <c r="AS260" s="95">
        <f t="shared" ca="1" si="74"/>
        <v>0</v>
      </c>
      <c r="AT260" s="95">
        <f t="shared" ca="1" si="75"/>
        <v>1</v>
      </c>
      <c r="AU260" s="95">
        <f t="shared" ca="1" si="76"/>
        <v>0</v>
      </c>
      <c r="AV260" s="95">
        <f t="shared" ca="1" si="77"/>
        <v>0</v>
      </c>
      <c r="AW260" s="95">
        <f t="shared" ca="1" si="78"/>
        <v>0</v>
      </c>
      <c r="AX260" s="95">
        <f t="shared" ca="1" si="69"/>
        <v>0</v>
      </c>
      <c r="AY260" s="95">
        <f t="shared" ca="1" si="79"/>
        <v>0</v>
      </c>
      <c r="AZ260" s="96">
        <f t="shared" si="80"/>
        <v>1</v>
      </c>
      <c r="BA260" s="95">
        <f t="shared" si="81"/>
        <v>0</v>
      </c>
      <c r="BB260" s="95"/>
      <c r="BC260" s="95"/>
      <c r="BD260" s="97"/>
      <c r="BE260" s="95"/>
      <c r="BF260" s="95"/>
    </row>
    <row r="261" spans="1:58" ht="15.75" x14ac:dyDescent="0.3">
      <c r="A261" s="64">
        <f t="shared" si="66"/>
        <v>253</v>
      </c>
      <c r="B261" s="8" t="s">
        <v>323</v>
      </c>
      <c r="C261" s="78" t="s">
        <v>308</v>
      </c>
      <c r="D261" s="78" t="s">
        <v>6</v>
      </c>
      <c r="E261" s="79" t="s">
        <v>1</v>
      </c>
      <c r="F261" s="79" t="s">
        <v>311</v>
      </c>
      <c r="G261" s="80" t="str">
        <f t="shared" ca="1" si="67"/>
        <v>27 anos, 7 meses e 27 dias</v>
      </c>
      <c r="H261" s="16">
        <f t="shared" ca="1" si="70"/>
        <v>27</v>
      </c>
      <c r="AF261" s="67"/>
      <c r="AH261" s="6">
        <f t="shared" ca="1" si="68"/>
        <v>44152</v>
      </c>
      <c r="AP261" s="10">
        <f t="shared" ca="1" si="71"/>
        <v>0</v>
      </c>
      <c r="AQ261" s="10">
        <f t="shared" ca="1" si="72"/>
        <v>0</v>
      </c>
      <c r="AR261" s="10">
        <f t="shared" ca="1" si="73"/>
        <v>1</v>
      </c>
      <c r="AS261" s="10">
        <f t="shared" ca="1" si="74"/>
        <v>0</v>
      </c>
      <c r="AT261" s="10">
        <f t="shared" ca="1" si="75"/>
        <v>0</v>
      </c>
      <c r="AU261" s="10">
        <f t="shared" ca="1" si="76"/>
        <v>0</v>
      </c>
      <c r="AV261" s="10">
        <f t="shared" ca="1" si="77"/>
        <v>0</v>
      </c>
      <c r="AW261" s="10">
        <f t="shared" ca="1" si="78"/>
        <v>0</v>
      </c>
      <c r="AX261" s="10">
        <f t="shared" ca="1" si="69"/>
        <v>0</v>
      </c>
      <c r="AY261" s="10">
        <f t="shared" ca="1" si="79"/>
        <v>0</v>
      </c>
      <c r="AZ261" s="23">
        <f t="shared" si="80"/>
        <v>1</v>
      </c>
      <c r="BA261" s="10">
        <f t="shared" si="81"/>
        <v>0</v>
      </c>
      <c r="BD261" s="19"/>
    </row>
    <row r="262" spans="1:58" s="98" customFormat="1" ht="15.75" x14ac:dyDescent="0.3">
      <c r="A262" s="4">
        <f t="shared" si="66"/>
        <v>254</v>
      </c>
      <c r="B262" s="28" t="s">
        <v>323</v>
      </c>
      <c r="C262" s="81" t="s">
        <v>309</v>
      </c>
      <c r="D262" s="81" t="s">
        <v>6</v>
      </c>
      <c r="E262" s="82" t="s">
        <v>1</v>
      </c>
      <c r="F262" s="82" t="s">
        <v>313</v>
      </c>
      <c r="G262" s="83" t="str">
        <f t="shared" ca="1" si="67"/>
        <v>48 anos, 11 meses e 9 dias</v>
      </c>
      <c r="H262" s="16">
        <f t="shared" ca="1" si="70"/>
        <v>48</v>
      </c>
      <c r="I262" s="11"/>
      <c r="J262" s="11"/>
      <c r="K262" s="11"/>
      <c r="L262" s="11"/>
      <c r="M262" s="11"/>
      <c r="N262" s="11"/>
      <c r="O262" s="11"/>
      <c r="P262" s="11"/>
      <c r="Q262" s="11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67"/>
      <c r="AG262" s="93"/>
      <c r="AH262" s="94">
        <f t="shared" ca="1" si="68"/>
        <v>44152</v>
      </c>
      <c r="AI262" s="93"/>
      <c r="AJ262" s="93"/>
      <c r="AK262" s="93"/>
      <c r="AL262" s="93"/>
      <c r="AM262" s="93"/>
      <c r="AN262" s="93"/>
      <c r="AO262" s="95"/>
      <c r="AP262" s="95">
        <f t="shared" ca="1" si="71"/>
        <v>0</v>
      </c>
      <c r="AQ262" s="95">
        <f t="shared" ca="1" si="72"/>
        <v>0</v>
      </c>
      <c r="AR262" s="95">
        <f t="shared" ca="1" si="73"/>
        <v>0</v>
      </c>
      <c r="AS262" s="95">
        <f t="shared" ca="1" si="74"/>
        <v>0</v>
      </c>
      <c r="AT262" s="95">
        <f t="shared" ca="1" si="75"/>
        <v>0</v>
      </c>
      <c r="AU262" s="95">
        <f t="shared" ca="1" si="76"/>
        <v>0</v>
      </c>
      <c r="AV262" s="95">
        <f t="shared" ca="1" si="77"/>
        <v>1</v>
      </c>
      <c r="AW262" s="95">
        <f t="shared" ca="1" si="78"/>
        <v>0</v>
      </c>
      <c r="AX262" s="95">
        <f t="shared" ca="1" si="69"/>
        <v>0</v>
      </c>
      <c r="AY262" s="95">
        <f t="shared" ca="1" si="79"/>
        <v>0</v>
      </c>
      <c r="AZ262" s="96">
        <f t="shared" si="80"/>
        <v>1</v>
      </c>
      <c r="BA262" s="95">
        <f t="shared" si="81"/>
        <v>0</v>
      </c>
      <c r="BB262" s="95"/>
      <c r="BC262" s="95"/>
      <c r="BD262" s="97"/>
      <c r="BE262" s="95"/>
      <c r="BF262" s="95"/>
    </row>
    <row r="263" spans="1:58" ht="15.75" x14ac:dyDescent="0.3">
      <c r="A263" s="64">
        <f t="shared" si="66"/>
        <v>255</v>
      </c>
      <c r="B263" s="8" t="s">
        <v>323</v>
      </c>
      <c r="C263" s="78" t="s">
        <v>310</v>
      </c>
      <c r="D263" s="78" t="s">
        <v>6</v>
      </c>
      <c r="E263" s="79" t="s">
        <v>1</v>
      </c>
      <c r="F263" s="79" t="s">
        <v>311</v>
      </c>
      <c r="G263" s="80" t="str">
        <f t="shared" ca="1" si="67"/>
        <v>25 anos, 10 meses e 28 dias</v>
      </c>
      <c r="H263" s="16">
        <f t="shared" ca="1" si="70"/>
        <v>25</v>
      </c>
      <c r="AF263" s="67"/>
      <c r="AH263" s="6">
        <f t="shared" ca="1" si="68"/>
        <v>44152</v>
      </c>
      <c r="AP263" s="10">
        <f t="shared" ca="1" si="71"/>
        <v>0</v>
      </c>
      <c r="AQ263" s="10">
        <f t="shared" ca="1" si="72"/>
        <v>0</v>
      </c>
      <c r="AR263" s="10">
        <f t="shared" ca="1" si="73"/>
        <v>1</v>
      </c>
      <c r="AS263" s="10">
        <f t="shared" ca="1" si="74"/>
        <v>0</v>
      </c>
      <c r="AT263" s="10">
        <f t="shared" ca="1" si="75"/>
        <v>0</v>
      </c>
      <c r="AU263" s="10">
        <f t="shared" ca="1" si="76"/>
        <v>0</v>
      </c>
      <c r="AV263" s="10">
        <f t="shared" ca="1" si="77"/>
        <v>0</v>
      </c>
      <c r="AW263" s="10">
        <f t="shared" ca="1" si="78"/>
        <v>0</v>
      </c>
      <c r="AX263" s="10">
        <f t="shared" ca="1" si="69"/>
        <v>0</v>
      </c>
      <c r="AY263" s="10">
        <f t="shared" ca="1" si="79"/>
        <v>0</v>
      </c>
      <c r="AZ263" s="23">
        <f t="shared" si="80"/>
        <v>1</v>
      </c>
      <c r="BA263" s="10">
        <f t="shared" si="81"/>
        <v>0</v>
      </c>
      <c r="BD263" s="19"/>
    </row>
    <row r="264" spans="1:58" s="98" customFormat="1" ht="15.75" x14ac:dyDescent="0.3">
      <c r="A264" s="4">
        <f t="shared" si="66"/>
        <v>256</v>
      </c>
      <c r="B264" s="28" t="s">
        <v>323</v>
      </c>
      <c r="C264" s="82">
        <v>38069</v>
      </c>
      <c r="D264" s="81" t="s">
        <v>5</v>
      </c>
      <c r="E264" s="82" t="s">
        <v>2</v>
      </c>
      <c r="F264" s="82" t="s">
        <v>311</v>
      </c>
      <c r="G264" s="83" t="str">
        <f t="shared" ca="1" si="67"/>
        <v>16 anos, 7 meses e 25 dias</v>
      </c>
      <c r="H264" s="16">
        <f t="shared" ca="1" si="70"/>
        <v>16</v>
      </c>
      <c r="I264" s="11"/>
      <c r="J264" s="11"/>
      <c r="K264" s="11"/>
      <c r="L264" s="11"/>
      <c r="M264" s="11"/>
      <c r="N264" s="11"/>
      <c r="O264" s="11"/>
      <c r="P264" s="11"/>
      <c r="Q264" s="11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67"/>
      <c r="AG264" s="93"/>
      <c r="AH264" s="94">
        <f t="shared" ca="1" si="68"/>
        <v>44152</v>
      </c>
      <c r="AI264" s="93"/>
      <c r="AJ264" s="93"/>
      <c r="AK264" s="93"/>
      <c r="AL264" s="93"/>
      <c r="AM264" s="93"/>
      <c r="AN264" s="93"/>
      <c r="AO264" s="95"/>
      <c r="AP264" s="95">
        <f t="shared" ca="1" si="71"/>
        <v>1</v>
      </c>
      <c r="AQ264" s="95">
        <f t="shared" ca="1" si="72"/>
        <v>0</v>
      </c>
      <c r="AR264" s="95">
        <f t="shared" ca="1" si="73"/>
        <v>0</v>
      </c>
      <c r="AS264" s="95">
        <f t="shared" ca="1" si="74"/>
        <v>0</v>
      </c>
      <c r="AT264" s="95">
        <f t="shared" ca="1" si="75"/>
        <v>0</v>
      </c>
      <c r="AU264" s="95">
        <f t="shared" ca="1" si="76"/>
        <v>0</v>
      </c>
      <c r="AV264" s="95">
        <f t="shared" ca="1" si="77"/>
        <v>0</v>
      </c>
      <c r="AW264" s="95">
        <f t="shared" ca="1" si="78"/>
        <v>0</v>
      </c>
      <c r="AX264" s="95">
        <f t="shared" ca="1" si="69"/>
        <v>0</v>
      </c>
      <c r="AY264" s="95">
        <f t="shared" ca="1" si="79"/>
        <v>0</v>
      </c>
      <c r="AZ264" s="96">
        <f t="shared" si="80"/>
        <v>0</v>
      </c>
      <c r="BA264" s="95">
        <f t="shared" si="81"/>
        <v>0</v>
      </c>
      <c r="BB264" s="95"/>
      <c r="BC264" s="95"/>
      <c r="BD264" s="97"/>
      <c r="BE264" s="95"/>
      <c r="BF264" s="95"/>
    </row>
    <row r="265" spans="1:58" ht="15.75" x14ac:dyDescent="0.3">
      <c r="A265" s="64">
        <f t="shared" ref="A265:A328" si="82">IF(C265="","",A264+1)</f>
        <v>257</v>
      </c>
      <c r="B265" s="8" t="s">
        <v>323</v>
      </c>
      <c r="C265" s="79">
        <v>22832</v>
      </c>
      <c r="D265" s="78" t="s">
        <v>5</v>
      </c>
      <c r="E265" s="79" t="s">
        <v>2</v>
      </c>
      <c r="F265" s="79" t="s">
        <v>311</v>
      </c>
      <c r="G265" s="80" t="str">
        <f t="shared" ref="G265:G328" ca="1" si="83">AnoMesDia(C265,TODAY())</f>
        <v>58 anos, 4 meses e 12 dias</v>
      </c>
      <c r="H265" s="16">
        <f t="shared" ca="1" si="70"/>
        <v>58</v>
      </c>
      <c r="AF265" s="67"/>
      <c r="AH265" s="6">
        <f t="shared" ref="AH265:AH328" ca="1" si="84">TODAY()</f>
        <v>44152</v>
      </c>
      <c r="AP265" s="10">
        <f t="shared" ca="1" si="71"/>
        <v>0</v>
      </c>
      <c r="AQ265" s="10">
        <f t="shared" ca="1" si="72"/>
        <v>0</v>
      </c>
      <c r="AR265" s="10">
        <f t="shared" ca="1" si="73"/>
        <v>0</v>
      </c>
      <c r="AS265" s="10">
        <f t="shared" ca="1" si="74"/>
        <v>0</v>
      </c>
      <c r="AT265" s="10">
        <f t="shared" ca="1" si="75"/>
        <v>0</v>
      </c>
      <c r="AU265" s="10">
        <f t="shared" ca="1" si="76"/>
        <v>0</v>
      </c>
      <c r="AV265" s="10">
        <f t="shared" ca="1" si="77"/>
        <v>0</v>
      </c>
      <c r="AW265" s="10">
        <f t="shared" ca="1" si="78"/>
        <v>0</v>
      </c>
      <c r="AX265" s="10">
        <f t="shared" ref="AX265:AX328" ca="1" si="85">IF(C265="","",IF(AND(H265&gt;=54,H265&lt;=58),1,0))</f>
        <v>1</v>
      </c>
      <c r="AY265" s="10">
        <f t="shared" ca="1" si="79"/>
        <v>0</v>
      </c>
      <c r="AZ265" s="23">
        <f t="shared" si="80"/>
        <v>0</v>
      </c>
      <c r="BA265" s="10">
        <f t="shared" si="81"/>
        <v>0</v>
      </c>
      <c r="BD265" s="19"/>
    </row>
    <row r="266" spans="1:58" s="98" customFormat="1" ht="15.75" x14ac:dyDescent="0.3">
      <c r="A266" s="4">
        <f t="shared" si="82"/>
        <v>258</v>
      </c>
      <c r="B266" s="28" t="s">
        <v>323</v>
      </c>
      <c r="C266" s="82">
        <v>41674</v>
      </c>
      <c r="D266" s="81" t="s">
        <v>5</v>
      </c>
      <c r="E266" s="82" t="s">
        <v>2</v>
      </c>
      <c r="F266" s="82" t="s">
        <v>311</v>
      </c>
      <c r="G266" s="83" t="str">
        <f t="shared" ca="1" si="83"/>
        <v>6 anos, 9 meses e 13 dias</v>
      </c>
      <c r="H266" s="16">
        <f t="shared" ref="H266:H329" ca="1" si="86">IF(C266="","",LEFT(G266,2)+0)</f>
        <v>6</v>
      </c>
      <c r="I266" s="11"/>
      <c r="J266" s="11"/>
      <c r="K266" s="11"/>
      <c r="L266" s="11"/>
      <c r="M266" s="11"/>
      <c r="N266" s="11"/>
      <c r="O266" s="11"/>
      <c r="P266" s="11"/>
      <c r="Q266" s="11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67"/>
      <c r="AG266" s="93"/>
      <c r="AH266" s="94">
        <f t="shared" ca="1" si="84"/>
        <v>44152</v>
      </c>
      <c r="AI266" s="93"/>
      <c r="AJ266" s="93"/>
      <c r="AK266" s="93"/>
      <c r="AL266" s="93"/>
      <c r="AM266" s="93"/>
      <c r="AN266" s="93"/>
      <c r="AO266" s="95"/>
      <c r="AP266" s="95">
        <f t="shared" ref="AP266:AP329" ca="1" si="87">IF(C266="","",IF(H266&lt;=18+0,1,0))</f>
        <v>1</v>
      </c>
      <c r="AQ266" s="95">
        <f t="shared" ref="AQ266:AQ329" ca="1" si="88">IF(C266="","",IF(H266&lt;19,0,IF(H266&gt;23,0,1)))</f>
        <v>0</v>
      </c>
      <c r="AR266" s="95">
        <f t="shared" ref="AR266:AR329" ca="1" si="89">IF(C266="","",IF(H266&lt;24,0,IF(H266&gt;28,0,1)))</f>
        <v>0</v>
      </c>
      <c r="AS266" s="95">
        <f t="shared" ref="AS266:AS329" ca="1" si="90">IF(C266="","",IF(H266&lt;29,0,IF(H266&gt;33,0,1)))</f>
        <v>0</v>
      </c>
      <c r="AT266" s="95">
        <f t="shared" ref="AT266:AT329" ca="1" si="91">IF(C266="","",IF(H266&lt;34,0,IF(H266&gt;38,0,1)))</f>
        <v>0</v>
      </c>
      <c r="AU266" s="95">
        <f t="shared" ref="AU266:AU329" ca="1" si="92">IF(C266="","",IF(H266&lt;39,0,IF(H266&gt;43,0,1)))</f>
        <v>0</v>
      </c>
      <c r="AV266" s="95">
        <f t="shared" ref="AV266:AV329" ca="1" si="93">IF(C266="","",IF(H266&lt;44,0,IF(H266&gt;48,0,1)))</f>
        <v>0</v>
      </c>
      <c r="AW266" s="95">
        <f t="shared" ref="AW266:AW329" ca="1" si="94">IF(C266="","",IF(H266&lt;49,0,IF(H266&gt;53,0,1)))</f>
        <v>0</v>
      </c>
      <c r="AX266" s="95">
        <f t="shared" ca="1" si="85"/>
        <v>0</v>
      </c>
      <c r="AY266" s="95">
        <f t="shared" ref="AY266:AY329" ca="1" si="95">IF(C266="","",IF(H266&gt;=59+0,1,0))</f>
        <v>0</v>
      </c>
      <c r="AZ266" s="96">
        <f t="shared" ref="AZ266:AZ329" si="96">IF(D266="",0,IF(AND(D266="Masculino",E266="titular"),1,0))</f>
        <v>0</v>
      </c>
      <c r="BA266" s="95">
        <f t="shared" ref="BA266:BA329" si="97">IF(D266="",0,IF(AND(D266="Masculino",E266="Dependente"),1,0))</f>
        <v>0</v>
      </c>
      <c r="BB266" s="95"/>
      <c r="BC266" s="95"/>
      <c r="BD266" s="97"/>
      <c r="BE266" s="95"/>
      <c r="BF266" s="95"/>
    </row>
    <row r="267" spans="1:58" ht="15.75" x14ac:dyDescent="0.3">
      <c r="A267" s="64">
        <f t="shared" si="82"/>
        <v>259</v>
      </c>
      <c r="B267" s="8" t="s">
        <v>323</v>
      </c>
      <c r="C267" s="79">
        <v>39556</v>
      </c>
      <c r="D267" s="78" t="s">
        <v>5</v>
      </c>
      <c r="E267" s="79" t="s">
        <v>2</v>
      </c>
      <c r="F267" s="79" t="s">
        <v>311</v>
      </c>
      <c r="G267" s="80" t="str">
        <f t="shared" ca="1" si="83"/>
        <v>12 anos, 6 meses e 30 dias</v>
      </c>
      <c r="H267" s="16">
        <f t="shared" ca="1" si="86"/>
        <v>12</v>
      </c>
      <c r="AF267" s="67"/>
      <c r="AH267" s="6">
        <f t="shared" ca="1" si="84"/>
        <v>44152</v>
      </c>
      <c r="AP267" s="10">
        <f t="shared" ca="1" si="87"/>
        <v>1</v>
      </c>
      <c r="AQ267" s="10">
        <f t="shared" ca="1" si="88"/>
        <v>0</v>
      </c>
      <c r="AR267" s="10">
        <f t="shared" ca="1" si="89"/>
        <v>0</v>
      </c>
      <c r="AS267" s="10">
        <f t="shared" ca="1" si="90"/>
        <v>0</v>
      </c>
      <c r="AT267" s="10">
        <f t="shared" ca="1" si="91"/>
        <v>0</v>
      </c>
      <c r="AU267" s="10">
        <f t="shared" ca="1" si="92"/>
        <v>0</v>
      </c>
      <c r="AV267" s="10">
        <f t="shared" ca="1" si="93"/>
        <v>0</v>
      </c>
      <c r="AW267" s="10">
        <f t="shared" ca="1" si="94"/>
        <v>0</v>
      </c>
      <c r="AX267" s="10">
        <f t="shared" ca="1" si="85"/>
        <v>0</v>
      </c>
      <c r="AY267" s="10">
        <f t="shared" ca="1" si="95"/>
        <v>0</v>
      </c>
      <c r="AZ267" s="23">
        <f t="shared" si="96"/>
        <v>0</v>
      </c>
      <c r="BA267" s="10">
        <f t="shared" si="97"/>
        <v>0</v>
      </c>
      <c r="BD267" s="19"/>
    </row>
    <row r="268" spans="1:58" s="98" customFormat="1" ht="15.75" x14ac:dyDescent="0.3">
      <c r="A268" s="4">
        <f t="shared" si="82"/>
        <v>260</v>
      </c>
      <c r="B268" s="28" t="s">
        <v>323</v>
      </c>
      <c r="C268" s="82">
        <v>30725</v>
      </c>
      <c r="D268" s="81" t="s">
        <v>5</v>
      </c>
      <c r="E268" s="82" t="s">
        <v>2</v>
      </c>
      <c r="F268" s="82" t="s">
        <v>311</v>
      </c>
      <c r="G268" s="83" t="str">
        <f t="shared" ca="1" si="83"/>
        <v>36 anos, 9 meses e 4 dias</v>
      </c>
      <c r="H268" s="16">
        <f t="shared" ca="1" si="86"/>
        <v>36</v>
      </c>
      <c r="I268" s="11"/>
      <c r="J268" s="11"/>
      <c r="K268" s="11"/>
      <c r="L268" s="11"/>
      <c r="M268" s="11"/>
      <c r="N268" s="11"/>
      <c r="O268" s="11"/>
      <c r="P268" s="11"/>
      <c r="Q268" s="11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67"/>
      <c r="AG268" s="93"/>
      <c r="AH268" s="94">
        <f t="shared" ca="1" si="84"/>
        <v>44152</v>
      </c>
      <c r="AI268" s="93"/>
      <c r="AJ268" s="93"/>
      <c r="AK268" s="93"/>
      <c r="AL268" s="93"/>
      <c r="AM268" s="93"/>
      <c r="AN268" s="93"/>
      <c r="AO268" s="95"/>
      <c r="AP268" s="95">
        <f t="shared" ca="1" si="87"/>
        <v>0</v>
      </c>
      <c r="AQ268" s="95">
        <f t="shared" ca="1" si="88"/>
        <v>0</v>
      </c>
      <c r="AR268" s="95">
        <f t="shared" ca="1" si="89"/>
        <v>0</v>
      </c>
      <c r="AS268" s="95">
        <f t="shared" ca="1" si="90"/>
        <v>0</v>
      </c>
      <c r="AT268" s="95">
        <f t="shared" ca="1" si="91"/>
        <v>1</v>
      </c>
      <c r="AU268" s="95">
        <f t="shared" ca="1" si="92"/>
        <v>0</v>
      </c>
      <c r="AV268" s="95">
        <f t="shared" ca="1" si="93"/>
        <v>0</v>
      </c>
      <c r="AW268" s="95">
        <f t="shared" ca="1" si="94"/>
        <v>0</v>
      </c>
      <c r="AX268" s="95">
        <f t="shared" ca="1" si="85"/>
        <v>0</v>
      </c>
      <c r="AY268" s="95">
        <f t="shared" ca="1" si="95"/>
        <v>0</v>
      </c>
      <c r="AZ268" s="96">
        <f t="shared" si="96"/>
        <v>0</v>
      </c>
      <c r="BA268" s="95">
        <f t="shared" si="97"/>
        <v>0</v>
      </c>
      <c r="BB268" s="95"/>
      <c r="BC268" s="95"/>
      <c r="BD268" s="97"/>
      <c r="BE268" s="95"/>
      <c r="BF268" s="95"/>
    </row>
    <row r="269" spans="1:58" ht="15.75" x14ac:dyDescent="0.3">
      <c r="A269" s="64">
        <f t="shared" si="82"/>
        <v>261</v>
      </c>
      <c r="B269" s="8" t="s">
        <v>323</v>
      </c>
      <c r="C269" s="79">
        <v>26985</v>
      </c>
      <c r="D269" s="78" t="s">
        <v>5</v>
      </c>
      <c r="E269" s="79" t="s">
        <v>2</v>
      </c>
      <c r="F269" s="79" t="s">
        <v>311</v>
      </c>
      <c r="G269" s="80" t="str">
        <f t="shared" ca="1" si="83"/>
        <v>47 anos, 0 mês e 0 dia</v>
      </c>
      <c r="H269" s="16">
        <f t="shared" ca="1" si="86"/>
        <v>47</v>
      </c>
      <c r="AF269" s="67"/>
      <c r="AH269" s="6">
        <f t="shared" ca="1" si="84"/>
        <v>44152</v>
      </c>
      <c r="AP269" s="10">
        <f t="shared" ca="1" si="87"/>
        <v>0</v>
      </c>
      <c r="AQ269" s="10">
        <f t="shared" ca="1" si="88"/>
        <v>0</v>
      </c>
      <c r="AR269" s="10">
        <f t="shared" ca="1" si="89"/>
        <v>0</v>
      </c>
      <c r="AS269" s="10">
        <f t="shared" ca="1" si="90"/>
        <v>0</v>
      </c>
      <c r="AT269" s="10">
        <f t="shared" ca="1" si="91"/>
        <v>0</v>
      </c>
      <c r="AU269" s="10">
        <f t="shared" ca="1" si="92"/>
        <v>0</v>
      </c>
      <c r="AV269" s="10">
        <f t="shared" ca="1" si="93"/>
        <v>1</v>
      </c>
      <c r="AW269" s="10">
        <f t="shared" ca="1" si="94"/>
        <v>0</v>
      </c>
      <c r="AX269" s="10">
        <f t="shared" ca="1" si="85"/>
        <v>0</v>
      </c>
      <c r="AY269" s="10">
        <f t="shared" ca="1" si="95"/>
        <v>0</v>
      </c>
      <c r="AZ269" s="23">
        <f t="shared" si="96"/>
        <v>0</v>
      </c>
      <c r="BA269" s="10">
        <f t="shared" si="97"/>
        <v>0</v>
      </c>
      <c r="BD269" s="19"/>
    </row>
    <row r="270" spans="1:58" s="98" customFormat="1" ht="15.75" x14ac:dyDescent="0.3">
      <c r="A270" s="4">
        <f t="shared" si="82"/>
        <v>262</v>
      </c>
      <c r="B270" s="28" t="s">
        <v>323</v>
      </c>
      <c r="C270" s="82">
        <v>42207</v>
      </c>
      <c r="D270" s="81" t="s">
        <v>6</v>
      </c>
      <c r="E270" s="82" t="s">
        <v>2</v>
      </c>
      <c r="F270" s="82" t="s">
        <v>311</v>
      </c>
      <c r="G270" s="83" t="str">
        <f t="shared" ca="1" si="83"/>
        <v>5 anos, 3 meses e 26 dias</v>
      </c>
      <c r="H270" s="16">
        <f t="shared" ca="1" si="86"/>
        <v>5</v>
      </c>
      <c r="I270" s="11"/>
      <c r="J270" s="11"/>
      <c r="K270" s="11"/>
      <c r="L270" s="11"/>
      <c r="M270" s="11"/>
      <c r="N270" s="11"/>
      <c r="O270" s="11"/>
      <c r="P270" s="11"/>
      <c r="Q270" s="11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67"/>
      <c r="AG270" s="93"/>
      <c r="AH270" s="94">
        <f t="shared" ca="1" si="84"/>
        <v>44152</v>
      </c>
      <c r="AI270" s="93"/>
      <c r="AJ270" s="93"/>
      <c r="AK270" s="93"/>
      <c r="AL270" s="93"/>
      <c r="AM270" s="93"/>
      <c r="AN270" s="93"/>
      <c r="AO270" s="95"/>
      <c r="AP270" s="95">
        <f t="shared" ca="1" si="87"/>
        <v>1</v>
      </c>
      <c r="AQ270" s="95">
        <f t="shared" ca="1" si="88"/>
        <v>0</v>
      </c>
      <c r="AR270" s="95">
        <f t="shared" ca="1" si="89"/>
        <v>0</v>
      </c>
      <c r="AS270" s="95">
        <f t="shared" ca="1" si="90"/>
        <v>0</v>
      </c>
      <c r="AT270" s="95">
        <f t="shared" ca="1" si="91"/>
        <v>0</v>
      </c>
      <c r="AU270" s="95">
        <f t="shared" ca="1" si="92"/>
        <v>0</v>
      </c>
      <c r="AV270" s="95">
        <f t="shared" ca="1" si="93"/>
        <v>0</v>
      </c>
      <c r="AW270" s="95">
        <f t="shared" ca="1" si="94"/>
        <v>0</v>
      </c>
      <c r="AX270" s="95">
        <f t="shared" ca="1" si="85"/>
        <v>0</v>
      </c>
      <c r="AY270" s="95">
        <f t="shared" ca="1" si="95"/>
        <v>0</v>
      </c>
      <c r="AZ270" s="96">
        <f t="shared" si="96"/>
        <v>0</v>
      </c>
      <c r="BA270" s="95">
        <f t="shared" si="97"/>
        <v>1</v>
      </c>
      <c r="BB270" s="95"/>
      <c r="BC270" s="95"/>
      <c r="BD270" s="97"/>
      <c r="BE270" s="95"/>
      <c r="BF270" s="95"/>
    </row>
    <row r="271" spans="1:58" ht="15.75" x14ac:dyDescent="0.3">
      <c r="A271" s="64">
        <f t="shared" si="82"/>
        <v>263</v>
      </c>
      <c r="B271" s="8" t="s">
        <v>323</v>
      </c>
      <c r="C271" s="79">
        <v>26351</v>
      </c>
      <c r="D271" s="78" t="s">
        <v>5</v>
      </c>
      <c r="E271" s="79" t="s">
        <v>2</v>
      </c>
      <c r="F271" s="79" t="s">
        <v>311</v>
      </c>
      <c r="G271" s="80" t="str">
        <f t="shared" ca="1" si="83"/>
        <v>48 anos, 8 meses e 26 dias</v>
      </c>
      <c r="H271" s="16">
        <f t="shared" ca="1" si="86"/>
        <v>48</v>
      </c>
      <c r="AF271" s="67"/>
      <c r="AH271" s="6">
        <f t="shared" ca="1" si="84"/>
        <v>44152</v>
      </c>
      <c r="AP271" s="10">
        <f t="shared" ca="1" si="87"/>
        <v>0</v>
      </c>
      <c r="AQ271" s="10">
        <f t="shared" ca="1" si="88"/>
        <v>0</v>
      </c>
      <c r="AR271" s="10">
        <f t="shared" ca="1" si="89"/>
        <v>0</v>
      </c>
      <c r="AS271" s="10">
        <f t="shared" ca="1" si="90"/>
        <v>0</v>
      </c>
      <c r="AT271" s="10">
        <f t="shared" ca="1" si="91"/>
        <v>0</v>
      </c>
      <c r="AU271" s="10">
        <f t="shared" ca="1" si="92"/>
        <v>0</v>
      </c>
      <c r="AV271" s="10">
        <f t="shared" ca="1" si="93"/>
        <v>1</v>
      </c>
      <c r="AW271" s="10">
        <f t="shared" ca="1" si="94"/>
        <v>0</v>
      </c>
      <c r="AX271" s="10">
        <f t="shared" ca="1" si="85"/>
        <v>0</v>
      </c>
      <c r="AY271" s="10">
        <f t="shared" ca="1" si="95"/>
        <v>0</v>
      </c>
      <c r="AZ271" s="23">
        <f t="shared" si="96"/>
        <v>0</v>
      </c>
      <c r="BA271" s="10">
        <f t="shared" si="97"/>
        <v>0</v>
      </c>
      <c r="BD271" s="19"/>
    </row>
    <row r="272" spans="1:58" s="98" customFormat="1" ht="15.75" x14ac:dyDescent="0.3">
      <c r="A272" s="4">
        <f t="shared" si="82"/>
        <v>264</v>
      </c>
      <c r="B272" s="28" t="s">
        <v>323</v>
      </c>
      <c r="C272" s="82">
        <v>19556</v>
      </c>
      <c r="D272" s="81" t="s">
        <v>5</v>
      </c>
      <c r="E272" s="82" t="s">
        <v>2</v>
      </c>
      <c r="F272" s="82" t="s">
        <v>311</v>
      </c>
      <c r="G272" s="83" t="str">
        <f t="shared" ca="1" si="83"/>
        <v>67 anos, 4 meses e 1 dia</v>
      </c>
      <c r="H272" s="16">
        <f t="shared" ca="1" si="86"/>
        <v>67</v>
      </c>
      <c r="I272" s="11"/>
      <c r="J272" s="11"/>
      <c r="K272" s="11"/>
      <c r="L272" s="11"/>
      <c r="M272" s="11"/>
      <c r="N272" s="11"/>
      <c r="O272" s="11"/>
      <c r="P272" s="11"/>
      <c r="Q272" s="11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67"/>
      <c r="AG272" s="93"/>
      <c r="AH272" s="94">
        <f t="shared" ca="1" si="84"/>
        <v>44152</v>
      </c>
      <c r="AI272" s="93"/>
      <c r="AJ272" s="93"/>
      <c r="AK272" s="93"/>
      <c r="AL272" s="93"/>
      <c r="AM272" s="93"/>
      <c r="AN272" s="93"/>
      <c r="AO272" s="95"/>
      <c r="AP272" s="95">
        <f t="shared" ca="1" si="87"/>
        <v>0</v>
      </c>
      <c r="AQ272" s="95">
        <f t="shared" ca="1" si="88"/>
        <v>0</v>
      </c>
      <c r="AR272" s="95">
        <f t="shared" ca="1" si="89"/>
        <v>0</v>
      </c>
      <c r="AS272" s="95">
        <f t="shared" ca="1" si="90"/>
        <v>0</v>
      </c>
      <c r="AT272" s="95">
        <f t="shared" ca="1" si="91"/>
        <v>0</v>
      </c>
      <c r="AU272" s="95">
        <f t="shared" ca="1" si="92"/>
        <v>0</v>
      </c>
      <c r="AV272" s="95">
        <f t="shared" ca="1" si="93"/>
        <v>0</v>
      </c>
      <c r="AW272" s="95">
        <f t="shared" ca="1" si="94"/>
        <v>0</v>
      </c>
      <c r="AX272" s="95">
        <f t="shared" ca="1" si="85"/>
        <v>0</v>
      </c>
      <c r="AY272" s="95">
        <f t="shared" ca="1" si="95"/>
        <v>1</v>
      </c>
      <c r="AZ272" s="96">
        <f t="shared" si="96"/>
        <v>0</v>
      </c>
      <c r="BA272" s="95">
        <f t="shared" si="97"/>
        <v>0</v>
      </c>
      <c r="BB272" s="95"/>
      <c r="BC272" s="95"/>
      <c r="BD272" s="97"/>
      <c r="BE272" s="95"/>
      <c r="BF272" s="95"/>
    </row>
    <row r="273" spans="1:58" ht="15.75" x14ac:dyDescent="0.3">
      <c r="A273" s="64">
        <f t="shared" si="82"/>
        <v>265</v>
      </c>
      <c r="B273" s="8" t="s">
        <v>323</v>
      </c>
      <c r="C273" s="79">
        <v>19980</v>
      </c>
      <c r="D273" s="78" t="s">
        <v>5</v>
      </c>
      <c r="E273" s="79" t="s">
        <v>2</v>
      </c>
      <c r="F273" s="79" t="s">
        <v>311</v>
      </c>
      <c r="G273" s="80" t="str">
        <f t="shared" ca="1" si="83"/>
        <v>66 anos, 2 meses e 4 dias</v>
      </c>
      <c r="H273" s="16">
        <f t="shared" ca="1" si="86"/>
        <v>66</v>
      </c>
      <c r="AF273" s="67"/>
      <c r="AH273" s="6">
        <f t="shared" ca="1" si="84"/>
        <v>44152</v>
      </c>
      <c r="AP273" s="10">
        <f t="shared" ca="1" si="87"/>
        <v>0</v>
      </c>
      <c r="AQ273" s="10">
        <f t="shared" ca="1" si="88"/>
        <v>0</v>
      </c>
      <c r="AR273" s="10">
        <f t="shared" ca="1" si="89"/>
        <v>0</v>
      </c>
      <c r="AS273" s="10">
        <f t="shared" ca="1" si="90"/>
        <v>0</v>
      </c>
      <c r="AT273" s="10">
        <f t="shared" ca="1" si="91"/>
        <v>0</v>
      </c>
      <c r="AU273" s="10">
        <f t="shared" ca="1" si="92"/>
        <v>0</v>
      </c>
      <c r="AV273" s="10">
        <f t="shared" ca="1" si="93"/>
        <v>0</v>
      </c>
      <c r="AW273" s="10">
        <f t="shared" ca="1" si="94"/>
        <v>0</v>
      </c>
      <c r="AX273" s="10">
        <f t="shared" ca="1" si="85"/>
        <v>0</v>
      </c>
      <c r="AY273" s="10">
        <f t="shared" ca="1" si="95"/>
        <v>1</v>
      </c>
      <c r="AZ273" s="23">
        <f t="shared" si="96"/>
        <v>0</v>
      </c>
      <c r="BA273" s="10">
        <f t="shared" si="97"/>
        <v>0</v>
      </c>
      <c r="BD273" s="19"/>
    </row>
    <row r="274" spans="1:58" s="98" customFormat="1" ht="15.75" x14ac:dyDescent="0.3">
      <c r="A274" s="4">
        <f t="shared" si="82"/>
        <v>266</v>
      </c>
      <c r="B274" s="28" t="s">
        <v>323</v>
      </c>
      <c r="C274" s="82">
        <v>21804</v>
      </c>
      <c r="D274" s="81" t="s">
        <v>5</v>
      </c>
      <c r="E274" s="82" t="s">
        <v>2</v>
      </c>
      <c r="F274" s="82" t="s">
        <v>311</v>
      </c>
      <c r="G274" s="83" t="str">
        <f t="shared" ca="1" si="83"/>
        <v>61 anos, 2 meses e 6 dias</v>
      </c>
      <c r="H274" s="16">
        <f t="shared" ca="1" si="86"/>
        <v>61</v>
      </c>
      <c r="I274" s="11"/>
      <c r="J274" s="11"/>
      <c r="K274" s="11"/>
      <c r="L274" s="11"/>
      <c r="M274" s="11"/>
      <c r="N274" s="11"/>
      <c r="O274" s="11"/>
      <c r="P274" s="11"/>
      <c r="Q274" s="11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67"/>
      <c r="AG274" s="93"/>
      <c r="AH274" s="94">
        <f t="shared" ca="1" si="84"/>
        <v>44152</v>
      </c>
      <c r="AI274" s="93"/>
      <c r="AJ274" s="93"/>
      <c r="AK274" s="93"/>
      <c r="AL274" s="93"/>
      <c r="AM274" s="93"/>
      <c r="AN274" s="93"/>
      <c r="AO274" s="95"/>
      <c r="AP274" s="95">
        <f t="shared" ca="1" si="87"/>
        <v>0</v>
      </c>
      <c r="AQ274" s="95">
        <f t="shared" ca="1" si="88"/>
        <v>0</v>
      </c>
      <c r="AR274" s="95">
        <f t="shared" ca="1" si="89"/>
        <v>0</v>
      </c>
      <c r="AS274" s="95">
        <f t="shared" ca="1" si="90"/>
        <v>0</v>
      </c>
      <c r="AT274" s="95">
        <f t="shared" ca="1" si="91"/>
        <v>0</v>
      </c>
      <c r="AU274" s="95">
        <f t="shared" ca="1" si="92"/>
        <v>0</v>
      </c>
      <c r="AV274" s="95">
        <f t="shared" ca="1" si="93"/>
        <v>0</v>
      </c>
      <c r="AW274" s="95">
        <f t="shared" ca="1" si="94"/>
        <v>0</v>
      </c>
      <c r="AX274" s="95">
        <f t="shared" ca="1" si="85"/>
        <v>0</v>
      </c>
      <c r="AY274" s="95">
        <f t="shared" ca="1" si="95"/>
        <v>1</v>
      </c>
      <c r="AZ274" s="96">
        <f t="shared" si="96"/>
        <v>0</v>
      </c>
      <c r="BA274" s="95">
        <f t="shared" si="97"/>
        <v>0</v>
      </c>
      <c r="BB274" s="95"/>
      <c r="BC274" s="95"/>
      <c r="BD274" s="97"/>
      <c r="BE274" s="95"/>
      <c r="BF274" s="95"/>
    </row>
    <row r="275" spans="1:58" ht="15.75" x14ac:dyDescent="0.3">
      <c r="A275" s="64">
        <f t="shared" si="82"/>
        <v>267</v>
      </c>
      <c r="B275" s="8" t="s">
        <v>323</v>
      </c>
      <c r="C275" s="79">
        <v>42675</v>
      </c>
      <c r="D275" s="78" t="s">
        <v>6</v>
      </c>
      <c r="E275" s="79" t="s">
        <v>2</v>
      </c>
      <c r="F275" s="79" t="s">
        <v>311</v>
      </c>
      <c r="G275" s="80" t="str">
        <f t="shared" ca="1" si="83"/>
        <v>4 anos, 0 mês e 16 dias</v>
      </c>
      <c r="H275" s="16">
        <f t="shared" ca="1" si="86"/>
        <v>4</v>
      </c>
      <c r="AF275" s="67"/>
      <c r="AH275" s="6">
        <f t="shared" ca="1" si="84"/>
        <v>44152</v>
      </c>
      <c r="AP275" s="10">
        <f t="shared" ca="1" si="87"/>
        <v>1</v>
      </c>
      <c r="AQ275" s="10">
        <f t="shared" ca="1" si="88"/>
        <v>0</v>
      </c>
      <c r="AR275" s="10">
        <f t="shared" ca="1" si="89"/>
        <v>0</v>
      </c>
      <c r="AS275" s="10">
        <f t="shared" ca="1" si="90"/>
        <v>0</v>
      </c>
      <c r="AT275" s="10">
        <f t="shared" ca="1" si="91"/>
        <v>0</v>
      </c>
      <c r="AU275" s="10">
        <f t="shared" ca="1" si="92"/>
        <v>0</v>
      </c>
      <c r="AV275" s="10">
        <f t="shared" ca="1" si="93"/>
        <v>0</v>
      </c>
      <c r="AW275" s="10">
        <f t="shared" ca="1" si="94"/>
        <v>0</v>
      </c>
      <c r="AX275" s="10">
        <f t="shared" ca="1" si="85"/>
        <v>0</v>
      </c>
      <c r="AY275" s="10">
        <f t="shared" ca="1" si="95"/>
        <v>0</v>
      </c>
      <c r="AZ275" s="23">
        <f t="shared" si="96"/>
        <v>0</v>
      </c>
      <c r="BA275" s="10">
        <f t="shared" si="97"/>
        <v>1</v>
      </c>
      <c r="BD275" s="19"/>
    </row>
    <row r="276" spans="1:58" s="98" customFormat="1" ht="15.75" x14ac:dyDescent="0.3">
      <c r="A276" s="4">
        <f t="shared" si="82"/>
        <v>268</v>
      </c>
      <c r="B276" s="28" t="s">
        <v>323</v>
      </c>
      <c r="C276" s="82">
        <v>40895</v>
      </c>
      <c r="D276" s="81" t="s">
        <v>6</v>
      </c>
      <c r="E276" s="82" t="s">
        <v>2</v>
      </c>
      <c r="F276" s="82" t="s">
        <v>311</v>
      </c>
      <c r="G276" s="83" t="str">
        <f t="shared" ca="1" si="83"/>
        <v>8 anos, 10 meses e 30 dias</v>
      </c>
      <c r="H276" s="16">
        <f t="shared" ca="1" si="86"/>
        <v>8</v>
      </c>
      <c r="I276" s="11"/>
      <c r="J276" s="11"/>
      <c r="K276" s="11"/>
      <c r="L276" s="11"/>
      <c r="M276" s="11"/>
      <c r="N276" s="11"/>
      <c r="O276" s="11"/>
      <c r="P276" s="11"/>
      <c r="Q276" s="11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67"/>
      <c r="AG276" s="93"/>
      <c r="AH276" s="94">
        <f t="shared" ca="1" si="84"/>
        <v>44152</v>
      </c>
      <c r="AI276" s="93"/>
      <c r="AJ276" s="93"/>
      <c r="AK276" s="93"/>
      <c r="AL276" s="93"/>
      <c r="AM276" s="93"/>
      <c r="AN276" s="93"/>
      <c r="AO276" s="95"/>
      <c r="AP276" s="95">
        <f t="shared" ca="1" si="87"/>
        <v>1</v>
      </c>
      <c r="AQ276" s="95">
        <f t="shared" ca="1" si="88"/>
        <v>0</v>
      </c>
      <c r="AR276" s="95">
        <f t="shared" ca="1" si="89"/>
        <v>0</v>
      </c>
      <c r="AS276" s="95">
        <f t="shared" ca="1" si="90"/>
        <v>0</v>
      </c>
      <c r="AT276" s="95">
        <f t="shared" ca="1" si="91"/>
        <v>0</v>
      </c>
      <c r="AU276" s="95">
        <f t="shared" ca="1" si="92"/>
        <v>0</v>
      </c>
      <c r="AV276" s="95">
        <f t="shared" ca="1" si="93"/>
        <v>0</v>
      </c>
      <c r="AW276" s="95">
        <f t="shared" ca="1" si="94"/>
        <v>0</v>
      </c>
      <c r="AX276" s="95">
        <f t="shared" ca="1" si="85"/>
        <v>0</v>
      </c>
      <c r="AY276" s="95">
        <f t="shared" ca="1" si="95"/>
        <v>0</v>
      </c>
      <c r="AZ276" s="96">
        <f t="shared" si="96"/>
        <v>0</v>
      </c>
      <c r="BA276" s="95">
        <f t="shared" si="97"/>
        <v>1</v>
      </c>
      <c r="BB276" s="95"/>
      <c r="BC276" s="95"/>
      <c r="BD276" s="97"/>
      <c r="BE276" s="95"/>
      <c r="BF276" s="95"/>
    </row>
    <row r="277" spans="1:58" ht="15.75" x14ac:dyDescent="0.3">
      <c r="A277" s="64">
        <f t="shared" si="82"/>
        <v>269</v>
      </c>
      <c r="B277" s="8" t="s">
        <v>323</v>
      </c>
      <c r="C277" s="79">
        <v>27614</v>
      </c>
      <c r="D277" s="78" t="s">
        <v>5</v>
      </c>
      <c r="E277" s="79" t="s">
        <v>2</v>
      </c>
      <c r="F277" s="79" t="s">
        <v>311</v>
      </c>
      <c r="G277" s="80" t="str">
        <f t="shared" ca="1" si="83"/>
        <v>45 anos, 3 meses e 9 dias</v>
      </c>
      <c r="H277" s="16">
        <f t="shared" ca="1" si="86"/>
        <v>45</v>
      </c>
      <c r="AF277" s="67"/>
      <c r="AH277" s="6">
        <f t="shared" ca="1" si="84"/>
        <v>44152</v>
      </c>
      <c r="AP277" s="10">
        <f t="shared" ca="1" si="87"/>
        <v>0</v>
      </c>
      <c r="AQ277" s="10">
        <f t="shared" ca="1" si="88"/>
        <v>0</v>
      </c>
      <c r="AR277" s="10">
        <f t="shared" ca="1" si="89"/>
        <v>0</v>
      </c>
      <c r="AS277" s="10">
        <f t="shared" ca="1" si="90"/>
        <v>0</v>
      </c>
      <c r="AT277" s="10">
        <f t="shared" ca="1" si="91"/>
        <v>0</v>
      </c>
      <c r="AU277" s="10">
        <f t="shared" ca="1" si="92"/>
        <v>0</v>
      </c>
      <c r="AV277" s="10">
        <f t="shared" ca="1" si="93"/>
        <v>1</v>
      </c>
      <c r="AW277" s="10">
        <f t="shared" ca="1" si="94"/>
        <v>0</v>
      </c>
      <c r="AX277" s="10">
        <f t="shared" ca="1" si="85"/>
        <v>0</v>
      </c>
      <c r="AY277" s="10">
        <f t="shared" ca="1" si="95"/>
        <v>0</v>
      </c>
      <c r="AZ277" s="23">
        <f t="shared" si="96"/>
        <v>0</v>
      </c>
      <c r="BA277" s="10">
        <f t="shared" si="97"/>
        <v>0</v>
      </c>
      <c r="BD277" s="19"/>
    </row>
    <row r="278" spans="1:58" s="98" customFormat="1" ht="15.75" x14ac:dyDescent="0.3">
      <c r="A278" s="4">
        <f t="shared" si="82"/>
        <v>270</v>
      </c>
      <c r="B278" s="28" t="s">
        <v>323</v>
      </c>
      <c r="C278" s="82">
        <v>37514</v>
      </c>
      <c r="D278" s="81" t="s">
        <v>5</v>
      </c>
      <c r="E278" s="82" t="s">
        <v>2</v>
      </c>
      <c r="F278" s="82" t="s">
        <v>311</v>
      </c>
      <c r="G278" s="83" t="str">
        <f t="shared" ca="1" si="83"/>
        <v>18 anos, 2 meses e 2 dias</v>
      </c>
      <c r="H278" s="16">
        <f t="shared" ca="1" si="86"/>
        <v>18</v>
      </c>
      <c r="I278" s="11"/>
      <c r="J278" s="11"/>
      <c r="K278" s="11"/>
      <c r="L278" s="11"/>
      <c r="M278" s="11"/>
      <c r="N278" s="11"/>
      <c r="O278" s="11"/>
      <c r="P278" s="11"/>
      <c r="Q278" s="11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67"/>
      <c r="AG278" s="93"/>
      <c r="AH278" s="94">
        <f t="shared" ca="1" si="84"/>
        <v>44152</v>
      </c>
      <c r="AI278" s="93"/>
      <c r="AJ278" s="93"/>
      <c r="AK278" s="93"/>
      <c r="AL278" s="93"/>
      <c r="AM278" s="93"/>
      <c r="AN278" s="93"/>
      <c r="AO278" s="95"/>
      <c r="AP278" s="95">
        <f t="shared" ca="1" si="87"/>
        <v>1</v>
      </c>
      <c r="AQ278" s="95">
        <f t="shared" ca="1" si="88"/>
        <v>0</v>
      </c>
      <c r="AR278" s="95">
        <f t="shared" ca="1" si="89"/>
        <v>0</v>
      </c>
      <c r="AS278" s="95">
        <f t="shared" ca="1" si="90"/>
        <v>0</v>
      </c>
      <c r="AT278" s="95">
        <f t="shared" ca="1" si="91"/>
        <v>0</v>
      </c>
      <c r="AU278" s="95">
        <f t="shared" ca="1" si="92"/>
        <v>0</v>
      </c>
      <c r="AV278" s="95">
        <f t="shared" ca="1" si="93"/>
        <v>0</v>
      </c>
      <c r="AW278" s="95">
        <f t="shared" ca="1" si="94"/>
        <v>0</v>
      </c>
      <c r="AX278" s="95">
        <f t="shared" ca="1" si="85"/>
        <v>0</v>
      </c>
      <c r="AY278" s="95">
        <f t="shared" ca="1" si="95"/>
        <v>0</v>
      </c>
      <c r="AZ278" s="96">
        <f t="shared" si="96"/>
        <v>0</v>
      </c>
      <c r="BA278" s="95">
        <f t="shared" si="97"/>
        <v>0</v>
      </c>
      <c r="BB278" s="95"/>
      <c r="BC278" s="95"/>
      <c r="BD278" s="97"/>
      <c r="BE278" s="95"/>
      <c r="BF278" s="95"/>
    </row>
    <row r="279" spans="1:58" ht="15.75" x14ac:dyDescent="0.3">
      <c r="A279" s="64">
        <f t="shared" si="82"/>
        <v>271</v>
      </c>
      <c r="B279" s="8" t="s">
        <v>323</v>
      </c>
      <c r="C279" s="79">
        <v>28526</v>
      </c>
      <c r="D279" s="78" t="s">
        <v>5</v>
      </c>
      <c r="E279" s="79" t="s">
        <v>2</v>
      </c>
      <c r="F279" s="79" t="s">
        <v>311</v>
      </c>
      <c r="G279" s="80" t="str">
        <f t="shared" ca="1" si="83"/>
        <v>42 anos, 9 meses e 12 dias</v>
      </c>
      <c r="H279" s="16">
        <f t="shared" ca="1" si="86"/>
        <v>42</v>
      </c>
      <c r="AF279" s="67"/>
      <c r="AH279" s="6">
        <f t="shared" ca="1" si="84"/>
        <v>44152</v>
      </c>
      <c r="AP279" s="10">
        <f t="shared" ca="1" si="87"/>
        <v>0</v>
      </c>
      <c r="AQ279" s="10">
        <f t="shared" ca="1" si="88"/>
        <v>0</v>
      </c>
      <c r="AR279" s="10">
        <f t="shared" ca="1" si="89"/>
        <v>0</v>
      </c>
      <c r="AS279" s="10">
        <f t="shared" ca="1" si="90"/>
        <v>0</v>
      </c>
      <c r="AT279" s="10">
        <f t="shared" ca="1" si="91"/>
        <v>0</v>
      </c>
      <c r="AU279" s="10">
        <f t="shared" ca="1" si="92"/>
        <v>1</v>
      </c>
      <c r="AV279" s="10">
        <f t="shared" ca="1" si="93"/>
        <v>0</v>
      </c>
      <c r="AW279" s="10">
        <f t="shared" ca="1" si="94"/>
        <v>0</v>
      </c>
      <c r="AX279" s="10">
        <f t="shared" ca="1" si="85"/>
        <v>0</v>
      </c>
      <c r="AY279" s="10">
        <f t="shared" ca="1" si="95"/>
        <v>0</v>
      </c>
      <c r="AZ279" s="23">
        <f t="shared" si="96"/>
        <v>0</v>
      </c>
      <c r="BA279" s="10">
        <f t="shared" si="97"/>
        <v>0</v>
      </c>
      <c r="BD279" s="19"/>
    </row>
    <row r="280" spans="1:58" s="98" customFormat="1" ht="15.75" x14ac:dyDescent="0.3">
      <c r="A280" s="4">
        <f t="shared" si="82"/>
        <v>272</v>
      </c>
      <c r="B280" s="28" t="s">
        <v>323</v>
      </c>
      <c r="C280" s="82">
        <v>41275</v>
      </c>
      <c r="D280" s="81" t="s">
        <v>6</v>
      </c>
      <c r="E280" s="82" t="s">
        <v>2</v>
      </c>
      <c r="F280" s="82" t="s">
        <v>311</v>
      </c>
      <c r="G280" s="83" t="str">
        <f t="shared" ca="1" si="83"/>
        <v>7 anos, 10 meses e 16 dias</v>
      </c>
      <c r="H280" s="16">
        <f t="shared" ca="1" si="86"/>
        <v>7</v>
      </c>
      <c r="I280" s="11"/>
      <c r="J280" s="11"/>
      <c r="K280" s="11"/>
      <c r="L280" s="11"/>
      <c r="M280" s="11"/>
      <c r="N280" s="11"/>
      <c r="O280" s="11"/>
      <c r="P280" s="11"/>
      <c r="Q280" s="11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67"/>
      <c r="AG280" s="93"/>
      <c r="AH280" s="94">
        <f t="shared" ca="1" si="84"/>
        <v>44152</v>
      </c>
      <c r="AI280" s="93"/>
      <c r="AJ280" s="93"/>
      <c r="AK280" s="93"/>
      <c r="AL280" s="93"/>
      <c r="AM280" s="93"/>
      <c r="AN280" s="93"/>
      <c r="AO280" s="95"/>
      <c r="AP280" s="95">
        <f t="shared" ca="1" si="87"/>
        <v>1</v>
      </c>
      <c r="AQ280" s="95">
        <f t="shared" ca="1" si="88"/>
        <v>0</v>
      </c>
      <c r="AR280" s="95">
        <f t="shared" ca="1" si="89"/>
        <v>0</v>
      </c>
      <c r="AS280" s="95">
        <f t="shared" ca="1" si="90"/>
        <v>0</v>
      </c>
      <c r="AT280" s="95">
        <f t="shared" ca="1" si="91"/>
        <v>0</v>
      </c>
      <c r="AU280" s="95">
        <f t="shared" ca="1" si="92"/>
        <v>0</v>
      </c>
      <c r="AV280" s="95">
        <f t="shared" ca="1" si="93"/>
        <v>0</v>
      </c>
      <c r="AW280" s="95">
        <f t="shared" ca="1" si="94"/>
        <v>0</v>
      </c>
      <c r="AX280" s="95">
        <f t="shared" ca="1" si="85"/>
        <v>0</v>
      </c>
      <c r="AY280" s="95">
        <f t="shared" ca="1" si="95"/>
        <v>0</v>
      </c>
      <c r="AZ280" s="96">
        <f t="shared" si="96"/>
        <v>0</v>
      </c>
      <c r="BA280" s="95">
        <f t="shared" si="97"/>
        <v>1</v>
      </c>
      <c r="BB280" s="95"/>
      <c r="BC280" s="95"/>
      <c r="BD280" s="97"/>
      <c r="BE280" s="95"/>
      <c r="BF280" s="95"/>
    </row>
    <row r="281" spans="1:58" ht="15.75" x14ac:dyDescent="0.3">
      <c r="A281" s="64">
        <f t="shared" si="82"/>
        <v>273</v>
      </c>
      <c r="B281" s="8" t="s">
        <v>323</v>
      </c>
      <c r="C281" s="79">
        <v>30556</v>
      </c>
      <c r="D281" s="78" t="s">
        <v>5</v>
      </c>
      <c r="E281" s="79" t="s">
        <v>2</v>
      </c>
      <c r="F281" s="79" t="s">
        <v>311</v>
      </c>
      <c r="G281" s="80" t="str">
        <f t="shared" ca="1" si="83"/>
        <v>37 anos, 2 meses e 20 dias</v>
      </c>
      <c r="H281" s="16">
        <f t="shared" ca="1" si="86"/>
        <v>37</v>
      </c>
      <c r="AF281" s="67"/>
      <c r="AH281" s="6">
        <f t="shared" ca="1" si="84"/>
        <v>44152</v>
      </c>
      <c r="AP281" s="10">
        <f t="shared" ca="1" si="87"/>
        <v>0</v>
      </c>
      <c r="AQ281" s="10">
        <f t="shared" ca="1" si="88"/>
        <v>0</v>
      </c>
      <c r="AR281" s="10">
        <f t="shared" ca="1" si="89"/>
        <v>0</v>
      </c>
      <c r="AS281" s="10">
        <f t="shared" ca="1" si="90"/>
        <v>0</v>
      </c>
      <c r="AT281" s="10">
        <f t="shared" ca="1" si="91"/>
        <v>1</v>
      </c>
      <c r="AU281" s="10">
        <f t="shared" ca="1" si="92"/>
        <v>0</v>
      </c>
      <c r="AV281" s="10">
        <f t="shared" ca="1" si="93"/>
        <v>0</v>
      </c>
      <c r="AW281" s="10">
        <f t="shared" ca="1" si="94"/>
        <v>0</v>
      </c>
      <c r="AX281" s="10">
        <f t="shared" ca="1" si="85"/>
        <v>0</v>
      </c>
      <c r="AY281" s="10">
        <f t="shared" ca="1" si="95"/>
        <v>0</v>
      </c>
      <c r="AZ281" s="23">
        <f t="shared" si="96"/>
        <v>0</v>
      </c>
      <c r="BA281" s="10">
        <f t="shared" si="97"/>
        <v>0</v>
      </c>
      <c r="BD281" s="19"/>
    </row>
    <row r="282" spans="1:58" s="98" customFormat="1" ht="15.75" x14ac:dyDescent="0.3">
      <c r="A282" s="4">
        <f t="shared" si="82"/>
        <v>274</v>
      </c>
      <c r="B282" s="28" t="s">
        <v>323</v>
      </c>
      <c r="C282" s="82">
        <v>25310</v>
      </c>
      <c r="D282" s="81" t="s">
        <v>5</v>
      </c>
      <c r="E282" s="82" t="s">
        <v>2</v>
      </c>
      <c r="F282" s="82" t="s">
        <v>311</v>
      </c>
      <c r="G282" s="83" t="str">
        <f t="shared" ca="1" si="83"/>
        <v>51 anos, 7 meses e 0 dia</v>
      </c>
      <c r="H282" s="16">
        <f t="shared" ca="1" si="86"/>
        <v>51</v>
      </c>
      <c r="I282" s="11"/>
      <c r="J282" s="11"/>
      <c r="K282" s="11"/>
      <c r="L282" s="11"/>
      <c r="M282" s="11"/>
      <c r="N282" s="11"/>
      <c r="O282" s="11"/>
      <c r="P282" s="11"/>
      <c r="Q282" s="11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67"/>
      <c r="AG282" s="93"/>
      <c r="AH282" s="94">
        <f t="shared" ca="1" si="84"/>
        <v>44152</v>
      </c>
      <c r="AI282" s="93"/>
      <c r="AJ282" s="93"/>
      <c r="AK282" s="93"/>
      <c r="AL282" s="93"/>
      <c r="AM282" s="93"/>
      <c r="AN282" s="93"/>
      <c r="AO282" s="95"/>
      <c r="AP282" s="95">
        <f t="shared" ca="1" si="87"/>
        <v>0</v>
      </c>
      <c r="AQ282" s="95">
        <f t="shared" ca="1" si="88"/>
        <v>0</v>
      </c>
      <c r="AR282" s="95">
        <f t="shared" ca="1" si="89"/>
        <v>0</v>
      </c>
      <c r="AS282" s="95">
        <f t="shared" ca="1" si="90"/>
        <v>0</v>
      </c>
      <c r="AT282" s="95">
        <f t="shared" ca="1" si="91"/>
        <v>0</v>
      </c>
      <c r="AU282" s="95">
        <f t="shared" ca="1" si="92"/>
        <v>0</v>
      </c>
      <c r="AV282" s="95">
        <f t="shared" ca="1" si="93"/>
        <v>0</v>
      </c>
      <c r="AW282" s="95">
        <f t="shared" ca="1" si="94"/>
        <v>1</v>
      </c>
      <c r="AX282" s="95">
        <f t="shared" ca="1" si="85"/>
        <v>0</v>
      </c>
      <c r="AY282" s="95">
        <f t="shared" ca="1" si="95"/>
        <v>0</v>
      </c>
      <c r="AZ282" s="96">
        <f t="shared" si="96"/>
        <v>0</v>
      </c>
      <c r="BA282" s="95">
        <f t="shared" si="97"/>
        <v>0</v>
      </c>
      <c r="BB282" s="95"/>
      <c r="BC282" s="95"/>
      <c r="BD282" s="97"/>
      <c r="BE282" s="95"/>
      <c r="BF282" s="95"/>
    </row>
    <row r="283" spans="1:58" ht="15.75" x14ac:dyDescent="0.3">
      <c r="A283" s="64">
        <f t="shared" si="82"/>
        <v>275</v>
      </c>
      <c r="B283" s="8" t="s">
        <v>323</v>
      </c>
      <c r="C283" s="79">
        <v>40912</v>
      </c>
      <c r="D283" s="78" t="s">
        <v>5</v>
      </c>
      <c r="E283" s="79" t="s">
        <v>2</v>
      </c>
      <c r="F283" s="79" t="s">
        <v>311</v>
      </c>
      <c r="G283" s="80" t="str">
        <f t="shared" ca="1" si="83"/>
        <v>8 anos, 10 meses e 13 dias</v>
      </c>
      <c r="H283" s="16">
        <f t="shared" ca="1" si="86"/>
        <v>8</v>
      </c>
      <c r="AF283" s="67"/>
      <c r="AH283" s="6">
        <f t="shared" ca="1" si="84"/>
        <v>44152</v>
      </c>
      <c r="AP283" s="10">
        <f t="shared" ca="1" si="87"/>
        <v>1</v>
      </c>
      <c r="AQ283" s="10">
        <f t="shared" ca="1" si="88"/>
        <v>0</v>
      </c>
      <c r="AR283" s="10">
        <f t="shared" ca="1" si="89"/>
        <v>0</v>
      </c>
      <c r="AS283" s="10">
        <f t="shared" ca="1" si="90"/>
        <v>0</v>
      </c>
      <c r="AT283" s="10">
        <f t="shared" ca="1" si="91"/>
        <v>0</v>
      </c>
      <c r="AU283" s="10">
        <f t="shared" ca="1" si="92"/>
        <v>0</v>
      </c>
      <c r="AV283" s="10">
        <f t="shared" ca="1" si="93"/>
        <v>0</v>
      </c>
      <c r="AW283" s="10">
        <f t="shared" ca="1" si="94"/>
        <v>0</v>
      </c>
      <c r="AX283" s="10">
        <f t="shared" ca="1" si="85"/>
        <v>0</v>
      </c>
      <c r="AY283" s="10">
        <f t="shared" ca="1" si="95"/>
        <v>0</v>
      </c>
      <c r="AZ283" s="23">
        <f t="shared" si="96"/>
        <v>0</v>
      </c>
      <c r="BA283" s="10">
        <f t="shared" si="97"/>
        <v>0</v>
      </c>
      <c r="BD283" s="19"/>
    </row>
    <row r="284" spans="1:58" s="98" customFormat="1" ht="15.75" x14ac:dyDescent="0.3">
      <c r="A284" s="4">
        <f t="shared" si="82"/>
        <v>276</v>
      </c>
      <c r="B284" s="28" t="s">
        <v>323</v>
      </c>
      <c r="C284" s="82">
        <v>38128</v>
      </c>
      <c r="D284" s="81" t="s">
        <v>6</v>
      </c>
      <c r="E284" s="82" t="s">
        <v>2</v>
      </c>
      <c r="F284" s="82" t="s">
        <v>311</v>
      </c>
      <c r="G284" s="83" t="str">
        <f t="shared" ca="1" si="83"/>
        <v>16 anos, 5 meses e 27 dias</v>
      </c>
      <c r="H284" s="16">
        <f t="shared" ca="1" si="86"/>
        <v>16</v>
      </c>
      <c r="I284" s="11"/>
      <c r="J284" s="11"/>
      <c r="K284" s="11"/>
      <c r="L284" s="11"/>
      <c r="M284" s="11"/>
      <c r="N284" s="11"/>
      <c r="O284" s="11"/>
      <c r="P284" s="11"/>
      <c r="Q284" s="11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67"/>
      <c r="AG284" s="93"/>
      <c r="AH284" s="94">
        <f t="shared" ca="1" si="84"/>
        <v>44152</v>
      </c>
      <c r="AI284" s="93"/>
      <c r="AJ284" s="93"/>
      <c r="AK284" s="93"/>
      <c r="AL284" s="93"/>
      <c r="AM284" s="93"/>
      <c r="AN284" s="93"/>
      <c r="AO284" s="95"/>
      <c r="AP284" s="95">
        <f t="shared" ca="1" si="87"/>
        <v>1</v>
      </c>
      <c r="AQ284" s="95">
        <f t="shared" ca="1" si="88"/>
        <v>0</v>
      </c>
      <c r="AR284" s="95">
        <f t="shared" ca="1" si="89"/>
        <v>0</v>
      </c>
      <c r="AS284" s="95">
        <f t="shared" ca="1" si="90"/>
        <v>0</v>
      </c>
      <c r="AT284" s="95">
        <f t="shared" ca="1" si="91"/>
        <v>0</v>
      </c>
      <c r="AU284" s="95">
        <f t="shared" ca="1" si="92"/>
        <v>0</v>
      </c>
      <c r="AV284" s="95">
        <f t="shared" ca="1" si="93"/>
        <v>0</v>
      </c>
      <c r="AW284" s="95">
        <f t="shared" ca="1" si="94"/>
        <v>0</v>
      </c>
      <c r="AX284" s="95">
        <f t="shared" ca="1" si="85"/>
        <v>0</v>
      </c>
      <c r="AY284" s="95">
        <f t="shared" ca="1" si="95"/>
        <v>0</v>
      </c>
      <c r="AZ284" s="96">
        <f t="shared" si="96"/>
        <v>0</v>
      </c>
      <c r="BA284" s="95">
        <f t="shared" si="97"/>
        <v>1</v>
      </c>
      <c r="BB284" s="95"/>
      <c r="BC284" s="95"/>
      <c r="BD284" s="97"/>
      <c r="BE284" s="95"/>
      <c r="BF284" s="95"/>
    </row>
    <row r="285" spans="1:58" ht="15.75" x14ac:dyDescent="0.3">
      <c r="A285" s="64">
        <f t="shared" si="82"/>
        <v>277</v>
      </c>
      <c r="B285" s="8" t="s">
        <v>323</v>
      </c>
      <c r="C285" s="79">
        <v>42746</v>
      </c>
      <c r="D285" s="78" t="s">
        <v>5</v>
      </c>
      <c r="E285" s="79" t="s">
        <v>2</v>
      </c>
      <c r="F285" s="79" t="s">
        <v>311</v>
      </c>
      <c r="G285" s="80" t="str">
        <f t="shared" ca="1" si="83"/>
        <v>3 anos, 10 meses e 6 dias</v>
      </c>
      <c r="H285" s="16">
        <f t="shared" ca="1" si="86"/>
        <v>3</v>
      </c>
      <c r="AF285" s="67"/>
      <c r="AH285" s="6">
        <f t="shared" ca="1" si="84"/>
        <v>44152</v>
      </c>
      <c r="AP285" s="10">
        <f t="shared" ca="1" si="87"/>
        <v>1</v>
      </c>
      <c r="AQ285" s="10">
        <f t="shared" ca="1" si="88"/>
        <v>0</v>
      </c>
      <c r="AR285" s="10">
        <f t="shared" ca="1" si="89"/>
        <v>0</v>
      </c>
      <c r="AS285" s="10">
        <f t="shared" ca="1" si="90"/>
        <v>0</v>
      </c>
      <c r="AT285" s="10">
        <f t="shared" ca="1" si="91"/>
        <v>0</v>
      </c>
      <c r="AU285" s="10">
        <f t="shared" ca="1" si="92"/>
        <v>0</v>
      </c>
      <c r="AV285" s="10">
        <f t="shared" ca="1" si="93"/>
        <v>0</v>
      </c>
      <c r="AW285" s="10">
        <f t="shared" ca="1" si="94"/>
        <v>0</v>
      </c>
      <c r="AX285" s="10">
        <f t="shared" ca="1" si="85"/>
        <v>0</v>
      </c>
      <c r="AY285" s="10">
        <f t="shared" ca="1" si="95"/>
        <v>0</v>
      </c>
      <c r="AZ285" s="23">
        <f t="shared" si="96"/>
        <v>0</v>
      </c>
      <c r="BA285" s="10">
        <f t="shared" si="97"/>
        <v>0</v>
      </c>
      <c r="BD285" s="19"/>
    </row>
    <row r="286" spans="1:58" s="98" customFormat="1" ht="15.75" x14ac:dyDescent="0.3">
      <c r="A286" s="4">
        <f t="shared" si="82"/>
        <v>278</v>
      </c>
      <c r="B286" s="28" t="s">
        <v>323</v>
      </c>
      <c r="C286" s="82">
        <v>40259</v>
      </c>
      <c r="D286" s="81" t="s">
        <v>5</v>
      </c>
      <c r="E286" s="82" t="s">
        <v>2</v>
      </c>
      <c r="F286" s="82" t="s">
        <v>311</v>
      </c>
      <c r="G286" s="83" t="str">
        <f t="shared" ca="1" si="83"/>
        <v>10 anos, 7 meses e 26 dias</v>
      </c>
      <c r="H286" s="16">
        <f t="shared" ca="1" si="86"/>
        <v>10</v>
      </c>
      <c r="I286" s="11"/>
      <c r="J286" s="11"/>
      <c r="K286" s="11"/>
      <c r="L286" s="11"/>
      <c r="M286" s="11"/>
      <c r="N286" s="11"/>
      <c r="O286" s="11"/>
      <c r="P286" s="11"/>
      <c r="Q286" s="11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67"/>
      <c r="AG286" s="93"/>
      <c r="AH286" s="94">
        <f t="shared" ca="1" si="84"/>
        <v>44152</v>
      </c>
      <c r="AI286" s="93"/>
      <c r="AJ286" s="93"/>
      <c r="AK286" s="93"/>
      <c r="AL286" s="93"/>
      <c r="AM286" s="93"/>
      <c r="AN286" s="93"/>
      <c r="AO286" s="95"/>
      <c r="AP286" s="95">
        <f t="shared" ca="1" si="87"/>
        <v>1</v>
      </c>
      <c r="AQ286" s="95">
        <f t="shared" ca="1" si="88"/>
        <v>0</v>
      </c>
      <c r="AR286" s="95">
        <f t="shared" ca="1" si="89"/>
        <v>0</v>
      </c>
      <c r="AS286" s="95">
        <f t="shared" ca="1" si="90"/>
        <v>0</v>
      </c>
      <c r="AT286" s="95">
        <f t="shared" ca="1" si="91"/>
        <v>0</v>
      </c>
      <c r="AU286" s="95">
        <f t="shared" ca="1" si="92"/>
        <v>0</v>
      </c>
      <c r="AV286" s="95">
        <f t="shared" ca="1" si="93"/>
        <v>0</v>
      </c>
      <c r="AW286" s="95">
        <f t="shared" ca="1" si="94"/>
        <v>0</v>
      </c>
      <c r="AX286" s="95">
        <f t="shared" ca="1" si="85"/>
        <v>0</v>
      </c>
      <c r="AY286" s="95">
        <f t="shared" ca="1" si="95"/>
        <v>0</v>
      </c>
      <c r="AZ286" s="96">
        <f t="shared" si="96"/>
        <v>0</v>
      </c>
      <c r="BA286" s="95">
        <f t="shared" si="97"/>
        <v>0</v>
      </c>
      <c r="BB286" s="95"/>
      <c r="BC286" s="95"/>
      <c r="BD286" s="97"/>
      <c r="BE286" s="95"/>
      <c r="BF286" s="95"/>
    </row>
    <row r="287" spans="1:58" ht="15.75" x14ac:dyDescent="0.3">
      <c r="A287" s="64">
        <f t="shared" si="82"/>
        <v>279</v>
      </c>
      <c r="B287" s="8" t="s">
        <v>323</v>
      </c>
      <c r="C287" s="79">
        <v>27848</v>
      </c>
      <c r="D287" s="78" t="s">
        <v>6</v>
      </c>
      <c r="E287" s="79" t="s">
        <v>2</v>
      </c>
      <c r="F287" s="79" t="s">
        <v>311</v>
      </c>
      <c r="G287" s="80" t="str">
        <f t="shared" ca="1" si="83"/>
        <v>44 anos, 7 meses e 19 dias</v>
      </c>
      <c r="H287" s="16">
        <f t="shared" ca="1" si="86"/>
        <v>44</v>
      </c>
      <c r="AF287" s="67"/>
      <c r="AH287" s="6">
        <f t="shared" ca="1" si="84"/>
        <v>44152</v>
      </c>
      <c r="AP287" s="10">
        <f t="shared" ca="1" si="87"/>
        <v>0</v>
      </c>
      <c r="AQ287" s="10">
        <f t="shared" ca="1" si="88"/>
        <v>0</v>
      </c>
      <c r="AR287" s="10">
        <f t="shared" ca="1" si="89"/>
        <v>0</v>
      </c>
      <c r="AS287" s="10">
        <f t="shared" ca="1" si="90"/>
        <v>0</v>
      </c>
      <c r="AT287" s="10">
        <f t="shared" ca="1" si="91"/>
        <v>0</v>
      </c>
      <c r="AU287" s="10">
        <f t="shared" ca="1" si="92"/>
        <v>0</v>
      </c>
      <c r="AV287" s="10">
        <f t="shared" ca="1" si="93"/>
        <v>1</v>
      </c>
      <c r="AW287" s="10">
        <f t="shared" ca="1" si="94"/>
        <v>0</v>
      </c>
      <c r="AX287" s="10">
        <f t="shared" ca="1" si="85"/>
        <v>0</v>
      </c>
      <c r="AY287" s="10">
        <f t="shared" ca="1" si="95"/>
        <v>0</v>
      </c>
      <c r="AZ287" s="23">
        <f t="shared" si="96"/>
        <v>0</v>
      </c>
      <c r="BA287" s="10">
        <f t="shared" si="97"/>
        <v>1</v>
      </c>
      <c r="BD287" s="19"/>
    </row>
    <row r="288" spans="1:58" s="98" customFormat="1" ht="15.75" x14ac:dyDescent="0.3">
      <c r="A288" s="4">
        <f t="shared" si="82"/>
        <v>280</v>
      </c>
      <c r="B288" s="28" t="s">
        <v>323</v>
      </c>
      <c r="C288" s="82">
        <v>43308</v>
      </c>
      <c r="D288" s="81" t="s">
        <v>6</v>
      </c>
      <c r="E288" s="82" t="s">
        <v>2</v>
      </c>
      <c r="F288" s="82" t="s">
        <v>311</v>
      </c>
      <c r="G288" s="83" t="str">
        <f t="shared" ca="1" si="83"/>
        <v>2 anos, 3 meses e 21 dias</v>
      </c>
      <c r="H288" s="16">
        <f t="shared" ca="1" si="86"/>
        <v>2</v>
      </c>
      <c r="I288" s="11"/>
      <c r="J288" s="11"/>
      <c r="K288" s="11"/>
      <c r="L288" s="11"/>
      <c r="M288" s="11"/>
      <c r="N288" s="11"/>
      <c r="O288" s="11"/>
      <c r="P288" s="11"/>
      <c r="Q288" s="11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67"/>
      <c r="AG288" s="93"/>
      <c r="AH288" s="94">
        <f t="shared" ca="1" si="84"/>
        <v>44152</v>
      </c>
      <c r="AI288" s="93"/>
      <c r="AJ288" s="93"/>
      <c r="AK288" s="93"/>
      <c r="AL288" s="93"/>
      <c r="AM288" s="93"/>
      <c r="AN288" s="93"/>
      <c r="AO288" s="95"/>
      <c r="AP288" s="95">
        <f t="shared" ca="1" si="87"/>
        <v>1</v>
      </c>
      <c r="AQ288" s="95">
        <f t="shared" ca="1" si="88"/>
        <v>0</v>
      </c>
      <c r="AR288" s="95">
        <f t="shared" ca="1" si="89"/>
        <v>0</v>
      </c>
      <c r="AS288" s="95">
        <f t="shared" ca="1" si="90"/>
        <v>0</v>
      </c>
      <c r="AT288" s="95">
        <f t="shared" ca="1" si="91"/>
        <v>0</v>
      </c>
      <c r="AU288" s="95">
        <f t="shared" ca="1" si="92"/>
        <v>0</v>
      </c>
      <c r="AV288" s="95">
        <f t="shared" ca="1" si="93"/>
        <v>0</v>
      </c>
      <c r="AW288" s="95">
        <f t="shared" ca="1" si="94"/>
        <v>0</v>
      </c>
      <c r="AX288" s="95">
        <f t="shared" ca="1" si="85"/>
        <v>0</v>
      </c>
      <c r="AY288" s="95">
        <f t="shared" ca="1" si="95"/>
        <v>0</v>
      </c>
      <c r="AZ288" s="96">
        <f t="shared" si="96"/>
        <v>0</v>
      </c>
      <c r="BA288" s="95">
        <f t="shared" si="97"/>
        <v>1</v>
      </c>
      <c r="BB288" s="95"/>
      <c r="BC288" s="95"/>
      <c r="BD288" s="97"/>
      <c r="BE288" s="95"/>
      <c r="BF288" s="95"/>
    </row>
    <row r="289" spans="1:58" ht="15.75" x14ac:dyDescent="0.3">
      <c r="A289" s="64">
        <f t="shared" si="82"/>
        <v>281</v>
      </c>
      <c r="B289" s="8" t="s">
        <v>323</v>
      </c>
      <c r="C289" s="79">
        <v>22431</v>
      </c>
      <c r="D289" s="78" t="s">
        <v>5</v>
      </c>
      <c r="E289" s="79" t="s">
        <v>2</v>
      </c>
      <c r="F289" s="79" t="s">
        <v>311</v>
      </c>
      <c r="G289" s="80" t="str">
        <f t="shared" ca="1" si="83"/>
        <v>59 anos, 5 meses e 18 dias</v>
      </c>
      <c r="H289" s="16">
        <f t="shared" ca="1" si="86"/>
        <v>59</v>
      </c>
      <c r="AF289" s="67"/>
      <c r="AH289" s="6">
        <f t="shared" ca="1" si="84"/>
        <v>44152</v>
      </c>
      <c r="AP289" s="10">
        <f t="shared" ca="1" si="87"/>
        <v>0</v>
      </c>
      <c r="AQ289" s="10">
        <f t="shared" ca="1" si="88"/>
        <v>0</v>
      </c>
      <c r="AR289" s="10">
        <f t="shared" ca="1" si="89"/>
        <v>0</v>
      </c>
      <c r="AS289" s="10">
        <f t="shared" ca="1" si="90"/>
        <v>0</v>
      </c>
      <c r="AT289" s="10">
        <f t="shared" ca="1" si="91"/>
        <v>0</v>
      </c>
      <c r="AU289" s="10">
        <f t="shared" ca="1" si="92"/>
        <v>0</v>
      </c>
      <c r="AV289" s="10">
        <f t="shared" ca="1" si="93"/>
        <v>0</v>
      </c>
      <c r="AW289" s="10">
        <f t="shared" ca="1" si="94"/>
        <v>0</v>
      </c>
      <c r="AX289" s="10">
        <f t="shared" ca="1" si="85"/>
        <v>0</v>
      </c>
      <c r="AY289" s="10">
        <f t="shared" ca="1" si="95"/>
        <v>1</v>
      </c>
      <c r="AZ289" s="23">
        <f t="shared" si="96"/>
        <v>0</v>
      </c>
      <c r="BA289" s="10">
        <f t="shared" si="97"/>
        <v>0</v>
      </c>
      <c r="BD289" s="19"/>
    </row>
    <row r="290" spans="1:58" s="98" customFormat="1" ht="15.75" x14ac:dyDescent="0.3">
      <c r="A290" s="4">
        <f t="shared" si="82"/>
        <v>282</v>
      </c>
      <c r="B290" s="28" t="s">
        <v>323</v>
      </c>
      <c r="C290" s="82">
        <v>43157</v>
      </c>
      <c r="D290" s="81" t="s">
        <v>6</v>
      </c>
      <c r="E290" s="82" t="s">
        <v>2</v>
      </c>
      <c r="F290" s="82" t="s">
        <v>311</v>
      </c>
      <c r="G290" s="83" t="str">
        <f t="shared" ca="1" si="83"/>
        <v>2 anos, 8 meses e 22 dias</v>
      </c>
      <c r="H290" s="16">
        <f t="shared" ca="1" si="86"/>
        <v>2</v>
      </c>
      <c r="I290" s="11"/>
      <c r="J290" s="11"/>
      <c r="K290" s="11"/>
      <c r="L290" s="11"/>
      <c r="M290" s="11"/>
      <c r="N290" s="11"/>
      <c r="O290" s="11"/>
      <c r="P290" s="11"/>
      <c r="Q290" s="11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67"/>
      <c r="AG290" s="93"/>
      <c r="AH290" s="94">
        <f t="shared" ca="1" si="84"/>
        <v>44152</v>
      </c>
      <c r="AI290" s="93"/>
      <c r="AJ290" s="93"/>
      <c r="AK290" s="93"/>
      <c r="AL290" s="93"/>
      <c r="AM290" s="93"/>
      <c r="AN290" s="93"/>
      <c r="AO290" s="95"/>
      <c r="AP290" s="95">
        <f t="shared" ca="1" si="87"/>
        <v>1</v>
      </c>
      <c r="AQ290" s="95">
        <f t="shared" ca="1" si="88"/>
        <v>0</v>
      </c>
      <c r="AR290" s="95">
        <f t="shared" ca="1" si="89"/>
        <v>0</v>
      </c>
      <c r="AS290" s="95">
        <f t="shared" ca="1" si="90"/>
        <v>0</v>
      </c>
      <c r="AT290" s="95">
        <f t="shared" ca="1" si="91"/>
        <v>0</v>
      </c>
      <c r="AU290" s="95">
        <f t="shared" ca="1" si="92"/>
        <v>0</v>
      </c>
      <c r="AV290" s="95">
        <f t="shared" ca="1" si="93"/>
        <v>0</v>
      </c>
      <c r="AW290" s="95">
        <f t="shared" ca="1" si="94"/>
        <v>0</v>
      </c>
      <c r="AX290" s="95">
        <f t="shared" ca="1" si="85"/>
        <v>0</v>
      </c>
      <c r="AY290" s="95">
        <f t="shared" ca="1" si="95"/>
        <v>0</v>
      </c>
      <c r="AZ290" s="96">
        <f t="shared" si="96"/>
        <v>0</v>
      </c>
      <c r="BA290" s="95">
        <f t="shared" si="97"/>
        <v>1</v>
      </c>
      <c r="BB290" s="95"/>
      <c r="BC290" s="95"/>
      <c r="BD290" s="97"/>
      <c r="BE290" s="95"/>
      <c r="BF290" s="95"/>
    </row>
    <row r="291" spans="1:58" ht="15.75" x14ac:dyDescent="0.3">
      <c r="A291" s="64">
        <f t="shared" si="82"/>
        <v>283</v>
      </c>
      <c r="B291" s="8" t="s">
        <v>323</v>
      </c>
      <c r="C291" s="79">
        <v>41758</v>
      </c>
      <c r="D291" s="79" t="s">
        <v>5</v>
      </c>
      <c r="E291" s="79" t="s">
        <v>2</v>
      </c>
      <c r="F291" s="79" t="s">
        <v>311</v>
      </c>
      <c r="G291" s="80" t="str">
        <f t="shared" ca="1" si="83"/>
        <v>6 anos, 6 meses e 19 dias</v>
      </c>
      <c r="H291" s="16">
        <f t="shared" ca="1" si="86"/>
        <v>6</v>
      </c>
      <c r="AF291" s="67"/>
      <c r="AH291" s="6">
        <f t="shared" ca="1" si="84"/>
        <v>44152</v>
      </c>
      <c r="AP291" s="10">
        <f t="shared" ca="1" si="87"/>
        <v>1</v>
      </c>
      <c r="AQ291" s="10">
        <f t="shared" ca="1" si="88"/>
        <v>0</v>
      </c>
      <c r="AR291" s="10">
        <f t="shared" ca="1" si="89"/>
        <v>0</v>
      </c>
      <c r="AS291" s="10">
        <f t="shared" ca="1" si="90"/>
        <v>0</v>
      </c>
      <c r="AT291" s="10">
        <f t="shared" ca="1" si="91"/>
        <v>0</v>
      </c>
      <c r="AU291" s="10">
        <f t="shared" ca="1" si="92"/>
        <v>0</v>
      </c>
      <c r="AV291" s="10">
        <f t="shared" ca="1" si="93"/>
        <v>0</v>
      </c>
      <c r="AW291" s="10">
        <f t="shared" ca="1" si="94"/>
        <v>0</v>
      </c>
      <c r="AX291" s="10">
        <f t="shared" ca="1" si="85"/>
        <v>0</v>
      </c>
      <c r="AY291" s="10">
        <f t="shared" ca="1" si="95"/>
        <v>0</v>
      </c>
      <c r="AZ291" s="23">
        <f t="shared" si="96"/>
        <v>0</v>
      </c>
      <c r="BA291" s="10">
        <f t="shared" si="97"/>
        <v>0</v>
      </c>
      <c r="BD291" s="19"/>
    </row>
    <row r="292" spans="1:58" s="98" customFormat="1" ht="15.75" x14ac:dyDescent="0.3">
      <c r="A292" s="4">
        <f t="shared" si="82"/>
        <v>284</v>
      </c>
      <c r="B292" s="28" t="s">
        <v>323</v>
      </c>
      <c r="C292" s="82">
        <v>40043</v>
      </c>
      <c r="D292" s="82" t="s">
        <v>5</v>
      </c>
      <c r="E292" s="82" t="s">
        <v>2</v>
      </c>
      <c r="F292" s="82" t="s">
        <v>311</v>
      </c>
      <c r="G292" s="83" t="str">
        <f t="shared" ca="1" si="83"/>
        <v>11 anos, 2 meses e 30 dias</v>
      </c>
      <c r="H292" s="16">
        <f t="shared" ca="1" si="86"/>
        <v>11</v>
      </c>
      <c r="I292" s="11"/>
      <c r="J292" s="11"/>
      <c r="K292" s="11"/>
      <c r="L292" s="11"/>
      <c r="M292" s="11"/>
      <c r="N292" s="11"/>
      <c r="O292" s="11"/>
      <c r="P292" s="11"/>
      <c r="Q292" s="11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67"/>
      <c r="AG292" s="93"/>
      <c r="AH292" s="94">
        <f t="shared" ca="1" si="84"/>
        <v>44152</v>
      </c>
      <c r="AI292" s="93"/>
      <c r="AJ292" s="93"/>
      <c r="AK292" s="93"/>
      <c r="AL292" s="93"/>
      <c r="AM292" s="93"/>
      <c r="AN292" s="93"/>
      <c r="AO292" s="95"/>
      <c r="AP292" s="95">
        <f t="shared" ca="1" si="87"/>
        <v>1</v>
      </c>
      <c r="AQ292" s="95">
        <f t="shared" ca="1" si="88"/>
        <v>0</v>
      </c>
      <c r="AR292" s="95">
        <f t="shared" ca="1" si="89"/>
        <v>0</v>
      </c>
      <c r="AS292" s="95">
        <f t="shared" ca="1" si="90"/>
        <v>0</v>
      </c>
      <c r="AT292" s="95">
        <f t="shared" ca="1" si="91"/>
        <v>0</v>
      </c>
      <c r="AU292" s="95">
        <f t="shared" ca="1" si="92"/>
        <v>0</v>
      </c>
      <c r="AV292" s="95">
        <f t="shared" ca="1" si="93"/>
        <v>0</v>
      </c>
      <c r="AW292" s="95">
        <f t="shared" ca="1" si="94"/>
        <v>0</v>
      </c>
      <c r="AX292" s="95">
        <f t="shared" ca="1" si="85"/>
        <v>0</v>
      </c>
      <c r="AY292" s="95">
        <f t="shared" ca="1" si="95"/>
        <v>0</v>
      </c>
      <c r="AZ292" s="96">
        <f t="shared" si="96"/>
        <v>0</v>
      </c>
      <c r="BA292" s="95">
        <f t="shared" si="97"/>
        <v>0</v>
      </c>
      <c r="BB292" s="95"/>
      <c r="BC292" s="95"/>
      <c r="BD292" s="97"/>
      <c r="BE292" s="95"/>
      <c r="BF292" s="95"/>
    </row>
    <row r="293" spans="1:58" ht="15.75" x14ac:dyDescent="0.3">
      <c r="A293" s="64">
        <f t="shared" si="82"/>
        <v>285</v>
      </c>
      <c r="B293" s="8" t="s">
        <v>323</v>
      </c>
      <c r="C293" s="79">
        <v>33008</v>
      </c>
      <c r="D293" s="79" t="s">
        <v>5</v>
      </c>
      <c r="E293" s="79" t="s">
        <v>2</v>
      </c>
      <c r="F293" s="79" t="s">
        <v>311</v>
      </c>
      <c r="G293" s="80" t="str">
        <f t="shared" ca="1" si="83"/>
        <v>30 anos, 6 meses e 2 dias</v>
      </c>
      <c r="H293" s="16">
        <f t="shared" ca="1" si="86"/>
        <v>30</v>
      </c>
      <c r="AF293" s="67"/>
      <c r="AH293" s="6">
        <f t="shared" ca="1" si="84"/>
        <v>44152</v>
      </c>
      <c r="AP293" s="10">
        <f t="shared" ca="1" si="87"/>
        <v>0</v>
      </c>
      <c r="AQ293" s="10">
        <f t="shared" ca="1" si="88"/>
        <v>0</v>
      </c>
      <c r="AR293" s="10">
        <f t="shared" ca="1" si="89"/>
        <v>0</v>
      </c>
      <c r="AS293" s="10">
        <f t="shared" ca="1" si="90"/>
        <v>1</v>
      </c>
      <c r="AT293" s="10">
        <f t="shared" ca="1" si="91"/>
        <v>0</v>
      </c>
      <c r="AU293" s="10">
        <f t="shared" ca="1" si="92"/>
        <v>0</v>
      </c>
      <c r="AV293" s="10">
        <f t="shared" ca="1" si="93"/>
        <v>0</v>
      </c>
      <c r="AW293" s="10">
        <f t="shared" ca="1" si="94"/>
        <v>0</v>
      </c>
      <c r="AX293" s="10">
        <f t="shared" ca="1" si="85"/>
        <v>0</v>
      </c>
      <c r="AY293" s="10">
        <f t="shared" ca="1" si="95"/>
        <v>0</v>
      </c>
      <c r="AZ293" s="23">
        <f t="shared" si="96"/>
        <v>0</v>
      </c>
      <c r="BA293" s="10">
        <f t="shared" si="97"/>
        <v>0</v>
      </c>
      <c r="BD293" s="19"/>
    </row>
    <row r="294" spans="1:58" s="98" customFormat="1" ht="15.75" x14ac:dyDescent="0.3">
      <c r="A294" s="4">
        <f t="shared" si="82"/>
        <v>286</v>
      </c>
      <c r="B294" s="28" t="s">
        <v>323</v>
      </c>
      <c r="C294" s="82">
        <v>42941</v>
      </c>
      <c r="D294" s="82" t="s">
        <v>5</v>
      </c>
      <c r="E294" s="82" t="s">
        <v>2</v>
      </c>
      <c r="F294" s="82" t="s">
        <v>311</v>
      </c>
      <c r="G294" s="83" t="str">
        <f t="shared" ca="1" si="83"/>
        <v>3 anos, 3 meses e 23 dias</v>
      </c>
      <c r="H294" s="16">
        <f t="shared" ca="1" si="86"/>
        <v>3</v>
      </c>
      <c r="I294" s="11"/>
      <c r="J294" s="11"/>
      <c r="K294" s="11"/>
      <c r="L294" s="11"/>
      <c r="M294" s="11"/>
      <c r="N294" s="11"/>
      <c r="O294" s="11"/>
      <c r="P294" s="11"/>
      <c r="Q294" s="11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67"/>
      <c r="AG294" s="93"/>
      <c r="AH294" s="94">
        <f t="shared" ca="1" si="84"/>
        <v>44152</v>
      </c>
      <c r="AI294" s="93"/>
      <c r="AJ294" s="93"/>
      <c r="AK294" s="93"/>
      <c r="AL294" s="93"/>
      <c r="AM294" s="93"/>
      <c r="AN294" s="93"/>
      <c r="AO294" s="95"/>
      <c r="AP294" s="95">
        <f t="shared" ca="1" si="87"/>
        <v>1</v>
      </c>
      <c r="AQ294" s="95">
        <f t="shared" ca="1" si="88"/>
        <v>0</v>
      </c>
      <c r="AR294" s="95">
        <f t="shared" ca="1" si="89"/>
        <v>0</v>
      </c>
      <c r="AS294" s="95">
        <f t="shared" ca="1" si="90"/>
        <v>0</v>
      </c>
      <c r="AT294" s="95">
        <f t="shared" ca="1" si="91"/>
        <v>0</v>
      </c>
      <c r="AU294" s="95">
        <f t="shared" ca="1" si="92"/>
        <v>0</v>
      </c>
      <c r="AV294" s="95">
        <f t="shared" ca="1" si="93"/>
        <v>0</v>
      </c>
      <c r="AW294" s="95">
        <f t="shared" ca="1" si="94"/>
        <v>0</v>
      </c>
      <c r="AX294" s="95">
        <f t="shared" ca="1" si="85"/>
        <v>0</v>
      </c>
      <c r="AY294" s="95">
        <f t="shared" ca="1" si="95"/>
        <v>0</v>
      </c>
      <c r="AZ294" s="96">
        <f t="shared" si="96"/>
        <v>0</v>
      </c>
      <c r="BA294" s="95">
        <f t="shared" si="97"/>
        <v>0</v>
      </c>
      <c r="BB294" s="95"/>
      <c r="BC294" s="95"/>
      <c r="BD294" s="97"/>
      <c r="BE294" s="95"/>
      <c r="BF294" s="95"/>
    </row>
    <row r="295" spans="1:58" ht="15.75" x14ac:dyDescent="0.3">
      <c r="A295" s="64">
        <f t="shared" si="82"/>
        <v>287</v>
      </c>
      <c r="B295" s="8" t="s">
        <v>323</v>
      </c>
      <c r="C295" s="79">
        <v>41991</v>
      </c>
      <c r="D295" s="79" t="s">
        <v>5</v>
      </c>
      <c r="E295" s="79" t="s">
        <v>2</v>
      </c>
      <c r="F295" s="79" t="s">
        <v>311</v>
      </c>
      <c r="G295" s="80" t="str">
        <f t="shared" ca="1" si="83"/>
        <v>5 anos, 10 meses e 30 dias</v>
      </c>
      <c r="H295" s="16">
        <f t="shared" ca="1" si="86"/>
        <v>5</v>
      </c>
      <c r="AF295" s="67"/>
      <c r="AH295" s="6">
        <f t="shared" ca="1" si="84"/>
        <v>44152</v>
      </c>
      <c r="AP295" s="10">
        <f t="shared" ca="1" si="87"/>
        <v>1</v>
      </c>
      <c r="AQ295" s="10">
        <f t="shared" ca="1" si="88"/>
        <v>0</v>
      </c>
      <c r="AR295" s="10">
        <f t="shared" ca="1" si="89"/>
        <v>0</v>
      </c>
      <c r="AS295" s="10">
        <f t="shared" ca="1" si="90"/>
        <v>0</v>
      </c>
      <c r="AT295" s="10">
        <f t="shared" ca="1" si="91"/>
        <v>0</v>
      </c>
      <c r="AU295" s="10">
        <f t="shared" ca="1" si="92"/>
        <v>0</v>
      </c>
      <c r="AV295" s="10">
        <f t="shared" ca="1" si="93"/>
        <v>0</v>
      </c>
      <c r="AW295" s="10">
        <f t="shared" ca="1" si="94"/>
        <v>0</v>
      </c>
      <c r="AX295" s="10">
        <f t="shared" ca="1" si="85"/>
        <v>0</v>
      </c>
      <c r="AY295" s="10">
        <f t="shared" ca="1" si="95"/>
        <v>0</v>
      </c>
      <c r="AZ295" s="23">
        <f t="shared" si="96"/>
        <v>0</v>
      </c>
      <c r="BA295" s="10">
        <f t="shared" si="97"/>
        <v>0</v>
      </c>
      <c r="BD295" s="19"/>
    </row>
    <row r="296" spans="1:58" s="98" customFormat="1" ht="15.75" x14ac:dyDescent="0.3">
      <c r="A296" s="4">
        <f t="shared" si="82"/>
        <v>288</v>
      </c>
      <c r="B296" s="28" t="s">
        <v>323</v>
      </c>
      <c r="C296" s="82">
        <v>35263</v>
      </c>
      <c r="D296" s="82" t="s">
        <v>5</v>
      </c>
      <c r="E296" s="82" t="s">
        <v>2</v>
      </c>
      <c r="F296" s="82" t="s">
        <v>311</v>
      </c>
      <c r="G296" s="83" t="str">
        <f t="shared" ca="1" si="83"/>
        <v>24 anos, 4 meses e 0 dia</v>
      </c>
      <c r="H296" s="16">
        <f t="shared" ca="1" si="86"/>
        <v>24</v>
      </c>
      <c r="I296" s="11"/>
      <c r="J296" s="11"/>
      <c r="K296" s="11"/>
      <c r="L296" s="11"/>
      <c r="M296" s="11"/>
      <c r="N296" s="11"/>
      <c r="O296" s="11"/>
      <c r="P296" s="11"/>
      <c r="Q296" s="11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67"/>
      <c r="AG296" s="93"/>
      <c r="AH296" s="94">
        <f t="shared" ca="1" si="84"/>
        <v>44152</v>
      </c>
      <c r="AI296" s="93"/>
      <c r="AJ296" s="93"/>
      <c r="AK296" s="93"/>
      <c r="AL296" s="93"/>
      <c r="AM296" s="93"/>
      <c r="AN296" s="93"/>
      <c r="AO296" s="95"/>
      <c r="AP296" s="95">
        <f t="shared" ca="1" si="87"/>
        <v>0</v>
      </c>
      <c r="AQ296" s="95">
        <f t="shared" ca="1" si="88"/>
        <v>0</v>
      </c>
      <c r="AR296" s="95">
        <f t="shared" ca="1" si="89"/>
        <v>1</v>
      </c>
      <c r="AS296" s="95">
        <f t="shared" ca="1" si="90"/>
        <v>0</v>
      </c>
      <c r="AT296" s="95">
        <f t="shared" ca="1" si="91"/>
        <v>0</v>
      </c>
      <c r="AU296" s="95">
        <f t="shared" ca="1" si="92"/>
        <v>0</v>
      </c>
      <c r="AV296" s="95">
        <f t="shared" ca="1" si="93"/>
        <v>0</v>
      </c>
      <c r="AW296" s="95">
        <f t="shared" ca="1" si="94"/>
        <v>0</v>
      </c>
      <c r="AX296" s="95">
        <f t="shared" ca="1" si="85"/>
        <v>0</v>
      </c>
      <c r="AY296" s="95">
        <f t="shared" ca="1" si="95"/>
        <v>0</v>
      </c>
      <c r="AZ296" s="96">
        <f t="shared" si="96"/>
        <v>0</v>
      </c>
      <c r="BA296" s="95">
        <f t="shared" si="97"/>
        <v>0</v>
      </c>
      <c r="BB296" s="95"/>
      <c r="BC296" s="95"/>
      <c r="BD296" s="97"/>
      <c r="BE296" s="95"/>
      <c r="BF296" s="95"/>
    </row>
    <row r="297" spans="1:58" ht="15.75" x14ac:dyDescent="0.3">
      <c r="A297" s="64">
        <f t="shared" si="82"/>
        <v>289</v>
      </c>
      <c r="B297" s="8" t="s">
        <v>323</v>
      </c>
      <c r="C297" s="79">
        <v>43040</v>
      </c>
      <c r="D297" s="79" t="s">
        <v>5</v>
      </c>
      <c r="E297" s="79" t="s">
        <v>2</v>
      </c>
      <c r="F297" s="79" t="s">
        <v>311</v>
      </c>
      <c r="G297" s="80" t="str">
        <f t="shared" ca="1" si="83"/>
        <v>3 anos, 0 mês e 16 dias</v>
      </c>
      <c r="H297" s="16">
        <f t="shared" ca="1" si="86"/>
        <v>3</v>
      </c>
      <c r="AF297" s="67"/>
      <c r="AH297" s="6">
        <f t="shared" ca="1" si="84"/>
        <v>44152</v>
      </c>
      <c r="AP297" s="10">
        <f t="shared" ca="1" si="87"/>
        <v>1</v>
      </c>
      <c r="AQ297" s="10">
        <f t="shared" ca="1" si="88"/>
        <v>0</v>
      </c>
      <c r="AR297" s="10">
        <f t="shared" ca="1" si="89"/>
        <v>0</v>
      </c>
      <c r="AS297" s="10">
        <f t="shared" ca="1" si="90"/>
        <v>0</v>
      </c>
      <c r="AT297" s="10">
        <f t="shared" ca="1" si="91"/>
        <v>0</v>
      </c>
      <c r="AU297" s="10">
        <f t="shared" ca="1" si="92"/>
        <v>0</v>
      </c>
      <c r="AV297" s="10">
        <f t="shared" ca="1" si="93"/>
        <v>0</v>
      </c>
      <c r="AW297" s="10">
        <f t="shared" ca="1" si="94"/>
        <v>0</v>
      </c>
      <c r="AX297" s="10">
        <f t="shared" ca="1" si="85"/>
        <v>0</v>
      </c>
      <c r="AY297" s="10">
        <f t="shared" ca="1" si="95"/>
        <v>0</v>
      </c>
      <c r="AZ297" s="23">
        <f t="shared" si="96"/>
        <v>0</v>
      </c>
      <c r="BA297" s="10">
        <f t="shared" si="97"/>
        <v>0</v>
      </c>
      <c r="BD297" s="19"/>
    </row>
    <row r="298" spans="1:58" s="98" customFormat="1" ht="15.75" x14ac:dyDescent="0.3">
      <c r="A298" s="4">
        <f t="shared" si="82"/>
        <v>290</v>
      </c>
      <c r="B298" s="28" t="s">
        <v>323</v>
      </c>
      <c r="C298" s="82">
        <v>41411</v>
      </c>
      <c r="D298" s="82" t="s">
        <v>6</v>
      </c>
      <c r="E298" s="82" t="s">
        <v>2</v>
      </c>
      <c r="F298" s="82" t="s">
        <v>311</v>
      </c>
      <c r="G298" s="83" t="str">
        <f t="shared" ca="1" si="83"/>
        <v>7 anos, 6 meses e 0 dia</v>
      </c>
      <c r="H298" s="16">
        <f t="shared" ca="1" si="86"/>
        <v>7</v>
      </c>
      <c r="I298" s="11"/>
      <c r="J298" s="11"/>
      <c r="K298" s="11"/>
      <c r="L298" s="11"/>
      <c r="M298" s="11"/>
      <c r="N298" s="11"/>
      <c r="O298" s="11"/>
      <c r="P298" s="11"/>
      <c r="Q298" s="11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67"/>
      <c r="AG298" s="93"/>
      <c r="AH298" s="94">
        <f t="shared" ca="1" si="84"/>
        <v>44152</v>
      </c>
      <c r="AI298" s="93"/>
      <c r="AJ298" s="93"/>
      <c r="AK298" s="93"/>
      <c r="AL298" s="93"/>
      <c r="AM298" s="93"/>
      <c r="AN298" s="93"/>
      <c r="AO298" s="95"/>
      <c r="AP298" s="95">
        <f t="shared" ca="1" si="87"/>
        <v>1</v>
      </c>
      <c r="AQ298" s="95">
        <f t="shared" ca="1" si="88"/>
        <v>0</v>
      </c>
      <c r="AR298" s="95">
        <f t="shared" ca="1" si="89"/>
        <v>0</v>
      </c>
      <c r="AS298" s="95">
        <f t="shared" ca="1" si="90"/>
        <v>0</v>
      </c>
      <c r="AT298" s="95">
        <f t="shared" ca="1" si="91"/>
        <v>0</v>
      </c>
      <c r="AU298" s="95">
        <f t="shared" ca="1" si="92"/>
        <v>0</v>
      </c>
      <c r="AV298" s="95">
        <f t="shared" ca="1" si="93"/>
        <v>0</v>
      </c>
      <c r="AW298" s="95">
        <f t="shared" ca="1" si="94"/>
        <v>0</v>
      </c>
      <c r="AX298" s="95">
        <f t="shared" ca="1" si="85"/>
        <v>0</v>
      </c>
      <c r="AY298" s="95">
        <f t="shared" ca="1" si="95"/>
        <v>0</v>
      </c>
      <c r="AZ298" s="96">
        <f t="shared" si="96"/>
        <v>0</v>
      </c>
      <c r="BA298" s="95">
        <f t="shared" si="97"/>
        <v>1</v>
      </c>
      <c r="BB298" s="95"/>
      <c r="BC298" s="95"/>
      <c r="BD298" s="97"/>
      <c r="BE298" s="95"/>
      <c r="BF298" s="95"/>
    </row>
    <row r="299" spans="1:58" ht="15.75" x14ac:dyDescent="0.3">
      <c r="A299" s="64">
        <f t="shared" si="82"/>
        <v>291</v>
      </c>
      <c r="B299" s="8" t="s">
        <v>323</v>
      </c>
      <c r="C299" s="79">
        <v>34639</v>
      </c>
      <c r="D299" s="79" t="s">
        <v>5</v>
      </c>
      <c r="E299" s="79" t="s">
        <v>2</v>
      </c>
      <c r="F299" s="79" t="s">
        <v>311</v>
      </c>
      <c r="G299" s="80" t="str">
        <f t="shared" ca="1" si="83"/>
        <v>26 anos, 0 mês e 16 dias</v>
      </c>
      <c r="H299" s="16">
        <f t="shared" ca="1" si="86"/>
        <v>26</v>
      </c>
      <c r="AF299" s="67"/>
      <c r="AH299" s="6">
        <f t="shared" ca="1" si="84"/>
        <v>44152</v>
      </c>
      <c r="AP299" s="10">
        <f t="shared" ca="1" si="87"/>
        <v>0</v>
      </c>
      <c r="AQ299" s="10">
        <f t="shared" ca="1" si="88"/>
        <v>0</v>
      </c>
      <c r="AR299" s="10">
        <f t="shared" ca="1" si="89"/>
        <v>1</v>
      </c>
      <c r="AS299" s="10">
        <f t="shared" ca="1" si="90"/>
        <v>0</v>
      </c>
      <c r="AT299" s="10">
        <f t="shared" ca="1" si="91"/>
        <v>0</v>
      </c>
      <c r="AU299" s="10">
        <f t="shared" ca="1" si="92"/>
        <v>0</v>
      </c>
      <c r="AV299" s="10">
        <f t="shared" ca="1" si="93"/>
        <v>0</v>
      </c>
      <c r="AW299" s="10">
        <f t="shared" ca="1" si="94"/>
        <v>0</v>
      </c>
      <c r="AX299" s="10">
        <f t="shared" ca="1" si="85"/>
        <v>0</v>
      </c>
      <c r="AY299" s="10">
        <f t="shared" ca="1" si="95"/>
        <v>0</v>
      </c>
      <c r="AZ299" s="23">
        <f t="shared" si="96"/>
        <v>0</v>
      </c>
      <c r="BA299" s="10">
        <f t="shared" si="97"/>
        <v>0</v>
      </c>
      <c r="BD299" s="19"/>
    </row>
    <row r="300" spans="1:58" s="98" customFormat="1" ht="15.75" x14ac:dyDescent="0.3">
      <c r="A300" s="4">
        <f t="shared" si="82"/>
        <v>292</v>
      </c>
      <c r="B300" s="28" t="s">
        <v>323</v>
      </c>
      <c r="C300" s="82">
        <v>40618</v>
      </c>
      <c r="D300" s="82" t="s">
        <v>6</v>
      </c>
      <c r="E300" s="82" t="s">
        <v>2</v>
      </c>
      <c r="F300" s="82" t="s">
        <v>311</v>
      </c>
      <c r="G300" s="83" t="str">
        <f t="shared" ca="1" si="83"/>
        <v>9 anos, 8 meses e 1 dia</v>
      </c>
      <c r="H300" s="16">
        <f t="shared" ca="1" si="86"/>
        <v>9</v>
      </c>
      <c r="I300" s="11"/>
      <c r="J300" s="11"/>
      <c r="K300" s="11"/>
      <c r="L300" s="11"/>
      <c r="M300" s="11"/>
      <c r="N300" s="11"/>
      <c r="O300" s="11"/>
      <c r="P300" s="11"/>
      <c r="Q300" s="11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67"/>
      <c r="AG300" s="93"/>
      <c r="AH300" s="94">
        <f t="shared" ca="1" si="84"/>
        <v>44152</v>
      </c>
      <c r="AI300" s="93"/>
      <c r="AJ300" s="93"/>
      <c r="AK300" s="93"/>
      <c r="AL300" s="93"/>
      <c r="AM300" s="93"/>
      <c r="AN300" s="93"/>
      <c r="AO300" s="95"/>
      <c r="AP300" s="95">
        <f t="shared" ca="1" si="87"/>
        <v>1</v>
      </c>
      <c r="AQ300" s="95">
        <f t="shared" ca="1" si="88"/>
        <v>0</v>
      </c>
      <c r="AR300" s="95">
        <f t="shared" ca="1" si="89"/>
        <v>0</v>
      </c>
      <c r="AS300" s="95">
        <f t="shared" ca="1" si="90"/>
        <v>0</v>
      </c>
      <c r="AT300" s="95">
        <f t="shared" ca="1" si="91"/>
        <v>0</v>
      </c>
      <c r="AU300" s="95">
        <f t="shared" ca="1" si="92"/>
        <v>0</v>
      </c>
      <c r="AV300" s="95">
        <f t="shared" ca="1" si="93"/>
        <v>0</v>
      </c>
      <c r="AW300" s="95">
        <f t="shared" ca="1" si="94"/>
        <v>0</v>
      </c>
      <c r="AX300" s="95">
        <f t="shared" ca="1" si="85"/>
        <v>0</v>
      </c>
      <c r="AY300" s="95">
        <f t="shared" ca="1" si="95"/>
        <v>0</v>
      </c>
      <c r="AZ300" s="96">
        <f t="shared" si="96"/>
        <v>0</v>
      </c>
      <c r="BA300" s="95">
        <f t="shared" si="97"/>
        <v>1</v>
      </c>
      <c r="BB300" s="95"/>
      <c r="BC300" s="95"/>
      <c r="BD300" s="97"/>
      <c r="BE300" s="95"/>
      <c r="BF300" s="95"/>
    </row>
    <row r="301" spans="1:58" ht="15.75" x14ac:dyDescent="0.3">
      <c r="A301" s="64">
        <f t="shared" si="82"/>
        <v>293</v>
      </c>
      <c r="B301" s="8" t="s">
        <v>323</v>
      </c>
      <c r="C301" s="79">
        <v>36837</v>
      </c>
      <c r="D301" s="79" t="s">
        <v>5</v>
      </c>
      <c r="E301" s="79" t="s">
        <v>2</v>
      </c>
      <c r="F301" s="79" t="s">
        <v>311</v>
      </c>
      <c r="G301" s="80" t="str">
        <f t="shared" ca="1" si="83"/>
        <v>20 anos, 0 mês e 10 dias</v>
      </c>
      <c r="H301" s="16">
        <f t="shared" ca="1" si="86"/>
        <v>20</v>
      </c>
      <c r="AF301" s="67"/>
      <c r="AH301" s="6">
        <f t="shared" ca="1" si="84"/>
        <v>44152</v>
      </c>
      <c r="AP301" s="10">
        <f t="shared" ca="1" si="87"/>
        <v>0</v>
      </c>
      <c r="AQ301" s="10">
        <f t="shared" ca="1" si="88"/>
        <v>1</v>
      </c>
      <c r="AR301" s="10">
        <f t="shared" ca="1" si="89"/>
        <v>0</v>
      </c>
      <c r="AS301" s="10">
        <f t="shared" ca="1" si="90"/>
        <v>0</v>
      </c>
      <c r="AT301" s="10">
        <f t="shared" ca="1" si="91"/>
        <v>0</v>
      </c>
      <c r="AU301" s="10">
        <f t="shared" ca="1" si="92"/>
        <v>0</v>
      </c>
      <c r="AV301" s="10">
        <f t="shared" ca="1" si="93"/>
        <v>0</v>
      </c>
      <c r="AW301" s="10">
        <f t="shared" ca="1" si="94"/>
        <v>0</v>
      </c>
      <c r="AX301" s="10">
        <f t="shared" ca="1" si="85"/>
        <v>0</v>
      </c>
      <c r="AY301" s="10">
        <f t="shared" ca="1" si="95"/>
        <v>0</v>
      </c>
      <c r="AZ301" s="23">
        <f t="shared" si="96"/>
        <v>0</v>
      </c>
      <c r="BA301" s="10">
        <f t="shared" si="97"/>
        <v>0</v>
      </c>
      <c r="BD301" s="19"/>
    </row>
    <row r="302" spans="1:58" s="98" customFormat="1" ht="15.75" x14ac:dyDescent="0.3">
      <c r="A302" s="4">
        <f t="shared" si="82"/>
        <v>294</v>
      </c>
      <c r="B302" s="28" t="s">
        <v>323</v>
      </c>
      <c r="C302" s="82">
        <v>28712</v>
      </c>
      <c r="D302" s="82" t="s">
        <v>5</v>
      </c>
      <c r="E302" s="82" t="s">
        <v>2</v>
      </c>
      <c r="F302" s="82" t="s">
        <v>311</v>
      </c>
      <c r="G302" s="83" t="str">
        <f t="shared" ca="1" si="83"/>
        <v>42 anos, 3 meses e 7 dias</v>
      </c>
      <c r="H302" s="16">
        <f t="shared" ca="1" si="86"/>
        <v>42</v>
      </c>
      <c r="I302" s="11"/>
      <c r="J302" s="11"/>
      <c r="K302" s="11"/>
      <c r="L302" s="11"/>
      <c r="M302" s="11"/>
      <c r="N302" s="11"/>
      <c r="O302" s="11"/>
      <c r="P302" s="11"/>
      <c r="Q302" s="11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67"/>
      <c r="AG302" s="93"/>
      <c r="AH302" s="94">
        <f t="shared" ca="1" si="84"/>
        <v>44152</v>
      </c>
      <c r="AI302" s="93"/>
      <c r="AJ302" s="93"/>
      <c r="AK302" s="93"/>
      <c r="AL302" s="93"/>
      <c r="AM302" s="93"/>
      <c r="AN302" s="93"/>
      <c r="AO302" s="95"/>
      <c r="AP302" s="95">
        <f t="shared" ca="1" si="87"/>
        <v>0</v>
      </c>
      <c r="AQ302" s="95">
        <f t="shared" ca="1" si="88"/>
        <v>0</v>
      </c>
      <c r="AR302" s="95">
        <f t="shared" ca="1" si="89"/>
        <v>0</v>
      </c>
      <c r="AS302" s="95">
        <f t="shared" ca="1" si="90"/>
        <v>0</v>
      </c>
      <c r="AT302" s="95">
        <f t="shared" ca="1" si="91"/>
        <v>0</v>
      </c>
      <c r="AU302" s="95">
        <f t="shared" ca="1" si="92"/>
        <v>1</v>
      </c>
      <c r="AV302" s="95">
        <f t="shared" ca="1" si="93"/>
        <v>0</v>
      </c>
      <c r="AW302" s="95">
        <f t="shared" ca="1" si="94"/>
        <v>0</v>
      </c>
      <c r="AX302" s="95">
        <f t="shared" ca="1" si="85"/>
        <v>0</v>
      </c>
      <c r="AY302" s="95">
        <f t="shared" ca="1" si="95"/>
        <v>0</v>
      </c>
      <c r="AZ302" s="96">
        <f t="shared" si="96"/>
        <v>0</v>
      </c>
      <c r="BA302" s="95">
        <f t="shared" si="97"/>
        <v>0</v>
      </c>
      <c r="BB302" s="95"/>
      <c r="BC302" s="95"/>
      <c r="BD302" s="97"/>
      <c r="BE302" s="95"/>
      <c r="BF302" s="95"/>
    </row>
    <row r="303" spans="1:58" ht="15.75" x14ac:dyDescent="0.3">
      <c r="A303" s="64">
        <f t="shared" si="82"/>
        <v>295</v>
      </c>
      <c r="B303" s="8" t="s">
        <v>323</v>
      </c>
      <c r="C303" s="79">
        <v>27363</v>
      </c>
      <c r="D303" s="79" t="s">
        <v>5</v>
      </c>
      <c r="E303" s="79" t="s">
        <v>2</v>
      </c>
      <c r="F303" s="79" t="s">
        <v>311</v>
      </c>
      <c r="G303" s="80" t="str">
        <f t="shared" ca="1" si="83"/>
        <v>45 anos, 11 meses e 18 dias</v>
      </c>
      <c r="H303" s="16">
        <f t="shared" ca="1" si="86"/>
        <v>45</v>
      </c>
      <c r="AF303" s="67"/>
      <c r="AH303" s="6">
        <f t="shared" ca="1" si="84"/>
        <v>44152</v>
      </c>
      <c r="AP303" s="10">
        <f t="shared" ca="1" si="87"/>
        <v>0</v>
      </c>
      <c r="AQ303" s="10">
        <f t="shared" ca="1" si="88"/>
        <v>0</v>
      </c>
      <c r="AR303" s="10">
        <f t="shared" ca="1" si="89"/>
        <v>0</v>
      </c>
      <c r="AS303" s="10">
        <f t="shared" ca="1" si="90"/>
        <v>0</v>
      </c>
      <c r="AT303" s="10">
        <f t="shared" ca="1" si="91"/>
        <v>0</v>
      </c>
      <c r="AU303" s="10">
        <f t="shared" ca="1" si="92"/>
        <v>0</v>
      </c>
      <c r="AV303" s="10">
        <f t="shared" ca="1" si="93"/>
        <v>1</v>
      </c>
      <c r="AW303" s="10">
        <f t="shared" ca="1" si="94"/>
        <v>0</v>
      </c>
      <c r="AX303" s="10">
        <f t="shared" ca="1" si="85"/>
        <v>0</v>
      </c>
      <c r="AY303" s="10">
        <f t="shared" ca="1" si="95"/>
        <v>0</v>
      </c>
      <c r="AZ303" s="23">
        <f t="shared" si="96"/>
        <v>0</v>
      </c>
      <c r="BA303" s="10">
        <f t="shared" si="97"/>
        <v>0</v>
      </c>
      <c r="BD303" s="19"/>
    </row>
    <row r="304" spans="1:58" s="98" customFormat="1" ht="15.75" x14ac:dyDescent="0.3">
      <c r="A304" s="4">
        <f t="shared" si="82"/>
        <v>296</v>
      </c>
      <c r="B304" s="28" t="s">
        <v>323</v>
      </c>
      <c r="C304" s="82">
        <v>41329</v>
      </c>
      <c r="D304" s="82" t="s">
        <v>5</v>
      </c>
      <c r="E304" s="82" t="s">
        <v>2</v>
      </c>
      <c r="F304" s="82" t="s">
        <v>311</v>
      </c>
      <c r="G304" s="83" t="str">
        <f t="shared" ca="1" si="83"/>
        <v>7 anos, 8 meses e 24 dias</v>
      </c>
      <c r="H304" s="16">
        <f t="shared" ca="1" si="86"/>
        <v>7</v>
      </c>
      <c r="I304" s="11"/>
      <c r="J304" s="11"/>
      <c r="K304" s="11"/>
      <c r="L304" s="11"/>
      <c r="M304" s="11"/>
      <c r="N304" s="11"/>
      <c r="O304" s="11"/>
      <c r="P304" s="11"/>
      <c r="Q304" s="11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67"/>
      <c r="AG304" s="93"/>
      <c r="AH304" s="94">
        <f t="shared" ca="1" si="84"/>
        <v>44152</v>
      </c>
      <c r="AI304" s="93"/>
      <c r="AJ304" s="93"/>
      <c r="AK304" s="93"/>
      <c r="AL304" s="93"/>
      <c r="AM304" s="93"/>
      <c r="AN304" s="93"/>
      <c r="AO304" s="95"/>
      <c r="AP304" s="95">
        <f t="shared" ca="1" si="87"/>
        <v>1</v>
      </c>
      <c r="AQ304" s="95">
        <f t="shared" ca="1" si="88"/>
        <v>0</v>
      </c>
      <c r="AR304" s="95">
        <f t="shared" ca="1" si="89"/>
        <v>0</v>
      </c>
      <c r="AS304" s="95">
        <f t="shared" ca="1" si="90"/>
        <v>0</v>
      </c>
      <c r="AT304" s="95">
        <f t="shared" ca="1" si="91"/>
        <v>0</v>
      </c>
      <c r="AU304" s="95">
        <f t="shared" ca="1" si="92"/>
        <v>0</v>
      </c>
      <c r="AV304" s="95">
        <f t="shared" ca="1" si="93"/>
        <v>0</v>
      </c>
      <c r="AW304" s="95">
        <f t="shared" ca="1" si="94"/>
        <v>0</v>
      </c>
      <c r="AX304" s="95">
        <f t="shared" ca="1" si="85"/>
        <v>0</v>
      </c>
      <c r="AY304" s="95">
        <f t="shared" ca="1" si="95"/>
        <v>0</v>
      </c>
      <c r="AZ304" s="96">
        <f t="shared" si="96"/>
        <v>0</v>
      </c>
      <c r="BA304" s="95">
        <f t="shared" si="97"/>
        <v>0</v>
      </c>
      <c r="BB304" s="95"/>
      <c r="BC304" s="95"/>
      <c r="BD304" s="97"/>
      <c r="BE304" s="95"/>
      <c r="BF304" s="95"/>
    </row>
    <row r="305" spans="1:58" ht="15.75" x14ac:dyDescent="0.3">
      <c r="A305" s="64">
        <f t="shared" si="82"/>
        <v>297</v>
      </c>
      <c r="B305" s="8" t="s">
        <v>323</v>
      </c>
      <c r="C305" s="79">
        <v>30613</v>
      </c>
      <c r="D305" s="79" t="s">
        <v>5</v>
      </c>
      <c r="E305" s="79" t="s">
        <v>2</v>
      </c>
      <c r="F305" s="79" t="s">
        <v>311</v>
      </c>
      <c r="G305" s="80" t="str">
        <f t="shared" ca="1" si="83"/>
        <v>37 anos, 0 mês e 24 dias</v>
      </c>
      <c r="H305" s="16">
        <f t="shared" ca="1" si="86"/>
        <v>37</v>
      </c>
      <c r="AF305" s="67"/>
      <c r="AH305" s="6">
        <f t="shared" ca="1" si="84"/>
        <v>44152</v>
      </c>
      <c r="AP305" s="10">
        <f t="shared" ca="1" si="87"/>
        <v>0</v>
      </c>
      <c r="AQ305" s="10">
        <f t="shared" ca="1" si="88"/>
        <v>0</v>
      </c>
      <c r="AR305" s="10">
        <f t="shared" ca="1" si="89"/>
        <v>0</v>
      </c>
      <c r="AS305" s="10">
        <f t="shared" ca="1" si="90"/>
        <v>0</v>
      </c>
      <c r="AT305" s="10">
        <f t="shared" ca="1" si="91"/>
        <v>1</v>
      </c>
      <c r="AU305" s="10">
        <f t="shared" ca="1" si="92"/>
        <v>0</v>
      </c>
      <c r="AV305" s="10">
        <f t="shared" ca="1" si="93"/>
        <v>0</v>
      </c>
      <c r="AW305" s="10">
        <f t="shared" ca="1" si="94"/>
        <v>0</v>
      </c>
      <c r="AX305" s="10">
        <f t="shared" ca="1" si="85"/>
        <v>0</v>
      </c>
      <c r="AY305" s="10">
        <f t="shared" ca="1" si="95"/>
        <v>0</v>
      </c>
      <c r="AZ305" s="23">
        <f t="shared" si="96"/>
        <v>0</v>
      </c>
      <c r="BA305" s="10">
        <f t="shared" si="97"/>
        <v>0</v>
      </c>
      <c r="BD305" s="19"/>
    </row>
    <row r="306" spans="1:58" s="98" customFormat="1" ht="15.75" x14ac:dyDescent="0.3">
      <c r="A306" s="4">
        <f t="shared" si="82"/>
        <v>298</v>
      </c>
      <c r="B306" s="28" t="s">
        <v>323</v>
      </c>
      <c r="C306" s="82">
        <v>43190</v>
      </c>
      <c r="D306" s="82" t="s">
        <v>5</v>
      </c>
      <c r="E306" s="82" t="s">
        <v>2</v>
      </c>
      <c r="F306" s="82" t="s">
        <v>311</v>
      </c>
      <c r="G306" s="83" t="str">
        <f t="shared" ca="1" si="83"/>
        <v>2 anos, 7 meses e 17 dias</v>
      </c>
      <c r="H306" s="16">
        <f t="shared" ca="1" si="86"/>
        <v>2</v>
      </c>
      <c r="I306" s="11"/>
      <c r="J306" s="11"/>
      <c r="K306" s="11"/>
      <c r="L306" s="11"/>
      <c r="M306" s="11"/>
      <c r="N306" s="11"/>
      <c r="O306" s="11"/>
      <c r="P306" s="11"/>
      <c r="Q306" s="11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67"/>
      <c r="AG306" s="93"/>
      <c r="AH306" s="94">
        <f t="shared" ca="1" si="84"/>
        <v>44152</v>
      </c>
      <c r="AI306" s="93"/>
      <c r="AJ306" s="93"/>
      <c r="AK306" s="93"/>
      <c r="AL306" s="93"/>
      <c r="AM306" s="93"/>
      <c r="AN306" s="93"/>
      <c r="AO306" s="95"/>
      <c r="AP306" s="95">
        <f t="shared" ca="1" si="87"/>
        <v>1</v>
      </c>
      <c r="AQ306" s="95">
        <f t="shared" ca="1" si="88"/>
        <v>0</v>
      </c>
      <c r="AR306" s="95">
        <f t="shared" ca="1" si="89"/>
        <v>0</v>
      </c>
      <c r="AS306" s="95">
        <f t="shared" ca="1" si="90"/>
        <v>0</v>
      </c>
      <c r="AT306" s="95">
        <f t="shared" ca="1" si="91"/>
        <v>0</v>
      </c>
      <c r="AU306" s="95">
        <f t="shared" ca="1" si="92"/>
        <v>0</v>
      </c>
      <c r="AV306" s="95">
        <f t="shared" ca="1" si="93"/>
        <v>0</v>
      </c>
      <c r="AW306" s="95">
        <f t="shared" ca="1" si="94"/>
        <v>0</v>
      </c>
      <c r="AX306" s="95">
        <f t="shared" ca="1" si="85"/>
        <v>0</v>
      </c>
      <c r="AY306" s="95">
        <f t="shared" ca="1" si="95"/>
        <v>0</v>
      </c>
      <c r="AZ306" s="96">
        <f t="shared" si="96"/>
        <v>0</v>
      </c>
      <c r="BA306" s="95">
        <f t="shared" si="97"/>
        <v>0</v>
      </c>
      <c r="BB306" s="95"/>
      <c r="BC306" s="95"/>
      <c r="BD306" s="97"/>
      <c r="BE306" s="95"/>
      <c r="BF306" s="95"/>
    </row>
    <row r="307" spans="1:58" ht="15.75" x14ac:dyDescent="0.3">
      <c r="A307" s="64">
        <f t="shared" si="82"/>
        <v>299</v>
      </c>
      <c r="B307" s="8" t="s">
        <v>323</v>
      </c>
      <c r="C307" s="91">
        <v>39769</v>
      </c>
      <c r="D307" s="79" t="s">
        <v>5</v>
      </c>
      <c r="E307" s="79" t="s">
        <v>2</v>
      </c>
      <c r="F307" s="79" t="s">
        <v>311</v>
      </c>
      <c r="G307" s="80" t="str">
        <f t="shared" ca="1" si="83"/>
        <v>12 anos, 0 mês e 0 dia</v>
      </c>
      <c r="H307" s="16">
        <f t="shared" ca="1" si="86"/>
        <v>12</v>
      </c>
      <c r="AF307" s="67"/>
      <c r="AH307" s="6">
        <f t="shared" ca="1" si="84"/>
        <v>44152</v>
      </c>
      <c r="AP307" s="10">
        <f t="shared" ca="1" si="87"/>
        <v>1</v>
      </c>
      <c r="AQ307" s="10">
        <f t="shared" ca="1" si="88"/>
        <v>0</v>
      </c>
      <c r="AR307" s="10">
        <f t="shared" ca="1" si="89"/>
        <v>0</v>
      </c>
      <c r="AS307" s="10">
        <f t="shared" ca="1" si="90"/>
        <v>0</v>
      </c>
      <c r="AT307" s="10">
        <f t="shared" ca="1" si="91"/>
        <v>0</v>
      </c>
      <c r="AU307" s="10">
        <f t="shared" ca="1" si="92"/>
        <v>0</v>
      </c>
      <c r="AV307" s="10">
        <f t="shared" ca="1" si="93"/>
        <v>0</v>
      </c>
      <c r="AW307" s="10">
        <f t="shared" ca="1" si="94"/>
        <v>0</v>
      </c>
      <c r="AX307" s="10">
        <f t="shared" ca="1" si="85"/>
        <v>0</v>
      </c>
      <c r="AY307" s="10">
        <f t="shared" ca="1" si="95"/>
        <v>0</v>
      </c>
      <c r="AZ307" s="23">
        <f t="shared" si="96"/>
        <v>0</v>
      </c>
      <c r="BA307" s="10">
        <f t="shared" si="97"/>
        <v>0</v>
      </c>
      <c r="BD307" s="19"/>
    </row>
    <row r="308" spans="1:58" s="98" customFormat="1" ht="15.75" x14ac:dyDescent="0.3">
      <c r="A308" s="4">
        <f t="shared" si="82"/>
        <v>300</v>
      </c>
      <c r="B308" s="28" t="s">
        <v>323</v>
      </c>
      <c r="C308" s="82">
        <v>29164</v>
      </c>
      <c r="D308" s="82" t="s">
        <v>5</v>
      </c>
      <c r="E308" s="82" t="s">
        <v>2</v>
      </c>
      <c r="F308" s="82" t="s">
        <v>314</v>
      </c>
      <c r="G308" s="83" t="str">
        <f t="shared" ca="1" si="83"/>
        <v>41 anos, 0 mês e 12 dias</v>
      </c>
      <c r="H308" s="16">
        <f t="shared" ca="1" si="86"/>
        <v>41</v>
      </c>
      <c r="I308" s="11"/>
      <c r="J308" s="11"/>
      <c r="K308" s="11"/>
      <c r="L308" s="11"/>
      <c r="M308" s="11"/>
      <c r="N308" s="11"/>
      <c r="O308" s="11"/>
      <c r="P308" s="11"/>
      <c r="Q308" s="11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67"/>
      <c r="AG308" s="93"/>
      <c r="AH308" s="94">
        <f t="shared" ca="1" si="84"/>
        <v>44152</v>
      </c>
      <c r="AI308" s="93"/>
      <c r="AJ308" s="93"/>
      <c r="AK308" s="93"/>
      <c r="AL308" s="93"/>
      <c r="AM308" s="93"/>
      <c r="AN308" s="93"/>
      <c r="AO308" s="95"/>
      <c r="AP308" s="95">
        <f t="shared" ca="1" si="87"/>
        <v>0</v>
      </c>
      <c r="AQ308" s="95">
        <f t="shared" ca="1" si="88"/>
        <v>0</v>
      </c>
      <c r="AR308" s="95">
        <f t="shared" ca="1" si="89"/>
        <v>0</v>
      </c>
      <c r="AS308" s="95">
        <f t="shared" ca="1" si="90"/>
        <v>0</v>
      </c>
      <c r="AT308" s="95">
        <f t="shared" ca="1" si="91"/>
        <v>0</v>
      </c>
      <c r="AU308" s="95">
        <f t="shared" ca="1" si="92"/>
        <v>1</v>
      </c>
      <c r="AV308" s="95">
        <f t="shared" ca="1" si="93"/>
        <v>0</v>
      </c>
      <c r="AW308" s="95">
        <f t="shared" ca="1" si="94"/>
        <v>0</v>
      </c>
      <c r="AX308" s="95">
        <f t="shared" ca="1" si="85"/>
        <v>0</v>
      </c>
      <c r="AY308" s="95">
        <f t="shared" ca="1" si="95"/>
        <v>0</v>
      </c>
      <c r="AZ308" s="96">
        <f t="shared" si="96"/>
        <v>0</v>
      </c>
      <c r="BA308" s="95">
        <f t="shared" si="97"/>
        <v>0</v>
      </c>
      <c r="BB308" s="95"/>
      <c r="BC308" s="95"/>
      <c r="BD308" s="97"/>
      <c r="BE308" s="95"/>
      <c r="BF308" s="95"/>
    </row>
    <row r="309" spans="1:58" ht="15.75" x14ac:dyDescent="0.3">
      <c r="A309" s="64">
        <f t="shared" si="82"/>
        <v>301</v>
      </c>
      <c r="B309" s="8" t="s">
        <v>323</v>
      </c>
      <c r="C309" s="91">
        <v>19710</v>
      </c>
      <c r="D309" s="79" t="s">
        <v>5</v>
      </c>
      <c r="E309" s="79" t="s">
        <v>2</v>
      </c>
      <c r="F309" s="79" t="s">
        <v>311</v>
      </c>
      <c r="G309" s="80" t="str">
        <f t="shared" ca="1" si="83"/>
        <v>66 anos, 11 meses e 0 dia</v>
      </c>
      <c r="H309" s="16">
        <f t="shared" ca="1" si="86"/>
        <v>66</v>
      </c>
      <c r="AF309" s="67"/>
      <c r="AH309" s="6">
        <f t="shared" ca="1" si="84"/>
        <v>44152</v>
      </c>
      <c r="AP309" s="10">
        <f t="shared" ca="1" si="87"/>
        <v>0</v>
      </c>
      <c r="AQ309" s="10">
        <f t="shared" ca="1" si="88"/>
        <v>0</v>
      </c>
      <c r="AR309" s="10">
        <f t="shared" ca="1" si="89"/>
        <v>0</v>
      </c>
      <c r="AS309" s="10">
        <f t="shared" ca="1" si="90"/>
        <v>0</v>
      </c>
      <c r="AT309" s="10">
        <f t="shared" ca="1" si="91"/>
        <v>0</v>
      </c>
      <c r="AU309" s="10">
        <f t="shared" ca="1" si="92"/>
        <v>0</v>
      </c>
      <c r="AV309" s="10">
        <f t="shared" ca="1" si="93"/>
        <v>0</v>
      </c>
      <c r="AW309" s="10">
        <f t="shared" ca="1" si="94"/>
        <v>0</v>
      </c>
      <c r="AX309" s="10">
        <f t="shared" ca="1" si="85"/>
        <v>0</v>
      </c>
      <c r="AY309" s="10">
        <f t="shared" ca="1" si="95"/>
        <v>1</v>
      </c>
      <c r="AZ309" s="23">
        <f t="shared" si="96"/>
        <v>0</v>
      </c>
      <c r="BA309" s="10">
        <f t="shared" si="97"/>
        <v>0</v>
      </c>
      <c r="BD309" s="19"/>
    </row>
    <row r="310" spans="1:58" s="98" customFormat="1" ht="15.75" x14ac:dyDescent="0.3">
      <c r="A310" s="4">
        <f t="shared" si="82"/>
        <v>302</v>
      </c>
      <c r="B310" s="28" t="s">
        <v>323</v>
      </c>
      <c r="C310" s="82">
        <v>38866</v>
      </c>
      <c r="D310" s="82" t="s">
        <v>5</v>
      </c>
      <c r="E310" s="82" t="s">
        <v>2</v>
      </c>
      <c r="F310" s="82" t="s">
        <v>311</v>
      </c>
      <c r="G310" s="83" t="str">
        <f t="shared" ca="1" si="83"/>
        <v>14 anos, 5 meses e 19 dias</v>
      </c>
      <c r="H310" s="16">
        <f t="shared" ca="1" si="86"/>
        <v>14</v>
      </c>
      <c r="I310" s="11"/>
      <c r="J310" s="11"/>
      <c r="K310" s="11"/>
      <c r="L310" s="11"/>
      <c r="M310" s="11"/>
      <c r="N310" s="11"/>
      <c r="O310" s="11"/>
      <c r="P310" s="11"/>
      <c r="Q310" s="11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67"/>
      <c r="AG310" s="93"/>
      <c r="AH310" s="94">
        <f t="shared" ca="1" si="84"/>
        <v>44152</v>
      </c>
      <c r="AI310" s="93"/>
      <c r="AJ310" s="93"/>
      <c r="AK310" s="93"/>
      <c r="AL310" s="93"/>
      <c r="AM310" s="93"/>
      <c r="AN310" s="93"/>
      <c r="AO310" s="95"/>
      <c r="AP310" s="95">
        <f t="shared" ca="1" si="87"/>
        <v>1</v>
      </c>
      <c r="AQ310" s="95">
        <f t="shared" ca="1" si="88"/>
        <v>0</v>
      </c>
      <c r="AR310" s="95">
        <f t="shared" ca="1" si="89"/>
        <v>0</v>
      </c>
      <c r="AS310" s="95">
        <f t="shared" ca="1" si="90"/>
        <v>0</v>
      </c>
      <c r="AT310" s="95">
        <f t="shared" ca="1" si="91"/>
        <v>0</v>
      </c>
      <c r="AU310" s="95">
        <f t="shared" ca="1" si="92"/>
        <v>0</v>
      </c>
      <c r="AV310" s="95">
        <f t="shared" ca="1" si="93"/>
        <v>0</v>
      </c>
      <c r="AW310" s="95">
        <f t="shared" ca="1" si="94"/>
        <v>0</v>
      </c>
      <c r="AX310" s="95">
        <f t="shared" ca="1" si="85"/>
        <v>0</v>
      </c>
      <c r="AY310" s="95">
        <f t="shared" ca="1" si="95"/>
        <v>0</v>
      </c>
      <c r="AZ310" s="96">
        <f t="shared" si="96"/>
        <v>0</v>
      </c>
      <c r="BA310" s="95">
        <f t="shared" si="97"/>
        <v>0</v>
      </c>
      <c r="BB310" s="95"/>
      <c r="BC310" s="95"/>
      <c r="BD310" s="97"/>
      <c r="BE310" s="95"/>
      <c r="BF310" s="95"/>
    </row>
    <row r="311" spans="1:58" ht="15.75" x14ac:dyDescent="0.3">
      <c r="A311" s="64">
        <f t="shared" si="82"/>
        <v>303</v>
      </c>
      <c r="B311" s="8" t="s">
        <v>323</v>
      </c>
      <c r="C311" s="91">
        <v>20675</v>
      </c>
      <c r="D311" s="79" t="s">
        <v>5</v>
      </c>
      <c r="E311" s="79" t="s">
        <v>2</v>
      </c>
      <c r="F311" s="79" t="s">
        <v>311</v>
      </c>
      <c r="G311" s="80" t="str">
        <f t="shared" ca="1" si="83"/>
        <v>64 anos, 3 meses e 9 dias</v>
      </c>
      <c r="H311" s="16">
        <f t="shared" ca="1" si="86"/>
        <v>64</v>
      </c>
      <c r="AF311" s="67"/>
      <c r="AH311" s="6">
        <f t="shared" ca="1" si="84"/>
        <v>44152</v>
      </c>
      <c r="AP311" s="10">
        <f t="shared" ca="1" si="87"/>
        <v>0</v>
      </c>
      <c r="AQ311" s="10">
        <f t="shared" ca="1" si="88"/>
        <v>0</v>
      </c>
      <c r="AR311" s="10">
        <f t="shared" ca="1" si="89"/>
        <v>0</v>
      </c>
      <c r="AS311" s="10">
        <f t="shared" ca="1" si="90"/>
        <v>0</v>
      </c>
      <c r="AT311" s="10">
        <f t="shared" ca="1" si="91"/>
        <v>0</v>
      </c>
      <c r="AU311" s="10">
        <f t="shared" ca="1" si="92"/>
        <v>0</v>
      </c>
      <c r="AV311" s="10">
        <f t="shared" ca="1" si="93"/>
        <v>0</v>
      </c>
      <c r="AW311" s="10">
        <f t="shared" ca="1" si="94"/>
        <v>0</v>
      </c>
      <c r="AX311" s="10">
        <f t="shared" ca="1" si="85"/>
        <v>0</v>
      </c>
      <c r="AY311" s="10">
        <f t="shared" ca="1" si="95"/>
        <v>1</v>
      </c>
      <c r="AZ311" s="23">
        <f t="shared" si="96"/>
        <v>0</v>
      </c>
      <c r="BA311" s="10">
        <f t="shared" si="97"/>
        <v>0</v>
      </c>
      <c r="BD311" s="19"/>
    </row>
    <row r="312" spans="1:58" s="98" customFormat="1" ht="15.75" x14ac:dyDescent="0.3">
      <c r="A312" s="4">
        <f t="shared" si="82"/>
        <v>304</v>
      </c>
      <c r="B312" s="28" t="s">
        <v>323</v>
      </c>
      <c r="C312" s="82">
        <v>39411</v>
      </c>
      <c r="D312" s="82" t="s">
        <v>5</v>
      </c>
      <c r="E312" s="82" t="s">
        <v>2</v>
      </c>
      <c r="F312" s="82" t="s">
        <v>311</v>
      </c>
      <c r="G312" s="83" t="str">
        <f t="shared" ca="1" si="83"/>
        <v>12 anos, 11 meses e 23 dias</v>
      </c>
      <c r="H312" s="16">
        <f t="shared" ca="1" si="86"/>
        <v>12</v>
      </c>
      <c r="I312" s="11"/>
      <c r="J312" s="11"/>
      <c r="K312" s="11"/>
      <c r="L312" s="11"/>
      <c r="M312" s="11"/>
      <c r="N312" s="11"/>
      <c r="O312" s="11"/>
      <c r="P312" s="11"/>
      <c r="Q312" s="11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67"/>
      <c r="AG312" s="93"/>
      <c r="AH312" s="94">
        <f t="shared" ca="1" si="84"/>
        <v>44152</v>
      </c>
      <c r="AI312" s="93"/>
      <c r="AJ312" s="93"/>
      <c r="AK312" s="93"/>
      <c r="AL312" s="93"/>
      <c r="AM312" s="93"/>
      <c r="AN312" s="93"/>
      <c r="AO312" s="95"/>
      <c r="AP312" s="95">
        <f t="shared" ca="1" si="87"/>
        <v>1</v>
      </c>
      <c r="AQ312" s="95">
        <f t="shared" ca="1" si="88"/>
        <v>0</v>
      </c>
      <c r="AR312" s="95">
        <f t="shared" ca="1" si="89"/>
        <v>0</v>
      </c>
      <c r="AS312" s="95">
        <f t="shared" ca="1" si="90"/>
        <v>0</v>
      </c>
      <c r="AT312" s="95">
        <f t="shared" ca="1" si="91"/>
        <v>0</v>
      </c>
      <c r="AU312" s="95">
        <f t="shared" ca="1" si="92"/>
        <v>0</v>
      </c>
      <c r="AV312" s="95">
        <f t="shared" ca="1" si="93"/>
        <v>0</v>
      </c>
      <c r="AW312" s="95">
        <f t="shared" ca="1" si="94"/>
        <v>0</v>
      </c>
      <c r="AX312" s="95">
        <f t="shared" ca="1" si="85"/>
        <v>0</v>
      </c>
      <c r="AY312" s="95">
        <f t="shared" ca="1" si="95"/>
        <v>0</v>
      </c>
      <c r="AZ312" s="96">
        <f t="shared" si="96"/>
        <v>0</v>
      </c>
      <c r="BA312" s="95">
        <f t="shared" si="97"/>
        <v>0</v>
      </c>
      <c r="BB312" s="95"/>
      <c r="BC312" s="95"/>
      <c r="BD312" s="97"/>
      <c r="BE312" s="95"/>
      <c r="BF312" s="95"/>
    </row>
    <row r="313" spans="1:58" ht="15.75" x14ac:dyDescent="0.3">
      <c r="A313" s="64">
        <f t="shared" si="82"/>
        <v>305</v>
      </c>
      <c r="B313" s="8" t="s">
        <v>323</v>
      </c>
      <c r="C313" s="91">
        <v>38052</v>
      </c>
      <c r="D313" s="79" t="s">
        <v>5</v>
      </c>
      <c r="E313" s="79" t="s">
        <v>2</v>
      </c>
      <c r="F313" s="79" t="s">
        <v>311</v>
      </c>
      <c r="G313" s="80" t="str">
        <f t="shared" ca="1" si="83"/>
        <v>16 anos, 8 meses e 11 dias</v>
      </c>
      <c r="H313" s="16">
        <f t="shared" ca="1" si="86"/>
        <v>16</v>
      </c>
      <c r="AF313" s="67"/>
      <c r="AH313" s="6">
        <f t="shared" ca="1" si="84"/>
        <v>44152</v>
      </c>
      <c r="AP313" s="10">
        <f t="shared" ca="1" si="87"/>
        <v>1</v>
      </c>
      <c r="AQ313" s="10">
        <f t="shared" ca="1" si="88"/>
        <v>0</v>
      </c>
      <c r="AR313" s="10">
        <f t="shared" ca="1" si="89"/>
        <v>0</v>
      </c>
      <c r="AS313" s="10">
        <f t="shared" ca="1" si="90"/>
        <v>0</v>
      </c>
      <c r="AT313" s="10">
        <f t="shared" ca="1" si="91"/>
        <v>0</v>
      </c>
      <c r="AU313" s="10">
        <f t="shared" ca="1" si="92"/>
        <v>0</v>
      </c>
      <c r="AV313" s="10">
        <f t="shared" ca="1" si="93"/>
        <v>0</v>
      </c>
      <c r="AW313" s="10">
        <f t="shared" ca="1" si="94"/>
        <v>0</v>
      </c>
      <c r="AX313" s="10">
        <f t="shared" ca="1" si="85"/>
        <v>0</v>
      </c>
      <c r="AY313" s="10">
        <f t="shared" ca="1" si="95"/>
        <v>0</v>
      </c>
      <c r="AZ313" s="23">
        <f t="shared" si="96"/>
        <v>0</v>
      </c>
      <c r="BA313" s="10">
        <f t="shared" si="97"/>
        <v>0</v>
      </c>
      <c r="BD313" s="19"/>
    </row>
    <row r="314" spans="1:58" s="98" customFormat="1" ht="15.75" x14ac:dyDescent="0.3">
      <c r="A314" s="4">
        <f t="shared" si="82"/>
        <v>306</v>
      </c>
      <c r="B314" s="28" t="s">
        <v>323</v>
      </c>
      <c r="C314" s="82">
        <v>27734</v>
      </c>
      <c r="D314" s="82" t="s">
        <v>5</v>
      </c>
      <c r="E314" s="82" t="s">
        <v>2</v>
      </c>
      <c r="F314" s="82" t="s">
        <v>311</v>
      </c>
      <c r="G314" s="83" t="str">
        <f t="shared" ca="1" si="83"/>
        <v>44 anos, 11 meses e 11 dias</v>
      </c>
      <c r="H314" s="16">
        <f t="shared" ca="1" si="86"/>
        <v>44</v>
      </c>
      <c r="I314" s="11"/>
      <c r="J314" s="11"/>
      <c r="K314" s="11"/>
      <c r="L314" s="11"/>
      <c r="M314" s="11"/>
      <c r="N314" s="11"/>
      <c r="O314" s="11"/>
      <c r="P314" s="11"/>
      <c r="Q314" s="11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67"/>
      <c r="AG314" s="93"/>
      <c r="AH314" s="94">
        <f t="shared" ca="1" si="84"/>
        <v>44152</v>
      </c>
      <c r="AI314" s="93"/>
      <c r="AJ314" s="93"/>
      <c r="AK314" s="93"/>
      <c r="AL314" s="93"/>
      <c r="AM314" s="93"/>
      <c r="AN314" s="93"/>
      <c r="AO314" s="95"/>
      <c r="AP314" s="95">
        <f t="shared" ca="1" si="87"/>
        <v>0</v>
      </c>
      <c r="AQ314" s="95">
        <f t="shared" ca="1" si="88"/>
        <v>0</v>
      </c>
      <c r="AR314" s="95">
        <f t="shared" ca="1" si="89"/>
        <v>0</v>
      </c>
      <c r="AS314" s="95">
        <f t="shared" ca="1" si="90"/>
        <v>0</v>
      </c>
      <c r="AT314" s="95">
        <f t="shared" ca="1" si="91"/>
        <v>0</v>
      </c>
      <c r="AU314" s="95">
        <f t="shared" ca="1" si="92"/>
        <v>0</v>
      </c>
      <c r="AV314" s="95">
        <f t="shared" ca="1" si="93"/>
        <v>1</v>
      </c>
      <c r="AW314" s="95">
        <f t="shared" ca="1" si="94"/>
        <v>0</v>
      </c>
      <c r="AX314" s="95">
        <f t="shared" ca="1" si="85"/>
        <v>0</v>
      </c>
      <c r="AY314" s="95">
        <f t="shared" ca="1" si="95"/>
        <v>0</v>
      </c>
      <c r="AZ314" s="96">
        <f t="shared" si="96"/>
        <v>0</v>
      </c>
      <c r="BA314" s="95">
        <f t="shared" si="97"/>
        <v>0</v>
      </c>
      <c r="BB314" s="95"/>
      <c r="BC314" s="95"/>
      <c r="BD314" s="97"/>
      <c r="BE314" s="95"/>
      <c r="BF314" s="95"/>
    </row>
    <row r="315" spans="1:58" ht="15.75" x14ac:dyDescent="0.3">
      <c r="A315" s="64">
        <f t="shared" si="82"/>
        <v>307</v>
      </c>
      <c r="B315" s="8" t="s">
        <v>323</v>
      </c>
      <c r="C315" s="91">
        <v>26133</v>
      </c>
      <c r="D315" s="79" t="s">
        <v>5</v>
      </c>
      <c r="E315" s="79" t="s">
        <v>2</v>
      </c>
      <c r="F315" s="79" t="s">
        <v>311</v>
      </c>
      <c r="G315" s="80" t="str">
        <f t="shared" ca="1" si="83"/>
        <v>49 anos, 3 meses e 29 dias</v>
      </c>
      <c r="H315" s="16">
        <f t="shared" ca="1" si="86"/>
        <v>49</v>
      </c>
      <c r="AF315" s="67"/>
      <c r="AH315" s="6">
        <f t="shared" ca="1" si="84"/>
        <v>44152</v>
      </c>
      <c r="AP315" s="10">
        <f t="shared" ca="1" si="87"/>
        <v>0</v>
      </c>
      <c r="AQ315" s="10">
        <f t="shared" ca="1" si="88"/>
        <v>0</v>
      </c>
      <c r="AR315" s="10">
        <f t="shared" ca="1" si="89"/>
        <v>0</v>
      </c>
      <c r="AS315" s="10">
        <f t="shared" ca="1" si="90"/>
        <v>0</v>
      </c>
      <c r="AT315" s="10">
        <f t="shared" ca="1" si="91"/>
        <v>0</v>
      </c>
      <c r="AU315" s="10">
        <f t="shared" ca="1" si="92"/>
        <v>0</v>
      </c>
      <c r="AV315" s="10">
        <f t="shared" ca="1" si="93"/>
        <v>0</v>
      </c>
      <c r="AW315" s="10">
        <f t="shared" ca="1" si="94"/>
        <v>1</v>
      </c>
      <c r="AX315" s="10">
        <f t="shared" ca="1" si="85"/>
        <v>0</v>
      </c>
      <c r="AY315" s="10">
        <f t="shared" ca="1" si="95"/>
        <v>0</v>
      </c>
      <c r="AZ315" s="23">
        <f t="shared" si="96"/>
        <v>0</v>
      </c>
      <c r="BA315" s="10">
        <f t="shared" si="97"/>
        <v>0</v>
      </c>
      <c r="BD315" s="19"/>
    </row>
    <row r="316" spans="1:58" s="98" customFormat="1" ht="15.75" x14ac:dyDescent="0.3">
      <c r="A316" s="4">
        <f t="shared" si="82"/>
        <v>308</v>
      </c>
      <c r="B316" s="28" t="s">
        <v>323</v>
      </c>
      <c r="C316" s="82">
        <v>38562</v>
      </c>
      <c r="D316" s="82" t="s">
        <v>6</v>
      </c>
      <c r="E316" s="82" t="s">
        <v>2</v>
      </c>
      <c r="F316" s="82" t="s">
        <v>311</v>
      </c>
      <c r="G316" s="83" t="str">
        <f t="shared" ca="1" si="83"/>
        <v>15 anos, 3 meses e 19 dias</v>
      </c>
      <c r="H316" s="16">
        <f t="shared" ca="1" si="86"/>
        <v>15</v>
      </c>
      <c r="I316" s="11"/>
      <c r="J316" s="11"/>
      <c r="K316" s="11"/>
      <c r="L316" s="11"/>
      <c r="M316" s="11"/>
      <c r="N316" s="11"/>
      <c r="O316" s="11"/>
      <c r="P316" s="11"/>
      <c r="Q316" s="11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67"/>
      <c r="AG316" s="93"/>
      <c r="AH316" s="94">
        <f t="shared" ca="1" si="84"/>
        <v>44152</v>
      </c>
      <c r="AI316" s="93"/>
      <c r="AJ316" s="93"/>
      <c r="AK316" s="93"/>
      <c r="AL316" s="93"/>
      <c r="AM316" s="93"/>
      <c r="AN316" s="93"/>
      <c r="AO316" s="95"/>
      <c r="AP316" s="95">
        <f t="shared" ca="1" si="87"/>
        <v>1</v>
      </c>
      <c r="AQ316" s="95">
        <f t="shared" ca="1" si="88"/>
        <v>0</v>
      </c>
      <c r="AR316" s="95">
        <f t="shared" ca="1" si="89"/>
        <v>0</v>
      </c>
      <c r="AS316" s="95">
        <f t="shared" ca="1" si="90"/>
        <v>0</v>
      </c>
      <c r="AT316" s="95">
        <f t="shared" ca="1" si="91"/>
        <v>0</v>
      </c>
      <c r="AU316" s="95">
        <f t="shared" ca="1" si="92"/>
        <v>0</v>
      </c>
      <c r="AV316" s="95">
        <f t="shared" ca="1" si="93"/>
        <v>0</v>
      </c>
      <c r="AW316" s="95">
        <f t="shared" ca="1" si="94"/>
        <v>0</v>
      </c>
      <c r="AX316" s="95">
        <f t="shared" ca="1" si="85"/>
        <v>0</v>
      </c>
      <c r="AY316" s="95">
        <f t="shared" ca="1" si="95"/>
        <v>0</v>
      </c>
      <c r="AZ316" s="96">
        <f t="shared" si="96"/>
        <v>0</v>
      </c>
      <c r="BA316" s="95">
        <f t="shared" si="97"/>
        <v>1</v>
      </c>
      <c r="BB316" s="95"/>
      <c r="BC316" s="95"/>
      <c r="BD316" s="97"/>
      <c r="BE316" s="95"/>
      <c r="BF316" s="95"/>
    </row>
    <row r="317" spans="1:58" ht="15.75" x14ac:dyDescent="0.3">
      <c r="A317" s="64">
        <f t="shared" si="82"/>
        <v>309</v>
      </c>
      <c r="B317" s="8" t="s">
        <v>323</v>
      </c>
      <c r="C317" s="91">
        <v>37010</v>
      </c>
      <c r="D317" s="79" t="s">
        <v>5</v>
      </c>
      <c r="E317" s="79" t="s">
        <v>2</v>
      </c>
      <c r="F317" s="79" t="s">
        <v>311</v>
      </c>
      <c r="G317" s="80" t="str">
        <f t="shared" ca="1" si="83"/>
        <v>19 anos, 6 meses e 19 dias</v>
      </c>
      <c r="H317" s="16">
        <f t="shared" ca="1" si="86"/>
        <v>19</v>
      </c>
      <c r="AF317" s="67"/>
      <c r="AH317" s="6">
        <f t="shared" ca="1" si="84"/>
        <v>44152</v>
      </c>
      <c r="AP317" s="10">
        <f t="shared" ca="1" si="87"/>
        <v>0</v>
      </c>
      <c r="AQ317" s="10">
        <f t="shared" ca="1" si="88"/>
        <v>1</v>
      </c>
      <c r="AR317" s="10">
        <f t="shared" ca="1" si="89"/>
        <v>0</v>
      </c>
      <c r="AS317" s="10">
        <f t="shared" ca="1" si="90"/>
        <v>0</v>
      </c>
      <c r="AT317" s="10">
        <f t="shared" ca="1" si="91"/>
        <v>0</v>
      </c>
      <c r="AU317" s="10">
        <f t="shared" ca="1" si="92"/>
        <v>0</v>
      </c>
      <c r="AV317" s="10">
        <f t="shared" ca="1" si="93"/>
        <v>0</v>
      </c>
      <c r="AW317" s="10">
        <f t="shared" ca="1" si="94"/>
        <v>0</v>
      </c>
      <c r="AX317" s="10">
        <f t="shared" ca="1" si="85"/>
        <v>0</v>
      </c>
      <c r="AY317" s="10">
        <f t="shared" ca="1" si="95"/>
        <v>0</v>
      </c>
      <c r="AZ317" s="23">
        <f t="shared" si="96"/>
        <v>0</v>
      </c>
      <c r="BA317" s="10">
        <f t="shared" si="97"/>
        <v>0</v>
      </c>
      <c r="BD317" s="19"/>
    </row>
    <row r="318" spans="1:58" s="98" customFormat="1" ht="15.75" x14ac:dyDescent="0.3">
      <c r="A318" s="4">
        <f t="shared" si="82"/>
        <v>310</v>
      </c>
      <c r="B318" s="28" t="s">
        <v>323</v>
      </c>
      <c r="C318" s="82">
        <v>28299</v>
      </c>
      <c r="D318" s="82" t="s">
        <v>5</v>
      </c>
      <c r="E318" s="82" t="s">
        <v>2</v>
      </c>
      <c r="F318" s="82" t="s">
        <v>311</v>
      </c>
      <c r="G318" s="83" t="str">
        <f t="shared" ca="1" si="83"/>
        <v>43 anos, 4 meses e 25 dias</v>
      </c>
      <c r="H318" s="16">
        <f t="shared" ca="1" si="86"/>
        <v>43</v>
      </c>
      <c r="I318" s="11"/>
      <c r="J318" s="11"/>
      <c r="K318" s="11"/>
      <c r="L318" s="11"/>
      <c r="M318" s="11"/>
      <c r="N318" s="11"/>
      <c r="O318" s="11"/>
      <c r="P318" s="11"/>
      <c r="Q318" s="11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67"/>
      <c r="AG318" s="93"/>
      <c r="AH318" s="94">
        <f t="shared" ca="1" si="84"/>
        <v>44152</v>
      </c>
      <c r="AI318" s="93"/>
      <c r="AJ318" s="93"/>
      <c r="AK318" s="93"/>
      <c r="AL318" s="93"/>
      <c r="AM318" s="93"/>
      <c r="AN318" s="93"/>
      <c r="AO318" s="95"/>
      <c r="AP318" s="95">
        <f t="shared" ca="1" si="87"/>
        <v>0</v>
      </c>
      <c r="AQ318" s="95">
        <f t="shared" ca="1" si="88"/>
        <v>0</v>
      </c>
      <c r="AR318" s="95">
        <f t="shared" ca="1" si="89"/>
        <v>0</v>
      </c>
      <c r="AS318" s="95">
        <f t="shared" ca="1" si="90"/>
        <v>0</v>
      </c>
      <c r="AT318" s="95">
        <f t="shared" ca="1" si="91"/>
        <v>0</v>
      </c>
      <c r="AU318" s="95">
        <f t="shared" ca="1" si="92"/>
        <v>1</v>
      </c>
      <c r="AV318" s="95">
        <f t="shared" ca="1" si="93"/>
        <v>0</v>
      </c>
      <c r="AW318" s="95">
        <f t="shared" ca="1" si="94"/>
        <v>0</v>
      </c>
      <c r="AX318" s="95">
        <f t="shared" ca="1" si="85"/>
        <v>0</v>
      </c>
      <c r="AY318" s="95">
        <f t="shared" ca="1" si="95"/>
        <v>0</v>
      </c>
      <c r="AZ318" s="96">
        <f t="shared" si="96"/>
        <v>0</v>
      </c>
      <c r="BA318" s="95">
        <f t="shared" si="97"/>
        <v>0</v>
      </c>
      <c r="BB318" s="95"/>
      <c r="BC318" s="95"/>
      <c r="BD318" s="97"/>
      <c r="BE318" s="95"/>
      <c r="BF318" s="95"/>
    </row>
    <row r="319" spans="1:58" ht="15.75" x14ac:dyDescent="0.3">
      <c r="A319" s="64">
        <f t="shared" si="82"/>
        <v>311</v>
      </c>
      <c r="B319" s="8" t="s">
        <v>323</v>
      </c>
      <c r="C319" s="91">
        <v>40170</v>
      </c>
      <c r="D319" s="79" t="s">
        <v>5</v>
      </c>
      <c r="E319" s="79" t="s">
        <v>2</v>
      </c>
      <c r="F319" s="79" t="s">
        <v>311</v>
      </c>
      <c r="G319" s="80" t="str">
        <f t="shared" ca="1" si="83"/>
        <v>10 anos, 10 meses e 25 dias</v>
      </c>
      <c r="H319" s="16">
        <f t="shared" ca="1" si="86"/>
        <v>10</v>
      </c>
      <c r="AF319" s="67"/>
      <c r="AH319" s="6">
        <f t="shared" ca="1" si="84"/>
        <v>44152</v>
      </c>
      <c r="AP319" s="10">
        <f t="shared" ca="1" si="87"/>
        <v>1</v>
      </c>
      <c r="AQ319" s="10">
        <f t="shared" ca="1" si="88"/>
        <v>0</v>
      </c>
      <c r="AR319" s="10">
        <f t="shared" ca="1" si="89"/>
        <v>0</v>
      </c>
      <c r="AS319" s="10">
        <f t="shared" ca="1" si="90"/>
        <v>0</v>
      </c>
      <c r="AT319" s="10">
        <f t="shared" ca="1" si="91"/>
        <v>0</v>
      </c>
      <c r="AU319" s="10">
        <f t="shared" ca="1" si="92"/>
        <v>0</v>
      </c>
      <c r="AV319" s="10">
        <f t="shared" ca="1" si="93"/>
        <v>0</v>
      </c>
      <c r="AW319" s="10">
        <f t="shared" ca="1" si="94"/>
        <v>0</v>
      </c>
      <c r="AX319" s="10">
        <f t="shared" ca="1" si="85"/>
        <v>0</v>
      </c>
      <c r="AY319" s="10">
        <f t="shared" ca="1" si="95"/>
        <v>0</v>
      </c>
      <c r="AZ319" s="23">
        <f t="shared" si="96"/>
        <v>0</v>
      </c>
      <c r="BA319" s="10">
        <f t="shared" si="97"/>
        <v>0</v>
      </c>
      <c r="BD319" s="19"/>
    </row>
    <row r="320" spans="1:58" s="98" customFormat="1" ht="15.75" x14ac:dyDescent="0.3">
      <c r="A320" s="4">
        <f t="shared" si="82"/>
        <v>312</v>
      </c>
      <c r="B320" s="28" t="s">
        <v>323</v>
      </c>
      <c r="C320" s="82">
        <v>28546</v>
      </c>
      <c r="D320" s="82" t="s">
        <v>5</v>
      </c>
      <c r="E320" s="82" t="s">
        <v>2</v>
      </c>
      <c r="F320" s="82" t="s">
        <v>311</v>
      </c>
      <c r="G320" s="83" t="str">
        <f t="shared" ca="1" si="83"/>
        <v>42 anos, 8 meses e 23 dias</v>
      </c>
      <c r="H320" s="16">
        <f t="shared" ca="1" si="86"/>
        <v>42</v>
      </c>
      <c r="I320" s="11"/>
      <c r="J320" s="11"/>
      <c r="K320" s="11"/>
      <c r="L320" s="11"/>
      <c r="M320" s="11"/>
      <c r="N320" s="11"/>
      <c r="O320" s="11"/>
      <c r="P320" s="11"/>
      <c r="Q320" s="11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67"/>
      <c r="AG320" s="93"/>
      <c r="AH320" s="94">
        <f t="shared" ca="1" si="84"/>
        <v>44152</v>
      </c>
      <c r="AI320" s="93"/>
      <c r="AJ320" s="93"/>
      <c r="AK320" s="93"/>
      <c r="AL320" s="93"/>
      <c r="AM320" s="93"/>
      <c r="AN320" s="93"/>
      <c r="AO320" s="95"/>
      <c r="AP320" s="95">
        <f t="shared" ca="1" si="87"/>
        <v>0</v>
      </c>
      <c r="AQ320" s="95">
        <f t="shared" ca="1" si="88"/>
        <v>0</v>
      </c>
      <c r="AR320" s="95">
        <f t="shared" ca="1" si="89"/>
        <v>0</v>
      </c>
      <c r="AS320" s="95">
        <f t="shared" ca="1" si="90"/>
        <v>0</v>
      </c>
      <c r="AT320" s="95">
        <f t="shared" ca="1" si="91"/>
        <v>0</v>
      </c>
      <c r="AU320" s="95">
        <f t="shared" ca="1" si="92"/>
        <v>1</v>
      </c>
      <c r="AV320" s="95">
        <f t="shared" ca="1" si="93"/>
        <v>0</v>
      </c>
      <c r="AW320" s="95">
        <f t="shared" ca="1" si="94"/>
        <v>0</v>
      </c>
      <c r="AX320" s="95">
        <f t="shared" ca="1" si="85"/>
        <v>0</v>
      </c>
      <c r="AY320" s="95">
        <f t="shared" ca="1" si="95"/>
        <v>0</v>
      </c>
      <c r="AZ320" s="96">
        <f t="shared" si="96"/>
        <v>0</v>
      </c>
      <c r="BA320" s="95">
        <f t="shared" si="97"/>
        <v>0</v>
      </c>
      <c r="BB320" s="95"/>
      <c r="BC320" s="95"/>
      <c r="BD320" s="95"/>
      <c r="BE320" s="95"/>
      <c r="BF320" s="95"/>
    </row>
    <row r="321" spans="1:58" ht="15.75" x14ac:dyDescent="0.3">
      <c r="A321" s="64">
        <f t="shared" si="82"/>
        <v>313</v>
      </c>
      <c r="B321" s="8" t="s">
        <v>323</v>
      </c>
      <c r="C321" s="91">
        <v>26510</v>
      </c>
      <c r="D321" s="79" t="s">
        <v>5</v>
      </c>
      <c r="E321" s="79" t="s">
        <v>2</v>
      </c>
      <c r="F321" s="79" t="s">
        <v>311</v>
      </c>
      <c r="G321" s="80" t="str">
        <f t="shared" ca="1" si="83"/>
        <v>48 anos, 3 meses e 18 dias</v>
      </c>
      <c r="H321" s="16">
        <f t="shared" ca="1" si="86"/>
        <v>48</v>
      </c>
      <c r="AF321" s="67"/>
      <c r="AH321" s="6">
        <f t="shared" ca="1" si="84"/>
        <v>44152</v>
      </c>
      <c r="AP321" s="10">
        <f t="shared" ca="1" si="87"/>
        <v>0</v>
      </c>
      <c r="AQ321" s="10">
        <f t="shared" ca="1" si="88"/>
        <v>0</v>
      </c>
      <c r="AR321" s="10">
        <f t="shared" ca="1" si="89"/>
        <v>0</v>
      </c>
      <c r="AS321" s="10">
        <f t="shared" ca="1" si="90"/>
        <v>0</v>
      </c>
      <c r="AT321" s="10">
        <f t="shared" ca="1" si="91"/>
        <v>0</v>
      </c>
      <c r="AU321" s="10">
        <f t="shared" ca="1" si="92"/>
        <v>0</v>
      </c>
      <c r="AV321" s="10">
        <f t="shared" ca="1" si="93"/>
        <v>1</v>
      </c>
      <c r="AW321" s="10">
        <f t="shared" ca="1" si="94"/>
        <v>0</v>
      </c>
      <c r="AX321" s="10">
        <f t="shared" ca="1" si="85"/>
        <v>0</v>
      </c>
      <c r="AY321" s="10">
        <f t="shared" ca="1" si="95"/>
        <v>0</v>
      </c>
      <c r="AZ321" s="23">
        <f t="shared" si="96"/>
        <v>0</v>
      </c>
      <c r="BA321" s="10">
        <f t="shared" si="97"/>
        <v>0</v>
      </c>
    </row>
    <row r="322" spans="1:58" s="98" customFormat="1" ht="15.75" x14ac:dyDescent="0.3">
      <c r="A322" s="4">
        <f t="shared" si="82"/>
        <v>314</v>
      </c>
      <c r="B322" s="28" t="s">
        <v>323</v>
      </c>
      <c r="C322" s="82">
        <v>18962</v>
      </c>
      <c r="D322" s="82" t="s">
        <v>6</v>
      </c>
      <c r="E322" s="82" t="s">
        <v>2</v>
      </c>
      <c r="F322" s="82" t="s">
        <v>312</v>
      </c>
      <c r="G322" s="83" t="str">
        <f t="shared" ca="1" si="83"/>
        <v>68 anos, 11 meses e 18 dias</v>
      </c>
      <c r="H322" s="16">
        <f t="shared" ca="1" si="86"/>
        <v>68</v>
      </c>
      <c r="I322" s="11"/>
      <c r="J322" s="11"/>
      <c r="K322" s="11"/>
      <c r="L322" s="11"/>
      <c r="M322" s="11"/>
      <c r="N322" s="11"/>
      <c r="O322" s="11"/>
      <c r="P322" s="11"/>
      <c r="Q322" s="11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67"/>
      <c r="AG322" s="93"/>
      <c r="AH322" s="94">
        <f t="shared" ca="1" si="84"/>
        <v>44152</v>
      </c>
      <c r="AI322" s="93"/>
      <c r="AJ322" s="93"/>
      <c r="AK322" s="93"/>
      <c r="AL322" s="93"/>
      <c r="AM322" s="93"/>
      <c r="AN322" s="93"/>
      <c r="AO322" s="95"/>
      <c r="AP322" s="95">
        <f t="shared" ca="1" si="87"/>
        <v>0</v>
      </c>
      <c r="AQ322" s="95">
        <f t="shared" ca="1" si="88"/>
        <v>0</v>
      </c>
      <c r="AR322" s="95">
        <f t="shared" ca="1" si="89"/>
        <v>0</v>
      </c>
      <c r="AS322" s="95">
        <f t="shared" ca="1" si="90"/>
        <v>0</v>
      </c>
      <c r="AT322" s="95">
        <f t="shared" ca="1" si="91"/>
        <v>0</v>
      </c>
      <c r="AU322" s="95">
        <f t="shared" ca="1" si="92"/>
        <v>0</v>
      </c>
      <c r="AV322" s="95">
        <f t="shared" ca="1" si="93"/>
        <v>0</v>
      </c>
      <c r="AW322" s="95">
        <f t="shared" ca="1" si="94"/>
        <v>0</v>
      </c>
      <c r="AX322" s="95">
        <f t="shared" ca="1" si="85"/>
        <v>0</v>
      </c>
      <c r="AY322" s="95">
        <f t="shared" ca="1" si="95"/>
        <v>1</v>
      </c>
      <c r="AZ322" s="96">
        <f t="shared" si="96"/>
        <v>0</v>
      </c>
      <c r="BA322" s="95">
        <f t="shared" si="97"/>
        <v>1</v>
      </c>
      <c r="BB322" s="95"/>
      <c r="BC322" s="95"/>
      <c r="BD322" s="95"/>
      <c r="BE322" s="95"/>
      <c r="BF322" s="95"/>
    </row>
    <row r="323" spans="1:58" ht="15.75" x14ac:dyDescent="0.3">
      <c r="A323" s="64">
        <f t="shared" si="82"/>
        <v>315</v>
      </c>
      <c r="B323" s="8" t="s">
        <v>323</v>
      </c>
      <c r="C323" s="91">
        <v>39461</v>
      </c>
      <c r="D323" s="79" t="s">
        <v>5</v>
      </c>
      <c r="E323" s="79" t="s">
        <v>2</v>
      </c>
      <c r="F323" s="79" t="s">
        <v>311</v>
      </c>
      <c r="G323" s="80" t="str">
        <f t="shared" ca="1" si="83"/>
        <v>12 anos, 10 meses e 3 dias</v>
      </c>
      <c r="H323" s="16">
        <f t="shared" ca="1" si="86"/>
        <v>12</v>
      </c>
      <c r="AF323" s="67"/>
      <c r="AH323" s="6">
        <f t="shared" ca="1" si="84"/>
        <v>44152</v>
      </c>
      <c r="AP323" s="10">
        <f t="shared" ca="1" si="87"/>
        <v>1</v>
      </c>
      <c r="AQ323" s="10">
        <f t="shared" ca="1" si="88"/>
        <v>0</v>
      </c>
      <c r="AR323" s="10">
        <f t="shared" ca="1" si="89"/>
        <v>0</v>
      </c>
      <c r="AS323" s="10">
        <f t="shared" ca="1" si="90"/>
        <v>0</v>
      </c>
      <c r="AT323" s="10">
        <f t="shared" ca="1" si="91"/>
        <v>0</v>
      </c>
      <c r="AU323" s="10">
        <f t="shared" ca="1" si="92"/>
        <v>0</v>
      </c>
      <c r="AV323" s="10">
        <f t="shared" ca="1" si="93"/>
        <v>0</v>
      </c>
      <c r="AW323" s="10">
        <f t="shared" ca="1" si="94"/>
        <v>0</v>
      </c>
      <c r="AX323" s="10">
        <f t="shared" ca="1" si="85"/>
        <v>0</v>
      </c>
      <c r="AY323" s="10">
        <f t="shared" ca="1" si="95"/>
        <v>0</v>
      </c>
      <c r="AZ323" s="23">
        <f t="shared" si="96"/>
        <v>0</v>
      </c>
      <c r="BA323" s="10">
        <f t="shared" si="97"/>
        <v>0</v>
      </c>
    </row>
    <row r="324" spans="1:58" s="98" customFormat="1" ht="15.75" x14ac:dyDescent="0.3">
      <c r="A324" s="4">
        <f t="shared" si="82"/>
        <v>316</v>
      </c>
      <c r="B324" s="28" t="s">
        <v>323</v>
      </c>
      <c r="C324" s="82">
        <v>31403</v>
      </c>
      <c r="D324" s="82" t="s">
        <v>5</v>
      </c>
      <c r="E324" s="82" t="s">
        <v>2</v>
      </c>
      <c r="F324" s="82" t="s">
        <v>311</v>
      </c>
      <c r="G324" s="83" t="str">
        <f t="shared" ca="1" si="83"/>
        <v>34 anos, 10 meses e 26 dias</v>
      </c>
      <c r="H324" s="16">
        <f t="shared" ca="1" si="86"/>
        <v>34</v>
      </c>
      <c r="I324" s="11"/>
      <c r="J324" s="11"/>
      <c r="K324" s="11"/>
      <c r="L324" s="11"/>
      <c r="M324" s="11"/>
      <c r="N324" s="11"/>
      <c r="O324" s="11"/>
      <c r="P324" s="11"/>
      <c r="Q324" s="11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67"/>
      <c r="AG324" s="93"/>
      <c r="AH324" s="94">
        <f t="shared" ca="1" si="84"/>
        <v>44152</v>
      </c>
      <c r="AI324" s="93"/>
      <c r="AJ324" s="93"/>
      <c r="AK324" s="93"/>
      <c r="AL324" s="93"/>
      <c r="AM324" s="93"/>
      <c r="AN324" s="93"/>
      <c r="AO324" s="95"/>
      <c r="AP324" s="95">
        <f t="shared" ca="1" si="87"/>
        <v>0</v>
      </c>
      <c r="AQ324" s="95">
        <f t="shared" ca="1" si="88"/>
        <v>0</v>
      </c>
      <c r="AR324" s="95">
        <f t="shared" ca="1" si="89"/>
        <v>0</v>
      </c>
      <c r="AS324" s="95">
        <f t="shared" ca="1" si="90"/>
        <v>0</v>
      </c>
      <c r="AT324" s="95">
        <f t="shared" ca="1" si="91"/>
        <v>1</v>
      </c>
      <c r="AU324" s="95">
        <f t="shared" ca="1" si="92"/>
        <v>0</v>
      </c>
      <c r="AV324" s="95">
        <f t="shared" ca="1" si="93"/>
        <v>0</v>
      </c>
      <c r="AW324" s="95">
        <f t="shared" ca="1" si="94"/>
        <v>0</v>
      </c>
      <c r="AX324" s="95">
        <f t="shared" ca="1" si="85"/>
        <v>0</v>
      </c>
      <c r="AY324" s="95">
        <f t="shared" ca="1" si="95"/>
        <v>0</v>
      </c>
      <c r="AZ324" s="96">
        <f t="shared" si="96"/>
        <v>0</v>
      </c>
      <c r="BA324" s="95">
        <f t="shared" si="97"/>
        <v>0</v>
      </c>
      <c r="BB324" s="95"/>
      <c r="BC324" s="95"/>
      <c r="BD324" s="95"/>
      <c r="BE324" s="95"/>
      <c r="BF324" s="95"/>
    </row>
    <row r="325" spans="1:58" ht="15.75" x14ac:dyDescent="0.3">
      <c r="A325" s="64">
        <f t="shared" si="82"/>
        <v>317</v>
      </c>
      <c r="B325" s="8" t="s">
        <v>323</v>
      </c>
      <c r="C325" s="91">
        <v>40530</v>
      </c>
      <c r="D325" s="79" t="s">
        <v>5</v>
      </c>
      <c r="E325" s="79" t="s">
        <v>2</v>
      </c>
      <c r="F325" s="79" t="s">
        <v>311</v>
      </c>
      <c r="G325" s="80" t="str">
        <f t="shared" ca="1" si="83"/>
        <v>9 anos, 10 meses e 30 dias</v>
      </c>
      <c r="H325" s="16">
        <f t="shared" ca="1" si="86"/>
        <v>9</v>
      </c>
      <c r="AF325" s="67"/>
      <c r="AH325" s="6">
        <f t="shared" ca="1" si="84"/>
        <v>44152</v>
      </c>
      <c r="AP325" s="10">
        <f t="shared" ca="1" si="87"/>
        <v>1</v>
      </c>
      <c r="AQ325" s="10">
        <f t="shared" ca="1" si="88"/>
        <v>0</v>
      </c>
      <c r="AR325" s="10">
        <f t="shared" ca="1" si="89"/>
        <v>0</v>
      </c>
      <c r="AS325" s="10">
        <f t="shared" ca="1" si="90"/>
        <v>0</v>
      </c>
      <c r="AT325" s="10">
        <f t="shared" ca="1" si="91"/>
        <v>0</v>
      </c>
      <c r="AU325" s="10">
        <f t="shared" ca="1" si="92"/>
        <v>0</v>
      </c>
      <c r="AV325" s="10">
        <f t="shared" ca="1" si="93"/>
        <v>0</v>
      </c>
      <c r="AW325" s="10">
        <f t="shared" ca="1" si="94"/>
        <v>0</v>
      </c>
      <c r="AX325" s="10">
        <f t="shared" ca="1" si="85"/>
        <v>0</v>
      </c>
      <c r="AY325" s="10">
        <f t="shared" ca="1" si="95"/>
        <v>0</v>
      </c>
      <c r="AZ325" s="23">
        <f t="shared" si="96"/>
        <v>0</v>
      </c>
      <c r="BA325" s="10">
        <f t="shared" si="97"/>
        <v>0</v>
      </c>
    </row>
    <row r="326" spans="1:58" s="98" customFormat="1" ht="15.75" x14ac:dyDescent="0.3">
      <c r="A326" s="4">
        <f t="shared" si="82"/>
        <v>318</v>
      </c>
      <c r="B326" s="28" t="s">
        <v>323</v>
      </c>
      <c r="C326" s="82">
        <v>42057</v>
      </c>
      <c r="D326" s="82" t="s">
        <v>6</v>
      </c>
      <c r="E326" s="82" t="s">
        <v>2</v>
      </c>
      <c r="F326" s="82" t="s">
        <v>311</v>
      </c>
      <c r="G326" s="83" t="str">
        <f t="shared" ca="1" si="83"/>
        <v>5 anos, 8 meses e 26 dias</v>
      </c>
      <c r="H326" s="16">
        <f t="shared" ca="1" si="86"/>
        <v>5</v>
      </c>
      <c r="I326" s="11"/>
      <c r="J326" s="11"/>
      <c r="K326" s="11"/>
      <c r="L326" s="11"/>
      <c r="M326" s="11"/>
      <c r="N326" s="11"/>
      <c r="O326" s="11"/>
      <c r="P326" s="11"/>
      <c r="Q326" s="11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67"/>
      <c r="AG326" s="93"/>
      <c r="AH326" s="94">
        <f t="shared" ca="1" si="84"/>
        <v>44152</v>
      </c>
      <c r="AI326" s="93"/>
      <c r="AJ326" s="93"/>
      <c r="AK326" s="93"/>
      <c r="AL326" s="93"/>
      <c r="AM326" s="93"/>
      <c r="AN326" s="93"/>
      <c r="AO326" s="95"/>
      <c r="AP326" s="95">
        <f t="shared" ca="1" si="87"/>
        <v>1</v>
      </c>
      <c r="AQ326" s="95">
        <f t="shared" ca="1" si="88"/>
        <v>0</v>
      </c>
      <c r="AR326" s="95">
        <f t="shared" ca="1" si="89"/>
        <v>0</v>
      </c>
      <c r="AS326" s="95">
        <f t="shared" ca="1" si="90"/>
        <v>0</v>
      </c>
      <c r="AT326" s="95">
        <f t="shared" ca="1" si="91"/>
        <v>0</v>
      </c>
      <c r="AU326" s="95">
        <f t="shared" ca="1" si="92"/>
        <v>0</v>
      </c>
      <c r="AV326" s="95">
        <f t="shared" ca="1" si="93"/>
        <v>0</v>
      </c>
      <c r="AW326" s="95">
        <f t="shared" ca="1" si="94"/>
        <v>0</v>
      </c>
      <c r="AX326" s="95">
        <f t="shared" ca="1" si="85"/>
        <v>0</v>
      </c>
      <c r="AY326" s="95">
        <f t="shared" ca="1" si="95"/>
        <v>0</v>
      </c>
      <c r="AZ326" s="96">
        <f t="shared" si="96"/>
        <v>0</v>
      </c>
      <c r="BA326" s="95">
        <f t="shared" si="97"/>
        <v>1</v>
      </c>
      <c r="BB326" s="95"/>
      <c r="BC326" s="95"/>
      <c r="BD326" s="95"/>
      <c r="BE326" s="95"/>
      <c r="BF326" s="95"/>
    </row>
    <row r="327" spans="1:58" ht="15.75" x14ac:dyDescent="0.3">
      <c r="A327" s="64">
        <f t="shared" si="82"/>
        <v>319</v>
      </c>
      <c r="B327" s="8" t="s">
        <v>323</v>
      </c>
      <c r="C327" s="91">
        <v>30283</v>
      </c>
      <c r="D327" s="79" t="s">
        <v>5</v>
      </c>
      <c r="E327" s="79" t="s">
        <v>2</v>
      </c>
      <c r="F327" s="79" t="s">
        <v>311</v>
      </c>
      <c r="G327" s="80" t="str">
        <f t="shared" ca="1" si="83"/>
        <v>37 anos, 11 meses e 20 dias</v>
      </c>
      <c r="H327" s="16">
        <f t="shared" ca="1" si="86"/>
        <v>37</v>
      </c>
      <c r="AF327" s="67"/>
      <c r="AH327" s="6">
        <f t="shared" ca="1" si="84"/>
        <v>44152</v>
      </c>
      <c r="AP327" s="10">
        <f t="shared" ca="1" si="87"/>
        <v>0</v>
      </c>
      <c r="AQ327" s="10">
        <f t="shared" ca="1" si="88"/>
        <v>0</v>
      </c>
      <c r="AR327" s="10">
        <f t="shared" ca="1" si="89"/>
        <v>0</v>
      </c>
      <c r="AS327" s="10">
        <f t="shared" ca="1" si="90"/>
        <v>0</v>
      </c>
      <c r="AT327" s="10">
        <f t="shared" ca="1" si="91"/>
        <v>1</v>
      </c>
      <c r="AU327" s="10">
        <f t="shared" ca="1" si="92"/>
        <v>0</v>
      </c>
      <c r="AV327" s="10">
        <f t="shared" ca="1" si="93"/>
        <v>0</v>
      </c>
      <c r="AW327" s="10">
        <f t="shared" ca="1" si="94"/>
        <v>0</v>
      </c>
      <c r="AX327" s="10">
        <f t="shared" ca="1" si="85"/>
        <v>0</v>
      </c>
      <c r="AY327" s="10">
        <f t="shared" ca="1" si="95"/>
        <v>0</v>
      </c>
      <c r="AZ327" s="23">
        <f t="shared" si="96"/>
        <v>0</v>
      </c>
      <c r="BA327" s="10">
        <f t="shared" si="97"/>
        <v>0</v>
      </c>
    </row>
    <row r="328" spans="1:58" s="98" customFormat="1" ht="15.75" x14ac:dyDescent="0.3">
      <c r="A328" s="4">
        <f t="shared" si="82"/>
        <v>320</v>
      </c>
      <c r="B328" s="28" t="s">
        <v>323</v>
      </c>
      <c r="C328" s="82">
        <v>25934</v>
      </c>
      <c r="D328" s="82" t="s">
        <v>5</v>
      </c>
      <c r="E328" s="82" t="s">
        <v>2</v>
      </c>
      <c r="F328" s="82" t="s">
        <v>312</v>
      </c>
      <c r="G328" s="83" t="str">
        <f t="shared" ca="1" si="83"/>
        <v>49 anos, 10 meses e 16 dias</v>
      </c>
      <c r="H328" s="16">
        <f t="shared" ca="1" si="86"/>
        <v>49</v>
      </c>
      <c r="I328" s="11"/>
      <c r="J328" s="11"/>
      <c r="K328" s="11"/>
      <c r="L328" s="11"/>
      <c r="M328" s="11"/>
      <c r="N328" s="11"/>
      <c r="O328" s="11"/>
      <c r="P328" s="11"/>
      <c r="Q328" s="11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67"/>
      <c r="AG328" s="93"/>
      <c r="AH328" s="94">
        <f t="shared" ca="1" si="84"/>
        <v>44152</v>
      </c>
      <c r="AI328" s="93"/>
      <c r="AJ328" s="93"/>
      <c r="AK328" s="93"/>
      <c r="AL328" s="93"/>
      <c r="AM328" s="93"/>
      <c r="AN328" s="93"/>
      <c r="AO328" s="95"/>
      <c r="AP328" s="95">
        <f t="shared" ca="1" si="87"/>
        <v>0</v>
      </c>
      <c r="AQ328" s="95">
        <f t="shared" ca="1" si="88"/>
        <v>0</v>
      </c>
      <c r="AR328" s="95">
        <f t="shared" ca="1" si="89"/>
        <v>0</v>
      </c>
      <c r="AS328" s="95">
        <f t="shared" ca="1" si="90"/>
        <v>0</v>
      </c>
      <c r="AT328" s="95">
        <f t="shared" ca="1" si="91"/>
        <v>0</v>
      </c>
      <c r="AU328" s="95">
        <f t="shared" ca="1" si="92"/>
        <v>0</v>
      </c>
      <c r="AV328" s="95">
        <f t="shared" ca="1" si="93"/>
        <v>0</v>
      </c>
      <c r="AW328" s="95">
        <f t="shared" ca="1" si="94"/>
        <v>1</v>
      </c>
      <c r="AX328" s="95">
        <f t="shared" ca="1" si="85"/>
        <v>0</v>
      </c>
      <c r="AY328" s="95">
        <f t="shared" ca="1" si="95"/>
        <v>0</v>
      </c>
      <c r="AZ328" s="96">
        <f t="shared" si="96"/>
        <v>0</v>
      </c>
      <c r="BA328" s="95">
        <f t="shared" si="97"/>
        <v>0</v>
      </c>
      <c r="BB328" s="95"/>
      <c r="BC328" s="95"/>
      <c r="BD328" s="95"/>
      <c r="BE328" s="95"/>
      <c r="BF328" s="95"/>
    </row>
    <row r="329" spans="1:58" ht="15.75" x14ac:dyDescent="0.3">
      <c r="A329" s="64">
        <f t="shared" ref="A329:A392" si="98">IF(C329="","",A328+1)</f>
        <v>321</v>
      </c>
      <c r="B329" s="8" t="s">
        <v>323</v>
      </c>
      <c r="C329" s="91">
        <v>22320</v>
      </c>
      <c r="D329" s="79" t="s">
        <v>5</v>
      </c>
      <c r="E329" s="79" t="s">
        <v>2</v>
      </c>
      <c r="F329" s="79" t="s">
        <v>311</v>
      </c>
      <c r="G329" s="80" t="str">
        <f t="shared" ref="G329:G392" ca="1" si="99">AnoMesDia(C329,TODAY())</f>
        <v>59 anos, 9 meses e 9 dias</v>
      </c>
      <c r="H329" s="16">
        <f t="shared" ca="1" si="86"/>
        <v>59</v>
      </c>
      <c r="AF329" s="67"/>
      <c r="AH329" s="6">
        <f t="shared" ref="AH329:AH392" ca="1" si="100">TODAY()</f>
        <v>44152</v>
      </c>
      <c r="AP329" s="10">
        <f t="shared" ca="1" si="87"/>
        <v>0</v>
      </c>
      <c r="AQ329" s="10">
        <f t="shared" ca="1" si="88"/>
        <v>0</v>
      </c>
      <c r="AR329" s="10">
        <f t="shared" ca="1" si="89"/>
        <v>0</v>
      </c>
      <c r="AS329" s="10">
        <f t="shared" ca="1" si="90"/>
        <v>0</v>
      </c>
      <c r="AT329" s="10">
        <f t="shared" ca="1" si="91"/>
        <v>0</v>
      </c>
      <c r="AU329" s="10">
        <f t="shared" ca="1" si="92"/>
        <v>0</v>
      </c>
      <c r="AV329" s="10">
        <f t="shared" ca="1" si="93"/>
        <v>0</v>
      </c>
      <c r="AW329" s="10">
        <f t="shared" ca="1" si="94"/>
        <v>0</v>
      </c>
      <c r="AX329" s="10">
        <f t="shared" ref="AX329:AX392" ca="1" si="101">IF(C329="","",IF(AND(H329&gt;=54,H329&lt;=58),1,0))</f>
        <v>0</v>
      </c>
      <c r="AY329" s="10">
        <f t="shared" ca="1" si="95"/>
        <v>1</v>
      </c>
      <c r="AZ329" s="23">
        <f t="shared" si="96"/>
        <v>0</v>
      </c>
      <c r="BA329" s="10">
        <f t="shared" si="97"/>
        <v>0</v>
      </c>
    </row>
    <row r="330" spans="1:58" s="98" customFormat="1" ht="15.75" x14ac:dyDescent="0.3">
      <c r="A330" s="4">
        <f t="shared" si="98"/>
        <v>322</v>
      </c>
      <c r="B330" s="28" t="s">
        <v>323</v>
      </c>
      <c r="C330" s="82">
        <v>28814</v>
      </c>
      <c r="D330" s="82" t="s">
        <v>5</v>
      </c>
      <c r="E330" s="82" t="s">
        <v>2</v>
      </c>
      <c r="F330" s="82" t="s">
        <v>311</v>
      </c>
      <c r="G330" s="83" t="str">
        <f t="shared" ca="1" si="99"/>
        <v>41 anos, 11 meses e 28 dias</v>
      </c>
      <c r="H330" s="16">
        <f t="shared" ref="H330:H393" ca="1" si="102">IF(C330="","",LEFT(G330,2)+0)</f>
        <v>41</v>
      </c>
      <c r="I330" s="11"/>
      <c r="J330" s="11"/>
      <c r="K330" s="11"/>
      <c r="L330" s="11"/>
      <c r="M330" s="11"/>
      <c r="N330" s="11"/>
      <c r="O330" s="11"/>
      <c r="P330" s="11"/>
      <c r="Q330" s="11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67"/>
      <c r="AG330" s="93"/>
      <c r="AH330" s="94">
        <f t="shared" ca="1" si="100"/>
        <v>44152</v>
      </c>
      <c r="AI330" s="93"/>
      <c r="AJ330" s="93"/>
      <c r="AK330" s="93"/>
      <c r="AL330" s="93"/>
      <c r="AM330" s="93"/>
      <c r="AN330" s="93"/>
      <c r="AO330" s="95"/>
      <c r="AP330" s="95">
        <f t="shared" ref="AP330:AP393" ca="1" si="103">IF(C330="","",IF(H330&lt;=18+0,1,0))</f>
        <v>0</v>
      </c>
      <c r="AQ330" s="95">
        <f t="shared" ref="AQ330:AQ393" ca="1" si="104">IF(C330="","",IF(H330&lt;19,0,IF(H330&gt;23,0,1)))</f>
        <v>0</v>
      </c>
      <c r="AR330" s="95">
        <f t="shared" ref="AR330:AR393" ca="1" si="105">IF(C330="","",IF(H330&lt;24,0,IF(H330&gt;28,0,1)))</f>
        <v>0</v>
      </c>
      <c r="AS330" s="95">
        <f t="shared" ref="AS330:AS393" ca="1" si="106">IF(C330="","",IF(H330&lt;29,0,IF(H330&gt;33,0,1)))</f>
        <v>0</v>
      </c>
      <c r="AT330" s="95">
        <f t="shared" ref="AT330:AT393" ca="1" si="107">IF(C330="","",IF(H330&lt;34,0,IF(H330&gt;38,0,1)))</f>
        <v>0</v>
      </c>
      <c r="AU330" s="95">
        <f t="shared" ref="AU330:AU393" ca="1" si="108">IF(C330="","",IF(H330&lt;39,0,IF(H330&gt;43,0,1)))</f>
        <v>1</v>
      </c>
      <c r="AV330" s="95">
        <f t="shared" ref="AV330:AV393" ca="1" si="109">IF(C330="","",IF(H330&lt;44,0,IF(H330&gt;48,0,1)))</f>
        <v>0</v>
      </c>
      <c r="AW330" s="95">
        <f t="shared" ref="AW330:AW393" ca="1" si="110">IF(C330="","",IF(H330&lt;49,0,IF(H330&gt;53,0,1)))</f>
        <v>0</v>
      </c>
      <c r="AX330" s="95">
        <f t="shared" ca="1" si="101"/>
        <v>0</v>
      </c>
      <c r="AY330" s="95">
        <f t="shared" ref="AY330:AY393" ca="1" si="111">IF(C330="","",IF(H330&gt;=59+0,1,0))</f>
        <v>0</v>
      </c>
      <c r="AZ330" s="96">
        <f t="shared" ref="AZ330:AZ393" si="112">IF(D330="",0,IF(AND(D330="Masculino",E330="titular"),1,0))</f>
        <v>0</v>
      </c>
      <c r="BA330" s="95">
        <f t="shared" ref="BA330:BA393" si="113">IF(D330="",0,IF(AND(D330="Masculino",E330="Dependente"),1,0))</f>
        <v>0</v>
      </c>
      <c r="BB330" s="95"/>
      <c r="BC330" s="95"/>
      <c r="BD330" s="95"/>
      <c r="BE330" s="95"/>
      <c r="BF330" s="95"/>
    </row>
    <row r="331" spans="1:58" ht="15.75" x14ac:dyDescent="0.3">
      <c r="A331" s="64">
        <f t="shared" si="98"/>
        <v>323</v>
      </c>
      <c r="B331" s="8" t="s">
        <v>323</v>
      </c>
      <c r="C331" s="91">
        <v>43301</v>
      </c>
      <c r="D331" s="79" t="s">
        <v>5</v>
      </c>
      <c r="E331" s="79" t="s">
        <v>2</v>
      </c>
      <c r="F331" s="79" t="s">
        <v>311</v>
      </c>
      <c r="G331" s="80" t="str">
        <f t="shared" ca="1" si="99"/>
        <v>2 anos, 3 meses e 28 dias</v>
      </c>
      <c r="H331" s="16">
        <f t="shared" ca="1" si="102"/>
        <v>2</v>
      </c>
      <c r="AF331" s="67"/>
      <c r="AH331" s="6">
        <f t="shared" ca="1" si="100"/>
        <v>44152</v>
      </c>
      <c r="AP331" s="10">
        <f t="shared" ca="1" si="103"/>
        <v>1</v>
      </c>
      <c r="AQ331" s="10">
        <f t="shared" ca="1" si="104"/>
        <v>0</v>
      </c>
      <c r="AR331" s="10">
        <f t="shared" ca="1" si="105"/>
        <v>0</v>
      </c>
      <c r="AS331" s="10">
        <f t="shared" ca="1" si="106"/>
        <v>0</v>
      </c>
      <c r="AT331" s="10">
        <f t="shared" ca="1" si="107"/>
        <v>0</v>
      </c>
      <c r="AU331" s="10">
        <f t="shared" ca="1" si="108"/>
        <v>0</v>
      </c>
      <c r="AV331" s="10">
        <f t="shared" ca="1" si="109"/>
        <v>0</v>
      </c>
      <c r="AW331" s="10">
        <f t="shared" ca="1" si="110"/>
        <v>0</v>
      </c>
      <c r="AX331" s="10">
        <f t="shared" ca="1" si="101"/>
        <v>0</v>
      </c>
      <c r="AY331" s="10">
        <f t="shared" ca="1" si="111"/>
        <v>0</v>
      </c>
      <c r="AZ331" s="23">
        <f t="shared" si="112"/>
        <v>0</v>
      </c>
      <c r="BA331" s="10">
        <f t="shared" si="113"/>
        <v>0</v>
      </c>
    </row>
    <row r="332" spans="1:58" s="98" customFormat="1" ht="15.75" x14ac:dyDescent="0.3">
      <c r="A332" s="4">
        <f t="shared" si="98"/>
        <v>324</v>
      </c>
      <c r="B332" s="28" t="s">
        <v>323</v>
      </c>
      <c r="C332" s="82">
        <v>38085</v>
      </c>
      <c r="D332" s="82" t="s">
        <v>5</v>
      </c>
      <c r="E332" s="82" t="s">
        <v>2</v>
      </c>
      <c r="F332" s="82" t="s">
        <v>311</v>
      </c>
      <c r="G332" s="83" t="str">
        <f t="shared" ca="1" si="99"/>
        <v>16 anos, 7 meses e 9 dias</v>
      </c>
      <c r="H332" s="16">
        <f t="shared" ca="1" si="102"/>
        <v>16</v>
      </c>
      <c r="I332" s="11"/>
      <c r="J332" s="11"/>
      <c r="K332" s="11"/>
      <c r="L332" s="11"/>
      <c r="M332" s="11"/>
      <c r="N332" s="11"/>
      <c r="O332" s="11"/>
      <c r="P332" s="11"/>
      <c r="Q332" s="11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67"/>
      <c r="AG332" s="93"/>
      <c r="AH332" s="94">
        <f t="shared" ca="1" si="100"/>
        <v>44152</v>
      </c>
      <c r="AI332" s="93"/>
      <c r="AJ332" s="93"/>
      <c r="AK332" s="93"/>
      <c r="AL332" s="93"/>
      <c r="AM332" s="93"/>
      <c r="AN332" s="93"/>
      <c r="AO332" s="95"/>
      <c r="AP332" s="95">
        <f t="shared" ca="1" si="103"/>
        <v>1</v>
      </c>
      <c r="AQ332" s="95">
        <f t="shared" ca="1" si="104"/>
        <v>0</v>
      </c>
      <c r="AR332" s="95">
        <f t="shared" ca="1" si="105"/>
        <v>0</v>
      </c>
      <c r="AS332" s="95">
        <f t="shared" ca="1" si="106"/>
        <v>0</v>
      </c>
      <c r="AT332" s="95">
        <f t="shared" ca="1" si="107"/>
        <v>0</v>
      </c>
      <c r="AU332" s="95">
        <f t="shared" ca="1" si="108"/>
        <v>0</v>
      </c>
      <c r="AV332" s="95">
        <f t="shared" ca="1" si="109"/>
        <v>0</v>
      </c>
      <c r="AW332" s="95">
        <f t="shared" ca="1" si="110"/>
        <v>0</v>
      </c>
      <c r="AX332" s="95">
        <f t="shared" ca="1" si="101"/>
        <v>0</v>
      </c>
      <c r="AY332" s="95">
        <f t="shared" ca="1" si="111"/>
        <v>0</v>
      </c>
      <c r="AZ332" s="96">
        <f t="shared" si="112"/>
        <v>0</v>
      </c>
      <c r="BA332" s="95">
        <f t="shared" si="113"/>
        <v>0</v>
      </c>
      <c r="BB332" s="95"/>
      <c r="BC332" s="95"/>
      <c r="BD332" s="95"/>
      <c r="BE332" s="95"/>
      <c r="BF332" s="95"/>
    </row>
    <row r="333" spans="1:58" ht="15.75" x14ac:dyDescent="0.3">
      <c r="A333" s="64">
        <f t="shared" si="98"/>
        <v>325</v>
      </c>
      <c r="B333" s="8" t="s">
        <v>323</v>
      </c>
      <c r="C333" s="91">
        <v>30679</v>
      </c>
      <c r="D333" s="79" t="s">
        <v>5</v>
      </c>
      <c r="E333" s="79" t="s">
        <v>2</v>
      </c>
      <c r="F333" s="79" t="s">
        <v>311</v>
      </c>
      <c r="G333" s="80" t="str">
        <f t="shared" ca="1" si="99"/>
        <v>36 anos, 10 meses e 19 dias</v>
      </c>
      <c r="H333" s="16">
        <f t="shared" ca="1" si="102"/>
        <v>36</v>
      </c>
      <c r="AF333" s="67"/>
      <c r="AH333" s="6">
        <f t="shared" ca="1" si="100"/>
        <v>44152</v>
      </c>
      <c r="AP333" s="10">
        <f t="shared" ca="1" si="103"/>
        <v>0</v>
      </c>
      <c r="AQ333" s="10">
        <f t="shared" ca="1" si="104"/>
        <v>0</v>
      </c>
      <c r="AR333" s="10">
        <f t="shared" ca="1" si="105"/>
        <v>0</v>
      </c>
      <c r="AS333" s="10">
        <f t="shared" ca="1" si="106"/>
        <v>0</v>
      </c>
      <c r="AT333" s="10">
        <f t="shared" ca="1" si="107"/>
        <v>1</v>
      </c>
      <c r="AU333" s="10">
        <f t="shared" ca="1" si="108"/>
        <v>0</v>
      </c>
      <c r="AV333" s="10">
        <f t="shared" ca="1" si="109"/>
        <v>0</v>
      </c>
      <c r="AW333" s="10">
        <f t="shared" ca="1" si="110"/>
        <v>0</v>
      </c>
      <c r="AX333" s="10">
        <f t="shared" ca="1" si="101"/>
        <v>0</v>
      </c>
      <c r="AY333" s="10">
        <f t="shared" ca="1" si="111"/>
        <v>0</v>
      </c>
      <c r="AZ333" s="23">
        <f t="shared" si="112"/>
        <v>0</v>
      </c>
      <c r="BA333" s="10">
        <f t="shared" si="113"/>
        <v>0</v>
      </c>
    </row>
    <row r="334" spans="1:58" s="98" customFormat="1" ht="15.75" x14ac:dyDescent="0.3">
      <c r="A334" s="4">
        <f t="shared" si="98"/>
        <v>326</v>
      </c>
      <c r="B334" s="28" t="s">
        <v>323</v>
      </c>
      <c r="C334" s="82">
        <v>43374</v>
      </c>
      <c r="D334" s="82" t="s">
        <v>6</v>
      </c>
      <c r="E334" s="82" t="s">
        <v>2</v>
      </c>
      <c r="F334" s="82" t="s">
        <v>311</v>
      </c>
      <c r="G334" s="83" t="str">
        <f t="shared" ca="1" si="99"/>
        <v>2 anos, 1 mês e 16 dias</v>
      </c>
      <c r="H334" s="16">
        <f t="shared" ca="1" si="102"/>
        <v>2</v>
      </c>
      <c r="I334" s="11"/>
      <c r="J334" s="11"/>
      <c r="K334" s="11"/>
      <c r="L334" s="11"/>
      <c r="M334" s="11"/>
      <c r="N334" s="11"/>
      <c r="O334" s="11"/>
      <c r="P334" s="11"/>
      <c r="Q334" s="11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67"/>
      <c r="AG334" s="93"/>
      <c r="AH334" s="94">
        <f t="shared" ca="1" si="100"/>
        <v>44152</v>
      </c>
      <c r="AI334" s="93"/>
      <c r="AJ334" s="93"/>
      <c r="AK334" s="93"/>
      <c r="AL334" s="93"/>
      <c r="AM334" s="93"/>
      <c r="AN334" s="93"/>
      <c r="AO334" s="95"/>
      <c r="AP334" s="95">
        <f t="shared" ca="1" si="103"/>
        <v>1</v>
      </c>
      <c r="AQ334" s="95">
        <f t="shared" ca="1" si="104"/>
        <v>0</v>
      </c>
      <c r="AR334" s="95">
        <f t="shared" ca="1" si="105"/>
        <v>0</v>
      </c>
      <c r="AS334" s="95">
        <f t="shared" ca="1" si="106"/>
        <v>0</v>
      </c>
      <c r="AT334" s="95">
        <f t="shared" ca="1" si="107"/>
        <v>0</v>
      </c>
      <c r="AU334" s="95">
        <f t="shared" ca="1" si="108"/>
        <v>0</v>
      </c>
      <c r="AV334" s="95">
        <f t="shared" ca="1" si="109"/>
        <v>0</v>
      </c>
      <c r="AW334" s="95">
        <f t="shared" ca="1" si="110"/>
        <v>0</v>
      </c>
      <c r="AX334" s="95">
        <f t="shared" ca="1" si="101"/>
        <v>0</v>
      </c>
      <c r="AY334" s="95">
        <f t="shared" ca="1" si="111"/>
        <v>0</v>
      </c>
      <c r="AZ334" s="96">
        <f t="shared" si="112"/>
        <v>0</v>
      </c>
      <c r="BA334" s="95">
        <f t="shared" si="113"/>
        <v>1</v>
      </c>
      <c r="BB334" s="95"/>
      <c r="BC334" s="95"/>
      <c r="BD334" s="95"/>
      <c r="BE334" s="95"/>
      <c r="BF334" s="95"/>
    </row>
    <row r="335" spans="1:58" ht="15.75" x14ac:dyDescent="0.3">
      <c r="A335" s="64">
        <f t="shared" si="98"/>
        <v>327</v>
      </c>
      <c r="B335" s="8" t="s">
        <v>323</v>
      </c>
      <c r="C335" s="91">
        <v>43008</v>
      </c>
      <c r="D335" s="79" t="s">
        <v>6</v>
      </c>
      <c r="E335" s="79" t="s">
        <v>2</v>
      </c>
      <c r="F335" s="79" t="s">
        <v>311</v>
      </c>
      <c r="G335" s="80" t="str">
        <f t="shared" ca="1" si="99"/>
        <v>3 anos, 1 mês e 18 dias</v>
      </c>
      <c r="H335" s="16">
        <f t="shared" ca="1" si="102"/>
        <v>3</v>
      </c>
      <c r="AF335" s="67"/>
      <c r="AH335" s="6">
        <f t="shared" ca="1" si="100"/>
        <v>44152</v>
      </c>
      <c r="AP335" s="10">
        <f t="shared" ca="1" si="103"/>
        <v>1</v>
      </c>
      <c r="AQ335" s="10">
        <f t="shared" ca="1" si="104"/>
        <v>0</v>
      </c>
      <c r="AR335" s="10">
        <f t="shared" ca="1" si="105"/>
        <v>0</v>
      </c>
      <c r="AS335" s="10">
        <f t="shared" ca="1" si="106"/>
        <v>0</v>
      </c>
      <c r="AT335" s="10">
        <f t="shared" ca="1" si="107"/>
        <v>0</v>
      </c>
      <c r="AU335" s="10">
        <f t="shared" ca="1" si="108"/>
        <v>0</v>
      </c>
      <c r="AV335" s="10">
        <f t="shared" ca="1" si="109"/>
        <v>0</v>
      </c>
      <c r="AW335" s="10">
        <f t="shared" ca="1" si="110"/>
        <v>0</v>
      </c>
      <c r="AX335" s="10">
        <f t="shared" ca="1" si="101"/>
        <v>0</v>
      </c>
      <c r="AY335" s="10">
        <f t="shared" ca="1" si="111"/>
        <v>0</v>
      </c>
      <c r="AZ335" s="23">
        <f t="shared" si="112"/>
        <v>0</v>
      </c>
      <c r="BA335" s="10">
        <f t="shared" si="113"/>
        <v>1</v>
      </c>
    </row>
    <row r="336" spans="1:58" s="98" customFormat="1" ht="15.75" x14ac:dyDescent="0.3">
      <c r="A336" s="4">
        <f t="shared" si="98"/>
        <v>328</v>
      </c>
      <c r="B336" s="28" t="s">
        <v>323</v>
      </c>
      <c r="C336" s="82">
        <v>41359</v>
      </c>
      <c r="D336" s="82" t="s">
        <v>6</v>
      </c>
      <c r="E336" s="82" t="s">
        <v>2</v>
      </c>
      <c r="F336" s="82" t="s">
        <v>311</v>
      </c>
      <c r="G336" s="83" t="str">
        <f t="shared" ca="1" si="99"/>
        <v>7 anos, 7 meses e 22 dias</v>
      </c>
      <c r="H336" s="16">
        <f t="shared" ca="1" si="102"/>
        <v>7</v>
      </c>
      <c r="I336" s="11"/>
      <c r="J336" s="11"/>
      <c r="K336" s="11"/>
      <c r="L336" s="11"/>
      <c r="M336" s="11"/>
      <c r="N336" s="11"/>
      <c r="O336" s="11"/>
      <c r="P336" s="11"/>
      <c r="Q336" s="11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67"/>
      <c r="AG336" s="93"/>
      <c r="AH336" s="94">
        <f t="shared" ca="1" si="100"/>
        <v>44152</v>
      </c>
      <c r="AI336" s="93"/>
      <c r="AJ336" s="93"/>
      <c r="AK336" s="93"/>
      <c r="AL336" s="93"/>
      <c r="AM336" s="93"/>
      <c r="AN336" s="93"/>
      <c r="AO336" s="95"/>
      <c r="AP336" s="95">
        <f t="shared" ca="1" si="103"/>
        <v>1</v>
      </c>
      <c r="AQ336" s="95">
        <f t="shared" ca="1" si="104"/>
        <v>0</v>
      </c>
      <c r="AR336" s="95">
        <f t="shared" ca="1" si="105"/>
        <v>0</v>
      </c>
      <c r="AS336" s="95">
        <f t="shared" ca="1" si="106"/>
        <v>0</v>
      </c>
      <c r="AT336" s="95">
        <f t="shared" ca="1" si="107"/>
        <v>0</v>
      </c>
      <c r="AU336" s="95">
        <f t="shared" ca="1" si="108"/>
        <v>0</v>
      </c>
      <c r="AV336" s="95">
        <f t="shared" ca="1" si="109"/>
        <v>0</v>
      </c>
      <c r="AW336" s="95">
        <f t="shared" ca="1" si="110"/>
        <v>0</v>
      </c>
      <c r="AX336" s="95">
        <f t="shared" ca="1" si="101"/>
        <v>0</v>
      </c>
      <c r="AY336" s="95">
        <f t="shared" ca="1" si="111"/>
        <v>0</v>
      </c>
      <c r="AZ336" s="96">
        <f t="shared" si="112"/>
        <v>0</v>
      </c>
      <c r="BA336" s="95">
        <f t="shared" si="113"/>
        <v>1</v>
      </c>
      <c r="BB336" s="95"/>
      <c r="BC336" s="95"/>
      <c r="BD336" s="95"/>
      <c r="BE336" s="95"/>
      <c r="BF336" s="95"/>
    </row>
    <row r="337" spans="1:58" ht="15.75" x14ac:dyDescent="0.3">
      <c r="A337" s="64">
        <f t="shared" si="98"/>
        <v>329</v>
      </c>
      <c r="B337" s="8" t="s">
        <v>323</v>
      </c>
      <c r="C337" s="91">
        <v>38793</v>
      </c>
      <c r="D337" s="79" t="s">
        <v>5</v>
      </c>
      <c r="E337" s="79" t="s">
        <v>2</v>
      </c>
      <c r="F337" s="79" t="s">
        <v>311</v>
      </c>
      <c r="G337" s="80" t="str">
        <f t="shared" ca="1" si="99"/>
        <v>14 anos, 8 meses e 0 dia</v>
      </c>
      <c r="H337" s="16">
        <f t="shared" ca="1" si="102"/>
        <v>14</v>
      </c>
      <c r="AF337" s="67"/>
      <c r="AH337" s="6">
        <f t="shared" ca="1" si="100"/>
        <v>44152</v>
      </c>
      <c r="AP337" s="10">
        <f t="shared" ca="1" si="103"/>
        <v>1</v>
      </c>
      <c r="AQ337" s="10">
        <f t="shared" ca="1" si="104"/>
        <v>0</v>
      </c>
      <c r="AR337" s="10">
        <f t="shared" ca="1" si="105"/>
        <v>0</v>
      </c>
      <c r="AS337" s="10">
        <f t="shared" ca="1" si="106"/>
        <v>0</v>
      </c>
      <c r="AT337" s="10">
        <f t="shared" ca="1" si="107"/>
        <v>0</v>
      </c>
      <c r="AU337" s="10">
        <f t="shared" ca="1" si="108"/>
        <v>0</v>
      </c>
      <c r="AV337" s="10">
        <f t="shared" ca="1" si="109"/>
        <v>0</v>
      </c>
      <c r="AW337" s="10">
        <f t="shared" ca="1" si="110"/>
        <v>0</v>
      </c>
      <c r="AX337" s="10">
        <f t="shared" ca="1" si="101"/>
        <v>0</v>
      </c>
      <c r="AY337" s="10">
        <f t="shared" ca="1" si="111"/>
        <v>0</v>
      </c>
      <c r="AZ337" s="23">
        <f t="shared" si="112"/>
        <v>0</v>
      </c>
      <c r="BA337" s="10">
        <f t="shared" si="113"/>
        <v>0</v>
      </c>
    </row>
    <row r="338" spans="1:58" s="98" customFormat="1" ht="15.75" x14ac:dyDescent="0.3">
      <c r="A338" s="4">
        <f t="shared" si="98"/>
        <v>330</v>
      </c>
      <c r="B338" s="28" t="s">
        <v>323</v>
      </c>
      <c r="C338" s="82">
        <v>30983</v>
      </c>
      <c r="D338" s="82" t="s">
        <v>6</v>
      </c>
      <c r="E338" s="82" t="s">
        <v>2</v>
      </c>
      <c r="F338" s="82" t="s">
        <v>311</v>
      </c>
      <c r="G338" s="83" t="str">
        <f t="shared" ca="1" si="99"/>
        <v>36 anos, 0 mês e 20 dias</v>
      </c>
      <c r="H338" s="16">
        <f t="shared" ca="1" si="102"/>
        <v>36</v>
      </c>
      <c r="I338" s="11"/>
      <c r="J338" s="11"/>
      <c r="K338" s="11"/>
      <c r="L338" s="11"/>
      <c r="M338" s="11"/>
      <c r="N338" s="11"/>
      <c r="O338" s="11"/>
      <c r="P338" s="11"/>
      <c r="Q338" s="11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67"/>
      <c r="AG338" s="93"/>
      <c r="AH338" s="94">
        <f t="shared" ca="1" si="100"/>
        <v>44152</v>
      </c>
      <c r="AI338" s="93"/>
      <c r="AJ338" s="93"/>
      <c r="AK338" s="93"/>
      <c r="AL338" s="93"/>
      <c r="AM338" s="93"/>
      <c r="AN338" s="93"/>
      <c r="AO338" s="95"/>
      <c r="AP338" s="95">
        <f t="shared" ca="1" si="103"/>
        <v>0</v>
      </c>
      <c r="AQ338" s="95">
        <f t="shared" ca="1" si="104"/>
        <v>0</v>
      </c>
      <c r="AR338" s="95">
        <f t="shared" ca="1" si="105"/>
        <v>0</v>
      </c>
      <c r="AS338" s="95">
        <f t="shared" ca="1" si="106"/>
        <v>0</v>
      </c>
      <c r="AT338" s="95">
        <f t="shared" ca="1" si="107"/>
        <v>1</v>
      </c>
      <c r="AU338" s="95">
        <f t="shared" ca="1" si="108"/>
        <v>0</v>
      </c>
      <c r="AV338" s="95">
        <f t="shared" ca="1" si="109"/>
        <v>0</v>
      </c>
      <c r="AW338" s="95">
        <f t="shared" ca="1" si="110"/>
        <v>0</v>
      </c>
      <c r="AX338" s="95">
        <f t="shared" ca="1" si="101"/>
        <v>0</v>
      </c>
      <c r="AY338" s="95">
        <f t="shared" ca="1" si="111"/>
        <v>0</v>
      </c>
      <c r="AZ338" s="96">
        <f t="shared" si="112"/>
        <v>0</v>
      </c>
      <c r="BA338" s="95">
        <f t="shared" si="113"/>
        <v>1</v>
      </c>
      <c r="BB338" s="95"/>
      <c r="BC338" s="95"/>
      <c r="BD338" s="95"/>
      <c r="BE338" s="95"/>
      <c r="BF338" s="95"/>
    </row>
    <row r="339" spans="1:58" ht="15.75" x14ac:dyDescent="0.3">
      <c r="A339" s="64">
        <f t="shared" si="98"/>
        <v>331</v>
      </c>
      <c r="B339" s="8" t="s">
        <v>323</v>
      </c>
      <c r="C339" s="91">
        <v>29765</v>
      </c>
      <c r="D339" s="79" t="s">
        <v>6</v>
      </c>
      <c r="E339" s="79" t="s">
        <v>2</v>
      </c>
      <c r="F339" s="79" t="s">
        <v>311</v>
      </c>
      <c r="G339" s="80" t="str">
        <f t="shared" ca="1" si="99"/>
        <v>39 anos, 4 meses e 20 dias</v>
      </c>
      <c r="H339" s="16">
        <f t="shared" ca="1" si="102"/>
        <v>39</v>
      </c>
      <c r="AF339" s="67"/>
      <c r="AH339" s="6">
        <f t="shared" ca="1" si="100"/>
        <v>44152</v>
      </c>
      <c r="AP339" s="10">
        <f t="shared" ca="1" si="103"/>
        <v>0</v>
      </c>
      <c r="AQ339" s="10">
        <f t="shared" ca="1" si="104"/>
        <v>0</v>
      </c>
      <c r="AR339" s="10">
        <f t="shared" ca="1" si="105"/>
        <v>0</v>
      </c>
      <c r="AS339" s="10">
        <f t="shared" ca="1" si="106"/>
        <v>0</v>
      </c>
      <c r="AT339" s="10">
        <f t="shared" ca="1" si="107"/>
        <v>0</v>
      </c>
      <c r="AU339" s="10">
        <f t="shared" ca="1" si="108"/>
        <v>1</v>
      </c>
      <c r="AV339" s="10">
        <f t="shared" ca="1" si="109"/>
        <v>0</v>
      </c>
      <c r="AW339" s="10">
        <f t="shared" ca="1" si="110"/>
        <v>0</v>
      </c>
      <c r="AX339" s="10">
        <f t="shared" ca="1" si="101"/>
        <v>0</v>
      </c>
      <c r="AY339" s="10">
        <f t="shared" ca="1" si="111"/>
        <v>0</v>
      </c>
      <c r="AZ339" s="23">
        <f t="shared" si="112"/>
        <v>0</v>
      </c>
      <c r="BA339" s="10">
        <f t="shared" si="113"/>
        <v>1</v>
      </c>
    </row>
    <row r="340" spans="1:58" s="98" customFormat="1" ht="15.75" x14ac:dyDescent="0.3">
      <c r="A340" s="4">
        <f t="shared" si="98"/>
        <v>332</v>
      </c>
      <c r="B340" s="28" t="s">
        <v>323</v>
      </c>
      <c r="C340" s="82">
        <v>42907</v>
      </c>
      <c r="D340" s="82" t="s">
        <v>6</v>
      </c>
      <c r="E340" s="82" t="s">
        <v>2</v>
      </c>
      <c r="F340" s="82" t="s">
        <v>311</v>
      </c>
      <c r="G340" s="83" t="str">
        <f t="shared" ca="1" si="99"/>
        <v>3 anos, 4 meses e 27 dias</v>
      </c>
      <c r="H340" s="16">
        <f t="shared" ca="1" si="102"/>
        <v>3</v>
      </c>
      <c r="I340" s="11"/>
      <c r="J340" s="11"/>
      <c r="K340" s="11"/>
      <c r="L340" s="11"/>
      <c r="M340" s="11"/>
      <c r="N340" s="11"/>
      <c r="O340" s="11"/>
      <c r="P340" s="11"/>
      <c r="Q340" s="11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67"/>
      <c r="AG340" s="93"/>
      <c r="AH340" s="94">
        <f t="shared" ca="1" si="100"/>
        <v>44152</v>
      </c>
      <c r="AI340" s="93"/>
      <c r="AJ340" s="93"/>
      <c r="AK340" s="93"/>
      <c r="AL340" s="93"/>
      <c r="AM340" s="93"/>
      <c r="AN340" s="93"/>
      <c r="AO340" s="95"/>
      <c r="AP340" s="95">
        <f t="shared" ca="1" si="103"/>
        <v>1</v>
      </c>
      <c r="AQ340" s="95">
        <f t="shared" ca="1" si="104"/>
        <v>0</v>
      </c>
      <c r="AR340" s="95">
        <f t="shared" ca="1" si="105"/>
        <v>0</v>
      </c>
      <c r="AS340" s="95">
        <f t="shared" ca="1" si="106"/>
        <v>0</v>
      </c>
      <c r="AT340" s="95">
        <f t="shared" ca="1" si="107"/>
        <v>0</v>
      </c>
      <c r="AU340" s="95">
        <f t="shared" ca="1" si="108"/>
        <v>0</v>
      </c>
      <c r="AV340" s="95">
        <f t="shared" ca="1" si="109"/>
        <v>0</v>
      </c>
      <c r="AW340" s="95">
        <f t="shared" ca="1" si="110"/>
        <v>0</v>
      </c>
      <c r="AX340" s="95">
        <f t="shared" ca="1" si="101"/>
        <v>0</v>
      </c>
      <c r="AY340" s="95">
        <f t="shared" ca="1" si="111"/>
        <v>0</v>
      </c>
      <c r="AZ340" s="96">
        <f t="shared" si="112"/>
        <v>0</v>
      </c>
      <c r="BA340" s="95">
        <f t="shared" si="113"/>
        <v>1</v>
      </c>
      <c r="BB340" s="95"/>
      <c r="BC340" s="95"/>
      <c r="BD340" s="95"/>
      <c r="BE340" s="95"/>
      <c r="BF340" s="95"/>
    </row>
    <row r="341" spans="1:58" ht="15.75" x14ac:dyDescent="0.3">
      <c r="A341" s="64">
        <f t="shared" si="98"/>
        <v>333</v>
      </c>
      <c r="B341" s="8" t="s">
        <v>323</v>
      </c>
      <c r="C341" s="91">
        <v>40668</v>
      </c>
      <c r="D341" s="79" t="s">
        <v>6</v>
      </c>
      <c r="E341" s="79" t="s">
        <v>2</v>
      </c>
      <c r="F341" s="79" t="s">
        <v>311</v>
      </c>
      <c r="G341" s="80" t="str">
        <f t="shared" ca="1" si="99"/>
        <v>9 anos, 6 meses e 12 dias</v>
      </c>
      <c r="H341" s="16">
        <f t="shared" ca="1" si="102"/>
        <v>9</v>
      </c>
      <c r="AF341" s="67"/>
      <c r="AH341" s="6">
        <f t="shared" ca="1" si="100"/>
        <v>44152</v>
      </c>
      <c r="AP341" s="10">
        <f t="shared" ca="1" si="103"/>
        <v>1</v>
      </c>
      <c r="AQ341" s="10">
        <f t="shared" ca="1" si="104"/>
        <v>0</v>
      </c>
      <c r="AR341" s="10">
        <f t="shared" ca="1" si="105"/>
        <v>0</v>
      </c>
      <c r="AS341" s="10">
        <f t="shared" ca="1" si="106"/>
        <v>0</v>
      </c>
      <c r="AT341" s="10">
        <f t="shared" ca="1" si="107"/>
        <v>0</v>
      </c>
      <c r="AU341" s="10">
        <f t="shared" ca="1" si="108"/>
        <v>0</v>
      </c>
      <c r="AV341" s="10">
        <f t="shared" ca="1" si="109"/>
        <v>0</v>
      </c>
      <c r="AW341" s="10">
        <f t="shared" ca="1" si="110"/>
        <v>0</v>
      </c>
      <c r="AX341" s="10">
        <f t="shared" ca="1" si="101"/>
        <v>0</v>
      </c>
      <c r="AY341" s="10">
        <f t="shared" ca="1" si="111"/>
        <v>0</v>
      </c>
      <c r="AZ341" s="23">
        <f t="shared" si="112"/>
        <v>0</v>
      </c>
      <c r="BA341" s="10">
        <f t="shared" si="113"/>
        <v>1</v>
      </c>
    </row>
    <row r="342" spans="1:58" s="98" customFormat="1" ht="15.75" x14ac:dyDescent="0.3">
      <c r="A342" s="4">
        <f t="shared" si="98"/>
        <v>334</v>
      </c>
      <c r="B342" s="28" t="s">
        <v>323</v>
      </c>
      <c r="C342" s="82">
        <v>39287</v>
      </c>
      <c r="D342" s="82" t="s">
        <v>6</v>
      </c>
      <c r="E342" s="82" t="s">
        <v>2</v>
      </c>
      <c r="F342" s="82" t="s">
        <v>311</v>
      </c>
      <c r="G342" s="83" t="str">
        <f t="shared" ca="1" si="99"/>
        <v>13 anos, 3 meses e 24 dias</v>
      </c>
      <c r="H342" s="16">
        <f t="shared" ca="1" si="102"/>
        <v>13</v>
      </c>
      <c r="I342" s="11"/>
      <c r="J342" s="11"/>
      <c r="K342" s="11"/>
      <c r="L342" s="11"/>
      <c r="M342" s="11"/>
      <c r="N342" s="11"/>
      <c r="O342" s="11"/>
      <c r="P342" s="11"/>
      <c r="Q342" s="11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67"/>
      <c r="AG342" s="93"/>
      <c r="AH342" s="94">
        <f t="shared" ca="1" si="100"/>
        <v>44152</v>
      </c>
      <c r="AI342" s="93"/>
      <c r="AJ342" s="93"/>
      <c r="AK342" s="93"/>
      <c r="AL342" s="93"/>
      <c r="AM342" s="93"/>
      <c r="AN342" s="93"/>
      <c r="AO342" s="95"/>
      <c r="AP342" s="95">
        <f t="shared" ca="1" si="103"/>
        <v>1</v>
      </c>
      <c r="AQ342" s="95">
        <f t="shared" ca="1" si="104"/>
        <v>0</v>
      </c>
      <c r="AR342" s="95">
        <f t="shared" ca="1" si="105"/>
        <v>0</v>
      </c>
      <c r="AS342" s="95">
        <f t="shared" ca="1" si="106"/>
        <v>0</v>
      </c>
      <c r="AT342" s="95">
        <f t="shared" ca="1" si="107"/>
        <v>0</v>
      </c>
      <c r="AU342" s="95">
        <f t="shared" ca="1" si="108"/>
        <v>0</v>
      </c>
      <c r="AV342" s="95">
        <f t="shared" ca="1" si="109"/>
        <v>0</v>
      </c>
      <c r="AW342" s="95">
        <f t="shared" ca="1" si="110"/>
        <v>0</v>
      </c>
      <c r="AX342" s="95">
        <f t="shared" ca="1" si="101"/>
        <v>0</v>
      </c>
      <c r="AY342" s="95">
        <f t="shared" ca="1" si="111"/>
        <v>0</v>
      </c>
      <c r="AZ342" s="96">
        <f t="shared" si="112"/>
        <v>0</v>
      </c>
      <c r="BA342" s="95">
        <f t="shared" si="113"/>
        <v>1</v>
      </c>
      <c r="BB342" s="95"/>
      <c r="BC342" s="95"/>
      <c r="BD342" s="95"/>
      <c r="BE342" s="95"/>
      <c r="BF342" s="95"/>
    </row>
    <row r="343" spans="1:58" ht="15.75" x14ac:dyDescent="0.3">
      <c r="A343" s="64">
        <f t="shared" si="98"/>
        <v>335</v>
      </c>
      <c r="B343" s="8" t="s">
        <v>323</v>
      </c>
      <c r="C343" s="82">
        <v>30276</v>
      </c>
      <c r="D343" s="79" t="s">
        <v>5</v>
      </c>
      <c r="E343" s="79" t="s">
        <v>2</v>
      </c>
      <c r="F343" s="79" t="s">
        <v>311</v>
      </c>
      <c r="G343" s="80" t="str">
        <f t="shared" ca="1" si="99"/>
        <v>37 anos, 11 meses e 27 dias</v>
      </c>
      <c r="H343" s="16">
        <f t="shared" ca="1" si="102"/>
        <v>37</v>
      </c>
      <c r="AF343" s="67"/>
      <c r="AH343" s="6">
        <f t="shared" ca="1" si="100"/>
        <v>44152</v>
      </c>
      <c r="AP343" s="10">
        <f t="shared" ca="1" si="103"/>
        <v>0</v>
      </c>
      <c r="AQ343" s="10">
        <f t="shared" ca="1" si="104"/>
        <v>0</v>
      </c>
      <c r="AR343" s="10">
        <f t="shared" ca="1" si="105"/>
        <v>0</v>
      </c>
      <c r="AS343" s="10">
        <f t="shared" ca="1" si="106"/>
        <v>0</v>
      </c>
      <c r="AT343" s="10">
        <f t="shared" ca="1" si="107"/>
        <v>1</v>
      </c>
      <c r="AU343" s="10">
        <f t="shared" ca="1" si="108"/>
        <v>0</v>
      </c>
      <c r="AV343" s="10">
        <f t="shared" ca="1" si="109"/>
        <v>0</v>
      </c>
      <c r="AW343" s="10">
        <f t="shared" ca="1" si="110"/>
        <v>0</v>
      </c>
      <c r="AX343" s="10">
        <f t="shared" ca="1" si="101"/>
        <v>0</v>
      </c>
      <c r="AY343" s="10">
        <f t="shared" ca="1" si="111"/>
        <v>0</v>
      </c>
      <c r="AZ343" s="23">
        <f t="shared" si="112"/>
        <v>0</v>
      </c>
      <c r="BA343" s="10">
        <f t="shared" si="113"/>
        <v>0</v>
      </c>
    </row>
    <row r="344" spans="1:58" s="98" customFormat="1" ht="15.75" x14ac:dyDescent="0.3">
      <c r="A344" s="4">
        <f t="shared" si="98"/>
        <v>336</v>
      </c>
      <c r="B344" s="28" t="s">
        <v>323</v>
      </c>
      <c r="C344" s="82">
        <v>42468</v>
      </c>
      <c r="D344" s="82" t="s">
        <v>5</v>
      </c>
      <c r="E344" s="82" t="s">
        <v>2</v>
      </c>
      <c r="F344" s="82" t="s">
        <v>311</v>
      </c>
      <c r="G344" s="83" t="str">
        <f t="shared" ca="1" si="99"/>
        <v>4 anos, 7 meses e 9 dias</v>
      </c>
      <c r="H344" s="16">
        <f t="shared" ca="1" si="102"/>
        <v>4</v>
      </c>
      <c r="I344" s="11"/>
      <c r="J344" s="11"/>
      <c r="K344" s="11"/>
      <c r="L344" s="11"/>
      <c r="M344" s="11"/>
      <c r="N344" s="11"/>
      <c r="O344" s="11"/>
      <c r="P344" s="11"/>
      <c r="Q344" s="11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67"/>
      <c r="AG344" s="93"/>
      <c r="AH344" s="94">
        <f t="shared" ca="1" si="100"/>
        <v>44152</v>
      </c>
      <c r="AI344" s="93"/>
      <c r="AJ344" s="93"/>
      <c r="AK344" s="93"/>
      <c r="AL344" s="93"/>
      <c r="AM344" s="93"/>
      <c r="AN344" s="93"/>
      <c r="AO344" s="95"/>
      <c r="AP344" s="95">
        <f t="shared" ca="1" si="103"/>
        <v>1</v>
      </c>
      <c r="AQ344" s="95">
        <f t="shared" ca="1" si="104"/>
        <v>0</v>
      </c>
      <c r="AR344" s="95">
        <f t="shared" ca="1" si="105"/>
        <v>0</v>
      </c>
      <c r="AS344" s="95">
        <f t="shared" ca="1" si="106"/>
        <v>0</v>
      </c>
      <c r="AT344" s="95">
        <f t="shared" ca="1" si="107"/>
        <v>0</v>
      </c>
      <c r="AU344" s="95">
        <f t="shared" ca="1" si="108"/>
        <v>0</v>
      </c>
      <c r="AV344" s="95">
        <f t="shared" ca="1" si="109"/>
        <v>0</v>
      </c>
      <c r="AW344" s="95">
        <f t="shared" ca="1" si="110"/>
        <v>0</v>
      </c>
      <c r="AX344" s="95">
        <f t="shared" ca="1" si="101"/>
        <v>0</v>
      </c>
      <c r="AY344" s="95">
        <f t="shared" ca="1" si="111"/>
        <v>0</v>
      </c>
      <c r="AZ344" s="96">
        <f t="shared" si="112"/>
        <v>0</v>
      </c>
      <c r="BA344" s="95">
        <f t="shared" si="113"/>
        <v>0</v>
      </c>
      <c r="BB344" s="95"/>
      <c r="BC344" s="95"/>
      <c r="BD344" s="95"/>
      <c r="BE344" s="95"/>
      <c r="BF344" s="95"/>
    </row>
    <row r="345" spans="1:58" ht="15.75" x14ac:dyDescent="0.3">
      <c r="A345" s="64">
        <f t="shared" si="98"/>
        <v>337</v>
      </c>
      <c r="B345" s="8" t="s">
        <v>323</v>
      </c>
      <c r="C345" s="91">
        <v>37966</v>
      </c>
      <c r="D345" s="79" t="s">
        <v>6</v>
      </c>
      <c r="E345" s="79" t="s">
        <v>2</v>
      </c>
      <c r="F345" s="79" t="s">
        <v>311</v>
      </c>
      <c r="G345" s="80" t="str">
        <f t="shared" ca="1" si="99"/>
        <v>16 anos, 11 meses e 6 dias</v>
      </c>
      <c r="H345" s="16">
        <f t="shared" ca="1" si="102"/>
        <v>16</v>
      </c>
      <c r="AF345" s="67"/>
      <c r="AH345" s="6">
        <f t="shared" ca="1" si="100"/>
        <v>44152</v>
      </c>
      <c r="AP345" s="10">
        <f t="shared" ca="1" si="103"/>
        <v>1</v>
      </c>
      <c r="AQ345" s="10">
        <f t="shared" ca="1" si="104"/>
        <v>0</v>
      </c>
      <c r="AR345" s="10">
        <f t="shared" ca="1" si="105"/>
        <v>0</v>
      </c>
      <c r="AS345" s="10">
        <f t="shared" ca="1" si="106"/>
        <v>0</v>
      </c>
      <c r="AT345" s="10">
        <f t="shared" ca="1" si="107"/>
        <v>0</v>
      </c>
      <c r="AU345" s="10">
        <f t="shared" ca="1" si="108"/>
        <v>0</v>
      </c>
      <c r="AV345" s="10">
        <f t="shared" ca="1" si="109"/>
        <v>0</v>
      </c>
      <c r="AW345" s="10">
        <f t="shared" ca="1" si="110"/>
        <v>0</v>
      </c>
      <c r="AX345" s="10">
        <f t="shared" ca="1" si="101"/>
        <v>0</v>
      </c>
      <c r="AY345" s="10">
        <f t="shared" ca="1" si="111"/>
        <v>0</v>
      </c>
      <c r="AZ345" s="23">
        <f t="shared" si="112"/>
        <v>0</v>
      </c>
      <c r="BA345" s="10">
        <f t="shared" si="113"/>
        <v>1</v>
      </c>
    </row>
    <row r="346" spans="1:58" s="98" customFormat="1" ht="15.75" x14ac:dyDescent="0.3">
      <c r="A346" s="4">
        <f t="shared" si="98"/>
        <v>338</v>
      </c>
      <c r="B346" s="28" t="s">
        <v>323</v>
      </c>
      <c r="C346" s="82">
        <v>37149</v>
      </c>
      <c r="D346" s="82" t="s">
        <v>6</v>
      </c>
      <c r="E346" s="82" t="s">
        <v>2</v>
      </c>
      <c r="F346" s="82" t="s">
        <v>311</v>
      </c>
      <c r="G346" s="83" t="str">
        <f t="shared" ca="1" si="99"/>
        <v>19 anos, 2 meses e 2 dias</v>
      </c>
      <c r="H346" s="16">
        <f t="shared" ca="1" si="102"/>
        <v>19</v>
      </c>
      <c r="I346" s="11"/>
      <c r="J346" s="11"/>
      <c r="K346" s="11"/>
      <c r="L346" s="11"/>
      <c r="M346" s="11"/>
      <c r="N346" s="11"/>
      <c r="O346" s="11"/>
      <c r="P346" s="11"/>
      <c r="Q346" s="11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67"/>
      <c r="AG346" s="93"/>
      <c r="AH346" s="94">
        <f t="shared" ca="1" si="100"/>
        <v>44152</v>
      </c>
      <c r="AI346" s="93"/>
      <c r="AJ346" s="93"/>
      <c r="AK346" s="93"/>
      <c r="AL346" s="93"/>
      <c r="AM346" s="93"/>
      <c r="AN346" s="93"/>
      <c r="AO346" s="95"/>
      <c r="AP346" s="95">
        <f t="shared" ca="1" si="103"/>
        <v>0</v>
      </c>
      <c r="AQ346" s="95">
        <f t="shared" ca="1" si="104"/>
        <v>1</v>
      </c>
      <c r="AR346" s="95">
        <f t="shared" ca="1" si="105"/>
        <v>0</v>
      </c>
      <c r="AS346" s="95">
        <f t="shared" ca="1" si="106"/>
        <v>0</v>
      </c>
      <c r="AT346" s="95">
        <f t="shared" ca="1" si="107"/>
        <v>0</v>
      </c>
      <c r="AU346" s="95">
        <f t="shared" ca="1" si="108"/>
        <v>0</v>
      </c>
      <c r="AV346" s="95">
        <f t="shared" ca="1" si="109"/>
        <v>0</v>
      </c>
      <c r="AW346" s="95">
        <f t="shared" ca="1" si="110"/>
        <v>0</v>
      </c>
      <c r="AX346" s="95">
        <f t="shared" ca="1" si="101"/>
        <v>0</v>
      </c>
      <c r="AY346" s="95">
        <f t="shared" ca="1" si="111"/>
        <v>0</v>
      </c>
      <c r="AZ346" s="96">
        <f t="shared" si="112"/>
        <v>0</v>
      </c>
      <c r="BA346" s="95">
        <f t="shared" si="113"/>
        <v>1</v>
      </c>
      <c r="BB346" s="95"/>
      <c r="BC346" s="95"/>
      <c r="BD346" s="95"/>
      <c r="BE346" s="95"/>
      <c r="BF346" s="95"/>
    </row>
    <row r="347" spans="1:58" ht="15.75" x14ac:dyDescent="0.3">
      <c r="A347" s="64">
        <f t="shared" si="98"/>
        <v>339</v>
      </c>
      <c r="B347" s="8" t="s">
        <v>323</v>
      </c>
      <c r="C347" s="91">
        <v>29306</v>
      </c>
      <c r="D347" s="79" t="s">
        <v>6</v>
      </c>
      <c r="E347" s="79" t="s">
        <v>2</v>
      </c>
      <c r="F347" s="79" t="s">
        <v>311</v>
      </c>
      <c r="G347" s="80" t="str">
        <f t="shared" ca="1" si="99"/>
        <v>40 anos, 7 meses e 22 dias</v>
      </c>
      <c r="H347" s="16">
        <f t="shared" ca="1" si="102"/>
        <v>40</v>
      </c>
      <c r="AF347" s="67"/>
      <c r="AH347" s="6">
        <f t="shared" ca="1" si="100"/>
        <v>44152</v>
      </c>
      <c r="AP347" s="10">
        <f t="shared" ca="1" si="103"/>
        <v>0</v>
      </c>
      <c r="AQ347" s="10">
        <f t="shared" ca="1" si="104"/>
        <v>0</v>
      </c>
      <c r="AR347" s="10">
        <f t="shared" ca="1" si="105"/>
        <v>0</v>
      </c>
      <c r="AS347" s="10">
        <f t="shared" ca="1" si="106"/>
        <v>0</v>
      </c>
      <c r="AT347" s="10">
        <f t="shared" ca="1" si="107"/>
        <v>0</v>
      </c>
      <c r="AU347" s="10">
        <f t="shared" ca="1" si="108"/>
        <v>1</v>
      </c>
      <c r="AV347" s="10">
        <f t="shared" ca="1" si="109"/>
        <v>0</v>
      </c>
      <c r="AW347" s="10">
        <f t="shared" ca="1" si="110"/>
        <v>0</v>
      </c>
      <c r="AX347" s="10">
        <f t="shared" ca="1" si="101"/>
        <v>0</v>
      </c>
      <c r="AY347" s="10">
        <f t="shared" ca="1" si="111"/>
        <v>0</v>
      </c>
      <c r="AZ347" s="23">
        <f t="shared" si="112"/>
        <v>0</v>
      </c>
      <c r="BA347" s="10">
        <f t="shared" si="113"/>
        <v>1</v>
      </c>
    </row>
    <row r="348" spans="1:58" s="98" customFormat="1" ht="15.75" x14ac:dyDescent="0.3">
      <c r="A348" s="4">
        <f t="shared" si="98"/>
        <v>340</v>
      </c>
      <c r="B348" s="28" t="s">
        <v>323</v>
      </c>
      <c r="C348" s="82">
        <v>39389</v>
      </c>
      <c r="D348" s="82" t="s">
        <v>5</v>
      </c>
      <c r="E348" s="82" t="s">
        <v>2</v>
      </c>
      <c r="F348" s="82" t="s">
        <v>311</v>
      </c>
      <c r="G348" s="83" t="str">
        <f t="shared" ca="1" si="99"/>
        <v>13 anos, 0 mês e 14 dias</v>
      </c>
      <c r="H348" s="16">
        <f t="shared" ca="1" si="102"/>
        <v>13</v>
      </c>
      <c r="I348" s="11"/>
      <c r="J348" s="11"/>
      <c r="K348" s="11"/>
      <c r="L348" s="11"/>
      <c r="M348" s="11"/>
      <c r="N348" s="11"/>
      <c r="O348" s="11"/>
      <c r="P348" s="11"/>
      <c r="Q348" s="11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67"/>
      <c r="AG348" s="93"/>
      <c r="AH348" s="94">
        <f t="shared" ca="1" si="100"/>
        <v>44152</v>
      </c>
      <c r="AI348" s="93"/>
      <c r="AJ348" s="93"/>
      <c r="AK348" s="93"/>
      <c r="AL348" s="93"/>
      <c r="AM348" s="93"/>
      <c r="AN348" s="93"/>
      <c r="AO348" s="95"/>
      <c r="AP348" s="95">
        <f t="shared" ca="1" si="103"/>
        <v>1</v>
      </c>
      <c r="AQ348" s="95">
        <f t="shared" ca="1" si="104"/>
        <v>0</v>
      </c>
      <c r="AR348" s="95">
        <f t="shared" ca="1" si="105"/>
        <v>0</v>
      </c>
      <c r="AS348" s="95">
        <f t="shared" ca="1" si="106"/>
        <v>0</v>
      </c>
      <c r="AT348" s="95">
        <f t="shared" ca="1" si="107"/>
        <v>0</v>
      </c>
      <c r="AU348" s="95">
        <f t="shared" ca="1" si="108"/>
        <v>0</v>
      </c>
      <c r="AV348" s="95">
        <f t="shared" ca="1" si="109"/>
        <v>0</v>
      </c>
      <c r="AW348" s="95">
        <f t="shared" ca="1" si="110"/>
        <v>0</v>
      </c>
      <c r="AX348" s="95">
        <f t="shared" ca="1" si="101"/>
        <v>0</v>
      </c>
      <c r="AY348" s="95">
        <f t="shared" ca="1" si="111"/>
        <v>0</v>
      </c>
      <c r="AZ348" s="96">
        <f t="shared" si="112"/>
        <v>0</v>
      </c>
      <c r="BA348" s="95">
        <f t="shared" si="113"/>
        <v>0</v>
      </c>
      <c r="BB348" s="95"/>
      <c r="BC348" s="95"/>
      <c r="BD348" s="95"/>
      <c r="BE348" s="95"/>
      <c r="BF348" s="95"/>
    </row>
    <row r="349" spans="1:58" ht="15.75" x14ac:dyDescent="0.3">
      <c r="A349" s="64">
        <f t="shared" si="98"/>
        <v>341</v>
      </c>
      <c r="B349" s="8" t="s">
        <v>323</v>
      </c>
      <c r="C349" s="91">
        <v>20474</v>
      </c>
      <c r="D349" s="79" t="s">
        <v>6</v>
      </c>
      <c r="E349" s="79" t="s">
        <v>2</v>
      </c>
      <c r="F349" s="79" t="s">
        <v>311</v>
      </c>
      <c r="G349" s="80" t="str">
        <f t="shared" ca="1" si="99"/>
        <v>64 anos, 9 meses e 28 dias</v>
      </c>
      <c r="H349" s="16">
        <f t="shared" ca="1" si="102"/>
        <v>64</v>
      </c>
      <c r="AF349" s="67"/>
      <c r="AH349" s="6">
        <f t="shared" ca="1" si="100"/>
        <v>44152</v>
      </c>
      <c r="AP349" s="10">
        <f t="shared" ca="1" si="103"/>
        <v>0</v>
      </c>
      <c r="AQ349" s="10">
        <f t="shared" ca="1" si="104"/>
        <v>0</v>
      </c>
      <c r="AR349" s="10">
        <f t="shared" ca="1" si="105"/>
        <v>0</v>
      </c>
      <c r="AS349" s="10">
        <f t="shared" ca="1" si="106"/>
        <v>0</v>
      </c>
      <c r="AT349" s="10">
        <f t="shared" ca="1" si="107"/>
        <v>0</v>
      </c>
      <c r="AU349" s="10">
        <f t="shared" ca="1" si="108"/>
        <v>0</v>
      </c>
      <c r="AV349" s="10">
        <f t="shared" ca="1" si="109"/>
        <v>0</v>
      </c>
      <c r="AW349" s="10">
        <f t="shared" ca="1" si="110"/>
        <v>0</v>
      </c>
      <c r="AX349" s="10">
        <f t="shared" ca="1" si="101"/>
        <v>0</v>
      </c>
      <c r="AY349" s="10">
        <f t="shared" ca="1" si="111"/>
        <v>1</v>
      </c>
      <c r="AZ349" s="23">
        <f t="shared" si="112"/>
        <v>0</v>
      </c>
      <c r="BA349" s="10">
        <f t="shared" si="113"/>
        <v>1</v>
      </c>
    </row>
    <row r="350" spans="1:58" s="98" customFormat="1" ht="15.75" x14ac:dyDescent="0.3">
      <c r="A350" s="4">
        <f t="shared" si="98"/>
        <v>342</v>
      </c>
      <c r="B350" s="28" t="s">
        <v>323</v>
      </c>
      <c r="C350" s="82">
        <v>21354</v>
      </c>
      <c r="D350" s="82" t="s">
        <v>5</v>
      </c>
      <c r="E350" s="82" t="s">
        <v>2</v>
      </c>
      <c r="F350" s="82" t="s">
        <v>311</v>
      </c>
      <c r="G350" s="83" t="str">
        <f t="shared" ca="1" si="99"/>
        <v>62 anos, 4 meses e 30 dias</v>
      </c>
      <c r="H350" s="16">
        <f t="shared" ca="1" si="102"/>
        <v>62</v>
      </c>
      <c r="I350" s="11"/>
      <c r="J350" s="11"/>
      <c r="K350" s="11"/>
      <c r="L350" s="11"/>
      <c r="M350" s="11"/>
      <c r="N350" s="11"/>
      <c r="O350" s="11"/>
      <c r="P350" s="11"/>
      <c r="Q350" s="11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67"/>
      <c r="AG350" s="93"/>
      <c r="AH350" s="94">
        <f t="shared" ca="1" si="100"/>
        <v>44152</v>
      </c>
      <c r="AI350" s="93"/>
      <c r="AJ350" s="93"/>
      <c r="AK350" s="93"/>
      <c r="AL350" s="93"/>
      <c r="AM350" s="93"/>
      <c r="AN350" s="93"/>
      <c r="AO350" s="95"/>
      <c r="AP350" s="95">
        <f t="shared" ca="1" si="103"/>
        <v>0</v>
      </c>
      <c r="AQ350" s="95">
        <f t="shared" ca="1" si="104"/>
        <v>0</v>
      </c>
      <c r="AR350" s="95">
        <f t="shared" ca="1" si="105"/>
        <v>0</v>
      </c>
      <c r="AS350" s="95">
        <f t="shared" ca="1" si="106"/>
        <v>0</v>
      </c>
      <c r="AT350" s="95">
        <f t="shared" ca="1" si="107"/>
        <v>0</v>
      </c>
      <c r="AU350" s="95">
        <f t="shared" ca="1" si="108"/>
        <v>0</v>
      </c>
      <c r="AV350" s="95">
        <f t="shared" ca="1" si="109"/>
        <v>0</v>
      </c>
      <c r="AW350" s="95">
        <f t="shared" ca="1" si="110"/>
        <v>0</v>
      </c>
      <c r="AX350" s="95">
        <f t="shared" ca="1" si="101"/>
        <v>0</v>
      </c>
      <c r="AY350" s="95">
        <f t="shared" ca="1" si="111"/>
        <v>1</v>
      </c>
      <c r="AZ350" s="96">
        <f t="shared" si="112"/>
        <v>0</v>
      </c>
      <c r="BA350" s="95">
        <f t="shared" si="113"/>
        <v>0</v>
      </c>
      <c r="BB350" s="95"/>
      <c r="BC350" s="95"/>
      <c r="BD350" s="95"/>
      <c r="BE350" s="95"/>
      <c r="BF350" s="95"/>
    </row>
    <row r="351" spans="1:58" ht="15.75" x14ac:dyDescent="0.3">
      <c r="A351" s="64">
        <f t="shared" si="98"/>
        <v>343</v>
      </c>
      <c r="B351" s="8" t="s">
        <v>323</v>
      </c>
      <c r="C351" s="91">
        <v>23651</v>
      </c>
      <c r="D351" s="79" t="s">
        <v>5</v>
      </c>
      <c r="E351" s="79" t="s">
        <v>2</v>
      </c>
      <c r="F351" s="79" t="s">
        <v>311</v>
      </c>
      <c r="G351" s="80" t="str">
        <f t="shared" ca="1" si="99"/>
        <v>56 anos, 1 mês e 16 dias</v>
      </c>
      <c r="H351" s="16">
        <f t="shared" ca="1" si="102"/>
        <v>56</v>
      </c>
      <c r="AF351" s="67"/>
      <c r="AH351" s="6">
        <f t="shared" ca="1" si="100"/>
        <v>44152</v>
      </c>
      <c r="AP351" s="10">
        <f t="shared" ca="1" si="103"/>
        <v>0</v>
      </c>
      <c r="AQ351" s="10">
        <f t="shared" ca="1" si="104"/>
        <v>0</v>
      </c>
      <c r="AR351" s="10">
        <f t="shared" ca="1" si="105"/>
        <v>0</v>
      </c>
      <c r="AS351" s="10">
        <f t="shared" ca="1" si="106"/>
        <v>0</v>
      </c>
      <c r="AT351" s="10">
        <f t="shared" ca="1" si="107"/>
        <v>0</v>
      </c>
      <c r="AU351" s="10">
        <f t="shared" ca="1" si="108"/>
        <v>0</v>
      </c>
      <c r="AV351" s="10">
        <f t="shared" ca="1" si="109"/>
        <v>0</v>
      </c>
      <c r="AW351" s="10">
        <f t="shared" ca="1" si="110"/>
        <v>0</v>
      </c>
      <c r="AX351" s="10">
        <f t="shared" ca="1" si="101"/>
        <v>1</v>
      </c>
      <c r="AY351" s="10">
        <f t="shared" ca="1" si="111"/>
        <v>0</v>
      </c>
      <c r="AZ351" s="23">
        <f t="shared" si="112"/>
        <v>0</v>
      </c>
      <c r="BA351" s="10">
        <f t="shared" si="113"/>
        <v>0</v>
      </c>
    </row>
    <row r="352" spans="1:58" s="98" customFormat="1" ht="15.75" x14ac:dyDescent="0.3">
      <c r="A352" s="4">
        <f t="shared" si="98"/>
        <v>344</v>
      </c>
      <c r="B352" s="28" t="s">
        <v>323</v>
      </c>
      <c r="C352" s="82">
        <v>24997</v>
      </c>
      <c r="D352" s="82" t="s">
        <v>5</v>
      </c>
      <c r="E352" s="82" t="s">
        <v>2</v>
      </c>
      <c r="F352" s="82" t="s">
        <v>311</v>
      </c>
      <c r="G352" s="83" t="str">
        <f t="shared" ca="1" si="99"/>
        <v>52 anos, 5 meses e 9 dias</v>
      </c>
      <c r="H352" s="16">
        <f t="shared" ca="1" si="102"/>
        <v>52</v>
      </c>
      <c r="I352" s="11"/>
      <c r="J352" s="11"/>
      <c r="K352" s="11"/>
      <c r="L352" s="11"/>
      <c r="M352" s="11"/>
      <c r="N352" s="11"/>
      <c r="O352" s="11"/>
      <c r="P352" s="11"/>
      <c r="Q352" s="11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67"/>
      <c r="AG352" s="93"/>
      <c r="AH352" s="94">
        <f t="shared" ca="1" si="100"/>
        <v>44152</v>
      </c>
      <c r="AI352" s="93"/>
      <c r="AJ352" s="93"/>
      <c r="AK352" s="93"/>
      <c r="AL352" s="93"/>
      <c r="AM352" s="93"/>
      <c r="AN352" s="93"/>
      <c r="AO352" s="95"/>
      <c r="AP352" s="95">
        <f t="shared" ca="1" si="103"/>
        <v>0</v>
      </c>
      <c r="AQ352" s="95">
        <f t="shared" ca="1" si="104"/>
        <v>0</v>
      </c>
      <c r="AR352" s="95">
        <f t="shared" ca="1" si="105"/>
        <v>0</v>
      </c>
      <c r="AS352" s="95">
        <f t="shared" ca="1" si="106"/>
        <v>0</v>
      </c>
      <c r="AT352" s="95">
        <f t="shared" ca="1" si="107"/>
        <v>0</v>
      </c>
      <c r="AU352" s="95">
        <f t="shared" ca="1" si="108"/>
        <v>0</v>
      </c>
      <c r="AV352" s="95">
        <f t="shared" ca="1" si="109"/>
        <v>0</v>
      </c>
      <c r="AW352" s="95">
        <f t="shared" ca="1" si="110"/>
        <v>1</v>
      </c>
      <c r="AX352" s="95">
        <f t="shared" ca="1" si="101"/>
        <v>0</v>
      </c>
      <c r="AY352" s="95">
        <f t="shared" ca="1" si="111"/>
        <v>0</v>
      </c>
      <c r="AZ352" s="96">
        <f t="shared" si="112"/>
        <v>0</v>
      </c>
      <c r="BA352" s="95">
        <f t="shared" si="113"/>
        <v>0</v>
      </c>
      <c r="BB352" s="95"/>
      <c r="BC352" s="95"/>
      <c r="BD352" s="95"/>
      <c r="BE352" s="95"/>
      <c r="BF352" s="95"/>
    </row>
    <row r="353" spans="1:58" ht="15.75" x14ac:dyDescent="0.3">
      <c r="A353" s="64">
        <f t="shared" si="98"/>
        <v>345</v>
      </c>
      <c r="B353" s="8" t="s">
        <v>323</v>
      </c>
      <c r="C353" s="91">
        <v>21571</v>
      </c>
      <c r="D353" s="79" t="s">
        <v>5</v>
      </c>
      <c r="E353" s="79" t="s">
        <v>2</v>
      </c>
      <c r="F353" s="79" t="s">
        <v>311</v>
      </c>
      <c r="G353" s="80" t="str">
        <f t="shared" ca="1" si="99"/>
        <v>61 anos, 9 meses e 27 dias</v>
      </c>
      <c r="H353" s="16">
        <f t="shared" ca="1" si="102"/>
        <v>61</v>
      </c>
      <c r="AF353" s="67"/>
      <c r="AH353" s="6">
        <f t="shared" ca="1" si="100"/>
        <v>44152</v>
      </c>
      <c r="AP353" s="10">
        <f t="shared" ca="1" si="103"/>
        <v>0</v>
      </c>
      <c r="AQ353" s="10">
        <f t="shared" ca="1" si="104"/>
        <v>0</v>
      </c>
      <c r="AR353" s="10">
        <f t="shared" ca="1" si="105"/>
        <v>0</v>
      </c>
      <c r="AS353" s="10">
        <f t="shared" ca="1" si="106"/>
        <v>0</v>
      </c>
      <c r="AT353" s="10">
        <f t="shared" ca="1" si="107"/>
        <v>0</v>
      </c>
      <c r="AU353" s="10">
        <f t="shared" ca="1" si="108"/>
        <v>0</v>
      </c>
      <c r="AV353" s="10">
        <f t="shared" ca="1" si="109"/>
        <v>0</v>
      </c>
      <c r="AW353" s="10">
        <f t="shared" ca="1" si="110"/>
        <v>0</v>
      </c>
      <c r="AX353" s="10">
        <f t="shared" ca="1" si="101"/>
        <v>0</v>
      </c>
      <c r="AY353" s="10">
        <f t="shared" ca="1" si="111"/>
        <v>1</v>
      </c>
      <c r="AZ353" s="23">
        <f t="shared" si="112"/>
        <v>0</v>
      </c>
      <c r="BA353" s="10">
        <f t="shared" si="113"/>
        <v>0</v>
      </c>
    </row>
    <row r="354" spans="1:58" s="98" customFormat="1" ht="15.75" x14ac:dyDescent="0.3">
      <c r="A354" s="4">
        <f t="shared" si="98"/>
        <v>346</v>
      </c>
      <c r="B354" s="28" t="s">
        <v>323</v>
      </c>
      <c r="C354" s="82">
        <v>40037</v>
      </c>
      <c r="D354" s="82" t="s">
        <v>6</v>
      </c>
      <c r="E354" s="82" t="s">
        <v>2</v>
      </c>
      <c r="F354" s="82" t="s">
        <v>311</v>
      </c>
      <c r="G354" s="83" t="str">
        <f t="shared" ca="1" si="99"/>
        <v>11 anos, 3 meses e 5 dias</v>
      </c>
      <c r="H354" s="16">
        <f t="shared" ca="1" si="102"/>
        <v>11</v>
      </c>
      <c r="I354" s="11"/>
      <c r="J354" s="11"/>
      <c r="K354" s="11"/>
      <c r="L354" s="11"/>
      <c r="M354" s="11"/>
      <c r="N354" s="11"/>
      <c r="O354" s="11"/>
      <c r="P354" s="11"/>
      <c r="Q354" s="11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67"/>
      <c r="AG354" s="93"/>
      <c r="AH354" s="94">
        <f t="shared" ca="1" si="100"/>
        <v>44152</v>
      </c>
      <c r="AI354" s="93"/>
      <c r="AJ354" s="93"/>
      <c r="AK354" s="93"/>
      <c r="AL354" s="93"/>
      <c r="AM354" s="93"/>
      <c r="AN354" s="93"/>
      <c r="AO354" s="95"/>
      <c r="AP354" s="95">
        <f t="shared" ca="1" si="103"/>
        <v>1</v>
      </c>
      <c r="AQ354" s="95">
        <f t="shared" ca="1" si="104"/>
        <v>0</v>
      </c>
      <c r="AR354" s="95">
        <f t="shared" ca="1" si="105"/>
        <v>0</v>
      </c>
      <c r="AS354" s="95">
        <f t="shared" ca="1" si="106"/>
        <v>0</v>
      </c>
      <c r="AT354" s="95">
        <f t="shared" ca="1" si="107"/>
        <v>0</v>
      </c>
      <c r="AU354" s="95">
        <f t="shared" ca="1" si="108"/>
        <v>0</v>
      </c>
      <c r="AV354" s="95">
        <f t="shared" ca="1" si="109"/>
        <v>0</v>
      </c>
      <c r="AW354" s="95">
        <f t="shared" ca="1" si="110"/>
        <v>0</v>
      </c>
      <c r="AX354" s="95">
        <f t="shared" ca="1" si="101"/>
        <v>0</v>
      </c>
      <c r="AY354" s="95">
        <f t="shared" ca="1" si="111"/>
        <v>0</v>
      </c>
      <c r="AZ354" s="96">
        <f t="shared" si="112"/>
        <v>0</v>
      </c>
      <c r="BA354" s="95">
        <f t="shared" si="113"/>
        <v>1</v>
      </c>
      <c r="BB354" s="95"/>
      <c r="BC354" s="95"/>
      <c r="BD354" s="95"/>
      <c r="BE354" s="95"/>
      <c r="BF354" s="95"/>
    </row>
    <row r="355" spans="1:58" ht="15.75" x14ac:dyDescent="0.3">
      <c r="A355" s="64">
        <f t="shared" si="98"/>
        <v>347</v>
      </c>
      <c r="B355" s="8" t="s">
        <v>323</v>
      </c>
      <c r="C355" s="91">
        <v>39152</v>
      </c>
      <c r="D355" s="79" t="s">
        <v>5</v>
      </c>
      <c r="E355" s="79" t="s">
        <v>2</v>
      </c>
      <c r="F355" s="79" t="s">
        <v>311</v>
      </c>
      <c r="G355" s="80" t="str">
        <f t="shared" ca="1" si="99"/>
        <v>13 anos, 8 meses e 6 dias</v>
      </c>
      <c r="H355" s="16">
        <f t="shared" ca="1" si="102"/>
        <v>13</v>
      </c>
      <c r="AF355" s="67"/>
      <c r="AH355" s="6">
        <f t="shared" ca="1" si="100"/>
        <v>44152</v>
      </c>
      <c r="AP355" s="10">
        <f t="shared" ca="1" si="103"/>
        <v>1</v>
      </c>
      <c r="AQ355" s="10">
        <f t="shared" ca="1" si="104"/>
        <v>0</v>
      </c>
      <c r="AR355" s="10">
        <f t="shared" ca="1" si="105"/>
        <v>0</v>
      </c>
      <c r="AS355" s="10">
        <f t="shared" ca="1" si="106"/>
        <v>0</v>
      </c>
      <c r="AT355" s="10">
        <f t="shared" ca="1" si="107"/>
        <v>0</v>
      </c>
      <c r="AU355" s="10">
        <f t="shared" ca="1" si="108"/>
        <v>0</v>
      </c>
      <c r="AV355" s="10">
        <f t="shared" ca="1" si="109"/>
        <v>0</v>
      </c>
      <c r="AW355" s="10">
        <f t="shared" ca="1" si="110"/>
        <v>0</v>
      </c>
      <c r="AX355" s="10">
        <f t="shared" ca="1" si="101"/>
        <v>0</v>
      </c>
      <c r="AY355" s="10">
        <f t="shared" ca="1" si="111"/>
        <v>0</v>
      </c>
      <c r="AZ355" s="23">
        <f t="shared" si="112"/>
        <v>0</v>
      </c>
      <c r="BA355" s="10">
        <f t="shared" si="113"/>
        <v>0</v>
      </c>
    </row>
    <row r="356" spans="1:58" s="98" customFormat="1" ht="15.75" x14ac:dyDescent="0.3">
      <c r="A356" s="4">
        <f t="shared" si="98"/>
        <v>348</v>
      </c>
      <c r="B356" s="28" t="s">
        <v>323</v>
      </c>
      <c r="C356" s="82">
        <v>38506</v>
      </c>
      <c r="D356" s="82" t="s">
        <v>6</v>
      </c>
      <c r="E356" s="82" t="s">
        <v>2</v>
      </c>
      <c r="F356" s="82" t="s">
        <v>311</v>
      </c>
      <c r="G356" s="83" t="str">
        <f t="shared" ca="1" si="99"/>
        <v>15 anos, 5 meses e 14 dias</v>
      </c>
      <c r="H356" s="16">
        <f t="shared" ca="1" si="102"/>
        <v>15</v>
      </c>
      <c r="I356" s="11"/>
      <c r="J356" s="11"/>
      <c r="K356" s="11"/>
      <c r="L356" s="11"/>
      <c r="M356" s="11"/>
      <c r="N356" s="11"/>
      <c r="O356" s="11"/>
      <c r="P356" s="11"/>
      <c r="Q356" s="11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67"/>
      <c r="AG356" s="93"/>
      <c r="AH356" s="94">
        <f t="shared" ca="1" si="100"/>
        <v>44152</v>
      </c>
      <c r="AI356" s="93"/>
      <c r="AJ356" s="93"/>
      <c r="AK356" s="93"/>
      <c r="AL356" s="93"/>
      <c r="AM356" s="93"/>
      <c r="AN356" s="93"/>
      <c r="AO356" s="95"/>
      <c r="AP356" s="95">
        <f t="shared" ca="1" si="103"/>
        <v>1</v>
      </c>
      <c r="AQ356" s="95">
        <f t="shared" ca="1" si="104"/>
        <v>0</v>
      </c>
      <c r="AR356" s="95">
        <f t="shared" ca="1" si="105"/>
        <v>0</v>
      </c>
      <c r="AS356" s="95">
        <f t="shared" ca="1" si="106"/>
        <v>0</v>
      </c>
      <c r="AT356" s="95">
        <f t="shared" ca="1" si="107"/>
        <v>0</v>
      </c>
      <c r="AU356" s="95">
        <f t="shared" ca="1" si="108"/>
        <v>0</v>
      </c>
      <c r="AV356" s="95">
        <f t="shared" ca="1" si="109"/>
        <v>0</v>
      </c>
      <c r="AW356" s="95">
        <f t="shared" ca="1" si="110"/>
        <v>0</v>
      </c>
      <c r="AX356" s="95">
        <f t="shared" ca="1" si="101"/>
        <v>0</v>
      </c>
      <c r="AY356" s="95">
        <f t="shared" ca="1" si="111"/>
        <v>0</v>
      </c>
      <c r="AZ356" s="96">
        <f t="shared" si="112"/>
        <v>0</v>
      </c>
      <c r="BA356" s="95">
        <f t="shared" si="113"/>
        <v>1</v>
      </c>
      <c r="BB356" s="95"/>
      <c r="BC356" s="95"/>
      <c r="BD356" s="95"/>
      <c r="BE356" s="95"/>
      <c r="BF356" s="95"/>
    </row>
    <row r="357" spans="1:58" ht="15.75" x14ac:dyDescent="0.3">
      <c r="A357" s="64">
        <f t="shared" si="98"/>
        <v>349</v>
      </c>
      <c r="B357" s="8" t="s">
        <v>323</v>
      </c>
      <c r="C357" s="91">
        <v>29197</v>
      </c>
      <c r="D357" s="79" t="s">
        <v>5</v>
      </c>
      <c r="E357" s="79" t="s">
        <v>2</v>
      </c>
      <c r="F357" s="79" t="s">
        <v>311</v>
      </c>
      <c r="G357" s="80" t="str">
        <f t="shared" ca="1" si="99"/>
        <v>40 anos, 11 meses e 9 dias</v>
      </c>
      <c r="H357" s="16">
        <f t="shared" ca="1" si="102"/>
        <v>40</v>
      </c>
      <c r="AF357" s="67"/>
      <c r="AH357" s="6">
        <f t="shared" ca="1" si="100"/>
        <v>44152</v>
      </c>
      <c r="AP357" s="10">
        <f t="shared" ca="1" si="103"/>
        <v>0</v>
      </c>
      <c r="AQ357" s="10">
        <f t="shared" ca="1" si="104"/>
        <v>0</v>
      </c>
      <c r="AR357" s="10">
        <f t="shared" ca="1" si="105"/>
        <v>0</v>
      </c>
      <c r="AS357" s="10">
        <f t="shared" ca="1" si="106"/>
        <v>0</v>
      </c>
      <c r="AT357" s="10">
        <f t="shared" ca="1" si="107"/>
        <v>0</v>
      </c>
      <c r="AU357" s="10">
        <f t="shared" ca="1" si="108"/>
        <v>1</v>
      </c>
      <c r="AV357" s="10">
        <f t="shared" ca="1" si="109"/>
        <v>0</v>
      </c>
      <c r="AW357" s="10">
        <f t="shared" ca="1" si="110"/>
        <v>0</v>
      </c>
      <c r="AX357" s="10">
        <f t="shared" ca="1" si="101"/>
        <v>0</v>
      </c>
      <c r="AY357" s="10">
        <f t="shared" ca="1" si="111"/>
        <v>0</v>
      </c>
      <c r="AZ357" s="23">
        <f t="shared" si="112"/>
        <v>0</v>
      </c>
      <c r="BA357" s="10">
        <f t="shared" si="113"/>
        <v>0</v>
      </c>
    </row>
    <row r="358" spans="1:58" s="98" customFormat="1" ht="15.75" x14ac:dyDescent="0.3">
      <c r="A358" s="4">
        <f t="shared" si="98"/>
        <v>350</v>
      </c>
      <c r="B358" s="28" t="s">
        <v>323</v>
      </c>
      <c r="C358" s="82">
        <v>42114</v>
      </c>
      <c r="D358" s="82" t="s">
        <v>6</v>
      </c>
      <c r="E358" s="82" t="s">
        <v>2</v>
      </c>
      <c r="F358" s="82" t="s">
        <v>311</v>
      </c>
      <c r="G358" s="83" t="str">
        <f t="shared" ca="1" si="99"/>
        <v>5 anos, 6 meses e 28 dias</v>
      </c>
      <c r="H358" s="16">
        <f t="shared" ca="1" si="102"/>
        <v>5</v>
      </c>
      <c r="I358" s="11"/>
      <c r="J358" s="11"/>
      <c r="K358" s="11"/>
      <c r="L358" s="11"/>
      <c r="M358" s="11"/>
      <c r="N358" s="11"/>
      <c r="O358" s="11"/>
      <c r="P358" s="11"/>
      <c r="Q358" s="11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67"/>
      <c r="AG358" s="93"/>
      <c r="AH358" s="94">
        <f t="shared" ca="1" si="100"/>
        <v>44152</v>
      </c>
      <c r="AI358" s="93"/>
      <c r="AJ358" s="93"/>
      <c r="AK358" s="93"/>
      <c r="AL358" s="93"/>
      <c r="AM358" s="93"/>
      <c r="AN358" s="93"/>
      <c r="AO358" s="95"/>
      <c r="AP358" s="95">
        <f t="shared" ca="1" si="103"/>
        <v>1</v>
      </c>
      <c r="AQ358" s="95">
        <f t="shared" ca="1" si="104"/>
        <v>0</v>
      </c>
      <c r="AR358" s="95">
        <f t="shared" ca="1" si="105"/>
        <v>0</v>
      </c>
      <c r="AS358" s="95">
        <f t="shared" ca="1" si="106"/>
        <v>0</v>
      </c>
      <c r="AT358" s="95">
        <f t="shared" ca="1" si="107"/>
        <v>0</v>
      </c>
      <c r="AU358" s="95">
        <f t="shared" ca="1" si="108"/>
        <v>0</v>
      </c>
      <c r="AV358" s="95">
        <f t="shared" ca="1" si="109"/>
        <v>0</v>
      </c>
      <c r="AW358" s="95">
        <f t="shared" ca="1" si="110"/>
        <v>0</v>
      </c>
      <c r="AX358" s="95">
        <f t="shared" ca="1" si="101"/>
        <v>0</v>
      </c>
      <c r="AY358" s="95">
        <f t="shared" ca="1" si="111"/>
        <v>0</v>
      </c>
      <c r="AZ358" s="96">
        <f t="shared" si="112"/>
        <v>0</v>
      </c>
      <c r="BA358" s="95">
        <f t="shared" si="113"/>
        <v>1</v>
      </c>
      <c r="BB358" s="95"/>
      <c r="BC358" s="95"/>
      <c r="BD358" s="95"/>
      <c r="BE358" s="95"/>
      <c r="BF358" s="95"/>
    </row>
    <row r="359" spans="1:58" ht="15.75" x14ac:dyDescent="0.3">
      <c r="A359" s="64">
        <f t="shared" si="98"/>
        <v>351</v>
      </c>
      <c r="B359" s="8" t="s">
        <v>323</v>
      </c>
      <c r="C359" s="91">
        <v>37064</v>
      </c>
      <c r="D359" s="79" t="s">
        <v>6</v>
      </c>
      <c r="E359" s="79" t="s">
        <v>2</v>
      </c>
      <c r="F359" s="79" t="s">
        <v>311</v>
      </c>
      <c r="G359" s="80" t="str">
        <f t="shared" ca="1" si="99"/>
        <v>19 anos, 4 meses e 26 dias</v>
      </c>
      <c r="H359" s="16">
        <f t="shared" ca="1" si="102"/>
        <v>19</v>
      </c>
      <c r="AF359" s="67"/>
      <c r="AH359" s="6">
        <f t="shared" ca="1" si="100"/>
        <v>44152</v>
      </c>
      <c r="AP359" s="10">
        <f t="shared" ca="1" si="103"/>
        <v>0</v>
      </c>
      <c r="AQ359" s="10">
        <f t="shared" ca="1" si="104"/>
        <v>1</v>
      </c>
      <c r="AR359" s="10">
        <f t="shared" ca="1" si="105"/>
        <v>0</v>
      </c>
      <c r="AS359" s="10">
        <f t="shared" ca="1" si="106"/>
        <v>0</v>
      </c>
      <c r="AT359" s="10">
        <f t="shared" ca="1" si="107"/>
        <v>0</v>
      </c>
      <c r="AU359" s="10">
        <f t="shared" ca="1" si="108"/>
        <v>0</v>
      </c>
      <c r="AV359" s="10">
        <f t="shared" ca="1" si="109"/>
        <v>0</v>
      </c>
      <c r="AW359" s="10">
        <f t="shared" ca="1" si="110"/>
        <v>0</v>
      </c>
      <c r="AX359" s="10">
        <f t="shared" ca="1" si="101"/>
        <v>0</v>
      </c>
      <c r="AY359" s="10">
        <f t="shared" ca="1" si="111"/>
        <v>0</v>
      </c>
      <c r="AZ359" s="23">
        <f t="shared" si="112"/>
        <v>0</v>
      </c>
      <c r="BA359" s="10">
        <f t="shared" si="113"/>
        <v>1</v>
      </c>
    </row>
    <row r="360" spans="1:58" s="98" customFormat="1" ht="15.75" x14ac:dyDescent="0.3">
      <c r="A360" s="4">
        <f t="shared" si="98"/>
        <v>352</v>
      </c>
      <c r="B360" s="28" t="s">
        <v>323</v>
      </c>
      <c r="C360" s="82">
        <v>39239</v>
      </c>
      <c r="D360" s="82" t="s">
        <v>6</v>
      </c>
      <c r="E360" s="82" t="s">
        <v>2</v>
      </c>
      <c r="F360" s="82" t="s">
        <v>311</v>
      </c>
      <c r="G360" s="83" t="str">
        <f t="shared" ca="1" si="99"/>
        <v>13 anos, 5 meses e 11 dias</v>
      </c>
      <c r="H360" s="16">
        <f t="shared" ca="1" si="102"/>
        <v>13</v>
      </c>
      <c r="I360" s="11"/>
      <c r="J360" s="11"/>
      <c r="K360" s="11"/>
      <c r="L360" s="11"/>
      <c r="M360" s="11"/>
      <c r="N360" s="11"/>
      <c r="O360" s="11"/>
      <c r="P360" s="11"/>
      <c r="Q360" s="11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67"/>
      <c r="AG360" s="93"/>
      <c r="AH360" s="94">
        <f t="shared" ca="1" si="100"/>
        <v>44152</v>
      </c>
      <c r="AI360" s="93"/>
      <c r="AJ360" s="93"/>
      <c r="AK360" s="93"/>
      <c r="AL360" s="93"/>
      <c r="AM360" s="93"/>
      <c r="AN360" s="93"/>
      <c r="AO360" s="95"/>
      <c r="AP360" s="95">
        <f t="shared" ca="1" si="103"/>
        <v>1</v>
      </c>
      <c r="AQ360" s="95">
        <f t="shared" ca="1" si="104"/>
        <v>0</v>
      </c>
      <c r="AR360" s="95">
        <f t="shared" ca="1" si="105"/>
        <v>0</v>
      </c>
      <c r="AS360" s="95">
        <f t="shared" ca="1" si="106"/>
        <v>0</v>
      </c>
      <c r="AT360" s="95">
        <f t="shared" ca="1" si="107"/>
        <v>0</v>
      </c>
      <c r="AU360" s="95">
        <f t="shared" ca="1" si="108"/>
        <v>0</v>
      </c>
      <c r="AV360" s="95">
        <f t="shared" ca="1" si="109"/>
        <v>0</v>
      </c>
      <c r="AW360" s="95">
        <f t="shared" ca="1" si="110"/>
        <v>0</v>
      </c>
      <c r="AX360" s="95">
        <f t="shared" ca="1" si="101"/>
        <v>0</v>
      </c>
      <c r="AY360" s="95">
        <f t="shared" ca="1" si="111"/>
        <v>0</v>
      </c>
      <c r="AZ360" s="96">
        <f t="shared" si="112"/>
        <v>0</v>
      </c>
      <c r="BA360" s="95">
        <f t="shared" si="113"/>
        <v>1</v>
      </c>
      <c r="BB360" s="95"/>
      <c r="BC360" s="95"/>
      <c r="BD360" s="95"/>
      <c r="BE360" s="95"/>
      <c r="BF360" s="95"/>
    </row>
    <row r="361" spans="1:58" ht="15.75" x14ac:dyDescent="0.3">
      <c r="A361" s="64">
        <f t="shared" si="98"/>
        <v>353</v>
      </c>
      <c r="B361" s="8" t="s">
        <v>323</v>
      </c>
      <c r="C361" s="91">
        <v>24048</v>
      </c>
      <c r="D361" s="79" t="s">
        <v>5</v>
      </c>
      <c r="E361" s="79" t="s">
        <v>2</v>
      </c>
      <c r="F361" s="79" t="s">
        <v>313</v>
      </c>
      <c r="G361" s="80" t="str">
        <f t="shared" ca="1" si="99"/>
        <v>55 anos, 0 mês e 15 dias</v>
      </c>
      <c r="H361" s="16">
        <f t="shared" ca="1" si="102"/>
        <v>55</v>
      </c>
      <c r="AF361" s="67"/>
      <c r="AH361" s="6">
        <f t="shared" ca="1" si="100"/>
        <v>44152</v>
      </c>
      <c r="AP361" s="10">
        <f t="shared" ca="1" si="103"/>
        <v>0</v>
      </c>
      <c r="AQ361" s="10">
        <f t="shared" ca="1" si="104"/>
        <v>0</v>
      </c>
      <c r="AR361" s="10">
        <f t="shared" ca="1" si="105"/>
        <v>0</v>
      </c>
      <c r="AS361" s="10">
        <f t="shared" ca="1" si="106"/>
        <v>0</v>
      </c>
      <c r="AT361" s="10">
        <f t="shared" ca="1" si="107"/>
        <v>0</v>
      </c>
      <c r="AU361" s="10">
        <f t="shared" ca="1" si="108"/>
        <v>0</v>
      </c>
      <c r="AV361" s="10">
        <f t="shared" ca="1" si="109"/>
        <v>0</v>
      </c>
      <c r="AW361" s="10">
        <f t="shared" ca="1" si="110"/>
        <v>0</v>
      </c>
      <c r="AX361" s="10">
        <f t="shared" ca="1" si="101"/>
        <v>1</v>
      </c>
      <c r="AY361" s="10">
        <f t="shared" ca="1" si="111"/>
        <v>0</v>
      </c>
      <c r="AZ361" s="23">
        <f t="shared" si="112"/>
        <v>0</v>
      </c>
      <c r="BA361" s="10">
        <f t="shared" si="113"/>
        <v>0</v>
      </c>
    </row>
    <row r="362" spans="1:58" s="98" customFormat="1" ht="15.75" x14ac:dyDescent="0.3">
      <c r="A362" s="4">
        <f t="shared" si="98"/>
        <v>354</v>
      </c>
      <c r="B362" s="28" t="s">
        <v>323</v>
      </c>
      <c r="C362" s="82">
        <v>42507</v>
      </c>
      <c r="D362" s="82" t="s">
        <v>6</v>
      </c>
      <c r="E362" s="82" t="s">
        <v>2</v>
      </c>
      <c r="F362" s="82" t="s">
        <v>313</v>
      </c>
      <c r="G362" s="83" t="str">
        <f t="shared" ca="1" si="99"/>
        <v>4 anos, 6 meses e 0 dia</v>
      </c>
      <c r="H362" s="16">
        <f t="shared" ca="1" si="102"/>
        <v>4</v>
      </c>
      <c r="I362" s="11"/>
      <c r="J362" s="11"/>
      <c r="K362" s="11"/>
      <c r="L362" s="11"/>
      <c r="M362" s="11"/>
      <c r="N362" s="11"/>
      <c r="O362" s="11"/>
      <c r="P362" s="11"/>
      <c r="Q362" s="11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67"/>
      <c r="AG362" s="93"/>
      <c r="AH362" s="94">
        <f t="shared" ca="1" si="100"/>
        <v>44152</v>
      </c>
      <c r="AI362" s="93"/>
      <c r="AJ362" s="93"/>
      <c r="AK362" s="93"/>
      <c r="AL362" s="93"/>
      <c r="AM362" s="93"/>
      <c r="AN362" s="93"/>
      <c r="AO362" s="95"/>
      <c r="AP362" s="95">
        <f t="shared" ca="1" si="103"/>
        <v>1</v>
      </c>
      <c r="AQ362" s="95">
        <f t="shared" ca="1" si="104"/>
        <v>0</v>
      </c>
      <c r="AR362" s="95">
        <f t="shared" ca="1" si="105"/>
        <v>0</v>
      </c>
      <c r="AS362" s="95">
        <f t="shared" ca="1" si="106"/>
        <v>0</v>
      </c>
      <c r="AT362" s="95">
        <f t="shared" ca="1" si="107"/>
        <v>0</v>
      </c>
      <c r="AU362" s="95">
        <f t="shared" ca="1" si="108"/>
        <v>0</v>
      </c>
      <c r="AV362" s="95">
        <f t="shared" ca="1" si="109"/>
        <v>0</v>
      </c>
      <c r="AW362" s="95">
        <f t="shared" ca="1" si="110"/>
        <v>0</v>
      </c>
      <c r="AX362" s="95">
        <f t="shared" ca="1" si="101"/>
        <v>0</v>
      </c>
      <c r="AY362" s="95">
        <f t="shared" ca="1" si="111"/>
        <v>0</v>
      </c>
      <c r="AZ362" s="96">
        <f t="shared" si="112"/>
        <v>0</v>
      </c>
      <c r="BA362" s="95">
        <f t="shared" si="113"/>
        <v>1</v>
      </c>
      <c r="BB362" s="95"/>
      <c r="BC362" s="95"/>
      <c r="BD362" s="95"/>
      <c r="BE362" s="95"/>
      <c r="BF362" s="95"/>
    </row>
    <row r="363" spans="1:58" ht="15.75" x14ac:dyDescent="0.3">
      <c r="A363" s="64">
        <f t="shared" si="98"/>
        <v>355</v>
      </c>
      <c r="B363" s="8" t="s">
        <v>323</v>
      </c>
      <c r="C363" s="91">
        <v>39481</v>
      </c>
      <c r="D363" s="79" t="s">
        <v>6</v>
      </c>
      <c r="E363" s="79" t="s">
        <v>2</v>
      </c>
      <c r="F363" s="79" t="s">
        <v>313</v>
      </c>
      <c r="G363" s="80" t="str">
        <f t="shared" ca="1" si="99"/>
        <v>12 anos, 9 meses e 14 dias</v>
      </c>
      <c r="H363" s="16">
        <f t="shared" ca="1" si="102"/>
        <v>12</v>
      </c>
      <c r="AF363" s="67"/>
      <c r="AH363" s="6">
        <f t="shared" ca="1" si="100"/>
        <v>44152</v>
      </c>
      <c r="AP363" s="10">
        <f t="shared" ca="1" si="103"/>
        <v>1</v>
      </c>
      <c r="AQ363" s="10">
        <f t="shared" ca="1" si="104"/>
        <v>0</v>
      </c>
      <c r="AR363" s="10">
        <f t="shared" ca="1" si="105"/>
        <v>0</v>
      </c>
      <c r="AS363" s="10">
        <f t="shared" ca="1" si="106"/>
        <v>0</v>
      </c>
      <c r="AT363" s="10">
        <f t="shared" ca="1" si="107"/>
        <v>0</v>
      </c>
      <c r="AU363" s="10">
        <f t="shared" ca="1" si="108"/>
        <v>0</v>
      </c>
      <c r="AV363" s="10">
        <f t="shared" ca="1" si="109"/>
        <v>0</v>
      </c>
      <c r="AW363" s="10">
        <f t="shared" ca="1" si="110"/>
        <v>0</v>
      </c>
      <c r="AX363" s="10">
        <f t="shared" ca="1" si="101"/>
        <v>0</v>
      </c>
      <c r="AY363" s="10">
        <f t="shared" ca="1" si="111"/>
        <v>0</v>
      </c>
      <c r="AZ363" s="23">
        <f t="shared" si="112"/>
        <v>0</v>
      </c>
      <c r="BA363" s="10">
        <f t="shared" si="113"/>
        <v>1</v>
      </c>
    </row>
    <row r="364" spans="1:58" s="98" customFormat="1" ht="15.75" x14ac:dyDescent="0.3">
      <c r="A364" s="4">
        <f t="shared" si="98"/>
        <v>356</v>
      </c>
      <c r="B364" s="28" t="s">
        <v>323</v>
      </c>
      <c r="C364" s="82">
        <v>32863</v>
      </c>
      <c r="D364" s="82" t="s">
        <v>5</v>
      </c>
      <c r="E364" s="82" t="s">
        <v>2</v>
      </c>
      <c r="F364" s="82" t="s">
        <v>313</v>
      </c>
      <c r="G364" s="83" t="str">
        <f t="shared" ca="1" si="99"/>
        <v>30 anos, 10 meses e 27 dias</v>
      </c>
      <c r="H364" s="16">
        <f t="shared" ca="1" si="102"/>
        <v>30</v>
      </c>
      <c r="I364" s="11"/>
      <c r="J364" s="11"/>
      <c r="K364" s="11"/>
      <c r="L364" s="11"/>
      <c r="M364" s="11"/>
      <c r="N364" s="11"/>
      <c r="O364" s="11"/>
      <c r="P364" s="11"/>
      <c r="Q364" s="11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67"/>
      <c r="AG364" s="93"/>
      <c r="AH364" s="94">
        <f t="shared" ca="1" si="100"/>
        <v>44152</v>
      </c>
      <c r="AI364" s="93"/>
      <c r="AJ364" s="93"/>
      <c r="AK364" s="93"/>
      <c r="AL364" s="93"/>
      <c r="AM364" s="93"/>
      <c r="AN364" s="93"/>
      <c r="AO364" s="95"/>
      <c r="AP364" s="95">
        <f t="shared" ca="1" si="103"/>
        <v>0</v>
      </c>
      <c r="AQ364" s="95">
        <f t="shared" ca="1" si="104"/>
        <v>0</v>
      </c>
      <c r="AR364" s="95">
        <f t="shared" ca="1" si="105"/>
        <v>0</v>
      </c>
      <c r="AS364" s="95">
        <f t="shared" ca="1" si="106"/>
        <v>1</v>
      </c>
      <c r="AT364" s="95">
        <f t="shared" ca="1" si="107"/>
        <v>0</v>
      </c>
      <c r="AU364" s="95">
        <f t="shared" ca="1" si="108"/>
        <v>0</v>
      </c>
      <c r="AV364" s="95">
        <f t="shared" ca="1" si="109"/>
        <v>0</v>
      </c>
      <c r="AW364" s="95">
        <f t="shared" ca="1" si="110"/>
        <v>0</v>
      </c>
      <c r="AX364" s="95">
        <f t="shared" ca="1" si="101"/>
        <v>0</v>
      </c>
      <c r="AY364" s="95">
        <f t="shared" ca="1" si="111"/>
        <v>0</v>
      </c>
      <c r="AZ364" s="96">
        <f t="shared" si="112"/>
        <v>0</v>
      </c>
      <c r="BA364" s="95">
        <f t="shared" si="113"/>
        <v>0</v>
      </c>
      <c r="BB364" s="95"/>
      <c r="BC364" s="95"/>
      <c r="BD364" s="95"/>
      <c r="BE364" s="95"/>
      <c r="BF364" s="95"/>
    </row>
    <row r="365" spans="1:58" ht="15.75" x14ac:dyDescent="0.3">
      <c r="A365" s="64">
        <f t="shared" si="98"/>
        <v>357</v>
      </c>
      <c r="B365" s="8" t="s">
        <v>323</v>
      </c>
      <c r="C365" s="91">
        <v>21279</v>
      </c>
      <c r="D365" s="79" t="s">
        <v>5</v>
      </c>
      <c r="E365" s="79" t="s">
        <v>2</v>
      </c>
      <c r="F365" s="79" t="s">
        <v>313</v>
      </c>
      <c r="G365" s="80" t="str">
        <f t="shared" ca="1" si="99"/>
        <v>62 anos, 7 meses e 13 dias</v>
      </c>
      <c r="H365" s="16">
        <f t="shared" ca="1" si="102"/>
        <v>62</v>
      </c>
      <c r="AF365" s="67"/>
      <c r="AH365" s="6">
        <f t="shared" ca="1" si="100"/>
        <v>44152</v>
      </c>
      <c r="AP365" s="10">
        <f t="shared" ca="1" si="103"/>
        <v>0</v>
      </c>
      <c r="AQ365" s="10">
        <f t="shared" ca="1" si="104"/>
        <v>0</v>
      </c>
      <c r="AR365" s="10">
        <f t="shared" ca="1" si="105"/>
        <v>0</v>
      </c>
      <c r="AS365" s="10">
        <f t="shared" ca="1" si="106"/>
        <v>0</v>
      </c>
      <c r="AT365" s="10">
        <f t="shared" ca="1" si="107"/>
        <v>0</v>
      </c>
      <c r="AU365" s="10">
        <f t="shared" ca="1" si="108"/>
        <v>0</v>
      </c>
      <c r="AV365" s="10">
        <f t="shared" ca="1" si="109"/>
        <v>0</v>
      </c>
      <c r="AW365" s="10">
        <f t="shared" ca="1" si="110"/>
        <v>0</v>
      </c>
      <c r="AX365" s="10">
        <f t="shared" ca="1" si="101"/>
        <v>0</v>
      </c>
      <c r="AY365" s="10">
        <f t="shared" ca="1" si="111"/>
        <v>1</v>
      </c>
      <c r="AZ365" s="23">
        <f t="shared" si="112"/>
        <v>0</v>
      </c>
      <c r="BA365" s="10">
        <f t="shared" si="113"/>
        <v>0</v>
      </c>
    </row>
    <row r="366" spans="1:58" s="98" customFormat="1" ht="15.75" x14ac:dyDescent="0.3">
      <c r="A366" s="4">
        <f t="shared" si="98"/>
        <v>358</v>
      </c>
      <c r="B366" s="28" t="s">
        <v>323</v>
      </c>
      <c r="C366" s="82">
        <v>21781</v>
      </c>
      <c r="D366" s="82" t="s">
        <v>5</v>
      </c>
      <c r="E366" s="82" t="s">
        <v>2</v>
      </c>
      <c r="F366" s="82" t="s">
        <v>313</v>
      </c>
      <c r="G366" s="83" t="str">
        <f t="shared" ca="1" si="99"/>
        <v>61 anos, 2 meses e 29 dias</v>
      </c>
      <c r="H366" s="16">
        <f t="shared" ca="1" si="102"/>
        <v>61</v>
      </c>
      <c r="I366" s="11"/>
      <c r="J366" s="11"/>
      <c r="K366" s="11"/>
      <c r="L366" s="11"/>
      <c r="M366" s="11"/>
      <c r="N366" s="11"/>
      <c r="O366" s="11"/>
      <c r="P366" s="11"/>
      <c r="Q366" s="11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67"/>
      <c r="AG366" s="93"/>
      <c r="AH366" s="94">
        <f t="shared" ca="1" si="100"/>
        <v>44152</v>
      </c>
      <c r="AI366" s="93"/>
      <c r="AJ366" s="93"/>
      <c r="AK366" s="93"/>
      <c r="AL366" s="93"/>
      <c r="AM366" s="93"/>
      <c r="AN366" s="93"/>
      <c r="AO366" s="95"/>
      <c r="AP366" s="95">
        <f t="shared" ca="1" si="103"/>
        <v>0</v>
      </c>
      <c r="AQ366" s="95">
        <f t="shared" ca="1" si="104"/>
        <v>0</v>
      </c>
      <c r="AR366" s="95">
        <f t="shared" ca="1" si="105"/>
        <v>0</v>
      </c>
      <c r="AS366" s="95">
        <f t="shared" ca="1" si="106"/>
        <v>0</v>
      </c>
      <c r="AT366" s="95">
        <f t="shared" ca="1" si="107"/>
        <v>0</v>
      </c>
      <c r="AU366" s="95">
        <f t="shared" ca="1" si="108"/>
        <v>0</v>
      </c>
      <c r="AV366" s="95">
        <f t="shared" ca="1" si="109"/>
        <v>0</v>
      </c>
      <c r="AW366" s="95">
        <f t="shared" ca="1" si="110"/>
        <v>0</v>
      </c>
      <c r="AX366" s="95">
        <f t="shared" ca="1" si="101"/>
        <v>0</v>
      </c>
      <c r="AY366" s="95">
        <f t="shared" ca="1" si="111"/>
        <v>1</v>
      </c>
      <c r="AZ366" s="96">
        <f t="shared" si="112"/>
        <v>0</v>
      </c>
      <c r="BA366" s="95">
        <f t="shared" si="113"/>
        <v>0</v>
      </c>
      <c r="BB366" s="95"/>
      <c r="BC366" s="95"/>
      <c r="BD366" s="95"/>
      <c r="BE366" s="95"/>
      <c r="BF366" s="95"/>
    </row>
    <row r="367" spans="1:58" ht="15.75" x14ac:dyDescent="0.3">
      <c r="A367" s="64">
        <f t="shared" si="98"/>
        <v>359</v>
      </c>
      <c r="B367" s="8" t="s">
        <v>323</v>
      </c>
      <c r="C367" s="91">
        <v>40771</v>
      </c>
      <c r="D367" s="79" t="s">
        <v>5</v>
      </c>
      <c r="E367" s="79" t="s">
        <v>2</v>
      </c>
      <c r="F367" s="79" t="s">
        <v>313</v>
      </c>
      <c r="G367" s="80" t="str">
        <f t="shared" ca="1" si="99"/>
        <v>9 anos, 3 meses e 1 dia</v>
      </c>
      <c r="H367" s="16">
        <f t="shared" ca="1" si="102"/>
        <v>9</v>
      </c>
      <c r="AF367" s="67"/>
      <c r="AH367" s="6">
        <f t="shared" ca="1" si="100"/>
        <v>44152</v>
      </c>
      <c r="AP367" s="10">
        <f t="shared" ca="1" si="103"/>
        <v>1</v>
      </c>
      <c r="AQ367" s="10">
        <f t="shared" ca="1" si="104"/>
        <v>0</v>
      </c>
      <c r="AR367" s="10">
        <f t="shared" ca="1" si="105"/>
        <v>0</v>
      </c>
      <c r="AS367" s="10">
        <f t="shared" ca="1" si="106"/>
        <v>0</v>
      </c>
      <c r="AT367" s="10">
        <f t="shared" ca="1" si="107"/>
        <v>0</v>
      </c>
      <c r="AU367" s="10">
        <f t="shared" ca="1" si="108"/>
        <v>0</v>
      </c>
      <c r="AV367" s="10">
        <f t="shared" ca="1" si="109"/>
        <v>0</v>
      </c>
      <c r="AW367" s="10">
        <f t="shared" ca="1" si="110"/>
        <v>0</v>
      </c>
      <c r="AX367" s="10">
        <f t="shared" ca="1" si="101"/>
        <v>0</v>
      </c>
      <c r="AY367" s="10">
        <f t="shared" ca="1" si="111"/>
        <v>0</v>
      </c>
      <c r="AZ367" s="23">
        <f t="shared" si="112"/>
        <v>0</v>
      </c>
      <c r="BA367" s="10">
        <f t="shared" si="113"/>
        <v>0</v>
      </c>
    </row>
    <row r="368" spans="1:58" s="98" customFormat="1" ht="15.75" x14ac:dyDescent="0.3">
      <c r="A368" s="4">
        <f t="shared" si="98"/>
        <v>360</v>
      </c>
      <c r="B368" s="28" t="s">
        <v>323</v>
      </c>
      <c r="C368" s="82">
        <v>37270</v>
      </c>
      <c r="D368" s="82" t="s">
        <v>6</v>
      </c>
      <c r="E368" s="82" t="s">
        <v>2</v>
      </c>
      <c r="F368" s="82" t="s">
        <v>313</v>
      </c>
      <c r="G368" s="83" t="str">
        <f t="shared" ca="1" si="99"/>
        <v>18 anos, 10 meses e 3 dias</v>
      </c>
      <c r="H368" s="16">
        <f t="shared" ca="1" si="102"/>
        <v>18</v>
      </c>
      <c r="I368" s="11"/>
      <c r="J368" s="11"/>
      <c r="K368" s="11"/>
      <c r="L368" s="11"/>
      <c r="M368" s="11"/>
      <c r="N368" s="11"/>
      <c r="O368" s="11"/>
      <c r="P368" s="11"/>
      <c r="Q368" s="11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67"/>
      <c r="AG368" s="93"/>
      <c r="AH368" s="94">
        <f t="shared" ca="1" si="100"/>
        <v>44152</v>
      </c>
      <c r="AI368" s="93"/>
      <c r="AJ368" s="93"/>
      <c r="AK368" s="93"/>
      <c r="AL368" s="93"/>
      <c r="AM368" s="93"/>
      <c r="AN368" s="93"/>
      <c r="AO368" s="95"/>
      <c r="AP368" s="95">
        <f t="shared" ca="1" si="103"/>
        <v>1</v>
      </c>
      <c r="AQ368" s="95">
        <f t="shared" ca="1" si="104"/>
        <v>0</v>
      </c>
      <c r="AR368" s="95">
        <f t="shared" ca="1" si="105"/>
        <v>0</v>
      </c>
      <c r="AS368" s="95">
        <f t="shared" ca="1" si="106"/>
        <v>0</v>
      </c>
      <c r="AT368" s="95">
        <f t="shared" ca="1" si="107"/>
        <v>0</v>
      </c>
      <c r="AU368" s="95">
        <f t="shared" ca="1" si="108"/>
        <v>0</v>
      </c>
      <c r="AV368" s="95">
        <f t="shared" ca="1" si="109"/>
        <v>0</v>
      </c>
      <c r="AW368" s="95">
        <f t="shared" ca="1" si="110"/>
        <v>0</v>
      </c>
      <c r="AX368" s="95">
        <f t="shared" ca="1" si="101"/>
        <v>0</v>
      </c>
      <c r="AY368" s="95">
        <f t="shared" ca="1" si="111"/>
        <v>0</v>
      </c>
      <c r="AZ368" s="96">
        <f t="shared" si="112"/>
        <v>0</v>
      </c>
      <c r="BA368" s="95">
        <f t="shared" si="113"/>
        <v>1</v>
      </c>
      <c r="BB368" s="95"/>
      <c r="BC368" s="95"/>
      <c r="BD368" s="95"/>
      <c r="BE368" s="95"/>
      <c r="BF368" s="95"/>
    </row>
    <row r="369" spans="1:58" ht="15.75" x14ac:dyDescent="0.3">
      <c r="A369" s="64">
        <f t="shared" si="98"/>
        <v>361</v>
      </c>
      <c r="B369" s="8" t="s">
        <v>323</v>
      </c>
      <c r="C369" s="91">
        <v>25917</v>
      </c>
      <c r="D369" s="79" t="s">
        <v>5</v>
      </c>
      <c r="E369" s="79" t="s">
        <v>2</v>
      </c>
      <c r="F369" s="79" t="s">
        <v>313</v>
      </c>
      <c r="G369" s="80" t="str">
        <f t="shared" ca="1" si="99"/>
        <v>49 anos, 11 meses e 2 dias</v>
      </c>
      <c r="H369" s="16">
        <f t="shared" ca="1" si="102"/>
        <v>49</v>
      </c>
      <c r="AF369" s="67"/>
      <c r="AH369" s="6">
        <f t="shared" ca="1" si="100"/>
        <v>44152</v>
      </c>
      <c r="AP369" s="10">
        <f t="shared" ca="1" si="103"/>
        <v>0</v>
      </c>
      <c r="AQ369" s="10">
        <f t="shared" ca="1" si="104"/>
        <v>0</v>
      </c>
      <c r="AR369" s="10">
        <f t="shared" ca="1" si="105"/>
        <v>0</v>
      </c>
      <c r="AS369" s="10">
        <f t="shared" ca="1" si="106"/>
        <v>0</v>
      </c>
      <c r="AT369" s="10">
        <f t="shared" ca="1" si="107"/>
        <v>0</v>
      </c>
      <c r="AU369" s="10">
        <f t="shared" ca="1" si="108"/>
        <v>0</v>
      </c>
      <c r="AV369" s="10">
        <f t="shared" ca="1" si="109"/>
        <v>0</v>
      </c>
      <c r="AW369" s="10">
        <f t="shared" ca="1" si="110"/>
        <v>1</v>
      </c>
      <c r="AX369" s="10">
        <f t="shared" ca="1" si="101"/>
        <v>0</v>
      </c>
      <c r="AY369" s="10">
        <f t="shared" ca="1" si="111"/>
        <v>0</v>
      </c>
      <c r="AZ369" s="23">
        <f t="shared" si="112"/>
        <v>0</v>
      </c>
      <c r="BA369" s="10">
        <f t="shared" si="113"/>
        <v>0</v>
      </c>
    </row>
    <row r="370" spans="1:58" s="98" customFormat="1" ht="15.75" x14ac:dyDescent="0.3">
      <c r="A370" s="4">
        <f t="shared" si="98"/>
        <v>362</v>
      </c>
      <c r="B370" s="28" t="s">
        <v>323</v>
      </c>
      <c r="C370" s="99">
        <v>32450</v>
      </c>
      <c r="D370" s="82" t="s">
        <v>6</v>
      </c>
      <c r="E370" s="82" t="s">
        <v>1</v>
      </c>
      <c r="F370" s="82" t="s">
        <v>314</v>
      </c>
      <c r="G370" s="83" t="str">
        <f t="shared" ca="1" si="99"/>
        <v>32 anos, 0 mês e 14 dias</v>
      </c>
      <c r="H370" s="16">
        <f t="shared" ca="1" si="102"/>
        <v>32</v>
      </c>
      <c r="I370" s="11"/>
      <c r="J370" s="11"/>
      <c r="K370" s="11"/>
      <c r="L370" s="11"/>
      <c r="M370" s="11"/>
      <c r="N370" s="11"/>
      <c r="O370" s="11"/>
      <c r="P370" s="11"/>
      <c r="Q370" s="11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67"/>
      <c r="AG370" s="93"/>
      <c r="AH370" s="94">
        <f t="shared" ca="1" si="100"/>
        <v>44152</v>
      </c>
      <c r="AI370" s="93"/>
      <c r="AJ370" s="93"/>
      <c r="AK370" s="93"/>
      <c r="AL370" s="93"/>
      <c r="AM370" s="93"/>
      <c r="AN370" s="93"/>
      <c r="AO370" s="95"/>
      <c r="AP370" s="95">
        <f t="shared" ca="1" si="103"/>
        <v>0</v>
      </c>
      <c r="AQ370" s="95">
        <f t="shared" ca="1" si="104"/>
        <v>0</v>
      </c>
      <c r="AR370" s="95">
        <f t="shared" ca="1" si="105"/>
        <v>0</v>
      </c>
      <c r="AS370" s="95">
        <f t="shared" ca="1" si="106"/>
        <v>1</v>
      </c>
      <c r="AT370" s="95">
        <f t="shared" ca="1" si="107"/>
        <v>0</v>
      </c>
      <c r="AU370" s="95">
        <f t="shared" ca="1" si="108"/>
        <v>0</v>
      </c>
      <c r="AV370" s="95">
        <f t="shared" ca="1" si="109"/>
        <v>0</v>
      </c>
      <c r="AW370" s="95">
        <f t="shared" ca="1" si="110"/>
        <v>0</v>
      </c>
      <c r="AX370" s="95">
        <f t="shared" ca="1" si="101"/>
        <v>0</v>
      </c>
      <c r="AY370" s="95">
        <f t="shared" ca="1" si="111"/>
        <v>0</v>
      </c>
      <c r="AZ370" s="96">
        <f t="shared" si="112"/>
        <v>1</v>
      </c>
      <c r="BA370" s="95">
        <f t="shared" si="113"/>
        <v>0</v>
      </c>
      <c r="BB370" s="95"/>
      <c r="BC370" s="95"/>
      <c r="BD370" s="95"/>
      <c r="BE370" s="95"/>
      <c r="BF370" s="95"/>
    </row>
    <row r="371" spans="1:58" ht="15.75" x14ac:dyDescent="0.3">
      <c r="A371" s="64">
        <f t="shared" si="98"/>
        <v>363</v>
      </c>
      <c r="B371" s="8" t="s">
        <v>323</v>
      </c>
      <c r="C371" s="92">
        <v>29177</v>
      </c>
      <c r="D371" s="79" t="s">
        <v>6</v>
      </c>
      <c r="E371" s="79" t="s">
        <v>1</v>
      </c>
      <c r="F371" s="79" t="s">
        <v>314</v>
      </c>
      <c r="G371" s="80" t="str">
        <f t="shared" ca="1" si="99"/>
        <v>40 anos, 11 meses e 30 dias</v>
      </c>
      <c r="H371" s="16">
        <f t="shared" ca="1" si="102"/>
        <v>40</v>
      </c>
      <c r="AF371" s="67"/>
      <c r="AH371" s="6">
        <f t="shared" ca="1" si="100"/>
        <v>44152</v>
      </c>
      <c r="AP371" s="10">
        <f t="shared" ca="1" si="103"/>
        <v>0</v>
      </c>
      <c r="AQ371" s="10">
        <f t="shared" ca="1" si="104"/>
        <v>0</v>
      </c>
      <c r="AR371" s="10">
        <f t="shared" ca="1" si="105"/>
        <v>0</v>
      </c>
      <c r="AS371" s="10">
        <f t="shared" ca="1" si="106"/>
        <v>0</v>
      </c>
      <c r="AT371" s="10">
        <f t="shared" ca="1" si="107"/>
        <v>0</v>
      </c>
      <c r="AU371" s="10">
        <f t="shared" ca="1" si="108"/>
        <v>1</v>
      </c>
      <c r="AV371" s="10">
        <f t="shared" ca="1" si="109"/>
        <v>0</v>
      </c>
      <c r="AW371" s="10">
        <f t="shared" ca="1" si="110"/>
        <v>0</v>
      </c>
      <c r="AX371" s="10">
        <f t="shared" ca="1" si="101"/>
        <v>0</v>
      </c>
      <c r="AY371" s="10">
        <f t="shared" ca="1" si="111"/>
        <v>0</v>
      </c>
      <c r="AZ371" s="23">
        <f t="shared" si="112"/>
        <v>1</v>
      </c>
      <c r="BA371" s="10">
        <f t="shared" si="113"/>
        <v>0</v>
      </c>
    </row>
    <row r="372" spans="1:58" s="98" customFormat="1" ht="15.75" x14ac:dyDescent="0.3">
      <c r="A372" s="4">
        <f t="shared" si="98"/>
        <v>364</v>
      </c>
      <c r="B372" s="28" t="s">
        <v>323</v>
      </c>
      <c r="C372" s="99">
        <v>34595</v>
      </c>
      <c r="D372" s="82" t="s">
        <v>5</v>
      </c>
      <c r="E372" s="82" t="s">
        <v>1</v>
      </c>
      <c r="F372" s="82" t="s">
        <v>314</v>
      </c>
      <c r="G372" s="83" t="str">
        <f t="shared" ca="1" si="99"/>
        <v>26 anos, 1 mês e 30 dias</v>
      </c>
      <c r="H372" s="16">
        <f t="shared" ca="1" si="102"/>
        <v>26</v>
      </c>
      <c r="I372" s="11"/>
      <c r="J372" s="11"/>
      <c r="K372" s="11"/>
      <c r="L372" s="11"/>
      <c r="M372" s="11"/>
      <c r="N372" s="11"/>
      <c r="O372" s="11"/>
      <c r="P372" s="11"/>
      <c r="Q372" s="11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67"/>
      <c r="AG372" s="93"/>
      <c r="AH372" s="94">
        <f t="shared" ca="1" si="100"/>
        <v>44152</v>
      </c>
      <c r="AI372" s="93"/>
      <c r="AJ372" s="93"/>
      <c r="AK372" s="93"/>
      <c r="AL372" s="93"/>
      <c r="AM372" s="93"/>
      <c r="AN372" s="93"/>
      <c r="AO372" s="95"/>
      <c r="AP372" s="95">
        <f t="shared" ca="1" si="103"/>
        <v>0</v>
      </c>
      <c r="AQ372" s="95">
        <f t="shared" ca="1" si="104"/>
        <v>0</v>
      </c>
      <c r="AR372" s="95">
        <f t="shared" ca="1" si="105"/>
        <v>1</v>
      </c>
      <c r="AS372" s="95">
        <f t="shared" ca="1" si="106"/>
        <v>0</v>
      </c>
      <c r="AT372" s="95">
        <f t="shared" ca="1" si="107"/>
        <v>0</v>
      </c>
      <c r="AU372" s="95">
        <f t="shared" ca="1" si="108"/>
        <v>0</v>
      </c>
      <c r="AV372" s="95">
        <f t="shared" ca="1" si="109"/>
        <v>0</v>
      </c>
      <c r="AW372" s="95">
        <f t="shared" ca="1" si="110"/>
        <v>0</v>
      </c>
      <c r="AX372" s="95">
        <f t="shared" ca="1" si="101"/>
        <v>0</v>
      </c>
      <c r="AY372" s="95">
        <f t="shared" ca="1" si="111"/>
        <v>0</v>
      </c>
      <c r="AZ372" s="96">
        <f t="shared" si="112"/>
        <v>0</v>
      </c>
      <c r="BA372" s="95">
        <f t="shared" si="113"/>
        <v>0</v>
      </c>
      <c r="BB372" s="95"/>
      <c r="BC372" s="95"/>
      <c r="BD372" s="95"/>
      <c r="BE372" s="95"/>
      <c r="BF372" s="95"/>
    </row>
    <row r="373" spans="1:58" ht="15.75" x14ac:dyDescent="0.3">
      <c r="A373" s="64">
        <f t="shared" si="98"/>
        <v>365</v>
      </c>
      <c r="B373" s="8" t="s">
        <v>323</v>
      </c>
      <c r="C373" s="92">
        <v>21020</v>
      </c>
      <c r="D373" s="79" t="s">
        <v>6</v>
      </c>
      <c r="E373" s="79" t="s">
        <v>1</v>
      </c>
      <c r="F373" s="79" t="s">
        <v>314</v>
      </c>
      <c r="G373" s="80" t="str">
        <f t="shared" ca="1" si="99"/>
        <v>63 anos, 3 meses e 29 dias</v>
      </c>
      <c r="H373" s="16">
        <f t="shared" ca="1" si="102"/>
        <v>63</v>
      </c>
      <c r="AF373" s="67"/>
      <c r="AH373" s="6">
        <f t="shared" ca="1" si="100"/>
        <v>44152</v>
      </c>
      <c r="AP373" s="10">
        <f t="shared" ca="1" si="103"/>
        <v>0</v>
      </c>
      <c r="AQ373" s="10">
        <f t="shared" ca="1" si="104"/>
        <v>0</v>
      </c>
      <c r="AR373" s="10">
        <f t="shared" ca="1" si="105"/>
        <v>0</v>
      </c>
      <c r="AS373" s="10">
        <f t="shared" ca="1" si="106"/>
        <v>0</v>
      </c>
      <c r="AT373" s="10">
        <f t="shared" ca="1" si="107"/>
        <v>0</v>
      </c>
      <c r="AU373" s="10">
        <f t="shared" ca="1" si="108"/>
        <v>0</v>
      </c>
      <c r="AV373" s="10">
        <f t="shared" ca="1" si="109"/>
        <v>0</v>
      </c>
      <c r="AW373" s="10">
        <f t="shared" ca="1" si="110"/>
        <v>0</v>
      </c>
      <c r="AX373" s="10">
        <f t="shared" ca="1" si="101"/>
        <v>0</v>
      </c>
      <c r="AY373" s="10">
        <f t="shared" ca="1" si="111"/>
        <v>1</v>
      </c>
      <c r="AZ373" s="23">
        <f t="shared" si="112"/>
        <v>1</v>
      </c>
      <c r="BA373" s="10">
        <f t="shared" si="113"/>
        <v>0</v>
      </c>
    </row>
    <row r="374" spans="1:58" s="98" customFormat="1" ht="15.75" x14ac:dyDescent="0.3">
      <c r="A374" s="4">
        <f t="shared" si="98"/>
        <v>366</v>
      </c>
      <c r="B374" s="28" t="s">
        <v>323</v>
      </c>
      <c r="C374" s="99">
        <v>34892</v>
      </c>
      <c r="D374" s="82" t="s">
        <v>6</v>
      </c>
      <c r="E374" s="82" t="s">
        <v>1</v>
      </c>
      <c r="F374" s="82" t="s">
        <v>314</v>
      </c>
      <c r="G374" s="83" t="str">
        <f t="shared" ca="1" si="99"/>
        <v>25 anos, 4 meses e 5 dias</v>
      </c>
      <c r="H374" s="16">
        <f t="shared" ca="1" si="102"/>
        <v>25</v>
      </c>
      <c r="I374" s="11"/>
      <c r="J374" s="11"/>
      <c r="K374" s="11"/>
      <c r="L374" s="11"/>
      <c r="M374" s="11"/>
      <c r="N374" s="11"/>
      <c r="O374" s="11"/>
      <c r="P374" s="11"/>
      <c r="Q374" s="11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67"/>
      <c r="AG374" s="93"/>
      <c r="AH374" s="94">
        <f t="shared" ca="1" si="100"/>
        <v>44152</v>
      </c>
      <c r="AI374" s="93"/>
      <c r="AJ374" s="93"/>
      <c r="AK374" s="93"/>
      <c r="AL374" s="93"/>
      <c r="AM374" s="93"/>
      <c r="AN374" s="93"/>
      <c r="AO374" s="95"/>
      <c r="AP374" s="95">
        <f t="shared" ca="1" si="103"/>
        <v>0</v>
      </c>
      <c r="AQ374" s="95">
        <f t="shared" ca="1" si="104"/>
        <v>0</v>
      </c>
      <c r="AR374" s="95">
        <f t="shared" ca="1" si="105"/>
        <v>1</v>
      </c>
      <c r="AS374" s="95">
        <f t="shared" ca="1" si="106"/>
        <v>0</v>
      </c>
      <c r="AT374" s="95">
        <f t="shared" ca="1" si="107"/>
        <v>0</v>
      </c>
      <c r="AU374" s="95">
        <f t="shared" ca="1" si="108"/>
        <v>0</v>
      </c>
      <c r="AV374" s="95">
        <f t="shared" ca="1" si="109"/>
        <v>0</v>
      </c>
      <c r="AW374" s="95">
        <f t="shared" ca="1" si="110"/>
        <v>0</v>
      </c>
      <c r="AX374" s="95">
        <f t="shared" ca="1" si="101"/>
        <v>0</v>
      </c>
      <c r="AY374" s="95">
        <f t="shared" ca="1" si="111"/>
        <v>0</v>
      </c>
      <c r="AZ374" s="96">
        <f t="shared" si="112"/>
        <v>1</v>
      </c>
      <c r="BA374" s="95">
        <f t="shared" si="113"/>
        <v>0</v>
      </c>
      <c r="BB374" s="95"/>
      <c r="BC374" s="95"/>
      <c r="BD374" s="95"/>
      <c r="BE374" s="95"/>
      <c r="BF374" s="95"/>
    </row>
    <row r="375" spans="1:58" ht="15.75" x14ac:dyDescent="0.3">
      <c r="A375" s="64">
        <f t="shared" si="98"/>
        <v>367</v>
      </c>
      <c r="B375" s="8" t="s">
        <v>323</v>
      </c>
      <c r="C375" s="92">
        <v>18599</v>
      </c>
      <c r="D375" s="79" t="s">
        <v>6</v>
      </c>
      <c r="E375" s="79" t="s">
        <v>1</v>
      </c>
      <c r="F375" s="79" t="s">
        <v>311</v>
      </c>
      <c r="G375" s="80" t="str">
        <f t="shared" ca="1" si="99"/>
        <v>69 anos, 11 meses e 15 dias</v>
      </c>
      <c r="H375" s="16">
        <f t="shared" ca="1" si="102"/>
        <v>69</v>
      </c>
      <c r="AF375" s="67"/>
      <c r="AH375" s="6">
        <f t="shared" ca="1" si="100"/>
        <v>44152</v>
      </c>
      <c r="AP375" s="10">
        <f t="shared" ca="1" si="103"/>
        <v>0</v>
      </c>
      <c r="AQ375" s="10">
        <f t="shared" ca="1" si="104"/>
        <v>0</v>
      </c>
      <c r="AR375" s="10">
        <f t="shared" ca="1" si="105"/>
        <v>0</v>
      </c>
      <c r="AS375" s="10">
        <f t="shared" ca="1" si="106"/>
        <v>0</v>
      </c>
      <c r="AT375" s="10">
        <f t="shared" ca="1" si="107"/>
        <v>0</v>
      </c>
      <c r="AU375" s="10">
        <f t="shared" ca="1" si="108"/>
        <v>0</v>
      </c>
      <c r="AV375" s="10">
        <f t="shared" ca="1" si="109"/>
        <v>0</v>
      </c>
      <c r="AW375" s="10">
        <f t="shared" ca="1" si="110"/>
        <v>0</v>
      </c>
      <c r="AX375" s="10">
        <f t="shared" ca="1" si="101"/>
        <v>0</v>
      </c>
      <c r="AY375" s="10">
        <f t="shared" ca="1" si="111"/>
        <v>1</v>
      </c>
      <c r="AZ375" s="23">
        <f t="shared" si="112"/>
        <v>1</v>
      </c>
      <c r="BA375" s="10">
        <f t="shared" si="113"/>
        <v>0</v>
      </c>
    </row>
    <row r="376" spans="1:58" s="98" customFormat="1" ht="15.75" x14ac:dyDescent="0.3">
      <c r="A376" s="4">
        <f t="shared" si="98"/>
        <v>368</v>
      </c>
      <c r="B376" s="28" t="s">
        <v>323</v>
      </c>
      <c r="C376" s="99">
        <v>18736</v>
      </c>
      <c r="D376" s="82" t="s">
        <v>5</v>
      </c>
      <c r="E376" s="82" t="s">
        <v>2</v>
      </c>
      <c r="F376" s="82" t="s">
        <v>311</v>
      </c>
      <c r="G376" s="83" t="str">
        <f t="shared" ca="1" si="99"/>
        <v>69 anos, 6 meses e 30 dias</v>
      </c>
      <c r="H376" s="16">
        <f t="shared" ca="1" si="102"/>
        <v>69</v>
      </c>
      <c r="I376" s="11"/>
      <c r="J376" s="11"/>
      <c r="K376" s="11"/>
      <c r="L376" s="11"/>
      <c r="M376" s="11"/>
      <c r="N376" s="11"/>
      <c r="O376" s="11"/>
      <c r="P376" s="11"/>
      <c r="Q376" s="11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67"/>
      <c r="AG376" s="93"/>
      <c r="AH376" s="94">
        <f t="shared" ca="1" si="100"/>
        <v>44152</v>
      </c>
      <c r="AI376" s="93"/>
      <c r="AJ376" s="93"/>
      <c r="AK376" s="93"/>
      <c r="AL376" s="93"/>
      <c r="AM376" s="93"/>
      <c r="AN376" s="93"/>
      <c r="AO376" s="95"/>
      <c r="AP376" s="95">
        <f t="shared" ca="1" si="103"/>
        <v>0</v>
      </c>
      <c r="AQ376" s="95">
        <f t="shared" ca="1" si="104"/>
        <v>0</v>
      </c>
      <c r="AR376" s="95">
        <f t="shared" ca="1" si="105"/>
        <v>0</v>
      </c>
      <c r="AS376" s="95">
        <f t="shared" ca="1" si="106"/>
        <v>0</v>
      </c>
      <c r="AT376" s="95">
        <f t="shared" ca="1" si="107"/>
        <v>0</v>
      </c>
      <c r="AU376" s="95">
        <f t="shared" ca="1" si="108"/>
        <v>0</v>
      </c>
      <c r="AV376" s="95">
        <f t="shared" ca="1" si="109"/>
        <v>0</v>
      </c>
      <c r="AW376" s="95">
        <f t="shared" ca="1" si="110"/>
        <v>0</v>
      </c>
      <c r="AX376" s="95">
        <f t="shared" ca="1" si="101"/>
        <v>0</v>
      </c>
      <c r="AY376" s="95">
        <f t="shared" ca="1" si="111"/>
        <v>1</v>
      </c>
      <c r="AZ376" s="96">
        <f t="shared" si="112"/>
        <v>0</v>
      </c>
      <c r="BA376" s="95">
        <f t="shared" si="113"/>
        <v>0</v>
      </c>
      <c r="BB376" s="95"/>
      <c r="BC376" s="95"/>
      <c r="BD376" s="95"/>
      <c r="BE376" s="95"/>
      <c r="BF376" s="95"/>
    </row>
    <row r="377" spans="1:58" ht="15.75" x14ac:dyDescent="0.3">
      <c r="A377" s="64">
        <f t="shared" si="98"/>
        <v>369</v>
      </c>
      <c r="B377" s="8" t="s">
        <v>323</v>
      </c>
      <c r="C377" s="92">
        <v>37260</v>
      </c>
      <c r="D377" s="79" t="s">
        <v>6</v>
      </c>
      <c r="E377" s="79" t="s">
        <v>2</v>
      </c>
      <c r="F377" s="79" t="s">
        <v>315</v>
      </c>
      <c r="G377" s="80" t="str">
        <f t="shared" ca="1" si="99"/>
        <v>18 anos, 10 meses e 13 dias</v>
      </c>
      <c r="H377" s="16">
        <f t="shared" ca="1" si="102"/>
        <v>18</v>
      </c>
      <c r="AF377" s="67"/>
      <c r="AH377" s="6">
        <f t="shared" ca="1" si="100"/>
        <v>44152</v>
      </c>
      <c r="AP377" s="10">
        <f t="shared" ca="1" si="103"/>
        <v>1</v>
      </c>
      <c r="AQ377" s="10">
        <f t="shared" ca="1" si="104"/>
        <v>0</v>
      </c>
      <c r="AR377" s="10">
        <f t="shared" ca="1" si="105"/>
        <v>0</v>
      </c>
      <c r="AS377" s="10">
        <f t="shared" ca="1" si="106"/>
        <v>0</v>
      </c>
      <c r="AT377" s="10">
        <f t="shared" ca="1" si="107"/>
        <v>0</v>
      </c>
      <c r="AU377" s="10">
        <f t="shared" ca="1" si="108"/>
        <v>0</v>
      </c>
      <c r="AV377" s="10">
        <f t="shared" ca="1" si="109"/>
        <v>0</v>
      </c>
      <c r="AW377" s="10">
        <f t="shared" ca="1" si="110"/>
        <v>0</v>
      </c>
      <c r="AX377" s="10">
        <f t="shared" ca="1" si="101"/>
        <v>0</v>
      </c>
      <c r="AY377" s="10">
        <f t="shared" ca="1" si="111"/>
        <v>0</v>
      </c>
      <c r="AZ377" s="23">
        <f t="shared" si="112"/>
        <v>0</v>
      </c>
      <c r="BA377" s="10">
        <f t="shared" si="113"/>
        <v>1</v>
      </c>
    </row>
    <row r="378" spans="1:58" s="98" customFormat="1" ht="15.75" x14ac:dyDescent="0.3">
      <c r="A378" s="4">
        <f t="shared" si="98"/>
        <v>370</v>
      </c>
      <c r="B378" s="28" t="s">
        <v>323</v>
      </c>
      <c r="C378" s="99">
        <v>34311</v>
      </c>
      <c r="D378" s="82" t="s">
        <v>5</v>
      </c>
      <c r="E378" s="82" t="s">
        <v>1</v>
      </c>
      <c r="F378" s="82" t="s">
        <v>314</v>
      </c>
      <c r="G378" s="83" t="str">
        <f t="shared" ca="1" si="99"/>
        <v>26 anos, 11 meses e 9 dias</v>
      </c>
      <c r="H378" s="16">
        <f t="shared" ca="1" si="102"/>
        <v>26</v>
      </c>
      <c r="I378" s="11"/>
      <c r="J378" s="11"/>
      <c r="K378" s="11"/>
      <c r="L378" s="11"/>
      <c r="M378" s="11"/>
      <c r="N378" s="11"/>
      <c r="O378" s="11"/>
      <c r="P378" s="11"/>
      <c r="Q378" s="11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67"/>
      <c r="AG378" s="93"/>
      <c r="AH378" s="94">
        <f t="shared" ca="1" si="100"/>
        <v>44152</v>
      </c>
      <c r="AI378" s="93"/>
      <c r="AJ378" s="93"/>
      <c r="AK378" s="93"/>
      <c r="AL378" s="93"/>
      <c r="AM378" s="93"/>
      <c r="AN378" s="93"/>
      <c r="AO378" s="95"/>
      <c r="AP378" s="95">
        <f t="shared" ca="1" si="103"/>
        <v>0</v>
      </c>
      <c r="AQ378" s="95">
        <f t="shared" ca="1" si="104"/>
        <v>0</v>
      </c>
      <c r="AR378" s="95">
        <f t="shared" ca="1" si="105"/>
        <v>1</v>
      </c>
      <c r="AS378" s="95">
        <f t="shared" ca="1" si="106"/>
        <v>0</v>
      </c>
      <c r="AT378" s="95">
        <f t="shared" ca="1" si="107"/>
        <v>0</v>
      </c>
      <c r="AU378" s="95">
        <f t="shared" ca="1" si="108"/>
        <v>0</v>
      </c>
      <c r="AV378" s="95">
        <f t="shared" ca="1" si="109"/>
        <v>0</v>
      </c>
      <c r="AW378" s="95">
        <f t="shared" ca="1" si="110"/>
        <v>0</v>
      </c>
      <c r="AX378" s="95">
        <f t="shared" ca="1" si="101"/>
        <v>0</v>
      </c>
      <c r="AY378" s="95">
        <f t="shared" ca="1" si="111"/>
        <v>0</v>
      </c>
      <c r="AZ378" s="96">
        <f t="shared" si="112"/>
        <v>0</v>
      </c>
      <c r="BA378" s="95">
        <f t="shared" si="113"/>
        <v>0</v>
      </c>
      <c r="BB378" s="95"/>
      <c r="BC378" s="95"/>
      <c r="BD378" s="95"/>
      <c r="BE378" s="95"/>
      <c r="BF378" s="95"/>
    </row>
    <row r="379" spans="1:58" ht="15.75" x14ac:dyDescent="0.3">
      <c r="A379" s="64">
        <f t="shared" si="98"/>
        <v>371</v>
      </c>
      <c r="B379" s="8" t="s">
        <v>323</v>
      </c>
      <c r="C379" s="92">
        <v>30326</v>
      </c>
      <c r="D379" s="79" t="s">
        <v>6</v>
      </c>
      <c r="E379" s="79" t="s">
        <v>1</v>
      </c>
      <c r="F379" s="79" t="s">
        <v>314</v>
      </c>
      <c r="G379" s="80" t="str">
        <f t="shared" ca="1" si="99"/>
        <v>37 anos, 10 meses e 7 dias</v>
      </c>
      <c r="H379" s="16">
        <f t="shared" ca="1" si="102"/>
        <v>37</v>
      </c>
      <c r="AF379" s="67"/>
      <c r="AH379" s="6">
        <f t="shared" ca="1" si="100"/>
        <v>44152</v>
      </c>
      <c r="AP379" s="10">
        <f t="shared" ca="1" si="103"/>
        <v>0</v>
      </c>
      <c r="AQ379" s="10">
        <f t="shared" ca="1" si="104"/>
        <v>0</v>
      </c>
      <c r="AR379" s="10">
        <f t="shared" ca="1" si="105"/>
        <v>0</v>
      </c>
      <c r="AS379" s="10">
        <f t="shared" ca="1" si="106"/>
        <v>0</v>
      </c>
      <c r="AT379" s="10">
        <f t="shared" ca="1" si="107"/>
        <v>1</v>
      </c>
      <c r="AU379" s="10">
        <f t="shared" ca="1" si="108"/>
        <v>0</v>
      </c>
      <c r="AV379" s="10">
        <f t="shared" ca="1" si="109"/>
        <v>0</v>
      </c>
      <c r="AW379" s="10">
        <f t="shared" ca="1" si="110"/>
        <v>0</v>
      </c>
      <c r="AX379" s="10">
        <f t="shared" ca="1" si="101"/>
        <v>0</v>
      </c>
      <c r="AY379" s="10">
        <f t="shared" ca="1" si="111"/>
        <v>0</v>
      </c>
      <c r="AZ379" s="23">
        <f t="shared" si="112"/>
        <v>1</v>
      </c>
      <c r="BA379" s="10">
        <f t="shared" si="113"/>
        <v>0</v>
      </c>
    </row>
    <row r="380" spans="1:58" s="98" customFormat="1" ht="15.75" x14ac:dyDescent="0.3">
      <c r="A380" s="4">
        <f t="shared" si="98"/>
        <v>372</v>
      </c>
      <c r="B380" s="28" t="s">
        <v>323</v>
      </c>
      <c r="C380" s="99">
        <v>41400</v>
      </c>
      <c r="D380" s="82" t="s">
        <v>6</v>
      </c>
      <c r="E380" s="82" t="s">
        <v>2</v>
      </c>
      <c r="F380" s="82" t="s">
        <v>314</v>
      </c>
      <c r="G380" s="83" t="str">
        <f t="shared" ca="1" si="99"/>
        <v>7 anos, 6 meses e 11 dias</v>
      </c>
      <c r="H380" s="16">
        <f t="shared" ca="1" si="102"/>
        <v>7</v>
      </c>
      <c r="I380" s="11"/>
      <c r="J380" s="11"/>
      <c r="K380" s="11"/>
      <c r="L380" s="11"/>
      <c r="M380" s="11"/>
      <c r="N380" s="11"/>
      <c r="O380" s="11"/>
      <c r="P380" s="11"/>
      <c r="Q380" s="11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67"/>
      <c r="AG380" s="93"/>
      <c r="AH380" s="94">
        <f t="shared" ca="1" si="100"/>
        <v>44152</v>
      </c>
      <c r="AI380" s="93"/>
      <c r="AJ380" s="93"/>
      <c r="AK380" s="93"/>
      <c r="AL380" s="93"/>
      <c r="AM380" s="93"/>
      <c r="AN380" s="93"/>
      <c r="AO380" s="95"/>
      <c r="AP380" s="95">
        <f t="shared" ca="1" si="103"/>
        <v>1</v>
      </c>
      <c r="AQ380" s="95">
        <f t="shared" ca="1" si="104"/>
        <v>0</v>
      </c>
      <c r="AR380" s="95">
        <f t="shared" ca="1" si="105"/>
        <v>0</v>
      </c>
      <c r="AS380" s="95">
        <f t="shared" ca="1" si="106"/>
        <v>0</v>
      </c>
      <c r="AT380" s="95">
        <f t="shared" ca="1" si="107"/>
        <v>0</v>
      </c>
      <c r="AU380" s="95">
        <f t="shared" ca="1" si="108"/>
        <v>0</v>
      </c>
      <c r="AV380" s="95">
        <f t="shared" ca="1" si="109"/>
        <v>0</v>
      </c>
      <c r="AW380" s="95">
        <f t="shared" ca="1" si="110"/>
        <v>0</v>
      </c>
      <c r="AX380" s="95">
        <f t="shared" ca="1" si="101"/>
        <v>0</v>
      </c>
      <c r="AY380" s="95">
        <f t="shared" ca="1" si="111"/>
        <v>0</v>
      </c>
      <c r="AZ380" s="96">
        <f t="shared" si="112"/>
        <v>0</v>
      </c>
      <c r="BA380" s="95">
        <f t="shared" si="113"/>
        <v>1</v>
      </c>
      <c r="BB380" s="95"/>
      <c r="BC380" s="95"/>
      <c r="BD380" s="95"/>
      <c r="BE380" s="95"/>
      <c r="BF380" s="95"/>
    </row>
    <row r="381" spans="1:58" ht="15.75" x14ac:dyDescent="0.3">
      <c r="A381" s="64">
        <f t="shared" si="98"/>
        <v>373</v>
      </c>
      <c r="B381" s="8" t="s">
        <v>323</v>
      </c>
      <c r="C381" s="92">
        <v>32303</v>
      </c>
      <c r="D381" s="79" t="s">
        <v>5</v>
      </c>
      <c r="E381" s="79" t="s">
        <v>2</v>
      </c>
      <c r="F381" s="79" t="s">
        <v>314</v>
      </c>
      <c r="G381" s="80" t="str">
        <f t="shared" ca="1" si="99"/>
        <v>32 anos, 5 meses e 8 dias</v>
      </c>
      <c r="H381" s="16">
        <f t="shared" ca="1" si="102"/>
        <v>32</v>
      </c>
      <c r="AF381" s="67"/>
      <c r="AH381" s="6">
        <f t="shared" ca="1" si="100"/>
        <v>44152</v>
      </c>
      <c r="AP381" s="10">
        <f t="shared" ca="1" si="103"/>
        <v>0</v>
      </c>
      <c r="AQ381" s="10">
        <f t="shared" ca="1" si="104"/>
        <v>0</v>
      </c>
      <c r="AR381" s="10">
        <f t="shared" ca="1" si="105"/>
        <v>0</v>
      </c>
      <c r="AS381" s="10">
        <f t="shared" ca="1" si="106"/>
        <v>1</v>
      </c>
      <c r="AT381" s="10">
        <f t="shared" ca="1" si="107"/>
        <v>0</v>
      </c>
      <c r="AU381" s="10">
        <f t="shared" ca="1" si="108"/>
        <v>0</v>
      </c>
      <c r="AV381" s="10">
        <f t="shared" ca="1" si="109"/>
        <v>0</v>
      </c>
      <c r="AW381" s="10">
        <f t="shared" ca="1" si="110"/>
        <v>0</v>
      </c>
      <c r="AX381" s="10">
        <f t="shared" ca="1" si="101"/>
        <v>0</v>
      </c>
      <c r="AY381" s="10">
        <f t="shared" ca="1" si="111"/>
        <v>0</v>
      </c>
      <c r="AZ381" s="23">
        <f t="shared" si="112"/>
        <v>0</v>
      </c>
      <c r="BA381" s="10">
        <f t="shared" si="113"/>
        <v>0</v>
      </c>
    </row>
    <row r="382" spans="1:58" s="98" customFormat="1" ht="15.75" x14ac:dyDescent="0.3">
      <c r="A382" s="4">
        <f t="shared" si="98"/>
        <v>374</v>
      </c>
      <c r="B382" s="28" t="s">
        <v>323</v>
      </c>
      <c r="C382" s="99">
        <v>24157</v>
      </c>
      <c r="D382" s="82" t="s">
        <v>5</v>
      </c>
      <c r="E382" s="82" t="s">
        <v>1</v>
      </c>
      <c r="F382" s="82" t="s">
        <v>314</v>
      </c>
      <c r="G382" s="83" t="str">
        <f t="shared" ca="1" si="99"/>
        <v>54 anos, 8 meses e 29 dias</v>
      </c>
      <c r="H382" s="16">
        <f t="shared" ca="1" si="102"/>
        <v>54</v>
      </c>
      <c r="I382" s="11"/>
      <c r="J382" s="11"/>
      <c r="K382" s="11"/>
      <c r="L382" s="11"/>
      <c r="M382" s="11"/>
      <c r="N382" s="11"/>
      <c r="O382" s="11"/>
      <c r="P382" s="11"/>
      <c r="Q382" s="11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67"/>
      <c r="AG382" s="93"/>
      <c r="AH382" s="94">
        <f t="shared" ca="1" si="100"/>
        <v>44152</v>
      </c>
      <c r="AI382" s="93"/>
      <c r="AJ382" s="93"/>
      <c r="AK382" s="93"/>
      <c r="AL382" s="93"/>
      <c r="AM382" s="93"/>
      <c r="AN382" s="93"/>
      <c r="AO382" s="95"/>
      <c r="AP382" s="95">
        <f t="shared" ca="1" si="103"/>
        <v>0</v>
      </c>
      <c r="AQ382" s="95">
        <f t="shared" ca="1" si="104"/>
        <v>0</v>
      </c>
      <c r="AR382" s="95">
        <f t="shared" ca="1" si="105"/>
        <v>0</v>
      </c>
      <c r="AS382" s="95">
        <f t="shared" ca="1" si="106"/>
        <v>0</v>
      </c>
      <c r="AT382" s="95">
        <f t="shared" ca="1" si="107"/>
        <v>0</v>
      </c>
      <c r="AU382" s="95">
        <f t="shared" ca="1" si="108"/>
        <v>0</v>
      </c>
      <c r="AV382" s="95">
        <f t="shared" ca="1" si="109"/>
        <v>0</v>
      </c>
      <c r="AW382" s="95">
        <f t="shared" ca="1" si="110"/>
        <v>0</v>
      </c>
      <c r="AX382" s="95">
        <f t="shared" ca="1" si="101"/>
        <v>1</v>
      </c>
      <c r="AY382" s="95">
        <f t="shared" ca="1" si="111"/>
        <v>0</v>
      </c>
      <c r="AZ382" s="96">
        <f t="shared" si="112"/>
        <v>0</v>
      </c>
      <c r="BA382" s="95">
        <f t="shared" si="113"/>
        <v>0</v>
      </c>
      <c r="BB382" s="95"/>
      <c r="BC382" s="95"/>
      <c r="BD382" s="95"/>
      <c r="BE382" s="95"/>
      <c r="BF382" s="95"/>
    </row>
    <row r="383" spans="1:58" ht="15.75" x14ac:dyDescent="0.3">
      <c r="A383" s="64">
        <f t="shared" si="98"/>
        <v>375</v>
      </c>
      <c r="B383" s="8" t="s">
        <v>323</v>
      </c>
      <c r="C383" s="92">
        <v>21002</v>
      </c>
      <c r="D383" s="79" t="s">
        <v>6</v>
      </c>
      <c r="E383" s="79" t="s">
        <v>1</v>
      </c>
      <c r="F383" s="79" t="s">
        <v>314</v>
      </c>
      <c r="G383" s="80" t="str">
        <f t="shared" ca="1" si="99"/>
        <v>63 anos, 4 meses e 16 dias</v>
      </c>
      <c r="H383" s="16">
        <f t="shared" ca="1" si="102"/>
        <v>63</v>
      </c>
      <c r="AF383" s="67"/>
      <c r="AH383" s="6">
        <f t="shared" ca="1" si="100"/>
        <v>44152</v>
      </c>
      <c r="AP383" s="10">
        <f t="shared" ca="1" si="103"/>
        <v>0</v>
      </c>
      <c r="AQ383" s="10">
        <f t="shared" ca="1" si="104"/>
        <v>0</v>
      </c>
      <c r="AR383" s="10">
        <f t="shared" ca="1" si="105"/>
        <v>0</v>
      </c>
      <c r="AS383" s="10">
        <f t="shared" ca="1" si="106"/>
        <v>0</v>
      </c>
      <c r="AT383" s="10">
        <f t="shared" ca="1" si="107"/>
        <v>0</v>
      </c>
      <c r="AU383" s="10">
        <f t="shared" ca="1" si="108"/>
        <v>0</v>
      </c>
      <c r="AV383" s="10">
        <f t="shared" ca="1" si="109"/>
        <v>0</v>
      </c>
      <c r="AW383" s="10">
        <f t="shared" ca="1" si="110"/>
        <v>0</v>
      </c>
      <c r="AX383" s="10">
        <f t="shared" ca="1" si="101"/>
        <v>0</v>
      </c>
      <c r="AY383" s="10">
        <f t="shared" ca="1" si="111"/>
        <v>1</v>
      </c>
      <c r="AZ383" s="23">
        <f t="shared" si="112"/>
        <v>1</v>
      </c>
      <c r="BA383" s="10">
        <f t="shared" si="113"/>
        <v>0</v>
      </c>
    </row>
    <row r="384" spans="1:58" s="98" customFormat="1" ht="15.75" x14ac:dyDescent="0.3">
      <c r="A384" s="4">
        <f t="shared" si="98"/>
        <v>376</v>
      </c>
      <c r="B384" s="28" t="s">
        <v>323</v>
      </c>
      <c r="C384" s="99">
        <v>36504</v>
      </c>
      <c r="D384" s="82" t="s">
        <v>6</v>
      </c>
      <c r="E384" s="82" t="s">
        <v>2</v>
      </c>
      <c r="F384" s="82" t="s">
        <v>314</v>
      </c>
      <c r="G384" s="83" t="str">
        <f t="shared" ca="1" si="99"/>
        <v>20 anos, 11 meses e 7 dias</v>
      </c>
      <c r="H384" s="16">
        <f t="shared" ca="1" si="102"/>
        <v>20</v>
      </c>
      <c r="I384" s="11"/>
      <c r="J384" s="11"/>
      <c r="K384" s="11"/>
      <c r="L384" s="11"/>
      <c r="M384" s="11"/>
      <c r="N384" s="11"/>
      <c r="O384" s="11"/>
      <c r="P384" s="11"/>
      <c r="Q384" s="11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67"/>
      <c r="AG384" s="93"/>
      <c r="AH384" s="94">
        <f t="shared" ca="1" si="100"/>
        <v>44152</v>
      </c>
      <c r="AI384" s="93"/>
      <c r="AJ384" s="93"/>
      <c r="AK384" s="93"/>
      <c r="AL384" s="93"/>
      <c r="AM384" s="93"/>
      <c r="AN384" s="93"/>
      <c r="AO384" s="95"/>
      <c r="AP384" s="95">
        <f t="shared" ca="1" si="103"/>
        <v>0</v>
      </c>
      <c r="AQ384" s="95">
        <f t="shared" ca="1" si="104"/>
        <v>1</v>
      </c>
      <c r="AR384" s="95">
        <f t="shared" ca="1" si="105"/>
        <v>0</v>
      </c>
      <c r="AS384" s="95">
        <f t="shared" ca="1" si="106"/>
        <v>0</v>
      </c>
      <c r="AT384" s="95">
        <f t="shared" ca="1" si="107"/>
        <v>0</v>
      </c>
      <c r="AU384" s="95">
        <f t="shared" ca="1" si="108"/>
        <v>0</v>
      </c>
      <c r="AV384" s="95">
        <f t="shared" ca="1" si="109"/>
        <v>0</v>
      </c>
      <c r="AW384" s="95">
        <f t="shared" ca="1" si="110"/>
        <v>0</v>
      </c>
      <c r="AX384" s="95">
        <f t="shared" ca="1" si="101"/>
        <v>0</v>
      </c>
      <c r="AY384" s="95">
        <f t="shared" ca="1" si="111"/>
        <v>0</v>
      </c>
      <c r="AZ384" s="96">
        <f t="shared" si="112"/>
        <v>0</v>
      </c>
      <c r="BA384" s="95">
        <f t="shared" si="113"/>
        <v>1</v>
      </c>
      <c r="BB384" s="95"/>
      <c r="BC384" s="95"/>
      <c r="BD384" s="95"/>
      <c r="BE384" s="95"/>
      <c r="BF384" s="95"/>
    </row>
    <row r="385" spans="1:58" ht="15.75" x14ac:dyDescent="0.3">
      <c r="A385" s="64">
        <f t="shared" si="98"/>
        <v>377</v>
      </c>
      <c r="B385" s="8" t="s">
        <v>323</v>
      </c>
      <c r="C385" s="92">
        <v>36504</v>
      </c>
      <c r="D385" s="79" t="s">
        <v>5</v>
      </c>
      <c r="E385" s="79" t="s">
        <v>2</v>
      </c>
      <c r="F385" s="79" t="s">
        <v>314</v>
      </c>
      <c r="G385" s="80" t="str">
        <f t="shared" ca="1" si="99"/>
        <v>20 anos, 11 meses e 7 dias</v>
      </c>
      <c r="H385" s="16">
        <f t="shared" ca="1" si="102"/>
        <v>20</v>
      </c>
      <c r="AF385" s="67"/>
      <c r="AH385" s="6">
        <f t="shared" ca="1" si="100"/>
        <v>44152</v>
      </c>
      <c r="AP385" s="10">
        <f t="shared" ca="1" si="103"/>
        <v>0</v>
      </c>
      <c r="AQ385" s="10">
        <f t="shared" ca="1" si="104"/>
        <v>1</v>
      </c>
      <c r="AR385" s="10">
        <f t="shared" ca="1" si="105"/>
        <v>0</v>
      </c>
      <c r="AS385" s="10">
        <f t="shared" ca="1" si="106"/>
        <v>0</v>
      </c>
      <c r="AT385" s="10">
        <f t="shared" ca="1" si="107"/>
        <v>0</v>
      </c>
      <c r="AU385" s="10">
        <f t="shared" ca="1" si="108"/>
        <v>0</v>
      </c>
      <c r="AV385" s="10">
        <f t="shared" ca="1" si="109"/>
        <v>0</v>
      </c>
      <c r="AW385" s="10">
        <f t="shared" ca="1" si="110"/>
        <v>0</v>
      </c>
      <c r="AX385" s="10">
        <f t="shared" ca="1" si="101"/>
        <v>0</v>
      </c>
      <c r="AY385" s="10">
        <f t="shared" ca="1" si="111"/>
        <v>0</v>
      </c>
      <c r="AZ385" s="23">
        <f t="shared" si="112"/>
        <v>0</v>
      </c>
      <c r="BA385" s="10">
        <f t="shared" si="113"/>
        <v>0</v>
      </c>
    </row>
    <row r="386" spans="1:58" s="98" customFormat="1" ht="15.75" x14ac:dyDescent="0.3">
      <c r="A386" s="4">
        <f t="shared" si="98"/>
        <v>378</v>
      </c>
      <c r="B386" s="28" t="s">
        <v>323</v>
      </c>
      <c r="C386" s="99">
        <v>35664</v>
      </c>
      <c r="D386" s="82" t="s">
        <v>5</v>
      </c>
      <c r="E386" s="82" t="s">
        <v>2</v>
      </c>
      <c r="F386" s="82" t="s">
        <v>314</v>
      </c>
      <c r="G386" s="83" t="str">
        <f t="shared" ca="1" si="99"/>
        <v>23 anos, 2 meses e 26 dias</v>
      </c>
      <c r="H386" s="16">
        <f t="shared" ca="1" si="102"/>
        <v>23</v>
      </c>
      <c r="I386" s="11"/>
      <c r="J386" s="11"/>
      <c r="K386" s="11"/>
      <c r="L386" s="11"/>
      <c r="M386" s="11"/>
      <c r="N386" s="11"/>
      <c r="O386" s="11"/>
      <c r="P386" s="11"/>
      <c r="Q386" s="11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67"/>
      <c r="AG386" s="93"/>
      <c r="AH386" s="94">
        <f t="shared" ca="1" si="100"/>
        <v>44152</v>
      </c>
      <c r="AI386" s="93"/>
      <c r="AJ386" s="93"/>
      <c r="AK386" s="93"/>
      <c r="AL386" s="93"/>
      <c r="AM386" s="93"/>
      <c r="AN386" s="93"/>
      <c r="AO386" s="95"/>
      <c r="AP386" s="95">
        <f t="shared" ca="1" si="103"/>
        <v>0</v>
      </c>
      <c r="AQ386" s="95">
        <f t="shared" ca="1" si="104"/>
        <v>1</v>
      </c>
      <c r="AR386" s="95">
        <f t="shared" ca="1" si="105"/>
        <v>0</v>
      </c>
      <c r="AS386" s="95">
        <f t="shared" ca="1" si="106"/>
        <v>0</v>
      </c>
      <c r="AT386" s="95">
        <f t="shared" ca="1" si="107"/>
        <v>0</v>
      </c>
      <c r="AU386" s="95">
        <f t="shared" ca="1" si="108"/>
        <v>0</v>
      </c>
      <c r="AV386" s="95">
        <f t="shared" ca="1" si="109"/>
        <v>0</v>
      </c>
      <c r="AW386" s="95">
        <f t="shared" ca="1" si="110"/>
        <v>0</v>
      </c>
      <c r="AX386" s="95">
        <f t="shared" ca="1" si="101"/>
        <v>0</v>
      </c>
      <c r="AY386" s="95">
        <f t="shared" ca="1" si="111"/>
        <v>0</v>
      </c>
      <c r="AZ386" s="96">
        <f t="shared" si="112"/>
        <v>0</v>
      </c>
      <c r="BA386" s="95">
        <f t="shared" si="113"/>
        <v>0</v>
      </c>
      <c r="BB386" s="95"/>
      <c r="BC386" s="95"/>
      <c r="BD386" s="95"/>
      <c r="BE386" s="95"/>
      <c r="BF386" s="95"/>
    </row>
    <row r="387" spans="1:58" ht="15.75" x14ac:dyDescent="0.3">
      <c r="A387" s="64">
        <f t="shared" si="98"/>
        <v>379</v>
      </c>
      <c r="B387" s="8" t="s">
        <v>323</v>
      </c>
      <c r="C387" s="92">
        <v>34308</v>
      </c>
      <c r="D387" s="79" t="s">
        <v>5</v>
      </c>
      <c r="E387" s="79" t="s">
        <v>1</v>
      </c>
      <c r="F387" s="79" t="s">
        <v>314</v>
      </c>
      <c r="G387" s="80" t="str">
        <f t="shared" ca="1" si="99"/>
        <v>26 anos, 11 meses e 12 dias</v>
      </c>
      <c r="H387" s="16">
        <f t="shared" ca="1" si="102"/>
        <v>26</v>
      </c>
      <c r="AF387" s="67"/>
      <c r="AH387" s="6">
        <f t="shared" ca="1" si="100"/>
        <v>44152</v>
      </c>
      <c r="AP387" s="10">
        <f t="shared" ca="1" si="103"/>
        <v>0</v>
      </c>
      <c r="AQ387" s="10">
        <f t="shared" ca="1" si="104"/>
        <v>0</v>
      </c>
      <c r="AR387" s="10">
        <f t="shared" ca="1" si="105"/>
        <v>1</v>
      </c>
      <c r="AS387" s="10">
        <f t="shared" ca="1" si="106"/>
        <v>0</v>
      </c>
      <c r="AT387" s="10">
        <f t="shared" ca="1" si="107"/>
        <v>0</v>
      </c>
      <c r="AU387" s="10">
        <f t="shared" ca="1" si="108"/>
        <v>0</v>
      </c>
      <c r="AV387" s="10">
        <f t="shared" ca="1" si="109"/>
        <v>0</v>
      </c>
      <c r="AW387" s="10">
        <f t="shared" ca="1" si="110"/>
        <v>0</v>
      </c>
      <c r="AX387" s="10">
        <f t="shared" ca="1" si="101"/>
        <v>0</v>
      </c>
      <c r="AY387" s="10">
        <f t="shared" ca="1" si="111"/>
        <v>0</v>
      </c>
      <c r="AZ387" s="23">
        <f t="shared" si="112"/>
        <v>0</v>
      </c>
      <c r="BA387" s="10">
        <f t="shared" si="113"/>
        <v>0</v>
      </c>
    </row>
    <row r="388" spans="1:58" s="98" customFormat="1" ht="15.75" x14ac:dyDescent="0.3">
      <c r="A388" s="4">
        <f t="shared" si="98"/>
        <v>380</v>
      </c>
      <c r="B388" s="28" t="s">
        <v>323</v>
      </c>
      <c r="C388" s="99">
        <v>30715</v>
      </c>
      <c r="D388" s="82" t="s">
        <v>5</v>
      </c>
      <c r="E388" s="82" t="s">
        <v>1</v>
      </c>
      <c r="F388" s="82" t="s">
        <v>314</v>
      </c>
      <c r="G388" s="83" t="str">
        <f t="shared" ca="1" si="99"/>
        <v>36 anos, 9 meses e 14 dias</v>
      </c>
      <c r="H388" s="16">
        <f t="shared" ca="1" si="102"/>
        <v>36</v>
      </c>
      <c r="I388" s="11"/>
      <c r="J388" s="11"/>
      <c r="K388" s="11"/>
      <c r="L388" s="11"/>
      <c r="M388" s="11"/>
      <c r="N388" s="11"/>
      <c r="O388" s="11"/>
      <c r="P388" s="11"/>
      <c r="Q388" s="11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67"/>
      <c r="AG388" s="93"/>
      <c r="AH388" s="94">
        <f t="shared" ca="1" si="100"/>
        <v>44152</v>
      </c>
      <c r="AI388" s="93"/>
      <c r="AJ388" s="93"/>
      <c r="AK388" s="93"/>
      <c r="AL388" s="93"/>
      <c r="AM388" s="93"/>
      <c r="AN388" s="93"/>
      <c r="AO388" s="95"/>
      <c r="AP388" s="95">
        <f t="shared" ca="1" si="103"/>
        <v>0</v>
      </c>
      <c r="AQ388" s="95">
        <f t="shared" ca="1" si="104"/>
        <v>0</v>
      </c>
      <c r="AR388" s="95">
        <f t="shared" ca="1" si="105"/>
        <v>0</v>
      </c>
      <c r="AS388" s="95">
        <f t="shared" ca="1" si="106"/>
        <v>0</v>
      </c>
      <c r="AT388" s="95">
        <f t="shared" ca="1" si="107"/>
        <v>1</v>
      </c>
      <c r="AU388" s="95">
        <f t="shared" ca="1" si="108"/>
        <v>0</v>
      </c>
      <c r="AV388" s="95">
        <f t="shared" ca="1" si="109"/>
        <v>0</v>
      </c>
      <c r="AW388" s="95">
        <f t="shared" ca="1" si="110"/>
        <v>0</v>
      </c>
      <c r="AX388" s="95">
        <f t="shared" ca="1" si="101"/>
        <v>0</v>
      </c>
      <c r="AY388" s="95">
        <f t="shared" ca="1" si="111"/>
        <v>0</v>
      </c>
      <c r="AZ388" s="96">
        <f t="shared" si="112"/>
        <v>0</v>
      </c>
      <c r="BA388" s="95">
        <f t="shared" si="113"/>
        <v>0</v>
      </c>
      <c r="BB388" s="95"/>
      <c r="BC388" s="95"/>
      <c r="BD388" s="95"/>
      <c r="BE388" s="95"/>
      <c r="BF388" s="95"/>
    </row>
    <row r="389" spans="1:58" ht="15.75" x14ac:dyDescent="0.3">
      <c r="A389" s="64">
        <f t="shared" si="98"/>
        <v>381</v>
      </c>
      <c r="B389" s="8" t="s">
        <v>323</v>
      </c>
      <c r="C389" s="92">
        <v>28776</v>
      </c>
      <c r="D389" s="79" t="s">
        <v>6</v>
      </c>
      <c r="E389" s="79" t="s">
        <v>2</v>
      </c>
      <c r="F389" s="79" t="s">
        <v>314</v>
      </c>
      <c r="G389" s="80" t="str">
        <f t="shared" ca="1" si="99"/>
        <v>42 anos, 1 mês e 4 dias</v>
      </c>
      <c r="H389" s="16">
        <f t="shared" ca="1" si="102"/>
        <v>42</v>
      </c>
      <c r="AF389" s="67"/>
      <c r="AH389" s="6">
        <f t="shared" ca="1" si="100"/>
        <v>44152</v>
      </c>
      <c r="AP389" s="10">
        <f t="shared" ca="1" si="103"/>
        <v>0</v>
      </c>
      <c r="AQ389" s="10">
        <f t="shared" ca="1" si="104"/>
        <v>0</v>
      </c>
      <c r="AR389" s="10">
        <f t="shared" ca="1" si="105"/>
        <v>0</v>
      </c>
      <c r="AS389" s="10">
        <f t="shared" ca="1" si="106"/>
        <v>0</v>
      </c>
      <c r="AT389" s="10">
        <f t="shared" ca="1" si="107"/>
        <v>0</v>
      </c>
      <c r="AU389" s="10">
        <f t="shared" ca="1" si="108"/>
        <v>1</v>
      </c>
      <c r="AV389" s="10">
        <f t="shared" ca="1" si="109"/>
        <v>0</v>
      </c>
      <c r="AW389" s="10">
        <f t="shared" ca="1" si="110"/>
        <v>0</v>
      </c>
      <c r="AX389" s="10">
        <f t="shared" ca="1" si="101"/>
        <v>0</v>
      </c>
      <c r="AY389" s="10">
        <f t="shared" ca="1" si="111"/>
        <v>0</v>
      </c>
      <c r="AZ389" s="23">
        <f t="shared" si="112"/>
        <v>0</v>
      </c>
      <c r="BA389" s="10">
        <f t="shared" si="113"/>
        <v>1</v>
      </c>
    </row>
    <row r="390" spans="1:58" s="98" customFormat="1" ht="15.75" x14ac:dyDescent="0.3">
      <c r="A390" s="4">
        <f t="shared" si="98"/>
        <v>382</v>
      </c>
      <c r="B390" s="28" t="s">
        <v>323</v>
      </c>
      <c r="C390" s="99">
        <v>42251</v>
      </c>
      <c r="D390" s="82" t="s">
        <v>6</v>
      </c>
      <c r="E390" s="82" t="s">
        <v>2</v>
      </c>
      <c r="F390" s="82" t="s">
        <v>314</v>
      </c>
      <c r="G390" s="83" t="str">
        <f t="shared" ca="1" si="99"/>
        <v>5 anos, 2 meses e 13 dias</v>
      </c>
      <c r="H390" s="16">
        <f t="shared" ca="1" si="102"/>
        <v>5</v>
      </c>
      <c r="I390" s="11"/>
      <c r="J390" s="11"/>
      <c r="K390" s="11"/>
      <c r="L390" s="11"/>
      <c r="M390" s="11"/>
      <c r="N390" s="11"/>
      <c r="O390" s="11"/>
      <c r="P390" s="11"/>
      <c r="Q390" s="11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67"/>
      <c r="AG390" s="93"/>
      <c r="AH390" s="94">
        <f t="shared" ca="1" si="100"/>
        <v>44152</v>
      </c>
      <c r="AI390" s="93"/>
      <c r="AJ390" s="93"/>
      <c r="AK390" s="93"/>
      <c r="AL390" s="93"/>
      <c r="AM390" s="93"/>
      <c r="AN390" s="93"/>
      <c r="AO390" s="95"/>
      <c r="AP390" s="95">
        <f t="shared" ca="1" si="103"/>
        <v>1</v>
      </c>
      <c r="AQ390" s="95">
        <f t="shared" ca="1" si="104"/>
        <v>0</v>
      </c>
      <c r="AR390" s="95">
        <f t="shared" ca="1" si="105"/>
        <v>0</v>
      </c>
      <c r="AS390" s="95">
        <f t="shared" ca="1" si="106"/>
        <v>0</v>
      </c>
      <c r="AT390" s="95">
        <f t="shared" ca="1" si="107"/>
        <v>0</v>
      </c>
      <c r="AU390" s="95">
        <f t="shared" ca="1" si="108"/>
        <v>0</v>
      </c>
      <c r="AV390" s="95">
        <f t="shared" ca="1" si="109"/>
        <v>0</v>
      </c>
      <c r="AW390" s="95">
        <f t="shared" ca="1" si="110"/>
        <v>0</v>
      </c>
      <c r="AX390" s="95">
        <f t="shared" ca="1" si="101"/>
        <v>0</v>
      </c>
      <c r="AY390" s="95">
        <f t="shared" ca="1" si="111"/>
        <v>0</v>
      </c>
      <c r="AZ390" s="96">
        <f t="shared" si="112"/>
        <v>0</v>
      </c>
      <c r="BA390" s="95">
        <f t="shared" si="113"/>
        <v>1</v>
      </c>
      <c r="BB390" s="95"/>
      <c r="BC390" s="95"/>
      <c r="BD390" s="95"/>
      <c r="BE390" s="95"/>
      <c r="BF390" s="95"/>
    </row>
    <row r="391" spans="1:58" ht="15.75" x14ac:dyDescent="0.3">
      <c r="A391" s="64">
        <f t="shared" si="98"/>
        <v>383</v>
      </c>
      <c r="B391" s="8" t="s">
        <v>323</v>
      </c>
      <c r="C391" s="92">
        <v>24085</v>
      </c>
      <c r="D391" s="79" t="s">
        <v>6</v>
      </c>
      <c r="E391" s="79" t="s">
        <v>1</v>
      </c>
      <c r="F391" s="79" t="s">
        <v>314</v>
      </c>
      <c r="G391" s="80" t="str">
        <f t="shared" ca="1" si="99"/>
        <v>54 anos, 11 meses e 8 dias</v>
      </c>
      <c r="H391" s="16">
        <f t="shared" ca="1" si="102"/>
        <v>54</v>
      </c>
      <c r="AF391" s="67"/>
      <c r="AH391" s="6">
        <f t="shared" ca="1" si="100"/>
        <v>44152</v>
      </c>
      <c r="AP391" s="10">
        <f t="shared" ca="1" si="103"/>
        <v>0</v>
      </c>
      <c r="AQ391" s="10">
        <f t="shared" ca="1" si="104"/>
        <v>0</v>
      </c>
      <c r="AR391" s="10">
        <f t="shared" ca="1" si="105"/>
        <v>0</v>
      </c>
      <c r="AS391" s="10">
        <f t="shared" ca="1" si="106"/>
        <v>0</v>
      </c>
      <c r="AT391" s="10">
        <f t="shared" ca="1" si="107"/>
        <v>0</v>
      </c>
      <c r="AU391" s="10">
        <f t="shared" ca="1" si="108"/>
        <v>0</v>
      </c>
      <c r="AV391" s="10">
        <f t="shared" ca="1" si="109"/>
        <v>0</v>
      </c>
      <c r="AW391" s="10">
        <f t="shared" ca="1" si="110"/>
        <v>0</v>
      </c>
      <c r="AX391" s="10">
        <f t="shared" ca="1" si="101"/>
        <v>1</v>
      </c>
      <c r="AY391" s="10">
        <f t="shared" ca="1" si="111"/>
        <v>0</v>
      </c>
      <c r="AZ391" s="23">
        <f t="shared" si="112"/>
        <v>1</v>
      </c>
      <c r="BA391" s="10">
        <f t="shared" si="113"/>
        <v>0</v>
      </c>
    </row>
    <row r="392" spans="1:58" s="98" customFormat="1" ht="15.75" x14ac:dyDescent="0.3">
      <c r="A392" s="4">
        <f t="shared" si="98"/>
        <v>384</v>
      </c>
      <c r="B392" s="28" t="s">
        <v>323</v>
      </c>
      <c r="C392" s="99">
        <v>32914</v>
      </c>
      <c r="D392" s="82" t="s">
        <v>6</v>
      </c>
      <c r="E392" s="82" t="s">
        <v>1</v>
      </c>
      <c r="F392" s="82" t="s">
        <v>314</v>
      </c>
      <c r="G392" s="83" t="str">
        <f t="shared" ca="1" si="99"/>
        <v>30 anos, 9 meses e 7 dias</v>
      </c>
      <c r="H392" s="16">
        <f t="shared" ca="1" si="102"/>
        <v>30</v>
      </c>
      <c r="I392" s="11"/>
      <c r="J392" s="11"/>
      <c r="K392" s="11"/>
      <c r="L392" s="11"/>
      <c r="M392" s="11"/>
      <c r="N392" s="11"/>
      <c r="O392" s="11"/>
      <c r="P392" s="11"/>
      <c r="Q392" s="11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67"/>
      <c r="AG392" s="93"/>
      <c r="AH392" s="94">
        <f t="shared" ca="1" si="100"/>
        <v>44152</v>
      </c>
      <c r="AI392" s="93"/>
      <c r="AJ392" s="93"/>
      <c r="AK392" s="93"/>
      <c r="AL392" s="93"/>
      <c r="AM392" s="93"/>
      <c r="AN392" s="93"/>
      <c r="AO392" s="95"/>
      <c r="AP392" s="95">
        <f t="shared" ca="1" si="103"/>
        <v>0</v>
      </c>
      <c r="AQ392" s="95">
        <f t="shared" ca="1" si="104"/>
        <v>0</v>
      </c>
      <c r="AR392" s="95">
        <f t="shared" ca="1" si="105"/>
        <v>0</v>
      </c>
      <c r="AS392" s="95">
        <f t="shared" ca="1" si="106"/>
        <v>1</v>
      </c>
      <c r="AT392" s="95">
        <f t="shared" ca="1" si="107"/>
        <v>0</v>
      </c>
      <c r="AU392" s="95">
        <f t="shared" ca="1" si="108"/>
        <v>0</v>
      </c>
      <c r="AV392" s="95">
        <f t="shared" ca="1" si="109"/>
        <v>0</v>
      </c>
      <c r="AW392" s="95">
        <f t="shared" ca="1" si="110"/>
        <v>0</v>
      </c>
      <c r="AX392" s="95">
        <f t="shared" ca="1" si="101"/>
        <v>0</v>
      </c>
      <c r="AY392" s="95">
        <f t="shared" ca="1" si="111"/>
        <v>0</v>
      </c>
      <c r="AZ392" s="96">
        <f t="shared" si="112"/>
        <v>1</v>
      </c>
      <c r="BA392" s="95">
        <f t="shared" si="113"/>
        <v>0</v>
      </c>
      <c r="BB392" s="95"/>
      <c r="BC392" s="95"/>
      <c r="BD392" s="95"/>
      <c r="BE392" s="95"/>
      <c r="BF392" s="95"/>
    </row>
    <row r="393" spans="1:58" ht="15.75" x14ac:dyDescent="0.3">
      <c r="A393" s="64">
        <f t="shared" ref="A393:A456" si="114">IF(C393="","",A392+1)</f>
        <v>385</v>
      </c>
      <c r="B393" s="8" t="s">
        <v>323</v>
      </c>
      <c r="C393" s="92">
        <v>31531</v>
      </c>
      <c r="D393" s="79" t="s">
        <v>6</v>
      </c>
      <c r="E393" s="79" t="s">
        <v>2</v>
      </c>
      <c r="F393" s="79" t="s">
        <v>314</v>
      </c>
      <c r="G393" s="80" t="str">
        <f t="shared" ref="G393:G456" ca="1" si="115">AnoMesDia(C393,TODAY())</f>
        <v>34 anos, 6 meses e 19 dias</v>
      </c>
      <c r="H393" s="16">
        <f t="shared" ca="1" si="102"/>
        <v>34</v>
      </c>
      <c r="AF393" s="67"/>
      <c r="AH393" s="6">
        <f t="shared" ref="AH393:AH456" ca="1" si="116">TODAY()</f>
        <v>44152</v>
      </c>
      <c r="AP393" s="10">
        <f t="shared" ca="1" si="103"/>
        <v>0</v>
      </c>
      <c r="AQ393" s="10">
        <f t="shared" ca="1" si="104"/>
        <v>0</v>
      </c>
      <c r="AR393" s="10">
        <f t="shared" ca="1" si="105"/>
        <v>0</v>
      </c>
      <c r="AS393" s="10">
        <f t="shared" ca="1" si="106"/>
        <v>0</v>
      </c>
      <c r="AT393" s="10">
        <f t="shared" ca="1" si="107"/>
        <v>1</v>
      </c>
      <c r="AU393" s="10">
        <f t="shared" ca="1" si="108"/>
        <v>0</v>
      </c>
      <c r="AV393" s="10">
        <f t="shared" ca="1" si="109"/>
        <v>0</v>
      </c>
      <c r="AW393" s="10">
        <f t="shared" ca="1" si="110"/>
        <v>0</v>
      </c>
      <c r="AX393" s="10">
        <f t="shared" ref="AX393:AX456" ca="1" si="117">IF(C393="","",IF(AND(H393&gt;=54,H393&lt;=58),1,0))</f>
        <v>0</v>
      </c>
      <c r="AY393" s="10">
        <f t="shared" ca="1" si="111"/>
        <v>0</v>
      </c>
      <c r="AZ393" s="23">
        <f t="shared" si="112"/>
        <v>0</v>
      </c>
      <c r="BA393" s="10">
        <f t="shared" si="113"/>
        <v>1</v>
      </c>
    </row>
    <row r="394" spans="1:58" s="98" customFormat="1" ht="15.75" x14ac:dyDescent="0.3">
      <c r="A394" s="4">
        <f t="shared" si="114"/>
        <v>386</v>
      </c>
      <c r="B394" s="28" t="s">
        <v>323</v>
      </c>
      <c r="C394" s="99">
        <v>30291</v>
      </c>
      <c r="D394" s="82" t="s">
        <v>6</v>
      </c>
      <c r="E394" s="82" t="s">
        <v>1</v>
      </c>
      <c r="F394" s="82" t="s">
        <v>314</v>
      </c>
      <c r="G394" s="83" t="str">
        <f t="shared" ca="1" si="115"/>
        <v>37 anos, 11 meses e 11 dias</v>
      </c>
      <c r="H394" s="16">
        <f t="shared" ref="H394:H457" ca="1" si="118">IF(C394="","",LEFT(G394,2)+0)</f>
        <v>37</v>
      </c>
      <c r="I394" s="11"/>
      <c r="J394" s="11"/>
      <c r="K394" s="11"/>
      <c r="L394" s="11"/>
      <c r="M394" s="11"/>
      <c r="N394" s="11"/>
      <c r="O394" s="11"/>
      <c r="P394" s="11"/>
      <c r="Q394" s="11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67"/>
      <c r="AG394" s="93"/>
      <c r="AH394" s="94">
        <f t="shared" ca="1" si="116"/>
        <v>44152</v>
      </c>
      <c r="AI394" s="93"/>
      <c r="AJ394" s="93"/>
      <c r="AK394" s="93"/>
      <c r="AL394" s="93"/>
      <c r="AM394" s="93"/>
      <c r="AN394" s="93"/>
      <c r="AO394" s="95"/>
      <c r="AP394" s="95">
        <f t="shared" ref="AP394:AP457" ca="1" si="119">IF(C394="","",IF(H394&lt;=18+0,1,0))</f>
        <v>0</v>
      </c>
      <c r="AQ394" s="95">
        <f t="shared" ref="AQ394:AQ457" ca="1" si="120">IF(C394="","",IF(H394&lt;19,0,IF(H394&gt;23,0,1)))</f>
        <v>0</v>
      </c>
      <c r="AR394" s="95">
        <f t="shared" ref="AR394:AR457" ca="1" si="121">IF(C394="","",IF(H394&lt;24,0,IF(H394&gt;28,0,1)))</f>
        <v>0</v>
      </c>
      <c r="AS394" s="95">
        <f t="shared" ref="AS394:AS457" ca="1" si="122">IF(C394="","",IF(H394&lt;29,0,IF(H394&gt;33,0,1)))</f>
        <v>0</v>
      </c>
      <c r="AT394" s="95">
        <f t="shared" ref="AT394:AT457" ca="1" si="123">IF(C394="","",IF(H394&lt;34,0,IF(H394&gt;38,0,1)))</f>
        <v>1</v>
      </c>
      <c r="AU394" s="95">
        <f t="shared" ref="AU394:AU457" ca="1" si="124">IF(C394="","",IF(H394&lt;39,0,IF(H394&gt;43,0,1)))</f>
        <v>0</v>
      </c>
      <c r="AV394" s="95">
        <f t="shared" ref="AV394:AV457" ca="1" si="125">IF(C394="","",IF(H394&lt;44,0,IF(H394&gt;48,0,1)))</f>
        <v>0</v>
      </c>
      <c r="AW394" s="95">
        <f t="shared" ref="AW394:AW457" ca="1" si="126">IF(C394="","",IF(H394&lt;49,0,IF(H394&gt;53,0,1)))</f>
        <v>0</v>
      </c>
      <c r="AX394" s="95">
        <f t="shared" ca="1" si="117"/>
        <v>0</v>
      </c>
      <c r="AY394" s="95">
        <f t="shared" ref="AY394:AY403" ca="1" si="127">IF(C394="","",IF(H394&gt;=59+0,1,0))</f>
        <v>0</v>
      </c>
      <c r="AZ394" s="96">
        <f t="shared" ref="AZ394:AZ457" si="128">IF(D394="",0,IF(AND(D394="Masculino",E394="titular"),1,0))</f>
        <v>1</v>
      </c>
      <c r="BA394" s="95">
        <f t="shared" ref="BA394:BA457" si="129">IF(D394="",0,IF(AND(D394="Masculino",E394="Dependente"),1,0))</f>
        <v>0</v>
      </c>
      <c r="BB394" s="95"/>
      <c r="BC394" s="95"/>
      <c r="BD394" s="95"/>
      <c r="BE394" s="95"/>
      <c r="BF394" s="95"/>
    </row>
    <row r="395" spans="1:58" ht="15.75" x14ac:dyDescent="0.3">
      <c r="A395" s="64">
        <f t="shared" si="114"/>
        <v>387</v>
      </c>
      <c r="B395" s="8" t="s">
        <v>323</v>
      </c>
      <c r="C395" s="92">
        <v>23891</v>
      </c>
      <c r="D395" s="79" t="s">
        <v>6</v>
      </c>
      <c r="E395" s="79" t="s">
        <v>1</v>
      </c>
      <c r="F395" s="79" t="s">
        <v>314</v>
      </c>
      <c r="G395" s="80" t="str">
        <f t="shared" ca="1" si="115"/>
        <v>55 anos, 5 meses e 19 dias</v>
      </c>
      <c r="H395" s="16">
        <f t="shared" ca="1" si="118"/>
        <v>55</v>
      </c>
      <c r="AF395" s="67"/>
      <c r="AH395" s="6">
        <f t="shared" ca="1" si="116"/>
        <v>44152</v>
      </c>
      <c r="AP395" s="10">
        <f t="shared" ca="1" si="119"/>
        <v>0</v>
      </c>
      <c r="AQ395" s="10">
        <f t="shared" ca="1" si="120"/>
        <v>0</v>
      </c>
      <c r="AR395" s="10">
        <f t="shared" ca="1" si="121"/>
        <v>0</v>
      </c>
      <c r="AS395" s="10">
        <f t="shared" ca="1" si="122"/>
        <v>0</v>
      </c>
      <c r="AT395" s="10">
        <f t="shared" ca="1" si="123"/>
        <v>0</v>
      </c>
      <c r="AU395" s="10">
        <f t="shared" ca="1" si="124"/>
        <v>0</v>
      </c>
      <c r="AV395" s="10">
        <f t="shared" ca="1" si="125"/>
        <v>0</v>
      </c>
      <c r="AW395" s="10">
        <f t="shared" ca="1" si="126"/>
        <v>0</v>
      </c>
      <c r="AX395" s="10">
        <f t="shared" ca="1" si="117"/>
        <v>1</v>
      </c>
      <c r="AY395" s="10">
        <f t="shared" ca="1" si="127"/>
        <v>0</v>
      </c>
      <c r="AZ395" s="23">
        <f t="shared" si="128"/>
        <v>1</v>
      </c>
      <c r="BA395" s="10">
        <f t="shared" si="129"/>
        <v>0</v>
      </c>
    </row>
    <row r="396" spans="1:58" s="98" customFormat="1" ht="15.75" x14ac:dyDescent="0.3">
      <c r="A396" s="4">
        <f t="shared" si="114"/>
        <v>388</v>
      </c>
      <c r="B396" s="28" t="s">
        <v>323</v>
      </c>
      <c r="C396" s="99">
        <v>35019</v>
      </c>
      <c r="D396" s="82" t="s">
        <v>6</v>
      </c>
      <c r="E396" s="82" t="s">
        <v>1</v>
      </c>
      <c r="F396" s="82" t="s">
        <v>314</v>
      </c>
      <c r="G396" s="83" t="str">
        <f t="shared" ca="1" si="115"/>
        <v>25 anos, 0 mês e 1 dia</v>
      </c>
      <c r="H396" s="16">
        <f t="shared" ca="1" si="118"/>
        <v>25</v>
      </c>
      <c r="I396" s="11"/>
      <c r="J396" s="11"/>
      <c r="K396" s="11"/>
      <c r="L396" s="11"/>
      <c r="M396" s="11"/>
      <c r="N396" s="11"/>
      <c r="O396" s="11"/>
      <c r="P396" s="11"/>
      <c r="Q396" s="11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67"/>
      <c r="AG396" s="93"/>
      <c r="AH396" s="94">
        <f t="shared" ca="1" si="116"/>
        <v>44152</v>
      </c>
      <c r="AI396" s="93"/>
      <c r="AJ396" s="93"/>
      <c r="AK396" s="93"/>
      <c r="AL396" s="93"/>
      <c r="AM396" s="93"/>
      <c r="AN396" s="93"/>
      <c r="AO396" s="95"/>
      <c r="AP396" s="95">
        <f t="shared" ca="1" si="119"/>
        <v>0</v>
      </c>
      <c r="AQ396" s="95">
        <f t="shared" ca="1" si="120"/>
        <v>0</v>
      </c>
      <c r="AR396" s="95">
        <f t="shared" ca="1" si="121"/>
        <v>1</v>
      </c>
      <c r="AS396" s="95">
        <f t="shared" ca="1" si="122"/>
        <v>0</v>
      </c>
      <c r="AT396" s="95">
        <f t="shared" ca="1" si="123"/>
        <v>0</v>
      </c>
      <c r="AU396" s="95">
        <f t="shared" ca="1" si="124"/>
        <v>0</v>
      </c>
      <c r="AV396" s="95">
        <f t="shared" ca="1" si="125"/>
        <v>0</v>
      </c>
      <c r="AW396" s="95">
        <f t="shared" ca="1" si="126"/>
        <v>0</v>
      </c>
      <c r="AX396" s="95">
        <f t="shared" ca="1" si="117"/>
        <v>0</v>
      </c>
      <c r="AY396" s="95">
        <f t="shared" ca="1" si="127"/>
        <v>0</v>
      </c>
      <c r="AZ396" s="96">
        <f t="shared" si="128"/>
        <v>1</v>
      </c>
      <c r="BA396" s="95">
        <f t="shared" si="129"/>
        <v>0</v>
      </c>
      <c r="BB396" s="95"/>
      <c r="BC396" s="95"/>
      <c r="BD396" s="95"/>
      <c r="BE396" s="95"/>
      <c r="BF396" s="95"/>
    </row>
    <row r="397" spans="1:58" ht="15.75" x14ac:dyDescent="0.3">
      <c r="A397" s="64">
        <f t="shared" si="114"/>
        <v>389</v>
      </c>
      <c r="B397" s="8" t="s">
        <v>323</v>
      </c>
      <c r="C397" s="92">
        <v>32309</v>
      </c>
      <c r="D397" s="79" t="s">
        <v>6</v>
      </c>
      <c r="E397" s="79" t="s">
        <v>1</v>
      </c>
      <c r="F397" s="79" t="s">
        <v>314</v>
      </c>
      <c r="G397" s="80" t="str">
        <f t="shared" ca="1" si="115"/>
        <v>32 anos, 5 meses e 2 dias</v>
      </c>
      <c r="H397" s="16">
        <f t="shared" ca="1" si="118"/>
        <v>32</v>
      </c>
      <c r="AF397" s="67"/>
      <c r="AH397" s="6">
        <f t="shared" ca="1" si="116"/>
        <v>44152</v>
      </c>
      <c r="AP397" s="10">
        <f t="shared" ca="1" si="119"/>
        <v>0</v>
      </c>
      <c r="AQ397" s="10">
        <f t="shared" ca="1" si="120"/>
        <v>0</v>
      </c>
      <c r="AR397" s="10">
        <f t="shared" ca="1" si="121"/>
        <v>0</v>
      </c>
      <c r="AS397" s="10">
        <f t="shared" ca="1" si="122"/>
        <v>1</v>
      </c>
      <c r="AT397" s="10">
        <f t="shared" ca="1" si="123"/>
        <v>0</v>
      </c>
      <c r="AU397" s="10">
        <f t="shared" ca="1" si="124"/>
        <v>0</v>
      </c>
      <c r="AV397" s="10">
        <f t="shared" ca="1" si="125"/>
        <v>0</v>
      </c>
      <c r="AW397" s="10">
        <f t="shared" ca="1" si="126"/>
        <v>0</v>
      </c>
      <c r="AX397" s="10">
        <f t="shared" ca="1" si="117"/>
        <v>0</v>
      </c>
      <c r="AY397" s="10">
        <f t="shared" ca="1" si="127"/>
        <v>0</v>
      </c>
      <c r="AZ397" s="23">
        <f t="shared" si="128"/>
        <v>1</v>
      </c>
      <c r="BA397" s="10">
        <f t="shared" si="129"/>
        <v>0</v>
      </c>
    </row>
    <row r="398" spans="1:58" s="98" customFormat="1" ht="15.75" x14ac:dyDescent="0.3">
      <c r="A398" s="4">
        <f t="shared" si="114"/>
        <v>390</v>
      </c>
      <c r="B398" s="28" t="s">
        <v>323</v>
      </c>
      <c r="C398" s="99">
        <v>30602</v>
      </c>
      <c r="D398" s="82" t="s">
        <v>5</v>
      </c>
      <c r="E398" s="82" t="s">
        <v>2</v>
      </c>
      <c r="F398" s="82" t="s">
        <v>314</v>
      </c>
      <c r="G398" s="83" t="str">
        <f t="shared" ca="1" si="115"/>
        <v>37 anos, 1 mês e 4 dias</v>
      </c>
      <c r="H398" s="16">
        <f t="shared" ca="1" si="118"/>
        <v>37</v>
      </c>
      <c r="I398" s="11"/>
      <c r="J398" s="11"/>
      <c r="K398" s="11"/>
      <c r="L398" s="11"/>
      <c r="M398" s="11"/>
      <c r="N398" s="11"/>
      <c r="O398" s="11"/>
      <c r="P398" s="11"/>
      <c r="Q398" s="11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67"/>
      <c r="AG398" s="93"/>
      <c r="AH398" s="94">
        <f t="shared" ca="1" si="116"/>
        <v>44152</v>
      </c>
      <c r="AI398" s="93"/>
      <c r="AJ398" s="93"/>
      <c r="AK398" s="93"/>
      <c r="AL398" s="93"/>
      <c r="AM398" s="93"/>
      <c r="AN398" s="93"/>
      <c r="AO398" s="95"/>
      <c r="AP398" s="95">
        <f t="shared" ca="1" si="119"/>
        <v>0</v>
      </c>
      <c r="AQ398" s="95">
        <f t="shared" ca="1" si="120"/>
        <v>0</v>
      </c>
      <c r="AR398" s="95">
        <f t="shared" ca="1" si="121"/>
        <v>0</v>
      </c>
      <c r="AS398" s="95">
        <f t="shared" ca="1" si="122"/>
        <v>0</v>
      </c>
      <c r="AT398" s="95">
        <f t="shared" ca="1" si="123"/>
        <v>1</v>
      </c>
      <c r="AU398" s="95">
        <f t="shared" ca="1" si="124"/>
        <v>0</v>
      </c>
      <c r="AV398" s="95">
        <f t="shared" ca="1" si="125"/>
        <v>0</v>
      </c>
      <c r="AW398" s="95">
        <f t="shared" ca="1" si="126"/>
        <v>0</v>
      </c>
      <c r="AX398" s="95">
        <f t="shared" ca="1" si="117"/>
        <v>0</v>
      </c>
      <c r="AY398" s="95">
        <f t="shared" ca="1" si="127"/>
        <v>0</v>
      </c>
      <c r="AZ398" s="96">
        <f t="shared" si="128"/>
        <v>0</v>
      </c>
      <c r="BA398" s="95">
        <f t="shared" si="129"/>
        <v>0</v>
      </c>
      <c r="BB398" s="95"/>
      <c r="BC398" s="95"/>
      <c r="BD398" s="95"/>
      <c r="BE398" s="95"/>
      <c r="BF398" s="95"/>
    </row>
    <row r="399" spans="1:58" ht="15.75" x14ac:dyDescent="0.3">
      <c r="A399" s="64">
        <f t="shared" si="114"/>
        <v>391</v>
      </c>
      <c r="B399" s="8" t="s">
        <v>323</v>
      </c>
      <c r="C399" s="92">
        <v>43287</v>
      </c>
      <c r="D399" s="79" t="s">
        <v>5</v>
      </c>
      <c r="E399" s="79" t="s">
        <v>2</v>
      </c>
      <c r="F399" s="79" t="s">
        <v>314</v>
      </c>
      <c r="G399" s="80" t="str">
        <f t="shared" ca="1" si="115"/>
        <v>2 anos, 4 meses e 11 dias</v>
      </c>
      <c r="H399" s="16">
        <f t="shared" ca="1" si="118"/>
        <v>2</v>
      </c>
      <c r="AF399" s="67"/>
      <c r="AH399" s="6">
        <f t="shared" ca="1" si="116"/>
        <v>44152</v>
      </c>
      <c r="AP399" s="10">
        <f t="shared" ca="1" si="119"/>
        <v>1</v>
      </c>
      <c r="AQ399" s="10">
        <f t="shared" ca="1" si="120"/>
        <v>0</v>
      </c>
      <c r="AR399" s="10">
        <f t="shared" ca="1" si="121"/>
        <v>0</v>
      </c>
      <c r="AS399" s="10">
        <f t="shared" ca="1" si="122"/>
        <v>0</v>
      </c>
      <c r="AT399" s="10">
        <f t="shared" ca="1" si="123"/>
        <v>0</v>
      </c>
      <c r="AU399" s="10">
        <f t="shared" ca="1" si="124"/>
        <v>0</v>
      </c>
      <c r="AV399" s="10">
        <f t="shared" ca="1" si="125"/>
        <v>0</v>
      </c>
      <c r="AW399" s="10">
        <f t="shared" ca="1" si="126"/>
        <v>0</v>
      </c>
      <c r="AX399" s="10">
        <f t="shared" ca="1" si="117"/>
        <v>0</v>
      </c>
      <c r="AY399" s="10">
        <f t="shared" ca="1" si="127"/>
        <v>0</v>
      </c>
      <c r="AZ399" s="23">
        <f t="shared" si="128"/>
        <v>0</v>
      </c>
      <c r="BA399" s="10">
        <f t="shared" si="129"/>
        <v>0</v>
      </c>
    </row>
    <row r="400" spans="1:58" s="98" customFormat="1" ht="15.75" x14ac:dyDescent="0.3">
      <c r="A400" s="4">
        <f t="shared" si="114"/>
        <v>392</v>
      </c>
      <c r="B400" s="28" t="s">
        <v>323</v>
      </c>
      <c r="C400" s="99">
        <v>30849</v>
      </c>
      <c r="D400" s="82" t="s">
        <v>6</v>
      </c>
      <c r="E400" s="82" t="s">
        <v>1</v>
      </c>
      <c r="F400" s="82" t="s">
        <v>314</v>
      </c>
      <c r="G400" s="83" t="str">
        <f t="shared" ca="1" si="115"/>
        <v>36 anos, 5 meses e 1 dia</v>
      </c>
      <c r="H400" s="16">
        <f t="shared" ca="1" si="118"/>
        <v>36</v>
      </c>
      <c r="I400" s="11"/>
      <c r="J400" s="11"/>
      <c r="K400" s="11"/>
      <c r="L400" s="11"/>
      <c r="M400" s="11"/>
      <c r="N400" s="11"/>
      <c r="O400" s="11"/>
      <c r="P400" s="11"/>
      <c r="Q400" s="11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67"/>
      <c r="AG400" s="93"/>
      <c r="AH400" s="94">
        <f t="shared" ca="1" si="116"/>
        <v>44152</v>
      </c>
      <c r="AI400" s="93"/>
      <c r="AJ400" s="93"/>
      <c r="AK400" s="93"/>
      <c r="AL400" s="93"/>
      <c r="AM400" s="93"/>
      <c r="AN400" s="93"/>
      <c r="AO400" s="95"/>
      <c r="AP400" s="95">
        <f t="shared" ca="1" si="119"/>
        <v>0</v>
      </c>
      <c r="AQ400" s="95">
        <f t="shared" ca="1" si="120"/>
        <v>0</v>
      </c>
      <c r="AR400" s="95">
        <f t="shared" ca="1" si="121"/>
        <v>0</v>
      </c>
      <c r="AS400" s="95">
        <f t="shared" ca="1" si="122"/>
        <v>0</v>
      </c>
      <c r="AT400" s="95">
        <f t="shared" ca="1" si="123"/>
        <v>1</v>
      </c>
      <c r="AU400" s="95">
        <f t="shared" ca="1" si="124"/>
        <v>0</v>
      </c>
      <c r="AV400" s="95">
        <f t="shared" ca="1" si="125"/>
        <v>0</v>
      </c>
      <c r="AW400" s="95">
        <f t="shared" ca="1" si="126"/>
        <v>0</v>
      </c>
      <c r="AX400" s="95">
        <f t="shared" ca="1" si="117"/>
        <v>0</v>
      </c>
      <c r="AY400" s="95">
        <f t="shared" ca="1" si="127"/>
        <v>0</v>
      </c>
      <c r="AZ400" s="96">
        <f t="shared" si="128"/>
        <v>1</v>
      </c>
      <c r="BA400" s="95">
        <f t="shared" si="129"/>
        <v>0</v>
      </c>
      <c r="BB400" s="95"/>
      <c r="BC400" s="95"/>
      <c r="BD400" s="95"/>
      <c r="BE400" s="95"/>
      <c r="BF400" s="95"/>
    </row>
    <row r="401" spans="1:58" ht="15.75" x14ac:dyDescent="0.3">
      <c r="A401" s="64">
        <f t="shared" si="114"/>
        <v>393</v>
      </c>
      <c r="B401" s="8" t="s">
        <v>323</v>
      </c>
      <c r="C401" s="92">
        <v>33022</v>
      </c>
      <c r="D401" s="79" t="s">
        <v>5</v>
      </c>
      <c r="E401" s="79" t="s">
        <v>2</v>
      </c>
      <c r="F401" s="79" t="s">
        <v>314</v>
      </c>
      <c r="G401" s="80" t="str">
        <f t="shared" ca="1" si="115"/>
        <v>30 anos, 5 meses e 19 dias</v>
      </c>
      <c r="H401" s="16">
        <f t="shared" ca="1" si="118"/>
        <v>30</v>
      </c>
      <c r="AF401" s="67"/>
      <c r="AH401" s="6">
        <f t="shared" ca="1" si="116"/>
        <v>44152</v>
      </c>
      <c r="AP401" s="10">
        <f t="shared" ca="1" si="119"/>
        <v>0</v>
      </c>
      <c r="AQ401" s="10">
        <f t="shared" ca="1" si="120"/>
        <v>0</v>
      </c>
      <c r="AR401" s="10">
        <f t="shared" ca="1" si="121"/>
        <v>0</v>
      </c>
      <c r="AS401" s="10">
        <f t="shared" ca="1" si="122"/>
        <v>1</v>
      </c>
      <c r="AT401" s="10">
        <f t="shared" ca="1" si="123"/>
        <v>0</v>
      </c>
      <c r="AU401" s="10">
        <f t="shared" ca="1" si="124"/>
        <v>0</v>
      </c>
      <c r="AV401" s="10">
        <f t="shared" ca="1" si="125"/>
        <v>0</v>
      </c>
      <c r="AW401" s="10">
        <f t="shared" ca="1" si="126"/>
        <v>0</v>
      </c>
      <c r="AX401" s="10">
        <f t="shared" ca="1" si="117"/>
        <v>0</v>
      </c>
      <c r="AY401" s="10">
        <f t="shared" ca="1" si="127"/>
        <v>0</v>
      </c>
      <c r="AZ401" s="23">
        <f t="shared" si="128"/>
        <v>0</v>
      </c>
      <c r="BA401" s="10">
        <f t="shared" si="129"/>
        <v>0</v>
      </c>
    </row>
    <row r="402" spans="1:58" s="98" customFormat="1" ht="15.75" x14ac:dyDescent="0.3">
      <c r="A402" s="4">
        <f t="shared" si="114"/>
        <v>394</v>
      </c>
      <c r="B402" s="28" t="s">
        <v>323</v>
      </c>
      <c r="C402" s="99">
        <v>40459</v>
      </c>
      <c r="D402" s="82" t="s">
        <v>5</v>
      </c>
      <c r="E402" s="82" t="s">
        <v>2</v>
      </c>
      <c r="F402" s="82" t="s">
        <v>314</v>
      </c>
      <c r="G402" s="83" t="str">
        <f t="shared" ca="1" si="115"/>
        <v>10 anos, 1 mês e 9 dias</v>
      </c>
      <c r="H402" s="16">
        <f t="shared" ca="1" si="118"/>
        <v>10</v>
      </c>
      <c r="I402" s="11"/>
      <c r="J402" s="11"/>
      <c r="K402" s="11"/>
      <c r="L402" s="11"/>
      <c r="M402" s="11"/>
      <c r="N402" s="11"/>
      <c r="O402" s="11"/>
      <c r="P402" s="11"/>
      <c r="Q402" s="11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67"/>
      <c r="AG402" s="93"/>
      <c r="AH402" s="94">
        <f t="shared" ca="1" si="116"/>
        <v>44152</v>
      </c>
      <c r="AI402" s="93"/>
      <c r="AJ402" s="93"/>
      <c r="AK402" s="93"/>
      <c r="AL402" s="93"/>
      <c r="AM402" s="93"/>
      <c r="AN402" s="93"/>
      <c r="AO402" s="95"/>
      <c r="AP402" s="95">
        <f t="shared" ca="1" si="119"/>
        <v>1</v>
      </c>
      <c r="AQ402" s="95">
        <f t="shared" ca="1" si="120"/>
        <v>0</v>
      </c>
      <c r="AR402" s="95">
        <f t="shared" ca="1" si="121"/>
        <v>0</v>
      </c>
      <c r="AS402" s="95">
        <f t="shared" ca="1" si="122"/>
        <v>0</v>
      </c>
      <c r="AT402" s="95">
        <f t="shared" ca="1" si="123"/>
        <v>0</v>
      </c>
      <c r="AU402" s="95">
        <f t="shared" ca="1" si="124"/>
        <v>0</v>
      </c>
      <c r="AV402" s="95">
        <f t="shared" ca="1" si="125"/>
        <v>0</v>
      </c>
      <c r="AW402" s="95">
        <f t="shared" ca="1" si="126"/>
        <v>0</v>
      </c>
      <c r="AX402" s="95">
        <f t="shared" ca="1" si="117"/>
        <v>0</v>
      </c>
      <c r="AY402" s="95">
        <f t="shared" ca="1" si="127"/>
        <v>0</v>
      </c>
      <c r="AZ402" s="96">
        <f t="shared" si="128"/>
        <v>0</v>
      </c>
      <c r="BA402" s="95">
        <f t="shared" si="129"/>
        <v>0</v>
      </c>
      <c r="BB402" s="95"/>
      <c r="BC402" s="95"/>
      <c r="BD402" s="95"/>
      <c r="BE402" s="95"/>
      <c r="BF402" s="95"/>
    </row>
    <row r="403" spans="1:58" ht="15.75" x14ac:dyDescent="0.3">
      <c r="A403" s="64">
        <f t="shared" si="114"/>
        <v>395</v>
      </c>
      <c r="B403" s="8" t="s">
        <v>323</v>
      </c>
      <c r="C403" s="92">
        <v>31982</v>
      </c>
      <c r="D403" s="79" t="s">
        <v>6</v>
      </c>
      <c r="E403" s="79" t="s">
        <v>1</v>
      </c>
      <c r="F403" s="79" t="s">
        <v>314</v>
      </c>
      <c r="G403" s="80" t="str">
        <f t="shared" ca="1" si="115"/>
        <v>33 anos, 3 meses e 24 dias</v>
      </c>
      <c r="H403" s="16">
        <f t="shared" ca="1" si="118"/>
        <v>33</v>
      </c>
      <c r="AF403" s="67"/>
      <c r="AH403" s="6">
        <f t="shared" ca="1" si="116"/>
        <v>44152</v>
      </c>
      <c r="AP403" s="10">
        <f t="shared" ca="1" si="119"/>
        <v>0</v>
      </c>
      <c r="AQ403" s="10">
        <f t="shared" ca="1" si="120"/>
        <v>0</v>
      </c>
      <c r="AR403" s="10">
        <f t="shared" ca="1" si="121"/>
        <v>0</v>
      </c>
      <c r="AS403" s="10">
        <f t="shared" ca="1" si="122"/>
        <v>1</v>
      </c>
      <c r="AT403" s="10">
        <f t="shared" ca="1" si="123"/>
        <v>0</v>
      </c>
      <c r="AU403" s="10">
        <f t="shared" ca="1" si="124"/>
        <v>0</v>
      </c>
      <c r="AV403" s="10">
        <f t="shared" ca="1" si="125"/>
        <v>0</v>
      </c>
      <c r="AW403" s="10">
        <f t="shared" ca="1" si="126"/>
        <v>0</v>
      </c>
      <c r="AX403" s="10">
        <f t="shared" ca="1" si="117"/>
        <v>0</v>
      </c>
      <c r="AY403" s="10">
        <f t="shared" ca="1" si="127"/>
        <v>0</v>
      </c>
      <c r="AZ403" s="23">
        <f t="shared" si="128"/>
        <v>1</v>
      </c>
      <c r="BA403" s="10">
        <f t="shared" si="129"/>
        <v>0</v>
      </c>
    </row>
    <row r="404" spans="1:58" s="98" customFormat="1" ht="15.75" x14ac:dyDescent="0.3">
      <c r="A404" s="4">
        <f t="shared" si="114"/>
        <v>396</v>
      </c>
      <c r="B404" s="28" t="s">
        <v>323</v>
      </c>
      <c r="C404" s="99">
        <v>40328</v>
      </c>
      <c r="D404" s="82" t="s">
        <v>6</v>
      </c>
      <c r="E404" s="82" t="s">
        <v>2</v>
      </c>
      <c r="F404" s="82" t="s">
        <v>314</v>
      </c>
      <c r="G404" s="83" t="str">
        <f t="shared" ca="1" si="115"/>
        <v>10 anos, 5 meses e 18 dias</v>
      </c>
      <c r="H404" s="16">
        <f t="shared" ca="1" si="118"/>
        <v>10</v>
      </c>
      <c r="I404" s="11"/>
      <c r="J404" s="11"/>
      <c r="K404" s="11"/>
      <c r="L404" s="11"/>
      <c r="M404" s="11"/>
      <c r="N404" s="11"/>
      <c r="O404" s="11"/>
      <c r="P404" s="11"/>
      <c r="Q404" s="11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67"/>
      <c r="AG404" s="93"/>
      <c r="AH404" s="94">
        <f t="shared" ca="1" si="116"/>
        <v>44152</v>
      </c>
      <c r="AI404" s="93"/>
      <c r="AJ404" s="93"/>
      <c r="AK404" s="93"/>
      <c r="AL404" s="93"/>
      <c r="AM404" s="93"/>
      <c r="AN404" s="93"/>
      <c r="AO404" s="95"/>
      <c r="AP404" s="95">
        <f t="shared" ca="1" si="119"/>
        <v>1</v>
      </c>
      <c r="AQ404" s="95">
        <f t="shared" ca="1" si="120"/>
        <v>0</v>
      </c>
      <c r="AR404" s="95">
        <f t="shared" ca="1" si="121"/>
        <v>0</v>
      </c>
      <c r="AS404" s="95">
        <f t="shared" ca="1" si="122"/>
        <v>0</v>
      </c>
      <c r="AT404" s="95">
        <f t="shared" ca="1" si="123"/>
        <v>0</v>
      </c>
      <c r="AU404" s="95">
        <f t="shared" ca="1" si="124"/>
        <v>0</v>
      </c>
      <c r="AV404" s="95">
        <f t="shared" ca="1" si="125"/>
        <v>0</v>
      </c>
      <c r="AW404" s="95">
        <f t="shared" ca="1" si="126"/>
        <v>0</v>
      </c>
      <c r="AX404" s="95">
        <f t="shared" ca="1" si="117"/>
        <v>0</v>
      </c>
      <c r="AY404" s="95">
        <f t="shared" ref="AY404:AY457" ca="1" si="130">IF(C404="","",IF(H404&gt;=59+0,1,0))</f>
        <v>0</v>
      </c>
      <c r="AZ404" s="96">
        <f t="shared" si="128"/>
        <v>0</v>
      </c>
      <c r="BA404" s="95">
        <f t="shared" si="129"/>
        <v>1</v>
      </c>
      <c r="BB404" s="95"/>
      <c r="BC404" s="95"/>
      <c r="BD404" s="95"/>
      <c r="BE404" s="95"/>
      <c r="BF404" s="95"/>
    </row>
    <row r="405" spans="1:58" ht="15.75" x14ac:dyDescent="0.3">
      <c r="A405" s="64">
        <f t="shared" si="114"/>
        <v>397</v>
      </c>
      <c r="B405" s="8" t="s">
        <v>323</v>
      </c>
      <c r="C405" s="92">
        <v>30337</v>
      </c>
      <c r="D405" s="79" t="s">
        <v>6</v>
      </c>
      <c r="E405" s="79" t="s">
        <v>1</v>
      </c>
      <c r="F405" s="79" t="s">
        <v>314</v>
      </c>
      <c r="G405" s="80" t="str">
        <f t="shared" ca="1" si="115"/>
        <v>37 anos, 9 meses e 27 dias</v>
      </c>
      <c r="H405" s="16">
        <f t="shared" ca="1" si="118"/>
        <v>37</v>
      </c>
      <c r="AF405" s="67"/>
      <c r="AH405" s="6">
        <f t="shared" ca="1" si="116"/>
        <v>44152</v>
      </c>
      <c r="AP405" s="10">
        <f t="shared" ca="1" si="119"/>
        <v>0</v>
      </c>
      <c r="AQ405" s="10">
        <f t="shared" ca="1" si="120"/>
        <v>0</v>
      </c>
      <c r="AR405" s="10">
        <f t="shared" ca="1" si="121"/>
        <v>0</v>
      </c>
      <c r="AS405" s="10">
        <f t="shared" ca="1" si="122"/>
        <v>0</v>
      </c>
      <c r="AT405" s="10">
        <f t="shared" ca="1" si="123"/>
        <v>1</v>
      </c>
      <c r="AU405" s="10">
        <f t="shared" ca="1" si="124"/>
        <v>0</v>
      </c>
      <c r="AV405" s="10">
        <f t="shared" ca="1" si="125"/>
        <v>0</v>
      </c>
      <c r="AW405" s="10">
        <f t="shared" ca="1" si="126"/>
        <v>0</v>
      </c>
      <c r="AX405" s="10">
        <f t="shared" ca="1" si="117"/>
        <v>0</v>
      </c>
      <c r="AY405" s="10">
        <f t="shared" ca="1" si="130"/>
        <v>0</v>
      </c>
      <c r="AZ405" s="23">
        <f t="shared" si="128"/>
        <v>1</v>
      </c>
      <c r="BA405" s="10">
        <f t="shared" si="129"/>
        <v>0</v>
      </c>
    </row>
    <row r="406" spans="1:58" s="98" customFormat="1" ht="15.75" x14ac:dyDescent="0.3">
      <c r="A406" s="4">
        <f t="shared" si="114"/>
        <v>398</v>
      </c>
      <c r="B406" s="28" t="s">
        <v>323</v>
      </c>
      <c r="C406" s="99">
        <v>22178</v>
      </c>
      <c r="D406" s="82" t="s">
        <v>6</v>
      </c>
      <c r="E406" s="82" t="s">
        <v>1</v>
      </c>
      <c r="F406" s="82" t="s">
        <v>314</v>
      </c>
      <c r="G406" s="83" t="str">
        <f t="shared" ca="1" si="115"/>
        <v>60 anos, 1 mês e 29 dias</v>
      </c>
      <c r="H406" s="16">
        <f t="shared" ca="1" si="118"/>
        <v>60</v>
      </c>
      <c r="I406" s="11"/>
      <c r="J406" s="11"/>
      <c r="K406" s="11"/>
      <c r="L406" s="11"/>
      <c r="M406" s="11"/>
      <c r="N406" s="11"/>
      <c r="O406" s="11"/>
      <c r="P406" s="11"/>
      <c r="Q406" s="11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67"/>
      <c r="AG406" s="93"/>
      <c r="AH406" s="94">
        <f t="shared" ca="1" si="116"/>
        <v>44152</v>
      </c>
      <c r="AI406" s="93"/>
      <c r="AJ406" s="93"/>
      <c r="AK406" s="93"/>
      <c r="AL406" s="93"/>
      <c r="AM406" s="93"/>
      <c r="AN406" s="93"/>
      <c r="AO406" s="95"/>
      <c r="AP406" s="95">
        <f t="shared" ca="1" si="119"/>
        <v>0</v>
      </c>
      <c r="AQ406" s="95">
        <f t="shared" ca="1" si="120"/>
        <v>0</v>
      </c>
      <c r="AR406" s="95">
        <f t="shared" ca="1" si="121"/>
        <v>0</v>
      </c>
      <c r="AS406" s="95">
        <f t="shared" ca="1" si="122"/>
        <v>0</v>
      </c>
      <c r="AT406" s="95">
        <f t="shared" ca="1" si="123"/>
        <v>0</v>
      </c>
      <c r="AU406" s="95">
        <f t="shared" ca="1" si="124"/>
        <v>0</v>
      </c>
      <c r="AV406" s="95">
        <f t="shared" ca="1" si="125"/>
        <v>0</v>
      </c>
      <c r="AW406" s="95">
        <f t="shared" ca="1" si="126"/>
        <v>0</v>
      </c>
      <c r="AX406" s="95">
        <f t="shared" ca="1" si="117"/>
        <v>0</v>
      </c>
      <c r="AY406" s="95">
        <f t="shared" ca="1" si="130"/>
        <v>1</v>
      </c>
      <c r="AZ406" s="96">
        <f t="shared" si="128"/>
        <v>1</v>
      </c>
      <c r="BA406" s="95">
        <f t="shared" si="129"/>
        <v>0</v>
      </c>
      <c r="BB406" s="95"/>
      <c r="BC406" s="95"/>
      <c r="BD406" s="95"/>
      <c r="BE406" s="95"/>
      <c r="BF406" s="95"/>
    </row>
    <row r="407" spans="1:58" ht="15.75" x14ac:dyDescent="0.3">
      <c r="A407" s="64">
        <f t="shared" si="114"/>
        <v>399</v>
      </c>
      <c r="B407" s="8" t="s">
        <v>323</v>
      </c>
      <c r="C407" s="92">
        <v>23716</v>
      </c>
      <c r="D407" s="79" t="s">
        <v>5</v>
      </c>
      <c r="E407" s="79" t="s">
        <v>2</v>
      </c>
      <c r="F407" s="79" t="s">
        <v>314</v>
      </c>
      <c r="G407" s="80" t="str">
        <f t="shared" ca="1" si="115"/>
        <v>55 anos, 11 meses e 12 dias</v>
      </c>
      <c r="H407" s="16">
        <f t="shared" ca="1" si="118"/>
        <v>55</v>
      </c>
      <c r="AF407" s="67"/>
      <c r="AH407" s="6">
        <f t="shared" ca="1" si="116"/>
        <v>44152</v>
      </c>
      <c r="AP407" s="10">
        <f t="shared" ca="1" si="119"/>
        <v>0</v>
      </c>
      <c r="AQ407" s="10">
        <f t="shared" ca="1" si="120"/>
        <v>0</v>
      </c>
      <c r="AR407" s="10">
        <f t="shared" ca="1" si="121"/>
        <v>0</v>
      </c>
      <c r="AS407" s="10">
        <f t="shared" ca="1" si="122"/>
        <v>0</v>
      </c>
      <c r="AT407" s="10">
        <f t="shared" ca="1" si="123"/>
        <v>0</v>
      </c>
      <c r="AU407" s="10">
        <f t="shared" ca="1" si="124"/>
        <v>0</v>
      </c>
      <c r="AV407" s="10">
        <f t="shared" ca="1" si="125"/>
        <v>0</v>
      </c>
      <c r="AW407" s="10">
        <f t="shared" ca="1" si="126"/>
        <v>0</v>
      </c>
      <c r="AX407" s="10">
        <f t="shared" ca="1" si="117"/>
        <v>1</v>
      </c>
      <c r="AY407" s="10">
        <f t="shared" ca="1" si="130"/>
        <v>0</v>
      </c>
      <c r="AZ407" s="23">
        <f t="shared" si="128"/>
        <v>0</v>
      </c>
      <c r="BA407" s="10">
        <f t="shared" si="129"/>
        <v>0</v>
      </c>
    </row>
    <row r="408" spans="1:58" s="98" customFormat="1" ht="15.75" x14ac:dyDescent="0.3">
      <c r="A408" s="4">
        <f t="shared" si="114"/>
        <v>400</v>
      </c>
      <c r="B408" s="28" t="s">
        <v>323</v>
      </c>
      <c r="C408" s="99">
        <v>35393</v>
      </c>
      <c r="D408" s="82" t="s">
        <v>5</v>
      </c>
      <c r="E408" s="82" t="s">
        <v>2</v>
      </c>
      <c r="F408" s="82" t="s">
        <v>314</v>
      </c>
      <c r="G408" s="83" t="str">
        <f t="shared" ca="1" si="115"/>
        <v>23 anos, 11 meses e 24 dias</v>
      </c>
      <c r="H408" s="16">
        <f t="shared" ca="1" si="118"/>
        <v>23</v>
      </c>
      <c r="I408" s="11"/>
      <c r="J408" s="11"/>
      <c r="K408" s="11"/>
      <c r="L408" s="11"/>
      <c r="M408" s="11"/>
      <c r="N408" s="11"/>
      <c r="O408" s="11"/>
      <c r="P408" s="11"/>
      <c r="Q408" s="11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67"/>
      <c r="AG408" s="93"/>
      <c r="AH408" s="94">
        <f t="shared" ca="1" si="116"/>
        <v>44152</v>
      </c>
      <c r="AI408" s="93"/>
      <c r="AJ408" s="93"/>
      <c r="AK408" s="93"/>
      <c r="AL408" s="93"/>
      <c r="AM408" s="93"/>
      <c r="AN408" s="93"/>
      <c r="AO408" s="95"/>
      <c r="AP408" s="95">
        <f t="shared" ca="1" si="119"/>
        <v>0</v>
      </c>
      <c r="AQ408" s="95">
        <f t="shared" ca="1" si="120"/>
        <v>1</v>
      </c>
      <c r="AR408" s="95">
        <f t="shared" ca="1" si="121"/>
        <v>0</v>
      </c>
      <c r="AS408" s="95">
        <f t="shared" ca="1" si="122"/>
        <v>0</v>
      </c>
      <c r="AT408" s="95">
        <f t="shared" ca="1" si="123"/>
        <v>0</v>
      </c>
      <c r="AU408" s="95">
        <f t="shared" ca="1" si="124"/>
        <v>0</v>
      </c>
      <c r="AV408" s="95">
        <f t="shared" ca="1" si="125"/>
        <v>0</v>
      </c>
      <c r="AW408" s="95">
        <f t="shared" ca="1" si="126"/>
        <v>0</v>
      </c>
      <c r="AX408" s="95">
        <f t="shared" ca="1" si="117"/>
        <v>0</v>
      </c>
      <c r="AY408" s="95">
        <f t="shared" ca="1" si="130"/>
        <v>0</v>
      </c>
      <c r="AZ408" s="96">
        <f t="shared" si="128"/>
        <v>0</v>
      </c>
      <c r="BA408" s="95">
        <f t="shared" si="129"/>
        <v>0</v>
      </c>
      <c r="BB408" s="95"/>
      <c r="BC408" s="95"/>
      <c r="BD408" s="95"/>
      <c r="BE408" s="95"/>
      <c r="BF408" s="95"/>
    </row>
    <row r="409" spans="1:58" ht="15.75" x14ac:dyDescent="0.3">
      <c r="A409" s="64">
        <f t="shared" si="114"/>
        <v>401</v>
      </c>
      <c r="B409" s="8" t="s">
        <v>323</v>
      </c>
      <c r="C409" s="92">
        <v>31117</v>
      </c>
      <c r="D409" s="79" t="s">
        <v>5</v>
      </c>
      <c r="E409" s="79" t="s">
        <v>1</v>
      </c>
      <c r="F409" s="79" t="s">
        <v>314</v>
      </c>
      <c r="G409" s="80" t="str">
        <f t="shared" ca="1" si="115"/>
        <v>35 anos, 8 meses e 6 dias</v>
      </c>
      <c r="H409" s="16">
        <f t="shared" ca="1" si="118"/>
        <v>35</v>
      </c>
      <c r="AF409" s="67"/>
      <c r="AH409" s="6">
        <f t="shared" ca="1" si="116"/>
        <v>44152</v>
      </c>
      <c r="AP409" s="10">
        <f t="shared" ca="1" si="119"/>
        <v>0</v>
      </c>
      <c r="AQ409" s="10">
        <f t="shared" ca="1" si="120"/>
        <v>0</v>
      </c>
      <c r="AR409" s="10">
        <f t="shared" ca="1" si="121"/>
        <v>0</v>
      </c>
      <c r="AS409" s="10">
        <f t="shared" ca="1" si="122"/>
        <v>0</v>
      </c>
      <c r="AT409" s="10">
        <f t="shared" ca="1" si="123"/>
        <v>1</v>
      </c>
      <c r="AU409" s="10">
        <f t="shared" ca="1" si="124"/>
        <v>0</v>
      </c>
      <c r="AV409" s="10">
        <f t="shared" ca="1" si="125"/>
        <v>0</v>
      </c>
      <c r="AW409" s="10">
        <f t="shared" ca="1" si="126"/>
        <v>0</v>
      </c>
      <c r="AX409" s="10">
        <f t="shared" ca="1" si="117"/>
        <v>0</v>
      </c>
      <c r="AY409" s="10">
        <f t="shared" ca="1" si="130"/>
        <v>0</v>
      </c>
      <c r="AZ409" s="23">
        <f t="shared" si="128"/>
        <v>0</v>
      </c>
      <c r="BA409" s="10">
        <f t="shared" si="129"/>
        <v>0</v>
      </c>
    </row>
    <row r="410" spans="1:58" s="98" customFormat="1" ht="15.75" x14ac:dyDescent="0.3">
      <c r="A410" s="4">
        <f t="shared" si="114"/>
        <v>402</v>
      </c>
      <c r="B410" s="28" t="s">
        <v>323</v>
      </c>
      <c r="C410" s="99">
        <v>19829</v>
      </c>
      <c r="D410" s="82" t="s">
        <v>6</v>
      </c>
      <c r="E410" s="82" t="s">
        <v>1</v>
      </c>
      <c r="F410" s="82" t="s">
        <v>314</v>
      </c>
      <c r="G410" s="83" t="str">
        <f t="shared" ca="1" si="115"/>
        <v>66 anos, 7 meses e 2 dias</v>
      </c>
      <c r="H410" s="16">
        <f t="shared" ca="1" si="118"/>
        <v>66</v>
      </c>
      <c r="I410" s="11"/>
      <c r="J410" s="11"/>
      <c r="K410" s="11"/>
      <c r="L410" s="11"/>
      <c r="M410" s="11"/>
      <c r="N410" s="11"/>
      <c r="O410" s="11"/>
      <c r="P410" s="11"/>
      <c r="Q410" s="11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67"/>
      <c r="AG410" s="93"/>
      <c r="AH410" s="94">
        <f t="shared" ca="1" si="116"/>
        <v>44152</v>
      </c>
      <c r="AI410" s="93"/>
      <c r="AJ410" s="93"/>
      <c r="AK410" s="93"/>
      <c r="AL410" s="93"/>
      <c r="AM410" s="93"/>
      <c r="AN410" s="93"/>
      <c r="AO410" s="95"/>
      <c r="AP410" s="95">
        <f t="shared" ca="1" si="119"/>
        <v>0</v>
      </c>
      <c r="AQ410" s="95">
        <f t="shared" ca="1" si="120"/>
        <v>0</v>
      </c>
      <c r="AR410" s="95">
        <f t="shared" ca="1" si="121"/>
        <v>0</v>
      </c>
      <c r="AS410" s="95">
        <f t="shared" ca="1" si="122"/>
        <v>0</v>
      </c>
      <c r="AT410" s="95">
        <f t="shared" ca="1" si="123"/>
        <v>0</v>
      </c>
      <c r="AU410" s="95">
        <f t="shared" ca="1" si="124"/>
        <v>0</v>
      </c>
      <c r="AV410" s="95">
        <f t="shared" ca="1" si="125"/>
        <v>0</v>
      </c>
      <c r="AW410" s="95">
        <f t="shared" ca="1" si="126"/>
        <v>0</v>
      </c>
      <c r="AX410" s="95">
        <f t="shared" ca="1" si="117"/>
        <v>0</v>
      </c>
      <c r="AY410" s="95">
        <f t="shared" ca="1" si="130"/>
        <v>1</v>
      </c>
      <c r="AZ410" s="96">
        <f t="shared" si="128"/>
        <v>1</v>
      </c>
      <c r="BA410" s="95">
        <f t="shared" si="129"/>
        <v>0</v>
      </c>
      <c r="BB410" s="95"/>
      <c r="BC410" s="95"/>
      <c r="BD410" s="95"/>
      <c r="BE410" s="95"/>
      <c r="BF410" s="95"/>
    </row>
    <row r="411" spans="1:58" ht="15.75" x14ac:dyDescent="0.3">
      <c r="A411" s="64">
        <f t="shared" si="114"/>
        <v>403</v>
      </c>
      <c r="B411" s="8" t="s">
        <v>323</v>
      </c>
      <c r="C411" s="92">
        <v>21957</v>
      </c>
      <c r="D411" s="79" t="s">
        <v>5</v>
      </c>
      <c r="E411" s="79" t="s">
        <v>2</v>
      </c>
      <c r="F411" s="79" t="s">
        <v>314</v>
      </c>
      <c r="G411" s="80" t="str">
        <f t="shared" ca="1" si="115"/>
        <v>60 anos, 9 meses e 6 dias</v>
      </c>
      <c r="H411" s="16">
        <f t="shared" ca="1" si="118"/>
        <v>60</v>
      </c>
      <c r="AF411" s="67"/>
      <c r="AH411" s="6">
        <f t="shared" ca="1" si="116"/>
        <v>44152</v>
      </c>
      <c r="AP411" s="10">
        <f t="shared" ca="1" si="119"/>
        <v>0</v>
      </c>
      <c r="AQ411" s="10">
        <f t="shared" ca="1" si="120"/>
        <v>0</v>
      </c>
      <c r="AR411" s="10">
        <f t="shared" ca="1" si="121"/>
        <v>0</v>
      </c>
      <c r="AS411" s="10">
        <f t="shared" ca="1" si="122"/>
        <v>0</v>
      </c>
      <c r="AT411" s="10">
        <f t="shared" ca="1" si="123"/>
        <v>0</v>
      </c>
      <c r="AU411" s="10">
        <f t="shared" ca="1" si="124"/>
        <v>0</v>
      </c>
      <c r="AV411" s="10">
        <f t="shared" ca="1" si="125"/>
        <v>0</v>
      </c>
      <c r="AW411" s="10">
        <f t="shared" ca="1" si="126"/>
        <v>0</v>
      </c>
      <c r="AX411" s="10">
        <f t="shared" ca="1" si="117"/>
        <v>0</v>
      </c>
      <c r="AY411" s="10">
        <f t="shared" ca="1" si="130"/>
        <v>1</v>
      </c>
      <c r="AZ411" s="23">
        <f t="shared" si="128"/>
        <v>0</v>
      </c>
      <c r="BA411" s="10">
        <f t="shared" si="129"/>
        <v>0</v>
      </c>
    </row>
    <row r="412" spans="1:58" s="98" customFormat="1" ht="15.75" x14ac:dyDescent="0.3">
      <c r="A412" s="4">
        <f t="shared" si="114"/>
        <v>404</v>
      </c>
      <c r="B412" s="28" t="s">
        <v>323</v>
      </c>
      <c r="C412" s="99">
        <v>32842</v>
      </c>
      <c r="D412" s="82" t="s">
        <v>6</v>
      </c>
      <c r="E412" s="82" t="s">
        <v>1</v>
      </c>
      <c r="F412" s="82" t="s">
        <v>314</v>
      </c>
      <c r="G412" s="83" t="str">
        <f t="shared" ca="1" si="115"/>
        <v>30 anos, 11 meses e 18 dias</v>
      </c>
      <c r="H412" s="16">
        <f t="shared" ca="1" si="118"/>
        <v>30</v>
      </c>
      <c r="I412" s="11"/>
      <c r="J412" s="11"/>
      <c r="K412" s="11"/>
      <c r="L412" s="11"/>
      <c r="M412" s="11"/>
      <c r="N412" s="11"/>
      <c r="O412" s="11"/>
      <c r="P412" s="11"/>
      <c r="Q412" s="11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67"/>
      <c r="AG412" s="93"/>
      <c r="AH412" s="94">
        <f t="shared" ca="1" si="116"/>
        <v>44152</v>
      </c>
      <c r="AI412" s="93"/>
      <c r="AJ412" s="93"/>
      <c r="AK412" s="93"/>
      <c r="AL412" s="93"/>
      <c r="AM412" s="93"/>
      <c r="AN412" s="93"/>
      <c r="AO412" s="95"/>
      <c r="AP412" s="95">
        <f t="shared" ca="1" si="119"/>
        <v>0</v>
      </c>
      <c r="AQ412" s="95">
        <f t="shared" ca="1" si="120"/>
        <v>0</v>
      </c>
      <c r="AR412" s="95">
        <f t="shared" ca="1" si="121"/>
        <v>0</v>
      </c>
      <c r="AS412" s="95">
        <f t="shared" ca="1" si="122"/>
        <v>1</v>
      </c>
      <c r="AT412" s="95">
        <f t="shared" ca="1" si="123"/>
        <v>0</v>
      </c>
      <c r="AU412" s="95">
        <f t="shared" ca="1" si="124"/>
        <v>0</v>
      </c>
      <c r="AV412" s="95">
        <f t="shared" ca="1" si="125"/>
        <v>0</v>
      </c>
      <c r="AW412" s="95">
        <f t="shared" ca="1" si="126"/>
        <v>0</v>
      </c>
      <c r="AX412" s="95">
        <f t="shared" ca="1" si="117"/>
        <v>0</v>
      </c>
      <c r="AY412" s="95">
        <f t="shared" ca="1" si="130"/>
        <v>0</v>
      </c>
      <c r="AZ412" s="96">
        <f t="shared" si="128"/>
        <v>1</v>
      </c>
      <c r="BA412" s="95">
        <f t="shared" si="129"/>
        <v>0</v>
      </c>
      <c r="BB412" s="95"/>
      <c r="BC412" s="95"/>
      <c r="BD412" s="95"/>
      <c r="BE412" s="95"/>
      <c r="BF412" s="95"/>
    </row>
    <row r="413" spans="1:58" ht="15.75" x14ac:dyDescent="0.3">
      <c r="A413" s="64">
        <f t="shared" si="114"/>
        <v>405</v>
      </c>
      <c r="B413" s="8" t="s">
        <v>323</v>
      </c>
      <c r="C413" s="92">
        <v>28707</v>
      </c>
      <c r="D413" s="79" t="s">
        <v>5</v>
      </c>
      <c r="E413" s="79" t="s">
        <v>1</v>
      </c>
      <c r="F413" s="79" t="s">
        <v>314</v>
      </c>
      <c r="G413" s="80" t="str">
        <f t="shared" ca="1" si="115"/>
        <v>42 anos, 3 meses e 12 dias</v>
      </c>
      <c r="H413" s="16">
        <f t="shared" ca="1" si="118"/>
        <v>42</v>
      </c>
      <c r="AF413" s="67"/>
      <c r="AH413" s="6">
        <f t="shared" ca="1" si="116"/>
        <v>44152</v>
      </c>
      <c r="AP413" s="10">
        <f t="shared" ca="1" si="119"/>
        <v>0</v>
      </c>
      <c r="AQ413" s="10">
        <f t="shared" ca="1" si="120"/>
        <v>0</v>
      </c>
      <c r="AR413" s="10">
        <f t="shared" ca="1" si="121"/>
        <v>0</v>
      </c>
      <c r="AS413" s="10">
        <f t="shared" ca="1" si="122"/>
        <v>0</v>
      </c>
      <c r="AT413" s="10">
        <f t="shared" ca="1" si="123"/>
        <v>0</v>
      </c>
      <c r="AU413" s="10">
        <f t="shared" ca="1" si="124"/>
        <v>1</v>
      </c>
      <c r="AV413" s="10">
        <f t="shared" ca="1" si="125"/>
        <v>0</v>
      </c>
      <c r="AW413" s="10">
        <f t="shared" ca="1" si="126"/>
        <v>0</v>
      </c>
      <c r="AX413" s="10">
        <f t="shared" ca="1" si="117"/>
        <v>0</v>
      </c>
      <c r="AY413" s="10">
        <f t="shared" ca="1" si="130"/>
        <v>0</v>
      </c>
      <c r="AZ413" s="23">
        <f t="shared" si="128"/>
        <v>0</v>
      </c>
      <c r="BA413" s="10">
        <f t="shared" si="129"/>
        <v>0</v>
      </c>
    </row>
    <row r="414" spans="1:58" s="98" customFormat="1" ht="15.75" x14ac:dyDescent="0.3">
      <c r="A414" s="4">
        <f t="shared" si="114"/>
        <v>406</v>
      </c>
      <c r="B414" s="28" t="s">
        <v>323</v>
      </c>
      <c r="C414" s="99">
        <v>29732</v>
      </c>
      <c r="D414" s="82" t="s">
        <v>6</v>
      </c>
      <c r="E414" s="82" t="s">
        <v>1</v>
      </c>
      <c r="F414" s="82" t="s">
        <v>314</v>
      </c>
      <c r="G414" s="83" t="str">
        <f t="shared" ca="1" si="115"/>
        <v>39 anos, 5 meses e 22 dias</v>
      </c>
      <c r="H414" s="16">
        <f t="shared" ca="1" si="118"/>
        <v>39</v>
      </c>
      <c r="I414" s="11"/>
      <c r="J414" s="11"/>
      <c r="K414" s="11"/>
      <c r="L414" s="11"/>
      <c r="M414" s="11"/>
      <c r="N414" s="11"/>
      <c r="O414" s="11"/>
      <c r="P414" s="11"/>
      <c r="Q414" s="11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67"/>
      <c r="AG414" s="93"/>
      <c r="AH414" s="94">
        <f t="shared" ca="1" si="116"/>
        <v>44152</v>
      </c>
      <c r="AI414" s="93"/>
      <c r="AJ414" s="93"/>
      <c r="AK414" s="93"/>
      <c r="AL414" s="93"/>
      <c r="AM414" s="93"/>
      <c r="AN414" s="93"/>
      <c r="AO414" s="95"/>
      <c r="AP414" s="95">
        <f t="shared" ca="1" si="119"/>
        <v>0</v>
      </c>
      <c r="AQ414" s="95">
        <f t="shared" ca="1" si="120"/>
        <v>0</v>
      </c>
      <c r="AR414" s="95">
        <f t="shared" ca="1" si="121"/>
        <v>0</v>
      </c>
      <c r="AS414" s="95">
        <f t="shared" ca="1" si="122"/>
        <v>0</v>
      </c>
      <c r="AT414" s="95">
        <f t="shared" ca="1" si="123"/>
        <v>0</v>
      </c>
      <c r="AU414" s="95">
        <f t="shared" ca="1" si="124"/>
        <v>1</v>
      </c>
      <c r="AV414" s="95">
        <f t="shared" ca="1" si="125"/>
        <v>0</v>
      </c>
      <c r="AW414" s="95">
        <f t="shared" ca="1" si="126"/>
        <v>0</v>
      </c>
      <c r="AX414" s="95">
        <f t="shared" ca="1" si="117"/>
        <v>0</v>
      </c>
      <c r="AY414" s="95">
        <f t="shared" ca="1" si="130"/>
        <v>0</v>
      </c>
      <c r="AZ414" s="96">
        <f t="shared" si="128"/>
        <v>1</v>
      </c>
      <c r="BA414" s="95">
        <f t="shared" si="129"/>
        <v>0</v>
      </c>
      <c r="BB414" s="95"/>
      <c r="BC414" s="95"/>
      <c r="BD414" s="95"/>
      <c r="BE414" s="95"/>
      <c r="BF414" s="95"/>
    </row>
    <row r="415" spans="1:58" ht="15.75" x14ac:dyDescent="0.3">
      <c r="A415" s="64">
        <f t="shared" si="114"/>
        <v>407</v>
      </c>
      <c r="B415" s="8" t="s">
        <v>323</v>
      </c>
      <c r="C415" s="92">
        <v>26463</v>
      </c>
      <c r="D415" s="79" t="s">
        <v>6</v>
      </c>
      <c r="E415" s="79" t="s">
        <v>1</v>
      </c>
      <c r="F415" s="79" t="s">
        <v>314</v>
      </c>
      <c r="G415" s="80" t="str">
        <f t="shared" ca="1" si="115"/>
        <v>48 anos, 5 meses e 4 dias</v>
      </c>
      <c r="H415" s="16">
        <f t="shared" ca="1" si="118"/>
        <v>48</v>
      </c>
      <c r="AF415" s="67"/>
      <c r="AH415" s="6">
        <f t="shared" ca="1" si="116"/>
        <v>44152</v>
      </c>
      <c r="AP415" s="10">
        <f t="shared" ca="1" si="119"/>
        <v>0</v>
      </c>
      <c r="AQ415" s="10">
        <f t="shared" ca="1" si="120"/>
        <v>0</v>
      </c>
      <c r="AR415" s="10">
        <f t="shared" ca="1" si="121"/>
        <v>0</v>
      </c>
      <c r="AS415" s="10">
        <f t="shared" ca="1" si="122"/>
        <v>0</v>
      </c>
      <c r="AT415" s="10">
        <f t="shared" ca="1" si="123"/>
        <v>0</v>
      </c>
      <c r="AU415" s="10">
        <f t="shared" ca="1" si="124"/>
        <v>0</v>
      </c>
      <c r="AV415" s="10">
        <f t="shared" ca="1" si="125"/>
        <v>1</v>
      </c>
      <c r="AW415" s="10">
        <f t="shared" ca="1" si="126"/>
        <v>0</v>
      </c>
      <c r="AX415" s="10">
        <f t="shared" ca="1" si="117"/>
        <v>0</v>
      </c>
      <c r="AY415" s="10">
        <f t="shared" ca="1" si="130"/>
        <v>0</v>
      </c>
      <c r="AZ415" s="23">
        <f t="shared" si="128"/>
        <v>1</v>
      </c>
      <c r="BA415" s="10">
        <f t="shared" si="129"/>
        <v>0</v>
      </c>
    </row>
    <row r="416" spans="1:58" s="98" customFormat="1" ht="15.75" x14ac:dyDescent="0.3">
      <c r="A416" s="4">
        <f t="shared" si="114"/>
        <v>408</v>
      </c>
      <c r="B416" s="28" t="s">
        <v>323</v>
      </c>
      <c r="C416" s="99">
        <v>26760</v>
      </c>
      <c r="D416" s="82" t="s">
        <v>5</v>
      </c>
      <c r="E416" s="82" t="s">
        <v>2</v>
      </c>
      <c r="F416" s="82" t="s">
        <v>314</v>
      </c>
      <c r="G416" s="83" t="str">
        <f t="shared" ca="1" si="115"/>
        <v>47 anos, 7 meses e 11 dias</v>
      </c>
      <c r="H416" s="16">
        <f t="shared" ca="1" si="118"/>
        <v>47</v>
      </c>
      <c r="I416" s="11"/>
      <c r="J416" s="11"/>
      <c r="K416" s="11"/>
      <c r="L416" s="11"/>
      <c r="M416" s="11"/>
      <c r="N416" s="11"/>
      <c r="O416" s="11"/>
      <c r="P416" s="11"/>
      <c r="Q416" s="11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67"/>
      <c r="AG416" s="93"/>
      <c r="AH416" s="94">
        <f t="shared" ca="1" si="116"/>
        <v>44152</v>
      </c>
      <c r="AI416" s="93"/>
      <c r="AJ416" s="93"/>
      <c r="AK416" s="93"/>
      <c r="AL416" s="93"/>
      <c r="AM416" s="93"/>
      <c r="AN416" s="93"/>
      <c r="AO416" s="95"/>
      <c r="AP416" s="95">
        <f t="shared" ca="1" si="119"/>
        <v>0</v>
      </c>
      <c r="AQ416" s="95">
        <f t="shared" ca="1" si="120"/>
        <v>0</v>
      </c>
      <c r="AR416" s="95">
        <f t="shared" ca="1" si="121"/>
        <v>0</v>
      </c>
      <c r="AS416" s="95">
        <f t="shared" ca="1" si="122"/>
        <v>0</v>
      </c>
      <c r="AT416" s="95">
        <f t="shared" ca="1" si="123"/>
        <v>0</v>
      </c>
      <c r="AU416" s="95">
        <f t="shared" ca="1" si="124"/>
        <v>0</v>
      </c>
      <c r="AV416" s="95">
        <f t="shared" ca="1" si="125"/>
        <v>1</v>
      </c>
      <c r="AW416" s="95">
        <f t="shared" ca="1" si="126"/>
        <v>0</v>
      </c>
      <c r="AX416" s="95">
        <f t="shared" ca="1" si="117"/>
        <v>0</v>
      </c>
      <c r="AY416" s="95">
        <f t="shared" ca="1" si="130"/>
        <v>0</v>
      </c>
      <c r="AZ416" s="96">
        <f t="shared" si="128"/>
        <v>0</v>
      </c>
      <c r="BA416" s="95">
        <f t="shared" si="129"/>
        <v>0</v>
      </c>
      <c r="BB416" s="95"/>
      <c r="BC416" s="95"/>
      <c r="BD416" s="95"/>
      <c r="BE416" s="95"/>
      <c r="BF416" s="95"/>
    </row>
    <row r="417" spans="1:58" ht="15.75" x14ac:dyDescent="0.3">
      <c r="A417" s="64">
        <f t="shared" si="114"/>
        <v>409</v>
      </c>
      <c r="B417" s="8" t="s">
        <v>323</v>
      </c>
      <c r="C417" s="92">
        <v>39433</v>
      </c>
      <c r="D417" s="79" t="s">
        <v>6</v>
      </c>
      <c r="E417" s="79" t="s">
        <v>2</v>
      </c>
      <c r="F417" s="79" t="s">
        <v>314</v>
      </c>
      <c r="G417" s="80" t="str">
        <f t="shared" ca="1" si="115"/>
        <v>12 anos, 11 meses e 0 dia</v>
      </c>
      <c r="H417" s="16">
        <f t="shared" ca="1" si="118"/>
        <v>12</v>
      </c>
      <c r="AF417" s="67"/>
      <c r="AH417" s="6">
        <f t="shared" ca="1" si="116"/>
        <v>44152</v>
      </c>
      <c r="AP417" s="10">
        <f t="shared" ca="1" si="119"/>
        <v>1</v>
      </c>
      <c r="AQ417" s="10">
        <f t="shared" ca="1" si="120"/>
        <v>0</v>
      </c>
      <c r="AR417" s="10">
        <f t="shared" ca="1" si="121"/>
        <v>0</v>
      </c>
      <c r="AS417" s="10">
        <f t="shared" ca="1" si="122"/>
        <v>0</v>
      </c>
      <c r="AT417" s="10">
        <f t="shared" ca="1" si="123"/>
        <v>0</v>
      </c>
      <c r="AU417" s="10">
        <f t="shared" ca="1" si="124"/>
        <v>0</v>
      </c>
      <c r="AV417" s="10">
        <f t="shared" ca="1" si="125"/>
        <v>0</v>
      </c>
      <c r="AW417" s="10">
        <f t="shared" ca="1" si="126"/>
        <v>0</v>
      </c>
      <c r="AX417" s="10">
        <f t="shared" ca="1" si="117"/>
        <v>0</v>
      </c>
      <c r="AY417" s="10">
        <f t="shared" ca="1" si="130"/>
        <v>0</v>
      </c>
      <c r="AZ417" s="23">
        <f t="shared" si="128"/>
        <v>0</v>
      </c>
      <c r="BA417" s="10">
        <f t="shared" si="129"/>
        <v>1</v>
      </c>
    </row>
    <row r="418" spans="1:58" s="98" customFormat="1" ht="15.75" x14ac:dyDescent="0.3">
      <c r="A418" s="4">
        <f t="shared" si="114"/>
        <v>410</v>
      </c>
      <c r="B418" s="28" t="s">
        <v>323</v>
      </c>
      <c r="C418" s="99">
        <v>41746</v>
      </c>
      <c r="D418" s="82" t="s">
        <v>5</v>
      </c>
      <c r="E418" s="82" t="s">
        <v>2</v>
      </c>
      <c r="F418" s="82" t="s">
        <v>314</v>
      </c>
      <c r="G418" s="83" t="str">
        <f t="shared" ca="1" si="115"/>
        <v>6 anos, 7 meses e 0 dia</v>
      </c>
      <c r="H418" s="16">
        <f t="shared" ca="1" si="118"/>
        <v>6</v>
      </c>
      <c r="I418" s="11"/>
      <c r="J418" s="11"/>
      <c r="K418" s="11"/>
      <c r="L418" s="11"/>
      <c r="M418" s="11"/>
      <c r="N418" s="11"/>
      <c r="O418" s="11"/>
      <c r="P418" s="11"/>
      <c r="Q418" s="11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67"/>
      <c r="AG418" s="93"/>
      <c r="AH418" s="94">
        <f t="shared" ca="1" si="116"/>
        <v>44152</v>
      </c>
      <c r="AI418" s="93"/>
      <c r="AJ418" s="93"/>
      <c r="AK418" s="93"/>
      <c r="AL418" s="93"/>
      <c r="AM418" s="93"/>
      <c r="AN418" s="93"/>
      <c r="AO418" s="95"/>
      <c r="AP418" s="95">
        <f t="shared" ca="1" si="119"/>
        <v>1</v>
      </c>
      <c r="AQ418" s="95">
        <f t="shared" ca="1" si="120"/>
        <v>0</v>
      </c>
      <c r="AR418" s="95">
        <f t="shared" ca="1" si="121"/>
        <v>0</v>
      </c>
      <c r="AS418" s="95">
        <f t="shared" ca="1" si="122"/>
        <v>0</v>
      </c>
      <c r="AT418" s="95">
        <f t="shared" ca="1" si="123"/>
        <v>0</v>
      </c>
      <c r="AU418" s="95">
        <f t="shared" ca="1" si="124"/>
        <v>0</v>
      </c>
      <c r="AV418" s="95">
        <f t="shared" ca="1" si="125"/>
        <v>0</v>
      </c>
      <c r="AW418" s="95">
        <f t="shared" ca="1" si="126"/>
        <v>0</v>
      </c>
      <c r="AX418" s="95">
        <f t="shared" ca="1" si="117"/>
        <v>0</v>
      </c>
      <c r="AY418" s="95">
        <f t="shared" ca="1" si="130"/>
        <v>0</v>
      </c>
      <c r="AZ418" s="96">
        <f t="shared" si="128"/>
        <v>0</v>
      </c>
      <c r="BA418" s="95">
        <f t="shared" si="129"/>
        <v>0</v>
      </c>
      <c r="BB418" s="95"/>
      <c r="BC418" s="95"/>
      <c r="BD418" s="95"/>
      <c r="BE418" s="95"/>
      <c r="BF418" s="95"/>
    </row>
    <row r="419" spans="1:58" ht="15.75" x14ac:dyDescent="0.3">
      <c r="A419" s="64">
        <f t="shared" si="114"/>
        <v>411</v>
      </c>
      <c r="B419" s="8" t="s">
        <v>323</v>
      </c>
      <c r="C419" s="92">
        <v>29562</v>
      </c>
      <c r="D419" s="79" t="s">
        <v>6</v>
      </c>
      <c r="E419" s="79" t="s">
        <v>1</v>
      </c>
      <c r="F419" s="79" t="s">
        <v>314</v>
      </c>
      <c r="G419" s="80" t="str">
        <f t="shared" ca="1" si="115"/>
        <v>39 anos, 11 meses e 10 dias</v>
      </c>
      <c r="H419" s="16">
        <f t="shared" ca="1" si="118"/>
        <v>39</v>
      </c>
      <c r="AF419" s="67"/>
      <c r="AH419" s="6">
        <f t="shared" ca="1" si="116"/>
        <v>44152</v>
      </c>
      <c r="AP419" s="10">
        <f t="shared" ca="1" si="119"/>
        <v>0</v>
      </c>
      <c r="AQ419" s="10">
        <f t="shared" ca="1" si="120"/>
        <v>0</v>
      </c>
      <c r="AR419" s="10">
        <f t="shared" ca="1" si="121"/>
        <v>0</v>
      </c>
      <c r="AS419" s="10">
        <f t="shared" ca="1" si="122"/>
        <v>0</v>
      </c>
      <c r="AT419" s="10">
        <f t="shared" ca="1" si="123"/>
        <v>0</v>
      </c>
      <c r="AU419" s="10">
        <f t="shared" ca="1" si="124"/>
        <v>1</v>
      </c>
      <c r="AV419" s="10">
        <f t="shared" ca="1" si="125"/>
        <v>0</v>
      </c>
      <c r="AW419" s="10">
        <f t="shared" ca="1" si="126"/>
        <v>0</v>
      </c>
      <c r="AX419" s="10">
        <f t="shared" ca="1" si="117"/>
        <v>0</v>
      </c>
      <c r="AY419" s="10">
        <f t="shared" ca="1" si="130"/>
        <v>0</v>
      </c>
      <c r="AZ419" s="23">
        <f t="shared" si="128"/>
        <v>1</v>
      </c>
      <c r="BA419" s="10">
        <f t="shared" si="129"/>
        <v>0</v>
      </c>
    </row>
    <row r="420" spans="1:58" s="98" customFormat="1" ht="15.75" x14ac:dyDescent="0.3">
      <c r="A420" s="4">
        <f t="shared" si="114"/>
        <v>412</v>
      </c>
      <c r="B420" s="28" t="s">
        <v>323</v>
      </c>
      <c r="C420" s="99">
        <v>27083</v>
      </c>
      <c r="D420" s="82" t="s">
        <v>5</v>
      </c>
      <c r="E420" s="82" t="s">
        <v>1</v>
      </c>
      <c r="F420" s="82" t="s">
        <v>314</v>
      </c>
      <c r="G420" s="83" t="str">
        <f t="shared" ca="1" si="115"/>
        <v>46 anos, 8 meses e 25 dias</v>
      </c>
      <c r="H420" s="16">
        <f t="shared" ca="1" si="118"/>
        <v>46</v>
      </c>
      <c r="I420" s="11"/>
      <c r="J420" s="11"/>
      <c r="K420" s="11"/>
      <c r="L420" s="11"/>
      <c r="M420" s="11"/>
      <c r="N420" s="11"/>
      <c r="O420" s="11"/>
      <c r="P420" s="11"/>
      <c r="Q420" s="11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67"/>
      <c r="AG420" s="93"/>
      <c r="AH420" s="94">
        <f t="shared" ca="1" si="116"/>
        <v>44152</v>
      </c>
      <c r="AI420" s="93"/>
      <c r="AJ420" s="93"/>
      <c r="AK420" s="93"/>
      <c r="AL420" s="93"/>
      <c r="AM420" s="93"/>
      <c r="AN420" s="93"/>
      <c r="AO420" s="95"/>
      <c r="AP420" s="95">
        <f t="shared" ca="1" si="119"/>
        <v>0</v>
      </c>
      <c r="AQ420" s="95">
        <f t="shared" ca="1" si="120"/>
        <v>0</v>
      </c>
      <c r="AR420" s="95">
        <f t="shared" ca="1" si="121"/>
        <v>0</v>
      </c>
      <c r="AS420" s="95">
        <f t="shared" ca="1" si="122"/>
        <v>0</v>
      </c>
      <c r="AT420" s="95">
        <f t="shared" ca="1" si="123"/>
        <v>0</v>
      </c>
      <c r="AU420" s="95">
        <f t="shared" ca="1" si="124"/>
        <v>0</v>
      </c>
      <c r="AV420" s="95">
        <f t="shared" ca="1" si="125"/>
        <v>1</v>
      </c>
      <c r="AW420" s="95">
        <f t="shared" ca="1" si="126"/>
        <v>0</v>
      </c>
      <c r="AX420" s="95">
        <f t="shared" ca="1" si="117"/>
        <v>0</v>
      </c>
      <c r="AY420" s="95">
        <f t="shared" ca="1" si="130"/>
        <v>0</v>
      </c>
      <c r="AZ420" s="96">
        <f t="shared" si="128"/>
        <v>0</v>
      </c>
      <c r="BA420" s="95">
        <f t="shared" si="129"/>
        <v>0</v>
      </c>
      <c r="BB420" s="95"/>
      <c r="BC420" s="95"/>
      <c r="BD420" s="95"/>
      <c r="BE420" s="95"/>
      <c r="BF420" s="95"/>
    </row>
    <row r="421" spans="1:58" ht="15.75" x14ac:dyDescent="0.3">
      <c r="A421" s="64">
        <f t="shared" si="114"/>
        <v>413</v>
      </c>
      <c r="B421" s="8" t="s">
        <v>323</v>
      </c>
      <c r="C421" s="92">
        <v>31051</v>
      </c>
      <c r="D421" s="79" t="s">
        <v>6</v>
      </c>
      <c r="E421" s="79" t="s">
        <v>1</v>
      </c>
      <c r="F421" s="79" t="s">
        <v>314</v>
      </c>
      <c r="G421" s="80" t="str">
        <f t="shared" ca="1" si="115"/>
        <v>35 anos, 10 meses e 13 dias</v>
      </c>
      <c r="H421" s="16">
        <f t="shared" ca="1" si="118"/>
        <v>35</v>
      </c>
      <c r="AF421" s="67"/>
      <c r="AH421" s="6">
        <f t="shared" ca="1" si="116"/>
        <v>44152</v>
      </c>
      <c r="AP421" s="10">
        <f t="shared" ca="1" si="119"/>
        <v>0</v>
      </c>
      <c r="AQ421" s="10">
        <f t="shared" ca="1" si="120"/>
        <v>0</v>
      </c>
      <c r="AR421" s="10">
        <f t="shared" ca="1" si="121"/>
        <v>0</v>
      </c>
      <c r="AS421" s="10">
        <f t="shared" ca="1" si="122"/>
        <v>0</v>
      </c>
      <c r="AT421" s="10">
        <f t="shared" ca="1" si="123"/>
        <v>1</v>
      </c>
      <c r="AU421" s="10">
        <f t="shared" ca="1" si="124"/>
        <v>0</v>
      </c>
      <c r="AV421" s="10">
        <f t="shared" ca="1" si="125"/>
        <v>0</v>
      </c>
      <c r="AW421" s="10">
        <f t="shared" ca="1" si="126"/>
        <v>0</v>
      </c>
      <c r="AX421" s="10">
        <f t="shared" ca="1" si="117"/>
        <v>0</v>
      </c>
      <c r="AY421" s="10">
        <f t="shared" ca="1" si="130"/>
        <v>0</v>
      </c>
      <c r="AZ421" s="23">
        <f t="shared" si="128"/>
        <v>1</v>
      </c>
      <c r="BA421" s="10">
        <f t="shared" si="129"/>
        <v>0</v>
      </c>
    </row>
    <row r="422" spans="1:58" s="98" customFormat="1" ht="15.75" x14ac:dyDescent="0.3">
      <c r="A422" s="4">
        <f t="shared" si="114"/>
        <v>414</v>
      </c>
      <c r="B422" s="28" t="s">
        <v>323</v>
      </c>
      <c r="C422" s="99">
        <v>33473</v>
      </c>
      <c r="D422" s="82" t="s">
        <v>6</v>
      </c>
      <c r="E422" s="82" t="s">
        <v>1</v>
      </c>
      <c r="F422" s="82" t="s">
        <v>314</v>
      </c>
      <c r="G422" s="83" t="str">
        <f t="shared" ca="1" si="115"/>
        <v>29 anos, 2 meses e 25 dias</v>
      </c>
      <c r="H422" s="16">
        <f t="shared" ca="1" si="118"/>
        <v>29</v>
      </c>
      <c r="I422" s="11"/>
      <c r="J422" s="11"/>
      <c r="K422" s="11"/>
      <c r="L422" s="11"/>
      <c r="M422" s="11"/>
      <c r="N422" s="11"/>
      <c r="O422" s="11"/>
      <c r="P422" s="11"/>
      <c r="Q422" s="11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67"/>
      <c r="AG422" s="93"/>
      <c r="AH422" s="94">
        <f t="shared" ca="1" si="116"/>
        <v>44152</v>
      </c>
      <c r="AI422" s="93"/>
      <c r="AJ422" s="93"/>
      <c r="AK422" s="93"/>
      <c r="AL422" s="93"/>
      <c r="AM422" s="93"/>
      <c r="AN422" s="93"/>
      <c r="AO422" s="95"/>
      <c r="AP422" s="95">
        <f t="shared" ca="1" si="119"/>
        <v>0</v>
      </c>
      <c r="AQ422" s="95">
        <f t="shared" ca="1" si="120"/>
        <v>0</v>
      </c>
      <c r="AR422" s="95">
        <f t="shared" ca="1" si="121"/>
        <v>0</v>
      </c>
      <c r="AS422" s="95">
        <f t="shared" ca="1" si="122"/>
        <v>1</v>
      </c>
      <c r="AT422" s="95">
        <f t="shared" ca="1" si="123"/>
        <v>0</v>
      </c>
      <c r="AU422" s="95">
        <f t="shared" ca="1" si="124"/>
        <v>0</v>
      </c>
      <c r="AV422" s="95">
        <f t="shared" ca="1" si="125"/>
        <v>0</v>
      </c>
      <c r="AW422" s="95">
        <f t="shared" ca="1" si="126"/>
        <v>0</v>
      </c>
      <c r="AX422" s="95">
        <f t="shared" ca="1" si="117"/>
        <v>0</v>
      </c>
      <c r="AY422" s="95">
        <f t="shared" ca="1" si="130"/>
        <v>0</v>
      </c>
      <c r="AZ422" s="96">
        <f t="shared" si="128"/>
        <v>1</v>
      </c>
      <c r="BA422" s="95">
        <f t="shared" si="129"/>
        <v>0</v>
      </c>
      <c r="BB422" s="95"/>
      <c r="BC422" s="95"/>
      <c r="BD422" s="95"/>
      <c r="BE422" s="95"/>
      <c r="BF422" s="95"/>
    </row>
    <row r="423" spans="1:58" ht="15.75" x14ac:dyDescent="0.3">
      <c r="A423" s="64">
        <f t="shared" si="114"/>
        <v>415</v>
      </c>
      <c r="B423" s="8" t="s">
        <v>323</v>
      </c>
      <c r="C423" s="91">
        <v>28943</v>
      </c>
      <c r="D423" s="79" t="s">
        <v>6</v>
      </c>
      <c r="E423" s="79" t="s">
        <v>1</v>
      </c>
      <c r="F423" s="79" t="s">
        <v>314</v>
      </c>
      <c r="G423" s="80" t="str">
        <f t="shared" ca="1" si="115"/>
        <v>41 anos, 7 meses e 19 dias</v>
      </c>
      <c r="H423" s="16">
        <f t="shared" ca="1" si="118"/>
        <v>41</v>
      </c>
      <c r="AF423" s="67"/>
      <c r="AH423" s="6">
        <f t="shared" ca="1" si="116"/>
        <v>44152</v>
      </c>
      <c r="AP423" s="10">
        <f t="shared" ca="1" si="119"/>
        <v>0</v>
      </c>
      <c r="AQ423" s="10">
        <f t="shared" ca="1" si="120"/>
        <v>0</v>
      </c>
      <c r="AR423" s="10">
        <f t="shared" ca="1" si="121"/>
        <v>0</v>
      </c>
      <c r="AS423" s="10">
        <f t="shared" ca="1" si="122"/>
        <v>0</v>
      </c>
      <c r="AT423" s="10">
        <f t="shared" ca="1" si="123"/>
        <v>0</v>
      </c>
      <c r="AU423" s="10">
        <f t="shared" ca="1" si="124"/>
        <v>1</v>
      </c>
      <c r="AV423" s="10">
        <f t="shared" ca="1" si="125"/>
        <v>0</v>
      </c>
      <c r="AW423" s="10">
        <f t="shared" ca="1" si="126"/>
        <v>0</v>
      </c>
      <c r="AX423" s="10">
        <f t="shared" ca="1" si="117"/>
        <v>0</v>
      </c>
      <c r="AY423" s="10">
        <f t="shared" ca="1" si="130"/>
        <v>0</v>
      </c>
      <c r="AZ423" s="23">
        <f t="shared" si="128"/>
        <v>1</v>
      </c>
      <c r="BA423" s="10">
        <f t="shared" si="129"/>
        <v>0</v>
      </c>
    </row>
    <row r="424" spans="1:58" s="98" customFormat="1" ht="15.75" x14ac:dyDescent="0.3">
      <c r="A424" s="4">
        <f t="shared" si="114"/>
        <v>416</v>
      </c>
      <c r="B424" s="28" t="s">
        <v>323</v>
      </c>
      <c r="C424" s="82">
        <v>26216</v>
      </c>
      <c r="D424" s="82" t="s">
        <v>6</v>
      </c>
      <c r="E424" s="82" t="s">
        <v>1</v>
      </c>
      <c r="F424" s="82" t="s">
        <v>314</v>
      </c>
      <c r="G424" s="83" t="str">
        <f t="shared" ca="1" si="115"/>
        <v>49 anos, 1 mês e 7 dias</v>
      </c>
      <c r="H424" s="16">
        <f t="shared" ca="1" si="118"/>
        <v>49</v>
      </c>
      <c r="I424" s="11"/>
      <c r="J424" s="11"/>
      <c r="K424" s="11"/>
      <c r="L424" s="11"/>
      <c r="M424" s="11"/>
      <c r="N424" s="11"/>
      <c r="O424" s="11"/>
      <c r="P424" s="11"/>
      <c r="Q424" s="11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67"/>
      <c r="AG424" s="93"/>
      <c r="AH424" s="94">
        <f t="shared" ca="1" si="116"/>
        <v>44152</v>
      </c>
      <c r="AI424" s="93"/>
      <c r="AJ424" s="93"/>
      <c r="AK424" s="93"/>
      <c r="AL424" s="93"/>
      <c r="AM424" s="93"/>
      <c r="AN424" s="93"/>
      <c r="AO424" s="95"/>
      <c r="AP424" s="95">
        <f t="shared" ca="1" si="119"/>
        <v>0</v>
      </c>
      <c r="AQ424" s="95">
        <f t="shared" ca="1" si="120"/>
        <v>0</v>
      </c>
      <c r="AR424" s="95">
        <f t="shared" ca="1" si="121"/>
        <v>0</v>
      </c>
      <c r="AS424" s="95">
        <f t="shared" ca="1" si="122"/>
        <v>0</v>
      </c>
      <c r="AT424" s="95">
        <f t="shared" ca="1" si="123"/>
        <v>0</v>
      </c>
      <c r="AU424" s="95">
        <f t="shared" ca="1" si="124"/>
        <v>0</v>
      </c>
      <c r="AV424" s="95">
        <f t="shared" ca="1" si="125"/>
        <v>0</v>
      </c>
      <c r="AW424" s="95">
        <f t="shared" ca="1" si="126"/>
        <v>1</v>
      </c>
      <c r="AX424" s="95">
        <f t="shared" ca="1" si="117"/>
        <v>0</v>
      </c>
      <c r="AY424" s="95">
        <f t="shared" ca="1" si="130"/>
        <v>0</v>
      </c>
      <c r="AZ424" s="96">
        <f t="shared" si="128"/>
        <v>1</v>
      </c>
      <c r="BA424" s="95">
        <f t="shared" si="129"/>
        <v>0</v>
      </c>
      <c r="BB424" s="95"/>
      <c r="BC424" s="95"/>
      <c r="BD424" s="95"/>
      <c r="BE424" s="95"/>
      <c r="BF424" s="95"/>
    </row>
    <row r="425" spans="1:58" ht="15.75" x14ac:dyDescent="0.3">
      <c r="A425" s="64">
        <f t="shared" si="114"/>
        <v>417</v>
      </c>
      <c r="B425" s="8" t="s">
        <v>323</v>
      </c>
      <c r="C425" s="91">
        <v>32466</v>
      </c>
      <c r="D425" s="79" t="s">
        <v>5</v>
      </c>
      <c r="E425" s="79" t="s">
        <v>1</v>
      </c>
      <c r="F425" s="79" t="s">
        <v>314</v>
      </c>
      <c r="G425" s="80" t="str">
        <f t="shared" ca="1" si="115"/>
        <v>31 anos, 11 meses e 29 dias</v>
      </c>
      <c r="H425" s="16">
        <f t="shared" ca="1" si="118"/>
        <v>31</v>
      </c>
      <c r="AF425" s="67"/>
      <c r="AH425" s="6">
        <f t="shared" ca="1" si="116"/>
        <v>44152</v>
      </c>
      <c r="AP425" s="10">
        <f t="shared" ca="1" si="119"/>
        <v>0</v>
      </c>
      <c r="AQ425" s="10">
        <f t="shared" ca="1" si="120"/>
        <v>0</v>
      </c>
      <c r="AR425" s="10">
        <f t="shared" ca="1" si="121"/>
        <v>0</v>
      </c>
      <c r="AS425" s="10">
        <f t="shared" ca="1" si="122"/>
        <v>1</v>
      </c>
      <c r="AT425" s="10">
        <f t="shared" ca="1" si="123"/>
        <v>0</v>
      </c>
      <c r="AU425" s="10">
        <f t="shared" ca="1" si="124"/>
        <v>0</v>
      </c>
      <c r="AV425" s="10">
        <f t="shared" ca="1" si="125"/>
        <v>0</v>
      </c>
      <c r="AW425" s="10">
        <f t="shared" ca="1" si="126"/>
        <v>0</v>
      </c>
      <c r="AX425" s="10">
        <f t="shared" ca="1" si="117"/>
        <v>0</v>
      </c>
      <c r="AY425" s="10">
        <f t="shared" ca="1" si="130"/>
        <v>0</v>
      </c>
      <c r="AZ425" s="23">
        <f t="shared" si="128"/>
        <v>0</v>
      </c>
      <c r="BA425" s="10">
        <f t="shared" si="129"/>
        <v>0</v>
      </c>
    </row>
    <row r="426" spans="1:58" s="98" customFormat="1" ht="15.75" x14ac:dyDescent="0.3">
      <c r="A426" s="4">
        <f t="shared" si="114"/>
        <v>418</v>
      </c>
      <c r="B426" s="28" t="s">
        <v>323</v>
      </c>
      <c r="C426" s="82">
        <v>33284</v>
      </c>
      <c r="D426" s="82" t="s">
        <v>6</v>
      </c>
      <c r="E426" s="82" t="s">
        <v>1</v>
      </c>
      <c r="F426" s="82" t="s">
        <v>314</v>
      </c>
      <c r="G426" s="83" t="str">
        <f t="shared" ca="1" si="115"/>
        <v>29 anos, 9 meses e 2 dias</v>
      </c>
      <c r="H426" s="16">
        <f t="shared" ca="1" si="118"/>
        <v>29</v>
      </c>
      <c r="I426" s="11"/>
      <c r="J426" s="11"/>
      <c r="K426" s="11"/>
      <c r="L426" s="11"/>
      <c r="M426" s="11"/>
      <c r="N426" s="11"/>
      <c r="O426" s="11"/>
      <c r="P426" s="11"/>
      <c r="Q426" s="11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67"/>
      <c r="AG426" s="93"/>
      <c r="AH426" s="94">
        <f t="shared" ca="1" si="116"/>
        <v>44152</v>
      </c>
      <c r="AI426" s="93"/>
      <c r="AJ426" s="93"/>
      <c r="AK426" s="93"/>
      <c r="AL426" s="93"/>
      <c r="AM426" s="93"/>
      <c r="AN426" s="93"/>
      <c r="AO426" s="95"/>
      <c r="AP426" s="95">
        <f t="shared" ca="1" si="119"/>
        <v>0</v>
      </c>
      <c r="AQ426" s="95">
        <f t="shared" ca="1" si="120"/>
        <v>0</v>
      </c>
      <c r="AR426" s="95">
        <f t="shared" ca="1" si="121"/>
        <v>0</v>
      </c>
      <c r="AS426" s="95">
        <f t="shared" ca="1" si="122"/>
        <v>1</v>
      </c>
      <c r="AT426" s="95">
        <f t="shared" ca="1" si="123"/>
        <v>0</v>
      </c>
      <c r="AU426" s="95">
        <f t="shared" ca="1" si="124"/>
        <v>0</v>
      </c>
      <c r="AV426" s="95">
        <f t="shared" ca="1" si="125"/>
        <v>0</v>
      </c>
      <c r="AW426" s="95">
        <f t="shared" ca="1" si="126"/>
        <v>0</v>
      </c>
      <c r="AX426" s="95">
        <f t="shared" ca="1" si="117"/>
        <v>0</v>
      </c>
      <c r="AY426" s="95">
        <f t="shared" ca="1" si="130"/>
        <v>0</v>
      </c>
      <c r="AZ426" s="96">
        <f t="shared" si="128"/>
        <v>1</v>
      </c>
      <c r="BA426" s="95">
        <f t="shared" si="129"/>
        <v>0</v>
      </c>
      <c r="BB426" s="95"/>
      <c r="BC426" s="95"/>
      <c r="BD426" s="95"/>
      <c r="BE426" s="95"/>
      <c r="BF426" s="95"/>
    </row>
    <row r="427" spans="1:58" ht="15.75" x14ac:dyDescent="0.3">
      <c r="A427" s="64">
        <f t="shared" si="114"/>
        <v>419</v>
      </c>
      <c r="B427" s="8" t="s">
        <v>323</v>
      </c>
      <c r="C427" s="91">
        <v>33438</v>
      </c>
      <c r="D427" s="79" t="s">
        <v>6</v>
      </c>
      <c r="E427" s="79" t="s">
        <v>1</v>
      </c>
      <c r="F427" s="79" t="s">
        <v>314</v>
      </c>
      <c r="G427" s="80" t="str">
        <f t="shared" ca="1" si="115"/>
        <v>29 anos, 3 meses e 29 dias</v>
      </c>
      <c r="H427" s="16">
        <f t="shared" ca="1" si="118"/>
        <v>29</v>
      </c>
      <c r="AF427" s="67"/>
      <c r="AH427" s="6">
        <f t="shared" ca="1" si="116"/>
        <v>44152</v>
      </c>
      <c r="AP427" s="10">
        <f t="shared" ca="1" si="119"/>
        <v>0</v>
      </c>
      <c r="AQ427" s="10">
        <f t="shared" ca="1" si="120"/>
        <v>0</v>
      </c>
      <c r="AR427" s="10">
        <f t="shared" ca="1" si="121"/>
        <v>0</v>
      </c>
      <c r="AS427" s="10">
        <f t="shared" ca="1" si="122"/>
        <v>1</v>
      </c>
      <c r="AT427" s="10">
        <f t="shared" ca="1" si="123"/>
        <v>0</v>
      </c>
      <c r="AU427" s="10">
        <f t="shared" ca="1" si="124"/>
        <v>0</v>
      </c>
      <c r="AV427" s="10">
        <f t="shared" ca="1" si="125"/>
        <v>0</v>
      </c>
      <c r="AW427" s="10">
        <f t="shared" ca="1" si="126"/>
        <v>0</v>
      </c>
      <c r="AX427" s="10">
        <f t="shared" ca="1" si="117"/>
        <v>0</v>
      </c>
      <c r="AY427" s="10">
        <f t="shared" ca="1" si="130"/>
        <v>0</v>
      </c>
      <c r="AZ427" s="23">
        <f t="shared" si="128"/>
        <v>1</v>
      </c>
      <c r="BA427" s="10">
        <f t="shared" si="129"/>
        <v>0</v>
      </c>
    </row>
    <row r="428" spans="1:58" s="98" customFormat="1" ht="15.75" x14ac:dyDescent="0.3">
      <c r="A428" s="4">
        <f t="shared" si="114"/>
        <v>420</v>
      </c>
      <c r="B428" s="28" t="s">
        <v>323</v>
      </c>
      <c r="C428" s="82">
        <v>33466</v>
      </c>
      <c r="D428" s="82" t="s">
        <v>6</v>
      </c>
      <c r="E428" s="82" t="s">
        <v>1</v>
      </c>
      <c r="F428" s="82" t="s">
        <v>315</v>
      </c>
      <c r="G428" s="83" t="str">
        <f t="shared" ca="1" si="115"/>
        <v>29 anos, 3 meses e 1 dia</v>
      </c>
      <c r="H428" s="16">
        <f t="shared" ca="1" si="118"/>
        <v>29</v>
      </c>
      <c r="I428" s="11"/>
      <c r="J428" s="11"/>
      <c r="K428" s="11"/>
      <c r="L428" s="11"/>
      <c r="M428" s="11"/>
      <c r="N428" s="11"/>
      <c r="O428" s="11"/>
      <c r="P428" s="11"/>
      <c r="Q428" s="11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67"/>
      <c r="AG428" s="93"/>
      <c r="AH428" s="94">
        <f t="shared" ca="1" si="116"/>
        <v>44152</v>
      </c>
      <c r="AI428" s="93"/>
      <c r="AJ428" s="93"/>
      <c r="AK428" s="93"/>
      <c r="AL428" s="93"/>
      <c r="AM428" s="93"/>
      <c r="AN428" s="93"/>
      <c r="AO428" s="95"/>
      <c r="AP428" s="95">
        <f t="shared" ca="1" si="119"/>
        <v>0</v>
      </c>
      <c r="AQ428" s="95">
        <f t="shared" ca="1" si="120"/>
        <v>0</v>
      </c>
      <c r="AR428" s="95">
        <f t="shared" ca="1" si="121"/>
        <v>0</v>
      </c>
      <c r="AS428" s="95">
        <f t="shared" ca="1" si="122"/>
        <v>1</v>
      </c>
      <c r="AT428" s="95">
        <f t="shared" ca="1" si="123"/>
        <v>0</v>
      </c>
      <c r="AU428" s="95">
        <f t="shared" ca="1" si="124"/>
        <v>0</v>
      </c>
      <c r="AV428" s="95">
        <f t="shared" ca="1" si="125"/>
        <v>0</v>
      </c>
      <c r="AW428" s="95">
        <f t="shared" ca="1" si="126"/>
        <v>0</v>
      </c>
      <c r="AX428" s="95">
        <f t="shared" ca="1" si="117"/>
        <v>0</v>
      </c>
      <c r="AY428" s="95">
        <f t="shared" ca="1" si="130"/>
        <v>0</v>
      </c>
      <c r="AZ428" s="96">
        <f t="shared" si="128"/>
        <v>1</v>
      </c>
      <c r="BA428" s="95">
        <f t="shared" si="129"/>
        <v>0</v>
      </c>
      <c r="BB428" s="95"/>
      <c r="BC428" s="95"/>
      <c r="BD428" s="95"/>
      <c r="BE428" s="95"/>
      <c r="BF428" s="95"/>
    </row>
    <row r="429" spans="1:58" ht="15.75" x14ac:dyDescent="0.3">
      <c r="A429" s="64">
        <f t="shared" si="114"/>
        <v>421</v>
      </c>
      <c r="B429" s="8" t="s">
        <v>323</v>
      </c>
      <c r="C429" s="91">
        <v>21665</v>
      </c>
      <c r="D429" s="79" t="s">
        <v>6</v>
      </c>
      <c r="E429" s="79" t="s">
        <v>1</v>
      </c>
      <c r="F429" s="79" t="s">
        <v>315</v>
      </c>
      <c r="G429" s="80" t="str">
        <f t="shared" ca="1" si="115"/>
        <v>61 anos, 6 meses e 23 dias</v>
      </c>
      <c r="H429" s="16">
        <f t="shared" ca="1" si="118"/>
        <v>61</v>
      </c>
      <c r="AF429" s="67"/>
      <c r="AH429" s="6">
        <f t="shared" ca="1" si="116"/>
        <v>44152</v>
      </c>
      <c r="AP429" s="10">
        <f t="shared" ca="1" si="119"/>
        <v>0</v>
      </c>
      <c r="AQ429" s="10">
        <f t="shared" ca="1" si="120"/>
        <v>0</v>
      </c>
      <c r="AR429" s="10">
        <f t="shared" ca="1" si="121"/>
        <v>0</v>
      </c>
      <c r="AS429" s="10">
        <f t="shared" ca="1" si="122"/>
        <v>0</v>
      </c>
      <c r="AT429" s="10">
        <f t="shared" ca="1" si="123"/>
        <v>0</v>
      </c>
      <c r="AU429" s="10">
        <f t="shared" ca="1" si="124"/>
        <v>0</v>
      </c>
      <c r="AV429" s="10">
        <f t="shared" ca="1" si="125"/>
        <v>0</v>
      </c>
      <c r="AW429" s="10">
        <f t="shared" ca="1" si="126"/>
        <v>0</v>
      </c>
      <c r="AX429" s="10">
        <f t="shared" ca="1" si="117"/>
        <v>0</v>
      </c>
      <c r="AY429" s="10">
        <f t="shared" ca="1" si="130"/>
        <v>1</v>
      </c>
      <c r="AZ429" s="23">
        <f t="shared" si="128"/>
        <v>1</v>
      </c>
      <c r="BA429" s="10">
        <f t="shared" si="129"/>
        <v>0</v>
      </c>
    </row>
    <row r="430" spans="1:58" s="98" customFormat="1" ht="15.75" x14ac:dyDescent="0.3">
      <c r="A430" s="4">
        <f t="shared" si="114"/>
        <v>422</v>
      </c>
      <c r="B430" s="28" t="s">
        <v>323</v>
      </c>
      <c r="C430" s="82">
        <v>32957</v>
      </c>
      <c r="D430" s="82" t="s">
        <v>6</v>
      </c>
      <c r="E430" s="82" t="s">
        <v>1</v>
      </c>
      <c r="F430" s="82" t="s">
        <v>314</v>
      </c>
      <c r="G430" s="83" t="str">
        <f t="shared" ca="1" si="115"/>
        <v>30 anos, 7 meses e 23 dias</v>
      </c>
      <c r="H430" s="16">
        <f t="shared" ca="1" si="118"/>
        <v>30</v>
      </c>
      <c r="I430" s="11"/>
      <c r="J430" s="11"/>
      <c r="K430" s="11"/>
      <c r="L430" s="11"/>
      <c r="M430" s="11"/>
      <c r="N430" s="11"/>
      <c r="O430" s="11"/>
      <c r="P430" s="11"/>
      <c r="Q430" s="11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67"/>
      <c r="AG430" s="93"/>
      <c r="AH430" s="94">
        <f t="shared" ca="1" si="116"/>
        <v>44152</v>
      </c>
      <c r="AI430" s="93"/>
      <c r="AJ430" s="93"/>
      <c r="AK430" s="93"/>
      <c r="AL430" s="93"/>
      <c r="AM430" s="93"/>
      <c r="AN430" s="93"/>
      <c r="AO430" s="95"/>
      <c r="AP430" s="95">
        <f t="shared" ca="1" si="119"/>
        <v>0</v>
      </c>
      <c r="AQ430" s="95">
        <f t="shared" ca="1" si="120"/>
        <v>0</v>
      </c>
      <c r="AR430" s="95">
        <f t="shared" ca="1" si="121"/>
        <v>0</v>
      </c>
      <c r="AS430" s="95">
        <f t="shared" ca="1" si="122"/>
        <v>1</v>
      </c>
      <c r="AT430" s="95">
        <f t="shared" ca="1" si="123"/>
        <v>0</v>
      </c>
      <c r="AU430" s="95">
        <f t="shared" ca="1" si="124"/>
        <v>0</v>
      </c>
      <c r="AV430" s="95">
        <f t="shared" ca="1" si="125"/>
        <v>0</v>
      </c>
      <c r="AW430" s="95">
        <f t="shared" ca="1" si="126"/>
        <v>0</v>
      </c>
      <c r="AX430" s="95">
        <f t="shared" ca="1" si="117"/>
        <v>0</v>
      </c>
      <c r="AY430" s="95">
        <f t="shared" ca="1" si="130"/>
        <v>0</v>
      </c>
      <c r="AZ430" s="96">
        <f t="shared" si="128"/>
        <v>1</v>
      </c>
      <c r="BA430" s="95">
        <f t="shared" si="129"/>
        <v>0</v>
      </c>
      <c r="BB430" s="95"/>
      <c r="BC430" s="95"/>
      <c r="BD430" s="95"/>
      <c r="BE430" s="95"/>
      <c r="BF430" s="95"/>
    </row>
    <row r="431" spans="1:58" ht="15.75" x14ac:dyDescent="0.3">
      <c r="A431" s="64">
        <f t="shared" si="114"/>
        <v>423</v>
      </c>
      <c r="B431" s="8" t="s">
        <v>323</v>
      </c>
      <c r="C431" s="91">
        <v>18725</v>
      </c>
      <c r="D431" s="79" t="s">
        <v>5</v>
      </c>
      <c r="E431" s="79" t="s">
        <v>1</v>
      </c>
      <c r="F431" s="79" t="s">
        <v>314</v>
      </c>
      <c r="G431" s="80" t="str">
        <f t="shared" ca="1" si="115"/>
        <v>69 anos, 7 meses e 10 dias</v>
      </c>
      <c r="H431" s="16">
        <f t="shared" ca="1" si="118"/>
        <v>69</v>
      </c>
      <c r="AF431" s="67"/>
      <c r="AH431" s="6">
        <f t="shared" ca="1" si="116"/>
        <v>44152</v>
      </c>
      <c r="AP431" s="10">
        <f t="shared" ca="1" si="119"/>
        <v>0</v>
      </c>
      <c r="AQ431" s="10">
        <f t="shared" ca="1" si="120"/>
        <v>0</v>
      </c>
      <c r="AR431" s="10">
        <f t="shared" ca="1" si="121"/>
        <v>0</v>
      </c>
      <c r="AS431" s="10">
        <f t="shared" ca="1" si="122"/>
        <v>0</v>
      </c>
      <c r="AT431" s="10">
        <f t="shared" ca="1" si="123"/>
        <v>0</v>
      </c>
      <c r="AU431" s="10">
        <f t="shared" ca="1" si="124"/>
        <v>0</v>
      </c>
      <c r="AV431" s="10">
        <f t="shared" ca="1" si="125"/>
        <v>0</v>
      </c>
      <c r="AW431" s="10">
        <f t="shared" ca="1" si="126"/>
        <v>0</v>
      </c>
      <c r="AX431" s="10">
        <f t="shared" ca="1" si="117"/>
        <v>0</v>
      </c>
      <c r="AY431" s="10">
        <f t="shared" ca="1" si="130"/>
        <v>1</v>
      </c>
      <c r="AZ431" s="23">
        <f t="shared" si="128"/>
        <v>0</v>
      </c>
      <c r="BA431" s="10">
        <f t="shared" si="129"/>
        <v>0</v>
      </c>
    </row>
    <row r="432" spans="1:58" s="98" customFormat="1" ht="15.75" x14ac:dyDescent="0.3">
      <c r="A432" s="4">
        <f t="shared" si="114"/>
        <v>424</v>
      </c>
      <c r="B432" s="28" t="s">
        <v>323</v>
      </c>
      <c r="C432" s="82">
        <v>32119</v>
      </c>
      <c r="D432" s="82" t="s">
        <v>5</v>
      </c>
      <c r="E432" s="82" t="s">
        <v>1</v>
      </c>
      <c r="F432" s="82" t="s">
        <v>314</v>
      </c>
      <c r="G432" s="83" t="str">
        <f t="shared" ca="1" si="115"/>
        <v>32 anos, 11 meses e 9 dias</v>
      </c>
      <c r="H432" s="16">
        <f t="shared" ca="1" si="118"/>
        <v>32</v>
      </c>
      <c r="I432" s="11"/>
      <c r="J432" s="11"/>
      <c r="K432" s="11"/>
      <c r="L432" s="11"/>
      <c r="M432" s="11"/>
      <c r="N432" s="11"/>
      <c r="O432" s="11"/>
      <c r="P432" s="11"/>
      <c r="Q432" s="11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67"/>
      <c r="AG432" s="93"/>
      <c r="AH432" s="94">
        <f t="shared" ca="1" si="116"/>
        <v>44152</v>
      </c>
      <c r="AI432" s="93"/>
      <c r="AJ432" s="93"/>
      <c r="AK432" s="93"/>
      <c r="AL432" s="93"/>
      <c r="AM432" s="93"/>
      <c r="AN432" s="93"/>
      <c r="AO432" s="95"/>
      <c r="AP432" s="95">
        <f t="shared" ca="1" si="119"/>
        <v>0</v>
      </c>
      <c r="AQ432" s="95">
        <f t="shared" ca="1" si="120"/>
        <v>0</v>
      </c>
      <c r="AR432" s="95">
        <f t="shared" ca="1" si="121"/>
        <v>0</v>
      </c>
      <c r="AS432" s="95">
        <f t="shared" ca="1" si="122"/>
        <v>1</v>
      </c>
      <c r="AT432" s="95">
        <f t="shared" ca="1" si="123"/>
        <v>0</v>
      </c>
      <c r="AU432" s="95">
        <f t="shared" ca="1" si="124"/>
        <v>0</v>
      </c>
      <c r="AV432" s="95">
        <f t="shared" ca="1" si="125"/>
        <v>0</v>
      </c>
      <c r="AW432" s="95">
        <f t="shared" ca="1" si="126"/>
        <v>0</v>
      </c>
      <c r="AX432" s="95">
        <f t="shared" ca="1" si="117"/>
        <v>0</v>
      </c>
      <c r="AY432" s="95">
        <f t="shared" ca="1" si="130"/>
        <v>0</v>
      </c>
      <c r="AZ432" s="96">
        <f t="shared" si="128"/>
        <v>0</v>
      </c>
      <c r="BA432" s="95">
        <f t="shared" si="129"/>
        <v>0</v>
      </c>
      <c r="BB432" s="95"/>
      <c r="BC432" s="95"/>
      <c r="BD432" s="95"/>
      <c r="BE432" s="95"/>
      <c r="BF432" s="95"/>
    </row>
    <row r="433" spans="1:58" ht="15.75" x14ac:dyDescent="0.3">
      <c r="A433" s="64">
        <f t="shared" si="114"/>
        <v>425</v>
      </c>
      <c r="B433" s="8" t="s">
        <v>323</v>
      </c>
      <c r="C433" s="91">
        <v>24254</v>
      </c>
      <c r="D433" s="79" t="s">
        <v>6</v>
      </c>
      <c r="E433" s="79" t="s">
        <v>1</v>
      </c>
      <c r="F433" s="79" t="s">
        <v>314</v>
      </c>
      <c r="G433" s="80" t="str">
        <f t="shared" ca="1" si="115"/>
        <v>54 anos, 5 meses e 21 dias</v>
      </c>
      <c r="H433" s="16">
        <f t="shared" ca="1" si="118"/>
        <v>54</v>
      </c>
      <c r="AF433" s="67"/>
      <c r="AH433" s="6">
        <f t="shared" ca="1" si="116"/>
        <v>44152</v>
      </c>
      <c r="AP433" s="10">
        <f t="shared" ca="1" si="119"/>
        <v>0</v>
      </c>
      <c r="AQ433" s="10">
        <f t="shared" ca="1" si="120"/>
        <v>0</v>
      </c>
      <c r="AR433" s="10">
        <f t="shared" ca="1" si="121"/>
        <v>0</v>
      </c>
      <c r="AS433" s="10">
        <f t="shared" ca="1" si="122"/>
        <v>0</v>
      </c>
      <c r="AT433" s="10">
        <f t="shared" ca="1" si="123"/>
        <v>0</v>
      </c>
      <c r="AU433" s="10">
        <f t="shared" ca="1" si="124"/>
        <v>0</v>
      </c>
      <c r="AV433" s="10">
        <f t="shared" ca="1" si="125"/>
        <v>0</v>
      </c>
      <c r="AW433" s="10">
        <f t="shared" ca="1" si="126"/>
        <v>0</v>
      </c>
      <c r="AX433" s="10">
        <f t="shared" ca="1" si="117"/>
        <v>1</v>
      </c>
      <c r="AY433" s="10">
        <f t="shared" ca="1" si="130"/>
        <v>0</v>
      </c>
      <c r="AZ433" s="23">
        <f t="shared" si="128"/>
        <v>1</v>
      </c>
      <c r="BA433" s="10">
        <f t="shared" si="129"/>
        <v>0</v>
      </c>
    </row>
    <row r="434" spans="1:58" s="98" customFormat="1" ht="15.75" x14ac:dyDescent="0.3">
      <c r="A434" s="4">
        <f t="shared" si="114"/>
        <v>426</v>
      </c>
      <c r="B434" s="28" t="s">
        <v>323</v>
      </c>
      <c r="C434" s="82">
        <v>26341</v>
      </c>
      <c r="D434" s="82" t="s">
        <v>6</v>
      </c>
      <c r="E434" s="82" t="s">
        <v>1</v>
      </c>
      <c r="F434" s="82" t="s">
        <v>314</v>
      </c>
      <c r="G434" s="83" t="str">
        <f t="shared" ca="1" si="115"/>
        <v>48 anos, 9 meses e 5 dias</v>
      </c>
      <c r="H434" s="16">
        <f t="shared" ca="1" si="118"/>
        <v>48</v>
      </c>
      <c r="I434" s="11"/>
      <c r="J434" s="11"/>
      <c r="K434" s="11"/>
      <c r="L434" s="11"/>
      <c r="M434" s="11"/>
      <c r="N434" s="11"/>
      <c r="O434" s="11"/>
      <c r="P434" s="11"/>
      <c r="Q434" s="11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67"/>
      <c r="AG434" s="93"/>
      <c r="AH434" s="94">
        <f t="shared" ca="1" si="116"/>
        <v>44152</v>
      </c>
      <c r="AI434" s="93"/>
      <c r="AJ434" s="93"/>
      <c r="AK434" s="93"/>
      <c r="AL434" s="93"/>
      <c r="AM434" s="93"/>
      <c r="AN434" s="93"/>
      <c r="AO434" s="95"/>
      <c r="AP434" s="95">
        <f t="shared" ca="1" si="119"/>
        <v>0</v>
      </c>
      <c r="AQ434" s="95">
        <f t="shared" ca="1" si="120"/>
        <v>0</v>
      </c>
      <c r="AR434" s="95">
        <f t="shared" ca="1" si="121"/>
        <v>0</v>
      </c>
      <c r="AS434" s="95">
        <f t="shared" ca="1" si="122"/>
        <v>0</v>
      </c>
      <c r="AT434" s="95">
        <f t="shared" ca="1" si="123"/>
        <v>0</v>
      </c>
      <c r="AU434" s="95">
        <f t="shared" ca="1" si="124"/>
        <v>0</v>
      </c>
      <c r="AV434" s="95">
        <f t="shared" ca="1" si="125"/>
        <v>1</v>
      </c>
      <c r="AW434" s="95">
        <f t="shared" ca="1" si="126"/>
        <v>0</v>
      </c>
      <c r="AX434" s="95">
        <f t="shared" ca="1" si="117"/>
        <v>0</v>
      </c>
      <c r="AY434" s="95">
        <f t="shared" ca="1" si="130"/>
        <v>0</v>
      </c>
      <c r="AZ434" s="96">
        <f t="shared" si="128"/>
        <v>1</v>
      </c>
      <c r="BA434" s="95">
        <f t="shared" si="129"/>
        <v>0</v>
      </c>
      <c r="BB434" s="95"/>
      <c r="BC434" s="95"/>
      <c r="BD434" s="95"/>
      <c r="BE434" s="95"/>
      <c r="BF434" s="95"/>
    </row>
    <row r="435" spans="1:58" ht="15.75" x14ac:dyDescent="0.3">
      <c r="A435" s="64">
        <f t="shared" si="114"/>
        <v>427</v>
      </c>
      <c r="B435" s="8" t="s">
        <v>323</v>
      </c>
      <c r="C435" s="91">
        <v>24672</v>
      </c>
      <c r="D435" s="79" t="s">
        <v>6</v>
      </c>
      <c r="E435" s="79" t="s">
        <v>1</v>
      </c>
      <c r="F435" s="79" t="s">
        <v>314</v>
      </c>
      <c r="G435" s="80" t="str">
        <f t="shared" ca="1" si="115"/>
        <v>53 anos, 3 meses e 29 dias</v>
      </c>
      <c r="H435" s="16">
        <f t="shared" ca="1" si="118"/>
        <v>53</v>
      </c>
      <c r="AF435" s="67"/>
      <c r="AH435" s="6">
        <f t="shared" ca="1" si="116"/>
        <v>44152</v>
      </c>
      <c r="AP435" s="10">
        <f t="shared" ca="1" si="119"/>
        <v>0</v>
      </c>
      <c r="AQ435" s="10">
        <f t="shared" ca="1" si="120"/>
        <v>0</v>
      </c>
      <c r="AR435" s="10">
        <f t="shared" ca="1" si="121"/>
        <v>0</v>
      </c>
      <c r="AS435" s="10">
        <f t="shared" ca="1" si="122"/>
        <v>0</v>
      </c>
      <c r="AT435" s="10">
        <f t="shared" ca="1" si="123"/>
        <v>0</v>
      </c>
      <c r="AU435" s="10">
        <f t="shared" ca="1" si="124"/>
        <v>0</v>
      </c>
      <c r="AV435" s="10">
        <f t="shared" ca="1" si="125"/>
        <v>0</v>
      </c>
      <c r="AW435" s="10">
        <f t="shared" ca="1" si="126"/>
        <v>1</v>
      </c>
      <c r="AX435" s="10">
        <f t="shared" ca="1" si="117"/>
        <v>0</v>
      </c>
      <c r="AY435" s="10">
        <f t="shared" ca="1" si="130"/>
        <v>0</v>
      </c>
      <c r="AZ435" s="23">
        <f t="shared" si="128"/>
        <v>1</v>
      </c>
      <c r="BA435" s="10">
        <f t="shared" si="129"/>
        <v>0</v>
      </c>
    </row>
    <row r="436" spans="1:58" s="98" customFormat="1" ht="15.75" x14ac:dyDescent="0.3">
      <c r="A436" s="4">
        <f t="shared" si="114"/>
        <v>428</v>
      </c>
      <c r="B436" s="28" t="s">
        <v>323</v>
      </c>
      <c r="C436" s="82">
        <v>24547</v>
      </c>
      <c r="D436" s="82" t="s">
        <v>6</v>
      </c>
      <c r="E436" s="82" t="s">
        <v>1</v>
      </c>
      <c r="F436" s="82" t="s">
        <v>315</v>
      </c>
      <c r="G436" s="83" t="str">
        <f t="shared" ca="1" si="115"/>
        <v>53 anos, 8 meses e 1 dia</v>
      </c>
      <c r="H436" s="16">
        <f t="shared" ca="1" si="118"/>
        <v>53</v>
      </c>
      <c r="I436" s="11"/>
      <c r="J436" s="11"/>
      <c r="K436" s="11"/>
      <c r="L436" s="11"/>
      <c r="M436" s="11"/>
      <c r="N436" s="11"/>
      <c r="O436" s="11"/>
      <c r="P436" s="11"/>
      <c r="Q436" s="11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67"/>
      <c r="AG436" s="93"/>
      <c r="AH436" s="94">
        <f t="shared" ca="1" si="116"/>
        <v>44152</v>
      </c>
      <c r="AI436" s="93"/>
      <c r="AJ436" s="93"/>
      <c r="AK436" s="93"/>
      <c r="AL436" s="93"/>
      <c r="AM436" s="93"/>
      <c r="AN436" s="93"/>
      <c r="AO436" s="95"/>
      <c r="AP436" s="95">
        <f t="shared" ca="1" si="119"/>
        <v>0</v>
      </c>
      <c r="AQ436" s="95">
        <f t="shared" ca="1" si="120"/>
        <v>0</v>
      </c>
      <c r="AR436" s="95">
        <f t="shared" ca="1" si="121"/>
        <v>0</v>
      </c>
      <c r="AS436" s="95">
        <f t="shared" ca="1" si="122"/>
        <v>0</v>
      </c>
      <c r="AT436" s="95">
        <f t="shared" ca="1" si="123"/>
        <v>0</v>
      </c>
      <c r="AU436" s="95">
        <f t="shared" ca="1" si="124"/>
        <v>0</v>
      </c>
      <c r="AV436" s="95">
        <f t="shared" ca="1" si="125"/>
        <v>0</v>
      </c>
      <c r="AW436" s="95">
        <f t="shared" ca="1" si="126"/>
        <v>1</v>
      </c>
      <c r="AX436" s="95">
        <f t="shared" ca="1" si="117"/>
        <v>0</v>
      </c>
      <c r="AY436" s="95">
        <f t="shared" ca="1" si="130"/>
        <v>0</v>
      </c>
      <c r="AZ436" s="96">
        <f t="shared" si="128"/>
        <v>1</v>
      </c>
      <c r="BA436" s="95">
        <f t="shared" si="129"/>
        <v>0</v>
      </c>
      <c r="BB436" s="95"/>
      <c r="BC436" s="95"/>
      <c r="BD436" s="95"/>
      <c r="BE436" s="95"/>
      <c r="BF436" s="95"/>
    </row>
    <row r="437" spans="1:58" ht="15.75" x14ac:dyDescent="0.3">
      <c r="A437" s="64">
        <f t="shared" si="114"/>
        <v>429</v>
      </c>
      <c r="B437" s="8" t="s">
        <v>323</v>
      </c>
      <c r="C437" s="91">
        <v>18272</v>
      </c>
      <c r="D437" s="79" t="s">
        <v>6</v>
      </c>
      <c r="E437" s="79" t="s">
        <v>1</v>
      </c>
      <c r="F437" s="79" t="s">
        <v>314</v>
      </c>
      <c r="G437" s="80" t="str">
        <f t="shared" ca="1" si="115"/>
        <v>70 anos, 10 meses e 8 dias</v>
      </c>
      <c r="H437" s="16">
        <f t="shared" ca="1" si="118"/>
        <v>70</v>
      </c>
      <c r="AF437" s="67"/>
      <c r="AH437" s="6">
        <f t="shared" ca="1" si="116"/>
        <v>44152</v>
      </c>
      <c r="AP437" s="10">
        <f t="shared" ca="1" si="119"/>
        <v>0</v>
      </c>
      <c r="AQ437" s="10">
        <f t="shared" ca="1" si="120"/>
        <v>0</v>
      </c>
      <c r="AR437" s="10">
        <f t="shared" ca="1" si="121"/>
        <v>0</v>
      </c>
      <c r="AS437" s="10">
        <f t="shared" ca="1" si="122"/>
        <v>0</v>
      </c>
      <c r="AT437" s="10">
        <f t="shared" ca="1" si="123"/>
        <v>0</v>
      </c>
      <c r="AU437" s="10">
        <f t="shared" ca="1" si="124"/>
        <v>0</v>
      </c>
      <c r="AV437" s="10">
        <f t="shared" ca="1" si="125"/>
        <v>0</v>
      </c>
      <c r="AW437" s="10">
        <f t="shared" ca="1" si="126"/>
        <v>0</v>
      </c>
      <c r="AX437" s="10">
        <f t="shared" ca="1" si="117"/>
        <v>0</v>
      </c>
      <c r="AY437" s="10">
        <f t="shared" ca="1" si="130"/>
        <v>1</v>
      </c>
      <c r="AZ437" s="23">
        <f t="shared" si="128"/>
        <v>1</v>
      </c>
      <c r="BA437" s="10">
        <f t="shared" si="129"/>
        <v>0</v>
      </c>
    </row>
    <row r="438" spans="1:58" s="98" customFormat="1" ht="15.75" x14ac:dyDescent="0.3">
      <c r="A438" s="4">
        <f t="shared" si="114"/>
        <v>430</v>
      </c>
      <c r="B438" s="28" t="s">
        <v>323</v>
      </c>
      <c r="C438" s="82">
        <v>28005</v>
      </c>
      <c r="D438" s="82" t="s">
        <v>6</v>
      </c>
      <c r="E438" s="82" t="s">
        <v>1</v>
      </c>
      <c r="F438" s="82" t="s">
        <v>314</v>
      </c>
      <c r="G438" s="83" t="str">
        <f t="shared" ca="1" si="115"/>
        <v>44 anos, 2 meses e 15 dias</v>
      </c>
      <c r="H438" s="16">
        <f t="shared" ca="1" si="118"/>
        <v>44</v>
      </c>
      <c r="I438" s="11"/>
      <c r="J438" s="11"/>
      <c r="K438" s="11"/>
      <c r="L438" s="11"/>
      <c r="M438" s="11"/>
      <c r="N438" s="11"/>
      <c r="O438" s="11"/>
      <c r="P438" s="11"/>
      <c r="Q438" s="11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67"/>
      <c r="AG438" s="93"/>
      <c r="AH438" s="94">
        <f t="shared" ca="1" si="116"/>
        <v>44152</v>
      </c>
      <c r="AI438" s="93"/>
      <c r="AJ438" s="93"/>
      <c r="AK438" s="93"/>
      <c r="AL438" s="93"/>
      <c r="AM438" s="93"/>
      <c r="AN438" s="93"/>
      <c r="AO438" s="95"/>
      <c r="AP438" s="95">
        <f t="shared" ca="1" si="119"/>
        <v>0</v>
      </c>
      <c r="AQ438" s="95">
        <f t="shared" ca="1" si="120"/>
        <v>0</v>
      </c>
      <c r="AR438" s="95">
        <f t="shared" ca="1" si="121"/>
        <v>0</v>
      </c>
      <c r="AS438" s="95">
        <f t="shared" ca="1" si="122"/>
        <v>0</v>
      </c>
      <c r="AT438" s="95">
        <f t="shared" ca="1" si="123"/>
        <v>0</v>
      </c>
      <c r="AU438" s="95">
        <f t="shared" ca="1" si="124"/>
        <v>0</v>
      </c>
      <c r="AV438" s="95">
        <f t="shared" ca="1" si="125"/>
        <v>1</v>
      </c>
      <c r="AW438" s="95">
        <f t="shared" ca="1" si="126"/>
        <v>0</v>
      </c>
      <c r="AX438" s="95">
        <f t="shared" ca="1" si="117"/>
        <v>0</v>
      </c>
      <c r="AY438" s="95">
        <f t="shared" ca="1" si="130"/>
        <v>0</v>
      </c>
      <c r="AZ438" s="96">
        <f t="shared" si="128"/>
        <v>1</v>
      </c>
      <c r="BA438" s="95">
        <f t="shared" si="129"/>
        <v>0</v>
      </c>
      <c r="BB438" s="95"/>
      <c r="BC438" s="95"/>
      <c r="BD438" s="95"/>
      <c r="BE438" s="95"/>
      <c r="BF438" s="95"/>
    </row>
    <row r="439" spans="1:58" ht="15.75" x14ac:dyDescent="0.3">
      <c r="A439" s="64">
        <f t="shared" si="114"/>
        <v>431</v>
      </c>
      <c r="B439" s="8" t="s">
        <v>323</v>
      </c>
      <c r="C439" s="79">
        <v>23387</v>
      </c>
      <c r="D439" s="79" t="s">
        <v>5</v>
      </c>
      <c r="E439" s="79" t="s">
        <v>1</v>
      </c>
      <c r="F439" s="79" t="s">
        <v>314</v>
      </c>
      <c r="G439" s="80" t="str">
        <f t="shared" ca="1" si="115"/>
        <v>56 anos, 10 meses e 6 dias</v>
      </c>
      <c r="H439" s="16">
        <f t="shared" ca="1" si="118"/>
        <v>56</v>
      </c>
      <c r="AF439" s="67"/>
      <c r="AH439" s="6">
        <f t="shared" ca="1" si="116"/>
        <v>44152</v>
      </c>
      <c r="AP439" s="10">
        <f t="shared" ca="1" si="119"/>
        <v>0</v>
      </c>
      <c r="AQ439" s="10">
        <f t="shared" ca="1" si="120"/>
        <v>0</v>
      </c>
      <c r="AR439" s="10">
        <f t="shared" ca="1" si="121"/>
        <v>0</v>
      </c>
      <c r="AS439" s="10">
        <f t="shared" ca="1" si="122"/>
        <v>0</v>
      </c>
      <c r="AT439" s="10">
        <f t="shared" ca="1" si="123"/>
        <v>0</v>
      </c>
      <c r="AU439" s="10">
        <f t="shared" ca="1" si="124"/>
        <v>0</v>
      </c>
      <c r="AV439" s="10">
        <f t="shared" ca="1" si="125"/>
        <v>0</v>
      </c>
      <c r="AW439" s="10">
        <f t="shared" ca="1" si="126"/>
        <v>0</v>
      </c>
      <c r="AX439" s="10">
        <f t="shared" ca="1" si="117"/>
        <v>1</v>
      </c>
      <c r="AY439" s="10">
        <f t="shared" ca="1" si="130"/>
        <v>0</v>
      </c>
      <c r="AZ439" s="23">
        <f t="shared" si="128"/>
        <v>0</v>
      </c>
      <c r="BA439" s="10">
        <f t="shared" si="129"/>
        <v>0</v>
      </c>
    </row>
    <row r="440" spans="1:58" s="98" customFormat="1" ht="15.75" x14ac:dyDescent="0.3">
      <c r="A440" s="4">
        <f t="shared" si="114"/>
        <v>432</v>
      </c>
      <c r="B440" s="28" t="s">
        <v>323</v>
      </c>
      <c r="C440" s="82">
        <v>27745</v>
      </c>
      <c r="D440" s="82" t="s">
        <v>6</v>
      </c>
      <c r="E440" s="82" t="s">
        <v>1</v>
      </c>
      <c r="F440" s="82" t="s">
        <v>314</v>
      </c>
      <c r="G440" s="83" t="str">
        <f t="shared" ca="1" si="115"/>
        <v>44 anos, 11 meses e 0 dia</v>
      </c>
      <c r="H440" s="16">
        <f t="shared" ca="1" si="118"/>
        <v>44</v>
      </c>
      <c r="I440" s="11"/>
      <c r="J440" s="11"/>
      <c r="K440" s="11"/>
      <c r="L440" s="11"/>
      <c r="M440" s="11"/>
      <c r="N440" s="11"/>
      <c r="O440" s="11"/>
      <c r="P440" s="11"/>
      <c r="Q440" s="11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67"/>
      <c r="AG440" s="93"/>
      <c r="AH440" s="94">
        <f t="shared" ca="1" si="116"/>
        <v>44152</v>
      </c>
      <c r="AI440" s="93"/>
      <c r="AJ440" s="93"/>
      <c r="AK440" s="93"/>
      <c r="AL440" s="93"/>
      <c r="AM440" s="93"/>
      <c r="AN440" s="93"/>
      <c r="AO440" s="95"/>
      <c r="AP440" s="95">
        <f t="shared" ca="1" si="119"/>
        <v>0</v>
      </c>
      <c r="AQ440" s="95">
        <f t="shared" ca="1" si="120"/>
        <v>0</v>
      </c>
      <c r="AR440" s="95">
        <f t="shared" ca="1" si="121"/>
        <v>0</v>
      </c>
      <c r="AS440" s="95">
        <f t="shared" ca="1" si="122"/>
        <v>0</v>
      </c>
      <c r="AT440" s="95">
        <f t="shared" ca="1" si="123"/>
        <v>0</v>
      </c>
      <c r="AU440" s="95">
        <f t="shared" ca="1" si="124"/>
        <v>0</v>
      </c>
      <c r="AV440" s="95">
        <f t="shared" ca="1" si="125"/>
        <v>1</v>
      </c>
      <c r="AW440" s="95">
        <f t="shared" ca="1" si="126"/>
        <v>0</v>
      </c>
      <c r="AX440" s="95">
        <f t="shared" ca="1" si="117"/>
        <v>0</v>
      </c>
      <c r="AY440" s="95">
        <f t="shared" ca="1" si="130"/>
        <v>0</v>
      </c>
      <c r="AZ440" s="96">
        <f t="shared" si="128"/>
        <v>1</v>
      </c>
      <c r="BA440" s="95">
        <f t="shared" si="129"/>
        <v>0</v>
      </c>
      <c r="BB440" s="95"/>
      <c r="BC440" s="95"/>
      <c r="BD440" s="95"/>
      <c r="BE440" s="95"/>
      <c r="BF440" s="95"/>
    </row>
    <row r="441" spans="1:58" ht="15.75" x14ac:dyDescent="0.3">
      <c r="A441" s="64">
        <f t="shared" si="114"/>
        <v>433</v>
      </c>
      <c r="B441" s="8" t="s">
        <v>323</v>
      </c>
      <c r="C441" s="79">
        <v>22181</v>
      </c>
      <c r="D441" s="79" t="s">
        <v>5</v>
      </c>
      <c r="E441" s="79" t="s">
        <v>1</v>
      </c>
      <c r="F441" s="79" t="s">
        <v>314</v>
      </c>
      <c r="G441" s="80" t="str">
        <f t="shared" ca="1" si="115"/>
        <v>60 anos, 1 mês e 26 dias</v>
      </c>
      <c r="H441" s="16">
        <f t="shared" ca="1" si="118"/>
        <v>60</v>
      </c>
      <c r="AF441" s="67"/>
      <c r="AH441" s="6">
        <f t="shared" ca="1" si="116"/>
        <v>44152</v>
      </c>
      <c r="AP441" s="10">
        <f t="shared" ca="1" si="119"/>
        <v>0</v>
      </c>
      <c r="AQ441" s="10">
        <f t="shared" ca="1" si="120"/>
        <v>0</v>
      </c>
      <c r="AR441" s="10">
        <f t="shared" ca="1" si="121"/>
        <v>0</v>
      </c>
      <c r="AS441" s="10">
        <f t="shared" ca="1" si="122"/>
        <v>0</v>
      </c>
      <c r="AT441" s="10">
        <f t="shared" ca="1" si="123"/>
        <v>0</v>
      </c>
      <c r="AU441" s="10">
        <f t="shared" ca="1" si="124"/>
        <v>0</v>
      </c>
      <c r="AV441" s="10">
        <f t="shared" ca="1" si="125"/>
        <v>0</v>
      </c>
      <c r="AW441" s="10">
        <f t="shared" ca="1" si="126"/>
        <v>0</v>
      </c>
      <c r="AX441" s="10">
        <f t="shared" ca="1" si="117"/>
        <v>0</v>
      </c>
      <c r="AY441" s="10">
        <f t="shared" ca="1" si="130"/>
        <v>1</v>
      </c>
      <c r="AZ441" s="23">
        <f t="shared" si="128"/>
        <v>0</v>
      </c>
      <c r="BA441" s="10">
        <f t="shared" si="129"/>
        <v>0</v>
      </c>
    </row>
    <row r="442" spans="1:58" s="98" customFormat="1" ht="15.75" x14ac:dyDescent="0.3">
      <c r="A442" s="4">
        <f t="shared" si="114"/>
        <v>434</v>
      </c>
      <c r="B442" s="28" t="s">
        <v>323</v>
      </c>
      <c r="C442" s="82">
        <v>19532</v>
      </c>
      <c r="D442" s="82" t="s">
        <v>6</v>
      </c>
      <c r="E442" s="82" t="s">
        <v>1</v>
      </c>
      <c r="F442" s="82" t="s">
        <v>314</v>
      </c>
      <c r="G442" s="83" t="str">
        <f t="shared" ca="1" si="115"/>
        <v>67 anos, 4 meses e 26 dias</v>
      </c>
      <c r="H442" s="16">
        <f t="shared" ca="1" si="118"/>
        <v>67</v>
      </c>
      <c r="I442" s="11"/>
      <c r="J442" s="11"/>
      <c r="K442" s="11"/>
      <c r="L442" s="11"/>
      <c r="M442" s="11"/>
      <c r="N442" s="11"/>
      <c r="O442" s="11"/>
      <c r="P442" s="11"/>
      <c r="Q442" s="11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67"/>
      <c r="AG442" s="93"/>
      <c r="AH442" s="94">
        <f t="shared" ca="1" si="116"/>
        <v>44152</v>
      </c>
      <c r="AI442" s="93"/>
      <c r="AJ442" s="93"/>
      <c r="AK442" s="93"/>
      <c r="AL442" s="93"/>
      <c r="AM442" s="93"/>
      <c r="AN442" s="93"/>
      <c r="AO442" s="95"/>
      <c r="AP442" s="95">
        <f t="shared" ca="1" si="119"/>
        <v>0</v>
      </c>
      <c r="AQ442" s="95">
        <f t="shared" ca="1" si="120"/>
        <v>0</v>
      </c>
      <c r="AR442" s="95">
        <f t="shared" ca="1" si="121"/>
        <v>0</v>
      </c>
      <c r="AS442" s="95">
        <f t="shared" ca="1" si="122"/>
        <v>0</v>
      </c>
      <c r="AT442" s="95">
        <f t="shared" ca="1" si="123"/>
        <v>0</v>
      </c>
      <c r="AU442" s="95">
        <f t="shared" ca="1" si="124"/>
        <v>0</v>
      </c>
      <c r="AV442" s="95">
        <f t="shared" ca="1" si="125"/>
        <v>0</v>
      </c>
      <c r="AW442" s="95">
        <f t="shared" ca="1" si="126"/>
        <v>0</v>
      </c>
      <c r="AX442" s="95">
        <f t="shared" ca="1" si="117"/>
        <v>0</v>
      </c>
      <c r="AY442" s="95">
        <f t="shared" ca="1" si="130"/>
        <v>1</v>
      </c>
      <c r="AZ442" s="96">
        <f t="shared" si="128"/>
        <v>1</v>
      </c>
      <c r="BA442" s="95">
        <f t="shared" si="129"/>
        <v>0</v>
      </c>
      <c r="BB442" s="95"/>
      <c r="BC442" s="95"/>
      <c r="BD442" s="95"/>
      <c r="BE442" s="95"/>
      <c r="BF442" s="95"/>
    </row>
    <row r="443" spans="1:58" ht="15.75" x14ac:dyDescent="0.3">
      <c r="A443" s="64">
        <f t="shared" si="114"/>
        <v>435</v>
      </c>
      <c r="B443" s="8" t="s">
        <v>323</v>
      </c>
      <c r="C443" s="79">
        <v>20830</v>
      </c>
      <c r="D443" s="79" t="s">
        <v>6</v>
      </c>
      <c r="E443" s="79" t="s">
        <v>1</v>
      </c>
      <c r="F443" s="79" t="s">
        <v>314</v>
      </c>
      <c r="G443" s="80" t="str">
        <f t="shared" ca="1" si="115"/>
        <v>63 anos, 10 meses e 7 dias</v>
      </c>
      <c r="H443" s="16">
        <f t="shared" ca="1" si="118"/>
        <v>63</v>
      </c>
      <c r="AF443" s="67"/>
      <c r="AH443" s="6">
        <f t="shared" ca="1" si="116"/>
        <v>44152</v>
      </c>
      <c r="AP443" s="10">
        <f t="shared" ca="1" si="119"/>
        <v>0</v>
      </c>
      <c r="AQ443" s="10">
        <f t="shared" ca="1" si="120"/>
        <v>0</v>
      </c>
      <c r="AR443" s="10">
        <f t="shared" ca="1" si="121"/>
        <v>0</v>
      </c>
      <c r="AS443" s="10">
        <f t="shared" ca="1" si="122"/>
        <v>0</v>
      </c>
      <c r="AT443" s="10">
        <f t="shared" ca="1" si="123"/>
        <v>0</v>
      </c>
      <c r="AU443" s="10">
        <f t="shared" ca="1" si="124"/>
        <v>0</v>
      </c>
      <c r="AV443" s="10">
        <f t="shared" ca="1" si="125"/>
        <v>0</v>
      </c>
      <c r="AW443" s="10">
        <f t="shared" ca="1" si="126"/>
        <v>0</v>
      </c>
      <c r="AX443" s="10">
        <f t="shared" ca="1" si="117"/>
        <v>0</v>
      </c>
      <c r="AY443" s="10">
        <f t="shared" ca="1" si="130"/>
        <v>1</v>
      </c>
      <c r="AZ443" s="23">
        <f t="shared" si="128"/>
        <v>1</v>
      </c>
      <c r="BA443" s="10">
        <f t="shared" si="129"/>
        <v>0</v>
      </c>
    </row>
    <row r="444" spans="1:58" x14ac:dyDescent="0.25">
      <c r="A444" s="4" t="str">
        <f t="shared" si="114"/>
        <v/>
      </c>
      <c r="B444" s="28"/>
      <c r="C444" s="29"/>
      <c r="D444" s="29"/>
      <c r="E444" s="29"/>
      <c r="F444" s="29"/>
      <c r="G444" s="30" t="str">
        <f t="shared" ca="1" si="115"/>
        <v/>
      </c>
      <c r="H444" s="16" t="str">
        <f t="shared" si="118"/>
        <v/>
      </c>
      <c r="AF444" s="67"/>
      <c r="AH444" s="6">
        <f t="shared" ca="1" si="116"/>
        <v>44152</v>
      </c>
      <c r="AP444" s="10" t="str">
        <f t="shared" si="119"/>
        <v/>
      </c>
      <c r="AQ444" s="10" t="str">
        <f t="shared" si="120"/>
        <v/>
      </c>
      <c r="AR444" s="10" t="str">
        <f t="shared" si="121"/>
        <v/>
      </c>
      <c r="AS444" s="10" t="str">
        <f t="shared" si="122"/>
        <v/>
      </c>
      <c r="AT444" s="10" t="str">
        <f t="shared" si="123"/>
        <v/>
      </c>
      <c r="AU444" s="10" t="str">
        <f t="shared" si="124"/>
        <v/>
      </c>
      <c r="AV444" s="10" t="str">
        <f t="shared" si="125"/>
        <v/>
      </c>
      <c r="AW444" s="10" t="str">
        <f t="shared" si="126"/>
        <v/>
      </c>
      <c r="AX444" s="10" t="str">
        <f t="shared" si="117"/>
        <v/>
      </c>
      <c r="AY444" s="10" t="str">
        <f t="shared" si="130"/>
        <v/>
      </c>
      <c r="AZ444" s="23">
        <f t="shared" si="128"/>
        <v>0</v>
      </c>
      <c r="BA444" s="10">
        <f t="shared" si="129"/>
        <v>0</v>
      </c>
    </row>
    <row r="445" spans="1:58" x14ac:dyDescent="0.25">
      <c r="A445" s="64" t="str">
        <f t="shared" si="114"/>
        <v/>
      </c>
      <c r="C445" s="1"/>
      <c r="D445" s="1"/>
      <c r="E445" s="1"/>
      <c r="F445" s="1"/>
      <c r="G445" s="3" t="str">
        <f t="shared" ca="1" si="115"/>
        <v/>
      </c>
      <c r="H445" s="16" t="str">
        <f t="shared" si="118"/>
        <v/>
      </c>
      <c r="AF445" s="67"/>
      <c r="AH445" s="6">
        <f t="shared" ca="1" si="116"/>
        <v>44152</v>
      </c>
      <c r="AP445" s="10" t="str">
        <f t="shared" si="119"/>
        <v/>
      </c>
      <c r="AQ445" s="10" t="str">
        <f t="shared" si="120"/>
        <v/>
      </c>
      <c r="AR445" s="10" t="str">
        <f t="shared" si="121"/>
        <v/>
      </c>
      <c r="AS445" s="10" t="str">
        <f t="shared" si="122"/>
        <v/>
      </c>
      <c r="AT445" s="10" t="str">
        <f t="shared" si="123"/>
        <v/>
      </c>
      <c r="AU445" s="10" t="str">
        <f t="shared" si="124"/>
        <v/>
      </c>
      <c r="AV445" s="10" t="str">
        <f t="shared" si="125"/>
        <v/>
      </c>
      <c r="AW445" s="10" t="str">
        <f t="shared" si="126"/>
        <v/>
      </c>
      <c r="AX445" s="10" t="str">
        <f t="shared" si="117"/>
        <v/>
      </c>
      <c r="AY445" s="10" t="str">
        <f t="shared" si="130"/>
        <v/>
      </c>
      <c r="AZ445" s="23">
        <f t="shared" si="128"/>
        <v>0</v>
      </c>
      <c r="BA445" s="10">
        <f t="shared" si="129"/>
        <v>0</v>
      </c>
    </row>
    <row r="446" spans="1:58" x14ac:dyDescent="0.25">
      <c r="A446" s="4" t="str">
        <f t="shared" si="114"/>
        <v/>
      </c>
      <c r="B446" s="28"/>
      <c r="C446" s="29"/>
      <c r="D446" s="29"/>
      <c r="E446" s="29"/>
      <c r="F446" s="29"/>
      <c r="G446" s="30" t="str">
        <f t="shared" ca="1" si="115"/>
        <v/>
      </c>
      <c r="H446" s="16" t="str">
        <f t="shared" si="118"/>
        <v/>
      </c>
      <c r="AF446" s="67"/>
      <c r="AH446" s="6">
        <f t="shared" ca="1" si="116"/>
        <v>44152</v>
      </c>
      <c r="AP446" s="10" t="str">
        <f t="shared" si="119"/>
        <v/>
      </c>
      <c r="AQ446" s="10" t="str">
        <f t="shared" si="120"/>
        <v/>
      </c>
      <c r="AR446" s="10" t="str">
        <f t="shared" si="121"/>
        <v/>
      </c>
      <c r="AS446" s="10" t="str">
        <f t="shared" si="122"/>
        <v/>
      </c>
      <c r="AT446" s="10" t="str">
        <f t="shared" si="123"/>
        <v/>
      </c>
      <c r="AU446" s="10" t="str">
        <f t="shared" si="124"/>
        <v/>
      </c>
      <c r="AV446" s="10" t="str">
        <f t="shared" si="125"/>
        <v/>
      </c>
      <c r="AW446" s="10" t="str">
        <f t="shared" si="126"/>
        <v/>
      </c>
      <c r="AX446" s="10" t="str">
        <f t="shared" si="117"/>
        <v/>
      </c>
      <c r="AY446" s="10" t="str">
        <f t="shared" si="130"/>
        <v/>
      </c>
      <c r="AZ446" s="23">
        <f t="shared" si="128"/>
        <v>0</v>
      </c>
      <c r="BA446" s="10">
        <f t="shared" si="129"/>
        <v>0</v>
      </c>
    </row>
    <row r="447" spans="1:58" x14ac:dyDescent="0.25">
      <c r="A447" s="64" t="str">
        <f t="shared" si="114"/>
        <v/>
      </c>
      <c r="C447" s="1"/>
      <c r="D447" s="1"/>
      <c r="E447" s="1"/>
      <c r="F447" s="1"/>
      <c r="G447" s="3" t="str">
        <f t="shared" ca="1" si="115"/>
        <v/>
      </c>
      <c r="H447" s="16" t="str">
        <f t="shared" si="118"/>
        <v/>
      </c>
      <c r="AF447" s="67"/>
      <c r="AH447" s="6">
        <f t="shared" ca="1" si="116"/>
        <v>44152</v>
      </c>
      <c r="AP447" s="10" t="str">
        <f t="shared" si="119"/>
        <v/>
      </c>
      <c r="AQ447" s="10" t="str">
        <f t="shared" si="120"/>
        <v/>
      </c>
      <c r="AR447" s="10" t="str">
        <f t="shared" si="121"/>
        <v/>
      </c>
      <c r="AS447" s="10" t="str">
        <f t="shared" si="122"/>
        <v/>
      </c>
      <c r="AT447" s="10" t="str">
        <f t="shared" si="123"/>
        <v/>
      </c>
      <c r="AU447" s="10" t="str">
        <f t="shared" si="124"/>
        <v/>
      </c>
      <c r="AV447" s="10" t="str">
        <f t="shared" si="125"/>
        <v/>
      </c>
      <c r="AW447" s="10" t="str">
        <f t="shared" si="126"/>
        <v/>
      </c>
      <c r="AX447" s="10" t="str">
        <f t="shared" si="117"/>
        <v/>
      </c>
      <c r="AY447" s="10" t="str">
        <f t="shared" si="130"/>
        <v/>
      </c>
      <c r="AZ447" s="23">
        <f t="shared" si="128"/>
        <v>0</v>
      </c>
      <c r="BA447" s="10">
        <f t="shared" si="129"/>
        <v>0</v>
      </c>
    </row>
    <row r="448" spans="1:58" x14ac:dyDescent="0.25">
      <c r="A448" s="4" t="str">
        <f t="shared" si="114"/>
        <v/>
      </c>
      <c r="B448" s="28"/>
      <c r="C448" s="29"/>
      <c r="D448" s="29"/>
      <c r="E448" s="29"/>
      <c r="F448" s="29"/>
      <c r="G448" s="30" t="str">
        <f t="shared" ca="1" si="115"/>
        <v/>
      </c>
      <c r="H448" s="16" t="str">
        <f t="shared" si="118"/>
        <v/>
      </c>
      <c r="AF448" s="67"/>
      <c r="AH448" s="6">
        <f t="shared" ca="1" si="116"/>
        <v>44152</v>
      </c>
      <c r="AP448" s="10" t="str">
        <f t="shared" si="119"/>
        <v/>
      </c>
      <c r="AQ448" s="10" t="str">
        <f t="shared" si="120"/>
        <v/>
      </c>
      <c r="AR448" s="10" t="str">
        <f t="shared" si="121"/>
        <v/>
      </c>
      <c r="AS448" s="10" t="str">
        <f t="shared" si="122"/>
        <v/>
      </c>
      <c r="AT448" s="10" t="str">
        <f t="shared" si="123"/>
        <v/>
      </c>
      <c r="AU448" s="10" t="str">
        <f t="shared" si="124"/>
        <v/>
      </c>
      <c r="AV448" s="10" t="str">
        <f t="shared" si="125"/>
        <v/>
      </c>
      <c r="AW448" s="10" t="str">
        <f t="shared" si="126"/>
        <v/>
      </c>
      <c r="AX448" s="10" t="str">
        <f t="shared" si="117"/>
        <v/>
      </c>
      <c r="AY448" s="10" t="str">
        <f t="shared" si="130"/>
        <v/>
      </c>
      <c r="AZ448" s="23">
        <f t="shared" si="128"/>
        <v>0</v>
      </c>
      <c r="BA448" s="10">
        <f t="shared" si="129"/>
        <v>0</v>
      </c>
    </row>
    <row r="449" spans="1:53" x14ac:dyDescent="0.25">
      <c r="A449" s="64" t="str">
        <f t="shared" si="114"/>
        <v/>
      </c>
      <c r="C449" s="1"/>
      <c r="D449" s="1"/>
      <c r="E449" s="1"/>
      <c r="F449" s="1"/>
      <c r="G449" s="3" t="str">
        <f t="shared" ca="1" si="115"/>
        <v/>
      </c>
      <c r="H449" s="16" t="str">
        <f t="shared" si="118"/>
        <v/>
      </c>
      <c r="AF449" s="67"/>
      <c r="AH449" s="6">
        <f t="shared" ca="1" si="116"/>
        <v>44152</v>
      </c>
      <c r="AP449" s="10" t="str">
        <f t="shared" si="119"/>
        <v/>
      </c>
      <c r="AQ449" s="10" t="str">
        <f t="shared" si="120"/>
        <v/>
      </c>
      <c r="AR449" s="10" t="str">
        <f t="shared" si="121"/>
        <v/>
      </c>
      <c r="AS449" s="10" t="str">
        <f t="shared" si="122"/>
        <v/>
      </c>
      <c r="AT449" s="10" t="str">
        <f t="shared" si="123"/>
        <v/>
      </c>
      <c r="AU449" s="10" t="str">
        <f t="shared" si="124"/>
        <v/>
      </c>
      <c r="AV449" s="10" t="str">
        <f t="shared" si="125"/>
        <v/>
      </c>
      <c r="AW449" s="10" t="str">
        <f t="shared" si="126"/>
        <v/>
      </c>
      <c r="AX449" s="10" t="str">
        <f t="shared" si="117"/>
        <v/>
      </c>
      <c r="AY449" s="10" t="str">
        <f t="shared" si="130"/>
        <v/>
      </c>
      <c r="AZ449" s="23">
        <f t="shared" si="128"/>
        <v>0</v>
      </c>
      <c r="BA449" s="10">
        <f t="shared" si="129"/>
        <v>0</v>
      </c>
    </row>
    <row r="450" spans="1:53" x14ac:dyDescent="0.25">
      <c r="A450" s="4" t="str">
        <f t="shared" si="114"/>
        <v/>
      </c>
      <c r="B450" s="28"/>
      <c r="C450" s="29"/>
      <c r="D450" s="29"/>
      <c r="E450" s="29"/>
      <c r="F450" s="29"/>
      <c r="G450" s="30" t="str">
        <f t="shared" ca="1" si="115"/>
        <v/>
      </c>
      <c r="H450" s="16" t="str">
        <f t="shared" si="118"/>
        <v/>
      </c>
      <c r="AF450" s="67"/>
      <c r="AH450" s="6">
        <f t="shared" ca="1" si="116"/>
        <v>44152</v>
      </c>
      <c r="AP450" s="10" t="str">
        <f t="shared" si="119"/>
        <v/>
      </c>
      <c r="AQ450" s="10" t="str">
        <f t="shared" si="120"/>
        <v/>
      </c>
      <c r="AR450" s="10" t="str">
        <f t="shared" si="121"/>
        <v/>
      </c>
      <c r="AS450" s="10" t="str">
        <f t="shared" si="122"/>
        <v/>
      </c>
      <c r="AT450" s="10" t="str">
        <f t="shared" si="123"/>
        <v/>
      </c>
      <c r="AU450" s="10" t="str">
        <f t="shared" si="124"/>
        <v/>
      </c>
      <c r="AV450" s="10" t="str">
        <f t="shared" si="125"/>
        <v/>
      </c>
      <c r="AW450" s="10" t="str">
        <f t="shared" si="126"/>
        <v/>
      </c>
      <c r="AX450" s="10" t="str">
        <f t="shared" si="117"/>
        <v/>
      </c>
      <c r="AY450" s="10" t="str">
        <f t="shared" si="130"/>
        <v/>
      </c>
      <c r="AZ450" s="23">
        <f t="shared" si="128"/>
        <v>0</v>
      </c>
      <c r="BA450" s="10">
        <f t="shared" si="129"/>
        <v>0</v>
      </c>
    </row>
    <row r="451" spans="1:53" x14ac:dyDescent="0.25">
      <c r="A451" s="64" t="str">
        <f t="shared" si="114"/>
        <v/>
      </c>
      <c r="C451" s="1"/>
      <c r="D451" s="1"/>
      <c r="E451" s="1"/>
      <c r="F451" s="1"/>
      <c r="G451" s="3" t="str">
        <f t="shared" ca="1" si="115"/>
        <v/>
      </c>
      <c r="H451" s="16" t="str">
        <f t="shared" si="118"/>
        <v/>
      </c>
      <c r="AF451" s="67"/>
      <c r="AH451" s="6">
        <f t="shared" ca="1" si="116"/>
        <v>44152</v>
      </c>
      <c r="AP451" s="10" t="str">
        <f t="shared" si="119"/>
        <v/>
      </c>
      <c r="AQ451" s="10" t="str">
        <f t="shared" si="120"/>
        <v/>
      </c>
      <c r="AR451" s="10" t="str">
        <f t="shared" si="121"/>
        <v/>
      </c>
      <c r="AS451" s="10" t="str">
        <f t="shared" si="122"/>
        <v/>
      </c>
      <c r="AT451" s="10" t="str">
        <f t="shared" si="123"/>
        <v/>
      </c>
      <c r="AU451" s="10" t="str">
        <f t="shared" si="124"/>
        <v/>
      </c>
      <c r="AV451" s="10" t="str">
        <f t="shared" si="125"/>
        <v/>
      </c>
      <c r="AW451" s="10" t="str">
        <f t="shared" si="126"/>
        <v/>
      </c>
      <c r="AX451" s="10" t="str">
        <f t="shared" si="117"/>
        <v/>
      </c>
      <c r="AY451" s="10" t="str">
        <f t="shared" si="130"/>
        <v/>
      </c>
      <c r="AZ451" s="23">
        <f t="shared" si="128"/>
        <v>0</v>
      </c>
      <c r="BA451" s="10">
        <f t="shared" si="129"/>
        <v>0</v>
      </c>
    </row>
    <row r="452" spans="1:53" x14ac:dyDescent="0.25">
      <c r="A452" s="4" t="str">
        <f t="shared" si="114"/>
        <v/>
      </c>
      <c r="B452" s="28"/>
      <c r="C452" s="29"/>
      <c r="D452" s="29"/>
      <c r="E452" s="29"/>
      <c r="F452" s="29"/>
      <c r="G452" s="30" t="str">
        <f t="shared" ca="1" si="115"/>
        <v/>
      </c>
      <c r="H452" s="16" t="str">
        <f t="shared" si="118"/>
        <v/>
      </c>
      <c r="AF452" s="67"/>
      <c r="AH452" s="6">
        <f t="shared" ca="1" si="116"/>
        <v>44152</v>
      </c>
      <c r="AP452" s="10" t="str">
        <f t="shared" si="119"/>
        <v/>
      </c>
      <c r="AQ452" s="10" t="str">
        <f t="shared" si="120"/>
        <v/>
      </c>
      <c r="AR452" s="10" t="str">
        <f t="shared" si="121"/>
        <v/>
      </c>
      <c r="AS452" s="10" t="str">
        <f t="shared" si="122"/>
        <v/>
      </c>
      <c r="AT452" s="10" t="str">
        <f t="shared" si="123"/>
        <v/>
      </c>
      <c r="AU452" s="10" t="str">
        <f t="shared" si="124"/>
        <v/>
      </c>
      <c r="AV452" s="10" t="str">
        <f t="shared" si="125"/>
        <v/>
      </c>
      <c r="AW452" s="10" t="str">
        <f t="shared" si="126"/>
        <v/>
      </c>
      <c r="AX452" s="10" t="str">
        <f t="shared" si="117"/>
        <v/>
      </c>
      <c r="AY452" s="10" t="str">
        <f t="shared" si="130"/>
        <v/>
      </c>
      <c r="AZ452" s="23">
        <f t="shared" si="128"/>
        <v>0</v>
      </c>
      <c r="BA452" s="10">
        <f t="shared" si="129"/>
        <v>0</v>
      </c>
    </row>
    <row r="453" spans="1:53" x14ac:dyDescent="0.25">
      <c r="A453" s="64" t="str">
        <f t="shared" si="114"/>
        <v/>
      </c>
      <c r="C453" s="1"/>
      <c r="D453" s="1"/>
      <c r="E453" s="1"/>
      <c r="F453" s="1"/>
      <c r="G453" s="3" t="str">
        <f t="shared" ca="1" si="115"/>
        <v/>
      </c>
      <c r="H453" s="16" t="str">
        <f t="shared" si="118"/>
        <v/>
      </c>
      <c r="AF453" s="67"/>
      <c r="AH453" s="6">
        <f t="shared" ca="1" si="116"/>
        <v>44152</v>
      </c>
      <c r="AP453" s="10" t="str">
        <f t="shared" si="119"/>
        <v/>
      </c>
      <c r="AQ453" s="10" t="str">
        <f t="shared" si="120"/>
        <v/>
      </c>
      <c r="AR453" s="10" t="str">
        <f t="shared" si="121"/>
        <v/>
      </c>
      <c r="AS453" s="10" t="str">
        <f t="shared" si="122"/>
        <v/>
      </c>
      <c r="AT453" s="10" t="str">
        <f t="shared" si="123"/>
        <v/>
      </c>
      <c r="AU453" s="10" t="str">
        <f t="shared" si="124"/>
        <v/>
      </c>
      <c r="AV453" s="10" t="str">
        <f t="shared" si="125"/>
        <v/>
      </c>
      <c r="AW453" s="10" t="str">
        <f t="shared" si="126"/>
        <v/>
      </c>
      <c r="AX453" s="10" t="str">
        <f t="shared" si="117"/>
        <v/>
      </c>
      <c r="AY453" s="10" t="str">
        <f t="shared" si="130"/>
        <v/>
      </c>
      <c r="AZ453" s="23">
        <f t="shared" si="128"/>
        <v>0</v>
      </c>
      <c r="BA453" s="10">
        <f t="shared" si="129"/>
        <v>0</v>
      </c>
    </row>
    <row r="454" spans="1:53" x14ac:dyDescent="0.25">
      <c r="A454" s="4" t="str">
        <f t="shared" si="114"/>
        <v/>
      </c>
      <c r="B454" s="28"/>
      <c r="C454" s="29"/>
      <c r="D454" s="29"/>
      <c r="E454" s="29"/>
      <c r="F454" s="29"/>
      <c r="G454" s="30" t="str">
        <f t="shared" ca="1" si="115"/>
        <v/>
      </c>
      <c r="H454" s="16" t="str">
        <f t="shared" si="118"/>
        <v/>
      </c>
      <c r="AF454" s="67"/>
      <c r="AH454" s="6">
        <f t="shared" ca="1" si="116"/>
        <v>44152</v>
      </c>
      <c r="AP454" s="10" t="str">
        <f t="shared" si="119"/>
        <v/>
      </c>
      <c r="AQ454" s="10" t="str">
        <f t="shared" si="120"/>
        <v/>
      </c>
      <c r="AR454" s="10" t="str">
        <f t="shared" si="121"/>
        <v/>
      </c>
      <c r="AS454" s="10" t="str">
        <f t="shared" si="122"/>
        <v/>
      </c>
      <c r="AT454" s="10" t="str">
        <f t="shared" si="123"/>
        <v/>
      </c>
      <c r="AU454" s="10" t="str">
        <f t="shared" si="124"/>
        <v/>
      </c>
      <c r="AV454" s="10" t="str">
        <f t="shared" si="125"/>
        <v/>
      </c>
      <c r="AW454" s="10" t="str">
        <f t="shared" si="126"/>
        <v/>
      </c>
      <c r="AX454" s="10" t="str">
        <f t="shared" si="117"/>
        <v/>
      </c>
      <c r="AY454" s="10" t="str">
        <f t="shared" si="130"/>
        <v/>
      </c>
      <c r="AZ454" s="23">
        <f t="shared" si="128"/>
        <v>0</v>
      </c>
      <c r="BA454" s="10">
        <f t="shared" si="129"/>
        <v>0</v>
      </c>
    </row>
    <row r="455" spans="1:53" x14ac:dyDescent="0.25">
      <c r="A455" s="64" t="str">
        <f t="shared" si="114"/>
        <v/>
      </c>
      <c r="C455" s="1"/>
      <c r="D455" s="1"/>
      <c r="E455" s="1"/>
      <c r="F455" s="1"/>
      <c r="G455" s="3" t="str">
        <f t="shared" ca="1" si="115"/>
        <v/>
      </c>
      <c r="H455" s="16" t="str">
        <f t="shared" si="118"/>
        <v/>
      </c>
      <c r="AF455" s="67"/>
      <c r="AH455" s="6">
        <f t="shared" ca="1" si="116"/>
        <v>44152</v>
      </c>
      <c r="AP455" s="10" t="str">
        <f t="shared" si="119"/>
        <v/>
      </c>
      <c r="AQ455" s="10" t="str">
        <f t="shared" si="120"/>
        <v/>
      </c>
      <c r="AR455" s="10" t="str">
        <f t="shared" si="121"/>
        <v/>
      </c>
      <c r="AS455" s="10" t="str">
        <f t="shared" si="122"/>
        <v/>
      </c>
      <c r="AT455" s="10" t="str">
        <f t="shared" si="123"/>
        <v/>
      </c>
      <c r="AU455" s="10" t="str">
        <f t="shared" si="124"/>
        <v/>
      </c>
      <c r="AV455" s="10" t="str">
        <f t="shared" si="125"/>
        <v/>
      </c>
      <c r="AW455" s="10" t="str">
        <f t="shared" si="126"/>
        <v/>
      </c>
      <c r="AX455" s="10" t="str">
        <f t="shared" si="117"/>
        <v/>
      </c>
      <c r="AY455" s="10" t="str">
        <f t="shared" si="130"/>
        <v/>
      </c>
      <c r="AZ455" s="23">
        <f t="shared" si="128"/>
        <v>0</v>
      </c>
      <c r="BA455" s="10">
        <f t="shared" si="129"/>
        <v>0</v>
      </c>
    </row>
    <row r="456" spans="1:53" x14ac:dyDescent="0.25">
      <c r="A456" s="4" t="str">
        <f t="shared" si="114"/>
        <v/>
      </c>
      <c r="B456" s="28"/>
      <c r="C456" s="29"/>
      <c r="D456" s="29"/>
      <c r="E456" s="29"/>
      <c r="F456" s="29"/>
      <c r="G456" s="30" t="str">
        <f t="shared" ca="1" si="115"/>
        <v/>
      </c>
      <c r="H456" s="16" t="str">
        <f t="shared" si="118"/>
        <v/>
      </c>
      <c r="AF456" s="67"/>
      <c r="AH456" s="6">
        <f t="shared" ca="1" si="116"/>
        <v>44152</v>
      </c>
      <c r="AP456" s="10" t="str">
        <f t="shared" si="119"/>
        <v/>
      </c>
      <c r="AQ456" s="10" t="str">
        <f t="shared" si="120"/>
        <v/>
      </c>
      <c r="AR456" s="10" t="str">
        <f t="shared" si="121"/>
        <v/>
      </c>
      <c r="AS456" s="10" t="str">
        <f t="shared" si="122"/>
        <v/>
      </c>
      <c r="AT456" s="10" t="str">
        <f t="shared" si="123"/>
        <v/>
      </c>
      <c r="AU456" s="10" t="str">
        <f t="shared" si="124"/>
        <v/>
      </c>
      <c r="AV456" s="10" t="str">
        <f t="shared" si="125"/>
        <v/>
      </c>
      <c r="AW456" s="10" t="str">
        <f t="shared" si="126"/>
        <v/>
      </c>
      <c r="AX456" s="10" t="str">
        <f t="shared" si="117"/>
        <v/>
      </c>
      <c r="AY456" s="10" t="str">
        <f t="shared" si="130"/>
        <v/>
      </c>
      <c r="AZ456" s="23">
        <f t="shared" si="128"/>
        <v>0</v>
      </c>
      <c r="BA456" s="10">
        <f t="shared" si="129"/>
        <v>0</v>
      </c>
    </row>
    <row r="457" spans="1:53" x14ac:dyDescent="0.25">
      <c r="A457" s="64" t="str">
        <f t="shared" ref="A457:A520" si="131">IF(C457="","",A456+1)</f>
        <v/>
      </c>
      <c r="C457" s="1"/>
      <c r="D457" s="1"/>
      <c r="E457" s="1"/>
      <c r="F457" s="1"/>
      <c r="G457" s="3" t="str">
        <f t="shared" ref="G457:G520" ca="1" si="132">AnoMesDia(C457,TODAY())</f>
        <v/>
      </c>
      <c r="H457" s="16" t="str">
        <f t="shared" si="118"/>
        <v/>
      </c>
      <c r="AF457" s="67"/>
      <c r="AH457" s="6">
        <f t="shared" ref="AH457:AH520" ca="1" si="133">TODAY()</f>
        <v>44152</v>
      </c>
      <c r="AP457" s="10" t="str">
        <f t="shared" si="119"/>
        <v/>
      </c>
      <c r="AQ457" s="10" t="str">
        <f t="shared" si="120"/>
        <v/>
      </c>
      <c r="AR457" s="10" t="str">
        <f t="shared" si="121"/>
        <v/>
      </c>
      <c r="AS457" s="10" t="str">
        <f t="shared" si="122"/>
        <v/>
      </c>
      <c r="AT457" s="10" t="str">
        <f t="shared" si="123"/>
        <v/>
      </c>
      <c r="AU457" s="10" t="str">
        <f t="shared" si="124"/>
        <v/>
      </c>
      <c r="AV457" s="10" t="str">
        <f t="shared" si="125"/>
        <v/>
      </c>
      <c r="AW457" s="10" t="str">
        <f t="shared" si="126"/>
        <v/>
      </c>
      <c r="AX457" s="10" t="str">
        <f t="shared" ref="AX457:AX520" si="134">IF(C457="","",IF(AND(H457&gt;=54,H457&lt;=58),1,0))</f>
        <v/>
      </c>
      <c r="AY457" s="10" t="str">
        <f t="shared" si="130"/>
        <v/>
      </c>
      <c r="AZ457" s="23">
        <f t="shared" si="128"/>
        <v>0</v>
      </c>
      <c r="BA457" s="10">
        <f t="shared" si="129"/>
        <v>0</v>
      </c>
    </row>
    <row r="458" spans="1:53" x14ac:dyDescent="0.25">
      <c r="A458" s="4" t="str">
        <f t="shared" si="131"/>
        <v/>
      </c>
      <c r="B458" s="28"/>
      <c r="C458" s="29"/>
      <c r="D458" s="29"/>
      <c r="E458" s="29"/>
      <c r="F458" s="29"/>
      <c r="G458" s="30" t="str">
        <f t="shared" ca="1" si="132"/>
        <v/>
      </c>
      <c r="H458" s="16" t="str">
        <f t="shared" ref="H458:H521" si="135">IF(C458="","",LEFT(G458,2)+0)</f>
        <v/>
      </c>
      <c r="AF458" s="67"/>
      <c r="AH458" s="6">
        <f t="shared" ca="1" si="133"/>
        <v>44152</v>
      </c>
      <c r="AP458" s="10" t="str">
        <f t="shared" ref="AP458:AP521" si="136">IF(C458="","",IF(H458&lt;=18+0,1,0))</f>
        <v/>
      </c>
      <c r="AQ458" s="10" t="str">
        <f t="shared" ref="AQ458:AQ521" si="137">IF(C458="","",IF(H458&lt;19,0,IF(H458&gt;23,0,1)))</f>
        <v/>
      </c>
      <c r="AR458" s="10" t="str">
        <f t="shared" ref="AR458:AR521" si="138">IF(C458="","",IF(H458&lt;24,0,IF(H458&gt;28,0,1)))</f>
        <v/>
      </c>
      <c r="AS458" s="10" t="str">
        <f t="shared" ref="AS458:AS521" si="139">IF(C458="","",IF(H458&lt;29,0,IF(H458&gt;33,0,1)))</f>
        <v/>
      </c>
      <c r="AT458" s="10" t="str">
        <f t="shared" ref="AT458:AT521" si="140">IF(C458="","",IF(H458&lt;34,0,IF(H458&gt;38,0,1)))</f>
        <v/>
      </c>
      <c r="AU458" s="10" t="str">
        <f t="shared" ref="AU458:AU521" si="141">IF(C458="","",IF(H458&lt;39,0,IF(H458&gt;43,0,1)))</f>
        <v/>
      </c>
      <c r="AV458" s="10" t="str">
        <f t="shared" ref="AV458:AV521" si="142">IF(C458="","",IF(H458&lt;44,0,IF(H458&gt;48,0,1)))</f>
        <v/>
      </c>
      <c r="AW458" s="10" t="str">
        <f t="shared" ref="AW458:AW521" si="143">IF(C458="","",IF(H458&lt;49,0,IF(H458&gt;53,0,1)))</f>
        <v/>
      </c>
      <c r="AX458" s="10" t="str">
        <f t="shared" si="134"/>
        <v/>
      </c>
      <c r="AY458" s="10" t="str">
        <f t="shared" ref="AY458:AY521" si="144">IF(C458="","",IF(H458&gt;=59+0,1,0))</f>
        <v/>
      </c>
      <c r="AZ458" s="23">
        <f t="shared" ref="AZ458:AZ521" si="145">IF(D458="",0,IF(AND(D458="Masculino",E458="titular"),1,0))</f>
        <v>0</v>
      </c>
      <c r="BA458" s="10">
        <f t="shared" ref="BA458:BA521" si="146">IF(D458="",0,IF(AND(D458="Masculino",E458="Dependente"),1,0))</f>
        <v>0</v>
      </c>
    </row>
    <row r="459" spans="1:53" x14ac:dyDescent="0.25">
      <c r="A459" s="64" t="str">
        <f t="shared" si="131"/>
        <v/>
      </c>
      <c r="C459" s="1"/>
      <c r="D459" s="1"/>
      <c r="E459" s="1"/>
      <c r="F459" s="1"/>
      <c r="G459" s="3" t="str">
        <f t="shared" ca="1" si="132"/>
        <v/>
      </c>
      <c r="H459" s="16" t="str">
        <f t="shared" si="135"/>
        <v/>
      </c>
      <c r="AF459" s="67"/>
      <c r="AH459" s="6">
        <f t="shared" ca="1" si="133"/>
        <v>44152</v>
      </c>
      <c r="AP459" s="10" t="str">
        <f t="shared" si="136"/>
        <v/>
      </c>
      <c r="AQ459" s="10" t="str">
        <f t="shared" si="137"/>
        <v/>
      </c>
      <c r="AR459" s="10" t="str">
        <f t="shared" si="138"/>
        <v/>
      </c>
      <c r="AS459" s="10" t="str">
        <f t="shared" si="139"/>
        <v/>
      </c>
      <c r="AT459" s="10" t="str">
        <f t="shared" si="140"/>
        <v/>
      </c>
      <c r="AU459" s="10" t="str">
        <f t="shared" si="141"/>
        <v/>
      </c>
      <c r="AV459" s="10" t="str">
        <f t="shared" si="142"/>
        <v/>
      </c>
      <c r="AW459" s="10" t="str">
        <f t="shared" si="143"/>
        <v/>
      </c>
      <c r="AX459" s="10" t="str">
        <f t="shared" si="134"/>
        <v/>
      </c>
      <c r="AY459" s="10" t="str">
        <f t="shared" si="144"/>
        <v/>
      </c>
      <c r="AZ459" s="23">
        <f t="shared" si="145"/>
        <v>0</v>
      </c>
      <c r="BA459" s="10">
        <f t="shared" si="146"/>
        <v>0</v>
      </c>
    </row>
    <row r="460" spans="1:53" x14ac:dyDescent="0.25">
      <c r="A460" s="4" t="str">
        <f t="shared" si="131"/>
        <v/>
      </c>
      <c r="B460" s="28"/>
      <c r="C460" s="29"/>
      <c r="D460" s="29"/>
      <c r="E460" s="29"/>
      <c r="F460" s="29"/>
      <c r="G460" s="30" t="str">
        <f t="shared" ca="1" si="132"/>
        <v/>
      </c>
      <c r="H460" s="16" t="str">
        <f t="shared" si="135"/>
        <v/>
      </c>
      <c r="AF460" s="67"/>
      <c r="AH460" s="6">
        <f t="shared" ca="1" si="133"/>
        <v>44152</v>
      </c>
      <c r="AP460" s="10" t="str">
        <f t="shared" si="136"/>
        <v/>
      </c>
      <c r="AQ460" s="10" t="str">
        <f t="shared" si="137"/>
        <v/>
      </c>
      <c r="AR460" s="10" t="str">
        <f t="shared" si="138"/>
        <v/>
      </c>
      <c r="AS460" s="10" t="str">
        <f t="shared" si="139"/>
        <v/>
      </c>
      <c r="AT460" s="10" t="str">
        <f t="shared" si="140"/>
        <v/>
      </c>
      <c r="AU460" s="10" t="str">
        <f t="shared" si="141"/>
        <v/>
      </c>
      <c r="AV460" s="10" t="str">
        <f t="shared" si="142"/>
        <v/>
      </c>
      <c r="AW460" s="10" t="str">
        <f t="shared" si="143"/>
        <v/>
      </c>
      <c r="AX460" s="10" t="str">
        <f t="shared" si="134"/>
        <v/>
      </c>
      <c r="AY460" s="10" t="str">
        <f t="shared" si="144"/>
        <v/>
      </c>
      <c r="AZ460" s="23">
        <f t="shared" si="145"/>
        <v>0</v>
      </c>
      <c r="BA460" s="10">
        <f t="shared" si="146"/>
        <v>0</v>
      </c>
    </row>
    <row r="461" spans="1:53" x14ac:dyDescent="0.25">
      <c r="A461" s="64" t="str">
        <f t="shared" si="131"/>
        <v/>
      </c>
      <c r="C461" s="1"/>
      <c r="D461" s="1"/>
      <c r="E461" s="1"/>
      <c r="F461" s="1"/>
      <c r="G461" s="3" t="str">
        <f t="shared" ca="1" si="132"/>
        <v/>
      </c>
      <c r="H461" s="16" t="str">
        <f t="shared" si="135"/>
        <v/>
      </c>
      <c r="AF461" s="67"/>
      <c r="AH461" s="6">
        <f t="shared" ca="1" si="133"/>
        <v>44152</v>
      </c>
      <c r="AP461" s="10" t="str">
        <f t="shared" si="136"/>
        <v/>
      </c>
      <c r="AQ461" s="10" t="str">
        <f t="shared" si="137"/>
        <v/>
      </c>
      <c r="AR461" s="10" t="str">
        <f t="shared" si="138"/>
        <v/>
      </c>
      <c r="AS461" s="10" t="str">
        <f t="shared" si="139"/>
        <v/>
      </c>
      <c r="AT461" s="10" t="str">
        <f t="shared" si="140"/>
        <v/>
      </c>
      <c r="AU461" s="10" t="str">
        <f t="shared" si="141"/>
        <v/>
      </c>
      <c r="AV461" s="10" t="str">
        <f t="shared" si="142"/>
        <v/>
      </c>
      <c r="AW461" s="10" t="str">
        <f t="shared" si="143"/>
        <v/>
      </c>
      <c r="AX461" s="10" t="str">
        <f t="shared" si="134"/>
        <v/>
      </c>
      <c r="AY461" s="10" t="str">
        <f t="shared" si="144"/>
        <v/>
      </c>
      <c r="AZ461" s="23">
        <f t="shared" si="145"/>
        <v>0</v>
      </c>
      <c r="BA461" s="10">
        <f t="shared" si="146"/>
        <v>0</v>
      </c>
    </row>
    <row r="462" spans="1:53" x14ac:dyDescent="0.25">
      <c r="A462" s="4" t="str">
        <f t="shared" si="131"/>
        <v/>
      </c>
      <c r="B462" s="28"/>
      <c r="C462" s="29"/>
      <c r="D462" s="29"/>
      <c r="E462" s="29"/>
      <c r="F462" s="29"/>
      <c r="G462" s="30" t="str">
        <f t="shared" ca="1" si="132"/>
        <v/>
      </c>
      <c r="H462" s="16" t="str">
        <f t="shared" si="135"/>
        <v/>
      </c>
      <c r="AF462" s="67"/>
      <c r="AH462" s="6">
        <f t="shared" ca="1" si="133"/>
        <v>44152</v>
      </c>
      <c r="AP462" s="10" t="str">
        <f t="shared" si="136"/>
        <v/>
      </c>
      <c r="AQ462" s="10" t="str">
        <f t="shared" si="137"/>
        <v/>
      </c>
      <c r="AR462" s="10" t="str">
        <f t="shared" si="138"/>
        <v/>
      </c>
      <c r="AS462" s="10" t="str">
        <f t="shared" si="139"/>
        <v/>
      </c>
      <c r="AT462" s="10" t="str">
        <f t="shared" si="140"/>
        <v/>
      </c>
      <c r="AU462" s="10" t="str">
        <f t="shared" si="141"/>
        <v/>
      </c>
      <c r="AV462" s="10" t="str">
        <f t="shared" si="142"/>
        <v/>
      </c>
      <c r="AW462" s="10" t="str">
        <f t="shared" si="143"/>
        <v/>
      </c>
      <c r="AX462" s="10" t="str">
        <f t="shared" si="134"/>
        <v/>
      </c>
      <c r="AY462" s="10" t="str">
        <f t="shared" si="144"/>
        <v/>
      </c>
      <c r="AZ462" s="23">
        <f t="shared" si="145"/>
        <v>0</v>
      </c>
      <c r="BA462" s="10">
        <f t="shared" si="146"/>
        <v>0</v>
      </c>
    </row>
    <row r="463" spans="1:53" x14ac:dyDescent="0.25">
      <c r="A463" s="64" t="str">
        <f t="shared" si="131"/>
        <v/>
      </c>
      <c r="C463" s="1"/>
      <c r="D463" s="1"/>
      <c r="E463" s="1"/>
      <c r="F463" s="1"/>
      <c r="G463" s="3" t="str">
        <f t="shared" ca="1" si="132"/>
        <v/>
      </c>
      <c r="H463" s="16" t="str">
        <f t="shared" si="135"/>
        <v/>
      </c>
      <c r="AF463" s="67"/>
      <c r="AH463" s="6">
        <f t="shared" ca="1" si="133"/>
        <v>44152</v>
      </c>
      <c r="AP463" s="10" t="str">
        <f t="shared" si="136"/>
        <v/>
      </c>
      <c r="AQ463" s="10" t="str">
        <f t="shared" si="137"/>
        <v/>
      </c>
      <c r="AR463" s="10" t="str">
        <f t="shared" si="138"/>
        <v/>
      </c>
      <c r="AS463" s="10" t="str">
        <f t="shared" si="139"/>
        <v/>
      </c>
      <c r="AT463" s="10" t="str">
        <f t="shared" si="140"/>
        <v/>
      </c>
      <c r="AU463" s="10" t="str">
        <f t="shared" si="141"/>
        <v/>
      </c>
      <c r="AV463" s="10" t="str">
        <f t="shared" si="142"/>
        <v/>
      </c>
      <c r="AW463" s="10" t="str">
        <f t="shared" si="143"/>
        <v/>
      </c>
      <c r="AX463" s="10" t="str">
        <f t="shared" si="134"/>
        <v/>
      </c>
      <c r="AY463" s="10" t="str">
        <f t="shared" si="144"/>
        <v/>
      </c>
      <c r="AZ463" s="23">
        <f t="shared" si="145"/>
        <v>0</v>
      </c>
      <c r="BA463" s="10">
        <f t="shared" si="146"/>
        <v>0</v>
      </c>
    </row>
    <row r="464" spans="1:53" x14ac:dyDescent="0.25">
      <c r="A464" s="4" t="str">
        <f t="shared" si="131"/>
        <v/>
      </c>
      <c r="B464" s="28"/>
      <c r="C464" s="29"/>
      <c r="D464" s="29"/>
      <c r="E464" s="29"/>
      <c r="F464" s="29"/>
      <c r="G464" s="30" t="str">
        <f t="shared" ca="1" si="132"/>
        <v/>
      </c>
      <c r="H464" s="16" t="str">
        <f t="shared" si="135"/>
        <v/>
      </c>
      <c r="AF464" s="67"/>
      <c r="AH464" s="6">
        <f t="shared" ca="1" si="133"/>
        <v>44152</v>
      </c>
      <c r="AP464" s="10" t="str">
        <f t="shared" si="136"/>
        <v/>
      </c>
      <c r="AQ464" s="10" t="str">
        <f t="shared" si="137"/>
        <v/>
      </c>
      <c r="AR464" s="10" t="str">
        <f t="shared" si="138"/>
        <v/>
      </c>
      <c r="AS464" s="10" t="str">
        <f t="shared" si="139"/>
        <v/>
      </c>
      <c r="AT464" s="10" t="str">
        <f t="shared" si="140"/>
        <v/>
      </c>
      <c r="AU464" s="10" t="str">
        <f t="shared" si="141"/>
        <v/>
      </c>
      <c r="AV464" s="10" t="str">
        <f t="shared" si="142"/>
        <v/>
      </c>
      <c r="AW464" s="10" t="str">
        <f t="shared" si="143"/>
        <v/>
      </c>
      <c r="AX464" s="10" t="str">
        <f t="shared" si="134"/>
        <v/>
      </c>
      <c r="AY464" s="10" t="str">
        <f t="shared" si="144"/>
        <v/>
      </c>
      <c r="AZ464" s="23">
        <f t="shared" si="145"/>
        <v>0</v>
      </c>
      <c r="BA464" s="10">
        <f t="shared" si="146"/>
        <v>0</v>
      </c>
    </row>
    <row r="465" spans="1:53" x14ac:dyDescent="0.25">
      <c r="A465" s="64" t="str">
        <f t="shared" si="131"/>
        <v/>
      </c>
      <c r="C465" s="1"/>
      <c r="D465" s="1"/>
      <c r="E465" s="1"/>
      <c r="F465" s="1"/>
      <c r="G465" s="3" t="str">
        <f t="shared" ca="1" si="132"/>
        <v/>
      </c>
      <c r="H465" s="16" t="str">
        <f t="shared" si="135"/>
        <v/>
      </c>
      <c r="AF465" s="67"/>
      <c r="AH465" s="6">
        <f t="shared" ca="1" si="133"/>
        <v>44152</v>
      </c>
      <c r="AP465" s="10" t="str">
        <f t="shared" si="136"/>
        <v/>
      </c>
      <c r="AQ465" s="10" t="str">
        <f t="shared" si="137"/>
        <v/>
      </c>
      <c r="AR465" s="10" t="str">
        <f t="shared" si="138"/>
        <v/>
      </c>
      <c r="AS465" s="10" t="str">
        <f t="shared" si="139"/>
        <v/>
      </c>
      <c r="AT465" s="10" t="str">
        <f t="shared" si="140"/>
        <v/>
      </c>
      <c r="AU465" s="10" t="str">
        <f t="shared" si="141"/>
        <v/>
      </c>
      <c r="AV465" s="10" t="str">
        <f t="shared" si="142"/>
        <v/>
      </c>
      <c r="AW465" s="10" t="str">
        <f t="shared" si="143"/>
        <v/>
      </c>
      <c r="AX465" s="10" t="str">
        <f t="shared" si="134"/>
        <v/>
      </c>
      <c r="AY465" s="10" t="str">
        <f t="shared" si="144"/>
        <v/>
      </c>
      <c r="AZ465" s="23">
        <f t="shared" si="145"/>
        <v>0</v>
      </c>
      <c r="BA465" s="10">
        <f t="shared" si="146"/>
        <v>0</v>
      </c>
    </row>
    <row r="466" spans="1:53" x14ac:dyDescent="0.25">
      <c r="A466" s="4" t="str">
        <f t="shared" si="131"/>
        <v/>
      </c>
      <c r="B466" s="28"/>
      <c r="C466" s="29"/>
      <c r="D466" s="29"/>
      <c r="E466" s="29"/>
      <c r="F466" s="29"/>
      <c r="G466" s="30" t="str">
        <f t="shared" ca="1" si="132"/>
        <v/>
      </c>
      <c r="H466" s="16" t="str">
        <f t="shared" si="135"/>
        <v/>
      </c>
      <c r="AF466" s="67"/>
      <c r="AH466" s="6">
        <f t="shared" ca="1" si="133"/>
        <v>44152</v>
      </c>
      <c r="AP466" s="10" t="str">
        <f t="shared" si="136"/>
        <v/>
      </c>
      <c r="AQ466" s="10" t="str">
        <f t="shared" si="137"/>
        <v/>
      </c>
      <c r="AR466" s="10" t="str">
        <f t="shared" si="138"/>
        <v/>
      </c>
      <c r="AS466" s="10" t="str">
        <f t="shared" si="139"/>
        <v/>
      </c>
      <c r="AT466" s="10" t="str">
        <f t="shared" si="140"/>
        <v/>
      </c>
      <c r="AU466" s="10" t="str">
        <f t="shared" si="141"/>
        <v/>
      </c>
      <c r="AV466" s="10" t="str">
        <f t="shared" si="142"/>
        <v/>
      </c>
      <c r="AW466" s="10" t="str">
        <f t="shared" si="143"/>
        <v/>
      </c>
      <c r="AX466" s="10" t="str">
        <f t="shared" si="134"/>
        <v/>
      </c>
      <c r="AY466" s="10" t="str">
        <f t="shared" si="144"/>
        <v/>
      </c>
      <c r="AZ466" s="23">
        <f t="shared" si="145"/>
        <v>0</v>
      </c>
      <c r="BA466" s="10">
        <f t="shared" si="146"/>
        <v>0</v>
      </c>
    </row>
    <row r="467" spans="1:53" x14ac:dyDescent="0.25">
      <c r="A467" s="64" t="str">
        <f t="shared" si="131"/>
        <v/>
      </c>
      <c r="C467" s="1"/>
      <c r="D467" s="1"/>
      <c r="E467" s="1"/>
      <c r="F467" s="1"/>
      <c r="G467" s="3" t="str">
        <f t="shared" ca="1" si="132"/>
        <v/>
      </c>
      <c r="H467" s="16" t="str">
        <f t="shared" si="135"/>
        <v/>
      </c>
      <c r="AF467" s="67"/>
      <c r="AH467" s="6">
        <f t="shared" ca="1" si="133"/>
        <v>44152</v>
      </c>
      <c r="AP467" s="10" t="str">
        <f t="shared" si="136"/>
        <v/>
      </c>
      <c r="AQ467" s="10" t="str">
        <f t="shared" si="137"/>
        <v/>
      </c>
      <c r="AR467" s="10" t="str">
        <f t="shared" si="138"/>
        <v/>
      </c>
      <c r="AS467" s="10" t="str">
        <f t="shared" si="139"/>
        <v/>
      </c>
      <c r="AT467" s="10" t="str">
        <f t="shared" si="140"/>
        <v/>
      </c>
      <c r="AU467" s="10" t="str">
        <f t="shared" si="141"/>
        <v/>
      </c>
      <c r="AV467" s="10" t="str">
        <f t="shared" si="142"/>
        <v/>
      </c>
      <c r="AW467" s="10" t="str">
        <f t="shared" si="143"/>
        <v/>
      </c>
      <c r="AX467" s="10" t="str">
        <f t="shared" si="134"/>
        <v/>
      </c>
      <c r="AY467" s="10" t="str">
        <f t="shared" si="144"/>
        <v/>
      </c>
      <c r="AZ467" s="23">
        <f t="shared" si="145"/>
        <v>0</v>
      </c>
      <c r="BA467" s="10">
        <f t="shared" si="146"/>
        <v>0</v>
      </c>
    </row>
    <row r="468" spans="1:53" x14ac:dyDescent="0.25">
      <c r="A468" s="4" t="str">
        <f t="shared" si="131"/>
        <v/>
      </c>
      <c r="B468" s="28"/>
      <c r="C468" s="29"/>
      <c r="D468" s="29"/>
      <c r="E468" s="29"/>
      <c r="F468" s="29"/>
      <c r="G468" s="30" t="str">
        <f t="shared" ca="1" si="132"/>
        <v/>
      </c>
      <c r="H468" s="16" t="str">
        <f t="shared" si="135"/>
        <v/>
      </c>
      <c r="AF468" s="67"/>
      <c r="AH468" s="6">
        <f t="shared" ca="1" si="133"/>
        <v>44152</v>
      </c>
      <c r="AP468" s="10" t="str">
        <f t="shared" si="136"/>
        <v/>
      </c>
      <c r="AQ468" s="10" t="str">
        <f t="shared" si="137"/>
        <v/>
      </c>
      <c r="AR468" s="10" t="str">
        <f t="shared" si="138"/>
        <v/>
      </c>
      <c r="AS468" s="10" t="str">
        <f t="shared" si="139"/>
        <v/>
      </c>
      <c r="AT468" s="10" t="str">
        <f t="shared" si="140"/>
        <v/>
      </c>
      <c r="AU468" s="10" t="str">
        <f t="shared" si="141"/>
        <v/>
      </c>
      <c r="AV468" s="10" t="str">
        <f t="shared" si="142"/>
        <v/>
      </c>
      <c r="AW468" s="10" t="str">
        <f t="shared" si="143"/>
        <v/>
      </c>
      <c r="AX468" s="10" t="str">
        <f t="shared" si="134"/>
        <v/>
      </c>
      <c r="AY468" s="10" t="str">
        <f t="shared" si="144"/>
        <v/>
      </c>
      <c r="AZ468" s="23">
        <f t="shared" si="145"/>
        <v>0</v>
      </c>
      <c r="BA468" s="10">
        <f t="shared" si="146"/>
        <v>0</v>
      </c>
    </row>
    <row r="469" spans="1:53" x14ac:dyDescent="0.25">
      <c r="A469" s="64" t="str">
        <f t="shared" si="131"/>
        <v/>
      </c>
      <c r="C469" s="1"/>
      <c r="D469" s="1"/>
      <c r="E469" s="1"/>
      <c r="F469" s="1"/>
      <c r="G469" s="3" t="str">
        <f t="shared" ca="1" si="132"/>
        <v/>
      </c>
      <c r="H469" s="16" t="str">
        <f t="shared" si="135"/>
        <v/>
      </c>
      <c r="AF469" s="67"/>
      <c r="AH469" s="6">
        <f t="shared" ca="1" si="133"/>
        <v>44152</v>
      </c>
      <c r="AP469" s="10" t="str">
        <f t="shared" si="136"/>
        <v/>
      </c>
      <c r="AQ469" s="10" t="str">
        <f t="shared" si="137"/>
        <v/>
      </c>
      <c r="AR469" s="10" t="str">
        <f t="shared" si="138"/>
        <v/>
      </c>
      <c r="AS469" s="10" t="str">
        <f t="shared" si="139"/>
        <v/>
      </c>
      <c r="AT469" s="10" t="str">
        <f t="shared" si="140"/>
        <v/>
      </c>
      <c r="AU469" s="10" t="str">
        <f t="shared" si="141"/>
        <v/>
      </c>
      <c r="AV469" s="10" t="str">
        <f t="shared" si="142"/>
        <v/>
      </c>
      <c r="AW469" s="10" t="str">
        <f t="shared" si="143"/>
        <v/>
      </c>
      <c r="AX469" s="10" t="str">
        <f t="shared" si="134"/>
        <v/>
      </c>
      <c r="AY469" s="10" t="str">
        <f t="shared" si="144"/>
        <v/>
      </c>
      <c r="AZ469" s="23">
        <f t="shared" si="145"/>
        <v>0</v>
      </c>
      <c r="BA469" s="10">
        <f t="shared" si="146"/>
        <v>0</v>
      </c>
    </row>
    <row r="470" spans="1:53" x14ac:dyDescent="0.25">
      <c r="A470" s="4" t="str">
        <f t="shared" si="131"/>
        <v/>
      </c>
      <c r="B470" s="28"/>
      <c r="C470" s="29"/>
      <c r="D470" s="29"/>
      <c r="E470" s="29"/>
      <c r="F470" s="29"/>
      <c r="G470" s="30" t="str">
        <f t="shared" ca="1" si="132"/>
        <v/>
      </c>
      <c r="H470" s="16" t="str">
        <f t="shared" si="135"/>
        <v/>
      </c>
      <c r="AF470" s="67"/>
      <c r="AH470" s="6">
        <f t="shared" ca="1" si="133"/>
        <v>44152</v>
      </c>
      <c r="AP470" s="10" t="str">
        <f t="shared" si="136"/>
        <v/>
      </c>
      <c r="AQ470" s="10" t="str">
        <f t="shared" si="137"/>
        <v/>
      </c>
      <c r="AR470" s="10" t="str">
        <f t="shared" si="138"/>
        <v/>
      </c>
      <c r="AS470" s="10" t="str">
        <f t="shared" si="139"/>
        <v/>
      </c>
      <c r="AT470" s="10" t="str">
        <f t="shared" si="140"/>
        <v/>
      </c>
      <c r="AU470" s="10" t="str">
        <f t="shared" si="141"/>
        <v/>
      </c>
      <c r="AV470" s="10" t="str">
        <f t="shared" si="142"/>
        <v/>
      </c>
      <c r="AW470" s="10" t="str">
        <f t="shared" si="143"/>
        <v/>
      </c>
      <c r="AX470" s="10" t="str">
        <f t="shared" si="134"/>
        <v/>
      </c>
      <c r="AY470" s="10" t="str">
        <f t="shared" si="144"/>
        <v/>
      </c>
      <c r="AZ470" s="23">
        <f t="shared" si="145"/>
        <v>0</v>
      </c>
      <c r="BA470" s="10">
        <f t="shared" si="146"/>
        <v>0</v>
      </c>
    </row>
    <row r="471" spans="1:53" x14ac:dyDescent="0.25">
      <c r="A471" s="64" t="str">
        <f t="shared" si="131"/>
        <v/>
      </c>
      <c r="C471" s="1"/>
      <c r="D471" s="1"/>
      <c r="E471" s="1"/>
      <c r="F471" s="1"/>
      <c r="G471" s="3" t="str">
        <f t="shared" ca="1" si="132"/>
        <v/>
      </c>
      <c r="H471" s="16" t="str">
        <f t="shared" si="135"/>
        <v/>
      </c>
      <c r="AF471" s="67"/>
      <c r="AH471" s="6">
        <f t="shared" ca="1" si="133"/>
        <v>44152</v>
      </c>
      <c r="AP471" s="10" t="str">
        <f t="shared" si="136"/>
        <v/>
      </c>
      <c r="AQ471" s="10" t="str">
        <f t="shared" si="137"/>
        <v/>
      </c>
      <c r="AR471" s="10" t="str">
        <f t="shared" si="138"/>
        <v/>
      </c>
      <c r="AS471" s="10" t="str">
        <f t="shared" si="139"/>
        <v/>
      </c>
      <c r="AT471" s="10" t="str">
        <f t="shared" si="140"/>
        <v/>
      </c>
      <c r="AU471" s="10" t="str">
        <f t="shared" si="141"/>
        <v/>
      </c>
      <c r="AV471" s="10" t="str">
        <f t="shared" si="142"/>
        <v/>
      </c>
      <c r="AW471" s="10" t="str">
        <f t="shared" si="143"/>
        <v/>
      </c>
      <c r="AX471" s="10" t="str">
        <f t="shared" si="134"/>
        <v/>
      </c>
      <c r="AY471" s="10" t="str">
        <f t="shared" si="144"/>
        <v/>
      </c>
      <c r="AZ471" s="23">
        <f t="shared" si="145"/>
        <v>0</v>
      </c>
      <c r="BA471" s="10">
        <f t="shared" si="146"/>
        <v>0</v>
      </c>
    </row>
    <row r="472" spans="1:53" x14ac:dyDescent="0.25">
      <c r="A472" s="4" t="str">
        <f t="shared" si="131"/>
        <v/>
      </c>
      <c r="B472" s="28"/>
      <c r="C472" s="29"/>
      <c r="D472" s="29"/>
      <c r="E472" s="29"/>
      <c r="F472" s="29"/>
      <c r="G472" s="30" t="str">
        <f t="shared" ca="1" si="132"/>
        <v/>
      </c>
      <c r="H472" s="16" t="str">
        <f t="shared" si="135"/>
        <v/>
      </c>
      <c r="AF472" s="67"/>
      <c r="AH472" s="6">
        <f t="shared" ca="1" si="133"/>
        <v>44152</v>
      </c>
      <c r="AP472" s="10" t="str">
        <f t="shared" si="136"/>
        <v/>
      </c>
      <c r="AQ472" s="10" t="str">
        <f t="shared" si="137"/>
        <v/>
      </c>
      <c r="AR472" s="10" t="str">
        <f t="shared" si="138"/>
        <v/>
      </c>
      <c r="AS472" s="10" t="str">
        <f t="shared" si="139"/>
        <v/>
      </c>
      <c r="AT472" s="10" t="str">
        <f t="shared" si="140"/>
        <v/>
      </c>
      <c r="AU472" s="10" t="str">
        <f t="shared" si="141"/>
        <v/>
      </c>
      <c r="AV472" s="10" t="str">
        <f t="shared" si="142"/>
        <v/>
      </c>
      <c r="AW472" s="10" t="str">
        <f t="shared" si="143"/>
        <v/>
      </c>
      <c r="AX472" s="10" t="str">
        <f t="shared" si="134"/>
        <v/>
      </c>
      <c r="AY472" s="10" t="str">
        <f t="shared" si="144"/>
        <v/>
      </c>
      <c r="AZ472" s="23">
        <f t="shared" si="145"/>
        <v>0</v>
      </c>
      <c r="BA472" s="10">
        <f t="shared" si="146"/>
        <v>0</v>
      </c>
    </row>
    <row r="473" spans="1:53" x14ac:dyDescent="0.25">
      <c r="A473" s="64" t="str">
        <f t="shared" si="131"/>
        <v/>
      </c>
      <c r="C473" s="1"/>
      <c r="D473" s="1"/>
      <c r="E473" s="1"/>
      <c r="F473" s="1"/>
      <c r="G473" s="3" t="str">
        <f t="shared" ca="1" si="132"/>
        <v/>
      </c>
      <c r="H473" s="16" t="str">
        <f t="shared" si="135"/>
        <v/>
      </c>
      <c r="AF473" s="67"/>
      <c r="AH473" s="6">
        <f t="shared" ca="1" si="133"/>
        <v>44152</v>
      </c>
      <c r="AP473" s="10" t="str">
        <f t="shared" si="136"/>
        <v/>
      </c>
      <c r="AQ473" s="10" t="str">
        <f t="shared" si="137"/>
        <v/>
      </c>
      <c r="AR473" s="10" t="str">
        <f t="shared" si="138"/>
        <v/>
      </c>
      <c r="AS473" s="10" t="str">
        <f t="shared" si="139"/>
        <v/>
      </c>
      <c r="AT473" s="10" t="str">
        <f t="shared" si="140"/>
        <v/>
      </c>
      <c r="AU473" s="10" t="str">
        <f t="shared" si="141"/>
        <v/>
      </c>
      <c r="AV473" s="10" t="str">
        <f t="shared" si="142"/>
        <v/>
      </c>
      <c r="AW473" s="10" t="str">
        <f t="shared" si="143"/>
        <v/>
      </c>
      <c r="AX473" s="10" t="str">
        <f t="shared" si="134"/>
        <v/>
      </c>
      <c r="AY473" s="10" t="str">
        <f t="shared" si="144"/>
        <v/>
      </c>
      <c r="AZ473" s="23">
        <f t="shared" si="145"/>
        <v>0</v>
      </c>
      <c r="BA473" s="10">
        <f t="shared" si="146"/>
        <v>0</v>
      </c>
    </row>
    <row r="474" spans="1:53" x14ac:dyDescent="0.25">
      <c r="A474" s="4" t="str">
        <f t="shared" si="131"/>
        <v/>
      </c>
      <c r="B474" s="28"/>
      <c r="C474" s="29"/>
      <c r="D474" s="29"/>
      <c r="E474" s="29"/>
      <c r="F474" s="29"/>
      <c r="G474" s="30" t="str">
        <f t="shared" ca="1" si="132"/>
        <v/>
      </c>
      <c r="H474" s="16" t="str">
        <f t="shared" si="135"/>
        <v/>
      </c>
      <c r="AF474" s="67"/>
      <c r="AH474" s="6">
        <f t="shared" ca="1" si="133"/>
        <v>44152</v>
      </c>
      <c r="AP474" s="10" t="str">
        <f t="shared" si="136"/>
        <v/>
      </c>
      <c r="AQ474" s="10" t="str">
        <f t="shared" si="137"/>
        <v/>
      </c>
      <c r="AR474" s="10" t="str">
        <f t="shared" si="138"/>
        <v/>
      </c>
      <c r="AS474" s="10" t="str">
        <f t="shared" si="139"/>
        <v/>
      </c>
      <c r="AT474" s="10" t="str">
        <f t="shared" si="140"/>
        <v/>
      </c>
      <c r="AU474" s="10" t="str">
        <f t="shared" si="141"/>
        <v/>
      </c>
      <c r="AV474" s="10" t="str">
        <f t="shared" si="142"/>
        <v/>
      </c>
      <c r="AW474" s="10" t="str">
        <f t="shared" si="143"/>
        <v/>
      </c>
      <c r="AX474" s="10" t="str">
        <f t="shared" si="134"/>
        <v/>
      </c>
      <c r="AY474" s="10" t="str">
        <f t="shared" si="144"/>
        <v/>
      </c>
      <c r="AZ474" s="23">
        <f t="shared" si="145"/>
        <v>0</v>
      </c>
      <c r="BA474" s="10">
        <f t="shared" si="146"/>
        <v>0</v>
      </c>
    </row>
    <row r="475" spans="1:53" x14ac:dyDescent="0.25">
      <c r="A475" s="64" t="str">
        <f t="shared" si="131"/>
        <v/>
      </c>
      <c r="C475" s="1"/>
      <c r="D475" s="1"/>
      <c r="E475" s="1"/>
      <c r="F475" s="1"/>
      <c r="G475" s="3" t="str">
        <f t="shared" ca="1" si="132"/>
        <v/>
      </c>
      <c r="H475" s="16" t="str">
        <f t="shared" si="135"/>
        <v/>
      </c>
      <c r="AF475" s="67"/>
      <c r="AH475" s="6">
        <f t="shared" ca="1" si="133"/>
        <v>44152</v>
      </c>
      <c r="AP475" s="10" t="str">
        <f t="shared" si="136"/>
        <v/>
      </c>
      <c r="AQ475" s="10" t="str">
        <f t="shared" si="137"/>
        <v/>
      </c>
      <c r="AR475" s="10" t="str">
        <f t="shared" si="138"/>
        <v/>
      </c>
      <c r="AS475" s="10" t="str">
        <f t="shared" si="139"/>
        <v/>
      </c>
      <c r="AT475" s="10" t="str">
        <f t="shared" si="140"/>
        <v/>
      </c>
      <c r="AU475" s="10" t="str">
        <f t="shared" si="141"/>
        <v/>
      </c>
      <c r="AV475" s="10" t="str">
        <f t="shared" si="142"/>
        <v/>
      </c>
      <c r="AW475" s="10" t="str">
        <f t="shared" si="143"/>
        <v/>
      </c>
      <c r="AX475" s="10" t="str">
        <f t="shared" si="134"/>
        <v/>
      </c>
      <c r="AY475" s="10" t="str">
        <f t="shared" si="144"/>
        <v/>
      </c>
      <c r="AZ475" s="23">
        <f t="shared" si="145"/>
        <v>0</v>
      </c>
      <c r="BA475" s="10">
        <f t="shared" si="146"/>
        <v>0</v>
      </c>
    </row>
    <row r="476" spans="1:53" x14ac:dyDescent="0.25">
      <c r="A476" s="4" t="str">
        <f t="shared" si="131"/>
        <v/>
      </c>
      <c r="B476" s="28"/>
      <c r="C476" s="29"/>
      <c r="D476" s="29"/>
      <c r="E476" s="29"/>
      <c r="F476" s="29"/>
      <c r="G476" s="30" t="str">
        <f t="shared" ca="1" si="132"/>
        <v/>
      </c>
      <c r="H476" s="16" t="str">
        <f t="shared" si="135"/>
        <v/>
      </c>
      <c r="AF476" s="67"/>
      <c r="AH476" s="6">
        <f t="shared" ca="1" si="133"/>
        <v>44152</v>
      </c>
      <c r="AP476" s="10" t="str">
        <f t="shared" si="136"/>
        <v/>
      </c>
      <c r="AQ476" s="10" t="str">
        <f t="shared" si="137"/>
        <v/>
      </c>
      <c r="AR476" s="10" t="str">
        <f t="shared" si="138"/>
        <v/>
      </c>
      <c r="AS476" s="10" t="str">
        <f t="shared" si="139"/>
        <v/>
      </c>
      <c r="AT476" s="10" t="str">
        <f t="shared" si="140"/>
        <v/>
      </c>
      <c r="AU476" s="10" t="str">
        <f t="shared" si="141"/>
        <v/>
      </c>
      <c r="AV476" s="10" t="str">
        <f t="shared" si="142"/>
        <v/>
      </c>
      <c r="AW476" s="10" t="str">
        <f t="shared" si="143"/>
        <v/>
      </c>
      <c r="AX476" s="10" t="str">
        <f t="shared" si="134"/>
        <v/>
      </c>
      <c r="AY476" s="10" t="str">
        <f t="shared" si="144"/>
        <v/>
      </c>
      <c r="AZ476" s="23">
        <f t="shared" si="145"/>
        <v>0</v>
      </c>
      <c r="BA476" s="10">
        <f t="shared" si="146"/>
        <v>0</v>
      </c>
    </row>
    <row r="477" spans="1:53" x14ac:dyDescent="0.25">
      <c r="A477" s="64" t="str">
        <f t="shared" si="131"/>
        <v/>
      </c>
      <c r="C477" s="1"/>
      <c r="D477" s="1"/>
      <c r="E477" s="1"/>
      <c r="F477" s="1"/>
      <c r="G477" s="3" t="str">
        <f t="shared" ca="1" si="132"/>
        <v/>
      </c>
      <c r="H477" s="16" t="str">
        <f t="shared" si="135"/>
        <v/>
      </c>
      <c r="AF477" s="67"/>
      <c r="AH477" s="6">
        <f t="shared" ca="1" si="133"/>
        <v>44152</v>
      </c>
      <c r="AP477" s="10" t="str">
        <f t="shared" si="136"/>
        <v/>
      </c>
      <c r="AQ477" s="10" t="str">
        <f t="shared" si="137"/>
        <v/>
      </c>
      <c r="AR477" s="10" t="str">
        <f t="shared" si="138"/>
        <v/>
      </c>
      <c r="AS477" s="10" t="str">
        <f t="shared" si="139"/>
        <v/>
      </c>
      <c r="AT477" s="10" t="str">
        <f t="shared" si="140"/>
        <v/>
      </c>
      <c r="AU477" s="10" t="str">
        <f t="shared" si="141"/>
        <v/>
      </c>
      <c r="AV477" s="10" t="str">
        <f t="shared" si="142"/>
        <v/>
      </c>
      <c r="AW477" s="10" t="str">
        <f t="shared" si="143"/>
        <v/>
      </c>
      <c r="AX477" s="10" t="str">
        <f t="shared" si="134"/>
        <v/>
      </c>
      <c r="AY477" s="10" t="str">
        <f t="shared" si="144"/>
        <v/>
      </c>
      <c r="AZ477" s="23">
        <f t="shared" si="145"/>
        <v>0</v>
      </c>
      <c r="BA477" s="10">
        <f t="shared" si="146"/>
        <v>0</v>
      </c>
    </row>
    <row r="478" spans="1:53" x14ac:dyDescent="0.25">
      <c r="A478" s="4" t="str">
        <f t="shared" si="131"/>
        <v/>
      </c>
      <c r="B478" s="28"/>
      <c r="C478" s="29"/>
      <c r="D478" s="29"/>
      <c r="E478" s="29"/>
      <c r="F478" s="29"/>
      <c r="G478" s="30" t="str">
        <f t="shared" ca="1" si="132"/>
        <v/>
      </c>
      <c r="H478" s="16" t="str">
        <f t="shared" si="135"/>
        <v/>
      </c>
      <c r="AF478" s="67"/>
      <c r="AH478" s="6">
        <f t="shared" ca="1" si="133"/>
        <v>44152</v>
      </c>
      <c r="AP478" s="10" t="str">
        <f t="shared" si="136"/>
        <v/>
      </c>
      <c r="AQ478" s="10" t="str">
        <f t="shared" si="137"/>
        <v/>
      </c>
      <c r="AR478" s="10" t="str">
        <f t="shared" si="138"/>
        <v/>
      </c>
      <c r="AS478" s="10" t="str">
        <f t="shared" si="139"/>
        <v/>
      </c>
      <c r="AT478" s="10" t="str">
        <f t="shared" si="140"/>
        <v/>
      </c>
      <c r="AU478" s="10" t="str">
        <f t="shared" si="141"/>
        <v/>
      </c>
      <c r="AV478" s="10" t="str">
        <f t="shared" si="142"/>
        <v/>
      </c>
      <c r="AW478" s="10" t="str">
        <f t="shared" si="143"/>
        <v/>
      </c>
      <c r="AX478" s="10" t="str">
        <f t="shared" si="134"/>
        <v/>
      </c>
      <c r="AY478" s="10" t="str">
        <f t="shared" si="144"/>
        <v/>
      </c>
      <c r="AZ478" s="23">
        <f t="shared" si="145"/>
        <v>0</v>
      </c>
      <c r="BA478" s="10">
        <f t="shared" si="146"/>
        <v>0</v>
      </c>
    </row>
    <row r="479" spans="1:53" x14ac:dyDescent="0.25">
      <c r="A479" s="64" t="str">
        <f t="shared" si="131"/>
        <v/>
      </c>
      <c r="C479" s="1"/>
      <c r="D479" s="1"/>
      <c r="E479" s="1"/>
      <c r="F479" s="1"/>
      <c r="G479" s="3" t="str">
        <f t="shared" ca="1" si="132"/>
        <v/>
      </c>
      <c r="H479" s="16" t="str">
        <f t="shared" si="135"/>
        <v/>
      </c>
      <c r="AF479" s="67"/>
      <c r="AH479" s="6">
        <f t="shared" ca="1" si="133"/>
        <v>44152</v>
      </c>
      <c r="AP479" s="10" t="str">
        <f t="shared" si="136"/>
        <v/>
      </c>
      <c r="AQ479" s="10" t="str">
        <f t="shared" si="137"/>
        <v/>
      </c>
      <c r="AR479" s="10" t="str">
        <f t="shared" si="138"/>
        <v/>
      </c>
      <c r="AS479" s="10" t="str">
        <f t="shared" si="139"/>
        <v/>
      </c>
      <c r="AT479" s="10" t="str">
        <f t="shared" si="140"/>
        <v/>
      </c>
      <c r="AU479" s="10" t="str">
        <f t="shared" si="141"/>
        <v/>
      </c>
      <c r="AV479" s="10" t="str">
        <f t="shared" si="142"/>
        <v/>
      </c>
      <c r="AW479" s="10" t="str">
        <f t="shared" si="143"/>
        <v/>
      </c>
      <c r="AX479" s="10" t="str">
        <f t="shared" si="134"/>
        <v/>
      </c>
      <c r="AY479" s="10" t="str">
        <f t="shared" si="144"/>
        <v/>
      </c>
      <c r="AZ479" s="23">
        <f t="shared" si="145"/>
        <v>0</v>
      </c>
      <c r="BA479" s="10">
        <f t="shared" si="146"/>
        <v>0</v>
      </c>
    </row>
    <row r="480" spans="1:53" x14ac:dyDescent="0.25">
      <c r="A480" s="4" t="str">
        <f t="shared" si="131"/>
        <v/>
      </c>
      <c r="B480" s="28"/>
      <c r="C480" s="29"/>
      <c r="D480" s="29"/>
      <c r="E480" s="29"/>
      <c r="F480" s="29"/>
      <c r="G480" s="30" t="str">
        <f t="shared" ca="1" si="132"/>
        <v/>
      </c>
      <c r="H480" s="16" t="str">
        <f t="shared" si="135"/>
        <v/>
      </c>
      <c r="AF480" s="67"/>
      <c r="AH480" s="6">
        <f t="shared" ca="1" si="133"/>
        <v>44152</v>
      </c>
      <c r="AP480" s="10" t="str">
        <f t="shared" si="136"/>
        <v/>
      </c>
      <c r="AQ480" s="10" t="str">
        <f t="shared" si="137"/>
        <v/>
      </c>
      <c r="AR480" s="10" t="str">
        <f t="shared" si="138"/>
        <v/>
      </c>
      <c r="AS480" s="10" t="str">
        <f t="shared" si="139"/>
        <v/>
      </c>
      <c r="AT480" s="10" t="str">
        <f t="shared" si="140"/>
        <v/>
      </c>
      <c r="AU480" s="10" t="str">
        <f t="shared" si="141"/>
        <v/>
      </c>
      <c r="AV480" s="10" t="str">
        <f t="shared" si="142"/>
        <v/>
      </c>
      <c r="AW480" s="10" t="str">
        <f t="shared" si="143"/>
        <v/>
      </c>
      <c r="AX480" s="10" t="str">
        <f t="shared" si="134"/>
        <v/>
      </c>
      <c r="AY480" s="10" t="str">
        <f t="shared" si="144"/>
        <v/>
      </c>
      <c r="AZ480" s="23">
        <f t="shared" si="145"/>
        <v>0</v>
      </c>
      <c r="BA480" s="10">
        <f t="shared" si="146"/>
        <v>0</v>
      </c>
    </row>
    <row r="481" spans="1:53" x14ac:dyDescent="0.25">
      <c r="A481" s="64" t="str">
        <f t="shared" si="131"/>
        <v/>
      </c>
      <c r="C481" s="1"/>
      <c r="D481" s="1"/>
      <c r="E481" s="1"/>
      <c r="F481" s="1"/>
      <c r="G481" s="3" t="str">
        <f t="shared" ca="1" si="132"/>
        <v/>
      </c>
      <c r="H481" s="16" t="str">
        <f t="shared" si="135"/>
        <v/>
      </c>
      <c r="AF481" s="67"/>
      <c r="AH481" s="6">
        <f t="shared" ca="1" si="133"/>
        <v>44152</v>
      </c>
      <c r="AP481" s="10" t="str">
        <f t="shared" si="136"/>
        <v/>
      </c>
      <c r="AQ481" s="10" t="str">
        <f t="shared" si="137"/>
        <v/>
      </c>
      <c r="AR481" s="10" t="str">
        <f t="shared" si="138"/>
        <v/>
      </c>
      <c r="AS481" s="10" t="str">
        <f t="shared" si="139"/>
        <v/>
      </c>
      <c r="AT481" s="10" t="str">
        <f t="shared" si="140"/>
        <v/>
      </c>
      <c r="AU481" s="10" t="str">
        <f t="shared" si="141"/>
        <v/>
      </c>
      <c r="AV481" s="10" t="str">
        <f t="shared" si="142"/>
        <v/>
      </c>
      <c r="AW481" s="10" t="str">
        <f t="shared" si="143"/>
        <v/>
      </c>
      <c r="AX481" s="10" t="str">
        <f t="shared" si="134"/>
        <v/>
      </c>
      <c r="AY481" s="10" t="str">
        <f t="shared" si="144"/>
        <v/>
      </c>
      <c r="AZ481" s="23">
        <f t="shared" si="145"/>
        <v>0</v>
      </c>
      <c r="BA481" s="10">
        <f t="shared" si="146"/>
        <v>0</v>
      </c>
    </row>
    <row r="482" spans="1:53" x14ac:dyDescent="0.25">
      <c r="A482" s="4" t="str">
        <f t="shared" si="131"/>
        <v/>
      </c>
      <c r="B482" s="28"/>
      <c r="C482" s="29"/>
      <c r="D482" s="29"/>
      <c r="E482" s="29"/>
      <c r="F482" s="29"/>
      <c r="G482" s="30" t="str">
        <f t="shared" ca="1" si="132"/>
        <v/>
      </c>
      <c r="H482" s="16" t="str">
        <f t="shared" si="135"/>
        <v/>
      </c>
      <c r="AF482" s="67"/>
      <c r="AH482" s="6">
        <f t="shared" ca="1" si="133"/>
        <v>44152</v>
      </c>
      <c r="AP482" s="10" t="str">
        <f t="shared" si="136"/>
        <v/>
      </c>
      <c r="AQ482" s="10" t="str">
        <f t="shared" si="137"/>
        <v/>
      </c>
      <c r="AR482" s="10" t="str">
        <f t="shared" si="138"/>
        <v/>
      </c>
      <c r="AS482" s="10" t="str">
        <f t="shared" si="139"/>
        <v/>
      </c>
      <c r="AT482" s="10" t="str">
        <f t="shared" si="140"/>
        <v/>
      </c>
      <c r="AU482" s="10" t="str">
        <f t="shared" si="141"/>
        <v/>
      </c>
      <c r="AV482" s="10" t="str">
        <f t="shared" si="142"/>
        <v/>
      </c>
      <c r="AW482" s="10" t="str">
        <f t="shared" si="143"/>
        <v/>
      </c>
      <c r="AX482" s="10" t="str">
        <f t="shared" si="134"/>
        <v/>
      </c>
      <c r="AY482" s="10" t="str">
        <f t="shared" si="144"/>
        <v/>
      </c>
      <c r="AZ482" s="23">
        <f t="shared" si="145"/>
        <v>0</v>
      </c>
      <c r="BA482" s="10">
        <f t="shared" si="146"/>
        <v>0</v>
      </c>
    </row>
    <row r="483" spans="1:53" x14ac:dyDescent="0.25">
      <c r="A483" s="64" t="str">
        <f t="shared" si="131"/>
        <v/>
      </c>
      <c r="C483" s="1"/>
      <c r="D483" s="1"/>
      <c r="E483" s="1"/>
      <c r="F483" s="1"/>
      <c r="G483" s="3" t="str">
        <f t="shared" ca="1" si="132"/>
        <v/>
      </c>
      <c r="H483" s="16" t="str">
        <f t="shared" si="135"/>
        <v/>
      </c>
      <c r="AF483" s="67"/>
      <c r="AH483" s="6">
        <f t="shared" ca="1" si="133"/>
        <v>44152</v>
      </c>
      <c r="AP483" s="10" t="str">
        <f t="shared" si="136"/>
        <v/>
      </c>
      <c r="AQ483" s="10" t="str">
        <f t="shared" si="137"/>
        <v/>
      </c>
      <c r="AR483" s="10" t="str">
        <f t="shared" si="138"/>
        <v/>
      </c>
      <c r="AS483" s="10" t="str">
        <f t="shared" si="139"/>
        <v/>
      </c>
      <c r="AT483" s="10" t="str">
        <f t="shared" si="140"/>
        <v/>
      </c>
      <c r="AU483" s="10" t="str">
        <f t="shared" si="141"/>
        <v/>
      </c>
      <c r="AV483" s="10" t="str">
        <f t="shared" si="142"/>
        <v/>
      </c>
      <c r="AW483" s="10" t="str">
        <f t="shared" si="143"/>
        <v/>
      </c>
      <c r="AX483" s="10" t="str">
        <f t="shared" si="134"/>
        <v/>
      </c>
      <c r="AY483" s="10" t="str">
        <f t="shared" si="144"/>
        <v/>
      </c>
      <c r="AZ483" s="23">
        <f t="shared" si="145"/>
        <v>0</v>
      </c>
      <c r="BA483" s="10">
        <f t="shared" si="146"/>
        <v>0</v>
      </c>
    </row>
    <row r="484" spans="1:53" x14ac:dyDescent="0.25">
      <c r="A484" s="4" t="str">
        <f t="shared" si="131"/>
        <v/>
      </c>
      <c r="B484" s="28"/>
      <c r="C484" s="29"/>
      <c r="D484" s="29"/>
      <c r="E484" s="29"/>
      <c r="F484" s="29"/>
      <c r="G484" s="30" t="str">
        <f t="shared" ca="1" si="132"/>
        <v/>
      </c>
      <c r="H484" s="16" t="str">
        <f t="shared" si="135"/>
        <v/>
      </c>
      <c r="AF484" s="67"/>
      <c r="AH484" s="6">
        <f t="shared" ca="1" si="133"/>
        <v>44152</v>
      </c>
      <c r="AP484" s="10" t="str">
        <f t="shared" si="136"/>
        <v/>
      </c>
      <c r="AQ484" s="10" t="str">
        <f t="shared" si="137"/>
        <v/>
      </c>
      <c r="AR484" s="10" t="str">
        <f t="shared" si="138"/>
        <v/>
      </c>
      <c r="AS484" s="10" t="str">
        <f t="shared" si="139"/>
        <v/>
      </c>
      <c r="AT484" s="10" t="str">
        <f t="shared" si="140"/>
        <v/>
      </c>
      <c r="AU484" s="10" t="str">
        <f t="shared" si="141"/>
        <v/>
      </c>
      <c r="AV484" s="10" t="str">
        <f t="shared" si="142"/>
        <v/>
      </c>
      <c r="AW484" s="10" t="str">
        <f t="shared" si="143"/>
        <v/>
      </c>
      <c r="AX484" s="10" t="str">
        <f t="shared" si="134"/>
        <v/>
      </c>
      <c r="AY484" s="10" t="str">
        <f t="shared" si="144"/>
        <v/>
      </c>
      <c r="AZ484" s="23">
        <f t="shared" si="145"/>
        <v>0</v>
      </c>
      <c r="BA484" s="10">
        <f t="shared" si="146"/>
        <v>0</v>
      </c>
    </row>
    <row r="485" spans="1:53" x14ac:dyDescent="0.25">
      <c r="A485" s="64" t="str">
        <f t="shared" si="131"/>
        <v/>
      </c>
      <c r="C485" s="1"/>
      <c r="D485" s="1"/>
      <c r="E485" s="1"/>
      <c r="F485" s="1"/>
      <c r="G485" s="3" t="str">
        <f t="shared" ca="1" si="132"/>
        <v/>
      </c>
      <c r="H485" s="16" t="str">
        <f t="shared" si="135"/>
        <v/>
      </c>
      <c r="AF485" s="67"/>
      <c r="AH485" s="6">
        <f t="shared" ca="1" si="133"/>
        <v>44152</v>
      </c>
      <c r="AP485" s="10" t="str">
        <f t="shared" si="136"/>
        <v/>
      </c>
      <c r="AQ485" s="10" t="str">
        <f t="shared" si="137"/>
        <v/>
      </c>
      <c r="AR485" s="10" t="str">
        <f t="shared" si="138"/>
        <v/>
      </c>
      <c r="AS485" s="10" t="str">
        <f t="shared" si="139"/>
        <v/>
      </c>
      <c r="AT485" s="10" t="str">
        <f t="shared" si="140"/>
        <v/>
      </c>
      <c r="AU485" s="10" t="str">
        <f t="shared" si="141"/>
        <v/>
      </c>
      <c r="AV485" s="10" t="str">
        <f t="shared" si="142"/>
        <v/>
      </c>
      <c r="AW485" s="10" t="str">
        <f t="shared" si="143"/>
        <v/>
      </c>
      <c r="AX485" s="10" t="str">
        <f t="shared" si="134"/>
        <v/>
      </c>
      <c r="AY485" s="10" t="str">
        <f t="shared" si="144"/>
        <v/>
      </c>
      <c r="AZ485" s="23">
        <f t="shared" si="145"/>
        <v>0</v>
      </c>
      <c r="BA485" s="10">
        <f t="shared" si="146"/>
        <v>0</v>
      </c>
    </row>
    <row r="486" spans="1:53" x14ac:dyDescent="0.25">
      <c r="A486" s="4" t="str">
        <f t="shared" si="131"/>
        <v/>
      </c>
      <c r="B486" s="28"/>
      <c r="C486" s="29"/>
      <c r="D486" s="29"/>
      <c r="E486" s="29"/>
      <c r="F486" s="29"/>
      <c r="G486" s="30" t="str">
        <f t="shared" ca="1" si="132"/>
        <v/>
      </c>
      <c r="H486" s="16" t="str">
        <f t="shared" si="135"/>
        <v/>
      </c>
      <c r="AF486" s="67"/>
      <c r="AH486" s="6">
        <f t="shared" ca="1" si="133"/>
        <v>44152</v>
      </c>
      <c r="AP486" s="10" t="str">
        <f t="shared" si="136"/>
        <v/>
      </c>
      <c r="AQ486" s="10" t="str">
        <f t="shared" si="137"/>
        <v/>
      </c>
      <c r="AR486" s="10" t="str">
        <f t="shared" si="138"/>
        <v/>
      </c>
      <c r="AS486" s="10" t="str">
        <f t="shared" si="139"/>
        <v/>
      </c>
      <c r="AT486" s="10" t="str">
        <f t="shared" si="140"/>
        <v/>
      </c>
      <c r="AU486" s="10" t="str">
        <f t="shared" si="141"/>
        <v/>
      </c>
      <c r="AV486" s="10" t="str">
        <f t="shared" si="142"/>
        <v/>
      </c>
      <c r="AW486" s="10" t="str">
        <f t="shared" si="143"/>
        <v/>
      </c>
      <c r="AX486" s="10" t="str">
        <f t="shared" si="134"/>
        <v/>
      </c>
      <c r="AY486" s="10" t="str">
        <f t="shared" si="144"/>
        <v/>
      </c>
      <c r="AZ486" s="23">
        <f t="shared" si="145"/>
        <v>0</v>
      </c>
      <c r="BA486" s="10">
        <f t="shared" si="146"/>
        <v>0</v>
      </c>
    </row>
    <row r="487" spans="1:53" x14ac:dyDescent="0.25">
      <c r="A487" s="64" t="str">
        <f t="shared" si="131"/>
        <v/>
      </c>
      <c r="C487" s="1"/>
      <c r="D487" s="1"/>
      <c r="E487" s="1"/>
      <c r="F487" s="1"/>
      <c r="G487" s="3" t="str">
        <f t="shared" ca="1" si="132"/>
        <v/>
      </c>
      <c r="H487" s="16" t="str">
        <f t="shared" si="135"/>
        <v/>
      </c>
      <c r="AF487" s="67"/>
      <c r="AH487" s="6">
        <f t="shared" ca="1" si="133"/>
        <v>44152</v>
      </c>
      <c r="AP487" s="10" t="str">
        <f t="shared" si="136"/>
        <v/>
      </c>
      <c r="AQ487" s="10" t="str">
        <f t="shared" si="137"/>
        <v/>
      </c>
      <c r="AR487" s="10" t="str">
        <f t="shared" si="138"/>
        <v/>
      </c>
      <c r="AS487" s="10" t="str">
        <f t="shared" si="139"/>
        <v/>
      </c>
      <c r="AT487" s="10" t="str">
        <f t="shared" si="140"/>
        <v/>
      </c>
      <c r="AU487" s="10" t="str">
        <f t="shared" si="141"/>
        <v/>
      </c>
      <c r="AV487" s="10" t="str">
        <f t="shared" si="142"/>
        <v/>
      </c>
      <c r="AW487" s="10" t="str">
        <f t="shared" si="143"/>
        <v/>
      </c>
      <c r="AX487" s="10" t="str">
        <f t="shared" si="134"/>
        <v/>
      </c>
      <c r="AY487" s="10" t="str">
        <f t="shared" si="144"/>
        <v/>
      </c>
      <c r="AZ487" s="23">
        <f t="shared" si="145"/>
        <v>0</v>
      </c>
      <c r="BA487" s="10">
        <f t="shared" si="146"/>
        <v>0</v>
      </c>
    </row>
    <row r="488" spans="1:53" x14ac:dyDescent="0.25">
      <c r="A488" s="4" t="str">
        <f t="shared" si="131"/>
        <v/>
      </c>
      <c r="B488" s="28"/>
      <c r="C488" s="29"/>
      <c r="D488" s="29"/>
      <c r="E488" s="29"/>
      <c r="F488" s="29"/>
      <c r="G488" s="30" t="str">
        <f t="shared" ca="1" si="132"/>
        <v/>
      </c>
      <c r="H488" s="16" t="str">
        <f t="shared" si="135"/>
        <v/>
      </c>
      <c r="AF488" s="67"/>
      <c r="AH488" s="6">
        <f t="shared" ca="1" si="133"/>
        <v>44152</v>
      </c>
      <c r="AP488" s="10" t="str">
        <f t="shared" si="136"/>
        <v/>
      </c>
      <c r="AQ488" s="10" t="str">
        <f t="shared" si="137"/>
        <v/>
      </c>
      <c r="AR488" s="10" t="str">
        <f t="shared" si="138"/>
        <v/>
      </c>
      <c r="AS488" s="10" t="str">
        <f t="shared" si="139"/>
        <v/>
      </c>
      <c r="AT488" s="10" t="str">
        <f t="shared" si="140"/>
        <v/>
      </c>
      <c r="AU488" s="10" t="str">
        <f t="shared" si="141"/>
        <v/>
      </c>
      <c r="AV488" s="10" t="str">
        <f t="shared" si="142"/>
        <v/>
      </c>
      <c r="AW488" s="10" t="str">
        <f t="shared" si="143"/>
        <v/>
      </c>
      <c r="AX488" s="10" t="str">
        <f t="shared" si="134"/>
        <v/>
      </c>
      <c r="AY488" s="10" t="str">
        <f t="shared" si="144"/>
        <v/>
      </c>
      <c r="AZ488" s="23">
        <f t="shared" si="145"/>
        <v>0</v>
      </c>
      <c r="BA488" s="10">
        <f t="shared" si="146"/>
        <v>0</v>
      </c>
    </row>
    <row r="489" spans="1:53" x14ac:dyDescent="0.25">
      <c r="A489" s="64" t="str">
        <f t="shared" si="131"/>
        <v/>
      </c>
      <c r="C489" s="1"/>
      <c r="D489" s="1"/>
      <c r="E489" s="1"/>
      <c r="F489" s="1"/>
      <c r="G489" s="3" t="str">
        <f t="shared" ca="1" si="132"/>
        <v/>
      </c>
      <c r="H489" s="16" t="str">
        <f t="shared" si="135"/>
        <v/>
      </c>
      <c r="AF489" s="67"/>
      <c r="AH489" s="6">
        <f t="shared" ca="1" si="133"/>
        <v>44152</v>
      </c>
      <c r="AP489" s="10" t="str">
        <f t="shared" si="136"/>
        <v/>
      </c>
      <c r="AQ489" s="10" t="str">
        <f t="shared" si="137"/>
        <v/>
      </c>
      <c r="AR489" s="10" t="str">
        <f t="shared" si="138"/>
        <v/>
      </c>
      <c r="AS489" s="10" t="str">
        <f t="shared" si="139"/>
        <v/>
      </c>
      <c r="AT489" s="10" t="str">
        <f t="shared" si="140"/>
        <v/>
      </c>
      <c r="AU489" s="10" t="str">
        <f t="shared" si="141"/>
        <v/>
      </c>
      <c r="AV489" s="10" t="str">
        <f t="shared" si="142"/>
        <v/>
      </c>
      <c r="AW489" s="10" t="str">
        <f t="shared" si="143"/>
        <v/>
      </c>
      <c r="AX489" s="10" t="str">
        <f t="shared" si="134"/>
        <v/>
      </c>
      <c r="AY489" s="10" t="str">
        <f t="shared" si="144"/>
        <v/>
      </c>
      <c r="AZ489" s="23">
        <f t="shared" si="145"/>
        <v>0</v>
      </c>
      <c r="BA489" s="10">
        <f t="shared" si="146"/>
        <v>0</v>
      </c>
    </row>
    <row r="490" spans="1:53" x14ac:dyDescent="0.25">
      <c r="A490" s="4" t="str">
        <f t="shared" si="131"/>
        <v/>
      </c>
      <c r="B490" s="28"/>
      <c r="C490" s="29"/>
      <c r="D490" s="29"/>
      <c r="E490" s="29"/>
      <c r="F490" s="29"/>
      <c r="G490" s="30" t="str">
        <f t="shared" ca="1" si="132"/>
        <v/>
      </c>
      <c r="H490" s="16" t="str">
        <f t="shared" si="135"/>
        <v/>
      </c>
      <c r="AF490" s="67"/>
      <c r="AH490" s="6">
        <f t="shared" ca="1" si="133"/>
        <v>44152</v>
      </c>
      <c r="AP490" s="10" t="str">
        <f t="shared" si="136"/>
        <v/>
      </c>
      <c r="AQ490" s="10" t="str">
        <f t="shared" si="137"/>
        <v/>
      </c>
      <c r="AR490" s="10" t="str">
        <f t="shared" si="138"/>
        <v/>
      </c>
      <c r="AS490" s="10" t="str">
        <f t="shared" si="139"/>
        <v/>
      </c>
      <c r="AT490" s="10" t="str">
        <f t="shared" si="140"/>
        <v/>
      </c>
      <c r="AU490" s="10" t="str">
        <f t="shared" si="141"/>
        <v/>
      </c>
      <c r="AV490" s="10" t="str">
        <f t="shared" si="142"/>
        <v/>
      </c>
      <c r="AW490" s="10" t="str">
        <f t="shared" si="143"/>
        <v/>
      </c>
      <c r="AX490" s="10" t="str">
        <f t="shared" si="134"/>
        <v/>
      </c>
      <c r="AY490" s="10" t="str">
        <f t="shared" si="144"/>
        <v/>
      </c>
      <c r="AZ490" s="23">
        <f t="shared" si="145"/>
        <v>0</v>
      </c>
      <c r="BA490" s="10">
        <f t="shared" si="146"/>
        <v>0</v>
      </c>
    </row>
    <row r="491" spans="1:53" x14ac:dyDescent="0.25">
      <c r="A491" s="64" t="str">
        <f t="shared" si="131"/>
        <v/>
      </c>
      <c r="C491" s="1"/>
      <c r="D491" s="1"/>
      <c r="E491" s="1"/>
      <c r="F491" s="1"/>
      <c r="G491" s="3" t="str">
        <f t="shared" ca="1" si="132"/>
        <v/>
      </c>
      <c r="H491" s="16" t="str">
        <f t="shared" si="135"/>
        <v/>
      </c>
      <c r="AF491" s="67"/>
      <c r="AH491" s="6">
        <f t="shared" ca="1" si="133"/>
        <v>44152</v>
      </c>
      <c r="AP491" s="10" t="str">
        <f t="shared" si="136"/>
        <v/>
      </c>
      <c r="AQ491" s="10" t="str">
        <f t="shared" si="137"/>
        <v/>
      </c>
      <c r="AR491" s="10" t="str">
        <f t="shared" si="138"/>
        <v/>
      </c>
      <c r="AS491" s="10" t="str">
        <f t="shared" si="139"/>
        <v/>
      </c>
      <c r="AT491" s="10" t="str">
        <f t="shared" si="140"/>
        <v/>
      </c>
      <c r="AU491" s="10" t="str">
        <f t="shared" si="141"/>
        <v/>
      </c>
      <c r="AV491" s="10" t="str">
        <f t="shared" si="142"/>
        <v/>
      </c>
      <c r="AW491" s="10" t="str">
        <f t="shared" si="143"/>
        <v/>
      </c>
      <c r="AX491" s="10" t="str">
        <f t="shared" si="134"/>
        <v/>
      </c>
      <c r="AY491" s="10" t="str">
        <f t="shared" si="144"/>
        <v/>
      </c>
      <c r="AZ491" s="23">
        <f t="shared" si="145"/>
        <v>0</v>
      </c>
      <c r="BA491" s="10">
        <f t="shared" si="146"/>
        <v>0</v>
      </c>
    </row>
    <row r="492" spans="1:53" x14ac:dyDescent="0.25">
      <c r="A492" s="4" t="str">
        <f t="shared" si="131"/>
        <v/>
      </c>
      <c r="B492" s="28"/>
      <c r="C492" s="29"/>
      <c r="D492" s="29"/>
      <c r="E492" s="29"/>
      <c r="F492" s="29"/>
      <c r="G492" s="30" t="str">
        <f t="shared" ca="1" si="132"/>
        <v/>
      </c>
      <c r="H492" s="16" t="str">
        <f t="shared" si="135"/>
        <v/>
      </c>
      <c r="AF492" s="67"/>
      <c r="AH492" s="6">
        <f t="shared" ca="1" si="133"/>
        <v>44152</v>
      </c>
      <c r="AP492" s="10" t="str">
        <f t="shared" si="136"/>
        <v/>
      </c>
      <c r="AQ492" s="10" t="str">
        <f t="shared" si="137"/>
        <v/>
      </c>
      <c r="AR492" s="10" t="str">
        <f t="shared" si="138"/>
        <v/>
      </c>
      <c r="AS492" s="10" t="str">
        <f t="shared" si="139"/>
        <v/>
      </c>
      <c r="AT492" s="10" t="str">
        <f t="shared" si="140"/>
        <v/>
      </c>
      <c r="AU492" s="10" t="str">
        <f t="shared" si="141"/>
        <v/>
      </c>
      <c r="AV492" s="10" t="str">
        <f t="shared" si="142"/>
        <v/>
      </c>
      <c r="AW492" s="10" t="str">
        <f t="shared" si="143"/>
        <v/>
      </c>
      <c r="AX492" s="10" t="str">
        <f t="shared" si="134"/>
        <v/>
      </c>
      <c r="AY492" s="10" t="str">
        <f t="shared" si="144"/>
        <v/>
      </c>
      <c r="AZ492" s="23">
        <f t="shared" si="145"/>
        <v>0</v>
      </c>
      <c r="BA492" s="10">
        <f t="shared" si="146"/>
        <v>0</v>
      </c>
    </row>
    <row r="493" spans="1:53" x14ac:dyDescent="0.25">
      <c r="A493" s="64" t="str">
        <f t="shared" si="131"/>
        <v/>
      </c>
      <c r="C493" s="1"/>
      <c r="D493" s="1"/>
      <c r="E493" s="1"/>
      <c r="F493" s="1"/>
      <c r="G493" s="3" t="str">
        <f t="shared" ca="1" si="132"/>
        <v/>
      </c>
      <c r="H493" s="16" t="str">
        <f t="shared" si="135"/>
        <v/>
      </c>
      <c r="AF493" s="67"/>
      <c r="AH493" s="6">
        <f t="shared" ca="1" si="133"/>
        <v>44152</v>
      </c>
      <c r="AP493" s="10" t="str">
        <f t="shared" si="136"/>
        <v/>
      </c>
      <c r="AQ493" s="10" t="str">
        <f t="shared" si="137"/>
        <v/>
      </c>
      <c r="AR493" s="10" t="str">
        <f t="shared" si="138"/>
        <v/>
      </c>
      <c r="AS493" s="10" t="str">
        <f t="shared" si="139"/>
        <v/>
      </c>
      <c r="AT493" s="10" t="str">
        <f t="shared" si="140"/>
        <v/>
      </c>
      <c r="AU493" s="10" t="str">
        <f t="shared" si="141"/>
        <v/>
      </c>
      <c r="AV493" s="10" t="str">
        <f t="shared" si="142"/>
        <v/>
      </c>
      <c r="AW493" s="10" t="str">
        <f t="shared" si="143"/>
        <v/>
      </c>
      <c r="AX493" s="10" t="str">
        <f t="shared" si="134"/>
        <v/>
      </c>
      <c r="AY493" s="10" t="str">
        <f t="shared" si="144"/>
        <v/>
      </c>
      <c r="AZ493" s="23">
        <f t="shared" si="145"/>
        <v>0</v>
      </c>
      <c r="BA493" s="10">
        <f t="shared" si="146"/>
        <v>0</v>
      </c>
    </row>
    <row r="494" spans="1:53" x14ac:dyDescent="0.25">
      <c r="A494" s="4" t="str">
        <f t="shared" si="131"/>
        <v/>
      </c>
      <c r="B494" s="28"/>
      <c r="C494" s="29"/>
      <c r="D494" s="29"/>
      <c r="E494" s="29"/>
      <c r="F494" s="29"/>
      <c r="G494" s="30" t="str">
        <f t="shared" ca="1" si="132"/>
        <v/>
      </c>
      <c r="H494" s="16" t="str">
        <f t="shared" si="135"/>
        <v/>
      </c>
      <c r="AF494" s="67"/>
      <c r="AH494" s="6">
        <f t="shared" ca="1" si="133"/>
        <v>44152</v>
      </c>
      <c r="AP494" s="10" t="str">
        <f t="shared" si="136"/>
        <v/>
      </c>
      <c r="AQ494" s="10" t="str">
        <f t="shared" si="137"/>
        <v/>
      </c>
      <c r="AR494" s="10" t="str">
        <f t="shared" si="138"/>
        <v/>
      </c>
      <c r="AS494" s="10" t="str">
        <f t="shared" si="139"/>
        <v/>
      </c>
      <c r="AT494" s="10" t="str">
        <f t="shared" si="140"/>
        <v/>
      </c>
      <c r="AU494" s="10" t="str">
        <f t="shared" si="141"/>
        <v/>
      </c>
      <c r="AV494" s="10" t="str">
        <f t="shared" si="142"/>
        <v/>
      </c>
      <c r="AW494" s="10" t="str">
        <f t="shared" si="143"/>
        <v/>
      </c>
      <c r="AX494" s="10" t="str">
        <f t="shared" si="134"/>
        <v/>
      </c>
      <c r="AY494" s="10" t="str">
        <f t="shared" si="144"/>
        <v/>
      </c>
      <c r="AZ494" s="23">
        <f t="shared" si="145"/>
        <v>0</v>
      </c>
      <c r="BA494" s="10">
        <f t="shared" si="146"/>
        <v>0</v>
      </c>
    </row>
    <row r="495" spans="1:53" x14ac:dyDescent="0.25">
      <c r="A495" s="64" t="str">
        <f t="shared" si="131"/>
        <v/>
      </c>
      <c r="C495" s="1"/>
      <c r="D495" s="1"/>
      <c r="E495" s="1"/>
      <c r="F495" s="1"/>
      <c r="G495" s="3" t="str">
        <f t="shared" ca="1" si="132"/>
        <v/>
      </c>
      <c r="H495" s="16" t="str">
        <f t="shared" si="135"/>
        <v/>
      </c>
      <c r="AF495" s="67"/>
      <c r="AH495" s="6">
        <f t="shared" ca="1" si="133"/>
        <v>44152</v>
      </c>
      <c r="AP495" s="10" t="str">
        <f t="shared" si="136"/>
        <v/>
      </c>
      <c r="AQ495" s="10" t="str">
        <f t="shared" si="137"/>
        <v/>
      </c>
      <c r="AR495" s="10" t="str">
        <f t="shared" si="138"/>
        <v/>
      </c>
      <c r="AS495" s="10" t="str">
        <f t="shared" si="139"/>
        <v/>
      </c>
      <c r="AT495" s="10" t="str">
        <f t="shared" si="140"/>
        <v/>
      </c>
      <c r="AU495" s="10" t="str">
        <f t="shared" si="141"/>
        <v/>
      </c>
      <c r="AV495" s="10" t="str">
        <f t="shared" si="142"/>
        <v/>
      </c>
      <c r="AW495" s="10" t="str">
        <f t="shared" si="143"/>
        <v/>
      </c>
      <c r="AX495" s="10" t="str">
        <f t="shared" si="134"/>
        <v/>
      </c>
      <c r="AY495" s="10" t="str">
        <f t="shared" si="144"/>
        <v/>
      </c>
      <c r="AZ495" s="23">
        <f t="shared" si="145"/>
        <v>0</v>
      </c>
      <c r="BA495" s="10">
        <f t="shared" si="146"/>
        <v>0</v>
      </c>
    </row>
    <row r="496" spans="1:53" x14ac:dyDescent="0.25">
      <c r="A496" s="4" t="str">
        <f t="shared" si="131"/>
        <v/>
      </c>
      <c r="B496" s="28"/>
      <c r="C496" s="29"/>
      <c r="D496" s="29"/>
      <c r="E496" s="29"/>
      <c r="F496" s="29"/>
      <c r="G496" s="30" t="str">
        <f t="shared" ca="1" si="132"/>
        <v/>
      </c>
      <c r="H496" s="16" t="str">
        <f t="shared" si="135"/>
        <v/>
      </c>
      <c r="AF496" s="67"/>
      <c r="AH496" s="6">
        <f t="shared" ca="1" si="133"/>
        <v>44152</v>
      </c>
      <c r="AP496" s="10" t="str">
        <f t="shared" si="136"/>
        <v/>
      </c>
      <c r="AQ496" s="10" t="str">
        <f t="shared" si="137"/>
        <v/>
      </c>
      <c r="AR496" s="10" t="str">
        <f t="shared" si="138"/>
        <v/>
      </c>
      <c r="AS496" s="10" t="str">
        <f t="shared" si="139"/>
        <v/>
      </c>
      <c r="AT496" s="10" t="str">
        <f t="shared" si="140"/>
        <v/>
      </c>
      <c r="AU496" s="10" t="str">
        <f t="shared" si="141"/>
        <v/>
      </c>
      <c r="AV496" s="10" t="str">
        <f t="shared" si="142"/>
        <v/>
      </c>
      <c r="AW496" s="10" t="str">
        <f t="shared" si="143"/>
        <v/>
      </c>
      <c r="AX496" s="10" t="str">
        <f t="shared" si="134"/>
        <v/>
      </c>
      <c r="AY496" s="10" t="str">
        <f t="shared" si="144"/>
        <v/>
      </c>
      <c r="AZ496" s="23">
        <f t="shared" si="145"/>
        <v>0</v>
      </c>
      <c r="BA496" s="10">
        <f t="shared" si="146"/>
        <v>0</v>
      </c>
    </row>
    <row r="497" spans="1:53" x14ac:dyDescent="0.25">
      <c r="A497" s="64" t="str">
        <f t="shared" si="131"/>
        <v/>
      </c>
      <c r="C497" s="1"/>
      <c r="D497" s="1"/>
      <c r="E497" s="1"/>
      <c r="F497" s="1"/>
      <c r="G497" s="3" t="str">
        <f t="shared" ca="1" si="132"/>
        <v/>
      </c>
      <c r="H497" s="16" t="str">
        <f t="shared" si="135"/>
        <v/>
      </c>
      <c r="AF497" s="67"/>
      <c r="AH497" s="6">
        <f t="shared" ca="1" si="133"/>
        <v>44152</v>
      </c>
      <c r="AP497" s="10" t="str">
        <f t="shared" si="136"/>
        <v/>
      </c>
      <c r="AQ497" s="10" t="str">
        <f t="shared" si="137"/>
        <v/>
      </c>
      <c r="AR497" s="10" t="str">
        <f t="shared" si="138"/>
        <v/>
      </c>
      <c r="AS497" s="10" t="str">
        <f t="shared" si="139"/>
        <v/>
      </c>
      <c r="AT497" s="10" t="str">
        <f t="shared" si="140"/>
        <v/>
      </c>
      <c r="AU497" s="10" t="str">
        <f t="shared" si="141"/>
        <v/>
      </c>
      <c r="AV497" s="10" t="str">
        <f t="shared" si="142"/>
        <v/>
      </c>
      <c r="AW497" s="10" t="str">
        <f t="shared" si="143"/>
        <v/>
      </c>
      <c r="AX497" s="10" t="str">
        <f t="shared" si="134"/>
        <v/>
      </c>
      <c r="AY497" s="10" t="str">
        <f t="shared" si="144"/>
        <v/>
      </c>
      <c r="AZ497" s="23">
        <f t="shared" si="145"/>
        <v>0</v>
      </c>
      <c r="BA497" s="10">
        <f t="shared" si="146"/>
        <v>0</v>
      </c>
    </row>
    <row r="498" spans="1:53" x14ac:dyDescent="0.25">
      <c r="A498" s="4" t="str">
        <f t="shared" si="131"/>
        <v/>
      </c>
      <c r="B498" s="28"/>
      <c r="C498" s="29"/>
      <c r="D498" s="29"/>
      <c r="E498" s="29"/>
      <c r="F498" s="29"/>
      <c r="G498" s="30" t="str">
        <f t="shared" ca="1" si="132"/>
        <v/>
      </c>
      <c r="H498" s="16" t="str">
        <f t="shared" si="135"/>
        <v/>
      </c>
      <c r="AF498" s="67"/>
      <c r="AH498" s="6">
        <f t="shared" ca="1" si="133"/>
        <v>44152</v>
      </c>
      <c r="AP498" s="10" t="str">
        <f t="shared" si="136"/>
        <v/>
      </c>
      <c r="AQ498" s="10" t="str">
        <f t="shared" si="137"/>
        <v/>
      </c>
      <c r="AR498" s="10" t="str">
        <f t="shared" si="138"/>
        <v/>
      </c>
      <c r="AS498" s="10" t="str">
        <f t="shared" si="139"/>
        <v/>
      </c>
      <c r="AT498" s="10" t="str">
        <f t="shared" si="140"/>
        <v/>
      </c>
      <c r="AU498" s="10" t="str">
        <f t="shared" si="141"/>
        <v/>
      </c>
      <c r="AV498" s="10" t="str">
        <f t="shared" si="142"/>
        <v/>
      </c>
      <c r="AW498" s="10" t="str">
        <f t="shared" si="143"/>
        <v/>
      </c>
      <c r="AX498" s="10" t="str">
        <f t="shared" si="134"/>
        <v/>
      </c>
      <c r="AY498" s="10" t="str">
        <f t="shared" si="144"/>
        <v/>
      </c>
      <c r="AZ498" s="23">
        <f t="shared" si="145"/>
        <v>0</v>
      </c>
      <c r="BA498" s="10">
        <f t="shared" si="146"/>
        <v>0</v>
      </c>
    </row>
    <row r="499" spans="1:53" x14ac:dyDescent="0.25">
      <c r="A499" s="64" t="str">
        <f t="shared" si="131"/>
        <v/>
      </c>
      <c r="C499" s="1"/>
      <c r="D499" s="1"/>
      <c r="E499" s="1"/>
      <c r="F499" s="1"/>
      <c r="G499" s="3" t="str">
        <f t="shared" ca="1" si="132"/>
        <v/>
      </c>
      <c r="H499" s="16" t="str">
        <f t="shared" si="135"/>
        <v/>
      </c>
      <c r="AF499" s="67"/>
      <c r="AH499" s="6">
        <f t="shared" ca="1" si="133"/>
        <v>44152</v>
      </c>
      <c r="AP499" s="10" t="str">
        <f t="shared" si="136"/>
        <v/>
      </c>
      <c r="AQ499" s="10" t="str">
        <f t="shared" si="137"/>
        <v/>
      </c>
      <c r="AR499" s="10" t="str">
        <f t="shared" si="138"/>
        <v/>
      </c>
      <c r="AS499" s="10" t="str">
        <f t="shared" si="139"/>
        <v/>
      </c>
      <c r="AT499" s="10" t="str">
        <f t="shared" si="140"/>
        <v/>
      </c>
      <c r="AU499" s="10" t="str">
        <f t="shared" si="141"/>
        <v/>
      </c>
      <c r="AV499" s="10" t="str">
        <f t="shared" si="142"/>
        <v/>
      </c>
      <c r="AW499" s="10" t="str">
        <f t="shared" si="143"/>
        <v/>
      </c>
      <c r="AX499" s="10" t="str">
        <f t="shared" si="134"/>
        <v/>
      </c>
      <c r="AY499" s="10" t="str">
        <f t="shared" si="144"/>
        <v/>
      </c>
      <c r="AZ499" s="23">
        <f t="shared" si="145"/>
        <v>0</v>
      </c>
      <c r="BA499" s="10">
        <f t="shared" si="146"/>
        <v>0</v>
      </c>
    </row>
    <row r="500" spans="1:53" x14ac:dyDescent="0.25">
      <c r="A500" s="4" t="str">
        <f t="shared" si="131"/>
        <v/>
      </c>
      <c r="B500" s="28"/>
      <c r="C500" s="29"/>
      <c r="D500" s="29"/>
      <c r="E500" s="29"/>
      <c r="F500" s="29"/>
      <c r="G500" s="30" t="str">
        <f t="shared" ca="1" si="132"/>
        <v/>
      </c>
      <c r="H500" s="16" t="str">
        <f t="shared" si="135"/>
        <v/>
      </c>
      <c r="AF500" s="67"/>
      <c r="AH500" s="6">
        <f t="shared" ca="1" si="133"/>
        <v>44152</v>
      </c>
      <c r="AP500" s="10" t="str">
        <f t="shared" si="136"/>
        <v/>
      </c>
      <c r="AQ500" s="10" t="str">
        <f t="shared" si="137"/>
        <v/>
      </c>
      <c r="AR500" s="10" t="str">
        <f t="shared" si="138"/>
        <v/>
      </c>
      <c r="AS500" s="10" t="str">
        <f t="shared" si="139"/>
        <v/>
      </c>
      <c r="AT500" s="10" t="str">
        <f t="shared" si="140"/>
        <v/>
      </c>
      <c r="AU500" s="10" t="str">
        <f t="shared" si="141"/>
        <v/>
      </c>
      <c r="AV500" s="10" t="str">
        <f t="shared" si="142"/>
        <v/>
      </c>
      <c r="AW500" s="10" t="str">
        <f t="shared" si="143"/>
        <v/>
      </c>
      <c r="AX500" s="10" t="str">
        <f t="shared" si="134"/>
        <v/>
      </c>
      <c r="AY500" s="10" t="str">
        <f t="shared" si="144"/>
        <v/>
      </c>
      <c r="AZ500" s="23">
        <f t="shared" si="145"/>
        <v>0</v>
      </c>
      <c r="BA500" s="10">
        <f t="shared" si="146"/>
        <v>0</v>
      </c>
    </row>
    <row r="501" spans="1:53" x14ac:dyDescent="0.25">
      <c r="A501" s="64" t="str">
        <f t="shared" si="131"/>
        <v/>
      </c>
      <c r="C501" s="1"/>
      <c r="D501" s="1"/>
      <c r="E501" s="1"/>
      <c r="F501" s="1"/>
      <c r="G501" s="3" t="str">
        <f t="shared" ca="1" si="132"/>
        <v/>
      </c>
      <c r="H501" s="16" t="str">
        <f t="shared" si="135"/>
        <v/>
      </c>
      <c r="AF501" s="67"/>
      <c r="AH501" s="6">
        <f t="shared" ca="1" si="133"/>
        <v>44152</v>
      </c>
      <c r="AP501" s="10" t="str">
        <f t="shared" si="136"/>
        <v/>
      </c>
      <c r="AQ501" s="10" t="str">
        <f t="shared" si="137"/>
        <v/>
      </c>
      <c r="AR501" s="10" t="str">
        <f t="shared" si="138"/>
        <v/>
      </c>
      <c r="AS501" s="10" t="str">
        <f t="shared" si="139"/>
        <v/>
      </c>
      <c r="AT501" s="10" t="str">
        <f t="shared" si="140"/>
        <v/>
      </c>
      <c r="AU501" s="10" t="str">
        <f t="shared" si="141"/>
        <v/>
      </c>
      <c r="AV501" s="10" t="str">
        <f t="shared" si="142"/>
        <v/>
      </c>
      <c r="AW501" s="10" t="str">
        <f t="shared" si="143"/>
        <v/>
      </c>
      <c r="AX501" s="10" t="str">
        <f t="shared" si="134"/>
        <v/>
      </c>
      <c r="AY501" s="10" t="str">
        <f t="shared" si="144"/>
        <v/>
      </c>
      <c r="AZ501" s="23">
        <f t="shared" si="145"/>
        <v>0</v>
      </c>
      <c r="BA501" s="10">
        <f t="shared" si="146"/>
        <v>0</v>
      </c>
    </row>
    <row r="502" spans="1:53" x14ac:dyDescent="0.25">
      <c r="A502" s="4" t="str">
        <f t="shared" si="131"/>
        <v/>
      </c>
      <c r="B502" s="28"/>
      <c r="C502" s="29"/>
      <c r="D502" s="29"/>
      <c r="E502" s="29"/>
      <c r="F502" s="29"/>
      <c r="G502" s="30" t="str">
        <f t="shared" ca="1" si="132"/>
        <v/>
      </c>
      <c r="H502" s="16" t="str">
        <f t="shared" si="135"/>
        <v/>
      </c>
      <c r="AF502" s="67"/>
      <c r="AH502" s="6">
        <f t="shared" ca="1" si="133"/>
        <v>44152</v>
      </c>
      <c r="AP502" s="10" t="str">
        <f t="shared" si="136"/>
        <v/>
      </c>
      <c r="AQ502" s="10" t="str">
        <f t="shared" si="137"/>
        <v/>
      </c>
      <c r="AR502" s="10" t="str">
        <f t="shared" si="138"/>
        <v/>
      </c>
      <c r="AS502" s="10" t="str">
        <f t="shared" si="139"/>
        <v/>
      </c>
      <c r="AT502" s="10" t="str">
        <f t="shared" si="140"/>
        <v/>
      </c>
      <c r="AU502" s="10" t="str">
        <f t="shared" si="141"/>
        <v/>
      </c>
      <c r="AV502" s="10" t="str">
        <f t="shared" si="142"/>
        <v/>
      </c>
      <c r="AW502" s="10" t="str">
        <f t="shared" si="143"/>
        <v/>
      </c>
      <c r="AX502" s="10" t="str">
        <f t="shared" si="134"/>
        <v/>
      </c>
      <c r="AY502" s="10" t="str">
        <f t="shared" si="144"/>
        <v/>
      </c>
      <c r="AZ502" s="23">
        <f t="shared" si="145"/>
        <v>0</v>
      </c>
      <c r="BA502" s="10">
        <f t="shared" si="146"/>
        <v>0</v>
      </c>
    </row>
    <row r="503" spans="1:53" x14ac:dyDescent="0.25">
      <c r="A503" s="64" t="str">
        <f t="shared" si="131"/>
        <v/>
      </c>
      <c r="C503" s="1"/>
      <c r="D503" s="1"/>
      <c r="E503" s="1"/>
      <c r="F503" s="1"/>
      <c r="G503" s="3" t="str">
        <f t="shared" ca="1" si="132"/>
        <v/>
      </c>
      <c r="H503" s="16" t="str">
        <f t="shared" si="135"/>
        <v/>
      </c>
      <c r="AF503" s="67"/>
      <c r="AH503" s="6">
        <f t="shared" ca="1" si="133"/>
        <v>44152</v>
      </c>
      <c r="AP503" s="10" t="str">
        <f t="shared" si="136"/>
        <v/>
      </c>
      <c r="AQ503" s="10" t="str">
        <f t="shared" si="137"/>
        <v/>
      </c>
      <c r="AR503" s="10" t="str">
        <f t="shared" si="138"/>
        <v/>
      </c>
      <c r="AS503" s="10" t="str">
        <f t="shared" si="139"/>
        <v/>
      </c>
      <c r="AT503" s="10" t="str">
        <f t="shared" si="140"/>
        <v/>
      </c>
      <c r="AU503" s="10" t="str">
        <f t="shared" si="141"/>
        <v/>
      </c>
      <c r="AV503" s="10" t="str">
        <f t="shared" si="142"/>
        <v/>
      </c>
      <c r="AW503" s="10" t="str">
        <f t="shared" si="143"/>
        <v/>
      </c>
      <c r="AX503" s="10" t="str">
        <f t="shared" si="134"/>
        <v/>
      </c>
      <c r="AY503" s="10" t="str">
        <f t="shared" si="144"/>
        <v/>
      </c>
      <c r="AZ503" s="23">
        <f t="shared" si="145"/>
        <v>0</v>
      </c>
      <c r="BA503" s="10">
        <f t="shared" si="146"/>
        <v>0</v>
      </c>
    </row>
    <row r="504" spans="1:53" x14ac:dyDescent="0.25">
      <c r="A504" s="4" t="str">
        <f t="shared" si="131"/>
        <v/>
      </c>
      <c r="B504" s="28"/>
      <c r="C504" s="29"/>
      <c r="D504" s="29"/>
      <c r="E504" s="29"/>
      <c r="F504" s="29"/>
      <c r="G504" s="30" t="str">
        <f t="shared" ca="1" si="132"/>
        <v/>
      </c>
      <c r="H504" s="16" t="str">
        <f t="shared" si="135"/>
        <v/>
      </c>
      <c r="AF504" s="67"/>
      <c r="AH504" s="6">
        <f t="shared" ca="1" si="133"/>
        <v>44152</v>
      </c>
      <c r="AP504" s="10" t="str">
        <f t="shared" si="136"/>
        <v/>
      </c>
      <c r="AQ504" s="10" t="str">
        <f t="shared" si="137"/>
        <v/>
      </c>
      <c r="AR504" s="10" t="str">
        <f t="shared" si="138"/>
        <v/>
      </c>
      <c r="AS504" s="10" t="str">
        <f t="shared" si="139"/>
        <v/>
      </c>
      <c r="AT504" s="10" t="str">
        <f t="shared" si="140"/>
        <v/>
      </c>
      <c r="AU504" s="10" t="str">
        <f t="shared" si="141"/>
        <v/>
      </c>
      <c r="AV504" s="10" t="str">
        <f t="shared" si="142"/>
        <v/>
      </c>
      <c r="AW504" s="10" t="str">
        <f t="shared" si="143"/>
        <v/>
      </c>
      <c r="AX504" s="10" t="str">
        <f t="shared" si="134"/>
        <v/>
      </c>
      <c r="AY504" s="10" t="str">
        <f t="shared" si="144"/>
        <v/>
      </c>
      <c r="AZ504" s="23">
        <f t="shared" si="145"/>
        <v>0</v>
      </c>
      <c r="BA504" s="10">
        <f t="shared" si="146"/>
        <v>0</v>
      </c>
    </row>
    <row r="505" spans="1:53" x14ac:dyDescent="0.25">
      <c r="A505" s="64" t="str">
        <f t="shared" si="131"/>
        <v/>
      </c>
      <c r="C505" s="1"/>
      <c r="D505" s="1"/>
      <c r="E505" s="1"/>
      <c r="F505" s="1"/>
      <c r="G505" s="3" t="str">
        <f t="shared" ca="1" si="132"/>
        <v/>
      </c>
      <c r="H505" s="16" t="str">
        <f t="shared" si="135"/>
        <v/>
      </c>
      <c r="AF505" s="67"/>
      <c r="AH505" s="6">
        <f t="shared" ca="1" si="133"/>
        <v>44152</v>
      </c>
      <c r="AP505" s="10" t="str">
        <f t="shared" si="136"/>
        <v/>
      </c>
      <c r="AQ505" s="10" t="str">
        <f t="shared" si="137"/>
        <v/>
      </c>
      <c r="AR505" s="10" t="str">
        <f t="shared" si="138"/>
        <v/>
      </c>
      <c r="AS505" s="10" t="str">
        <f t="shared" si="139"/>
        <v/>
      </c>
      <c r="AT505" s="10" t="str">
        <f t="shared" si="140"/>
        <v/>
      </c>
      <c r="AU505" s="10" t="str">
        <f t="shared" si="141"/>
        <v/>
      </c>
      <c r="AV505" s="10" t="str">
        <f t="shared" si="142"/>
        <v/>
      </c>
      <c r="AW505" s="10" t="str">
        <f t="shared" si="143"/>
        <v/>
      </c>
      <c r="AX505" s="10" t="str">
        <f t="shared" si="134"/>
        <v/>
      </c>
      <c r="AY505" s="10" t="str">
        <f t="shared" si="144"/>
        <v/>
      </c>
      <c r="AZ505" s="23">
        <f t="shared" si="145"/>
        <v>0</v>
      </c>
      <c r="BA505" s="10">
        <f t="shared" si="146"/>
        <v>0</v>
      </c>
    </row>
    <row r="506" spans="1:53" x14ac:dyDescent="0.25">
      <c r="A506" s="4" t="str">
        <f t="shared" si="131"/>
        <v/>
      </c>
      <c r="B506" s="28"/>
      <c r="C506" s="29"/>
      <c r="D506" s="29"/>
      <c r="E506" s="29"/>
      <c r="F506" s="29"/>
      <c r="G506" s="30" t="str">
        <f t="shared" ca="1" si="132"/>
        <v/>
      </c>
      <c r="H506" s="16" t="str">
        <f t="shared" si="135"/>
        <v/>
      </c>
      <c r="AF506" s="67"/>
      <c r="AH506" s="6">
        <f t="shared" ca="1" si="133"/>
        <v>44152</v>
      </c>
      <c r="AP506" s="10" t="str">
        <f t="shared" si="136"/>
        <v/>
      </c>
      <c r="AQ506" s="10" t="str">
        <f t="shared" si="137"/>
        <v/>
      </c>
      <c r="AR506" s="10" t="str">
        <f t="shared" si="138"/>
        <v/>
      </c>
      <c r="AS506" s="10" t="str">
        <f t="shared" si="139"/>
        <v/>
      </c>
      <c r="AT506" s="10" t="str">
        <f t="shared" si="140"/>
        <v/>
      </c>
      <c r="AU506" s="10" t="str">
        <f t="shared" si="141"/>
        <v/>
      </c>
      <c r="AV506" s="10" t="str">
        <f t="shared" si="142"/>
        <v/>
      </c>
      <c r="AW506" s="10" t="str">
        <f t="shared" si="143"/>
        <v/>
      </c>
      <c r="AX506" s="10" t="str">
        <f t="shared" si="134"/>
        <v/>
      </c>
      <c r="AY506" s="10" t="str">
        <f t="shared" si="144"/>
        <v/>
      </c>
      <c r="AZ506" s="23">
        <f t="shared" si="145"/>
        <v>0</v>
      </c>
      <c r="BA506" s="10">
        <f t="shared" si="146"/>
        <v>0</v>
      </c>
    </row>
    <row r="507" spans="1:53" x14ac:dyDescent="0.25">
      <c r="A507" s="64" t="str">
        <f t="shared" si="131"/>
        <v/>
      </c>
      <c r="C507" s="1"/>
      <c r="D507" s="1"/>
      <c r="E507" s="1"/>
      <c r="F507" s="1"/>
      <c r="G507" s="3" t="str">
        <f t="shared" ca="1" si="132"/>
        <v/>
      </c>
      <c r="H507" s="16" t="str">
        <f t="shared" si="135"/>
        <v/>
      </c>
      <c r="AF507" s="67"/>
      <c r="AH507" s="6">
        <f t="shared" ca="1" si="133"/>
        <v>44152</v>
      </c>
      <c r="AP507" s="10" t="str">
        <f t="shared" si="136"/>
        <v/>
      </c>
      <c r="AQ507" s="10" t="str">
        <f t="shared" si="137"/>
        <v/>
      </c>
      <c r="AR507" s="10" t="str">
        <f t="shared" si="138"/>
        <v/>
      </c>
      <c r="AS507" s="10" t="str">
        <f t="shared" si="139"/>
        <v/>
      </c>
      <c r="AT507" s="10" t="str">
        <f t="shared" si="140"/>
        <v/>
      </c>
      <c r="AU507" s="10" t="str">
        <f t="shared" si="141"/>
        <v/>
      </c>
      <c r="AV507" s="10" t="str">
        <f t="shared" si="142"/>
        <v/>
      </c>
      <c r="AW507" s="10" t="str">
        <f t="shared" si="143"/>
        <v/>
      </c>
      <c r="AX507" s="10" t="str">
        <f t="shared" si="134"/>
        <v/>
      </c>
      <c r="AY507" s="10" t="str">
        <f t="shared" si="144"/>
        <v/>
      </c>
      <c r="AZ507" s="23">
        <f t="shared" si="145"/>
        <v>0</v>
      </c>
      <c r="BA507" s="10">
        <f t="shared" si="146"/>
        <v>0</v>
      </c>
    </row>
    <row r="508" spans="1:53" x14ac:dyDescent="0.25">
      <c r="A508" s="4" t="str">
        <f t="shared" si="131"/>
        <v/>
      </c>
      <c r="B508" s="28"/>
      <c r="C508" s="29"/>
      <c r="D508" s="29"/>
      <c r="E508" s="29"/>
      <c r="F508" s="29"/>
      <c r="G508" s="30" t="str">
        <f t="shared" ca="1" si="132"/>
        <v/>
      </c>
      <c r="H508" s="16" t="str">
        <f t="shared" si="135"/>
        <v/>
      </c>
      <c r="AF508" s="67"/>
      <c r="AH508" s="6">
        <f t="shared" ca="1" si="133"/>
        <v>44152</v>
      </c>
      <c r="AP508" s="10" t="str">
        <f t="shared" si="136"/>
        <v/>
      </c>
      <c r="AQ508" s="10" t="str">
        <f t="shared" si="137"/>
        <v/>
      </c>
      <c r="AR508" s="10" t="str">
        <f t="shared" si="138"/>
        <v/>
      </c>
      <c r="AS508" s="10" t="str">
        <f t="shared" si="139"/>
        <v/>
      </c>
      <c r="AT508" s="10" t="str">
        <f t="shared" si="140"/>
        <v/>
      </c>
      <c r="AU508" s="10" t="str">
        <f t="shared" si="141"/>
        <v/>
      </c>
      <c r="AV508" s="10" t="str">
        <f t="shared" si="142"/>
        <v/>
      </c>
      <c r="AW508" s="10" t="str">
        <f t="shared" si="143"/>
        <v/>
      </c>
      <c r="AX508" s="10" t="str">
        <f t="shared" si="134"/>
        <v/>
      </c>
      <c r="AY508" s="10" t="str">
        <f t="shared" si="144"/>
        <v/>
      </c>
      <c r="AZ508" s="23">
        <f t="shared" si="145"/>
        <v>0</v>
      </c>
      <c r="BA508" s="10">
        <f t="shared" si="146"/>
        <v>0</v>
      </c>
    </row>
    <row r="509" spans="1:53" x14ac:dyDescent="0.25">
      <c r="A509" s="64" t="str">
        <f t="shared" si="131"/>
        <v/>
      </c>
      <c r="C509" s="1"/>
      <c r="D509" s="1"/>
      <c r="E509" s="1"/>
      <c r="F509" s="1"/>
      <c r="G509" s="3" t="str">
        <f t="shared" ca="1" si="132"/>
        <v/>
      </c>
      <c r="H509" s="16" t="str">
        <f t="shared" si="135"/>
        <v/>
      </c>
      <c r="AF509" s="67"/>
      <c r="AH509" s="6">
        <f t="shared" ca="1" si="133"/>
        <v>44152</v>
      </c>
      <c r="AP509" s="10" t="str">
        <f t="shared" si="136"/>
        <v/>
      </c>
      <c r="AQ509" s="10" t="str">
        <f t="shared" si="137"/>
        <v/>
      </c>
      <c r="AR509" s="10" t="str">
        <f t="shared" si="138"/>
        <v/>
      </c>
      <c r="AS509" s="10" t="str">
        <f t="shared" si="139"/>
        <v/>
      </c>
      <c r="AT509" s="10" t="str">
        <f t="shared" si="140"/>
        <v/>
      </c>
      <c r="AU509" s="10" t="str">
        <f t="shared" si="141"/>
        <v/>
      </c>
      <c r="AV509" s="10" t="str">
        <f t="shared" si="142"/>
        <v/>
      </c>
      <c r="AW509" s="10" t="str">
        <f t="shared" si="143"/>
        <v/>
      </c>
      <c r="AX509" s="10" t="str">
        <f t="shared" si="134"/>
        <v/>
      </c>
      <c r="AY509" s="10" t="str">
        <f t="shared" si="144"/>
        <v/>
      </c>
      <c r="AZ509" s="23">
        <f t="shared" si="145"/>
        <v>0</v>
      </c>
      <c r="BA509" s="10">
        <f t="shared" si="146"/>
        <v>0</v>
      </c>
    </row>
    <row r="510" spans="1:53" x14ac:dyDescent="0.25">
      <c r="A510" s="4" t="str">
        <f t="shared" si="131"/>
        <v/>
      </c>
      <c r="B510" s="28"/>
      <c r="C510" s="29"/>
      <c r="D510" s="29"/>
      <c r="E510" s="29"/>
      <c r="F510" s="29"/>
      <c r="G510" s="30" t="str">
        <f t="shared" ca="1" si="132"/>
        <v/>
      </c>
      <c r="H510" s="16" t="str">
        <f t="shared" si="135"/>
        <v/>
      </c>
      <c r="AF510" s="67"/>
      <c r="AH510" s="6">
        <f t="shared" ca="1" si="133"/>
        <v>44152</v>
      </c>
      <c r="AP510" s="10" t="str">
        <f t="shared" si="136"/>
        <v/>
      </c>
      <c r="AQ510" s="10" t="str">
        <f t="shared" si="137"/>
        <v/>
      </c>
      <c r="AR510" s="10" t="str">
        <f t="shared" si="138"/>
        <v/>
      </c>
      <c r="AS510" s="10" t="str">
        <f t="shared" si="139"/>
        <v/>
      </c>
      <c r="AT510" s="10" t="str">
        <f t="shared" si="140"/>
        <v/>
      </c>
      <c r="AU510" s="10" t="str">
        <f t="shared" si="141"/>
        <v/>
      </c>
      <c r="AV510" s="10" t="str">
        <f t="shared" si="142"/>
        <v/>
      </c>
      <c r="AW510" s="10" t="str">
        <f t="shared" si="143"/>
        <v/>
      </c>
      <c r="AX510" s="10" t="str">
        <f t="shared" si="134"/>
        <v/>
      </c>
      <c r="AY510" s="10" t="str">
        <f t="shared" si="144"/>
        <v/>
      </c>
      <c r="AZ510" s="23">
        <f t="shared" si="145"/>
        <v>0</v>
      </c>
      <c r="BA510" s="10">
        <f t="shared" si="146"/>
        <v>0</v>
      </c>
    </row>
    <row r="511" spans="1:53" x14ac:dyDescent="0.25">
      <c r="A511" s="64" t="str">
        <f t="shared" si="131"/>
        <v/>
      </c>
      <c r="C511" s="1"/>
      <c r="D511" s="1"/>
      <c r="E511" s="1"/>
      <c r="F511" s="1"/>
      <c r="G511" s="3" t="str">
        <f t="shared" ca="1" si="132"/>
        <v/>
      </c>
      <c r="H511" s="16" t="str">
        <f t="shared" si="135"/>
        <v/>
      </c>
      <c r="AF511" s="67"/>
      <c r="AH511" s="6">
        <f t="shared" ca="1" si="133"/>
        <v>44152</v>
      </c>
      <c r="AP511" s="10" t="str">
        <f t="shared" si="136"/>
        <v/>
      </c>
      <c r="AQ511" s="10" t="str">
        <f t="shared" si="137"/>
        <v/>
      </c>
      <c r="AR511" s="10" t="str">
        <f t="shared" si="138"/>
        <v/>
      </c>
      <c r="AS511" s="10" t="str">
        <f t="shared" si="139"/>
        <v/>
      </c>
      <c r="AT511" s="10" t="str">
        <f t="shared" si="140"/>
        <v/>
      </c>
      <c r="AU511" s="10" t="str">
        <f t="shared" si="141"/>
        <v/>
      </c>
      <c r="AV511" s="10" t="str">
        <f t="shared" si="142"/>
        <v/>
      </c>
      <c r="AW511" s="10" t="str">
        <f t="shared" si="143"/>
        <v/>
      </c>
      <c r="AX511" s="10" t="str">
        <f t="shared" si="134"/>
        <v/>
      </c>
      <c r="AY511" s="10" t="str">
        <f t="shared" si="144"/>
        <v/>
      </c>
      <c r="AZ511" s="23">
        <f t="shared" si="145"/>
        <v>0</v>
      </c>
      <c r="BA511" s="10">
        <f t="shared" si="146"/>
        <v>0</v>
      </c>
    </row>
    <row r="512" spans="1:53" x14ac:dyDescent="0.25">
      <c r="A512" s="4" t="str">
        <f t="shared" si="131"/>
        <v/>
      </c>
      <c r="B512" s="28"/>
      <c r="C512" s="29"/>
      <c r="D512" s="29"/>
      <c r="E512" s="29"/>
      <c r="F512" s="29"/>
      <c r="G512" s="30" t="str">
        <f t="shared" ca="1" si="132"/>
        <v/>
      </c>
      <c r="H512" s="16" t="str">
        <f t="shared" si="135"/>
        <v/>
      </c>
      <c r="AF512" s="67"/>
      <c r="AH512" s="6">
        <f t="shared" ca="1" si="133"/>
        <v>44152</v>
      </c>
      <c r="AP512" s="10" t="str">
        <f t="shared" si="136"/>
        <v/>
      </c>
      <c r="AQ512" s="10" t="str">
        <f t="shared" si="137"/>
        <v/>
      </c>
      <c r="AR512" s="10" t="str">
        <f t="shared" si="138"/>
        <v/>
      </c>
      <c r="AS512" s="10" t="str">
        <f t="shared" si="139"/>
        <v/>
      </c>
      <c r="AT512" s="10" t="str">
        <f t="shared" si="140"/>
        <v/>
      </c>
      <c r="AU512" s="10" t="str">
        <f t="shared" si="141"/>
        <v/>
      </c>
      <c r="AV512" s="10" t="str">
        <f t="shared" si="142"/>
        <v/>
      </c>
      <c r="AW512" s="10" t="str">
        <f t="shared" si="143"/>
        <v/>
      </c>
      <c r="AX512" s="10" t="str">
        <f t="shared" si="134"/>
        <v/>
      </c>
      <c r="AY512" s="10" t="str">
        <f t="shared" si="144"/>
        <v/>
      </c>
      <c r="AZ512" s="23">
        <f t="shared" si="145"/>
        <v>0</v>
      </c>
      <c r="BA512" s="10">
        <f t="shared" si="146"/>
        <v>0</v>
      </c>
    </row>
    <row r="513" spans="1:53" x14ac:dyDescent="0.25">
      <c r="A513" s="64" t="str">
        <f t="shared" si="131"/>
        <v/>
      </c>
      <c r="C513" s="1"/>
      <c r="D513" s="1"/>
      <c r="E513" s="1"/>
      <c r="F513" s="1"/>
      <c r="G513" s="3" t="str">
        <f t="shared" ca="1" si="132"/>
        <v/>
      </c>
      <c r="H513" s="16" t="str">
        <f t="shared" si="135"/>
        <v/>
      </c>
      <c r="AF513" s="67"/>
      <c r="AH513" s="6">
        <f t="shared" ca="1" si="133"/>
        <v>44152</v>
      </c>
      <c r="AP513" s="10" t="str">
        <f t="shared" si="136"/>
        <v/>
      </c>
      <c r="AQ513" s="10" t="str">
        <f t="shared" si="137"/>
        <v/>
      </c>
      <c r="AR513" s="10" t="str">
        <f t="shared" si="138"/>
        <v/>
      </c>
      <c r="AS513" s="10" t="str">
        <f t="shared" si="139"/>
        <v/>
      </c>
      <c r="AT513" s="10" t="str">
        <f t="shared" si="140"/>
        <v/>
      </c>
      <c r="AU513" s="10" t="str">
        <f t="shared" si="141"/>
        <v/>
      </c>
      <c r="AV513" s="10" t="str">
        <f t="shared" si="142"/>
        <v/>
      </c>
      <c r="AW513" s="10" t="str">
        <f t="shared" si="143"/>
        <v/>
      </c>
      <c r="AX513" s="10" t="str">
        <f t="shared" si="134"/>
        <v/>
      </c>
      <c r="AY513" s="10" t="str">
        <f t="shared" si="144"/>
        <v/>
      </c>
      <c r="AZ513" s="23">
        <f t="shared" si="145"/>
        <v>0</v>
      </c>
      <c r="BA513" s="10">
        <f t="shared" si="146"/>
        <v>0</v>
      </c>
    </row>
    <row r="514" spans="1:53" x14ac:dyDescent="0.25">
      <c r="A514" s="4" t="str">
        <f t="shared" si="131"/>
        <v/>
      </c>
      <c r="B514" s="28"/>
      <c r="C514" s="29"/>
      <c r="D514" s="29"/>
      <c r="E514" s="29"/>
      <c r="F514" s="29"/>
      <c r="G514" s="30" t="str">
        <f t="shared" ca="1" si="132"/>
        <v/>
      </c>
      <c r="H514" s="16" t="str">
        <f t="shared" si="135"/>
        <v/>
      </c>
      <c r="AF514" s="67"/>
      <c r="AH514" s="6">
        <f t="shared" ca="1" si="133"/>
        <v>44152</v>
      </c>
      <c r="AP514" s="10" t="str">
        <f t="shared" si="136"/>
        <v/>
      </c>
      <c r="AQ514" s="10" t="str">
        <f t="shared" si="137"/>
        <v/>
      </c>
      <c r="AR514" s="10" t="str">
        <f t="shared" si="138"/>
        <v/>
      </c>
      <c r="AS514" s="10" t="str">
        <f t="shared" si="139"/>
        <v/>
      </c>
      <c r="AT514" s="10" t="str">
        <f t="shared" si="140"/>
        <v/>
      </c>
      <c r="AU514" s="10" t="str">
        <f t="shared" si="141"/>
        <v/>
      </c>
      <c r="AV514" s="10" t="str">
        <f t="shared" si="142"/>
        <v/>
      </c>
      <c r="AW514" s="10" t="str">
        <f t="shared" si="143"/>
        <v/>
      </c>
      <c r="AX514" s="10" t="str">
        <f t="shared" si="134"/>
        <v/>
      </c>
      <c r="AY514" s="10" t="str">
        <f t="shared" si="144"/>
        <v/>
      </c>
      <c r="AZ514" s="23">
        <f t="shared" si="145"/>
        <v>0</v>
      </c>
      <c r="BA514" s="10">
        <f t="shared" si="146"/>
        <v>0</v>
      </c>
    </row>
    <row r="515" spans="1:53" x14ac:dyDescent="0.25">
      <c r="A515" s="64" t="str">
        <f t="shared" si="131"/>
        <v/>
      </c>
      <c r="C515" s="1"/>
      <c r="D515" s="1"/>
      <c r="E515" s="1"/>
      <c r="F515" s="1"/>
      <c r="G515" s="3" t="str">
        <f t="shared" ca="1" si="132"/>
        <v/>
      </c>
      <c r="H515" s="16" t="str">
        <f t="shared" si="135"/>
        <v/>
      </c>
      <c r="AF515" s="67"/>
      <c r="AH515" s="6">
        <f t="shared" ca="1" si="133"/>
        <v>44152</v>
      </c>
      <c r="AP515" s="10" t="str">
        <f t="shared" si="136"/>
        <v/>
      </c>
      <c r="AQ515" s="10" t="str">
        <f t="shared" si="137"/>
        <v/>
      </c>
      <c r="AR515" s="10" t="str">
        <f t="shared" si="138"/>
        <v/>
      </c>
      <c r="AS515" s="10" t="str">
        <f t="shared" si="139"/>
        <v/>
      </c>
      <c r="AT515" s="10" t="str">
        <f t="shared" si="140"/>
        <v/>
      </c>
      <c r="AU515" s="10" t="str">
        <f t="shared" si="141"/>
        <v/>
      </c>
      <c r="AV515" s="10" t="str">
        <f t="shared" si="142"/>
        <v/>
      </c>
      <c r="AW515" s="10" t="str">
        <f t="shared" si="143"/>
        <v/>
      </c>
      <c r="AX515" s="10" t="str">
        <f t="shared" si="134"/>
        <v/>
      </c>
      <c r="AY515" s="10" t="str">
        <f t="shared" si="144"/>
        <v/>
      </c>
      <c r="AZ515" s="23">
        <f t="shared" si="145"/>
        <v>0</v>
      </c>
      <c r="BA515" s="10">
        <f t="shared" si="146"/>
        <v>0</v>
      </c>
    </row>
    <row r="516" spans="1:53" x14ac:dyDescent="0.25">
      <c r="A516" s="4" t="str">
        <f t="shared" si="131"/>
        <v/>
      </c>
      <c r="B516" s="28"/>
      <c r="C516" s="29"/>
      <c r="D516" s="29"/>
      <c r="E516" s="29"/>
      <c r="F516" s="29"/>
      <c r="G516" s="30" t="str">
        <f t="shared" ca="1" si="132"/>
        <v/>
      </c>
      <c r="H516" s="16" t="str">
        <f t="shared" si="135"/>
        <v/>
      </c>
      <c r="AF516" s="67"/>
      <c r="AH516" s="6">
        <f t="shared" ca="1" si="133"/>
        <v>44152</v>
      </c>
      <c r="AP516" s="10" t="str">
        <f t="shared" si="136"/>
        <v/>
      </c>
      <c r="AQ516" s="10" t="str">
        <f t="shared" si="137"/>
        <v/>
      </c>
      <c r="AR516" s="10" t="str">
        <f t="shared" si="138"/>
        <v/>
      </c>
      <c r="AS516" s="10" t="str">
        <f t="shared" si="139"/>
        <v/>
      </c>
      <c r="AT516" s="10" t="str">
        <f t="shared" si="140"/>
        <v/>
      </c>
      <c r="AU516" s="10" t="str">
        <f t="shared" si="141"/>
        <v/>
      </c>
      <c r="AV516" s="10" t="str">
        <f t="shared" si="142"/>
        <v/>
      </c>
      <c r="AW516" s="10" t="str">
        <f t="shared" si="143"/>
        <v/>
      </c>
      <c r="AX516" s="10" t="str">
        <f t="shared" si="134"/>
        <v/>
      </c>
      <c r="AY516" s="10" t="str">
        <f t="shared" si="144"/>
        <v/>
      </c>
      <c r="AZ516" s="23">
        <f t="shared" si="145"/>
        <v>0</v>
      </c>
      <c r="BA516" s="10">
        <f t="shared" si="146"/>
        <v>0</v>
      </c>
    </row>
    <row r="517" spans="1:53" x14ac:dyDescent="0.25">
      <c r="A517" s="64" t="str">
        <f t="shared" si="131"/>
        <v/>
      </c>
      <c r="C517" s="1"/>
      <c r="D517" s="1"/>
      <c r="E517" s="1"/>
      <c r="F517" s="1"/>
      <c r="G517" s="3" t="str">
        <f t="shared" ca="1" si="132"/>
        <v/>
      </c>
      <c r="H517" s="16" t="str">
        <f t="shared" si="135"/>
        <v/>
      </c>
      <c r="AF517" s="67"/>
      <c r="AH517" s="6">
        <f t="shared" ca="1" si="133"/>
        <v>44152</v>
      </c>
      <c r="AP517" s="10" t="str">
        <f t="shared" si="136"/>
        <v/>
      </c>
      <c r="AQ517" s="10" t="str">
        <f t="shared" si="137"/>
        <v/>
      </c>
      <c r="AR517" s="10" t="str">
        <f t="shared" si="138"/>
        <v/>
      </c>
      <c r="AS517" s="10" t="str">
        <f t="shared" si="139"/>
        <v/>
      </c>
      <c r="AT517" s="10" t="str">
        <f t="shared" si="140"/>
        <v/>
      </c>
      <c r="AU517" s="10" t="str">
        <f t="shared" si="141"/>
        <v/>
      </c>
      <c r="AV517" s="10" t="str">
        <f t="shared" si="142"/>
        <v/>
      </c>
      <c r="AW517" s="10" t="str">
        <f t="shared" si="143"/>
        <v/>
      </c>
      <c r="AX517" s="10" t="str">
        <f t="shared" si="134"/>
        <v/>
      </c>
      <c r="AY517" s="10" t="str">
        <f t="shared" si="144"/>
        <v/>
      </c>
      <c r="AZ517" s="23">
        <f t="shared" si="145"/>
        <v>0</v>
      </c>
      <c r="BA517" s="10">
        <f t="shared" si="146"/>
        <v>0</v>
      </c>
    </row>
    <row r="518" spans="1:53" x14ac:dyDescent="0.25">
      <c r="A518" s="4" t="str">
        <f t="shared" si="131"/>
        <v/>
      </c>
      <c r="B518" s="28"/>
      <c r="C518" s="29"/>
      <c r="D518" s="29"/>
      <c r="E518" s="29"/>
      <c r="F518" s="29"/>
      <c r="G518" s="30" t="str">
        <f t="shared" ca="1" si="132"/>
        <v/>
      </c>
      <c r="H518" s="16" t="str">
        <f t="shared" si="135"/>
        <v/>
      </c>
      <c r="AF518" s="67"/>
      <c r="AH518" s="6">
        <f t="shared" ca="1" si="133"/>
        <v>44152</v>
      </c>
      <c r="AP518" s="10" t="str">
        <f t="shared" si="136"/>
        <v/>
      </c>
      <c r="AQ518" s="10" t="str">
        <f t="shared" si="137"/>
        <v/>
      </c>
      <c r="AR518" s="10" t="str">
        <f t="shared" si="138"/>
        <v/>
      </c>
      <c r="AS518" s="10" t="str">
        <f t="shared" si="139"/>
        <v/>
      </c>
      <c r="AT518" s="10" t="str">
        <f t="shared" si="140"/>
        <v/>
      </c>
      <c r="AU518" s="10" t="str">
        <f t="shared" si="141"/>
        <v/>
      </c>
      <c r="AV518" s="10" t="str">
        <f t="shared" si="142"/>
        <v/>
      </c>
      <c r="AW518" s="10" t="str">
        <f t="shared" si="143"/>
        <v/>
      </c>
      <c r="AX518" s="10" t="str">
        <f t="shared" si="134"/>
        <v/>
      </c>
      <c r="AY518" s="10" t="str">
        <f t="shared" si="144"/>
        <v/>
      </c>
      <c r="AZ518" s="23">
        <f t="shared" si="145"/>
        <v>0</v>
      </c>
      <c r="BA518" s="10">
        <f t="shared" si="146"/>
        <v>0</v>
      </c>
    </row>
    <row r="519" spans="1:53" x14ac:dyDescent="0.25">
      <c r="A519" s="64" t="str">
        <f t="shared" si="131"/>
        <v/>
      </c>
      <c r="C519" s="1"/>
      <c r="D519" s="1"/>
      <c r="E519" s="1"/>
      <c r="F519" s="1"/>
      <c r="G519" s="3" t="str">
        <f t="shared" ca="1" si="132"/>
        <v/>
      </c>
      <c r="H519" s="16" t="str">
        <f t="shared" si="135"/>
        <v/>
      </c>
      <c r="AF519" s="67"/>
      <c r="AH519" s="6">
        <f t="shared" ca="1" si="133"/>
        <v>44152</v>
      </c>
      <c r="AP519" s="10" t="str">
        <f t="shared" si="136"/>
        <v/>
      </c>
      <c r="AQ519" s="10" t="str">
        <f t="shared" si="137"/>
        <v/>
      </c>
      <c r="AR519" s="10" t="str">
        <f t="shared" si="138"/>
        <v/>
      </c>
      <c r="AS519" s="10" t="str">
        <f t="shared" si="139"/>
        <v/>
      </c>
      <c r="AT519" s="10" t="str">
        <f t="shared" si="140"/>
        <v/>
      </c>
      <c r="AU519" s="10" t="str">
        <f t="shared" si="141"/>
        <v/>
      </c>
      <c r="AV519" s="10" t="str">
        <f t="shared" si="142"/>
        <v/>
      </c>
      <c r="AW519" s="10" t="str">
        <f t="shared" si="143"/>
        <v/>
      </c>
      <c r="AX519" s="10" t="str">
        <f t="shared" si="134"/>
        <v/>
      </c>
      <c r="AY519" s="10" t="str">
        <f t="shared" si="144"/>
        <v/>
      </c>
      <c r="AZ519" s="23">
        <f t="shared" si="145"/>
        <v>0</v>
      </c>
      <c r="BA519" s="10">
        <f t="shared" si="146"/>
        <v>0</v>
      </c>
    </row>
    <row r="520" spans="1:53" x14ac:dyDescent="0.25">
      <c r="A520" s="4" t="str">
        <f t="shared" si="131"/>
        <v/>
      </c>
      <c r="B520" s="28"/>
      <c r="C520" s="29"/>
      <c r="D520" s="29"/>
      <c r="E520" s="29"/>
      <c r="F520" s="29"/>
      <c r="G520" s="30" t="str">
        <f t="shared" ca="1" si="132"/>
        <v/>
      </c>
      <c r="H520" s="16" t="str">
        <f t="shared" si="135"/>
        <v/>
      </c>
      <c r="AF520" s="67"/>
      <c r="AH520" s="6">
        <f t="shared" ca="1" si="133"/>
        <v>44152</v>
      </c>
      <c r="AP520" s="10" t="str">
        <f t="shared" si="136"/>
        <v/>
      </c>
      <c r="AQ520" s="10" t="str">
        <f t="shared" si="137"/>
        <v/>
      </c>
      <c r="AR520" s="10" t="str">
        <f t="shared" si="138"/>
        <v/>
      </c>
      <c r="AS520" s="10" t="str">
        <f t="shared" si="139"/>
        <v/>
      </c>
      <c r="AT520" s="10" t="str">
        <f t="shared" si="140"/>
        <v/>
      </c>
      <c r="AU520" s="10" t="str">
        <f t="shared" si="141"/>
        <v/>
      </c>
      <c r="AV520" s="10" t="str">
        <f t="shared" si="142"/>
        <v/>
      </c>
      <c r="AW520" s="10" t="str">
        <f t="shared" si="143"/>
        <v/>
      </c>
      <c r="AX520" s="10" t="str">
        <f t="shared" si="134"/>
        <v/>
      </c>
      <c r="AY520" s="10" t="str">
        <f t="shared" si="144"/>
        <v/>
      </c>
      <c r="AZ520" s="23">
        <f t="shared" si="145"/>
        <v>0</v>
      </c>
      <c r="BA520" s="10">
        <f t="shared" si="146"/>
        <v>0</v>
      </c>
    </row>
    <row r="521" spans="1:53" x14ac:dyDescent="0.25">
      <c r="A521" s="64" t="str">
        <f t="shared" ref="A521:A568" si="147">IF(C521="","",A520+1)</f>
        <v/>
      </c>
      <c r="C521" s="1"/>
      <c r="D521" s="1"/>
      <c r="E521" s="1"/>
      <c r="F521" s="1"/>
      <c r="G521" s="3" t="str">
        <f t="shared" ref="G521:G568" ca="1" si="148">AnoMesDia(C521,TODAY())</f>
        <v/>
      </c>
      <c r="H521" s="16" t="str">
        <f t="shared" si="135"/>
        <v/>
      </c>
      <c r="AF521" s="67"/>
      <c r="AH521" s="6">
        <f t="shared" ref="AH521:AH584" ca="1" si="149">TODAY()</f>
        <v>44152</v>
      </c>
      <c r="AP521" s="10" t="str">
        <f t="shared" si="136"/>
        <v/>
      </c>
      <c r="AQ521" s="10" t="str">
        <f t="shared" si="137"/>
        <v/>
      </c>
      <c r="AR521" s="10" t="str">
        <f t="shared" si="138"/>
        <v/>
      </c>
      <c r="AS521" s="10" t="str">
        <f t="shared" si="139"/>
        <v/>
      </c>
      <c r="AT521" s="10" t="str">
        <f t="shared" si="140"/>
        <v/>
      </c>
      <c r="AU521" s="10" t="str">
        <f t="shared" si="141"/>
        <v/>
      </c>
      <c r="AV521" s="10" t="str">
        <f t="shared" si="142"/>
        <v/>
      </c>
      <c r="AW521" s="10" t="str">
        <f t="shared" si="143"/>
        <v/>
      </c>
      <c r="AX521" s="10" t="str">
        <f t="shared" ref="AX521:AX584" si="150">IF(C521="","",IF(AND(H521&gt;=54,H521&lt;=58),1,0))</f>
        <v/>
      </c>
      <c r="AY521" s="10" t="str">
        <f t="shared" si="144"/>
        <v/>
      </c>
      <c r="AZ521" s="23">
        <f t="shared" si="145"/>
        <v>0</v>
      </c>
      <c r="BA521" s="10">
        <f t="shared" si="146"/>
        <v>0</v>
      </c>
    </row>
    <row r="522" spans="1:53" x14ac:dyDescent="0.25">
      <c r="A522" s="4" t="str">
        <f t="shared" si="147"/>
        <v/>
      </c>
      <c r="B522" s="28"/>
      <c r="C522" s="29"/>
      <c r="D522" s="29"/>
      <c r="E522" s="29"/>
      <c r="F522" s="29"/>
      <c r="G522" s="30" t="str">
        <f t="shared" ca="1" si="148"/>
        <v/>
      </c>
      <c r="H522" s="16" t="str">
        <f t="shared" ref="H522:H585" si="151">IF(C522="","",LEFT(G522,2)+0)</f>
        <v/>
      </c>
      <c r="AF522" s="67"/>
      <c r="AH522" s="6">
        <f t="shared" ca="1" si="149"/>
        <v>44152</v>
      </c>
      <c r="AP522" s="10" t="str">
        <f t="shared" ref="AP522:AP585" si="152">IF(C522="","",IF(H522&lt;=18+0,1,0))</f>
        <v/>
      </c>
      <c r="AQ522" s="10" t="str">
        <f t="shared" ref="AQ522:AQ585" si="153">IF(C522="","",IF(H522&lt;19,0,IF(H522&gt;23,0,1)))</f>
        <v/>
      </c>
      <c r="AR522" s="10" t="str">
        <f t="shared" ref="AR522:AR585" si="154">IF(C522="","",IF(H522&lt;24,0,IF(H522&gt;28,0,1)))</f>
        <v/>
      </c>
      <c r="AS522" s="10" t="str">
        <f t="shared" ref="AS522:AS585" si="155">IF(C522="","",IF(H522&lt;29,0,IF(H522&gt;33,0,1)))</f>
        <v/>
      </c>
      <c r="AT522" s="10" t="str">
        <f t="shared" ref="AT522:AT585" si="156">IF(C522="","",IF(H522&lt;34,0,IF(H522&gt;38,0,1)))</f>
        <v/>
      </c>
      <c r="AU522" s="10" t="str">
        <f t="shared" ref="AU522:AU585" si="157">IF(C522="","",IF(H522&lt;39,0,IF(H522&gt;43,0,1)))</f>
        <v/>
      </c>
      <c r="AV522" s="10" t="str">
        <f t="shared" ref="AV522:AV585" si="158">IF(C522="","",IF(H522&lt;44,0,IF(H522&gt;48,0,1)))</f>
        <v/>
      </c>
      <c r="AW522" s="10" t="str">
        <f t="shared" ref="AW522:AW585" si="159">IF(C522="","",IF(H522&lt;49,0,IF(H522&gt;53,0,1)))</f>
        <v/>
      </c>
      <c r="AX522" s="10" t="str">
        <f t="shared" si="150"/>
        <v/>
      </c>
      <c r="AY522" s="10" t="str">
        <f t="shared" ref="AY522:AY585" si="160">IF(C522="","",IF(H522&gt;=59+0,1,0))</f>
        <v/>
      </c>
      <c r="AZ522" s="23">
        <f t="shared" ref="AZ522:AZ585" si="161">IF(D522="",0,IF(AND(D522="Masculino",E522="titular"),1,0))</f>
        <v>0</v>
      </c>
      <c r="BA522" s="10">
        <f t="shared" ref="BA522:BA585" si="162">IF(D522="",0,IF(AND(D522="Masculino",E522="Dependente"),1,0))</f>
        <v>0</v>
      </c>
    </row>
    <row r="523" spans="1:53" x14ac:dyDescent="0.25">
      <c r="A523" s="64" t="str">
        <f t="shared" si="147"/>
        <v/>
      </c>
      <c r="C523" s="1"/>
      <c r="D523" s="1"/>
      <c r="E523" s="1"/>
      <c r="F523" s="1"/>
      <c r="G523" s="3" t="str">
        <f t="shared" ca="1" si="148"/>
        <v/>
      </c>
      <c r="H523" s="16" t="str">
        <f t="shared" si="151"/>
        <v/>
      </c>
      <c r="AF523" s="67"/>
      <c r="AH523" s="6">
        <f t="shared" ca="1" si="149"/>
        <v>44152</v>
      </c>
      <c r="AP523" s="10" t="str">
        <f t="shared" si="152"/>
        <v/>
      </c>
      <c r="AQ523" s="10" t="str">
        <f t="shared" si="153"/>
        <v/>
      </c>
      <c r="AR523" s="10" t="str">
        <f t="shared" si="154"/>
        <v/>
      </c>
      <c r="AS523" s="10" t="str">
        <f t="shared" si="155"/>
        <v/>
      </c>
      <c r="AT523" s="10" t="str">
        <f t="shared" si="156"/>
        <v/>
      </c>
      <c r="AU523" s="10" t="str">
        <f t="shared" si="157"/>
        <v/>
      </c>
      <c r="AV523" s="10" t="str">
        <f t="shared" si="158"/>
        <v/>
      </c>
      <c r="AW523" s="10" t="str">
        <f t="shared" si="159"/>
        <v/>
      </c>
      <c r="AX523" s="10" t="str">
        <f t="shared" si="150"/>
        <v/>
      </c>
      <c r="AY523" s="10" t="str">
        <f t="shared" si="160"/>
        <v/>
      </c>
      <c r="AZ523" s="23">
        <f t="shared" si="161"/>
        <v>0</v>
      </c>
      <c r="BA523" s="10">
        <f t="shared" si="162"/>
        <v>0</v>
      </c>
    </row>
    <row r="524" spans="1:53" x14ac:dyDescent="0.25">
      <c r="A524" s="4" t="str">
        <f t="shared" si="147"/>
        <v/>
      </c>
      <c r="B524" s="28"/>
      <c r="C524" s="29"/>
      <c r="D524" s="29"/>
      <c r="E524" s="29"/>
      <c r="F524" s="29"/>
      <c r="G524" s="30" t="str">
        <f t="shared" ca="1" si="148"/>
        <v/>
      </c>
      <c r="H524" s="16" t="str">
        <f t="shared" si="151"/>
        <v/>
      </c>
      <c r="AF524" s="67"/>
      <c r="AH524" s="6">
        <f t="shared" ca="1" si="149"/>
        <v>44152</v>
      </c>
      <c r="AP524" s="10" t="str">
        <f t="shared" si="152"/>
        <v/>
      </c>
      <c r="AQ524" s="10" t="str">
        <f t="shared" si="153"/>
        <v/>
      </c>
      <c r="AR524" s="10" t="str">
        <f t="shared" si="154"/>
        <v/>
      </c>
      <c r="AS524" s="10" t="str">
        <f t="shared" si="155"/>
        <v/>
      </c>
      <c r="AT524" s="10" t="str">
        <f t="shared" si="156"/>
        <v/>
      </c>
      <c r="AU524" s="10" t="str">
        <f t="shared" si="157"/>
        <v/>
      </c>
      <c r="AV524" s="10" t="str">
        <f t="shared" si="158"/>
        <v/>
      </c>
      <c r="AW524" s="10" t="str">
        <f t="shared" si="159"/>
        <v/>
      </c>
      <c r="AX524" s="10" t="str">
        <f t="shared" si="150"/>
        <v/>
      </c>
      <c r="AY524" s="10" t="str">
        <f t="shared" si="160"/>
        <v/>
      </c>
      <c r="AZ524" s="23">
        <f t="shared" si="161"/>
        <v>0</v>
      </c>
      <c r="BA524" s="10">
        <f t="shared" si="162"/>
        <v>0</v>
      </c>
    </row>
    <row r="525" spans="1:53" x14ac:dyDescent="0.25">
      <c r="A525" s="64" t="str">
        <f t="shared" si="147"/>
        <v/>
      </c>
      <c r="C525" s="1"/>
      <c r="D525" s="1"/>
      <c r="E525" s="1"/>
      <c r="F525" s="1"/>
      <c r="G525" s="3" t="str">
        <f t="shared" ca="1" si="148"/>
        <v/>
      </c>
      <c r="H525" s="16" t="str">
        <f t="shared" si="151"/>
        <v/>
      </c>
      <c r="AF525" s="67"/>
      <c r="AH525" s="6">
        <f t="shared" ca="1" si="149"/>
        <v>44152</v>
      </c>
      <c r="AP525" s="10" t="str">
        <f t="shared" si="152"/>
        <v/>
      </c>
      <c r="AQ525" s="10" t="str">
        <f t="shared" si="153"/>
        <v/>
      </c>
      <c r="AR525" s="10" t="str">
        <f t="shared" si="154"/>
        <v/>
      </c>
      <c r="AS525" s="10" t="str">
        <f t="shared" si="155"/>
        <v/>
      </c>
      <c r="AT525" s="10" t="str">
        <f t="shared" si="156"/>
        <v/>
      </c>
      <c r="AU525" s="10" t="str">
        <f t="shared" si="157"/>
        <v/>
      </c>
      <c r="AV525" s="10" t="str">
        <f t="shared" si="158"/>
        <v/>
      </c>
      <c r="AW525" s="10" t="str">
        <f t="shared" si="159"/>
        <v/>
      </c>
      <c r="AX525" s="10" t="str">
        <f t="shared" si="150"/>
        <v/>
      </c>
      <c r="AY525" s="10" t="str">
        <f t="shared" si="160"/>
        <v/>
      </c>
      <c r="AZ525" s="23">
        <f t="shared" si="161"/>
        <v>0</v>
      </c>
      <c r="BA525" s="10">
        <f t="shared" si="162"/>
        <v>0</v>
      </c>
    </row>
    <row r="526" spans="1:53" x14ac:dyDescent="0.25">
      <c r="A526" s="4" t="str">
        <f t="shared" si="147"/>
        <v/>
      </c>
      <c r="B526" s="28"/>
      <c r="C526" s="29"/>
      <c r="D526" s="29"/>
      <c r="E526" s="29"/>
      <c r="F526" s="29"/>
      <c r="G526" s="30" t="str">
        <f t="shared" ca="1" si="148"/>
        <v/>
      </c>
      <c r="H526" s="16" t="str">
        <f t="shared" si="151"/>
        <v/>
      </c>
      <c r="AF526" s="67"/>
      <c r="AH526" s="6">
        <f t="shared" ca="1" si="149"/>
        <v>44152</v>
      </c>
      <c r="AP526" s="10" t="str">
        <f t="shared" si="152"/>
        <v/>
      </c>
      <c r="AQ526" s="10" t="str">
        <f t="shared" si="153"/>
        <v/>
      </c>
      <c r="AR526" s="10" t="str">
        <f t="shared" si="154"/>
        <v/>
      </c>
      <c r="AS526" s="10" t="str">
        <f t="shared" si="155"/>
        <v/>
      </c>
      <c r="AT526" s="10" t="str">
        <f t="shared" si="156"/>
        <v/>
      </c>
      <c r="AU526" s="10" t="str">
        <f t="shared" si="157"/>
        <v/>
      </c>
      <c r="AV526" s="10" t="str">
        <f t="shared" si="158"/>
        <v/>
      </c>
      <c r="AW526" s="10" t="str">
        <f t="shared" si="159"/>
        <v/>
      </c>
      <c r="AX526" s="10" t="str">
        <f t="shared" si="150"/>
        <v/>
      </c>
      <c r="AY526" s="10" t="str">
        <f t="shared" si="160"/>
        <v/>
      </c>
      <c r="AZ526" s="23">
        <f t="shared" si="161"/>
        <v>0</v>
      </c>
      <c r="BA526" s="10">
        <f t="shared" si="162"/>
        <v>0</v>
      </c>
    </row>
    <row r="527" spans="1:53" x14ac:dyDescent="0.25">
      <c r="A527" s="64" t="str">
        <f t="shared" si="147"/>
        <v/>
      </c>
      <c r="C527" s="1"/>
      <c r="D527" s="1"/>
      <c r="E527" s="1"/>
      <c r="F527" s="1"/>
      <c r="G527" s="3" t="str">
        <f t="shared" ca="1" si="148"/>
        <v/>
      </c>
      <c r="H527" s="16" t="str">
        <f t="shared" si="151"/>
        <v/>
      </c>
      <c r="AF527" s="67"/>
      <c r="AH527" s="6">
        <f t="shared" ca="1" si="149"/>
        <v>44152</v>
      </c>
      <c r="AP527" s="10" t="str">
        <f t="shared" si="152"/>
        <v/>
      </c>
      <c r="AQ527" s="10" t="str">
        <f t="shared" si="153"/>
        <v/>
      </c>
      <c r="AR527" s="10" t="str">
        <f t="shared" si="154"/>
        <v/>
      </c>
      <c r="AS527" s="10" t="str">
        <f t="shared" si="155"/>
        <v/>
      </c>
      <c r="AT527" s="10" t="str">
        <f t="shared" si="156"/>
        <v/>
      </c>
      <c r="AU527" s="10" t="str">
        <f t="shared" si="157"/>
        <v/>
      </c>
      <c r="AV527" s="10" t="str">
        <f t="shared" si="158"/>
        <v/>
      </c>
      <c r="AW527" s="10" t="str">
        <f t="shared" si="159"/>
        <v/>
      </c>
      <c r="AX527" s="10" t="str">
        <f t="shared" si="150"/>
        <v/>
      </c>
      <c r="AY527" s="10" t="str">
        <f t="shared" si="160"/>
        <v/>
      </c>
      <c r="AZ527" s="23">
        <f t="shared" si="161"/>
        <v>0</v>
      </c>
      <c r="BA527" s="10">
        <f t="shared" si="162"/>
        <v>0</v>
      </c>
    </row>
    <row r="528" spans="1:53" x14ac:dyDescent="0.25">
      <c r="A528" s="4" t="str">
        <f t="shared" si="147"/>
        <v/>
      </c>
      <c r="B528" s="28"/>
      <c r="C528" s="29"/>
      <c r="D528" s="29"/>
      <c r="E528" s="29"/>
      <c r="F528" s="29"/>
      <c r="G528" s="30" t="str">
        <f t="shared" ca="1" si="148"/>
        <v/>
      </c>
      <c r="H528" s="16" t="str">
        <f t="shared" si="151"/>
        <v/>
      </c>
      <c r="AF528" s="67"/>
      <c r="AH528" s="6">
        <f t="shared" ca="1" si="149"/>
        <v>44152</v>
      </c>
      <c r="AP528" s="10" t="str">
        <f t="shared" si="152"/>
        <v/>
      </c>
      <c r="AQ528" s="10" t="str">
        <f t="shared" si="153"/>
        <v/>
      </c>
      <c r="AR528" s="10" t="str">
        <f t="shared" si="154"/>
        <v/>
      </c>
      <c r="AS528" s="10" t="str">
        <f t="shared" si="155"/>
        <v/>
      </c>
      <c r="AT528" s="10" t="str">
        <f t="shared" si="156"/>
        <v/>
      </c>
      <c r="AU528" s="10" t="str">
        <f t="shared" si="157"/>
        <v/>
      </c>
      <c r="AV528" s="10" t="str">
        <f t="shared" si="158"/>
        <v/>
      </c>
      <c r="AW528" s="10" t="str">
        <f t="shared" si="159"/>
        <v/>
      </c>
      <c r="AX528" s="10" t="str">
        <f t="shared" si="150"/>
        <v/>
      </c>
      <c r="AY528" s="10" t="str">
        <f t="shared" si="160"/>
        <v/>
      </c>
      <c r="AZ528" s="23">
        <f t="shared" si="161"/>
        <v>0</v>
      </c>
      <c r="BA528" s="10">
        <f t="shared" si="162"/>
        <v>0</v>
      </c>
    </row>
    <row r="529" spans="1:53" x14ac:dyDescent="0.25">
      <c r="A529" s="64" t="str">
        <f t="shared" si="147"/>
        <v/>
      </c>
      <c r="C529" s="1"/>
      <c r="D529" s="1"/>
      <c r="E529" s="1"/>
      <c r="F529" s="1"/>
      <c r="G529" s="3" t="str">
        <f t="shared" ca="1" si="148"/>
        <v/>
      </c>
      <c r="H529" s="16" t="str">
        <f t="shared" si="151"/>
        <v/>
      </c>
      <c r="AF529" s="67"/>
      <c r="AH529" s="6">
        <f t="shared" ca="1" si="149"/>
        <v>44152</v>
      </c>
      <c r="AP529" s="10" t="str">
        <f t="shared" si="152"/>
        <v/>
      </c>
      <c r="AQ529" s="10" t="str">
        <f t="shared" si="153"/>
        <v/>
      </c>
      <c r="AR529" s="10" t="str">
        <f t="shared" si="154"/>
        <v/>
      </c>
      <c r="AS529" s="10" t="str">
        <f t="shared" si="155"/>
        <v/>
      </c>
      <c r="AT529" s="10" t="str">
        <f t="shared" si="156"/>
        <v/>
      </c>
      <c r="AU529" s="10" t="str">
        <f t="shared" si="157"/>
        <v/>
      </c>
      <c r="AV529" s="10" t="str">
        <f t="shared" si="158"/>
        <v/>
      </c>
      <c r="AW529" s="10" t="str">
        <f t="shared" si="159"/>
        <v/>
      </c>
      <c r="AX529" s="10" t="str">
        <f t="shared" si="150"/>
        <v/>
      </c>
      <c r="AY529" s="10" t="str">
        <f t="shared" si="160"/>
        <v/>
      </c>
      <c r="AZ529" s="23">
        <f t="shared" si="161"/>
        <v>0</v>
      </c>
      <c r="BA529" s="10">
        <f t="shared" si="162"/>
        <v>0</v>
      </c>
    </row>
    <row r="530" spans="1:53" x14ac:dyDescent="0.25">
      <c r="A530" s="4" t="str">
        <f t="shared" si="147"/>
        <v/>
      </c>
      <c r="B530" s="28"/>
      <c r="C530" s="29"/>
      <c r="D530" s="29"/>
      <c r="E530" s="29"/>
      <c r="F530" s="29"/>
      <c r="G530" s="30" t="str">
        <f t="shared" ca="1" si="148"/>
        <v/>
      </c>
      <c r="H530" s="16" t="str">
        <f t="shared" si="151"/>
        <v/>
      </c>
      <c r="AF530" s="67"/>
      <c r="AH530" s="6">
        <f t="shared" ca="1" si="149"/>
        <v>44152</v>
      </c>
      <c r="AP530" s="10" t="str">
        <f t="shared" si="152"/>
        <v/>
      </c>
      <c r="AQ530" s="10" t="str">
        <f t="shared" si="153"/>
        <v/>
      </c>
      <c r="AR530" s="10" t="str">
        <f t="shared" si="154"/>
        <v/>
      </c>
      <c r="AS530" s="10" t="str">
        <f t="shared" si="155"/>
        <v/>
      </c>
      <c r="AT530" s="10" t="str">
        <f t="shared" si="156"/>
        <v/>
      </c>
      <c r="AU530" s="10" t="str">
        <f t="shared" si="157"/>
        <v/>
      </c>
      <c r="AV530" s="10" t="str">
        <f t="shared" si="158"/>
        <v/>
      </c>
      <c r="AW530" s="10" t="str">
        <f t="shared" si="159"/>
        <v/>
      </c>
      <c r="AX530" s="10" t="str">
        <f t="shared" si="150"/>
        <v/>
      </c>
      <c r="AY530" s="10" t="str">
        <f t="shared" si="160"/>
        <v/>
      </c>
      <c r="AZ530" s="23">
        <f t="shared" si="161"/>
        <v>0</v>
      </c>
      <c r="BA530" s="10">
        <f t="shared" si="162"/>
        <v>0</v>
      </c>
    </row>
    <row r="531" spans="1:53" x14ac:dyDescent="0.25">
      <c r="A531" s="64" t="str">
        <f t="shared" si="147"/>
        <v/>
      </c>
      <c r="C531" s="1"/>
      <c r="D531" s="1"/>
      <c r="E531" s="1"/>
      <c r="F531" s="1"/>
      <c r="G531" s="3" t="str">
        <f t="shared" ca="1" si="148"/>
        <v/>
      </c>
      <c r="H531" s="16" t="str">
        <f t="shared" si="151"/>
        <v/>
      </c>
      <c r="AF531" s="67"/>
      <c r="AH531" s="6">
        <f t="shared" ca="1" si="149"/>
        <v>44152</v>
      </c>
      <c r="AP531" s="10" t="str">
        <f t="shared" si="152"/>
        <v/>
      </c>
      <c r="AQ531" s="10" t="str">
        <f t="shared" si="153"/>
        <v/>
      </c>
      <c r="AR531" s="10" t="str">
        <f t="shared" si="154"/>
        <v/>
      </c>
      <c r="AS531" s="10" t="str">
        <f t="shared" si="155"/>
        <v/>
      </c>
      <c r="AT531" s="10" t="str">
        <f t="shared" si="156"/>
        <v/>
      </c>
      <c r="AU531" s="10" t="str">
        <f t="shared" si="157"/>
        <v/>
      </c>
      <c r="AV531" s="10" t="str">
        <f t="shared" si="158"/>
        <v/>
      </c>
      <c r="AW531" s="10" t="str">
        <f t="shared" si="159"/>
        <v/>
      </c>
      <c r="AX531" s="10" t="str">
        <f t="shared" si="150"/>
        <v/>
      </c>
      <c r="AY531" s="10" t="str">
        <f t="shared" si="160"/>
        <v/>
      </c>
      <c r="AZ531" s="23">
        <f t="shared" si="161"/>
        <v>0</v>
      </c>
      <c r="BA531" s="10">
        <f t="shared" si="162"/>
        <v>0</v>
      </c>
    </row>
    <row r="532" spans="1:53" x14ac:dyDescent="0.25">
      <c r="A532" s="4" t="str">
        <f t="shared" si="147"/>
        <v/>
      </c>
      <c r="B532" s="28"/>
      <c r="C532" s="29"/>
      <c r="D532" s="29"/>
      <c r="E532" s="29"/>
      <c r="F532" s="29"/>
      <c r="G532" s="30" t="str">
        <f t="shared" ca="1" si="148"/>
        <v/>
      </c>
      <c r="H532" s="16" t="str">
        <f t="shared" si="151"/>
        <v/>
      </c>
      <c r="AF532" s="67"/>
      <c r="AH532" s="6">
        <f t="shared" ca="1" si="149"/>
        <v>44152</v>
      </c>
      <c r="AP532" s="10" t="str">
        <f t="shared" si="152"/>
        <v/>
      </c>
      <c r="AQ532" s="10" t="str">
        <f t="shared" si="153"/>
        <v/>
      </c>
      <c r="AR532" s="10" t="str">
        <f t="shared" si="154"/>
        <v/>
      </c>
      <c r="AS532" s="10" t="str">
        <f t="shared" si="155"/>
        <v/>
      </c>
      <c r="AT532" s="10" t="str">
        <f t="shared" si="156"/>
        <v/>
      </c>
      <c r="AU532" s="10" t="str">
        <f t="shared" si="157"/>
        <v/>
      </c>
      <c r="AV532" s="10" t="str">
        <f t="shared" si="158"/>
        <v/>
      </c>
      <c r="AW532" s="10" t="str">
        <f t="shared" si="159"/>
        <v/>
      </c>
      <c r="AX532" s="10" t="str">
        <f t="shared" si="150"/>
        <v/>
      </c>
      <c r="AY532" s="10" t="str">
        <f t="shared" si="160"/>
        <v/>
      </c>
      <c r="AZ532" s="23">
        <f t="shared" si="161"/>
        <v>0</v>
      </c>
      <c r="BA532" s="10">
        <f t="shared" si="162"/>
        <v>0</v>
      </c>
    </row>
    <row r="533" spans="1:53" x14ac:dyDescent="0.25">
      <c r="A533" s="64" t="str">
        <f t="shared" si="147"/>
        <v/>
      </c>
      <c r="C533" s="1"/>
      <c r="D533" s="1"/>
      <c r="E533" s="1"/>
      <c r="F533" s="1"/>
      <c r="G533" s="3" t="str">
        <f t="shared" ca="1" si="148"/>
        <v/>
      </c>
      <c r="H533" s="16" t="str">
        <f t="shared" si="151"/>
        <v/>
      </c>
      <c r="AF533" s="67"/>
      <c r="AH533" s="6">
        <f t="shared" ca="1" si="149"/>
        <v>44152</v>
      </c>
      <c r="AP533" s="10" t="str">
        <f t="shared" si="152"/>
        <v/>
      </c>
      <c r="AQ533" s="10" t="str">
        <f t="shared" si="153"/>
        <v/>
      </c>
      <c r="AR533" s="10" t="str">
        <f t="shared" si="154"/>
        <v/>
      </c>
      <c r="AS533" s="10" t="str">
        <f t="shared" si="155"/>
        <v/>
      </c>
      <c r="AT533" s="10" t="str">
        <f t="shared" si="156"/>
        <v/>
      </c>
      <c r="AU533" s="10" t="str">
        <f t="shared" si="157"/>
        <v/>
      </c>
      <c r="AV533" s="10" t="str">
        <f t="shared" si="158"/>
        <v/>
      </c>
      <c r="AW533" s="10" t="str">
        <f t="shared" si="159"/>
        <v/>
      </c>
      <c r="AX533" s="10" t="str">
        <f t="shared" si="150"/>
        <v/>
      </c>
      <c r="AY533" s="10" t="str">
        <f t="shared" si="160"/>
        <v/>
      </c>
      <c r="AZ533" s="23">
        <f t="shared" si="161"/>
        <v>0</v>
      </c>
      <c r="BA533" s="10">
        <f t="shared" si="162"/>
        <v>0</v>
      </c>
    </row>
    <row r="534" spans="1:53" x14ac:dyDescent="0.25">
      <c r="A534" s="4" t="str">
        <f t="shared" si="147"/>
        <v/>
      </c>
      <c r="B534" s="28"/>
      <c r="C534" s="29"/>
      <c r="D534" s="29"/>
      <c r="E534" s="29"/>
      <c r="F534" s="29"/>
      <c r="G534" s="30" t="str">
        <f t="shared" ca="1" si="148"/>
        <v/>
      </c>
      <c r="H534" s="16" t="str">
        <f t="shared" si="151"/>
        <v/>
      </c>
      <c r="AF534" s="67"/>
      <c r="AH534" s="6">
        <f t="shared" ca="1" si="149"/>
        <v>44152</v>
      </c>
      <c r="AP534" s="10" t="str">
        <f t="shared" si="152"/>
        <v/>
      </c>
      <c r="AQ534" s="10" t="str">
        <f t="shared" si="153"/>
        <v/>
      </c>
      <c r="AR534" s="10" t="str">
        <f t="shared" si="154"/>
        <v/>
      </c>
      <c r="AS534" s="10" t="str">
        <f t="shared" si="155"/>
        <v/>
      </c>
      <c r="AT534" s="10" t="str">
        <f t="shared" si="156"/>
        <v/>
      </c>
      <c r="AU534" s="10" t="str">
        <f t="shared" si="157"/>
        <v/>
      </c>
      <c r="AV534" s="10" t="str">
        <f t="shared" si="158"/>
        <v/>
      </c>
      <c r="AW534" s="10" t="str">
        <f t="shared" si="159"/>
        <v/>
      </c>
      <c r="AX534" s="10" t="str">
        <f t="shared" si="150"/>
        <v/>
      </c>
      <c r="AY534" s="10" t="str">
        <f t="shared" si="160"/>
        <v/>
      </c>
      <c r="AZ534" s="23">
        <f t="shared" si="161"/>
        <v>0</v>
      </c>
      <c r="BA534" s="10">
        <f t="shared" si="162"/>
        <v>0</v>
      </c>
    </row>
    <row r="535" spans="1:53" x14ac:dyDescent="0.25">
      <c r="A535" s="64" t="str">
        <f t="shared" si="147"/>
        <v/>
      </c>
      <c r="C535" s="1"/>
      <c r="D535" s="1"/>
      <c r="E535" s="1"/>
      <c r="F535" s="1"/>
      <c r="G535" s="3" t="str">
        <f t="shared" ca="1" si="148"/>
        <v/>
      </c>
      <c r="H535" s="16" t="str">
        <f t="shared" si="151"/>
        <v/>
      </c>
      <c r="AF535" s="67"/>
      <c r="AH535" s="6">
        <f t="shared" ca="1" si="149"/>
        <v>44152</v>
      </c>
      <c r="AP535" s="10" t="str">
        <f t="shared" si="152"/>
        <v/>
      </c>
      <c r="AQ535" s="10" t="str">
        <f t="shared" si="153"/>
        <v/>
      </c>
      <c r="AR535" s="10" t="str">
        <f t="shared" si="154"/>
        <v/>
      </c>
      <c r="AS535" s="10" t="str">
        <f t="shared" si="155"/>
        <v/>
      </c>
      <c r="AT535" s="10" t="str">
        <f t="shared" si="156"/>
        <v/>
      </c>
      <c r="AU535" s="10" t="str">
        <f t="shared" si="157"/>
        <v/>
      </c>
      <c r="AV535" s="10" t="str">
        <f t="shared" si="158"/>
        <v/>
      </c>
      <c r="AW535" s="10" t="str">
        <f t="shared" si="159"/>
        <v/>
      </c>
      <c r="AX535" s="10" t="str">
        <f t="shared" si="150"/>
        <v/>
      </c>
      <c r="AY535" s="10" t="str">
        <f t="shared" si="160"/>
        <v/>
      </c>
      <c r="AZ535" s="23">
        <f t="shared" si="161"/>
        <v>0</v>
      </c>
      <c r="BA535" s="10">
        <f t="shared" si="162"/>
        <v>0</v>
      </c>
    </row>
    <row r="536" spans="1:53" x14ac:dyDescent="0.25">
      <c r="A536" s="4" t="str">
        <f t="shared" si="147"/>
        <v/>
      </c>
      <c r="B536" s="28"/>
      <c r="C536" s="29"/>
      <c r="D536" s="29"/>
      <c r="E536" s="29"/>
      <c r="F536" s="29"/>
      <c r="G536" s="30" t="str">
        <f t="shared" ca="1" si="148"/>
        <v/>
      </c>
      <c r="H536" s="16" t="str">
        <f t="shared" si="151"/>
        <v/>
      </c>
      <c r="AF536" s="67"/>
      <c r="AH536" s="6">
        <f t="shared" ca="1" si="149"/>
        <v>44152</v>
      </c>
      <c r="AP536" s="10" t="str">
        <f t="shared" si="152"/>
        <v/>
      </c>
      <c r="AQ536" s="10" t="str">
        <f t="shared" si="153"/>
        <v/>
      </c>
      <c r="AR536" s="10" t="str">
        <f t="shared" si="154"/>
        <v/>
      </c>
      <c r="AS536" s="10" t="str">
        <f t="shared" si="155"/>
        <v/>
      </c>
      <c r="AT536" s="10" t="str">
        <f t="shared" si="156"/>
        <v/>
      </c>
      <c r="AU536" s="10" t="str">
        <f t="shared" si="157"/>
        <v/>
      </c>
      <c r="AV536" s="10" t="str">
        <f t="shared" si="158"/>
        <v/>
      </c>
      <c r="AW536" s="10" t="str">
        <f t="shared" si="159"/>
        <v/>
      </c>
      <c r="AX536" s="10" t="str">
        <f t="shared" si="150"/>
        <v/>
      </c>
      <c r="AY536" s="10" t="str">
        <f t="shared" si="160"/>
        <v/>
      </c>
      <c r="AZ536" s="23">
        <f t="shared" si="161"/>
        <v>0</v>
      </c>
      <c r="BA536" s="10">
        <f t="shared" si="162"/>
        <v>0</v>
      </c>
    </row>
    <row r="537" spans="1:53" x14ac:dyDescent="0.25">
      <c r="A537" s="64" t="str">
        <f t="shared" si="147"/>
        <v/>
      </c>
      <c r="C537" s="1"/>
      <c r="D537" s="1"/>
      <c r="E537" s="1"/>
      <c r="F537" s="1"/>
      <c r="G537" s="3" t="str">
        <f t="shared" ca="1" si="148"/>
        <v/>
      </c>
      <c r="H537" s="16" t="str">
        <f t="shared" si="151"/>
        <v/>
      </c>
      <c r="AF537" s="67"/>
      <c r="AH537" s="6">
        <f t="shared" ca="1" si="149"/>
        <v>44152</v>
      </c>
      <c r="AP537" s="10" t="str">
        <f t="shared" si="152"/>
        <v/>
      </c>
      <c r="AQ537" s="10" t="str">
        <f t="shared" si="153"/>
        <v/>
      </c>
      <c r="AR537" s="10" t="str">
        <f t="shared" si="154"/>
        <v/>
      </c>
      <c r="AS537" s="10" t="str">
        <f t="shared" si="155"/>
        <v/>
      </c>
      <c r="AT537" s="10" t="str">
        <f t="shared" si="156"/>
        <v/>
      </c>
      <c r="AU537" s="10" t="str">
        <f t="shared" si="157"/>
        <v/>
      </c>
      <c r="AV537" s="10" t="str">
        <f t="shared" si="158"/>
        <v/>
      </c>
      <c r="AW537" s="10" t="str">
        <f t="shared" si="159"/>
        <v/>
      </c>
      <c r="AX537" s="10" t="str">
        <f t="shared" si="150"/>
        <v/>
      </c>
      <c r="AY537" s="10" t="str">
        <f t="shared" si="160"/>
        <v/>
      </c>
      <c r="AZ537" s="23">
        <f t="shared" si="161"/>
        <v>0</v>
      </c>
      <c r="BA537" s="10">
        <f t="shared" si="162"/>
        <v>0</v>
      </c>
    </row>
    <row r="538" spans="1:53" x14ac:dyDescent="0.25">
      <c r="A538" s="4" t="str">
        <f t="shared" si="147"/>
        <v/>
      </c>
      <c r="B538" s="28"/>
      <c r="C538" s="29"/>
      <c r="D538" s="29"/>
      <c r="E538" s="29"/>
      <c r="F538" s="29"/>
      <c r="G538" s="30" t="str">
        <f t="shared" ca="1" si="148"/>
        <v/>
      </c>
      <c r="H538" s="16" t="str">
        <f t="shared" si="151"/>
        <v/>
      </c>
      <c r="AF538" s="67"/>
      <c r="AH538" s="6">
        <f t="shared" ca="1" si="149"/>
        <v>44152</v>
      </c>
      <c r="AP538" s="10" t="str">
        <f t="shared" si="152"/>
        <v/>
      </c>
      <c r="AQ538" s="10" t="str">
        <f t="shared" si="153"/>
        <v/>
      </c>
      <c r="AR538" s="10" t="str">
        <f t="shared" si="154"/>
        <v/>
      </c>
      <c r="AS538" s="10" t="str">
        <f t="shared" si="155"/>
        <v/>
      </c>
      <c r="AT538" s="10" t="str">
        <f t="shared" si="156"/>
        <v/>
      </c>
      <c r="AU538" s="10" t="str">
        <f t="shared" si="157"/>
        <v/>
      </c>
      <c r="AV538" s="10" t="str">
        <f t="shared" si="158"/>
        <v/>
      </c>
      <c r="AW538" s="10" t="str">
        <f t="shared" si="159"/>
        <v/>
      </c>
      <c r="AX538" s="10" t="str">
        <f t="shared" si="150"/>
        <v/>
      </c>
      <c r="AY538" s="10" t="str">
        <f t="shared" si="160"/>
        <v/>
      </c>
      <c r="AZ538" s="23">
        <f t="shared" si="161"/>
        <v>0</v>
      </c>
      <c r="BA538" s="10">
        <f t="shared" si="162"/>
        <v>0</v>
      </c>
    </row>
    <row r="539" spans="1:53" x14ac:dyDescent="0.25">
      <c r="A539" s="64" t="str">
        <f t="shared" si="147"/>
        <v/>
      </c>
      <c r="C539" s="1"/>
      <c r="D539" s="1"/>
      <c r="E539" s="1"/>
      <c r="F539" s="1"/>
      <c r="G539" s="3" t="str">
        <f t="shared" ca="1" si="148"/>
        <v/>
      </c>
      <c r="H539" s="16" t="str">
        <f t="shared" si="151"/>
        <v/>
      </c>
      <c r="AF539" s="67"/>
      <c r="AH539" s="6">
        <f t="shared" ca="1" si="149"/>
        <v>44152</v>
      </c>
      <c r="AP539" s="10" t="str">
        <f t="shared" si="152"/>
        <v/>
      </c>
      <c r="AQ539" s="10" t="str">
        <f t="shared" si="153"/>
        <v/>
      </c>
      <c r="AR539" s="10" t="str">
        <f t="shared" si="154"/>
        <v/>
      </c>
      <c r="AS539" s="10" t="str">
        <f t="shared" si="155"/>
        <v/>
      </c>
      <c r="AT539" s="10" t="str">
        <f t="shared" si="156"/>
        <v/>
      </c>
      <c r="AU539" s="10" t="str">
        <f t="shared" si="157"/>
        <v/>
      </c>
      <c r="AV539" s="10" t="str">
        <f t="shared" si="158"/>
        <v/>
      </c>
      <c r="AW539" s="10" t="str">
        <f t="shared" si="159"/>
        <v/>
      </c>
      <c r="AX539" s="10" t="str">
        <f t="shared" si="150"/>
        <v/>
      </c>
      <c r="AY539" s="10" t="str">
        <f t="shared" si="160"/>
        <v/>
      </c>
      <c r="AZ539" s="23">
        <f t="shared" si="161"/>
        <v>0</v>
      </c>
      <c r="BA539" s="10">
        <f t="shared" si="162"/>
        <v>0</v>
      </c>
    </row>
    <row r="540" spans="1:53" x14ac:dyDescent="0.25">
      <c r="A540" s="4" t="str">
        <f t="shared" si="147"/>
        <v/>
      </c>
      <c r="B540" s="28"/>
      <c r="C540" s="29"/>
      <c r="D540" s="29"/>
      <c r="E540" s="29"/>
      <c r="F540" s="29"/>
      <c r="G540" s="30" t="str">
        <f t="shared" ca="1" si="148"/>
        <v/>
      </c>
      <c r="H540" s="16" t="str">
        <f t="shared" si="151"/>
        <v/>
      </c>
      <c r="AF540" s="67"/>
      <c r="AH540" s="6">
        <f t="shared" ca="1" si="149"/>
        <v>44152</v>
      </c>
      <c r="AP540" s="10" t="str">
        <f t="shared" si="152"/>
        <v/>
      </c>
      <c r="AQ540" s="10" t="str">
        <f t="shared" si="153"/>
        <v/>
      </c>
      <c r="AR540" s="10" t="str">
        <f t="shared" si="154"/>
        <v/>
      </c>
      <c r="AS540" s="10" t="str">
        <f t="shared" si="155"/>
        <v/>
      </c>
      <c r="AT540" s="10" t="str">
        <f t="shared" si="156"/>
        <v/>
      </c>
      <c r="AU540" s="10" t="str">
        <f t="shared" si="157"/>
        <v/>
      </c>
      <c r="AV540" s="10" t="str">
        <f t="shared" si="158"/>
        <v/>
      </c>
      <c r="AW540" s="10" t="str">
        <f t="shared" si="159"/>
        <v/>
      </c>
      <c r="AX540" s="10" t="str">
        <f t="shared" si="150"/>
        <v/>
      </c>
      <c r="AY540" s="10" t="str">
        <f t="shared" si="160"/>
        <v/>
      </c>
      <c r="AZ540" s="23">
        <f t="shared" si="161"/>
        <v>0</v>
      </c>
      <c r="BA540" s="10">
        <f t="shared" si="162"/>
        <v>0</v>
      </c>
    </row>
    <row r="541" spans="1:53" x14ac:dyDescent="0.25">
      <c r="A541" s="64" t="str">
        <f t="shared" si="147"/>
        <v/>
      </c>
      <c r="C541" s="1"/>
      <c r="D541" s="1"/>
      <c r="E541" s="1"/>
      <c r="F541" s="1"/>
      <c r="G541" s="3" t="str">
        <f t="shared" ca="1" si="148"/>
        <v/>
      </c>
      <c r="H541" s="16" t="str">
        <f t="shared" si="151"/>
        <v/>
      </c>
      <c r="AF541" s="67"/>
      <c r="AH541" s="6">
        <f t="shared" ca="1" si="149"/>
        <v>44152</v>
      </c>
      <c r="AP541" s="10" t="str">
        <f t="shared" si="152"/>
        <v/>
      </c>
      <c r="AQ541" s="10" t="str">
        <f t="shared" si="153"/>
        <v/>
      </c>
      <c r="AR541" s="10" t="str">
        <f t="shared" si="154"/>
        <v/>
      </c>
      <c r="AS541" s="10" t="str">
        <f t="shared" si="155"/>
        <v/>
      </c>
      <c r="AT541" s="10" t="str">
        <f t="shared" si="156"/>
        <v/>
      </c>
      <c r="AU541" s="10" t="str">
        <f t="shared" si="157"/>
        <v/>
      </c>
      <c r="AV541" s="10" t="str">
        <f t="shared" si="158"/>
        <v/>
      </c>
      <c r="AW541" s="10" t="str">
        <f t="shared" si="159"/>
        <v/>
      </c>
      <c r="AX541" s="10" t="str">
        <f t="shared" si="150"/>
        <v/>
      </c>
      <c r="AY541" s="10" t="str">
        <f t="shared" si="160"/>
        <v/>
      </c>
      <c r="AZ541" s="23">
        <f t="shared" si="161"/>
        <v>0</v>
      </c>
      <c r="BA541" s="10">
        <f t="shared" si="162"/>
        <v>0</v>
      </c>
    </row>
    <row r="542" spans="1:53" x14ac:dyDescent="0.25">
      <c r="A542" s="4" t="str">
        <f t="shared" si="147"/>
        <v/>
      </c>
      <c r="B542" s="28"/>
      <c r="C542" s="29"/>
      <c r="D542" s="29"/>
      <c r="E542" s="29"/>
      <c r="F542" s="29"/>
      <c r="G542" s="30" t="str">
        <f t="shared" ca="1" si="148"/>
        <v/>
      </c>
      <c r="H542" s="16" t="str">
        <f t="shared" si="151"/>
        <v/>
      </c>
      <c r="AF542" s="67"/>
      <c r="AH542" s="6">
        <f t="shared" ca="1" si="149"/>
        <v>44152</v>
      </c>
      <c r="AP542" s="10" t="str">
        <f t="shared" si="152"/>
        <v/>
      </c>
      <c r="AQ542" s="10" t="str">
        <f t="shared" si="153"/>
        <v/>
      </c>
      <c r="AR542" s="10" t="str">
        <f t="shared" si="154"/>
        <v/>
      </c>
      <c r="AS542" s="10" t="str">
        <f t="shared" si="155"/>
        <v/>
      </c>
      <c r="AT542" s="10" t="str">
        <f t="shared" si="156"/>
        <v/>
      </c>
      <c r="AU542" s="10" t="str">
        <f t="shared" si="157"/>
        <v/>
      </c>
      <c r="AV542" s="10" t="str">
        <f t="shared" si="158"/>
        <v/>
      </c>
      <c r="AW542" s="10" t="str">
        <f t="shared" si="159"/>
        <v/>
      </c>
      <c r="AX542" s="10" t="str">
        <f t="shared" si="150"/>
        <v/>
      </c>
      <c r="AY542" s="10" t="str">
        <f t="shared" si="160"/>
        <v/>
      </c>
      <c r="AZ542" s="23">
        <f t="shared" si="161"/>
        <v>0</v>
      </c>
      <c r="BA542" s="10">
        <f t="shared" si="162"/>
        <v>0</v>
      </c>
    </row>
    <row r="543" spans="1:53" x14ac:dyDescent="0.25">
      <c r="A543" s="64" t="str">
        <f t="shared" si="147"/>
        <v/>
      </c>
      <c r="C543" s="1"/>
      <c r="D543" s="1"/>
      <c r="E543" s="1"/>
      <c r="F543" s="1"/>
      <c r="G543" s="3" t="str">
        <f t="shared" ca="1" si="148"/>
        <v/>
      </c>
      <c r="H543" s="16" t="str">
        <f t="shared" si="151"/>
        <v/>
      </c>
      <c r="AF543" s="67"/>
      <c r="AH543" s="6">
        <f t="shared" ca="1" si="149"/>
        <v>44152</v>
      </c>
      <c r="AP543" s="10" t="str">
        <f t="shared" si="152"/>
        <v/>
      </c>
      <c r="AQ543" s="10" t="str">
        <f t="shared" si="153"/>
        <v/>
      </c>
      <c r="AR543" s="10" t="str">
        <f t="shared" si="154"/>
        <v/>
      </c>
      <c r="AS543" s="10" t="str">
        <f t="shared" si="155"/>
        <v/>
      </c>
      <c r="AT543" s="10" t="str">
        <f t="shared" si="156"/>
        <v/>
      </c>
      <c r="AU543" s="10" t="str">
        <f t="shared" si="157"/>
        <v/>
      </c>
      <c r="AV543" s="10" t="str">
        <f t="shared" si="158"/>
        <v/>
      </c>
      <c r="AW543" s="10" t="str">
        <f t="shared" si="159"/>
        <v/>
      </c>
      <c r="AX543" s="10" t="str">
        <f t="shared" si="150"/>
        <v/>
      </c>
      <c r="AY543" s="10" t="str">
        <f t="shared" si="160"/>
        <v/>
      </c>
      <c r="AZ543" s="23">
        <f t="shared" si="161"/>
        <v>0</v>
      </c>
      <c r="BA543" s="10">
        <f t="shared" si="162"/>
        <v>0</v>
      </c>
    </row>
    <row r="544" spans="1:53" x14ac:dyDescent="0.25">
      <c r="A544" s="4" t="str">
        <f t="shared" si="147"/>
        <v/>
      </c>
      <c r="B544" s="28"/>
      <c r="C544" s="29"/>
      <c r="D544" s="29"/>
      <c r="E544" s="29"/>
      <c r="F544" s="29"/>
      <c r="G544" s="30" t="str">
        <f t="shared" ca="1" si="148"/>
        <v/>
      </c>
      <c r="H544" s="16" t="str">
        <f t="shared" si="151"/>
        <v/>
      </c>
      <c r="AF544" s="67"/>
      <c r="AH544" s="6">
        <f t="shared" ca="1" si="149"/>
        <v>44152</v>
      </c>
      <c r="AP544" s="10" t="str">
        <f t="shared" si="152"/>
        <v/>
      </c>
      <c r="AQ544" s="10" t="str">
        <f t="shared" si="153"/>
        <v/>
      </c>
      <c r="AR544" s="10" t="str">
        <f t="shared" si="154"/>
        <v/>
      </c>
      <c r="AS544" s="10" t="str">
        <f t="shared" si="155"/>
        <v/>
      </c>
      <c r="AT544" s="10" t="str">
        <f t="shared" si="156"/>
        <v/>
      </c>
      <c r="AU544" s="10" t="str">
        <f t="shared" si="157"/>
        <v/>
      </c>
      <c r="AV544" s="10" t="str">
        <f t="shared" si="158"/>
        <v/>
      </c>
      <c r="AW544" s="10" t="str">
        <f t="shared" si="159"/>
        <v/>
      </c>
      <c r="AX544" s="10" t="str">
        <f t="shared" si="150"/>
        <v/>
      </c>
      <c r="AY544" s="10" t="str">
        <f t="shared" si="160"/>
        <v/>
      </c>
      <c r="AZ544" s="23">
        <f t="shared" si="161"/>
        <v>0</v>
      </c>
      <c r="BA544" s="10">
        <f t="shared" si="162"/>
        <v>0</v>
      </c>
    </row>
    <row r="545" spans="1:53" x14ac:dyDescent="0.25">
      <c r="A545" s="64" t="str">
        <f t="shared" si="147"/>
        <v/>
      </c>
      <c r="C545" s="1"/>
      <c r="D545" s="1"/>
      <c r="E545" s="1"/>
      <c r="F545" s="1"/>
      <c r="G545" s="3" t="str">
        <f t="shared" ca="1" si="148"/>
        <v/>
      </c>
      <c r="H545" s="16" t="str">
        <f t="shared" si="151"/>
        <v/>
      </c>
      <c r="AF545" s="67"/>
      <c r="AH545" s="6">
        <f t="shared" ca="1" si="149"/>
        <v>44152</v>
      </c>
      <c r="AP545" s="10" t="str">
        <f t="shared" si="152"/>
        <v/>
      </c>
      <c r="AQ545" s="10" t="str">
        <f t="shared" si="153"/>
        <v/>
      </c>
      <c r="AR545" s="10" t="str">
        <f t="shared" si="154"/>
        <v/>
      </c>
      <c r="AS545" s="10" t="str">
        <f t="shared" si="155"/>
        <v/>
      </c>
      <c r="AT545" s="10" t="str">
        <f t="shared" si="156"/>
        <v/>
      </c>
      <c r="AU545" s="10" t="str">
        <f t="shared" si="157"/>
        <v/>
      </c>
      <c r="AV545" s="10" t="str">
        <f t="shared" si="158"/>
        <v/>
      </c>
      <c r="AW545" s="10" t="str">
        <f t="shared" si="159"/>
        <v/>
      </c>
      <c r="AX545" s="10" t="str">
        <f t="shared" si="150"/>
        <v/>
      </c>
      <c r="AY545" s="10" t="str">
        <f t="shared" si="160"/>
        <v/>
      </c>
      <c r="AZ545" s="23">
        <f t="shared" si="161"/>
        <v>0</v>
      </c>
      <c r="BA545" s="10">
        <f t="shared" si="162"/>
        <v>0</v>
      </c>
    </row>
    <row r="546" spans="1:53" x14ac:dyDescent="0.25">
      <c r="A546" s="4" t="str">
        <f t="shared" si="147"/>
        <v/>
      </c>
      <c r="B546" s="28"/>
      <c r="C546" s="29"/>
      <c r="D546" s="29"/>
      <c r="E546" s="29"/>
      <c r="F546" s="29"/>
      <c r="G546" s="30" t="str">
        <f t="shared" ca="1" si="148"/>
        <v/>
      </c>
      <c r="H546" s="16" t="str">
        <f t="shared" si="151"/>
        <v/>
      </c>
      <c r="AF546" s="67"/>
      <c r="AH546" s="6">
        <f t="shared" ca="1" si="149"/>
        <v>44152</v>
      </c>
      <c r="AP546" s="10" t="str">
        <f t="shared" si="152"/>
        <v/>
      </c>
      <c r="AQ546" s="10" t="str">
        <f t="shared" si="153"/>
        <v/>
      </c>
      <c r="AR546" s="10" t="str">
        <f t="shared" si="154"/>
        <v/>
      </c>
      <c r="AS546" s="10" t="str">
        <f t="shared" si="155"/>
        <v/>
      </c>
      <c r="AT546" s="10" t="str">
        <f t="shared" si="156"/>
        <v/>
      </c>
      <c r="AU546" s="10" t="str">
        <f t="shared" si="157"/>
        <v/>
      </c>
      <c r="AV546" s="10" t="str">
        <f t="shared" si="158"/>
        <v/>
      </c>
      <c r="AW546" s="10" t="str">
        <f t="shared" si="159"/>
        <v/>
      </c>
      <c r="AX546" s="10" t="str">
        <f t="shared" si="150"/>
        <v/>
      </c>
      <c r="AY546" s="10" t="str">
        <f t="shared" si="160"/>
        <v/>
      </c>
      <c r="AZ546" s="23">
        <f t="shared" si="161"/>
        <v>0</v>
      </c>
      <c r="BA546" s="10">
        <f t="shared" si="162"/>
        <v>0</v>
      </c>
    </row>
    <row r="547" spans="1:53" x14ac:dyDescent="0.25">
      <c r="A547" s="64" t="str">
        <f t="shared" si="147"/>
        <v/>
      </c>
      <c r="C547" s="1"/>
      <c r="D547" s="1"/>
      <c r="E547" s="1"/>
      <c r="F547" s="1"/>
      <c r="G547" s="3" t="str">
        <f t="shared" ca="1" si="148"/>
        <v/>
      </c>
      <c r="H547" s="16" t="str">
        <f t="shared" si="151"/>
        <v/>
      </c>
      <c r="AF547" s="67"/>
      <c r="AH547" s="6">
        <f t="shared" ca="1" si="149"/>
        <v>44152</v>
      </c>
      <c r="AP547" s="10" t="str">
        <f t="shared" si="152"/>
        <v/>
      </c>
      <c r="AQ547" s="10" t="str">
        <f t="shared" si="153"/>
        <v/>
      </c>
      <c r="AR547" s="10" t="str">
        <f t="shared" si="154"/>
        <v/>
      </c>
      <c r="AS547" s="10" t="str">
        <f t="shared" si="155"/>
        <v/>
      </c>
      <c r="AT547" s="10" t="str">
        <f t="shared" si="156"/>
        <v/>
      </c>
      <c r="AU547" s="10" t="str">
        <f t="shared" si="157"/>
        <v/>
      </c>
      <c r="AV547" s="10" t="str">
        <f t="shared" si="158"/>
        <v/>
      </c>
      <c r="AW547" s="10" t="str">
        <f t="shared" si="159"/>
        <v/>
      </c>
      <c r="AX547" s="10" t="str">
        <f t="shared" si="150"/>
        <v/>
      </c>
      <c r="AY547" s="10" t="str">
        <f t="shared" si="160"/>
        <v/>
      </c>
      <c r="AZ547" s="23">
        <f t="shared" si="161"/>
        <v>0</v>
      </c>
      <c r="BA547" s="10">
        <f t="shared" si="162"/>
        <v>0</v>
      </c>
    </row>
    <row r="548" spans="1:53" x14ac:dyDescent="0.25">
      <c r="A548" s="4" t="str">
        <f t="shared" si="147"/>
        <v/>
      </c>
      <c r="B548" s="28"/>
      <c r="C548" s="29"/>
      <c r="D548" s="29"/>
      <c r="E548" s="29"/>
      <c r="F548" s="29"/>
      <c r="G548" s="30" t="str">
        <f t="shared" ca="1" si="148"/>
        <v/>
      </c>
      <c r="H548" s="16" t="str">
        <f t="shared" si="151"/>
        <v/>
      </c>
      <c r="AF548" s="67"/>
      <c r="AH548" s="6">
        <f t="shared" ca="1" si="149"/>
        <v>44152</v>
      </c>
      <c r="AP548" s="10" t="str">
        <f t="shared" si="152"/>
        <v/>
      </c>
      <c r="AQ548" s="10" t="str">
        <f t="shared" si="153"/>
        <v/>
      </c>
      <c r="AR548" s="10" t="str">
        <f t="shared" si="154"/>
        <v/>
      </c>
      <c r="AS548" s="10" t="str">
        <f t="shared" si="155"/>
        <v/>
      </c>
      <c r="AT548" s="10" t="str">
        <f t="shared" si="156"/>
        <v/>
      </c>
      <c r="AU548" s="10" t="str">
        <f t="shared" si="157"/>
        <v/>
      </c>
      <c r="AV548" s="10" t="str">
        <f t="shared" si="158"/>
        <v/>
      </c>
      <c r="AW548" s="10" t="str">
        <f t="shared" si="159"/>
        <v/>
      </c>
      <c r="AX548" s="10" t="str">
        <f t="shared" si="150"/>
        <v/>
      </c>
      <c r="AY548" s="10" t="str">
        <f t="shared" si="160"/>
        <v/>
      </c>
      <c r="AZ548" s="23">
        <f t="shared" si="161"/>
        <v>0</v>
      </c>
      <c r="BA548" s="10">
        <f t="shared" si="162"/>
        <v>0</v>
      </c>
    </row>
    <row r="549" spans="1:53" x14ac:dyDescent="0.25">
      <c r="A549" s="64" t="str">
        <f t="shared" si="147"/>
        <v/>
      </c>
      <c r="C549" s="1"/>
      <c r="D549" s="1"/>
      <c r="E549" s="1"/>
      <c r="F549" s="1"/>
      <c r="G549" s="3" t="str">
        <f t="shared" ca="1" si="148"/>
        <v/>
      </c>
      <c r="H549" s="16" t="str">
        <f t="shared" si="151"/>
        <v/>
      </c>
      <c r="AF549" s="67"/>
      <c r="AH549" s="6">
        <f t="shared" ca="1" si="149"/>
        <v>44152</v>
      </c>
      <c r="AP549" s="10" t="str">
        <f t="shared" si="152"/>
        <v/>
      </c>
      <c r="AQ549" s="10" t="str">
        <f t="shared" si="153"/>
        <v/>
      </c>
      <c r="AR549" s="10" t="str">
        <f t="shared" si="154"/>
        <v/>
      </c>
      <c r="AS549" s="10" t="str">
        <f t="shared" si="155"/>
        <v/>
      </c>
      <c r="AT549" s="10" t="str">
        <f t="shared" si="156"/>
        <v/>
      </c>
      <c r="AU549" s="10" t="str">
        <f t="shared" si="157"/>
        <v/>
      </c>
      <c r="AV549" s="10" t="str">
        <f t="shared" si="158"/>
        <v/>
      </c>
      <c r="AW549" s="10" t="str">
        <f t="shared" si="159"/>
        <v/>
      </c>
      <c r="AX549" s="10" t="str">
        <f t="shared" si="150"/>
        <v/>
      </c>
      <c r="AY549" s="10" t="str">
        <f t="shared" si="160"/>
        <v/>
      </c>
      <c r="AZ549" s="23">
        <f t="shared" si="161"/>
        <v>0</v>
      </c>
      <c r="BA549" s="10">
        <f t="shared" si="162"/>
        <v>0</v>
      </c>
    </row>
    <row r="550" spans="1:53" x14ac:dyDescent="0.25">
      <c r="A550" s="4" t="str">
        <f t="shared" si="147"/>
        <v/>
      </c>
      <c r="B550" s="28"/>
      <c r="C550" s="29"/>
      <c r="D550" s="29"/>
      <c r="E550" s="29"/>
      <c r="F550" s="29"/>
      <c r="G550" s="30" t="str">
        <f t="shared" ca="1" si="148"/>
        <v/>
      </c>
      <c r="H550" s="16" t="str">
        <f t="shared" si="151"/>
        <v/>
      </c>
      <c r="AF550" s="67"/>
      <c r="AH550" s="6">
        <f t="shared" ca="1" si="149"/>
        <v>44152</v>
      </c>
      <c r="AP550" s="10" t="str">
        <f t="shared" si="152"/>
        <v/>
      </c>
      <c r="AQ550" s="10" t="str">
        <f t="shared" si="153"/>
        <v/>
      </c>
      <c r="AR550" s="10" t="str">
        <f t="shared" si="154"/>
        <v/>
      </c>
      <c r="AS550" s="10" t="str">
        <f t="shared" si="155"/>
        <v/>
      </c>
      <c r="AT550" s="10" t="str">
        <f t="shared" si="156"/>
        <v/>
      </c>
      <c r="AU550" s="10" t="str">
        <f t="shared" si="157"/>
        <v/>
      </c>
      <c r="AV550" s="10" t="str">
        <f t="shared" si="158"/>
        <v/>
      </c>
      <c r="AW550" s="10" t="str">
        <f t="shared" si="159"/>
        <v/>
      </c>
      <c r="AX550" s="10" t="str">
        <f t="shared" si="150"/>
        <v/>
      </c>
      <c r="AY550" s="10" t="str">
        <f t="shared" si="160"/>
        <v/>
      </c>
      <c r="AZ550" s="23">
        <f t="shared" si="161"/>
        <v>0</v>
      </c>
      <c r="BA550" s="10">
        <f t="shared" si="162"/>
        <v>0</v>
      </c>
    </row>
    <row r="551" spans="1:53" x14ac:dyDescent="0.25">
      <c r="A551" s="64" t="str">
        <f t="shared" si="147"/>
        <v/>
      </c>
      <c r="C551" s="1"/>
      <c r="D551" s="1"/>
      <c r="E551" s="1"/>
      <c r="F551" s="1"/>
      <c r="G551" s="3" t="str">
        <f t="shared" ca="1" si="148"/>
        <v/>
      </c>
      <c r="H551" s="16" t="str">
        <f t="shared" si="151"/>
        <v/>
      </c>
      <c r="AF551" s="67"/>
      <c r="AH551" s="6">
        <f t="shared" ca="1" si="149"/>
        <v>44152</v>
      </c>
      <c r="AP551" s="10" t="str">
        <f t="shared" si="152"/>
        <v/>
      </c>
      <c r="AQ551" s="10" t="str">
        <f t="shared" si="153"/>
        <v/>
      </c>
      <c r="AR551" s="10" t="str">
        <f t="shared" si="154"/>
        <v/>
      </c>
      <c r="AS551" s="10" t="str">
        <f t="shared" si="155"/>
        <v/>
      </c>
      <c r="AT551" s="10" t="str">
        <f t="shared" si="156"/>
        <v/>
      </c>
      <c r="AU551" s="10" t="str">
        <f t="shared" si="157"/>
        <v/>
      </c>
      <c r="AV551" s="10" t="str">
        <f t="shared" si="158"/>
        <v/>
      </c>
      <c r="AW551" s="10" t="str">
        <f t="shared" si="159"/>
        <v/>
      </c>
      <c r="AX551" s="10" t="str">
        <f t="shared" si="150"/>
        <v/>
      </c>
      <c r="AY551" s="10" t="str">
        <f t="shared" si="160"/>
        <v/>
      </c>
      <c r="AZ551" s="23">
        <f t="shared" si="161"/>
        <v>0</v>
      </c>
      <c r="BA551" s="10">
        <f t="shared" si="162"/>
        <v>0</v>
      </c>
    </row>
    <row r="552" spans="1:53" x14ac:dyDescent="0.25">
      <c r="A552" s="4" t="str">
        <f t="shared" si="147"/>
        <v/>
      </c>
      <c r="B552" s="28"/>
      <c r="C552" s="29"/>
      <c r="D552" s="29"/>
      <c r="E552" s="29"/>
      <c r="F552" s="29"/>
      <c r="G552" s="30" t="str">
        <f t="shared" ca="1" si="148"/>
        <v/>
      </c>
      <c r="H552" s="16" t="str">
        <f t="shared" si="151"/>
        <v/>
      </c>
      <c r="AF552" s="67"/>
      <c r="AH552" s="6">
        <f t="shared" ca="1" si="149"/>
        <v>44152</v>
      </c>
      <c r="AP552" s="10" t="str">
        <f t="shared" si="152"/>
        <v/>
      </c>
      <c r="AQ552" s="10" t="str">
        <f t="shared" si="153"/>
        <v/>
      </c>
      <c r="AR552" s="10" t="str">
        <f t="shared" si="154"/>
        <v/>
      </c>
      <c r="AS552" s="10" t="str">
        <f t="shared" si="155"/>
        <v/>
      </c>
      <c r="AT552" s="10" t="str">
        <f t="shared" si="156"/>
        <v/>
      </c>
      <c r="AU552" s="10" t="str">
        <f t="shared" si="157"/>
        <v/>
      </c>
      <c r="AV552" s="10" t="str">
        <f t="shared" si="158"/>
        <v/>
      </c>
      <c r="AW552" s="10" t="str">
        <f t="shared" si="159"/>
        <v/>
      </c>
      <c r="AX552" s="10" t="str">
        <f t="shared" si="150"/>
        <v/>
      </c>
      <c r="AY552" s="10" t="str">
        <f t="shared" si="160"/>
        <v/>
      </c>
      <c r="AZ552" s="23">
        <f t="shared" si="161"/>
        <v>0</v>
      </c>
      <c r="BA552" s="10">
        <f t="shared" si="162"/>
        <v>0</v>
      </c>
    </row>
    <row r="553" spans="1:53" x14ac:dyDescent="0.25">
      <c r="A553" s="64" t="str">
        <f t="shared" si="147"/>
        <v/>
      </c>
      <c r="C553" s="1"/>
      <c r="D553" s="1"/>
      <c r="E553" s="1"/>
      <c r="F553" s="1"/>
      <c r="G553" s="3" t="str">
        <f t="shared" ca="1" si="148"/>
        <v/>
      </c>
      <c r="H553" s="16" t="str">
        <f t="shared" si="151"/>
        <v/>
      </c>
      <c r="AF553" s="67"/>
      <c r="AH553" s="6">
        <f t="shared" ca="1" si="149"/>
        <v>44152</v>
      </c>
      <c r="AP553" s="10" t="str">
        <f t="shared" si="152"/>
        <v/>
      </c>
      <c r="AQ553" s="10" t="str">
        <f t="shared" si="153"/>
        <v/>
      </c>
      <c r="AR553" s="10" t="str">
        <f t="shared" si="154"/>
        <v/>
      </c>
      <c r="AS553" s="10" t="str">
        <f t="shared" si="155"/>
        <v/>
      </c>
      <c r="AT553" s="10" t="str">
        <f t="shared" si="156"/>
        <v/>
      </c>
      <c r="AU553" s="10" t="str">
        <f t="shared" si="157"/>
        <v/>
      </c>
      <c r="AV553" s="10" t="str">
        <f t="shared" si="158"/>
        <v/>
      </c>
      <c r="AW553" s="10" t="str">
        <f t="shared" si="159"/>
        <v/>
      </c>
      <c r="AX553" s="10" t="str">
        <f t="shared" si="150"/>
        <v/>
      </c>
      <c r="AY553" s="10" t="str">
        <f t="shared" si="160"/>
        <v/>
      </c>
      <c r="AZ553" s="23">
        <f t="shared" si="161"/>
        <v>0</v>
      </c>
      <c r="BA553" s="10">
        <f t="shared" si="162"/>
        <v>0</v>
      </c>
    </row>
    <row r="554" spans="1:53" x14ac:dyDescent="0.25">
      <c r="A554" s="4" t="str">
        <f t="shared" si="147"/>
        <v/>
      </c>
      <c r="B554" s="28"/>
      <c r="C554" s="29"/>
      <c r="D554" s="29"/>
      <c r="E554" s="29"/>
      <c r="F554" s="29"/>
      <c r="G554" s="30" t="str">
        <f t="shared" ca="1" si="148"/>
        <v/>
      </c>
      <c r="H554" s="16" t="str">
        <f t="shared" si="151"/>
        <v/>
      </c>
      <c r="AF554" s="67"/>
      <c r="AH554" s="6">
        <f t="shared" ca="1" si="149"/>
        <v>44152</v>
      </c>
      <c r="AP554" s="10" t="str">
        <f t="shared" si="152"/>
        <v/>
      </c>
      <c r="AQ554" s="10" t="str">
        <f t="shared" si="153"/>
        <v/>
      </c>
      <c r="AR554" s="10" t="str">
        <f t="shared" si="154"/>
        <v/>
      </c>
      <c r="AS554" s="10" t="str">
        <f t="shared" si="155"/>
        <v/>
      </c>
      <c r="AT554" s="10" t="str">
        <f t="shared" si="156"/>
        <v/>
      </c>
      <c r="AU554" s="10" t="str">
        <f t="shared" si="157"/>
        <v/>
      </c>
      <c r="AV554" s="10" t="str">
        <f t="shared" si="158"/>
        <v/>
      </c>
      <c r="AW554" s="10" t="str">
        <f t="shared" si="159"/>
        <v/>
      </c>
      <c r="AX554" s="10" t="str">
        <f t="shared" si="150"/>
        <v/>
      </c>
      <c r="AY554" s="10" t="str">
        <f t="shared" si="160"/>
        <v/>
      </c>
      <c r="AZ554" s="23">
        <f t="shared" si="161"/>
        <v>0</v>
      </c>
      <c r="BA554" s="10">
        <f t="shared" si="162"/>
        <v>0</v>
      </c>
    </row>
    <row r="555" spans="1:53" x14ac:dyDescent="0.25">
      <c r="A555" s="64" t="str">
        <f t="shared" si="147"/>
        <v/>
      </c>
      <c r="C555" s="1"/>
      <c r="D555" s="1"/>
      <c r="E555" s="1"/>
      <c r="F555" s="1"/>
      <c r="G555" s="3" t="str">
        <f t="shared" ca="1" si="148"/>
        <v/>
      </c>
      <c r="H555" s="16" t="str">
        <f t="shared" si="151"/>
        <v/>
      </c>
      <c r="AF555" s="67"/>
      <c r="AH555" s="6">
        <f t="shared" ca="1" si="149"/>
        <v>44152</v>
      </c>
      <c r="AP555" s="10" t="str">
        <f t="shared" si="152"/>
        <v/>
      </c>
      <c r="AQ555" s="10" t="str">
        <f t="shared" si="153"/>
        <v/>
      </c>
      <c r="AR555" s="10" t="str">
        <f t="shared" si="154"/>
        <v/>
      </c>
      <c r="AS555" s="10" t="str">
        <f t="shared" si="155"/>
        <v/>
      </c>
      <c r="AT555" s="10" t="str">
        <f t="shared" si="156"/>
        <v/>
      </c>
      <c r="AU555" s="10" t="str">
        <f t="shared" si="157"/>
        <v/>
      </c>
      <c r="AV555" s="10" t="str">
        <f t="shared" si="158"/>
        <v/>
      </c>
      <c r="AW555" s="10" t="str">
        <f t="shared" si="159"/>
        <v/>
      </c>
      <c r="AX555" s="10" t="str">
        <f t="shared" si="150"/>
        <v/>
      </c>
      <c r="AY555" s="10" t="str">
        <f t="shared" si="160"/>
        <v/>
      </c>
      <c r="AZ555" s="23">
        <f t="shared" si="161"/>
        <v>0</v>
      </c>
      <c r="BA555" s="10">
        <f t="shared" si="162"/>
        <v>0</v>
      </c>
    </row>
    <row r="556" spans="1:53" x14ac:dyDescent="0.25">
      <c r="A556" s="4" t="str">
        <f t="shared" si="147"/>
        <v/>
      </c>
      <c r="B556" s="28"/>
      <c r="C556" s="29"/>
      <c r="D556" s="29"/>
      <c r="E556" s="29"/>
      <c r="F556" s="29"/>
      <c r="G556" s="30" t="str">
        <f t="shared" ca="1" si="148"/>
        <v/>
      </c>
      <c r="H556" s="16" t="str">
        <f t="shared" si="151"/>
        <v/>
      </c>
      <c r="AF556" s="67"/>
      <c r="AH556" s="6">
        <f t="shared" ca="1" si="149"/>
        <v>44152</v>
      </c>
      <c r="AP556" s="10" t="str">
        <f t="shared" si="152"/>
        <v/>
      </c>
      <c r="AQ556" s="10" t="str">
        <f t="shared" si="153"/>
        <v/>
      </c>
      <c r="AR556" s="10" t="str">
        <f t="shared" si="154"/>
        <v/>
      </c>
      <c r="AS556" s="10" t="str">
        <f t="shared" si="155"/>
        <v/>
      </c>
      <c r="AT556" s="10" t="str">
        <f t="shared" si="156"/>
        <v/>
      </c>
      <c r="AU556" s="10" t="str">
        <f t="shared" si="157"/>
        <v/>
      </c>
      <c r="AV556" s="10" t="str">
        <f t="shared" si="158"/>
        <v/>
      </c>
      <c r="AW556" s="10" t="str">
        <f t="shared" si="159"/>
        <v/>
      </c>
      <c r="AX556" s="10" t="str">
        <f t="shared" si="150"/>
        <v/>
      </c>
      <c r="AY556" s="10" t="str">
        <f t="shared" si="160"/>
        <v/>
      </c>
      <c r="AZ556" s="23">
        <f t="shared" si="161"/>
        <v>0</v>
      </c>
      <c r="BA556" s="10">
        <f t="shared" si="162"/>
        <v>0</v>
      </c>
    </row>
    <row r="557" spans="1:53" x14ac:dyDescent="0.25">
      <c r="A557" s="64" t="str">
        <f t="shared" si="147"/>
        <v/>
      </c>
      <c r="C557" s="1"/>
      <c r="D557" s="1"/>
      <c r="E557" s="1"/>
      <c r="F557" s="1"/>
      <c r="G557" s="3" t="str">
        <f t="shared" ca="1" si="148"/>
        <v/>
      </c>
      <c r="H557" s="16" t="str">
        <f t="shared" si="151"/>
        <v/>
      </c>
      <c r="AF557" s="67"/>
      <c r="AH557" s="6">
        <f t="shared" ca="1" si="149"/>
        <v>44152</v>
      </c>
      <c r="AP557" s="10" t="str">
        <f t="shared" si="152"/>
        <v/>
      </c>
      <c r="AQ557" s="10" t="str">
        <f t="shared" si="153"/>
        <v/>
      </c>
      <c r="AR557" s="10" t="str">
        <f t="shared" si="154"/>
        <v/>
      </c>
      <c r="AS557" s="10" t="str">
        <f t="shared" si="155"/>
        <v/>
      </c>
      <c r="AT557" s="10" t="str">
        <f t="shared" si="156"/>
        <v/>
      </c>
      <c r="AU557" s="10" t="str">
        <f t="shared" si="157"/>
        <v/>
      </c>
      <c r="AV557" s="10" t="str">
        <f t="shared" si="158"/>
        <v/>
      </c>
      <c r="AW557" s="10" t="str">
        <f t="shared" si="159"/>
        <v/>
      </c>
      <c r="AX557" s="10" t="str">
        <f t="shared" si="150"/>
        <v/>
      </c>
      <c r="AY557" s="10" t="str">
        <f t="shared" si="160"/>
        <v/>
      </c>
      <c r="AZ557" s="23">
        <f t="shared" si="161"/>
        <v>0</v>
      </c>
      <c r="BA557" s="10">
        <f t="shared" si="162"/>
        <v>0</v>
      </c>
    </row>
    <row r="558" spans="1:53" x14ac:dyDescent="0.25">
      <c r="A558" s="4" t="str">
        <f t="shared" si="147"/>
        <v/>
      </c>
      <c r="B558" s="28"/>
      <c r="C558" s="29"/>
      <c r="D558" s="29"/>
      <c r="E558" s="29"/>
      <c r="F558" s="29"/>
      <c r="G558" s="30" t="str">
        <f t="shared" ca="1" si="148"/>
        <v/>
      </c>
      <c r="H558" s="16" t="str">
        <f t="shared" si="151"/>
        <v/>
      </c>
      <c r="AF558" s="67"/>
      <c r="AH558" s="6">
        <f t="shared" ca="1" si="149"/>
        <v>44152</v>
      </c>
      <c r="AP558" s="10" t="str">
        <f t="shared" si="152"/>
        <v/>
      </c>
      <c r="AQ558" s="10" t="str">
        <f t="shared" si="153"/>
        <v/>
      </c>
      <c r="AR558" s="10" t="str">
        <f t="shared" si="154"/>
        <v/>
      </c>
      <c r="AS558" s="10" t="str">
        <f t="shared" si="155"/>
        <v/>
      </c>
      <c r="AT558" s="10" t="str">
        <f t="shared" si="156"/>
        <v/>
      </c>
      <c r="AU558" s="10" t="str">
        <f t="shared" si="157"/>
        <v/>
      </c>
      <c r="AV558" s="10" t="str">
        <f t="shared" si="158"/>
        <v/>
      </c>
      <c r="AW558" s="10" t="str">
        <f t="shared" si="159"/>
        <v/>
      </c>
      <c r="AX558" s="10" t="str">
        <f t="shared" si="150"/>
        <v/>
      </c>
      <c r="AY558" s="10" t="str">
        <f t="shared" si="160"/>
        <v/>
      </c>
      <c r="AZ558" s="23">
        <f t="shared" si="161"/>
        <v>0</v>
      </c>
      <c r="BA558" s="10">
        <f t="shared" si="162"/>
        <v>0</v>
      </c>
    </row>
    <row r="559" spans="1:53" x14ac:dyDescent="0.25">
      <c r="A559" s="64" t="str">
        <f t="shared" si="147"/>
        <v/>
      </c>
      <c r="C559" s="1"/>
      <c r="D559" s="1"/>
      <c r="E559" s="1"/>
      <c r="F559" s="1"/>
      <c r="G559" s="3" t="str">
        <f t="shared" ca="1" si="148"/>
        <v/>
      </c>
      <c r="H559" s="16" t="str">
        <f t="shared" si="151"/>
        <v/>
      </c>
      <c r="AF559" s="67"/>
      <c r="AH559" s="6">
        <f t="shared" ca="1" si="149"/>
        <v>44152</v>
      </c>
      <c r="AP559" s="10" t="str">
        <f t="shared" si="152"/>
        <v/>
      </c>
      <c r="AQ559" s="10" t="str">
        <f t="shared" si="153"/>
        <v/>
      </c>
      <c r="AR559" s="10" t="str">
        <f t="shared" si="154"/>
        <v/>
      </c>
      <c r="AS559" s="10" t="str">
        <f t="shared" si="155"/>
        <v/>
      </c>
      <c r="AT559" s="10" t="str">
        <f t="shared" si="156"/>
        <v/>
      </c>
      <c r="AU559" s="10" t="str">
        <f t="shared" si="157"/>
        <v/>
      </c>
      <c r="AV559" s="10" t="str">
        <f t="shared" si="158"/>
        <v/>
      </c>
      <c r="AW559" s="10" t="str">
        <f t="shared" si="159"/>
        <v/>
      </c>
      <c r="AX559" s="10" t="str">
        <f t="shared" si="150"/>
        <v/>
      </c>
      <c r="AY559" s="10" t="str">
        <f t="shared" si="160"/>
        <v/>
      </c>
      <c r="AZ559" s="23">
        <f t="shared" si="161"/>
        <v>0</v>
      </c>
      <c r="BA559" s="10">
        <f t="shared" si="162"/>
        <v>0</v>
      </c>
    </row>
    <row r="560" spans="1:53" x14ac:dyDescent="0.25">
      <c r="A560" s="4" t="str">
        <f t="shared" si="147"/>
        <v/>
      </c>
      <c r="B560" s="28"/>
      <c r="C560" s="29"/>
      <c r="D560" s="29"/>
      <c r="E560" s="29"/>
      <c r="F560" s="29"/>
      <c r="G560" s="30" t="str">
        <f t="shared" ca="1" si="148"/>
        <v/>
      </c>
      <c r="H560" s="16" t="str">
        <f t="shared" si="151"/>
        <v/>
      </c>
      <c r="AF560" s="67"/>
      <c r="AH560" s="6">
        <f t="shared" ca="1" si="149"/>
        <v>44152</v>
      </c>
      <c r="AP560" s="10" t="str">
        <f t="shared" si="152"/>
        <v/>
      </c>
      <c r="AQ560" s="10" t="str">
        <f t="shared" si="153"/>
        <v/>
      </c>
      <c r="AR560" s="10" t="str">
        <f t="shared" si="154"/>
        <v/>
      </c>
      <c r="AS560" s="10" t="str">
        <f t="shared" si="155"/>
        <v/>
      </c>
      <c r="AT560" s="10" t="str">
        <f t="shared" si="156"/>
        <v/>
      </c>
      <c r="AU560" s="10" t="str">
        <f t="shared" si="157"/>
        <v/>
      </c>
      <c r="AV560" s="10" t="str">
        <f t="shared" si="158"/>
        <v/>
      </c>
      <c r="AW560" s="10" t="str">
        <f t="shared" si="159"/>
        <v/>
      </c>
      <c r="AX560" s="10" t="str">
        <f t="shared" si="150"/>
        <v/>
      </c>
      <c r="AY560" s="10" t="str">
        <f t="shared" si="160"/>
        <v/>
      </c>
      <c r="AZ560" s="23">
        <f t="shared" si="161"/>
        <v>0</v>
      </c>
      <c r="BA560" s="10">
        <f t="shared" si="162"/>
        <v>0</v>
      </c>
    </row>
    <row r="561" spans="1:53" x14ac:dyDescent="0.25">
      <c r="A561" s="64" t="str">
        <f t="shared" si="147"/>
        <v/>
      </c>
      <c r="C561" s="1"/>
      <c r="D561" s="1"/>
      <c r="E561" s="1"/>
      <c r="F561" s="1"/>
      <c r="G561" s="3" t="str">
        <f t="shared" ca="1" si="148"/>
        <v/>
      </c>
      <c r="H561" s="16" t="str">
        <f t="shared" si="151"/>
        <v/>
      </c>
      <c r="AF561" s="67"/>
      <c r="AH561" s="6">
        <f t="shared" ca="1" si="149"/>
        <v>44152</v>
      </c>
      <c r="AP561" s="10" t="str">
        <f t="shared" si="152"/>
        <v/>
      </c>
      <c r="AQ561" s="10" t="str">
        <f t="shared" si="153"/>
        <v/>
      </c>
      <c r="AR561" s="10" t="str">
        <f t="shared" si="154"/>
        <v/>
      </c>
      <c r="AS561" s="10" t="str">
        <f t="shared" si="155"/>
        <v/>
      </c>
      <c r="AT561" s="10" t="str">
        <f t="shared" si="156"/>
        <v/>
      </c>
      <c r="AU561" s="10" t="str">
        <f t="shared" si="157"/>
        <v/>
      </c>
      <c r="AV561" s="10" t="str">
        <f t="shared" si="158"/>
        <v/>
      </c>
      <c r="AW561" s="10" t="str">
        <f t="shared" si="159"/>
        <v/>
      </c>
      <c r="AX561" s="10" t="str">
        <f t="shared" si="150"/>
        <v/>
      </c>
      <c r="AY561" s="10" t="str">
        <f t="shared" si="160"/>
        <v/>
      </c>
      <c r="AZ561" s="23">
        <f t="shared" si="161"/>
        <v>0</v>
      </c>
      <c r="BA561" s="10">
        <f t="shared" si="162"/>
        <v>0</v>
      </c>
    </row>
    <row r="562" spans="1:53" x14ac:dyDescent="0.25">
      <c r="A562" s="4" t="str">
        <f t="shared" si="147"/>
        <v/>
      </c>
      <c r="B562" s="28"/>
      <c r="C562" s="29"/>
      <c r="D562" s="29"/>
      <c r="E562" s="29"/>
      <c r="F562" s="29"/>
      <c r="G562" s="30" t="str">
        <f t="shared" ca="1" si="148"/>
        <v/>
      </c>
      <c r="H562" s="16" t="str">
        <f t="shared" si="151"/>
        <v/>
      </c>
      <c r="AF562" s="67"/>
      <c r="AH562" s="6">
        <f t="shared" ca="1" si="149"/>
        <v>44152</v>
      </c>
      <c r="AP562" s="10" t="str">
        <f t="shared" si="152"/>
        <v/>
      </c>
      <c r="AQ562" s="10" t="str">
        <f t="shared" si="153"/>
        <v/>
      </c>
      <c r="AR562" s="10" t="str">
        <f t="shared" si="154"/>
        <v/>
      </c>
      <c r="AS562" s="10" t="str">
        <f t="shared" si="155"/>
        <v/>
      </c>
      <c r="AT562" s="10" t="str">
        <f t="shared" si="156"/>
        <v/>
      </c>
      <c r="AU562" s="10" t="str">
        <f t="shared" si="157"/>
        <v/>
      </c>
      <c r="AV562" s="10" t="str">
        <f t="shared" si="158"/>
        <v/>
      </c>
      <c r="AW562" s="10" t="str">
        <f t="shared" si="159"/>
        <v/>
      </c>
      <c r="AX562" s="10" t="str">
        <f t="shared" si="150"/>
        <v/>
      </c>
      <c r="AY562" s="10" t="str">
        <f t="shared" si="160"/>
        <v/>
      </c>
      <c r="AZ562" s="23">
        <f t="shared" si="161"/>
        <v>0</v>
      </c>
      <c r="BA562" s="10">
        <f t="shared" si="162"/>
        <v>0</v>
      </c>
    </row>
    <row r="563" spans="1:53" x14ac:dyDescent="0.25">
      <c r="A563" s="64" t="str">
        <f t="shared" si="147"/>
        <v/>
      </c>
      <c r="C563" s="1"/>
      <c r="D563" s="1"/>
      <c r="E563" s="1"/>
      <c r="F563" s="1"/>
      <c r="G563" s="3" t="str">
        <f t="shared" ca="1" si="148"/>
        <v/>
      </c>
      <c r="H563" s="16" t="str">
        <f t="shared" si="151"/>
        <v/>
      </c>
      <c r="AF563" s="67"/>
      <c r="AH563" s="6">
        <f t="shared" ca="1" si="149"/>
        <v>44152</v>
      </c>
      <c r="AP563" s="10" t="str">
        <f t="shared" si="152"/>
        <v/>
      </c>
      <c r="AQ563" s="10" t="str">
        <f t="shared" si="153"/>
        <v/>
      </c>
      <c r="AR563" s="10" t="str">
        <f t="shared" si="154"/>
        <v/>
      </c>
      <c r="AS563" s="10" t="str">
        <f t="shared" si="155"/>
        <v/>
      </c>
      <c r="AT563" s="10" t="str">
        <f t="shared" si="156"/>
        <v/>
      </c>
      <c r="AU563" s="10" t="str">
        <f t="shared" si="157"/>
        <v/>
      </c>
      <c r="AV563" s="10" t="str">
        <f t="shared" si="158"/>
        <v/>
      </c>
      <c r="AW563" s="10" t="str">
        <f t="shared" si="159"/>
        <v/>
      </c>
      <c r="AX563" s="10" t="str">
        <f t="shared" si="150"/>
        <v/>
      </c>
      <c r="AY563" s="10" t="str">
        <f t="shared" si="160"/>
        <v/>
      </c>
      <c r="AZ563" s="23">
        <f t="shared" si="161"/>
        <v>0</v>
      </c>
      <c r="BA563" s="10">
        <f t="shared" si="162"/>
        <v>0</v>
      </c>
    </row>
    <row r="564" spans="1:53" x14ac:dyDescent="0.25">
      <c r="A564" s="4" t="str">
        <f t="shared" si="147"/>
        <v/>
      </c>
      <c r="B564" s="28"/>
      <c r="C564" s="29"/>
      <c r="D564" s="29"/>
      <c r="E564" s="29"/>
      <c r="F564" s="29"/>
      <c r="G564" s="30" t="str">
        <f t="shared" ca="1" si="148"/>
        <v/>
      </c>
      <c r="H564" s="16" t="str">
        <f t="shared" si="151"/>
        <v/>
      </c>
      <c r="AF564" s="67"/>
      <c r="AH564" s="6">
        <f t="shared" ca="1" si="149"/>
        <v>44152</v>
      </c>
      <c r="AP564" s="10" t="str">
        <f t="shared" si="152"/>
        <v/>
      </c>
      <c r="AQ564" s="10" t="str">
        <f t="shared" si="153"/>
        <v/>
      </c>
      <c r="AR564" s="10" t="str">
        <f t="shared" si="154"/>
        <v/>
      </c>
      <c r="AS564" s="10" t="str">
        <f t="shared" si="155"/>
        <v/>
      </c>
      <c r="AT564" s="10" t="str">
        <f t="shared" si="156"/>
        <v/>
      </c>
      <c r="AU564" s="10" t="str">
        <f t="shared" si="157"/>
        <v/>
      </c>
      <c r="AV564" s="10" t="str">
        <f t="shared" si="158"/>
        <v/>
      </c>
      <c r="AW564" s="10" t="str">
        <f t="shared" si="159"/>
        <v/>
      </c>
      <c r="AX564" s="10" t="str">
        <f t="shared" si="150"/>
        <v/>
      </c>
      <c r="AY564" s="10" t="str">
        <f t="shared" si="160"/>
        <v/>
      </c>
      <c r="AZ564" s="23">
        <f t="shared" si="161"/>
        <v>0</v>
      </c>
      <c r="BA564" s="10">
        <f t="shared" si="162"/>
        <v>0</v>
      </c>
    </row>
    <row r="565" spans="1:53" x14ac:dyDescent="0.25">
      <c r="A565" s="64" t="str">
        <f t="shared" si="147"/>
        <v/>
      </c>
      <c r="C565" s="1"/>
      <c r="D565" s="1"/>
      <c r="E565" s="1"/>
      <c r="F565" s="1"/>
      <c r="G565" s="3" t="str">
        <f t="shared" ca="1" si="148"/>
        <v/>
      </c>
      <c r="H565" s="16" t="str">
        <f t="shared" si="151"/>
        <v/>
      </c>
      <c r="AF565" s="67"/>
      <c r="AH565" s="6">
        <f t="shared" ca="1" si="149"/>
        <v>44152</v>
      </c>
      <c r="AP565" s="10" t="str">
        <f t="shared" si="152"/>
        <v/>
      </c>
      <c r="AQ565" s="10" t="str">
        <f t="shared" si="153"/>
        <v/>
      </c>
      <c r="AR565" s="10" t="str">
        <f t="shared" si="154"/>
        <v/>
      </c>
      <c r="AS565" s="10" t="str">
        <f t="shared" si="155"/>
        <v/>
      </c>
      <c r="AT565" s="10" t="str">
        <f t="shared" si="156"/>
        <v/>
      </c>
      <c r="AU565" s="10" t="str">
        <f t="shared" si="157"/>
        <v/>
      </c>
      <c r="AV565" s="10" t="str">
        <f t="shared" si="158"/>
        <v/>
      </c>
      <c r="AW565" s="10" t="str">
        <f t="shared" si="159"/>
        <v/>
      </c>
      <c r="AX565" s="10" t="str">
        <f t="shared" si="150"/>
        <v/>
      </c>
      <c r="AY565" s="10" t="str">
        <f t="shared" si="160"/>
        <v/>
      </c>
      <c r="AZ565" s="23">
        <f t="shared" si="161"/>
        <v>0</v>
      </c>
      <c r="BA565" s="10">
        <f t="shared" si="162"/>
        <v>0</v>
      </c>
    </row>
    <row r="566" spans="1:53" x14ac:dyDescent="0.25">
      <c r="A566" s="4" t="str">
        <f t="shared" si="147"/>
        <v/>
      </c>
      <c r="B566" s="28"/>
      <c r="C566" s="29"/>
      <c r="D566" s="29"/>
      <c r="E566" s="29"/>
      <c r="F566" s="29"/>
      <c r="G566" s="30" t="str">
        <f t="shared" ca="1" si="148"/>
        <v/>
      </c>
      <c r="H566" s="16" t="str">
        <f t="shared" si="151"/>
        <v/>
      </c>
      <c r="AF566" s="67"/>
      <c r="AH566" s="6">
        <f t="shared" ca="1" si="149"/>
        <v>44152</v>
      </c>
      <c r="AP566" s="10" t="str">
        <f t="shared" si="152"/>
        <v/>
      </c>
      <c r="AQ566" s="10" t="str">
        <f t="shared" si="153"/>
        <v/>
      </c>
      <c r="AR566" s="10" t="str">
        <f t="shared" si="154"/>
        <v/>
      </c>
      <c r="AS566" s="10" t="str">
        <f t="shared" si="155"/>
        <v/>
      </c>
      <c r="AT566" s="10" t="str">
        <f t="shared" si="156"/>
        <v/>
      </c>
      <c r="AU566" s="10" t="str">
        <f t="shared" si="157"/>
        <v/>
      </c>
      <c r="AV566" s="10" t="str">
        <f t="shared" si="158"/>
        <v/>
      </c>
      <c r="AW566" s="10" t="str">
        <f t="shared" si="159"/>
        <v/>
      </c>
      <c r="AX566" s="10" t="str">
        <f t="shared" si="150"/>
        <v/>
      </c>
      <c r="AY566" s="10" t="str">
        <f t="shared" si="160"/>
        <v/>
      </c>
      <c r="AZ566" s="23">
        <f t="shared" si="161"/>
        <v>0</v>
      </c>
      <c r="BA566" s="10">
        <f t="shared" si="162"/>
        <v>0</v>
      </c>
    </row>
    <row r="567" spans="1:53" x14ac:dyDescent="0.25">
      <c r="A567" s="64" t="str">
        <f t="shared" si="147"/>
        <v/>
      </c>
      <c r="C567" s="1"/>
      <c r="D567" s="1"/>
      <c r="E567" s="1"/>
      <c r="F567" s="1"/>
      <c r="G567" s="3" t="str">
        <f t="shared" ca="1" si="148"/>
        <v/>
      </c>
      <c r="H567" s="16" t="str">
        <f t="shared" si="151"/>
        <v/>
      </c>
      <c r="AF567" s="67"/>
      <c r="AH567" s="6">
        <f t="shared" ca="1" si="149"/>
        <v>44152</v>
      </c>
      <c r="AP567" s="10" t="str">
        <f t="shared" si="152"/>
        <v/>
      </c>
      <c r="AQ567" s="10" t="str">
        <f t="shared" si="153"/>
        <v/>
      </c>
      <c r="AR567" s="10" t="str">
        <f t="shared" si="154"/>
        <v/>
      </c>
      <c r="AS567" s="10" t="str">
        <f t="shared" si="155"/>
        <v/>
      </c>
      <c r="AT567" s="10" t="str">
        <f t="shared" si="156"/>
        <v/>
      </c>
      <c r="AU567" s="10" t="str">
        <f t="shared" si="157"/>
        <v/>
      </c>
      <c r="AV567" s="10" t="str">
        <f t="shared" si="158"/>
        <v/>
      </c>
      <c r="AW567" s="10" t="str">
        <f t="shared" si="159"/>
        <v/>
      </c>
      <c r="AX567" s="10" t="str">
        <f t="shared" si="150"/>
        <v/>
      </c>
      <c r="AY567" s="10" t="str">
        <f t="shared" si="160"/>
        <v/>
      </c>
      <c r="AZ567" s="23">
        <f t="shared" si="161"/>
        <v>0</v>
      </c>
      <c r="BA567" s="10">
        <f t="shared" si="162"/>
        <v>0</v>
      </c>
    </row>
    <row r="568" spans="1:53" x14ac:dyDescent="0.25">
      <c r="A568" s="4" t="str">
        <f t="shared" si="147"/>
        <v/>
      </c>
      <c r="B568" s="28"/>
      <c r="C568" s="29"/>
      <c r="D568" s="29"/>
      <c r="E568" s="29"/>
      <c r="F568" s="29"/>
      <c r="G568" s="30" t="str">
        <f t="shared" ca="1" si="148"/>
        <v/>
      </c>
      <c r="H568" s="16" t="str">
        <f t="shared" si="151"/>
        <v/>
      </c>
      <c r="AF568" s="67"/>
      <c r="AH568" s="6">
        <f t="shared" ca="1" si="149"/>
        <v>44152</v>
      </c>
      <c r="AP568" s="10" t="str">
        <f t="shared" si="152"/>
        <v/>
      </c>
      <c r="AQ568" s="10" t="str">
        <f t="shared" si="153"/>
        <v/>
      </c>
      <c r="AR568" s="10" t="str">
        <f t="shared" si="154"/>
        <v/>
      </c>
      <c r="AS568" s="10" t="str">
        <f t="shared" si="155"/>
        <v/>
      </c>
      <c r="AT568" s="10" t="str">
        <f t="shared" si="156"/>
        <v/>
      </c>
      <c r="AU568" s="10" t="str">
        <f t="shared" si="157"/>
        <v/>
      </c>
      <c r="AV568" s="10" t="str">
        <f t="shared" si="158"/>
        <v/>
      </c>
      <c r="AW568" s="10" t="str">
        <f t="shared" si="159"/>
        <v/>
      </c>
      <c r="AX568" s="10" t="str">
        <f t="shared" si="150"/>
        <v/>
      </c>
      <c r="AY568" s="10" t="str">
        <f t="shared" si="160"/>
        <v/>
      </c>
      <c r="AZ568" s="23">
        <f t="shared" si="161"/>
        <v>0</v>
      </c>
      <c r="BA568" s="10">
        <f t="shared" si="162"/>
        <v>0</v>
      </c>
    </row>
    <row r="569" spans="1:53" x14ac:dyDescent="0.25">
      <c r="A569" s="64" t="str">
        <f t="shared" ref="A569:A587" si="163">IF(C569="","",A568+1)</f>
        <v/>
      </c>
      <c r="C569" s="1"/>
      <c r="D569" s="1"/>
      <c r="E569" s="1"/>
      <c r="F569" s="1"/>
      <c r="G569" s="3" t="str">
        <f t="shared" ref="G569:G604" ca="1" si="164">AnoMesDia(C569,TODAY())</f>
        <v/>
      </c>
      <c r="H569" s="16" t="str">
        <f t="shared" si="151"/>
        <v/>
      </c>
      <c r="AF569" s="67"/>
      <c r="AH569" s="6">
        <f t="shared" ca="1" si="149"/>
        <v>44152</v>
      </c>
      <c r="AP569" s="10" t="str">
        <f t="shared" si="152"/>
        <v/>
      </c>
      <c r="AQ569" s="10" t="str">
        <f t="shared" si="153"/>
        <v/>
      </c>
      <c r="AR569" s="10" t="str">
        <f t="shared" si="154"/>
        <v/>
      </c>
      <c r="AS569" s="10" t="str">
        <f t="shared" si="155"/>
        <v/>
      </c>
      <c r="AT569" s="10" t="str">
        <f t="shared" si="156"/>
        <v/>
      </c>
      <c r="AU569" s="10" t="str">
        <f t="shared" si="157"/>
        <v/>
      </c>
      <c r="AV569" s="10" t="str">
        <f t="shared" si="158"/>
        <v/>
      </c>
      <c r="AW569" s="10" t="str">
        <f t="shared" si="159"/>
        <v/>
      </c>
      <c r="AX569" s="10" t="str">
        <f t="shared" si="150"/>
        <v/>
      </c>
      <c r="AY569" s="10" t="str">
        <f t="shared" si="160"/>
        <v/>
      </c>
      <c r="AZ569" s="23">
        <f t="shared" si="161"/>
        <v>0</v>
      </c>
      <c r="BA569" s="10">
        <f t="shared" si="162"/>
        <v>0</v>
      </c>
    </row>
    <row r="570" spans="1:53" x14ac:dyDescent="0.25">
      <c r="A570" s="4" t="str">
        <f t="shared" si="163"/>
        <v/>
      </c>
      <c r="B570" s="28"/>
      <c r="C570" s="29"/>
      <c r="D570" s="29"/>
      <c r="E570" s="29"/>
      <c r="F570" s="29"/>
      <c r="G570" s="30" t="str">
        <f t="shared" ca="1" si="164"/>
        <v/>
      </c>
      <c r="H570" s="16" t="str">
        <f t="shared" si="151"/>
        <v/>
      </c>
      <c r="AF570" s="67"/>
      <c r="AH570" s="6">
        <f t="shared" ca="1" si="149"/>
        <v>44152</v>
      </c>
      <c r="AP570" s="10" t="str">
        <f t="shared" si="152"/>
        <v/>
      </c>
      <c r="AQ570" s="10" t="str">
        <f t="shared" si="153"/>
        <v/>
      </c>
      <c r="AR570" s="10" t="str">
        <f t="shared" si="154"/>
        <v/>
      </c>
      <c r="AS570" s="10" t="str">
        <f t="shared" si="155"/>
        <v/>
      </c>
      <c r="AT570" s="10" t="str">
        <f t="shared" si="156"/>
        <v/>
      </c>
      <c r="AU570" s="10" t="str">
        <f t="shared" si="157"/>
        <v/>
      </c>
      <c r="AV570" s="10" t="str">
        <f t="shared" si="158"/>
        <v/>
      </c>
      <c r="AW570" s="10" t="str">
        <f t="shared" si="159"/>
        <v/>
      </c>
      <c r="AX570" s="10" t="str">
        <f t="shared" si="150"/>
        <v/>
      </c>
      <c r="AY570" s="10" t="str">
        <f t="shared" si="160"/>
        <v/>
      </c>
      <c r="AZ570" s="23">
        <f t="shared" si="161"/>
        <v>0</v>
      </c>
      <c r="BA570" s="10">
        <f t="shared" si="162"/>
        <v>0</v>
      </c>
    </row>
    <row r="571" spans="1:53" x14ac:dyDescent="0.25">
      <c r="A571" s="64" t="str">
        <f t="shared" si="163"/>
        <v/>
      </c>
      <c r="C571" s="1"/>
      <c r="D571" s="1"/>
      <c r="E571" s="1"/>
      <c r="F571" s="1"/>
      <c r="G571" s="3" t="str">
        <f t="shared" ca="1" si="164"/>
        <v/>
      </c>
      <c r="H571" s="16" t="str">
        <f t="shared" si="151"/>
        <v/>
      </c>
      <c r="AF571" s="67"/>
      <c r="AH571" s="6">
        <f t="shared" ca="1" si="149"/>
        <v>44152</v>
      </c>
      <c r="AP571" s="10" t="str">
        <f t="shared" si="152"/>
        <v/>
      </c>
      <c r="AQ571" s="10" t="str">
        <f t="shared" si="153"/>
        <v/>
      </c>
      <c r="AR571" s="10" t="str">
        <f t="shared" si="154"/>
        <v/>
      </c>
      <c r="AS571" s="10" t="str">
        <f t="shared" si="155"/>
        <v/>
      </c>
      <c r="AT571" s="10" t="str">
        <f t="shared" si="156"/>
        <v/>
      </c>
      <c r="AU571" s="10" t="str">
        <f t="shared" si="157"/>
        <v/>
      </c>
      <c r="AV571" s="10" t="str">
        <f t="shared" si="158"/>
        <v/>
      </c>
      <c r="AW571" s="10" t="str">
        <f t="shared" si="159"/>
        <v/>
      </c>
      <c r="AX571" s="10" t="str">
        <f t="shared" si="150"/>
        <v/>
      </c>
      <c r="AY571" s="10" t="str">
        <f t="shared" si="160"/>
        <v/>
      </c>
      <c r="AZ571" s="23">
        <f t="shared" si="161"/>
        <v>0</v>
      </c>
      <c r="BA571" s="10">
        <f t="shared" si="162"/>
        <v>0</v>
      </c>
    </row>
    <row r="572" spans="1:53" x14ac:dyDescent="0.25">
      <c r="A572" s="4" t="str">
        <f t="shared" si="163"/>
        <v/>
      </c>
      <c r="B572" s="28"/>
      <c r="C572" s="29"/>
      <c r="D572" s="29"/>
      <c r="E572" s="29"/>
      <c r="F572" s="29"/>
      <c r="G572" s="30" t="str">
        <f t="shared" ca="1" si="164"/>
        <v/>
      </c>
      <c r="H572" s="16" t="str">
        <f t="shared" si="151"/>
        <v/>
      </c>
      <c r="AF572" s="67"/>
      <c r="AH572" s="6">
        <f t="shared" ca="1" si="149"/>
        <v>44152</v>
      </c>
      <c r="AP572" s="10" t="str">
        <f t="shared" si="152"/>
        <v/>
      </c>
      <c r="AQ572" s="10" t="str">
        <f t="shared" si="153"/>
        <v/>
      </c>
      <c r="AR572" s="10" t="str">
        <f t="shared" si="154"/>
        <v/>
      </c>
      <c r="AS572" s="10" t="str">
        <f t="shared" si="155"/>
        <v/>
      </c>
      <c r="AT572" s="10" t="str">
        <f t="shared" si="156"/>
        <v/>
      </c>
      <c r="AU572" s="10" t="str">
        <f t="shared" si="157"/>
        <v/>
      </c>
      <c r="AV572" s="10" t="str">
        <f t="shared" si="158"/>
        <v/>
      </c>
      <c r="AW572" s="10" t="str">
        <f t="shared" si="159"/>
        <v/>
      </c>
      <c r="AX572" s="10" t="str">
        <f t="shared" si="150"/>
        <v/>
      </c>
      <c r="AY572" s="10" t="str">
        <f t="shared" si="160"/>
        <v/>
      </c>
      <c r="AZ572" s="23">
        <f t="shared" si="161"/>
        <v>0</v>
      </c>
      <c r="BA572" s="10">
        <f t="shared" si="162"/>
        <v>0</v>
      </c>
    </row>
    <row r="573" spans="1:53" x14ac:dyDescent="0.25">
      <c r="A573" s="64" t="str">
        <f t="shared" si="163"/>
        <v/>
      </c>
      <c r="C573" s="1"/>
      <c r="D573" s="1"/>
      <c r="E573" s="1"/>
      <c r="F573" s="1"/>
      <c r="G573" s="3" t="str">
        <f t="shared" ca="1" si="164"/>
        <v/>
      </c>
      <c r="H573" s="16" t="str">
        <f t="shared" si="151"/>
        <v/>
      </c>
      <c r="AF573" s="67"/>
      <c r="AH573" s="6">
        <f t="shared" ca="1" si="149"/>
        <v>44152</v>
      </c>
      <c r="AP573" s="10" t="str">
        <f t="shared" si="152"/>
        <v/>
      </c>
      <c r="AQ573" s="10" t="str">
        <f t="shared" si="153"/>
        <v/>
      </c>
      <c r="AR573" s="10" t="str">
        <f t="shared" si="154"/>
        <v/>
      </c>
      <c r="AS573" s="10" t="str">
        <f t="shared" si="155"/>
        <v/>
      </c>
      <c r="AT573" s="10" t="str">
        <f t="shared" si="156"/>
        <v/>
      </c>
      <c r="AU573" s="10" t="str">
        <f t="shared" si="157"/>
        <v/>
      </c>
      <c r="AV573" s="10" t="str">
        <f t="shared" si="158"/>
        <v/>
      </c>
      <c r="AW573" s="10" t="str">
        <f t="shared" si="159"/>
        <v/>
      </c>
      <c r="AX573" s="10" t="str">
        <f t="shared" si="150"/>
        <v/>
      </c>
      <c r="AY573" s="10" t="str">
        <f t="shared" si="160"/>
        <v/>
      </c>
      <c r="AZ573" s="23">
        <f t="shared" si="161"/>
        <v>0</v>
      </c>
      <c r="BA573" s="10">
        <f t="shared" si="162"/>
        <v>0</v>
      </c>
    </row>
    <row r="574" spans="1:53" x14ac:dyDescent="0.25">
      <c r="A574" s="4" t="str">
        <f t="shared" si="163"/>
        <v/>
      </c>
      <c r="B574" s="28"/>
      <c r="C574" s="29"/>
      <c r="D574" s="29"/>
      <c r="E574" s="29"/>
      <c r="F574" s="29"/>
      <c r="G574" s="30" t="str">
        <f t="shared" ca="1" si="164"/>
        <v/>
      </c>
      <c r="H574" s="16" t="str">
        <f t="shared" si="151"/>
        <v/>
      </c>
      <c r="AF574" s="67"/>
      <c r="AH574" s="6">
        <f t="shared" ca="1" si="149"/>
        <v>44152</v>
      </c>
      <c r="AP574" s="10" t="str">
        <f t="shared" si="152"/>
        <v/>
      </c>
      <c r="AQ574" s="10" t="str">
        <f t="shared" si="153"/>
        <v/>
      </c>
      <c r="AR574" s="10" t="str">
        <f t="shared" si="154"/>
        <v/>
      </c>
      <c r="AS574" s="10" t="str">
        <f t="shared" si="155"/>
        <v/>
      </c>
      <c r="AT574" s="10" t="str">
        <f t="shared" si="156"/>
        <v/>
      </c>
      <c r="AU574" s="10" t="str">
        <f t="shared" si="157"/>
        <v/>
      </c>
      <c r="AV574" s="10" t="str">
        <f t="shared" si="158"/>
        <v/>
      </c>
      <c r="AW574" s="10" t="str">
        <f t="shared" si="159"/>
        <v/>
      </c>
      <c r="AX574" s="10" t="str">
        <f t="shared" si="150"/>
        <v/>
      </c>
      <c r="AY574" s="10" t="str">
        <f t="shared" si="160"/>
        <v/>
      </c>
      <c r="AZ574" s="23">
        <f t="shared" si="161"/>
        <v>0</v>
      </c>
      <c r="BA574" s="10">
        <f t="shared" si="162"/>
        <v>0</v>
      </c>
    </row>
    <row r="575" spans="1:53" x14ac:dyDescent="0.25">
      <c r="A575" s="64" t="str">
        <f t="shared" si="163"/>
        <v/>
      </c>
      <c r="C575" s="1"/>
      <c r="D575" s="1"/>
      <c r="E575" s="1"/>
      <c r="F575" s="1"/>
      <c r="G575" s="3" t="str">
        <f t="shared" ca="1" si="164"/>
        <v/>
      </c>
      <c r="H575" s="16" t="str">
        <f t="shared" si="151"/>
        <v/>
      </c>
      <c r="AF575" s="67"/>
      <c r="AH575" s="6">
        <f t="shared" ca="1" si="149"/>
        <v>44152</v>
      </c>
      <c r="AP575" s="10" t="str">
        <f t="shared" si="152"/>
        <v/>
      </c>
      <c r="AQ575" s="10" t="str">
        <f t="shared" si="153"/>
        <v/>
      </c>
      <c r="AR575" s="10" t="str">
        <f t="shared" si="154"/>
        <v/>
      </c>
      <c r="AS575" s="10" t="str">
        <f t="shared" si="155"/>
        <v/>
      </c>
      <c r="AT575" s="10" t="str">
        <f t="shared" si="156"/>
        <v/>
      </c>
      <c r="AU575" s="10" t="str">
        <f t="shared" si="157"/>
        <v/>
      </c>
      <c r="AV575" s="10" t="str">
        <f t="shared" si="158"/>
        <v/>
      </c>
      <c r="AW575" s="10" t="str">
        <f t="shared" si="159"/>
        <v/>
      </c>
      <c r="AX575" s="10" t="str">
        <f t="shared" si="150"/>
        <v/>
      </c>
      <c r="AY575" s="10" t="str">
        <f t="shared" si="160"/>
        <v/>
      </c>
      <c r="AZ575" s="23">
        <f t="shared" si="161"/>
        <v>0</v>
      </c>
      <c r="BA575" s="10">
        <f t="shared" si="162"/>
        <v>0</v>
      </c>
    </row>
    <row r="576" spans="1:53" x14ac:dyDescent="0.25">
      <c r="A576" s="4" t="str">
        <f t="shared" si="163"/>
        <v/>
      </c>
      <c r="B576" s="28"/>
      <c r="C576" s="29"/>
      <c r="D576" s="29"/>
      <c r="E576" s="29"/>
      <c r="F576" s="29"/>
      <c r="G576" s="30" t="str">
        <f t="shared" ca="1" si="164"/>
        <v/>
      </c>
      <c r="H576" s="16" t="str">
        <f t="shared" si="151"/>
        <v/>
      </c>
      <c r="AF576" s="67"/>
      <c r="AH576" s="6">
        <f t="shared" ca="1" si="149"/>
        <v>44152</v>
      </c>
      <c r="AP576" s="10" t="str">
        <f t="shared" si="152"/>
        <v/>
      </c>
      <c r="AQ576" s="10" t="str">
        <f t="shared" si="153"/>
        <v/>
      </c>
      <c r="AR576" s="10" t="str">
        <f t="shared" si="154"/>
        <v/>
      </c>
      <c r="AS576" s="10" t="str">
        <f t="shared" si="155"/>
        <v/>
      </c>
      <c r="AT576" s="10" t="str">
        <f t="shared" si="156"/>
        <v/>
      </c>
      <c r="AU576" s="10" t="str">
        <f t="shared" si="157"/>
        <v/>
      </c>
      <c r="AV576" s="10" t="str">
        <f t="shared" si="158"/>
        <v/>
      </c>
      <c r="AW576" s="10" t="str">
        <f t="shared" si="159"/>
        <v/>
      </c>
      <c r="AX576" s="10" t="str">
        <f t="shared" si="150"/>
        <v/>
      </c>
      <c r="AY576" s="10" t="str">
        <f t="shared" si="160"/>
        <v/>
      </c>
      <c r="AZ576" s="23">
        <f t="shared" si="161"/>
        <v>0</v>
      </c>
      <c r="BA576" s="10">
        <f t="shared" si="162"/>
        <v>0</v>
      </c>
    </row>
    <row r="577" spans="1:53" x14ac:dyDescent="0.25">
      <c r="A577" s="64" t="str">
        <f t="shared" si="163"/>
        <v/>
      </c>
      <c r="C577" s="1"/>
      <c r="D577" s="1"/>
      <c r="E577" s="1"/>
      <c r="F577" s="1"/>
      <c r="G577" s="3" t="str">
        <f t="shared" ca="1" si="164"/>
        <v/>
      </c>
      <c r="H577" s="16" t="str">
        <f t="shared" si="151"/>
        <v/>
      </c>
      <c r="AF577" s="67"/>
      <c r="AH577" s="6">
        <f t="shared" ca="1" si="149"/>
        <v>44152</v>
      </c>
      <c r="AP577" s="10" t="str">
        <f t="shared" si="152"/>
        <v/>
      </c>
      <c r="AQ577" s="10" t="str">
        <f t="shared" si="153"/>
        <v/>
      </c>
      <c r="AR577" s="10" t="str">
        <f t="shared" si="154"/>
        <v/>
      </c>
      <c r="AS577" s="10" t="str">
        <f t="shared" si="155"/>
        <v/>
      </c>
      <c r="AT577" s="10" t="str">
        <f t="shared" si="156"/>
        <v/>
      </c>
      <c r="AU577" s="10" t="str">
        <f t="shared" si="157"/>
        <v/>
      </c>
      <c r="AV577" s="10" t="str">
        <f t="shared" si="158"/>
        <v/>
      </c>
      <c r="AW577" s="10" t="str">
        <f t="shared" si="159"/>
        <v/>
      </c>
      <c r="AX577" s="10" t="str">
        <f t="shared" si="150"/>
        <v/>
      </c>
      <c r="AY577" s="10" t="str">
        <f t="shared" si="160"/>
        <v/>
      </c>
      <c r="AZ577" s="23">
        <f t="shared" si="161"/>
        <v>0</v>
      </c>
      <c r="BA577" s="10">
        <f t="shared" si="162"/>
        <v>0</v>
      </c>
    </row>
    <row r="578" spans="1:53" x14ac:dyDescent="0.25">
      <c r="A578" s="4" t="str">
        <f t="shared" si="163"/>
        <v/>
      </c>
      <c r="B578" s="28"/>
      <c r="C578" s="29"/>
      <c r="D578" s="29"/>
      <c r="E578" s="29"/>
      <c r="F578" s="29"/>
      <c r="G578" s="30" t="str">
        <f t="shared" ca="1" si="164"/>
        <v/>
      </c>
      <c r="H578" s="16" t="str">
        <f t="shared" si="151"/>
        <v/>
      </c>
      <c r="AF578" s="67"/>
      <c r="AH578" s="6">
        <f t="shared" ca="1" si="149"/>
        <v>44152</v>
      </c>
      <c r="AP578" s="10" t="str">
        <f t="shared" si="152"/>
        <v/>
      </c>
      <c r="AQ578" s="10" t="str">
        <f t="shared" si="153"/>
        <v/>
      </c>
      <c r="AR578" s="10" t="str">
        <f t="shared" si="154"/>
        <v/>
      </c>
      <c r="AS578" s="10" t="str">
        <f t="shared" si="155"/>
        <v/>
      </c>
      <c r="AT578" s="10" t="str">
        <f t="shared" si="156"/>
        <v/>
      </c>
      <c r="AU578" s="10" t="str">
        <f t="shared" si="157"/>
        <v/>
      </c>
      <c r="AV578" s="10" t="str">
        <f t="shared" si="158"/>
        <v/>
      </c>
      <c r="AW578" s="10" t="str">
        <f t="shared" si="159"/>
        <v/>
      </c>
      <c r="AX578" s="10" t="str">
        <f t="shared" si="150"/>
        <v/>
      </c>
      <c r="AY578" s="10" t="str">
        <f t="shared" si="160"/>
        <v/>
      </c>
      <c r="AZ578" s="23">
        <f t="shared" si="161"/>
        <v>0</v>
      </c>
      <c r="BA578" s="10">
        <f t="shared" si="162"/>
        <v>0</v>
      </c>
    </row>
    <row r="579" spans="1:53" x14ac:dyDescent="0.25">
      <c r="A579" s="64" t="str">
        <f t="shared" si="163"/>
        <v/>
      </c>
      <c r="C579" s="1"/>
      <c r="D579" s="1"/>
      <c r="E579" s="1"/>
      <c r="F579" s="1"/>
      <c r="G579" s="3" t="str">
        <f t="shared" ca="1" si="164"/>
        <v/>
      </c>
      <c r="H579" s="16" t="str">
        <f t="shared" si="151"/>
        <v/>
      </c>
      <c r="AF579" s="67"/>
      <c r="AH579" s="6">
        <f t="shared" ca="1" si="149"/>
        <v>44152</v>
      </c>
      <c r="AP579" s="10" t="str">
        <f t="shared" si="152"/>
        <v/>
      </c>
      <c r="AQ579" s="10" t="str">
        <f t="shared" si="153"/>
        <v/>
      </c>
      <c r="AR579" s="10" t="str">
        <f t="shared" si="154"/>
        <v/>
      </c>
      <c r="AS579" s="10" t="str">
        <f t="shared" si="155"/>
        <v/>
      </c>
      <c r="AT579" s="10" t="str">
        <f t="shared" si="156"/>
        <v/>
      </c>
      <c r="AU579" s="10" t="str">
        <f t="shared" si="157"/>
        <v/>
      </c>
      <c r="AV579" s="10" t="str">
        <f t="shared" si="158"/>
        <v/>
      </c>
      <c r="AW579" s="10" t="str">
        <f t="shared" si="159"/>
        <v/>
      </c>
      <c r="AX579" s="10" t="str">
        <f t="shared" si="150"/>
        <v/>
      </c>
      <c r="AY579" s="10" t="str">
        <f t="shared" si="160"/>
        <v/>
      </c>
      <c r="AZ579" s="23">
        <f t="shared" si="161"/>
        <v>0</v>
      </c>
      <c r="BA579" s="10">
        <f t="shared" si="162"/>
        <v>0</v>
      </c>
    </row>
    <row r="580" spans="1:53" x14ac:dyDescent="0.25">
      <c r="A580" s="4" t="str">
        <f t="shared" si="163"/>
        <v/>
      </c>
      <c r="B580" s="28"/>
      <c r="C580" s="29"/>
      <c r="D580" s="29"/>
      <c r="E580" s="29"/>
      <c r="F580" s="29"/>
      <c r="G580" s="30" t="str">
        <f t="shared" ca="1" si="164"/>
        <v/>
      </c>
      <c r="H580" s="16" t="str">
        <f t="shared" si="151"/>
        <v/>
      </c>
      <c r="AF580" s="67"/>
      <c r="AH580" s="6">
        <f t="shared" ca="1" si="149"/>
        <v>44152</v>
      </c>
      <c r="AP580" s="10" t="str">
        <f t="shared" si="152"/>
        <v/>
      </c>
      <c r="AQ580" s="10" t="str">
        <f t="shared" si="153"/>
        <v/>
      </c>
      <c r="AR580" s="10" t="str">
        <f t="shared" si="154"/>
        <v/>
      </c>
      <c r="AS580" s="10" t="str">
        <f t="shared" si="155"/>
        <v/>
      </c>
      <c r="AT580" s="10" t="str">
        <f t="shared" si="156"/>
        <v/>
      </c>
      <c r="AU580" s="10" t="str">
        <f t="shared" si="157"/>
        <v/>
      </c>
      <c r="AV580" s="10" t="str">
        <f t="shared" si="158"/>
        <v/>
      </c>
      <c r="AW580" s="10" t="str">
        <f t="shared" si="159"/>
        <v/>
      </c>
      <c r="AX580" s="10" t="str">
        <f t="shared" si="150"/>
        <v/>
      </c>
      <c r="AY580" s="10" t="str">
        <f t="shared" si="160"/>
        <v/>
      </c>
      <c r="AZ580" s="23">
        <f t="shared" si="161"/>
        <v>0</v>
      </c>
      <c r="BA580" s="10">
        <f t="shared" si="162"/>
        <v>0</v>
      </c>
    </row>
    <row r="581" spans="1:53" x14ac:dyDescent="0.25">
      <c r="A581" s="64" t="str">
        <f t="shared" si="163"/>
        <v/>
      </c>
      <c r="C581" s="1"/>
      <c r="D581" s="1"/>
      <c r="E581" s="1"/>
      <c r="F581" s="1"/>
      <c r="G581" s="3" t="str">
        <f t="shared" ca="1" si="164"/>
        <v/>
      </c>
      <c r="H581" s="16" t="str">
        <f t="shared" si="151"/>
        <v/>
      </c>
      <c r="AF581" s="67"/>
      <c r="AH581" s="6">
        <f t="shared" ca="1" si="149"/>
        <v>44152</v>
      </c>
      <c r="AP581" s="10" t="str">
        <f t="shared" si="152"/>
        <v/>
      </c>
      <c r="AQ581" s="10" t="str">
        <f t="shared" si="153"/>
        <v/>
      </c>
      <c r="AR581" s="10" t="str">
        <f t="shared" si="154"/>
        <v/>
      </c>
      <c r="AS581" s="10" t="str">
        <f t="shared" si="155"/>
        <v/>
      </c>
      <c r="AT581" s="10" t="str">
        <f t="shared" si="156"/>
        <v/>
      </c>
      <c r="AU581" s="10" t="str">
        <f t="shared" si="157"/>
        <v/>
      </c>
      <c r="AV581" s="10" t="str">
        <f t="shared" si="158"/>
        <v/>
      </c>
      <c r="AW581" s="10" t="str">
        <f t="shared" si="159"/>
        <v/>
      </c>
      <c r="AX581" s="10" t="str">
        <f t="shared" si="150"/>
        <v/>
      </c>
      <c r="AY581" s="10" t="str">
        <f t="shared" si="160"/>
        <v/>
      </c>
      <c r="AZ581" s="23">
        <f t="shared" si="161"/>
        <v>0</v>
      </c>
      <c r="BA581" s="10">
        <f t="shared" si="162"/>
        <v>0</v>
      </c>
    </row>
    <row r="582" spans="1:53" x14ac:dyDescent="0.25">
      <c r="A582" s="4" t="str">
        <f t="shared" si="163"/>
        <v/>
      </c>
      <c r="B582" s="28"/>
      <c r="C582" s="29"/>
      <c r="D582" s="29"/>
      <c r="E582" s="29"/>
      <c r="F582" s="29"/>
      <c r="G582" s="30" t="str">
        <f t="shared" ca="1" si="164"/>
        <v/>
      </c>
      <c r="H582" s="16" t="str">
        <f t="shared" si="151"/>
        <v/>
      </c>
      <c r="AF582" s="67"/>
      <c r="AH582" s="6">
        <f t="shared" ca="1" si="149"/>
        <v>44152</v>
      </c>
      <c r="AP582" s="10" t="str">
        <f t="shared" si="152"/>
        <v/>
      </c>
      <c r="AQ582" s="10" t="str">
        <f t="shared" si="153"/>
        <v/>
      </c>
      <c r="AR582" s="10" t="str">
        <f t="shared" si="154"/>
        <v/>
      </c>
      <c r="AS582" s="10" t="str">
        <f t="shared" si="155"/>
        <v/>
      </c>
      <c r="AT582" s="10" t="str">
        <f t="shared" si="156"/>
        <v/>
      </c>
      <c r="AU582" s="10" t="str">
        <f t="shared" si="157"/>
        <v/>
      </c>
      <c r="AV582" s="10" t="str">
        <f t="shared" si="158"/>
        <v/>
      </c>
      <c r="AW582" s="10" t="str">
        <f t="shared" si="159"/>
        <v/>
      </c>
      <c r="AX582" s="10" t="str">
        <f t="shared" si="150"/>
        <v/>
      </c>
      <c r="AY582" s="10" t="str">
        <f t="shared" si="160"/>
        <v/>
      </c>
      <c r="AZ582" s="23">
        <f t="shared" si="161"/>
        <v>0</v>
      </c>
      <c r="BA582" s="10">
        <f t="shared" si="162"/>
        <v>0</v>
      </c>
    </row>
    <row r="583" spans="1:53" x14ac:dyDescent="0.25">
      <c r="A583" s="64" t="str">
        <f t="shared" si="163"/>
        <v/>
      </c>
      <c r="C583" s="1"/>
      <c r="D583" s="1"/>
      <c r="E583" s="1"/>
      <c r="F583" s="1"/>
      <c r="G583" s="3" t="str">
        <f t="shared" ca="1" si="164"/>
        <v/>
      </c>
      <c r="H583" s="16" t="str">
        <f t="shared" si="151"/>
        <v/>
      </c>
      <c r="AF583" s="67"/>
      <c r="AH583" s="6">
        <f t="shared" ca="1" si="149"/>
        <v>44152</v>
      </c>
      <c r="AP583" s="10" t="str">
        <f t="shared" si="152"/>
        <v/>
      </c>
      <c r="AQ583" s="10" t="str">
        <f t="shared" si="153"/>
        <v/>
      </c>
      <c r="AR583" s="10" t="str">
        <f t="shared" si="154"/>
        <v/>
      </c>
      <c r="AS583" s="10" t="str">
        <f t="shared" si="155"/>
        <v/>
      </c>
      <c r="AT583" s="10" t="str">
        <f t="shared" si="156"/>
        <v/>
      </c>
      <c r="AU583" s="10" t="str">
        <f t="shared" si="157"/>
        <v/>
      </c>
      <c r="AV583" s="10" t="str">
        <f t="shared" si="158"/>
        <v/>
      </c>
      <c r="AW583" s="10" t="str">
        <f t="shared" si="159"/>
        <v/>
      </c>
      <c r="AX583" s="10" t="str">
        <f t="shared" si="150"/>
        <v/>
      </c>
      <c r="AY583" s="10" t="str">
        <f t="shared" si="160"/>
        <v/>
      </c>
      <c r="AZ583" s="23">
        <f t="shared" si="161"/>
        <v>0</v>
      </c>
      <c r="BA583" s="10">
        <f t="shared" si="162"/>
        <v>0</v>
      </c>
    </row>
    <row r="584" spans="1:53" x14ac:dyDescent="0.25">
      <c r="A584" s="4" t="str">
        <f t="shared" si="163"/>
        <v/>
      </c>
      <c r="B584" s="28"/>
      <c r="C584" s="29"/>
      <c r="D584" s="29"/>
      <c r="E584" s="29"/>
      <c r="F584" s="29"/>
      <c r="G584" s="30" t="str">
        <f t="shared" ca="1" si="164"/>
        <v/>
      </c>
      <c r="H584" s="16" t="str">
        <f t="shared" si="151"/>
        <v/>
      </c>
      <c r="AF584" s="67"/>
      <c r="AH584" s="6">
        <f t="shared" ca="1" si="149"/>
        <v>44152</v>
      </c>
      <c r="AP584" s="10" t="str">
        <f t="shared" si="152"/>
        <v/>
      </c>
      <c r="AQ584" s="10" t="str">
        <f t="shared" si="153"/>
        <v/>
      </c>
      <c r="AR584" s="10" t="str">
        <f t="shared" si="154"/>
        <v/>
      </c>
      <c r="AS584" s="10" t="str">
        <f t="shared" si="155"/>
        <v/>
      </c>
      <c r="AT584" s="10" t="str">
        <f t="shared" si="156"/>
        <v/>
      </c>
      <c r="AU584" s="10" t="str">
        <f t="shared" si="157"/>
        <v/>
      </c>
      <c r="AV584" s="10" t="str">
        <f t="shared" si="158"/>
        <v/>
      </c>
      <c r="AW584" s="10" t="str">
        <f t="shared" si="159"/>
        <v/>
      </c>
      <c r="AX584" s="10" t="str">
        <f t="shared" si="150"/>
        <v/>
      </c>
      <c r="AY584" s="10" t="str">
        <f t="shared" si="160"/>
        <v/>
      </c>
      <c r="AZ584" s="23">
        <f t="shared" si="161"/>
        <v>0</v>
      </c>
      <c r="BA584" s="10">
        <f t="shared" si="162"/>
        <v>0</v>
      </c>
    </row>
    <row r="585" spans="1:53" x14ac:dyDescent="0.25">
      <c r="A585" s="64" t="str">
        <f t="shared" si="163"/>
        <v/>
      </c>
      <c r="C585" s="1"/>
      <c r="D585" s="1"/>
      <c r="E585" s="1"/>
      <c r="F585" s="1"/>
      <c r="G585" s="3" t="str">
        <f t="shared" ca="1" si="164"/>
        <v/>
      </c>
      <c r="H585" s="16" t="str">
        <f t="shared" si="151"/>
        <v/>
      </c>
      <c r="AF585" s="67"/>
      <c r="AH585" s="6">
        <f t="shared" ref="AH585:AH648" ca="1" si="165">TODAY()</f>
        <v>44152</v>
      </c>
      <c r="AP585" s="10" t="str">
        <f t="shared" si="152"/>
        <v/>
      </c>
      <c r="AQ585" s="10" t="str">
        <f t="shared" si="153"/>
        <v/>
      </c>
      <c r="AR585" s="10" t="str">
        <f t="shared" si="154"/>
        <v/>
      </c>
      <c r="AS585" s="10" t="str">
        <f t="shared" si="155"/>
        <v/>
      </c>
      <c r="AT585" s="10" t="str">
        <f t="shared" si="156"/>
        <v/>
      </c>
      <c r="AU585" s="10" t="str">
        <f t="shared" si="157"/>
        <v/>
      </c>
      <c r="AV585" s="10" t="str">
        <f t="shared" si="158"/>
        <v/>
      </c>
      <c r="AW585" s="10" t="str">
        <f t="shared" si="159"/>
        <v/>
      </c>
      <c r="AX585" s="10" t="str">
        <f t="shared" ref="AX585:AX648" si="166">IF(C585="","",IF(AND(H585&gt;=54,H585&lt;=58),1,0))</f>
        <v/>
      </c>
      <c r="AY585" s="10" t="str">
        <f t="shared" si="160"/>
        <v/>
      </c>
      <c r="AZ585" s="23">
        <f t="shared" si="161"/>
        <v>0</v>
      </c>
      <c r="BA585" s="10">
        <f t="shared" si="162"/>
        <v>0</v>
      </c>
    </row>
    <row r="586" spans="1:53" x14ac:dyDescent="0.25">
      <c r="A586" s="4" t="str">
        <f t="shared" si="163"/>
        <v/>
      </c>
      <c r="B586" s="28"/>
      <c r="C586" s="29"/>
      <c r="D586" s="29"/>
      <c r="E586" s="29"/>
      <c r="F586" s="29"/>
      <c r="G586" s="30" t="str">
        <f t="shared" ca="1" si="164"/>
        <v/>
      </c>
      <c r="H586" s="16" t="str">
        <f t="shared" ref="H586:H649" si="167">IF(C586="","",LEFT(G586,2)+0)</f>
        <v/>
      </c>
      <c r="AF586" s="67"/>
      <c r="AH586" s="6">
        <f t="shared" ca="1" si="165"/>
        <v>44152</v>
      </c>
      <c r="AP586" s="10" t="str">
        <f t="shared" ref="AP586:AP649" si="168">IF(C586="","",IF(H586&lt;=18+0,1,0))</f>
        <v/>
      </c>
      <c r="AQ586" s="10" t="str">
        <f t="shared" ref="AQ586:AQ649" si="169">IF(C586="","",IF(H586&lt;19,0,IF(H586&gt;23,0,1)))</f>
        <v/>
      </c>
      <c r="AR586" s="10" t="str">
        <f t="shared" ref="AR586:AR649" si="170">IF(C586="","",IF(H586&lt;24,0,IF(H586&gt;28,0,1)))</f>
        <v/>
      </c>
      <c r="AS586" s="10" t="str">
        <f t="shared" ref="AS586:AS649" si="171">IF(C586="","",IF(H586&lt;29,0,IF(H586&gt;33,0,1)))</f>
        <v/>
      </c>
      <c r="AT586" s="10" t="str">
        <f t="shared" ref="AT586:AT649" si="172">IF(C586="","",IF(H586&lt;34,0,IF(H586&gt;38,0,1)))</f>
        <v/>
      </c>
      <c r="AU586" s="10" t="str">
        <f t="shared" ref="AU586:AU649" si="173">IF(C586="","",IF(H586&lt;39,0,IF(H586&gt;43,0,1)))</f>
        <v/>
      </c>
      <c r="AV586" s="10" t="str">
        <f t="shared" ref="AV586:AV649" si="174">IF(C586="","",IF(H586&lt;44,0,IF(H586&gt;48,0,1)))</f>
        <v/>
      </c>
      <c r="AW586" s="10" t="str">
        <f t="shared" ref="AW586:AW649" si="175">IF(C586="","",IF(H586&lt;49,0,IF(H586&gt;53,0,1)))</f>
        <v/>
      </c>
      <c r="AX586" s="10" t="str">
        <f t="shared" si="166"/>
        <v/>
      </c>
      <c r="AY586" s="10" t="str">
        <f t="shared" ref="AY586:AY649" si="176">IF(C586="","",IF(H586&gt;=59+0,1,0))</f>
        <v/>
      </c>
      <c r="AZ586" s="23">
        <f t="shared" ref="AZ586:AZ649" si="177">IF(D586="",0,IF(AND(D586="Masculino",E586="titular"),1,0))</f>
        <v>0</v>
      </c>
      <c r="BA586" s="10">
        <f t="shared" ref="BA586:BA649" si="178">IF(D586="",0,IF(AND(D586="Masculino",E586="Dependente"),1,0))</f>
        <v>0</v>
      </c>
    </row>
    <row r="587" spans="1:53" x14ac:dyDescent="0.25">
      <c r="A587" s="64" t="str">
        <f t="shared" si="163"/>
        <v/>
      </c>
      <c r="C587" s="1"/>
      <c r="D587" s="1"/>
      <c r="E587" s="1"/>
      <c r="F587" s="1"/>
      <c r="G587" s="3" t="str">
        <f t="shared" ca="1" si="164"/>
        <v/>
      </c>
      <c r="H587" s="16" t="str">
        <f t="shared" si="167"/>
        <v/>
      </c>
      <c r="AF587" s="67"/>
      <c r="AH587" s="6">
        <f t="shared" ca="1" si="165"/>
        <v>44152</v>
      </c>
      <c r="AP587" s="10" t="str">
        <f t="shared" si="168"/>
        <v/>
      </c>
      <c r="AQ587" s="10" t="str">
        <f t="shared" si="169"/>
        <v/>
      </c>
      <c r="AR587" s="10" t="str">
        <f t="shared" si="170"/>
        <v/>
      </c>
      <c r="AS587" s="10" t="str">
        <f t="shared" si="171"/>
        <v/>
      </c>
      <c r="AT587" s="10" t="str">
        <f t="shared" si="172"/>
        <v/>
      </c>
      <c r="AU587" s="10" t="str">
        <f t="shared" si="173"/>
        <v/>
      </c>
      <c r="AV587" s="10" t="str">
        <f t="shared" si="174"/>
        <v/>
      </c>
      <c r="AW587" s="10" t="str">
        <f t="shared" si="175"/>
        <v/>
      </c>
      <c r="AX587" s="10" t="str">
        <f t="shared" si="166"/>
        <v/>
      </c>
      <c r="AY587" s="10" t="str">
        <f t="shared" si="176"/>
        <v/>
      </c>
      <c r="AZ587" s="23">
        <f t="shared" si="177"/>
        <v>0</v>
      </c>
      <c r="BA587" s="10">
        <f t="shared" si="178"/>
        <v>0</v>
      </c>
    </row>
    <row r="588" spans="1:53" x14ac:dyDescent="0.25">
      <c r="A588" s="4" t="str">
        <f t="shared" ref="A588:A651" si="179">IF(C588="","",A587+1)</f>
        <v/>
      </c>
      <c r="B588" s="28"/>
      <c r="C588" s="29"/>
      <c r="D588" s="29"/>
      <c r="E588" s="29"/>
      <c r="F588" s="29"/>
      <c r="G588" s="30" t="str">
        <f t="shared" ca="1" si="164"/>
        <v/>
      </c>
      <c r="H588" s="16" t="str">
        <f t="shared" si="167"/>
        <v/>
      </c>
      <c r="AF588" s="67"/>
      <c r="AH588" s="6">
        <f t="shared" ca="1" si="165"/>
        <v>44152</v>
      </c>
      <c r="AP588" s="10" t="str">
        <f t="shared" si="168"/>
        <v/>
      </c>
      <c r="AQ588" s="10" t="str">
        <f t="shared" si="169"/>
        <v/>
      </c>
      <c r="AR588" s="10" t="str">
        <f t="shared" si="170"/>
        <v/>
      </c>
      <c r="AS588" s="10" t="str">
        <f t="shared" si="171"/>
        <v/>
      </c>
      <c r="AT588" s="10" t="str">
        <f t="shared" si="172"/>
        <v/>
      </c>
      <c r="AU588" s="10" t="str">
        <f t="shared" si="173"/>
        <v/>
      </c>
      <c r="AV588" s="10" t="str">
        <f t="shared" si="174"/>
        <v/>
      </c>
      <c r="AW588" s="10" t="str">
        <f t="shared" si="175"/>
        <v/>
      </c>
      <c r="AX588" s="10" t="str">
        <f t="shared" si="166"/>
        <v/>
      </c>
      <c r="AY588" s="10" t="str">
        <f t="shared" si="176"/>
        <v/>
      </c>
      <c r="AZ588" s="23">
        <f t="shared" si="177"/>
        <v>0</v>
      </c>
      <c r="BA588" s="10">
        <f t="shared" si="178"/>
        <v>0</v>
      </c>
    </row>
    <row r="589" spans="1:53" x14ac:dyDescent="0.25">
      <c r="A589" s="64" t="str">
        <f t="shared" si="179"/>
        <v/>
      </c>
      <c r="C589" s="1"/>
      <c r="D589" s="1"/>
      <c r="E589" s="1"/>
      <c r="F589" s="1"/>
      <c r="G589" s="3" t="str">
        <f t="shared" ca="1" si="164"/>
        <v/>
      </c>
      <c r="H589" s="16" t="str">
        <f t="shared" si="167"/>
        <v/>
      </c>
      <c r="AF589" s="67"/>
      <c r="AH589" s="6">
        <f t="shared" ca="1" si="165"/>
        <v>44152</v>
      </c>
      <c r="AP589" s="10" t="str">
        <f t="shared" si="168"/>
        <v/>
      </c>
      <c r="AQ589" s="10" t="str">
        <f t="shared" si="169"/>
        <v/>
      </c>
      <c r="AR589" s="10" t="str">
        <f t="shared" si="170"/>
        <v/>
      </c>
      <c r="AS589" s="10" t="str">
        <f t="shared" si="171"/>
        <v/>
      </c>
      <c r="AT589" s="10" t="str">
        <f t="shared" si="172"/>
        <v/>
      </c>
      <c r="AU589" s="10" t="str">
        <f t="shared" si="173"/>
        <v/>
      </c>
      <c r="AV589" s="10" t="str">
        <f t="shared" si="174"/>
        <v/>
      </c>
      <c r="AW589" s="10" t="str">
        <f t="shared" si="175"/>
        <v/>
      </c>
      <c r="AX589" s="10" t="str">
        <f t="shared" si="166"/>
        <v/>
      </c>
      <c r="AY589" s="10" t="str">
        <f t="shared" si="176"/>
        <v/>
      </c>
      <c r="AZ589" s="23">
        <f t="shared" si="177"/>
        <v>0</v>
      </c>
      <c r="BA589" s="10">
        <f t="shared" si="178"/>
        <v>0</v>
      </c>
    </row>
    <row r="590" spans="1:53" x14ac:dyDescent="0.25">
      <c r="A590" s="4" t="str">
        <f t="shared" si="179"/>
        <v/>
      </c>
      <c r="B590" s="28"/>
      <c r="C590" s="29"/>
      <c r="D590" s="29"/>
      <c r="E590" s="29"/>
      <c r="F590" s="29"/>
      <c r="G590" s="30" t="str">
        <f t="shared" ca="1" si="164"/>
        <v/>
      </c>
      <c r="H590" s="16" t="str">
        <f t="shared" si="167"/>
        <v/>
      </c>
      <c r="AF590" s="67"/>
      <c r="AH590" s="6">
        <f t="shared" ca="1" si="165"/>
        <v>44152</v>
      </c>
      <c r="AP590" s="10" t="str">
        <f t="shared" si="168"/>
        <v/>
      </c>
      <c r="AQ590" s="10" t="str">
        <f t="shared" si="169"/>
        <v/>
      </c>
      <c r="AR590" s="10" t="str">
        <f t="shared" si="170"/>
        <v/>
      </c>
      <c r="AS590" s="10" t="str">
        <f t="shared" si="171"/>
        <v/>
      </c>
      <c r="AT590" s="10" t="str">
        <f t="shared" si="172"/>
        <v/>
      </c>
      <c r="AU590" s="10" t="str">
        <f t="shared" si="173"/>
        <v/>
      </c>
      <c r="AV590" s="10" t="str">
        <f t="shared" si="174"/>
        <v/>
      </c>
      <c r="AW590" s="10" t="str">
        <f t="shared" si="175"/>
        <v/>
      </c>
      <c r="AX590" s="10" t="str">
        <f t="shared" si="166"/>
        <v/>
      </c>
      <c r="AY590" s="10" t="str">
        <f t="shared" si="176"/>
        <v/>
      </c>
      <c r="AZ590" s="23">
        <f t="shared" si="177"/>
        <v>0</v>
      </c>
      <c r="BA590" s="10">
        <f t="shared" si="178"/>
        <v>0</v>
      </c>
    </row>
    <row r="591" spans="1:53" x14ac:dyDescent="0.25">
      <c r="A591" s="64" t="str">
        <f t="shared" si="179"/>
        <v/>
      </c>
      <c r="C591" s="1"/>
      <c r="D591" s="1"/>
      <c r="E591" s="1"/>
      <c r="F591" s="1"/>
      <c r="G591" s="3" t="str">
        <f t="shared" ca="1" si="164"/>
        <v/>
      </c>
      <c r="H591" s="16" t="str">
        <f t="shared" si="167"/>
        <v/>
      </c>
      <c r="AF591" s="67"/>
      <c r="AH591" s="6">
        <f t="shared" ca="1" si="165"/>
        <v>44152</v>
      </c>
      <c r="AP591" s="10" t="str">
        <f t="shared" si="168"/>
        <v/>
      </c>
      <c r="AQ591" s="10" t="str">
        <f t="shared" si="169"/>
        <v/>
      </c>
      <c r="AR591" s="10" t="str">
        <f t="shared" si="170"/>
        <v/>
      </c>
      <c r="AS591" s="10" t="str">
        <f t="shared" si="171"/>
        <v/>
      </c>
      <c r="AT591" s="10" t="str">
        <f t="shared" si="172"/>
        <v/>
      </c>
      <c r="AU591" s="10" t="str">
        <f t="shared" si="173"/>
        <v/>
      </c>
      <c r="AV591" s="10" t="str">
        <f t="shared" si="174"/>
        <v/>
      </c>
      <c r="AW591" s="10" t="str">
        <f t="shared" si="175"/>
        <v/>
      </c>
      <c r="AX591" s="10" t="str">
        <f t="shared" si="166"/>
        <v/>
      </c>
      <c r="AY591" s="10" t="str">
        <f t="shared" si="176"/>
        <v/>
      </c>
      <c r="AZ591" s="23">
        <f t="shared" si="177"/>
        <v>0</v>
      </c>
      <c r="BA591" s="10">
        <f t="shared" si="178"/>
        <v>0</v>
      </c>
    </row>
    <row r="592" spans="1:53" x14ac:dyDescent="0.25">
      <c r="A592" s="4" t="str">
        <f t="shared" si="179"/>
        <v/>
      </c>
      <c r="B592" s="28"/>
      <c r="C592" s="29"/>
      <c r="D592" s="29"/>
      <c r="E592" s="29"/>
      <c r="F592" s="29"/>
      <c r="G592" s="30" t="str">
        <f t="shared" ca="1" si="164"/>
        <v/>
      </c>
      <c r="H592" s="16" t="str">
        <f t="shared" si="167"/>
        <v/>
      </c>
      <c r="AF592" s="67"/>
      <c r="AH592" s="6">
        <f t="shared" ca="1" si="165"/>
        <v>44152</v>
      </c>
      <c r="AP592" s="10" t="str">
        <f t="shared" si="168"/>
        <v/>
      </c>
      <c r="AQ592" s="10" t="str">
        <f t="shared" si="169"/>
        <v/>
      </c>
      <c r="AR592" s="10" t="str">
        <f t="shared" si="170"/>
        <v/>
      </c>
      <c r="AS592" s="10" t="str">
        <f t="shared" si="171"/>
        <v/>
      </c>
      <c r="AT592" s="10" t="str">
        <f t="shared" si="172"/>
        <v/>
      </c>
      <c r="AU592" s="10" t="str">
        <f t="shared" si="173"/>
        <v/>
      </c>
      <c r="AV592" s="10" t="str">
        <f t="shared" si="174"/>
        <v/>
      </c>
      <c r="AW592" s="10" t="str">
        <f t="shared" si="175"/>
        <v/>
      </c>
      <c r="AX592" s="10" t="str">
        <f t="shared" si="166"/>
        <v/>
      </c>
      <c r="AY592" s="10" t="str">
        <f t="shared" si="176"/>
        <v/>
      </c>
      <c r="AZ592" s="23">
        <f t="shared" si="177"/>
        <v>0</v>
      </c>
      <c r="BA592" s="10">
        <f t="shared" si="178"/>
        <v>0</v>
      </c>
    </row>
    <row r="593" spans="1:53" x14ac:dyDescent="0.25">
      <c r="A593" s="64" t="str">
        <f t="shared" si="179"/>
        <v/>
      </c>
      <c r="C593" s="1"/>
      <c r="D593" s="1"/>
      <c r="E593" s="1"/>
      <c r="F593" s="1"/>
      <c r="G593" s="3" t="str">
        <f t="shared" ca="1" si="164"/>
        <v/>
      </c>
      <c r="H593" s="16" t="str">
        <f t="shared" si="167"/>
        <v/>
      </c>
      <c r="AF593" s="67"/>
      <c r="AH593" s="6">
        <f t="shared" ca="1" si="165"/>
        <v>44152</v>
      </c>
      <c r="AP593" s="10" t="str">
        <f t="shared" si="168"/>
        <v/>
      </c>
      <c r="AQ593" s="10" t="str">
        <f t="shared" si="169"/>
        <v/>
      </c>
      <c r="AR593" s="10" t="str">
        <f t="shared" si="170"/>
        <v/>
      </c>
      <c r="AS593" s="10" t="str">
        <f t="shared" si="171"/>
        <v/>
      </c>
      <c r="AT593" s="10" t="str">
        <f t="shared" si="172"/>
        <v/>
      </c>
      <c r="AU593" s="10" t="str">
        <f t="shared" si="173"/>
        <v/>
      </c>
      <c r="AV593" s="10" t="str">
        <f t="shared" si="174"/>
        <v/>
      </c>
      <c r="AW593" s="10" t="str">
        <f t="shared" si="175"/>
        <v/>
      </c>
      <c r="AX593" s="10" t="str">
        <f t="shared" si="166"/>
        <v/>
      </c>
      <c r="AY593" s="10" t="str">
        <f t="shared" si="176"/>
        <v/>
      </c>
      <c r="AZ593" s="23">
        <f t="shared" si="177"/>
        <v>0</v>
      </c>
      <c r="BA593" s="10">
        <f t="shared" si="178"/>
        <v>0</v>
      </c>
    </row>
    <row r="594" spans="1:53" x14ac:dyDescent="0.25">
      <c r="A594" s="4" t="str">
        <f t="shared" si="179"/>
        <v/>
      </c>
      <c r="B594" s="28"/>
      <c r="C594" s="29"/>
      <c r="D594" s="29"/>
      <c r="E594" s="29"/>
      <c r="F594" s="29"/>
      <c r="G594" s="30" t="str">
        <f t="shared" ca="1" si="164"/>
        <v/>
      </c>
      <c r="H594" s="16" t="str">
        <f t="shared" si="167"/>
        <v/>
      </c>
      <c r="AF594" s="67"/>
      <c r="AH594" s="6">
        <f t="shared" ca="1" si="165"/>
        <v>44152</v>
      </c>
      <c r="AP594" s="10" t="str">
        <f t="shared" si="168"/>
        <v/>
      </c>
      <c r="AQ594" s="10" t="str">
        <f t="shared" si="169"/>
        <v/>
      </c>
      <c r="AR594" s="10" t="str">
        <f t="shared" si="170"/>
        <v/>
      </c>
      <c r="AS594" s="10" t="str">
        <f t="shared" si="171"/>
        <v/>
      </c>
      <c r="AT594" s="10" t="str">
        <f t="shared" si="172"/>
        <v/>
      </c>
      <c r="AU594" s="10" t="str">
        <f t="shared" si="173"/>
        <v/>
      </c>
      <c r="AV594" s="10" t="str">
        <f t="shared" si="174"/>
        <v/>
      </c>
      <c r="AW594" s="10" t="str">
        <f t="shared" si="175"/>
        <v/>
      </c>
      <c r="AX594" s="10" t="str">
        <f t="shared" si="166"/>
        <v/>
      </c>
      <c r="AY594" s="10" t="str">
        <f t="shared" si="176"/>
        <v/>
      </c>
      <c r="AZ594" s="23">
        <f t="shared" si="177"/>
        <v>0</v>
      </c>
      <c r="BA594" s="10">
        <f t="shared" si="178"/>
        <v>0</v>
      </c>
    </row>
    <row r="595" spans="1:53" x14ac:dyDescent="0.25">
      <c r="A595" s="64" t="str">
        <f t="shared" si="179"/>
        <v/>
      </c>
      <c r="C595" s="1"/>
      <c r="D595" s="1"/>
      <c r="E595" s="1"/>
      <c r="F595" s="1"/>
      <c r="G595" s="3" t="str">
        <f t="shared" ca="1" si="164"/>
        <v/>
      </c>
      <c r="H595" s="16" t="str">
        <f t="shared" si="167"/>
        <v/>
      </c>
      <c r="AF595" s="67"/>
      <c r="AH595" s="6">
        <f t="shared" ca="1" si="165"/>
        <v>44152</v>
      </c>
      <c r="AP595" s="10" t="str">
        <f t="shared" si="168"/>
        <v/>
      </c>
      <c r="AQ595" s="10" t="str">
        <f t="shared" si="169"/>
        <v/>
      </c>
      <c r="AR595" s="10" t="str">
        <f t="shared" si="170"/>
        <v/>
      </c>
      <c r="AS595" s="10" t="str">
        <f t="shared" si="171"/>
        <v/>
      </c>
      <c r="AT595" s="10" t="str">
        <f t="shared" si="172"/>
        <v/>
      </c>
      <c r="AU595" s="10" t="str">
        <f t="shared" si="173"/>
        <v/>
      </c>
      <c r="AV595" s="10" t="str">
        <f t="shared" si="174"/>
        <v/>
      </c>
      <c r="AW595" s="10" t="str">
        <f t="shared" si="175"/>
        <v/>
      </c>
      <c r="AX595" s="10" t="str">
        <f t="shared" si="166"/>
        <v/>
      </c>
      <c r="AY595" s="10" t="str">
        <f t="shared" si="176"/>
        <v/>
      </c>
      <c r="AZ595" s="23">
        <f t="shared" si="177"/>
        <v>0</v>
      </c>
      <c r="BA595" s="10">
        <f t="shared" si="178"/>
        <v>0</v>
      </c>
    </row>
    <row r="596" spans="1:53" x14ac:dyDescent="0.25">
      <c r="A596" s="4" t="str">
        <f t="shared" si="179"/>
        <v/>
      </c>
      <c r="B596" s="28"/>
      <c r="C596" s="29"/>
      <c r="D596" s="29"/>
      <c r="E596" s="29"/>
      <c r="F596" s="29"/>
      <c r="G596" s="30" t="str">
        <f t="shared" ca="1" si="164"/>
        <v/>
      </c>
      <c r="H596" s="16" t="str">
        <f t="shared" si="167"/>
        <v/>
      </c>
      <c r="AF596" s="67"/>
      <c r="AH596" s="6">
        <f t="shared" ca="1" si="165"/>
        <v>44152</v>
      </c>
      <c r="AP596" s="10" t="str">
        <f t="shared" si="168"/>
        <v/>
      </c>
      <c r="AQ596" s="10" t="str">
        <f t="shared" si="169"/>
        <v/>
      </c>
      <c r="AR596" s="10" t="str">
        <f t="shared" si="170"/>
        <v/>
      </c>
      <c r="AS596" s="10" t="str">
        <f t="shared" si="171"/>
        <v/>
      </c>
      <c r="AT596" s="10" t="str">
        <f t="shared" si="172"/>
        <v/>
      </c>
      <c r="AU596" s="10" t="str">
        <f t="shared" si="173"/>
        <v/>
      </c>
      <c r="AV596" s="10" t="str">
        <f t="shared" si="174"/>
        <v/>
      </c>
      <c r="AW596" s="10" t="str">
        <f t="shared" si="175"/>
        <v/>
      </c>
      <c r="AX596" s="10" t="str">
        <f t="shared" si="166"/>
        <v/>
      </c>
      <c r="AY596" s="10" t="str">
        <f t="shared" si="176"/>
        <v/>
      </c>
      <c r="AZ596" s="23">
        <f t="shared" si="177"/>
        <v>0</v>
      </c>
      <c r="BA596" s="10">
        <f t="shared" si="178"/>
        <v>0</v>
      </c>
    </row>
    <row r="597" spans="1:53" x14ac:dyDescent="0.25">
      <c r="A597" s="64" t="str">
        <f t="shared" si="179"/>
        <v/>
      </c>
      <c r="C597" s="1"/>
      <c r="D597" s="1"/>
      <c r="E597" s="1"/>
      <c r="F597" s="1"/>
      <c r="G597" s="3" t="str">
        <f t="shared" ca="1" si="164"/>
        <v/>
      </c>
      <c r="H597" s="16" t="str">
        <f t="shared" si="167"/>
        <v/>
      </c>
      <c r="AF597" s="67"/>
      <c r="AH597" s="6">
        <f t="shared" ca="1" si="165"/>
        <v>44152</v>
      </c>
      <c r="AP597" s="10" t="str">
        <f t="shared" si="168"/>
        <v/>
      </c>
      <c r="AQ597" s="10" t="str">
        <f t="shared" si="169"/>
        <v/>
      </c>
      <c r="AR597" s="10" t="str">
        <f t="shared" si="170"/>
        <v/>
      </c>
      <c r="AS597" s="10" t="str">
        <f t="shared" si="171"/>
        <v/>
      </c>
      <c r="AT597" s="10" t="str">
        <f t="shared" si="172"/>
        <v/>
      </c>
      <c r="AU597" s="10" t="str">
        <f t="shared" si="173"/>
        <v/>
      </c>
      <c r="AV597" s="10" t="str">
        <f t="shared" si="174"/>
        <v/>
      </c>
      <c r="AW597" s="10" t="str">
        <f t="shared" si="175"/>
        <v/>
      </c>
      <c r="AX597" s="10" t="str">
        <f t="shared" si="166"/>
        <v/>
      </c>
      <c r="AY597" s="10" t="str">
        <f t="shared" si="176"/>
        <v/>
      </c>
      <c r="AZ597" s="23">
        <f t="shared" si="177"/>
        <v>0</v>
      </c>
      <c r="BA597" s="10">
        <f t="shared" si="178"/>
        <v>0</v>
      </c>
    </row>
    <row r="598" spans="1:53" x14ac:dyDescent="0.25">
      <c r="A598" s="4" t="str">
        <f t="shared" si="179"/>
        <v/>
      </c>
      <c r="B598" s="28"/>
      <c r="C598" s="29"/>
      <c r="D598" s="29"/>
      <c r="E598" s="29"/>
      <c r="F598" s="29"/>
      <c r="G598" s="30" t="str">
        <f t="shared" ca="1" si="164"/>
        <v/>
      </c>
      <c r="H598" s="16" t="str">
        <f t="shared" si="167"/>
        <v/>
      </c>
      <c r="AF598" s="67"/>
      <c r="AH598" s="6">
        <f t="shared" ca="1" si="165"/>
        <v>44152</v>
      </c>
      <c r="AP598" s="10" t="str">
        <f t="shared" si="168"/>
        <v/>
      </c>
      <c r="AQ598" s="10" t="str">
        <f t="shared" si="169"/>
        <v/>
      </c>
      <c r="AR598" s="10" t="str">
        <f t="shared" si="170"/>
        <v/>
      </c>
      <c r="AS598" s="10" t="str">
        <f t="shared" si="171"/>
        <v/>
      </c>
      <c r="AT598" s="10" t="str">
        <f t="shared" si="172"/>
        <v/>
      </c>
      <c r="AU598" s="10" t="str">
        <f t="shared" si="173"/>
        <v/>
      </c>
      <c r="AV598" s="10" t="str">
        <f t="shared" si="174"/>
        <v/>
      </c>
      <c r="AW598" s="10" t="str">
        <f t="shared" si="175"/>
        <v/>
      </c>
      <c r="AX598" s="10" t="str">
        <f t="shared" si="166"/>
        <v/>
      </c>
      <c r="AY598" s="10" t="str">
        <f t="shared" si="176"/>
        <v/>
      </c>
      <c r="AZ598" s="23">
        <f t="shared" si="177"/>
        <v>0</v>
      </c>
      <c r="BA598" s="10">
        <f t="shared" si="178"/>
        <v>0</v>
      </c>
    </row>
    <row r="599" spans="1:53" x14ac:dyDescent="0.25">
      <c r="A599" s="64" t="str">
        <f t="shared" si="179"/>
        <v/>
      </c>
      <c r="C599" s="1"/>
      <c r="D599" s="1"/>
      <c r="E599" s="1"/>
      <c r="F599" s="1"/>
      <c r="G599" s="3" t="str">
        <f t="shared" ca="1" si="164"/>
        <v/>
      </c>
      <c r="H599" s="16" t="str">
        <f t="shared" si="167"/>
        <v/>
      </c>
      <c r="AF599" s="67"/>
      <c r="AH599" s="6">
        <f t="shared" ca="1" si="165"/>
        <v>44152</v>
      </c>
      <c r="AP599" s="10" t="str">
        <f t="shared" si="168"/>
        <v/>
      </c>
      <c r="AQ599" s="10" t="str">
        <f t="shared" si="169"/>
        <v/>
      </c>
      <c r="AR599" s="10" t="str">
        <f t="shared" si="170"/>
        <v/>
      </c>
      <c r="AS599" s="10" t="str">
        <f t="shared" si="171"/>
        <v/>
      </c>
      <c r="AT599" s="10" t="str">
        <f t="shared" si="172"/>
        <v/>
      </c>
      <c r="AU599" s="10" t="str">
        <f t="shared" si="173"/>
        <v/>
      </c>
      <c r="AV599" s="10" t="str">
        <f t="shared" si="174"/>
        <v/>
      </c>
      <c r="AW599" s="10" t="str">
        <f t="shared" si="175"/>
        <v/>
      </c>
      <c r="AX599" s="10" t="str">
        <f t="shared" si="166"/>
        <v/>
      </c>
      <c r="AY599" s="10" t="str">
        <f t="shared" si="176"/>
        <v/>
      </c>
      <c r="AZ599" s="23">
        <f t="shared" si="177"/>
        <v>0</v>
      </c>
      <c r="BA599" s="10">
        <f t="shared" si="178"/>
        <v>0</v>
      </c>
    </row>
    <row r="600" spans="1:53" x14ac:dyDescent="0.25">
      <c r="A600" s="4" t="str">
        <f t="shared" si="179"/>
        <v/>
      </c>
      <c r="B600" s="28"/>
      <c r="C600" s="29"/>
      <c r="D600" s="29"/>
      <c r="E600" s="29"/>
      <c r="F600" s="29"/>
      <c r="G600" s="30" t="str">
        <f t="shared" ca="1" si="164"/>
        <v/>
      </c>
      <c r="H600" s="16" t="str">
        <f t="shared" si="167"/>
        <v/>
      </c>
      <c r="AF600" s="67"/>
      <c r="AH600" s="6">
        <f t="shared" ca="1" si="165"/>
        <v>44152</v>
      </c>
      <c r="AP600" s="10" t="str">
        <f t="shared" si="168"/>
        <v/>
      </c>
      <c r="AQ600" s="10" t="str">
        <f t="shared" si="169"/>
        <v/>
      </c>
      <c r="AR600" s="10" t="str">
        <f t="shared" si="170"/>
        <v/>
      </c>
      <c r="AS600" s="10" t="str">
        <f t="shared" si="171"/>
        <v/>
      </c>
      <c r="AT600" s="10" t="str">
        <f t="shared" si="172"/>
        <v/>
      </c>
      <c r="AU600" s="10" t="str">
        <f t="shared" si="173"/>
        <v/>
      </c>
      <c r="AV600" s="10" t="str">
        <f t="shared" si="174"/>
        <v/>
      </c>
      <c r="AW600" s="10" t="str">
        <f t="shared" si="175"/>
        <v/>
      </c>
      <c r="AX600" s="10" t="str">
        <f t="shared" si="166"/>
        <v/>
      </c>
      <c r="AY600" s="10" t="str">
        <f t="shared" si="176"/>
        <v/>
      </c>
      <c r="AZ600" s="23">
        <f t="shared" si="177"/>
        <v>0</v>
      </c>
      <c r="BA600" s="10">
        <f t="shared" si="178"/>
        <v>0</v>
      </c>
    </row>
    <row r="601" spans="1:53" x14ac:dyDescent="0.25">
      <c r="A601" s="64" t="str">
        <f t="shared" si="179"/>
        <v/>
      </c>
      <c r="C601" s="1"/>
      <c r="D601" s="1"/>
      <c r="E601" s="1"/>
      <c r="F601" s="1"/>
      <c r="G601" s="3" t="str">
        <f t="shared" ca="1" si="164"/>
        <v/>
      </c>
      <c r="H601" s="16" t="str">
        <f t="shared" si="167"/>
        <v/>
      </c>
      <c r="AF601" s="67"/>
      <c r="AH601" s="6">
        <f t="shared" ca="1" si="165"/>
        <v>44152</v>
      </c>
      <c r="AP601" s="10" t="str">
        <f t="shared" si="168"/>
        <v/>
      </c>
      <c r="AQ601" s="10" t="str">
        <f t="shared" si="169"/>
        <v/>
      </c>
      <c r="AR601" s="10" t="str">
        <f t="shared" si="170"/>
        <v/>
      </c>
      <c r="AS601" s="10" t="str">
        <f t="shared" si="171"/>
        <v/>
      </c>
      <c r="AT601" s="10" t="str">
        <f t="shared" si="172"/>
        <v/>
      </c>
      <c r="AU601" s="10" t="str">
        <f t="shared" si="173"/>
        <v/>
      </c>
      <c r="AV601" s="10" t="str">
        <f t="shared" si="174"/>
        <v/>
      </c>
      <c r="AW601" s="10" t="str">
        <f t="shared" si="175"/>
        <v/>
      </c>
      <c r="AX601" s="10" t="str">
        <f t="shared" si="166"/>
        <v/>
      </c>
      <c r="AY601" s="10" t="str">
        <f t="shared" si="176"/>
        <v/>
      </c>
      <c r="AZ601" s="23">
        <f t="shared" si="177"/>
        <v>0</v>
      </c>
      <c r="BA601" s="10">
        <f t="shared" si="178"/>
        <v>0</v>
      </c>
    </row>
    <row r="602" spans="1:53" x14ac:dyDescent="0.25">
      <c r="A602" s="4" t="str">
        <f t="shared" si="179"/>
        <v/>
      </c>
      <c r="B602" s="28"/>
      <c r="C602" s="29"/>
      <c r="D602" s="29"/>
      <c r="E602" s="29"/>
      <c r="F602" s="29"/>
      <c r="G602" s="30" t="str">
        <f t="shared" ca="1" si="164"/>
        <v/>
      </c>
      <c r="H602" s="16" t="str">
        <f t="shared" si="167"/>
        <v/>
      </c>
      <c r="AF602" s="67"/>
      <c r="AH602" s="6">
        <f t="shared" ca="1" si="165"/>
        <v>44152</v>
      </c>
      <c r="AP602" s="10" t="str">
        <f t="shared" si="168"/>
        <v/>
      </c>
      <c r="AQ602" s="10" t="str">
        <f t="shared" si="169"/>
        <v/>
      </c>
      <c r="AR602" s="10" t="str">
        <f t="shared" si="170"/>
        <v/>
      </c>
      <c r="AS602" s="10" t="str">
        <f t="shared" si="171"/>
        <v/>
      </c>
      <c r="AT602" s="10" t="str">
        <f t="shared" si="172"/>
        <v/>
      </c>
      <c r="AU602" s="10" t="str">
        <f t="shared" si="173"/>
        <v/>
      </c>
      <c r="AV602" s="10" t="str">
        <f t="shared" si="174"/>
        <v/>
      </c>
      <c r="AW602" s="10" t="str">
        <f t="shared" si="175"/>
        <v/>
      </c>
      <c r="AX602" s="10" t="str">
        <f t="shared" si="166"/>
        <v/>
      </c>
      <c r="AY602" s="10" t="str">
        <f t="shared" si="176"/>
        <v/>
      </c>
      <c r="AZ602" s="23">
        <f t="shared" si="177"/>
        <v>0</v>
      </c>
      <c r="BA602" s="10">
        <f t="shared" si="178"/>
        <v>0</v>
      </c>
    </row>
    <row r="603" spans="1:53" x14ac:dyDescent="0.25">
      <c r="A603" s="64" t="str">
        <f t="shared" si="179"/>
        <v/>
      </c>
      <c r="C603" s="1"/>
      <c r="D603" s="1"/>
      <c r="E603" s="1"/>
      <c r="F603" s="1"/>
      <c r="G603" s="3" t="str">
        <f t="shared" ca="1" si="164"/>
        <v/>
      </c>
      <c r="H603" s="16" t="str">
        <f t="shared" si="167"/>
        <v/>
      </c>
      <c r="AF603" s="67"/>
      <c r="AH603" s="6">
        <f t="shared" ca="1" si="165"/>
        <v>44152</v>
      </c>
      <c r="AP603" s="10" t="str">
        <f t="shared" si="168"/>
        <v/>
      </c>
      <c r="AQ603" s="10" t="str">
        <f t="shared" si="169"/>
        <v/>
      </c>
      <c r="AR603" s="10" t="str">
        <f t="shared" si="170"/>
        <v/>
      </c>
      <c r="AS603" s="10" t="str">
        <f t="shared" si="171"/>
        <v/>
      </c>
      <c r="AT603" s="10" t="str">
        <f t="shared" si="172"/>
        <v/>
      </c>
      <c r="AU603" s="10" t="str">
        <f t="shared" si="173"/>
        <v/>
      </c>
      <c r="AV603" s="10" t="str">
        <f t="shared" si="174"/>
        <v/>
      </c>
      <c r="AW603" s="10" t="str">
        <f t="shared" si="175"/>
        <v/>
      </c>
      <c r="AX603" s="10" t="str">
        <f t="shared" si="166"/>
        <v/>
      </c>
      <c r="AY603" s="10" t="str">
        <f t="shared" si="176"/>
        <v/>
      </c>
      <c r="AZ603" s="23">
        <f t="shared" si="177"/>
        <v>0</v>
      </c>
      <c r="BA603" s="10">
        <f t="shared" si="178"/>
        <v>0</v>
      </c>
    </row>
    <row r="604" spans="1:53" x14ac:dyDescent="0.25">
      <c r="A604" s="4" t="str">
        <f t="shared" si="179"/>
        <v/>
      </c>
      <c r="B604" s="28"/>
      <c r="C604" s="29"/>
      <c r="D604" s="29"/>
      <c r="E604" s="29"/>
      <c r="F604" s="29"/>
      <c r="G604" s="30" t="str">
        <f t="shared" ca="1" si="164"/>
        <v/>
      </c>
      <c r="H604" s="16" t="str">
        <f t="shared" si="167"/>
        <v/>
      </c>
      <c r="AF604" s="67"/>
      <c r="AH604" s="6">
        <f t="shared" ca="1" si="165"/>
        <v>44152</v>
      </c>
      <c r="AP604" s="10" t="str">
        <f t="shared" si="168"/>
        <v/>
      </c>
      <c r="AQ604" s="10" t="str">
        <f t="shared" si="169"/>
        <v/>
      </c>
      <c r="AR604" s="10" t="str">
        <f t="shared" si="170"/>
        <v/>
      </c>
      <c r="AS604" s="10" t="str">
        <f t="shared" si="171"/>
        <v/>
      </c>
      <c r="AT604" s="10" t="str">
        <f t="shared" si="172"/>
        <v/>
      </c>
      <c r="AU604" s="10" t="str">
        <f t="shared" si="173"/>
        <v/>
      </c>
      <c r="AV604" s="10" t="str">
        <f t="shared" si="174"/>
        <v/>
      </c>
      <c r="AW604" s="10" t="str">
        <f t="shared" si="175"/>
        <v/>
      </c>
      <c r="AX604" s="10" t="str">
        <f t="shared" si="166"/>
        <v/>
      </c>
      <c r="AY604" s="10" t="str">
        <f t="shared" si="176"/>
        <v/>
      </c>
      <c r="AZ604" s="23">
        <f t="shared" si="177"/>
        <v>0</v>
      </c>
      <c r="BA604" s="10">
        <f t="shared" si="178"/>
        <v>0</v>
      </c>
    </row>
    <row r="605" spans="1:53" x14ac:dyDescent="0.25">
      <c r="A605" s="64" t="str">
        <f t="shared" si="179"/>
        <v/>
      </c>
      <c r="C605" s="1"/>
      <c r="D605" s="1"/>
      <c r="E605" s="1"/>
      <c r="F605" s="1"/>
      <c r="G605" s="3" t="str">
        <f t="shared" ref="G605:G668" ca="1" si="180">AnoMesDia(C605,TODAY())</f>
        <v/>
      </c>
      <c r="H605" s="16" t="str">
        <f t="shared" si="167"/>
        <v/>
      </c>
      <c r="AF605" s="67"/>
      <c r="AH605" s="6">
        <f t="shared" ca="1" si="165"/>
        <v>44152</v>
      </c>
      <c r="AP605" s="10" t="str">
        <f t="shared" si="168"/>
        <v/>
      </c>
      <c r="AQ605" s="10" t="str">
        <f t="shared" si="169"/>
        <v/>
      </c>
      <c r="AR605" s="10" t="str">
        <f t="shared" si="170"/>
        <v/>
      </c>
      <c r="AS605" s="10" t="str">
        <f t="shared" si="171"/>
        <v/>
      </c>
      <c r="AT605" s="10" t="str">
        <f t="shared" si="172"/>
        <v/>
      </c>
      <c r="AU605" s="10" t="str">
        <f t="shared" si="173"/>
        <v/>
      </c>
      <c r="AV605" s="10" t="str">
        <f t="shared" si="174"/>
        <v/>
      </c>
      <c r="AW605" s="10" t="str">
        <f t="shared" si="175"/>
        <v/>
      </c>
      <c r="AX605" s="10" t="str">
        <f t="shared" si="166"/>
        <v/>
      </c>
      <c r="AY605" s="10" t="str">
        <f t="shared" si="176"/>
        <v/>
      </c>
      <c r="AZ605" s="23">
        <f t="shared" si="177"/>
        <v>0</v>
      </c>
      <c r="BA605" s="10">
        <f t="shared" si="178"/>
        <v>0</v>
      </c>
    </row>
    <row r="606" spans="1:53" x14ac:dyDescent="0.25">
      <c r="A606" s="4" t="str">
        <f t="shared" si="179"/>
        <v/>
      </c>
      <c r="B606" s="28"/>
      <c r="C606" s="29"/>
      <c r="D606" s="29"/>
      <c r="E606" s="29"/>
      <c r="F606" s="29"/>
      <c r="G606" s="30" t="str">
        <f t="shared" ca="1" si="180"/>
        <v/>
      </c>
      <c r="H606" s="16" t="str">
        <f t="shared" si="167"/>
        <v/>
      </c>
      <c r="AF606" s="67"/>
      <c r="AH606" s="6">
        <f t="shared" ca="1" si="165"/>
        <v>44152</v>
      </c>
      <c r="AP606" s="10" t="str">
        <f t="shared" si="168"/>
        <v/>
      </c>
      <c r="AQ606" s="10" t="str">
        <f t="shared" si="169"/>
        <v/>
      </c>
      <c r="AR606" s="10" t="str">
        <f t="shared" si="170"/>
        <v/>
      </c>
      <c r="AS606" s="10" t="str">
        <f t="shared" si="171"/>
        <v/>
      </c>
      <c r="AT606" s="10" t="str">
        <f t="shared" si="172"/>
        <v/>
      </c>
      <c r="AU606" s="10" t="str">
        <f t="shared" si="173"/>
        <v/>
      </c>
      <c r="AV606" s="10" t="str">
        <f t="shared" si="174"/>
        <v/>
      </c>
      <c r="AW606" s="10" t="str">
        <f t="shared" si="175"/>
        <v/>
      </c>
      <c r="AX606" s="10" t="str">
        <f t="shared" si="166"/>
        <v/>
      </c>
      <c r="AY606" s="10" t="str">
        <f t="shared" si="176"/>
        <v/>
      </c>
      <c r="AZ606" s="23">
        <f t="shared" si="177"/>
        <v>0</v>
      </c>
      <c r="BA606" s="10">
        <f t="shared" si="178"/>
        <v>0</v>
      </c>
    </row>
    <row r="607" spans="1:53" x14ac:dyDescent="0.25">
      <c r="A607" s="64" t="str">
        <f t="shared" si="179"/>
        <v/>
      </c>
      <c r="C607" s="1"/>
      <c r="D607" s="1"/>
      <c r="E607" s="1"/>
      <c r="F607" s="1"/>
      <c r="G607" s="3" t="str">
        <f t="shared" ca="1" si="180"/>
        <v/>
      </c>
      <c r="H607" s="16" t="str">
        <f t="shared" si="167"/>
        <v/>
      </c>
      <c r="AF607" s="67"/>
      <c r="AH607" s="6">
        <f t="shared" ca="1" si="165"/>
        <v>44152</v>
      </c>
      <c r="AP607" s="10" t="str">
        <f t="shared" si="168"/>
        <v/>
      </c>
      <c r="AQ607" s="10" t="str">
        <f t="shared" si="169"/>
        <v/>
      </c>
      <c r="AR607" s="10" t="str">
        <f t="shared" si="170"/>
        <v/>
      </c>
      <c r="AS607" s="10" t="str">
        <f t="shared" si="171"/>
        <v/>
      </c>
      <c r="AT607" s="10" t="str">
        <f t="shared" si="172"/>
        <v/>
      </c>
      <c r="AU607" s="10" t="str">
        <f t="shared" si="173"/>
        <v/>
      </c>
      <c r="AV607" s="10" t="str">
        <f t="shared" si="174"/>
        <v/>
      </c>
      <c r="AW607" s="10" t="str">
        <f t="shared" si="175"/>
        <v/>
      </c>
      <c r="AX607" s="10" t="str">
        <f t="shared" si="166"/>
        <v/>
      </c>
      <c r="AY607" s="10" t="str">
        <f t="shared" si="176"/>
        <v/>
      </c>
      <c r="AZ607" s="23">
        <f t="shared" si="177"/>
        <v>0</v>
      </c>
      <c r="BA607" s="10">
        <f t="shared" si="178"/>
        <v>0</v>
      </c>
    </row>
    <row r="608" spans="1:53" x14ac:dyDescent="0.25">
      <c r="A608" s="4" t="str">
        <f t="shared" si="179"/>
        <v/>
      </c>
      <c r="B608" s="28"/>
      <c r="C608" s="29"/>
      <c r="D608" s="29"/>
      <c r="E608" s="29"/>
      <c r="F608" s="29"/>
      <c r="G608" s="30" t="str">
        <f t="shared" ca="1" si="180"/>
        <v/>
      </c>
      <c r="H608" s="16" t="str">
        <f t="shared" si="167"/>
        <v/>
      </c>
      <c r="AF608" s="67"/>
      <c r="AH608" s="6">
        <f t="shared" ca="1" si="165"/>
        <v>44152</v>
      </c>
      <c r="AP608" s="10" t="str">
        <f t="shared" si="168"/>
        <v/>
      </c>
      <c r="AQ608" s="10" t="str">
        <f t="shared" si="169"/>
        <v/>
      </c>
      <c r="AR608" s="10" t="str">
        <f t="shared" si="170"/>
        <v/>
      </c>
      <c r="AS608" s="10" t="str">
        <f t="shared" si="171"/>
        <v/>
      </c>
      <c r="AT608" s="10" t="str">
        <f t="shared" si="172"/>
        <v/>
      </c>
      <c r="AU608" s="10" t="str">
        <f t="shared" si="173"/>
        <v/>
      </c>
      <c r="AV608" s="10" t="str">
        <f t="shared" si="174"/>
        <v/>
      </c>
      <c r="AW608" s="10" t="str">
        <f t="shared" si="175"/>
        <v/>
      </c>
      <c r="AX608" s="10" t="str">
        <f t="shared" si="166"/>
        <v/>
      </c>
      <c r="AY608" s="10" t="str">
        <f t="shared" si="176"/>
        <v/>
      </c>
      <c r="AZ608" s="23">
        <f t="shared" si="177"/>
        <v>0</v>
      </c>
      <c r="BA608" s="10">
        <f t="shared" si="178"/>
        <v>0</v>
      </c>
    </row>
    <row r="609" spans="1:53" x14ac:dyDescent="0.25">
      <c r="A609" s="64" t="str">
        <f t="shared" si="179"/>
        <v/>
      </c>
      <c r="C609" s="1"/>
      <c r="D609" s="1"/>
      <c r="E609" s="1"/>
      <c r="F609" s="1"/>
      <c r="G609" s="3" t="str">
        <f t="shared" ca="1" si="180"/>
        <v/>
      </c>
      <c r="H609" s="16" t="str">
        <f t="shared" si="167"/>
        <v/>
      </c>
      <c r="AF609" s="67"/>
      <c r="AH609" s="6">
        <f t="shared" ca="1" si="165"/>
        <v>44152</v>
      </c>
      <c r="AP609" s="10" t="str">
        <f t="shared" si="168"/>
        <v/>
      </c>
      <c r="AQ609" s="10" t="str">
        <f t="shared" si="169"/>
        <v/>
      </c>
      <c r="AR609" s="10" t="str">
        <f t="shared" si="170"/>
        <v/>
      </c>
      <c r="AS609" s="10" t="str">
        <f t="shared" si="171"/>
        <v/>
      </c>
      <c r="AT609" s="10" t="str">
        <f t="shared" si="172"/>
        <v/>
      </c>
      <c r="AU609" s="10" t="str">
        <f t="shared" si="173"/>
        <v/>
      </c>
      <c r="AV609" s="10" t="str">
        <f t="shared" si="174"/>
        <v/>
      </c>
      <c r="AW609" s="10" t="str">
        <f t="shared" si="175"/>
        <v/>
      </c>
      <c r="AX609" s="10" t="str">
        <f t="shared" si="166"/>
        <v/>
      </c>
      <c r="AY609" s="10" t="str">
        <f t="shared" si="176"/>
        <v/>
      </c>
      <c r="AZ609" s="23">
        <f t="shared" si="177"/>
        <v>0</v>
      </c>
      <c r="BA609" s="10">
        <f t="shared" si="178"/>
        <v>0</v>
      </c>
    </row>
    <row r="610" spans="1:53" x14ac:dyDescent="0.25">
      <c r="A610" s="4" t="str">
        <f t="shared" si="179"/>
        <v/>
      </c>
      <c r="B610" s="28"/>
      <c r="C610" s="29"/>
      <c r="D610" s="29"/>
      <c r="E610" s="29"/>
      <c r="F610" s="29"/>
      <c r="G610" s="30" t="str">
        <f t="shared" ca="1" si="180"/>
        <v/>
      </c>
      <c r="H610" s="16" t="str">
        <f t="shared" si="167"/>
        <v/>
      </c>
      <c r="AF610" s="67"/>
      <c r="AH610" s="6">
        <f t="shared" ca="1" si="165"/>
        <v>44152</v>
      </c>
      <c r="AP610" s="10" t="str">
        <f t="shared" si="168"/>
        <v/>
      </c>
      <c r="AQ610" s="10" t="str">
        <f t="shared" si="169"/>
        <v/>
      </c>
      <c r="AR610" s="10" t="str">
        <f t="shared" si="170"/>
        <v/>
      </c>
      <c r="AS610" s="10" t="str">
        <f t="shared" si="171"/>
        <v/>
      </c>
      <c r="AT610" s="10" t="str">
        <f t="shared" si="172"/>
        <v/>
      </c>
      <c r="AU610" s="10" t="str">
        <f t="shared" si="173"/>
        <v/>
      </c>
      <c r="AV610" s="10" t="str">
        <f t="shared" si="174"/>
        <v/>
      </c>
      <c r="AW610" s="10" t="str">
        <f t="shared" si="175"/>
        <v/>
      </c>
      <c r="AX610" s="10" t="str">
        <f t="shared" si="166"/>
        <v/>
      </c>
      <c r="AY610" s="10" t="str">
        <f t="shared" si="176"/>
        <v/>
      </c>
      <c r="AZ610" s="23">
        <f t="shared" si="177"/>
        <v>0</v>
      </c>
      <c r="BA610" s="10">
        <f t="shared" si="178"/>
        <v>0</v>
      </c>
    </row>
    <row r="611" spans="1:53" x14ac:dyDescent="0.25">
      <c r="A611" s="64" t="str">
        <f t="shared" si="179"/>
        <v/>
      </c>
      <c r="C611" s="1"/>
      <c r="D611" s="1"/>
      <c r="E611" s="1"/>
      <c r="F611" s="1"/>
      <c r="G611" s="3" t="str">
        <f t="shared" ca="1" si="180"/>
        <v/>
      </c>
      <c r="H611" s="16" t="str">
        <f t="shared" si="167"/>
        <v/>
      </c>
      <c r="AF611" s="67"/>
      <c r="AH611" s="6">
        <f t="shared" ca="1" si="165"/>
        <v>44152</v>
      </c>
      <c r="AP611" s="10" t="str">
        <f t="shared" si="168"/>
        <v/>
      </c>
      <c r="AQ611" s="10" t="str">
        <f t="shared" si="169"/>
        <v/>
      </c>
      <c r="AR611" s="10" t="str">
        <f t="shared" si="170"/>
        <v/>
      </c>
      <c r="AS611" s="10" t="str">
        <f t="shared" si="171"/>
        <v/>
      </c>
      <c r="AT611" s="10" t="str">
        <f t="shared" si="172"/>
        <v/>
      </c>
      <c r="AU611" s="10" t="str">
        <f t="shared" si="173"/>
        <v/>
      </c>
      <c r="AV611" s="10" t="str">
        <f t="shared" si="174"/>
        <v/>
      </c>
      <c r="AW611" s="10" t="str">
        <f t="shared" si="175"/>
        <v/>
      </c>
      <c r="AX611" s="10" t="str">
        <f t="shared" si="166"/>
        <v/>
      </c>
      <c r="AY611" s="10" t="str">
        <f t="shared" si="176"/>
        <v/>
      </c>
      <c r="AZ611" s="23">
        <f t="shared" si="177"/>
        <v>0</v>
      </c>
      <c r="BA611" s="10">
        <f t="shared" si="178"/>
        <v>0</v>
      </c>
    </row>
    <row r="612" spans="1:53" x14ac:dyDescent="0.25">
      <c r="A612" s="4" t="str">
        <f t="shared" si="179"/>
        <v/>
      </c>
      <c r="B612" s="28"/>
      <c r="C612" s="29"/>
      <c r="D612" s="29"/>
      <c r="E612" s="29"/>
      <c r="F612" s="29"/>
      <c r="G612" s="30" t="str">
        <f t="shared" ca="1" si="180"/>
        <v/>
      </c>
      <c r="H612" s="16" t="str">
        <f t="shared" si="167"/>
        <v/>
      </c>
      <c r="AF612" s="67"/>
      <c r="AH612" s="6">
        <f t="shared" ca="1" si="165"/>
        <v>44152</v>
      </c>
      <c r="AP612" s="10" t="str">
        <f t="shared" si="168"/>
        <v/>
      </c>
      <c r="AQ612" s="10" t="str">
        <f t="shared" si="169"/>
        <v/>
      </c>
      <c r="AR612" s="10" t="str">
        <f t="shared" si="170"/>
        <v/>
      </c>
      <c r="AS612" s="10" t="str">
        <f t="shared" si="171"/>
        <v/>
      </c>
      <c r="AT612" s="10" t="str">
        <f t="shared" si="172"/>
        <v/>
      </c>
      <c r="AU612" s="10" t="str">
        <f t="shared" si="173"/>
        <v/>
      </c>
      <c r="AV612" s="10" t="str">
        <f t="shared" si="174"/>
        <v/>
      </c>
      <c r="AW612" s="10" t="str">
        <f t="shared" si="175"/>
        <v/>
      </c>
      <c r="AX612" s="10" t="str">
        <f t="shared" si="166"/>
        <v/>
      </c>
      <c r="AY612" s="10" t="str">
        <f t="shared" si="176"/>
        <v/>
      </c>
      <c r="AZ612" s="23">
        <f t="shared" si="177"/>
        <v>0</v>
      </c>
      <c r="BA612" s="10">
        <f t="shared" si="178"/>
        <v>0</v>
      </c>
    </row>
    <row r="613" spans="1:53" x14ac:dyDescent="0.25">
      <c r="A613" s="64" t="str">
        <f t="shared" si="179"/>
        <v/>
      </c>
      <c r="C613" s="1"/>
      <c r="D613" s="1"/>
      <c r="E613" s="1"/>
      <c r="F613" s="1"/>
      <c r="G613" s="3" t="str">
        <f t="shared" ca="1" si="180"/>
        <v/>
      </c>
      <c r="H613" s="16" t="str">
        <f t="shared" si="167"/>
        <v/>
      </c>
      <c r="AF613" s="67"/>
      <c r="AH613" s="6">
        <f t="shared" ca="1" si="165"/>
        <v>44152</v>
      </c>
      <c r="AP613" s="10" t="str">
        <f t="shared" si="168"/>
        <v/>
      </c>
      <c r="AQ613" s="10" t="str">
        <f t="shared" si="169"/>
        <v/>
      </c>
      <c r="AR613" s="10" t="str">
        <f t="shared" si="170"/>
        <v/>
      </c>
      <c r="AS613" s="10" t="str">
        <f t="shared" si="171"/>
        <v/>
      </c>
      <c r="AT613" s="10" t="str">
        <f t="shared" si="172"/>
        <v/>
      </c>
      <c r="AU613" s="10" t="str">
        <f t="shared" si="173"/>
        <v/>
      </c>
      <c r="AV613" s="10" t="str">
        <f t="shared" si="174"/>
        <v/>
      </c>
      <c r="AW613" s="10" t="str">
        <f t="shared" si="175"/>
        <v/>
      </c>
      <c r="AX613" s="10" t="str">
        <f t="shared" si="166"/>
        <v/>
      </c>
      <c r="AY613" s="10" t="str">
        <f t="shared" si="176"/>
        <v/>
      </c>
      <c r="AZ613" s="23">
        <f t="shared" si="177"/>
        <v>0</v>
      </c>
      <c r="BA613" s="10">
        <f t="shared" si="178"/>
        <v>0</v>
      </c>
    </row>
    <row r="614" spans="1:53" x14ac:dyDescent="0.25">
      <c r="A614" s="4" t="str">
        <f t="shared" si="179"/>
        <v/>
      </c>
      <c r="B614" s="28"/>
      <c r="C614" s="29"/>
      <c r="D614" s="29"/>
      <c r="E614" s="29"/>
      <c r="F614" s="29"/>
      <c r="G614" s="30" t="str">
        <f t="shared" ca="1" si="180"/>
        <v/>
      </c>
      <c r="H614" s="16" t="str">
        <f t="shared" si="167"/>
        <v/>
      </c>
      <c r="AF614" s="67"/>
      <c r="AH614" s="6">
        <f t="shared" ca="1" si="165"/>
        <v>44152</v>
      </c>
      <c r="AP614" s="10" t="str">
        <f t="shared" si="168"/>
        <v/>
      </c>
      <c r="AQ614" s="10" t="str">
        <f t="shared" si="169"/>
        <v/>
      </c>
      <c r="AR614" s="10" t="str">
        <f t="shared" si="170"/>
        <v/>
      </c>
      <c r="AS614" s="10" t="str">
        <f t="shared" si="171"/>
        <v/>
      </c>
      <c r="AT614" s="10" t="str">
        <f t="shared" si="172"/>
        <v/>
      </c>
      <c r="AU614" s="10" t="str">
        <f t="shared" si="173"/>
        <v/>
      </c>
      <c r="AV614" s="10" t="str">
        <f t="shared" si="174"/>
        <v/>
      </c>
      <c r="AW614" s="10" t="str">
        <f t="shared" si="175"/>
        <v/>
      </c>
      <c r="AX614" s="10" t="str">
        <f t="shared" si="166"/>
        <v/>
      </c>
      <c r="AY614" s="10" t="str">
        <f t="shared" si="176"/>
        <v/>
      </c>
      <c r="AZ614" s="23">
        <f t="shared" si="177"/>
        <v>0</v>
      </c>
      <c r="BA614" s="10">
        <f t="shared" si="178"/>
        <v>0</v>
      </c>
    </row>
    <row r="615" spans="1:53" x14ac:dyDescent="0.25">
      <c r="A615" s="64" t="str">
        <f t="shared" si="179"/>
        <v/>
      </c>
      <c r="C615" s="1"/>
      <c r="D615" s="1"/>
      <c r="E615" s="1"/>
      <c r="F615" s="1"/>
      <c r="G615" s="3" t="str">
        <f t="shared" ca="1" si="180"/>
        <v/>
      </c>
      <c r="H615" s="16" t="str">
        <f t="shared" si="167"/>
        <v/>
      </c>
      <c r="AF615" s="67"/>
      <c r="AH615" s="6">
        <f t="shared" ca="1" si="165"/>
        <v>44152</v>
      </c>
      <c r="AP615" s="10" t="str">
        <f t="shared" si="168"/>
        <v/>
      </c>
      <c r="AQ615" s="10" t="str">
        <f t="shared" si="169"/>
        <v/>
      </c>
      <c r="AR615" s="10" t="str">
        <f t="shared" si="170"/>
        <v/>
      </c>
      <c r="AS615" s="10" t="str">
        <f t="shared" si="171"/>
        <v/>
      </c>
      <c r="AT615" s="10" t="str">
        <f t="shared" si="172"/>
        <v/>
      </c>
      <c r="AU615" s="10" t="str">
        <f t="shared" si="173"/>
        <v/>
      </c>
      <c r="AV615" s="10" t="str">
        <f t="shared" si="174"/>
        <v/>
      </c>
      <c r="AW615" s="10" t="str">
        <f t="shared" si="175"/>
        <v/>
      </c>
      <c r="AX615" s="10" t="str">
        <f t="shared" si="166"/>
        <v/>
      </c>
      <c r="AY615" s="10" t="str">
        <f t="shared" si="176"/>
        <v/>
      </c>
      <c r="AZ615" s="23">
        <f t="shared" si="177"/>
        <v>0</v>
      </c>
      <c r="BA615" s="10">
        <f t="shared" si="178"/>
        <v>0</v>
      </c>
    </row>
    <row r="616" spans="1:53" x14ac:dyDescent="0.25">
      <c r="A616" s="4" t="str">
        <f t="shared" si="179"/>
        <v/>
      </c>
      <c r="B616" s="28"/>
      <c r="C616" s="29"/>
      <c r="D616" s="29"/>
      <c r="E616" s="29"/>
      <c r="F616" s="29"/>
      <c r="G616" s="30" t="str">
        <f t="shared" ca="1" si="180"/>
        <v/>
      </c>
      <c r="H616" s="16" t="str">
        <f t="shared" si="167"/>
        <v/>
      </c>
      <c r="AF616" s="67"/>
      <c r="AH616" s="6">
        <f t="shared" ca="1" si="165"/>
        <v>44152</v>
      </c>
      <c r="AP616" s="10" t="str">
        <f t="shared" si="168"/>
        <v/>
      </c>
      <c r="AQ616" s="10" t="str">
        <f t="shared" si="169"/>
        <v/>
      </c>
      <c r="AR616" s="10" t="str">
        <f t="shared" si="170"/>
        <v/>
      </c>
      <c r="AS616" s="10" t="str">
        <f t="shared" si="171"/>
        <v/>
      </c>
      <c r="AT616" s="10" t="str">
        <f t="shared" si="172"/>
        <v/>
      </c>
      <c r="AU616" s="10" t="str">
        <f t="shared" si="173"/>
        <v/>
      </c>
      <c r="AV616" s="10" t="str">
        <f t="shared" si="174"/>
        <v/>
      </c>
      <c r="AW616" s="10" t="str">
        <f t="shared" si="175"/>
        <v/>
      </c>
      <c r="AX616" s="10" t="str">
        <f t="shared" si="166"/>
        <v/>
      </c>
      <c r="AY616" s="10" t="str">
        <f t="shared" si="176"/>
        <v/>
      </c>
      <c r="AZ616" s="23">
        <f t="shared" si="177"/>
        <v>0</v>
      </c>
      <c r="BA616" s="10">
        <f t="shared" si="178"/>
        <v>0</v>
      </c>
    </row>
    <row r="617" spans="1:53" x14ac:dyDescent="0.25">
      <c r="A617" s="64" t="str">
        <f t="shared" si="179"/>
        <v/>
      </c>
      <c r="C617" s="1"/>
      <c r="D617" s="1"/>
      <c r="E617" s="1"/>
      <c r="F617" s="1"/>
      <c r="G617" s="3" t="str">
        <f t="shared" ca="1" si="180"/>
        <v/>
      </c>
      <c r="H617" s="16" t="str">
        <f t="shared" si="167"/>
        <v/>
      </c>
      <c r="AF617" s="67"/>
      <c r="AH617" s="6">
        <f t="shared" ca="1" si="165"/>
        <v>44152</v>
      </c>
      <c r="AP617" s="10" t="str">
        <f t="shared" si="168"/>
        <v/>
      </c>
      <c r="AQ617" s="10" t="str">
        <f t="shared" si="169"/>
        <v/>
      </c>
      <c r="AR617" s="10" t="str">
        <f t="shared" si="170"/>
        <v/>
      </c>
      <c r="AS617" s="10" t="str">
        <f t="shared" si="171"/>
        <v/>
      </c>
      <c r="AT617" s="10" t="str">
        <f t="shared" si="172"/>
        <v/>
      </c>
      <c r="AU617" s="10" t="str">
        <f t="shared" si="173"/>
        <v/>
      </c>
      <c r="AV617" s="10" t="str">
        <f t="shared" si="174"/>
        <v/>
      </c>
      <c r="AW617" s="10" t="str">
        <f t="shared" si="175"/>
        <v/>
      </c>
      <c r="AX617" s="10" t="str">
        <f t="shared" si="166"/>
        <v/>
      </c>
      <c r="AY617" s="10" t="str">
        <f t="shared" si="176"/>
        <v/>
      </c>
      <c r="AZ617" s="23">
        <f t="shared" si="177"/>
        <v>0</v>
      </c>
      <c r="BA617" s="10">
        <f t="shared" si="178"/>
        <v>0</v>
      </c>
    </row>
    <row r="618" spans="1:53" x14ac:dyDescent="0.25">
      <c r="A618" s="4" t="str">
        <f t="shared" si="179"/>
        <v/>
      </c>
      <c r="B618" s="28"/>
      <c r="C618" s="29"/>
      <c r="D618" s="29"/>
      <c r="E618" s="29"/>
      <c r="F618" s="29"/>
      <c r="G618" s="30" t="str">
        <f t="shared" ca="1" si="180"/>
        <v/>
      </c>
      <c r="H618" s="16" t="str">
        <f t="shared" si="167"/>
        <v/>
      </c>
      <c r="AF618" s="67"/>
      <c r="AH618" s="6">
        <f t="shared" ca="1" si="165"/>
        <v>44152</v>
      </c>
      <c r="AP618" s="10" t="str">
        <f t="shared" si="168"/>
        <v/>
      </c>
      <c r="AQ618" s="10" t="str">
        <f t="shared" si="169"/>
        <v/>
      </c>
      <c r="AR618" s="10" t="str">
        <f t="shared" si="170"/>
        <v/>
      </c>
      <c r="AS618" s="10" t="str">
        <f t="shared" si="171"/>
        <v/>
      </c>
      <c r="AT618" s="10" t="str">
        <f t="shared" si="172"/>
        <v/>
      </c>
      <c r="AU618" s="10" t="str">
        <f t="shared" si="173"/>
        <v/>
      </c>
      <c r="AV618" s="10" t="str">
        <f t="shared" si="174"/>
        <v/>
      </c>
      <c r="AW618" s="10" t="str">
        <f t="shared" si="175"/>
        <v/>
      </c>
      <c r="AX618" s="10" t="str">
        <f t="shared" si="166"/>
        <v/>
      </c>
      <c r="AY618" s="10" t="str">
        <f t="shared" si="176"/>
        <v/>
      </c>
      <c r="AZ618" s="23">
        <f t="shared" si="177"/>
        <v>0</v>
      </c>
      <c r="BA618" s="10">
        <f t="shared" si="178"/>
        <v>0</v>
      </c>
    </row>
    <row r="619" spans="1:53" x14ac:dyDescent="0.25">
      <c r="A619" s="64" t="str">
        <f t="shared" si="179"/>
        <v/>
      </c>
      <c r="C619" s="1"/>
      <c r="D619" s="1"/>
      <c r="E619" s="1"/>
      <c r="F619" s="1"/>
      <c r="G619" s="3" t="str">
        <f t="shared" ca="1" si="180"/>
        <v/>
      </c>
      <c r="H619" s="16" t="str">
        <f t="shared" si="167"/>
        <v/>
      </c>
      <c r="AF619" s="67"/>
      <c r="AH619" s="6">
        <f t="shared" ca="1" si="165"/>
        <v>44152</v>
      </c>
      <c r="AP619" s="10" t="str">
        <f t="shared" si="168"/>
        <v/>
      </c>
      <c r="AQ619" s="10" t="str">
        <f t="shared" si="169"/>
        <v/>
      </c>
      <c r="AR619" s="10" t="str">
        <f t="shared" si="170"/>
        <v/>
      </c>
      <c r="AS619" s="10" t="str">
        <f t="shared" si="171"/>
        <v/>
      </c>
      <c r="AT619" s="10" t="str">
        <f t="shared" si="172"/>
        <v/>
      </c>
      <c r="AU619" s="10" t="str">
        <f t="shared" si="173"/>
        <v/>
      </c>
      <c r="AV619" s="10" t="str">
        <f t="shared" si="174"/>
        <v/>
      </c>
      <c r="AW619" s="10" t="str">
        <f t="shared" si="175"/>
        <v/>
      </c>
      <c r="AX619" s="10" t="str">
        <f t="shared" si="166"/>
        <v/>
      </c>
      <c r="AY619" s="10" t="str">
        <f t="shared" si="176"/>
        <v/>
      </c>
      <c r="AZ619" s="23">
        <f t="shared" si="177"/>
        <v>0</v>
      </c>
      <c r="BA619" s="10">
        <f t="shared" si="178"/>
        <v>0</v>
      </c>
    </row>
    <row r="620" spans="1:53" x14ac:dyDescent="0.25">
      <c r="A620" s="4" t="str">
        <f t="shared" si="179"/>
        <v/>
      </c>
      <c r="B620" s="28"/>
      <c r="C620" s="29"/>
      <c r="D620" s="29"/>
      <c r="E620" s="29"/>
      <c r="F620" s="29"/>
      <c r="G620" s="30" t="str">
        <f t="shared" ca="1" si="180"/>
        <v/>
      </c>
      <c r="H620" s="16" t="str">
        <f t="shared" si="167"/>
        <v/>
      </c>
      <c r="AF620" s="67"/>
      <c r="AH620" s="6">
        <f t="shared" ca="1" si="165"/>
        <v>44152</v>
      </c>
      <c r="AP620" s="10" t="str">
        <f t="shared" si="168"/>
        <v/>
      </c>
      <c r="AQ620" s="10" t="str">
        <f t="shared" si="169"/>
        <v/>
      </c>
      <c r="AR620" s="10" t="str">
        <f t="shared" si="170"/>
        <v/>
      </c>
      <c r="AS620" s="10" t="str">
        <f t="shared" si="171"/>
        <v/>
      </c>
      <c r="AT620" s="10" t="str">
        <f t="shared" si="172"/>
        <v/>
      </c>
      <c r="AU620" s="10" t="str">
        <f t="shared" si="173"/>
        <v/>
      </c>
      <c r="AV620" s="10" t="str">
        <f t="shared" si="174"/>
        <v/>
      </c>
      <c r="AW620" s="10" t="str">
        <f t="shared" si="175"/>
        <v/>
      </c>
      <c r="AX620" s="10" t="str">
        <f t="shared" si="166"/>
        <v/>
      </c>
      <c r="AY620" s="10" t="str">
        <f t="shared" si="176"/>
        <v/>
      </c>
      <c r="AZ620" s="23">
        <f t="shared" si="177"/>
        <v>0</v>
      </c>
      <c r="BA620" s="10">
        <f t="shared" si="178"/>
        <v>0</v>
      </c>
    </row>
    <row r="621" spans="1:53" x14ac:dyDescent="0.25">
      <c r="A621" s="64" t="str">
        <f t="shared" si="179"/>
        <v/>
      </c>
      <c r="C621" s="1"/>
      <c r="D621" s="1"/>
      <c r="E621" s="1"/>
      <c r="F621" s="1"/>
      <c r="G621" s="3" t="str">
        <f t="shared" ca="1" si="180"/>
        <v/>
      </c>
      <c r="H621" s="16" t="str">
        <f t="shared" si="167"/>
        <v/>
      </c>
      <c r="AF621" s="67"/>
      <c r="AH621" s="6">
        <f t="shared" ca="1" si="165"/>
        <v>44152</v>
      </c>
      <c r="AP621" s="10" t="str">
        <f t="shared" si="168"/>
        <v/>
      </c>
      <c r="AQ621" s="10" t="str">
        <f t="shared" si="169"/>
        <v/>
      </c>
      <c r="AR621" s="10" t="str">
        <f t="shared" si="170"/>
        <v/>
      </c>
      <c r="AS621" s="10" t="str">
        <f t="shared" si="171"/>
        <v/>
      </c>
      <c r="AT621" s="10" t="str">
        <f t="shared" si="172"/>
        <v/>
      </c>
      <c r="AU621" s="10" t="str">
        <f t="shared" si="173"/>
        <v/>
      </c>
      <c r="AV621" s="10" t="str">
        <f t="shared" si="174"/>
        <v/>
      </c>
      <c r="AW621" s="10" t="str">
        <f t="shared" si="175"/>
        <v/>
      </c>
      <c r="AX621" s="10" t="str">
        <f t="shared" si="166"/>
        <v/>
      </c>
      <c r="AY621" s="10" t="str">
        <f t="shared" si="176"/>
        <v/>
      </c>
      <c r="AZ621" s="23">
        <f t="shared" si="177"/>
        <v>0</v>
      </c>
      <c r="BA621" s="10">
        <f t="shared" si="178"/>
        <v>0</v>
      </c>
    </row>
    <row r="622" spans="1:53" x14ac:dyDescent="0.25">
      <c r="A622" s="4" t="str">
        <f t="shared" si="179"/>
        <v/>
      </c>
      <c r="B622" s="28"/>
      <c r="C622" s="29"/>
      <c r="D622" s="29"/>
      <c r="E622" s="29"/>
      <c r="F622" s="29"/>
      <c r="G622" s="30" t="str">
        <f t="shared" ca="1" si="180"/>
        <v/>
      </c>
      <c r="H622" s="16" t="str">
        <f t="shared" si="167"/>
        <v/>
      </c>
      <c r="AF622" s="67"/>
      <c r="AH622" s="6">
        <f t="shared" ca="1" si="165"/>
        <v>44152</v>
      </c>
      <c r="AP622" s="10" t="str">
        <f t="shared" si="168"/>
        <v/>
      </c>
      <c r="AQ622" s="10" t="str">
        <f t="shared" si="169"/>
        <v/>
      </c>
      <c r="AR622" s="10" t="str">
        <f t="shared" si="170"/>
        <v/>
      </c>
      <c r="AS622" s="10" t="str">
        <f t="shared" si="171"/>
        <v/>
      </c>
      <c r="AT622" s="10" t="str">
        <f t="shared" si="172"/>
        <v/>
      </c>
      <c r="AU622" s="10" t="str">
        <f t="shared" si="173"/>
        <v/>
      </c>
      <c r="AV622" s="10" t="str">
        <f t="shared" si="174"/>
        <v/>
      </c>
      <c r="AW622" s="10" t="str">
        <f t="shared" si="175"/>
        <v/>
      </c>
      <c r="AX622" s="10" t="str">
        <f t="shared" si="166"/>
        <v/>
      </c>
      <c r="AY622" s="10" t="str">
        <f t="shared" si="176"/>
        <v/>
      </c>
      <c r="AZ622" s="23">
        <f t="shared" si="177"/>
        <v>0</v>
      </c>
      <c r="BA622" s="10">
        <f t="shared" si="178"/>
        <v>0</v>
      </c>
    </row>
    <row r="623" spans="1:53" x14ac:dyDescent="0.25">
      <c r="A623" s="64" t="str">
        <f t="shared" si="179"/>
        <v/>
      </c>
      <c r="C623" s="1"/>
      <c r="D623" s="1"/>
      <c r="E623" s="1"/>
      <c r="F623" s="1"/>
      <c r="G623" s="3" t="str">
        <f t="shared" ca="1" si="180"/>
        <v/>
      </c>
      <c r="H623" s="16" t="str">
        <f t="shared" si="167"/>
        <v/>
      </c>
      <c r="AF623" s="67"/>
      <c r="AH623" s="6">
        <f t="shared" ca="1" si="165"/>
        <v>44152</v>
      </c>
      <c r="AP623" s="10" t="str">
        <f t="shared" si="168"/>
        <v/>
      </c>
      <c r="AQ623" s="10" t="str">
        <f t="shared" si="169"/>
        <v/>
      </c>
      <c r="AR623" s="10" t="str">
        <f t="shared" si="170"/>
        <v/>
      </c>
      <c r="AS623" s="10" t="str">
        <f t="shared" si="171"/>
        <v/>
      </c>
      <c r="AT623" s="10" t="str">
        <f t="shared" si="172"/>
        <v/>
      </c>
      <c r="AU623" s="10" t="str">
        <f t="shared" si="173"/>
        <v/>
      </c>
      <c r="AV623" s="10" t="str">
        <f t="shared" si="174"/>
        <v/>
      </c>
      <c r="AW623" s="10" t="str">
        <f t="shared" si="175"/>
        <v/>
      </c>
      <c r="AX623" s="10" t="str">
        <f t="shared" si="166"/>
        <v/>
      </c>
      <c r="AY623" s="10" t="str">
        <f t="shared" si="176"/>
        <v/>
      </c>
      <c r="AZ623" s="23">
        <f t="shared" si="177"/>
        <v>0</v>
      </c>
      <c r="BA623" s="10">
        <f t="shared" si="178"/>
        <v>0</v>
      </c>
    </row>
    <row r="624" spans="1:53" x14ac:dyDescent="0.25">
      <c r="A624" s="4" t="str">
        <f t="shared" si="179"/>
        <v/>
      </c>
      <c r="B624" s="28"/>
      <c r="C624" s="29"/>
      <c r="D624" s="29"/>
      <c r="E624" s="29"/>
      <c r="F624" s="29"/>
      <c r="G624" s="30" t="str">
        <f t="shared" ca="1" si="180"/>
        <v/>
      </c>
      <c r="H624" s="16" t="str">
        <f t="shared" si="167"/>
        <v/>
      </c>
      <c r="AF624" s="67"/>
      <c r="AH624" s="6">
        <f t="shared" ca="1" si="165"/>
        <v>44152</v>
      </c>
      <c r="AP624" s="10" t="str">
        <f t="shared" si="168"/>
        <v/>
      </c>
      <c r="AQ624" s="10" t="str">
        <f t="shared" si="169"/>
        <v/>
      </c>
      <c r="AR624" s="10" t="str">
        <f t="shared" si="170"/>
        <v/>
      </c>
      <c r="AS624" s="10" t="str">
        <f t="shared" si="171"/>
        <v/>
      </c>
      <c r="AT624" s="10" t="str">
        <f t="shared" si="172"/>
        <v/>
      </c>
      <c r="AU624" s="10" t="str">
        <f t="shared" si="173"/>
        <v/>
      </c>
      <c r="AV624" s="10" t="str">
        <f t="shared" si="174"/>
        <v/>
      </c>
      <c r="AW624" s="10" t="str">
        <f t="shared" si="175"/>
        <v/>
      </c>
      <c r="AX624" s="10" t="str">
        <f t="shared" si="166"/>
        <v/>
      </c>
      <c r="AY624" s="10" t="str">
        <f t="shared" si="176"/>
        <v/>
      </c>
      <c r="AZ624" s="23">
        <f t="shared" si="177"/>
        <v>0</v>
      </c>
      <c r="BA624" s="10">
        <f t="shared" si="178"/>
        <v>0</v>
      </c>
    </row>
    <row r="625" spans="1:53" x14ac:dyDescent="0.25">
      <c r="A625" s="64" t="str">
        <f t="shared" si="179"/>
        <v/>
      </c>
      <c r="C625" s="1"/>
      <c r="D625" s="1"/>
      <c r="E625" s="1"/>
      <c r="F625" s="1"/>
      <c r="G625" s="3" t="str">
        <f t="shared" ca="1" si="180"/>
        <v/>
      </c>
      <c r="H625" s="16" t="str">
        <f t="shared" si="167"/>
        <v/>
      </c>
      <c r="AF625" s="67"/>
      <c r="AH625" s="6">
        <f t="shared" ca="1" si="165"/>
        <v>44152</v>
      </c>
      <c r="AP625" s="10" t="str">
        <f t="shared" si="168"/>
        <v/>
      </c>
      <c r="AQ625" s="10" t="str">
        <f t="shared" si="169"/>
        <v/>
      </c>
      <c r="AR625" s="10" t="str">
        <f t="shared" si="170"/>
        <v/>
      </c>
      <c r="AS625" s="10" t="str">
        <f t="shared" si="171"/>
        <v/>
      </c>
      <c r="AT625" s="10" t="str">
        <f t="shared" si="172"/>
        <v/>
      </c>
      <c r="AU625" s="10" t="str">
        <f t="shared" si="173"/>
        <v/>
      </c>
      <c r="AV625" s="10" t="str">
        <f t="shared" si="174"/>
        <v/>
      </c>
      <c r="AW625" s="10" t="str">
        <f t="shared" si="175"/>
        <v/>
      </c>
      <c r="AX625" s="10" t="str">
        <f t="shared" si="166"/>
        <v/>
      </c>
      <c r="AY625" s="10" t="str">
        <f t="shared" si="176"/>
        <v/>
      </c>
      <c r="AZ625" s="23">
        <f t="shared" si="177"/>
        <v>0</v>
      </c>
      <c r="BA625" s="10">
        <f t="shared" si="178"/>
        <v>0</v>
      </c>
    </row>
    <row r="626" spans="1:53" x14ac:dyDescent="0.25">
      <c r="A626" s="4" t="str">
        <f t="shared" si="179"/>
        <v/>
      </c>
      <c r="B626" s="28"/>
      <c r="C626" s="29"/>
      <c r="D626" s="29"/>
      <c r="E626" s="29"/>
      <c r="F626" s="29"/>
      <c r="G626" s="30" t="str">
        <f t="shared" ca="1" si="180"/>
        <v/>
      </c>
      <c r="H626" s="16" t="str">
        <f t="shared" si="167"/>
        <v/>
      </c>
      <c r="AF626" s="67"/>
      <c r="AH626" s="6">
        <f t="shared" ca="1" si="165"/>
        <v>44152</v>
      </c>
      <c r="AP626" s="10" t="str">
        <f t="shared" si="168"/>
        <v/>
      </c>
      <c r="AQ626" s="10" t="str">
        <f t="shared" si="169"/>
        <v/>
      </c>
      <c r="AR626" s="10" t="str">
        <f t="shared" si="170"/>
        <v/>
      </c>
      <c r="AS626" s="10" t="str">
        <f t="shared" si="171"/>
        <v/>
      </c>
      <c r="AT626" s="10" t="str">
        <f t="shared" si="172"/>
        <v/>
      </c>
      <c r="AU626" s="10" t="str">
        <f t="shared" si="173"/>
        <v/>
      </c>
      <c r="AV626" s="10" t="str">
        <f t="shared" si="174"/>
        <v/>
      </c>
      <c r="AW626" s="10" t="str">
        <f t="shared" si="175"/>
        <v/>
      </c>
      <c r="AX626" s="10" t="str">
        <f t="shared" si="166"/>
        <v/>
      </c>
      <c r="AY626" s="10" t="str">
        <f t="shared" si="176"/>
        <v/>
      </c>
      <c r="AZ626" s="23">
        <f t="shared" si="177"/>
        <v>0</v>
      </c>
      <c r="BA626" s="10">
        <f t="shared" si="178"/>
        <v>0</v>
      </c>
    </row>
    <row r="627" spans="1:53" x14ac:dyDescent="0.25">
      <c r="A627" s="64" t="str">
        <f t="shared" si="179"/>
        <v/>
      </c>
      <c r="C627" s="1"/>
      <c r="D627" s="1"/>
      <c r="E627" s="1"/>
      <c r="F627" s="1"/>
      <c r="G627" s="3" t="str">
        <f t="shared" ca="1" si="180"/>
        <v/>
      </c>
      <c r="H627" s="16" t="str">
        <f t="shared" si="167"/>
        <v/>
      </c>
      <c r="AF627" s="67"/>
      <c r="AH627" s="6">
        <f t="shared" ca="1" si="165"/>
        <v>44152</v>
      </c>
      <c r="AP627" s="10" t="str">
        <f t="shared" si="168"/>
        <v/>
      </c>
      <c r="AQ627" s="10" t="str">
        <f t="shared" si="169"/>
        <v/>
      </c>
      <c r="AR627" s="10" t="str">
        <f t="shared" si="170"/>
        <v/>
      </c>
      <c r="AS627" s="10" t="str">
        <f t="shared" si="171"/>
        <v/>
      </c>
      <c r="AT627" s="10" t="str">
        <f t="shared" si="172"/>
        <v/>
      </c>
      <c r="AU627" s="10" t="str">
        <f t="shared" si="173"/>
        <v/>
      </c>
      <c r="AV627" s="10" t="str">
        <f t="shared" si="174"/>
        <v/>
      </c>
      <c r="AW627" s="10" t="str">
        <f t="shared" si="175"/>
        <v/>
      </c>
      <c r="AX627" s="10" t="str">
        <f t="shared" si="166"/>
        <v/>
      </c>
      <c r="AY627" s="10" t="str">
        <f t="shared" si="176"/>
        <v/>
      </c>
      <c r="AZ627" s="23">
        <f t="shared" si="177"/>
        <v>0</v>
      </c>
      <c r="BA627" s="10">
        <f t="shared" si="178"/>
        <v>0</v>
      </c>
    </row>
    <row r="628" spans="1:53" x14ac:dyDescent="0.25">
      <c r="A628" s="4" t="str">
        <f t="shared" si="179"/>
        <v/>
      </c>
      <c r="B628" s="28"/>
      <c r="C628" s="29"/>
      <c r="D628" s="29"/>
      <c r="E628" s="29"/>
      <c r="F628" s="29"/>
      <c r="G628" s="30" t="str">
        <f t="shared" ca="1" si="180"/>
        <v/>
      </c>
      <c r="H628" s="16" t="str">
        <f t="shared" si="167"/>
        <v/>
      </c>
      <c r="AF628" s="67"/>
      <c r="AH628" s="6">
        <f t="shared" ca="1" si="165"/>
        <v>44152</v>
      </c>
      <c r="AP628" s="10" t="str">
        <f t="shared" si="168"/>
        <v/>
      </c>
      <c r="AQ628" s="10" t="str">
        <f t="shared" si="169"/>
        <v/>
      </c>
      <c r="AR628" s="10" t="str">
        <f t="shared" si="170"/>
        <v/>
      </c>
      <c r="AS628" s="10" t="str">
        <f t="shared" si="171"/>
        <v/>
      </c>
      <c r="AT628" s="10" t="str">
        <f t="shared" si="172"/>
        <v/>
      </c>
      <c r="AU628" s="10" t="str">
        <f t="shared" si="173"/>
        <v/>
      </c>
      <c r="AV628" s="10" t="str">
        <f t="shared" si="174"/>
        <v/>
      </c>
      <c r="AW628" s="10" t="str">
        <f t="shared" si="175"/>
        <v/>
      </c>
      <c r="AX628" s="10" t="str">
        <f t="shared" si="166"/>
        <v/>
      </c>
      <c r="AY628" s="10" t="str">
        <f t="shared" si="176"/>
        <v/>
      </c>
      <c r="AZ628" s="23">
        <f t="shared" si="177"/>
        <v>0</v>
      </c>
      <c r="BA628" s="10">
        <f t="shared" si="178"/>
        <v>0</v>
      </c>
    </row>
    <row r="629" spans="1:53" x14ac:dyDescent="0.25">
      <c r="A629" s="64" t="str">
        <f t="shared" si="179"/>
        <v/>
      </c>
      <c r="C629" s="1"/>
      <c r="D629" s="1"/>
      <c r="E629" s="1"/>
      <c r="F629" s="1"/>
      <c r="G629" s="3" t="str">
        <f t="shared" ca="1" si="180"/>
        <v/>
      </c>
      <c r="H629" s="16" t="str">
        <f t="shared" si="167"/>
        <v/>
      </c>
      <c r="AF629" s="67"/>
      <c r="AH629" s="6">
        <f t="shared" ca="1" si="165"/>
        <v>44152</v>
      </c>
      <c r="AP629" s="10" t="str">
        <f t="shared" si="168"/>
        <v/>
      </c>
      <c r="AQ629" s="10" t="str">
        <f t="shared" si="169"/>
        <v/>
      </c>
      <c r="AR629" s="10" t="str">
        <f t="shared" si="170"/>
        <v/>
      </c>
      <c r="AS629" s="10" t="str">
        <f t="shared" si="171"/>
        <v/>
      </c>
      <c r="AT629" s="10" t="str">
        <f t="shared" si="172"/>
        <v/>
      </c>
      <c r="AU629" s="10" t="str">
        <f t="shared" si="173"/>
        <v/>
      </c>
      <c r="AV629" s="10" t="str">
        <f t="shared" si="174"/>
        <v/>
      </c>
      <c r="AW629" s="10" t="str">
        <f t="shared" si="175"/>
        <v/>
      </c>
      <c r="AX629" s="10" t="str">
        <f t="shared" si="166"/>
        <v/>
      </c>
      <c r="AY629" s="10" t="str">
        <f t="shared" si="176"/>
        <v/>
      </c>
      <c r="AZ629" s="23">
        <f t="shared" si="177"/>
        <v>0</v>
      </c>
      <c r="BA629" s="10">
        <f t="shared" si="178"/>
        <v>0</v>
      </c>
    </row>
    <row r="630" spans="1:53" x14ac:dyDescent="0.25">
      <c r="A630" s="4" t="str">
        <f t="shared" si="179"/>
        <v/>
      </c>
      <c r="B630" s="28"/>
      <c r="C630" s="29"/>
      <c r="D630" s="29"/>
      <c r="E630" s="29"/>
      <c r="F630" s="29"/>
      <c r="G630" s="30" t="str">
        <f t="shared" ca="1" si="180"/>
        <v/>
      </c>
      <c r="H630" s="16" t="str">
        <f t="shared" si="167"/>
        <v/>
      </c>
      <c r="AF630" s="67"/>
      <c r="AH630" s="6">
        <f t="shared" ca="1" si="165"/>
        <v>44152</v>
      </c>
      <c r="AP630" s="10" t="str">
        <f t="shared" si="168"/>
        <v/>
      </c>
      <c r="AQ630" s="10" t="str">
        <f t="shared" si="169"/>
        <v/>
      </c>
      <c r="AR630" s="10" t="str">
        <f t="shared" si="170"/>
        <v/>
      </c>
      <c r="AS630" s="10" t="str">
        <f t="shared" si="171"/>
        <v/>
      </c>
      <c r="AT630" s="10" t="str">
        <f t="shared" si="172"/>
        <v/>
      </c>
      <c r="AU630" s="10" t="str">
        <f t="shared" si="173"/>
        <v/>
      </c>
      <c r="AV630" s="10" t="str">
        <f t="shared" si="174"/>
        <v/>
      </c>
      <c r="AW630" s="10" t="str">
        <f t="shared" si="175"/>
        <v/>
      </c>
      <c r="AX630" s="10" t="str">
        <f t="shared" si="166"/>
        <v/>
      </c>
      <c r="AY630" s="10" t="str">
        <f t="shared" si="176"/>
        <v/>
      </c>
      <c r="AZ630" s="23">
        <f t="shared" si="177"/>
        <v>0</v>
      </c>
      <c r="BA630" s="10">
        <f t="shared" si="178"/>
        <v>0</v>
      </c>
    </row>
    <row r="631" spans="1:53" x14ac:dyDescent="0.25">
      <c r="A631" s="64" t="str">
        <f t="shared" si="179"/>
        <v/>
      </c>
      <c r="C631" s="1"/>
      <c r="D631" s="1"/>
      <c r="E631" s="1"/>
      <c r="F631" s="1"/>
      <c r="G631" s="3" t="str">
        <f t="shared" ca="1" si="180"/>
        <v/>
      </c>
      <c r="H631" s="16" t="str">
        <f t="shared" si="167"/>
        <v/>
      </c>
      <c r="AF631" s="67"/>
      <c r="AH631" s="6">
        <f t="shared" ca="1" si="165"/>
        <v>44152</v>
      </c>
      <c r="AP631" s="10" t="str">
        <f t="shared" si="168"/>
        <v/>
      </c>
      <c r="AQ631" s="10" t="str">
        <f t="shared" si="169"/>
        <v/>
      </c>
      <c r="AR631" s="10" t="str">
        <f t="shared" si="170"/>
        <v/>
      </c>
      <c r="AS631" s="10" t="str">
        <f t="shared" si="171"/>
        <v/>
      </c>
      <c r="AT631" s="10" t="str">
        <f t="shared" si="172"/>
        <v/>
      </c>
      <c r="AU631" s="10" t="str">
        <f t="shared" si="173"/>
        <v/>
      </c>
      <c r="AV631" s="10" t="str">
        <f t="shared" si="174"/>
        <v/>
      </c>
      <c r="AW631" s="10" t="str">
        <f t="shared" si="175"/>
        <v/>
      </c>
      <c r="AX631" s="10" t="str">
        <f t="shared" si="166"/>
        <v/>
      </c>
      <c r="AY631" s="10" t="str">
        <f t="shared" si="176"/>
        <v/>
      </c>
      <c r="AZ631" s="23">
        <f t="shared" si="177"/>
        <v>0</v>
      </c>
      <c r="BA631" s="10">
        <f t="shared" si="178"/>
        <v>0</v>
      </c>
    </row>
    <row r="632" spans="1:53" x14ac:dyDescent="0.25">
      <c r="A632" s="4" t="str">
        <f t="shared" si="179"/>
        <v/>
      </c>
      <c r="B632" s="28"/>
      <c r="C632" s="29"/>
      <c r="D632" s="29"/>
      <c r="E632" s="29"/>
      <c r="F632" s="29"/>
      <c r="G632" s="30" t="str">
        <f t="shared" ca="1" si="180"/>
        <v/>
      </c>
      <c r="H632" s="16" t="str">
        <f t="shared" si="167"/>
        <v/>
      </c>
      <c r="AF632" s="67"/>
      <c r="AH632" s="6">
        <f t="shared" ca="1" si="165"/>
        <v>44152</v>
      </c>
      <c r="AP632" s="10" t="str">
        <f t="shared" si="168"/>
        <v/>
      </c>
      <c r="AQ632" s="10" t="str">
        <f t="shared" si="169"/>
        <v/>
      </c>
      <c r="AR632" s="10" t="str">
        <f t="shared" si="170"/>
        <v/>
      </c>
      <c r="AS632" s="10" t="str">
        <f t="shared" si="171"/>
        <v/>
      </c>
      <c r="AT632" s="10" t="str">
        <f t="shared" si="172"/>
        <v/>
      </c>
      <c r="AU632" s="10" t="str">
        <f t="shared" si="173"/>
        <v/>
      </c>
      <c r="AV632" s="10" t="str">
        <f t="shared" si="174"/>
        <v/>
      </c>
      <c r="AW632" s="10" t="str">
        <f t="shared" si="175"/>
        <v/>
      </c>
      <c r="AX632" s="10" t="str">
        <f t="shared" si="166"/>
        <v/>
      </c>
      <c r="AY632" s="10" t="str">
        <f t="shared" si="176"/>
        <v/>
      </c>
      <c r="AZ632" s="23">
        <f t="shared" si="177"/>
        <v>0</v>
      </c>
      <c r="BA632" s="10">
        <f t="shared" si="178"/>
        <v>0</v>
      </c>
    </row>
    <row r="633" spans="1:53" x14ac:dyDescent="0.25">
      <c r="A633" s="64" t="str">
        <f t="shared" si="179"/>
        <v/>
      </c>
      <c r="C633" s="1"/>
      <c r="D633" s="1"/>
      <c r="E633" s="1"/>
      <c r="F633" s="1"/>
      <c r="G633" s="3" t="str">
        <f t="shared" ca="1" si="180"/>
        <v/>
      </c>
      <c r="H633" s="16" t="str">
        <f t="shared" si="167"/>
        <v/>
      </c>
      <c r="AF633" s="67"/>
      <c r="AH633" s="6">
        <f t="shared" ca="1" si="165"/>
        <v>44152</v>
      </c>
      <c r="AP633" s="10" t="str">
        <f t="shared" si="168"/>
        <v/>
      </c>
      <c r="AQ633" s="10" t="str">
        <f t="shared" si="169"/>
        <v/>
      </c>
      <c r="AR633" s="10" t="str">
        <f t="shared" si="170"/>
        <v/>
      </c>
      <c r="AS633" s="10" t="str">
        <f t="shared" si="171"/>
        <v/>
      </c>
      <c r="AT633" s="10" t="str">
        <f t="shared" si="172"/>
        <v/>
      </c>
      <c r="AU633" s="10" t="str">
        <f t="shared" si="173"/>
        <v/>
      </c>
      <c r="AV633" s="10" t="str">
        <f t="shared" si="174"/>
        <v/>
      </c>
      <c r="AW633" s="10" t="str">
        <f t="shared" si="175"/>
        <v/>
      </c>
      <c r="AX633" s="10" t="str">
        <f t="shared" si="166"/>
        <v/>
      </c>
      <c r="AY633" s="10" t="str">
        <f t="shared" si="176"/>
        <v/>
      </c>
      <c r="AZ633" s="23">
        <f t="shared" si="177"/>
        <v>0</v>
      </c>
      <c r="BA633" s="10">
        <f t="shared" si="178"/>
        <v>0</v>
      </c>
    </row>
    <row r="634" spans="1:53" x14ac:dyDescent="0.25">
      <c r="A634" s="4" t="str">
        <f t="shared" si="179"/>
        <v/>
      </c>
      <c r="B634" s="28"/>
      <c r="C634" s="29"/>
      <c r="D634" s="29"/>
      <c r="E634" s="29"/>
      <c r="F634" s="29"/>
      <c r="G634" s="30" t="str">
        <f t="shared" ca="1" si="180"/>
        <v/>
      </c>
      <c r="H634" s="16" t="str">
        <f t="shared" si="167"/>
        <v/>
      </c>
      <c r="AF634" s="67"/>
      <c r="AH634" s="6">
        <f t="shared" ca="1" si="165"/>
        <v>44152</v>
      </c>
      <c r="AP634" s="10" t="str">
        <f t="shared" si="168"/>
        <v/>
      </c>
      <c r="AQ634" s="10" t="str">
        <f t="shared" si="169"/>
        <v/>
      </c>
      <c r="AR634" s="10" t="str">
        <f t="shared" si="170"/>
        <v/>
      </c>
      <c r="AS634" s="10" t="str">
        <f t="shared" si="171"/>
        <v/>
      </c>
      <c r="AT634" s="10" t="str">
        <f t="shared" si="172"/>
        <v/>
      </c>
      <c r="AU634" s="10" t="str">
        <f t="shared" si="173"/>
        <v/>
      </c>
      <c r="AV634" s="10" t="str">
        <f t="shared" si="174"/>
        <v/>
      </c>
      <c r="AW634" s="10" t="str">
        <f t="shared" si="175"/>
        <v/>
      </c>
      <c r="AX634" s="10" t="str">
        <f t="shared" si="166"/>
        <v/>
      </c>
      <c r="AY634" s="10" t="str">
        <f t="shared" si="176"/>
        <v/>
      </c>
      <c r="AZ634" s="23">
        <f t="shared" si="177"/>
        <v>0</v>
      </c>
      <c r="BA634" s="10">
        <f t="shared" si="178"/>
        <v>0</v>
      </c>
    </row>
    <row r="635" spans="1:53" x14ac:dyDescent="0.25">
      <c r="A635" s="64" t="str">
        <f t="shared" si="179"/>
        <v/>
      </c>
      <c r="C635" s="1"/>
      <c r="D635" s="1"/>
      <c r="E635" s="1"/>
      <c r="F635" s="1"/>
      <c r="G635" s="3" t="str">
        <f t="shared" ca="1" si="180"/>
        <v/>
      </c>
      <c r="H635" s="16" t="str">
        <f t="shared" si="167"/>
        <v/>
      </c>
      <c r="AF635" s="67"/>
      <c r="AH635" s="6">
        <f t="shared" ca="1" si="165"/>
        <v>44152</v>
      </c>
      <c r="AP635" s="10" t="str">
        <f t="shared" si="168"/>
        <v/>
      </c>
      <c r="AQ635" s="10" t="str">
        <f t="shared" si="169"/>
        <v/>
      </c>
      <c r="AR635" s="10" t="str">
        <f t="shared" si="170"/>
        <v/>
      </c>
      <c r="AS635" s="10" t="str">
        <f t="shared" si="171"/>
        <v/>
      </c>
      <c r="AT635" s="10" t="str">
        <f t="shared" si="172"/>
        <v/>
      </c>
      <c r="AU635" s="10" t="str">
        <f t="shared" si="173"/>
        <v/>
      </c>
      <c r="AV635" s="10" t="str">
        <f t="shared" si="174"/>
        <v/>
      </c>
      <c r="AW635" s="10" t="str">
        <f t="shared" si="175"/>
        <v/>
      </c>
      <c r="AX635" s="10" t="str">
        <f t="shared" si="166"/>
        <v/>
      </c>
      <c r="AY635" s="10" t="str">
        <f t="shared" si="176"/>
        <v/>
      </c>
      <c r="AZ635" s="23">
        <f t="shared" si="177"/>
        <v>0</v>
      </c>
      <c r="BA635" s="10">
        <f t="shared" si="178"/>
        <v>0</v>
      </c>
    </row>
    <row r="636" spans="1:53" x14ac:dyDescent="0.25">
      <c r="A636" s="4" t="str">
        <f t="shared" si="179"/>
        <v/>
      </c>
      <c r="B636" s="28"/>
      <c r="C636" s="29"/>
      <c r="D636" s="29"/>
      <c r="E636" s="29"/>
      <c r="F636" s="29"/>
      <c r="G636" s="30" t="str">
        <f t="shared" ca="1" si="180"/>
        <v/>
      </c>
      <c r="H636" s="16" t="str">
        <f t="shared" si="167"/>
        <v/>
      </c>
      <c r="AF636" s="67"/>
      <c r="AH636" s="6">
        <f t="shared" ca="1" si="165"/>
        <v>44152</v>
      </c>
      <c r="AP636" s="10" t="str">
        <f t="shared" si="168"/>
        <v/>
      </c>
      <c r="AQ636" s="10" t="str">
        <f t="shared" si="169"/>
        <v/>
      </c>
      <c r="AR636" s="10" t="str">
        <f t="shared" si="170"/>
        <v/>
      </c>
      <c r="AS636" s="10" t="str">
        <f t="shared" si="171"/>
        <v/>
      </c>
      <c r="AT636" s="10" t="str">
        <f t="shared" si="172"/>
        <v/>
      </c>
      <c r="AU636" s="10" t="str">
        <f t="shared" si="173"/>
        <v/>
      </c>
      <c r="AV636" s="10" t="str">
        <f t="shared" si="174"/>
        <v/>
      </c>
      <c r="AW636" s="10" t="str">
        <f t="shared" si="175"/>
        <v/>
      </c>
      <c r="AX636" s="10" t="str">
        <f t="shared" si="166"/>
        <v/>
      </c>
      <c r="AY636" s="10" t="str">
        <f t="shared" si="176"/>
        <v/>
      </c>
      <c r="AZ636" s="23">
        <f t="shared" si="177"/>
        <v>0</v>
      </c>
      <c r="BA636" s="10">
        <f t="shared" si="178"/>
        <v>0</v>
      </c>
    </row>
    <row r="637" spans="1:53" x14ac:dyDescent="0.25">
      <c r="A637" s="64" t="str">
        <f t="shared" si="179"/>
        <v/>
      </c>
      <c r="C637" s="1"/>
      <c r="D637" s="1"/>
      <c r="E637" s="1"/>
      <c r="F637" s="1"/>
      <c r="G637" s="3" t="str">
        <f t="shared" ca="1" si="180"/>
        <v/>
      </c>
      <c r="H637" s="16" t="str">
        <f t="shared" si="167"/>
        <v/>
      </c>
      <c r="AF637" s="67"/>
      <c r="AH637" s="6">
        <f t="shared" ca="1" si="165"/>
        <v>44152</v>
      </c>
      <c r="AP637" s="10" t="str">
        <f t="shared" si="168"/>
        <v/>
      </c>
      <c r="AQ637" s="10" t="str">
        <f t="shared" si="169"/>
        <v/>
      </c>
      <c r="AR637" s="10" t="str">
        <f t="shared" si="170"/>
        <v/>
      </c>
      <c r="AS637" s="10" t="str">
        <f t="shared" si="171"/>
        <v/>
      </c>
      <c r="AT637" s="10" t="str">
        <f t="shared" si="172"/>
        <v/>
      </c>
      <c r="AU637" s="10" t="str">
        <f t="shared" si="173"/>
        <v/>
      </c>
      <c r="AV637" s="10" t="str">
        <f t="shared" si="174"/>
        <v/>
      </c>
      <c r="AW637" s="10" t="str">
        <f t="shared" si="175"/>
        <v/>
      </c>
      <c r="AX637" s="10" t="str">
        <f t="shared" si="166"/>
        <v/>
      </c>
      <c r="AY637" s="10" t="str">
        <f t="shared" si="176"/>
        <v/>
      </c>
      <c r="AZ637" s="23">
        <f t="shared" si="177"/>
        <v>0</v>
      </c>
      <c r="BA637" s="10">
        <f t="shared" si="178"/>
        <v>0</v>
      </c>
    </row>
    <row r="638" spans="1:53" x14ac:dyDescent="0.25">
      <c r="A638" s="4" t="str">
        <f t="shared" si="179"/>
        <v/>
      </c>
      <c r="B638" s="28"/>
      <c r="C638" s="29"/>
      <c r="D638" s="29"/>
      <c r="E638" s="29"/>
      <c r="F638" s="29"/>
      <c r="G638" s="30" t="str">
        <f t="shared" ca="1" si="180"/>
        <v/>
      </c>
      <c r="H638" s="16" t="str">
        <f t="shared" si="167"/>
        <v/>
      </c>
      <c r="AF638" s="67"/>
      <c r="AH638" s="6">
        <f t="shared" ca="1" si="165"/>
        <v>44152</v>
      </c>
      <c r="AP638" s="10" t="str">
        <f t="shared" si="168"/>
        <v/>
      </c>
      <c r="AQ638" s="10" t="str">
        <f t="shared" si="169"/>
        <v/>
      </c>
      <c r="AR638" s="10" t="str">
        <f t="shared" si="170"/>
        <v/>
      </c>
      <c r="AS638" s="10" t="str">
        <f t="shared" si="171"/>
        <v/>
      </c>
      <c r="AT638" s="10" t="str">
        <f t="shared" si="172"/>
        <v/>
      </c>
      <c r="AU638" s="10" t="str">
        <f t="shared" si="173"/>
        <v/>
      </c>
      <c r="AV638" s="10" t="str">
        <f t="shared" si="174"/>
        <v/>
      </c>
      <c r="AW638" s="10" t="str">
        <f t="shared" si="175"/>
        <v/>
      </c>
      <c r="AX638" s="10" t="str">
        <f t="shared" si="166"/>
        <v/>
      </c>
      <c r="AY638" s="10" t="str">
        <f t="shared" si="176"/>
        <v/>
      </c>
      <c r="AZ638" s="23">
        <f t="shared" si="177"/>
        <v>0</v>
      </c>
      <c r="BA638" s="10">
        <f t="shared" si="178"/>
        <v>0</v>
      </c>
    </row>
    <row r="639" spans="1:53" x14ac:dyDescent="0.25">
      <c r="A639" s="64" t="str">
        <f t="shared" si="179"/>
        <v/>
      </c>
      <c r="C639" s="1"/>
      <c r="D639" s="1"/>
      <c r="E639" s="1"/>
      <c r="F639" s="1"/>
      <c r="G639" s="3" t="str">
        <f t="shared" ca="1" si="180"/>
        <v/>
      </c>
      <c r="H639" s="16" t="str">
        <f t="shared" si="167"/>
        <v/>
      </c>
      <c r="AF639" s="67"/>
      <c r="AH639" s="6">
        <f t="shared" ca="1" si="165"/>
        <v>44152</v>
      </c>
      <c r="AP639" s="10" t="str">
        <f t="shared" si="168"/>
        <v/>
      </c>
      <c r="AQ639" s="10" t="str">
        <f t="shared" si="169"/>
        <v/>
      </c>
      <c r="AR639" s="10" t="str">
        <f t="shared" si="170"/>
        <v/>
      </c>
      <c r="AS639" s="10" t="str">
        <f t="shared" si="171"/>
        <v/>
      </c>
      <c r="AT639" s="10" t="str">
        <f t="shared" si="172"/>
        <v/>
      </c>
      <c r="AU639" s="10" t="str">
        <f t="shared" si="173"/>
        <v/>
      </c>
      <c r="AV639" s="10" t="str">
        <f t="shared" si="174"/>
        <v/>
      </c>
      <c r="AW639" s="10" t="str">
        <f t="shared" si="175"/>
        <v/>
      </c>
      <c r="AX639" s="10" t="str">
        <f t="shared" si="166"/>
        <v/>
      </c>
      <c r="AY639" s="10" t="str">
        <f t="shared" si="176"/>
        <v/>
      </c>
      <c r="AZ639" s="23">
        <f t="shared" si="177"/>
        <v>0</v>
      </c>
      <c r="BA639" s="10">
        <f t="shared" si="178"/>
        <v>0</v>
      </c>
    </row>
    <row r="640" spans="1:53" x14ac:dyDescent="0.25">
      <c r="A640" s="4" t="str">
        <f t="shared" si="179"/>
        <v/>
      </c>
      <c r="B640" s="28"/>
      <c r="C640" s="29"/>
      <c r="D640" s="29"/>
      <c r="E640" s="29"/>
      <c r="F640" s="29"/>
      <c r="G640" s="30" t="str">
        <f t="shared" ca="1" si="180"/>
        <v/>
      </c>
      <c r="H640" s="16" t="str">
        <f t="shared" si="167"/>
        <v/>
      </c>
      <c r="AF640" s="67"/>
      <c r="AH640" s="6">
        <f t="shared" ca="1" si="165"/>
        <v>44152</v>
      </c>
      <c r="AP640" s="10" t="str">
        <f t="shared" si="168"/>
        <v/>
      </c>
      <c r="AQ640" s="10" t="str">
        <f t="shared" si="169"/>
        <v/>
      </c>
      <c r="AR640" s="10" t="str">
        <f t="shared" si="170"/>
        <v/>
      </c>
      <c r="AS640" s="10" t="str">
        <f t="shared" si="171"/>
        <v/>
      </c>
      <c r="AT640" s="10" t="str">
        <f t="shared" si="172"/>
        <v/>
      </c>
      <c r="AU640" s="10" t="str">
        <f t="shared" si="173"/>
        <v/>
      </c>
      <c r="AV640" s="10" t="str">
        <f t="shared" si="174"/>
        <v/>
      </c>
      <c r="AW640" s="10" t="str">
        <f t="shared" si="175"/>
        <v/>
      </c>
      <c r="AX640" s="10" t="str">
        <f t="shared" si="166"/>
        <v/>
      </c>
      <c r="AY640" s="10" t="str">
        <f t="shared" si="176"/>
        <v/>
      </c>
      <c r="AZ640" s="23">
        <f t="shared" si="177"/>
        <v>0</v>
      </c>
      <c r="BA640" s="10">
        <f t="shared" si="178"/>
        <v>0</v>
      </c>
    </row>
    <row r="641" spans="1:53" x14ac:dyDescent="0.25">
      <c r="A641" s="64" t="str">
        <f t="shared" si="179"/>
        <v/>
      </c>
      <c r="C641" s="1"/>
      <c r="D641" s="1"/>
      <c r="E641" s="1"/>
      <c r="F641" s="1"/>
      <c r="G641" s="3" t="str">
        <f t="shared" ca="1" si="180"/>
        <v/>
      </c>
      <c r="H641" s="16" t="str">
        <f t="shared" si="167"/>
        <v/>
      </c>
      <c r="AF641" s="67"/>
      <c r="AH641" s="6">
        <f t="shared" ca="1" si="165"/>
        <v>44152</v>
      </c>
      <c r="AP641" s="10" t="str">
        <f t="shared" si="168"/>
        <v/>
      </c>
      <c r="AQ641" s="10" t="str">
        <f t="shared" si="169"/>
        <v/>
      </c>
      <c r="AR641" s="10" t="str">
        <f t="shared" si="170"/>
        <v/>
      </c>
      <c r="AS641" s="10" t="str">
        <f t="shared" si="171"/>
        <v/>
      </c>
      <c r="AT641" s="10" t="str">
        <f t="shared" si="172"/>
        <v/>
      </c>
      <c r="AU641" s="10" t="str">
        <f t="shared" si="173"/>
        <v/>
      </c>
      <c r="AV641" s="10" t="str">
        <f t="shared" si="174"/>
        <v/>
      </c>
      <c r="AW641" s="10" t="str">
        <f t="shared" si="175"/>
        <v/>
      </c>
      <c r="AX641" s="10" t="str">
        <f t="shared" si="166"/>
        <v/>
      </c>
      <c r="AY641" s="10" t="str">
        <f t="shared" si="176"/>
        <v/>
      </c>
      <c r="AZ641" s="23">
        <f t="shared" si="177"/>
        <v>0</v>
      </c>
      <c r="BA641" s="10">
        <f t="shared" si="178"/>
        <v>0</v>
      </c>
    </row>
    <row r="642" spans="1:53" x14ac:dyDescent="0.25">
      <c r="A642" s="4" t="str">
        <f t="shared" si="179"/>
        <v/>
      </c>
      <c r="B642" s="28"/>
      <c r="C642" s="29"/>
      <c r="D642" s="29"/>
      <c r="E642" s="29"/>
      <c r="F642" s="29"/>
      <c r="G642" s="30" t="str">
        <f t="shared" ca="1" si="180"/>
        <v/>
      </c>
      <c r="H642" s="16" t="str">
        <f t="shared" si="167"/>
        <v/>
      </c>
      <c r="AF642" s="67"/>
      <c r="AH642" s="6">
        <f t="shared" ca="1" si="165"/>
        <v>44152</v>
      </c>
      <c r="AP642" s="10" t="str">
        <f t="shared" si="168"/>
        <v/>
      </c>
      <c r="AQ642" s="10" t="str">
        <f t="shared" si="169"/>
        <v/>
      </c>
      <c r="AR642" s="10" t="str">
        <f t="shared" si="170"/>
        <v/>
      </c>
      <c r="AS642" s="10" t="str">
        <f t="shared" si="171"/>
        <v/>
      </c>
      <c r="AT642" s="10" t="str">
        <f t="shared" si="172"/>
        <v/>
      </c>
      <c r="AU642" s="10" t="str">
        <f t="shared" si="173"/>
        <v/>
      </c>
      <c r="AV642" s="10" t="str">
        <f t="shared" si="174"/>
        <v/>
      </c>
      <c r="AW642" s="10" t="str">
        <f t="shared" si="175"/>
        <v/>
      </c>
      <c r="AX642" s="10" t="str">
        <f t="shared" si="166"/>
        <v/>
      </c>
      <c r="AY642" s="10" t="str">
        <f t="shared" si="176"/>
        <v/>
      </c>
      <c r="AZ642" s="23">
        <f t="shared" si="177"/>
        <v>0</v>
      </c>
      <c r="BA642" s="10">
        <f t="shared" si="178"/>
        <v>0</v>
      </c>
    </row>
    <row r="643" spans="1:53" x14ac:dyDescent="0.25">
      <c r="A643" s="64" t="str">
        <f t="shared" si="179"/>
        <v/>
      </c>
      <c r="C643" s="1"/>
      <c r="D643" s="1"/>
      <c r="E643" s="1"/>
      <c r="F643" s="1"/>
      <c r="G643" s="3" t="str">
        <f t="shared" ca="1" si="180"/>
        <v/>
      </c>
      <c r="H643" s="16" t="str">
        <f t="shared" si="167"/>
        <v/>
      </c>
      <c r="AF643" s="67"/>
      <c r="AH643" s="6">
        <f t="shared" ca="1" si="165"/>
        <v>44152</v>
      </c>
      <c r="AP643" s="10" t="str">
        <f t="shared" si="168"/>
        <v/>
      </c>
      <c r="AQ643" s="10" t="str">
        <f t="shared" si="169"/>
        <v/>
      </c>
      <c r="AR643" s="10" t="str">
        <f t="shared" si="170"/>
        <v/>
      </c>
      <c r="AS643" s="10" t="str">
        <f t="shared" si="171"/>
        <v/>
      </c>
      <c r="AT643" s="10" t="str">
        <f t="shared" si="172"/>
        <v/>
      </c>
      <c r="AU643" s="10" t="str">
        <f t="shared" si="173"/>
        <v/>
      </c>
      <c r="AV643" s="10" t="str">
        <f t="shared" si="174"/>
        <v/>
      </c>
      <c r="AW643" s="10" t="str">
        <f t="shared" si="175"/>
        <v/>
      </c>
      <c r="AX643" s="10" t="str">
        <f t="shared" si="166"/>
        <v/>
      </c>
      <c r="AY643" s="10" t="str">
        <f t="shared" si="176"/>
        <v/>
      </c>
      <c r="AZ643" s="23">
        <f t="shared" si="177"/>
        <v>0</v>
      </c>
      <c r="BA643" s="10">
        <f t="shared" si="178"/>
        <v>0</v>
      </c>
    </row>
    <row r="644" spans="1:53" x14ac:dyDescent="0.25">
      <c r="A644" s="4" t="str">
        <f t="shared" si="179"/>
        <v/>
      </c>
      <c r="B644" s="28"/>
      <c r="C644" s="29"/>
      <c r="D644" s="29"/>
      <c r="E644" s="29"/>
      <c r="F644" s="29"/>
      <c r="G644" s="30" t="str">
        <f t="shared" ca="1" si="180"/>
        <v/>
      </c>
      <c r="H644" s="16" t="str">
        <f t="shared" si="167"/>
        <v/>
      </c>
      <c r="AF644" s="67"/>
      <c r="AH644" s="6">
        <f t="shared" ca="1" si="165"/>
        <v>44152</v>
      </c>
      <c r="AP644" s="10" t="str">
        <f t="shared" si="168"/>
        <v/>
      </c>
      <c r="AQ644" s="10" t="str">
        <f t="shared" si="169"/>
        <v/>
      </c>
      <c r="AR644" s="10" t="str">
        <f t="shared" si="170"/>
        <v/>
      </c>
      <c r="AS644" s="10" t="str">
        <f t="shared" si="171"/>
        <v/>
      </c>
      <c r="AT644" s="10" t="str">
        <f t="shared" si="172"/>
        <v/>
      </c>
      <c r="AU644" s="10" t="str">
        <f t="shared" si="173"/>
        <v/>
      </c>
      <c r="AV644" s="10" t="str">
        <f t="shared" si="174"/>
        <v/>
      </c>
      <c r="AW644" s="10" t="str">
        <f t="shared" si="175"/>
        <v/>
      </c>
      <c r="AX644" s="10" t="str">
        <f t="shared" si="166"/>
        <v/>
      </c>
      <c r="AY644" s="10" t="str">
        <f t="shared" si="176"/>
        <v/>
      </c>
      <c r="AZ644" s="23">
        <f t="shared" si="177"/>
        <v>0</v>
      </c>
      <c r="BA644" s="10">
        <f t="shared" si="178"/>
        <v>0</v>
      </c>
    </row>
    <row r="645" spans="1:53" x14ac:dyDescent="0.25">
      <c r="A645" s="64" t="str">
        <f t="shared" si="179"/>
        <v/>
      </c>
      <c r="C645" s="1"/>
      <c r="D645" s="1"/>
      <c r="E645" s="1"/>
      <c r="F645" s="1"/>
      <c r="G645" s="3" t="str">
        <f t="shared" ca="1" si="180"/>
        <v/>
      </c>
      <c r="H645" s="16" t="str">
        <f t="shared" si="167"/>
        <v/>
      </c>
      <c r="AF645" s="67"/>
      <c r="AH645" s="6">
        <f t="shared" ca="1" si="165"/>
        <v>44152</v>
      </c>
      <c r="AP645" s="10" t="str">
        <f t="shared" si="168"/>
        <v/>
      </c>
      <c r="AQ645" s="10" t="str">
        <f t="shared" si="169"/>
        <v/>
      </c>
      <c r="AR645" s="10" t="str">
        <f t="shared" si="170"/>
        <v/>
      </c>
      <c r="AS645" s="10" t="str">
        <f t="shared" si="171"/>
        <v/>
      </c>
      <c r="AT645" s="10" t="str">
        <f t="shared" si="172"/>
        <v/>
      </c>
      <c r="AU645" s="10" t="str">
        <f t="shared" si="173"/>
        <v/>
      </c>
      <c r="AV645" s="10" t="str">
        <f t="shared" si="174"/>
        <v/>
      </c>
      <c r="AW645" s="10" t="str">
        <f t="shared" si="175"/>
        <v/>
      </c>
      <c r="AX645" s="10" t="str">
        <f t="shared" si="166"/>
        <v/>
      </c>
      <c r="AY645" s="10" t="str">
        <f t="shared" si="176"/>
        <v/>
      </c>
      <c r="AZ645" s="23">
        <f t="shared" si="177"/>
        <v>0</v>
      </c>
      <c r="BA645" s="10">
        <f t="shared" si="178"/>
        <v>0</v>
      </c>
    </row>
    <row r="646" spans="1:53" x14ac:dyDescent="0.25">
      <c r="A646" s="4" t="str">
        <f t="shared" si="179"/>
        <v/>
      </c>
      <c r="B646" s="28"/>
      <c r="C646" s="29"/>
      <c r="D646" s="29"/>
      <c r="E646" s="29"/>
      <c r="F646" s="29"/>
      <c r="G646" s="30" t="str">
        <f t="shared" ca="1" si="180"/>
        <v/>
      </c>
      <c r="H646" s="16" t="str">
        <f t="shared" si="167"/>
        <v/>
      </c>
      <c r="AF646" s="67"/>
      <c r="AH646" s="6">
        <f t="shared" ca="1" si="165"/>
        <v>44152</v>
      </c>
      <c r="AP646" s="10" t="str">
        <f t="shared" si="168"/>
        <v/>
      </c>
      <c r="AQ646" s="10" t="str">
        <f t="shared" si="169"/>
        <v/>
      </c>
      <c r="AR646" s="10" t="str">
        <f t="shared" si="170"/>
        <v/>
      </c>
      <c r="AS646" s="10" t="str">
        <f t="shared" si="171"/>
        <v/>
      </c>
      <c r="AT646" s="10" t="str">
        <f t="shared" si="172"/>
        <v/>
      </c>
      <c r="AU646" s="10" t="str">
        <f t="shared" si="173"/>
        <v/>
      </c>
      <c r="AV646" s="10" t="str">
        <f t="shared" si="174"/>
        <v/>
      </c>
      <c r="AW646" s="10" t="str">
        <f t="shared" si="175"/>
        <v/>
      </c>
      <c r="AX646" s="10" t="str">
        <f t="shared" si="166"/>
        <v/>
      </c>
      <c r="AY646" s="10" t="str">
        <f t="shared" si="176"/>
        <v/>
      </c>
      <c r="AZ646" s="23">
        <f t="shared" si="177"/>
        <v>0</v>
      </c>
      <c r="BA646" s="10">
        <f t="shared" si="178"/>
        <v>0</v>
      </c>
    </row>
    <row r="647" spans="1:53" x14ac:dyDescent="0.25">
      <c r="A647" s="64" t="str">
        <f t="shared" si="179"/>
        <v/>
      </c>
      <c r="C647" s="1"/>
      <c r="D647" s="1"/>
      <c r="E647" s="1"/>
      <c r="F647" s="1"/>
      <c r="G647" s="3" t="str">
        <f t="shared" ca="1" si="180"/>
        <v/>
      </c>
      <c r="H647" s="16" t="str">
        <f t="shared" si="167"/>
        <v/>
      </c>
      <c r="AF647" s="67"/>
      <c r="AH647" s="6">
        <f t="shared" ca="1" si="165"/>
        <v>44152</v>
      </c>
      <c r="AP647" s="10" t="str">
        <f t="shared" si="168"/>
        <v/>
      </c>
      <c r="AQ647" s="10" t="str">
        <f t="shared" si="169"/>
        <v/>
      </c>
      <c r="AR647" s="10" t="str">
        <f t="shared" si="170"/>
        <v/>
      </c>
      <c r="AS647" s="10" t="str">
        <f t="shared" si="171"/>
        <v/>
      </c>
      <c r="AT647" s="10" t="str">
        <f t="shared" si="172"/>
        <v/>
      </c>
      <c r="AU647" s="10" t="str">
        <f t="shared" si="173"/>
        <v/>
      </c>
      <c r="AV647" s="10" t="str">
        <f t="shared" si="174"/>
        <v/>
      </c>
      <c r="AW647" s="10" t="str">
        <f t="shared" si="175"/>
        <v/>
      </c>
      <c r="AX647" s="10" t="str">
        <f t="shared" si="166"/>
        <v/>
      </c>
      <c r="AY647" s="10" t="str">
        <f t="shared" si="176"/>
        <v/>
      </c>
      <c r="AZ647" s="23">
        <f t="shared" si="177"/>
        <v>0</v>
      </c>
      <c r="BA647" s="10">
        <f t="shared" si="178"/>
        <v>0</v>
      </c>
    </row>
    <row r="648" spans="1:53" x14ac:dyDescent="0.25">
      <c r="A648" s="4" t="str">
        <f t="shared" si="179"/>
        <v/>
      </c>
      <c r="B648" s="28"/>
      <c r="C648" s="29"/>
      <c r="D648" s="29"/>
      <c r="E648" s="29"/>
      <c r="F648" s="29"/>
      <c r="G648" s="30" t="str">
        <f t="shared" ca="1" si="180"/>
        <v/>
      </c>
      <c r="H648" s="16" t="str">
        <f t="shared" si="167"/>
        <v/>
      </c>
      <c r="AF648" s="67"/>
      <c r="AH648" s="6">
        <f t="shared" ca="1" si="165"/>
        <v>44152</v>
      </c>
      <c r="AP648" s="10" t="str">
        <f t="shared" si="168"/>
        <v/>
      </c>
      <c r="AQ648" s="10" t="str">
        <f t="shared" si="169"/>
        <v/>
      </c>
      <c r="AR648" s="10" t="str">
        <f t="shared" si="170"/>
        <v/>
      </c>
      <c r="AS648" s="10" t="str">
        <f t="shared" si="171"/>
        <v/>
      </c>
      <c r="AT648" s="10" t="str">
        <f t="shared" si="172"/>
        <v/>
      </c>
      <c r="AU648" s="10" t="str">
        <f t="shared" si="173"/>
        <v/>
      </c>
      <c r="AV648" s="10" t="str">
        <f t="shared" si="174"/>
        <v/>
      </c>
      <c r="AW648" s="10" t="str">
        <f t="shared" si="175"/>
        <v/>
      </c>
      <c r="AX648" s="10" t="str">
        <f t="shared" si="166"/>
        <v/>
      </c>
      <c r="AY648" s="10" t="str">
        <f t="shared" si="176"/>
        <v/>
      </c>
      <c r="AZ648" s="23">
        <f t="shared" si="177"/>
        <v>0</v>
      </c>
      <c r="BA648" s="10">
        <f t="shared" si="178"/>
        <v>0</v>
      </c>
    </row>
    <row r="649" spans="1:53" x14ac:dyDescent="0.25">
      <c r="A649" s="64" t="str">
        <f t="shared" si="179"/>
        <v/>
      </c>
      <c r="C649" s="1"/>
      <c r="D649" s="1"/>
      <c r="E649" s="1"/>
      <c r="F649" s="1"/>
      <c r="G649" s="3" t="str">
        <f t="shared" ca="1" si="180"/>
        <v/>
      </c>
      <c r="H649" s="16" t="str">
        <f t="shared" si="167"/>
        <v/>
      </c>
      <c r="AF649" s="67"/>
      <c r="AH649" s="6">
        <f t="shared" ref="AH649:AH712" ca="1" si="181">TODAY()</f>
        <v>44152</v>
      </c>
      <c r="AP649" s="10" t="str">
        <f t="shared" si="168"/>
        <v/>
      </c>
      <c r="AQ649" s="10" t="str">
        <f t="shared" si="169"/>
        <v/>
      </c>
      <c r="AR649" s="10" t="str">
        <f t="shared" si="170"/>
        <v/>
      </c>
      <c r="AS649" s="10" t="str">
        <f t="shared" si="171"/>
        <v/>
      </c>
      <c r="AT649" s="10" t="str">
        <f t="shared" si="172"/>
        <v/>
      </c>
      <c r="AU649" s="10" t="str">
        <f t="shared" si="173"/>
        <v/>
      </c>
      <c r="AV649" s="10" t="str">
        <f t="shared" si="174"/>
        <v/>
      </c>
      <c r="AW649" s="10" t="str">
        <f t="shared" si="175"/>
        <v/>
      </c>
      <c r="AX649" s="10" t="str">
        <f t="shared" ref="AX649:AX712" si="182">IF(C649="","",IF(AND(H649&gt;=54,H649&lt;=58),1,0))</f>
        <v/>
      </c>
      <c r="AY649" s="10" t="str">
        <f t="shared" si="176"/>
        <v/>
      </c>
      <c r="AZ649" s="23">
        <f t="shared" si="177"/>
        <v>0</v>
      </c>
      <c r="BA649" s="10">
        <f t="shared" si="178"/>
        <v>0</v>
      </c>
    </row>
    <row r="650" spans="1:53" x14ac:dyDescent="0.25">
      <c r="A650" s="4" t="str">
        <f t="shared" si="179"/>
        <v/>
      </c>
      <c r="B650" s="28"/>
      <c r="C650" s="29"/>
      <c r="D650" s="29"/>
      <c r="E650" s="29"/>
      <c r="F650" s="29"/>
      <c r="G650" s="30" t="str">
        <f t="shared" ca="1" si="180"/>
        <v/>
      </c>
      <c r="H650" s="16" t="str">
        <f t="shared" ref="H650:H713" si="183">IF(C650="","",LEFT(G650,2)+0)</f>
        <v/>
      </c>
      <c r="AF650" s="67"/>
      <c r="AH650" s="6">
        <f t="shared" ca="1" si="181"/>
        <v>44152</v>
      </c>
      <c r="AP650" s="10" t="str">
        <f t="shared" ref="AP650:AP713" si="184">IF(C650="","",IF(H650&lt;=18+0,1,0))</f>
        <v/>
      </c>
      <c r="AQ650" s="10" t="str">
        <f t="shared" ref="AQ650:AQ713" si="185">IF(C650="","",IF(H650&lt;19,0,IF(H650&gt;23,0,1)))</f>
        <v/>
      </c>
      <c r="AR650" s="10" t="str">
        <f t="shared" ref="AR650:AR713" si="186">IF(C650="","",IF(H650&lt;24,0,IF(H650&gt;28,0,1)))</f>
        <v/>
      </c>
      <c r="AS650" s="10" t="str">
        <f t="shared" ref="AS650:AS713" si="187">IF(C650="","",IF(H650&lt;29,0,IF(H650&gt;33,0,1)))</f>
        <v/>
      </c>
      <c r="AT650" s="10" t="str">
        <f t="shared" ref="AT650:AT713" si="188">IF(C650="","",IF(H650&lt;34,0,IF(H650&gt;38,0,1)))</f>
        <v/>
      </c>
      <c r="AU650" s="10" t="str">
        <f t="shared" ref="AU650:AU713" si="189">IF(C650="","",IF(H650&lt;39,0,IF(H650&gt;43,0,1)))</f>
        <v/>
      </c>
      <c r="AV650" s="10" t="str">
        <f t="shared" ref="AV650:AV713" si="190">IF(C650="","",IF(H650&lt;44,0,IF(H650&gt;48,0,1)))</f>
        <v/>
      </c>
      <c r="AW650" s="10" t="str">
        <f t="shared" ref="AW650:AW713" si="191">IF(C650="","",IF(H650&lt;49,0,IF(H650&gt;53,0,1)))</f>
        <v/>
      </c>
      <c r="AX650" s="10" t="str">
        <f t="shared" si="182"/>
        <v/>
      </c>
      <c r="AY650" s="10" t="str">
        <f t="shared" ref="AY650:AY713" si="192">IF(C650="","",IF(H650&gt;=59+0,1,0))</f>
        <v/>
      </c>
      <c r="AZ650" s="23">
        <f t="shared" ref="AZ650:AZ713" si="193">IF(D650="",0,IF(AND(D650="Masculino",E650="titular"),1,0))</f>
        <v>0</v>
      </c>
      <c r="BA650" s="10">
        <f t="shared" ref="BA650:BA713" si="194">IF(D650="",0,IF(AND(D650="Masculino",E650="Dependente"),1,0))</f>
        <v>0</v>
      </c>
    </row>
    <row r="651" spans="1:53" x14ac:dyDescent="0.25">
      <c r="A651" s="64" t="str">
        <f t="shared" si="179"/>
        <v/>
      </c>
      <c r="C651" s="1"/>
      <c r="D651" s="1"/>
      <c r="E651" s="1"/>
      <c r="F651" s="1"/>
      <c r="G651" s="3" t="str">
        <f t="shared" ca="1" si="180"/>
        <v/>
      </c>
      <c r="H651" s="16" t="str">
        <f t="shared" si="183"/>
        <v/>
      </c>
      <c r="AF651" s="67"/>
      <c r="AH651" s="6">
        <f t="shared" ca="1" si="181"/>
        <v>44152</v>
      </c>
      <c r="AP651" s="10" t="str">
        <f t="shared" si="184"/>
        <v/>
      </c>
      <c r="AQ651" s="10" t="str">
        <f t="shared" si="185"/>
        <v/>
      </c>
      <c r="AR651" s="10" t="str">
        <f t="shared" si="186"/>
        <v/>
      </c>
      <c r="AS651" s="10" t="str">
        <f t="shared" si="187"/>
        <v/>
      </c>
      <c r="AT651" s="10" t="str">
        <f t="shared" si="188"/>
        <v/>
      </c>
      <c r="AU651" s="10" t="str">
        <f t="shared" si="189"/>
        <v/>
      </c>
      <c r="AV651" s="10" t="str">
        <f t="shared" si="190"/>
        <v/>
      </c>
      <c r="AW651" s="10" t="str">
        <f t="shared" si="191"/>
        <v/>
      </c>
      <c r="AX651" s="10" t="str">
        <f t="shared" si="182"/>
        <v/>
      </c>
      <c r="AY651" s="10" t="str">
        <f t="shared" si="192"/>
        <v/>
      </c>
      <c r="AZ651" s="23">
        <f t="shared" si="193"/>
        <v>0</v>
      </c>
      <c r="BA651" s="10">
        <f t="shared" si="194"/>
        <v>0</v>
      </c>
    </row>
    <row r="652" spans="1:53" x14ac:dyDescent="0.25">
      <c r="A652" s="4" t="str">
        <f t="shared" ref="A652:A715" si="195">IF(C652="","",A651+1)</f>
        <v/>
      </c>
      <c r="B652" s="28"/>
      <c r="C652" s="29"/>
      <c r="D652" s="29"/>
      <c r="E652" s="29"/>
      <c r="F652" s="29"/>
      <c r="G652" s="30" t="str">
        <f t="shared" ca="1" si="180"/>
        <v/>
      </c>
      <c r="H652" s="16" t="str">
        <f t="shared" si="183"/>
        <v/>
      </c>
      <c r="AF652" s="67"/>
      <c r="AH652" s="6">
        <f t="shared" ca="1" si="181"/>
        <v>44152</v>
      </c>
      <c r="AP652" s="10" t="str">
        <f t="shared" si="184"/>
        <v/>
      </c>
      <c r="AQ652" s="10" t="str">
        <f t="shared" si="185"/>
        <v/>
      </c>
      <c r="AR652" s="10" t="str">
        <f t="shared" si="186"/>
        <v/>
      </c>
      <c r="AS652" s="10" t="str">
        <f t="shared" si="187"/>
        <v/>
      </c>
      <c r="AT652" s="10" t="str">
        <f t="shared" si="188"/>
        <v/>
      </c>
      <c r="AU652" s="10" t="str">
        <f t="shared" si="189"/>
        <v/>
      </c>
      <c r="AV652" s="10" t="str">
        <f t="shared" si="190"/>
        <v/>
      </c>
      <c r="AW652" s="10" t="str">
        <f t="shared" si="191"/>
        <v/>
      </c>
      <c r="AX652" s="10" t="str">
        <f t="shared" si="182"/>
        <v/>
      </c>
      <c r="AY652" s="10" t="str">
        <f t="shared" si="192"/>
        <v/>
      </c>
      <c r="AZ652" s="23">
        <f t="shared" si="193"/>
        <v>0</v>
      </c>
      <c r="BA652" s="10">
        <f t="shared" si="194"/>
        <v>0</v>
      </c>
    </row>
    <row r="653" spans="1:53" x14ac:dyDescent="0.25">
      <c r="A653" s="64" t="str">
        <f t="shared" si="195"/>
        <v/>
      </c>
      <c r="C653" s="1"/>
      <c r="D653" s="1"/>
      <c r="E653" s="1"/>
      <c r="F653" s="1"/>
      <c r="G653" s="3" t="str">
        <f t="shared" ca="1" si="180"/>
        <v/>
      </c>
      <c r="H653" s="16" t="str">
        <f t="shared" si="183"/>
        <v/>
      </c>
      <c r="AF653" s="67"/>
      <c r="AH653" s="6">
        <f t="shared" ca="1" si="181"/>
        <v>44152</v>
      </c>
      <c r="AP653" s="10" t="str">
        <f t="shared" si="184"/>
        <v/>
      </c>
      <c r="AQ653" s="10" t="str">
        <f t="shared" si="185"/>
        <v/>
      </c>
      <c r="AR653" s="10" t="str">
        <f t="shared" si="186"/>
        <v/>
      </c>
      <c r="AS653" s="10" t="str">
        <f t="shared" si="187"/>
        <v/>
      </c>
      <c r="AT653" s="10" t="str">
        <f t="shared" si="188"/>
        <v/>
      </c>
      <c r="AU653" s="10" t="str">
        <f t="shared" si="189"/>
        <v/>
      </c>
      <c r="AV653" s="10" t="str">
        <f t="shared" si="190"/>
        <v/>
      </c>
      <c r="AW653" s="10" t="str">
        <f t="shared" si="191"/>
        <v/>
      </c>
      <c r="AX653" s="10" t="str">
        <f t="shared" si="182"/>
        <v/>
      </c>
      <c r="AY653" s="10" t="str">
        <f t="shared" si="192"/>
        <v/>
      </c>
      <c r="AZ653" s="23">
        <f t="shared" si="193"/>
        <v>0</v>
      </c>
      <c r="BA653" s="10">
        <f t="shared" si="194"/>
        <v>0</v>
      </c>
    </row>
    <row r="654" spans="1:53" x14ac:dyDescent="0.25">
      <c r="A654" s="4" t="str">
        <f t="shared" si="195"/>
        <v/>
      </c>
      <c r="B654" s="28"/>
      <c r="C654" s="29"/>
      <c r="D654" s="29"/>
      <c r="E654" s="29"/>
      <c r="F654" s="29"/>
      <c r="G654" s="30" t="str">
        <f t="shared" ca="1" si="180"/>
        <v/>
      </c>
      <c r="H654" s="16" t="str">
        <f t="shared" si="183"/>
        <v/>
      </c>
      <c r="AF654" s="67"/>
      <c r="AH654" s="6">
        <f t="shared" ca="1" si="181"/>
        <v>44152</v>
      </c>
      <c r="AP654" s="10" t="str">
        <f t="shared" si="184"/>
        <v/>
      </c>
      <c r="AQ654" s="10" t="str">
        <f t="shared" si="185"/>
        <v/>
      </c>
      <c r="AR654" s="10" t="str">
        <f t="shared" si="186"/>
        <v/>
      </c>
      <c r="AS654" s="10" t="str">
        <f t="shared" si="187"/>
        <v/>
      </c>
      <c r="AT654" s="10" t="str">
        <f t="shared" si="188"/>
        <v/>
      </c>
      <c r="AU654" s="10" t="str">
        <f t="shared" si="189"/>
        <v/>
      </c>
      <c r="AV654" s="10" t="str">
        <f t="shared" si="190"/>
        <v/>
      </c>
      <c r="AW654" s="10" t="str">
        <f t="shared" si="191"/>
        <v/>
      </c>
      <c r="AX654" s="10" t="str">
        <f t="shared" si="182"/>
        <v/>
      </c>
      <c r="AY654" s="10" t="str">
        <f t="shared" si="192"/>
        <v/>
      </c>
      <c r="AZ654" s="23">
        <f t="shared" si="193"/>
        <v>0</v>
      </c>
      <c r="BA654" s="10">
        <f t="shared" si="194"/>
        <v>0</v>
      </c>
    </row>
    <row r="655" spans="1:53" x14ac:dyDescent="0.25">
      <c r="A655" s="64" t="str">
        <f t="shared" si="195"/>
        <v/>
      </c>
      <c r="C655" s="1"/>
      <c r="D655" s="1"/>
      <c r="E655" s="1"/>
      <c r="F655" s="1"/>
      <c r="G655" s="3" t="str">
        <f t="shared" ca="1" si="180"/>
        <v/>
      </c>
      <c r="H655" s="16" t="str">
        <f t="shared" si="183"/>
        <v/>
      </c>
      <c r="AF655" s="67"/>
      <c r="AH655" s="6">
        <f t="shared" ca="1" si="181"/>
        <v>44152</v>
      </c>
      <c r="AP655" s="10" t="str">
        <f t="shared" si="184"/>
        <v/>
      </c>
      <c r="AQ655" s="10" t="str">
        <f t="shared" si="185"/>
        <v/>
      </c>
      <c r="AR655" s="10" t="str">
        <f t="shared" si="186"/>
        <v/>
      </c>
      <c r="AS655" s="10" t="str">
        <f t="shared" si="187"/>
        <v/>
      </c>
      <c r="AT655" s="10" t="str">
        <f t="shared" si="188"/>
        <v/>
      </c>
      <c r="AU655" s="10" t="str">
        <f t="shared" si="189"/>
        <v/>
      </c>
      <c r="AV655" s="10" t="str">
        <f t="shared" si="190"/>
        <v/>
      </c>
      <c r="AW655" s="10" t="str">
        <f t="shared" si="191"/>
        <v/>
      </c>
      <c r="AX655" s="10" t="str">
        <f t="shared" si="182"/>
        <v/>
      </c>
      <c r="AY655" s="10" t="str">
        <f t="shared" si="192"/>
        <v/>
      </c>
      <c r="AZ655" s="23">
        <f t="shared" si="193"/>
        <v>0</v>
      </c>
      <c r="BA655" s="10">
        <f t="shared" si="194"/>
        <v>0</v>
      </c>
    </row>
    <row r="656" spans="1:53" x14ac:dyDescent="0.25">
      <c r="A656" s="4" t="str">
        <f t="shared" si="195"/>
        <v/>
      </c>
      <c r="B656" s="28"/>
      <c r="C656" s="29"/>
      <c r="D656" s="29"/>
      <c r="E656" s="29"/>
      <c r="F656" s="29"/>
      <c r="G656" s="30" t="str">
        <f t="shared" ca="1" si="180"/>
        <v/>
      </c>
      <c r="H656" s="16" t="str">
        <f t="shared" si="183"/>
        <v/>
      </c>
      <c r="AF656" s="67"/>
      <c r="AH656" s="6">
        <f t="shared" ca="1" si="181"/>
        <v>44152</v>
      </c>
      <c r="AP656" s="10" t="str">
        <f t="shared" si="184"/>
        <v/>
      </c>
      <c r="AQ656" s="10" t="str">
        <f t="shared" si="185"/>
        <v/>
      </c>
      <c r="AR656" s="10" t="str">
        <f t="shared" si="186"/>
        <v/>
      </c>
      <c r="AS656" s="10" t="str">
        <f t="shared" si="187"/>
        <v/>
      </c>
      <c r="AT656" s="10" t="str">
        <f t="shared" si="188"/>
        <v/>
      </c>
      <c r="AU656" s="10" t="str">
        <f t="shared" si="189"/>
        <v/>
      </c>
      <c r="AV656" s="10" t="str">
        <f t="shared" si="190"/>
        <v/>
      </c>
      <c r="AW656" s="10" t="str">
        <f t="shared" si="191"/>
        <v/>
      </c>
      <c r="AX656" s="10" t="str">
        <f t="shared" si="182"/>
        <v/>
      </c>
      <c r="AY656" s="10" t="str">
        <f t="shared" si="192"/>
        <v/>
      </c>
      <c r="AZ656" s="23">
        <f t="shared" si="193"/>
        <v>0</v>
      </c>
      <c r="BA656" s="10">
        <f t="shared" si="194"/>
        <v>0</v>
      </c>
    </row>
    <row r="657" spans="1:53" x14ac:dyDescent="0.25">
      <c r="A657" s="64" t="str">
        <f t="shared" si="195"/>
        <v/>
      </c>
      <c r="C657" s="1"/>
      <c r="D657" s="1"/>
      <c r="E657" s="1"/>
      <c r="F657" s="1"/>
      <c r="G657" s="3" t="str">
        <f t="shared" ca="1" si="180"/>
        <v/>
      </c>
      <c r="H657" s="16" t="str">
        <f t="shared" si="183"/>
        <v/>
      </c>
      <c r="AF657" s="67"/>
      <c r="AH657" s="6">
        <f t="shared" ca="1" si="181"/>
        <v>44152</v>
      </c>
      <c r="AP657" s="10" t="str">
        <f t="shared" si="184"/>
        <v/>
      </c>
      <c r="AQ657" s="10" t="str">
        <f t="shared" si="185"/>
        <v/>
      </c>
      <c r="AR657" s="10" t="str">
        <f t="shared" si="186"/>
        <v/>
      </c>
      <c r="AS657" s="10" t="str">
        <f t="shared" si="187"/>
        <v/>
      </c>
      <c r="AT657" s="10" t="str">
        <f t="shared" si="188"/>
        <v/>
      </c>
      <c r="AU657" s="10" t="str">
        <f t="shared" si="189"/>
        <v/>
      </c>
      <c r="AV657" s="10" t="str">
        <f t="shared" si="190"/>
        <v/>
      </c>
      <c r="AW657" s="10" t="str">
        <f t="shared" si="191"/>
        <v/>
      </c>
      <c r="AX657" s="10" t="str">
        <f t="shared" si="182"/>
        <v/>
      </c>
      <c r="AY657" s="10" t="str">
        <f t="shared" si="192"/>
        <v/>
      </c>
      <c r="AZ657" s="23">
        <f t="shared" si="193"/>
        <v>0</v>
      </c>
      <c r="BA657" s="10">
        <f t="shared" si="194"/>
        <v>0</v>
      </c>
    </row>
    <row r="658" spans="1:53" x14ac:dyDescent="0.25">
      <c r="A658" s="4" t="str">
        <f t="shared" si="195"/>
        <v/>
      </c>
      <c r="B658" s="28"/>
      <c r="C658" s="29"/>
      <c r="D658" s="29"/>
      <c r="E658" s="29"/>
      <c r="F658" s="29"/>
      <c r="G658" s="30" t="str">
        <f t="shared" ca="1" si="180"/>
        <v/>
      </c>
      <c r="H658" s="16" t="str">
        <f t="shared" si="183"/>
        <v/>
      </c>
      <c r="AF658" s="67"/>
      <c r="AH658" s="6">
        <f t="shared" ca="1" si="181"/>
        <v>44152</v>
      </c>
      <c r="AP658" s="10" t="str">
        <f t="shared" si="184"/>
        <v/>
      </c>
      <c r="AQ658" s="10" t="str">
        <f t="shared" si="185"/>
        <v/>
      </c>
      <c r="AR658" s="10" t="str">
        <f t="shared" si="186"/>
        <v/>
      </c>
      <c r="AS658" s="10" t="str">
        <f t="shared" si="187"/>
        <v/>
      </c>
      <c r="AT658" s="10" t="str">
        <f t="shared" si="188"/>
        <v/>
      </c>
      <c r="AU658" s="10" t="str">
        <f t="shared" si="189"/>
        <v/>
      </c>
      <c r="AV658" s="10" t="str">
        <f t="shared" si="190"/>
        <v/>
      </c>
      <c r="AW658" s="10" t="str">
        <f t="shared" si="191"/>
        <v/>
      </c>
      <c r="AX658" s="10" t="str">
        <f t="shared" si="182"/>
        <v/>
      </c>
      <c r="AY658" s="10" t="str">
        <f t="shared" si="192"/>
        <v/>
      </c>
      <c r="AZ658" s="23">
        <f t="shared" si="193"/>
        <v>0</v>
      </c>
      <c r="BA658" s="10">
        <f t="shared" si="194"/>
        <v>0</v>
      </c>
    </row>
    <row r="659" spans="1:53" x14ac:dyDescent="0.25">
      <c r="A659" s="64" t="str">
        <f t="shared" si="195"/>
        <v/>
      </c>
      <c r="C659" s="1"/>
      <c r="D659" s="1"/>
      <c r="E659" s="1"/>
      <c r="F659" s="1"/>
      <c r="G659" s="3" t="str">
        <f t="shared" ca="1" si="180"/>
        <v/>
      </c>
      <c r="H659" s="16" t="str">
        <f t="shared" si="183"/>
        <v/>
      </c>
      <c r="AF659" s="67"/>
      <c r="AH659" s="6">
        <f t="shared" ca="1" si="181"/>
        <v>44152</v>
      </c>
      <c r="AP659" s="10" t="str">
        <f t="shared" si="184"/>
        <v/>
      </c>
      <c r="AQ659" s="10" t="str">
        <f t="shared" si="185"/>
        <v/>
      </c>
      <c r="AR659" s="10" t="str">
        <f t="shared" si="186"/>
        <v/>
      </c>
      <c r="AS659" s="10" t="str">
        <f t="shared" si="187"/>
        <v/>
      </c>
      <c r="AT659" s="10" t="str">
        <f t="shared" si="188"/>
        <v/>
      </c>
      <c r="AU659" s="10" t="str">
        <f t="shared" si="189"/>
        <v/>
      </c>
      <c r="AV659" s="10" t="str">
        <f t="shared" si="190"/>
        <v/>
      </c>
      <c r="AW659" s="10" t="str">
        <f t="shared" si="191"/>
        <v/>
      </c>
      <c r="AX659" s="10" t="str">
        <f t="shared" si="182"/>
        <v/>
      </c>
      <c r="AY659" s="10" t="str">
        <f t="shared" si="192"/>
        <v/>
      </c>
      <c r="AZ659" s="23">
        <f t="shared" si="193"/>
        <v>0</v>
      </c>
      <c r="BA659" s="10">
        <f t="shared" si="194"/>
        <v>0</v>
      </c>
    </row>
    <row r="660" spans="1:53" x14ac:dyDescent="0.25">
      <c r="A660" s="4" t="str">
        <f t="shared" si="195"/>
        <v/>
      </c>
      <c r="B660" s="28"/>
      <c r="C660" s="29"/>
      <c r="D660" s="29"/>
      <c r="E660" s="29"/>
      <c r="F660" s="29"/>
      <c r="G660" s="30" t="str">
        <f t="shared" ca="1" si="180"/>
        <v/>
      </c>
      <c r="H660" s="16" t="str">
        <f t="shared" si="183"/>
        <v/>
      </c>
      <c r="AF660" s="67"/>
      <c r="AH660" s="6">
        <f t="shared" ca="1" si="181"/>
        <v>44152</v>
      </c>
      <c r="AP660" s="10" t="str">
        <f t="shared" si="184"/>
        <v/>
      </c>
      <c r="AQ660" s="10" t="str">
        <f t="shared" si="185"/>
        <v/>
      </c>
      <c r="AR660" s="10" t="str">
        <f t="shared" si="186"/>
        <v/>
      </c>
      <c r="AS660" s="10" t="str">
        <f t="shared" si="187"/>
        <v/>
      </c>
      <c r="AT660" s="10" t="str">
        <f t="shared" si="188"/>
        <v/>
      </c>
      <c r="AU660" s="10" t="str">
        <f t="shared" si="189"/>
        <v/>
      </c>
      <c r="AV660" s="10" t="str">
        <f t="shared" si="190"/>
        <v/>
      </c>
      <c r="AW660" s="10" t="str">
        <f t="shared" si="191"/>
        <v/>
      </c>
      <c r="AX660" s="10" t="str">
        <f t="shared" si="182"/>
        <v/>
      </c>
      <c r="AY660" s="10" t="str">
        <f t="shared" si="192"/>
        <v/>
      </c>
      <c r="AZ660" s="23">
        <f t="shared" si="193"/>
        <v>0</v>
      </c>
      <c r="BA660" s="10">
        <f t="shared" si="194"/>
        <v>0</v>
      </c>
    </row>
    <row r="661" spans="1:53" x14ac:dyDescent="0.25">
      <c r="A661" s="64" t="str">
        <f t="shared" si="195"/>
        <v/>
      </c>
      <c r="C661" s="1"/>
      <c r="D661" s="1"/>
      <c r="E661" s="1"/>
      <c r="F661" s="1"/>
      <c r="G661" s="3" t="str">
        <f t="shared" ca="1" si="180"/>
        <v/>
      </c>
      <c r="H661" s="16" t="str">
        <f t="shared" si="183"/>
        <v/>
      </c>
      <c r="AF661" s="67"/>
      <c r="AH661" s="6">
        <f t="shared" ca="1" si="181"/>
        <v>44152</v>
      </c>
      <c r="AP661" s="10" t="str">
        <f t="shared" si="184"/>
        <v/>
      </c>
      <c r="AQ661" s="10" t="str">
        <f t="shared" si="185"/>
        <v/>
      </c>
      <c r="AR661" s="10" t="str">
        <f t="shared" si="186"/>
        <v/>
      </c>
      <c r="AS661" s="10" t="str">
        <f t="shared" si="187"/>
        <v/>
      </c>
      <c r="AT661" s="10" t="str">
        <f t="shared" si="188"/>
        <v/>
      </c>
      <c r="AU661" s="10" t="str">
        <f t="shared" si="189"/>
        <v/>
      </c>
      <c r="AV661" s="10" t="str">
        <f t="shared" si="190"/>
        <v/>
      </c>
      <c r="AW661" s="10" t="str">
        <f t="shared" si="191"/>
        <v/>
      </c>
      <c r="AX661" s="10" t="str">
        <f t="shared" si="182"/>
        <v/>
      </c>
      <c r="AY661" s="10" t="str">
        <f t="shared" si="192"/>
        <v/>
      </c>
      <c r="AZ661" s="23">
        <f t="shared" si="193"/>
        <v>0</v>
      </c>
      <c r="BA661" s="10">
        <f t="shared" si="194"/>
        <v>0</v>
      </c>
    </row>
    <row r="662" spans="1:53" x14ac:dyDescent="0.25">
      <c r="A662" s="4" t="str">
        <f t="shared" si="195"/>
        <v/>
      </c>
      <c r="B662" s="28"/>
      <c r="C662" s="29"/>
      <c r="D662" s="29"/>
      <c r="E662" s="29"/>
      <c r="F662" s="29"/>
      <c r="G662" s="30" t="str">
        <f t="shared" ca="1" si="180"/>
        <v/>
      </c>
      <c r="H662" s="16" t="str">
        <f t="shared" si="183"/>
        <v/>
      </c>
      <c r="AF662" s="67"/>
      <c r="AH662" s="6">
        <f t="shared" ca="1" si="181"/>
        <v>44152</v>
      </c>
      <c r="AP662" s="10" t="str">
        <f t="shared" si="184"/>
        <v/>
      </c>
      <c r="AQ662" s="10" t="str">
        <f t="shared" si="185"/>
        <v/>
      </c>
      <c r="AR662" s="10" t="str">
        <f t="shared" si="186"/>
        <v/>
      </c>
      <c r="AS662" s="10" t="str">
        <f t="shared" si="187"/>
        <v/>
      </c>
      <c r="AT662" s="10" t="str">
        <f t="shared" si="188"/>
        <v/>
      </c>
      <c r="AU662" s="10" t="str">
        <f t="shared" si="189"/>
        <v/>
      </c>
      <c r="AV662" s="10" t="str">
        <f t="shared" si="190"/>
        <v/>
      </c>
      <c r="AW662" s="10" t="str">
        <f t="shared" si="191"/>
        <v/>
      </c>
      <c r="AX662" s="10" t="str">
        <f t="shared" si="182"/>
        <v/>
      </c>
      <c r="AY662" s="10" t="str">
        <f t="shared" si="192"/>
        <v/>
      </c>
      <c r="AZ662" s="23">
        <f t="shared" si="193"/>
        <v>0</v>
      </c>
      <c r="BA662" s="10">
        <f t="shared" si="194"/>
        <v>0</v>
      </c>
    </row>
    <row r="663" spans="1:53" x14ac:dyDescent="0.25">
      <c r="A663" s="64" t="str">
        <f t="shared" si="195"/>
        <v/>
      </c>
      <c r="C663" s="1"/>
      <c r="D663" s="1"/>
      <c r="E663" s="1"/>
      <c r="F663" s="1"/>
      <c r="G663" s="3" t="str">
        <f t="shared" ca="1" si="180"/>
        <v/>
      </c>
      <c r="H663" s="16" t="str">
        <f t="shared" si="183"/>
        <v/>
      </c>
      <c r="AF663" s="67"/>
      <c r="AH663" s="6">
        <f t="shared" ca="1" si="181"/>
        <v>44152</v>
      </c>
      <c r="AP663" s="10" t="str">
        <f t="shared" si="184"/>
        <v/>
      </c>
      <c r="AQ663" s="10" t="str">
        <f t="shared" si="185"/>
        <v/>
      </c>
      <c r="AR663" s="10" t="str">
        <f t="shared" si="186"/>
        <v/>
      </c>
      <c r="AS663" s="10" t="str">
        <f t="shared" si="187"/>
        <v/>
      </c>
      <c r="AT663" s="10" t="str">
        <f t="shared" si="188"/>
        <v/>
      </c>
      <c r="AU663" s="10" t="str">
        <f t="shared" si="189"/>
        <v/>
      </c>
      <c r="AV663" s="10" t="str">
        <f t="shared" si="190"/>
        <v/>
      </c>
      <c r="AW663" s="10" t="str">
        <f t="shared" si="191"/>
        <v/>
      </c>
      <c r="AX663" s="10" t="str">
        <f t="shared" si="182"/>
        <v/>
      </c>
      <c r="AY663" s="10" t="str">
        <f t="shared" si="192"/>
        <v/>
      </c>
      <c r="AZ663" s="23">
        <f t="shared" si="193"/>
        <v>0</v>
      </c>
      <c r="BA663" s="10">
        <f t="shared" si="194"/>
        <v>0</v>
      </c>
    </row>
    <row r="664" spans="1:53" x14ac:dyDescent="0.25">
      <c r="A664" s="4" t="str">
        <f t="shared" si="195"/>
        <v/>
      </c>
      <c r="B664" s="28"/>
      <c r="C664" s="29"/>
      <c r="D664" s="29"/>
      <c r="E664" s="29"/>
      <c r="F664" s="29"/>
      <c r="G664" s="30" t="str">
        <f t="shared" ca="1" si="180"/>
        <v/>
      </c>
      <c r="H664" s="16" t="str">
        <f t="shared" si="183"/>
        <v/>
      </c>
      <c r="AF664" s="67"/>
      <c r="AH664" s="6">
        <f t="shared" ca="1" si="181"/>
        <v>44152</v>
      </c>
      <c r="AP664" s="10" t="str">
        <f t="shared" si="184"/>
        <v/>
      </c>
      <c r="AQ664" s="10" t="str">
        <f t="shared" si="185"/>
        <v/>
      </c>
      <c r="AR664" s="10" t="str">
        <f t="shared" si="186"/>
        <v/>
      </c>
      <c r="AS664" s="10" t="str">
        <f t="shared" si="187"/>
        <v/>
      </c>
      <c r="AT664" s="10" t="str">
        <f t="shared" si="188"/>
        <v/>
      </c>
      <c r="AU664" s="10" t="str">
        <f t="shared" si="189"/>
        <v/>
      </c>
      <c r="AV664" s="10" t="str">
        <f t="shared" si="190"/>
        <v/>
      </c>
      <c r="AW664" s="10" t="str">
        <f t="shared" si="191"/>
        <v/>
      </c>
      <c r="AX664" s="10" t="str">
        <f t="shared" si="182"/>
        <v/>
      </c>
      <c r="AY664" s="10" t="str">
        <f t="shared" si="192"/>
        <v/>
      </c>
      <c r="AZ664" s="23">
        <f t="shared" si="193"/>
        <v>0</v>
      </c>
      <c r="BA664" s="10">
        <f t="shared" si="194"/>
        <v>0</v>
      </c>
    </row>
    <row r="665" spans="1:53" x14ac:dyDescent="0.25">
      <c r="A665" s="64" t="str">
        <f t="shared" si="195"/>
        <v/>
      </c>
      <c r="C665" s="1"/>
      <c r="D665" s="1"/>
      <c r="E665" s="1"/>
      <c r="F665" s="1"/>
      <c r="G665" s="3" t="str">
        <f t="shared" ca="1" si="180"/>
        <v/>
      </c>
      <c r="H665" s="16" t="str">
        <f t="shared" si="183"/>
        <v/>
      </c>
      <c r="AF665" s="67"/>
      <c r="AH665" s="6">
        <f t="shared" ca="1" si="181"/>
        <v>44152</v>
      </c>
      <c r="AP665" s="10" t="str">
        <f t="shared" si="184"/>
        <v/>
      </c>
      <c r="AQ665" s="10" t="str">
        <f t="shared" si="185"/>
        <v/>
      </c>
      <c r="AR665" s="10" t="str">
        <f t="shared" si="186"/>
        <v/>
      </c>
      <c r="AS665" s="10" t="str">
        <f t="shared" si="187"/>
        <v/>
      </c>
      <c r="AT665" s="10" t="str">
        <f t="shared" si="188"/>
        <v/>
      </c>
      <c r="AU665" s="10" t="str">
        <f t="shared" si="189"/>
        <v/>
      </c>
      <c r="AV665" s="10" t="str">
        <f t="shared" si="190"/>
        <v/>
      </c>
      <c r="AW665" s="10" t="str">
        <f t="shared" si="191"/>
        <v/>
      </c>
      <c r="AX665" s="10" t="str">
        <f t="shared" si="182"/>
        <v/>
      </c>
      <c r="AY665" s="10" t="str">
        <f t="shared" si="192"/>
        <v/>
      </c>
      <c r="AZ665" s="23">
        <f t="shared" si="193"/>
        <v>0</v>
      </c>
      <c r="BA665" s="10">
        <f t="shared" si="194"/>
        <v>0</v>
      </c>
    </row>
    <row r="666" spans="1:53" x14ac:dyDescent="0.25">
      <c r="A666" s="4" t="str">
        <f t="shared" si="195"/>
        <v/>
      </c>
      <c r="B666" s="28"/>
      <c r="C666" s="29"/>
      <c r="D666" s="29"/>
      <c r="E666" s="29"/>
      <c r="F666" s="29"/>
      <c r="G666" s="30" t="str">
        <f t="shared" ca="1" si="180"/>
        <v/>
      </c>
      <c r="H666" s="16" t="str">
        <f t="shared" si="183"/>
        <v/>
      </c>
      <c r="AF666" s="67"/>
      <c r="AH666" s="6">
        <f t="shared" ca="1" si="181"/>
        <v>44152</v>
      </c>
      <c r="AP666" s="10" t="str">
        <f t="shared" si="184"/>
        <v/>
      </c>
      <c r="AQ666" s="10" t="str">
        <f t="shared" si="185"/>
        <v/>
      </c>
      <c r="AR666" s="10" t="str">
        <f t="shared" si="186"/>
        <v/>
      </c>
      <c r="AS666" s="10" t="str">
        <f t="shared" si="187"/>
        <v/>
      </c>
      <c r="AT666" s="10" t="str">
        <f t="shared" si="188"/>
        <v/>
      </c>
      <c r="AU666" s="10" t="str">
        <f t="shared" si="189"/>
        <v/>
      </c>
      <c r="AV666" s="10" t="str">
        <f t="shared" si="190"/>
        <v/>
      </c>
      <c r="AW666" s="10" t="str">
        <f t="shared" si="191"/>
        <v/>
      </c>
      <c r="AX666" s="10" t="str">
        <f t="shared" si="182"/>
        <v/>
      </c>
      <c r="AY666" s="10" t="str">
        <f t="shared" si="192"/>
        <v/>
      </c>
      <c r="AZ666" s="23">
        <f t="shared" si="193"/>
        <v>0</v>
      </c>
      <c r="BA666" s="10">
        <f t="shared" si="194"/>
        <v>0</v>
      </c>
    </row>
    <row r="667" spans="1:53" x14ac:dyDescent="0.25">
      <c r="A667" s="64" t="str">
        <f t="shared" si="195"/>
        <v/>
      </c>
      <c r="C667" s="1"/>
      <c r="D667" s="1"/>
      <c r="E667" s="1"/>
      <c r="F667" s="1"/>
      <c r="G667" s="3" t="str">
        <f t="shared" ca="1" si="180"/>
        <v/>
      </c>
      <c r="H667" s="16" t="str">
        <f t="shared" si="183"/>
        <v/>
      </c>
      <c r="AF667" s="67"/>
      <c r="AH667" s="6">
        <f t="shared" ca="1" si="181"/>
        <v>44152</v>
      </c>
      <c r="AP667" s="10" t="str">
        <f t="shared" si="184"/>
        <v/>
      </c>
      <c r="AQ667" s="10" t="str">
        <f t="shared" si="185"/>
        <v/>
      </c>
      <c r="AR667" s="10" t="str">
        <f t="shared" si="186"/>
        <v/>
      </c>
      <c r="AS667" s="10" t="str">
        <f t="shared" si="187"/>
        <v/>
      </c>
      <c r="AT667" s="10" t="str">
        <f t="shared" si="188"/>
        <v/>
      </c>
      <c r="AU667" s="10" t="str">
        <f t="shared" si="189"/>
        <v/>
      </c>
      <c r="AV667" s="10" t="str">
        <f t="shared" si="190"/>
        <v/>
      </c>
      <c r="AW667" s="10" t="str">
        <f t="shared" si="191"/>
        <v/>
      </c>
      <c r="AX667" s="10" t="str">
        <f t="shared" si="182"/>
        <v/>
      </c>
      <c r="AY667" s="10" t="str">
        <f t="shared" si="192"/>
        <v/>
      </c>
      <c r="AZ667" s="23">
        <f t="shared" si="193"/>
        <v>0</v>
      </c>
      <c r="BA667" s="10">
        <f t="shared" si="194"/>
        <v>0</v>
      </c>
    </row>
    <row r="668" spans="1:53" x14ac:dyDescent="0.25">
      <c r="A668" s="4" t="str">
        <f t="shared" si="195"/>
        <v/>
      </c>
      <c r="B668" s="28"/>
      <c r="C668" s="29"/>
      <c r="D668" s="29"/>
      <c r="E668" s="29"/>
      <c r="F668" s="29"/>
      <c r="G668" s="30" t="str">
        <f t="shared" ca="1" si="180"/>
        <v/>
      </c>
      <c r="H668" s="16" t="str">
        <f t="shared" si="183"/>
        <v/>
      </c>
      <c r="AF668" s="67"/>
      <c r="AH668" s="6">
        <f t="shared" ca="1" si="181"/>
        <v>44152</v>
      </c>
      <c r="AP668" s="10" t="str">
        <f t="shared" si="184"/>
        <v/>
      </c>
      <c r="AQ668" s="10" t="str">
        <f t="shared" si="185"/>
        <v/>
      </c>
      <c r="AR668" s="10" t="str">
        <f t="shared" si="186"/>
        <v/>
      </c>
      <c r="AS668" s="10" t="str">
        <f t="shared" si="187"/>
        <v/>
      </c>
      <c r="AT668" s="10" t="str">
        <f t="shared" si="188"/>
        <v/>
      </c>
      <c r="AU668" s="10" t="str">
        <f t="shared" si="189"/>
        <v/>
      </c>
      <c r="AV668" s="10" t="str">
        <f t="shared" si="190"/>
        <v/>
      </c>
      <c r="AW668" s="10" t="str">
        <f t="shared" si="191"/>
        <v/>
      </c>
      <c r="AX668" s="10" t="str">
        <f t="shared" si="182"/>
        <v/>
      </c>
      <c r="AY668" s="10" t="str">
        <f t="shared" si="192"/>
        <v/>
      </c>
      <c r="AZ668" s="23">
        <f t="shared" si="193"/>
        <v>0</v>
      </c>
      <c r="BA668" s="10">
        <f t="shared" si="194"/>
        <v>0</v>
      </c>
    </row>
    <row r="669" spans="1:53" x14ac:dyDescent="0.25">
      <c r="A669" s="64" t="str">
        <f t="shared" si="195"/>
        <v/>
      </c>
      <c r="C669" s="1"/>
      <c r="D669" s="1"/>
      <c r="E669" s="1"/>
      <c r="F669" s="1"/>
      <c r="G669" s="3" t="str">
        <f t="shared" ref="G669:G732" ca="1" si="196">AnoMesDia(C669,TODAY())</f>
        <v/>
      </c>
      <c r="H669" s="16" t="str">
        <f t="shared" si="183"/>
        <v/>
      </c>
      <c r="AF669" s="67"/>
      <c r="AH669" s="6">
        <f t="shared" ca="1" si="181"/>
        <v>44152</v>
      </c>
      <c r="AP669" s="10" t="str">
        <f t="shared" si="184"/>
        <v/>
      </c>
      <c r="AQ669" s="10" t="str">
        <f t="shared" si="185"/>
        <v/>
      </c>
      <c r="AR669" s="10" t="str">
        <f t="shared" si="186"/>
        <v/>
      </c>
      <c r="AS669" s="10" t="str">
        <f t="shared" si="187"/>
        <v/>
      </c>
      <c r="AT669" s="10" t="str">
        <f t="shared" si="188"/>
        <v/>
      </c>
      <c r="AU669" s="10" t="str">
        <f t="shared" si="189"/>
        <v/>
      </c>
      <c r="AV669" s="10" t="str">
        <f t="shared" si="190"/>
        <v/>
      </c>
      <c r="AW669" s="10" t="str">
        <f t="shared" si="191"/>
        <v/>
      </c>
      <c r="AX669" s="10" t="str">
        <f t="shared" si="182"/>
        <v/>
      </c>
      <c r="AY669" s="10" t="str">
        <f t="shared" si="192"/>
        <v/>
      </c>
      <c r="AZ669" s="23">
        <f t="shared" si="193"/>
        <v>0</v>
      </c>
      <c r="BA669" s="10">
        <f t="shared" si="194"/>
        <v>0</v>
      </c>
    </row>
    <row r="670" spans="1:53" x14ac:dyDescent="0.25">
      <c r="A670" s="4" t="str">
        <f t="shared" si="195"/>
        <v/>
      </c>
      <c r="B670" s="28"/>
      <c r="C670" s="29"/>
      <c r="D670" s="29"/>
      <c r="E670" s="29"/>
      <c r="F670" s="29"/>
      <c r="G670" s="30" t="str">
        <f t="shared" ca="1" si="196"/>
        <v/>
      </c>
      <c r="H670" s="16" t="str">
        <f t="shared" si="183"/>
        <v/>
      </c>
      <c r="AF670" s="67"/>
      <c r="AH670" s="6">
        <f t="shared" ca="1" si="181"/>
        <v>44152</v>
      </c>
      <c r="AP670" s="10" t="str">
        <f t="shared" si="184"/>
        <v/>
      </c>
      <c r="AQ670" s="10" t="str">
        <f t="shared" si="185"/>
        <v/>
      </c>
      <c r="AR670" s="10" t="str">
        <f t="shared" si="186"/>
        <v/>
      </c>
      <c r="AS670" s="10" t="str">
        <f t="shared" si="187"/>
        <v/>
      </c>
      <c r="AT670" s="10" t="str">
        <f t="shared" si="188"/>
        <v/>
      </c>
      <c r="AU670" s="10" t="str">
        <f t="shared" si="189"/>
        <v/>
      </c>
      <c r="AV670" s="10" t="str">
        <f t="shared" si="190"/>
        <v/>
      </c>
      <c r="AW670" s="10" t="str">
        <f t="shared" si="191"/>
        <v/>
      </c>
      <c r="AX670" s="10" t="str">
        <f t="shared" si="182"/>
        <v/>
      </c>
      <c r="AY670" s="10" t="str">
        <f t="shared" si="192"/>
        <v/>
      </c>
      <c r="AZ670" s="23">
        <f t="shared" si="193"/>
        <v>0</v>
      </c>
      <c r="BA670" s="10">
        <f t="shared" si="194"/>
        <v>0</v>
      </c>
    </row>
    <row r="671" spans="1:53" x14ac:dyDescent="0.25">
      <c r="A671" s="64" t="str">
        <f t="shared" si="195"/>
        <v/>
      </c>
      <c r="C671" s="1"/>
      <c r="D671" s="1"/>
      <c r="E671" s="1"/>
      <c r="F671" s="1"/>
      <c r="G671" s="3" t="str">
        <f t="shared" ca="1" si="196"/>
        <v/>
      </c>
      <c r="H671" s="16" t="str">
        <f t="shared" si="183"/>
        <v/>
      </c>
      <c r="AF671" s="67"/>
      <c r="AH671" s="6">
        <f t="shared" ca="1" si="181"/>
        <v>44152</v>
      </c>
      <c r="AP671" s="10" t="str">
        <f t="shared" si="184"/>
        <v/>
      </c>
      <c r="AQ671" s="10" t="str">
        <f t="shared" si="185"/>
        <v/>
      </c>
      <c r="AR671" s="10" t="str">
        <f t="shared" si="186"/>
        <v/>
      </c>
      <c r="AS671" s="10" t="str">
        <f t="shared" si="187"/>
        <v/>
      </c>
      <c r="AT671" s="10" t="str">
        <f t="shared" si="188"/>
        <v/>
      </c>
      <c r="AU671" s="10" t="str">
        <f t="shared" si="189"/>
        <v/>
      </c>
      <c r="AV671" s="10" t="str">
        <f t="shared" si="190"/>
        <v/>
      </c>
      <c r="AW671" s="10" t="str">
        <f t="shared" si="191"/>
        <v/>
      </c>
      <c r="AX671" s="10" t="str">
        <f t="shared" si="182"/>
        <v/>
      </c>
      <c r="AY671" s="10" t="str">
        <f t="shared" si="192"/>
        <v/>
      </c>
      <c r="AZ671" s="23">
        <f t="shared" si="193"/>
        <v>0</v>
      </c>
      <c r="BA671" s="10">
        <f t="shared" si="194"/>
        <v>0</v>
      </c>
    </row>
    <row r="672" spans="1:53" x14ac:dyDescent="0.25">
      <c r="A672" s="4" t="str">
        <f t="shared" si="195"/>
        <v/>
      </c>
      <c r="B672" s="28"/>
      <c r="C672" s="29"/>
      <c r="D672" s="29"/>
      <c r="E672" s="29"/>
      <c r="F672" s="29"/>
      <c r="G672" s="30" t="str">
        <f t="shared" ca="1" si="196"/>
        <v/>
      </c>
      <c r="H672" s="16" t="str">
        <f t="shared" si="183"/>
        <v/>
      </c>
      <c r="AF672" s="67"/>
      <c r="AH672" s="6">
        <f t="shared" ca="1" si="181"/>
        <v>44152</v>
      </c>
      <c r="AP672" s="10" t="str">
        <f t="shared" si="184"/>
        <v/>
      </c>
      <c r="AQ672" s="10" t="str">
        <f t="shared" si="185"/>
        <v/>
      </c>
      <c r="AR672" s="10" t="str">
        <f t="shared" si="186"/>
        <v/>
      </c>
      <c r="AS672" s="10" t="str">
        <f t="shared" si="187"/>
        <v/>
      </c>
      <c r="AT672" s="10" t="str">
        <f t="shared" si="188"/>
        <v/>
      </c>
      <c r="AU672" s="10" t="str">
        <f t="shared" si="189"/>
        <v/>
      </c>
      <c r="AV672" s="10" t="str">
        <f t="shared" si="190"/>
        <v/>
      </c>
      <c r="AW672" s="10" t="str">
        <f t="shared" si="191"/>
        <v/>
      </c>
      <c r="AX672" s="10" t="str">
        <f t="shared" si="182"/>
        <v/>
      </c>
      <c r="AY672" s="10" t="str">
        <f t="shared" si="192"/>
        <v/>
      </c>
      <c r="AZ672" s="23">
        <f t="shared" si="193"/>
        <v>0</v>
      </c>
      <c r="BA672" s="10">
        <f t="shared" si="194"/>
        <v>0</v>
      </c>
    </row>
    <row r="673" spans="1:53" x14ac:dyDescent="0.25">
      <c r="A673" s="64" t="str">
        <f t="shared" si="195"/>
        <v/>
      </c>
      <c r="C673" s="1"/>
      <c r="D673" s="1"/>
      <c r="E673" s="1"/>
      <c r="F673" s="1"/>
      <c r="G673" s="3" t="str">
        <f t="shared" ca="1" si="196"/>
        <v/>
      </c>
      <c r="H673" s="16" t="str">
        <f t="shared" si="183"/>
        <v/>
      </c>
      <c r="AF673" s="67"/>
      <c r="AH673" s="6">
        <f t="shared" ca="1" si="181"/>
        <v>44152</v>
      </c>
      <c r="AP673" s="10" t="str">
        <f t="shared" si="184"/>
        <v/>
      </c>
      <c r="AQ673" s="10" t="str">
        <f t="shared" si="185"/>
        <v/>
      </c>
      <c r="AR673" s="10" t="str">
        <f t="shared" si="186"/>
        <v/>
      </c>
      <c r="AS673" s="10" t="str">
        <f t="shared" si="187"/>
        <v/>
      </c>
      <c r="AT673" s="10" t="str">
        <f t="shared" si="188"/>
        <v/>
      </c>
      <c r="AU673" s="10" t="str">
        <f t="shared" si="189"/>
        <v/>
      </c>
      <c r="AV673" s="10" t="str">
        <f t="shared" si="190"/>
        <v/>
      </c>
      <c r="AW673" s="10" t="str">
        <f t="shared" si="191"/>
        <v/>
      </c>
      <c r="AX673" s="10" t="str">
        <f t="shared" si="182"/>
        <v/>
      </c>
      <c r="AY673" s="10" t="str">
        <f t="shared" si="192"/>
        <v/>
      </c>
      <c r="AZ673" s="23">
        <f t="shared" si="193"/>
        <v>0</v>
      </c>
      <c r="BA673" s="10">
        <f t="shared" si="194"/>
        <v>0</v>
      </c>
    </row>
    <row r="674" spans="1:53" x14ac:dyDescent="0.25">
      <c r="A674" s="4" t="str">
        <f t="shared" si="195"/>
        <v/>
      </c>
      <c r="B674" s="28"/>
      <c r="C674" s="29"/>
      <c r="D674" s="29"/>
      <c r="E674" s="29"/>
      <c r="F674" s="29"/>
      <c r="G674" s="30" t="str">
        <f t="shared" ca="1" si="196"/>
        <v/>
      </c>
      <c r="H674" s="16" t="str">
        <f t="shared" si="183"/>
        <v/>
      </c>
      <c r="AF674" s="67"/>
      <c r="AH674" s="6">
        <f t="shared" ca="1" si="181"/>
        <v>44152</v>
      </c>
      <c r="AP674" s="10" t="str">
        <f t="shared" si="184"/>
        <v/>
      </c>
      <c r="AQ674" s="10" t="str">
        <f t="shared" si="185"/>
        <v/>
      </c>
      <c r="AR674" s="10" t="str">
        <f t="shared" si="186"/>
        <v/>
      </c>
      <c r="AS674" s="10" t="str">
        <f t="shared" si="187"/>
        <v/>
      </c>
      <c r="AT674" s="10" t="str">
        <f t="shared" si="188"/>
        <v/>
      </c>
      <c r="AU674" s="10" t="str">
        <f t="shared" si="189"/>
        <v/>
      </c>
      <c r="AV674" s="10" t="str">
        <f t="shared" si="190"/>
        <v/>
      </c>
      <c r="AW674" s="10" t="str">
        <f t="shared" si="191"/>
        <v/>
      </c>
      <c r="AX674" s="10" t="str">
        <f t="shared" si="182"/>
        <v/>
      </c>
      <c r="AY674" s="10" t="str">
        <f t="shared" si="192"/>
        <v/>
      </c>
      <c r="AZ674" s="23">
        <f t="shared" si="193"/>
        <v>0</v>
      </c>
      <c r="BA674" s="10">
        <f t="shared" si="194"/>
        <v>0</v>
      </c>
    </row>
    <row r="675" spans="1:53" x14ac:dyDescent="0.25">
      <c r="A675" s="64" t="str">
        <f t="shared" si="195"/>
        <v/>
      </c>
      <c r="C675" s="1"/>
      <c r="D675" s="1"/>
      <c r="E675" s="1"/>
      <c r="F675" s="1"/>
      <c r="G675" s="3" t="str">
        <f t="shared" ca="1" si="196"/>
        <v/>
      </c>
      <c r="H675" s="16" t="str">
        <f t="shared" si="183"/>
        <v/>
      </c>
      <c r="AF675" s="67"/>
      <c r="AH675" s="6">
        <f t="shared" ca="1" si="181"/>
        <v>44152</v>
      </c>
      <c r="AP675" s="10" t="str">
        <f t="shared" si="184"/>
        <v/>
      </c>
      <c r="AQ675" s="10" t="str">
        <f t="shared" si="185"/>
        <v/>
      </c>
      <c r="AR675" s="10" t="str">
        <f t="shared" si="186"/>
        <v/>
      </c>
      <c r="AS675" s="10" t="str">
        <f t="shared" si="187"/>
        <v/>
      </c>
      <c r="AT675" s="10" t="str">
        <f t="shared" si="188"/>
        <v/>
      </c>
      <c r="AU675" s="10" t="str">
        <f t="shared" si="189"/>
        <v/>
      </c>
      <c r="AV675" s="10" t="str">
        <f t="shared" si="190"/>
        <v/>
      </c>
      <c r="AW675" s="10" t="str">
        <f t="shared" si="191"/>
        <v/>
      </c>
      <c r="AX675" s="10" t="str">
        <f t="shared" si="182"/>
        <v/>
      </c>
      <c r="AY675" s="10" t="str">
        <f t="shared" si="192"/>
        <v/>
      </c>
      <c r="AZ675" s="23">
        <f t="shared" si="193"/>
        <v>0</v>
      </c>
      <c r="BA675" s="10">
        <f t="shared" si="194"/>
        <v>0</v>
      </c>
    </row>
    <row r="676" spans="1:53" x14ac:dyDescent="0.25">
      <c r="A676" s="4" t="str">
        <f t="shared" si="195"/>
        <v/>
      </c>
      <c r="B676" s="28"/>
      <c r="C676" s="29"/>
      <c r="D676" s="29"/>
      <c r="E676" s="29"/>
      <c r="F676" s="29"/>
      <c r="G676" s="30" t="str">
        <f t="shared" ca="1" si="196"/>
        <v/>
      </c>
      <c r="H676" s="16" t="str">
        <f t="shared" si="183"/>
        <v/>
      </c>
      <c r="AF676" s="67"/>
      <c r="AH676" s="6">
        <f t="shared" ca="1" si="181"/>
        <v>44152</v>
      </c>
      <c r="AP676" s="10" t="str">
        <f t="shared" si="184"/>
        <v/>
      </c>
      <c r="AQ676" s="10" t="str">
        <f t="shared" si="185"/>
        <v/>
      </c>
      <c r="AR676" s="10" t="str">
        <f t="shared" si="186"/>
        <v/>
      </c>
      <c r="AS676" s="10" t="str">
        <f t="shared" si="187"/>
        <v/>
      </c>
      <c r="AT676" s="10" t="str">
        <f t="shared" si="188"/>
        <v/>
      </c>
      <c r="AU676" s="10" t="str">
        <f t="shared" si="189"/>
        <v/>
      </c>
      <c r="AV676" s="10" t="str">
        <f t="shared" si="190"/>
        <v/>
      </c>
      <c r="AW676" s="10" t="str">
        <f t="shared" si="191"/>
        <v/>
      </c>
      <c r="AX676" s="10" t="str">
        <f t="shared" si="182"/>
        <v/>
      </c>
      <c r="AY676" s="10" t="str">
        <f t="shared" si="192"/>
        <v/>
      </c>
      <c r="AZ676" s="23">
        <f t="shared" si="193"/>
        <v>0</v>
      </c>
      <c r="BA676" s="10">
        <f t="shared" si="194"/>
        <v>0</v>
      </c>
    </row>
    <row r="677" spans="1:53" x14ac:dyDescent="0.25">
      <c r="A677" s="64" t="str">
        <f t="shared" si="195"/>
        <v/>
      </c>
      <c r="C677" s="1"/>
      <c r="D677" s="1"/>
      <c r="E677" s="1"/>
      <c r="F677" s="1"/>
      <c r="G677" s="3" t="str">
        <f t="shared" ca="1" si="196"/>
        <v/>
      </c>
      <c r="H677" s="16" t="str">
        <f t="shared" si="183"/>
        <v/>
      </c>
      <c r="AF677" s="67"/>
      <c r="AH677" s="6">
        <f t="shared" ca="1" si="181"/>
        <v>44152</v>
      </c>
      <c r="AP677" s="10" t="str">
        <f t="shared" si="184"/>
        <v/>
      </c>
      <c r="AQ677" s="10" t="str">
        <f t="shared" si="185"/>
        <v/>
      </c>
      <c r="AR677" s="10" t="str">
        <f t="shared" si="186"/>
        <v/>
      </c>
      <c r="AS677" s="10" t="str">
        <f t="shared" si="187"/>
        <v/>
      </c>
      <c r="AT677" s="10" t="str">
        <f t="shared" si="188"/>
        <v/>
      </c>
      <c r="AU677" s="10" t="str">
        <f t="shared" si="189"/>
        <v/>
      </c>
      <c r="AV677" s="10" t="str">
        <f t="shared" si="190"/>
        <v/>
      </c>
      <c r="AW677" s="10" t="str">
        <f t="shared" si="191"/>
        <v/>
      </c>
      <c r="AX677" s="10" t="str">
        <f t="shared" si="182"/>
        <v/>
      </c>
      <c r="AY677" s="10" t="str">
        <f t="shared" si="192"/>
        <v/>
      </c>
      <c r="AZ677" s="23">
        <f t="shared" si="193"/>
        <v>0</v>
      </c>
      <c r="BA677" s="10">
        <f t="shared" si="194"/>
        <v>0</v>
      </c>
    </row>
    <row r="678" spans="1:53" x14ac:dyDescent="0.25">
      <c r="A678" s="4" t="str">
        <f t="shared" si="195"/>
        <v/>
      </c>
      <c r="B678" s="28"/>
      <c r="C678" s="29"/>
      <c r="D678" s="29"/>
      <c r="E678" s="29"/>
      <c r="F678" s="29"/>
      <c r="G678" s="30" t="str">
        <f t="shared" ca="1" si="196"/>
        <v/>
      </c>
      <c r="H678" s="16" t="str">
        <f t="shared" si="183"/>
        <v/>
      </c>
      <c r="AF678" s="67"/>
      <c r="AH678" s="6">
        <f t="shared" ca="1" si="181"/>
        <v>44152</v>
      </c>
      <c r="AP678" s="10" t="str">
        <f t="shared" si="184"/>
        <v/>
      </c>
      <c r="AQ678" s="10" t="str">
        <f t="shared" si="185"/>
        <v/>
      </c>
      <c r="AR678" s="10" t="str">
        <f t="shared" si="186"/>
        <v/>
      </c>
      <c r="AS678" s="10" t="str">
        <f t="shared" si="187"/>
        <v/>
      </c>
      <c r="AT678" s="10" t="str">
        <f t="shared" si="188"/>
        <v/>
      </c>
      <c r="AU678" s="10" t="str">
        <f t="shared" si="189"/>
        <v/>
      </c>
      <c r="AV678" s="10" t="str">
        <f t="shared" si="190"/>
        <v/>
      </c>
      <c r="AW678" s="10" t="str">
        <f t="shared" si="191"/>
        <v/>
      </c>
      <c r="AX678" s="10" t="str">
        <f t="shared" si="182"/>
        <v/>
      </c>
      <c r="AY678" s="10" t="str">
        <f t="shared" si="192"/>
        <v/>
      </c>
      <c r="AZ678" s="23">
        <f t="shared" si="193"/>
        <v>0</v>
      </c>
      <c r="BA678" s="10">
        <f t="shared" si="194"/>
        <v>0</v>
      </c>
    </row>
    <row r="679" spans="1:53" x14ac:dyDescent="0.25">
      <c r="A679" s="64" t="str">
        <f t="shared" si="195"/>
        <v/>
      </c>
      <c r="C679" s="1"/>
      <c r="D679" s="1"/>
      <c r="E679" s="1"/>
      <c r="F679" s="1"/>
      <c r="G679" s="3" t="str">
        <f t="shared" ca="1" si="196"/>
        <v/>
      </c>
      <c r="H679" s="16" t="str">
        <f t="shared" si="183"/>
        <v/>
      </c>
      <c r="AF679" s="67"/>
      <c r="AH679" s="6">
        <f t="shared" ca="1" si="181"/>
        <v>44152</v>
      </c>
      <c r="AP679" s="10" t="str">
        <f t="shared" si="184"/>
        <v/>
      </c>
      <c r="AQ679" s="10" t="str">
        <f t="shared" si="185"/>
        <v/>
      </c>
      <c r="AR679" s="10" t="str">
        <f t="shared" si="186"/>
        <v/>
      </c>
      <c r="AS679" s="10" t="str">
        <f t="shared" si="187"/>
        <v/>
      </c>
      <c r="AT679" s="10" t="str">
        <f t="shared" si="188"/>
        <v/>
      </c>
      <c r="AU679" s="10" t="str">
        <f t="shared" si="189"/>
        <v/>
      </c>
      <c r="AV679" s="10" t="str">
        <f t="shared" si="190"/>
        <v/>
      </c>
      <c r="AW679" s="10" t="str">
        <f t="shared" si="191"/>
        <v/>
      </c>
      <c r="AX679" s="10" t="str">
        <f t="shared" si="182"/>
        <v/>
      </c>
      <c r="AY679" s="10" t="str">
        <f t="shared" si="192"/>
        <v/>
      </c>
      <c r="AZ679" s="23">
        <f t="shared" si="193"/>
        <v>0</v>
      </c>
      <c r="BA679" s="10">
        <f t="shared" si="194"/>
        <v>0</v>
      </c>
    </row>
    <row r="680" spans="1:53" x14ac:dyDescent="0.25">
      <c r="A680" s="4" t="str">
        <f t="shared" si="195"/>
        <v/>
      </c>
      <c r="B680" s="28"/>
      <c r="C680" s="29"/>
      <c r="D680" s="29"/>
      <c r="E680" s="29"/>
      <c r="F680" s="29"/>
      <c r="G680" s="30" t="str">
        <f t="shared" ca="1" si="196"/>
        <v/>
      </c>
      <c r="H680" s="16" t="str">
        <f t="shared" si="183"/>
        <v/>
      </c>
      <c r="AF680" s="67"/>
      <c r="AH680" s="6">
        <f t="shared" ca="1" si="181"/>
        <v>44152</v>
      </c>
      <c r="AP680" s="10" t="str">
        <f t="shared" si="184"/>
        <v/>
      </c>
      <c r="AQ680" s="10" t="str">
        <f t="shared" si="185"/>
        <v/>
      </c>
      <c r="AR680" s="10" t="str">
        <f t="shared" si="186"/>
        <v/>
      </c>
      <c r="AS680" s="10" t="str">
        <f t="shared" si="187"/>
        <v/>
      </c>
      <c r="AT680" s="10" t="str">
        <f t="shared" si="188"/>
        <v/>
      </c>
      <c r="AU680" s="10" t="str">
        <f t="shared" si="189"/>
        <v/>
      </c>
      <c r="AV680" s="10" t="str">
        <f t="shared" si="190"/>
        <v/>
      </c>
      <c r="AW680" s="10" t="str">
        <f t="shared" si="191"/>
        <v/>
      </c>
      <c r="AX680" s="10" t="str">
        <f t="shared" si="182"/>
        <v/>
      </c>
      <c r="AY680" s="10" t="str">
        <f t="shared" si="192"/>
        <v/>
      </c>
      <c r="AZ680" s="23">
        <f t="shared" si="193"/>
        <v>0</v>
      </c>
      <c r="BA680" s="10">
        <f t="shared" si="194"/>
        <v>0</v>
      </c>
    </row>
    <row r="681" spans="1:53" x14ac:dyDescent="0.25">
      <c r="A681" s="64" t="str">
        <f t="shared" si="195"/>
        <v/>
      </c>
      <c r="C681" s="1"/>
      <c r="D681" s="1"/>
      <c r="E681" s="1"/>
      <c r="F681" s="1"/>
      <c r="G681" s="3" t="str">
        <f t="shared" ca="1" si="196"/>
        <v/>
      </c>
      <c r="H681" s="16" t="str">
        <f t="shared" si="183"/>
        <v/>
      </c>
      <c r="AF681" s="67"/>
      <c r="AH681" s="6">
        <f t="shared" ca="1" si="181"/>
        <v>44152</v>
      </c>
      <c r="AP681" s="10" t="str">
        <f t="shared" si="184"/>
        <v/>
      </c>
      <c r="AQ681" s="10" t="str">
        <f t="shared" si="185"/>
        <v/>
      </c>
      <c r="AR681" s="10" t="str">
        <f t="shared" si="186"/>
        <v/>
      </c>
      <c r="AS681" s="10" t="str">
        <f t="shared" si="187"/>
        <v/>
      </c>
      <c r="AT681" s="10" t="str">
        <f t="shared" si="188"/>
        <v/>
      </c>
      <c r="AU681" s="10" t="str">
        <f t="shared" si="189"/>
        <v/>
      </c>
      <c r="AV681" s="10" t="str">
        <f t="shared" si="190"/>
        <v/>
      </c>
      <c r="AW681" s="10" t="str">
        <f t="shared" si="191"/>
        <v/>
      </c>
      <c r="AX681" s="10" t="str">
        <f t="shared" si="182"/>
        <v/>
      </c>
      <c r="AY681" s="10" t="str">
        <f t="shared" si="192"/>
        <v/>
      </c>
      <c r="AZ681" s="23">
        <f t="shared" si="193"/>
        <v>0</v>
      </c>
      <c r="BA681" s="10">
        <f t="shared" si="194"/>
        <v>0</v>
      </c>
    </row>
    <row r="682" spans="1:53" x14ac:dyDescent="0.25">
      <c r="A682" s="4" t="str">
        <f t="shared" si="195"/>
        <v/>
      </c>
      <c r="B682" s="28"/>
      <c r="C682" s="29"/>
      <c r="D682" s="29"/>
      <c r="E682" s="29"/>
      <c r="F682" s="29"/>
      <c r="G682" s="30" t="str">
        <f t="shared" ca="1" si="196"/>
        <v/>
      </c>
      <c r="H682" s="16" t="str">
        <f t="shared" si="183"/>
        <v/>
      </c>
      <c r="AF682" s="67"/>
      <c r="AH682" s="6">
        <f t="shared" ca="1" si="181"/>
        <v>44152</v>
      </c>
      <c r="AP682" s="10" t="str">
        <f t="shared" si="184"/>
        <v/>
      </c>
      <c r="AQ682" s="10" t="str">
        <f t="shared" si="185"/>
        <v/>
      </c>
      <c r="AR682" s="10" t="str">
        <f t="shared" si="186"/>
        <v/>
      </c>
      <c r="AS682" s="10" t="str">
        <f t="shared" si="187"/>
        <v/>
      </c>
      <c r="AT682" s="10" t="str">
        <f t="shared" si="188"/>
        <v/>
      </c>
      <c r="AU682" s="10" t="str">
        <f t="shared" si="189"/>
        <v/>
      </c>
      <c r="AV682" s="10" t="str">
        <f t="shared" si="190"/>
        <v/>
      </c>
      <c r="AW682" s="10" t="str">
        <f t="shared" si="191"/>
        <v/>
      </c>
      <c r="AX682" s="10" t="str">
        <f t="shared" si="182"/>
        <v/>
      </c>
      <c r="AY682" s="10" t="str">
        <f t="shared" si="192"/>
        <v/>
      </c>
      <c r="AZ682" s="23">
        <f t="shared" si="193"/>
        <v>0</v>
      </c>
      <c r="BA682" s="10">
        <f t="shared" si="194"/>
        <v>0</v>
      </c>
    </row>
    <row r="683" spans="1:53" x14ac:dyDescent="0.25">
      <c r="A683" s="64" t="str">
        <f t="shared" si="195"/>
        <v/>
      </c>
      <c r="C683" s="1"/>
      <c r="D683" s="1"/>
      <c r="E683" s="1"/>
      <c r="F683" s="1"/>
      <c r="G683" s="3" t="str">
        <f t="shared" ca="1" si="196"/>
        <v/>
      </c>
      <c r="H683" s="16" t="str">
        <f t="shared" si="183"/>
        <v/>
      </c>
      <c r="AF683" s="67"/>
      <c r="AH683" s="6">
        <f t="shared" ca="1" si="181"/>
        <v>44152</v>
      </c>
      <c r="AP683" s="10" t="str">
        <f t="shared" si="184"/>
        <v/>
      </c>
      <c r="AQ683" s="10" t="str">
        <f t="shared" si="185"/>
        <v/>
      </c>
      <c r="AR683" s="10" t="str">
        <f t="shared" si="186"/>
        <v/>
      </c>
      <c r="AS683" s="10" t="str">
        <f t="shared" si="187"/>
        <v/>
      </c>
      <c r="AT683" s="10" t="str">
        <f t="shared" si="188"/>
        <v/>
      </c>
      <c r="AU683" s="10" t="str">
        <f t="shared" si="189"/>
        <v/>
      </c>
      <c r="AV683" s="10" t="str">
        <f t="shared" si="190"/>
        <v/>
      </c>
      <c r="AW683" s="10" t="str">
        <f t="shared" si="191"/>
        <v/>
      </c>
      <c r="AX683" s="10" t="str">
        <f t="shared" si="182"/>
        <v/>
      </c>
      <c r="AY683" s="10" t="str">
        <f t="shared" si="192"/>
        <v/>
      </c>
      <c r="AZ683" s="23">
        <f t="shared" si="193"/>
        <v>0</v>
      </c>
      <c r="BA683" s="10">
        <f t="shared" si="194"/>
        <v>0</v>
      </c>
    </row>
    <row r="684" spans="1:53" x14ac:dyDescent="0.25">
      <c r="A684" s="4" t="str">
        <f t="shared" si="195"/>
        <v/>
      </c>
      <c r="B684" s="28"/>
      <c r="C684" s="29"/>
      <c r="D684" s="29"/>
      <c r="E684" s="29"/>
      <c r="F684" s="29"/>
      <c r="G684" s="30" t="str">
        <f t="shared" ca="1" si="196"/>
        <v/>
      </c>
      <c r="H684" s="16" t="str">
        <f t="shared" si="183"/>
        <v/>
      </c>
      <c r="AF684" s="67"/>
      <c r="AH684" s="6">
        <f t="shared" ca="1" si="181"/>
        <v>44152</v>
      </c>
      <c r="AP684" s="10" t="str">
        <f t="shared" si="184"/>
        <v/>
      </c>
      <c r="AQ684" s="10" t="str">
        <f t="shared" si="185"/>
        <v/>
      </c>
      <c r="AR684" s="10" t="str">
        <f t="shared" si="186"/>
        <v/>
      </c>
      <c r="AS684" s="10" t="str">
        <f t="shared" si="187"/>
        <v/>
      </c>
      <c r="AT684" s="10" t="str">
        <f t="shared" si="188"/>
        <v/>
      </c>
      <c r="AU684" s="10" t="str">
        <f t="shared" si="189"/>
        <v/>
      </c>
      <c r="AV684" s="10" t="str">
        <f t="shared" si="190"/>
        <v/>
      </c>
      <c r="AW684" s="10" t="str">
        <f t="shared" si="191"/>
        <v/>
      </c>
      <c r="AX684" s="10" t="str">
        <f t="shared" si="182"/>
        <v/>
      </c>
      <c r="AY684" s="10" t="str">
        <f t="shared" si="192"/>
        <v/>
      </c>
      <c r="AZ684" s="23">
        <f t="shared" si="193"/>
        <v>0</v>
      </c>
      <c r="BA684" s="10">
        <f t="shared" si="194"/>
        <v>0</v>
      </c>
    </row>
    <row r="685" spans="1:53" x14ac:dyDescent="0.25">
      <c r="A685" s="64" t="str">
        <f t="shared" si="195"/>
        <v/>
      </c>
      <c r="C685" s="1"/>
      <c r="D685" s="1"/>
      <c r="E685" s="1"/>
      <c r="F685" s="1"/>
      <c r="G685" s="3" t="str">
        <f t="shared" ca="1" si="196"/>
        <v/>
      </c>
      <c r="H685" s="16" t="str">
        <f t="shared" si="183"/>
        <v/>
      </c>
      <c r="AF685" s="67"/>
      <c r="AH685" s="6">
        <f t="shared" ca="1" si="181"/>
        <v>44152</v>
      </c>
      <c r="AP685" s="10" t="str">
        <f t="shared" si="184"/>
        <v/>
      </c>
      <c r="AQ685" s="10" t="str">
        <f t="shared" si="185"/>
        <v/>
      </c>
      <c r="AR685" s="10" t="str">
        <f t="shared" si="186"/>
        <v/>
      </c>
      <c r="AS685" s="10" t="str">
        <f t="shared" si="187"/>
        <v/>
      </c>
      <c r="AT685" s="10" t="str">
        <f t="shared" si="188"/>
        <v/>
      </c>
      <c r="AU685" s="10" t="str">
        <f t="shared" si="189"/>
        <v/>
      </c>
      <c r="AV685" s="10" t="str">
        <f t="shared" si="190"/>
        <v/>
      </c>
      <c r="AW685" s="10" t="str">
        <f t="shared" si="191"/>
        <v/>
      </c>
      <c r="AX685" s="10" t="str">
        <f t="shared" si="182"/>
        <v/>
      </c>
      <c r="AY685" s="10" t="str">
        <f t="shared" si="192"/>
        <v/>
      </c>
      <c r="AZ685" s="23">
        <f t="shared" si="193"/>
        <v>0</v>
      </c>
      <c r="BA685" s="10">
        <f t="shared" si="194"/>
        <v>0</v>
      </c>
    </row>
    <row r="686" spans="1:53" x14ac:dyDescent="0.25">
      <c r="A686" s="4" t="str">
        <f t="shared" si="195"/>
        <v/>
      </c>
      <c r="B686" s="28"/>
      <c r="C686" s="29"/>
      <c r="D686" s="29"/>
      <c r="E686" s="29"/>
      <c r="F686" s="29"/>
      <c r="G686" s="30" t="str">
        <f t="shared" ca="1" si="196"/>
        <v/>
      </c>
      <c r="H686" s="16" t="str">
        <f t="shared" si="183"/>
        <v/>
      </c>
      <c r="AF686" s="67"/>
      <c r="AH686" s="6">
        <f t="shared" ca="1" si="181"/>
        <v>44152</v>
      </c>
      <c r="AP686" s="10" t="str">
        <f t="shared" si="184"/>
        <v/>
      </c>
      <c r="AQ686" s="10" t="str">
        <f t="shared" si="185"/>
        <v/>
      </c>
      <c r="AR686" s="10" t="str">
        <f t="shared" si="186"/>
        <v/>
      </c>
      <c r="AS686" s="10" t="str">
        <f t="shared" si="187"/>
        <v/>
      </c>
      <c r="AT686" s="10" t="str">
        <f t="shared" si="188"/>
        <v/>
      </c>
      <c r="AU686" s="10" t="str">
        <f t="shared" si="189"/>
        <v/>
      </c>
      <c r="AV686" s="10" t="str">
        <f t="shared" si="190"/>
        <v/>
      </c>
      <c r="AW686" s="10" t="str">
        <f t="shared" si="191"/>
        <v/>
      </c>
      <c r="AX686" s="10" t="str">
        <f t="shared" si="182"/>
        <v/>
      </c>
      <c r="AY686" s="10" t="str">
        <f t="shared" si="192"/>
        <v/>
      </c>
      <c r="AZ686" s="23">
        <f t="shared" si="193"/>
        <v>0</v>
      </c>
      <c r="BA686" s="10">
        <f t="shared" si="194"/>
        <v>0</v>
      </c>
    </row>
    <row r="687" spans="1:53" x14ac:dyDescent="0.25">
      <c r="A687" s="64" t="str">
        <f t="shared" si="195"/>
        <v/>
      </c>
      <c r="C687" s="1"/>
      <c r="D687" s="1"/>
      <c r="E687" s="1"/>
      <c r="F687" s="1"/>
      <c r="G687" s="3" t="str">
        <f t="shared" ca="1" si="196"/>
        <v/>
      </c>
      <c r="H687" s="16" t="str">
        <f t="shared" si="183"/>
        <v/>
      </c>
      <c r="AF687" s="67"/>
      <c r="AH687" s="6">
        <f t="shared" ca="1" si="181"/>
        <v>44152</v>
      </c>
      <c r="AP687" s="10" t="str">
        <f t="shared" si="184"/>
        <v/>
      </c>
      <c r="AQ687" s="10" t="str">
        <f t="shared" si="185"/>
        <v/>
      </c>
      <c r="AR687" s="10" t="str">
        <f t="shared" si="186"/>
        <v/>
      </c>
      <c r="AS687" s="10" t="str">
        <f t="shared" si="187"/>
        <v/>
      </c>
      <c r="AT687" s="10" t="str">
        <f t="shared" si="188"/>
        <v/>
      </c>
      <c r="AU687" s="10" t="str">
        <f t="shared" si="189"/>
        <v/>
      </c>
      <c r="AV687" s="10" t="str">
        <f t="shared" si="190"/>
        <v/>
      </c>
      <c r="AW687" s="10" t="str">
        <f t="shared" si="191"/>
        <v/>
      </c>
      <c r="AX687" s="10" t="str">
        <f t="shared" si="182"/>
        <v/>
      </c>
      <c r="AY687" s="10" t="str">
        <f t="shared" si="192"/>
        <v/>
      </c>
      <c r="AZ687" s="23">
        <f t="shared" si="193"/>
        <v>0</v>
      </c>
      <c r="BA687" s="10">
        <f t="shared" si="194"/>
        <v>0</v>
      </c>
    </row>
    <row r="688" spans="1:53" x14ac:dyDescent="0.25">
      <c r="A688" s="4" t="str">
        <f t="shared" si="195"/>
        <v/>
      </c>
      <c r="B688" s="28"/>
      <c r="C688" s="29"/>
      <c r="D688" s="29"/>
      <c r="E688" s="29"/>
      <c r="F688" s="29"/>
      <c r="G688" s="30" t="str">
        <f t="shared" ca="1" si="196"/>
        <v/>
      </c>
      <c r="H688" s="16" t="str">
        <f t="shared" si="183"/>
        <v/>
      </c>
      <c r="AF688" s="67"/>
      <c r="AH688" s="6">
        <f t="shared" ca="1" si="181"/>
        <v>44152</v>
      </c>
      <c r="AP688" s="10" t="str">
        <f t="shared" si="184"/>
        <v/>
      </c>
      <c r="AQ688" s="10" t="str">
        <f t="shared" si="185"/>
        <v/>
      </c>
      <c r="AR688" s="10" t="str">
        <f t="shared" si="186"/>
        <v/>
      </c>
      <c r="AS688" s="10" t="str">
        <f t="shared" si="187"/>
        <v/>
      </c>
      <c r="AT688" s="10" t="str">
        <f t="shared" si="188"/>
        <v/>
      </c>
      <c r="AU688" s="10" t="str">
        <f t="shared" si="189"/>
        <v/>
      </c>
      <c r="AV688" s="10" t="str">
        <f t="shared" si="190"/>
        <v/>
      </c>
      <c r="AW688" s="10" t="str">
        <f t="shared" si="191"/>
        <v/>
      </c>
      <c r="AX688" s="10" t="str">
        <f t="shared" si="182"/>
        <v/>
      </c>
      <c r="AY688" s="10" t="str">
        <f t="shared" si="192"/>
        <v/>
      </c>
      <c r="AZ688" s="23">
        <f t="shared" si="193"/>
        <v>0</v>
      </c>
      <c r="BA688" s="10">
        <f t="shared" si="194"/>
        <v>0</v>
      </c>
    </row>
    <row r="689" spans="1:53" x14ac:dyDescent="0.25">
      <c r="A689" s="64" t="str">
        <f t="shared" si="195"/>
        <v/>
      </c>
      <c r="C689" s="1"/>
      <c r="D689" s="1"/>
      <c r="E689" s="1"/>
      <c r="F689" s="1"/>
      <c r="G689" s="3" t="str">
        <f t="shared" ca="1" si="196"/>
        <v/>
      </c>
      <c r="H689" s="16" t="str">
        <f t="shared" si="183"/>
        <v/>
      </c>
      <c r="AF689" s="67"/>
      <c r="AH689" s="6">
        <f t="shared" ca="1" si="181"/>
        <v>44152</v>
      </c>
      <c r="AP689" s="10" t="str">
        <f t="shared" si="184"/>
        <v/>
      </c>
      <c r="AQ689" s="10" t="str">
        <f t="shared" si="185"/>
        <v/>
      </c>
      <c r="AR689" s="10" t="str">
        <f t="shared" si="186"/>
        <v/>
      </c>
      <c r="AS689" s="10" t="str">
        <f t="shared" si="187"/>
        <v/>
      </c>
      <c r="AT689" s="10" t="str">
        <f t="shared" si="188"/>
        <v/>
      </c>
      <c r="AU689" s="10" t="str">
        <f t="shared" si="189"/>
        <v/>
      </c>
      <c r="AV689" s="10" t="str">
        <f t="shared" si="190"/>
        <v/>
      </c>
      <c r="AW689" s="10" t="str">
        <f t="shared" si="191"/>
        <v/>
      </c>
      <c r="AX689" s="10" t="str">
        <f t="shared" si="182"/>
        <v/>
      </c>
      <c r="AY689" s="10" t="str">
        <f t="shared" si="192"/>
        <v/>
      </c>
      <c r="AZ689" s="23">
        <f t="shared" si="193"/>
        <v>0</v>
      </c>
      <c r="BA689" s="10">
        <f t="shared" si="194"/>
        <v>0</v>
      </c>
    </row>
    <row r="690" spans="1:53" x14ac:dyDescent="0.25">
      <c r="A690" s="4" t="str">
        <f t="shared" si="195"/>
        <v/>
      </c>
      <c r="B690" s="28"/>
      <c r="C690" s="29"/>
      <c r="D690" s="29"/>
      <c r="E690" s="29"/>
      <c r="F690" s="29"/>
      <c r="G690" s="30" t="str">
        <f t="shared" ca="1" si="196"/>
        <v/>
      </c>
      <c r="H690" s="16" t="str">
        <f t="shared" si="183"/>
        <v/>
      </c>
      <c r="AF690" s="67"/>
      <c r="AH690" s="6">
        <f t="shared" ca="1" si="181"/>
        <v>44152</v>
      </c>
      <c r="AP690" s="10" t="str">
        <f t="shared" si="184"/>
        <v/>
      </c>
      <c r="AQ690" s="10" t="str">
        <f t="shared" si="185"/>
        <v/>
      </c>
      <c r="AR690" s="10" t="str">
        <f t="shared" si="186"/>
        <v/>
      </c>
      <c r="AS690" s="10" t="str">
        <f t="shared" si="187"/>
        <v/>
      </c>
      <c r="AT690" s="10" t="str">
        <f t="shared" si="188"/>
        <v/>
      </c>
      <c r="AU690" s="10" t="str">
        <f t="shared" si="189"/>
        <v/>
      </c>
      <c r="AV690" s="10" t="str">
        <f t="shared" si="190"/>
        <v/>
      </c>
      <c r="AW690" s="10" t="str">
        <f t="shared" si="191"/>
        <v/>
      </c>
      <c r="AX690" s="10" t="str">
        <f t="shared" si="182"/>
        <v/>
      </c>
      <c r="AY690" s="10" t="str">
        <f t="shared" si="192"/>
        <v/>
      </c>
      <c r="AZ690" s="23">
        <f t="shared" si="193"/>
        <v>0</v>
      </c>
      <c r="BA690" s="10">
        <f t="shared" si="194"/>
        <v>0</v>
      </c>
    </row>
    <row r="691" spans="1:53" x14ac:dyDescent="0.25">
      <c r="A691" s="64" t="str">
        <f t="shared" si="195"/>
        <v/>
      </c>
      <c r="C691" s="1"/>
      <c r="D691" s="1"/>
      <c r="E691" s="1"/>
      <c r="F691" s="1"/>
      <c r="G691" s="3" t="str">
        <f t="shared" ca="1" si="196"/>
        <v/>
      </c>
      <c r="H691" s="16" t="str">
        <f t="shared" si="183"/>
        <v/>
      </c>
      <c r="AF691" s="67"/>
      <c r="AH691" s="6">
        <f t="shared" ca="1" si="181"/>
        <v>44152</v>
      </c>
      <c r="AP691" s="10" t="str">
        <f t="shared" si="184"/>
        <v/>
      </c>
      <c r="AQ691" s="10" t="str">
        <f t="shared" si="185"/>
        <v/>
      </c>
      <c r="AR691" s="10" t="str">
        <f t="shared" si="186"/>
        <v/>
      </c>
      <c r="AS691" s="10" t="str">
        <f t="shared" si="187"/>
        <v/>
      </c>
      <c r="AT691" s="10" t="str">
        <f t="shared" si="188"/>
        <v/>
      </c>
      <c r="AU691" s="10" t="str">
        <f t="shared" si="189"/>
        <v/>
      </c>
      <c r="AV691" s="10" t="str">
        <f t="shared" si="190"/>
        <v/>
      </c>
      <c r="AW691" s="10" t="str">
        <f t="shared" si="191"/>
        <v/>
      </c>
      <c r="AX691" s="10" t="str">
        <f t="shared" si="182"/>
        <v/>
      </c>
      <c r="AY691" s="10" t="str">
        <f t="shared" si="192"/>
        <v/>
      </c>
      <c r="AZ691" s="23">
        <f t="shared" si="193"/>
        <v>0</v>
      </c>
      <c r="BA691" s="10">
        <f t="shared" si="194"/>
        <v>0</v>
      </c>
    </row>
    <row r="692" spans="1:53" x14ac:dyDescent="0.25">
      <c r="A692" s="4" t="str">
        <f t="shared" si="195"/>
        <v/>
      </c>
      <c r="B692" s="28"/>
      <c r="C692" s="29"/>
      <c r="D692" s="29"/>
      <c r="E692" s="29"/>
      <c r="F692" s="29"/>
      <c r="G692" s="30" t="str">
        <f t="shared" ca="1" si="196"/>
        <v/>
      </c>
      <c r="H692" s="16" t="str">
        <f t="shared" si="183"/>
        <v/>
      </c>
      <c r="AF692" s="67"/>
      <c r="AH692" s="6">
        <f t="shared" ca="1" si="181"/>
        <v>44152</v>
      </c>
      <c r="AP692" s="10" t="str">
        <f t="shared" si="184"/>
        <v/>
      </c>
      <c r="AQ692" s="10" t="str">
        <f t="shared" si="185"/>
        <v/>
      </c>
      <c r="AR692" s="10" t="str">
        <f t="shared" si="186"/>
        <v/>
      </c>
      <c r="AS692" s="10" t="str">
        <f t="shared" si="187"/>
        <v/>
      </c>
      <c r="AT692" s="10" t="str">
        <f t="shared" si="188"/>
        <v/>
      </c>
      <c r="AU692" s="10" t="str">
        <f t="shared" si="189"/>
        <v/>
      </c>
      <c r="AV692" s="10" t="str">
        <f t="shared" si="190"/>
        <v/>
      </c>
      <c r="AW692" s="10" t="str">
        <f t="shared" si="191"/>
        <v/>
      </c>
      <c r="AX692" s="10" t="str">
        <f t="shared" si="182"/>
        <v/>
      </c>
      <c r="AY692" s="10" t="str">
        <f t="shared" si="192"/>
        <v/>
      </c>
      <c r="AZ692" s="23">
        <f t="shared" si="193"/>
        <v>0</v>
      </c>
      <c r="BA692" s="10">
        <f t="shared" si="194"/>
        <v>0</v>
      </c>
    </row>
    <row r="693" spans="1:53" x14ac:dyDescent="0.25">
      <c r="A693" s="64" t="str">
        <f t="shared" si="195"/>
        <v/>
      </c>
      <c r="C693" s="1"/>
      <c r="D693" s="1"/>
      <c r="E693" s="1"/>
      <c r="F693" s="1"/>
      <c r="G693" s="3" t="str">
        <f t="shared" ca="1" si="196"/>
        <v/>
      </c>
      <c r="H693" s="16" t="str">
        <f t="shared" si="183"/>
        <v/>
      </c>
      <c r="AF693" s="67"/>
      <c r="AH693" s="6">
        <f t="shared" ca="1" si="181"/>
        <v>44152</v>
      </c>
      <c r="AP693" s="10" t="str">
        <f t="shared" si="184"/>
        <v/>
      </c>
      <c r="AQ693" s="10" t="str">
        <f t="shared" si="185"/>
        <v/>
      </c>
      <c r="AR693" s="10" t="str">
        <f t="shared" si="186"/>
        <v/>
      </c>
      <c r="AS693" s="10" t="str">
        <f t="shared" si="187"/>
        <v/>
      </c>
      <c r="AT693" s="10" t="str">
        <f t="shared" si="188"/>
        <v/>
      </c>
      <c r="AU693" s="10" t="str">
        <f t="shared" si="189"/>
        <v/>
      </c>
      <c r="AV693" s="10" t="str">
        <f t="shared" si="190"/>
        <v/>
      </c>
      <c r="AW693" s="10" t="str">
        <f t="shared" si="191"/>
        <v/>
      </c>
      <c r="AX693" s="10" t="str">
        <f t="shared" si="182"/>
        <v/>
      </c>
      <c r="AY693" s="10" t="str">
        <f t="shared" si="192"/>
        <v/>
      </c>
      <c r="AZ693" s="23">
        <f t="shared" si="193"/>
        <v>0</v>
      </c>
      <c r="BA693" s="10">
        <f t="shared" si="194"/>
        <v>0</v>
      </c>
    </row>
    <row r="694" spans="1:53" x14ac:dyDescent="0.25">
      <c r="A694" s="4" t="str">
        <f t="shared" si="195"/>
        <v/>
      </c>
      <c r="B694" s="28"/>
      <c r="C694" s="29"/>
      <c r="D694" s="29"/>
      <c r="E694" s="29"/>
      <c r="F694" s="29"/>
      <c r="G694" s="30" t="str">
        <f t="shared" ca="1" si="196"/>
        <v/>
      </c>
      <c r="H694" s="16" t="str">
        <f t="shared" si="183"/>
        <v/>
      </c>
      <c r="AF694" s="67"/>
      <c r="AH694" s="6">
        <f t="shared" ca="1" si="181"/>
        <v>44152</v>
      </c>
      <c r="AP694" s="10" t="str">
        <f t="shared" si="184"/>
        <v/>
      </c>
      <c r="AQ694" s="10" t="str">
        <f t="shared" si="185"/>
        <v/>
      </c>
      <c r="AR694" s="10" t="str">
        <f t="shared" si="186"/>
        <v/>
      </c>
      <c r="AS694" s="10" t="str">
        <f t="shared" si="187"/>
        <v/>
      </c>
      <c r="AT694" s="10" t="str">
        <f t="shared" si="188"/>
        <v/>
      </c>
      <c r="AU694" s="10" t="str">
        <f t="shared" si="189"/>
        <v/>
      </c>
      <c r="AV694" s="10" t="str">
        <f t="shared" si="190"/>
        <v/>
      </c>
      <c r="AW694" s="10" t="str">
        <f t="shared" si="191"/>
        <v/>
      </c>
      <c r="AX694" s="10" t="str">
        <f t="shared" si="182"/>
        <v/>
      </c>
      <c r="AY694" s="10" t="str">
        <f t="shared" si="192"/>
        <v/>
      </c>
      <c r="AZ694" s="23">
        <f t="shared" si="193"/>
        <v>0</v>
      </c>
      <c r="BA694" s="10">
        <f t="shared" si="194"/>
        <v>0</v>
      </c>
    </row>
    <row r="695" spans="1:53" x14ac:dyDescent="0.25">
      <c r="A695" s="64" t="str">
        <f t="shared" si="195"/>
        <v/>
      </c>
      <c r="C695" s="1"/>
      <c r="D695" s="1"/>
      <c r="E695" s="1"/>
      <c r="F695" s="1"/>
      <c r="G695" s="3" t="str">
        <f t="shared" ca="1" si="196"/>
        <v/>
      </c>
      <c r="H695" s="16" t="str">
        <f t="shared" si="183"/>
        <v/>
      </c>
      <c r="AF695" s="67"/>
      <c r="AH695" s="6">
        <f t="shared" ca="1" si="181"/>
        <v>44152</v>
      </c>
      <c r="AP695" s="10" t="str">
        <f t="shared" si="184"/>
        <v/>
      </c>
      <c r="AQ695" s="10" t="str">
        <f t="shared" si="185"/>
        <v/>
      </c>
      <c r="AR695" s="10" t="str">
        <f t="shared" si="186"/>
        <v/>
      </c>
      <c r="AS695" s="10" t="str">
        <f t="shared" si="187"/>
        <v/>
      </c>
      <c r="AT695" s="10" t="str">
        <f t="shared" si="188"/>
        <v/>
      </c>
      <c r="AU695" s="10" t="str">
        <f t="shared" si="189"/>
        <v/>
      </c>
      <c r="AV695" s="10" t="str">
        <f t="shared" si="190"/>
        <v/>
      </c>
      <c r="AW695" s="10" t="str">
        <f t="shared" si="191"/>
        <v/>
      </c>
      <c r="AX695" s="10" t="str">
        <f t="shared" si="182"/>
        <v/>
      </c>
      <c r="AY695" s="10" t="str">
        <f t="shared" si="192"/>
        <v/>
      </c>
      <c r="AZ695" s="23">
        <f t="shared" si="193"/>
        <v>0</v>
      </c>
      <c r="BA695" s="10">
        <f t="shared" si="194"/>
        <v>0</v>
      </c>
    </row>
    <row r="696" spans="1:53" x14ac:dyDescent="0.25">
      <c r="A696" s="4" t="str">
        <f t="shared" si="195"/>
        <v/>
      </c>
      <c r="B696" s="28"/>
      <c r="C696" s="29"/>
      <c r="D696" s="29"/>
      <c r="E696" s="29"/>
      <c r="F696" s="29"/>
      <c r="G696" s="30" t="str">
        <f t="shared" ca="1" si="196"/>
        <v/>
      </c>
      <c r="H696" s="16" t="str">
        <f t="shared" si="183"/>
        <v/>
      </c>
      <c r="AF696" s="67"/>
      <c r="AH696" s="6">
        <f t="shared" ca="1" si="181"/>
        <v>44152</v>
      </c>
      <c r="AP696" s="10" t="str">
        <f t="shared" si="184"/>
        <v/>
      </c>
      <c r="AQ696" s="10" t="str">
        <f t="shared" si="185"/>
        <v/>
      </c>
      <c r="AR696" s="10" t="str">
        <f t="shared" si="186"/>
        <v/>
      </c>
      <c r="AS696" s="10" t="str">
        <f t="shared" si="187"/>
        <v/>
      </c>
      <c r="AT696" s="10" t="str">
        <f t="shared" si="188"/>
        <v/>
      </c>
      <c r="AU696" s="10" t="str">
        <f t="shared" si="189"/>
        <v/>
      </c>
      <c r="AV696" s="10" t="str">
        <f t="shared" si="190"/>
        <v/>
      </c>
      <c r="AW696" s="10" t="str">
        <f t="shared" si="191"/>
        <v/>
      </c>
      <c r="AX696" s="10" t="str">
        <f t="shared" si="182"/>
        <v/>
      </c>
      <c r="AY696" s="10" t="str">
        <f t="shared" si="192"/>
        <v/>
      </c>
      <c r="AZ696" s="23">
        <f t="shared" si="193"/>
        <v>0</v>
      </c>
      <c r="BA696" s="10">
        <f t="shared" si="194"/>
        <v>0</v>
      </c>
    </row>
    <row r="697" spans="1:53" x14ac:dyDescent="0.25">
      <c r="A697" s="64" t="str">
        <f t="shared" si="195"/>
        <v/>
      </c>
      <c r="C697" s="1"/>
      <c r="D697" s="1"/>
      <c r="E697" s="1"/>
      <c r="F697" s="1"/>
      <c r="G697" s="3" t="str">
        <f t="shared" ca="1" si="196"/>
        <v/>
      </c>
      <c r="H697" s="16" t="str">
        <f t="shared" si="183"/>
        <v/>
      </c>
      <c r="AF697" s="67"/>
      <c r="AH697" s="6">
        <f t="shared" ca="1" si="181"/>
        <v>44152</v>
      </c>
      <c r="AP697" s="10" t="str">
        <f t="shared" si="184"/>
        <v/>
      </c>
      <c r="AQ697" s="10" t="str">
        <f t="shared" si="185"/>
        <v/>
      </c>
      <c r="AR697" s="10" t="str">
        <f t="shared" si="186"/>
        <v/>
      </c>
      <c r="AS697" s="10" t="str">
        <f t="shared" si="187"/>
        <v/>
      </c>
      <c r="AT697" s="10" t="str">
        <f t="shared" si="188"/>
        <v/>
      </c>
      <c r="AU697" s="10" t="str">
        <f t="shared" si="189"/>
        <v/>
      </c>
      <c r="AV697" s="10" t="str">
        <f t="shared" si="190"/>
        <v/>
      </c>
      <c r="AW697" s="10" t="str">
        <f t="shared" si="191"/>
        <v/>
      </c>
      <c r="AX697" s="10" t="str">
        <f t="shared" si="182"/>
        <v/>
      </c>
      <c r="AY697" s="10" t="str">
        <f t="shared" si="192"/>
        <v/>
      </c>
      <c r="AZ697" s="23">
        <f t="shared" si="193"/>
        <v>0</v>
      </c>
      <c r="BA697" s="10">
        <f t="shared" si="194"/>
        <v>0</v>
      </c>
    </row>
    <row r="698" spans="1:53" x14ac:dyDescent="0.25">
      <c r="A698" s="4" t="str">
        <f t="shared" si="195"/>
        <v/>
      </c>
      <c r="B698" s="28"/>
      <c r="C698" s="29"/>
      <c r="D698" s="29"/>
      <c r="E698" s="29"/>
      <c r="F698" s="29"/>
      <c r="G698" s="30" t="str">
        <f t="shared" ca="1" si="196"/>
        <v/>
      </c>
      <c r="H698" s="16" t="str">
        <f t="shared" si="183"/>
        <v/>
      </c>
      <c r="AF698" s="67"/>
      <c r="AH698" s="6">
        <f t="shared" ca="1" si="181"/>
        <v>44152</v>
      </c>
      <c r="AP698" s="10" t="str">
        <f t="shared" si="184"/>
        <v/>
      </c>
      <c r="AQ698" s="10" t="str">
        <f t="shared" si="185"/>
        <v/>
      </c>
      <c r="AR698" s="10" t="str">
        <f t="shared" si="186"/>
        <v/>
      </c>
      <c r="AS698" s="10" t="str">
        <f t="shared" si="187"/>
        <v/>
      </c>
      <c r="AT698" s="10" t="str">
        <f t="shared" si="188"/>
        <v/>
      </c>
      <c r="AU698" s="10" t="str">
        <f t="shared" si="189"/>
        <v/>
      </c>
      <c r="AV698" s="10" t="str">
        <f t="shared" si="190"/>
        <v/>
      </c>
      <c r="AW698" s="10" t="str">
        <f t="shared" si="191"/>
        <v/>
      </c>
      <c r="AX698" s="10" t="str">
        <f t="shared" si="182"/>
        <v/>
      </c>
      <c r="AY698" s="10" t="str">
        <f t="shared" si="192"/>
        <v/>
      </c>
      <c r="AZ698" s="23">
        <f t="shared" si="193"/>
        <v>0</v>
      </c>
      <c r="BA698" s="10">
        <f t="shared" si="194"/>
        <v>0</v>
      </c>
    </row>
    <row r="699" spans="1:53" x14ac:dyDescent="0.25">
      <c r="A699" s="64" t="str">
        <f t="shared" si="195"/>
        <v/>
      </c>
      <c r="C699" s="1"/>
      <c r="D699" s="1"/>
      <c r="E699" s="1"/>
      <c r="F699" s="1"/>
      <c r="G699" s="3" t="str">
        <f t="shared" ca="1" si="196"/>
        <v/>
      </c>
      <c r="H699" s="16" t="str">
        <f t="shared" si="183"/>
        <v/>
      </c>
      <c r="AF699" s="67"/>
      <c r="AH699" s="6">
        <f t="shared" ca="1" si="181"/>
        <v>44152</v>
      </c>
      <c r="AP699" s="10" t="str">
        <f t="shared" si="184"/>
        <v/>
      </c>
      <c r="AQ699" s="10" t="str">
        <f t="shared" si="185"/>
        <v/>
      </c>
      <c r="AR699" s="10" t="str">
        <f t="shared" si="186"/>
        <v/>
      </c>
      <c r="AS699" s="10" t="str">
        <f t="shared" si="187"/>
        <v/>
      </c>
      <c r="AT699" s="10" t="str">
        <f t="shared" si="188"/>
        <v/>
      </c>
      <c r="AU699" s="10" t="str">
        <f t="shared" si="189"/>
        <v/>
      </c>
      <c r="AV699" s="10" t="str">
        <f t="shared" si="190"/>
        <v/>
      </c>
      <c r="AW699" s="10" t="str">
        <f t="shared" si="191"/>
        <v/>
      </c>
      <c r="AX699" s="10" t="str">
        <f t="shared" si="182"/>
        <v/>
      </c>
      <c r="AY699" s="10" t="str">
        <f t="shared" si="192"/>
        <v/>
      </c>
      <c r="AZ699" s="23">
        <f t="shared" si="193"/>
        <v>0</v>
      </c>
      <c r="BA699" s="10">
        <f t="shared" si="194"/>
        <v>0</v>
      </c>
    </row>
    <row r="700" spans="1:53" x14ac:dyDescent="0.25">
      <c r="A700" s="4" t="str">
        <f t="shared" si="195"/>
        <v/>
      </c>
      <c r="B700" s="28"/>
      <c r="C700" s="29"/>
      <c r="D700" s="29"/>
      <c r="E700" s="29"/>
      <c r="F700" s="29"/>
      <c r="G700" s="30" t="str">
        <f t="shared" ca="1" si="196"/>
        <v/>
      </c>
      <c r="H700" s="16" t="str">
        <f t="shared" si="183"/>
        <v/>
      </c>
      <c r="AF700" s="67"/>
      <c r="AH700" s="6">
        <f t="shared" ca="1" si="181"/>
        <v>44152</v>
      </c>
      <c r="AP700" s="10" t="str">
        <f t="shared" si="184"/>
        <v/>
      </c>
      <c r="AQ700" s="10" t="str">
        <f t="shared" si="185"/>
        <v/>
      </c>
      <c r="AR700" s="10" t="str">
        <f t="shared" si="186"/>
        <v/>
      </c>
      <c r="AS700" s="10" t="str">
        <f t="shared" si="187"/>
        <v/>
      </c>
      <c r="AT700" s="10" t="str">
        <f t="shared" si="188"/>
        <v/>
      </c>
      <c r="AU700" s="10" t="str">
        <f t="shared" si="189"/>
        <v/>
      </c>
      <c r="AV700" s="10" t="str">
        <f t="shared" si="190"/>
        <v/>
      </c>
      <c r="AW700" s="10" t="str">
        <f t="shared" si="191"/>
        <v/>
      </c>
      <c r="AX700" s="10" t="str">
        <f t="shared" si="182"/>
        <v/>
      </c>
      <c r="AY700" s="10" t="str">
        <f t="shared" si="192"/>
        <v/>
      </c>
      <c r="AZ700" s="23">
        <f t="shared" si="193"/>
        <v>0</v>
      </c>
      <c r="BA700" s="10">
        <f t="shared" si="194"/>
        <v>0</v>
      </c>
    </row>
    <row r="701" spans="1:53" x14ac:dyDescent="0.25">
      <c r="A701" s="64" t="str">
        <f t="shared" si="195"/>
        <v/>
      </c>
      <c r="C701" s="1"/>
      <c r="D701" s="1"/>
      <c r="E701" s="1"/>
      <c r="F701" s="1"/>
      <c r="G701" s="3" t="str">
        <f t="shared" ca="1" si="196"/>
        <v/>
      </c>
      <c r="H701" s="16" t="str">
        <f t="shared" si="183"/>
        <v/>
      </c>
      <c r="AF701" s="67"/>
      <c r="AH701" s="6">
        <f t="shared" ca="1" si="181"/>
        <v>44152</v>
      </c>
      <c r="AP701" s="10" t="str">
        <f t="shared" si="184"/>
        <v/>
      </c>
      <c r="AQ701" s="10" t="str">
        <f t="shared" si="185"/>
        <v/>
      </c>
      <c r="AR701" s="10" t="str">
        <f t="shared" si="186"/>
        <v/>
      </c>
      <c r="AS701" s="10" t="str">
        <f t="shared" si="187"/>
        <v/>
      </c>
      <c r="AT701" s="10" t="str">
        <f t="shared" si="188"/>
        <v/>
      </c>
      <c r="AU701" s="10" t="str">
        <f t="shared" si="189"/>
        <v/>
      </c>
      <c r="AV701" s="10" t="str">
        <f t="shared" si="190"/>
        <v/>
      </c>
      <c r="AW701" s="10" t="str">
        <f t="shared" si="191"/>
        <v/>
      </c>
      <c r="AX701" s="10" t="str">
        <f t="shared" si="182"/>
        <v/>
      </c>
      <c r="AY701" s="10" t="str">
        <f t="shared" si="192"/>
        <v/>
      </c>
      <c r="AZ701" s="23">
        <f t="shared" si="193"/>
        <v>0</v>
      </c>
      <c r="BA701" s="10">
        <f t="shared" si="194"/>
        <v>0</v>
      </c>
    </row>
    <row r="702" spans="1:53" x14ac:dyDescent="0.25">
      <c r="A702" s="4" t="str">
        <f t="shared" si="195"/>
        <v/>
      </c>
      <c r="B702" s="28"/>
      <c r="C702" s="29"/>
      <c r="D702" s="29"/>
      <c r="E702" s="29"/>
      <c r="F702" s="29"/>
      <c r="G702" s="30" t="str">
        <f t="shared" ca="1" si="196"/>
        <v/>
      </c>
      <c r="H702" s="16" t="str">
        <f t="shared" si="183"/>
        <v/>
      </c>
      <c r="AF702" s="67"/>
      <c r="AH702" s="6">
        <f t="shared" ca="1" si="181"/>
        <v>44152</v>
      </c>
      <c r="AP702" s="10" t="str">
        <f t="shared" si="184"/>
        <v/>
      </c>
      <c r="AQ702" s="10" t="str">
        <f t="shared" si="185"/>
        <v/>
      </c>
      <c r="AR702" s="10" t="str">
        <f t="shared" si="186"/>
        <v/>
      </c>
      <c r="AS702" s="10" t="str">
        <f t="shared" si="187"/>
        <v/>
      </c>
      <c r="AT702" s="10" t="str">
        <f t="shared" si="188"/>
        <v/>
      </c>
      <c r="AU702" s="10" t="str">
        <f t="shared" si="189"/>
        <v/>
      </c>
      <c r="AV702" s="10" t="str">
        <f t="shared" si="190"/>
        <v/>
      </c>
      <c r="AW702" s="10" t="str">
        <f t="shared" si="191"/>
        <v/>
      </c>
      <c r="AX702" s="10" t="str">
        <f t="shared" si="182"/>
        <v/>
      </c>
      <c r="AY702" s="10" t="str">
        <f t="shared" si="192"/>
        <v/>
      </c>
      <c r="AZ702" s="23">
        <f t="shared" si="193"/>
        <v>0</v>
      </c>
      <c r="BA702" s="10">
        <f t="shared" si="194"/>
        <v>0</v>
      </c>
    </row>
    <row r="703" spans="1:53" x14ac:dyDescent="0.25">
      <c r="A703" s="64" t="str">
        <f t="shared" si="195"/>
        <v/>
      </c>
      <c r="C703" s="1"/>
      <c r="D703" s="1"/>
      <c r="E703" s="1"/>
      <c r="F703" s="1"/>
      <c r="G703" s="3" t="str">
        <f t="shared" ca="1" si="196"/>
        <v/>
      </c>
      <c r="H703" s="16" t="str">
        <f t="shared" si="183"/>
        <v/>
      </c>
      <c r="AF703" s="67"/>
      <c r="AH703" s="6">
        <f t="shared" ca="1" si="181"/>
        <v>44152</v>
      </c>
      <c r="AP703" s="10" t="str">
        <f t="shared" si="184"/>
        <v/>
      </c>
      <c r="AQ703" s="10" t="str">
        <f t="shared" si="185"/>
        <v/>
      </c>
      <c r="AR703" s="10" t="str">
        <f t="shared" si="186"/>
        <v/>
      </c>
      <c r="AS703" s="10" t="str">
        <f t="shared" si="187"/>
        <v/>
      </c>
      <c r="AT703" s="10" t="str">
        <f t="shared" si="188"/>
        <v/>
      </c>
      <c r="AU703" s="10" t="str">
        <f t="shared" si="189"/>
        <v/>
      </c>
      <c r="AV703" s="10" t="str">
        <f t="shared" si="190"/>
        <v/>
      </c>
      <c r="AW703" s="10" t="str">
        <f t="shared" si="191"/>
        <v/>
      </c>
      <c r="AX703" s="10" t="str">
        <f t="shared" si="182"/>
        <v/>
      </c>
      <c r="AY703" s="10" t="str">
        <f t="shared" si="192"/>
        <v/>
      </c>
      <c r="AZ703" s="23">
        <f t="shared" si="193"/>
        <v>0</v>
      </c>
      <c r="BA703" s="10">
        <f t="shared" si="194"/>
        <v>0</v>
      </c>
    </row>
    <row r="704" spans="1:53" x14ac:dyDescent="0.25">
      <c r="A704" s="4" t="str">
        <f t="shared" si="195"/>
        <v/>
      </c>
      <c r="B704" s="28"/>
      <c r="C704" s="29"/>
      <c r="D704" s="29"/>
      <c r="E704" s="29"/>
      <c r="F704" s="29"/>
      <c r="G704" s="30" t="str">
        <f t="shared" ca="1" si="196"/>
        <v/>
      </c>
      <c r="H704" s="16" t="str">
        <f t="shared" si="183"/>
        <v/>
      </c>
      <c r="AF704" s="67"/>
      <c r="AH704" s="6">
        <f t="shared" ca="1" si="181"/>
        <v>44152</v>
      </c>
      <c r="AP704" s="10" t="str">
        <f t="shared" si="184"/>
        <v/>
      </c>
      <c r="AQ704" s="10" t="str">
        <f t="shared" si="185"/>
        <v/>
      </c>
      <c r="AR704" s="10" t="str">
        <f t="shared" si="186"/>
        <v/>
      </c>
      <c r="AS704" s="10" t="str">
        <f t="shared" si="187"/>
        <v/>
      </c>
      <c r="AT704" s="10" t="str">
        <f t="shared" si="188"/>
        <v/>
      </c>
      <c r="AU704" s="10" t="str">
        <f t="shared" si="189"/>
        <v/>
      </c>
      <c r="AV704" s="10" t="str">
        <f t="shared" si="190"/>
        <v/>
      </c>
      <c r="AW704" s="10" t="str">
        <f t="shared" si="191"/>
        <v/>
      </c>
      <c r="AX704" s="10" t="str">
        <f t="shared" si="182"/>
        <v/>
      </c>
      <c r="AY704" s="10" t="str">
        <f t="shared" si="192"/>
        <v/>
      </c>
      <c r="AZ704" s="23">
        <f t="shared" si="193"/>
        <v>0</v>
      </c>
      <c r="BA704" s="10">
        <f t="shared" si="194"/>
        <v>0</v>
      </c>
    </row>
    <row r="705" spans="1:53" x14ac:dyDescent="0.25">
      <c r="A705" s="64" t="str">
        <f t="shared" si="195"/>
        <v/>
      </c>
      <c r="C705" s="1"/>
      <c r="D705" s="1"/>
      <c r="E705" s="1"/>
      <c r="F705" s="1"/>
      <c r="G705" s="3" t="str">
        <f t="shared" ca="1" si="196"/>
        <v/>
      </c>
      <c r="H705" s="16" t="str">
        <f t="shared" si="183"/>
        <v/>
      </c>
      <c r="AF705" s="67"/>
      <c r="AH705" s="6">
        <f t="shared" ca="1" si="181"/>
        <v>44152</v>
      </c>
      <c r="AP705" s="10" t="str">
        <f t="shared" si="184"/>
        <v/>
      </c>
      <c r="AQ705" s="10" t="str">
        <f t="shared" si="185"/>
        <v/>
      </c>
      <c r="AR705" s="10" t="str">
        <f t="shared" si="186"/>
        <v/>
      </c>
      <c r="AS705" s="10" t="str">
        <f t="shared" si="187"/>
        <v/>
      </c>
      <c r="AT705" s="10" t="str">
        <f t="shared" si="188"/>
        <v/>
      </c>
      <c r="AU705" s="10" t="str">
        <f t="shared" si="189"/>
        <v/>
      </c>
      <c r="AV705" s="10" t="str">
        <f t="shared" si="190"/>
        <v/>
      </c>
      <c r="AW705" s="10" t="str">
        <f t="shared" si="191"/>
        <v/>
      </c>
      <c r="AX705" s="10" t="str">
        <f t="shared" si="182"/>
        <v/>
      </c>
      <c r="AY705" s="10" t="str">
        <f t="shared" si="192"/>
        <v/>
      </c>
      <c r="AZ705" s="23">
        <f t="shared" si="193"/>
        <v>0</v>
      </c>
      <c r="BA705" s="10">
        <f t="shared" si="194"/>
        <v>0</v>
      </c>
    </row>
    <row r="706" spans="1:53" x14ac:dyDescent="0.25">
      <c r="A706" s="4" t="str">
        <f t="shared" si="195"/>
        <v/>
      </c>
      <c r="B706" s="28"/>
      <c r="C706" s="29"/>
      <c r="D706" s="29"/>
      <c r="E706" s="29"/>
      <c r="F706" s="29"/>
      <c r="G706" s="30" t="str">
        <f t="shared" ca="1" si="196"/>
        <v/>
      </c>
      <c r="H706" s="16" t="str">
        <f t="shared" si="183"/>
        <v/>
      </c>
      <c r="AF706" s="67"/>
      <c r="AH706" s="6">
        <f t="shared" ca="1" si="181"/>
        <v>44152</v>
      </c>
      <c r="AP706" s="10" t="str">
        <f t="shared" si="184"/>
        <v/>
      </c>
      <c r="AQ706" s="10" t="str">
        <f t="shared" si="185"/>
        <v/>
      </c>
      <c r="AR706" s="10" t="str">
        <f t="shared" si="186"/>
        <v/>
      </c>
      <c r="AS706" s="10" t="str">
        <f t="shared" si="187"/>
        <v/>
      </c>
      <c r="AT706" s="10" t="str">
        <f t="shared" si="188"/>
        <v/>
      </c>
      <c r="AU706" s="10" t="str">
        <f t="shared" si="189"/>
        <v/>
      </c>
      <c r="AV706" s="10" t="str">
        <f t="shared" si="190"/>
        <v/>
      </c>
      <c r="AW706" s="10" t="str">
        <f t="shared" si="191"/>
        <v/>
      </c>
      <c r="AX706" s="10" t="str">
        <f t="shared" si="182"/>
        <v/>
      </c>
      <c r="AY706" s="10" t="str">
        <f t="shared" si="192"/>
        <v/>
      </c>
      <c r="AZ706" s="23">
        <f t="shared" si="193"/>
        <v>0</v>
      </c>
      <c r="BA706" s="10">
        <f t="shared" si="194"/>
        <v>0</v>
      </c>
    </row>
    <row r="707" spans="1:53" x14ac:dyDescent="0.25">
      <c r="A707" s="64" t="str">
        <f t="shared" si="195"/>
        <v/>
      </c>
      <c r="C707" s="1"/>
      <c r="D707" s="1"/>
      <c r="E707" s="1"/>
      <c r="F707" s="1"/>
      <c r="G707" s="3" t="str">
        <f t="shared" ca="1" si="196"/>
        <v/>
      </c>
      <c r="H707" s="16" t="str">
        <f t="shared" si="183"/>
        <v/>
      </c>
      <c r="AF707" s="67"/>
      <c r="AH707" s="6">
        <f t="shared" ca="1" si="181"/>
        <v>44152</v>
      </c>
      <c r="AP707" s="10" t="str">
        <f t="shared" si="184"/>
        <v/>
      </c>
      <c r="AQ707" s="10" t="str">
        <f t="shared" si="185"/>
        <v/>
      </c>
      <c r="AR707" s="10" t="str">
        <f t="shared" si="186"/>
        <v/>
      </c>
      <c r="AS707" s="10" t="str">
        <f t="shared" si="187"/>
        <v/>
      </c>
      <c r="AT707" s="10" t="str">
        <f t="shared" si="188"/>
        <v/>
      </c>
      <c r="AU707" s="10" t="str">
        <f t="shared" si="189"/>
        <v/>
      </c>
      <c r="AV707" s="10" t="str">
        <f t="shared" si="190"/>
        <v/>
      </c>
      <c r="AW707" s="10" t="str">
        <f t="shared" si="191"/>
        <v/>
      </c>
      <c r="AX707" s="10" t="str">
        <f t="shared" si="182"/>
        <v/>
      </c>
      <c r="AY707" s="10" t="str">
        <f t="shared" si="192"/>
        <v/>
      </c>
      <c r="AZ707" s="23">
        <f t="shared" si="193"/>
        <v>0</v>
      </c>
      <c r="BA707" s="10">
        <f t="shared" si="194"/>
        <v>0</v>
      </c>
    </row>
    <row r="708" spans="1:53" x14ac:dyDescent="0.25">
      <c r="A708" s="4" t="str">
        <f t="shared" si="195"/>
        <v/>
      </c>
      <c r="B708" s="28"/>
      <c r="C708" s="29"/>
      <c r="D708" s="29"/>
      <c r="E708" s="29"/>
      <c r="F708" s="29"/>
      <c r="G708" s="30" t="str">
        <f t="shared" ca="1" si="196"/>
        <v/>
      </c>
      <c r="H708" s="16" t="str">
        <f t="shared" si="183"/>
        <v/>
      </c>
      <c r="AF708" s="67"/>
      <c r="AH708" s="6">
        <f t="shared" ca="1" si="181"/>
        <v>44152</v>
      </c>
      <c r="AP708" s="10" t="str">
        <f t="shared" si="184"/>
        <v/>
      </c>
      <c r="AQ708" s="10" t="str">
        <f t="shared" si="185"/>
        <v/>
      </c>
      <c r="AR708" s="10" t="str">
        <f t="shared" si="186"/>
        <v/>
      </c>
      <c r="AS708" s="10" t="str">
        <f t="shared" si="187"/>
        <v/>
      </c>
      <c r="AT708" s="10" t="str">
        <f t="shared" si="188"/>
        <v/>
      </c>
      <c r="AU708" s="10" t="str">
        <f t="shared" si="189"/>
        <v/>
      </c>
      <c r="AV708" s="10" t="str">
        <f t="shared" si="190"/>
        <v/>
      </c>
      <c r="AW708" s="10" t="str">
        <f t="shared" si="191"/>
        <v/>
      </c>
      <c r="AX708" s="10" t="str">
        <f t="shared" si="182"/>
        <v/>
      </c>
      <c r="AY708" s="10" t="str">
        <f t="shared" si="192"/>
        <v/>
      </c>
      <c r="AZ708" s="23">
        <f t="shared" si="193"/>
        <v>0</v>
      </c>
      <c r="BA708" s="10">
        <f t="shared" si="194"/>
        <v>0</v>
      </c>
    </row>
    <row r="709" spans="1:53" x14ac:dyDescent="0.25">
      <c r="A709" s="64" t="str">
        <f t="shared" si="195"/>
        <v/>
      </c>
      <c r="C709" s="1"/>
      <c r="D709" s="1"/>
      <c r="E709" s="1"/>
      <c r="F709" s="1"/>
      <c r="G709" s="3" t="str">
        <f t="shared" ca="1" si="196"/>
        <v/>
      </c>
      <c r="H709" s="16" t="str">
        <f t="shared" si="183"/>
        <v/>
      </c>
      <c r="AF709" s="67"/>
      <c r="AH709" s="6">
        <f t="shared" ca="1" si="181"/>
        <v>44152</v>
      </c>
      <c r="AP709" s="10" t="str">
        <f t="shared" si="184"/>
        <v/>
      </c>
      <c r="AQ709" s="10" t="str">
        <f t="shared" si="185"/>
        <v/>
      </c>
      <c r="AR709" s="10" t="str">
        <f t="shared" si="186"/>
        <v/>
      </c>
      <c r="AS709" s="10" t="str">
        <f t="shared" si="187"/>
        <v/>
      </c>
      <c r="AT709" s="10" t="str">
        <f t="shared" si="188"/>
        <v/>
      </c>
      <c r="AU709" s="10" t="str">
        <f t="shared" si="189"/>
        <v/>
      </c>
      <c r="AV709" s="10" t="str">
        <f t="shared" si="190"/>
        <v/>
      </c>
      <c r="AW709" s="10" t="str">
        <f t="shared" si="191"/>
        <v/>
      </c>
      <c r="AX709" s="10" t="str">
        <f t="shared" si="182"/>
        <v/>
      </c>
      <c r="AY709" s="10" t="str">
        <f t="shared" si="192"/>
        <v/>
      </c>
      <c r="AZ709" s="23">
        <f t="shared" si="193"/>
        <v>0</v>
      </c>
      <c r="BA709" s="10">
        <f t="shared" si="194"/>
        <v>0</v>
      </c>
    </row>
    <row r="710" spans="1:53" x14ac:dyDescent="0.25">
      <c r="A710" s="4" t="str">
        <f t="shared" si="195"/>
        <v/>
      </c>
      <c r="B710" s="28"/>
      <c r="C710" s="29"/>
      <c r="D710" s="29"/>
      <c r="E710" s="29"/>
      <c r="F710" s="29"/>
      <c r="G710" s="30" t="str">
        <f t="shared" ca="1" si="196"/>
        <v/>
      </c>
      <c r="H710" s="16" t="str">
        <f t="shared" si="183"/>
        <v/>
      </c>
      <c r="AF710" s="67"/>
      <c r="AH710" s="6">
        <f t="shared" ca="1" si="181"/>
        <v>44152</v>
      </c>
      <c r="AP710" s="10" t="str">
        <f t="shared" si="184"/>
        <v/>
      </c>
      <c r="AQ710" s="10" t="str">
        <f t="shared" si="185"/>
        <v/>
      </c>
      <c r="AR710" s="10" t="str">
        <f t="shared" si="186"/>
        <v/>
      </c>
      <c r="AS710" s="10" t="str">
        <f t="shared" si="187"/>
        <v/>
      </c>
      <c r="AT710" s="10" t="str">
        <f t="shared" si="188"/>
        <v/>
      </c>
      <c r="AU710" s="10" t="str">
        <f t="shared" si="189"/>
        <v/>
      </c>
      <c r="AV710" s="10" t="str">
        <f t="shared" si="190"/>
        <v/>
      </c>
      <c r="AW710" s="10" t="str">
        <f t="shared" si="191"/>
        <v/>
      </c>
      <c r="AX710" s="10" t="str">
        <f t="shared" si="182"/>
        <v/>
      </c>
      <c r="AY710" s="10" t="str">
        <f t="shared" si="192"/>
        <v/>
      </c>
      <c r="AZ710" s="23">
        <f t="shared" si="193"/>
        <v>0</v>
      </c>
      <c r="BA710" s="10">
        <f t="shared" si="194"/>
        <v>0</v>
      </c>
    </row>
    <row r="711" spans="1:53" x14ac:dyDescent="0.25">
      <c r="A711" s="64" t="str">
        <f t="shared" si="195"/>
        <v/>
      </c>
      <c r="C711" s="1"/>
      <c r="D711" s="1"/>
      <c r="E711" s="1"/>
      <c r="F711" s="1"/>
      <c r="G711" s="3" t="str">
        <f t="shared" ca="1" si="196"/>
        <v/>
      </c>
      <c r="H711" s="16" t="str">
        <f t="shared" si="183"/>
        <v/>
      </c>
      <c r="AF711" s="67"/>
      <c r="AH711" s="6">
        <f t="shared" ca="1" si="181"/>
        <v>44152</v>
      </c>
      <c r="AP711" s="10" t="str">
        <f t="shared" si="184"/>
        <v/>
      </c>
      <c r="AQ711" s="10" t="str">
        <f t="shared" si="185"/>
        <v/>
      </c>
      <c r="AR711" s="10" t="str">
        <f t="shared" si="186"/>
        <v/>
      </c>
      <c r="AS711" s="10" t="str">
        <f t="shared" si="187"/>
        <v/>
      </c>
      <c r="AT711" s="10" t="str">
        <f t="shared" si="188"/>
        <v/>
      </c>
      <c r="AU711" s="10" t="str">
        <f t="shared" si="189"/>
        <v/>
      </c>
      <c r="AV711" s="10" t="str">
        <f t="shared" si="190"/>
        <v/>
      </c>
      <c r="AW711" s="10" t="str">
        <f t="shared" si="191"/>
        <v/>
      </c>
      <c r="AX711" s="10" t="str">
        <f t="shared" si="182"/>
        <v/>
      </c>
      <c r="AY711" s="10" t="str">
        <f t="shared" si="192"/>
        <v/>
      </c>
      <c r="AZ711" s="23">
        <f t="shared" si="193"/>
        <v>0</v>
      </c>
      <c r="BA711" s="10">
        <f t="shared" si="194"/>
        <v>0</v>
      </c>
    </row>
    <row r="712" spans="1:53" x14ac:dyDescent="0.25">
      <c r="A712" s="4" t="str">
        <f t="shared" si="195"/>
        <v/>
      </c>
      <c r="B712" s="28"/>
      <c r="C712" s="29"/>
      <c r="D712" s="29"/>
      <c r="E712" s="29"/>
      <c r="F712" s="29"/>
      <c r="G712" s="30" t="str">
        <f t="shared" ca="1" si="196"/>
        <v/>
      </c>
      <c r="H712" s="16" t="str">
        <f t="shared" si="183"/>
        <v/>
      </c>
      <c r="AF712" s="67"/>
      <c r="AH712" s="6">
        <f t="shared" ca="1" si="181"/>
        <v>44152</v>
      </c>
      <c r="AP712" s="10" t="str">
        <f t="shared" si="184"/>
        <v/>
      </c>
      <c r="AQ712" s="10" t="str">
        <f t="shared" si="185"/>
        <v/>
      </c>
      <c r="AR712" s="10" t="str">
        <f t="shared" si="186"/>
        <v/>
      </c>
      <c r="AS712" s="10" t="str">
        <f t="shared" si="187"/>
        <v/>
      </c>
      <c r="AT712" s="10" t="str">
        <f t="shared" si="188"/>
        <v/>
      </c>
      <c r="AU712" s="10" t="str">
        <f t="shared" si="189"/>
        <v/>
      </c>
      <c r="AV712" s="10" t="str">
        <f t="shared" si="190"/>
        <v/>
      </c>
      <c r="AW712" s="10" t="str">
        <f t="shared" si="191"/>
        <v/>
      </c>
      <c r="AX712" s="10" t="str">
        <f t="shared" si="182"/>
        <v/>
      </c>
      <c r="AY712" s="10" t="str">
        <f t="shared" si="192"/>
        <v/>
      </c>
      <c r="AZ712" s="23">
        <f t="shared" si="193"/>
        <v>0</v>
      </c>
      <c r="BA712" s="10">
        <f t="shared" si="194"/>
        <v>0</v>
      </c>
    </row>
    <row r="713" spans="1:53" x14ac:dyDescent="0.25">
      <c r="A713" s="64" t="str">
        <f t="shared" si="195"/>
        <v/>
      </c>
      <c r="C713" s="1"/>
      <c r="D713" s="1"/>
      <c r="E713" s="1"/>
      <c r="F713" s="1"/>
      <c r="G713" s="3" t="str">
        <f t="shared" ca="1" si="196"/>
        <v/>
      </c>
      <c r="H713" s="16" t="str">
        <f t="shared" si="183"/>
        <v/>
      </c>
      <c r="AF713" s="67"/>
      <c r="AH713" s="6">
        <f t="shared" ref="AH713:AH776" ca="1" si="197">TODAY()</f>
        <v>44152</v>
      </c>
      <c r="AP713" s="10" t="str">
        <f t="shared" si="184"/>
        <v/>
      </c>
      <c r="AQ713" s="10" t="str">
        <f t="shared" si="185"/>
        <v/>
      </c>
      <c r="AR713" s="10" t="str">
        <f t="shared" si="186"/>
        <v/>
      </c>
      <c r="AS713" s="10" t="str">
        <f t="shared" si="187"/>
        <v/>
      </c>
      <c r="AT713" s="10" t="str">
        <f t="shared" si="188"/>
        <v/>
      </c>
      <c r="AU713" s="10" t="str">
        <f t="shared" si="189"/>
        <v/>
      </c>
      <c r="AV713" s="10" t="str">
        <f t="shared" si="190"/>
        <v/>
      </c>
      <c r="AW713" s="10" t="str">
        <f t="shared" si="191"/>
        <v/>
      </c>
      <c r="AX713" s="10" t="str">
        <f t="shared" ref="AX713:AX776" si="198">IF(C713="","",IF(AND(H713&gt;=54,H713&lt;=58),1,0))</f>
        <v/>
      </c>
      <c r="AY713" s="10" t="str">
        <f t="shared" si="192"/>
        <v/>
      </c>
      <c r="AZ713" s="23">
        <f t="shared" si="193"/>
        <v>0</v>
      </c>
      <c r="BA713" s="10">
        <f t="shared" si="194"/>
        <v>0</v>
      </c>
    </row>
    <row r="714" spans="1:53" x14ac:dyDescent="0.25">
      <c r="A714" s="4" t="str">
        <f t="shared" si="195"/>
        <v/>
      </c>
      <c r="B714" s="28"/>
      <c r="C714" s="29"/>
      <c r="D714" s="29"/>
      <c r="E714" s="29"/>
      <c r="F714" s="29"/>
      <c r="G714" s="30" t="str">
        <f t="shared" ca="1" si="196"/>
        <v/>
      </c>
      <c r="H714" s="16" t="str">
        <f t="shared" ref="H714:H777" si="199">IF(C714="","",LEFT(G714,2)+0)</f>
        <v/>
      </c>
      <c r="AF714" s="67"/>
      <c r="AH714" s="6">
        <f t="shared" ca="1" si="197"/>
        <v>44152</v>
      </c>
      <c r="AP714" s="10" t="str">
        <f t="shared" ref="AP714:AP777" si="200">IF(C714="","",IF(H714&lt;=18+0,1,0))</f>
        <v/>
      </c>
      <c r="AQ714" s="10" t="str">
        <f t="shared" ref="AQ714:AQ777" si="201">IF(C714="","",IF(H714&lt;19,0,IF(H714&gt;23,0,1)))</f>
        <v/>
      </c>
      <c r="AR714" s="10" t="str">
        <f t="shared" ref="AR714:AR777" si="202">IF(C714="","",IF(H714&lt;24,0,IF(H714&gt;28,0,1)))</f>
        <v/>
      </c>
      <c r="AS714" s="10" t="str">
        <f t="shared" ref="AS714:AS777" si="203">IF(C714="","",IF(H714&lt;29,0,IF(H714&gt;33,0,1)))</f>
        <v/>
      </c>
      <c r="AT714" s="10" t="str">
        <f t="shared" ref="AT714:AT777" si="204">IF(C714="","",IF(H714&lt;34,0,IF(H714&gt;38,0,1)))</f>
        <v/>
      </c>
      <c r="AU714" s="10" t="str">
        <f t="shared" ref="AU714:AU777" si="205">IF(C714="","",IF(H714&lt;39,0,IF(H714&gt;43,0,1)))</f>
        <v/>
      </c>
      <c r="AV714" s="10" t="str">
        <f t="shared" ref="AV714:AV777" si="206">IF(C714="","",IF(H714&lt;44,0,IF(H714&gt;48,0,1)))</f>
        <v/>
      </c>
      <c r="AW714" s="10" t="str">
        <f t="shared" ref="AW714:AW777" si="207">IF(C714="","",IF(H714&lt;49,0,IF(H714&gt;53,0,1)))</f>
        <v/>
      </c>
      <c r="AX714" s="10" t="str">
        <f t="shared" si="198"/>
        <v/>
      </c>
      <c r="AY714" s="10" t="str">
        <f t="shared" ref="AY714:AY777" si="208">IF(C714="","",IF(H714&gt;=59+0,1,0))</f>
        <v/>
      </c>
      <c r="AZ714" s="23">
        <f t="shared" ref="AZ714:AZ777" si="209">IF(D714="",0,IF(AND(D714="Masculino",E714="titular"),1,0))</f>
        <v>0</v>
      </c>
      <c r="BA714" s="10">
        <f t="shared" ref="BA714:BA777" si="210">IF(D714="",0,IF(AND(D714="Masculino",E714="Dependente"),1,0))</f>
        <v>0</v>
      </c>
    </row>
    <row r="715" spans="1:53" x14ac:dyDescent="0.25">
      <c r="A715" s="64" t="str">
        <f t="shared" si="195"/>
        <v/>
      </c>
      <c r="C715" s="1"/>
      <c r="D715" s="1"/>
      <c r="E715" s="1"/>
      <c r="F715" s="1"/>
      <c r="G715" s="3" t="str">
        <f t="shared" ca="1" si="196"/>
        <v/>
      </c>
      <c r="H715" s="16" t="str">
        <f t="shared" si="199"/>
        <v/>
      </c>
      <c r="AF715" s="67"/>
      <c r="AH715" s="6">
        <f t="shared" ca="1" si="197"/>
        <v>44152</v>
      </c>
      <c r="AP715" s="10" t="str">
        <f t="shared" si="200"/>
        <v/>
      </c>
      <c r="AQ715" s="10" t="str">
        <f t="shared" si="201"/>
        <v/>
      </c>
      <c r="AR715" s="10" t="str">
        <f t="shared" si="202"/>
        <v/>
      </c>
      <c r="AS715" s="10" t="str">
        <f t="shared" si="203"/>
        <v/>
      </c>
      <c r="AT715" s="10" t="str">
        <f t="shared" si="204"/>
        <v/>
      </c>
      <c r="AU715" s="10" t="str">
        <f t="shared" si="205"/>
        <v/>
      </c>
      <c r="AV715" s="10" t="str">
        <f t="shared" si="206"/>
        <v/>
      </c>
      <c r="AW715" s="10" t="str">
        <f t="shared" si="207"/>
        <v/>
      </c>
      <c r="AX715" s="10" t="str">
        <f t="shared" si="198"/>
        <v/>
      </c>
      <c r="AY715" s="10" t="str">
        <f t="shared" si="208"/>
        <v/>
      </c>
      <c r="AZ715" s="23">
        <f t="shared" si="209"/>
        <v>0</v>
      </c>
      <c r="BA715" s="10">
        <f t="shared" si="210"/>
        <v>0</v>
      </c>
    </row>
    <row r="716" spans="1:53" x14ac:dyDescent="0.25">
      <c r="A716" s="4" t="str">
        <f t="shared" ref="A716:A779" si="211">IF(C716="","",A715+1)</f>
        <v/>
      </c>
      <c r="B716" s="28"/>
      <c r="C716" s="29"/>
      <c r="D716" s="29"/>
      <c r="E716" s="29"/>
      <c r="F716" s="29"/>
      <c r="G716" s="30" t="str">
        <f t="shared" ca="1" si="196"/>
        <v/>
      </c>
      <c r="H716" s="16" t="str">
        <f t="shared" si="199"/>
        <v/>
      </c>
      <c r="AF716" s="67"/>
      <c r="AH716" s="6">
        <f t="shared" ca="1" si="197"/>
        <v>44152</v>
      </c>
      <c r="AP716" s="10" t="str">
        <f t="shared" si="200"/>
        <v/>
      </c>
      <c r="AQ716" s="10" t="str">
        <f t="shared" si="201"/>
        <v/>
      </c>
      <c r="AR716" s="10" t="str">
        <f t="shared" si="202"/>
        <v/>
      </c>
      <c r="AS716" s="10" t="str">
        <f t="shared" si="203"/>
        <v/>
      </c>
      <c r="AT716" s="10" t="str">
        <f t="shared" si="204"/>
        <v/>
      </c>
      <c r="AU716" s="10" t="str">
        <f t="shared" si="205"/>
        <v/>
      </c>
      <c r="AV716" s="10" t="str">
        <f t="shared" si="206"/>
        <v/>
      </c>
      <c r="AW716" s="10" t="str">
        <f t="shared" si="207"/>
        <v/>
      </c>
      <c r="AX716" s="10" t="str">
        <f t="shared" si="198"/>
        <v/>
      </c>
      <c r="AY716" s="10" t="str">
        <f t="shared" si="208"/>
        <v/>
      </c>
      <c r="AZ716" s="23">
        <f t="shared" si="209"/>
        <v>0</v>
      </c>
      <c r="BA716" s="10">
        <f t="shared" si="210"/>
        <v>0</v>
      </c>
    </row>
    <row r="717" spans="1:53" x14ac:dyDescent="0.25">
      <c r="A717" s="64" t="str">
        <f t="shared" si="211"/>
        <v/>
      </c>
      <c r="C717" s="1"/>
      <c r="D717" s="1"/>
      <c r="E717" s="1"/>
      <c r="F717" s="1"/>
      <c r="G717" s="3" t="str">
        <f t="shared" ca="1" si="196"/>
        <v/>
      </c>
      <c r="H717" s="16" t="str">
        <f t="shared" si="199"/>
        <v/>
      </c>
      <c r="AF717" s="67"/>
      <c r="AH717" s="6">
        <f t="shared" ca="1" si="197"/>
        <v>44152</v>
      </c>
      <c r="AP717" s="10" t="str">
        <f t="shared" si="200"/>
        <v/>
      </c>
      <c r="AQ717" s="10" t="str">
        <f t="shared" si="201"/>
        <v/>
      </c>
      <c r="AR717" s="10" t="str">
        <f t="shared" si="202"/>
        <v/>
      </c>
      <c r="AS717" s="10" t="str">
        <f t="shared" si="203"/>
        <v/>
      </c>
      <c r="AT717" s="10" t="str">
        <f t="shared" si="204"/>
        <v/>
      </c>
      <c r="AU717" s="10" t="str">
        <f t="shared" si="205"/>
        <v/>
      </c>
      <c r="AV717" s="10" t="str">
        <f t="shared" si="206"/>
        <v/>
      </c>
      <c r="AW717" s="10" t="str">
        <f t="shared" si="207"/>
        <v/>
      </c>
      <c r="AX717" s="10" t="str">
        <f t="shared" si="198"/>
        <v/>
      </c>
      <c r="AY717" s="10" t="str">
        <f t="shared" si="208"/>
        <v/>
      </c>
      <c r="AZ717" s="23">
        <f t="shared" si="209"/>
        <v>0</v>
      </c>
      <c r="BA717" s="10">
        <f t="shared" si="210"/>
        <v>0</v>
      </c>
    </row>
    <row r="718" spans="1:53" x14ac:dyDescent="0.25">
      <c r="A718" s="4" t="str">
        <f t="shared" si="211"/>
        <v/>
      </c>
      <c r="B718" s="28"/>
      <c r="C718" s="29"/>
      <c r="D718" s="29"/>
      <c r="E718" s="29"/>
      <c r="F718" s="29"/>
      <c r="G718" s="30" t="str">
        <f t="shared" ca="1" si="196"/>
        <v/>
      </c>
      <c r="H718" s="16" t="str">
        <f t="shared" si="199"/>
        <v/>
      </c>
      <c r="AF718" s="67"/>
      <c r="AH718" s="6">
        <f t="shared" ca="1" si="197"/>
        <v>44152</v>
      </c>
      <c r="AP718" s="10" t="str">
        <f t="shared" si="200"/>
        <v/>
      </c>
      <c r="AQ718" s="10" t="str">
        <f t="shared" si="201"/>
        <v/>
      </c>
      <c r="AR718" s="10" t="str">
        <f t="shared" si="202"/>
        <v/>
      </c>
      <c r="AS718" s="10" t="str">
        <f t="shared" si="203"/>
        <v/>
      </c>
      <c r="AT718" s="10" t="str">
        <f t="shared" si="204"/>
        <v/>
      </c>
      <c r="AU718" s="10" t="str">
        <f t="shared" si="205"/>
        <v/>
      </c>
      <c r="AV718" s="10" t="str">
        <f t="shared" si="206"/>
        <v/>
      </c>
      <c r="AW718" s="10" t="str">
        <f t="shared" si="207"/>
        <v/>
      </c>
      <c r="AX718" s="10" t="str">
        <f t="shared" si="198"/>
        <v/>
      </c>
      <c r="AY718" s="10" t="str">
        <f t="shared" si="208"/>
        <v/>
      </c>
      <c r="AZ718" s="23">
        <f t="shared" si="209"/>
        <v>0</v>
      </c>
      <c r="BA718" s="10">
        <f t="shared" si="210"/>
        <v>0</v>
      </c>
    </row>
    <row r="719" spans="1:53" x14ac:dyDescent="0.25">
      <c r="A719" s="64" t="str">
        <f t="shared" si="211"/>
        <v/>
      </c>
      <c r="C719" s="1"/>
      <c r="D719" s="1"/>
      <c r="E719" s="1"/>
      <c r="F719" s="1"/>
      <c r="G719" s="3" t="str">
        <f t="shared" ca="1" si="196"/>
        <v/>
      </c>
      <c r="H719" s="16" t="str">
        <f t="shared" si="199"/>
        <v/>
      </c>
      <c r="AF719" s="67"/>
      <c r="AH719" s="6">
        <f t="shared" ca="1" si="197"/>
        <v>44152</v>
      </c>
      <c r="AP719" s="10" t="str">
        <f t="shared" si="200"/>
        <v/>
      </c>
      <c r="AQ719" s="10" t="str">
        <f t="shared" si="201"/>
        <v/>
      </c>
      <c r="AR719" s="10" t="str">
        <f t="shared" si="202"/>
        <v/>
      </c>
      <c r="AS719" s="10" t="str">
        <f t="shared" si="203"/>
        <v/>
      </c>
      <c r="AT719" s="10" t="str">
        <f t="shared" si="204"/>
        <v/>
      </c>
      <c r="AU719" s="10" t="str">
        <f t="shared" si="205"/>
        <v/>
      </c>
      <c r="AV719" s="10" t="str">
        <f t="shared" si="206"/>
        <v/>
      </c>
      <c r="AW719" s="10" t="str">
        <f t="shared" si="207"/>
        <v/>
      </c>
      <c r="AX719" s="10" t="str">
        <f t="shared" si="198"/>
        <v/>
      </c>
      <c r="AY719" s="10" t="str">
        <f t="shared" si="208"/>
        <v/>
      </c>
      <c r="AZ719" s="23">
        <f t="shared" si="209"/>
        <v>0</v>
      </c>
      <c r="BA719" s="10">
        <f t="shared" si="210"/>
        <v>0</v>
      </c>
    </row>
    <row r="720" spans="1:53" x14ac:dyDescent="0.25">
      <c r="A720" s="4" t="str">
        <f t="shared" si="211"/>
        <v/>
      </c>
      <c r="B720" s="28"/>
      <c r="C720" s="29"/>
      <c r="D720" s="29"/>
      <c r="E720" s="29"/>
      <c r="F720" s="29"/>
      <c r="G720" s="30" t="str">
        <f t="shared" ca="1" si="196"/>
        <v/>
      </c>
      <c r="H720" s="16" t="str">
        <f t="shared" si="199"/>
        <v/>
      </c>
      <c r="AF720" s="67"/>
      <c r="AH720" s="6">
        <f t="shared" ca="1" si="197"/>
        <v>44152</v>
      </c>
      <c r="AP720" s="10" t="str">
        <f t="shared" si="200"/>
        <v/>
      </c>
      <c r="AQ720" s="10" t="str">
        <f t="shared" si="201"/>
        <v/>
      </c>
      <c r="AR720" s="10" t="str">
        <f t="shared" si="202"/>
        <v/>
      </c>
      <c r="AS720" s="10" t="str">
        <f t="shared" si="203"/>
        <v/>
      </c>
      <c r="AT720" s="10" t="str">
        <f t="shared" si="204"/>
        <v/>
      </c>
      <c r="AU720" s="10" t="str">
        <f t="shared" si="205"/>
        <v/>
      </c>
      <c r="AV720" s="10" t="str">
        <f t="shared" si="206"/>
        <v/>
      </c>
      <c r="AW720" s="10" t="str">
        <f t="shared" si="207"/>
        <v/>
      </c>
      <c r="AX720" s="10" t="str">
        <f t="shared" si="198"/>
        <v/>
      </c>
      <c r="AY720" s="10" t="str">
        <f t="shared" si="208"/>
        <v/>
      </c>
      <c r="AZ720" s="23">
        <f t="shared" si="209"/>
        <v>0</v>
      </c>
      <c r="BA720" s="10">
        <f t="shared" si="210"/>
        <v>0</v>
      </c>
    </row>
    <row r="721" spans="1:53" x14ac:dyDescent="0.25">
      <c r="A721" s="64" t="str">
        <f t="shared" si="211"/>
        <v/>
      </c>
      <c r="C721" s="1"/>
      <c r="D721" s="1"/>
      <c r="E721" s="1"/>
      <c r="F721" s="1"/>
      <c r="G721" s="3" t="str">
        <f t="shared" ca="1" si="196"/>
        <v/>
      </c>
      <c r="H721" s="16" t="str">
        <f t="shared" si="199"/>
        <v/>
      </c>
      <c r="AF721" s="67"/>
      <c r="AH721" s="6">
        <f t="shared" ca="1" si="197"/>
        <v>44152</v>
      </c>
      <c r="AP721" s="10" t="str">
        <f t="shared" si="200"/>
        <v/>
      </c>
      <c r="AQ721" s="10" t="str">
        <f t="shared" si="201"/>
        <v/>
      </c>
      <c r="AR721" s="10" t="str">
        <f t="shared" si="202"/>
        <v/>
      </c>
      <c r="AS721" s="10" t="str">
        <f t="shared" si="203"/>
        <v/>
      </c>
      <c r="AT721" s="10" t="str">
        <f t="shared" si="204"/>
        <v/>
      </c>
      <c r="AU721" s="10" t="str">
        <f t="shared" si="205"/>
        <v/>
      </c>
      <c r="AV721" s="10" t="str">
        <f t="shared" si="206"/>
        <v/>
      </c>
      <c r="AW721" s="10" t="str">
        <f t="shared" si="207"/>
        <v/>
      </c>
      <c r="AX721" s="10" t="str">
        <f t="shared" si="198"/>
        <v/>
      </c>
      <c r="AY721" s="10" t="str">
        <f t="shared" si="208"/>
        <v/>
      </c>
      <c r="AZ721" s="23">
        <f t="shared" si="209"/>
        <v>0</v>
      </c>
      <c r="BA721" s="10">
        <f t="shared" si="210"/>
        <v>0</v>
      </c>
    </row>
    <row r="722" spans="1:53" x14ac:dyDescent="0.25">
      <c r="A722" s="4" t="str">
        <f t="shared" si="211"/>
        <v/>
      </c>
      <c r="B722" s="28"/>
      <c r="C722" s="29"/>
      <c r="D722" s="29"/>
      <c r="E722" s="29"/>
      <c r="F722" s="29"/>
      <c r="G722" s="30" t="str">
        <f t="shared" ca="1" si="196"/>
        <v/>
      </c>
      <c r="H722" s="16" t="str">
        <f t="shared" si="199"/>
        <v/>
      </c>
      <c r="AF722" s="67"/>
      <c r="AH722" s="6">
        <f t="shared" ca="1" si="197"/>
        <v>44152</v>
      </c>
      <c r="AP722" s="10" t="str">
        <f t="shared" si="200"/>
        <v/>
      </c>
      <c r="AQ722" s="10" t="str">
        <f t="shared" si="201"/>
        <v/>
      </c>
      <c r="AR722" s="10" t="str">
        <f t="shared" si="202"/>
        <v/>
      </c>
      <c r="AS722" s="10" t="str">
        <f t="shared" si="203"/>
        <v/>
      </c>
      <c r="AT722" s="10" t="str">
        <f t="shared" si="204"/>
        <v/>
      </c>
      <c r="AU722" s="10" t="str">
        <f t="shared" si="205"/>
        <v/>
      </c>
      <c r="AV722" s="10" t="str">
        <f t="shared" si="206"/>
        <v/>
      </c>
      <c r="AW722" s="10" t="str">
        <f t="shared" si="207"/>
        <v/>
      </c>
      <c r="AX722" s="10" t="str">
        <f t="shared" si="198"/>
        <v/>
      </c>
      <c r="AY722" s="10" t="str">
        <f t="shared" si="208"/>
        <v/>
      </c>
      <c r="AZ722" s="23">
        <f t="shared" si="209"/>
        <v>0</v>
      </c>
      <c r="BA722" s="10">
        <f t="shared" si="210"/>
        <v>0</v>
      </c>
    </row>
    <row r="723" spans="1:53" x14ac:dyDescent="0.25">
      <c r="A723" s="64" t="str">
        <f t="shared" si="211"/>
        <v/>
      </c>
      <c r="C723" s="1"/>
      <c r="D723" s="1"/>
      <c r="E723" s="1"/>
      <c r="F723" s="1"/>
      <c r="G723" s="3" t="str">
        <f t="shared" ca="1" si="196"/>
        <v/>
      </c>
      <c r="H723" s="16" t="str">
        <f t="shared" si="199"/>
        <v/>
      </c>
      <c r="AF723" s="67"/>
      <c r="AH723" s="6">
        <f t="shared" ca="1" si="197"/>
        <v>44152</v>
      </c>
      <c r="AP723" s="10" t="str">
        <f t="shared" si="200"/>
        <v/>
      </c>
      <c r="AQ723" s="10" t="str">
        <f t="shared" si="201"/>
        <v/>
      </c>
      <c r="AR723" s="10" t="str">
        <f t="shared" si="202"/>
        <v/>
      </c>
      <c r="AS723" s="10" t="str">
        <f t="shared" si="203"/>
        <v/>
      </c>
      <c r="AT723" s="10" t="str">
        <f t="shared" si="204"/>
        <v/>
      </c>
      <c r="AU723" s="10" t="str">
        <f t="shared" si="205"/>
        <v/>
      </c>
      <c r="AV723" s="10" t="str">
        <f t="shared" si="206"/>
        <v/>
      </c>
      <c r="AW723" s="10" t="str">
        <f t="shared" si="207"/>
        <v/>
      </c>
      <c r="AX723" s="10" t="str">
        <f t="shared" si="198"/>
        <v/>
      </c>
      <c r="AY723" s="10" t="str">
        <f t="shared" si="208"/>
        <v/>
      </c>
      <c r="AZ723" s="23">
        <f t="shared" si="209"/>
        <v>0</v>
      </c>
      <c r="BA723" s="10">
        <f t="shared" si="210"/>
        <v>0</v>
      </c>
    </row>
    <row r="724" spans="1:53" x14ac:dyDescent="0.25">
      <c r="A724" s="4" t="str">
        <f t="shared" si="211"/>
        <v/>
      </c>
      <c r="B724" s="28"/>
      <c r="C724" s="29"/>
      <c r="D724" s="29"/>
      <c r="E724" s="29"/>
      <c r="F724" s="29"/>
      <c r="G724" s="30" t="str">
        <f t="shared" ca="1" si="196"/>
        <v/>
      </c>
      <c r="H724" s="16" t="str">
        <f t="shared" si="199"/>
        <v/>
      </c>
      <c r="AF724" s="67"/>
      <c r="AH724" s="6">
        <f t="shared" ca="1" si="197"/>
        <v>44152</v>
      </c>
      <c r="AP724" s="10" t="str">
        <f t="shared" si="200"/>
        <v/>
      </c>
      <c r="AQ724" s="10" t="str">
        <f t="shared" si="201"/>
        <v/>
      </c>
      <c r="AR724" s="10" t="str">
        <f t="shared" si="202"/>
        <v/>
      </c>
      <c r="AS724" s="10" t="str">
        <f t="shared" si="203"/>
        <v/>
      </c>
      <c r="AT724" s="10" t="str">
        <f t="shared" si="204"/>
        <v/>
      </c>
      <c r="AU724" s="10" t="str">
        <f t="shared" si="205"/>
        <v/>
      </c>
      <c r="AV724" s="10" t="str">
        <f t="shared" si="206"/>
        <v/>
      </c>
      <c r="AW724" s="10" t="str">
        <f t="shared" si="207"/>
        <v/>
      </c>
      <c r="AX724" s="10" t="str">
        <f t="shared" si="198"/>
        <v/>
      </c>
      <c r="AY724" s="10" t="str">
        <f t="shared" si="208"/>
        <v/>
      </c>
      <c r="AZ724" s="23">
        <f t="shared" si="209"/>
        <v>0</v>
      </c>
      <c r="BA724" s="10">
        <f t="shared" si="210"/>
        <v>0</v>
      </c>
    </row>
    <row r="725" spans="1:53" x14ac:dyDescent="0.25">
      <c r="A725" s="64" t="str">
        <f t="shared" si="211"/>
        <v/>
      </c>
      <c r="C725" s="1"/>
      <c r="D725" s="1"/>
      <c r="E725" s="1"/>
      <c r="F725" s="1"/>
      <c r="G725" s="3" t="str">
        <f t="shared" ca="1" si="196"/>
        <v/>
      </c>
      <c r="H725" s="16" t="str">
        <f t="shared" si="199"/>
        <v/>
      </c>
      <c r="AF725" s="67"/>
      <c r="AH725" s="6">
        <f t="shared" ca="1" si="197"/>
        <v>44152</v>
      </c>
      <c r="AP725" s="10" t="str">
        <f t="shared" si="200"/>
        <v/>
      </c>
      <c r="AQ725" s="10" t="str">
        <f t="shared" si="201"/>
        <v/>
      </c>
      <c r="AR725" s="10" t="str">
        <f t="shared" si="202"/>
        <v/>
      </c>
      <c r="AS725" s="10" t="str">
        <f t="shared" si="203"/>
        <v/>
      </c>
      <c r="AT725" s="10" t="str">
        <f t="shared" si="204"/>
        <v/>
      </c>
      <c r="AU725" s="10" t="str">
        <f t="shared" si="205"/>
        <v/>
      </c>
      <c r="AV725" s="10" t="str">
        <f t="shared" si="206"/>
        <v/>
      </c>
      <c r="AW725" s="10" t="str">
        <f t="shared" si="207"/>
        <v/>
      </c>
      <c r="AX725" s="10" t="str">
        <f t="shared" si="198"/>
        <v/>
      </c>
      <c r="AY725" s="10" t="str">
        <f t="shared" si="208"/>
        <v/>
      </c>
      <c r="AZ725" s="23">
        <f t="shared" si="209"/>
        <v>0</v>
      </c>
      <c r="BA725" s="10">
        <f t="shared" si="210"/>
        <v>0</v>
      </c>
    </row>
    <row r="726" spans="1:53" x14ac:dyDescent="0.25">
      <c r="A726" s="4" t="str">
        <f t="shared" si="211"/>
        <v/>
      </c>
      <c r="B726" s="28"/>
      <c r="C726" s="29"/>
      <c r="D726" s="29"/>
      <c r="E726" s="29"/>
      <c r="F726" s="29"/>
      <c r="G726" s="30" t="str">
        <f t="shared" ca="1" si="196"/>
        <v/>
      </c>
      <c r="H726" s="16" t="str">
        <f t="shared" si="199"/>
        <v/>
      </c>
      <c r="AF726" s="67"/>
      <c r="AH726" s="6">
        <f t="shared" ca="1" si="197"/>
        <v>44152</v>
      </c>
      <c r="AP726" s="10" t="str">
        <f t="shared" si="200"/>
        <v/>
      </c>
      <c r="AQ726" s="10" t="str">
        <f t="shared" si="201"/>
        <v/>
      </c>
      <c r="AR726" s="10" t="str">
        <f t="shared" si="202"/>
        <v/>
      </c>
      <c r="AS726" s="10" t="str">
        <f t="shared" si="203"/>
        <v/>
      </c>
      <c r="AT726" s="10" t="str">
        <f t="shared" si="204"/>
        <v/>
      </c>
      <c r="AU726" s="10" t="str">
        <f t="shared" si="205"/>
        <v/>
      </c>
      <c r="AV726" s="10" t="str">
        <f t="shared" si="206"/>
        <v/>
      </c>
      <c r="AW726" s="10" t="str">
        <f t="shared" si="207"/>
        <v/>
      </c>
      <c r="AX726" s="10" t="str">
        <f t="shared" si="198"/>
        <v/>
      </c>
      <c r="AY726" s="10" t="str">
        <f t="shared" si="208"/>
        <v/>
      </c>
      <c r="AZ726" s="23">
        <f t="shared" si="209"/>
        <v>0</v>
      </c>
      <c r="BA726" s="10">
        <f t="shared" si="210"/>
        <v>0</v>
      </c>
    </row>
    <row r="727" spans="1:53" x14ac:dyDescent="0.25">
      <c r="A727" s="64" t="str">
        <f t="shared" si="211"/>
        <v/>
      </c>
      <c r="C727" s="1"/>
      <c r="D727" s="1"/>
      <c r="E727" s="1"/>
      <c r="F727" s="1"/>
      <c r="G727" s="3" t="str">
        <f t="shared" ca="1" si="196"/>
        <v/>
      </c>
      <c r="H727" s="16" t="str">
        <f t="shared" si="199"/>
        <v/>
      </c>
      <c r="AF727" s="67"/>
      <c r="AH727" s="6">
        <f t="shared" ca="1" si="197"/>
        <v>44152</v>
      </c>
      <c r="AP727" s="10" t="str">
        <f t="shared" si="200"/>
        <v/>
      </c>
      <c r="AQ727" s="10" t="str">
        <f t="shared" si="201"/>
        <v/>
      </c>
      <c r="AR727" s="10" t="str">
        <f t="shared" si="202"/>
        <v/>
      </c>
      <c r="AS727" s="10" t="str">
        <f t="shared" si="203"/>
        <v/>
      </c>
      <c r="AT727" s="10" t="str">
        <f t="shared" si="204"/>
        <v/>
      </c>
      <c r="AU727" s="10" t="str">
        <f t="shared" si="205"/>
        <v/>
      </c>
      <c r="AV727" s="10" t="str">
        <f t="shared" si="206"/>
        <v/>
      </c>
      <c r="AW727" s="10" t="str">
        <f t="shared" si="207"/>
        <v/>
      </c>
      <c r="AX727" s="10" t="str">
        <f t="shared" si="198"/>
        <v/>
      </c>
      <c r="AY727" s="10" t="str">
        <f t="shared" si="208"/>
        <v/>
      </c>
      <c r="AZ727" s="23">
        <f t="shared" si="209"/>
        <v>0</v>
      </c>
      <c r="BA727" s="10">
        <f t="shared" si="210"/>
        <v>0</v>
      </c>
    </row>
    <row r="728" spans="1:53" x14ac:dyDescent="0.25">
      <c r="A728" s="4" t="str">
        <f t="shared" si="211"/>
        <v/>
      </c>
      <c r="B728" s="28"/>
      <c r="C728" s="29"/>
      <c r="D728" s="29"/>
      <c r="E728" s="29"/>
      <c r="F728" s="29"/>
      <c r="G728" s="30" t="str">
        <f t="shared" ca="1" si="196"/>
        <v/>
      </c>
      <c r="H728" s="16" t="str">
        <f t="shared" si="199"/>
        <v/>
      </c>
      <c r="AF728" s="67"/>
      <c r="AH728" s="6">
        <f t="shared" ca="1" si="197"/>
        <v>44152</v>
      </c>
      <c r="AP728" s="10" t="str">
        <f t="shared" si="200"/>
        <v/>
      </c>
      <c r="AQ728" s="10" t="str">
        <f t="shared" si="201"/>
        <v/>
      </c>
      <c r="AR728" s="10" t="str">
        <f t="shared" si="202"/>
        <v/>
      </c>
      <c r="AS728" s="10" t="str">
        <f t="shared" si="203"/>
        <v/>
      </c>
      <c r="AT728" s="10" t="str">
        <f t="shared" si="204"/>
        <v/>
      </c>
      <c r="AU728" s="10" t="str">
        <f t="shared" si="205"/>
        <v/>
      </c>
      <c r="AV728" s="10" t="str">
        <f t="shared" si="206"/>
        <v/>
      </c>
      <c r="AW728" s="10" t="str">
        <f t="shared" si="207"/>
        <v/>
      </c>
      <c r="AX728" s="10" t="str">
        <f t="shared" si="198"/>
        <v/>
      </c>
      <c r="AY728" s="10" t="str">
        <f t="shared" si="208"/>
        <v/>
      </c>
      <c r="AZ728" s="23">
        <f t="shared" si="209"/>
        <v>0</v>
      </c>
      <c r="BA728" s="10">
        <f t="shared" si="210"/>
        <v>0</v>
      </c>
    </row>
    <row r="729" spans="1:53" x14ac:dyDescent="0.25">
      <c r="A729" s="64" t="str">
        <f t="shared" si="211"/>
        <v/>
      </c>
      <c r="C729" s="1"/>
      <c r="D729" s="1"/>
      <c r="E729" s="1"/>
      <c r="F729" s="1"/>
      <c r="G729" s="3" t="str">
        <f t="shared" ca="1" si="196"/>
        <v/>
      </c>
      <c r="H729" s="16" t="str">
        <f t="shared" si="199"/>
        <v/>
      </c>
      <c r="AF729" s="67"/>
      <c r="AH729" s="6">
        <f t="shared" ca="1" si="197"/>
        <v>44152</v>
      </c>
      <c r="AP729" s="10" t="str">
        <f t="shared" si="200"/>
        <v/>
      </c>
      <c r="AQ729" s="10" t="str">
        <f t="shared" si="201"/>
        <v/>
      </c>
      <c r="AR729" s="10" t="str">
        <f t="shared" si="202"/>
        <v/>
      </c>
      <c r="AS729" s="10" t="str">
        <f t="shared" si="203"/>
        <v/>
      </c>
      <c r="AT729" s="10" t="str">
        <f t="shared" si="204"/>
        <v/>
      </c>
      <c r="AU729" s="10" t="str">
        <f t="shared" si="205"/>
        <v/>
      </c>
      <c r="AV729" s="10" t="str">
        <f t="shared" si="206"/>
        <v/>
      </c>
      <c r="AW729" s="10" t="str">
        <f t="shared" si="207"/>
        <v/>
      </c>
      <c r="AX729" s="10" t="str">
        <f t="shared" si="198"/>
        <v/>
      </c>
      <c r="AY729" s="10" t="str">
        <f t="shared" si="208"/>
        <v/>
      </c>
      <c r="AZ729" s="23">
        <f t="shared" si="209"/>
        <v>0</v>
      </c>
      <c r="BA729" s="10">
        <f t="shared" si="210"/>
        <v>0</v>
      </c>
    </row>
    <row r="730" spans="1:53" x14ac:dyDescent="0.25">
      <c r="A730" s="4" t="str">
        <f t="shared" si="211"/>
        <v/>
      </c>
      <c r="B730" s="28"/>
      <c r="C730" s="29"/>
      <c r="D730" s="29"/>
      <c r="E730" s="29"/>
      <c r="F730" s="29"/>
      <c r="G730" s="30" t="str">
        <f t="shared" ca="1" si="196"/>
        <v/>
      </c>
      <c r="H730" s="16" t="str">
        <f t="shared" si="199"/>
        <v/>
      </c>
      <c r="AF730" s="67"/>
      <c r="AH730" s="6">
        <f t="shared" ca="1" si="197"/>
        <v>44152</v>
      </c>
      <c r="AP730" s="10" t="str">
        <f t="shared" si="200"/>
        <v/>
      </c>
      <c r="AQ730" s="10" t="str">
        <f t="shared" si="201"/>
        <v/>
      </c>
      <c r="AR730" s="10" t="str">
        <f t="shared" si="202"/>
        <v/>
      </c>
      <c r="AS730" s="10" t="str">
        <f t="shared" si="203"/>
        <v/>
      </c>
      <c r="AT730" s="10" t="str">
        <f t="shared" si="204"/>
        <v/>
      </c>
      <c r="AU730" s="10" t="str">
        <f t="shared" si="205"/>
        <v/>
      </c>
      <c r="AV730" s="10" t="str">
        <f t="shared" si="206"/>
        <v/>
      </c>
      <c r="AW730" s="10" t="str">
        <f t="shared" si="207"/>
        <v/>
      </c>
      <c r="AX730" s="10" t="str">
        <f t="shared" si="198"/>
        <v/>
      </c>
      <c r="AY730" s="10" t="str">
        <f t="shared" si="208"/>
        <v/>
      </c>
      <c r="AZ730" s="23">
        <f t="shared" si="209"/>
        <v>0</v>
      </c>
      <c r="BA730" s="10">
        <f t="shared" si="210"/>
        <v>0</v>
      </c>
    </row>
    <row r="731" spans="1:53" x14ac:dyDescent="0.25">
      <c r="A731" s="64" t="str">
        <f t="shared" si="211"/>
        <v/>
      </c>
      <c r="C731" s="1"/>
      <c r="D731" s="1"/>
      <c r="E731" s="1"/>
      <c r="F731" s="1"/>
      <c r="G731" s="3" t="str">
        <f t="shared" ca="1" si="196"/>
        <v/>
      </c>
      <c r="H731" s="16" t="str">
        <f t="shared" si="199"/>
        <v/>
      </c>
      <c r="AF731" s="67"/>
      <c r="AH731" s="6">
        <f t="shared" ca="1" si="197"/>
        <v>44152</v>
      </c>
      <c r="AP731" s="10" t="str">
        <f t="shared" si="200"/>
        <v/>
      </c>
      <c r="AQ731" s="10" t="str">
        <f t="shared" si="201"/>
        <v/>
      </c>
      <c r="AR731" s="10" t="str">
        <f t="shared" si="202"/>
        <v/>
      </c>
      <c r="AS731" s="10" t="str">
        <f t="shared" si="203"/>
        <v/>
      </c>
      <c r="AT731" s="10" t="str">
        <f t="shared" si="204"/>
        <v/>
      </c>
      <c r="AU731" s="10" t="str">
        <f t="shared" si="205"/>
        <v/>
      </c>
      <c r="AV731" s="10" t="str">
        <f t="shared" si="206"/>
        <v/>
      </c>
      <c r="AW731" s="10" t="str">
        <f t="shared" si="207"/>
        <v/>
      </c>
      <c r="AX731" s="10" t="str">
        <f t="shared" si="198"/>
        <v/>
      </c>
      <c r="AY731" s="10" t="str">
        <f t="shared" si="208"/>
        <v/>
      </c>
      <c r="AZ731" s="23">
        <f t="shared" si="209"/>
        <v>0</v>
      </c>
      <c r="BA731" s="10">
        <f t="shared" si="210"/>
        <v>0</v>
      </c>
    </row>
    <row r="732" spans="1:53" x14ac:dyDescent="0.25">
      <c r="A732" s="4" t="str">
        <f t="shared" si="211"/>
        <v/>
      </c>
      <c r="B732" s="28"/>
      <c r="C732" s="29"/>
      <c r="D732" s="29"/>
      <c r="E732" s="29"/>
      <c r="F732" s="29"/>
      <c r="G732" s="30" t="str">
        <f t="shared" ca="1" si="196"/>
        <v/>
      </c>
      <c r="H732" s="16" t="str">
        <f t="shared" si="199"/>
        <v/>
      </c>
      <c r="AF732" s="67"/>
      <c r="AH732" s="6">
        <f t="shared" ca="1" si="197"/>
        <v>44152</v>
      </c>
      <c r="AP732" s="10" t="str">
        <f t="shared" si="200"/>
        <v/>
      </c>
      <c r="AQ732" s="10" t="str">
        <f t="shared" si="201"/>
        <v/>
      </c>
      <c r="AR732" s="10" t="str">
        <f t="shared" si="202"/>
        <v/>
      </c>
      <c r="AS732" s="10" t="str">
        <f t="shared" si="203"/>
        <v/>
      </c>
      <c r="AT732" s="10" t="str">
        <f t="shared" si="204"/>
        <v/>
      </c>
      <c r="AU732" s="10" t="str">
        <f t="shared" si="205"/>
        <v/>
      </c>
      <c r="AV732" s="10" t="str">
        <f t="shared" si="206"/>
        <v/>
      </c>
      <c r="AW732" s="10" t="str">
        <f t="shared" si="207"/>
        <v/>
      </c>
      <c r="AX732" s="10" t="str">
        <f t="shared" si="198"/>
        <v/>
      </c>
      <c r="AY732" s="10" t="str">
        <f t="shared" si="208"/>
        <v/>
      </c>
      <c r="AZ732" s="23">
        <f t="shared" si="209"/>
        <v>0</v>
      </c>
      <c r="BA732" s="10">
        <f t="shared" si="210"/>
        <v>0</v>
      </c>
    </row>
    <row r="733" spans="1:53" x14ac:dyDescent="0.25">
      <c r="A733" s="64" t="str">
        <f t="shared" si="211"/>
        <v/>
      </c>
      <c r="C733" s="1"/>
      <c r="D733" s="1"/>
      <c r="E733" s="1"/>
      <c r="F733" s="1"/>
      <c r="G733" s="3" t="str">
        <f t="shared" ref="G733:G796" ca="1" si="212">AnoMesDia(C733,TODAY())</f>
        <v/>
      </c>
      <c r="H733" s="16" t="str">
        <f t="shared" si="199"/>
        <v/>
      </c>
      <c r="AF733" s="67"/>
      <c r="AH733" s="6">
        <f t="shared" ca="1" si="197"/>
        <v>44152</v>
      </c>
      <c r="AP733" s="10" t="str">
        <f t="shared" si="200"/>
        <v/>
      </c>
      <c r="AQ733" s="10" t="str">
        <f t="shared" si="201"/>
        <v/>
      </c>
      <c r="AR733" s="10" t="str">
        <f t="shared" si="202"/>
        <v/>
      </c>
      <c r="AS733" s="10" t="str">
        <f t="shared" si="203"/>
        <v/>
      </c>
      <c r="AT733" s="10" t="str">
        <f t="shared" si="204"/>
        <v/>
      </c>
      <c r="AU733" s="10" t="str">
        <f t="shared" si="205"/>
        <v/>
      </c>
      <c r="AV733" s="10" t="str">
        <f t="shared" si="206"/>
        <v/>
      </c>
      <c r="AW733" s="10" t="str">
        <f t="shared" si="207"/>
        <v/>
      </c>
      <c r="AX733" s="10" t="str">
        <f t="shared" si="198"/>
        <v/>
      </c>
      <c r="AY733" s="10" t="str">
        <f t="shared" si="208"/>
        <v/>
      </c>
      <c r="AZ733" s="23">
        <f t="shared" si="209"/>
        <v>0</v>
      </c>
      <c r="BA733" s="10">
        <f t="shared" si="210"/>
        <v>0</v>
      </c>
    </row>
    <row r="734" spans="1:53" x14ac:dyDescent="0.25">
      <c r="A734" s="4" t="str">
        <f t="shared" si="211"/>
        <v/>
      </c>
      <c r="B734" s="28"/>
      <c r="C734" s="29"/>
      <c r="D734" s="29"/>
      <c r="E734" s="29"/>
      <c r="F734" s="29"/>
      <c r="G734" s="30" t="str">
        <f t="shared" ca="1" si="212"/>
        <v/>
      </c>
      <c r="H734" s="16" t="str">
        <f t="shared" si="199"/>
        <v/>
      </c>
      <c r="AF734" s="67"/>
      <c r="AH734" s="6">
        <f t="shared" ca="1" si="197"/>
        <v>44152</v>
      </c>
      <c r="AP734" s="10" t="str">
        <f t="shared" si="200"/>
        <v/>
      </c>
      <c r="AQ734" s="10" t="str">
        <f t="shared" si="201"/>
        <v/>
      </c>
      <c r="AR734" s="10" t="str">
        <f t="shared" si="202"/>
        <v/>
      </c>
      <c r="AS734" s="10" t="str">
        <f t="shared" si="203"/>
        <v/>
      </c>
      <c r="AT734" s="10" t="str">
        <f t="shared" si="204"/>
        <v/>
      </c>
      <c r="AU734" s="10" t="str">
        <f t="shared" si="205"/>
        <v/>
      </c>
      <c r="AV734" s="10" t="str">
        <f t="shared" si="206"/>
        <v/>
      </c>
      <c r="AW734" s="10" t="str">
        <f t="shared" si="207"/>
        <v/>
      </c>
      <c r="AX734" s="10" t="str">
        <f t="shared" si="198"/>
        <v/>
      </c>
      <c r="AY734" s="10" t="str">
        <f t="shared" si="208"/>
        <v/>
      </c>
      <c r="AZ734" s="23">
        <f t="shared" si="209"/>
        <v>0</v>
      </c>
      <c r="BA734" s="10">
        <f t="shared" si="210"/>
        <v>0</v>
      </c>
    </row>
    <row r="735" spans="1:53" x14ac:dyDescent="0.25">
      <c r="A735" s="64" t="str">
        <f t="shared" si="211"/>
        <v/>
      </c>
      <c r="C735" s="1"/>
      <c r="D735" s="1"/>
      <c r="E735" s="1"/>
      <c r="F735" s="1"/>
      <c r="G735" s="3" t="str">
        <f t="shared" ca="1" si="212"/>
        <v/>
      </c>
      <c r="H735" s="16" t="str">
        <f t="shared" si="199"/>
        <v/>
      </c>
      <c r="AF735" s="67"/>
      <c r="AH735" s="6">
        <f t="shared" ca="1" si="197"/>
        <v>44152</v>
      </c>
      <c r="AP735" s="10" t="str">
        <f t="shared" si="200"/>
        <v/>
      </c>
      <c r="AQ735" s="10" t="str">
        <f t="shared" si="201"/>
        <v/>
      </c>
      <c r="AR735" s="10" t="str">
        <f t="shared" si="202"/>
        <v/>
      </c>
      <c r="AS735" s="10" t="str">
        <f t="shared" si="203"/>
        <v/>
      </c>
      <c r="AT735" s="10" t="str">
        <f t="shared" si="204"/>
        <v/>
      </c>
      <c r="AU735" s="10" t="str">
        <f t="shared" si="205"/>
        <v/>
      </c>
      <c r="AV735" s="10" t="str">
        <f t="shared" si="206"/>
        <v/>
      </c>
      <c r="AW735" s="10" t="str">
        <f t="shared" si="207"/>
        <v/>
      </c>
      <c r="AX735" s="10" t="str">
        <f t="shared" si="198"/>
        <v/>
      </c>
      <c r="AY735" s="10" t="str">
        <f t="shared" si="208"/>
        <v/>
      </c>
      <c r="AZ735" s="23">
        <f t="shared" si="209"/>
        <v>0</v>
      </c>
      <c r="BA735" s="10">
        <f t="shared" si="210"/>
        <v>0</v>
      </c>
    </row>
    <row r="736" spans="1:53" x14ac:dyDescent="0.25">
      <c r="A736" s="4" t="str">
        <f t="shared" si="211"/>
        <v/>
      </c>
      <c r="B736" s="28"/>
      <c r="C736" s="29"/>
      <c r="D736" s="29"/>
      <c r="E736" s="29"/>
      <c r="F736" s="29"/>
      <c r="G736" s="30" t="str">
        <f t="shared" ca="1" si="212"/>
        <v/>
      </c>
      <c r="H736" s="16" t="str">
        <f t="shared" si="199"/>
        <v/>
      </c>
      <c r="AF736" s="67"/>
      <c r="AH736" s="6">
        <f t="shared" ca="1" si="197"/>
        <v>44152</v>
      </c>
      <c r="AP736" s="10" t="str">
        <f t="shared" si="200"/>
        <v/>
      </c>
      <c r="AQ736" s="10" t="str">
        <f t="shared" si="201"/>
        <v/>
      </c>
      <c r="AR736" s="10" t="str">
        <f t="shared" si="202"/>
        <v/>
      </c>
      <c r="AS736" s="10" t="str">
        <f t="shared" si="203"/>
        <v/>
      </c>
      <c r="AT736" s="10" t="str">
        <f t="shared" si="204"/>
        <v/>
      </c>
      <c r="AU736" s="10" t="str">
        <f t="shared" si="205"/>
        <v/>
      </c>
      <c r="AV736" s="10" t="str">
        <f t="shared" si="206"/>
        <v/>
      </c>
      <c r="AW736" s="10" t="str">
        <f t="shared" si="207"/>
        <v/>
      </c>
      <c r="AX736" s="10" t="str">
        <f t="shared" si="198"/>
        <v/>
      </c>
      <c r="AY736" s="10" t="str">
        <f t="shared" si="208"/>
        <v/>
      </c>
      <c r="AZ736" s="23">
        <f t="shared" si="209"/>
        <v>0</v>
      </c>
      <c r="BA736" s="10">
        <f t="shared" si="210"/>
        <v>0</v>
      </c>
    </row>
    <row r="737" spans="1:53" x14ac:dyDescent="0.25">
      <c r="A737" s="64" t="str">
        <f t="shared" si="211"/>
        <v/>
      </c>
      <c r="C737" s="1"/>
      <c r="D737" s="1"/>
      <c r="E737" s="1"/>
      <c r="F737" s="1"/>
      <c r="G737" s="3" t="str">
        <f t="shared" ca="1" si="212"/>
        <v/>
      </c>
      <c r="H737" s="16" t="str">
        <f t="shared" si="199"/>
        <v/>
      </c>
      <c r="AF737" s="67"/>
      <c r="AH737" s="6">
        <f t="shared" ca="1" si="197"/>
        <v>44152</v>
      </c>
      <c r="AP737" s="10" t="str">
        <f t="shared" si="200"/>
        <v/>
      </c>
      <c r="AQ737" s="10" t="str">
        <f t="shared" si="201"/>
        <v/>
      </c>
      <c r="AR737" s="10" t="str">
        <f t="shared" si="202"/>
        <v/>
      </c>
      <c r="AS737" s="10" t="str">
        <f t="shared" si="203"/>
        <v/>
      </c>
      <c r="AT737" s="10" t="str">
        <f t="shared" si="204"/>
        <v/>
      </c>
      <c r="AU737" s="10" t="str">
        <f t="shared" si="205"/>
        <v/>
      </c>
      <c r="AV737" s="10" t="str">
        <f t="shared" si="206"/>
        <v/>
      </c>
      <c r="AW737" s="10" t="str">
        <f t="shared" si="207"/>
        <v/>
      </c>
      <c r="AX737" s="10" t="str">
        <f t="shared" si="198"/>
        <v/>
      </c>
      <c r="AY737" s="10" t="str">
        <f t="shared" si="208"/>
        <v/>
      </c>
      <c r="AZ737" s="23">
        <f t="shared" si="209"/>
        <v>0</v>
      </c>
      <c r="BA737" s="10">
        <f t="shared" si="210"/>
        <v>0</v>
      </c>
    </row>
    <row r="738" spans="1:53" x14ac:dyDescent="0.25">
      <c r="A738" s="4" t="str">
        <f t="shared" si="211"/>
        <v/>
      </c>
      <c r="B738" s="28"/>
      <c r="C738" s="29"/>
      <c r="D738" s="29"/>
      <c r="E738" s="29"/>
      <c r="F738" s="29"/>
      <c r="G738" s="30" t="str">
        <f t="shared" ca="1" si="212"/>
        <v/>
      </c>
      <c r="H738" s="16" t="str">
        <f t="shared" si="199"/>
        <v/>
      </c>
      <c r="AF738" s="67"/>
      <c r="AH738" s="6">
        <f t="shared" ca="1" si="197"/>
        <v>44152</v>
      </c>
      <c r="AP738" s="10" t="str">
        <f t="shared" si="200"/>
        <v/>
      </c>
      <c r="AQ738" s="10" t="str">
        <f t="shared" si="201"/>
        <v/>
      </c>
      <c r="AR738" s="10" t="str">
        <f t="shared" si="202"/>
        <v/>
      </c>
      <c r="AS738" s="10" t="str">
        <f t="shared" si="203"/>
        <v/>
      </c>
      <c r="AT738" s="10" t="str">
        <f t="shared" si="204"/>
        <v/>
      </c>
      <c r="AU738" s="10" t="str">
        <f t="shared" si="205"/>
        <v/>
      </c>
      <c r="AV738" s="10" t="str">
        <f t="shared" si="206"/>
        <v/>
      </c>
      <c r="AW738" s="10" t="str">
        <f t="shared" si="207"/>
        <v/>
      </c>
      <c r="AX738" s="10" t="str">
        <f t="shared" si="198"/>
        <v/>
      </c>
      <c r="AY738" s="10" t="str">
        <f t="shared" si="208"/>
        <v/>
      </c>
      <c r="AZ738" s="23">
        <f t="shared" si="209"/>
        <v>0</v>
      </c>
      <c r="BA738" s="10">
        <f t="shared" si="210"/>
        <v>0</v>
      </c>
    </row>
    <row r="739" spans="1:53" x14ac:dyDescent="0.25">
      <c r="A739" s="64" t="str">
        <f t="shared" si="211"/>
        <v/>
      </c>
      <c r="C739" s="1"/>
      <c r="D739" s="1"/>
      <c r="E739" s="1"/>
      <c r="F739" s="1"/>
      <c r="G739" s="3" t="str">
        <f t="shared" ca="1" si="212"/>
        <v/>
      </c>
      <c r="H739" s="16" t="str">
        <f t="shared" si="199"/>
        <v/>
      </c>
      <c r="AF739" s="67"/>
      <c r="AH739" s="6">
        <f t="shared" ca="1" si="197"/>
        <v>44152</v>
      </c>
      <c r="AP739" s="10" t="str">
        <f t="shared" si="200"/>
        <v/>
      </c>
      <c r="AQ739" s="10" t="str">
        <f t="shared" si="201"/>
        <v/>
      </c>
      <c r="AR739" s="10" t="str">
        <f t="shared" si="202"/>
        <v/>
      </c>
      <c r="AS739" s="10" t="str">
        <f t="shared" si="203"/>
        <v/>
      </c>
      <c r="AT739" s="10" t="str">
        <f t="shared" si="204"/>
        <v/>
      </c>
      <c r="AU739" s="10" t="str">
        <f t="shared" si="205"/>
        <v/>
      </c>
      <c r="AV739" s="10" t="str">
        <f t="shared" si="206"/>
        <v/>
      </c>
      <c r="AW739" s="10" t="str">
        <f t="shared" si="207"/>
        <v/>
      </c>
      <c r="AX739" s="10" t="str">
        <f t="shared" si="198"/>
        <v/>
      </c>
      <c r="AY739" s="10" t="str">
        <f t="shared" si="208"/>
        <v/>
      </c>
      <c r="AZ739" s="23">
        <f t="shared" si="209"/>
        <v>0</v>
      </c>
      <c r="BA739" s="10">
        <f t="shared" si="210"/>
        <v>0</v>
      </c>
    </row>
    <row r="740" spans="1:53" x14ac:dyDescent="0.25">
      <c r="A740" s="4" t="str">
        <f t="shared" si="211"/>
        <v/>
      </c>
      <c r="B740" s="28"/>
      <c r="C740" s="29"/>
      <c r="D740" s="29"/>
      <c r="E740" s="29"/>
      <c r="F740" s="29"/>
      <c r="G740" s="30" t="str">
        <f t="shared" ca="1" si="212"/>
        <v/>
      </c>
      <c r="H740" s="16" t="str">
        <f t="shared" si="199"/>
        <v/>
      </c>
      <c r="AF740" s="67"/>
      <c r="AH740" s="6">
        <f t="shared" ca="1" si="197"/>
        <v>44152</v>
      </c>
      <c r="AP740" s="10" t="str">
        <f t="shared" si="200"/>
        <v/>
      </c>
      <c r="AQ740" s="10" t="str">
        <f t="shared" si="201"/>
        <v/>
      </c>
      <c r="AR740" s="10" t="str">
        <f t="shared" si="202"/>
        <v/>
      </c>
      <c r="AS740" s="10" t="str">
        <f t="shared" si="203"/>
        <v/>
      </c>
      <c r="AT740" s="10" t="str">
        <f t="shared" si="204"/>
        <v/>
      </c>
      <c r="AU740" s="10" t="str">
        <f t="shared" si="205"/>
        <v/>
      </c>
      <c r="AV740" s="10" t="str">
        <f t="shared" si="206"/>
        <v/>
      </c>
      <c r="AW740" s="10" t="str">
        <f t="shared" si="207"/>
        <v/>
      </c>
      <c r="AX740" s="10" t="str">
        <f t="shared" si="198"/>
        <v/>
      </c>
      <c r="AY740" s="10" t="str">
        <f t="shared" si="208"/>
        <v/>
      </c>
      <c r="AZ740" s="23">
        <f t="shared" si="209"/>
        <v>0</v>
      </c>
      <c r="BA740" s="10">
        <f t="shared" si="210"/>
        <v>0</v>
      </c>
    </row>
    <row r="741" spans="1:53" x14ac:dyDescent="0.25">
      <c r="A741" s="64" t="str">
        <f t="shared" si="211"/>
        <v/>
      </c>
      <c r="C741" s="1"/>
      <c r="D741" s="1"/>
      <c r="E741" s="1"/>
      <c r="F741" s="1"/>
      <c r="G741" s="3" t="str">
        <f t="shared" ca="1" si="212"/>
        <v/>
      </c>
      <c r="H741" s="16" t="str">
        <f t="shared" si="199"/>
        <v/>
      </c>
      <c r="AF741" s="67"/>
      <c r="AH741" s="6">
        <f t="shared" ca="1" si="197"/>
        <v>44152</v>
      </c>
      <c r="AP741" s="10" t="str">
        <f t="shared" si="200"/>
        <v/>
      </c>
      <c r="AQ741" s="10" t="str">
        <f t="shared" si="201"/>
        <v/>
      </c>
      <c r="AR741" s="10" t="str">
        <f t="shared" si="202"/>
        <v/>
      </c>
      <c r="AS741" s="10" t="str">
        <f t="shared" si="203"/>
        <v/>
      </c>
      <c r="AT741" s="10" t="str">
        <f t="shared" si="204"/>
        <v/>
      </c>
      <c r="AU741" s="10" t="str">
        <f t="shared" si="205"/>
        <v/>
      </c>
      <c r="AV741" s="10" t="str">
        <f t="shared" si="206"/>
        <v/>
      </c>
      <c r="AW741" s="10" t="str">
        <f t="shared" si="207"/>
        <v/>
      </c>
      <c r="AX741" s="10" t="str">
        <f t="shared" si="198"/>
        <v/>
      </c>
      <c r="AY741" s="10" t="str">
        <f t="shared" si="208"/>
        <v/>
      </c>
      <c r="AZ741" s="23">
        <f t="shared" si="209"/>
        <v>0</v>
      </c>
      <c r="BA741" s="10">
        <f t="shared" si="210"/>
        <v>0</v>
      </c>
    </row>
    <row r="742" spans="1:53" x14ac:dyDescent="0.25">
      <c r="A742" s="4" t="str">
        <f t="shared" si="211"/>
        <v/>
      </c>
      <c r="B742" s="28"/>
      <c r="C742" s="29"/>
      <c r="D742" s="29"/>
      <c r="E742" s="29"/>
      <c r="F742" s="29"/>
      <c r="G742" s="30" t="str">
        <f t="shared" ca="1" si="212"/>
        <v/>
      </c>
      <c r="H742" s="16" t="str">
        <f t="shared" si="199"/>
        <v/>
      </c>
      <c r="AF742" s="67"/>
      <c r="AH742" s="6">
        <f t="shared" ca="1" si="197"/>
        <v>44152</v>
      </c>
      <c r="AP742" s="10" t="str">
        <f t="shared" si="200"/>
        <v/>
      </c>
      <c r="AQ742" s="10" t="str">
        <f t="shared" si="201"/>
        <v/>
      </c>
      <c r="AR742" s="10" t="str">
        <f t="shared" si="202"/>
        <v/>
      </c>
      <c r="AS742" s="10" t="str">
        <f t="shared" si="203"/>
        <v/>
      </c>
      <c r="AT742" s="10" t="str">
        <f t="shared" si="204"/>
        <v/>
      </c>
      <c r="AU742" s="10" t="str">
        <f t="shared" si="205"/>
        <v/>
      </c>
      <c r="AV742" s="10" t="str">
        <f t="shared" si="206"/>
        <v/>
      </c>
      <c r="AW742" s="10" t="str">
        <f t="shared" si="207"/>
        <v/>
      </c>
      <c r="AX742" s="10" t="str">
        <f t="shared" si="198"/>
        <v/>
      </c>
      <c r="AY742" s="10" t="str">
        <f t="shared" si="208"/>
        <v/>
      </c>
      <c r="AZ742" s="23">
        <f t="shared" si="209"/>
        <v>0</v>
      </c>
      <c r="BA742" s="10">
        <f t="shared" si="210"/>
        <v>0</v>
      </c>
    </row>
    <row r="743" spans="1:53" x14ac:dyDescent="0.25">
      <c r="A743" s="64" t="str">
        <f t="shared" si="211"/>
        <v/>
      </c>
      <c r="C743" s="1"/>
      <c r="D743" s="1"/>
      <c r="E743" s="1"/>
      <c r="F743" s="1"/>
      <c r="G743" s="3" t="str">
        <f t="shared" ca="1" si="212"/>
        <v/>
      </c>
      <c r="H743" s="16" t="str">
        <f t="shared" si="199"/>
        <v/>
      </c>
      <c r="AF743" s="67"/>
      <c r="AH743" s="6">
        <f t="shared" ca="1" si="197"/>
        <v>44152</v>
      </c>
      <c r="AP743" s="10" t="str">
        <f t="shared" si="200"/>
        <v/>
      </c>
      <c r="AQ743" s="10" t="str">
        <f t="shared" si="201"/>
        <v/>
      </c>
      <c r="AR743" s="10" t="str">
        <f t="shared" si="202"/>
        <v/>
      </c>
      <c r="AS743" s="10" t="str">
        <f t="shared" si="203"/>
        <v/>
      </c>
      <c r="AT743" s="10" t="str">
        <f t="shared" si="204"/>
        <v/>
      </c>
      <c r="AU743" s="10" t="str">
        <f t="shared" si="205"/>
        <v/>
      </c>
      <c r="AV743" s="10" t="str">
        <f t="shared" si="206"/>
        <v/>
      </c>
      <c r="AW743" s="10" t="str">
        <f t="shared" si="207"/>
        <v/>
      </c>
      <c r="AX743" s="10" t="str">
        <f t="shared" si="198"/>
        <v/>
      </c>
      <c r="AY743" s="10" t="str">
        <f t="shared" si="208"/>
        <v/>
      </c>
      <c r="AZ743" s="23">
        <f t="shared" si="209"/>
        <v>0</v>
      </c>
      <c r="BA743" s="10">
        <f t="shared" si="210"/>
        <v>0</v>
      </c>
    </row>
    <row r="744" spans="1:53" x14ac:dyDescent="0.25">
      <c r="A744" s="4" t="str">
        <f t="shared" si="211"/>
        <v/>
      </c>
      <c r="B744" s="28"/>
      <c r="C744" s="29"/>
      <c r="D744" s="29"/>
      <c r="E744" s="29"/>
      <c r="F744" s="29"/>
      <c r="G744" s="30" t="str">
        <f t="shared" ca="1" si="212"/>
        <v/>
      </c>
      <c r="H744" s="16" t="str">
        <f t="shared" si="199"/>
        <v/>
      </c>
      <c r="AF744" s="67"/>
      <c r="AH744" s="6">
        <f t="shared" ca="1" si="197"/>
        <v>44152</v>
      </c>
      <c r="AP744" s="10" t="str">
        <f t="shared" si="200"/>
        <v/>
      </c>
      <c r="AQ744" s="10" t="str">
        <f t="shared" si="201"/>
        <v/>
      </c>
      <c r="AR744" s="10" t="str">
        <f t="shared" si="202"/>
        <v/>
      </c>
      <c r="AS744" s="10" t="str">
        <f t="shared" si="203"/>
        <v/>
      </c>
      <c r="AT744" s="10" t="str">
        <f t="shared" si="204"/>
        <v/>
      </c>
      <c r="AU744" s="10" t="str">
        <f t="shared" si="205"/>
        <v/>
      </c>
      <c r="AV744" s="10" t="str">
        <f t="shared" si="206"/>
        <v/>
      </c>
      <c r="AW744" s="10" t="str">
        <f t="shared" si="207"/>
        <v/>
      </c>
      <c r="AX744" s="10" t="str">
        <f t="shared" si="198"/>
        <v/>
      </c>
      <c r="AY744" s="10" t="str">
        <f t="shared" si="208"/>
        <v/>
      </c>
      <c r="AZ744" s="23">
        <f t="shared" si="209"/>
        <v>0</v>
      </c>
      <c r="BA744" s="10">
        <f t="shared" si="210"/>
        <v>0</v>
      </c>
    </row>
    <row r="745" spans="1:53" x14ac:dyDescent="0.25">
      <c r="A745" s="64" t="str">
        <f t="shared" si="211"/>
        <v/>
      </c>
      <c r="C745" s="1"/>
      <c r="D745" s="1"/>
      <c r="E745" s="1"/>
      <c r="F745" s="1"/>
      <c r="G745" s="3" t="str">
        <f t="shared" ca="1" si="212"/>
        <v/>
      </c>
      <c r="H745" s="16" t="str">
        <f t="shared" si="199"/>
        <v/>
      </c>
      <c r="AF745" s="67"/>
      <c r="AH745" s="6">
        <f t="shared" ca="1" si="197"/>
        <v>44152</v>
      </c>
      <c r="AP745" s="10" t="str">
        <f t="shared" si="200"/>
        <v/>
      </c>
      <c r="AQ745" s="10" t="str">
        <f t="shared" si="201"/>
        <v/>
      </c>
      <c r="AR745" s="10" t="str">
        <f t="shared" si="202"/>
        <v/>
      </c>
      <c r="AS745" s="10" t="str">
        <f t="shared" si="203"/>
        <v/>
      </c>
      <c r="AT745" s="10" t="str">
        <f t="shared" si="204"/>
        <v/>
      </c>
      <c r="AU745" s="10" t="str">
        <f t="shared" si="205"/>
        <v/>
      </c>
      <c r="AV745" s="10" t="str">
        <f t="shared" si="206"/>
        <v/>
      </c>
      <c r="AW745" s="10" t="str">
        <f t="shared" si="207"/>
        <v/>
      </c>
      <c r="AX745" s="10" t="str">
        <f t="shared" si="198"/>
        <v/>
      </c>
      <c r="AY745" s="10" t="str">
        <f t="shared" si="208"/>
        <v/>
      </c>
      <c r="AZ745" s="23">
        <f t="shared" si="209"/>
        <v>0</v>
      </c>
      <c r="BA745" s="10">
        <f t="shared" si="210"/>
        <v>0</v>
      </c>
    </row>
    <row r="746" spans="1:53" x14ac:dyDescent="0.25">
      <c r="A746" s="4" t="str">
        <f t="shared" si="211"/>
        <v/>
      </c>
      <c r="B746" s="28"/>
      <c r="C746" s="29"/>
      <c r="D746" s="29"/>
      <c r="E746" s="29"/>
      <c r="F746" s="29"/>
      <c r="G746" s="30" t="str">
        <f t="shared" ca="1" si="212"/>
        <v/>
      </c>
      <c r="H746" s="16" t="str">
        <f t="shared" si="199"/>
        <v/>
      </c>
      <c r="AF746" s="67"/>
      <c r="AH746" s="6">
        <f t="shared" ca="1" si="197"/>
        <v>44152</v>
      </c>
      <c r="AP746" s="10" t="str">
        <f t="shared" si="200"/>
        <v/>
      </c>
      <c r="AQ746" s="10" t="str">
        <f t="shared" si="201"/>
        <v/>
      </c>
      <c r="AR746" s="10" t="str">
        <f t="shared" si="202"/>
        <v/>
      </c>
      <c r="AS746" s="10" t="str">
        <f t="shared" si="203"/>
        <v/>
      </c>
      <c r="AT746" s="10" t="str">
        <f t="shared" si="204"/>
        <v/>
      </c>
      <c r="AU746" s="10" t="str">
        <f t="shared" si="205"/>
        <v/>
      </c>
      <c r="AV746" s="10" t="str">
        <f t="shared" si="206"/>
        <v/>
      </c>
      <c r="AW746" s="10" t="str">
        <f t="shared" si="207"/>
        <v/>
      </c>
      <c r="AX746" s="10" t="str">
        <f t="shared" si="198"/>
        <v/>
      </c>
      <c r="AY746" s="10" t="str">
        <f t="shared" si="208"/>
        <v/>
      </c>
      <c r="AZ746" s="23">
        <f t="shared" si="209"/>
        <v>0</v>
      </c>
      <c r="BA746" s="10">
        <f t="shared" si="210"/>
        <v>0</v>
      </c>
    </row>
    <row r="747" spans="1:53" x14ac:dyDescent="0.25">
      <c r="A747" s="64" t="str">
        <f t="shared" si="211"/>
        <v/>
      </c>
      <c r="C747" s="1"/>
      <c r="D747" s="1"/>
      <c r="E747" s="1"/>
      <c r="F747" s="1"/>
      <c r="G747" s="3" t="str">
        <f t="shared" ca="1" si="212"/>
        <v/>
      </c>
      <c r="H747" s="16" t="str">
        <f t="shared" si="199"/>
        <v/>
      </c>
      <c r="AF747" s="67"/>
      <c r="AH747" s="6">
        <f t="shared" ca="1" si="197"/>
        <v>44152</v>
      </c>
      <c r="AP747" s="10" t="str">
        <f t="shared" si="200"/>
        <v/>
      </c>
      <c r="AQ747" s="10" t="str">
        <f t="shared" si="201"/>
        <v/>
      </c>
      <c r="AR747" s="10" t="str">
        <f t="shared" si="202"/>
        <v/>
      </c>
      <c r="AS747" s="10" t="str">
        <f t="shared" si="203"/>
        <v/>
      </c>
      <c r="AT747" s="10" t="str">
        <f t="shared" si="204"/>
        <v/>
      </c>
      <c r="AU747" s="10" t="str">
        <f t="shared" si="205"/>
        <v/>
      </c>
      <c r="AV747" s="10" t="str">
        <f t="shared" si="206"/>
        <v/>
      </c>
      <c r="AW747" s="10" t="str">
        <f t="shared" si="207"/>
        <v/>
      </c>
      <c r="AX747" s="10" t="str">
        <f t="shared" si="198"/>
        <v/>
      </c>
      <c r="AY747" s="10" t="str">
        <f t="shared" si="208"/>
        <v/>
      </c>
      <c r="AZ747" s="23">
        <f t="shared" si="209"/>
        <v>0</v>
      </c>
      <c r="BA747" s="10">
        <f t="shared" si="210"/>
        <v>0</v>
      </c>
    </row>
    <row r="748" spans="1:53" x14ac:dyDescent="0.25">
      <c r="A748" s="4" t="str">
        <f t="shared" si="211"/>
        <v/>
      </c>
      <c r="B748" s="28"/>
      <c r="C748" s="29"/>
      <c r="D748" s="29"/>
      <c r="E748" s="29"/>
      <c r="F748" s="29"/>
      <c r="G748" s="30" t="str">
        <f t="shared" ca="1" si="212"/>
        <v/>
      </c>
      <c r="H748" s="16" t="str">
        <f t="shared" si="199"/>
        <v/>
      </c>
      <c r="AF748" s="67"/>
      <c r="AH748" s="6">
        <f t="shared" ca="1" si="197"/>
        <v>44152</v>
      </c>
      <c r="AP748" s="10" t="str">
        <f t="shared" si="200"/>
        <v/>
      </c>
      <c r="AQ748" s="10" t="str">
        <f t="shared" si="201"/>
        <v/>
      </c>
      <c r="AR748" s="10" t="str">
        <f t="shared" si="202"/>
        <v/>
      </c>
      <c r="AS748" s="10" t="str">
        <f t="shared" si="203"/>
        <v/>
      </c>
      <c r="AT748" s="10" t="str">
        <f t="shared" si="204"/>
        <v/>
      </c>
      <c r="AU748" s="10" t="str">
        <f t="shared" si="205"/>
        <v/>
      </c>
      <c r="AV748" s="10" t="str">
        <f t="shared" si="206"/>
        <v/>
      </c>
      <c r="AW748" s="10" t="str">
        <f t="shared" si="207"/>
        <v/>
      </c>
      <c r="AX748" s="10" t="str">
        <f t="shared" si="198"/>
        <v/>
      </c>
      <c r="AY748" s="10" t="str">
        <f t="shared" si="208"/>
        <v/>
      </c>
      <c r="AZ748" s="23">
        <f t="shared" si="209"/>
        <v>0</v>
      </c>
      <c r="BA748" s="10">
        <f t="shared" si="210"/>
        <v>0</v>
      </c>
    </row>
    <row r="749" spans="1:53" x14ac:dyDescent="0.25">
      <c r="A749" s="64" t="str">
        <f t="shared" si="211"/>
        <v/>
      </c>
      <c r="C749" s="1"/>
      <c r="D749" s="1"/>
      <c r="E749" s="1"/>
      <c r="F749" s="1"/>
      <c r="G749" s="3" t="str">
        <f t="shared" ca="1" si="212"/>
        <v/>
      </c>
      <c r="H749" s="16" t="str">
        <f t="shared" si="199"/>
        <v/>
      </c>
      <c r="AF749" s="67"/>
      <c r="AH749" s="6">
        <f t="shared" ca="1" si="197"/>
        <v>44152</v>
      </c>
      <c r="AP749" s="10" t="str">
        <f t="shared" si="200"/>
        <v/>
      </c>
      <c r="AQ749" s="10" t="str">
        <f t="shared" si="201"/>
        <v/>
      </c>
      <c r="AR749" s="10" t="str">
        <f t="shared" si="202"/>
        <v/>
      </c>
      <c r="AS749" s="10" t="str">
        <f t="shared" si="203"/>
        <v/>
      </c>
      <c r="AT749" s="10" t="str">
        <f t="shared" si="204"/>
        <v/>
      </c>
      <c r="AU749" s="10" t="str">
        <f t="shared" si="205"/>
        <v/>
      </c>
      <c r="AV749" s="10" t="str">
        <f t="shared" si="206"/>
        <v/>
      </c>
      <c r="AW749" s="10" t="str">
        <f t="shared" si="207"/>
        <v/>
      </c>
      <c r="AX749" s="10" t="str">
        <f t="shared" si="198"/>
        <v/>
      </c>
      <c r="AY749" s="10" t="str">
        <f t="shared" si="208"/>
        <v/>
      </c>
      <c r="AZ749" s="23">
        <f t="shared" si="209"/>
        <v>0</v>
      </c>
      <c r="BA749" s="10">
        <f t="shared" si="210"/>
        <v>0</v>
      </c>
    </row>
    <row r="750" spans="1:53" x14ac:dyDescent="0.25">
      <c r="A750" s="4" t="str">
        <f t="shared" si="211"/>
        <v/>
      </c>
      <c r="B750" s="28"/>
      <c r="C750" s="29"/>
      <c r="D750" s="29"/>
      <c r="E750" s="29"/>
      <c r="F750" s="29"/>
      <c r="G750" s="30" t="str">
        <f t="shared" ca="1" si="212"/>
        <v/>
      </c>
      <c r="H750" s="16" t="str">
        <f t="shared" si="199"/>
        <v/>
      </c>
      <c r="AF750" s="67"/>
      <c r="AH750" s="6">
        <f t="shared" ca="1" si="197"/>
        <v>44152</v>
      </c>
      <c r="AP750" s="10" t="str">
        <f t="shared" si="200"/>
        <v/>
      </c>
      <c r="AQ750" s="10" t="str">
        <f t="shared" si="201"/>
        <v/>
      </c>
      <c r="AR750" s="10" t="str">
        <f t="shared" si="202"/>
        <v/>
      </c>
      <c r="AS750" s="10" t="str">
        <f t="shared" si="203"/>
        <v/>
      </c>
      <c r="AT750" s="10" t="str">
        <f t="shared" si="204"/>
        <v/>
      </c>
      <c r="AU750" s="10" t="str">
        <f t="shared" si="205"/>
        <v/>
      </c>
      <c r="AV750" s="10" t="str">
        <f t="shared" si="206"/>
        <v/>
      </c>
      <c r="AW750" s="10" t="str">
        <f t="shared" si="207"/>
        <v/>
      </c>
      <c r="AX750" s="10" t="str">
        <f t="shared" si="198"/>
        <v/>
      </c>
      <c r="AY750" s="10" t="str">
        <f t="shared" si="208"/>
        <v/>
      </c>
      <c r="AZ750" s="23">
        <f t="shared" si="209"/>
        <v>0</v>
      </c>
      <c r="BA750" s="10">
        <f t="shared" si="210"/>
        <v>0</v>
      </c>
    </row>
    <row r="751" spans="1:53" x14ac:dyDescent="0.25">
      <c r="A751" s="64" t="str">
        <f t="shared" si="211"/>
        <v/>
      </c>
      <c r="C751" s="1"/>
      <c r="D751" s="1"/>
      <c r="E751" s="1"/>
      <c r="F751" s="1"/>
      <c r="G751" s="3" t="str">
        <f t="shared" ca="1" si="212"/>
        <v/>
      </c>
      <c r="H751" s="16" t="str">
        <f t="shared" si="199"/>
        <v/>
      </c>
      <c r="AF751" s="67"/>
      <c r="AH751" s="6">
        <f t="shared" ca="1" si="197"/>
        <v>44152</v>
      </c>
      <c r="AP751" s="10" t="str">
        <f t="shared" si="200"/>
        <v/>
      </c>
      <c r="AQ751" s="10" t="str">
        <f t="shared" si="201"/>
        <v/>
      </c>
      <c r="AR751" s="10" t="str">
        <f t="shared" si="202"/>
        <v/>
      </c>
      <c r="AS751" s="10" t="str">
        <f t="shared" si="203"/>
        <v/>
      </c>
      <c r="AT751" s="10" t="str">
        <f t="shared" si="204"/>
        <v/>
      </c>
      <c r="AU751" s="10" t="str">
        <f t="shared" si="205"/>
        <v/>
      </c>
      <c r="AV751" s="10" t="str">
        <f t="shared" si="206"/>
        <v/>
      </c>
      <c r="AW751" s="10" t="str">
        <f t="shared" si="207"/>
        <v/>
      </c>
      <c r="AX751" s="10" t="str">
        <f t="shared" si="198"/>
        <v/>
      </c>
      <c r="AY751" s="10" t="str">
        <f t="shared" si="208"/>
        <v/>
      </c>
      <c r="AZ751" s="23">
        <f t="shared" si="209"/>
        <v>0</v>
      </c>
      <c r="BA751" s="10">
        <f t="shared" si="210"/>
        <v>0</v>
      </c>
    </row>
    <row r="752" spans="1:53" x14ac:dyDescent="0.25">
      <c r="A752" s="4" t="str">
        <f t="shared" si="211"/>
        <v/>
      </c>
      <c r="B752" s="28"/>
      <c r="C752" s="29"/>
      <c r="D752" s="29"/>
      <c r="E752" s="29"/>
      <c r="F752" s="29"/>
      <c r="G752" s="30" t="str">
        <f t="shared" ca="1" si="212"/>
        <v/>
      </c>
      <c r="H752" s="16" t="str">
        <f t="shared" si="199"/>
        <v/>
      </c>
      <c r="AF752" s="67"/>
      <c r="AH752" s="6">
        <f t="shared" ca="1" si="197"/>
        <v>44152</v>
      </c>
      <c r="AP752" s="10" t="str">
        <f t="shared" si="200"/>
        <v/>
      </c>
      <c r="AQ752" s="10" t="str">
        <f t="shared" si="201"/>
        <v/>
      </c>
      <c r="AR752" s="10" t="str">
        <f t="shared" si="202"/>
        <v/>
      </c>
      <c r="AS752" s="10" t="str">
        <f t="shared" si="203"/>
        <v/>
      </c>
      <c r="AT752" s="10" t="str">
        <f t="shared" si="204"/>
        <v/>
      </c>
      <c r="AU752" s="10" t="str">
        <f t="shared" si="205"/>
        <v/>
      </c>
      <c r="AV752" s="10" t="str">
        <f t="shared" si="206"/>
        <v/>
      </c>
      <c r="AW752" s="10" t="str">
        <f t="shared" si="207"/>
        <v/>
      </c>
      <c r="AX752" s="10" t="str">
        <f t="shared" si="198"/>
        <v/>
      </c>
      <c r="AY752" s="10" t="str">
        <f t="shared" si="208"/>
        <v/>
      </c>
      <c r="AZ752" s="23">
        <f t="shared" si="209"/>
        <v>0</v>
      </c>
      <c r="BA752" s="10">
        <f t="shared" si="210"/>
        <v>0</v>
      </c>
    </row>
    <row r="753" spans="1:53" x14ac:dyDescent="0.25">
      <c r="A753" s="64" t="str">
        <f t="shared" si="211"/>
        <v/>
      </c>
      <c r="C753" s="1"/>
      <c r="D753" s="1"/>
      <c r="E753" s="1"/>
      <c r="F753" s="1"/>
      <c r="G753" s="3" t="str">
        <f t="shared" ca="1" si="212"/>
        <v/>
      </c>
      <c r="H753" s="16" t="str">
        <f t="shared" si="199"/>
        <v/>
      </c>
      <c r="AF753" s="67"/>
      <c r="AH753" s="6">
        <f t="shared" ca="1" si="197"/>
        <v>44152</v>
      </c>
      <c r="AP753" s="10" t="str">
        <f t="shared" si="200"/>
        <v/>
      </c>
      <c r="AQ753" s="10" t="str">
        <f t="shared" si="201"/>
        <v/>
      </c>
      <c r="AR753" s="10" t="str">
        <f t="shared" si="202"/>
        <v/>
      </c>
      <c r="AS753" s="10" t="str">
        <f t="shared" si="203"/>
        <v/>
      </c>
      <c r="AT753" s="10" t="str">
        <f t="shared" si="204"/>
        <v/>
      </c>
      <c r="AU753" s="10" t="str">
        <f t="shared" si="205"/>
        <v/>
      </c>
      <c r="AV753" s="10" t="str">
        <f t="shared" si="206"/>
        <v/>
      </c>
      <c r="AW753" s="10" t="str">
        <f t="shared" si="207"/>
        <v/>
      </c>
      <c r="AX753" s="10" t="str">
        <f t="shared" si="198"/>
        <v/>
      </c>
      <c r="AY753" s="10" t="str">
        <f t="shared" si="208"/>
        <v/>
      </c>
      <c r="AZ753" s="23">
        <f t="shared" si="209"/>
        <v>0</v>
      </c>
      <c r="BA753" s="10">
        <f t="shared" si="210"/>
        <v>0</v>
      </c>
    </row>
    <row r="754" spans="1:53" x14ac:dyDescent="0.25">
      <c r="A754" s="4" t="str">
        <f t="shared" si="211"/>
        <v/>
      </c>
      <c r="B754" s="28"/>
      <c r="C754" s="29"/>
      <c r="D754" s="29"/>
      <c r="E754" s="29"/>
      <c r="F754" s="29"/>
      <c r="G754" s="30" t="str">
        <f t="shared" ca="1" si="212"/>
        <v/>
      </c>
      <c r="H754" s="16" t="str">
        <f t="shared" si="199"/>
        <v/>
      </c>
      <c r="AF754" s="67"/>
      <c r="AH754" s="6">
        <f t="shared" ca="1" si="197"/>
        <v>44152</v>
      </c>
      <c r="AP754" s="10" t="str">
        <f t="shared" si="200"/>
        <v/>
      </c>
      <c r="AQ754" s="10" t="str">
        <f t="shared" si="201"/>
        <v/>
      </c>
      <c r="AR754" s="10" t="str">
        <f t="shared" si="202"/>
        <v/>
      </c>
      <c r="AS754" s="10" t="str">
        <f t="shared" si="203"/>
        <v/>
      </c>
      <c r="AT754" s="10" t="str">
        <f t="shared" si="204"/>
        <v/>
      </c>
      <c r="AU754" s="10" t="str">
        <f t="shared" si="205"/>
        <v/>
      </c>
      <c r="AV754" s="10" t="str">
        <f t="shared" si="206"/>
        <v/>
      </c>
      <c r="AW754" s="10" t="str">
        <f t="shared" si="207"/>
        <v/>
      </c>
      <c r="AX754" s="10" t="str">
        <f t="shared" si="198"/>
        <v/>
      </c>
      <c r="AY754" s="10" t="str">
        <f t="shared" si="208"/>
        <v/>
      </c>
      <c r="AZ754" s="23">
        <f t="shared" si="209"/>
        <v>0</v>
      </c>
      <c r="BA754" s="10">
        <f t="shared" si="210"/>
        <v>0</v>
      </c>
    </row>
    <row r="755" spans="1:53" x14ac:dyDescent="0.25">
      <c r="A755" s="64" t="str">
        <f t="shared" si="211"/>
        <v/>
      </c>
      <c r="C755" s="1"/>
      <c r="D755" s="1"/>
      <c r="E755" s="1"/>
      <c r="F755" s="1"/>
      <c r="G755" s="3" t="str">
        <f t="shared" ca="1" si="212"/>
        <v/>
      </c>
      <c r="H755" s="16" t="str">
        <f t="shared" si="199"/>
        <v/>
      </c>
      <c r="AF755" s="67"/>
      <c r="AH755" s="6">
        <f t="shared" ca="1" si="197"/>
        <v>44152</v>
      </c>
      <c r="AP755" s="10" t="str">
        <f t="shared" si="200"/>
        <v/>
      </c>
      <c r="AQ755" s="10" t="str">
        <f t="shared" si="201"/>
        <v/>
      </c>
      <c r="AR755" s="10" t="str">
        <f t="shared" si="202"/>
        <v/>
      </c>
      <c r="AS755" s="10" t="str">
        <f t="shared" si="203"/>
        <v/>
      </c>
      <c r="AT755" s="10" t="str">
        <f t="shared" si="204"/>
        <v/>
      </c>
      <c r="AU755" s="10" t="str">
        <f t="shared" si="205"/>
        <v/>
      </c>
      <c r="AV755" s="10" t="str">
        <f t="shared" si="206"/>
        <v/>
      </c>
      <c r="AW755" s="10" t="str">
        <f t="shared" si="207"/>
        <v/>
      </c>
      <c r="AX755" s="10" t="str">
        <f t="shared" si="198"/>
        <v/>
      </c>
      <c r="AY755" s="10" t="str">
        <f t="shared" si="208"/>
        <v/>
      </c>
      <c r="AZ755" s="23">
        <f t="shared" si="209"/>
        <v>0</v>
      </c>
      <c r="BA755" s="10">
        <f t="shared" si="210"/>
        <v>0</v>
      </c>
    </row>
    <row r="756" spans="1:53" x14ac:dyDescent="0.25">
      <c r="A756" s="4" t="str">
        <f t="shared" si="211"/>
        <v/>
      </c>
      <c r="B756" s="28"/>
      <c r="C756" s="29"/>
      <c r="D756" s="29"/>
      <c r="E756" s="29"/>
      <c r="F756" s="29"/>
      <c r="G756" s="30" t="str">
        <f t="shared" ca="1" si="212"/>
        <v/>
      </c>
      <c r="H756" s="16" t="str">
        <f t="shared" si="199"/>
        <v/>
      </c>
      <c r="AF756" s="67"/>
      <c r="AH756" s="6">
        <f t="shared" ca="1" si="197"/>
        <v>44152</v>
      </c>
      <c r="AP756" s="10" t="str">
        <f t="shared" si="200"/>
        <v/>
      </c>
      <c r="AQ756" s="10" t="str">
        <f t="shared" si="201"/>
        <v/>
      </c>
      <c r="AR756" s="10" t="str">
        <f t="shared" si="202"/>
        <v/>
      </c>
      <c r="AS756" s="10" t="str">
        <f t="shared" si="203"/>
        <v/>
      </c>
      <c r="AT756" s="10" t="str">
        <f t="shared" si="204"/>
        <v/>
      </c>
      <c r="AU756" s="10" t="str">
        <f t="shared" si="205"/>
        <v/>
      </c>
      <c r="AV756" s="10" t="str">
        <f t="shared" si="206"/>
        <v/>
      </c>
      <c r="AW756" s="10" t="str">
        <f t="shared" si="207"/>
        <v/>
      </c>
      <c r="AX756" s="10" t="str">
        <f t="shared" si="198"/>
        <v/>
      </c>
      <c r="AY756" s="10" t="str">
        <f t="shared" si="208"/>
        <v/>
      </c>
      <c r="AZ756" s="23">
        <f t="shared" si="209"/>
        <v>0</v>
      </c>
      <c r="BA756" s="10">
        <f t="shared" si="210"/>
        <v>0</v>
      </c>
    </row>
    <row r="757" spans="1:53" x14ac:dyDescent="0.25">
      <c r="A757" s="64" t="str">
        <f t="shared" si="211"/>
        <v/>
      </c>
      <c r="C757" s="1"/>
      <c r="D757" s="1"/>
      <c r="E757" s="1"/>
      <c r="F757" s="1"/>
      <c r="G757" s="3" t="str">
        <f t="shared" ca="1" si="212"/>
        <v/>
      </c>
      <c r="H757" s="16" t="str">
        <f t="shared" si="199"/>
        <v/>
      </c>
      <c r="AF757" s="67"/>
      <c r="AH757" s="6">
        <f t="shared" ca="1" si="197"/>
        <v>44152</v>
      </c>
      <c r="AP757" s="10" t="str">
        <f t="shared" si="200"/>
        <v/>
      </c>
      <c r="AQ757" s="10" t="str">
        <f t="shared" si="201"/>
        <v/>
      </c>
      <c r="AR757" s="10" t="str">
        <f t="shared" si="202"/>
        <v/>
      </c>
      <c r="AS757" s="10" t="str">
        <f t="shared" si="203"/>
        <v/>
      </c>
      <c r="AT757" s="10" t="str">
        <f t="shared" si="204"/>
        <v/>
      </c>
      <c r="AU757" s="10" t="str">
        <f t="shared" si="205"/>
        <v/>
      </c>
      <c r="AV757" s="10" t="str">
        <f t="shared" si="206"/>
        <v/>
      </c>
      <c r="AW757" s="10" t="str">
        <f t="shared" si="207"/>
        <v/>
      </c>
      <c r="AX757" s="10" t="str">
        <f t="shared" si="198"/>
        <v/>
      </c>
      <c r="AY757" s="10" t="str">
        <f t="shared" si="208"/>
        <v/>
      </c>
      <c r="AZ757" s="23">
        <f t="shared" si="209"/>
        <v>0</v>
      </c>
      <c r="BA757" s="10">
        <f t="shared" si="210"/>
        <v>0</v>
      </c>
    </row>
    <row r="758" spans="1:53" x14ac:dyDescent="0.25">
      <c r="A758" s="4" t="str">
        <f t="shared" si="211"/>
        <v/>
      </c>
      <c r="B758" s="28"/>
      <c r="C758" s="29"/>
      <c r="D758" s="29"/>
      <c r="E758" s="29"/>
      <c r="F758" s="29"/>
      <c r="G758" s="30" t="str">
        <f t="shared" ca="1" si="212"/>
        <v/>
      </c>
      <c r="H758" s="16" t="str">
        <f t="shared" si="199"/>
        <v/>
      </c>
      <c r="AF758" s="67"/>
      <c r="AH758" s="6">
        <f t="shared" ca="1" si="197"/>
        <v>44152</v>
      </c>
      <c r="AP758" s="10" t="str">
        <f t="shared" si="200"/>
        <v/>
      </c>
      <c r="AQ758" s="10" t="str">
        <f t="shared" si="201"/>
        <v/>
      </c>
      <c r="AR758" s="10" t="str">
        <f t="shared" si="202"/>
        <v/>
      </c>
      <c r="AS758" s="10" t="str">
        <f t="shared" si="203"/>
        <v/>
      </c>
      <c r="AT758" s="10" t="str">
        <f t="shared" si="204"/>
        <v/>
      </c>
      <c r="AU758" s="10" t="str">
        <f t="shared" si="205"/>
        <v/>
      </c>
      <c r="AV758" s="10" t="str">
        <f t="shared" si="206"/>
        <v/>
      </c>
      <c r="AW758" s="10" t="str">
        <f t="shared" si="207"/>
        <v/>
      </c>
      <c r="AX758" s="10" t="str">
        <f t="shared" si="198"/>
        <v/>
      </c>
      <c r="AY758" s="10" t="str">
        <f t="shared" si="208"/>
        <v/>
      </c>
      <c r="AZ758" s="23">
        <f t="shared" si="209"/>
        <v>0</v>
      </c>
      <c r="BA758" s="10">
        <f t="shared" si="210"/>
        <v>0</v>
      </c>
    </row>
    <row r="759" spans="1:53" x14ac:dyDescent="0.25">
      <c r="A759" s="64" t="str">
        <f t="shared" si="211"/>
        <v/>
      </c>
      <c r="C759" s="1"/>
      <c r="D759" s="1"/>
      <c r="E759" s="1"/>
      <c r="F759" s="1"/>
      <c r="G759" s="3" t="str">
        <f t="shared" ca="1" si="212"/>
        <v/>
      </c>
      <c r="H759" s="16" t="str">
        <f t="shared" si="199"/>
        <v/>
      </c>
      <c r="AF759" s="67"/>
      <c r="AH759" s="6">
        <f t="shared" ca="1" si="197"/>
        <v>44152</v>
      </c>
      <c r="AP759" s="10" t="str">
        <f t="shared" si="200"/>
        <v/>
      </c>
      <c r="AQ759" s="10" t="str">
        <f t="shared" si="201"/>
        <v/>
      </c>
      <c r="AR759" s="10" t="str">
        <f t="shared" si="202"/>
        <v/>
      </c>
      <c r="AS759" s="10" t="str">
        <f t="shared" si="203"/>
        <v/>
      </c>
      <c r="AT759" s="10" t="str">
        <f t="shared" si="204"/>
        <v/>
      </c>
      <c r="AU759" s="10" t="str">
        <f t="shared" si="205"/>
        <v/>
      </c>
      <c r="AV759" s="10" t="str">
        <f t="shared" si="206"/>
        <v/>
      </c>
      <c r="AW759" s="10" t="str">
        <f t="shared" si="207"/>
        <v/>
      </c>
      <c r="AX759" s="10" t="str">
        <f t="shared" si="198"/>
        <v/>
      </c>
      <c r="AY759" s="10" t="str">
        <f t="shared" si="208"/>
        <v/>
      </c>
      <c r="AZ759" s="23">
        <f t="shared" si="209"/>
        <v>0</v>
      </c>
      <c r="BA759" s="10">
        <f t="shared" si="210"/>
        <v>0</v>
      </c>
    </row>
    <row r="760" spans="1:53" x14ac:dyDescent="0.25">
      <c r="A760" s="4" t="str">
        <f t="shared" si="211"/>
        <v/>
      </c>
      <c r="B760" s="28"/>
      <c r="C760" s="29"/>
      <c r="D760" s="29"/>
      <c r="E760" s="29"/>
      <c r="F760" s="29"/>
      <c r="G760" s="30" t="str">
        <f t="shared" ca="1" si="212"/>
        <v/>
      </c>
      <c r="H760" s="16" t="str">
        <f t="shared" si="199"/>
        <v/>
      </c>
      <c r="AF760" s="67"/>
      <c r="AH760" s="6">
        <f t="shared" ca="1" si="197"/>
        <v>44152</v>
      </c>
      <c r="AP760" s="10" t="str">
        <f t="shared" si="200"/>
        <v/>
      </c>
      <c r="AQ760" s="10" t="str">
        <f t="shared" si="201"/>
        <v/>
      </c>
      <c r="AR760" s="10" t="str">
        <f t="shared" si="202"/>
        <v/>
      </c>
      <c r="AS760" s="10" t="str">
        <f t="shared" si="203"/>
        <v/>
      </c>
      <c r="AT760" s="10" t="str">
        <f t="shared" si="204"/>
        <v/>
      </c>
      <c r="AU760" s="10" t="str">
        <f t="shared" si="205"/>
        <v/>
      </c>
      <c r="AV760" s="10" t="str">
        <f t="shared" si="206"/>
        <v/>
      </c>
      <c r="AW760" s="10" t="str">
        <f t="shared" si="207"/>
        <v/>
      </c>
      <c r="AX760" s="10" t="str">
        <f t="shared" si="198"/>
        <v/>
      </c>
      <c r="AY760" s="10" t="str">
        <f t="shared" si="208"/>
        <v/>
      </c>
      <c r="AZ760" s="23">
        <f t="shared" si="209"/>
        <v>0</v>
      </c>
      <c r="BA760" s="10">
        <f t="shared" si="210"/>
        <v>0</v>
      </c>
    </row>
    <row r="761" spans="1:53" x14ac:dyDescent="0.25">
      <c r="A761" s="64" t="str">
        <f t="shared" si="211"/>
        <v/>
      </c>
      <c r="C761" s="1"/>
      <c r="D761" s="1"/>
      <c r="E761" s="1"/>
      <c r="F761" s="1"/>
      <c r="G761" s="3" t="str">
        <f t="shared" ca="1" si="212"/>
        <v/>
      </c>
      <c r="H761" s="16" t="str">
        <f t="shared" si="199"/>
        <v/>
      </c>
      <c r="AF761" s="67"/>
      <c r="AH761" s="6">
        <f t="shared" ca="1" si="197"/>
        <v>44152</v>
      </c>
      <c r="AP761" s="10" t="str">
        <f t="shared" si="200"/>
        <v/>
      </c>
      <c r="AQ761" s="10" t="str">
        <f t="shared" si="201"/>
        <v/>
      </c>
      <c r="AR761" s="10" t="str">
        <f t="shared" si="202"/>
        <v/>
      </c>
      <c r="AS761" s="10" t="str">
        <f t="shared" si="203"/>
        <v/>
      </c>
      <c r="AT761" s="10" t="str">
        <f t="shared" si="204"/>
        <v/>
      </c>
      <c r="AU761" s="10" t="str">
        <f t="shared" si="205"/>
        <v/>
      </c>
      <c r="AV761" s="10" t="str">
        <f t="shared" si="206"/>
        <v/>
      </c>
      <c r="AW761" s="10" t="str">
        <f t="shared" si="207"/>
        <v/>
      </c>
      <c r="AX761" s="10" t="str">
        <f t="shared" si="198"/>
        <v/>
      </c>
      <c r="AY761" s="10" t="str">
        <f t="shared" si="208"/>
        <v/>
      </c>
      <c r="AZ761" s="23">
        <f t="shared" si="209"/>
        <v>0</v>
      </c>
      <c r="BA761" s="10">
        <f t="shared" si="210"/>
        <v>0</v>
      </c>
    </row>
    <row r="762" spans="1:53" x14ac:dyDescent="0.25">
      <c r="A762" s="4" t="str">
        <f t="shared" si="211"/>
        <v/>
      </c>
      <c r="B762" s="28"/>
      <c r="C762" s="29"/>
      <c r="D762" s="29"/>
      <c r="E762" s="29"/>
      <c r="F762" s="29"/>
      <c r="G762" s="30" t="str">
        <f t="shared" ca="1" si="212"/>
        <v/>
      </c>
      <c r="H762" s="16" t="str">
        <f t="shared" si="199"/>
        <v/>
      </c>
      <c r="AF762" s="67"/>
      <c r="AH762" s="6">
        <f t="shared" ca="1" si="197"/>
        <v>44152</v>
      </c>
      <c r="AP762" s="10" t="str">
        <f t="shared" si="200"/>
        <v/>
      </c>
      <c r="AQ762" s="10" t="str">
        <f t="shared" si="201"/>
        <v/>
      </c>
      <c r="AR762" s="10" t="str">
        <f t="shared" si="202"/>
        <v/>
      </c>
      <c r="AS762" s="10" t="str">
        <f t="shared" si="203"/>
        <v/>
      </c>
      <c r="AT762" s="10" t="str">
        <f t="shared" si="204"/>
        <v/>
      </c>
      <c r="AU762" s="10" t="str">
        <f t="shared" si="205"/>
        <v/>
      </c>
      <c r="AV762" s="10" t="str">
        <f t="shared" si="206"/>
        <v/>
      </c>
      <c r="AW762" s="10" t="str">
        <f t="shared" si="207"/>
        <v/>
      </c>
      <c r="AX762" s="10" t="str">
        <f t="shared" si="198"/>
        <v/>
      </c>
      <c r="AY762" s="10" t="str">
        <f t="shared" si="208"/>
        <v/>
      </c>
      <c r="AZ762" s="23">
        <f t="shared" si="209"/>
        <v>0</v>
      </c>
      <c r="BA762" s="10">
        <f t="shared" si="210"/>
        <v>0</v>
      </c>
    </row>
    <row r="763" spans="1:53" x14ac:dyDescent="0.25">
      <c r="A763" s="64" t="str">
        <f t="shared" si="211"/>
        <v/>
      </c>
      <c r="C763" s="1"/>
      <c r="D763" s="1"/>
      <c r="E763" s="1"/>
      <c r="F763" s="1"/>
      <c r="G763" s="3" t="str">
        <f t="shared" ca="1" si="212"/>
        <v/>
      </c>
      <c r="H763" s="16" t="str">
        <f t="shared" si="199"/>
        <v/>
      </c>
      <c r="AF763" s="67"/>
      <c r="AH763" s="6">
        <f t="shared" ca="1" si="197"/>
        <v>44152</v>
      </c>
      <c r="AP763" s="10" t="str">
        <f t="shared" si="200"/>
        <v/>
      </c>
      <c r="AQ763" s="10" t="str">
        <f t="shared" si="201"/>
        <v/>
      </c>
      <c r="AR763" s="10" t="str">
        <f t="shared" si="202"/>
        <v/>
      </c>
      <c r="AS763" s="10" t="str">
        <f t="shared" si="203"/>
        <v/>
      </c>
      <c r="AT763" s="10" t="str">
        <f t="shared" si="204"/>
        <v/>
      </c>
      <c r="AU763" s="10" t="str">
        <f t="shared" si="205"/>
        <v/>
      </c>
      <c r="AV763" s="10" t="str">
        <f t="shared" si="206"/>
        <v/>
      </c>
      <c r="AW763" s="10" t="str">
        <f t="shared" si="207"/>
        <v/>
      </c>
      <c r="AX763" s="10" t="str">
        <f t="shared" si="198"/>
        <v/>
      </c>
      <c r="AY763" s="10" t="str">
        <f t="shared" si="208"/>
        <v/>
      </c>
      <c r="AZ763" s="23">
        <f t="shared" si="209"/>
        <v>0</v>
      </c>
      <c r="BA763" s="10">
        <f t="shared" si="210"/>
        <v>0</v>
      </c>
    </row>
    <row r="764" spans="1:53" x14ac:dyDescent="0.25">
      <c r="A764" s="4" t="str">
        <f t="shared" si="211"/>
        <v/>
      </c>
      <c r="B764" s="28"/>
      <c r="C764" s="29"/>
      <c r="D764" s="29"/>
      <c r="E764" s="29"/>
      <c r="F764" s="29"/>
      <c r="G764" s="30" t="str">
        <f t="shared" ca="1" si="212"/>
        <v/>
      </c>
      <c r="H764" s="16" t="str">
        <f t="shared" si="199"/>
        <v/>
      </c>
      <c r="AF764" s="67"/>
      <c r="AH764" s="6">
        <f t="shared" ca="1" si="197"/>
        <v>44152</v>
      </c>
      <c r="AP764" s="10" t="str">
        <f t="shared" si="200"/>
        <v/>
      </c>
      <c r="AQ764" s="10" t="str">
        <f t="shared" si="201"/>
        <v/>
      </c>
      <c r="AR764" s="10" t="str">
        <f t="shared" si="202"/>
        <v/>
      </c>
      <c r="AS764" s="10" t="str">
        <f t="shared" si="203"/>
        <v/>
      </c>
      <c r="AT764" s="10" t="str">
        <f t="shared" si="204"/>
        <v/>
      </c>
      <c r="AU764" s="10" t="str">
        <f t="shared" si="205"/>
        <v/>
      </c>
      <c r="AV764" s="10" t="str">
        <f t="shared" si="206"/>
        <v/>
      </c>
      <c r="AW764" s="10" t="str">
        <f t="shared" si="207"/>
        <v/>
      </c>
      <c r="AX764" s="10" t="str">
        <f t="shared" si="198"/>
        <v/>
      </c>
      <c r="AY764" s="10" t="str">
        <f t="shared" si="208"/>
        <v/>
      </c>
      <c r="AZ764" s="23">
        <f t="shared" si="209"/>
        <v>0</v>
      </c>
      <c r="BA764" s="10">
        <f t="shared" si="210"/>
        <v>0</v>
      </c>
    </row>
    <row r="765" spans="1:53" x14ac:dyDescent="0.25">
      <c r="A765" s="64" t="str">
        <f t="shared" si="211"/>
        <v/>
      </c>
      <c r="C765" s="1"/>
      <c r="D765" s="1"/>
      <c r="E765" s="1"/>
      <c r="F765" s="1"/>
      <c r="G765" s="3" t="str">
        <f t="shared" ca="1" si="212"/>
        <v/>
      </c>
      <c r="H765" s="16" t="str">
        <f t="shared" si="199"/>
        <v/>
      </c>
      <c r="AF765" s="67"/>
      <c r="AH765" s="6">
        <f t="shared" ca="1" si="197"/>
        <v>44152</v>
      </c>
      <c r="AP765" s="10" t="str">
        <f t="shared" si="200"/>
        <v/>
      </c>
      <c r="AQ765" s="10" t="str">
        <f t="shared" si="201"/>
        <v/>
      </c>
      <c r="AR765" s="10" t="str">
        <f t="shared" si="202"/>
        <v/>
      </c>
      <c r="AS765" s="10" t="str">
        <f t="shared" si="203"/>
        <v/>
      </c>
      <c r="AT765" s="10" t="str">
        <f t="shared" si="204"/>
        <v/>
      </c>
      <c r="AU765" s="10" t="str">
        <f t="shared" si="205"/>
        <v/>
      </c>
      <c r="AV765" s="10" t="str">
        <f t="shared" si="206"/>
        <v/>
      </c>
      <c r="AW765" s="10" t="str">
        <f t="shared" si="207"/>
        <v/>
      </c>
      <c r="AX765" s="10" t="str">
        <f t="shared" si="198"/>
        <v/>
      </c>
      <c r="AY765" s="10" t="str">
        <f t="shared" si="208"/>
        <v/>
      </c>
      <c r="AZ765" s="23">
        <f t="shared" si="209"/>
        <v>0</v>
      </c>
      <c r="BA765" s="10">
        <f t="shared" si="210"/>
        <v>0</v>
      </c>
    </row>
    <row r="766" spans="1:53" x14ac:dyDescent="0.25">
      <c r="A766" s="4" t="str">
        <f t="shared" si="211"/>
        <v/>
      </c>
      <c r="B766" s="28"/>
      <c r="C766" s="29"/>
      <c r="D766" s="29"/>
      <c r="E766" s="29"/>
      <c r="F766" s="29"/>
      <c r="G766" s="30" t="str">
        <f t="shared" ca="1" si="212"/>
        <v/>
      </c>
      <c r="H766" s="16" t="str">
        <f t="shared" si="199"/>
        <v/>
      </c>
      <c r="AF766" s="67"/>
      <c r="AH766" s="6">
        <f t="shared" ca="1" si="197"/>
        <v>44152</v>
      </c>
      <c r="AP766" s="10" t="str">
        <f t="shared" si="200"/>
        <v/>
      </c>
      <c r="AQ766" s="10" t="str">
        <f t="shared" si="201"/>
        <v/>
      </c>
      <c r="AR766" s="10" t="str">
        <f t="shared" si="202"/>
        <v/>
      </c>
      <c r="AS766" s="10" t="str">
        <f t="shared" si="203"/>
        <v/>
      </c>
      <c r="AT766" s="10" t="str">
        <f t="shared" si="204"/>
        <v/>
      </c>
      <c r="AU766" s="10" t="str">
        <f t="shared" si="205"/>
        <v/>
      </c>
      <c r="AV766" s="10" t="str">
        <f t="shared" si="206"/>
        <v/>
      </c>
      <c r="AW766" s="10" t="str">
        <f t="shared" si="207"/>
        <v/>
      </c>
      <c r="AX766" s="10" t="str">
        <f t="shared" si="198"/>
        <v/>
      </c>
      <c r="AY766" s="10" t="str">
        <f t="shared" si="208"/>
        <v/>
      </c>
      <c r="AZ766" s="23">
        <f t="shared" si="209"/>
        <v>0</v>
      </c>
      <c r="BA766" s="10">
        <f t="shared" si="210"/>
        <v>0</v>
      </c>
    </row>
    <row r="767" spans="1:53" x14ac:dyDescent="0.25">
      <c r="A767" s="64" t="str">
        <f t="shared" si="211"/>
        <v/>
      </c>
      <c r="C767" s="1"/>
      <c r="D767" s="1"/>
      <c r="E767" s="1"/>
      <c r="F767" s="1"/>
      <c r="G767" s="3" t="str">
        <f t="shared" ca="1" si="212"/>
        <v/>
      </c>
      <c r="H767" s="16" t="str">
        <f t="shared" si="199"/>
        <v/>
      </c>
      <c r="AF767" s="67"/>
      <c r="AH767" s="6">
        <f t="shared" ca="1" si="197"/>
        <v>44152</v>
      </c>
      <c r="AP767" s="10" t="str">
        <f t="shared" si="200"/>
        <v/>
      </c>
      <c r="AQ767" s="10" t="str">
        <f t="shared" si="201"/>
        <v/>
      </c>
      <c r="AR767" s="10" t="str">
        <f t="shared" si="202"/>
        <v/>
      </c>
      <c r="AS767" s="10" t="str">
        <f t="shared" si="203"/>
        <v/>
      </c>
      <c r="AT767" s="10" t="str">
        <f t="shared" si="204"/>
        <v/>
      </c>
      <c r="AU767" s="10" t="str">
        <f t="shared" si="205"/>
        <v/>
      </c>
      <c r="AV767" s="10" t="str">
        <f t="shared" si="206"/>
        <v/>
      </c>
      <c r="AW767" s="10" t="str">
        <f t="shared" si="207"/>
        <v/>
      </c>
      <c r="AX767" s="10" t="str">
        <f t="shared" si="198"/>
        <v/>
      </c>
      <c r="AY767" s="10" t="str">
        <f t="shared" si="208"/>
        <v/>
      </c>
      <c r="AZ767" s="23">
        <f t="shared" si="209"/>
        <v>0</v>
      </c>
      <c r="BA767" s="10">
        <f t="shared" si="210"/>
        <v>0</v>
      </c>
    </row>
    <row r="768" spans="1:53" x14ac:dyDescent="0.25">
      <c r="A768" s="4" t="str">
        <f t="shared" si="211"/>
        <v/>
      </c>
      <c r="B768" s="28"/>
      <c r="C768" s="29"/>
      <c r="D768" s="29"/>
      <c r="E768" s="29"/>
      <c r="F768" s="29"/>
      <c r="G768" s="30" t="str">
        <f t="shared" ca="1" si="212"/>
        <v/>
      </c>
      <c r="H768" s="16" t="str">
        <f t="shared" si="199"/>
        <v/>
      </c>
      <c r="AF768" s="67"/>
      <c r="AH768" s="6">
        <f t="shared" ca="1" si="197"/>
        <v>44152</v>
      </c>
      <c r="AP768" s="10" t="str">
        <f t="shared" si="200"/>
        <v/>
      </c>
      <c r="AQ768" s="10" t="str">
        <f t="shared" si="201"/>
        <v/>
      </c>
      <c r="AR768" s="10" t="str">
        <f t="shared" si="202"/>
        <v/>
      </c>
      <c r="AS768" s="10" t="str">
        <f t="shared" si="203"/>
        <v/>
      </c>
      <c r="AT768" s="10" t="str">
        <f t="shared" si="204"/>
        <v/>
      </c>
      <c r="AU768" s="10" t="str">
        <f t="shared" si="205"/>
        <v/>
      </c>
      <c r="AV768" s="10" t="str">
        <f t="shared" si="206"/>
        <v/>
      </c>
      <c r="AW768" s="10" t="str">
        <f t="shared" si="207"/>
        <v/>
      </c>
      <c r="AX768" s="10" t="str">
        <f t="shared" si="198"/>
        <v/>
      </c>
      <c r="AY768" s="10" t="str">
        <f t="shared" si="208"/>
        <v/>
      </c>
      <c r="AZ768" s="23">
        <f t="shared" si="209"/>
        <v>0</v>
      </c>
      <c r="BA768" s="10">
        <f t="shared" si="210"/>
        <v>0</v>
      </c>
    </row>
    <row r="769" spans="1:53" x14ac:dyDescent="0.25">
      <c r="A769" s="64" t="str">
        <f t="shared" si="211"/>
        <v/>
      </c>
      <c r="C769" s="1"/>
      <c r="D769" s="1"/>
      <c r="E769" s="1"/>
      <c r="F769" s="1"/>
      <c r="G769" s="3" t="str">
        <f t="shared" ca="1" si="212"/>
        <v/>
      </c>
      <c r="H769" s="16" t="str">
        <f t="shared" si="199"/>
        <v/>
      </c>
      <c r="AF769" s="67"/>
      <c r="AH769" s="6">
        <f t="shared" ca="1" si="197"/>
        <v>44152</v>
      </c>
      <c r="AP769" s="10" t="str">
        <f t="shared" si="200"/>
        <v/>
      </c>
      <c r="AQ769" s="10" t="str">
        <f t="shared" si="201"/>
        <v/>
      </c>
      <c r="AR769" s="10" t="str">
        <f t="shared" si="202"/>
        <v/>
      </c>
      <c r="AS769" s="10" t="str">
        <f t="shared" si="203"/>
        <v/>
      </c>
      <c r="AT769" s="10" t="str">
        <f t="shared" si="204"/>
        <v/>
      </c>
      <c r="AU769" s="10" t="str">
        <f t="shared" si="205"/>
        <v/>
      </c>
      <c r="AV769" s="10" t="str">
        <f t="shared" si="206"/>
        <v/>
      </c>
      <c r="AW769" s="10" t="str">
        <f t="shared" si="207"/>
        <v/>
      </c>
      <c r="AX769" s="10" t="str">
        <f t="shared" si="198"/>
        <v/>
      </c>
      <c r="AY769" s="10" t="str">
        <f t="shared" si="208"/>
        <v/>
      </c>
      <c r="AZ769" s="23">
        <f t="shared" si="209"/>
        <v>0</v>
      </c>
      <c r="BA769" s="10">
        <f t="shared" si="210"/>
        <v>0</v>
      </c>
    </row>
    <row r="770" spans="1:53" x14ac:dyDescent="0.25">
      <c r="A770" s="4" t="str">
        <f t="shared" si="211"/>
        <v/>
      </c>
      <c r="B770" s="28"/>
      <c r="C770" s="29"/>
      <c r="D770" s="29"/>
      <c r="E770" s="29"/>
      <c r="F770" s="29"/>
      <c r="G770" s="30" t="str">
        <f t="shared" ca="1" si="212"/>
        <v/>
      </c>
      <c r="H770" s="16" t="str">
        <f t="shared" si="199"/>
        <v/>
      </c>
      <c r="AF770" s="67"/>
      <c r="AH770" s="6">
        <f t="shared" ca="1" si="197"/>
        <v>44152</v>
      </c>
      <c r="AP770" s="10" t="str">
        <f t="shared" si="200"/>
        <v/>
      </c>
      <c r="AQ770" s="10" t="str">
        <f t="shared" si="201"/>
        <v/>
      </c>
      <c r="AR770" s="10" t="str">
        <f t="shared" si="202"/>
        <v/>
      </c>
      <c r="AS770" s="10" t="str">
        <f t="shared" si="203"/>
        <v/>
      </c>
      <c r="AT770" s="10" t="str">
        <f t="shared" si="204"/>
        <v/>
      </c>
      <c r="AU770" s="10" t="str">
        <f t="shared" si="205"/>
        <v/>
      </c>
      <c r="AV770" s="10" t="str">
        <f t="shared" si="206"/>
        <v/>
      </c>
      <c r="AW770" s="10" t="str">
        <f t="shared" si="207"/>
        <v/>
      </c>
      <c r="AX770" s="10" t="str">
        <f t="shared" si="198"/>
        <v/>
      </c>
      <c r="AY770" s="10" t="str">
        <f t="shared" si="208"/>
        <v/>
      </c>
      <c r="AZ770" s="23">
        <f t="shared" si="209"/>
        <v>0</v>
      </c>
      <c r="BA770" s="10">
        <f t="shared" si="210"/>
        <v>0</v>
      </c>
    </row>
    <row r="771" spans="1:53" x14ac:dyDescent="0.25">
      <c r="A771" s="64" t="str">
        <f t="shared" si="211"/>
        <v/>
      </c>
      <c r="C771" s="1"/>
      <c r="D771" s="1"/>
      <c r="E771" s="1"/>
      <c r="F771" s="1"/>
      <c r="G771" s="3" t="str">
        <f t="shared" ca="1" si="212"/>
        <v/>
      </c>
      <c r="H771" s="16" t="str">
        <f t="shared" si="199"/>
        <v/>
      </c>
      <c r="AF771" s="67"/>
      <c r="AH771" s="6">
        <f t="shared" ca="1" si="197"/>
        <v>44152</v>
      </c>
      <c r="AP771" s="10" t="str">
        <f t="shared" si="200"/>
        <v/>
      </c>
      <c r="AQ771" s="10" t="str">
        <f t="shared" si="201"/>
        <v/>
      </c>
      <c r="AR771" s="10" t="str">
        <f t="shared" si="202"/>
        <v/>
      </c>
      <c r="AS771" s="10" t="str">
        <f t="shared" si="203"/>
        <v/>
      </c>
      <c r="AT771" s="10" t="str">
        <f t="shared" si="204"/>
        <v/>
      </c>
      <c r="AU771" s="10" t="str">
        <f t="shared" si="205"/>
        <v/>
      </c>
      <c r="AV771" s="10" t="str">
        <f t="shared" si="206"/>
        <v/>
      </c>
      <c r="AW771" s="10" t="str">
        <f t="shared" si="207"/>
        <v/>
      </c>
      <c r="AX771" s="10" t="str">
        <f t="shared" si="198"/>
        <v/>
      </c>
      <c r="AY771" s="10" t="str">
        <f t="shared" si="208"/>
        <v/>
      </c>
      <c r="AZ771" s="23">
        <f t="shared" si="209"/>
        <v>0</v>
      </c>
      <c r="BA771" s="10">
        <f t="shared" si="210"/>
        <v>0</v>
      </c>
    </row>
    <row r="772" spans="1:53" x14ac:dyDescent="0.25">
      <c r="A772" s="4" t="str">
        <f t="shared" si="211"/>
        <v/>
      </c>
      <c r="B772" s="28"/>
      <c r="C772" s="29"/>
      <c r="D772" s="29"/>
      <c r="E772" s="29"/>
      <c r="F772" s="29"/>
      <c r="G772" s="30" t="str">
        <f t="shared" ca="1" si="212"/>
        <v/>
      </c>
      <c r="H772" s="16" t="str">
        <f t="shared" si="199"/>
        <v/>
      </c>
      <c r="AF772" s="67"/>
      <c r="AH772" s="6">
        <f t="shared" ca="1" si="197"/>
        <v>44152</v>
      </c>
      <c r="AP772" s="10" t="str">
        <f t="shared" si="200"/>
        <v/>
      </c>
      <c r="AQ772" s="10" t="str">
        <f t="shared" si="201"/>
        <v/>
      </c>
      <c r="AR772" s="10" t="str">
        <f t="shared" si="202"/>
        <v/>
      </c>
      <c r="AS772" s="10" t="str">
        <f t="shared" si="203"/>
        <v/>
      </c>
      <c r="AT772" s="10" t="str">
        <f t="shared" si="204"/>
        <v/>
      </c>
      <c r="AU772" s="10" t="str">
        <f t="shared" si="205"/>
        <v/>
      </c>
      <c r="AV772" s="10" t="str">
        <f t="shared" si="206"/>
        <v/>
      </c>
      <c r="AW772" s="10" t="str">
        <f t="shared" si="207"/>
        <v/>
      </c>
      <c r="AX772" s="10" t="str">
        <f t="shared" si="198"/>
        <v/>
      </c>
      <c r="AY772" s="10" t="str">
        <f t="shared" si="208"/>
        <v/>
      </c>
      <c r="AZ772" s="23">
        <f t="shared" si="209"/>
        <v>0</v>
      </c>
      <c r="BA772" s="10">
        <f t="shared" si="210"/>
        <v>0</v>
      </c>
    </row>
    <row r="773" spans="1:53" x14ac:dyDescent="0.25">
      <c r="A773" s="64" t="str">
        <f t="shared" si="211"/>
        <v/>
      </c>
      <c r="C773" s="1"/>
      <c r="D773" s="1"/>
      <c r="E773" s="1"/>
      <c r="F773" s="1"/>
      <c r="G773" s="3" t="str">
        <f t="shared" ca="1" si="212"/>
        <v/>
      </c>
      <c r="H773" s="16" t="str">
        <f t="shared" si="199"/>
        <v/>
      </c>
      <c r="AF773" s="67"/>
      <c r="AH773" s="6">
        <f t="shared" ca="1" si="197"/>
        <v>44152</v>
      </c>
      <c r="AP773" s="10" t="str">
        <f t="shared" si="200"/>
        <v/>
      </c>
      <c r="AQ773" s="10" t="str">
        <f t="shared" si="201"/>
        <v/>
      </c>
      <c r="AR773" s="10" t="str">
        <f t="shared" si="202"/>
        <v/>
      </c>
      <c r="AS773" s="10" t="str">
        <f t="shared" si="203"/>
        <v/>
      </c>
      <c r="AT773" s="10" t="str">
        <f t="shared" si="204"/>
        <v/>
      </c>
      <c r="AU773" s="10" t="str">
        <f t="shared" si="205"/>
        <v/>
      </c>
      <c r="AV773" s="10" t="str">
        <f t="shared" si="206"/>
        <v/>
      </c>
      <c r="AW773" s="10" t="str">
        <f t="shared" si="207"/>
        <v/>
      </c>
      <c r="AX773" s="10" t="str">
        <f t="shared" si="198"/>
        <v/>
      </c>
      <c r="AY773" s="10" t="str">
        <f t="shared" si="208"/>
        <v/>
      </c>
      <c r="AZ773" s="23">
        <f t="shared" si="209"/>
        <v>0</v>
      </c>
      <c r="BA773" s="10">
        <f t="shared" si="210"/>
        <v>0</v>
      </c>
    </row>
    <row r="774" spans="1:53" x14ac:dyDescent="0.25">
      <c r="A774" s="4" t="str">
        <f t="shared" si="211"/>
        <v/>
      </c>
      <c r="B774" s="28"/>
      <c r="C774" s="29"/>
      <c r="D774" s="29"/>
      <c r="E774" s="29"/>
      <c r="F774" s="29"/>
      <c r="G774" s="30" t="str">
        <f t="shared" ca="1" si="212"/>
        <v/>
      </c>
      <c r="H774" s="16" t="str">
        <f t="shared" si="199"/>
        <v/>
      </c>
      <c r="AF774" s="67"/>
      <c r="AH774" s="6">
        <f t="shared" ca="1" si="197"/>
        <v>44152</v>
      </c>
      <c r="AP774" s="10" t="str">
        <f t="shared" si="200"/>
        <v/>
      </c>
      <c r="AQ774" s="10" t="str">
        <f t="shared" si="201"/>
        <v/>
      </c>
      <c r="AR774" s="10" t="str">
        <f t="shared" si="202"/>
        <v/>
      </c>
      <c r="AS774" s="10" t="str">
        <f t="shared" si="203"/>
        <v/>
      </c>
      <c r="AT774" s="10" t="str">
        <f t="shared" si="204"/>
        <v/>
      </c>
      <c r="AU774" s="10" t="str">
        <f t="shared" si="205"/>
        <v/>
      </c>
      <c r="AV774" s="10" t="str">
        <f t="shared" si="206"/>
        <v/>
      </c>
      <c r="AW774" s="10" t="str">
        <f t="shared" si="207"/>
        <v/>
      </c>
      <c r="AX774" s="10" t="str">
        <f t="shared" si="198"/>
        <v/>
      </c>
      <c r="AY774" s="10" t="str">
        <f t="shared" si="208"/>
        <v/>
      </c>
      <c r="AZ774" s="23">
        <f t="shared" si="209"/>
        <v>0</v>
      </c>
      <c r="BA774" s="10">
        <f t="shared" si="210"/>
        <v>0</v>
      </c>
    </row>
    <row r="775" spans="1:53" x14ac:dyDescent="0.25">
      <c r="A775" s="64" t="str">
        <f t="shared" si="211"/>
        <v/>
      </c>
      <c r="C775" s="1"/>
      <c r="D775" s="1"/>
      <c r="E775" s="1"/>
      <c r="F775" s="1"/>
      <c r="G775" s="3" t="str">
        <f t="shared" ca="1" si="212"/>
        <v/>
      </c>
      <c r="H775" s="16" t="str">
        <f t="shared" si="199"/>
        <v/>
      </c>
      <c r="AF775" s="67"/>
      <c r="AH775" s="6">
        <f t="shared" ca="1" si="197"/>
        <v>44152</v>
      </c>
      <c r="AP775" s="10" t="str">
        <f t="shared" si="200"/>
        <v/>
      </c>
      <c r="AQ775" s="10" t="str">
        <f t="shared" si="201"/>
        <v/>
      </c>
      <c r="AR775" s="10" t="str">
        <f t="shared" si="202"/>
        <v/>
      </c>
      <c r="AS775" s="10" t="str">
        <f t="shared" si="203"/>
        <v/>
      </c>
      <c r="AT775" s="10" t="str">
        <f t="shared" si="204"/>
        <v/>
      </c>
      <c r="AU775" s="10" t="str">
        <f t="shared" si="205"/>
        <v/>
      </c>
      <c r="AV775" s="10" t="str">
        <f t="shared" si="206"/>
        <v/>
      </c>
      <c r="AW775" s="10" t="str">
        <f t="shared" si="207"/>
        <v/>
      </c>
      <c r="AX775" s="10" t="str">
        <f t="shared" si="198"/>
        <v/>
      </c>
      <c r="AY775" s="10" t="str">
        <f t="shared" si="208"/>
        <v/>
      </c>
      <c r="AZ775" s="23">
        <f t="shared" si="209"/>
        <v>0</v>
      </c>
      <c r="BA775" s="10">
        <f t="shared" si="210"/>
        <v>0</v>
      </c>
    </row>
    <row r="776" spans="1:53" x14ac:dyDescent="0.25">
      <c r="A776" s="4" t="str">
        <f t="shared" si="211"/>
        <v/>
      </c>
      <c r="B776" s="28"/>
      <c r="C776" s="29"/>
      <c r="D776" s="29"/>
      <c r="E776" s="29"/>
      <c r="F776" s="29"/>
      <c r="G776" s="30" t="str">
        <f t="shared" ca="1" si="212"/>
        <v/>
      </c>
      <c r="H776" s="16" t="str">
        <f t="shared" si="199"/>
        <v/>
      </c>
      <c r="AF776" s="67"/>
      <c r="AH776" s="6">
        <f t="shared" ca="1" si="197"/>
        <v>44152</v>
      </c>
      <c r="AP776" s="10" t="str">
        <f t="shared" si="200"/>
        <v/>
      </c>
      <c r="AQ776" s="10" t="str">
        <f t="shared" si="201"/>
        <v/>
      </c>
      <c r="AR776" s="10" t="str">
        <f t="shared" si="202"/>
        <v/>
      </c>
      <c r="AS776" s="10" t="str">
        <f t="shared" si="203"/>
        <v/>
      </c>
      <c r="AT776" s="10" t="str">
        <f t="shared" si="204"/>
        <v/>
      </c>
      <c r="AU776" s="10" t="str">
        <f t="shared" si="205"/>
        <v/>
      </c>
      <c r="AV776" s="10" t="str">
        <f t="shared" si="206"/>
        <v/>
      </c>
      <c r="AW776" s="10" t="str">
        <f t="shared" si="207"/>
        <v/>
      </c>
      <c r="AX776" s="10" t="str">
        <f t="shared" si="198"/>
        <v/>
      </c>
      <c r="AY776" s="10" t="str">
        <f t="shared" si="208"/>
        <v/>
      </c>
      <c r="AZ776" s="23">
        <f t="shared" si="209"/>
        <v>0</v>
      </c>
      <c r="BA776" s="10">
        <f t="shared" si="210"/>
        <v>0</v>
      </c>
    </row>
    <row r="777" spans="1:53" x14ac:dyDescent="0.25">
      <c r="A777" s="64" t="str">
        <f t="shared" si="211"/>
        <v/>
      </c>
      <c r="C777" s="1"/>
      <c r="D777" s="1"/>
      <c r="E777" s="1"/>
      <c r="F777" s="1"/>
      <c r="G777" s="3" t="str">
        <f t="shared" ca="1" si="212"/>
        <v/>
      </c>
      <c r="H777" s="16" t="str">
        <f t="shared" si="199"/>
        <v/>
      </c>
      <c r="AF777" s="67"/>
      <c r="AH777" s="6">
        <f t="shared" ref="AH777:AH840" ca="1" si="213">TODAY()</f>
        <v>44152</v>
      </c>
      <c r="AP777" s="10" t="str">
        <f t="shared" si="200"/>
        <v/>
      </c>
      <c r="AQ777" s="10" t="str">
        <f t="shared" si="201"/>
        <v/>
      </c>
      <c r="AR777" s="10" t="str">
        <f t="shared" si="202"/>
        <v/>
      </c>
      <c r="AS777" s="10" t="str">
        <f t="shared" si="203"/>
        <v/>
      </c>
      <c r="AT777" s="10" t="str">
        <f t="shared" si="204"/>
        <v/>
      </c>
      <c r="AU777" s="10" t="str">
        <f t="shared" si="205"/>
        <v/>
      </c>
      <c r="AV777" s="10" t="str">
        <f t="shared" si="206"/>
        <v/>
      </c>
      <c r="AW777" s="10" t="str">
        <f t="shared" si="207"/>
        <v/>
      </c>
      <c r="AX777" s="10" t="str">
        <f t="shared" ref="AX777:AX840" si="214">IF(C777="","",IF(AND(H777&gt;=54,H777&lt;=58),1,0))</f>
        <v/>
      </c>
      <c r="AY777" s="10" t="str">
        <f t="shared" si="208"/>
        <v/>
      </c>
      <c r="AZ777" s="23">
        <f t="shared" si="209"/>
        <v>0</v>
      </c>
      <c r="BA777" s="10">
        <f t="shared" si="210"/>
        <v>0</v>
      </c>
    </row>
    <row r="778" spans="1:53" x14ac:dyDescent="0.25">
      <c r="A778" s="4" t="str">
        <f t="shared" si="211"/>
        <v/>
      </c>
      <c r="B778" s="28"/>
      <c r="C778" s="29"/>
      <c r="D778" s="29"/>
      <c r="E778" s="29"/>
      <c r="F778" s="29"/>
      <c r="G778" s="30" t="str">
        <f t="shared" ca="1" si="212"/>
        <v/>
      </c>
      <c r="H778" s="16" t="str">
        <f t="shared" ref="H778:H841" si="215">IF(C778="","",LEFT(G778,2)+0)</f>
        <v/>
      </c>
      <c r="AF778" s="67"/>
      <c r="AH778" s="6">
        <f t="shared" ca="1" si="213"/>
        <v>44152</v>
      </c>
      <c r="AP778" s="10" t="str">
        <f t="shared" ref="AP778:AP841" si="216">IF(C778="","",IF(H778&lt;=18+0,1,0))</f>
        <v/>
      </c>
      <c r="AQ778" s="10" t="str">
        <f t="shared" ref="AQ778:AQ841" si="217">IF(C778="","",IF(H778&lt;19,0,IF(H778&gt;23,0,1)))</f>
        <v/>
      </c>
      <c r="AR778" s="10" t="str">
        <f t="shared" ref="AR778:AR841" si="218">IF(C778="","",IF(H778&lt;24,0,IF(H778&gt;28,0,1)))</f>
        <v/>
      </c>
      <c r="AS778" s="10" t="str">
        <f t="shared" ref="AS778:AS841" si="219">IF(C778="","",IF(H778&lt;29,0,IF(H778&gt;33,0,1)))</f>
        <v/>
      </c>
      <c r="AT778" s="10" t="str">
        <f t="shared" ref="AT778:AT841" si="220">IF(C778="","",IF(H778&lt;34,0,IF(H778&gt;38,0,1)))</f>
        <v/>
      </c>
      <c r="AU778" s="10" t="str">
        <f t="shared" ref="AU778:AU841" si="221">IF(C778="","",IF(H778&lt;39,0,IF(H778&gt;43,0,1)))</f>
        <v/>
      </c>
      <c r="AV778" s="10" t="str">
        <f t="shared" ref="AV778:AV841" si="222">IF(C778="","",IF(H778&lt;44,0,IF(H778&gt;48,0,1)))</f>
        <v/>
      </c>
      <c r="AW778" s="10" t="str">
        <f t="shared" ref="AW778:AW841" si="223">IF(C778="","",IF(H778&lt;49,0,IF(H778&gt;53,0,1)))</f>
        <v/>
      </c>
      <c r="AX778" s="10" t="str">
        <f t="shared" si="214"/>
        <v/>
      </c>
      <c r="AY778" s="10" t="str">
        <f t="shared" ref="AY778:AY841" si="224">IF(C778="","",IF(H778&gt;=59+0,1,0))</f>
        <v/>
      </c>
      <c r="AZ778" s="23">
        <f t="shared" ref="AZ778:AZ841" si="225">IF(D778="",0,IF(AND(D778="Masculino",E778="titular"),1,0))</f>
        <v>0</v>
      </c>
      <c r="BA778" s="10">
        <f t="shared" ref="BA778:BA841" si="226">IF(D778="",0,IF(AND(D778="Masculino",E778="Dependente"),1,0))</f>
        <v>0</v>
      </c>
    </row>
    <row r="779" spans="1:53" x14ac:dyDescent="0.25">
      <c r="A779" s="64" t="str">
        <f t="shared" si="211"/>
        <v/>
      </c>
      <c r="C779" s="1"/>
      <c r="D779" s="1"/>
      <c r="E779" s="1"/>
      <c r="F779" s="1"/>
      <c r="G779" s="3" t="str">
        <f t="shared" ca="1" si="212"/>
        <v/>
      </c>
      <c r="H779" s="16" t="str">
        <f t="shared" si="215"/>
        <v/>
      </c>
      <c r="AF779" s="67"/>
      <c r="AH779" s="6">
        <f t="shared" ca="1" si="213"/>
        <v>44152</v>
      </c>
      <c r="AP779" s="10" t="str">
        <f t="shared" si="216"/>
        <v/>
      </c>
      <c r="AQ779" s="10" t="str">
        <f t="shared" si="217"/>
        <v/>
      </c>
      <c r="AR779" s="10" t="str">
        <f t="shared" si="218"/>
        <v/>
      </c>
      <c r="AS779" s="10" t="str">
        <f t="shared" si="219"/>
        <v/>
      </c>
      <c r="AT779" s="10" t="str">
        <f t="shared" si="220"/>
        <v/>
      </c>
      <c r="AU779" s="10" t="str">
        <f t="shared" si="221"/>
        <v/>
      </c>
      <c r="AV779" s="10" t="str">
        <f t="shared" si="222"/>
        <v/>
      </c>
      <c r="AW779" s="10" t="str">
        <f t="shared" si="223"/>
        <v/>
      </c>
      <c r="AX779" s="10" t="str">
        <f t="shared" si="214"/>
        <v/>
      </c>
      <c r="AY779" s="10" t="str">
        <f t="shared" si="224"/>
        <v/>
      </c>
      <c r="AZ779" s="23">
        <f t="shared" si="225"/>
        <v>0</v>
      </c>
      <c r="BA779" s="10">
        <f t="shared" si="226"/>
        <v>0</v>
      </c>
    </row>
    <row r="780" spans="1:53" x14ac:dyDescent="0.25">
      <c r="A780" s="4" t="str">
        <f t="shared" ref="A780:A843" si="227">IF(C780="","",A779+1)</f>
        <v/>
      </c>
      <c r="B780" s="28"/>
      <c r="C780" s="29"/>
      <c r="D780" s="29"/>
      <c r="E780" s="29"/>
      <c r="F780" s="29"/>
      <c r="G780" s="30" t="str">
        <f t="shared" ca="1" si="212"/>
        <v/>
      </c>
      <c r="H780" s="16" t="str">
        <f t="shared" si="215"/>
        <v/>
      </c>
      <c r="AF780" s="67"/>
      <c r="AH780" s="6">
        <f t="shared" ca="1" si="213"/>
        <v>44152</v>
      </c>
      <c r="AP780" s="10" t="str">
        <f t="shared" si="216"/>
        <v/>
      </c>
      <c r="AQ780" s="10" t="str">
        <f t="shared" si="217"/>
        <v/>
      </c>
      <c r="AR780" s="10" t="str">
        <f t="shared" si="218"/>
        <v/>
      </c>
      <c r="AS780" s="10" t="str">
        <f t="shared" si="219"/>
        <v/>
      </c>
      <c r="AT780" s="10" t="str">
        <f t="shared" si="220"/>
        <v/>
      </c>
      <c r="AU780" s="10" t="str">
        <f t="shared" si="221"/>
        <v/>
      </c>
      <c r="AV780" s="10" t="str">
        <f t="shared" si="222"/>
        <v/>
      </c>
      <c r="AW780" s="10" t="str">
        <f t="shared" si="223"/>
        <v/>
      </c>
      <c r="AX780" s="10" t="str">
        <f t="shared" si="214"/>
        <v/>
      </c>
      <c r="AY780" s="10" t="str">
        <f t="shared" si="224"/>
        <v/>
      </c>
      <c r="AZ780" s="23">
        <f t="shared" si="225"/>
        <v>0</v>
      </c>
      <c r="BA780" s="10">
        <f t="shared" si="226"/>
        <v>0</v>
      </c>
    </row>
    <row r="781" spans="1:53" x14ac:dyDescent="0.25">
      <c r="A781" s="64" t="str">
        <f t="shared" si="227"/>
        <v/>
      </c>
      <c r="C781" s="1"/>
      <c r="D781" s="1"/>
      <c r="E781" s="1"/>
      <c r="F781" s="1"/>
      <c r="G781" s="3" t="str">
        <f t="shared" ca="1" si="212"/>
        <v/>
      </c>
      <c r="H781" s="16" t="str">
        <f t="shared" si="215"/>
        <v/>
      </c>
      <c r="AF781" s="67"/>
      <c r="AH781" s="6">
        <f t="shared" ca="1" si="213"/>
        <v>44152</v>
      </c>
      <c r="AP781" s="10" t="str">
        <f t="shared" si="216"/>
        <v/>
      </c>
      <c r="AQ781" s="10" t="str">
        <f t="shared" si="217"/>
        <v/>
      </c>
      <c r="AR781" s="10" t="str">
        <f t="shared" si="218"/>
        <v/>
      </c>
      <c r="AS781" s="10" t="str">
        <f t="shared" si="219"/>
        <v/>
      </c>
      <c r="AT781" s="10" t="str">
        <f t="shared" si="220"/>
        <v/>
      </c>
      <c r="AU781" s="10" t="str">
        <f t="shared" si="221"/>
        <v/>
      </c>
      <c r="AV781" s="10" t="str">
        <f t="shared" si="222"/>
        <v/>
      </c>
      <c r="AW781" s="10" t="str">
        <f t="shared" si="223"/>
        <v/>
      </c>
      <c r="AX781" s="10" t="str">
        <f t="shared" si="214"/>
        <v/>
      </c>
      <c r="AY781" s="10" t="str">
        <f t="shared" si="224"/>
        <v/>
      </c>
      <c r="AZ781" s="23">
        <f t="shared" si="225"/>
        <v>0</v>
      </c>
      <c r="BA781" s="10">
        <f t="shared" si="226"/>
        <v>0</v>
      </c>
    </row>
    <row r="782" spans="1:53" x14ac:dyDescent="0.25">
      <c r="A782" s="4" t="str">
        <f t="shared" si="227"/>
        <v/>
      </c>
      <c r="B782" s="28"/>
      <c r="C782" s="29"/>
      <c r="D782" s="29"/>
      <c r="E782" s="29"/>
      <c r="F782" s="29"/>
      <c r="G782" s="30" t="str">
        <f t="shared" ca="1" si="212"/>
        <v/>
      </c>
      <c r="H782" s="16" t="str">
        <f t="shared" si="215"/>
        <v/>
      </c>
      <c r="AF782" s="67"/>
      <c r="AH782" s="6">
        <f t="shared" ca="1" si="213"/>
        <v>44152</v>
      </c>
      <c r="AP782" s="10" t="str">
        <f t="shared" si="216"/>
        <v/>
      </c>
      <c r="AQ782" s="10" t="str">
        <f t="shared" si="217"/>
        <v/>
      </c>
      <c r="AR782" s="10" t="str">
        <f t="shared" si="218"/>
        <v/>
      </c>
      <c r="AS782" s="10" t="str">
        <f t="shared" si="219"/>
        <v/>
      </c>
      <c r="AT782" s="10" t="str">
        <f t="shared" si="220"/>
        <v/>
      </c>
      <c r="AU782" s="10" t="str">
        <f t="shared" si="221"/>
        <v/>
      </c>
      <c r="AV782" s="10" t="str">
        <f t="shared" si="222"/>
        <v/>
      </c>
      <c r="AW782" s="10" t="str">
        <f t="shared" si="223"/>
        <v/>
      </c>
      <c r="AX782" s="10" t="str">
        <f t="shared" si="214"/>
        <v/>
      </c>
      <c r="AY782" s="10" t="str">
        <f t="shared" si="224"/>
        <v/>
      </c>
      <c r="AZ782" s="23">
        <f t="shared" si="225"/>
        <v>0</v>
      </c>
      <c r="BA782" s="10">
        <f t="shared" si="226"/>
        <v>0</v>
      </c>
    </row>
    <row r="783" spans="1:53" x14ac:dyDescent="0.25">
      <c r="A783" s="64" t="str">
        <f t="shared" si="227"/>
        <v/>
      </c>
      <c r="C783" s="1"/>
      <c r="D783" s="1"/>
      <c r="E783" s="1"/>
      <c r="F783" s="1"/>
      <c r="G783" s="3" t="str">
        <f t="shared" ca="1" si="212"/>
        <v/>
      </c>
      <c r="H783" s="16" t="str">
        <f t="shared" si="215"/>
        <v/>
      </c>
      <c r="AF783" s="67"/>
      <c r="AH783" s="6">
        <f t="shared" ca="1" si="213"/>
        <v>44152</v>
      </c>
      <c r="AP783" s="10" t="str">
        <f t="shared" si="216"/>
        <v/>
      </c>
      <c r="AQ783" s="10" t="str">
        <f t="shared" si="217"/>
        <v/>
      </c>
      <c r="AR783" s="10" t="str">
        <f t="shared" si="218"/>
        <v/>
      </c>
      <c r="AS783" s="10" t="str">
        <f t="shared" si="219"/>
        <v/>
      </c>
      <c r="AT783" s="10" t="str">
        <f t="shared" si="220"/>
        <v/>
      </c>
      <c r="AU783" s="10" t="str">
        <f t="shared" si="221"/>
        <v/>
      </c>
      <c r="AV783" s="10" t="str">
        <f t="shared" si="222"/>
        <v/>
      </c>
      <c r="AW783" s="10" t="str">
        <f t="shared" si="223"/>
        <v/>
      </c>
      <c r="AX783" s="10" t="str">
        <f t="shared" si="214"/>
        <v/>
      </c>
      <c r="AY783" s="10" t="str">
        <f t="shared" si="224"/>
        <v/>
      </c>
      <c r="AZ783" s="23">
        <f t="shared" si="225"/>
        <v>0</v>
      </c>
      <c r="BA783" s="10">
        <f t="shared" si="226"/>
        <v>0</v>
      </c>
    </row>
    <row r="784" spans="1:53" x14ac:dyDescent="0.25">
      <c r="A784" s="4" t="str">
        <f t="shared" si="227"/>
        <v/>
      </c>
      <c r="B784" s="28"/>
      <c r="C784" s="29"/>
      <c r="D784" s="29"/>
      <c r="E784" s="29"/>
      <c r="F784" s="29"/>
      <c r="G784" s="30" t="str">
        <f t="shared" ca="1" si="212"/>
        <v/>
      </c>
      <c r="H784" s="16" t="str">
        <f t="shared" si="215"/>
        <v/>
      </c>
      <c r="AF784" s="67"/>
      <c r="AH784" s="6">
        <f t="shared" ca="1" si="213"/>
        <v>44152</v>
      </c>
      <c r="AP784" s="10" t="str">
        <f t="shared" si="216"/>
        <v/>
      </c>
      <c r="AQ784" s="10" t="str">
        <f t="shared" si="217"/>
        <v/>
      </c>
      <c r="AR784" s="10" t="str">
        <f t="shared" si="218"/>
        <v/>
      </c>
      <c r="AS784" s="10" t="str">
        <f t="shared" si="219"/>
        <v/>
      </c>
      <c r="AT784" s="10" t="str">
        <f t="shared" si="220"/>
        <v/>
      </c>
      <c r="AU784" s="10" t="str">
        <f t="shared" si="221"/>
        <v/>
      </c>
      <c r="AV784" s="10" t="str">
        <f t="shared" si="222"/>
        <v/>
      </c>
      <c r="AW784" s="10" t="str">
        <f t="shared" si="223"/>
        <v/>
      </c>
      <c r="AX784" s="10" t="str">
        <f t="shared" si="214"/>
        <v/>
      </c>
      <c r="AY784" s="10" t="str">
        <f t="shared" si="224"/>
        <v/>
      </c>
      <c r="AZ784" s="23">
        <f t="shared" si="225"/>
        <v>0</v>
      </c>
      <c r="BA784" s="10">
        <f t="shared" si="226"/>
        <v>0</v>
      </c>
    </row>
    <row r="785" spans="1:53" x14ac:dyDescent="0.25">
      <c r="A785" s="64" t="str">
        <f t="shared" si="227"/>
        <v/>
      </c>
      <c r="C785" s="1"/>
      <c r="D785" s="1"/>
      <c r="E785" s="1"/>
      <c r="F785" s="1"/>
      <c r="G785" s="3" t="str">
        <f t="shared" ca="1" si="212"/>
        <v/>
      </c>
      <c r="H785" s="16" t="str">
        <f t="shared" si="215"/>
        <v/>
      </c>
      <c r="AF785" s="67"/>
      <c r="AH785" s="6">
        <f t="shared" ca="1" si="213"/>
        <v>44152</v>
      </c>
      <c r="AP785" s="10" t="str">
        <f t="shared" si="216"/>
        <v/>
      </c>
      <c r="AQ785" s="10" t="str">
        <f t="shared" si="217"/>
        <v/>
      </c>
      <c r="AR785" s="10" t="str">
        <f t="shared" si="218"/>
        <v/>
      </c>
      <c r="AS785" s="10" t="str">
        <f t="shared" si="219"/>
        <v/>
      </c>
      <c r="AT785" s="10" t="str">
        <f t="shared" si="220"/>
        <v/>
      </c>
      <c r="AU785" s="10" t="str">
        <f t="shared" si="221"/>
        <v/>
      </c>
      <c r="AV785" s="10" t="str">
        <f t="shared" si="222"/>
        <v/>
      </c>
      <c r="AW785" s="10" t="str">
        <f t="shared" si="223"/>
        <v/>
      </c>
      <c r="AX785" s="10" t="str">
        <f t="shared" si="214"/>
        <v/>
      </c>
      <c r="AY785" s="10" t="str">
        <f t="shared" si="224"/>
        <v/>
      </c>
      <c r="AZ785" s="23">
        <f t="shared" si="225"/>
        <v>0</v>
      </c>
      <c r="BA785" s="10">
        <f t="shared" si="226"/>
        <v>0</v>
      </c>
    </row>
    <row r="786" spans="1:53" x14ac:dyDescent="0.25">
      <c r="A786" s="4" t="str">
        <f t="shared" si="227"/>
        <v/>
      </c>
      <c r="B786" s="28"/>
      <c r="C786" s="29"/>
      <c r="D786" s="29"/>
      <c r="E786" s="29"/>
      <c r="F786" s="29"/>
      <c r="G786" s="30" t="str">
        <f t="shared" ca="1" si="212"/>
        <v/>
      </c>
      <c r="H786" s="16" t="str">
        <f t="shared" si="215"/>
        <v/>
      </c>
      <c r="AF786" s="67"/>
      <c r="AH786" s="6">
        <f t="shared" ca="1" si="213"/>
        <v>44152</v>
      </c>
      <c r="AP786" s="10" t="str">
        <f t="shared" si="216"/>
        <v/>
      </c>
      <c r="AQ786" s="10" t="str">
        <f t="shared" si="217"/>
        <v/>
      </c>
      <c r="AR786" s="10" t="str">
        <f t="shared" si="218"/>
        <v/>
      </c>
      <c r="AS786" s="10" t="str">
        <f t="shared" si="219"/>
        <v/>
      </c>
      <c r="AT786" s="10" t="str">
        <f t="shared" si="220"/>
        <v/>
      </c>
      <c r="AU786" s="10" t="str">
        <f t="shared" si="221"/>
        <v/>
      </c>
      <c r="AV786" s="10" t="str">
        <f t="shared" si="222"/>
        <v/>
      </c>
      <c r="AW786" s="10" t="str">
        <f t="shared" si="223"/>
        <v/>
      </c>
      <c r="AX786" s="10" t="str">
        <f t="shared" si="214"/>
        <v/>
      </c>
      <c r="AY786" s="10" t="str">
        <f t="shared" si="224"/>
        <v/>
      </c>
      <c r="AZ786" s="23">
        <f t="shared" si="225"/>
        <v>0</v>
      </c>
      <c r="BA786" s="10">
        <f t="shared" si="226"/>
        <v>0</v>
      </c>
    </row>
    <row r="787" spans="1:53" x14ac:dyDescent="0.25">
      <c r="A787" s="64" t="str">
        <f t="shared" si="227"/>
        <v/>
      </c>
      <c r="C787" s="1"/>
      <c r="D787" s="1"/>
      <c r="E787" s="1"/>
      <c r="F787" s="1"/>
      <c r="G787" s="3" t="str">
        <f t="shared" ca="1" si="212"/>
        <v/>
      </c>
      <c r="H787" s="16" t="str">
        <f t="shared" si="215"/>
        <v/>
      </c>
      <c r="AF787" s="67"/>
      <c r="AH787" s="6">
        <f t="shared" ca="1" si="213"/>
        <v>44152</v>
      </c>
      <c r="AP787" s="10" t="str">
        <f t="shared" si="216"/>
        <v/>
      </c>
      <c r="AQ787" s="10" t="str">
        <f t="shared" si="217"/>
        <v/>
      </c>
      <c r="AR787" s="10" t="str">
        <f t="shared" si="218"/>
        <v/>
      </c>
      <c r="AS787" s="10" t="str">
        <f t="shared" si="219"/>
        <v/>
      </c>
      <c r="AT787" s="10" t="str">
        <f t="shared" si="220"/>
        <v/>
      </c>
      <c r="AU787" s="10" t="str">
        <f t="shared" si="221"/>
        <v/>
      </c>
      <c r="AV787" s="10" t="str">
        <f t="shared" si="222"/>
        <v/>
      </c>
      <c r="AW787" s="10" t="str">
        <f t="shared" si="223"/>
        <v/>
      </c>
      <c r="AX787" s="10" t="str">
        <f t="shared" si="214"/>
        <v/>
      </c>
      <c r="AY787" s="10" t="str">
        <f t="shared" si="224"/>
        <v/>
      </c>
      <c r="AZ787" s="23">
        <f t="shared" si="225"/>
        <v>0</v>
      </c>
      <c r="BA787" s="10">
        <f t="shared" si="226"/>
        <v>0</v>
      </c>
    </row>
    <row r="788" spans="1:53" x14ac:dyDescent="0.25">
      <c r="A788" s="4" t="str">
        <f t="shared" si="227"/>
        <v/>
      </c>
      <c r="B788" s="28"/>
      <c r="C788" s="29"/>
      <c r="D788" s="29"/>
      <c r="E788" s="29"/>
      <c r="F788" s="29"/>
      <c r="G788" s="30" t="str">
        <f t="shared" ca="1" si="212"/>
        <v/>
      </c>
      <c r="H788" s="16" t="str">
        <f t="shared" si="215"/>
        <v/>
      </c>
      <c r="AF788" s="67"/>
      <c r="AH788" s="6">
        <f t="shared" ca="1" si="213"/>
        <v>44152</v>
      </c>
      <c r="AP788" s="10" t="str">
        <f t="shared" si="216"/>
        <v/>
      </c>
      <c r="AQ788" s="10" t="str">
        <f t="shared" si="217"/>
        <v/>
      </c>
      <c r="AR788" s="10" t="str">
        <f t="shared" si="218"/>
        <v/>
      </c>
      <c r="AS788" s="10" t="str">
        <f t="shared" si="219"/>
        <v/>
      </c>
      <c r="AT788" s="10" t="str">
        <f t="shared" si="220"/>
        <v/>
      </c>
      <c r="AU788" s="10" t="str">
        <f t="shared" si="221"/>
        <v/>
      </c>
      <c r="AV788" s="10" t="str">
        <f t="shared" si="222"/>
        <v/>
      </c>
      <c r="AW788" s="10" t="str">
        <f t="shared" si="223"/>
        <v/>
      </c>
      <c r="AX788" s="10" t="str">
        <f t="shared" si="214"/>
        <v/>
      </c>
      <c r="AY788" s="10" t="str">
        <f t="shared" si="224"/>
        <v/>
      </c>
      <c r="AZ788" s="23">
        <f t="shared" si="225"/>
        <v>0</v>
      </c>
      <c r="BA788" s="10">
        <f t="shared" si="226"/>
        <v>0</v>
      </c>
    </row>
    <row r="789" spans="1:53" x14ac:dyDescent="0.25">
      <c r="A789" s="64" t="str">
        <f t="shared" si="227"/>
        <v/>
      </c>
      <c r="C789" s="1"/>
      <c r="D789" s="1"/>
      <c r="E789" s="1"/>
      <c r="F789" s="1"/>
      <c r="G789" s="3" t="str">
        <f t="shared" ca="1" si="212"/>
        <v/>
      </c>
      <c r="H789" s="16" t="str">
        <f t="shared" si="215"/>
        <v/>
      </c>
      <c r="AF789" s="67"/>
      <c r="AH789" s="6">
        <f t="shared" ca="1" si="213"/>
        <v>44152</v>
      </c>
      <c r="AP789" s="10" t="str">
        <f t="shared" si="216"/>
        <v/>
      </c>
      <c r="AQ789" s="10" t="str">
        <f t="shared" si="217"/>
        <v/>
      </c>
      <c r="AR789" s="10" t="str">
        <f t="shared" si="218"/>
        <v/>
      </c>
      <c r="AS789" s="10" t="str">
        <f t="shared" si="219"/>
        <v/>
      </c>
      <c r="AT789" s="10" t="str">
        <f t="shared" si="220"/>
        <v/>
      </c>
      <c r="AU789" s="10" t="str">
        <f t="shared" si="221"/>
        <v/>
      </c>
      <c r="AV789" s="10" t="str">
        <f t="shared" si="222"/>
        <v/>
      </c>
      <c r="AW789" s="10" t="str">
        <f t="shared" si="223"/>
        <v/>
      </c>
      <c r="AX789" s="10" t="str">
        <f t="shared" si="214"/>
        <v/>
      </c>
      <c r="AY789" s="10" t="str">
        <f t="shared" si="224"/>
        <v/>
      </c>
      <c r="AZ789" s="23">
        <f t="shared" si="225"/>
        <v>0</v>
      </c>
      <c r="BA789" s="10">
        <f t="shared" si="226"/>
        <v>0</v>
      </c>
    </row>
    <row r="790" spans="1:53" x14ac:dyDescent="0.25">
      <c r="A790" s="4" t="str">
        <f t="shared" si="227"/>
        <v/>
      </c>
      <c r="B790" s="28"/>
      <c r="C790" s="29"/>
      <c r="D790" s="29"/>
      <c r="E790" s="29"/>
      <c r="F790" s="29"/>
      <c r="G790" s="30" t="str">
        <f t="shared" ca="1" si="212"/>
        <v/>
      </c>
      <c r="H790" s="16" t="str">
        <f t="shared" si="215"/>
        <v/>
      </c>
      <c r="AF790" s="67"/>
      <c r="AH790" s="6">
        <f t="shared" ca="1" si="213"/>
        <v>44152</v>
      </c>
      <c r="AP790" s="10" t="str">
        <f t="shared" si="216"/>
        <v/>
      </c>
      <c r="AQ790" s="10" t="str">
        <f t="shared" si="217"/>
        <v/>
      </c>
      <c r="AR790" s="10" t="str">
        <f t="shared" si="218"/>
        <v/>
      </c>
      <c r="AS790" s="10" t="str">
        <f t="shared" si="219"/>
        <v/>
      </c>
      <c r="AT790" s="10" t="str">
        <f t="shared" si="220"/>
        <v/>
      </c>
      <c r="AU790" s="10" t="str">
        <f t="shared" si="221"/>
        <v/>
      </c>
      <c r="AV790" s="10" t="str">
        <f t="shared" si="222"/>
        <v/>
      </c>
      <c r="AW790" s="10" t="str">
        <f t="shared" si="223"/>
        <v/>
      </c>
      <c r="AX790" s="10" t="str">
        <f t="shared" si="214"/>
        <v/>
      </c>
      <c r="AY790" s="10" t="str">
        <f t="shared" si="224"/>
        <v/>
      </c>
      <c r="AZ790" s="23">
        <f t="shared" si="225"/>
        <v>0</v>
      </c>
      <c r="BA790" s="10">
        <f t="shared" si="226"/>
        <v>0</v>
      </c>
    </row>
    <row r="791" spans="1:53" x14ac:dyDescent="0.25">
      <c r="A791" s="64" t="str">
        <f t="shared" si="227"/>
        <v/>
      </c>
      <c r="C791" s="1"/>
      <c r="D791" s="1"/>
      <c r="E791" s="1"/>
      <c r="F791" s="1"/>
      <c r="G791" s="3" t="str">
        <f t="shared" ca="1" si="212"/>
        <v/>
      </c>
      <c r="H791" s="16" t="str">
        <f t="shared" si="215"/>
        <v/>
      </c>
      <c r="AF791" s="67"/>
      <c r="AH791" s="6">
        <f t="shared" ca="1" si="213"/>
        <v>44152</v>
      </c>
      <c r="AP791" s="10" t="str">
        <f t="shared" si="216"/>
        <v/>
      </c>
      <c r="AQ791" s="10" t="str">
        <f t="shared" si="217"/>
        <v/>
      </c>
      <c r="AR791" s="10" t="str">
        <f t="shared" si="218"/>
        <v/>
      </c>
      <c r="AS791" s="10" t="str">
        <f t="shared" si="219"/>
        <v/>
      </c>
      <c r="AT791" s="10" t="str">
        <f t="shared" si="220"/>
        <v/>
      </c>
      <c r="AU791" s="10" t="str">
        <f t="shared" si="221"/>
        <v/>
      </c>
      <c r="AV791" s="10" t="str">
        <f t="shared" si="222"/>
        <v/>
      </c>
      <c r="AW791" s="10" t="str">
        <f t="shared" si="223"/>
        <v/>
      </c>
      <c r="AX791" s="10" t="str">
        <f t="shared" si="214"/>
        <v/>
      </c>
      <c r="AY791" s="10" t="str">
        <f t="shared" si="224"/>
        <v/>
      </c>
      <c r="AZ791" s="23">
        <f t="shared" si="225"/>
        <v>0</v>
      </c>
      <c r="BA791" s="10">
        <f t="shared" si="226"/>
        <v>0</v>
      </c>
    </row>
    <row r="792" spans="1:53" x14ac:dyDescent="0.25">
      <c r="A792" s="4" t="str">
        <f t="shared" si="227"/>
        <v/>
      </c>
      <c r="B792" s="28"/>
      <c r="C792" s="29"/>
      <c r="D792" s="29"/>
      <c r="E792" s="29"/>
      <c r="F792" s="29"/>
      <c r="G792" s="30" t="str">
        <f t="shared" ca="1" si="212"/>
        <v/>
      </c>
      <c r="H792" s="16" t="str">
        <f t="shared" si="215"/>
        <v/>
      </c>
      <c r="AF792" s="67"/>
      <c r="AH792" s="6">
        <f t="shared" ca="1" si="213"/>
        <v>44152</v>
      </c>
      <c r="AP792" s="10" t="str">
        <f t="shared" si="216"/>
        <v/>
      </c>
      <c r="AQ792" s="10" t="str">
        <f t="shared" si="217"/>
        <v/>
      </c>
      <c r="AR792" s="10" t="str">
        <f t="shared" si="218"/>
        <v/>
      </c>
      <c r="AS792" s="10" t="str">
        <f t="shared" si="219"/>
        <v/>
      </c>
      <c r="AT792" s="10" t="str">
        <f t="shared" si="220"/>
        <v/>
      </c>
      <c r="AU792" s="10" t="str">
        <f t="shared" si="221"/>
        <v/>
      </c>
      <c r="AV792" s="10" t="str">
        <f t="shared" si="222"/>
        <v/>
      </c>
      <c r="AW792" s="10" t="str">
        <f t="shared" si="223"/>
        <v/>
      </c>
      <c r="AX792" s="10" t="str">
        <f t="shared" si="214"/>
        <v/>
      </c>
      <c r="AY792" s="10" t="str">
        <f t="shared" si="224"/>
        <v/>
      </c>
      <c r="AZ792" s="23">
        <f t="shared" si="225"/>
        <v>0</v>
      </c>
      <c r="BA792" s="10">
        <f t="shared" si="226"/>
        <v>0</v>
      </c>
    </row>
    <row r="793" spans="1:53" x14ac:dyDescent="0.25">
      <c r="A793" s="64" t="str">
        <f t="shared" si="227"/>
        <v/>
      </c>
      <c r="C793" s="1"/>
      <c r="D793" s="1"/>
      <c r="E793" s="1"/>
      <c r="F793" s="1"/>
      <c r="G793" s="3" t="str">
        <f t="shared" ca="1" si="212"/>
        <v/>
      </c>
      <c r="H793" s="16" t="str">
        <f t="shared" si="215"/>
        <v/>
      </c>
      <c r="AF793" s="67"/>
      <c r="AH793" s="6">
        <f t="shared" ca="1" si="213"/>
        <v>44152</v>
      </c>
      <c r="AP793" s="10" t="str">
        <f t="shared" si="216"/>
        <v/>
      </c>
      <c r="AQ793" s="10" t="str">
        <f t="shared" si="217"/>
        <v/>
      </c>
      <c r="AR793" s="10" t="str">
        <f t="shared" si="218"/>
        <v/>
      </c>
      <c r="AS793" s="10" t="str">
        <f t="shared" si="219"/>
        <v/>
      </c>
      <c r="AT793" s="10" t="str">
        <f t="shared" si="220"/>
        <v/>
      </c>
      <c r="AU793" s="10" t="str">
        <f t="shared" si="221"/>
        <v/>
      </c>
      <c r="AV793" s="10" t="str">
        <f t="shared" si="222"/>
        <v/>
      </c>
      <c r="AW793" s="10" t="str">
        <f t="shared" si="223"/>
        <v/>
      </c>
      <c r="AX793" s="10" t="str">
        <f t="shared" si="214"/>
        <v/>
      </c>
      <c r="AY793" s="10" t="str">
        <f t="shared" si="224"/>
        <v/>
      </c>
      <c r="AZ793" s="23">
        <f t="shared" si="225"/>
        <v>0</v>
      </c>
      <c r="BA793" s="10">
        <f t="shared" si="226"/>
        <v>0</v>
      </c>
    </row>
    <row r="794" spans="1:53" x14ac:dyDescent="0.25">
      <c r="A794" s="4" t="str">
        <f t="shared" si="227"/>
        <v/>
      </c>
      <c r="B794" s="28"/>
      <c r="C794" s="29"/>
      <c r="D794" s="29"/>
      <c r="E794" s="29"/>
      <c r="F794" s="29"/>
      <c r="G794" s="30" t="str">
        <f t="shared" ca="1" si="212"/>
        <v/>
      </c>
      <c r="H794" s="16" t="str">
        <f t="shared" si="215"/>
        <v/>
      </c>
      <c r="AF794" s="67"/>
      <c r="AH794" s="6">
        <f t="shared" ca="1" si="213"/>
        <v>44152</v>
      </c>
      <c r="AP794" s="10" t="str">
        <f t="shared" si="216"/>
        <v/>
      </c>
      <c r="AQ794" s="10" t="str">
        <f t="shared" si="217"/>
        <v/>
      </c>
      <c r="AR794" s="10" t="str">
        <f t="shared" si="218"/>
        <v/>
      </c>
      <c r="AS794" s="10" t="str">
        <f t="shared" si="219"/>
        <v/>
      </c>
      <c r="AT794" s="10" t="str">
        <f t="shared" si="220"/>
        <v/>
      </c>
      <c r="AU794" s="10" t="str">
        <f t="shared" si="221"/>
        <v/>
      </c>
      <c r="AV794" s="10" t="str">
        <f t="shared" si="222"/>
        <v/>
      </c>
      <c r="AW794" s="10" t="str">
        <f t="shared" si="223"/>
        <v/>
      </c>
      <c r="AX794" s="10" t="str">
        <f t="shared" si="214"/>
        <v/>
      </c>
      <c r="AY794" s="10" t="str">
        <f t="shared" si="224"/>
        <v/>
      </c>
      <c r="AZ794" s="23">
        <f t="shared" si="225"/>
        <v>0</v>
      </c>
      <c r="BA794" s="10">
        <f t="shared" si="226"/>
        <v>0</v>
      </c>
    </row>
    <row r="795" spans="1:53" x14ac:dyDescent="0.25">
      <c r="A795" s="64" t="str">
        <f t="shared" si="227"/>
        <v/>
      </c>
      <c r="C795" s="1"/>
      <c r="D795" s="1"/>
      <c r="E795" s="1"/>
      <c r="F795" s="1"/>
      <c r="G795" s="3" t="str">
        <f t="shared" ca="1" si="212"/>
        <v/>
      </c>
      <c r="H795" s="16" t="str">
        <f t="shared" si="215"/>
        <v/>
      </c>
      <c r="AF795" s="67"/>
      <c r="AH795" s="6">
        <f t="shared" ca="1" si="213"/>
        <v>44152</v>
      </c>
      <c r="AP795" s="10" t="str">
        <f t="shared" si="216"/>
        <v/>
      </c>
      <c r="AQ795" s="10" t="str">
        <f t="shared" si="217"/>
        <v/>
      </c>
      <c r="AR795" s="10" t="str">
        <f t="shared" si="218"/>
        <v/>
      </c>
      <c r="AS795" s="10" t="str">
        <f t="shared" si="219"/>
        <v/>
      </c>
      <c r="AT795" s="10" t="str">
        <f t="shared" si="220"/>
        <v/>
      </c>
      <c r="AU795" s="10" t="str">
        <f t="shared" si="221"/>
        <v/>
      </c>
      <c r="AV795" s="10" t="str">
        <f t="shared" si="222"/>
        <v/>
      </c>
      <c r="AW795" s="10" t="str">
        <f t="shared" si="223"/>
        <v/>
      </c>
      <c r="AX795" s="10" t="str">
        <f t="shared" si="214"/>
        <v/>
      </c>
      <c r="AY795" s="10" t="str">
        <f t="shared" si="224"/>
        <v/>
      </c>
      <c r="AZ795" s="23">
        <f t="shared" si="225"/>
        <v>0</v>
      </c>
      <c r="BA795" s="10">
        <f t="shared" si="226"/>
        <v>0</v>
      </c>
    </row>
    <row r="796" spans="1:53" x14ac:dyDescent="0.25">
      <c r="A796" s="4" t="str">
        <f t="shared" si="227"/>
        <v/>
      </c>
      <c r="B796" s="28"/>
      <c r="C796" s="29"/>
      <c r="D796" s="29"/>
      <c r="E796" s="29"/>
      <c r="F796" s="29"/>
      <c r="G796" s="30" t="str">
        <f t="shared" ca="1" si="212"/>
        <v/>
      </c>
      <c r="H796" s="16" t="str">
        <f t="shared" si="215"/>
        <v/>
      </c>
      <c r="AF796" s="67"/>
      <c r="AH796" s="6">
        <f t="shared" ca="1" si="213"/>
        <v>44152</v>
      </c>
      <c r="AP796" s="10" t="str">
        <f t="shared" si="216"/>
        <v/>
      </c>
      <c r="AQ796" s="10" t="str">
        <f t="shared" si="217"/>
        <v/>
      </c>
      <c r="AR796" s="10" t="str">
        <f t="shared" si="218"/>
        <v/>
      </c>
      <c r="AS796" s="10" t="str">
        <f t="shared" si="219"/>
        <v/>
      </c>
      <c r="AT796" s="10" t="str">
        <f t="shared" si="220"/>
        <v/>
      </c>
      <c r="AU796" s="10" t="str">
        <f t="shared" si="221"/>
        <v/>
      </c>
      <c r="AV796" s="10" t="str">
        <f t="shared" si="222"/>
        <v/>
      </c>
      <c r="AW796" s="10" t="str">
        <f t="shared" si="223"/>
        <v/>
      </c>
      <c r="AX796" s="10" t="str">
        <f t="shared" si="214"/>
        <v/>
      </c>
      <c r="AY796" s="10" t="str">
        <f t="shared" si="224"/>
        <v/>
      </c>
      <c r="AZ796" s="23">
        <f t="shared" si="225"/>
        <v>0</v>
      </c>
      <c r="BA796" s="10">
        <f t="shared" si="226"/>
        <v>0</v>
      </c>
    </row>
    <row r="797" spans="1:53" x14ac:dyDescent="0.25">
      <c r="A797" s="64" t="str">
        <f t="shared" si="227"/>
        <v/>
      </c>
      <c r="C797" s="1"/>
      <c r="D797" s="1"/>
      <c r="E797" s="1"/>
      <c r="F797" s="1"/>
      <c r="G797" s="3" t="str">
        <f t="shared" ref="G797:G860" ca="1" si="228">AnoMesDia(C797,TODAY())</f>
        <v/>
      </c>
      <c r="H797" s="16" t="str">
        <f t="shared" si="215"/>
        <v/>
      </c>
      <c r="AF797" s="67"/>
      <c r="AH797" s="6">
        <f t="shared" ca="1" si="213"/>
        <v>44152</v>
      </c>
      <c r="AP797" s="10" t="str">
        <f t="shared" si="216"/>
        <v/>
      </c>
      <c r="AQ797" s="10" t="str">
        <f t="shared" si="217"/>
        <v/>
      </c>
      <c r="AR797" s="10" t="str">
        <f t="shared" si="218"/>
        <v/>
      </c>
      <c r="AS797" s="10" t="str">
        <f t="shared" si="219"/>
        <v/>
      </c>
      <c r="AT797" s="10" t="str">
        <f t="shared" si="220"/>
        <v/>
      </c>
      <c r="AU797" s="10" t="str">
        <f t="shared" si="221"/>
        <v/>
      </c>
      <c r="AV797" s="10" t="str">
        <f t="shared" si="222"/>
        <v/>
      </c>
      <c r="AW797" s="10" t="str">
        <f t="shared" si="223"/>
        <v/>
      </c>
      <c r="AX797" s="10" t="str">
        <f t="shared" si="214"/>
        <v/>
      </c>
      <c r="AY797" s="10" t="str">
        <f t="shared" si="224"/>
        <v/>
      </c>
      <c r="AZ797" s="23">
        <f t="shared" si="225"/>
        <v>0</v>
      </c>
      <c r="BA797" s="10">
        <f t="shared" si="226"/>
        <v>0</v>
      </c>
    </row>
    <row r="798" spans="1:53" x14ac:dyDescent="0.25">
      <c r="A798" s="4" t="str">
        <f t="shared" si="227"/>
        <v/>
      </c>
      <c r="B798" s="28"/>
      <c r="C798" s="29"/>
      <c r="D798" s="29"/>
      <c r="E798" s="29"/>
      <c r="F798" s="29"/>
      <c r="G798" s="30" t="str">
        <f t="shared" ca="1" si="228"/>
        <v/>
      </c>
      <c r="H798" s="16" t="str">
        <f t="shared" si="215"/>
        <v/>
      </c>
      <c r="AF798" s="67"/>
      <c r="AH798" s="6">
        <f t="shared" ca="1" si="213"/>
        <v>44152</v>
      </c>
      <c r="AP798" s="10" t="str">
        <f t="shared" si="216"/>
        <v/>
      </c>
      <c r="AQ798" s="10" t="str">
        <f t="shared" si="217"/>
        <v/>
      </c>
      <c r="AR798" s="10" t="str">
        <f t="shared" si="218"/>
        <v/>
      </c>
      <c r="AS798" s="10" t="str">
        <f t="shared" si="219"/>
        <v/>
      </c>
      <c r="AT798" s="10" t="str">
        <f t="shared" si="220"/>
        <v/>
      </c>
      <c r="AU798" s="10" t="str">
        <f t="shared" si="221"/>
        <v/>
      </c>
      <c r="AV798" s="10" t="str">
        <f t="shared" si="222"/>
        <v/>
      </c>
      <c r="AW798" s="10" t="str">
        <f t="shared" si="223"/>
        <v/>
      </c>
      <c r="AX798" s="10" t="str">
        <f t="shared" si="214"/>
        <v/>
      </c>
      <c r="AY798" s="10" t="str">
        <f t="shared" si="224"/>
        <v/>
      </c>
      <c r="AZ798" s="23">
        <f t="shared" si="225"/>
        <v>0</v>
      </c>
      <c r="BA798" s="10">
        <f t="shared" si="226"/>
        <v>0</v>
      </c>
    </row>
    <row r="799" spans="1:53" x14ac:dyDescent="0.25">
      <c r="A799" s="64" t="str">
        <f t="shared" si="227"/>
        <v/>
      </c>
      <c r="C799" s="1"/>
      <c r="D799" s="1"/>
      <c r="E799" s="1"/>
      <c r="F799" s="1"/>
      <c r="G799" s="3" t="str">
        <f t="shared" ca="1" si="228"/>
        <v/>
      </c>
      <c r="H799" s="16" t="str">
        <f t="shared" si="215"/>
        <v/>
      </c>
      <c r="AF799" s="67"/>
      <c r="AH799" s="6">
        <f t="shared" ca="1" si="213"/>
        <v>44152</v>
      </c>
      <c r="AP799" s="10" t="str">
        <f t="shared" si="216"/>
        <v/>
      </c>
      <c r="AQ799" s="10" t="str">
        <f t="shared" si="217"/>
        <v/>
      </c>
      <c r="AR799" s="10" t="str">
        <f t="shared" si="218"/>
        <v/>
      </c>
      <c r="AS799" s="10" t="str">
        <f t="shared" si="219"/>
        <v/>
      </c>
      <c r="AT799" s="10" t="str">
        <f t="shared" si="220"/>
        <v/>
      </c>
      <c r="AU799" s="10" t="str">
        <f t="shared" si="221"/>
        <v/>
      </c>
      <c r="AV799" s="10" t="str">
        <f t="shared" si="222"/>
        <v/>
      </c>
      <c r="AW799" s="10" t="str">
        <f t="shared" si="223"/>
        <v/>
      </c>
      <c r="AX799" s="10" t="str">
        <f t="shared" si="214"/>
        <v/>
      </c>
      <c r="AY799" s="10" t="str">
        <f t="shared" si="224"/>
        <v/>
      </c>
      <c r="AZ799" s="23">
        <f t="shared" si="225"/>
        <v>0</v>
      </c>
      <c r="BA799" s="10">
        <f t="shared" si="226"/>
        <v>0</v>
      </c>
    </row>
    <row r="800" spans="1:53" x14ac:dyDescent="0.25">
      <c r="A800" s="4" t="str">
        <f t="shared" si="227"/>
        <v/>
      </c>
      <c r="B800" s="28"/>
      <c r="C800" s="29"/>
      <c r="D800" s="29"/>
      <c r="E800" s="29"/>
      <c r="F800" s="29"/>
      <c r="G800" s="30" t="str">
        <f t="shared" ca="1" si="228"/>
        <v/>
      </c>
      <c r="H800" s="16" t="str">
        <f t="shared" si="215"/>
        <v/>
      </c>
      <c r="AF800" s="67"/>
      <c r="AH800" s="6">
        <f t="shared" ca="1" si="213"/>
        <v>44152</v>
      </c>
      <c r="AP800" s="10" t="str">
        <f t="shared" si="216"/>
        <v/>
      </c>
      <c r="AQ800" s="10" t="str">
        <f t="shared" si="217"/>
        <v/>
      </c>
      <c r="AR800" s="10" t="str">
        <f t="shared" si="218"/>
        <v/>
      </c>
      <c r="AS800" s="10" t="str">
        <f t="shared" si="219"/>
        <v/>
      </c>
      <c r="AT800" s="10" t="str">
        <f t="shared" si="220"/>
        <v/>
      </c>
      <c r="AU800" s="10" t="str">
        <f t="shared" si="221"/>
        <v/>
      </c>
      <c r="AV800" s="10" t="str">
        <f t="shared" si="222"/>
        <v/>
      </c>
      <c r="AW800" s="10" t="str">
        <f t="shared" si="223"/>
        <v/>
      </c>
      <c r="AX800" s="10" t="str">
        <f t="shared" si="214"/>
        <v/>
      </c>
      <c r="AY800" s="10" t="str">
        <f t="shared" si="224"/>
        <v/>
      </c>
      <c r="AZ800" s="23">
        <f t="shared" si="225"/>
        <v>0</v>
      </c>
      <c r="BA800" s="10">
        <f t="shared" si="226"/>
        <v>0</v>
      </c>
    </row>
    <row r="801" spans="1:53" x14ac:dyDescent="0.25">
      <c r="A801" s="64" t="str">
        <f t="shared" si="227"/>
        <v/>
      </c>
      <c r="C801" s="1"/>
      <c r="D801" s="1"/>
      <c r="E801" s="1"/>
      <c r="F801" s="1"/>
      <c r="G801" s="3" t="str">
        <f t="shared" ca="1" si="228"/>
        <v/>
      </c>
      <c r="H801" s="16" t="str">
        <f t="shared" si="215"/>
        <v/>
      </c>
      <c r="AF801" s="67"/>
      <c r="AH801" s="6">
        <f t="shared" ca="1" si="213"/>
        <v>44152</v>
      </c>
      <c r="AP801" s="10" t="str">
        <f t="shared" si="216"/>
        <v/>
      </c>
      <c r="AQ801" s="10" t="str">
        <f t="shared" si="217"/>
        <v/>
      </c>
      <c r="AR801" s="10" t="str">
        <f t="shared" si="218"/>
        <v/>
      </c>
      <c r="AS801" s="10" t="str">
        <f t="shared" si="219"/>
        <v/>
      </c>
      <c r="AT801" s="10" t="str">
        <f t="shared" si="220"/>
        <v/>
      </c>
      <c r="AU801" s="10" t="str">
        <f t="shared" si="221"/>
        <v/>
      </c>
      <c r="AV801" s="10" t="str">
        <f t="shared" si="222"/>
        <v/>
      </c>
      <c r="AW801" s="10" t="str">
        <f t="shared" si="223"/>
        <v/>
      </c>
      <c r="AX801" s="10" t="str">
        <f t="shared" si="214"/>
        <v/>
      </c>
      <c r="AY801" s="10" t="str">
        <f t="shared" si="224"/>
        <v/>
      </c>
      <c r="AZ801" s="23">
        <f t="shared" si="225"/>
        <v>0</v>
      </c>
      <c r="BA801" s="10">
        <f t="shared" si="226"/>
        <v>0</v>
      </c>
    </row>
    <row r="802" spans="1:53" x14ac:dyDescent="0.25">
      <c r="A802" s="4" t="str">
        <f t="shared" si="227"/>
        <v/>
      </c>
      <c r="B802" s="28"/>
      <c r="C802" s="29"/>
      <c r="D802" s="29"/>
      <c r="E802" s="29"/>
      <c r="F802" s="29"/>
      <c r="G802" s="30" t="str">
        <f t="shared" ca="1" si="228"/>
        <v/>
      </c>
      <c r="H802" s="16" t="str">
        <f t="shared" si="215"/>
        <v/>
      </c>
      <c r="AF802" s="67"/>
      <c r="AH802" s="6">
        <f t="shared" ca="1" si="213"/>
        <v>44152</v>
      </c>
      <c r="AP802" s="10" t="str">
        <f t="shared" si="216"/>
        <v/>
      </c>
      <c r="AQ802" s="10" t="str">
        <f t="shared" si="217"/>
        <v/>
      </c>
      <c r="AR802" s="10" t="str">
        <f t="shared" si="218"/>
        <v/>
      </c>
      <c r="AS802" s="10" t="str">
        <f t="shared" si="219"/>
        <v/>
      </c>
      <c r="AT802" s="10" t="str">
        <f t="shared" si="220"/>
        <v/>
      </c>
      <c r="AU802" s="10" t="str">
        <f t="shared" si="221"/>
        <v/>
      </c>
      <c r="AV802" s="10" t="str">
        <f t="shared" si="222"/>
        <v/>
      </c>
      <c r="AW802" s="10" t="str">
        <f t="shared" si="223"/>
        <v/>
      </c>
      <c r="AX802" s="10" t="str">
        <f t="shared" si="214"/>
        <v/>
      </c>
      <c r="AY802" s="10" t="str">
        <f t="shared" si="224"/>
        <v/>
      </c>
      <c r="AZ802" s="23">
        <f t="shared" si="225"/>
        <v>0</v>
      </c>
      <c r="BA802" s="10">
        <f t="shared" si="226"/>
        <v>0</v>
      </c>
    </row>
    <row r="803" spans="1:53" x14ac:dyDescent="0.25">
      <c r="A803" s="64" t="str">
        <f t="shared" si="227"/>
        <v/>
      </c>
      <c r="C803" s="1"/>
      <c r="D803" s="1"/>
      <c r="E803" s="1"/>
      <c r="F803" s="1"/>
      <c r="G803" s="3" t="str">
        <f t="shared" ca="1" si="228"/>
        <v/>
      </c>
      <c r="H803" s="16" t="str">
        <f t="shared" si="215"/>
        <v/>
      </c>
      <c r="AF803" s="67"/>
      <c r="AH803" s="6">
        <f t="shared" ca="1" si="213"/>
        <v>44152</v>
      </c>
      <c r="AP803" s="10" t="str">
        <f t="shared" si="216"/>
        <v/>
      </c>
      <c r="AQ803" s="10" t="str">
        <f t="shared" si="217"/>
        <v/>
      </c>
      <c r="AR803" s="10" t="str">
        <f t="shared" si="218"/>
        <v/>
      </c>
      <c r="AS803" s="10" t="str">
        <f t="shared" si="219"/>
        <v/>
      </c>
      <c r="AT803" s="10" t="str">
        <f t="shared" si="220"/>
        <v/>
      </c>
      <c r="AU803" s="10" t="str">
        <f t="shared" si="221"/>
        <v/>
      </c>
      <c r="AV803" s="10" t="str">
        <f t="shared" si="222"/>
        <v/>
      </c>
      <c r="AW803" s="10" t="str">
        <f t="shared" si="223"/>
        <v/>
      </c>
      <c r="AX803" s="10" t="str">
        <f t="shared" si="214"/>
        <v/>
      </c>
      <c r="AY803" s="10" t="str">
        <f t="shared" si="224"/>
        <v/>
      </c>
      <c r="AZ803" s="23">
        <f t="shared" si="225"/>
        <v>0</v>
      </c>
      <c r="BA803" s="10">
        <f t="shared" si="226"/>
        <v>0</v>
      </c>
    </row>
    <row r="804" spans="1:53" x14ac:dyDescent="0.25">
      <c r="A804" s="4" t="str">
        <f t="shared" si="227"/>
        <v/>
      </c>
      <c r="B804" s="28"/>
      <c r="C804" s="29"/>
      <c r="D804" s="29"/>
      <c r="E804" s="29"/>
      <c r="F804" s="29"/>
      <c r="G804" s="30" t="str">
        <f t="shared" ca="1" si="228"/>
        <v/>
      </c>
      <c r="H804" s="16" t="str">
        <f t="shared" si="215"/>
        <v/>
      </c>
      <c r="AF804" s="67"/>
      <c r="AH804" s="6">
        <f t="shared" ca="1" si="213"/>
        <v>44152</v>
      </c>
      <c r="AP804" s="10" t="str">
        <f t="shared" si="216"/>
        <v/>
      </c>
      <c r="AQ804" s="10" t="str">
        <f t="shared" si="217"/>
        <v/>
      </c>
      <c r="AR804" s="10" t="str">
        <f t="shared" si="218"/>
        <v/>
      </c>
      <c r="AS804" s="10" t="str">
        <f t="shared" si="219"/>
        <v/>
      </c>
      <c r="AT804" s="10" t="str">
        <f t="shared" si="220"/>
        <v/>
      </c>
      <c r="AU804" s="10" t="str">
        <f t="shared" si="221"/>
        <v/>
      </c>
      <c r="AV804" s="10" t="str">
        <f t="shared" si="222"/>
        <v/>
      </c>
      <c r="AW804" s="10" t="str">
        <f t="shared" si="223"/>
        <v/>
      </c>
      <c r="AX804" s="10" t="str">
        <f t="shared" si="214"/>
        <v/>
      </c>
      <c r="AY804" s="10" t="str">
        <f t="shared" si="224"/>
        <v/>
      </c>
      <c r="AZ804" s="23">
        <f t="shared" si="225"/>
        <v>0</v>
      </c>
      <c r="BA804" s="10">
        <f t="shared" si="226"/>
        <v>0</v>
      </c>
    </row>
    <row r="805" spans="1:53" x14ac:dyDescent="0.25">
      <c r="A805" s="64" t="str">
        <f t="shared" si="227"/>
        <v/>
      </c>
      <c r="C805" s="1"/>
      <c r="D805" s="1"/>
      <c r="E805" s="1"/>
      <c r="F805" s="1"/>
      <c r="G805" s="3" t="str">
        <f t="shared" ca="1" si="228"/>
        <v/>
      </c>
      <c r="H805" s="16" t="str">
        <f t="shared" si="215"/>
        <v/>
      </c>
      <c r="AF805" s="67"/>
      <c r="AH805" s="6">
        <f t="shared" ca="1" si="213"/>
        <v>44152</v>
      </c>
      <c r="AP805" s="10" t="str">
        <f t="shared" si="216"/>
        <v/>
      </c>
      <c r="AQ805" s="10" t="str">
        <f t="shared" si="217"/>
        <v/>
      </c>
      <c r="AR805" s="10" t="str">
        <f t="shared" si="218"/>
        <v/>
      </c>
      <c r="AS805" s="10" t="str">
        <f t="shared" si="219"/>
        <v/>
      </c>
      <c r="AT805" s="10" t="str">
        <f t="shared" si="220"/>
        <v/>
      </c>
      <c r="AU805" s="10" t="str">
        <f t="shared" si="221"/>
        <v/>
      </c>
      <c r="AV805" s="10" t="str">
        <f t="shared" si="222"/>
        <v/>
      </c>
      <c r="AW805" s="10" t="str">
        <f t="shared" si="223"/>
        <v/>
      </c>
      <c r="AX805" s="10" t="str">
        <f t="shared" si="214"/>
        <v/>
      </c>
      <c r="AY805" s="10" t="str">
        <f t="shared" si="224"/>
        <v/>
      </c>
      <c r="AZ805" s="23">
        <f t="shared" si="225"/>
        <v>0</v>
      </c>
      <c r="BA805" s="10">
        <f t="shared" si="226"/>
        <v>0</v>
      </c>
    </row>
    <row r="806" spans="1:53" x14ac:dyDescent="0.25">
      <c r="A806" s="4" t="str">
        <f t="shared" si="227"/>
        <v/>
      </c>
      <c r="B806" s="28"/>
      <c r="C806" s="29"/>
      <c r="D806" s="29"/>
      <c r="E806" s="29"/>
      <c r="F806" s="29"/>
      <c r="G806" s="30" t="str">
        <f t="shared" ca="1" si="228"/>
        <v/>
      </c>
      <c r="H806" s="16" t="str">
        <f t="shared" si="215"/>
        <v/>
      </c>
      <c r="AF806" s="67"/>
      <c r="AH806" s="6">
        <f t="shared" ca="1" si="213"/>
        <v>44152</v>
      </c>
      <c r="AP806" s="10" t="str">
        <f t="shared" si="216"/>
        <v/>
      </c>
      <c r="AQ806" s="10" t="str">
        <f t="shared" si="217"/>
        <v/>
      </c>
      <c r="AR806" s="10" t="str">
        <f t="shared" si="218"/>
        <v/>
      </c>
      <c r="AS806" s="10" t="str">
        <f t="shared" si="219"/>
        <v/>
      </c>
      <c r="AT806" s="10" t="str">
        <f t="shared" si="220"/>
        <v/>
      </c>
      <c r="AU806" s="10" t="str">
        <f t="shared" si="221"/>
        <v/>
      </c>
      <c r="AV806" s="10" t="str">
        <f t="shared" si="222"/>
        <v/>
      </c>
      <c r="AW806" s="10" t="str">
        <f t="shared" si="223"/>
        <v/>
      </c>
      <c r="AX806" s="10" t="str">
        <f t="shared" si="214"/>
        <v/>
      </c>
      <c r="AY806" s="10" t="str">
        <f t="shared" si="224"/>
        <v/>
      </c>
      <c r="AZ806" s="23">
        <f t="shared" si="225"/>
        <v>0</v>
      </c>
      <c r="BA806" s="10">
        <f t="shared" si="226"/>
        <v>0</v>
      </c>
    </row>
    <row r="807" spans="1:53" x14ac:dyDescent="0.25">
      <c r="A807" s="64" t="str">
        <f t="shared" si="227"/>
        <v/>
      </c>
      <c r="C807" s="1"/>
      <c r="D807" s="1"/>
      <c r="E807" s="1"/>
      <c r="F807" s="1"/>
      <c r="G807" s="3" t="str">
        <f t="shared" ca="1" si="228"/>
        <v/>
      </c>
      <c r="H807" s="16" t="str">
        <f t="shared" si="215"/>
        <v/>
      </c>
      <c r="AF807" s="67"/>
      <c r="AH807" s="6">
        <f t="shared" ca="1" si="213"/>
        <v>44152</v>
      </c>
      <c r="AP807" s="10" t="str">
        <f t="shared" si="216"/>
        <v/>
      </c>
      <c r="AQ807" s="10" t="str">
        <f t="shared" si="217"/>
        <v/>
      </c>
      <c r="AR807" s="10" t="str">
        <f t="shared" si="218"/>
        <v/>
      </c>
      <c r="AS807" s="10" t="str">
        <f t="shared" si="219"/>
        <v/>
      </c>
      <c r="AT807" s="10" t="str">
        <f t="shared" si="220"/>
        <v/>
      </c>
      <c r="AU807" s="10" t="str">
        <f t="shared" si="221"/>
        <v/>
      </c>
      <c r="AV807" s="10" t="str">
        <f t="shared" si="222"/>
        <v/>
      </c>
      <c r="AW807" s="10" t="str">
        <f t="shared" si="223"/>
        <v/>
      </c>
      <c r="AX807" s="10" t="str">
        <f t="shared" si="214"/>
        <v/>
      </c>
      <c r="AY807" s="10" t="str">
        <f t="shared" si="224"/>
        <v/>
      </c>
      <c r="AZ807" s="23">
        <f t="shared" si="225"/>
        <v>0</v>
      </c>
      <c r="BA807" s="10">
        <f t="shared" si="226"/>
        <v>0</v>
      </c>
    </row>
    <row r="808" spans="1:53" x14ac:dyDescent="0.25">
      <c r="A808" s="4" t="str">
        <f t="shared" si="227"/>
        <v/>
      </c>
      <c r="B808" s="28"/>
      <c r="C808" s="29"/>
      <c r="D808" s="29"/>
      <c r="E808" s="29"/>
      <c r="F808" s="29"/>
      <c r="G808" s="30" t="str">
        <f t="shared" ca="1" si="228"/>
        <v/>
      </c>
      <c r="H808" s="16" t="str">
        <f t="shared" si="215"/>
        <v/>
      </c>
      <c r="AF808" s="67"/>
      <c r="AH808" s="6">
        <f t="shared" ca="1" si="213"/>
        <v>44152</v>
      </c>
      <c r="AP808" s="10" t="str">
        <f t="shared" si="216"/>
        <v/>
      </c>
      <c r="AQ808" s="10" t="str">
        <f t="shared" si="217"/>
        <v/>
      </c>
      <c r="AR808" s="10" t="str">
        <f t="shared" si="218"/>
        <v/>
      </c>
      <c r="AS808" s="10" t="str">
        <f t="shared" si="219"/>
        <v/>
      </c>
      <c r="AT808" s="10" t="str">
        <f t="shared" si="220"/>
        <v/>
      </c>
      <c r="AU808" s="10" t="str">
        <f t="shared" si="221"/>
        <v/>
      </c>
      <c r="AV808" s="10" t="str">
        <f t="shared" si="222"/>
        <v/>
      </c>
      <c r="AW808" s="10" t="str">
        <f t="shared" si="223"/>
        <v/>
      </c>
      <c r="AX808" s="10" t="str">
        <f t="shared" si="214"/>
        <v/>
      </c>
      <c r="AY808" s="10" t="str">
        <f t="shared" si="224"/>
        <v/>
      </c>
      <c r="AZ808" s="23">
        <f t="shared" si="225"/>
        <v>0</v>
      </c>
      <c r="BA808" s="10">
        <f t="shared" si="226"/>
        <v>0</v>
      </c>
    </row>
    <row r="809" spans="1:53" x14ac:dyDescent="0.25">
      <c r="A809" s="64" t="str">
        <f t="shared" si="227"/>
        <v/>
      </c>
      <c r="C809" s="1"/>
      <c r="D809" s="1"/>
      <c r="E809" s="1"/>
      <c r="F809" s="1"/>
      <c r="G809" s="3" t="str">
        <f t="shared" ca="1" si="228"/>
        <v/>
      </c>
      <c r="H809" s="16" t="str">
        <f t="shared" si="215"/>
        <v/>
      </c>
      <c r="AF809" s="67"/>
      <c r="AH809" s="6">
        <f t="shared" ca="1" si="213"/>
        <v>44152</v>
      </c>
      <c r="AP809" s="10" t="str">
        <f t="shared" si="216"/>
        <v/>
      </c>
      <c r="AQ809" s="10" t="str">
        <f t="shared" si="217"/>
        <v/>
      </c>
      <c r="AR809" s="10" t="str">
        <f t="shared" si="218"/>
        <v/>
      </c>
      <c r="AS809" s="10" t="str">
        <f t="shared" si="219"/>
        <v/>
      </c>
      <c r="AT809" s="10" t="str">
        <f t="shared" si="220"/>
        <v/>
      </c>
      <c r="AU809" s="10" t="str">
        <f t="shared" si="221"/>
        <v/>
      </c>
      <c r="AV809" s="10" t="str">
        <f t="shared" si="222"/>
        <v/>
      </c>
      <c r="AW809" s="10" t="str">
        <f t="shared" si="223"/>
        <v/>
      </c>
      <c r="AX809" s="10" t="str">
        <f t="shared" si="214"/>
        <v/>
      </c>
      <c r="AY809" s="10" t="str">
        <f t="shared" si="224"/>
        <v/>
      </c>
      <c r="AZ809" s="23">
        <f t="shared" si="225"/>
        <v>0</v>
      </c>
      <c r="BA809" s="10">
        <f t="shared" si="226"/>
        <v>0</v>
      </c>
    </row>
    <row r="810" spans="1:53" x14ac:dyDescent="0.25">
      <c r="A810" s="4" t="str">
        <f t="shared" si="227"/>
        <v/>
      </c>
      <c r="B810" s="28"/>
      <c r="C810" s="29"/>
      <c r="D810" s="29"/>
      <c r="E810" s="29"/>
      <c r="F810" s="29"/>
      <c r="G810" s="30" t="str">
        <f t="shared" ca="1" si="228"/>
        <v/>
      </c>
      <c r="H810" s="16" t="str">
        <f t="shared" si="215"/>
        <v/>
      </c>
      <c r="AF810" s="67"/>
      <c r="AH810" s="6">
        <f t="shared" ca="1" si="213"/>
        <v>44152</v>
      </c>
      <c r="AP810" s="10" t="str">
        <f t="shared" si="216"/>
        <v/>
      </c>
      <c r="AQ810" s="10" t="str">
        <f t="shared" si="217"/>
        <v/>
      </c>
      <c r="AR810" s="10" t="str">
        <f t="shared" si="218"/>
        <v/>
      </c>
      <c r="AS810" s="10" t="str">
        <f t="shared" si="219"/>
        <v/>
      </c>
      <c r="AT810" s="10" t="str">
        <f t="shared" si="220"/>
        <v/>
      </c>
      <c r="AU810" s="10" t="str">
        <f t="shared" si="221"/>
        <v/>
      </c>
      <c r="AV810" s="10" t="str">
        <f t="shared" si="222"/>
        <v/>
      </c>
      <c r="AW810" s="10" t="str">
        <f t="shared" si="223"/>
        <v/>
      </c>
      <c r="AX810" s="10" t="str">
        <f t="shared" si="214"/>
        <v/>
      </c>
      <c r="AY810" s="10" t="str">
        <f t="shared" si="224"/>
        <v/>
      </c>
      <c r="AZ810" s="23">
        <f t="shared" si="225"/>
        <v>0</v>
      </c>
      <c r="BA810" s="10">
        <f t="shared" si="226"/>
        <v>0</v>
      </c>
    </row>
    <row r="811" spans="1:53" x14ac:dyDescent="0.25">
      <c r="A811" s="64" t="str">
        <f t="shared" si="227"/>
        <v/>
      </c>
      <c r="C811" s="1"/>
      <c r="D811" s="1"/>
      <c r="E811" s="1"/>
      <c r="F811" s="1"/>
      <c r="G811" s="3" t="str">
        <f t="shared" ca="1" si="228"/>
        <v/>
      </c>
      <c r="H811" s="16" t="str">
        <f t="shared" si="215"/>
        <v/>
      </c>
      <c r="AF811" s="67"/>
      <c r="AH811" s="6">
        <f t="shared" ca="1" si="213"/>
        <v>44152</v>
      </c>
      <c r="AP811" s="10" t="str">
        <f t="shared" si="216"/>
        <v/>
      </c>
      <c r="AQ811" s="10" t="str">
        <f t="shared" si="217"/>
        <v/>
      </c>
      <c r="AR811" s="10" t="str">
        <f t="shared" si="218"/>
        <v/>
      </c>
      <c r="AS811" s="10" t="str">
        <f t="shared" si="219"/>
        <v/>
      </c>
      <c r="AT811" s="10" t="str">
        <f t="shared" si="220"/>
        <v/>
      </c>
      <c r="AU811" s="10" t="str">
        <f t="shared" si="221"/>
        <v/>
      </c>
      <c r="AV811" s="10" t="str">
        <f t="shared" si="222"/>
        <v/>
      </c>
      <c r="AW811" s="10" t="str">
        <f t="shared" si="223"/>
        <v/>
      </c>
      <c r="AX811" s="10" t="str">
        <f t="shared" si="214"/>
        <v/>
      </c>
      <c r="AY811" s="10" t="str">
        <f t="shared" si="224"/>
        <v/>
      </c>
      <c r="AZ811" s="23">
        <f t="shared" si="225"/>
        <v>0</v>
      </c>
      <c r="BA811" s="10">
        <f t="shared" si="226"/>
        <v>0</v>
      </c>
    </row>
    <row r="812" spans="1:53" x14ac:dyDescent="0.25">
      <c r="A812" s="4" t="str">
        <f t="shared" si="227"/>
        <v/>
      </c>
      <c r="B812" s="28"/>
      <c r="C812" s="29"/>
      <c r="D812" s="29"/>
      <c r="E812" s="29"/>
      <c r="F812" s="29"/>
      <c r="G812" s="30" t="str">
        <f t="shared" ca="1" si="228"/>
        <v/>
      </c>
      <c r="H812" s="16" t="str">
        <f t="shared" si="215"/>
        <v/>
      </c>
      <c r="AF812" s="67"/>
      <c r="AH812" s="6">
        <f t="shared" ca="1" si="213"/>
        <v>44152</v>
      </c>
      <c r="AP812" s="10" t="str">
        <f t="shared" si="216"/>
        <v/>
      </c>
      <c r="AQ812" s="10" t="str">
        <f t="shared" si="217"/>
        <v/>
      </c>
      <c r="AR812" s="10" t="str">
        <f t="shared" si="218"/>
        <v/>
      </c>
      <c r="AS812" s="10" t="str">
        <f t="shared" si="219"/>
        <v/>
      </c>
      <c r="AT812" s="10" t="str">
        <f t="shared" si="220"/>
        <v/>
      </c>
      <c r="AU812" s="10" t="str">
        <f t="shared" si="221"/>
        <v/>
      </c>
      <c r="AV812" s="10" t="str">
        <f t="shared" si="222"/>
        <v/>
      </c>
      <c r="AW812" s="10" t="str">
        <f t="shared" si="223"/>
        <v/>
      </c>
      <c r="AX812" s="10" t="str">
        <f t="shared" si="214"/>
        <v/>
      </c>
      <c r="AY812" s="10" t="str">
        <f t="shared" si="224"/>
        <v/>
      </c>
      <c r="AZ812" s="23">
        <f t="shared" si="225"/>
        <v>0</v>
      </c>
      <c r="BA812" s="10">
        <f t="shared" si="226"/>
        <v>0</v>
      </c>
    </row>
    <row r="813" spans="1:53" x14ac:dyDescent="0.25">
      <c r="A813" s="64" t="str">
        <f t="shared" si="227"/>
        <v/>
      </c>
      <c r="C813" s="1"/>
      <c r="D813" s="1"/>
      <c r="E813" s="1"/>
      <c r="F813" s="1"/>
      <c r="G813" s="3" t="str">
        <f t="shared" ca="1" si="228"/>
        <v/>
      </c>
      <c r="H813" s="16" t="str">
        <f t="shared" si="215"/>
        <v/>
      </c>
      <c r="AF813" s="67"/>
      <c r="AH813" s="6">
        <f t="shared" ca="1" si="213"/>
        <v>44152</v>
      </c>
      <c r="AP813" s="10" t="str">
        <f t="shared" si="216"/>
        <v/>
      </c>
      <c r="AQ813" s="10" t="str">
        <f t="shared" si="217"/>
        <v/>
      </c>
      <c r="AR813" s="10" t="str">
        <f t="shared" si="218"/>
        <v/>
      </c>
      <c r="AS813" s="10" t="str">
        <f t="shared" si="219"/>
        <v/>
      </c>
      <c r="AT813" s="10" t="str">
        <f t="shared" si="220"/>
        <v/>
      </c>
      <c r="AU813" s="10" t="str">
        <f t="shared" si="221"/>
        <v/>
      </c>
      <c r="AV813" s="10" t="str">
        <f t="shared" si="222"/>
        <v/>
      </c>
      <c r="AW813" s="10" t="str">
        <f t="shared" si="223"/>
        <v/>
      </c>
      <c r="AX813" s="10" t="str">
        <f t="shared" si="214"/>
        <v/>
      </c>
      <c r="AY813" s="10" t="str">
        <f t="shared" si="224"/>
        <v/>
      </c>
      <c r="AZ813" s="23">
        <f t="shared" si="225"/>
        <v>0</v>
      </c>
      <c r="BA813" s="10">
        <f t="shared" si="226"/>
        <v>0</v>
      </c>
    </row>
    <row r="814" spans="1:53" x14ac:dyDescent="0.25">
      <c r="A814" s="4" t="str">
        <f t="shared" si="227"/>
        <v/>
      </c>
      <c r="B814" s="28"/>
      <c r="C814" s="29"/>
      <c r="D814" s="29"/>
      <c r="E814" s="29"/>
      <c r="F814" s="29"/>
      <c r="G814" s="30" t="str">
        <f t="shared" ca="1" si="228"/>
        <v/>
      </c>
      <c r="H814" s="16" t="str">
        <f t="shared" si="215"/>
        <v/>
      </c>
      <c r="AF814" s="67"/>
      <c r="AH814" s="6">
        <f t="shared" ca="1" si="213"/>
        <v>44152</v>
      </c>
      <c r="AP814" s="10" t="str">
        <f t="shared" si="216"/>
        <v/>
      </c>
      <c r="AQ814" s="10" t="str">
        <f t="shared" si="217"/>
        <v/>
      </c>
      <c r="AR814" s="10" t="str">
        <f t="shared" si="218"/>
        <v/>
      </c>
      <c r="AS814" s="10" t="str">
        <f t="shared" si="219"/>
        <v/>
      </c>
      <c r="AT814" s="10" t="str">
        <f t="shared" si="220"/>
        <v/>
      </c>
      <c r="AU814" s="10" t="str">
        <f t="shared" si="221"/>
        <v/>
      </c>
      <c r="AV814" s="10" t="str">
        <f t="shared" si="222"/>
        <v/>
      </c>
      <c r="AW814" s="10" t="str">
        <f t="shared" si="223"/>
        <v/>
      </c>
      <c r="AX814" s="10" t="str">
        <f t="shared" si="214"/>
        <v/>
      </c>
      <c r="AY814" s="10" t="str">
        <f t="shared" si="224"/>
        <v/>
      </c>
      <c r="AZ814" s="23">
        <f t="shared" si="225"/>
        <v>0</v>
      </c>
      <c r="BA814" s="10">
        <f t="shared" si="226"/>
        <v>0</v>
      </c>
    </row>
    <row r="815" spans="1:53" x14ac:dyDescent="0.25">
      <c r="A815" s="64" t="str">
        <f t="shared" si="227"/>
        <v/>
      </c>
      <c r="C815" s="1"/>
      <c r="D815" s="1"/>
      <c r="E815" s="1"/>
      <c r="F815" s="1"/>
      <c r="G815" s="3" t="str">
        <f t="shared" ca="1" si="228"/>
        <v/>
      </c>
      <c r="H815" s="16" t="str">
        <f t="shared" si="215"/>
        <v/>
      </c>
      <c r="AF815" s="67"/>
      <c r="AH815" s="6">
        <f t="shared" ca="1" si="213"/>
        <v>44152</v>
      </c>
      <c r="AP815" s="10" t="str">
        <f t="shared" si="216"/>
        <v/>
      </c>
      <c r="AQ815" s="10" t="str">
        <f t="shared" si="217"/>
        <v/>
      </c>
      <c r="AR815" s="10" t="str">
        <f t="shared" si="218"/>
        <v/>
      </c>
      <c r="AS815" s="10" t="str">
        <f t="shared" si="219"/>
        <v/>
      </c>
      <c r="AT815" s="10" t="str">
        <f t="shared" si="220"/>
        <v/>
      </c>
      <c r="AU815" s="10" t="str">
        <f t="shared" si="221"/>
        <v/>
      </c>
      <c r="AV815" s="10" t="str">
        <f t="shared" si="222"/>
        <v/>
      </c>
      <c r="AW815" s="10" t="str">
        <f t="shared" si="223"/>
        <v/>
      </c>
      <c r="AX815" s="10" t="str">
        <f t="shared" si="214"/>
        <v/>
      </c>
      <c r="AY815" s="10" t="str">
        <f t="shared" si="224"/>
        <v/>
      </c>
      <c r="AZ815" s="23">
        <f t="shared" si="225"/>
        <v>0</v>
      </c>
      <c r="BA815" s="10">
        <f t="shared" si="226"/>
        <v>0</v>
      </c>
    </row>
    <row r="816" spans="1:53" x14ac:dyDescent="0.25">
      <c r="A816" s="4" t="str">
        <f t="shared" si="227"/>
        <v/>
      </c>
      <c r="B816" s="28"/>
      <c r="C816" s="29"/>
      <c r="D816" s="29"/>
      <c r="E816" s="29"/>
      <c r="F816" s="29"/>
      <c r="G816" s="30" t="str">
        <f t="shared" ca="1" si="228"/>
        <v/>
      </c>
      <c r="H816" s="16" t="str">
        <f t="shared" si="215"/>
        <v/>
      </c>
      <c r="AF816" s="67"/>
      <c r="AH816" s="6">
        <f t="shared" ca="1" si="213"/>
        <v>44152</v>
      </c>
      <c r="AP816" s="10" t="str">
        <f t="shared" si="216"/>
        <v/>
      </c>
      <c r="AQ816" s="10" t="str">
        <f t="shared" si="217"/>
        <v/>
      </c>
      <c r="AR816" s="10" t="str">
        <f t="shared" si="218"/>
        <v/>
      </c>
      <c r="AS816" s="10" t="str">
        <f t="shared" si="219"/>
        <v/>
      </c>
      <c r="AT816" s="10" t="str">
        <f t="shared" si="220"/>
        <v/>
      </c>
      <c r="AU816" s="10" t="str">
        <f t="shared" si="221"/>
        <v/>
      </c>
      <c r="AV816" s="10" t="str">
        <f t="shared" si="222"/>
        <v/>
      </c>
      <c r="AW816" s="10" t="str">
        <f t="shared" si="223"/>
        <v/>
      </c>
      <c r="AX816" s="10" t="str">
        <f t="shared" si="214"/>
        <v/>
      </c>
      <c r="AY816" s="10" t="str">
        <f t="shared" si="224"/>
        <v/>
      </c>
      <c r="AZ816" s="23">
        <f t="shared" si="225"/>
        <v>0</v>
      </c>
      <c r="BA816" s="10">
        <f t="shared" si="226"/>
        <v>0</v>
      </c>
    </row>
    <row r="817" spans="1:53" x14ac:dyDescent="0.25">
      <c r="A817" s="64" t="str">
        <f t="shared" si="227"/>
        <v/>
      </c>
      <c r="C817" s="1"/>
      <c r="D817" s="1"/>
      <c r="E817" s="1"/>
      <c r="F817" s="1"/>
      <c r="G817" s="3" t="str">
        <f t="shared" ca="1" si="228"/>
        <v/>
      </c>
      <c r="H817" s="16" t="str">
        <f t="shared" si="215"/>
        <v/>
      </c>
      <c r="AF817" s="67"/>
      <c r="AH817" s="6">
        <f t="shared" ca="1" si="213"/>
        <v>44152</v>
      </c>
      <c r="AP817" s="10" t="str">
        <f t="shared" si="216"/>
        <v/>
      </c>
      <c r="AQ817" s="10" t="str">
        <f t="shared" si="217"/>
        <v/>
      </c>
      <c r="AR817" s="10" t="str">
        <f t="shared" si="218"/>
        <v/>
      </c>
      <c r="AS817" s="10" t="str">
        <f t="shared" si="219"/>
        <v/>
      </c>
      <c r="AT817" s="10" t="str">
        <f t="shared" si="220"/>
        <v/>
      </c>
      <c r="AU817" s="10" t="str">
        <f t="shared" si="221"/>
        <v/>
      </c>
      <c r="AV817" s="10" t="str">
        <f t="shared" si="222"/>
        <v/>
      </c>
      <c r="AW817" s="10" t="str">
        <f t="shared" si="223"/>
        <v/>
      </c>
      <c r="AX817" s="10" t="str">
        <f t="shared" si="214"/>
        <v/>
      </c>
      <c r="AY817" s="10" t="str">
        <f t="shared" si="224"/>
        <v/>
      </c>
      <c r="AZ817" s="23">
        <f t="shared" si="225"/>
        <v>0</v>
      </c>
      <c r="BA817" s="10">
        <f t="shared" si="226"/>
        <v>0</v>
      </c>
    </row>
    <row r="818" spans="1:53" x14ac:dyDescent="0.25">
      <c r="A818" s="4" t="str">
        <f t="shared" si="227"/>
        <v/>
      </c>
      <c r="B818" s="28"/>
      <c r="C818" s="29"/>
      <c r="D818" s="29"/>
      <c r="E818" s="29"/>
      <c r="F818" s="29"/>
      <c r="G818" s="30" t="str">
        <f t="shared" ca="1" si="228"/>
        <v/>
      </c>
      <c r="H818" s="16" t="str">
        <f t="shared" si="215"/>
        <v/>
      </c>
      <c r="AF818" s="67"/>
      <c r="AH818" s="6">
        <f t="shared" ca="1" si="213"/>
        <v>44152</v>
      </c>
      <c r="AP818" s="10" t="str">
        <f t="shared" si="216"/>
        <v/>
      </c>
      <c r="AQ818" s="10" t="str">
        <f t="shared" si="217"/>
        <v/>
      </c>
      <c r="AR818" s="10" t="str">
        <f t="shared" si="218"/>
        <v/>
      </c>
      <c r="AS818" s="10" t="str">
        <f t="shared" si="219"/>
        <v/>
      </c>
      <c r="AT818" s="10" t="str">
        <f t="shared" si="220"/>
        <v/>
      </c>
      <c r="AU818" s="10" t="str">
        <f t="shared" si="221"/>
        <v/>
      </c>
      <c r="AV818" s="10" t="str">
        <f t="shared" si="222"/>
        <v/>
      </c>
      <c r="AW818" s="10" t="str">
        <f t="shared" si="223"/>
        <v/>
      </c>
      <c r="AX818" s="10" t="str">
        <f t="shared" si="214"/>
        <v/>
      </c>
      <c r="AY818" s="10" t="str">
        <f t="shared" si="224"/>
        <v/>
      </c>
      <c r="AZ818" s="23">
        <f t="shared" si="225"/>
        <v>0</v>
      </c>
      <c r="BA818" s="10">
        <f t="shared" si="226"/>
        <v>0</v>
      </c>
    </row>
    <row r="819" spans="1:53" x14ac:dyDescent="0.25">
      <c r="A819" s="64" t="str">
        <f t="shared" si="227"/>
        <v/>
      </c>
      <c r="C819" s="1"/>
      <c r="D819" s="1"/>
      <c r="E819" s="1"/>
      <c r="F819" s="1"/>
      <c r="G819" s="3" t="str">
        <f t="shared" ca="1" si="228"/>
        <v/>
      </c>
      <c r="H819" s="16" t="str">
        <f t="shared" si="215"/>
        <v/>
      </c>
      <c r="AF819" s="67"/>
      <c r="AH819" s="6">
        <f t="shared" ca="1" si="213"/>
        <v>44152</v>
      </c>
      <c r="AP819" s="10" t="str">
        <f t="shared" si="216"/>
        <v/>
      </c>
      <c r="AQ819" s="10" t="str">
        <f t="shared" si="217"/>
        <v/>
      </c>
      <c r="AR819" s="10" t="str">
        <f t="shared" si="218"/>
        <v/>
      </c>
      <c r="AS819" s="10" t="str">
        <f t="shared" si="219"/>
        <v/>
      </c>
      <c r="AT819" s="10" t="str">
        <f t="shared" si="220"/>
        <v/>
      </c>
      <c r="AU819" s="10" t="str">
        <f t="shared" si="221"/>
        <v/>
      </c>
      <c r="AV819" s="10" t="str">
        <f t="shared" si="222"/>
        <v/>
      </c>
      <c r="AW819" s="10" t="str">
        <f t="shared" si="223"/>
        <v/>
      </c>
      <c r="AX819" s="10" t="str">
        <f t="shared" si="214"/>
        <v/>
      </c>
      <c r="AY819" s="10" t="str">
        <f t="shared" si="224"/>
        <v/>
      </c>
      <c r="AZ819" s="23">
        <f t="shared" si="225"/>
        <v>0</v>
      </c>
      <c r="BA819" s="10">
        <f t="shared" si="226"/>
        <v>0</v>
      </c>
    </row>
    <row r="820" spans="1:53" x14ac:dyDescent="0.25">
      <c r="A820" s="4" t="str">
        <f t="shared" si="227"/>
        <v/>
      </c>
      <c r="B820" s="28"/>
      <c r="C820" s="29"/>
      <c r="D820" s="29"/>
      <c r="E820" s="29"/>
      <c r="F820" s="29"/>
      <c r="G820" s="30" t="str">
        <f t="shared" ca="1" si="228"/>
        <v/>
      </c>
      <c r="H820" s="16" t="str">
        <f t="shared" si="215"/>
        <v/>
      </c>
      <c r="AF820" s="67"/>
      <c r="AH820" s="6">
        <f t="shared" ca="1" si="213"/>
        <v>44152</v>
      </c>
      <c r="AP820" s="10" t="str">
        <f t="shared" si="216"/>
        <v/>
      </c>
      <c r="AQ820" s="10" t="str">
        <f t="shared" si="217"/>
        <v/>
      </c>
      <c r="AR820" s="10" t="str">
        <f t="shared" si="218"/>
        <v/>
      </c>
      <c r="AS820" s="10" t="str">
        <f t="shared" si="219"/>
        <v/>
      </c>
      <c r="AT820" s="10" t="str">
        <f t="shared" si="220"/>
        <v/>
      </c>
      <c r="AU820" s="10" t="str">
        <f t="shared" si="221"/>
        <v/>
      </c>
      <c r="AV820" s="10" t="str">
        <f t="shared" si="222"/>
        <v/>
      </c>
      <c r="AW820" s="10" t="str">
        <f t="shared" si="223"/>
        <v/>
      </c>
      <c r="AX820" s="10" t="str">
        <f t="shared" si="214"/>
        <v/>
      </c>
      <c r="AY820" s="10" t="str">
        <f t="shared" si="224"/>
        <v/>
      </c>
      <c r="AZ820" s="23">
        <f t="shared" si="225"/>
        <v>0</v>
      </c>
      <c r="BA820" s="10">
        <f t="shared" si="226"/>
        <v>0</v>
      </c>
    </row>
    <row r="821" spans="1:53" x14ac:dyDescent="0.25">
      <c r="A821" s="64" t="str">
        <f t="shared" si="227"/>
        <v/>
      </c>
      <c r="C821" s="1"/>
      <c r="D821" s="1"/>
      <c r="E821" s="1"/>
      <c r="F821" s="1"/>
      <c r="G821" s="3" t="str">
        <f t="shared" ca="1" si="228"/>
        <v/>
      </c>
      <c r="H821" s="16" t="str">
        <f t="shared" si="215"/>
        <v/>
      </c>
      <c r="AF821" s="67"/>
      <c r="AH821" s="6">
        <f t="shared" ca="1" si="213"/>
        <v>44152</v>
      </c>
      <c r="AP821" s="10" t="str">
        <f t="shared" si="216"/>
        <v/>
      </c>
      <c r="AQ821" s="10" t="str">
        <f t="shared" si="217"/>
        <v/>
      </c>
      <c r="AR821" s="10" t="str">
        <f t="shared" si="218"/>
        <v/>
      </c>
      <c r="AS821" s="10" t="str">
        <f t="shared" si="219"/>
        <v/>
      </c>
      <c r="AT821" s="10" t="str">
        <f t="shared" si="220"/>
        <v/>
      </c>
      <c r="AU821" s="10" t="str">
        <f t="shared" si="221"/>
        <v/>
      </c>
      <c r="AV821" s="10" t="str">
        <f t="shared" si="222"/>
        <v/>
      </c>
      <c r="AW821" s="10" t="str">
        <f t="shared" si="223"/>
        <v/>
      </c>
      <c r="AX821" s="10" t="str">
        <f t="shared" si="214"/>
        <v/>
      </c>
      <c r="AY821" s="10" t="str">
        <f t="shared" si="224"/>
        <v/>
      </c>
      <c r="AZ821" s="23">
        <f t="shared" si="225"/>
        <v>0</v>
      </c>
      <c r="BA821" s="10">
        <f t="shared" si="226"/>
        <v>0</v>
      </c>
    </row>
    <row r="822" spans="1:53" x14ac:dyDescent="0.25">
      <c r="A822" s="4" t="str">
        <f t="shared" si="227"/>
        <v/>
      </c>
      <c r="B822" s="28"/>
      <c r="C822" s="29"/>
      <c r="D822" s="29"/>
      <c r="E822" s="29"/>
      <c r="F822" s="29"/>
      <c r="G822" s="30" t="str">
        <f t="shared" ca="1" si="228"/>
        <v/>
      </c>
      <c r="H822" s="16" t="str">
        <f t="shared" si="215"/>
        <v/>
      </c>
      <c r="AF822" s="67"/>
      <c r="AH822" s="6">
        <f t="shared" ca="1" si="213"/>
        <v>44152</v>
      </c>
      <c r="AP822" s="10" t="str">
        <f t="shared" si="216"/>
        <v/>
      </c>
      <c r="AQ822" s="10" t="str">
        <f t="shared" si="217"/>
        <v/>
      </c>
      <c r="AR822" s="10" t="str">
        <f t="shared" si="218"/>
        <v/>
      </c>
      <c r="AS822" s="10" t="str">
        <f t="shared" si="219"/>
        <v/>
      </c>
      <c r="AT822" s="10" t="str">
        <f t="shared" si="220"/>
        <v/>
      </c>
      <c r="AU822" s="10" t="str">
        <f t="shared" si="221"/>
        <v/>
      </c>
      <c r="AV822" s="10" t="str">
        <f t="shared" si="222"/>
        <v/>
      </c>
      <c r="AW822" s="10" t="str">
        <f t="shared" si="223"/>
        <v/>
      </c>
      <c r="AX822" s="10" t="str">
        <f t="shared" si="214"/>
        <v/>
      </c>
      <c r="AY822" s="10" t="str">
        <f t="shared" si="224"/>
        <v/>
      </c>
      <c r="AZ822" s="23">
        <f t="shared" si="225"/>
        <v>0</v>
      </c>
      <c r="BA822" s="10">
        <f t="shared" si="226"/>
        <v>0</v>
      </c>
    </row>
    <row r="823" spans="1:53" x14ac:dyDescent="0.25">
      <c r="A823" s="64" t="str">
        <f t="shared" si="227"/>
        <v/>
      </c>
      <c r="C823" s="1"/>
      <c r="D823" s="1"/>
      <c r="E823" s="1"/>
      <c r="F823" s="1"/>
      <c r="G823" s="3" t="str">
        <f t="shared" ca="1" si="228"/>
        <v/>
      </c>
      <c r="H823" s="16" t="str">
        <f t="shared" si="215"/>
        <v/>
      </c>
      <c r="AF823" s="67"/>
      <c r="AH823" s="6">
        <f t="shared" ca="1" si="213"/>
        <v>44152</v>
      </c>
      <c r="AP823" s="10" t="str">
        <f t="shared" si="216"/>
        <v/>
      </c>
      <c r="AQ823" s="10" t="str">
        <f t="shared" si="217"/>
        <v/>
      </c>
      <c r="AR823" s="10" t="str">
        <f t="shared" si="218"/>
        <v/>
      </c>
      <c r="AS823" s="10" t="str">
        <f t="shared" si="219"/>
        <v/>
      </c>
      <c r="AT823" s="10" t="str">
        <f t="shared" si="220"/>
        <v/>
      </c>
      <c r="AU823" s="10" t="str">
        <f t="shared" si="221"/>
        <v/>
      </c>
      <c r="AV823" s="10" t="str">
        <f t="shared" si="222"/>
        <v/>
      </c>
      <c r="AW823" s="10" t="str">
        <f t="shared" si="223"/>
        <v/>
      </c>
      <c r="AX823" s="10" t="str">
        <f t="shared" si="214"/>
        <v/>
      </c>
      <c r="AY823" s="10" t="str">
        <f t="shared" si="224"/>
        <v/>
      </c>
      <c r="AZ823" s="23">
        <f t="shared" si="225"/>
        <v>0</v>
      </c>
      <c r="BA823" s="10">
        <f t="shared" si="226"/>
        <v>0</v>
      </c>
    </row>
    <row r="824" spans="1:53" x14ac:dyDescent="0.25">
      <c r="A824" s="4" t="str">
        <f t="shared" si="227"/>
        <v/>
      </c>
      <c r="B824" s="28"/>
      <c r="C824" s="29"/>
      <c r="D824" s="29"/>
      <c r="E824" s="29"/>
      <c r="F824" s="29"/>
      <c r="G824" s="30" t="str">
        <f t="shared" ca="1" si="228"/>
        <v/>
      </c>
      <c r="H824" s="16" t="str">
        <f t="shared" si="215"/>
        <v/>
      </c>
      <c r="AF824" s="67"/>
      <c r="AH824" s="6">
        <f t="shared" ca="1" si="213"/>
        <v>44152</v>
      </c>
      <c r="AP824" s="10" t="str">
        <f t="shared" si="216"/>
        <v/>
      </c>
      <c r="AQ824" s="10" t="str">
        <f t="shared" si="217"/>
        <v/>
      </c>
      <c r="AR824" s="10" t="str">
        <f t="shared" si="218"/>
        <v/>
      </c>
      <c r="AS824" s="10" t="str">
        <f t="shared" si="219"/>
        <v/>
      </c>
      <c r="AT824" s="10" t="str">
        <f t="shared" si="220"/>
        <v/>
      </c>
      <c r="AU824" s="10" t="str">
        <f t="shared" si="221"/>
        <v/>
      </c>
      <c r="AV824" s="10" t="str">
        <f t="shared" si="222"/>
        <v/>
      </c>
      <c r="AW824" s="10" t="str">
        <f t="shared" si="223"/>
        <v/>
      </c>
      <c r="AX824" s="10" t="str">
        <f t="shared" si="214"/>
        <v/>
      </c>
      <c r="AY824" s="10" t="str">
        <f t="shared" si="224"/>
        <v/>
      </c>
      <c r="AZ824" s="23">
        <f t="shared" si="225"/>
        <v>0</v>
      </c>
      <c r="BA824" s="10">
        <f t="shared" si="226"/>
        <v>0</v>
      </c>
    </row>
    <row r="825" spans="1:53" x14ac:dyDescent="0.25">
      <c r="A825" s="64" t="str">
        <f t="shared" si="227"/>
        <v/>
      </c>
      <c r="C825" s="1"/>
      <c r="D825" s="1"/>
      <c r="E825" s="1"/>
      <c r="F825" s="1"/>
      <c r="G825" s="3" t="str">
        <f t="shared" ca="1" si="228"/>
        <v/>
      </c>
      <c r="H825" s="16" t="str">
        <f t="shared" si="215"/>
        <v/>
      </c>
      <c r="AF825" s="67"/>
      <c r="AH825" s="6">
        <f t="shared" ca="1" si="213"/>
        <v>44152</v>
      </c>
      <c r="AP825" s="10" t="str">
        <f t="shared" si="216"/>
        <v/>
      </c>
      <c r="AQ825" s="10" t="str">
        <f t="shared" si="217"/>
        <v/>
      </c>
      <c r="AR825" s="10" t="str">
        <f t="shared" si="218"/>
        <v/>
      </c>
      <c r="AS825" s="10" t="str">
        <f t="shared" si="219"/>
        <v/>
      </c>
      <c r="AT825" s="10" t="str">
        <f t="shared" si="220"/>
        <v/>
      </c>
      <c r="AU825" s="10" t="str">
        <f t="shared" si="221"/>
        <v/>
      </c>
      <c r="AV825" s="10" t="str">
        <f t="shared" si="222"/>
        <v/>
      </c>
      <c r="AW825" s="10" t="str">
        <f t="shared" si="223"/>
        <v/>
      </c>
      <c r="AX825" s="10" t="str">
        <f t="shared" si="214"/>
        <v/>
      </c>
      <c r="AY825" s="10" t="str">
        <f t="shared" si="224"/>
        <v/>
      </c>
      <c r="AZ825" s="23">
        <f t="shared" si="225"/>
        <v>0</v>
      </c>
      <c r="BA825" s="10">
        <f t="shared" si="226"/>
        <v>0</v>
      </c>
    </row>
    <row r="826" spans="1:53" x14ac:dyDescent="0.25">
      <c r="A826" s="4" t="str">
        <f t="shared" si="227"/>
        <v/>
      </c>
      <c r="B826" s="28"/>
      <c r="C826" s="29"/>
      <c r="D826" s="29"/>
      <c r="E826" s="29"/>
      <c r="F826" s="29"/>
      <c r="G826" s="30" t="str">
        <f t="shared" ca="1" si="228"/>
        <v/>
      </c>
      <c r="H826" s="16" t="str">
        <f t="shared" si="215"/>
        <v/>
      </c>
      <c r="AF826" s="67"/>
      <c r="AH826" s="6">
        <f t="shared" ca="1" si="213"/>
        <v>44152</v>
      </c>
      <c r="AP826" s="10" t="str">
        <f t="shared" si="216"/>
        <v/>
      </c>
      <c r="AQ826" s="10" t="str">
        <f t="shared" si="217"/>
        <v/>
      </c>
      <c r="AR826" s="10" t="str">
        <f t="shared" si="218"/>
        <v/>
      </c>
      <c r="AS826" s="10" t="str">
        <f t="shared" si="219"/>
        <v/>
      </c>
      <c r="AT826" s="10" t="str">
        <f t="shared" si="220"/>
        <v/>
      </c>
      <c r="AU826" s="10" t="str">
        <f t="shared" si="221"/>
        <v/>
      </c>
      <c r="AV826" s="10" t="str">
        <f t="shared" si="222"/>
        <v/>
      </c>
      <c r="AW826" s="10" t="str">
        <f t="shared" si="223"/>
        <v/>
      </c>
      <c r="AX826" s="10" t="str">
        <f t="shared" si="214"/>
        <v/>
      </c>
      <c r="AY826" s="10" t="str">
        <f t="shared" si="224"/>
        <v/>
      </c>
      <c r="AZ826" s="23">
        <f t="shared" si="225"/>
        <v>0</v>
      </c>
      <c r="BA826" s="10">
        <f t="shared" si="226"/>
        <v>0</v>
      </c>
    </row>
    <row r="827" spans="1:53" x14ac:dyDescent="0.25">
      <c r="A827" s="64" t="str">
        <f t="shared" si="227"/>
        <v/>
      </c>
      <c r="C827" s="1"/>
      <c r="D827" s="1"/>
      <c r="E827" s="1"/>
      <c r="F827" s="1"/>
      <c r="G827" s="3" t="str">
        <f t="shared" ca="1" si="228"/>
        <v/>
      </c>
      <c r="H827" s="16" t="str">
        <f t="shared" si="215"/>
        <v/>
      </c>
      <c r="AF827" s="67"/>
      <c r="AH827" s="6">
        <f t="shared" ca="1" si="213"/>
        <v>44152</v>
      </c>
      <c r="AP827" s="10" t="str">
        <f t="shared" si="216"/>
        <v/>
      </c>
      <c r="AQ827" s="10" t="str">
        <f t="shared" si="217"/>
        <v/>
      </c>
      <c r="AR827" s="10" t="str">
        <f t="shared" si="218"/>
        <v/>
      </c>
      <c r="AS827" s="10" t="str">
        <f t="shared" si="219"/>
        <v/>
      </c>
      <c r="AT827" s="10" t="str">
        <f t="shared" si="220"/>
        <v/>
      </c>
      <c r="AU827" s="10" t="str">
        <f t="shared" si="221"/>
        <v/>
      </c>
      <c r="AV827" s="10" t="str">
        <f t="shared" si="222"/>
        <v/>
      </c>
      <c r="AW827" s="10" t="str">
        <f t="shared" si="223"/>
        <v/>
      </c>
      <c r="AX827" s="10" t="str">
        <f t="shared" si="214"/>
        <v/>
      </c>
      <c r="AY827" s="10" t="str">
        <f t="shared" si="224"/>
        <v/>
      </c>
      <c r="AZ827" s="23">
        <f t="shared" si="225"/>
        <v>0</v>
      </c>
      <c r="BA827" s="10">
        <f t="shared" si="226"/>
        <v>0</v>
      </c>
    </row>
    <row r="828" spans="1:53" x14ac:dyDescent="0.25">
      <c r="A828" s="4" t="str">
        <f t="shared" si="227"/>
        <v/>
      </c>
      <c r="B828" s="28"/>
      <c r="C828" s="29"/>
      <c r="D828" s="29"/>
      <c r="E828" s="29"/>
      <c r="F828" s="29"/>
      <c r="G828" s="30" t="str">
        <f t="shared" ca="1" si="228"/>
        <v/>
      </c>
      <c r="H828" s="16" t="str">
        <f t="shared" si="215"/>
        <v/>
      </c>
      <c r="AF828" s="67"/>
      <c r="AH828" s="6">
        <f t="shared" ca="1" si="213"/>
        <v>44152</v>
      </c>
      <c r="AP828" s="10" t="str">
        <f t="shared" si="216"/>
        <v/>
      </c>
      <c r="AQ828" s="10" t="str">
        <f t="shared" si="217"/>
        <v/>
      </c>
      <c r="AR828" s="10" t="str">
        <f t="shared" si="218"/>
        <v/>
      </c>
      <c r="AS828" s="10" t="str">
        <f t="shared" si="219"/>
        <v/>
      </c>
      <c r="AT828" s="10" t="str">
        <f t="shared" si="220"/>
        <v/>
      </c>
      <c r="AU828" s="10" t="str">
        <f t="shared" si="221"/>
        <v/>
      </c>
      <c r="AV828" s="10" t="str">
        <f t="shared" si="222"/>
        <v/>
      </c>
      <c r="AW828" s="10" t="str">
        <f t="shared" si="223"/>
        <v/>
      </c>
      <c r="AX828" s="10" t="str">
        <f t="shared" si="214"/>
        <v/>
      </c>
      <c r="AY828" s="10" t="str">
        <f t="shared" si="224"/>
        <v/>
      </c>
      <c r="AZ828" s="23">
        <f t="shared" si="225"/>
        <v>0</v>
      </c>
      <c r="BA828" s="10">
        <f t="shared" si="226"/>
        <v>0</v>
      </c>
    </row>
    <row r="829" spans="1:53" x14ac:dyDescent="0.25">
      <c r="A829" s="64" t="str">
        <f t="shared" si="227"/>
        <v/>
      </c>
      <c r="C829" s="1"/>
      <c r="D829" s="1"/>
      <c r="E829" s="1"/>
      <c r="F829" s="1"/>
      <c r="G829" s="3" t="str">
        <f t="shared" ca="1" si="228"/>
        <v/>
      </c>
      <c r="H829" s="16" t="str">
        <f t="shared" si="215"/>
        <v/>
      </c>
      <c r="AF829" s="67"/>
      <c r="AH829" s="6">
        <f t="shared" ca="1" si="213"/>
        <v>44152</v>
      </c>
      <c r="AP829" s="10" t="str">
        <f t="shared" si="216"/>
        <v/>
      </c>
      <c r="AQ829" s="10" t="str">
        <f t="shared" si="217"/>
        <v/>
      </c>
      <c r="AR829" s="10" t="str">
        <f t="shared" si="218"/>
        <v/>
      </c>
      <c r="AS829" s="10" t="str">
        <f t="shared" si="219"/>
        <v/>
      </c>
      <c r="AT829" s="10" t="str">
        <f t="shared" si="220"/>
        <v/>
      </c>
      <c r="AU829" s="10" t="str">
        <f t="shared" si="221"/>
        <v/>
      </c>
      <c r="AV829" s="10" t="str">
        <f t="shared" si="222"/>
        <v/>
      </c>
      <c r="AW829" s="10" t="str">
        <f t="shared" si="223"/>
        <v/>
      </c>
      <c r="AX829" s="10" t="str">
        <f t="shared" si="214"/>
        <v/>
      </c>
      <c r="AY829" s="10" t="str">
        <f t="shared" si="224"/>
        <v/>
      </c>
      <c r="AZ829" s="23">
        <f t="shared" si="225"/>
        <v>0</v>
      </c>
      <c r="BA829" s="10">
        <f t="shared" si="226"/>
        <v>0</v>
      </c>
    </row>
    <row r="830" spans="1:53" x14ac:dyDescent="0.25">
      <c r="A830" s="4" t="str">
        <f t="shared" si="227"/>
        <v/>
      </c>
      <c r="B830" s="28"/>
      <c r="C830" s="29"/>
      <c r="D830" s="29"/>
      <c r="E830" s="29"/>
      <c r="F830" s="29"/>
      <c r="G830" s="30" t="str">
        <f t="shared" ca="1" si="228"/>
        <v/>
      </c>
      <c r="H830" s="16" t="str">
        <f t="shared" si="215"/>
        <v/>
      </c>
      <c r="AF830" s="67"/>
      <c r="AH830" s="6">
        <f t="shared" ca="1" si="213"/>
        <v>44152</v>
      </c>
      <c r="AP830" s="10" t="str">
        <f t="shared" si="216"/>
        <v/>
      </c>
      <c r="AQ830" s="10" t="str">
        <f t="shared" si="217"/>
        <v/>
      </c>
      <c r="AR830" s="10" t="str">
        <f t="shared" si="218"/>
        <v/>
      </c>
      <c r="AS830" s="10" t="str">
        <f t="shared" si="219"/>
        <v/>
      </c>
      <c r="AT830" s="10" t="str">
        <f t="shared" si="220"/>
        <v/>
      </c>
      <c r="AU830" s="10" t="str">
        <f t="shared" si="221"/>
        <v/>
      </c>
      <c r="AV830" s="10" t="str">
        <f t="shared" si="222"/>
        <v/>
      </c>
      <c r="AW830" s="10" t="str">
        <f t="shared" si="223"/>
        <v/>
      </c>
      <c r="AX830" s="10" t="str">
        <f t="shared" si="214"/>
        <v/>
      </c>
      <c r="AY830" s="10" t="str">
        <f t="shared" si="224"/>
        <v/>
      </c>
      <c r="AZ830" s="23">
        <f t="shared" si="225"/>
        <v>0</v>
      </c>
      <c r="BA830" s="10">
        <f t="shared" si="226"/>
        <v>0</v>
      </c>
    </row>
    <row r="831" spans="1:53" x14ac:dyDescent="0.25">
      <c r="A831" s="64" t="str">
        <f t="shared" si="227"/>
        <v/>
      </c>
      <c r="C831" s="1"/>
      <c r="D831" s="1"/>
      <c r="E831" s="1"/>
      <c r="F831" s="1"/>
      <c r="G831" s="3" t="str">
        <f t="shared" ca="1" si="228"/>
        <v/>
      </c>
      <c r="H831" s="16" t="str">
        <f t="shared" si="215"/>
        <v/>
      </c>
      <c r="AF831" s="67"/>
      <c r="AH831" s="6">
        <f t="shared" ca="1" si="213"/>
        <v>44152</v>
      </c>
      <c r="AP831" s="10" t="str">
        <f t="shared" si="216"/>
        <v/>
      </c>
      <c r="AQ831" s="10" t="str">
        <f t="shared" si="217"/>
        <v/>
      </c>
      <c r="AR831" s="10" t="str">
        <f t="shared" si="218"/>
        <v/>
      </c>
      <c r="AS831" s="10" t="str">
        <f t="shared" si="219"/>
        <v/>
      </c>
      <c r="AT831" s="10" t="str">
        <f t="shared" si="220"/>
        <v/>
      </c>
      <c r="AU831" s="10" t="str">
        <f t="shared" si="221"/>
        <v/>
      </c>
      <c r="AV831" s="10" t="str">
        <f t="shared" si="222"/>
        <v/>
      </c>
      <c r="AW831" s="10" t="str">
        <f t="shared" si="223"/>
        <v/>
      </c>
      <c r="AX831" s="10" t="str">
        <f t="shared" si="214"/>
        <v/>
      </c>
      <c r="AY831" s="10" t="str">
        <f t="shared" si="224"/>
        <v/>
      </c>
      <c r="AZ831" s="23">
        <f t="shared" si="225"/>
        <v>0</v>
      </c>
      <c r="BA831" s="10">
        <f t="shared" si="226"/>
        <v>0</v>
      </c>
    </row>
    <row r="832" spans="1:53" x14ac:dyDescent="0.25">
      <c r="A832" s="4" t="str">
        <f t="shared" si="227"/>
        <v/>
      </c>
      <c r="B832" s="28"/>
      <c r="C832" s="29"/>
      <c r="D832" s="29"/>
      <c r="E832" s="29"/>
      <c r="F832" s="29"/>
      <c r="G832" s="30" t="str">
        <f t="shared" ca="1" si="228"/>
        <v/>
      </c>
      <c r="H832" s="16" t="str">
        <f t="shared" si="215"/>
        <v/>
      </c>
      <c r="AF832" s="67"/>
      <c r="AH832" s="6">
        <f t="shared" ca="1" si="213"/>
        <v>44152</v>
      </c>
      <c r="AP832" s="10" t="str">
        <f t="shared" si="216"/>
        <v/>
      </c>
      <c r="AQ832" s="10" t="str">
        <f t="shared" si="217"/>
        <v/>
      </c>
      <c r="AR832" s="10" t="str">
        <f t="shared" si="218"/>
        <v/>
      </c>
      <c r="AS832" s="10" t="str">
        <f t="shared" si="219"/>
        <v/>
      </c>
      <c r="AT832" s="10" t="str">
        <f t="shared" si="220"/>
        <v/>
      </c>
      <c r="AU832" s="10" t="str">
        <f t="shared" si="221"/>
        <v/>
      </c>
      <c r="AV832" s="10" t="str">
        <f t="shared" si="222"/>
        <v/>
      </c>
      <c r="AW832" s="10" t="str">
        <f t="shared" si="223"/>
        <v/>
      </c>
      <c r="AX832" s="10" t="str">
        <f t="shared" si="214"/>
        <v/>
      </c>
      <c r="AY832" s="10" t="str">
        <f t="shared" si="224"/>
        <v/>
      </c>
      <c r="AZ832" s="23">
        <f t="shared" si="225"/>
        <v>0</v>
      </c>
      <c r="BA832" s="10">
        <f t="shared" si="226"/>
        <v>0</v>
      </c>
    </row>
    <row r="833" spans="1:53" x14ac:dyDescent="0.25">
      <c r="A833" s="64" t="str">
        <f t="shared" si="227"/>
        <v/>
      </c>
      <c r="C833" s="1"/>
      <c r="D833" s="1"/>
      <c r="E833" s="1"/>
      <c r="F833" s="1"/>
      <c r="G833" s="3" t="str">
        <f t="shared" ca="1" si="228"/>
        <v/>
      </c>
      <c r="H833" s="16" t="str">
        <f t="shared" si="215"/>
        <v/>
      </c>
      <c r="AF833" s="67"/>
      <c r="AH833" s="6">
        <f t="shared" ca="1" si="213"/>
        <v>44152</v>
      </c>
      <c r="AP833" s="10" t="str">
        <f t="shared" si="216"/>
        <v/>
      </c>
      <c r="AQ833" s="10" t="str">
        <f t="shared" si="217"/>
        <v/>
      </c>
      <c r="AR833" s="10" t="str">
        <f t="shared" si="218"/>
        <v/>
      </c>
      <c r="AS833" s="10" t="str">
        <f t="shared" si="219"/>
        <v/>
      </c>
      <c r="AT833" s="10" t="str">
        <f t="shared" si="220"/>
        <v/>
      </c>
      <c r="AU833" s="10" t="str">
        <f t="shared" si="221"/>
        <v/>
      </c>
      <c r="AV833" s="10" t="str">
        <f t="shared" si="222"/>
        <v/>
      </c>
      <c r="AW833" s="10" t="str">
        <f t="shared" si="223"/>
        <v/>
      </c>
      <c r="AX833" s="10" t="str">
        <f t="shared" si="214"/>
        <v/>
      </c>
      <c r="AY833" s="10" t="str">
        <f t="shared" si="224"/>
        <v/>
      </c>
      <c r="AZ833" s="23">
        <f t="shared" si="225"/>
        <v>0</v>
      </c>
      <c r="BA833" s="10">
        <f t="shared" si="226"/>
        <v>0</v>
      </c>
    </row>
    <row r="834" spans="1:53" x14ac:dyDescent="0.25">
      <c r="A834" s="4" t="str">
        <f t="shared" si="227"/>
        <v/>
      </c>
      <c r="B834" s="28"/>
      <c r="C834" s="29"/>
      <c r="D834" s="29"/>
      <c r="E834" s="29"/>
      <c r="F834" s="29"/>
      <c r="G834" s="30" t="str">
        <f t="shared" ca="1" si="228"/>
        <v/>
      </c>
      <c r="H834" s="16" t="str">
        <f t="shared" si="215"/>
        <v/>
      </c>
      <c r="AF834" s="67"/>
      <c r="AH834" s="6">
        <f t="shared" ca="1" si="213"/>
        <v>44152</v>
      </c>
      <c r="AP834" s="10" t="str">
        <f t="shared" si="216"/>
        <v/>
      </c>
      <c r="AQ834" s="10" t="str">
        <f t="shared" si="217"/>
        <v/>
      </c>
      <c r="AR834" s="10" t="str">
        <f t="shared" si="218"/>
        <v/>
      </c>
      <c r="AS834" s="10" t="str">
        <f t="shared" si="219"/>
        <v/>
      </c>
      <c r="AT834" s="10" t="str">
        <f t="shared" si="220"/>
        <v/>
      </c>
      <c r="AU834" s="10" t="str">
        <f t="shared" si="221"/>
        <v/>
      </c>
      <c r="AV834" s="10" t="str">
        <f t="shared" si="222"/>
        <v/>
      </c>
      <c r="AW834" s="10" t="str">
        <f t="shared" si="223"/>
        <v/>
      </c>
      <c r="AX834" s="10" t="str">
        <f t="shared" si="214"/>
        <v/>
      </c>
      <c r="AY834" s="10" t="str">
        <f t="shared" si="224"/>
        <v/>
      </c>
      <c r="AZ834" s="23">
        <f t="shared" si="225"/>
        <v>0</v>
      </c>
      <c r="BA834" s="10">
        <f t="shared" si="226"/>
        <v>0</v>
      </c>
    </row>
    <row r="835" spans="1:53" x14ac:dyDescent="0.25">
      <c r="A835" s="64" t="str">
        <f t="shared" si="227"/>
        <v/>
      </c>
      <c r="C835" s="1"/>
      <c r="D835" s="1"/>
      <c r="E835" s="1"/>
      <c r="F835" s="1"/>
      <c r="G835" s="3" t="str">
        <f t="shared" ca="1" si="228"/>
        <v/>
      </c>
      <c r="H835" s="16" t="str">
        <f t="shared" si="215"/>
        <v/>
      </c>
      <c r="AF835" s="67"/>
      <c r="AH835" s="6">
        <f t="shared" ca="1" si="213"/>
        <v>44152</v>
      </c>
      <c r="AP835" s="10" t="str">
        <f t="shared" si="216"/>
        <v/>
      </c>
      <c r="AQ835" s="10" t="str">
        <f t="shared" si="217"/>
        <v/>
      </c>
      <c r="AR835" s="10" t="str">
        <f t="shared" si="218"/>
        <v/>
      </c>
      <c r="AS835" s="10" t="str">
        <f t="shared" si="219"/>
        <v/>
      </c>
      <c r="AT835" s="10" t="str">
        <f t="shared" si="220"/>
        <v/>
      </c>
      <c r="AU835" s="10" t="str">
        <f t="shared" si="221"/>
        <v/>
      </c>
      <c r="AV835" s="10" t="str">
        <f t="shared" si="222"/>
        <v/>
      </c>
      <c r="AW835" s="10" t="str">
        <f t="shared" si="223"/>
        <v/>
      </c>
      <c r="AX835" s="10" t="str">
        <f t="shared" si="214"/>
        <v/>
      </c>
      <c r="AY835" s="10" t="str">
        <f t="shared" si="224"/>
        <v/>
      </c>
      <c r="AZ835" s="23">
        <f t="shared" si="225"/>
        <v>0</v>
      </c>
      <c r="BA835" s="10">
        <f t="shared" si="226"/>
        <v>0</v>
      </c>
    </row>
    <row r="836" spans="1:53" x14ac:dyDescent="0.25">
      <c r="A836" s="4" t="str">
        <f t="shared" si="227"/>
        <v/>
      </c>
      <c r="B836" s="28"/>
      <c r="C836" s="29"/>
      <c r="D836" s="29"/>
      <c r="E836" s="29"/>
      <c r="F836" s="29"/>
      <c r="G836" s="30" t="str">
        <f t="shared" ca="1" si="228"/>
        <v/>
      </c>
      <c r="H836" s="16" t="str">
        <f t="shared" si="215"/>
        <v/>
      </c>
      <c r="AF836" s="67"/>
      <c r="AH836" s="6">
        <f t="shared" ca="1" si="213"/>
        <v>44152</v>
      </c>
      <c r="AP836" s="10" t="str">
        <f t="shared" si="216"/>
        <v/>
      </c>
      <c r="AQ836" s="10" t="str">
        <f t="shared" si="217"/>
        <v/>
      </c>
      <c r="AR836" s="10" t="str">
        <f t="shared" si="218"/>
        <v/>
      </c>
      <c r="AS836" s="10" t="str">
        <f t="shared" si="219"/>
        <v/>
      </c>
      <c r="AT836" s="10" t="str">
        <f t="shared" si="220"/>
        <v/>
      </c>
      <c r="AU836" s="10" t="str">
        <f t="shared" si="221"/>
        <v/>
      </c>
      <c r="AV836" s="10" t="str">
        <f t="shared" si="222"/>
        <v/>
      </c>
      <c r="AW836" s="10" t="str">
        <f t="shared" si="223"/>
        <v/>
      </c>
      <c r="AX836" s="10" t="str">
        <f t="shared" si="214"/>
        <v/>
      </c>
      <c r="AY836" s="10" t="str">
        <f t="shared" si="224"/>
        <v/>
      </c>
      <c r="AZ836" s="23">
        <f t="shared" si="225"/>
        <v>0</v>
      </c>
      <c r="BA836" s="10">
        <f t="shared" si="226"/>
        <v>0</v>
      </c>
    </row>
    <row r="837" spans="1:53" x14ac:dyDescent="0.25">
      <c r="A837" s="64" t="str">
        <f t="shared" si="227"/>
        <v/>
      </c>
      <c r="C837" s="1"/>
      <c r="D837" s="1"/>
      <c r="E837" s="1"/>
      <c r="F837" s="1"/>
      <c r="G837" s="3" t="str">
        <f t="shared" ca="1" si="228"/>
        <v/>
      </c>
      <c r="H837" s="16" t="str">
        <f t="shared" si="215"/>
        <v/>
      </c>
      <c r="AF837" s="67"/>
      <c r="AH837" s="6">
        <f t="shared" ca="1" si="213"/>
        <v>44152</v>
      </c>
      <c r="AP837" s="10" t="str">
        <f t="shared" si="216"/>
        <v/>
      </c>
      <c r="AQ837" s="10" t="str">
        <f t="shared" si="217"/>
        <v/>
      </c>
      <c r="AR837" s="10" t="str">
        <f t="shared" si="218"/>
        <v/>
      </c>
      <c r="AS837" s="10" t="str">
        <f t="shared" si="219"/>
        <v/>
      </c>
      <c r="AT837" s="10" t="str">
        <f t="shared" si="220"/>
        <v/>
      </c>
      <c r="AU837" s="10" t="str">
        <f t="shared" si="221"/>
        <v/>
      </c>
      <c r="AV837" s="10" t="str">
        <f t="shared" si="222"/>
        <v/>
      </c>
      <c r="AW837" s="10" t="str">
        <f t="shared" si="223"/>
        <v/>
      </c>
      <c r="AX837" s="10" t="str">
        <f t="shared" si="214"/>
        <v/>
      </c>
      <c r="AY837" s="10" t="str">
        <f t="shared" si="224"/>
        <v/>
      </c>
      <c r="AZ837" s="23">
        <f t="shared" si="225"/>
        <v>0</v>
      </c>
      <c r="BA837" s="10">
        <f t="shared" si="226"/>
        <v>0</v>
      </c>
    </row>
    <row r="838" spans="1:53" x14ac:dyDescent="0.25">
      <c r="A838" s="4" t="str">
        <f t="shared" si="227"/>
        <v/>
      </c>
      <c r="B838" s="28"/>
      <c r="C838" s="29"/>
      <c r="D838" s="29"/>
      <c r="E838" s="29"/>
      <c r="F838" s="29"/>
      <c r="G838" s="30" t="str">
        <f t="shared" ca="1" si="228"/>
        <v/>
      </c>
      <c r="H838" s="16" t="str">
        <f t="shared" si="215"/>
        <v/>
      </c>
      <c r="AF838" s="67"/>
      <c r="AH838" s="6">
        <f t="shared" ca="1" si="213"/>
        <v>44152</v>
      </c>
      <c r="AP838" s="10" t="str">
        <f t="shared" si="216"/>
        <v/>
      </c>
      <c r="AQ838" s="10" t="str">
        <f t="shared" si="217"/>
        <v/>
      </c>
      <c r="AR838" s="10" t="str">
        <f t="shared" si="218"/>
        <v/>
      </c>
      <c r="AS838" s="10" t="str">
        <f t="shared" si="219"/>
        <v/>
      </c>
      <c r="AT838" s="10" t="str">
        <f t="shared" si="220"/>
        <v/>
      </c>
      <c r="AU838" s="10" t="str">
        <f t="shared" si="221"/>
        <v/>
      </c>
      <c r="AV838" s="10" t="str">
        <f t="shared" si="222"/>
        <v/>
      </c>
      <c r="AW838" s="10" t="str">
        <f t="shared" si="223"/>
        <v/>
      </c>
      <c r="AX838" s="10" t="str">
        <f t="shared" si="214"/>
        <v/>
      </c>
      <c r="AY838" s="10" t="str">
        <f t="shared" si="224"/>
        <v/>
      </c>
      <c r="AZ838" s="23">
        <f t="shared" si="225"/>
        <v>0</v>
      </c>
      <c r="BA838" s="10">
        <f t="shared" si="226"/>
        <v>0</v>
      </c>
    </row>
    <row r="839" spans="1:53" x14ac:dyDescent="0.25">
      <c r="A839" s="64" t="str">
        <f t="shared" si="227"/>
        <v/>
      </c>
      <c r="C839" s="1"/>
      <c r="D839" s="1"/>
      <c r="E839" s="1"/>
      <c r="F839" s="1"/>
      <c r="G839" s="3" t="str">
        <f t="shared" ca="1" si="228"/>
        <v/>
      </c>
      <c r="H839" s="16" t="str">
        <f t="shared" si="215"/>
        <v/>
      </c>
      <c r="AF839" s="67"/>
      <c r="AH839" s="6">
        <f t="shared" ca="1" si="213"/>
        <v>44152</v>
      </c>
      <c r="AP839" s="10" t="str">
        <f t="shared" si="216"/>
        <v/>
      </c>
      <c r="AQ839" s="10" t="str">
        <f t="shared" si="217"/>
        <v/>
      </c>
      <c r="AR839" s="10" t="str">
        <f t="shared" si="218"/>
        <v/>
      </c>
      <c r="AS839" s="10" t="str">
        <f t="shared" si="219"/>
        <v/>
      </c>
      <c r="AT839" s="10" t="str">
        <f t="shared" si="220"/>
        <v/>
      </c>
      <c r="AU839" s="10" t="str">
        <f t="shared" si="221"/>
        <v/>
      </c>
      <c r="AV839" s="10" t="str">
        <f t="shared" si="222"/>
        <v/>
      </c>
      <c r="AW839" s="10" t="str">
        <f t="shared" si="223"/>
        <v/>
      </c>
      <c r="AX839" s="10" t="str">
        <f t="shared" si="214"/>
        <v/>
      </c>
      <c r="AY839" s="10" t="str">
        <f t="shared" si="224"/>
        <v/>
      </c>
      <c r="AZ839" s="23">
        <f t="shared" si="225"/>
        <v>0</v>
      </c>
      <c r="BA839" s="10">
        <f t="shared" si="226"/>
        <v>0</v>
      </c>
    </row>
    <row r="840" spans="1:53" x14ac:dyDescent="0.25">
      <c r="A840" s="4" t="str">
        <f t="shared" si="227"/>
        <v/>
      </c>
      <c r="B840" s="28"/>
      <c r="C840" s="29"/>
      <c r="D840" s="29"/>
      <c r="E840" s="29"/>
      <c r="F840" s="29"/>
      <c r="G840" s="30" t="str">
        <f t="shared" ca="1" si="228"/>
        <v/>
      </c>
      <c r="H840" s="16" t="str">
        <f t="shared" si="215"/>
        <v/>
      </c>
      <c r="AF840" s="67"/>
      <c r="AH840" s="6">
        <f t="shared" ca="1" si="213"/>
        <v>44152</v>
      </c>
      <c r="AP840" s="10" t="str">
        <f t="shared" si="216"/>
        <v/>
      </c>
      <c r="AQ840" s="10" t="str">
        <f t="shared" si="217"/>
        <v/>
      </c>
      <c r="AR840" s="10" t="str">
        <f t="shared" si="218"/>
        <v/>
      </c>
      <c r="AS840" s="10" t="str">
        <f t="shared" si="219"/>
        <v/>
      </c>
      <c r="AT840" s="10" t="str">
        <f t="shared" si="220"/>
        <v/>
      </c>
      <c r="AU840" s="10" t="str">
        <f t="shared" si="221"/>
        <v/>
      </c>
      <c r="AV840" s="10" t="str">
        <f t="shared" si="222"/>
        <v/>
      </c>
      <c r="AW840" s="10" t="str">
        <f t="shared" si="223"/>
        <v/>
      </c>
      <c r="AX840" s="10" t="str">
        <f t="shared" si="214"/>
        <v/>
      </c>
      <c r="AY840" s="10" t="str">
        <f t="shared" si="224"/>
        <v/>
      </c>
      <c r="AZ840" s="23">
        <f t="shared" si="225"/>
        <v>0</v>
      </c>
      <c r="BA840" s="10">
        <f t="shared" si="226"/>
        <v>0</v>
      </c>
    </row>
    <row r="841" spans="1:53" x14ac:dyDescent="0.25">
      <c r="A841" s="64" t="str">
        <f t="shared" si="227"/>
        <v/>
      </c>
      <c r="C841" s="1"/>
      <c r="D841" s="1"/>
      <c r="E841" s="1"/>
      <c r="F841" s="1"/>
      <c r="G841" s="3" t="str">
        <f t="shared" ca="1" si="228"/>
        <v/>
      </c>
      <c r="H841" s="16" t="str">
        <f t="shared" si="215"/>
        <v/>
      </c>
      <c r="AF841" s="67"/>
      <c r="AH841" s="6">
        <f t="shared" ref="AH841:AH904" ca="1" si="229">TODAY()</f>
        <v>44152</v>
      </c>
      <c r="AP841" s="10" t="str">
        <f t="shared" si="216"/>
        <v/>
      </c>
      <c r="AQ841" s="10" t="str">
        <f t="shared" si="217"/>
        <v/>
      </c>
      <c r="AR841" s="10" t="str">
        <f t="shared" si="218"/>
        <v/>
      </c>
      <c r="AS841" s="10" t="str">
        <f t="shared" si="219"/>
        <v/>
      </c>
      <c r="AT841" s="10" t="str">
        <f t="shared" si="220"/>
        <v/>
      </c>
      <c r="AU841" s="10" t="str">
        <f t="shared" si="221"/>
        <v/>
      </c>
      <c r="AV841" s="10" t="str">
        <f t="shared" si="222"/>
        <v/>
      </c>
      <c r="AW841" s="10" t="str">
        <f t="shared" si="223"/>
        <v/>
      </c>
      <c r="AX841" s="10" t="str">
        <f t="shared" ref="AX841:AX904" si="230">IF(C841="","",IF(AND(H841&gt;=54,H841&lt;=58),1,0))</f>
        <v/>
      </c>
      <c r="AY841" s="10" t="str">
        <f t="shared" si="224"/>
        <v/>
      </c>
      <c r="AZ841" s="23">
        <f t="shared" si="225"/>
        <v>0</v>
      </c>
      <c r="BA841" s="10">
        <f t="shared" si="226"/>
        <v>0</v>
      </c>
    </row>
    <row r="842" spans="1:53" x14ac:dyDescent="0.25">
      <c r="A842" s="4" t="str">
        <f t="shared" si="227"/>
        <v/>
      </c>
      <c r="B842" s="28"/>
      <c r="C842" s="29"/>
      <c r="D842" s="29"/>
      <c r="E842" s="29"/>
      <c r="F842" s="29"/>
      <c r="G842" s="30" t="str">
        <f t="shared" ca="1" si="228"/>
        <v/>
      </c>
      <c r="H842" s="16" t="str">
        <f t="shared" ref="H842:H905" si="231">IF(C842="","",LEFT(G842,2)+0)</f>
        <v/>
      </c>
      <c r="AF842" s="67"/>
      <c r="AH842" s="6">
        <f t="shared" ca="1" si="229"/>
        <v>44152</v>
      </c>
      <c r="AP842" s="10" t="str">
        <f t="shared" ref="AP842:AP905" si="232">IF(C842="","",IF(H842&lt;=18+0,1,0))</f>
        <v/>
      </c>
      <c r="AQ842" s="10" t="str">
        <f t="shared" ref="AQ842:AQ905" si="233">IF(C842="","",IF(H842&lt;19,0,IF(H842&gt;23,0,1)))</f>
        <v/>
      </c>
      <c r="AR842" s="10" t="str">
        <f t="shared" ref="AR842:AR905" si="234">IF(C842="","",IF(H842&lt;24,0,IF(H842&gt;28,0,1)))</f>
        <v/>
      </c>
      <c r="AS842" s="10" t="str">
        <f t="shared" ref="AS842:AS905" si="235">IF(C842="","",IF(H842&lt;29,0,IF(H842&gt;33,0,1)))</f>
        <v/>
      </c>
      <c r="AT842" s="10" t="str">
        <f t="shared" ref="AT842:AT905" si="236">IF(C842="","",IF(H842&lt;34,0,IF(H842&gt;38,0,1)))</f>
        <v/>
      </c>
      <c r="AU842" s="10" t="str">
        <f t="shared" ref="AU842:AU905" si="237">IF(C842="","",IF(H842&lt;39,0,IF(H842&gt;43,0,1)))</f>
        <v/>
      </c>
      <c r="AV842" s="10" t="str">
        <f t="shared" ref="AV842:AV905" si="238">IF(C842="","",IF(H842&lt;44,0,IF(H842&gt;48,0,1)))</f>
        <v/>
      </c>
      <c r="AW842" s="10" t="str">
        <f t="shared" ref="AW842:AW905" si="239">IF(C842="","",IF(H842&lt;49,0,IF(H842&gt;53,0,1)))</f>
        <v/>
      </c>
      <c r="AX842" s="10" t="str">
        <f t="shared" si="230"/>
        <v/>
      </c>
      <c r="AY842" s="10" t="str">
        <f t="shared" ref="AY842:AY905" si="240">IF(C842="","",IF(H842&gt;=59+0,1,0))</f>
        <v/>
      </c>
      <c r="AZ842" s="23">
        <f t="shared" ref="AZ842:AZ905" si="241">IF(D842="",0,IF(AND(D842="Masculino",E842="titular"),1,0))</f>
        <v>0</v>
      </c>
      <c r="BA842" s="10">
        <f t="shared" ref="BA842:BA905" si="242">IF(D842="",0,IF(AND(D842="Masculino",E842="Dependente"),1,0))</f>
        <v>0</v>
      </c>
    </row>
    <row r="843" spans="1:53" x14ac:dyDescent="0.25">
      <c r="A843" s="64" t="str">
        <f t="shared" si="227"/>
        <v/>
      </c>
      <c r="C843" s="1"/>
      <c r="D843" s="1"/>
      <c r="E843" s="1"/>
      <c r="F843" s="1"/>
      <c r="G843" s="3" t="str">
        <f t="shared" ca="1" si="228"/>
        <v/>
      </c>
      <c r="H843" s="16" t="str">
        <f t="shared" si="231"/>
        <v/>
      </c>
      <c r="AF843" s="67"/>
      <c r="AH843" s="6">
        <f t="shared" ca="1" si="229"/>
        <v>44152</v>
      </c>
      <c r="AP843" s="10" t="str">
        <f t="shared" si="232"/>
        <v/>
      </c>
      <c r="AQ843" s="10" t="str">
        <f t="shared" si="233"/>
        <v/>
      </c>
      <c r="AR843" s="10" t="str">
        <f t="shared" si="234"/>
        <v/>
      </c>
      <c r="AS843" s="10" t="str">
        <f t="shared" si="235"/>
        <v/>
      </c>
      <c r="AT843" s="10" t="str">
        <f t="shared" si="236"/>
        <v/>
      </c>
      <c r="AU843" s="10" t="str">
        <f t="shared" si="237"/>
        <v/>
      </c>
      <c r="AV843" s="10" t="str">
        <f t="shared" si="238"/>
        <v/>
      </c>
      <c r="AW843" s="10" t="str">
        <f t="shared" si="239"/>
        <v/>
      </c>
      <c r="AX843" s="10" t="str">
        <f t="shared" si="230"/>
        <v/>
      </c>
      <c r="AY843" s="10" t="str">
        <f t="shared" si="240"/>
        <v/>
      </c>
      <c r="AZ843" s="23">
        <f t="shared" si="241"/>
        <v>0</v>
      </c>
      <c r="BA843" s="10">
        <f t="shared" si="242"/>
        <v>0</v>
      </c>
    </row>
    <row r="844" spans="1:53" x14ac:dyDescent="0.25">
      <c r="A844" s="4" t="str">
        <f t="shared" ref="A844:A907" si="243">IF(C844="","",A843+1)</f>
        <v/>
      </c>
      <c r="B844" s="28"/>
      <c r="C844" s="29"/>
      <c r="D844" s="29"/>
      <c r="E844" s="29"/>
      <c r="F844" s="29"/>
      <c r="G844" s="30" t="str">
        <f t="shared" ca="1" si="228"/>
        <v/>
      </c>
      <c r="H844" s="16" t="str">
        <f t="shared" si="231"/>
        <v/>
      </c>
      <c r="AF844" s="67"/>
      <c r="AH844" s="6">
        <f t="shared" ca="1" si="229"/>
        <v>44152</v>
      </c>
      <c r="AP844" s="10" t="str">
        <f t="shared" si="232"/>
        <v/>
      </c>
      <c r="AQ844" s="10" t="str">
        <f t="shared" si="233"/>
        <v/>
      </c>
      <c r="AR844" s="10" t="str">
        <f t="shared" si="234"/>
        <v/>
      </c>
      <c r="AS844" s="10" t="str">
        <f t="shared" si="235"/>
        <v/>
      </c>
      <c r="AT844" s="10" t="str">
        <f t="shared" si="236"/>
        <v/>
      </c>
      <c r="AU844" s="10" t="str">
        <f t="shared" si="237"/>
        <v/>
      </c>
      <c r="AV844" s="10" t="str">
        <f t="shared" si="238"/>
        <v/>
      </c>
      <c r="AW844" s="10" t="str">
        <f t="shared" si="239"/>
        <v/>
      </c>
      <c r="AX844" s="10" t="str">
        <f t="shared" si="230"/>
        <v/>
      </c>
      <c r="AY844" s="10" t="str">
        <f t="shared" si="240"/>
        <v/>
      </c>
      <c r="AZ844" s="23">
        <f t="shared" si="241"/>
        <v>0</v>
      </c>
      <c r="BA844" s="10">
        <f t="shared" si="242"/>
        <v>0</v>
      </c>
    </row>
    <row r="845" spans="1:53" x14ac:dyDescent="0.25">
      <c r="A845" s="64" t="str">
        <f t="shared" si="243"/>
        <v/>
      </c>
      <c r="C845" s="1"/>
      <c r="D845" s="1"/>
      <c r="E845" s="1"/>
      <c r="F845" s="1"/>
      <c r="G845" s="3" t="str">
        <f t="shared" ca="1" si="228"/>
        <v/>
      </c>
      <c r="H845" s="16" t="str">
        <f t="shared" si="231"/>
        <v/>
      </c>
      <c r="AF845" s="67"/>
      <c r="AH845" s="6">
        <f t="shared" ca="1" si="229"/>
        <v>44152</v>
      </c>
      <c r="AP845" s="10" t="str">
        <f t="shared" si="232"/>
        <v/>
      </c>
      <c r="AQ845" s="10" t="str">
        <f t="shared" si="233"/>
        <v/>
      </c>
      <c r="AR845" s="10" t="str">
        <f t="shared" si="234"/>
        <v/>
      </c>
      <c r="AS845" s="10" t="str">
        <f t="shared" si="235"/>
        <v/>
      </c>
      <c r="AT845" s="10" t="str">
        <f t="shared" si="236"/>
        <v/>
      </c>
      <c r="AU845" s="10" t="str">
        <f t="shared" si="237"/>
        <v/>
      </c>
      <c r="AV845" s="10" t="str">
        <f t="shared" si="238"/>
        <v/>
      </c>
      <c r="AW845" s="10" t="str">
        <f t="shared" si="239"/>
        <v/>
      </c>
      <c r="AX845" s="10" t="str">
        <f t="shared" si="230"/>
        <v/>
      </c>
      <c r="AY845" s="10" t="str">
        <f t="shared" si="240"/>
        <v/>
      </c>
      <c r="AZ845" s="23">
        <f t="shared" si="241"/>
        <v>0</v>
      </c>
      <c r="BA845" s="10">
        <f t="shared" si="242"/>
        <v>0</v>
      </c>
    </row>
    <row r="846" spans="1:53" x14ac:dyDescent="0.25">
      <c r="A846" s="4" t="str">
        <f t="shared" si="243"/>
        <v/>
      </c>
      <c r="B846" s="28"/>
      <c r="C846" s="29"/>
      <c r="D846" s="29"/>
      <c r="E846" s="29"/>
      <c r="F846" s="29"/>
      <c r="G846" s="30" t="str">
        <f t="shared" ca="1" si="228"/>
        <v/>
      </c>
      <c r="H846" s="16" t="str">
        <f t="shared" si="231"/>
        <v/>
      </c>
      <c r="AF846" s="67"/>
      <c r="AH846" s="6">
        <f t="shared" ca="1" si="229"/>
        <v>44152</v>
      </c>
      <c r="AP846" s="10" t="str">
        <f t="shared" si="232"/>
        <v/>
      </c>
      <c r="AQ846" s="10" t="str">
        <f t="shared" si="233"/>
        <v/>
      </c>
      <c r="AR846" s="10" t="str">
        <f t="shared" si="234"/>
        <v/>
      </c>
      <c r="AS846" s="10" t="str">
        <f t="shared" si="235"/>
        <v/>
      </c>
      <c r="AT846" s="10" t="str">
        <f t="shared" si="236"/>
        <v/>
      </c>
      <c r="AU846" s="10" t="str">
        <f t="shared" si="237"/>
        <v/>
      </c>
      <c r="AV846" s="10" t="str">
        <f t="shared" si="238"/>
        <v/>
      </c>
      <c r="AW846" s="10" t="str">
        <f t="shared" si="239"/>
        <v/>
      </c>
      <c r="AX846" s="10" t="str">
        <f t="shared" si="230"/>
        <v/>
      </c>
      <c r="AY846" s="10" t="str">
        <f t="shared" si="240"/>
        <v/>
      </c>
      <c r="AZ846" s="23">
        <f t="shared" si="241"/>
        <v>0</v>
      </c>
      <c r="BA846" s="10">
        <f t="shared" si="242"/>
        <v>0</v>
      </c>
    </row>
    <row r="847" spans="1:53" x14ac:dyDescent="0.25">
      <c r="A847" s="64" t="str">
        <f t="shared" si="243"/>
        <v/>
      </c>
      <c r="C847" s="1"/>
      <c r="D847" s="1"/>
      <c r="E847" s="1"/>
      <c r="F847" s="1"/>
      <c r="G847" s="3" t="str">
        <f t="shared" ca="1" si="228"/>
        <v/>
      </c>
      <c r="H847" s="16" t="str">
        <f t="shared" si="231"/>
        <v/>
      </c>
      <c r="AF847" s="67"/>
      <c r="AH847" s="6">
        <f t="shared" ca="1" si="229"/>
        <v>44152</v>
      </c>
      <c r="AP847" s="10" t="str">
        <f t="shared" si="232"/>
        <v/>
      </c>
      <c r="AQ847" s="10" t="str">
        <f t="shared" si="233"/>
        <v/>
      </c>
      <c r="AR847" s="10" t="str">
        <f t="shared" si="234"/>
        <v/>
      </c>
      <c r="AS847" s="10" t="str">
        <f t="shared" si="235"/>
        <v/>
      </c>
      <c r="AT847" s="10" t="str">
        <f t="shared" si="236"/>
        <v/>
      </c>
      <c r="AU847" s="10" t="str">
        <f t="shared" si="237"/>
        <v/>
      </c>
      <c r="AV847" s="10" t="str">
        <f t="shared" si="238"/>
        <v/>
      </c>
      <c r="AW847" s="10" t="str">
        <f t="shared" si="239"/>
        <v/>
      </c>
      <c r="AX847" s="10" t="str">
        <f t="shared" si="230"/>
        <v/>
      </c>
      <c r="AY847" s="10" t="str">
        <f t="shared" si="240"/>
        <v/>
      </c>
      <c r="AZ847" s="23">
        <f t="shared" si="241"/>
        <v>0</v>
      </c>
      <c r="BA847" s="10">
        <f t="shared" si="242"/>
        <v>0</v>
      </c>
    </row>
    <row r="848" spans="1:53" x14ac:dyDescent="0.25">
      <c r="A848" s="4" t="str">
        <f t="shared" si="243"/>
        <v/>
      </c>
      <c r="B848" s="28"/>
      <c r="C848" s="29"/>
      <c r="D848" s="29"/>
      <c r="E848" s="29"/>
      <c r="F848" s="29"/>
      <c r="G848" s="30" t="str">
        <f t="shared" ca="1" si="228"/>
        <v/>
      </c>
      <c r="H848" s="16" t="str">
        <f t="shared" si="231"/>
        <v/>
      </c>
      <c r="AF848" s="67"/>
      <c r="AH848" s="6">
        <f t="shared" ca="1" si="229"/>
        <v>44152</v>
      </c>
      <c r="AP848" s="10" t="str">
        <f t="shared" si="232"/>
        <v/>
      </c>
      <c r="AQ848" s="10" t="str">
        <f t="shared" si="233"/>
        <v/>
      </c>
      <c r="AR848" s="10" t="str">
        <f t="shared" si="234"/>
        <v/>
      </c>
      <c r="AS848" s="10" t="str">
        <f t="shared" si="235"/>
        <v/>
      </c>
      <c r="AT848" s="10" t="str">
        <f t="shared" si="236"/>
        <v/>
      </c>
      <c r="AU848" s="10" t="str">
        <f t="shared" si="237"/>
        <v/>
      </c>
      <c r="AV848" s="10" t="str">
        <f t="shared" si="238"/>
        <v/>
      </c>
      <c r="AW848" s="10" t="str">
        <f t="shared" si="239"/>
        <v/>
      </c>
      <c r="AX848" s="10" t="str">
        <f t="shared" si="230"/>
        <v/>
      </c>
      <c r="AY848" s="10" t="str">
        <f t="shared" si="240"/>
        <v/>
      </c>
      <c r="AZ848" s="23">
        <f t="shared" si="241"/>
        <v>0</v>
      </c>
      <c r="BA848" s="10">
        <f t="shared" si="242"/>
        <v>0</v>
      </c>
    </row>
    <row r="849" spans="1:53" x14ac:dyDescent="0.25">
      <c r="A849" s="64" t="str">
        <f t="shared" si="243"/>
        <v/>
      </c>
      <c r="C849" s="1"/>
      <c r="D849" s="1"/>
      <c r="E849" s="1"/>
      <c r="F849" s="1"/>
      <c r="G849" s="3" t="str">
        <f t="shared" ca="1" si="228"/>
        <v/>
      </c>
      <c r="H849" s="16" t="str">
        <f t="shared" si="231"/>
        <v/>
      </c>
      <c r="AF849" s="67"/>
      <c r="AH849" s="6">
        <f t="shared" ca="1" si="229"/>
        <v>44152</v>
      </c>
      <c r="AP849" s="10" t="str">
        <f t="shared" si="232"/>
        <v/>
      </c>
      <c r="AQ849" s="10" t="str">
        <f t="shared" si="233"/>
        <v/>
      </c>
      <c r="AR849" s="10" t="str">
        <f t="shared" si="234"/>
        <v/>
      </c>
      <c r="AS849" s="10" t="str">
        <f t="shared" si="235"/>
        <v/>
      </c>
      <c r="AT849" s="10" t="str">
        <f t="shared" si="236"/>
        <v/>
      </c>
      <c r="AU849" s="10" t="str">
        <f t="shared" si="237"/>
        <v/>
      </c>
      <c r="AV849" s="10" t="str">
        <f t="shared" si="238"/>
        <v/>
      </c>
      <c r="AW849" s="10" t="str">
        <f t="shared" si="239"/>
        <v/>
      </c>
      <c r="AX849" s="10" t="str">
        <f t="shared" si="230"/>
        <v/>
      </c>
      <c r="AY849" s="10" t="str">
        <f t="shared" si="240"/>
        <v/>
      </c>
      <c r="AZ849" s="23">
        <f t="shared" si="241"/>
        <v>0</v>
      </c>
      <c r="BA849" s="10">
        <f t="shared" si="242"/>
        <v>0</v>
      </c>
    </row>
    <row r="850" spans="1:53" x14ac:dyDescent="0.25">
      <c r="A850" s="4" t="str">
        <f t="shared" si="243"/>
        <v/>
      </c>
      <c r="B850" s="28"/>
      <c r="C850" s="29"/>
      <c r="D850" s="29"/>
      <c r="E850" s="29"/>
      <c r="F850" s="29"/>
      <c r="G850" s="30" t="str">
        <f t="shared" ca="1" si="228"/>
        <v/>
      </c>
      <c r="H850" s="16" t="str">
        <f t="shared" si="231"/>
        <v/>
      </c>
      <c r="AF850" s="67"/>
      <c r="AH850" s="6">
        <f t="shared" ca="1" si="229"/>
        <v>44152</v>
      </c>
      <c r="AP850" s="10" t="str">
        <f t="shared" si="232"/>
        <v/>
      </c>
      <c r="AQ850" s="10" t="str">
        <f t="shared" si="233"/>
        <v/>
      </c>
      <c r="AR850" s="10" t="str">
        <f t="shared" si="234"/>
        <v/>
      </c>
      <c r="AS850" s="10" t="str">
        <f t="shared" si="235"/>
        <v/>
      </c>
      <c r="AT850" s="10" t="str">
        <f t="shared" si="236"/>
        <v/>
      </c>
      <c r="AU850" s="10" t="str">
        <f t="shared" si="237"/>
        <v/>
      </c>
      <c r="AV850" s="10" t="str">
        <f t="shared" si="238"/>
        <v/>
      </c>
      <c r="AW850" s="10" t="str">
        <f t="shared" si="239"/>
        <v/>
      </c>
      <c r="AX850" s="10" t="str">
        <f t="shared" si="230"/>
        <v/>
      </c>
      <c r="AY850" s="10" t="str">
        <f t="shared" si="240"/>
        <v/>
      </c>
      <c r="AZ850" s="23">
        <f t="shared" si="241"/>
        <v>0</v>
      </c>
      <c r="BA850" s="10">
        <f t="shared" si="242"/>
        <v>0</v>
      </c>
    </row>
    <row r="851" spans="1:53" x14ac:dyDescent="0.25">
      <c r="A851" s="64" t="str">
        <f t="shared" si="243"/>
        <v/>
      </c>
      <c r="C851" s="1"/>
      <c r="D851" s="1"/>
      <c r="E851" s="1"/>
      <c r="F851" s="1"/>
      <c r="G851" s="3" t="str">
        <f t="shared" ca="1" si="228"/>
        <v/>
      </c>
      <c r="H851" s="16" t="str">
        <f t="shared" si="231"/>
        <v/>
      </c>
      <c r="AF851" s="67"/>
      <c r="AH851" s="6">
        <f t="shared" ca="1" si="229"/>
        <v>44152</v>
      </c>
      <c r="AP851" s="10" t="str">
        <f t="shared" si="232"/>
        <v/>
      </c>
      <c r="AQ851" s="10" t="str">
        <f t="shared" si="233"/>
        <v/>
      </c>
      <c r="AR851" s="10" t="str">
        <f t="shared" si="234"/>
        <v/>
      </c>
      <c r="AS851" s="10" t="str">
        <f t="shared" si="235"/>
        <v/>
      </c>
      <c r="AT851" s="10" t="str">
        <f t="shared" si="236"/>
        <v/>
      </c>
      <c r="AU851" s="10" t="str">
        <f t="shared" si="237"/>
        <v/>
      </c>
      <c r="AV851" s="10" t="str">
        <f t="shared" si="238"/>
        <v/>
      </c>
      <c r="AW851" s="10" t="str">
        <f t="shared" si="239"/>
        <v/>
      </c>
      <c r="AX851" s="10" t="str">
        <f t="shared" si="230"/>
        <v/>
      </c>
      <c r="AY851" s="10" t="str">
        <f t="shared" si="240"/>
        <v/>
      </c>
      <c r="AZ851" s="23">
        <f t="shared" si="241"/>
        <v>0</v>
      </c>
      <c r="BA851" s="10">
        <f t="shared" si="242"/>
        <v>0</v>
      </c>
    </row>
    <row r="852" spans="1:53" x14ac:dyDescent="0.25">
      <c r="A852" s="4" t="str">
        <f t="shared" si="243"/>
        <v/>
      </c>
      <c r="B852" s="28"/>
      <c r="C852" s="29"/>
      <c r="D852" s="29"/>
      <c r="E852" s="29"/>
      <c r="F852" s="29"/>
      <c r="G852" s="30" t="str">
        <f t="shared" ca="1" si="228"/>
        <v/>
      </c>
      <c r="H852" s="16" t="str">
        <f t="shared" si="231"/>
        <v/>
      </c>
      <c r="AF852" s="67"/>
      <c r="AH852" s="6">
        <f t="shared" ca="1" si="229"/>
        <v>44152</v>
      </c>
      <c r="AP852" s="10" t="str">
        <f t="shared" si="232"/>
        <v/>
      </c>
      <c r="AQ852" s="10" t="str">
        <f t="shared" si="233"/>
        <v/>
      </c>
      <c r="AR852" s="10" t="str">
        <f t="shared" si="234"/>
        <v/>
      </c>
      <c r="AS852" s="10" t="str">
        <f t="shared" si="235"/>
        <v/>
      </c>
      <c r="AT852" s="10" t="str">
        <f t="shared" si="236"/>
        <v/>
      </c>
      <c r="AU852" s="10" t="str">
        <f t="shared" si="237"/>
        <v/>
      </c>
      <c r="AV852" s="10" t="str">
        <f t="shared" si="238"/>
        <v/>
      </c>
      <c r="AW852" s="10" t="str">
        <f t="shared" si="239"/>
        <v/>
      </c>
      <c r="AX852" s="10" t="str">
        <f t="shared" si="230"/>
        <v/>
      </c>
      <c r="AY852" s="10" t="str">
        <f t="shared" si="240"/>
        <v/>
      </c>
      <c r="AZ852" s="23">
        <f t="shared" si="241"/>
        <v>0</v>
      </c>
      <c r="BA852" s="10">
        <f t="shared" si="242"/>
        <v>0</v>
      </c>
    </row>
    <row r="853" spans="1:53" x14ac:dyDescent="0.25">
      <c r="A853" s="64" t="str">
        <f t="shared" si="243"/>
        <v/>
      </c>
      <c r="C853" s="1"/>
      <c r="D853" s="1"/>
      <c r="E853" s="1"/>
      <c r="F853" s="1"/>
      <c r="G853" s="3" t="str">
        <f t="shared" ca="1" si="228"/>
        <v/>
      </c>
      <c r="H853" s="16" t="str">
        <f t="shared" si="231"/>
        <v/>
      </c>
      <c r="AF853" s="67"/>
      <c r="AH853" s="6">
        <f t="shared" ca="1" si="229"/>
        <v>44152</v>
      </c>
      <c r="AP853" s="10" t="str">
        <f t="shared" si="232"/>
        <v/>
      </c>
      <c r="AQ853" s="10" t="str">
        <f t="shared" si="233"/>
        <v/>
      </c>
      <c r="AR853" s="10" t="str">
        <f t="shared" si="234"/>
        <v/>
      </c>
      <c r="AS853" s="10" t="str">
        <f t="shared" si="235"/>
        <v/>
      </c>
      <c r="AT853" s="10" t="str">
        <f t="shared" si="236"/>
        <v/>
      </c>
      <c r="AU853" s="10" t="str">
        <f t="shared" si="237"/>
        <v/>
      </c>
      <c r="AV853" s="10" t="str">
        <f t="shared" si="238"/>
        <v/>
      </c>
      <c r="AW853" s="10" t="str">
        <f t="shared" si="239"/>
        <v/>
      </c>
      <c r="AX853" s="10" t="str">
        <f t="shared" si="230"/>
        <v/>
      </c>
      <c r="AY853" s="10" t="str">
        <f t="shared" si="240"/>
        <v/>
      </c>
      <c r="AZ853" s="23">
        <f t="shared" si="241"/>
        <v>0</v>
      </c>
      <c r="BA853" s="10">
        <f t="shared" si="242"/>
        <v>0</v>
      </c>
    </row>
    <row r="854" spans="1:53" x14ac:dyDescent="0.25">
      <c r="A854" s="4" t="str">
        <f t="shared" si="243"/>
        <v/>
      </c>
      <c r="B854" s="28"/>
      <c r="C854" s="29"/>
      <c r="D854" s="29"/>
      <c r="E854" s="29"/>
      <c r="F854" s="29"/>
      <c r="G854" s="30" t="str">
        <f t="shared" ca="1" si="228"/>
        <v/>
      </c>
      <c r="H854" s="16" t="str">
        <f t="shared" si="231"/>
        <v/>
      </c>
      <c r="AF854" s="67"/>
      <c r="AH854" s="6">
        <f t="shared" ca="1" si="229"/>
        <v>44152</v>
      </c>
      <c r="AP854" s="10" t="str">
        <f t="shared" si="232"/>
        <v/>
      </c>
      <c r="AQ854" s="10" t="str">
        <f t="shared" si="233"/>
        <v/>
      </c>
      <c r="AR854" s="10" t="str">
        <f t="shared" si="234"/>
        <v/>
      </c>
      <c r="AS854" s="10" t="str">
        <f t="shared" si="235"/>
        <v/>
      </c>
      <c r="AT854" s="10" t="str">
        <f t="shared" si="236"/>
        <v/>
      </c>
      <c r="AU854" s="10" t="str">
        <f t="shared" si="237"/>
        <v/>
      </c>
      <c r="AV854" s="10" t="str">
        <f t="shared" si="238"/>
        <v/>
      </c>
      <c r="AW854" s="10" t="str">
        <f t="shared" si="239"/>
        <v/>
      </c>
      <c r="AX854" s="10" t="str">
        <f t="shared" si="230"/>
        <v/>
      </c>
      <c r="AY854" s="10" t="str">
        <f t="shared" si="240"/>
        <v/>
      </c>
      <c r="AZ854" s="23">
        <f t="shared" si="241"/>
        <v>0</v>
      </c>
      <c r="BA854" s="10">
        <f t="shared" si="242"/>
        <v>0</v>
      </c>
    </row>
    <row r="855" spans="1:53" x14ac:dyDescent="0.25">
      <c r="A855" s="64" t="str">
        <f t="shared" si="243"/>
        <v/>
      </c>
      <c r="C855" s="1"/>
      <c r="D855" s="1"/>
      <c r="E855" s="1"/>
      <c r="F855" s="1"/>
      <c r="G855" s="3" t="str">
        <f t="shared" ca="1" si="228"/>
        <v/>
      </c>
      <c r="H855" s="16" t="str">
        <f t="shared" si="231"/>
        <v/>
      </c>
      <c r="AF855" s="67"/>
      <c r="AH855" s="6">
        <f t="shared" ca="1" si="229"/>
        <v>44152</v>
      </c>
      <c r="AP855" s="10" t="str">
        <f t="shared" si="232"/>
        <v/>
      </c>
      <c r="AQ855" s="10" t="str">
        <f t="shared" si="233"/>
        <v/>
      </c>
      <c r="AR855" s="10" t="str">
        <f t="shared" si="234"/>
        <v/>
      </c>
      <c r="AS855" s="10" t="str">
        <f t="shared" si="235"/>
        <v/>
      </c>
      <c r="AT855" s="10" t="str">
        <f t="shared" si="236"/>
        <v/>
      </c>
      <c r="AU855" s="10" t="str">
        <f t="shared" si="237"/>
        <v/>
      </c>
      <c r="AV855" s="10" t="str">
        <f t="shared" si="238"/>
        <v/>
      </c>
      <c r="AW855" s="10" t="str">
        <f t="shared" si="239"/>
        <v/>
      </c>
      <c r="AX855" s="10" t="str">
        <f t="shared" si="230"/>
        <v/>
      </c>
      <c r="AY855" s="10" t="str">
        <f t="shared" si="240"/>
        <v/>
      </c>
      <c r="AZ855" s="23">
        <f t="shared" si="241"/>
        <v>0</v>
      </c>
      <c r="BA855" s="10">
        <f t="shared" si="242"/>
        <v>0</v>
      </c>
    </row>
    <row r="856" spans="1:53" x14ac:dyDescent="0.25">
      <c r="A856" s="4" t="str">
        <f t="shared" si="243"/>
        <v/>
      </c>
      <c r="B856" s="28"/>
      <c r="C856" s="29"/>
      <c r="D856" s="29"/>
      <c r="E856" s="29"/>
      <c r="F856" s="29"/>
      <c r="G856" s="30" t="str">
        <f t="shared" ca="1" si="228"/>
        <v/>
      </c>
      <c r="H856" s="16" t="str">
        <f t="shared" si="231"/>
        <v/>
      </c>
      <c r="AF856" s="67"/>
      <c r="AH856" s="6">
        <f t="shared" ca="1" si="229"/>
        <v>44152</v>
      </c>
      <c r="AP856" s="10" t="str">
        <f t="shared" si="232"/>
        <v/>
      </c>
      <c r="AQ856" s="10" t="str">
        <f t="shared" si="233"/>
        <v/>
      </c>
      <c r="AR856" s="10" t="str">
        <f t="shared" si="234"/>
        <v/>
      </c>
      <c r="AS856" s="10" t="str">
        <f t="shared" si="235"/>
        <v/>
      </c>
      <c r="AT856" s="10" t="str">
        <f t="shared" si="236"/>
        <v/>
      </c>
      <c r="AU856" s="10" t="str">
        <f t="shared" si="237"/>
        <v/>
      </c>
      <c r="AV856" s="10" t="str">
        <f t="shared" si="238"/>
        <v/>
      </c>
      <c r="AW856" s="10" t="str">
        <f t="shared" si="239"/>
        <v/>
      </c>
      <c r="AX856" s="10" t="str">
        <f t="shared" si="230"/>
        <v/>
      </c>
      <c r="AY856" s="10" t="str">
        <f t="shared" si="240"/>
        <v/>
      </c>
      <c r="AZ856" s="23">
        <f t="shared" si="241"/>
        <v>0</v>
      </c>
      <c r="BA856" s="10">
        <f t="shared" si="242"/>
        <v>0</v>
      </c>
    </row>
    <row r="857" spans="1:53" x14ac:dyDescent="0.25">
      <c r="A857" s="64" t="str">
        <f t="shared" si="243"/>
        <v/>
      </c>
      <c r="C857" s="1"/>
      <c r="D857" s="1"/>
      <c r="E857" s="1"/>
      <c r="F857" s="1"/>
      <c r="G857" s="3" t="str">
        <f t="shared" ca="1" si="228"/>
        <v/>
      </c>
      <c r="H857" s="16" t="str">
        <f t="shared" si="231"/>
        <v/>
      </c>
      <c r="AF857" s="67"/>
      <c r="AH857" s="6">
        <f t="shared" ca="1" si="229"/>
        <v>44152</v>
      </c>
      <c r="AP857" s="10" t="str">
        <f t="shared" si="232"/>
        <v/>
      </c>
      <c r="AQ857" s="10" t="str">
        <f t="shared" si="233"/>
        <v/>
      </c>
      <c r="AR857" s="10" t="str">
        <f t="shared" si="234"/>
        <v/>
      </c>
      <c r="AS857" s="10" t="str">
        <f t="shared" si="235"/>
        <v/>
      </c>
      <c r="AT857" s="10" t="str">
        <f t="shared" si="236"/>
        <v/>
      </c>
      <c r="AU857" s="10" t="str">
        <f t="shared" si="237"/>
        <v/>
      </c>
      <c r="AV857" s="10" t="str">
        <f t="shared" si="238"/>
        <v/>
      </c>
      <c r="AW857" s="10" t="str">
        <f t="shared" si="239"/>
        <v/>
      </c>
      <c r="AX857" s="10" t="str">
        <f t="shared" si="230"/>
        <v/>
      </c>
      <c r="AY857" s="10" t="str">
        <f t="shared" si="240"/>
        <v/>
      </c>
      <c r="AZ857" s="23">
        <f t="shared" si="241"/>
        <v>0</v>
      </c>
      <c r="BA857" s="10">
        <f t="shared" si="242"/>
        <v>0</v>
      </c>
    </row>
    <row r="858" spans="1:53" x14ac:dyDescent="0.25">
      <c r="A858" s="4" t="str">
        <f t="shared" si="243"/>
        <v/>
      </c>
      <c r="B858" s="28"/>
      <c r="C858" s="29"/>
      <c r="D858" s="29"/>
      <c r="E858" s="29"/>
      <c r="F858" s="29"/>
      <c r="G858" s="30" t="str">
        <f t="shared" ca="1" si="228"/>
        <v/>
      </c>
      <c r="H858" s="16" t="str">
        <f t="shared" si="231"/>
        <v/>
      </c>
      <c r="AF858" s="67"/>
      <c r="AH858" s="6">
        <f t="shared" ca="1" si="229"/>
        <v>44152</v>
      </c>
      <c r="AP858" s="10" t="str">
        <f t="shared" si="232"/>
        <v/>
      </c>
      <c r="AQ858" s="10" t="str">
        <f t="shared" si="233"/>
        <v/>
      </c>
      <c r="AR858" s="10" t="str">
        <f t="shared" si="234"/>
        <v/>
      </c>
      <c r="AS858" s="10" t="str">
        <f t="shared" si="235"/>
        <v/>
      </c>
      <c r="AT858" s="10" t="str">
        <f t="shared" si="236"/>
        <v/>
      </c>
      <c r="AU858" s="10" t="str">
        <f t="shared" si="237"/>
        <v/>
      </c>
      <c r="AV858" s="10" t="str">
        <f t="shared" si="238"/>
        <v/>
      </c>
      <c r="AW858" s="10" t="str">
        <f t="shared" si="239"/>
        <v/>
      </c>
      <c r="AX858" s="10" t="str">
        <f t="shared" si="230"/>
        <v/>
      </c>
      <c r="AY858" s="10" t="str">
        <f t="shared" si="240"/>
        <v/>
      </c>
      <c r="AZ858" s="23">
        <f t="shared" si="241"/>
        <v>0</v>
      </c>
      <c r="BA858" s="10">
        <f t="shared" si="242"/>
        <v>0</v>
      </c>
    </row>
    <row r="859" spans="1:53" x14ac:dyDescent="0.25">
      <c r="A859" s="64" t="str">
        <f t="shared" si="243"/>
        <v/>
      </c>
      <c r="C859" s="1"/>
      <c r="D859" s="1"/>
      <c r="E859" s="1"/>
      <c r="F859" s="1"/>
      <c r="G859" s="3" t="str">
        <f t="shared" ca="1" si="228"/>
        <v/>
      </c>
      <c r="H859" s="16" t="str">
        <f t="shared" si="231"/>
        <v/>
      </c>
      <c r="AF859" s="67"/>
      <c r="AH859" s="6">
        <f t="shared" ca="1" si="229"/>
        <v>44152</v>
      </c>
      <c r="AP859" s="10" t="str">
        <f t="shared" si="232"/>
        <v/>
      </c>
      <c r="AQ859" s="10" t="str">
        <f t="shared" si="233"/>
        <v/>
      </c>
      <c r="AR859" s="10" t="str">
        <f t="shared" si="234"/>
        <v/>
      </c>
      <c r="AS859" s="10" t="str">
        <f t="shared" si="235"/>
        <v/>
      </c>
      <c r="AT859" s="10" t="str">
        <f t="shared" si="236"/>
        <v/>
      </c>
      <c r="AU859" s="10" t="str">
        <f t="shared" si="237"/>
        <v/>
      </c>
      <c r="AV859" s="10" t="str">
        <f t="shared" si="238"/>
        <v/>
      </c>
      <c r="AW859" s="10" t="str">
        <f t="shared" si="239"/>
        <v/>
      </c>
      <c r="AX859" s="10" t="str">
        <f t="shared" si="230"/>
        <v/>
      </c>
      <c r="AY859" s="10" t="str">
        <f t="shared" si="240"/>
        <v/>
      </c>
      <c r="AZ859" s="23">
        <f t="shared" si="241"/>
        <v>0</v>
      </c>
      <c r="BA859" s="10">
        <f t="shared" si="242"/>
        <v>0</v>
      </c>
    </row>
    <row r="860" spans="1:53" x14ac:dyDescent="0.25">
      <c r="A860" s="4" t="str">
        <f t="shared" si="243"/>
        <v/>
      </c>
      <c r="B860" s="28"/>
      <c r="C860" s="29"/>
      <c r="D860" s="29"/>
      <c r="E860" s="29"/>
      <c r="F860" s="29"/>
      <c r="G860" s="30" t="str">
        <f t="shared" ca="1" si="228"/>
        <v/>
      </c>
      <c r="H860" s="16" t="str">
        <f t="shared" si="231"/>
        <v/>
      </c>
      <c r="AF860" s="67"/>
      <c r="AH860" s="6">
        <f t="shared" ca="1" si="229"/>
        <v>44152</v>
      </c>
      <c r="AP860" s="10" t="str">
        <f t="shared" si="232"/>
        <v/>
      </c>
      <c r="AQ860" s="10" t="str">
        <f t="shared" si="233"/>
        <v/>
      </c>
      <c r="AR860" s="10" t="str">
        <f t="shared" si="234"/>
        <v/>
      </c>
      <c r="AS860" s="10" t="str">
        <f t="shared" si="235"/>
        <v/>
      </c>
      <c r="AT860" s="10" t="str">
        <f t="shared" si="236"/>
        <v/>
      </c>
      <c r="AU860" s="10" t="str">
        <f t="shared" si="237"/>
        <v/>
      </c>
      <c r="AV860" s="10" t="str">
        <f t="shared" si="238"/>
        <v/>
      </c>
      <c r="AW860" s="10" t="str">
        <f t="shared" si="239"/>
        <v/>
      </c>
      <c r="AX860" s="10" t="str">
        <f t="shared" si="230"/>
        <v/>
      </c>
      <c r="AY860" s="10" t="str">
        <f t="shared" si="240"/>
        <v/>
      </c>
      <c r="AZ860" s="23">
        <f t="shared" si="241"/>
        <v>0</v>
      </c>
      <c r="BA860" s="10">
        <f t="shared" si="242"/>
        <v>0</v>
      </c>
    </row>
    <row r="861" spans="1:53" x14ac:dyDescent="0.25">
      <c r="A861" s="64" t="str">
        <f t="shared" si="243"/>
        <v/>
      </c>
      <c r="C861" s="1"/>
      <c r="D861" s="1"/>
      <c r="E861" s="1"/>
      <c r="F861" s="1"/>
      <c r="G861" s="3" t="str">
        <f t="shared" ref="G861:G924" ca="1" si="244">AnoMesDia(C861,TODAY())</f>
        <v/>
      </c>
      <c r="H861" s="16" t="str">
        <f t="shared" si="231"/>
        <v/>
      </c>
      <c r="AF861" s="67"/>
      <c r="AH861" s="6">
        <f t="shared" ca="1" si="229"/>
        <v>44152</v>
      </c>
      <c r="AP861" s="10" t="str">
        <f t="shared" si="232"/>
        <v/>
      </c>
      <c r="AQ861" s="10" t="str">
        <f t="shared" si="233"/>
        <v/>
      </c>
      <c r="AR861" s="10" t="str">
        <f t="shared" si="234"/>
        <v/>
      </c>
      <c r="AS861" s="10" t="str">
        <f t="shared" si="235"/>
        <v/>
      </c>
      <c r="AT861" s="10" t="str">
        <f t="shared" si="236"/>
        <v/>
      </c>
      <c r="AU861" s="10" t="str">
        <f t="shared" si="237"/>
        <v/>
      </c>
      <c r="AV861" s="10" t="str">
        <f t="shared" si="238"/>
        <v/>
      </c>
      <c r="AW861" s="10" t="str">
        <f t="shared" si="239"/>
        <v/>
      </c>
      <c r="AX861" s="10" t="str">
        <f t="shared" si="230"/>
        <v/>
      </c>
      <c r="AY861" s="10" t="str">
        <f t="shared" si="240"/>
        <v/>
      </c>
      <c r="AZ861" s="23">
        <f t="shared" si="241"/>
        <v>0</v>
      </c>
      <c r="BA861" s="10">
        <f t="shared" si="242"/>
        <v>0</v>
      </c>
    </row>
    <row r="862" spans="1:53" x14ac:dyDescent="0.25">
      <c r="A862" s="4" t="str">
        <f t="shared" si="243"/>
        <v/>
      </c>
      <c r="B862" s="28"/>
      <c r="C862" s="29"/>
      <c r="D862" s="29"/>
      <c r="E862" s="29"/>
      <c r="F862" s="29"/>
      <c r="G862" s="30" t="str">
        <f t="shared" ca="1" si="244"/>
        <v/>
      </c>
      <c r="H862" s="16" t="str">
        <f t="shared" si="231"/>
        <v/>
      </c>
      <c r="AF862" s="67"/>
      <c r="AH862" s="6">
        <f t="shared" ca="1" si="229"/>
        <v>44152</v>
      </c>
      <c r="AP862" s="10" t="str">
        <f t="shared" si="232"/>
        <v/>
      </c>
      <c r="AQ862" s="10" t="str">
        <f t="shared" si="233"/>
        <v/>
      </c>
      <c r="AR862" s="10" t="str">
        <f t="shared" si="234"/>
        <v/>
      </c>
      <c r="AS862" s="10" t="str">
        <f t="shared" si="235"/>
        <v/>
      </c>
      <c r="AT862" s="10" t="str">
        <f t="shared" si="236"/>
        <v/>
      </c>
      <c r="AU862" s="10" t="str">
        <f t="shared" si="237"/>
        <v/>
      </c>
      <c r="AV862" s="10" t="str">
        <f t="shared" si="238"/>
        <v/>
      </c>
      <c r="AW862" s="10" t="str">
        <f t="shared" si="239"/>
        <v/>
      </c>
      <c r="AX862" s="10" t="str">
        <f t="shared" si="230"/>
        <v/>
      </c>
      <c r="AY862" s="10" t="str">
        <f t="shared" si="240"/>
        <v/>
      </c>
      <c r="AZ862" s="23">
        <f t="shared" si="241"/>
        <v>0</v>
      </c>
      <c r="BA862" s="10">
        <f t="shared" si="242"/>
        <v>0</v>
      </c>
    </row>
    <row r="863" spans="1:53" x14ac:dyDescent="0.25">
      <c r="A863" s="64" t="str">
        <f t="shared" si="243"/>
        <v/>
      </c>
      <c r="C863" s="1"/>
      <c r="D863" s="1"/>
      <c r="E863" s="1"/>
      <c r="F863" s="1"/>
      <c r="G863" s="3" t="str">
        <f t="shared" ca="1" si="244"/>
        <v/>
      </c>
      <c r="H863" s="16" t="str">
        <f t="shared" si="231"/>
        <v/>
      </c>
      <c r="AF863" s="67"/>
      <c r="AH863" s="6">
        <f t="shared" ca="1" si="229"/>
        <v>44152</v>
      </c>
      <c r="AP863" s="10" t="str">
        <f t="shared" si="232"/>
        <v/>
      </c>
      <c r="AQ863" s="10" t="str">
        <f t="shared" si="233"/>
        <v/>
      </c>
      <c r="AR863" s="10" t="str">
        <f t="shared" si="234"/>
        <v/>
      </c>
      <c r="AS863" s="10" t="str">
        <f t="shared" si="235"/>
        <v/>
      </c>
      <c r="AT863" s="10" t="str">
        <f t="shared" si="236"/>
        <v/>
      </c>
      <c r="AU863" s="10" t="str">
        <f t="shared" si="237"/>
        <v/>
      </c>
      <c r="AV863" s="10" t="str">
        <f t="shared" si="238"/>
        <v/>
      </c>
      <c r="AW863" s="10" t="str">
        <f t="shared" si="239"/>
        <v/>
      </c>
      <c r="AX863" s="10" t="str">
        <f t="shared" si="230"/>
        <v/>
      </c>
      <c r="AY863" s="10" t="str">
        <f t="shared" si="240"/>
        <v/>
      </c>
      <c r="AZ863" s="23">
        <f t="shared" si="241"/>
        <v>0</v>
      </c>
      <c r="BA863" s="10">
        <f t="shared" si="242"/>
        <v>0</v>
      </c>
    </row>
    <row r="864" spans="1:53" x14ac:dyDescent="0.25">
      <c r="A864" s="4" t="str">
        <f t="shared" si="243"/>
        <v/>
      </c>
      <c r="B864" s="28"/>
      <c r="C864" s="29"/>
      <c r="D864" s="29"/>
      <c r="E864" s="29"/>
      <c r="F864" s="29"/>
      <c r="G864" s="30" t="str">
        <f t="shared" ca="1" si="244"/>
        <v/>
      </c>
      <c r="H864" s="16" t="str">
        <f t="shared" si="231"/>
        <v/>
      </c>
      <c r="AF864" s="67"/>
      <c r="AH864" s="6">
        <f t="shared" ca="1" si="229"/>
        <v>44152</v>
      </c>
      <c r="AP864" s="10" t="str">
        <f t="shared" si="232"/>
        <v/>
      </c>
      <c r="AQ864" s="10" t="str">
        <f t="shared" si="233"/>
        <v/>
      </c>
      <c r="AR864" s="10" t="str">
        <f t="shared" si="234"/>
        <v/>
      </c>
      <c r="AS864" s="10" t="str">
        <f t="shared" si="235"/>
        <v/>
      </c>
      <c r="AT864" s="10" t="str">
        <f t="shared" si="236"/>
        <v/>
      </c>
      <c r="AU864" s="10" t="str">
        <f t="shared" si="237"/>
        <v/>
      </c>
      <c r="AV864" s="10" t="str">
        <f t="shared" si="238"/>
        <v/>
      </c>
      <c r="AW864" s="10" t="str">
        <f t="shared" si="239"/>
        <v/>
      </c>
      <c r="AX864" s="10" t="str">
        <f t="shared" si="230"/>
        <v/>
      </c>
      <c r="AY864" s="10" t="str">
        <f t="shared" si="240"/>
        <v/>
      </c>
      <c r="AZ864" s="23">
        <f t="shared" si="241"/>
        <v>0</v>
      </c>
      <c r="BA864" s="10">
        <f t="shared" si="242"/>
        <v>0</v>
      </c>
    </row>
    <row r="865" spans="1:53" x14ac:dyDescent="0.25">
      <c r="A865" s="64" t="str">
        <f t="shared" si="243"/>
        <v/>
      </c>
      <c r="C865" s="1"/>
      <c r="D865" s="1"/>
      <c r="E865" s="1"/>
      <c r="F865" s="1"/>
      <c r="G865" s="3" t="str">
        <f t="shared" ca="1" si="244"/>
        <v/>
      </c>
      <c r="H865" s="16" t="str">
        <f t="shared" si="231"/>
        <v/>
      </c>
      <c r="AF865" s="67"/>
      <c r="AH865" s="6">
        <f t="shared" ca="1" si="229"/>
        <v>44152</v>
      </c>
      <c r="AP865" s="10" t="str">
        <f t="shared" si="232"/>
        <v/>
      </c>
      <c r="AQ865" s="10" t="str">
        <f t="shared" si="233"/>
        <v/>
      </c>
      <c r="AR865" s="10" t="str">
        <f t="shared" si="234"/>
        <v/>
      </c>
      <c r="AS865" s="10" t="str">
        <f t="shared" si="235"/>
        <v/>
      </c>
      <c r="AT865" s="10" t="str">
        <f t="shared" si="236"/>
        <v/>
      </c>
      <c r="AU865" s="10" t="str">
        <f t="shared" si="237"/>
        <v/>
      </c>
      <c r="AV865" s="10" t="str">
        <f t="shared" si="238"/>
        <v/>
      </c>
      <c r="AW865" s="10" t="str">
        <f t="shared" si="239"/>
        <v/>
      </c>
      <c r="AX865" s="10" t="str">
        <f t="shared" si="230"/>
        <v/>
      </c>
      <c r="AY865" s="10" t="str">
        <f t="shared" si="240"/>
        <v/>
      </c>
      <c r="AZ865" s="23">
        <f t="shared" si="241"/>
        <v>0</v>
      </c>
      <c r="BA865" s="10">
        <f t="shared" si="242"/>
        <v>0</v>
      </c>
    </row>
    <row r="866" spans="1:53" x14ac:dyDescent="0.25">
      <c r="A866" s="4" t="str">
        <f t="shared" si="243"/>
        <v/>
      </c>
      <c r="B866" s="28"/>
      <c r="C866" s="29"/>
      <c r="D866" s="29"/>
      <c r="E866" s="29"/>
      <c r="F866" s="29"/>
      <c r="G866" s="30" t="str">
        <f t="shared" ca="1" si="244"/>
        <v/>
      </c>
      <c r="H866" s="16" t="str">
        <f t="shared" si="231"/>
        <v/>
      </c>
      <c r="AF866" s="67"/>
      <c r="AH866" s="6">
        <f t="shared" ca="1" si="229"/>
        <v>44152</v>
      </c>
      <c r="AP866" s="10" t="str">
        <f t="shared" si="232"/>
        <v/>
      </c>
      <c r="AQ866" s="10" t="str">
        <f t="shared" si="233"/>
        <v/>
      </c>
      <c r="AR866" s="10" t="str">
        <f t="shared" si="234"/>
        <v/>
      </c>
      <c r="AS866" s="10" t="str">
        <f t="shared" si="235"/>
        <v/>
      </c>
      <c r="AT866" s="10" t="str">
        <f t="shared" si="236"/>
        <v/>
      </c>
      <c r="AU866" s="10" t="str">
        <f t="shared" si="237"/>
        <v/>
      </c>
      <c r="AV866" s="10" t="str">
        <f t="shared" si="238"/>
        <v/>
      </c>
      <c r="AW866" s="10" t="str">
        <f t="shared" si="239"/>
        <v/>
      </c>
      <c r="AX866" s="10" t="str">
        <f t="shared" si="230"/>
        <v/>
      </c>
      <c r="AY866" s="10" t="str">
        <f t="shared" si="240"/>
        <v/>
      </c>
      <c r="AZ866" s="23">
        <f t="shared" si="241"/>
        <v>0</v>
      </c>
      <c r="BA866" s="10">
        <f t="shared" si="242"/>
        <v>0</v>
      </c>
    </row>
    <row r="867" spans="1:53" x14ac:dyDescent="0.25">
      <c r="A867" s="64" t="str">
        <f t="shared" si="243"/>
        <v/>
      </c>
      <c r="C867" s="1"/>
      <c r="D867" s="1"/>
      <c r="E867" s="1"/>
      <c r="F867" s="1"/>
      <c r="G867" s="3" t="str">
        <f t="shared" ca="1" si="244"/>
        <v/>
      </c>
      <c r="H867" s="16" t="str">
        <f t="shared" si="231"/>
        <v/>
      </c>
      <c r="AF867" s="67"/>
      <c r="AH867" s="6">
        <f t="shared" ca="1" si="229"/>
        <v>44152</v>
      </c>
      <c r="AP867" s="10" t="str">
        <f t="shared" si="232"/>
        <v/>
      </c>
      <c r="AQ867" s="10" t="str">
        <f t="shared" si="233"/>
        <v/>
      </c>
      <c r="AR867" s="10" t="str">
        <f t="shared" si="234"/>
        <v/>
      </c>
      <c r="AS867" s="10" t="str">
        <f t="shared" si="235"/>
        <v/>
      </c>
      <c r="AT867" s="10" t="str">
        <f t="shared" si="236"/>
        <v/>
      </c>
      <c r="AU867" s="10" t="str">
        <f t="shared" si="237"/>
        <v/>
      </c>
      <c r="AV867" s="10" t="str">
        <f t="shared" si="238"/>
        <v/>
      </c>
      <c r="AW867" s="10" t="str">
        <f t="shared" si="239"/>
        <v/>
      </c>
      <c r="AX867" s="10" t="str">
        <f t="shared" si="230"/>
        <v/>
      </c>
      <c r="AY867" s="10" t="str">
        <f t="shared" si="240"/>
        <v/>
      </c>
      <c r="AZ867" s="23">
        <f t="shared" si="241"/>
        <v>0</v>
      </c>
      <c r="BA867" s="10">
        <f t="shared" si="242"/>
        <v>0</v>
      </c>
    </row>
    <row r="868" spans="1:53" x14ac:dyDescent="0.25">
      <c r="A868" s="4" t="str">
        <f t="shared" si="243"/>
        <v/>
      </c>
      <c r="B868" s="28"/>
      <c r="C868" s="29"/>
      <c r="D868" s="29"/>
      <c r="E868" s="29"/>
      <c r="F868" s="29"/>
      <c r="G868" s="30" t="str">
        <f t="shared" ca="1" si="244"/>
        <v/>
      </c>
      <c r="H868" s="16" t="str">
        <f t="shared" si="231"/>
        <v/>
      </c>
      <c r="AF868" s="67"/>
      <c r="AH868" s="6">
        <f t="shared" ca="1" si="229"/>
        <v>44152</v>
      </c>
      <c r="AP868" s="10" t="str">
        <f t="shared" si="232"/>
        <v/>
      </c>
      <c r="AQ868" s="10" t="str">
        <f t="shared" si="233"/>
        <v/>
      </c>
      <c r="AR868" s="10" t="str">
        <f t="shared" si="234"/>
        <v/>
      </c>
      <c r="AS868" s="10" t="str">
        <f t="shared" si="235"/>
        <v/>
      </c>
      <c r="AT868" s="10" t="str">
        <f t="shared" si="236"/>
        <v/>
      </c>
      <c r="AU868" s="10" t="str">
        <f t="shared" si="237"/>
        <v/>
      </c>
      <c r="AV868" s="10" t="str">
        <f t="shared" si="238"/>
        <v/>
      </c>
      <c r="AW868" s="10" t="str">
        <f t="shared" si="239"/>
        <v/>
      </c>
      <c r="AX868" s="10" t="str">
        <f t="shared" si="230"/>
        <v/>
      </c>
      <c r="AY868" s="10" t="str">
        <f t="shared" si="240"/>
        <v/>
      </c>
      <c r="AZ868" s="23">
        <f t="shared" si="241"/>
        <v>0</v>
      </c>
      <c r="BA868" s="10">
        <f t="shared" si="242"/>
        <v>0</v>
      </c>
    </row>
    <row r="869" spans="1:53" x14ac:dyDescent="0.25">
      <c r="A869" s="64" t="str">
        <f t="shared" si="243"/>
        <v/>
      </c>
      <c r="C869" s="1"/>
      <c r="D869" s="1"/>
      <c r="E869" s="1"/>
      <c r="F869" s="1"/>
      <c r="G869" s="3" t="str">
        <f t="shared" ca="1" si="244"/>
        <v/>
      </c>
      <c r="H869" s="16" t="str">
        <f t="shared" si="231"/>
        <v/>
      </c>
      <c r="AF869" s="67"/>
      <c r="AH869" s="6">
        <f t="shared" ca="1" si="229"/>
        <v>44152</v>
      </c>
      <c r="AP869" s="10" t="str">
        <f t="shared" si="232"/>
        <v/>
      </c>
      <c r="AQ869" s="10" t="str">
        <f t="shared" si="233"/>
        <v/>
      </c>
      <c r="AR869" s="10" t="str">
        <f t="shared" si="234"/>
        <v/>
      </c>
      <c r="AS869" s="10" t="str">
        <f t="shared" si="235"/>
        <v/>
      </c>
      <c r="AT869" s="10" t="str">
        <f t="shared" si="236"/>
        <v/>
      </c>
      <c r="AU869" s="10" t="str">
        <f t="shared" si="237"/>
        <v/>
      </c>
      <c r="AV869" s="10" t="str">
        <f t="shared" si="238"/>
        <v/>
      </c>
      <c r="AW869" s="10" t="str">
        <f t="shared" si="239"/>
        <v/>
      </c>
      <c r="AX869" s="10" t="str">
        <f t="shared" si="230"/>
        <v/>
      </c>
      <c r="AY869" s="10" t="str">
        <f t="shared" si="240"/>
        <v/>
      </c>
      <c r="AZ869" s="23">
        <f t="shared" si="241"/>
        <v>0</v>
      </c>
      <c r="BA869" s="10">
        <f t="shared" si="242"/>
        <v>0</v>
      </c>
    </row>
    <row r="870" spans="1:53" x14ac:dyDescent="0.25">
      <c r="A870" s="4" t="str">
        <f t="shared" si="243"/>
        <v/>
      </c>
      <c r="B870" s="28"/>
      <c r="C870" s="29"/>
      <c r="D870" s="29"/>
      <c r="E870" s="29"/>
      <c r="F870" s="29"/>
      <c r="G870" s="30" t="str">
        <f t="shared" ca="1" si="244"/>
        <v/>
      </c>
      <c r="H870" s="16" t="str">
        <f t="shared" si="231"/>
        <v/>
      </c>
      <c r="AF870" s="67"/>
      <c r="AH870" s="6">
        <f t="shared" ca="1" si="229"/>
        <v>44152</v>
      </c>
      <c r="AP870" s="10" t="str">
        <f t="shared" si="232"/>
        <v/>
      </c>
      <c r="AQ870" s="10" t="str">
        <f t="shared" si="233"/>
        <v/>
      </c>
      <c r="AR870" s="10" t="str">
        <f t="shared" si="234"/>
        <v/>
      </c>
      <c r="AS870" s="10" t="str">
        <f t="shared" si="235"/>
        <v/>
      </c>
      <c r="AT870" s="10" t="str">
        <f t="shared" si="236"/>
        <v/>
      </c>
      <c r="AU870" s="10" t="str">
        <f t="shared" si="237"/>
        <v/>
      </c>
      <c r="AV870" s="10" t="str">
        <f t="shared" si="238"/>
        <v/>
      </c>
      <c r="AW870" s="10" t="str">
        <f t="shared" si="239"/>
        <v/>
      </c>
      <c r="AX870" s="10" t="str">
        <f t="shared" si="230"/>
        <v/>
      </c>
      <c r="AY870" s="10" t="str">
        <f t="shared" si="240"/>
        <v/>
      </c>
      <c r="AZ870" s="23">
        <f t="shared" si="241"/>
        <v>0</v>
      </c>
      <c r="BA870" s="10">
        <f t="shared" si="242"/>
        <v>0</v>
      </c>
    </row>
    <row r="871" spans="1:53" x14ac:dyDescent="0.25">
      <c r="A871" s="64" t="str">
        <f t="shared" si="243"/>
        <v/>
      </c>
      <c r="C871" s="1"/>
      <c r="D871" s="1"/>
      <c r="E871" s="1"/>
      <c r="F871" s="1"/>
      <c r="G871" s="3" t="str">
        <f t="shared" ca="1" si="244"/>
        <v/>
      </c>
      <c r="H871" s="16" t="str">
        <f t="shared" si="231"/>
        <v/>
      </c>
      <c r="AF871" s="67"/>
      <c r="AH871" s="6">
        <f t="shared" ca="1" si="229"/>
        <v>44152</v>
      </c>
      <c r="AP871" s="10" t="str">
        <f t="shared" si="232"/>
        <v/>
      </c>
      <c r="AQ871" s="10" t="str">
        <f t="shared" si="233"/>
        <v/>
      </c>
      <c r="AR871" s="10" t="str">
        <f t="shared" si="234"/>
        <v/>
      </c>
      <c r="AS871" s="10" t="str">
        <f t="shared" si="235"/>
        <v/>
      </c>
      <c r="AT871" s="10" t="str">
        <f t="shared" si="236"/>
        <v/>
      </c>
      <c r="AU871" s="10" t="str">
        <f t="shared" si="237"/>
        <v/>
      </c>
      <c r="AV871" s="10" t="str">
        <f t="shared" si="238"/>
        <v/>
      </c>
      <c r="AW871" s="10" t="str">
        <f t="shared" si="239"/>
        <v/>
      </c>
      <c r="AX871" s="10" t="str">
        <f t="shared" si="230"/>
        <v/>
      </c>
      <c r="AY871" s="10" t="str">
        <f t="shared" si="240"/>
        <v/>
      </c>
      <c r="AZ871" s="23">
        <f t="shared" si="241"/>
        <v>0</v>
      </c>
      <c r="BA871" s="10">
        <f t="shared" si="242"/>
        <v>0</v>
      </c>
    </row>
    <row r="872" spans="1:53" x14ac:dyDescent="0.25">
      <c r="A872" s="4" t="str">
        <f t="shared" si="243"/>
        <v/>
      </c>
      <c r="B872" s="28"/>
      <c r="C872" s="29"/>
      <c r="D872" s="29"/>
      <c r="E872" s="29"/>
      <c r="F872" s="29"/>
      <c r="G872" s="30" t="str">
        <f t="shared" ca="1" si="244"/>
        <v/>
      </c>
      <c r="H872" s="16" t="str">
        <f t="shared" si="231"/>
        <v/>
      </c>
      <c r="AF872" s="67"/>
      <c r="AH872" s="6">
        <f t="shared" ca="1" si="229"/>
        <v>44152</v>
      </c>
      <c r="AP872" s="10" t="str">
        <f t="shared" si="232"/>
        <v/>
      </c>
      <c r="AQ872" s="10" t="str">
        <f t="shared" si="233"/>
        <v/>
      </c>
      <c r="AR872" s="10" t="str">
        <f t="shared" si="234"/>
        <v/>
      </c>
      <c r="AS872" s="10" t="str">
        <f t="shared" si="235"/>
        <v/>
      </c>
      <c r="AT872" s="10" t="str">
        <f t="shared" si="236"/>
        <v/>
      </c>
      <c r="AU872" s="10" t="str">
        <f t="shared" si="237"/>
        <v/>
      </c>
      <c r="AV872" s="10" t="str">
        <f t="shared" si="238"/>
        <v/>
      </c>
      <c r="AW872" s="10" t="str">
        <f t="shared" si="239"/>
        <v/>
      </c>
      <c r="AX872" s="10" t="str">
        <f t="shared" si="230"/>
        <v/>
      </c>
      <c r="AY872" s="10" t="str">
        <f t="shared" si="240"/>
        <v/>
      </c>
      <c r="AZ872" s="23">
        <f t="shared" si="241"/>
        <v>0</v>
      </c>
      <c r="BA872" s="10">
        <f t="shared" si="242"/>
        <v>0</v>
      </c>
    </row>
    <row r="873" spans="1:53" x14ac:dyDescent="0.25">
      <c r="A873" s="64" t="str">
        <f t="shared" si="243"/>
        <v/>
      </c>
      <c r="C873" s="1"/>
      <c r="D873" s="1"/>
      <c r="E873" s="1"/>
      <c r="F873" s="1"/>
      <c r="G873" s="3" t="str">
        <f t="shared" ca="1" si="244"/>
        <v/>
      </c>
      <c r="H873" s="16" t="str">
        <f t="shared" si="231"/>
        <v/>
      </c>
      <c r="AF873" s="67"/>
      <c r="AH873" s="6">
        <f t="shared" ca="1" si="229"/>
        <v>44152</v>
      </c>
      <c r="AP873" s="10" t="str">
        <f t="shared" si="232"/>
        <v/>
      </c>
      <c r="AQ873" s="10" t="str">
        <f t="shared" si="233"/>
        <v/>
      </c>
      <c r="AR873" s="10" t="str">
        <f t="shared" si="234"/>
        <v/>
      </c>
      <c r="AS873" s="10" t="str">
        <f t="shared" si="235"/>
        <v/>
      </c>
      <c r="AT873" s="10" t="str">
        <f t="shared" si="236"/>
        <v/>
      </c>
      <c r="AU873" s="10" t="str">
        <f t="shared" si="237"/>
        <v/>
      </c>
      <c r="AV873" s="10" t="str">
        <f t="shared" si="238"/>
        <v/>
      </c>
      <c r="AW873" s="10" t="str">
        <f t="shared" si="239"/>
        <v/>
      </c>
      <c r="AX873" s="10" t="str">
        <f t="shared" si="230"/>
        <v/>
      </c>
      <c r="AY873" s="10" t="str">
        <f t="shared" si="240"/>
        <v/>
      </c>
      <c r="AZ873" s="23">
        <f t="shared" si="241"/>
        <v>0</v>
      </c>
      <c r="BA873" s="10">
        <f t="shared" si="242"/>
        <v>0</v>
      </c>
    </row>
    <row r="874" spans="1:53" x14ac:dyDescent="0.25">
      <c r="A874" s="4" t="str">
        <f t="shared" si="243"/>
        <v/>
      </c>
      <c r="B874" s="28"/>
      <c r="C874" s="29"/>
      <c r="D874" s="29"/>
      <c r="E874" s="29"/>
      <c r="F874" s="29"/>
      <c r="G874" s="30" t="str">
        <f t="shared" ca="1" si="244"/>
        <v/>
      </c>
      <c r="H874" s="16" t="str">
        <f t="shared" si="231"/>
        <v/>
      </c>
      <c r="AF874" s="67"/>
      <c r="AH874" s="6">
        <f t="shared" ca="1" si="229"/>
        <v>44152</v>
      </c>
      <c r="AP874" s="10" t="str">
        <f t="shared" si="232"/>
        <v/>
      </c>
      <c r="AQ874" s="10" t="str">
        <f t="shared" si="233"/>
        <v/>
      </c>
      <c r="AR874" s="10" t="str">
        <f t="shared" si="234"/>
        <v/>
      </c>
      <c r="AS874" s="10" t="str">
        <f t="shared" si="235"/>
        <v/>
      </c>
      <c r="AT874" s="10" t="str">
        <f t="shared" si="236"/>
        <v/>
      </c>
      <c r="AU874" s="10" t="str">
        <f t="shared" si="237"/>
        <v/>
      </c>
      <c r="AV874" s="10" t="str">
        <f t="shared" si="238"/>
        <v/>
      </c>
      <c r="AW874" s="10" t="str">
        <f t="shared" si="239"/>
        <v/>
      </c>
      <c r="AX874" s="10" t="str">
        <f t="shared" si="230"/>
        <v/>
      </c>
      <c r="AY874" s="10" t="str">
        <f t="shared" si="240"/>
        <v/>
      </c>
      <c r="AZ874" s="23">
        <f t="shared" si="241"/>
        <v>0</v>
      </c>
      <c r="BA874" s="10">
        <f t="shared" si="242"/>
        <v>0</v>
      </c>
    </row>
    <row r="875" spans="1:53" x14ac:dyDescent="0.25">
      <c r="A875" s="64" t="str">
        <f t="shared" si="243"/>
        <v/>
      </c>
      <c r="C875" s="1"/>
      <c r="D875" s="1"/>
      <c r="E875" s="1"/>
      <c r="F875" s="1"/>
      <c r="G875" s="3" t="str">
        <f t="shared" ca="1" si="244"/>
        <v/>
      </c>
      <c r="H875" s="16" t="str">
        <f t="shared" si="231"/>
        <v/>
      </c>
      <c r="AF875" s="67"/>
      <c r="AH875" s="6">
        <f t="shared" ca="1" si="229"/>
        <v>44152</v>
      </c>
      <c r="AP875" s="10" t="str">
        <f t="shared" si="232"/>
        <v/>
      </c>
      <c r="AQ875" s="10" t="str">
        <f t="shared" si="233"/>
        <v/>
      </c>
      <c r="AR875" s="10" t="str">
        <f t="shared" si="234"/>
        <v/>
      </c>
      <c r="AS875" s="10" t="str">
        <f t="shared" si="235"/>
        <v/>
      </c>
      <c r="AT875" s="10" t="str">
        <f t="shared" si="236"/>
        <v/>
      </c>
      <c r="AU875" s="10" t="str">
        <f t="shared" si="237"/>
        <v/>
      </c>
      <c r="AV875" s="10" t="str">
        <f t="shared" si="238"/>
        <v/>
      </c>
      <c r="AW875" s="10" t="str">
        <f t="shared" si="239"/>
        <v/>
      </c>
      <c r="AX875" s="10" t="str">
        <f t="shared" si="230"/>
        <v/>
      </c>
      <c r="AY875" s="10" t="str">
        <f t="shared" si="240"/>
        <v/>
      </c>
      <c r="AZ875" s="23">
        <f t="shared" si="241"/>
        <v>0</v>
      </c>
      <c r="BA875" s="10">
        <f t="shared" si="242"/>
        <v>0</v>
      </c>
    </row>
    <row r="876" spans="1:53" x14ac:dyDescent="0.25">
      <c r="A876" s="4" t="str">
        <f t="shared" si="243"/>
        <v/>
      </c>
      <c r="B876" s="28"/>
      <c r="C876" s="29"/>
      <c r="D876" s="29"/>
      <c r="E876" s="29"/>
      <c r="F876" s="29"/>
      <c r="G876" s="30" t="str">
        <f t="shared" ca="1" si="244"/>
        <v/>
      </c>
      <c r="H876" s="16" t="str">
        <f t="shared" si="231"/>
        <v/>
      </c>
      <c r="AF876" s="67"/>
      <c r="AH876" s="6">
        <f t="shared" ca="1" si="229"/>
        <v>44152</v>
      </c>
      <c r="AP876" s="10" t="str">
        <f t="shared" si="232"/>
        <v/>
      </c>
      <c r="AQ876" s="10" t="str">
        <f t="shared" si="233"/>
        <v/>
      </c>
      <c r="AR876" s="10" t="str">
        <f t="shared" si="234"/>
        <v/>
      </c>
      <c r="AS876" s="10" t="str">
        <f t="shared" si="235"/>
        <v/>
      </c>
      <c r="AT876" s="10" t="str">
        <f t="shared" si="236"/>
        <v/>
      </c>
      <c r="AU876" s="10" t="str">
        <f t="shared" si="237"/>
        <v/>
      </c>
      <c r="AV876" s="10" t="str">
        <f t="shared" si="238"/>
        <v/>
      </c>
      <c r="AW876" s="10" t="str">
        <f t="shared" si="239"/>
        <v/>
      </c>
      <c r="AX876" s="10" t="str">
        <f t="shared" si="230"/>
        <v/>
      </c>
      <c r="AY876" s="10" t="str">
        <f t="shared" si="240"/>
        <v/>
      </c>
      <c r="AZ876" s="23">
        <f t="shared" si="241"/>
        <v>0</v>
      </c>
      <c r="BA876" s="10">
        <f t="shared" si="242"/>
        <v>0</v>
      </c>
    </row>
    <row r="877" spans="1:53" x14ac:dyDescent="0.25">
      <c r="A877" s="64" t="str">
        <f t="shared" si="243"/>
        <v/>
      </c>
      <c r="C877" s="1"/>
      <c r="D877" s="1"/>
      <c r="E877" s="1"/>
      <c r="F877" s="1"/>
      <c r="G877" s="3" t="str">
        <f t="shared" ca="1" si="244"/>
        <v/>
      </c>
      <c r="H877" s="16" t="str">
        <f t="shared" si="231"/>
        <v/>
      </c>
      <c r="AF877" s="67"/>
      <c r="AH877" s="6">
        <f t="shared" ca="1" si="229"/>
        <v>44152</v>
      </c>
      <c r="AP877" s="10" t="str">
        <f t="shared" si="232"/>
        <v/>
      </c>
      <c r="AQ877" s="10" t="str">
        <f t="shared" si="233"/>
        <v/>
      </c>
      <c r="AR877" s="10" t="str">
        <f t="shared" si="234"/>
        <v/>
      </c>
      <c r="AS877" s="10" t="str">
        <f t="shared" si="235"/>
        <v/>
      </c>
      <c r="AT877" s="10" t="str">
        <f t="shared" si="236"/>
        <v/>
      </c>
      <c r="AU877" s="10" t="str">
        <f t="shared" si="237"/>
        <v/>
      </c>
      <c r="AV877" s="10" t="str">
        <f t="shared" si="238"/>
        <v/>
      </c>
      <c r="AW877" s="10" t="str">
        <f t="shared" si="239"/>
        <v/>
      </c>
      <c r="AX877" s="10" t="str">
        <f t="shared" si="230"/>
        <v/>
      </c>
      <c r="AY877" s="10" t="str">
        <f t="shared" si="240"/>
        <v/>
      </c>
      <c r="AZ877" s="23">
        <f t="shared" si="241"/>
        <v>0</v>
      </c>
      <c r="BA877" s="10">
        <f t="shared" si="242"/>
        <v>0</v>
      </c>
    </row>
    <row r="878" spans="1:53" x14ac:dyDescent="0.25">
      <c r="A878" s="4" t="str">
        <f t="shared" si="243"/>
        <v/>
      </c>
      <c r="B878" s="28"/>
      <c r="C878" s="29"/>
      <c r="D878" s="29"/>
      <c r="E878" s="29"/>
      <c r="F878" s="29"/>
      <c r="G878" s="30" t="str">
        <f t="shared" ca="1" si="244"/>
        <v/>
      </c>
      <c r="H878" s="16" t="str">
        <f t="shared" si="231"/>
        <v/>
      </c>
      <c r="AF878" s="67"/>
      <c r="AH878" s="6">
        <f t="shared" ca="1" si="229"/>
        <v>44152</v>
      </c>
      <c r="AP878" s="10" t="str">
        <f t="shared" si="232"/>
        <v/>
      </c>
      <c r="AQ878" s="10" t="str">
        <f t="shared" si="233"/>
        <v/>
      </c>
      <c r="AR878" s="10" t="str">
        <f t="shared" si="234"/>
        <v/>
      </c>
      <c r="AS878" s="10" t="str">
        <f t="shared" si="235"/>
        <v/>
      </c>
      <c r="AT878" s="10" t="str">
        <f t="shared" si="236"/>
        <v/>
      </c>
      <c r="AU878" s="10" t="str">
        <f t="shared" si="237"/>
        <v/>
      </c>
      <c r="AV878" s="10" t="str">
        <f t="shared" si="238"/>
        <v/>
      </c>
      <c r="AW878" s="10" t="str">
        <f t="shared" si="239"/>
        <v/>
      </c>
      <c r="AX878" s="10" t="str">
        <f t="shared" si="230"/>
        <v/>
      </c>
      <c r="AY878" s="10" t="str">
        <f t="shared" si="240"/>
        <v/>
      </c>
      <c r="AZ878" s="23">
        <f t="shared" si="241"/>
        <v>0</v>
      </c>
      <c r="BA878" s="10">
        <f t="shared" si="242"/>
        <v>0</v>
      </c>
    </row>
    <row r="879" spans="1:53" x14ac:dyDescent="0.25">
      <c r="A879" s="64" t="str">
        <f t="shared" si="243"/>
        <v/>
      </c>
      <c r="C879" s="1"/>
      <c r="D879" s="1"/>
      <c r="E879" s="1"/>
      <c r="F879" s="1"/>
      <c r="G879" s="3" t="str">
        <f t="shared" ca="1" si="244"/>
        <v/>
      </c>
      <c r="H879" s="16" t="str">
        <f t="shared" si="231"/>
        <v/>
      </c>
      <c r="AF879" s="67"/>
      <c r="AH879" s="6">
        <f t="shared" ca="1" si="229"/>
        <v>44152</v>
      </c>
      <c r="AP879" s="10" t="str">
        <f t="shared" si="232"/>
        <v/>
      </c>
      <c r="AQ879" s="10" t="str">
        <f t="shared" si="233"/>
        <v/>
      </c>
      <c r="AR879" s="10" t="str">
        <f t="shared" si="234"/>
        <v/>
      </c>
      <c r="AS879" s="10" t="str">
        <f t="shared" si="235"/>
        <v/>
      </c>
      <c r="AT879" s="10" t="str">
        <f t="shared" si="236"/>
        <v/>
      </c>
      <c r="AU879" s="10" t="str">
        <f t="shared" si="237"/>
        <v/>
      </c>
      <c r="AV879" s="10" t="str">
        <f t="shared" si="238"/>
        <v/>
      </c>
      <c r="AW879" s="10" t="str">
        <f t="shared" si="239"/>
        <v/>
      </c>
      <c r="AX879" s="10" t="str">
        <f t="shared" si="230"/>
        <v/>
      </c>
      <c r="AY879" s="10" t="str">
        <f t="shared" si="240"/>
        <v/>
      </c>
      <c r="AZ879" s="23">
        <f t="shared" si="241"/>
        <v>0</v>
      </c>
      <c r="BA879" s="10">
        <f t="shared" si="242"/>
        <v>0</v>
      </c>
    </row>
    <row r="880" spans="1:53" x14ac:dyDescent="0.25">
      <c r="A880" s="4" t="str">
        <f t="shared" si="243"/>
        <v/>
      </c>
      <c r="B880" s="28"/>
      <c r="C880" s="29"/>
      <c r="D880" s="29"/>
      <c r="E880" s="29"/>
      <c r="F880" s="29"/>
      <c r="G880" s="30" t="str">
        <f t="shared" ca="1" si="244"/>
        <v/>
      </c>
      <c r="H880" s="16" t="str">
        <f t="shared" si="231"/>
        <v/>
      </c>
      <c r="AF880" s="67"/>
      <c r="AH880" s="6">
        <f t="shared" ca="1" si="229"/>
        <v>44152</v>
      </c>
      <c r="AP880" s="10" t="str">
        <f t="shared" si="232"/>
        <v/>
      </c>
      <c r="AQ880" s="10" t="str">
        <f t="shared" si="233"/>
        <v/>
      </c>
      <c r="AR880" s="10" t="str">
        <f t="shared" si="234"/>
        <v/>
      </c>
      <c r="AS880" s="10" t="str">
        <f t="shared" si="235"/>
        <v/>
      </c>
      <c r="AT880" s="10" t="str">
        <f t="shared" si="236"/>
        <v/>
      </c>
      <c r="AU880" s="10" t="str">
        <f t="shared" si="237"/>
        <v/>
      </c>
      <c r="AV880" s="10" t="str">
        <f t="shared" si="238"/>
        <v/>
      </c>
      <c r="AW880" s="10" t="str">
        <f t="shared" si="239"/>
        <v/>
      </c>
      <c r="AX880" s="10" t="str">
        <f t="shared" si="230"/>
        <v/>
      </c>
      <c r="AY880" s="10" t="str">
        <f t="shared" si="240"/>
        <v/>
      </c>
      <c r="AZ880" s="23">
        <f t="shared" si="241"/>
        <v>0</v>
      </c>
      <c r="BA880" s="10">
        <f t="shared" si="242"/>
        <v>0</v>
      </c>
    </row>
    <row r="881" spans="1:53" x14ac:dyDescent="0.25">
      <c r="A881" s="64" t="str">
        <f t="shared" si="243"/>
        <v/>
      </c>
      <c r="C881" s="1"/>
      <c r="D881" s="1"/>
      <c r="E881" s="1"/>
      <c r="F881" s="1"/>
      <c r="G881" s="3" t="str">
        <f t="shared" ca="1" si="244"/>
        <v/>
      </c>
      <c r="H881" s="16" t="str">
        <f t="shared" si="231"/>
        <v/>
      </c>
      <c r="AF881" s="67"/>
      <c r="AH881" s="6">
        <f t="shared" ca="1" si="229"/>
        <v>44152</v>
      </c>
      <c r="AP881" s="10" t="str">
        <f t="shared" si="232"/>
        <v/>
      </c>
      <c r="AQ881" s="10" t="str">
        <f t="shared" si="233"/>
        <v/>
      </c>
      <c r="AR881" s="10" t="str">
        <f t="shared" si="234"/>
        <v/>
      </c>
      <c r="AS881" s="10" t="str">
        <f t="shared" si="235"/>
        <v/>
      </c>
      <c r="AT881" s="10" t="str">
        <f t="shared" si="236"/>
        <v/>
      </c>
      <c r="AU881" s="10" t="str">
        <f t="shared" si="237"/>
        <v/>
      </c>
      <c r="AV881" s="10" t="str">
        <f t="shared" si="238"/>
        <v/>
      </c>
      <c r="AW881" s="10" t="str">
        <f t="shared" si="239"/>
        <v/>
      </c>
      <c r="AX881" s="10" t="str">
        <f t="shared" si="230"/>
        <v/>
      </c>
      <c r="AY881" s="10" t="str">
        <f t="shared" si="240"/>
        <v/>
      </c>
      <c r="AZ881" s="23">
        <f t="shared" si="241"/>
        <v>0</v>
      </c>
      <c r="BA881" s="10">
        <f t="shared" si="242"/>
        <v>0</v>
      </c>
    </row>
    <row r="882" spans="1:53" x14ac:dyDescent="0.25">
      <c r="A882" s="4" t="str">
        <f t="shared" si="243"/>
        <v/>
      </c>
      <c r="B882" s="28"/>
      <c r="C882" s="29"/>
      <c r="D882" s="29"/>
      <c r="E882" s="29"/>
      <c r="F882" s="29"/>
      <c r="G882" s="30" t="str">
        <f t="shared" ca="1" si="244"/>
        <v/>
      </c>
      <c r="H882" s="16" t="str">
        <f t="shared" si="231"/>
        <v/>
      </c>
      <c r="AF882" s="67"/>
      <c r="AH882" s="6">
        <f t="shared" ca="1" si="229"/>
        <v>44152</v>
      </c>
      <c r="AP882" s="10" t="str">
        <f t="shared" si="232"/>
        <v/>
      </c>
      <c r="AQ882" s="10" t="str">
        <f t="shared" si="233"/>
        <v/>
      </c>
      <c r="AR882" s="10" t="str">
        <f t="shared" si="234"/>
        <v/>
      </c>
      <c r="AS882" s="10" t="str">
        <f t="shared" si="235"/>
        <v/>
      </c>
      <c r="AT882" s="10" t="str">
        <f t="shared" si="236"/>
        <v/>
      </c>
      <c r="AU882" s="10" t="str">
        <f t="shared" si="237"/>
        <v/>
      </c>
      <c r="AV882" s="10" t="str">
        <f t="shared" si="238"/>
        <v/>
      </c>
      <c r="AW882" s="10" t="str">
        <f t="shared" si="239"/>
        <v/>
      </c>
      <c r="AX882" s="10" t="str">
        <f t="shared" si="230"/>
        <v/>
      </c>
      <c r="AY882" s="10" t="str">
        <f t="shared" si="240"/>
        <v/>
      </c>
      <c r="AZ882" s="23">
        <f t="shared" si="241"/>
        <v>0</v>
      </c>
      <c r="BA882" s="10">
        <f t="shared" si="242"/>
        <v>0</v>
      </c>
    </row>
    <row r="883" spans="1:53" x14ac:dyDescent="0.25">
      <c r="A883" s="64" t="str">
        <f t="shared" si="243"/>
        <v/>
      </c>
      <c r="C883" s="1"/>
      <c r="D883" s="1"/>
      <c r="E883" s="1"/>
      <c r="F883" s="1"/>
      <c r="G883" s="3" t="str">
        <f t="shared" ca="1" si="244"/>
        <v/>
      </c>
      <c r="H883" s="16" t="str">
        <f t="shared" si="231"/>
        <v/>
      </c>
      <c r="AF883" s="67"/>
      <c r="AH883" s="6">
        <f t="shared" ca="1" si="229"/>
        <v>44152</v>
      </c>
      <c r="AP883" s="10" t="str">
        <f t="shared" si="232"/>
        <v/>
      </c>
      <c r="AQ883" s="10" t="str">
        <f t="shared" si="233"/>
        <v/>
      </c>
      <c r="AR883" s="10" t="str">
        <f t="shared" si="234"/>
        <v/>
      </c>
      <c r="AS883" s="10" t="str">
        <f t="shared" si="235"/>
        <v/>
      </c>
      <c r="AT883" s="10" t="str">
        <f t="shared" si="236"/>
        <v/>
      </c>
      <c r="AU883" s="10" t="str">
        <f t="shared" si="237"/>
        <v/>
      </c>
      <c r="AV883" s="10" t="str">
        <f t="shared" si="238"/>
        <v/>
      </c>
      <c r="AW883" s="10" t="str">
        <f t="shared" si="239"/>
        <v/>
      </c>
      <c r="AX883" s="10" t="str">
        <f t="shared" si="230"/>
        <v/>
      </c>
      <c r="AY883" s="10" t="str">
        <f t="shared" si="240"/>
        <v/>
      </c>
      <c r="AZ883" s="23">
        <f t="shared" si="241"/>
        <v>0</v>
      </c>
      <c r="BA883" s="10">
        <f t="shared" si="242"/>
        <v>0</v>
      </c>
    </row>
    <row r="884" spans="1:53" x14ac:dyDescent="0.25">
      <c r="A884" s="4" t="str">
        <f t="shared" si="243"/>
        <v/>
      </c>
      <c r="B884" s="28"/>
      <c r="C884" s="29"/>
      <c r="D884" s="29"/>
      <c r="E884" s="29"/>
      <c r="F884" s="29"/>
      <c r="G884" s="30" t="str">
        <f t="shared" ca="1" si="244"/>
        <v/>
      </c>
      <c r="H884" s="16" t="str">
        <f t="shared" si="231"/>
        <v/>
      </c>
      <c r="AF884" s="67"/>
      <c r="AH884" s="6">
        <f t="shared" ca="1" si="229"/>
        <v>44152</v>
      </c>
      <c r="AP884" s="10" t="str">
        <f t="shared" si="232"/>
        <v/>
      </c>
      <c r="AQ884" s="10" t="str">
        <f t="shared" si="233"/>
        <v/>
      </c>
      <c r="AR884" s="10" t="str">
        <f t="shared" si="234"/>
        <v/>
      </c>
      <c r="AS884" s="10" t="str">
        <f t="shared" si="235"/>
        <v/>
      </c>
      <c r="AT884" s="10" t="str">
        <f t="shared" si="236"/>
        <v/>
      </c>
      <c r="AU884" s="10" t="str">
        <f t="shared" si="237"/>
        <v/>
      </c>
      <c r="AV884" s="10" t="str">
        <f t="shared" si="238"/>
        <v/>
      </c>
      <c r="AW884" s="10" t="str">
        <f t="shared" si="239"/>
        <v/>
      </c>
      <c r="AX884" s="10" t="str">
        <f t="shared" si="230"/>
        <v/>
      </c>
      <c r="AY884" s="10" t="str">
        <f t="shared" si="240"/>
        <v/>
      </c>
      <c r="AZ884" s="23">
        <f t="shared" si="241"/>
        <v>0</v>
      </c>
      <c r="BA884" s="10">
        <f t="shared" si="242"/>
        <v>0</v>
      </c>
    </row>
    <row r="885" spans="1:53" x14ac:dyDescent="0.25">
      <c r="A885" s="64" t="str">
        <f t="shared" si="243"/>
        <v/>
      </c>
      <c r="C885" s="1"/>
      <c r="D885" s="1"/>
      <c r="E885" s="1"/>
      <c r="F885" s="1"/>
      <c r="G885" s="3" t="str">
        <f t="shared" ca="1" si="244"/>
        <v/>
      </c>
      <c r="H885" s="16" t="str">
        <f t="shared" si="231"/>
        <v/>
      </c>
      <c r="AF885" s="67"/>
      <c r="AH885" s="6">
        <f t="shared" ca="1" si="229"/>
        <v>44152</v>
      </c>
      <c r="AP885" s="10" t="str">
        <f t="shared" si="232"/>
        <v/>
      </c>
      <c r="AQ885" s="10" t="str">
        <f t="shared" si="233"/>
        <v/>
      </c>
      <c r="AR885" s="10" t="str">
        <f t="shared" si="234"/>
        <v/>
      </c>
      <c r="AS885" s="10" t="str">
        <f t="shared" si="235"/>
        <v/>
      </c>
      <c r="AT885" s="10" t="str">
        <f t="shared" si="236"/>
        <v/>
      </c>
      <c r="AU885" s="10" t="str">
        <f t="shared" si="237"/>
        <v/>
      </c>
      <c r="AV885" s="10" t="str">
        <f t="shared" si="238"/>
        <v/>
      </c>
      <c r="AW885" s="10" t="str">
        <f t="shared" si="239"/>
        <v/>
      </c>
      <c r="AX885" s="10" t="str">
        <f t="shared" si="230"/>
        <v/>
      </c>
      <c r="AY885" s="10" t="str">
        <f t="shared" si="240"/>
        <v/>
      </c>
      <c r="AZ885" s="23">
        <f t="shared" si="241"/>
        <v>0</v>
      </c>
      <c r="BA885" s="10">
        <f t="shared" si="242"/>
        <v>0</v>
      </c>
    </row>
    <row r="886" spans="1:53" x14ac:dyDescent="0.25">
      <c r="A886" s="4" t="str">
        <f t="shared" si="243"/>
        <v/>
      </c>
      <c r="B886" s="28"/>
      <c r="C886" s="29"/>
      <c r="D886" s="29"/>
      <c r="E886" s="29"/>
      <c r="F886" s="29"/>
      <c r="G886" s="30" t="str">
        <f t="shared" ca="1" si="244"/>
        <v/>
      </c>
      <c r="H886" s="16" t="str">
        <f t="shared" si="231"/>
        <v/>
      </c>
      <c r="AF886" s="67"/>
      <c r="AH886" s="6">
        <f t="shared" ca="1" si="229"/>
        <v>44152</v>
      </c>
      <c r="AP886" s="10" t="str">
        <f t="shared" si="232"/>
        <v/>
      </c>
      <c r="AQ886" s="10" t="str">
        <f t="shared" si="233"/>
        <v/>
      </c>
      <c r="AR886" s="10" t="str">
        <f t="shared" si="234"/>
        <v/>
      </c>
      <c r="AS886" s="10" t="str">
        <f t="shared" si="235"/>
        <v/>
      </c>
      <c r="AT886" s="10" t="str">
        <f t="shared" si="236"/>
        <v/>
      </c>
      <c r="AU886" s="10" t="str">
        <f t="shared" si="237"/>
        <v/>
      </c>
      <c r="AV886" s="10" t="str">
        <f t="shared" si="238"/>
        <v/>
      </c>
      <c r="AW886" s="10" t="str">
        <f t="shared" si="239"/>
        <v/>
      </c>
      <c r="AX886" s="10" t="str">
        <f t="shared" si="230"/>
        <v/>
      </c>
      <c r="AY886" s="10" t="str">
        <f t="shared" si="240"/>
        <v/>
      </c>
      <c r="AZ886" s="23">
        <f t="shared" si="241"/>
        <v>0</v>
      </c>
      <c r="BA886" s="10">
        <f t="shared" si="242"/>
        <v>0</v>
      </c>
    </row>
    <row r="887" spans="1:53" x14ac:dyDescent="0.25">
      <c r="A887" s="64" t="str">
        <f t="shared" si="243"/>
        <v/>
      </c>
      <c r="C887" s="1"/>
      <c r="D887" s="1"/>
      <c r="E887" s="1"/>
      <c r="F887" s="1"/>
      <c r="G887" s="3" t="str">
        <f t="shared" ca="1" si="244"/>
        <v/>
      </c>
      <c r="H887" s="16" t="str">
        <f t="shared" si="231"/>
        <v/>
      </c>
      <c r="AF887" s="67"/>
      <c r="AH887" s="6">
        <f t="shared" ca="1" si="229"/>
        <v>44152</v>
      </c>
      <c r="AP887" s="10" t="str">
        <f t="shared" si="232"/>
        <v/>
      </c>
      <c r="AQ887" s="10" t="str">
        <f t="shared" si="233"/>
        <v/>
      </c>
      <c r="AR887" s="10" t="str">
        <f t="shared" si="234"/>
        <v/>
      </c>
      <c r="AS887" s="10" t="str">
        <f t="shared" si="235"/>
        <v/>
      </c>
      <c r="AT887" s="10" t="str">
        <f t="shared" si="236"/>
        <v/>
      </c>
      <c r="AU887" s="10" t="str">
        <f t="shared" si="237"/>
        <v/>
      </c>
      <c r="AV887" s="10" t="str">
        <f t="shared" si="238"/>
        <v/>
      </c>
      <c r="AW887" s="10" t="str">
        <f t="shared" si="239"/>
        <v/>
      </c>
      <c r="AX887" s="10" t="str">
        <f t="shared" si="230"/>
        <v/>
      </c>
      <c r="AY887" s="10" t="str">
        <f t="shared" si="240"/>
        <v/>
      </c>
      <c r="AZ887" s="23">
        <f t="shared" si="241"/>
        <v>0</v>
      </c>
      <c r="BA887" s="10">
        <f t="shared" si="242"/>
        <v>0</v>
      </c>
    </row>
    <row r="888" spans="1:53" x14ac:dyDescent="0.25">
      <c r="A888" s="4" t="str">
        <f t="shared" si="243"/>
        <v/>
      </c>
      <c r="B888" s="28"/>
      <c r="C888" s="29"/>
      <c r="D888" s="29"/>
      <c r="E888" s="29"/>
      <c r="F888" s="29"/>
      <c r="G888" s="30" t="str">
        <f t="shared" ca="1" si="244"/>
        <v/>
      </c>
      <c r="H888" s="16" t="str">
        <f t="shared" si="231"/>
        <v/>
      </c>
      <c r="AF888" s="67"/>
      <c r="AH888" s="6">
        <f t="shared" ca="1" si="229"/>
        <v>44152</v>
      </c>
      <c r="AP888" s="10" t="str">
        <f t="shared" si="232"/>
        <v/>
      </c>
      <c r="AQ888" s="10" t="str">
        <f t="shared" si="233"/>
        <v/>
      </c>
      <c r="AR888" s="10" t="str">
        <f t="shared" si="234"/>
        <v/>
      </c>
      <c r="AS888" s="10" t="str">
        <f t="shared" si="235"/>
        <v/>
      </c>
      <c r="AT888" s="10" t="str">
        <f t="shared" si="236"/>
        <v/>
      </c>
      <c r="AU888" s="10" t="str">
        <f t="shared" si="237"/>
        <v/>
      </c>
      <c r="AV888" s="10" t="str">
        <f t="shared" si="238"/>
        <v/>
      </c>
      <c r="AW888" s="10" t="str">
        <f t="shared" si="239"/>
        <v/>
      </c>
      <c r="AX888" s="10" t="str">
        <f t="shared" si="230"/>
        <v/>
      </c>
      <c r="AY888" s="10" t="str">
        <f t="shared" si="240"/>
        <v/>
      </c>
      <c r="AZ888" s="23">
        <f t="shared" si="241"/>
        <v>0</v>
      </c>
      <c r="BA888" s="10">
        <f t="shared" si="242"/>
        <v>0</v>
      </c>
    </row>
    <row r="889" spans="1:53" x14ac:dyDescent="0.25">
      <c r="A889" s="64" t="str">
        <f t="shared" si="243"/>
        <v/>
      </c>
      <c r="C889" s="1"/>
      <c r="D889" s="1"/>
      <c r="E889" s="1"/>
      <c r="F889" s="1"/>
      <c r="G889" s="3" t="str">
        <f t="shared" ca="1" si="244"/>
        <v/>
      </c>
      <c r="H889" s="16" t="str">
        <f t="shared" si="231"/>
        <v/>
      </c>
      <c r="AF889" s="67"/>
      <c r="AH889" s="6">
        <f t="shared" ca="1" si="229"/>
        <v>44152</v>
      </c>
      <c r="AP889" s="10" t="str">
        <f t="shared" si="232"/>
        <v/>
      </c>
      <c r="AQ889" s="10" t="str">
        <f t="shared" si="233"/>
        <v/>
      </c>
      <c r="AR889" s="10" t="str">
        <f t="shared" si="234"/>
        <v/>
      </c>
      <c r="AS889" s="10" t="str">
        <f t="shared" si="235"/>
        <v/>
      </c>
      <c r="AT889" s="10" t="str">
        <f t="shared" si="236"/>
        <v/>
      </c>
      <c r="AU889" s="10" t="str">
        <f t="shared" si="237"/>
        <v/>
      </c>
      <c r="AV889" s="10" t="str">
        <f t="shared" si="238"/>
        <v/>
      </c>
      <c r="AW889" s="10" t="str">
        <f t="shared" si="239"/>
        <v/>
      </c>
      <c r="AX889" s="10" t="str">
        <f t="shared" si="230"/>
        <v/>
      </c>
      <c r="AY889" s="10" t="str">
        <f t="shared" si="240"/>
        <v/>
      </c>
      <c r="AZ889" s="23">
        <f t="shared" si="241"/>
        <v>0</v>
      </c>
      <c r="BA889" s="10">
        <f t="shared" si="242"/>
        <v>0</v>
      </c>
    </row>
    <row r="890" spans="1:53" x14ac:dyDescent="0.25">
      <c r="A890" s="4" t="str">
        <f t="shared" si="243"/>
        <v/>
      </c>
      <c r="B890" s="28"/>
      <c r="C890" s="29"/>
      <c r="D890" s="29"/>
      <c r="E890" s="29"/>
      <c r="F890" s="29"/>
      <c r="G890" s="30" t="str">
        <f t="shared" ca="1" si="244"/>
        <v/>
      </c>
      <c r="H890" s="16" t="str">
        <f t="shared" si="231"/>
        <v/>
      </c>
      <c r="AF890" s="67"/>
      <c r="AH890" s="6">
        <f t="shared" ca="1" si="229"/>
        <v>44152</v>
      </c>
      <c r="AP890" s="10" t="str">
        <f t="shared" si="232"/>
        <v/>
      </c>
      <c r="AQ890" s="10" t="str">
        <f t="shared" si="233"/>
        <v/>
      </c>
      <c r="AR890" s="10" t="str">
        <f t="shared" si="234"/>
        <v/>
      </c>
      <c r="AS890" s="10" t="str">
        <f t="shared" si="235"/>
        <v/>
      </c>
      <c r="AT890" s="10" t="str">
        <f t="shared" si="236"/>
        <v/>
      </c>
      <c r="AU890" s="10" t="str">
        <f t="shared" si="237"/>
        <v/>
      </c>
      <c r="AV890" s="10" t="str">
        <f t="shared" si="238"/>
        <v/>
      </c>
      <c r="AW890" s="10" t="str">
        <f t="shared" si="239"/>
        <v/>
      </c>
      <c r="AX890" s="10" t="str">
        <f t="shared" si="230"/>
        <v/>
      </c>
      <c r="AY890" s="10" t="str">
        <f t="shared" si="240"/>
        <v/>
      </c>
      <c r="AZ890" s="23">
        <f t="shared" si="241"/>
        <v>0</v>
      </c>
      <c r="BA890" s="10">
        <f t="shared" si="242"/>
        <v>0</v>
      </c>
    </row>
    <row r="891" spans="1:53" x14ac:dyDescent="0.25">
      <c r="A891" s="64" t="str">
        <f t="shared" si="243"/>
        <v/>
      </c>
      <c r="C891" s="1"/>
      <c r="D891" s="1"/>
      <c r="E891" s="1"/>
      <c r="F891" s="1"/>
      <c r="G891" s="3" t="str">
        <f t="shared" ca="1" si="244"/>
        <v/>
      </c>
      <c r="H891" s="16" t="str">
        <f t="shared" si="231"/>
        <v/>
      </c>
      <c r="AF891" s="67"/>
      <c r="AH891" s="6">
        <f t="shared" ca="1" si="229"/>
        <v>44152</v>
      </c>
      <c r="AP891" s="10" t="str">
        <f t="shared" si="232"/>
        <v/>
      </c>
      <c r="AQ891" s="10" t="str">
        <f t="shared" si="233"/>
        <v/>
      </c>
      <c r="AR891" s="10" t="str">
        <f t="shared" si="234"/>
        <v/>
      </c>
      <c r="AS891" s="10" t="str">
        <f t="shared" si="235"/>
        <v/>
      </c>
      <c r="AT891" s="10" t="str">
        <f t="shared" si="236"/>
        <v/>
      </c>
      <c r="AU891" s="10" t="str">
        <f t="shared" si="237"/>
        <v/>
      </c>
      <c r="AV891" s="10" t="str">
        <f t="shared" si="238"/>
        <v/>
      </c>
      <c r="AW891" s="10" t="str">
        <f t="shared" si="239"/>
        <v/>
      </c>
      <c r="AX891" s="10" t="str">
        <f t="shared" si="230"/>
        <v/>
      </c>
      <c r="AY891" s="10" t="str">
        <f t="shared" si="240"/>
        <v/>
      </c>
      <c r="AZ891" s="23">
        <f t="shared" si="241"/>
        <v>0</v>
      </c>
      <c r="BA891" s="10">
        <f t="shared" si="242"/>
        <v>0</v>
      </c>
    </row>
    <row r="892" spans="1:53" x14ac:dyDescent="0.25">
      <c r="A892" s="4" t="str">
        <f t="shared" si="243"/>
        <v/>
      </c>
      <c r="B892" s="28"/>
      <c r="C892" s="29"/>
      <c r="D892" s="29"/>
      <c r="E892" s="29"/>
      <c r="F892" s="29"/>
      <c r="G892" s="30" t="str">
        <f t="shared" ca="1" si="244"/>
        <v/>
      </c>
      <c r="H892" s="16" t="str">
        <f t="shared" si="231"/>
        <v/>
      </c>
      <c r="AF892" s="67"/>
      <c r="AH892" s="6">
        <f t="shared" ca="1" si="229"/>
        <v>44152</v>
      </c>
      <c r="AP892" s="10" t="str">
        <f t="shared" si="232"/>
        <v/>
      </c>
      <c r="AQ892" s="10" t="str">
        <f t="shared" si="233"/>
        <v/>
      </c>
      <c r="AR892" s="10" t="str">
        <f t="shared" si="234"/>
        <v/>
      </c>
      <c r="AS892" s="10" t="str">
        <f t="shared" si="235"/>
        <v/>
      </c>
      <c r="AT892" s="10" t="str">
        <f t="shared" si="236"/>
        <v/>
      </c>
      <c r="AU892" s="10" t="str">
        <f t="shared" si="237"/>
        <v/>
      </c>
      <c r="AV892" s="10" t="str">
        <f t="shared" si="238"/>
        <v/>
      </c>
      <c r="AW892" s="10" t="str">
        <f t="shared" si="239"/>
        <v/>
      </c>
      <c r="AX892" s="10" t="str">
        <f t="shared" si="230"/>
        <v/>
      </c>
      <c r="AY892" s="10" t="str">
        <f t="shared" si="240"/>
        <v/>
      </c>
      <c r="AZ892" s="23">
        <f t="shared" si="241"/>
        <v>0</v>
      </c>
      <c r="BA892" s="10">
        <f t="shared" si="242"/>
        <v>0</v>
      </c>
    </row>
    <row r="893" spans="1:53" x14ac:dyDescent="0.25">
      <c r="A893" s="64" t="str">
        <f t="shared" si="243"/>
        <v/>
      </c>
      <c r="C893" s="1"/>
      <c r="D893" s="1"/>
      <c r="E893" s="1"/>
      <c r="F893" s="1"/>
      <c r="G893" s="3" t="str">
        <f t="shared" ca="1" si="244"/>
        <v/>
      </c>
      <c r="H893" s="16" t="str">
        <f t="shared" si="231"/>
        <v/>
      </c>
      <c r="AF893" s="67"/>
      <c r="AH893" s="6">
        <f t="shared" ca="1" si="229"/>
        <v>44152</v>
      </c>
      <c r="AP893" s="10" t="str">
        <f t="shared" si="232"/>
        <v/>
      </c>
      <c r="AQ893" s="10" t="str">
        <f t="shared" si="233"/>
        <v/>
      </c>
      <c r="AR893" s="10" t="str">
        <f t="shared" si="234"/>
        <v/>
      </c>
      <c r="AS893" s="10" t="str">
        <f t="shared" si="235"/>
        <v/>
      </c>
      <c r="AT893" s="10" t="str">
        <f t="shared" si="236"/>
        <v/>
      </c>
      <c r="AU893" s="10" t="str">
        <f t="shared" si="237"/>
        <v/>
      </c>
      <c r="AV893" s="10" t="str">
        <f t="shared" si="238"/>
        <v/>
      </c>
      <c r="AW893" s="10" t="str">
        <f t="shared" si="239"/>
        <v/>
      </c>
      <c r="AX893" s="10" t="str">
        <f t="shared" si="230"/>
        <v/>
      </c>
      <c r="AY893" s="10" t="str">
        <f t="shared" si="240"/>
        <v/>
      </c>
      <c r="AZ893" s="23">
        <f t="shared" si="241"/>
        <v>0</v>
      </c>
      <c r="BA893" s="10">
        <f t="shared" si="242"/>
        <v>0</v>
      </c>
    </row>
    <row r="894" spans="1:53" x14ac:dyDescent="0.25">
      <c r="A894" s="4" t="str">
        <f t="shared" si="243"/>
        <v/>
      </c>
      <c r="B894" s="28"/>
      <c r="C894" s="29"/>
      <c r="D894" s="29"/>
      <c r="E894" s="29"/>
      <c r="F894" s="29"/>
      <c r="G894" s="30" t="str">
        <f t="shared" ca="1" si="244"/>
        <v/>
      </c>
      <c r="H894" s="16" t="str">
        <f t="shared" si="231"/>
        <v/>
      </c>
      <c r="AF894" s="67"/>
      <c r="AH894" s="6">
        <f t="shared" ca="1" si="229"/>
        <v>44152</v>
      </c>
      <c r="AP894" s="10" t="str">
        <f t="shared" si="232"/>
        <v/>
      </c>
      <c r="AQ894" s="10" t="str">
        <f t="shared" si="233"/>
        <v/>
      </c>
      <c r="AR894" s="10" t="str">
        <f t="shared" si="234"/>
        <v/>
      </c>
      <c r="AS894" s="10" t="str">
        <f t="shared" si="235"/>
        <v/>
      </c>
      <c r="AT894" s="10" t="str">
        <f t="shared" si="236"/>
        <v/>
      </c>
      <c r="AU894" s="10" t="str">
        <f t="shared" si="237"/>
        <v/>
      </c>
      <c r="AV894" s="10" t="str">
        <f t="shared" si="238"/>
        <v/>
      </c>
      <c r="AW894" s="10" t="str">
        <f t="shared" si="239"/>
        <v/>
      </c>
      <c r="AX894" s="10" t="str">
        <f t="shared" si="230"/>
        <v/>
      </c>
      <c r="AY894" s="10" t="str">
        <f t="shared" si="240"/>
        <v/>
      </c>
      <c r="AZ894" s="23">
        <f t="shared" si="241"/>
        <v>0</v>
      </c>
      <c r="BA894" s="10">
        <f t="shared" si="242"/>
        <v>0</v>
      </c>
    </row>
    <row r="895" spans="1:53" x14ac:dyDescent="0.25">
      <c r="A895" s="64" t="str">
        <f t="shared" si="243"/>
        <v/>
      </c>
      <c r="C895" s="1"/>
      <c r="D895" s="1"/>
      <c r="E895" s="1"/>
      <c r="F895" s="1"/>
      <c r="G895" s="3" t="str">
        <f t="shared" ca="1" si="244"/>
        <v/>
      </c>
      <c r="H895" s="16" t="str">
        <f t="shared" si="231"/>
        <v/>
      </c>
      <c r="AF895" s="67"/>
      <c r="AH895" s="6">
        <f t="shared" ca="1" si="229"/>
        <v>44152</v>
      </c>
      <c r="AP895" s="10" t="str">
        <f t="shared" si="232"/>
        <v/>
      </c>
      <c r="AQ895" s="10" t="str">
        <f t="shared" si="233"/>
        <v/>
      </c>
      <c r="AR895" s="10" t="str">
        <f t="shared" si="234"/>
        <v/>
      </c>
      <c r="AS895" s="10" t="str">
        <f t="shared" si="235"/>
        <v/>
      </c>
      <c r="AT895" s="10" t="str">
        <f t="shared" si="236"/>
        <v/>
      </c>
      <c r="AU895" s="10" t="str">
        <f t="shared" si="237"/>
        <v/>
      </c>
      <c r="AV895" s="10" t="str">
        <f t="shared" si="238"/>
        <v/>
      </c>
      <c r="AW895" s="10" t="str">
        <f t="shared" si="239"/>
        <v/>
      </c>
      <c r="AX895" s="10" t="str">
        <f t="shared" si="230"/>
        <v/>
      </c>
      <c r="AY895" s="10" t="str">
        <f t="shared" si="240"/>
        <v/>
      </c>
      <c r="AZ895" s="23">
        <f t="shared" si="241"/>
        <v>0</v>
      </c>
      <c r="BA895" s="10">
        <f t="shared" si="242"/>
        <v>0</v>
      </c>
    </row>
    <row r="896" spans="1:53" x14ac:dyDescent="0.25">
      <c r="A896" s="4" t="str">
        <f t="shared" si="243"/>
        <v/>
      </c>
      <c r="B896" s="28"/>
      <c r="C896" s="29"/>
      <c r="D896" s="29"/>
      <c r="E896" s="29"/>
      <c r="F896" s="29"/>
      <c r="G896" s="30" t="str">
        <f t="shared" ca="1" si="244"/>
        <v/>
      </c>
      <c r="H896" s="16" t="str">
        <f t="shared" si="231"/>
        <v/>
      </c>
      <c r="AF896" s="67"/>
      <c r="AH896" s="6">
        <f t="shared" ca="1" si="229"/>
        <v>44152</v>
      </c>
      <c r="AP896" s="10" t="str">
        <f t="shared" si="232"/>
        <v/>
      </c>
      <c r="AQ896" s="10" t="str">
        <f t="shared" si="233"/>
        <v/>
      </c>
      <c r="AR896" s="10" t="str">
        <f t="shared" si="234"/>
        <v/>
      </c>
      <c r="AS896" s="10" t="str">
        <f t="shared" si="235"/>
        <v/>
      </c>
      <c r="AT896" s="10" t="str">
        <f t="shared" si="236"/>
        <v/>
      </c>
      <c r="AU896" s="10" t="str">
        <f t="shared" si="237"/>
        <v/>
      </c>
      <c r="AV896" s="10" t="str">
        <f t="shared" si="238"/>
        <v/>
      </c>
      <c r="AW896" s="10" t="str">
        <f t="shared" si="239"/>
        <v/>
      </c>
      <c r="AX896" s="10" t="str">
        <f t="shared" si="230"/>
        <v/>
      </c>
      <c r="AY896" s="10" t="str">
        <f t="shared" si="240"/>
        <v/>
      </c>
      <c r="AZ896" s="23">
        <f t="shared" si="241"/>
        <v>0</v>
      </c>
      <c r="BA896" s="10">
        <f t="shared" si="242"/>
        <v>0</v>
      </c>
    </row>
    <row r="897" spans="1:53" x14ac:dyDescent="0.25">
      <c r="A897" s="64" t="str">
        <f t="shared" si="243"/>
        <v/>
      </c>
      <c r="C897" s="1"/>
      <c r="D897" s="1"/>
      <c r="E897" s="1"/>
      <c r="F897" s="1"/>
      <c r="G897" s="3" t="str">
        <f t="shared" ca="1" si="244"/>
        <v/>
      </c>
      <c r="H897" s="16" t="str">
        <f t="shared" si="231"/>
        <v/>
      </c>
      <c r="AF897" s="67"/>
      <c r="AH897" s="6">
        <f t="shared" ca="1" si="229"/>
        <v>44152</v>
      </c>
      <c r="AP897" s="10" t="str">
        <f t="shared" si="232"/>
        <v/>
      </c>
      <c r="AQ897" s="10" t="str">
        <f t="shared" si="233"/>
        <v/>
      </c>
      <c r="AR897" s="10" t="str">
        <f t="shared" si="234"/>
        <v/>
      </c>
      <c r="AS897" s="10" t="str">
        <f t="shared" si="235"/>
        <v/>
      </c>
      <c r="AT897" s="10" t="str">
        <f t="shared" si="236"/>
        <v/>
      </c>
      <c r="AU897" s="10" t="str">
        <f t="shared" si="237"/>
        <v/>
      </c>
      <c r="AV897" s="10" t="str">
        <f t="shared" si="238"/>
        <v/>
      </c>
      <c r="AW897" s="10" t="str">
        <f t="shared" si="239"/>
        <v/>
      </c>
      <c r="AX897" s="10" t="str">
        <f t="shared" si="230"/>
        <v/>
      </c>
      <c r="AY897" s="10" t="str">
        <f t="shared" si="240"/>
        <v/>
      </c>
      <c r="AZ897" s="23">
        <f t="shared" si="241"/>
        <v>0</v>
      </c>
      <c r="BA897" s="10">
        <f t="shared" si="242"/>
        <v>0</v>
      </c>
    </row>
    <row r="898" spans="1:53" x14ac:dyDescent="0.25">
      <c r="A898" s="4" t="str">
        <f t="shared" si="243"/>
        <v/>
      </c>
      <c r="B898" s="28"/>
      <c r="C898" s="29"/>
      <c r="D898" s="29"/>
      <c r="E898" s="29"/>
      <c r="F898" s="29"/>
      <c r="G898" s="30" t="str">
        <f t="shared" ca="1" si="244"/>
        <v/>
      </c>
      <c r="H898" s="16" t="str">
        <f t="shared" si="231"/>
        <v/>
      </c>
      <c r="AF898" s="67"/>
      <c r="AH898" s="6">
        <f t="shared" ca="1" si="229"/>
        <v>44152</v>
      </c>
      <c r="AP898" s="10" t="str">
        <f t="shared" si="232"/>
        <v/>
      </c>
      <c r="AQ898" s="10" t="str">
        <f t="shared" si="233"/>
        <v/>
      </c>
      <c r="AR898" s="10" t="str">
        <f t="shared" si="234"/>
        <v/>
      </c>
      <c r="AS898" s="10" t="str">
        <f t="shared" si="235"/>
        <v/>
      </c>
      <c r="AT898" s="10" t="str">
        <f t="shared" si="236"/>
        <v/>
      </c>
      <c r="AU898" s="10" t="str">
        <f t="shared" si="237"/>
        <v/>
      </c>
      <c r="AV898" s="10" t="str">
        <f t="shared" si="238"/>
        <v/>
      </c>
      <c r="AW898" s="10" t="str">
        <f t="shared" si="239"/>
        <v/>
      </c>
      <c r="AX898" s="10" t="str">
        <f t="shared" si="230"/>
        <v/>
      </c>
      <c r="AY898" s="10" t="str">
        <f t="shared" si="240"/>
        <v/>
      </c>
      <c r="AZ898" s="23">
        <f t="shared" si="241"/>
        <v>0</v>
      </c>
      <c r="BA898" s="10">
        <f t="shared" si="242"/>
        <v>0</v>
      </c>
    </row>
    <row r="899" spans="1:53" x14ac:dyDescent="0.25">
      <c r="A899" s="64" t="str">
        <f t="shared" si="243"/>
        <v/>
      </c>
      <c r="C899" s="1"/>
      <c r="D899" s="1"/>
      <c r="E899" s="1"/>
      <c r="F899" s="1"/>
      <c r="G899" s="3" t="str">
        <f t="shared" ca="1" si="244"/>
        <v/>
      </c>
      <c r="H899" s="16" t="str">
        <f t="shared" si="231"/>
        <v/>
      </c>
      <c r="AF899" s="67"/>
      <c r="AH899" s="6">
        <f t="shared" ca="1" si="229"/>
        <v>44152</v>
      </c>
      <c r="AP899" s="10" t="str">
        <f t="shared" si="232"/>
        <v/>
      </c>
      <c r="AQ899" s="10" t="str">
        <f t="shared" si="233"/>
        <v/>
      </c>
      <c r="AR899" s="10" t="str">
        <f t="shared" si="234"/>
        <v/>
      </c>
      <c r="AS899" s="10" t="str">
        <f t="shared" si="235"/>
        <v/>
      </c>
      <c r="AT899" s="10" t="str">
        <f t="shared" si="236"/>
        <v/>
      </c>
      <c r="AU899" s="10" t="str">
        <f t="shared" si="237"/>
        <v/>
      </c>
      <c r="AV899" s="10" t="str">
        <f t="shared" si="238"/>
        <v/>
      </c>
      <c r="AW899" s="10" t="str">
        <f t="shared" si="239"/>
        <v/>
      </c>
      <c r="AX899" s="10" t="str">
        <f t="shared" si="230"/>
        <v/>
      </c>
      <c r="AY899" s="10" t="str">
        <f t="shared" si="240"/>
        <v/>
      </c>
      <c r="AZ899" s="23">
        <f t="shared" si="241"/>
        <v>0</v>
      </c>
      <c r="BA899" s="10">
        <f t="shared" si="242"/>
        <v>0</v>
      </c>
    </row>
    <row r="900" spans="1:53" x14ac:dyDescent="0.25">
      <c r="A900" s="4" t="str">
        <f t="shared" si="243"/>
        <v/>
      </c>
      <c r="B900" s="28"/>
      <c r="C900" s="29"/>
      <c r="D900" s="29"/>
      <c r="E900" s="29"/>
      <c r="F900" s="29"/>
      <c r="G900" s="30" t="str">
        <f t="shared" ca="1" si="244"/>
        <v/>
      </c>
      <c r="H900" s="16" t="str">
        <f t="shared" si="231"/>
        <v/>
      </c>
      <c r="AF900" s="67"/>
      <c r="AH900" s="6">
        <f t="shared" ca="1" si="229"/>
        <v>44152</v>
      </c>
      <c r="AP900" s="10" t="str">
        <f t="shared" si="232"/>
        <v/>
      </c>
      <c r="AQ900" s="10" t="str">
        <f t="shared" si="233"/>
        <v/>
      </c>
      <c r="AR900" s="10" t="str">
        <f t="shared" si="234"/>
        <v/>
      </c>
      <c r="AS900" s="10" t="str">
        <f t="shared" si="235"/>
        <v/>
      </c>
      <c r="AT900" s="10" t="str">
        <f t="shared" si="236"/>
        <v/>
      </c>
      <c r="AU900" s="10" t="str">
        <f t="shared" si="237"/>
        <v/>
      </c>
      <c r="AV900" s="10" t="str">
        <f t="shared" si="238"/>
        <v/>
      </c>
      <c r="AW900" s="10" t="str">
        <f t="shared" si="239"/>
        <v/>
      </c>
      <c r="AX900" s="10" t="str">
        <f t="shared" si="230"/>
        <v/>
      </c>
      <c r="AY900" s="10" t="str">
        <f t="shared" si="240"/>
        <v/>
      </c>
      <c r="AZ900" s="23">
        <f t="shared" si="241"/>
        <v>0</v>
      </c>
      <c r="BA900" s="10">
        <f t="shared" si="242"/>
        <v>0</v>
      </c>
    </row>
    <row r="901" spans="1:53" x14ac:dyDescent="0.25">
      <c r="A901" s="64" t="str">
        <f t="shared" si="243"/>
        <v/>
      </c>
      <c r="C901" s="1"/>
      <c r="D901" s="1"/>
      <c r="E901" s="1"/>
      <c r="F901" s="1"/>
      <c r="G901" s="3" t="str">
        <f t="shared" ca="1" si="244"/>
        <v/>
      </c>
      <c r="H901" s="16" t="str">
        <f t="shared" si="231"/>
        <v/>
      </c>
      <c r="AF901" s="67"/>
      <c r="AH901" s="6">
        <f t="shared" ca="1" si="229"/>
        <v>44152</v>
      </c>
      <c r="AP901" s="10" t="str">
        <f t="shared" si="232"/>
        <v/>
      </c>
      <c r="AQ901" s="10" t="str">
        <f t="shared" si="233"/>
        <v/>
      </c>
      <c r="AR901" s="10" t="str">
        <f t="shared" si="234"/>
        <v/>
      </c>
      <c r="AS901" s="10" t="str">
        <f t="shared" si="235"/>
        <v/>
      </c>
      <c r="AT901" s="10" t="str">
        <f t="shared" si="236"/>
        <v/>
      </c>
      <c r="AU901" s="10" t="str">
        <f t="shared" si="237"/>
        <v/>
      </c>
      <c r="AV901" s="10" t="str">
        <f t="shared" si="238"/>
        <v/>
      </c>
      <c r="AW901" s="10" t="str">
        <f t="shared" si="239"/>
        <v/>
      </c>
      <c r="AX901" s="10" t="str">
        <f t="shared" si="230"/>
        <v/>
      </c>
      <c r="AY901" s="10" t="str">
        <f t="shared" si="240"/>
        <v/>
      </c>
      <c r="AZ901" s="23">
        <f t="shared" si="241"/>
        <v>0</v>
      </c>
      <c r="BA901" s="10">
        <f t="shared" si="242"/>
        <v>0</v>
      </c>
    </row>
    <row r="902" spans="1:53" x14ac:dyDescent="0.25">
      <c r="A902" s="4" t="str">
        <f t="shared" si="243"/>
        <v/>
      </c>
      <c r="B902" s="28"/>
      <c r="C902" s="29"/>
      <c r="D902" s="29"/>
      <c r="E902" s="29"/>
      <c r="F902" s="29"/>
      <c r="G902" s="30" t="str">
        <f t="shared" ca="1" si="244"/>
        <v/>
      </c>
      <c r="H902" s="16" t="str">
        <f t="shared" si="231"/>
        <v/>
      </c>
      <c r="AF902" s="67"/>
      <c r="AH902" s="6">
        <f t="shared" ca="1" si="229"/>
        <v>44152</v>
      </c>
      <c r="AP902" s="10" t="str">
        <f t="shared" si="232"/>
        <v/>
      </c>
      <c r="AQ902" s="10" t="str">
        <f t="shared" si="233"/>
        <v/>
      </c>
      <c r="AR902" s="10" t="str">
        <f t="shared" si="234"/>
        <v/>
      </c>
      <c r="AS902" s="10" t="str">
        <f t="shared" si="235"/>
        <v/>
      </c>
      <c r="AT902" s="10" t="str">
        <f t="shared" si="236"/>
        <v/>
      </c>
      <c r="AU902" s="10" t="str">
        <f t="shared" si="237"/>
        <v/>
      </c>
      <c r="AV902" s="10" t="str">
        <f t="shared" si="238"/>
        <v/>
      </c>
      <c r="AW902" s="10" t="str">
        <f t="shared" si="239"/>
        <v/>
      </c>
      <c r="AX902" s="10" t="str">
        <f t="shared" si="230"/>
        <v/>
      </c>
      <c r="AY902" s="10" t="str">
        <f t="shared" si="240"/>
        <v/>
      </c>
      <c r="AZ902" s="23">
        <f t="shared" si="241"/>
        <v>0</v>
      </c>
      <c r="BA902" s="10">
        <f t="shared" si="242"/>
        <v>0</v>
      </c>
    </row>
    <row r="903" spans="1:53" x14ac:dyDescent="0.25">
      <c r="A903" s="64" t="str">
        <f t="shared" si="243"/>
        <v/>
      </c>
      <c r="C903" s="1"/>
      <c r="D903" s="1"/>
      <c r="E903" s="1"/>
      <c r="F903" s="1"/>
      <c r="G903" s="3" t="str">
        <f t="shared" ca="1" si="244"/>
        <v/>
      </c>
      <c r="H903" s="16" t="str">
        <f t="shared" si="231"/>
        <v/>
      </c>
      <c r="AF903" s="67"/>
      <c r="AH903" s="6">
        <f t="shared" ca="1" si="229"/>
        <v>44152</v>
      </c>
      <c r="AP903" s="10" t="str">
        <f t="shared" si="232"/>
        <v/>
      </c>
      <c r="AQ903" s="10" t="str">
        <f t="shared" si="233"/>
        <v/>
      </c>
      <c r="AR903" s="10" t="str">
        <f t="shared" si="234"/>
        <v/>
      </c>
      <c r="AS903" s="10" t="str">
        <f t="shared" si="235"/>
        <v/>
      </c>
      <c r="AT903" s="10" t="str">
        <f t="shared" si="236"/>
        <v/>
      </c>
      <c r="AU903" s="10" t="str">
        <f t="shared" si="237"/>
        <v/>
      </c>
      <c r="AV903" s="10" t="str">
        <f t="shared" si="238"/>
        <v/>
      </c>
      <c r="AW903" s="10" t="str">
        <f t="shared" si="239"/>
        <v/>
      </c>
      <c r="AX903" s="10" t="str">
        <f t="shared" si="230"/>
        <v/>
      </c>
      <c r="AY903" s="10" t="str">
        <f t="shared" si="240"/>
        <v/>
      </c>
      <c r="AZ903" s="23">
        <f t="shared" si="241"/>
        <v>0</v>
      </c>
      <c r="BA903" s="10">
        <f t="shared" si="242"/>
        <v>0</v>
      </c>
    </row>
    <row r="904" spans="1:53" x14ac:dyDescent="0.25">
      <c r="A904" s="4" t="str">
        <f t="shared" si="243"/>
        <v/>
      </c>
      <c r="B904" s="28"/>
      <c r="C904" s="29"/>
      <c r="D904" s="29"/>
      <c r="E904" s="29"/>
      <c r="F904" s="29"/>
      <c r="G904" s="30" t="str">
        <f t="shared" ca="1" si="244"/>
        <v/>
      </c>
      <c r="H904" s="16" t="str">
        <f t="shared" si="231"/>
        <v/>
      </c>
      <c r="AF904" s="67"/>
      <c r="AH904" s="6">
        <f t="shared" ca="1" si="229"/>
        <v>44152</v>
      </c>
      <c r="AP904" s="10" t="str">
        <f t="shared" si="232"/>
        <v/>
      </c>
      <c r="AQ904" s="10" t="str">
        <f t="shared" si="233"/>
        <v/>
      </c>
      <c r="AR904" s="10" t="str">
        <f t="shared" si="234"/>
        <v/>
      </c>
      <c r="AS904" s="10" t="str">
        <f t="shared" si="235"/>
        <v/>
      </c>
      <c r="AT904" s="10" t="str">
        <f t="shared" si="236"/>
        <v/>
      </c>
      <c r="AU904" s="10" t="str">
        <f t="shared" si="237"/>
        <v/>
      </c>
      <c r="AV904" s="10" t="str">
        <f t="shared" si="238"/>
        <v/>
      </c>
      <c r="AW904" s="10" t="str">
        <f t="shared" si="239"/>
        <v/>
      </c>
      <c r="AX904" s="10" t="str">
        <f t="shared" si="230"/>
        <v/>
      </c>
      <c r="AY904" s="10" t="str">
        <f t="shared" si="240"/>
        <v/>
      </c>
      <c r="AZ904" s="23">
        <f t="shared" si="241"/>
        <v>0</v>
      </c>
      <c r="BA904" s="10">
        <f t="shared" si="242"/>
        <v>0</v>
      </c>
    </row>
    <row r="905" spans="1:53" x14ac:dyDescent="0.25">
      <c r="A905" s="64" t="str">
        <f t="shared" si="243"/>
        <v/>
      </c>
      <c r="C905" s="1"/>
      <c r="D905" s="1"/>
      <c r="E905" s="1"/>
      <c r="F905" s="1"/>
      <c r="G905" s="3" t="str">
        <f t="shared" ca="1" si="244"/>
        <v/>
      </c>
      <c r="H905" s="16" t="str">
        <f t="shared" si="231"/>
        <v/>
      </c>
      <c r="AF905" s="67"/>
      <c r="AH905" s="6">
        <f t="shared" ref="AH905:AH968" ca="1" si="245">TODAY()</f>
        <v>44152</v>
      </c>
      <c r="AP905" s="10" t="str">
        <f t="shared" si="232"/>
        <v/>
      </c>
      <c r="AQ905" s="10" t="str">
        <f t="shared" si="233"/>
        <v/>
      </c>
      <c r="AR905" s="10" t="str">
        <f t="shared" si="234"/>
        <v/>
      </c>
      <c r="AS905" s="10" t="str">
        <f t="shared" si="235"/>
        <v/>
      </c>
      <c r="AT905" s="10" t="str">
        <f t="shared" si="236"/>
        <v/>
      </c>
      <c r="AU905" s="10" t="str">
        <f t="shared" si="237"/>
        <v/>
      </c>
      <c r="AV905" s="10" t="str">
        <f t="shared" si="238"/>
        <v/>
      </c>
      <c r="AW905" s="10" t="str">
        <f t="shared" si="239"/>
        <v/>
      </c>
      <c r="AX905" s="10" t="str">
        <f t="shared" ref="AX905:AX968" si="246">IF(C905="","",IF(AND(H905&gt;=54,H905&lt;=58),1,0))</f>
        <v/>
      </c>
      <c r="AY905" s="10" t="str">
        <f t="shared" si="240"/>
        <v/>
      </c>
      <c r="AZ905" s="23">
        <f t="shared" si="241"/>
        <v>0</v>
      </c>
      <c r="BA905" s="10">
        <f t="shared" si="242"/>
        <v>0</v>
      </c>
    </row>
    <row r="906" spans="1:53" x14ac:dyDescent="0.25">
      <c r="A906" s="4" t="str">
        <f t="shared" si="243"/>
        <v/>
      </c>
      <c r="B906" s="28"/>
      <c r="C906" s="29"/>
      <c r="D906" s="29"/>
      <c r="E906" s="29"/>
      <c r="F906" s="29"/>
      <c r="G906" s="30" t="str">
        <f t="shared" ca="1" si="244"/>
        <v/>
      </c>
      <c r="H906" s="16" t="str">
        <f t="shared" ref="H906:H969" si="247">IF(C906="","",LEFT(G906,2)+0)</f>
        <v/>
      </c>
      <c r="AF906" s="67"/>
      <c r="AH906" s="6">
        <f t="shared" ca="1" si="245"/>
        <v>44152</v>
      </c>
      <c r="AP906" s="10" t="str">
        <f t="shared" ref="AP906:AP969" si="248">IF(C906="","",IF(H906&lt;=18+0,1,0))</f>
        <v/>
      </c>
      <c r="AQ906" s="10" t="str">
        <f t="shared" ref="AQ906:AQ969" si="249">IF(C906="","",IF(H906&lt;19,0,IF(H906&gt;23,0,1)))</f>
        <v/>
      </c>
      <c r="AR906" s="10" t="str">
        <f t="shared" ref="AR906:AR969" si="250">IF(C906="","",IF(H906&lt;24,0,IF(H906&gt;28,0,1)))</f>
        <v/>
      </c>
      <c r="AS906" s="10" t="str">
        <f t="shared" ref="AS906:AS969" si="251">IF(C906="","",IF(H906&lt;29,0,IF(H906&gt;33,0,1)))</f>
        <v/>
      </c>
      <c r="AT906" s="10" t="str">
        <f t="shared" ref="AT906:AT969" si="252">IF(C906="","",IF(H906&lt;34,0,IF(H906&gt;38,0,1)))</f>
        <v/>
      </c>
      <c r="AU906" s="10" t="str">
        <f t="shared" ref="AU906:AU969" si="253">IF(C906="","",IF(H906&lt;39,0,IF(H906&gt;43,0,1)))</f>
        <v/>
      </c>
      <c r="AV906" s="10" t="str">
        <f t="shared" ref="AV906:AV969" si="254">IF(C906="","",IF(H906&lt;44,0,IF(H906&gt;48,0,1)))</f>
        <v/>
      </c>
      <c r="AW906" s="10" t="str">
        <f t="shared" ref="AW906:AW969" si="255">IF(C906="","",IF(H906&lt;49,0,IF(H906&gt;53,0,1)))</f>
        <v/>
      </c>
      <c r="AX906" s="10" t="str">
        <f t="shared" si="246"/>
        <v/>
      </c>
      <c r="AY906" s="10" t="str">
        <f t="shared" ref="AY906:AY969" si="256">IF(C906="","",IF(H906&gt;=59+0,1,0))</f>
        <v/>
      </c>
      <c r="AZ906" s="23">
        <f t="shared" ref="AZ906:AZ969" si="257">IF(D906="",0,IF(AND(D906="Masculino",E906="titular"),1,0))</f>
        <v>0</v>
      </c>
      <c r="BA906" s="10">
        <f t="shared" ref="BA906:BA969" si="258">IF(D906="",0,IF(AND(D906="Masculino",E906="Dependente"),1,0))</f>
        <v>0</v>
      </c>
    </row>
    <row r="907" spans="1:53" x14ac:dyDescent="0.25">
      <c r="A907" s="64" t="str">
        <f t="shared" si="243"/>
        <v/>
      </c>
      <c r="C907" s="1"/>
      <c r="D907" s="1"/>
      <c r="E907" s="1"/>
      <c r="F907" s="1"/>
      <c r="G907" s="3" t="str">
        <f t="shared" ca="1" si="244"/>
        <v/>
      </c>
      <c r="H907" s="16" t="str">
        <f t="shared" si="247"/>
        <v/>
      </c>
      <c r="AF907" s="67"/>
      <c r="AH907" s="6">
        <f t="shared" ca="1" si="245"/>
        <v>44152</v>
      </c>
      <c r="AP907" s="10" t="str">
        <f t="shared" si="248"/>
        <v/>
      </c>
      <c r="AQ907" s="10" t="str">
        <f t="shared" si="249"/>
        <v/>
      </c>
      <c r="AR907" s="10" t="str">
        <f t="shared" si="250"/>
        <v/>
      </c>
      <c r="AS907" s="10" t="str">
        <f t="shared" si="251"/>
        <v/>
      </c>
      <c r="AT907" s="10" t="str">
        <f t="shared" si="252"/>
        <v/>
      </c>
      <c r="AU907" s="10" t="str">
        <f t="shared" si="253"/>
        <v/>
      </c>
      <c r="AV907" s="10" t="str">
        <f t="shared" si="254"/>
        <v/>
      </c>
      <c r="AW907" s="10" t="str">
        <f t="shared" si="255"/>
        <v/>
      </c>
      <c r="AX907" s="10" t="str">
        <f t="shared" si="246"/>
        <v/>
      </c>
      <c r="AY907" s="10" t="str">
        <f t="shared" si="256"/>
        <v/>
      </c>
      <c r="AZ907" s="23">
        <f t="shared" si="257"/>
        <v>0</v>
      </c>
      <c r="BA907" s="10">
        <f t="shared" si="258"/>
        <v>0</v>
      </c>
    </row>
    <row r="908" spans="1:53" x14ac:dyDescent="0.25">
      <c r="A908" s="4" t="str">
        <f t="shared" ref="A908:A971" si="259">IF(C908="","",A907+1)</f>
        <v/>
      </c>
      <c r="B908" s="28"/>
      <c r="C908" s="29"/>
      <c r="D908" s="29"/>
      <c r="E908" s="29"/>
      <c r="F908" s="29"/>
      <c r="G908" s="30" t="str">
        <f t="shared" ca="1" si="244"/>
        <v/>
      </c>
      <c r="H908" s="16" t="str">
        <f t="shared" si="247"/>
        <v/>
      </c>
      <c r="AF908" s="67"/>
      <c r="AH908" s="6">
        <f t="shared" ca="1" si="245"/>
        <v>44152</v>
      </c>
      <c r="AP908" s="10" t="str">
        <f t="shared" si="248"/>
        <v/>
      </c>
      <c r="AQ908" s="10" t="str">
        <f t="shared" si="249"/>
        <v/>
      </c>
      <c r="AR908" s="10" t="str">
        <f t="shared" si="250"/>
        <v/>
      </c>
      <c r="AS908" s="10" t="str">
        <f t="shared" si="251"/>
        <v/>
      </c>
      <c r="AT908" s="10" t="str">
        <f t="shared" si="252"/>
        <v/>
      </c>
      <c r="AU908" s="10" t="str">
        <f t="shared" si="253"/>
        <v/>
      </c>
      <c r="AV908" s="10" t="str">
        <f t="shared" si="254"/>
        <v/>
      </c>
      <c r="AW908" s="10" t="str">
        <f t="shared" si="255"/>
        <v/>
      </c>
      <c r="AX908" s="10" t="str">
        <f t="shared" si="246"/>
        <v/>
      </c>
      <c r="AY908" s="10" t="str">
        <f t="shared" si="256"/>
        <v/>
      </c>
      <c r="AZ908" s="23">
        <f t="shared" si="257"/>
        <v>0</v>
      </c>
      <c r="BA908" s="10">
        <f t="shared" si="258"/>
        <v>0</v>
      </c>
    </row>
    <row r="909" spans="1:53" x14ac:dyDescent="0.25">
      <c r="A909" s="64" t="str">
        <f t="shared" si="259"/>
        <v/>
      </c>
      <c r="C909" s="1"/>
      <c r="D909" s="1"/>
      <c r="E909" s="1"/>
      <c r="F909" s="1"/>
      <c r="G909" s="3" t="str">
        <f t="shared" ca="1" si="244"/>
        <v/>
      </c>
      <c r="H909" s="16" t="str">
        <f t="shared" si="247"/>
        <v/>
      </c>
      <c r="AF909" s="67"/>
      <c r="AH909" s="6">
        <f t="shared" ca="1" si="245"/>
        <v>44152</v>
      </c>
      <c r="AP909" s="10" t="str">
        <f t="shared" si="248"/>
        <v/>
      </c>
      <c r="AQ909" s="10" t="str">
        <f t="shared" si="249"/>
        <v/>
      </c>
      <c r="AR909" s="10" t="str">
        <f t="shared" si="250"/>
        <v/>
      </c>
      <c r="AS909" s="10" t="str">
        <f t="shared" si="251"/>
        <v/>
      </c>
      <c r="AT909" s="10" t="str">
        <f t="shared" si="252"/>
        <v/>
      </c>
      <c r="AU909" s="10" t="str">
        <f t="shared" si="253"/>
        <v/>
      </c>
      <c r="AV909" s="10" t="str">
        <f t="shared" si="254"/>
        <v/>
      </c>
      <c r="AW909" s="10" t="str">
        <f t="shared" si="255"/>
        <v/>
      </c>
      <c r="AX909" s="10" t="str">
        <f t="shared" si="246"/>
        <v/>
      </c>
      <c r="AY909" s="10" t="str">
        <f t="shared" si="256"/>
        <v/>
      </c>
      <c r="AZ909" s="23">
        <f t="shared" si="257"/>
        <v>0</v>
      </c>
      <c r="BA909" s="10">
        <f t="shared" si="258"/>
        <v>0</v>
      </c>
    </row>
    <row r="910" spans="1:53" x14ac:dyDescent="0.25">
      <c r="A910" s="4" t="str">
        <f t="shared" si="259"/>
        <v/>
      </c>
      <c r="B910" s="28"/>
      <c r="C910" s="29"/>
      <c r="D910" s="29"/>
      <c r="E910" s="29"/>
      <c r="F910" s="29"/>
      <c r="G910" s="30" t="str">
        <f t="shared" ca="1" si="244"/>
        <v/>
      </c>
      <c r="H910" s="16" t="str">
        <f t="shared" si="247"/>
        <v/>
      </c>
      <c r="AF910" s="67"/>
      <c r="AH910" s="6">
        <f t="shared" ca="1" si="245"/>
        <v>44152</v>
      </c>
      <c r="AP910" s="10" t="str">
        <f t="shared" si="248"/>
        <v/>
      </c>
      <c r="AQ910" s="10" t="str">
        <f t="shared" si="249"/>
        <v/>
      </c>
      <c r="AR910" s="10" t="str">
        <f t="shared" si="250"/>
        <v/>
      </c>
      <c r="AS910" s="10" t="str">
        <f t="shared" si="251"/>
        <v/>
      </c>
      <c r="AT910" s="10" t="str">
        <f t="shared" si="252"/>
        <v/>
      </c>
      <c r="AU910" s="10" t="str">
        <f t="shared" si="253"/>
        <v/>
      </c>
      <c r="AV910" s="10" t="str">
        <f t="shared" si="254"/>
        <v/>
      </c>
      <c r="AW910" s="10" t="str">
        <f t="shared" si="255"/>
        <v/>
      </c>
      <c r="AX910" s="10" t="str">
        <f t="shared" si="246"/>
        <v/>
      </c>
      <c r="AY910" s="10" t="str">
        <f t="shared" si="256"/>
        <v/>
      </c>
      <c r="AZ910" s="23">
        <f t="shared" si="257"/>
        <v>0</v>
      </c>
      <c r="BA910" s="10">
        <f t="shared" si="258"/>
        <v>0</v>
      </c>
    </row>
    <row r="911" spans="1:53" x14ac:dyDescent="0.25">
      <c r="A911" s="64" t="str">
        <f t="shared" si="259"/>
        <v/>
      </c>
      <c r="C911" s="1"/>
      <c r="D911" s="1"/>
      <c r="E911" s="1"/>
      <c r="F911" s="1"/>
      <c r="G911" s="3" t="str">
        <f t="shared" ca="1" si="244"/>
        <v/>
      </c>
      <c r="H911" s="16" t="str">
        <f t="shared" si="247"/>
        <v/>
      </c>
      <c r="AF911" s="67"/>
      <c r="AH911" s="6">
        <f t="shared" ca="1" si="245"/>
        <v>44152</v>
      </c>
      <c r="AP911" s="10" t="str">
        <f t="shared" si="248"/>
        <v/>
      </c>
      <c r="AQ911" s="10" t="str">
        <f t="shared" si="249"/>
        <v/>
      </c>
      <c r="AR911" s="10" t="str">
        <f t="shared" si="250"/>
        <v/>
      </c>
      <c r="AS911" s="10" t="str">
        <f t="shared" si="251"/>
        <v/>
      </c>
      <c r="AT911" s="10" t="str">
        <f t="shared" si="252"/>
        <v/>
      </c>
      <c r="AU911" s="10" t="str">
        <f t="shared" si="253"/>
        <v/>
      </c>
      <c r="AV911" s="10" t="str">
        <f t="shared" si="254"/>
        <v/>
      </c>
      <c r="AW911" s="10" t="str">
        <f t="shared" si="255"/>
        <v/>
      </c>
      <c r="AX911" s="10" t="str">
        <f t="shared" si="246"/>
        <v/>
      </c>
      <c r="AY911" s="10" t="str">
        <f t="shared" si="256"/>
        <v/>
      </c>
      <c r="AZ911" s="23">
        <f t="shared" si="257"/>
        <v>0</v>
      </c>
      <c r="BA911" s="10">
        <f t="shared" si="258"/>
        <v>0</v>
      </c>
    </row>
    <row r="912" spans="1:53" x14ac:dyDescent="0.25">
      <c r="A912" s="4" t="str">
        <f t="shared" si="259"/>
        <v/>
      </c>
      <c r="B912" s="28"/>
      <c r="C912" s="29"/>
      <c r="D912" s="29"/>
      <c r="E912" s="29"/>
      <c r="F912" s="29"/>
      <c r="G912" s="30" t="str">
        <f t="shared" ca="1" si="244"/>
        <v/>
      </c>
      <c r="H912" s="16" t="str">
        <f t="shared" si="247"/>
        <v/>
      </c>
      <c r="AF912" s="67"/>
      <c r="AH912" s="6">
        <f t="shared" ca="1" si="245"/>
        <v>44152</v>
      </c>
      <c r="AP912" s="10" t="str">
        <f t="shared" si="248"/>
        <v/>
      </c>
      <c r="AQ912" s="10" t="str">
        <f t="shared" si="249"/>
        <v/>
      </c>
      <c r="AR912" s="10" t="str">
        <f t="shared" si="250"/>
        <v/>
      </c>
      <c r="AS912" s="10" t="str">
        <f t="shared" si="251"/>
        <v/>
      </c>
      <c r="AT912" s="10" t="str">
        <f t="shared" si="252"/>
        <v/>
      </c>
      <c r="AU912" s="10" t="str">
        <f t="shared" si="253"/>
        <v/>
      </c>
      <c r="AV912" s="10" t="str">
        <f t="shared" si="254"/>
        <v/>
      </c>
      <c r="AW912" s="10" t="str">
        <f t="shared" si="255"/>
        <v/>
      </c>
      <c r="AX912" s="10" t="str">
        <f t="shared" si="246"/>
        <v/>
      </c>
      <c r="AY912" s="10" t="str">
        <f t="shared" si="256"/>
        <v/>
      </c>
      <c r="AZ912" s="23">
        <f t="shared" si="257"/>
        <v>0</v>
      </c>
      <c r="BA912" s="10">
        <f t="shared" si="258"/>
        <v>0</v>
      </c>
    </row>
    <row r="913" spans="1:53" x14ac:dyDescent="0.25">
      <c r="A913" s="64" t="str">
        <f t="shared" si="259"/>
        <v/>
      </c>
      <c r="C913" s="1"/>
      <c r="D913" s="1"/>
      <c r="E913" s="1"/>
      <c r="F913" s="1"/>
      <c r="G913" s="3" t="str">
        <f t="shared" ca="1" si="244"/>
        <v/>
      </c>
      <c r="H913" s="16" t="str">
        <f t="shared" si="247"/>
        <v/>
      </c>
      <c r="AF913" s="67"/>
      <c r="AH913" s="6">
        <f t="shared" ca="1" si="245"/>
        <v>44152</v>
      </c>
      <c r="AP913" s="10" t="str">
        <f t="shared" si="248"/>
        <v/>
      </c>
      <c r="AQ913" s="10" t="str">
        <f t="shared" si="249"/>
        <v/>
      </c>
      <c r="AR913" s="10" t="str">
        <f t="shared" si="250"/>
        <v/>
      </c>
      <c r="AS913" s="10" t="str">
        <f t="shared" si="251"/>
        <v/>
      </c>
      <c r="AT913" s="10" t="str">
        <f t="shared" si="252"/>
        <v/>
      </c>
      <c r="AU913" s="10" t="str">
        <f t="shared" si="253"/>
        <v/>
      </c>
      <c r="AV913" s="10" t="str">
        <f t="shared" si="254"/>
        <v/>
      </c>
      <c r="AW913" s="10" t="str">
        <f t="shared" si="255"/>
        <v/>
      </c>
      <c r="AX913" s="10" t="str">
        <f t="shared" si="246"/>
        <v/>
      </c>
      <c r="AY913" s="10" t="str">
        <f t="shared" si="256"/>
        <v/>
      </c>
      <c r="AZ913" s="23">
        <f t="shared" si="257"/>
        <v>0</v>
      </c>
      <c r="BA913" s="10">
        <f t="shared" si="258"/>
        <v>0</v>
      </c>
    </row>
    <row r="914" spans="1:53" x14ac:dyDescent="0.25">
      <c r="A914" s="4" t="str">
        <f t="shared" si="259"/>
        <v/>
      </c>
      <c r="B914" s="28"/>
      <c r="C914" s="29"/>
      <c r="D914" s="29"/>
      <c r="E914" s="29"/>
      <c r="F914" s="29"/>
      <c r="G914" s="30" t="str">
        <f t="shared" ca="1" si="244"/>
        <v/>
      </c>
      <c r="H914" s="16" t="str">
        <f t="shared" si="247"/>
        <v/>
      </c>
      <c r="AF914" s="67"/>
      <c r="AH914" s="6">
        <f t="shared" ca="1" si="245"/>
        <v>44152</v>
      </c>
      <c r="AP914" s="10" t="str">
        <f t="shared" si="248"/>
        <v/>
      </c>
      <c r="AQ914" s="10" t="str">
        <f t="shared" si="249"/>
        <v/>
      </c>
      <c r="AR914" s="10" t="str">
        <f t="shared" si="250"/>
        <v/>
      </c>
      <c r="AS914" s="10" t="str">
        <f t="shared" si="251"/>
        <v/>
      </c>
      <c r="AT914" s="10" t="str">
        <f t="shared" si="252"/>
        <v/>
      </c>
      <c r="AU914" s="10" t="str">
        <f t="shared" si="253"/>
        <v/>
      </c>
      <c r="AV914" s="10" t="str">
        <f t="shared" si="254"/>
        <v/>
      </c>
      <c r="AW914" s="10" t="str">
        <f t="shared" si="255"/>
        <v/>
      </c>
      <c r="AX914" s="10" t="str">
        <f t="shared" si="246"/>
        <v/>
      </c>
      <c r="AY914" s="10" t="str">
        <f t="shared" si="256"/>
        <v/>
      </c>
      <c r="AZ914" s="23">
        <f t="shared" si="257"/>
        <v>0</v>
      </c>
      <c r="BA914" s="10">
        <f t="shared" si="258"/>
        <v>0</v>
      </c>
    </row>
    <row r="915" spans="1:53" x14ac:dyDescent="0.25">
      <c r="A915" s="64" t="str">
        <f t="shared" si="259"/>
        <v/>
      </c>
      <c r="C915" s="1"/>
      <c r="D915" s="1"/>
      <c r="E915" s="1"/>
      <c r="F915" s="1"/>
      <c r="G915" s="3" t="str">
        <f t="shared" ca="1" si="244"/>
        <v/>
      </c>
      <c r="H915" s="16" t="str">
        <f t="shared" si="247"/>
        <v/>
      </c>
      <c r="AF915" s="67"/>
      <c r="AH915" s="6">
        <f t="shared" ca="1" si="245"/>
        <v>44152</v>
      </c>
      <c r="AP915" s="10" t="str">
        <f t="shared" si="248"/>
        <v/>
      </c>
      <c r="AQ915" s="10" t="str">
        <f t="shared" si="249"/>
        <v/>
      </c>
      <c r="AR915" s="10" t="str">
        <f t="shared" si="250"/>
        <v/>
      </c>
      <c r="AS915" s="10" t="str">
        <f t="shared" si="251"/>
        <v/>
      </c>
      <c r="AT915" s="10" t="str">
        <f t="shared" si="252"/>
        <v/>
      </c>
      <c r="AU915" s="10" t="str">
        <f t="shared" si="253"/>
        <v/>
      </c>
      <c r="AV915" s="10" t="str">
        <f t="shared" si="254"/>
        <v/>
      </c>
      <c r="AW915" s="10" t="str">
        <f t="shared" si="255"/>
        <v/>
      </c>
      <c r="AX915" s="10" t="str">
        <f t="shared" si="246"/>
        <v/>
      </c>
      <c r="AY915" s="10" t="str">
        <f t="shared" si="256"/>
        <v/>
      </c>
      <c r="AZ915" s="23">
        <f t="shared" si="257"/>
        <v>0</v>
      </c>
      <c r="BA915" s="10">
        <f t="shared" si="258"/>
        <v>0</v>
      </c>
    </row>
    <row r="916" spans="1:53" x14ac:dyDescent="0.25">
      <c r="A916" s="4" t="str">
        <f t="shared" si="259"/>
        <v/>
      </c>
      <c r="B916" s="28"/>
      <c r="C916" s="29"/>
      <c r="D916" s="29"/>
      <c r="E916" s="29"/>
      <c r="F916" s="29"/>
      <c r="G916" s="30" t="str">
        <f t="shared" ca="1" si="244"/>
        <v/>
      </c>
      <c r="H916" s="16" t="str">
        <f t="shared" si="247"/>
        <v/>
      </c>
      <c r="AF916" s="67"/>
      <c r="AH916" s="6">
        <f t="shared" ca="1" si="245"/>
        <v>44152</v>
      </c>
      <c r="AP916" s="10" t="str">
        <f t="shared" si="248"/>
        <v/>
      </c>
      <c r="AQ916" s="10" t="str">
        <f t="shared" si="249"/>
        <v/>
      </c>
      <c r="AR916" s="10" t="str">
        <f t="shared" si="250"/>
        <v/>
      </c>
      <c r="AS916" s="10" t="str">
        <f t="shared" si="251"/>
        <v/>
      </c>
      <c r="AT916" s="10" t="str">
        <f t="shared" si="252"/>
        <v/>
      </c>
      <c r="AU916" s="10" t="str">
        <f t="shared" si="253"/>
        <v/>
      </c>
      <c r="AV916" s="10" t="str">
        <f t="shared" si="254"/>
        <v/>
      </c>
      <c r="AW916" s="10" t="str">
        <f t="shared" si="255"/>
        <v/>
      </c>
      <c r="AX916" s="10" t="str">
        <f t="shared" si="246"/>
        <v/>
      </c>
      <c r="AY916" s="10" t="str">
        <f t="shared" si="256"/>
        <v/>
      </c>
      <c r="AZ916" s="23">
        <f t="shared" si="257"/>
        <v>0</v>
      </c>
      <c r="BA916" s="10">
        <f t="shared" si="258"/>
        <v>0</v>
      </c>
    </row>
    <row r="917" spans="1:53" x14ac:dyDescent="0.25">
      <c r="A917" s="64" t="str">
        <f t="shared" si="259"/>
        <v/>
      </c>
      <c r="C917" s="1"/>
      <c r="D917" s="1"/>
      <c r="E917" s="1"/>
      <c r="F917" s="1"/>
      <c r="G917" s="3" t="str">
        <f t="shared" ca="1" si="244"/>
        <v/>
      </c>
      <c r="H917" s="16" t="str">
        <f t="shared" si="247"/>
        <v/>
      </c>
      <c r="AF917" s="67"/>
      <c r="AH917" s="6">
        <f t="shared" ca="1" si="245"/>
        <v>44152</v>
      </c>
      <c r="AP917" s="10" t="str">
        <f t="shared" si="248"/>
        <v/>
      </c>
      <c r="AQ917" s="10" t="str">
        <f t="shared" si="249"/>
        <v/>
      </c>
      <c r="AR917" s="10" t="str">
        <f t="shared" si="250"/>
        <v/>
      </c>
      <c r="AS917" s="10" t="str">
        <f t="shared" si="251"/>
        <v/>
      </c>
      <c r="AT917" s="10" t="str">
        <f t="shared" si="252"/>
        <v/>
      </c>
      <c r="AU917" s="10" t="str">
        <f t="shared" si="253"/>
        <v/>
      </c>
      <c r="AV917" s="10" t="str">
        <f t="shared" si="254"/>
        <v/>
      </c>
      <c r="AW917" s="10" t="str">
        <f t="shared" si="255"/>
        <v/>
      </c>
      <c r="AX917" s="10" t="str">
        <f t="shared" si="246"/>
        <v/>
      </c>
      <c r="AY917" s="10" t="str">
        <f t="shared" si="256"/>
        <v/>
      </c>
      <c r="AZ917" s="23">
        <f t="shared" si="257"/>
        <v>0</v>
      </c>
      <c r="BA917" s="10">
        <f t="shared" si="258"/>
        <v>0</v>
      </c>
    </row>
    <row r="918" spans="1:53" x14ac:dyDescent="0.25">
      <c r="A918" s="4" t="str">
        <f t="shared" si="259"/>
        <v/>
      </c>
      <c r="B918" s="28"/>
      <c r="C918" s="29"/>
      <c r="D918" s="29"/>
      <c r="E918" s="29"/>
      <c r="F918" s="29"/>
      <c r="G918" s="30" t="str">
        <f t="shared" ca="1" si="244"/>
        <v/>
      </c>
      <c r="H918" s="16" t="str">
        <f t="shared" si="247"/>
        <v/>
      </c>
      <c r="AF918" s="67"/>
      <c r="AH918" s="6">
        <f t="shared" ca="1" si="245"/>
        <v>44152</v>
      </c>
      <c r="AP918" s="10" t="str">
        <f t="shared" si="248"/>
        <v/>
      </c>
      <c r="AQ918" s="10" t="str">
        <f t="shared" si="249"/>
        <v/>
      </c>
      <c r="AR918" s="10" t="str">
        <f t="shared" si="250"/>
        <v/>
      </c>
      <c r="AS918" s="10" t="str">
        <f t="shared" si="251"/>
        <v/>
      </c>
      <c r="AT918" s="10" t="str">
        <f t="shared" si="252"/>
        <v/>
      </c>
      <c r="AU918" s="10" t="str">
        <f t="shared" si="253"/>
        <v/>
      </c>
      <c r="AV918" s="10" t="str">
        <f t="shared" si="254"/>
        <v/>
      </c>
      <c r="AW918" s="10" t="str">
        <f t="shared" si="255"/>
        <v/>
      </c>
      <c r="AX918" s="10" t="str">
        <f t="shared" si="246"/>
        <v/>
      </c>
      <c r="AY918" s="10" t="str">
        <f t="shared" si="256"/>
        <v/>
      </c>
      <c r="AZ918" s="23">
        <f t="shared" si="257"/>
        <v>0</v>
      </c>
      <c r="BA918" s="10">
        <f t="shared" si="258"/>
        <v>0</v>
      </c>
    </row>
    <row r="919" spans="1:53" x14ac:dyDescent="0.25">
      <c r="A919" s="64" t="str">
        <f t="shared" si="259"/>
        <v/>
      </c>
      <c r="C919" s="1"/>
      <c r="D919" s="1"/>
      <c r="E919" s="1"/>
      <c r="F919" s="1"/>
      <c r="G919" s="3" t="str">
        <f t="shared" ca="1" si="244"/>
        <v/>
      </c>
      <c r="H919" s="16" t="str">
        <f t="shared" si="247"/>
        <v/>
      </c>
      <c r="AF919" s="67"/>
      <c r="AH919" s="6">
        <f t="shared" ca="1" si="245"/>
        <v>44152</v>
      </c>
      <c r="AP919" s="10" t="str">
        <f t="shared" si="248"/>
        <v/>
      </c>
      <c r="AQ919" s="10" t="str">
        <f t="shared" si="249"/>
        <v/>
      </c>
      <c r="AR919" s="10" t="str">
        <f t="shared" si="250"/>
        <v/>
      </c>
      <c r="AS919" s="10" t="str">
        <f t="shared" si="251"/>
        <v/>
      </c>
      <c r="AT919" s="10" t="str">
        <f t="shared" si="252"/>
        <v/>
      </c>
      <c r="AU919" s="10" t="str">
        <f t="shared" si="253"/>
        <v/>
      </c>
      <c r="AV919" s="10" t="str">
        <f t="shared" si="254"/>
        <v/>
      </c>
      <c r="AW919" s="10" t="str">
        <f t="shared" si="255"/>
        <v/>
      </c>
      <c r="AX919" s="10" t="str">
        <f t="shared" si="246"/>
        <v/>
      </c>
      <c r="AY919" s="10" t="str">
        <f t="shared" si="256"/>
        <v/>
      </c>
      <c r="AZ919" s="23">
        <f t="shared" si="257"/>
        <v>0</v>
      </c>
      <c r="BA919" s="10">
        <f t="shared" si="258"/>
        <v>0</v>
      </c>
    </row>
    <row r="920" spans="1:53" x14ac:dyDescent="0.25">
      <c r="A920" s="4" t="str">
        <f t="shared" si="259"/>
        <v/>
      </c>
      <c r="B920" s="28"/>
      <c r="C920" s="29"/>
      <c r="D920" s="29"/>
      <c r="E920" s="29"/>
      <c r="F920" s="29"/>
      <c r="G920" s="30" t="str">
        <f t="shared" ca="1" si="244"/>
        <v/>
      </c>
      <c r="H920" s="16" t="str">
        <f t="shared" si="247"/>
        <v/>
      </c>
      <c r="AF920" s="67"/>
      <c r="AH920" s="6">
        <f t="shared" ca="1" si="245"/>
        <v>44152</v>
      </c>
      <c r="AP920" s="10" t="str">
        <f t="shared" si="248"/>
        <v/>
      </c>
      <c r="AQ920" s="10" t="str">
        <f t="shared" si="249"/>
        <v/>
      </c>
      <c r="AR920" s="10" t="str">
        <f t="shared" si="250"/>
        <v/>
      </c>
      <c r="AS920" s="10" t="str">
        <f t="shared" si="251"/>
        <v/>
      </c>
      <c r="AT920" s="10" t="str">
        <f t="shared" si="252"/>
        <v/>
      </c>
      <c r="AU920" s="10" t="str">
        <f t="shared" si="253"/>
        <v/>
      </c>
      <c r="AV920" s="10" t="str">
        <f t="shared" si="254"/>
        <v/>
      </c>
      <c r="AW920" s="10" t="str">
        <f t="shared" si="255"/>
        <v/>
      </c>
      <c r="AX920" s="10" t="str">
        <f t="shared" si="246"/>
        <v/>
      </c>
      <c r="AY920" s="10" t="str">
        <f t="shared" si="256"/>
        <v/>
      </c>
      <c r="AZ920" s="23">
        <f t="shared" si="257"/>
        <v>0</v>
      </c>
      <c r="BA920" s="10">
        <f t="shared" si="258"/>
        <v>0</v>
      </c>
    </row>
    <row r="921" spans="1:53" x14ac:dyDescent="0.25">
      <c r="A921" s="64" t="str">
        <f t="shared" si="259"/>
        <v/>
      </c>
      <c r="C921" s="1"/>
      <c r="D921" s="1"/>
      <c r="E921" s="1"/>
      <c r="F921" s="1"/>
      <c r="G921" s="3" t="str">
        <f t="shared" ca="1" si="244"/>
        <v/>
      </c>
      <c r="H921" s="16" t="str">
        <f t="shared" si="247"/>
        <v/>
      </c>
      <c r="AF921" s="67"/>
      <c r="AH921" s="6">
        <f t="shared" ca="1" si="245"/>
        <v>44152</v>
      </c>
      <c r="AP921" s="10" t="str">
        <f t="shared" si="248"/>
        <v/>
      </c>
      <c r="AQ921" s="10" t="str">
        <f t="shared" si="249"/>
        <v/>
      </c>
      <c r="AR921" s="10" t="str">
        <f t="shared" si="250"/>
        <v/>
      </c>
      <c r="AS921" s="10" t="str">
        <f t="shared" si="251"/>
        <v/>
      </c>
      <c r="AT921" s="10" t="str">
        <f t="shared" si="252"/>
        <v/>
      </c>
      <c r="AU921" s="10" t="str">
        <f t="shared" si="253"/>
        <v/>
      </c>
      <c r="AV921" s="10" t="str">
        <f t="shared" si="254"/>
        <v/>
      </c>
      <c r="AW921" s="10" t="str">
        <f t="shared" si="255"/>
        <v/>
      </c>
      <c r="AX921" s="10" t="str">
        <f t="shared" si="246"/>
        <v/>
      </c>
      <c r="AY921" s="10" t="str">
        <f t="shared" si="256"/>
        <v/>
      </c>
      <c r="AZ921" s="23">
        <f t="shared" si="257"/>
        <v>0</v>
      </c>
      <c r="BA921" s="10">
        <f t="shared" si="258"/>
        <v>0</v>
      </c>
    </row>
    <row r="922" spans="1:53" x14ac:dyDescent="0.25">
      <c r="A922" s="4" t="str">
        <f t="shared" si="259"/>
        <v/>
      </c>
      <c r="B922" s="28"/>
      <c r="C922" s="29"/>
      <c r="D922" s="29"/>
      <c r="E922" s="29"/>
      <c r="F922" s="29"/>
      <c r="G922" s="30" t="str">
        <f t="shared" ca="1" si="244"/>
        <v/>
      </c>
      <c r="H922" s="16" t="str">
        <f t="shared" si="247"/>
        <v/>
      </c>
      <c r="AF922" s="67"/>
      <c r="AH922" s="6">
        <f t="shared" ca="1" si="245"/>
        <v>44152</v>
      </c>
      <c r="AP922" s="10" t="str">
        <f t="shared" si="248"/>
        <v/>
      </c>
      <c r="AQ922" s="10" t="str">
        <f t="shared" si="249"/>
        <v/>
      </c>
      <c r="AR922" s="10" t="str">
        <f t="shared" si="250"/>
        <v/>
      </c>
      <c r="AS922" s="10" t="str">
        <f t="shared" si="251"/>
        <v/>
      </c>
      <c r="AT922" s="10" t="str">
        <f t="shared" si="252"/>
        <v/>
      </c>
      <c r="AU922" s="10" t="str">
        <f t="shared" si="253"/>
        <v/>
      </c>
      <c r="AV922" s="10" t="str">
        <f t="shared" si="254"/>
        <v/>
      </c>
      <c r="AW922" s="10" t="str">
        <f t="shared" si="255"/>
        <v/>
      </c>
      <c r="AX922" s="10" t="str">
        <f t="shared" si="246"/>
        <v/>
      </c>
      <c r="AY922" s="10" t="str">
        <f t="shared" si="256"/>
        <v/>
      </c>
      <c r="AZ922" s="23">
        <f t="shared" si="257"/>
        <v>0</v>
      </c>
      <c r="BA922" s="10">
        <f t="shared" si="258"/>
        <v>0</v>
      </c>
    </row>
    <row r="923" spans="1:53" x14ac:dyDescent="0.25">
      <c r="A923" s="64" t="str">
        <f t="shared" si="259"/>
        <v/>
      </c>
      <c r="C923" s="1"/>
      <c r="D923" s="1"/>
      <c r="E923" s="1"/>
      <c r="F923" s="1"/>
      <c r="G923" s="3" t="str">
        <f t="shared" ca="1" si="244"/>
        <v/>
      </c>
      <c r="H923" s="16" t="str">
        <f t="shared" si="247"/>
        <v/>
      </c>
      <c r="AF923" s="67"/>
      <c r="AH923" s="6">
        <f t="shared" ca="1" si="245"/>
        <v>44152</v>
      </c>
      <c r="AP923" s="10" t="str">
        <f t="shared" si="248"/>
        <v/>
      </c>
      <c r="AQ923" s="10" t="str">
        <f t="shared" si="249"/>
        <v/>
      </c>
      <c r="AR923" s="10" t="str">
        <f t="shared" si="250"/>
        <v/>
      </c>
      <c r="AS923" s="10" t="str">
        <f t="shared" si="251"/>
        <v/>
      </c>
      <c r="AT923" s="10" t="str">
        <f t="shared" si="252"/>
        <v/>
      </c>
      <c r="AU923" s="10" t="str">
        <f t="shared" si="253"/>
        <v/>
      </c>
      <c r="AV923" s="10" t="str">
        <f t="shared" si="254"/>
        <v/>
      </c>
      <c r="AW923" s="10" t="str">
        <f t="shared" si="255"/>
        <v/>
      </c>
      <c r="AX923" s="10" t="str">
        <f t="shared" si="246"/>
        <v/>
      </c>
      <c r="AY923" s="10" t="str">
        <f t="shared" si="256"/>
        <v/>
      </c>
      <c r="AZ923" s="23">
        <f t="shared" si="257"/>
        <v>0</v>
      </c>
      <c r="BA923" s="10">
        <f t="shared" si="258"/>
        <v>0</v>
      </c>
    </row>
    <row r="924" spans="1:53" x14ac:dyDescent="0.25">
      <c r="A924" s="4" t="str">
        <f t="shared" si="259"/>
        <v/>
      </c>
      <c r="B924" s="28"/>
      <c r="C924" s="29"/>
      <c r="D924" s="29"/>
      <c r="E924" s="29"/>
      <c r="F924" s="29"/>
      <c r="G924" s="30" t="str">
        <f t="shared" ca="1" si="244"/>
        <v/>
      </c>
      <c r="H924" s="16" t="str">
        <f t="shared" si="247"/>
        <v/>
      </c>
      <c r="AF924" s="67"/>
      <c r="AH924" s="6">
        <f t="shared" ca="1" si="245"/>
        <v>44152</v>
      </c>
      <c r="AP924" s="10" t="str">
        <f t="shared" si="248"/>
        <v/>
      </c>
      <c r="AQ924" s="10" t="str">
        <f t="shared" si="249"/>
        <v/>
      </c>
      <c r="AR924" s="10" t="str">
        <f t="shared" si="250"/>
        <v/>
      </c>
      <c r="AS924" s="10" t="str">
        <f t="shared" si="251"/>
        <v/>
      </c>
      <c r="AT924" s="10" t="str">
        <f t="shared" si="252"/>
        <v/>
      </c>
      <c r="AU924" s="10" t="str">
        <f t="shared" si="253"/>
        <v/>
      </c>
      <c r="AV924" s="10" t="str">
        <f t="shared" si="254"/>
        <v/>
      </c>
      <c r="AW924" s="10" t="str">
        <f t="shared" si="255"/>
        <v/>
      </c>
      <c r="AX924" s="10" t="str">
        <f t="shared" si="246"/>
        <v/>
      </c>
      <c r="AY924" s="10" t="str">
        <f t="shared" si="256"/>
        <v/>
      </c>
      <c r="AZ924" s="23">
        <f t="shared" si="257"/>
        <v>0</v>
      </c>
      <c r="BA924" s="10">
        <f t="shared" si="258"/>
        <v>0</v>
      </c>
    </row>
    <row r="925" spans="1:53" x14ac:dyDescent="0.25">
      <c r="A925" s="64" t="str">
        <f t="shared" si="259"/>
        <v/>
      </c>
      <c r="C925" s="1"/>
      <c r="D925" s="1"/>
      <c r="E925" s="1"/>
      <c r="F925" s="1"/>
      <c r="G925" s="3" t="str">
        <f t="shared" ref="G925:G988" ca="1" si="260">AnoMesDia(C925,TODAY())</f>
        <v/>
      </c>
      <c r="H925" s="16" t="str">
        <f t="shared" si="247"/>
        <v/>
      </c>
      <c r="AF925" s="67"/>
      <c r="AH925" s="6">
        <f t="shared" ca="1" si="245"/>
        <v>44152</v>
      </c>
      <c r="AP925" s="10" t="str">
        <f t="shared" si="248"/>
        <v/>
      </c>
      <c r="AQ925" s="10" t="str">
        <f t="shared" si="249"/>
        <v/>
      </c>
      <c r="AR925" s="10" t="str">
        <f t="shared" si="250"/>
        <v/>
      </c>
      <c r="AS925" s="10" t="str">
        <f t="shared" si="251"/>
        <v/>
      </c>
      <c r="AT925" s="10" t="str">
        <f t="shared" si="252"/>
        <v/>
      </c>
      <c r="AU925" s="10" t="str">
        <f t="shared" si="253"/>
        <v/>
      </c>
      <c r="AV925" s="10" t="str">
        <f t="shared" si="254"/>
        <v/>
      </c>
      <c r="AW925" s="10" t="str">
        <f t="shared" si="255"/>
        <v/>
      </c>
      <c r="AX925" s="10" t="str">
        <f t="shared" si="246"/>
        <v/>
      </c>
      <c r="AY925" s="10" t="str">
        <f t="shared" si="256"/>
        <v/>
      </c>
      <c r="AZ925" s="23">
        <f t="shared" si="257"/>
        <v>0</v>
      </c>
      <c r="BA925" s="10">
        <f t="shared" si="258"/>
        <v>0</v>
      </c>
    </row>
    <row r="926" spans="1:53" x14ac:dyDescent="0.25">
      <c r="A926" s="4" t="str">
        <f t="shared" si="259"/>
        <v/>
      </c>
      <c r="B926" s="28"/>
      <c r="C926" s="29"/>
      <c r="D926" s="29"/>
      <c r="E926" s="29"/>
      <c r="F926" s="29"/>
      <c r="G926" s="30" t="str">
        <f t="shared" ca="1" si="260"/>
        <v/>
      </c>
      <c r="H926" s="16" t="str">
        <f t="shared" si="247"/>
        <v/>
      </c>
      <c r="AF926" s="67"/>
      <c r="AH926" s="6">
        <f t="shared" ca="1" si="245"/>
        <v>44152</v>
      </c>
      <c r="AP926" s="10" t="str">
        <f t="shared" si="248"/>
        <v/>
      </c>
      <c r="AQ926" s="10" t="str">
        <f t="shared" si="249"/>
        <v/>
      </c>
      <c r="AR926" s="10" t="str">
        <f t="shared" si="250"/>
        <v/>
      </c>
      <c r="AS926" s="10" t="str">
        <f t="shared" si="251"/>
        <v/>
      </c>
      <c r="AT926" s="10" t="str">
        <f t="shared" si="252"/>
        <v/>
      </c>
      <c r="AU926" s="10" t="str">
        <f t="shared" si="253"/>
        <v/>
      </c>
      <c r="AV926" s="10" t="str">
        <f t="shared" si="254"/>
        <v/>
      </c>
      <c r="AW926" s="10" t="str">
        <f t="shared" si="255"/>
        <v/>
      </c>
      <c r="AX926" s="10" t="str">
        <f t="shared" si="246"/>
        <v/>
      </c>
      <c r="AY926" s="10" t="str">
        <f t="shared" si="256"/>
        <v/>
      </c>
      <c r="AZ926" s="23">
        <f t="shared" si="257"/>
        <v>0</v>
      </c>
      <c r="BA926" s="10">
        <f t="shared" si="258"/>
        <v>0</v>
      </c>
    </row>
    <row r="927" spans="1:53" x14ac:dyDescent="0.25">
      <c r="A927" s="64" t="str">
        <f t="shared" si="259"/>
        <v/>
      </c>
      <c r="C927" s="1"/>
      <c r="D927" s="1"/>
      <c r="E927" s="1"/>
      <c r="F927" s="1"/>
      <c r="G927" s="3" t="str">
        <f t="shared" ca="1" si="260"/>
        <v/>
      </c>
      <c r="H927" s="16" t="str">
        <f t="shared" si="247"/>
        <v/>
      </c>
      <c r="AF927" s="67"/>
      <c r="AH927" s="6">
        <f t="shared" ca="1" si="245"/>
        <v>44152</v>
      </c>
      <c r="AP927" s="10" t="str">
        <f t="shared" si="248"/>
        <v/>
      </c>
      <c r="AQ927" s="10" t="str">
        <f t="shared" si="249"/>
        <v/>
      </c>
      <c r="AR927" s="10" t="str">
        <f t="shared" si="250"/>
        <v/>
      </c>
      <c r="AS927" s="10" t="str">
        <f t="shared" si="251"/>
        <v/>
      </c>
      <c r="AT927" s="10" t="str">
        <f t="shared" si="252"/>
        <v/>
      </c>
      <c r="AU927" s="10" t="str">
        <f t="shared" si="253"/>
        <v/>
      </c>
      <c r="AV927" s="10" t="str">
        <f t="shared" si="254"/>
        <v/>
      </c>
      <c r="AW927" s="10" t="str">
        <f t="shared" si="255"/>
        <v/>
      </c>
      <c r="AX927" s="10" t="str">
        <f t="shared" si="246"/>
        <v/>
      </c>
      <c r="AY927" s="10" t="str">
        <f t="shared" si="256"/>
        <v/>
      </c>
      <c r="AZ927" s="23">
        <f t="shared" si="257"/>
        <v>0</v>
      </c>
      <c r="BA927" s="10">
        <f t="shared" si="258"/>
        <v>0</v>
      </c>
    </row>
    <row r="928" spans="1:53" x14ac:dyDescent="0.25">
      <c r="A928" s="4" t="str">
        <f t="shared" si="259"/>
        <v/>
      </c>
      <c r="B928" s="28"/>
      <c r="C928" s="29"/>
      <c r="D928" s="29"/>
      <c r="E928" s="29"/>
      <c r="F928" s="29"/>
      <c r="G928" s="30" t="str">
        <f t="shared" ca="1" si="260"/>
        <v/>
      </c>
      <c r="H928" s="16" t="str">
        <f t="shared" si="247"/>
        <v/>
      </c>
      <c r="AF928" s="67"/>
      <c r="AH928" s="6">
        <f t="shared" ca="1" si="245"/>
        <v>44152</v>
      </c>
      <c r="AP928" s="10" t="str">
        <f t="shared" si="248"/>
        <v/>
      </c>
      <c r="AQ928" s="10" t="str">
        <f t="shared" si="249"/>
        <v/>
      </c>
      <c r="AR928" s="10" t="str">
        <f t="shared" si="250"/>
        <v/>
      </c>
      <c r="AS928" s="10" t="str">
        <f t="shared" si="251"/>
        <v/>
      </c>
      <c r="AT928" s="10" t="str">
        <f t="shared" si="252"/>
        <v/>
      </c>
      <c r="AU928" s="10" t="str">
        <f t="shared" si="253"/>
        <v/>
      </c>
      <c r="AV928" s="10" t="str">
        <f t="shared" si="254"/>
        <v/>
      </c>
      <c r="AW928" s="10" t="str">
        <f t="shared" si="255"/>
        <v/>
      </c>
      <c r="AX928" s="10" t="str">
        <f t="shared" si="246"/>
        <v/>
      </c>
      <c r="AY928" s="10" t="str">
        <f t="shared" si="256"/>
        <v/>
      </c>
      <c r="AZ928" s="23">
        <f t="shared" si="257"/>
        <v>0</v>
      </c>
      <c r="BA928" s="10">
        <f t="shared" si="258"/>
        <v>0</v>
      </c>
    </row>
    <row r="929" spans="1:53" x14ac:dyDescent="0.25">
      <c r="A929" s="64" t="str">
        <f t="shared" si="259"/>
        <v/>
      </c>
      <c r="C929" s="1"/>
      <c r="D929" s="1"/>
      <c r="E929" s="1"/>
      <c r="F929" s="1"/>
      <c r="G929" s="3" t="str">
        <f t="shared" ca="1" si="260"/>
        <v/>
      </c>
      <c r="H929" s="16" t="str">
        <f t="shared" si="247"/>
        <v/>
      </c>
      <c r="AF929" s="67"/>
      <c r="AH929" s="6">
        <f t="shared" ca="1" si="245"/>
        <v>44152</v>
      </c>
      <c r="AP929" s="10" t="str">
        <f t="shared" si="248"/>
        <v/>
      </c>
      <c r="AQ929" s="10" t="str">
        <f t="shared" si="249"/>
        <v/>
      </c>
      <c r="AR929" s="10" t="str">
        <f t="shared" si="250"/>
        <v/>
      </c>
      <c r="AS929" s="10" t="str">
        <f t="shared" si="251"/>
        <v/>
      </c>
      <c r="AT929" s="10" t="str">
        <f t="shared" si="252"/>
        <v/>
      </c>
      <c r="AU929" s="10" t="str">
        <f t="shared" si="253"/>
        <v/>
      </c>
      <c r="AV929" s="10" t="str">
        <f t="shared" si="254"/>
        <v/>
      </c>
      <c r="AW929" s="10" t="str">
        <f t="shared" si="255"/>
        <v/>
      </c>
      <c r="AX929" s="10" t="str">
        <f t="shared" si="246"/>
        <v/>
      </c>
      <c r="AY929" s="10" t="str">
        <f t="shared" si="256"/>
        <v/>
      </c>
      <c r="AZ929" s="23">
        <f t="shared" si="257"/>
        <v>0</v>
      </c>
      <c r="BA929" s="10">
        <f t="shared" si="258"/>
        <v>0</v>
      </c>
    </row>
    <row r="930" spans="1:53" x14ac:dyDescent="0.25">
      <c r="A930" s="4" t="str">
        <f t="shared" si="259"/>
        <v/>
      </c>
      <c r="B930" s="28"/>
      <c r="C930" s="29"/>
      <c r="D930" s="29"/>
      <c r="E930" s="29"/>
      <c r="F930" s="29"/>
      <c r="G930" s="30" t="str">
        <f t="shared" ca="1" si="260"/>
        <v/>
      </c>
      <c r="H930" s="16" t="str">
        <f t="shared" si="247"/>
        <v/>
      </c>
      <c r="AF930" s="67"/>
      <c r="AH930" s="6">
        <f t="shared" ca="1" si="245"/>
        <v>44152</v>
      </c>
      <c r="AP930" s="10" t="str">
        <f t="shared" si="248"/>
        <v/>
      </c>
      <c r="AQ930" s="10" t="str">
        <f t="shared" si="249"/>
        <v/>
      </c>
      <c r="AR930" s="10" t="str">
        <f t="shared" si="250"/>
        <v/>
      </c>
      <c r="AS930" s="10" t="str">
        <f t="shared" si="251"/>
        <v/>
      </c>
      <c r="AT930" s="10" t="str">
        <f t="shared" si="252"/>
        <v/>
      </c>
      <c r="AU930" s="10" t="str">
        <f t="shared" si="253"/>
        <v/>
      </c>
      <c r="AV930" s="10" t="str">
        <f t="shared" si="254"/>
        <v/>
      </c>
      <c r="AW930" s="10" t="str">
        <f t="shared" si="255"/>
        <v/>
      </c>
      <c r="AX930" s="10" t="str">
        <f t="shared" si="246"/>
        <v/>
      </c>
      <c r="AY930" s="10" t="str">
        <f t="shared" si="256"/>
        <v/>
      </c>
      <c r="AZ930" s="23">
        <f t="shared" si="257"/>
        <v>0</v>
      </c>
      <c r="BA930" s="10">
        <f t="shared" si="258"/>
        <v>0</v>
      </c>
    </row>
    <row r="931" spans="1:53" x14ac:dyDescent="0.25">
      <c r="A931" s="64" t="str">
        <f t="shared" si="259"/>
        <v/>
      </c>
      <c r="C931" s="1"/>
      <c r="D931" s="1"/>
      <c r="E931" s="1"/>
      <c r="F931" s="1"/>
      <c r="G931" s="3" t="str">
        <f t="shared" ca="1" si="260"/>
        <v/>
      </c>
      <c r="H931" s="16" t="str">
        <f t="shared" si="247"/>
        <v/>
      </c>
      <c r="AF931" s="67"/>
      <c r="AH931" s="6">
        <f t="shared" ca="1" si="245"/>
        <v>44152</v>
      </c>
      <c r="AP931" s="10" t="str">
        <f t="shared" si="248"/>
        <v/>
      </c>
      <c r="AQ931" s="10" t="str">
        <f t="shared" si="249"/>
        <v/>
      </c>
      <c r="AR931" s="10" t="str">
        <f t="shared" si="250"/>
        <v/>
      </c>
      <c r="AS931" s="10" t="str">
        <f t="shared" si="251"/>
        <v/>
      </c>
      <c r="AT931" s="10" t="str">
        <f t="shared" si="252"/>
        <v/>
      </c>
      <c r="AU931" s="10" t="str">
        <f t="shared" si="253"/>
        <v/>
      </c>
      <c r="AV931" s="10" t="str">
        <f t="shared" si="254"/>
        <v/>
      </c>
      <c r="AW931" s="10" t="str">
        <f t="shared" si="255"/>
        <v/>
      </c>
      <c r="AX931" s="10" t="str">
        <f t="shared" si="246"/>
        <v/>
      </c>
      <c r="AY931" s="10" t="str">
        <f t="shared" si="256"/>
        <v/>
      </c>
      <c r="AZ931" s="23">
        <f t="shared" si="257"/>
        <v>0</v>
      </c>
      <c r="BA931" s="10">
        <f t="shared" si="258"/>
        <v>0</v>
      </c>
    </row>
    <row r="932" spans="1:53" x14ac:dyDescent="0.25">
      <c r="A932" s="4" t="str">
        <f t="shared" si="259"/>
        <v/>
      </c>
      <c r="B932" s="28"/>
      <c r="C932" s="29"/>
      <c r="D932" s="29"/>
      <c r="E932" s="29"/>
      <c r="F932" s="29"/>
      <c r="G932" s="30" t="str">
        <f t="shared" ca="1" si="260"/>
        <v/>
      </c>
      <c r="H932" s="16" t="str">
        <f t="shared" si="247"/>
        <v/>
      </c>
      <c r="AF932" s="67"/>
      <c r="AH932" s="6">
        <f t="shared" ca="1" si="245"/>
        <v>44152</v>
      </c>
      <c r="AP932" s="10" t="str">
        <f t="shared" si="248"/>
        <v/>
      </c>
      <c r="AQ932" s="10" t="str">
        <f t="shared" si="249"/>
        <v/>
      </c>
      <c r="AR932" s="10" t="str">
        <f t="shared" si="250"/>
        <v/>
      </c>
      <c r="AS932" s="10" t="str">
        <f t="shared" si="251"/>
        <v/>
      </c>
      <c r="AT932" s="10" t="str">
        <f t="shared" si="252"/>
        <v/>
      </c>
      <c r="AU932" s="10" t="str">
        <f t="shared" si="253"/>
        <v/>
      </c>
      <c r="AV932" s="10" t="str">
        <f t="shared" si="254"/>
        <v/>
      </c>
      <c r="AW932" s="10" t="str">
        <f t="shared" si="255"/>
        <v/>
      </c>
      <c r="AX932" s="10" t="str">
        <f t="shared" si="246"/>
        <v/>
      </c>
      <c r="AY932" s="10" t="str">
        <f t="shared" si="256"/>
        <v/>
      </c>
      <c r="AZ932" s="23">
        <f t="shared" si="257"/>
        <v>0</v>
      </c>
      <c r="BA932" s="10">
        <f t="shared" si="258"/>
        <v>0</v>
      </c>
    </row>
    <row r="933" spans="1:53" x14ac:dyDescent="0.25">
      <c r="A933" s="64" t="str">
        <f t="shared" si="259"/>
        <v/>
      </c>
      <c r="C933" s="1"/>
      <c r="D933" s="1"/>
      <c r="E933" s="1"/>
      <c r="F933" s="1"/>
      <c r="G933" s="3" t="str">
        <f t="shared" ca="1" si="260"/>
        <v/>
      </c>
      <c r="H933" s="16" t="str">
        <f t="shared" si="247"/>
        <v/>
      </c>
      <c r="AF933" s="67"/>
      <c r="AH933" s="6">
        <f t="shared" ca="1" si="245"/>
        <v>44152</v>
      </c>
      <c r="AP933" s="10" t="str">
        <f t="shared" si="248"/>
        <v/>
      </c>
      <c r="AQ933" s="10" t="str">
        <f t="shared" si="249"/>
        <v/>
      </c>
      <c r="AR933" s="10" t="str">
        <f t="shared" si="250"/>
        <v/>
      </c>
      <c r="AS933" s="10" t="str">
        <f t="shared" si="251"/>
        <v/>
      </c>
      <c r="AT933" s="10" t="str">
        <f t="shared" si="252"/>
        <v/>
      </c>
      <c r="AU933" s="10" t="str">
        <f t="shared" si="253"/>
        <v/>
      </c>
      <c r="AV933" s="10" t="str">
        <f t="shared" si="254"/>
        <v/>
      </c>
      <c r="AW933" s="10" t="str">
        <f t="shared" si="255"/>
        <v/>
      </c>
      <c r="AX933" s="10" t="str">
        <f t="shared" si="246"/>
        <v/>
      </c>
      <c r="AY933" s="10" t="str">
        <f t="shared" si="256"/>
        <v/>
      </c>
      <c r="AZ933" s="23">
        <f t="shared" si="257"/>
        <v>0</v>
      </c>
      <c r="BA933" s="10">
        <f t="shared" si="258"/>
        <v>0</v>
      </c>
    </row>
    <row r="934" spans="1:53" x14ac:dyDescent="0.25">
      <c r="A934" s="4" t="str">
        <f t="shared" si="259"/>
        <v/>
      </c>
      <c r="B934" s="28"/>
      <c r="C934" s="29"/>
      <c r="D934" s="29"/>
      <c r="E934" s="29"/>
      <c r="F934" s="29"/>
      <c r="G934" s="30" t="str">
        <f t="shared" ca="1" si="260"/>
        <v/>
      </c>
      <c r="H934" s="16" t="str">
        <f t="shared" si="247"/>
        <v/>
      </c>
      <c r="AF934" s="67"/>
      <c r="AH934" s="6">
        <f t="shared" ca="1" si="245"/>
        <v>44152</v>
      </c>
      <c r="AP934" s="10" t="str">
        <f t="shared" si="248"/>
        <v/>
      </c>
      <c r="AQ934" s="10" t="str">
        <f t="shared" si="249"/>
        <v/>
      </c>
      <c r="AR934" s="10" t="str">
        <f t="shared" si="250"/>
        <v/>
      </c>
      <c r="AS934" s="10" t="str">
        <f t="shared" si="251"/>
        <v/>
      </c>
      <c r="AT934" s="10" t="str">
        <f t="shared" si="252"/>
        <v/>
      </c>
      <c r="AU934" s="10" t="str">
        <f t="shared" si="253"/>
        <v/>
      </c>
      <c r="AV934" s="10" t="str">
        <f t="shared" si="254"/>
        <v/>
      </c>
      <c r="AW934" s="10" t="str">
        <f t="shared" si="255"/>
        <v/>
      </c>
      <c r="AX934" s="10" t="str">
        <f t="shared" si="246"/>
        <v/>
      </c>
      <c r="AY934" s="10" t="str">
        <f t="shared" si="256"/>
        <v/>
      </c>
      <c r="AZ934" s="23">
        <f t="shared" si="257"/>
        <v>0</v>
      </c>
      <c r="BA934" s="10">
        <f t="shared" si="258"/>
        <v>0</v>
      </c>
    </row>
    <row r="935" spans="1:53" x14ac:dyDescent="0.25">
      <c r="A935" s="64" t="str">
        <f t="shared" si="259"/>
        <v/>
      </c>
      <c r="C935" s="1"/>
      <c r="D935" s="1"/>
      <c r="E935" s="1"/>
      <c r="F935" s="1"/>
      <c r="G935" s="3" t="str">
        <f t="shared" ca="1" si="260"/>
        <v/>
      </c>
      <c r="H935" s="16" t="str">
        <f t="shared" si="247"/>
        <v/>
      </c>
      <c r="AF935" s="67"/>
      <c r="AH935" s="6">
        <f t="shared" ca="1" si="245"/>
        <v>44152</v>
      </c>
      <c r="AP935" s="10" t="str">
        <f t="shared" si="248"/>
        <v/>
      </c>
      <c r="AQ935" s="10" t="str">
        <f t="shared" si="249"/>
        <v/>
      </c>
      <c r="AR935" s="10" t="str">
        <f t="shared" si="250"/>
        <v/>
      </c>
      <c r="AS935" s="10" t="str">
        <f t="shared" si="251"/>
        <v/>
      </c>
      <c r="AT935" s="10" t="str">
        <f t="shared" si="252"/>
        <v/>
      </c>
      <c r="AU935" s="10" t="str">
        <f t="shared" si="253"/>
        <v/>
      </c>
      <c r="AV935" s="10" t="str">
        <f t="shared" si="254"/>
        <v/>
      </c>
      <c r="AW935" s="10" t="str">
        <f t="shared" si="255"/>
        <v/>
      </c>
      <c r="AX935" s="10" t="str">
        <f t="shared" si="246"/>
        <v/>
      </c>
      <c r="AY935" s="10" t="str">
        <f t="shared" si="256"/>
        <v/>
      </c>
      <c r="AZ935" s="23">
        <f t="shared" si="257"/>
        <v>0</v>
      </c>
      <c r="BA935" s="10">
        <f t="shared" si="258"/>
        <v>0</v>
      </c>
    </row>
    <row r="936" spans="1:53" x14ac:dyDescent="0.25">
      <c r="A936" s="4" t="str">
        <f t="shared" si="259"/>
        <v/>
      </c>
      <c r="B936" s="28"/>
      <c r="C936" s="29"/>
      <c r="D936" s="29"/>
      <c r="E936" s="29"/>
      <c r="F936" s="29"/>
      <c r="G936" s="30" t="str">
        <f t="shared" ca="1" si="260"/>
        <v/>
      </c>
      <c r="H936" s="16" t="str">
        <f t="shared" si="247"/>
        <v/>
      </c>
      <c r="AF936" s="67"/>
      <c r="AH936" s="6">
        <f t="shared" ca="1" si="245"/>
        <v>44152</v>
      </c>
      <c r="AP936" s="10" t="str">
        <f t="shared" si="248"/>
        <v/>
      </c>
      <c r="AQ936" s="10" t="str">
        <f t="shared" si="249"/>
        <v/>
      </c>
      <c r="AR936" s="10" t="str">
        <f t="shared" si="250"/>
        <v/>
      </c>
      <c r="AS936" s="10" t="str">
        <f t="shared" si="251"/>
        <v/>
      </c>
      <c r="AT936" s="10" t="str">
        <f t="shared" si="252"/>
        <v/>
      </c>
      <c r="AU936" s="10" t="str">
        <f t="shared" si="253"/>
        <v/>
      </c>
      <c r="AV936" s="10" t="str">
        <f t="shared" si="254"/>
        <v/>
      </c>
      <c r="AW936" s="10" t="str">
        <f t="shared" si="255"/>
        <v/>
      </c>
      <c r="AX936" s="10" t="str">
        <f t="shared" si="246"/>
        <v/>
      </c>
      <c r="AY936" s="10" t="str">
        <f t="shared" si="256"/>
        <v/>
      </c>
      <c r="AZ936" s="23">
        <f t="shared" si="257"/>
        <v>0</v>
      </c>
      <c r="BA936" s="10">
        <f t="shared" si="258"/>
        <v>0</v>
      </c>
    </row>
    <row r="937" spans="1:53" x14ac:dyDescent="0.25">
      <c r="A937" s="64" t="str">
        <f t="shared" si="259"/>
        <v/>
      </c>
      <c r="C937" s="1"/>
      <c r="D937" s="1"/>
      <c r="E937" s="1"/>
      <c r="F937" s="1"/>
      <c r="G937" s="3" t="str">
        <f t="shared" ca="1" si="260"/>
        <v/>
      </c>
      <c r="H937" s="16" t="str">
        <f t="shared" si="247"/>
        <v/>
      </c>
      <c r="AF937" s="67"/>
      <c r="AH937" s="6">
        <f t="shared" ca="1" si="245"/>
        <v>44152</v>
      </c>
      <c r="AP937" s="10" t="str">
        <f t="shared" si="248"/>
        <v/>
      </c>
      <c r="AQ937" s="10" t="str">
        <f t="shared" si="249"/>
        <v/>
      </c>
      <c r="AR937" s="10" t="str">
        <f t="shared" si="250"/>
        <v/>
      </c>
      <c r="AS937" s="10" t="str">
        <f t="shared" si="251"/>
        <v/>
      </c>
      <c r="AT937" s="10" t="str">
        <f t="shared" si="252"/>
        <v/>
      </c>
      <c r="AU937" s="10" t="str">
        <f t="shared" si="253"/>
        <v/>
      </c>
      <c r="AV937" s="10" t="str">
        <f t="shared" si="254"/>
        <v/>
      </c>
      <c r="AW937" s="10" t="str">
        <f t="shared" si="255"/>
        <v/>
      </c>
      <c r="AX937" s="10" t="str">
        <f t="shared" si="246"/>
        <v/>
      </c>
      <c r="AY937" s="10" t="str">
        <f t="shared" si="256"/>
        <v/>
      </c>
      <c r="AZ937" s="23">
        <f t="shared" si="257"/>
        <v>0</v>
      </c>
      <c r="BA937" s="10">
        <f t="shared" si="258"/>
        <v>0</v>
      </c>
    </row>
    <row r="938" spans="1:53" x14ac:dyDescent="0.25">
      <c r="A938" s="4" t="str">
        <f t="shared" si="259"/>
        <v/>
      </c>
      <c r="B938" s="28"/>
      <c r="C938" s="29"/>
      <c r="D938" s="29"/>
      <c r="E938" s="29"/>
      <c r="F938" s="29"/>
      <c r="G938" s="30" t="str">
        <f t="shared" ca="1" si="260"/>
        <v/>
      </c>
      <c r="H938" s="16" t="str">
        <f t="shared" si="247"/>
        <v/>
      </c>
      <c r="AF938" s="67"/>
      <c r="AH938" s="6">
        <f t="shared" ca="1" si="245"/>
        <v>44152</v>
      </c>
      <c r="AP938" s="10" t="str">
        <f t="shared" si="248"/>
        <v/>
      </c>
      <c r="AQ938" s="10" t="str">
        <f t="shared" si="249"/>
        <v/>
      </c>
      <c r="AR938" s="10" t="str">
        <f t="shared" si="250"/>
        <v/>
      </c>
      <c r="AS938" s="10" t="str">
        <f t="shared" si="251"/>
        <v/>
      </c>
      <c r="AT938" s="10" t="str">
        <f t="shared" si="252"/>
        <v/>
      </c>
      <c r="AU938" s="10" t="str">
        <f t="shared" si="253"/>
        <v/>
      </c>
      <c r="AV938" s="10" t="str">
        <f t="shared" si="254"/>
        <v/>
      </c>
      <c r="AW938" s="10" t="str">
        <f t="shared" si="255"/>
        <v/>
      </c>
      <c r="AX938" s="10" t="str">
        <f t="shared" si="246"/>
        <v/>
      </c>
      <c r="AY938" s="10" t="str">
        <f t="shared" si="256"/>
        <v/>
      </c>
      <c r="AZ938" s="23">
        <f t="shared" si="257"/>
        <v>0</v>
      </c>
      <c r="BA938" s="10">
        <f t="shared" si="258"/>
        <v>0</v>
      </c>
    </row>
    <row r="939" spans="1:53" x14ac:dyDescent="0.25">
      <c r="A939" s="64" t="str">
        <f t="shared" si="259"/>
        <v/>
      </c>
      <c r="C939" s="1"/>
      <c r="D939" s="1"/>
      <c r="E939" s="1"/>
      <c r="F939" s="1"/>
      <c r="G939" s="3" t="str">
        <f t="shared" ca="1" si="260"/>
        <v/>
      </c>
      <c r="H939" s="16" t="str">
        <f t="shared" si="247"/>
        <v/>
      </c>
      <c r="AF939" s="67"/>
      <c r="AH939" s="6">
        <f t="shared" ca="1" si="245"/>
        <v>44152</v>
      </c>
      <c r="AP939" s="10" t="str">
        <f t="shared" si="248"/>
        <v/>
      </c>
      <c r="AQ939" s="10" t="str">
        <f t="shared" si="249"/>
        <v/>
      </c>
      <c r="AR939" s="10" t="str">
        <f t="shared" si="250"/>
        <v/>
      </c>
      <c r="AS939" s="10" t="str">
        <f t="shared" si="251"/>
        <v/>
      </c>
      <c r="AT939" s="10" t="str">
        <f t="shared" si="252"/>
        <v/>
      </c>
      <c r="AU939" s="10" t="str">
        <f t="shared" si="253"/>
        <v/>
      </c>
      <c r="AV939" s="10" t="str">
        <f t="shared" si="254"/>
        <v/>
      </c>
      <c r="AW939" s="10" t="str">
        <f t="shared" si="255"/>
        <v/>
      </c>
      <c r="AX939" s="10" t="str">
        <f t="shared" si="246"/>
        <v/>
      </c>
      <c r="AY939" s="10" t="str">
        <f t="shared" si="256"/>
        <v/>
      </c>
      <c r="AZ939" s="23">
        <f t="shared" si="257"/>
        <v>0</v>
      </c>
      <c r="BA939" s="10">
        <f t="shared" si="258"/>
        <v>0</v>
      </c>
    </row>
    <row r="940" spans="1:53" x14ac:dyDescent="0.25">
      <c r="A940" s="4" t="str">
        <f t="shared" si="259"/>
        <v/>
      </c>
      <c r="B940" s="28"/>
      <c r="C940" s="29"/>
      <c r="D940" s="29"/>
      <c r="E940" s="29"/>
      <c r="F940" s="29"/>
      <c r="G940" s="30" t="str">
        <f t="shared" ca="1" si="260"/>
        <v/>
      </c>
      <c r="H940" s="16" t="str">
        <f t="shared" si="247"/>
        <v/>
      </c>
      <c r="AF940" s="67"/>
      <c r="AH940" s="6">
        <f t="shared" ca="1" si="245"/>
        <v>44152</v>
      </c>
      <c r="AP940" s="10" t="str">
        <f t="shared" si="248"/>
        <v/>
      </c>
      <c r="AQ940" s="10" t="str">
        <f t="shared" si="249"/>
        <v/>
      </c>
      <c r="AR940" s="10" t="str">
        <f t="shared" si="250"/>
        <v/>
      </c>
      <c r="AS940" s="10" t="str">
        <f t="shared" si="251"/>
        <v/>
      </c>
      <c r="AT940" s="10" t="str">
        <f t="shared" si="252"/>
        <v/>
      </c>
      <c r="AU940" s="10" t="str">
        <f t="shared" si="253"/>
        <v/>
      </c>
      <c r="AV940" s="10" t="str">
        <f t="shared" si="254"/>
        <v/>
      </c>
      <c r="AW940" s="10" t="str">
        <f t="shared" si="255"/>
        <v/>
      </c>
      <c r="AX940" s="10" t="str">
        <f t="shared" si="246"/>
        <v/>
      </c>
      <c r="AY940" s="10" t="str">
        <f t="shared" si="256"/>
        <v/>
      </c>
      <c r="AZ940" s="23">
        <f t="shared" si="257"/>
        <v>0</v>
      </c>
      <c r="BA940" s="10">
        <f t="shared" si="258"/>
        <v>0</v>
      </c>
    </row>
    <row r="941" spans="1:53" x14ac:dyDescent="0.25">
      <c r="A941" s="64" t="str">
        <f t="shared" si="259"/>
        <v/>
      </c>
      <c r="C941" s="1"/>
      <c r="D941" s="1"/>
      <c r="E941" s="1"/>
      <c r="F941" s="1"/>
      <c r="G941" s="3" t="str">
        <f t="shared" ca="1" si="260"/>
        <v/>
      </c>
      <c r="H941" s="16" t="str">
        <f t="shared" si="247"/>
        <v/>
      </c>
      <c r="AF941" s="67"/>
      <c r="AH941" s="6">
        <f t="shared" ca="1" si="245"/>
        <v>44152</v>
      </c>
      <c r="AP941" s="10" t="str">
        <f t="shared" si="248"/>
        <v/>
      </c>
      <c r="AQ941" s="10" t="str">
        <f t="shared" si="249"/>
        <v/>
      </c>
      <c r="AR941" s="10" t="str">
        <f t="shared" si="250"/>
        <v/>
      </c>
      <c r="AS941" s="10" t="str">
        <f t="shared" si="251"/>
        <v/>
      </c>
      <c r="AT941" s="10" t="str">
        <f t="shared" si="252"/>
        <v/>
      </c>
      <c r="AU941" s="10" t="str">
        <f t="shared" si="253"/>
        <v/>
      </c>
      <c r="AV941" s="10" t="str">
        <f t="shared" si="254"/>
        <v/>
      </c>
      <c r="AW941" s="10" t="str">
        <f t="shared" si="255"/>
        <v/>
      </c>
      <c r="AX941" s="10" t="str">
        <f t="shared" si="246"/>
        <v/>
      </c>
      <c r="AY941" s="10" t="str">
        <f t="shared" si="256"/>
        <v/>
      </c>
      <c r="AZ941" s="23">
        <f t="shared" si="257"/>
        <v>0</v>
      </c>
      <c r="BA941" s="10">
        <f t="shared" si="258"/>
        <v>0</v>
      </c>
    </row>
    <row r="942" spans="1:53" x14ac:dyDescent="0.25">
      <c r="A942" s="4" t="str">
        <f t="shared" si="259"/>
        <v/>
      </c>
      <c r="B942" s="28"/>
      <c r="C942" s="29"/>
      <c r="D942" s="29"/>
      <c r="E942" s="29"/>
      <c r="F942" s="29"/>
      <c r="G942" s="30" t="str">
        <f t="shared" ca="1" si="260"/>
        <v/>
      </c>
      <c r="H942" s="16" t="str">
        <f t="shared" si="247"/>
        <v/>
      </c>
      <c r="AF942" s="67"/>
      <c r="AH942" s="6">
        <f t="shared" ca="1" si="245"/>
        <v>44152</v>
      </c>
      <c r="AP942" s="10" t="str">
        <f t="shared" si="248"/>
        <v/>
      </c>
      <c r="AQ942" s="10" t="str">
        <f t="shared" si="249"/>
        <v/>
      </c>
      <c r="AR942" s="10" t="str">
        <f t="shared" si="250"/>
        <v/>
      </c>
      <c r="AS942" s="10" t="str">
        <f t="shared" si="251"/>
        <v/>
      </c>
      <c r="AT942" s="10" t="str">
        <f t="shared" si="252"/>
        <v/>
      </c>
      <c r="AU942" s="10" t="str">
        <f t="shared" si="253"/>
        <v/>
      </c>
      <c r="AV942" s="10" t="str">
        <f t="shared" si="254"/>
        <v/>
      </c>
      <c r="AW942" s="10" t="str">
        <f t="shared" si="255"/>
        <v/>
      </c>
      <c r="AX942" s="10" t="str">
        <f t="shared" si="246"/>
        <v/>
      </c>
      <c r="AY942" s="10" t="str">
        <f t="shared" si="256"/>
        <v/>
      </c>
      <c r="AZ942" s="23">
        <f t="shared" si="257"/>
        <v>0</v>
      </c>
      <c r="BA942" s="10">
        <f t="shared" si="258"/>
        <v>0</v>
      </c>
    </row>
    <row r="943" spans="1:53" x14ac:dyDescent="0.25">
      <c r="A943" s="64" t="str">
        <f t="shared" si="259"/>
        <v/>
      </c>
      <c r="C943" s="1"/>
      <c r="D943" s="1"/>
      <c r="E943" s="1"/>
      <c r="F943" s="1"/>
      <c r="G943" s="3" t="str">
        <f t="shared" ca="1" si="260"/>
        <v/>
      </c>
      <c r="H943" s="16" t="str">
        <f t="shared" si="247"/>
        <v/>
      </c>
      <c r="AF943" s="67"/>
      <c r="AH943" s="6">
        <f t="shared" ca="1" si="245"/>
        <v>44152</v>
      </c>
      <c r="AP943" s="10" t="str">
        <f t="shared" si="248"/>
        <v/>
      </c>
      <c r="AQ943" s="10" t="str">
        <f t="shared" si="249"/>
        <v/>
      </c>
      <c r="AR943" s="10" t="str">
        <f t="shared" si="250"/>
        <v/>
      </c>
      <c r="AS943" s="10" t="str">
        <f t="shared" si="251"/>
        <v/>
      </c>
      <c r="AT943" s="10" t="str">
        <f t="shared" si="252"/>
        <v/>
      </c>
      <c r="AU943" s="10" t="str">
        <f t="shared" si="253"/>
        <v/>
      </c>
      <c r="AV943" s="10" t="str">
        <f t="shared" si="254"/>
        <v/>
      </c>
      <c r="AW943" s="10" t="str">
        <f t="shared" si="255"/>
        <v/>
      </c>
      <c r="AX943" s="10" t="str">
        <f t="shared" si="246"/>
        <v/>
      </c>
      <c r="AY943" s="10" t="str">
        <f t="shared" si="256"/>
        <v/>
      </c>
      <c r="AZ943" s="23">
        <f t="shared" si="257"/>
        <v>0</v>
      </c>
      <c r="BA943" s="10">
        <f t="shared" si="258"/>
        <v>0</v>
      </c>
    </row>
    <row r="944" spans="1:53" x14ac:dyDescent="0.25">
      <c r="A944" s="4" t="str">
        <f t="shared" si="259"/>
        <v/>
      </c>
      <c r="B944" s="28"/>
      <c r="C944" s="29"/>
      <c r="D944" s="29"/>
      <c r="E944" s="29"/>
      <c r="F944" s="29"/>
      <c r="G944" s="30" t="str">
        <f t="shared" ca="1" si="260"/>
        <v/>
      </c>
      <c r="H944" s="16" t="str">
        <f t="shared" si="247"/>
        <v/>
      </c>
      <c r="AF944" s="67"/>
      <c r="AH944" s="6">
        <f t="shared" ca="1" si="245"/>
        <v>44152</v>
      </c>
      <c r="AP944" s="10" t="str">
        <f t="shared" si="248"/>
        <v/>
      </c>
      <c r="AQ944" s="10" t="str">
        <f t="shared" si="249"/>
        <v/>
      </c>
      <c r="AR944" s="10" t="str">
        <f t="shared" si="250"/>
        <v/>
      </c>
      <c r="AS944" s="10" t="str">
        <f t="shared" si="251"/>
        <v/>
      </c>
      <c r="AT944" s="10" t="str">
        <f t="shared" si="252"/>
        <v/>
      </c>
      <c r="AU944" s="10" t="str">
        <f t="shared" si="253"/>
        <v/>
      </c>
      <c r="AV944" s="10" t="str">
        <f t="shared" si="254"/>
        <v/>
      </c>
      <c r="AW944" s="10" t="str">
        <f t="shared" si="255"/>
        <v/>
      </c>
      <c r="AX944" s="10" t="str">
        <f t="shared" si="246"/>
        <v/>
      </c>
      <c r="AY944" s="10" t="str">
        <f t="shared" si="256"/>
        <v/>
      </c>
      <c r="AZ944" s="23">
        <f t="shared" si="257"/>
        <v>0</v>
      </c>
      <c r="BA944" s="10">
        <f t="shared" si="258"/>
        <v>0</v>
      </c>
    </row>
    <row r="945" spans="1:53" x14ac:dyDescent="0.25">
      <c r="A945" s="64" t="str">
        <f t="shared" si="259"/>
        <v/>
      </c>
      <c r="C945" s="1"/>
      <c r="D945" s="1"/>
      <c r="E945" s="1"/>
      <c r="F945" s="1"/>
      <c r="G945" s="3" t="str">
        <f t="shared" ca="1" si="260"/>
        <v/>
      </c>
      <c r="H945" s="16" t="str">
        <f t="shared" si="247"/>
        <v/>
      </c>
      <c r="AF945" s="67"/>
      <c r="AH945" s="6">
        <f t="shared" ca="1" si="245"/>
        <v>44152</v>
      </c>
      <c r="AP945" s="10" t="str">
        <f t="shared" si="248"/>
        <v/>
      </c>
      <c r="AQ945" s="10" t="str">
        <f t="shared" si="249"/>
        <v/>
      </c>
      <c r="AR945" s="10" t="str">
        <f t="shared" si="250"/>
        <v/>
      </c>
      <c r="AS945" s="10" t="str">
        <f t="shared" si="251"/>
        <v/>
      </c>
      <c r="AT945" s="10" t="str">
        <f t="shared" si="252"/>
        <v/>
      </c>
      <c r="AU945" s="10" t="str">
        <f t="shared" si="253"/>
        <v/>
      </c>
      <c r="AV945" s="10" t="str">
        <f t="shared" si="254"/>
        <v/>
      </c>
      <c r="AW945" s="10" t="str">
        <f t="shared" si="255"/>
        <v/>
      </c>
      <c r="AX945" s="10" t="str">
        <f t="shared" si="246"/>
        <v/>
      </c>
      <c r="AY945" s="10" t="str">
        <f t="shared" si="256"/>
        <v/>
      </c>
      <c r="AZ945" s="23">
        <f t="shared" si="257"/>
        <v>0</v>
      </c>
      <c r="BA945" s="10">
        <f t="shared" si="258"/>
        <v>0</v>
      </c>
    </row>
    <row r="946" spans="1:53" x14ac:dyDescent="0.25">
      <c r="A946" s="4" t="str">
        <f t="shared" si="259"/>
        <v/>
      </c>
      <c r="B946" s="28"/>
      <c r="C946" s="29"/>
      <c r="D946" s="29"/>
      <c r="E946" s="29"/>
      <c r="F946" s="29"/>
      <c r="G946" s="30" t="str">
        <f t="shared" ca="1" si="260"/>
        <v/>
      </c>
      <c r="H946" s="16" t="str">
        <f t="shared" si="247"/>
        <v/>
      </c>
      <c r="AF946" s="67"/>
      <c r="AH946" s="6">
        <f t="shared" ca="1" si="245"/>
        <v>44152</v>
      </c>
      <c r="AP946" s="10" t="str">
        <f t="shared" si="248"/>
        <v/>
      </c>
      <c r="AQ946" s="10" t="str">
        <f t="shared" si="249"/>
        <v/>
      </c>
      <c r="AR946" s="10" t="str">
        <f t="shared" si="250"/>
        <v/>
      </c>
      <c r="AS946" s="10" t="str">
        <f t="shared" si="251"/>
        <v/>
      </c>
      <c r="AT946" s="10" t="str">
        <f t="shared" si="252"/>
        <v/>
      </c>
      <c r="AU946" s="10" t="str">
        <f t="shared" si="253"/>
        <v/>
      </c>
      <c r="AV946" s="10" t="str">
        <f t="shared" si="254"/>
        <v/>
      </c>
      <c r="AW946" s="10" t="str">
        <f t="shared" si="255"/>
        <v/>
      </c>
      <c r="AX946" s="10" t="str">
        <f t="shared" si="246"/>
        <v/>
      </c>
      <c r="AY946" s="10" t="str">
        <f t="shared" si="256"/>
        <v/>
      </c>
      <c r="AZ946" s="23">
        <f t="shared" si="257"/>
        <v>0</v>
      </c>
      <c r="BA946" s="10">
        <f t="shared" si="258"/>
        <v>0</v>
      </c>
    </row>
    <row r="947" spans="1:53" x14ac:dyDescent="0.25">
      <c r="A947" s="64" t="str">
        <f t="shared" si="259"/>
        <v/>
      </c>
      <c r="C947" s="1"/>
      <c r="D947" s="1"/>
      <c r="E947" s="1"/>
      <c r="F947" s="1"/>
      <c r="G947" s="3" t="str">
        <f t="shared" ca="1" si="260"/>
        <v/>
      </c>
      <c r="H947" s="16" t="str">
        <f t="shared" si="247"/>
        <v/>
      </c>
      <c r="AF947" s="67"/>
      <c r="AH947" s="6">
        <f t="shared" ca="1" si="245"/>
        <v>44152</v>
      </c>
      <c r="AP947" s="10" t="str">
        <f t="shared" si="248"/>
        <v/>
      </c>
      <c r="AQ947" s="10" t="str">
        <f t="shared" si="249"/>
        <v/>
      </c>
      <c r="AR947" s="10" t="str">
        <f t="shared" si="250"/>
        <v/>
      </c>
      <c r="AS947" s="10" t="str">
        <f t="shared" si="251"/>
        <v/>
      </c>
      <c r="AT947" s="10" t="str">
        <f t="shared" si="252"/>
        <v/>
      </c>
      <c r="AU947" s="10" t="str">
        <f t="shared" si="253"/>
        <v/>
      </c>
      <c r="AV947" s="10" t="str">
        <f t="shared" si="254"/>
        <v/>
      </c>
      <c r="AW947" s="10" t="str">
        <f t="shared" si="255"/>
        <v/>
      </c>
      <c r="AX947" s="10" t="str">
        <f t="shared" si="246"/>
        <v/>
      </c>
      <c r="AY947" s="10" t="str">
        <f t="shared" si="256"/>
        <v/>
      </c>
      <c r="AZ947" s="23">
        <f t="shared" si="257"/>
        <v>0</v>
      </c>
      <c r="BA947" s="10">
        <f t="shared" si="258"/>
        <v>0</v>
      </c>
    </row>
    <row r="948" spans="1:53" x14ac:dyDescent="0.25">
      <c r="A948" s="4" t="str">
        <f t="shared" si="259"/>
        <v/>
      </c>
      <c r="B948" s="28"/>
      <c r="C948" s="29"/>
      <c r="D948" s="29"/>
      <c r="E948" s="29"/>
      <c r="F948" s="29"/>
      <c r="G948" s="30" t="str">
        <f t="shared" ca="1" si="260"/>
        <v/>
      </c>
      <c r="H948" s="16" t="str">
        <f t="shared" si="247"/>
        <v/>
      </c>
      <c r="AF948" s="67"/>
      <c r="AH948" s="6">
        <f t="shared" ca="1" si="245"/>
        <v>44152</v>
      </c>
      <c r="AP948" s="10" t="str">
        <f t="shared" si="248"/>
        <v/>
      </c>
      <c r="AQ948" s="10" t="str">
        <f t="shared" si="249"/>
        <v/>
      </c>
      <c r="AR948" s="10" t="str">
        <f t="shared" si="250"/>
        <v/>
      </c>
      <c r="AS948" s="10" t="str">
        <f t="shared" si="251"/>
        <v/>
      </c>
      <c r="AT948" s="10" t="str">
        <f t="shared" si="252"/>
        <v/>
      </c>
      <c r="AU948" s="10" t="str">
        <f t="shared" si="253"/>
        <v/>
      </c>
      <c r="AV948" s="10" t="str">
        <f t="shared" si="254"/>
        <v/>
      </c>
      <c r="AW948" s="10" t="str">
        <f t="shared" si="255"/>
        <v/>
      </c>
      <c r="AX948" s="10" t="str">
        <f t="shared" si="246"/>
        <v/>
      </c>
      <c r="AY948" s="10" t="str">
        <f t="shared" si="256"/>
        <v/>
      </c>
      <c r="AZ948" s="23">
        <f t="shared" si="257"/>
        <v>0</v>
      </c>
      <c r="BA948" s="10">
        <f t="shared" si="258"/>
        <v>0</v>
      </c>
    </row>
    <row r="949" spans="1:53" x14ac:dyDescent="0.25">
      <c r="A949" s="64" t="str">
        <f t="shared" si="259"/>
        <v/>
      </c>
      <c r="C949" s="1"/>
      <c r="D949" s="1"/>
      <c r="E949" s="1"/>
      <c r="F949" s="1"/>
      <c r="G949" s="3" t="str">
        <f t="shared" ca="1" si="260"/>
        <v/>
      </c>
      <c r="H949" s="16" t="str">
        <f t="shared" si="247"/>
        <v/>
      </c>
      <c r="AF949" s="67"/>
      <c r="AH949" s="6">
        <f t="shared" ca="1" si="245"/>
        <v>44152</v>
      </c>
      <c r="AP949" s="10" t="str">
        <f t="shared" si="248"/>
        <v/>
      </c>
      <c r="AQ949" s="10" t="str">
        <f t="shared" si="249"/>
        <v/>
      </c>
      <c r="AR949" s="10" t="str">
        <f t="shared" si="250"/>
        <v/>
      </c>
      <c r="AS949" s="10" t="str">
        <f t="shared" si="251"/>
        <v/>
      </c>
      <c r="AT949" s="10" t="str">
        <f t="shared" si="252"/>
        <v/>
      </c>
      <c r="AU949" s="10" t="str">
        <f t="shared" si="253"/>
        <v/>
      </c>
      <c r="AV949" s="10" t="str">
        <f t="shared" si="254"/>
        <v/>
      </c>
      <c r="AW949" s="10" t="str">
        <f t="shared" si="255"/>
        <v/>
      </c>
      <c r="AX949" s="10" t="str">
        <f t="shared" si="246"/>
        <v/>
      </c>
      <c r="AY949" s="10" t="str">
        <f t="shared" si="256"/>
        <v/>
      </c>
      <c r="AZ949" s="23">
        <f t="shared" si="257"/>
        <v>0</v>
      </c>
      <c r="BA949" s="10">
        <f t="shared" si="258"/>
        <v>0</v>
      </c>
    </row>
    <row r="950" spans="1:53" x14ac:dyDescent="0.25">
      <c r="A950" s="4" t="str">
        <f t="shared" si="259"/>
        <v/>
      </c>
      <c r="B950" s="28"/>
      <c r="C950" s="29"/>
      <c r="D950" s="29"/>
      <c r="E950" s="29"/>
      <c r="F950" s="29"/>
      <c r="G950" s="30" t="str">
        <f t="shared" ca="1" si="260"/>
        <v/>
      </c>
      <c r="H950" s="16" t="str">
        <f t="shared" si="247"/>
        <v/>
      </c>
      <c r="AF950" s="67"/>
      <c r="AH950" s="6">
        <f t="shared" ca="1" si="245"/>
        <v>44152</v>
      </c>
      <c r="AP950" s="10" t="str">
        <f t="shared" si="248"/>
        <v/>
      </c>
      <c r="AQ950" s="10" t="str">
        <f t="shared" si="249"/>
        <v/>
      </c>
      <c r="AR950" s="10" t="str">
        <f t="shared" si="250"/>
        <v/>
      </c>
      <c r="AS950" s="10" t="str">
        <f t="shared" si="251"/>
        <v/>
      </c>
      <c r="AT950" s="10" t="str">
        <f t="shared" si="252"/>
        <v/>
      </c>
      <c r="AU950" s="10" t="str">
        <f t="shared" si="253"/>
        <v/>
      </c>
      <c r="AV950" s="10" t="str">
        <f t="shared" si="254"/>
        <v/>
      </c>
      <c r="AW950" s="10" t="str">
        <f t="shared" si="255"/>
        <v/>
      </c>
      <c r="AX950" s="10" t="str">
        <f t="shared" si="246"/>
        <v/>
      </c>
      <c r="AY950" s="10" t="str">
        <f t="shared" si="256"/>
        <v/>
      </c>
      <c r="AZ950" s="23">
        <f t="shared" si="257"/>
        <v>0</v>
      </c>
      <c r="BA950" s="10">
        <f t="shared" si="258"/>
        <v>0</v>
      </c>
    </row>
    <row r="951" spans="1:53" x14ac:dyDescent="0.25">
      <c r="A951" s="64" t="str">
        <f t="shared" si="259"/>
        <v/>
      </c>
      <c r="C951" s="1"/>
      <c r="D951" s="1"/>
      <c r="E951" s="1"/>
      <c r="F951" s="1"/>
      <c r="G951" s="3" t="str">
        <f t="shared" ca="1" si="260"/>
        <v/>
      </c>
      <c r="H951" s="16" t="str">
        <f t="shared" si="247"/>
        <v/>
      </c>
      <c r="AF951" s="67"/>
      <c r="AH951" s="6">
        <f t="shared" ca="1" si="245"/>
        <v>44152</v>
      </c>
      <c r="AP951" s="10" t="str">
        <f t="shared" si="248"/>
        <v/>
      </c>
      <c r="AQ951" s="10" t="str">
        <f t="shared" si="249"/>
        <v/>
      </c>
      <c r="AR951" s="10" t="str">
        <f t="shared" si="250"/>
        <v/>
      </c>
      <c r="AS951" s="10" t="str">
        <f t="shared" si="251"/>
        <v/>
      </c>
      <c r="AT951" s="10" t="str">
        <f t="shared" si="252"/>
        <v/>
      </c>
      <c r="AU951" s="10" t="str">
        <f t="shared" si="253"/>
        <v/>
      </c>
      <c r="AV951" s="10" t="str">
        <f t="shared" si="254"/>
        <v/>
      </c>
      <c r="AW951" s="10" t="str">
        <f t="shared" si="255"/>
        <v/>
      </c>
      <c r="AX951" s="10" t="str">
        <f t="shared" si="246"/>
        <v/>
      </c>
      <c r="AY951" s="10" t="str">
        <f t="shared" si="256"/>
        <v/>
      </c>
      <c r="AZ951" s="23">
        <f t="shared" si="257"/>
        <v>0</v>
      </c>
      <c r="BA951" s="10">
        <f t="shared" si="258"/>
        <v>0</v>
      </c>
    </row>
    <row r="952" spans="1:53" x14ac:dyDescent="0.25">
      <c r="A952" s="4" t="str">
        <f t="shared" si="259"/>
        <v/>
      </c>
      <c r="B952" s="28"/>
      <c r="C952" s="29"/>
      <c r="D952" s="29"/>
      <c r="E952" s="29"/>
      <c r="F952" s="29"/>
      <c r="G952" s="30" t="str">
        <f t="shared" ca="1" si="260"/>
        <v/>
      </c>
      <c r="H952" s="16" t="str">
        <f t="shared" si="247"/>
        <v/>
      </c>
      <c r="AF952" s="67"/>
      <c r="AH952" s="6">
        <f t="shared" ca="1" si="245"/>
        <v>44152</v>
      </c>
      <c r="AP952" s="10" t="str">
        <f t="shared" si="248"/>
        <v/>
      </c>
      <c r="AQ952" s="10" t="str">
        <f t="shared" si="249"/>
        <v/>
      </c>
      <c r="AR952" s="10" t="str">
        <f t="shared" si="250"/>
        <v/>
      </c>
      <c r="AS952" s="10" t="str">
        <f t="shared" si="251"/>
        <v/>
      </c>
      <c r="AT952" s="10" t="str">
        <f t="shared" si="252"/>
        <v/>
      </c>
      <c r="AU952" s="10" t="str">
        <f t="shared" si="253"/>
        <v/>
      </c>
      <c r="AV952" s="10" t="str">
        <f t="shared" si="254"/>
        <v/>
      </c>
      <c r="AW952" s="10" t="str">
        <f t="shared" si="255"/>
        <v/>
      </c>
      <c r="AX952" s="10" t="str">
        <f t="shared" si="246"/>
        <v/>
      </c>
      <c r="AY952" s="10" t="str">
        <f t="shared" si="256"/>
        <v/>
      </c>
      <c r="AZ952" s="23">
        <f t="shared" si="257"/>
        <v>0</v>
      </c>
      <c r="BA952" s="10">
        <f t="shared" si="258"/>
        <v>0</v>
      </c>
    </row>
    <row r="953" spans="1:53" x14ac:dyDescent="0.25">
      <c r="A953" s="64" t="str">
        <f t="shared" si="259"/>
        <v/>
      </c>
      <c r="C953" s="1"/>
      <c r="D953" s="1"/>
      <c r="E953" s="1"/>
      <c r="F953" s="1"/>
      <c r="G953" s="3" t="str">
        <f t="shared" ca="1" si="260"/>
        <v/>
      </c>
      <c r="H953" s="16" t="str">
        <f t="shared" si="247"/>
        <v/>
      </c>
      <c r="AF953" s="67"/>
      <c r="AH953" s="6">
        <f t="shared" ca="1" si="245"/>
        <v>44152</v>
      </c>
      <c r="AP953" s="10" t="str">
        <f t="shared" si="248"/>
        <v/>
      </c>
      <c r="AQ953" s="10" t="str">
        <f t="shared" si="249"/>
        <v/>
      </c>
      <c r="AR953" s="10" t="str">
        <f t="shared" si="250"/>
        <v/>
      </c>
      <c r="AS953" s="10" t="str">
        <f t="shared" si="251"/>
        <v/>
      </c>
      <c r="AT953" s="10" t="str">
        <f t="shared" si="252"/>
        <v/>
      </c>
      <c r="AU953" s="10" t="str">
        <f t="shared" si="253"/>
        <v/>
      </c>
      <c r="AV953" s="10" t="str">
        <f t="shared" si="254"/>
        <v/>
      </c>
      <c r="AW953" s="10" t="str">
        <f t="shared" si="255"/>
        <v/>
      </c>
      <c r="AX953" s="10" t="str">
        <f t="shared" si="246"/>
        <v/>
      </c>
      <c r="AY953" s="10" t="str">
        <f t="shared" si="256"/>
        <v/>
      </c>
      <c r="AZ953" s="23">
        <f t="shared" si="257"/>
        <v>0</v>
      </c>
      <c r="BA953" s="10">
        <f t="shared" si="258"/>
        <v>0</v>
      </c>
    </row>
    <row r="954" spans="1:53" x14ac:dyDescent="0.25">
      <c r="A954" s="4" t="str">
        <f t="shared" si="259"/>
        <v/>
      </c>
      <c r="B954" s="28"/>
      <c r="C954" s="29"/>
      <c r="D954" s="29"/>
      <c r="E954" s="29"/>
      <c r="F954" s="29"/>
      <c r="G954" s="30" t="str">
        <f t="shared" ca="1" si="260"/>
        <v/>
      </c>
      <c r="H954" s="16" t="str">
        <f t="shared" si="247"/>
        <v/>
      </c>
      <c r="AF954" s="67"/>
      <c r="AH954" s="6">
        <f t="shared" ca="1" si="245"/>
        <v>44152</v>
      </c>
      <c r="AP954" s="10" t="str">
        <f t="shared" si="248"/>
        <v/>
      </c>
      <c r="AQ954" s="10" t="str">
        <f t="shared" si="249"/>
        <v/>
      </c>
      <c r="AR954" s="10" t="str">
        <f t="shared" si="250"/>
        <v/>
      </c>
      <c r="AS954" s="10" t="str">
        <f t="shared" si="251"/>
        <v/>
      </c>
      <c r="AT954" s="10" t="str">
        <f t="shared" si="252"/>
        <v/>
      </c>
      <c r="AU954" s="10" t="str">
        <f t="shared" si="253"/>
        <v/>
      </c>
      <c r="AV954" s="10" t="str">
        <f t="shared" si="254"/>
        <v/>
      </c>
      <c r="AW954" s="10" t="str">
        <f t="shared" si="255"/>
        <v/>
      </c>
      <c r="AX954" s="10" t="str">
        <f t="shared" si="246"/>
        <v/>
      </c>
      <c r="AY954" s="10" t="str">
        <f t="shared" si="256"/>
        <v/>
      </c>
      <c r="AZ954" s="23">
        <f t="shared" si="257"/>
        <v>0</v>
      </c>
      <c r="BA954" s="10">
        <f t="shared" si="258"/>
        <v>0</v>
      </c>
    </row>
    <row r="955" spans="1:53" x14ac:dyDescent="0.25">
      <c r="A955" s="64" t="str">
        <f t="shared" si="259"/>
        <v/>
      </c>
      <c r="C955" s="1"/>
      <c r="D955" s="1"/>
      <c r="E955" s="1"/>
      <c r="F955" s="1"/>
      <c r="G955" s="3" t="str">
        <f t="shared" ca="1" si="260"/>
        <v/>
      </c>
      <c r="H955" s="16" t="str">
        <f t="shared" si="247"/>
        <v/>
      </c>
      <c r="AF955" s="67"/>
      <c r="AH955" s="6">
        <f t="shared" ca="1" si="245"/>
        <v>44152</v>
      </c>
      <c r="AP955" s="10" t="str">
        <f t="shared" si="248"/>
        <v/>
      </c>
      <c r="AQ955" s="10" t="str">
        <f t="shared" si="249"/>
        <v/>
      </c>
      <c r="AR955" s="10" t="str">
        <f t="shared" si="250"/>
        <v/>
      </c>
      <c r="AS955" s="10" t="str">
        <f t="shared" si="251"/>
        <v/>
      </c>
      <c r="AT955" s="10" t="str">
        <f t="shared" si="252"/>
        <v/>
      </c>
      <c r="AU955" s="10" t="str">
        <f t="shared" si="253"/>
        <v/>
      </c>
      <c r="AV955" s="10" t="str">
        <f t="shared" si="254"/>
        <v/>
      </c>
      <c r="AW955" s="10" t="str">
        <f t="shared" si="255"/>
        <v/>
      </c>
      <c r="AX955" s="10" t="str">
        <f t="shared" si="246"/>
        <v/>
      </c>
      <c r="AY955" s="10" t="str">
        <f t="shared" si="256"/>
        <v/>
      </c>
      <c r="AZ955" s="23">
        <f t="shared" si="257"/>
        <v>0</v>
      </c>
      <c r="BA955" s="10">
        <f t="shared" si="258"/>
        <v>0</v>
      </c>
    </row>
    <row r="956" spans="1:53" x14ac:dyDescent="0.25">
      <c r="A956" s="4" t="str">
        <f t="shared" si="259"/>
        <v/>
      </c>
      <c r="B956" s="28"/>
      <c r="C956" s="29"/>
      <c r="D956" s="29"/>
      <c r="E956" s="29"/>
      <c r="F956" s="29"/>
      <c r="G956" s="30" t="str">
        <f t="shared" ca="1" si="260"/>
        <v/>
      </c>
      <c r="H956" s="16" t="str">
        <f t="shared" si="247"/>
        <v/>
      </c>
      <c r="AF956" s="67"/>
      <c r="AH956" s="6">
        <f t="shared" ca="1" si="245"/>
        <v>44152</v>
      </c>
      <c r="AP956" s="10" t="str">
        <f t="shared" si="248"/>
        <v/>
      </c>
      <c r="AQ956" s="10" t="str">
        <f t="shared" si="249"/>
        <v/>
      </c>
      <c r="AR956" s="10" t="str">
        <f t="shared" si="250"/>
        <v/>
      </c>
      <c r="AS956" s="10" t="str">
        <f t="shared" si="251"/>
        <v/>
      </c>
      <c r="AT956" s="10" t="str">
        <f t="shared" si="252"/>
        <v/>
      </c>
      <c r="AU956" s="10" t="str">
        <f t="shared" si="253"/>
        <v/>
      </c>
      <c r="AV956" s="10" t="str">
        <f t="shared" si="254"/>
        <v/>
      </c>
      <c r="AW956" s="10" t="str">
        <f t="shared" si="255"/>
        <v/>
      </c>
      <c r="AX956" s="10" t="str">
        <f t="shared" si="246"/>
        <v/>
      </c>
      <c r="AY956" s="10" t="str">
        <f t="shared" si="256"/>
        <v/>
      </c>
      <c r="AZ956" s="23">
        <f t="shared" si="257"/>
        <v>0</v>
      </c>
      <c r="BA956" s="10">
        <f t="shared" si="258"/>
        <v>0</v>
      </c>
    </row>
    <row r="957" spans="1:53" x14ac:dyDescent="0.25">
      <c r="A957" s="64" t="str">
        <f t="shared" si="259"/>
        <v/>
      </c>
      <c r="C957" s="1"/>
      <c r="D957" s="1"/>
      <c r="E957" s="1"/>
      <c r="F957" s="1"/>
      <c r="G957" s="3" t="str">
        <f t="shared" ca="1" si="260"/>
        <v/>
      </c>
      <c r="H957" s="16" t="str">
        <f t="shared" si="247"/>
        <v/>
      </c>
      <c r="AF957" s="67"/>
      <c r="AH957" s="6">
        <f t="shared" ca="1" si="245"/>
        <v>44152</v>
      </c>
      <c r="AP957" s="10" t="str">
        <f t="shared" si="248"/>
        <v/>
      </c>
      <c r="AQ957" s="10" t="str">
        <f t="shared" si="249"/>
        <v/>
      </c>
      <c r="AR957" s="10" t="str">
        <f t="shared" si="250"/>
        <v/>
      </c>
      <c r="AS957" s="10" t="str">
        <f t="shared" si="251"/>
        <v/>
      </c>
      <c r="AT957" s="10" t="str">
        <f t="shared" si="252"/>
        <v/>
      </c>
      <c r="AU957" s="10" t="str">
        <f t="shared" si="253"/>
        <v/>
      </c>
      <c r="AV957" s="10" t="str">
        <f t="shared" si="254"/>
        <v/>
      </c>
      <c r="AW957" s="10" t="str">
        <f t="shared" si="255"/>
        <v/>
      </c>
      <c r="AX957" s="10" t="str">
        <f t="shared" si="246"/>
        <v/>
      </c>
      <c r="AY957" s="10" t="str">
        <f t="shared" si="256"/>
        <v/>
      </c>
      <c r="AZ957" s="23">
        <f t="shared" si="257"/>
        <v>0</v>
      </c>
      <c r="BA957" s="10">
        <f t="shared" si="258"/>
        <v>0</v>
      </c>
    </row>
    <row r="958" spans="1:53" x14ac:dyDescent="0.25">
      <c r="A958" s="4" t="str">
        <f t="shared" si="259"/>
        <v/>
      </c>
      <c r="B958" s="28"/>
      <c r="C958" s="29"/>
      <c r="D958" s="29"/>
      <c r="E958" s="29"/>
      <c r="F958" s="29"/>
      <c r="G958" s="30" t="str">
        <f t="shared" ca="1" si="260"/>
        <v/>
      </c>
      <c r="H958" s="16" t="str">
        <f t="shared" si="247"/>
        <v/>
      </c>
      <c r="AF958" s="67"/>
      <c r="AH958" s="6">
        <f t="shared" ca="1" si="245"/>
        <v>44152</v>
      </c>
      <c r="AP958" s="10" t="str">
        <f t="shared" si="248"/>
        <v/>
      </c>
      <c r="AQ958" s="10" t="str">
        <f t="shared" si="249"/>
        <v/>
      </c>
      <c r="AR958" s="10" t="str">
        <f t="shared" si="250"/>
        <v/>
      </c>
      <c r="AS958" s="10" t="str">
        <f t="shared" si="251"/>
        <v/>
      </c>
      <c r="AT958" s="10" t="str">
        <f t="shared" si="252"/>
        <v/>
      </c>
      <c r="AU958" s="10" t="str">
        <f t="shared" si="253"/>
        <v/>
      </c>
      <c r="AV958" s="10" t="str">
        <f t="shared" si="254"/>
        <v/>
      </c>
      <c r="AW958" s="10" t="str">
        <f t="shared" si="255"/>
        <v/>
      </c>
      <c r="AX958" s="10" t="str">
        <f t="shared" si="246"/>
        <v/>
      </c>
      <c r="AY958" s="10" t="str">
        <f t="shared" si="256"/>
        <v/>
      </c>
      <c r="AZ958" s="23">
        <f t="shared" si="257"/>
        <v>0</v>
      </c>
      <c r="BA958" s="10">
        <f t="shared" si="258"/>
        <v>0</v>
      </c>
    </row>
    <row r="959" spans="1:53" x14ac:dyDescent="0.25">
      <c r="A959" s="64" t="str">
        <f t="shared" si="259"/>
        <v/>
      </c>
      <c r="C959" s="1"/>
      <c r="D959" s="1"/>
      <c r="E959" s="1"/>
      <c r="F959" s="1"/>
      <c r="G959" s="3" t="str">
        <f t="shared" ca="1" si="260"/>
        <v/>
      </c>
      <c r="H959" s="16" t="str">
        <f t="shared" si="247"/>
        <v/>
      </c>
      <c r="AF959" s="67"/>
      <c r="AH959" s="6">
        <f t="shared" ca="1" si="245"/>
        <v>44152</v>
      </c>
      <c r="AP959" s="10" t="str">
        <f t="shared" si="248"/>
        <v/>
      </c>
      <c r="AQ959" s="10" t="str">
        <f t="shared" si="249"/>
        <v/>
      </c>
      <c r="AR959" s="10" t="str">
        <f t="shared" si="250"/>
        <v/>
      </c>
      <c r="AS959" s="10" t="str">
        <f t="shared" si="251"/>
        <v/>
      </c>
      <c r="AT959" s="10" t="str">
        <f t="shared" si="252"/>
        <v/>
      </c>
      <c r="AU959" s="10" t="str">
        <f t="shared" si="253"/>
        <v/>
      </c>
      <c r="AV959" s="10" t="str">
        <f t="shared" si="254"/>
        <v/>
      </c>
      <c r="AW959" s="10" t="str">
        <f t="shared" si="255"/>
        <v/>
      </c>
      <c r="AX959" s="10" t="str">
        <f t="shared" si="246"/>
        <v/>
      </c>
      <c r="AY959" s="10" t="str">
        <f t="shared" si="256"/>
        <v/>
      </c>
      <c r="AZ959" s="23">
        <f t="shared" si="257"/>
        <v>0</v>
      </c>
      <c r="BA959" s="10">
        <f t="shared" si="258"/>
        <v>0</v>
      </c>
    </row>
    <row r="960" spans="1:53" x14ac:dyDescent="0.25">
      <c r="A960" s="4" t="str">
        <f t="shared" si="259"/>
        <v/>
      </c>
      <c r="B960" s="28"/>
      <c r="C960" s="29"/>
      <c r="D960" s="29"/>
      <c r="E960" s="29"/>
      <c r="F960" s="29"/>
      <c r="G960" s="30" t="str">
        <f t="shared" ca="1" si="260"/>
        <v/>
      </c>
      <c r="H960" s="16" t="str">
        <f t="shared" si="247"/>
        <v/>
      </c>
      <c r="AF960" s="67"/>
      <c r="AH960" s="6">
        <f t="shared" ca="1" si="245"/>
        <v>44152</v>
      </c>
      <c r="AP960" s="10" t="str">
        <f t="shared" si="248"/>
        <v/>
      </c>
      <c r="AQ960" s="10" t="str">
        <f t="shared" si="249"/>
        <v/>
      </c>
      <c r="AR960" s="10" t="str">
        <f t="shared" si="250"/>
        <v/>
      </c>
      <c r="AS960" s="10" t="str">
        <f t="shared" si="251"/>
        <v/>
      </c>
      <c r="AT960" s="10" t="str">
        <f t="shared" si="252"/>
        <v/>
      </c>
      <c r="AU960" s="10" t="str">
        <f t="shared" si="253"/>
        <v/>
      </c>
      <c r="AV960" s="10" t="str">
        <f t="shared" si="254"/>
        <v/>
      </c>
      <c r="AW960" s="10" t="str">
        <f t="shared" si="255"/>
        <v/>
      </c>
      <c r="AX960" s="10" t="str">
        <f t="shared" si="246"/>
        <v/>
      </c>
      <c r="AY960" s="10" t="str">
        <f t="shared" si="256"/>
        <v/>
      </c>
      <c r="AZ960" s="23">
        <f t="shared" si="257"/>
        <v>0</v>
      </c>
      <c r="BA960" s="10">
        <f t="shared" si="258"/>
        <v>0</v>
      </c>
    </row>
    <row r="961" spans="1:53" x14ac:dyDescent="0.25">
      <c r="A961" s="64" t="str">
        <f t="shared" si="259"/>
        <v/>
      </c>
      <c r="C961" s="1"/>
      <c r="D961" s="1"/>
      <c r="E961" s="1"/>
      <c r="F961" s="1"/>
      <c r="G961" s="3" t="str">
        <f t="shared" ca="1" si="260"/>
        <v/>
      </c>
      <c r="H961" s="16" t="str">
        <f t="shared" si="247"/>
        <v/>
      </c>
      <c r="AF961" s="67"/>
      <c r="AH961" s="6">
        <f t="shared" ca="1" si="245"/>
        <v>44152</v>
      </c>
      <c r="AP961" s="10" t="str">
        <f t="shared" si="248"/>
        <v/>
      </c>
      <c r="AQ961" s="10" t="str">
        <f t="shared" si="249"/>
        <v/>
      </c>
      <c r="AR961" s="10" t="str">
        <f t="shared" si="250"/>
        <v/>
      </c>
      <c r="AS961" s="10" t="str">
        <f t="shared" si="251"/>
        <v/>
      </c>
      <c r="AT961" s="10" t="str">
        <f t="shared" si="252"/>
        <v/>
      </c>
      <c r="AU961" s="10" t="str">
        <f t="shared" si="253"/>
        <v/>
      </c>
      <c r="AV961" s="10" t="str">
        <f t="shared" si="254"/>
        <v/>
      </c>
      <c r="AW961" s="10" t="str">
        <f t="shared" si="255"/>
        <v/>
      </c>
      <c r="AX961" s="10" t="str">
        <f t="shared" si="246"/>
        <v/>
      </c>
      <c r="AY961" s="10" t="str">
        <f t="shared" si="256"/>
        <v/>
      </c>
      <c r="AZ961" s="23">
        <f t="shared" si="257"/>
        <v>0</v>
      </c>
      <c r="BA961" s="10">
        <f t="shared" si="258"/>
        <v>0</v>
      </c>
    </row>
    <row r="962" spans="1:53" x14ac:dyDescent="0.25">
      <c r="A962" s="4" t="str">
        <f t="shared" si="259"/>
        <v/>
      </c>
      <c r="B962" s="28"/>
      <c r="C962" s="29"/>
      <c r="D962" s="29"/>
      <c r="E962" s="29"/>
      <c r="F962" s="29"/>
      <c r="G962" s="30" t="str">
        <f t="shared" ca="1" si="260"/>
        <v/>
      </c>
      <c r="H962" s="16" t="str">
        <f t="shared" si="247"/>
        <v/>
      </c>
      <c r="AF962" s="67"/>
      <c r="AH962" s="6">
        <f t="shared" ca="1" si="245"/>
        <v>44152</v>
      </c>
      <c r="AP962" s="10" t="str">
        <f t="shared" si="248"/>
        <v/>
      </c>
      <c r="AQ962" s="10" t="str">
        <f t="shared" si="249"/>
        <v/>
      </c>
      <c r="AR962" s="10" t="str">
        <f t="shared" si="250"/>
        <v/>
      </c>
      <c r="AS962" s="10" t="str">
        <f t="shared" si="251"/>
        <v/>
      </c>
      <c r="AT962" s="10" t="str">
        <f t="shared" si="252"/>
        <v/>
      </c>
      <c r="AU962" s="10" t="str">
        <f t="shared" si="253"/>
        <v/>
      </c>
      <c r="AV962" s="10" t="str">
        <f t="shared" si="254"/>
        <v/>
      </c>
      <c r="AW962" s="10" t="str">
        <f t="shared" si="255"/>
        <v/>
      </c>
      <c r="AX962" s="10" t="str">
        <f t="shared" si="246"/>
        <v/>
      </c>
      <c r="AY962" s="10" t="str">
        <f t="shared" si="256"/>
        <v/>
      </c>
      <c r="AZ962" s="23">
        <f t="shared" si="257"/>
        <v>0</v>
      </c>
      <c r="BA962" s="10">
        <f t="shared" si="258"/>
        <v>0</v>
      </c>
    </row>
    <row r="963" spans="1:53" x14ac:dyDescent="0.25">
      <c r="A963" s="64" t="str">
        <f t="shared" si="259"/>
        <v/>
      </c>
      <c r="C963" s="1"/>
      <c r="D963" s="1"/>
      <c r="E963" s="1"/>
      <c r="F963" s="1"/>
      <c r="G963" s="3" t="str">
        <f t="shared" ca="1" si="260"/>
        <v/>
      </c>
      <c r="H963" s="16" t="str">
        <f t="shared" si="247"/>
        <v/>
      </c>
      <c r="AF963" s="67"/>
      <c r="AH963" s="6">
        <f t="shared" ca="1" si="245"/>
        <v>44152</v>
      </c>
      <c r="AP963" s="10" t="str">
        <f t="shared" si="248"/>
        <v/>
      </c>
      <c r="AQ963" s="10" t="str">
        <f t="shared" si="249"/>
        <v/>
      </c>
      <c r="AR963" s="10" t="str">
        <f t="shared" si="250"/>
        <v/>
      </c>
      <c r="AS963" s="10" t="str">
        <f t="shared" si="251"/>
        <v/>
      </c>
      <c r="AT963" s="10" t="str">
        <f t="shared" si="252"/>
        <v/>
      </c>
      <c r="AU963" s="10" t="str">
        <f t="shared" si="253"/>
        <v/>
      </c>
      <c r="AV963" s="10" t="str">
        <f t="shared" si="254"/>
        <v/>
      </c>
      <c r="AW963" s="10" t="str">
        <f t="shared" si="255"/>
        <v/>
      </c>
      <c r="AX963" s="10" t="str">
        <f t="shared" si="246"/>
        <v/>
      </c>
      <c r="AY963" s="10" t="str">
        <f t="shared" si="256"/>
        <v/>
      </c>
      <c r="AZ963" s="23">
        <f t="shared" si="257"/>
        <v>0</v>
      </c>
      <c r="BA963" s="10">
        <f t="shared" si="258"/>
        <v>0</v>
      </c>
    </row>
    <row r="964" spans="1:53" x14ac:dyDescent="0.25">
      <c r="A964" s="4" t="str">
        <f t="shared" si="259"/>
        <v/>
      </c>
      <c r="B964" s="28"/>
      <c r="C964" s="29"/>
      <c r="D964" s="29"/>
      <c r="E964" s="29"/>
      <c r="F964" s="29"/>
      <c r="G964" s="30" t="str">
        <f t="shared" ca="1" si="260"/>
        <v/>
      </c>
      <c r="H964" s="16" t="str">
        <f t="shared" si="247"/>
        <v/>
      </c>
      <c r="AF964" s="67"/>
      <c r="AH964" s="6">
        <f t="shared" ca="1" si="245"/>
        <v>44152</v>
      </c>
      <c r="AP964" s="10" t="str">
        <f t="shared" si="248"/>
        <v/>
      </c>
      <c r="AQ964" s="10" t="str">
        <f t="shared" si="249"/>
        <v/>
      </c>
      <c r="AR964" s="10" t="str">
        <f t="shared" si="250"/>
        <v/>
      </c>
      <c r="AS964" s="10" t="str">
        <f t="shared" si="251"/>
        <v/>
      </c>
      <c r="AT964" s="10" t="str">
        <f t="shared" si="252"/>
        <v/>
      </c>
      <c r="AU964" s="10" t="str">
        <f t="shared" si="253"/>
        <v/>
      </c>
      <c r="AV964" s="10" t="str">
        <f t="shared" si="254"/>
        <v/>
      </c>
      <c r="AW964" s="10" t="str">
        <f t="shared" si="255"/>
        <v/>
      </c>
      <c r="AX964" s="10" t="str">
        <f t="shared" si="246"/>
        <v/>
      </c>
      <c r="AY964" s="10" t="str">
        <f t="shared" si="256"/>
        <v/>
      </c>
      <c r="AZ964" s="23">
        <f t="shared" si="257"/>
        <v>0</v>
      </c>
      <c r="BA964" s="10">
        <f t="shared" si="258"/>
        <v>0</v>
      </c>
    </row>
    <row r="965" spans="1:53" x14ac:dyDescent="0.25">
      <c r="A965" s="64" t="str">
        <f t="shared" si="259"/>
        <v/>
      </c>
      <c r="C965" s="1"/>
      <c r="D965" s="1"/>
      <c r="E965" s="1"/>
      <c r="F965" s="1"/>
      <c r="G965" s="3" t="str">
        <f t="shared" ca="1" si="260"/>
        <v/>
      </c>
      <c r="H965" s="16" t="str">
        <f t="shared" si="247"/>
        <v/>
      </c>
      <c r="AF965" s="67"/>
      <c r="AH965" s="6">
        <f t="shared" ca="1" si="245"/>
        <v>44152</v>
      </c>
      <c r="AP965" s="10" t="str">
        <f t="shared" si="248"/>
        <v/>
      </c>
      <c r="AQ965" s="10" t="str">
        <f t="shared" si="249"/>
        <v/>
      </c>
      <c r="AR965" s="10" t="str">
        <f t="shared" si="250"/>
        <v/>
      </c>
      <c r="AS965" s="10" t="str">
        <f t="shared" si="251"/>
        <v/>
      </c>
      <c r="AT965" s="10" t="str">
        <f t="shared" si="252"/>
        <v/>
      </c>
      <c r="AU965" s="10" t="str">
        <f t="shared" si="253"/>
        <v/>
      </c>
      <c r="AV965" s="10" t="str">
        <f t="shared" si="254"/>
        <v/>
      </c>
      <c r="AW965" s="10" t="str">
        <f t="shared" si="255"/>
        <v/>
      </c>
      <c r="AX965" s="10" t="str">
        <f t="shared" si="246"/>
        <v/>
      </c>
      <c r="AY965" s="10" t="str">
        <f t="shared" si="256"/>
        <v/>
      </c>
      <c r="AZ965" s="23">
        <f t="shared" si="257"/>
        <v>0</v>
      </c>
      <c r="BA965" s="10">
        <f t="shared" si="258"/>
        <v>0</v>
      </c>
    </row>
    <row r="966" spans="1:53" x14ac:dyDescent="0.25">
      <c r="A966" s="4" t="str">
        <f t="shared" si="259"/>
        <v/>
      </c>
      <c r="B966" s="28"/>
      <c r="C966" s="29"/>
      <c r="D966" s="29"/>
      <c r="E966" s="29"/>
      <c r="F966" s="29"/>
      <c r="G966" s="30" t="str">
        <f t="shared" ca="1" si="260"/>
        <v/>
      </c>
      <c r="H966" s="16" t="str">
        <f t="shared" si="247"/>
        <v/>
      </c>
      <c r="AF966" s="67"/>
      <c r="AH966" s="6">
        <f t="shared" ca="1" si="245"/>
        <v>44152</v>
      </c>
      <c r="AP966" s="10" t="str">
        <f t="shared" si="248"/>
        <v/>
      </c>
      <c r="AQ966" s="10" t="str">
        <f t="shared" si="249"/>
        <v/>
      </c>
      <c r="AR966" s="10" t="str">
        <f t="shared" si="250"/>
        <v/>
      </c>
      <c r="AS966" s="10" t="str">
        <f t="shared" si="251"/>
        <v/>
      </c>
      <c r="AT966" s="10" t="str">
        <f t="shared" si="252"/>
        <v/>
      </c>
      <c r="AU966" s="10" t="str">
        <f t="shared" si="253"/>
        <v/>
      </c>
      <c r="AV966" s="10" t="str">
        <f t="shared" si="254"/>
        <v/>
      </c>
      <c r="AW966" s="10" t="str">
        <f t="shared" si="255"/>
        <v/>
      </c>
      <c r="AX966" s="10" t="str">
        <f t="shared" si="246"/>
        <v/>
      </c>
      <c r="AY966" s="10" t="str">
        <f t="shared" si="256"/>
        <v/>
      </c>
      <c r="AZ966" s="23">
        <f t="shared" si="257"/>
        <v>0</v>
      </c>
      <c r="BA966" s="10">
        <f t="shared" si="258"/>
        <v>0</v>
      </c>
    </row>
    <row r="967" spans="1:53" x14ac:dyDescent="0.25">
      <c r="A967" s="64" t="str">
        <f t="shared" si="259"/>
        <v/>
      </c>
      <c r="C967" s="1"/>
      <c r="D967" s="1"/>
      <c r="E967" s="1"/>
      <c r="F967" s="1"/>
      <c r="G967" s="3" t="str">
        <f t="shared" ca="1" si="260"/>
        <v/>
      </c>
      <c r="H967" s="16" t="str">
        <f t="shared" si="247"/>
        <v/>
      </c>
      <c r="AF967" s="67"/>
      <c r="AH967" s="6">
        <f t="shared" ca="1" si="245"/>
        <v>44152</v>
      </c>
      <c r="AP967" s="10" t="str">
        <f t="shared" si="248"/>
        <v/>
      </c>
      <c r="AQ967" s="10" t="str">
        <f t="shared" si="249"/>
        <v/>
      </c>
      <c r="AR967" s="10" t="str">
        <f t="shared" si="250"/>
        <v/>
      </c>
      <c r="AS967" s="10" t="str">
        <f t="shared" si="251"/>
        <v/>
      </c>
      <c r="AT967" s="10" t="str">
        <f t="shared" si="252"/>
        <v/>
      </c>
      <c r="AU967" s="10" t="str">
        <f t="shared" si="253"/>
        <v/>
      </c>
      <c r="AV967" s="10" t="str">
        <f t="shared" si="254"/>
        <v/>
      </c>
      <c r="AW967" s="10" t="str">
        <f t="shared" si="255"/>
        <v/>
      </c>
      <c r="AX967" s="10" t="str">
        <f t="shared" si="246"/>
        <v/>
      </c>
      <c r="AY967" s="10" t="str">
        <f t="shared" si="256"/>
        <v/>
      </c>
      <c r="AZ967" s="23">
        <f t="shared" si="257"/>
        <v>0</v>
      </c>
      <c r="BA967" s="10">
        <f t="shared" si="258"/>
        <v>0</v>
      </c>
    </row>
    <row r="968" spans="1:53" x14ac:dyDescent="0.25">
      <c r="A968" s="4" t="str">
        <f t="shared" si="259"/>
        <v/>
      </c>
      <c r="B968" s="28"/>
      <c r="C968" s="29"/>
      <c r="D968" s="29"/>
      <c r="E968" s="29"/>
      <c r="F968" s="29"/>
      <c r="G968" s="30" t="str">
        <f t="shared" ca="1" si="260"/>
        <v/>
      </c>
      <c r="H968" s="16" t="str">
        <f t="shared" si="247"/>
        <v/>
      </c>
      <c r="AF968" s="67"/>
      <c r="AH968" s="6">
        <f t="shared" ca="1" si="245"/>
        <v>44152</v>
      </c>
      <c r="AP968" s="10" t="str">
        <f t="shared" si="248"/>
        <v/>
      </c>
      <c r="AQ968" s="10" t="str">
        <f t="shared" si="249"/>
        <v/>
      </c>
      <c r="AR968" s="10" t="str">
        <f t="shared" si="250"/>
        <v/>
      </c>
      <c r="AS968" s="10" t="str">
        <f t="shared" si="251"/>
        <v/>
      </c>
      <c r="AT968" s="10" t="str">
        <f t="shared" si="252"/>
        <v/>
      </c>
      <c r="AU968" s="10" t="str">
        <f t="shared" si="253"/>
        <v/>
      </c>
      <c r="AV968" s="10" t="str">
        <f t="shared" si="254"/>
        <v/>
      </c>
      <c r="AW968" s="10" t="str">
        <f t="shared" si="255"/>
        <v/>
      </c>
      <c r="AX968" s="10" t="str">
        <f t="shared" si="246"/>
        <v/>
      </c>
      <c r="AY968" s="10" t="str">
        <f t="shared" si="256"/>
        <v/>
      </c>
      <c r="AZ968" s="23">
        <f t="shared" si="257"/>
        <v>0</v>
      </c>
      <c r="BA968" s="10">
        <f t="shared" si="258"/>
        <v>0</v>
      </c>
    </row>
    <row r="969" spans="1:53" x14ac:dyDescent="0.25">
      <c r="A969" s="64" t="str">
        <f t="shared" si="259"/>
        <v/>
      </c>
      <c r="C969" s="1"/>
      <c r="D969" s="1"/>
      <c r="E969" s="1"/>
      <c r="F969" s="1"/>
      <c r="G969" s="3" t="str">
        <f t="shared" ca="1" si="260"/>
        <v/>
      </c>
      <c r="H969" s="16" t="str">
        <f t="shared" si="247"/>
        <v/>
      </c>
      <c r="AF969" s="67"/>
      <c r="AH969" s="6">
        <f t="shared" ref="AH969:AH1032" ca="1" si="261">TODAY()</f>
        <v>44152</v>
      </c>
      <c r="AP969" s="10" t="str">
        <f t="shared" si="248"/>
        <v/>
      </c>
      <c r="AQ969" s="10" t="str">
        <f t="shared" si="249"/>
        <v/>
      </c>
      <c r="AR969" s="10" t="str">
        <f t="shared" si="250"/>
        <v/>
      </c>
      <c r="AS969" s="10" t="str">
        <f t="shared" si="251"/>
        <v/>
      </c>
      <c r="AT969" s="10" t="str">
        <f t="shared" si="252"/>
        <v/>
      </c>
      <c r="AU969" s="10" t="str">
        <f t="shared" si="253"/>
        <v/>
      </c>
      <c r="AV969" s="10" t="str">
        <f t="shared" si="254"/>
        <v/>
      </c>
      <c r="AW969" s="10" t="str">
        <f t="shared" si="255"/>
        <v/>
      </c>
      <c r="AX969" s="10" t="str">
        <f t="shared" ref="AX969:AX1032" si="262">IF(C969="","",IF(AND(H969&gt;=54,H969&lt;=58),1,0))</f>
        <v/>
      </c>
      <c r="AY969" s="10" t="str">
        <f t="shared" si="256"/>
        <v/>
      </c>
      <c r="AZ969" s="23">
        <f t="shared" si="257"/>
        <v>0</v>
      </c>
      <c r="BA969" s="10">
        <f t="shared" si="258"/>
        <v>0</v>
      </c>
    </row>
    <row r="970" spans="1:53" x14ac:dyDescent="0.25">
      <c r="A970" s="4" t="str">
        <f t="shared" si="259"/>
        <v/>
      </c>
      <c r="B970" s="28"/>
      <c r="C970" s="29"/>
      <c r="D970" s="29"/>
      <c r="E970" s="29"/>
      <c r="F970" s="29"/>
      <c r="G970" s="30" t="str">
        <f t="shared" ca="1" si="260"/>
        <v/>
      </c>
      <c r="H970" s="16" t="str">
        <f t="shared" ref="H970:H1033" si="263">IF(C970="","",LEFT(G970,2)+0)</f>
        <v/>
      </c>
      <c r="AF970" s="67"/>
      <c r="AH970" s="6">
        <f t="shared" ca="1" si="261"/>
        <v>44152</v>
      </c>
      <c r="AP970" s="10" t="str">
        <f t="shared" ref="AP970:AP1033" si="264">IF(C970="","",IF(H970&lt;=18+0,1,0))</f>
        <v/>
      </c>
      <c r="AQ970" s="10" t="str">
        <f t="shared" ref="AQ970:AQ1033" si="265">IF(C970="","",IF(H970&lt;19,0,IF(H970&gt;23,0,1)))</f>
        <v/>
      </c>
      <c r="AR970" s="10" t="str">
        <f t="shared" ref="AR970:AR1033" si="266">IF(C970="","",IF(H970&lt;24,0,IF(H970&gt;28,0,1)))</f>
        <v/>
      </c>
      <c r="AS970" s="10" t="str">
        <f t="shared" ref="AS970:AS1033" si="267">IF(C970="","",IF(H970&lt;29,0,IF(H970&gt;33,0,1)))</f>
        <v/>
      </c>
      <c r="AT970" s="10" t="str">
        <f t="shared" ref="AT970:AT1033" si="268">IF(C970="","",IF(H970&lt;34,0,IF(H970&gt;38,0,1)))</f>
        <v/>
      </c>
      <c r="AU970" s="10" t="str">
        <f t="shared" ref="AU970:AU1033" si="269">IF(C970="","",IF(H970&lt;39,0,IF(H970&gt;43,0,1)))</f>
        <v/>
      </c>
      <c r="AV970" s="10" t="str">
        <f t="shared" ref="AV970:AV1033" si="270">IF(C970="","",IF(H970&lt;44,0,IF(H970&gt;48,0,1)))</f>
        <v/>
      </c>
      <c r="AW970" s="10" t="str">
        <f t="shared" ref="AW970:AW1033" si="271">IF(C970="","",IF(H970&lt;49,0,IF(H970&gt;53,0,1)))</f>
        <v/>
      </c>
      <c r="AX970" s="10" t="str">
        <f t="shared" si="262"/>
        <v/>
      </c>
      <c r="AY970" s="10" t="str">
        <f t="shared" ref="AY970:AY1033" si="272">IF(C970="","",IF(H970&gt;=59+0,1,0))</f>
        <v/>
      </c>
      <c r="AZ970" s="23">
        <f t="shared" ref="AZ970:AZ1033" si="273">IF(D970="",0,IF(AND(D970="Masculino",E970="titular"),1,0))</f>
        <v>0</v>
      </c>
      <c r="BA970" s="10">
        <f t="shared" ref="BA970:BA1033" si="274">IF(D970="",0,IF(AND(D970="Masculino",E970="Dependente"),1,0))</f>
        <v>0</v>
      </c>
    </row>
    <row r="971" spans="1:53" x14ac:dyDescent="0.25">
      <c r="A971" s="64" t="str">
        <f t="shared" si="259"/>
        <v/>
      </c>
      <c r="C971" s="1"/>
      <c r="D971" s="1"/>
      <c r="E971" s="1"/>
      <c r="F971" s="1"/>
      <c r="G971" s="3" t="str">
        <f t="shared" ca="1" si="260"/>
        <v/>
      </c>
      <c r="H971" s="16" t="str">
        <f t="shared" si="263"/>
        <v/>
      </c>
      <c r="AF971" s="67"/>
      <c r="AH971" s="6">
        <f t="shared" ca="1" si="261"/>
        <v>44152</v>
      </c>
      <c r="AP971" s="10" t="str">
        <f t="shared" si="264"/>
        <v/>
      </c>
      <c r="AQ971" s="10" t="str">
        <f t="shared" si="265"/>
        <v/>
      </c>
      <c r="AR971" s="10" t="str">
        <f t="shared" si="266"/>
        <v/>
      </c>
      <c r="AS971" s="10" t="str">
        <f t="shared" si="267"/>
        <v/>
      </c>
      <c r="AT971" s="10" t="str">
        <f t="shared" si="268"/>
        <v/>
      </c>
      <c r="AU971" s="10" t="str">
        <f t="shared" si="269"/>
        <v/>
      </c>
      <c r="AV971" s="10" t="str">
        <f t="shared" si="270"/>
        <v/>
      </c>
      <c r="AW971" s="10" t="str">
        <f t="shared" si="271"/>
        <v/>
      </c>
      <c r="AX971" s="10" t="str">
        <f t="shared" si="262"/>
        <v/>
      </c>
      <c r="AY971" s="10" t="str">
        <f t="shared" si="272"/>
        <v/>
      </c>
      <c r="AZ971" s="23">
        <f t="shared" si="273"/>
        <v>0</v>
      </c>
      <c r="BA971" s="10">
        <f t="shared" si="274"/>
        <v>0</v>
      </c>
    </row>
    <row r="972" spans="1:53" x14ac:dyDescent="0.25">
      <c r="A972" s="4" t="str">
        <f t="shared" ref="A972:A1035" si="275">IF(C972="","",A971+1)</f>
        <v/>
      </c>
      <c r="B972" s="28"/>
      <c r="C972" s="29"/>
      <c r="D972" s="29"/>
      <c r="E972" s="29"/>
      <c r="F972" s="29"/>
      <c r="G972" s="30" t="str">
        <f t="shared" ca="1" si="260"/>
        <v/>
      </c>
      <c r="H972" s="16" t="str">
        <f t="shared" si="263"/>
        <v/>
      </c>
      <c r="AF972" s="67"/>
      <c r="AH972" s="6">
        <f t="shared" ca="1" si="261"/>
        <v>44152</v>
      </c>
      <c r="AP972" s="10" t="str">
        <f t="shared" si="264"/>
        <v/>
      </c>
      <c r="AQ972" s="10" t="str">
        <f t="shared" si="265"/>
        <v/>
      </c>
      <c r="AR972" s="10" t="str">
        <f t="shared" si="266"/>
        <v/>
      </c>
      <c r="AS972" s="10" t="str">
        <f t="shared" si="267"/>
        <v/>
      </c>
      <c r="AT972" s="10" t="str">
        <f t="shared" si="268"/>
        <v/>
      </c>
      <c r="AU972" s="10" t="str">
        <f t="shared" si="269"/>
        <v/>
      </c>
      <c r="AV972" s="10" t="str">
        <f t="shared" si="270"/>
        <v/>
      </c>
      <c r="AW972" s="10" t="str">
        <f t="shared" si="271"/>
        <v/>
      </c>
      <c r="AX972" s="10" t="str">
        <f t="shared" si="262"/>
        <v/>
      </c>
      <c r="AY972" s="10" t="str">
        <f t="shared" si="272"/>
        <v/>
      </c>
      <c r="AZ972" s="23">
        <f t="shared" si="273"/>
        <v>0</v>
      </c>
      <c r="BA972" s="10">
        <f t="shared" si="274"/>
        <v>0</v>
      </c>
    </row>
    <row r="973" spans="1:53" x14ac:dyDescent="0.25">
      <c r="A973" s="64" t="str">
        <f t="shared" si="275"/>
        <v/>
      </c>
      <c r="C973" s="1"/>
      <c r="D973" s="1"/>
      <c r="E973" s="1"/>
      <c r="F973" s="1"/>
      <c r="G973" s="3" t="str">
        <f t="shared" ca="1" si="260"/>
        <v/>
      </c>
      <c r="H973" s="16" t="str">
        <f t="shared" si="263"/>
        <v/>
      </c>
      <c r="AF973" s="67"/>
      <c r="AH973" s="6">
        <f t="shared" ca="1" si="261"/>
        <v>44152</v>
      </c>
      <c r="AP973" s="10" t="str">
        <f t="shared" si="264"/>
        <v/>
      </c>
      <c r="AQ973" s="10" t="str">
        <f t="shared" si="265"/>
        <v/>
      </c>
      <c r="AR973" s="10" t="str">
        <f t="shared" si="266"/>
        <v/>
      </c>
      <c r="AS973" s="10" t="str">
        <f t="shared" si="267"/>
        <v/>
      </c>
      <c r="AT973" s="10" t="str">
        <f t="shared" si="268"/>
        <v/>
      </c>
      <c r="AU973" s="10" t="str">
        <f t="shared" si="269"/>
        <v/>
      </c>
      <c r="AV973" s="10" t="str">
        <f t="shared" si="270"/>
        <v/>
      </c>
      <c r="AW973" s="10" t="str">
        <f t="shared" si="271"/>
        <v/>
      </c>
      <c r="AX973" s="10" t="str">
        <f t="shared" si="262"/>
        <v/>
      </c>
      <c r="AY973" s="10" t="str">
        <f t="shared" si="272"/>
        <v/>
      </c>
      <c r="AZ973" s="23">
        <f t="shared" si="273"/>
        <v>0</v>
      </c>
      <c r="BA973" s="10">
        <f t="shared" si="274"/>
        <v>0</v>
      </c>
    </row>
    <row r="974" spans="1:53" x14ac:dyDescent="0.25">
      <c r="A974" s="4" t="str">
        <f t="shared" si="275"/>
        <v/>
      </c>
      <c r="B974" s="28"/>
      <c r="C974" s="29"/>
      <c r="D974" s="29"/>
      <c r="E974" s="29"/>
      <c r="F974" s="29"/>
      <c r="G974" s="30" t="str">
        <f t="shared" ca="1" si="260"/>
        <v/>
      </c>
      <c r="H974" s="16" t="str">
        <f t="shared" si="263"/>
        <v/>
      </c>
      <c r="AF974" s="67"/>
      <c r="AH974" s="6">
        <f t="shared" ca="1" si="261"/>
        <v>44152</v>
      </c>
      <c r="AP974" s="10" t="str">
        <f t="shared" si="264"/>
        <v/>
      </c>
      <c r="AQ974" s="10" t="str">
        <f t="shared" si="265"/>
        <v/>
      </c>
      <c r="AR974" s="10" t="str">
        <f t="shared" si="266"/>
        <v/>
      </c>
      <c r="AS974" s="10" t="str">
        <f t="shared" si="267"/>
        <v/>
      </c>
      <c r="AT974" s="10" t="str">
        <f t="shared" si="268"/>
        <v/>
      </c>
      <c r="AU974" s="10" t="str">
        <f t="shared" si="269"/>
        <v/>
      </c>
      <c r="AV974" s="10" t="str">
        <f t="shared" si="270"/>
        <v/>
      </c>
      <c r="AW974" s="10" t="str">
        <f t="shared" si="271"/>
        <v/>
      </c>
      <c r="AX974" s="10" t="str">
        <f t="shared" si="262"/>
        <v/>
      </c>
      <c r="AY974" s="10" t="str">
        <f t="shared" si="272"/>
        <v/>
      </c>
      <c r="AZ974" s="23">
        <f t="shared" si="273"/>
        <v>0</v>
      </c>
      <c r="BA974" s="10">
        <f t="shared" si="274"/>
        <v>0</v>
      </c>
    </row>
    <row r="975" spans="1:53" x14ac:dyDescent="0.25">
      <c r="A975" s="64" t="str">
        <f t="shared" si="275"/>
        <v/>
      </c>
      <c r="C975" s="1"/>
      <c r="D975" s="1"/>
      <c r="E975" s="1"/>
      <c r="F975" s="1"/>
      <c r="G975" s="3" t="str">
        <f t="shared" ca="1" si="260"/>
        <v/>
      </c>
      <c r="H975" s="16" t="str">
        <f t="shared" si="263"/>
        <v/>
      </c>
      <c r="AF975" s="67"/>
      <c r="AH975" s="6">
        <f t="shared" ca="1" si="261"/>
        <v>44152</v>
      </c>
      <c r="AP975" s="10" t="str">
        <f t="shared" si="264"/>
        <v/>
      </c>
      <c r="AQ975" s="10" t="str">
        <f t="shared" si="265"/>
        <v/>
      </c>
      <c r="AR975" s="10" t="str">
        <f t="shared" si="266"/>
        <v/>
      </c>
      <c r="AS975" s="10" t="str">
        <f t="shared" si="267"/>
        <v/>
      </c>
      <c r="AT975" s="10" t="str">
        <f t="shared" si="268"/>
        <v/>
      </c>
      <c r="AU975" s="10" t="str">
        <f t="shared" si="269"/>
        <v/>
      </c>
      <c r="AV975" s="10" t="str">
        <f t="shared" si="270"/>
        <v/>
      </c>
      <c r="AW975" s="10" t="str">
        <f t="shared" si="271"/>
        <v/>
      </c>
      <c r="AX975" s="10" t="str">
        <f t="shared" si="262"/>
        <v/>
      </c>
      <c r="AY975" s="10" t="str">
        <f t="shared" si="272"/>
        <v/>
      </c>
      <c r="AZ975" s="23">
        <f t="shared" si="273"/>
        <v>0</v>
      </c>
      <c r="BA975" s="10">
        <f t="shared" si="274"/>
        <v>0</v>
      </c>
    </row>
    <row r="976" spans="1:53" x14ac:dyDescent="0.25">
      <c r="A976" s="4" t="str">
        <f t="shared" si="275"/>
        <v/>
      </c>
      <c r="B976" s="28"/>
      <c r="C976" s="29"/>
      <c r="D976" s="29"/>
      <c r="E976" s="29"/>
      <c r="F976" s="29"/>
      <c r="G976" s="30" t="str">
        <f t="shared" ca="1" si="260"/>
        <v/>
      </c>
      <c r="H976" s="16" t="str">
        <f t="shared" si="263"/>
        <v/>
      </c>
      <c r="AF976" s="67"/>
      <c r="AH976" s="6">
        <f t="shared" ca="1" si="261"/>
        <v>44152</v>
      </c>
      <c r="AP976" s="10" t="str">
        <f t="shared" si="264"/>
        <v/>
      </c>
      <c r="AQ976" s="10" t="str">
        <f t="shared" si="265"/>
        <v/>
      </c>
      <c r="AR976" s="10" t="str">
        <f t="shared" si="266"/>
        <v/>
      </c>
      <c r="AS976" s="10" t="str">
        <f t="shared" si="267"/>
        <v/>
      </c>
      <c r="AT976" s="10" t="str">
        <f t="shared" si="268"/>
        <v/>
      </c>
      <c r="AU976" s="10" t="str">
        <f t="shared" si="269"/>
        <v/>
      </c>
      <c r="AV976" s="10" t="str">
        <f t="shared" si="270"/>
        <v/>
      </c>
      <c r="AW976" s="10" t="str">
        <f t="shared" si="271"/>
        <v/>
      </c>
      <c r="AX976" s="10" t="str">
        <f t="shared" si="262"/>
        <v/>
      </c>
      <c r="AY976" s="10" t="str">
        <f t="shared" si="272"/>
        <v/>
      </c>
      <c r="AZ976" s="23">
        <f t="shared" si="273"/>
        <v>0</v>
      </c>
      <c r="BA976" s="10">
        <f t="shared" si="274"/>
        <v>0</v>
      </c>
    </row>
    <row r="977" spans="1:53" x14ac:dyDescent="0.25">
      <c r="A977" s="64" t="str">
        <f t="shared" si="275"/>
        <v/>
      </c>
      <c r="C977" s="1"/>
      <c r="D977" s="1"/>
      <c r="E977" s="1"/>
      <c r="F977" s="1"/>
      <c r="G977" s="3" t="str">
        <f t="shared" ca="1" si="260"/>
        <v/>
      </c>
      <c r="H977" s="16" t="str">
        <f t="shared" si="263"/>
        <v/>
      </c>
      <c r="AF977" s="67"/>
      <c r="AH977" s="6">
        <f t="shared" ca="1" si="261"/>
        <v>44152</v>
      </c>
      <c r="AP977" s="10" t="str">
        <f t="shared" si="264"/>
        <v/>
      </c>
      <c r="AQ977" s="10" t="str">
        <f t="shared" si="265"/>
        <v/>
      </c>
      <c r="AR977" s="10" t="str">
        <f t="shared" si="266"/>
        <v/>
      </c>
      <c r="AS977" s="10" t="str">
        <f t="shared" si="267"/>
        <v/>
      </c>
      <c r="AT977" s="10" t="str">
        <f t="shared" si="268"/>
        <v/>
      </c>
      <c r="AU977" s="10" t="str">
        <f t="shared" si="269"/>
        <v/>
      </c>
      <c r="AV977" s="10" t="str">
        <f t="shared" si="270"/>
        <v/>
      </c>
      <c r="AW977" s="10" t="str">
        <f t="shared" si="271"/>
        <v/>
      </c>
      <c r="AX977" s="10" t="str">
        <f t="shared" si="262"/>
        <v/>
      </c>
      <c r="AY977" s="10" t="str">
        <f t="shared" si="272"/>
        <v/>
      </c>
      <c r="AZ977" s="23">
        <f t="shared" si="273"/>
        <v>0</v>
      </c>
      <c r="BA977" s="10">
        <f t="shared" si="274"/>
        <v>0</v>
      </c>
    </row>
    <row r="978" spans="1:53" x14ac:dyDescent="0.25">
      <c r="A978" s="4" t="str">
        <f t="shared" si="275"/>
        <v/>
      </c>
      <c r="B978" s="28"/>
      <c r="C978" s="29"/>
      <c r="D978" s="29"/>
      <c r="E978" s="29"/>
      <c r="F978" s="29"/>
      <c r="G978" s="30" t="str">
        <f t="shared" ca="1" si="260"/>
        <v/>
      </c>
      <c r="H978" s="16" t="str">
        <f t="shared" si="263"/>
        <v/>
      </c>
      <c r="AF978" s="67"/>
      <c r="AH978" s="6">
        <f t="shared" ca="1" si="261"/>
        <v>44152</v>
      </c>
      <c r="AP978" s="10" t="str">
        <f t="shared" si="264"/>
        <v/>
      </c>
      <c r="AQ978" s="10" t="str">
        <f t="shared" si="265"/>
        <v/>
      </c>
      <c r="AR978" s="10" t="str">
        <f t="shared" si="266"/>
        <v/>
      </c>
      <c r="AS978" s="10" t="str">
        <f t="shared" si="267"/>
        <v/>
      </c>
      <c r="AT978" s="10" t="str">
        <f t="shared" si="268"/>
        <v/>
      </c>
      <c r="AU978" s="10" t="str">
        <f t="shared" si="269"/>
        <v/>
      </c>
      <c r="AV978" s="10" t="str">
        <f t="shared" si="270"/>
        <v/>
      </c>
      <c r="AW978" s="10" t="str">
        <f t="shared" si="271"/>
        <v/>
      </c>
      <c r="AX978" s="10" t="str">
        <f t="shared" si="262"/>
        <v/>
      </c>
      <c r="AY978" s="10" t="str">
        <f t="shared" si="272"/>
        <v/>
      </c>
      <c r="AZ978" s="23">
        <f t="shared" si="273"/>
        <v>0</v>
      </c>
      <c r="BA978" s="10">
        <f t="shared" si="274"/>
        <v>0</v>
      </c>
    </row>
    <row r="979" spans="1:53" x14ac:dyDescent="0.25">
      <c r="A979" s="64" t="str">
        <f t="shared" si="275"/>
        <v/>
      </c>
      <c r="C979" s="1"/>
      <c r="D979" s="1"/>
      <c r="E979" s="1"/>
      <c r="F979" s="1"/>
      <c r="G979" s="3" t="str">
        <f t="shared" ca="1" si="260"/>
        <v/>
      </c>
      <c r="H979" s="16" t="str">
        <f t="shared" si="263"/>
        <v/>
      </c>
      <c r="AF979" s="67"/>
      <c r="AH979" s="6">
        <f t="shared" ca="1" si="261"/>
        <v>44152</v>
      </c>
      <c r="AP979" s="10" t="str">
        <f t="shared" si="264"/>
        <v/>
      </c>
      <c r="AQ979" s="10" t="str">
        <f t="shared" si="265"/>
        <v/>
      </c>
      <c r="AR979" s="10" t="str">
        <f t="shared" si="266"/>
        <v/>
      </c>
      <c r="AS979" s="10" t="str">
        <f t="shared" si="267"/>
        <v/>
      </c>
      <c r="AT979" s="10" t="str">
        <f t="shared" si="268"/>
        <v/>
      </c>
      <c r="AU979" s="10" t="str">
        <f t="shared" si="269"/>
        <v/>
      </c>
      <c r="AV979" s="10" t="str">
        <f t="shared" si="270"/>
        <v/>
      </c>
      <c r="AW979" s="10" t="str">
        <f t="shared" si="271"/>
        <v/>
      </c>
      <c r="AX979" s="10" t="str">
        <f t="shared" si="262"/>
        <v/>
      </c>
      <c r="AY979" s="10" t="str">
        <f t="shared" si="272"/>
        <v/>
      </c>
      <c r="AZ979" s="23">
        <f t="shared" si="273"/>
        <v>0</v>
      </c>
      <c r="BA979" s="10">
        <f t="shared" si="274"/>
        <v>0</v>
      </c>
    </row>
    <row r="980" spans="1:53" x14ac:dyDescent="0.25">
      <c r="A980" s="4" t="str">
        <f t="shared" si="275"/>
        <v/>
      </c>
      <c r="B980" s="28"/>
      <c r="C980" s="29"/>
      <c r="D980" s="29"/>
      <c r="E980" s="29"/>
      <c r="F980" s="29"/>
      <c r="G980" s="30" t="str">
        <f t="shared" ca="1" si="260"/>
        <v/>
      </c>
      <c r="H980" s="16" t="str">
        <f t="shared" si="263"/>
        <v/>
      </c>
      <c r="AF980" s="67"/>
      <c r="AH980" s="6">
        <f t="shared" ca="1" si="261"/>
        <v>44152</v>
      </c>
      <c r="AP980" s="10" t="str">
        <f t="shared" si="264"/>
        <v/>
      </c>
      <c r="AQ980" s="10" t="str">
        <f t="shared" si="265"/>
        <v/>
      </c>
      <c r="AR980" s="10" t="str">
        <f t="shared" si="266"/>
        <v/>
      </c>
      <c r="AS980" s="10" t="str">
        <f t="shared" si="267"/>
        <v/>
      </c>
      <c r="AT980" s="10" t="str">
        <f t="shared" si="268"/>
        <v/>
      </c>
      <c r="AU980" s="10" t="str">
        <f t="shared" si="269"/>
        <v/>
      </c>
      <c r="AV980" s="10" t="str">
        <f t="shared" si="270"/>
        <v/>
      </c>
      <c r="AW980" s="10" t="str">
        <f t="shared" si="271"/>
        <v/>
      </c>
      <c r="AX980" s="10" t="str">
        <f t="shared" si="262"/>
        <v/>
      </c>
      <c r="AY980" s="10" t="str">
        <f t="shared" si="272"/>
        <v/>
      </c>
      <c r="AZ980" s="23">
        <f t="shared" si="273"/>
        <v>0</v>
      </c>
      <c r="BA980" s="10">
        <f t="shared" si="274"/>
        <v>0</v>
      </c>
    </row>
    <row r="981" spans="1:53" x14ac:dyDescent="0.25">
      <c r="A981" s="64" t="str">
        <f t="shared" si="275"/>
        <v/>
      </c>
      <c r="C981" s="1"/>
      <c r="D981" s="1"/>
      <c r="E981" s="1"/>
      <c r="F981" s="1"/>
      <c r="G981" s="3" t="str">
        <f t="shared" ca="1" si="260"/>
        <v/>
      </c>
      <c r="H981" s="16" t="str">
        <f t="shared" si="263"/>
        <v/>
      </c>
      <c r="AF981" s="67"/>
      <c r="AH981" s="6">
        <f t="shared" ca="1" si="261"/>
        <v>44152</v>
      </c>
      <c r="AP981" s="10" t="str">
        <f t="shared" si="264"/>
        <v/>
      </c>
      <c r="AQ981" s="10" t="str">
        <f t="shared" si="265"/>
        <v/>
      </c>
      <c r="AR981" s="10" t="str">
        <f t="shared" si="266"/>
        <v/>
      </c>
      <c r="AS981" s="10" t="str">
        <f t="shared" si="267"/>
        <v/>
      </c>
      <c r="AT981" s="10" t="str">
        <f t="shared" si="268"/>
        <v/>
      </c>
      <c r="AU981" s="10" t="str">
        <f t="shared" si="269"/>
        <v/>
      </c>
      <c r="AV981" s="10" t="str">
        <f t="shared" si="270"/>
        <v/>
      </c>
      <c r="AW981" s="10" t="str">
        <f t="shared" si="271"/>
        <v/>
      </c>
      <c r="AX981" s="10" t="str">
        <f t="shared" si="262"/>
        <v/>
      </c>
      <c r="AY981" s="10" t="str">
        <f t="shared" si="272"/>
        <v/>
      </c>
      <c r="AZ981" s="23">
        <f t="shared" si="273"/>
        <v>0</v>
      </c>
      <c r="BA981" s="10">
        <f t="shared" si="274"/>
        <v>0</v>
      </c>
    </row>
    <row r="982" spans="1:53" x14ac:dyDescent="0.25">
      <c r="A982" s="4" t="str">
        <f t="shared" si="275"/>
        <v/>
      </c>
      <c r="B982" s="28"/>
      <c r="C982" s="29"/>
      <c r="D982" s="29"/>
      <c r="E982" s="29"/>
      <c r="F982" s="29"/>
      <c r="G982" s="30" t="str">
        <f t="shared" ca="1" si="260"/>
        <v/>
      </c>
      <c r="H982" s="16" t="str">
        <f t="shared" si="263"/>
        <v/>
      </c>
      <c r="AF982" s="67"/>
      <c r="AH982" s="6">
        <f t="shared" ca="1" si="261"/>
        <v>44152</v>
      </c>
      <c r="AP982" s="10" t="str">
        <f t="shared" si="264"/>
        <v/>
      </c>
      <c r="AQ982" s="10" t="str">
        <f t="shared" si="265"/>
        <v/>
      </c>
      <c r="AR982" s="10" t="str">
        <f t="shared" si="266"/>
        <v/>
      </c>
      <c r="AS982" s="10" t="str">
        <f t="shared" si="267"/>
        <v/>
      </c>
      <c r="AT982" s="10" t="str">
        <f t="shared" si="268"/>
        <v/>
      </c>
      <c r="AU982" s="10" t="str">
        <f t="shared" si="269"/>
        <v/>
      </c>
      <c r="AV982" s="10" t="str">
        <f t="shared" si="270"/>
        <v/>
      </c>
      <c r="AW982" s="10" t="str">
        <f t="shared" si="271"/>
        <v/>
      </c>
      <c r="AX982" s="10" t="str">
        <f t="shared" si="262"/>
        <v/>
      </c>
      <c r="AY982" s="10" t="str">
        <f t="shared" si="272"/>
        <v/>
      </c>
      <c r="AZ982" s="23">
        <f t="shared" si="273"/>
        <v>0</v>
      </c>
      <c r="BA982" s="10">
        <f t="shared" si="274"/>
        <v>0</v>
      </c>
    </row>
    <row r="983" spans="1:53" x14ac:dyDescent="0.25">
      <c r="A983" s="64" t="str">
        <f t="shared" si="275"/>
        <v/>
      </c>
      <c r="C983" s="1"/>
      <c r="D983" s="1"/>
      <c r="E983" s="1"/>
      <c r="F983" s="1"/>
      <c r="G983" s="3" t="str">
        <f t="shared" ca="1" si="260"/>
        <v/>
      </c>
      <c r="H983" s="16" t="str">
        <f t="shared" si="263"/>
        <v/>
      </c>
      <c r="AF983" s="67"/>
      <c r="AH983" s="6">
        <f t="shared" ca="1" si="261"/>
        <v>44152</v>
      </c>
      <c r="AP983" s="10" t="str">
        <f t="shared" si="264"/>
        <v/>
      </c>
      <c r="AQ983" s="10" t="str">
        <f t="shared" si="265"/>
        <v/>
      </c>
      <c r="AR983" s="10" t="str">
        <f t="shared" si="266"/>
        <v/>
      </c>
      <c r="AS983" s="10" t="str">
        <f t="shared" si="267"/>
        <v/>
      </c>
      <c r="AT983" s="10" t="str">
        <f t="shared" si="268"/>
        <v/>
      </c>
      <c r="AU983" s="10" t="str">
        <f t="shared" si="269"/>
        <v/>
      </c>
      <c r="AV983" s="10" t="str">
        <f t="shared" si="270"/>
        <v/>
      </c>
      <c r="AW983" s="10" t="str">
        <f t="shared" si="271"/>
        <v/>
      </c>
      <c r="AX983" s="10" t="str">
        <f t="shared" si="262"/>
        <v/>
      </c>
      <c r="AY983" s="10" t="str">
        <f t="shared" si="272"/>
        <v/>
      </c>
      <c r="AZ983" s="23">
        <f t="shared" si="273"/>
        <v>0</v>
      </c>
      <c r="BA983" s="10">
        <f t="shared" si="274"/>
        <v>0</v>
      </c>
    </row>
    <row r="984" spans="1:53" x14ac:dyDescent="0.25">
      <c r="A984" s="4" t="str">
        <f t="shared" si="275"/>
        <v/>
      </c>
      <c r="B984" s="28"/>
      <c r="C984" s="29"/>
      <c r="D984" s="29"/>
      <c r="E984" s="29"/>
      <c r="F984" s="29"/>
      <c r="G984" s="30" t="str">
        <f t="shared" ca="1" si="260"/>
        <v/>
      </c>
      <c r="H984" s="16" t="str">
        <f t="shared" si="263"/>
        <v/>
      </c>
      <c r="AF984" s="67"/>
      <c r="AH984" s="6">
        <f t="shared" ca="1" si="261"/>
        <v>44152</v>
      </c>
      <c r="AP984" s="10" t="str">
        <f t="shared" si="264"/>
        <v/>
      </c>
      <c r="AQ984" s="10" t="str">
        <f t="shared" si="265"/>
        <v/>
      </c>
      <c r="AR984" s="10" t="str">
        <f t="shared" si="266"/>
        <v/>
      </c>
      <c r="AS984" s="10" t="str">
        <f t="shared" si="267"/>
        <v/>
      </c>
      <c r="AT984" s="10" t="str">
        <f t="shared" si="268"/>
        <v/>
      </c>
      <c r="AU984" s="10" t="str">
        <f t="shared" si="269"/>
        <v/>
      </c>
      <c r="AV984" s="10" t="str">
        <f t="shared" si="270"/>
        <v/>
      </c>
      <c r="AW984" s="10" t="str">
        <f t="shared" si="271"/>
        <v/>
      </c>
      <c r="AX984" s="10" t="str">
        <f t="shared" si="262"/>
        <v/>
      </c>
      <c r="AY984" s="10" t="str">
        <f t="shared" si="272"/>
        <v/>
      </c>
      <c r="AZ984" s="23">
        <f t="shared" si="273"/>
        <v>0</v>
      </c>
      <c r="BA984" s="10">
        <f t="shared" si="274"/>
        <v>0</v>
      </c>
    </row>
    <row r="985" spans="1:53" x14ac:dyDescent="0.25">
      <c r="A985" s="64" t="str">
        <f t="shared" si="275"/>
        <v/>
      </c>
      <c r="C985" s="1"/>
      <c r="D985" s="1"/>
      <c r="E985" s="1"/>
      <c r="F985" s="1"/>
      <c r="G985" s="3" t="str">
        <f t="shared" ca="1" si="260"/>
        <v/>
      </c>
      <c r="H985" s="16" t="str">
        <f t="shared" si="263"/>
        <v/>
      </c>
      <c r="AF985" s="67"/>
      <c r="AH985" s="6">
        <f t="shared" ca="1" si="261"/>
        <v>44152</v>
      </c>
      <c r="AP985" s="10" t="str">
        <f t="shared" si="264"/>
        <v/>
      </c>
      <c r="AQ985" s="10" t="str">
        <f t="shared" si="265"/>
        <v/>
      </c>
      <c r="AR985" s="10" t="str">
        <f t="shared" si="266"/>
        <v/>
      </c>
      <c r="AS985" s="10" t="str">
        <f t="shared" si="267"/>
        <v/>
      </c>
      <c r="AT985" s="10" t="str">
        <f t="shared" si="268"/>
        <v/>
      </c>
      <c r="AU985" s="10" t="str">
        <f t="shared" si="269"/>
        <v/>
      </c>
      <c r="AV985" s="10" t="str">
        <f t="shared" si="270"/>
        <v/>
      </c>
      <c r="AW985" s="10" t="str">
        <f t="shared" si="271"/>
        <v/>
      </c>
      <c r="AX985" s="10" t="str">
        <f t="shared" si="262"/>
        <v/>
      </c>
      <c r="AY985" s="10" t="str">
        <f t="shared" si="272"/>
        <v/>
      </c>
      <c r="AZ985" s="23">
        <f t="shared" si="273"/>
        <v>0</v>
      </c>
      <c r="BA985" s="10">
        <f t="shared" si="274"/>
        <v>0</v>
      </c>
    </row>
    <row r="986" spans="1:53" x14ac:dyDescent="0.25">
      <c r="A986" s="4" t="str">
        <f t="shared" si="275"/>
        <v/>
      </c>
      <c r="B986" s="28"/>
      <c r="C986" s="29"/>
      <c r="D986" s="29"/>
      <c r="E986" s="29"/>
      <c r="F986" s="29"/>
      <c r="G986" s="30" t="str">
        <f t="shared" ca="1" si="260"/>
        <v/>
      </c>
      <c r="H986" s="16" t="str">
        <f t="shared" si="263"/>
        <v/>
      </c>
      <c r="AF986" s="67"/>
      <c r="AH986" s="6">
        <f t="shared" ca="1" si="261"/>
        <v>44152</v>
      </c>
      <c r="AP986" s="10" t="str">
        <f t="shared" si="264"/>
        <v/>
      </c>
      <c r="AQ986" s="10" t="str">
        <f t="shared" si="265"/>
        <v/>
      </c>
      <c r="AR986" s="10" t="str">
        <f t="shared" si="266"/>
        <v/>
      </c>
      <c r="AS986" s="10" t="str">
        <f t="shared" si="267"/>
        <v/>
      </c>
      <c r="AT986" s="10" t="str">
        <f t="shared" si="268"/>
        <v/>
      </c>
      <c r="AU986" s="10" t="str">
        <f t="shared" si="269"/>
        <v/>
      </c>
      <c r="AV986" s="10" t="str">
        <f t="shared" si="270"/>
        <v/>
      </c>
      <c r="AW986" s="10" t="str">
        <f t="shared" si="271"/>
        <v/>
      </c>
      <c r="AX986" s="10" t="str">
        <f t="shared" si="262"/>
        <v/>
      </c>
      <c r="AY986" s="10" t="str">
        <f t="shared" si="272"/>
        <v/>
      </c>
      <c r="AZ986" s="23">
        <f t="shared" si="273"/>
        <v>0</v>
      </c>
      <c r="BA986" s="10">
        <f t="shared" si="274"/>
        <v>0</v>
      </c>
    </row>
    <row r="987" spans="1:53" x14ac:dyDescent="0.25">
      <c r="A987" s="64" t="str">
        <f t="shared" si="275"/>
        <v/>
      </c>
      <c r="C987" s="1"/>
      <c r="D987" s="1"/>
      <c r="E987" s="1"/>
      <c r="F987" s="1"/>
      <c r="G987" s="3" t="str">
        <f t="shared" ca="1" si="260"/>
        <v/>
      </c>
      <c r="H987" s="16" t="str">
        <f t="shared" si="263"/>
        <v/>
      </c>
      <c r="AF987" s="67"/>
      <c r="AH987" s="6">
        <f t="shared" ca="1" si="261"/>
        <v>44152</v>
      </c>
      <c r="AP987" s="10" t="str">
        <f t="shared" si="264"/>
        <v/>
      </c>
      <c r="AQ987" s="10" t="str">
        <f t="shared" si="265"/>
        <v/>
      </c>
      <c r="AR987" s="10" t="str">
        <f t="shared" si="266"/>
        <v/>
      </c>
      <c r="AS987" s="10" t="str">
        <f t="shared" si="267"/>
        <v/>
      </c>
      <c r="AT987" s="10" t="str">
        <f t="shared" si="268"/>
        <v/>
      </c>
      <c r="AU987" s="10" t="str">
        <f t="shared" si="269"/>
        <v/>
      </c>
      <c r="AV987" s="10" t="str">
        <f t="shared" si="270"/>
        <v/>
      </c>
      <c r="AW987" s="10" t="str">
        <f t="shared" si="271"/>
        <v/>
      </c>
      <c r="AX987" s="10" t="str">
        <f t="shared" si="262"/>
        <v/>
      </c>
      <c r="AY987" s="10" t="str">
        <f t="shared" si="272"/>
        <v/>
      </c>
      <c r="AZ987" s="23">
        <f t="shared" si="273"/>
        <v>0</v>
      </c>
      <c r="BA987" s="10">
        <f t="shared" si="274"/>
        <v>0</v>
      </c>
    </row>
    <row r="988" spans="1:53" x14ac:dyDescent="0.25">
      <c r="A988" s="4" t="str">
        <f t="shared" si="275"/>
        <v/>
      </c>
      <c r="B988" s="28"/>
      <c r="C988" s="29"/>
      <c r="D988" s="29"/>
      <c r="E988" s="29"/>
      <c r="F988" s="29"/>
      <c r="G988" s="30" t="str">
        <f t="shared" ca="1" si="260"/>
        <v/>
      </c>
      <c r="H988" s="16" t="str">
        <f t="shared" si="263"/>
        <v/>
      </c>
      <c r="AF988" s="67"/>
      <c r="AH988" s="6">
        <f t="shared" ca="1" si="261"/>
        <v>44152</v>
      </c>
      <c r="AP988" s="10" t="str">
        <f t="shared" si="264"/>
        <v/>
      </c>
      <c r="AQ988" s="10" t="str">
        <f t="shared" si="265"/>
        <v/>
      </c>
      <c r="AR988" s="10" t="str">
        <f t="shared" si="266"/>
        <v/>
      </c>
      <c r="AS988" s="10" t="str">
        <f t="shared" si="267"/>
        <v/>
      </c>
      <c r="AT988" s="10" t="str">
        <f t="shared" si="268"/>
        <v/>
      </c>
      <c r="AU988" s="10" t="str">
        <f t="shared" si="269"/>
        <v/>
      </c>
      <c r="AV988" s="10" t="str">
        <f t="shared" si="270"/>
        <v/>
      </c>
      <c r="AW988" s="10" t="str">
        <f t="shared" si="271"/>
        <v/>
      </c>
      <c r="AX988" s="10" t="str">
        <f t="shared" si="262"/>
        <v/>
      </c>
      <c r="AY988" s="10" t="str">
        <f t="shared" si="272"/>
        <v/>
      </c>
      <c r="AZ988" s="23">
        <f t="shared" si="273"/>
        <v>0</v>
      </c>
      <c r="BA988" s="10">
        <f t="shared" si="274"/>
        <v>0</v>
      </c>
    </row>
    <row r="989" spans="1:53" x14ac:dyDescent="0.25">
      <c r="A989" s="64" t="str">
        <f t="shared" si="275"/>
        <v/>
      </c>
      <c r="C989" s="1"/>
      <c r="D989" s="1"/>
      <c r="E989" s="1"/>
      <c r="F989" s="1"/>
      <c r="G989" s="3" t="str">
        <f t="shared" ref="G989:G1052" ca="1" si="276">AnoMesDia(C989,TODAY())</f>
        <v/>
      </c>
      <c r="H989" s="16" t="str">
        <f t="shared" si="263"/>
        <v/>
      </c>
      <c r="AF989" s="67"/>
      <c r="AH989" s="6">
        <f t="shared" ca="1" si="261"/>
        <v>44152</v>
      </c>
      <c r="AP989" s="10" t="str">
        <f t="shared" si="264"/>
        <v/>
      </c>
      <c r="AQ989" s="10" t="str">
        <f t="shared" si="265"/>
        <v/>
      </c>
      <c r="AR989" s="10" t="str">
        <f t="shared" si="266"/>
        <v/>
      </c>
      <c r="AS989" s="10" t="str">
        <f t="shared" si="267"/>
        <v/>
      </c>
      <c r="AT989" s="10" t="str">
        <f t="shared" si="268"/>
        <v/>
      </c>
      <c r="AU989" s="10" t="str">
        <f t="shared" si="269"/>
        <v/>
      </c>
      <c r="AV989" s="10" t="str">
        <f t="shared" si="270"/>
        <v/>
      </c>
      <c r="AW989" s="10" t="str">
        <f t="shared" si="271"/>
        <v/>
      </c>
      <c r="AX989" s="10" t="str">
        <f t="shared" si="262"/>
        <v/>
      </c>
      <c r="AY989" s="10" t="str">
        <f t="shared" si="272"/>
        <v/>
      </c>
      <c r="AZ989" s="23">
        <f t="shared" si="273"/>
        <v>0</v>
      </c>
      <c r="BA989" s="10">
        <f t="shared" si="274"/>
        <v>0</v>
      </c>
    </row>
    <row r="990" spans="1:53" x14ac:dyDescent="0.25">
      <c r="A990" s="4" t="str">
        <f t="shared" si="275"/>
        <v/>
      </c>
      <c r="B990" s="28"/>
      <c r="C990" s="29"/>
      <c r="D990" s="29"/>
      <c r="E990" s="29"/>
      <c r="F990" s="29"/>
      <c r="G990" s="30" t="str">
        <f t="shared" ca="1" si="276"/>
        <v/>
      </c>
      <c r="H990" s="16" t="str">
        <f t="shared" si="263"/>
        <v/>
      </c>
      <c r="AF990" s="67"/>
      <c r="AH990" s="6">
        <f t="shared" ca="1" si="261"/>
        <v>44152</v>
      </c>
      <c r="AP990" s="10" t="str">
        <f t="shared" si="264"/>
        <v/>
      </c>
      <c r="AQ990" s="10" t="str">
        <f t="shared" si="265"/>
        <v/>
      </c>
      <c r="AR990" s="10" t="str">
        <f t="shared" si="266"/>
        <v/>
      </c>
      <c r="AS990" s="10" t="str">
        <f t="shared" si="267"/>
        <v/>
      </c>
      <c r="AT990" s="10" t="str">
        <f t="shared" si="268"/>
        <v/>
      </c>
      <c r="AU990" s="10" t="str">
        <f t="shared" si="269"/>
        <v/>
      </c>
      <c r="AV990" s="10" t="str">
        <f t="shared" si="270"/>
        <v/>
      </c>
      <c r="AW990" s="10" t="str">
        <f t="shared" si="271"/>
        <v/>
      </c>
      <c r="AX990" s="10" t="str">
        <f t="shared" si="262"/>
        <v/>
      </c>
      <c r="AY990" s="10" t="str">
        <f t="shared" si="272"/>
        <v/>
      </c>
      <c r="AZ990" s="23">
        <f t="shared" si="273"/>
        <v>0</v>
      </c>
      <c r="BA990" s="10">
        <f t="shared" si="274"/>
        <v>0</v>
      </c>
    </row>
    <row r="991" spans="1:53" x14ac:dyDescent="0.25">
      <c r="A991" s="64" t="str">
        <f t="shared" si="275"/>
        <v/>
      </c>
      <c r="C991" s="1"/>
      <c r="D991" s="1"/>
      <c r="E991" s="1"/>
      <c r="F991" s="1"/>
      <c r="G991" s="3" t="str">
        <f t="shared" ca="1" si="276"/>
        <v/>
      </c>
      <c r="H991" s="16" t="str">
        <f t="shared" si="263"/>
        <v/>
      </c>
      <c r="AF991" s="67"/>
      <c r="AH991" s="6">
        <f t="shared" ca="1" si="261"/>
        <v>44152</v>
      </c>
      <c r="AP991" s="10" t="str">
        <f t="shared" si="264"/>
        <v/>
      </c>
      <c r="AQ991" s="10" t="str">
        <f t="shared" si="265"/>
        <v/>
      </c>
      <c r="AR991" s="10" t="str">
        <f t="shared" si="266"/>
        <v/>
      </c>
      <c r="AS991" s="10" t="str">
        <f t="shared" si="267"/>
        <v/>
      </c>
      <c r="AT991" s="10" t="str">
        <f t="shared" si="268"/>
        <v/>
      </c>
      <c r="AU991" s="10" t="str">
        <f t="shared" si="269"/>
        <v/>
      </c>
      <c r="AV991" s="10" t="str">
        <f t="shared" si="270"/>
        <v/>
      </c>
      <c r="AW991" s="10" t="str">
        <f t="shared" si="271"/>
        <v/>
      </c>
      <c r="AX991" s="10" t="str">
        <f t="shared" si="262"/>
        <v/>
      </c>
      <c r="AY991" s="10" t="str">
        <f t="shared" si="272"/>
        <v/>
      </c>
      <c r="AZ991" s="23">
        <f t="shared" si="273"/>
        <v>0</v>
      </c>
      <c r="BA991" s="10">
        <f t="shared" si="274"/>
        <v>0</v>
      </c>
    </row>
    <row r="992" spans="1:53" x14ac:dyDescent="0.25">
      <c r="A992" s="4" t="str">
        <f t="shared" si="275"/>
        <v/>
      </c>
      <c r="B992" s="28"/>
      <c r="C992" s="29"/>
      <c r="D992" s="29"/>
      <c r="E992" s="29"/>
      <c r="F992" s="29"/>
      <c r="G992" s="30" t="str">
        <f t="shared" ca="1" si="276"/>
        <v/>
      </c>
      <c r="H992" s="16" t="str">
        <f t="shared" si="263"/>
        <v/>
      </c>
      <c r="AF992" s="67"/>
      <c r="AH992" s="6">
        <f t="shared" ca="1" si="261"/>
        <v>44152</v>
      </c>
      <c r="AP992" s="10" t="str">
        <f t="shared" si="264"/>
        <v/>
      </c>
      <c r="AQ992" s="10" t="str">
        <f t="shared" si="265"/>
        <v/>
      </c>
      <c r="AR992" s="10" t="str">
        <f t="shared" si="266"/>
        <v/>
      </c>
      <c r="AS992" s="10" t="str">
        <f t="shared" si="267"/>
        <v/>
      </c>
      <c r="AT992" s="10" t="str">
        <f t="shared" si="268"/>
        <v/>
      </c>
      <c r="AU992" s="10" t="str">
        <f t="shared" si="269"/>
        <v/>
      </c>
      <c r="AV992" s="10" t="str">
        <f t="shared" si="270"/>
        <v/>
      </c>
      <c r="AW992" s="10" t="str">
        <f t="shared" si="271"/>
        <v/>
      </c>
      <c r="AX992" s="10" t="str">
        <f t="shared" si="262"/>
        <v/>
      </c>
      <c r="AY992" s="10" t="str">
        <f t="shared" si="272"/>
        <v/>
      </c>
      <c r="AZ992" s="23">
        <f t="shared" si="273"/>
        <v>0</v>
      </c>
      <c r="BA992" s="10">
        <f t="shared" si="274"/>
        <v>0</v>
      </c>
    </row>
    <row r="993" spans="1:53" x14ac:dyDescent="0.25">
      <c r="A993" s="64" t="str">
        <f t="shared" si="275"/>
        <v/>
      </c>
      <c r="C993" s="1"/>
      <c r="D993" s="1"/>
      <c r="E993" s="1"/>
      <c r="F993" s="1"/>
      <c r="G993" s="3" t="str">
        <f t="shared" ca="1" si="276"/>
        <v/>
      </c>
      <c r="H993" s="16" t="str">
        <f t="shared" si="263"/>
        <v/>
      </c>
      <c r="AF993" s="67"/>
      <c r="AH993" s="6">
        <f t="shared" ca="1" si="261"/>
        <v>44152</v>
      </c>
      <c r="AP993" s="10" t="str">
        <f t="shared" si="264"/>
        <v/>
      </c>
      <c r="AQ993" s="10" t="str">
        <f t="shared" si="265"/>
        <v/>
      </c>
      <c r="AR993" s="10" t="str">
        <f t="shared" si="266"/>
        <v/>
      </c>
      <c r="AS993" s="10" t="str">
        <f t="shared" si="267"/>
        <v/>
      </c>
      <c r="AT993" s="10" t="str">
        <f t="shared" si="268"/>
        <v/>
      </c>
      <c r="AU993" s="10" t="str">
        <f t="shared" si="269"/>
        <v/>
      </c>
      <c r="AV993" s="10" t="str">
        <f t="shared" si="270"/>
        <v/>
      </c>
      <c r="AW993" s="10" t="str">
        <f t="shared" si="271"/>
        <v/>
      </c>
      <c r="AX993" s="10" t="str">
        <f t="shared" si="262"/>
        <v/>
      </c>
      <c r="AY993" s="10" t="str">
        <f t="shared" si="272"/>
        <v/>
      </c>
      <c r="AZ993" s="23">
        <f t="shared" si="273"/>
        <v>0</v>
      </c>
      <c r="BA993" s="10">
        <f t="shared" si="274"/>
        <v>0</v>
      </c>
    </row>
    <row r="994" spans="1:53" x14ac:dyDescent="0.25">
      <c r="A994" s="4" t="str">
        <f t="shared" si="275"/>
        <v/>
      </c>
      <c r="B994" s="28"/>
      <c r="C994" s="29"/>
      <c r="D994" s="29"/>
      <c r="E994" s="29"/>
      <c r="F994" s="29"/>
      <c r="G994" s="30" t="str">
        <f t="shared" ca="1" si="276"/>
        <v/>
      </c>
      <c r="H994" s="16" t="str">
        <f t="shared" si="263"/>
        <v/>
      </c>
      <c r="AF994" s="67"/>
      <c r="AH994" s="6">
        <f t="shared" ca="1" si="261"/>
        <v>44152</v>
      </c>
      <c r="AP994" s="10" t="str">
        <f t="shared" si="264"/>
        <v/>
      </c>
      <c r="AQ994" s="10" t="str">
        <f t="shared" si="265"/>
        <v/>
      </c>
      <c r="AR994" s="10" t="str">
        <f t="shared" si="266"/>
        <v/>
      </c>
      <c r="AS994" s="10" t="str">
        <f t="shared" si="267"/>
        <v/>
      </c>
      <c r="AT994" s="10" t="str">
        <f t="shared" si="268"/>
        <v/>
      </c>
      <c r="AU994" s="10" t="str">
        <f t="shared" si="269"/>
        <v/>
      </c>
      <c r="AV994" s="10" t="str">
        <f t="shared" si="270"/>
        <v/>
      </c>
      <c r="AW994" s="10" t="str">
        <f t="shared" si="271"/>
        <v/>
      </c>
      <c r="AX994" s="10" t="str">
        <f t="shared" si="262"/>
        <v/>
      </c>
      <c r="AY994" s="10" t="str">
        <f t="shared" si="272"/>
        <v/>
      </c>
      <c r="AZ994" s="23">
        <f t="shared" si="273"/>
        <v>0</v>
      </c>
      <c r="BA994" s="10">
        <f t="shared" si="274"/>
        <v>0</v>
      </c>
    </row>
    <row r="995" spans="1:53" x14ac:dyDescent="0.25">
      <c r="A995" s="64" t="str">
        <f t="shared" si="275"/>
        <v/>
      </c>
      <c r="C995" s="1"/>
      <c r="D995" s="1"/>
      <c r="E995" s="1"/>
      <c r="F995" s="1"/>
      <c r="G995" s="3" t="str">
        <f t="shared" ca="1" si="276"/>
        <v/>
      </c>
      <c r="H995" s="16" t="str">
        <f t="shared" si="263"/>
        <v/>
      </c>
      <c r="AF995" s="67"/>
      <c r="AH995" s="6">
        <f t="shared" ca="1" si="261"/>
        <v>44152</v>
      </c>
      <c r="AP995" s="10" t="str">
        <f t="shared" si="264"/>
        <v/>
      </c>
      <c r="AQ995" s="10" t="str">
        <f t="shared" si="265"/>
        <v/>
      </c>
      <c r="AR995" s="10" t="str">
        <f t="shared" si="266"/>
        <v/>
      </c>
      <c r="AS995" s="10" t="str">
        <f t="shared" si="267"/>
        <v/>
      </c>
      <c r="AT995" s="10" t="str">
        <f t="shared" si="268"/>
        <v/>
      </c>
      <c r="AU995" s="10" t="str">
        <f t="shared" si="269"/>
        <v/>
      </c>
      <c r="AV995" s="10" t="str">
        <f t="shared" si="270"/>
        <v/>
      </c>
      <c r="AW995" s="10" t="str">
        <f t="shared" si="271"/>
        <v/>
      </c>
      <c r="AX995" s="10" t="str">
        <f t="shared" si="262"/>
        <v/>
      </c>
      <c r="AY995" s="10" t="str">
        <f t="shared" si="272"/>
        <v/>
      </c>
      <c r="AZ995" s="23">
        <f t="shared" si="273"/>
        <v>0</v>
      </c>
      <c r="BA995" s="10">
        <f t="shared" si="274"/>
        <v>0</v>
      </c>
    </row>
    <row r="996" spans="1:53" x14ac:dyDescent="0.25">
      <c r="A996" s="4" t="str">
        <f t="shared" si="275"/>
        <v/>
      </c>
      <c r="B996" s="28"/>
      <c r="C996" s="29"/>
      <c r="D996" s="29"/>
      <c r="E996" s="29"/>
      <c r="F996" s="29"/>
      <c r="G996" s="30" t="str">
        <f t="shared" ca="1" si="276"/>
        <v/>
      </c>
      <c r="H996" s="16" t="str">
        <f t="shared" si="263"/>
        <v/>
      </c>
      <c r="AF996" s="67"/>
      <c r="AH996" s="6">
        <f t="shared" ca="1" si="261"/>
        <v>44152</v>
      </c>
      <c r="AP996" s="10" t="str">
        <f t="shared" si="264"/>
        <v/>
      </c>
      <c r="AQ996" s="10" t="str">
        <f t="shared" si="265"/>
        <v/>
      </c>
      <c r="AR996" s="10" t="str">
        <f t="shared" si="266"/>
        <v/>
      </c>
      <c r="AS996" s="10" t="str">
        <f t="shared" si="267"/>
        <v/>
      </c>
      <c r="AT996" s="10" t="str">
        <f t="shared" si="268"/>
        <v/>
      </c>
      <c r="AU996" s="10" t="str">
        <f t="shared" si="269"/>
        <v/>
      </c>
      <c r="AV996" s="10" t="str">
        <f t="shared" si="270"/>
        <v/>
      </c>
      <c r="AW996" s="10" t="str">
        <f t="shared" si="271"/>
        <v/>
      </c>
      <c r="AX996" s="10" t="str">
        <f t="shared" si="262"/>
        <v/>
      </c>
      <c r="AY996" s="10" t="str">
        <f t="shared" si="272"/>
        <v/>
      </c>
      <c r="AZ996" s="23">
        <f t="shared" si="273"/>
        <v>0</v>
      </c>
      <c r="BA996" s="10">
        <f t="shared" si="274"/>
        <v>0</v>
      </c>
    </row>
    <row r="997" spans="1:53" x14ac:dyDescent="0.25">
      <c r="A997" s="64" t="str">
        <f t="shared" si="275"/>
        <v/>
      </c>
      <c r="C997" s="1"/>
      <c r="D997" s="1"/>
      <c r="E997" s="1"/>
      <c r="F997" s="1"/>
      <c r="G997" s="3" t="str">
        <f t="shared" ca="1" si="276"/>
        <v/>
      </c>
      <c r="H997" s="16" t="str">
        <f t="shared" si="263"/>
        <v/>
      </c>
      <c r="AF997" s="67"/>
      <c r="AH997" s="6">
        <f t="shared" ca="1" si="261"/>
        <v>44152</v>
      </c>
      <c r="AP997" s="10" t="str">
        <f t="shared" si="264"/>
        <v/>
      </c>
      <c r="AQ997" s="10" t="str">
        <f t="shared" si="265"/>
        <v/>
      </c>
      <c r="AR997" s="10" t="str">
        <f t="shared" si="266"/>
        <v/>
      </c>
      <c r="AS997" s="10" t="str">
        <f t="shared" si="267"/>
        <v/>
      </c>
      <c r="AT997" s="10" t="str">
        <f t="shared" si="268"/>
        <v/>
      </c>
      <c r="AU997" s="10" t="str">
        <f t="shared" si="269"/>
        <v/>
      </c>
      <c r="AV997" s="10" t="str">
        <f t="shared" si="270"/>
        <v/>
      </c>
      <c r="AW997" s="10" t="str">
        <f t="shared" si="271"/>
        <v/>
      </c>
      <c r="AX997" s="10" t="str">
        <f t="shared" si="262"/>
        <v/>
      </c>
      <c r="AY997" s="10" t="str">
        <f t="shared" si="272"/>
        <v/>
      </c>
      <c r="AZ997" s="23">
        <f t="shared" si="273"/>
        <v>0</v>
      </c>
      <c r="BA997" s="10">
        <f t="shared" si="274"/>
        <v>0</v>
      </c>
    </row>
    <row r="998" spans="1:53" x14ac:dyDescent="0.25">
      <c r="A998" s="4" t="str">
        <f t="shared" si="275"/>
        <v/>
      </c>
      <c r="B998" s="28"/>
      <c r="C998" s="29"/>
      <c r="D998" s="29"/>
      <c r="E998" s="29"/>
      <c r="F998" s="29"/>
      <c r="G998" s="30" t="str">
        <f t="shared" ca="1" si="276"/>
        <v/>
      </c>
      <c r="H998" s="16" t="str">
        <f t="shared" si="263"/>
        <v/>
      </c>
      <c r="AF998" s="67"/>
      <c r="AH998" s="6">
        <f t="shared" ca="1" si="261"/>
        <v>44152</v>
      </c>
      <c r="AP998" s="10" t="str">
        <f t="shared" si="264"/>
        <v/>
      </c>
      <c r="AQ998" s="10" t="str">
        <f t="shared" si="265"/>
        <v/>
      </c>
      <c r="AR998" s="10" t="str">
        <f t="shared" si="266"/>
        <v/>
      </c>
      <c r="AS998" s="10" t="str">
        <f t="shared" si="267"/>
        <v/>
      </c>
      <c r="AT998" s="10" t="str">
        <f t="shared" si="268"/>
        <v/>
      </c>
      <c r="AU998" s="10" t="str">
        <f t="shared" si="269"/>
        <v/>
      </c>
      <c r="AV998" s="10" t="str">
        <f t="shared" si="270"/>
        <v/>
      </c>
      <c r="AW998" s="10" t="str">
        <f t="shared" si="271"/>
        <v/>
      </c>
      <c r="AX998" s="10" t="str">
        <f t="shared" si="262"/>
        <v/>
      </c>
      <c r="AY998" s="10" t="str">
        <f t="shared" si="272"/>
        <v/>
      </c>
      <c r="AZ998" s="23">
        <f t="shared" si="273"/>
        <v>0</v>
      </c>
      <c r="BA998" s="10">
        <f t="shared" si="274"/>
        <v>0</v>
      </c>
    </row>
    <row r="999" spans="1:53" x14ac:dyDescent="0.25">
      <c r="A999" s="64" t="str">
        <f t="shared" si="275"/>
        <v/>
      </c>
      <c r="C999" s="1"/>
      <c r="D999" s="1"/>
      <c r="E999" s="1"/>
      <c r="F999" s="1"/>
      <c r="G999" s="3" t="str">
        <f t="shared" ca="1" si="276"/>
        <v/>
      </c>
      <c r="H999" s="16" t="str">
        <f t="shared" si="263"/>
        <v/>
      </c>
      <c r="AF999" s="67"/>
      <c r="AH999" s="6">
        <f t="shared" ca="1" si="261"/>
        <v>44152</v>
      </c>
      <c r="AP999" s="10" t="str">
        <f t="shared" si="264"/>
        <v/>
      </c>
      <c r="AQ999" s="10" t="str">
        <f t="shared" si="265"/>
        <v/>
      </c>
      <c r="AR999" s="10" t="str">
        <f t="shared" si="266"/>
        <v/>
      </c>
      <c r="AS999" s="10" t="str">
        <f t="shared" si="267"/>
        <v/>
      </c>
      <c r="AT999" s="10" t="str">
        <f t="shared" si="268"/>
        <v/>
      </c>
      <c r="AU999" s="10" t="str">
        <f t="shared" si="269"/>
        <v/>
      </c>
      <c r="AV999" s="10" t="str">
        <f t="shared" si="270"/>
        <v/>
      </c>
      <c r="AW999" s="10" t="str">
        <f t="shared" si="271"/>
        <v/>
      </c>
      <c r="AX999" s="10" t="str">
        <f t="shared" si="262"/>
        <v/>
      </c>
      <c r="AY999" s="10" t="str">
        <f t="shared" si="272"/>
        <v/>
      </c>
      <c r="AZ999" s="23">
        <f t="shared" si="273"/>
        <v>0</v>
      </c>
      <c r="BA999" s="10">
        <f t="shared" si="274"/>
        <v>0</v>
      </c>
    </row>
    <row r="1000" spans="1:53" x14ac:dyDescent="0.25">
      <c r="A1000" s="4" t="str">
        <f t="shared" si="275"/>
        <v/>
      </c>
      <c r="B1000" s="28"/>
      <c r="C1000" s="29"/>
      <c r="D1000" s="29"/>
      <c r="E1000" s="29"/>
      <c r="F1000" s="29"/>
      <c r="G1000" s="30" t="str">
        <f t="shared" ca="1" si="276"/>
        <v/>
      </c>
      <c r="H1000" s="16" t="str">
        <f t="shared" si="263"/>
        <v/>
      </c>
      <c r="AF1000" s="67"/>
      <c r="AH1000" s="6">
        <f t="shared" ca="1" si="261"/>
        <v>44152</v>
      </c>
      <c r="AP1000" s="10" t="str">
        <f t="shared" si="264"/>
        <v/>
      </c>
      <c r="AQ1000" s="10" t="str">
        <f t="shared" si="265"/>
        <v/>
      </c>
      <c r="AR1000" s="10" t="str">
        <f t="shared" si="266"/>
        <v/>
      </c>
      <c r="AS1000" s="10" t="str">
        <f t="shared" si="267"/>
        <v/>
      </c>
      <c r="AT1000" s="10" t="str">
        <f t="shared" si="268"/>
        <v/>
      </c>
      <c r="AU1000" s="10" t="str">
        <f t="shared" si="269"/>
        <v/>
      </c>
      <c r="AV1000" s="10" t="str">
        <f t="shared" si="270"/>
        <v/>
      </c>
      <c r="AW1000" s="10" t="str">
        <f t="shared" si="271"/>
        <v/>
      </c>
      <c r="AX1000" s="10" t="str">
        <f t="shared" si="262"/>
        <v/>
      </c>
      <c r="AY1000" s="10" t="str">
        <f t="shared" si="272"/>
        <v/>
      </c>
      <c r="AZ1000" s="23">
        <f t="shared" si="273"/>
        <v>0</v>
      </c>
      <c r="BA1000" s="10">
        <f t="shared" si="274"/>
        <v>0</v>
      </c>
    </row>
    <row r="1001" spans="1:53" x14ac:dyDescent="0.25">
      <c r="A1001" s="64" t="str">
        <f t="shared" si="275"/>
        <v/>
      </c>
      <c r="C1001" s="1"/>
      <c r="D1001" s="1"/>
      <c r="E1001" s="1"/>
      <c r="F1001" s="1"/>
      <c r="G1001" s="3" t="str">
        <f t="shared" ca="1" si="276"/>
        <v/>
      </c>
      <c r="H1001" s="16" t="str">
        <f t="shared" si="263"/>
        <v/>
      </c>
      <c r="AF1001" s="67"/>
      <c r="AH1001" s="6">
        <f t="shared" ca="1" si="261"/>
        <v>44152</v>
      </c>
      <c r="AP1001" s="10" t="str">
        <f t="shared" si="264"/>
        <v/>
      </c>
      <c r="AQ1001" s="10" t="str">
        <f t="shared" si="265"/>
        <v/>
      </c>
      <c r="AR1001" s="10" t="str">
        <f t="shared" si="266"/>
        <v/>
      </c>
      <c r="AS1001" s="10" t="str">
        <f t="shared" si="267"/>
        <v/>
      </c>
      <c r="AT1001" s="10" t="str">
        <f t="shared" si="268"/>
        <v/>
      </c>
      <c r="AU1001" s="10" t="str">
        <f t="shared" si="269"/>
        <v/>
      </c>
      <c r="AV1001" s="10" t="str">
        <f t="shared" si="270"/>
        <v/>
      </c>
      <c r="AW1001" s="10" t="str">
        <f t="shared" si="271"/>
        <v/>
      </c>
      <c r="AX1001" s="10" t="str">
        <f t="shared" si="262"/>
        <v/>
      </c>
      <c r="AY1001" s="10" t="str">
        <f t="shared" si="272"/>
        <v/>
      </c>
      <c r="AZ1001" s="23">
        <f t="shared" si="273"/>
        <v>0</v>
      </c>
      <c r="BA1001" s="10">
        <f t="shared" si="274"/>
        <v>0</v>
      </c>
    </row>
    <row r="1002" spans="1:53" x14ac:dyDescent="0.25">
      <c r="A1002" s="4" t="str">
        <f t="shared" si="275"/>
        <v/>
      </c>
      <c r="B1002" s="28"/>
      <c r="C1002" s="29"/>
      <c r="D1002" s="29"/>
      <c r="E1002" s="29"/>
      <c r="F1002" s="29"/>
      <c r="G1002" s="30" t="str">
        <f t="shared" ca="1" si="276"/>
        <v/>
      </c>
      <c r="H1002" s="16" t="str">
        <f t="shared" si="263"/>
        <v/>
      </c>
      <c r="AF1002" s="67"/>
      <c r="AH1002" s="6">
        <f t="shared" ca="1" si="261"/>
        <v>44152</v>
      </c>
      <c r="AP1002" s="10" t="str">
        <f t="shared" si="264"/>
        <v/>
      </c>
      <c r="AQ1002" s="10" t="str">
        <f t="shared" si="265"/>
        <v/>
      </c>
      <c r="AR1002" s="10" t="str">
        <f t="shared" si="266"/>
        <v/>
      </c>
      <c r="AS1002" s="10" t="str">
        <f t="shared" si="267"/>
        <v/>
      </c>
      <c r="AT1002" s="10" t="str">
        <f t="shared" si="268"/>
        <v/>
      </c>
      <c r="AU1002" s="10" t="str">
        <f t="shared" si="269"/>
        <v/>
      </c>
      <c r="AV1002" s="10" t="str">
        <f t="shared" si="270"/>
        <v/>
      </c>
      <c r="AW1002" s="10" t="str">
        <f t="shared" si="271"/>
        <v/>
      </c>
      <c r="AX1002" s="10" t="str">
        <f t="shared" si="262"/>
        <v/>
      </c>
      <c r="AY1002" s="10" t="str">
        <f t="shared" si="272"/>
        <v/>
      </c>
      <c r="AZ1002" s="23">
        <f t="shared" si="273"/>
        <v>0</v>
      </c>
      <c r="BA1002" s="10">
        <f t="shared" si="274"/>
        <v>0</v>
      </c>
    </row>
    <row r="1003" spans="1:53" x14ac:dyDescent="0.25">
      <c r="A1003" s="64" t="str">
        <f t="shared" si="275"/>
        <v/>
      </c>
      <c r="C1003" s="1"/>
      <c r="D1003" s="1"/>
      <c r="E1003" s="1"/>
      <c r="F1003" s="1"/>
      <c r="G1003" s="3" t="str">
        <f t="shared" ca="1" si="276"/>
        <v/>
      </c>
      <c r="H1003" s="16" t="str">
        <f t="shared" si="263"/>
        <v/>
      </c>
      <c r="AF1003" s="67"/>
      <c r="AH1003" s="6">
        <f t="shared" ca="1" si="261"/>
        <v>44152</v>
      </c>
      <c r="AP1003" s="10" t="str">
        <f t="shared" si="264"/>
        <v/>
      </c>
      <c r="AQ1003" s="10" t="str">
        <f t="shared" si="265"/>
        <v/>
      </c>
      <c r="AR1003" s="10" t="str">
        <f t="shared" si="266"/>
        <v/>
      </c>
      <c r="AS1003" s="10" t="str">
        <f t="shared" si="267"/>
        <v/>
      </c>
      <c r="AT1003" s="10" t="str">
        <f t="shared" si="268"/>
        <v/>
      </c>
      <c r="AU1003" s="10" t="str">
        <f t="shared" si="269"/>
        <v/>
      </c>
      <c r="AV1003" s="10" t="str">
        <f t="shared" si="270"/>
        <v/>
      </c>
      <c r="AW1003" s="10" t="str">
        <f t="shared" si="271"/>
        <v/>
      </c>
      <c r="AX1003" s="10" t="str">
        <f t="shared" si="262"/>
        <v/>
      </c>
      <c r="AY1003" s="10" t="str">
        <f t="shared" si="272"/>
        <v/>
      </c>
      <c r="AZ1003" s="23">
        <f t="shared" si="273"/>
        <v>0</v>
      </c>
      <c r="BA1003" s="10">
        <f t="shared" si="274"/>
        <v>0</v>
      </c>
    </row>
    <row r="1004" spans="1:53" x14ac:dyDescent="0.25">
      <c r="A1004" s="4" t="str">
        <f t="shared" si="275"/>
        <v/>
      </c>
      <c r="B1004" s="28"/>
      <c r="C1004" s="29"/>
      <c r="D1004" s="29"/>
      <c r="E1004" s="29"/>
      <c r="F1004" s="29"/>
      <c r="G1004" s="30" t="str">
        <f t="shared" ca="1" si="276"/>
        <v/>
      </c>
      <c r="H1004" s="16" t="str">
        <f t="shared" si="263"/>
        <v/>
      </c>
      <c r="AF1004" s="67"/>
      <c r="AH1004" s="6">
        <f t="shared" ca="1" si="261"/>
        <v>44152</v>
      </c>
      <c r="AP1004" s="10" t="str">
        <f t="shared" si="264"/>
        <v/>
      </c>
      <c r="AQ1004" s="10" t="str">
        <f t="shared" si="265"/>
        <v/>
      </c>
      <c r="AR1004" s="10" t="str">
        <f t="shared" si="266"/>
        <v/>
      </c>
      <c r="AS1004" s="10" t="str">
        <f t="shared" si="267"/>
        <v/>
      </c>
      <c r="AT1004" s="10" t="str">
        <f t="shared" si="268"/>
        <v/>
      </c>
      <c r="AU1004" s="10" t="str">
        <f t="shared" si="269"/>
        <v/>
      </c>
      <c r="AV1004" s="10" t="str">
        <f t="shared" si="270"/>
        <v/>
      </c>
      <c r="AW1004" s="10" t="str">
        <f t="shared" si="271"/>
        <v/>
      </c>
      <c r="AX1004" s="10" t="str">
        <f t="shared" si="262"/>
        <v/>
      </c>
      <c r="AY1004" s="10" t="str">
        <f t="shared" si="272"/>
        <v/>
      </c>
      <c r="AZ1004" s="23">
        <f t="shared" si="273"/>
        <v>0</v>
      </c>
      <c r="BA1004" s="10">
        <f t="shared" si="274"/>
        <v>0</v>
      </c>
    </row>
    <row r="1005" spans="1:53" x14ac:dyDescent="0.25">
      <c r="A1005" s="64" t="str">
        <f t="shared" si="275"/>
        <v/>
      </c>
      <c r="C1005" s="1"/>
      <c r="D1005" s="1"/>
      <c r="E1005" s="1"/>
      <c r="F1005" s="1"/>
      <c r="G1005" s="3" t="str">
        <f t="shared" ca="1" si="276"/>
        <v/>
      </c>
      <c r="H1005" s="16" t="str">
        <f t="shared" si="263"/>
        <v/>
      </c>
      <c r="AF1005" s="67"/>
      <c r="AH1005" s="6">
        <f t="shared" ca="1" si="261"/>
        <v>44152</v>
      </c>
      <c r="AP1005" s="10" t="str">
        <f t="shared" si="264"/>
        <v/>
      </c>
      <c r="AQ1005" s="10" t="str">
        <f t="shared" si="265"/>
        <v/>
      </c>
      <c r="AR1005" s="10" t="str">
        <f t="shared" si="266"/>
        <v/>
      </c>
      <c r="AS1005" s="10" t="str">
        <f t="shared" si="267"/>
        <v/>
      </c>
      <c r="AT1005" s="10" t="str">
        <f t="shared" si="268"/>
        <v/>
      </c>
      <c r="AU1005" s="10" t="str">
        <f t="shared" si="269"/>
        <v/>
      </c>
      <c r="AV1005" s="10" t="str">
        <f t="shared" si="270"/>
        <v/>
      </c>
      <c r="AW1005" s="10" t="str">
        <f t="shared" si="271"/>
        <v/>
      </c>
      <c r="AX1005" s="10" t="str">
        <f t="shared" si="262"/>
        <v/>
      </c>
      <c r="AY1005" s="10" t="str">
        <f t="shared" si="272"/>
        <v/>
      </c>
      <c r="AZ1005" s="23">
        <f t="shared" si="273"/>
        <v>0</v>
      </c>
      <c r="BA1005" s="10">
        <f t="shared" si="274"/>
        <v>0</v>
      </c>
    </row>
    <row r="1006" spans="1:53" x14ac:dyDescent="0.25">
      <c r="A1006" s="4" t="str">
        <f t="shared" si="275"/>
        <v/>
      </c>
      <c r="B1006" s="28"/>
      <c r="C1006" s="29"/>
      <c r="D1006" s="29"/>
      <c r="E1006" s="29"/>
      <c r="F1006" s="29"/>
      <c r="G1006" s="30" t="str">
        <f t="shared" ca="1" si="276"/>
        <v/>
      </c>
      <c r="H1006" s="16" t="str">
        <f t="shared" si="263"/>
        <v/>
      </c>
      <c r="AF1006" s="67"/>
      <c r="AH1006" s="6">
        <f t="shared" ca="1" si="261"/>
        <v>44152</v>
      </c>
      <c r="AP1006" s="10" t="str">
        <f t="shared" si="264"/>
        <v/>
      </c>
      <c r="AQ1006" s="10" t="str">
        <f t="shared" si="265"/>
        <v/>
      </c>
      <c r="AR1006" s="10" t="str">
        <f t="shared" si="266"/>
        <v/>
      </c>
      <c r="AS1006" s="10" t="str">
        <f t="shared" si="267"/>
        <v/>
      </c>
      <c r="AT1006" s="10" t="str">
        <f t="shared" si="268"/>
        <v/>
      </c>
      <c r="AU1006" s="10" t="str">
        <f t="shared" si="269"/>
        <v/>
      </c>
      <c r="AV1006" s="10" t="str">
        <f t="shared" si="270"/>
        <v/>
      </c>
      <c r="AW1006" s="10" t="str">
        <f t="shared" si="271"/>
        <v/>
      </c>
      <c r="AX1006" s="10" t="str">
        <f t="shared" si="262"/>
        <v/>
      </c>
      <c r="AY1006" s="10" t="str">
        <f t="shared" si="272"/>
        <v/>
      </c>
      <c r="AZ1006" s="23">
        <f t="shared" si="273"/>
        <v>0</v>
      </c>
      <c r="BA1006" s="10">
        <f t="shared" si="274"/>
        <v>0</v>
      </c>
    </row>
    <row r="1007" spans="1:53" x14ac:dyDescent="0.25">
      <c r="A1007" s="64" t="str">
        <f t="shared" si="275"/>
        <v/>
      </c>
      <c r="C1007" s="1"/>
      <c r="D1007" s="1"/>
      <c r="E1007" s="1"/>
      <c r="F1007" s="1"/>
      <c r="G1007" s="3" t="str">
        <f t="shared" ca="1" si="276"/>
        <v/>
      </c>
      <c r="H1007" s="16" t="str">
        <f t="shared" si="263"/>
        <v/>
      </c>
      <c r="AF1007" s="67"/>
      <c r="AH1007" s="6">
        <f t="shared" ca="1" si="261"/>
        <v>44152</v>
      </c>
      <c r="AP1007" s="10" t="str">
        <f t="shared" si="264"/>
        <v/>
      </c>
      <c r="AQ1007" s="10" t="str">
        <f t="shared" si="265"/>
        <v/>
      </c>
      <c r="AR1007" s="10" t="str">
        <f t="shared" si="266"/>
        <v/>
      </c>
      <c r="AS1007" s="10" t="str">
        <f t="shared" si="267"/>
        <v/>
      </c>
      <c r="AT1007" s="10" t="str">
        <f t="shared" si="268"/>
        <v/>
      </c>
      <c r="AU1007" s="10" t="str">
        <f t="shared" si="269"/>
        <v/>
      </c>
      <c r="AV1007" s="10" t="str">
        <f t="shared" si="270"/>
        <v/>
      </c>
      <c r="AW1007" s="10" t="str">
        <f t="shared" si="271"/>
        <v/>
      </c>
      <c r="AX1007" s="10" t="str">
        <f t="shared" si="262"/>
        <v/>
      </c>
      <c r="AY1007" s="10" t="str">
        <f t="shared" si="272"/>
        <v/>
      </c>
      <c r="AZ1007" s="23">
        <f t="shared" si="273"/>
        <v>0</v>
      </c>
      <c r="BA1007" s="10">
        <f t="shared" si="274"/>
        <v>0</v>
      </c>
    </row>
    <row r="1008" spans="1:53" x14ac:dyDescent="0.25">
      <c r="A1008" s="4" t="str">
        <f t="shared" si="275"/>
        <v/>
      </c>
      <c r="B1008" s="28"/>
      <c r="C1008" s="29"/>
      <c r="D1008" s="29"/>
      <c r="E1008" s="29"/>
      <c r="F1008" s="29"/>
      <c r="G1008" s="30" t="str">
        <f t="shared" ca="1" si="276"/>
        <v/>
      </c>
      <c r="H1008" s="16" t="str">
        <f t="shared" si="263"/>
        <v/>
      </c>
      <c r="AF1008" s="67"/>
      <c r="AH1008" s="6">
        <f t="shared" ca="1" si="261"/>
        <v>44152</v>
      </c>
      <c r="AP1008" s="10" t="str">
        <f t="shared" si="264"/>
        <v/>
      </c>
      <c r="AQ1008" s="10" t="str">
        <f t="shared" si="265"/>
        <v/>
      </c>
      <c r="AR1008" s="10" t="str">
        <f t="shared" si="266"/>
        <v/>
      </c>
      <c r="AS1008" s="10" t="str">
        <f t="shared" si="267"/>
        <v/>
      </c>
      <c r="AT1008" s="10" t="str">
        <f t="shared" si="268"/>
        <v/>
      </c>
      <c r="AU1008" s="10" t="str">
        <f t="shared" si="269"/>
        <v/>
      </c>
      <c r="AV1008" s="10" t="str">
        <f t="shared" si="270"/>
        <v/>
      </c>
      <c r="AW1008" s="10" t="str">
        <f t="shared" si="271"/>
        <v/>
      </c>
      <c r="AX1008" s="10" t="str">
        <f t="shared" si="262"/>
        <v/>
      </c>
      <c r="AY1008" s="10" t="str">
        <f t="shared" si="272"/>
        <v/>
      </c>
      <c r="AZ1008" s="23">
        <f t="shared" si="273"/>
        <v>0</v>
      </c>
      <c r="BA1008" s="10">
        <f t="shared" si="274"/>
        <v>0</v>
      </c>
    </row>
    <row r="1009" spans="1:53" x14ac:dyDescent="0.25">
      <c r="A1009" s="64" t="str">
        <f t="shared" si="275"/>
        <v/>
      </c>
      <c r="C1009" s="1"/>
      <c r="D1009" s="1"/>
      <c r="E1009" s="1"/>
      <c r="F1009" s="1"/>
      <c r="G1009" s="3" t="str">
        <f t="shared" ca="1" si="276"/>
        <v/>
      </c>
      <c r="H1009" s="16" t="str">
        <f t="shared" si="263"/>
        <v/>
      </c>
      <c r="AF1009" s="67"/>
      <c r="AH1009" s="6">
        <f t="shared" ca="1" si="261"/>
        <v>44152</v>
      </c>
      <c r="AP1009" s="10" t="str">
        <f t="shared" si="264"/>
        <v/>
      </c>
      <c r="AQ1009" s="10" t="str">
        <f t="shared" si="265"/>
        <v/>
      </c>
      <c r="AR1009" s="10" t="str">
        <f t="shared" si="266"/>
        <v/>
      </c>
      <c r="AS1009" s="10" t="str">
        <f t="shared" si="267"/>
        <v/>
      </c>
      <c r="AT1009" s="10" t="str">
        <f t="shared" si="268"/>
        <v/>
      </c>
      <c r="AU1009" s="10" t="str">
        <f t="shared" si="269"/>
        <v/>
      </c>
      <c r="AV1009" s="10" t="str">
        <f t="shared" si="270"/>
        <v/>
      </c>
      <c r="AW1009" s="10" t="str">
        <f t="shared" si="271"/>
        <v/>
      </c>
      <c r="AX1009" s="10" t="str">
        <f t="shared" si="262"/>
        <v/>
      </c>
      <c r="AY1009" s="10" t="str">
        <f t="shared" si="272"/>
        <v/>
      </c>
      <c r="AZ1009" s="23">
        <f t="shared" si="273"/>
        <v>0</v>
      </c>
      <c r="BA1009" s="10">
        <f t="shared" si="274"/>
        <v>0</v>
      </c>
    </row>
    <row r="1010" spans="1:53" x14ac:dyDescent="0.25">
      <c r="A1010" s="4" t="str">
        <f t="shared" si="275"/>
        <v/>
      </c>
      <c r="B1010" s="28"/>
      <c r="C1010" s="29"/>
      <c r="D1010" s="29"/>
      <c r="E1010" s="29"/>
      <c r="F1010" s="29"/>
      <c r="G1010" s="30" t="str">
        <f t="shared" ca="1" si="276"/>
        <v/>
      </c>
      <c r="H1010" s="16" t="str">
        <f t="shared" si="263"/>
        <v/>
      </c>
      <c r="AF1010" s="67"/>
      <c r="AH1010" s="6">
        <f t="shared" ca="1" si="261"/>
        <v>44152</v>
      </c>
      <c r="AP1010" s="10" t="str">
        <f t="shared" si="264"/>
        <v/>
      </c>
      <c r="AQ1010" s="10" t="str">
        <f t="shared" si="265"/>
        <v/>
      </c>
      <c r="AR1010" s="10" t="str">
        <f t="shared" si="266"/>
        <v/>
      </c>
      <c r="AS1010" s="10" t="str">
        <f t="shared" si="267"/>
        <v/>
      </c>
      <c r="AT1010" s="10" t="str">
        <f t="shared" si="268"/>
        <v/>
      </c>
      <c r="AU1010" s="10" t="str">
        <f t="shared" si="269"/>
        <v/>
      </c>
      <c r="AV1010" s="10" t="str">
        <f t="shared" si="270"/>
        <v/>
      </c>
      <c r="AW1010" s="10" t="str">
        <f t="shared" si="271"/>
        <v/>
      </c>
      <c r="AX1010" s="10" t="str">
        <f t="shared" si="262"/>
        <v/>
      </c>
      <c r="AY1010" s="10" t="str">
        <f t="shared" si="272"/>
        <v/>
      </c>
      <c r="AZ1010" s="23">
        <f t="shared" si="273"/>
        <v>0</v>
      </c>
      <c r="BA1010" s="10">
        <f t="shared" si="274"/>
        <v>0</v>
      </c>
    </row>
    <row r="1011" spans="1:53" x14ac:dyDescent="0.25">
      <c r="A1011" s="64" t="str">
        <f t="shared" si="275"/>
        <v/>
      </c>
      <c r="C1011" s="1"/>
      <c r="D1011" s="1"/>
      <c r="E1011" s="1"/>
      <c r="F1011" s="1"/>
      <c r="G1011" s="3" t="str">
        <f t="shared" ca="1" si="276"/>
        <v/>
      </c>
      <c r="H1011" s="16" t="str">
        <f t="shared" si="263"/>
        <v/>
      </c>
      <c r="AF1011" s="67"/>
      <c r="AH1011" s="6">
        <f t="shared" ca="1" si="261"/>
        <v>44152</v>
      </c>
      <c r="AP1011" s="10" t="str">
        <f t="shared" si="264"/>
        <v/>
      </c>
      <c r="AQ1011" s="10" t="str">
        <f t="shared" si="265"/>
        <v/>
      </c>
      <c r="AR1011" s="10" t="str">
        <f t="shared" si="266"/>
        <v/>
      </c>
      <c r="AS1011" s="10" t="str">
        <f t="shared" si="267"/>
        <v/>
      </c>
      <c r="AT1011" s="10" t="str">
        <f t="shared" si="268"/>
        <v/>
      </c>
      <c r="AU1011" s="10" t="str">
        <f t="shared" si="269"/>
        <v/>
      </c>
      <c r="AV1011" s="10" t="str">
        <f t="shared" si="270"/>
        <v/>
      </c>
      <c r="AW1011" s="10" t="str">
        <f t="shared" si="271"/>
        <v/>
      </c>
      <c r="AX1011" s="10" t="str">
        <f t="shared" si="262"/>
        <v/>
      </c>
      <c r="AY1011" s="10" t="str">
        <f t="shared" si="272"/>
        <v/>
      </c>
      <c r="AZ1011" s="23">
        <f t="shared" si="273"/>
        <v>0</v>
      </c>
      <c r="BA1011" s="10">
        <f t="shared" si="274"/>
        <v>0</v>
      </c>
    </row>
    <row r="1012" spans="1:53" x14ac:dyDescent="0.25">
      <c r="A1012" s="4" t="str">
        <f t="shared" si="275"/>
        <v/>
      </c>
      <c r="B1012" s="28"/>
      <c r="C1012" s="29"/>
      <c r="D1012" s="29"/>
      <c r="E1012" s="29"/>
      <c r="F1012" s="29"/>
      <c r="G1012" s="30" t="str">
        <f t="shared" ca="1" si="276"/>
        <v/>
      </c>
      <c r="H1012" s="16" t="str">
        <f t="shared" si="263"/>
        <v/>
      </c>
      <c r="AF1012" s="67"/>
      <c r="AH1012" s="6">
        <f t="shared" ca="1" si="261"/>
        <v>44152</v>
      </c>
      <c r="AP1012" s="10" t="str">
        <f t="shared" si="264"/>
        <v/>
      </c>
      <c r="AQ1012" s="10" t="str">
        <f t="shared" si="265"/>
        <v/>
      </c>
      <c r="AR1012" s="10" t="str">
        <f t="shared" si="266"/>
        <v/>
      </c>
      <c r="AS1012" s="10" t="str">
        <f t="shared" si="267"/>
        <v/>
      </c>
      <c r="AT1012" s="10" t="str">
        <f t="shared" si="268"/>
        <v/>
      </c>
      <c r="AU1012" s="10" t="str">
        <f t="shared" si="269"/>
        <v/>
      </c>
      <c r="AV1012" s="10" t="str">
        <f t="shared" si="270"/>
        <v/>
      </c>
      <c r="AW1012" s="10" t="str">
        <f t="shared" si="271"/>
        <v/>
      </c>
      <c r="AX1012" s="10" t="str">
        <f t="shared" si="262"/>
        <v/>
      </c>
      <c r="AY1012" s="10" t="str">
        <f t="shared" si="272"/>
        <v/>
      </c>
      <c r="AZ1012" s="23">
        <f t="shared" si="273"/>
        <v>0</v>
      </c>
      <c r="BA1012" s="10">
        <f t="shared" si="274"/>
        <v>0</v>
      </c>
    </row>
    <row r="1013" spans="1:53" x14ac:dyDescent="0.25">
      <c r="A1013" s="64" t="str">
        <f t="shared" si="275"/>
        <v/>
      </c>
      <c r="C1013" s="1"/>
      <c r="D1013" s="1"/>
      <c r="E1013" s="1"/>
      <c r="F1013" s="1"/>
      <c r="G1013" s="3" t="str">
        <f t="shared" ca="1" si="276"/>
        <v/>
      </c>
      <c r="H1013" s="16" t="str">
        <f t="shared" si="263"/>
        <v/>
      </c>
      <c r="AF1013" s="67"/>
      <c r="AH1013" s="6">
        <f t="shared" ca="1" si="261"/>
        <v>44152</v>
      </c>
      <c r="AP1013" s="10" t="str">
        <f t="shared" si="264"/>
        <v/>
      </c>
      <c r="AQ1013" s="10" t="str">
        <f t="shared" si="265"/>
        <v/>
      </c>
      <c r="AR1013" s="10" t="str">
        <f t="shared" si="266"/>
        <v/>
      </c>
      <c r="AS1013" s="10" t="str">
        <f t="shared" si="267"/>
        <v/>
      </c>
      <c r="AT1013" s="10" t="str">
        <f t="shared" si="268"/>
        <v/>
      </c>
      <c r="AU1013" s="10" t="str">
        <f t="shared" si="269"/>
        <v/>
      </c>
      <c r="AV1013" s="10" t="str">
        <f t="shared" si="270"/>
        <v/>
      </c>
      <c r="AW1013" s="10" t="str">
        <f t="shared" si="271"/>
        <v/>
      </c>
      <c r="AX1013" s="10" t="str">
        <f t="shared" si="262"/>
        <v/>
      </c>
      <c r="AY1013" s="10" t="str">
        <f t="shared" si="272"/>
        <v/>
      </c>
      <c r="AZ1013" s="23">
        <f t="shared" si="273"/>
        <v>0</v>
      </c>
      <c r="BA1013" s="10">
        <f t="shared" si="274"/>
        <v>0</v>
      </c>
    </row>
    <row r="1014" spans="1:53" x14ac:dyDescent="0.25">
      <c r="A1014" s="4" t="str">
        <f t="shared" si="275"/>
        <v/>
      </c>
      <c r="B1014" s="28"/>
      <c r="C1014" s="29"/>
      <c r="D1014" s="29"/>
      <c r="E1014" s="29"/>
      <c r="F1014" s="29"/>
      <c r="G1014" s="30" t="str">
        <f t="shared" ca="1" si="276"/>
        <v/>
      </c>
      <c r="H1014" s="16" t="str">
        <f t="shared" si="263"/>
        <v/>
      </c>
      <c r="AF1014" s="67"/>
      <c r="AH1014" s="6">
        <f t="shared" ca="1" si="261"/>
        <v>44152</v>
      </c>
      <c r="AP1014" s="10" t="str">
        <f t="shared" si="264"/>
        <v/>
      </c>
      <c r="AQ1014" s="10" t="str">
        <f t="shared" si="265"/>
        <v/>
      </c>
      <c r="AR1014" s="10" t="str">
        <f t="shared" si="266"/>
        <v/>
      </c>
      <c r="AS1014" s="10" t="str">
        <f t="shared" si="267"/>
        <v/>
      </c>
      <c r="AT1014" s="10" t="str">
        <f t="shared" si="268"/>
        <v/>
      </c>
      <c r="AU1014" s="10" t="str">
        <f t="shared" si="269"/>
        <v/>
      </c>
      <c r="AV1014" s="10" t="str">
        <f t="shared" si="270"/>
        <v/>
      </c>
      <c r="AW1014" s="10" t="str">
        <f t="shared" si="271"/>
        <v/>
      </c>
      <c r="AX1014" s="10" t="str">
        <f t="shared" si="262"/>
        <v/>
      </c>
      <c r="AY1014" s="10" t="str">
        <f t="shared" si="272"/>
        <v/>
      </c>
      <c r="AZ1014" s="23">
        <f t="shared" si="273"/>
        <v>0</v>
      </c>
      <c r="BA1014" s="10">
        <f t="shared" si="274"/>
        <v>0</v>
      </c>
    </row>
    <row r="1015" spans="1:53" x14ac:dyDescent="0.25">
      <c r="A1015" s="64" t="str">
        <f t="shared" si="275"/>
        <v/>
      </c>
      <c r="C1015" s="1"/>
      <c r="D1015" s="1"/>
      <c r="E1015" s="1"/>
      <c r="F1015" s="1"/>
      <c r="G1015" s="3" t="str">
        <f t="shared" ca="1" si="276"/>
        <v/>
      </c>
      <c r="H1015" s="16" t="str">
        <f t="shared" si="263"/>
        <v/>
      </c>
      <c r="AF1015" s="67"/>
      <c r="AH1015" s="6">
        <f t="shared" ca="1" si="261"/>
        <v>44152</v>
      </c>
      <c r="AP1015" s="10" t="str">
        <f t="shared" si="264"/>
        <v/>
      </c>
      <c r="AQ1015" s="10" t="str">
        <f t="shared" si="265"/>
        <v/>
      </c>
      <c r="AR1015" s="10" t="str">
        <f t="shared" si="266"/>
        <v/>
      </c>
      <c r="AS1015" s="10" t="str">
        <f t="shared" si="267"/>
        <v/>
      </c>
      <c r="AT1015" s="10" t="str">
        <f t="shared" si="268"/>
        <v/>
      </c>
      <c r="AU1015" s="10" t="str">
        <f t="shared" si="269"/>
        <v/>
      </c>
      <c r="AV1015" s="10" t="str">
        <f t="shared" si="270"/>
        <v/>
      </c>
      <c r="AW1015" s="10" t="str">
        <f t="shared" si="271"/>
        <v/>
      </c>
      <c r="AX1015" s="10" t="str">
        <f t="shared" si="262"/>
        <v/>
      </c>
      <c r="AY1015" s="10" t="str">
        <f t="shared" si="272"/>
        <v/>
      </c>
      <c r="AZ1015" s="23">
        <f t="shared" si="273"/>
        <v>0</v>
      </c>
      <c r="BA1015" s="10">
        <f t="shared" si="274"/>
        <v>0</v>
      </c>
    </row>
    <row r="1016" spans="1:53" x14ac:dyDescent="0.25">
      <c r="A1016" s="4" t="str">
        <f t="shared" si="275"/>
        <v/>
      </c>
      <c r="B1016" s="28"/>
      <c r="C1016" s="29"/>
      <c r="D1016" s="29"/>
      <c r="E1016" s="29"/>
      <c r="F1016" s="29"/>
      <c r="G1016" s="30" t="str">
        <f t="shared" ca="1" si="276"/>
        <v/>
      </c>
      <c r="H1016" s="16" t="str">
        <f t="shared" si="263"/>
        <v/>
      </c>
      <c r="AF1016" s="67"/>
      <c r="AH1016" s="6">
        <f t="shared" ca="1" si="261"/>
        <v>44152</v>
      </c>
      <c r="AP1016" s="10" t="str">
        <f t="shared" si="264"/>
        <v/>
      </c>
      <c r="AQ1016" s="10" t="str">
        <f t="shared" si="265"/>
        <v/>
      </c>
      <c r="AR1016" s="10" t="str">
        <f t="shared" si="266"/>
        <v/>
      </c>
      <c r="AS1016" s="10" t="str">
        <f t="shared" si="267"/>
        <v/>
      </c>
      <c r="AT1016" s="10" t="str">
        <f t="shared" si="268"/>
        <v/>
      </c>
      <c r="AU1016" s="10" t="str">
        <f t="shared" si="269"/>
        <v/>
      </c>
      <c r="AV1016" s="10" t="str">
        <f t="shared" si="270"/>
        <v/>
      </c>
      <c r="AW1016" s="10" t="str">
        <f t="shared" si="271"/>
        <v/>
      </c>
      <c r="AX1016" s="10" t="str">
        <f t="shared" si="262"/>
        <v/>
      </c>
      <c r="AY1016" s="10" t="str">
        <f t="shared" si="272"/>
        <v/>
      </c>
      <c r="AZ1016" s="23">
        <f t="shared" si="273"/>
        <v>0</v>
      </c>
      <c r="BA1016" s="10">
        <f t="shared" si="274"/>
        <v>0</v>
      </c>
    </row>
    <row r="1017" spans="1:53" x14ac:dyDescent="0.25">
      <c r="A1017" s="64" t="str">
        <f t="shared" si="275"/>
        <v/>
      </c>
      <c r="C1017" s="1"/>
      <c r="D1017" s="1"/>
      <c r="E1017" s="1"/>
      <c r="F1017" s="1"/>
      <c r="G1017" s="3" t="str">
        <f t="shared" ca="1" si="276"/>
        <v/>
      </c>
      <c r="H1017" s="16" t="str">
        <f t="shared" si="263"/>
        <v/>
      </c>
      <c r="AF1017" s="67"/>
      <c r="AH1017" s="6">
        <f t="shared" ca="1" si="261"/>
        <v>44152</v>
      </c>
      <c r="AP1017" s="10" t="str">
        <f t="shared" si="264"/>
        <v/>
      </c>
      <c r="AQ1017" s="10" t="str">
        <f t="shared" si="265"/>
        <v/>
      </c>
      <c r="AR1017" s="10" t="str">
        <f t="shared" si="266"/>
        <v/>
      </c>
      <c r="AS1017" s="10" t="str">
        <f t="shared" si="267"/>
        <v/>
      </c>
      <c r="AT1017" s="10" t="str">
        <f t="shared" si="268"/>
        <v/>
      </c>
      <c r="AU1017" s="10" t="str">
        <f t="shared" si="269"/>
        <v/>
      </c>
      <c r="AV1017" s="10" t="str">
        <f t="shared" si="270"/>
        <v/>
      </c>
      <c r="AW1017" s="10" t="str">
        <f t="shared" si="271"/>
        <v/>
      </c>
      <c r="AX1017" s="10" t="str">
        <f t="shared" si="262"/>
        <v/>
      </c>
      <c r="AY1017" s="10" t="str">
        <f t="shared" si="272"/>
        <v/>
      </c>
      <c r="AZ1017" s="23">
        <f t="shared" si="273"/>
        <v>0</v>
      </c>
      <c r="BA1017" s="10">
        <f t="shared" si="274"/>
        <v>0</v>
      </c>
    </row>
    <row r="1018" spans="1:53" x14ac:dyDescent="0.25">
      <c r="A1018" s="4" t="str">
        <f t="shared" si="275"/>
        <v/>
      </c>
      <c r="B1018" s="28"/>
      <c r="C1018" s="29"/>
      <c r="D1018" s="29"/>
      <c r="E1018" s="29"/>
      <c r="F1018" s="29"/>
      <c r="G1018" s="30" t="str">
        <f t="shared" ca="1" si="276"/>
        <v/>
      </c>
      <c r="H1018" s="16" t="str">
        <f t="shared" si="263"/>
        <v/>
      </c>
      <c r="AF1018" s="67"/>
      <c r="AH1018" s="6">
        <f t="shared" ca="1" si="261"/>
        <v>44152</v>
      </c>
      <c r="AP1018" s="10" t="str">
        <f t="shared" si="264"/>
        <v/>
      </c>
      <c r="AQ1018" s="10" t="str">
        <f t="shared" si="265"/>
        <v/>
      </c>
      <c r="AR1018" s="10" t="str">
        <f t="shared" si="266"/>
        <v/>
      </c>
      <c r="AS1018" s="10" t="str">
        <f t="shared" si="267"/>
        <v/>
      </c>
      <c r="AT1018" s="10" t="str">
        <f t="shared" si="268"/>
        <v/>
      </c>
      <c r="AU1018" s="10" t="str">
        <f t="shared" si="269"/>
        <v/>
      </c>
      <c r="AV1018" s="10" t="str">
        <f t="shared" si="270"/>
        <v/>
      </c>
      <c r="AW1018" s="10" t="str">
        <f t="shared" si="271"/>
        <v/>
      </c>
      <c r="AX1018" s="10" t="str">
        <f t="shared" si="262"/>
        <v/>
      </c>
      <c r="AY1018" s="10" t="str">
        <f t="shared" si="272"/>
        <v/>
      </c>
      <c r="AZ1018" s="23">
        <f t="shared" si="273"/>
        <v>0</v>
      </c>
      <c r="BA1018" s="10">
        <f t="shared" si="274"/>
        <v>0</v>
      </c>
    </row>
    <row r="1019" spans="1:53" x14ac:dyDescent="0.25">
      <c r="A1019" s="64" t="str">
        <f t="shared" si="275"/>
        <v/>
      </c>
      <c r="C1019" s="1"/>
      <c r="D1019" s="1"/>
      <c r="E1019" s="1"/>
      <c r="F1019" s="1"/>
      <c r="G1019" s="3" t="str">
        <f t="shared" ca="1" si="276"/>
        <v/>
      </c>
      <c r="H1019" s="16" t="str">
        <f t="shared" si="263"/>
        <v/>
      </c>
      <c r="AF1019" s="67"/>
      <c r="AH1019" s="6">
        <f t="shared" ca="1" si="261"/>
        <v>44152</v>
      </c>
      <c r="AP1019" s="10" t="str">
        <f t="shared" si="264"/>
        <v/>
      </c>
      <c r="AQ1019" s="10" t="str">
        <f t="shared" si="265"/>
        <v/>
      </c>
      <c r="AR1019" s="10" t="str">
        <f t="shared" si="266"/>
        <v/>
      </c>
      <c r="AS1019" s="10" t="str">
        <f t="shared" si="267"/>
        <v/>
      </c>
      <c r="AT1019" s="10" t="str">
        <f t="shared" si="268"/>
        <v/>
      </c>
      <c r="AU1019" s="10" t="str">
        <f t="shared" si="269"/>
        <v/>
      </c>
      <c r="AV1019" s="10" t="str">
        <f t="shared" si="270"/>
        <v/>
      </c>
      <c r="AW1019" s="10" t="str">
        <f t="shared" si="271"/>
        <v/>
      </c>
      <c r="AX1019" s="10" t="str">
        <f t="shared" si="262"/>
        <v/>
      </c>
      <c r="AY1019" s="10" t="str">
        <f t="shared" si="272"/>
        <v/>
      </c>
      <c r="AZ1019" s="23">
        <f t="shared" si="273"/>
        <v>0</v>
      </c>
      <c r="BA1019" s="10">
        <f t="shared" si="274"/>
        <v>0</v>
      </c>
    </row>
    <row r="1020" spans="1:53" x14ac:dyDescent="0.25">
      <c r="A1020" s="4" t="str">
        <f t="shared" si="275"/>
        <v/>
      </c>
      <c r="B1020" s="28"/>
      <c r="C1020" s="29"/>
      <c r="D1020" s="29"/>
      <c r="E1020" s="29"/>
      <c r="F1020" s="29"/>
      <c r="G1020" s="30" t="str">
        <f t="shared" ca="1" si="276"/>
        <v/>
      </c>
      <c r="H1020" s="16" t="str">
        <f t="shared" si="263"/>
        <v/>
      </c>
      <c r="AF1020" s="67"/>
      <c r="AH1020" s="6">
        <f t="shared" ca="1" si="261"/>
        <v>44152</v>
      </c>
      <c r="AP1020" s="10" t="str">
        <f t="shared" si="264"/>
        <v/>
      </c>
      <c r="AQ1020" s="10" t="str">
        <f t="shared" si="265"/>
        <v/>
      </c>
      <c r="AR1020" s="10" t="str">
        <f t="shared" si="266"/>
        <v/>
      </c>
      <c r="AS1020" s="10" t="str">
        <f t="shared" si="267"/>
        <v/>
      </c>
      <c r="AT1020" s="10" t="str">
        <f t="shared" si="268"/>
        <v/>
      </c>
      <c r="AU1020" s="10" t="str">
        <f t="shared" si="269"/>
        <v/>
      </c>
      <c r="AV1020" s="10" t="str">
        <f t="shared" si="270"/>
        <v/>
      </c>
      <c r="AW1020" s="10" t="str">
        <f t="shared" si="271"/>
        <v/>
      </c>
      <c r="AX1020" s="10" t="str">
        <f t="shared" si="262"/>
        <v/>
      </c>
      <c r="AY1020" s="10" t="str">
        <f t="shared" si="272"/>
        <v/>
      </c>
      <c r="AZ1020" s="23">
        <f t="shared" si="273"/>
        <v>0</v>
      </c>
      <c r="BA1020" s="10">
        <f t="shared" si="274"/>
        <v>0</v>
      </c>
    </row>
    <row r="1021" spans="1:53" x14ac:dyDescent="0.25">
      <c r="A1021" s="64" t="str">
        <f t="shared" si="275"/>
        <v/>
      </c>
      <c r="C1021" s="1"/>
      <c r="D1021" s="1"/>
      <c r="E1021" s="1"/>
      <c r="F1021" s="1"/>
      <c r="G1021" s="3" t="str">
        <f t="shared" ca="1" si="276"/>
        <v/>
      </c>
      <c r="H1021" s="16" t="str">
        <f t="shared" si="263"/>
        <v/>
      </c>
      <c r="AF1021" s="67"/>
      <c r="AH1021" s="6">
        <f t="shared" ca="1" si="261"/>
        <v>44152</v>
      </c>
      <c r="AP1021" s="10" t="str">
        <f t="shared" si="264"/>
        <v/>
      </c>
      <c r="AQ1021" s="10" t="str">
        <f t="shared" si="265"/>
        <v/>
      </c>
      <c r="AR1021" s="10" t="str">
        <f t="shared" si="266"/>
        <v/>
      </c>
      <c r="AS1021" s="10" t="str">
        <f t="shared" si="267"/>
        <v/>
      </c>
      <c r="AT1021" s="10" t="str">
        <f t="shared" si="268"/>
        <v/>
      </c>
      <c r="AU1021" s="10" t="str">
        <f t="shared" si="269"/>
        <v/>
      </c>
      <c r="AV1021" s="10" t="str">
        <f t="shared" si="270"/>
        <v/>
      </c>
      <c r="AW1021" s="10" t="str">
        <f t="shared" si="271"/>
        <v/>
      </c>
      <c r="AX1021" s="10" t="str">
        <f t="shared" si="262"/>
        <v/>
      </c>
      <c r="AY1021" s="10" t="str">
        <f t="shared" si="272"/>
        <v/>
      </c>
      <c r="AZ1021" s="23">
        <f t="shared" si="273"/>
        <v>0</v>
      </c>
      <c r="BA1021" s="10">
        <f t="shared" si="274"/>
        <v>0</v>
      </c>
    </row>
    <row r="1022" spans="1:53" x14ac:dyDescent="0.25">
      <c r="A1022" s="4" t="str">
        <f t="shared" si="275"/>
        <v/>
      </c>
      <c r="B1022" s="28"/>
      <c r="C1022" s="29"/>
      <c r="D1022" s="29"/>
      <c r="E1022" s="29"/>
      <c r="F1022" s="29"/>
      <c r="G1022" s="30" t="str">
        <f t="shared" ca="1" si="276"/>
        <v/>
      </c>
      <c r="H1022" s="16" t="str">
        <f t="shared" si="263"/>
        <v/>
      </c>
      <c r="AF1022" s="67"/>
      <c r="AH1022" s="6">
        <f t="shared" ca="1" si="261"/>
        <v>44152</v>
      </c>
      <c r="AP1022" s="10" t="str">
        <f t="shared" si="264"/>
        <v/>
      </c>
      <c r="AQ1022" s="10" t="str">
        <f t="shared" si="265"/>
        <v/>
      </c>
      <c r="AR1022" s="10" t="str">
        <f t="shared" si="266"/>
        <v/>
      </c>
      <c r="AS1022" s="10" t="str">
        <f t="shared" si="267"/>
        <v/>
      </c>
      <c r="AT1022" s="10" t="str">
        <f t="shared" si="268"/>
        <v/>
      </c>
      <c r="AU1022" s="10" t="str">
        <f t="shared" si="269"/>
        <v/>
      </c>
      <c r="AV1022" s="10" t="str">
        <f t="shared" si="270"/>
        <v/>
      </c>
      <c r="AW1022" s="10" t="str">
        <f t="shared" si="271"/>
        <v/>
      </c>
      <c r="AX1022" s="10" t="str">
        <f t="shared" si="262"/>
        <v/>
      </c>
      <c r="AY1022" s="10" t="str">
        <f t="shared" si="272"/>
        <v/>
      </c>
      <c r="AZ1022" s="23">
        <f t="shared" si="273"/>
        <v>0</v>
      </c>
      <c r="BA1022" s="10">
        <f t="shared" si="274"/>
        <v>0</v>
      </c>
    </row>
    <row r="1023" spans="1:53" x14ac:dyDescent="0.25">
      <c r="A1023" s="64" t="str">
        <f t="shared" si="275"/>
        <v/>
      </c>
      <c r="C1023" s="1"/>
      <c r="D1023" s="1"/>
      <c r="E1023" s="1"/>
      <c r="F1023" s="1"/>
      <c r="G1023" s="3" t="str">
        <f t="shared" ca="1" si="276"/>
        <v/>
      </c>
      <c r="H1023" s="16" t="str">
        <f t="shared" si="263"/>
        <v/>
      </c>
      <c r="AF1023" s="67"/>
      <c r="AH1023" s="6">
        <f t="shared" ca="1" si="261"/>
        <v>44152</v>
      </c>
      <c r="AP1023" s="10" t="str">
        <f t="shared" si="264"/>
        <v/>
      </c>
      <c r="AQ1023" s="10" t="str">
        <f t="shared" si="265"/>
        <v/>
      </c>
      <c r="AR1023" s="10" t="str">
        <f t="shared" si="266"/>
        <v/>
      </c>
      <c r="AS1023" s="10" t="str">
        <f t="shared" si="267"/>
        <v/>
      </c>
      <c r="AT1023" s="10" t="str">
        <f t="shared" si="268"/>
        <v/>
      </c>
      <c r="AU1023" s="10" t="str">
        <f t="shared" si="269"/>
        <v/>
      </c>
      <c r="AV1023" s="10" t="str">
        <f t="shared" si="270"/>
        <v/>
      </c>
      <c r="AW1023" s="10" t="str">
        <f t="shared" si="271"/>
        <v/>
      </c>
      <c r="AX1023" s="10" t="str">
        <f t="shared" si="262"/>
        <v/>
      </c>
      <c r="AY1023" s="10" t="str">
        <f t="shared" si="272"/>
        <v/>
      </c>
      <c r="AZ1023" s="23">
        <f t="shared" si="273"/>
        <v>0</v>
      </c>
      <c r="BA1023" s="10">
        <f t="shared" si="274"/>
        <v>0</v>
      </c>
    </row>
    <row r="1024" spans="1:53" x14ac:dyDescent="0.25">
      <c r="A1024" s="4" t="str">
        <f t="shared" si="275"/>
        <v/>
      </c>
      <c r="B1024" s="28"/>
      <c r="C1024" s="29"/>
      <c r="D1024" s="29"/>
      <c r="E1024" s="29"/>
      <c r="F1024" s="29"/>
      <c r="G1024" s="30" t="str">
        <f t="shared" ca="1" si="276"/>
        <v/>
      </c>
      <c r="H1024" s="16" t="str">
        <f t="shared" si="263"/>
        <v/>
      </c>
      <c r="AF1024" s="67"/>
      <c r="AH1024" s="6">
        <f t="shared" ca="1" si="261"/>
        <v>44152</v>
      </c>
      <c r="AP1024" s="10" t="str">
        <f t="shared" si="264"/>
        <v/>
      </c>
      <c r="AQ1024" s="10" t="str">
        <f t="shared" si="265"/>
        <v/>
      </c>
      <c r="AR1024" s="10" t="str">
        <f t="shared" si="266"/>
        <v/>
      </c>
      <c r="AS1024" s="10" t="str">
        <f t="shared" si="267"/>
        <v/>
      </c>
      <c r="AT1024" s="10" t="str">
        <f t="shared" si="268"/>
        <v/>
      </c>
      <c r="AU1024" s="10" t="str">
        <f t="shared" si="269"/>
        <v/>
      </c>
      <c r="AV1024" s="10" t="str">
        <f t="shared" si="270"/>
        <v/>
      </c>
      <c r="AW1024" s="10" t="str">
        <f t="shared" si="271"/>
        <v/>
      </c>
      <c r="AX1024" s="10" t="str">
        <f t="shared" si="262"/>
        <v/>
      </c>
      <c r="AY1024" s="10" t="str">
        <f t="shared" si="272"/>
        <v/>
      </c>
      <c r="AZ1024" s="23">
        <f t="shared" si="273"/>
        <v>0</v>
      </c>
      <c r="BA1024" s="10">
        <f t="shared" si="274"/>
        <v>0</v>
      </c>
    </row>
    <row r="1025" spans="1:53" x14ac:dyDescent="0.25">
      <c r="A1025" s="64" t="str">
        <f t="shared" si="275"/>
        <v/>
      </c>
      <c r="C1025" s="1"/>
      <c r="D1025" s="1"/>
      <c r="E1025" s="1"/>
      <c r="F1025" s="1"/>
      <c r="G1025" s="3" t="str">
        <f t="shared" ca="1" si="276"/>
        <v/>
      </c>
      <c r="H1025" s="16" t="str">
        <f t="shared" si="263"/>
        <v/>
      </c>
      <c r="AF1025" s="67"/>
      <c r="AH1025" s="6">
        <f t="shared" ca="1" si="261"/>
        <v>44152</v>
      </c>
      <c r="AP1025" s="10" t="str">
        <f t="shared" si="264"/>
        <v/>
      </c>
      <c r="AQ1025" s="10" t="str">
        <f t="shared" si="265"/>
        <v/>
      </c>
      <c r="AR1025" s="10" t="str">
        <f t="shared" si="266"/>
        <v/>
      </c>
      <c r="AS1025" s="10" t="str">
        <f t="shared" si="267"/>
        <v/>
      </c>
      <c r="AT1025" s="10" t="str">
        <f t="shared" si="268"/>
        <v/>
      </c>
      <c r="AU1025" s="10" t="str">
        <f t="shared" si="269"/>
        <v/>
      </c>
      <c r="AV1025" s="10" t="str">
        <f t="shared" si="270"/>
        <v/>
      </c>
      <c r="AW1025" s="10" t="str">
        <f t="shared" si="271"/>
        <v/>
      </c>
      <c r="AX1025" s="10" t="str">
        <f t="shared" si="262"/>
        <v/>
      </c>
      <c r="AY1025" s="10" t="str">
        <f t="shared" si="272"/>
        <v/>
      </c>
      <c r="AZ1025" s="23">
        <f t="shared" si="273"/>
        <v>0</v>
      </c>
      <c r="BA1025" s="10">
        <f t="shared" si="274"/>
        <v>0</v>
      </c>
    </row>
    <row r="1026" spans="1:53" x14ac:dyDescent="0.25">
      <c r="A1026" s="4" t="str">
        <f t="shared" si="275"/>
        <v/>
      </c>
      <c r="B1026" s="28"/>
      <c r="C1026" s="29"/>
      <c r="D1026" s="29"/>
      <c r="E1026" s="29"/>
      <c r="F1026" s="29"/>
      <c r="G1026" s="30" t="str">
        <f t="shared" ca="1" si="276"/>
        <v/>
      </c>
      <c r="H1026" s="16" t="str">
        <f t="shared" si="263"/>
        <v/>
      </c>
      <c r="AF1026" s="67"/>
      <c r="AH1026" s="6">
        <f t="shared" ca="1" si="261"/>
        <v>44152</v>
      </c>
      <c r="AP1026" s="10" t="str">
        <f t="shared" si="264"/>
        <v/>
      </c>
      <c r="AQ1026" s="10" t="str">
        <f t="shared" si="265"/>
        <v/>
      </c>
      <c r="AR1026" s="10" t="str">
        <f t="shared" si="266"/>
        <v/>
      </c>
      <c r="AS1026" s="10" t="str">
        <f t="shared" si="267"/>
        <v/>
      </c>
      <c r="AT1026" s="10" t="str">
        <f t="shared" si="268"/>
        <v/>
      </c>
      <c r="AU1026" s="10" t="str">
        <f t="shared" si="269"/>
        <v/>
      </c>
      <c r="AV1026" s="10" t="str">
        <f t="shared" si="270"/>
        <v/>
      </c>
      <c r="AW1026" s="10" t="str">
        <f t="shared" si="271"/>
        <v/>
      </c>
      <c r="AX1026" s="10" t="str">
        <f t="shared" si="262"/>
        <v/>
      </c>
      <c r="AY1026" s="10" t="str">
        <f t="shared" si="272"/>
        <v/>
      </c>
      <c r="AZ1026" s="23">
        <f t="shared" si="273"/>
        <v>0</v>
      </c>
      <c r="BA1026" s="10">
        <f t="shared" si="274"/>
        <v>0</v>
      </c>
    </row>
    <row r="1027" spans="1:53" x14ac:dyDescent="0.25">
      <c r="A1027" s="64" t="str">
        <f t="shared" si="275"/>
        <v/>
      </c>
      <c r="C1027" s="1"/>
      <c r="D1027" s="1"/>
      <c r="E1027" s="1"/>
      <c r="F1027" s="1"/>
      <c r="G1027" s="3" t="str">
        <f t="shared" ca="1" si="276"/>
        <v/>
      </c>
      <c r="H1027" s="16" t="str">
        <f t="shared" si="263"/>
        <v/>
      </c>
      <c r="AF1027" s="67"/>
      <c r="AH1027" s="6">
        <f t="shared" ca="1" si="261"/>
        <v>44152</v>
      </c>
      <c r="AP1027" s="10" t="str">
        <f t="shared" si="264"/>
        <v/>
      </c>
      <c r="AQ1027" s="10" t="str">
        <f t="shared" si="265"/>
        <v/>
      </c>
      <c r="AR1027" s="10" t="str">
        <f t="shared" si="266"/>
        <v/>
      </c>
      <c r="AS1027" s="10" t="str">
        <f t="shared" si="267"/>
        <v/>
      </c>
      <c r="AT1027" s="10" t="str">
        <f t="shared" si="268"/>
        <v/>
      </c>
      <c r="AU1027" s="10" t="str">
        <f t="shared" si="269"/>
        <v/>
      </c>
      <c r="AV1027" s="10" t="str">
        <f t="shared" si="270"/>
        <v/>
      </c>
      <c r="AW1027" s="10" t="str">
        <f t="shared" si="271"/>
        <v/>
      </c>
      <c r="AX1027" s="10" t="str">
        <f t="shared" si="262"/>
        <v/>
      </c>
      <c r="AY1027" s="10" t="str">
        <f t="shared" si="272"/>
        <v/>
      </c>
      <c r="AZ1027" s="23">
        <f t="shared" si="273"/>
        <v>0</v>
      </c>
      <c r="BA1027" s="10">
        <f t="shared" si="274"/>
        <v>0</v>
      </c>
    </row>
    <row r="1028" spans="1:53" x14ac:dyDescent="0.25">
      <c r="A1028" s="4" t="str">
        <f t="shared" si="275"/>
        <v/>
      </c>
      <c r="B1028" s="28"/>
      <c r="C1028" s="29"/>
      <c r="D1028" s="29"/>
      <c r="E1028" s="29"/>
      <c r="F1028" s="29"/>
      <c r="G1028" s="30" t="str">
        <f t="shared" ca="1" si="276"/>
        <v/>
      </c>
      <c r="H1028" s="16" t="str">
        <f t="shared" si="263"/>
        <v/>
      </c>
      <c r="AF1028" s="67"/>
      <c r="AH1028" s="6">
        <f t="shared" ca="1" si="261"/>
        <v>44152</v>
      </c>
      <c r="AP1028" s="10" t="str">
        <f t="shared" si="264"/>
        <v/>
      </c>
      <c r="AQ1028" s="10" t="str">
        <f t="shared" si="265"/>
        <v/>
      </c>
      <c r="AR1028" s="10" t="str">
        <f t="shared" si="266"/>
        <v/>
      </c>
      <c r="AS1028" s="10" t="str">
        <f t="shared" si="267"/>
        <v/>
      </c>
      <c r="AT1028" s="10" t="str">
        <f t="shared" si="268"/>
        <v/>
      </c>
      <c r="AU1028" s="10" t="str">
        <f t="shared" si="269"/>
        <v/>
      </c>
      <c r="AV1028" s="10" t="str">
        <f t="shared" si="270"/>
        <v/>
      </c>
      <c r="AW1028" s="10" t="str">
        <f t="shared" si="271"/>
        <v/>
      </c>
      <c r="AX1028" s="10" t="str">
        <f t="shared" si="262"/>
        <v/>
      </c>
      <c r="AY1028" s="10" t="str">
        <f t="shared" si="272"/>
        <v/>
      </c>
      <c r="AZ1028" s="23">
        <f t="shared" si="273"/>
        <v>0</v>
      </c>
      <c r="BA1028" s="10">
        <f t="shared" si="274"/>
        <v>0</v>
      </c>
    </row>
    <row r="1029" spans="1:53" x14ac:dyDescent="0.25">
      <c r="A1029" s="64" t="str">
        <f t="shared" si="275"/>
        <v/>
      </c>
      <c r="C1029" s="1"/>
      <c r="D1029" s="1"/>
      <c r="E1029" s="1"/>
      <c r="F1029" s="1"/>
      <c r="G1029" s="3" t="str">
        <f t="shared" ca="1" si="276"/>
        <v/>
      </c>
      <c r="H1029" s="16" t="str">
        <f t="shared" si="263"/>
        <v/>
      </c>
      <c r="AF1029" s="67"/>
      <c r="AH1029" s="6">
        <f t="shared" ca="1" si="261"/>
        <v>44152</v>
      </c>
      <c r="AP1029" s="10" t="str">
        <f t="shared" si="264"/>
        <v/>
      </c>
      <c r="AQ1029" s="10" t="str">
        <f t="shared" si="265"/>
        <v/>
      </c>
      <c r="AR1029" s="10" t="str">
        <f t="shared" si="266"/>
        <v/>
      </c>
      <c r="AS1029" s="10" t="str">
        <f t="shared" si="267"/>
        <v/>
      </c>
      <c r="AT1029" s="10" t="str">
        <f t="shared" si="268"/>
        <v/>
      </c>
      <c r="AU1029" s="10" t="str">
        <f t="shared" si="269"/>
        <v/>
      </c>
      <c r="AV1029" s="10" t="str">
        <f t="shared" si="270"/>
        <v/>
      </c>
      <c r="AW1029" s="10" t="str">
        <f t="shared" si="271"/>
        <v/>
      </c>
      <c r="AX1029" s="10" t="str">
        <f t="shared" si="262"/>
        <v/>
      </c>
      <c r="AY1029" s="10" t="str">
        <f t="shared" si="272"/>
        <v/>
      </c>
      <c r="AZ1029" s="23">
        <f t="shared" si="273"/>
        <v>0</v>
      </c>
      <c r="BA1029" s="10">
        <f t="shared" si="274"/>
        <v>0</v>
      </c>
    </row>
    <row r="1030" spans="1:53" x14ac:dyDescent="0.25">
      <c r="A1030" s="4" t="str">
        <f t="shared" si="275"/>
        <v/>
      </c>
      <c r="B1030" s="28"/>
      <c r="C1030" s="29"/>
      <c r="D1030" s="29"/>
      <c r="E1030" s="29"/>
      <c r="F1030" s="29"/>
      <c r="G1030" s="30" t="str">
        <f t="shared" ca="1" si="276"/>
        <v/>
      </c>
      <c r="H1030" s="16" t="str">
        <f t="shared" si="263"/>
        <v/>
      </c>
      <c r="AF1030" s="67"/>
      <c r="AH1030" s="6">
        <f t="shared" ca="1" si="261"/>
        <v>44152</v>
      </c>
      <c r="AP1030" s="10" t="str">
        <f t="shared" si="264"/>
        <v/>
      </c>
      <c r="AQ1030" s="10" t="str">
        <f t="shared" si="265"/>
        <v/>
      </c>
      <c r="AR1030" s="10" t="str">
        <f t="shared" si="266"/>
        <v/>
      </c>
      <c r="AS1030" s="10" t="str">
        <f t="shared" si="267"/>
        <v/>
      </c>
      <c r="AT1030" s="10" t="str">
        <f t="shared" si="268"/>
        <v/>
      </c>
      <c r="AU1030" s="10" t="str">
        <f t="shared" si="269"/>
        <v/>
      </c>
      <c r="AV1030" s="10" t="str">
        <f t="shared" si="270"/>
        <v/>
      </c>
      <c r="AW1030" s="10" t="str">
        <f t="shared" si="271"/>
        <v/>
      </c>
      <c r="AX1030" s="10" t="str">
        <f t="shared" si="262"/>
        <v/>
      </c>
      <c r="AY1030" s="10" t="str">
        <f t="shared" si="272"/>
        <v/>
      </c>
      <c r="AZ1030" s="23">
        <f t="shared" si="273"/>
        <v>0</v>
      </c>
      <c r="BA1030" s="10">
        <f t="shared" si="274"/>
        <v>0</v>
      </c>
    </row>
    <row r="1031" spans="1:53" x14ac:dyDescent="0.25">
      <c r="A1031" s="64" t="str">
        <f t="shared" si="275"/>
        <v/>
      </c>
      <c r="C1031" s="1"/>
      <c r="D1031" s="1"/>
      <c r="E1031" s="1"/>
      <c r="F1031" s="1"/>
      <c r="G1031" s="3" t="str">
        <f t="shared" ca="1" si="276"/>
        <v/>
      </c>
      <c r="H1031" s="16" t="str">
        <f t="shared" si="263"/>
        <v/>
      </c>
      <c r="AF1031" s="67"/>
      <c r="AH1031" s="6">
        <f t="shared" ca="1" si="261"/>
        <v>44152</v>
      </c>
      <c r="AP1031" s="10" t="str">
        <f t="shared" si="264"/>
        <v/>
      </c>
      <c r="AQ1031" s="10" t="str">
        <f t="shared" si="265"/>
        <v/>
      </c>
      <c r="AR1031" s="10" t="str">
        <f t="shared" si="266"/>
        <v/>
      </c>
      <c r="AS1031" s="10" t="str">
        <f t="shared" si="267"/>
        <v/>
      </c>
      <c r="AT1031" s="10" t="str">
        <f t="shared" si="268"/>
        <v/>
      </c>
      <c r="AU1031" s="10" t="str">
        <f t="shared" si="269"/>
        <v/>
      </c>
      <c r="AV1031" s="10" t="str">
        <f t="shared" si="270"/>
        <v/>
      </c>
      <c r="AW1031" s="10" t="str">
        <f t="shared" si="271"/>
        <v/>
      </c>
      <c r="AX1031" s="10" t="str">
        <f t="shared" si="262"/>
        <v/>
      </c>
      <c r="AY1031" s="10" t="str">
        <f t="shared" si="272"/>
        <v/>
      </c>
      <c r="AZ1031" s="23">
        <f t="shared" si="273"/>
        <v>0</v>
      </c>
      <c r="BA1031" s="10">
        <f t="shared" si="274"/>
        <v>0</v>
      </c>
    </row>
    <row r="1032" spans="1:53" x14ac:dyDescent="0.25">
      <c r="A1032" s="4" t="str">
        <f t="shared" si="275"/>
        <v/>
      </c>
      <c r="B1032" s="28"/>
      <c r="C1032" s="29"/>
      <c r="D1032" s="29"/>
      <c r="E1032" s="29"/>
      <c r="F1032" s="29"/>
      <c r="G1032" s="30" t="str">
        <f t="shared" ca="1" si="276"/>
        <v/>
      </c>
      <c r="H1032" s="16" t="str">
        <f t="shared" si="263"/>
        <v/>
      </c>
      <c r="AF1032" s="67"/>
      <c r="AH1032" s="6">
        <f t="shared" ca="1" si="261"/>
        <v>44152</v>
      </c>
      <c r="AP1032" s="10" t="str">
        <f t="shared" si="264"/>
        <v/>
      </c>
      <c r="AQ1032" s="10" t="str">
        <f t="shared" si="265"/>
        <v/>
      </c>
      <c r="AR1032" s="10" t="str">
        <f t="shared" si="266"/>
        <v/>
      </c>
      <c r="AS1032" s="10" t="str">
        <f t="shared" si="267"/>
        <v/>
      </c>
      <c r="AT1032" s="10" t="str">
        <f t="shared" si="268"/>
        <v/>
      </c>
      <c r="AU1032" s="10" t="str">
        <f t="shared" si="269"/>
        <v/>
      </c>
      <c r="AV1032" s="10" t="str">
        <f t="shared" si="270"/>
        <v/>
      </c>
      <c r="AW1032" s="10" t="str">
        <f t="shared" si="271"/>
        <v/>
      </c>
      <c r="AX1032" s="10" t="str">
        <f t="shared" si="262"/>
        <v/>
      </c>
      <c r="AY1032" s="10" t="str">
        <f t="shared" si="272"/>
        <v/>
      </c>
      <c r="AZ1032" s="23">
        <f t="shared" si="273"/>
        <v>0</v>
      </c>
      <c r="BA1032" s="10">
        <f t="shared" si="274"/>
        <v>0</v>
      </c>
    </row>
    <row r="1033" spans="1:53" x14ac:dyDescent="0.25">
      <c r="A1033" s="64" t="str">
        <f t="shared" si="275"/>
        <v/>
      </c>
      <c r="C1033" s="1"/>
      <c r="D1033" s="1"/>
      <c r="E1033" s="1"/>
      <c r="F1033" s="1"/>
      <c r="G1033" s="3" t="str">
        <f t="shared" ca="1" si="276"/>
        <v/>
      </c>
      <c r="H1033" s="16" t="str">
        <f t="shared" si="263"/>
        <v/>
      </c>
      <c r="AF1033" s="67"/>
      <c r="AH1033" s="6">
        <f t="shared" ref="AH1033:AH1096" ca="1" si="277">TODAY()</f>
        <v>44152</v>
      </c>
      <c r="AP1033" s="10" t="str">
        <f t="shared" si="264"/>
        <v/>
      </c>
      <c r="AQ1033" s="10" t="str">
        <f t="shared" si="265"/>
        <v/>
      </c>
      <c r="AR1033" s="10" t="str">
        <f t="shared" si="266"/>
        <v/>
      </c>
      <c r="AS1033" s="10" t="str">
        <f t="shared" si="267"/>
        <v/>
      </c>
      <c r="AT1033" s="10" t="str">
        <f t="shared" si="268"/>
        <v/>
      </c>
      <c r="AU1033" s="10" t="str">
        <f t="shared" si="269"/>
        <v/>
      </c>
      <c r="AV1033" s="10" t="str">
        <f t="shared" si="270"/>
        <v/>
      </c>
      <c r="AW1033" s="10" t="str">
        <f t="shared" si="271"/>
        <v/>
      </c>
      <c r="AX1033" s="10" t="str">
        <f t="shared" ref="AX1033:AX1096" si="278">IF(C1033="","",IF(AND(H1033&gt;=54,H1033&lt;=58),1,0))</f>
        <v/>
      </c>
      <c r="AY1033" s="10" t="str">
        <f t="shared" si="272"/>
        <v/>
      </c>
      <c r="AZ1033" s="23">
        <f t="shared" si="273"/>
        <v>0</v>
      </c>
      <c r="BA1033" s="10">
        <f t="shared" si="274"/>
        <v>0</v>
      </c>
    </row>
    <row r="1034" spans="1:53" x14ac:dyDescent="0.25">
      <c r="A1034" s="4" t="str">
        <f t="shared" si="275"/>
        <v/>
      </c>
      <c r="B1034" s="28"/>
      <c r="C1034" s="29"/>
      <c r="D1034" s="29"/>
      <c r="E1034" s="29"/>
      <c r="F1034" s="29"/>
      <c r="G1034" s="30" t="str">
        <f t="shared" ca="1" si="276"/>
        <v/>
      </c>
      <c r="H1034" s="16" t="str">
        <f t="shared" ref="H1034:H1097" si="279">IF(C1034="","",LEFT(G1034,2)+0)</f>
        <v/>
      </c>
      <c r="AF1034" s="67"/>
      <c r="AH1034" s="6">
        <f t="shared" ca="1" si="277"/>
        <v>44152</v>
      </c>
      <c r="AP1034" s="10" t="str">
        <f t="shared" ref="AP1034:AP1097" si="280">IF(C1034="","",IF(H1034&lt;=18+0,1,0))</f>
        <v/>
      </c>
      <c r="AQ1034" s="10" t="str">
        <f t="shared" ref="AQ1034:AQ1097" si="281">IF(C1034="","",IF(H1034&lt;19,0,IF(H1034&gt;23,0,1)))</f>
        <v/>
      </c>
      <c r="AR1034" s="10" t="str">
        <f t="shared" ref="AR1034:AR1097" si="282">IF(C1034="","",IF(H1034&lt;24,0,IF(H1034&gt;28,0,1)))</f>
        <v/>
      </c>
      <c r="AS1034" s="10" t="str">
        <f t="shared" ref="AS1034:AS1097" si="283">IF(C1034="","",IF(H1034&lt;29,0,IF(H1034&gt;33,0,1)))</f>
        <v/>
      </c>
      <c r="AT1034" s="10" t="str">
        <f t="shared" ref="AT1034:AT1097" si="284">IF(C1034="","",IF(H1034&lt;34,0,IF(H1034&gt;38,0,1)))</f>
        <v/>
      </c>
      <c r="AU1034" s="10" t="str">
        <f t="shared" ref="AU1034:AU1097" si="285">IF(C1034="","",IF(H1034&lt;39,0,IF(H1034&gt;43,0,1)))</f>
        <v/>
      </c>
      <c r="AV1034" s="10" t="str">
        <f t="shared" ref="AV1034:AV1097" si="286">IF(C1034="","",IF(H1034&lt;44,0,IF(H1034&gt;48,0,1)))</f>
        <v/>
      </c>
      <c r="AW1034" s="10" t="str">
        <f t="shared" ref="AW1034:AW1097" si="287">IF(C1034="","",IF(H1034&lt;49,0,IF(H1034&gt;53,0,1)))</f>
        <v/>
      </c>
      <c r="AX1034" s="10" t="str">
        <f t="shared" si="278"/>
        <v/>
      </c>
      <c r="AY1034" s="10" t="str">
        <f t="shared" ref="AY1034:AY1097" si="288">IF(C1034="","",IF(H1034&gt;=59+0,1,0))</f>
        <v/>
      </c>
      <c r="AZ1034" s="23">
        <f t="shared" ref="AZ1034:AZ1097" si="289">IF(D1034="",0,IF(AND(D1034="Masculino",E1034="titular"),1,0))</f>
        <v>0</v>
      </c>
      <c r="BA1034" s="10">
        <f t="shared" ref="BA1034:BA1097" si="290">IF(D1034="",0,IF(AND(D1034="Masculino",E1034="Dependente"),1,0))</f>
        <v>0</v>
      </c>
    </row>
    <row r="1035" spans="1:53" x14ac:dyDescent="0.25">
      <c r="A1035" s="64" t="str">
        <f t="shared" si="275"/>
        <v/>
      </c>
      <c r="C1035" s="1"/>
      <c r="D1035" s="1"/>
      <c r="E1035" s="1"/>
      <c r="F1035" s="1"/>
      <c r="G1035" s="3" t="str">
        <f t="shared" ca="1" si="276"/>
        <v/>
      </c>
      <c r="H1035" s="16" t="str">
        <f t="shared" si="279"/>
        <v/>
      </c>
      <c r="AF1035" s="67"/>
      <c r="AH1035" s="6">
        <f t="shared" ca="1" si="277"/>
        <v>44152</v>
      </c>
      <c r="AP1035" s="10" t="str">
        <f t="shared" si="280"/>
        <v/>
      </c>
      <c r="AQ1035" s="10" t="str">
        <f t="shared" si="281"/>
        <v/>
      </c>
      <c r="AR1035" s="10" t="str">
        <f t="shared" si="282"/>
        <v/>
      </c>
      <c r="AS1035" s="10" t="str">
        <f t="shared" si="283"/>
        <v/>
      </c>
      <c r="AT1035" s="10" t="str">
        <f t="shared" si="284"/>
        <v/>
      </c>
      <c r="AU1035" s="10" t="str">
        <f t="shared" si="285"/>
        <v/>
      </c>
      <c r="AV1035" s="10" t="str">
        <f t="shared" si="286"/>
        <v/>
      </c>
      <c r="AW1035" s="10" t="str">
        <f t="shared" si="287"/>
        <v/>
      </c>
      <c r="AX1035" s="10" t="str">
        <f t="shared" si="278"/>
        <v/>
      </c>
      <c r="AY1035" s="10" t="str">
        <f t="shared" si="288"/>
        <v/>
      </c>
      <c r="AZ1035" s="23">
        <f t="shared" si="289"/>
        <v>0</v>
      </c>
      <c r="BA1035" s="10">
        <f t="shared" si="290"/>
        <v>0</v>
      </c>
    </row>
    <row r="1036" spans="1:53" x14ac:dyDescent="0.25">
      <c r="A1036" s="4" t="str">
        <f t="shared" ref="A1036:A1099" si="291">IF(C1036="","",A1035+1)</f>
        <v/>
      </c>
      <c r="B1036" s="28"/>
      <c r="C1036" s="29"/>
      <c r="D1036" s="29"/>
      <c r="E1036" s="29"/>
      <c r="F1036" s="29"/>
      <c r="G1036" s="30" t="str">
        <f t="shared" ca="1" si="276"/>
        <v/>
      </c>
      <c r="H1036" s="16" t="str">
        <f t="shared" si="279"/>
        <v/>
      </c>
      <c r="AF1036" s="67"/>
      <c r="AH1036" s="6">
        <f t="shared" ca="1" si="277"/>
        <v>44152</v>
      </c>
      <c r="AP1036" s="10" t="str">
        <f t="shared" si="280"/>
        <v/>
      </c>
      <c r="AQ1036" s="10" t="str">
        <f t="shared" si="281"/>
        <v/>
      </c>
      <c r="AR1036" s="10" t="str">
        <f t="shared" si="282"/>
        <v/>
      </c>
      <c r="AS1036" s="10" t="str">
        <f t="shared" si="283"/>
        <v/>
      </c>
      <c r="AT1036" s="10" t="str">
        <f t="shared" si="284"/>
        <v/>
      </c>
      <c r="AU1036" s="10" t="str">
        <f t="shared" si="285"/>
        <v/>
      </c>
      <c r="AV1036" s="10" t="str">
        <f t="shared" si="286"/>
        <v/>
      </c>
      <c r="AW1036" s="10" t="str">
        <f t="shared" si="287"/>
        <v/>
      </c>
      <c r="AX1036" s="10" t="str">
        <f t="shared" si="278"/>
        <v/>
      </c>
      <c r="AY1036" s="10" t="str">
        <f t="shared" si="288"/>
        <v/>
      </c>
      <c r="AZ1036" s="23">
        <f t="shared" si="289"/>
        <v>0</v>
      </c>
      <c r="BA1036" s="10">
        <f t="shared" si="290"/>
        <v>0</v>
      </c>
    </row>
    <row r="1037" spans="1:53" x14ac:dyDescent="0.25">
      <c r="A1037" s="64" t="str">
        <f t="shared" si="291"/>
        <v/>
      </c>
      <c r="C1037" s="1"/>
      <c r="D1037" s="1"/>
      <c r="E1037" s="1"/>
      <c r="F1037" s="1"/>
      <c r="G1037" s="3" t="str">
        <f t="shared" ca="1" si="276"/>
        <v/>
      </c>
      <c r="H1037" s="16" t="str">
        <f t="shared" si="279"/>
        <v/>
      </c>
      <c r="AF1037" s="67"/>
      <c r="AH1037" s="6">
        <f t="shared" ca="1" si="277"/>
        <v>44152</v>
      </c>
      <c r="AP1037" s="10" t="str">
        <f t="shared" si="280"/>
        <v/>
      </c>
      <c r="AQ1037" s="10" t="str">
        <f t="shared" si="281"/>
        <v/>
      </c>
      <c r="AR1037" s="10" t="str">
        <f t="shared" si="282"/>
        <v/>
      </c>
      <c r="AS1037" s="10" t="str">
        <f t="shared" si="283"/>
        <v/>
      </c>
      <c r="AT1037" s="10" t="str">
        <f t="shared" si="284"/>
        <v/>
      </c>
      <c r="AU1037" s="10" t="str">
        <f t="shared" si="285"/>
        <v/>
      </c>
      <c r="AV1037" s="10" t="str">
        <f t="shared" si="286"/>
        <v/>
      </c>
      <c r="AW1037" s="10" t="str">
        <f t="shared" si="287"/>
        <v/>
      </c>
      <c r="AX1037" s="10" t="str">
        <f t="shared" si="278"/>
        <v/>
      </c>
      <c r="AY1037" s="10" t="str">
        <f t="shared" si="288"/>
        <v/>
      </c>
      <c r="AZ1037" s="23">
        <f t="shared" si="289"/>
        <v>0</v>
      </c>
      <c r="BA1037" s="10">
        <f t="shared" si="290"/>
        <v>0</v>
      </c>
    </row>
    <row r="1038" spans="1:53" x14ac:dyDescent="0.25">
      <c r="A1038" s="4" t="str">
        <f t="shared" si="291"/>
        <v/>
      </c>
      <c r="B1038" s="28"/>
      <c r="C1038" s="29"/>
      <c r="D1038" s="29"/>
      <c r="E1038" s="29"/>
      <c r="F1038" s="29"/>
      <c r="G1038" s="30" t="str">
        <f t="shared" ca="1" si="276"/>
        <v/>
      </c>
      <c r="H1038" s="16" t="str">
        <f t="shared" si="279"/>
        <v/>
      </c>
      <c r="AF1038" s="67"/>
      <c r="AH1038" s="6">
        <f t="shared" ca="1" si="277"/>
        <v>44152</v>
      </c>
      <c r="AP1038" s="10" t="str">
        <f t="shared" si="280"/>
        <v/>
      </c>
      <c r="AQ1038" s="10" t="str">
        <f t="shared" si="281"/>
        <v/>
      </c>
      <c r="AR1038" s="10" t="str">
        <f t="shared" si="282"/>
        <v/>
      </c>
      <c r="AS1038" s="10" t="str">
        <f t="shared" si="283"/>
        <v/>
      </c>
      <c r="AT1038" s="10" t="str">
        <f t="shared" si="284"/>
        <v/>
      </c>
      <c r="AU1038" s="10" t="str">
        <f t="shared" si="285"/>
        <v/>
      </c>
      <c r="AV1038" s="10" t="str">
        <f t="shared" si="286"/>
        <v/>
      </c>
      <c r="AW1038" s="10" t="str">
        <f t="shared" si="287"/>
        <v/>
      </c>
      <c r="AX1038" s="10" t="str">
        <f t="shared" si="278"/>
        <v/>
      </c>
      <c r="AY1038" s="10" t="str">
        <f t="shared" si="288"/>
        <v/>
      </c>
      <c r="AZ1038" s="23">
        <f t="shared" si="289"/>
        <v>0</v>
      </c>
      <c r="BA1038" s="10">
        <f t="shared" si="290"/>
        <v>0</v>
      </c>
    </row>
    <row r="1039" spans="1:53" x14ac:dyDescent="0.25">
      <c r="A1039" s="64" t="str">
        <f t="shared" si="291"/>
        <v/>
      </c>
      <c r="C1039" s="1"/>
      <c r="D1039" s="1"/>
      <c r="E1039" s="1"/>
      <c r="F1039" s="1"/>
      <c r="G1039" s="3" t="str">
        <f t="shared" ca="1" si="276"/>
        <v/>
      </c>
      <c r="H1039" s="16" t="str">
        <f t="shared" si="279"/>
        <v/>
      </c>
      <c r="AF1039" s="67"/>
      <c r="AH1039" s="6">
        <f t="shared" ca="1" si="277"/>
        <v>44152</v>
      </c>
      <c r="AP1039" s="10" t="str">
        <f t="shared" si="280"/>
        <v/>
      </c>
      <c r="AQ1039" s="10" t="str">
        <f t="shared" si="281"/>
        <v/>
      </c>
      <c r="AR1039" s="10" t="str">
        <f t="shared" si="282"/>
        <v/>
      </c>
      <c r="AS1039" s="10" t="str">
        <f t="shared" si="283"/>
        <v/>
      </c>
      <c r="AT1039" s="10" t="str">
        <f t="shared" si="284"/>
        <v/>
      </c>
      <c r="AU1039" s="10" t="str">
        <f t="shared" si="285"/>
        <v/>
      </c>
      <c r="AV1039" s="10" t="str">
        <f t="shared" si="286"/>
        <v/>
      </c>
      <c r="AW1039" s="10" t="str">
        <f t="shared" si="287"/>
        <v/>
      </c>
      <c r="AX1039" s="10" t="str">
        <f t="shared" si="278"/>
        <v/>
      </c>
      <c r="AY1039" s="10" t="str">
        <f t="shared" si="288"/>
        <v/>
      </c>
      <c r="AZ1039" s="23">
        <f t="shared" si="289"/>
        <v>0</v>
      </c>
      <c r="BA1039" s="10">
        <f t="shared" si="290"/>
        <v>0</v>
      </c>
    </row>
    <row r="1040" spans="1:53" x14ac:dyDescent="0.25">
      <c r="A1040" s="4" t="str">
        <f t="shared" si="291"/>
        <v/>
      </c>
      <c r="B1040" s="28"/>
      <c r="C1040" s="29"/>
      <c r="D1040" s="29"/>
      <c r="E1040" s="29"/>
      <c r="F1040" s="29"/>
      <c r="G1040" s="30" t="str">
        <f t="shared" ca="1" si="276"/>
        <v/>
      </c>
      <c r="H1040" s="16" t="str">
        <f t="shared" si="279"/>
        <v/>
      </c>
      <c r="AF1040" s="67"/>
      <c r="AH1040" s="6">
        <f t="shared" ca="1" si="277"/>
        <v>44152</v>
      </c>
      <c r="AP1040" s="10" t="str">
        <f t="shared" si="280"/>
        <v/>
      </c>
      <c r="AQ1040" s="10" t="str">
        <f t="shared" si="281"/>
        <v/>
      </c>
      <c r="AR1040" s="10" t="str">
        <f t="shared" si="282"/>
        <v/>
      </c>
      <c r="AS1040" s="10" t="str">
        <f t="shared" si="283"/>
        <v/>
      </c>
      <c r="AT1040" s="10" t="str">
        <f t="shared" si="284"/>
        <v/>
      </c>
      <c r="AU1040" s="10" t="str">
        <f t="shared" si="285"/>
        <v/>
      </c>
      <c r="AV1040" s="10" t="str">
        <f t="shared" si="286"/>
        <v/>
      </c>
      <c r="AW1040" s="10" t="str">
        <f t="shared" si="287"/>
        <v/>
      </c>
      <c r="AX1040" s="10" t="str">
        <f t="shared" si="278"/>
        <v/>
      </c>
      <c r="AY1040" s="10" t="str">
        <f t="shared" si="288"/>
        <v/>
      </c>
      <c r="AZ1040" s="23">
        <f t="shared" si="289"/>
        <v>0</v>
      </c>
      <c r="BA1040" s="10">
        <f t="shared" si="290"/>
        <v>0</v>
      </c>
    </row>
    <row r="1041" spans="1:53" x14ac:dyDescent="0.25">
      <c r="A1041" s="64" t="str">
        <f t="shared" si="291"/>
        <v/>
      </c>
      <c r="C1041" s="1"/>
      <c r="D1041" s="1"/>
      <c r="E1041" s="1"/>
      <c r="F1041" s="1"/>
      <c r="G1041" s="3" t="str">
        <f t="shared" ca="1" si="276"/>
        <v/>
      </c>
      <c r="H1041" s="16" t="str">
        <f t="shared" si="279"/>
        <v/>
      </c>
      <c r="AF1041" s="67"/>
      <c r="AH1041" s="6">
        <f t="shared" ca="1" si="277"/>
        <v>44152</v>
      </c>
      <c r="AP1041" s="10" t="str">
        <f t="shared" si="280"/>
        <v/>
      </c>
      <c r="AQ1041" s="10" t="str">
        <f t="shared" si="281"/>
        <v/>
      </c>
      <c r="AR1041" s="10" t="str">
        <f t="shared" si="282"/>
        <v/>
      </c>
      <c r="AS1041" s="10" t="str">
        <f t="shared" si="283"/>
        <v/>
      </c>
      <c r="AT1041" s="10" t="str">
        <f t="shared" si="284"/>
        <v/>
      </c>
      <c r="AU1041" s="10" t="str">
        <f t="shared" si="285"/>
        <v/>
      </c>
      <c r="AV1041" s="10" t="str">
        <f t="shared" si="286"/>
        <v/>
      </c>
      <c r="AW1041" s="10" t="str">
        <f t="shared" si="287"/>
        <v/>
      </c>
      <c r="AX1041" s="10" t="str">
        <f t="shared" si="278"/>
        <v/>
      </c>
      <c r="AY1041" s="10" t="str">
        <f t="shared" si="288"/>
        <v/>
      </c>
      <c r="AZ1041" s="23">
        <f t="shared" si="289"/>
        <v>0</v>
      </c>
      <c r="BA1041" s="10">
        <f t="shared" si="290"/>
        <v>0</v>
      </c>
    </row>
    <row r="1042" spans="1:53" x14ac:dyDescent="0.25">
      <c r="A1042" s="4" t="str">
        <f t="shared" si="291"/>
        <v/>
      </c>
      <c r="B1042" s="28"/>
      <c r="C1042" s="29"/>
      <c r="D1042" s="29"/>
      <c r="E1042" s="29"/>
      <c r="F1042" s="29"/>
      <c r="G1042" s="30" t="str">
        <f t="shared" ca="1" si="276"/>
        <v/>
      </c>
      <c r="H1042" s="16" t="str">
        <f t="shared" si="279"/>
        <v/>
      </c>
      <c r="AF1042" s="67"/>
      <c r="AH1042" s="6">
        <f t="shared" ca="1" si="277"/>
        <v>44152</v>
      </c>
      <c r="AP1042" s="10" t="str">
        <f t="shared" si="280"/>
        <v/>
      </c>
      <c r="AQ1042" s="10" t="str">
        <f t="shared" si="281"/>
        <v/>
      </c>
      <c r="AR1042" s="10" t="str">
        <f t="shared" si="282"/>
        <v/>
      </c>
      <c r="AS1042" s="10" t="str">
        <f t="shared" si="283"/>
        <v/>
      </c>
      <c r="AT1042" s="10" t="str">
        <f t="shared" si="284"/>
        <v/>
      </c>
      <c r="AU1042" s="10" t="str">
        <f t="shared" si="285"/>
        <v/>
      </c>
      <c r="AV1042" s="10" t="str">
        <f t="shared" si="286"/>
        <v/>
      </c>
      <c r="AW1042" s="10" t="str">
        <f t="shared" si="287"/>
        <v/>
      </c>
      <c r="AX1042" s="10" t="str">
        <f t="shared" si="278"/>
        <v/>
      </c>
      <c r="AY1042" s="10" t="str">
        <f t="shared" si="288"/>
        <v/>
      </c>
      <c r="AZ1042" s="23">
        <f t="shared" si="289"/>
        <v>0</v>
      </c>
      <c r="BA1042" s="10">
        <f t="shared" si="290"/>
        <v>0</v>
      </c>
    </row>
    <row r="1043" spans="1:53" x14ac:dyDescent="0.25">
      <c r="A1043" s="64" t="str">
        <f t="shared" si="291"/>
        <v/>
      </c>
      <c r="C1043" s="1"/>
      <c r="D1043" s="1"/>
      <c r="E1043" s="1"/>
      <c r="F1043" s="1"/>
      <c r="G1043" s="3" t="str">
        <f t="shared" ca="1" si="276"/>
        <v/>
      </c>
      <c r="H1043" s="16" t="str">
        <f t="shared" si="279"/>
        <v/>
      </c>
      <c r="AF1043" s="67"/>
      <c r="AH1043" s="6">
        <f t="shared" ca="1" si="277"/>
        <v>44152</v>
      </c>
      <c r="AP1043" s="10" t="str">
        <f t="shared" si="280"/>
        <v/>
      </c>
      <c r="AQ1043" s="10" t="str">
        <f t="shared" si="281"/>
        <v/>
      </c>
      <c r="AR1043" s="10" t="str">
        <f t="shared" si="282"/>
        <v/>
      </c>
      <c r="AS1043" s="10" t="str">
        <f t="shared" si="283"/>
        <v/>
      </c>
      <c r="AT1043" s="10" t="str">
        <f t="shared" si="284"/>
        <v/>
      </c>
      <c r="AU1043" s="10" t="str">
        <f t="shared" si="285"/>
        <v/>
      </c>
      <c r="AV1043" s="10" t="str">
        <f t="shared" si="286"/>
        <v/>
      </c>
      <c r="AW1043" s="10" t="str">
        <f t="shared" si="287"/>
        <v/>
      </c>
      <c r="AX1043" s="10" t="str">
        <f t="shared" si="278"/>
        <v/>
      </c>
      <c r="AY1043" s="10" t="str">
        <f t="shared" si="288"/>
        <v/>
      </c>
      <c r="AZ1043" s="23">
        <f t="shared" si="289"/>
        <v>0</v>
      </c>
      <c r="BA1043" s="10">
        <f t="shared" si="290"/>
        <v>0</v>
      </c>
    </row>
    <row r="1044" spans="1:53" x14ac:dyDescent="0.25">
      <c r="A1044" s="4" t="str">
        <f t="shared" si="291"/>
        <v/>
      </c>
      <c r="B1044" s="28"/>
      <c r="C1044" s="29"/>
      <c r="D1044" s="29"/>
      <c r="E1044" s="29"/>
      <c r="F1044" s="29"/>
      <c r="G1044" s="30" t="str">
        <f t="shared" ca="1" si="276"/>
        <v/>
      </c>
      <c r="H1044" s="16" t="str">
        <f t="shared" si="279"/>
        <v/>
      </c>
      <c r="AF1044" s="67"/>
      <c r="AH1044" s="6">
        <f t="shared" ca="1" si="277"/>
        <v>44152</v>
      </c>
      <c r="AP1044" s="10" t="str">
        <f t="shared" si="280"/>
        <v/>
      </c>
      <c r="AQ1044" s="10" t="str">
        <f t="shared" si="281"/>
        <v/>
      </c>
      <c r="AR1044" s="10" t="str">
        <f t="shared" si="282"/>
        <v/>
      </c>
      <c r="AS1044" s="10" t="str">
        <f t="shared" si="283"/>
        <v/>
      </c>
      <c r="AT1044" s="10" t="str">
        <f t="shared" si="284"/>
        <v/>
      </c>
      <c r="AU1044" s="10" t="str">
        <f t="shared" si="285"/>
        <v/>
      </c>
      <c r="AV1044" s="10" t="str">
        <f t="shared" si="286"/>
        <v/>
      </c>
      <c r="AW1044" s="10" t="str">
        <f t="shared" si="287"/>
        <v/>
      </c>
      <c r="AX1044" s="10" t="str">
        <f t="shared" si="278"/>
        <v/>
      </c>
      <c r="AY1044" s="10" t="str">
        <f t="shared" si="288"/>
        <v/>
      </c>
      <c r="AZ1044" s="23">
        <f t="shared" si="289"/>
        <v>0</v>
      </c>
      <c r="BA1044" s="10">
        <f t="shared" si="290"/>
        <v>0</v>
      </c>
    </row>
    <row r="1045" spans="1:53" x14ac:dyDescent="0.25">
      <c r="A1045" s="64" t="str">
        <f t="shared" si="291"/>
        <v/>
      </c>
      <c r="C1045" s="1"/>
      <c r="D1045" s="1"/>
      <c r="E1045" s="1"/>
      <c r="F1045" s="1"/>
      <c r="G1045" s="3" t="str">
        <f t="shared" ca="1" si="276"/>
        <v/>
      </c>
      <c r="H1045" s="16" t="str">
        <f t="shared" si="279"/>
        <v/>
      </c>
      <c r="AF1045" s="67"/>
      <c r="AH1045" s="6">
        <f t="shared" ca="1" si="277"/>
        <v>44152</v>
      </c>
      <c r="AP1045" s="10" t="str">
        <f t="shared" si="280"/>
        <v/>
      </c>
      <c r="AQ1045" s="10" t="str">
        <f t="shared" si="281"/>
        <v/>
      </c>
      <c r="AR1045" s="10" t="str">
        <f t="shared" si="282"/>
        <v/>
      </c>
      <c r="AS1045" s="10" t="str">
        <f t="shared" si="283"/>
        <v/>
      </c>
      <c r="AT1045" s="10" t="str">
        <f t="shared" si="284"/>
        <v/>
      </c>
      <c r="AU1045" s="10" t="str">
        <f t="shared" si="285"/>
        <v/>
      </c>
      <c r="AV1045" s="10" t="str">
        <f t="shared" si="286"/>
        <v/>
      </c>
      <c r="AW1045" s="10" t="str">
        <f t="shared" si="287"/>
        <v/>
      </c>
      <c r="AX1045" s="10" t="str">
        <f t="shared" si="278"/>
        <v/>
      </c>
      <c r="AY1045" s="10" t="str">
        <f t="shared" si="288"/>
        <v/>
      </c>
      <c r="AZ1045" s="23">
        <f t="shared" si="289"/>
        <v>0</v>
      </c>
      <c r="BA1045" s="10">
        <f t="shared" si="290"/>
        <v>0</v>
      </c>
    </row>
    <row r="1046" spans="1:53" x14ac:dyDescent="0.25">
      <c r="A1046" s="4" t="str">
        <f t="shared" si="291"/>
        <v/>
      </c>
      <c r="B1046" s="28"/>
      <c r="C1046" s="29"/>
      <c r="D1046" s="29"/>
      <c r="E1046" s="29"/>
      <c r="F1046" s="29"/>
      <c r="G1046" s="30" t="str">
        <f t="shared" ca="1" si="276"/>
        <v/>
      </c>
      <c r="H1046" s="16" t="str">
        <f t="shared" si="279"/>
        <v/>
      </c>
      <c r="AF1046" s="67"/>
      <c r="AH1046" s="6">
        <f t="shared" ca="1" si="277"/>
        <v>44152</v>
      </c>
      <c r="AP1046" s="10" t="str">
        <f t="shared" si="280"/>
        <v/>
      </c>
      <c r="AQ1046" s="10" t="str">
        <f t="shared" si="281"/>
        <v/>
      </c>
      <c r="AR1046" s="10" t="str">
        <f t="shared" si="282"/>
        <v/>
      </c>
      <c r="AS1046" s="10" t="str">
        <f t="shared" si="283"/>
        <v/>
      </c>
      <c r="AT1046" s="10" t="str">
        <f t="shared" si="284"/>
        <v/>
      </c>
      <c r="AU1046" s="10" t="str">
        <f t="shared" si="285"/>
        <v/>
      </c>
      <c r="AV1046" s="10" t="str">
        <f t="shared" si="286"/>
        <v/>
      </c>
      <c r="AW1046" s="10" t="str">
        <f t="shared" si="287"/>
        <v/>
      </c>
      <c r="AX1046" s="10" t="str">
        <f t="shared" si="278"/>
        <v/>
      </c>
      <c r="AY1046" s="10" t="str">
        <f t="shared" si="288"/>
        <v/>
      </c>
      <c r="AZ1046" s="23">
        <f t="shared" si="289"/>
        <v>0</v>
      </c>
      <c r="BA1046" s="10">
        <f t="shared" si="290"/>
        <v>0</v>
      </c>
    </row>
    <row r="1047" spans="1:53" x14ac:dyDescent="0.25">
      <c r="A1047" s="64" t="str">
        <f t="shared" si="291"/>
        <v/>
      </c>
      <c r="C1047" s="1"/>
      <c r="D1047" s="1"/>
      <c r="E1047" s="1"/>
      <c r="F1047" s="1"/>
      <c r="G1047" s="3" t="str">
        <f t="shared" ca="1" si="276"/>
        <v/>
      </c>
      <c r="H1047" s="16" t="str">
        <f t="shared" si="279"/>
        <v/>
      </c>
      <c r="AF1047" s="67"/>
      <c r="AH1047" s="6">
        <f t="shared" ca="1" si="277"/>
        <v>44152</v>
      </c>
      <c r="AP1047" s="10" t="str">
        <f t="shared" si="280"/>
        <v/>
      </c>
      <c r="AQ1047" s="10" t="str">
        <f t="shared" si="281"/>
        <v/>
      </c>
      <c r="AR1047" s="10" t="str">
        <f t="shared" si="282"/>
        <v/>
      </c>
      <c r="AS1047" s="10" t="str">
        <f t="shared" si="283"/>
        <v/>
      </c>
      <c r="AT1047" s="10" t="str">
        <f t="shared" si="284"/>
        <v/>
      </c>
      <c r="AU1047" s="10" t="str">
        <f t="shared" si="285"/>
        <v/>
      </c>
      <c r="AV1047" s="10" t="str">
        <f t="shared" si="286"/>
        <v/>
      </c>
      <c r="AW1047" s="10" t="str">
        <f t="shared" si="287"/>
        <v/>
      </c>
      <c r="AX1047" s="10" t="str">
        <f t="shared" si="278"/>
        <v/>
      </c>
      <c r="AY1047" s="10" t="str">
        <f t="shared" si="288"/>
        <v/>
      </c>
      <c r="AZ1047" s="23">
        <f t="shared" si="289"/>
        <v>0</v>
      </c>
      <c r="BA1047" s="10">
        <f t="shared" si="290"/>
        <v>0</v>
      </c>
    </row>
    <row r="1048" spans="1:53" x14ac:dyDescent="0.25">
      <c r="A1048" s="4" t="str">
        <f t="shared" si="291"/>
        <v/>
      </c>
      <c r="B1048" s="28"/>
      <c r="C1048" s="29"/>
      <c r="D1048" s="29"/>
      <c r="E1048" s="29"/>
      <c r="F1048" s="29"/>
      <c r="G1048" s="30" t="str">
        <f t="shared" ca="1" si="276"/>
        <v/>
      </c>
      <c r="H1048" s="16" t="str">
        <f t="shared" si="279"/>
        <v/>
      </c>
      <c r="AF1048" s="67"/>
      <c r="AH1048" s="6">
        <f t="shared" ca="1" si="277"/>
        <v>44152</v>
      </c>
      <c r="AP1048" s="10" t="str">
        <f t="shared" si="280"/>
        <v/>
      </c>
      <c r="AQ1048" s="10" t="str">
        <f t="shared" si="281"/>
        <v/>
      </c>
      <c r="AR1048" s="10" t="str">
        <f t="shared" si="282"/>
        <v/>
      </c>
      <c r="AS1048" s="10" t="str">
        <f t="shared" si="283"/>
        <v/>
      </c>
      <c r="AT1048" s="10" t="str">
        <f t="shared" si="284"/>
        <v/>
      </c>
      <c r="AU1048" s="10" t="str">
        <f t="shared" si="285"/>
        <v/>
      </c>
      <c r="AV1048" s="10" t="str">
        <f t="shared" si="286"/>
        <v/>
      </c>
      <c r="AW1048" s="10" t="str">
        <f t="shared" si="287"/>
        <v/>
      </c>
      <c r="AX1048" s="10" t="str">
        <f t="shared" si="278"/>
        <v/>
      </c>
      <c r="AY1048" s="10" t="str">
        <f t="shared" si="288"/>
        <v/>
      </c>
      <c r="AZ1048" s="23">
        <f t="shared" si="289"/>
        <v>0</v>
      </c>
      <c r="BA1048" s="10">
        <f t="shared" si="290"/>
        <v>0</v>
      </c>
    </row>
    <row r="1049" spans="1:53" x14ac:dyDescent="0.25">
      <c r="A1049" s="64" t="str">
        <f t="shared" si="291"/>
        <v/>
      </c>
      <c r="C1049" s="1"/>
      <c r="D1049" s="1"/>
      <c r="E1049" s="1"/>
      <c r="F1049" s="1"/>
      <c r="G1049" s="3" t="str">
        <f t="shared" ca="1" si="276"/>
        <v/>
      </c>
      <c r="H1049" s="16" t="str">
        <f t="shared" si="279"/>
        <v/>
      </c>
      <c r="AF1049" s="67"/>
      <c r="AH1049" s="6">
        <f t="shared" ca="1" si="277"/>
        <v>44152</v>
      </c>
      <c r="AP1049" s="10" t="str">
        <f t="shared" si="280"/>
        <v/>
      </c>
      <c r="AQ1049" s="10" t="str">
        <f t="shared" si="281"/>
        <v/>
      </c>
      <c r="AR1049" s="10" t="str">
        <f t="shared" si="282"/>
        <v/>
      </c>
      <c r="AS1049" s="10" t="str">
        <f t="shared" si="283"/>
        <v/>
      </c>
      <c r="AT1049" s="10" t="str">
        <f t="shared" si="284"/>
        <v/>
      </c>
      <c r="AU1049" s="10" t="str">
        <f t="shared" si="285"/>
        <v/>
      </c>
      <c r="AV1049" s="10" t="str">
        <f t="shared" si="286"/>
        <v/>
      </c>
      <c r="AW1049" s="10" t="str">
        <f t="shared" si="287"/>
        <v/>
      </c>
      <c r="AX1049" s="10" t="str">
        <f t="shared" si="278"/>
        <v/>
      </c>
      <c r="AY1049" s="10" t="str">
        <f t="shared" si="288"/>
        <v/>
      </c>
      <c r="AZ1049" s="23">
        <f t="shared" si="289"/>
        <v>0</v>
      </c>
      <c r="BA1049" s="10">
        <f t="shared" si="290"/>
        <v>0</v>
      </c>
    </row>
    <row r="1050" spans="1:53" x14ac:dyDescent="0.25">
      <c r="A1050" s="4" t="str">
        <f t="shared" si="291"/>
        <v/>
      </c>
      <c r="B1050" s="28"/>
      <c r="C1050" s="29"/>
      <c r="D1050" s="29"/>
      <c r="E1050" s="29"/>
      <c r="F1050" s="29"/>
      <c r="G1050" s="30" t="str">
        <f t="shared" ca="1" si="276"/>
        <v/>
      </c>
      <c r="H1050" s="16" t="str">
        <f t="shared" si="279"/>
        <v/>
      </c>
      <c r="AF1050" s="67"/>
      <c r="AH1050" s="6">
        <f t="shared" ca="1" si="277"/>
        <v>44152</v>
      </c>
      <c r="AP1050" s="10" t="str">
        <f t="shared" si="280"/>
        <v/>
      </c>
      <c r="AQ1050" s="10" t="str">
        <f t="shared" si="281"/>
        <v/>
      </c>
      <c r="AR1050" s="10" t="str">
        <f t="shared" si="282"/>
        <v/>
      </c>
      <c r="AS1050" s="10" t="str">
        <f t="shared" si="283"/>
        <v/>
      </c>
      <c r="AT1050" s="10" t="str">
        <f t="shared" si="284"/>
        <v/>
      </c>
      <c r="AU1050" s="10" t="str">
        <f t="shared" si="285"/>
        <v/>
      </c>
      <c r="AV1050" s="10" t="str">
        <f t="shared" si="286"/>
        <v/>
      </c>
      <c r="AW1050" s="10" t="str">
        <f t="shared" si="287"/>
        <v/>
      </c>
      <c r="AX1050" s="10" t="str">
        <f t="shared" si="278"/>
        <v/>
      </c>
      <c r="AY1050" s="10" t="str">
        <f t="shared" si="288"/>
        <v/>
      </c>
      <c r="AZ1050" s="23">
        <f t="shared" si="289"/>
        <v>0</v>
      </c>
      <c r="BA1050" s="10">
        <f t="shared" si="290"/>
        <v>0</v>
      </c>
    </row>
    <row r="1051" spans="1:53" x14ac:dyDescent="0.25">
      <c r="A1051" s="64" t="str">
        <f t="shared" si="291"/>
        <v/>
      </c>
      <c r="C1051" s="1"/>
      <c r="D1051" s="1"/>
      <c r="E1051" s="1"/>
      <c r="F1051" s="1"/>
      <c r="G1051" s="3" t="str">
        <f t="shared" ca="1" si="276"/>
        <v/>
      </c>
      <c r="H1051" s="16" t="str">
        <f t="shared" si="279"/>
        <v/>
      </c>
      <c r="AF1051" s="67"/>
      <c r="AH1051" s="6">
        <f t="shared" ca="1" si="277"/>
        <v>44152</v>
      </c>
      <c r="AP1051" s="10" t="str">
        <f t="shared" si="280"/>
        <v/>
      </c>
      <c r="AQ1051" s="10" t="str">
        <f t="shared" si="281"/>
        <v/>
      </c>
      <c r="AR1051" s="10" t="str">
        <f t="shared" si="282"/>
        <v/>
      </c>
      <c r="AS1051" s="10" t="str">
        <f t="shared" si="283"/>
        <v/>
      </c>
      <c r="AT1051" s="10" t="str">
        <f t="shared" si="284"/>
        <v/>
      </c>
      <c r="AU1051" s="10" t="str">
        <f t="shared" si="285"/>
        <v/>
      </c>
      <c r="AV1051" s="10" t="str">
        <f t="shared" si="286"/>
        <v/>
      </c>
      <c r="AW1051" s="10" t="str">
        <f t="shared" si="287"/>
        <v/>
      </c>
      <c r="AX1051" s="10" t="str">
        <f t="shared" si="278"/>
        <v/>
      </c>
      <c r="AY1051" s="10" t="str">
        <f t="shared" si="288"/>
        <v/>
      </c>
      <c r="AZ1051" s="23">
        <f t="shared" si="289"/>
        <v>0</v>
      </c>
      <c r="BA1051" s="10">
        <f t="shared" si="290"/>
        <v>0</v>
      </c>
    </row>
    <row r="1052" spans="1:53" x14ac:dyDescent="0.25">
      <c r="A1052" s="4" t="str">
        <f t="shared" si="291"/>
        <v/>
      </c>
      <c r="B1052" s="28"/>
      <c r="C1052" s="29"/>
      <c r="D1052" s="29"/>
      <c r="E1052" s="29"/>
      <c r="F1052" s="29"/>
      <c r="G1052" s="30" t="str">
        <f t="shared" ca="1" si="276"/>
        <v/>
      </c>
      <c r="H1052" s="16" t="str">
        <f t="shared" si="279"/>
        <v/>
      </c>
      <c r="AF1052" s="67"/>
      <c r="AH1052" s="6">
        <f t="shared" ca="1" si="277"/>
        <v>44152</v>
      </c>
      <c r="AP1052" s="10" t="str">
        <f t="shared" si="280"/>
        <v/>
      </c>
      <c r="AQ1052" s="10" t="str">
        <f t="shared" si="281"/>
        <v/>
      </c>
      <c r="AR1052" s="10" t="str">
        <f t="shared" si="282"/>
        <v/>
      </c>
      <c r="AS1052" s="10" t="str">
        <f t="shared" si="283"/>
        <v/>
      </c>
      <c r="AT1052" s="10" t="str">
        <f t="shared" si="284"/>
        <v/>
      </c>
      <c r="AU1052" s="10" t="str">
        <f t="shared" si="285"/>
        <v/>
      </c>
      <c r="AV1052" s="10" t="str">
        <f t="shared" si="286"/>
        <v/>
      </c>
      <c r="AW1052" s="10" t="str">
        <f t="shared" si="287"/>
        <v/>
      </c>
      <c r="AX1052" s="10" t="str">
        <f t="shared" si="278"/>
        <v/>
      </c>
      <c r="AY1052" s="10" t="str">
        <f t="shared" si="288"/>
        <v/>
      </c>
      <c r="AZ1052" s="23">
        <f t="shared" si="289"/>
        <v>0</v>
      </c>
      <c r="BA1052" s="10">
        <f t="shared" si="290"/>
        <v>0</v>
      </c>
    </row>
    <row r="1053" spans="1:53" x14ac:dyDescent="0.25">
      <c r="A1053" s="64" t="str">
        <f t="shared" si="291"/>
        <v/>
      </c>
      <c r="C1053" s="1"/>
      <c r="D1053" s="1"/>
      <c r="E1053" s="1"/>
      <c r="F1053" s="1"/>
      <c r="G1053" s="3" t="str">
        <f t="shared" ref="G1053:G1116" ca="1" si="292">AnoMesDia(C1053,TODAY())</f>
        <v/>
      </c>
      <c r="H1053" s="16" t="str">
        <f t="shared" si="279"/>
        <v/>
      </c>
      <c r="AF1053" s="67"/>
      <c r="AH1053" s="6">
        <f t="shared" ca="1" si="277"/>
        <v>44152</v>
      </c>
      <c r="AP1053" s="10" t="str">
        <f t="shared" si="280"/>
        <v/>
      </c>
      <c r="AQ1053" s="10" t="str">
        <f t="shared" si="281"/>
        <v/>
      </c>
      <c r="AR1053" s="10" t="str">
        <f t="shared" si="282"/>
        <v/>
      </c>
      <c r="AS1053" s="10" t="str">
        <f t="shared" si="283"/>
        <v/>
      </c>
      <c r="AT1053" s="10" t="str">
        <f t="shared" si="284"/>
        <v/>
      </c>
      <c r="AU1053" s="10" t="str">
        <f t="shared" si="285"/>
        <v/>
      </c>
      <c r="AV1053" s="10" t="str">
        <f t="shared" si="286"/>
        <v/>
      </c>
      <c r="AW1053" s="10" t="str">
        <f t="shared" si="287"/>
        <v/>
      </c>
      <c r="AX1053" s="10" t="str">
        <f t="shared" si="278"/>
        <v/>
      </c>
      <c r="AY1053" s="10" t="str">
        <f t="shared" si="288"/>
        <v/>
      </c>
      <c r="AZ1053" s="23">
        <f t="shared" si="289"/>
        <v>0</v>
      </c>
      <c r="BA1053" s="10">
        <f t="shared" si="290"/>
        <v>0</v>
      </c>
    </row>
    <row r="1054" spans="1:53" x14ac:dyDescent="0.25">
      <c r="A1054" s="4" t="str">
        <f t="shared" si="291"/>
        <v/>
      </c>
      <c r="B1054" s="28"/>
      <c r="C1054" s="29"/>
      <c r="D1054" s="29"/>
      <c r="E1054" s="29"/>
      <c r="F1054" s="29"/>
      <c r="G1054" s="30" t="str">
        <f t="shared" ca="1" si="292"/>
        <v/>
      </c>
      <c r="H1054" s="16" t="str">
        <f t="shared" si="279"/>
        <v/>
      </c>
      <c r="AF1054" s="67"/>
      <c r="AH1054" s="6">
        <f t="shared" ca="1" si="277"/>
        <v>44152</v>
      </c>
      <c r="AP1054" s="10" t="str">
        <f t="shared" si="280"/>
        <v/>
      </c>
      <c r="AQ1054" s="10" t="str">
        <f t="shared" si="281"/>
        <v/>
      </c>
      <c r="AR1054" s="10" t="str">
        <f t="shared" si="282"/>
        <v/>
      </c>
      <c r="AS1054" s="10" t="str">
        <f t="shared" si="283"/>
        <v/>
      </c>
      <c r="AT1054" s="10" t="str">
        <f t="shared" si="284"/>
        <v/>
      </c>
      <c r="AU1054" s="10" t="str">
        <f t="shared" si="285"/>
        <v/>
      </c>
      <c r="AV1054" s="10" t="str">
        <f t="shared" si="286"/>
        <v/>
      </c>
      <c r="AW1054" s="10" t="str">
        <f t="shared" si="287"/>
        <v/>
      </c>
      <c r="AX1054" s="10" t="str">
        <f t="shared" si="278"/>
        <v/>
      </c>
      <c r="AY1054" s="10" t="str">
        <f t="shared" si="288"/>
        <v/>
      </c>
      <c r="AZ1054" s="23">
        <f t="shared" si="289"/>
        <v>0</v>
      </c>
      <c r="BA1054" s="10">
        <f t="shared" si="290"/>
        <v>0</v>
      </c>
    </row>
    <row r="1055" spans="1:53" x14ac:dyDescent="0.25">
      <c r="A1055" s="64" t="str">
        <f t="shared" si="291"/>
        <v/>
      </c>
      <c r="C1055" s="1"/>
      <c r="D1055" s="1"/>
      <c r="E1055" s="1"/>
      <c r="F1055" s="1"/>
      <c r="G1055" s="3" t="str">
        <f t="shared" ca="1" si="292"/>
        <v/>
      </c>
      <c r="H1055" s="16" t="str">
        <f t="shared" si="279"/>
        <v/>
      </c>
      <c r="AF1055" s="67"/>
      <c r="AH1055" s="6">
        <f t="shared" ca="1" si="277"/>
        <v>44152</v>
      </c>
      <c r="AP1055" s="10" t="str">
        <f t="shared" si="280"/>
        <v/>
      </c>
      <c r="AQ1055" s="10" t="str">
        <f t="shared" si="281"/>
        <v/>
      </c>
      <c r="AR1055" s="10" t="str">
        <f t="shared" si="282"/>
        <v/>
      </c>
      <c r="AS1055" s="10" t="str">
        <f t="shared" si="283"/>
        <v/>
      </c>
      <c r="AT1055" s="10" t="str">
        <f t="shared" si="284"/>
        <v/>
      </c>
      <c r="AU1055" s="10" t="str">
        <f t="shared" si="285"/>
        <v/>
      </c>
      <c r="AV1055" s="10" t="str">
        <f t="shared" si="286"/>
        <v/>
      </c>
      <c r="AW1055" s="10" t="str">
        <f t="shared" si="287"/>
        <v/>
      </c>
      <c r="AX1055" s="10" t="str">
        <f t="shared" si="278"/>
        <v/>
      </c>
      <c r="AY1055" s="10" t="str">
        <f t="shared" si="288"/>
        <v/>
      </c>
      <c r="AZ1055" s="23">
        <f t="shared" si="289"/>
        <v>0</v>
      </c>
      <c r="BA1055" s="10">
        <f t="shared" si="290"/>
        <v>0</v>
      </c>
    </row>
    <row r="1056" spans="1:53" x14ac:dyDescent="0.25">
      <c r="A1056" s="4" t="str">
        <f t="shared" si="291"/>
        <v/>
      </c>
      <c r="B1056" s="28"/>
      <c r="C1056" s="29"/>
      <c r="D1056" s="29"/>
      <c r="E1056" s="29"/>
      <c r="F1056" s="29"/>
      <c r="G1056" s="30" t="str">
        <f t="shared" ca="1" si="292"/>
        <v/>
      </c>
      <c r="H1056" s="16" t="str">
        <f t="shared" si="279"/>
        <v/>
      </c>
      <c r="AF1056" s="67"/>
      <c r="AH1056" s="6">
        <f t="shared" ca="1" si="277"/>
        <v>44152</v>
      </c>
      <c r="AP1056" s="10" t="str">
        <f t="shared" si="280"/>
        <v/>
      </c>
      <c r="AQ1056" s="10" t="str">
        <f t="shared" si="281"/>
        <v/>
      </c>
      <c r="AR1056" s="10" t="str">
        <f t="shared" si="282"/>
        <v/>
      </c>
      <c r="AS1056" s="10" t="str">
        <f t="shared" si="283"/>
        <v/>
      </c>
      <c r="AT1056" s="10" t="str">
        <f t="shared" si="284"/>
        <v/>
      </c>
      <c r="AU1056" s="10" t="str">
        <f t="shared" si="285"/>
        <v/>
      </c>
      <c r="AV1056" s="10" t="str">
        <f t="shared" si="286"/>
        <v/>
      </c>
      <c r="AW1056" s="10" t="str">
        <f t="shared" si="287"/>
        <v/>
      </c>
      <c r="AX1056" s="10" t="str">
        <f t="shared" si="278"/>
        <v/>
      </c>
      <c r="AY1056" s="10" t="str">
        <f t="shared" si="288"/>
        <v/>
      </c>
      <c r="AZ1056" s="23">
        <f t="shared" si="289"/>
        <v>0</v>
      </c>
      <c r="BA1056" s="10">
        <f t="shared" si="290"/>
        <v>0</v>
      </c>
    </row>
    <row r="1057" spans="1:53" x14ac:dyDescent="0.25">
      <c r="A1057" s="64" t="str">
        <f t="shared" si="291"/>
        <v/>
      </c>
      <c r="C1057" s="1"/>
      <c r="D1057" s="1"/>
      <c r="E1057" s="1"/>
      <c r="F1057" s="1"/>
      <c r="G1057" s="3" t="str">
        <f t="shared" ca="1" si="292"/>
        <v/>
      </c>
      <c r="H1057" s="16" t="str">
        <f t="shared" si="279"/>
        <v/>
      </c>
      <c r="AF1057" s="67"/>
      <c r="AH1057" s="6">
        <f t="shared" ca="1" si="277"/>
        <v>44152</v>
      </c>
      <c r="AP1057" s="10" t="str">
        <f t="shared" si="280"/>
        <v/>
      </c>
      <c r="AQ1057" s="10" t="str">
        <f t="shared" si="281"/>
        <v/>
      </c>
      <c r="AR1057" s="10" t="str">
        <f t="shared" si="282"/>
        <v/>
      </c>
      <c r="AS1057" s="10" t="str">
        <f t="shared" si="283"/>
        <v/>
      </c>
      <c r="AT1057" s="10" t="str">
        <f t="shared" si="284"/>
        <v/>
      </c>
      <c r="AU1057" s="10" t="str">
        <f t="shared" si="285"/>
        <v/>
      </c>
      <c r="AV1057" s="10" t="str">
        <f t="shared" si="286"/>
        <v/>
      </c>
      <c r="AW1057" s="10" t="str">
        <f t="shared" si="287"/>
        <v/>
      </c>
      <c r="AX1057" s="10" t="str">
        <f t="shared" si="278"/>
        <v/>
      </c>
      <c r="AY1057" s="10" t="str">
        <f t="shared" si="288"/>
        <v/>
      </c>
      <c r="AZ1057" s="23">
        <f t="shared" si="289"/>
        <v>0</v>
      </c>
      <c r="BA1057" s="10">
        <f t="shared" si="290"/>
        <v>0</v>
      </c>
    </row>
    <row r="1058" spans="1:53" x14ac:dyDescent="0.25">
      <c r="A1058" s="4" t="str">
        <f t="shared" si="291"/>
        <v/>
      </c>
      <c r="B1058" s="28"/>
      <c r="C1058" s="29"/>
      <c r="D1058" s="29"/>
      <c r="E1058" s="29"/>
      <c r="F1058" s="29"/>
      <c r="G1058" s="30" t="str">
        <f t="shared" ca="1" si="292"/>
        <v/>
      </c>
      <c r="H1058" s="16" t="str">
        <f t="shared" si="279"/>
        <v/>
      </c>
      <c r="AF1058" s="67"/>
      <c r="AH1058" s="6">
        <f t="shared" ca="1" si="277"/>
        <v>44152</v>
      </c>
      <c r="AP1058" s="10" t="str">
        <f t="shared" si="280"/>
        <v/>
      </c>
      <c r="AQ1058" s="10" t="str">
        <f t="shared" si="281"/>
        <v/>
      </c>
      <c r="AR1058" s="10" t="str">
        <f t="shared" si="282"/>
        <v/>
      </c>
      <c r="AS1058" s="10" t="str">
        <f t="shared" si="283"/>
        <v/>
      </c>
      <c r="AT1058" s="10" t="str">
        <f t="shared" si="284"/>
        <v/>
      </c>
      <c r="AU1058" s="10" t="str">
        <f t="shared" si="285"/>
        <v/>
      </c>
      <c r="AV1058" s="10" t="str">
        <f t="shared" si="286"/>
        <v/>
      </c>
      <c r="AW1058" s="10" t="str">
        <f t="shared" si="287"/>
        <v/>
      </c>
      <c r="AX1058" s="10" t="str">
        <f t="shared" si="278"/>
        <v/>
      </c>
      <c r="AY1058" s="10" t="str">
        <f t="shared" si="288"/>
        <v/>
      </c>
      <c r="AZ1058" s="23">
        <f t="shared" si="289"/>
        <v>0</v>
      </c>
      <c r="BA1058" s="10">
        <f t="shared" si="290"/>
        <v>0</v>
      </c>
    </row>
    <row r="1059" spans="1:53" x14ac:dyDescent="0.25">
      <c r="A1059" s="64" t="str">
        <f t="shared" si="291"/>
        <v/>
      </c>
      <c r="C1059" s="1"/>
      <c r="D1059" s="1"/>
      <c r="E1059" s="1"/>
      <c r="F1059" s="1"/>
      <c r="G1059" s="3" t="str">
        <f t="shared" ca="1" si="292"/>
        <v/>
      </c>
      <c r="H1059" s="16" t="str">
        <f t="shared" si="279"/>
        <v/>
      </c>
      <c r="AF1059" s="67"/>
      <c r="AH1059" s="6">
        <f t="shared" ca="1" si="277"/>
        <v>44152</v>
      </c>
      <c r="AP1059" s="10" t="str">
        <f t="shared" si="280"/>
        <v/>
      </c>
      <c r="AQ1059" s="10" t="str">
        <f t="shared" si="281"/>
        <v/>
      </c>
      <c r="AR1059" s="10" t="str">
        <f t="shared" si="282"/>
        <v/>
      </c>
      <c r="AS1059" s="10" t="str">
        <f t="shared" si="283"/>
        <v/>
      </c>
      <c r="AT1059" s="10" t="str">
        <f t="shared" si="284"/>
        <v/>
      </c>
      <c r="AU1059" s="10" t="str">
        <f t="shared" si="285"/>
        <v/>
      </c>
      <c r="AV1059" s="10" t="str">
        <f t="shared" si="286"/>
        <v/>
      </c>
      <c r="AW1059" s="10" t="str">
        <f t="shared" si="287"/>
        <v/>
      </c>
      <c r="AX1059" s="10" t="str">
        <f t="shared" si="278"/>
        <v/>
      </c>
      <c r="AY1059" s="10" t="str">
        <f t="shared" si="288"/>
        <v/>
      </c>
      <c r="AZ1059" s="23">
        <f t="shared" si="289"/>
        <v>0</v>
      </c>
      <c r="BA1059" s="10">
        <f t="shared" si="290"/>
        <v>0</v>
      </c>
    </row>
    <row r="1060" spans="1:53" x14ac:dyDescent="0.25">
      <c r="A1060" s="4" t="str">
        <f t="shared" si="291"/>
        <v/>
      </c>
      <c r="B1060" s="28"/>
      <c r="C1060" s="29"/>
      <c r="D1060" s="29"/>
      <c r="E1060" s="29"/>
      <c r="F1060" s="29"/>
      <c r="G1060" s="30" t="str">
        <f t="shared" ca="1" si="292"/>
        <v/>
      </c>
      <c r="H1060" s="16" t="str">
        <f t="shared" si="279"/>
        <v/>
      </c>
      <c r="AF1060" s="67"/>
      <c r="AH1060" s="6">
        <f t="shared" ca="1" si="277"/>
        <v>44152</v>
      </c>
      <c r="AP1060" s="10" t="str">
        <f t="shared" si="280"/>
        <v/>
      </c>
      <c r="AQ1060" s="10" t="str">
        <f t="shared" si="281"/>
        <v/>
      </c>
      <c r="AR1060" s="10" t="str">
        <f t="shared" si="282"/>
        <v/>
      </c>
      <c r="AS1060" s="10" t="str">
        <f t="shared" si="283"/>
        <v/>
      </c>
      <c r="AT1060" s="10" t="str">
        <f t="shared" si="284"/>
        <v/>
      </c>
      <c r="AU1060" s="10" t="str">
        <f t="shared" si="285"/>
        <v/>
      </c>
      <c r="AV1060" s="10" t="str">
        <f t="shared" si="286"/>
        <v/>
      </c>
      <c r="AW1060" s="10" t="str">
        <f t="shared" si="287"/>
        <v/>
      </c>
      <c r="AX1060" s="10" t="str">
        <f t="shared" si="278"/>
        <v/>
      </c>
      <c r="AY1060" s="10" t="str">
        <f t="shared" si="288"/>
        <v/>
      </c>
      <c r="AZ1060" s="23">
        <f t="shared" si="289"/>
        <v>0</v>
      </c>
      <c r="BA1060" s="10">
        <f t="shared" si="290"/>
        <v>0</v>
      </c>
    </row>
    <row r="1061" spans="1:53" x14ac:dyDescent="0.25">
      <c r="A1061" s="64" t="str">
        <f t="shared" si="291"/>
        <v/>
      </c>
      <c r="C1061" s="1"/>
      <c r="D1061" s="1"/>
      <c r="E1061" s="1"/>
      <c r="F1061" s="1"/>
      <c r="G1061" s="3" t="str">
        <f t="shared" ca="1" si="292"/>
        <v/>
      </c>
      <c r="H1061" s="16" t="str">
        <f t="shared" si="279"/>
        <v/>
      </c>
      <c r="AF1061" s="67"/>
      <c r="AH1061" s="6">
        <f t="shared" ca="1" si="277"/>
        <v>44152</v>
      </c>
      <c r="AP1061" s="10" t="str">
        <f t="shared" si="280"/>
        <v/>
      </c>
      <c r="AQ1061" s="10" t="str">
        <f t="shared" si="281"/>
        <v/>
      </c>
      <c r="AR1061" s="10" t="str">
        <f t="shared" si="282"/>
        <v/>
      </c>
      <c r="AS1061" s="10" t="str">
        <f t="shared" si="283"/>
        <v/>
      </c>
      <c r="AT1061" s="10" t="str">
        <f t="shared" si="284"/>
        <v/>
      </c>
      <c r="AU1061" s="10" t="str">
        <f t="shared" si="285"/>
        <v/>
      </c>
      <c r="AV1061" s="10" t="str">
        <f t="shared" si="286"/>
        <v/>
      </c>
      <c r="AW1061" s="10" t="str">
        <f t="shared" si="287"/>
        <v/>
      </c>
      <c r="AX1061" s="10" t="str">
        <f t="shared" si="278"/>
        <v/>
      </c>
      <c r="AY1061" s="10" t="str">
        <f t="shared" si="288"/>
        <v/>
      </c>
      <c r="AZ1061" s="23">
        <f t="shared" si="289"/>
        <v>0</v>
      </c>
      <c r="BA1061" s="10">
        <f t="shared" si="290"/>
        <v>0</v>
      </c>
    </row>
    <row r="1062" spans="1:53" x14ac:dyDescent="0.25">
      <c r="A1062" s="4" t="str">
        <f t="shared" si="291"/>
        <v/>
      </c>
      <c r="B1062" s="28"/>
      <c r="C1062" s="29"/>
      <c r="D1062" s="29"/>
      <c r="E1062" s="29"/>
      <c r="F1062" s="29"/>
      <c r="G1062" s="30" t="str">
        <f t="shared" ca="1" si="292"/>
        <v/>
      </c>
      <c r="H1062" s="16" t="str">
        <f t="shared" si="279"/>
        <v/>
      </c>
      <c r="AF1062" s="67"/>
      <c r="AH1062" s="6">
        <f t="shared" ca="1" si="277"/>
        <v>44152</v>
      </c>
      <c r="AP1062" s="10" t="str">
        <f t="shared" si="280"/>
        <v/>
      </c>
      <c r="AQ1062" s="10" t="str">
        <f t="shared" si="281"/>
        <v/>
      </c>
      <c r="AR1062" s="10" t="str">
        <f t="shared" si="282"/>
        <v/>
      </c>
      <c r="AS1062" s="10" t="str">
        <f t="shared" si="283"/>
        <v/>
      </c>
      <c r="AT1062" s="10" t="str">
        <f t="shared" si="284"/>
        <v/>
      </c>
      <c r="AU1062" s="10" t="str">
        <f t="shared" si="285"/>
        <v/>
      </c>
      <c r="AV1062" s="10" t="str">
        <f t="shared" si="286"/>
        <v/>
      </c>
      <c r="AW1062" s="10" t="str">
        <f t="shared" si="287"/>
        <v/>
      </c>
      <c r="AX1062" s="10" t="str">
        <f t="shared" si="278"/>
        <v/>
      </c>
      <c r="AY1062" s="10" t="str">
        <f t="shared" si="288"/>
        <v/>
      </c>
      <c r="AZ1062" s="23">
        <f t="shared" si="289"/>
        <v>0</v>
      </c>
      <c r="BA1062" s="10">
        <f t="shared" si="290"/>
        <v>0</v>
      </c>
    </row>
    <row r="1063" spans="1:53" x14ac:dyDescent="0.25">
      <c r="A1063" s="64" t="str">
        <f t="shared" si="291"/>
        <v/>
      </c>
      <c r="C1063" s="1"/>
      <c r="D1063" s="1"/>
      <c r="E1063" s="1"/>
      <c r="F1063" s="1"/>
      <c r="G1063" s="3" t="str">
        <f t="shared" ca="1" si="292"/>
        <v/>
      </c>
      <c r="H1063" s="16" t="str">
        <f t="shared" si="279"/>
        <v/>
      </c>
      <c r="AF1063" s="67"/>
      <c r="AH1063" s="6">
        <f t="shared" ca="1" si="277"/>
        <v>44152</v>
      </c>
      <c r="AP1063" s="10" t="str">
        <f t="shared" si="280"/>
        <v/>
      </c>
      <c r="AQ1063" s="10" t="str">
        <f t="shared" si="281"/>
        <v/>
      </c>
      <c r="AR1063" s="10" t="str">
        <f t="shared" si="282"/>
        <v/>
      </c>
      <c r="AS1063" s="10" t="str">
        <f t="shared" si="283"/>
        <v/>
      </c>
      <c r="AT1063" s="10" t="str">
        <f t="shared" si="284"/>
        <v/>
      </c>
      <c r="AU1063" s="10" t="str">
        <f t="shared" si="285"/>
        <v/>
      </c>
      <c r="AV1063" s="10" t="str">
        <f t="shared" si="286"/>
        <v/>
      </c>
      <c r="AW1063" s="10" t="str">
        <f t="shared" si="287"/>
        <v/>
      </c>
      <c r="AX1063" s="10" t="str">
        <f t="shared" si="278"/>
        <v/>
      </c>
      <c r="AY1063" s="10" t="str">
        <f t="shared" si="288"/>
        <v/>
      </c>
      <c r="AZ1063" s="23">
        <f t="shared" si="289"/>
        <v>0</v>
      </c>
      <c r="BA1063" s="10">
        <f t="shared" si="290"/>
        <v>0</v>
      </c>
    </row>
    <row r="1064" spans="1:53" x14ac:dyDescent="0.25">
      <c r="A1064" s="4" t="str">
        <f t="shared" si="291"/>
        <v/>
      </c>
      <c r="B1064" s="28"/>
      <c r="C1064" s="29"/>
      <c r="D1064" s="29"/>
      <c r="E1064" s="29"/>
      <c r="F1064" s="29"/>
      <c r="G1064" s="30" t="str">
        <f t="shared" ca="1" si="292"/>
        <v/>
      </c>
      <c r="H1064" s="16" t="str">
        <f t="shared" si="279"/>
        <v/>
      </c>
      <c r="AF1064" s="67"/>
      <c r="AH1064" s="6">
        <f t="shared" ca="1" si="277"/>
        <v>44152</v>
      </c>
      <c r="AP1064" s="10" t="str">
        <f t="shared" si="280"/>
        <v/>
      </c>
      <c r="AQ1064" s="10" t="str">
        <f t="shared" si="281"/>
        <v/>
      </c>
      <c r="AR1064" s="10" t="str">
        <f t="shared" si="282"/>
        <v/>
      </c>
      <c r="AS1064" s="10" t="str">
        <f t="shared" si="283"/>
        <v/>
      </c>
      <c r="AT1064" s="10" t="str">
        <f t="shared" si="284"/>
        <v/>
      </c>
      <c r="AU1064" s="10" t="str">
        <f t="shared" si="285"/>
        <v/>
      </c>
      <c r="AV1064" s="10" t="str">
        <f t="shared" si="286"/>
        <v/>
      </c>
      <c r="AW1064" s="10" t="str">
        <f t="shared" si="287"/>
        <v/>
      </c>
      <c r="AX1064" s="10" t="str">
        <f t="shared" si="278"/>
        <v/>
      </c>
      <c r="AY1064" s="10" t="str">
        <f t="shared" si="288"/>
        <v/>
      </c>
      <c r="AZ1064" s="23">
        <f t="shared" si="289"/>
        <v>0</v>
      </c>
      <c r="BA1064" s="10">
        <f t="shared" si="290"/>
        <v>0</v>
      </c>
    </row>
    <row r="1065" spans="1:53" x14ac:dyDescent="0.25">
      <c r="A1065" s="64" t="str">
        <f t="shared" si="291"/>
        <v/>
      </c>
      <c r="C1065" s="1"/>
      <c r="D1065" s="1"/>
      <c r="E1065" s="1"/>
      <c r="F1065" s="1"/>
      <c r="G1065" s="3" t="str">
        <f t="shared" ca="1" si="292"/>
        <v/>
      </c>
      <c r="H1065" s="16" t="str">
        <f t="shared" si="279"/>
        <v/>
      </c>
      <c r="AF1065" s="67"/>
      <c r="AH1065" s="6">
        <f t="shared" ca="1" si="277"/>
        <v>44152</v>
      </c>
      <c r="AP1065" s="10" t="str">
        <f t="shared" si="280"/>
        <v/>
      </c>
      <c r="AQ1065" s="10" t="str">
        <f t="shared" si="281"/>
        <v/>
      </c>
      <c r="AR1065" s="10" t="str">
        <f t="shared" si="282"/>
        <v/>
      </c>
      <c r="AS1065" s="10" t="str">
        <f t="shared" si="283"/>
        <v/>
      </c>
      <c r="AT1065" s="10" t="str">
        <f t="shared" si="284"/>
        <v/>
      </c>
      <c r="AU1065" s="10" t="str">
        <f t="shared" si="285"/>
        <v/>
      </c>
      <c r="AV1065" s="10" t="str">
        <f t="shared" si="286"/>
        <v/>
      </c>
      <c r="AW1065" s="10" t="str">
        <f t="shared" si="287"/>
        <v/>
      </c>
      <c r="AX1065" s="10" t="str">
        <f t="shared" si="278"/>
        <v/>
      </c>
      <c r="AY1065" s="10" t="str">
        <f t="shared" si="288"/>
        <v/>
      </c>
      <c r="AZ1065" s="23">
        <f t="shared" si="289"/>
        <v>0</v>
      </c>
      <c r="BA1065" s="10">
        <f t="shared" si="290"/>
        <v>0</v>
      </c>
    </row>
    <row r="1066" spans="1:53" x14ac:dyDescent="0.25">
      <c r="A1066" s="4" t="str">
        <f t="shared" si="291"/>
        <v/>
      </c>
      <c r="B1066" s="28"/>
      <c r="C1066" s="29"/>
      <c r="D1066" s="29"/>
      <c r="E1066" s="29"/>
      <c r="F1066" s="29"/>
      <c r="G1066" s="30" t="str">
        <f t="shared" ca="1" si="292"/>
        <v/>
      </c>
      <c r="H1066" s="16" t="str">
        <f t="shared" si="279"/>
        <v/>
      </c>
      <c r="AF1066" s="67"/>
      <c r="AH1066" s="6">
        <f t="shared" ca="1" si="277"/>
        <v>44152</v>
      </c>
      <c r="AP1066" s="10" t="str">
        <f t="shared" si="280"/>
        <v/>
      </c>
      <c r="AQ1066" s="10" t="str">
        <f t="shared" si="281"/>
        <v/>
      </c>
      <c r="AR1066" s="10" t="str">
        <f t="shared" si="282"/>
        <v/>
      </c>
      <c r="AS1066" s="10" t="str">
        <f t="shared" si="283"/>
        <v/>
      </c>
      <c r="AT1066" s="10" t="str">
        <f t="shared" si="284"/>
        <v/>
      </c>
      <c r="AU1066" s="10" t="str">
        <f t="shared" si="285"/>
        <v/>
      </c>
      <c r="AV1066" s="10" t="str">
        <f t="shared" si="286"/>
        <v/>
      </c>
      <c r="AW1066" s="10" t="str">
        <f t="shared" si="287"/>
        <v/>
      </c>
      <c r="AX1066" s="10" t="str">
        <f t="shared" si="278"/>
        <v/>
      </c>
      <c r="AY1066" s="10" t="str">
        <f t="shared" si="288"/>
        <v/>
      </c>
      <c r="AZ1066" s="23">
        <f t="shared" si="289"/>
        <v>0</v>
      </c>
      <c r="BA1066" s="10">
        <f t="shared" si="290"/>
        <v>0</v>
      </c>
    </row>
    <row r="1067" spans="1:53" x14ac:dyDescent="0.25">
      <c r="A1067" s="64" t="str">
        <f t="shared" si="291"/>
        <v/>
      </c>
      <c r="C1067" s="1"/>
      <c r="D1067" s="1"/>
      <c r="E1067" s="1"/>
      <c r="F1067" s="1"/>
      <c r="G1067" s="3" t="str">
        <f t="shared" ca="1" si="292"/>
        <v/>
      </c>
      <c r="H1067" s="16" t="str">
        <f t="shared" si="279"/>
        <v/>
      </c>
      <c r="AF1067" s="67"/>
      <c r="AH1067" s="6">
        <f t="shared" ca="1" si="277"/>
        <v>44152</v>
      </c>
      <c r="AP1067" s="10" t="str">
        <f t="shared" si="280"/>
        <v/>
      </c>
      <c r="AQ1067" s="10" t="str">
        <f t="shared" si="281"/>
        <v/>
      </c>
      <c r="AR1067" s="10" t="str">
        <f t="shared" si="282"/>
        <v/>
      </c>
      <c r="AS1067" s="10" t="str">
        <f t="shared" si="283"/>
        <v/>
      </c>
      <c r="AT1067" s="10" t="str">
        <f t="shared" si="284"/>
        <v/>
      </c>
      <c r="AU1067" s="10" t="str">
        <f t="shared" si="285"/>
        <v/>
      </c>
      <c r="AV1067" s="10" t="str">
        <f t="shared" si="286"/>
        <v/>
      </c>
      <c r="AW1067" s="10" t="str">
        <f t="shared" si="287"/>
        <v/>
      </c>
      <c r="AX1067" s="10" t="str">
        <f t="shared" si="278"/>
        <v/>
      </c>
      <c r="AY1067" s="10" t="str">
        <f t="shared" si="288"/>
        <v/>
      </c>
      <c r="AZ1067" s="23">
        <f t="shared" si="289"/>
        <v>0</v>
      </c>
      <c r="BA1067" s="10">
        <f t="shared" si="290"/>
        <v>0</v>
      </c>
    </row>
    <row r="1068" spans="1:53" x14ac:dyDescent="0.25">
      <c r="A1068" s="4" t="str">
        <f t="shared" si="291"/>
        <v/>
      </c>
      <c r="B1068" s="28"/>
      <c r="C1068" s="29"/>
      <c r="D1068" s="29"/>
      <c r="E1068" s="29"/>
      <c r="F1068" s="29"/>
      <c r="G1068" s="30" t="str">
        <f t="shared" ca="1" si="292"/>
        <v/>
      </c>
      <c r="H1068" s="16" t="str">
        <f t="shared" si="279"/>
        <v/>
      </c>
      <c r="AF1068" s="67"/>
      <c r="AH1068" s="6">
        <f t="shared" ca="1" si="277"/>
        <v>44152</v>
      </c>
      <c r="AP1068" s="10" t="str">
        <f t="shared" si="280"/>
        <v/>
      </c>
      <c r="AQ1068" s="10" t="str">
        <f t="shared" si="281"/>
        <v/>
      </c>
      <c r="AR1068" s="10" t="str">
        <f t="shared" si="282"/>
        <v/>
      </c>
      <c r="AS1068" s="10" t="str">
        <f t="shared" si="283"/>
        <v/>
      </c>
      <c r="AT1068" s="10" t="str">
        <f t="shared" si="284"/>
        <v/>
      </c>
      <c r="AU1068" s="10" t="str">
        <f t="shared" si="285"/>
        <v/>
      </c>
      <c r="AV1068" s="10" t="str">
        <f t="shared" si="286"/>
        <v/>
      </c>
      <c r="AW1068" s="10" t="str">
        <f t="shared" si="287"/>
        <v/>
      </c>
      <c r="AX1068" s="10" t="str">
        <f t="shared" si="278"/>
        <v/>
      </c>
      <c r="AY1068" s="10" t="str">
        <f t="shared" si="288"/>
        <v/>
      </c>
      <c r="AZ1068" s="23">
        <f t="shared" si="289"/>
        <v>0</v>
      </c>
      <c r="BA1068" s="10">
        <f t="shared" si="290"/>
        <v>0</v>
      </c>
    </row>
    <row r="1069" spans="1:53" x14ac:dyDescent="0.25">
      <c r="A1069" s="64" t="str">
        <f t="shared" si="291"/>
        <v/>
      </c>
      <c r="C1069" s="1"/>
      <c r="D1069" s="1"/>
      <c r="E1069" s="1"/>
      <c r="F1069" s="1"/>
      <c r="G1069" s="3" t="str">
        <f t="shared" ca="1" si="292"/>
        <v/>
      </c>
      <c r="H1069" s="16" t="str">
        <f t="shared" si="279"/>
        <v/>
      </c>
      <c r="AF1069" s="67"/>
      <c r="AH1069" s="6">
        <f t="shared" ca="1" si="277"/>
        <v>44152</v>
      </c>
      <c r="AP1069" s="10" t="str">
        <f t="shared" si="280"/>
        <v/>
      </c>
      <c r="AQ1069" s="10" t="str">
        <f t="shared" si="281"/>
        <v/>
      </c>
      <c r="AR1069" s="10" t="str">
        <f t="shared" si="282"/>
        <v/>
      </c>
      <c r="AS1069" s="10" t="str">
        <f t="shared" si="283"/>
        <v/>
      </c>
      <c r="AT1069" s="10" t="str">
        <f t="shared" si="284"/>
        <v/>
      </c>
      <c r="AU1069" s="10" t="str">
        <f t="shared" si="285"/>
        <v/>
      </c>
      <c r="AV1069" s="10" t="str">
        <f t="shared" si="286"/>
        <v/>
      </c>
      <c r="AW1069" s="10" t="str">
        <f t="shared" si="287"/>
        <v/>
      </c>
      <c r="AX1069" s="10" t="str">
        <f t="shared" si="278"/>
        <v/>
      </c>
      <c r="AY1069" s="10" t="str">
        <f t="shared" si="288"/>
        <v/>
      </c>
      <c r="AZ1069" s="23">
        <f t="shared" si="289"/>
        <v>0</v>
      </c>
      <c r="BA1069" s="10">
        <f t="shared" si="290"/>
        <v>0</v>
      </c>
    </row>
    <row r="1070" spans="1:53" x14ac:dyDescent="0.25">
      <c r="A1070" s="4" t="str">
        <f t="shared" si="291"/>
        <v/>
      </c>
      <c r="B1070" s="28"/>
      <c r="C1070" s="29"/>
      <c r="D1070" s="29"/>
      <c r="E1070" s="29"/>
      <c r="F1070" s="29"/>
      <c r="G1070" s="30" t="str">
        <f t="shared" ca="1" si="292"/>
        <v/>
      </c>
      <c r="H1070" s="16" t="str">
        <f t="shared" si="279"/>
        <v/>
      </c>
      <c r="AF1070" s="67"/>
      <c r="AH1070" s="6">
        <f t="shared" ca="1" si="277"/>
        <v>44152</v>
      </c>
      <c r="AP1070" s="10" t="str">
        <f t="shared" si="280"/>
        <v/>
      </c>
      <c r="AQ1070" s="10" t="str">
        <f t="shared" si="281"/>
        <v/>
      </c>
      <c r="AR1070" s="10" t="str">
        <f t="shared" si="282"/>
        <v/>
      </c>
      <c r="AS1070" s="10" t="str">
        <f t="shared" si="283"/>
        <v/>
      </c>
      <c r="AT1070" s="10" t="str">
        <f t="shared" si="284"/>
        <v/>
      </c>
      <c r="AU1070" s="10" t="str">
        <f t="shared" si="285"/>
        <v/>
      </c>
      <c r="AV1070" s="10" t="str">
        <f t="shared" si="286"/>
        <v/>
      </c>
      <c r="AW1070" s="10" t="str">
        <f t="shared" si="287"/>
        <v/>
      </c>
      <c r="AX1070" s="10" t="str">
        <f t="shared" si="278"/>
        <v/>
      </c>
      <c r="AY1070" s="10" t="str">
        <f t="shared" si="288"/>
        <v/>
      </c>
      <c r="AZ1070" s="23">
        <f t="shared" si="289"/>
        <v>0</v>
      </c>
      <c r="BA1070" s="10">
        <f t="shared" si="290"/>
        <v>0</v>
      </c>
    </row>
    <row r="1071" spans="1:53" x14ac:dyDescent="0.25">
      <c r="A1071" s="64" t="str">
        <f t="shared" si="291"/>
        <v/>
      </c>
      <c r="C1071" s="1"/>
      <c r="D1071" s="1"/>
      <c r="E1071" s="1"/>
      <c r="F1071" s="1"/>
      <c r="G1071" s="3" t="str">
        <f t="shared" ca="1" si="292"/>
        <v/>
      </c>
      <c r="H1071" s="16" t="str">
        <f t="shared" si="279"/>
        <v/>
      </c>
      <c r="AF1071" s="67"/>
      <c r="AH1071" s="6">
        <f t="shared" ca="1" si="277"/>
        <v>44152</v>
      </c>
      <c r="AP1071" s="10" t="str">
        <f t="shared" si="280"/>
        <v/>
      </c>
      <c r="AQ1071" s="10" t="str">
        <f t="shared" si="281"/>
        <v/>
      </c>
      <c r="AR1071" s="10" t="str">
        <f t="shared" si="282"/>
        <v/>
      </c>
      <c r="AS1071" s="10" t="str">
        <f t="shared" si="283"/>
        <v/>
      </c>
      <c r="AT1071" s="10" t="str">
        <f t="shared" si="284"/>
        <v/>
      </c>
      <c r="AU1071" s="10" t="str">
        <f t="shared" si="285"/>
        <v/>
      </c>
      <c r="AV1071" s="10" t="str">
        <f t="shared" si="286"/>
        <v/>
      </c>
      <c r="AW1071" s="10" t="str">
        <f t="shared" si="287"/>
        <v/>
      </c>
      <c r="AX1071" s="10" t="str">
        <f t="shared" si="278"/>
        <v/>
      </c>
      <c r="AY1071" s="10" t="str">
        <f t="shared" si="288"/>
        <v/>
      </c>
      <c r="AZ1071" s="23">
        <f t="shared" si="289"/>
        <v>0</v>
      </c>
      <c r="BA1071" s="10">
        <f t="shared" si="290"/>
        <v>0</v>
      </c>
    </row>
    <row r="1072" spans="1:53" x14ac:dyDescent="0.25">
      <c r="A1072" s="4" t="str">
        <f t="shared" si="291"/>
        <v/>
      </c>
      <c r="B1072" s="28"/>
      <c r="C1072" s="29"/>
      <c r="D1072" s="29"/>
      <c r="E1072" s="29"/>
      <c r="F1072" s="29"/>
      <c r="G1072" s="30" t="str">
        <f t="shared" ca="1" si="292"/>
        <v/>
      </c>
      <c r="H1072" s="16" t="str">
        <f t="shared" si="279"/>
        <v/>
      </c>
      <c r="AF1072" s="67"/>
      <c r="AH1072" s="6">
        <f t="shared" ca="1" si="277"/>
        <v>44152</v>
      </c>
      <c r="AP1072" s="10" t="str">
        <f t="shared" si="280"/>
        <v/>
      </c>
      <c r="AQ1072" s="10" t="str">
        <f t="shared" si="281"/>
        <v/>
      </c>
      <c r="AR1072" s="10" t="str">
        <f t="shared" si="282"/>
        <v/>
      </c>
      <c r="AS1072" s="10" t="str">
        <f t="shared" si="283"/>
        <v/>
      </c>
      <c r="AT1072" s="10" t="str">
        <f t="shared" si="284"/>
        <v/>
      </c>
      <c r="AU1072" s="10" t="str">
        <f t="shared" si="285"/>
        <v/>
      </c>
      <c r="AV1072" s="10" t="str">
        <f t="shared" si="286"/>
        <v/>
      </c>
      <c r="AW1072" s="10" t="str">
        <f t="shared" si="287"/>
        <v/>
      </c>
      <c r="AX1072" s="10" t="str">
        <f t="shared" si="278"/>
        <v/>
      </c>
      <c r="AY1072" s="10" t="str">
        <f t="shared" si="288"/>
        <v/>
      </c>
      <c r="AZ1072" s="23">
        <f t="shared" si="289"/>
        <v>0</v>
      </c>
      <c r="BA1072" s="10">
        <f t="shared" si="290"/>
        <v>0</v>
      </c>
    </row>
    <row r="1073" spans="1:53" x14ac:dyDescent="0.25">
      <c r="A1073" s="64" t="str">
        <f t="shared" si="291"/>
        <v/>
      </c>
      <c r="C1073" s="1"/>
      <c r="D1073" s="1"/>
      <c r="E1073" s="1"/>
      <c r="F1073" s="1"/>
      <c r="G1073" s="3" t="str">
        <f t="shared" ca="1" si="292"/>
        <v/>
      </c>
      <c r="H1073" s="16" t="str">
        <f t="shared" si="279"/>
        <v/>
      </c>
      <c r="AF1073" s="67"/>
      <c r="AH1073" s="6">
        <f t="shared" ca="1" si="277"/>
        <v>44152</v>
      </c>
      <c r="AP1073" s="10" t="str">
        <f t="shared" si="280"/>
        <v/>
      </c>
      <c r="AQ1073" s="10" t="str">
        <f t="shared" si="281"/>
        <v/>
      </c>
      <c r="AR1073" s="10" t="str">
        <f t="shared" si="282"/>
        <v/>
      </c>
      <c r="AS1073" s="10" t="str">
        <f t="shared" si="283"/>
        <v/>
      </c>
      <c r="AT1073" s="10" t="str">
        <f t="shared" si="284"/>
        <v/>
      </c>
      <c r="AU1073" s="10" t="str">
        <f t="shared" si="285"/>
        <v/>
      </c>
      <c r="AV1073" s="10" t="str">
        <f t="shared" si="286"/>
        <v/>
      </c>
      <c r="AW1073" s="10" t="str">
        <f t="shared" si="287"/>
        <v/>
      </c>
      <c r="AX1073" s="10" t="str">
        <f t="shared" si="278"/>
        <v/>
      </c>
      <c r="AY1073" s="10" t="str">
        <f t="shared" si="288"/>
        <v/>
      </c>
      <c r="AZ1073" s="23">
        <f t="shared" si="289"/>
        <v>0</v>
      </c>
      <c r="BA1073" s="10">
        <f t="shared" si="290"/>
        <v>0</v>
      </c>
    </row>
    <row r="1074" spans="1:53" x14ac:dyDescent="0.25">
      <c r="A1074" s="4" t="str">
        <f t="shared" si="291"/>
        <v/>
      </c>
      <c r="B1074" s="28"/>
      <c r="C1074" s="29"/>
      <c r="D1074" s="29"/>
      <c r="E1074" s="29"/>
      <c r="F1074" s="29"/>
      <c r="G1074" s="30" t="str">
        <f t="shared" ca="1" si="292"/>
        <v/>
      </c>
      <c r="H1074" s="16" t="str">
        <f t="shared" si="279"/>
        <v/>
      </c>
      <c r="AF1074" s="67"/>
      <c r="AH1074" s="6">
        <f t="shared" ca="1" si="277"/>
        <v>44152</v>
      </c>
      <c r="AP1074" s="10" t="str">
        <f t="shared" si="280"/>
        <v/>
      </c>
      <c r="AQ1074" s="10" t="str">
        <f t="shared" si="281"/>
        <v/>
      </c>
      <c r="AR1074" s="10" t="str">
        <f t="shared" si="282"/>
        <v/>
      </c>
      <c r="AS1074" s="10" t="str">
        <f t="shared" si="283"/>
        <v/>
      </c>
      <c r="AT1074" s="10" t="str">
        <f t="shared" si="284"/>
        <v/>
      </c>
      <c r="AU1074" s="10" t="str">
        <f t="shared" si="285"/>
        <v/>
      </c>
      <c r="AV1074" s="10" t="str">
        <f t="shared" si="286"/>
        <v/>
      </c>
      <c r="AW1074" s="10" t="str">
        <f t="shared" si="287"/>
        <v/>
      </c>
      <c r="AX1074" s="10" t="str">
        <f t="shared" si="278"/>
        <v/>
      </c>
      <c r="AY1074" s="10" t="str">
        <f t="shared" si="288"/>
        <v/>
      </c>
      <c r="AZ1074" s="23">
        <f t="shared" si="289"/>
        <v>0</v>
      </c>
      <c r="BA1074" s="10">
        <f t="shared" si="290"/>
        <v>0</v>
      </c>
    </row>
    <row r="1075" spans="1:53" x14ac:dyDescent="0.25">
      <c r="A1075" s="64" t="str">
        <f t="shared" si="291"/>
        <v/>
      </c>
      <c r="C1075" s="1"/>
      <c r="D1075" s="1"/>
      <c r="E1075" s="1"/>
      <c r="F1075" s="1"/>
      <c r="G1075" s="3" t="str">
        <f t="shared" ca="1" si="292"/>
        <v/>
      </c>
      <c r="H1075" s="16" t="str">
        <f t="shared" si="279"/>
        <v/>
      </c>
      <c r="AF1075" s="67"/>
      <c r="AH1075" s="6">
        <f t="shared" ca="1" si="277"/>
        <v>44152</v>
      </c>
      <c r="AP1075" s="10" t="str">
        <f t="shared" si="280"/>
        <v/>
      </c>
      <c r="AQ1075" s="10" t="str">
        <f t="shared" si="281"/>
        <v/>
      </c>
      <c r="AR1075" s="10" t="str">
        <f t="shared" si="282"/>
        <v/>
      </c>
      <c r="AS1075" s="10" t="str">
        <f t="shared" si="283"/>
        <v/>
      </c>
      <c r="AT1075" s="10" t="str">
        <f t="shared" si="284"/>
        <v/>
      </c>
      <c r="AU1075" s="10" t="str">
        <f t="shared" si="285"/>
        <v/>
      </c>
      <c r="AV1075" s="10" t="str">
        <f t="shared" si="286"/>
        <v/>
      </c>
      <c r="AW1075" s="10" t="str">
        <f t="shared" si="287"/>
        <v/>
      </c>
      <c r="AX1075" s="10" t="str">
        <f t="shared" si="278"/>
        <v/>
      </c>
      <c r="AY1075" s="10" t="str">
        <f t="shared" si="288"/>
        <v/>
      </c>
      <c r="AZ1075" s="23">
        <f t="shared" si="289"/>
        <v>0</v>
      </c>
      <c r="BA1075" s="10">
        <f t="shared" si="290"/>
        <v>0</v>
      </c>
    </row>
    <row r="1076" spans="1:53" x14ac:dyDescent="0.25">
      <c r="A1076" s="4" t="str">
        <f t="shared" si="291"/>
        <v/>
      </c>
      <c r="B1076" s="28"/>
      <c r="C1076" s="29"/>
      <c r="D1076" s="29"/>
      <c r="E1076" s="29"/>
      <c r="F1076" s="29"/>
      <c r="G1076" s="30" t="str">
        <f t="shared" ca="1" si="292"/>
        <v/>
      </c>
      <c r="H1076" s="16" t="str">
        <f t="shared" si="279"/>
        <v/>
      </c>
      <c r="AF1076" s="67"/>
      <c r="AH1076" s="6">
        <f t="shared" ca="1" si="277"/>
        <v>44152</v>
      </c>
      <c r="AP1076" s="10" t="str">
        <f t="shared" si="280"/>
        <v/>
      </c>
      <c r="AQ1076" s="10" t="str">
        <f t="shared" si="281"/>
        <v/>
      </c>
      <c r="AR1076" s="10" t="str">
        <f t="shared" si="282"/>
        <v/>
      </c>
      <c r="AS1076" s="10" t="str">
        <f t="shared" si="283"/>
        <v/>
      </c>
      <c r="AT1076" s="10" t="str">
        <f t="shared" si="284"/>
        <v/>
      </c>
      <c r="AU1076" s="10" t="str">
        <f t="shared" si="285"/>
        <v/>
      </c>
      <c r="AV1076" s="10" t="str">
        <f t="shared" si="286"/>
        <v/>
      </c>
      <c r="AW1076" s="10" t="str">
        <f t="shared" si="287"/>
        <v/>
      </c>
      <c r="AX1076" s="10" t="str">
        <f t="shared" si="278"/>
        <v/>
      </c>
      <c r="AY1076" s="10" t="str">
        <f t="shared" si="288"/>
        <v/>
      </c>
      <c r="AZ1076" s="23">
        <f t="shared" si="289"/>
        <v>0</v>
      </c>
      <c r="BA1076" s="10">
        <f t="shared" si="290"/>
        <v>0</v>
      </c>
    </row>
    <row r="1077" spans="1:53" x14ac:dyDescent="0.25">
      <c r="A1077" s="64" t="str">
        <f t="shared" si="291"/>
        <v/>
      </c>
      <c r="C1077" s="1"/>
      <c r="D1077" s="1"/>
      <c r="E1077" s="1"/>
      <c r="F1077" s="1"/>
      <c r="G1077" s="3" t="str">
        <f t="shared" ca="1" si="292"/>
        <v/>
      </c>
      <c r="H1077" s="16" t="str">
        <f t="shared" si="279"/>
        <v/>
      </c>
      <c r="AF1077" s="67"/>
      <c r="AH1077" s="6">
        <f t="shared" ca="1" si="277"/>
        <v>44152</v>
      </c>
      <c r="AP1077" s="10" t="str">
        <f t="shared" si="280"/>
        <v/>
      </c>
      <c r="AQ1077" s="10" t="str">
        <f t="shared" si="281"/>
        <v/>
      </c>
      <c r="AR1077" s="10" t="str">
        <f t="shared" si="282"/>
        <v/>
      </c>
      <c r="AS1077" s="10" t="str">
        <f t="shared" si="283"/>
        <v/>
      </c>
      <c r="AT1077" s="10" t="str">
        <f t="shared" si="284"/>
        <v/>
      </c>
      <c r="AU1077" s="10" t="str">
        <f t="shared" si="285"/>
        <v/>
      </c>
      <c r="AV1077" s="10" t="str">
        <f t="shared" si="286"/>
        <v/>
      </c>
      <c r="AW1077" s="10" t="str">
        <f t="shared" si="287"/>
        <v/>
      </c>
      <c r="AX1077" s="10" t="str">
        <f t="shared" si="278"/>
        <v/>
      </c>
      <c r="AY1077" s="10" t="str">
        <f t="shared" si="288"/>
        <v/>
      </c>
      <c r="AZ1077" s="23">
        <f t="shared" si="289"/>
        <v>0</v>
      </c>
      <c r="BA1077" s="10">
        <f t="shared" si="290"/>
        <v>0</v>
      </c>
    </row>
    <row r="1078" spans="1:53" x14ac:dyDescent="0.25">
      <c r="A1078" s="4" t="str">
        <f t="shared" si="291"/>
        <v/>
      </c>
      <c r="B1078" s="28"/>
      <c r="C1078" s="29"/>
      <c r="D1078" s="29"/>
      <c r="E1078" s="29"/>
      <c r="F1078" s="29"/>
      <c r="G1078" s="30" t="str">
        <f t="shared" ca="1" si="292"/>
        <v/>
      </c>
      <c r="H1078" s="16" t="str">
        <f t="shared" si="279"/>
        <v/>
      </c>
      <c r="AF1078" s="67"/>
      <c r="AH1078" s="6">
        <f t="shared" ca="1" si="277"/>
        <v>44152</v>
      </c>
      <c r="AP1078" s="10" t="str">
        <f t="shared" si="280"/>
        <v/>
      </c>
      <c r="AQ1078" s="10" t="str">
        <f t="shared" si="281"/>
        <v/>
      </c>
      <c r="AR1078" s="10" t="str">
        <f t="shared" si="282"/>
        <v/>
      </c>
      <c r="AS1078" s="10" t="str">
        <f t="shared" si="283"/>
        <v/>
      </c>
      <c r="AT1078" s="10" t="str">
        <f t="shared" si="284"/>
        <v/>
      </c>
      <c r="AU1078" s="10" t="str">
        <f t="shared" si="285"/>
        <v/>
      </c>
      <c r="AV1078" s="10" t="str">
        <f t="shared" si="286"/>
        <v/>
      </c>
      <c r="AW1078" s="10" t="str">
        <f t="shared" si="287"/>
        <v/>
      </c>
      <c r="AX1078" s="10" t="str">
        <f t="shared" si="278"/>
        <v/>
      </c>
      <c r="AY1078" s="10" t="str">
        <f t="shared" si="288"/>
        <v/>
      </c>
      <c r="AZ1078" s="23">
        <f t="shared" si="289"/>
        <v>0</v>
      </c>
      <c r="BA1078" s="10">
        <f t="shared" si="290"/>
        <v>0</v>
      </c>
    </row>
    <row r="1079" spans="1:53" x14ac:dyDescent="0.25">
      <c r="A1079" s="64" t="str">
        <f t="shared" si="291"/>
        <v/>
      </c>
      <c r="C1079" s="1"/>
      <c r="D1079" s="1"/>
      <c r="E1079" s="1"/>
      <c r="F1079" s="1"/>
      <c r="G1079" s="3" t="str">
        <f t="shared" ca="1" si="292"/>
        <v/>
      </c>
      <c r="H1079" s="16" t="str">
        <f t="shared" si="279"/>
        <v/>
      </c>
      <c r="AF1079" s="67"/>
      <c r="AH1079" s="6">
        <f t="shared" ca="1" si="277"/>
        <v>44152</v>
      </c>
      <c r="AP1079" s="10" t="str">
        <f t="shared" si="280"/>
        <v/>
      </c>
      <c r="AQ1079" s="10" t="str">
        <f t="shared" si="281"/>
        <v/>
      </c>
      <c r="AR1079" s="10" t="str">
        <f t="shared" si="282"/>
        <v/>
      </c>
      <c r="AS1079" s="10" t="str">
        <f t="shared" si="283"/>
        <v/>
      </c>
      <c r="AT1079" s="10" t="str">
        <f t="shared" si="284"/>
        <v/>
      </c>
      <c r="AU1079" s="10" t="str">
        <f t="shared" si="285"/>
        <v/>
      </c>
      <c r="AV1079" s="10" t="str">
        <f t="shared" si="286"/>
        <v/>
      </c>
      <c r="AW1079" s="10" t="str">
        <f t="shared" si="287"/>
        <v/>
      </c>
      <c r="AX1079" s="10" t="str">
        <f t="shared" si="278"/>
        <v/>
      </c>
      <c r="AY1079" s="10" t="str">
        <f t="shared" si="288"/>
        <v/>
      </c>
      <c r="AZ1079" s="23">
        <f t="shared" si="289"/>
        <v>0</v>
      </c>
      <c r="BA1079" s="10">
        <f t="shared" si="290"/>
        <v>0</v>
      </c>
    </row>
    <row r="1080" spans="1:53" x14ac:dyDescent="0.25">
      <c r="A1080" s="4" t="str">
        <f t="shared" si="291"/>
        <v/>
      </c>
      <c r="B1080" s="28"/>
      <c r="C1080" s="29"/>
      <c r="D1080" s="29"/>
      <c r="E1080" s="29"/>
      <c r="F1080" s="29"/>
      <c r="G1080" s="30" t="str">
        <f t="shared" ca="1" si="292"/>
        <v/>
      </c>
      <c r="H1080" s="16" t="str">
        <f t="shared" si="279"/>
        <v/>
      </c>
      <c r="AF1080" s="67"/>
      <c r="AH1080" s="6">
        <f t="shared" ca="1" si="277"/>
        <v>44152</v>
      </c>
      <c r="AP1080" s="10" t="str">
        <f t="shared" si="280"/>
        <v/>
      </c>
      <c r="AQ1080" s="10" t="str">
        <f t="shared" si="281"/>
        <v/>
      </c>
      <c r="AR1080" s="10" t="str">
        <f t="shared" si="282"/>
        <v/>
      </c>
      <c r="AS1080" s="10" t="str">
        <f t="shared" si="283"/>
        <v/>
      </c>
      <c r="AT1080" s="10" t="str">
        <f t="shared" si="284"/>
        <v/>
      </c>
      <c r="AU1080" s="10" t="str">
        <f t="shared" si="285"/>
        <v/>
      </c>
      <c r="AV1080" s="10" t="str">
        <f t="shared" si="286"/>
        <v/>
      </c>
      <c r="AW1080" s="10" t="str">
        <f t="shared" si="287"/>
        <v/>
      </c>
      <c r="AX1080" s="10" t="str">
        <f t="shared" si="278"/>
        <v/>
      </c>
      <c r="AY1080" s="10" t="str">
        <f t="shared" si="288"/>
        <v/>
      </c>
      <c r="AZ1080" s="23">
        <f t="shared" si="289"/>
        <v>0</v>
      </c>
      <c r="BA1080" s="10">
        <f t="shared" si="290"/>
        <v>0</v>
      </c>
    </row>
    <row r="1081" spans="1:53" x14ac:dyDescent="0.25">
      <c r="A1081" s="64" t="str">
        <f t="shared" si="291"/>
        <v/>
      </c>
      <c r="C1081" s="1"/>
      <c r="D1081" s="1"/>
      <c r="E1081" s="1"/>
      <c r="F1081" s="1"/>
      <c r="G1081" s="3" t="str">
        <f t="shared" ca="1" si="292"/>
        <v/>
      </c>
      <c r="H1081" s="16" t="str">
        <f t="shared" si="279"/>
        <v/>
      </c>
      <c r="AF1081" s="67"/>
      <c r="AH1081" s="6">
        <f t="shared" ca="1" si="277"/>
        <v>44152</v>
      </c>
      <c r="AP1081" s="10" t="str">
        <f t="shared" si="280"/>
        <v/>
      </c>
      <c r="AQ1081" s="10" t="str">
        <f t="shared" si="281"/>
        <v/>
      </c>
      <c r="AR1081" s="10" t="str">
        <f t="shared" si="282"/>
        <v/>
      </c>
      <c r="AS1081" s="10" t="str">
        <f t="shared" si="283"/>
        <v/>
      </c>
      <c r="AT1081" s="10" t="str">
        <f t="shared" si="284"/>
        <v/>
      </c>
      <c r="AU1081" s="10" t="str">
        <f t="shared" si="285"/>
        <v/>
      </c>
      <c r="AV1081" s="10" t="str">
        <f t="shared" si="286"/>
        <v/>
      </c>
      <c r="AW1081" s="10" t="str">
        <f t="shared" si="287"/>
        <v/>
      </c>
      <c r="AX1081" s="10" t="str">
        <f t="shared" si="278"/>
        <v/>
      </c>
      <c r="AY1081" s="10" t="str">
        <f t="shared" si="288"/>
        <v/>
      </c>
      <c r="AZ1081" s="23">
        <f t="shared" si="289"/>
        <v>0</v>
      </c>
      <c r="BA1081" s="10">
        <f t="shared" si="290"/>
        <v>0</v>
      </c>
    </row>
    <row r="1082" spans="1:53" x14ac:dyDescent="0.25">
      <c r="A1082" s="4" t="str">
        <f t="shared" si="291"/>
        <v/>
      </c>
      <c r="B1082" s="28"/>
      <c r="C1082" s="29"/>
      <c r="D1082" s="29"/>
      <c r="E1082" s="29"/>
      <c r="F1082" s="29"/>
      <c r="G1082" s="30" t="str">
        <f t="shared" ca="1" si="292"/>
        <v/>
      </c>
      <c r="H1082" s="16" t="str">
        <f t="shared" si="279"/>
        <v/>
      </c>
      <c r="AF1082" s="67"/>
      <c r="AH1082" s="6">
        <f t="shared" ca="1" si="277"/>
        <v>44152</v>
      </c>
      <c r="AP1082" s="10" t="str">
        <f t="shared" si="280"/>
        <v/>
      </c>
      <c r="AQ1082" s="10" t="str">
        <f t="shared" si="281"/>
        <v/>
      </c>
      <c r="AR1082" s="10" t="str">
        <f t="shared" si="282"/>
        <v/>
      </c>
      <c r="AS1082" s="10" t="str">
        <f t="shared" si="283"/>
        <v/>
      </c>
      <c r="AT1082" s="10" t="str">
        <f t="shared" si="284"/>
        <v/>
      </c>
      <c r="AU1082" s="10" t="str">
        <f t="shared" si="285"/>
        <v/>
      </c>
      <c r="AV1082" s="10" t="str">
        <f t="shared" si="286"/>
        <v/>
      </c>
      <c r="AW1082" s="10" t="str">
        <f t="shared" si="287"/>
        <v/>
      </c>
      <c r="AX1082" s="10" t="str">
        <f t="shared" si="278"/>
        <v/>
      </c>
      <c r="AY1082" s="10" t="str">
        <f t="shared" si="288"/>
        <v/>
      </c>
      <c r="AZ1082" s="23">
        <f t="shared" si="289"/>
        <v>0</v>
      </c>
      <c r="BA1082" s="10">
        <f t="shared" si="290"/>
        <v>0</v>
      </c>
    </row>
    <row r="1083" spans="1:53" x14ac:dyDescent="0.25">
      <c r="A1083" s="64" t="str">
        <f t="shared" si="291"/>
        <v/>
      </c>
      <c r="C1083" s="1"/>
      <c r="D1083" s="1"/>
      <c r="E1083" s="1"/>
      <c r="F1083" s="1"/>
      <c r="G1083" s="3" t="str">
        <f t="shared" ca="1" si="292"/>
        <v/>
      </c>
      <c r="H1083" s="16" t="str">
        <f t="shared" si="279"/>
        <v/>
      </c>
      <c r="AF1083" s="67"/>
      <c r="AH1083" s="6">
        <f t="shared" ca="1" si="277"/>
        <v>44152</v>
      </c>
      <c r="AP1083" s="10" t="str">
        <f t="shared" si="280"/>
        <v/>
      </c>
      <c r="AQ1083" s="10" t="str">
        <f t="shared" si="281"/>
        <v/>
      </c>
      <c r="AR1083" s="10" t="str">
        <f t="shared" si="282"/>
        <v/>
      </c>
      <c r="AS1083" s="10" t="str">
        <f t="shared" si="283"/>
        <v/>
      </c>
      <c r="AT1083" s="10" t="str">
        <f t="shared" si="284"/>
        <v/>
      </c>
      <c r="AU1083" s="10" t="str">
        <f t="shared" si="285"/>
        <v/>
      </c>
      <c r="AV1083" s="10" t="str">
        <f t="shared" si="286"/>
        <v/>
      </c>
      <c r="AW1083" s="10" t="str">
        <f t="shared" si="287"/>
        <v/>
      </c>
      <c r="AX1083" s="10" t="str">
        <f t="shared" si="278"/>
        <v/>
      </c>
      <c r="AY1083" s="10" t="str">
        <f t="shared" si="288"/>
        <v/>
      </c>
      <c r="AZ1083" s="23">
        <f t="shared" si="289"/>
        <v>0</v>
      </c>
      <c r="BA1083" s="10">
        <f t="shared" si="290"/>
        <v>0</v>
      </c>
    </row>
    <row r="1084" spans="1:53" x14ac:dyDescent="0.25">
      <c r="A1084" s="4" t="str">
        <f t="shared" si="291"/>
        <v/>
      </c>
      <c r="B1084" s="28"/>
      <c r="C1084" s="29"/>
      <c r="D1084" s="29"/>
      <c r="E1084" s="29"/>
      <c r="F1084" s="29"/>
      <c r="G1084" s="30" t="str">
        <f t="shared" ca="1" si="292"/>
        <v/>
      </c>
      <c r="H1084" s="16" t="str">
        <f t="shared" si="279"/>
        <v/>
      </c>
      <c r="AF1084" s="67"/>
      <c r="AH1084" s="6">
        <f t="shared" ca="1" si="277"/>
        <v>44152</v>
      </c>
      <c r="AP1084" s="10" t="str">
        <f t="shared" si="280"/>
        <v/>
      </c>
      <c r="AQ1084" s="10" t="str">
        <f t="shared" si="281"/>
        <v/>
      </c>
      <c r="AR1084" s="10" t="str">
        <f t="shared" si="282"/>
        <v/>
      </c>
      <c r="AS1084" s="10" t="str">
        <f t="shared" si="283"/>
        <v/>
      </c>
      <c r="AT1084" s="10" t="str">
        <f t="shared" si="284"/>
        <v/>
      </c>
      <c r="AU1084" s="10" t="str">
        <f t="shared" si="285"/>
        <v/>
      </c>
      <c r="AV1084" s="10" t="str">
        <f t="shared" si="286"/>
        <v/>
      </c>
      <c r="AW1084" s="10" t="str">
        <f t="shared" si="287"/>
        <v/>
      </c>
      <c r="AX1084" s="10" t="str">
        <f t="shared" si="278"/>
        <v/>
      </c>
      <c r="AY1084" s="10" t="str">
        <f t="shared" si="288"/>
        <v/>
      </c>
      <c r="AZ1084" s="23">
        <f t="shared" si="289"/>
        <v>0</v>
      </c>
      <c r="BA1084" s="10">
        <f t="shared" si="290"/>
        <v>0</v>
      </c>
    </row>
    <row r="1085" spans="1:53" x14ac:dyDescent="0.25">
      <c r="A1085" s="64" t="str">
        <f t="shared" si="291"/>
        <v/>
      </c>
      <c r="C1085" s="1"/>
      <c r="D1085" s="1"/>
      <c r="E1085" s="1"/>
      <c r="F1085" s="1"/>
      <c r="G1085" s="3" t="str">
        <f t="shared" ca="1" si="292"/>
        <v/>
      </c>
      <c r="H1085" s="16" t="str">
        <f t="shared" si="279"/>
        <v/>
      </c>
      <c r="AF1085" s="67"/>
      <c r="AH1085" s="6">
        <f t="shared" ca="1" si="277"/>
        <v>44152</v>
      </c>
      <c r="AP1085" s="10" t="str">
        <f t="shared" si="280"/>
        <v/>
      </c>
      <c r="AQ1085" s="10" t="str">
        <f t="shared" si="281"/>
        <v/>
      </c>
      <c r="AR1085" s="10" t="str">
        <f t="shared" si="282"/>
        <v/>
      </c>
      <c r="AS1085" s="10" t="str">
        <f t="shared" si="283"/>
        <v/>
      </c>
      <c r="AT1085" s="10" t="str">
        <f t="shared" si="284"/>
        <v/>
      </c>
      <c r="AU1085" s="10" t="str">
        <f t="shared" si="285"/>
        <v/>
      </c>
      <c r="AV1085" s="10" t="str">
        <f t="shared" si="286"/>
        <v/>
      </c>
      <c r="AW1085" s="10" t="str">
        <f t="shared" si="287"/>
        <v/>
      </c>
      <c r="AX1085" s="10" t="str">
        <f t="shared" si="278"/>
        <v/>
      </c>
      <c r="AY1085" s="10" t="str">
        <f t="shared" si="288"/>
        <v/>
      </c>
      <c r="AZ1085" s="23">
        <f t="shared" si="289"/>
        <v>0</v>
      </c>
      <c r="BA1085" s="10">
        <f t="shared" si="290"/>
        <v>0</v>
      </c>
    </row>
    <row r="1086" spans="1:53" x14ac:dyDescent="0.25">
      <c r="A1086" s="4" t="str">
        <f t="shared" si="291"/>
        <v/>
      </c>
      <c r="B1086" s="28"/>
      <c r="C1086" s="29"/>
      <c r="D1086" s="29"/>
      <c r="E1086" s="29"/>
      <c r="F1086" s="29"/>
      <c r="G1086" s="30" t="str">
        <f t="shared" ca="1" si="292"/>
        <v/>
      </c>
      <c r="H1086" s="16" t="str">
        <f t="shared" si="279"/>
        <v/>
      </c>
      <c r="AF1086" s="67"/>
      <c r="AH1086" s="6">
        <f t="shared" ca="1" si="277"/>
        <v>44152</v>
      </c>
      <c r="AP1086" s="10" t="str">
        <f t="shared" si="280"/>
        <v/>
      </c>
      <c r="AQ1086" s="10" t="str">
        <f t="shared" si="281"/>
        <v/>
      </c>
      <c r="AR1086" s="10" t="str">
        <f t="shared" si="282"/>
        <v/>
      </c>
      <c r="AS1086" s="10" t="str">
        <f t="shared" si="283"/>
        <v/>
      </c>
      <c r="AT1086" s="10" t="str">
        <f t="shared" si="284"/>
        <v/>
      </c>
      <c r="AU1086" s="10" t="str">
        <f t="shared" si="285"/>
        <v/>
      </c>
      <c r="AV1086" s="10" t="str">
        <f t="shared" si="286"/>
        <v/>
      </c>
      <c r="AW1086" s="10" t="str">
        <f t="shared" si="287"/>
        <v/>
      </c>
      <c r="AX1086" s="10" t="str">
        <f t="shared" si="278"/>
        <v/>
      </c>
      <c r="AY1086" s="10" t="str">
        <f t="shared" si="288"/>
        <v/>
      </c>
      <c r="AZ1086" s="23">
        <f t="shared" si="289"/>
        <v>0</v>
      </c>
      <c r="BA1086" s="10">
        <f t="shared" si="290"/>
        <v>0</v>
      </c>
    </row>
    <row r="1087" spans="1:53" x14ac:dyDescent="0.25">
      <c r="A1087" s="64" t="str">
        <f t="shared" si="291"/>
        <v/>
      </c>
      <c r="C1087" s="1"/>
      <c r="D1087" s="1"/>
      <c r="E1087" s="1"/>
      <c r="F1087" s="1"/>
      <c r="G1087" s="3" t="str">
        <f t="shared" ca="1" si="292"/>
        <v/>
      </c>
      <c r="H1087" s="16" t="str">
        <f t="shared" si="279"/>
        <v/>
      </c>
      <c r="AF1087" s="67"/>
      <c r="AH1087" s="6">
        <f t="shared" ca="1" si="277"/>
        <v>44152</v>
      </c>
      <c r="AP1087" s="10" t="str">
        <f t="shared" si="280"/>
        <v/>
      </c>
      <c r="AQ1087" s="10" t="str">
        <f t="shared" si="281"/>
        <v/>
      </c>
      <c r="AR1087" s="10" t="str">
        <f t="shared" si="282"/>
        <v/>
      </c>
      <c r="AS1087" s="10" t="str">
        <f t="shared" si="283"/>
        <v/>
      </c>
      <c r="AT1087" s="10" t="str">
        <f t="shared" si="284"/>
        <v/>
      </c>
      <c r="AU1087" s="10" t="str">
        <f t="shared" si="285"/>
        <v/>
      </c>
      <c r="AV1087" s="10" t="str">
        <f t="shared" si="286"/>
        <v/>
      </c>
      <c r="AW1087" s="10" t="str">
        <f t="shared" si="287"/>
        <v/>
      </c>
      <c r="AX1087" s="10" t="str">
        <f t="shared" si="278"/>
        <v/>
      </c>
      <c r="AY1087" s="10" t="str">
        <f t="shared" si="288"/>
        <v/>
      </c>
      <c r="AZ1087" s="23">
        <f t="shared" si="289"/>
        <v>0</v>
      </c>
      <c r="BA1087" s="10">
        <f t="shared" si="290"/>
        <v>0</v>
      </c>
    </row>
    <row r="1088" spans="1:53" x14ac:dyDescent="0.25">
      <c r="A1088" s="4" t="str">
        <f t="shared" si="291"/>
        <v/>
      </c>
      <c r="B1088" s="28"/>
      <c r="C1088" s="29"/>
      <c r="D1088" s="29"/>
      <c r="E1088" s="29"/>
      <c r="F1088" s="29"/>
      <c r="G1088" s="30" t="str">
        <f t="shared" ca="1" si="292"/>
        <v/>
      </c>
      <c r="H1088" s="16" t="str">
        <f t="shared" si="279"/>
        <v/>
      </c>
      <c r="AF1088" s="67"/>
      <c r="AH1088" s="6">
        <f t="shared" ca="1" si="277"/>
        <v>44152</v>
      </c>
      <c r="AP1088" s="10" t="str">
        <f t="shared" si="280"/>
        <v/>
      </c>
      <c r="AQ1088" s="10" t="str">
        <f t="shared" si="281"/>
        <v/>
      </c>
      <c r="AR1088" s="10" t="str">
        <f t="shared" si="282"/>
        <v/>
      </c>
      <c r="AS1088" s="10" t="str">
        <f t="shared" si="283"/>
        <v/>
      </c>
      <c r="AT1088" s="10" t="str">
        <f t="shared" si="284"/>
        <v/>
      </c>
      <c r="AU1088" s="10" t="str">
        <f t="shared" si="285"/>
        <v/>
      </c>
      <c r="AV1088" s="10" t="str">
        <f t="shared" si="286"/>
        <v/>
      </c>
      <c r="AW1088" s="10" t="str">
        <f t="shared" si="287"/>
        <v/>
      </c>
      <c r="AX1088" s="10" t="str">
        <f t="shared" si="278"/>
        <v/>
      </c>
      <c r="AY1088" s="10" t="str">
        <f t="shared" si="288"/>
        <v/>
      </c>
      <c r="AZ1088" s="23">
        <f t="shared" si="289"/>
        <v>0</v>
      </c>
      <c r="BA1088" s="10">
        <f t="shared" si="290"/>
        <v>0</v>
      </c>
    </row>
    <row r="1089" spans="1:53" x14ac:dyDescent="0.25">
      <c r="A1089" s="64" t="str">
        <f t="shared" si="291"/>
        <v/>
      </c>
      <c r="C1089" s="1"/>
      <c r="D1089" s="1"/>
      <c r="E1089" s="1"/>
      <c r="F1089" s="1"/>
      <c r="G1089" s="3" t="str">
        <f t="shared" ca="1" si="292"/>
        <v/>
      </c>
      <c r="H1089" s="16" t="str">
        <f t="shared" si="279"/>
        <v/>
      </c>
      <c r="AF1089" s="67"/>
      <c r="AH1089" s="6">
        <f t="shared" ca="1" si="277"/>
        <v>44152</v>
      </c>
      <c r="AP1089" s="10" t="str">
        <f t="shared" si="280"/>
        <v/>
      </c>
      <c r="AQ1089" s="10" t="str">
        <f t="shared" si="281"/>
        <v/>
      </c>
      <c r="AR1089" s="10" t="str">
        <f t="shared" si="282"/>
        <v/>
      </c>
      <c r="AS1089" s="10" t="str">
        <f t="shared" si="283"/>
        <v/>
      </c>
      <c r="AT1089" s="10" t="str">
        <f t="shared" si="284"/>
        <v/>
      </c>
      <c r="AU1089" s="10" t="str">
        <f t="shared" si="285"/>
        <v/>
      </c>
      <c r="AV1089" s="10" t="str">
        <f t="shared" si="286"/>
        <v/>
      </c>
      <c r="AW1089" s="10" t="str">
        <f t="shared" si="287"/>
        <v/>
      </c>
      <c r="AX1089" s="10" t="str">
        <f t="shared" si="278"/>
        <v/>
      </c>
      <c r="AY1089" s="10" t="str">
        <f t="shared" si="288"/>
        <v/>
      </c>
      <c r="AZ1089" s="23">
        <f t="shared" si="289"/>
        <v>0</v>
      </c>
      <c r="BA1089" s="10">
        <f t="shared" si="290"/>
        <v>0</v>
      </c>
    </row>
    <row r="1090" spans="1:53" x14ac:dyDescent="0.25">
      <c r="A1090" s="4" t="str">
        <f t="shared" si="291"/>
        <v/>
      </c>
      <c r="B1090" s="28"/>
      <c r="C1090" s="29"/>
      <c r="D1090" s="29"/>
      <c r="E1090" s="29"/>
      <c r="F1090" s="29"/>
      <c r="G1090" s="30" t="str">
        <f t="shared" ca="1" si="292"/>
        <v/>
      </c>
      <c r="H1090" s="16" t="str">
        <f t="shared" si="279"/>
        <v/>
      </c>
      <c r="AF1090" s="67"/>
      <c r="AH1090" s="6">
        <f t="shared" ca="1" si="277"/>
        <v>44152</v>
      </c>
      <c r="AP1090" s="10" t="str">
        <f t="shared" si="280"/>
        <v/>
      </c>
      <c r="AQ1090" s="10" t="str">
        <f t="shared" si="281"/>
        <v/>
      </c>
      <c r="AR1090" s="10" t="str">
        <f t="shared" si="282"/>
        <v/>
      </c>
      <c r="AS1090" s="10" t="str">
        <f t="shared" si="283"/>
        <v/>
      </c>
      <c r="AT1090" s="10" t="str">
        <f t="shared" si="284"/>
        <v/>
      </c>
      <c r="AU1090" s="10" t="str">
        <f t="shared" si="285"/>
        <v/>
      </c>
      <c r="AV1090" s="10" t="str">
        <f t="shared" si="286"/>
        <v/>
      </c>
      <c r="AW1090" s="10" t="str">
        <f t="shared" si="287"/>
        <v/>
      </c>
      <c r="AX1090" s="10" t="str">
        <f t="shared" si="278"/>
        <v/>
      </c>
      <c r="AY1090" s="10" t="str">
        <f t="shared" si="288"/>
        <v/>
      </c>
      <c r="AZ1090" s="23">
        <f t="shared" si="289"/>
        <v>0</v>
      </c>
      <c r="BA1090" s="10">
        <f t="shared" si="290"/>
        <v>0</v>
      </c>
    </row>
    <row r="1091" spans="1:53" x14ac:dyDescent="0.25">
      <c r="A1091" s="64" t="str">
        <f t="shared" si="291"/>
        <v/>
      </c>
      <c r="C1091" s="1"/>
      <c r="D1091" s="1"/>
      <c r="E1091" s="1"/>
      <c r="F1091" s="1"/>
      <c r="G1091" s="3" t="str">
        <f t="shared" ca="1" si="292"/>
        <v/>
      </c>
      <c r="H1091" s="16" t="str">
        <f t="shared" si="279"/>
        <v/>
      </c>
      <c r="AF1091" s="67"/>
      <c r="AH1091" s="6">
        <f t="shared" ca="1" si="277"/>
        <v>44152</v>
      </c>
      <c r="AP1091" s="10" t="str">
        <f t="shared" si="280"/>
        <v/>
      </c>
      <c r="AQ1091" s="10" t="str">
        <f t="shared" si="281"/>
        <v/>
      </c>
      <c r="AR1091" s="10" t="str">
        <f t="shared" si="282"/>
        <v/>
      </c>
      <c r="AS1091" s="10" t="str">
        <f t="shared" si="283"/>
        <v/>
      </c>
      <c r="AT1091" s="10" t="str">
        <f t="shared" si="284"/>
        <v/>
      </c>
      <c r="AU1091" s="10" t="str">
        <f t="shared" si="285"/>
        <v/>
      </c>
      <c r="AV1091" s="10" t="str">
        <f t="shared" si="286"/>
        <v/>
      </c>
      <c r="AW1091" s="10" t="str">
        <f t="shared" si="287"/>
        <v/>
      </c>
      <c r="AX1091" s="10" t="str">
        <f t="shared" si="278"/>
        <v/>
      </c>
      <c r="AY1091" s="10" t="str">
        <f t="shared" si="288"/>
        <v/>
      </c>
      <c r="AZ1091" s="23">
        <f t="shared" si="289"/>
        <v>0</v>
      </c>
      <c r="BA1091" s="10">
        <f t="shared" si="290"/>
        <v>0</v>
      </c>
    </row>
    <row r="1092" spans="1:53" x14ac:dyDescent="0.25">
      <c r="A1092" s="4" t="str">
        <f t="shared" si="291"/>
        <v/>
      </c>
      <c r="B1092" s="28"/>
      <c r="C1092" s="29"/>
      <c r="D1092" s="29"/>
      <c r="E1092" s="29"/>
      <c r="F1092" s="29"/>
      <c r="G1092" s="30" t="str">
        <f t="shared" ca="1" si="292"/>
        <v/>
      </c>
      <c r="H1092" s="16" t="str">
        <f t="shared" si="279"/>
        <v/>
      </c>
      <c r="AF1092" s="67"/>
      <c r="AH1092" s="6">
        <f t="shared" ca="1" si="277"/>
        <v>44152</v>
      </c>
      <c r="AP1092" s="10" t="str">
        <f t="shared" si="280"/>
        <v/>
      </c>
      <c r="AQ1092" s="10" t="str">
        <f t="shared" si="281"/>
        <v/>
      </c>
      <c r="AR1092" s="10" t="str">
        <f t="shared" si="282"/>
        <v/>
      </c>
      <c r="AS1092" s="10" t="str">
        <f t="shared" si="283"/>
        <v/>
      </c>
      <c r="AT1092" s="10" t="str">
        <f t="shared" si="284"/>
        <v/>
      </c>
      <c r="AU1092" s="10" t="str">
        <f t="shared" si="285"/>
        <v/>
      </c>
      <c r="AV1092" s="10" t="str">
        <f t="shared" si="286"/>
        <v/>
      </c>
      <c r="AW1092" s="10" t="str">
        <f t="shared" si="287"/>
        <v/>
      </c>
      <c r="AX1092" s="10" t="str">
        <f t="shared" si="278"/>
        <v/>
      </c>
      <c r="AY1092" s="10" t="str">
        <f t="shared" si="288"/>
        <v/>
      </c>
      <c r="AZ1092" s="23">
        <f t="shared" si="289"/>
        <v>0</v>
      </c>
      <c r="BA1092" s="10">
        <f t="shared" si="290"/>
        <v>0</v>
      </c>
    </row>
    <row r="1093" spans="1:53" x14ac:dyDescent="0.25">
      <c r="A1093" s="64" t="str">
        <f t="shared" si="291"/>
        <v/>
      </c>
      <c r="C1093" s="1"/>
      <c r="D1093" s="1"/>
      <c r="E1093" s="1"/>
      <c r="F1093" s="1"/>
      <c r="G1093" s="3" t="str">
        <f t="shared" ca="1" si="292"/>
        <v/>
      </c>
      <c r="H1093" s="16" t="str">
        <f t="shared" si="279"/>
        <v/>
      </c>
      <c r="AF1093" s="67"/>
      <c r="AH1093" s="6">
        <f t="shared" ca="1" si="277"/>
        <v>44152</v>
      </c>
      <c r="AP1093" s="10" t="str">
        <f t="shared" si="280"/>
        <v/>
      </c>
      <c r="AQ1093" s="10" t="str">
        <f t="shared" si="281"/>
        <v/>
      </c>
      <c r="AR1093" s="10" t="str">
        <f t="shared" si="282"/>
        <v/>
      </c>
      <c r="AS1093" s="10" t="str">
        <f t="shared" si="283"/>
        <v/>
      </c>
      <c r="AT1093" s="10" t="str">
        <f t="shared" si="284"/>
        <v/>
      </c>
      <c r="AU1093" s="10" t="str">
        <f t="shared" si="285"/>
        <v/>
      </c>
      <c r="AV1093" s="10" t="str">
        <f t="shared" si="286"/>
        <v/>
      </c>
      <c r="AW1093" s="10" t="str">
        <f t="shared" si="287"/>
        <v/>
      </c>
      <c r="AX1093" s="10" t="str">
        <f t="shared" si="278"/>
        <v/>
      </c>
      <c r="AY1093" s="10" t="str">
        <f t="shared" si="288"/>
        <v/>
      </c>
      <c r="AZ1093" s="23">
        <f t="shared" si="289"/>
        <v>0</v>
      </c>
      <c r="BA1093" s="10">
        <f t="shared" si="290"/>
        <v>0</v>
      </c>
    </row>
    <row r="1094" spans="1:53" x14ac:dyDescent="0.25">
      <c r="A1094" s="4" t="str">
        <f t="shared" si="291"/>
        <v/>
      </c>
      <c r="B1094" s="28"/>
      <c r="C1094" s="29"/>
      <c r="D1094" s="29"/>
      <c r="E1094" s="29"/>
      <c r="F1094" s="29"/>
      <c r="G1094" s="30" t="str">
        <f t="shared" ca="1" si="292"/>
        <v/>
      </c>
      <c r="H1094" s="16" t="str">
        <f t="shared" si="279"/>
        <v/>
      </c>
      <c r="AF1094" s="67"/>
      <c r="AH1094" s="6">
        <f t="shared" ca="1" si="277"/>
        <v>44152</v>
      </c>
      <c r="AP1094" s="10" t="str">
        <f t="shared" si="280"/>
        <v/>
      </c>
      <c r="AQ1094" s="10" t="str">
        <f t="shared" si="281"/>
        <v/>
      </c>
      <c r="AR1094" s="10" t="str">
        <f t="shared" si="282"/>
        <v/>
      </c>
      <c r="AS1094" s="10" t="str">
        <f t="shared" si="283"/>
        <v/>
      </c>
      <c r="AT1094" s="10" t="str">
        <f t="shared" si="284"/>
        <v/>
      </c>
      <c r="AU1094" s="10" t="str">
        <f t="shared" si="285"/>
        <v/>
      </c>
      <c r="AV1094" s="10" t="str">
        <f t="shared" si="286"/>
        <v/>
      </c>
      <c r="AW1094" s="10" t="str">
        <f t="shared" si="287"/>
        <v/>
      </c>
      <c r="AX1094" s="10" t="str">
        <f t="shared" si="278"/>
        <v/>
      </c>
      <c r="AY1094" s="10" t="str">
        <f t="shared" si="288"/>
        <v/>
      </c>
      <c r="AZ1094" s="23">
        <f t="shared" si="289"/>
        <v>0</v>
      </c>
      <c r="BA1094" s="10">
        <f t="shared" si="290"/>
        <v>0</v>
      </c>
    </row>
    <row r="1095" spans="1:53" x14ac:dyDescent="0.25">
      <c r="A1095" s="64" t="str">
        <f t="shared" si="291"/>
        <v/>
      </c>
      <c r="C1095" s="1"/>
      <c r="D1095" s="1"/>
      <c r="E1095" s="1"/>
      <c r="F1095" s="1"/>
      <c r="G1095" s="3" t="str">
        <f t="shared" ca="1" si="292"/>
        <v/>
      </c>
      <c r="H1095" s="16" t="str">
        <f t="shared" si="279"/>
        <v/>
      </c>
      <c r="AF1095" s="67"/>
      <c r="AH1095" s="6">
        <f t="shared" ca="1" si="277"/>
        <v>44152</v>
      </c>
      <c r="AP1095" s="10" t="str">
        <f t="shared" si="280"/>
        <v/>
      </c>
      <c r="AQ1095" s="10" t="str">
        <f t="shared" si="281"/>
        <v/>
      </c>
      <c r="AR1095" s="10" t="str">
        <f t="shared" si="282"/>
        <v/>
      </c>
      <c r="AS1095" s="10" t="str">
        <f t="shared" si="283"/>
        <v/>
      </c>
      <c r="AT1095" s="10" t="str">
        <f t="shared" si="284"/>
        <v/>
      </c>
      <c r="AU1095" s="10" t="str">
        <f t="shared" si="285"/>
        <v/>
      </c>
      <c r="AV1095" s="10" t="str">
        <f t="shared" si="286"/>
        <v/>
      </c>
      <c r="AW1095" s="10" t="str">
        <f t="shared" si="287"/>
        <v/>
      </c>
      <c r="AX1095" s="10" t="str">
        <f t="shared" si="278"/>
        <v/>
      </c>
      <c r="AY1095" s="10" t="str">
        <f t="shared" si="288"/>
        <v/>
      </c>
      <c r="AZ1095" s="23">
        <f t="shared" si="289"/>
        <v>0</v>
      </c>
      <c r="BA1095" s="10">
        <f t="shared" si="290"/>
        <v>0</v>
      </c>
    </row>
    <row r="1096" spans="1:53" x14ac:dyDescent="0.25">
      <c r="A1096" s="4" t="str">
        <f t="shared" si="291"/>
        <v/>
      </c>
      <c r="B1096" s="28"/>
      <c r="C1096" s="29"/>
      <c r="D1096" s="29"/>
      <c r="E1096" s="29"/>
      <c r="F1096" s="29"/>
      <c r="G1096" s="30" t="str">
        <f t="shared" ca="1" si="292"/>
        <v/>
      </c>
      <c r="H1096" s="16" t="str">
        <f t="shared" si="279"/>
        <v/>
      </c>
      <c r="AF1096" s="67"/>
      <c r="AH1096" s="6">
        <f t="shared" ca="1" si="277"/>
        <v>44152</v>
      </c>
      <c r="AP1096" s="10" t="str">
        <f t="shared" si="280"/>
        <v/>
      </c>
      <c r="AQ1096" s="10" t="str">
        <f t="shared" si="281"/>
        <v/>
      </c>
      <c r="AR1096" s="10" t="str">
        <f t="shared" si="282"/>
        <v/>
      </c>
      <c r="AS1096" s="10" t="str">
        <f t="shared" si="283"/>
        <v/>
      </c>
      <c r="AT1096" s="10" t="str">
        <f t="shared" si="284"/>
        <v/>
      </c>
      <c r="AU1096" s="10" t="str">
        <f t="shared" si="285"/>
        <v/>
      </c>
      <c r="AV1096" s="10" t="str">
        <f t="shared" si="286"/>
        <v/>
      </c>
      <c r="AW1096" s="10" t="str">
        <f t="shared" si="287"/>
        <v/>
      </c>
      <c r="AX1096" s="10" t="str">
        <f t="shared" si="278"/>
        <v/>
      </c>
      <c r="AY1096" s="10" t="str">
        <f t="shared" si="288"/>
        <v/>
      </c>
      <c r="AZ1096" s="23">
        <f t="shared" si="289"/>
        <v>0</v>
      </c>
      <c r="BA1096" s="10">
        <f t="shared" si="290"/>
        <v>0</v>
      </c>
    </row>
    <row r="1097" spans="1:53" x14ac:dyDescent="0.25">
      <c r="A1097" s="64" t="str">
        <f t="shared" si="291"/>
        <v/>
      </c>
      <c r="C1097" s="1"/>
      <c r="D1097" s="1"/>
      <c r="E1097" s="1"/>
      <c r="F1097" s="1"/>
      <c r="G1097" s="3" t="str">
        <f t="shared" ca="1" si="292"/>
        <v/>
      </c>
      <c r="H1097" s="16" t="str">
        <f t="shared" si="279"/>
        <v/>
      </c>
      <c r="AF1097" s="67"/>
      <c r="AH1097" s="6">
        <f t="shared" ref="AH1097:AH1160" ca="1" si="293">TODAY()</f>
        <v>44152</v>
      </c>
      <c r="AP1097" s="10" t="str">
        <f t="shared" si="280"/>
        <v/>
      </c>
      <c r="AQ1097" s="10" t="str">
        <f t="shared" si="281"/>
        <v/>
      </c>
      <c r="AR1097" s="10" t="str">
        <f t="shared" si="282"/>
        <v/>
      </c>
      <c r="AS1097" s="10" t="str">
        <f t="shared" si="283"/>
        <v/>
      </c>
      <c r="AT1097" s="10" t="str">
        <f t="shared" si="284"/>
        <v/>
      </c>
      <c r="AU1097" s="10" t="str">
        <f t="shared" si="285"/>
        <v/>
      </c>
      <c r="AV1097" s="10" t="str">
        <f t="shared" si="286"/>
        <v/>
      </c>
      <c r="AW1097" s="10" t="str">
        <f t="shared" si="287"/>
        <v/>
      </c>
      <c r="AX1097" s="10" t="str">
        <f t="shared" ref="AX1097:AX1160" si="294">IF(C1097="","",IF(AND(H1097&gt;=54,H1097&lt;=58),1,0))</f>
        <v/>
      </c>
      <c r="AY1097" s="10" t="str">
        <f t="shared" si="288"/>
        <v/>
      </c>
      <c r="AZ1097" s="23">
        <f t="shared" si="289"/>
        <v>0</v>
      </c>
      <c r="BA1097" s="10">
        <f t="shared" si="290"/>
        <v>0</v>
      </c>
    </row>
    <row r="1098" spans="1:53" x14ac:dyDescent="0.25">
      <c r="A1098" s="4" t="str">
        <f t="shared" si="291"/>
        <v/>
      </c>
      <c r="B1098" s="28"/>
      <c r="C1098" s="29"/>
      <c r="D1098" s="29"/>
      <c r="E1098" s="29"/>
      <c r="F1098" s="29"/>
      <c r="G1098" s="30" t="str">
        <f t="shared" ca="1" si="292"/>
        <v/>
      </c>
      <c r="H1098" s="16" t="str">
        <f t="shared" ref="H1098:H1161" si="295">IF(C1098="","",LEFT(G1098,2)+0)</f>
        <v/>
      </c>
      <c r="AF1098" s="67"/>
      <c r="AH1098" s="6">
        <f t="shared" ca="1" si="293"/>
        <v>44152</v>
      </c>
      <c r="AP1098" s="10" t="str">
        <f t="shared" ref="AP1098:AP1161" si="296">IF(C1098="","",IF(H1098&lt;=18+0,1,0))</f>
        <v/>
      </c>
      <c r="AQ1098" s="10" t="str">
        <f t="shared" ref="AQ1098:AQ1161" si="297">IF(C1098="","",IF(H1098&lt;19,0,IF(H1098&gt;23,0,1)))</f>
        <v/>
      </c>
      <c r="AR1098" s="10" t="str">
        <f t="shared" ref="AR1098:AR1161" si="298">IF(C1098="","",IF(H1098&lt;24,0,IF(H1098&gt;28,0,1)))</f>
        <v/>
      </c>
      <c r="AS1098" s="10" t="str">
        <f t="shared" ref="AS1098:AS1161" si="299">IF(C1098="","",IF(H1098&lt;29,0,IF(H1098&gt;33,0,1)))</f>
        <v/>
      </c>
      <c r="AT1098" s="10" t="str">
        <f t="shared" ref="AT1098:AT1161" si="300">IF(C1098="","",IF(H1098&lt;34,0,IF(H1098&gt;38,0,1)))</f>
        <v/>
      </c>
      <c r="AU1098" s="10" t="str">
        <f t="shared" ref="AU1098:AU1161" si="301">IF(C1098="","",IF(H1098&lt;39,0,IF(H1098&gt;43,0,1)))</f>
        <v/>
      </c>
      <c r="AV1098" s="10" t="str">
        <f t="shared" ref="AV1098:AV1161" si="302">IF(C1098="","",IF(H1098&lt;44,0,IF(H1098&gt;48,0,1)))</f>
        <v/>
      </c>
      <c r="AW1098" s="10" t="str">
        <f t="shared" ref="AW1098:AW1161" si="303">IF(C1098="","",IF(H1098&lt;49,0,IF(H1098&gt;53,0,1)))</f>
        <v/>
      </c>
      <c r="AX1098" s="10" t="str">
        <f t="shared" si="294"/>
        <v/>
      </c>
      <c r="AY1098" s="10" t="str">
        <f t="shared" ref="AY1098:AY1161" si="304">IF(C1098="","",IF(H1098&gt;=59+0,1,0))</f>
        <v/>
      </c>
      <c r="AZ1098" s="23">
        <f t="shared" ref="AZ1098:AZ1161" si="305">IF(D1098="",0,IF(AND(D1098="Masculino",E1098="titular"),1,0))</f>
        <v>0</v>
      </c>
      <c r="BA1098" s="10">
        <f t="shared" ref="BA1098:BA1161" si="306">IF(D1098="",0,IF(AND(D1098="Masculino",E1098="Dependente"),1,0))</f>
        <v>0</v>
      </c>
    </row>
    <row r="1099" spans="1:53" x14ac:dyDescent="0.25">
      <c r="A1099" s="64" t="str">
        <f t="shared" si="291"/>
        <v/>
      </c>
      <c r="C1099" s="1"/>
      <c r="D1099" s="1"/>
      <c r="E1099" s="1"/>
      <c r="F1099" s="1"/>
      <c r="G1099" s="3" t="str">
        <f t="shared" ca="1" si="292"/>
        <v/>
      </c>
      <c r="H1099" s="16" t="str">
        <f t="shared" si="295"/>
        <v/>
      </c>
      <c r="AF1099" s="67"/>
      <c r="AH1099" s="6">
        <f t="shared" ca="1" si="293"/>
        <v>44152</v>
      </c>
      <c r="AP1099" s="10" t="str">
        <f t="shared" si="296"/>
        <v/>
      </c>
      <c r="AQ1099" s="10" t="str">
        <f t="shared" si="297"/>
        <v/>
      </c>
      <c r="AR1099" s="10" t="str">
        <f t="shared" si="298"/>
        <v/>
      </c>
      <c r="AS1099" s="10" t="str">
        <f t="shared" si="299"/>
        <v/>
      </c>
      <c r="AT1099" s="10" t="str">
        <f t="shared" si="300"/>
        <v/>
      </c>
      <c r="AU1099" s="10" t="str">
        <f t="shared" si="301"/>
        <v/>
      </c>
      <c r="AV1099" s="10" t="str">
        <f t="shared" si="302"/>
        <v/>
      </c>
      <c r="AW1099" s="10" t="str">
        <f t="shared" si="303"/>
        <v/>
      </c>
      <c r="AX1099" s="10" t="str">
        <f t="shared" si="294"/>
        <v/>
      </c>
      <c r="AY1099" s="10" t="str">
        <f t="shared" si="304"/>
        <v/>
      </c>
      <c r="AZ1099" s="23">
        <f t="shared" si="305"/>
        <v>0</v>
      </c>
      <c r="BA1099" s="10">
        <f t="shared" si="306"/>
        <v>0</v>
      </c>
    </row>
    <row r="1100" spans="1:53" x14ac:dyDescent="0.25">
      <c r="A1100" s="4" t="str">
        <f t="shared" ref="A1100:A1163" si="307">IF(C1100="","",A1099+1)</f>
        <v/>
      </c>
      <c r="B1100" s="28"/>
      <c r="C1100" s="29"/>
      <c r="D1100" s="29"/>
      <c r="E1100" s="29"/>
      <c r="F1100" s="29"/>
      <c r="G1100" s="30" t="str">
        <f t="shared" ca="1" si="292"/>
        <v/>
      </c>
      <c r="H1100" s="16" t="str">
        <f t="shared" si="295"/>
        <v/>
      </c>
      <c r="AF1100" s="67"/>
      <c r="AH1100" s="6">
        <f t="shared" ca="1" si="293"/>
        <v>44152</v>
      </c>
      <c r="AP1100" s="10" t="str">
        <f t="shared" si="296"/>
        <v/>
      </c>
      <c r="AQ1100" s="10" t="str">
        <f t="shared" si="297"/>
        <v/>
      </c>
      <c r="AR1100" s="10" t="str">
        <f t="shared" si="298"/>
        <v/>
      </c>
      <c r="AS1100" s="10" t="str">
        <f t="shared" si="299"/>
        <v/>
      </c>
      <c r="AT1100" s="10" t="str">
        <f t="shared" si="300"/>
        <v/>
      </c>
      <c r="AU1100" s="10" t="str">
        <f t="shared" si="301"/>
        <v/>
      </c>
      <c r="AV1100" s="10" t="str">
        <f t="shared" si="302"/>
        <v/>
      </c>
      <c r="AW1100" s="10" t="str">
        <f t="shared" si="303"/>
        <v/>
      </c>
      <c r="AX1100" s="10" t="str">
        <f t="shared" si="294"/>
        <v/>
      </c>
      <c r="AY1100" s="10" t="str">
        <f t="shared" si="304"/>
        <v/>
      </c>
      <c r="AZ1100" s="23">
        <f t="shared" si="305"/>
        <v>0</v>
      </c>
      <c r="BA1100" s="10">
        <f t="shared" si="306"/>
        <v>0</v>
      </c>
    </row>
    <row r="1101" spans="1:53" x14ac:dyDescent="0.25">
      <c r="A1101" s="64" t="str">
        <f t="shared" si="307"/>
        <v/>
      </c>
      <c r="C1101" s="1"/>
      <c r="D1101" s="1"/>
      <c r="E1101" s="1"/>
      <c r="F1101" s="1"/>
      <c r="G1101" s="3" t="str">
        <f t="shared" ca="1" si="292"/>
        <v/>
      </c>
      <c r="H1101" s="16" t="str">
        <f t="shared" si="295"/>
        <v/>
      </c>
      <c r="AF1101" s="67"/>
      <c r="AH1101" s="6">
        <f t="shared" ca="1" si="293"/>
        <v>44152</v>
      </c>
      <c r="AP1101" s="10" t="str">
        <f t="shared" si="296"/>
        <v/>
      </c>
      <c r="AQ1101" s="10" t="str">
        <f t="shared" si="297"/>
        <v/>
      </c>
      <c r="AR1101" s="10" t="str">
        <f t="shared" si="298"/>
        <v/>
      </c>
      <c r="AS1101" s="10" t="str">
        <f t="shared" si="299"/>
        <v/>
      </c>
      <c r="AT1101" s="10" t="str">
        <f t="shared" si="300"/>
        <v/>
      </c>
      <c r="AU1101" s="10" t="str">
        <f t="shared" si="301"/>
        <v/>
      </c>
      <c r="AV1101" s="10" t="str">
        <f t="shared" si="302"/>
        <v/>
      </c>
      <c r="AW1101" s="10" t="str">
        <f t="shared" si="303"/>
        <v/>
      </c>
      <c r="AX1101" s="10" t="str">
        <f t="shared" si="294"/>
        <v/>
      </c>
      <c r="AY1101" s="10" t="str">
        <f t="shared" si="304"/>
        <v/>
      </c>
      <c r="AZ1101" s="23">
        <f t="shared" si="305"/>
        <v>0</v>
      </c>
      <c r="BA1101" s="10">
        <f t="shared" si="306"/>
        <v>0</v>
      </c>
    </row>
    <row r="1102" spans="1:53" x14ac:dyDescent="0.25">
      <c r="A1102" s="4" t="str">
        <f t="shared" si="307"/>
        <v/>
      </c>
      <c r="B1102" s="28"/>
      <c r="C1102" s="29"/>
      <c r="D1102" s="29"/>
      <c r="E1102" s="29"/>
      <c r="F1102" s="29"/>
      <c r="G1102" s="30" t="str">
        <f t="shared" ca="1" si="292"/>
        <v/>
      </c>
      <c r="H1102" s="16" t="str">
        <f t="shared" si="295"/>
        <v/>
      </c>
      <c r="AF1102" s="67"/>
      <c r="AH1102" s="6">
        <f t="shared" ca="1" si="293"/>
        <v>44152</v>
      </c>
      <c r="AP1102" s="10" t="str">
        <f t="shared" si="296"/>
        <v/>
      </c>
      <c r="AQ1102" s="10" t="str">
        <f t="shared" si="297"/>
        <v/>
      </c>
      <c r="AR1102" s="10" t="str">
        <f t="shared" si="298"/>
        <v/>
      </c>
      <c r="AS1102" s="10" t="str">
        <f t="shared" si="299"/>
        <v/>
      </c>
      <c r="AT1102" s="10" t="str">
        <f t="shared" si="300"/>
        <v/>
      </c>
      <c r="AU1102" s="10" t="str">
        <f t="shared" si="301"/>
        <v/>
      </c>
      <c r="AV1102" s="10" t="str">
        <f t="shared" si="302"/>
        <v/>
      </c>
      <c r="AW1102" s="10" t="str">
        <f t="shared" si="303"/>
        <v/>
      </c>
      <c r="AX1102" s="10" t="str">
        <f t="shared" si="294"/>
        <v/>
      </c>
      <c r="AY1102" s="10" t="str">
        <f t="shared" si="304"/>
        <v/>
      </c>
      <c r="AZ1102" s="23">
        <f t="shared" si="305"/>
        <v>0</v>
      </c>
      <c r="BA1102" s="10">
        <f t="shared" si="306"/>
        <v>0</v>
      </c>
    </row>
    <row r="1103" spans="1:53" x14ac:dyDescent="0.25">
      <c r="A1103" s="64" t="str">
        <f t="shared" si="307"/>
        <v/>
      </c>
      <c r="C1103" s="1"/>
      <c r="D1103" s="1"/>
      <c r="E1103" s="1"/>
      <c r="F1103" s="1"/>
      <c r="G1103" s="3" t="str">
        <f t="shared" ca="1" si="292"/>
        <v/>
      </c>
      <c r="H1103" s="16" t="str">
        <f t="shared" si="295"/>
        <v/>
      </c>
      <c r="AF1103" s="67"/>
      <c r="AH1103" s="6">
        <f t="shared" ca="1" si="293"/>
        <v>44152</v>
      </c>
      <c r="AP1103" s="10" t="str">
        <f t="shared" si="296"/>
        <v/>
      </c>
      <c r="AQ1103" s="10" t="str">
        <f t="shared" si="297"/>
        <v/>
      </c>
      <c r="AR1103" s="10" t="str">
        <f t="shared" si="298"/>
        <v/>
      </c>
      <c r="AS1103" s="10" t="str">
        <f t="shared" si="299"/>
        <v/>
      </c>
      <c r="AT1103" s="10" t="str">
        <f t="shared" si="300"/>
        <v/>
      </c>
      <c r="AU1103" s="10" t="str">
        <f t="shared" si="301"/>
        <v/>
      </c>
      <c r="AV1103" s="10" t="str">
        <f t="shared" si="302"/>
        <v/>
      </c>
      <c r="AW1103" s="10" t="str">
        <f t="shared" si="303"/>
        <v/>
      </c>
      <c r="AX1103" s="10" t="str">
        <f t="shared" si="294"/>
        <v/>
      </c>
      <c r="AY1103" s="10" t="str">
        <f t="shared" si="304"/>
        <v/>
      </c>
      <c r="AZ1103" s="23">
        <f t="shared" si="305"/>
        <v>0</v>
      </c>
      <c r="BA1103" s="10">
        <f t="shared" si="306"/>
        <v>0</v>
      </c>
    </row>
    <row r="1104" spans="1:53" x14ac:dyDescent="0.25">
      <c r="A1104" s="4" t="str">
        <f t="shared" si="307"/>
        <v/>
      </c>
      <c r="B1104" s="28"/>
      <c r="C1104" s="29"/>
      <c r="D1104" s="29"/>
      <c r="E1104" s="29"/>
      <c r="F1104" s="29"/>
      <c r="G1104" s="30" t="str">
        <f t="shared" ca="1" si="292"/>
        <v/>
      </c>
      <c r="H1104" s="16" t="str">
        <f t="shared" si="295"/>
        <v/>
      </c>
      <c r="AF1104" s="67"/>
      <c r="AH1104" s="6">
        <f t="shared" ca="1" si="293"/>
        <v>44152</v>
      </c>
      <c r="AP1104" s="10" t="str">
        <f t="shared" si="296"/>
        <v/>
      </c>
      <c r="AQ1104" s="10" t="str">
        <f t="shared" si="297"/>
        <v/>
      </c>
      <c r="AR1104" s="10" t="str">
        <f t="shared" si="298"/>
        <v/>
      </c>
      <c r="AS1104" s="10" t="str">
        <f t="shared" si="299"/>
        <v/>
      </c>
      <c r="AT1104" s="10" t="str">
        <f t="shared" si="300"/>
        <v/>
      </c>
      <c r="AU1104" s="10" t="str">
        <f t="shared" si="301"/>
        <v/>
      </c>
      <c r="AV1104" s="10" t="str">
        <f t="shared" si="302"/>
        <v/>
      </c>
      <c r="AW1104" s="10" t="str">
        <f t="shared" si="303"/>
        <v/>
      </c>
      <c r="AX1104" s="10" t="str">
        <f t="shared" si="294"/>
        <v/>
      </c>
      <c r="AY1104" s="10" t="str">
        <f t="shared" si="304"/>
        <v/>
      </c>
      <c r="AZ1104" s="23">
        <f t="shared" si="305"/>
        <v>0</v>
      </c>
      <c r="BA1104" s="10">
        <f t="shared" si="306"/>
        <v>0</v>
      </c>
    </row>
    <row r="1105" spans="1:53" x14ac:dyDescent="0.25">
      <c r="A1105" s="64" t="str">
        <f t="shared" si="307"/>
        <v/>
      </c>
      <c r="C1105" s="1"/>
      <c r="D1105" s="1"/>
      <c r="E1105" s="1"/>
      <c r="F1105" s="1"/>
      <c r="G1105" s="3" t="str">
        <f t="shared" ca="1" si="292"/>
        <v/>
      </c>
      <c r="H1105" s="16" t="str">
        <f t="shared" si="295"/>
        <v/>
      </c>
      <c r="AF1105" s="67"/>
      <c r="AH1105" s="6">
        <f t="shared" ca="1" si="293"/>
        <v>44152</v>
      </c>
      <c r="AP1105" s="10" t="str">
        <f t="shared" si="296"/>
        <v/>
      </c>
      <c r="AQ1105" s="10" t="str">
        <f t="shared" si="297"/>
        <v/>
      </c>
      <c r="AR1105" s="10" t="str">
        <f t="shared" si="298"/>
        <v/>
      </c>
      <c r="AS1105" s="10" t="str">
        <f t="shared" si="299"/>
        <v/>
      </c>
      <c r="AT1105" s="10" t="str">
        <f t="shared" si="300"/>
        <v/>
      </c>
      <c r="AU1105" s="10" t="str">
        <f t="shared" si="301"/>
        <v/>
      </c>
      <c r="AV1105" s="10" t="str">
        <f t="shared" si="302"/>
        <v/>
      </c>
      <c r="AW1105" s="10" t="str">
        <f t="shared" si="303"/>
        <v/>
      </c>
      <c r="AX1105" s="10" t="str">
        <f t="shared" si="294"/>
        <v/>
      </c>
      <c r="AY1105" s="10" t="str">
        <f t="shared" si="304"/>
        <v/>
      </c>
      <c r="AZ1105" s="23">
        <f t="shared" si="305"/>
        <v>0</v>
      </c>
      <c r="BA1105" s="10">
        <f t="shared" si="306"/>
        <v>0</v>
      </c>
    </row>
    <row r="1106" spans="1:53" x14ac:dyDescent="0.25">
      <c r="A1106" s="4" t="str">
        <f t="shared" si="307"/>
        <v/>
      </c>
      <c r="B1106" s="28"/>
      <c r="C1106" s="29"/>
      <c r="D1106" s="29"/>
      <c r="E1106" s="29"/>
      <c r="F1106" s="29"/>
      <c r="G1106" s="30" t="str">
        <f t="shared" ca="1" si="292"/>
        <v/>
      </c>
      <c r="H1106" s="16" t="str">
        <f t="shared" si="295"/>
        <v/>
      </c>
      <c r="AF1106" s="67"/>
      <c r="AH1106" s="6">
        <f t="shared" ca="1" si="293"/>
        <v>44152</v>
      </c>
      <c r="AP1106" s="10" t="str">
        <f t="shared" si="296"/>
        <v/>
      </c>
      <c r="AQ1106" s="10" t="str">
        <f t="shared" si="297"/>
        <v/>
      </c>
      <c r="AR1106" s="10" t="str">
        <f t="shared" si="298"/>
        <v/>
      </c>
      <c r="AS1106" s="10" t="str">
        <f t="shared" si="299"/>
        <v/>
      </c>
      <c r="AT1106" s="10" t="str">
        <f t="shared" si="300"/>
        <v/>
      </c>
      <c r="AU1106" s="10" t="str">
        <f t="shared" si="301"/>
        <v/>
      </c>
      <c r="AV1106" s="10" t="str">
        <f t="shared" si="302"/>
        <v/>
      </c>
      <c r="AW1106" s="10" t="str">
        <f t="shared" si="303"/>
        <v/>
      </c>
      <c r="AX1106" s="10" t="str">
        <f t="shared" si="294"/>
        <v/>
      </c>
      <c r="AY1106" s="10" t="str">
        <f t="shared" si="304"/>
        <v/>
      </c>
      <c r="AZ1106" s="23">
        <f t="shared" si="305"/>
        <v>0</v>
      </c>
      <c r="BA1106" s="10">
        <f t="shared" si="306"/>
        <v>0</v>
      </c>
    </row>
    <row r="1107" spans="1:53" x14ac:dyDescent="0.25">
      <c r="A1107" s="64" t="str">
        <f t="shared" si="307"/>
        <v/>
      </c>
      <c r="C1107" s="1"/>
      <c r="D1107" s="1"/>
      <c r="E1107" s="1"/>
      <c r="F1107" s="1"/>
      <c r="G1107" s="3" t="str">
        <f t="shared" ca="1" si="292"/>
        <v/>
      </c>
      <c r="H1107" s="16" t="str">
        <f t="shared" si="295"/>
        <v/>
      </c>
      <c r="AF1107" s="67"/>
      <c r="AH1107" s="6">
        <f t="shared" ca="1" si="293"/>
        <v>44152</v>
      </c>
      <c r="AP1107" s="10" t="str">
        <f t="shared" si="296"/>
        <v/>
      </c>
      <c r="AQ1107" s="10" t="str">
        <f t="shared" si="297"/>
        <v/>
      </c>
      <c r="AR1107" s="10" t="str">
        <f t="shared" si="298"/>
        <v/>
      </c>
      <c r="AS1107" s="10" t="str">
        <f t="shared" si="299"/>
        <v/>
      </c>
      <c r="AT1107" s="10" t="str">
        <f t="shared" si="300"/>
        <v/>
      </c>
      <c r="AU1107" s="10" t="str">
        <f t="shared" si="301"/>
        <v/>
      </c>
      <c r="AV1107" s="10" t="str">
        <f t="shared" si="302"/>
        <v/>
      </c>
      <c r="AW1107" s="10" t="str">
        <f t="shared" si="303"/>
        <v/>
      </c>
      <c r="AX1107" s="10" t="str">
        <f t="shared" si="294"/>
        <v/>
      </c>
      <c r="AY1107" s="10" t="str">
        <f t="shared" si="304"/>
        <v/>
      </c>
      <c r="AZ1107" s="23">
        <f t="shared" si="305"/>
        <v>0</v>
      </c>
      <c r="BA1107" s="10">
        <f t="shared" si="306"/>
        <v>0</v>
      </c>
    </row>
    <row r="1108" spans="1:53" x14ac:dyDescent="0.25">
      <c r="A1108" s="4" t="str">
        <f t="shared" si="307"/>
        <v/>
      </c>
      <c r="B1108" s="28"/>
      <c r="C1108" s="29"/>
      <c r="D1108" s="29"/>
      <c r="E1108" s="29"/>
      <c r="F1108" s="29"/>
      <c r="G1108" s="30" t="str">
        <f t="shared" ca="1" si="292"/>
        <v/>
      </c>
      <c r="H1108" s="16" t="str">
        <f t="shared" si="295"/>
        <v/>
      </c>
      <c r="AF1108" s="67"/>
      <c r="AH1108" s="6">
        <f t="shared" ca="1" si="293"/>
        <v>44152</v>
      </c>
      <c r="AP1108" s="10" t="str">
        <f t="shared" si="296"/>
        <v/>
      </c>
      <c r="AQ1108" s="10" t="str">
        <f t="shared" si="297"/>
        <v/>
      </c>
      <c r="AR1108" s="10" t="str">
        <f t="shared" si="298"/>
        <v/>
      </c>
      <c r="AS1108" s="10" t="str">
        <f t="shared" si="299"/>
        <v/>
      </c>
      <c r="AT1108" s="10" t="str">
        <f t="shared" si="300"/>
        <v/>
      </c>
      <c r="AU1108" s="10" t="str">
        <f t="shared" si="301"/>
        <v/>
      </c>
      <c r="AV1108" s="10" t="str">
        <f t="shared" si="302"/>
        <v/>
      </c>
      <c r="AW1108" s="10" t="str">
        <f t="shared" si="303"/>
        <v/>
      </c>
      <c r="AX1108" s="10" t="str">
        <f t="shared" si="294"/>
        <v/>
      </c>
      <c r="AY1108" s="10" t="str">
        <f t="shared" si="304"/>
        <v/>
      </c>
      <c r="AZ1108" s="23">
        <f t="shared" si="305"/>
        <v>0</v>
      </c>
      <c r="BA1108" s="10">
        <f t="shared" si="306"/>
        <v>0</v>
      </c>
    </row>
    <row r="1109" spans="1:53" x14ac:dyDescent="0.25">
      <c r="A1109" s="64" t="str">
        <f t="shared" si="307"/>
        <v/>
      </c>
      <c r="C1109" s="1"/>
      <c r="D1109" s="1"/>
      <c r="E1109" s="1"/>
      <c r="F1109" s="1"/>
      <c r="G1109" s="3" t="str">
        <f t="shared" ca="1" si="292"/>
        <v/>
      </c>
      <c r="H1109" s="16" t="str">
        <f t="shared" si="295"/>
        <v/>
      </c>
      <c r="AF1109" s="67"/>
      <c r="AH1109" s="6">
        <f t="shared" ca="1" si="293"/>
        <v>44152</v>
      </c>
      <c r="AP1109" s="10" t="str">
        <f t="shared" si="296"/>
        <v/>
      </c>
      <c r="AQ1109" s="10" t="str">
        <f t="shared" si="297"/>
        <v/>
      </c>
      <c r="AR1109" s="10" t="str">
        <f t="shared" si="298"/>
        <v/>
      </c>
      <c r="AS1109" s="10" t="str">
        <f t="shared" si="299"/>
        <v/>
      </c>
      <c r="AT1109" s="10" t="str">
        <f t="shared" si="300"/>
        <v/>
      </c>
      <c r="AU1109" s="10" t="str">
        <f t="shared" si="301"/>
        <v/>
      </c>
      <c r="AV1109" s="10" t="str">
        <f t="shared" si="302"/>
        <v/>
      </c>
      <c r="AW1109" s="10" t="str">
        <f t="shared" si="303"/>
        <v/>
      </c>
      <c r="AX1109" s="10" t="str">
        <f t="shared" si="294"/>
        <v/>
      </c>
      <c r="AY1109" s="10" t="str">
        <f t="shared" si="304"/>
        <v/>
      </c>
      <c r="AZ1109" s="23">
        <f t="shared" si="305"/>
        <v>0</v>
      </c>
      <c r="BA1109" s="10">
        <f t="shared" si="306"/>
        <v>0</v>
      </c>
    </row>
    <row r="1110" spans="1:53" x14ac:dyDescent="0.25">
      <c r="A1110" s="4" t="str">
        <f t="shared" si="307"/>
        <v/>
      </c>
      <c r="B1110" s="28"/>
      <c r="C1110" s="29"/>
      <c r="D1110" s="29"/>
      <c r="E1110" s="29"/>
      <c r="F1110" s="29"/>
      <c r="G1110" s="30" t="str">
        <f t="shared" ca="1" si="292"/>
        <v/>
      </c>
      <c r="H1110" s="16" t="str">
        <f t="shared" si="295"/>
        <v/>
      </c>
      <c r="AF1110" s="67"/>
      <c r="AH1110" s="6">
        <f t="shared" ca="1" si="293"/>
        <v>44152</v>
      </c>
      <c r="AP1110" s="10" t="str">
        <f t="shared" si="296"/>
        <v/>
      </c>
      <c r="AQ1110" s="10" t="str">
        <f t="shared" si="297"/>
        <v/>
      </c>
      <c r="AR1110" s="10" t="str">
        <f t="shared" si="298"/>
        <v/>
      </c>
      <c r="AS1110" s="10" t="str">
        <f t="shared" si="299"/>
        <v/>
      </c>
      <c r="AT1110" s="10" t="str">
        <f t="shared" si="300"/>
        <v/>
      </c>
      <c r="AU1110" s="10" t="str">
        <f t="shared" si="301"/>
        <v/>
      </c>
      <c r="AV1110" s="10" t="str">
        <f t="shared" si="302"/>
        <v/>
      </c>
      <c r="AW1110" s="10" t="str">
        <f t="shared" si="303"/>
        <v/>
      </c>
      <c r="AX1110" s="10" t="str">
        <f t="shared" si="294"/>
        <v/>
      </c>
      <c r="AY1110" s="10" t="str">
        <f t="shared" si="304"/>
        <v/>
      </c>
      <c r="AZ1110" s="23">
        <f t="shared" si="305"/>
        <v>0</v>
      </c>
      <c r="BA1110" s="10">
        <f t="shared" si="306"/>
        <v>0</v>
      </c>
    </row>
    <row r="1111" spans="1:53" x14ac:dyDescent="0.25">
      <c r="A1111" s="64" t="str">
        <f t="shared" si="307"/>
        <v/>
      </c>
      <c r="C1111" s="1"/>
      <c r="D1111" s="1"/>
      <c r="E1111" s="1"/>
      <c r="F1111" s="1"/>
      <c r="G1111" s="3" t="str">
        <f t="shared" ca="1" si="292"/>
        <v/>
      </c>
      <c r="H1111" s="16" t="str">
        <f t="shared" si="295"/>
        <v/>
      </c>
      <c r="AF1111" s="67"/>
      <c r="AH1111" s="6">
        <f t="shared" ca="1" si="293"/>
        <v>44152</v>
      </c>
      <c r="AP1111" s="10" t="str">
        <f t="shared" si="296"/>
        <v/>
      </c>
      <c r="AQ1111" s="10" t="str">
        <f t="shared" si="297"/>
        <v/>
      </c>
      <c r="AR1111" s="10" t="str">
        <f t="shared" si="298"/>
        <v/>
      </c>
      <c r="AS1111" s="10" t="str">
        <f t="shared" si="299"/>
        <v/>
      </c>
      <c r="AT1111" s="10" t="str">
        <f t="shared" si="300"/>
        <v/>
      </c>
      <c r="AU1111" s="10" t="str">
        <f t="shared" si="301"/>
        <v/>
      </c>
      <c r="AV1111" s="10" t="str">
        <f t="shared" si="302"/>
        <v/>
      </c>
      <c r="AW1111" s="10" t="str">
        <f t="shared" si="303"/>
        <v/>
      </c>
      <c r="AX1111" s="10" t="str">
        <f t="shared" si="294"/>
        <v/>
      </c>
      <c r="AY1111" s="10" t="str">
        <f t="shared" si="304"/>
        <v/>
      </c>
      <c r="AZ1111" s="23">
        <f t="shared" si="305"/>
        <v>0</v>
      </c>
      <c r="BA1111" s="10">
        <f t="shared" si="306"/>
        <v>0</v>
      </c>
    </row>
    <row r="1112" spans="1:53" x14ac:dyDescent="0.25">
      <c r="A1112" s="4" t="str">
        <f t="shared" si="307"/>
        <v/>
      </c>
      <c r="B1112" s="28"/>
      <c r="C1112" s="29"/>
      <c r="D1112" s="29"/>
      <c r="E1112" s="29"/>
      <c r="F1112" s="29"/>
      <c r="G1112" s="30" t="str">
        <f t="shared" ca="1" si="292"/>
        <v/>
      </c>
      <c r="H1112" s="16" t="str">
        <f t="shared" si="295"/>
        <v/>
      </c>
      <c r="AF1112" s="67"/>
      <c r="AH1112" s="6">
        <f t="shared" ca="1" si="293"/>
        <v>44152</v>
      </c>
      <c r="AP1112" s="10" t="str">
        <f t="shared" si="296"/>
        <v/>
      </c>
      <c r="AQ1112" s="10" t="str">
        <f t="shared" si="297"/>
        <v/>
      </c>
      <c r="AR1112" s="10" t="str">
        <f t="shared" si="298"/>
        <v/>
      </c>
      <c r="AS1112" s="10" t="str">
        <f t="shared" si="299"/>
        <v/>
      </c>
      <c r="AT1112" s="10" t="str">
        <f t="shared" si="300"/>
        <v/>
      </c>
      <c r="AU1112" s="10" t="str">
        <f t="shared" si="301"/>
        <v/>
      </c>
      <c r="AV1112" s="10" t="str">
        <f t="shared" si="302"/>
        <v/>
      </c>
      <c r="AW1112" s="10" t="str">
        <f t="shared" si="303"/>
        <v/>
      </c>
      <c r="AX1112" s="10" t="str">
        <f t="shared" si="294"/>
        <v/>
      </c>
      <c r="AY1112" s="10" t="str">
        <f t="shared" si="304"/>
        <v/>
      </c>
      <c r="AZ1112" s="23">
        <f t="shared" si="305"/>
        <v>0</v>
      </c>
      <c r="BA1112" s="10">
        <f t="shared" si="306"/>
        <v>0</v>
      </c>
    </row>
    <row r="1113" spans="1:53" x14ac:dyDescent="0.25">
      <c r="A1113" s="64" t="str">
        <f t="shared" si="307"/>
        <v/>
      </c>
      <c r="C1113" s="1"/>
      <c r="D1113" s="1"/>
      <c r="E1113" s="1"/>
      <c r="F1113" s="1"/>
      <c r="G1113" s="3" t="str">
        <f t="shared" ca="1" si="292"/>
        <v/>
      </c>
      <c r="H1113" s="16" t="str">
        <f t="shared" si="295"/>
        <v/>
      </c>
      <c r="AF1113" s="67"/>
      <c r="AH1113" s="6">
        <f t="shared" ca="1" si="293"/>
        <v>44152</v>
      </c>
      <c r="AP1113" s="10" t="str">
        <f t="shared" si="296"/>
        <v/>
      </c>
      <c r="AQ1113" s="10" t="str">
        <f t="shared" si="297"/>
        <v/>
      </c>
      <c r="AR1113" s="10" t="str">
        <f t="shared" si="298"/>
        <v/>
      </c>
      <c r="AS1113" s="10" t="str">
        <f t="shared" si="299"/>
        <v/>
      </c>
      <c r="AT1113" s="10" t="str">
        <f t="shared" si="300"/>
        <v/>
      </c>
      <c r="AU1113" s="10" t="str">
        <f t="shared" si="301"/>
        <v/>
      </c>
      <c r="AV1113" s="10" t="str">
        <f t="shared" si="302"/>
        <v/>
      </c>
      <c r="AW1113" s="10" t="str">
        <f t="shared" si="303"/>
        <v/>
      </c>
      <c r="AX1113" s="10" t="str">
        <f t="shared" si="294"/>
        <v/>
      </c>
      <c r="AY1113" s="10" t="str">
        <f t="shared" si="304"/>
        <v/>
      </c>
      <c r="AZ1113" s="23">
        <f t="shared" si="305"/>
        <v>0</v>
      </c>
      <c r="BA1113" s="10">
        <f t="shared" si="306"/>
        <v>0</v>
      </c>
    </row>
    <row r="1114" spans="1:53" x14ac:dyDescent="0.25">
      <c r="A1114" s="4" t="str">
        <f t="shared" si="307"/>
        <v/>
      </c>
      <c r="B1114" s="28"/>
      <c r="C1114" s="29"/>
      <c r="D1114" s="29"/>
      <c r="E1114" s="29"/>
      <c r="F1114" s="29"/>
      <c r="G1114" s="30" t="str">
        <f t="shared" ca="1" si="292"/>
        <v/>
      </c>
      <c r="H1114" s="16" t="str">
        <f t="shared" si="295"/>
        <v/>
      </c>
      <c r="AF1114" s="67"/>
      <c r="AH1114" s="6">
        <f t="shared" ca="1" si="293"/>
        <v>44152</v>
      </c>
      <c r="AP1114" s="10" t="str">
        <f t="shared" si="296"/>
        <v/>
      </c>
      <c r="AQ1114" s="10" t="str">
        <f t="shared" si="297"/>
        <v/>
      </c>
      <c r="AR1114" s="10" t="str">
        <f t="shared" si="298"/>
        <v/>
      </c>
      <c r="AS1114" s="10" t="str">
        <f t="shared" si="299"/>
        <v/>
      </c>
      <c r="AT1114" s="10" t="str">
        <f t="shared" si="300"/>
        <v/>
      </c>
      <c r="AU1114" s="10" t="str">
        <f t="shared" si="301"/>
        <v/>
      </c>
      <c r="AV1114" s="10" t="str">
        <f t="shared" si="302"/>
        <v/>
      </c>
      <c r="AW1114" s="10" t="str">
        <f t="shared" si="303"/>
        <v/>
      </c>
      <c r="AX1114" s="10" t="str">
        <f t="shared" si="294"/>
        <v/>
      </c>
      <c r="AY1114" s="10" t="str">
        <f t="shared" si="304"/>
        <v/>
      </c>
      <c r="AZ1114" s="23">
        <f t="shared" si="305"/>
        <v>0</v>
      </c>
      <c r="BA1114" s="10">
        <f t="shared" si="306"/>
        <v>0</v>
      </c>
    </row>
    <row r="1115" spans="1:53" x14ac:dyDescent="0.25">
      <c r="A1115" s="64" t="str">
        <f t="shared" si="307"/>
        <v/>
      </c>
      <c r="C1115" s="1"/>
      <c r="D1115" s="1"/>
      <c r="E1115" s="1"/>
      <c r="F1115" s="1"/>
      <c r="G1115" s="3" t="str">
        <f t="shared" ca="1" si="292"/>
        <v/>
      </c>
      <c r="H1115" s="16" t="str">
        <f t="shared" si="295"/>
        <v/>
      </c>
      <c r="AF1115" s="67"/>
      <c r="AH1115" s="6">
        <f t="shared" ca="1" si="293"/>
        <v>44152</v>
      </c>
      <c r="AP1115" s="10" t="str">
        <f t="shared" si="296"/>
        <v/>
      </c>
      <c r="AQ1115" s="10" t="str">
        <f t="shared" si="297"/>
        <v/>
      </c>
      <c r="AR1115" s="10" t="str">
        <f t="shared" si="298"/>
        <v/>
      </c>
      <c r="AS1115" s="10" t="str">
        <f t="shared" si="299"/>
        <v/>
      </c>
      <c r="AT1115" s="10" t="str">
        <f t="shared" si="300"/>
        <v/>
      </c>
      <c r="AU1115" s="10" t="str">
        <f t="shared" si="301"/>
        <v/>
      </c>
      <c r="AV1115" s="10" t="str">
        <f t="shared" si="302"/>
        <v/>
      </c>
      <c r="AW1115" s="10" t="str">
        <f t="shared" si="303"/>
        <v/>
      </c>
      <c r="AX1115" s="10" t="str">
        <f t="shared" si="294"/>
        <v/>
      </c>
      <c r="AY1115" s="10" t="str">
        <f t="shared" si="304"/>
        <v/>
      </c>
      <c r="AZ1115" s="23">
        <f t="shared" si="305"/>
        <v>0</v>
      </c>
      <c r="BA1115" s="10">
        <f t="shared" si="306"/>
        <v>0</v>
      </c>
    </row>
    <row r="1116" spans="1:53" x14ac:dyDescent="0.25">
      <c r="A1116" s="4" t="str">
        <f t="shared" si="307"/>
        <v/>
      </c>
      <c r="B1116" s="28"/>
      <c r="C1116" s="29"/>
      <c r="D1116" s="29"/>
      <c r="E1116" s="29"/>
      <c r="F1116" s="29"/>
      <c r="G1116" s="30" t="str">
        <f t="shared" ca="1" si="292"/>
        <v/>
      </c>
      <c r="H1116" s="16" t="str">
        <f t="shared" si="295"/>
        <v/>
      </c>
      <c r="AF1116" s="67"/>
      <c r="AH1116" s="6">
        <f t="shared" ca="1" si="293"/>
        <v>44152</v>
      </c>
      <c r="AP1116" s="10" t="str">
        <f t="shared" si="296"/>
        <v/>
      </c>
      <c r="AQ1116" s="10" t="str">
        <f t="shared" si="297"/>
        <v/>
      </c>
      <c r="AR1116" s="10" t="str">
        <f t="shared" si="298"/>
        <v/>
      </c>
      <c r="AS1116" s="10" t="str">
        <f t="shared" si="299"/>
        <v/>
      </c>
      <c r="AT1116" s="10" t="str">
        <f t="shared" si="300"/>
        <v/>
      </c>
      <c r="AU1116" s="10" t="str">
        <f t="shared" si="301"/>
        <v/>
      </c>
      <c r="AV1116" s="10" t="str">
        <f t="shared" si="302"/>
        <v/>
      </c>
      <c r="AW1116" s="10" t="str">
        <f t="shared" si="303"/>
        <v/>
      </c>
      <c r="AX1116" s="10" t="str">
        <f t="shared" si="294"/>
        <v/>
      </c>
      <c r="AY1116" s="10" t="str">
        <f t="shared" si="304"/>
        <v/>
      </c>
      <c r="AZ1116" s="23">
        <f t="shared" si="305"/>
        <v>0</v>
      </c>
      <c r="BA1116" s="10">
        <f t="shared" si="306"/>
        <v>0</v>
      </c>
    </row>
    <row r="1117" spans="1:53" x14ac:dyDescent="0.25">
      <c r="A1117" s="64" t="str">
        <f t="shared" si="307"/>
        <v/>
      </c>
      <c r="C1117" s="1"/>
      <c r="D1117" s="1"/>
      <c r="E1117" s="1"/>
      <c r="F1117" s="1"/>
      <c r="G1117" s="3" t="str">
        <f t="shared" ref="G1117:G1180" ca="1" si="308">AnoMesDia(C1117,TODAY())</f>
        <v/>
      </c>
      <c r="H1117" s="16" t="str">
        <f t="shared" si="295"/>
        <v/>
      </c>
      <c r="AF1117" s="67"/>
      <c r="AH1117" s="6">
        <f t="shared" ca="1" si="293"/>
        <v>44152</v>
      </c>
      <c r="AP1117" s="10" t="str">
        <f t="shared" si="296"/>
        <v/>
      </c>
      <c r="AQ1117" s="10" t="str">
        <f t="shared" si="297"/>
        <v/>
      </c>
      <c r="AR1117" s="10" t="str">
        <f t="shared" si="298"/>
        <v/>
      </c>
      <c r="AS1117" s="10" t="str">
        <f t="shared" si="299"/>
        <v/>
      </c>
      <c r="AT1117" s="10" t="str">
        <f t="shared" si="300"/>
        <v/>
      </c>
      <c r="AU1117" s="10" t="str">
        <f t="shared" si="301"/>
        <v/>
      </c>
      <c r="AV1117" s="10" t="str">
        <f t="shared" si="302"/>
        <v/>
      </c>
      <c r="AW1117" s="10" t="str">
        <f t="shared" si="303"/>
        <v/>
      </c>
      <c r="AX1117" s="10" t="str">
        <f t="shared" si="294"/>
        <v/>
      </c>
      <c r="AY1117" s="10" t="str">
        <f t="shared" si="304"/>
        <v/>
      </c>
      <c r="AZ1117" s="23">
        <f t="shared" si="305"/>
        <v>0</v>
      </c>
      <c r="BA1117" s="10">
        <f t="shared" si="306"/>
        <v>0</v>
      </c>
    </row>
    <row r="1118" spans="1:53" x14ac:dyDescent="0.25">
      <c r="A1118" s="4" t="str">
        <f t="shared" si="307"/>
        <v/>
      </c>
      <c r="B1118" s="28"/>
      <c r="C1118" s="29"/>
      <c r="D1118" s="29"/>
      <c r="E1118" s="29"/>
      <c r="F1118" s="29"/>
      <c r="G1118" s="30" t="str">
        <f t="shared" ca="1" si="308"/>
        <v/>
      </c>
      <c r="H1118" s="16" t="str">
        <f t="shared" si="295"/>
        <v/>
      </c>
      <c r="AF1118" s="67"/>
      <c r="AH1118" s="6">
        <f t="shared" ca="1" si="293"/>
        <v>44152</v>
      </c>
      <c r="AP1118" s="10" t="str">
        <f t="shared" si="296"/>
        <v/>
      </c>
      <c r="AQ1118" s="10" t="str">
        <f t="shared" si="297"/>
        <v/>
      </c>
      <c r="AR1118" s="10" t="str">
        <f t="shared" si="298"/>
        <v/>
      </c>
      <c r="AS1118" s="10" t="str">
        <f t="shared" si="299"/>
        <v/>
      </c>
      <c r="AT1118" s="10" t="str">
        <f t="shared" si="300"/>
        <v/>
      </c>
      <c r="AU1118" s="10" t="str">
        <f t="shared" si="301"/>
        <v/>
      </c>
      <c r="AV1118" s="10" t="str">
        <f t="shared" si="302"/>
        <v/>
      </c>
      <c r="AW1118" s="10" t="str">
        <f t="shared" si="303"/>
        <v/>
      </c>
      <c r="AX1118" s="10" t="str">
        <f t="shared" si="294"/>
        <v/>
      </c>
      <c r="AY1118" s="10" t="str">
        <f t="shared" si="304"/>
        <v/>
      </c>
      <c r="AZ1118" s="23">
        <f t="shared" si="305"/>
        <v>0</v>
      </c>
      <c r="BA1118" s="10">
        <f t="shared" si="306"/>
        <v>0</v>
      </c>
    </row>
    <row r="1119" spans="1:53" x14ac:dyDescent="0.25">
      <c r="A1119" s="64" t="str">
        <f t="shared" si="307"/>
        <v/>
      </c>
      <c r="C1119" s="1"/>
      <c r="D1119" s="1"/>
      <c r="E1119" s="1"/>
      <c r="F1119" s="1"/>
      <c r="G1119" s="3" t="str">
        <f t="shared" ca="1" si="308"/>
        <v/>
      </c>
      <c r="H1119" s="16" t="str">
        <f t="shared" si="295"/>
        <v/>
      </c>
      <c r="AF1119" s="67"/>
      <c r="AH1119" s="6">
        <f t="shared" ca="1" si="293"/>
        <v>44152</v>
      </c>
      <c r="AP1119" s="10" t="str">
        <f t="shared" si="296"/>
        <v/>
      </c>
      <c r="AQ1119" s="10" t="str">
        <f t="shared" si="297"/>
        <v/>
      </c>
      <c r="AR1119" s="10" t="str">
        <f t="shared" si="298"/>
        <v/>
      </c>
      <c r="AS1119" s="10" t="str">
        <f t="shared" si="299"/>
        <v/>
      </c>
      <c r="AT1119" s="10" t="str">
        <f t="shared" si="300"/>
        <v/>
      </c>
      <c r="AU1119" s="10" t="str">
        <f t="shared" si="301"/>
        <v/>
      </c>
      <c r="AV1119" s="10" t="str">
        <f t="shared" si="302"/>
        <v/>
      </c>
      <c r="AW1119" s="10" t="str">
        <f t="shared" si="303"/>
        <v/>
      </c>
      <c r="AX1119" s="10" t="str">
        <f t="shared" si="294"/>
        <v/>
      </c>
      <c r="AY1119" s="10" t="str">
        <f t="shared" si="304"/>
        <v/>
      </c>
      <c r="AZ1119" s="23">
        <f t="shared" si="305"/>
        <v>0</v>
      </c>
      <c r="BA1119" s="10">
        <f t="shared" si="306"/>
        <v>0</v>
      </c>
    </row>
    <row r="1120" spans="1:53" x14ac:dyDescent="0.25">
      <c r="A1120" s="4" t="str">
        <f t="shared" si="307"/>
        <v/>
      </c>
      <c r="B1120" s="28"/>
      <c r="C1120" s="29"/>
      <c r="D1120" s="29"/>
      <c r="E1120" s="29"/>
      <c r="F1120" s="29"/>
      <c r="G1120" s="30" t="str">
        <f t="shared" ca="1" si="308"/>
        <v/>
      </c>
      <c r="H1120" s="16" t="str">
        <f t="shared" si="295"/>
        <v/>
      </c>
      <c r="AF1120" s="67"/>
      <c r="AH1120" s="6">
        <f t="shared" ca="1" si="293"/>
        <v>44152</v>
      </c>
      <c r="AP1120" s="10" t="str">
        <f t="shared" si="296"/>
        <v/>
      </c>
      <c r="AQ1120" s="10" t="str">
        <f t="shared" si="297"/>
        <v/>
      </c>
      <c r="AR1120" s="10" t="str">
        <f t="shared" si="298"/>
        <v/>
      </c>
      <c r="AS1120" s="10" t="str">
        <f t="shared" si="299"/>
        <v/>
      </c>
      <c r="AT1120" s="10" t="str">
        <f t="shared" si="300"/>
        <v/>
      </c>
      <c r="AU1120" s="10" t="str">
        <f t="shared" si="301"/>
        <v/>
      </c>
      <c r="AV1120" s="10" t="str">
        <f t="shared" si="302"/>
        <v/>
      </c>
      <c r="AW1120" s="10" t="str">
        <f t="shared" si="303"/>
        <v/>
      </c>
      <c r="AX1120" s="10" t="str">
        <f t="shared" si="294"/>
        <v/>
      </c>
      <c r="AY1120" s="10" t="str">
        <f t="shared" si="304"/>
        <v/>
      </c>
      <c r="AZ1120" s="23">
        <f t="shared" si="305"/>
        <v>0</v>
      </c>
      <c r="BA1120" s="10">
        <f t="shared" si="306"/>
        <v>0</v>
      </c>
    </row>
    <row r="1121" spans="1:53" x14ac:dyDescent="0.25">
      <c r="A1121" s="64" t="str">
        <f t="shared" si="307"/>
        <v/>
      </c>
      <c r="C1121" s="1"/>
      <c r="D1121" s="1"/>
      <c r="E1121" s="1"/>
      <c r="F1121" s="1"/>
      <c r="G1121" s="3" t="str">
        <f t="shared" ca="1" si="308"/>
        <v/>
      </c>
      <c r="H1121" s="16" t="str">
        <f t="shared" si="295"/>
        <v/>
      </c>
      <c r="AF1121" s="67"/>
      <c r="AH1121" s="6">
        <f t="shared" ca="1" si="293"/>
        <v>44152</v>
      </c>
      <c r="AP1121" s="10" t="str">
        <f t="shared" si="296"/>
        <v/>
      </c>
      <c r="AQ1121" s="10" t="str">
        <f t="shared" si="297"/>
        <v/>
      </c>
      <c r="AR1121" s="10" t="str">
        <f t="shared" si="298"/>
        <v/>
      </c>
      <c r="AS1121" s="10" t="str">
        <f t="shared" si="299"/>
        <v/>
      </c>
      <c r="AT1121" s="10" t="str">
        <f t="shared" si="300"/>
        <v/>
      </c>
      <c r="AU1121" s="10" t="str">
        <f t="shared" si="301"/>
        <v/>
      </c>
      <c r="AV1121" s="10" t="str">
        <f t="shared" si="302"/>
        <v/>
      </c>
      <c r="AW1121" s="10" t="str">
        <f t="shared" si="303"/>
        <v/>
      </c>
      <c r="AX1121" s="10" t="str">
        <f t="shared" si="294"/>
        <v/>
      </c>
      <c r="AY1121" s="10" t="str">
        <f t="shared" si="304"/>
        <v/>
      </c>
      <c r="AZ1121" s="23">
        <f t="shared" si="305"/>
        <v>0</v>
      </c>
      <c r="BA1121" s="10">
        <f t="shared" si="306"/>
        <v>0</v>
      </c>
    </row>
    <row r="1122" spans="1:53" x14ac:dyDescent="0.25">
      <c r="A1122" s="4" t="str">
        <f t="shared" si="307"/>
        <v/>
      </c>
      <c r="B1122" s="28"/>
      <c r="C1122" s="29"/>
      <c r="D1122" s="29"/>
      <c r="E1122" s="29"/>
      <c r="F1122" s="29"/>
      <c r="G1122" s="30" t="str">
        <f t="shared" ca="1" si="308"/>
        <v/>
      </c>
      <c r="H1122" s="16" t="str">
        <f t="shared" si="295"/>
        <v/>
      </c>
      <c r="AF1122" s="67"/>
      <c r="AH1122" s="6">
        <f t="shared" ca="1" si="293"/>
        <v>44152</v>
      </c>
      <c r="AP1122" s="10" t="str">
        <f t="shared" si="296"/>
        <v/>
      </c>
      <c r="AQ1122" s="10" t="str">
        <f t="shared" si="297"/>
        <v/>
      </c>
      <c r="AR1122" s="10" t="str">
        <f t="shared" si="298"/>
        <v/>
      </c>
      <c r="AS1122" s="10" t="str">
        <f t="shared" si="299"/>
        <v/>
      </c>
      <c r="AT1122" s="10" t="str">
        <f t="shared" si="300"/>
        <v/>
      </c>
      <c r="AU1122" s="10" t="str">
        <f t="shared" si="301"/>
        <v/>
      </c>
      <c r="AV1122" s="10" t="str">
        <f t="shared" si="302"/>
        <v/>
      </c>
      <c r="AW1122" s="10" t="str">
        <f t="shared" si="303"/>
        <v/>
      </c>
      <c r="AX1122" s="10" t="str">
        <f t="shared" si="294"/>
        <v/>
      </c>
      <c r="AY1122" s="10" t="str">
        <f t="shared" si="304"/>
        <v/>
      </c>
      <c r="AZ1122" s="23">
        <f t="shared" si="305"/>
        <v>0</v>
      </c>
      <c r="BA1122" s="10">
        <f t="shared" si="306"/>
        <v>0</v>
      </c>
    </row>
    <row r="1123" spans="1:53" x14ac:dyDescent="0.25">
      <c r="A1123" s="64" t="str">
        <f t="shared" si="307"/>
        <v/>
      </c>
      <c r="C1123" s="1"/>
      <c r="D1123" s="1"/>
      <c r="E1123" s="1"/>
      <c r="F1123" s="1"/>
      <c r="G1123" s="3" t="str">
        <f t="shared" ca="1" si="308"/>
        <v/>
      </c>
      <c r="H1123" s="16" t="str">
        <f t="shared" si="295"/>
        <v/>
      </c>
      <c r="AF1123" s="67"/>
      <c r="AH1123" s="6">
        <f t="shared" ca="1" si="293"/>
        <v>44152</v>
      </c>
      <c r="AP1123" s="10" t="str">
        <f t="shared" si="296"/>
        <v/>
      </c>
      <c r="AQ1123" s="10" t="str">
        <f t="shared" si="297"/>
        <v/>
      </c>
      <c r="AR1123" s="10" t="str">
        <f t="shared" si="298"/>
        <v/>
      </c>
      <c r="AS1123" s="10" t="str">
        <f t="shared" si="299"/>
        <v/>
      </c>
      <c r="AT1123" s="10" t="str">
        <f t="shared" si="300"/>
        <v/>
      </c>
      <c r="AU1123" s="10" t="str">
        <f t="shared" si="301"/>
        <v/>
      </c>
      <c r="AV1123" s="10" t="str">
        <f t="shared" si="302"/>
        <v/>
      </c>
      <c r="AW1123" s="10" t="str">
        <f t="shared" si="303"/>
        <v/>
      </c>
      <c r="AX1123" s="10" t="str">
        <f t="shared" si="294"/>
        <v/>
      </c>
      <c r="AY1123" s="10" t="str">
        <f t="shared" si="304"/>
        <v/>
      </c>
      <c r="AZ1123" s="23">
        <f t="shared" si="305"/>
        <v>0</v>
      </c>
      <c r="BA1123" s="10">
        <f t="shared" si="306"/>
        <v>0</v>
      </c>
    </row>
    <row r="1124" spans="1:53" x14ac:dyDescent="0.25">
      <c r="A1124" s="4" t="str">
        <f t="shared" si="307"/>
        <v/>
      </c>
      <c r="B1124" s="28"/>
      <c r="C1124" s="29"/>
      <c r="D1124" s="29"/>
      <c r="E1124" s="29"/>
      <c r="F1124" s="29"/>
      <c r="G1124" s="30" t="str">
        <f t="shared" ca="1" si="308"/>
        <v/>
      </c>
      <c r="H1124" s="16" t="str">
        <f t="shared" si="295"/>
        <v/>
      </c>
      <c r="AF1124" s="67"/>
      <c r="AH1124" s="6">
        <f t="shared" ca="1" si="293"/>
        <v>44152</v>
      </c>
      <c r="AP1124" s="10" t="str">
        <f t="shared" si="296"/>
        <v/>
      </c>
      <c r="AQ1124" s="10" t="str">
        <f t="shared" si="297"/>
        <v/>
      </c>
      <c r="AR1124" s="10" t="str">
        <f t="shared" si="298"/>
        <v/>
      </c>
      <c r="AS1124" s="10" t="str">
        <f t="shared" si="299"/>
        <v/>
      </c>
      <c r="AT1124" s="10" t="str">
        <f t="shared" si="300"/>
        <v/>
      </c>
      <c r="AU1124" s="10" t="str">
        <f t="shared" si="301"/>
        <v/>
      </c>
      <c r="AV1124" s="10" t="str">
        <f t="shared" si="302"/>
        <v/>
      </c>
      <c r="AW1124" s="10" t="str">
        <f t="shared" si="303"/>
        <v/>
      </c>
      <c r="AX1124" s="10" t="str">
        <f t="shared" si="294"/>
        <v/>
      </c>
      <c r="AY1124" s="10" t="str">
        <f t="shared" si="304"/>
        <v/>
      </c>
      <c r="AZ1124" s="23">
        <f t="shared" si="305"/>
        <v>0</v>
      </c>
      <c r="BA1124" s="10">
        <f t="shared" si="306"/>
        <v>0</v>
      </c>
    </row>
    <row r="1125" spans="1:53" x14ac:dyDescent="0.25">
      <c r="A1125" s="64" t="str">
        <f t="shared" si="307"/>
        <v/>
      </c>
      <c r="C1125" s="1"/>
      <c r="D1125" s="1"/>
      <c r="E1125" s="1"/>
      <c r="F1125" s="1"/>
      <c r="G1125" s="3" t="str">
        <f t="shared" ca="1" si="308"/>
        <v/>
      </c>
      <c r="H1125" s="16" t="str">
        <f t="shared" si="295"/>
        <v/>
      </c>
      <c r="AF1125" s="67"/>
      <c r="AH1125" s="6">
        <f t="shared" ca="1" si="293"/>
        <v>44152</v>
      </c>
      <c r="AP1125" s="10" t="str">
        <f t="shared" si="296"/>
        <v/>
      </c>
      <c r="AQ1125" s="10" t="str">
        <f t="shared" si="297"/>
        <v/>
      </c>
      <c r="AR1125" s="10" t="str">
        <f t="shared" si="298"/>
        <v/>
      </c>
      <c r="AS1125" s="10" t="str">
        <f t="shared" si="299"/>
        <v/>
      </c>
      <c r="AT1125" s="10" t="str">
        <f t="shared" si="300"/>
        <v/>
      </c>
      <c r="AU1125" s="10" t="str">
        <f t="shared" si="301"/>
        <v/>
      </c>
      <c r="AV1125" s="10" t="str">
        <f t="shared" si="302"/>
        <v/>
      </c>
      <c r="AW1125" s="10" t="str">
        <f t="shared" si="303"/>
        <v/>
      </c>
      <c r="AX1125" s="10" t="str">
        <f t="shared" si="294"/>
        <v/>
      </c>
      <c r="AY1125" s="10" t="str">
        <f t="shared" si="304"/>
        <v/>
      </c>
      <c r="AZ1125" s="23">
        <f t="shared" si="305"/>
        <v>0</v>
      </c>
      <c r="BA1125" s="10">
        <f t="shared" si="306"/>
        <v>0</v>
      </c>
    </row>
    <row r="1126" spans="1:53" x14ac:dyDescent="0.25">
      <c r="A1126" s="4" t="str">
        <f t="shared" si="307"/>
        <v/>
      </c>
      <c r="B1126" s="28"/>
      <c r="C1126" s="29"/>
      <c r="D1126" s="29"/>
      <c r="E1126" s="29"/>
      <c r="F1126" s="29"/>
      <c r="G1126" s="30" t="str">
        <f t="shared" ca="1" si="308"/>
        <v/>
      </c>
      <c r="H1126" s="16" t="str">
        <f t="shared" si="295"/>
        <v/>
      </c>
      <c r="AF1126" s="67"/>
      <c r="AH1126" s="6">
        <f t="shared" ca="1" si="293"/>
        <v>44152</v>
      </c>
      <c r="AP1126" s="10" t="str">
        <f t="shared" si="296"/>
        <v/>
      </c>
      <c r="AQ1126" s="10" t="str">
        <f t="shared" si="297"/>
        <v/>
      </c>
      <c r="AR1126" s="10" t="str">
        <f t="shared" si="298"/>
        <v/>
      </c>
      <c r="AS1126" s="10" t="str">
        <f t="shared" si="299"/>
        <v/>
      </c>
      <c r="AT1126" s="10" t="str">
        <f t="shared" si="300"/>
        <v/>
      </c>
      <c r="AU1126" s="10" t="str">
        <f t="shared" si="301"/>
        <v/>
      </c>
      <c r="AV1126" s="10" t="str">
        <f t="shared" si="302"/>
        <v/>
      </c>
      <c r="AW1126" s="10" t="str">
        <f t="shared" si="303"/>
        <v/>
      </c>
      <c r="AX1126" s="10" t="str">
        <f t="shared" si="294"/>
        <v/>
      </c>
      <c r="AY1126" s="10" t="str">
        <f t="shared" si="304"/>
        <v/>
      </c>
      <c r="AZ1126" s="23">
        <f t="shared" si="305"/>
        <v>0</v>
      </c>
      <c r="BA1126" s="10">
        <f t="shared" si="306"/>
        <v>0</v>
      </c>
    </row>
    <row r="1127" spans="1:53" x14ac:dyDescent="0.25">
      <c r="A1127" s="64" t="str">
        <f t="shared" si="307"/>
        <v/>
      </c>
      <c r="C1127" s="1"/>
      <c r="D1127" s="1"/>
      <c r="E1127" s="1"/>
      <c r="F1127" s="1"/>
      <c r="G1127" s="3" t="str">
        <f t="shared" ca="1" si="308"/>
        <v/>
      </c>
      <c r="H1127" s="16" t="str">
        <f t="shared" si="295"/>
        <v/>
      </c>
      <c r="AF1127" s="67"/>
      <c r="AH1127" s="6">
        <f t="shared" ca="1" si="293"/>
        <v>44152</v>
      </c>
      <c r="AP1127" s="10" t="str">
        <f t="shared" si="296"/>
        <v/>
      </c>
      <c r="AQ1127" s="10" t="str">
        <f t="shared" si="297"/>
        <v/>
      </c>
      <c r="AR1127" s="10" t="str">
        <f t="shared" si="298"/>
        <v/>
      </c>
      <c r="AS1127" s="10" t="str">
        <f t="shared" si="299"/>
        <v/>
      </c>
      <c r="AT1127" s="10" t="str">
        <f t="shared" si="300"/>
        <v/>
      </c>
      <c r="AU1127" s="10" t="str">
        <f t="shared" si="301"/>
        <v/>
      </c>
      <c r="AV1127" s="10" t="str">
        <f t="shared" si="302"/>
        <v/>
      </c>
      <c r="AW1127" s="10" t="str">
        <f t="shared" si="303"/>
        <v/>
      </c>
      <c r="AX1127" s="10" t="str">
        <f t="shared" si="294"/>
        <v/>
      </c>
      <c r="AY1127" s="10" t="str">
        <f t="shared" si="304"/>
        <v/>
      </c>
      <c r="AZ1127" s="23">
        <f t="shared" si="305"/>
        <v>0</v>
      </c>
      <c r="BA1127" s="10">
        <f t="shared" si="306"/>
        <v>0</v>
      </c>
    </row>
    <row r="1128" spans="1:53" x14ac:dyDescent="0.25">
      <c r="A1128" s="4" t="str">
        <f t="shared" si="307"/>
        <v/>
      </c>
      <c r="B1128" s="28"/>
      <c r="C1128" s="29"/>
      <c r="D1128" s="29"/>
      <c r="E1128" s="29"/>
      <c r="F1128" s="29"/>
      <c r="G1128" s="30" t="str">
        <f t="shared" ca="1" si="308"/>
        <v/>
      </c>
      <c r="H1128" s="16" t="str">
        <f t="shared" si="295"/>
        <v/>
      </c>
      <c r="AF1128" s="67"/>
      <c r="AH1128" s="6">
        <f t="shared" ca="1" si="293"/>
        <v>44152</v>
      </c>
      <c r="AP1128" s="10" t="str">
        <f t="shared" si="296"/>
        <v/>
      </c>
      <c r="AQ1128" s="10" t="str">
        <f t="shared" si="297"/>
        <v/>
      </c>
      <c r="AR1128" s="10" t="str">
        <f t="shared" si="298"/>
        <v/>
      </c>
      <c r="AS1128" s="10" t="str">
        <f t="shared" si="299"/>
        <v/>
      </c>
      <c r="AT1128" s="10" t="str">
        <f t="shared" si="300"/>
        <v/>
      </c>
      <c r="AU1128" s="10" t="str">
        <f t="shared" si="301"/>
        <v/>
      </c>
      <c r="AV1128" s="10" t="str">
        <f t="shared" si="302"/>
        <v/>
      </c>
      <c r="AW1128" s="10" t="str">
        <f t="shared" si="303"/>
        <v/>
      </c>
      <c r="AX1128" s="10" t="str">
        <f t="shared" si="294"/>
        <v/>
      </c>
      <c r="AY1128" s="10" t="str">
        <f t="shared" si="304"/>
        <v/>
      </c>
      <c r="AZ1128" s="23">
        <f t="shared" si="305"/>
        <v>0</v>
      </c>
      <c r="BA1128" s="10">
        <f t="shared" si="306"/>
        <v>0</v>
      </c>
    </row>
    <row r="1129" spans="1:53" x14ac:dyDescent="0.25">
      <c r="A1129" s="64" t="str">
        <f t="shared" si="307"/>
        <v/>
      </c>
      <c r="C1129" s="1"/>
      <c r="D1129" s="1"/>
      <c r="E1129" s="1"/>
      <c r="F1129" s="1"/>
      <c r="G1129" s="3" t="str">
        <f t="shared" ca="1" si="308"/>
        <v/>
      </c>
      <c r="H1129" s="16" t="str">
        <f t="shared" si="295"/>
        <v/>
      </c>
      <c r="AF1129" s="67"/>
      <c r="AH1129" s="6">
        <f t="shared" ca="1" si="293"/>
        <v>44152</v>
      </c>
      <c r="AP1129" s="10" t="str">
        <f t="shared" si="296"/>
        <v/>
      </c>
      <c r="AQ1129" s="10" t="str">
        <f t="shared" si="297"/>
        <v/>
      </c>
      <c r="AR1129" s="10" t="str">
        <f t="shared" si="298"/>
        <v/>
      </c>
      <c r="AS1129" s="10" t="str">
        <f t="shared" si="299"/>
        <v/>
      </c>
      <c r="AT1129" s="10" t="str">
        <f t="shared" si="300"/>
        <v/>
      </c>
      <c r="AU1129" s="10" t="str">
        <f t="shared" si="301"/>
        <v/>
      </c>
      <c r="AV1129" s="10" t="str">
        <f t="shared" si="302"/>
        <v/>
      </c>
      <c r="AW1129" s="10" t="str">
        <f t="shared" si="303"/>
        <v/>
      </c>
      <c r="AX1129" s="10" t="str">
        <f t="shared" si="294"/>
        <v/>
      </c>
      <c r="AY1129" s="10" t="str">
        <f t="shared" si="304"/>
        <v/>
      </c>
      <c r="AZ1129" s="23">
        <f t="shared" si="305"/>
        <v>0</v>
      </c>
      <c r="BA1129" s="10">
        <f t="shared" si="306"/>
        <v>0</v>
      </c>
    </row>
    <row r="1130" spans="1:53" x14ac:dyDescent="0.25">
      <c r="A1130" s="4" t="str">
        <f t="shared" si="307"/>
        <v/>
      </c>
      <c r="B1130" s="28"/>
      <c r="C1130" s="29"/>
      <c r="D1130" s="29"/>
      <c r="E1130" s="29"/>
      <c r="F1130" s="29"/>
      <c r="G1130" s="30" t="str">
        <f t="shared" ca="1" si="308"/>
        <v/>
      </c>
      <c r="H1130" s="16" t="str">
        <f t="shared" si="295"/>
        <v/>
      </c>
      <c r="AF1130" s="67"/>
      <c r="AH1130" s="6">
        <f t="shared" ca="1" si="293"/>
        <v>44152</v>
      </c>
      <c r="AP1130" s="10" t="str">
        <f t="shared" si="296"/>
        <v/>
      </c>
      <c r="AQ1130" s="10" t="str">
        <f t="shared" si="297"/>
        <v/>
      </c>
      <c r="AR1130" s="10" t="str">
        <f t="shared" si="298"/>
        <v/>
      </c>
      <c r="AS1130" s="10" t="str">
        <f t="shared" si="299"/>
        <v/>
      </c>
      <c r="AT1130" s="10" t="str">
        <f t="shared" si="300"/>
        <v/>
      </c>
      <c r="AU1130" s="10" t="str">
        <f t="shared" si="301"/>
        <v/>
      </c>
      <c r="AV1130" s="10" t="str">
        <f t="shared" si="302"/>
        <v/>
      </c>
      <c r="AW1130" s="10" t="str">
        <f t="shared" si="303"/>
        <v/>
      </c>
      <c r="AX1130" s="10" t="str">
        <f t="shared" si="294"/>
        <v/>
      </c>
      <c r="AY1130" s="10" t="str">
        <f t="shared" si="304"/>
        <v/>
      </c>
      <c r="AZ1130" s="23">
        <f t="shared" si="305"/>
        <v>0</v>
      </c>
      <c r="BA1130" s="10">
        <f t="shared" si="306"/>
        <v>0</v>
      </c>
    </row>
    <row r="1131" spans="1:53" x14ac:dyDescent="0.25">
      <c r="A1131" s="64" t="str">
        <f t="shared" si="307"/>
        <v/>
      </c>
      <c r="C1131" s="1"/>
      <c r="D1131" s="1"/>
      <c r="E1131" s="1"/>
      <c r="F1131" s="1"/>
      <c r="G1131" s="3" t="str">
        <f t="shared" ca="1" si="308"/>
        <v/>
      </c>
      <c r="H1131" s="16" t="str">
        <f t="shared" si="295"/>
        <v/>
      </c>
      <c r="AF1131" s="67"/>
      <c r="AH1131" s="6">
        <f t="shared" ca="1" si="293"/>
        <v>44152</v>
      </c>
      <c r="AP1131" s="10" t="str">
        <f t="shared" si="296"/>
        <v/>
      </c>
      <c r="AQ1131" s="10" t="str">
        <f t="shared" si="297"/>
        <v/>
      </c>
      <c r="AR1131" s="10" t="str">
        <f t="shared" si="298"/>
        <v/>
      </c>
      <c r="AS1131" s="10" t="str">
        <f t="shared" si="299"/>
        <v/>
      </c>
      <c r="AT1131" s="10" t="str">
        <f t="shared" si="300"/>
        <v/>
      </c>
      <c r="AU1131" s="10" t="str">
        <f t="shared" si="301"/>
        <v/>
      </c>
      <c r="AV1131" s="10" t="str">
        <f t="shared" si="302"/>
        <v/>
      </c>
      <c r="AW1131" s="10" t="str">
        <f t="shared" si="303"/>
        <v/>
      </c>
      <c r="AX1131" s="10" t="str">
        <f t="shared" si="294"/>
        <v/>
      </c>
      <c r="AY1131" s="10" t="str">
        <f t="shared" si="304"/>
        <v/>
      </c>
      <c r="AZ1131" s="23">
        <f t="shared" si="305"/>
        <v>0</v>
      </c>
      <c r="BA1131" s="10">
        <f t="shared" si="306"/>
        <v>0</v>
      </c>
    </row>
    <row r="1132" spans="1:53" x14ac:dyDescent="0.25">
      <c r="A1132" s="4" t="str">
        <f t="shared" si="307"/>
        <v/>
      </c>
      <c r="B1132" s="28"/>
      <c r="C1132" s="29"/>
      <c r="D1132" s="29"/>
      <c r="E1132" s="29"/>
      <c r="F1132" s="29"/>
      <c r="G1132" s="30" t="str">
        <f t="shared" ca="1" si="308"/>
        <v/>
      </c>
      <c r="H1132" s="16" t="str">
        <f t="shared" si="295"/>
        <v/>
      </c>
      <c r="AF1132" s="67"/>
      <c r="AH1132" s="6">
        <f t="shared" ca="1" si="293"/>
        <v>44152</v>
      </c>
      <c r="AP1132" s="10" t="str">
        <f t="shared" si="296"/>
        <v/>
      </c>
      <c r="AQ1132" s="10" t="str">
        <f t="shared" si="297"/>
        <v/>
      </c>
      <c r="AR1132" s="10" t="str">
        <f t="shared" si="298"/>
        <v/>
      </c>
      <c r="AS1132" s="10" t="str">
        <f t="shared" si="299"/>
        <v/>
      </c>
      <c r="AT1132" s="10" t="str">
        <f t="shared" si="300"/>
        <v/>
      </c>
      <c r="AU1132" s="10" t="str">
        <f t="shared" si="301"/>
        <v/>
      </c>
      <c r="AV1132" s="10" t="str">
        <f t="shared" si="302"/>
        <v/>
      </c>
      <c r="AW1132" s="10" t="str">
        <f t="shared" si="303"/>
        <v/>
      </c>
      <c r="AX1132" s="10" t="str">
        <f t="shared" si="294"/>
        <v/>
      </c>
      <c r="AY1132" s="10" t="str">
        <f t="shared" si="304"/>
        <v/>
      </c>
      <c r="AZ1132" s="23">
        <f t="shared" si="305"/>
        <v>0</v>
      </c>
      <c r="BA1132" s="10">
        <f t="shared" si="306"/>
        <v>0</v>
      </c>
    </row>
    <row r="1133" spans="1:53" x14ac:dyDescent="0.25">
      <c r="A1133" s="64" t="str">
        <f t="shared" si="307"/>
        <v/>
      </c>
      <c r="C1133" s="1"/>
      <c r="D1133" s="1"/>
      <c r="E1133" s="1"/>
      <c r="F1133" s="1"/>
      <c r="G1133" s="3" t="str">
        <f t="shared" ca="1" si="308"/>
        <v/>
      </c>
      <c r="H1133" s="16" t="str">
        <f t="shared" si="295"/>
        <v/>
      </c>
      <c r="AF1133" s="67"/>
      <c r="AH1133" s="6">
        <f t="shared" ca="1" si="293"/>
        <v>44152</v>
      </c>
      <c r="AP1133" s="10" t="str">
        <f t="shared" si="296"/>
        <v/>
      </c>
      <c r="AQ1133" s="10" t="str">
        <f t="shared" si="297"/>
        <v/>
      </c>
      <c r="AR1133" s="10" t="str">
        <f t="shared" si="298"/>
        <v/>
      </c>
      <c r="AS1133" s="10" t="str">
        <f t="shared" si="299"/>
        <v/>
      </c>
      <c r="AT1133" s="10" t="str">
        <f t="shared" si="300"/>
        <v/>
      </c>
      <c r="AU1133" s="10" t="str">
        <f t="shared" si="301"/>
        <v/>
      </c>
      <c r="AV1133" s="10" t="str">
        <f t="shared" si="302"/>
        <v/>
      </c>
      <c r="AW1133" s="10" t="str">
        <f t="shared" si="303"/>
        <v/>
      </c>
      <c r="AX1133" s="10" t="str">
        <f t="shared" si="294"/>
        <v/>
      </c>
      <c r="AY1133" s="10" t="str">
        <f t="shared" si="304"/>
        <v/>
      </c>
      <c r="AZ1133" s="23">
        <f t="shared" si="305"/>
        <v>0</v>
      </c>
      <c r="BA1133" s="10">
        <f t="shared" si="306"/>
        <v>0</v>
      </c>
    </row>
    <row r="1134" spans="1:53" x14ac:dyDescent="0.25">
      <c r="A1134" s="4" t="str">
        <f t="shared" si="307"/>
        <v/>
      </c>
      <c r="B1134" s="28"/>
      <c r="C1134" s="29"/>
      <c r="D1134" s="29"/>
      <c r="E1134" s="29"/>
      <c r="F1134" s="29"/>
      <c r="G1134" s="30" t="str">
        <f t="shared" ca="1" si="308"/>
        <v/>
      </c>
      <c r="H1134" s="16" t="str">
        <f t="shared" si="295"/>
        <v/>
      </c>
      <c r="AF1134" s="67"/>
      <c r="AH1134" s="6">
        <f t="shared" ca="1" si="293"/>
        <v>44152</v>
      </c>
      <c r="AP1134" s="10" t="str">
        <f t="shared" si="296"/>
        <v/>
      </c>
      <c r="AQ1134" s="10" t="str">
        <f t="shared" si="297"/>
        <v/>
      </c>
      <c r="AR1134" s="10" t="str">
        <f t="shared" si="298"/>
        <v/>
      </c>
      <c r="AS1134" s="10" t="str">
        <f t="shared" si="299"/>
        <v/>
      </c>
      <c r="AT1134" s="10" t="str">
        <f t="shared" si="300"/>
        <v/>
      </c>
      <c r="AU1134" s="10" t="str">
        <f t="shared" si="301"/>
        <v/>
      </c>
      <c r="AV1134" s="10" t="str">
        <f t="shared" si="302"/>
        <v/>
      </c>
      <c r="AW1134" s="10" t="str">
        <f t="shared" si="303"/>
        <v/>
      </c>
      <c r="AX1134" s="10" t="str">
        <f t="shared" si="294"/>
        <v/>
      </c>
      <c r="AY1134" s="10" t="str">
        <f t="shared" si="304"/>
        <v/>
      </c>
      <c r="AZ1134" s="23">
        <f t="shared" si="305"/>
        <v>0</v>
      </c>
      <c r="BA1134" s="10">
        <f t="shared" si="306"/>
        <v>0</v>
      </c>
    </row>
    <row r="1135" spans="1:53" x14ac:dyDescent="0.25">
      <c r="A1135" s="64" t="str">
        <f t="shared" si="307"/>
        <v/>
      </c>
      <c r="C1135" s="1"/>
      <c r="D1135" s="1"/>
      <c r="E1135" s="1"/>
      <c r="F1135" s="1"/>
      <c r="G1135" s="3" t="str">
        <f t="shared" ca="1" si="308"/>
        <v/>
      </c>
      <c r="H1135" s="16" t="str">
        <f t="shared" si="295"/>
        <v/>
      </c>
      <c r="AF1135" s="67"/>
      <c r="AH1135" s="6">
        <f t="shared" ca="1" si="293"/>
        <v>44152</v>
      </c>
      <c r="AP1135" s="10" t="str">
        <f t="shared" si="296"/>
        <v/>
      </c>
      <c r="AQ1135" s="10" t="str">
        <f t="shared" si="297"/>
        <v/>
      </c>
      <c r="AR1135" s="10" t="str">
        <f t="shared" si="298"/>
        <v/>
      </c>
      <c r="AS1135" s="10" t="str">
        <f t="shared" si="299"/>
        <v/>
      </c>
      <c r="AT1135" s="10" t="str">
        <f t="shared" si="300"/>
        <v/>
      </c>
      <c r="AU1135" s="10" t="str">
        <f t="shared" si="301"/>
        <v/>
      </c>
      <c r="AV1135" s="10" t="str">
        <f t="shared" si="302"/>
        <v/>
      </c>
      <c r="AW1135" s="10" t="str">
        <f t="shared" si="303"/>
        <v/>
      </c>
      <c r="AX1135" s="10" t="str">
        <f t="shared" si="294"/>
        <v/>
      </c>
      <c r="AY1135" s="10" t="str">
        <f t="shared" si="304"/>
        <v/>
      </c>
      <c r="AZ1135" s="23">
        <f t="shared" si="305"/>
        <v>0</v>
      </c>
      <c r="BA1135" s="10">
        <f t="shared" si="306"/>
        <v>0</v>
      </c>
    </row>
    <row r="1136" spans="1:53" x14ac:dyDescent="0.25">
      <c r="A1136" s="4" t="str">
        <f t="shared" si="307"/>
        <v/>
      </c>
      <c r="B1136" s="28"/>
      <c r="C1136" s="29"/>
      <c r="D1136" s="29"/>
      <c r="E1136" s="29"/>
      <c r="F1136" s="29"/>
      <c r="G1136" s="30" t="str">
        <f t="shared" ca="1" si="308"/>
        <v/>
      </c>
      <c r="H1136" s="16" t="str">
        <f t="shared" si="295"/>
        <v/>
      </c>
      <c r="AF1136" s="67"/>
      <c r="AH1136" s="6">
        <f t="shared" ca="1" si="293"/>
        <v>44152</v>
      </c>
      <c r="AP1136" s="10" t="str">
        <f t="shared" si="296"/>
        <v/>
      </c>
      <c r="AQ1136" s="10" t="str">
        <f t="shared" si="297"/>
        <v/>
      </c>
      <c r="AR1136" s="10" t="str">
        <f t="shared" si="298"/>
        <v/>
      </c>
      <c r="AS1136" s="10" t="str">
        <f t="shared" si="299"/>
        <v/>
      </c>
      <c r="AT1136" s="10" t="str">
        <f t="shared" si="300"/>
        <v/>
      </c>
      <c r="AU1136" s="10" t="str">
        <f t="shared" si="301"/>
        <v/>
      </c>
      <c r="AV1136" s="10" t="str">
        <f t="shared" si="302"/>
        <v/>
      </c>
      <c r="AW1136" s="10" t="str">
        <f t="shared" si="303"/>
        <v/>
      </c>
      <c r="AX1136" s="10" t="str">
        <f t="shared" si="294"/>
        <v/>
      </c>
      <c r="AY1136" s="10" t="str">
        <f t="shared" si="304"/>
        <v/>
      </c>
      <c r="AZ1136" s="23">
        <f t="shared" si="305"/>
        <v>0</v>
      </c>
      <c r="BA1136" s="10">
        <f t="shared" si="306"/>
        <v>0</v>
      </c>
    </row>
    <row r="1137" spans="1:53" x14ac:dyDescent="0.25">
      <c r="A1137" s="64" t="str">
        <f t="shared" si="307"/>
        <v/>
      </c>
      <c r="C1137" s="1"/>
      <c r="D1137" s="1"/>
      <c r="E1137" s="1"/>
      <c r="F1137" s="1"/>
      <c r="G1137" s="3" t="str">
        <f t="shared" ca="1" si="308"/>
        <v/>
      </c>
      <c r="H1137" s="16" t="str">
        <f t="shared" si="295"/>
        <v/>
      </c>
      <c r="AF1137" s="67"/>
      <c r="AH1137" s="6">
        <f t="shared" ca="1" si="293"/>
        <v>44152</v>
      </c>
      <c r="AP1137" s="10" t="str">
        <f t="shared" si="296"/>
        <v/>
      </c>
      <c r="AQ1137" s="10" t="str">
        <f t="shared" si="297"/>
        <v/>
      </c>
      <c r="AR1137" s="10" t="str">
        <f t="shared" si="298"/>
        <v/>
      </c>
      <c r="AS1137" s="10" t="str">
        <f t="shared" si="299"/>
        <v/>
      </c>
      <c r="AT1137" s="10" t="str">
        <f t="shared" si="300"/>
        <v/>
      </c>
      <c r="AU1137" s="10" t="str">
        <f t="shared" si="301"/>
        <v/>
      </c>
      <c r="AV1137" s="10" t="str">
        <f t="shared" si="302"/>
        <v/>
      </c>
      <c r="AW1137" s="10" t="str">
        <f t="shared" si="303"/>
        <v/>
      </c>
      <c r="AX1137" s="10" t="str">
        <f t="shared" si="294"/>
        <v/>
      </c>
      <c r="AY1137" s="10" t="str">
        <f t="shared" si="304"/>
        <v/>
      </c>
      <c r="AZ1137" s="23">
        <f t="shared" si="305"/>
        <v>0</v>
      </c>
      <c r="BA1137" s="10">
        <f t="shared" si="306"/>
        <v>0</v>
      </c>
    </row>
    <row r="1138" spans="1:53" x14ac:dyDescent="0.25">
      <c r="A1138" s="4" t="str">
        <f t="shared" si="307"/>
        <v/>
      </c>
      <c r="B1138" s="28"/>
      <c r="C1138" s="29"/>
      <c r="D1138" s="29"/>
      <c r="E1138" s="29"/>
      <c r="F1138" s="29"/>
      <c r="G1138" s="30" t="str">
        <f t="shared" ca="1" si="308"/>
        <v/>
      </c>
      <c r="H1138" s="16" t="str">
        <f t="shared" si="295"/>
        <v/>
      </c>
      <c r="AF1138" s="67"/>
      <c r="AH1138" s="6">
        <f t="shared" ca="1" si="293"/>
        <v>44152</v>
      </c>
      <c r="AP1138" s="10" t="str">
        <f t="shared" si="296"/>
        <v/>
      </c>
      <c r="AQ1138" s="10" t="str">
        <f t="shared" si="297"/>
        <v/>
      </c>
      <c r="AR1138" s="10" t="str">
        <f t="shared" si="298"/>
        <v/>
      </c>
      <c r="AS1138" s="10" t="str">
        <f t="shared" si="299"/>
        <v/>
      </c>
      <c r="AT1138" s="10" t="str">
        <f t="shared" si="300"/>
        <v/>
      </c>
      <c r="AU1138" s="10" t="str">
        <f t="shared" si="301"/>
        <v/>
      </c>
      <c r="AV1138" s="10" t="str">
        <f t="shared" si="302"/>
        <v/>
      </c>
      <c r="AW1138" s="10" t="str">
        <f t="shared" si="303"/>
        <v/>
      </c>
      <c r="AX1138" s="10" t="str">
        <f t="shared" si="294"/>
        <v/>
      </c>
      <c r="AY1138" s="10" t="str">
        <f t="shared" si="304"/>
        <v/>
      </c>
      <c r="AZ1138" s="23">
        <f t="shared" si="305"/>
        <v>0</v>
      </c>
      <c r="BA1138" s="10">
        <f t="shared" si="306"/>
        <v>0</v>
      </c>
    </row>
    <row r="1139" spans="1:53" x14ac:dyDescent="0.25">
      <c r="A1139" s="64" t="str">
        <f t="shared" si="307"/>
        <v/>
      </c>
      <c r="C1139" s="1"/>
      <c r="D1139" s="1"/>
      <c r="E1139" s="1"/>
      <c r="F1139" s="1"/>
      <c r="G1139" s="3" t="str">
        <f t="shared" ca="1" si="308"/>
        <v/>
      </c>
      <c r="H1139" s="16" t="str">
        <f t="shared" si="295"/>
        <v/>
      </c>
      <c r="AF1139" s="67"/>
      <c r="AH1139" s="6">
        <f t="shared" ca="1" si="293"/>
        <v>44152</v>
      </c>
      <c r="AP1139" s="10" t="str">
        <f t="shared" si="296"/>
        <v/>
      </c>
      <c r="AQ1139" s="10" t="str">
        <f t="shared" si="297"/>
        <v/>
      </c>
      <c r="AR1139" s="10" t="str">
        <f t="shared" si="298"/>
        <v/>
      </c>
      <c r="AS1139" s="10" t="str">
        <f t="shared" si="299"/>
        <v/>
      </c>
      <c r="AT1139" s="10" t="str">
        <f t="shared" si="300"/>
        <v/>
      </c>
      <c r="AU1139" s="10" t="str">
        <f t="shared" si="301"/>
        <v/>
      </c>
      <c r="AV1139" s="10" t="str">
        <f t="shared" si="302"/>
        <v/>
      </c>
      <c r="AW1139" s="10" t="str">
        <f t="shared" si="303"/>
        <v/>
      </c>
      <c r="AX1139" s="10" t="str">
        <f t="shared" si="294"/>
        <v/>
      </c>
      <c r="AY1139" s="10" t="str">
        <f t="shared" si="304"/>
        <v/>
      </c>
      <c r="AZ1139" s="23">
        <f t="shared" si="305"/>
        <v>0</v>
      </c>
      <c r="BA1139" s="10">
        <f t="shared" si="306"/>
        <v>0</v>
      </c>
    </row>
    <row r="1140" spans="1:53" x14ac:dyDescent="0.25">
      <c r="A1140" s="4" t="str">
        <f t="shared" si="307"/>
        <v/>
      </c>
      <c r="B1140" s="28"/>
      <c r="C1140" s="29"/>
      <c r="D1140" s="29"/>
      <c r="E1140" s="29"/>
      <c r="F1140" s="29"/>
      <c r="G1140" s="30" t="str">
        <f t="shared" ca="1" si="308"/>
        <v/>
      </c>
      <c r="H1140" s="16" t="str">
        <f t="shared" si="295"/>
        <v/>
      </c>
      <c r="AF1140" s="67"/>
      <c r="AH1140" s="6">
        <f t="shared" ca="1" si="293"/>
        <v>44152</v>
      </c>
      <c r="AP1140" s="10" t="str">
        <f t="shared" si="296"/>
        <v/>
      </c>
      <c r="AQ1140" s="10" t="str">
        <f t="shared" si="297"/>
        <v/>
      </c>
      <c r="AR1140" s="10" t="str">
        <f t="shared" si="298"/>
        <v/>
      </c>
      <c r="AS1140" s="10" t="str">
        <f t="shared" si="299"/>
        <v/>
      </c>
      <c r="AT1140" s="10" t="str">
        <f t="shared" si="300"/>
        <v/>
      </c>
      <c r="AU1140" s="10" t="str">
        <f t="shared" si="301"/>
        <v/>
      </c>
      <c r="AV1140" s="10" t="str">
        <f t="shared" si="302"/>
        <v/>
      </c>
      <c r="AW1140" s="10" t="str">
        <f t="shared" si="303"/>
        <v/>
      </c>
      <c r="AX1140" s="10" t="str">
        <f t="shared" si="294"/>
        <v/>
      </c>
      <c r="AY1140" s="10" t="str">
        <f t="shared" si="304"/>
        <v/>
      </c>
      <c r="AZ1140" s="23">
        <f t="shared" si="305"/>
        <v>0</v>
      </c>
      <c r="BA1140" s="10">
        <f t="shared" si="306"/>
        <v>0</v>
      </c>
    </row>
    <row r="1141" spans="1:53" x14ac:dyDescent="0.25">
      <c r="A1141" s="64" t="str">
        <f t="shared" si="307"/>
        <v/>
      </c>
      <c r="C1141" s="1"/>
      <c r="D1141" s="1"/>
      <c r="E1141" s="1"/>
      <c r="F1141" s="1"/>
      <c r="G1141" s="3" t="str">
        <f t="shared" ca="1" si="308"/>
        <v/>
      </c>
      <c r="H1141" s="16" t="str">
        <f t="shared" si="295"/>
        <v/>
      </c>
      <c r="AF1141" s="67"/>
      <c r="AH1141" s="6">
        <f t="shared" ca="1" si="293"/>
        <v>44152</v>
      </c>
      <c r="AP1141" s="10" t="str">
        <f t="shared" si="296"/>
        <v/>
      </c>
      <c r="AQ1141" s="10" t="str">
        <f t="shared" si="297"/>
        <v/>
      </c>
      <c r="AR1141" s="10" t="str">
        <f t="shared" si="298"/>
        <v/>
      </c>
      <c r="AS1141" s="10" t="str">
        <f t="shared" si="299"/>
        <v/>
      </c>
      <c r="AT1141" s="10" t="str">
        <f t="shared" si="300"/>
        <v/>
      </c>
      <c r="AU1141" s="10" t="str">
        <f t="shared" si="301"/>
        <v/>
      </c>
      <c r="AV1141" s="10" t="str">
        <f t="shared" si="302"/>
        <v/>
      </c>
      <c r="AW1141" s="10" t="str">
        <f t="shared" si="303"/>
        <v/>
      </c>
      <c r="AX1141" s="10" t="str">
        <f t="shared" si="294"/>
        <v/>
      </c>
      <c r="AY1141" s="10" t="str">
        <f t="shared" si="304"/>
        <v/>
      </c>
      <c r="AZ1141" s="23">
        <f t="shared" si="305"/>
        <v>0</v>
      </c>
      <c r="BA1141" s="10">
        <f t="shared" si="306"/>
        <v>0</v>
      </c>
    </row>
    <row r="1142" spans="1:53" x14ac:dyDescent="0.25">
      <c r="A1142" s="4" t="str">
        <f t="shared" si="307"/>
        <v/>
      </c>
      <c r="B1142" s="28"/>
      <c r="C1142" s="29"/>
      <c r="D1142" s="29"/>
      <c r="E1142" s="29"/>
      <c r="F1142" s="29"/>
      <c r="G1142" s="30" t="str">
        <f t="shared" ca="1" si="308"/>
        <v/>
      </c>
      <c r="H1142" s="16" t="str">
        <f t="shared" si="295"/>
        <v/>
      </c>
      <c r="AF1142" s="67"/>
      <c r="AH1142" s="6">
        <f t="shared" ca="1" si="293"/>
        <v>44152</v>
      </c>
      <c r="AP1142" s="10" t="str">
        <f t="shared" si="296"/>
        <v/>
      </c>
      <c r="AQ1142" s="10" t="str">
        <f t="shared" si="297"/>
        <v/>
      </c>
      <c r="AR1142" s="10" t="str">
        <f t="shared" si="298"/>
        <v/>
      </c>
      <c r="AS1142" s="10" t="str">
        <f t="shared" si="299"/>
        <v/>
      </c>
      <c r="AT1142" s="10" t="str">
        <f t="shared" si="300"/>
        <v/>
      </c>
      <c r="AU1142" s="10" t="str">
        <f t="shared" si="301"/>
        <v/>
      </c>
      <c r="AV1142" s="10" t="str">
        <f t="shared" si="302"/>
        <v/>
      </c>
      <c r="AW1142" s="10" t="str">
        <f t="shared" si="303"/>
        <v/>
      </c>
      <c r="AX1142" s="10" t="str">
        <f t="shared" si="294"/>
        <v/>
      </c>
      <c r="AY1142" s="10" t="str">
        <f t="shared" si="304"/>
        <v/>
      </c>
      <c r="AZ1142" s="23">
        <f t="shared" si="305"/>
        <v>0</v>
      </c>
      <c r="BA1142" s="10">
        <f t="shared" si="306"/>
        <v>0</v>
      </c>
    </row>
    <row r="1143" spans="1:53" x14ac:dyDescent="0.25">
      <c r="A1143" s="64" t="str">
        <f t="shared" si="307"/>
        <v/>
      </c>
      <c r="C1143" s="1"/>
      <c r="D1143" s="1"/>
      <c r="E1143" s="1"/>
      <c r="F1143" s="1"/>
      <c r="G1143" s="3" t="str">
        <f t="shared" ca="1" si="308"/>
        <v/>
      </c>
      <c r="H1143" s="16" t="str">
        <f t="shared" si="295"/>
        <v/>
      </c>
      <c r="AF1143" s="67"/>
      <c r="AH1143" s="6">
        <f t="shared" ca="1" si="293"/>
        <v>44152</v>
      </c>
      <c r="AP1143" s="10" t="str">
        <f t="shared" si="296"/>
        <v/>
      </c>
      <c r="AQ1143" s="10" t="str">
        <f t="shared" si="297"/>
        <v/>
      </c>
      <c r="AR1143" s="10" t="str">
        <f t="shared" si="298"/>
        <v/>
      </c>
      <c r="AS1143" s="10" t="str">
        <f t="shared" si="299"/>
        <v/>
      </c>
      <c r="AT1143" s="10" t="str">
        <f t="shared" si="300"/>
        <v/>
      </c>
      <c r="AU1143" s="10" t="str">
        <f t="shared" si="301"/>
        <v/>
      </c>
      <c r="AV1143" s="10" t="str">
        <f t="shared" si="302"/>
        <v/>
      </c>
      <c r="AW1143" s="10" t="str">
        <f t="shared" si="303"/>
        <v/>
      </c>
      <c r="AX1143" s="10" t="str">
        <f t="shared" si="294"/>
        <v/>
      </c>
      <c r="AY1143" s="10" t="str">
        <f t="shared" si="304"/>
        <v/>
      </c>
      <c r="AZ1143" s="23">
        <f t="shared" si="305"/>
        <v>0</v>
      </c>
      <c r="BA1143" s="10">
        <f t="shared" si="306"/>
        <v>0</v>
      </c>
    </row>
    <row r="1144" spans="1:53" x14ac:dyDescent="0.25">
      <c r="A1144" s="4" t="str">
        <f t="shared" si="307"/>
        <v/>
      </c>
      <c r="B1144" s="28"/>
      <c r="C1144" s="29"/>
      <c r="D1144" s="29"/>
      <c r="E1144" s="29"/>
      <c r="F1144" s="29"/>
      <c r="G1144" s="30" t="str">
        <f t="shared" ca="1" si="308"/>
        <v/>
      </c>
      <c r="H1144" s="16" t="str">
        <f t="shared" si="295"/>
        <v/>
      </c>
      <c r="AF1144" s="67"/>
      <c r="AH1144" s="6">
        <f t="shared" ca="1" si="293"/>
        <v>44152</v>
      </c>
      <c r="AP1144" s="10" t="str">
        <f t="shared" si="296"/>
        <v/>
      </c>
      <c r="AQ1144" s="10" t="str">
        <f t="shared" si="297"/>
        <v/>
      </c>
      <c r="AR1144" s="10" t="str">
        <f t="shared" si="298"/>
        <v/>
      </c>
      <c r="AS1144" s="10" t="str">
        <f t="shared" si="299"/>
        <v/>
      </c>
      <c r="AT1144" s="10" t="str">
        <f t="shared" si="300"/>
        <v/>
      </c>
      <c r="AU1144" s="10" t="str">
        <f t="shared" si="301"/>
        <v/>
      </c>
      <c r="AV1144" s="10" t="str">
        <f t="shared" si="302"/>
        <v/>
      </c>
      <c r="AW1144" s="10" t="str">
        <f t="shared" si="303"/>
        <v/>
      </c>
      <c r="AX1144" s="10" t="str">
        <f t="shared" si="294"/>
        <v/>
      </c>
      <c r="AY1144" s="10" t="str">
        <f t="shared" si="304"/>
        <v/>
      </c>
      <c r="AZ1144" s="23">
        <f t="shared" si="305"/>
        <v>0</v>
      </c>
      <c r="BA1144" s="10">
        <f t="shared" si="306"/>
        <v>0</v>
      </c>
    </row>
    <row r="1145" spans="1:53" x14ac:dyDescent="0.25">
      <c r="A1145" s="64" t="str">
        <f t="shared" si="307"/>
        <v/>
      </c>
      <c r="C1145" s="1"/>
      <c r="D1145" s="1"/>
      <c r="E1145" s="1"/>
      <c r="F1145" s="1"/>
      <c r="G1145" s="3" t="str">
        <f t="shared" ca="1" si="308"/>
        <v/>
      </c>
      <c r="H1145" s="16" t="str">
        <f t="shared" si="295"/>
        <v/>
      </c>
      <c r="AF1145" s="67"/>
      <c r="AH1145" s="6">
        <f t="shared" ca="1" si="293"/>
        <v>44152</v>
      </c>
      <c r="AP1145" s="10" t="str">
        <f t="shared" si="296"/>
        <v/>
      </c>
      <c r="AQ1145" s="10" t="str">
        <f t="shared" si="297"/>
        <v/>
      </c>
      <c r="AR1145" s="10" t="str">
        <f t="shared" si="298"/>
        <v/>
      </c>
      <c r="AS1145" s="10" t="str">
        <f t="shared" si="299"/>
        <v/>
      </c>
      <c r="AT1145" s="10" t="str">
        <f t="shared" si="300"/>
        <v/>
      </c>
      <c r="AU1145" s="10" t="str">
        <f t="shared" si="301"/>
        <v/>
      </c>
      <c r="AV1145" s="10" t="str">
        <f t="shared" si="302"/>
        <v/>
      </c>
      <c r="AW1145" s="10" t="str">
        <f t="shared" si="303"/>
        <v/>
      </c>
      <c r="AX1145" s="10" t="str">
        <f t="shared" si="294"/>
        <v/>
      </c>
      <c r="AY1145" s="10" t="str">
        <f t="shared" si="304"/>
        <v/>
      </c>
      <c r="AZ1145" s="23">
        <f t="shared" si="305"/>
        <v>0</v>
      </c>
      <c r="BA1145" s="10">
        <f t="shared" si="306"/>
        <v>0</v>
      </c>
    </row>
    <row r="1146" spans="1:53" x14ac:dyDescent="0.25">
      <c r="A1146" s="4" t="str">
        <f t="shared" si="307"/>
        <v/>
      </c>
      <c r="B1146" s="28"/>
      <c r="C1146" s="29"/>
      <c r="D1146" s="29"/>
      <c r="E1146" s="29"/>
      <c r="F1146" s="29"/>
      <c r="G1146" s="30" t="str">
        <f t="shared" ca="1" si="308"/>
        <v/>
      </c>
      <c r="H1146" s="16" t="str">
        <f t="shared" si="295"/>
        <v/>
      </c>
      <c r="AF1146" s="67"/>
      <c r="AH1146" s="6">
        <f t="shared" ca="1" si="293"/>
        <v>44152</v>
      </c>
      <c r="AP1146" s="10" t="str">
        <f t="shared" si="296"/>
        <v/>
      </c>
      <c r="AQ1146" s="10" t="str">
        <f t="shared" si="297"/>
        <v/>
      </c>
      <c r="AR1146" s="10" t="str">
        <f t="shared" si="298"/>
        <v/>
      </c>
      <c r="AS1146" s="10" t="str">
        <f t="shared" si="299"/>
        <v/>
      </c>
      <c r="AT1146" s="10" t="str">
        <f t="shared" si="300"/>
        <v/>
      </c>
      <c r="AU1146" s="10" t="str">
        <f t="shared" si="301"/>
        <v/>
      </c>
      <c r="AV1146" s="10" t="str">
        <f t="shared" si="302"/>
        <v/>
      </c>
      <c r="AW1146" s="10" t="str">
        <f t="shared" si="303"/>
        <v/>
      </c>
      <c r="AX1146" s="10" t="str">
        <f t="shared" si="294"/>
        <v/>
      </c>
      <c r="AY1146" s="10" t="str">
        <f t="shared" si="304"/>
        <v/>
      </c>
      <c r="AZ1146" s="23">
        <f t="shared" si="305"/>
        <v>0</v>
      </c>
      <c r="BA1146" s="10">
        <f t="shared" si="306"/>
        <v>0</v>
      </c>
    </row>
    <row r="1147" spans="1:53" x14ac:dyDescent="0.25">
      <c r="A1147" s="64" t="str">
        <f t="shared" si="307"/>
        <v/>
      </c>
      <c r="C1147" s="1"/>
      <c r="D1147" s="1"/>
      <c r="E1147" s="1"/>
      <c r="F1147" s="1"/>
      <c r="G1147" s="3" t="str">
        <f t="shared" ca="1" si="308"/>
        <v/>
      </c>
      <c r="H1147" s="16" t="str">
        <f t="shared" si="295"/>
        <v/>
      </c>
      <c r="AF1147" s="67"/>
      <c r="AH1147" s="6">
        <f t="shared" ca="1" si="293"/>
        <v>44152</v>
      </c>
      <c r="AP1147" s="10" t="str">
        <f t="shared" si="296"/>
        <v/>
      </c>
      <c r="AQ1147" s="10" t="str">
        <f t="shared" si="297"/>
        <v/>
      </c>
      <c r="AR1147" s="10" t="str">
        <f t="shared" si="298"/>
        <v/>
      </c>
      <c r="AS1147" s="10" t="str">
        <f t="shared" si="299"/>
        <v/>
      </c>
      <c r="AT1147" s="10" t="str">
        <f t="shared" si="300"/>
        <v/>
      </c>
      <c r="AU1147" s="10" t="str">
        <f t="shared" si="301"/>
        <v/>
      </c>
      <c r="AV1147" s="10" t="str">
        <f t="shared" si="302"/>
        <v/>
      </c>
      <c r="AW1147" s="10" t="str">
        <f t="shared" si="303"/>
        <v/>
      </c>
      <c r="AX1147" s="10" t="str">
        <f t="shared" si="294"/>
        <v/>
      </c>
      <c r="AY1147" s="10" t="str">
        <f t="shared" si="304"/>
        <v/>
      </c>
      <c r="AZ1147" s="23">
        <f t="shared" si="305"/>
        <v>0</v>
      </c>
      <c r="BA1147" s="10">
        <f t="shared" si="306"/>
        <v>0</v>
      </c>
    </row>
    <row r="1148" spans="1:53" x14ac:dyDescent="0.25">
      <c r="A1148" s="4" t="str">
        <f t="shared" si="307"/>
        <v/>
      </c>
      <c r="B1148" s="28"/>
      <c r="C1148" s="29"/>
      <c r="D1148" s="29"/>
      <c r="E1148" s="29"/>
      <c r="F1148" s="29"/>
      <c r="G1148" s="30" t="str">
        <f t="shared" ca="1" si="308"/>
        <v/>
      </c>
      <c r="H1148" s="16" t="str">
        <f t="shared" si="295"/>
        <v/>
      </c>
      <c r="AF1148" s="67"/>
      <c r="AH1148" s="6">
        <f t="shared" ca="1" si="293"/>
        <v>44152</v>
      </c>
      <c r="AP1148" s="10" t="str">
        <f t="shared" si="296"/>
        <v/>
      </c>
      <c r="AQ1148" s="10" t="str">
        <f t="shared" si="297"/>
        <v/>
      </c>
      <c r="AR1148" s="10" t="str">
        <f t="shared" si="298"/>
        <v/>
      </c>
      <c r="AS1148" s="10" t="str">
        <f t="shared" si="299"/>
        <v/>
      </c>
      <c r="AT1148" s="10" t="str">
        <f t="shared" si="300"/>
        <v/>
      </c>
      <c r="AU1148" s="10" t="str">
        <f t="shared" si="301"/>
        <v/>
      </c>
      <c r="AV1148" s="10" t="str">
        <f t="shared" si="302"/>
        <v/>
      </c>
      <c r="AW1148" s="10" t="str">
        <f t="shared" si="303"/>
        <v/>
      </c>
      <c r="AX1148" s="10" t="str">
        <f t="shared" si="294"/>
        <v/>
      </c>
      <c r="AY1148" s="10" t="str">
        <f t="shared" si="304"/>
        <v/>
      </c>
      <c r="AZ1148" s="23">
        <f t="shared" si="305"/>
        <v>0</v>
      </c>
      <c r="BA1148" s="10">
        <f t="shared" si="306"/>
        <v>0</v>
      </c>
    </row>
    <row r="1149" spans="1:53" x14ac:dyDescent="0.25">
      <c r="A1149" s="64" t="str">
        <f t="shared" si="307"/>
        <v/>
      </c>
      <c r="C1149" s="1"/>
      <c r="D1149" s="1"/>
      <c r="E1149" s="1"/>
      <c r="F1149" s="1"/>
      <c r="G1149" s="3" t="str">
        <f t="shared" ca="1" si="308"/>
        <v/>
      </c>
      <c r="H1149" s="16" t="str">
        <f t="shared" si="295"/>
        <v/>
      </c>
      <c r="AF1149" s="67"/>
      <c r="AH1149" s="6">
        <f t="shared" ca="1" si="293"/>
        <v>44152</v>
      </c>
      <c r="AP1149" s="10" t="str">
        <f t="shared" si="296"/>
        <v/>
      </c>
      <c r="AQ1149" s="10" t="str">
        <f t="shared" si="297"/>
        <v/>
      </c>
      <c r="AR1149" s="10" t="str">
        <f t="shared" si="298"/>
        <v/>
      </c>
      <c r="AS1149" s="10" t="str">
        <f t="shared" si="299"/>
        <v/>
      </c>
      <c r="AT1149" s="10" t="str">
        <f t="shared" si="300"/>
        <v/>
      </c>
      <c r="AU1149" s="10" t="str">
        <f t="shared" si="301"/>
        <v/>
      </c>
      <c r="AV1149" s="10" t="str">
        <f t="shared" si="302"/>
        <v/>
      </c>
      <c r="AW1149" s="10" t="str">
        <f t="shared" si="303"/>
        <v/>
      </c>
      <c r="AX1149" s="10" t="str">
        <f t="shared" si="294"/>
        <v/>
      </c>
      <c r="AY1149" s="10" t="str">
        <f t="shared" si="304"/>
        <v/>
      </c>
      <c r="AZ1149" s="23">
        <f t="shared" si="305"/>
        <v>0</v>
      </c>
      <c r="BA1149" s="10">
        <f t="shared" si="306"/>
        <v>0</v>
      </c>
    </row>
    <row r="1150" spans="1:53" x14ac:dyDescent="0.25">
      <c r="A1150" s="4" t="str">
        <f t="shared" si="307"/>
        <v/>
      </c>
      <c r="B1150" s="28"/>
      <c r="C1150" s="29"/>
      <c r="D1150" s="29"/>
      <c r="E1150" s="29"/>
      <c r="F1150" s="29"/>
      <c r="G1150" s="30" t="str">
        <f t="shared" ca="1" si="308"/>
        <v/>
      </c>
      <c r="H1150" s="16" t="str">
        <f t="shared" si="295"/>
        <v/>
      </c>
      <c r="AF1150" s="67"/>
      <c r="AH1150" s="6">
        <f t="shared" ca="1" si="293"/>
        <v>44152</v>
      </c>
      <c r="AP1150" s="10" t="str">
        <f t="shared" si="296"/>
        <v/>
      </c>
      <c r="AQ1150" s="10" t="str">
        <f t="shared" si="297"/>
        <v/>
      </c>
      <c r="AR1150" s="10" t="str">
        <f t="shared" si="298"/>
        <v/>
      </c>
      <c r="AS1150" s="10" t="str">
        <f t="shared" si="299"/>
        <v/>
      </c>
      <c r="AT1150" s="10" t="str">
        <f t="shared" si="300"/>
        <v/>
      </c>
      <c r="AU1150" s="10" t="str">
        <f t="shared" si="301"/>
        <v/>
      </c>
      <c r="AV1150" s="10" t="str">
        <f t="shared" si="302"/>
        <v/>
      </c>
      <c r="AW1150" s="10" t="str">
        <f t="shared" si="303"/>
        <v/>
      </c>
      <c r="AX1150" s="10" t="str">
        <f t="shared" si="294"/>
        <v/>
      </c>
      <c r="AY1150" s="10" t="str">
        <f t="shared" si="304"/>
        <v/>
      </c>
      <c r="AZ1150" s="23">
        <f t="shared" si="305"/>
        <v>0</v>
      </c>
      <c r="BA1150" s="10">
        <f t="shared" si="306"/>
        <v>0</v>
      </c>
    </row>
    <row r="1151" spans="1:53" x14ac:dyDescent="0.25">
      <c r="A1151" s="64" t="str">
        <f t="shared" si="307"/>
        <v/>
      </c>
      <c r="C1151" s="1"/>
      <c r="D1151" s="1"/>
      <c r="E1151" s="1"/>
      <c r="F1151" s="1"/>
      <c r="G1151" s="3" t="str">
        <f t="shared" ca="1" si="308"/>
        <v/>
      </c>
      <c r="H1151" s="16" t="str">
        <f t="shared" si="295"/>
        <v/>
      </c>
      <c r="AF1151" s="67"/>
      <c r="AH1151" s="6">
        <f t="shared" ca="1" si="293"/>
        <v>44152</v>
      </c>
      <c r="AP1151" s="10" t="str">
        <f t="shared" si="296"/>
        <v/>
      </c>
      <c r="AQ1151" s="10" t="str">
        <f t="shared" si="297"/>
        <v/>
      </c>
      <c r="AR1151" s="10" t="str">
        <f t="shared" si="298"/>
        <v/>
      </c>
      <c r="AS1151" s="10" t="str">
        <f t="shared" si="299"/>
        <v/>
      </c>
      <c r="AT1151" s="10" t="str">
        <f t="shared" si="300"/>
        <v/>
      </c>
      <c r="AU1151" s="10" t="str">
        <f t="shared" si="301"/>
        <v/>
      </c>
      <c r="AV1151" s="10" t="str">
        <f t="shared" si="302"/>
        <v/>
      </c>
      <c r="AW1151" s="10" t="str">
        <f t="shared" si="303"/>
        <v/>
      </c>
      <c r="AX1151" s="10" t="str">
        <f t="shared" si="294"/>
        <v/>
      </c>
      <c r="AY1151" s="10" t="str">
        <f t="shared" si="304"/>
        <v/>
      </c>
      <c r="AZ1151" s="23">
        <f t="shared" si="305"/>
        <v>0</v>
      </c>
      <c r="BA1151" s="10">
        <f t="shared" si="306"/>
        <v>0</v>
      </c>
    </row>
    <row r="1152" spans="1:53" x14ac:dyDescent="0.25">
      <c r="A1152" s="4" t="str">
        <f t="shared" si="307"/>
        <v/>
      </c>
      <c r="B1152" s="28"/>
      <c r="C1152" s="29"/>
      <c r="D1152" s="29"/>
      <c r="E1152" s="29"/>
      <c r="F1152" s="29"/>
      <c r="G1152" s="30" t="str">
        <f t="shared" ca="1" si="308"/>
        <v/>
      </c>
      <c r="H1152" s="16" t="str">
        <f t="shared" si="295"/>
        <v/>
      </c>
      <c r="AF1152" s="67"/>
      <c r="AH1152" s="6">
        <f t="shared" ca="1" si="293"/>
        <v>44152</v>
      </c>
      <c r="AP1152" s="10" t="str">
        <f t="shared" si="296"/>
        <v/>
      </c>
      <c r="AQ1152" s="10" t="str">
        <f t="shared" si="297"/>
        <v/>
      </c>
      <c r="AR1152" s="10" t="str">
        <f t="shared" si="298"/>
        <v/>
      </c>
      <c r="AS1152" s="10" t="str">
        <f t="shared" si="299"/>
        <v/>
      </c>
      <c r="AT1152" s="10" t="str">
        <f t="shared" si="300"/>
        <v/>
      </c>
      <c r="AU1152" s="10" t="str">
        <f t="shared" si="301"/>
        <v/>
      </c>
      <c r="AV1152" s="10" t="str">
        <f t="shared" si="302"/>
        <v/>
      </c>
      <c r="AW1152" s="10" t="str">
        <f t="shared" si="303"/>
        <v/>
      </c>
      <c r="AX1152" s="10" t="str">
        <f t="shared" si="294"/>
        <v/>
      </c>
      <c r="AY1152" s="10" t="str">
        <f t="shared" si="304"/>
        <v/>
      </c>
      <c r="AZ1152" s="23">
        <f t="shared" si="305"/>
        <v>0</v>
      </c>
      <c r="BA1152" s="10">
        <f t="shared" si="306"/>
        <v>0</v>
      </c>
    </row>
    <row r="1153" spans="1:53" x14ac:dyDescent="0.25">
      <c r="A1153" s="64" t="str">
        <f t="shared" si="307"/>
        <v/>
      </c>
      <c r="C1153" s="1"/>
      <c r="D1153" s="1"/>
      <c r="E1153" s="1"/>
      <c r="F1153" s="1"/>
      <c r="G1153" s="3" t="str">
        <f t="shared" ca="1" si="308"/>
        <v/>
      </c>
      <c r="H1153" s="16" t="str">
        <f t="shared" si="295"/>
        <v/>
      </c>
      <c r="AF1153" s="67"/>
      <c r="AH1153" s="6">
        <f t="shared" ca="1" si="293"/>
        <v>44152</v>
      </c>
      <c r="AP1153" s="10" t="str">
        <f t="shared" si="296"/>
        <v/>
      </c>
      <c r="AQ1153" s="10" t="str">
        <f t="shared" si="297"/>
        <v/>
      </c>
      <c r="AR1153" s="10" t="str">
        <f t="shared" si="298"/>
        <v/>
      </c>
      <c r="AS1153" s="10" t="str">
        <f t="shared" si="299"/>
        <v/>
      </c>
      <c r="AT1153" s="10" t="str">
        <f t="shared" si="300"/>
        <v/>
      </c>
      <c r="AU1153" s="10" t="str">
        <f t="shared" si="301"/>
        <v/>
      </c>
      <c r="AV1153" s="10" t="str">
        <f t="shared" si="302"/>
        <v/>
      </c>
      <c r="AW1153" s="10" t="str">
        <f t="shared" si="303"/>
        <v/>
      </c>
      <c r="AX1153" s="10" t="str">
        <f t="shared" si="294"/>
        <v/>
      </c>
      <c r="AY1153" s="10" t="str">
        <f t="shared" si="304"/>
        <v/>
      </c>
      <c r="AZ1153" s="23">
        <f t="shared" si="305"/>
        <v>0</v>
      </c>
      <c r="BA1153" s="10">
        <f t="shared" si="306"/>
        <v>0</v>
      </c>
    </row>
    <row r="1154" spans="1:53" x14ac:dyDescent="0.25">
      <c r="A1154" s="4" t="str">
        <f t="shared" si="307"/>
        <v/>
      </c>
      <c r="B1154" s="28"/>
      <c r="C1154" s="29"/>
      <c r="D1154" s="29"/>
      <c r="E1154" s="29"/>
      <c r="F1154" s="29"/>
      <c r="G1154" s="30" t="str">
        <f t="shared" ca="1" si="308"/>
        <v/>
      </c>
      <c r="H1154" s="16" t="str">
        <f t="shared" si="295"/>
        <v/>
      </c>
      <c r="AF1154" s="67"/>
      <c r="AH1154" s="6">
        <f t="shared" ca="1" si="293"/>
        <v>44152</v>
      </c>
      <c r="AP1154" s="10" t="str">
        <f t="shared" si="296"/>
        <v/>
      </c>
      <c r="AQ1154" s="10" t="str">
        <f t="shared" si="297"/>
        <v/>
      </c>
      <c r="AR1154" s="10" t="str">
        <f t="shared" si="298"/>
        <v/>
      </c>
      <c r="AS1154" s="10" t="str">
        <f t="shared" si="299"/>
        <v/>
      </c>
      <c r="AT1154" s="10" t="str">
        <f t="shared" si="300"/>
        <v/>
      </c>
      <c r="AU1154" s="10" t="str">
        <f t="shared" si="301"/>
        <v/>
      </c>
      <c r="AV1154" s="10" t="str">
        <f t="shared" si="302"/>
        <v/>
      </c>
      <c r="AW1154" s="10" t="str">
        <f t="shared" si="303"/>
        <v/>
      </c>
      <c r="AX1154" s="10" t="str">
        <f t="shared" si="294"/>
        <v/>
      </c>
      <c r="AY1154" s="10" t="str">
        <f t="shared" si="304"/>
        <v/>
      </c>
      <c r="AZ1154" s="23">
        <f t="shared" si="305"/>
        <v>0</v>
      </c>
      <c r="BA1154" s="10">
        <f t="shared" si="306"/>
        <v>0</v>
      </c>
    </row>
    <row r="1155" spans="1:53" x14ac:dyDescent="0.25">
      <c r="A1155" s="64" t="str">
        <f t="shared" si="307"/>
        <v/>
      </c>
      <c r="C1155" s="1"/>
      <c r="D1155" s="1"/>
      <c r="E1155" s="1"/>
      <c r="F1155" s="1"/>
      <c r="G1155" s="3" t="str">
        <f t="shared" ca="1" si="308"/>
        <v/>
      </c>
      <c r="H1155" s="16" t="str">
        <f t="shared" si="295"/>
        <v/>
      </c>
      <c r="AF1155" s="67"/>
      <c r="AH1155" s="6">
        <f t="shared" ca="1" si="293"/>
        <v>44152</v>
      </c>
      <c r="AP1155" s="10" t="str">
        <f t="shared" si="296"/>
        <v/>
      </c>
      <c r="AQ1155" s="10" t="str">
        <f t="shared" si="297"/>
        <v/>
      </c>
      <c r="AR1155" s="10" t="str">
        <f t="shared" si="298"/>
        <v/>
      </c>
      <c r="AS1155" s="10" t="str">
        <f t="shared" si="299"/>
        <v/>
      </c>
      <c r="AT1155" s="10" t="str">
        <f t="shared" si="300"/>
        <v/>
      </c>
      <c r="AU1155" s="10" t="str">
        <f t="shared" si="301"/>
        <v/>
      </c>
      <c r="AV1155" s="10" t="str">
        <f t="shared" si="302"/>
        <v/>
      </c>
      <c r="AW1155" s="10" t="str">
        <f t="shared" si="303"/>
        <v/>
      </c>
      <c r="AX1155" s="10" t="str">
        <f t="shared" si="294"/>
        <v/>
      </c>
      <c r="AY1155" s="10" t="str">
        <f t="shared" si="304"/>
        <v/>
      </c>
      <c r="AZ1155" s="23">
        <f t="shared" si="305"/>
        <v>0</v>
      </c>
      <c r="BA1155" s="10">
        <f t="shared" si="306"/>
        <v>0</v>
      </c>
    </row>
    <row r="1156" spans="1:53" x14ac:dyDescent="0.25">
      <c r="A1156" s="4" t="str">
        <f t="shared" si="307"/>
        <v/>
      </c>
      <c r="B1156" s="28"/>
      <c r="C1156" s="29"/>
      <c r="D1156" s="29"/>
      <c r="E1156" s="29"/>
      <c r="F1156" s="29"/>
      <c r="G1156" s="30" t="str">
        <f t="shared" ca="1" si="308"/>
        <v/>
      </c>
      <c r="H1156" s="16" t="str">
        <f t="shared" si="295"/>
        <v/>
      </c>
      <c r="AF1156" s="67"/>
      <c r="AH1156" s="6">
        <f t="shared" ca="1" si="293"/>
        <v>44152</v>
      </c>
      <c r="AP1156" s="10" t="str">
        <f t="shared" si="296"/>
        <v/>
      </c>
      <c r="AQ1156" s="10" t="str">
        <f t="shared" si="297"/>
        <v/>
      </c>
      <c r="AR1156" s="10" t="str">
        <f t="shared" si="298"/>
        <v/>
      </c>
      <c r="AS1156" s="10" t="str">
        <f t="shared" si="299"/>
        <v/>
      </c>
      <c r="AT1156" s="10" t="str">
        <f t="shared" si="300"/>
        <v/>
      </c>
      <c r="AU1156" s="10" t="str">
        <f t="shared" si="301"/>
        <v/>
      </c>
      <c r="AV1156" s="10" t="str">
        <f t="shared" si="302"/>
        <v/>
      </c>
      <c r="AW1156" s="10" t="str">
        <f t="shared" si="303"/>
        <v/>
      </c>
      <c r="AX1156" s="10" t="str">
        <f t="shared" si="294"/>
        <v/>
      </c>
      <c r="AY1156" s="10" t="str">
        <f t="shared" si="304"/>
        <v/>
      </c>
      <c r="AZ1156" s="23">
        <f t="shared" si="305"/>
        <v>0</v>
      </c>
      <c r="BA1156" s="10">
        <f t="shared" si="306"/>
        <v>0</v>
      </c>
    </row>
    <row r="1157" spans="1:53" x14ac:dyDescent="0.25">
      <c r="A1157" s="64" t="str">
        <f t="shared" si="307"/>
        <v/>
      </c>
      <c r="C1157" s="1"/>
      <c r="D1157" s="1"/>
      <c r="E1157" s="1"/>
      <c r="F1157" s="1"/>
      <c r="G1157" s="3" t="str">
        <f t="shared" ca="1" si="308"/>
        <v/>
      </c>
      <c r="H1157" s="16" t="str">
        <f t="shared" si="295"/>
        <v/>
      </c>
      <c r="AF1157" s="67"/>
      <c r="AH1157" s="6">
        <f t="shared" ca="1" si="293"/>
        <v>44152</v>
      </c>
      <c r="AP1157" s="10" t="str">
        <f t="shared" si="296"/>
        <v/>
      </c>
      <c r="AQ1157" s="10" t="str">
        <f t="shared" si="297"/>
        <v/>
      </c>
      <c r="AR1157" s="10" t="str">
        <f t="shared" si="298"/>
        <v/>
      </c>
      <c r="AS1157" s="10" t="str">
        <f t="shared" si="299"/>
        <v/>
      </c>
      <c r="AT1157" s="10" t="str">
        <f t="shared" si="300"/>
        <v/>
      </c>
      <c r="AU1157" s="10" t="str">
        <f t="shared" si="301"/>
        <v/>
      </c>
      <c r="AV1157" s="10" t="str">
        <f t="shared" si="302"/>
        <v/>
      </c>
      <c r="AW1157" s="10" t="str">
        <f t="shared" si="303"/>
        <v/>
      </c>
      <c r="AX1157" s="10" t="str">
        <f t="shared" si="294"/>
        <v/>
      </c>
      <c r="AY1157" s="10" t="str">
        <f t="shared" si="304"/>
        <v/>
      </c>
      <c r="AZ1157" s="23">
        <f t="shared" si="305"/>
        <v>0</v>
      </c>
      <c r="BA1157" s="10">
        <f t="shared" si="306"/>
        <v>0</v>
      </c>
    </row>
    <row r="1158" spans="1:53" x14ac:dyDescent="0.25">
      <c r="A1158" s="4" t="str">
        <f t="shared" si="307"/>
        <v/>
      </c>
      <c r="B1158" s="28"/>
      <c r="C1158" s="29"/>
      <c r="D1158" s="29"/>
      <c r="E1158" s="29"/>
      <c r="F1158" s="29"/>
      <c r="G1158" s="30" t="str">
        <f t="shared" ca="1" si="308"/>
        <v/>
      </c>
      <c r="H1158" s="16" t="str">
        <f t="shared" si="295"/>
        <v/>
      </c>
      <c r="AF1158" s="67"/>
      <c r="AH1158" s="6">
        <f t="shared" ca="1" si="293"/>
        <v>44152</v>
      </c>
      <c r="AP1158" s="10" t="str">
        <f t="shared" si="296"/>
        <v/>
      </c>
      <c r="AQ1158" s="10" t="str">
        <f t="shared" si="297"/>
        <v/>
      </c>
      <c r="AR1158" s="10" t="str">
        <f t="shared" si="298"/>
        <v/>
      </c>
      <c r="AS1158" s="10" t="str">
        <f t="shared" si="299"/>
        <v/>
      </c>
      <c r="AT1158" s="10" t="str">
        <f t="shared" si="300"/>
        <v/>
      </c>
      <c r="AU1158" s="10" t="str">
        <f t="shared" si="301"/>
        <v/>
      </c>
      <c r="AV1158" s="10" t="str">
        <f t="shared" si="302"/>
        <v/>
      </c>
      <c r="AW1158" s="10" t="str">
        <f t="shared" si="303"/>
        <v/>
      </c>
      <c r="AX1158" s="10" t="str">
        <f t="shared" si="294"/>
        <v/>
      </c>
      <c r="AY1158" s="10" t="str">
        <f t="shared" si="304"/>
        <v/>
      </c>
      <c r="AZ1158" s="23">
        <f t="shared" si="305"/>
        <v>0</v>
      </c>
      <c r="BA1158" s="10">
        <f t="shared" si="306"/>
        <v>0</v>
      </c>
    </row>
    <row r="1159" spans="1:53" x14ac:dyDescent="0.25">
      <c r="A1159" s="64" t="str">
        <f t="shared" si="307"/>
        <v/>
      </c>
      <c r="C1159" s="1"/>
      <c r="D1159" s="1"/>
      <c r="E1159" s="1"/>
      <c r="F1159" s="1"/>
      <c r="G1159" s="3" t="str">
        <f t="shared" ca="1" si="308"/>
        <v/>
      </c>
      <c r="H1159" s="16" t="str">
        <f t="shared" si="295"/>
        <v/>
      </c>
      <c r="AF1159" s="67"/>
      <c r="AH1159" s="6">
        <f t="shared" ca="1" si="293"/>
        <v>44152</v>
      </c>
      <c r="AP1159" s="10" t="str">
        <f t="shared" si="296"/>
        <v/>
      </c>
      <c r="AQ1159" s="10" t="str">
        <f t="shared" si="297"/>
        <v/>
      </c>
      <c r="AR1159" s="10" t="str">
        <f t="shared" si="298"/>
        <v/>
      </c>
      <c r="AS1159" s="10" t="str">
        <f t="shared" si="299"/>
        <v/>
      </c>
      <c r="AT1159" s="10" t="str">
        <f t="shared" si="300"/>
        <v/>
      </c>
      <c r="AU1159" s="10" t="str">
        <f t="shared" si="301"/>
        <v/>
      </c>
      <c r="AV1159" s="10" t="str">
        <f t="shared" si="302"/>
        <v/>
      </c>
      <c r="AW1159" s="10" t="str">
        <f t="shared" si="303"/>
        <v/>
      </c>
      <c r="AX1159" s="10" t="str">
        <f t="shared" si="294"/>
        <v/>
      </c>
      <c r="AY1159" s="10" t="str">
        <f t="shared" si="304"/>
        <v/>
      </c>
      <c r="AZ1159" s="23">
        <f t="shared" si="305"/>
        <v>0</v>
      </c>
      <c r="BA1159" s="10">
        <f t="shared" si="306"/>
        <v>0</v>
      </c>
    </row>
    <row r="1160" spans="1:53" x14ac:dyDescent="0.25">
      <c r="A1160" s="4" t="str">
        <f t="shared" si="307"/>
        <v/>
      </c>
      <c r="B1160" s="28"/>
      <c r="C1160" s="29"/>
      <c r="D1160" s="29"/>
      <c r="E1160" s="29"/>
      <c r="F1160" s="29"/>
      <c r="G1160" s="30" t="str">
        <f t="shared" ca="1" si="308"/>
        <v/>
      </c>
      <c r="H1160" s="16" t="str">
        <f t="shared" si="295"/>
        <v/>
      </c>
      <c r="AF1160" s="67"/>
      <c r="AH1160" s="6">
        <f t="shared" ca="1" si="293"/>
        <v>44152</v>
      </c>
      <c r="AP1160" s="10" t="str">
        <f t="shared" si="296"/>
        <v/>
      </c>
      <c r="AQ1160" s="10" t="str">
        <f t="shared" si="297"/>
        <v/>
      </c>
      <c r="AR1160" s="10" t="str">
        <f t="shared" si="298"/>
        <v/>
      </c>
      <c r="AS1160" s="10" t="str">
        <f t="shared" si="299"/>
        <v/>
      </c>
      <c r="AT1160" s="10" t="str">
        <f t="shared" si="300"/>
        <v/>
      </c>
      <c r="AU1160" s="10" t="str">
        <f t="shared" si="301"/>
        <v/>
      </c>
      <c r="AV1160" s="10" t="str">
        <f t="shared" si="302"/>
        <v/>
      </c>
      <c r="AW1160" s="10" t="str">
        <f t="shared" si="303"/>
        <v/>
      </c>
      <c r="AX1160" s="10" t="str">
        <f t="shared" si="294"/>
        <v/>
      </c>
      <c r="AY1160" s="10" t="str">
        <f t="shared" si="304"/>
        <v/>
      </c>
      <c r="AZ1160" s="23">
        <f t="shared" si="305"/>
        <v>0</v>
      </c>
      <c r="BA1160" s="10">
        <f t="shared" si="306"/>
        <v>0</v>
      </c>
    </row>
    <row r="1161" spans="1:53" x14ac:dyDescent="0.25">
      <c r="A1161" s="64" t="str">
        <f t="shared" si="307"/>
        <v/>
      </c>
      <c r="C1161" s="1"/>
      <c r="D1161" s="1"/>
      <c r="E1161" s="1"/>
      <c r="F1161" s="1"/>
      <c r="G1161" s="3" t="str">
        <f t="shared" ca="1" si="308"/>
        <v/>
      </c>
      <c r="H1161" s="16" t="str">
        <f t="shared" si="295"/>
        <v/>
      </c>
      <c r="AF1161" s="67"/>
      <c r="AH1161" s="6">
        <f t="shared" ref="AH1161:AH1224" ca="1" si="309">TODAY()</f>
        <v>44152</v>
      </c>
      <c r="AP1161" s="10" t="str">
        <f t="shared" si="296"/>
        <v/>
      </c>
      <c r="AQ1161" s="10" t="str">
        <f t="shared" si="297"/>
        <v/>
      </c>
      <c r="AR1161" s="10" t="str">
        <f t="shared" si="298"/>
        <v/>
      </c>
      <c r="AS1161" s="10" t="str">
        <f t="shared" si="299"/>
        <v/>
      </c>
      <c r="AT1161" s="10" t="str">
        <f t="shared" si="300"/>
        <v/>
      </c>
      <c r="AU1161" s="10" t="str">
        <f t="shared" si="301"/>
        <v/>
      </c>
      <c r="AV1161" s="10" t="str">
        <f t="shared" si="302"/>
        <v/>
      </c>
      <c r="AW1161" s="10" t="str">
        <f t="shared" si="303"/>
        <v/>
      </c>
      <c r="AX1161" s="10" t="str">
        <f t="shared" ref="AX1161:AX1224" si="310">IF(C1161="","",IF(AND(H1161&gt;=54,H1161&lt;=58),1,0))</f>
        <v/>
      </c>
      <c r="AY1161" s="10" t="str">
        <f t="shared" si="304"/>
        <v/>
      </c>
      <c r="AZ1161" s="23">
        <f t="shared" si="305"/>
        <v>0</v>
      </c>
      <c r="BA1161" s="10">
        <f t="shared" si="306"/>
        <v>0</v>
      </c>
    </row>
    <row r="1162" spans="1:53" x14ac:dyDescent="0.25">
      <c r="A1162" s="4" t="str">
        <f t="shared" si="307"/>
        <v/>
      </c>
      <c r="B1162" s="28"/>
      <c r="C1162" s="29"/>
      <c r="D1162" s="29"/>
      <c r="E1162" s="29"/>
      <c r="F1162" s="29"/>
      <c r="G1162" s="30" t="str">
        <f t="shared" ca="1" si="308"/>
        <v/>
      </c>
      <c r="H1162" s="16" t="str">
        <f t="shared" ref="H1162:H1225" si="311">IF(C1162="","",LEFT(G1162,2)+0)</f>
        <v/>
      </c>
      <c r="AF1162" s="67"/>
      <c r="AH1162" s="6">
        <f t="shared" ca="1" si="309"/>
        <v>44152</v>
      </c>
      <c r="AP1162" s="10" t="str">
        <f t="shared" ref="AP1162:AP1225" si="312">IF(C1162="","",IF(H1162&lt;=18+0,1,0))</f>
        <v/>
      </c>
      <c r="AQ1162" s="10" t="str">
        <f t="shared" ref="AQ1162:AQ1225" si="313">IF(C1162="","",IF(H1162&lt;19,0,IF(H1162&gt;23,0,1)))</f>
        <v/>
      </c>
      <c r="AR1162" s="10" t="str">
        <f t="shared" ref="AR1162:AR1225" si="314">IF(C1162="","",IF(H1162&lt;24,0,IF(H1162&gt;28,0,1)))</f>
        <v/>
      </c>
      <c r="AS1162" s="10" t="str">
        <f t="shared" ref="AS1162:AS1225" si="315">IF(C1162="","",IF(H1162&lt;29,0,IF(H1162&gt;33,0,1)))</f>
        <v/>
      </c>
      <c r="AT1162" s="10" t="str">
        <f t="shared" ref="AT1162:AT1225" si="316">IF(C1162="","",IF(H1162&lt;34,0,IF(H1162&gt;38,0,1)))</f>
        <v/>
      </c>
      <c r="AU1162" s="10" t="str">
        <f t="shared" ref="AU1162:AU1225" si="317">IF(C1162="","",IF(H1162&lt;39,0,IF(H1162&gt;43,0,1)))</f>
        <v/>
      </c>
      <c r="AV1162" s="10" t="str">
        <f t="shared" ref="AV1162:AV1225" si="318">IF(C1162="","",IF(H1162&lt;44,0,IF(H1162&gt;48,0,1)))</f>
        <v/>
      </c>
      <c r="AW1162" s="10" t="str">
        <f t="shared" ref="AW1162:AW1225" si="319">IF(C1162="","",IF(H1162&lt;49,0,IF(H1162&gt;53,0,1)))</f>
        <v/>
      </c>
      <c r="AX1162" s="10" t="str">
        <f t="shared" si="310"/>
        <v/>
      </c>
      <c r="AY1162" s="10" t="str">
        <f t="shared" ref="AY1162:AY1225" si="320">IF(C1162="","",IF(H1162&gt;=59+0,1,0))</f>
        <v/>
      </c>
      <c r="AZ1162" s="23">
        <f t="shared" ref="AZ1162:AZ1225" si="321">IF(D1162="",0,IF(AND(D1162="Masculino",E1162="titular"),1,0))</f>
        <v>0</v>
      </c>
      <c r="BA1162" s="10">
        <f t="shared" ref="BA1162:BA1225" si="322">IF(D1162="",0,IF(AND(D1162="Masculino",E1162="Dependente"),1,0))</f>
        <v>0</v>
      </c>
    </row>
    <row r="1163" spans="1:53" x14ac:dyDescent="0.25">
      <c r="A1163" s="64" t="str">
        <f t="shared" si="307"/>
        <v/>
      </c>
      <c r="C1163" s="1"/>
      <c r="D1163" s="1"/>
      <c r="E1163" s="1"/>
      <c r="F1163" s="1"/>
      <c r="G1163" s="3" t="str">
        <f t="shared" ca="1" si="308"/>
        <v/>
      </c>
      <c r="H1163" s="16" t="str">
        <f t="shared" si="311"/>
        <v/>
      </c>
      <c r="AF1163" s="67"/>
      <c r="AH1163" s="6">
        <f t="shared" ca="1" si="309"/>
        <v>44152</v>
      </c>
      <c r="AP1163" s="10" t="str">
        <f t="shared" si="312"/>
        <v/>
      </c>
      <c r="AQ1163" s="10" t="str">
        <f t="shared" si="313"/>
        <v/>
      </c>
      <c r="AR1163" s="10" t="str">
        <f t="shared" si="314"/>
        <v/>
      </c>
      <c r="AS1163" s="10" t="str">
        <f t="shared" si="315"/>
        <v/>
      </c>
      <c r="AT1163" s="10" t="str">
        <f t="shared" si="316"/>
        <v/>
      </c>
      <c r="AU1163" s="10" t="str">
        <f t="shared" si="317"/>
        <v/>
      </c>
      <c r="AV1163" s="10" t="str">
        <f t="shared" si="318"/>
        <v/>
      </c>
      <c r="AW1163" s="10" t="str">
        <f t="shared" si="319"/>
        <v/>
      </c>
      <c r="AX1163" s="10" t="str">
        <f t="shared" si="310"/>
        <v/>
      </c>
      <c r="AY1163" s="10" t="str">
        <f t="shared" si="320"/>
        <v/>
      </c>
      <c r="AZ1163" s="23">
        <f t="shared" si="321"/>
        <v>0</v>
      </c>
      <c r="BA1163" s="10">
        <f t="shared" si="322"/>
        <v>0</v>
      </c>
    </row>
    <row r="1164" spans="1:53" x14ac:dyDescent="0.25">
      <c r="A1164" s="4" t="str">
        <f t="shared" ref="A1164:A1227" si="323">IF(C1164="","",A1163+1)</f>
        <v/>
      </c>
      <c r="B1164" s="28"/>
      <c r="C1164" s="29"/>
      <c r="D1164" s="29"/>
      <c r="E1164" s="29"/>
      <c r="F1164" s="29"/>
      <c r="G1164" s="30" t="str">
        <f t="shared" ca="1" si="308"/>
        <v/>
      </c>
      <c r="H1164" s="16" t="str">
        <f t="shared" si="311"/>
        <v/>
      </c>
      <c r="AF1164" s="67"/>
      <c r="AH1164" s="6">
        <f t="shared" ca="1" si="309"/>
        <v>44152</v>
      </c>
      <c r="AP1164" s="10" t="str">
        <f t="shared" si="312"/>
        <v/>
      </c>
      <c r="AQ1164" s="10" t="str">
        <f t="shared" si="313"/>
        <v/>
      </c>
      <c r="AR1164" s="10" t="str">
        <f t="shared" si="314"/>
        <v/>
      </c>
      <c r="AS1164" s="10" t="str">
        <f t="shared" si="315"/>
        <v/>
      </c>
      <c r="AT1164" s="10" t="str">
        <f t="shared" si="316"/>
        <v/>
      </c>
      <c r="AU1164" s="10" t="str">
        <f t="shared" si="317"/>
        <v/>
      </c>
      <c r="AV1164" s="10" t="str">
        <f t="shared" si="318"/>
        <v/>
      </c>
      <c r="AW1164" s="10" t="str">
        <f t="shared" si="319"/>
        <v/>
      </c>
      <c r="AX1164" s="10" t="str">
        <f t="shared" si="310"/>
        <v/>
      </c>
      <c r="AY1164" s="10" t="str">
        <f t="shared" si="320"/>
        <v/>
      </c>
      <c r="AZ1164" s="23">
        <f t="shared" si="321"/>
        <v>0</v>
      </c>
      <c r="BA1164" s="10">
        <f t="shared" si="322"/>
        <v>0</v>
      </c>
    </row>
    <row r="1165" spans="1:53" x14ac:dyDescent="0.25">
      <c r="A1165" s="64" t="str">
        <f t="shared" si="323"/>
        <v/>
      </c>
      <c r="C1165" s="1"/>
      <c r="D1165" s="1"/>
      <c r="E1165" s="1"/>
      <c r="F1165" s="1"/>
      <c r="G1165" s="3" t="str">
        <f t="shared" ca="1" si="308"/>
        <v/>
      </c>
      <c r="H1165" s="16" t="str">
        <f t="shared" si="311"/>
        <v/>
      </c>
      <c r="AF1165" s="67"/>
      <c r="AH1165" s="6">
        <f t="shared" ca="1" si="309"/>
        <v>44152</v>
      </c>
      <c r="AP1165" s="10" t="str">
        <f t="shared" si="312"/>
        <v/>
      </c>
      <c r="AQ1165" s="10" t="str">
        <f t="shared" si="313"/>
        <v/>
      </c>
      <c r="AR1165" s="10" t="str">
        <f t="shared" si="314"/>
        <v/>
      </c>
      <c r="AS1165" s="10" t="str">
        <f t="shared" si="315"/>
        <v/>
      </c>
      <c r="AT1165" s="10" t="str">
        <f t="shared" si="316"/>
        <v/>
      </c>
      <c r="AU1165" s="10" t="str">
        <f t="shared" si="317"/>
        <v/>
      </c>
      <c r="AV1165" s="10" t="str">
        <f t="shared" si="318"/>
        <v/>
      </c>
      <c r="AW1165" s="10" t="str">
        <f t="shared" si="319"/>
        <v/>
      </c>
      <c r="AX1165" s="10" t="str">
        <f t="shared" si="310"/>
        <v/>
      </c>
      <c r="AY1165" s="10" t="str">
        <f t="shared" si="320"/>
        <v/>
      </c>
      <c r="AZ1165" s="23">
        <f t="shared" si="321"/>
        <v>0</v>
      </c>
      <c r="BA1165" s="10">
        <f t="shared" si="322"/>
        <v>0</v>
      </c>
    </row>
    <row r="1166" spans="1:53" x14ac:dyDescent="0.25">
      <c r="A1166" s="4" t="str">
        <f t="shared" si="323"/>
        <v/>
      </c>
      <c r="B1166" s="28"/>
      <c r="C1166" s="29"/>
      <c r="D1166" s="29"/>
      <c r="E1166" s="29"/>
      <c r="F1166" s="29"/>
      <c r="G1166" s="30" t="str">
        <f t="shared" ca="1" si="308"/>
        <v/>
      </c>
      <c r="H1166" s="16" t="str">
        <f t="shared" si="311"/>
        <v/>
      </c>
      <c r="AF1166" s="67"/>
      <c r="AH1166" s="6">
        <f t="shared" ca="1" si="309"/>
        <v>44152</v>
      </c>
      <c r="AP1166" s="10" t="str">
        <f t="shared" si="312"/>
        <v/>
      </c>
      <c r="AQ1166" s="10" t="str">
        <f t="shared" si="313"/>
        <v/>
      </c>
      <c r="AR1166" s="10" t="str">
        <f t="shared" si="314"/>
        <v/>
      </c>
      <c r="AS1166" s="10" t="str">
        <f t="shared" si="315"/>
        <v/>
      </c>
      <c r="AT1166" s="10" t="str">
        <f t="shared" si="316"/>
        <v/>
      </c>
      <c r="AU1166" s="10" t="str">
        <f t="shared" si="317"/>
        <v/>
      </c>
      <c r="AV1166" s="10" t="str">
        <f t="shared" si="318"/>
        <v/>
      </c>
      <c r="AW1166" s="10" t="str">
        <f t="shared" si="319"/>
        <v/>
      </c>
      <c r="AX1166" s="10" t="str">
        <f t="shared" si="310"/>
        <v/>
      </c>
      <c r="AY1166" s="10" t="str">
        <f t="shared" si="320"/>
        <v/>
      </c>
      <c r="AZ1166" s="23">
        <f t="shared" si="321"/>
        <v>0</v>
      </c>
      <c r="BA1166" s="10">
        <f t="shared" si="322"/>
        <v>0</v>
      </c>
    </row>
    <row r="1167" spans="1:53" x14ac:dyDescent="0.25">
      <c r="A1167" s="64" t="str">
        <f t="shared" si="323"/>
        <v/>
      </c>
      <c r="C1167" s="1"/>
      <c r="D1167" s="1"/>
      <c r="E1167" s="1"/>
      <c r="F1167" s="1"/>
      <c r="G1167" s="3" t="str">
        <f t="shared" ca="1" si="308"/>
        <v/>
      </c>
      <c r="H1167" s="16" t="str">
        <f t="shared" si="311"/>
        <v/>
      </c>
      <c r="AF1167" s="67"/>
      <c r="AH1167" s="6">
        <f t="shared" ca="1" si="309"/>
        <v>44152</v>
      </c>
      <c r="AP1167" s="10" t="str">
        <f t="shared" si="312"/>
        <v/>
      </c>
      <c r="AQ1167" s="10" t="str">
        <f t="shared" si="313"/>
        <v/>
      </c>
      <c r="AR1167" s="10" t="str">
        <f t="shared" si="314"/>
        <v/>
      </c>
      <c r="AS1167" s="10" t="str">
        <f t="shared" si="315"/>
        <v/>
      </c>
      <c r="AT1167" s="10" t="str">
        <f t="shared" si="316"/>
        <v/>
      </c>
      <c r="AU1167" s="10" t="str">
        <f t="shared" si="317"/>
        <v/>
      </c>
      <c r="AV1167" s="10" t="str">
        <f t="shared" si="318"/>
        <v/>
      </c>
      <c r="AW1167" s="10" t="str">
        <f t="shared" si="319"/>
        <v/>
      </c>
      <c r="AX1167" s="10" t="str">
        <f t="shared" si="310"/>
        <v/>
      </c>
      <c r="AY1167" s="10" t="str">
        <f t="shared" si="320"/>
        <v/>
      </c>
      <c r="AZ1167" s="23">
        <f t="shared" si="321"/>
        <v>0</v>
      </c>
      <c r="BA1167" s="10">
        <f t="shared" si="322"/>
        <v>0</v>
      </c>
    </row>
    <row r="1168" spans="1:53" x14ac:dyDescent="0.25">
      <c r="A1168" s="4" t="str">
        <f t="shared" si="323"/>
        <v/>
      </c>
      <c r="B1168" s="28"/>
      <c r="C1168" s="29"/>
      <c r="D1168" s="29"/>
      <c r="E1168" s="29"/>
      <c r="F1168" s="29"/>
      <c r="G1168" s="30" t="str">
        <f t="shared" ca="1" si="308"/>
        <v/>
      </c>
      <c r="H1168" s="16" t="str">
        <f t="shared" si="311"/>
        <v/>
      </c>
      <c r="AF1168" s="67"/>
      <c r="AH1168" s="6">
        <f t="shared" ca="1" si="309"/>
        <v>44152</v>
      </c>
      <c r="AP1168" s="10" t="str">
        <f t="shared" si="312"/>
        <v/>
      </c>
      <c r="AQ1168" s="10" t="str">
        <f t="shared" si="313"/>
        <v/>
      </c>
      <c r="AR1168" s="10" t="str">
        <f t="shared" si="314"/>
        <v/>
      </c>
      <c r="AS1168" s="10" t="str">
        <f t="shared" si="315"/>
        <v/>
      </c>
      <c r="AT1168" s="10" t="str">
        <f t="shared" si="316"/>
        <v/>
      </c>
      <c r="AU1168" s="10" t="str">
        <f t="shared" si="317"/>
        <v/>
      </c>
      <c r="AV1168" s="10" t="str">
        <f t="shared" si="318"/>
        <v/>
      </c>
      <c r="AW1168" s="10" t="str">
        <f t="shared" si="319"/>
        <v/>
      </c>
      <c r="AX1168" s="10" t="str">
        <f t="shared" si="310"/>
        <v/>
      </c>
      <c r="AY1168" s="10" t="str">
        <f t="shared" si="320"/>
        <v/>
      </c>
      <c r="AZ1168" s="23">
        <f t="shared" si="321"/>
        <v>0</v>
      </c>
      <c r="BA1168" s="10">
        <f t="shared" si="322"/>
        <v>0</v>
      </c>
    </row>
    <row r="1169" spans="1:53" x14ac:dyDescent="0.25">
      <c r="A1169" s="64" t="str">
        <f t="shared" si="323"/>
        <v/>
      </c>
      <c r="C1169" s="1"/>
      <c r="D1169" s="1"/>
      <c r="E1169" s="1"/>
      <c r="F1169" s="1"/>
      <c r="G1169" s="3" t="str">
        <f t="shared" ca="1" si="308"/>
        <v/>
      </c>
      <c r="H1169" s="16" t="str">
        <f t="shared" si="311"/>
        <v/>
      </c>
      <c r="AF1169" s="67"/>
      <c r="AH1169" s="6">
        <f t="shared" ca="1" si="309"/>
        <v>44152</v>
      </c>
      <c r="AP1169" s="10" t="str">
        <f t="shared" si="312"/>
        <v/>
      </c>
      <c r="AQ1169" s="10" t="str">
        <f t="shared" si="313"/>
        <v/>
      </c>
      <c r="AR1169" s="10" t="str">
        <f t="shared" si="314"/>
        <v/>
      </c>
      <c r="AS1169" s="10" t="str">
        <f t="shared" si="315"/>
        <v/>
      </c>
      <c r="AT1169" s="10" t="str">
        <f t="shared" si="316"/>
        <v/>
      </c>
      <c r="AU1169" s="10" t="str">
        <f t="shared" si="317"/>
        <v/>
      </c>
      <c r="AV1169" s="10" t="str">
        <f t="shared" si="318"/>
        <v/>
      </c>
      <c r="AW1169" s="10" t="str">
        <f t="shared" si="319"/>
        <v/>
      </c>
      <c r="AX1169" s="10" t="str">
        <f t="shared" si="310"/>
        <v/>
      </c>
      <c r="AY1169" s="10" t="str">
        <f t="shared" si="320"/>
        <v/>
      </c>
      <c r="AZ1169" s="23">
        <f t="shared" si="321"/>
        <v>0</v>
      </c>
      <c r="BA1169" s="10">
        <f t="shared" si="322"/>
        <v>0</v>
      </c>
    </row>
    <row r="1170" spans="1:53" x14ac:dyDescent="0.25">
      <c r="A1170" s="4" t="str">
        <f t="shared" si="323"/>
        <v/>
      </c>
      <c r="B1170" s="28"/>
      <c r="C1170" s="29"/>
      <c r="D1170" s="29"/>
      <c r="E1170" s="29"/>
      <c r="F1170" s="29"/>
      <c r="G1170" s="30" t="str">
        <f t="shared" ca="1" si="308"/>
        <v/>
      </c>
      <c r="H1170" s="16" t="str">
        <f t="shared" si="311"/>
        <v/>
      </c>
      <c r="AF1170" s="67"/>
      <c r="AH1170" s="6">
        <f t="shared" ca="1" si="309"/>
        <v>44152</v>
      </c>
      <c r="AP1170" s="10" t="str">
        <f t="shared" si="312"/>
        <v/>
      </c>
      <c r="AQ1170" s="10" t="str">
        <f t="shared" si="313"/>
        <v/>
      </c>
      <c r="AR1170" s="10" t="str">
        <f t="shared" si="314"/>
        <v/>
      </c>
      <c r="AS1170" s="10" t="str">
        <f t="shared" si="315"/>
        <v/>
      </c>
      <c r="AT1170" s="10" t="str">
        <f t="shared" si="316"/>
        <v/>
      </c>
      <c r="AU1170" s="10" t="str">
        <f t="shared" si="317"/>
        <v/>
      </c>
      <c r="AV1170" s="10" t="str">
        <f t="shared" si="318"/>
        <v/>
      </c>
      <c r="AW1170" s="10" t="str">
        <f t="shared" si="319"/>
        <v/>
      </c>
      <c r="AX1170" s="10" t="str">
        <f t="shared" si="310"/>
        <v/>
      </c>
      <c r="AY1170" s="10" t="str">
        <f t="shared" si="320"/>
        <v/>
      </c>
      <c r="AZ1170" s="23">
        <f t="shared" si="321"/>
        <v>0</v>
      </c>
      <c r="BA1170" s="10">
        <f t="shared" si="322"/>
        <v>0</v>
      </c>
    </row>
    <row r="1171" spans="1:53" x14ac:dyDescent="0.25">
      <c r="A1171" s="64" t="str">
        <f t="shared" si="323"/>
        <v/>
      </c>
      <c r="C1171" s="1"/>
      <c r="D1171" s="1"/>
      <c r="E1171" s="1"/>
      <c r="F1171" s="1"/>
      <c r="G1171" s="3" t="str">
        <f t="shared" ca="1" si="308"/>
        <v/>
      </c>
      <c r="H1171" s="16" t="str">
        <f t="shared" si="311"/>
        <v/>
      </c>
      <c r="AF1171" s="67"/>
      <c r="AH1171" s="6">
        <f t="shared" ca="1" si="309"/>
        <v>44152</v>
      </c>
      <c r="AP1171" s="10" t="str">
        <f t="shared" si="312"/>
        <v/>
      </c>
      <c r="AQ1171" s="10" t="str">
        <f t="shared" si="313"/>
        <v/>
      </c>
      <c r="AR1171" s="10" t="str">
        <f t="shared" si="314"/>
        <v/>
      </c>
      <c r="AS1171" s="10" t="str">
        <f t="shared" si="315"/>
        <v/>
      </c>
      <c r="AT1171" s="10" t="str">
        <f t="shared" si="316"/>
        <v/>
      </c>
      <c r="AU1171" s="10" t="str">
        <f t="shared" si="317"/>
        <v/>
      </c>
      <c r="AV1171" s="10" t="str">
        <f t="shared" si="318"/>
        <v/>
      </c>
      <c r="AW1171" s="10" t="str">
        <f t="shared" si="319"/>
        <v/>
      </c>
      <c r="AX1171" s="10" t="str">
        <f t="shared" si="310"/>
        <v/>
      </c>
      <c r="AY1171" s="10" t="str">
        <f t="shared" si="320"/>
        <v/>
      </c>
      <c r="AZ1171" s="23">
        <f t="shared" si="321"/>
        <v>0</v>
      </c>
      <c r="BA1171" s="10">
        <f t="shared" si="322"/>
        <v>0</v>
      </c>
    </row>
    <row r="1172" spans="1:53" x14ac:dyDescent="0.25">
      <c r="A1172" s="4" t="str">
        <f t="shared" si="323"/>
        <v/>
      </c>
      <c r="B1172" s="28"/>
      <c r="C1172" s="29"/>
      <c r="D1172" s="29"/>
      <c r="E1172" s="29"/>
      <c r="F1172" s="29"/>
      <c r="G1172" s="30" t="str">
        <f t="shared" ca="1" si="308"/>
        <v/>
      </c>
      <c r="H1172" s="16" t="str">
        <f t="shared" si="311"/>
        <v/>
      </c>
      <c r="AF1172" s="67"/>
      <c r="AH1172" s="6">
        <f t="shared" ca="1" si="309"/>
        <v>44152</v>
      </c>
      <c r="AP1172" s="10" t="str">
        <f t="shared" si="312"/>
        <v/>
      </c>
      <c r="AQ1172" s="10" t="str">
        <f t="shared" si="313"/>
        <v/>
      </c>
      <c r="AR1172" s="10" t="str">
        <f t="shared" si="314"/>
        <v/>
      </c>
      <c r="AS1172" s="10" t="str">
        <f t="shared" si="315"/>
        <v/>
      </c>
      <c r="AT1172" s="10" t="str">
        <f t="shared" si="316"/>
        <v/>
      </c>
      <c r="AU1172" s="10" t="str">
        <f t="shared" si="317"/>
        <v/>
      </c>
      <c r="AV1172" s="10" t="str">
        <f t="shared" si="318"/>
        <v/>
      </c>
      <c r="AW1172" s="10" t="str">
        <f t="shared" si="319"/>
        <v/>
      </c>
      <c r="AX1172" s="10" t="str">
        <f t="shared" si="310"/>
        <v/>
      </c>
      <c r="AY1172" s="10" t="str">
        <f t="shared" si="320"/>
        <v/>
      </c>
      <c r="AZ1172" s="23">
        <f t="shared" si="321"/>
        <v>0</v>
      </c>
      <c r="BA1172" s="10">
        <f t="shared" si="322"/>
        <v>0</v>
      </c>
    </row>
    <row r="1173" spans="1:53" x14ac:dyDescent="0.25">
      <c r="A1173" s="64" t="str">
        <f t="shared" si="323"/>
        <v/>
      </c>
      <c r="C1173" s="1"/>
      <c r="D1173" s="1"/>
      <c r="E1173" s="1"/>
      <c r="F1173" s="1"/>
      <c r="G1173" s="3" t="str">
        <f t="shared" ca="1" si="308"/>
        <v/>
      </c>
      <c r="H1173" s="16" t="str">
        <f t="shared" si="311"/>
        <v/>
      </c>
      <c r="AF1173" s="67"/>
      <c r="AH1173" s="6">
        <f t="shared" ca="1" si="309"/>
        <v>44152</v>
      </c>
      <c r="AP1173" s="10" t="str">
        <f t="shared" si="312"/>
        <v/>
      </c>
      <c r="AQ1173" s="10" t="str">
        <f t="shared" si="313"/>
        <v/>
      </c>
      <c r="AR1173" s="10" t="str">
        <f t="shared" si="314"/>
        <v/>
      </c>
      <c r="AS1173" s="10" t="str">
        <f t="shared" si="315"/>
        <v/>
      </c>
      <c r="AT1173" s="10" t="str">
        <f t="shared" si="316"/>
        <v/>
      </c>
      <c r="AU1173" s="10" t="str">
        <f t="shared" si="317"/>
        <v/>
      </c>
      <c r="AV1173" s="10" t="str">
        <f t="shared" si="318"/>
        <v/>
      </c>
      <c r="AW1173" s="10" t="str">
        <f t="shared" si="319"/>
        <v/>
      </c>
      <c r="AX1173" s="10" t="str">
        <f t="shared" si="310"/>
        <v/>
      </c>
      <c r="AY1173" s="10" t="str">
        <f t="shared" si="320"/>
        <v/>
      </c>
      <c r="AZ1173" s="23">
        <f t="shared" si="321"/>
        <v>0</v>
      </c>
      <c r="BA1173" s="10">
        <f t="shared" si="322"/>
        <v>0</v>
      </c>
    </row>
    <row r="1174" spans="1:53" x14ac:dyDescent="0.25">
      <c r="A1174" s="4" t="str">
        <f t="shared" si="323"/>
        <v/>
      </c>
      <c r="B1174" s="28"/>
      <c r="C1174" s="29"/>
      <c r="D1174" s="29"/>
      <c r="E1174" s="29"/>
      <c r="F1174" s="29"/>
      <c r="G1174" s="30" t="str">
        <f t="shared" ca="1" si="308"/>
        <v/>
      </c>
      <c r="H1174" s="16" t="str">
        <f t="shared" si="311"/>
        <v/>
      </c>
      <c r="AF1174" s="67"/>
      <c r="AH1174" s="6">
        <f t="shared" ca="1" si="309"/>
        <v>44152</v>
      </c>
      <c r="AP1174" s="10" t="str">
        <f t="shared" si="312"/>
        <v/>
      </c>
      <c r="AQ1174" s="10" t="str">
        <f t="shared" si="313"/>
        <v/>
      </c>
      <c r="AR1174" s="10" t="str">
        <f t="shared" si="314"/>
        <v/>
      </c>
      <c r="AS1174" s="10" t="str">
        <f t="shared" si="315"/>
        <v/>
      </c>
      <c r="AT1174" s="10" t="str">
        <f t="shared" si="316"/>
        <v/>
      </c>
      <c r="AU1174" s="10" t="str">
        <f t="shared" si="317"/>
        <v/>
      </c>
      <c r="AV1174" s="10" t="str">
        <f t="shared" si="318"/>
        <v/>
      </c>
      <c r="AW1174" s="10" t="str">
        <f t="shared" si="319"/>
        <v/>
      </c>
      <c r="AX1174" s="10" t="str">
        <f t="shared" si="310"/>
        <v/>
      </c>
      <c r="AY1174" s="10" t="str">
        <f t="shared" si="320"/>
        <v/>
      </c>
      <c r="AZ1174" s="23">
        <f t="shared" si="321"/>
        <v>0</v>
      </c>
      <c r="BA1174" s="10">
        <f t="shared" si="322"/>
        <v>0</v>
      </c>
    </row>
    <row r="1175" spans="1:53" x14ac:dyDescent="0.25">
      <c r="A1175" s="64" t="str">
        <f t="shared" si="323"/>
        <v/>
      </c>
      <c r="C1175" s="1"/>
      <c r="D1175" s="1"/>
      <c r="E1175" s="1"/>
      <c r="F1175" s="1"/>
      <c r="G1175" s="3" t="str">
        <f t="shared" ca="1" si="308"/>
        <v/>
      </c>
      <c r="H1175" s="16" t="str">
        <f t="shared" si="311"/>
        <v/>
      </c>
      <c r="AF1175" s="67"/>
      <c r="AH1175" s="6">
        <f t="shared" ca="1" si="309"/>
        <v>44152</v>
      </c>
      <c r="AP1175" s="10" t="str">
        <f t="shared" si="312"/>
        <v/>
      </c>
      <c r="AQ1175" s="10" t="str">
        <f t="shared" si="313"/>
        <v/>
      </c>
      <c r="AR1175" s="10" t="str">
        <f t="shared" si="314"/>
        <v/>
      </c>
      <c r="AS1175" s="10" t="str">
        <f t="shared" si="315"/>
        <v/>
      </c>
      <c r="AT1175" s="10" t="str">
        <f t="shared" si="316"/>
        <v/>
      </c>
      <c r="AU1175" s="10" t="str">
        <f t="shared" si="317"/>
        <v/>
      </c>
      <c r="AV1175" s="10" t="str">
        <f t="shared" si="318"/>
        <v/>
      </c>
      <c r="AW1175" s="10" t="str">
        <f t="shared" si="319"/>
        <v/>
      </c>
      <c r="AX1175" s="10" t="str">
        <f t="shared" si="310"/>
        <v/>
      </c>
      <c r="AY1175" s="10" t="str">
        <f t="shared" si="320"/>
        <v/>
      </c>
      <c r="AZ1175" s="23">
        <f t="shared" si="321"/>
        <v>0</v>
      </c>
      <c r="BA1175" s="10">
        <f t="shared" si="322"/>
        <v>0</v>
      </c>
    </row>
    <row r="1176" spans="1:53" x14ac:dyDescent="0.25">
      <c r="A1176" s="4" t="str">
        <f t="shared" si="323"/>
        <v/>
      </c>
      <c r="B1176" s="28"/>
      <c r="C1176" s="29"/>
      <c r="D1176" s="29"/>
      <c r="E1176" s="29"/>
      <c r="F1176" s="29"/>
      <c r="G1176" s="30" t="str">
        <f t="shared" ca="1" si="308"/>
        <v/>
      </c>
      <c r="H1176" s="16" t="str">
        <f t="shared" si="311"/>
        <v/>
      </c>
      <c r="AF1176" s="67"/>
      <c r="AH1176" s="6">
        <f t="shared" ca="1" si="309"/>
        <v>44152</v>
      </c>
      <c r="AP1176" s="10" t="str">
        <f t="shared" si="312"/>
        <v/>
      </c>
      <c r="AQ1176" s="10" t="str">
        <f t="shared" si="313"/>
        <v/>
      </c>
      <c r="AR1176" s="10" t="str">
        <f t="shared" si="314"/>
        <v/>
      </c>
      <c r="AS1176" s="10" t="str">
        <f t="shared" si="315"/>
        <v/>
      </c>
      <c r="AT1176" s="10" t="str">
        <f t="shared" si="316"/>
        <v/>
      </c>
      <c r="AU1176" s="10" t="str">
        <f t="shared" si="317"/>
        <v/>
      </c>
      <c r="AV1176" s="10" t="str">
        <f t="shared" si="318"/>
        <v/>
      </c>
      <c r="AW1176" s="10" t="str">
        <f t="shared" si="319"/>
        <v/>
      </c>
      <c r="AX1176" s="10" t="str">
        <f t="shared" si="310"/>
        <v/>
      </c>
      <c r="AY1176" s="10" t="str">
        <f t="shared" si="320"/>
        <v/>
      </c>
      <c r="AZ1176" s="23">
        <f t="shared" si="321"/>
        <v>0</v>
      </c>
      <c r="BA1176" s="10">
        <f t="shared" si="322"/>
        <v>0</v>
      </c>
    </row>
    <row r="1177" spans="1:53" x14ac:dyDescent="0.25">
      <c r="A1177" s="64" t="str">
        <f t="shared" si="323"/>
        <v/>
      </c>
      <c r="C1177" s="1"/>
      <c r="D1177" s="1"/>
      <c r="E1177" s="1"/>
      <c r="F1177" s="1"/>
      <c r="G1177" s="3" t="str">
        <f t="shared" ca="1" si="308"/>
        <v/>
      </c>
      <c r="H1177" s="16" t="str">
        <f t="shared" si="311"/>
        <v/>
      </c>
      <c r="AF1177" s="67"/>
      <c r="AH1177" s="6">
        <f t="shared" ca="1" si="309"/>
        <v>44152</v>
      </c>
      <c r="AP1177" s="10" t="str">
        <f t="shared" si="312"/>
        <v/>
      </c>
      <c r="AQ1177" s="10" t="str">
        <f t="shared" si="313"/>
        <v/>
      </c>
      <c r="AR1177" s="10" t="str">
        <f t="shared" si="314"/>
        <v/>
      </c>
      <c r="AS1177" s="10" t="str">
        <f t="shared" si="315"/>
        <v/>
      </c>
      <c r="AT1177" s="10" t="str">
        <f t="shared" si="316"/>
        <v/>
      </c>
      <c r="AU1177" s="10" t="str">
        <f t="shared" si="317"/>
        <v/>
      </c>
      <c r="AV1177" s="10" t="str">
        <f t="shared" si="318"/>
        <v/>
      </c>
      <c r="AW1177" s="10" t="str">
        <f t="shared" si="319"/>
        <v/>
      </c>
      <c r="AX1177" s="10" t="str">
        <f t="shared" si="310"/>
        <v/>
      </c>
      <c r="AY1177" s="10" t="str">
        <f t="shared" si="320"/>
        <v/>
      </c>
      <c r="AZ1177" s="23">
        <f t="shared" si="321"/>
        <v>0</v>
      </c>
      <c r="BA1177" s="10">
        <f t="shared" si="322"/>
        <v>0</v>
      </c>
    </row>
    <row r="1178" spans="1:53" x14ac:dyDescent="0.25">
      <c r="A1178" s="4" t="str">
        <f t="shared" si="323"/>
        <v/>
      </c>
      <c r="B1178" s="28"/>
      <c r="C1178" s="29"/>
      <c r="D1178" s="29"/>
      <c r="E1178" s="29"/>
      <c r="F1178" s="29"/>
      <c r="G1178" s="30" t="str">
        <f t="shared" ca="1" si="308"/>
        <v/>
      </c>
      <c r="H1178" s="16" t="str">
        <f t="shared" si="311"/>
        <v/>
      </c>
      <c r="AF1178" s="67"/>
      <c r="AH1178" s="6">
        <f t="shared" ca="1" si="309"/>
        <v>44152</v>
      </c>
      <c r="AP1178" s="10" t="str">
        <f t="shared" si="312"/>
        <v/>
      </c>
      <c r="AQ1178" s="10" t="str">
        <f t="shared" si="313"/>
        <v/>
      </c>
      <c r="AR1178" s="10" t="str">
        <f t="shared" si="314"/>
        <v/>
      </c>
      <c r="AS1178" s="10" t="str">
        <f t="shared" si="315"/>
        <v/>
      </c>
      <c r="AT1178" s="10" t="str">
        <f t="shared" si="316"/>
        <v/>
      </c>
      <c r="AU1178" s="10" t="str">
        <f t="shared" si="317"/>
        <v/>
      </c>
      <c r="AV1178" s="10" t="str">
        <f t="shared" si="318"/>
        <v/>
      </c>
      <c r="AW1178" s="10" t="str">
        <f t="shared" si="319"/>
        <v/>
      </c>
      <c r="AX1178" s="10" t="str">
        <f t="shared" si="310"/>
        <v/>
      </c>
      <c r="AY1178" s="10" t="str">
        <f t="shared" si="320"/>
        <v/>
      </c>
      <c r="AZ1178" s="23">
        <f t="shared" si="321"/>
        <v>0</v>
      </c>
      <c r="BA1178" s="10">
        <f t="shared" si="322"/>
        <v>0</v>
      </c>
    </row>
    <row r="1179" spans="1:53" x14ac:dyDescent="0.25">
      <c r="A1179" s="64" t="str">
        <f t="shared" si="323"/>
        <v/>
      </c>
      <c r="C1179" s="1"/>
      <c r="D1179" s="1"/>
      <c r="E1179" s="1"/>
      <c r="F1179" s="1"/>
      <c r="G1179" s="3" t="str">
        <f t="shared" ca="1" si="308"/>
        <v/>
      </c>
      <c r="H1179" s="16" t="str">
        <f t="shared" si="311"/>
        <v/>
      </c>
      <c r="AF1179" s="67"/>
      <c r="AH1179" s="6">
        <f t="shared" ca="1" si="309"/>
        <v>44152</v>
      </c>
      <c r="AP1179" s="10" t="str">
        <f t="shared" si="312"/>
        <v/>
      </c>
      <c r="AQ1179" s="10" t="str">
        <f t="shared" si="313"/>
        <v/>
      </c>
      <c r="AR1179" s="10" t="str">
        <f t="shared" si="314"/>
        <v/>
      </c>
      <c r="AS1179" s="10" t="str">
        <f t="shared" si="315"/>
        <v/>
      </c>
      <c r="AT1179" s="10" t="str">
        <f t="shared" si="316"/>
        <v/>
      </c>
      <c r="AU1179" s="10" t="str">
        <f t="shared" si="317"/>
        <v/>
      </c>
      <c r="AV1179" s="10" t="str">
        <f t="shared" si="318"/>
        <v/>
      </c>
      <c r="AW1179" s="10" t="str">
        <f t="shared" si="319"/>
        <v/>
      </c>
      <c r="AX1179" s="10" t="str">
        <f t="shared" si="310"/>
        <v/>
      </c>
      <c r="AY1179" s="10" t="str">
        <f t="shared" si="320"/>
        <v/>
      </c>
      <c r="AZ1179" s="23">
        <f t="shared" si="321"/>
        <v>0</v>
      </c>
      <c r="BA1179" s="10">
        <f t="shared" si="322"/>
        <v>0</v>
      </c>
    </row>
    <row r="1180" spans="1:53" x14ac:dyDescent="0.25">
      <c r="A1180" s="4" t="str">
        <f t="shared" si="323"/>
        <v/>
      </c>
      <c r="B1180" s="28"/>
      <c r="C1180" s="29"/>
      <c r="D1180" s="29"/>
      <c r="E1180" s="29"/>
      <c r="F1180" s="29"/>
      <c r="G1180" s="30" t="str">
        <f t="shared" ca="1" si="308"/>
        <v/>
      </c>
      <c r="H1180" s="16" t="str">
        <f t="shared" si="311"/>
        <v/>
      </c>
      <c r="AF1180" s="67"/>
      <c r="AH1180" s="6">
        <f t="shared" ca="1" si="309"/>
        <v>44152</v>
      </c>
      <c r="AP1180" s="10" t="str">
        <f t="shared" si="312"/>
        <v/>
      </c>
      <c r="AQ1180" s="10" t="str">
        <f t="shared" si="313"/>
        <v/>
      </c>
      <c r="AR1180" s="10" t="str">
        <f t="shared" si="314"/>
        <v/>
      </c>
      <c r="AS1180" s="10" t="str">
        <f t="shared" si="315"/>
        <v/>
      </c>
      <c r="AT1180" s="10" t="str">
        <f t="shared" si="316"/>
        <v/>
      </c>
      <c r="AU1180" s="10" t="str">
        <f t="shared" si="317"/>
        <v/>
      </c>
      <c r="AV1180" s="10" t="str">
        <f t="shared" si="318"/>
        <v/>
      </c>
      <c r="AW1180" s="10" t="str">
        <f t="shared" si="319"/>
        <v/>
      </c>
      <c r="AX1180" s="10" t="str">
        <f t="shared" si="310"/>
        <v/>
      </c>
      <c r="AY1180" s="10" t="str">
        <f t="shared" si="320"/>
        <v/>
      </c>
      <c r="AZ1180" s="23">
        <f t="shared" si="321"/>
        <v>0</v>
      </c>
      <c r="BA1180" s="10">
        <f t="shared" si="322"/>
        <v>0</v>
      </c>
    </row>
    <row r="1181" spans="1:53" x14ac:dyDescent="0.25">
      <c r="A1181" s="64" t="str">
        <f t="shared" si="323"/>
        <v/>
      </c>
      <c r="C1181" s="1"/>
      <c r="D1181" s="1"/>
      <c r="E1181" s="1"/>
      <c r="F1181" s="1"/>
      <c r="G1181" s="3" t="str">
        <f t="shared" ref="G1181:G1244" ca="1" si="324">AnoMesDia(C1181,TODAY())</f>
        <v/>
      </c>
      <c r="H1181" s="16" t="str">
        <f t="shared" si="311"/>
        <v/>
      </c>
      <c r="AF1181" s="67"/>
      <c r="AH1181" s="6">
        <f t="shared" ca="1" si="309"/>
        <v>44152</v>
      </c>
      <c r="AP1181" s="10" t="str">
        <f t="shared" si="312"/>
        <v/>
      </c>
      <c r="AQ1181" s="10" t="str">
        <f t="shared" si="313"/>
        <v/>
      </c>
      <c r="AR1181" s="10" t="str">
        <f t="shared" si="314"/>
        <v/>
      </c>
      <c r="AS1181" s="10" t="str">
        <f t="shared" si="315"/>
        <v/>
      </c>
      <c r="AT1181" s="10" t="str">
        <f t="shared" si="316"/>
        <v/>
      </c>
      <c r="AU1181" s="10" t="str">
        <f t="shared" si="317"/>
        <v/>
      </c>
      <c r="AV1181" s="10" t="str">
        <f t="shared" si="318"/>
        <v/>
      </c>
      <c r="AW1181" s="10" t="str">
        <f t="shared" si="319"/>
        <v/>
      </c>
      <c r="AX1181" s="10" t="str">
        <f t="shared" si="310"/>
        <v/>
      </c>
      <c r="AY1181" s="10" t="str">
        <f t="shared" si="320"/>
        <v/>
      </c>
      <c r="AZ1181" s="23">
        <f t="shared" si="321"/>
        <v>0</v>
      </c>
      <c r="BA1181" s="10">
        <f t="shared" si="322"/>
        <v>0</v>
      </c>
    </row>
    <row r="1182" spans="1:53" x14ac:dyDescent="0.25">
      <c r="A1182" s="4" t="str">
        <f t="shared" si="323"/>
        <v/>
      </c>
      <c r="B1182" s="28"/>
      <c r="C1182" s="29"/>
      <c r="D1182" s="29"/>
      <c r="E1182" s="29"/>
      <c r="F1182" s="29"/>
      <c r="G1182" s="30" t="str">
        <f t="shared" ca="1" si="324"/>
        <v/>
      </c>
      <c r="H1182" s="16" t="str">
        <f t="shared" si="311"/>
        <v/>
      </c>
      <c r="AF1182" s="67"/>
      <c r="AH1182" s="6">
        <f t="shared" ca="1" si="309"/>
        <v>44152</v>
      </c>
      <c r="AP1182" s="10" t="str">
        <f t="shared" si="312"/>
        <v/>
      </c>
      <c r="AQ1182" s="10" t="str">
        <f t="shared" si="313"/>
        <v/>
      </c>
      <c r="AR1182" s="10" t="str">
        <f t="shared" si="314"/>
        <v/>
      </c>
      <c r="AS1182" s="10" t="str">
        <f t="shared" si="315"/>
        <v/>
      </c>
      <c r="AT1182" s="10" t="str">
        <f t="shared" si="316"/>
        <v/>
      </c>
      <c r="AU1182" s="10" t="str">
        <f t="shared" si="317"/>
        <v/>
      </c>
      <c r="AV1182" s="10" t="str">
        <f t="shared" si="318"/>
        <v/>
      </c>
      <c r="AW1182" s="10" t="str">
        <f t="shared" si="319"/>
        <v/>
      </c>
      <c r="AX1182" s="10" t="str">
        <f t="shared" si="310"/>
        <v/>
      </c>
      <c r="AY1182" s="10" t="str">
        <f t="shared" si="320"/>
        <v/>
      </c>
      <c r="AZ1182" s="23">
        <f t="shared" si="321"/>
        <v>0</v>
      </c>
      <c r="BA1182" s="10">
        <f t="shared" si="322"/>
        <v>0</v>
      </c>
    </row>
    <row r="1183" spans="1:53" x14ac:dyDescent="0.25">
      <c r="A1183" s="64" t="str">
        <f t="shared" si="323"/>
        <v/>
      </c>
      <c r="C1183" s="1"/>
      <c r="D1183" s="1"/>
      <c r="E1183" s="1"/>
      <c r="F1183" s="1"/>
      <c r="G1183" s="3" t="str">
        <f t="shared" ca="1" si="324"/>
        <v/>
      </c>
      <c r="H1183" s="16" t="str">
        <f t="shared" si="311"/>
        <v/>
      </c>
      <c r="AF1183" s="67"/>
      <c r="AH1183" s="6">
        <f t="shared" ca="1" si="309"/>
        <v>44152</v>
      </c>
      <c r="AP1183" s="10" t="str">
        <f t="shared" si="312"/>
        <v/>
      </c>
      <c r="AQ1183" s="10" t="str">
        <f t="shared" si="313"/>
        <v/>
      </c>
      <c r="AR1183" s="10" t="str">
        <f t="shared" si="314"/>
        <v/>
      </c>
      <c r="AS1183" s="10" t="str">
        <f t="shared" si="315"/>
        <v/>
      </c>
      <c r="AT1183" s="10" t="str">
        <f t="shared" si="316"/>
        <v/>
      </c>
      <c r="AU1183" s="10" t="str">
        <f t="shared" si="317"/>
        <v/>
      </c>
      <c r="AV1183" s="10" t="str">
        <f t="shared" si="318"/>
        <v/>
      </c>
      <c r="AW1183" s="10" t="str">
        <f t="shared" si="319"/>
        <v/>
      </c>
      <c r="AX1183" s="10" t="str">
        <f t="shared" si="310"/>
        <v/>
      </c>
      <c r="AY1183" s="10" t="str">
        <f t="shared" si="320"/>
        <v/>
      </c>
      <c r="AZ1183" s="23">
        <f t="shared" si="321"/>
        <v>0</v>
      </c>
      <c r="BA1183" s="10">
        <f t="shared" si="322"/>
        <v>0</v>
      </c>
    </row>
    <row r="1184" spans="1:53" x14ac:dyDescent="0.25">
      <c r="A1184" s="4" t="str">
        <f t="shared" si="323"/>
        <v/>
      </c>
      <c r="B1184" s="28"/>
      <c r="C1184" s="29"/>
      <c r="D1184" s="29"/>
      <c r="E1184" s="29"/>
      <c r="F1184" s="29"/>
      <c r="G1184" s="30" t="str">
        <f t="shared" ca="1" si="324"/>
        <v/>
      </c>
      <c r="H1184" s="16" t="str">
        <f t="shared" si="311"/>
        <v/>
      </c>
      <c r="AF1184" s="67"/>
      <c r="AH1184" s="6">
        <f t="shared" ca="1" si="309"/>
        <v>44152</v>
      </c>
      <c r="AP1184" s="10" t="str">
        <f t="shared" si="312"/>
        <v/>
      </c>
      <c r="AQ1184" s="10" t="str">
        <f t="shared" si="313"/>
        <v/>
      </c>
      <c r="AR1184" s="10" t="str">
        <f t="shared" si="314"/>
        <v/>
      </c>
      <c r="AS1184" s="10" t="str">
        <f t="shared" si="315"/>
        <v/>
      </c>
      <c r="AT1184" s="10" t="str">
        <f t="shared" si="316"/>
        <v/>
      </c>
      <c r="AU1184" s="10" t="str">
        <f t="shared" si="317"/>
        <v/>
      </c>
      <c r="AV1184" s="10" t="str">
        <f t="shared" si="318"/>
        <v/>
      </c>
      <c r="AW1184" s="10" t="str">
        <f t="shared" si="319"/>
        <v/>
      </c>
      <c r="AX1184" s="10" t="str">
        <f t="shared" si="310"/>
        <v/>
      </c>
      <c r="AY1184" s="10" t="str">
        <f t="shared" si="320"/>
        <v/>
      </c>
      <c r="AZ1184" s="23">
        <f t="shared" si="321"/>
        <v>0</v>
      </c>
      <c r="BA1184" s="10">
        <f t="shared" si="322"/>
        <v>0</v>
      </c>
    </row>
    <row r="1185" spans="1:53" x14ac:dyDescent="0.25">
      <c r="A1185" s="64" t="str">
        <f t="shared" si="323"/>
        <v/>
      </c>
      <c r="C1185" s="1"/>
      <c r="D1185" s="1"/>
      <c r="E1185" s="1"/>
      <c r="F1185" s="1"/>
      <c r="G1185" s="3" t="str">
        <f t="shared" ca="1" si="324"/>
        <v/>
      </c>
      <c r="H1185" s="16" t="str">
        <f t="shared" si="311"/>
        <v/>
      </c>
      <c r="AF1185" s="67"/>
      <c r="AH1185" s="6">
        <f t="shared" ca="1" si="309"/>
        <v>44152</v>
      </c>
      <c r="AP1185" s="10" t="str">
        <f t="shared" si="312"/>
        <v/>
      </c>
      <c r="AQ1185" s="10" t="str">
        <f t="shared" si="313"/>
        <v/>
      </c>
      <c r="AR1185" s="10" t="str">
        <f t="shared" si="314"/>
        <v/>
      </c>
      <c r="AS1185" s="10" t="str">
        <f t="shared" si="315"/>
        <v/>
      </c>
      <c r="AT1185" s="10" t="str">
        <f t="shared" si="316"/>
        <v/>
      </c>
      <c r="AU1185" s="10" t="str">
        <f t="shared" si="317"/>
        <v/>
      </c>
      <c r="AV1185" s="10" t="str">
        <f t="shared" si="318"/>
        <v/>
      </c>
      <c r="AW1185" s="10" t="str">
        <f t="shared" si="319"/>
        <v/>
      </c>
      <c r="AX1185" s="10" t="str">
        <f t="shared" si="310"/>
        <v/>
      </c>
      <c r="AY1185" s="10" t="str">
        <f t="shared" si="320"/>
        <v/>
      </c>
      <c r="AZ1185" s="23">
        <f t="shared" si="321"/>
        <v>0</v>
      </c>
      <c r="BA1185" s="10">
        <f t="shared" si="322"/>
        <v>0</v>
      </c>
    </row>
    <row r="1186" spans="1:53" x14ac:dyDescent="0.25">
      <c r="A1186" s="4" t="str">
        <f t="shared" si="323"/>
        <v/>
      </c>
      <c r="B1186" s="28"/>
      <c r="C1186" s="29"/>
      <c r="D1186" s="29"/>
      <c r="E1186" s="29"/>
      <c r="F1186" s="29"/>
      <c r="G1186" s="30" t="str">
        <f t="shared" ca="1" si="324"/>
        <v/>
      </c>
      <c r="H1186" s="16" t="str">
        <f t="shared" si="311"/>
        <v/>
      </c>
      <c r="AF1186" s="67"/>
      <c r="AH1186" s="6">
        <f t="shared" ca="1" si="309"/>
        <v>44152</v>
      </c>
      <c r="AP1186" s="10" t="str">
        <f t="shared" si="312"/>
        <v/>
      </c>
      <c r="AQ1186" s="10" t="str">
        <f t="shared" si="313"/>
        <v/>
      </c>
      <c r="AR1186" s="10" t="str">
        <f t="shared" si="314"/>
        <v/>
      </c>
      <c r="AS1186" s="10" t="str">
        <f t="shared" si="315"/>
        <v/>
      </c>
      <c r="AT1186" s="10" t="str">
        <f t="shared" si="316"/>
        <v/>
      </c>
      <c r="AU1186" s="10" t="str">
        <f t="shared" si="317"/>
        <v/>
      </c>
      <c r="AV1186" s="10" t="str">
        <f t="shared" si="318"/>
        <v/>
      </c>
      <c r="AW1186" s="10" t="str">
        <f t="shared" si="319"/>
        <v/>
      </c>
      <c r="AX1186" s="10" t="str">
        <f t="shared" si="310"/>
        <v/>
      </c>
      <c r="AY1186" s="10" t="str">
        <f t="shared" si="320"/>
        <v/>
      </c>
      <c r="AZ1186" s="23">
        <f t="shared" si="321"/>
        <v>0</v>
      </c>
      <c r="BA1186" s="10">
        <f t="shared" si="322"/>
        <v>0</v>
      </c>
    </row>
    <row r="1187" spans="1:53" x14ac:dyDescent="0.25">
      <c r="A1187" s="64" t="str">
        <f t="shared" si="323"/>
        <v/>
      </c>
      <c r="C1187" s="1"/>
      <c r="D1187" s="1"/>
      <c r="E1187" s="1"/>
      <c r="F1187" s="1"/>
      <c r="G1187" s="3" t="str">
        <f t="shared" ca="1" si="324"/>
        <v/>
      </c>
      <c r="H1187" s="16" t="str">
        <f t="shared" si="311"/>
        <v/>
      </c>
      <c r="AF1187" s="67"/>
      <c r="AH1187" s="6">
        <f t="shared" ca="1" si="309"/>
        <v>44152</v>
      </c>
      <c r="AP1187" s="10" t="str">
        <f t="shared" si="312"/>
        <v/>
      </c>
      <c r="AQ1187" s="10" t="str">
        <f t="shared" si="313"/>
        <v/>
      </c>
      <c r="AR1187" s="10" t="str">
        <f t="shared" si="314"/>
        <v/>
      </c>
      <c r="AS1187" s="10" t="str">
        <f t="shared" si="315"/>
        <v/>
      </c>
      <c r="AT1187" s="10" t="str">
        <f t="shared" si="316"/>
        <v/>
      </c>
      <c r="AU1187" s="10" t="str">
        <f t="shared" si="317"/>
        <v/>
      </c>
      <c r="AV1187" s="10" t="str">
        <f t="shared" si="318"/>
        <v/>
      </c>
      <c r="AW1187" s="10" t="str">
        <f t="shared" si="319"/>
        <v/>
      </c>
      <c r="AX1187" s="10" t="str">
        <f t="shared" si="310"/>
        <v/>
      </c>
      <c r="AY1187" s="10" t="str">
        <f t="shared" si="320"/>
        <v/>
      </c>
      <c r="AZ1187" s="23">
        <f t="shared" si="321"/>
        <v>0</v>
      </c>
      <c r="BA1187" s="10">
        <f t="shared" si="322"/>
        <v>0</v>
      </c>
    </row>
    <row r="1188" spans="1:53" x14ac:dyDescent="0.25">
      <c r="A1188" s="4" t="str">
        <f t="shared" si="323"/>
        <v/>
      </c>
      <c r="B1188" s="28"/>
      <c r="C1188" s="29"/>
      <c r="D1188" s="29"/>
      <c r="E1188" s="29"/>
      <c r="F1188" s="29"/>
      <c r="G1188" s="30" t="str">
        <f t="shared" ca="1" si="324"/>
        <v/>
      </c>
      <c r="H1188" s="16" t="str">
        <f t="shared" si="311"/>
        <v/>
      </c>
      <c r="AF1188" s="67"/>
      <c r="AH1188" s="6">
        <f t="shared" ca="1" si="309"/>
        <v>44152</v>
      </c>
      <c r="AP1188" s="10" t="str">
        <f t="shared" si="312"/>
        <v/>
      </c>
      <c r="AQ1188" s="10" t="str">
        <f t="shared" si="313"/>
        <v/>
      </c>
      <c r="AR1188" s="10" t="str">
        <f t="shared" si="314"/>
        <v/>
      </c>
      <c r="AS1188" s="10" t="str">
        <f t="shared" si="315"/>
        <v/>
      </c>
      <c r="AT1188" s="10" t="str">
        <f t="shared" si="316"/>
        <v/>
      </c>
      <c r="AU1188" s="10" t="str">
        <f t="shared" si="317"/>
        <v/>
      </c>
      <c r="AV1188" s="10" t="str">
        <f t="shared" si="318"/>
        <v/>
      </c>
      <c r="AW1188" s="10" t="str">
        <f t="shared" si="319"/>
        <v/>
      </c>
      <c r="AX1188" s="10" t="str">
        <f t="shared" si="310"/>
        <v/>
      </c>
      <c r="AY1188" s="10" t="str">
        <f t="shared" si="320"/>
        <v/>
      </c>
      <c r="AZ1188" s="23">
        <f t="shared" si="321"/>
        <v>0</v>
      </c>
      <c r="BA1188" s="10">
        <f t="shared" si="322"/>
        <v>0</v>
      </c>
    </row>
    <row r="1189" spans="1:53" x14ac:dyDescent="0.25">
      <c r="A1189" s="64" t="str">
        <f t="shared" si="323"/>
        <v/>
      </c>
      <c r="C1189" s="1"/>
      <c r="D1189" s="1"/>
      <c r="E1189" s="1"/>
      <c r="F1189" s="1"/>
      <c r="G1189" s="3" t="str">
        <f t="shared" ca="1" si="324"/>
        <v/>
      </c>
      <c r="H1189" s="16" t="str">
        <f t="shared" si="311"/>
        <v/>
      </c>
      <c r="AF1189" s="67"/>
      <c r="AH1189" s="6">
        <f t="shared" ca="1" si="309"/>
        <v>44152</v>
      </c>
      <c r="AP1189" s="10" t="str">
        <f t="shared" si="312"/>
        <v/>
      </c>
      <c r="AQ1189" s="10" t="str">
        <f t="shared" si="313"/>
        <v/>
      </c>
      <c r="AR1189" s="10" t="str">
        <f t="shared" si="314"/>
        <v/>
      </c>
      <c r="AS1189" s="10" t="str">
        <f t="shared" si="315"/>
        <v/>
      </c>
      <c r="AT1189" s="10" t="str">
        <f t="shared" si="316"/>
        <v/>
      </c>
      <c r="AU1189" s="10" t="str">
        <f t="shared" si="317"/>
        <v/>
      </c>
      <c r="AV1189" s="10" t="str">
        <f t="shared" si="318"/>
        <v/>
      </c>
      <c r="AW1189" s="10" t="str">
        <f t="shared" si="319"/>
        <v/>
      </c>
      <c r="AX1189" s="10" t="str">
        <f t="shared" si="310"/>
        <v/>
      </c>
      <c r="AY1189" s="10" t="str">
        <f t="shared" si="320"/>
        <v/>
      </c>
      <c r="AZ1189" s="23">
        <f t="shared" si="321"/>
        <v>0</v>
      </c>
      <c r="BA1189" s="10">
        <f t="shared" si="322"/>
        <v>0</v>
      </c>
    </row>
    <row r="1190" spans="1:53" x14ac:dyDescent="0.25">
      <c r="A1190" s="4" t="str">
        <f t="shared" si="323"/>
        <v/>
      </c>
      <c r="B1190" s="28"/>
      <c r="C1190" s="29"/>
      <c r="D1190" s="29"/>
      <c r="E1190" s="29"/>
      <c r="F1190" s="29"/>
      <c r="G1190" s="30" t="str">
        <f t="shared" ca="1" si="324"/>
        <v/>
      </c>
      <c r="H1190" s="16" t="str">
        <f t="shared" si="311"/>
        <v/>
      </c>
      <c r="AF1190" s="67"/>
      <c r="AH1190" s="6">
        <f t="shared" ca="1" si="309"/>
        <v>44152</v>
      </c>
      <c r="AP1190" s="10" t="str">
        <f t="shared" si="312"/>
        <v/>
      </c>
      <c r="AQ1190" s="10" t="str">
        <f t="shared" si="313"/>
        <v/>
      </c>
      <c r="AR1190" s="10" t="str">
        <f t="shared" si="314"/>
        <v/>
      </c>
      <c r="AS1190" s="10" t="str">
        <f t="shared" si="315"/>
        <v/>
      </c>
      <c r="AT1190" s="10" t="str">
        <f t="shared" si="316"/>
        <v/>
      </c>
      <c r="AU1190" s="10" t="str">
        <f t="shared" si="317"/>
        <v/>
      </c>
      <c r="AV1190" s="10" t="str">
        <f t="shared" si="318"/>
        <v/>
      </c>
      <c r="AW1190" s="10" t="str">
        <f t="shared" si="319"/>
        <v/>
      </c>
      <c r="AX1190" s="10" t="str">
        <f t="shared" si="310"/>
        <v/>
      </c>
      <c r="AY1190" s="10" t="str">
        <f t="shared" si="320"/>
        <v/>
      </c>
      <c r="AZ1190" s="23">
        <f t="shared" si="321"/>
        <v>0</v>
      </c>
      <c r="BA1190" s="10">
        <f t="shared" si="322"/>
        <v>0</v>
      </c>
    </row>
    <row r="1191" spans="1:53" x14ac:dyDescent="0.25">
      <c r="A1191" s="64" t="str">
        <f t="shared" si="323"/>
        <v/>
      </c>
      <c r="C1191" s="1"/>
      <c r="D1191" s="1"/>
      <c r="E1191" s="1"/>
      <c r="F1191" s="1"/>
      <c r="G1191" s="3" t="str">
        <f t="shared" ca="1" si="324"/>
        <v/>
      </c>
      <c r="H1191" s="16" t="str">
        <f t="shared" si="311"/>
        <v/>
      </c>
      <c r="AF1191" s="67"/>
      <c r="AH1191" s="6">
        <f t="shared" ca="1" si="309"/>
        <v>44152</v>
      </c>
      <c r="AP1191" s="10" t="str">
        <f t="shared" si="312"/>
        <v/>
      </c>
      <c r="AQ1191" s="10" t="str">
        <f t="shared" si="313"/>
        <v/>
      </c>
      <c r="AR1191" s="10" t="str">
        <f t="shared" si="314"/>
        <v/>
      </c>
      <c r="AS1191" s="10" t="str">
        <f t="shared" si="315"/>
        <v/>
      </c>
      <c r="AT1191" s="10" t="str">
        <f t="shared" si="316"/>
        <v/>
      </c>
      <c r="AU1191" s="10" t="str">
        <f t="shared" si="317"/>
        <v/>
      </c>
      <c r="AV1191" s="10" t="str">
        <f t="shared" si="318"/>
        <v/>
      </c>
      <c r="AW1191" s="10" t="str">
        <f t="shared" si="319"/>
        <v/>
      </c>
      <c r="AX1191" s="10" t="str">
        <f t="shared" si="310"/>
        <v/>
      </c>
      <c r="AY1191" s="10" t="str">
        <f t="shared" si="320"/>
        <v/>
      </c>
      <c r="AZ1191" s="23">
        <f t="shared" si="321"/>
        <v>0</v>
      </c>
      <c r="BA1191" s="10">
        <f t="shared" si="322"/>
        <v>0</v>
      </c>
    </row>
    <row r="1192" spans="1:53" x14ac:dyDescent="0.25">
      <c r="A1192" s="4" t="str">
        <f t="shared" si="323"/>
        <v/>
      </c>
      <c r="B1192" s="28"/>
      <c r="C1192" s="29"/>
      <c r="D1192" s="29"/>
      <c r="E1192" s="29"/>
      <c r="F1192" s="29"/>
      <c r="G1192" s="30" t="str">
        <f t="shared" ca="1" si="324"/>
        <v/>
      </c>
      <c r="H1192" s="16" t="str">
        <f t="shared" si="311"/>
        <v/>
      </c>
      <c r="AF1192" s="67"/>
      <c r="AH1192" s="6">
        <f t="shared" ca="1" si="309"/>
        <v>44152</v>
      </c>
      <c r="AP1192" s="10" t="str">
        <f t="shared" si="312"/>
        <v/>
      </c>
      <c r="AQ1192" s="10" t="str">
        <f t="shared" si="313"/>
        <v/>
      </c>
      <c r="AR1192" s="10" t="str">
        <f t="shared" si="314"/>
        <v/>
      </c>
      <c r="AS1192" s="10" t="str">
        <f t="shared" si="315"/>
        <v/>
      </c>
      <c r="AT1192" s="10" t="str">
        <f t="shared" si="316"/>
        <v/>
      </c>
      <c r="AU1192" s="10" t="str">
        <f t="shared" si="317"/>
        <v/>
      </c>
      <c r="AV1192" s="10" t="str">
        <f t="shared" si="318"/>
        <v/>
      </c>
      <c r="AW1192" s="10" t="str">
        <f t="shared" si="319"/>
        <v/>
      </c>
      <c r="AX1192" s="10" t="str">
        <f t="shared" si="310"/>
        <v/>
      </c>
      <c r="AY1192" s="10" t="str">
        <f t="shared" si="320"/>
        <v/>
      </c>
      <c r="AZ1192" s="23">
        <f t="shared" si="321"/>
        <v>0</v>
      </c>
      <c r="BA1192" s="10">
        <f t="shared" si="322"/>
        <v>0</v>
      </c>
    </row>
    <row r="1193" spans="1:53" x14ac:dyDescent="0.25">
      <c r="A1193" s="64" t="str">
        <f t="shared" si="323"/>
        <v/>
      </c>
      <c r="C1193" s="1"/>
      <c r="D1193" s="1"/>
      <c r="E1193" s="1"/>
      <c r="F1193" s="1"/>
      <c r="G1193" s="3" t="str">
        <f t="shared" ca="1" si="324"/>
        <v/>
      </c>
      <c r="H1193" s="16" t="str">
        <f t="shared" si="311"/>
        <v/>
      </c>
      <c r="AF1193" s="67"/>
      <c r="AH1193" s="6">
        <f t="shared" ca="1" si="309"/>
        <v>44152</v>
      </c>
      <c r="AP1193" s="10" t="str">
        <f t="shared" si="312"/>
        <v/>
      </c>
      <c r="AQ1193" s="10" t="str">
        <f t="shared" si="313"/>
        <v/>
      </c>
      <c r="AR1193" s="10" t="str">
        <f t="shared" si="314"/>
        <v/>
      </c>
      <c r="AS1193" s="10" t="str">
        <f t="shared" si="315"/>
        <v/>
      </c>
      <c r="AT1193" s="10" t="str">
        <f t="shared" si="316"/>
        <v/>
      </c>
      <c r="AU1193" s="10" t="str">
        <f t="shared" si="317"/>
        <v/>
      </c>
      <c r="AV1193" s="10" t="str">
        <f t="shared" si="318"/>
        <v/>
      </c>
      <c r="AW1193" s="10" t="str">
        <f t="shared" si="319"/>
        <v/>
      </c>
      <c r="AX1193" s="10" t="str">
        <f t="shared" si="310"/>
        <v/>
      </c>
      <c r="AY1193" s="10" t="str">
        <f t="shared" si="320"/>
        <v/>
      </c>
      <c r="AZ1193" s="23">
        <f t="shared" si="321"/>
        <v>0</v>
      </c>
      <c r="BA1193" s="10">
        <f t="shared" si="322"/>
        <v>0</v>
      </c>
    </row>
    <row r="1194" spans="1:53" x14ac:dyDescent="0.25">
      <c r="A1194" s="4" t="str">
        <f t="shared" si="323"/>
        <v/>
      </c>
      <c r="B1194" s="28"/>
      <c r="C1194" s="29"/>
      <c r="D1194" s="29"/>
      <c r="E1194" s="29"/>
      <c r="F1194" s="29"/>
      <c r="G1194" s="30" t="str">
        <f t="shared" ca="1" si="324"/>
        <v/>
      </c>
      <c r="H1194" s="16" t="str">
        <f t="shared" si="311"/>
        <v/>
      </c>
      <c r="AF1194" s="67"/>
      <c r="AH1194" s="6">
        <f t="shared" ca="1" si="309"/>
        <v>44152</v>
      </c>
      <c r="AP1194" s="10" t="str">
        <f t="shared" si="312"/>
        <v/>
      </c>
      <c r="AQ1194" s="10" t="str">
        <f t="shared" si="313"/>
        <v/>
      </c>
      <c r="AR1194" s="10" t="str">
        <f t="shared" si="314"/>
        <v/>
      </c>
      <c r="AS1194" s="10" t="str">
        <f t="shared" si="315"/>
        <v/>
      </c>
      <c r="AT1194" s="10" t="str">
        <f t="shared" si="316"/>
        <v/>
      </c>
      <c r="AU1194" s="10" t="str">
        <f t="shared" si="317"/>
        <v/>
      </c>
      <c r="AV1194" s="10" t="str">
        <f t="shared" si="318"/>
        <v/>
      </c>
      <c r="AW1194" s="10" t="str">
        <f t="shared" si="319"/>
        <v/>
      </c>
      <c r="AX1194" s="10" t="str">
        <f t="shared" si="310"/>
        <v/>
      </c>
      <c r="AY1194" s="10" t="str">
        <f t="shared" si="320"/>
        <v/>
      </c>
      <c r="AZ1194" s="23">
        <f t="shared" si="321"/>
        <v>0</v>
      </c>
      <c r="BA1194" s="10">
        <f t="shared" si="322"/>
        <v>0</v>
      </c>
    </row>
    <row r="1195" spans="1:53" x14ac:dyDescent="0.25">
      <c r="A1195" s="64" t="str">
        <f t="shared" si="323"/>
        <v/>
      </c>
      <c r="C1195" s="1"/>
      <c r="D1195" s="1"/>
      <c r="E1195" s="1"/>
      <c r="F1195" s="1"/>
      <c r="G1195" s="3" t="str">
        <f t="shared" ca="1" si="324"/>
        <v/>
      </c>
      <c r="H1195" s="16" t="str">
        <f t="shared" si="311"/>
        <v/>
      </c>
      <c r="AF1195" s="67"/>
      <c r="AH1195" s="6">
        <f t="shared" ca="1" si="309"/>
        <v>44152</v>
      </c>
      <c r="AP1195" s="10" t="str">
        <f t="shared" si="312"/>
        <v/>
      </c>
      <c r="AQ1195" s="10" t="str">
        <f t="shared" si="313"/>
        <v/>
      </c>
      <c r="AR1195" s="10" t="str">
        <f t="shared" si="314"/>
        <v/>
      </c>
      <c r="AS1195" s="10" t="str">
        <f t="shared" si="315"/>
        <v/>
      </c>
      <c r="AT1195" s="10" t="str">
        <f t="shared" si="316"/>
        <v/>
      </c>
      <c r="AU1195" s="10" t="str">
        <f t="shared" si="317"/>
        <v/>
      </c>
      <c r="AV1195" s="10" t="str">
        <f t="shared" si="318"/>
        <v/>
      </c>
      <c r="AW1195" s="10" t="str">
        <f t="shared" si="319"/>
        <v/>
      </c>
      <c r="AX1195" s="10" t="str">
        <f t="shared" si="310"/>
        <v/>
      </c>
      <c r="AY1195" s="10" t="str">
        <f t="shared" si="320"/>
        <v/>
      </c>
      <c r="AZ1195" s="23">
        <f t="shared" si="321"/>
        <v>0</v>
      </c>
      <c r="BA1195" s="10">
        <f t="shared" si="322"/>
        <v>0</v>
      </c>
    </row>
    <row r="1196" spans="1:53" x14ac:dyDescent="0.25">
      <c r="A1196" s="4" t="str">
        <f t="shared" si="323"/>
        <v/>
      </c>
      <c r="B1196" s="28"/>
      <c r="C1196" s="29"/>
      <c r="D1196" s="29"/>
      <c r="E1196" s="29"/>
      <c r="F1196" s="29"/>
      <c r="G1196" s="30" t="str">
        <f t="shared" ca="1" si="324"/>
        <v/>
      </c>
      <c r="H1196" s="16" t="str">
        <f t="shared" si="311"/>
        <v/>
      </c>
      <c r="AF1196" s="67"/>
      <c r="AH1196" s="6">
        <f t="shared" ca="1" si="309"/>
        <v>44152</v>
      </c>
      <c r="AP1196" s="10" t="str">
        <f t="shared" si="312"/>
        <v/>
      </c>
      <c r="AQ1196" s="10" t="str">
        <f t="shared" si="313"/>
        <v/>
      </c>
      <c r="AR1196" s="10" t="str">
        <f t="shared" si="314"/>
        <v/>
      </c>
      <c r="AS1196" s="10" t="str">
        <f t="shared" si="315"/>
        <v/>
      </c>
      <c r="AT1196" s="10" t="str">
        <f t="shared" si="316"/>
        <v/>
      </c>
      <c r="AU1196" s="10" t="str">
        <f t="shared" si="317"/>
        <v/>
      </c>
      <c r="AV1196" s="10" t="str">
        <f t="shared" si="318"/>
        <v/>
      </c>
      <c r="AW1196" s="10" t="str">
        <f t="shared" si="319"/>
        <v/>
      </c>
      <c r="AX1196" s="10" t="str">
        <f t="shared" si="310"/>
        <v/>
      </c>
      <c r="AY1196" s="10" t="str">
        <f t="shared" si="320"/>
        <v/>
      </c>
      <c r="AZ1196" s="23">
        <f t="shared" si="321"/>
        <v>0</v>
      </c>
      <c r="BA1196" s="10">
        <f t="shared" si="322"/>
        <v>0</v>
      </c>
    </row>
    <row r="1197" spans="1:53" x14ac:dyDescent="0.25">
      <c r="A1197" s="64" t="str">
        <f t="shared" si="323"/>
        <v/>
      </c>
      <c r="C1197" s="1"/>
      <c r="D1197" s="1"/>
      <c r="E1197" s="1"/>
      <c r="F1197" s="1"/>
      <c r="G1197" s="3" t="str">
        <f t="shared" ca="1" si="324"/>
        <v/>
      </c>
      <c r="H1197" s="16" t="str">
        <f t="shared" si="311"/>
        <v/>
      </c>
      <c r="AF1197" s="67"/>
      <c r="AH1197" s="6">
        <f t="shared" ca="1" si="309"/>
        <v>44152</v>
      </c>
      <c r="AP1197" s="10" t="str">
        <f t="shared" si="312"/>
        <v/>
      </c>
      <c r="AQ1197" s="10" t="str">
        <f t="shared" si="313"/>
        <v/>
      </c>
      <c r="AR1197" s="10" t="str">
        <f t="shared" si="314"/>
        <v/>
      </c>
      <c r="AS1197" s="10" t="str">
        <f t="shared" si="315"/>
        <v/>
      </c>
      <c r="AT1197" s="10" t="str">
        <f t="shared" si="316"/>
        <v/>
      </c>
      <c r="AU1197" s="10" t="str">
        <f t="shared" si="317"/>
        <v/>
      </c>
      <c r="AV1197" s="10" t="str">
        <f t="shared" si="318"/>
        <v/>
      </c>
      <c r="AW1197" s="10" t="str">
        <f t="shared" si="319"/>
        <v/>
      </c>
      <c r="AX1197" s="10" t="str">
        <f t="shared" si="310"/>
        <v/>
      </c>
      <c r="AY1197" s="10" t="str">
        <f t="shared" si="320"/>
        <v/>
      </c>
      <c r="AZ1197" s="23">
        <f t="shared" si="321"/>
        <v>0</v>
      </c>
      <c r="BA1197" s="10">
        <f t="shared" si="322"/>
        <v>0</v>
      </c>
    </row>
    <row r="1198" spans="1:53" x14ac:dyDescent="0.25">
      <c r="A1198" s="4" t="str">
        <f t="shared" si="323"/>
        <v/>
      </c>
      <c r="B1198" s="28"/>
      <c r="C1198" s="29"/>
      <c r="D1198" s="29"/>
      <c r="E1198" s="29"/>
      <c r="F1198" s="29"/>
      <c r="G1198" s="30" t="str">
        <f t="shared" ca="1" si="324"/>
        <v/>
      </c>
      <c r="H1198" s="16" t="str">
        <f t="shared" si="311"/>
        <v/>
      </c>
      <c r="AF1198" s="67"/>
      <c r="AH1198" s="6">
        <f t="shared" ca="1" si="309"/>
        <v>44152</v>
      </c>
      <c r="AP1198" s="10" t="str">
        <f t="shared" si="312"/>
        <v/>
      </c>
      <c r="AQ1198" s="10" t="str">
        <f t="shared" si="313"/>
        <v/>
      </c>
      <c r="AR1198" s="10" t="str">
        <f t="shared" si="314"/>
        <v/>
      </c>
      <c r="AS1198" s="10" t="str">
        <f t="shared" si="315"/>
        <v/>
      </c>
      <c r="AT1198" s="10" t="str">
        <f t="shared" si="316"/>
        <v/>
      </c>
      <c r="AU1198" s="10" t="str">
        <f t="shared" si="317"/>
        <v/>
      </c>
      <c r="AV1198" s="10" t="str">
        <f t="shared" si="318"/>
        <v/>
      </c>
      <c r="AW1198" s="10" t="str">
        <f t="shared" si="319"/>
        <v/>
      </c>
      <c r="AX1198" s="10" t="str">
        <f t="shared" si="310"/>
        <v/>
      </c>
      <c r="AY1198" s="10" t="str">
        <f t="shared" si="320"/>
        <v/>
      </c>
      <c r="AZ1198" s="23">
        <f t="shared" si="321"/>
        <v>0</v>
      </c>
      <c r="BA1198" s="10">
        <f t="shared" si="322"/>
        <v>0</v>
      </c>
    </row>
    <row r="1199" spans="1:53" x14ac:dyDescent="0.25">
      <c r="A1199" s="64" t="str">
        <f t="shared" si="323"/>
        <v/>
      </c>
      <c r="C1199" s="1"/>
      <c r="D1199" s="1"/>
      <c r="E1199" s="1"/>
      <c r="F1199" s="1"/>
      <c r="G1199" s="3" t="str">
        <f t="shared" ca="1" si="324"/>
        <v/>
      </c>
      <c r="H1199" s="16" t="str">
        <f t="shared" si="311"/>
        <v/>
      </c>
      <c r="AF1199" s="67"/>
      <c r="AH1199" s="6">
        <f t="shared" ca="1" si="309"/>
        <v>44152</v>
      </c>
      <c r="AP1199" s="10" t="str">
        <f t="shared" si="312"/>
        <v/>
      </c>
      <c r="AQ1199" s="10" t="str">
        <f t="shared" si="313"/>
        <v/>
      </c>
      <c r="AR1199" s="10" t="str">
        <f t="shared" si="314"/>
        <v/>
      </c>
      <c r="AS1199" s="10" t="str">
        <f t="shared" si="315"/>
        <v/>
      </c>
      <c r="AT1199" s="10" t="str">
        <f t="shared" si="316"/>
        <v/>
      </c>
      <c r="AU1199" s="10" t="str">
        <f t="shared" si="317"/>
        <v/>
      </c>
      <c r="AV1199" s="10" t="str">
        <f t="shared" si="318"/>
        <v/>
      </c>
      <c r="AW1199" s="10" t="str">
        <f t="shared" si="319"/>
        <v/>
      </c>
      <c r="AX1199" s="10" t="str">
        <f t="shared" si="310"/>
        <v/>
      </c>
      <c r="AY1199" s="10" t="str">
        <f t="shared" si="320"/>
        <v/>
      </c>
      <c r="AZ1199" s="23">
        <f t="shared" si="321"/>
        <v>0</v>
      </c>
      <c r="BA1199" s="10">
        <f t="shared" si="322"/>
        <v>0</v>
      </c>
    </row>
    <row r="1200" spans="1:53" x14ac:dyDescent="0.25">
      <c r="A1200" s="4" t="str">
        <f t="shared" si="323"/>
        <v/>
      </c>
      <c r="B1200" s="28"/>
      <c r="C1200" s="29"/>
      <c r="D1200" s="29"/>
      <c r="E1200" s="29"/>
      <c r="F1200" s="29"/>
      <c r="G1200" s="30" t="str">
        <f t="shared" ca="1" si="324"/>
        <v/>
      </c>
      <c r="H1200" s="16" t="str">
        <f t="shared" si="311"/>
        <v/>
      </c>
      <c r="AF1200" s="67"/>
      <c r="AH1200" s="6">
        <f t="shared" ca="1" si="309"/>
        <v>44152</v>
      </c>
      <c r="AP1200" s="10" t="str">
        <f t="shared" si="312"/>
        <v/>
      </c>
      <c r="AQ1200" s="10" t="str">
        <f t="shared" si="313"/>
        <v/>
      </c>
      <c r="AR1200" s="10" t="str">
        <f t="shared" si="314"/>
        <v/>
      </c>
      <c r="AS1200" s="10" t="str">
        <f t="shared" si="315"/>
        <v/>
      </c>
      <c r="AT1200" s="10" t="str">
        <f t="shared" si="316"/>
        <v/>
      </c>
      <c r="AU1200" s="10" t="str">
        <f t="shared" si="317"/>
        <v/>
      </c>
      <c r="AV1200" s="10" t="str">
        <f t="shared" si="318"/>
        <v/>
      </c>
      <c r="AW1200" s="10" t="str">
        <f t="shared" si="319"/>
        <v/>
      </c>
      <c r="AX1200" s="10" t="str">
        <f t="shared" si="310"/>
        <v/>
      </c>
      <c r="AY1200" s="10" t="str">
        <f t="shared" si="320"/>
        <v/>
      </c>
      <c r="AZ1200" s="23">
        <f t="shared" si="321"/>
        <v>0</v>
      </c>
      <c r="BA1200" s="10">
        <f t="shared" si="322"/>
        <v>0</v>
      </c>
    </row>
    <row r="1201" spans="1:53" x14ac:dyDescent="0.25">
      <c r="A1201" s="64" t="str">
        <f t="shared" si="323"/>
        <v/>
      </c>
      <c r="C1201" s="1"/>
      <c r="D1201" s="1"/>
      <c r="E1201" s="1"/>
      <c r="F1201" s="1"/>
      <c r="G1201" s="3" t="str">
        <f t="shared" ca="1" si="324"/>
        <v/>
      </c>
      <c r="H1201" s="16" t="str">
        <f t="shared" si="311"/>
        <v/>
      </c>
      <c r="AF1201" s="67"/>
      <c r="AH1201" s="6">
        <f t="shared" ca="1" si="309"/>
        <v>44152</v>
      </c>
      <c r="AP1201" s="10" t="str">
        <f t="shared" si="312"/>
        <v/>
      </c>
      <c r="AQ1201" s="10" t="str">
        <f t="shared" si="313"/>
        <v/>
      </c>
      <c r="AR1201" s="10" t="str">
        <f t="shared" si="314"/>
        <v/>
      </c>
      <c r="AS1201" s="10" t="str">
        <f t="shared" si="315"/>
        <v/>
      </c>
      <c r="AT1201" s="10" t="str">
        <f t="shared" si="316"/>
        <v/>
      </c>
      <c r="AU1201" s="10" t="str">
        <f t="shared" si="317"/>
        <v/>
      </c>
      <c r="AV1201" s="10" t="str">
        <f t="shared" si="318"/>
        <v/>
      </c>
      <c r="AW1201" s="10" t="str">
        <f t="shared" si="319"/>
        <v/>
      </c>
      <c r="AX1201" s="10" t="str">
        <f t="shared" si="310"/>
        <v/>
      </c>
      <c r="AY1201" s="10" t="str">
        <f t="shared" si="320"/>
        <v/>
      </c>
      <c r="AZ1201" s="23">
        <f t="shared" si="321"/>
        <v>0</v>
      </c>
      <c r="BA1201" s="10">
        <f t="shared" si="322"/>
        <v>0</v>
      </c>
    </row>
    <row r="1202" spans="1:53" x14ac:dyDescent="0.25">
      <c r="A1202" s="4" t="str">
        <f t="shared" si="323"/>
        <v/>
      </c>
      <c r="B1202" s="28"/>
      <c r="C1202" s="29"/>
      <c r="D1202" s="29"/>
      <c r="E1202" s="29"/>
      <c r="F1202" s="29"/>
      <c r="G1202" s="30" t="str">
        <f t="shared" ca="1" si="324"/>
        <v/>
      </c>
      <c r="H1202" s="16" t="str">
        <f t="shared" si="311"/>
        <v/>
      </c>
      <c r="AF1202" s="67"/>
      <c r="AH1202" s="6">
        <f t="shared" ca="1" si="309"/>
        <v>44152</v>
      </c>
      <c r="AP1202" s="10" t="str">
        <f t="shared" si="312"/>
        <v/>
      </c>
      <c r="AQ1202" s="10" t="str">
        <f t="shared" si="313"/>
        <v/>
      </c>
      <c r="AR1202" s="10" t="str">
        <f t="shared" si="314"/>
        <v/>
      </c>
      <c r="AS1202" s="10" t="str">
        <f t="shared" si="315"/>
        <v/>
      </c>
      <c r="AT1202" s="10" t="str">
        <f t="shared" si="316"/>
        <v/>
      </c>
      <c r="AU1202" s="10" t="str">
        <f t="shared" si="317"/>
        <v/>
      </c>
      <c r="AV1202" s="10" t="str">
        <f t="shared" si="318"/>
        <v/>
      </c>
      <c r="AW1202" s="10" t="str">
        <f t="shared" si="319"/>
        <v/>
      </c>
      <c r="AX1202" s="10" t="str">
        <f t="shared" si="310"/>
        <v/>
      </c>
      <c r="AY1202" s="10" t="str">
        <f t="shared" si="320"/>
        <v/>
      </c>
      <c r="AZ1202" s="23">
        <f t="shared" si="321"/>
        <v>0</v>
      </c>
      <c r="BA1202" s="10">
        <f t="shared" si="322"/>
        <v>0</v>
      </c>
    </row>
    <row r="1203" spans="1:53" x14ac:dyDescent="0.25">
      <c r="A1203" s="64" t="str">
        <f t="shared" si="323"/>
        <v/>
      </c>
      <c r="C1203" s="1"/>
      <c r="D1203" s="1"/>
      <c r="E1203" s="1"/>
      <c r="F1203" s="1"/>
      <c r="G1203" s="3" t="str">
        <f t="shared" ca="1" si="324"/>
        <v/>
      </c>
      <c r="H1203" s="16" t="str">
        <f t="shared" si="311"/>
        <v/>
      </c>
      <c r="AF1203" s="67"/>
      <c r="AH1203" s="6">
        <f t="shared" ca="1" si="309"/>
        <v>44152</v>
      </c>
      <c r="AP1203" s="10" t="str">
        <f t="shared" si="312"/>
        <v/>
      </c>
      <c r="AQ1203" s="10" t="str">
        <f t="shared" si="313"/>
        <v/>
      </c>
      <c r="AR1203" s="10" t="str">
        <f t="shared" si="314"/>
        <v/>
      </c>
      <c r="AS1203" s="10" t="str">
        <f t="shared" si="315"/>
        <v/>
      </c>
      <c r="AT1203" s="10" t="str">
        <f t="shared" si="316"/>
        <v/>
      </c>
      <c r="AU1203" s="10" t="str">
        <f t="shared" si="317"/>
        <v/>
      </c>
      <c r="AV1203" s="10" t="str">
        <f t="shared" si="318"/>
        <v/>
      </c>
      <c r="AW1203" s="10" t="str">
        <f t="shared" si="319"/>
        <v/>
      </c>
      <c r="AX1203" s="10" t="str">
        <f t="shared" si="310"/>
        <v/>
      </c>
      <c r="AY1203" s="10" t="str">
        <f t="shared" si="320"/>
        <v/>
      </c>
      <c r="AZ1203" s="23">
        <f t="shared" si="321"/>
        <v>0</v>
      </c>
      <c r="BA1203" s="10">
        <f t="shared" si="322"/>
        <v>0</v>
      </c>
    </row>
    <row r="1204" spans="1:53" x14ac:dyDescent="0.25">
      <c r="A1204" s="4" t="str">
        <f t="shared" si="323"/>
        <v/>
      </c>
      <c r="B1204" s="28"/>
      <c r="C1204" s="29"/>
      <c r="D1204" s="29"/>
      <c r="E1204" s="29"/>
      <c r="F1204" s="29"/>
      <c r="G1204" s="30" t="str">
        <f t="shared" ca="1" si="324"/>
        <v/>
      </c>
      <c r="H1204" s="16" t="str">
        <f t="shared" si="311"/>
        <v/>
      </c>
      <c r="AF1204" s="67"/>
      <c r="AH1204" s="6">
        <f t="shared" ca="1" si="309"/>
        <v>44152</v>
      </c>
      <c r="AP1204" s="10" t="str">
        <f t="shared" si="312"/>
        <v/>
      </c>
      <c r="AQ1204" s="10" t="str">
        <f t="shared" si="313"/>
        <v/>
      </c>
      <c r="AR1204" s="10" t="str">
        <f t="shared" si="314"/>
        <v/>
      </c>
      <c r="AS1204" s="10" t="str">
        <f t="shared" si="315"/>
        <v/>
      </c>
      <c r="AT1204" s="10" t="str">
        <f t="shared" si="316"/>
        <v/>
      </c>
      <c r="AU1204" s="10" t="str">
        <f t="shared" si="317"/>
        <v/>
      </c>
      <c r="AV1204" s="10" t="str">
        <f t="shared" si="318"/>
        <v/>
      </c>
      <c r="AW1204" s="10" t="str">
        <f t="shared" si="319"/>
        <v/>
      </c>
      <c r="AX1204" s="10" t="str">
        <f t="shared" si="310"/>
        <v/>
      </c>
      <c r="AY1204" s="10" t="str">
        <f t="shared" si="320"/>
        <v/>
      </c>
      <c r="AZ1204" s="23">
        <f t="shared" si="321"/>
        <v>0</v>
      </c>
      <c r="BA1204" s="10">
        <f t="shared" si="322"/>
        <v>0</v>
      </c>
    </row>
    <row r="1205" spans="1:53" x14ac:dyDescent="0.25">
      <c r="A1205" s="64" t="str">
        <f t="shared" si="323"/>
        <v/>
      </c>
      <c r="C1205" s="1"/>
      <c r="D1205" s="1"/>
      <c r="E1205" s="1"/>
      <c r="F1205" s="1"/>
      <c r="G1205" s="3" t="str">
        <f t="shared" ca="1" si="324"/>
        <v/>
      </c>
      <c r="H1205" s="16" t="str">
        <f t="shared" si="311"/>
        <v/>
      </c>
      <c r="AF1205" s="67"/>
      <c r="AH1205" s="6">
        <f t="shared" ca="1" si="309"/>
        <v>44152</v>
      </c>
      <c r="AP1205" s="10" t="str">
        <f t="shared" si="312"/>
        <v/>
      </c>
      <c r="AQ1205" s="10" t="str">
        <f t="shared" si="313"/>
        <v/>
      </c>
      <c r="AR1205" s="10" t="str">
        <f t="shared" si="314"/>
        <v/>
      </c>
      <c r="AS1205" s="10" t="str">
        <f t="shared" si="315"/>
        <v/>
      </c>
      <c r="AT1205" s="10" t="str">
        <f t="shared" si="316"/>
        <v/>
      </c>
      <c r="AU1205" s="10" t="str">
        <f t="shared" si="317"/>
        <v/>
      </c>
      <c r="AV1205" s="10" t="str">
        <f t="shared" si="318"/>
        <v/>
      </c>
      <c r="AW1205" s="10" t="str">
        <f t="shared" si="319"/>
        <v/>
      </c>
      <c r="AX1205" s="10" t="str">
        <f t="shared" si="310"/>
        <v/>
      </c>
      <c r="AY1205" s="10" t="str">
        <f t="shared" si="320"/>
        <v/>
      </c>
      <c r="AZ1205" s="23">
        <f t="shared" si="321"/>
        <v>0</v>
      </c>
      <c r="BA1205" s="10">
        <f t="shared" si="322"/>
        <v>0</v>
      </c>
    </row>
    <row r="1206" spans="1:53" x14ac:dyDescent="0.25">
      <c r="A1206" s="4" t="str">
        <f t="shared" si="323"/>
        <v/>
      </c>
      <c r="B1206" s="28"/>
      <c r="C1206" s="29"/>
      <c r="D1206" s="29"/>
      <c r="E1206" s="29"/>
      <c r="F1206" s="29"/>
      <c r="G1206" s="30" t="str">
        <f t="shared" ca="1" si="324"/>
        <v/>
      </c>
      <c r="H1206" s="16" t="str">
        <f t="shared" si="311"/>
        <v/>
      </c>
      <c r="AF1206" s="67"/>
      <c r="AH1206" s="6">
        <f t="shared" ca="1" si="309"/>
        <v>44152</v>
      </c>
      <c r="AP1206" s="10" t="str">
        <f t="shared" si="312"/>
        <v/>
      </c>
      <c r="AQ1206" s="10" t="str">
        <f t="shared" si="313"/>
        <v/>
      </c>
      <c r="AR1206" s="10" t="str">
        <f t="shared" si="314"/>
        <v/>
      </c>
      <c r="AS1206" s="10" t="str">
        <f t="shared" si="315"/>
        <v/>
      </c>
      <c r="AT1206" s="10" t="str">
        <f t="shared" si="316"/>
        <v/>
      </c>
      <c r="AU1206" s="10" t="str">
        <f t="shared" si="317"/>
        <v/>
      </c>
      <c r="AV1206" s="10" t="str">
        <f t="shared" si="318"/>
        <v/>
      </c>
      <c r="AW1206" s="10" t="str">
        <f t="shared" si="319"/>
        <v/>
      </c>
      <c r="AX1206" s="10" t="str">
        <f t="shared" si="310"/>
        <v/>
      </c>
      <c r="AY1206" s="10" t="str">
        <f t="shared" si="320"/>
        <v/>
      </c>
      <c r="AZ1206" s="23">
        <f t="shared" si="321"/>
        <v>0</v>
      </c>
      <c r="BA1206" s="10">
        <f t="shared" si="322"/>
        <v>0</v>
      </c>
    </row>
    <row r="1207" spans="1:53" x14ac:dyDescent="0.25">
      <c r="A1207" s="64" t="str">
        <f t="shared" si="323"/>
        <v/>
      </c>
      <c r="C1207" s="1"/>
      <c r="D1207" s="1"/>
      <c r="E1207" s="1"/>
      <c r="F1207" s="1"/>
      <c r="G1207" s="3" t="str">
        <f t="shared" ca="1" si="324"/>
        <v/>
      </c>
      <c r="H1207" s="16" t="str">
        <f t="shared" si="311"/>
        <v/>
      </c>
      <c r="AF1207" s="67"/>
      <c r="AH1207" s="6">
        <f t="shared" ca="1" si="309"/>
        <v>44152</v>
      </c>
      <c r="AP1207" s="10" t="str">
        <f t="shared" si="312"/>
        <v/>
      </c>
      <c r="AQ1207" s="10" t="str">
        <f t="shared" si="313"/>
        <v/>
      </c>
      <c r="AR1207" s="10" t="str">
        <f t="shared" si="314"/>
        <v/>
      </c>
      <c r="AS1207" s="10" t="str">
        <f t="shared" si="315"/>
        <v/>
      </c>
      <c r="AT1207" s="10" t="str">
        <f t="shared" si="316"/>
        <v/>
      </c>
      <c r="AU1207" s="10" t="str">
        <f t="shared" si="317"/>
        <v/>
      </c>
      <c r="AV1207" s="10" t="str">
        <f t="shared" si="318"/>
        <v/>
      </c>
      <c r="AW1207" s="10" t="str">
        <f t="shared" si="319"/>
        <v/>
      </c>
      <c r="AX1207" s="10" t="str">
        <f t="shared" si="310"/>
        <v/>
      </c>
      <c r="AY1207" s="10" t="str">
        <f t="shared" si="320"/>
        <v/>
      </c>
      <c r="AZ1207" s="23">
        <f t="shared" si="321"/>
        <v>0</v>
      </c>
      <c r="BA1207" s="10">
        <f t="shared" si="322"/>
        <v>0</v>
      </c>
    </row>
    <row r="1208" spans="1:53" x14ac:dyDescent="0.25">
      <c r="A1208" s="4" t="str">
        <f t="shared" si="323"/>
        <v/>
      </c>
      <c r="B1208" s="28"/>
      <c r="C1208" s="29"/>
      <c r="D1208" s="29"/>
      <c r="E1208" s="29"/>
      <c r="F1208" s="29"/>
      <c r="G1208" s="30" t="str">
        <f t="shared" ca="1" si="324"/>
        <v/>
      </c>
      <c r="H1208" s="16" t="str">
        <f t="shared" si="311"/>
        <v/>
      </c>
      <c r="AF1208" s="67"/>
      <c r="AH1208" s="6">
        <f t="shared" ca="1" si="309"/>
        <v>44152</v>
      </c>
      <c r="AP1208" s="10" t="str">
        <f t="shared" si="312"/>
        <v/>
      </c>
      <c r="AQ1208" s="10" t="str">
        <f t="shared" si="313"/>
        <v/>
      </c>
      <c r="AR1208" s="10" t="str">
        <f t="shared" si="314"/>
        <v/>
      </c>
      <c r="AS1208" s="10" t="str">
        <f t="shared" si="315"/>
        <v/>
      </c>
      <c r="AT1208" s="10" t="str">
        <f t="shared" si="316"/>
        <v/>
      </c>
      <c r="AU1208" s="10" t="str">
        <f t="shared" si="317"/>
        <v/>
      </c>
      <c r="AV1208" s="10" t="str">
        <f t="shared" si="318"/>
        <v/>
      </c>
      <c r="AW1208" s="10" t="str">
        <f t="shared" si="319"/>
        <v/>
      </c>
      <c r="AX1208" s="10" t="str">
        <f t="shared" si="310"/>
        <v/>
      </c>
      <c r="AY1208" s="10" t="str">
        <f t="shared" si="320"/>
        <v/>
      </c>
      <c r="AZ1208" s="23">
        <f t="shared" si="321"/>
        <v>0</v>
      </c>
      <c r="BA1208" s="10">
        <f t="shared" si="322"/>
        <v>0</v>
      </c>
    </row>
    <row r="1209" spans="1:53" x14ac:dyDescent="0.25">
      <c r="A1209" s="64" t="str">
        <f t="shared" si="323"/>
        <v/>
      </c>
      <c r="C1209" s="1"/>
      <c r="D1209" s="1"/>
      <c r="E1209" s="1"/>
      <c r="F1209" s="1"/>
      <c r="G1209" s="3" t="str">
        <f t="shared" ca="1" si="324"/>
        <v/>
      </c>
      <c r="H1209" s="16" t="str">
        <f t="shared" si="311"/>
        <v/>
      </c>
      <c r="AF1209" s="67"/>
      <c r="AH1209" s="6">
        <f t="shared" ca="1" si="309"/>
        <v>44152</v>
      </c>
      <c r="AP1209" s="10" t="str">
        <f t="shared" si="312"/>
        <v/>
      </c>
      <c r="AQ1209" s="10" t="str">
        <f t="shared" si="313"/>
        <v/>
      </c>
      <c r="AR1209" s="10" t="str">
        <f t="shared" si="314"/>
        <v/>
      </c>
      <c r="AS1209" s="10" t="str">
        <f t="shared" si="315"/>
        <v/>
      </c>
      <c r="AT1209" s="10" t="str">
        <f t="shared" si="316"/>
        <v/>
      </c>
      <c r="AU1209" s="10" t="str">
        <f t="shared" si="317"/>
        <v/>
      </c>
      <c r="AV1209" s="10" t="str">
        <f t="shared" si="318"/>
        <v/>
      </c>
      <c r="AW1209" s="10" t="str">
        <f t="shared" si="319"/>
        <v/>
      </c>
      <c r="AX1209" s="10" t="str">
        <f t="shared" si="310"/>
        <v/>
      </c>
      <c r="AY1209" s="10" t="str">
        <f t="shared" si="320"/>
        <v/>
      </c>
      <c r="AZ1209" s="23">
        <f t="shared" si="321"/>
        <v>0</v>
      </c>
      <c r="BA1209" s="10">
        <f t="shared" si="322"/>
        <v>0</v>
      </c>
    </row>
    <row r="1210" spans="1:53" x14ac:dyDescent="0.25">
      <c r="A1210" s="4" t="str">
        <f t="shared" si="323"/>
        <v/>
      </c>
      <c r="B1210" s="28"/>
      <c r="C1210" s="29"/>
      <c r="D1210" s="29"/>
      <c r="E1210" s="29"/>
      <c r="F1210" s="29"/>
      <c r="G1210" s="30" t="str">
        <f t="shared" ca="1" si="324"/>
        <v/>
      </c>
      <c r="H1210" s="16" t="str">
        <f t="shared" si="311"/>
        <v/>
      </c>
      <c r="AF1210" s="67"/>
      <c r="AH1210" s="6">
        <f t="shared" ca="1" si="309"/>
        <v>44152</v>
      </c>
      <c r="AP1210" s="10" t="str">
        <f t="shared" si="312"/>
        <v/>
      </c>
      <c r="AQ1210" s="10" t="str">
        <f t="shared" si="313"/>
        <v/>
      </c>
      <c r="AR1210" s="10" t="str">
        <f t="shared" si="314"/>
        <v/>
      </c>
      <c r="AS1210" s="10" t="str">
        <f t="shared" si="315"/>
        <v/>
      </c>
      <c r="AT1210" s="10" t="str">
        <f t="shared" si="316"/>
        <v/>
      </c>
      <c r="AU1210" s="10" t="str">
        <f t="shared" si="317"/>
        <v/>
      </c>
      <c r="AV1210" s="10" t="str">
        <f t="shared" si="318"/>
        <v/>
      </c>
      <c r="AW1210" s="10" t="str">
        <f t="shared" si="319"/>
        <v/>
      </c>
      <c r="AX1210" s="10" t="str">
        <f t="shared" si="310"/>
        <v/>
      </c>
      <c r="AY1210" s="10" t="str">
        <f t="shared" si="320"/>
        <v/>
      </c>
      <c r="AZ1210" s="23">
        <f t="shared" si="321"/>
        <v>0</v>
      </c>
      <c r="BA1210" s="10">
        <f t="shared" si="322"/>
        <v>0</v>
      </c>
    </row>
    <row r="1211" spans="1:53" x14ac:dyDescent="0.25">
      <c r="A1211" s="64" t="str">
        <f t="shared" si="323"/>
        <v/>
      </c>
      <c r="C1211" s="1"/>
      <c r="D1211" s="1"/>
      <c r="E1211" s="1"/>
      <c r="F1211" s="1"/>
      <c r="G1211" s="3" t="str">
        <f t="shared" ca="1" si="324"/>
        <v/>
      </c>
      <c r="H1211" s="16" t="str">
        <f t="shared" si="311"/>
        <v/>
      </c>
      <c r="AF1211" s="67"/>
      <c r="AH1211" s="6">
        <f t="shared" ca="1" si="309"/>
        <v>44152</v>
      </c>
      <c r="AP1211" s="10" t="str">
        <f t="shared" si="312"/>
        <v/>
      </c>
      <c r="AQ1211" s="10" t="str">
        <f t="shared" si="313"/>
        <v/>
      </c>
      <c r="AR1211" s="10" t="str">
        <f t="shared" si="314"/>
        <v/>
      </c>
      <c r="AS1211" s="10" t="str">
        <f t="shared" si="315"/>
        <v/>
      </c>
      <c r="AT1211" s="10" t="str">
        <f t="shared" si="316"/>
        <v/>
      </c>
      <c r="AU1211" s="10" t="str">
        <f t="shared" si="317"/>
        <v/>
      </c>
      <c r="AV1211" s="10" t="str">
        <f t="shared" si="318"/>
        <v/>
      </c>
      <c r="AW1211" s="10" t="str">
        <f t="shared" si="319"/>
        <v/>
      </c>
      <c r="AX1211" s="10" t="str">
        <f t="shared" si="310"/>
        <v/>
      </c>
      <c r="AY1211" s="10" t="str">
        <f t="shared" si="320"/>
        <v/>
      </c>
      <c r="AZ1211" s="23">
        <f t="shared" si="321"/>
        <v>0</v>
      </c>
      <c r="BA1211" s="10">
        <f t="shared" si="322"/>
        <v>0</v>
      </c>
    </row>
    <row r="1212" spans="1:53" x14ac:dyDescent="0.25">
      <c r="A1212" s="4" t="str">
        <f t="shared" si="323"/>
        <v/>
      </c>
      <c r="B1212" s="28"/>
      <c r="C1212" s="29"/>
      <c r="D1212" s="29"/>
      <c r="E1212" s="29"/>
      <c r="F1212" s="29"/>
      <c r="G1212" s="30" t="str">
        <f t="shared" ca="1" si="324"/>
        <v/>
      </c>
      <c r="H1212" s="16" t="str">
        <f t="shared" si="311"/>
        <v/>
      </c>
      <c r="AF1212" s="67"/>
      <c r="AH1212" s="6">
        <f t="shared" ca="1" si="309"/>
        <v>44152</v>
      </c>
      <c r="AP1212" s="10" t="str">
        <f t="shared" si="312"/>
        <v/>
      </c>
      <c r="AQ1212" s="10" t="str">
        <f t="shared" si="313"/>
        <v/>
      </c>
      <c r="AR1212" s="10" t="str">
        <f t="shared" si="314"/>
        <v/>
      </c>
      <c r="AS1212" s="10" t="str">
        <f t="shared" si="315"/>
        <v/>
      </c>
      <c r="AT1212" s="10" t="str">
        <f t="shared" si="316"/>
        <v/>
      </c>
      <c r="AU1212" s="10" t="str">
        <f t="shared" si="317"/>
        <v/>
      </c>
      <c r="AV1212" s="10" t="str">
        <f t="shared" si="318"/>
        <v/>
      </c>
      <c r="AW1212" s="10" t="str">
        <f t="shared" si="319"/>
        <v/>
      </c>
      <c r="AX1212" s="10" t="str">
        <f t="shared" si="310"/>
        <v/>
      </c>
      <c r="AY1212" s="10" t="str">
        <f t="shared" si="320"/>
        <v/>
      </c>
      <c r="AZ1212" s="23">
        <f t="shared" si="321"/>
        <v>0</v>
      </c>
      <c r="BA1212" s="10">
        <f t="shared" si="322"/>
        <v>0</v>
      </c>
    </row>
    <row r="1213" spans="1:53" x14ac:dyDescent="0.25">
      <c r="A1213" s="64" t="str">
        <f t="shared" si="323"/>
        <v/>
      </c>
      <c r="C1213" s="1"/>
      <c r="D1213" s="1"/>
      <c r="E1213" s="1"/>
      <c r="F1213" s="1"/>
      <c r="G1213" s="3" t="str">
        <f t="shared" ca="1" si="324"/>
        <v/>
      </c>
      <c r="H1213" s="16" t="str">
        <f t="shared" si="311"/>
        <v/>
      </c>
      <c r="AF1213" s="67"/>
      <c r="AH1213" s="6">
        <f t="shared" ca="1" si="309"/>
        <v>44152</v>
      </c>
      <c r="AP1213" s="10" t="str">
        <f t="shared" si="312"/>
        <v/>
      </c>
      <c r="AQ1213" s="10" t="str">
        <f t="shared" si="313"/>
        <v/>
      </c>
      <c r="AR1213" s="10" t="str">
        <f t="shared" si="314"/>
        <v/>
      </c>
      <c r="AS1213" s="10" t="str">
        <f t="shared" si="315"/>
        <v/>
      </c>
      <c r="AT1213" s="10" t="str">
        <f t="shared" si="316"/>
        <v/>
      </c>
      <c r="AU1213" s="10" t="str">
        <f t="shared" si="317"/>
        <v/>
      </c>
      <c r="AV1213" s="10" t="str">
        <f t="shared" si="318"/>
        <v/>
      </c>
      <c r="AW1213" s="10" t="str">
        <f t="shared" si="319"/>
        <v/>
      </c>
      <c r="AX1213" s="10" t="str">
        <f t="shared" si="310"/>
        <v/>
      </c>
      <c r="AY1213" s="10" t="str">
        <f t="shared" si="320"/>
        <v/>
      </c>
      <c r="AZ1213" s="23">
        <f t="shared" si="321"/>
        <v>0</v>
      </c>
      <c r="BA1213" s="10">
        <f t="shared" si="322"/>
        <v>0</v>
      </c>
    </row>
    <row r="1214" spans="1:53" x14ac:dyDescent="0.25">
      <c r="A1214" s="4" t="str">
        <f t="shared" si="323"/>
        <v/>
      </c>
      <c r="B1214" s="28"/>
      <c r="C1214" s="29"/>
      <c r="D1214" s="29"/>
      <c r="E1214" s="29"/>
      <c r="F1214" s="29"/>
      <c r="G1214" s="30" t="str">
        <f t="shared" ca="1" si="324"/>
        <v/>
      </c>
      <c r="H1214" s="16" t="str">
        <f t="shared" si="311"/>
        <v/>
      </c>
      <c r="AF1214" s="67"/>
      <c r="AH1214" s="6">
        <f t="shared" ca="1" si="309"/>
        <v>44152</v>
      </c>
      <c r="AP1214" s="10" t="str">
        <f t="shared" si="312"/>
        <v/>
      </c>
      <c r="AQ1214" s="10" t="str">
        <f t="shared" si="313"/>
        <v/>
      </c>
      <c r="AR1214" s="10" t="str">
        <f t="shared" si="314"/>
        <v/>
      </c>
      <c r="AS1214" s="10" t="str">
        <f t="shared" si="315"/>
        <v/>
      </c>
      <c r="AT1214" s="10" t="str">
        <f t="shared" si="316"/>
        <v/>
      </c>
      <c r="AU1214" s="10" t="str">
        <f t="shared" si="317"/>
        <v/>
      </c>
      <c r="AV1214" s="10" t="str">
        <f t="shared" si="318"/>
        <v/>
      </c>
      <c r="AW1214" s="10" t="str">
        <f t="shared" si="319"/>
        <v/>
      </c>
      <c r="AX1214" s="10" t="str">
        <f t="shared" si="310"/>
        <v/>
      </c>
      <c r="AY1214" s="10" t="str">
        <f t="shared" si="320"/>
        <v/>
      </c>
      <c r="AZ1214" s="23">
        <f t="shared" si="321"/>
        <v>0</v>
      </c>
      <c r="BA1214" s="10">
        <f t="shared" si="322"/>
        <v>0</v>
      </c>
    </row>
    <row r="1215" spans="1:53" x14ac:dyDescent="0.25">
      <c r="A1215" s="64" t="str">
        <f t="shared" si="323"/>
        <v/>
      </c>
      <c r="C1215" s="1"/>
      <c r="D1215" s="1"/>
      <c r="E1215" s="1"/>
      <c r="F1215" s="1"/>
      <c r="G1215" s="3" t="str">
        <f t="shared" ca="1" si="324"/>
        <v/>
      </c>
      <c r="H1215" s="16" t="str">
        <f t="shared" si="311"/>
        <v/>
      </c>
      <c r="AF1215" s="67"/>
      <c r="AH1215" s="6">
        <f t="shared" ca="1" si="309"/>
        <v>44152</v>
      </c>
      <c r="AP1215" s="10" t="str">
        <f t="shared" si="312"/>
        <v/>
      </c>
      <c r="AQ1215" s="10" t="str">
        <f t="shared" si="313"/>
        <v/>
      </c>
      <c r="AR1215" s="10" t="str">
        <f t="shared" si="314"/>
        <v/>
      </c>
      <c r="AS1215" s="10" t="str">
        <f t="shared" si="315"/>
        <v/>
      </c>
      <c r="AT1215" s="10" t="str">
        <f t="shared" si="316"/>
        <v/>
      </c>
      <c r="AU1215" s="10" t="str">
        <f t="shared" si="317"/>
        <v/>
      </c>
      <c r="AV1215" s="10" t="str">
        <f t="shared" si="318"/>
        <v/>
      </c>
      <c r="AW1215" s="10" t="str">
        <f t="shared" si="319"/>
        <v/>
      </c>
      <c r="AX1215" s="10" t="str">
        <f t="shared" si="310"/>
        <v/>
      </c>
      <c r="AY1215" s="10" t="str">
        <f t="shared" si="320"/>
        <v/>
      </c>
      <c r="AZ1215" s="23">
        <f t="shared" si="321"/>
        <v>0</v>
      </c>
      <c r="BA1215" s="10">
        <f t="shared" si="322"/>
        <v>0</v>
      </c>
    </row>
    <row r="1216" spans="1:53" x14ac:dyDescent="0.25">
      <c r="A1216" s="4" t="str">
        <f t="shared" si="323"/>
        <v/>
      </c>
      <c r="B1216" s="28"/>
      <c r="C1216" s="29"/>
      <c r="D1216" s="29"/>
      <c r="E1216" s="29"/>
      <c r="F1216" s="29"/>
      <c r="G1216" s="30" t="str">
        <f t="shared" ca="1" si="324"/>
        <v/>
      </c>
      <c r="H1216" s="16" t="str">
        <f t="shared" si="311"/>
        <v/>
      </c>
      <c r="AF1216" s="67"/>
      <c r="AH1216" s="6">
        <f t="shared" ca="1" si="309"/>
        <v>44152</v>
      </c>
      <c r="AP1216" s="10" t="str">
        <f t="shared" si="312"/>
        <v/>
      </c>
      <c r="AQ1216" s="10" t="str">
        <f t="shared" si="313"/>
        <v/>
      </c>
      <c r="AR1216" s="10" t="str">
        <f t="shared" si="314"/>
        <v/>
      </c>
      <c r="AS1216" s="10" t="str">
        <f t="shared" si="315"/>
        <v/>
      </c>
      <c r="AT1216" s="10" t="str">
        <f t="shared" si="316"/>
        <v/>
      </c>
      <c r="AU1216" s="10" t="str">
        <f t="shared" si="317"/>
        <v/>
      </c>
      <c r="AV1216" s="10" t="str">
        <f t="shared" si="318"/>
        <v/>
      </c>
      <c r="AW1216" s="10" t="str">
        <f t="shared" si="319"/>
        <v/>
      </c>
      <c r="AX1216" s="10" t="str">
        <f t="shared" si="310"/>
        <v/>
      </c>
      <c r="AY1216" s="10" t="str">
        <f t="shared" si="320"/>
        <v/>
      </c>
      <c r="AZ1216" s="23">
        <f t="shared" si="321"/>
        <v>0</v>
      </c>
      <c r="BA1216" s="10">
        <f t="shared" si="322"/>
        <v>0</v>
      </c>
    </row>
    <row r="1217" spans="1:53" x14ac:dyDescent="0.25">
      <c r="A1217" s="64" t="str">
        <f t="shared" si="323"/>
        <v/>
      </c>
      <c r="C1217" s="1"/>
      <c r="D1217" s="1"/>
      <c r="E1217" s="1"/>
      <c r="F1217" s="1"/>
      <c r="G1217" s="3" t="str">
        <f t="shared" ca="1" si="324"/>
        <v/>
      </c>
      <c r="H1217" s="16" t="str">
        <f t="shared" si="311"/>
        <v/>
      </c>
      <c r="AF1217" s="67"/>
      <c r="AH1217" s="6">
        <f t="shared" ca="1" si="309"/>
        <v>44152</v>
      </c>
      <c r="AP1217" s="10" t="str">
        <f t="shared" si="312"/>
        <v/>
      </c>
      <c r="AQ1217" s="10" t="str">
        <f t="shared" si="313"/>
        <v/>
      </c>
      <c r="AR1217" s="10" t="str">
        <f t="shared" si="314"/>
        <v/>
      </c>
      <c r="AS1217" s="10" t="str">
        <f t="shared" si="315"/>
        <v/>
      </c>
      <c r="AT1217" s="10" t="str">
        <f t="shared" si="316"/>
        <v/>
      </c>
      <c r="AU1217" s="10" t="str">
        <f t="shared" si="317"/>
        <v/>
      </c>
      <c r="AV1217" s="10" t="str">
        <f t="shared" si="318"/>
        <v/>
      </c>
      <c r="AW1217" s="10" t="str">
        <f t="shared" si="319"/>
        <v/>
      </c>
      <c r="AX1217" s="10" t="str">
        <f t="shared" si="310"/>
        <v/>
      </c>
      <c r="AY1217" s="10" t="str">
        <f t="shared" si="320"/>
        <v/>
      </c>
      <c r="AZ1217" s="23">
        <f t="shared" si="321"/>
        <v>0</v>
      </c>
      <c r="BA1217" s="10">
        <f t="shared" si="322"/>
        <v>0</v>
      </c>
    </row>
    <row r="1218" spans="1:53" x14ac:dyDescent="0.25">
      <c r="A1218" s="4" t="str">
        <f t="shared" si="323"/>
        <v/>
      </c>
      <c r="B1218" s="28"/>
      <c r="C1218" s="29"/>
      <c r="D1218" s="29"/>
      <c r="E1218" s="29"/>
      <c r="F1218" s="29"/>
      <c r="G1218" s="30" t="str">
        <f t="shared" ca="1" si="324"/>
        <v/>
      </c>
      <c r="H1218" s="16" t="str">
        <f t="shared" si="311"/>
        <v/>
      </c>
      <c r="AF1218" s="67"/>
      <c r="AH1218" s="6">
        <f t="shared" ca="1" si="309"/>
        <v>44152</v>
      </c>
      <c r="AP1218" s="10" t="str">
        <f t="shared" si="312"/>
        <v/>
      </c>
      <c r="AQ1218" s="10" t="str">
        <f t="shared" si="313"/>
        <v/>
      </c>
      <c r="AR1218" s="10" t="str">
        <f t="shared" si="314"/>
        <v/>
      </c>
      <c r="AS1218" s="10" t="str">
        <f t="shared" si="315"/>
        <v/>
      </c>
      <c r="AT1218" s="10" t="str">
        <f t="shared" si="316"/>
        <v/>
      </c>
      <c r="AU1218" s="10" t="str">
        <f t="shared" si="317"/>
        <v/>
      </c>
      <c r="AV1218" s="10" t="str">
        <f t="shared" si="318"/>
        <v/>
      </c>
      <c r="AW1218" s="10" t="str">
        <f t="shared" si="319"/>
        <v/>
      </c>
      <c r="AX1218" s="10" t="str">
        <f t="shared" si="310"/>
        <v/>
      </c>
      <c r="AY1218" s="10" t="str">
        <f t="shared" si="320"/>
        <v/>
      </c>
      <c r="AZ1218" s="23">
        <f t="shared" si="321"/>
        <v>0</v>
      </c>
      <c r="BA1218" s="10">
        <f t="shared" si="322"/>
        <v>0</v>
      </c>
    </row>
    <row r="1219" spans="1:53" x14ac:dyDescent="0.25">
      <c r="A1219" s="64" t="str">
        <f t="shared" si="323"/>
        <v/>
      </c>
      <c r="C1219" s="1"/>
      <c r="D1219" s="1"/>
      <c r="E1219" s="1"/>
      <c r="F1219" s="1"/>
      <c r="G1219" s="3" t="str">
        <f t="shared" ca="1" si="324"/>
        <v/>
      </c>
      <c r="H1219" s="16" t="str">
        <f t="shared" si="311"/>
        <v/>
      </c>
      <c r="AF1219" s="67"/>
      <c r="AH1219" s="6">
        <f t="shared" ca="1" si="309"/>
        <v>44152</v>
      </c>
      <c r="AP1219" s="10" t="str">
        <f t="shared" si="312"/>
        <v/>
      </c>
      <c r="AQ1219" s="10" t="str">
        <f t="shared" si="313"/>
        <v/>
      </c>
      <c r="AR1219" s="10" t="str">
        <f t="shared" si="314"/>
        <v/>
      </c>
      <c r="AS1219" s="10" t="str">
        <f t="shared" si="315"/>
        <v/>
      </c>
      <c r="AT1219" s="10" t="str">
        <f t="shared" si="316"/>
        <v/>
      </c>
      <c r="AU1219" s="10" t="str">
        <f t="shared" si="317"/>
        <v/>
      </c>
      <c r="AV1219" s="10" t="str">
        <f t="shared" si="318"/>
        <v/>
      </c>
      <c r="AW1219" s="10" t="str">
        <f t="shared" si="319"/>
        <v/>
      </c>
      <c r="AX1219" s="10" t="str">
        <f t="shared" si="310"/>
        <v/>
      </c>
      <c r="AY1219" s="10" t="str">
        <f t="shared" si="320"/>
        <v/>
      </c>
      <c r="AZ1219" s="23">
        <f t="shared" si="321"/>
        <v>0</v>
      </c>
      <c r="BA1219" s="10">
        <f t="shared" si="322"/>
        <v>0</v>
      </c>
    </row>
    <row r="1220" spans="1:53" x14ac:dyDescent="0.25">
      <c r="A1220" s="4" t="str">
        <f t="shared" si="323"/>
        <v/>
      </c>
      <c r="B1220" s="28"/>
      <c r="C1220" s="29"/>
      <c r="D1220" s="29"/>
      <c r="E1220" s="29"/>
      <c r="F1220" s="29"/>
      <c r="G1220" s="30" t="str">
        <f t="shared" ca="1" si="324"/>
        <v/>
      </c>
      <c r="H1220" s="16" t="str">
        <f t="shared" si="311"/>
        <v/>
      </c>
      <c r="AF1220" s="67"/>
      <c r="AH1220" s="6">
        <f t="shared" ca="1" si="309"/>
        <v>44152</v>
      </c>
      <c r="AP1220" s="10" t="str">
        <f t="shared" si="312"/>
        <v/>
      </c>
      <c r="AQ1220" s="10" t="str">
        <f t="shared" si="313"/>
        <v/>
      </c>
      <c r="AR1220" s="10" t="str">
        <f t="shared" si="314"/>
        <v/>
      </c>
      <c r="AS1220" s="10" t="str">
        <f t="shared" si="315"/>
        <v/>
      </c>
      <c r="AT1220" s="10" t="str">
        <f t="shared" si="316"/>
        <v/>
      </c>
      <c r="AU1220" s="10" t="str">
        <f t="shared" si="317"/>
        <v/>
      </c>
      <c r="AV1220" s="10" t="str">
        <f t="shared" si="318"/>
        <v/>
      </c>
      <c r="AW1220" s="10" t="str">
        <f t="shared" si="319"/>
        <v/>
      </c>
      <c r="AX1220" s="10" t="str">
        <f t="shared" si="310"/>
        <v/>
      </c>
      <c r="AY1220" s="10" t="str">
        <f t="shared" si="320"/>
        <v/>
      </c>
      <c r="AZ1220" s="23">
        <f t="shared" si="321"/>
        <v>0</v>
      </c>
      <c r="BA1220" s="10">
        <f t="shared" si="322"/>
        <v>0</v>
      </c>
    </row>
    <row r="1221" spans="1:53" x14ac:dyDescent="0.25">
      <c r="A1221" s="64" t="str">
        <f t="shared" si="323"/>
        <v/>
      </c>
      <c r="C1221" s="1"/>
      <c r="D1221" s="1"/>
      <c r="E1221" s="1"/>
      <c r="F1221" s="1"/>
      <c r="G1221" s="3" t="str">
        <f t="shared" ca="1" si="324"/>
        <v/>
      </c>
      <c r="H1221" s="16" t="str">
        <f t="shared" si="311"/>
        <v/>
      </c>
      <c r="AF1221" s="67"/>
      <c r="AH1221" s="6">
        <f t="shared" ca="1" si="309"/>
        <v>44152</v>
      </c>
      <c r="AP1221" s="10" t="str">
        <f t="shared" si="312"/>
        <v/>
      </c>
      <c r="AQ1221" s="10" t="str">
        <f t="shared" si="313"/>
        <v/>
      </c>
      <c r="AR1221" s="10" t="str">
        <f t="shared" si="314"/>
        <v/>
      </c>
      <c r="AS1221" s="10" t="str">
        <f t="shared" si="315"/>
        <v/>
      </c>
      <c r="AT1221" s="10" t="str">
        <f t="shared" si="316"/>
        <v/>
      </c>
      <c r="AU1221" s="10" t="str">
        <f t="shared" si="317"/>
        <v/>
      </c>
      <c r="AV1221" s="10" t="str">
        <f t="shared" si="318"/>
        <v/>
      </c>
      <c r="AW1221" s="10" t="str">
        <f t="shared" si="319"/>
        <v/>
      </c>
      <c r="AX1221" s="10" t="str">
        <f t="shared" si="310"/>
        <v/>
      </c>
      <c r="AY1221" s="10" t="str">
        <f t="shared" si="320"/>
        <v/>
      </c>
      <c r="AZ1221" s="23">
        <f t="shared" si="321"/>
        <v>0</v>
      </c>
      <c r="BA1221" s="10">
        <f t="shared" si="322"/>
        <v>0</v>
      </c>
    </row>
    <row r="1222" spans="1:53" x14ac:dyDescent="0.25">
      <c r="A1222" s="4" t="str">
        <f t="shared" si="323"/>
        <v/>
      </c>
      <c r="B1222" s="28"/>
      <c r="C1222" s="29"/>
      <c r="D1222" s="29"/>
      <c r="E1222" s="29"/>
      <c r="F1222" s="29"/>
      <c r="G1222" s="30" t="str">
        <f t="shared" ca="1" si="324"/>
        <v/>
      </c>
      <c r="H1222" s="16" t="str">
        <f t="shared" si="311"/>
        <v/>
      </c>
      <c r="AF1222" s="67"/>
      <c r="AH1222" s="6">
        <f t="shared" ca="1" si="309"/>
        <v>44152</v>
      </c>
      <c r="AP1222" s="10" t="str">
        <f t="shared" si="312"/>
        <v/>
      </c>
      <c r="AQ1222" s="10" t="str">
        <f t="shared" si="313"/>
        <v/>
      </c>
      <c r="AR1222" s="10" t="str">
        <f t="shared" si="314"/>
        <v/>
      </c>
      <c r="AS1222" s="10" t="str">
        <f t="shared" si="315"/>
        <v/>
      </c>
      <c r="AT1222" s="10" t="str">
        <f t="shared" si="316"/>
        <v/>
      </c>
      <c r="AU1222" s="10" t="str">
        <f t="shared" si="317"/>
        <v/>
      </c>
      <c r="AV1222" s="10" t="str">
        <f t="shared" si="318"/>
        <v/>
      </c>
      <c r="AW1222" s="10" t="str">
        <f t="shared" si="319"/>
        <v/>
      </c>
      <c r="AX1222" s="10" t="str">
        <f t="shared" si="310"/>
        <v/>
      </c>
      <c r="AY1222" s="10" t="str">
        <f t="shared" si="320"/>
        <v/>
      </c>
      <c r="AZ1222" s="23">
        <f t="shared" si="321"/>
        <v>0</v>
      </c>
      <c r="BA1222" s="10">
        <f t="shared" si="322"/>
        <v>0</v>
      </c>
    </row>
    <row r="1223" spans="1:53" x14ac:dyDescent="0.25">
      <c r="A1223" s="64" t="str">
        <f t="shared" si="323"/>
        <v/>
      </c>
      <c r="C1223" s="1"/>
      <c r="D1223" s="1"/>
      <c r="E1223" s="1"/>
      <c r="F1223" s="1"/>
      <c r="G1223" s="3" t="str">
        <f t="shared" ca="1" si="324"/>
        <v/>
      </c>
      <c r="H1223" s="16" t="str">
        <f t="shared" si="311"/>
        <v/>
      </c>
      <c r="AF1223" s="67"/>
      <c r="AH1223" s="6">
        <f t="shared" ca="1" si="309"/>
        <v>44152</v>
      </c>
      <c r="AP1223" s="10" t="str">
        <f t="shared" si="312"/>
        <v/>
      </c>
      <c r="AQ1223" s="10" t="str">
        <f t="shared" si="313"/>
        <v/>
      </c>
      <c r="AR1223" s="10" t="str">
        <f t="shared" si="314"/>
        <v/>
      </c>
      <c r="AS1223" s="10" t="str">
        <f t="shared" si="315"/>
        <v/>
      </c>
      <c r="AT1223" s="10" t="str">
        <f t="shared" si="316"/>
        <v/>
      </c>
      <c r="AU1223" s="10" t="str">
        <f t="shared" si="317"/>
        <v/>
      </c>
      <c r="AV1223" s="10" t="str">
        <f t="shared" si="318"/>
        <v/>
      </c>
      <c r="AW1223" s="10" t="str">
        <f t="shared" si="319"/>
        <v/>
      </c>
      <c r="AX1223" s="10" t="str">
        <f t="shared" si="310"/>
        <v/>
      </c>
      <c r="AY1223" s="10" t="str">
        <f t="shared" si="320"/>
        <v/>
      </c>
      <c r="AZ1223" s="23">
        <f t="shared" si="321"/>
        <v>0</v>
      </c>
      <c r="BA1223" s="10">
        <f t="shared" si="322"/>
        <v>0</v>
      </c>
    </row>
    <row r="1224" spans="1:53" x14ac:dyDescent="0.25">
      <c r="A1224" s="4" t="str">
        <f t="shared" si="323"/>
        <v/>
      </c>
      <c r="B1224" s="28"/>
      <c r="C1224" s="29"/>
      <c r="D1224" s="29"/>
      <c r="E1224" s="29"/>
      <c r="F1224" s="29"/>
      <c r="G1224" s="30" t="str">
        <f t="shared" ca="1" si="324"/>
        <v/>
      </c>
      <c r="H1224" s="16" t="str">
        <f t="shared" si="311"/>
        <v/>
      </c>
      <c r="AF1224" s="67"/>
      <c r="AH1224" s="6">
        <f t="shared" ca="1" si="309"/>
        <v>44152</v>
      </c>
      <c r="AP1224" s="10" t="str">
        <f t="shared" si="312"/>
        <v/>
      </c>
      <c r="AQ1224" s="10" t="str">
        <f t="shared" si="313"/>
        <v/>
      </c>
      <c r="AR1224" s="10" t="str">
        <f t="shared" si="314"/>
        <v/>
      </c>
      <c r="AS1224" s="10" t="str">
        <f t="shared" si="315"/>
        <v/>
      </c>
      <c r="AT1224" s="10" t="str">
        <f t="shared" si="316"/>
        <v/>
      </c>
      <c r="AU1224" s="10" t="str">
        <f t="shared" si="317"/>
        <v/>
      </c>
      <c r="AV1224" s="10" t="str">
        <f t="shared" si="318"/>
        <v/>
      </c>
      <c r="AW1224" s="10" t="str">
        <f t="shared" si="319"/>
        <v/>
      </c>
      <c r="AX1224" s="10" t="str">
        <f t="shared" si="310"/>
        <v/>
      </c>
      <c r="AY1224" s="10" t="str">
        <f t="shared" si="320"/>
        <v/>
      </c>
      <c r="AZ1224" s="23">
        <f t="shared" si="321"/>
        <v>0</v>
      </c>
      <c r="BA1224" s="10">
        <f t="shared" si="322"/>
        <v>0</v>
      </c>
    </row>
    <row r="1225" spans="1:53" x14ac:dyDescent="0.25">
      <c r="A1225" s="64" t="str">
        <f t="shared" si="323"/>
        <v/>
      </c>
      <c r="C1225" s="1"/>
      <c r="D1225" s="1"/>
      <c r="E1225" s="1"/>
      <c r="F1225" s="1"/>
      <c r="G1225" s="3" t="str">
        <f t="shared" ca="1" si="324"/>
        <v/>
      </c>
      <c r="H1225" s="16" t="str">
        <f t="shared" si="311"/>
        <v/>
      </c>
      <c r="AF1225" s="67"/>
      <c r="AH1225" s="6">
        <f t="shared" ref="AH1225:AH1288" ca="1" si="325">TODAY()</f>
        <v>44152</v>
      </c>
      <c r="AP1225" s="10" t="str">
        <f t="shared" si="312"/>
        <v/>
      </c>
      <c r="AQ1225" s="10" t="str">
        <f t="shared" si="313"/>
        <v/>
      </c>
      <c r="AR1225" s="10" t="str">
        <f t="shared" si="314"/>
        <v/>
      </c>
      <c r="AS1225" s="10" t="str">
        <f t="shared" si="315"/>
        <v/>
      </c>
      <c r="AT1225" s="10" t="str">
        <f t="shared" si="316"/>
        <v/>
      </c>
      <c r="AU1225" s="10" t="str">
        <f t="shared" si="317"/>
        <v/>
      </c>
      <c r="AV1225" s="10" t="str">
        <f t="shared" si="318"/>
        <v/>
      </c>
      <c r="AW1225" s="10" t="str">
        <f t="shared" si="319"/>
        <v/>
      </c>
      <c r="AX1225" s="10" t="str">
        <f t="shared" ref="AX1225:AX1288" si="326">IF(C1225="","",IF(AND(H1225&gt;=54,H1225&lt;=58),1,0))</f>
        <v/>
      </c>
      <c r="AY1225" s="10" t="str">
        <f t="shared" si="320"/>
        <v/>
      </c>
      <c r="AZ1225" s="23">
        <f t="shared" si="321"/>
        <v>0</v>
      </c>
      <c r="BA1225" s="10">
        <f t="shared" si="322"/>
        <v>0</v>
      </c>
    </row>
    <row r="1226" spans="1:53" x14ac:dyDescent="0.25">
      <c r="A1226" s="4" t="str">
        <f t="shared" si="323"/>
        <v/>
      </c>
      <c r="B1226" s="28"/>
      <c r="C1226" s="29"/>
      <c r="D1226" s="29"/>
      <c r="E1226" s="29"/>
      <c r="F1226" s="29"/>
      <c r="G1226" s="30" t="str">
        <f t="shared" ca="1" si="324"/>
        <v/>
      </c>
      <c r="H1226" s="16" t="str">
        <f t="shared" ref="H1226:H1289" si="327">IF(C1226="","",LEFT(G1226,2)+0)</f>
        <v/>
      </c>
      <c r="AF1226" s="67"/>
      <c r="AH1226" s="6">
        <f t="shared" ca="1" si="325"/>
        <v>44152</v>
      </c>
      <c r="AP1226" s="10" t="str">
        <f t="shared" ref="AP1226:AP1289" si="328">IF(C1226="","",IF(H1226&lt;=18+0,1,0))</f>
        <v/>
      </c>
      <c r="AQ1226" s="10" t="str">
        <f t="shared" ref="AQ1226:AQ1289" si="329">IF(C1226="","",IF(H1226&lt;19,0,IF(H1226&gt;23,0,1)))</f>
        <v/>
      </c>
      <c r="AR1226" s="10" t="str">
        <f t="shared" ref="AR1226:AR1289" si="330">IF(C1226="","",IF(H1226&lt;24,0,IF(H1226&gt;28,0,1)))</f>
        <v/>
      </c>
      <c r="AS1226" s="10" t="str">
        <f t="shared" ref="AS1226:AS1289" si="331">IF(C1226="","",IF(H1226&lt;29,0,IF(H1226&gt;33,0,1)))</f>
        <v/>
      </c>
      <c r="AT1226" s="10" t="str">
        <f t="shared" ref="AT1226:AT1289" si="332">IF(C1226="","",IF(H1226&lt;34,0,IF(H1226&gt;38,0,1)))</f>
        <v/>
      </c>
      <c r="AU1226" s="10" t="str">
        <f t="shared" ref="AU1226:AU1289" si="333">IF(C1226="","",IF(H1226&lt;39,0,IF(H1226&gt;43,0,1)))</f>
        <v/>
      </c>
      <c r="AV1226" s="10" t="str">
        <f t="shared" ref="AV1226:AV1289" si="334">IF(C1226="","",IF(H1226&lt;44,0,IF(H1226&gt;48,0,1)))</f>
        <v/>
      </c>
      <c r="AW1226" s="10" t="str">
        <f t="shared" ref="AW1226:AW1289" si="335">IF(C1226="","",IF(H1226&lt;49,0,IF(H1226&gt;53,0,1)))</f>
        <v/>
      </c>
      <c r="AX1226" s="10" t="str">
        <f t="shared" si="326"/>
        <v/>
      </c>
      <c r="AY1226" s="10" t="str">
        <f t="shared" ref="AY1226:AY1289" si="336">IF(C1226="","",IF(H1226&gt;=59+0,1,0))</f>
        <v/>
      </c>
      <c r="AZ1226" s="23">
        <f t="shared" ref="AZ1226:AZ1289" si="337">IF(D1226="",0,IF(AND(D1226="Masculino",E1226="titular"),1,0))</f>
        <v>0</v>
      </c>
      <c r="BA1226" s="10">
        <f t="shared" ref="BA1226:BA1289" si="338">IF(D1226="",0,IF(AND(D1226="Masculino",E1226="Dependente"),1,0))</f>
        <v>0</v>
      </c>
    </row>
    <row r="1227" spans="1:53" x14ac:dyDescent="0.25">
      <c r="A1227" s="64" t="str">
        <f t="shared" si="323"/>
        <v/>
      </c>
      <c r="C1227" s="1"/>
      <c r="D1227" s="1"/>
      <c r="E1227" s="1"/>
      <c r="F1227" s="1"/>
      <c r="G1227" s="3" t="str">
        <f t="shared" ca="1" si="324"/>
        <v/>
      </c>
      <c r="H1227" s="16" t="str">
        <f t="shared" si="327"/>
        <v/>
      </c>
      <c r="AF1227" s="67"/>
      <c r="AH1227" s="6">
        <f t="shared" ca="1" si="325"/>
        <v>44152</v>
      </c>
      <c r="AP1227" s="10" t="str">
        <f t="shared" si="328"/>
        <v/>
      </c>
      <c r="AQ1227" s="10" t="str">
        <f t="shared" si="329"/>
        <v/>
      </c>
      <c r="AR1227" s="10" t="str">
        <f t="shared" si="330"/>
        <v/>
      </c>
      <c r="AS1227" s="10" t="str">
        <f t="shared" si="331"/>
        <v/>
      </c>
      <c r="AT1227" s="10" t="str">
        <f t="shared" si="332"/>
        <v/>
      </c>
      <c r="AU1227" s="10" t="str">
        <f t="shared" si="333"/>
        <v/>
      </c>
      <c r="AV1227" s="10" t="str">
        <f t="shared" si="334"/>
        <v/>
      </c>
      <c r="AW1227" s="10" t="str">
        <f t="shared" si="335"/>
        <v/>
      </c>
      <c r="AX1227" s="10" t="str">
        <f t="shared" si="326"/>
        <v/>
      </c>
      <c r="AY1227" s="10" t="str">
        <f t="shared" si="336"/>
        <v/>
      </c>
      <c r="AZ1227" s="23">
        <f t="shared" si="337"/>
        <v>0</v>
      </c>
      <c r="BA1227" s="10">
        <f t="shared" si="338"/>
        <v>0</v>
      </c>
    </row>
    <row r="1228" spans="1:53" x14ac:dyDescent="0.25">
      <c r="A1228" s="4" t="str">
        <f t="shared" ref="A1228:A1291" si="339">IF(C1228="","",A1227+1)</f>
        <v/>
      </c>
      <c r="B1228" s="28"/>
      <c r="C1228" s="29"/>
      <c r="D1228" s="29"/>
      <c r="E1228" s="29"/>
      <c r="F1228" s="29"/>
      <c r="G1228" s="30" t="str">
        <f t="shared" ca="1" si="324"/>
        <v/>
      </c>
      <c r="H1228" s="16" t="str">
        <f t="shared" si="327"/>
        <v/>
      </c>
      <c r="AF1228" s="67"/>
      <c r="AH1228" s="6">
        <f t="shared" ca="1" si="325"/>
        <v>44152</v>
      </c>
      <c r="AP1228" s="10" t="str">
        <f t="shared" si="328"/>
        <v/>
      </c>
      <c r="AQ1228" s="10" t="str">
        <f t="shared" si="329"/>
        <v/>
      </c>
      <c r="AR1228" s="10" t="str">
        <f t="shared" si="330"/>
        <v/>
      </c>
      <c r="AS1228" s="10" t="str">
        <f t="shared" si="331"/>
        <v/>
      </c>
      <c r="AT1228" s="10" t="str">
        <f t="shared" si="332"/>
        <v/>
      </c>
      <c r="AU1228" s="10" t="str">
        <f t="shared" si="333"/>
        <v/>
      </c>
      <c r="AV1228" s="10" t="str">
        <f t="shared" si="334"/>
        <v/>
      </c>
      <c r="AW1228" s="10" t="str">
        <f t="shared" si="335"/>
        <v/>
      </c>
      <c r="AX1228" s="10" t="str">
        <f t="shared" si="326"/>
        <v/>
      </c>
      <c r="AY1228" s="10" t="str">
        <f t="shared" si="336"/>
        <v/>
      </c>
      <c r="AZ1228" s="23">
        <f t="shared" si="337"/>
        <v>0</v>
      </c>
      <c r="BA1228" s="10">
        <f t="shared" si="338"/>
        <v>0</v>
      </c>
    </row>
    <row r="1229" spans="1:53" x14ac:dyDescent="0.25">
      <c r="A1229" s="64" t="str">
        <f t="shared" si="339"/>
        <v/>
      </c>
      <c r="C1229" s="1"/>
      <c r="D1229" s="1"/>
      <c r="E1229" s="1"/>
      <c r="F1229" s="1"/>
      <c r="G1229" s="3" t="str">
        <f t="shared" ca="1" si="324"/>
        <v/>
      </c>
      <c r="H1229" s="16" t="str">
        <f t="shared" si="327"/>
        <v/>
      </c>
      <c r="AF1229" s="67"/>
      <c r="AH1229" s="6">
        <f t="shared" ca="1" si="325"/>
        <v>44152</v>
      </c>
      <c r="AP1229" s="10" t="str">
        <f t="shared" si="328"/>
        <v/>
      </c>
      <c r="AQ1229" s="10" t="str">
        <f t="shared" si="329"/>
        <v/>
      </c>
      <c r="AR1229" s="10" t="str">
        <f t="shared" si="330"/>
        <v/>
      </c>
      <c r="AS1229" s="10" t="str">
        <f t="shared" si="331"/>
        <v/>
      </c>
      <c r="AT1229" s="10" t="str">
        <f t="shared" si="332"/>
        <v/>
      </c>
      <c r="AU1229" s="10" t="str">
        <f t="shared" si="333"/>
        <v/>
      </c>
      <c r="AV1229" s="10" t="str">
        <f t="shared" si="334"/>
        <v/>
      </c>
      <c r="AW1229" s="10" t="str">
        <f t="shared" si="335"/>
        <v/>
      </c>
      <c r="AX1229" s="10" t="str">
        <f t="shared" si="326"/>
        <v/>
      </c>
      <c r="AY1229" s="10" t="str">
        <f t="shared" si="336"/>
        <v/>
      </c>
      <c r="AZ1229" s="23">
        <f t="shared" si="337"/>
        <v>0</v>
      </c>
      <c r="BA1229" s="10">
        <f t="shared" si="338"/>
        <v>0</v>
      </c>
    </row>
    <row r="1230" spans="1:53" x14ac:dyDescent="0.25">
      <c r="A1230" s="4" t="str">
        <f t="shared" si="339"/>
        <v/>
      </c>
      <c r="B1230" s="28"/>
      <c r="C1230" s="29"/>
      <c r="D1230" s="29"/>
      <c r="E1230" s="29"/>
      <c r="F1230" s="29"/>
      <c r="G1230" s="30" t="str">
        <f t="shared" ca="1" si="324"/>
        <v/>
      </c>
      <c r="H1230" s="16" t="str">
        <f t="shared" si="327"/>
        <v/>
      </c>
      <c r="AF1230" s="67"/>
      <c r="AH1230" s="6">
        <f t="shared" ca="1" si="325"/>
        <v>44152</v>
      </c>
      <c r="AP1230" s="10" t="str">
        <f t="shared" si="328"/>
        <v/>
      </c>
      <c r="AQ1230" s="10" t="str">
        <f t="shared" si="329"/>
        <v/>
      </c>
      <c r="AR1230" s="10" t="str">
        <f t="shared" si="330"/>
        <v/>
      </c>
      <c r="AS1230" s="10" t="str">
        <f t="shared" si="331"/>
        <v/>
      </c>
      <c r="AT1230" s="10" t="str">
        <f t="shared" si="332"/>
        <v/>
      </c>
      <c r="AU1230" s="10" t="str">
        <f t="shared" si="333"/>
        <v/>
      </c>
      <c r="AV1230" s="10" t="str">
        <f t="shared" si="334"/>
        <v/>
      </c>
      <c r="AW1230" s="10" t="str">
        <f t="shared" si="335"/>
        <v/>
      </c>
      <c r="AX1230" s="10" t="str">
        <f t="shared" si="326"/>
        <v/>
      </c>
      <c r="AY1230" s="10" t="str">
        <f t="shared" si="336"/>
        <v/>
      </c>
      <c r="AZ1230" s="23">
        <f t="shared" si="337"/>
        <v>0</v>
      </c>
      <c r="BA1230" s="10">
        <f t="shared" si="338"/>
        <v>0</v>
      </c>
    </row>
    <row r="1231" spans="1:53" x14ac:dyDescent="0.25">
      <c r="A1231" s="64" t="str">
        <f t="shared" si="339"/>
        <v/>
      </c>
      <c r="C1231" s="1"/>
      <c r="D1231" s="1"/>
      <c r="E1231" s="1"/>
      <c r="F1231" s="1"/>
      <c r="G1231" s="3" t="str">
        <f t="shared" ca="1" si="324"/>
        <v/>
      </c>
      <c r="H1231" s="16" t="str">
        <f t="shared" si="327"/>
        <v/>
      </c>
      <c r="AF1231" s="67"/>
      <c r="AH1231" s="6">
        <f t="shared" ca="1" si="325"/>
        <v>44152</v>
      </c>
      <c r="AP1231" s="10" t="str">
        <f t="shared" si="328"/>
        <v/>
      </c>
      <c r="AQ1231" s="10" t="str">
        <f t="shared" si="329"/>
        <v/>
      </c>
      <c r="AR1231" s="10" t="str">
        <f t="shared" si="330"/>
        <v/>
      </c>
      <c r="AS1231" s="10" t="str">
        <f t="shared" si="331"/>
        <v/>
      </c>
      <c r="AT1231" s="10" t="str">
        <f t="shared" si="332"/>
        <v/>
      </c>
      <c r="AU1231" s="10" t="str">
        <f t="shared" si="333"/>
        <v/>
      </c>
      <c r="AV1231" s="10" t="str">
        <f t="shared" si="334"/>
        <v/>
      </c>
      <c r="AW1231" s="10" t="str">
        <f t="shared" si="335"/>
        <v/>
      </c>
      <c r="AX1231" s="10" t="str">
        <f t="shared" si="326"/>
        <v/>
      </c>
      <c r="AY1231" s="10" t="str">
        <f t="shared" si="336"/>
        <v/>
      </c>
      <c r="AZ1231" s="23">
        <f t="shared" si="337"/>
        <v>0</v>
      </c>
      <c r="BA1231" s="10">
        <f t="shared" si="338"/>
        <v>0</v>
      </c>
    </row>
    <row r="1232" spans="1:53" x14ac:dyDescent="0.25">
      <c r="A1232" s="4" t="str">
        <f t="shared" si="339"/>
        <v/>
      </c>
      <c r="B1232" s="28"/>
      <c r="C1232" s="29"/>
      <c r="D1232" s="29"/>
      <c r="E1232" s="29"/>
      <c r="F1232" s="29"/>
      <c r="G1232" s="30" t="str">
        <f t="shared" ca="1" si="324"/>
        <v/>
      </c>
      <c r="H1232" s="16" t="str">
        <f t="shared" si="327"/>
        <v/>
      </c>
      <c r="AF1232" s="67"/>
      <c r="AH1232" s="6">
        <f t="shared" ca="1" si="325"/>
        <v>44152</v>
      </c>
      <c r="AP1232" s="10" t="str">
        <f t="shared" si="328"/>
        <v/>
      </c>
      <c r="AQ1232" s="10" t="str">
        <f t="shared" si="329"/>
        <v/>
      </c>
      <c r="AR1232" s="10" t="str">
        <f t="shared" si="330"/>
        <v/>
      </c>
      <c r="AS1232" s="10" t="str">
        <f t="shared" si="331"/>
        <v/>
      </c>
      <c r="AT1232" s="10" t="str">
        <f t="shared" si="332"/>
        <v/>
      </c>
      <c r="AU1232" s="10" t="str">
        <f t="shared" si="333"/>
        <v/>
      </c>
      <c r="AV1232" s="10" t="str">
        <f t="shared" si="334"/>
        <v/>
      </c>
      <c r="AW1232" s="10" t="str">
        <f t="shared" si="335"/>
        <v/>
      </c>
      <c r="AX1232" s="10" t="str">
        <f t="shared" si="326"/>
        <v/>
      </c>
      <c r="AY1232" s="10" t="str">
        <f t="shared" si="336"/>
        <v/>
      </c>
      <c r="AZ1232" s="23">
        <f t="shared" si="337"/>
        <v>0</v>
      </c>
      <c r="BA1232" s="10">
        <f t="shared" si="338"/>
        <v>0</v>
      </c>
    </row>
    <row r="1233" spans="1:53" x14ac:dyDescent="0.25">
      <c r="A1233" s="64" t="str">
        <f t="shared" si="339"/>
        <v/>
      </c>
      <c r="C1233" s="1"/>
      <c r="D1233" s="1"/>
      <c r="E1233" s="1"/>
      <c r="F1233" s="1"/>
      <c r="G1233" s="3" t="str">
        <f t="shared" ca="1" si="324"/>
        <v/>
      </c>
      <c r="H1233" s="16" t="str">
        <f t="shared" si="327"/>
        <v/>
      </c>
      <c r="AF1233" s="67"/>
      <c r="AH1233" s="6">
        <f t="shared" ca="1" si="325"/>
        <v>44152</v>
      </c>
      <c r="AP1233" s="10" t="str">
        <f t="shared" si="328"/>
        <v/>
      </c>
      <c r="AQ1233" s="10" t="str">
        <f t="shared" si="329"/>
        <v/>
      </c>
      <c r="AR1233" s="10" t="str">
        <f t="shared" si="330"/>
        <v/>
      </c>
      <c r="AS1233" s="10" t="str">
        <f t="shared" si="331"/>
        <v/>
      </c>
      <c r="AT1233" s="10" t="str">
        <f t="shared" si="332"/>
        <v/>
      </c>
      <c r="AU1233" s="10" t="str">
        <f t="shared" si="333"/>
        <v/>
      </c>
      <c r="AV1233" s="10" t="str">
        <f t="shared" si="334"/>
        <v/>
      </c>
      <c r="AW1233" s="10" t="str">
        <f t="shared" si="335"/>
        <v/>
      </c>
      <c r="AX1233" s="10" t="str">
        <f t="shared" si="326"/>
        <v/>
      </c>
      <c r="AY1233" s="10" t="str">
        <f t="shared" si="336"/>
        <v/>
      </c>
      <c r="AZ1233" s="23">
        <f t="shared" si="337"/>
        <v>0</v>
      </c>
      <c r="BA1233" s="10">
        <f t="shared" si="338"/>
        <v>0</v>
      </c>
    </row>
    <row r="1234" spans="1:53" x14ac:dyDescent="0.25">
      <c r="A1234" s="4" t="str">
        <f t="shared" si="339"/>
        <v/>
      </c>
      <c r="B1234" s="28"/>
      <c r="C1234" s="29"/>
      <c r="D1234" s="29"/>
      <c r="E1234" s="29"/>
      <c r="F1234" s="29"/>
      <c r="G1234" s="30" t="str">
        <f t="shared" ca="1" si="324"/>
        <v/>
      </c>
      <c r="H1234" s="16" t="str">
        <f t="shared" si="327"/>
        <v/>
      </c>
      <c r="AF1234" s="67"/>
      <c r="AH1234" s="6">
        <f t="shared" ca="1" si="325"/>
        <v>44152</v>
      </c>
      <c r="AP1234" s="10" t="str">
        <f t="shared" si="328"/>
        <v/>
      </c>
      <c r="AQ1234" s="10" t="str">
        <f t="shared" si="329"/>
        <v/>
      </c>
      <c r="AR1234" s="10" t="str">
        <f t="shared" si="330"/>
        <v/>
      </c>
      <c r="AS1234" s="10" t="str">
        <f t="shared" si="331"/>
        <v/>
      </c>
      <c r="AT1234" s="10" t="str">
        <f t="shared" si="332"/>
        <v/>
      </c>
      <c r="AU1234" s="10" t="str">
        <f t="shared" si="333"/>
        <v/>
      </c>
      <c r="AV1234" s="10" t="str">
        <f t="shared" si="334"/>
        <v/>
      </c>
      <c r="AW1234" s="10" t="str">
        <f t="shared" si="335"/>
        <v/>
      </c>
      <c r="AX1234" s="10" t="str">
        <f t="shared" si="326"/>
        <v/>
      </c>
      <c r="AY1234" s="10" t="str">
        <f t="shared" si="336"/>
        <v/>
      </c>
      <c r="AZ1234" s="23">
        <f t="shared" si="337"/>
        <v>0</v>
      </c>
      <c r="BA1234" s="10">
        <f t="shared" si="338"/>
        <v>0</v>
      </c>
    </row>
    <row r="1235" spans="1:53" x14ac:dyDescent="0.25">
      <c r="A1235" s="64" t="str">
        <f t="shared" si="339"/>
        <v/>
      </c>
      <c r="C1235" s="1"/>
      <c r="D1235" s="1"/>
      <c r="E1235" s="1"/>
      <c r="F1235" s="1"/>
      <c r="G1235" s="3" t="str">
        <f t="shared" ca="1" si="324"/>
        <v/>
      </c>
      <c r="H1235" s="16" t="str">
        <f t="shared" si="327"/>
        <v/>
      </c>
      <c r="AF1235" s="67"/>
      <c r="AH1235" s="6">
        <f t="shared" ca="1" si="325"/>
        <v>44152</v>
      </c>
      <c r="AP1235" s="10" t="str">
        <f t="shared" si="328"/>
        <v/>
      </c>
      <c r="AQ1235" s="10" t="str">
        <f t="shared" si="329"/>
        <v/>
      </c>
      <c r="AR1235" s="10" t="str">
        <f t="shared" si="330"/>
        <v/>
      </c>
      <c r="AS1235" s="10" t="str">
        <f t="shared" si="331"/>
        <v/>
      </c>
      <c r="AT1235" s="10" t="str">
        <f t="shared" si="332"/>
        <v/>
      </c>
      <c r="AU1235" s="10" t="str">
        <f t="shared" si="333"/>
        <v/>
      </c>
      <c r="AV1235" s="10" t="str">
        <f t="shared" si="334"/>
        <v/>
      </c>
      <c r="AW1235" s="10" t="str">
        <f t="shared" si="335"/>
        <v/>
      </c>
      <c r="AX1235" s="10" t="str">
        <f t="shared" si="326"/>
        <v/>
      </c>
      <c r="AY1235" s="10" t="str">
        <f t="shared" si="336"/>
        <v/>
      </c>
      <c r="AZ1235" s="23">
        <f t="shared" si="337"/>
        <v>0</v>
      </c>
      <c r="BA1235" s="10">
        <f t="shared" si="338"/>
        <v>0</v>
      </c>
    </row>
    <row r="1236" spans="1:53" x14ac:dyDescent="0.25">
      <c r="A1236" s="4" t="str">
        <f t="shared" si="339"/>
        <v/>
      </c>
      <c r="B1236" s="28"/>
      <c r="C1236" s="29"/>
      <c r="D1236" s="29"/>
      <c r="E1236" s="29"/>
      <c r="F1236" s="29"/>
      <c r="G1236" s="30" t="str">
        <f t="shared" ca="1" si="324"/>
        <v/>
      </c>
      <c r="H1236" s="16" t="str">
        <f t="shared" si="327"/>
        <v/>
      </c>
      <c r="AF1236" s="67"/>
      <c r="AH1236" s="6">
        <f t="shared" ca="1" si="325"/>
        <v>44152</v>
      </c>
      <c r="AP1236" s="10" t="str">
        <f t="shared" si="328"/>
        <v/>
      </c>
      <c r="AQ1236" s="10" t="str">
        <f t="shared" si="329"/>
        <v/>
      </c>
      <c r="AR1236" s="10" t="str">
        <f t="shared" si="330"/>
        <v/>
      </c>
      <c r="AS1236" s="10" t="str">
        <f t="shared" si="331"/>
        <v/>
      </c>
      <c r="AT1236" s="10" t="str">
        <f t="shared" si="332"/>
        <v/>
      </c>
      <c r="AU1236" s="10" t="str">
        <f t="shared" si="333"/>
        <v/>
      </c>
      <c r="AV1236" s="10" t="str">
        <f t="shared" si="334"/>
        <v/>
      </c>
      <c r="AW1236" s="10" t="str">
        <f t="shared" si="335"/>
        <v/>
      </c>
      <c r="AX1236" s="10" t="str">
        <f t="shared" si="326"/>
        <v/>
      </c>
      <c r="AY1236" s="10" t="str">
        <f t="shared" si="336"/>
        <v/>
      </c>
      <c r="AZ1236" s="23">
        <f t="shared" si="337"/>
        <v>0</v>
      </c>
      <c r="BA1236" s="10">
        <f t="shared" si="338"/>
        <v>0</v>
      </c>
    </row>
    <row r="1237" spans="1:53" x14ac:dyDescent="0.25">
      <c r="A1237" s="64" t="str">
        <f t="shared" si="339"/>
        <v/>
      </c>
      <c r="C1237" s="1"/>
      <c r="D1237" s="1"/>
      <c r="E1237" s="1"/>
      <c r="F1237" s="1"/>
      <c r="G1237" s="3" t="str">
        <f t="shared" ca="1" si="324"/>
        <v/>
      </c>
      <c r="H1237" s="16" t="str">
        <f t="shared" si="327"/>
        <v/>
      </c>
      <c r="AF1237" s="67"/>
      <c r="AH1237" s="6">
        <f t="shared" ca="1" si="325"/>
        <v>44152</v>
      </c>
      <c r="AP1237" s="10" t="str">
        <f t="shared" si="328"/>
        <v/>
      </c>
      <c r="AQ1237" s="10" t="str">
        <f t="shared" si="329"/>
        <v/>
      </c>
      <c r="AR1237" s="10" t="str">
        <f t="shared" si="330"/>
        <v/>
      </c>
      <c r="AS1237" s="10" t="str">
        <f t="shared" si="331"/>
        <v/>
      </c>
      <c r="AT1237" s="10" t="str">
        <f t="shared" si="332"/>
        <v/>
      </c>
      <c r="AU1237" s="10" t="str">
        <f t="shared" si="333"/>
        <v/>
      </c>
      <c r="AV1237" s="10" t="str">
        <f t="shared" si="334"/>
        <v/>
      </c>
      <c r="AW1237" s="10" t="str">
        <f t="shared" si="335"/>
        <v/>
      </c>
      <c r="AX1237" s="10" t="str">
        <f t="shared" si="326"/>
        <v/>
      </c>
      <c r="AY1237" s="10" t="str">
        <f t="shared" si="336"/>
        <v/>
      </c>
      <c r="AZ1237" s="23">
        <f t="shared" si="337"/>
        <v>0</v>
      </c>
      <c r="BA1237" s="10">
        <f t="shared" si="338"/>
        <v>0</v>
      </c>
    </row>
    <row r="1238" spans="1:53" x14ac:dyDescent="0.25">
      <c r="A1238" s="4" t="str">
        <f t="shared" si="339"/>
        <v/>
      </c>
      <c r="B1238" s="28"/>
      <c r="C1238" s="29"/>
      <c r="D1238" s="29"/>
      <c r="E1238" s="29"/>
      <c r="F1238" s="29"/>
      <c r="G1238" s="30" t="str">
        <f t="shared" ca="1" si="324"/>
        <v/>
      </c>
      <c r="H1238" s="16" t="str">
        <f t="shared" si="327"/>
        <v/>
      </c>
      <c r="AF1238" s="67"/>
      <c r="AH1238" s="6">
        <f t="shared" ca="1" si="325"/>
        <v>44152</v>
      </c>
      <c r="AP1238" s="10" t="str">
        <f t="shared" si="328"/>
        <v/>
      </c>
      <c r="AQ1238" s="10" t="str">
        <f t="shared" si="329"/>
        <v/>
      </c>
      <c r="AR1238" s="10" t="str">
        <f t="shared" si="330"/>
        <v/>
      </c>
      <c r="AS1238" s="10" t="str">
        <f t="shared" si="331"/>
        <v/>
      </c>
      <c r="AT1238" s="10" t="str">
        <f t="shared" si="332"/>
        <v/>
      </c>
      <c r="AU1238" s="10" t="str">
        <f t="shared" si="333"/>
        <v/>
      </c>
      <c r="AV1238" s="10" t="str">
        <f t="shared" si="334"/>
        <v/>
      </c>
      <c r="AW1238" s="10" t="str">
        <f t="shared" si="335"/>
        <v/>
      </c>
      <c r="AX1238" s="10" t="str">
        <f t="shared" si="326"/>
        <v/>
      </c>
      <c r="AY1238" s="10" t="str">
        <f t="shared" si="336"/>
        <v/>
      </c>
      <c r="AZ1238" s="23">
        <f t="shared" si="337"/>
        <v>0</v>
      </c>
      <c r="BA1238" s="10">
        <f t="shared" si="338"/>
        <v>0</v>
      </c>
    </row>
    <row r="1239" spans="1:53" x14ac:dyDescent="0.25">
      <c r="A1239" s="64" t="str">
        <f t="shared" si="339"/>
        <v/>
      </c>
      <c r="C1239" s="1"/>
      <c r="D1239" s="1"/>
      <c r="E1239" s="1"/>
      <c r="F1239" s="1"/>
      <c r="G1239" s="3" t="str">
        <f t="shared" ca="1" si="324"/>
        <v/>
      </c>
      <c r="H1239" s="16" t="str">
        <f t="shared" si="327"/>
        <v/>
      </c>
      <c r="AF1239" s="67"/>
      <c r="AH1239" s="6">
        <f t="shared" ca="1" si="325"/>
        <v>44152</v>
      </c>
      <c r="AP1239" s="10" t="str">
        <f t="shared" si="328"/>
        <v/>
      </c>
      <c r="AQ1239" s="10" t="str">
        <f t="shared" si="329"/>
        <v/>
      </c>
      <c r="AR1239" s="10" t="str">
        <f t="shared" si="330"/>
        <v/>
      </c>
      <c r="AS1239" s="10" t="str">
        <f t="shared" si="331"/>
        <v/>
      </c>
      <c r="AT1239" s="10" t="str">
        <f t="shared" si="332"/>
        <v/>
      </c>
      <c r="AU1239" s="10" t="str">
        <f t="shared" si="333"/>
        <v/>
      </c>
      <c r="AV1239" s="10" t="str">
        <f t="shared" si="334"/>
        <v/>
      </c>
      <c r="AW1239" s="10" t="str">
        <f t="shared" si="335"/>
        <v/>
      </c>
      <c r="AX1239" s="10" t="str">
        <f t="shared" si="326"/>
        <v/>
      </c>
      <c r="AY1239" s="10" t="str">
        <f t="shared" si="336"/>
        <v/>
      </c>
      <c r="AZ1239" s="23">
        <f t="shared" si="337"/>
        <v>0</v>
      </c>
      <c r="BA1239" s="10">
        <f t="shared" si="338"/>
        <v>0</v>
      </c>
    </row>
    <row r="1240" spans="1:53" x14ac:dyDescent="0.25">
      <c r="A1240" s="4" t="str">
        <f t="shared" si="339"/>
        <v/>
      </c>
      <c r="B1240" s="28"/>
      <c r="C1240" s="29"/>
      <c r="D1240" s="29"/>
      <c r="E1240" s="29"/>
      <c r="F1240" s="29"/>
      <c r="G1240" s="30" t="str">
        <f t="shared" ca="1" si="324"/>
        <v/>
      </c>
      <c r="H1240" s="16" t="str">
        <f t="shared" si="327"/>
        <v/>
      </c>
      <c r="AF1240" s="67"/>
      <c r="AH1240" s="6">
        <f t="shared" ca="1" si="325"/>
        <v>44152</v>
      </c>
      <c r="AP1240" s="10" t="str">
        <f t="shared" si="328"/>
        <v/>
      </c>
      <c r="AQ1240" s="10" t="str">
        <f t="shared" si="329"/>
        <v/>
      </c>
      <c r="AR1240" s="10" t="str">
        <f t="shared" si="330"/>
        <v/>
      </c>
      <c r="AS1240" s="10" t="str">
        <f t="shared" si="331"/>
        <v/>
      </c>
      <c r="AT1240" s="10" t="str">
        <f t="shared" si="332"/>
        <v/>
      </c>
      <c r="AU1240" s="10" t="str">
        <f t="shared" si="333"/>
        <v/>
      </c>
      <c r="AV1240" s="10" t="str">
        <f t="shared" si="334"/>
        <v/>
      </c>
      <c r="AW1240" s="10" t="str">
        <f t="shared" si="335"/>
        <v/>
      </c>
      <c r="AX1240" s="10" t="str">
        <f t="shared" si="326"/>
        <v/>
      </c>
      <c r="AY1240" s="10" t="str">
        <f t="shared" si="336"/>
        <v/>
      </c>
      <c r="AZ1240" s="23">
        <f t="shared" si="337"/>
        <v>0</v>
      </c>
      <c r="BA1240" s="10">
        <f t="shared" si="338"/>
        <v>0</v>
      </c>
    </row>
    <row r="1241" spans="1:53" x14ac:dyDescent="0.25">
      <c r="A1241" s="64" t="str">
        <f t="shared" si="339"/>
        <v/>
      </c>
      <c r="C1241" s="1"/>
      <c r="D1241" s="1"/>
      <c r="E1241" s="1"/>
      <c r="F1241" s="1"/>
      <c r="G1241" s="3" t="str">
        <f t="shared" ca="1" si="324"/>
        <v/>
      </c>
      <c r="H1241" s="16" t="str">
        <f t="shared" si="327"/>
        <v/>
      </c>
      <c r="AF1241" s="67"/>
      <c r="AH1241" s="6">
        <f t="shared" ca="1" si="325"/>
        <v>44152</v>
      </c>
      <c r="AP1241" s="10" t="str">
        <f t="shared" si="328"/>
        <v/>
      </c>
      <c r="AQ1241" s="10" t="str">
        <f t="shared" si="329"/>
        <v/>
      </c>
      <c r="AR1241" s="10" t="str">
        <f t="shared" si="330"/>
        <v/>
      </c>
      <c r="AS1241" s="10" t="str">
        <f t="shared" si="331"/>
        <v/>
      </c>
      <c r="AT1241" s="10" t="str">
        <f t="shared" si="332"/>
        <v/>
      </c>
      <c r="AU1241" s="10" t="str">
        <f t="shared" si="333"/>
        <v/>
      </c>
      <c r="AV1241" s="10" t="str">
        <f t="shared" si="334"/>
        <v/>
      </c>
      <c r="AW1241" s="10" t="str">
        <f t="shared" si="335"/>
        <v/>
      </c>
      <c r="AX1241" s="10" t="str">
        <f t="shared" si="326"/>
        <v/>
      </c>
      <c r="AY1241" s="10" t="str">
        <f t="shared" si="336"/>
        <v/>
      </c>
      <c r="AZ1241" s="23">
        <f t="shared" si="337"/>
        <v>0</v>
      </c>
      <c r="BA1241" s="10">
        <f t="shared" si="338"/>
        <v>0</v>
      </c>
    </row>
    <row r="1242" spans="1:53" x14ac:dyDescent="0.25">
      <c r="A1242" s="4" t="str">
        <f t="shared" si="339"/>
        <v/>
      </c>
      <c r="B1242" s="28"/>
      <c r="C1242" s="29"/>
      <c r="D1242" s="29"/>
      <c r="E1242" s="29"/>
      <c r="F1242" s="29"/>
      <c r="G1242" s="30" t="str">
        <f t="shared" ca="1" si="324"/>
        <v/>
      </c>
      <c r="H1242" s="16" t="str">
        <f t="shared" si="327"/>
        <v/>
      </c>
      <c r="AF1242" s="67"/>
      <c r="AH1242" s="6">
        <f t="shared" ca="1" si="325"/>
        <v>44152</v>
      </c>
      <c r="AP1242" s="10" t="str">
        <f t="shared" si="328"/>
        <v/>
      </c>
      <c r="AQ1242" s="10" t="str">
        <f t="shared" si="329"/>
        <v/>
      </c>
      <c r="AR1242" s="10" t="str">
        <f t="shared" si="330"/>
        <v/>
      </c>
      <c r="AS1242" s="10" t="str">
        <f t="shared" si="331"/>
        <v/>
      </c>
      <c r="AT1242" s="10" t="str">
        <f t="shared" si="332"/>
        <v/>
      </c>
      <c r="AU1242" s="10" t="str">
        <f t="shared" si="333"/>
        <v/>
      </c>
      <c r="AV1242" s="10" t="str">
        <f t="shared" si="334"/>
        <v/>
      </c>
      <c r="AW1242" s="10" t="str">
        <f t="shared" si="335"/>
        <v/>
      </c>
      <c r="AX1242" s="10" t="str">
        <f t="shared" si="326"/>
        <v/>
      </c>
      <c r="AY1242" s="10" t="str">
        <f t="shared" si="336"/>
        <v/>
      </c>
      <c r="AZ1242" s="23">
        <f t="shared" si="337"/>
        <v>0</v>
      </c>
      <c r="BA1242" s="10">
        <f t="shared" si="338"/>
        <v>0</v>
      </c>
    </row>
    <row r="1243" spans="1:53" x14ac:dyDescent="0.25">
      <c r="A1243" s="64" t="str">
        <f t="shared" si="339"/>
        <v/>
      </c>
      <c r="C1243" s="1"/>
      <c r="D1243" s="1"/>
      <c r="E1243" s="1"/>
      <c r="F1243" s="1"/>
      <c r="G1243" s="3" t="str">
        <f t="shared" ca="1" si="324"/>
        <v/>
      </c>
      <c r="H1243" s="16" t="str">
        <f t="shared" si="327"/>
        <v/>
      </c>
      <c r="AF1243" s="67"/>
      <c r="AH1243" s="6">
        <f t="shared" ca="1" si="325"/>
        <v>44152</v>
      </c>
      <c r="AP1243" s="10" t="str">
        <f t="shared" si="328"/>
        <v/>
      </c>
      <c r="AQ1243" s="10" t="str">
        <f t="shared" si="329"/>
        <v/>
      </c>
      <c r="AR1243" s="10" t="str">
        <f t="shared" si="330"/>
        <v/>
      </c>
      <c r="AS1243" s="10" t="str">
        <f t="shared" si="331"/>
        <v/>
      </c>
      <c r="AT1243" s="10" t="str">
        <f t="shared" si="332"/>
        <v/>
      </c>
      <c r="AU1243" s="10" t="str">
        <f t="shared" si="333"/>
        <v/>
      </c>
      <c r="AV1243" s="10" t="str">
        <f t="shared" si="334"/>
        <v/>
      </c>
      <c r="AW1243" s="10" t="str">
        <f t="shared" si="335"/>
        <v/>
      </c>
      <c r="AX1243" s="10" t="str">
        <f t="shared" si="326"/>
        <v/>
      </c>
      <c r="AY1243" s="10" t="str">
        <f t="shared" si="336"/>
        <v/>
      </c>
      <c r="AZ1243" s="23">
        <f t="shared" si="337"/>
        <v>0</v>
      </c>
      <c r="BA1243" s="10">
        <f t="shared" si="338"/>
        <v>0</v>
      </c>
    </row>
    <row r="1244" spans="1:53" x14ac:dyDescent="0.25">
      <c r="A1244" s="4" t="str">
        <f t="shared" si="339"/>
        <v/>
      </c>
      <c r="B1244" s="28"/>
      <c r="C1244" s="29"/>
      <c r="D1244" s="29"/>
      <c r="E1244" s="29"/>
      <c r="F1244" s="29"/>
      <c r="G1244" s="30" t="str">
        <f t="shared" ca="1" si="324"/>
        <v/>
      </c>
      <c r="H1244" s="16" t="str">
        <f t="shared" si="327"/>
        <v/>
      </c>
      <c r="AF1244" s="67"/>
      <c r="AH1244" s="6">
        <f t="shared" ca="1" si="325"/>
        <v>44152</v>
      </c>
      <c r="AP1244" s="10" t="str">
        <f t="shared" si="328"/>
        <v/>
      </c>
      <c r="AQ1244" s="10" t="str">
        <f t="shared" si="329"/>
        <v/>
      </c>
      <c r="AR1244" s="10" t="str">
        <f t="shared" si="330"/>
        <v/>
      </c>
      <c r="AS1244" s="10" t="str">
        <f t="shared" si="331"/>
        <v/>
      </c>
      <c r="AT1244" s="10" t="str">
        <f t="shared" si="332"/>
        <v/>
      </c>
      <c r="AU1244" s="10" t="str">
        <f t="shared" si="333"/>
        <v/>
      </c>
      <c r="AV1244" s="10" t="str">
        <f t="shared" si="334"/>
        <v/>
      </c>
      <c r="AW1244" s="10" t="str">
        <f t="shared" si="335"/>
        <v/>
      </c>
      <c r="AX1244" s="10" t="str">
        <f t="shared" si="326"/>
        <v/>
      </c>
      <c r="AY1244" s="10" t="str">
        <f t="shared" si="336"/>
        <v/>
      </c>
      <c r="AZ1244" s="23">
        <f t="shared" si="337"/>
        <v>0</v>
      </c>
      <c r="BA1244" s="10">
        <f t="shared" si="338"/>
        <v>0</v>
      </c>
    </row>
    <row r="1245" spans="1:53" x14ac:dyDescent="0.25">
      <c r="A1245" s="64" t="str">
        <f t="shared" si="339"/>
        <v/>
      </c>
      <c r="C1245" s="1"/>
      <c r="D1245" s="1"/>
      <c r="E1245" s="1"/>
      <c r="F1245" s="1"/>
      <c r="G1245" s="3" t="str">
        <f t="shared" ref="G1245:G1308" ca="1" si="340">AnoMesDia(C1245,TODAY())</f>
        <v/>
      </c>
      <c r="H1245" s="16" t="str">
        <f t="shared" si="327"/>
        <v/>
      </c>
      <c r="AF1245" s="67"/>
      <c r="AH1245" s="6">
        <f t="shared" ca="1" si="325"/>
        <v>44152</v>
      </c>
      <c r="AP1245" s="10" t="str">
        <f t="shared" si="328"/>
        <v/>
      </c>
      <c r="AQ1245" s="10" t="str">
        <f t="shared" si="329"/>
        <v/>
      </c>
      <c r="AR1245" s="10" t="str">
        <f t="shared" si="330"/>
        <v/>
      </c>
      <c r="AS1245" s="10" t="str">
        <f t="shared" si="331"/>
        <v/>
      </c>
      <c r="AT1245" s="10" t="str">
        <f t="shared" si="332"/>
        <v/>
      </c>
      <c r="AU1245" s="10" t="str">
        <f t="shared" si="333"/>
        <v/>
      </c>
      <c r="AV1245" s="10" t="str">
        <f t="shared" si="334"/>
        <v/>
      </c>
      <c r="AW1245" s="10" t="str">
        <f t="shared" si="335"/>
        <v/>
      </c>
      <c r="AX1245" s="10" t="str">
        <f t="shared" si="326"/>
        <v/>
      </c>
      <c r="AY1245" s="10" t="str">
        <f t="shared" si="336"/>
        <v/>
      </c>
      <c r="AZ1245" s="23">
        <f t="shared" si="337"/>
        <v>0</v>
      </c>
      <c r="BA1245" s="10">
        <f t="shared" si="338"/>
        <v>0</v>
      </c>
    </row>
    <row r="1246" spans="1:53" x14ac:dyDescent="0.25">
      <c r="A1246" s="4" t="str">
        <f t="shared" si="339"/>
        <v/>
      </c>
      <c r="B1246" s="28"/>
      <c r="C1246" s="29"/>
      <c r="D1246" s="29"/>
      <c r="E1246" s="29"/>
      <c r="F1246" s="29"/>
      <c r="G1246" s="30" t="str">
        <f t="shared" ca="1" si="340"/>
        <v/>
      </c>
      <c r="H1246" s="16" t="str">
        <f t="shared" si="327"/>
        <v/>
      </c>
      <c r="AF1246" s="67"/>
      <c r="AH1246" s="6">
        <f t="shared" ca="1" si="325"/>
        <v>44152</v>
      </c>
      <c r="AP1246" s="10" t="str">
        <f t="shared" si="328"/>
        <v/>
      </c>
      <c r="AQ1246" s="10" t="str">
        <f t="shared" si="329"/>
        <v/>
      </c>
      <c r="AR1246" s="10" t="str">
        <f t="shared" si="330"/>
        <v/>
      </c>
      <c r="AS1246" s="10" t="str">
        <f t="shared" si="331"/>
        <v/>
      </c>
      <c r="AT1246" s="10" t="str">
        <f t="shared" si="332"/>
        <v/>
      </c>
      <c r="AU1246" s="10" t="str">
        <f t="shared" si="333"/>
        <v/>
      </c>
      <c r="AV1246" s="10" t="str">
        <f t="shared" si="334"/>
        <v/>
      </c>
      <c r="AW1246" s="10" t="str">
        <f t="shared" si="335"/>
        <v/>
      </c>
      <c r="AX1246" s="10" t="str">
        <f t="shared" si="326"/>
        <v/>
      </c>
      <c r="AY1246" s="10" t="str">
        <f t="shared" si="336"/>
        <v/>
      </c>
      <c r="AZ1246" s="23">
        <f t="shared" si="337"/>
        <v>0</v>
      </c>
      <c r="BA1246" s="10">
        <f t="shared" si="338"/>
        <v>0</v>
      </c>
    </row>
    <row r="1247" spans="1:53" x14ac:dyDescent="0.25">
      <c r="A1247" s="64" t="str">
        <f t="shared" si="339"/>
        <v/>
      </c>
      <c r="C1247" s="1"/>
      <c r="D1247" s="1"/>
      <c r="E1247" s="1"/>
      <c r="F1247" s="1"/>
      <c r="G1247" s="3" t="str">
        <f t="shared" ca="1" si="340"/>
        <v/>
      </c>
      <c r="H1247" s="16" t="str">
        <f t="shared" si="327"/>
        <v/>
      </c>
      <c r="AF1247" s="67"/>
      <c r="AH1247" s="6">
        <f t="shared" ca="1" si="325"/>
        <v>44152</v>
      </c>
      <c r="AP1247" s="10" t="str">
        <f t="shared" si="328"/>
        <v/>
      </c>
      <c r="AQ1247" s="10" t="str">
        <f t="shared" si="329"/>
        <v/>
      </c>
      <c r="AR1247" s="10" t="str">
        <f t="shared" si="330"/>
        <v/>
      </c>
      <c r="AS1247" s="10" t="str">
        <f t="shared" si="331"/>
        <v/>
      </c>
      <c r="AT1247" s="10" t="str">
        <f t="shared" si="332"/>
        <v/>
      </c>
      <c r="AU1247" s="10" t="str">
        <f t="shared" si="333"/>
        <v/>
      </c>
      <c r="AV1247" s="10" t="str">
        <f t="shared" si="334"/>
        <v/>
      </c>
      <c r="AW1247" s="10" t="str">
        <f t="shared" si="335"/>
        <v/>
      </c>
      <c r="AX1247" s="10" t="str">
        <f t="shared" si="326"/>
        <v/>
      </c>
      <c r="AY1247" s="10" t="str">
        <f t="shared" si="336"/>
        <v/>
      </c>
      <c r="AZ1247" s="23">
        <f t="shared" si="337"/>
        <v>0</v>
      </c>
      <c r="BA1247" s="10">
        <f t="shared" si="338"/>
        <v>0</v>
      </c>
    </row>
    <row r="1248" spans="1:53" x14ac:dyDescent="0.25">
      <c r="A1248" s="4" t="str">
        <f t="shared" si="339"/>
        <v/>
      </c>
      <c r="B1248" s="28"/>
      <c r="C1248" s="29"/>
      <c r="D1248" s="29"/>
      <c r="E1248" s="29"/>
      <c r="F1248" s="29"/>
      <c r="G1248" s="30" t="str">
        <f t="shared" ca="1" si="340"/>
        <v/>
      </c>
      <c r="H1248" s="16" t="str">
        <f t="shared" si="327"/>
        <v/>
      </c>
      <c r="AF1248" s="67"/>
      <c r="AH1248" s="6">
        <f t="shared" ca="1" si="325"/>
        <v>44152</v>
      </c>
      <c r="AP1248" s="10" t="str">
        <f t="shared" si="328"/>
        <v/>
      </c>
      <c r="AQ1248" s="10" t="str">
        <f t="shared" si="329"/>
        <v/>
      </c>
      <c r="AR1248" s="10" t="str">
        <f t="shared" si="330"/>
        <v/>
      </c>
      <c r="AS1248" s="10" t="str">
        <f t="shared" si="331"/>
        <v/>
      </c>
      <c r="AT1248" s="10" t="str">
        <f t="shared" si="332"/>
        <v/>
      </c>
      <c r="AU1248" s="10" t="str">
        <f t="shared" si="333"/>
        <v/>
      </c>
      <c r="AV1248" s="10" t="str">
        <f t="shared" si="334"/>
        <v/>
      </c>
      <c r="AW1248" s="10" t="str">
        <f t="shared" si="335"/>
        <v/>
      </c>
      <c r="AX1248" s="10" t="str">
        <f t="shared" si="326"/>
        <v/>
      </c>
      <c r="AY1248" s="10" t="str">
        <f t="shared" si="336"/>
        <v/>
      </c>
      <c r="AZ1248" s="23">
        <f t="shared" si="337"/>
        <v>0</v>
      </c>
      <c r="BA1248" s="10">
        <f t="shared" si="338"/>
        <v>0</v>
      </c>
    </row>
    <row r="1249" spans="1:53" x14ac:dyDescent="0.25">
      <c r="A1249" s="64" t="str">
        <f t="shared" si="339"/>
        <v/>
      </c>
      <c r="C1249" s="1"/>
      <c r="D1249" s="1"/>
      <c r="E1249" s="1"/>
      <c r="F1249" s="1"/>
      <c r="G1249" s="3" t="str">
        <f t="shared" ca="1" si="340"/>
        <v/>
      </c>
      <c r="H1249" s="16" t="str">
        <f t="shared" si="327"/>
        <v/>
      </c>
      <c r="AF1249" s="67"/>
      <c r="AH1249" s="6">
        <f t="shared" ca="1" si="325"/>
        <v>44152</v>
      </c>
      <c r="AP1249" s="10" t="str">
        <f t="shared" si="328"/>
        <v/>
      </c>
      <c r="AQ1249" s="10" t="str">
        <f t="shared" si="329"/>
        <v/>
      </c>
      <c r="AR1249" s="10" t="str">
        <f t="shared" si="330"/>
        <v/>
      </c>
      <c r="AS1249" s="10" t="str">
        <f t="shared" si="331"/>
        <v/>
      </c>
      <c r="AT1249" s="10" t="str">
        <f t="shared" si="332"/>
        <v/>
      </c>
      <c r="AU1249" s="10" t="str">
        <f t="shared" si="333"/>
        <v/>
      </c>
      <c r="AV1249" s="10" t="str">
        <f t="shared" si="334"/>
        <v/>
      </c>
      <c r="AW1249" s="10" t="str">
        <f t="shared" si="335"/>
        <v/>
      </c>
      <c r="AX1249" s="10" t="str">
        <f t="shared" si="326"/>
        <v/>
      </c>
      <c r="AY1249" s="10" t="str">
        <f t="shared" si="336"/>
        <v/>
      </c>
      <c r="AZ1249" s="23">
        <f t="shared" si="337"/>
        <v>0</v>
      </c>
      <c r="BA1249" s="10">
        <f t="shared" si="338"/>
        <v>0</v>
      </c>
    </row>
    <row r="1250" spans="1:53" x14ac:dyDescent="0.25">
      <c r="A1250" s="4" t="str">
        <f t="shared" si="339"/>
        <v/>
      </c>
      <c r="B1250" s="28"/>
      <c r="C1250" s="29"/>
      <c r="D1250" s="29"/>
      <c r="E1250" s="29"/>
      <c r="F1250" s="29"/>
      <c r="G1250" s="30" t="str">
        <f t="shared" ca="1" si="340"/>
        <v/>
      </c>
      <c r="H1250" s="16" t="str">
        <f t="shared" si="327"/>
        <v/>
      </c>
      <c r="AF1250" s="67"/>
      <c r="AH1250" s="6">
        <f t="shared" ca="1" si="325"/>
        <v>44152</v>
      </c>
      <c r="AP1250" s="10" t="str">
        <f t="shared" si="328"/>
        <v/>
      </c>
      <c r="AQ1250" s="10" t="str">
        <f t="shared" si="329"/>
        <v/>
      </c>
      <c r="AR1250" s="10" t="str">
        <f t="shared" si="330"/>
        <v/>
      </c>
      <c r="AS1250" s="10" t="str">
        <f t="shared" si="331"/>
        <v/>
      </c>
      <c r="AT1250" s="10" t="str">
        <f t="shared" si="332"/>
        <v/>
      </c>
      <c r="AU1250" s="10" t="str">
        <f t="shared" si="333"/>
        <v/>
      </c>
      <c r="AV1250" s="10" t="str">
        <f t="shared" si="334"/>
        <v/>
      </c>
      <c r="AW1250" s="10" t="str">
        <f t="shared" si="335"/>
        <v/>
      </c>
      <c r="AX1250" s="10" t="str">
        <f t="shared" si="326"/>
        <v/>
      </c>
      <c r="AY1250" s="10" t="str">
        <f t="shared" si="336"/>
        <v/>
      </c>
      <c r="AZ1250" s="23">
        <f t="shared" si="337"/>
        <v>0</v>
      </c>
      <c r="BA1250" s="10">
        <f t="shared" si="338"/>
        <v>0</v>
      </c>
    </row>
    <row r="1251" spans="1:53" x14ac:dyDescent="0.25">
      <c r="A1251" s="64" t="str">
        <f t="shared" si="339"/>
        <v/>
      </c>
      <c r="C1251" s="1"/>
      <c r="D1251" s="1"/>
      <c r="E1251" s="1"/>
      <c r="F1251" s="1"/>
      <c r="G1251" s="3" t="str">
        <f t="shared" ca="1" si="340"/>
        <v/>
      </c>
      <c r="H1251" s="16" t="str">
        <f t="shared" si="327"/>
        <v/>
      </c>
      <c r="AF1251" s="67"/>
      <c r="AH1251" s="6">
        <f t="shared" ca="1" si="325"/>
        <v>44152</v>
      </c>
      <c r="AP1251" s="10" t="str">
        <f t="shared" si="328"/>
        <v/>
      </c>
      <c r="AQ1251" s="10" t="str">
        <f t="shared" si="329"/>
        <v/>
      </c>
      <c r="AR1251" s="10" t="str">
        <f t="shared" si="330"/>
        <v/>
      </c>
      <c r="AS1251" s="10" t="str">
        <f t="shared" si="331"/>
        <v/>
      </c>
      <c r="AT1251" s="10" t="str">
        <f t="shared" si="332"/>
        <v/>
      </c>
      <c r="AU1251" s="10" t="str">
        <f t="shared" si="333"/>
        <v/>
      </c>
      <c r="AV1251" s="10" t="str">
        <f t="shared" si="334"/>
        <v/>
      </c>
      <c r="AW1251" s="10" t="str">
        <f t="shared" si="335"/>
        <v/>
      </c>
      <c r="AX1251" s="10" t="str">
        <f t="shared" si="326"/>
        <v/>
      </c>
      <c r="AY1251" s="10" t="str">
        <f t="shared" si="336"/>
        <v/>
      </c>
      <c r="AZ1251" s="23">
        <f t="shared" si="337"/>
        <v>0</v>
      </c>
      <c r="BA1251" s="10">
        <f t="shared" si="338"/>
        <v>0</v>
      </c>
    </row>
    <row r="1252" spans="1:53" x14ac:dyDescent="0.25">
      <c r="A1252" s="4" t="str">
        <f t="shared" si="339"/>
        <v/>
      </c>
      <c r="B1252" s="28"/>
      <c r="C1252" s="29"/>
      <c r="D1252" s="29"/>
      <c r="E1252" s="29"/>
      <c r="F1252" s="29"/>
      <c r="G1252" s="30" t="str">
        <f t="shared" ca="1" si="340"/>
        <v/>
      </c>
      <c r="H1252" s="16" t="str">
        <f t="shared" si="327"/>
        <v/>
      </c>
      <c r="AF1252" s="67"/>
      <c r="AH1252" s="6">
        <f t="shared" ca="1" si="325"/>
        <v>44152</v>
      </c>
      <c r="AP1252" s="10" t="str">
        <f t="shared" si="328"/>
        <v/>
      </c>
      <c r="AQ1252" s="10" t="str">
        <f t="shared" si="329"/>
        <v/>
      </c>
      <c r="AR1252" s="10" t="str">
        <f t="shared" si="330"/>
        <v/>
      </c>
      <c r="AS1252" s="10" t="str">
        <f t="shared" si="331"/>
        <v/>
      </c>
      <c r="AT1252" s="10" t="str">
        <f t="shared" si="332"/>
        <v/>
      </c>
      <c r="AU1252" s="10" t="str">
        <f t="shared" si="333"/>
        <v/>
      </c>
      <c r="AV1252" s="10" t="str">
        <f t="shared" si="334"/>
        <v/>
      </c>
      <c r="AW1252" s="10" t="str">
        <f t="shared" si="335"/>
        <v/>
      </c>
      <c r="AX1252" s="10" t="str">
        <f t="shared" si="326"/>
        <v/>
      </c>
      <c r="AY1252" s="10" t="str">
        <f t="shared" si="336"/>
        <v/>
      </c>
      <c r="AZ1252" s="23">
        <f t="shared" si="337"/>
        <v>0</v>
      </c>
      <c r="BA1252" s="10">
        <f t="shared" si="338"/>
        <v>0</v>
      </c>
    </row>
    <row r="1253" spans="1:53" x14ac:dyDescent="0.25">
      <c r="A1253" s="64" t="str">
        <f t="shared" si="339"/>
        <v/>
      </c>
      <c r="C1253" s="1"/>
      <c r="D1253" s="1"/>
      <c r="E1253" s="1"/>
      <c r="F1253" s="1"/>
      <c r="G1253" s="3" t="str">
        <f t="shared" ca="1" si="340"/>
        <v/>
      </c>
      <c r="H1253" s="16" t="str">
        <f t="shared" si="327"/>
        <v/>
      </c>
      <c r="AF1253" s="67"/>
      <c r="AH1253" s="6">
        <f t="shared" ca="1" si="325"/>
        <v>44152</v>
      </c>
      <c r="AP1253" s="10" t="str">
        <f t="shared" si="328"/>
        <v/>
      </c>
      <c r="AQ1253" s="10" t="str">
        <f t="shared" si="329"/>
        <v/>
      </c>
      <c r="AR1253" s="10" t="str">
        <f t="shared" si="330"/>
        <v/>
      </c>
      <c r="AS1253" s="10" t="str">
        <f t="shared" si="331"/>
        <v/>
      </c>
      <c r="AT1253" s="10" t="str">
        <f t="shared" si="332"/>
        <v/>
      </c>
      <c r="AU1253" s="10" t="str">
        <f t="shared" si="333"/>
        <v/>
      </c>
      <c r="AV1253" s="10" t="str">
        <f t="shared" si="334"/>
        <v/>
      </c>
      <c r="AW1253" s="10" t="str">
        <f t="shared" si="335"/>
        <v/>
      </c>
      <c r="AX1253" s="10" t="str">
        <f t="shared" si="326"/>
        <v/>
      </c>
      <c r="AY1253" s="10" t="str">
        <f t="shared" si="336"/>
        <v/>
      </c>
      <c r="AZ1253" s="23">
        <f t="shared" si="337"/>
        <v>0</v>
      </c>
      <c r="BA1253" s="10">
        <f t="shared" si="338"/>
        <v>0</v>
      </c>
    </row>
    <row r="1254" spans="1:53" x14ac:dyDescent="0.25">
      <c r="A1254" s="4" t="str">
        <f t="shared" si="339"/>
        <v/>
      </c>
      <c r="B1254" s="28"/>
      <c r="C1254" s="29"/>
      <c r="D1254" s="29"/>
      <c r="E1254" s="29"/>
      <c r="F1254" s="29"/>
      <c r="G1254" s="30" t="str">
        <f t="shared" ca="1" si="340"/>
        <v/>
      </c>
      <c r="H1254" s="16" t="str">
        <f t="shared" si="327"/>
        <v/>
      </c>
      <c r="AF1254" s="67"/>
      <c r="AH1254" s="6">
        <f t="shared" ca="1" si="325"/>
        <v>44152</v>
      </c>
      <c r="AP1254" s="10" t="str">
        <f t="shared" si="328"/>
        <v/>
      </c>
      <c r="AQ1254" s="10" t="str">
        <f t="shared" si="329"/>
        <v/>
      </c>
      <c r="AR1254" s="10" t="str">
        <f t="shared" si="330"/>
        <v/>
      </c>
      <c r="AS1254" s="10" t="str">
        <f t="shared" si="331"/>
        <v/>
      </c>
      <c r="AT1254" s="10" t="str">
        <f t="shared" si="332"/>
        <v/>
      </c>
      <c r="AU1254" s="10" t="str">
        <f t="shared" si="333"/>
        <v/>
      </c>
      <c r="AV1254" s="10" t="str">
        <f t="shared" si="334"/>
        <v/>
      </c>
      <c r="AW1254" s="10" t="str">
        <f t="shared" si="335"/>
        <v/>
      </c>
      <c r="AX1254" s="10" t="str">
        <f t="shared" si="326"/>
        <v/>
      </c>
      <c r="AY1254" s="10" t="str">
        <f t="shared" si="336"/>
        <v/>
      </c>
      <c r="AZ1254" s="23">
        <f t="shared" si="337"/>
        <v>0</v>
      </c>
      <c r="BA1254" s="10">
        <f t="shared" si="338"/>
        <v>0</v>
      </c>
    </row>
    <row r="1255" spans="1:53" x14ac:dyDescent="0.25">
      <c r="A1255" s="64" t="str">
        <f t="shared" si="339"/>
        <v/>
      </c>
      <c r="C1255" s="1"/>
      <c r="D1255" s="1"/>
      <c r="E1255" s="1"/>
      <c r="F1255" s="1"/>
      <c r="G1255" s="3" t="str">
        <f t="shared" ca="1" si="340"/>
        <v/>
      </c>
      <c r="H1255" s="16" t="str">
        <f t="shared" si="327"/>
        <v/>
      </c>
      <c r="AF1255" s="67"/>
      <c r="AH1255" s="6">
        <f t="shared" ca="1" si="325"/>
        <v>44152</v>
      </c>
      <c r="AP1255" s="10" t="str">
        <f t="shared" si="328"/>
        <v/>
      </c>
      <c r="AQ1255" s="10" t="str">
        <f t="shared" si="329"/>
        <v/>
      </c>
      <c r="AR1255" s="10" t="str">
        <f t="shared" si="330"/>
        <v/>
      </c>
      <c r="AS1255" s="10" t="str">
        <f t="shared" si="331"/>
        <v/>
      </c>
      <c r="AT1255" s="10" t="str">
        <f t="shared" si="332"/>
        <v/>
      </c>
      <c r="AU1255" s="10" t="str">
        <f t="shared" si="333"/>
        <v/>
      </c>
      <c r="AV1255" s="10" t="str">
        <f t="shared" si="334"/>
        <v/>
      </c>
      <c r="AW1255" s="10" t="str">
        <f t="shared" si="335"/>
        <v/>
      </c>
      <c r="AX1255" s="10" t="str">
        <f t="shared" si="326"/>
        <v/>
      </c>
      <c r="AY1255" s="10" t="str">
        <f t="shared" si="336"/>
        <v/>
      </c>
      <c r="AZ1255" s="23">
        <f t="shared" si="337"/>
        <v>0</v>
      </c>
      <c r="BA1255" s="10">
        <f t="shared" si="338"/>
        <v>0</v>
      </c>
    </row>
    <row r="1256" spans="1:53" x14ac:dyDescent="0.25">
      <c r="A1256" s="4" t="str">
        <f t="shared" si="339"/>
        <v/>
      </c>
      <c r="B1256" s="28"/>
      <c r="C1256" s="29"/>
      <c r="D1256" s="29"/>
      <c r="E1256" s="29"/>
      <c r="F1256" s="29"/>
      <c r="G1256" s="30" t="str">
        <f t="shared" ca="1" si="340"/>
        <v/>
      </c>
      <c r="H1256" s="16" t="str">
        <f t="shared" si="327"/>
        <v/>
      </c>
      <c r="AF1256" s="67"/>
      <c r="AH1256" s="6">
        <f t="shared" ca="1" si="325"/>
        <v>44152</v>
      </c>
      <c r="AP1256" s="10" t="str">
        <f t="shared" si="328"/>
        <v/>
      </c>
      <c r="AQ1256" s="10" t="str">
        <f t="shared" si="329"/>
        <v/>
      </c>
      <c r="AR1256" s="10" t="str">
        <f t="shared" si="330"/>
        <v/>
      </c>
      <c r="AS1256" s="10" t="str">
        <f t="shared" si="331"/>
        <v/>
      </c>
      <c r="AT1256" s="10" t="str">
        <f t="shared" si="332"/>
        <v/>
      </c>
      <c r="AU1256" s="10" t="str">
        <f t="shared" si="333"/>
        <v/>
      </c>
      <c r="AV1256" s="10" t="str">
        <f t="shared" si="334"/>
        <v/>
      </c>
      <c r="AW1256" s="10" t="str">
        <f t="shared" si="335"/>
        <v/>
      </c>
      <c r="AX1256" s="10" t="str">
        <f t="shared" si="326"/>
        <v/>
      </c>
      <c r="AY1256" s="10" t="str">
        <f t="shared" si="336"/>
        <v/>
      </c>
      <c r="AZ1256" s="23">
        <f t="shared" si="337"/>
        <v>0</v>
      </c>
      <c r="BA1256" s="10">
        <f t="shared" si="338"/>
        <v>0</v>
      </c>
    </row>
    <row r="1257" spans="1:53" x14ac:dyDescent="0.25">
      <c r="A1257" s="64" t="str">
        <f t="shared" si="339"/>
        <v/>
      </c>
      <c r="C1257" s="1"/>
      <c r="D1257" s="1"/>
      <c r="E1257" s="1"/>
      <c r="F1257" s="1"/>
      <c r="G1257" s="3" t="str">
        <f t="shared" ca="1" si="340"/>
        <v/>
      </c>
      <c r="H1257" s="16" t="str">
        <f t="shared" si="327"/>
        <v/>
      </c>
      <c r="AF1257" s="67"/>
      <c r="AH1257" s="6">
        <f t="shared" ca="1" si="325"/>
        <v>44152</v>
      </c>
      <c r="AP1257" s="10" t="str">
        <f t="shared" si="328"/>
        <v/>
      </c>
      <c r="AQ1257" s="10" t="str">
        <f t="shared" si="329"/>
        <v/>
      </c>
      <c r="AR1257" s="10" t="str">
        <f t="shared" si="330"/>
        <v/>
      </c>
      <c r="AS1257" s="10" t="str">
        <f t="shared" si="331"/>
        <v/>
      </c>
      <c r="AT1257" s="10" t="str">
        <f t="shared" si="332"/>
        <v/>
      </c>
      <c r="AU1257" s="10" t="str">
        <f t="shared" si="333"/>
        <v/>
      </c>
      <c r="AV1257" s="10" t="str">
        <f t="shared" si="334"/>
        <v/>
      </c>
      <c r="AW1257" s="10" t="str">
        <f t="shared" si="335"/>
        <v/>
      </c>
      <c r="AX1257" s="10" t="str">
        <f t="shared" si="326"/>
        <v/>
      </c>
      <c r="AY1257" s="10" t="str">
        <f t="shared" si="336"/>
        <v/>
      </c>
      <c r="AZ1257" s="23">
        <f t="shared" si="337"/>
        <v>0</v>
      </c>
      <c r="BA1257" s="10">
        <f t="shared" si="338"/>
        <v>0</v>
      </c>
    </row>
    <row r="1258" spans="1:53" x14ac:dyDescent="0.25">
      <c r="A1258" s="4" t="str">
        <f t="shared" si="339"/>
        <v/>
      </c>
      <c r="B1258" s="28"/>
      <c r="C1258" s="29"/>
      <c r="D1258" s="29"/>
      <c r="E1258" s="29"/>
      <c r="F1258" s="29"/>
      <c r="G1258" s="30" t="str">
        <f t="shared" ca="1" si="340"/>
        <v/>
      </c>
      <c r="H1258" s="16" t="str">
        <f t="shared" si="327"/>
        <v/>
      </c>
      <c r="AF1258" s="67"/>
      <c r="AH1258" s="6">
        <f t="shared" ca="1" si="325"/>
        <v>44152</v>
      </c>
      <c r="AP1258" s="10" t="str">
        <f t="shared" si="328"/>
        <v/>
      </c>
      <c r="AQ1258" s="10" t="str">
        <f t="shared" si="329"/>
        <v/>
      </c>
      <c r="AR1258" s="10" t="str">
        <f t="shared" si="330"/>
        <v/>
      </c>
      <c r="AS1258" s="10" t="str">
        <f t="shared" si="331"/>
        <v/>
      </c>
      <c r="AT1258" s="10" t="str">
        <f t="shared" si="332"/>
        <v/>
      </c>
      <c r="AU1258" s="10" t="str">
        <f t="shared" si="333"/>
        <v/>
      </c>
      <c r="AV1258" s="10" t="str">
        <f t="shared" si="334"/>
        <v/>
      </c>
      <c r="AW1258" s="10" t="str">
        <f t="shared" si="335"/>
        <v/>
      </c>
      <c r="AX1258" s="10" t="str">
        <f t="shared" si="326"/>
        <v/>
      </c>
      <c r="AY1258" s="10" t="str">
        <f t="shared" si="336"/>
        <v/>
      </c>
      <c r="AZ1258" s="23">
        <f t="shared" si="337"/>
        <v>0</v>
      </c>
      <c r="BA1258" s="10">
        <f t="shared" si="338"/>
        <v>0</v>
      </c>
    </row>
    <row r="1259" spans="1:53" x14ac:dyDescent="0.25">
      <c r="A1259" s="64" t="str">
        <f t="shared" si="339"/>
        <v/>
      </c>
      <c r="C1259" s="1"/>
      <c r="D1259" s="1"/>
      <c r="E1259" s="1"/>
      <c r="F1259" s="1"/>
      <c r="G1259" s="3" t="str">
        <f t="shared" ca="1" si="340"/>
        <v/>
      </c>
      <c r="H1259" s="16" t="str">
        <f t="shared" si="327"/>
        <v/>
      </c>
      <c r="AF1259" s="67"/>
      <c r="AH1259" s="6">
        <f t="shared" ca="1" si="325"/>
        <v>44152</v>
      </c>
      <c r="AP1259" s="10" t="str">
        <f t="shared" si="328"/>
        <v/>
      </c>
      <c r="AQ1259" s="10" t="str">
        <f t="shared" si="329"/>
        <v/>
      </c>
      <c r="AR1259" s="10" t="str">
        <f t="shared" si="330"/>
        <v/>
      </c>
      <c r="AS1259" s="10" t="str">
        <f t="shared" si="331"/>
        <v/>
      </c>
      <c r="AT1259" s="10" t="str">
        <f t="shared" si="332"/>
        <v/>
      </c>
      <c r="AU1259" s="10" t="str">
        <f t="shared" si="333"/>
        <v/>
      </c>
      <c r="AV1259" s="10" t="str">
        <f t="shared" si="334"/>
        <v/>
      </c>
      <c r="AW1259" s="10" t="str">
        <f t="shared" si="335"/>
        <v/>
      </c>
      <c r="AX1259" s="10" t="str">
        <f t="shared" si="326"/>
        <v/>
      </c>
      <c r="AY1259" s="10" t="str">
        <f t="shared" si="336"/>
        <v/>
      </c>
      <c r="AZ1259" s="23">
        <f t="shared" si="337"/>
        <v>0</v>
      </c>
      <c r="BA1259" s="10">
        <f t="shared" si="338"/>
        <v>0</v>
      </c>
    </row>
    <row r="1260" spans="1:53" x14ac:dyDescent="0.25">
      <c r="A1260" s="4" t="str">
        <f t="shared" si="339"/>
        <v/>
      </c>
      <c r="B1260" s="28"/>
      <c r="C1260" s="29"/>
      <c r="D1260" s="29"/>
      <c r="E1260" s="29"/>
      <c r="F1260" s="29"/>
      <c r="G1260" s="30" t="str">
        <f t="shared" ca="1" si="340"/>
        <v/>
      </c>
      <c r="H1260" s="16" t="str">
        <f t="shared" si="327"/>
        <v/>
      </c>
      <c r="AF1260" s="67"/>
      <c r="AH1260" s="6">
        <f t="shared" ca="1" si="325"/>
        <v>44152</v>
      </c>
      <c r="AP1260" s="10" t="str">
        <f t="shared" si="328"/>
        <v/>
      </c>
      <c r="AQ1260" s="10" t="str">
        <f t="shared" si="329"/>
        <v/>
      </c>
      <c r="AR1260" s="10" t="str">
        <f t="shared" si="330"/>
        <v/>
      </c>
      <c r="AS1260" s="10" t="str">
        <f t="shared" si="331"/>
        <v/>
      </c>
      <c r="AT1260" s="10" t="str">
        <f t="shared" si="332"/>
        <v/>
      </c>
      <c r="AU1260" s="10" t="str">
        <f t="shared" si="333"/>
        <v/>
      </c>
      <c r="AV1260" s="10" t="str">
        <f t="shared" si="334"/>
        <v/>
      </c>
      <c r="AW1260" s="10" t="str">
        <f t="shared" si="335"/>
        <v/>
      </c>
      <c r="AX1260" s="10" t="str">
        <f t="shared" si="326"/>
        <v/>
      </c>
      <c r="AY1260" s="10" t="str">
        <f t="shared" si="336"/>
        <v/>
      </c>
      <c r="AZ1260" s="23">
        <f t="shared" si="337"/>
        <v>0</v>
      </c>
      <c r="BA1260" s="10">
        <f t="shared" si="338"/>
        <v>0</v>
      </c>
    </row>
    <row r="1261" spans="1:53" x14ac:dyDescent="0.25">
      <c r="A1261" s="64" t="str">
        <f t="shared" si="339"/>
        <v/>
      </c>
      <c r="C1261" s="1"/>
      <c r="D1261" s="1"/>
      <c r="E1261" s="1"/>
      <c r="F1261" s="1"/>
      <c r="G1261" s="3" t="str">
        <f t="shared" ca="1" si="340"/>
        <v/>
      </c>
      <c r="H1261" s="16" t="str">
        <f t="shared" si="327"/>
        <v/>
      </c>
      <c r="AF1261" s="67"/>
      <c r="AH1261" s="6">
        <f t="shared" ca="1" si="325"/>
        <v>44152</v>
      </c>
      <c r="AP1261" s="10" t="str">
        <f t="shared" si="328"/>
        <v/>
      </c>
      <c r="AQ1261" s="10" t="str">
        <f t="shared" si="329"/>
        <v/>
      </c>
      <c r="AR1261" s="10" t="str">
        <f t="shared" si="330"/>
        <v/>
      </c>
      <c r="AS1261" s="10" t="str">
        <f t="shared" si="331"/>
        <v/>
      </c>
      <c r="AT1261" s="10" t="str">
        <f t="shared" si="332"/>
        <v/>
      </c>
      <c r="AU1261" s="10" t="str">
        <f t="shared" si="333"/>
        <v/>
      </c>
      <c r="AV1261" s="10" t="str">
        <f t="shared" si="334"/>
        <v/>
      </c>
      <c r="AW1261" s="10" t="str">
        <f t="shared" si="335"/>
        <v/>
      </c>
      <c r="AX1261" s="10" t="str">
        <f t="shared" si="326"/>
        <v/>
      </c>
      <c r="AY1261" s="10" t="str">
        <f t="shared" si="336"/>
        <v/>
      </c>
      <c r="AZ1261" s="23">
        <f t="shared" si="337"/>
        <v>0</v>
      </c>
      <c r="BA1261" s="10">
        <f t="shared" si="338"/>
        <v>0</v>
      </c>
    </row>
    <row r="1262" spans="1:53" x14ac:dyDescent="0.25">
      <c r="A1262" s="4" t="str">
        <f t="shared" si="339"/>
        <v/>
      </c>
      <c r="B1262" s="28"/>
      <c r="C1262" s="29"/>
      <c r="D1262" s="29"/>
      <c r="E1262" s="29"/>
      <c r="F1262" s="29"/>
      <c r="G1262" s="30" t="str">
        <f t="shared" ca="1" si="340"/>
        <v/>
      </c>
      <c r="H1262" s="16" t="str">
        <f t="shared" si="327"/>
        <v/>
      </c>
      <c r="AF1262" s="67"/>
      <c r="AH1262" s="6">
        <f t="shared" ca="1" si="325"/>
        <v>44152</v>
      </c>
      <c r="AP1262" s="10" t="str">
        <f t="shared" si="328"/>
        <v/>
      </c>
      <c r="AQ1262" s="10" t="str">
        <f t="shared" si="329"/>
        <v/>
      </c>
      <c r="AR1262" s="10" t="str">
        <f t="shared" si="330"/>
        <v/>
      </c>
      <c r="AS1262" s="10" t="str">
        <f t="shared" si="331"/>
        <v/>
      </c>
      <c r="AT1262" s="10" t="str">
        <f t="shared" si="332"/>
        <v/>
      </c>
      <c r="AU1262" s="10" t="str">
        <f t="shared" si="333"/>
        <v/>
      </c>
      <c r="AV1262" s="10" t="str">
        <f t="shared" si="334"/>
        <v/>
      </c>
      <c r="AW1262" s="10" t="str">
        <f t="shared" si="335"/>
        <v/>
      </c>
      <c r="AX1262" s="10" t="str">
        <f t="shared" si="326"/>
        <v/>
      </c>
      <c r="AY1262" s="10" t="str">
        <f t="shared" si="336"/>
        <v/>
      </c>
      <c r="AZ1262" s="23">
        <f t="shared" si="337"/>
        <v>0</v>
      </c>
      <c r="BA1262" s="10">
        <f t="shared" si="338"/>
        <v>0</v>
      </c>
    </row>
    <row r="1263" spans="1:53" x14ac:dyDescent="0.25">
      <c r="A1263" s="64" t="str">
        <f t="shared" si="339"/>
        <v/>
      </c>
      <c r="C1263" s="1"/>
      <c r="D1263" s="1"/>
      <c r="E1263" s="1"/>
      <c r="F1263" s="1"/>
      <c r="G1263" s="3" t="str">
        <f t="shared" ca="1" si="340"/>
        <v/>
      </c>
      <c r="H1263" s="16" t="str">
        <f t="shared" si="327"/>
        <v/>
      </c>
      <c r="AF1263" s="67"/>
      <c r="AH1263" s="6">
        <f t="shared" ca="1" si="325"/>
        <v>44152</v>
      </c>
      <c r="AP1263" s="10" t="str">
        <f t="shared" si="328"/>
        <v/>
      </c>
      <c r="AQ1263" s="10" t="str">
        <f t="shared" si="329"/>
        <v/>
      </c>
      <c r="AR1263" s="10" t="str">
        <f t="shared" si="330"/>
        <v/>
      </c>
      <c r="AS1263" s="10" t="str">
        <f t="shared" si="331"/>
        <v/>
      </c>
      <c r="AT1263" s="10" t="str">
        <f t="shared" si="332"/>
        <v/>
      </c>
      <c r="AU1263" s="10" t="str">
        <f t="shared" si="333"/>
        <v/>
      </c>
      <c r="AV1263" s="10" t="str">
        <f t="shared" si="334"/>
        <v/>
      </c>
      <c r="AW1263" s="10" t="str">
        <f t="shared" si="335"/>
        <v/>
      </c>
      <c r="AX1263" s="10" t="str">
        <f t="shared" si="326"/>
        <v/>
      </c>
      <c r="AY1263" s="10" t="str">
        <f t="shared" si="336"/>
        <v/>
      </c>
      <c r="AZ1263" s="23">
        <f t="shared" si="337"/>
        <v>0</v>
      </c>
      <c r="BA1263" s="10">
        <f t="shared" si="338"/>
        <v>0</v>
      </c>
    </row>
    <row r="1264" spans="1:53" x14ac:dyDescent="0.25">
      <c r="A1264" s="4" t="str">
        <f t="shared" si="339"/>
        <v/>
      </c>
      <c r="B1264" s="28"/>
      <c r="C1264" s="29"/>
      <c r="D1264" s="29"/>
      <c r="E1264" s="29"/>
      <c r="F1264" s="29"/>
      <c r="G1264" s="30" t="str">
        <f t="shared" ca="1" si="340"/>
        <v/>
      </c>
      <c r="H1264" s="16" t="str">
        <f t="shared" si="327"/>
        <v/>
      </c>
      <c r="AF1264" s="67"/>
      <c r="AH1264" s="6">
        <f t="shared" ca="1" si="325"/>
        <v>44152</v>
      </c>
      <c r="AP1264" s="10" t="str">
        <f t="shared" si="328"/>
        <v/>
      </c>
      <c r="AQ1264" s="10" t="str">
        <f t="shared" si="329"/>
        <v/>
      </c>
      <c r="AR1264" s="10" t="str">
        <f t="shared" si="330"/>
        <v/>
      </c>
      <c r="AS1264" s="10" t="str">
        <f t="shared" si="331"/>
        <v/>
      </c>
      <c r="AT1264" s="10" t="str">
        <f t="shared" si="332"/>
        <v/>
      </c>
      <c r="AU1264" s="10" t="str">
        <f t="shared" si="333"/>
        <v/>
      </c>
      <c r="AV1264" s="10" t="str">
        <f t="shared" si="334"/>
        <v/>
      </c>
      <c r="AW1264" s="10" t="str">
        <f t="shared" si="335"/>
        <v/>
      </c>
      <c r="AX1264" s="10" t="str">
        <f t="shared" si="326"/>
        <v/>
      </c>
      <c r="AY1264" s="10" t="str">
        <f t="shared" si="336"/>
        <v/>
      </c>
      <c r="AZ1264" s="23">
        <f t="shared" si="337"/>
        <v>0</v>
      </c>
      <c r="BA1264" s="10">
        <f t="shared" si="338"/>
        <v>0</v>
      </c>
    </row>
    <row r="1265" spans="1:53" x14ac:dyDescent="0.25">
      <c r="A1265" s="64" t="str">
        <f t="shared" si="339"/>
        <v/>
      </c>
      <c r="C1265" s="1"/>
      <c r="D1265" s="1"/>
      <c r="E1265" s="1"/>
      <c r="F1265" s="1"/>
      <c r="G1265" s="3" t="str">
        <f t="shared" ca="1" si="340"/>
        <v/>
      </c>
      <c r="H1265" s="16" t="str">
        <f t="shared" si="327"/>
        <v/>
      </c>
      <c r="AF1265" s="67"/>
      <c r="AH1265" s="6">
        <f t="shared" ca="1" si="325"/>
        <v>44152</v>
      </c>
      <c r="AP1265" s="10" t="str">
        <f t="shared" si="328"/>
        <v/>
      </c>
      <c r="AQ1265" s="10" t="str">
        <f t="shared" si="329"/>
        <v/>
      </c>
      <c r="AR1265" s="10" t="str">
        <f t="shared" si="330"/>
        <v/>
      </c>
      <c r="AS1265" s="10" t="str">
        <f t="shared" si="331"/>
        <v/>
      </c>
      <c r="AT1265" s="10" t="str">
        <f t="shared" si="332"/>
        <v/>
      </c>
      <c r="AU1265" s="10" t="str">
        <f t="shared" si="333"/>
        <v/>
      </c>
      <c r="AV1265" s="10" t="str">
        <f t="shared" si="334"/>
        <v/>
      </c>
      <c r="AW1265" s="10" t="str">
        <f t="shared" si="335"/>
        <v/>
      </c>
      <c r="AX1265" s="10" t="str">
        <f t="shared" si="326"/>
        <v/>
      </c>
      <c r="AY1265" s="10" t="str">
        <f t="shared" si="336"/>
        <v/>
      </c>
      <c r="AZ1265" s="23">
        <f t="shared" si="337"/>
        <v>0</v>
      </c>
      <c r="BA1265" s="10">
        <f t="shared" si="338"/>
        <v>0</v>
      </c>
    </row>
    <row r="1266" spans="1:53" x14ac:dyDescent="0.25">
      <c r="A1266" s="4" t="str">
        <f t="shared" si="339"/>
        <v/>
      </c>
      <c r="B1266" s="28"/>
      <c r="C1266" s="29"/>
      <c r="D1266" s="29"/>
      <c r="E1266" s="29"/>
      <c r="F1266" s="29"/>
      <c r="G1266" s="30" t="str">
        <f t="shared" ca="1" si="340"/>
        <v/>
      </c>
      <c r="H1266" s="16" t="str">
        <f t="shared" si="327"/>
        <v/>
      </c>
      <c r="AF1266" s="67"/>
      <c r="AH1266" s="6">
        <f t="shared" ca="1" si="325"/>
        <v>44152</v>
      </c>
      <c r="AP1266" s="10" t="str">
        <f t="shared" si="328"/>
        <v/>
      </c>
      <c r="AQ1266" s="10" t="str">
        <f t="shared" si="329"/>
        <v/>
      </c>
      <c r="AR1266" s="10" t="str">
        <f t="shared" si="330"/>
        <v/>
      </c>
      <c r="AS1266" s="10" t="str">
        <f t="shared" si="331"/>
        <v/>
      </c>
      <c r="AT1266" s="10" t="str">
        <f t="shared" si="332"/>
        <v/>
      </c>
      <c r="AU1266" s="10" t="str">
        <f t="shared" si="333"/>
        <v/>
      </c>
      <c r="AV1266" s="10" t="str">
        <f t="shared" si="334"/>
        <v/>
      </c>
      <c r="AW1266" s="10" t="str">
        <f t="shared" si="335"/>
        <v/>
      </c>
      <c r="AX1266" s="10" t="str">
        <f t="shared" si="326"/>
        <v/>
      </c>
      <c r="AY1266" s="10" t="str">
        <f t="shared" si="336"/>
        <v/>
      </c>
      <c r="AZ1266" s="23">
        <f t="shared" si="337"/>
        <v>0</v>
      </c>
      <c r="BA1266" s="10">
        <f t="shared" si="338"/>
        <v>0</v>
      </c>
    </row>
    <row r="1267" spans="1:53" x14ac:dyDescent="0.25">
      <c r="A1267" s="64" t="str">
        <f t="shared" si="339"/>
        <v/>
      </c>
      <c r="C1267" s="1"/>
      <c r="D1267" s="1"/>
      <c r="E1267" s="1"/>
      <c r="F1267" s="1"/>
      <c r="G1267" s="3" t="str">
        <f t="shared" ca="1" si="340"/>
        <v/>
      </c>
      <c r="H1267" s="16" t="str">
        <f t="shared" si="327"/>
        <v/>
      </c>
      <c r="AF1267" s="67"/>
      <c r="AH1267" s="6">
        <f t="shared" ca="1" si="325"/>
        <v>44152</v>
      </c>
      <c r="AP1267" s="10" t="str">
        <f t="shared" si="328"/>
        <v/>
      </c>
      <c r="AQ1267" s="10" t="str">
        <f t="shared" si="329"/>
        <v/>
      </c>
      <c r="AR1267" s="10" t="str">
        <f t="shared" si="330"/>
        <v/>
      </c>
      <c r="AS1267" s="10" t="str">
        <f t="shared" si="331"/>
        <v/>
      </c>
      <c r="AT1267" s="10" t="str">
        <f t="shared" si="332"/>
        <v/>
      </c>
      <c r="AU1267" s="10" t="str">
        <f t="shared" si="333"/>
        <v/>
      </c>
      <c r="AV1267" s="10" t="str">
        <f t="shared" si="334"/>
        <v/>
      </c>
      <c r="AW1267" s="10" t="str">
        <f t="shared" si="335"/>
        <v/>
      </c>
      <c r="AX1267" s="10" t="str">
        <f t="shared" si="326"/>
        <v/>
      </c>
      <c r="AY1267" s="10" t="str">
        <f t="shared" si="336"/>
        <v/>
      </c>
      <c r="AZ1267" s="23">
        <f t="shared" si="337"/>
        <v>0</v>
      </c>
      <c r="BA1267" s="10">
        <f t="shared" si="338"/>
        <v>0</v>
      </c>
    </row>
    <row r="1268" spans="1:53" x14ac:dyDescent="0.25">
      <c r="A1268" s="4" t="str">
        <f t="shared" si="339"/>
        <v/>
      </c>
      <c r="B1268" s="28"/>
      <c r="C1268" s="29"/>
      <c r="D1268" s="29"/>
      <c r="E1268" s="29"/>
      <c r="F1268" s="29"/>
      <c r="G1268" s="30" t="str">
        <f t="shared" ca="1" si="340"/>
        <v/>
      </c>
      <c r="H1268" s="16" t="str">
        <f t="shared" si="327"/>
        <v/>
      </c>
      <c r="AF1268" s="67"/>
      <c r="AH1268" s="6">
        <f t="shared" ca="1" si="325"/>
        <v>44152</v>
      </c>
      <c r="AP1268" s="10" t="str">
        <f t="shared" si="328"/>
        <v/>
      </c>
      <c r="AQ1268" s="10" t="str">
        <f t="shared" si="329"/>
        <v/>
      </c>
      <c r="AR1268" s="10" t="str">
        <f t="shared" si="330"/>
        <v/>
      </c>
      <c r="AS1268" s="10" t="str">
        <f t="shared" si="331"/>
        <v/>
      </c>
      <c r="AT1268" s="10" t="str">
        <f t="shared" si="332"/>
        <v/>
      </c>
      <c r="AU1268" s="10" t="str">
        <f t="shared" si="333"/>
        <v/>
      </c>
      <c r="AV1268" s="10" t="str">
        <f t="shared" si="334"/>
        <v/>
      </c>
      <c r="AW1268" s="10" t="str">
        <f t="shared" si="335"/>
        <v/>
      </c>
      <c r="AX1268" s="10" t="str">
        <f t="shared" si="326"/>
        <v/>
      </c>
      <c r="AY1268" s="10" t="str">
        <f t="shared" si="336"/>
        <v/>
      </c>
      <c r="AZ1268" s="23">
        <f t="shared" si="337"/>
        <v>0</v>
      </c>
      <c r="BA1268" s="10">
        <f t="shared" si="338"/>
        <v>0</v>
      </c>
    </row>
    <row r="1269" spans="1:53" x14ac:dyDescent="0.25">
      <c r="A1269" s="64" t="str">
        <f t="shared" si="339"/>
        <v/>
      </c>
      <c r="C1269" s="1"/>
      <c r="D1269" s="1"/>
      <c r="E1269" s="1"/>
      <c r="F1269" s="1"/>
      <c r="G1269" s="3" t="str">
        <f t="shared" ca="1" si="340"/>
        <v/>
      </c>
      <c r="H1269" s="16" t="str">
        <f t="shared" si="327"/>
        <v/>
      </c>
      <c r="AF1269" s="67"/>
      <c r="AH1269" s="6">
        <f t="shared" ca="1" si="325"/>
        <v>44152</v>
      </c>
      <c r="AP1269" s="10" t="str">
        <f t="shared" si="328"/>
        <v/>
      </c>
      <c r="AQ1269" s="10" t="str">
        <f t="shared" si="329"/>
        <v/>
      </c>
      <c r="AR1269" s="10" t="str">
        <f t="shared" si="330"/>
        <v/>
      </c>
      <c r="AS1269" s="10" t="str">
        <f t="shared" si="331"/>
        <v/>
      </c>
      <c r="AT1269" s="10" t="str">
        <f t="shared" si="332"/>
        <v/>
      </c>
      <c r="AU1269" s="10" t="str">
        <f t="shared" si="333"/>
        <v/>
      </c>
      <c r="AV1269" s="10" t="str">
        <f t="shared" si="334"/>
        <v/>
      </c>
      <c r="AW1269" s="10" t="str">
        <f t="shared" si="335"/>
        <v/>
      </c>
      <c r="AX1269" s="10" t="str">
        <f t="shared" si="326"/>
        <v/>
      </c>
      <c r="AY1269" s="10" t="str">
        <f t="shared" si="336"/>
        <v/>
      </c>
      <c r="AZ1269" s="23">
        <f t="shared" si="337"/>
        <v>0</v>
      </c>
      <c r="BA1269" s="10">
        <f t="shared" si="338"/>
        <v>0</v>
      </c>
    </row>
    <row r="1270" spans="1:53" x14ac:dyDescent="0.25">
      <c r="A1270" s="4" t="str">
        <f t="shared" si="339"/>
        <v/>
      </c>
      <c r="B1270" s="28"/>
      <c r="C1270" s="29"/>
      <c r="D1270" s="29"/>
      <c r="E1270" s="29"/>
      <c r="F1270" s="29"/>
      <c r="G1270" s="30" t="str">
        <f t="shared" ca="1" si="340"/>
        <v/>
      </c>
      <c r="H1270" s="16" t="str">
        <f t="shared" si="327"/>
        <v/>
      </c>
      <c r="AF1270" s="67"/>
      <c r="AH1270" s="6">
        <f t="shared" ca="1" si="325"/>
        <v>44152</v>
      </c>
      <c r="AP1270" s="10" t="str">
        <f t="shared" si="328"/>
        <v/>
      </c>
      <c r="AQ1270" s="10" t="str">
        <f t="shared" si="329"/>
        <v/>
      </c>
      <c r="AR1270" s="10" t="str">
        <f t="shared" si="330"/>
        <v/>
      </c>
      <c r="AS1270" s="10" t="str">
        <f t="shared" si="331"/>
        <v/>
      </c>
      <c r="AT1270" s="10" t="str">
        <f t="shared" si="332"/>
        <v/>
      </c>
      <c r="AU1270" s="10" t="str">
        <f t="shared" si="333"/>
        <v/>
      </c>
      <c r="AV1270" s="10" t="str">
        <f t="shared" si="334"/>
        <v/>
      </c>
      <c r="AW1270" s="10" t="str">
        <f t="shared" si="335"/>
        <v/>
      </c>
      <c r="AX1270" s="10" t="str">
        <f t="shared" si="326"/>
        <v/>
      </c>
      <c r="AY1270" s="10" t="str">
        <f t="shared" si="336"/>
        <v/>
      </c>
      <c r="AZ1270" s="23">
        <f t="shared" si="337"/>
        <v>0</v>
      </c>
      <c r="BA1270" s="10">
        <f t="shared" si="338"/>
        <v>0</v>
      </c>
    </row>
    <row r="1271" spans="1:53" x14ac:dyDescent="0.25">
      <c r="A1271" s="64" t="str">
        <f t="shared" si="339"/>
        <v/>
      </c>
      <c r="C1271" s="1"/>
      <c r="D1271" s="1"/>
      <c r="E1271" s="1"/>
      <c r="F1271" s="1"/>
      <c r="G1271" s="3" t="str">
        <f t="shared" ca="1" si="340"/>
        <v/>
      </c>
      <c r="H1271" s="16" t="str">
        <f t="shared" si="327"/>
        <v/>
      </c>
      <c r="AF1271" s="67"/>
      <c r="AH1271" s="6">
        <f t="shared" ca="1" si="325"/>
        <v>44152</v>
      </c>
      <c r="AP1271" s="10" t="str">
        <f t="shared" si="328"/>
        <v/>
      </c>
      <c r="AQ1271" s="10" t="str">
        <f t="shared" si="329"/>
        <v/>
      </c>
      <c r="AR1271" s="10" t="str">
        <f t="shared" si="330"/>
        <v/>
      </c>
      <c r="AS1271" s="10" t="str">
        <f t="shared" si="331"/>
        <v/>
      </c>
      <c r="AT1271" s="10" t="str">
        <f t="shared" si="332"/>
        <v/>
      </c>
      <c r="AU1271" s="10" t="str">
        <f t="shared" si="333"/>
        <v/>
      </c>
      <c r="AV1271" s="10" t="str">
        <f t="shared" si="334"/>
        <v/>
      </c>
      <c r="AW1271" s="10" t="str">
        <f t="shared" si="335"/>
        <v/>
      </c>
      <c r="AX1271" s="10" t="str">
        <f t="shared" si="326"/>
        <v/>
      </c>
      <c r="AY1271" s="10" t="str">
        <f t="shared" si="336"/>
        <v/>
      </c>
      <c r="AZ1271" s="23">
        <f t="shared" si="337"/>
        <v>0</v>
      </c>
      <c r="BA1271" s="10">
        <f t="shared" si="338"/>
        <v>0</v>
      </c>
    </row>
    <row r="1272" spans="1:53" x14ac:dyDescent="0.25">
      <c r="A1272" s="4" t="str">
        <f t="shared" si="339"/>
        <v/>
      </c>
      <c r="B1272" s="28"/>
      <c r="C1272" s="29"/>
      <c r="D1272" s="29"/>
      <c r="E1272" s="29"/>
      <c r="F1272" s="29"/>
      <c r="G1272" s="30" t="str">
        <f t="shared" ca="1" si="340"/>
        <v/>
      </c>
      <c r="H1272" s="16" t="str">
        <f t="shared" si="327"/>
        <v/>
      </c>
      <c r="AF1272" s="67"/>
      <c r="AH1272" s="6">
        <f t="shared" ca="1" si="325"/>
        <v>44152</v>
      </c>
      <c r="AP1272" s="10" t="str">
        <f t="shared" si="328"/>
        <v/>
      </c>
      <c r="AQ1272" s="10" t="str">
        <f t="shared" si="329"/>
        <v/>
      </c>
      <c r="AR1272" s="10" t="str">
        <f t="shared" si="330"/>
        <v/>
      </c>
      <c r="AS1272" s="10" t="str">
        <f t="shared" si="331"/>
        <v/>
      </c>
      <c r="AT1272" s="10" t="str">
        <f t="shared" si="332"/>
        <v/>
      </c>
      <c r="AU1272" s="10" t="str">
        <f t="shared" si="333"/>
        <v/>
      </c>
      <c r="AV1272" s="10" t="str">
        <f t="shared" si="334"/>
        <v/>
      </c>
      <c r="AW1272" s="10" t="str">
        <f t="shared" si="335"/>
        <v/>
      </c>
      <c r="AX1272" s="10" t="str">
        <f t="shared" si="326"/>
        <v/>
      </c>
      <c r="AY1272" s="10" t="str">
        <f t="shared" si="336"/>
        <v/>
      </c>
      <c r="AZ1272" s="23">
        <f t="shared" si="337"/>
        <v>0</v>
      </c>
      <c r="BA1272" s="10">
        <f t="shared" si="338"/>
        <v>0</v>
      </c>
    </row>
    <row r="1273" spans="1:53" x14ac:dyDescent="0.25">
      <c r="A1273" s="64" t="str">
        <f t="shared" si="339"/>
        <v/>
      </c>
      <c r="C1273" s="1"/>
      <c r="D1273" s="1"/>
      <c r="E1273" s="1"/>
      <c r="F1273" s="1"/>
      <c r="G1273" s="3" t="str">
        <f t="shared" ca="1" si="340"/>
        <v/>
      </c>
      <c r="H1273" s="16" t="str">
        <f t="shared" si="327"/>
        <v/>
      </c>
      <c r="AF1273" s="67"/>
      <c r="AH1273" s="6">
        <f t="shared" ca="1" si="325"/>
        <v>44152</v>
      </c>
      <c r="AP1273" s="10" t="str">
        <f t="shared" si="328"/>
        <v/>
      </c>
      <c r="AQ1273" s="10" t="str">
        <f t="shared" si="329"/>
        <v/>
      </c>
      <c r="AR1273" s="10" t="str">
        <f t="shared" si="330"/>
        <v/>
      </c>
      <c r="AS1273" s="10" t="str">
        <f t="shared" si="331"/>
        <v/>
      </c>
      <c r="AT1273" s="10" t="str">
        <f t="shared" si="332"/>
        <v/>
      </c>
      <c r="AU1273" s="10" t="str">
        <f t="shared" si="333"/>
        <v/>
      </c>
      <c r="AV1273" s="10" t="str">
        <f t="shared" si="334"/>
        <v/>
      </c>
      <c r="AW1273" s="10" t="str">
        <f t="shared" si="335"/>
        <v/>
      </c>
      <c r="AX1273" s="10" t="str">
        <f t="shared" si="326"/>
        <v/>
      </c>
      <c r="AY1273" s="10" t="str">
        <f t="shared" si="336"/>
        <v/>
      </c>
      <c r="AZ1273" s="23">
        <f t="shared" si="337"/>
        <v>0</v>
      </c>
      <c r="BA1273" s="10">
        <f t="shared" si="338"/>
        <v>0</v>
      </c>
    </row>
    <row r="1274" spans="1:53" x14ac:dyDescent="0.25">
      <c r="A1274" s="4" t="str">
        <f t="shared" si="339"/>
        <v/>
      </c>
      <c r="B1274" s="28"/>
      <c r="C1274" s="29"/>
      <c r="D1274" s="29"/>
      <c r="E1274" s="29"/>
      <c r="F1274" s="29"/>
      <c r="G1274" s="30" t="str">
        <f t="shared" ca="1" si="340"/>
        <v/>
      </c>
      <c r="H1274" s="16" t="str">
        <f t="shared" si="327"/>
        <v/>
      </c>
      <c r="AF1274" s="67"/>
      <c r="AH1274" s="6">
        <f t="shared" ca="1" si="325"/>
        <v>44152</v>
      </c>
      <c r="AP1274" s="10" t="str">
        <f t="shared" si="328"/>
        <v/>
      </c>
      <c r="AQ1274" s="10" t="str">
        <f t="shared" si="329"/>
        <v/>
      </c>
      <c r="AR1274" s="10" t="str">
        <f t="shared" si="330"/>
        <v/>
      </c>
      <c r="AS1274" s="10" t="str">
        <f t="shared" si="331"/>
        <v/>
      </c>
      <c r="AT1274" s="10" t="str">
        <f t="shared" si="332"/>
        <v/>
      </c>
      <c r="AU1274" s="10" t="str">
        <f t="shared" si="333"/>
        <v/>
      </c>
      <c r="AV1274" s="10" t="str">
        <f t="shared" si="334"/>
        <v/>
      </c>
      <c r="AW1274" s="10" t="str">
        <f t="shared" si="335"/>
        <v/>
      </c>
      <c r="AX1274" s="10" t="str">
        <f t="shared" si="326"/>
        <v/>
      </c>
      <c r="AY1274" s="10" t="str">
        <f t="shared" si="336"/>
        <v/>
      </c>
      <c r="AZ1274" s="23">
        <f t="shared" si="337"/>
        <v>0</v>
      </c>
      <c r="BA1274" s="10">
        <f t="shared" si="338"/>
        <v>0</v>
      </c>
    </row>
    <row r="1275" spans="1:53" x14ac:dyDescent="0.25">
      <c r="A1275" s="64" t="str">
        <f t="shared" si="339"/>
        <v/>
      </c>
      <c r="C1275" s="1"/>
      <c r="D1275" s="1"/>
      <c r="E1275" s="1"/>
      <c r="F1275" s="1"/>
      <c r="G1275" s="3" t="str">
        <f t="shared" ca="1" si="340"/>
        <v/>
      </c>
      <c r="H1275" s="16" t="str">
        <f t="shared" si="327"/>
        <v/>
      </c>
      <c r="AF1275" s="67"/>
      <c r="AH1275" s="6">
        <f t="shared" ca="1" si="325"/>
        <v>44152</v>
      </c>
      <c r="AP1275" s="10" t="str">
        <f t="shared" si="328"/>
        <v/>
      </c>
      <c r="AQ1275" s="10" t="str">
        <f t="shared" si="329"/>
        <v/>
      </c>
      <c r="AR1275" s="10" t="str">
        <f t="shared" si="330"/>
        <v/>
      </c>
      <c r="AS1275" s="10" t="str">
        <f t="shared" si="331"/>
        <v/>
      </c>
      <c r="AT1275" s="10" t="str">
        <f t="shared" si="332"/>
        <v/>
      </c>
      <c r="AU1275" s="10" t="str">
        <f t="shared" si="333"/>
        <v/>
      </c>
      <c r="AV1275" s="10" t="str">
        <f t="shared" si="334"/>
        <v/>
      </c>
      <c r="AW1275" s="10" t="str">
        <f t="shared" si="335"/>
        <v/>
      </c>
      <c r="AX1275" s="10" t="str">
        <f t="shared" si="326"/>
        <v/>
      </c>
      <c r="AY1275" s="10" t="str">
        <f t="shared" si="336"/>
        <v/>
      </c>
      <c r="AZ1275" s="23">
        <f t="shared" si="337"/>
        <v>0</v>
      </c>
      <c r="BA1275" s="10">
        <f t="shared" si="338"/>
        <v>0</v>
      </c>
    </row>
    <row r="1276" spans="1:53" x14ac:dyDescent="0.25">
      <c r="A1276" s="4" t="str">
        <f t="shared" si="339"/>
        <v/>
      </c>
      <c r="B1276" s="28"/>
      <c r="C1276" s="29"/>
      <c r="D1276" s="29"/>
      <c r="E1276" s="29"/>
      <c r="F1276" s="29"/>
      <c r="G1276" s="30" t="str">
        <f t="shared" ca="1" si="340"/>
        <v/>
      </c>
      <c r="H1276" s="16" t="str">
        <f t="shared" si="327"/>
        <v/>
      </c>
      <c r="AF1276" s="67"/>
      <c r="AH1276" s="6">
        <f t="shared" ca="1" si="325"/>
        <v>44152</v>
      </c>
      <c r="AP1276" s="10" t="str">
        <f t="shared" si="328"/>
        <v/>
      </c>
      <c r="AQ1276" s="10" t="str">
        <f t="shared" si="329"/>
        <v/>
      </c>
      <c r="AR1276" s="10" t="str">
        <f t="shared" si="330"/>
        <v/>
      </c>
      <c r="AS1276" s="10" t="str">
        <f t="shared" si="331"/>
        <v/>
      </c>
      <c r="AT1276" s="10" t="str">
        <f t="shared" si="332"/>
        <v/>
      </c>
      <c r="AU1276" s="10" t="str">
        <f t="shared" si="333"/>
        <v/>
      </c>
      <c r="AV1276" s="10" t="str">
        <f t="shared" si="334"/>
        <v/>
      </c>
      <c r="AW1276" s="10" t="str">
        <f t="shared" si="335"/>
        <v/>
      </c>
      <c r="AX1276" s="10" t="str">
        <f t="shared" si="326"/>
        <v/>
      </c>
      <c r="AY1276" s="10" t="str">
        <f t="shared" si="336"/>
        <v/>
      </c>
      <c r="AZ1276" s="23">
        <f t="shared" si="337"/>
        <v>0</v>
      </c>
      <c r="BA1276" s="10">
        <f t="shared" si="338"/>
        <v>0</v>
      </c>
    </row>
    <row r="1277" spans="1:53" x14ac:dyDescent="0.25">
      <c r="A1277" s="64" t="str">
        <f t="shared" si="339"/>
        <v/>
      </c>
      <c r="C1277" s="1"/>
      <c r="D1277" s="1"/>
      <c r="E1277" s="1"/>
      <c r="F1277" s="1"/>
      <c r="G1277" s="3" t="str">
        <f t="shared" ca="1" si="340"/>
        <v/>
      </c>
      <c r="H1277" s="16" t="str">
        <f t="shared" si="327"/>
        <v/>
      </c>
      <c r="AF1277" s="67"/>
      <c r="AH1277" s="6">
        <f t="shared" ca="1" si="325"/>
        <v>44152</v>
      </c>
      <c r="AP1277" s="10" t="str">
        <f t="shared" si="328"/>
        <v/>
      </c>
      <c r="AQ1277" s="10" t="str">
        <f t="shared" si="329"/>
        <v/>
      </c>
      <c r="AR1277" s="10" t="str">
        <f t="shared" si="330"/>
        <v/>
      </c>
      <c r="AS1277" s="10" t="str">
        <f t="shared" si="331"/>
        <v/>
      </c>
      <c r="AT1277" s="10" t="str">
        <f t="shared" si="332"/>
        <v/>
      </c>
      <c r="AU1277" s="10" t="str">
        <f t="shared" si="333"/>
        <v/>
      </c>
      <c r="AV1277" s="10" t="str">
        <f t="shared" si="334"/>
        <v/>
      </c>
      <c r="AW1277" s="10" t="str">
        <f t="shared" si="335"/>
        <v/>
      </c>
      <c r="AX1277" s="10" t="str">
        <f t="shared" si="326"/>
        <v/>
      </c>
      <c r="AY1277" s="10" t="str">
        <f t="shared" si="336"/>
        <v/>
      </c>
      <c r="AZ1277" s="23">
        <f t="shared" si="337"/>
        <v>0</v>
      </c>
      <c r="BA1277" s="10">
        <f t="shared" si="338"/>
        <v>0</v>
      </c>
    </row>
    <row r="1278" spans="1:53" x14ac:dyDescent="0.25">
      <c r="A1278" s="4" t="str">
        <f t="shared" si="339"/>
        <v/>
      </c>
      <c r="B1278" s="28"/>
      <c r="C1278" s="29"/>
      <c r="D1278" s="29"/>
      <c r="E1278" s="29"/>
      <c r="F1278" s="29"/>
      <c r="G1278" s="30" t="str">
        <f t="shared" ca="1" si="340"/>
        <v/>
      </c>
      <c r="H1278" s="16" t="str">
        <f t="shared" si="327"/>
        <v/>
      </c>
      <c r="AF1278" s="67"/>
      <c r="AH1278" s="6">
        <f t="shared" ca="1" si="325"/>
        <v>44152</v>
      </c>
      <c r="AP1278" s="10" t="str">
        <f t="shared" si="328"/>
        <v/>
      </c>
      <c r="AQ1278" s="10" t="str">
        <f t="shared" si="329"/>
        <v/>
      </c>
      <c r="AR1278" s="10" t="str">
        <f t="shared" si="330"/>
        <v/>
      </c>
      <c r="AS1278" s="10" t="str">
        <f t="shared" si="331"/>
        <v/>
      </c>
      <c r="AT1278" s="10" t="str">
        <f t="shared" si="332"/>
        <v/>
      </c>
      <c r="AU1278" s="10" t="str">
        <f t="shared" si="333"/>
        <v/>
      </c>
      <c r="AV1278" s="10" t="str">
        <f t="shared" si="334"/>
        <v/>
      </c>
      <c r="AW1278" s="10" t="str">
        <f t="shared" si="335"/>
        <v/>
      </c>
      <c r="AX1278" s="10" t="str">
        <f t="shared" si="326"/>
        <v/>
      </c>
      <c r="AY1278" s="10" t="str">
        <f t="shared" si="336"/>
        <v/>
      </c>
      <c r="AZ1278" s="23">
        <f t="shared" si="337"/>
        <v>0</v>
      </c>
      <c r="BA1278" s="10">
        <f t="shared" si="338"/>
        <v>0</v>
      </c>
    </row>
    <row r="1279" spans="1:53" x14ac:dyDescent="0.25">
      <c r="A1279" s="64" t="str">
        <f t="shared" si="339"/>
        <v/>
      </c>
      <c r="C1279" s="1"/>
      <c r="D1279" s="1"/>
      <c r="E1279" s="1"/>
      <c r="F1279" s="1"/>
      <c r="G1279" s="3" t="str">
        <f t="shared" ca="1" si="340"/>
        <v/>
      </c>
      <c r="H1279" s="16" t="str">
        <f t="shared" si="327"/>
        <v/>
      </c>
      <c r="AF1279" s="67"/>
      <c r="AH1279" s="6">
        <f t="shared" ca="1" si="325"/>
        <v>44152</v>
      </c>
      <c r="AP1279" s="10" t="str">
        <f t="shared" si="328"/>
        <v/>
      </c>
      <c r="AQ1279" s="10" t="str">
        <f t="shared" si="329"/>
        <v/>
      </c>
      <c r="AR1279" s="10" t="str">
        <f t="shared" si="330"/>
        <v/>
      </c>
      <c r="AS1279" s="10" t="str">
        <f t="shared" si="331"/>
        <v/>
      </c>
      <c r="AT1279" s="10" t="str">
        <f t="shared" si="332"/>
        <v/>
      </c>
      <c r="AU1279" s="10" t="str">
        <f t="shared" si="333"/>
        <v/>
      </c>
      <c r="AV1279" s="10" t="str">
        <f t="shared" si="334"/>
        <v/>
      </c>
      <c r="AW1279" s="10" t="str">
        <f t="shared" si="335"/>
        <v/>
      </c>
      <c r="AX1279" s="10" t="str">
        <f t="shared" si="326"/>
        <v/>
      </c>
      <c r="AY1279" s="10" t="str">
        <f t="shared" si="336"/>
        <v/>
      </c>
      <c r="AZ1279" s="23">
        <f t="shared" si="337"/>
        <v>0</v>
      </c>
      <c r="BA1279" s="10">
        <f t="shared" si="338"/>
        <v>0</v>
      </c>
    </row>
    <row r="1280" spans="1:53" x14ac:dyDescent="0.25">
      <c r="A1280" s="4" t="str">
        <f t="shared" si="339"/>
        <v/>
      </c>
      <c r="B1280" s="28"/>
      <c r="C1280" s="29"/>
      <c r="D1280" s="29"/>
      <c r="E1280" s="29"/>
      <c r="F1280" s="29"/>
      <c r="G1280" s="30" t="str">
        <f t="shared" ca="1" si="340"/>
        <v/>
      </c>
      <c r="H1280" s="16" t="str">
        <f t="shared" si="327"/>
        <v/>
      </c>
      <c r="AF1280" s="67"/>
      <c r="AH1280" s="6">
        <f t="shared" ca="1" si="325"/>
        <v>44152</v>
      </c>
      <c r="AP1280" s="10" t="str">
        <f t="shared" si="328"/>
        <v/>
      </c>
      <c r="AQ1280" s="10" t="str">
        <f t="shared" si="329"/>
        <v/>
      </c>
      <c r="AR1280" s="10" t="str">
        <f t="shared" si="330"/>
        <v/>
      </c>
      <c r="AS1280" s="10" t="str">
        <f t="shared" si="331"/>
        <v/>
      </c>
      <c r="AT1280" s="10" t="str">
        <f t="shared" si="332"/>
        <v/>
      </c>
      <c r="AU1280" s="10" t="str">
        <f t="shared" si="333"/>
        <v/>
      </c>
      <c r="AV1280" s="10" t="str">
        <f t="shared" si="334"/>
        <v/>
      </c>
      <c r="AW1280" s="10" t="str">
        <f t="shared" si="335"/>
        <v/>
      </c>
      <c r="AX1280" s="10" t="str">
        <f t="shared" si="326"/>
        <v/>
      </c>
      <c r="AY1280" s="10" t="str">
        <f t="shared" si="336"/>
        <v/>
      </c>
      <c r="AZ1280" s="23">
        <f t="shared" si="337"/>
        <v>0</v>
      </c>
      <c r="BA1280" s="10">
        <f t="shared" si="338"/>
        <v>0</v>
      </c>
    </row>
    <row r="1281" spans="1:53" x14ac:dyDescent="0.25">
      <c r="A1281" s="64" t="str">
        <f t="shared" si="339"/>
        <v/>
      </c>
      <c r="C1281" s="1"/>
      <c r="D1281" s="1"/>
      <c r="E1281" s="1"/>
      <c r="F1281" s="1"/>
      <c r="G1281" s="3" t="str">
        <f t="shared" ca="1" si="340"/>
        <v/>
      </c>
      <c r="H1281" s="16" t="str">
        <f t="shared" si="327"/>
        <v/>
      </c>
      <c r="AF1281" s="67"/>
      <c r="AH1281" s="6">
        <f t="shared" ca="1" si="325"/>
        <v>44152</v>
      </c>
      <c r="AP1281" s="10" t="str">
        <f t="shared" si="328"/>
        <v/>
      </c>
      <c r="AQ1281" s="10" t="str">
        <f t="shared" si="329"/>
        <v/>
      </c>
      <c r="AR1281" s="10" t="str">
        <f t="shared" si="330"/>
        <v/>
      </c>
      <c r="AS1281" s="10" t="str">
        <f t="shared" si="331"/>
        <v/>
      </c>
      <c r="AT1281" s="10" t="str">
        <f t="shared" si="332"/>
        <v/>
      </c>
      <c r="AU1281" s="10" t="str">
        <f t="shared" si="333"/>
        <v/>
      </c>
      <c r="AV1281" s="10" t="str">
        <f t="shared" si="334"/>
        <v/>
      </c>
      <c r="AW1281" s="10" t="str">
        <f t="shared" si="335"/>
        <v/>
      </c>
      <c r="AX1281" s="10" t="str">
        <f t="shared" si="326"/>
        <v/>
      </c>
      <c r="AY1281" s="10" t="str">
        <f t="shared" si="336"/>
        <v/>
      </c>
      <c r="AZ1281" s="23">
        <f t="shared" si="337"/>
        <v>0</v>
      </c>
      <c r="BA1281" s="10">
        <f t="shared" si="338"/>
        <v>0</v>
      </c>
    </row>
    <row r="1282" spans="1:53" x14ac:dyDescent="0.25">
      <c r="A1282" s="4" t="str">
        <f t="shared" si="339"/>
        <v/>
      </c>
      <c r="B1282" s="28"/>
      <c r="C1282" s="29"/>
      <c r="D1282" s="29"/>
      <c r="E1282" s="29"/>
      <c r="F1282" s="29"/>
      <c r="G1282" s="30" t="str">
        <f t="shared" ca="1" si="340"/>
        <v/>
      </c>
      <c r="H1282" s="16" t="str">
        <f t="shared" si="327"/>
        <v/>
      </c>
      <c r="AF1282" s="67"/>
      <c r="AH1282" s="6">
        <f t="shared" ca="1" si="325"/>
        <v>44152</v>
      </c>
      <c r="AP1282" s="10" t="str">
        <f t="shared" si="328"/>
        <v/>
      </c>
      <c r="AQ1282" s="10" t="str">
        <f t="shared" si="329"/>
        <v/>
      </c>
      <c r="AR1282" s="10" t="str">
        <f t="shared" si="330"/>
        <v/>
      </c>
      <c r="AS1282" s="10" t="str">
        <f t="shared" si="331"/>
        <v/>
      </c>
      <c r="AT1282" s="10" t="str">
        <f t="shared" si="332"/>
        <v/>
      </c>
      <c r="AU1282" s="10" t="str">
        <f t="shared" si="333"/>
        <v/>
      </c>
      <c r="AV1282" s="10" t="str">
        <f t="shared" si="334"/>
        <v/>
      </c>
      <c r="AW1282" s="10" t="str">
        <f t="shared" si="335"/>
        <v/>
      </c>
      <c r="AX1282" s="10" t="str">
        <f t="shared" si="326"/>
        <v/>
      </c>
      <c r="AY1282" s="10" t="str">
        <f t="shared" si="336"/>
        <v/>
      </c>
      <c r="AZ1282" s="23">
        <f t="shared" si="337"/>
        <v>0</v>
      </c>
      <c r="BA1282" s="10">
        <f t="shared" si="338"/>
        <v>0</v>
      </c>
    </row>
    <row r="1283" spans="1:53" x14ac:dyDescent="0.25">
      <c r="A1283" s="64" t="str">
        <f t="shared" si="339"/>
        <v/>
      </c>
      <c r="C1283" s="1"/>
      <c r="D1283" s="1"/>
      <c r="E1283" s="1"/>
      <c r="F1283" s="1"/>
      <c r="G1283" s="3" t="str">
        <f t="shared" ca="1" si="340"/>
        <v/>
      </c>
      <c r="H1283" s="16" t="str">
        <f t="shared" si="327"/>
        <v/>
      </c>
      <c r="AF1283" s="67"/>
      <c r="AH1283" s="6">
        <f t="shared" ca="1" si="325"/>
        <v>44152</v>
      </c>
      <c r="AP1283" s="10" t="str">
        <f t="shared" si="328"/>
        <v/>
      </c>
      <c r="AQ1283" s="10" t="str">
        <f t="shared" si="329"/>
        <v/>
      </c>
      <c r="AR1283" s="10" t="str">
        <f t="shared" si="330"/>
        <v/>
      </c>
      <c r="AS1283" s="10" t="str">
        <f t="shared" si="331"/>
        <v/>
      </c>
      <c r="AT1283" s="10" t="str">
        <f t="shared" si="332"/>
        <v/>
      </c>
      <c r="AU1283" s="10" t="str">
        <f t="shared" si="333"/>
        <v/>
      </c>
      <c r="AV1283" s="10" t="str">
        <f t="shared" si="334"/>
        <v/>
      </c>
      <c r="AW1283" s="10" t="str">
        <f t="shared" si="335"/>
        <v/>
      </c>
      <c r="AX1283" s="10" t="str">
        <f t="shared" si="326"/>
        <v/>
      </c>
      <c r="AY1283" s="10" t="str">
        <f t="shared" si="336"/>
        <v/>
      </c>
      <c r="AZ1283" s="23">
        <f t="shared" si="337"/>
        <v>0</v>
      </c>
      <c r="BA1283" s="10">
        <f t="shared" si="338"/>
        <v>0</v>
      </c>
    </row>
    <row r="1284" spans="1:53" x14ac:dyDescent="0.25">
      <c r="A1284" s="4" t="str">
        <f t="shared" si="339"/>
        <v/>
      </c>
      <c r="B1284" s="28"/>
      <c r="C1284" s="29"/>
      <c r="D1284" s="29"/>
      <c r="E1284" s="29"/>
      <c r="F1284" s="29"/>
      <c r="G1284" s="30" t="str">
        <f t="shared" ca="1" si="340"/>
        <v/>
      </c>
      <c r="H1284" s="16" t="str">
        <f t="shared" si="327"/>
        <v/>
      </c>
      <c r="AF1284" s="67"/>
      <c r="AH1284" s="6">
        <f t="shared" ca="1" si="325"/>
        <v>44152</v>
      </c>
      <c r="AP1284" s="10" t="str">
        <f t="shared" si="328"/>
        <v/>
      </c>
      <c r="AQ1284" s="10" t="str">
        <f t="shared" si="329"/>
        <v/>
      </c>
      <c r="AR1284" s="10" t="str">
        <f t="shared" si="330"/>
        <v/>
      </c>
      <c r="AS1284" s="10" t="str">
        <f t="shared" si="331"/>
        <v/>
      </c>
      <c r="AT1284" s="10" t="str">
        <f t="shared" si="332"/>
        <v/>
      </c>
      <c r="AU1284" s="10" t="str">
        <f t="shared" si="333"/>
        <v/>
      </c>
      <c r="AV1284" s="10" t="str">
        <f t="shared" si="334"/>
        <v/>
      </c>
      <c r="AW1284" s="10" t="str">
        <f t="shared" si="335"/>
        <v/>
      </c>
      <c r="AX1284" s="10" t="str">
        <f t="shared" si="326"/>
        <v/>
      </c>
      <c r="AY1284" s="10" t="str">
        <f t="shared" si="336"/>
        <v/>
      </c>
      <c r="AZ1284" s="23">
        <f t="shared" si="337"/>
        <v>0</v>
      </c>
      <c r="BA1284" s="10">
        <f t="shared" si="338"/>
        <v>0</v>
      </c>
    </row>
    <row r="1285" spans="1:53" x14ac:dyDescent="0.25">
      <c r="A1285" s="64" t="str">
        <f t="shared" si="339"/>
        <v/>
      </c>
      <c r="C1285" s="1"/>
      <c r="D1285" s="1"/>
      <c r="E1285" s="1"/>
      <c r="F1285" s="1"/>
      <c r="G1285" s="3" t="str">
        <f t="shared" ca="1" si="340"/>
        <v/>
      </c>
      <c r="H1285" s="16" t="str">
        <f t="shared" si="327"/>
        <v/>
      </c>
      <c r="AF1285" s="67"/>
      <c r="AH1285" s="6">
        <f t="shared" ca="1" si="325"/>
        <v>44152</v>
      </c>
      <c r="AP1285" s="10" t="str">
        <f t="shared" si="328"/>
        <v/>
      </c>
      <c r="AQ1285" s="10" t="str">
        <f t="shared" si="329"/>
        <v/>
      </c>
      <c r="AR1285" s="10" t="str">
        <f t="shared" si="330"/>
        <v/>
      </c>
      <c r="AS1285" s="10" t="str">
        <f t="shared" si="331"/>
        <v/>
      </c>
      <c r="AT1285" s="10" t="str">
        <f t="shared" si="332"/>
        <v/>
      </c>
      <c r="AU1285" s="10" t="str">
        <f t="shared" si="333"/>
        <v/>
      </c>
      <c r="AV1285" s="10" t="str">
        <f t="shared" si="334"/>
        <v/>
      </c>
      <c r="AW1285" s="10" t="str">
        <f t="shared" si="335"/>
        <v/>
      </c>
      <c r="AX1285" s="10" t="str">
        <f t="shared" si="326"/>
        <v/>
      </c>
      <c r="AY1285" s="10" t="str">
        <f t="shared" si="336"/>
        <v/>
      </c>
      <c r="AZ1285" s="23">
        <f t="shared" si="337"/>
        <v>0</v>
      </c>
      <c r="BA1285" s="10">
        <f t="shared" si="338"/>
        <v>0</v>
      </c>
    </row>
    <row r="1286" spans="1:53" x14ac:dyDescent="0.25">
      <c r="A1286" s="4" t="str">
        <f t="shared" si="339"/>
        <v/>
      </c>
      <c r="B1286" s="28"/>
      <c r="C1286" s="29"/>
      <c r="D1286" s="29"/>
      <c r="E1286" s="29"/>
      <c r="F1286" s="29"/>
      <c r="G1286" s="30" t="str">
        <f t="shared" ca="1" si="340"/>
        <v/>
      </c>
      <c r="H1286" s="16" t="str">
        <f t="shared" si="327"/>
        <v/>
      </c>
      <c r="AF1286" s="67"/>
      <c r="AH1286" s="6">
        <f t="shared" ca="1" si="325"/>
        <v>44152</v>
      </c>
      <c r="AP1286" s="10" t="str">
        <f t="shared" si="328"/>
        <v/>
      </c>
      <c r="AQ1286" s="10" t="str">
        <f t="shared" si="329"/>
        <v/>
      </c>
      <c r="AR1286" s="10" t="str">
        <f t="shared" si="330"/>
        <v/>
      </c>
      <c r="AS1286" s="10" t="str">
        <f t="shared" si="331"/>
        <v/>
      </c>
      <c r="AT1286" s="10" t="str">
        <f t="shared" si="332"/>
        <v/>
      </c>
      <c r="AU1286" s="10" t="str">
        <f t="shared" si="333"/>
        <v/>
      </c>
      <c r="AV1286" s="10" t="str">
        <f t="shared" si="334"/>
        <v/>
      </c>
      <c r="AW1286" s="10" t="str">
        <f t="shared" si="335"/>
        <v/>
      </c>
      <c r="AX1286" s="10" t="str">
        <f t="shared" si="326"/>
        <v/>
      </c>
      <c r="AY1286" s="10" t="str">
        <f t="shared" si="336"/>
        <v/>
      </c>
      <c r="AZ1286" s="23">
        <f t="shared" si="337"/>
        <v>0</v>
      </c>
      <c r="BA1286" s="10">
        <f t="shared" si="338"/>
        <v>0</v>
      </c>
    </row>
    <row r="1287" spans="1:53" x14ac:dyDescent="0.25">
      <c r="A1287" s="64" t="str">
        <f t="shared" si="339"/>
        <v/>
      </c>
      <c r="C1287" s="1"/>
      <c r="D1287" s="1"/>
      <c r="E1287" s="1"/>
      <c r="F1287" s="1"/>
      <c r="G1287" s="3" t="str">
        <f t="shared" ca="1" si="340"/>
        <v/>
      </c>
      <c r="H1287" s="16" t="str">
        <f t="shared" si="327"/>
        <v/>
      </c>
      <c r="AF1287" s="67"/>
      <c r="AH1287" s="6">
        <f t="shared" ca="1" si="325"/>
        <v>44152</v>
      </c>
      <c r="AP1287" s="10" t="str">
        <f t="shared" si="328"/>
        <v/>
      </c>
      <c r="AQ1287" s="10" t="str">
        <f t="shared" si="329"/>
        <v/>
      </c>
      <c r="AR1287" s="10" t="str">
        <f t="shared" si="330"/>
        <v/>
      </c>
      <c r="AS1287" s="10" t="str">
        <f t="shared" si="331"/>
        <v/>
      </c>
      <c r="AT1287" s="10" t="str">
        <f t="shared" si="332"/>
        <v/>
      </c>
      <c r="AU1287" s="10" t="str">
        <f t="shared" si="333"/>
        <v/>
      </c>
      <c r="AV1287" s="10" t="str">
        <f t="shared" si="334"/>
        <v/>
      </c>
      <c r="AW1287" s="10" t="str">
        <f t="shared" si="335"/>
        <v/>
      </c>
      <c r="AX1287" s="10" t="str">
        <f t="shared" si="326"/>
        <v/>
      </c>
      <c r="AY1287" s="10" t="str">
        <f t="shared" si="336"/>
        <v/>
      </c>
      <c r="AZ1287" s="23">
        <f t="shared" si="337"/>
        <v>0</v>
      </c>
      <c r="BA1287" s="10">
        <f t="shared" si="338"/>
        <v>0</v>
      </c>
    </row>
    <row r="1288" spans="1:53" x14ac:dyDescent="0.25">
      <c r="A1288" s="4" t="str">
        <f t="shared" si="339"/>
        <v/>
      </c>
      <c r="B1288" s="28"/>
      <c r="C1288" s="29"/>
      <c r="D1288" s="29"/>
      <c r="E1288" s="29"/>
      <c r="F1288" s="29"/>
      <c r="G1288" s="30" t="str">
        <f t="shared" ca="1" si="340"/>
        <v/>
      </c>
      <c r="H1288" s="16" t="str">
        <f t="shared" si="327"/>
        <v/>
      </c>
      <c r="AF1288" s="67"/>
      <c r="AH1288" s="6">
        <f t="shared" ca="1" si="325"/>
        <v>44152</v>
      </c>
      <c r="AP1288" s="10" t="str">
        <f t="shared" si="328"/>
        <v/>
      </c>
      <c r="AQ1288" s="10" t="str">
        <f t="shared" si="329"/>
        <v/>
      </c>
      <c r="AR1288" s="10" t="str">
        <f t="shared" si="330"/>
        <v/>
      </c>
      <c r="AS1288" s="10" t="str">
        <f t="shared" si="331"/>
        <v/>
      </c>
      <c r="AT1288" s="10" t="str">
        <f t="shared" si="332"/>
        <v/>
      </c>
      <c r="AU1288" s="10" t="str">
        <f t="shared" si="333"/>
        <v/>
      </c>
      <c r="AV1288" s="10" t="str">
        <f t="shared" si="334"/>
        <v/>
      </c>
      <c r="AW1288" s="10" t="str">
        <f t="shared" si="335"/>
        <v/>
      </c>
      <c r="AX1288" s="10" t="str">
        <f t="shared" si="326"/>
        <v/>
      </c>
      <c r="AY1288" s="10" t="str">
        <f t="shared" si="336"/>
        <v/>
      </c>
      <c r="AZ1288" s="23">
        <f t="shared" si="337"/>
        <v>0</v>
      </c>
      <c r="BA1288" s="10">
        <f t="shared" si="338"/>
        <v>0</v>
      </c>
    </row>
    <row r="1289" spans="1:53" x14ac:dyDescent="0.25">
      <c r="A1289" s="64" t="str">
        <f t="shared" si="339"/>
        <v/>
      </c>
      <c r="C1289" s="1"/>
      <c r="D1289" s="1"/>
      <c r="E1289" s="1"/>
      <c r="F1289" s="1"/>
      <c r="G1289" s="3" t="str">
        <f t="shared" ca="1" si="340"/>
        <v/>
      </c>
      <c r="H1289" s="16" t="str">
        <f t="shared" si="327"/>
        <v/>
      </c>
      <c r="AF1289" s="67"/>
      <c r="AH1289" s="6">
        <f t="shared" ref="AH1289:AH1352" ca="1" si="341">TODAY()</f>
        <v>44152</v>
      </c>
      <c r="AP1289" s="10" t="str">
        <f t="shared" si="328"/>
        <v/>
      </c>
      <c r="AQ1289" s="10" t="str">
        <f t="shared" si="329"/>
        <v/>
      </c>
      <c r="AR1289" s="10" t="str">
        <f t="shared" si="330"/>
        <v/>
      </c>
      <c r="AS1289" s="10" t="str">
        <f t="shared" si="331"/>
        <v/>
      </c>
      <c r="AT1289" s="10" t="str">
        <f t="shared" si="332"/>
        <v/>
      </c>
      <c r="AU1289" s="10" t="str">
        <f t="shared" si="333"/>
        <v/>
      </c>
      <c r="AV1289" s="10" t="str">
        <f t="shared" si="334"/>
        <v/>
      </c>
      <c r="AW1289" s="10" t="str">
        <f t="shared" si="335"/>
        <v/>
      </c>
      <c r="AX1289" s="10" t="str">
        <f t="shared" ref="AX1289:AX1352" si="342">IF(C1289="","",IF(AND(H1289&gt;=54,H1289&lt;=58),1,0))</f>
        <v/>
      </c>
      <c r="AY1289" s="10" t="str">
        <f t="shared" si="336"/>
        <v/>
      </c>
      <c r="AZ1289" s="23">
        <f t="shared" si="337"/>
        <v>0</v>
      </c>
      <c r="BA1289" s="10">
        <f t="shared" si="338"/>
        <v>0</v>
      </c>
    </row>
    <row r="1290" spans="1:53" x14ac:dyDescent="0.25">
      <c r="A1290" s="4" t="str">
        <f t="shared" si="339"/>
        <v/>
      </c>
      <c r="B1290" s="28"/>
      <c r="C1290" s="29"/>
      <c r="D1290" s="29"/>
      <c r="E1290" s="29"/>
      <c r="F1290" s="29"/>
      <c r="G1290" s="30" t="str">
        <f t="shared" ca="1" si="340"/>
        <v/>
      </c>
      <c r="H1290" s="16" t="str">
        <f t="shared" ref="H1290:H1353" si="343">IF(C1290="","",LEFT(G1290,2)+0)</f>
        <v/>
      </c>
      <c r="AF1290" s="67"/>
      <c r="AH1290" s="6">
        <f t="shared" ca="1" si="341"/>
        <v>44152</v>
      </c>
      <c r="AP1290" s="10" t="str">
        <f t="shared" ref="AP1290:AP1353" si="344">IF(C1290="","",IF(H1290&lt;=18+0,1,0))</f>
        <v/>
      </c>
      <c r="AQ1290" s="10" t="str">
        <f t="shared" ref="AQ1290:AQ1353" si="345">IF(C1290="","",IF(H1290&lt;19,0,IF(H1290&gt;23,0,1)))</f>
        <v/>
      </c>
      <c r="AR1290" s="10" t="str">
        <f t="shared" ref="AR1290:AR1353" si="346">IF(C1290="","",IF(H1290&lt;24,0,IF(H1290&gt;28,0,1)))</f>
        <v/>
      </c>
      <c r="AS1290" s="10" t="str">
        <f t="shared" ref="AS1290:AS1353" si="347">IF(C1290="","",IF(H1290&lt;29,0,IF(H1290&gt;33,0,1)))</f>
        <v/>
      </c>
      <c r="AT1290" s="10" t="str">
        <f t="shared" ref="AT1290:AT1353" si="348">IF(C1290="","",IF(H1290&lt;34,0,IF(H1290&gt;38,0,1)))</f>
        <v/>
      </c>
      <c r="AU1290" s="10" t="str">
        <f t="shared" ref="AU1290:AU1353" si="349">IF(C1290="","",IF(H1290&lt;39,0,IF(H1290&gt;43,0,1)))</f>
        <v/>
      </c>
      <c r="AV1290" s="10" t="str">
        <f t="shared" ref="AV1290:AV1353" si="350">IF(C1290="","",IF(H1290&lt;44,0,IF(H1290&gt;48,0,1)))</f>
        <v/>
      </c>
      <c r="AW1290" s="10" t="str">
        <f t="shared" ref="AW1290:AW1353" si="351">IF(C1290="","",IF(H1290&lt;49,0,IF(H1290&gt;53,0,1)))</f>
        <v/>
      </c>
      <c r="AX1290" s="10" t="str">
        <f t="shared" si="342"/>
        <v/>
      </c>
      <c r="AY1290" s="10" t="str">
        <f t="shared" ref="AY1290:AY1353" si="352">IF(C1290="","",IF(H1290&gt;=59+0,1,0))</f>
        <v/>
      </c>
      <c r="AZ1290" s="23">
        <f t="shared" ref="AZ1290:AZ1353" si="353">IF(D1290="",0,IF(AND(D1290="Masculino",E1290="titular"),1,0))</f>
        <v>0</v>
      </c>
      <c r="BA1290" s="10">
        <f t="shared" ref="BA1290:BA1353" si="354">IF(D1290="",0,IF(AND(D1290="Masculino",E1290="Dependente"),1,0))</f>
        <v>0</v>
      </c>
    </row>
    <row r="1291" spans="1:53" x14ac:dyDescent="0.25">
      <c r="A1291" s="64" t="str">
        <f t="shared" si="339"/>
        <v/>
      </c>
      <c r="C1291" s="1"/>
      <c r="D1291" s="1"/>
      <c r="E1291" s="1"/>
      <c r="F1291" s="1"/>
      <c r="G1291" s="3" t="str">
        <f t="shared" ca="1" si="340"/>
        <v/>
      </c>
      <c r="H1291" s="16" t="str">
        <f t="shared" si="343"/>
        <v/>
      </c>
      <c r="AF1291" s="67"/>
      <c r="AH1291" s="6">
        <f t="shared" ca="1" si="341"/>
        <v>44152</v>
      </c>
      <c r="AP1291" s="10" t="str">
        <f t="shared" si="344"/>
        <v/>
      </c>
      <c r="AQ1291" s="10" t="str">
        <f t="shared" si="345"/>
        <v/>
      </c>
      <c r="AR1291" s="10" t="str">
        <f t="shared" si="346"/>
        <v/>
      </c>
      <c r="AS1291" s="10" t="str">
        <f t="shared" si="347"/>
        <v/>
      </c>
      <c r="AT1291" s="10" t="str">
        <f t="shared" si="348"/>
        <v/>
      </c>
      <c r="AU1291" s="10" t="str">
        <f t="shared" si="349"/>
        <v/>
      </c>
      <c r="AV1291" s="10" t="str">
        <f t="shared" si="350"/>
        <v/>
      </c>
      <c r="AW1291" s="10" t="str">
        <f t="shared" si="351"/>
        <v/>
      </c>
      <c r="AX1291" s="10" t="str">
        <f t="shared" si="342"/>
        <v/>
      </c>
      <c r="AY1291" s="10" t="str">
        <f t="shared" si="352"/>
        <v/>
      </c>
      <c r="AZ1291" s="23">
        <f t="shared" si="353"/>
        <v>0</v>
      </c>
      <c r="BA1291" s="10">
        <f t="shared" si="354"/>
        <v>0</v>
      </c>
    </row>
    <row r="1292" spans="1:53" x14ac:dyDescent="0.25">
      <c r="A1292" s="4" t="str">
        <f t="shared" ref="A1292:A1355" si="355">IF(C1292="","",A1291+1)</f>
        <v/>
      </c>
      <c r="B1292" s="28"/>
      <c r="C1292" s="29"/>
      <c r="D1292" s="29"/>
      <c r="E1292" s="29"/>
      <c r="F1292" s="29"/>
      <c r="G1292" s="30" t="str">
        <f t="shared" ca="1" si="340"/>
        <v/>
      </c>
      <c r="H1292" s="16" t="str">
        <f t="shared" si="343"/>
        <v/>
      </c>
      <c r="AF1292" s="67"/>
      <c r="AH1292" s="6">
        <f t="shared" ca="1" si="341"/>
        <v>44152</v>
      </c>
      <c r="AP1292" s="10" t="str">
        <f t="shared" si="344"/>
        <v/>
      </c>
      <c r="AQ1292" s="10" t="str">
        <f t="shared" si="345"/>
        <v/>
      </c>
      <c r="AR1292" s="10" t="str">
        <f t="shared" si="346"/>
        <v/>
      </c>
      <c r="AS1292" s="10" t="str">
        <f t="shared" si="347"/>
        <v/>
      </c>
      <c r="AT1292" s="10" t="str">
        <f t="shared" si="348"/>
        <v/>
      </c>
      <c r="AU1292" s="10" t="str">
        <f t="shared" si="349"/>
        <v/>
      </c>
      <c r="AV1292" s="10" t="str">
        <f t="shared" si="350"/>
        <v/>
      </c>
      <c r="AW1292" s="10" t="str">
        <f t="shared" si="351"/>
        <v/>
      </c>
      <c r="AX1292" s="10" t="str">
        <f t="shared" si="342"/>
        <v/>
      </c>
      <c r="AY1292" s="10" t="str">
        <f t="shared" si="352"/>
        <v/>
      </c>
      <c r="AZ1292" s="23">
        <f t="shared" si="353"/>
        <v>0</v>
      </c>
      <c r="BA1292" s="10">
        <f t="shared" si="354"/>
        <v>0</v>
      </c>
    </row>
    <row r="1293" spans="1:53" x14ac:dyDescent="0.25">
      <c r="A1293" s="64" t="str">
        <f t="shared" si="355"/>
        <v/>
      </c>
      <c r="C1293" s="1"/>
      <c r="D1293" s="1"/>
      <c r="E1293" s="1"/>
      <c r="F1293" s="1"/>
      <c r="G1293" s="3" t="str">
        <f t="shared" ca="1" si="340"/>
        <v/>
      </c>
      <c r="H1293" s="16" t="str">
        <f t="shared" si="343"/>
        <v/>
      </c>
      <c r="AF1293" s="67"/>
      <c r="AH1293" s="6">
        <f t="shared" ca="1" si="341"/>
        <v>44152</v>
      </c>
      <c r="AP1293" s="10" t="str">
        <f t="shared" si="344"/>
        <v/>
      </c>
      <c r="AQ1293" s="10" t="str">
        <f t="shared" si="345"/>
        <v/>
      </c>
      <c r="AR1293" s="10" t="str">
        <f t="shared" si="346"/>
        <v/>
      </c>
      <c r="AS1293" s="10" t="str">
        <f t="shared" si="347"/>
        <v/>
      </c>
      <c r="AT1293" s="10" t="str">
        <f t="shared" si="348"/>
        <v/>
      </c>
      <c r="AU1293" s="10" t="str">
        <f t="shared" si="349"/>
        <v/>
      </c>
      <c r="AV1293" s="10" t="str">
        <f t="shared" si="350"/>
        <v/>
      </c>
      <c r="AW1293" s="10" t="str">
        <f t="shared" si="351"/>
        <v/>
      </c>
      <c r="AX1293" s="10" t="str">
        <f t="shared" si="342"/>
        <v/>
      </c>
      <c r="AY1293" s="10" t="str">
        <f t="shared" si="352"/>
        <v/>
      </c>
      <c r="AZ1293" s="23">
        <f t="shared" si="353"/>
        <v>0</v>
      </c>
      <c r="BA1293" s="10">
        <f t="shared" si="354"/>
        <v>0</v>
      </c>
    </row>
    <row r="1294" spans="1:53" x14ac:dyDescent="0.25">
      <c r="A1294" s="4" t="str">
        <f t="shared" si="355"/>
        <v/>
      </c>
      <c r="B1294" s="28"/>
      <c r="C1294" s="29"/>
      <c r="D1294" s="29"/>
      <c r="E1294" s="29"/>
      <c r="F1294" s="29"/>
      <c r="G1294" s="30" t="str">
        <f t="shared" ca="1" si="340"/>
        <v/>
      </c>
      <c r="H1294" s="16" t="str">
        <f t="shared" si="343"/>
        <v/>
      </c>
      <c r="AF1294" s="67"/>
      <c r="AH1294" s="6">
        <f t="shared" ca="1" si="341"/>
        <v>44152</v>
      </c>
      <c r="AP1294" s="10" t="str">
        <f t="shared" si="344"/>
        <v/>
      </c>
      <c r="AQ1294" s="10" t="str">
        <f t="shared" si="345"/>
        <v/>
      </c>
      <c r="AR1294" s="10" t="str">
        <f t="shared" si="346"/>
        <v/>
      </c>
      <c r="AS1294" s="10" t="str">
        <f t="shared" si="347"/>
        <v/>
      </c>
      <c r="AT1294" s="10" t="str">
        <f t="shared" si="348"/>
        <v/>
      </c>
      <c r="AU1294" s="10" t="str">
        <f t="shared" si="349"/>
        <v/>
      </c>
      <c r="AV1294" s="10" t="str">
        <f t="shared" si="350"/>
        <v/>
      </c>
      <c r="AW1294" s="10" t="str">
        <f t="shared" si="351"/>
        <v/>
      </c>
      <c r="AX1294" s="10" t="str">
        <f t="shared" si="342"/>
        <v/>
      </c>
      <c r="AY1294" s="10" t="str">
        <f t="shared" si="352"/>
        <v/>
      </c>
      <c r="AZ1294" s="23">
        <f t="shared" si="353"/>
        <v>0</v>
      </c>
      <c r="BA1294" s="10">
        <f t="shared" si="354"/>
        <v>0</v>
      </c>
    </row>
    <row r="1295" spans="1:53" x14ac:dyDescent="0.25">
      <c r="A1295" s="64" t="str">
        <f t="shared" si="355"/>
        <v/>
      </c>
      <c r="C1295" s="1"/>
      <c r="D1295" s="1"/>
      <c r="E1295" s="1"/>
      <c r="F1295" s="1"/>
      <c r="G1295" s="3" t="str">
        <f t="shared" ca="1" si="340"/>
        <v/>
      </c>
      <c r="H1295" s="16" t="str">
        <f t="shared" si="343"/>
        <v/>
      </c>
      <c r="AF1295" s="67"/>
      <c r="AH1295" s="6">
        <f t="shared" ca="1" si="341"/>
        <v>44152</v>
      </c>
      <c r="AP1295" s="10" t="str">
        <f t="shared" si="344"/>
        <v/>
      </c>
      <c r="AQ1295" s="10" t="str">
        <f t="shared" si="345"/>
        <v/>
      </c>
      <c r="AR1295" s="10" t="str">
        <f t="shared" si="346"/>
        <v/>
      </c>
      <c r="AS1295" s="10" t="str">
        <f t="shared" si="347"/>
        <v/>
      </c>
      <c r="AT1295" s="10" t="str">
        <f t="shared" si="348"/>
        <v/>
      </c>
      <c r="AU1295" s="10" t="str">
        <f t="shared" si="349"/>
        <v/>
      </c>
      <c r="AV1295" s="10" t="str">
        <f t="shared" si="350"/>
        <v/>
      </c>
      <c r="AW1295" s="10" t="str">
        <f t="shared" si="351"/>
        <v/>
      </c>
      <c r="AX1295" s="10" t="str">
        <f t="shared" si="342"/>
        <v/>
      </c>
      <c r="AY1295" s="10" t="str">
        <f t="shared" si="352"/>
        <v/>
      </c>
      <c r="AZ1295" s="23">
        <f t="shared" si="353"/>
        <v>0</v>
      </c>
      <c r="BA1295" s="10">
        <f t="shared" si="354"/>
        <v>0</v>
      </c>
    </row>
    <row r="1296" spans="1:53" x14ac:dyDescent="0.25">
      <c r="A1296" s="4" t="str">
        <f t="shared" si="355"/>
        <v/>
      </c>
      <c r="B1296" s="28"/>
      <c r="C1296" s="29"/>
      <c r="D1296" s="29"/>
      <c r="E1296" s="29"/>
      <c r="F1296" s="29"/>
      <c r="G1296" s="30" t="str">
        <f t="shared" ca="1" si="340"/>
        <v/>
      </c>
      <c r="H1296" s="16" t="str">
        <f t="shared" si="343"/>
        <v/>
      </c>
      <c r="AF1296" s="67"/>
      <c r="AH1296" s="6">
        <f t="shared" ca="1" si="341"/>
        <v>44152</v>
      </c>
      <c r="AP1296" s="10" t="str">
        <f t="shared" si="344"/>
        <v/>
      </c>
      <c r="AQ1296" s="10" t="str">
        <f t="shared" si="345"/>
        <v/>
      </c>
      <c r="AR1296" s="10" t="str">
        <f t="shared" si="346"/>
        <v/>
      </c>
      <c r="AS1296" s="10" t="str">
        <f t="shared" si="347"/>
        <v/>
      </c>
      <c r="AT1296" s="10" t="str">
        <f t="shared" si="348"/>
        <v/>
      </c>
      <c r="AU1296" s="10" t="str">
        <f t="shared" si="349"/>
        <v/>
      </c>
      <c r="AV1296" s="10" t="str">
        <f t="shared" si="350"/>
        <v/>
      </c>
      <c r="AW1296" s="10" t="str">
        <f t="shared" si="351"/>
        <v/>
      </c>
      <c r="AX1296" s="10" t="str">
        <f t="shared" si="342"/>
        <v/>
      </c>
      <c r="AY1296" s="10" t="str">
        <f t="shared" si="352"/>
        <v/>
      </c>
      <c r="AZ1296" s="23">
        <f t="shared" si="353"/>
        <v>0</v>
      </c>
      <c r="BA1296" s="10">
        <f t="shared" si="354"/>
        <v>0</v>
      </c>
    </row>
    <row r="1297" spans="1:53" x14ac:dyDescent="0.25">
      <c r="A1297" s="64" t="str">
        <f t="shared" si="355"/>
        <v/>
      </c>
      <c r="C1297" s="1"/>
      <c r="D1297" s="1"/>
      <c r="E1297" s="1"/>
      <c r="F1297" s="1"/>
      <c r="G1297" s="3" t="str">
        <f t="shared" ca="1" si="340"/>
        <v/>
      </c>
      <c r="H1297" s="16" t="str">
        <f t="shared" si="343"/>
        <v/>
      </c>
      <c r="AF1297" s="67"/>
      <c r="AH1297" s="6">
        <f t="shared" ca="1" si="341"/>
        <v>44152</v>
      </c>
      <c r="AP1297" s="10" t="str">
        <f t="shared" si="344"/>
        <v/>
      </c>
      <c r="AQ1297" s="10" t="str">
        <f t="shared" si="345"/>
        <v/>
      </c>
      <c r="AR1297" s="10" t="str">
        <f t="shared" si="346"/>
        <v/>
      </c>
      <c r="AS1297" s="10" t="str">
        <f t="shared" si="347"/>
        <v/>
      </c>
      <c r="AT1297" s="10" t="str">
        <f t="shared" si="348"/>
        <v/>
      </c>
      <c r="AU1297" s="10" t="str">
        <f t="shared" si="349"/>
        <v/>
      </c>
      <c r="AV1297" s="10" t="str">
        <f t="shared" si="350"/>
        <v/>
      </c>
      <c r="AW1297" s="10" t="str">
        <f t="shared" si="351"/>
        <v/>
      </c>
      <c r="AX1297" s="10" t="str">
        <f t="shared" si="342"/>
        <v/>
      </c>
      <c r="AY1297" s="10" t="str">
        <f t="shared" si="352"/>
        <v/>
      </c>
      <c r="AZ1297" s="23">
        <f t="shared" si="353"/>
        <v>0</v>
      </c>
      <c r="BA1297" s="10">
        <f t="shared" si="354"/>
        <v>0</v>
      </c>
    </row>
    <row r="1298" spans="1:53" x14ac:dyDescent="0.25">
      <c r="A1298" s="4" t="str">
        <f t="shared" si="355"/>
        <v/>
      </c>
      <c r="B1298" s="28"/>
      <c r="C1298" s="29"/>
      <c r="D1298" s="29"/>
      <c r="E1298" s="29"/>
      <c r="F1298" s="29"/>
      <c r="G1298" s="30" t="str">
        <f t="shared" ca="1" si="340"/>
        <v/>
      </c>
      <c r="H1298" s="16" t="str">
        <f t="shared" si="343"/>
        <v/>
      </c>
      <c r="AF1298" s="67"/>
      <c r="AH1298" s="6">
        <f t="shared" ca="1" si="341"/>
        <v>44152</v>
      </c>
      <c r="AP1298" s="10" t="str">
        <f t="shared" si="344"/>
        <v/>
      </c>
      <c r="AQ1298" s="10" t="str">
        <f t="shared" si="345"/>
        <v/>
      </c>
      <c r="AR1298" s="10" t="str">
        <f t="shared" si="346"/>
        <v/>
      </c>
      <c r="AS1298" s="10" t="str">
        <f t="shared" si="347"/>
        <v/>
      </c>
      <c r="AT1298" s="10" t="str">
        <f t="shared" si="348"/>
        <v/>
      </c>
      <c r="AU1298" s="10" t="str">
        <f t="shared" si="349"/>
        <v/>
      </c>
      <c r="AV1298" s="10" t="str">
        <f t="shared" si="350"/>
        <v/>
      </c>
      <c r="AW1298" s="10" t="str">
        <f t="shared" si="351"/>
        <v/>
      </c>
      <c r="AX1298" s="10" t="str">
        <f t="shared" si="342"/>
        <v/>
      </c>
      <c r="AY1298" s="10" t="str">
        <f t="shared" si="352"/>
        <v/>
      </c>
      <c r="AZ1298" s="23">
        <f t="shared" si="353"/>
        <v>0</v>
      </c>
      <c r="BA1298" s="10">
        <f t="shared" si="354"/>
        <v>0</v>
      </c>
    </row>
    <row r="1299" spans="1:53" x14ac:dyDescent="0.25">
      <c r="A1299" s="64" t="str">
        <f t="shared" si="355"/>
        <v/>
      </c>
      <c r="C1299" s="1"/>
      <c r="D1299" s="1"/>
      <c r="E1299" s="1"/>
      <c r="F1299" s="1"/>
      <c r="G1299" s="3" t="str">
        <f t="shared" ca="1" si="340"/>
        <v/>
      </c>
      <c r="H1299" s="16" t="str">
        <f t="shared" si="343"/>
        <v/>
      </c>
      <c r="AF1299" s="67"/>
      <c r="AH1299" s="6">
        <f t="shared" ca="1" si="341"/>
        <v>44152</v>
      </c>
      <c r="AP1299" s="10" t="str">
        <f t="shared" si="344"/>
        <v/>
      </c>
      <c r="AQ1299" s="10" t="str">
        <f t="shared" si="345"/>
        <v/>
      </c>
      <c r="AR1299" s="10" t="str">
        <f t="shared" si="346"/>
        <v/>
      </c>
      <c r="AS1299" s="10" t="str">
        <f t="shared" si="347"/>
        <v/>
      </c>
      <c r="AT1299" s="10" t="str">
        <f t="shared" si="348"/>
        <v/>
      </c>
      <c r="AU1299" s="10" t="str">
        <f t="shared" si="349"/>
        <v/>
      </c>
      <c r="AV1299" s="10" t="str">
        <f t="shared" si="350"/>
        <v/>
      </c>
      <c r="AW1299" s="10" t="str">
        <f t="shared" si="351"/>
        <v/>
      </c>
      <c r="AX1299" s="10" t="str">
        <f t="shared" si="342"/>
        <v/>
      </c>
      <c r="AY1299" s="10" t="str">
        <f t="shared" si="352"/>
        <v/>
      </c>
      <c r="AZ1299" s="23">
        <f t="shared" si="353"/>
        <v>0</v>
      </c>
      <c r="BA1299" s="10">
        <f t="shared" si="354"/>
        <v>0</v>
      </c>
    </row>
    <row r="1300" spans="1:53" x14ac:dyDescent="0.25">
      <c r="A1300" s="4" t="str">
        <f t="shared" si="355"/>
        <v/>
      </c>
      <c r="B1300" s="28"/>
      <c r="C1300" s="29"/>
      <c r="D1300" s="29"/>
      <c r="E1300" s="29"/>
      <c r="F1300" s="29"/>
      <c r="G1300" s="30" t="str">
        <f t="shared" ca="1" si="340"/>
        <v/>
      </c>
      <c r="H1300" s="16" t="str">
        <f t="shared" si="343"/>
        <v/>
      </c>
      <c r="AF1300" s="67"/>
      <c r="AH1300" s="6">
        <f t="shared" ca="1" si="341"/>
        <v>44152</v>
      </c>
      <c r="AP1300" s="10" t="str">
        <f t="shared" si="344"/>
        <v/>
      </c>
      <c r="AQ1300" s="10" t="str">
        <f t="shared" si="345"/>
        <v/>
      </c>
      <c r="AR1300" s="10" t="str">
        <f t="shared" si="346"/>
        <v/>
      </c>
      <c r="AS1300" s="10" t="str">
        <f t="shared" si="347"/>
        <v/>
      </c>
      <c r="AT1300" s="10" t="str">
        <f t="shared" si="348"/>
        <v/>
      </c>
      <c r="AU1300" s="10" t="str">
        <f t="shared" si="349"/>
        <v/>
      </c>
      <c r="AV1300" s="10" t="str">
        <f t="shared" si="350"/>
        <v/>
      </c>
      <c r="AW1300" s="10" t="str">
        <f t="shared" si="351"/>
        <v/>
      </c>
      <c r="AX1300" s="10" t="str">
        <f t="shared" si="342"/>
        <v/>
      </c>
      <c r="AY1300" s="10" t="str">
        <f t="shared" si="352"/>
        <v/>
      </c>
      <c r="AZ1300" s="23">
        <f t="shared" si="353"/>
        <v>0</v>
      </c>
      <c r="BA1300" s="10">
        <f t="shared" si="354"/>
        <v>0</v>
      </c>
    </row>
    <row r="1301" spans="1:53" x14ac:dyDescent="0.25">
      <c r="A1301" s="64" t="str">
        <f t="shared" si="355"/>
        <v/>
      </c>
      <c r="C1301" s="1"/>
      <c r="D1301" s="1"/>
      <c r="E1301" s="1"/>
      <c r="F1301" s="1"/>
      <c r="G1301" s="3" t="str">
        <f t="shared" ca="1" si="340"/>
        <v/>
      </c>
      <c r="H1301" s="16" t="str">
        <f t="shared" si="343"/>
        <v/>
      </c>
      <c r="AF1301" s="67"/>
      <c r="AH1301" s="6">
        <f t="shared" ca="1" si="341"/>
        <v>44152</v>
      </c>
      <c r="AP1301" s="10" t="str">
        <f t="shared" si="344"/>
        <v/>
      </c>
      <c r="AQ1301" s="10" t="str">
        <f t="shared" si="345"/>
        <v/>
      </c>
      <c r="AR1301" s="10" t="str">
        <f t="shared" si="346"/>
        <v/>
      </c>
      <c r="AS1301" s="10" t="str">
        <f t="shared" si="347"/>
        <v/>
      </c>
      <c r="AT1301" s="10" t="str">
        <f t="shared" si="348"/>
        <v/>
      </c>
      <c r="AU1301" s="10" t="str">
        <f t="shared" si="349"/>
        <v/>
      </c>
      <c r="AV1301" s="10" t="str">
        <f t="shared" si="350"/>
        <v/>
      </c>
      <c r="AW1301" s="10" t="str">
        <f t="shared" si="351"/>
        <v/>
      </c>
      <c r="AX1301" s="10" t="str">
        <f t="shared" si="342"/>
        <v/>
      </c>
      <c r="AY1301" s="10" t="str">
        <f t="shared" si="352"/>
        <v/>
      </c>
      <c r="AZ1301" s="23">
        <f t="shared" si="353"/>
        <v>0</v>
      </c>
      <c r="BA1301" s="10">
        <f t="shared" si="354"/>
        <v>0</v>
      </c>
    </row>
    <row r="1302" spans="1:53" x14ac:dyDescent="0.25">
      <c r="A1302" s="4" t="str">
        <f t="shared" si="355"/>
        <v/>
      </c>
      <c r="B1302" s="28"/>
      <c r="C1302" s="29"/>
      <c r="D1302" s="29"/>
      <c r="E1302" s="29"/>
      <c r="F1302" s="29"/>
      <c r="G1302" s="30" t="str">
        <f t="shared" ca="1" si="340"/>
        <v/>
      </c>
      <c r="H1302" s="16" t="str">
        <f t="shared" si="343"/>
        <v/>
      </c>
      <c r="AF1302" s="67"/>
      <c r="AH1302" s="6">
        <f t="shared" ca="1" si="341"/>
        <v>44152</v>
      </c>
      <c r="AP1302" s="10" t="str">
        <f t="shared" si="344"/>
        <v/>
      </c>
      <c r="AQ1302" s="10" t="str">
        <f t="shared" si="345"/>
        <v/>
      </c>
      <c r="AR1302" s="10" t="str">
        <f t="shared" si="346"/>
        <v/>
      </c>
      <c r="AS1302" s="10" t="str">
        <f t="shared" si="347"/>
        <v/>
      </c>
      <c r="AT1302" s="10" t="str">
        <f t="shared" si="348"/>
        <v/>
      </c>
      <c r="AU1302" s="10" t="str">
        <f t="shared" si="349"/>
        <v/>
      </c>
      <c r="AV1302" s="10" t="str">
        <f t="shared" si="350"/>
        <v/>
      </c>
      <c r="AW1302" s="10" t="str">
        <f t="shared" si="351"/>
        <v/>
      </c>
      <c r="AX1302" s="10" t="str">
        <f t="shared" si="342"/>
        <v/>
      </c>
      <c r="AY1302" s="10" t="str">
        <f t="shared" si="352"/>
        <v/>
      </c>
      <c r="AZ1302" s="23">
        <f t="shared" si="353"/>
        <v>0</v>
      </c>
      <c r="BA1302" s="10">
        <f t="shared" si="354"/>
        <v>0</v>
      </c>
    </row>
    <row r="1303" spans="1:53" x14ac:dyDescent="0.25">
      <c r="A1303" s="64" t="str">
        <f t="shared" si="355"/>
        <v/>
      </c>
      <c r="C1303" s="1"/>
      <c r="D1303" s="1"/>
      <c r="E1303" s="1"/>
      <c r="F1303" s="1"/>
      <c r="G1303" s="3" t="str">
        <f t="shared" ca="1" si="340"/>
        <v/>
      </c>
      <c r="H1303" s="16" t="str">
        <f t="shared" si="343"/>
        <v/>
      </c>
      <c r="AF1303" s="67"/>
      <c r="AH1303" s="6">
        <f t="shared" ca="1" si="341"/>
        <v>44152</v>
      </c>
      <c r="AP1303" s="10" t="str">
        <f t="shared" si="344"/>
        <v/>
      </c>
      <c r="AQ1303" s="10" t="str">
        <f t="shared" si="345"/>
        <v/>
      </c>
      <c r="AR1303" s="10" t="str">
        <f t="shared" si="346"/>
        <v/>
      </c>
      <c r="AS1303" s="10" t="str">
        <f t="shared" si="347"/>
        <v/>
      </c>
      <c r="AT1303" s="10" t="str">
        <f t="shared" si="348"/>
        <v/>
      </c>
      <c r="AU1303" s="10" t="str">
        <f t="shared" si="349"/>
        <v/>
      </c>
      <c r="AV1303" s="10" t="str">
        <f t="shared" si="350"/>
        <v/>
      </c>
      <c r="AW1303" s="10" t="str">
        <f t="shared" si="351"/>
        <v/>
      </c>
      <c r="AX1303" s="10" t="str">
        <f t="shared" si="342"/>
        <v/>
      </c>
      <c r="AY1303" s="10" t="str">
        <f t="shared" si="352"/>
        <v/>
      </c>
      <c r="AZ1303" s="23">
        <f t="shared" si="353"/>
        <v>0</v>
      </c>
      <c r="BA1303" s="10">
        <f t="shared" si="354"/>
        <v>0</v>
      </c>
    </row>
    <row r="1304" spans="1:53" x14ac:dyDescent="0.25">
      <c r="A1304" s="4" t="str">
        <f t="shared" si="355"/>
        <v/>
      </c>
      <c r="B1304" s="28"/>
      <c r="C1304" s="29"/>
      <c r="D1304" s="29"/>
      <c r="E1304" s="29"/>
      <c r="F1304" s="29"/>
      <c r="G1304" s="30" t="str">
        <f t="shared" ca="1" si="340"/>
        <v/>
      </c>
      <c r="H1304" s="16" t="str">
        <f t="shared" si="343"/>
        <v/>
      </c>
      <c r="AF1304" s="67"/>
      <c r="AH1304" s="6">
        <f t="shared" ca="1" si="341"/>
        <v>44152</v>
      </c>
      <c r="AP1304" s="10" t="str">
        <f t="shared" si="344"/>
        <v/>
      </c>
      <c r="AQ1304" s="10" t="str">
        <f t="shared" si="345"/>
        <v/>
      </c>
      <c r="AR1304" s="10" t="str">
        <f t="shared" si="346"/>
        <v/>
      </c>
      <c r="AS1304" s="10" t="str">
        <f t="shared" si="347"/>
        <v/>
      </c>
      <c r="AT1304" s="10" t="str">
        <f t="shared" si="348"/>
        <v/>
      </c>
      <c r="AU1304" s="10" t="str">
        <f t="shared" si="349"/>
        <v/>
      </c>
      <c r="AV1304" s="10" t="str">
        <f t="shared" si="350"/>
        <v/>
      </c>
      <c r="AW1304" s="10" t="str">
        <f t="shared" si="351"/>
        <v/>
      </c>
      <c r="AX1304" s="10" t="str">
        <f t="shared" si="342"/>
        <v/>
      </c>
      <c r="AY1304" s="10" t="str">
        <f t="shared" si="352"/>
        <v/>
      </c>
      <c r="AZ1304" s="23">
        <f t="shared" si="353"/>
        <v>0</v>
      </c>
      <c r="BA1304" s="10">
        <f t="shared" si="354"/>
        <v>0</v>
      </c>
    </row>
    <row r="1305" spans="1:53" x14ac:dyDescent="0.25">
      <c r="A1305" s="64" t="str">
        <f t="shared" si="355"/>
        <v/>
      </c>
      <c r="C1305" s="1"/>
      <c r="D1305" s="1"/>
      <c r="E1305" s="1"/>
      <c r="F1305" s="1"/>
      <c r="G1305" s="3" t="str">
        <f t="shared" ca="1" si="340"/>
        <v/>
      </c>
      <c r="H1305" s="16" t="str">
        <f t="shared" si="343"/>
        <v/>
      </c>
      <c r="AF1305" s="67"/>
      <c r="AH1305" s="6">
        <f t="shared" ca="1" si="341"/>
        <v>44152</v>
      </c>
      <c r="AP1305" s="10" t="str">
        <f t="shared" si="344"/>
        <v/>
      </c>
      <c r="AQ1305" s="10" t="str">
        <f t="shared" si="345"/>
        <v/>
      </c>
      <c r="AR1305" s="10" t="str">
        <f t="shared" si="346"/>
        <v/>
      </c>
      <c r="AS1305" s="10" t="str">
        <f t="shared" si="347"/>
        <v/>
      </c>
      <c r="AT1305" s="10" t="str">
        <f t="shared" si="348"/>
        <v/>
      </c>
      <c r="AU1305" s="10" t="str">
        <f t="shared" si="349"/>
        <v/>
      </c>
      <c r="AV1305" s="10" t="str">
        <f t="shared" si="350"/>
        <v/>
      </c>
      <c r="AW1305" s="10" t="str">
        <f t="shared" si="351"/>
        <v/>
      </c>
      <c r="AX1305" s="10" t="str">
        <f t="shared" si="342"/>
        <v/>
      </c>
      <c r="AY1305" s="10" t="str">
        <f t="shared" si="352"/>
        <v/>
      </c>
      <c r="AZ1305" s="23">
        <f t="shared" si="353"/>
        <v>0</v>
      </c>
      <c r="BA1305" s="10">
        <f t="shared" si="354"/>
        <v>0</v>
      </c>
    </row>
    <row r="1306" spans="1:53" x14ac:dyDescent="0.25">
      <c r="A1306" s="4" t="str">
        <f t="shared" si="355"/>
        <v/>
      </c>
      <c r="B1306" s="28"/>
      <c r="C1306" s="29"/>
      <c r="D1306" s="29"/>
      <c r="E1306" s="29"/>
      <c r="F1306" s="29"/>
      <c r="G1306" s="30" t="str">
        <f t="shared" ca="1" si="340"/>
        <v/>
      </c>
      <c r="H1306" s="16" t="str">
        <f t="shared" si="343"/>
        <v/>
      </c>
      <c r="AF1306" s="67"/>
      <c r="AH1306" s="6">
        <f t="shared" ca="1" si="341"/>
        <v>44152</v>
      </c>
      <c r="AP1306" s="10" t="str">
        <f t="shared" si="344"/>
        <v/>
      </c>
      <c r="AQ1306" s="10" t="str">
        <f t="shared" si="345"/>
        <v/>
      </c>
      <c r="AR1306" s="10" t="str">
        <f t="shared" si="346"/>
        <v/>
      </c>
      <c r="AS1306" s="10" t="str">
        <f t="shared" si="347"/>
        <v/>
      </c>
      <c r="AT1306" s="10" t="str">
        <f t="shared" si="348"/>
        <v/>
      </c>
      <c r="AU1306" s="10" t="str">
        <f t="shared" si="349"/>
        <v/>
      </c>
      <c r="AV1306" s="10" t="str">
        <f t="shared" si="350"/>
        <v/>
      </c>
      <c r="AW1306" s="10" t="str">
        <f t="shared" si="351"/>
        <v/>
      </c>
      <c r="AX1306" s="10" t="str">
        <f t="shared" si="342"/>
        <v/>
      </c>
      <c r="AY1306" s="10" t="str">
        <f t="shared" si="352"/>
        <v/>
      </c>
      <c r="AZ1306" s="23">
        <f t="shared" si="353"/>
        <v>0</v>
      </c>
      <c r="BA1306" s="10">
        <f t="shared" si="354"/>
        <v>0</v>
      </c>
    </row>
    <row r="1307" spans="1:53" x14ac:dyDescent="0.25">
      <c r="A1307" s="64" t="str">
        <f t="shared" si="355"/>
        <v/>
      </c>
      <c r="C1307" s="1"/>
      <c r="D1307" s="1"/>
      <c r="E1307" s="1"/>
      <c r="F1307" s="1"/>
      <c r="G1307" s="3" t="str">
        <f t="shared" ca="1" si="340"/>
        <v/>
      </c>
      <c r="H1307" s="16" t="str">
        <f t="shared" si="343"/>
        <v/>
      </c>
      <c r="AF1307" s="67"/>
      <c r="AH1307" s="6">
        <f t="shared" ca="1" si="341"/>
        <v>44152</v>
      </c>
      <c r="AP1307" s="10" t="str">
        <f t="shared" si="344"/>
        <v/>
      </c>
      <c r="AQ1307" s="10" t="str">
        <f t="shared" si="345"/>
        <v/>
      </c>
      <c r="AR1307" s="10" t="str">
        <f t="shared" si="346"/>
        <v/>
      </c>
      <c r="AS1307" s="10" t="str">
        <f t="shared" si="347"/>
        <v/>
      </c>
      <c r="AT1307" s="10" t="str">
        <f t="shared" si="348"/>
        <v/>
      </c>
      <c r="AU1307" s="10" t="str">
        <f t="shared" si="349"/>
        <v/>
      </c>
      <c r="AV1307" s="10" t="str">
        <f t="shared" si="350"/>
        <v/>
      </c>
      <c r="AW1307" s="10" t="str">
        <f t="shared" si="351"/>
        <v/>
      </c>
      <c r="AX1307" s="10" t="str">
        <f t="shared" si="342"/>
        <v/>
      </c>
      <c r="AY1307" s="10" t="str">
        <f t="shared" si="352"/>
        <v/>
      </c>
      <c r="AZ1307" s="23">
        <f t="shared" si="353"/>
        <v>0</v>
      </c>
      <c r="BA1307" s="10">
        <f t="shared" si="354"/>
        <v>0</v>
      </c>
    </row>
    <row r="1308" spans="1:53" x14ac:dyDescent="0.25">
      <c r="A1308" s="4" t="str">
        <f t="shared" si="355"/>
        <v/>
      </c>
      <c r="B1308" s="28"/>
      <c r="C1308" s="29"/>
      <c r="D1308" s="29"/>
      <c r="E1308" s="29"/>
      <c r="F1308" s="29"/>
      <c r="G1308" s="30" t="str">
        <f t="shared" ca="1" si="340"/>
        <v/>
      </c>
      <c r="H1308" s="16" t="str">
        <f t="shared" si="343"/>
        <v/>
      </c>
      <c r="AF1308" s="67"/>
      <c r="AH1308" s="6">
        <f t="shared" ca="1" si="341"/>
        <v>44152</v>
      </c>
      <c r="AP1308" s="10" t="str">
        <f t="shared" si="344"/>
        <v/>
      </c>
      <c r="AQ1308" s="10" t="str">
        <f t="shared" si="345"/>
        <v/>
      </c>
      <c r="AR1308" s="10" t="str">
        <f t="shared" si="346"/>
        <v/>
      </c>
      <c r="AS1308" s="10" t="str">
        <f t="shared" si="347"/>
        <v/>
      </c>
      <c r="AT1308" s="10" t="str">
        <f t="shared" si="348"/>
        <v/>
      </c>
      <c r="AU1308" s="10" t="str">
        <f t="shared" si="349"/>
        <v/>
      </c>
      <c r="AV1308" s="10" t="str">
        <f t="shared" si="350"/>
        <v/>
      </c>
      <c r="AW1308" s="10" t="str">
        <f t="shared" si="351"/>
        <v/>
      </c>
      <c r="AX1308" s="10" t="str">
        <f t="shared" si="342"/>
        <v/>
      </c>
      <c r="AY1308" s="10" t="str">
        <f t="shared" si="352"/>
        <v/>
      </c>
      <c r="AZ1308" s="23">
        <f t="shared" si="353"/>
        <v>0</v>
      </c>
      <c r="BA1308" s="10">
        <f t="shared" si="354"/>
        <v>0</v>
      </c>
    </row>
    <row r="1309" spans="1:53" x14ac:dyDescent="0.25">
      <c r="A1309" s="64" t="str">
        <f t="shared" si="355"/>
        <v/>
      </c>
      <c r="C1309" s="1"/>
      <c r="D1309" s="1"/>
      <c r="E1309" s="1"/>
      <c r="F1309" s="1"/>
      <c r="G1309" s="3" t="str">
        <f t="shared" ref="G1309:G1372" ca="1" si="356">AnoMesDia(C1309,TODAY())</f>
        <v/>
      </c>
      <c r="H1309" s="16" t="str">
        <f t="shared" si="343"/>
        <v/>
      </c>
      <c r="AF1309" s="67"/>
      <c r="AH1309" s="6">
        <f t="shared" ca="1" si="341"/>
        <v>44152</v>
      </c>
      <c r="AP1309" s="10" t="str">
        <f t="shared" si="344"/>
        <v/>
      </c>
      <c r="AQ1309" s="10" t="str">
        <f t="shared" si="345"/>
        <v/>
      </c>
      <c r="AR1309" s="10" t="str">
        <f t="shared" si="346"/>
        <v/>
      </c>
      <c r="AS1309" s="10" t="str">
        <f t="shared" si="347"/>
        <v/>
      </c>
      <c r="AT1309" s="10" t="str">
        <f t="shared" si="348"/>
        <v/>
      </c>
      <c r="AU1309" s="10" t="str">
        <f t="shared" si="349"/>
        <v/>
      </c>
      <c r="AV1309" s="10" t="str">
        <f t="shared" si="350"/>
        <v/>
      </c>
      <c r="AW1309" s="10" t="str">
        <f t="shared" si="351"/>
        <v/>
      </c>
      <c r="AX1309" s="10" t="str">
        <f t="shared" si="342"/>
        <v/>
      </c>
      <c r="AY1309" s="10" t="str">
        <f t="shared" si="352"/>
        <v/>
      </c>
      <c r="AZ1309" s="23">
        <f t="shared" si="353"/>
        <v>0</v>
      </c>
      <c r="BA1309" s="10">
        <f t="shared" si="354"/>
        <v>0</v>
      </c>
    </row>
    <row r="1310" spans="1:53" x14ac:dyDescent="0.25">
      <c r="A1310" s="4" t="str">
        <f t="shared" si="355"/>
        <v/>
      </c>
      <c r="B1310" s="28"/>
      <c r="C1310" s="29"/>
      <c r="D1310" s="29"/>
      <c r="E1310" s="29"/>
      <c r="F1310" s="29"/>
      <c r="G1310" s="30" t="str">
        <f t="shared" ca="1" si="356"/>
        <v/>
      </c>
      <c r="H1310" s="16" t="str">
        <f t="shared" si="343"/>
        <v/>
      </c>
      <c r="AF1310" s="67"/>
      <c r="AH1310" s="6">
        <f t="shared" ca="1" si="341"/>
        <v>44152</v>
      </c>
      <c r="AP1310" s="10" t="str">
        <f t="shared" si="344"/>
        <v/>
      </c>
      <c r="AQ1310" s="10" t="str">
        <f t="shared" si="345"/>
        <v/>
      </c>
      <c r="AR1310" s="10" t="str">
        <f t="shared" si="346"/>
        <v/>
      </c>
      <c r="AS1310" s="10" t="str">
        <f t="shared" si="347"/>
        <v/>
      </c>
      <c r="AT1310" s="10" t="str">
        <f t="shared" si="348"/>
        <v/>
      </c>
      <c r="AU1310" s="10" t="str">
        <f t="shared" si="349"/>
        <v/>
      </c>
      <c r="AV1310" s="10" t="str">
        <f t="shared" si="350"/>
        <v/>
      </c>
      <c r="AW1310" s="10" t="str">
        <f t="shared" si="351"/>
        <v/>
      </c>
      <c r="AX1310" s="10" t="str">
        <f t="shared" si="342"/>
        <v/>
      </c>
      <c r="AY1310" s="10" t="str">
        <f t="shared" si="352"/>
        <v/>
      </c>
      <c r="AZ1310" s="23">
        <f t="shared" si="353"/>
        <v>0</v>
      </c>
      <c r="BA1310" s="10">
        <f t="shared" si="354"/>
        <v>0</v>
      </c>
    </row>
    <row r="1311" spans="1:53" x14ac:dyDescent="0.25">
      <c r="A1311" s="64" t="str">
        <f t="shared" si="355"/>
        <v/>
      </c>
      <c r="C1311" s="1"/>
      <c r="D1311" s="1"/>
      <c r="E1311" s="1"/>
      <c r="F1311" s="1"/>
      <c r="G1311" s="3" t="str">
        <f t="shared" ca="1" si="356"/>
        <v/>
      </c>
      <c r="H1311" s="16" t="str">
        <f t="shared" si="343"/>
        <v/>
      </c>
      <c r="AF1311" s="67"/>
      <c r="AH1311" s="6">
        <f t="shared" ca="1" si="341"/>
        <v>44152</v>
      </c>
      <c r="AP1311" s="10" t="str">
        <f t="shared" si="344"/>
        <v/>
      </c>
      <c r="AQ1311" s="10" t="str">
        <f t="shared" si="345"/>
        <v/>
      </c>
      <c r="AR1311" s="10" t="str">
        <f t="shared" si="346"/>
        <v/>
      </c>
      <c r="AS1311" s="10" t="str">
        <f t="shared" si="347"/>
        <v/>
      </c>
      <c r="AT1311" s="10" t="str">
        <f t="shared" si="348"/>
        <v/>
      </c>
      <c r="AU1311" s="10" t="str">
        <f t="shared" si="349"/>
        <v/>
      </c>
      <c r="AV1311" s="10" t="str">
        <f t="shared" si="350"/>
        <v/>
      </c>
      <c r="AW1311" s="10" t="str">
        <f t="shared" si="351"/>
        <v/>
      </c>
      <c r="AX1311" s="10" t="str">
        <f t="shared" si="342"/>
        <v/>
      </c>
      <c r="AY1311" s="10" t="str">
        <f t="shared" si="352"/>
        <v/>
      </c>
      <c r="AZ1311" s="23">
        <f t="shared" si="353"/>
        <v>0</v>
      </c>
      <c r="BA1311" s="10">
        <f t="shared" si="354"/>
        <v>0</v>
      </c>
    </row>
    <row r="1312" spans="1:53" x14ac:dyDescent="0.25">
      <c r="A1312" s="4" t="str">
        <f t="shared" si="355"/>
        <v/>
      </c>
      <c r="B1312" s="28"/>
      <c r="C1312" s="29"/>
      <c r="D1312" s="29"/>
      <c r="E1312" s="29"/>
      <c r="F1312" s="29"/>
      <c r="G1312" s="30" t="str">
        <f t="shared" ca="1" si="356"/>
        <v/>
      </c>
      <c r="H1312" s="16" t="str">
        <f t="shared" si="343"/>
        <v/>
      </c>
      <c r="AF1312" s="67"/>
      <c r="AH1312" s="6">
        <f t="shared" ca="1" si="341"/>
        <v>44152</v>
      </c>
      <c r="AP1312" s="10" t="str">
        <f t="shared" si="344"/>
        <v/>
      </c>
      <c r="AQ1312" s="10" t="str">
        <f t="shared" si="345"/>
        <v/>
      </c>
      <c r="AR1312" s="10" t="str">
        <f t="shared" si="346"/>
        <v/>
      </c>
      <c r="AS1312" s="10" t="str">
        <f t="shared" si="347"/>
        <v/>
      </c>
      <c r="AT1312" s="10" t="str">
        <f t="shared" si="348"/>
        <v/>
      </c>
      <c r="AU1312" s="10" t="str">
        <f t="shared" si="349"/>
        <v/>
      </c>
      <c r="AV1312" s="10" t="str">
        <f t="shared" si="350"/>
        <v/>
      </c>
      <c r="AW1312" s="10" t="str">
        <f t="shared" si="351"/>
        <v/>
      </c>
      <c r="AX1312" s="10" t="str">
        <f t="shared" si="342"/>
        <v/>
      </c>
      <c r="AY1312" s="10" t="str">
        <f t="shared" si="352"/>
        <v/>
      </c>
      <c r="AZ1312" s="23">
        <f t="shared" si="353"/>
        <v>0</v>
      </c>
      <c r="BA1312" s="10">
        <f t="shared" si="354"/>
        <v>0</v>
      </c>
    </row>
    <row r="1313" spans="1:53" x14ac:dyDescent="0.25">
      <c r="A1313" s="64" t="str">
        <f t="shared" si="355"/>
        <v/>
      </c>
      <c r="C1313" s="1"/>
      <c r="D1313" s="1"/>
      <c r="E1313" s="1"/>
      <c r="F1313" s="1"/>
      <c r="G1313" s="3" t="str">
        <f t="shared" ca="1" si="356"/>
        <v/>
      </c>
      <c r="H1313" s="16" t="str">
        <f t="shared" si="343"/>
        <v/>
      </c>
      <c r="AF1313" s="67"/>
      <c r="AH1313" s="6">
        <f t="shared" ca="1" si="341"/>
        <v>44152</v>
      </c>
      <c r="AP1313" s="10" t="str">
        <f t="shared" si="344"/>
        <v/>
      </c>
      <c r="AQ1313" s="10" t="str">
        <f t="shared" si="345"/>
        <v/>
      </c>
      <c r="AR1313" s="10" t="str">
        <f t="shared" si="346"/>
        <v/>
      </c>
      <c r="AS1313" s="10" t="str">
        <f t="shared" si="347"/>
        <v/>
      </c>
      <c r="AT1313" s="10" t="str">
        <f t="shared" si="348"/>
        <v/>
      </c>
      <c r="AU1313" s="10" t="str">
        <f t="shared" si="349"/>
        <v/>
      </c>
      <c r="AV1313" s="10" t="str">
        <f t="shared" si="350"/>
        <v/>
      </c>
      <c r="AW1313" s="10" t="str">
        <f t="shared" si="351"/>
        <v/>
      </c>
      <c r="AX1313" s="10" t="str">
        <f t="shared" si="342"/>
        <v/>
      </c>
      <c r="AY1313" s="10" t="str">
        <f t="shared" si="352"/>
        <v/>
      </c>
      <c r="AZ1313" s="23">
        <f t="shared" si="353"/>
        <v>0</v>
      </c>
      <c r="BA1313" s="10">
        <f t="shared" si="354"/>
        <v>0</v>
      </c>
    </row>
    <row r="1314" spans="1:53" x14ac:dyDescent="0.25">
      <c r="A1314" s="4" t="str">
        <f t="shared" si="355"/>
        <v/>
      </c>
      <c r="B1314" s="28"/>
      <c r="C1314" s="29"/>
      <c r="D1314" s="29"/>
      <c r="E1314" s="29"/>
      <c r="F1314" s="29"/>
      <c r="G1314" s="30" t="str">
        <f t="shared" ca="1" si="356"/>
        <v/>
      </c>
      <c r="H1314" s="16" t="str">
        <f t="shared" si="343"/>
        <v/>
      </c>
      <c r="AF1314" s="67"/>
      <c r="AH1314" s="6">
        <f t="shared" ca="1" si="341"/>
        <v>44152</v>
      </c>
      <c r="AP1314" s="10" t="str">
        <f t="shared" si="344"/>
        <v/>
      </c>
      <c r="AQ1314" s="10" t="str">
        <f t="shared" si="345"/>
        <v/>
      </c>
      <c r="AR1314" s="10" t="str">
        <f t="shared" si="346"/>
        <v/>
      </c>
      <c r="AS1314" s="10" t="str">
        <f t="shared" si="347"/>
        <v/>
      </c>
      <c r="AT1314" s="10" t="str">
        <f t="shared" si="348"/>
        <v/>
      </c>
      <c r="AU1314" s="10" t="str">
        <f t="shared" si="349"/>
        <v/>
      </c>
      <c r="AV1314" s="10" t="str">
        <f t="shared" si="350"/>
        <v/>
      </c>
      <c r="AW1314" s="10" t="str">
        <f t="shared" si="351"/>
        <v/>
      </c>
      <c r="AX1314" s="10" t="str">
        <f t="shared" si="342"/>
        <v/>
      </c>
      <c r="AY1314" s="10" t="str">
        <f t="shared" si="352"/>
        <v/>
      </c>
      <c r="AZ1314" s="23">
        <f t="shared" si="353"/>
        <v>0</v>
      </c>
      <c r="BA1314" s="10">
        <f t="shared" si="354"/>
        <v>0</v>
      </c>
    </row>
    <row r="1315" spans="1:53" x14ac:dyDescent="0.25">
      <c r="A1315" s="64" t="str">
        <f t="shared" si="355"/>
        <v/>
      </c>
      <c r="C1315" s="1"/>
      <c r="D1315" s="1"/>
      <c r="E1315" s="1"/>
      <c r="F1315" s="1"/>
      <c r="G1315" s="3" t="str">
        <f t="shared" ca="1" si="356"/>
        <v/>
      </c>
      <c r="H1315" s="16" t="str">
        <f t="shared" si="343"/>
        <v/>
      </c>
      <c r="AF1315" s="67"/>
      <c r="AH1315" s="6">
        <f t="shared" ca="1" si="341"/>
        <v>44152</v>
      </c>
      <c r="AP1315" s="10" t="str">
        <f t="shared" si="344"/>
        <v/>
      </c>
      <c r="AQ1315" s="10" t="str">
        <f t="shared" si="345"/>
        <v/>
      </c>
      <c r="AR1315" s="10" t="str">
        <f t="shared" si="346"/>
        <v/>
      </c>
      <c r="AS1315" s="10" t="str">
        <f t="shared" si="347"/>
        <v/>
      </c>
      <c r="AT1315" s="10" t="str">
        <f t="shared" si="348"/>
        <v/>
      </c>
      <c r="AU1315" s="10" t="str">
        <f t="shared" si="349"/>
        <v/>
      </c>
      <c r="AV1315" s="10" t="str">
        <f t="shared" si="350"/>
        <v/>
      </c>
      <c r="AW1315" s="10" t="str">
        <f t="shared" si="351"/>
        <v/>
      </c>
      <c r="AX1315" s="10" t="str">
        <f t="shared" si="342"/>
        <v/>
      </c>
      <c r="AY1315" s="10" t="str">
        <f t="shared" si="352"/>
        <v/>
      </c>
      <c r="AZ1315" s="23">
        <f t="shared" si="353"/>
        <v>0</v>
      </c>
      <c r="BA1315" s="10">
        <f t="shared" si="354"/>
        <v>0</v>
      </c>
    </row>
    <row r="1316" spans="1:53" x14ac:dyDescent="0.25">
      <c r="A1316" s="4" t="str">
        <f t="shared" si="355"/>
        <v/>
      </c>
      <c r="B1316" s="28"/>
      <c r="C1316" s="29"/>
      <c r="D1316" s="29"/>
      <c r="E1316" s="29"/>
      <c r="F1316" s="29"/>
      <c r="G1316" s="30" t="str">
        <f t="shared" ca="1" si="356"/>
        <v/>
      </c>
      <c r="H1316" s="16" t="str">
        <f t="shared" si="343"/>
        <v/>
      </c>
      <c r="AF1316" s="67"/>
      <c r="AH1316" s="6">
        <f t="shared" ca="1" si="341"/>
        <v>44152</v>
      </c>
      <c r="AP1316" s="10" t="str">
        <f t="shared" si="344"/>
        <v/>
      </c>
      <c r="AQ1316" s="10" t="str">
        <f t="shared" si="345"/>
        <v/>
      </c>
      <c r="AR1316" s="10" t="str">
        <f t="shared" si="346"/>
        <v/>
      </c>
      <c r="AS1316" s="10" t="str">
        <f t="shared" si="347"/>
        <v/>
      </c>
      <c r="AT1316" s="10" t="str">
        <f t="shared" si="348"/>
        <v/>
      </c>
      <c r="AU1316" s="10" t="str">
        <f t="shared" si="349"/>
        <v/>
      </c>
      <c r="AV1316" s="10" t="str">
        <f t="shared" si="350"/>
        <v/>
      </c>
      <c r="AW1316" s="10" t="str">
        <f t="shared" si="351"/>
        <v/>
      </c>
      <c r="AX1316" s="10" t="str">
        <f t="shared" si="342"/>
        <v/>
      </c>
      <c r="AY1316" s="10" t="str">
        <f t="shared" si="352"/>
        <v/>
      </c>
      <c r="AZ1316" s="23">
        <f t="shared" si="353"/>
        <v>0</v>
      </c>
      <c r="BA1316" s="10">
        <f t="shared" si="354"/>
        <v>0</v>
      </c>
    </row>
    <row r="1317" spans="1:53" x14ac:dyDescent="0.25">
      <c r="A1317" s="64" t="str">
        <f t="shared" si="355"/>
        <v/>
      </c>
      <c r="C1317" s="1"/>
      <c r="D1317" s="1"/>
      <c r="E1317" s="1"/>
      <c r="F1317" s="1"/>
      <c r="G1317" s="3" t="str">
        <f t="shared" ca="1" si="356"/>
        <v/>
      </c>
      <c r="H1317" s="16" t="str">
        <f t="shared" si="343"/>
        <v/>
      </c>
      <c r="AF1317" s="67"/>
      <c r="AH1317" s="6">
        <f t="shared" ca="1" si="341"/>
        <v>44152</v>
      </c>
      <c r="AP1317" s="10" t="str">
        <f t="shared" si="344"/>
        <v/>
      </c>
      <c r="AQ1317" s="10" t="str">
        <f t="shared" si="345"/>
        <v/>
      </c>
      <c r="AR1317" s="10" t="str">
        <f t="shared" si="346"/>
        <v/>
      </c>
      <c r="AS1317" s="10" t="str">
        <f t="shared" si="347"/>
        <v/>
      </c>
      <c r="AT1317" s="10" t="str">
        <f t="shared" si="348"/>
        <v/>
      </c>
      <c r="AU1317" s="10" t="str">
        <f t="shared" si="349"/>
        <v/>
      </c>
      <c r="AV1317" s="10" t="str">
        <f t="shared" si="350"/>
        <v/>
      </c>
      <c r="AW1317" s="10" t="str">
        <f t="shared" si="351"/>
        <v/>
      </c>
      <c r="AX1317" s="10" t="str">
        <f t="shared" si="342"/>
        <v/>
      </c>
      <c r="AY1317" s="10" t="str">
        <f t="shared" si="352"/>
        <v/>
      </c>
      <c r="AZ1317" s="23">
        <f t="shared" si="353"/>
        <v>0</v>
      </c>
      <c r="BA1317" s="10">
        <f t="shared" si="354"/>
        <v>0</v>
      </c>
    </row>
    <row r="1318" spans="1:53" x14ac:dyDescent="0.25">
      <c r="A1318" s="4" t="str">
        <f t="shared" si="355"/>
        <v/>
      </c>
      <c r="B1318" s="28"/>
      <c r="C1318" s="29"/>
      <c r="D1318" s="29"/>
      <c r="E1318" s="29"/>
      <c r="F1318" s="29"/>
      <c r="G1318" s="30" t="str">
        <f t="shared" ca="1" si="356"/>
        <v/>
      </c>
      <c r="H1318" s="16" t="str">
        <f t="shared" si="343"/>
        <v/>
      </c>
      <c r="AF1318" s="67"/>
      <c r="AH1318" s="6">
        <f t="shared" ca="1" si="341"/>
        <v>44152</v>
      </c>
      <c r="AP1318" s="10" t="str">
        <f t="shared" si="344"/>
        <v/>
      </c>
      <c r="AQ1318" s="10" t="str">
        <f t="shared" si="345"/>
        <v/>
      </c>
      <c r="AR1318" s="10" t="str">
        <f t="shared" si="346"/>
        <v/>
      </c>
      <c r="AS1318" s="10" t="str">
        <f t="shared" si="347"/>
        <v/>
      </c>
      <c r="AT1318" s="10" t="str">
        <f t="shared" si="348"/>
        <v/>
      </c>
      <c r="AU1318" s="10" t="str">
        <f t="shared" si="349"/>
        <v/>
      </c>
      <c r="AV1318" s="10" t="str">
        <f t="shared" si="350"/>
        <v/>
      </c>
      <c r="AW1318" s="10" t="str">
        <f t="shared" si="351"/>
        <v/>
      </c>
      <c r="AX1318" s="10" t="str">
        <f t="shared" si="342"/>
        <v/>
      </c>
      <c r="AY1318" s="10" t="str">
        <f t="shared" si="352"/>
        <v/>
      </c>
      <c r="AZ1318" s="23">
        <f t="shared" si="353"/>
        <v>0</v>
      </c>
      <c r="BA1318" s="10">
        <f t="shared" si="354"/>
        <v>0</v>
      </c>
    </row>
    <row r="1319" spans="1:53" x14ac:dyDescent="0.25">
      <c r="A1319" s="64" t="str">
        <f t="shared" si="355"/>
        <v/>
      </c>
      <c r="C1319" s="1"/>
      <c r="D1319" s="1"/>
      <c r="E1319" s="1"/>
      <c r="F1319" s="1"/>
      <c r="G1319" s="3" t="str">
        <f t="shared" ca="1" si="356"/>
        <v/>
      </c>
      <c r="H1319" s="16" t="str">
        <f t="shared" si="343"/>
        <v/>
      </c>
      <c r="AF1319" s="67"/>
      <c r="AH1319" s="6">
        <f t="shared" ca="1" si="341"/>
        <v>44152</v>
      </c>
      <c r="AP1319" s="10" t="str">
        <f t="shared" si="344"/>
        <v/>
      </c>
      <c r="AQ1319" s="10" t="str">
        <f t="shared" si="345"/>
        <v/>
      </c>
      <c r="AR1319" s="10" t="str">
        <f t="shared" si="346"/>
        <v/>
      </c>
      <c r="AS1319" s="10" t="str">
        <f t="shared" si="347"/>
        <v/>
      </c>
      <c r="AT1319" s="10" t="str">
        <f t="shared" si="348"/>
        <v/>
      </c>
      <c r="AU1319" s="10" t="str">
        <f t="shared" si="349"/>
        <v/>
      </c>
      <c r="AV1319" s="10" t="str">
        <f t="shared" si="350"/>
        <v/>
      </c>
      <c r="AW1319" s="10" t="str">
        <f t="shared" si="351"/>
        <v/>
      </c>
      <c r="AX1319" s="10" t="str">
        <f t="shared" si="342"/>
        <v/>
      </c>
      <c r="AY1319" s="10" t="str">
        <f t="shared" si="352"/>
        <v/>
      </c>
      <c r="AZ1319" s="23">
        <f t="shared" si="353"/>
        <v>0</v>
      </c>
      <c r="BA1319" s="10">
        <f t="shared" si="354"/>
        <v>0</v>
      </c>
    </row>
    <row r="1320" spans="1:53" x14ac:dyDescent="0.25">
      <c r="A1320" s="4" t="str">
        <f t="shared" si="355"/>
        <v/>
      </c>
      <c r="B1320" s="28"/>
      <c r="C1320" s="29"/>
      <c r="D1320" s="29"/>
      <c r="E1320" s="29"/>
      <c r="F1320" s="29"/>
      <c r="G1320" s="30" t="str">
        <f t="shared" ca="1" si="356"/>
        <v/>
      </c>
      <c r="H1320" s="16" t="str">
        <f t="shared" si="343"/>
        <v/>
      </c>
      <c r="AF1320" s="67"/>
      <c r="AH1320" s="6">
        <f t="shared" ca="1" si="341"/>
        <v>44152</v>
      </c>
      <c r="AP1320" s="10" t="str">
        <f t="shared" si="344"/>
        <v/>
      </c>
      <c r="AQ1320" s="10" t="str">
        <f t="shared" si="345"/>
        <v/>
      </c>
      <c r="AR1320" s="10" t="str">
        <f t="shared" si="346"/>
        <v/>
      </c>
      <c r="AS1320" s="10" t="str">
        <f t="shared" si="347"/>
        <v/>
      </c>
      <c r="AT1320" s="10" t="str">
        <f t="shared" si="348"/>
        <v/>
      </c>
      <c r="AU1320" s="10" t="str">
        <f t="shared" si="349"/>
        <v/>
      </c>
      <c r="AV1320" s="10" t="str">
        <f t="shared" si="350"/>
        <v/>
      </c>
      <c r="AW1320" s="10" t="str">
        <f t="shared" si="351"/>
        <v/>
      </c>
      <c r="AX1320" s="10" t="str">
        <f t="shared" si="342"/>
        <v/>
      </c>
      <c r="AY1320" s="10" t="str">
        <f t="shared" si="352"/>
        <v/>
      </c>
      <c r="AZ1320" s="23">
        <f t="shared" si="353"/>
        <v>0</v>
      </c>
      <c r="BA1320" s="10">
        <f t="shared" si="354"/>
        <v>0</v>
      </c>
    </row>
    <row r="1321" spans="1:53" x14ac:dyDescent="0.25">
      <c r="A1321" s="64" t="str">
        <f t="shared" si="355"/>
        <v/>
      </c>
      <c r="C1321" s="1"/>
      <c r="D1321" s="1"/>
      <c r="E1321" s="1"/>
      <c r="F1321" s="1"/>
      <c r="G1321" s="3" t="str">
        <f t="shared" ca="1" si="356"/>
        <v/>
      </c>
      <c r="H1321" s="16" t="str">
        <f t="shared" si="343"/>
        <v/>
      </c>
      <c r="AF1321" s="67"/>
      <c r="AH1321" s="6">
        <f t="shared" ca="1" si="341"/>
        <v>44152</v>
      </c>
      <c r="AP1321" s="10" t="str">
        <f t="shared" si="344"/>
        <v/>
      </c>
      <c r="AQ1321" s="10" t="str">
        <f t="shared" si="345"/>
        <v/>
      </c>
      <c r="AR1321" s="10" t="str">
        <f t="shared" si="346"/>
        <v/>
      </c>
      <c r="AS1321" s="10" t="str">
        <f t="shared" si="347"/>
        <v/>
      </c>
      <c r="AT1321" s="10" t="str">
        <f t="shared" si="348"/>
        <v/>
      </c>
      <c r="AU1321" s="10" t="str">
        <f t="shared" si="349"/>
        <v/>
      </c>
      <c r="AV1321" s="10" t="str">
        <f t="shared" si="350"/>
        <v/>
      </c>
      <c r="AW1321" s="10" t="str">
        <f t="shared" si="351"/>
        <v/>
      </c>
      <c r="AX1321" s="10" t="str">
        <f t="shared" si="342"/>
        <v/>
      </c>
      <c r="AY1321" s="10" t="str">
        <f t="shared" si="352"/>
        <v/>
      </c>
      <c r="AZ1321" s="23">
        <f t="shared" si="353"/>
        <v>0</v>
      </c>
      <c r="BA1321" s="10">
        <f t="shared" si="354"/>
        <v>0</v>
      </c>
    </row>
    <row r="1322" spans="1:53" x14ac:dyDescent="0.25">
      <c r="A1322" s="4" t="str">
        <f t="shared" si="355"/>
        <v/>
      </c>
      <c r="B1322" s="28"/>
      <c r="C1322" s="29"/>
      <c r="D1322" s="29"/>
      <c r="E1322" s="29"/>
      <c r="F1322" s="29"/>
      <c r="G1322" s="30" t="str">
        <f t="shared" ca="1" si="356"/>
        <v/>
      </c>
      <c r="H1322" s="16" t="str">
        <f t="shared" si="343"/>
        <v/>
      </c>
      <c r="AF1322" s="67"/>
      <c r="AH1322" s="6">
        <f t="shared" ca="1" si="341"/>
        <v>44152</v>
      </c>
      <c r="AP1322" s="10" t="str">
        <f t="shared" si="344"/>
        <v/>
      </c>
      <c r="AQ1322" s="10" t="str">
        <f t="shared" si="345"/>
        <v/>
      </c>
      <c r="AR1322" s="10" t="str">
        <f t="shared" si="346"/>
        <v/>
      </c>
      <c r="AS1322" s="10" t="str">
        <f t="shared" si="347"/>
        <v/>
      </c>
      <c r="AT1322" s="10" t="str">
        <f t="shared" si="348"/>
        <v/>
      </c>
      <c r="AU1322" s="10" t="str">
        <f t="shared" si="349"/>
        <v/>
      </c>
      <c r="AV1322" s="10" t="str">
        <f t="shared" si="350"/>
        <v/>
      </c>
      <c r="AW1322" s="10" t="str">
        <f t="shared" si="351"/>
        <v/>
      </c>
      <c r="AX1322" s="10" t="str">
        <f t="shared" si="342"/>
        <v/>
      </c>
      <c r="AY1322" s="10" t="str">
        <f t="shared" si="352"/>
        <v/>
      </c>
      <c r="AZ1322" s="23">
        <f t="shared" si="353"/>
        <v>0</v>
      </c>
      <c r="BA1322" s="10">
        <f t="shared" si="354"/>
        <v>0</v>
      </c>
    </row>
    <row r="1323" spans="1:53" x14ac:dyDescent="0.25">
      <c r="A1323" s="64" t="str">
        <f t="shared" si="355"/>
        <v/>
      </c>
      <c r="C1323" s="1"/>
      <c r="D1323" s="1"/>
      <c r="E1323" s="1"/>
      <c r="F1323" s="1"/>
      <c r="G1323" s="3" t="str">
        <f t="shared" ca="1" si="356"/>
        <v/>
      </c>
      <c r="H1323" s="16" t="str">
        <f t="shared" si="343"/>
        <v/>
      </c>
      <c r="AF1323" s="67"/>
      <c r="AH1323" s="6">
        <f t="shared" ca="1" si="341"/>
        <v>44152</v>
      </c>
      <c r="AP1323" s="10" t="str">
        <f t="shared" si="344"/>
        <v/>
      </c>
      <c r="AQ1323" s="10" t="str">
        <f t="shared" si="345"/>
        <v/>
      </c>
      <c r="AR1323" s="10" t="str">
        <f t="shared" si="346"/>
        <v/>
      </c>
      <c r="AS1323" s="10" t="str">
        <f t="shared" si="347"/>
        <v/>
      </c>
      <c r="AT1323" s="10" t="str">
        <f t="shared" si="348"/>
        <v/>
      </c>
      <c r="AU1323" s="10" t="str">
        <f t="shared" si="349"/>
        <v/>
      </c>
      <c r="AV1323" s="10" t="str">
        <f t="shared" si="350"/>
        <v/>
      </c>
      <c r="AW1323" s="10" t="str">
        <f t="shared" si="351"/>
        <v/>
      </c>
      <c r="AX1323" s="10" t="str">
        <f t="shared" si="342"/>
        <v/>
      </c>
      <c r="AY1323" s="10" t="str">
        <f t="shared" si="352"/>
        <v/>
      </c>
      <c r="AZ1323" s="23">
        <f t="shared" si="353"/>
        <v>0</v>
      </c>
      <c r="BA1323" s="10">
        <f t="shared" si="354"/>
        <v>0</v>
      </c>
    </row>
    <row r="1324" spans="1:53" x14ac:dyDescent="0.25">
      <c r="A1324" s="4" t="str">
        <f t="shared" si="355"/>
        <v/>
      </c>
      <c r="B1324" s="28"/>
      <c r="C1324" s="29"/>
      <c r="D1324" s="29"/>
      <c r="E1324" s="29"/>
      <c r="F1324" s="29"/>
      <c r="G1324" s="30" t="str">
        <f t="shared" ca="1" si="356"/>
        <v/>
      </c>
      <c r="H1324" s="16" t="str">
        <f t="shared" si="343"/>
        <v/>
      </c>
      <c r="AF1324" s="67"/>
      <c r="AH1324" s="6">
        <f t="shared" ca="1" si="341"/>
        <v>44152</v>
      </c>
      <c r="AP1324" s="10" t="str">
        <f t="shared" si="344"/>
        <v/>
      </c>
      <c r="AQ1324" s="10" t="str">
        <f t="shared" si="345"/>
        <v/>
      </c>
      <c r="AR1324" s="10" t="str">
        <f t="shared" si="346"/>
        <v/>
      </c>
      <c r="AS1324" s="10" t="str">
        <f t="shared" si="347"/>
        <v/>
      </c>
      <c r="AT1324" s="10" t="str">
        <f t="shared" si="348"/>
        <v/>
      </c>
      <c r="AU1324" s="10" t="str">
        <f t="shared" si="349"/>
        <v/>
      </c>
      <c r="AV1324" s="10" t="str">
        <f t="shared" si="350"/>
        <v/>
      </c>
      <c r="AW1324" s="10" t="str">
        <f t="shared" si="351"/>
        <v/>
      </c>
      <c r="AX1324" s="10" t="str">
        <f t="shared" si="342"/>
        <v/>
      </c>
      <c r="AY1324" s="10" t="str">
        <f t="shared" si="352"/>
        <v/>
      </c>
      <c r="AZ1324" s="23">
        <f t="shared" si="353"/>
        <v>0</v>
      </c>
      <c r="BA1324" s="10">
        <f t="shared" si="354"/>
        <v>0</v>
      </c>
    </row>
    <row r="1325" spans="1:53" x14ac:dyDescent="0.25">
      <c r="A1325" s="64" t="str">
        <f t="shared" si="355"/>
        <v/>
      </c>
      <c r="C1325" s="1"/>
      <c r="D1325" s="1"/>
      <c r="E1325" s="1"/>
      <c r="F1325" s="1"/>
      <c r="G1325" s="3" t="str">
        <f t="shared" ca="1" si="356"/>
        <v/>
      </c>
      <c r="H1325" s="16" t="str">
        <f t="shared" si="343"/>
        <v/>
      </c>
      <c r="AF1325" s="67"/>
      <c r="AH1325" s="6">
        <f t="shared" ca="1" si="341"/>
        <v>44152</v>
      </c>
      <c r="AP1325" s="10" t="str">
        <f t="shared" si="344"/>
        <v/>
      </c>
      <c r="AQ1325" s="10" t="str">
        <f t="shared" si="345"/>
        <v/>
      </c>
      <c r="AR1325" s="10" t="str">
        <f t="shared" si="346"/>
        <v/>
      </c>
      <c r="AS1325" s="10" t="str">
        <f t="shared" si="347"/>
        <v/>
      </c>
      <c r="AT1325" s="10" t="str">
        <f t="shared" si="348"/>
        <v/>
      </c>
      <c r="AU1325" s="10" t="str">
        <f t="shared" si="349"/>
        <v/>
      </c>
      <c r="AV1325" s="10" t="str">
        <f t="shared" si="350"/>
        <v/>
      </c>
      <c r="AW1325" s="10" t="str">
        <f t="shared" si="351"/>
        <v/>
      </c>
      <c r="AX1325" s="10" t="str">
        <f t="shared" si="342"/>
        <v/>
      </c>
      <c r="AY1325" s="10" t="str">
        <f t="shared" si="352"/>
        <v/>
      </c>
      <c r="AZ1325" s="23">
        <f t="shared" si="353"/>
        <v>0</v>
      </c>
      <c r="BA1325" s="10">
        <f t="shared" si="354"/>
        <v>0</v>
      </c>
    </row>
    <row r="1326" spans="1:53" x14ac:dyDescent="0.25">
      <c r="A1326" s="4" t="str">
        <f t="shared" si="355"/>
        <v/>
      </c>
      <c r="B1326" s="28"/>
      <c r="C1326" s="29"/>
      <c r="D1326" s="29"/>
      <c r="E1326" s="29"/>
      <c r="F1326" s="29"/>
      <c r="G1326" s="30" t="str">
        <f t="shared" ca="1" si="356"/>
        <v/>
      </c>
      <c r="H1326" s="16" t="str">
        <f t="shared" si="343"/>
        <v/>
      </c>
      <c r="AF1326" s="67"/>
      <c r="AH1326" s="6">
        <f t="shared" ca="1" si="341"/>
        <v>44152</v>
      </c>
      <c r="AP1326" s="10" t="str">
        <f t="shared" si="344"/>
        <v/>
      </c>
      <c r="AQ1326" s="10" t="str">
        <f t="shared" si="345"/>
        <v/>
      </c>
      <c r="AR1326" s="10" t="str">
        <f t="shared" si="346"/>
        <v/>
      </c>
      <c r="AS1326" s="10" t="str">
        <f t="shared" si="347"/>
        <v/>
      </c>
      <c r="AT1326" s="10" t="str">
        <f t="shared" si="348"/>
        <v/>
      </c>
      <c r="AU1326" s="10" t="str">
        <f t="shared" si="349"/>
        <v/>
      </c>
      <c r="AV1326" s="10" t="str">
        <f t="shared" si="350"/>
        <v/>
      </c>
      <c r="AW1326" s="10" t="str">
        <f t="shared" si="351"/>
        <v/>
      </c>
      <c r="AX1326" s="10" t="str">
        <f t="shared" si="342"/>
        <v/>
      </c>
      <c r="AY1326" s="10" t="str">
        <f t="shared" si="352"/>
        <v/>
      </c>
      <c r="AZ1326" s="23">
        <f t="shared" si="353"/>
        <v>0</v>
      </c>
      <c r="BA1326" s="10">
        <f t="shared" si="354"/>
        <v>0</v>
      </c>
    </row>
    <row r="1327" spans="1:53" x14ac:dyDescent="0.25">
      <c r="A1327" s="64" t="str">
        <f t="shared" si="355"/>
        <v/>
      </c>
      <c r="C1327" s="1"/>
      <c r="D1327" s="1"/>
      <c r="E1327" s="1"/>
      <c r="F1327" s="1"/>
      <c r="G1327" s="3" t="str">
        <f t="shared" ca="1" si="356"/>
        <v/>
      </c>
      <c r="H1327" s="16" t="str">
        <f t="shared" si="343"/>
        <v/>
      </c>
      <c r="AF1327" s="67"/>
      <c r="AH1327" s="6">
        <f t="shared" ca="1" si="341"/>
        <v>44152</v>
      </c>
      <c r="AP1327" s="10" t="str">
        <f t="shared" si="344"/>
        <v/>
      </c>
      <c r="AQ1327" s="10" t="str">
        <f t="shared" si="345"/>
        <v/>
      </c>
      <c r="AR1327" s="10" t="str">
        <f t="shared" si="346"/>
        <v/>
      </c>
      <c r="AS1327" s="10" t="str">
        <f t="shared" si="347"/>
        <v/>
      </c>
      <c r="AT1327" s="10" t="str">
        <f t="shared" si="348"/>
        <v/>
      </c>
      <c r="AU1327" s="10" t="str">
        <f t="shared" si="349"/>
        <v/>
      </c>
      <c r="AV1327" s="10" t="str">
        <f t="shared" si="350"/>
        <v/>
      </c>
      <c r="AW1327" s="10" t="str">
        <f t="shared" si="351"/>
        <v/>
      </c>
      <c r="AX1327" s="10" t="str">
        <f t="shared" si="342"/>
        <v/>
      </c>
      <c r="AY1327" s="10" t="str">
        <f t="shared" si="352"/>
        <v/>
      </c>
      <c r="AZ1327" s="23">
        <f t="shared" si="353"/>
        <v>0</v>
      </c>
      <c r="BA1327" s="10">
        <f t="shared" si="354"/>
        <v>0</v>
      </c>
    </row>
    <row r="1328" spans="1:53" x14ac:dyDescent="0.25">
      <c r="A1328" s="4" t="str">
        <f t="shared" si="355"/>
        <v/>
      </c>
      <c r="B1328" s="28"/>
      <c r="C1328" s="29"/>
      <c r="D1328" s="29"/>
      <c r="E1328" s="29"/>
      <c r="F1328" s="29"/>
      <c r="G1328" s="30" t="str">
        <f t="shared" ca="1" si="356"/>
        <v/>
      </c>
      <c r="H1328" s="16" t="str">
        <f t="shared" si="343"/>
        <v/>
      </c>
      <c r="AF1328" s="67"/>
      <c r="AH1328" s="6">
        <f t="shared" ca="1" si="341"/>
        <v>44152</v>
      </c>
      <c r="AP1328" s="10" t="str">
        <f t="shared" si="344"/>
        <v/>
      </c>
      <c r="AQ1328" s="10" t="str">
        <f t="shared" si="345"/>
        <v/>
      </c>
      <c r="AR1328" s="10" t="str">
        <f t="shared" si="346"/>
        <v/>
      </c>
      <c r="AS1328" s="10" t="str">
        <f t="shared" si="347"/>
        <v/>
      </c>
      <c r="AT1328" s="10" t="str">
        <f t="shared" si="348"/>
        <v/>
      </c>
      <c r="AU1328" s="10" t="str">
        <f t="shared" si="349"/>
        <v/>
      </c>
      <c r="AV1328" s="10" t="str">
        <f t="shared" si="350"/>
        <v/>
      </c>
      <c r="AW1328" s="10" t="str">
        <f t="shared" si="351"/>
        <v/>
      </c>
      <c r="AX1328" s="10" t="str">
        <f t="shared" si="342"/>
        <v/>
      </c>
      <c r="AY1328" s="10" t="str">
        <f t="shared" si="352"/>
        <v/>
      </c>
      <c r="AZ1328" s="23">
        <f t="shared" si="353"/>
        <v>0</v>
      </c>
      <c r="BA1328" s="10">
        <f t="shared" si="354"/>
        <v>0</v>
      </c>
    </row>
    <row r="1329" spans="1:53" x14ac:dyDescent="0.25">
      <c r="A1329" s="64" t="str">
        <f t="shared" si="355"/>
        <v/>
      </c>
      <c r="C1329" s="1"/>
      <c r="D1329" s="1"/>
      <c r="E1329" s="1"/>
      <c r="F1329" s="1"/>
      <c r="G1329" s="3" t="str">
        <f t="shared" ca="1" si="356"/>
        <v/>
      </c>
      <c r="H1329" s="16" t="str">
        <f t="shared" si="343"/>
        <v/>
      </c>
      <c r="AF1329" s="67"/>
      <c r="AH1329" s="6">
        <f t="shared" ca="1" si="341"/>
        <v>44152</v>
      </c>
      <c r="AP1329" s="10" t="str">
        <f t="shared" si="344"/>
        <v/>
      </c>
      <c r="AQ1329" s="10" t="str">
        <f t="shared" si="345"/>
        <v/>
      </c>
      <c r="AR1329" s="10" t="str">
        <f t="shared" si="346"/>
        <v/>
      </c>
      <c r="AS1329" s="10" t="str">
        <f t="shared" si="347"/>
        <v/>
      </c>
      <c r="AT1329" s="10" t="str">
        <f t="shared" si="348"/>
        <v/>
      </c>
      <c r="AU1329" s="10" t="str">
        <f t="shared" si="349"/>
        <v/>
      </c>
      <c r="AV1329" s="10" t="str">
        <f t="shared" si="350"/>
        <v/>
      </c>
      <c r="AW1329" s="10" t="str">
        <f t="shared" si="351"/>
        <v/>
      </c>
      <c r="AX1329" s="10" t="str">
        <f t="shared" si="342"/>
        <v/>
      </c>
      <c r="AY1329" s="10" t="str">
        <f t="shared" si="352"/>
        <v/>
      </c>
      <c r="AZ1329" s="23">
        <f t="shared" si="353"/>
        <v>0</v>
      </c>
      <c r="BA1329" s="10">
        <f t="shared" si="354"/>
        <v>0</v>
      </c>
    </row>
    <row r="1330" spans="1:53" x14ac:dyDescent="0.25">
      <c r="A1330" s="4" t="str">
        <f t="shared" si="355"/>
        <v/>
      </c>
      <c r="B1330" s="28"/>
      <c r="C1330" s="29"/>
      <c r="D1330" s="29"/>
      <c r="E1330" s="29"/>
      <c r="F1330" s="29"/>
      <c r="G1330" s="30" t="str">
        <f t="shared" ca="1" si="356"/>
        <v/>
      </c>
      <c r="H1330" s="16" t="str">
        <f t="shared" si="343"/>
        <v/>
      </c>
      <c r="AF1330" s="67"/>
      <c r="AH1330" s="6">
        <f t="shared" ca="1" si="341"/>
        <v>44152</v>
      </c>
      <c r="AP1330" s="10" t="str">
        <f t="shared" si="344"/>
        <v/>
      </c>
      <c r="AQ1330" s="10" t="str">
        <f t="shared" si="345"/>
        <v/>
      </c>
      <c r="AR1330" s="10" t="str">
        <f t="shared" si="346"/>
        <v/>
      </c>
      <c r="AS1330" s="10" t="str">
        <f t="shared" si="347"/>
        <v/>
      </c>
      <c r="AT1330" s="10" t="str">
        <f t="shared" si="348"/>
        <v/>
      </c>
      <c r="AU1330" s="10" t="str">
        <f t="shared" si="349"/>
        <v/>
      </c>
      <c r="AV1330" s="10" t="str">
        <f t="shared" si="350"/>
        <v/>
      </c>
      <c r="AW1330" s="10" t="str">
        <f t="shared" si="351"/>
        <v/>
      </c>
      <c r="AX1330" s="10" t="str">
        <f t="shared" si="342"/>
        <v/>
      </c>
      <c r="AY1330" s="10" t="str">
        <f t="shared" si="352"/>
        <v/>
      </c>
      <c r="AZ1330" s="23">
        <f t="shared" si="353"/>
        <v>0</v>
      </c>
      <c r="BA1330" s="10">
        <f t="shared" si="354"/>
        <v>0</v>
      </c>
    </row>
    <row r="1331" spans="1:53" x14ac:dyDescent="0.25">
      <c r="A1331" s="64" t="str">
        <f t="shared" si="355"/>
        <v/>
      </c>
      <c r="C1331" s="1"/>
      <c r="D1331" s="1"/>
      <c r="E1331" s="1"/>
      <c r="F1331" s="1"/>
      <c r="G1331" s="3" t="str">
        <f t="shared" ca="1" si="356"/>
        <v/>
      </c>
      <c r="H1331" s="16" t="str">
        <f t="shared" si="343"/>
        <v/>
      </c>
      <c r="AF1331" s="67"/>
      <c r="AH1331" s="6">
        <f t="shared" ca="1" si="341"/>
        <v>44152</v>
      </c>
      <c r="AP1331" s="10" t="str">
        <f t="shared" si="344"/>
        <v/>
      </c>
      <c r="AQ1331" s="10" t="str">
        <f t="shared" si="345"/>
        <v/>
      </c>
      <c r="AR1331" s="10" t="str">
        <f t="shared" si="346"/>
        <v/>
      </c>
      <c r="AS1331" s="10" t="str">
        <f t="shared" si="347"/>
        <v/>
      </c>
      <c r="AT1331" s="10" t="str">
        <f t="shared" si="348"/>
        <v/>
      </c>
      <c r="AU1331" s="10" t="str">
        <f t="shared" si="349"/>
        <v/>
      </c>
      <c r="AV1331" s="10" t="str">
        <f t="shared" si="350"/>
        <v/>
      </c>
      <c r="AW1331" s="10" t="str">
        <f t="shared" si="351"/>
        <v/>
      </c>
      <c r="AX1331" s="10" t="str">
        <f t="shared" si="342"/>
        <v/>
      </c>
      <c r="AY1331" s="10" t="str">
        <f t="shared" si="352"/>
        <v/>
      </c>
      <c r="AZ1331" s="23">
        <f t="shared" si="353"/>
        <v>0</v>
      </c>
      <c r="BA1331" s="10">
        <f t="shared" si="354"/>
        <v>0</v>
      </c>
    </row>
    <row r="1332" spans="1:53" x14ac:dyDescent="0.25">
      <c r="A1332" s="4" t="str">
        <f t="shared" si="355"/>
        <v/>
      </c>
      <c r="B1332" s="28"/>
      <c r="C1332" s="29"/>
      <c r="D1332" s="29"/>
      <c r="E1332" s="29"/>
      <c r="F1332" s="29"/>
      <c r="G1332" s="30" t="str">
        <f t="shared" ca="1" si="356"/>
        <v/>
      </c>
      <c r="H1332" s="16" t="str">
        <f t="shared" si="343"/>
        <v/>
      </c>
      <c r="AF1332" s="67"/>
      <c r="AH1332" s="6">
        <f t="shared" ca="1" si="341"/>
        <v>44152</v>
      </c>
      <c r="AP1332" s="10" t="str">
        <f t="shared" si="344"/>
        <v/>
      </c>
      <c r="AQ1332" s="10" t="str">
        <f t="shared" si="345"/>
        <v/>
      </c>
      <c r="AR1332" s="10" t="str">
        <f t="shared" si="346"/>
        <v/>
      </c>
      <c r="AS1332" s="10" t="str">
        <f t="shared" si="347"/>
        <v/>
      </c>
      <c r="AT1332" s="10" t="str">
        <f t="shared" si="348"/>
        <v/>
      </c>
      <c r="AU1332" s="10" t="str">
        <f t="shared" si="349"/>
        <v/>
      </c>
      <c r="AV1332" s="10" t="str">
        <f t="shared" si="350"/>
        <v/>
      </c>
      <c r="AW1332" s="10" t="str">
        <f t="shared" si="351"/>
        <v/>
      </c>
      <c r="AX1332" s="10" t="str">
        <f t="shared" si="342"/>
        <v/>
      </c>
      <c r="AY1332" s="10" t="str">
        <f t="shared" si="352"/>
        <v/>
      </c>
      <c r="AZ1332" s="23">
        <f t="shared" si="353"/>
        <v>0</v>
      </c>
      <c r="BA1332" s="10">
        <f t="shared" si="354"/>
        <v>0</v>
      </c>
    </row>
    <row r="1333" spans="1:53" x14ac:dyDescent="0.25">
      <c r="A1333" s="64" t="str">
        <f t="shared" si="355"/>
        <v/>
      </c>
      <c r="C1333" s="1"/>
      <c r="D1333" s="1"/>
      <c r="E1333" s="1"/>
      <c r="F1333" s="1"/>
      <c r="G1333" s="3" t="str">
        <f t="shared" ca="1" si="356"/>
        <v/>
      </c>
      <c r="H1333" s="16" t="str">
        <f t="shared" si="343"/>
        <v/>
      </c>
      <c r="AF1333" s="67"/>
      <c r="AH1333" s="6">
        <f t="shared" ca="1" si="341"/>
        <v>44152</v>
      </c>
      <c r="AP1333" s="10" t="str">
        <f t="shared" si="344"/>
        <v/>
      </c>
      <c r="AQ1333" s="10" t="str">
        <f t="shared" si="345"/>
        <v/>
      </c>
      <c r="AR1333" s="10" t="str">
        <f t="shared" si="346"/>
        <v/>
      </c>
      <c r="AS1333" s="10" t="str">
        <f t="shared" si="347"/>
        <v/>
      </c>
      <c r="AT1333" s="10" t="str">
        <f t="shared" si="348"/>
        <v/>
      </c>
      <c r="AU1333" s="10" t="str">
        <f t="shared" si="349"/>
        <v/>
      </c>
      <c r="AV1333" s="10" t="str">
        <f t="shared" si="350"/>
        <v/>
      </c>
      <c r="AW1333" s="10" t="str">
        <f t="shared" si="351"/>
        <v/>
      </c>
      <c r="AX1333" s="10" t="str">
        <f t="shared" si="342"/>
        <v/>
      </c>
      <c r="AY1333" s="10" t="str">
        <f t="shared" si="352"/>
        <v/>
      </c>
      <c r="AZ1333" s="23">
        <f t="shared" si="353"/>
        <v>0</v>
      </c>
      <c r="BA1333" s="10">
        <f t="shared" si="354"/>
        <v>0</v>
      </c>
    </row>
    <row r="1334" spans="1:53" x14ac:dyDescent="0.25">
      <c r="A1334" s="4" t="str">
        <f t="shared" si="355"/>
        <v/>
      </c>
      <c r="B1334" s="28"/>
      <c r="C1334" s="29"/>
      <c r="D1334" s="29"/>
      <c r="E1334" s="29"/>
      <c r="F1334" s="29"/>
      <c r="G1334" s="30" t="str">
        <f t="shared" ca="1" si="356"/>
        <v/>
      </c>
      <c r="H1334" s="16" t="str">
        <f t="shared" si="343"/>
        <v/>
      </c>
      <c r="AF1334" s="67"/>
      <c r="AH1334" s="6">
        <f t="shared" ca="1" si="341"/>
        <v>44152</v>
      </c>
      <c r="AP1334" s="10" t="str">
        <f t="shared" si="344"/>
        <v/>
      </c>
      <c r="AQ1334" s="10" t="str">
        <f t="shared" si="345"/>
        <v/>
      </c>
      <c r="AR1334" s="10" t="str">
        <f t="shared" si="346"/>
        <v/>
      </c>
      <c r="AS1334" s="10" t="str">
        <f t="shared" si="347"/>
        <v/>
      </c>
      <c r="AT1334" s="10" t="str">
        <f t="shared" si="348"/>
        <v/>
      </c>
      <c r="AU1334" s="10" t="str">
        <f t="shared" si="349"/>
        <v/>
      </c>
      <c r="AV1334" s="10" t="str">
        <f t="shared" si="350"/>
        <v/>
      </c>
      <c r="AW1334" s="10" t="str">
        <f t="shared" si="351"/>
        <v/>
      </c>
      <c r="AX1334" s="10" t="str">
        <f t="shared" si="342"/>
        <v/>
      </c>
      <c r="AY1334" s="10" t="str">
        <f t="shared" si="352"/>
        <v/>
      </c>
      <c r="AZ1334" s="23">
        <f t="shared" si="353"/>
        <v>0</v>
      </c>
      <c r="BA1334" s="10">
        <f t="shared" si="354"/>
        <v>0</v>
      </c>
    </row>
    <row r="1335" spans="1:53" x14ac:dyDescent="0.25">
      <c r="A1335" s="64" t="str">
        <f t="shared" si="355"/>
        <v/>
      </c>
      <c r="C1335" s="1"/>
      <c r="D1335" s="1"/>
      <c r="E1335" s="1"/>
      <c r="F1335" s="1"/>
      <c r="G1335" s="3" t="str">
        <f t="shared" ca="1" si="356"/>
        <v/>
      </c>
      <c r="H1335" s="16" t="str">
        <f t="shared" si="343"/>
        <v/>
      </c>
      <c r="AF1335" s="67"/>
      <c r="AH1335" s="6">
        <f t="shared" ca="1" si="341"/>
        <v>44152</v>
      </c>
      <c r="AP1335" s="10" t="str">
        <f t="shared" si="344"/>
        <v/>
      </c>
      <c r="AQ1335" s="10" t="str">
        <f t="shared" si="345"/>
        <v/>
      </c>
      <c r="AR1335" s="10" t="str">
        <f t="shared" si="346"/>
        <v/>
      </c>
      <c r="AS1335" s="10" t="str">
        <f t="shared" si="347"/>
        <v/>
      </c>
      <c r="AT1335" s="10" t="str">
        <f t="shared" si="348"/>
        <v/>
      </c>
      <c r="AU1335" s="10" t="str">
        <f t="shared" si="349"/>
        <v/>
      </c>
      <c r="AV1335" s="10" t="str">
        <f t="shared" si="350"/>
        <v/>
      </c>
      <c r="AW1335" s="10" t="str">
        <f t="shared" si="351"/>
        <v/>
      </c>
      <c r="AX1335" s="10" t="str">
        <f t="shared" si="342"/>
        <v/>
      </c>
      <c r="AY1335" s="10" t="str">
        <f t="shared" si="352"/>
        <v/>
      </c>
      <c r="AZ1335" s="23">
        <f t="shared" si="353"/>
        <v>0</v>
      </c>
      <c r="BA1335" s="10">
        <f t="shared" si="354"/>
        <v>0</v>
      </c>
    </row>
    <row r="1336" spans="1:53" x14ac:dyDescent="0.25">
      <c r="A1336" s="4" t="str">
        <f t="shared" si="355"/>
        <v/>
      </c>
      <c r="B1336" s="28"/>
      <c r="C1336" s="29"/>
      <c r="D1336" s="29"/>
      <c r="E1336" s="29"/>
      <c r="F1336" s="29"/>
      <c r="G1336" s="30" t="str">
        <f t="shared" ca="1" si="356"/>
        <v/>
      </c>
      <c r="H1336" s="16" t="str">
        <f t="shared" si="343"/>
        <v/>
      </c>
      <c r="AF1336" s="67"/>
      <c r="AH1336" s="6">
        <f t="shared" ca="1" si="341"/>
        <v>44152</v>
      </c>
      <c r="AP1336" s="10" t="str">
        <f t="shared" si="344"/>
        <v/>
      </c>
      <c r="AQ1336" s="10" t="str">
        <f t="shared" si="345"/>
        <v/>
      </c>
      <c r="AR1336" s="10" t="str">
        <f t="shared" si="346"/>
        <v/>
      </c>
      <c r="AS1336" s="10" t="str">
        <f t="shared" si="347"/>
        <v/>
      </c>
      <c r="AT1336" s="10" t="str">
        <f t="shared" si="348"/>
        <v/>
      </c>
      <c r="AU1336" s="10" t="str">
        <f t="shared" si="349"/>
        <v/>
      </c>
      <c r="AV1336" s="10" t="str">
        <f t="shared" si="350"/>
        <v/>
      </c>
      <c r="AW1336" s="10" t="str">
        <f t="shared" si="351"/>
        <v/>
      </c>
      <c r="AX1336" s="10" t="str">
        <f t="shared" si="342"/>
        <v/>
      </c>
      <c r="AY1336" s="10" t="str">
        <f t="shared" si="352"/>
        <v/>
      </c>
      <c r="AZ1336" s="23">
        <f t="shared" si="353"/>
        <v>0</v>
      </c>
      <c r="BA1336" s="10">
        <f t="shared" si="354"/>
        <v>0</v>
      </c>
    </row>
    <row r="1337" spans="1:53" x14ac:dyDescent="0.25">
      <c r="A1337" s="64" t="str">
        <f t="shared" si="355"/>
        <v/>
      </c>
      <c r="C1337" s="1"/>
      <c r="D1337" s="1"/>
      <c r="E1337" s="1"/>
      <c r="F1337" s="1"/>
      <c r="G1337" s="3" t="str">
        <f t="shared" ca="1" si="356"/>
        <v/>
      </c>
      <c r="H1337" s="16" t="str">
        <f t="shared" si="343"/>
        <v/>
      </c>
      <c r="AF1337" s="67"/>
      <c r="AH1337" s="6">
        <f t="shared" ca="1" si="341"/>
        <v>44152</v>
      </c>
      <c r="AP1337" s="10" t="str">
        <f t="shared" si="344"/>
        <v/>
      </c>
      <c r="AQ1337" s="10" t="str">
        <f t="shared" si="345"/>
        <v/>
      </c>
      <c r="AR1337" s="10" t="str">
        <f t="shared" si="346"/>
        <v/>
      </c>
      <c r="AS1337" s="10" t="str">
        <f t="shared" si="347"/>
        <v/>
      </c>
      <c r="AT1337" s="10" t="str">
        <f t="shared" si="348"/>
        <v/>
      </c>
      <c r="AU1337" s="10" t="str">
        <f t="shared" si="349"/>
        <v/>
      </c>
      <c r="AV1337" s="10" t="str">
        <f t="shared" si="350"/>
        <v/>
      </c>
      <c r="AW1337" s="10" t="str">
        <f t="shared" si="351"/>
        <v/>
      </c>
      <c r="AX1337" s="10" t="str">
        <f t="shared" si="342"/>
        <v/>
      </c>
      <c r="AY1337" s="10" t="str">
        <f t="shared" si="352"/>
        <v/>
      </c>
      <c r="AZ1337" s="23">
        <f t="shared" si="353"/>
        <v>0</v>
      </c>
      <c r="BA1337" s="10">
        <f t="shared" si="354"/>
        <v>0</v>
      </c>
    </row>
    <row r="1338" spans="1:53" x14ac:dyDescent="0.25">
      <c r="A1338" s="4" t="str">
        <f t="shared" si="355"/>
        <v/>
      </c>
      <c r="B1338" s="28"/>
      <c r="C1338" s="29"/>
      <c r="D1338" s="29"/>
      <c r="E1338" s="29"/>
      <c r="F1338" s="29"/>
      <c r="G1338" s="30" t="str">
        <f t="shared" ca="1" si="356"/>
        <v/>
      </c>
      <c r="H1338" s="16" t="str">
        <f t="shared" si="343"/>
        <v/>
      </c>
      <c r="AF1338" s="67"/>
      <c r="AH1338" s="6">
        <f t="shared" ca="1" si="341"/>
        <v>44152</v>
      </c>
      <c r="AP1338" s="10" t="str">
        <f t="shared" si="344"/>
        <v/>
      </c>
      <c r="AQ1338" s="10" t="str">
        <f t="shared" si="345"/>
        <v/>
      </c>
      <c r="AR1338" s="10" t="str">
        <f t="shared" si="346"/>
        <v/>
      </c>
      <c r="AS1338" s="10" t="str">
        <f t="shared" si="347"/>
        <v/>
      </c>
      <c r="AT1338" s="10" t="str">
        <f t="shared" si="348"/>
        <v/>
      </c>
      <c r="AU1338" s="10" t="str">
        <f t="shared" si="349"/>
        <v/>
      </c>
      <c r="AV1338" s="10" t="str">
        <f t="shared" si="350"/>
        <v/>
      </c>
      <c r="AW1338" s="10" t="str">
        <f t="shared" si="351"/>
        <v/>
      </c>
      <c r="AX1338" s="10" t="str">
        <f t="shared" si="342"/>
        <v/>
      </c>
      <c r="AY1338" s="10" t="str">
        <f t="shared" si="352"/>
        <v/>
      </c>
      <c r="AZ1338" s="23">
        <f t="shared" si="353"/>
        <v>0</v>
      </c>
      <c r="BA1338" s="10">
        <f t="shared" si="354"/>
        <v>0</v>
      </c>
    </row>
    <row r="1339" spans="1:53" x14ac:dyDescent="0.25">
      <c r="A1339" s="64" t="str">
        <f t="shared" si="355"/>
        <v/>
      </c>
      <c r="C1339" s="1"/>
      <c r="D1339" s="1"/>
      <c r="E1339" s="1"/>
      <c r="F1339" s="1"/>
      <c r="G1339" s="3" t="str">
        <f t="shared" ca="1" si="356"/>
        <v/>
      </c>
      <c r="H1339" s="16" t="str">
        <f t="shared" si="343"/>
        <v/>
      </c>
      <c r="AF1339" s="67"/>
      <c r="AH1339" s="6">
        <f t="shared" ca="1" si="341"/>
        <v>44152</v>
      </c>
      <c r="AP1339" s="10" t="str">
        <f t="shared" si="344"/>
        <v/>
      </c>
      <c r="AQ1339" s="10" t="str">
        <f t="shared" si="345"/>
        <v/>
      </c>
      <c r="AR1339" s="10" t="str">
        <f t="shared" si="346"/>
        <v/>
      </c>
      <c r="AS1339" s="10" t="str">
        <f t="shared" si="347"/>
        <v/>
      </c>
      <c r="AT1339" s="10" t="str">
        <f t="shared" si="348"/>
        <v/>
      </c>
      <c r="AU1339" s="10" t="str">
        <f t="shared" si="349"/>
        <v/>
      </c>
      <c r="AV1339" s="10" t="str">
        <f t="shared" si="350"/>
        <v/>
      </c>
      <c r="AW1339" s="10" t="str">
        <f t="shared" si="351"/>
        <v/>
      </c>
      <c r="AX1339" s="10" t="str">
        <f t="shared" si="342"/>
        <v/>
      </c>
      <c r="AY1339" s="10" t="str">
        <f t="shared" si="352"/>
        <v/>
      </c>
      <c r="AZ1339" s="23">
        <f t="shared" si="353"/>
        <v>0</v>
      </c>
      <c r="BA1339" s="10">
        <f t="shared" si="354"/>
        <v>0</v>
      </c>
    </row>
    <row r="1340" spans="1:53" x14ac:dyDescent="0.25">
      <c r="A1340" s="4" t="str">
        <f t="shared" si="355"/>
        <v/>
      </c>
      <c r="B1340" s="28"/>
      <c r="C1340" s="29"/>
      <c r="D1340" s="29"/>
      <c r="E1340" s="29"/>
      <c r="F1340" s="29"/>
      <c r="G1340" s="30" t="str">
        <f t="shared" ca="1" si="356"/>
        <v/>
      </c>
      <c r="H1340" s="16" t="str">
        <f t="shared" si="343"/>
        <v/>
      </c>
      <c r="AF1340" s="67"/>
      <c r="AH1340" s="6">
        <f t="shared" ca="1" si="341"/>
        <v>44152</v>
      </c>
      <c r="AP1340" s="10" t="str">
        <f t="shared" si="344"/>
        <v/>
      </c>
      <c r="AQ1340" s="10" t="str">
        <f t="shared" si="345"/>
        <v/>
      </c>
      <c r="AR1340" s="10" t="str">
        <f t="shared" si="346"/>
        <v/>
      </c>
      <c r="AS1340" s="10" t="str">
        <f t="shared" si="347"/>
        <v/>
      </c>
      <c r="AT1340" s="10" t="str">
        <f t="shared" si="348"/>
        <v/>
      </c>
      <c r="AU1340" s="10" t="str">
        <f t="shared" si="349"/>
        <v/>
      </c>
      <c r="AV1340" s="10" t="str">
        <f t="shared" si="350"/>
        <v/>
      </c>
      <c r="AW1340" s="10" t="str">
        <f t="shared" si="351"/>
        <v/>
      </c>
      <c r="AX1340" s="10" t="str">
        <f t="shared" si="342"/>
        <v/>
      </c>
      <c r="AY1340" s="10" t="str">
        <f t="shared" si="352"/>
        <v/>
      </c>
      <c r="AZ1340" s="23">
        <f t="shared" si="353"/>
        <v>0</v>
      </c>
      <c r="BA1340" s="10">
        <f t="shared" si="354"/>
        <v>0</v>
      </c>
    </row>
    <row r="1341" spans="1:53" x14ac:dyDescent="0.25">
      <c r="A1341" s="64" t="str">
        <f t="shared" si="355"/>
        <v/>
      </c>
      <c r="C1341" s="1"/>
      <c r="D1341" s="1"/>
      <c r="E1341" s="1"/>
      <c r="F1341" s="1"/>
      <c r="G1341" s="3" t="str">
        <f t="shared" ca="1" si="356"/>
        <v/>
      </c>
      <c r="H1341" s="16" t="str">
        <f t="shared" si="343"/>
        <v/>
      </c>
      <c r="AF1341" s="67"/>
      <c r="AH1341" s="6">
        <f t="shared" ca="1" si="341"/>
        <v>44152</v>
      </c>
      <c r="AP1341" s="10" t="str">
        <f t="shared" si="344"/>
        <v/>
      </c>
      <c r="AQ1341" s="10" t="str">
        <f t="shared" si="345"/>
        <v/>
      </c>
      <c r="AR1341" s="10" t="str">
        <f t="shared" si="346"/>
        <v/>
      </c>
      <c r="AS1341" s="10" t="str">
        <f t="shared" si="347"/>
        <v/>
      </c>
      <c r="AT1341" s="10" t="str">
        <f t="shared" si="348"/>
        <v/>
      </c>
      <c r="AU1341" s="10" t="str">
        <f t="shared" si="349"/>
        <v/>
      </c>
      <c r="AV1341" s="10" t="str">
        <f t="shared" si="350"/>
        <v/>
      </c>
      <c r="AW1341" s="10" t="str">
        <f t="shared" si="351"/>
        <v/>
      </c>
      <c r="AX1341" s="10" t="str">
        <f t="shared" si="342"/>
        <v/>
      </c>
      <c r="AY1341" s="10" t="str">
        <f t="shared" si="352"/>
        <v/>
      </c>
      <c r="AZ1341" s="23">
        <f t="shared" si="353"/>
        <v>0</v>
      </c>
      <c r="BA1341" s="10">
        <f t="shared" si="354"/>
        <v>0</v>
      </c>
    </row>
    <row r="1342" spans="1:53" x14ac:dyDescent="0.25">
      <c r="A1342" s="4" t="str">
        <f t="shared" si="355"/>
        <v/>
      </c>
      <c r="B1342" s="28"/>
      <c r="C1342" s="29"/>
      <c r="D1342" s="29"/>
      <c r="E1342" s="29"/>
      <c r="F1342" s="29"/>
      <c r="G1342" s="30" t="str">
        <f t="shared" ca="1" si="356"/>
        <v/>
      </c>
      <c r="H1342" s="16" t="str">
        <f t="shared" si="343"/>
        <v/>
      </c>
      <c r="AF1342" s="67"/>
      <c r="AH1342" s="6">
        <f t="shared" ca="1" si="341"/>
        <v>44152</v>
      </c>
      <c r="AP1342" s="10" t="str">
        <f t="shared" si="344"/>
        <v/>
      </c>
      <c r="AQ1342" s="10" t="str">
        <f t="shared" si="345"/>
        <v/>
      </c>
      <c r="AR1342" s="10" t="str">
        <f t="shared" si="346"/>
        <v/>
      </c>
      <c r="AS1342" s="10" t="str">
        <f t="shared" si="347"/>
        <v/>
      </c>
      <c r="AT1342" s="10" t="str">
        <f t="shared" si="348"/>
        <v/>
      </c>
      <c r="AU1342" s="10" t="str">
        <f t="shared" si="349"/>
        <v/>
      </c>
      <c r="AV1342" s="10" t="str">
        <f t="shared" si="350"/>
        <v/>
      </c>
      <c r="AW1342" s="10" t="str">
        <f t="shared" si="351"/>
        <v/>
      </c>
      <c r="AX1342" s="10" t="str">
        <f t="shared" si="342"/>
        <v/>
      </c>
      <c r="AY1342" s="10" t="str">
        <f t="shared" si="352"/>
        <v/>
      </c>
      <c r="AZ1342" s="23">
        <f t="shared" si="353"/>
        <v>0</v>
      </c>
      <c r="BA1342" s="10">
        <f t="shared" si="354"/>
        <v>0</v>
      </c>
    </row>
    <row r="1343" spans="1:53" x14ac:dyDescent="0.25">
      <c r="A1343" s="64" t="str">
        <f t="shared" si="355"/>
        <v/>
      </c>
      <c r="C1343" s="1"/>
      <c r="D1343" s="1"/>
      <c r="E1343" s="1"/>
      <c r="F1343" s="1"/>
      <c r="G1343" s="3" t="str">
        <f t="shared" ca="1" si="356"/>
        <v/>
      </c>
      <c r="H1343" s="16" t="str">
        <f t="shared" si="343"/>
        <v/>
      </c>
      <c r="AF1343" s="67"/>
      <c r="AH1343" s="6">
        <f t="shared" ca="1" si="341"/>
        <v>44152</v>
      </c>
      <c r="AP1343" s="10" t="str">
        <f t="shared" si="344"/>
        <v/>
      </c>
      <c r="AQ1343" s="10" t="str">
        <f t="shared" si="345"/>
        <v/>
      </c>
      <c r="AR1343" s="10" t="str">
        <f t="shared" si="346"/>
        <v/>
      </c>
      <c r="AS1343" s="10" t="str">
        <f t="shared" si="347"/>
        <v/>
      </c>
      <c r="AT1343" s="10" t="str">
        <f t="shared" si="348"/>
        <v/>
      </c>
      <c r="AU1343" s="10" t="str">
        <f t="shared" si="349"/>
        <v/>
      </c>
      <c r="AV1343" s="10" t="str">
        <f t="shared" si="350"/>
        <v/>
      </c>
      <c r="AW1343" s="10" t="str">
        <f t="shared" si="351"/>
        <v/>
      </c>
      <c r="AX1343" s="10" t="str">
        <f t="shared" si="342"/>
        <v/>
      </c>
      <c r="AY1343" s="10" t="str">
        <f t="shared" si="352"/>
        <v/>
      </c>
      <c r="AZ1343" s="23">
        <f t="shared" si="353"/>
        <v>0</v>
      </c>
      <c r="BA1343" s="10">
        <f t="shared" si="354"/>
        <v>0</v>
      </c>
    </row>
    <row r="1344" spans="1:53" x14ac:dyDescent="0.25">
      <c r="A1344" s="4" t="str">
        <f t="shared" si="355"/>
        <v/>
      </c>
      <c r="B1344" s="28"/>
      <c r="C1344" s="29"/>
      <c r="D1344" s="29"/>
      <c r="E1344" s="29"/>
      <c r="F1344" s="29"/>
      <c r="G1344" s="30" t="str">
        <f t="shared" ca="1" si="356"/>
        <v/>
      </c>
      <c r="H1344" s="16" t="str">
        <f t="shared" si="343"/>
        <v/>
      </c>
      <c r="AF1344" s="67"/>
      <c r="AH1344" s="6">
        <f t="shared" ca="1" si="341"/>
        <v>44152</v>
      </c>
      <c r="AP1344" s="10" t="str">
        <f t="shared" si="344"/>
        <v/>
      </c>
      <c r="AQ1344" s="10" t="str">
        <f t="shared" si="345"/>
        <v/>
      </c>
      <c r="AR1344" s="10" t="str">
        <f t="shared" si="346"/>
        <v/>
      </c>
      <c r="AS1344" s="10" t="str">
        <f t="shared" si="347"/>
        <v/>
      </c>
      <c r="AT1344" s="10" t="str">
        <f t="shared" si="348"/>
        <v/>
      </c>
      <c r="AU1344" s="10" t="str">
        <f t="shared" si="349"/>
        <v/>
      </c>
      <c r="AV1344" s="10" t="str">
        <f t="shared" si="350"/>
        <v/>
      </c>
      <c r="AW1344" s="10" t="str">
        <f t="shared" si="351"/>
        <v/>
      </c>
      <c r="AX1344" s="10" t="str">
        <f t="shared" si="342"/>
        <v/>
      </c>
      <c r="AY1344" s="10" t="str">
        <f t="shared" si="352"/>
        <v/>
      </c>
      <c r="AZ1344" s="23">
        <f t="shared" si="353"/>
        <v>0</v>
      </c>
      <c r="BA1344" s="10">
        <f t="shared" si="354"/>
        <v>0</v>
      </c>
    </row>
    <row r="1345" spans="1:53" x14ac:dyDescent="0.25">
      <c r="A1345" s="64" t="str">
        <f t="shared" si="355"/>
        <v/>
      </c>
      <c r="C1345" s="1"/>
      <c r="D1345" s="1"/>
      <c r="E1345" s="1"/>
      <c r="F1345" s="1"/>
      <c r="G1345" s="3" t="str">
        <f t="shared" ca="1" si="356"/>
        <v/>
      </c>
      <c r="H1345" s="16" t="str">
        <f t="shared" si="343"/>
        <v/>
      </c>
      <c r="AF1345" s="67"/>
      <c r="AH1345" s="6">
        <f t="shared" ca="1" si="341"/>
        <v>44152</v>
      </c>
      <c r="AP1345" s="10" t="str">
        <f t="shared" si="344"/>
        <v/>
      </c>
      <c r="AQ1345" s="10" t="str">
        <f t="shared" si="345"/>
        <v/>
      </c>
      <c r="AR1345" s="10" t="str">
        <f t="shared" si="346"/>
        <v/>
      </c>
      <c r="AS1345" s="10" t="str">
        <f t="shared" si="347"/>
        <v/>
      </c>
      <c r="AT1345" s="10" t="str">
        <f t="shared" si="348"/>
        <v/>
      </c>
      <c r="AU1345" s="10" t="str">
        <f t="shared" si="349"/>
        <v/>
      </c>
      <c r="AV1345" s="10" t="str">
        <f t="shared" si="350"/>
        <v/>
      </c>
      <c r="AW1345" s="10" t="str">
        <f t="shared" si="351"/>
        <v/>
      </c>
      <c r="AX1345" s="10" t="str">
        <f t="shared" si="342"/>
        <v/>
      </c>
      <c r="AY1345" s="10" t="str">
        <f t="shared" si="352"/>
        <v/>
      </c>
      <c r="AZ1345" s="23">
        <f t="shared" si="353"/>
        <v>0</v>
      </c>
      <c r="BA1345" s="10">
        <f t="shared" si="354"/>
        <v>0</v>
      </c>
    </row>
    <row r="1346" spans="1:53" x14ac:dyDescent="0.25">
      <c r="A1346" s="4" t="str">
        <f t="shared" si="355"/>
        <v/>
      </c>
      <c r="B1346" s="28"/>
      <c r="C1346" s="29"/>
      <c r="D1346" s="29"/>
      <c r="E1346" s="29"/>
      <c r="F1346" s="29"/>
      <c r="G1346" s="30" t="str">
        <f t="shared" ca="1" si="356"/>
        <v/>
      </c>
      <c r="H1346" s="16" t="str">
        <f t="shared" si="343"/>
        <v/>
      </c>
      <c r="AF1346" s="67"/>
      <c r="AH1346" s="6">
        <f t="shared" ca="1" si="341"/>
        <v>44152</v>
      </c>
      <c r="AP1346" s="10" t="str">
        <f t="shared" si="344"/>
        <v/>
      </c>
      <c r="AQ1346" s="10" t="str">
        <f t="shared" si="345"/>
        <v/>
      </c>
      <c r="AR1346" s="10" t="str">
        <f t="shared" si="346"/>
        <v/>
      </c>
      <c r="AS1346" s="10" t="str">
        <f t="shared" si="347"/>
        <v/>
      </c>
      <c r="AT1346" s="10" t="str">
        <f t="shared" si="348"/>
        <v/>
      </c>
      <c r="AU1346" s="10" t="str">
        <f t="shared" si="349"/>
        <v/>
      </c>
      <c r="AV1346" s="10" t="str">
        <f t="shared" si="350"/>
        <v/>
      </c>
      <c r="AW1346" s="10" t="str">
        <f t="shared" si="351"/>
        <v/>
      </c>
      <c r="AX1346" s="10" t="str">
        <f t="shared" si="342"/>
        <v/>
      </c>
      <c r="AY1346" s="10" t="str">
        <f t="shared" si="352"/>
        <v/>
      </c>
      <c r="AZ1346" s="23">
        <f t="shared" si="353"/>
        <v>0</v>
      </c>
      <c r="BA1346" s="10">
        <f t="shared" si="354"/>
        <v>0</v>
      </c>
    </row>
    <row r="1347" spans="1:53" x14ac:dyDescent="0.25">
      <c r="A1347" s="64" t="str">
        <f t="shared" si="355"/>
        <v/>
      </c>
      <c r="C1347" s="1"/>
      <c r="D1347" s="1"/>
      <c r="E1347" s="1"/>
      <c r="F1347" s="1"/>
      <c r="G1347" s="3" t="str">
        <f t="shared" ca="1" si="356"/>
        <v/>
      </c>
      <c r="H1347" s="16" t="str">
        <f t="shared" si="343"/>
        <v/>
      </c>
      <c r="AF1347" s="67"/>
      <c r="AH1347" s="6">
        <f t="shared" ca="1" si="341"/>
        <v>44152</v>
      </c>
      <c r="AP1347" s="10" t="str">
        <f t="shared" si="344"/>
        <v/>
      </c>
      <c r="AQ1347" s="10" t="str">
        <f t="shared" si="345"/>
        <v/>
      </c>
      <c r="AR1347" s="10" t="str">
        <f t="shared" si="346"/>
        <v/>
      </c>
      <c r="AS1347" s="10" t="str">
        <f t="shared" si="347"/>
        <v/>
      </c>
      <c r="AT1347" s="10" t="str">
        <f t="shared" si="348"/>
        <v/>
      </c>
      <c r="AU1347" s="10" t="str">
        <f t="shared" si="349"/>
        <v/>
      </c>
      <c r="AV1347" s="10" t="str">
        <f t="shared" si="350"/>
        <v/>
      </c>
      <c r="AW1347" s="10" t="str">
        <f t="shared" si="351"/>
        <v/>
      </c>
      <c r="AX1347" s="10" t="str">
        <f t="shared" si="342"/>
        <v/>
      </c>
      <c r="AY1347" s="10" t="str">
        <f t="shared" si="352"/>
        <v/>
      </c>
      <c r="AZ1347" s="23">
        <f t="shared" si="353"/>
        <v>0</v>
      </c>
      <c r="BA1347" s="10">
        <f t="shared" si="354"/>
        <v>0</v>
      </c>
    </row>
    <row r="1348" spans="1:53" x14ac:dyDescent="0.25">
      <c r="A1348" s="4" t="str">
        <f t="shared" si="355"/>
        <v/>
      </c>
      <c r="B1348" s="28"/>
      <c r="C1348" s="29"/>
      <c r="D1348" s="29"/>
      <c r="E1348" s="29"/>
      <c r="F1348" s="29"/>
      <c r="G1348" s="30" t="str">
        <f t="shared" ca="1" si="356"/>
        <v/>
      </c>
      <c r="H1348" s="16" t="str">
        <f t="shared" si="343"/>
        <v/>
      </c>
      <c r="AF1348" s="67"/>
      <c r="AH1348" s="6">
        <f t="shared" ca="1" si="341"/>
        <v>44152</v>
      </c>
      <c r="AP1348" s="10" t="str">
        <f t="shared" si="344"/>
        <v/>
      </c>
      <c r="AQ1348" s="10" t="str">
        <f t="shared" si="345"/>
        <v/>
      </c>
      <c r="AR1348" s="10" t="str">
        <f t="shared" si="346"/>
        <v/>
      </c>
      <c r="AS1348" s="10" t="str">
        <f t="shared" si="347"/>
        <v/>
      </c>
      <c r="AT1348" s="10" t="str">
        <f t="shared" si="348"/>
        <v/>
      </c>
      <c r="AU1348" s="10" t="str">
        <f t="shared" si="349"/>
        <v/>
      </c>
      <c r="AV1348" s="10" t="str">
        <f t="shared" si="350"/>
        <v/>
      </c>
      <c r="AW1348" s="10" t="str">
        <f t="shared" si="351"/>
        <v/>
      </c>
      <c r="AX1348" s="10" t="str">
        <f t="shared" si="342"/>
        <v/>
      </c>
      <c r="AY1348" s="10" t="str">
        <f t="shared" si="352"/>
        <v/>
      </c>
      <c r="AZ1348" s="23">
        <f t="shared" si="353"/>
        <v>0</v>
      </c>
      <c r="BA1348" s="10">
        <f t="shared" si="354"/>
        <v>0</v>
      </c>
    </row>
    <row r="1349" spans="1:53" x14ac:dyDescent="0.25">
      <c r="A1349" s="64" t="str">
        <f t="shared" si="355"/>
        <v/>
      </c>
      <c r="C1349" s="1"/>
      <c r="D1349" s="1"/>
      <c r="E1349" s="1"/>
      <c r="F1349" s="1"/>
      <c r="G1349" s="3" t="str">
        <f t="shared" ca="1" si="356"/>
        <v/>
      </c>
      <c r="H1349" s="16" t="str">
        <f t="shared" si="343"/>
        <v/>
      </c>
      <c r="AF1349" s="67"/>
      <c r="AH1349" s="6">
        <f t="shared" ca="1" si="341"/>
        <v>44152</v>
      </c>
      <c r="AP1349" s="10" t="str">
        <f t="shared" si="344"/>
        <v/>
      </c>
      <c r="AQ1349" s="10" t="str">
        <f t="shared" si="345"/>
        <v/>
      </c>
      <c r="AR1349" s="10" t="str">
        <f t="shared" si="346"/>
        <v/>
      </c>
      <c r="AS1349" s="10" t="str">
        <f t="shared" si="347"/>
        <v/>
      </c>
      <c r="AT1349" s="10" t="str">
        <f t="shared" si="348"/>
        <v/>
      </c>
      <c r="AU1349" s="10" t="str">
        <f t="shared" si="349"/>
        <v/>
      </c>
      <c r="AV1349" s="10" t="str">
        <f t="shared" si="350"/>
        <v/>
      </c>
      <c r="AW1349" s="10" t="str">
        <f t="shared" si="351"/>
        <v/>
      </c>
      <c r="AX1349" s="10" t="str">
        <f t="shared" si="342"/>
        <v/>
      </c>
      <c r="AY1349" s="10" t="str">
        <f t="shared" si="352"/>
        <v/>
      </c>
      <c r="AZ1349" s="23">
        <f t="shared" si="353"/>
        <v>0</v>
      </c>
      <c r="BA1349" s="10">
        <f t="shared" si="354"/>
        <v>0</v>
      </c>
    </row>
    <row r="1350" spans="1:53" x14ac:dyDescent="0.25">
      <c r="A1350" s="4" t="str">
        <f t="shared" si="355"/>
        <v/>
      </c>
      <c r="B1350" s="28"/>
      <c r="C1350" s="29"/>
      <c r="D1350" s="29"/>
      <c r="E1350" s="29"/>
      <c r="F1350" s="29"/>
      <c r="G1350" s="30" t="str">
        <f t="shared" ca="1" si="356"/>
        <v/>
      </c>
      <c r="H1350" s="16" t="str">
        <f t="shared" si="343"/>
        <v/>
      </c>
      <c r="AF1350" s="67"/>
      <c r="AH1350" s="6">
        <f t="shared" ca="1" si="341"/>
        <v>44152</v>
      </c>
      <c r="AP1350" s="10" t="str">
        <f t="shared" si="344"/>
        <v/>
      </c>
      <c r="AQ1350" s="10" t="str">
        <f t="shared" si="345"/>
        <v/>
      </c>
      <c r="AR1350" s="10" t="str">
        <f t="shared" si="346"/>
        <v/>
      </c>
      <c r="AS1350" s="10" t="str">
        <f t="shared" si="347"/>
        <v/>
      </c>
      <c r="AT1350" s="10" t="str">
        <f t="shared" si="348"/>
        <v/>
      </c>
      <c r="AU1350" s="10" t="str">
        <f t="shared" si="349"/>
        <v/>
      </c>
      <c r="AV1350" s="10" t="str">
        <f t="shared" si="350"/>
        <v/>
      </c>
      <c r="AW1350" s="10" t="str">
        <f t="shared" si="351"/>
        <v/>
      </c>
      <c r="AX1350" s="10" t="str">
        <f t="shared" si="342"/>
        <v/>
      </c>
      <c r="AY1350" s="10" t="str">
        <f t="shared" si="352"/>
        <v/>
      </c>
      <c r="AZ1350" s="23">
        <f t="shared" si="353"/>
        <v>0</v>
      </c>
      <c r="BA1350" s="10">
        <f t="shared" si="354"/>
        <v>0</v>
      </c>
    </row>
    <row r="1351" spans="1:53" x14ac:dyDescent="0.25">
      <c r="A1351" s="64" t="str">
        <f t="shared" si="355"/>
        <v/>
      </c>
      <c r="C1351" s="1"/>
      <c r="D1351" s="1"/>
      <c r="E1351" s="1"/>
      <c r="F1351" s="1"/>
      <c r="G1351" s="3" t="str">
        <f t="shared" ca="1" si="356"/>
        <v/>
      </c>
      <c r="H1351" s="16" t="str">
        <f t="shared" si="343"/>
        <v/>
      </c>
      <c r="AF1351" s="67"/>
      <c r="AH1351" s="6">
        <f t="shared" ca="1" si="341"/>
        <v>44152</v>
      </c>
      <c r="AP1351" s="10" t="str">
        <f t="shared" si="344"/>
        <v/>
      </c>
      <c r="AQ1351" s="10" t="str">
        <f t="shared" si="345"/>
        <v/>
      </c>
      <c r="AR1351" s="10" t="str">
        <f t="shared" si="346"/>
        <v/>
      </c>
      <c r="AS1351" s="10" t="str">
        <f t="shared" si="347"/>
        <v/>
      </c>
      <c r="AT1351" s="10" t="str">
        <f t="shared" si="348"/>
        <v/>
      </c>
      <c r="AU1351" s="10" t="str">
        <f t="shared" si="349"/>
        <v/>
      </c>
      <c r="AV1351" s="10" t="str">
        <f t="shared" si="350"/>
        <v/>
      </c>
      <c r="AW1351" s="10" t="str">
        <f t="shared" si="351"/>
        <v/>
      </c>
      <c r="AX1351" s="10" t="str">
        <f t="shared" si="342"/>
        <v/>
      </c>
      <c r="AY1351" s="10" t="str">
        <f t="shared" si="352"/>
        <v/>
      </c>
      <c r="AZ1351" s="23">
        <f t="shared" si="353"/>
        <v>0</v>
      </c>
      <c r="BA1351" s="10">
        <f t="shared" si="354"/>
        <v>0</v>
      </c>
    </row>
    <row r="1352" spans="1:53" x14ac:dyDescent="0.25">
      <c r="A1352" s="4" t="str">
        <f t="shared" si="355"/>
        <v/>
      </c>
      <c r="B1352" s="28"/>
      <c r="C1352" s="29"/>
      <c r="D1352" s="29"/>
      <c r="E1352" s="29"/>
      <c r="F1352" s="29"/>
      <c r="G1352" s="30" t="str">
        <f t="shared" ca="1" si="356"/>
        <v/>
      </c>
      <c r="H1352" s="16" t="str">
        <f t="shared" si="343"/>
        <v/>
      </c>
      <c r="AF1352" s="67"/>
      <c r="AH1352" s="6">
        <f t="shared" ca="1" si="341"/>
        <v>44152</v>
      </c>
      <c r="AP1352" s="10" t="str">
        <f t="shared" si="344"/>
        <v/>
      </c>
      <c r="AQ1352" s="10" t="str">
        <f t="shared" si="345"/>
        <v/>
      </c>
      <c r="AR1352" s="10" t="str">
        <f t="shared" si="346"/>
        <v/>
      </c>
      <c r="AS1352" s="10" t="str">
        <f t="shared" si="347"/>
        <v/>
      </c>
      <c r="AT1352" s="10" t="str">
        <f t="shared" si="348"/>
        <v/>
      </c>
      <c r="AU1352" s="10" t="str">
        <f t="shared" si="349"/>
        <v/>
      </c>
      <c r="AV1352" s="10" t="str">
        <f t="shared" si="350"/>
        <v/>
      </c>
      <c r="AW1352" s="10" t="str">
        <f t="shared" si="351"/>
        <v/>
      </c>
      <c r="AX1352" s="10" t="str">
        <f t="shared" si="342"/>
        <v/>
      </c>
      <c r="AY1352" s="10" t="str">
        <f t="shared" si="352"/>
        <v/>
      </c>
      <c r="AZ1352" s="23">
        <f t="shared" si="353"/>
        <v>0</v>
      </c>
      <c r="BA1352" s="10">
        <f t="shared" si="354"/>
        <v>0</v>
      </c>
    </row>
    <row r="1353" spans="1:53" x14ac:dyDescent="0.25">
      <c r="A1353" s="64" t="str">
        <f t="shared" si="355"/>
        <v/>
      </c>
      <c r="C1353" s="1"/>
      <c r="D1353" s="1"/>
      <c r="E1353" s="1"/>
      <c r="F1353" s="1"/>
      <c r="G1353" s="3" t="str">
        <f t="shared" ca="1" si="356"/>
        <v/>
      </c>
      <c r="H1353" s="16" t="str">
        <f t="shared" si="343"/>
        <v/>
      </c>
      <c r="AF1353" s="67"/>
      <c r="AH1353" s="6">
        <f t="shared" ref="AH1353:AH1416" ca="1" si="357">TODAY()</f>
        <v>44152</v>
      </c>
      <c r="AP1353" s="10" t="str">
        <f t="shared" si="344"/>
        <v/>
      </c>
      <c r="AQ1353" s="10" t="str">
        <f t="shared" si="345"/>
        <v/>
      </c>
      <c r="AR1353" s="10" t="str">
        <f t="shared" si="346"/>
        <v/>
      </c>
      <c r="AS1353" s="10" t="str">
        <f t="shared" si="347"/>
        <v/>
      </c>
      <c r="AT1353" s="10" t="str">
        <f t="shared" si="348"/>
        <v/>
      </c>
      <c r="AU1353" s="10" t="str">
        <f t="shared" si="349"/>
        <v/>
      </c>
      <c r="AV1353" s="10" t="str">
        <f t="shared" si="350"/>
        <v/>
      </c>
      <c r="AW1353" s="10" t="str">
        <f t="shared" si="351"/>
        <v/>
      </c>
      <c r="AX1353" s="10" t="str">
        <f t="shared" ref="AX1353:AX1416" si="358">IF(C1353="","",IF(AND(H1353&gt;=54,H1353&lt;=58),1,0))</f>
        <v/>
      </c>
      <c r="AY1353" s="10" t="str">
        <f t="shared" si="352"/>
        <v/>
      </c>
      <c r="AZ1353" s="23">
        <f t="shared" si="353"/>
        <v>0</v>
      </c>
      <c r="BA1353" s="10">
        <f t="shared" si="354"/>
        <v>0</v>
      </c>
    </row>
    <row r="1354" spans="1:53" x14ac:dyDescent="0.25">
      <c r="A1354" s="4" t="str">
        <f t="shared" si="355"/>
        <v/>
      </c>
      <c r="B1354" s="28"/>
      <c r="C1354" s="29"/>
      <c r="D1354" s="29"/>
      <c r="E1354" s="29"/>
      <c r="F1354" s="29"/>
      <c r="G1354" s="30" t="str">
        <f t="shared" ca="1" si="356"/>
        <v/>
      </c>
      <c r="H1354" s="16" t="str">
        <f t="shared" ref="H1354:H1417" si="359">IF(C1354="","",LEFT(G1354,2)+0)</f>
        <v/>
      </c>
      <c r="AF1354" s="67"/>
      <c r="AH1354" s="6">
        <f t="shared" ca="1" si="357"/>
        <v>44152</v>
      </c>
      <c r="AP1354" s="10" t="str">
        <f t="shared" ref="AP1354:AP1417" si="360">IF(C1354="","",IF(H1354&lt;=18+0,1,0))</f>
        <v/>
      </c>
      <c r="AQ1354" s="10" t="str">
        <f t="shared" ref="AQ1354:AQ1417" si="361">IF(C1354="","",IF(H1354&lt;19,0,IF(H1354&gt;23,0,1)))</f>
        <v/>
      </c>
      <c r="AR1354" s="10" t="str">
        <f t="shared" ref="AR1354:AR1417" si="362">IF(C1354="","",IF(H1354&lt;24,0,IF(H1354&gt;28,0,1)))</f>
        <v/>
      </c>
      <c r="AS1354" s="10" t="str">
        <f t="shared" ref="AS1354:AS1417" si="363">IF(C1354="","",IF(H1354&lt;29,0,IF(H1354&gt;33,0,1)))</f>
        <v/>
      </c>
      <c r="AT1354" s="10" t="str">
        <f t="shared" ref="AT1354:AT1417" si="364">IF(C1354="","",IF(H1354&lt;34,0,IF(H1354&gt;38,0,1)))</f>
        <v/>
      </c>
      <c r="AU1354" s="10" t="str">
        <f t="shared" ref="AU1354:AU1417" si="365">IF(C1354="","",IF(H1354&lt;39,0,IF(H1354&gt;43,0,1)))</f>
        <v/>
      </c>
      <c r="AV1354" s="10" t="str">
        <f t="shared" ref="AV1354:AV1417" si="366">IF(C1354="","",IF(H1354&lt;44,0,IF(H1354&gt;48,0,1)))</f>
        <v/>
      </c>
      <c r="AW1354" s="10" t="str">
        <f t="shared" ref="AW1354:AW1417" si="367">IF(C1354="","",IF(H1354&lt;49,0,IF(H1354&gt;53,0,1)))</f>
        <v/>
      </c>
      <c r="AX1354" s="10" t="str">
        <f t="shared" si="358"/>
        <v/>
      </c>
      <c r="AY1354" s="10" t="str">
        <f t="shared" ref="AY1354:AY1417" si="368">IF(C1354="","",IF(H1354&gt;=59+0,1,0))</f>
        <v/>
      </c>
      <c r="AZ1354" s="23">
        <f t="shared" ref="AZ1354:AZ1417" si="369">IF(D1354="",0,IF(AND(D1354="Masculino",E1354="titular"),1,0))</f>
        <v>0</v>
      </c>
      <c r="BA1354" s="10">
        <f t="shared" ref="BA1354:BA1417" si="370">IF(D1354="",0,IF(AND(D1354="Masculino",E1354="Dependente"),1,0))</f>
        <v>0</v>
      </c>
    </row>
    <row r="1355" spans="1:53" x14ac:dyDescent="0.25">
      <c r="A1355" s="64" t="str">
        <f t="shared" si="355"/>
        <v/>
      </c>
      <c r="C1355" s="1"/>
      <c r="D1355" s="1"/>
      <c r="E1355" s="1"/>
      <c r="F1355" s="1"/>
      <c r="G1355" s="3" t="str">
        <f t="shared" ca="1" si="356"/>
        <v/>
      </c>
      <c r="H1355" s="16" t="str">
        <f t="shared" si="359"/>
        <v/>
      </c>
      <c r="AF1355" s="67"/>
      <c r="AH1355" s="6">
        <f t="shared" ca="1" si="357"/>
        <v>44152</v>
      </c>
      <c r="AP1355" s="10" t="str">
        <f t="shared" si="360"/>
        <v/>
      </c>
      <c r="AQ1355" s="10" t="str">
        <f t="shared" si="361"/>
        <v/>
      </c>
      <c r="AR1355" s="10" t="str">
        <f t="shared" si="362"/>
        <v/>
      </c>
      <c r="AS1355" s="10" t="str">
        <f t="shared" si="363"/>
        <v/>
      </c>
      <c r="AT1355" s="10" t="str">
        <f t="shared" si="364"/>
        <v/>
      </c>
      <c r="AU1355" s="10" t="str">
        <f t="shared" si="365"/>
        <v/>
      </c>
      <c r="AV1355" s="10" t="str">
        <f t="shared" si="366"/>
        <v/>
      </c>
      <c r="AW1355" s="10" t="str">
        <f t="shared" si="367"/>
        <v/>
      </c>
      <c r="AX1355" s="10" t="str">
        <f t="shared" si="358"/>
        <v/>
      </c>
      <c r="AY1355" s="10" t="str">
        <f t="shared" si="368"/>
        <v/>
      </c>
      <c r="AZ1355" s="23">
        <f t="shared" si="369"/>
        <v>0</v>
      </c>
      <c r="BA1355" s="10">
        <f t="shared" si="370"/>
        <v>0</v>
      </c>
    </row>
    <row r="1356" spans="1:53" x14ac:dyDescent="0.25">
      <c r="A1356" s="4" t="str">
        <f t="shared" ref="A1356:A1419" si="371">IF(C1356="","",A1355+1)</f>
        <v/>
      </c>
      <c r="B1356" s="28"/>
      <c r="C1356" s="29"/>
      <c r="D1356" s="29"/>
      <c r="E1356" s="29"/>
      <c r="F1356" s="29"/>
      <c r="G1356" s="30" t="str">
        <f t="shared" ca="1" si="356"/>
        <v/>
      </c>
      <c r="H1356" s="16" t="str">
        <f t="shared" si="359"/>
        <v/>
      </c>
      <c r="AF1356" s="67"/>
      <c r="AH1356" s="6">
        <f t="shared" ca="1" si="357"/>
        <v>44152</v>
      </c>
      <c r="AP1356" s="10" t="str">
        <f t="shared" si="360"/>
        <v/>
      </c>
      <c r="AQ1356" s="10" t="str">
        <f t="shared" si="361"/>
        <v/>
      </c>
      <c r="AR1356" s="10" t="str">
        <f t="shared" si="362"/>
        <v/>
      </c>
      <c r="AS1356" s="10" t="str">
        <f t="shared" si="363"/>
        <v/>
      </c>
      <c r="AT1356" s="10" t="str">
        <f t="shared" si="364"/>
        <v/>
      </c>
      <c r="AU1356" s="10" t="str">
        <f t="shared" si="365"/>
        <v/>
      </c>
      <c r="AV1356" s="10" t="str">
        <f t="shared" si="366"/>
        <v/>
      </c>
      <c r="AW1356" s="10" t="str">
        <f t="shared" si="367"/>
        <v/>
      </c>
      <c r="AX1356" s="10" t="str">
        <f t="shared" si="358"/>
        <v/>
      </c>
      <c r="AY1356" s="10" t="str">
        <f t="shared" si="368"/>
        <v/>
      </c>
      <c r="AZ1356" s="23">
        <f t="shared" si="369"/>
        <v>0</v>
      </c>
      <c r="BA1356" s="10">
        <f t="shared" si="370"/>
        <v>0</v>
      </c>
    </row>
    <row r="1357" spans="1:53" x14ac:dyDescent="0.25">
      <c r="A1357" s="64" t="str">
        <f t="shared" si="371"/>
        <v/>
      </c>
      <c r="C1357" s="1"/>
      <c r="D1357" s="1"/>
      <c r="E1357" s="1"/>
      <c r="F1357" s="1"/>
      <c r="G1357" s="3" t="str">
        <f t="shared" ca="1" si="356"/>
        <v/>
      </c>
      <c r="H1357" s="16" t="str">
        <f t="shared" si="359"/>
        <v/>
      </c>
      <c r="AF1357" s="67"/>
      <c r="AH1357" s="6">
        <f t="shared" ca="1" si="357"/>
        <v>44152</v>
      </c>
      <c r="AP1357" s="10" t="str">
        <f t="shared" si="360"/>
        <v/>
      </c>
      <c r="AQ1357" s="10" t="str">
        <f t="shared" si="361"/>
        <v/>
      </c>
      <c r="AR1357" s="10" t="str">
        <f t="shared" si="362"/>
        <v/>
      </c>
      <c r="AS1357" s="10" t="str">
        <f t="shared" si="363"/>
        <v/>
      </c>
      <c r="AT1357" s="10" t="str">
        <f t="shared" si="364"/>
        <v/>
      </c>
      <c r="AU1357" s="10" t="str">
        <f t="shared" si="365"/>
        <v/>
      </c>
      <c r="AV1357" s="10" t="str">
        <f t="shared" si="366"/>
        <v/>
      </c>
      <c r="AW1357" s="10" t="str">
        <f t="shared" si="367"/>
        <v/>
      </c>
      <c r="AX1357" s="10" t="str">
        <f t="shared" si="358"/>
        <v/>
      </c>
      <c r="AY1357" s="10" t="str">
        <f t="shared" si="368"/>
        <v/>
      </c>
      <c r="AZ1357" s="23">
        <f t="shared" si="369"/>
        <v>0</v>
      </c>
      <c r="BA1357" s="10">
        <f t="shared" si="370"/>
        <v>0</v>
      </c>
    </row>
    <row r="1358" spans="1:53" x14ac:dyDescent="0.25">
      <c r="A1358" s="4" t="str">
        <f t="shared" si="371"/>
        <v/>
      </c>
      <c r="B1358" s="28"/>
      <c r="C1358" s="29"/>
      <c r="D1358" s="29"/>
      <c r="E1358" s="29"/>
      <c r="F1358" s="29"/>
      <c r="G1358" s="30" t="str">
        <f t="shared" ca="1" si="356"/>
        <v/>
      </c>
      <c r="H1358" s="16" t="str">
        <f t="shared" si="359"/>
        <v/>
      </c>
      <c r="AF1358" s="67"/>
      <c r="AH1358" s="6">
        <f t="shared" ca="1" si="357"/>
        <v>44152</v>
      </c>
      <c r="AP1358" s="10" t="str">
        <f t="shared" si="360"/>
        <v/>
      </c>
      <c r="AQ1358" s="10" t="str">
        <f t="shared" si="361"/>
        <v/>
      </c>
      <c r="AR1358" s="10" t="str">
        <f t="shared" si="362"/>
        <v/>
      </c>
      <c r="AS1358" s="10" t="str">
        <f t="shared" si="363"/>
        <v/>
      </c>
      <c r="AT1358" s="10" t="str">
        <f t="shared" si="364"/>
        <v/>
      </c>
      <c r="AU1358" s="10" t="str">
        <f t="shared" si="365"/>
        <v/>
      </c>
      <c r="AV1358" s="10" t="str">
        <f t="shared" si="366"/>
        <v/>
      </c>
      <c r="AW1358" s="10" t="str">
        <f t="shared" si="367"/>
        <v/>
      </c>
      <c r="AX1358" s="10" t="str">
        <f t="shared" si="358"/>
        <v/>
      </c>
      <c r="AY1358" s="10" t="str">
        <f t="shared" si="368"/>
        <v/>
      </c>
      <c r="AZ1358" s="23">
        <f t="shared" si="369"/>
        <v>0</v>
      </c>
      <c r="BA1358" s="10">
        <f t="shared" si="370"/>
        <v>0</v>
      </c>
    </row>
    <row r="1359" spans="1:53" x14ac:dyDescent="0.25">
      <c r="A1359" s="64" t="str">
        <f t="shared" si="371"/>
        <v/>
      </c>
      <c r="C1359" s="1"/>
      <c r="D1359" s="1"/>
      <c r="E1359" s="1"/>
      <c r="F1359" s="1"/>
      <c r="G1359" s="3" t="str">
        <f t="shared" ca="1" si="356"/>
        <v/>
      </c>
      <c r="H1359" s="16" t="str">
        <f t="shared" si="359"/>
        <v/>
      </c>
      <c r="AF1359" s="67"/>
      <c r="AH1359" s="6">
        <f t="shared" ca="1" si="357"/>
        <v>44152</v>
      </c>
      <c r="AP1359" s="10" t="str">
        <f t="shared" si="360"/>
        <v/>
      </c>
      <c r="AQ1359" s="10" t="str">
        <f t="shared" si="361"/>
        <v/>
      </c>
      <c r="AR1359" s="10" t="str">
        <f t="shared" si="362"/>
        <v/>
      </c>
      <c r="AS1359" s="10" t="str">
        <f t="shared" si="363"/>
        <v/>
      </c>
      <c r="AT1359" s="10" t="str">
        <f t="shared" si="364"/>
        <v/>
      </c>
      <c r="AU1359" s="10" t="str">
        <f t="shared" si="365"/>
        <v/>
      </c>
      <c r="AV1359" s="10" t="str">
        <f t="shared" si="366"/>
        <v/>
      </c>
      <c r="AW1359" s="10" t="str">
        <f t="shared" si="367"/>
        <v/>
      </c>
      <c r="AX1359" s="10" t="str">
        <f t="shared" si="358"/>
        <v/>
      </c>
      <c r="AY1359" s="10" t="str">
        <f t="shared" si="368"/>
        <v/>
      </c>
      <c r="AZ1359" s="23">
        <f t="shared" si="369"/>
        <v>0</v>
      </c>
      <c r="BA1359" s="10">
        <f t="shared" si="370"/>
        <v>0</v>
      </c>
    </row>
    <row r="1360" spans="1:53" x14ac:dyDescent="0.25">
      <c r="A1360" s="4" t="str">
        <f t="shared" si="371"/>
        <v/>
      </c>
      <c r="B1360" s="28"/>
      <c r="C1360" s="29"/>
      <c r="D1360" s="29"/>
      <c r="E1360" s="29"/>
      <c r="F1360" s="29"/>
      <c r="G1360" s="30" t="str">
        <f t="shared" ca="1" si="356"/>
        <v/>
      </c>
      <c r="H1360" s="16" t="str">
        <f t="shared" si="359"/>
        <v/>
      </c>
      <c r="AF1360" s="67"/>
      <c r="AH1360" s="6">
        <f t="shared" ca="1" si="357"/>
        <v>44152</v>
      </c>
      <c r="AP1360" s="10" t="str">
        <f t="shared" si="360"/>
        <v/>
      </c>
      <c r="AQ1360" s="10" t="str">
        <f t="shared" si="361"/>
        <v/>
      </c>
      <c r="AR1360" s="10" t="str">
        <f t="shared" si="362"/>
        <v/>
      </c>
      <c r="AS1360" s="10" t="str">
        <f t="shared" si="363"/>
        <v/>
      </c>
      <c r="AT1360" s="10" t="str">
        <f t="shared" si="364"/>
        <v/>
      </c>
      <c r="AU1360" s="10" t="str">
        <f t="shared" si="365"/>
        <v/>
      </c>
      <c r="AV1360" s="10" t="str">
        <f t="shared" si="366"/>
        <v/>
      </c>
      <c r="AW1360" s="10" t="str">
        <f t="shared" si="367"/>
        <v/>
      </c>
      <c r="AX1360" s="10" t="str">
        <f t="shared" si="358"/>
        <v/>
      </c>
      <c r="AY1360" s="10" t="str">
        <f t="shared" si="368"/>
        <v/>
      </c>
      <c r="AZ1360" s="23">
        <f t="shared" si="369"/>
        <v>0</v>
      </c>
      <c r="BA1360" s="10">
        <f t="shared" si="370"/>
        <v>0</v>
      </c>
    </row>
    <row r="1361" spans="1:53" x14ac:dyDescent="0.25">
      <c r="A1361" s="64" t="str">
        <f t="shared" si="371"/>
        <v/>
      </c>
      <c r="C1361" s="1"/>
      <c r="D1361" s="1"/>
      <c r="E1361" s="1"/>
      <c r="F1361" s="1"/>
      <c r="G1361" s="3" t="str">
        <f t="shared" ca="1" si="356"/>
        <v/>
      </c>
      <c r="H1361" s="16" t="str">
        <f t="shared" si="359"/>
        <v/>
      </c>
      <c r="AF1361" s="67"/>
      <c r="AH1361" s="6">
        <f t="shared" ca="1" si="357"/>
        <v>44152</v>
      </c>
      <c r="AP1361" s="10" t="str">
        <f t="shared" si="360"/>
        <v/>
      </c>
      <c r="AQ1361" s="10" t="str">
        <f t="shared" si="361"/>
        <v/>
      </c>
      <c r="AR1361" s="10" t="str">
        <f t="shared" si="362"/>
        <v/>
      </c>
      <c r="AS1361" s="10" t="str">
        <f t="shared" si="363"/>
        <v/>
      </c>
      <c r="AT1361" s="10" t="str">
        <f t="shared" si="364"/>
        <v/>
      </c>
      <c r="AU1361" s="10" t="str">
        <f t="shared" si="365"/>
        <v/>
      </c>
      <c r="AV1361" s="10" t="str">
        <f t="shared" si="366"/>
        <v/>
      </c>
      <c r="AW1361" s="10" t="str">
        <f t="shared" si="367"/>
        <v/>
      </c>
      <c r="AX1361" s="10" t="str">
        <f t="shared" si="358"/>
        <v/>
      </c>
      <c r="AY1361" s="10" t="str">
        <f t="shared" si="368"/>
        <v/>
      </c>
      <c r="AZ1361" s="23">
        <f t="shared" si="369"/>
        <v>0</v>
      </c>
      <c r="BA1361" s="10">
        <f t="shared" si="370"/>
        <v>0</v>
      </c>
    </row>
    <row r="1362" spans="1:53" x14ac:dyDescent="0.25">
      <c r="A1362" s="4" t="str">
        <f t="shared" si="371"/>
        <v/>
      </c>
      <c r="B1362" s="28"/>
      <c r="C1362" s="29"/>
      <c r="D1362" s="29"/>
      <c r="E1362" s="29"/>
      <c r="F1362" s="29"/>
      <c r="G1362" s="30" t="str">
        <f t="shared" ca="1" si="356"/>
        <v/>
      </c>
      <c r="H1362" s="16" t="str">
        <f t="shared" si="359"/>
        <v/>
      </c>
      <c r="AF1362" s="67"/>
      <c r="AH1362" s="6">
        <f t="shared" ca="1" si="357"/>
        <v>44152</v>
      </c>
      <c r="AP1362" s="10" t="str">
        <f t="shared" si="360"/>
        <v/>
      </c>
      <c r="AQ1362" s="10" t="str">
        <f t="shared" si="361"/>
        <v/>
      </c>
      <c r="AR1362" s="10" t="str">
        <f t="shared" si="362"/>
        <v/>
      </c>
      <c r="AS1362" s="10" t="str">
        <f t="shared" si="363"/>
        <v/>
      </c>
      <c r="AT1362" s="10" t="str">
        <f t="shared" si="364"/>
        <v/>
      </c>
      <c r="AU1362" s="10" t="str">
        <f t="shared" si="365"/>
        <v/>
      </c>
      <c r="AV1362" s="10" t="str">
        <f t="shared" si="366"/>
        <v/>
      </c>
      <c r="AW1362" s="10" t="str">
        <f t="shared" si="367"/>
        <v/>
      </c>
      <c r="AX1362" s="10" t="str">
        <f t="shared" si="358"/>
        <v/>
      </c>
      <c r="AY1362" s="10" t="str">
        <f t="shared" si="368"/>
        <v/>
      </c>
      <c r="AZ1362" s="23">
        <f t="shared" si="369"/>
        <v>0</v>
      </c>
      <c r="BA1362" s="10">
        <f t="shared" si="370"/>
        <v>0</v>
      </c>
    </row>
    <row r="1363" spans="1:53" x14ac:dyDescent="0.25">
      <c r="A1363" s="64" t="str">
        <f t="shared" si="371"/>
        <v/>
      </c>
      <c r="C1363" s="1"/>
      <c r="D1363" s="1"/>
      <c r="E1363" s="1"/>
      <c r="F1363" s="1"/>
      <c r="G1363" s="3" t="str">
        <f t="shared" ca="1" si="356"/>
        <v/>
      </c>
      <c r="H1363" s="16" t="str">
        <f t="shared" si="359"/>
        <v/>
      </c>
      <c r="AF1363" s="67"/>
      <c r="AH1363" s="6">
        <f t="shared" ca="1" si="357"/>
        <v>44152</v>
      </c>
      <c r="AP1363" s="10" t="str">
        <f t="shared" si="360"/>
        <v/>
      </c>
      <c r="AQ1363" s="10" t="str">
        <f t="shared" si="361"/>
        <v/>
      </c>
      <c r="AR1363" s="10" t="str">
        <f t="shared" si="362"/>
        <v/>
      </c>
      <c r="AS1363" s="10" t="str">
        <f t="shared" si="363"/>
        <v/>
      </c>
      <c r="AT1363" s="10" t="str">
        <f t="shared" si="364"/>
        <v/>
      </c>
      <c r="AU1363" s="10" t="str">
        <f t="shared" si="365"/>
        <v/>
      </c>
      <c r="AV1363" s="10" t="str">
        <f t="shared" si="366"/>
        <v/>
      </c>
      <c r="AW1363" s="10" t="str">
        <f t="shared" si="367"/>
        <v/>
      </c>
      <c r="AX1363" s="10" t="str">
        <f t="shared" si="358"/>
        <v/>
      </c>
      <c r="AY1363" s="10" t="str">
        <f t="shared" si="368"/>
        <v/>
      </c>
      <c r="AZ1363" s="23">
        <f t="shared" si="369"/>
        <v>0</v>
      </c>
      <c r="BA1363" s="10">
        <f t="shared" si="370"/>
        <v>0</v>
      </c>
    </row>
    <row r="1364" spans="1:53" x14ac:dyDescent="0.25">
      <c r="A1364" s="4" t="str">
        <f t="shared" si="371"/>
        <v/>
      </c>
      <c r="B1364" s="28"/>
      <c r="C1364" s="29"/>
      <c r="D1364" s="29"/>
      <c r="E1364" s="29"/>
      <c r="F1364" s="29"/>
      <c r="G1364" s="30" t="str">
        <f t="shared" ca="1" si="356"/>
        <v/>
      </c>
      <c r="H1364" s="16" t="str">
        <f t="shared" si="359"/>
        <v/>
      </c>
      <c r="AF1364" s="67"/>
      <c r="AH1364" s="6">
        <f t="shared" ca="1" si="357"/>
        <v>44152</v>
      </c>
      <c r="AP1364" s="10" t="str">
        <f t="shared" si="360"/>
        <v/>
      </c>
      <c r="AQ1364" s="10" t="str">
        <f t="shared" si="361"/>
        <v/>
      </c>
      <c r="AR1364" s="10" t="str">
        <f t="shared" si="362"/>
        <v/>
      </c>
      <c r="AS1364" s="10" t="str">
        <f t="shared" si="363"/>
        <v/>
      </c>
      <c r="AT1364" s="10" t="str">
        <f t="shared" si="364"/>
        <v/>
      </c>
      <c r="AU1364" s="10" t="str">
        <f t="shared" si="365"/>
        <v/>
      </c>
      <c r="AV1364" s="10" t="str">
        <f t="shared" si="366"/>
        <v/>
      </c>
      <c r="AW1364" s="10" t="str">
        <f t="shared" si="367"/>
        <v/>
      </c>
      <c r="AX1364" s="10" t="str">
        <f t="shared" si="358"/>
        <v/>
      </c>
      <c r="AY1364" s="10" t="str">
        <f t="shared" si="368"/>
        <v/>
      </c>
      <c r="AZ1364" s="23">
        <f t="shared" si="369"/>
        <v>0</v>
      </c>
      <c r="BA1364" s="10">
        <f t="shared" si="370"/>
        <v>0</v>
      </c>
    </row>
    <row r="1365" spans="1:53" x14ac:dyDescent="0.25">
      <c r="A1365" s="64" t="str">
        <f t="shared" si="371"/>
        <v/>
      </c>
      <c r="C1365" s="1"/>
      <c r="D1365" s="1"/>
      <c r="E1365" s="1"/>
      <c r="F1365" s="1"/>
      <c r="G1365" s="3" t="str">
        <f t="shared" ca="1" si="356"/>
        <v/>
      </c>
      <c r="H1365" s="16" t="str">
        <f t="shared" si="359"/>
        <v/>
      </c>
      <c r="AF1365" s="67"/>
      <c r="AH1365" s="6">
        <f t="shared" ca="1" si="357"/>
        <v>44152</v>
      </c>
      <c r="AP1365" s="10" t="str">
        <f t="shared" si="360"/>
        <v/>
      </c>
      <c r="AQ1365" s="10" t="str">
        <f t="shared" si="361"/>
        <v/>
      </c>
      <c r="AR1365" s="10" t="str">
        <f t="shared" si="362"/>
        <v/>
      </c>
      <c r="AS1365" s="10" t="str">
        <f t="shared" si="363"/>
        <v/>
      </c>
      <c r="AT1365" s="10" t="str">
        <f t="shared" si="364"/>
        <v/>
      </c>
      <c r="AU1365" s="10" t="str">
        <f t="shared" si="365"/>
        <v/>
      </c>
      <c r="AV1365" s="10" t="str">
        <f t="shared" si="366"/>
        <v/>
      </c>
      <c r="AW1365" s="10" t="str">
        <f t="shared" si="367"/>
        <v/>
      </c>
      <c r="AX1365" s="10" t="str">
        <f t="shared" si="358"/>
        <v/>
      </c>
      <c r="AY1365" s="10" t="str">
        <f t="shared" si="368"/>
        <v/>
      </c>
      <c r="AZ1365" s="23">
        <f t="shared" si="369"/>
        <v>0</v>
      </c>
      <c r="BA1365" s="10">
        <f t="shared" si="370"/>
        <v>0</v>
      </c>
    </row>
    <row r="1366" spans="1:53" x14ac:dyDescent="0.25">
      <c r="A1366" s="4" t="str">
        <f t="shared" si="371"/>
        <v/>
      </c>
      <c r="B1366" s="28"/>
      <c r="C1366" s="29"/>
      <c r="D1366" s="29"/>
      <c r="E1366" s="29"/>
      <c r="F1366" s="29"/>
      <c r="G1366" s="30" t="str">
        <f t="shared" ca="1" si="356"/>
        <v/>
      </c>
      <c r="H1366" s="16" t="str">
        <f t="shared" si="359"/>
        <v/>
      </c>
      <c r="AF1366" s="67"/>
      <c r="AH1366" s="6">
        <f t="shared" ca="1" si="357"/>
        <v>44152</v>
      </c>
      <c r="AP1366" s="10" t="str">
        <f t="shared" si="360"/>
        <v/>
      </c>
      <c r="AQ1366" s="10" t="str">
        <f t="shared" si="361"/>
        <v/>
      </c>
      <c r="AR1366" s="10" t="str">
        <f t="shared" si="362"/>
        <v/>
      </c>
      <c r="AS1366" s="10" t="str">
        <f t="shared" si="363"/>
        <v/>
      </c>
      <c r="AT1366" s="10" t="str">
        <f t="shared" si="364"/>
        <v/>
      </c>
      <c r="AU1366" s="10" t="str">
        <f t="shared" si="365"/>
        <v/>
      </c>
      <c r="AV1366" s="10" t="str">
        <f t="shared" si="366"/>
        <v/>
      </c>
      <c r="AW1366" s="10" t="str">
        <f t="shared" si="367"/>
        <v/>
      </c>
      <c r="AX1366" s="10" t="str">
        <f t="shared" si="358"/>
        <v/>
      </c>
      <c r="AY1366" s="10" t="str">
        <f t="shared" si="368"/>
        <v/>
      </c>
      <c r="AZ1366" s="23">
        <f t="shared" si="369"/>
        <v>0</v>
      </c>
      <c r="BA1366" s="10">
        <f t="shared" si="370"/>
        <v>0</v>
      </c>
    </row>
    <row r="1367" spans="1:53" x14ac:dyDescent="0.25">
      <c r="A1367" s="64" t="str">
        <f t="shared" si="371"/>
        <v/>
      </c>
      <c r="C1367" s="1"/>
      <c r="D1367" s="1"/>
      <c r="E1367" s="1"/>
      <c r="F1367" s="1"/>
      <c r="G1367" s="3" t="str">
        <f t="shared" ca="1" si="356"/>
        <v/>
      </c>
      <c r="H1367" s="16" t="str">
        <f t="shared" si="359"/>
        <v/>
      </c>
      <c r="AF1367" s="67"/>
      <c r="AH1367" s="6">
        <f t="shared" ca="1" si="357"/>
        <v>44152</v>
      </c>
      <c r="AP1367" s="10" t="str">
        <f t="shared" si="360"/>
        <v/>
      </c>
      <c r="AQ1367" s="10" t="str">
        <f t="shared" si="361"/>
        <v/>
      </c>
      <c r="AR1367" s="10" t="str">
        <f t="shared" si="362"/>
        <v/>
      </c>
      <c r="AS1367" s="10" t="str">
        <f t="shared" si="363"/>
        <v/>
      </c>
      <c r="AT1367" s="10" t="str">
        <f t="shared" si="364"/>
        <v/>
      </c>
      <c r="AU1367" s="10" t="str">
        <f t="shared" si="365"/>
        <v/>
      </c>
      <c r="AV1367" s="10" t="str">
        <f t="shared" si="366"/>
        <v/>
      </c>
      <c r="AW1367" s="10" t="str">
        <f t="shared" si="367"/>
        <v/>
      </c>
      <c r="AX1367" s="10" t="str">
        <f t="shared" si="358"/>
        <v/>
      </c>
      <c r="AY1367" s="10" t="str">
        <f t="shared" si="368"/>
        <v/>
      </c>
      <c r="AZ1367" s="23">
        <f t="shared" si="369"/>
        <v>0</v>
      </c>
      <c r="BA1367" s="10">
        <f t="shared" si="370"/>
        <v>0</v>
      </c>
    </row>
    <row r="1368" spans="1:53" x14ac:dyDescent="0.25">
      <c r="A1368" s="4" t="str">
        <f t="shared" si="371"/>
        <v/>
      </c>
      <c r="B1368" s="28"/>
      <c r="C1368" s="29"/>
      <c r="D1368" s="29"/>
      <c r="E1368" s="29"/>
      <c r="F1368" s="29"/>
      <c r="G1368" s="30" t="str">
        <f t="shared" ca="1" si="356"/>
        <v/>
      </c>
      <c r="H1368" s="16" t="str">
        <f t="shared" si="359"/>
        <v/>
      </c>
      <c r="AF1368" s="67"/>
      <c r="AH1368" s="6">
        <f t="shared" ca="1" si="357"/>
        <v>44152</v>
      </c>
      <c r="AP1368" s="10" t="str">
        <f t="shared" si="360"/>
        <v/>
      </c>
      <c r="AQ1368" s="10" t="str">
        <f t="shared" si="361"/>
        <v/>
      </c>
      <c r="AR1368" s="10" t="str">
        <f t="shared" si="362"/>
        <v/>
      </c>
      <c r="AS1368" s="10" t="str">
        <f t="shared" si="363"/>
        <v/>
      </c>
      <c r="AT1368" s="10" t="str">
        <f t="shared" si="364"/>
        <v/>
      </c>
      <c r="AU1368" s="10" t="str">
        <f t="shared" si="365"/>
        <v/>
      </c>
      <c r="AV1368" s="10" t="str">
        <f t="shared" si="366"/>
        <v/>
      </c>
      <c r="AW1368" s="10" t="str">
        <f t="shared" si="367"/>
        <v/>
      </c>
      <c r="AX1368" s="10" t="str">
        <f t="shared" si="358"/>
        <v/>
      </c>
      <c r="AY1368" s="10" t="str">
        <f t="shared" si="368"/>
        <v/>
      </c>
      <c r="AZ1368" s="23">
        <f t="shared" si="369"/>
        <v>0</v>
      </c>
      <c r="BA1368" s="10">
        <f t="shared" si="370"/>
        <v>0</v>
      </c>
    </row>
    <row r="1369" spans="1:53" x14ac:dyDescent="0.25">
      <c r="A1369" s="64" t="str">
        <f t="shared" si="371"/>
        <v/>
      </c>
      <c r="C1369" s="1"/>
      <c r="D1369" s="1"/>
      <c r="E1369" s="1"/>
      <c r="F1369" s="1"/>
      <c r="G1369" s="3" t="str">
        <f t="shared" ca="1" si="356"/>
        <v/>
      </c>
      <c r="H1369" s="16" t="str">
        <f t="shared" si="359"/>
        <v/>
      </c>
      <c r="AF1369" s="67"/>
      <c r="AH1369" s="6">
        <f t="shared" ca="1" si="357"/>
        <v>44152</v>
      </c>
      <c r="AP1369" s="10" t="str">
        <f t="shared" si="360"/>
        <v/>
      </c>
      <c r="AQ1369" s="10" t="str">
        <f t="shared" si="361"/>
        <v/>
      </c>
      <c r="AR1369" s="10" t="str">
        <f t="shared" si="362"/>
        <v/>
      </c>
      <c r="AS1369" s="10" t="str">
        <f t="shared" si="363"/>
        <v/>
      </c>
      <c r="AT1369" s="10" t="str">
        <f t="shared" si="364"/>
        <v/>
      </c>
      <c r="AU1369" s="10" t="str">
        <f t="shared" si="365"/>
        <v/>
      </c>
      <c r="AV1369" s="10" t="str">
        <f t="shared" si="366"/>
        <v/>
      </c>
      <c r="AW1369" s="10" t="str">
        <f t="shared" si="367"/>
        <v/>
      </c>
      <c r="AX1369" s="10" t="str">
        <f t="shared" si="358"/>
        <v/>
      </c>
      <c r="AY1369" s="10" t="str">
        <f t="shared" si="368"/>
        <v/>
      </c>
      <c r="AZ1369" s="23">
        <f t="shared" si="369"/>
        <v>0</v>
      </c>
      <c r="BA1369" s="10">
        <f t="shared" si="370"/>
        <v>0</v>
      </c>
    </row>
    <row r="1370" spans="1:53" x14ac:dyDescent="0.25">
      <c r="A1370" s="4" t="str">
        <f t="shared" si="371"/>
        <v/>
      </c>
      <c r="B1370" s="28"/>
      <c r="C1370" s="29"/>
      <c r="D1370" s="29"/>
      <c r="E1370" s="29"/>
      <c r="F1370" s="29"/>
      <c r="G1370" s="30" t="str">
        <f t="shared" ca="1" si="356"/>
        <v/>
      </c>
      <c r="H1370" s="16" t="str">
        <f t="shared" si="359"/>
        <v/>
      </c>
      <c r="AF1370" s="67"/>
      <c r="AH1370" s="6">
        <f t="shared" ca="1" si="357"/>
        <v>44152</v>
      </c>
      <c r="AP1370" s="10" t="str">
        <f t="shared" si="360"/>
        <v/>
      </c>
      <c r="AQ1370" s="10" t="str">
        <f t="shared" si="361"/>
        <v/>
      </c>
      <c r="AR1370" s="10" t="str">
        <f t="shared" si="362"/>
        <v/>
      </c>
      <c r="AS1370" s="10" t="str">
        <f t="shared" si="363"/>
        <v/>
      </c>
      <c r="AT1370" s="10" t="str">
        <f t="shared" si="364"/>
        <v/>
      </c>
      <c r="AU1370" s="10" t="str">
        <f t="shared" si="365"/>
        <v/>
      </c>
      <c r="AV1370" s="10" t="str">
        <f t="shared" si="366"/>
        <v/>
      </c>
      <c r="AW1370" s="10" t="str">
        <f t="shared" si="367"/>
        <v/>
      </c>
      <c r="AX1370" s="10" t="str">
        <f t="shared" si="358"/>
        <v/>
      </c>
      <c r="AY1370" s="10" t="str">
        <f t="shared" si="368"/>
        <v/>
      </c>
      <c r="AZ1370" s="23">
        <f t="shared" si="369"/>
        <v>0</v>
      </c>
      <c r="BA1370" s="10">
        <f t="shared" si="370"/>
        <v>0</v>
      </c>
    </row>
    <row r="1371" spans="1:53" x14ac:dyDescent="0.25">
      <c r="A1371" s="64" t="str">
        <f t="shared" si="371"/>
        <v/>
      </c>
      <c r="C1371" s="1"/>
      <c r="D1371" s="1"/>
      <c r="E1371" s="1"/>
      <c r="F1371" s="1"/>
      <c r="G1371" s="3" t="str">
        <f t="shared" ca="1" si="356"/>
        <v/>
      </c>
      <c r="H1371" s="16" t="str">
        <f t="shared" si="359"/>
        <v/>
      </c>
      <c r="AF1371" s="67"/>
      <c r="AH1371" s="6">
        <f t="shared" ca="1" si="357"/>
        <v>44152</v>
      </c>
      <c r="AP1371" s="10" t="str">
        <f t="shared" si="360"/>
        <v/>
      </c>
      <c r="AQ1371" s="10" t="str">
        <f t="shared" si="361"/>
        <v/>
      </c>
      <c r="AR1371" s="10" t="str">
        <f t="shared" si="362"/>
        <v/>
      </c>
      <c r="AS1371" s="10" t="str">
        <f t="shared" si="363"/>
        <v/>
      </c>
      <c r="AT1371" s="10" t="str">
        <f t="shared" si="364"/>
        <v/>
      </c>
      <c r="AU1371" s="10" t="str">
        <f t="shared" si="365"/>
        <v/>
      </c>
      <c r="AV1371" s="10" t="str">
        <f t="shared" si="366"/>
        <v/>
      </c>
      <c r="AW1371" s="10" t="str">
        <f t="shared" si="367"/>
        <v/>
      </c>
      <c r="AX1371" s="10" t="str">
        <f t="shared" si="358"/>
        <v/>
      </c>
      <c r="AY1371" s="10" t="str">
        <f t="shared" si="368"/>
        <v/>
      </c>
      <c r="AZ1371" s="23">
        <f t="shared" si="369"/>
        <v>0</v>
      </c>
      <c r="BA1371" s="10">
        <f t="shared" si="370"/>
        <v>0</v>
      </c>
    </row>
    <row r="1372" spans="1:53" x14ac:dyDescent="0.25">
      <c r="A1372" s="4" t="str">
        <f t="shared" si="371"/>
        <v/>
      </c>
      <c r="B1372" s="28"/>
      <c r="C1372" s="29"/>
      <c r="D1372" s="29"/>
      <c r="E1372" s="29"/>
      <c r="F1372" s="29"/>
      <c r="G1372" s="30" t="str">
        <f t="shared" ca="1" si="356"/>
        <v/>
      </c>
      <c r="H1372" s="16" t="str">
        <f t="shared" si="359"/>
        <v/>
      </c>
      <c r="AF1372" s="67"/>
      <c r="AH1372" s="6">
        <f t="shared" ca="1" si="357"/>
        <v>44152</v>
      </c>
      <c r="AP1372" s="10" t="str">
        <f t="shared" si="360"/>
        <v/>
      </c>
      <c r="AQ1372" s="10" t="str">
        <f t="shared" si="361"/>
        <v/>
      </c>
      <c r="AR1372" s="10" t="str">
        <f t="shared" si="362"/>
        <v/>
      </c>
      <c r="AS1372" s="10" t="str">
        <f t="shared" si="363"/>
        <v/>
      </c>
      <c r="AT1372" s="10" t="str">
        <f t="shared" si="364"/>
        <v/>
      </c>
      <c r="AU1372" s="10" t="str">
        <f t="shared" si="365"/>
        <v/>
      </c>
      <c r="AV1372" s="10" t="str">
        <f t="shared" si="366"/>
        <v/>
      </c>
      <c r="AW1372" s="10" t="str">
        <f t="shared" si="367"/>
        <v/>
      </c>
      <c r="AX1372" s="10" t="str">
        <f t="shared" si="358"/>
        <v/>
      </c>
      <c r="AY1372" s="10" t="str">
        <f t="shared" si="368"/>
        <v/>
      </c>
      <c r="AZ1372" s="23">
        <f t="shared" si="369"/>
        <v>0</v>
      </c>
      <c r="BA1372" s="10">
        <f t="shared" si="370"/>
        <v>0</v>
      </c>
    </row>
    <row r="1373" spans="1:53" x14ac:dyDescent="0.25">
      <c r="A1373" s="64" t="str">
        <f t="shared" si="371"/>
        <v/>
      </c>
      <c r="C1373" s="1"/>
      <c r="D1373" s="1"/>
      <c r="E1373" s="1"/>
      <c r="F1373" s="1"/>
      <c r="G1373" s="3" t="str">
        <f t="shared" ref="G1373:G1436" ca="1" si="372">AnoMesDia(C1373,TODAY())</f>
        <v/>
      </c>
      <c r="H1373" s="16" t="str">
        <f t="shared" si="359"/>
        <v/>
      </c>
      <c r="AF1373" s="67"/>
      <c r="AH1373" s="6">
        <f t="shared" ca="1" si="357"/>
        <v>44152</v>
      </c>
      <c r="AP1373" s="10" t="str">
        <f t="shared" si="360"/>
        <v/>
      </c>
      <c r="AQ1373" s="10" t="str">
        <f t="shared" si="361"/>
        <v/>
      </c>
      <c r="AR1373" s="10" t="str">
        <f t="shared" si="362"/>
        <v/>
      </c>
      <c r="AS1373" s="10" t="str">
        <f t="shared" si="363"/>
        <v/>
      </c>
      <c r="AT1373" s="10" t="str">
        <f t="shared" si="364"/>
        <v/>
      </c>
      <c r="AU1373" s="10" t="str">
        <f t="shared" si="365"/>
        <v/>
      </c>
      <c r="AV1373" s="10" t="str">
        <f t="shared" si="366"/>
        <v/>
      </c>
      <c r="AW1373" s="10" t="str">
        <f t="shared" si="367"/>
        <v/>
      </c>
      <c r="AX1373" s="10" t="str">
        <f t="shared" si="358"/>
        <v/>
      </c>
      <c r="AY1373" s="10" t="str">
        <f t="shared" si="368"/>
        <v/>
      </c>
      <c r="AZ1373" s="23">
        <f t="shared" si="369"/>
        <v>0</v>
      </c>
      <c r="BA1373" s="10">
        <f t="shared" si="370"/>
        <v>0</v>
      </c>
    </row>
    <row r="1374" spans="1:53" x14ac:dyDescent="0.25">
      <c r="A1374" s="4" t="str">
        <f t="shared" si="371"/>
        <v/>
      </c>
      <c r="B1374" s="28"/>
      <c r="C1374" s="29"/>
      <c r="D1374" s="29"/>
      <c r="E1374" s="29"/>
      <c r="F1374" s="29"/>
      <c r="G1374" s="30" t="str">
        <f t="shared" ca="1" si="372"/>
        <v/>
      </c>
      <c r="H1374" s="16" t="str">
        <f t="shared" si="359"/>
        <v/>
      </c>
      <c r="AF1374" s="67"/>
      <c r="AH1374" s="6">
        <f t="shared" ca="1" si="357"/>
        <v>44152</v>
      </c>
      <c r="AP1374" s="10" t="str">
        <f t="shared" si="360"/>
        <v/>
      </c>
      <c r="AQ1374" s="10" t="str">
        <f t="shared" si="361"/>
        <v/>
      </c>
      <c r="AR1374" s="10" t="str">
        <f t="shared" si="362"/>
        <v/>
      </c>
      <c r="AS1374" s="10" t="str">
        <f t="shared" si="363"/>
        <v/>
      </c>
      <c r="AT1374" s="10" t="str">
        <f t="shared" si="364"/>
        <v/>
      </c>
      <c r="AU1374" s="10" t="str">
        <f t="shared" si="365"/>
        <v/>
      </c>
      <c r="AV1374" s="10" t="str">
        <f t="shared" si="366"/>
        <v/>
      </c>
      <c r="AW1374" s="10" t="str">
        <f t="shared" si="367"/>
        <v/>
      </c>
      <c r="AX1374" s="10" t="str">
        <f t="shared" si="358"/>
        <v/>
      </c>
      <c r="AY1374" s="10" t="str">
        <f t="shared" si="368"/>
        <v/>
      </c>
      <c r="AZ1374" s="23">
        <f t="shared" si="369"/>
        <v>0</v>
      </c>
      <c r="BA1374" s="10">
        <f t="shared" si="370"/>
        <v>0</v>
      </c>
    </row>
    <row r="1375" spans="1:53" x14ac:dyDescent="0.25">
      <c r="A1375" s="64" t="str">
        <f t="shared" si="371"/>
        <v/>
      </c>
      <c r="C1375" s="1"/>
      <c r="D1375" s="1"/>
      <c r="E1375" s="1"/>
      <c r="F1375" s="1"/>
      <c r="G1375" s="3" t="str">
        <f t="shared" ca="1" si="372"/>
        <v/>
      </c>
      <c r="H1375" s="16" t="str">
        <f t="shared" si="359"/>
        <v/>
      </c>
      <c r="AF1375" s="67"/>
      <c r="AH1375" s="6">
        <f t="shared" ca="1" si="357"/>
        <v>44152</v>
      </c>
      <c r="AP1375" s="10" t="str">
        <f t="shared" si="360"/>
        <v/>
      </c>
      <c r="AQ1375" s="10" t="str">
        <f t="shared" si="361"/>
        <v/>
      </c>
      <c r="AR1375" s="10" t="str">
        <f t="shared" si="362"/>
        <v/>
      </c>
      <c r="AS1375" s="10" t="str">
        <f t="shared" si="363"/>
        <v/>
      </c>
      <c r="AT1375" s="10" t="str">
        <f t="shared" si="364"/>
        <v/>
      </c>
      <c r="AU1375" s="10" t="str">
        <f t="shared" si="365"/>
        <v/>
      </c>
      <c r="AV1375" s="10" t="str">
        <f t="shared" si="366"/>
        <v/>
      </c>
      <c r="AW1375" s="10" t="str">
        <f t="shared" si="367"/>
        <v/>
      </c>
      <c r="AX1375" s="10" t="str">
        <f t="shared" si="358"/>
        <v/>
      </c>
      <c r="AY1375" s="10" t="str">
        <f t="shared" si="368"/>
        <v/>
      </c>
      <c r="AZ1375" s="23">
        <f t="shared" si="369"/>
        <v>0</v>
      </c>
      <c r="BA1375" s="10">
        <f t="shared" si="370"/>
        <v>0</v>
      </c>
    </row>
    <row r="1376" spans="1:53" x14ac:dyDescent="0.25">
      <c r="A1376" s="4" t="str">
        <f t="shared" si="371"/>
        <v/>
      </c>
      <c r="B1376" s="28"/>
      <c r="C1376" s="29"/>
      <c r="D1376" s="29"/>
      <c r="E1376" s="29"/>
      <c r="F1376" s="29"/>
      <c r="G1376" s="30" t="str">
        <f t="shared" ca="1" si="372"/>
        <v/>
      </c>
      <c r="H1376" s="16" t="str">
        <f t="shared" si="359"/>
        <v/>
      </c>
      <c r="AF1376" s="67"/>
      <c r="AH1376" s="6">
        <f t="shared" ca="1" si="357"/>
        <v>44152</v>
      </c>
      <c r="AP1376" s="10" t="str">
        <f t="shared" si="360"/>
        <v/>
      </c>
      <c r="AQ1376" s="10" t="str">
        <f t="shared" si="361"/>
        <v/>
      </c>
      <c r="AR1376" s="10" t="str">
        <f t="shared" si="362"/>
        <v/>
      </c>
      <c r="AS1376" s="10" t="str">
        <f t="shared" si="363"/>
        <v/>
      </c>
      <c r="AT1376" s="10" t="str">
        <f t="shared" si="364"/>
        <v/>
      </c>
      <c r="AU1376" s="10" t="str">
        <f t="shared" si="365"/>
        <v/>
      </c>
      <c r="AV1376" s="10" t="str">
        <f t="shared" si="366"/>
        <v/>
      </c>
      <c r="AW1376" s="10" t="str">
        <f t="shared" si="367"/>
        <v/>
      </c>
      <c r="AX1376" s="10" t="str">
        <f t="shared" si="358"/>
        <v/>
      </c>
      <c r="AY1376" s="10" t="str">
        <f t="shared" si="368"/>
        <v/>
      </c>
      <c r="AZ1376" s="23">
        <f t="shared" si="369"/>
        <v>0</v>
      </c>
      <c r="BA1376" s="10">
        <f t="shared" si="370"/>
        <v>0</v>
      </c>
    </row>
    <row r="1377" spans="1:53" x14ac:dyDescent="0.25">
      <c r="A1377" s="64" t="str">
        <f t="shared" si="371"/>
        <v/>
      </c>
      <c r="C1377" s="1"/>
      <c r="D1377" s="1"/>
      <c r="E1377" s="1"/>
      <c r="F1377" s="1"/>
      <c r="G1377" s="3" t="str">
        <f t="shared" ca="1" si="372"/>
        <v/>
      </c>
      <c r="H1377" s="16" t="str">
        <f t="shared" si="359"/>
        <v/>
      </c>
      <c r="AF1377" s="67"/>
      <c r="AH1377" s="6">
        <f t="shared" ca="1" si="357"/>
        <v>44152</v>
      </c>
      <c r="AP1377" s="10" t="str">
        <f t="shared" si="360"/>
        <v/>
      </c>
      <c r="AQ1377" s="10" t="str">
        <f t="shared" si="361"/>
        <v/>
      </c>
      <c r="AR1377" s="10" t="str">
        <f t="shared" si="362"/>
        <v/>
      </c>
      <c r="AS1377" s="10" t="str">
        <f t="shared" si="363"/>
        <v/>
      </c>
      <c r="AT1377" s="10" t="str">
        <f t="shared" si="364"/>
        <v/>
      </c>
      <c r="AU1377" s="10" t="str">
        <f t="shared" si="365"/>
        <v/>
      </c>
      <c r="AV1377" s="10" t="str">
        <f t="shared" si="366"/>
        <v/>
      </c>
      <c r="AW1377" s="10" t="str">
        <f t="shared" si="367"/>
        <v/>
      </c>
      <c r="AX1377" s="10" t="str">
        <f t="shared" si="358"/>
        <v/>
      </c>
      <c r="AY1377" s="10" t="str">
        <f t="shared" si="368"/>
        <v/>
      </c>
      <c r="AZ1377" s="23">
        <f t="shared" si="369"/>
        <v>0</v>
      </c>
      <c r="BA1377" s="10">
        <f t="shared" si="370"/>
        <v>0</v>
      </c>
    </row>
    <row r="1378" spans="1:53" x14ac:dyDescent="0.25">
      <c r="A1378" s="4" t="str">
        <f t="shared" si="371"/>
        <v/>
      </c>
      <c r="B1378" s="28"/>
      <c r="C1378" s="29"/>
      <c r="D1378" s="29"/>
      <c r="E1378" s="29"/>
      <c r="F1378" s="29"/>
      <c r="G1378" s="30" t="str">
        <f t="shared" ca="1" si="372"/>
        <v/>
      </c>
      <c r="H1378" s="16" t="str">
        <f t="shared" si="359"/>
        <v/>
      </c>
      <c r="AF1378" s="67"/>
      <c r="AH1378" s="6">
        <f t="shared" ca="1" si="357"/>
        <v>44152</v>
      </c>
      <c r="AP1378" s="10" t="str">
        <f t="shared" si="360"/>
        <v/>
      </c>
      <c r="AQ1378" s="10" t="str">
        <f t="shared" si="361"/>
        <v/>
      </c>
      <c r="AR1378" s="10" t="str">
        <f t="shared" si="362"/>
        <v/>
      </c>
      <c r="AS1378" s="10" t="str">
        <f t="shared" si="363"/>
        <v/>
      </c>
      <c r="AT1378" s="10" t="str">
        <f t="shared" si="364"/>
        <v/>
      </c>
      <c r="AU1378" s="10" t="str">
        <f t="shared" si="365"/>
        <v/>
      </c>
      <c r="AV1378" s="10" t="str">
        <f t="shared" si="366"/>
        <v/>
      </c>
      <c r="AW1378" s="10" t="str">
        <f t="shared" si="367"/>
        <v/>
      </c>
      <c r="AX1378" s="10" t="str">
        <f t="shared" si="358"/>
        <v/>
      </c>
      <c r="AY1378" s="10" t="str">
        <f t="shared" si="368"/>
        <v/>
      </c>
      <c r="AZ1378" s="23">
        <f t="shared" si="369"/>
        <v>0</v>
      </c>
      <c r="BA1378" s="10">
        <f t="shared" si="370"/>
        <v>0</v>
      </c>
    </row>
    <row r="1379" spans="1:53" x14ac:dyDescent="0.25">
      <c r="A1379" s="64" t="str">
        <f t="shared" si="371"/>
        <v/>
      </c>
      <c r="C1379" s="1"/>
      <c r="D1379" s="1"/>
      <c r="E1379" s="1"/>
      <c r="F1379" s="1"/>
      <c r="G1379" s="3" t="str">
        <f t="shared" ca="1" si="372"/>
        <v/>
      </c>
      <c r="H1379" s="16" t="str">
        <f t="shared" si="359"/>
        <v/>
      </c>
      <c r="AF1379" s="67"/>
      <c r="AH1379" s="6">
        <f t="shared" ca="1" si="357"/>
        <v>44152</v>
      </c>
      <c r="AP1379" s="10" t="str">
        <f t="shared" si="360"/>
        <v/>
      </c>
      <c r="AQ1379" s="10" t="str">
        <f t="shared" si="361"/>
        <v/>
      </c>
      <c r="AR1379" s="10" t="str">
        <f t="shared" si="362"/>
        <v/>
      </c>
      <c r="AS1379" s="10" t="str">
        <f t="shared" si="363"/>
        <v/>
      </c>
      <c r="AT1379" s="10" t="str">
        <f t="shared" si="364"/>
        <v/>
      </c>
      <c r="AU1379" s="10" t="str">
        <f t="shared" si="365"/>
        <v/>
      </c>
      <c r="AV1379" s="10" t="str">
        <f t="shared" si="366"/>
        <v/>
      </c>
      <c r="AW1379" s="10" t="str">
        <f t="shared" si="367"/>
        <v/>
      </c>
      <c r="AX1379" s="10" t="str">
        <f t="shared" si="358"/>
        <v/>
      </c>
      <c r="AY1379" s="10" t="str">
        <f t="shared" si="368"/>
        <v/>
      </c>
      <c r="AZ1379" s="23">
        <f t="shared" si="369"/>
        <v>0</v>
      </c>
      <c r="BA1379" s="10">
        <f t="shared" si="370"/>
        <v>0</v>
      </c>
    </row>
    <row r="1380" spans="1:53" x14ac:dyDescent="0.25">
      <c r="A1380" s="4" t="str">
        <f t="shared" si="371"/>
        <v/>
      </c>
      <c r="B1380" s="28"/>
      <c r="C1380" s="29"/>
      <c r="D1380" s="29"/>
      <c r="E1380" s="29"/>
      <c r="F1380" s="29"/>
      <c r="G1380" s="30" t="str">
        <f t="shared" ca="1" si="372"/>
        <v/>
      </c>
      <c r="H1380" s="16" t="str">
        <f t="shared" si="359"/>
        <v/>
      </c>
      <c r="AF1380" s="67"/>
      <c r="AH1380" s="6">
        <f t="shared" ca="1" si="357"/>
        <v>44152</v>
      </c>
      <c r="AP1380" s="10" t="str">
        <f t="shared" si="360"/>
        <v/>
      </c>
      <c r="AQ1380" s="10" t="str">
        <f t="shared" si="361"/>
        <v/>
      </c>
      <c r="AR1380" s="10" t="str">
        <f t="shared" si="362"/>
        <v/>
      </c>
      <c r="AS1380" s="10" t="str">
        <f t="shared" si="363"/>
        <v/>
      </c>
      <c r="AT1380" s="10" t="str">
        <f t="shared" si="364"/>
        <v/>
      </c>
      <c r="AU1380" s="10" t="str">
        <f t="shared" si="365"/>
        <v/>
      </c>
      <c r="AV1380" s="10" t="str">
        <f t="shared" si="366"/>
        <v/>
      </c>
      <c r="AW1380" s="10" t="str">
        <f t="shared" si="367"/>
        <v/>
      </c>
      <c r="AX1380" s="10" t="str">
        <f t="shared" si="358"/>
        <v/>
      </c>
      <c r="AY1380" s="10" t="str">
        <f t="shared" si="368"/>
        <v/>
      </c>
      <c r="AZ1380" s="23">
        <f t="shared" si="369"/>
        <v>0</v>
      </c>
      <c r="BA1380" s="10">
        <f t="shared" si="370"/>
        <v>0</v>
      </c>
    </row>
    <row r="1381" spans="1:53" x14ac:dyDescent="0.25">
      <c r="A1381" s="64" t="str">
        <f t="shared" si="371"/>
        <v/>
      </c>
      <c r="C1381" s="1"/>
      <c r="D1381" s="1"/>
      <c r="E1381" s="1"/>
      <c r="F1381" s="1"/>
      <c r="G1381" s="3" t="str">
        <f t="shared" ca="1" si="372"/>
        <v/>
      </c>
      <c r="H1381" s="16" t="str">
        <f t="shared" si="359"/>
        <v/>
      </c>
      <c r="AF1381" s="67"/>
      <c r="AH1381" s="6">
        <f t="shared" ca="1" si="357"/>
        <v>44152</v>
      </c>
      <c r="AP1381" s="10" t="str">
        <f t="shared" si="360"/>
        <v/>
      </c>
      <c r="AQ1381" s="10" t="str">
        <f t="shared" si="361"/>
        <v/>
      </c>
      <c r="AR1381" s="10" t="str">
        <f t="shared" si="362"/>
        <v/>
      </c>
      <c r="AS1381" s="10" t="str">
        <f t="shared" si="363"/>
        <v/>
      </c>
      <c r="AT1381" s="10" t="str">
        <f t="shared" si="364"/>
        <v/>
      </c>
      <c r="AU1381" s="10" t="str">
        <f t="shared" si="365"/>
        <v/>
      </c>
      <c r="AV1381" s="10" t="str">
        <f t="shared" si="366"/>
        <v/>
      </c>
      <c r="AW1381" s="10" t="str">
        <f t="shared" si="367"/>
        <v/>
      </c>
      <c r="AX1381" s="10" t="str">
        <f t="shared" si="358"/>
        <v/>
      </c>
      <c r="AY1381" s="10" t="str">
        <f t="shared" si="368"/>
        <v/>
      </c>
      <c r="AZ1381" s="23">
        <f t="shared" si="369"/>
        <v>0</v>
      </c>
      <c r="BA1381" s="10">
        <f t="shared" si="370"/>
        <v>0</v>
      </c>
    </row>
    <row r="1382" spans="1:53" x14ac:dyDescent="0.25">
      <c r="A1382" s="4" t="str">
        <f t="shared" si="371"/>
        <v/>
      </c>
      <c r="B1382" s="28"/>
      <c r="C1382" s="29"/>
      <c r="D1382" s="29"/>
      <c r="E1382" s="29"/>
      <c r="F1382" s="29"/>
      <c r="G1382" s="30" t="str">
        <f t="shared" ca="1" si="372"/>
        <v/>
      </c>
      <c r="H1382" s="16" t="str">
        <f t="shared" si="359"/>
        <v/>
      </c>
      <c r="AF1382" s="67"/>
      <c r="AH1382" s="6">
        <f t="shared" ca="1" si="357"/>
        <v>44152</v>
      </c>
      <c r="AP1382" s="10" t="str">
        <f t="shared" si="360"/>
        <v/>
      </c>
      <c r="AQ1382" s="10" t="str">
        <f t="shared" si="361"/>
        <v/>
      </c>
      <c r="AR1382" s="10" t="str">
        <f t="shared" si="362"/>
        <v/>
      </c>
      <c r="AS1382" s="10" t="str">
        <f t="shared" si="363"/>
        <v/>
      </c>
      <c r="AT1382" s="10" t="str">
        <f t="shared" si="364"/>
        <v/>
      </c>
      <c r="AU1382" s="10" t="str">
        <f t="shared" si="365"/>
        <v/>
      </c>
      <c r="AV1382" s="10" t="str">
        <f t="shared" si="366"/>
        <v/>
      </c>
      <c r="AW1382" s="10" t="str">
        <f t="shared" si="367"/>
        <v/>
      </c>
      <c r="AX1382" s="10" t="str">
        <f t="shared" si="358"/>
        <v/>
      </c>
      <c r="AY1382" s="10" t="str">
        <f t="shared" si="368"/>
        <v/>
      </c>
      <c r="AZ1382" s="23">
        <f t="shared" si="369"/>
        <v>0</v>
      </c>
      <c r="BA1382" s="10">
        <f t="shared" si="370"/>
        <v>0</v>
      </c>
    </row>
    <row r="1383" spans="1:53" x14ac:dyDescent="0.25">
      <c r="A1383" s="64" t="str">
        <f t="shared" si="371"/>
        <v/>
      </c>
      <c r="C1383" s="1"/>
      <c r="D1383" s="1"/>
      <c r="E1383" s="1"/>
      <c r="F1383" s="1"/>
      <c r="G1383" s="3" t="str">
        <f t="shared" ca="1" si="372"/>
        <v/>
      </c>
      <c r="H1383" s="16" t="str">
        <f t="shared" si="359"/>
        <v/>
      </c>
      <c r="AF1383" s="67"/>
      <c r="AH1383" s="6">
        <f t="shared" ca="1" si="357"/>
        <v>44152</v>
      </c>
      <c r="AP1383" s="10" t="str">
        <f t="shared" si="360"/>
        <v/>
      </c>
      <c r="AQ1383" s="10" t="str">
        <f t="shared" si="361"/>
        <v/>
      </c>
      <c r="AR1383" s="10" t="str">
        <f t="shared" si="362"/>
        <v/>
      </c>
      <c r="AS1383" s="10" t="str">
        <f t="shared" si="363"/>
        <v/>
      </c>
      <c r="AT1383" s="10" t="str">
        <f t="shared" si="364"/>
        <v/>
      </c>
      <c r="AU1383" s="10" t="str">
        <f t="shared" si="365"/>
        <v/>
      </c>
      <c r="AV1383" s="10" t="str">
        <f t="shared" si="366"/>
        <v/>
      </c>
      <c r="AW1383" s="10" t="str">
        <f t="shared" si="367"/>
        <v/>
      </c>
      <c r="AX1383" s="10" t="str">
        <f t="shared" si="358"/>
        <v/>
      </c>
      <c r="AY1383" s="10" t="str">
        <f t="shared" si="368"/>
        <v/>
      </c>
      <c r="AZ1383" s="23">
        <f t="shared" si="369"/>
        <v>0</v>
      </c>
      <c r="BA1383" s="10">
        <f t="shared" si="370"/>
        <v>0</v>
      </c>
    </row>
    <row r="1384" spans="1:53" x14ac:dyDescent="0.25">
      <c r="A1384" s="4" t="str">
        <f t="shared" si="371"/>
        <v/>
      </c>
      <c r="B1384" s="28"/>
      <c r="C1384" s="29"/>
      <c r="D1384" s="29"/>
      <c r="E1384" s="29"/>
      <c r="F1384" s="29"/>
      <c r="G1384" s="30" t="str">
        <f t="shared" ca="1" si="372"/>
        <v/>
      </c>
      <c r="H1384" s="16" t="str">
        <f t="shared" si="359"/>
        <v/>
      </c>
      <c r="AF1384" s="67"/>
      <c r="AH1384" s="6">
        <f t="shared" ca="1" si="357"/>
        <v>44152</v>
      </c>
      <c r="AP1384" s="10" t="str">
        <f t="shared" si="360"/>
        <v/>
      </c>
      <c r="AQ1384" s="10" t="str">
        <f t="shared" si="361"/>
        <v/>
      </c>
      <c r="AR1384" s="10" t="str">
        <f t="shared" si="362"/>
        <v/>
      </c>
      <c r="AS1384" s="10" t="str">
        <f t="shared" si="363"/>
        <v/>
      </c>
      <c r="AT1384" s="10" t="str">
        <f t="shared" si="364"/>
        <v/>
      </c>
      <c r="AU1384" s="10" t="str">
        <f t="shared" si="365"/>
        <v/>
      </c>
      <c r="AV1384" s="10" t="str">
        <f t="shared" si="366"/>
        <v/>
      </c>
      <c r="AW1384" s="10" t="str">
        <f t="shared" si="367"/>
        <v/>
      </c>
      <c r="AX1384" s="10" t="str">
        <f t="shared" si="358"/>
        <v/>
      </c>
      <c r="AY1384" s="10" t="str">
        <f t="shared" si="368"/>
        <v/>
      </c>
      <c r="AZ1384" s="23">
        <f t="shared" si="369"/>
        <v>0</v>
      </c>
      <c r="BA1384" s="10">
        <f t="shared" si="370"/>
        <v>0</v>
      </c>
    </row>
    <row r="1385" spans="1:53" x14ac:dyDescent="0.25">
      <c r="A1385" s="64" t="str">
        <f t="shared" si="371"/>
        <v/>
      </c>
      <c r="C1385" s="1"/>
      <c r="D1385" s="1"/>
      <c r="E1385" s="1"/>
      <c r="F1385" s="1"/>
      <c r="G1385" s="3" t="str">
        <f t="shared" ca="1" si="372"/>
        <v/>
      </c>
      <c r="H1385" s="16" t="str">
        <f t="shared" si="359"/>
        <v/>
      </c>
      <c r="AF1385" s="67"/>
      <c r="AH1385" s="6">
        <f t="shared" ca="1" si="357"/>
        <v>44152</v>
      </c>
      <c r="AP1385" s="10" t="str">
        <f t="shared" si="360"/>
        <v/>
      </c>
      <c r="AQ1385" s="10" t="str">
        <f t="shared" si="361"/>
        <v/>
      </c>
      <c r="AR1385" s="10" t="str">
        <f t="shared" si="362"/>
        <v/>
      </c>
      <c r="AS1385" s="10" t="str">
        <f t="shared" si="363"/>
        <v/>
      </c>
      <c r="AT1385" s="10" t="str">
        <f t="shared" si="364"/>
        <v/>
      </c>
      <c r="AU1385" s="10" t="str">
        <f t="shared" si="365"/>
        <v/>
      </c>
      <c r="AV1385" s="10" t="str">
        <f t="shared" si="366"/>
        <v/>
      </c>
      <c r="AW1385" s="10" t="str">
        <f t="shared" si="367"/>
        <v/>
      </c>
      <c r="AX1385" s="10" t="str">
        <f t="shared" si="358"/>
        <v/>
      </c>
      <c r="AY1385" s="10" t="str">
        <f t="shared" si="368"/>
        <v/>
      </c>
      <c r="AZ1385" s="23">
        <f t="shared" si="369"/>
        <v>0</v>
      </c>
      <c r="BA1385" s="10">
        <f t="shared" si="370"/>
        <v>0</v>
      </c>
    </row>
    <row r="1386" spans="1:53" x14ac:dyDescent="0.25">
      <c r="A1386" s="4" t="str">
        <f t="shared" si="371"/>
        <v/>
      </c>
      <c r="B1386" s="28"/>
      <c r="C1386" s="29"/>
      <c r="D1386" s="29"/>
      <c r="E1386" s="29"/>
      <c r="F1386" s="29"/>
      <c r="G1386" s="30" t="str">
        <f t="shared" ca="1" si="372"/>
        <v/>
      </c>
      <c r="H1386" s="16" t="str">
        <f t="shared" si="359"/>
        <v/>
      </c>
      <c r="AF1386" s="67"/>
      <c r="AH1386" s="6">
        <f t="shared" ca="1" si="357"/>
        <v>44152</v>
      </c>
      <c r="AP1386" s="10" t="str">
        <f t="shared" si="360"/>
        <v/>
      </c>
      <c r="AQ1386" s="10" t="str">
        <f t="shared" si="361"/>
        <v/>
      </c>
      <c r="AR1386" s="10" t="str">
        <f t="shared" si="362"/>
        <v/>
      </c>
      <c r="AS1386" s="10" t="str">
        <f t="shared" si="363"/>
        <v/>
      </c>
      <c r="AT1386" s="10" t="str">
        <f t="shared" si="364"/>
        <v/>
      </c>
      <c r="AU1386" s="10" t="str">
        <f t="shared" si="365"/>
        <v/>
      </c>
      <c r="AV1386" s="10" t="str">
        <f t="shared" si="366"/>
        <v/>
      </c>
      <c r="AW1386" s="10" t="str">
        <f t="shared" si="367"/>
        <v/>
      </c>
      <c r="AX1386" s="10" t="str">
        <f t="shared" si="358"/>
        <v/>
      </c>
      <c r="AY1386" s="10" t="str">
        <f t="shared" si="368"/>
        <v/>
      </c>
      <c r="AZ1386" s="23">
        <f t="shared" si="369"/>
        <v>0</v>
      </c>
      <c r="BA1386" s="10">
        <f t="shared" si="370"/>
        <v>0</v>
      </c>
    </row>
    <row r="1387" spans="1:53" x14ac:dyDescent="0.25">
      <c r="A1387" s="64" t="str">
        <f t="shared" si="371"/>
        <v/>
      </c>
      <c r="C1387" s="1"/>
      <c r="D1387" s="1"/>
      <c r="E1387" s="1"/>
      <c r="F1387" s="1"/>
      <c r="G1387" s="3" t="str">
        <f t="shared" ca="1" si="372"/>
        <v/>
      </c>
      <c r="H1387" s="16" t="str">
        <f t="shared" si="359"/>
        <v/>
      </c>
      <c r="AF1387" s="67"/>
      <c r="AH1387" s="6">
        <f t="shared" ca="1" si="357"/>
        <v>44152</v>
      </c>
      <c r="AP1387" s="10" t="str">
        <f t="shared" si="360"/>
        <v/>
      </c>
      <c r="AQ1387" s="10" t="str">
        <f t="shared" si="361"/>
        <v/>
      </c>
      <c r="AR1387" s="10" t="str">
        <f t="shared" si="362"/>
        <v/>
      </c>
      <c r="AS1387" s="10" t="str">
        <f t="shared" si="363"/>
        <v/>
      </c>
      <c r="AT1387" s="10" t="str">
        <f t="shared" si="364"/>
        <v/>
      </c>
      <c r="AU1387" s="10" t="str">
        <f t="shared" si="365"/>
        <v/>
      </c>
      <c r="AV1387" s="10" t="str">
        <f t="shared" si="366"/>
        <v/>
      </c>
      <c r="AW1387" s="10" t="str">
        <f t="shared" si="367"/>
        <v/>
      </c>
      <c r="AX1387" s="10" t="str">
        <f t="shared" si="358"/>
        <v/>
      </c>
      <c r="AY1387" s="10" t="str">
        <f t="shared" si="368"/>
        <v/>
      </c>
      <c r="AZ1387" s="23">
        <f t="shared" si="369"/>
        <v>0</v>
      </c>
      <c r="BA1387" s="10">
        <f t="shared" si="370"/>
        <v>0</v>
      </c>
    </row>
    <row r="1388" spans="1:53" x14ac:dyDescent="0.25">
      <c r="A1388" s="4" t="str">
        <f t="shared" si="371"/>
        <v/>
      </c>
      <c r="B1388" s="28"/>
      <c r="C1388" s="29"/>
      <c r="D1388" s="29"/>
      <c r="E1388" s="29"/>
      <c r="F1388" s="29"/>
      <c r="G1388" s="30" t="str">
        <f t="shared" ca="1" si="372"/>
        <v/>
      </c>
      <c r="H1388" s="16" t="str">
        <f t="shared" si="359"/>
        <v/>
      </c>
      <c r="AF1388" s="67"/>
      <c r="AH1388" s="6">
        <f t="shared" ca="1" si="357"/>
        <v>44152</v>
      </c>
      <c r="AP1388" s="10" t="str">
        <f t="shared" si="360"/>
        <v/>
      </c>
      <c r="AQ1388" s="10" t="str">
        <f t="shared" si="361"/>
        <v/>
      </c>
      <c r="AR1388" s="10" t="str">
        <f t="shared" si="362"/>
        <v/>
      </c>
      <c r="AS1388" s="10" t="str">
        <f t="shared" si="363"/>
        <v/>
      </c>
      <c r="AT1388" s="10" t="str">
        <f t="shared" si="364"/>
        <v/>
      </c>
      <c r="AU1388" s="10" t="str">
        <f t="shared" si="365"/>
        <v/>
      </c>
      <c r="AV1388" s="10" t="str">
        <f t="shared" si="366"/>
        <v/>
      </c>
      <c r="AW1388" s="10" t="str">
        <f t="shared" si="367"/>
        <v/>
      </c>
      <c r="AX1388" s="10" t="str">
        <f t="shared" si="358"/>
        <v/>
      </c>
      <c r="AY1388" s="10" t="str">
        <f t="shared" si="368"/>
        <v/>
      </c>
      <c r="AZ1388" s="23">
        <f t="shared" si="369"/>
        <v>0</v>
      </c>
      <c r="BA1388" s="10">
        <f t="shared" si="370"/>
        <v>0</v>
      </c>
    </row>
    <row r="1389" spans="1:53" x14ac:dyDescent="0.25">
      <c r="A1389" s="64" t="str">
        <f t="shared" si="371"/>
        <v/>
      </c>
      <c r="C1389" s="1"/>
      <c r="D1389" s="1"/>
      <c r="E1389" s="1"/>
      <c r="F1389" s="1"/>
      <c r="G1389" s="3" t="str">
        <f t="shared" ca="1" si="372"/>
        <v/>
      </c>
      <c r="H1389" s="16" t="str">
        <f t="shared" si="359"/>
        <v/>
      </c>
      <c r="AF1389" s="67"/>
      <c r="AH1389" s="6">
        <f t="shared" ca="1" si="357"/>
        <v>44152</v>
      </c>
      <c r="AP1389" s="10" t="str">
        <f t="shared" si="360"/>
        <v/>
      </c>
      <c r="AQ1389" s="10" t="str">
        <f t="shared" si="361"/>
        <v/>
      </c>
      <c r="AR1389" s="10" t="str">
        <f t="shared" si="362"/>
        <v/>
      </c>
      <c r="AS1389" s="10" t="str">
        <f t="shared" si="363"/>
        <v/>
      </c>
      <c r="AT1389" s="10" t="str">
        <f t="shared" si="364"/>
        <v/>
      </c>
      <c r="AU1389" s="10" t="str">
        <f t="shared" si="365"/>
        <v/>
      </c>
      <c r="AV1389" s="10" t="str">
        <f t="shared" si="366"/>
        <v/>
      </c>
      <c r="AW1389" s="10" t="str">
        <f t="shared" si="367"/>
        <v/>
      </c>
      <c r="AX1389" s="10" t="str">
        <f t="shared" si="358"/>
        <v/>
      </c>
      <c r="AY1389" s="10" t="str">
        <f t="shared" si="368"/>
        <v/>
      </c>
      <c r="AZ1389" s="23">
        <f t="shared" si="369"/>
        <v>0</v>
      </c>
      <c r="BA1389" s="10">
        <f t="shared" si="370"/>
        <v>0</v>
      </c>
    </row>
    <row r="1390" spans="1:53" x14ac:dyDescent="0.25">
      <c r="A1390" s="4" t="str">
        <f t="shared" si="371"/>
        <v/>
      </c>
      <c r="B1390" s="28"/>
      <c r="C1390" s="29"/>
      <c r="D1390" s="29"/>
      <c r="E1390" s="29"/>
      <c r="F1390" s="29"/>
      <c r="G1390" s="30" t="str">
        <f t="shared" ca="1" si="372"/>
        <v/>
      </c>
      <c r="H1390" s="16" t="str">
        <f t="shared" si="359"/>
        <v/>
      </c>
      <c r="AF1390" s="67"/>
      <c r="AH1390" s="6">
        <f t="shared" ca="1" si="357"/>
        <v>44152</v>
      </c>
      <c r="AP1390" s="10" t="str">
        <f t="shared" si="360"/>
        <v/>
      </c>
      <c r="AQ1390" s="10" t="str">
        <f t="shared" si="361"/>
        <v/>
      </c>
      <c r="AR1390" s="10" t="str">
        <f t="shared" si="362"/>
        <v/>
      </c>
      <c r="AS1390" s="10" t="str">
        <f t="shared" si="363"/>
        <v/>
      </c>
      <c r="AT1390" s="10" t="str">
        <f t="shared" si="364"/>
        <v/>
      </c>
      <c r="AU1390" s="10" t="str">
        <f t="shared" si="365"/>
        <v/>
      </c>
      <c r="AV1390" s="10" t="str">
        <f t="shared" si="366"/>
        <v/>
      </c>
      <c r="AW1390" s="10" t="str">
        <f t="shared" si="367"/>
        <v/>
      </c>
      <c r="AX1390" s="10" t="str">
        <f t="shared" si="358"/>
        <v/>
      </c>
      <c r="AY1390" s="10" t="str">
        <f t="shared" si="368"/>
        <v/>
      </c>
      <c r="AZ1390" s="23">
        <f t="shared" si="369"/>
        <v>0</v>
      </c>
      <c r="BA1390" s="10">
        <f t="shared" si="370"/>
        <v>0</v>
      </c>
    </row>
    <row r="1391" spans="1:53" x14ac:dyDescent="0.25">
      <c r="A1391" s="64" t="str">
        <f t="shared" si="371"/>
        <v/>
      </c>
      <c r="C1391" s="1"/>
      <c r="D1391" s="1"/>
      <c r="E1391" s="1"/>
      <c r="F1391" s="1"/>
      <c r="G1391" s="3" t="str">
        <f t="shared" ca="1" si="372"/>
        <v/>
      </c>
      <c r="H1391" s="16" t="str">
        <f t="shared" si="359"/>
        <v/>
      </c>
      <c r="AF1391" s="67"/>
      <c r="AH1391" s="6">
        <f t="shared" ca="1" si="357"/>
        <v>44152</v>
      </c>
      <c r="AP1391" s="10" t="str">
        <f t="shared" si="360"/>
        <v/>
      </c>
      <c r="AQ1391" s="10" t="str">
        <f t="shared" si="361"/>
        <v/>
      </c>
      <c r="AR1391" s="10" t="str">
        <f t="shared" si="362"/>
        <v/>
      </c>
      <c r="AS1391" s="10" t="str">
        <f t="shared" si="363"/>
        <v/>
      </c>
      <c r="AT1391" s="10" t="str">
        <f t="shared" si="364"/>
        <v/>
      </c>
      <c r="AU1391" s="10" t="str">
        <f t="shared" si="365"/>
        <v/>
      </c>
      <c r="AV1391" s="10" t="str">
        <f t="shared" si="366"/>
        <v/>
      </c>
      <c r="AW1391" s="10" t="str">
        <f t="shared" si="367"/>
        <v/>
      </c>
      <c r="AX1391" s="10" t="str">
        <f t="shared" si="358"/>
        <v/>
      </c>
      <c r="AY1391" s="10" t="str">
        <f t="shared" si="368"/>
        <v/>
      </c>
      <c r="AZ1391" s="23">
        <f t="shared" si="369"/>
        <v>0</v>
      </c>
      <c r="BA1391" s="10">
        <f t="shared" si="370"/>
        <v>0</v>
      </c>
    </row>
    <row r="1392" spans="1:53" x14ac:dyDescent="0.25">
      <c r="A1392" s="4" t="str">
        <f t="shared" si="371"/>
        <v/>
      </c>
      <c r="B1392" s="28"/>
      <c r="C1392" s="29"/>
      <c r="D1392" s="29"/>
      <c r="E1392" s="29"/>
      <c r="F1392" s="29"/>
      <c r="G1392" s="30" t="str">
        <f t="shared" ca="1" si="372"/>
        <v/>
      </c>
      <c r="H1392" s="16" t="str">
        <f t="shared" si="359"/>
        <v/>
      </c>
      <c r="AF1392" s="67"/>
      <c r="AH1392" s="6">
        <f t="shared" ca="1" si="357"/>
        <v>44152</v>
      </c>
      <c r="AP1392" s="10" t="str">
        <f t="shared" si="360"/>
        <v/>
      </c>
      <c r="AQ1392" s="10" t="str">
        <f t="shared" si="361"/>
        <v/>
      </c>
      <c r="AR1392" s="10" t="str">
        <f t="shared" si="362"/>
        <v/>
      </c>
      <c r="AS1392" s="10" t="str">
        <f t="shared" si="363"/>
        <v/>
      </c>
      <c r="AT1392" s="10" t="str">
        <f t="shared" si="364"/>
        <v/>
      </c>
      <c r="AU1392" s="10" t="str">
        <f t="shared" si="365"/>
        <v/>
      </c>
      <c r="AV1392" s="10" t="str">
        <f t="shared" si="366"/>
        <v/>
      </c>
      <c r="AW1392" s="10" t="str">
        <f t="shared" si="367"/>
        <v/>
      </c>
      <c r="AX1392" s="10" t="str">
        <f t="shared" si="358"/>
        <v/>
      </c>
      <c r="AY1392" s="10" t="str">
        <f t="shared" si="368"/>
        <v/>
      </c>
      <c r="AZ1392" s="23">
        <f t="shared" si="369"/>
        <v>0</v>
      </c>
      <c r="BA1392" s="10">
        <f t="shared" si="370"/>
        <v>0</v>
      </c>
    </row>
    <row r="1393" spans="1:53" x14ac:dyDescent="0.25">
      <c r="A1393" s="64" t="str">
        <f t="shared" si="371"/>
        <v/>
      </c>
      <c r="C1393" s="1"/>
      <c r="D1393" s="1"/>
      <c r="E1393" s="1"/>
      <c r="F1393" s="1"/>
      <c r="G1393" s="3" t="str">
        <f t="shared" ca="1" si="372"/>
        <v/>
      </c>
      <c r="H1393" s="16" t="str">
        <f t="shared" si="359"/>
        <v/>
      </c>
      <c r="AF1393" s="67"/>
      <c r="AH1393" s="6">
        <f t="shared" ca="1" si="357"/>
        <v>44152</v>
      </c>
      <c r="AP1393" s="10" t="str">
        <f t="shared" si="360"/>
        <v/>
      </c>
      <c r="AQ1393" s="10" t="str">
        <f t="shared" si="361"/>
        <v/>
      </c>
      <c r="AR1393" s="10" t="str">
        <f t="shared" si="362"/>
        <v/>
      </c>
      <c r="AS1393" s="10" t="str">
        <f t="shared" si="363"/>
        <v/>
      </c>
      <c r="AT1393" s="10" t="str">
        <f t="shared" si="364"/>
        <v/>
      </c>
      <c r="AU1393" s="10" t="str">
        <f t="shared" si="365"/>
        <v/>
      </c>
      <c r="AV1393" s="10" t="str">
        <f t="shared" si="366"/>
        <v/>
      </c>
      <c r="AW1393" s="10" t="str">
        <f t="shared" si="367"/>
        <v/>
      </c>
      <c r="AX1393" s="10" t="str">
        <f t="shared" si="358"/>
        <v/>
      </c>
      <c r="AY1393" s="10" t="str">
        <f t="shared" si="368"/>
        <v/>
      </c>
      <c r="AZ1393" s="23">
        <f t="shared" si="369"/>
        <v>0</v>
      </c>
      <c r="BA1393" s="10">
        <f t="shared" si="370"/>
        <v>0</v>
      </c>
    </row>
    <row r="1394" spans="1:53" x14ac:dyDescent="0.25">
      <c r="A1394" s="4" t="str">
        <f t="shared" si="371"/>
        <v/>
      </c>
      <c r="B1394" s="28"/>
      <c r="C1394" s="29"/>
      <c r="D1394" s="29"/>
      <c r="E1394" s="29"/>
      <c r="F1394" s="29"/>
      <c r="G1394" s="30" t="str">
        <f t="shared" ca="1" si="372"/>
        <v/>
      </c>
      <c r="H1394" s="16" t="str">
        <f t="shared" si="359"/>
        <v/>
      </c>
      <c r="AF1394" s="67"/>
      <c r="AH1394" s="6">
        <f t="shared" ca="1" si="357"/>
        <v>44152</v>
      </c>
      <c r="AP1394" s="10" t="str">
        <f t="shared" si="360"/>
        <v/>
      </c>
      <c r="AQ1394" s="10" t="str">
        <f t="shared" si="361"/>
        <v/>
      </c>
      <c r="AR1394" s="10" t="str">
        <f t="shared" si="362"/>
        <v/>
      </c>
      <c r="AS1394" s="10" t="str">
        <f t="shared" si="363"/>
        <v/>
      </c>
      <c r="AT1394" s="10" t="str">
        <f t="shared" si="364"/>
        <v/>
      </c>
      <c r="AU1394" s="10" t="str">
        <f t="shared" si="365"/>
        <v/>
      </c>
      <c r="AV1394" s="10" t="str">
        <f t="shared" si="366"/>
        <v/>
      </c>
      <c r="AW1394" s="10" t="str">
        <f t="shared" si="367"/>
        <v/>
      </c>
      <c r="AX1394" s="10" t="str">
        <f t="shared" si="358"/>
        <v/>
      </c>
      <c r="AY1394" s="10" t="str">
        <f t="shared" si="368"/>
        <v/>
      </c>
      <c r="AZ1394" s="23">
        <f t="shared" si="369"/>
        <v>0</v>
      </c>
      <c r="BA1394" s="10">
        <f t="shared" si="370"/>
        <v>0</v>
      </c>
    </row>
    <row r="1395" spans="1:53" x14ac:dyDescent="0.25">
      <c r="A1395" s="64" t="str">
        <f t="shared" si="371"/>
        <v/>
      </c>
      <c r="C1395" s="1"/>
      <c r="D1395" s="1"/>
      <c r="E1395" s="1"/>
      <c r="F1395" s="1"/>
      <c r="G1395" s="3" t="str">
        <f t="shared" ca="1" si="372"/>
        <v/>
      </c>
      <c r="H1395" s="16" t="str">
        <f t="shared" si="359"/>
        <v/>
      </c>
      <c r="AF1395" s="67"/>
      <c r="AH1395" s="6">
        <f t="shared" ca="1" si="357"/>
        <v>44152</v>
      </c>
      <c r="AP1395" s="10" t="str">
        <f t="shared" si="360"/>
        <v/>
      </c>
      <c r="AQ1395" s="10" t="str">
        <f t="shared" si="361"/>
        <v/>
      </c>
      <c r="AR1395" s="10" t="str">
        <f t="shared" si="362"/>
        <v/>
      </c>
      <c r="AS1395" s="10" t="str">
        <f t="shared" si="363"/>
        <v/>
      </c>
      <c r="AT1395" s="10" t="str">
        <f t="shared" si="364"/>
        <v/>
      </c>
      <c r="AU1395" s="10" t="str">
        <f t="shared" si="365"/>
        <v/>
      </c>
      <c r="AV1395" s="10" t="str">
        <f t="shared" si="366"/>
        <v/>
      </c>
      <c r="AW1395" s="10" t="str">
        <f t="shared" si="367"/>
        <v/>
      </c>
      <c r="AX1395" s="10" t="str">
        <f t="shared" si="358"/>
        <v/>
      </c>
      <c r="AY1395" s="10" t="str">
        <f t="shared" si="368"/>
        <v/>
      </c>
      <c r="AZ1395" s="23">
        <f t="shared" si="369"/>
        <v>0</v>
      </c>
      <c r="BA1395" s="10">
        <f t="shared" si="370"/>
        <v>0</v>
      </c>
    </row>
    <row r="1396" spans="1:53" x14ac:dyDescent="0.25">
      <c r="A1396" s="4" t="str">
        <f t="shared" si="371"/>
        <v/>
      </c>
      <c r="B1396" s="28"/>
      <c r="C1396" s="29"/>
      <c r="D1396" s="29"/>
      <c r="E1396" s="29"/>
      <c r="F1396" s="29"/>
      <c r="G1396" s="30" t="str">
        <f t="shared" ca="1" si="372"/>
        <v/>
      </c>
      <c r="H1396" s="16" t="str">
        <f t="shared" si="359"/>
        <v/>
      </c>
      <c r="AF1396" s="67"/>
      <c r="AH1396" s="6">
        <f t="shared" ca="1" si="357"/>
        <v>44152</v>
      </c>
      <c r="AP1396" s="10" t="str">
        <f t="shared" si="360"/>
        <v/>
      </c>
      <c r="AQ1396" s="10" t="str">
        <f t="shared" si="361"/>
        <v/>
      </c>
      <c r="AR1396" s="10" t="str">
        <f t="shared" si="362"/>
        <v/>
      </c>
      <c r="AS1396" s="10" t="str">
        <f t="shared" si="363"/>
        <v/>
      </c>
      <c r="AT1396" s="10" t="str">
        <f t="shared" si="364"/>
        <v/>
      </c>
      <c r="AU1396" s="10" t="str">
        <f t="shared" si="365"/>
        <v/>
      </c>
      <c r="AV1396" s="10" t="str">
        <f t="shared" si="366"/>
        <v/>
      </c>
      <c r="AW1396" s="10" t="str">
        <f t="shared" si="367"/>
        <v/>
      </c>
      <c r="AX1396" s="10" t="str">
        <f t="shared" si="358"/>
        <v/>
      </c>
      <c r="AY1396" s="10" t="str">
        <f t="shared" si="368"/>
        <v/>
      </c>
      <c r="AZ1396" s="23">
        <f t="shared" si="369"/>
        <v>0</v>
      </c>
      <c r="BA1396" s="10">
        <f t="shared" si="370"/>
        <v>0</v>
      </c>
    </row>
    <row r="1397" spans="1:53" x14ac:dyDescent="0.25">
      <c r="A1397" s="64" t="str">
        <f t="shared" si="371"/>
        <v/>
      </c>
      <c r="C1397" s="1"/>
      <c r="D1397" s="1"/>
      <c r="E1397" s="1"/>
      <c r="F1397" s="1"/>
      <c r="G1397" s="3" t="str">
        <f t="shared" ca="1" si="372"/>
        <v/>
      </c>
      <c r="H1397" s="16" t="str">
        <f t="shared" si="359"/>
        <v/>
      </c>
      <c r="AF1397" s="67"/>
      <c r="AH1397" s="6">
        <f t="shared" ca="1" si="357"/>
        <v>44152</v>
      </c>
      <c r="AP1397" s="10" t="str">
        <f t="shared" si="360"/>
        <v/>
      </c>
      <c r="AQ1397" s="10" t="str">
        <f t="shared" si="361"/>
        <v/>
      </c>
      <c r="AR1397" s="10" t="str">
        <f t="shared" si="362"/>
        <v/>
      </c>
      <c r="AS1397" s="10" t="str">
        <f t="shared" si="363"/>
        <v/>
      </c>
      <c r="AT1397" s="10" t="str">
        <f t="shared" si="364"/>
        <v/>
      </c>
      <c r="AU1397" s="10" t="str">
        <f t="shared" si="365"/>
        <v/>
      </c>
      <c r="AV1397" s="10" t="str">
        <f t="shared" si="366"/>
        <v/>
      </c>
      <c r="AW1397" s="10" t="str">
        <f t="shared" si="367"/>
        <v/>
      </c>
      <c r="AX1397" s="10" t="str">
        <f t="shared" si="358"/>
        <v/>
      </c>
      <c r="AY1397" s="10" t="str">
        <f t="shared" si="368"/>
        <v/>
      </c>
      <c r="AZ1397" s="23">
        <f t="shared" si="369"/>
        <v>0</v>
      </c>
      <c r="BA1397" s="10">
        <f t="shared" si="370"/>
        <v>0</v>
      </c>
    </row>
    <row r="1398" spans="1:53" x14ac:dyDescent="0.25">
      <c r="A1398" s="4" t="str">
        <f t="shared" si="371"/>
        <v/>
      </c>
      <c r="B1398" s="28"/>
      <c r="C1398" s="29"/>
      <c r="D1398" s="29"/>
      <c r="E1398" s="29"/>
      <c r="F1398" s="29"/>
      <c r="G1398" s="30" t="str">
        <f t="shared" ca="1" si="372"/>
        <v/>
      </c>
      <c r="H1398" s="16" t="str">
        <f t="shared" si="359"/>
        <v/>
      </c>
      <c r="AF1398" s="67"/>
      <c r="AH1398" s="6">
        <f t="shared" ca="1" si="357"/>
        <v>44152</v>
      </c>
      <c r="AP1398" s="10" t="str">
        <f t="shared" si="360"/>
        <v/>
      </c>
      <c r="AQ1398" s="10" t="str">
        <f t="shared" si="361"/>
        <v/>
      </c>
      <c r="AR1398" s="10" t="str">
        <f t="shared" si="362"/>
        <v/>
      </c>
      <c r="AS1398" s="10" t="str">
        <f t="shared" si="363"/>
        <v/>
      </c>
      <c r="AT1398" s="10" t="str">
        <f t="shared" si="364"/>
        <v/>
      </c>
      <c r="AU1398" s="10" t="str">
        <f t="shared" si="365"/>
        <v/>
      </c>
      <c r="AV1398" s="10" t="str">
        <f t="shared" si="366"/>
        <v/>
      </c>
      <c r="AW1398" s="10" t="str">
        <f t="shared" si="367"/>
        <v/>
      </c>
      <c r="AX1398" s="10" t="str">
        <f t="shared" si="358"/>
        <v/>
      </c>
      <c r="AY1398" s="10" t="str">
        <f t="shared" si="368"/>
        <v/>
      </c>
      <c r="AZ1398" s="23">
        <f t="shared" si="369"/>
        <v>0</v>
      </c>
      <c r="BA1398" s="10">
        <f t="shared" si="370"/>
        <v>0</v>
      </c>
    </row>
    <row r="1399" spans="1:53" x14ac:dyDescent="0.25">
      <c r="A1399" s="64" t="str">
        <f t="shared" si="371"/>
        <v/>
      </c>
      <c r="C1399" s="1"/>
      <c r="D1399" s="1"/>
      <c r="E1399" s="1"/>
      <c r="F1399" s="1"/>
      <c r="G1399" s="3" t="str">
        <f t="shared" ca="1" si="372"/>
        <v/>
      </c>
      <c r="H1399" s="16" t="str">
        <f t="shared" si="359"/>
        <v/>
      </c>
      <c r="AF1399" s="67"/>
      <c r="AH1399" s="6">
        <f t="shared" ca="1" si="357"/>
        <v>44152</v>
      </c>
      <c r="AP1399" s="10" t="str">
        <f t="shared" si="360"/>
        <v/>
      </c>
      <c r="AQ1399" s="10" t="str">
        <f t="shared" si="361"/>
        <v/>
      </c>
      <c r="AR1399" s="10" t="str">
        <f t="shared" si="362"/>
        <v/>
      </c>
      <c r="AS1399" s="10" t="str">
        <f t="shared" si="363"/>
        <v/>
      </c>
      <c r="AT1399" s="10" t="str">
        <f t="shared" si="364"/>
        <v/>
      </c>
      <c r="AU1399" s="10" t="str">
        <f t="shared" si="365"/>
        <v/>
      </c>
      <c r="AV1399" s="10" t="str">
        <f t="shared" si="366"/>
        <v/>
      </c>
      <c r="AW1399" s="10" t="str">
        <f t="shared" si="367"/>
        <v/>
      </c>
      <c r="AX1399" s="10" t="str">
        <f t="shared" si="358"/>
        <v/>
      </c>
      <c r="AY1399" s="10" t="str">
        <f t="shared" si="368"/>
        <v/>
      </c>
      <c r="AZ1399" s="23">
        <f t="shared" si="369"/>
        <v>0</v>
      </c>
      <c r="BA1399" s="10">
        <f t="shared" si="370"/>
        <v>0</v>
      </c>
    </row>
    <row r="1400" spans="1:53" x14ac:dyDescent="0.25">
      <c r="A1400" s="4" t="str">
        <f t="shared" si="371"/>
        <v/>
      </c>
      <c r="B1400" s="28"/>
      <c r="C1400" s="29"/>
      <c r="D1400" s="29"/>
      <c r="E1400" s="29"/>
      <c r="F1400" s="29"/>
      <c r="G1400" s="30" t="str">
        <f t="shared" ca="1" si="372"/>
        <v/>
      </c>
      <c r="H1400" s="16" t="str">
        <f t="shared" si="359"/>
        <v/>
      </c>
      <c r="AF1400" s="67"/>
      <c r="AH1400" s="6">
        <f t="shared" ca="1" si="357"/>
        <v>44152</v>
      </c>
      <c r="AP1400" s="10" t="str">
        <f t="shared" si="360"/>
        <v/>
      </c>
      <c r="AQ1400" s="10" t="str">
        <f t="shared" si="361"/>
        <v/>
      </c>
      <c r="AR1400" s="10" t="str">
        <f t="shared" si="362"/>
        <v/>
      </c>
      <c r="AS1400" s="10" t="str">
        <f t="shared" si="363"/>
        <v/>
      </c>
      <c r="AT1400" s="10" t="str">
        <f t="shared" si="364"/>
        <v/>
      </c>
      <c r="AU1400" s="10" t="str">
        <f t="shared" si="365"/>
        <v/>
      </c>
      <c r="AV1400" s="10" t="str">
        <f t="shared" si="366"/>
        <v/>
      </c>
      <c r="AW1400" s="10" t="str">
        <f t="shared" si="367"/>
        <v/>
      </c>
      <c r="AX1400" s="10" t="str">
        <f t="shared" si="358"/>
        <v/>
      </c>
      <c r="AY1400" s="10" t="str">
        <f t="shared" si="368"/>
        <v/>
      </c>
      <c r="AZ1400" s="23">
        <f t="shared" si="369"/>
        <v>0</v>
      </c>
      <c r="BA1400" s="10">
        <f t="shared" si="370"/>
        <v>0</v>
      </c>
    </row>
    <row r="1401" spans="1:53" x14ac:dyDescent="0.25">
      <c r="A1401" s="64" t="str">
        <f t="shared" si="371"/>
        <v/>
      </c>
      <c r="C1401" s="1"/>
      <c r="D1401" s="1"/>
      <c r="E1401" s="1"/>
      <c r="F1401" s="1"/>
      <c r="G1401" s="3" t="str">
        <f t="shared" ca="1" si="372"/>
        <v/>
      </c>
      <c r="H1401" s="16" t="str">
        <f t="shared" si="359"/>
        <v/>
      </c>
      <c r="AF1401" s="67"/>
      <c r="AH1401" s="6">
        <f t="shared" ca="1" si="357"/>
        <v>44152</v>
      </c>
      <c r="AP1401" s="10" t="str">
        <f t="shared" si="360"/>
        <v/>
      </c>
      <c r="AQ1401" s="10" t="str">
        <f t="shared" si="361"/>
        <v/>
      </c>
      <c r="AR1401" s="10" t="str">
        <f t="shared" si="362"/>
        <v/>
      </c>
      <c r="AS1401" s="10" t="str">
        <f t="shared" si="363"/>
        <v/>
      </c>
      <c r="AT1401" s="10" t="str">
        <f t="shared" si="364"/>
        <v/>
      </c>
      <c r="AU1401" s="10" t="str">
        <f t="shared" si="365"/>
        <v/>
      </c>
      <c r="AV1401" s="10" t="str">
        <f t="shared" si="366"/>
        <v/>
      </c>
      <c r="AW1401" s="10" t="str">
        <f t="shared" si="367"/>
        <v/>
      </c>
      <c r="AX1401" s="10" t="str">
        <f t="shared" si="358"/>
        <v/>
      </c>
      <c r="AY1401" s="10" t="str">
        <f t="shared" si="368"/>
        <v/>
      </c>
      <c r="AZ1401" s="23">
        <f t="shared" si="369"/>
        <v>0</v>
      </c>
      <c r="BA1401" s="10">
        <f t="shared" si="370"/>
        <v>0</v>
      </c>
    </row>
    <row r="1402" spans="1:53" x14ac:dyDescent="0.25">
      <c r="A1402" s="4" t="str">
        <f t="shared" si="371"/>
        <v/>
      </c>
      <c r="B1402" s="28"/>
      <c r="C1402" s="29"/>
      <c r="D1402" s="29"/>
      <c r="E1402" s="29"/>
      <c r="F1402" s="29"/>
      <c r="G1402" s="30" t="str">
        <f t="shared" ca="1" si="372"/>
        <v/>
      </c>
      <c r="H1402" s="16" t="str">
        <f t="shared" si="359"/>
        <v/>
      </c>
      <c r="AF1402" s="67"/>
      <c r="AH1402" s="6">
        <f t="shared" ca="1" si="357"/>
        <v>44152</v>
      </c>
      <c r="AP1402" s="10" t="str">
        <f t="shared" si="360"/>
        <v/>
      </c>
      <c r="AQ1402" s="10" t="str">
        <f t="shared" si="361"/>
        <v/>
      </c>
      <c r="AR1402" s="10" t="str">
        <f t="shared" si="362"/>
        <v/>
      </c>
      <c r="AS1402" s="10" t="str">
        <f t="shared" si="363"/>
        <v/>
      </c>
      <c r="AT1402" s="10" t="str">
        <f t="shared" si="364"/>
        <v/>
      </c>
      <c r="AU1402" s="10" t="str">
        <f t="shared" si="365"/>
        <v/>
      </c>
      <c r="AV1402" s="10" t="str">
        <f t="shared" si="366"/>
        <v/>
      </c>
      <c r="AW1402" s="10" t="str">
        <f t="shared" si="367"/>
        <v/>
      </c>
      <c r="AX1402" s="10" t="str">
        <f t="shared" si="358"/>
        <v/>
      </c>
      <c r="AY1402" s="10" t="str">
        <f t="shared" si="368"/>
        <v/>
      </c>
      <c r="AZ1402" s="23">
        <f t="shared" si="369"/>
        <v>0</v>
      </c>
      <c r="BA1402" s="10">
        <f t="shared" si="370"/>
        <v>0</v>
      </c>
    </row>
    <row r="1403" spans="1:53" x14ac:dyDescent="0.25">
      <c r="A1403" s="64" t="str">
        <f t="shared" si="371"/>
        <v/>
      </c>
      <c r="C1403" s="1"/>
      <c r="D1403" s="1"/>
      <c r="E1403" s="1"/>
      <c r="F1403" s="1"/>
      <c r="G1403" s="3" t="str">
        <f t="shared" ca="1" si="372"/>
        <v/>
      </c>
      <c r="H1403" s="16" t="str">
        <f t="shared" si="359"/>
        <v/>
      </c>
      <c r="AF1403" s="67"/>
      <c r="AH1403" s="6">
        <f t="shared" ca="1" si="357"/>
        <v>44152</v>
      </c>
      <c r="AP1403" s="10" t="str">
        <f t="shared" si="360"/>
        <v/>
      </c>
      <c r="AQ1403" s="10" t="str">
        <f t="shared" si="361"/>
        <v/>
      </c>
      <c r="AR1403" s="10" t="str">
        <f t="shared" si="362"/>
        <v/>
      </c>
      <c r="AS1403" s="10" t="str">
        <f t="shared" si="363"/>
        <v/>
      </c>
      <c r="AT1403" s="10" t="str">
        <f t="shared" si="364"/>
        <v/>
      </c>
      <c r="AU1403" s="10" t="str">
        <f t="shared" si="365"/>
        <v/>
      </c>
      <c r="AV1403" s="10" t="str">
        <f t="shared" si="366"/>
        <v/>
      </c>
      <c r="AW1403" s="10" t="str">
        <f t="shared" si="367"/>
        <v/>
      </c>
      <c r="AX1403" s="10" t="str">
        <f t="shared" si="358"/>
        <v/>
      </c>
      <c r="AY1403" s="10" t="str">
        <f t="shared" si="368"/>
        <v/>
      </c>
      <c r="AZ1403" s="23">
        <f t="shared" si="369"/>
        <v>0</v>
      </c>
      <c r="BA1403" s="10">
        <f t="shared" si="370"/>
        <v>0</v>
      </c>
    </row>
    <row r="1404" spans="1:53" x14ac:dyDescent="0.25">
      <c r="A1404" s="4" t="str">
        <f t="shared" si="371"/>
        <v/>
      </c>
      <c r="B1404" s="28"/>
      <c r="C1404" s="29"/>
      <c r="D1404" s="29"/>
      <c r="E1404" s="29"/>
      <c r="F1404" s="29"/>
      <c r="G1404" s="30" t="str">
        <f t="shared" ca="1" si="372"/>
        <v/>
      </c>
      <c r="H1404" s="16" t="str">
        <f t="shared" si="359"/>
        <v/>
      </c>
      <c r="AF1404" s="67"/>
      <c r="AH1404" s="6">
        <f t="shared" ca="1" si="357"/>
        <v>44152</v>
      </c>
      <c r="AP1404" s="10" t="str">
        <f t="shared" si="360"/>
        <v/>
      </c>
      <c r="AQ1404" s="10" t="str">
        <f t="shared" si="361"/>
        <v/>
      </c>
      <c r="AR1404" s="10" t="str">
        <f t="shared" si="362"/>
        <v/>
      </c>
      <c r="AS1404" s="10" t="str">
        <f t="shared" si="363"/>
        <v/>
      </c>
      <c r="AT1404" s="10" t="str">
        <f t="shared" si="364"/>
        <v/>
      </c>
      <c r="AU1404" s="10" t="str">
        <f t="shared" si="365"/>
        <v/>
      </c>
      <c r="AV1404" s="10" t="str">
        <f t="shared" si="366"/>
        <v/>
      </c>
      <c r="AW1404" s="10" t="str">
        <f t="shared" si="367"/>
        <v/>
      </c>
      <c r="AX1404" s="10" t="str">
        <f t="shared" si="358"/>
        <v/>
      </c>
      <c r="AY1404" s="10" t="str">
        <f t="shared" si="368"/>
        <v/>
      </c>
      <c r="AZ1404" s="23">
        <f t="shared" si="369"/>
        <v>0</v>
      </c>
      <c r="BA1404" s="10">
        <f t="shared" si="370"/>
        <v>0</v>
      </c>
    </row>
    <row r="1405" spans="1:53" x14ac:dyDescent="0.25">
      <c r="A1405" s="64" t="str">
        <f t="shared" si="371"/>
        <v/>
      </c>
      <c r="C1405" s="1"/>
      <c r="D1405" s="1"/>
      <c r="E1405" s="1"/>
      <c r="F1405" s="1"/>
      <c r="G1405" s="3" t="str">
        <f t="shared" ca="1" si="372"/>
        <v/>
      </c>
      <c r="H1405" s="16" t="str">
        <f t="shared" si="359"/>
        <v/>
      </c>
      <c r="AF1405" s="67"/>
      <c r="AH1405" s="6">
        <f t="shared" ca="1" si="357"/>
        <v>44152</v>
      </c>
      <c r="AP1405" s="10" t="str">
        <f t="shared" si="360"/>
        <v/>
      </c>
      <c r="AQ1405" s="10" t="str">
        <f t="shared" si="361"/>
        <v/>
      </c>
      <c r="AR1405" s="10" t="str">
        <f t="shared" si="362"/>
        <v/>
      </c>
      <c r="AS1405" s="10" t="str">
        <f t="shared" si="363"/>
        <v/>
      </c>
      <c r="AT1405" s="10" t="str">
        <f t="shared" si="364"/>
        <v/>
      </c>
      <c r="AU1405" s="10" t="str">
        <f t="shared" si="365"/>
        <v/>
      </c>
      <c r="AV1405" s="10" t="str">
        <f t="shared" si="366"/>
        <v/>
      </c>
      <c r="AW1405" s="10" t="str">
        <f t="shared" si="367"/>
        <v/>
      </c>
      <c r="AX1405" s="10" t="str">
        <f t="shared" si="358"/>
        <v/>
      </c>
      <c r="AY1405" s="10" t="str">
        <f t="shared" si="368"/>
        <v/>
      </c>
      <c r="AZ1405" s="23">
        <f t="shared" si="369"/>
        <v>0</v>
      </c>
      <c r="BA1405" s="10">
        <f t="shared" si="370"/>
        <v>0</v>
      </c>
    </row>
    <row r="1406" spans="1:53" x14ac:dyDescent="0.25">
      <c r="A1406" s="4" t="str">
        <f t="shared" si="371"/>
        <v/>
      </c>
      <c r="B1406" s="28"/>
      <c r="C1406" s="29"/>
      <c r="D1406" s="29"/>
      <c r="E1406" s="29"/>
      <c r="F1406" s="29"/>
      <c r="G1406" s="30" t="str">
        <f t="shared" ca="1" si="372"/>
        <v/>
      </c>
      <c r="H1406" s="16" t="str">
        <f t="shared" si="359"/>
        <v/>
      </c>
      <c r="AF1406" s="67"/>
      <c r="AH1406" s="6">
        <f t="shared" ca="1" si="357"/>
        <v>44152</v>
      </c>
      <c r="AP1406" s="10" t="str">
        <f t="shared" si="360"/>
        <v/>
      </c>
      <c r="AQ1406" s="10" t="str">
        <f t="shared" si="361"/>
        <v/>
      </c>
      <c r="AR1406" s="10" t="str">
        <f t="shared" si="362"/>
        <v/>
      </c>
      <c r="AS1406" s="10" t="str">
        <f t="shared" si="363"/>
        <v/>
      </c>
      <c r="AT1406" s="10" t="str">
        <f t="shared" si="364"/>
        <v/>
      </c>
      <c r="AU1406" s="10" t="str">
        <f t="shared" si="365"/>
        <v/>
      </c>
      <c r="AV1406" s="10" t="str">
        <f t="shared" si="366"/>
        <v/>
      </c>
      <c r="AW1406" s="10" t="str">
        <f t="shared" si="367"/>
        <v/>
      </c>
      <c r="AX1406" s="10" t="str">
        <f t="shared" si="358"/>
        <v/>
      </c>
      <c r="AY1406" s="10" t="str">
        <f t="shared" si="368"/>
        <v/>
      </c>
      <c r="AZ1406" s="23">
        <f t="shared" si="369"/>
        <v>0</v>
      </c>
      <c r="BA1406" s="10">
        <f t="shared" si="370"/>
        <v>0</v>
      </c>
    </row>
    <row r="1407" spans="1:53" x14ac:dyDescent="0.25">
      <c r="A1407" s="64" t="str">
        <f t="shared" si="371"/>
        <v/>
      </c>
      <c r="C1407" s="1"/>
      <c r="D1407" s="1"/>
      <c r="E1407" s="1"/>
      <c r="F1407" s="1"/>
      <c r="G1407" s="3" t="str">
        <f t="shared" ca="1" si="372"/>
        <v/>
      </c>
      <c r="H1407" s="16" t="str">
        <f t="shared" si="359"/>
        <v/>
      </c>
      <c r="AF1407" s="67"/>
      <c r="AH1407" s="6">
        <f t="shared" ca="1" si="357"/>
        <v>44152</v>
      </c>
      <c r="AP1407" s="10" t="str">
        <f t="shared" si="360"/>
        <v/>
      </c>
      <c r="AQ1407" s="10" t="str">
        <f t="shared" si="361"/>
        <v/>
      </c>
      <c r="AR1407" s="10" t="str">
        <f t="shared" si="362"/>
        <v/>
      </c>
      <c r="AS1407" s="10" t="str">
        <f t="shared" si="363"/>
        <v/>
      </c>
      <c r="AT1407" s="10" t="str">
        <f t="shared" si="364"/>
        <v/>
      </c>
      <c r="AU1407" s="10" t="str">
        <f t="shared" si="365"/>
        <v/>
      </c>
      <c r="AV1407" s="10" t="str">
        <f t="shared" si="366"/>
        <v/>
      </c>
      <c r="AW1407" s="10" t="str">
        <f t="shared" si="367"/>
        <v/>
      </c>
      <c r="AX1407" s="10" t="str">
        <f t="shared" si="358"/>
        <v/>
      </c>
      <c r="AY1407" s="10" t="str">
        <f t="shared" si="368"/>
        <v/>
      </c>
      <c r="AZ1407" s="23">
        <f t="shared" si="369"/>
        <v>0</v>
      </c>
      <c r="BA1407" s="10">
        <f t="shared" si="370"/>
        <v>0</v>
      </c>
    </row>
    <row r="1408" spans="1:53" x14ac:dyDescent="0.25">
      <c r="A1408" s="4" t="str">
        <f t="shared" si="371"/>
        <v/>
      </c>
      <c r="B1408" s="28"/>
      <c r="C1408" s="29"/>
      <c r="D1408" s="29"/>
      <c r="E1408" s="29"/>
      <c r="F1408" s="29"/>
      <c r="G1408" s="30" t="str">
        <f t="shared" ca="1" si="372"/>
        <v/>
      </c>
      <c r="H1408" s="16" t="str">
        <f t="shared" si="359"/>
        <v/>
      </c>
      <c r="AF1408" s="67"/>
      <c r="AH1408" s="6">
        <f t="shared" ca="1" si="357"/>
        <v>44152</v>
      </c>
      <c r="AP1408" s="10" t="str">
        <f t="shared" si="360"/>
        <v/>
      </c>
      <c r="AQ1408" s="10" t="str">
        <f t="shared" si="361"/>
        <v/>
      </c>
      <c r="AR1408" s="10" t="str">
        <f t="shared" si="362"/>
        <v/>
      </c>
      <c r="AS1408" s="10" t="str">
        <f t="shared" si="363"/>
        <v/>
      </c>
      <c r="AT1408" s="10" t="str">
        <f t="shared" si="364"/>
        <v/>
      </c>
      <c r="AU1408" s="10" t="str">
        <f t="shared" si="365"/>
        <v/>
      </c>
      <c r="AV1408" s="10" t="str">
        <f t="shared" si="366"/>
        <v/>
      </c>
      <c r="AW1408" s="10" t="str">
        <f t="shared" si="367"/>
        <v/>
      </c>
      <c r="AX1408" s="10" t="str">
        <f t="shared" si="358"/>
        <v/>
      </c>
      <c r="AY1408" s="10" t="str">
        <f t="shared" si="368"/>
        <v/>
      </c>
      <c r="AZ1408" s="23">
        <f t="shared" si="369"/>
        <v>0</v>
      </c>
      <c r="BA1408" s="10">
        <f t="shared" si="370"/>
        <v>0</v>
      </c>
    </row>
    <row r="1409" spans="1:53" x14ac:dyDescent="0.25">
      <c r="A1409" s="64" t="str">
        <f t="shared" si="371"/>
        <v/>
      </c>
      <c r="C1409" s="1"/>
      <c r="D1409" s="1"/>
      <c r="E1409" s="1"/>
      <c r="F1409" s="1"/>
      <c r="G1409" s="3" t="str">
        <f t="shared" ca="1" si="372"/>
        <v/>
      </c>
      <c r="H1409" s="16" t="str">
        <f t="shared" si="359"/>
        <v/>
      </c>
      <c r="AF1409" s="67"/>
      <c r="AH1409" s="6">
        <f t="shared" ca="1" si="357"/>
        <v>44152</v>
      </c>
      <c r="AP1409" s="10" t="str">
        <f t="shared" si="360"/>
        <v/>
      </c>
      <c r="AQ1409" s="10" t="str">
        <f t="shared" si="361"/>
        <v/>
      </c>
      <c r="AR1409" s="10" t="str">
        <f t="shared" si="362"/>
        <v/>
      </c>
      <c r="AS1409" s="10" t="str">
        <f t="shared" si="363"/>
        <v/>
      </c>
      <c r="AT1409" s="10" t="str">
        <f t="shared" si="364"/>
        <v/>
      </c>
      <c r="AU1409" s="10" t="str">
        <f t="shared" si="365"/>
        <v/>
      </c>
      <c r="AV1409" s="10" t="str">
        <f t="shared" si="366"/>
        <v/>
      </c>
      <c r="AW1409" s="10" t="str">
        <f t="shared" si="367"/>
        <v/>
      </c>
      <c r="AX1409" s="10" t="str">
        <f t="shared" si="358"/>
        <v/>
      </c>
      <c r="AY1409" s="10" t="str">
        <f t="shared" si="368"/>
        <v/>
      </c>
      <c r="AZ1409" s="23">
        <f t="shared" si="369"/>
        <v>0</v>
      </c>
      <c r="BA1409" s="10">
        <f t="shared" si="370"/>
        <v>0</v>
      </c>
    </row>
    <row r="1410" spans="1:53" x14ac:dyDescent="0.25">
      <c r="A1410" s="4" t="str">
        <f t="shared" si="371"/>
        <v/>
      </c>
      <c r="B1410" s="28"/>
      <c r="C1410" s="29"/>
      <c r="D1410" s="29"/>
      <c r="E1410" s="29"/>
      <c r="F1410" s="29"/>
      <c r="G1410" s="30" t="str">
        <f t="shared" ca="1" si="372"/>
        <v/>
      </c>
      <c r="H1410" s="16" t="str">
        <f t="shared" si="359"/>
        <v/>
      </c>
      <c r="AF1410" s="67"/>
      <c r="AH1410" s="6">
        <f t="shared" ca="1" si="357"/>
        <v>44152</v>
      </c>
      <c r="AP1410" s="10" t="str">
        <f t="shared" si="360"/>
        <v/>
      </c>
      <c r="AQ1410" s="10" t="str">
        <f t="shared" si="361"/>
        <v/>
      </c>
      <c r="AR1410" s="10" t="str">
        <f t="shared" si="362"/>
        <v/>
      </c>
      <c r="AS1410" s="10" t="str">
        <f t="shared" si="363"/>
        <v/>
      </c>
      <c r="AT1410" s="10" t="str">
        <f t="shared" si="364"/>
        <v/>
      </c>
      <c r="AU1410" s="10" t="str">
        <f t="shared" si="365"/>
        <v/>
      </c>
      <c r="AV1410" s="10" t="str">
        <f t="shared" si="366"/>
        <v/>
      </c>
      <c r="AW1410" s="10" t="str">
        <f t="shared" si="367"/>
        <v/>
      </c>
      <c r="AX1410" s="10" t="str">
        <f t="shared" si="358"/>
        <v/>
      </c>
      <c r="AY1410" s="10" t="str">
        <f t="shared" si="368"/>
        <v/>
      </c>
      <c r="AZ1410" s="23">
        <f t="shared" si="369"/>
        <v>0</v>
      </c>
      <c r="BA1410" s="10">
        <f t="shared" si="370"/>
        <v>0</v>
      </c>
    </row>
    <row r="1411" spans="1:53" x14ac:dyDescent="0.25">
      <c r="A1411" s="64" t="str">
        <f t="shared" si="371"/>
        <v/>
      </c>
      <c r="C1411" s="1"/>
      <c r="D1411" s="1"/>
      <c r="E1411" s="1"/>
      <c r="F1411" s="1"/>
      <c r="G1411" s="3" t="str">
        <f t="shared" ca="1" si="372"/>
        <v/>
      </c>
      <c r="H1411" s="16" t="str">
        <f t="shared" si="359"/>
        <v/>
      </c>
      <c r="AF1411" s="67"/>
      <c r="AH1411" s="6">
        <f t="shared" ca="1" si="357"/>
        <v>44152</v>
      </c>
      <c r="AP1411" s="10" t="str">
        <f t="shared" si="360"/>
        <v/>
      </c>
      <c r="AQ1411" s="10" t="str">
        <f t="shared" si="361"/>
        <v/>
      </c>
      <c r="AR1411" s="10" t="str">
        <f t="shared" si="362"/>
        <v/>
      </c>
      <c r="AS1411" s="10" t="str">
        <f t="shared" si="363"/>
        <v/>
      </c>
      <c r="AT1411" s="10" t="str">
        <f t="shared" si="364"/>
        <v/>
      </c>
      <c r="AU1411" s="10" t="str">
        <f t="shared" si="365"/>
        <v/>
      </c>
      <c r="AV1411" s="10" t="str">
        <f t="shared" si="366"/>
        <v/>
      </c>
      <c r="AW1411" s="10" t="str">
        <f t="shared" si="367"/>
        <v/>
      </c>
      <c r="AX1411" s="10" t="str">
        <f t="shared" si="358"/>
        <v/>
      </c>
      <c r="AY1411" s="10" t="str">
        <f t="shared" si="368"/>
        <v/>
      </c>
      <c r="AZ1411" s="23">
        <f t="shared" si="369"/>
        <v>0</v>
      </c>
      <c r="BA1411" s="10">
        <f t="shared" si="370"/>
        <v>0</v>
      </c>
    </row>
    <row r="1412" spans="1:53" x14ac:dyDescent="0.25">
      <c r="A1412" s="4" t="str">
        <f t="shared" si="371"/>
        <v/>
      </c>
      <c r="B1412" s="28"/>
      <c r="C1412" s="29"/>
      <c r="D1412" s="29"/>
      <c r="E1412" s="29"/>
      <c r="F1412" s="29"/>
      <c r="G1412" s="30" t="str">
        <f t="shared" ca="1" si="372"/>
        <v/>
      </c>
      <c r="H1412" s="16" t="str">
        <f t="shared" si="359"/>
        <v/>
      </c>
      <c r="AF1412" s="67"/>
      <c r="AH1412" s="6">
        <f t="shared" ca="1" si="357"/>
        <v>44152</v>
      </c>
      <c r="AP1412" s="10" t="str">
        <f t="shared" si="360"/>
        <v/>
      </c>
      <c r="AQ1412" s="10" t="str">
        <f t="shared" si="361"/>
        <v/>
      </c>
      <c r="AR1412" s="10" t="str">
        <f t="shared" si="362"/>
        <v/>
      </c>
      <c r="AS1412" s="10" t="str">
        <f t="shared" si="363"/>
        <v/>
      </c>
      <c r="AT1412" s="10" t="str">
        <f t="shared" si="364"/>
        <v/>
      </c>
      <c r="AU1412" s="10" t="str">
        <f t="shared" si="365"/>
        <v/>
      </c>
      <c r="AV1412" s="10" t="str">
        <f t="shared" si="366"/>
        <v/>
      </c>
      <c r="AW1412" s="10" t="str">
        <f t="shared" si="367"/>
        <v/>
      </c>
      <c r="AX1412" s="10" t="str">
        <f t="shared" si="358"/>
        <v/>
      </c>
      <c r="AY1412" s="10" t="str">
        <f t="shared" si="368"/>
        <v/>
      </c>
      <c r="AZ1412" s="23">
        <f t="shared" si="369"/>
        <v>0</v>
      </c>
      <c r="BA1412" s="10">
        <f t="shared" si="370"/>
        <v>0</v>
      </c>
    </row>
    <row r="1413" spans="1:53" x14ac:dyDescent="0.25">
      <c r="A1413" s="64" t="str">
        <f t="shared" si="371"/>
        <v/>
      </c>
      <c r="C1413" s="1"/>
      <c r="D1413" s="1"/>
      <c r="E1413" s="1"/>
      <c r="F1413" s="1"/>
      <c r="G1413" s="3" t="str">
        <f t="shared" ca="1" si="372"/>
        <v/>
      </c>
      <c r="H1413" s="16" t="str">
        <f t="shared" si="359"/>
        <v/>
      </c>
      <c r="AF1413" s="67"/>
      <c r="AH1413" s="6">
        <f t="shared" ca="1" si="357"/>
        <v>44152</v>
      </c>
      <c r="AP1413" s="10" t="str">
        <f t="shared" si="360"/>
        <v/>
      </c>
      <c r="AQ1413" s="10" t="str">
        <f t="shared" si="361"/>
        <v/>
      </c>
      <c r="AR1413" s="10" t="str">
        <f t="shared" si="362"/>
        <v/>
      </c>
      <c r="AS1413" s="10" t="str">
        <f t="shared" si="363"/>
        <v/>
      </c>
      <c r="AT1413" s="10" t="str">
        <f t="shared" si="364"/>
        <v/>
      </c>
      <c r="AU1413" s="10" t="str">
        <f t="shared" si="365"/>
        <v/>
      </c>
      <c r="AV1413" s="10" t="str">
        <f t="shared" si="366"/>
        <v/>
      </c>
      <c r="AW1413" s="10" t="str">
        <f t="shared" si="367"/>
        <v/>
      </c>
      <c r="AX1413" s="10" t="str">
        <f t="shared" si="358"/>
        <v/>
      </c>
      <c r="AY1413" s="10" t="str">
        <f t="shared" si="368"/>
        <v/>
      </c>
      <c r="AZ1413" s="23">
        <f t="shared" si="369"/>
        <v>0</v>
      </c>
      <c r="BA1413" s="10">
        <f t="shared" si="370"/>
        <v>0</v>
      </c>
    </row>
    <row r="1414" spans="1:53" x14ac:dyDescent="0.25">
      <c r="A1414" s="4" t="str">
        <f t="shared" si="371"/>
        <v/>
      </c>
      <c r="B1414" s="28"/>
      <c r="C1414" s="29"/>
      <c r="D1414" s="29"/>
      <c r="E1414" s="29"/>
      <c r="F1414" s="29"/>
      <c r="G1414" s="30" t="str">
        <f t="shared" ca="1" si="372"/>
        <v/>
      </c>
      <c r="H1414" s="16" t="str">
        <f t="shared" si="359"/>
        <v/>
      </c>
      <c r="AF1414" s="67"/>
      <c r="AH1414" s="6">
        <f t="shared" ca="1" si="357"/>
        <v>44152</v>
      </c>
      <c r="AP1414" s="10" t="str">
        <f t="shared" si="360"/>
        <v/>
      </c>
      <c r="AQ1414" s="10" t="str">
        <f t="shared" si="361"/>
        <v/>
      </c>
      <c r="AR1414" s="10" t="str">
        <f t="shared" si="362"/>
        <v/>
      </c>
      <c r="AS1414" s="10" t="str">
        <f t="shared" si="363"/>
        <v/>
      </c>
      <c r="AT1414" s="10" t="str">
        <f t="shared" si="364"/>
        <v/>
      </c>
      <c r="AU1414" s="10" t="str">
        <f t="shared" si="365"/>
        <v/>
      </c>
      <c r="AV1414" s="10" t="str">
        <f t="shared" si="366"/>
        <v/>
      </c>
      <c r="AW1414" s="10" t="str">
        <f t="shared" si="367"/>
        <v/>
      </c>
      <c r="AX1414" s="10" t="str">
        <f t="shared" si="358"/>
        <v/>
      </c>
      <c r="AY1414" s="10" t="str">
        <f t="shared" si="368"/>
        <v/>
      </c>
      <c r="AZ1414" s="23">
        <f t="shared" si="369"/>
        <v>0</v>
      </c>
      <c r="BA1414" s="10">
        <f t="shared" si="370"/>
        <v>0</v>
      </c>
    </row>
    <row r="1415" spans="1:53" x14ac:dyDescent="0.25">
      <c r="A1415" s="64" t="str">
        <f t="shared" si="371"/>
        <v/>
      </c>
      <c r="C1415" s="1"/>
      <c r="D1415" s="1"/>
      <c r="E1415" s="1"/>
      <c r="F1415" s="1"/>
      <c r="G1415" s="3" t="str">
        <f t="shared" ca="1" si="372"/>
        <v/>
      </c>
      <c r="H1415" s="16" t="str">
        <f t="shared" si="359"/>
        <v/>
      </c>
      <c r="AF1415" s="67"/>
      <c r="AH1415" s="6">
        <f t="shared" ca="1" si="357"/>
        <v>44152</v>
      </c>
      <c r="AP1415" s="10" t="str">
        <f t="shared" si="360"/>
        <v/>
      </c>
      <c r="AQ1415" s="10" t="str">
        <f t="shared" si="361"/>
        <v/>
      </c>
      <c r="AR1415" s="10" t="str">
        <f t="shared" si="362"/>
        <v/>
      </c>
      <c r="AS1415" s="10" t="str">
        <f t="shared" si="363"/>
        <v/>
      </c>
      <c r="AT1415" s="10" t="str">
        <f t="shared" si="364"/>
        <v/>
      </c>
      <c r="AU1415" s="10" t="str">
        <f t="shared" si="365"/>
        <v/>
      </c>
      <c r="AV1415" s="10" t="str">
        <f t="shared" si="366"/>
        <v/>
      </c>
      <c r="AW1415" s="10" t="str">
        <f t="shared" si="367"/>
        <v/>
      </c>
      <c r="AX1415" s="10" t="str">
        <f t="shared" si="358"/>
        <v/>
      </c>
      <c r="AY1415" s="10" t="str">
        <f t="shared" si="368"/>
        <v/>
      </c>
      <c r="AZ1415" s="23">
        <f t="shared" si="369"/>
        <v>0</v>
      </c>
      <c r="BA1415" s="10">
        <f t="shared" si="370"/>
        <v>0</v>
      </c>
    </row>
    <row r="1416" spans="1:53" x14ac:dyDescent="0.25">
      <c r="A1416" s="4" t="str">
        <f t="shared" si="371"/>
        <v/>
      </c>
      <c r="B1416" s="28"/>
      <c r="C1416" s="29"/>
      <c r="D1416" s="29"/>
      <c r="E1416" s="29"/>
      <c r="F1416" s="29"/>
      <c r="G1416" s="30" t="str">
        <f t="shared" ca="1" si="372"/>
        <v/>
      </c>
      <c r="H1416" s="16" t="str">
        <f t="shared" si="359"/>
        <v/>
      </c>
      <c r="AF1416" s="67"/>
      <c r="AH1416" s="6">
        <f t="shared" ca="1" si="357"/>
        <v>44152</v>
      </c>
      <c r="AP1416" s="10" t="str">
        <f t="shared" si="360"/>
        <v/>
      </c>
      <c r="AQ1416" s="10" t="str">
        <f t="shared" si="361"/>
        <v/>
      </c>
      <c r="AR1416" s="10" t="str">
        <f t="shared" si="362"/>
        <v/>
      </c>
      <c r="AS1416" s="10" t="str">
        <f t="shared" si="363"/>
        <v/>
      </c>
      <c r="AT1416" s="10" t="str">
        <f t="shared" si="364"/>
        <v/>
      </c>
      <c r="AU1416" s="10" t="str">
        <f t="shared" si="365"/>
        <v/>
      </c>
      <c r="AV1416" s="10" t="str">
        <f t="shared" si="366"/>
        <v/>
      </c>
      <c r="AW1416" s="10" t="str">
        <f t="shared" si="367"/>
        <v/>
      </c>
      <c r="AX1416" s="10" t="str">
        <f t="shared" si="358"/>
        <v/>
      </c>
      <c r="AY1416" s="10" t="str">
        <f t="shared" si="368"/>
        <v/>
      </c>
      <c r="AZ1416" s="23">
        <f t="shared" si="369"/>
        <v>0</v>
      </c>
      <c r="BA1416" s="10">
        <f t="shared" si="370"/>
        <v>0</v>
      </c>
    </row>
    <row r="1417" spans="1:53" x14ac:dyDescent="0.25">
      <c r="A1417" s="64" t="str">
        <f t="shared" si="371"/>
        <v/>
      </c>
      <c r="C1417" s="1"/>
      <c r="D1417" s="1"/>
      <c r="E1417" s="1"/>
      <c r="F1417" s="1"/>
      <c r="G1417" s="3" t="str">
        <f t="shared" ca="1" si="372"/>
        <v/>
      </c>
      <c r="H1417" s="16" t="str">
        <f t="shared" si="359"/>
        <v/>
      </c>
      <c r="AF1417" s="67"/>
      <c r="AH1417" s="6">
        <f t="shared" ref="AH1417:AH1480" ca="1" si="373">TODAY()</f>
        <v>44152</v>
      </c>
      <c r="AP1417" s="10" t="str">
        <f t="shared" si="360"/>
        <v/>
      </c>
      <c r="AQ1417" s="10" t="str">
        <f t="shared" si="361"/>
        <v/>
      </c>
      <c r="AR1417" s="10" t="str">
        <f t="shared" si="362"/>
        <v/>
      </c>
      <c r="AS1417" s="10" t="str">
        <f t="shared" si="363"/>
        <v/>
      </c>
      <c r="AT1417" s="10" t="str">
        <f t="shared" si="364"/>
        <v/>
      </c>
      <c r="AU1417" s="10" t="str">
        <f t="shared" si="365"/>
        <v/>
      </c>
      <c r="AV1417" s="10" t="str">
        <f t="shared" si="366"/>
        <v/>
      </c>
      <c r="AW1417" s="10" t="str">
        <f t="shared" si="367"/>
        <v/>
      </c>
      <c r="AX1417" s="10" t="str">
        <f t="shared" ref="AX1417:AX1480" si="374">IF(C1417="","",IF(AND(H1417&gt;=54,H1417&lt;=58),1,0))</f>
        <v/>
      </c>
      <c r="AY1417" s="10" t="str">
        <f t="shared" si="368"/>
        <v/>
      </c>
      <c r="AZ1417" s="23">
        <f t="shared" si="369"/>
        <v>0</v>
      </c>
      <c r="BA1417" s="10">
        <f t="shared" si="370"/>
        <v>0</v>
      </c>
    </row>
    <row r="1418" spans="1:53" x14ac:dyDescent="0.25">
      <c r="A1418" s="4" t="str">
        <f t="shared" si="371"/>
        <v/>
      </c>
      <c r="B1418" s="28"/>
      <c r="C1418" s="29"/>
      <c r="D1418" s="29"/>
      <c r="E1418" s="29"/>
      <c r="F1418" s="29"/>
      <c r="G1418" s="30" t="str">
        <f t="shared" ca="1" si="372"/>
        <v/>
      </c>
      <c r="H1418" s="16" t="str">
        <f t="shared" ref="H1418:H1481" si="375">IF(C1418="","",LEFT(G1418,2)+0)</f>
        <v/>
      </c>
      <c r="AF1418" s="67"/>
      <c r="AH1418" s="6">
        <f t="shared" ca="1" si="373"/>
        <v>44152</v>
      </c>
      <c r="AP1418" s="10" t="str">
        <f t="shared" ref="AP1418:AP1481" si="376">IF(C1418="","",IF(H1418&lt;=18+0,1,0))</f>
        <v/>
      </c>
      <c r="AQ1418" s="10" t="str">
        <f t="shared" ref="AQ1418:AQ1481" si="377">IF(C1418="","",IF(H1418&lt;19,0,IF(H1418&gt;23,0,1)))</f>
        <v/>
      </c>
      <c r="AR1418" s="10" t="str">
        <f t="shared" ref="AR1418:AR1481" si="378">IF(C1418="","",IF(H1418&lt;24,0,IF(H1418&gt;28,0,1)))</f>
        <v/>
      </c>
      <c r="AS1418" s="10" t="str">
        <f t="shared" ref="AS1418:AS1481" si="379">IF(C1418="","",IF(H1418&lt;29,0,IF(H1418&gt;33,0,1)))</f>
        <v/>
      </c>
      <c r="AT1418" s="10" t="str">
        <f t="shared" ref="AT1418:AT1481" si="380">IF(C1418="","",IF(H1418&lt;34,0,IF(H1418&gt;38,0,1)))</f>
        <v/>
      </c>
      <c r="AU1418" s="10" t="str">
        <f t="shared" ref="AU1418:AU1481" si="381">IF(C1418="","",IF(H1418&lt;39,0,IF(H1418&gt;43,0,1)))</f>
        <v/>
      </c>
      <c r="AV1418" s="10" t="str">
        <f t="shared" ref="AV1418:AV1481" si="382">IF(C1418="","",IF(H1418&lt;44,0,IF(H1418&gt;48,0,1)))</f>
        <v/>
      </c>
      <c r="AW1418" s="10" t="str">
        <f t="shared" ref="AW1418:AW1481" si="383">IF(C1418="","",IF(H1418&lt;49,0,IF(H1418&gt;53,0,1)))</f>
        <v/>
      </c>
      <c r="AX1418" s="10" t="str">
        <f t="shared" si="374"/>
        <v/>
      </c>
      <c r="AY1418" s="10" t="str">
        <f t="shared" ref="AY1418:AY1481" si="384">IF(C1418="","",IF(H1418&gt;=59+0,1,0))</f>
        <v/>
      </c>
      <c r="AZ1418" s="23">
        <f t="shared" ref="AZ1418:AZ1481" si="385">IF(D1418="",0,IF(AND(D1418="Masculino",E1418="titular"),1,0))</f>
        <v>0</v>
      </c>
      <c r="BA1418" s="10">
        <f t="shared" ref="BA1418:BA1481" si="386">IF(D1418="",0,IF(AND(D1418="Masculino",E1418="Dependente"),1,0))</f>
        <v>0</v>
      </c>
    </row>
    <row r="1419" spans="1:53" x14ac:dyDescent="0.25">
      <c r="A1419" s="64" t="str">
        <f t="shared" si="371"/>
        <v/>
      </c>
      <c r="C1419" s="1"/>
      <c r="D1419" s="1"/>
      <c r="E1419" s="1"/>
      <c r="F1419" s="1"/>
      <c r="G1419" s="3" t="str">
        <f t="shared" ca="1" si="372"/>
        <v/>
      </c>
      <c r="H1419" s="16" t="str">
        <f t="shared" si="375"/>
        <v/>
      </c>
      <c r="AF1419" s="67"/>
      <c r="AH1419" s="6">
        <f t="shared" ca="1" si="373"/>
        <v>44152</v>
      </c>
      <c r="AP1419" s="10" t="str">
        <f t="shared" si="376"/>
        <v/>
      </c>
      <c r="AQ1419" s="10" t="str">
        <f t="shared" si="377"/>
        <v/>
      </c>
      <c r="AR1419" s="10" t="str">
        <f t="shared" si="378"/>
        <v/>
      </c>
      <c r="AS1419" s="10" t="str">
        <f t="shared" si="379"/>
        <v/>
      </c>
      <c r="AT1419" s="10" t="str">
        <f t="shared" si="380"/>
        <v/>
      </c>
      <c r="AU1419" s="10" t="str">
        <f t="shared" si="381"/>
        <v/>
      </c>
      <c r="AV1419" s="10" t="str">
        <f t="shared" si="382"/>
        <v/>
      </c>
      <c r="AW1419" s="10" t="str">
        <f t="shared" si="383"/>
        <v/>
      </c>
      <c r="AX1419" s="10" t="str">
        <f t="shared" si="374"/>
        <v/>
      </c>
      <c r="AY1419" s="10" t="str">
        <f t="shared" si="384"/>
        <v/>
      </c>
      <c r="AZ1419" s="23">
        <f t="shared" si="385"/>
        <v>0</v>
      </c>
      <c r="BA1419" s="10">
        <f t="shared" si="386"/>
        <v>0</v>
      </c>
    </row>
    <row r="1420" spans="1:53" x14ac:dyDescent="0.25">
      <c r="A1420" s="4" t="str">
        <f t="shared" ref="A1420:A1483" si="387">IF(C1420="","",A1419+1)</f>
        <v/>
      </c>
      <c r="B1420" s="28"/>
      <c r="C1420" s="29"/>
      <c r="D1420" s="29"/>
      <c r="E1420" s="29"/>
      <c r="F1420" s="29"/>
      <c r="G1420" s="30" t="str">
        <f t="shared" ca="1" si="372"/>
        <v/>
      </c>
      <c r="H1420" s="16" t="str">
        <f t="shared" si="375"/>
        <v/>
      </c>
      <c r="AF1420" s="67"/>
      <c r="AH1420" s="6">
        <f t="shared" ca="1" si="373"/>
        <v>44152</v>
      </c>
      <c r="AP1420" s="10" t="str">
        <f t="shared" si="376"/>
        <v/>
      </c>
      <c r="AQ1420" s="10" t="str">
        <f t="shared" si="377"/>
        <v/>
      </c>
      <c r="AR1420" s="10" t="str">
        <f t="shared" si="378"/>
        <v/>
      </c>
      <c r="AS1420" s="10" t="str">
        <f t="shared" si="379"/>
        <v/>
      </c>
      <c r="AT1420" s="10" t="str">
        <f t="shared" si="380"/>
        <v/>
      </c>
      <c r="AU1420" s="10" t="str">
        <f t="shared" si="381"/>
        <v/>
      </c>
      <c r="AV1420" s="10" t="str">
        <f t="shared" si="382"/>
        <v/>
      </c>
      <c r="AW1420" s="10" t="str">
        <f t="shared" si="383"/>
        <v/>
      </c>
      <c r="AX1420" s="10" t="str">
        <f t="shared" si="374"/>
        <v/>
      </c>
      <c r="AY1420" s="10" t="str">
        <f t="shared" si="384"/>
        <v/>
      </c>
      <c r="AZ1420" s="23">
        <f t="shared" si="385"/>
        <v>0</v>
      </c>
      <c r="BA1420" s="10">
        <f t="shared" si="386"/>
        <v>0</v>
      </c>
    </row>
    <row r="1421" spans="1:53" x14ac:dyDescent="0.25">
      <c r="A1421" s="64" t="str">
        <f t="shared" si="387"/>
        <v/>
      </c>
      <c r="C1421" s="1"/>
      <c r="D1421" s="1"/>
      <c r="E1421" s="1"/>
      <c r="F1421" s="1"/>
      <c r="G1421" s="3" t="str">
        <f t="shared" ca="1" si="372"/>
        <v/>
      </c>
      <c r="H1421" s="16" t="str">
        <f t="shared" si="375"/>
        <v/>
      </c>
      <c r="AF1421" s="67"/>
      <c r="AH1421" s="6">
        <f t="shared" ca="1" si="373"/>
        <v>44152</v>
      </c>
      <c r="AP1421" s="10" t="str">
        <f t="shared" si="376"/>
        <v/>
      </c>
      <c r="AQ1421" s="10" t="str">
        <f t="shared" si="377"/>
        <v/>
      </c>
      <c r="AR1421" s="10" t="str">
        <f t="shared" si="378"/>
        <v/>
      </c>
      <c r="AS1421" s="10" t="str">
        <f t="shared" si="379"/>
        <v/>
      </c>
      <c r="AT1421" s="10" t="str">
        <f t="shared" si="380"/>
        <v/>
      </c>
      <c r="AU1421" s="10" t="str">
        <f t="shared" si="381"/>
        <v/>
      </c>
      <c r="AV1421" s="10" t="str">
        <f t="shared" si="382"/>
        <v/>
      </c>
      <c r="AW1421" s="10" t="str">
        <f t="shared" si="383"/>
        <v/>
      </c>
      <c r="AX1421" s="10" t="str">
        <f t="shared" si="374"/>
        <v/>
      </c>
      <c r="AY1421" s="10" t="str">
        <f t="shared" si="384"/>
        <v/>
      </c>
      <c r="AZ1421" s="23">
        <f t="shared" si="385"/>
        <v>0</v>
      </c>
      <c r="BA1421" s="10">
        <f t="shared" si="386"/>
        <v>0</v>
      </c>
    </row>
    <row r="1422" spans="1:53" x14ac:dyDescent="0.25">
      <c r="A1422" s="4" t="str">
        <f t="shared" si="387"/>
        <v/>
      </c>
      <c r="B1422" s="28"/>
      <c r="C1422" s="29"/>
      <c r="D1422" s="29"/>
      <c r="E1422" s="29"/>
      <c r="F1422" s="29"/>
      <c r="G1422" s="30" t="str">
        <f t="shared" ca="1" si="372"/>
        <v/>
      </c>
      <c r="H1422" s="16" t="str">
        <f t="shared" si="375"/>
        <v/>
      </c>
      <c r="AF1422" s="67"/>
      <c r="AH1422" s="6">
        <f t="shared" ca="1" si="373"/>
        <v>44152</v>
      </c>
      <c r="AP1422" s="10" t="str">
        <f t="shared" si="376"/>
        <v/>
      </c>
      <c r="AQ1422" s="10" t="str">
        <f t="shared" si="377"/>
        <v/>
      </c>
      <c r="AR1422" s="10" t="str">
        <f t="shared" si="378"/>
        <v/>
      </c>
      <c r="AS1422" s="10" t="str">
        <f t="shared" si="379"/>
        <v/>
      </c>
      <c r="AT1422" s="10" t="str">
        <f t="shared" si="380"/>
        <v/>
      </c>
      <c r="AU1422" s="10" t="str">
        <f t="shared" si="381"/>
        <v/>
      </c>
      <c r="AV1422" s="10" t="str">
        <f t="shared" si="382"/>
        <v/>
      </c>
      <c r="AW1422" s="10" t="str">
        <f t="shared" si="383"/>
        <v/>
      </c>
      <c r="AX1422" s="10" t="str">
        <f t="shared" si="374"/>
        <v/>
      </c>
      <c r="AY1422" s="10" t="str">
        <f t="shared" si="384"/>
        <v/>
      </c>
      <c r="AZ1422" s="23">
        <f t="shared" si="385"/>
        <v>0</v>
      </c>
      <c r="BA1422" s="10">
        <f t="shared" si="386"/>
        <v>0</v>
      </c>
    </row>
    <row r="1423" spans="1:53" x14ac:dyDescent="0.25">
      <c r="A1423" s="64" t="str">
        <f t="shared" si="387"/>
        <v/>
      </c>
      <c r="C1423" s="1"/>
      <c r="D1423" s="1"/>
      <c r="E1423" s="1"/>
      <c r="F1423" s="1"/>
      <c r="G1423" s="3" t="str">
        <f t="shared" ca="1" si="372"/>
        <v/>
      </c>
      <c r="H1423" s="16" t="str">
        <f t="shared" si="375"/>
        <v/>
      </c>
      <c r="AF1423" s="67"/>
      <c r="AH1423" s="6">
        <f t="shared" ca="1" si="373"/>
        <v>44152</v>
      </c>
      <c r="AP1423" s="10" t="str">
        <f t="shared" si="376"/>
        <v/>
      </c>
      <c r="AQ1423" s="10" t="str">
        <f t="shared" si="377"/>
        <v/>
      </c>
      <c r="AR1423" s="10" t="str">
        <f t="shared" si="378"/>
        <v/>
      </c>
      <c r="AS1423" s="10" t="str">
        <f t="shared" si="379"/>
        <v/>
      </c>
      <c r="AT1423" s="10" t="str">
        <f t="shared" si="380"/>
        <v/>
      </c>
      <c r="AU1423" s="10" t="str">
        <f t="shared" si="381"/>
        <v/>
      </c>
      <c r="AV1423" s="10" t="str">
        <f t="shared" si="382"/>
        <v/>
      </c>
      <c r="AW1423" s="10" t="str">
        <f t="shared" si="383"/>
        <v/>
      </c>
      <c r="AX1423" s="10" t="str">
        <f t="shared" si="374"/>
        <v/>
      </c>
      <c r="AY1423" s="10" t="str">
        <f t="shared" si="384"/>
        <v/>
      </c>
      <c r="AZ1423" s="23">
        <f t="shared" si="385"/>
        <v>0</v>
      </c>
      <c r="BA1423" s="10">
        <f t="shared" si="386"/>
        <v>0</v>
      </c>
    </row>
    <row r="1424" spans="1:53" x14ac:dyDescent="0.25">
      <c r="A1424" s="4" t="str">
        <f t="shared" si="387"/>
        <v/>
      </c>
      <c r="B1424" s="28"/>
      <c r="C1424" s="29"/>
      <c r="D1424" s="29"/>
      <c r="E1424" s="29"/>
      <c r="F1424" s="29"/>
      <c r="G1424" s="30" t="str">
        <f t="shared" ca="1" si="372"/>
        <v/>
      </c>
      <c r="H1424" s="16" t="str">
        <f t="shared" si="375"/>
        <v/>
      </c>
      <c r="AF1424" s="67"/>
      <c r="AH1424" s="6">
        <f t="shared" ca="1" si="373"/>
        <v>44152</v>
      </c>
      <c r="AP1424" s="10" t="str">
        <f t="shared" si="376"/>
        <v/>
      </c>
      <c r="AQ1424" s="10" t="str">
        <f t="shared" si="377"/>
        <v/>
      </c>
      <c r="AR1424" s="10" t="str">
        <f t="shared" si="378"/>
        <v/>
      </c>
      <c r="AS1424" s="10" t="str">
        <f t="shared" si="379"/>
        <v/>
      </c>
      <c r="AT1424" s="10" t="str">
        <f t="shared" si="380"/>
        <v/>
      </c>
      <c r="AU1424" s="10" t="str">
        <f t="shared" si="381"/>
        <v/>
      </c>
      <c r="AV1424" s="10" t="str">
        <f t="shared" si="382"/>
        <v/>
      </c>
      <c r="AW1424" s="10" t="str">
        <f t="shared" si="383"/>
        <v/>
      </c>
      <c r="AX1424" s="10" t="str">
        <f t="shared" si="374"/>
        <v/>
      </c>
      <c r="AY1424" s="10" t="str">
        <f t="shared" si="384"/>
        <v/>
      </c>
      <c r="AZ1424" s="23">
        <f t="shared" si="385"/>
        <v>0</v>
      </c>
      <c r="BA1424" s="10">
        <f t="shared" si="386"/>
        <v>0</v>
      </c>
    </row>
    <row r="1425" spans="1:53" x14ac:dyDescent="0.25">
      <c r="A1425" s="64" t="str">
        <f t="shared" si="387"/>
        <v/>
      </c>
      <c r="C1425" s="1"/>
      <c r="D1425" s="1"/>
      <c r="E1425" s="1"/>
      <c r="F1425" s="1"/>
      <c r="G1425" s="3" t="str">
        <f t="shared" ca="1" si="372"/>
        <v/>
      </c>
      <c r="H1425" s="16" t="str">
        <f t="shared" si="375"/>
        <v/>
      </c>
      <c r="AF1425" s="67"/>
      <c r="AH1425" s="6">
        <f t="shared" ca="1" si="373"/>
        <v>44152</v>
      </c>
      <c r="AP1425" s="10" t="str">
        <f t="shared" si="376"/>
        <v/>
      </c>
      <c r="AQ1425" s="10" t="str">
        <f t="shared" si="377"/>
        <v/>
      </c>
      <c r="AR1425" s="10" t="str">
        <f t="shared" si="378"/>
        <v/>
      </c>
      <c r="AS1425" s="10" t="str">
        <f t="shared" si="379"/>
        <v/>
      </c>
      <c r="AT1425" s="10" t="str">
        <f t="shared" si="380"/>
        <v/>
      </c>
      <c r="AU1425" s="10" t="str">
        <f t="shared" si="381"/>
        <v/>
      </c>
      <c r="AV1425" s="10" t="str">
        <f t="shared" si="382"/>
        <v/>
      </c>
      <c r="AW1425" s="10" t="str">
        <f t="shared" si="383"/>
        <v/>
      </c>
      <c r="AX1425" s="10" t="str">
        <f t="shared" si="374"/>
        <v/>
      </c>
      <c r="AY1425" s="10" t="str">
        <f t="shared" si="384"/>
        <v/>
      </c>
      <c r="AZ1425" s="23">
        <f t="shared" si="385"/>
        <v>0</v>
      </c>
      <c r="BA1425" s="10">
        <f t="shared" si="386"/>
        <v>0</v>
      </c>
    </row>
    <row r="1426" spans="1:53" x14ac:dyDescent="0.25">
      <c r="A1426" s="4" t="str">
        <f t="shared" si="387"/>
        <v/>
      </c>
      <c r="B1426" s="28"/>
      <c r="C1426" s="29"/>
      <c r="D1426" s="29"/>
      <c r="E1426" s="29"/>
      <c r="F1426" s="29"/>
      <c r="G1426" s="30" t="str">
        <f t="shared" ca="1" si="372"/>
        <v/>
      </c>
      <c r="H1426" s="16" t="str">
        <f t="shared" si="375"/>
        <v/>
      </c>
      <c r="AF1426" s="67"/>
      <c r="AH1426" s="6">
        <f t="shared" ca="1" si="373"/>
        <v>44152</v>
      </c>
      <c r="AP1426" s="10" t="str">
        <f t="shared" si="376"/>
        <v/>
      </c>
      <c r="AQ1426" s="10" t="str">
        <f t="shared" si="377"/>
        <v/>
      </c>
      <c r="AR1426" s="10" t="str">
        <f t="shared" si="378"/>
        <v/>
      </c>
      <c r="AS1426" s="10" t="str">
        <f t="shared" si="379"/>
        <v/>
      </c>
      <c r="AT1426" s="10" t="str">
        <f t="shared" si="380"/>
        <v/>
      </c>
      <c r="AU1426" s="10" t="str">
        <f t="shared" si="381"/>
        <v/>
      </c>
      <c r="AV1426" s="10" t="str">
        <f t="shared" si="382"/>
        <v/>
      </c>
      <c r="AW1426" s="10" t="str">
        <f t="shared" si="383"/>
        <v/>
      </c>
      <c r="AX1426" s="10" t="str">
        <f t="shared" si="374"/>
        <v/>
      </c>
      <c r="AY1426" s="10" t="str">
        <f t="shared" si="384"/>
        <v/>
      </c>
      <c r="AZ1426" s="23">
        <f t="shared" si="385"/>
        <v>0</v>
      </c>
      <c r="BA1426" s="10">
        <f t="shared" si="386"/>
        <v>0</v>
      </c>
    </row>
    <row r="1427" spans="1:53" x14ac:dyDescent="0.25">
      <c r="A1427" s="64" t="str">
        <f t="shared" si="387"/>
        <v/>
      </c>
      <c r="C1427" s="1"/>
      <c r="D1427" s="1"/>
      <c r="E1427" s="1"/>
      <c r="F1427" s="1"/>
      <c r="G1427" s="3" t="str">
        <f t="shared" ca="1" si="372"/>
        <v/>
      </c>
      <c r="H1427" s="16" t="str">
        <f t="shared" si="375"/>
        <v/>
      </c>
      <c r="AF1427" s="67"/>
      <c r="AH1427" s="6">
        <f t="shared" ca="1" si="373"/>
        <v>44152</v>
      </c>
      <c r="AP1427" s="10" t="str">
        <f t="shared" si="376"/>
        <v/>
      </c>
      <c r="AQ1427" s="10" t="str">
        <f t="shared" si="377"/>
        <v/>
      </c>
      <c r="AR1427" s="10" t="str">
        <f t="shared" si="378"/>
        <v/>
      </c>
      <c r="AS1427" s="10" t="str">
        <f t="shared" si="379"/>
        <v/>
      </c>
      <c r="AT1427" s="10" t="str">
        <f t="shared" si="380"/>
        <v/>
      </c>
      <c r="AU1427" s="10" t="str">
        <f t="shared" si="381"/>
        <v/>
      </c>
      <c r="AV1427" s="10" t="str">
        <f t="shared" si="382"/>
        <v/>
      </c>
      <c r="AW1427" s="10" t="str">
        <f t="shared" si="383"/>
        <v/>
      </c>
      <c r="AX1427" s="10" t="str">
        <f t="shared" si="374"/>
        <v/>
      </c>
      <c r="AY1427" s="10" t="str">
        <f t="shared" si="384"/>
        <v/>
      </c>
      <c r="AZ1427" s="23">
        <f t="shared" si="385"/>
        <v>0</v>
      </c>
      <c r="BA1427" s="10">
        <f t="shared" si="386"/>
        <v>0</v>
      </c>
    </row>
    <row r="1428" spans="1:53" x14ac:dyDescent="0.25">
      <c r="A1428" s="4" t="str">
        <f t="shared" si="387"/>
        <v/>
      </c>
      <c r="B1428" s="28"/>
      <c r="C1428" s="29"/>
      <c r="D1428" s="29"/>
      <c r="E1428" s="29"/>
      <c r="F1428" s="29"/>
      <c r="G1428" s="30" t="str">
        <f t="shared" ca="1" si="372"/>
        <v/>
      </c>
      <c r="H1428" s="16" t="str">
        <f t="shared" si="375"/>
        <v/>
      </c>
      <c r="AF1428" s="67"/>
      <c r="AH1428" s="6">
        <f t="shared" ca="1" si="373"/>
        <v>44152</v>
      </c>
      <c r="AP1428" s="10" t="str">
        <f t="shared" si="376"/>
        <v/>
      </c>
      <c r="AQ1428" s="10" t="str">
        <f t="shared" si="377"/>
        <v/>
      </c>
      <c r="AR1428" s="10" t="str">
        <f t="shared" si="378"/>
        <v/>
      </c>
      <c r="AS1428" s="10" t="str">
        <f t="shared" si="379"/>
        <v/>
      </c>
      <c r="AT1428" s="10" t="str">
        <f t="shared" si="380"/>
        <v/>
      </c>
      <c r="AU1428" s="10" t="str">
        <f t="shared" si="381"/>
        <v/>
      </c>
      <c r="AV1428" s="10" t="str">
        <f t="shared" si="382"/>
        <v/>
      </c>
      <c r="AW1428" s="10" t="str">
        <f t="shared" si="383"/>
        <v/>
      </c>
      <c r="AX1428" s="10" t="str">
        <f t="shared" si="374"/>
        <v/>
      </c>
      <c r="AY1428" s="10" t="str">
        <f t="shared" si="384"/>
        <v/>
      </c>
      <c r="AZ1428" s="23">
        <f t="shared" si="385"/>
        <v>0</v>
      </c>
      <c r="BA1428" s="10">
        <f t="shared" si="386"/>
        <v>0</v>
      </c>
    </row>
    <row r="1429" spans="1:53" x14ac:dyDescent="0.25">
      <c r="A1429" s="64" t="str">
        <f t="shared" si="387"/>
        <v/>
      </c>
      <c r="C1429" s="1"/>
      <c r="D1429" s="1"/>
      <c r="E1429" s="1"/>
      <c r="F1429" s="1"/>
      <c r="G1429" s="3" t="str">
        <f t="shared" ca="1" si="372"/>
        <v/>
      </c>
      <c r="H1429" s="16" t="str">
        <f t="shared" si="375"/>
        <v/>
      </c>
      <c r="AF1429" s="67"/>
      <c r="AH1429" s="6">
        <f t="shared" ca="1" si="373"/>
        <v>44152</v>
      </c>
      <c r="AP1429" s="10" t="str">
        <f t="shared" si="376"/>
        <v/>
      </c>
      <c r="AQ1429" s="10" t="str">
        <f t="shared" si="377"/>
        <v/>
      </c>
      <c r="AR1429" s="10" t="str">
        <f t="shared" si="378"/>
        <v/>
      </c>
      <c r="AS1429" s="10" t="str">
        <f t="shared" si="379"/>
        <v/>
      </c>
      <c r="AT1429" s="10" t="str">
        <f t="shared" si="380"/>
        <v/>
      </c>
      <c r="AU1429" s="10" t="str">
        <f t="shared" si="381"/>
        <v/>
      </c>
      <c r="AV1429" s="10" t="str">
        <f t="shared" si="382"/>
        <v/>
      </c>
      <c r="AW1429" s="10" t="str">
        <f t="shared" si="383"/>
        <v/>
      </c>
      <c r="AX1429" s="10" t="str">
        <f t="shared" si="374"/>
        <v/>
      </c>
      <c r="AY1429" s="10" t="str">
        <f t="shared" si="384"/>
        <v/>
      </c>
      <c r="AZ1429" s="23">
        <f t="shared" si="385"/>
        <v>0</v>
      </c>
      <c r="BA1429" s="10">
        <f t="shared" si="386"/>
        <v>0</v>
      </c>
    </row>
    <row r="1430" spans="1:53" x14ac:dyDescent="0.25">
      <c r="A1430" s="4" t="str">
        <f t="shared" si="387"/>
        <v/>
      </c>
      <c r="B1430" s="28"/>
      <c r="C1430" s="29"/>
      <c r="D1430" s="29"/>
      <c r="E1430" s="29"/>
      <c r="F1430" s="29"/>
      <c r="G1430" s="30" t="str">
        <f t="shared" ca="1" si="372"/>
        <v/>
      </c>
      <c r="H1430" s="16" t="str">
        <f t="shared" si="375"/>
        <v/>
      </c>
      <c r="AF1430" s="67"/>
      <c r="AH1430" s="6">
        <f t="shared" ca="1" si="373"/>
        <v>44152</v>
      </c>
      <c r="AP1430" s="10" t="str">
        <f t="shared" si="376"/>
        <v/>
      </c>
      <c r="AQ1430" s="10" t="str">
        <f t="shared" si="377"/>
        <v/>
      </c>
      <c r="AR1430" s="10" t="str">
        <f t="shared" si="378"/>
        <v/>
      </c>
      <c r="AS1430" s="10" t="str">
        <f t="shared" si="379"/>
        <v/>
      </c>
      <c r="AT1430" s="10" t="str">
        <f t="shared" si="380"/>
        <v/>
      </c>
      <c r="AU1430" s="10" t="str">
        <f t="shared" si="381"/>
        <v/>
      </c>
      <c r="AV1430" s="10" t="str">
        <f t="shared" si="382"/>
        <v/>
      </c>
      <c r="AW1430" s="10" t="str">
        <f t="shared" si="383"/>
        <v/>
      </c>
      <c r="AX1430" s="10" t="str">
        <f t="shared" si="374"/>
        <v/>
      </c>
      <c r="AY1430" s="10" t="str">
        <f t="shared" si="384"/>
        <v/>
      </c>
      <c r="AZ1430" s="23">
        <f t="shared" si="385"/>
        <v>0</v>
      </c>
      <c r="BA1430" s="10">
        <f t="shared" si="386"/>
        <v>0</v>
      </c>
    </row>
    <row r="1431" spans="1:53" x14ac:dyDescent="0.25">
      <c r="A1431" s="64" t="str">
        <f t="shared" si="387"/>
        <v/>
      </c>
      <c r="C1431" s="1"/>
      <c r="D1431" s="1"/>
      <c r="E1431" s="1"/>
      <c r="F1431" s="1"/>
      <c r="G1431" s="3" t="str">
        <f t="shared" ca="1" si="372"/>
        <v/>
      </c>
      <c r="H1431" s="16" t="str">
        <f t="shared" si="375"/>
        <v/>
      </c>
      <c r="AF1431" s="67"/>
      <c r="AH1431" s="6">
        <f t="shared" ca="1" si="373"/>
        <v>44152</v>
      </c>
      <c r="AP1431" s="10" t="str">
        <f t="shared" si="376"/>
        <v/>
      </c>
      <c r="AQ1431" s="10" t="str">
        <f t="shared" si="377"/>
        <v/>
      </c>
      <c r="AR1431" s="10" t="str">
        <f t="shared" si="378"/>
        <v/>
      </c>
      <c r="AS1431" s="10" t="str">
        <f t="shared" si="379"/>
        <v/>
      </c>
      <c r="AT1431" s="10" t="str">
        <f t="shared" si="380"/>
        <v/>
      </c>
      <c r="AU1431" s="10" t="str">
        <f t="shared" si="381"/>
        <v/>
      </c>
      <c r="AV1431" s="10" t="str">
        <f t="shared" si="382"/>
        <v/>
      </c>
      <c r="AW1431" s="10" t="str">
        <f t="shared" si="383"/>
        <v/>
      </c>
      <c r="AX1431" s="10" t="str">
        <f t="shared" si="374"/>
        <v/>
      </c>
      <c r="AY1431" s="10" t="str">
        <f t="shared" si="384"/>
        <v/>
      </c>
      <c r="AZ1431" s="23">
        <f t="shared" si="385"/>
        <v>0</v>
      </c>
      <c r="BA1431" s="10">
        <f t="shared" si="386"/>
        <v>0</v>
      </c>
    </row>
    <row r="1432" spans="1:53" x14ac:dyDescent="0.25">
      <c r="A1432" s="4" t="str">
        <f t="shared" si="387"/>
        <v/>
      </c>
      <c r="B1432" s="28"/>
      <c r="C1432" s="29"/>
      <c r="D1432" s="29"/>
      <c r="E1432" s="29"/>
      <c r="F1432" s="29"/>
      <c r="G1432" s="30" t="str">
        <f t="shared" ca="1" si="372"/>
        <v/>
      </c>
      <c r="H1432" s="16" t="str">
        <f t="shared" si="375"/>
        <v/>
      </c>
      <c r="AF1432" s="67"/>
      <c r="AH1432" s="6">
        <f t="shared" ca="1" si="373"/>
        <v>44152</v>
      </c>
      <c r="AP1432" s="10" t="str">
        <f t="shared" si="376"/>
        <v/>
      </c>
      <c r="AQ1432" s="10" t="str">
        <f t="shared" si="377"/>
        <v/>
      </c>
      <c r="AR1432" s="10" t="str">
        <f t="shared" si="378"/>
        <v/>
      </c>
      <c r="AS1432" s="10" t="str">
        <f t="shared" si="379"/>
        <v/>
      </c>
      <c r="AT1432" s="10" t="str">
        <f t="shared" si="380"/>
        <v/>
      </c>
      <c r="AU1432" s="10" t="str">
        <f t="shared" si="381"/>
        <v/>
      </c>
      <c r="AV1432" s="10" t="str">
        <f t="shared" si="382"/>
        <v/>
      </c>
      <c r="AW1432" s="10" t="str">
        <f t="shared" si="383"/>
        <v/>
      </c>
      <c r="AX1432" s="10" t="str">
        <f t="shared" si="374"/>
        <v/>
      </c>
      <c r="AY1432" s="10" t="str">
        <f t="shared" si="384"/>
        <v/>
      </c>
      <c r="AZ1432" s="23">
        <f t="shared" si="385"/>
        <v>0</v>
      </c>
      <c r="BA1432" s="10">
        <f t="shared" si="386"/>
        <v>0</v>
      </c>
    </row>
    <row r="1433" spans="1:53" x14ac:dyDescent="0.25">
      <c r="A1433" s="64" t="str">
        <f t="shared" si="387"/>
        <v/>
      </c>
      <c r="C1433" s="1"/>
      <c r="D1433" s="1"/>
      <c r="E1433" s="1"/>
      <c r="F1433" s="1"/>
      <c r="G1433" s="3" t="str">
        <f t="shared" ca="1" si="372"/>
        <v/>
      </c>
      <c r="H1433" s="16" t="str">
        <f t="shared" si="375"/>
        <v/>
      </c>
      <c r="AF1433" s="67"/>
      <c r="AH1433" s="6">
        <f t="shared" ca="1" si="373"/>
        <v>44152</v>
      </c>
      <c r="AP1433" s="10" t="str">
        <f t="shared" si="376"/>
        <v/>
      </c>
      <c r="AQ1433" s="10" t="str">
        <f t="shared" si="377"/>
        <v/>
      </c>
      <c r="AR1433" s="10" t="str">
        <f t="shared" si="378"/>
        <v/>
      </c>
      <c r="AS1433" s="10" t="str">
        <f t="shared" si="379"/>
        <v/>
      </c>
      <c r="AT1433" s="10" t="str">
        <f t="shared" si="380"/>
        <v/>
      </c>
      <c r="AU1433" s="10" t="str">
        <f t="shared" si="381"/>
        <v/>
      </c>
      <c r="AV1433" s="10" t="str">
        <f t="shared" si="382"/>
        <v/>
      </c>
      <c r="AW1433" s="10" t="str">
        <f t="shared" si="383"/>
        <v/>
      </c>
      <c r="AX1433" s="10" t="str">
        <f t="shared" si="374"/>
        <v/>
      </c>
      <c r="AY1433" s="10" t="str">
        <f t="shared" si="384"/>
        <v/>
      </c>
      <c r="AZ1433" s="23">
        <f t="shared" si="385"/>
        <v>0</v>
      </c>
      <c r="BA1433" s="10">
        <f t="shared" si="386"/>
        <v>0</v>
      </c>
    </row>
    <row r="1434" spans="1:53" x14ac:dyDescent="0.25">
      <c r="A1434" s="4" t="str">
        <f t="shared" si="387"/>
        <v/>
      </c>
      <c r="B1434" s="28"/>
      <c r="C1434" s="29"/>
      <c r="D1434" s="29"/>
      <c r="E1434" s="29"/>
      <c r="F1434" s="29"/>
      <c r="G1434" s="30" t="str">
        <f t="shared" ca="1" si="372"/>
        <v/>
      </c>
      <c r="H1434" s="16" t="str">
        <f t="shared" si="375"/>
        <v/>
      </c>
      <c r="AF1434" s="67"/>
      <c r="AH1434" s="6">
        <f t="shared" ca="1" si="373"/>
        <v>44152</v>
      </c>
      <c r="AP1434" s="10" t="str">
        <f t="shared" si="376"/>
        <v/>
      </c>
      <c r="AQ1434" s="10" t="str">
        <f t="shared" si="377"/>
        <v/>
      </c>
      <c r="AR1434" s="10" t="str">
        <f t="shared" si="378"/>
        <v/>
      </c>
      <c r="AS1434" s="10" t="str">
        <f t="shared" si="379"/>
        <v/>
      </c>
      <c r="AT1434" s="10" t="str">
        <f t="shared" si="380"/>
        <v/>
      </c>
      <c r="AU1434" s="10" t="str">
        <f t="shared" si="381"/>
        <v/>
      </c>
      <c r="AV1434" s="10" t="str">
        <f t="shared" si="382"/>
        <v/>
      </c>
      <c r="AW1434" s="10" t="str">
        <f t="shared" si="383"/>
        <v/>
      </c>
      <c r="AX1434" s="10" t="str">
        <f t="shared" si="374"/>
        <v/>
      </c>
      <c r="AY1434" s="10" t="str">
        <f t="shared" si="384"/>
        <v/>
      </c>
      <c r="AZ1434" s="23">
        <f t="shared" si="385"/>
        <v>0</v>
      </c>
      <c r="BA1434" s="10">
        <f t="shared" si="386"/>
        <v>0</v>
      </c>
    </row>
    <row r="1435" spans="1:53" x14ac:dyDescent="0.25">
      <c r="A1435" s="64" t="str">
        <f t="shared" si="387"/>
        <v/>
      </c>
      <c r="C1435" s="1"/>
      <c r="D1435" s="1"/>
      <c r="E1435" s="1"/>
      <c r="F1435" s="1"/>
      <c r="G1435" s="3" t="str">
        <f t="shared" ca="1" si="372"/>
        <v/>
      </c>
      <c r="H1435" s="16" t="str">
        <f t="shared" si="375"/>
        <v/>
      </c>
      <c r="AF1435" s="67"/>
      <c r="AH1435" s="6">
        <f t="shared" ca="1" si="373"/>
        <v>44152</v>
      </c>
      <c r="AP1435" s="10" t="str">
        <f t="shared" si="376"/>
        <v/>
      </c>
      <c r="AQ1435" s="10" t="str">
        <f t="shared" si="377"/>
        <v/>
      </c>
      <c r="AR1435" s="10" t="str">
        <f t="shared" si="378"/>
        <v/>
      </c>
      <c r="AS1435" s="10" t="str">
        <f t="shared" si="379"/>
        <v/>
      </c>
      <c r="AT1435" s="10" t="str">
        <f t="shared" si="380"/>
        <v/>
      </c>
      <c r="AU1435" s="10" t="str">
        <f t="shared" si="381"/>
        <v/>
      </c>
      <c r="AV1435" s="10" t="str">
        <f t="shared" si="382"/>
        <v/>
      </c>
      <c r="AW1435" s="10" t="str">
        <f t="shared" si="383"/>
        <v/>
      </c>
      <c r="AX1435" s="10" t="str">
        <f t="shared" si="374"/>
        <v/>
      </c>
      <c r="AY1435" s="10" t="str">
        <f t="shared" si="384"/>
        <v/>
      </c>
      <c r="AZ1435" s="23">
        <f t="shared" si="385"/>
        <v>0</v>
      </c>
      <c r="BA1435" s="10">
        <f t="shared" si="386"/>
        <v>0</v>
      </c>
    </row>
    <row r="1436" spans="1:53" x14ac:dyDescent="0.25">
      <c r="A1436" s="4" t="str">
        <f t="shared" si="387"/>
        <v/>
      </c>
      <c r="B1436" s="28"/>
      <c r="C1436" s="29"/>
      <c r="D1436" s="29"/>
      <c r="E1436" s="29"/>
      <c r="F1436" s="29"/>
      <c r="G1436" s="30" t="str">
        <f t="shared" ca="1" si="372"/>
        <v/>
      </c>
      <c r="H1436" s="16" t="str">
        <f t="shared" si="375"/>
        <v/>
      </c>
      <c r="AF1436" s="67"/>
      <c r="AH1436" s="6">
        <f t="shared" ca="1" si="373"/>
        <v>44152</v>
      </c>
      <c r="AP1436" s="10" t="str">
        <f t="shared" si="376"/>
        <v/>
      </c>
      <c r="AQ1436" s="10" t="str">
        <f t="shared" si="377"/>
        <v/>
      </c>
      <c r="AR1436" s="10" t="str">
        <f t="shared" si="378"/>
        <v/>
      </c>
      <c r="AS1436" s="10" t="str">
        <f t="shared" si="379"/>
        <v/>
      </c>
      <c r="AT1436" s="10" t="str">
        <f t="shared" si="380"/>
        <v/>
      </c>
      <c r="AU1436" s="10" t="str">
        <f t="shared" si="381"/>
        <v/>
      </c>
      <c r="AV1436" s="10" t="str">
        <f t="shared" si="382"/>
        <v/>
      </c>
      <c r="AW1436" s="10" t="str">
        <f t="shared" si="383"/>
        <v/>
      </c>
      <c r="AX1436" s="10" t="str">
        <f t="shared" si="374"/>
        <v/>
      </c>
      <c r="AY1436" s="10" t="str">
        <f t="shared" si="384"/>
        <v/>
      </c>
      <c r="AZ1436" s="23">
        <f t="shared" si="385"/>
        <v>0</v>
      </c>
      <c r="BA1436" s="10">
        <f t="shared" si="386"/>
        <v>0</v>
      </c>
    </row>
    <row r="1437" spans="1:53" x14ac:dyDescent="0.25">
      <c r="A1437" s="64" t="str">
        <f t="shared" si="387"/>
        <v/>
      </c>
      <c r="C1437" s="1"/>
      <c r="D1437" s="1"/>
      <c r="E1437" s="1"/>
      <c r="F1437" s="1"/>
      <c r="G1437" s="3" t="str">
        <f t="shared" ref="G1437:G1500" ca="1" si="388">AnoMesDia(C1437,TODAY())</f>
        <v/>
      </c>
      <c r="H1437" s="16" t="str">
        <f t="shared" si="375"/>
        <v/>
      </c>
      <c r="AF1437" s="67"/>
      <c r="AH1437" s="6">
        <f t="shared" ca="1" si="373"/>
        <v>44152</v>
      </c>
      <c r="AP1437" s="10" t="str">
        <f t="shared" si="376"/>
        <v/>
      </c>
      <c r="AQ1437" s="10" t="str">
        <f t="shared" si="377"/>
        <v/>
      </c>
      <c r="AR1437" s="10" t="str">
        <f t="shared" si="378"/>
        <v/>
      </c>
      <c r="AS1437" s="10" t="str">
        <f t="shared" si="379"/>
        <v/>
      </c>
      <c r="AT1437" s="10" t="str">
        <f t="shared" si="380"/>
        <v/>
      </c>
      <c r="AU1437" s="10" t="str">
        <f t="shared" si="381"/>
        <v/>
      </c>
      <c r="AV1437" s="10" t="str">
        <f t="shared" si="382"/>
        <v/>
      </c>
      <c r="AW1437" s="10" t="str">
        <f t="shared" si="383"/>
        <v/>
      </c>
      <c r="AX1437" s="10" t="str">
        <f t="shared" si="374"/>
        <v/>
      </c>
      <c r="AY1437" s="10" t="str">
        <f t="shared" si="384"/>
        <v/>
      </c>
      <c r="AZ1437" s="23">
        <f t="shared" si="385"/>
        <v>0</v>
      </c>
      <c r="BA1437" s="10">
        <f t="shared" si="386"/>
        <v>0</v>
      </c>
    </row>
    <row r="1438" spans="1:53" x14ac:dyDescent="0.25">
      <c r="A1438" s="4" t="str">
        <f t="shared" si="387"/>
        <v/>
      </c>
      <c r="B1438" s="28"/>
      <c r="C1438" s="29"/>
      <c r="D1438" s="29"/>
      <c r="E1438" s="29"/>
      <c r="F1438" s="29"/>
      <c r="G1438" s="30" t="str">
        <f t="shared" ca="1" si="388"/>
        <v/>
      </c>
      <c r="H1438" s="16" t="str">
        <f t="shared" si="375"/>
        <v/>
      </c>
      <c r="AF1438" s="67"/>
      <c r="AH1438" s="6">
        <f t="shared" ca="1" si="373"/>
        <v>44152</v>
      </c>
      <c r="AP1438" s="10" t="str">
        <f t="shared" si="376"/>
        <v/>
      </c>
      <c r="AQ1438" s="10" t="str">
        <f t="shared" si="377"/>
        <v/>
      </c>
      <c r="AR1438" s="10" t="str">
        <f t="shared" si="378"/>
        <v/>
      </c>
      <c r="AS1438" s="10" t="str">
        <f t="shared" si="379"/>
        <v/>
      </c>
      <c r="AT1438" s="10" t="str">
        <f t="shared" si="380"/>
        <v/>
      </c>
      <c r="AU1438" s="10" t="str">
        <f t="shared" si="381"/>
        <v/>
      </c>
      <c r="AV1438" s="10" t="str">
        <f t="shared" si="382"/>
        <v/>
      </c>
      <c r="AW1438" s="10" t="str">
        <f t="shared" si="383"/>
        <v/>
      </c>
      <c r="AX1438" s="10" t="str">
        <f t="shared" si="374"/>
        <v/>
      </c>
      <c r="AY1438" s="10" t="str">
        <f t="shared" si="384"/>
        <v/>
      </c>
      <c r="AZ1438" s="23">
        <f t="shared" si="385"/>
        <v>0</v>
      </c>
      <c r="BA1438" s="10">
        <f t="shared" si="386"/>
        <v>0</v>
      </c>
    </row>
    <row r="1439" spans="1:53" x14ac:dyDescent="0.25">
      <c r="A1439" s="64" t="str">
        <f t="shared" si="387"/>
        <v/>
      </c>
      <c r="C1439" s="1"/>
      <c r="D1439" s="1"/>
      <c r="E1439" s="1"/>
      <c r="F1439" s="1"/>
      <c r="G1439" s="3" t="str">
        <f t="shared" ca="1" si="388"/>
        <v/>
      </c>
      <c r="H1439" s="16" t="str">
        <f t="shared" si="375"/>
        <v/>
      </c>
      <c r="AF1439" s="67"/>
      <c r="AH1439" s="6">
        <f t="shared" ca="1" si="373"/>
        <v>44152</v>
      </c>
      <c r="AP1439" s="10" t="str">
        <f t="shared" si="376"/>
        <v/>
      </c>
      <c r="AQ1439" s="10" t="str">
        <f t="shared" si="377"/>
        <v/>
      </c>
      <c r="AR1439" s="10" t="str">
        <f t="shared" si="378"/>
        <v/>
      </c>
      <c r="AS1439" s="10" t="str">
        <f t="shared" si="379"/>
        <v/>
      </c>
      <c r="AT1439" s="10" t="str">
        <f t="shared" si="380"/>
        <v/>
      </c>
      <c r="AU1439" s="10" t="str">
        <f t="shared" si="381"/>
        <v/>
      </c>
      <c r="AV1439" s="10" t="str">
        <f t="shared" si="382"/>
        <v/>
      </c>
      <c r="AW1439" s="10" t="str">
        <f t="shared" si="383"/>
        <v/>
      </c>
      <c r="AX1439" s="10" t="str">
        <f t="shared" si="374"/>
        <v/>
      </c>
      <c r="AY1439" s="10" t="str">
        <f t="shared" si="384"/>
        <v/>
      </c>
      <c r="AZ1439" s="23">
        <f t="shared" si="385"/>
        <v>0</v>
      </c>
      <c r="BA1439" s="10">
        <f t="shared" si="386"/>
        <v>0</v>
      </c>
    </row>
    <row r="1440" spans="1:53" x14ac:dyDescent="0.25">
      <c r="A1440" s="4" t="str">
        <f t="shared" si="387"/>
        <v/>
      </c>
      <c r="B1440" s="28"/>
      <c r="C1440" s="29"/>
      <c r="D1440" s="29"/>
      <c r="E1440" s="29"/>
      <c r="F1440" s="29"/>
      <c r="G1440" s="30" t="str">
        <f t="shared" ca="1" si="388"/>
        <v/>
      </c>
      <c r="H1440" s="16" t="str">
        <f t="shared" si="375"/>
        <v/>
      </c>
      <c r="AF1440" s="67"/>
      <c r="AH1440" s="6">
        <f t="shared" ca="1" si="373"/>
        <v>44152</v>
      </c>
      <c r="AP1440" s="10" t="str">
        <f t="shared" si="376"/>
        <v/>
      </c>
      <c r="AQ1440" s="10" t="str">
        <f t="shared" si="377"/>
        <v/>
      </c>
      <c r="AR1440" s="10" t="str">
        <f t="shared" si="378"/>
        <v/>
      </c>
      <c r="AS1440" s="10" t="str">
        <f t="shared" si="379"/>
        <v/>
      </c>
      <c r="AT1440" s="10" t="str">
        <f t="shared" si="380"/>
        <v/>
      </c>
      <c r="AU1440" s="10" t="str">
        <f t="shared" si="381"/>
        <v/>
      </c>
      <c r="AV1440" s="10" t="str">
        <f t="shared" si="382"/>
        <v/>
      </c>
      <c r="AW1440" s="10" t="str">
        <f t="shared" si="383"/>
        <v/>
      </c>
      <c r="AX1440" s="10" t="str">
        <f t="shared" si="374"/>
        <v/>
      </c>
      <c r="AY1440" s="10" t="str">
        <f t="shared" si="384"/>
        <v/>
      </c>
      <c r="AZ1440" s="23">
        <f t="shared" si="385"/>
        <v>0</v>
      </c>
      <c r="BA1440" s="10">
        <f t="shared" si="386"/>
        <v>0</v>
      </c>
    </row>
    <row r="1441" spans="1:53" x14ac:dyDescent="0.25">
      <c r="A1441" s="64" t="str">
        <f t="shared" si="387"/>
        <v/>
      </c>
      <c r="C1441" s="1"/>
      <c r="D1441" s="1"/>
      <c r="E1441" s="1"/>
      <c r="F1441" s="1"/>
      <c r="G1441" s="3" t="str">
        <f t="shared" ca="1" si="388"/>
        <v/>
      </c>
      <c r="H1441" s="16" t="str">
        <f t="shared" si="375"/>
        <v/>
      </c>
      <c r="AF1441" s="67"/>
      <c r="AH1441" s="6">
        <f t="shared" ca="1" si="373"/>
        <v>44152</v>
      </c>
      <c r="AP1441" s="10" t="str">
        <f t="shared" si="376"/>
        <v/>
      </c>
      <c r="AQ1441" s="10" t="str">
        <f t="shared" si="377"/>
        <v/>
      </c>
      <c r="AR1441" s="10" t="str">
        <f t="shared" si="378"/>
        <v/>
      </c>
      <c r="AS1441" s="10" t="str">
        <f t="shared" si="379"/>
        <v/>
      </c>
      <c r="AT1441" s="10" t="str">
        <f t="shared" si="380"/>
        <v/>
      </c>
      <c r="AU1441" s="10" t="str">
        <f t="shared" si="381"/>
        <v/>
      </c>
      <c r="AV1441" s="10" t="str">
        <f t="shared" si="382"/>
        <v/>
      </c>
      <c r="AW1441" s="10" t="str">
        <f t="shared" si="383"/>
        <v/>
      </c>
      <c r="AX1441" s="10" t="str">
        <f t="shared" si="374"/>
        <v/>
      </c>
      <c r="AY1441" s="10" t="str">
        <f t="shared" si="384"/>
        <v/>
      </c>
      <c r="AZ1441" s="23">
        <f t="shared" si="385"/>
        <v>0</v>
      </c>
      <c r="BA1441" s="10">
        <f t="shared" si="386"/>
        <v>0</v>
      </c>
    </row>
    <row r="1442" spans="1:53" x14ac:dyDescent="0.25">
      <c r="A1442" s="4" t="str">
        <f t="shared" si="387"/>
        <v/>
      </c>
      <c r="B1442" s="28"/>
      <c r="C1442" s="29"/>
      <c r="D1442" s="29"/>
      <c r="E1442" s="29"/>
      <c r="F1442" s="29"/>
      <c r="G1442" s="30" t="str">
        <f t="shared" ca="1" si="388"/>
        <v/>
      </c>
      <c r="H1442" s="16" t="str">
        <f t="shared" si="375"/>
        <v/>
      </c>
      <c r="AF1442" s="67"/>
      <c r="AH1442" s="6">
        <f t="shared" ca="1" si="373"/>
        <v>44152</v>
      </c>
      <c r="AP1442" s="10" t="str">
        <f t="shared" si="376"/>
        <v/>
      </c>
      <c r="AQ1442" s="10" t="str">
        <f t="shared" si="377"/>
        <v/>
      </c>
      <c r="AR1442" s="10" t="str">
        <f t="shared" si="378"/>
        <v/>
      </c>
      <c r="AS1442" s="10" t="str">
        <f t="shared" si="379"/>
        <v/>
      </c>
      <c r="AT1442" s="10" t="str">
        <f t="shared" si="380"/>
        <v/>
      </c>
      <c r="AU1442" s="10" t="str">
        <f t="shared" si="381"/>
        <v/>
      </c>
      <c r="AV1442" s="10" t="str">
        <f t="shared" si="382"/>
        <v/>
      </c>
      <c r="AW1442" s="10" t="str">
        <f t="shared" si="383"/>
        <v/>
      </c>
      <c r="AX1442" s="10" t="str">
        <f t="shared" si="374"/>
        <v/>
      </c>
      <c r="AY1442" s="10" t="str">
        <f t="shared" si="384"/>
        <v/>
      </c>
      <c r="AZ1442" s="23">
        <f t="shared" si="385"/>
        <v>0</v>
      </c>
      <c r="BA1442" s="10">
        <f t="shared" si="386"/>
        <v>0</v>
      </c>
    </row>
    <row r="1443" spans="1:53" x14ac:dyDescent="0.25">
      <c r="A1443" s="64" t="str">
        <f t="shared" si="387"/>
        <v/>
      </c>
      <c r="C1443" s="1"/>
      <c r="D1443" s="1"/>
      <c r="E1443" s="1"/>
      <c r="F1443" s="1"/>
      <c r="G1443" s="3" t="str">
        <f t="shared" ca="1" si="388"/>
        <v/>
      </c>
      <c r="H1443" s="16" t="str">
        <f t="shared" si="375"/>
        <v/>
      </c>
      <c r="AF1443" s="67"/>
      <c r="AH1443" s="6">
        <f t="shared" ca="1" si="373"/>
        <v>44152</v>
      </c>
      <c r="AP1443" s="10" t="str">
        <f t="shared" si="376"/>
        <v/>
      </c>
      <c r="AQ1443" s="10" t="str">
        <f t="shared" si="377"/>
        <v/>
      </c>
      <c r="AR1443" s="10" t="str">
        <f t="shared" si="378"/>
        <v/>
      </c>
      <c r="AS1443" s="10" t="str">
        <f t="shared" si="379"/>
        <v/>
      </c>
      <c r="AT1443" s="10" t="str">
        <f t="shared" si="380"/>
        <v/>
      </c>
      <c r="AU1443" s="10" t="str">
        <f t="shared" si="381"/>
        <v/>
      </c>
      <c r="AV1443" s="10" t="str">
        <f t="shared" si="382"/>
        <v/>
      </c>
      <c r="AW1443" s="10" t="str">
        <f t="shared" si="383"/>
        <v/>
      </c>
      <c r="AX1443" s="10" t="str">
        <f t="shared" si="374"/>
        <v/>
      </c>
      <c r="AY1443" s="10" t="str">
        <f t="shared" si="384"/>
        <v/>
      </c>
      <c r="AZ1443" s="23">
        <f t="shared" si="385"/>
        <v>0</v>
      </c>
      <c r="BA1443" s="10">
        <f t="shared" si="386"/>
        <v>0</v>
      </c>
    </row>
    <row r="1444" spans="1:53" x14ac:dyDescent="0.25">
      <c r="A1444" s="4" t="str">
        <f t="shared" si="387"/>
        <v/>
      </c>
      <c r="B1444" s="28"/>
      <c r="C1444" s="29"/>
      <c r="D1444" s="29"/>
      <c r="E1444" s="29"/>
      <c r="F1444" s="29"/>
      <c r="G1444" s="30" t="str">
        <f t="shared" ca="1" si="388"/>
        <v/>
      </c>
      <c r="H1444" s="16" t="str">
        <f t="shared" si="375"/>
        <v/>
      </c>
      <c r="AF1444" s="67"/>
      <c r="AH1444" s="6">
        <f t="shared" ca="1" si="373"/>
        <v>44152</v>
      </c>
      <c r="AP1444" s="10" t="str">
        <f t="shared" si="376"/>
        <v/>
      </c>
      <c r="AQ1444" s="10" t="str">
        <f t="shared" si="377"/>
        <v/>
      </c>
      <c r="AR1444" s="10" t="str">
        <f t="shared" si="378"/>
        <v/>
      </c>
      <c r="AS1444" s="10" t="str">
        <f t="shared" si="379"/>
        <v/>
      </c>
      <c r="AT1444" s="10" t="str">
        <f t="shared" si="380"/>
        <v/>
      </c>
      <c r="AU1444" s="10" t="str">
        <f t="shared" si="381"/>
        <v/>
      </c>
      <c r="AV1444" s="10" t="str">
        <f t="shared" si="382"/>
        <v/>
      </c>
      <c r="AW1444" s="10" t="str">
        <f t="shared" si="383"/>
        <v/>
      </c>
      <c r="AX1444" s="10" t="str">
        <f t="shared" si="374"/>
        <v/>
      </c>
      <c r="AY1444" s="10" t="str">
        <f t="shared" si="384"/>
        <v/>
      </c>
      <c r="AZ1444" s="23">
        <f t="shared" si="385"/>
        <v>0</v>
      </c>
      <c r="BA1444" s="10">
        <f t="shared" si="386"/>
        <v>0</v>
      </c>
    </row>
    <row r="1445" spans="1:53" x14ac:dyDescent="0.25">
      <c r="A1445" s="64" t="str">
        <f t="shared" si="387"/>
        <v/>
      </c>
      <c r="C1445" s="1"/>
      <c r="D1445" s="1"/>
      <c r="E1445" s="1"/>
      <c r="F1445" s="1"/>
      <c r="G1445" s="3" t="str">
        <f t="shared" ca="1" si="388"/>
        <v/>
      </c>
      <c r="H1445" s="16" t="str">
        <f t="shared" si="375"/>
        <v/>
      </c>
      <c r="AF1445" s="67"/>
      <c r="AH1445" s="6">
        <f t="shared" ca="1" si="373"/>
        <v>44152</v>
      </c>
      <c r="AP1445" s="10" t="str">
        <f t="shared" si="376"/>
        <v/>
      </c>
      <c r="AQ1445" s="10" t="str">
        <f t="shared" si="377"/>
        <v/>
      </c>
      <c r="AR1445" s="10" t="str">
        <f t="shared" si="378"/>
        <v/>
      </c>
      <c r="AS1445" s="10" t="str">
        <f t="shared" si="379"/>
        <v/>
      </c>
      <c r="AT1445" s="10" t="str">
        <f t="shared" si="380"/>
        <v/>
      </c>
      <c r="AU1445" s="10" t="str">
        <f t="shared" si="381"/>
        <v/>
      </c>
      <c r="AV1445" s="10" t="str">
        <f t="shared" si="382"/>
        <v/>
      </c>
      <c r="AW1445" s="10" t="str">
        <f t="shared" si="383"/>
        <v/>
      </c>
      <c r="AX1445" s="10" t="str">
        <f t="shared" si="374"/>
        <v/>
      </c>
      <c r="AY1445" s="10" t="str">
        <f t="shared" si="384"/>
        <v/>
      </c>
      <c r="AZ1445" s="23">
        <f t="shared" si="385"/>
        <v>0</v>
      </c>
      <c r="BA1445" s="10">
        <f t="shared" si="386"/>
        <v>0</v>
      </c>
    </row>
    <row r="1446" spans="1:53" x14ac:dyDescent="0.25">
      <c r="A1446" s="4" t="str">
        <f t="shared" si="387"/>
        <v/>
      </c>
      <c r="B1446" s="28"/>
      <c r="C1446" s="29"/>
      <c r="D1446" s="29"/>
      <c r="E1446" s="29"/>
      <c r="F1446" s="29"/>
      <c r="G1446" s="30" t="str">
        <f t="shared" ca="1" si="388"/>
        <v/>
      </c>
      <c r="H1446" s="16" t="str">
        <f t="shared" si="375"/>
        <v/>
      </c>
      <c r="AF1446" s="67"/>
      <c r="AH1446" s="6">
        <f t="shared" ca="1" si="373"/>
        <v>44152</v>
      </c>
      <c r="AP1446" s="10" t="str">
        <f t="shared" si="376"/>
        <v/>
      </c>
      <c r="AQ1446" s="10" t="str">
        <f t="shared" si="377"/>
        <v/>
      </c>
      <c r="AR1446" s="10" t="str">
        <f t="shared" si="378"/>
        <v/>
      </c>
      <c r="AS1446" s="10" t="str">
        <f t="shared" si="379"/>
        <v/>
      </c>
      <c r="AT1446" s="10" t="str">
        <f t="shared" si="380"/>
        <v/>
      </c>
      <c r="AU1446" s="10" t="str">
        <f t="shared" si="381"/>
        <v/>
      </c>
      <c r="AV1446" s="10" t="str">
        <f t="shared" si="382"/>
        <v/>
      </c>
      <c r="AW1446" s="10" t="str">
        <f t="shared" si="383"/>
        <v/>
      </c>
      <c r="AX1446" s="10" t="str">
        <f t="shared" si="374"/>
        <v/>
      </c>
      <c r="AY1446" s="10" t="str">
        <f t="shared" si="384"/>
        <v/>
      </c>
      <c r="AZ1446" s="23">
        <f t="shared" si="385"/>
        <v>0</v>
      </c>
      <c r="BA1446" s="10">
        <f t="shared" si="386"/>
        <v>0</v>
      </c>
    </row>
    <row r="1447" spans="1:53" x14ac:dyDescent="0.25">
      <c r="A1447" s="64" t="str">
        <f t="shared" si="387"/>
        <v/>
      </c>
      <c r="C1447" s="1"/>
      <c r="D1447" s="1"/>
      <c r="E1447" s="1"/>
      <c r="F1447" s="1"/>
      <c r="G1447" s="3" t="str">
        <f t="shared" ca="1" si="388"/>
        <v/>
      </c>
      <c r="H1447" s="16" t="str">
        <f t="shared" si="375"/>
        <v/>
      </c>
      <c r="AF1447" s="67"/>
      <c r="AH1447" s="6">
        <f t="shared" ca="1" si="373"/>
        <v>44152</v>
      </c>
      <c r="AP1447" s="10" t="str">
        <f t="shared" si="376"/>
        <v/>
      </c>
      <c r="AQ1447" s="10" t="str">
        <f t="shared" si="377"/>
        <v/>
      </c>
      <c r="AR1447" s="10" t="str">
        <f t="shared" si="378"/>
        <v/>
      </c>
      <c r="AS1447" s="10" t="str">
        <f t="shared" si="379"/>
        <v/>
      </c>
      <c r="AT1447" s="10" t="str">
        <f t="shared" si="380"/>
        <v/>
      </c>
      <c r="AU1447" s="10" t="str">
        <f t="shared" si="381"/>
        <v/>
      </c>
      <c r="AV1447" s="10" t="str">
        <f t="shared" si="382"/>
        <v/>
      </c>
      <c r="AW1447" s="10" t="str">
        <f t="shared" si="383"/>
        <v/>
      </c>
      <c r="AX1447" s="10" t="str">
        <f t="shared" si="374"/>
        <v/>
      </c>
      <c r="AY1447" s="10" t="str">
        <f t="shared" si="384"/>
        <v/>
      </c>
      <c r="AZ1447" s="23">
        <f t="shared" si="385"/>
        <v>0</v>
      </c>
      <c r="BA1447" s="10">
        <f t="shared" si="386"/>
        <v>0</v>
      </c>
    </row>
    <row r="1448" spans="1:53" x14ac:dyDescent="0.25">
      <c r="A1448" s="4" t="str">
        <f t="shared" si="387"/>
        <v/>
      </c>
      <c r="B1448" s="28"/>
      <c r="C1448" s="29"/>
      <c r="D1448" s="29"/>
      <c r="E1448" s="29"/>
      <c r="F1448" s="29"/>
      <c r="G1448" s="30" t="str">
        <f t="shared" ca="1" si="388"/>
        <v/>
      </c>
      <c r="H1448" s="16" t="str">
        <f t="shared" si="375"/>
        <v/>
      </c>
      <c r="AF1448" s="67"/>
      <c r="AH1448" s="6">
        <f t="shared" ca="1" si="373"/>
        <v>44152</v>
      </c>
      <c r="AP1448" s="10" t="str">
        <f t="shared" si="376"/>
        <v/>
      </c>
      <c r="AQ1448" s="10" t="str">
        <f t="shared" si="377"/>
        <v/>
      </c>
      <c r="AR1448" s="10" t="str">
        <f t="shared" si="378"/>
        <v/>
      </c>
      <c r="AS1448" s="10" t="str">
        <f t="shared" si="379"/>
        <v/>
      </c>
      <c r="AT1448" s="10" t="str">
        <f t="shared" si="380"/>
        <v/>
      </c>
      <c r="AU1448" s="10" t="str">
        <f t="shared" si="381"/>
        <v/>
      </c>
      <c r="AV1448" s="10" t="str">
        <f t="shared" si="382"/>
        <v/>
      </c>
      <c r="AW1448" s="10" t="str">
        <f t="shared" si="383"/>
        <v/>
      </c>
      <c r="AX1448" s="10" t="str">
        <f t="shared" si="374"/>
        <v/>
      </c>
      <c r="AY1448" s="10" t="str">
        <f t="shared" si="384"/>
        <v/>
      </c>
      <c r="AZ1448" s="23">
        <f t="shared" si="385"/>
        <v>0</v>
      </c>
      <c r="BA1448" s="10">
        <f t="shared" si="386"/>
        <v>0</v>
      </c>
    </row>
    <row r="1449" spans="1:53" x14ac:dyDescent="0.25">
      <c r="A1449" s="64" t="str">
        <f t="shared" si="387"/>
        <v/>
      </c>
      <c r="C1449" s="1"/>
      <c r="D1449" s="1"/>
      <c r="E1449" s="1"/>
      <c r="F1449" s="1"/>
      <c r="G1449" s="3" t="str">
        <f t="shared" ca="1" si="388"/>
        <v/>
      </c>
      <c r="H1449" s="16" t="str">
        <f t="shared" si="375"/>
        <v/>
      </c>
      <c r="AF1449" s="67"/>
      <c r="AH1449" s="6">
        <f t="shared" ca="1" si="373"/>
        <v>44152</v>
      </c>
      <c r="AP1449" s="10" t="str">
        <f t="shared" si="376"/>
        <v/>
      </c>
      <c r="AQ1449" s="10" t="str">
        <f t="shared" si="377"/>
        <v/>
      </c>
      <c r="AR1449" s="10" t="str">
        <f t="shared" si="378"/>
        <v/>
      </c>
      <c r="AS1449" s="10" t="str">
        <f t="shared" si="379"/>
        <v/>
      </c>
      <c r="AT1449" s="10" t="str">
        <f t="shared" si="380"/>
        <v/>
      </c>
      <c r="AU1449" s="10" t="str">
        <f t="shared" si="381"/>
        <v/>
      </c>
      <c r="AV1449" s="10" t="str">
        <f t="shared" si="382"/>
        <v/>
      </c>
      <c r="AW1449" s="10" t="str">
        <f t="shared" si="383"/>
        <v/>
      </c>
      <c r="AX1449" s="10" t="str">
        <f t="shared" si="374"/>
        <v/>
      </c>
      <c r="AY1449" s="10" t="str">
        <f t="shared" si="384"/>
        <v/>
      </c>
      <c r="AZ1449" s="23">
        <f t="shared" si="385"/>
        <v>0</v>
      </c>
      <c r="BA1449" s="10">
        <f t="shared" si="386"/>
        <v>0</v>
      </c>
    </row>
    <row r="1450" spans="1:53" x14ac:dyDescent="0.25">
      <c r="A1450" s="4" t="str">
        <f t="shared" si="387"/>
        <v/>
      </c>
      <c r="B1450" s="28"/>
      <c r="C1450" s="29"/>
      <c r="D1450" s="29"/>
      <c r="E1450" s="29"/>
      <c r="F1450" s="29"/>
      <c r="G1450" s="30" t="str">
        <f t="shared" ca="1" si="388"/>
        <v/>
      </c>
      <c r="H1450" s="16" t="str">
        <f t="shared" si="375"/>
        <v/>
      </c>
      <c r="AF1450" s="67"/>
      <c r="AH1450" s="6">
        <f t="shared" ca="1" si="373"/>
        <v>44152</v>
      </c>
      <c r="AP1450" s="10" t="str">
        <f t="shared" si="376"/>
        <v/>
      </c>
      <c r="AQ1450" s="10" t="str">
        <f t="shared" si="377"/>
        <v/>
      </c>
      <c r="AR1450" s="10" t="str">
        <f t="shared" si="378"/>
        <v/>
      </c>
      <c r="AS1450" s="10" t="str">
        <f t="shared" si="379"/>
        <v/>
      </c>
      <c r="AT1450" s="10" t="str">
        <f t="shared" si="380"/>
        <v/>
      </c>
      <c r="AU1450" s="10" t="str">
        <f t="shared" si="381"/>
        <v/>
      </c>
      <c r="AV1450" s="10" t="str">
        <f t="shared" si="382"/>
        <v/>
      </c>
      <c r="AW1450" s="10" t="str">
        <f t="shared" si="383"/>
        <v/>
      </c>
      <c r="AX1450" s="10" t="str">
        <f t="shared" si="374"/>
        <v/>
      </c>
      <c r="AY1450" s="10" t="str">
        <f t="shared" si="384"/>
        <v/>
      </c>
      <c r="AZ1450" s="23">
        <f t="shared" si="385"/>
        <v>0</v>
      </c>
      <c r="BA1450" s="10">
        <f t="shared" si="386"/>
        <v>0</v>
      </c>
    </row>
    <row r="1451" spans="1:53" x14ac:dyDescent="0.25">
      <c r="A1451" s="64" t="str">
        <f t="shared" si="387"/>
        <v/>
      </c>
      <c r="C1451" s="1"/>
      <c r="D1451" s="1"/>
      <c r="E1451" s="1"/>
      <c r="F1451" s="1"/>
      <c r="G1451" s="3" t="str">
        <f t="shared" ca="1" si="388"/>
        <v/>
      </c>
      <c r="H1451" s="16" t="str">
        <f t="shared" si="375"/>
        <v/>
      </c>
      <c r="AF1451" s="67"/>
      <c r="AH1451" s="6">
        <f t="shared" ca="1" si="373"/>
        <v>44152</v>
      </c>
      <c r="AP1451" s="10" t="str">
        <f t="shared" si="376"/>
        <v/>
      </c>
      <c r="AQ1451" s="10" t="str">
        <f t="shared" si="377"/>
        <v/>
      </c>
      <c r="AR1451" s="10" t="str">
        <f t="shared" si="378"/>
        <v/>
      </c>
      <c r="AS1451" s="10" t="str">
        <f t="shared" si="379"/>
        <v/>
      </c>
      <c r="AT1451" s="10" t="str">
        <f t="shared" si="380"/>
        <v/>
      </c>
      <c r="AU1451" s="10" t="str">
        <f t="shared" si="381"/>
        <v/>
      </c>
      <c r="AV1451" s="10" t="str">
        <f t="shared" si="382"/>
        <v/>
      </c>
      <c r="AW1451" s="10" t="str">
        <f t="shared" si="383"/>
        <v/>
      </c>
      <c r="AX1451" s="10" t="str">
        <f t="shared" si="374"/>
        <v/>
      </c>
      <c r="AY1451" s="10" t="str">
        <f t="shared" si="384"/>
        <v/>
      </c>
      <c r="AZ1451" s="23">
        <f t="shared" si="385"/>
        <v>0</v>
      </c>
      <c r="BA1451" s="10">
        <f t="shared" si="386"/>
        <v>0</v>
      </c>
    </row>
    <row r="1452" spans="1:53" x14ac:dyDescent="0.25">
      <c r="A1452" s="4" t="str">
        <f t="shared" si="387"/>
        <v/>
      </c>
      <c r="B1452" s="28"/>
      <c r="C1452" s="29"/>
      <c r="D1452" s="29"/>
      <c r="E1452" s="29"/>
      <c r="F1452" s="29"/>
      <c r="G1452" s="30" t="str">
        <f t="shared" ca="1" si="388"/>
        <v/>
      </c>
      <c r="H1452" s="16" t="str">
        <f t="shared" si="375"/>
        <v/>
      </c>
      <c r="AF1452" s="67"/>
      <c r="AH1452" s="6">
        <f t="shared" ca="1" si="373"/>
        <v>44152</v>
      </c>
      <c r="AP1452" s="10" t="str">
        <f t="shared" si="376"/>
        <v/>
      </c>
      <c r="AQ1452" s="10" t="str">
        <f t="shared" si="377"/>
        <v/>
      </c>
      <c r="AR1452" s="10" t="str">
        <f t="shared" si="378"/>
        <v/>
      </c>
      <c r="AS1452" s="10" t="str">
        <f t="shared" si="379"/>
        <v/>
      </c>
      <c r="AT1452" s="10" t="str">
        <f t="shared" si="380"/>
        <v/>
      </c>
      <c r="AU1452" s="10" t="str">
        <f t="shared" si="381"/>
        <v/>
      </c>
      <c r="AV1452" s="10" t="str">
        <f t="shared" si="382"/>
        <v/>
      </c>
      <c r="AW1452" s="10" t="str">
        <f t="shared" si="383"/>
        <v/>
      </c>
      <c r="AX1452" s="10" t="str">
        <f t="shared" si="374"/>
        <v/>
      </c>
      <c r="AY1452" s="10" t="str">
        <f t="shared" si="384"/>
        <v/>
      </c>
      <c r="AZ1452" s="23">
        <f t="shared" si="385"/>
        <v>0</v>
      </c>
      <c r="BA1452" s="10">
        <f t="shared" si="386"/>
        <v>0</v>
      </c>
    </row>
    <row r="1453" spans="1:53" x14ac:dyDescent="0.25">
      <c r="A1453" s="64" t="str">
        <f t="shared" si="387"/>
        <v/>
      </c>
      <c r="C1453" s="1"/>
      <c r="D1453" s="1"/>
      <c r="E1453" s="1"/>
      <c r="F1453" s="1"/>
      <c r="G1453" s="3" t="str">
        <f t="shared" ca="1" si="388"/>
        <v/>
      </c>
      <c r="H1453" s="16" t="str">
        <f t="shared" si="375"/>
        <v/>
      </c>
      <c r="AF1453" s="67"/>
      <c r="AH1453" s="6">
        <f t="shared" ca="1" si="373"/>
        <v>44152</v>
      </c>
      <c r="AP1453" s="10" t="str">
        <f t="shared" si="376"/>
        <v/>
      </c>
      <c r="AQ1453" s="10" t="str">
        <f t="shared" si="377"/>
        <v/>
      </c>
      <c r="AR1453" s="10" t="str">
        <f t="shared" si="378"/>
        <v/>
      </c>
      <c r="AS1453" s="10" t="str">
        <f t="shared" si="379"/>
        <v/>
      </c>
      <c r="AT1453" s="10" t="str">
        <f t="shared" si="380"/>
        <v/>
      </c>
      <c r="AU1453" s="10" t="str">
        <f t="shared" si="381"/>
        <v/>
      </c>
      <c r="AV1453" s="10" t="str">
        <f t="shared" si="382"/>
        <v/>
      </c>
      <c r="AW1453" s="10" t="str">
        <f t="shared" si="383"/>
        <v/>
      </c>
      <c r="AX1453" s="10" t="str">
        <f t="shared" si="374"/>
        <v/>
      </c>
      <c r="AY1453" s="10" t="str">
        <f t="shared" si="384"/>
        <v/>
      </c>
      <c r="AZ1453" s="23">
        <f t="shared" si="385"/>
        <v>0</v>
      </c>
      <c r="BA1453" s="10">
        <f t="shared" si="386"/>
        <v>0</v>
      </c>
    </row>
    <row r="1454" spans="1:53" x14ac:dyDescent="0.25">
      <c r="A1454" s="4" t="str">
        <f t="shared" si="387"/>
        <v/>
      </c>
      <c r="B1454" s="28"/>
      <c r="C1454" s="29"/>
      <c r="D1454" s="29"/>
      <c r="E1454" s="29"/>
      <c r="F1454" s="29"/>
      <c r="G1454" s="30" t="str">
        <f t="shared" ca="1" si="388"/>
        <v/>
      </c>
      <c r="H1454" s="16" t="str">
        <f t="shared" si="375"/>
        <v/>
      </c>
      <c r="AF1454" s="67"/>
      <c r="AH1454" s="6">
        <f t="shared" ca="1" si="373"/>
        <v>44152</v>
      </c>
      <c r="AP1454" s="10" t="str">
        <f t="shared" si="376"/>
        <v/>
      </c>
      <c r="AQ1454" s="10" t="str">
        <f t="shared" si="377"/>
        <v/>
      </c>
      <c r="AR1454" s="10" t="str">
        <f t="shared" si="378"/>
        <v/>
      </c>
      <c r="AS1454" s="10" t="str">
        <f t="shared" si="379"/>
        <v/>
      </c>
      <c r="AT1454" s="10" t="str">
        <f t="shared" si="380"/>
        <v/>
      </c>
      <c r="AU1454" s="10" t="str">
        <f t="shared" si="381"/>
        <v/>
      </c>
      <c r="AV1454" s="10" t="str">
        <f t="shared" si="382"/>
        <v/>
      </c>
      <c r="AW1454" s="10" t="str">
        <f t="shared" si="383"/>
        <v/>
      </c>
      <c r="AX1454" s="10" t="str">
        <f t="shared" si="374"/>
        <v/>
      </c>
      <c r="AY1454" s="10" t="str">
        <f t="shared" si="384"/>
        <v/>
      </c>
      <c r="AZ1454" s="23">
        <f t="shared" si="385"/>
        <v>0</v>
      </c>
      <c r="BA1454" s="10">
        <f t="shared" si="386"/>
        <v>0</v>
      </c>
    </row>
    <row r="1455" spans="1:53" x14ac:dyDescent="0.25">
      <c r="A1455" s="64" t="str">
        <f t="shared" si="387"/>
        <v/>
      </c>
      <c r="C1455" s="1"/>
      <c r="D1455" s="1"/>
      <c r="E1455" s="1"/>
      <c r="F1455" s="1"/>
      <c r="G1455" s="3" t="str">
        <f t="shared" ca="1" si="388"/>
        <v/>
      </c>
      <c r="H1455" s="16" t="str">
        <f t="shared" si="375"/>
        <v/>
      </c>
      <c r="AF1455" s="67"/>
      <c r="AH1455" s="6">
        <f t="shared" ca="1" si="373"/>
        <v>44152</v>
      </c>
      <c r="AP1455" s="10" t="str">
        <f t="shared" si="376"/>
        <v/>
      </c>
      <c r="AQ1455" s="10" t="str">
        <f t="shared" si="377"/>
        <v/>
      </c>
      <c r="AR1455" s="10" t="str">
        <f t="shared" si="378"/>
        <v/>
      </c>
      <c r="AS1455" s="10" t="str">
        <f t="shared" si="379"/>
        <v/>
      </c>
      <c r="AT1455" s="10" t="str">
        <f t="shared" si="380"/>
        <v/>
      </c>
      <c r="AU1455" s="10" t="str">
        <f t="shared" si="381"/>
        <v/>
      </c>
      <c r="AV1455" s="10" t="str">
        <f t="shared" si="382"/>
        <v/>
      </c>
      <c r="AW1455" s="10" t="str">
        <f t="shared" si="383"/>
        <v/>
      </c>
      <c r="AX1455" s="10" t="str">
        <f t="shared" si="374"/>
        <v/>
      </c>
      <c r="AY1455" s="10" t="str">
        <f t="shared" si="384"/>
        <v/>
      </c>
      <c r="AZ1455" s="23">
        <f t="shared" si="385"/>
        <v>0</v>
      </c>
      <c r="BA1455" s="10">
        <f t="shared" si="386"/>
        <v>0</v>
      </c>
    </row>
    <row r="1456" spans="1:53" x14ac:dyDescent="0.25">
      <c r="A1456" s="4" t="str">
        <f t="shared" si="387"/>
        <v/>
      </c>
      <c r="B1456" s="28"/>
      <c r="C1456" s="29"/>
      <c r="D1456" s="29"/>
      <c r="E1456" s="29"/>
      <c r="F1456" s="29"/>
      <c r="G1456" s="30" t="str">
        <f t="shared" ca="1" si="388"/>
        <v/>
      </c>
      <c r="H1456" s="16" t="str">
        <f t="shared" si="375"/>
        <v/>
      </c>
      <c r="AF1456" s="67"/>
      <c r="AH1456" s="6">
        <f t="shared" ca="1" si="373"/>
        <v>44152</v>
      </c>
      <c r="AP1456" s="10" t="str">
        <f t="shared" si="376"/>
        <v/>
      </c>
      <c r="AQ1456" s="10" t="str">
        <f t="shared" si="377"/>
        <v/>
      </c>
      <c r="AR1456" s="10" t="str">
        <f t="shared" si="378"/>
        <v/>
      </c>
      <c r="AS1456" s="10" t="str">
        <f t="shared" si="379"/>
        <v/>
      </c>
      <c r="AT1456" s="10" t="str">
        <f t="shared" si="380"/>
        <v/>
      </c>
      <c r="AU1456" s="10" t="str">
        <f t="shared" si="381"/>
        <v/>
      </c>
      <c r="AV1456" s="10" t="str">
        <f t="shared" si="382"/>
        <v/>
      </c>
      <c r="AW1456" s="10" t="str">
        <f t="shared" si="383"/>
        <v/>
      </c>
      <c r="AX1456" s="10" t="str">
        <f t="shared" si="374"/>
        <v/>
      </c>
      <c r="AY1456" s="10" t="str">
        <f t="shared" si="384"/>
        <v/>
      </c>
      <c r="AZ1456" s="23">
        <f t="shared" si="385"/>
        <v>0</v>
      </c>
      <c r="BA1456" s="10">
        <f t="shared" si="386"/>
        <v>0</v>
      </c>
    </row>
    <row r="1457" spans="1:53" x14ac:dyDescent="0.25">
      <c r="A1457" s="64" t="str">
        <f t="shared" si="387"/>
        <v/>
      </c>
      <c r="C1457" s="1"/>
      <c r="D1457" s="1"/>
      <c r="E1457" s="1"/>
      <c r="F1457" s="1"/>
      <c r="G1457" s="3" t="str">
        <f t="shared" ca="1" si="388"/>
        <v/>
      </c>
      <c r="H1457" s="16" t="str">
        <f t="shared" si="375"/>
        <v/>
      </c>
      <c r="AF1457" s="67"/>
      <c r="AH1457" s="6">
        <f t="shared" ca="1" si="373"/>
        <v>44152</v>
      </c>
      <c r="AP1457" s="10" t="str">
        <f t="shared" si="376"/>
        <v/>
      </c>
      <c r="AQ1457" s="10" t="str">
        <f t="shared" si="377"/>
        <v/>
      </c>
      <c r="AR1457" s="10" t="str">
        <f t="shared" si="378"/>
        <v/>
      </c>
      <c r="AS1457" s="10" t="str">
        <f t="shared" si="379"/>
        <v/>
      </c>
      <c r="AT1457" s="10" t="str">
        <f t="shared" si="380"/>
        <v/>
      </c>
      <c r="AU1457" s="10" t="str">
        <f t="shared" si="381"/>
        <v/>
      </c>
      <c r="AV1457" s="10" t="str">
        <f t="shared" si="382"/>
        <v/>
      </c>
      <c r="AW1457" s="10" t="str">
        <f t="shared" si="383"/>
        <v/>
      </c>
      <c r="AX1457" s="10" t="str">
        <f t="shared" si="374"/>
        <v/>
      </c>
      <c r="AY1457" s="10" t="str">
        <f t="shared" si="384"/>
        <v/>
      </c>
      <c r="AZ1457" s="23">
        <f t="shared" si="385"/>
        <v>0</v>
      </c>
      <c r="BA1457" s="10">
        <f t="shared" si="386"/>
        <v>0</v>
      </c>
    </row>
    <row r="1458" spans="1:53" x14ac:dyDescent="0.25">
      <c r="A1458" s="4" t="str">
        <f t="shared" si="387"/>
        <v/>
      </c>
      <c r="B1458" s="28"/>
      <c r="C1458" s="29"/>
      <c r="D1458" s="29"/>
      <c r="E1458" s="29"/>
      <c r="F1458" s="29"/>
      <c r="G1458" s="30" t="str">
        <f t="shared" ca="1" si="388"/>
        <v/>
      </c>
      <c r="H1458" s="16" t="str">
        <f t="shared" si="375"/>
        <v/>
      </c>
      <c r="AF1458" s="67"/>
      <c r="AH1458" s="6">
        <f t="shared" ca="1" si="373"/>
        <v>44152</v>
      </c>
      <c r="AP1458" s="10" t="str">
        <f t="shared" si="376"/>
        <v/>
      </c>
      <c r="AQ1458" s="10" t="str">
        <f t="shared" si="377"/>
        <v/>
      </c>
      <c r="AR1458" s="10" t="str">
        <f t="shared" si="378"/>
        <v/>
      </c>
      <c r="AS1458" s="10" t="str">
        <f t="shared" si="379"/>
        <v/>
      </c>
      <c r="AT1458" s="10" t="str">
        <f t="shared" si="380"/>
        <v/>
      </c>
      <c r="AU1458" s="10" t="str">
        <f t="shared" si="381"/>
        <v/>
      </c>
      <c r="AV1458" s="10" t="str">
        <f t="shared" si="382"/>
        <v/>
      </c>
      <c r="AW1458" s="10" t="str">
        <f t="shared" si="383"/>
        <v/>
      </c>
      <c r="AX1458" s="10" t="str">
        <f t="shared" si="374"/>
        <v/>
      </c>
      <c r="AY1458" s="10" t="str">
        <f t="shared" si="384"/>
        <v/>
      </c>
      <c r="AZ1458" s="23">
        <f t="shared" si="385"/>
        <v>0</v>
      </c>
      <c r="BA1458" s="10">
        <f t="shared" si="386"/>
        <v>0</v>
      </c>
    </row>
    <row r="1459" spans="1:53" x14ac:dyDescent="0.25">
      <c r="A1459" s="64" t="str">
        <f t="shared" si="387"/>
        <v/>
      </c>
      <c r="C1459" s="1"/>
      <c r="D1459" s="1"/>
      <c r="E1459" s="1"/>
      <c r="F1459" s="1"/>
      <c r="G1459" s="3" t="str">
        <f t="shared" ca="1" si="388"/>
        <v/>
      </c>
      <c r="H1459" s="16" t="str">
        <f t="shared" si="375"/>
        <v/>
      </c>
      <c r="AF1459" s="67"/>
      <c r="AH1459" s="6">
        <f t="shared" ca="1" si="373"/>
        <v>44152</v>
      </c>
      <c r="AP1459" s="10" t="str">
        <f t="shared" si="376"/>
        <v/>
      </c>
      <c r="AQ1459" s="10" t="str">
        <f t="shared" si="377"/>
        <v/>
      </c>
      <c r="AR1459" s="10" t="str">
        <f t="shared" si="378"/>
        <v/>
      </c>
      <c r="AS1459" s="10" t="str">
        <f t="shared" si="379"/>
        <v/>
      </c>
      <c r="AT1459" s="10" t="str">
        <f t="shared" si="380"/>
        <v/>
      </c>
      <c r="AU1459" s="10" t="str">
        <f t="shared" si="381"/>
        <v/>
      </c>
      <c r="AV1459" s="10" t="str">
        <f t="shared" si="382"/>
        <v/>
      </c>
      <c r="AW1459" s="10" t="str">
        <f t="shared" si="383"/>
        <v/>
      </c>
      <c r="AX1459" s="10" t="str">
        <f t="shared" si="374"/>
        <v/>
      </c>
      <c r="AY1459" s="10" t="str">
        <f t="shared" si="384"/>
        <v/>
      </c>
      <c r="AZ1459" s="23">
        <f t="shared" si="385"/>
        <v>0</v>
      </c>
      <c r="BA1459" s="10">
        <f t="shared" si="386"/>
        <v>0</v>
      </c>
    </row>
    <row r="1460" spans="1:53" x14ac:dyDescent="0.25">
      <c r="A1460" s="4" t="str">
        <f t="shared" si="387"/>
        <v/>
      </c>
      <c r="B1460" s="28"/>
      <c r="C1460" s="29"/>
      <c r="D1460" s="29"/>
      <c r="E1460" s="29"/>
      <c r="F1460" s="29"/>
      <c r="G1460" s="30" t="str">
        <f t="shared" ca="1" si="388"/>
        <v/>
      </c>
      <c r="H1460" s="16" t="str">
        <f t="shared" si="375"/>
        <v/>
      </c>
      <c r="AF1460" s="67"/>
      <c r="AH1460" s="6">
        <f t="shared" ca="1" si="373"/>
        <v>44152</v>
      </c>
      <c r="AP1460" s="10" t="str">
        <f t="shared" si="376"/>
        <v/>
      </c>
      <c r="AQ1460" s="10" t="str">
        <f t="shared" si="377"/>
        <v/>
      </c>
      <c r="AR1460" s="10" t="str">
        <f t="shared" si="378"/>
        <v/>
      </c>
      <c r="AS1460" s="10" t="str">
        <f t="shared" si="379"/>
        <v/>
      </c>
      <c r="AT1460" s="10" t="str">
        <f t="shared" si="380"/>
        <v/>
      </c>
      <c r="AU1460" s="10" t="str">
        <f t="shared" si="381"/>
        <v/>
      </c>
      <c r="AV1460" s="10" t="str">
        <f t="shared" si="382"/>
        <v/>
      </c>
      <c r="AW1460" s="10" t="str">
        <f t="shared" si="383"/>
        <v/>
      </c>
      <c r="AX1460" s="10" t="str">
        <f t="shared" si="374"/>
        <v/>
      </c>
      <c r="AY1460" s="10" t="str">
        <f t="shared" si="384"/>
        <v/>
      </c>
      <c r="AZ1460" s="23">
        <f t="shared" si="385"/>
        <v>0</v>
      </c>
      <c r="BA1460" s="10">
        <f t="shared" si="386"/>
        <v>0</v>
      </c>
    </row>
    <row r="1461" spans="1:53" x14ac:dyDescent="0.25">
      <c r="A1461" s="64" t="str">
        <f t="shared" si="387"/>
        <v/>
      </c>
      <c r="C1461" s="1"/>
      <c r="D1461" s="1"/>
      <c r="E1461" s="1"/>
      <c r="F1461" s="1"/>
      <c r="G1461" s="3" t="str">
        <f t="shared" ca="1" si="388"/>
        <v/>
      </c>
      <c r="H1461" s="16" t="str">
        <f t="shared" si="375"/>
        <v/>
      </c>
      <c r="AF1461" s="67"/>
      <c r="AH1461" s="6">
        <f t="shared" ca="1" si="373"/>
        <v>44152</v>
      </c>
      <c r="AP1461" s="10" t="str">
        <f t="shared" si="376"/>
        <v/>
      </c>
      <c r="AQ1461" s="10" t="str">
        <f t="shared" si="377"/>
        <v/>
      </c>
      <c r="AR1461" s="10" t="str">
        <f t="shared" si="378"/>
        <v/>
      </c>
      <c r="AS1461" s="10" t="str">
        <f t="shared" si="379"/>
        <v/>
      </c>
      <c r="AT1461" s="10" t="str">
        <f t="shared" si="380"/>
        <v/>
      </c>
      <c r="AU1461" s="10" t="str">
        <f t="shared" si="381"/>
        <v/>
      </c>
      <c r="AV1461" s="10" t="str">
        <f t="shared" si="382"/>
        <v/>
      </c>
      <c r="AW1461" s="10" t="str">
        <f t="shared" si="383"/>
        <v/>
      </c>
      <c r="AX1461" s="10" t="str">
        <f t="shared" si="374"/>
        <v/>
      </c>
      <c r="AY1461" s="10" t="str">
        <f t="shared" si="384"/>
        <v/>
      </c>
      <c r="AZ1461" s="23">
        <f t="shared" si="385"/>
        <v>0</v>
      </c>
      <c r="BA1461" s="10">
        <f t="shared" si="386"/>
        <v>0</v>
      </c>
    </row>
    <row r="1462" spans="1:53" x14ac:dyDescent="0.25">
      <c r="A1462" s="4" t="str">
        <f t="shared" si="387"/>
        <v/>
      </c>
      <c r="B1462" s="28"/>
      <c r="C1462" s="29"/>
      <c r="D1462" s="29"/>
      <c r="E1462" s="29"/>
      <c r="F1462" s="29"/>
      <c r="G1462" s="30" t="str">
        <f t="shared" ca="1" si="388"/>
        <v/>
      </c>
      <c r="H1462" s="16" t="str">
        <f t="shared" si="375"/>
        <v/>
      </c>
      <c r="AF1462" s="67"/>
      <c r="AH1462" s="6">
        <f t="shared" ca="1" si="373"/>
        <v>44152</v>
      </c>
      <c r="AP1462" s="10" t="str">
        <f t="shared" si="376"/>
        <v/>
      </c>
      <c r="AQ1462" s="10" t="str">
        <f t="shared" si="377"/>
        <v/>
      </c>
      <c r="AR1462" s="10" t="str">
        <f t="shared" si="378"/>
        <v/>
      </c>
      <c r="AS1462" s="10" t="str">
        <f t="shared" si="379"/>
        <v/>
      </c>
      <c r="AT1462" s="10" t="str">
        <f t="shared" si="380"/>
        <v/>
      </c>
      <c r="AU1462" s="10" t="str">
        <f t="shared" si="381"/>
        <v/>
      </c>
      <c r="AV1462" s="10" t="str">
        <f t="shared" si="382"/>
        <v/>
      </c>
      <c r="AW1462" s="10" t="str">
        <f t="shared" si="383"/>
        <v/>
      </c>
      <c r="AX1462" s="10" t="str">
        <f t="shared" si="374"/>
        <v/>
      </c>
      <c r="AY1462" s="10" t="str">
        <f t="shared" si="384"/>
        <v/>
      </c>
      <c r="AZ1462" s="23">
        <f t="shared" si="385"/>
        <v>0</v>
      </c>
      <c r="BA1462" s="10">
        <f t="shared" si="386"/>
        <v>0</v>
      </c>
    </row>
    <row r="1463" spans="1:53" x14ac:dyDescent="0.25">
      <c r="A1463" s="64" t="str">
        <f t="shared" si="387"/>
        <v/>
      </c>
      <c r="C1463" s="1"/>
      <c r="D1463" s="1"/>
      <c r="E1463" s="1"/>
      <c r="F1463" s="1"/>
      <c r="G1463" s="3" t="str">
        <f t="shared" ca="1" si="388"/>
        <v/>
      </c>
      <c r="H1463" s="16" t="str">
        <f t="shared" si="375"/>
        <v/>
      </c>
      <c r="AF1463" s="67"/>
      <c r="AH1463" s="6">
        <f t="shared" ca="1" si="373"/>
        <v>44152</v>
      </c>
      <c r="AP1463" s="10" t="str">
        <f t="shared" si="376"/>
        <v/>
      </c>
      <c r="AQ1463" s="10" t="str">
        <f t="shared" si="377"/>
        <v/>
      </c>
      <c r="AR1463" s="10" t="str">
        <f t="shared" si="378"/>
        <v/>
      </c>
      <c r="AS1463" s="10" t="str">
        <f t="shared" si="379"/>
        <v/>
      </c>
      <c r="AT1463" s="10" t="str">
        <f t="shared" si="380"/>
        <v/>
      </c>
      <c r="AU1463" s="10" t="str">
        <f t="shared" si="381"/>
        <v/>
      </c>
      <c r="AV1463" s="10" t="str">
        <f t="shared" si="382"/>
        <v/>
      </c>
      <c r="AW1463" s="10" t="str">
        <f t="shared" si="383"/>
        <v/>
      </c>
      <c r="AX1463" s="10" t="str">
        <f t="shared" si="374"/>
        <v/>
      </c>
      <c r="AY1463" s="10" t="str">
        <f t="shared" si="384"/>
        <v/>
      </c>
      <c r="AZ1463" s="23">
        <f t="shared" si="385"/>
        <v>0</v>
      </c>
      <c r="BA1463" s="10">
        <f t="shared" si="386"/>
        <v>0</v>
      </c>
    </row>
    <row r="1464" spans="1:53" x14ac:dyDescent="0.25">
      <c r="A1464" s="4" t="str">
        <f t="shared" si="387"/>
        <v/>
      </c>
      <c r="B1464" s="28"/>
      <c r="C1464" s="29"/>
      <c r="D1464" s="29"/>
      <c r="E1464" s="29"/>
      <c r="F1464" s="29"/>
      <c r="G1464" s="30" t="str">
        <f t="shared" ca="1" si="388"/>
        <v/>
      </c>
      <c r="H1464" s="16" t="str">
        <f t="shared" si="375"/>
        <v/>
      </c>
      <c r="AF1464" s="67"/>
      <c r="AH1464" s="6">
        <f t="shared" ca="1" si="373"/>
        <v>44152</v>
      </c>
      <c r="AP1464" s="10" t="str">
        <f t="shared" si="376"/>
        <v/>
      </c>
      <c r="AQ1464" s="10" t="str">
        <f t="shared" si="377"/>
        <v/>
      </c>
      <c r="AR1464" s="10" t="str">
        <f t="shared" si="378"/>
        <v/>
      </c>
      <c r="AS1464" s="10" t="str">
        <f t="shared" si="379"/>
        <v/>
      </c>
      <c r="AT1464" s="10" t="str">
        <f t="shared" si="380"/>
        <v/>
      </c>
      <c r="AU1464" s="10" t="str">
        <f t="shared" si="381"/>
        <v/>
      </c>
      <c r="AV1464" s="10" t="str">
        <f t="shared" si="382"/>
        <v/>
      </c>
      <c r="AW1464" s="10" t="str">
        <f t="shared" si="383"/>
        <v/>
      </c>
      <c r="AX1464" s="10" t="str">
        <f t="shared" si="374"/>
        <v/>
      </c>
      <c r="AY1464" s="10" t="str">
        <f t="shared" si="384"/>
        <v/>
      </c>
      <c r="AZ1464" s="23">
        <f t="shared" si="385"/>
        <v>0</v>
      </c>
      <c r="BA1464" s="10">
        <f t="shared" si="386"/>
        <v>0</v>
      </c>
    </row>
    <row r="1465" spans="1:53" x14ac:dyDescent="0.25">
      <c r="A1465" s="64" t="str">
        <f t="shared" si="387"/>
        <v/>
      </c>
      <c r="C1465" s="1"/>
      <c r="D1465" s="1"/>
      <c r="E1465" s="1"/>
      <c r="F1465" s="1"/>
      <c r="G1465" s="3" t="str">
        <f t="shared" ca="1" si="388"/>
        <v/>
      </c>
      <c r="H1465" s="16" t="str">
        <f t="shared" si="375"/>
        <v/>
      </c>
      <c r="AF1465" s="67"/>
      <c r="AH1465" s="6">
        <f t="shared" ca="1" si="373"/>
        <v>44152</v>
      </c>
      <c r="AP1465" s="10" t="str">
        <f t="shared" si="376"/>
        <v/>
      </c>
      <c r="AQ1465" s="10" t="str">
        <f t="shared" si="377"/>
        <v/>
      </c>
      <c r="AR1465" s="10" t="str">
        <f t="shared" si="378"/>
        <v/>
      </c>
      <c r="AS1465" s="10" t="str">
        <f t="shared" si="379"/>
        <v/>
      </c>
      <c r="AT1465" s="10" t="str">
        <f t="shared" si="380"/>
        <v/>
      </c>
      <c r="AU1465" s="10" t="str">
        <f t="shared" si="381"/>
        <v/>
      </c>
      <c r="AV1465" s="10" t="str">
        <f t="shared" si="382"/>
        <v/>
      </c>
      <c r="AW1465" s="10" t="str">
        <f t="shared" si="383"/>
        <v/>
      </c>
      <c r="AX1465" s="10" t="str">
        <f t="shared" si="374"/>
        <v/>
      </c>
      <c r="AY1465" s="10" t="str">
        <f t="shared" si="384"/>
        <v/>
      </c>
      <c r="AZ1465" s="23">
        <f t="shared" si="385"/>
        <v>0</v>
      </c>
      <c r="BA1465" s="10">
        <f t="shared" si="386"/>
        <v>0</v>
      </c>
    </row>
    <row r="1466" spans="1:53" x14ac:dyDescent="0.25">
      <c r="A1466" s="4" t="str">
        <f t="shared" si="387"/>
        <v/>
      </c>
      <c r="B1466" s="28"/>
      <c r="C1466" s="29"/>
      <c r="D1466" s="29"/>
      <c r="E1466" s="29"/>
      <c r="F1466" s="29"/>
      <c r="G1466" s="30" t="str">
        <f t="shared" ca="1" si="388"/>
        <v/>
      </c>
      <c r="H1466" s="16" t="str">
        <f t="shared" si="375"/>
        <v/>
      </c>
      <c r="AF1466" s="67"/>
      <c r="AH1466" s="6">
        <f t="shared" ca="1" si="373"/>
        <v>44152</v>
      </c>
      <c r="AP1466" s="10" t="str">
        <f t="shared" si="376"/>
        <v/>
      </c>
      <c r="AQ1466" s="10" t="str">
        <f t="shared" si="377"/>
        <v/>
      </c>
      <c r="AR1466" s="10" t="str">
        <f t="shared" si="378"/>
        <v/>
      </c>
      <c r="AS1466" s="10" t="str">
        <f t="shared" si="379"/>
        <v/>
      </c>
      <c r="AT1466" s="10" t="str">
        <f t="shared" si="380"/>
        <v/>
      </c>
      <c r="AU1466" s="10" t="str">
        <f t="shared" si="381"/>
        <v/>
      </c>
      <c r="AV1466" s="10" t="str">
        <f t="shared" si="382"/>
        <v/>
      </c>
      <c r="AW1466" s="10" t="str">
        <f t="shared" si="383"/>
        <v/>
      </c>
      <c r="AX1466" s="10" t="str">
        <f t="shared" si="374"/>
        <v/>
      </c>
      <c r="AY1466" s="10" t="str">
        <f t="shared" si="384"/>
        <v/>
      </c>
      <c r="AZ1466" s="23">
        <f t="shared" si="385"/>
        <v>0</v>
      </c>
      <c r="BA1466" s="10">
        <f t="shared" si="386"/>
        <v>0</v>
      </c>
    </row>
    <row r="1467" spans="1:53" x14ac:dyDescent="0.25">
      <c r="A1467" s="64" t="str">
        <f t="shared" si="387"/>
        <v/>
      </c>
      <c r="C1467" s="1"/>
      <c r="D1467" s="1"/>
      <c r="E1467" s="1"/>
      <c r="F1467" s="1"/>
      <c r="G1467" s="3" t="str">
        <f t="shared" ca="1" si="388"/>
        <v/>
      </c>
      <c r="H1467" s="16" t="str">
        <f t="shared" si="375"/>
        <v/>
      </c>
      <c r="AF1467" s="67"/>
      <c r="AH1467" s="6">
        <f t="shared" ca="1" si="373"/>
        <v>44152</v>
      </c>
      <c r="AP1467" s="10" t="str">
        <f t="shared" si="376"/>
        <v/>
      </c>
      <c r="AQ1467" s="10" t="str">
        <f t="shared" si="377"/>
        <v/>
      </c>
      <c r="AR1467" s="10" t="str">
        <f t="shared" si="378"/>
        <v/>
      </c>
      <c r="AS1467" s="10" t="str">
        <f t="shared" si="379"/>
        <v/>
      </c>
      <c r="AT1467" s="10" t="str">
        <f t="shared" si="380"/>
        <v/>
      </c>
      <c r="AU1467" s="10" t="str">
        <f t="shared" si="381"/>
        <v/>
      </c>
      <c r="AV1467" s="10" t="str">
        <f t="shared" si="382"/>
        <v/>
      </c>
      <c r="AW1467" s="10" t="str">
        <f t="shared" si="383"/>
        <v/>
      </c>
      <c r="AX1467" s="10" t="str">
        <f t="shared" si="374"/>
        <v/>
      </c>
      <c r="AY1467" s="10" t="str">
        <f t="shared" si="384"/>
        <v/>
      </c>
      <c r="AZ1467" s="23">
        <f t="shared" si="385"/>
        <v>0</v>
      </c>
      <c r="BA1467" s="10">
        <f t="shared" si="386"/>
        <v>0</v>
      </c>
    </row>
    <row r="1468" spans="1:53" x14ac:dyDescent="0.25">
      <c r="A1468" s="4" t="str">
        <f t="shared" si="387"/>
        <v/>
      </c>
      <c r="B1468" s="28"/>
      <c r="C1468" s="29"/>
      <c r="D1468" s="29"/>
      <c r="E1468" s="29"/>
      <c r="F1468" s="29"/>
      <c r="G1468" s="30" t="str">
        <f t="shared" ca="1" si="388"/>
        <v/>
      </c>
      <c r="H1468" s="16" t="str">
        <f t="shared" si="375"/>
        <v/>
      </c>
      <c r="AF1468" s="67"/>
      <c r="AH1468" s="6">
        <f t="shared" ca="1" si="373"/>
        <v>44152</v>
      </c>
      <c r="AP1468" s="10" t="str">
        <f t="shared" si="376"/>
        <v/>
      </c>
      <c r="AQ1468" s="10" t="str">
        <f t="shared" si="377"/>
        <v/>
      </c>
      <c r="AR1468" s="10" t="str">
        <f t="shared" si="378"/>
        <v/>
      </c>
      <c r="AS1468" s="10" t="str">
        <f t="shared" si="379"/>
        <v/>
      </c>
      <c r="AT1468" s="10" t="str">
        <f t="shared" si="380"/>
        <v/>
      </c>
      <c r="AU1468" s="10" t="str">
        <f t="shared" si="381"/>
        <v/>
      </c>
      <c r="AV1468" s="10" t="str">
        <f t="shared" si="382"/>
        <v/>
      </c>
      <c r="AW1468" s="10" t="str">
        <f t="shared" si="383"/>
        <v/>
      </c>
      <c r="AX1468" s="10" t="str">
        <f t="shared" si="374"/>
        <v/>
      </c>
      <c r="AY1468" s="10" t="str">
        <f t="shared" si="384"/>
        <v/>
      </c>
      <c r="AZ1468" s="23">
        <f t="shared" si="385"/>
        <v>0</v>
      </c>
      <c r="BA1468" s="10">
        <f t="shared" si="386"/>
        <v>0</v>
      </c>
    </row>
    <row r="1469" spans="1:53" x14ac:dyDescent="0.25">
      <c r="A1469" s="64" t="str">
        <f t="shared" si="387"/>
        <v/>
      </c>
      <c r="C1469" s="1"/>
      <c r="D1469" s="1"/>
      <c r="E1469" s="1"/>
      <c r="F1469" s="1"/>
      <c r="G1469" s="3" t="str">
        <f t="shared" ca="1" si="388"/>
        <v/>
      </c>
      <c r="H1469" s="16" t="str">
        <f t="shared" si="375"/>
        <v/>
      </c>
      <c r="AF1469" s="67"/>
      <c r="AH1469" s="6">
        <f t="shared" ca="1" si="373"/>
        <v>44152</v>
      </c>
      <c r="AP1469" s="10" t="str">
        <f t="shared" si="376"/>
        <v/>
      </c>
      <c r="AQ1469" s="10" t="str">
        <f t="shared" si="377"/>
        <v/>
      </c>
      <c r="AR1469" s="10" t="str">
        <f t="shared" si="378"/>
        <v/>
      </c>
      <c r="AS1469" s="10" t="str">
        <f t="shared" si="379"/>
        <v/>
      </c>
      <c r="AT1469" s="10" t="str">
        <f t="shared" si="380"/>
        <v/>
      </c>
      <c r="AU1469" s="10" t="str">
        <f t="shared" si="381"/>
        <v/>
      </c>
      <c r="AV1469" s="10" t="str">
        <f t="shared" si="382"/>
        <v/>
      </c>
      <c r="AW1469" s="10" t="str">
        <f t="shared" si="383"/>
        <v/>
      </c>
      <c r="AX1469" s="10" t="str">
        <f t="shared" si="374"/>
        <v/>
      </c>
      <c r="AY1469" s="10" t="str">
        <f t="shared" si="384"/>
        <v/>
      </c>
      <c r="AZ1469" s="23">
        <f t="shared" si="385"/>
        <v>0</v>
      </c>
      <c r="BA1469" s="10">
        <f t="shared" si="386"/>
        <v>0</v>
      </c>
    </row>
    <row r="1470" spans="1:53" x14ac:dyDescent="0.25">
      <c r="A1470" s="4" t="str">
        <f t="shared" si="387"/>
        <v/>
      </c>
      <c r="B1470" s="28"/>
      <c r="C1470" s="29"/>
      <c r="D1470" s="29"/>
      <c r="E1470" s="29"/>
      <c r="F1470" s="29"/>
      <c r="G1470" s="30" t="str">
        <f t="shared" ca="1" si="388"/>
        <v/>
      </c>
      <c r="H1470" s="16" t="str">
        <f t="shared" si="375"/>
        <v/>
      </c>
      <c r="AF1470" s="67"/>
      <c r="AH1470" s="6">
        <f t="shared" ca="1" si="373"/>
        <v>44152</v>
      </c>
      <c r="AP1470" s="10" t="str">
        <f t="shared" si="376"/>
        <v/>
      </c>
      <c r="AQ1470" s="10" t="str">
        <f t="shared" si="377"/>
        <v/>
      </c>
      <c r="AR1470" s="10" t="str">
        <f t="shared" si="378"/>
        <v/>
      </c>
      <c r="AS1470" s="10" t="str">
        <f t="shared" si="379"/>
        <v/>
      </c>
      <c r="AT1470" s="10" t="str">
        <f t="shared" si="380"/>
        <v/>
      </c>
      <c r="AU1470" s="10" t="str">
        <f t="shared" si="381"/>
        <v/>
      </c>
      <c r="AV1470" s="10" t="str">
        <f t="shared" si="382"/>
        <v/>
      </c>
      <c r="AW1470" s="10" t="str">
        <f t="shared" si="383"/>
        <v/>
      </c>
      <c r="AX1470" s="10" t="str">
        <f t="shared" si="374"/>
        <v/>
      </c>
      <c r="AY1470" s="10" t="str">
        <f t="shared" si="384"/>
        <v/>
      </c>
      <c r="AZ1470" s="23">
        <f t="shared" si="385"/>
        <v>0</v>
      </c>
      <c r="BA1470" s="10">
        <f t="shared" si="386"/>
        <v>0</v>
      </c>
    </row>
    <row r="1471" spans="1:53" x14ac:dyDescent="0.25">
      <c r="A1471" s="64" t="str">
        <f t="shared" si="387"/>
        <v/>
      </c>
      <c r="C1471" s="1"/>
      <c r="D1471" s="1"/>
      <c r="E1471" s="1"/>
      <c r="F1471" s="1"/>
      <c r="G1471" s="3" t="str">
        <f t="shared" ca="1" si="388"/>
        <v/>
      </c>
      <c r="H1471" s="16" t="str">
        <f t="shared" si="375"/>
        <v/>
      </c>
      <c r="AF1471" s="67"/>
      <c r="AH1471" s="6">
        <f t="shared" ca="1" si="373"/>
        <v>44152</v>
      </c>
      <c r="AP1471" s="10" t="str">
        <f t="shared" si="376"/>
        <v/>
      </c>
      <c r="AQ1471" s="10" t="str">
        <f t="shared" si="377"/>
        <v/>
      </c>
      <c r="AR1471" s="10" t="str">
        <f t="shared" si="378"/>
        <v/>
      </c>
      <c r="AS1471" s="10" t="str">
        <f t="shared" si="379"/>
        <v/>
      </c>
      <c r="AT1471" s="10" t="str">
        <f t="shared" si="380"/>
        <v/>
      </c>
      <c r="AU1471" s="10" t="str">
        <f t="shared" si="381"/>
        <v/>
      </c>
      <c r="AV1471" s="10" t="str">
        <f t="shared" si="382"/>
        <v/>
      </c>
      <c r="AW1471" s="10" t="str">
        <f t="shared" si="383"/>
        <v/>
      </c>
      <c r="AX1471" s="10" t="str">
        <f t="shared" si="374"/>
        <v/>
      </c>
      <c r="AY1471" s="10" t="str">
        <f t="shared" si="384"/>
        <v/>
      </c>
      <c r="AZ1471" s="23">
        <f t="shared" si="385"/>
        <v>0</v>
      </c>
      <c r="BA1471" s="10">
        <f t="shared" si="386"/>
        <v>0</v>
      </c>
    </row>
    <row r="1472" spans="1:53" x14ac:dyDescent="0.25">
      <c r="A1472" s="4" t="str">
        <f t="shared" si="387"/>
        <v/>
      </c>
      <c r="B1472" s="28"/>
      <c r="C1472" s="29"/>
      <c r="D1472" s="29"/>
      <c r="E1472" s="29"/>
      <c r="F1472" s="29"/>
      <c r="G1472" s="30" t="str">
        <f t="shared" ca="1" si="388"/>
        <v/>
      </c>
      <c r="H1472" s="16" t="str">
        <f t="shared" si="375"/>
        <v/>
      </c>
      <c r="AF1472" s="67"/>
      <c r="AH1472" s="6">
        <f t="shared" ca="1" si="373"/>
        <v>44152</v>
      </c>
      <c r="AP1472" s="10" t="str">
        <f t="shared" si="376"/>
        <v/>
      </c>
      <c r="AQ1472" s="10" t="str">
        <f t="shared" si="377"/>
        <v/>
      </c>
      <c r="AR1472" s="10" t="str">
        <f t="shared" si="378"/>
        <v/>
      </c>
      <c r="AS1472" s="10" t="str">
        <f t="shared" si="379"/>
        <v/>
      </c>
      <c r="AT1472" s="10" t="str">
        <f t="shared" si="380"/>
        <v/>
      </c>
      <c r="AU1472" s="10" t="str">
        <f t="shared" si="381"/>
        <v/>
      </c>
      <c r="AV1472" s="10" t="str">
        <f t="shared" si="382"/>
        <v/>
      </c>
      <c r="AW1472" s="10" t="str">
        <f t="shared" si="383"/>
        <v/>
      </c>
      <c r="AX1472" s="10" t="str">
        <f t="shared" si="374"/>
        <v/>
      </c>
      <c r="AY1472" s="10" t="str">
        <f t="shared" si="384"/>
        <v/>
      </c>
      <c r="AZ1472" s="23">
        <f t="shared" si="385"/>
        <v>0</v>
      </c>
      <c r="BA1472" s="10">
        <f t="shared" si="386"/>
        <v>0</v>
      </c>
    </row>
    <row r="1473" spans="1:53" x14ac:dyDescent="0.25">
      <c r="A1473" s="64" t="str">
        <f t="shared" si="387"/>
        <v/>
      </c>
      <c r="C1473" s="1"/>
      <c r="D1473" s="1"/>
      <c r="E1473" s="1"/>
      <c r="F1473" s="1"/>
      <c r="G1473" s="3" t="str">
        <f t="shared" ca="1" si="388"/>
        <v/>
      </c>
      <c r="H1473" s="16" t="str">
        <f t="shared" si="375"/>
        <v/>
      </c>
      <c r="AF1473" s="67"/>
      <c r="AH1473" s="6">
        <f t="shared" ca="1" si="373"/>
        <v>44152</v>
      </c>
      <c r="AP1473" s="10" t="str">
        <f t="shared" si="376"/>
        <v/>
      </c>
      <c r="AQ1473" s="10" t="str">
        <f t="shared" si="377"/>
        <v/>
      </c>
      <c r="AR1473" s="10" t="str">
        <f t="shared" si="378"/>
        <v/>
      </c>
      <c r="AS1473" s="10" t="str">
        <f t="shared" si="379"/>
        <v/>
      </c>
      <c r="AT1473" s="10" t="str">
        <f t="shared" si="380"/>
        <v/>
      </c>
      <c r="AU1473" s="10" t="str">
        <f t="shared" si="381"/>
        <v/>
      </c>
      <c r="AV1473" s="10" t="str">
        <f t="shared" si="382"/>
        <v/>
      </c>
      <c r="AW1473" s="10" t="str">
        <f t="shared" si="383"/>
        <v/>
      </c>
      <c r="AX1473" s="10" t="str">
        <f t="shared" si="374"/>
        <v/>
      </c>
      <c r="AY1473" s="10" t="str">
        <f t="shared" si="384"/>
        <v/>
      </c>
      <c r="AZ1473" s="23">
        <f t="shared" si="385"/>
        <v>0</v>
      </c>
      <c r="BA1473" s="10">
        <f t="shared" si="386"/>
        <v>0</v>
      </c>
    </row>
    <row r="1474" spans="1:53" x14ac:dyDescent="0.25">
      <c r="A1474" s="4" t="str">
        <f t="shared" si="387"/>
        <v/>
      </c>
      <c r="B1474" s="28"/>
      <c r="C1474" s="29"/>
      <c r="D1474" s="29"/>
      <c r="E1474" s="29"/>
      <c r="F1474" s="29"/>
      <c r="G1474" s="30" t="str">
        <f t="shared" ca="1" si="388"/>
        <v/>
      </c>
      <c r="H1474" s="16" t="str">
        <f t="shared" si="375"/>
        <v/>
      </c>
      <c r="AF1474" s="67"/>
      <c r="AH1474" s="6">
        <f t="shared" ca="1" si="373"/>
        <v>44152</v>
      </c>
      <c r="AP1474" s="10" t="str">
        <f t="shared" si="376"/>
        <v/>
      </c>
      <c r="AQ1474" s="10" t="str">
        <f t="shared" si="377"/>
        <v/>
      </c>
      <c r="AR1474" s="10" t="str">
        <f t="shared" si="378"/>
        <v/>
      </c>
      <c r="AS1474" s="10" t="str">
        <f t="shared" si="379"/>
        <v/>
      </c>
      <c r="AT1474" s="10" t="str">
        <f t="shared" si="380"/>
        <v/>
      </c>
      <c r="AU1474" s="10" t="str">
        <f t="shared" si="381"/>
        <v/>
      </c>
      <c r="AV1474" s="10" t="str">
        <f t="shared" si="382"/>
        <v/>
      </c>
      <c r="AW1474" s="10" t="str">
        <f t="shared" si="383"/>
        <v/>
      </c>
      <c r="AX1474" s="10" t="str">
        <f t="shared" si="374"/>
        <v/>
      </c>
      <c r="AY1474" s="10" t="str">
        <f t="shared" si="384"/>
        <v/>
      </c>
      <c r="AZ1474" s="23">
        <f t="shared" si="385"/>
        <v>0</v>
      </c>
      <c r="BA1474" s="10">
        <f t="shared" si="386"/>
        <v>0</v>
      </c>
    </row>
    <row r="1475" spans="1:53" x14ac:dyDescent="0.25">
      <c r="A1475" s="64" t="str">
        <f t="shared" si="387"/>
        <v/>
      </c>
      <c r="C1475" s="1"/>
      <c r="D1475" s="1"/>
      <c r="E1475" s="1"/>
      <c r="F1475" s="1"/>
      <c r="G1475" s="3" t="str">
        <f t="shared" ca="1" si="388"/>
        <v/>
      </c>
      <c r="H1475" s="16" t="str">
        <f t="shared" si="375"/>
        <v/>
      </c>
      <c r="AF1475" s="67"/>
      <c r="AH1475" s="6">
        <f t="shared" ca="1" si="373"/>
        <v>44152</v>
      </c>
      <c r="AP1475" s="10" t="str">
        <f t="shared" si="376"/>
        <v/>
      </c>
      <c r="AQ1475" s="10" t="str">
        <f t="shared" si="377"/>
        <v/>
      </c>
      <c r="AR1475" s="10" t="str">
        <f t="shared" si="378"/>
        <v/>
      </c>
      <c r="AS1475" s="10" t="str">
        <f t="shared" si="379"/>
        <v/>
      </c>
      <c r="AT1475" s="10" t="str">
        <f t="shared" si="380"/>
        <v/>
      </c>
      <c r="AU1475" s="10" t="str">
        <f t="shared" si="381"/>
        <v/>
      </c>
      <c r="AV1475" s="10" t="str">
        <f t="shared" si="382"/>
        <v/>
      </c>
      <c r="AW1475" s="10" t="str">
        <f t="shared" si="383"/>
        <v/>
      </c>
      <c r="AX1475" s="10" t="str">
        <f t="shared" si="374"/>
        <v/>
      </c>
      <c r="AY1475" s="10" t="str">
        <f t="shared" si="384"/>
        <v/>
      </c>
      <c r="AZ1475" s="23">
        <f t="shared" si="385"/>
        <v>0</v>
      </c>
      <c r="BA1475" s="10">
        <f t="shared" si="386"/>
        <v>0</v>
      </c>
    </row>
    <row r="1476" spans="1:53" x14ac:dyDescent="0.25">
      <c r="A1476" s="4" t="str">
        <f t="shared" si="387"/>
        <v/>
      </c>
      <c r="B1476" s="28"/>
      <c r="C1476" s="29"/>
      <c r="D1476" s="29"/>
      <c r="E1476" s="29"/>
      <c r="F1476" s="29"/>
      <c r="G1476" s="30" t="str">
        <f t="shared" ca="1" si="388"/>
        <v/>
      </c>
      <c r="H1476" s="16" t="str">
        <f t="shared" si="375"/>
        <v/>
      </c>
      <c r="AF1476" s="67"/>
      <c r="AH1476" s="6">
        <f t="shared" ca="1" si="373"/>
        <v>44152</v>
      </c>
      <c r="AP1476" s="10" t="str">
        <f t="shared" si="376"/>
        <v/>
      </c>
      <c r="AQ1476" s="10" t="str">
        <f t="shared" si="377"/>
        <v/>
      </c>
      <c r="AR1476" s="10" t="str">
        <f t="shared" si="378"/>
        <v/>
      </c>
      <c r="AS1476" s="10" t="str">
        <f t="shared" si="379"/>
        <v/>
      </c>
      <c r="AT1476" s="10" t="str">
        <f t="shared" si="380"/>
        <v/>
      </c>
      <c r="AU1476" s="10" t="str">
        <f t="shared" si="381"/>
        <v/>
      </c>
      <c r="AV1476" s="10" t="str">
        <f t="shared" si="382"/>
        <v/>
      </c>
      <c r="AW1476" s="10" t="str">
        <f t="shared" si="383"/>
        <v/>
      </c>
      <c r="AX1476" s="10" t="str">
        <f t="shared" si="374"/>
        <v/>
      </c>
      <c r="AY1476" s="10" t="str">
        <f t="shared" si="384"/>
        <v/>
      </c>
      <c r="AZ1476" s="23">
        <f t="shared" si="385"/>
        <v>0</v>
      </c>
      <c r="BA1476" s="10">
        <f t="shared" si="386"/>
        <v>0</v>
      </c>
    </row>
    <row r="1477" spans="1:53" x14ac:dyDescent="0.25">
      <c r="A1477" s="64" t="str">
        <f t="shared" si="387"/>
        <v/>
      </c>
      <c r="C1477" s="1"/>
      <c r="D1477" s="1"/>
      <c r="E1477" s="1"/>
      <c r="F1477" s="1"/>
      <c r="G1477" s="3" t="str">
        <f t="shared" ca="1" si="388"/>
        <v/>
      </c>
      <c r="H1477" s="16" t="str">
        <f t="shared" si="375"/>
        <v/>
      </c>
      <c r="AF1477" s="67"/>
      <c r="AH1477" s="6">
        <f t="shared" ca="1" si="373"/>
        <v>44152</v>
      </c>
      <c r="AP1477" s="10" t="str">
        <f t="shared" si="376"/>
        <v/>
      </c>
      <c r="AQ1477" s="10" t="str">
        <f t="shared" si="377"/>
        <v/>
      </c>
      <c r="AR1477" s="10" t="str">
        <f t="shared" si="378"/>
        <v/>
      </c>
      <c r="AS1477" s="10" t="str">
        <f t="shared" si="379"/>
        <v/>
      </c>
      <c r="AT1477" s="10" t="str">
        <f t="shared" si="380"/>
        <v/>
      </c>
      <c r="AU1477" s="10" t="str">
        <f t="shared" si="381"/>
        <v/>
      </c>
      <c r="AV1477" s="10" t="str">
        <f t="shared" si="382"/>
        <v/>
      </c>
      <c r="AW1477" s="10" t="str">
        <f t="shared" si="383"/>
        <v/>
      </c>
      <c r="AX1477" s="10" t="str">
        <f t="shared" si="374"/>
        <v/>
      </c>
      <c r="AY1477" s="10" t="str">
        <f t="shared" si="384"/>
        <v/>
      </c>
      <c r="AZ1477" s="23">
        <f t="shared" si="385"/>
        <v>0</v>
      </c>
      <c r="BA1477" s="10">
        <f t="shared" si="386"/>
        <v>0</v>
      </c>
    </row>
    <row r="1478" spans="1:53" x14ac:dyDescent="0.25">
      <c r="A1478" s="4" t="str">
        <f t="shared" si="387"/>
        <v/>
      </c>
      <c r="B1478" s="28"/>
      <c r="C1478" s="29"/>
      <c r="D1478" s="29"/>
      <c r="E1478" s="29"/>
      <c r="F1478" s="29"/>
      <c r="G1478" s="30" t="str">
        <f t="shared" ca="1" si="388"/>
        <v/>
      </c>
      <c r="H1478" s="16" t="str">
        <f t="shared" si="375"/>
        <v/>
      </c>
      <c r="AF1478" s="67"/>
      <c r="AH1478" s="6">
        <f t="shared" ca="1" si="373"/>
        <v>44152</v>
      </c>
      <c r="AP1478" s="10" t="str">
        <f t="shared" si="376"/>
        <v/>
      </c>
      <c r="AQ1478" s="10" t="str">
        <f t="shared" si="377"/>
        <v/>
      </c>
      <c r="AR1478" s="10" t="str">
        <f t="shared" si="378"/>
        <v/>
      </c>
      <c r="AS1478" s="10" t="str">
        <f t="shared" si="379"/>
        <v/>
      </c>
      <c r="AT1478" s="10" t="str">
        <f t="shared" si="380"/>
        <v/>
      </c>
      <c r="AU1478" s="10" t="str">
        <f t="shared" si="381"/>
        <v/>
      </c>
      <c r="AV1478" s="10" t="str">
        <f t="shared" si="382"/>
        <v/>
      </c>
      <c r="AW1478" s="10" t="str">
        <f t="shared" si="383"/>
        <v/>
      </c>
      <c r="AX1478" s="10" t="str">
        <f t="shared" si="374"/>
        <v/>
      </c>
      <c r="AY1478" s="10" t="str">
        <f t="shared" si="384"/>
        <v/>
      </c>
      <c r="AZ1478" s="23">
        <f t="shared" si="385"/>
        <v>0</v>
      </c>
      <c r="BA1478" s="10">
        <f t="shared" si="386"/>
        <v>0</v>
      </c>
    </row>
    <row r="1479" spans="1:53" x14ac:dyDescent="0.25">
      <c r="A1479" s="64" t="str">
        <f t="shared" si="387"/>
        <v/>
      </c>
      <c r="C1479" s="1"/>
      <c r="D1479" s="1"/>
      <c r="E1479" s="1"/>
      <c r="F1479" s="1"/>
      <c r="G1479" s="3" t="str">
        <f t="shared" ca="1" si="388"/>
        <v/>
      </c>
      <c r="H1479" s="16" t="str">
        <f t="shared" si="375"/>
        <v/>
      </c>
      <c r="AF1479" s="67"/>
      <c r="AH1479" s="6">
        <f t="shared" ca="1" si="373"/>
        <v>44152</v>
      </c>
      <c r="AP1479" s="10" t="str">
        <f t="shared" si="376"/>
        <v/>
      </c>
      <c r="AQ1479" s="10" t="str">
        <f t="shared" si="377"/>
        <v/>
      </c>
      <c r="AR1479" s="10" t="str">
        <f t="shared" si="378"/>
        <v/>
      </c>
      <c r="AS1479" s="10" t="str">
        <f t="shared" si="379"/>
        <v/>
      </c>
      <c r="AT1479" s="10" t="str">
        <f t="shared" si="380"/>
        <v/>
      </c>
      <c r="AU1479" s="10" t="str">
        <f t="shared" si="381"/>
        <v/>
      </c>
      <c r="AV1479" s="10" t="str">
        <f t="shared" si="382"/>
        <v/>
      </c>
      <c r="AW1479" s="10" t="str">
        <f t="shared" si="383"/>
        <v/>
      </c>
      <c r="AX1479" s="10" t="str">
        <f t="shared" si="374"/>
        <v/>
      </c>
      <c r="AY1479" s="10" t="str">
        <f t="shared" si="384"/>
        <v/>
      </c>
      <c r="AZ1479" s="23">
        <f t="shared" si="385"/>
        <v>0</v>
      </c>
      <c r="BA1479" s="10">
        <f t="shared" si="386"/>
        <v>0</v>
      </c>
    </row>
    <row r="1480" spans="1:53" x14ac:dyDescent="0.25">
      <c r="A1480" s="4" t="str">
        <f t="shared" si="387"/>
        <v/>
      </c>
      <c r="B1480" s="28"/>
      <c r="C1480" s="29"/>
      <c r="D1480" s="29"/>
      <c r="E1480" s="29"/>
      <c r="F1480" s="29"/>
      <c r="G1480" s="30" t="str">
        <f t="shared" ca="1" si="388"/>
        <v/>
      </c>
      <c r="H1480" s="16" t="str">
        <f t="shared" si="375"/>
        <v/>
      </c>
      <c r="AF1480" s="67"/>
      <c r="AH1480" s="6">
        <f t="shared" ca="1" si="373"/>
        <v>44152</v>
      </c>
      <c r="AP1480" s="10" t="str">
        <f t="shared" si="376"/>
        <v/>
      </c>
      <c r="AQ1480" s="10" t="str">
        <f t="shared" si="377"/>
        <v/>
      </c>
      <c r="AR1480" s="10" t="str">
        <f t="shared" si="378"/>
        <v/>
      </c>
      <c r="AS1480" s="10" t="str">
        <f t="shared" si="379"/>
        <v/>
      </c>
      <c r="AT1480" s="10" t="str">
        <f t="shared" si="380"/>
        <v/>
      </c>
      <c r="AU1480" s="10" t="str">
        <f t="shared" si="381"/>
        <v/>
      </c>
      <c r="AV1480" s="10" t="str">
        <f t="shared" si="382"/>
        <v/>
      </c>
      <c r="AW1480" s="10" t="str">
        <f t="shared" si="383"/>
        <v/>
      </c>
      <c r="AX1480" s="10" t="str">
        <f t="shared" si="374"/>
        <v/>
      </c>
      <c r="AY1480" s="10" t="str">
        <f t="shared" si="384"/>
        <v/>
      </c>
      <c r="AZ1480" s="23">
        <f t="shared" si="385"/>
        <v>0</v>
      </c>
      <c r="BA1480" s="10">
        <f t="shared" si="386"/>
        <v>0</v>
      </c>
    </row>
    <row r="1481" spans="1:53" x14ac:dyDescent="0.25">
      <c r="A1481" s="64" t="str">
        <f t="shared" si="387"/>
        <v/>
      </c>
      <c r="C1481" s="1"/>
      <c r="D1481" s="1"/>
      <c r="E1481" s="1"/>
      <c r="F1481" s="1"/>
      <c r="G1481" s="3" t="str">
        <f t="shared" ca="1" si="388"/>
        <v/>
      </c>
      <c r="H1481" s="16" t="str">
        <f t="shared" si="375"/>
        <v/>
      </c>
      <c r="AF1481" s="67"/>
      <c r="AH1481" s="6">
        <f t="shared" ref="AH1481:AH1544" ca="1" si="389">TODAY()</f>
        <v>44152</v>
      </c>
      <c r="AP1481" s="10" t="str">
        <f t="shared" si="376"/>
        <v/>
      </c>
      <c r="AQ1481" s="10" t="str">
        <f t="shared" si="377"/>
        <v/>
      </c>
      <c r="AR1481" s="10" t="str">
        <f t="shared" si="378"/>
        <v/>
      </c>
      <c r="AS1481" s="10" t="str">
        <f t="shared" si="379"/>
        <v/>
      </c>
      <c r="AT1481" s="10" t="str">
        <f t="shared" si="380"/>
        <v/>
      </c>
      <c r="AU1481" s="10" t="str">
        <f t="shared" si="381"/>
        <v/>
      </c>
      <c r="AV1481" s="10" t="str">
        <f t="shared" si="382"/>
        <v/>
      </c>
      <c r="AW1481" s="10" t="str">
        <f t="shared" si="383"/>
        <v/>
      </c>
      <c r="AX1481" s="10" t="str">
        <f t="shared" ref="AX1481:AX1544" si="390">IF(C1481="","",IF(AND(H1481&gt;=54,H1481&lt;=58),1,0))</f>
        <v/>
      </c>
      <c r="AY1481" s="10" t="str">
        <f t="shared" si="384"/>
        <v/>
      </c>
      <c r="AZ1481" s="23">
        <f t="shared" si="385"/>
        <v>0</v>
      </c>
      <c r="BA1481" s="10">
        <f t="shared" si="386"/>
        <v>0</v>
      </c>
    </row>
    <row r="1482" spans="1:53" x14ac:dyDescent="0.25">
      <c r="A1482" s="4" t="str">
        <f t="shared" si="387"/>
        <v/>
      </c>
      <c r="B1482" s="28"/>
      <c r="C1482" s="29"/>
      <c r="D1482" s="29"/>
      <c r="E1482" s="29"/>
      <c r="F1482" s="29"/>
      <c r="G1482" s="30" t="str">
        <f t="shared" ca="1" si="388"/>
        <v/>
      </c>
      <c r="H1482" s="16" t="str">
        <f t="shared" ref="H1482:H1545" si="391">IF(C1482="","",LEFT(G1482,2)+0)</f>
        <v/>
      </c>
      <c r="AF1482" s="67"/>
      <c r="AH1482" s="6">
        <f t="shared" ca="1" si="389"/>
        <v>44152</v>
      </c>
      <c r="AP1482" s="10" t="str">
        <f t="shared" ref="AP1482:AP1545" si="392">IF(C1482="","",IF(H1482&lt;=18+0,1,0))</f>
        <v/>
      </c>
      <c r="AQ1482" s="10" t="str">
        <f t="shared" ref="AQ1482:AQ1545" si="393">IF(C1482="","",IF(H1482&lt;19,0,IF(H1482&gt;23,0,1)))</f>
        <v/>
      </c>
      <c r="AR1482" s="10" t="str">
        <f t="shared" ref="AR1482:AR1545" si="394">IF(C1482="","",IF(H1482&lt;24,0,IF(H1482&gt;28,0,1)))</f>
        <v/>
      </c>
      <c r="AS1482" s="10" t="str">
        <f t="shared" ref="AS1482:AS1545" si="395">IF(C1482="","",IF(H1482&lt;29,0,IF(H1482&gt;33,0,1)))</f>
        <v/>
      </c>
      <c r="AT1482" s="10" t="str">
        <f t="shared" ref="AT1482:AT1545" si="396">IF(C1482="","",IF(H1482&lt;34,0,IF(H1482&gt;38,0,1)))</f>
        <v/>
      </c>
      <c r="AU1482" s="10" t="str">
        <f t="shared" ref="AU1482:AU1545" si="397">IF(C1482="","",IF(H1482&lt;39,0,IF(H1482&gt;43,0,1)))</f>
        <v/>
      </c>
      <c r="AV1482" s="10" t="str">
        <f t="shared" ref="AV1482:AV1545" si="398">IF(C1482="","",IF(H1482&lt;44,0,IF(H1482&gt;48,0,1)))</f>
        <v/>
      </c>
      <c r="AW1482" s="10" t="str">
        <f t="shared" ref="AW1482:AW1545" si="399">IF(C1482="","",IF(H1482&lt;49,0,IF(H1482&gt;53,0,1)))</f>
        <v/>
      </c>
      <c r="AX1482" s="10" t="str">
        <f t="shared" si="390"/>
        <v/>
      </c>
      <c r="AY1482" s="10" t="str">
        <f t="shared" ref="AY1482:AY1545" si="400">IF(C1482="","",IF(H1482&gt;=59+0,1,0))</f>
        <v/>
      </c>
      <c r="AZ1482" s="23">
        <f t="shared" ref="AZ1482:AZ1545" si="401">IF(D1482="",0,IF(AND(D1482="Masculino",E1482="titular"),1,0))</f>
        <v>0</v>
      </c>
      <c r="BA1482" s="10">
        <f t="shared" ref="BA1482:BA1545" si="402">IF(D1482="",0,IF(AND(D1482="Masculino",E1482="Dependente"),1,0))</f>
        <v>0</v>
      </c>
    </row>
    <row r="1483" spans="1:53" x14ac:dyDescent="0.25">
      <c r="A1483" s="64" t="str">
        <f t="shared" si="387"/>
        <v/>
      </c>
      <c r="C1483" s="1"/>
      <c r="D1483" s="1"/>
      <c r="E1483" s="1"/>
      <c r="F1483" s="1"/>
      <c r="G1483" s="3" t="str">
        <f t="shared" ca="1" si="388"/>
        <v/>
      </c>
      <c r="H1483" s="16" t="str">
        <f t="shared" si="391"/>
        <v/>
      </c>
      <c r="AF1483" s="67"/>
      <c r="AH1483" s="6">
        <f t="shared" ca="1" si="389"/>
        <v>44152</v>
      </c>
      <c r="AP1483" s="10" t="str">
        <f t="shared" si="392"/>
        <v/>
      </c>
      <c r="AQ1483" s="10" t="str">
        <f t="shared" si="393"/>
        <v/>
      </c>
      <c r="AR1483" s="10" t="str">
        <f t="shared" si="394"/>
        <v/>
      </c>
      <c r="AS1483" s="10" t="str">
        <f t="shared" si="395"/>
        <v/>
      </c>
      <c r="AT1483" s="10" t="str">
        <f t="shared" si="396"/>
        <v/>
      </c>
      <c r="AU1483" s="10" t="str">
        <f t="shared" si="397"/>
        <v/>
      </c>
      <c r="AV1483" s="10" t="str">
        <f t="shared" si="398"/>
        <v/>
      </c>
      <c r="AW1483" s="10" t="str">
        <f t="shared" si="399"/>
        <v/>
      </c>
      <c r="AX1483" s="10" t="str">
        <f t="shared" si="390"/>
        <v/>
      </c>
      <c r="AY1483" s="10" t="str">
        <f t="shared" si="400"/>
        <v/>
      </c>
      <c r="AZ1483" s="23">
        <f t="shared" si="401"/>
        <v>0</v>
      </c>
      <c r="BA1483" s="10">
        <f t="shared" si="402"/>
        <v>0</v>
      </c>
    </row>
    <row r="1484" spans="1:53" x14ac:dyDescent="0.25">
      <c r="A1484" s="4" t="str">
        <f t="shared" ref="A1484:A1547" si="403">IF(C1484="","",A1483+1)</f>
        <v/>
      </c>
      <c r="B1484" s="28"/>
      <c r="C1484" s="29"/>
      <c r="D1484" s="29"/>
      <c r="E1484" s="29"/>
      <c r="F1484" s="29"/>
      <c r="G1484" s="30" t="str">
        <f t="shared" ca="1" si="388"/>
        <v/>
      </c>
      <c r="H1484" s="16" t="str">
        <f t="shared" si="391"/>
        <v/>
      </c>
      <c r="AF1484" s="67"/>
      <c r="AH1484" s="6">
        <f t="shared" ca="1" si="389"/>
        <v>44152</v>
      </c>
      <c r="AP1484" s="10" t="str">
        <f t="shared" si="392"/>
        <v/>
      </c>
      <c r="AQ1484" s="10" t="str">
        <f t="shared" si="393"/>
        <v/>
      </c>
      <c r="AR1484" s="10" t="str">
        <f t="shared" si="394"/>
        <v/>
      </c>
      <c r="AS1484" s="10" t="str">
        <f t="shared" si="395"/>
        <v/>
      </c>
      <c r="AT1484" s="10" t="str">
        <f t="shared" si="396"/>
        <v/>
      </c>
      <c r="AU1484" s="10" t="str">
        <f t="shared" si="397"/>
        <v/>
      </c>
      <c r="AV1484" s="10" t="str">
        <f t="shared" si="398"/>
        <v/>
      </c>
      <c r="AW1484" s="10" t="str">
        <f t="shared" si="399"/>
        <v/>
      </c>
      <c r="AX1484" s="10" t="str">
        <f t="shared" si="390"/>
        <v/>
      </c>
      <c r="AY1484" s="10" t="str">
        <f t="shared" si="400"/>
        <v/>
      </c>
      <c r="AZ1484" s="23">
        <f t="shared" si="401"/>
        <v>0</v>
      </c>
      <c r="BA1484" s="10">
        <f t="shared" si="402"/>
        <v>0</v>
      </c>
    </row>
    <row r="1485" spans="1:53" x14ac:dyDescent="0.25">
      <c r="A1485" s="64" t="str">
        <f t="shared" si="403"/>
        <v/>
      </c>
      <c r="C1485" s="1"/>
      <c r="D1485" s="1"/>
      <c r="E1485" s="1"/>
      <c r="F1485" s="1"/>
      <c r="G1485" s="3" t="str">
        <f t="shared" ca="1" si="388"/>
        <v/>
      </c>
      <c r="H1485" s="16" t="str">
        <f t="shared" si="391"/>
        <v/>
      </c>
      <c r="AF1485" s="67"/>
      <c r="AH1485" s="6">
        <f t="shared" ca="1" si="389"/>
        <v>44152</v>
      </c>
      <c r="AP1485" s="10" t="str">
        <f t="shared" si="392"/>
        <v/>
      </c>
      <c r="AQ1485" s="10" t="str">
        <f t="shared" si="393"/>
        <v/>
      </c>
      <c r="AR1485" s="10" t="str">
        <f t="shared" si="394"/>
        <v/>
      </c>
      <c r="AS1485" s="10" t="str">
        <f t="shared" si="395"/>
        <v/>
      </c>
      <c r="AT1485" s="10" t="str">
        <f t="shared" si="396"/>
        <v/>
      </c>
      <c r="AU1485" s="10" t="str">
        <f t="shared" si="397"/>
        <v/>
      </c>
      <c r="AV1485" s="10" t="str">
        <f t="shared" si="398"/>
        <v/>
      </c>
      <c r="AW1485" s="10" t="str">
        <f t="shared" si="399"/>
        <v/>
      </c>
      <c r="AX1485" s="10" t="str">
        <f t="shared" si="390"/>
        <v/>
      </c>
      <c r="AY1485" s="10" t="str">
        <f t="shared" si="400"/>
        <v/>
      </c>
      <c r="AZ1485" s="23">
        <f t="shared" si="401"/>
        <v>0</v>
      </c>
      <c r="BA1485" s="10">
        <f t="shared" si="402"/>
        <v>0</v>
      </c>
    </row>
    <row r="1486" spans="1:53" x14ac:dyDescent="0.25">
      <c r="A1486" s="4" t="str">
        <f t="shared" si="403"/>
        <v/>
      </c>
      <c r="B1486" s="28"/>
      <c r="C1486" s="29"/>
      <c r="D1486" s="29"/>
      <c r="E1486" s="29"/>
      <c r="F1486" s="29"/>
      <c r="G1486" s="30" t="str">
        <f t="shared" ca="1" si="388"/>
        <v/>
      </c>
      <c r="H1486" s="16" t="str">
        <f t="shared" si="391"/>
        <v/>
      </c>
      <c r="AF1486" s="67"/>
      <c r="AH1486" s="6">
        <f t="shared" ca="1" si="389"/>
        <v>44152</v>
      </c>
      <c r="AP1486" s="10" t="str">
        <f t="shared" si="392"/>
        <v/>
      </c>
      <c r="AQ1486" s="10" t="str">
        <f t="shared" si="393"/>
        <v/>
      </c>
      <c r="AR1486" s="10" t="str">
        <f t="shared" si="394"/>
        <v/>
      </c>
      <c r="AS1486" s="10" t="str">
        <f t="shared" si="395"/>
        <v/>
      </c>
      <c r="AT1486" s="10" t="str">
        <f t="shared" si="396"/>
        <v/>
      </c>
      <c r="AU1486" s="10" t="str">
        <f t="shared" si="397"/>
        <v/>
      </c>
      <c r="AV1486" s="10" t="str">
        <f t="shared" si="398"/>
        <v/>
      </c>
      <c r="AW1486" s="10" t="str">
        <f t="shared" si="399"/>
        <v/>
      </c>
      <c r="AX1486" s="10" t="str">
        <f t="shared" si="390"/>
        <v/>
      </c>
      <c r="AY1486" s="10" t="str">
        <f t="shared" si="400"/>
        <v/>
      </c>
      <c r="AZ1486" s="23">
        <f t="shared" si="401"/>
        <v>0</v>
      </c>
      <c r="BA1486" s="10">
        <f t="shared" si="402"/>
        <v>0</v>
      </c>
    </row>
    <row r="1487" spans="1:53" x14ac:dyDescent="0.25">
      <c r="A1487" s="64" t="str">
        <f t="shared" si="403"/>
        <v/>
      </c>
      <c r="C1487" s="1"/>
      <c r="D1487" s="1"/>
      <c r="E1487" s="1"/>
      <c r="F1487" s="1"/>
      <c r="G1487" s="3" t="str">
        <f t="shared" ca="1" si="388"/>
        <v/>
      </c>
      <c r="H1487" s="16" t="str">
        <f t="shared" si="391"/>
        <v/>
      </c>
      <c r="AF1487" s="67"/>
      <c r="AH1487" s="6">
        <f t="shared" ca="1" si="389"/>
        <v>44152</v>
      </c>
      <c r="AP1487" s="10" t="str">
        <f t="shared" si="392"/>
        <v/>
      </c>
      <c r="AQ1487" s="10" t="str">
        <f t="shared" si="393"/>
        <v/>
      </c>
      <c r="AR1487" s="10" t="str">
        <f t="shared" si="394"/>
        <v/>
      </c>
      <c r="AS1487" s="10" t="str">
        <f t="shared" si="395"/>
        <v/>
      </c>
      <c r="AT1487" s="10" t="str">
        <f t="shared" si="396"/>
        <v/>
      </c>
      <c r="AU1487" s="10" t="str">
        <f t="shared" si="397"/>
        <v/>
      </c>
      <c r="AV1487" s="10" t="str">
        <f t="shared" si="398"/>
        <v/>
      </c>
      <c r="AW1487" s="10" t="str">
        <f t="shared" si="399"/>
        <v/>
      </c>
      <c r="AX1487" s="10" t="str">
        <f t="shared" si="390"/>
        <v/>
      </c>
      <c r="AY1487" s="10" t="str">
        <f t="shared" si="400"/>
        <v/>
      </c>
      <c r="AZ1487" s="23">
        <f t="shared" si="401"/>
        <v>0</v>
      </c>
      <c r="BA1487" s="10">
        <f t="shared" si="402"/>
        <v>0</v>
      </c>
    </row>
    <row r="1488" spans="1:53" x14ac:dyDescent="0.25">
      <c r="A1488" s="4" t="str">
        <f t="shared" si="403"/>
        <v/>
      </c>
      <c r="B1488" s="28"/>
      <c r="C1488" s="29"/>
      <c r="D1488" s="29"/>
      <c r="E1488" s="29"/>
      <c r="F1488" s="29"/>
      <c r="G1488" s="30" t="str">
        <f t="shared" ca="1" si="388"/>
        <v/>
      </c>
      <c r="H1488" s="16" t="str">
        <f t="shared" si="391"/>
        <v/>
      </c>
      <c r="AF1488" s="67"/>
      <c r="AH1488" s="6">
        <f t="shared" ca="1" si="389"/>
        <v>44152</v>
      </c>
      <c r="AP1488" s="10" t="str">
        <f t="shared" si="392"/>
        <v/>
      </c>
      <c r="AQ1488" s="10" t="str">
        <f t="shared" si="393"/>
        <v/>
      </c>
      <c r="AR1488" s="10" t="str">
        <f t="shared" si="394"/>
        <v/>
      </c>
      <c r="AS1488" s="10" t="str">
        <f t="shared" si="395"/>
        <v/>
      </c>
      <c r="AT1488" s="10" t="str">
        <f t="shared" si="396"/>
        <v/>
      </c>
      <c r="AU1488" s="10" t="str">
        <f t="shared" si="397"/>
        <v/>
      </c>
      <c r="AV1488" s="10" t="str">
        <f t="shared" si="398"/>
        <v/>
      </c>
      <c r="AW1488" s="10" t="str">
        <f t="shared" si="399"/>
        <v/>
      </c>
      <c r="AX1488" s="10" t="str">
        <f t="shared" si="390"/>
        <v/>
      </c>
      <c r="AY1488" s="10" t="str">
        <f t="shared" si="400"/>
        <v/>
      </c>
      <c r="AZ1488" s="23">
        <f t="shared" si="401"/>
        <v>0</v>
      </c>
      <c r="BA1488" s="10">
        <f t="shared" si="402"/>
        <v>0</v>
      </c>
    </row>
    <row r="1489" spans="1:53" x14ac:dyDescent="0.25">
      <c r="A1489" s="64" t="str">
        <f t="shared" si="403"/>
        <v/>
      </c>
      <c r="C1489" s="1"/>
      <c r="D1489" s="1"/>
      <c r="E1489" s="1"/>
      <c r="F1489" s="1"/>
      <c r="G1489" s="3" t="str">
        <f t="shared" ca="1" si="388"/>
        <v/>
      </c>
      <c r="H1489" s="16" t="str">
        <f t="shared" si="391"/>
        <v/>
      </c>
      <c r="AF1489" s="67"/>
      <c r="AH1489" s="6">
        <f t="shared" ca="1" si="389"/>
        <v>44152</v>
      </c>
      <c r="AP1489" s="10" t="str">
        <f t="shared" si="392"/>
        <v/>
      </c>
      <c r="AQ1489" s="10" t="str">
        <f t="shared" si="393"/>
        <v/>
      </c>
      <c r="AR1489" s="10" t="str">
        <f t="shared" si="394"/>
        <v/>
      </c>
      <c r="AS1489" s="10" t="str">
        <f t="shared" si="395"/>
        <v/>
      </c>
      <c r="AT1489" s="10" t="str">
        <f t="shared" si="396"/>
        <v/>
      </c>
      <c r="AU1489" s="10" t="str">
        <f t="shared" si="397"/>
        <v/>
      </c>
      <c r="AV1489" s="10" t="str">
        <f t="shared" si="398"/>
        <v/>
      </c>
      <c r="AW1489" s="10" t="str">
        <f t="shared" si="399"/>
        <v/>
      </c>
      <c r="AX1489" s="10" t="str">
        <f t="shared" si="390"/>
        <v/>
      </c>
      <c r="AY1489" s="10" t="str">
        <f t="shared" si="400"/>
        <v/>
      </c>
      <c r="AZ1489" s="23">
        <f t="shared" si="401"/>
        <v>0</v>
      </c>
      <c r="BA1489" s="10">
        <f t="shared" si="402"/>
        <v>0</v>
      </c>
    </row>
    <row r="1490" spans="1:53" x14ac:dyDescent="0.25">
      <c r="A1490" s="4" t="str">
        <f t="shared" si="403"/>
        <v/>
      </c>
      <c r="B1490" s="28"/>
      <c r="C1490" s="29"/>
      <c r="D1490" s="29"/>
      <c r="E1490" s="29"/>
      <c r="F1490" s="29"/>
      <c r="G1490" s="30" t="str">
        <f t="shared" ca="1" si="388"/>
        <v/>
      </c>
      <c r="H1490" s="16" t="str">
        <f t="shared" si="391"/>
        <v/>
      </c>
      <c r="AF1490" s="67"/>
      <c r="AH1490" s="6">
        <f t="shared" ca="1" si="389"/>
        <v>44152</v>
      </c>
      <c r="AP1490" s="10" t="str">
        <f t="shared" si="392"/>
        <v/>
      </c>
      <c r="AQ1490" s="10" t="str">
        <f t="shared" si="393"/>
        <v/>
      </c>
      <c r="AR1490" s="10" t="str">
        <f t="shared" si="394"/>
        <v/>
      </c>
      <c r="AS1490" s="10" t="str">
        <f t="shared" si="395"/>
        <v/>
      </c>
      <c r="AT1490" s="10" t="str">
        <f t="shared" si="396"/>
        <v/>
      </c>
      <c r="AU1490" s="10" t="str">
        <f t="shared" si="397"/>
        <v/>
      </c>
      <c r="AV1490" s="10" t="str">
        <f t="shared" si="398"/>
        <v/>
      </c>
      <c r="AW1490" s="10" t="str">
        <f t="shared" si="399"/>
        <v/>
      </c>
      <c r="AX1490" s="10" t="str">
        <f t="shared" si="390"/>
        <v/>
      </c>
      <c r="AY1490" s="10" t="str">
        <f t="shared" si="400"/>
        <v/>
      </c>
      <c r="AZ1490" s="23">
        <f t="shared" si="401"/>
        <v>0</v>
      </c>
      <c r="BA1490" s="10">
        <f t="shared" si="402"/>
        <v>0</v>
      </c>
    </row>
    <row r="1491" spans="1:53" x14ac:dyDescent="0.25">
      <c r="A1491" s="64" t="str">
        <f t="shared" si="403"/>
        <v/>
      </c>
      <c r="C1491" s="1"/>
      <c r="D1491" s="1"/>
      <c r="E1491" s="1"/>
      <c r="F1491" s="1"/>
      <c r="G1491" s="3" t="str">
        <f t="shared" ca="1" si="388"/>
        <v/>
      </c>
      <c r="H1491" s="16" t="str">
        <f t="shared" si="391"/>
        <v/>
      </c>
      <c r="AF1491" s="67"/>
      <c r="AH1491" s="6">
        <f t="shared" ca="1" si="389"/>
        <v>44152</v>
      </c>
      <c r="AP1491" s="10" t="str">
        <f t="shared" si="392"/>
        <v/>
      </c>
      <c r="AQ1491" s="10" t="str">
        <f t="shared" si="393"/>
        <v/>
      </c>
      <c r="AR1491" s="10" t="str">
        <f t="shared" si="394"/>
        <v/>
      </c>
      <c r="AS1491" s="10" t="str">
        <f t="shared" si="395"/>
        <v/>
      </c>
      <c r="AT1491" s="10" t="str">
        <f t="shared" si="396"/>
        <v/>
      </c>
      <c r="AU1491" s="10" t="str">
        <f t="shared" si="397"/>
        <v/>
      </c>
      <c r="AV1491" s="10" t="str">
        <f t="shared" si="398"/>
        <v/>
      </c>
      <c r="AW1491" s="10" t="str">
        <f t="shared" si="399"/>
        <v/>
      </c>
      <c r="AX1491" s="10" t="str">
        <f t="shared" si="390"/>
        <v/>
      </c>
      <c r="AY1491" s="10" t="str">
        <f t="shared" si="400"/>
        <v/>
      </c>
      <c r="AZ1491" s="23">
        <f t="shared" si="401"/>
        <v>0</v>
      </c>
      <c r="BA1491" s="10">
        <f t="shared" si="402"/>
        <v>0</v>
      </c>
    </row>
    <row r="1492" spans="1:53" x14ac:dyDescent="0.25">
      <c r="A1492" s="4" t="str">
        <f t="shared" si="403"/>
        <v/>
      </c>
      <c r="B1492" s="28"/>
      <c r="C1492" s="29"/>
      <c r="D1492" s="29"/>
      <c r="E1492" s="29"/>
      <c r="F1492" s="29"/>
      <c r="G1492" s="30" t="str">
        <f t="shared" ca="1" si="388"/>
        <v/>
      </c>
      <c r="H1492" s="16" t="str">
        <f t="shared" si="391"/>
        <v/>
      </c>
      <c r="AF1492" s="67"/>
      <c r="AH1492" s="6">
        <f t="shared" ca="1" si="389"/>
        <v>44152</v>
      </c>
      <c r="AP1492" s="10" t="str">
        <f t="shared" si="392"/>
        <v/>
      </c>
      <c r="AQ1492" s="10" t="str">
        <f t="shared" si="393"/>
        <v/>
      </c>
      <c r="AR1492" s="10" t="str">
        <f t="shared" si="394"/>
        <v/>
      </c>
      <c r="AS1492" s="10" t="str">
        <f t="shared" si="395"/>
        <v/>
      </c>
      <c r="AT1492" s="10" t="str">
        <f t="shared" si="396"/>
        <v/>
      </c>
      <c r="AU1492" s="10" t="str">
        <f t="shared" si="397"/>
        <v/>
      </c>
      <c r="AV1492" s="10" t="str">
        <f t="shared" si="398"/>
        <v/>
      </c>
      <c r="AW1492" s="10" t="str">
        <f t="shared" si="399"/>
        <v/>
      </c>
      <c r="AX1492" s="10" t="str">
        <f t="shared" si="390"/>
        <v/>
      </c>
      <c r="AY1492" s="10" t="str">
        <f t="shared" si="400"/>
        <v/>
      </c>
      <c r="AZ1492" s="23">
        <f t="shared" si="401"/>
        <v>0</v>
      </c>
      <c r="BA1492" s="10">
        <f t="shared" si="402"/>
        <v>0</v>
      </c>
    </row>
    <row r="1493" spans="1:53" x14ac:dyDescent="0.25">
      <c r="A1493" s="64" t="str">
        <f t="shared" si="403"/>
        <v/>
      </c>
      <c r="C1493" s="1"/>
      <c r="D1493" s="1"/>
      <c r="E1493" s="1"/>
      <c r="F1493" s="1"/>
      <c r="G1493" s="3" t="str">
        <f t="shared" ca="1" si="388"/>
        <v/>
      </c>
      <c r="H1493" s="16" t="str">
        <f t="shared" si="391"/>
        <v/>
      </c>
      <c r="AF1493" s="67"/>
      <c r="AH1493" s="6">
        <f t="shared" ca="1" si="389"/>
        <v>44152</v>
      </c>
      <c r="AP1493" s="10" t="str">
        <f t="shared" si="392"/>
        <v/>
      </c>
      <c r="AQ1493" s="10" t="str">
        <f t="shared" si="393"/>
        <v/>
      </c>
      <c r="AR1493" s="10" t="str">
        <f t="shared" si="394"/>
        <v/>
      </c>
      <c r="AS1493" s="10" t="str">
        <f t="shared" si="395"/>
        <v/>
      </c>
      <c r="AT1493" s="10" t="str">
        <f t="shared" si="396"/>
        <v/>
      </c>
      <c r="AU1493" s="10" t="str">
        <f t="shared" si="397"/>
        <v/>
      </c>
      <c r="AV1493" s="10" t="str">
        <f t="shared" si="398"/>
        <v/>
      </c>
      <c r="AW1493" s="10" t="str">
        <f t="shared" si="399"/>
        <v/>
      </c>
      <c r="AX1493" s="10" t="str">
        <f t="shared" si="390"/>
        <v/>
      </c>
      <c r="AY1493" s="10" t="str">
        <f t="shared" si="400"/>
        <v/>
      </c>
      <c r="AZ1493" s="23">
        <f t="shared" si="401"/>
        <v>0</v>
      </c>
      <c r="BA1493" s="10">
        <f t="shared" si="402"/>
        <v>0</v>
      </c>
    </row>
    <row r="1494" spans="1:53" x14ac:dyDescent="0.25">
      <c r="A1494" s="4" t="str">
        <f t="shared" si="403"/>
        <v/>
      </c>
      <c r="B1494" s="28"/>
      <c r="C1494" s="29"/>
      <c r="D1494" s="29"/>
      <c r="E1494" s="29"/>
      <c r="F1494" s="29"/>
      <c r="G1494" s="30" t="str">
        <f t="shared" ca="1" si="388"/>
        <v/>
      </c>
      <c r="H1494" s="16" t="str">
        <f t="shared" si="391"/>
        <v/>
      </c>
      <c r="AF1494" s="67"/>
      <c r="AH1494" s="6">
        <f t="shared" ca="1" si="389"/>
        <v>44152</v>
      </c>
      <c r="AP1494" s="10" t="str">
        <f t="shared" si="392"/>
        <v/>
      </c>
      <c r="AQ1494" s="10" t="str">
        <f t="shared" si="393"/>
        <v/>
      </c>
      <c r="AR1494" s="10" t="str">
        <f t="shared" si="394"/>
        <v/>
      </c>
      <c r="AS1494" s="10" t="str">
        <f t="shared" si="395"/>
        <v/>
      </c>
      <c r="AT1494" s="10" t="str">
        <f t="shared" si="396"/>
        <v/>
      </c>
      <c r="AU1494" s="10" t="str">
        <f t="shared" si="397"/>
        <v/>
      </c>
      <c r="AV1494" s="10" t="str">
        <f t="shared" si="398"/>
        <v/>
      </c>
      <c r="AW1494" s="10" t="str">
        <f t="shared" si="399"/>
        <v/>
      </c>
      <c r="AX1494" s="10" t="str">
        <f t="shared" si="390"/>
        <v/>
      </c>
      <c r="AY1494" s="10" t="str">
        <f t="shared" si="400"/>
        <v/>
      </c>
      <c r="AZ1494" s="23">
        <f t="shared" si="401"/>
        <v>0</v>
      </c>
      <c r="BA1494" s="10">
        <f t="shared" si="402"/>
        <v>0</v>
      </c>
    </row>
    <row r="1495" spans="1:53" x14ac:dyDescent="0.25">
      <c r="A1495" s="64" t="str">
        <f t="shared" si="403"/>
        <v/>
      </c>
      <c r="C1495" s="1"/>
      <c r="D1495" s="1"/>
      <c r="E1495" s="1"/>
      <c r="F1495" s="1"/>
      <c r="G1495" s="3" t="str">
        <f t="shared" ca="1" si="388"/>
        <v/>
      </c>
      <c r="H1495" s="16" t="str">
        <f t="shared" si="391"/>
        <v/>
      </c>
      <c r="AF1495" s="67"/>
      <c r="AH1495" s="6">
        <f t="shared" ca="1" si="389"/>
        <v>44152</v>
      </c>
      <c r="AP1495" s="10" t="str">
        <f t="shared" si="392"/>
        <v/>
      </c>
      <c r="AQ1495" s="10" t="str">
        <f t="shared" si="393"/>
        <v/>
      </c>
      <c r="AR1495" s="10" t="str">
        <f t="shared" si="394"/>
        <v/>
      </c>
      <c r="AS1495" s="10" t="str">
        <f t="shared" si="395"/>
        <v/>
      </c>
      <c r="AT1495" s="10" t="str">
        <f t="shared" si="396"/>
        <v/>
      </c>
      <c r="AU1495" s="10" t="str">
        <f t="shared" si="397"/>
        <v/>
      </c>
      <c r="AV1495" s="10" t="str">
        <f t="shared" si="398"/>
        <v/>
      </c>
      <c r="AW1495" s="10" t="str">
        <f t="shared" si="399"/>
        <v/>
      </c>
      <c r="AX1495" s="10" t="str">
        <f t="shared" si="390"/>
        <v/>
      </c>
      <c r="AY1495" s="10" t="str">
        <f t="shared" si="400"/>
        <v/>
      </c>
      <c r="AZ1495" s="23">
        <f t="shared" si="401"/>
        <v>0</v>
      </c>
      <c r="BA1495" s="10">
        <f t="shared" si="402"/>
        <v>0</v>
      </c>
    </row>
    <row r="1496" spans="1:53" x14ac:dyDescent="0.25">
      <c r="A1496" s="4" t="str">
        <f t="shared" si="403"/>
        <v/>
      </c>
      <c r="B1496" s="28"/>
      <c r="C1496" s="29"/>
      <c r="D1496" s="29"/>
      <c r="E1496" s="29"/>
      <c r="F1496" s="29"/>
      <c r="G1496" s="30" t="str">
        <f t="shared" ca="1" si="388"/>
        <v/>
      </c>
      <c r="H1496" s="16" t="str">
        <f t="shared" si="391"/>
        <v/>
      </c>
      <c r="AF1496" s="67"/>
      <c r="AH1496" s="6">
        <f t="shared" ca="1" si="389"/>
        <v>44152</v>
      </c>
      <c r="AP1496" s="10" t="str">
        <f t="shared" si="392"/>
        <v/>
      </c>
      <c r="AQ1496" s="10" t="str">
        <f t="shared" si="393"/>
        <v/>
      </c>
      <c r="AR1496" s="10" t="str">
        <f t="shared" si="394"/>
        <v/>
      </c>
      <c r="AS1496" s="10" t="str">
        <f t="shared" si="395"/>
        <v/>
      </c>
      <c r="AT1496" s="10" t="str">
        <f t="shared" si="396"/>
        <v/>
      </c>
      <c r="AU1496" s="10" t="str">
        <f t="shared" si="397"/>
        <v/>
      </c>
      <c r="AV1496" s="10" t="str">
        <f t="shared" si="398"/>
        <v/>
      </c>
      <c r="AW1496" s="10" t="str">
        <f t="shared" si="399"/>
        <v/>
      </c>
      <c r="AX1496" s="10" t="str">
        <f t="shared" si="390"/>
        <v/>
      </c>
      <c r="AY1496" s="10" t="str">
        <f t="shared" si="400"/>
        <v/>
      </c>
      <c r="AZ1496" s="23">
        <f t="shared" si="401"/>
        <v>0</v>
      </c>
      <c r="BA1496" s="10">
        <f t="shared" si="402"/>
        <v>0</v>
      </c>
    </row>
    <row r="1497" spans="1:53" x14ac:dyDescent="0.25">
      <c r="A1497" s="64" t="str">
        <f t="shared" si="403"/>
        <v/>
      </c>
      <c r="C1497" s="1"/>
      <c r="D1497" s="1"/>
      <c r="E1497" s="1"/>
      <c r="F1497" s="1"/>
      <c r="G1497" s="3" t="str">
        <f t="shared" ca="1" si="388"/>
        <v/>
      </c>
      <c r="H1497" s="16" t="str">
        <f t="shared" si="391"/>
        <v/>
      </c>
      <c r="AF1497" s="67"/>
      <c r="AH1497" s="6">
        <f t="shared" ca="1" si="389"/>
        <v>44152</v>
      </c>
      <c r="AP1497" s="10" t="str">
        <f t="shared" si="392"/>
        <v/>
      </c>
      <c r="AQ1497" s="10" t="str">
        <f t="shared" si="393"/>
        <v/>
      </c>
      <c r="AR1497" s="10" t="str">
        <f t="shared" si="394"/>
        <v/>
      </c>
      <c r="AS1497" s="10" t="str">
        <f t="shared" si="395"/>
        <v/>
      </c>
      <c r="AT1497" s="10" t="str">
        <f t="shared" si="396"/>
        <v/>
      </c>
      <c r="AU1497" s="10" t="str">
        <f t="shared" si="397"/>
        <v/>
      </c>
      <c r="AV1497" s="10" t="str">
        <f t="shared" si="398"/>
        <v/>
      </c>
      <c r="AW1497" s="10" t="str">
        <f t="shared" si="399"/>
        <v/>
      </c>
      <c r="AX1497" s="10" t="str">
        <f t="shared" si="390"/>
        <v/>
      </c>
      <c r="AY1497" s="10" t="str">
        <f t="shared" si="400"/>
        <v/>
      </c>
      <c r="AZ1497" s="23">
        <f t="shared" si="401"/>
        <v>0</v>
      </c>
      <c r="BA1497" s="10">
        <f t="shared" si="402"/>
        <v>0</v>
      </c>
    </row>
    <row r="1498" spans="1:53" x14ac:dyDescent="0.25">
      <c r="A1498" s="4" t="str">
        <f t="shared" si="403"/>
        <v/>
      </c>
      <c r="B1498" s="28"/>
      <c r="C1498" s="29"/>
      <c r="D1498" s="29"/>
      <c r="E1498" s="29"/>
      <c r="F1498" s="29"/>
      <c r="G1498" s="30" t="str">
        <f t="shared" ca="1" si="388"/>
        <v/>
      </c>
      <c r="H1498" s="16" t="str">
        <f t="shared" si="391"/>
        <v/>
      </c>
      <c r="AF1498" s="67"/>
      <c r="AH1498" s="6">
        <f t="shared" ca="1" si="389"/>
        <v>44152</v>
      </c>
      <c r="AP1498" s="10" t="str">
        <f t="shared" si="392"/>
        <v/>
      </c>
      <c r="AQ1498" s="10" t="str">
        <f t="shared" si="393"/>
        <v/>
      </c>
      <c r="AR1498" s="10" t="str">
        <f t="shared" si="394"/>
        <v/>
      </c>
      <c r="AS1498" s="10" t="str">
        <f t="shared" si="395"/>
        <v/>
      </c>
      <c r="AT1498" s="10" t="str">
        <f t="shared" si="396"/>
        <v/>
      </c>
      <c r="AU1498" s="10" t="str">
        <f t="shared" si="397"/>
        <v/>
      </c>
      <c r="AV1498" s="10" t="str">
        <f t="shared" si="398"/>
        <v/>
      </c>
      <c r="AW1498" s="10" t="str">
        <f t="shared" si="399"/>
        <v/>
      </c>
      <c r="AX1498" s="10" t="str">
        <f t="shared" si="390"/>
        <v/>
      </c>
      <c r="AY1498" s="10" t="str">
        <f t="shared" si="400"/>
        <v/>
      </c>
      <c r="AZ1498" s="23">
        <f t="shared" si="401"/>
        <v>0</v>
      </c>
      <c r="BA1498" s="10">
        <f t="shared" si="402"/>
        <v>0</v>
      </c>
    </row>
    <row r="1499" spans="1:53" x14ac:dyDescent="0.25">
      <c r="A1499" s="64" t="str">
        <f t="shared" si="403"/>
        <v/>
      </c>
      <c r="C1499" s="1"/>
      <c r="D1499" s="1"/>
      <c r="E1499" s="1"/>
      <c r="F1499" s="1"/>
      <c r="G1499" s="3" t="str">
        <f t="shared" ca="1" si="388"/>
        <v/>
      </c>
      <c r="H1499" s="16" t="str">
        <f t="shared" si="391"/>
        <v/>
      </c>
      <c r="AF1499" s="67"/>
      <c r="AH1499" s="6">
        <f t="shared" ca="1" si="389"/>
        <v>44152</v>
      </c>
      <c r="AP1499" s="10" t="str">
        <f t="shared" si="392"/>
        <v/>
      </c>
      <c r="AQ1499" s="10" t="str">
        <f t="shared" si="393"/>
        <v/>
      </c>
      <c r="AR1499" s="10" t="str">
        <f t="shared" si="394"/>
        <v/>
      </c>
      <c r="AS1499" s="10" t="str">
        <f t="shared" si="395"/>
        <v/>
      </c>
      <c r="AT1499" s="10" t="str">
        <f t="shared" si="396"/>
        <v/>
      </c>
      <c r="AU1499" s="10" t="str">
        <f t="shared" si="397"/>
        <v/>
      </c>
      <c r="AV1499" s="10" t="str">
        <f t="shared" si="398"/>
        <v/>
      </c>
      <c r="AW1499" s="10" t="str">
        <f t="shared" si="399"/>
        <v/>
      </c>
      <c r="AX1499" s="10" t="str">
        <f t="shared" si="390"/>
        <v/>
      </c>
      <c r="AY1499" s="10" t="str">
        <f t="shared" si="400"/>
        <v/>
      </c>
      <c r="AZ1499" s="23">
        <f t="shared" si="401"/>
        <v>0</v>
      </c>
      <c r="BA1499" s="10">
        <f t="shared" si="402"/>
        <v>0</v>
      </c>
    </row>
    <row r="1500" spans="1:53" x14ac:dyDescent="0.25">
      <c r="A1500" s="4" t="str">
        <f t="shared" si="403"/>
        <v/>
      </c>
      <c r="B1500" s="28"/>
      <c r="C1500" s="29"/>
      <c r="D1500" s="29"/>
      <c r="E1500" s="29"/>
      <c r="F1500" s="29"/>
      <c r="G1500" s="30" t="str">
        <f t="shared" ca="1" si="388"/>
        <v/>
      </c>
      <c r="H1500" s="16" t="str">
        <f t="shared" si="391"/>
        <v/>
      </c>
      <c r="AF1500" s="67"/>
      <c r="AH1500" s="6">
        <f t="shared" ca="1" si="389"/>
        <v>44152</v>
      </c>
      <c r="AP1500" s="10" t="str">
        <f t="shared" si="392"/>
        <v/>
      </c>
      <c r="AQ1500" s="10" t="str">
        <f t="shared" si="393"/>
        <v/>
      </c>
      <c r="AR1500" s="10" t="str">
        <f t="shared" si="394"/>
        <v/>
      </c>
      <c r="AS1500" s="10" t="str">
        <f t="shared" si="395"/>
        <v/>
      </c>
      <c r="AT1500" s="10" t="str">
        <f t="shared" si="396"/>
        <v/>
      </c>
      <c r="AU1500" s="10" t="str">
        <f t="shared" si="397"/>
        <v/>
      </c>
      <c r="AV1500" s="10" t="str">
        <f t="shared" si="398"/>
        <v/>
      </c>
      <c r="AW1500" s="10" t="str">
        <f t="shared" si="399"/>
        <v/>
      </c>
      <c r="AX1500" s="10" t="str">
        <f t="shared" si="390"/>
        <v/>
      </c>
      <c r="AY1500" s="10" t="str">
        <f t="shared" si="400"/>
        <v/>
      </c>
      <c r="AZ1500" s="23">
        <f t="shared" si="401"/>
        <v>0</v>
      </c>
      <c r="BA1500" s="10">
        <f t="shared" si="402"/>
        <v>0</v>
      </c>
    </row>
    <row r="1501" spans="1:53" x14ac:dyDescent="0.25">
      <c r="A1501" s="64" t="str">
        <f t="shared" si="403"/>
        <v/>
      </c>
      <c r="C1501" s="1"/>
      <c r="D1501" s="1"/>
      <c r="E1501" s="1"/>
      <c r="F1501" s="1"/>
      <c r="G1501" s="3" t="str">
        <f t="shared" ref="G1501:G1564" ca="1" si="404">AnoMesDia(C1501,TODAY())</f>
        <v/>
      </c>
      <c r="H1501" s="16" t="str">
        <f t="shared" si="391"/>
        <v/>
      </c>
      <c r="AF1501" s="67"/>
      <c r="AH1501" s="6">
        <f t="shared" ca="1" si="389"/>
        <v>44152</v>
      </c>
      <c r="AP1501" s="10" t="str">
        <f t="shared" si="392"/>
        <v/>
      </c>
      <c r="AQ1501" s="10" t="str">
        <f t="shared" si="393"/>
        <v/>
      </c>
      <c r="AR1501" s="10" t="str">
        <f t="shared" si="394"/>
        <v/>
      </c>
      <c r="AS1501" s="10" t="str">
        <f t="shared" si="395"/>
        <v/>
      </c>
      <c r="AT1501" s="10" t="str">
        <f t="shared" si="396"/>
        <v/>
      </c>
      <c r="AU1501" s="10" t="str">
        <f t="shared" si="397"/>
        <v/>
      </c>
      <c r="AV1501" s="10" t="str">
        <f t="shared" si="398"/>
        <v/>
      </c>
      <c r="AW1501" s="10" t="str">
        <f t="shared" si="399"/>
        <v/>
      </c>
      <c r="AX1501" s="10" t="str">
        <f t="shared" si="390"/>
        <v/>
      </c>
      <c r="AY1501" s="10" t="str">
        <f t="shared" si="400"/>
        <v/>
      </c>
      <c r="AZ1501" s="23">
        <f t="shared" si="401"/>
        <v>0</v>
      </c>
      <c r="BA1501" s="10">
        <f t="shared" si="402"/>
        <v>0</v>
      </c>
    </row>
    <row r="1502" spans="1:53" x14ac:dyDescent="0.25">
      <c r="A1502" s="4" t="str">
        <f t="shared" si="403"/>
        <v/>
      </c>
      <c r="B1502" s="28"/>
      <c r="C1502" s="29"/>
      <c r="D1502" s="29"/>
      <c r="E1502" s="29"/>
      <c r="F1502" s="29"/>
      <c r="G1502" s="30" t="str">
        <f t="shared" ca="1" si="404"/>
        <v/>
      </c>
      <c r="H1502" s="16" t="str">
        <f t="shared" si="391"/>
        <v/>
      </c>
      <c r="AF1502" s="67"/>
      <c r="AH1502" s="6">
        <f t="shared" ca="1" si="389"/>
        <v>44152</v>
      </c>
      <c r="AP1502" s="10" t="str">
        <f t="shared" si="392"/>
        <v/>
      </c>
      <c r="AQ1502" s="10" t="str">
        <f t="shared" si="393"/>
        <v/>
      </c>
      <c r="AR1502" s="10" t="str">
        <f t="shared" si="394"/>
        <v/>
      </c>
      <c r="AS1502" s="10" t="str">
        <f t="shared" si="395"/>
        <v/>
      </c>
      <c r="AT1502" s="10" t="str">
        <f t="shared" si="396"/>
        <v/>
      </c>
      <c r="AU1502" s="10" t="str">
        <f t="shared" si="397"/>
        <v/>
      </c>
      <c r="AV1502" s="10" t="str">
        <f t="shared" si="398"/>
        <v/>
      </c>
      <c r="AW1502" s="10" t="str">
        <f t="shared" si="399"/>
        <v/>
      </c>
      <c r="AX1502" s="10" t="str">
        <f t="shared" si="390"/>
        <v/>
      </c>
      <c r="AY1502" s="10" t="str">
        <f t="shared" si="400"/>
        <v/>
      </c>
      <c r="AZ1502" s="23">
        <f t="shared" si="401"/>
        <v>0</v>
      </c>
      <c r="BA1502" s="10">
        <f t="shared" si="402"/>
        <v>0</v>
      </c>
    </row>
    <row r="1503" spans="1:53" x14ac:dyDescent="0.25">
      <c r="A1503" s="64" t="str">
        <f t="shared" si="403"/>
        <v/>
      </c>
      <c r="C1503" s="1"/>
      <c r="D1503" s="1"/>
      <c r="E1503" s="1"/>
      <c r="F1503" s="1"/>
      <c r="G1503" s="3" t="str">
        <f t="shared" ca="1" si="404"/>
        <v/>
      </c>
      <c r="H1503" s="16" t="str">
        <f t="shared" si="391"/>
        <v/>
      </c>
      <c r="AF1503" s="67"/>
      <c r="AH1503" s="6">
        <f t="shared" ca="1" si="389"/>
        <v>44152</v>
      </c>
      <c r="AP1503" s="10" t="str">
        <f t="shared" si="392"/>
        <v/>
      </c>
      <c r="AQ1503" s="10" t="str">
        <f t="shared" si="393"/>
        <v/>
      </c>
      <c r="AR1503" s="10" t="str">
        <f t="shared" si="394"/>
        <v/>
      </c>
      <c r="AS1503" s="10" t="str">
        <f t="shared" si="395"/>
        <v/>
      </c>
      <c r="AT1503" s="10" t="str">
        <f t="shared" si="396"/>
        <v/>
      </c>
      <c r="AU1503" s="10" t="str">
        <f t="shared" si="397"/>
        <v/>
      </c>
      <c r="AV1503" s="10" t="str">
        <f t="shared" si="398"/>
        <v/>
      </c>
      <c r="AW1503" s="10" t="str">
        <f t="shared" si="399"/>
        <v/>
      </c>
      <c r="AX1503" s="10" t="str">
        <f t="shared" si="390"/>
        <v/>
      </c>
      <c r="AY1503" s="10" t="str">
        <f t="shared" si="400"/>
        <v/>
      </c>
      <c r="AZ1503" s="23">
        <f t="shared" si="401"/>
        <v>0</v>
      </c>
      <c r="BA1503" s="10">
        <f t="shared" si="402"/>
        <v>0</v>
      </c>
    </row>
    <row r="1504" spans="1:53" x14ac:dyDescent="0.25">
      <c r="A1504" s="4" t="str">
        <f t="shared" si="403"/>
        <v/>
      </c>
      <c r="B1504" s="28"/>
      <c r="C1504" s="29"/>
      <c r="D1504" s="29"/>
      <c r="E1504" s="29"/>
      <c r="F1504" s="29"/>
      <c r="G1504" s="30" t="str">
        <f t="shared" ca="1" si="404"/>
        <v/>
      </c>
      <c r="H1504" s="16" t="str">
        <f t="shared" si="391"/>
        <v/>
      </c>
      <c r="AF1504" s="67"/>
      <c r="AH1504" s="6">
        <f t="shared" ca="1" si="389"/>
        <v>44152</v>
      </c>
      <c r="AP1504" s="10" t="str">
        <f t="shared" si="392"/>
        <v/>
      </c>
      <c r="AQ1504" s="10" t="str">
        <f t="shared" si="393"/>
        <v/>
      </c>
      <c r="AR1504" s="10" t="str">
        <f t="shared" si="394"/>
        <v/>
      </c>
      <c r="AS1504" s="10" t="str">
        <f t="shared" si="395"/>
        <v/>
      </c>
      <c r="AT1504" s="10" t="str">
        <f t="shared" si="396"/>
        <v/>
      </c>
      <c r="AU1504" s="10" t="str">
        <f t="shared" si="397"/>
        <v/>
      </c>
      <c r="AV1504" s="10" t="str">
        <f t="shared" si="398"/>
        <v/>
      </c>
      <c r="AW1504" s="10" t="str">
        <f t="shared" si="399"/>
        <v/>
      </c>
      <c r="AX1504" s="10" t="str">
        <f t="shared" si="390"/>
        <v/>
      </c>
      <c r="AY1504" s="10" t="str">
        <f t="shared" si="400"/>
        <v/>
      </c>
      <c r="AZ1504" s="23">
        <f t="shared" si="401"/>
        <v>0</v>
      </c>
      <c r="BA1504" s="10">
        <f t="shared" si="402"/>
        <v>0</v>
      </c>
    </row>
    <row r="1505" spans="1:53" x14ac:dyDescent="0.25">
      <c r="A1505" s="64" t="str">
        <f t="shared" si="403"/>
        <v/>
      </c>
      <c r="C1505" s="1"/>
      <c r="D1505" s="1"/>
      <c r="E1505" s="1"/>
      <c r="F1505" s="1"/>
      <c r="G1505" s="3" t="str">
        <f t="shared" ca="1" si="404"/>
        <v/>
      </c>
      <c r="H1505" s="16" t="str">
        <f t="shared" si="391"/>
        <v/>
      </c>
      <c r="AF1505" s="67"/>
      <c r="AH1505" s="6">
        <f t="shared" ca="1" si="389"/>
        <v>44152</v>
      </c>
      <c r="AP1505" s="10" t="str">
        <f t="shared" si="392"/>
        <v/>
      </c>
      <c r="AQ1505" s="10" t="str">
        <f t="shared" si="393"/>
        <v/>
      </c>
      <c r="AR1505" s="10" t="str">
        <f t="shared" si="394"/>
        <v/>
      </c>
      <c r="AS1505" s="10" t="str">
        <f t="shared" si="395"/>
        <v/>
      </c>
      <c r="AT1505" s="10" t="str">
        <f t="shared" si="396"/>
        <v/>
      </c>
      <c r="AU1505" s="10" t="str">
        <f t="shared" si="397"/>
        <v/>
      </c>
      <c r="AV1505" s="10" t="str">
        <f t="shared" si="398"/>
        <v/>
      </c>
      <c r="AW1505" s="10" t="str">
        <f t="shared" si="399"/>
        <v/>
      </c>
      <c r="AX1505" s="10" t="str">
        <f t="shared" si="390"/>
        <v/>
      </c>
      <c r="AY1505" s="10" t="str">
        <f t="shared" si="400"/>
        <v/>
      </c>
      <c r="AZ1505" s="23">
        <f t="shared" si="401"/>
        <v>0</v>
      </c>
      <c r="BA1505" s="10">
        <f t="shared" si="402"/>
        <v>0</v>
      </c>
    </row>
    <row r="1506" spans="1:53" x14ac:dyDescent="0.25">
      <c r="A1506" s="4" t="str">
        <f t="shared" si="403"/>
        <v/>
      </c>
      <c r="B1506" s="28"/>
      <c r="C1506" s="29"/>
      <c r="D1506" s="29"/>
      <c r="E1506" s="29"/>
      <c r="F1506" s="29"/>
      <c r="G1506" s="30" t="str">
        <f t="shared" ca="1" si="404"/>
        <v/>
      </c>
      <c r="H1506" s="16" t="str">
        <f t="shared" si="391"/>
        <v/>
      </c>
      <c r="AF1506" s="67"/>
      <c r="AH1506" s="6">
        <f t="shared" ca="1" si="389"/>
        <v>44152</v>
      </c>
      <c r="AP1506" s="10" t="str">
        <f t="shared" si="392"/>
        <v/>
      </c>
      <c r="AQ1506" s="10" t="str">
        <f t="shared" si="393"/>
        <v/>
      </c>
      <c r="AR1506" s="10" t="str">
        <f t="shared" si="394"/>
        <v/>
      </c>
      <c r="AS1506" s="10" t="str">
        <f t="shared" si="395"/>
        <v/>
      </c>
      <c r="AT1506" s="10" t="str">
        <f t="shared" si="396"/>
        <v/>
      </c>
      <c r="AU1506" s="10" t="str">
        <f t="shared" si="397"/>
        <v/>
      </c>
      <c r="AV1506" s="10" t="str">
        <f t="shared" si="398"/>
        <v/>
      </c>
      <c r="AW1506" s="10" t="str">
        <f t="shared" si="399"/>
        <v/>
      </c>
      <c r="AX1506" s="10" t="str">
        <f t="shared" si="390"/>
        <v/>
      </c>
      <c r="AY1506" s="10" t="str">
        <f t="shared" si="400"/>
        <v/>
      </c>
      <c r="AZ1506" s="23">
        <f t="shared" si="401"/>
        <v>0</v>
      </c>
      <c r="BA1506" s="10">
        <f t="shared" si="402"/>
        <v>0</v>
      </c>
    </row>
    <row r="1507" spans="1:53" x14ac:dyDescent="0.25">
      <c r="A1507" s="64" t="str">
        <f t="shared" si="403"/>
        <v/>
      </c>
      <c r="C1507" s="1"/>
      <c r="D1507" s="1"/>
      <c r="E1507" s="1"/>
      <c r="F1507" s="1"/>
      <c r="G1507" s="3" t="str">
        <f t="shared" ca="1" si="404"/>
        <v/>
      </c>
      <c r="H1507" s="16" t="str">
        <f t="shared" si="391"/>
        <v/>
      </c>
      <c r="AF1507" s="67"/>
      <c r="AH1507" s="6">
        <f t="shared" ca="1" si="389"/>
        <v>44152</v>
      </c>
      <c r="AP1507" s="10" t="str">
        <f t="shared" si="392"/>
        <v/>
      </c>
      <c r="AQ1507" s="10" t="str">
        <f t="shared" si="393"/>
        <v/>
      </c>
      <c r="AR1507" s="10" t="str">
        <f t="shared" si="394"/>
        <v/>
      </c>
      <c r="AS1507" s="10" t="str">
        <f t="shared" si="395"/>
        <v/>
      </c>
      <c r="AT1507" s="10" t="str">
        <f t="shared" si="396"/>
        <v/>
      </c>
      <c r="AU1507" s="10" t="str">
        <f t="shared" si="397"/>
        <v/>
      </c>
      <c r="AV1507" s="10" t="str">
        <f t="shared" si="398"/>
        <v/>
      </c>
      <c r="AW1507" s="10" t="str">
        <f t="shared" si="399"/>
        <v/>
      </c>
      <c r="AX1507" s="10" t="str">
        <f t="shared" si="390"/>
        <v/>
      </c>
      <c r="AY1507" s="10" t="str">
        <f t="shared" si="400"/>
        <v/>
      </c>
      <c r="AZ1507" s="23">
        <f t="shared" si="401"/>
        <v>0</v>
      </c>
      <c r="BA1507" s="10">
        <f t="shared" si="402"/>
        <v>0</v>
      </c>
    </row>
    <row r="1508" spans="1:53" x14ac:dyDescent="0.25">
      <c r="A1508" s="4" t="str">
        <f t="shared" si="403"/>
        <v/>
      </c>
      <c r="B1508" s="28"/>
      <c r="C1508" s="29"/>
      <c r="D1508" s="29"/>
      <c r="E1508" s="29"/>
      <c r="F1508" s="29"/>
      <c r="G1508" s="30" t="str">
        <f t="shared" ca="1" si="404"/>
        <v/>
      </c>
      <c r="H1508" s="16" t="str">
        <f t="shared" si="391"/>
        <v/>
      </c>
      <c r="AF1508" s="67"/>
      <c r="AH1508" s="6">
        <f t="shared" ca="1" si="389"/>
        <v>44152</v>
      </c>
      <c r="AP1508" s="10" t="str">
        <f t="shared" si="392"/>
        <v/>
      </c>
      <c r="AQ1508" s="10" t="str">
        <f t="shared" si="393"/>
        <v/>
      </c>
      <c r="AR1508" s="10" t="str">
        <f t="shared" si="394"/>
        <v/>
      </c>
      <c r="AS1508" s="10" t="str">
        <f t="shared" si="395"/>
        <v/>
      </c>
      <c r="AT1508" s="10" t="str">
        <f t="shared" si="396"/>
        <v/>
      </c>
      <c r="AU1508" s="10" t="str">
        <f t="shared" si="397"/>
        <v/>
      </c>
      <c r="AV1508" s="10" t="str">
        <f t="shared" si="398"/>
        <v/>
      </c>
      <c r="AW1508" s="10" t="str">
        <f t="shared" si="399"/>
        <v/>
      </c>
      <c r="AX1508" s="10" t="str">
        <f t="shared" si="390"/>
        <v/>
      </c>
      <c r="AY1508" s="10" t="str">
        <f t="shared" si="400"/>
        <v/>
      </c>
      <c r="AZ1508" s="23">
        <f t="shared" si="401"/>
        <v>0</v>
      </c>
      <c r="BA1508" s="10">
        <f t="shared" si="402"/>
        <v>0</v>
      </c>
    </row>
    <row r="1509" spans="1:53" x14ac:dyDescent="0.25">
      <c r="A1509" s="64" t="str">
        <f t="shared" si="403"/>
        <v/>
      </c>
      <c r="C1509" s="1"/>
      <c r="D1509" s="1"/>
      <c r="E1509" s="1"/>
      <c r="F1509" s="1"/>
      <c r="G1509" s="3" t="str">
        <f t="shared" ca="1" si="404"/>
        <v/>
      </c>
      <c r="H1509" s="16" t="str">
        <f t="shared" si="391"/>
        <v/>
      </c>
      <c r="AF1509" s="67"/>
      <c r="AH1509" s="6">
        <f t="shared" ca="1" si="389"/>
        <v>44152</v>
      </c>
      <c r="AP1509" s="10" t="str">
        <f t="shared" si="392"/>
        <v/>
      </c>
      <c r="AQ1509" s="10" t="str">
        <f t="shared" si="393"/>
        <v/>
      </c>
      <c r="AR1509" s="10" t="str">
        <f t="shared" si="394"/>
        <v/>
      </c>
      <c r="AS1509" s="10" t="str">
        <f t="shared" si="395"/>
        <v/>
      </c>
      <c r="AT1509" s="10" t="str">
        <f t="shared" si="396"/>
        <v/>
      </c>
      <c r="AU1509" s="10" t="str">
        <f t="shared" si="397"/>
        <v/>
      </c>
      <c r="AV1509" s="10" t="str">
        <f t="shared" si="398"/>
        <v/>
      </c>
      <c r="AW1509" s="10" t="str">
        <f t="shared" si="399"/>
        <v/>
      </c>
      <c r="AX1509" s="10" t="str">
        <f t="shared" si="390"/>
        <v/>
      </c>
      <c r="AY1509" s="10" t="str">
        <f t="shared" si="400"/>
        <v/>
      </c>
      <c r="AZ1509" s="23">
        <f t="shared" si="401"/>
        <v>0</v>
      </c>
      <c r="BA1509" s="10">
        <f t="shared" si="402"/>
        <v>0</v>
      </c>
    </row>
    <row r="1510" spans="1:53" x14ac:dyDescent="0.25">
      <c r="A1510" s="4" t="str">
        <f t="shared" si="403"/>
        <v/>
      </c>
      <c r="B1510" s="28"/>
      <c r="C1510" s="29"/>
      <c r="D1510" s="29"/>
      <c r="E1510" s="29"/>
      <c r="F1510" s="29"/>
      <c r="G1510" s="30" t="str">
        <f t="shared" ca="1" si="404"/>
        <v/>
      </c>
      <c r="H1510" s="16" t="str">
        <f t="shared" si="391"/>
        <v/>
      </c>
      <c r="AF1510" s="67"/>
      <c r="AH1510" s="6">
        <f t="shared" ca="1" si="389"/>
        <v>44152</v>
      </c>
      <c r="AP1510" s="10" t="str">
        <f t="shared" si="392"/>
        <v/>
      </c>
      <c r="AQ1510" s="10" t="str">
        <f t="shared" si="393"/>
        <v/>
      </c>
      <c r="AR1510" s="10" t="str">
        <f t="shared" si="394"/>
        <v/>
      </c>
      <c r="AS1510" s="10" t="str">
        <f t="shared" si="395"/>
        <v/>
      </c>
      <c r="AT1510" s="10" t="str">
        <f t="shared" si="396"/>
        <v/>
      </c>
      <c r="AU1510" s="10" t="str">
        <f t="shared" si="397"/>
        <v/>
      </c>
      <c r="AV1510" s="10" t="str">
        <f t="shared" si="398"/>
        <v/>
      </c>
      <c r="AW1510" s="10" t="str">
        <f t="shared" si="399"/>
        <v/>
      </c>
      <c r="AX1510" s="10" t="str">
        <f t="shared" si="390"/>
        <v/>
      </c>
      <c r="AY1510" s="10" t="str">
        <f t="shared" si="400"/>
        <v/>
      </c>
      <c r="AZ1510" s="23">
        <f t="shared" si="401"/>
        <v>0</v>
      </c>
      <c r="BA1510" s="10">
        <f t="shared" si="402"/>
        <v>0</v>
      </c>
    </row>
    <row r="1511" spans="1:53" x14ac:dyDescent="0.25">
      <c r="A1511" s="64" t="str">
        <f t="shared" si="403"/>
        <v/>
      </c>
      <c r="C1511" s="1"/>
      <c r="D1511" s="1"/>
      <c r="E1511" s="1"/>
      <c r="F1511" s="1"/>
      <c r="G1511" s="3" t="str">
        <f t="shared" ca="1" si="404"/>
        <v/>
      </c>
      <c r="H1511" s="16" t="str">
        <f t="shared" si="391"/>
        <v/>
      </c>
      <c r="AF1511" s="67"/>
      <c r="AH1511" s="6">
        <f t="shared" ca="1" si="389"/>
        <v>44152</v>
      </c>
      <c r="AP1511" s="10" t="str">
        <f t="shared" si="392"/>
        <v/>
      </c>
      <c r="AQ1511" s="10" t="str">
        <f t="shared" si="393"/>
        <v/>
      </c>
      <c r="AR1511" s="10" t="str">
        <f t="shared" si="394"/>
        <v/>
      </c>
      <c r="AS1511" s="10" t="str">
        <f t="shared" si="395"/>
        <v/>
      </c>
      <c r="AT1511" s="10" t="str">
        <f t="shared" si="396"/>
        <v/>
      </c>
      <c r="AU1511" s="10" t="str">
        <f t="shared" si="397"/>
        <v/>
      </c>
      <c r="AV1511" s="10" t="str">
        <f t="shared" si="398"/>
        <v/>
      </c>
      <c r="AW1511" s="10" t="str">
        <f t="shared" si="399"/>
        <v/>
      </c>
      <c r="AX1511" s="10" t="str">
        <f t="shared" si="390"/>
        <v/>
      </c>
      <c r="AY1511" s="10" t="str">
        <f t="shared" si="400"/>
        <v/>
      </c>
      <c r="AZ1511" s="23">
        <f t="shared" si="401"/>
        <v>0</v>
      </c>
      <c r="BA1511" s="10">
        <f t="shared" si="402"/>
        <v>0</v>
      </c>
    </row>
    <row r="1512" spans="1:53" x14ac:dyDescent="0.25">
      <c r="A1512" s="4" t="str">
        <f t="shared" si="403"/>
        <v/>
      </c>
      <c r="B1512" s="28"/>
      <c r="C1512" s="29"/>
      <c r="D1512" s="29"/>
      <c r="E1512" s="29"/>
      <c r="F1512" s="29"/>
      <c r="G1512" s="30" t="str">
        <f t="shared" ca="1" si="404"/>
        <v/>
      </c>
      <c r="H1512" s="16" t="str">
        <f t="shared" si="391"/>
        <v/>
      </c>
      <c r="AF1512" s="67"/>
      <c r="AH1512" s="6">
        <f t="shared" ca="1" si="389"/>
        <v>44152</v>
      </c>
      <c r="AP1512" s="10" t="str">
        <f t="shared" si="392"/>
        <v/>
      </c>
      <c r="AQ1512" s="10" t="str">
        <f t="shared" si="393"/>
        <v/>
      </c>
      <c r="AR1512" s="10" t="str">
        <f t="shared" si="394"/>
        <v/>
      </c>
      <c r="AS1512" s="10" t="str">
        <f t="shared" si="395"/>
        <v/>
      </c>
      <c r="AT1512" s="10" t="str">
        <f t="shared" si="396"/>
        <v/>
      </c>
      <c r="AU1512" s="10" t="str">
        <f t="shared" si="397"/>
        <v/>
      </c>
      <c r="AV1512" s="10" t="str">
        <f t="shared" si="398"/>
        <v/>
      </c>
      <c r="AW1512" s="10" t="str">
        <f t="shared" si="399"/>
        <v/>
      </c>
      <c r="AX1512" s="10" t="str">
        <f t="shared" si="390"/>
        <v/>
      </c>
      <c r="AY1512" s="10" t="str">
        <f t="shared" si="400"/>
        <v/>
      </c>
      <c r="AZ1512" s="23">
        <f t="shared" si="401"/>
        <v>0</v>
      </c>
      <c r="BA1512" s="10">
        <f t="shared" si="402"/>
        <v>0</v>
      </c>
    </row>
    <row r="1513" spans="1:53" x14ac:dyDescent="0.25">
      <c r="A1513" s="64" t="str">
        <f t="shared" si="403"/>
        <v/>
      </c>
      <c r="C1513" s="1"/>
      <c r="D1513" s="1"/>
      <c r="E1513" s="1"/>
      <c r="F1513" s="1"/>
      <c r="G1513" s="3" t="str">
        <f t="shared" ca="1" si="404"/>
        <v/>
      </c>
      <c r="H1513" s="16" t="str">
        <f t="shared" si="391"/>
        <v/>
      </c>
      <c r="AF1513" s="67"/>
      <c r="AH1513" s="6">
        <f t="shared" ca="1" si="389"/>
        <v>44152</v>
      </c>
      <c r="AP1513" s="10" t="str">
        <f t="shared" si="392"/>
        <v/>
      </c>
      <c r="AQ1513" s="10" t="str">
        <f t="shared" si="393"/>
        <v/>
      </c>
      <c r="AR1513" s="10" t="str">
        <f t="shared" si="394"/>
        <v/>
      </c>
      <c r="AS1513" s="10" t="str">
        <f t="shared" si="395"/>
        <v/>
      </c>
      <c r="AT1513" s="10" t="str">
        <f t="shared" si="396"/>
        <v/>
      </c>
      <c r="AU1513" s="10" t="str">
        <f t="shared" si="397"/>
        <v/>
      </c>
      <c r="AV1513" s="10" t="str">
        <f t="shared" si="398"/>
        <v/>
      </c>
      <c r="AW1513" s="10" t="str">
        <f t="shared" si="399"/>
        <v/>
      </c>
      <c r="AX1513" s="10" t="str">
        <f t="shared" si="390"/>
        <v/>
      </c>
      <c r="AY1513" s="10" t="str">
        <f t="shared" si="400"/>
        <v/>
      </c>
      <c r="AZ1513" s="23">
        <f t="shared" si="401"/>
        <v>0</v>
      </c>
      <c r="BA1513" s="10">
        <f t="shared" si="402"/>
        <v>0</v>
      </c>
    </row>
    <row r="1514" spans="1:53" x14ac:dyDescent="0.25">
      <c r="A1514" s="4" t="str">
        <f t="shared" si="403"/>
        <v/>
      </c>
      <c r="B1514" s="28"/>
      <c r="C1514" s="29"/>
      <c r="D1514" s="29"/>
      <c r="E1514" s="29"/>
      <c r="F1514" s="29"/>
      <c r="G1514" s="30" t="str">
        <f t="shared" ca="1" si="404"/>
        <v/>
      </c>
      <c r="H1514" s="16" t="str">
        <f t="shared" si="391"/>
        <v/>
      </c>
      <c r="AF1514" s="67"/>
      <c r="AH1514" s="6">
        <f t="shared" ca="1" si="389"/>
        <v>44152</v>
      </c>
      <c r="AP1514" s="10" t="str">
        <f t="shared" si="392"/>
        <v/>
      </c>
      <c r="AQ1514" s="10" t="str">
        <f t="shared" si="393"/>
        <v/>
      </c>
      <c r="AR1514" s="10" t="str">
        <f t="shared" si="394"/>
        <v/>
      </c>
      <c r="AS1514" s="10" t="str">
        <f t="shared" si="395"/>
        <v/>
      </c>
      <c r="AT1514" s="10" t="str">
        <f t="shared" si="396"/>
        <v/>
      </c>
      <c r="AU1514" s="10" t="str">
        <f t="shared" si="397"/>
        <v/>
      </c>
      <c r="AV1514" s="10" t="str">
        <f t="shared" si="398"/>
        <v/>
      </c>
      <c r="AW1514" s="10" t="str">
        <f t="shared" si="399"/>
        <v/>
      </c>
      <c r="AX1514" s="10" t="str">
        <f t="shared" si="390"/>
        <v/>
      </c>
      <c r="AY1514" s="10" t="str">
        <f t="shared" si="400"/>
        <v/>
      </c>
      <c r="AZ1514" s="23">
        <f t="shared" si="401"/>
        <v>0</v>
      </c>
      <c r="BA1514" s="10">
        <f t="shared" si="402"/>
        <v>0</v>
      </c>
    </row>
    <row r="1515" spans="1:53" x14ac:dyDescent="0.25">
      <c r="A1515" s="64" t="str">
        <f t="shared" si="403"/>
        <v/>
      </c>
      <c r="C1515" s="1"/>
      <c r="D1515" s="1"/>
      <c r="E1515" s="1"/>
      <c r="F1515" s="1"/>
      <c r="G1515" s="3" t="str">
        <f t="shared" ca="1" si="404"/>
        <v/>
      </c>
      <c r="H1515" s="16" t="str">
        <f t="shared" si="391"/>
        <v/>
      </c>
      <c r="AF1515" s="67"/>
      <c r="AH1515" s="6">
        <f t="shared" ca="1" si="389"/>
        <v>44152</v>
      </c>
      <c r="AP1515" s="10" t="str">
        <f t="shared" si="392"/>
        <v/>
      </c>
      <c r="AQ1515" s="10" t="str">
        <f t="shared" si="393"/>
        <v/>
      </c>
      <c r="AR1515" s="10" t="str">
        <f t="shared" si="394"/>
        <v/>
      </c>
      <c r="AS1515" s="10" t="str">
        <f t="shared" si="395"/>
        <v/>
      </c>
      <c r="AT1515" s="10" t="str">
        <f t="shared" si="396"/>
        <v/>
      </c>
      <c r="AU1515" s="10" t="str">
        <f t="shared" si="397"/>
        <v/>
      </c>
      <c r="AV1515" s="10" t="str">
        <f t="shared" si="398"/>
        <v/>
      </c>
      <c r="AW1515" s="10" t="str">
        <f t="shared" si="399"/>
        <v/>
      </c>
      <c r="AX1515" s="10" t="str">
        <f t="shared" si="390"/>
        <v/>
      </c>
      <c r="AY1515" s="10" t="str">
        <f t="shared" si="400"/>
        <v/>
      </c>
      <c r="AZ1515" s="23">
        <f t="shared" si="401"/>
        <v>0</v>
      </c>
      <c r="BA1515" s="10">
        <f t="shared" si="402"/>
        <v>0</v>
      </c>
    </row>
    <row r="1516" spans="1:53" x14ac:dyDescent="0.25">
      <c r="A1516" s="4" t="str">
        <f t="shared" si="403"/>
        <v/>
      </c>
      <c r="B1516" s="28"/>
      <c r="C1516" s="29"/>
      <c r="D1516" s="29"/>
      <c r="E1516" s="29"/>
      <c r="F1516" s="29"/>
      <c r="G1516" s="30" t="str">
        <f t="shared" ca="1" si="404"/>
        <v/>
      </c>
      <c r="H1516" s="16" t="str">
        <f t="shared" si="391"/>
        <v/>
      </c>
      <c r="AF1516" s="67"/>
      <c r="AH1516" s="6">
        <f t="shared" ca="1" si="389"/>
        <v>44152</v>
      </c>
      <c r="AP1516" s="10" t="str">
        <f t="shared" si="392"/>
        <v/>
      </c>
      <c r="AQ1516" s="10" t="str">
        <f t="shared" si="393"/>
        <v/>
      </c>
      <c r="AR1516" s="10" t="str">
        <f t="shared" si="394"/>
        <v/>
      </c>
      <c r="AS1516" s="10" t="str">
        <f t="shared" si="395"/>
        <v/>
      </c>
      <c r="AT1516" s="10" t="str">
        <f t="shared" si="396"/>
        <v/>
      </c>
      <c r="AU1516" s="10" t="str">
        <f t="shared" si="397"/>
        <v/>
      </c>
      <c r="AV1516" s="10" t="str">
        <f t="shared" si="398"/>
        <v/>
      </c>
      <c r="AW1516" s="10" t="str">
        <f t="shared" si="399"/>
        <v/>
      </c>
      <c r="AX1516" s="10" t="str">
        <f t="shared" si="390"/>
        <v/>
      </c>
      <c r="AY1516" s="10" t="str">
        <f t="shared" si="400"/>
        <v/>
      </c>
      <c r="AZ1516" s="23">
        <f t="shared" si="401"/>
        <v>0</v>
      </c>
      <c r="BA1516" s="10">
        <f t="shared" si="402"/>
        <v>0</v>
      </c>
    </row>
    <row r="1517" spans="1:53" x14ac:dyDescent="0.25">
      <c r="A1517" s="64" t="str">
        <f t="shared" si="403"/>
        <v/>
      </c>
      <c r="C1517" s="1"/>
      <c r="D1517" s="1"/>
      <c r="E1517" s="1"/>
      <c r="F1517" s="1"/>
      <c r="G1517" s="3" t="str">
        <f t="shared" ca="1" si="404"/>
        <v/>
      </c>
      <c r="H1517" s="16" t="str">
        <f t="shared" si="391"/>
        <v/>
      </c>
      <c r="AF1517" s="67"/>
      <c r="AH1517" s="6">
        <f t="shared" ca="1" si="389"/>
        <v>44152</v>
      </c>
      <c r="AP1517" s="10" t="str">
        <f t="shared" si="392"/>
        <v/>
      </c>
      <c r="AQ1517" s="10" t="str">
        <f t="shared" si="393"/>
        <v/>
      </c>
      <c r="AR1517" s="10" t="str">
        <f t="shared" si="394"/>
        <v/>
      </c>
      <c r="AS1517" s="10" t="str">
        <f t="shared" si="395"/>
        <v/>
      </c>
      <c r="AT1517" s="10" t="str">
        <f t="shared" si="396"/>
        <v/>
      </c>
      <c r="AU1517" s="10" t="str">
        <f t="shared" si="397"/>
        <v/>
      </c>
      <c r="AV1517" s="10" t="str">
        <f t="shared" si="398"/>
        <v/>
      </c>
      <c r="AW1517" s="10" t="str">
        <f t="shared" si="399"/>
        <v/>
      </c>
      <c r="AX1517" s="10" t="str">
        <f t="shared" si="390"/>
        <v/>
      </c>
      <c r="AY1517" s="10" t="str">
        <f t="shared" si="400"/>
        <v/>
      </c>
      <c r="AZ1517" s="23">
        <f t="shared" si="401"/>
        <v>0</v>
      </c>
      <c r="BA1517" s="10">
        <f t="shared" si="402"/>
        <v>0</v>
      </c>
    </row>
    <row r="1518" spans="1:53" x14ac:dyDescent="0.25">
      <c r="A1518" s="4" t="str">
        <f t="shared" si="403"/>
        <v/>
      </c>
      <c r="B1518" s="28"/>
      <c r="C1518" s="29"/>
      <c r="D1518" s="29"/>
      <c r="E1518" s="29"/>
      <c r="F1518" s="29"/>
      <c r="G1518" s="30" t="str">
        <f t="shared" ca="1" si="404"/>
        <v/>
      </c>
      <c r="H1518" s="16" t="str">
        <f t="shared" si="391"/>
        <v/>
      </c>
      <c r="AF1518" s="67"/>
      <c r="AH1518" s="6">
        <f t="shared" ca="1" si="389"/>
        <v>44152</v>
      </c>
      <c r="AP1518" s="10" t="str">
        <f t="shared" si="392"/>
        <v/>
      </c>
      <c r="AQ1518" s="10" t="str">
        <f t="shared" si="393"/>
        <v/>
      </c>
      <c r="AR1518" s="10" t="str">
        <f t="shared" si="394"/>
        <v/>
      </c>
      <c r="AS1518" s="10" t="str">
        <f t="shared" si="395"/>
        <v/>
      </c>
      <c r="AT1518" s="10" t="str">
        <f t="shared" si="396"/>
        <v/>
      </c>
      <c r="AU1518" s="10" t="str">
        <f t="shared" si="397"/>
        <v/>
      </c>
      <c r="AV1518" s="10" t="str">
        <f t="shared" si="398"/>
        <v/>
      </c>
      <c r="AW1518" s="10" t="str">
        <f t="shared" si="399"/>
        <v/>
      </c>
      <c r="AX1518" s="10" t="str">
        <f t="shared" si="390"/>
        <v/>
      </c>
      <c r="AY1518" s="10" t="str">
        <f t="shared" si="400"/>
        <v/>
      </c>
      <c r="AZ1518" s="23">
        <f t="shared" si="401"/>
        <v>0</v>
      </c>
      <c r="BA1518" s="10">
        <f t="shared" si="402"/>
        <v>0</v>
      </c>
    </row>
    <row r="1519" spans="1:53" x14ac:dyDescent="0.25">
      <c r="A1519" s="64" t="str">
        <f t="shared" si="403"/>
        <v/>
      </c>
      <c r="C1519" s="1"/>
      <c r="D1519" s="1"/>
      <c r="E1519" s="1"/>
      <c r="F1519" s="1"/>
      <c r="G1519" s="3" t="str">
        <f t="shared" ca="1" si="404"/>
        <v/>
      </c>
      <c r="H1519" s="16" t="str">
        <f t="shared" si="391"/>
        <v/>
      </c>
      <c r="AF1519" s="67"/>
      <c r="AH1519" s="6">
        <f t="shared" ca="1" si="389"/>
        <v>44152</v>
      </c>
      <c r="AP1519" s="10" t="str">
        <f t="shared" si="392"/>
        <v/>
      </c>
      <c r="AQ1519" s="10" t="str">
        <f t="shared" si="393"/>
        <v/>
      </c>
      <c r="AR1519" s="10" t="str">
        <f t="shared" si="394"/>
        <v/>
      </c>
      <c r="AS1519" s="10" t="str">
        <f t="shared" si="395"/>
        <v/>
      </c>
      <c r="AT1519" s="10" t="str">
        <f t="shared" si="396"/>
        <v/>
      </c>
      <c r="AU1519" s="10" t="str">
        <f t="shared" si="397"/>
        <v/>
      </c>
      <c r="AV1519" s="10" t="str">
        <f t="shared" si="398"/>
        <v/>
      </c>
      <c r="AW1519" s="10" t="str">
        <f t="shared" si="399"/>
        <v/>
      </c>
      <c r="AX1519" s="10" t="str">
        <f t="shared" si="390"/>
        <v/>
      </c>
      <c r="AY1519" s="10" t="str">
        <f t="shared" si="400"/>
        <v/>
      </c>
      <c r="AZ1519" s="23">
        <f t="shared" si="401"/>
        <v>0</v>
      </c>
      <c r="BA1519" s="10">
        <f t="shared" si="402"/>
        <v>0</v>
      </c>
    </row>
    <row r="1520" spans="1:53" x14ac:dyDescent="0.25">
      <c r="A1520" s="4" t="str">
        <f t="shared" si="403"/>
        <v/>
      </c>
      <c r="B1520" s="28"/>
      <c r="C1520" s="29"/>
      <c r="D1520" s="29"/>
      <c r="E1520" s="29"/>
      <c r="F1520" s="29"/>
      <c r="G1520" s="30" t="str">
        <f t="shared" ca="1" si="404"/>
        <v/>
      </c>
      <c r="H1520" s="16" t="str">
        <f t="shared" si="391"/>
        <v/>
      </c>
      <c r="AF1520" s="67"/>
      <c r="AH1520" s="6">
        <f t="shared" ca="1" si="389"/>
        <v>44152</v>
      </c>
      <c r="AP1520" s="10" t="str">
        <f t="shared" si="392"/>
        <v/>
      </c>
      <c r="AQ1520" s="10" t="str">
        <f t="shared" si="393"/>
        <v/>
      </c>
      <c r="AR1520" s="10" t="str">
        <f t="shared" si="394"/>
        <v/>
      </c>
      <c r="AS1520" s="10" t="str">
        <f t="shared" si="395"/>
        <v/>
      </c>
      <c r="AT1520" s="10" t="str">
        <f t="shared" si="396"/>
        <v/>
      </c>
      <c r="AU1520" s="10" t="str">
        <f t="shared" si="397"/>
        <v/>
      </c>
      <c r="AV1520" s="10" t="str">
        <f t="shared" si="398"/>
        <v/>
      </c>
      <c r="AW1520" s="10" t="str">
        <f t="shared" si="399"/>
        <v/>
      </c>
      <c r="AX1520" s="10" t="str">
        <f t="shared" si="390"/>
        <v/>
      </c>
      <c r="AY1520" s="10" t="str">
        <f t="shared" si="400"/>
        <v/>
      </c>
      <c r="AZ1520" s="23">
        <f t="shared" si="401"/>
        <v>0</v>
      </c>
      <c r="BA1520" s="10">
        <f t="shared" si="402"/>
        <v>0</v>
      </c>
    </row>
    <row r="1521" spans="1:53" x14ac:dyDescent="0.25">
      <c r="A1521" s="64" t="str">
        <f t="shared" si="403"/>
        <v/>
      </c>
      <c r="C1521" s="1"/>
      <c r="D1521" s="1"/>
      <c r="E1521" s="1"/>
      <c r="F1521" s="1"/>
      <c r="G1521" s="3" t="str">
        <f t="shared" ca="1" si="404"/>
        <v/>
      </c>
      <c r="H1521" s="16" t="str">
        <f t="shared" si="391"/>
        <v/>
      </c>
      <c r="AF1521" s="67"/>
      <c r="AH1521" s="6">
        <f t="shared" ca="1" si="389"/>
        <v>44152</v>
      </c>
      <c r="AP1521" s="10" t="str">
        <f t="shared" si="392"/>
        <v/>
      </c>
      <c r="AQ1521" s="10" t="str">
        <f t="shared" si="393"/>
        <v/>
      </c>
      <c r="AR1521" s="10" t="str">
        <f t="shared" si="394"/>
        <v/>
      </c>
      <c r="AS1521" s="10" t="str">
        <f t="shared" si="395"/>
        <v/>
      </c>
      <c r="AT1521" s="10" t="str">
        <f t="shared" si="396"/>
        <v/>
      </c>
      <c r="AU1521" s="10" t="str">
        <f t="shared" si="397"/>
        <v/>
      </c>
      <c r="AV1521" s="10" t="str">
        <f t="shared" si="398"/>
        <v/>
      </c>
      <c r="AW1521" s="10" t="str">
        <f t="shared" si="399"/>
        <v/>
      </c>
      <c r="AX1521" s="10" t="str">
        <f t="shared" si="390"/>
        <v/>
      </c>
      <c r="AY1521" s="10" t="str">
        <f t="shared" si="400"/>
        <v/>
      </c>
      <c r="AZ1521" s="23">
        <f t="shared" si="401"/>
        <v>0</v>
      </c>
      <c r="BA1521" s="10">
        <f t="shared" si="402"/>
        <v>0</v>
      </c>
    </row>
    <row r="1522" spans="1:53" x14ac:dyDescent="0.25">
      <c r="A1522" s="4" t="str">
        <f t="shared" si="403"/>
        <v/>
      </c>
      <c r="B1522" s="28"/>
      <c r="C1522" s="29"/>
      <c r="D1522" s="29"/>
      <c r="E1522" s="29"/>
      <c r="F1522" s="29"/>
      <c r="G1522" s="30" t="str">
        <f t="shared" ca="1" si="404"/>
        <v/>
      </c>
      <c r="H1522" s="16" t="str">
        <f t="shared" si="391"/>
        <v/>
      </c>
      <c r="AF1522" s="67"/>
      <c r="AH1522" s="6">
        <f t="shared" ca="1" si="389"/>
        <v>44152</v>
      </c>
      <c r="AP1522" s="10" t="str">
        <f t="shared" si="392"/>
        <v/>
      </c>
      <c r="AQ1522" s="10" t="str">
        <f t="shared" si="393"/>
        <v/>
      </c>
      <c r="AR1522" s="10" t="str">
        <f t="shared" si="394"/>
        <v/>
      </c>
      <c r="AS1522" s="10" t="str">
        <f t="shared" si="395"/>
        <v/>
      </c>
      <c r="AT1522" s="10" t="str">
        <f t="shared" si="396"/>
        <v/>
      </c>
      <c r="AU1522" s="10" t="str">
        <f t="shared" si="397"/>
        <v/>
      </c>
      <c r="AV1522" s="10" t="str">
        <f t="shared" si="398"/>
        <v/>
      </c>
      <c r="AW1522" s="10" t="str">
        <f t="shared" si="399"/>
        <v/>
      </c>
      <c r="AX1522" s="10" t="str">
        <f t="shared" si="390"/>
        <v/>
      </c>
      <c r="AY1522" s="10" t="str">
        <f t="shared" si="400"/>
        <v/>
      </c>
      <c r="AZ1522" s="23">
        <f t="shared" si="401"/>
        <v>0</v>
      </c>
      <c r="BA1522" s="10">
        <f t="shared" si="402"/>
        <v>0</v>
      </c>
    </row>
    <row r="1523" spans="1:53" x14ac:dyDescent="0.25">
      <c r="A1523" s="64" t="str">
        <f t="shared" si="403"/>
        <v/>
      </c>
      <c r="C1523" s="1"/>
      <c r="D1523" s="1"/>
      <c r="E1523" s="1"/>
      <c r="F1523" s="1"/>
      <c r="G1523" s="3" t="str">
        <f t="shared" ca="1" si="404"/>
        <v/>
      </c>
      <c r="H1523" s="16" t="str">
        <f t="shared" si="391"/>
        <v/>
      </c>
      <c r="AF1523" s="67"/>
      <c r="AH1523" s="6">
        <f t="shared" ca="1" si="389"/>
        <v>44152</v>
      </c>
      <c r="AP1523" s="10" t="str">
        <f t="shared" si="392"/>
        <v/>
      </c>
      <c r="AQ1523" s="10" t="str">
        <f t="shared" si="393"/>
        <v/>
      </c>
      <c r="AR1523" s="10" t="str">
        <f t="shared" si="394"/>
        <v/>
      </c>
      <c r="AS1523" s="10" t="str">
        <f t="shared" si="395"/>
        <v/>
      </c>
      <c r="AT1523" s="10" t="str">
        <f t="shared" si="396"/>
        <v/>
      </c>
      <c r="AU1523" s="10" t="str">
        <f t="shared" si="397"/>
        <v/>
      </c>
      <c r="AV1523" s="10" t="str">
        <f t="shared" si="398"/>
        <v/>
      </c>
      <c r="AW1523" s="10" t="str">
        <f t="shared" si="399"/>
        <v/>
      </c>
      <c r="AX1523" s="10" t="str">
        <f t="shared" si="390"/>
        <v/>
      </c>
      <c r="AY1523" s="10" t="str">
        <f t="shared" si="400"/>
        <v/>
      </c>
      <c r="AZ1523" s="23">
        <f t="shared" si="401"/>
        <v>0</v>
      </c>
      <c r="BA1523" s="10">
        <f t="shared" si="402"/>
        <v>0</v>
      </c>
    </row>
    <row r="1524" spans="1:53" x14ac:dyDescent="0.25">
      <c r="A1524" s="4" t="str">
        <f t="shared" si="403"/>
        <v/>
      </c>
      <c r="B1524" s="28"/>
      <c r="C1524" s="29"/>
      <c r="D1524" s="29"/>
      <c r="E1524" s="29"/>
      <c r="F1524" s="29"/>
      <c r="G1524" s="30" t="str">
        <f t="shared" ca="1" si="404"/>
        <v/>
      </c>
      <c r="H1524" s="16" t="str">
        <f t="shared" si="391"/>
        <v/>
      </c>
      <c r="AF1524" s="67"/>
      <c r="AH1524" s="6">
        <f t="shared" ca="1" si="389"/>
        <v>44152</v>
      </c>
      <c r="AP1524" s="10" t="str">
        <f t="shared" si="392"/>
        <v/>
      </c>
      <c r="AQ1524" s="10" t="str">
        <f t="shared" si="393"/>
        <v/>
      </c>
      <c r="AR1524" s="10" t="str">
        <f t="shared" si="394"/>
        <v/>
      </c>
      <c r="AS1524" s="10" t="str">
        <f t="shared" si="395"/>
        <v/>
      </c>
      <c r="AT1524" s="10" t="str">
        <f t="shared" si="396"/>
        <v/>
      </c>
      <c r="AU1524" s="10" t="str">
        <f t="shared" si="397"/>
        <v/>
      </c>
      <c r="AV1524" s="10" t="str">
        <f t="shared" si="398"/>
        <v/>
      </c>
      <c r="AW1524" s="10" t="str">
        <f t="shared" si="399"/>
        <v/>
      </c>
      <c r="AX1524" s="10" t="str">
        <f t="shared" si="390"/>
        <v/>
      </c>
      <c r="AY1524" s="10" t="str">
        <f t="shared" si="400"/>
        <v/>
      </c>
      <c r="AZ1524" s="23">
        <f t="shared" si="401"/>
        <v>0</v>
      </c>
      <c r="BA1524" s="10">
        <f t="shared" si="402"/>
        <v>0</v>
      </c>
    </row>
    <row r="1525" spans="1:53" x14ac:dyDescent="0.25">
      <c r="A1525" s="64" t="str">
        <f t="shared" si="403"/>
        <v/>
      </c>
      <c r="C1525" s="1"/>
      <c r="D1525" s="1"/>
      <c r="E1525" s="1"/>
      <c r="F1525" s="1"/>
      <c r="G1525" s="3" t="str">
        <f t="shared" ca="1" si="404"/>
        <v/>
      </c>
      <c r="H1525" s="16" t="str">
        <f t="shared" si="391"/>
        <v/>
      </c>
      <c r="AF1525" s="67"/>
      <c r="AH1525" s="6">
        <f t="shared" ca="1" si="389"/>
        <v>44152</v>
      </c>
      <c r="AP1525" s="10" t="str">
        <f t="shared" si="392"/>
        <v/>
      </c>
      <c r="AQ1525" s="10" t="str">
        <f t="shared" si="393"/>
        <v/>
      </c>
      <c r="AR1525" s="10" t="str">
        <f t="shared" si="394"/>
        <v/>
      </c>
      <c r="AS1525" s="10" t="str">
        <f t="shared" si="395"/>
        <v/>
      </c>
      <c r="AT1525" s="10" t="str">
        <f t="shared" si="396"/>
        <v/>
      </c>
      <c r="AU1525" s="10" t="str">
        <f t="shared" si="397"/>
        <v/>
      </c>
      <c r="AV1525" s="10" t="str">
        <f t="shared" si="398"/>
        <v/>
      </c>
      <c r="AW1525" s="10" t="str">
        <f t="shared" si="399"/>
        <v/>
      </c>
      <c r="AX1525" s="10" t="str">
        <f t="shared" si="390"/>
        <v/>
      </c>
      <c r="AY1525" s="10" t="str">
        <f t="shared" si="400"/>
        <v/>
      </c>
      <c r="AZ1525" s="23">
        <f t="shared" si="401"/>
        <v>0</v>
      </c>
      <c r="BA1525" s="10">
        <f t="shared" si="402"/>
        <v>0</v>
      </c>
    </row>
    <row r="1526" spans="1:53" x14ac:dyDescent="0.25">
      <c r="A1526" s="4" t="str">
        <f t="shared" si="403"/>
        <v/>
      </c>
      <c r="B1526" s="28"/>
      <c r="C1526" s="29"/>
      <c r="D1526" s="29"/>
      <c r="E1526" s="29"/>
      <c r="F1526" s="29"/>
      <c r="G1526" s="30" t="str">
        <f t="shared" ca="1" si="404"/>
        <v/>
      </c>
      <c r="H1526" s="16" t="str">
        <f t="shared" si="391"/>
        <v/>
      </c>
      <c r="AF1526" s="67"/>
      <c r="AH1526" s="6">
        <f t="shared" ca="1" si="389"/>
        <v>44152</v>
      </c>
      <c r="AP1526" s="10" t="str">
        <f t="shared" si="392"/>
        <v/>
      </c>
      <c r="AQ1526" s="10" t="str">
        <f t="shared" si="393"/>
        <v/>
      </c>
      <c r="AR1526" s="10" t="str">
        <f t="shared" si="394"/>
        <v/>
      </c>
      <c r="AS1526" s="10" t="str">
        <f t="shared" si="395"/>
        <v/>
      </c>
      <c r="AT1526" s="10" t="str">
        <f t="shared" si="396"/>
        <v/>
      </c>
      <c r="AU1526" s="10" t="str">
        <f t="shared" si="397"/>
        <v/>
      </c>
      <c r="AV1526" s="10" t="str">
        <f t="shared" si="398"/>
        <v/>
      </c>
      <c r="AW1526" s="10" t="str">
        <f t="shared" si="399"/>
        <v/>
      </c>
      <c r="AX1526" s="10" t="str">
        <f t="shared" si="390"/>
        <v/>
      </c>
      <c r="AY1526" s="10" t="str">
        <f t="shared" si="400"/>
        <v/>
      </c>
      <c r="AZ1526" s="23">
        <f t="shared" si="401"/>
        <v>0</v>
      </c>
      <c r="BA1526" s="10">
        <f t="shared" si="402"/>
        <v>0</v>
      </c>
    </row>
    <row r="1527" spans="1:53" x14ac:dyDescent="0.25">
      <c r="A1527" s="64" t="str">
        <f t="shared" si="403"/>
        <v/>
      </c>
      <c r="C1527" s="1"/>
      <c r="D1527" s="1"/>
      <c r="E1527" s="1"/>
      <c r="F1527" s="1"/>
      <c r="G1527" s="3" t="str">
        <f t="shared" ca="1" si="404"/>
        <v/>
      </c>
      <c r="H1527" s="16" t="str">
        <f t="shared" si="391"/>
        <v/>
      </c>
      <c r="AF1527" s="67"/>
      <c r="AH1527" s="6">
        <f t="shared" ca="1" si="389"/>
        <v>44152</v>
      </c>
      <c r="AP1527" s="10" t="str">
        <f t="shared" si="392"/>
        <v/>
      </c>
      <c r="AQ1527" s="10" t="str">
        <f t="shared" si="393"/>
        <v/>
      </c>
      <c r="AR1527" s="10" t="str">
        <f t="shared" si="394"/>
        <v/>
      </c>
      <c r="AS1527" s="10" t="str">
        <f t="shared" si="395"/>
        <v/>
      </c>
      <c r="AT1527" s="10" t="str">
        <f t="shared" si="396"/>
        <v/>
      </c>
      <c r="AU1527" s="10" t="str">
        <f t="shared" si="397"/>
        <v/>
      </c>
      <c r="AV1527" s="10" t="str">
        <f t="shared" si="398"/>
        <v/>
      </c>
      <c r="AW1527" s="10" t="str">
        <f t="shared" si="399"/>
        <v/>
      </c>
      <c r="AX1527" s="10" t="str">
        <f t="shared" si="390"/>
        <v/>
      </c>
      <c r="AY1527" s="10" t="str">
        <f t="shared" si="400"/>
        <v/>
      </c>
      <c r="AZ1527" s="23">
        <f t="shared" si="401"/>
        <v>0</v>
      </c>
      <c r="BA1527" s="10">
        <f t="shared" si="402"/>
        <v>0</v>
      </c>
    </row>
    <row r="1528" spans="1:53" x14ac:dyDescent="0.25">
      <c r="A1528" s="4" t="str">
        <f t="shared" si="403"/>
        <v/>
      </c>
      <c r="B1528" s="28"/>
      <c r="C1528" s="29"/>
      <c r="D1528" s="29"/>
      <c r="E1528" s="29"/>
      <c r="F1528" s="29"/>
      <c r="G1528" s="30" t="str">
        <f t="shared" ca="1" si="404"/>
        <v/>
      </c>
      <c r="H1528" s="16" t="str">
        <f t="shared" si="391"/>
        <v/>
      </c>
      <c r="AF1528" s="67"/>
      <c r="AH1528" s="6">
        <f t="shared" ca="1" si="389"/>
        <v>44152</v>
      </c>
      <c r="AP1528" s="10" t="str">
        <f t="shared" si="392"/>
        <v/>
      </c>
      <c r="AQ1528" s="10" t="str">
        <f t="shared" si="393"/>
        <v/>
      </c>
      <c r="AR1528" s="10" t="str">
        <f t="shared" si="394"/>
        <v/>
      </c>
      <c r="AS1528" s="10" t="str">
        <f t="shared" si="395"/>
        <v/>
      </c>
      <c r="AT1528" s="10" t="str">
        <f t="shared" si="396"/>
        <v/>
      </c>
      <c r="AU1528" s="10" t="str">
        <f t="shared" si="397"/>
        <v/>
      </c>
      <c r="AV1528" s="10" t="str">
        <f t="shared" si="398"/>
        <v/>
      </c>
      <c r="AW1528" s="10" t="str">
        <f t="shared" si="399"/>
        <v/>
      </c>
      <c r="AX1528" s="10" t="str">
        <f t="shared" si="390"/>
        <v/>
      </c>
      <c r="AY1528" s="10" t="str">
        <f t="shared" si="400"/>
        <v/>
      </c>
      <c r="AZ1528" s="23">
        <f t="shared" si="401"/>
        <v>0</v>
      </c>
      <c r="BA1528" s="10">
        <f t="shared" si="402"/>
        <v>0</v>
      </c>
    </row>
    <row r="1529" spans="1:53" x14ac:dyDescent="0.25">
      <c r="A1529" s="64" t="str">
        <f t="shared" si="403"/>
        <v/>
      </c>
      <c r="C1529" s="1"/>
      <c r="D1529" s="1"/>
      <c r="E1529" s="1"/>
      <c r="F1529" s="1"/>
      <c r="G1529" s="3" t="str">
        <f t="shared" ca="1" si="404"/>
        <v/>
      </c>
      <c r="H1529" s="16" t="str">
        <f t="shared" si="391"/>
        <v/>
      </c>
      <c r="AF1529" s="67"/>
      <c r="AH1529" s="6">
        <f t="shared" ca="1" si="389"/>
        <v>44152</v>
      </c>
      <c r="AP1529" s="10" t="str">
        <f t="shared" si="392"/>
        <v/>
      </c>
      <c r="AQ1529" s="10" t="str">
        <f t="shared" si="393"/>
        <v/>
      </c>
      <c r="AR1529" s="10" t="str">
        <f t="shared" si="394"/>
        <v/>
      </c>
      <c r="AS1529" s="10" t="str">
        <f t="shared" si="395"/>
        <v/>
      </c>
      <c r="AT1529" s="10" t="str">
        <f t="shared" si="396"/>
        <v/>
      </c>
      <c r="AU1529" s="10" t="str">
        <f t="shared" si="397"/>
        <v/>
      </c>
      <c r="AV1529" s="10" t="str">
        <f t="shared" si="398"/>
        <v/>
      </c>
      <c r="AW1529" s="10" t="str">
        <f t="shared" si="399"/>
        <v/>
      </c>
      <c r="AX1529" s="10" t="str">
        <f t="shared" si="390"/>
        <v/>
      </c>
      <c r="AY1529" s="10" t="str">
        <f t="shared" si="400"/>
        <v/>
      </c>
      <c r="AZ1529" s="23">
        <f t="shared" si="401"/>
        <v>0</v>
      </c>
      <c r="BA1529" s="10">
        <f t="shared" si="402"/>
        <v>0</v>
      </c>
    </row>
    <row r="1530" spans="1:53" x14ac:dyDescent="0.25">
      <c r="A1530" s="4" t="str">
        <f t="shared" si="403"/>
        <v/>
      </c>
      <c r="B1530" s="28"/>
      <c r="C1530" s="29"/>
      <c r="D1530" s="29"/>
      <c r="E1530" s="29"/>
      <c r="F1530" s="29"/>
      <c r="G1530" s="30" t="str">
        <f t="shared" ca="1" si="404"/>
        <v/>
      </c>
      <c r="H1530" s="16" t="str">
        <f t="shared" si="391"/>
        <v/>
      </c>
      <c r="AF1530" s="67"/>
      <c r="AH1530" s="6">
        <f t="shared" ca="1" si="389"/>
        <v>44152</v>
      </c>
      <c r="AP1530" s="10" t="str">
        <f t="shared" si="392"/>
        <v/>
      </c>
      <c r="AQ1530" s="10" t="str">
        <f t="shared" si="393"/>
        <v/>
      </c>
      <c r="AR1530" s="10" t="str">
        <f t="shared" si="394"/>
        <v/>
      </c>
      <c r="AS1530" s="10" t="str">
        <f t="shared" si="395"/>
        <v/>
      </c>
      <c r="AT1530" s="10" t="str">
        <f t="shared" si="396"/>
        <v/>
      </c>
      <c r="AU1530" s="10" t="str">
        <f t="shared" si="397"/>
        <v/>
      </c>
      <c r="AV1530" s="10" t="str">
        <f t="shared" si="398"/>
        <v/>
      </c>
      <c r="AW1530" s="10" t="str">
        <f t="shared" si="399"/>
        <v/>
      </c>
      <c r="AX1530" s="10" t="str">
        <f t="shared" si="390"/>
        <v/>
      </c>
      <c r="AY1530" s="10" t="str">
        <f t="shared" si="400"/>
        <v/>
      </c>
      <c r="AZ1530" s="23">
        <f t="shared" si="401"/>
        <v>0</v>
      </c>
      <c r="BA1530" s="10">
        <f t="shared" si="402"/>
        <v>0</v>
      </c>
    </row>
    <row r="1531" spans="1:53" x14ac:dyDescent="0.25">
      <c r="A1531" s="64" t="str">
        <f t="shared" si="403"/>
        <v/>
      </c>
      <c r="C1531" s="1"/>
      <c r="D1531" s="1"/>
      <c r="E1531" s="1"/>
      <c r="F1531" s="1"/>
      <c r="G1531" s="3" t="str">
        <f t="shared" ca="1" si="404"/>
        <v/>
      </c>
      <c r="H1531" s="16" t="str">
        <f t="shared" si="391"/>
        <v/>
      </c>
      <c r="AF1531" s="67"/>
      <c r="AH1531" s="6">
        <f t="shared" ca="1" si="389"/>
        <v>44152</v>
      </c>
      <c r="AP1531" s="10" t="str">
        <f t="shared" si="392"/>
        <v/>
      </c>
      <c r="AQ1531" s="10" t="str">
        <f t="shared" si="393"/>
        <v/>
      </c>
      <c r="AR1531" s="10" t="str">
        <f t="shared" si="394"/>
        <v/>
      </c>
      <c r="AS1531" s="10" t="str">
        <f t="shared" si="395"/>
        <v/>
      </c>
      <c r="AT1531" s="10" t="str">
        <f t="shared" si="396"/>
        <v/>
      </c>
      <c r="AU1531" s="10" t="str">
        <f t="shared" si="397"/>
        <v/>
      </c>
      <c r="AV1531" s="10" t="str">
        <f t="shared" si="398"/>
        <v/>
      </c>
      <c r="AW1531" s="10" t="str">
        <f t="shared" si="399"/>
        <v/>
      </c>
      <c r="AX1531" s="10" t="str">
        <f t="shared" si="390"/>
        <v/>
      </c>
      <c r="AY1531" s="10" t="str">
        <f t="shared" si="400"/>
        <v/>
      </c>
      <c r="AZ1531" s="23">
        <f t="shared" si="401"/>
        <v>0</v>
      </c>
      <c r="BA1531" s="10">
        <f t="shared" si="402"/>
        <v>0</v>
      </c>
    </row>
    <row r="1532" spans="1:53" x14ac:dyDescent="0.25">
      <c r="A1532" s="4" t="str">
        <f t="shared" si="403"/>
        <v/>
      </c>
      <c r="B1532" s="28"/>
      <c r="C1532" s="29"/>
      <c r="D1532" s="29"/>
      <c r="E1532" s="29"/>
      <c r="F1532" s="29"/>
      <c r="G1532" s="30" t="str">
        <f t="shared" ca="1" si="404"/>
        <v/>
      </c>
      <c r="H1532" s="16" t="str">
        <f t="shared" si="391"/>
        <v/>
      </c>
      <c r="AF1532" s="67"/>
      <c r="AH1532" s="6">
        <f t="shared" ca="1" si="389"/>
        <v>44152</v>
      </c>
      <c r="AP1532" s="10" t="str">
        <f t="shared" si="392"/>
        <v/>
      </c>
      <c r="AQ1532" s="10" t="str">
        <f t="shared" si="393"/>
        <v/>
      </c>
      <c r="AR1532" s="10" t="str">
        <f t="shared" si="394"/>
        <v/>
      </c>
      <c r="AS1532" s="10" t="str">
        <f t="shared" si="395"/>
        <v/>
      </c>
      <c r="AT1532" s="10" t="str">
        <f t="shared" si="396"/>
        <v/>
      </c>
      <c r="AU1532" s="10" t="str">
        <f t="shared" si="397"/>
        <v/>
      </c>
      <c r="AV1532" s="10" t="str">
        <f t="shared" si="398"/>
        <v/>
      </c>
      <c r="AW1532" s="10" t="str">
        <f t="shared" si="399"/>
        <v/>
      </c>
      <c r="AX1532" s="10" t="str">
        <f t="shared" si="390"/>
        <v/>
      </c>
      <c r="AY1532" s="10" t="str">
        <f t="shared" si="400"/>
        <v/>
      </c>
      <c r="AZ1532" s="23">
        <f t="shared" si="401"/>
        <v>0</v>
      </c>
      <c r="BA1532" s="10">
        <f t="shared" si="402"/>
        <v>0</v>
      </c>
    </row>
    <row r="1533" spans="1:53" x14ac:dyDescent="0.25">
      <c r="A1533" s="64" t="str">
        <f t="shared" si="403"/>
        <v/>
      </c>
      <c r="C1533" s="1"/>
      <c r="D1533" s="1"/>
      <c r="E1533" s="1"/>
      <c r="F1533" s="1"/>
      <c r="G1533" s="3" t="str">
        <f t="shared" ca="1" si="404"/>
        <v/>
      </c>
      <c r="H1533" s="16" t="str">
        <f t="shared" si="391"/>
        <v/>
      </c>
      <c r="AF1533" s="67"/>
      <c r="AH1533" s="6">
        <f t="shared" ca="1" si="389"/>
        <v>44152</v>
      </c>
      <c r="AP1533" s="10" t="str">
        <f t="shared" si="392"/>
        <v/>
      </c>
      <c r="AQ1533" s="10" t="str">
        <f t="shared" si="393"/>
        <v/>
      </c>
      <c r="AR1533" s="10" t="str">
        <f t="shared" si="394"/>
        <v/>
      </c>
      <c r="AS1533" s="10" t="str">
        <f t="shared" si="395"/>
        <v/>
      </c>
      <c r="AT1533" s="10" t="str">
        <f t="shared" si="396"/>
        <v/>
      </c>
      <c r="AU1533" s="10" t="str">
        <f t="shared" si="397"/>
        <v/>
      </c>
      <c r="AV1533" s="10" t="str">
        <f t="shared" si="398"/>
        <v/>
      </c>
      <c r="AW1533" s="10" t="str">
        <f t="shared" si="399"/>
        <v/>
      </c>
      <c r="AX1533" s="10" t="str">
        <f t="shared" si="390"/>
        <v/>
      </c>
      <c r="AY1533" s="10" t="str">
        <f t="shared" si="400"/>
        <v/>
      </c>
      <c r="AZ1533" s="23">
        <f t="shared" si="401"/>
        <v>0</v>
      </c>
      <c r="BA1533" s="10">
        <f t="shared" si="402"/>
        <v>0</v>
      </c>
    </row>
    <row r="1534" spans="1:53" x14ac:dyDescent="0.25">
      <c r="A1534" s="4" t="str">
        <f t="shared" si="403"/>
        <v/>
      </c>
      <c r="B1534" s="28"/>
      <c r="C1534" s="29"/>
      <c r="D1534" s="29"/>
      <c r="E1534" s="29"/>
      <c r="F1534" s="29"/>
      <c r="G1534" s="30" t="str">
        <f t="shared" ca="1" si="404"/>
        <v/>
      </c>
      <c r="H1534" s="16" t="str">
        <f t="shared" si="391"/>
        <v/>
      </c>
      <c r="AF1534" s="67"/>
      <c r="AH1534" s="6">
        <f t="shared" ca="1" si="389"/>
        <v>44152</v>
      </c>
      <c r="AP1534" s="10" t="str">
        <f t="shared" si="392"/>
        <v/>
      </c>
      <c r="AQ1534" s="10" t="str">
        <f t="shared" si="393"/>
        <v/>
      </c>
      <c r="AR1534" s="10" t="str">
        <f t="shared" si="394"/>
        <v/>
      </c>
      <c r="AS1534" s="10" t="str">
        <f t="shared" si="395"/>
        <v/>
      </c>
      <c r="AT1534" s="10" t="str">
        <f t="shared" si="396"/>
        <v/>
      </c>
      <c r="AU1534" s="10" t="str">
        <f t="shared" si="397"/>
        <v/>
      </c>
      <c r="AV1534" s="10" t="str">
        <f t="shared" si="398"/>
        <v/>
      </c>
      <c r="AW1534" s="10" t="str">
        <f t="shared" si="399"/>
        <v/>
      </c>
      <c r="AX1534" s="10" t="str">
        <f t="shared" si="390"/>
        <v/>
      </c>
      <c r="AY1534" s="10" t="str">
        <f t="shared" si="400"/>
        <v/>
      </c>
      <c r="AZ1534" s="23">
        <f t="shared" si="401"/>
        <v>0</v>
      </c>
      <c r="BA1534" s="10">
        <f t="shared" si="402"/>
        <v>0</v>
      </c>
    </row>
    <row r="1535" spans="1:53" x14ac:dyDescent="0.25">
      <c r="A1535" s="64" t="str">
        <f t="shared" si="403"/>
        <v/>
      </c>
      <c r="C1535" s="1"/>
      <c r="D1535" s="1"/>
      <c r="E1535" s="1"/>
      <c r="F1535" s="1"/>
      <c r="G1535" s="3" t="str">
        <f t="shared" ca="1" si="404"/>
        <v/>
      </c>
      <c r="H1535" s="16" t="str">
        <f t="shared" si="391"/>
        <v/>
      </c>
      <c r="AF1535" s="67"/>
      <c r="AH1535" s="6">
        <f t="shared" ca="1" si="389"/>
        <v>44152</v>
      </c>
      <c r="AP1535" s="10" t="str">
        <f t="shared" si="392"/>
        <v/>
      </c>
      <c r="AQ1535" s="10" t="str">
        <f t="shared" si="393"/>
        <v/>
      </c>
      <c r="AR1535" s="10" t="str">
        <f t="shared" si="394"/>
        <v/>
      </c>
      <c r="AS1535" s="10" t="str">
        <f t="shared" si="395"/>
        <v/>
      </c>
      <c r="AT1535" s="10" t="str">
        <f t="shared" si="396"/>
        <v/>
      </c>
      <c r="AU1535" s="10" t="str">
        <f t="shared" si="397"/>
        <v/>
      </c>
      <c r="AV1535" s="10" t="str">
        <f t="shared" si="398"/>
        <v/>
      </c>
      <c r="AW1535" s="10" t="str">
        <f t="shared" si="399"/>
        <v/>
      </c>
      <c r="AX1535" s="10" t="str">
        <f t="shared" si="390"/>
        <v/>
      </c>
      <c r="AY1535" s="10" t="str">
        <f t="shared" si="400"/>
        <v/>
      </c>
      <c r="AZ1535" s="23">
        <f t="shared" si="401"/>
        <v>0</v>
      </c>
      <c r="BA1535" s="10">
        <f t="shared" si="402"/>
        <v>0</v>
      </c>
    </row>
    <row r="1536" spans="1:53" x14ac:dyDescent="0.25">
      <c r="A1536" s="4" t="str">
        <f t="shared" si="403"/>
        <v/>
      </c>
      <c r="B1536" s="28"/>
      <c r="C1536" s="29"/>
      <c r="D1536" s="29"/>
      <c r="E1536" s="29"/>
      <c r="F1536" s="29"/>
      <c r="G1536" s="30" t="str">
        <f t="shared" ca="1" si="404"/>
        <v/>
      </c>
      <c r="H1536" s="16" t="str">
        <f t="shared" si="391"/>
        <v/>
      </c>
      <c r="AF1536" s="67"/>
      <c r="AH1536" s="6">
        <f t="shared" ca="1" si="389"/>
        <v>44152</v>
      </c>
      <c r="AP1536" s="10" t="str">
        <f t="shared" si="392"/>
        <v/>
      </c>
      <c r="AQ1536" s="10" t="str">
        <f t="shared" si="393"/>
        <v/>
      </c>
      <c r="AR1536" s="10" t="str">
        <f t="shared" si="394"/>
        <v/>
      </c>
      <c r="AS1536" s="10" t="str">
        <f t="shared" si="395"/>
        <v/>
      </c>
      <c r="AT1536" s="10" t="str">
        <f t="shared" si="396"/>
        <v/>
      </c>
      <c r="AU1536" s="10" t="str">
        <f t="shared" si="397"/>
        <v/>
      </c>
      <c r="AV1536" s="10" t="str">
        <f t="shared" si="398"/>
        <v/>
      </c>
      <c r="AW1536" s="10" t="str">
        <f t="shared" si="399"/>
        <v/>
      </c>
      <c r="AX1536" s="10" t="str">
        <f t="shared" si="390"/>
        <v/>
      </c>
      <c r="AY1536" s="10" t="str">
        <f t="shared" si="400"/>
        <v/>
      </c>
      <c r="AZ1536" s="23">
        <f t="shared" si="401"/>
        <v>0</v>
      </c>
      <c r="BA1536" s="10">
        <f t="shared" si="402"/>
        <v>0</v>
      </c>
    </row>
    <row r="1537" spans="1:53" x14ac:dyDescent="0.25">
      <c r="A1537" s="64" t="str">
        <f t="shared" si="403"/>
        <v/>
      </c>
      <c r="C1537" s="1"/>
      <c r="D1537" s="1"/>
      <c r="E1537" s="1"/>
      <c r="F1537" s="1"/>
      <c r="G1537" s="3" t="str">
        <f t="shared" ca="1" si="404"/>
        <v/>
      </c>
      <c r="H1537" s="16" t="str">
        <f t="shared" si="391"/>
        <v/>
      </c>
      <c r="AF1537" s="67"/>
      <c r="AH1537" s="6">
        <f t="shared" ca="1" si="389"/>
        <v>44152</v>
      </c>
      <c r="AP1537" s="10" t="str">
        <f t="shared" si="392"/>
        <v/>
      </c>
      <c r="AQ1537" s="10" t="str">
        <f t="shared" si="393"/>
        <v/>
      </c>
      <c r="AR1537" s="10" t="str">
        <f t="shared" si="394"/>
        <v/>
      </c>
      <c r="AS1537" s="10" t="str">
        <f t="shared" si="395"/>
        <v/>
      </c>
      <c r="AT1537" s="10" t="str">
        <f t="shared" si="396"/>
        <v/>
      </c>
      <c r="AU1537" s="10" t="str">
        <f t="shared" si="397"/>
        <v/>
      </c>
      <c r="AV1537" s="10" t="str">
        <f t="shared" si="398"/>
        <v/>
      </c>
      <c r="AW1537" s="10" t="str">
        <f t="shared" si="399"/>
        <v/>
      </c>
      <c r="AX1537" s="10" t="str">
        <f t="shared" si="390"/>
        <v/>
      </c>
      <c r="AY1537" s="10" t="str">
        <f t="shared" si="400"/>
        <v/>
      </c>
      <c r="AZ1537" s="23">
        <f t="shared" si="401"/>
        <v>0</v>
      </c>
      <c r="BA1537" s="10">
        <f t="shared" si="402"/>
        <v>0</v>
      </c>
    </row>
    <row r="1538" spans="1:53" x14ac:dyDescent="0.25">
      <c r="A1538" s="4" t="str">
        <f t="shared" si="403"/>
        <v/>
      </c>
      <c r="B1538" s="28"/>
      <c r="C1538" s="29"/>
      <c r="D1538" s="29"/>
      <c r="E1538" s="29"/>
      <c r="F1538" s="29"/>
      <c r="G1538" s="30" t="str">
        <f t="shared" ca="1" si="404"/>
        <v/>
      </c>
      <c r="H1538" s="16" t="str">
        <f t="shared" si="391"/>
        <v/>
      </c>
      <c r="AF1538" s="67"/>
      <c r="AH1538" s="6">
        <f t="shared" ca="1" si="389"/>
        <v>44152</v>
      </c>
      <c r="AP1538" s="10" t="str">
        <f t="shared" si="392"/>
        <v/>
      </c>
      <c r="AQ1538" s="10" t="str">
        <f t="shared" si="393"/>
        <v/>
      </c>
      <c r="AR1538" s="10" t="str">
        <f t="shared" si="394"/>
        <v/>
      </c>
      <c r="AS1538" s="10" t="str">
        <f t="shared" si="395"/>
        <v/>
      </c>
      <c r="AT1538" s="10" t="str">
        <f t="shared" si="396"/>
        <v/>
      </c>
      <c r="AU1538" s="10" t="str">
        <f t="shared" si="397"/>
        <v/>
      </c>
      <c r="AV1538" s="10" t="str">
        <f t="shared" si="398"/>
        <v/>
      </c>
      <c r="AW1538" s="10" t="str">
        <f t="shared" si="399"/>
        <v/>
      </c>
      <c r="AX1538" s="10" t="str">
        <f t="shared" si="390"/>
        <v/>
      </c>
      <c r="AY1538" s="10" t="str">
        <f t="shared" si="400"/>
        <v/>
      </c>
      <c r="AZ1538" s="23">
        <f t="shared" si="401"/>
        <v>0</v>
      </c>
      <c r="BA1538" s="10">
        <f t="shared" si="402"/>
        <v>0</v>
      </c>
    </row>
    <row r="1539" spans="1:53" x14ac:dyDescent="0.25">
      <c r="A1539" s="64" t="str">
        <f t="shared" si="403"/>
        <v/>
      </c>
      <c r="C1539" s="1"/>
      <c r="D1539" s="1"/>
      <c r="E1539" s="1"/>
      <c r="F1539" s="1"/>
      <c r="G1539" s="3" t="str">
        <f t="shared" ca="1" si="404"/>
        <v/>
      </c>
      <c r="H1539" s="16" t="str">
        <f t="shared" si="391"/>
        <v/>
      </c>
      <c r="AF1539" s="67"/>
      <c r="AH1539" s="6">
        <f t="shared" ca="1" si="389"/>
        <v>44152</v>
      </c>
      <c r="AP1539" s="10" t="str">
        <f t="shared" si="392"/>
        <v/>
      </c>
      <c r="AQ1539" s="10" t="str">
        <f t="shared" si="393"/>
        <v/>
      </c>
      <c r="AR1539" s="10" t="str">
        <f t="shared" si="394"/>
        <v/>
      </c>
      <c r="AS1539" s="10" t="str">
        <f t="shared" si="395"/>
        <v/>
      </c>
      <c r="AT1539" s="10" t="str">
        <f t="shared" si="396"/>
        <v/>
      </c>
      <c r="AU1539" s="10" t="str">
        <f t="shared" si="397"/>
        <v/>
      </c>
      <c r="AV1539" s="10" t="str">
        <f t="shared" si="398"/>
        <v/>
      </c>
      <c r="AW1539" s="10" t="str">
        <f t="shared" si="399"/>
        <v/>
      </c>
      <c r="AX1539" s="10" t="str">
        <f t="shared" si="390"/>
        <v/>
      </c>
      <c r="AY1539" s="10" t="str">
        <f t="shared" si="400"/>
        <v/>
      </c>
      <c r="AZ1539" s="23">
        <f t="shared" si="401"/>
        <v>0</v>
      </c>
      <c r="BA1539" s="10">
        <f t="shared" si="402"/>
        <v>0</v>
      </c>
    </row>
    <row r="1540" spans="1:53" x14ac:dyDescent="0.25">
      <c r="A1540" s="4" t="str">
        <f t="shared" si="403"/>
        <v/>
      </c>
      <c r="B1540" s="28"/>
      <c r="C1540" s="29"/>
      <c r="D1540" s="29"/>
      <c r="E1540" s="29"/>
      <c r="F1540" s="29"/>
      <c r="G1540" s="30" t="str">
        <f t="shared" ca="1" si="404"/>
        <v/>
      </c>
      <c r="H1540" s="16" t="str">
        <f t="shared" si="391"/>
        <v/>
      </c>
      <c r="AF1540" s="67"/>
      <c r="AH1540" s="6">
        <f t="shared" ca="1" si="389"/>
        <v>44152</v>
      </c>
      <c r="AP1540" s="10" t="str">
        <f t="shared" si="392"/>
        <v/>
      </c>
      <c r="AQ1540" s="10" t="str">
        <f t="shared" si="393"/>
        <v/>
      </c>
      <c r="AR1540" s="10" t="str">
        <f t="shared" si="394"/>
        <v/>
      </c>
      <c r="AS1540" s="10" t="str">
        <f t="shared" si="395"/>
        <v/>
      </c>
      <c r="AT1540" s="10" t="str">
        <f t="shared" si="396"/>
        <v/>
      </c>
      <c r="AU1540" s="10" t="str">
        <f t="shared" si="397"/>
        <v/>
      </c>
      <c r="AV1540" s="10" t="str">
        <f t="shared" si="398"/>
        <v/>
      </c>
      <c r="AW1540" s="10" t="str">
        <f t="shared" si="399"/>
        <v/>
      </c>
      <c r="AX1540" s="10" t="str">
        <f t="shared" si="390"/>
        <v/>
      </c>
      <c r="AY1540" s="10" t="str">
        <f t="shared" si="400"/>
        <v/>
      </c>
      <c r="AZ1540" s="23">
        <f t="shared" si="401"/>
        <v>0</v>
      </c>
      <c r="BA1540" s="10">
        <f t="shared" si="402"/>
        <v>0</v>
      </c>
    </row>
    <row r="1541" spans="1:53" x14ac:dyDescent="0.25">
      <c r="A1541" s="64" t="str">
        <f t="shared" si="403"/>
        <v/>
      </c>
      <c r="C1541" s="1"/>
      <c r="D1541" s="1"/>
      <c r="E1541" s="1"/>
      <c r="F1541" s="1"/>
      <c r="G1541" s="3" t="str">
        <f t="shared" ca="1" si="404"/>
        <v/>
      </c>
      <c r="H1541" s="16" t="str">
        <f t="shared" si="391"/>
        <v/>
      </c>
      <c r="AF1541" s="67"/>
      <c r="AH1541" s="6">
        <f t="shared" ca="1" si="389"/>
        <v>44152</v>
      </c>
      <c r="AP1541" s="10" t="str">
        <f t="shared" si="392"/>
        <v/>
      </c>
      <c r="AQ1541" s="10" t="str">
        <f t="shared" si="393"/>
        <v/>
      </c>
      <c r="AR1541" s="10" t="str">
        <f t="shared" si="394"/>
        <v/>
      </c>
      <c r="AS1541" s="10" t="str">
        <f t="shared" si="395"/>
        <v/>
      </c>
      <c r="AT1541" s="10" t="str">
        <f t="shared" si="396"/>
        <v/>
      </c>
      <c r="AU1541" s="10" t="str">
        <f t="shared" si="397"/>
        <v/>
      </c>
      <c r="AV1541" s="10" t="str">
        <f t="shared" si="398"/>
        <v/>
      </c>
      <c r="AW1541" s="10" t="str">
        <f t="shared" si="399"/>
        <v/>
      </c>
      <c r="AX1541" s="10" t="str">
        <f t="shared" si="390"/>
        <v/>
      </c>
      <c r="AY1541" s="10" t="str">
        <f t="shared" si="400"/>
        <v/>
      </c>
      <c r="AZ1541" s="23">
        <f t="shared" si="401"/>
        <v>0</v>
      </c>
      <c r="BA1541" s="10">
        <f t="shared" si="402"/>
        <v>0</v>
      </c>
    </row>
    <row r="1542" spans="1:53" x14ac:dyDescent="0.25">
      <c r="A1542" s="4" t="str">
        <f t="shared" si="403"/>
        <v/>
      </c>
      <c r="B1542" s="28"/>
      <c r="C1542" s="29"/>
      <c r="D1542" s="29"/>
      <c r="E1542" s="29"/>
      <c r="F1542" s="29"/>
      <c r="G1542" s="30" t="str">
        <f t="shared" ca="1" si="404"/>
        <v/>
      </c>
      <c r="H1542" s="16" t="str">
        <f t="shared" si="391"/>
        <v/>
      </c>
      <c r="AF1542" s="67"/>
      <c r="AH1542" s="6">
        <f t="shared" ca="1" si="389"/>
        <v>44152</v>
      </c>
      <c r="AP1542" s="10" t="str">
        <f t="shared" si="392"/>
        <v/>
      </c>
      <c r="AQ1542" s="10" t="str">
        <f t="shared" si="393"/>
        <v/>
      </c>
      <c r="AR1542" s="10" t="str">
        <f t="shared" si="394"/>
        <v/>
      </c>
      <c r="AS1542" s="10" t="str">
        <f t="shared" si="395"/>
        <v/>
      </c>
      <c r="AT1542" s="10" t="str">
        <f t="shared" si="396"/>
        <v/>
      </c>
      <c r="AU1542" s="10" t="str">
        <f t="shared" si="397"/>
        <v/>
      </c>
      <c r="AV1542" s="10" t="str">
        <f t="shared" si="398"/>
        <v/>
      </c>
      <c r="AW1542" s="10" t="str">
        <f t="shared" si="399"/>
        <v/>
      </c>
      <c r="AX1542" s="10" t="str">
        <f t="shared" si="390"/>
        <v/>
      </c>
      <c r="AY1542" s="10" t="str">
        <f t="shared" si="400"/>
        <v/>
      </c>
      <c r="AZ1542" s="23">
        <f t="shared" si="401"/>
        <v>0</v>
      </c>
      <c r="BA1542" s="10">
        <f t="shared" si="402"/>
        <v>0</v>
      </c>
    </row>
    <row r="1543" spans="1:53" x14ac:dyDescent="0.25">
      <c r="A1543" s="64" t="str">
        <f t="shared" si="403"/>
        <v/>
      </c>
      <c r="C1543" s="1"/>
      <c r="D1543" s="1"/>
      <c r="E1543" s="1"/>
      <c r="F1543" s="1"/>
      <c r="G1543" s="3" t="str">
        <f t="shared" ca="1" si="404"/>
        <v/>
      </c>
      <c r="H1543" s="16" t="str">
        <f t="shared" si="391"/>
        <v/>
      </c>
      <c r="AF1543" s="67"/>
      <c r="AH1543" s="6">
        <f t="shared" ca="1" si="389"/>
        <v>44152</v>
      </c>
      <c r="AP1543" s="10" t="str">
        <f t="shared" si="392"/>
        <v/>
      </c>
      <c r="AQ1543" s="10" t="str">
        <f t="shared" si="393"/>
        <v/>
      </c>
      <c r="AR1543" s="10" t="str">
        <f t="shared" si="394"/>
        <v/>
      </c>
      <c r="AS1543" s="10" t="str">
        <f t="shared" si="395"/>
        <v/>
      </c>
      <c r="AT1543" s="10" t="str">
        <f t="shared" si="396"/>
        <v/>
      </c>
      <c r="AU1543" s="10" t="str">
        <f t="shared" si="397"/>
        <v/>
      </c>
      <c r="AV1543" s="10" t="str">
        <f t="shared" si="398"/>
        <v/>
      </c>
      <c r="AW1543" s="10" t="str">
        <f t="shared" si="399"/>
        <v/>
      </c>
      <c r="AX1543" s="10" t="str">
        <f t="shared" si="390"/>
        <v/>
      </c>
      <c r="AY1543" s="10" t="str">
        <f t="shared" si="400"/>
        <v/>
      </c>
      <c r="AZ1543" s="23">
        <f t="shared" si="401"/>
        <v>0</v>
      </c>
      <c r="BA1543" s="10">
        <f t="shared" si="402"/>
        <v>0</v>
      </c>
    </row>
    <row r="1544" spans="1:53" x14ac:dyDescent="0.25">
      <c r="A1544" s="4" t="str">
        <f t="shared" si="403"/>
        <v/>
      </c>
      <c r="B1544" s="28"/>
      <c r="C1544" s="29"/>
      <c r="D1544" s="29"/>
      <c r="E1544" s="29"/>
      <c r="F1544" s="29"/>
      <c r="G1544" s="30" t="str">
        <f t="shared" ca="1" si="404"/>
        <v/>
      </c>
      <c r="H1544" s="16" t="str">
        <f t="shared" si="391"/>
        <v/>
      </c>
      <c r="AF1544" s="67"/>
      <c r="AH1544" s="6">
        <f t="shared" ca="1" si="389"/>
        <v>44152</v>
      </c>
      <c r="AP1544" s="10" t="str">
        <f t="shared" si="392"/>
        <v/>
      </c>
      <c r="AQ1544" s="10" t="str">
        <f t="shared" si="393"/>
        <v/>
      </c>
      <c r="AR1544" s="10" t="str">
        <f t="shared" si="394"/>
        <v/>
      </c>
      <c r="AS1544" s="10" t="str">
        <f t="shared" si="395"/>
        <v/>
      </c>
      <c r="AT1544" s="10" t="str">
        <f t="shared" si="396"/>
        <v/>
      </c>
      <c r="AU1544" s="10" t="str">
        <f t="shared" si="397"/>
        <v/>
      </c>
      <c r="AV1544" s="10" t="str">
        <f t="shared" si="398"/>
        <v/>
      </c>
      <c r="AW1544" s="10" t="str">
        <f t="shared" si="399"/>
        <v/>
      </c>
      <c r="AX1544" s="10" t="str">
        <f t="shared" si="390"/>
        <v/>
      </c>
      <c r="AY1544" s="10" t="str">
        <f t="shared" si="400"/>
        <v/>
      </c>
      <c r="AZ1544" s="23">
        <f t="shared" si="401"/>
        <v>0</v>
      </c>
      <c r="BA1544" s="10">
        <f t="shared" si="402"/>
        <v>0</v>
      </c>
    </row>
    <row r="1545" spans="1:53" x14ac:dyDescent="0.25">
      <c r="A1545" s="64" t="str">
        <f t="shared" si="403"/>
        <v/>
      </c>
      <c r="C1545" s="1"/>
      <c r="D1545" s="1"/>
      <c r="E1545" s="1"/>
      <c r="F1545" s="1"/>
      <c r="G1545" s="3" t="str">
        <f t="shared" ca="1" si="404"/>
        <v/>
      </c>
      <c r="H1545" s="16" t="str">
        <f t="shared" si="391"/>
        <v/>
      </c>
      <c r="AF1545" s="67"/>
      <c r="AH1545" s="6">
        <f t="shared" ref="AH1545:AH1608" ca="1" si="405">TODAY()</f>
        <v>44152</v>
      </c>
      <c r="AP1545" s="10" t="str">
        <f t="shared" si="392"/>
        <v/>
      </c>
      <c r="AQ1545" s="10" t="str">
        <f t="shared" si="393"/>
        <v/>
      </c>
      <c r="AR1545" s="10" t="str">
        <f t="shared" si="394"/>
        <v/>
      </c>
      <c r="AS1545" s="10" t="str">
        <f t="shared" si="395"/>
        <v/>
      </c>
      <c r="AT1545" s="10" t="str">
        <f t="shared" si="396"/>
        <v/>
      </c>
      <c r="AU1545" s="10" t="str">
        <f t="shared" si="397"/>
        <v/>
      </c>
      <c r="AV1545" s="10" t="str">
        <f t="shared" si="398"/>
        <v/>
      </c>
      <c r="AW1545" s="10" t="str">
        <f t="shared" si="399"/>
        <v/>
      </c>
      <c r="AX1545" s="10" t="str">
        <f t="shared" ref="AX1545:AX1608" si="406">IF(C1545="","",IF(AND(H1545&gt;=54,H1545&lt;=58),1,0))</f>
        <v/>
      </c>
      <c r="AY1545" s="10" t="str">
        <f t="shared" si="400"/>
        <v/>
      </c>
      <c r="AZ1545" s="23">
        <f t="shared" si="401"/>
        <v>0</v>
      </c>
      <c r="BA1545" s="10">
        <f t="shared" si="402"/>
        <v>0</v>
      </c>
    </row>
    <row r="1546" spans="1:53" x14ac:dyDescent="0.25">
      <c r="A1546" s="4" t="str">
        <f t="shared" si="403"/>
        <v/>
      </c>
      <c r="B1546" s="28"/>
      <c r="C1546" s="29"/>
      <c r="D1546" s="29"/>
      <c r="E1546" s="29"/>
      <c r="F1546" s="29"/>
      <c r="G1546" s="30" t="str">
        <f t="shared" ca="1" si="404"/>
        <v/>
      </c>
      <c r="H1546" s="16" t="str">
        <f t="shared" ref="H1546:H1609" si="407">IF(C1546="","",LEFT(G1546,2)+0)</f>
        <v/>
      </c>
      <c r="AF1546" s="67"/>
      <c r="AH1546" s="6">
        <f t="shared" ca="1" si="405"/>
        <v>44152</v>
      </c>
      <c r="AP1546" s="10" t="str">
        <f t="shared" ref="AP1546:AP1609" si="408">IF(C1546="","",IF(H1546&lt;=18+0,1,0))</f>
        <v/>
      </c>
      <c r="AQ1546" s="10" t="str">
        <f t="shared" ref="AQ1546:AQ1609" si="409">IF(C1546="","",IF(H1546&lt;19,0,IF(H1546&gt;23,0,1)))</f>
        <v/>
      </c>
      <c r="AR1546" s="10" t="str">
        <f t="shared" ref="AR1546:AR1609" si="410">IF(C1546="","",IF(H1546&lt;24,0,IF(H1546&gt;28,0,1)))</f>
        <v/>
      </c>
      <c r="AS1546" s="10" t="str">
        <f t="shared" ref="AS1546:AS1609" si="411">IF(C1546="","",IF(H1546&lt;29,0,IF(H1546&gt;33,0,1)))</f>
        <v/>
      </c>
      <c r="AT1546" s="10" t="str">
        <f t="shared" ref="AT1546:AT1609" si="412">IF(C1546="","",IF(H1546&lt;34,0,IF(H1546&gt;38,0,1)))</f>
        <v/>
      </c>
      <c r="AU1546" s="10" t="str">
        <f t="shared" ref="AU1546:AU1609" si="413">IF(C1546="","",IF(H1546&lt;39,0,IF(H1546&gt;43,0,1)))</f>
        <v/>
      </c>
      <c r="AV1546" s="10" t="str">
        <f t="shared" ref="AV1546:AV1609" si="414">IF(C1546="","",IF(H1546&lt;44,0,IF(H1546&gt;48,0,1)))</f>
        <v/>
      </c>
      <c r="AW1546" s="10" t="str">
        <f t="shared" ref="AW1546:AW1609" si="415">IF(C1546="","",IF(H1546&lt;49,0,IF(H1546&gt;53,0,1)))</f>
        <v/>
      </c>
      <c r="AX1546" s="10" t="str">
        <f t="shared" si="406"/>
        <v/>
      </c>
      <c r="AY1546" s="10" t="str">
        <f t="shared" ref="AY1546:AY1609" si="416">IF(C1546="","",IF(H1546&gt;=59+0,1,0))</f>
        <v/>
      </c>
      <c r="AZ1546" s="23">
        <f t="shared" ref="AZ1546:AZ1609" si="417">IF(D1546="",0,IF(AND(D1546="Masculino",E1546="titular"),1,0))</f>
        <v>0</v>
      </c>
      <c r="BA1546" s="10">
        <f t="shared" ref="BA1546:BA1609" si="418">IF(D1546="",0,IF(AND(D1546="Masculino",E1546="Dependente"),1,0))</f>
        <v>0</v>
      </c>
    </row>
    <row r="1547" spans="1:53" x14ac:dyDescent="0.25">
      <c r="A1547" s="64" t="str">
        <f t="shared" si="403"/>
        <v/>
      </c>
      <c r="C1547" s="1"/>
      <c r="D1547" s="1"/>
      <c r="E1547" s="1"/>
      <c r="F1547" s="1"/>
      <c r="G1547" s="3" t="str">
        <f t="shared" ca="1" si="404"/>
        <v/>
      </c>
      <c r="H1547" s="16" t="str">
        <f t="shared" si="407"/>
        <v/>
      </c>
      <c r="AF1547" s="67"/>
      <c r="AH1547" s="6">
        <f t="shared" ca="1" si="405"/>
        <v>44152</v>
      </c>
      <c r="AP1547" s="10" t="str">
        <f t="shared" si="408"/>
        <v/>
      </c>
      <c r="AQ1547" s="10" t="str">
        <f t="shared" si="409"/>
        <v/>
      </c>
      <c r="AR1547" s="10" t="str">
        <f t="shared" si="410"/>
        <v/>
      </c>
      <c r="AS1547" s="10" t="str">
        <f t="shared" si="411"/>
        <v/>
      </c>
      <c r="AT1547" s="10" t="str">
        <f t="shared" si="412"/>
        <v/>
      </c>
      <c r="AU1547" s="10" t="str">
        <f t="shared" si="413"/>
        <v/>
      </c>
      <c r="AV1547" s="10" t="str">
        <f t="shared" si="414"/>
        <v/>
      </c>
      <c r="AW1547" s="10" t="str">
        <f t="shared" si="415"/>
        <v/>
      </c>
      <c r="AX1547" s="10" t="str">
        <f t="shared" si="406"/>
        <v/>
      </c>
      <c r="AY1547" s="10" t="str">
        <f t="shared" si="416"/>
        <v/>
      </c>
      <c r="AZ1547" s="23">
        <f t="shared" si="417"/>
        <v>0</v>
      </c>
      <c r="BA1547" s="10">
        <f t="shared" si="418"/>
        <v>0</v>
      </c>
    </row>
    <row r="1548" spans="1:53" x14ac:dyDescent="0.25">
      <c r="A1548" s="4" t="str">
        <f t="shared" ref="A1548:A1611" si="419">IF(C1548="","",A1547+1)</f>
        <v/>
      </c>
      <c r="B1548" s="28"/>
      <c r="C1548" s="29"/>
      <c r="D1548" s="29"/>
      <c r="E1548" s="29"/>
      <c r="F1548" s="29"/>
      <c r="G1548" s="30" t="str">
        <f t="shared" ca="1" si="404"/>
        <v/>
      </c>
      <c r="H1548" s="16" t="str">
        <f t="shared" si="407"/>
        <v/>
      </c>
      <c r="AF1548" s="67"/>
      <c r="AH1548" s="6">
        <f t="shared" ca="1" si="405"/>
        <v>44152</v>
      </c>
      <c r="AP1548" s="10" t="str">
        <f t="shared" si="408"/>
        <v/>
      </c>
      <c r="AQ1548" s="10" t="str">
        <f t="shared" si="409"/>
        <v/>
      </c>
      <c r="AR1548" s="10" t="str">
        <f t="shared" si="410"/>
        <v/>
      </c>
      <c r="AS1548" s="10" t="str">
        <f t="shared" si="411"/>
        <v/>
      </c>
      <c r="AT1548" s="10" t="str">
        <f t="shared" si="412"/>
        <v/>
      </c>
      <c r="AU1548" s="10" t="str">
        <f t="shared" si="413"/>
        <v/>
      </c>
      <c r="AV1548" s="10" t="str">
        <f t="shared" si="414"/>
        <v/>
      </c>
      <c r="AW1548" s="10" t="str">
        <f t="shared" si="415"/>
        <v/>
      </c>
      <c r="AX1548" s="10" t="str">
        <f t="shared" si="406"/>
        <v/>
      </c>
      <c r="AY1548" s="10" t="str">
        <f t="shared" si="416"/>
        <v/>
      </c>
      <c r="AZ1548" s="23">
        <f t="shared" si="417"/>
        <v>0</v>
      </c>
      <c r="BA1548" s="10">
        <f t="shared" si="418"/>
        <v>0</v>
      </c>
    </row>
    <row r="1549" spans="1:53" x14ac:dyDescent="0.25">
      <c r="A1549" s="64" t="str">
        <f t="shared" si="419"/>
        <v/>
      </c>
      <c r="C1549" s="1"/>
      <c r="D1549" s="1"/>
      <c r="E1549" s="1"/>
      <c r="F1549" s="1"/>
      <c r="G1549" s="3" t="str">
        <f t="shared" ca="1" si="404"/>
        <v/>
      </c>
      <c r="H1549" s="16" t="str">
        <f t="shared" si="407"/>
        <v/>
      </c>
      <c r="AF1549" s="67"/>
      <c r="AH1549" s="6">
        <f t="shared" ca="1" si="405"/>
        <v>44152</v>
      </c>
      <c r="AP1549" s="10" t="str">
        <f t="shared" si="408"/>
        <v/>
      </c>
      <c r="AQ1549" s="10" t="str">
        <f t="shared" si="409"/>
        <v/>
      </c>
      <c r="AR1549" s="10" t="str">
        <f t="shared" si="410"/>
        <v/>
      </c>
      <c r="AS1549" s="10" t="str">
        <f t="shared" si="411"/>
        <v/>
      </c>
      <c r="AT1549" s="10" t="str">
        <f t="shared" si="412"/>
        <v/>
      </c>
      <c r="AU1549" s="10" t="str">
        <f t="shared" si="413"/>
        <v/>
      </c>
      <c r="AV1549" s="10" t="str">
        <f t="shared" si="414"/>
        <v/>
      </c>
      <c r="AW1549" s="10" t="str">
        <f t="shared" si="415"/>
        <v/>
      </c>
      <c r="AX1549" s="10" t="str">
        <f t="shared" si="406"/>
        <v/>
      </c>
      <c r="AY1549" s="10" t="str">
        <f t="shared" si="416"/>
        <v/>
      </c>
      <c r="AZ1549" s="23">
        <f t="shared" si="417"/>
        <v>0</v>
      </c>
      <c r="BA1549" s="10">
        <f t="shared" si="418"/>
        <v>0</v>
      </c>
    </row>
    <row r="1550" spans="1:53" x14ac:dyDescent="0.25">
      <c r="A1550" s="4" t="str">
        <f t="shared" si="419"/>
        <v/>
      </c>
      <c r="B1550" s="28"/>
      <c r="C1550" s="29"/>
      <c r="D1550" s="29"/>
      <c r="E1550" s="29"/>
      <c r="F1550" s="29"/>
      <c r="G1550" s="30" t="str">
        <f t="shared" ca="1" si="404"/>
        <v/>
      </c>
      <c r="H1550" s="16" t="str">
        <f t="shared" si="407"/>
        <v/>
      </c>
      <c r="AF1550" s="67"/>
      <c r="AH1550" s="6">
        <f t="shared" ca="1" si="405"/>
        <v>44152</v>
      </c>
      <c r="AP1550" s="10" t="str">
        <f t="shared" si="408"/>
        <v/>
      </c>
      <c r="AQ1550" s="10" t="str">
        <f t="shared" si="409"/>
        <v/>
      </c>
      <c r="AR1550" s="10" t="str">
        <f t="shared" si="410"/>
        <v/>
      </c>
      <c r="AS1550" s="10" t="str">
        <f t="shared" si="411"/>
        <v/>
      </c>
      <c r="AT1550" s="10" t="str">
        <f t="shared" si="412"/>
        <v/>
      </c>
      <c r="AU1550" s="10" t="str">
        <f t="shared" si="413"/>
        <v/>
      </c>
      <c r="AV1550" s="10" t="str">
        <f t="shared" si="414"/>
        <v/>
      </c>
      <c r="AW1550" s="10" t="str">
        <f t="shared" si="415"/>
        <v/>
      </c>
      <c r="AX1550" s="10" t="str">
        <f t="shared" si="406"/>
        <v/>
      </c>
      <c r="AY1550" s="10" t="str">
        <f t="shared" si="416"/>
        <v/>
      </c>
      <c r="AZ1550" s="23">
        <f t="shared" si="417"/>
        <v>0</v>
      </c>
      <c r="BA1550" s="10">
        <f t="shared" si="418"/>
        <v>0</v>
      </c>
    </row>
    <row r="1551" spans="1:53" x14ac:dyDescent="0.25">
      <c r="A1551" s="64" t="str">
        <f t="shared" si="419"/>
        <v/>
      </c>
      <c r="C1551" s="1"/>
      <c r="D1551" s="1"/>
      <c r="E1551" s="1"/>
      <c r="F1551" s="1"/>
      <c r="G1551" s="3" t="str">
        <f t="shared" ca="1" si="404"/>
        <v/>
      </c>
      <c r="H1551" s="16" t="str">
        <f t="shared" si="407"/>
        <v/>
      </c>
      <c r="AF1551" s="67"/>
      <c r="AH1551" s="6">
        <f t="shared" ca="1" si="405"/>
        <v>44152</v>
      </c>
      <c r="AP1551" s="10" t="str">
        <f t="shared" si="408"/>
        <v/>
      </c>
      <c r="AQ1551" s="10" t="str">
        <f t="shared" si="409"/>
        <v/>
      </c>
      <c r="AR1551" s="10" t="str">
        <f t="shared" si="410"/>
        <v/>
      </c>
      <c r="AS1551" s="10" t="str">
        <f t="shared" si="411"/>
        <v/>
      </c>
      <c r="AT1551" s="10" t="str">
        <f t="shared" si="412"/>
        <v/>
      </c>
      <c r="AU1551" s="10" t="str">
        <f t="shared" si="413"/>
        <v/>
      </c>
      <c r="AV1551" s="10" t="str">
        <f t="shared" si="414"/>
        <v/>
      </c>
      <c r="AW1551" s="10" t="str">
        <f t="shared" si="415"/>
        <v/>
      </c>
      <c r="AX1551" s="10" t="str">
        <f t="shared" si="406"/>
        <v/>
      </c>
      <c r="AY1551" s="10" t="str">
        <f t="shared" si="416"/>
        <v/>
      </c>
      <c r="AZ1551" s="23">
        <f t="shared" si="417"/>
        <v>0</v>
      </c>
      <c r="BA1551" s="10">
        <f t="shared" si="418"/>
        <v>0</v>
      </c>
    </row>
    <row r="1552" spans="1:53" x14ac:dyDescent="0.25">
      <c r="A1552" s="4" t="str">
        <f t="shared" si="419"/>
        <v/>
      </c>
      <c r="B1552" s="28"/>
      <c r="C1552" s="29"/>
      <c r="D1552" s="29"/>
      <c r="E1552" s="29"/>
      <c r="F1552" s="29"/>
      <c r="G1552" s="30" t="str">
        <f t="shared" ca="1" si="404"/>
        <v/>
      </c>
      <c r="H1552" s="16" t="str">
        <f t="shared" si="407"/>
        <v/>
      </c>
      <c r="AF1552" s="67"/>
      <c r="AH1552" s="6">
        <f t="shared" ca="1" si="405"/>
        <v>44152</v>
      </c>
      <c r="AP1552" s="10" t="str">
        <f t="shared" si="408"/>
        <v/>
      </c>
      <c r="AQ1552" s="10" t="str">
        <f t="shared" si="409"/>
        <v/>
      </c>
      <c r="AR1552" s="10" t="str">
        <f t="shared" si="410"/>
        <v/>
      </c>
      <c r="AS1552" s="10" t="str">
        <f t="shared" si="411"/>
        <v/>
      </c>
      <c r="AT1552" s="10" t="str">
        <f t="shared" si="412"/>
        <v/>
      </c>
      <c r="AU1552" s="10" t="str">
        <f t="shared" si="413"/>
        <v/>
      </c>
      <c r="AV1552" s="10" t="str">
        <f t="shared" si="414"/>
        <v/>
      </c>
      <c r="AW1552" s="10" t="str">
        <f t="shared" si="415"/>
        <v/>
      </c>
      <c r="AX1552" s="10" t="str">
        <f t="shared" si="406"/>
        <v/>
      </c>
      <c r="AY1552" s="10" t="str">
        <f t="shared" si="416"/>
        <v/>
      </c>
      <c r="AZ1552" s="23">
        <f t="shared" si="417"/>
        <v>0</v>
      </c>
      <c r="BA1552" s="10">
        <f t="shared" si="418"/>
        <v>0</v>
      </c>
    </row>
    <row r="1553" spans="1:53" x14ac:dyDescent="0.25">
      <c r="A1553" s="64" t="str">
        <f t="shared" si="419"/>
        <v/>
      </c>
      <c r="C1553" s="1"/>
      <c r="D1553" s="1"/>
      <c r="E1553" s="1"/>
      <c r="F1553" s="1"/>
      <c r="G1553" s="3" t="str">
        <f t="shared" ca="1" si="404"/>
        <v/>
      </c>
      <c r="H1553" s="16" t="str">
        <f t="shared" si="407"/>
        <v/>
      </c>
      <c r="AF1553" s="67"/>
      <c r="AH1553" s="6">
        <f t="shared" ca="1" si="405"/>
        <v>44152</v>
      </c>
      <c r="AP1553" s="10" t="str">
        <f t="shared" si="408"/>
        <v/>
      </c>
      <c r="AQ1553" s="10" t="str">
        <f t="shared" si="409"/>
        <v/>
      </c>
      <c r="AR1553" s="10" t="str">
        <f t="shared" si="410"/>
        <v/>
      </c>
      <c r="AS1553" s="10" t="str">
        <f t="shared" si="411"/>
        <v/>
      </c>
      <c r="AT1553" s="10" t="str">
        <f t="shared" si="412"/>
        <v/>
      </c>
      <c r="AU1553" s="10" t="str">
        <f t="shared" si="413"/>
        <v/>
      </c>
      <c r="AV1553" s="10" t="str">
        <f t="shared" si="414"/>
        <v/>
      </c>
      <c r="AW1553" s="10" t="str">
        <f t="shared" si="415"/>
        <v/>
      </c>
      <c r="AX1553" s="10" t="str">
        <f t="shared" si="406"/>
        <v/>
      </c>
      <c r="AY1553" s="10" t="str">
        <f t="shared" si="416"/>
        <v/>
      </c>
      <c r="AZ1553" s="23">
        <f t="shared" si="417"/>
        <v>0</v>
      </c>
      <c r="BA1553" s="10">
        <f t="shared" si="418"/>
        <v>0</v>
      </c>
    </row>
    <row r="1554" spans="1:53" x14ac:dyDescent="0.25">
      <c r="A1554" s="4" t="str">
        <f t="shared" si="419"/>
        <v/>
      </c>
      <c r="B1554" s="28"/>
      <c r="C1554" s="29"/>
      <c r="D1554" s="29"/>
      <c r="E1554" s="29"/>
      <c r="F1554" s="29"/>
      <c r="G1554" s="30" t="str">
        <f t="shared" ca="1" si="404"/>
        <v/>
      </c>
      <c r="H1554" s="16" t="str">
        <f t="shared" si="407"/>
        <v/>
      </c>
      <c r="AF1554" s="67"/>
      <c r="AH1554" s="6">
        <f t="shared" ca="1" si="405"/>
        <v>44152</v>
      </c>
      <c r="AP1554" s="10" t="str">
        <f t="shared" si="408"/>
        <v/>
      </c>
      <c r="AQ1554" s="10" t="str">
        <f t="shared" si="409"/>
        <v/>
      </c>
      <c r="AR1554" s="10" t="str">
        <f t="shared" si="410"/>
        <v/>
      </c>
      <c r="AS1554" s="10" t="str">
        <f t="shared" si="411"/>
        <v/>
      </c>
      <c r="AT1554" s="10" t="str">
        <f t="shared" si="412"/>
        <v/>
      </c>
      <c r="AU1554" s="10" t="str">
        <f t="shared" si="413"/>
        <v/>
      </c>
      <c r="AV1554" s="10" t="str">
        <f t="shared" si="414"/>
        <v/>
      </c>
      <c r="AW1554" s="10" t="str">
        <f t="shared" si="415"/>
        <v/>
      </c>
      <c r="AX1554" s="10" t="str">
        <f t="shared" si="406"/>
        <v/>
      </c>
      <c r="AY1554" s="10" t="str">
        <f t="shared" si="416"/>
        <v/>
      </c>
      <c r="AZ1554" s="23">
        <f t="shared" si="417"/>
        <v>0</v>
      </c>
      <c r="BA1554" s="10">
        <f t="shared" si="418"/>
        <v>0</v>
      </c>
    </row>
    <row r="1555" spans="1:53" x14ac:dyDescent="0.25">
      <c r="A1555" s="64" t="str">
        <f t="shared" si="419"/>
        <v/>
      </c>
      <c r="C1555" s="1"/>
      <c r="D1555" s="1"/>
      <c r="E1555" s="1"/>
      <c r="F1555" s="1"/>
      <c r="G1555" s="3" t="str">
        <f t="shared" ca="1" si="404"/>
        <v/>
      </c>
      <c r="H1555" s="16" t="str">
        <f t="shared" si="407"/>
        <v/>
      </c>
      <c r="AF1555" s="67"/>
      <c r="AH1555" s="6">
        <f t="shared" ca="1" si="405"/>
        <v>44152</v>
      </c>
      <c r="AP1555" s="10" t="str">
        <f t="shared" si="408"/>
        <v/>
      </c>
      <c r="AQ1555" s="10" t="str">
        <f t="shared" si="409"/>
        <v/>
      </c>
      <c r="AR1555" s="10" t="str">
        <f t="shared" si="410"/>
        <v/>
      </c>
      <c r="AS1555" s="10" t="str">
        <f t="shared" si="411"/>
        <v/>
      </c>
      <c r="AT1555" s="10" t="str">
        <f t="shared" si="412"/>
        <v/>
      </c>
      <c r="AU1555" s="10" t="str">
        <f t="shared" si="413"/>
        <v/>
      </c>
      <c r="AV1555" s="10" t="str">
        <f t="shared" si="414"/>
        <v/>
      </c>
      <c r="AW1555" s="10" t="str">
        <f t="shared" si="415"/>
        <v/>
      </c>
      <c r="AX1555" s="10" t="str">
        <f t="shared" si="406"/>
        <v/>
      </c>
      <c r="AY1555" s="10" t="str">
        <f t="shared" si="416"/>
        <v/>
      </c>
      <c r="AZ1555" s="23">
        <f t="shared" si="417"/>
        <v>0</v>
      </c>
      <c r="BA1555" s="10">
        <f t="shared" si="418"/>
        <v>0</v>
      </c>
    </row>
    <row r="1556" spans="1:53" x14ac:dyDescent="0.25">
      <c r="A1556" s="4" t="str">
        <f t="shared" si="419"/>
        <v/>
      </c>
      <c r="B1556" s="28"/>
      <c r="C1556" s="29"/>
      <c r="D1556" s="29"/>
      <c r="E1556" s="29"/>
      <c r="F1556" s="29"/>
      <c r="G1556" s="30" t="str">
        <f t="shared" ca="1" si="404"/>
        <v/>
      </c>
      <c r="H1556" s="16" t="str">
        <f t="shared" si="407"/>
        <v/>
      </c>
      <c r="AF1556" s="67"/>
      <c r="AH1556" s="6">
        <f t="shared" ca="1" si="405"/>
        <v>44152</v>
      </c>
      <c r="AP1556" s="10" t="str">
        <f t="shared" si="408"/>
        <v/>
      </c>
      <c r="AQ1556" s="10" t="str">
        <f t="shared" si="409"/>
        <v/>
      </c>
      <c r="AR1556" s="10" t="str">
        <f t="shared" si="410"/>
        <v/>
      </c>
      <c r="AS1556" s="10" t="str">
        <f t="shared" si="411"/>
        <v/>
      </c>
      <c r="AT1556" s="10" t="str">
        <f t="shared" si="412"/>
        <v/>
      </c>
      <c r="AU1556" s="10" t="str">
        <f t="shared" si="413"/>
        <v/>
      </c>
      <c r="AV1556" s="10" t="str">
        <f t="shared" si="414"/>
        <v/>
      </c>
      <c r="AW1556" s="10" t="str">
        <f t="shared" si="415"/>
        <v/>
      </c>
      <c r="AX1556" s="10" t="str">
        <f t="shared" si="406"/>
        <v/>
      </c>
      <c r="AY1556" s="10" t="str">
        <f t="shared" si="416"/>
        <v/>
      </c>
      <c r="AZ1556" s="23">
        <f t="shared" si="417"/>
        <v>0</v>
      </c>
      <c r="BA1556" s="10">
        <f t="shared" si="418"/>
        <v>0</v>
      </c>
    </row>
    <row r="1557" spans="1:53" x14ac:dyDescent="0.25">
      <c r="A1557" s="64" t="str">
        <f t="shared" si="419"/>
        <v/>
      </c>
      <c r="C1557" s="1"/>
      <c r="D1557" s="1"/>
      <c r="E1557" s="1"/>
      <c r="F1557" s="1"/>
      <c r="G1557" s="3" t="str">
        <f t="shared" ca="1" si="404"/>
        <v/>
      </c>
      <c r="H1557" s="16" t="str">
        <f t="shared" si="407"/>
        <v/>
      </c>
      <c r="AF1557" s="67"/>
      <c r="AH1557" s="6">
        <f t="shared" ca="1" si="405"/>
        <v>44152</v>
      </c>
      <c r="AP1557" s="10" t="str">
        <f t="shared" si="408"/>
        <v/>
      </c>
      <c r="AQ1557" s="10" t="str">
        <f t="shared" si="409"/>
        <v/>
      </c>
      <c r="AR1557" s="10" t="str">
        <f t="shared" si="410"/>
        <v/>
      </c>
      <c r="AS1557" s="10" t="str">
        <f t="shared" si="411"/>
        <v/>
      </c>
      <c r="AT1557" s="10" t="str">
        <f t="shared" si="412"/>
        <v/>
      </c>
      <c r="AU1557" s="10" t="str">
        <f t="shared" si="413"/>
        <v/>
      </c>
      <c r="AV1557" s="10" t="str">
        <f t="shared" si="414"/>
        <v/>
      </c>
      <c r="AW1557" s="10" t="str">
        <f t="shared" si="415"/>
        <v/>
      </c>
      <c r="AX1557" s="10" t="str">
        <f t="shared" si="406"/>
        <v/>
      </c>
      <c r="AY1557" s="10" t="str">
        <f t="shared" si="416"/>
        <v/>
      </c>
      <c r="AZ1557" s="23">
        <f t="shared" si="417"/>
        <v>0</v>
      </c>
      <c r="BA1557" s="10">
        <f t="shared" si="418"/>
        <v>0</v>
      </c>
    </row>
    <row r="1558" spans="1:53" x14ac:dyDescent="0.25">
      <c r="A1558" s="4" t="str">
        <f t="shared" si="419"/>
        <v/>
      </c>
      <c r="B1558" s="28"/>
      <c r="C1558" s="29"/>
      <c r="D1558" s="29"/>
      <c r="E1558" s="29"/>
      <c r="F1558" s="29"/>
      <c r="G1558" s="30" t="str">
        <f t="shared" ca="1" si="404"/>
        <v/>
      </c>
      <c r="H1558" s="16" t="str">
        <f t="shared" si="407"/>
        <v/>
      </c>
      <c r="AF1558" s="67"/>
      <c r="AH1558" s="6">
        <f t="shared" ca="1" si="405"/>
        <v>44152</v>
      </c>
      <c r="AP1558" s="10" t="str">
        <f t="shared" si="408"/>
        <v/>
      </c>
      <c r="AQ1558" s="10" t="str">
        <f t="shared" si="409"/>
        <v/>
      </c>
      <c r="AR1558" s="10" t="str">
        <f t="shared" si="410"/>
        <v/>
      </c>
      <c r="AS1558" s="10" t="str">
        <f t="shared" si="411"/>
        <v/>
      </c>
      <c r="AT1558" s="10" t="str">
        <f t="shared" si="412"/>
        <v/>
      </c>
      <c r="AU1558" s="10" t="str">
        <f t="shared" si="413"/>
        <v/>
      </c>
      <c r="AV1558" s="10" t="str">
        <f t="shared" si="414"/>
        <v/>
      </c>
      <c r="AW1558" s="10" t="str">
        <f t="shared" si="415"/>
        <v/>
      </c>
      <c r="AX1558" s="10" t="str">
        <f t="shared" si="406"/>
        <v/>
      </c>
      <c r="AY1558" s="10" t="str">
        <f t="shared" si="416"/>
        <v/>
      </c>
      <c r="AZ1558" s="23">
        <f t="shared" si="417"/>
        <v>0</v>
      </c>
      <c r="BA1558" s="10">
        <f t="shared" si="418"/>
        <v>0</v>
      </c>
    </row>
    <row r="1559" spans="1:53" x14ac:dyDescent="0.25">
      <c r="A1559" s="64" t="str">
        <f t="shared" si="419"/>
        <v/>
      </c>
      <c r="C1559" s="1"/>
      <c r="D1559" s="1"/>
      <c r="E1559" s="1"/>
      <c r="F1559" s="1"/>
      <c r="G1559" s="3" t="str">
        <f t="shared" ca="1" si="404"/>
        <v/>
      </c>
      <c r="H1559" s="16" t="str">
        <f t="shared" si="407"/>
        <v/>
      </c>
      <c r="AF1559" s="67"/>
      <c r="AH1559" s="6">
        <f t="shared" ca="1" si="405"/>
        <v>44152</v>
      </c>
      <c r="AP1559" s="10" t="str">
        <f t="shared" si="408"/>
        <v/>
      </c>
      <c r="AQ1559" s="10" t="str">
        <f t="shared" si="409"/>
        <v/>
      </c>
      <c r="AR1559" s="10" t="str">
        <f t="shared" si="410"/>
        <v/>
      </c>
      <c r="AS1559" s="10" t="str">
        <f t="shared" si="411"/>
        <v/>
      </c>
      <c r="AT1559" s="10" t="str">
        <f t="shared" si="412"/>
        <v/>
      </c>
      <c r="AU1559" s="10" t="str">
        <f t="shared" si="413"/>
        <v/>
      </c>
      <c r="AV1559" s="10" t="str">
        <f t="shared" si="414"/>
        <v/>
      </c>
      <c r="AW1559" s="10" t="str">
        <f t="shared" si="415"/>
        <v/>
      </c>
      <c r="AX1559" s="10" t="str">
        <f t="shared" si="406"/>
        <v/>
      </c>
      <c r="AY1559" s="10" t="str">
        <f t="shared" si="416"/>
        <v/>
      </c>
      <c r="AZ1559" s="23">
        <f t="shared" si="417"/>
        <v>0</v>
      </c>
      <c r="BA1559" s="10">
        <f t="shared" si="418"/>
        <v>0</v>
      </c>
    </row>
    <row r="1560" spans="1:53" x14ac:dyDescent="0.25">
      <c r="A1560" s="4" t="str">
        <f t="shared" si="419"/>
        <v/>
      </c>
      <c r="B1560" s="28"/>
      <c r="C1560" s="29"/>
      <c r="D1560" s="29"/>
      <c r="E1560" s="29"/>
      <c r="F1560" s="29"/>
      <c r="G1560" s="30" t="str">
        <f t="shared" ca="1" si="404"/>
        <v/>
      </c>
      <c r="H1560" s="16" t="str">
        <f t="shared" si="407"/>
        <v/>
      </c>
      <c r="AF1560" s="67"/>
      <c r="AH1560" s="6">
        <f t="shared" ca="1" si="405"/>
        <v>44152</v>
      </c>
      <c r="AP1560" s="10" t="str">
        <f t="shared" si="408"/>
        <v/>
      </c>
      <c r="AQ1560" s="10" t="str">
        <f t="shared" si="409"/>
        <v/>
      </c>
      <c r="AR1560" s="10" t="str">
        <f t="shared" si="410"/>
        <v/>
      </c>
      <c r="AS1560" s="10" t="str">
        <f t="shared" si="411"/>
        <v/>
      </c>
      <c r="AT1560" s="10" t="str">
        <f t="shared" si="412"/>
        <v/>
      </c>
      <c r="AU1560" s="10" t="str">
        <f t="shared" si="413"/>
        <v/>
      </c>
      <c r="AV1560" s="10" t="str">
        <f t="shared" si="414"/>
        <v/>
      </c>
      <c r="AW1560" s="10" t="str">
        <f t="shared" si="415"/>
        <v/>
      </c>
      <c r="AX1560" s="10" t="str">
        <f t="shared" si="406"/>
        <v/>
      </c>
      <c r="AY1560" s="10" t="str">
        <f t="shared" si="416"/>
        <v/>
      </c>
      <c r="AZ1560" s="23">
        <f t="shared" si="417"/>
        <v>0</v>
      </c>
      <c r="BA1560" s="10">
        <f t="shared" si="418"/>
        <v>0</v>
      </c>
    </row>
    <row r="1561" spans="1:53" x14ac:dyDescent="0.25">
      <c r="A1561" s="64" t="str">
        <f t="shared" si="419"/>
        <v/>
      </c>
      <c r="C1561" s="1"/>
      <c r="D1561" s="1"/>
      <c r="E1561" s="1"/>
      <c r="F1561" s="1"/>
      <c r="G1561" s="3" t="str">
        <f t="shared" ca="1" si="404"/>
        <v/>
      </c>
      <c r="H1561" s="16" t="str">
        <f t="shared" si="407"/>
        <v/>
      </c>
      <c r="AF1561" s="67"/>
      <c r="AH1561" s="6">
        <f t="shared" ca="1" si="405"/>
        <v>44152</v>
      </c>
      <c r="AP1561" s="10" t="str">
        <f t="shared" si="408"/>
        <v/>
      </c>
      <c r="AQ1561" s="10" t="str">
        <f t="shared" si="409"/>
        <v/>
      </c>
      <c r="AR1561" s="10" t="str">
        <f t="shared" si="410"/>
        <v/>
      </c>
      <c r="AS1561" s="10" t="str">
        <f t="shared" si="411"/>
        <v/>
      </c>
      <c r="AT1561" s="10" t="str">
        <f t="shared" si="412"/>
        <v/>
      </c>
      <c r="AU1561" s="10" t="str">
        <f t="shared" si="413"/>
        <v/>
      </c>
      <c r="AV1561" s="10" t="str">
        <f t="shared" si="414"/>
        <v/>
      </c>
      <c r="AW1561" s="10" t="str">
        <f t="shared" si="415"/>
        <v/>
      </c>
      <c r="AX1561" s="10" t="str">
        <f t="shared" si="406"/>
        <v/>
      </c>
      <c r="AY1561" s="10" t="str">
        <f t="shared" si="416"/>
        <v/>
      </c>
      <c r="AZ1561" s="23">
        <f t="shared" si="417"/>
        <v>0</v>
      </c>
      <c r="BA1561" s="10">
        <f t="shared" si="418"/>
        <v>0</v>
      </c>
    </row>
    <row r="1562" spans="1:53" x14ac:dyDescent="0.25">
      <c r="A1562" s="4" t="str">
        <f t="shared" si="419"/>
        <v/>
      </c>
      <c r="B1562" s="28"/>
      <c r="C1562" s="29"/>
      <c r="D1562" s="29"/>
      <c r="E1562" s="29"/>
      <c r="F1562" s="29"/>
      <c r="G1562" s="30" t="str">
        <f t="shared" ca="1" si="404"/>
        <v/>
      </c>
      <c r="H1562" s="16" t="str">
        <f t="shared" si="407"/>
        <v/>
      </c>
      <c r="AF1562" s="67"/>
      <c r="AH1562" s="6">
        <f t="shared" ca="1" si="405"/>
        <v>44152</v>
      </c>
      <c r="AP1562" s="10" t="str">
        <f t="shared" si="408"/>
        <v/>
      </c>
      <c r="AQ1562" s="10" t="str">
        <f t="shared" si="409"/>
        <v/>
      </c>
      <c r="AR1562" s="10" t="str">
        <f t="shared" si="410"/>
        <v/>
      </c>
      <c r="AS1562" s="10" t="str">
        <f t="shared" si="411"/>
        <v/>
      </c>
      <c r="AT1562" s="10" t="str">
        <f t="shared" si="412"/>
        <v/>
      </c>
      <c r="AU1562" s="10" t="str">
        <f t="shared" si="413"/>
        <v/>
      </c>
      <c r="AV1562" s="10" t="str">
        <f t="shared" si="414"/>
        <v/>
      </c>
      <c r="AW1562" s="10" t="str">
        <f t="shared" si="415"/>
        <v/>
      </c>
      <c r="AX1562" s="10" t="str">
        <f t="shared" si="406"/>
        <v/>
      </c>
      <c r="AY1562" s="10" t="str">
        <f t="shared" si="416"/>
        <v/>
      </c>
      <c r="AZ1562" s="23">
        <f t="shared" si="417"/>
        <v>0</v>
      </c>
      <c r="BA1562" s="10">
        <f t="shared" si="418"/>
        <v>0</v>
      </c>
    </row>
    <row r="1563" spans="1:53" x14ac:dyDescent="0.25">
      <c r="A1563" s="64" t="str">
        <f t="shared" si="419"/>
        <v/>
      </c>
      <c r="C1563" s="1"/>
      <c r="D1563" s="1"/>
      <c r="E1563" s="1"/>
      <c r="F1563" s="1"/>
      <c r="G1563" s="3" t="str">
        <f t="shared" ca="1" si="404"/>
        <v/>
      </c>
      <c r="H1563" s="16" t="str">
        <f t="shared" si="407"/>
        <v/>
      </c>
      <c r="AF1563" s="67"/>
      <c r="AH1563" s="6">
        <f t="shared" ca="1" si="405"/>
        <v>44152</v>
      </c>
      <c r="AP1563" s="10" t="str">
        <f t="shared" si="408"/>
        <v/>
      </c>
      <c r="AQ1563" s="10" t="str">
        <f t="shared" si="409"/>
        <v/>
      </c>
      <c r="AR1563" s="10" t="str">
        <f t="shared" si="410"/>
        <v/>
      </c>
      <c r="AS1563" s="10" t="str">
        <f t="shared" si="411"/>
        <v/>
      </c>
      <c r="AT1563" s="10" t="str">
        <f t="shared" si="412"/>
        <v/>
      </c>
      <c r="AU1563" s="10" t="str">
        <f t="shared" si="413"/>
        <v/>
      </c>
      <c r="AV1563" s="10" t="str">
        <f t="shared" si="414"/>
        <v/>
      </c>
      <c r="AW1563" s="10" t="str">
        <f t="shared" si="415"/>
        <v/>
      </c>
      <c r="AX1563" s="10" t="str">
        <f t="shared" si="406"/>
        <v/>
      </c>
      <c r="AY1563" s="10" t="str">
        <f t="shared" si="416"/>
        <v/>
      </c>
      <c r="AZ1563" s="23">
        <f t="shared" si="417"/>
        <v>0</v>
      </c>
      <c r="BA1563" s="10">
        <f t="shared" si="418"/>
        <v>0</v>
      </c>
    </row>
    <row r="1564" spans="1:53" x14ac:dyDescent="0.25">
      <c r="A1564" s="4" t="str">
        <f t="shared" si="419"/>
        <v/>
      </c>
      <c r="B1564" s="28"/>
      <c r="C1564" s="29"/>
      <c r="D1564" s="29"/>
      <c r="E1564" s="29"/>
      <c r="F1564" s="29"/>
      <c r="G1564" s="30" t="str">
        <f t="shared" ca="1" si="404"/>
        <v/>
      </c>
      <c r="H1564" s="16" t="str">
        <f t="shared" si="407"/>
        <v/>
      </c>
      <c r="AF1564" s="67"/>
      <c r="AH1564" s="6">
        <f t="shared" ca="1" si="405"/>
        <v>44152</v>
      </c>
      <c r="AP1564" s="10" t="str">
        <f t="shared" si="408"/>
        <v/>
      </c>
      <c r="AQ1564" s="10" t="str">
        <f t="shared" si="409"/>
        <v/>
      </c>
      <c r="AR1564" s="10" t="str">
        <f t="shared" si="410"/>
        <v/>
      </c>
      <c r="AS1564" s="10" t="str">
        <f t="shared" si="411"/>
        <v/>
      </c>
      <c r="AT1564" s="10" t="str">
        <f t="shared" si="412"/>
        <v/>
      </c>
      <c r="AU1564" s="10" t="str">
        <f t="shared" si="413"/>
        <v/>
      </c>
      <c r="AV1564" s="10" t="str">
        <f t="shared" si="414"/>
        <v/>
      </c>
      <c r="AW1564" s="10" t="str">
        <f t="shared" si="415"/>
        <v/>
      </c>
      <c r="AX1564" s="10" t="str">
        <f t="shared" si="406"/>
        <v/>
      </c>
      <c r="AY1564" s="10" t="str">
        <f t="shared" si="416"/>
        <v/>
      </c>
      <c r="AZ1564" s="23">
        <f t="shared" si="417"/>
        <v>0</v>
      </c>
      <c r="BA1564" s="10">
        <f t="shared" si="418"/>
        <v>0</v>
      </c>
    </row>
    <row r="1565" spans="1:53" x14ac:dyDescent="0.25">
      <c r="A1565" s="64" t="str">
        <f t="shared" si="419"/>
        <v/>
      </c>
      <c r="C1565" s="1"/>
      <c r="D1565" s="1"/>
      <c r="E1565" s="1"/>
      <c r="F1565" s="1"/>
      <c r="G1565" s="3" t="str">
        <f t="shared" ref="G1565:G1628" ca="1" si="420">AnoMesDia(C1565,TODAY())</f>
        <v/>
      </c>
      <c r="H1565" s="16" t="str">
        <f t="shared" si="407"/>
        <v/>
      </c>
      <c r="AF1565" s="67"/>
      <c r="AH1565" s="6">
        <f t="shared" ca="1" si="405"/>
        <v>44152</v>
      </c>
      <c r="AP1565" s="10" t="str">
        <f t="shared" si="408"/>
        <v/>
      </c>
      <c r="AQ1565" s="10" t="str">
        <f t="shared" si="409"/>
        <v/>
      </c>
      <c r="AR1565" s="10" t="str">
        <f t="shared" si="410"/>
        <v/>
      </c>
      <c r="AS1565" s="10" t="str">
        <f t="shared" si="411"/>
        <v/>
      </c>
      <c r="AT1565" s="10" t="str">
        <f t="shared" si="412"/>
        <v/>
      </c>
      <c r="AU1565" s="10" t="str">
        <f t="shared" si="413"/>
        <v/>
      </c>
      <c r="AV1565" s="10" t="str">
        <f t="shared" si="414"/>
        <v/>
      </c>
      <c r="AW1565" s="10" t="str">
        <f t="shared" si="415"/>
        <v/>
      </c>
      <c r="AX1565" s="10" t="str">
        <f t="shared" si="406"/>
        <v/>
      </c>
      <c r="AY1565" s="10" t="str">
        <f t="shared" si="416"/>
        <v/>
      </c>
      <c r="AZ1565" s="23">
        <f t="shared" si="417"/>
        <v>0</v>
      </c>
      <c r="BA1565" s="10">
        <f t="shared" si="418"/>
        <v>0</v>
      </c>
    </row>
    <row r="1566" spans="1:53" x14ac:dyDescent="0.25">
      <c r="A1566" s="4" t="str">
        <f t="shared" si="419"/>
        <v/>
      </c>
      <c r="B1566" s="28"/>
      <c r="C1566" s="29"/>
      <c r="D1566" s="29"/>
      <c r="E1566" s="29"/>
      <c r="F1566" s="29"/>
      <c r="G1566" s="30" t="str">
        <f t="shared" ca="1" si="420"/>
        <v/>
      </c>
      <c r="H1566" s="16" t="str">
        <f t="shared" si="407"/>
        <v/>
      </c>
      <c r="AF1566" s="67"/>
      <c r="AH1566" s="6">
        <f t="shared" ca="1" si="405"/>
        <v>44152</v>
      </c>
      <c r="AP1566" s="10" t="str">
        <f t="shared" si="408"/>
        <v/>
      </c>
      <c r="AQ1566" s="10" t="str">
        <f t="shared" si="409"/>
        <v/>
      </c>
      <c r="AR1566" s="10" t="str">
        <f t="shared" si="410"/>
        <v/>
      </c>
      <c r="AS1566" s="10" t="str">
        <f t="shared" si="411"/>
        <v/>
      </c>
      <c r="AT1566" s="10" t="str">
        <f t="shared" si="412"/>
        <v/>
      </c>
      <c r="AU1566" s="10" t="str">
        <f t="shared" si="413"/>
        <v/>
      </c>
      <c r="AV1566" s="10" t="str">
        <f t="shared" si="414"/>
        <v/>
      </c>
      <c r="AW1566" s="10" t="str">
        <f t="shared" si="415"/>
        <v/>
      </c>
      <c r="AX1566" s="10" t="str">
        <f t="shared" si="406"/>
        <v/>
      </c>
      <c r="AY1566" s="10" t="str">
        <f t="shared" si="416"/>
        <v/>
      </c>
      <c r="AZ1566" s="23">
        <f t="shared" si="417"/>
        <v>0</v>
      </c>
      <c r="BA1566" s="10">
        <f t="shared" si="418"/>
        <v>0</v>
      </c>
    </row>
    <row r="1567" spans="1:53" x14ac:dyDescent="0.25">
      <c r="A1567" s="64" t="str">
        <f t="shared" si="419"/>
        <v/>
      </c>
      <c r="C1567" s="1"/>
      <c r="D1567" s="1"/>
      <c r="E1567" s="1"/>
      <c r="F1567" s="1"/>
      <c r="G1567" s="3" t="str">
        <f t="shared" ca="1" si="420"/>
        <v/>
      </c>
      <c r="H1567" s="16" t="str">
        <f t="shared" si="407"/>
        <v/>
      </c>
      <c r="AF1567" s="67"/>
      <c r="AH1567" s="6">
        <f t="shared" ca="1" si="405"/>
        <v>44152</v>
      </c>
      <c r="AP1567" s="10" t="str">
        <f t="shared" si="408"/>
        <v/>
      </c>
      <c r="AQ1567" s="10" t="str">
        <f t="shared" si="409"/>
        <v/>
      </c>
      <c r="AR1567" s="10" t="str">
        <f t="shared" si="410"/>
        <v/>
      </c>
      <c r="AS1567" s="10" t="str">
        <f t="shared" si="411"/>
        <v/>
      </c>
      <c r="AT1567" s="10" t="str">
        <f t="shared" si="412"/>
        <v/>
      </c>
      <c r="AU1567" s="10" t="str">
        <f t="shared" si="413"/>
        <v/>
      </c>
      <c r="AV1567" s="10" t="str">
        <f t="shared" si="414"/>
        <v/>
      </c>
      <c r="AW1567" s="10" t="str">
        <f t="shared" si="415"/>
        <v/>
      </c>
      <c r="AX1567" s="10" t="str">
        <f t="shared" si="406"/>
        <v/>
      </c>
      <c r="AY1567" s="10" t="str">
        <f t="shared" si="416"/>
        <v/>
      </c>
      <c r="AZ1567" s="23">
        <f t="shared" si="417"/>
        <v>0</v>
      </c>
      <c r="BA1567" s="10">
        <f t="shared" si="418"/>
        <v>0</v>
      </c>
    </row>
    <row r="1568" spans="1:53" x14ac:dyDescent="0.25">
      <c r="A1568" s="4" t="str">
        <f t="shared" si="419"/>
        <v/>
      </c>
      <c r="B1568" s="28"/>
      <c r="C1568" s="29"/>
      <c r="D1568" s="29"/>
      <c r="E1568" s="29"/>
      <c r="F1568" s="29"/>
      <c r="G1568" s="30" t="str">
        <f t="shared" ca="1" si="420"/>
        <v/>
      </c>
      <c r="H1568" s="16" t="str">
        <f t="shared" si="407"/>
        <v/>
      </c>
      <c r="AF1568" s="67"/>
      <c r="AH1568" s="6">
        <f t="shared" ca="1" si="405"/>
        <v>44152</v>
      </c>
      <c r="AP1568" s="10" t="str">
        <f t="shared" si="408"/>
        <v/>
      </c>
      <c r="AQ1568" s="10" t="str">
        <f t="shared" si="409"/>
        <v/>
      </c>
      <c r="AR1568" s="10" t="str">
        <f t="shared" si="410"/>
        <v/>
      </c>
      <c r="AS1568" s="10" t="str">
        <f t="shared" si="411"/>
        <v/>
      </c>
      <c r="AT1568" s="10" t="str">
        <f t="shared" si="412"/>
        <v/>
      </c>
      <c r="AU1568" s="10" t="str">
        <f t="shared" si="413"/>
        <v/>
      </c>
      <c r="AV1568" s="10" t="str">
        <f t="shared" si="414"/>
        <v/>
      </c>
      <c r="AW1568" s="10" t="str">
        <f t="shared" si="415"/>
        <v/>
      </c>
      <c r="AX1568" s="10" t="str">
        <f t="shared" si="406"/>
        <v/>
      </c>
      <c r="AY1568" s="10" t="str">
        <f t="shared" si="416"/>
        <v/>
      </c>
      <c r="AZ1568" s="23">
        <f t="shared" si="417"/>
        <v>0</v>
      </c>
      <c r="BA1568" s="10">
        <f t="shared" si="418"/>
        <v>0</v>
      </c>
    </row>
    <row r="1569" spans="1:53" x14ac:dyDescent="0.25">
      <c r="A1569" s="64" t="str">
        <f t="shared" si="419"/>
        <v/>
      </c>
      <c r="C1569" s="1"/>
      <c r="D1569" s="1"/>
      <c r="E1569" s="1"/>
      <c r="F1569" s="1"/>
      <c r="G1569" s="3" t="str">
        <f t="shared" ca="1" si="420"/>
        <v/>
      </c>
      <c r="H1569" s="16" t="str">
        <f t="shared" si="407"/>
        <v/>
      </c>
      <c r="AF1569" s="67"/>
      <c r="AH1569" s="6">
        <f t="shared" ca="1" si="405"/>
        <v>44152</v>
      </c>
      <c r="AP1569" s="10" t="str">
        <f t="shared" si="408"/>
        <v/>
      </c>
      <c r="AQ1569" s="10" t="str">
        <f t="shared" si="409"/>
        <v/>
      </c>
      <c r="AR1569" s="10" t="str">
        <f t="shared" si="410"/>
        <v/>
      </c>
      <c r="AS1569" s="10" t="str">
        <f t="shared" si="411"/>
        <v/>
      </c>
      <c r="AT1569" s="10" t="str">
        <f t="shared" si="412"/>
        <v/>
      </c>
      <c r="AU1569" s="10" t="str">
        <f t="shared" si="413"/>
        <v/>
      </c>
      <c r="AV1569" s="10" t="str">
        <f t="shared" si="414"/>
        <v/>
      </c>
      <c r="AW1569" s="10" t="str">
        <f t="shared" si="415"/>
        <v/>
      </c>
      <c r="AX1569" s="10" t="str">
        <f t="shared" si="406"/>
        <v/>
      </c>
      <c r="AY1569" s="10" t="str">
        <f t="shared" si="416"/>
        <v/>
      </c>
      <c r="AZ1569" s="23">
        <f t="shared" si="417"/>
        <v>0</v>
      </c>
      <c r="BA1569" s="10">
        <f t="shared" si="418"/>
        <v>0</v>
      </c>
    </row>
    <row r="1570" spans="1:53" x14ac:dyDescent="0.25">
      <c r="A1570" s="4" t="str">
        <f t="shared" si="419"/>
        <v/>
      </c>
      <c r="B1570" s="28"/>
      <c r="C1570" s="29"/>
      <c r="D1570" s="29"/>
      <c r="E1570" s="29"/>
      <c r="F1570" s="29"/>
      <c r="G1570" s="30" t="str">
        <f t="shared" ca="1" si="420"/>
        <v/>
      </c>
      <c r="H1570" s="16" t="str">
        <f t="shared" si="407"/>
        <v/>
      </c>
      <c r="AF1570" s="67"/>
      <c r="AH1570" s="6">
        <f t="shared" ca="1" si="405"/>
        <v>44152</v>
      </c>
      <c r="AP1570" s="10" t="str">
        <f t="shared" si="408"/>
        <v/>
      </c>
      <c r="AQ1570" s="10" t="str">
        <f t="shared" si="409"/>
        <v/>
      </c>
      <c r="AR1570" s="10" t="str">
        <f t="shared" si="410"/>
        <v/>
      </c>
      <c r="AS1570" s="10" t="str">
        <f t="shared" si="411"/>
        <v/>
      </c>
      <c r="AT1570" s="10" t="str">
        <f t="shared" si="412"/>
        <v/>
      </c>
      <c r="AU1570" s="10" t="str">
        <f t="shared" si="413"/>
        <v/>
      </c>
      <c r="AV1570" s="10" t="str">
        <f t="shared" si="414"/>
        <v/>
      </c>
      <c r="AW1570" s="10" t="str">
        <f t="shared" si="415"/>
        <v/>
      </c>
      <c r="AX1570" s="10" t="str">
        <f t="shared" si="406"/>
        <v/>
      </c>
      <c r="AY1570" s="10" t="str">
        <f t="shared" si="416"/>
        <v/>
      </c>
      <c r="AZ1570" s="23">
        <f t="shared" si="417"/>
        <v>0</v>
      </c>
      <c r="BA1570" s="10">
        <f t="shared" si="418"/>
        <v>0</v>
      </c>
    </row>
    <row r="1571" spans="1:53" x14ac:dyDescent="0.25">
      <c r="A1571" s="64" t="str">
        <f t="shared" si="419"/>
        <v/>
      </c>
      <c r="C1571" s="1"/>
      <c r="D1571" s="1"/>
      <c r="E1571" s="1"/>
      <c r="F1571" s="1"/>
      <c r="G1571" s="3" t="str">
        <f t="shared" ca="1" si="420"/>
        <v/>
      </c>
      <c r="H1571" s="16" t="str">
        <f t="shared" si="407"/>
        <v/>
      </c>
      <c r="AF1571" s="67"/>
      <c r="AH1571" s="6">
        <f t="shared" ca="1" si="405"/>
        <v>44152</v>
      </c>
      <c r="AP1571" s="10" t="str">
        <f t="shared" si="408"/>
        <v/>
      </c>
      <c r="AQ1571" s="10" t="str">
        <f t="shared" si="409"/>
        <v/>
      </c>
      <c r="AR1571" s="10" t="str">
        <f t="shared" si="410"/>
        <v/>
      </c>
      <c r="AS1571" s="10" t="str">
        <f t="shared" si="411"/>
        <v/>
      </c>
      <c r="AT1571" s="10" t="str">
        <f t="shared" si="412"/>
        <v/>
      </c>
      <c r="AU1571" s="10" t="str">
        <f t="shared" si="413"/>
        <v/>
      </c>
      <c r="AV1571" s="10" t="str">
        <f t="shared" si="414"/>
        <v/>
      </c>
      <c r="AW1571" s="10" t="str">
        <f t="shared" si="415"/>
        <v/>
      </c>
      <c r="AX1571" s="10" t="str">
        <f t="shared" si="406"/>
        <v/>
      </c>
      <c r="AY1571" s="10" t="str">
        <f t="shared" si="416"/>
        <v/>
      </c>
      <c r="AZ1571" s="23">
        <f t="shared" si="417"/>
        <v>0</v>
      </c>
      <c r="BA1571" s="10">
        <f t="shared" si="418"/>
        <v>0</v>
      </c>
    </row>
    <row r="1572" spans="1:53" x14ac:dyDescent="0.25">
      <c r="A1572" s="4" t="str">
        <f t="shared" si="419"/>
        <v/>
      </c>
      <c r="B1572" s="28"/>
      <c r="C1572" s="29"/>
      <c r="D1572" s="29"/>
      <c r="E1572" s="29"/>
      <c r="F1572" s="29"/>
      <c r="G1572" s="30" t="str">
        <f t="shared" ca="1" si="420"/>
        <v/>
      </c>
      <c r="H1572" s="16" t="str">
        <f t="shared" si="407"/>
        <v/>
      </c>
      <c r="AF1572" s="67"/>
      <c r="AH1572" s="6">
        <f t="shared" ca="1" si="405"/>
        <v>44152</v>
      </c>
      <c r="AP1572" s="10" t="str">
        <f t="shared" si="408"/>
        <v/>
      </c>
      <c r="AQ1572" s="10" t="str">
        <f t="shared" si="409"/>
        <v/>
      </c>
      <c r="AR1572" s="10" t="str">
        <f t="shared" si="410"/>
        <v/>
      </c>
      <c r="AS1572" s="10" t="str">
        <f t="shared" si="411"/>
        <v/>
      </c>
      <c r="AT1572" s="10" t="str">
        <f t="shared" si="412"/>
        <v/>
      </c>
      <c r="AU1572" s="10" t="str">
        <f t="shared" si="413"/>
        <v/>
      </c>
      <c r="AV1572" s="10" t="str">
        <f t="shared" si="414"/>
        <v/>
      </c>
      <c r="AW1572" s="10" t="str">
        <f t="shared" si="415"/>
        <v/>
      </c>
      <c r="AX1572" s="10" t="str">
        <f t="shared" si="406"/>
        <v/>
      </c>
      <c r="AY1572" s="10" t="str">
        <f t="shared" si="416"/>
        <v/>
      </c>
      <c r="AZ1572" s="23">
        <f t="shared" si="417"/>
        <v>0</v>
      </c>
      <c r="BA1572" s="10">
        <f t="shared" si="418"/>
        <v>0</v>
      </c>
    </row>
    <row r="1573" spans="1:53" x14ac:dyDescent="0.25">
      <c r="A1573" s="64" t="str">
        <f t="shared" si="419"/>
        <v/>
      </c>
      <c r="C1573" s="1"/>
      <c r="D1573" s="1"/>
      <c r="E1573" s="1"/>
      <c r="F1573" s="1"/>
      <c r="G1573" s="3" t="str">
        <f t="shared" ca="1" si="420"/>
        <v/>
      </c>
      <c r="H1573" s="16" t="str">
        <f t="shared" si="407"/>
        <v/>
      </c>
      <c r="AF1573" s="67"/>
      <c r="AH1573" s="6">
        <f t="shared" ca="1" si="405"/>
        <v>44152</v>
      </c>
      <c r="AP1573" s="10" t="str">
        <f t="shared" si="408"/>
        <v/>
      </c>
      <c r="AQ1573" s="10" t="str">
        <f t="shared" si="409"/>
        <v/>
      </c>
      <c r="AR1573" s="10" t="str">
        <f t="shared" si="410"/>
        <v/>
      </c>
      <c r="AS1573" s="10" t="str">
        <f t="shared" si="411"/>
        <v/>
      </c>
      <c r="AT1573" s="10" t="str">
        <f t="shared" si="412"/>
        <v/>
      </c>
      <c r="AU1573" s="10" t="str">
        <f t="shared" si="413"/>
        <v/>
      </c>
      <c r="AV1573" s="10" t="str">
        <f t="shared" si="414"/>
        <v/>
      </c>
      <c r="AW1573" s="10" t="str">
        <f t="shared" si="415"/>
        <v/>
      </c>
      <c r="AX1573" s="10" t="str">
        <f t="shared" si="406"/>
        <v/>
      </c>
      <c r="AY1573" s="10" t="str">
        <f t="shared" si="416"/>
        <v/>
      </c>
      <c r="AZ1573" s="23">
        <f t="shared" si="417"/>
        <v>0</v>
      </c>
      <c r="BA1573" s="10">
        <f t="shared" si="418"/>
        <v>0</v>
      </c>
    </row>
    <row r="1574" spans="1:53" x14ac:dyDescent="0.25">
      <c r="A1574" s="4" t="str">
        <f t="shared" si="419"/>
        <v/>
      </c>
      <c r="B1574" s="28"/>
      <c r="C1574" s="29"/>
      <c r="D1574" s="29"/>
      <c r="E1574" s="29"/>
      <c r="F1574" s="29"/>
      <c r="G1574" s="30" t="str">
        <f t="shared" ca="1" si="420"/>
        <v/>
      </c>
      <c r="H1574" s="16" t="str">
        <f t="shared" si="407"/>
        <v/>
      </c>
      <c r="AF1574" s="67"/>
      <c r="AH1574" s="6">
        <f t="shared" ca="1" si="405"/>
        <v>44152</v>
      </c>
      <c r="AP1574" s="10" t="str">
        <f t="shared" si="408"/>
        <v/>
      </c>
      <c r="AQ1574" s="10" t="str">
        <f t="shared" si="409"/>
        <v/>
      </c>
      <c r="AR1574" s="10" t="str">
        <f t="shared" si="410"/>
        <v/>
      </c>
      <c r="AS1574" s="10" t="str">
        <f t="shared" si="411"/>
        <v/>
      </c>
      <c r="AT1574" s="10" t="str">
        <f t="shared" si="412"/>
        <v/>
      </c>
      <c r="AU1574" s="10" t="str">
        <f t="shared" si="413"/>
        <v/>
      </c>
      <c r="AV1574" s="10" t="str">
        <f t="shared" si="414"/>
        <v/>
      </c>
      <c r="AW1574" s="10" t="str">
        <f t="shared" si="415"/>
        <v/>
      </c>
      <c r="AX1574" s="10" t="str">
        <f t="shared" si="406"/>
        <v/>
      </c>
      <c r="AY1574" s="10" t="str">
        <f t="shared" si="416"/>
        <v/>
      </c>
      <c r="AZ1574" s="23">
        <f t="shared" si="417"/>
        <v>0</v>
      </c>
      <c r="BA1574" s="10">
        <f t="shared" si="418"/>
        <v>0</v>
      </c>
    </row>
    <row r="1575" spans="1:53" x14ac:dyDescent="0.25">
      <c r="A1575" s="64" t="str">
        <f t="shared" si="419"/>
        <v/>
      </c>
      <c r="C1575" s="1"/>
      <c r="D1575" s="1"/>
      <c r="E1575" s="1"/>
      <c r="F1575" s="1"/>
      <c r="G1575" s="3" t="str">
        <f t="shared" ca="1" si="420"/>
        <v/>
      </c>
      <c r="H1575" s="16" t="str">
        <f t="shared" si="407"/>
        <v/>
      </c>
      <c r="AF1575" s="67"/>
      <c r="AH1575" s="6">
        <f t="shared" ca="1" si="405"/>
        <v>44152</v>
      </c>
      <c r="AP1575" s="10" t="str">
        <f t="shared" si="408"/>
        <v/>
      </c>
      <c r="AQ1575" s="10" t="str">
        <f t="shared" si="409"/>
        <v/>
      </c>
      <c r="AR1575" s="10" t="str">
        <f t="shared" si="410"/>
        <v/>
      </c>
      <c r="AS1575" s="10" t="str">
        <f t="shared" si="411"/>
        <v/>
      </c>
      <c r="AT1575" s="10" t="str">
        <f t="shared" si="412"/>
        <v/>
      </c>
      <c r="AU1575" s="10" t="str">
        <f t="shared" si="413"/>
        <v/>
      </c>
      <c r="AV1575" s="10" t="str">
        <f t="shared" si="414"/>
        <v/>
      </c>
      <c r="AW1575" s="10" t="str">
        <f t="shared" si="415"/>
        <v/>
      </c>
      <c r="AX1575" s="10" t="str">
        <f t="shared" si="406"/>
        <v/>
      </c>
      <c r="AY1575" s="10" t="str">
        <f t="shared" si="416"/>
        <v/>
      </c>
      <c r="AZ1575" s="23">
        <f t="shared" si="417"/>
        <v>0</v>
      </c>
      <c r="BA1575" s="10">
        <f t="shared" si="418"/>
        <v>0</v>
      </c>
    </row>
    <row r="1576" spans="1:53" x14ac:dyDescent="0.25">
      <c r="A1576" s="4" t="str">
        <f t="shared" si="419"/>
        <v/>
      </c>
      <c r="B1576" s="28"/>
      <c r="C1576" s="29"/>
      <c r="D1576" s="29"/>
      <c r="E1576" s="29"/>
      <c r="F1576" s="29"/>
      <c r="G1576" s="30" t="str">
        <f t="shared" ca="1" si="420"/>
        <v/>
      </c>
      <c r="H1576" s="16" t="str">
        <f t="shared" si="407"/>
        <v/>
      </c>
      <c r="AF1576" s="67"/>
      <c r="AH1576" s="6">
        <f t="shared" ca="1" si="405"/>
        <v>44152</v>
      </c>
      <c r="AP1576" s="10" t="str">
        <f t="shared" si="408"/>
        <v/>
      </c>
      <c r="AQ1576" s="10" t="str">
        <f t="shared" si="409"/>
        <v/>
      </c>
      <c r="AR1576" s="10" t="str">
        <f t="shared" si="410"/>
        <v/>
      </c>
      <c r="AS1576" s="10" t="str">
        <f t="shared" si="411"/>
        <v/>
      </c>
      <c r="AT1576" s="10" t="str">
        <f t="shared" si="412"/>
        <v/>
      </c>
      <c r="AU1576" s="10" t="str">
        <f t="shared" si="413"/>
        <v/>
      </c>
      <c r="AV1576" s="10" t="str">
        <f t="shared" si="414"/>
        <v/>
      </c>
      <c r="AW1576" s="10" t="str">
        <f t="shared" si="415"/>
        <v/>
      </c>
      <c r="AX1576" s="10" t="str">
        <f t="shared" si="406"/>
        <v/>
      </c>
      <c r="AY1576" s="10" t="str">
        <f t="shared" si="416"/>
        <v/>
      </c>
      <c r="AZ1576" s="23">
        <f t="shared" si="417"/>
        <v>0</v>
      </c>
      <c r="BA1576" s="10">
        <f t="shared" si="418"/>
        <v>0</v>
      </c>
    </row>
    <row r="1577" spans="1:53" x14ac:dyDescent="0.25">
      <c r="A1577" s="64" t="str">
        <f t="shared" si="419"/>
        <v/>
      </c>
      <c r="C1577" s="1"/>
      <c r="D1577" s="1"/>
      <c r="E1577" s="1"/>
      <c r="F1577" s="1"/>
      <c r="G1577" s="3" t="str">
        <f t="shared" ca="1" si="420"/>
        <v/>
      </c>
      <c r="H1577" s="16" t="str">
        <f t="shared" si="407"/>
        <v/>
      </c>
      <c r="AF1577" s="67"/>
      <c r="AH1577" s="6">
        <f t="shared" ca="1" si="405"/>
        <v>44152</v>
      </c>
      <c r="AP1577" s="10" t="str">
        <f t="shared" si="408"/>
        <v/>
      </c>
      <c r="AQ1577" s="10" t="str">
        <f t="shared" si="409"/>
        <v/>
      </c>
      <c r="AR1577" s="10" t="str">
        <f t="shared" si="410"/>
        <v/>
      </c>
      <c r="AS1577" s="10" t="str">
        <f t="shared" si="411"/>
        <v/>
      </c>
      <c r="AT1577" s="10" t="str">
        <f t="shared" si="412"/>
        <v/>
      </c>
      <c r="AU1577" s="10" t="str">
        <f t="shared" si="413"/>
        <v/>
      </c>
      <c r="AV1577" s="10" t="str">
        <f t="shared" si="414"/>
        <v/>
      </c>
      <c r="AW1577" s="10" t="str">
        <f t="shared" si="415"/>
        <v/>
      </c>
      <c r="AX1577" s="10" t="str">
        <f t="shared" si="406"/>
        <v/>
      </c>
      <c r="AY1577" s="10" t="str">
        <f t="shared" si="416"/>
        <v/>
      </c>
      <c r="AZ1577" s="23">
        <f t="shared" si="417"/>
        <v>0</v>
      </c>
      <c r="BA1577" s="10">
        <f t="shared" si="418"/>
        <v>0</v>
      </c>
    </row>
    <row r="1578" spans="1:53" x14ac:dyDescent="0.25">
      <c r="A1578" s="4" t="str">
        <f t="shared" si="419"/>
        <v/>
      </c>
      <c r="B1578" s="28"/>
      <c r="C1578" s="29"/>
      <c r="D1578" s="29"/>
      <c r="E1578" s="29"/>
      <c r="F1578" s="29"/>
      <c r="G1578" s="30" t="str">
        <f t="shared" ca="1" si="420"/>
        <v/>
      </c>
      <c r="H1578" s="16" t="str">
        <f t="shared" si="407"/>
        <v/>
      </c>
      <c r="AF1578" s="67"/>
      <c r="AH1578" s="6">
        <f t="shared" ca="1" si="405"/>
        <v>44152</v>
      </c>
      <c r="AP1578" s="10" t="str">
        <f t="shared" si="408"/>
        <v/>
      </c>
      <c r="AQ1578" s="10" t="str">
        <f t="shared" si="409"/>
        <v/>
      </c>
      <c r="AR1578" s="10" t="str">
        <f t="shared" si="410"/>
        <v/>
      </c>
      <c r="AS1578" s="10" t="str">
        <f t="shared" si="411"/>
        <v/>
      </c>
      <c r="AT1578" s="10" t="str">
        <f t="shared" si="412"/>
        <v/>
      </c>
      <c r="AU1578" s="10" t="str">
        <f t="shared" si="413"/>
        <v/>
      </c>
      <c r="AV1578" s="10" t="str">
        <f t="shared" si="414"/>
        <v/>
      </c>
      <c r="AW1578" s="10" t="str">
        <f t="shared" si="415"/>
        <v/>
      </c>
      <c r="AX1578" s="10" t="str">
        <f t="shared" si="406"/>
        <v/>
      </c>
      <c r="AY1578" s="10" t="str">
        <f t="shared" si="416"/>
        <v/>
      </c>
      <c r="AZ1578" s="23">
        <f t="shared" si="417"/>
        <v>0</v>
      </c>
      <c r="BA1578" s="10">
        <f t="shared" si="418"/>
        <v>0</v>
      </c>
    </row>
    <row r="1579" spans="1:53" x14ac:dyDescent="0.25">
      <c r="A1579" s="64" t="str">
        <f t="shared" si="419"/>
        <v/>
      </c>
      <c r="C1579" s="1"/>
      <c r="D1579" s="1"/>
      <c r="E1579" s="1"/>
      <c r="F1579" s="1"/>
      <c r="G1579" s="3" t="str">
        <f t="shared" ca="1" si="420"/>
        <v/>
      </c>
      <c r="H1579" s="16" t="str">
        <f t="shared" si="407"/>
        <v/>
      </c>
      <c r="AF1579" s="67"/>
      <c r="AH1579" s="6">
        <f t="shared" ca="1" si="405"/>
        <v>44152</v>
      </c>
      <c r="AP1579" s="10" t="str">
        <f t="shared" si="408"/>
        <v/>
      </c>
      <c r="AQ1579" s="10" t="str">
        <f t="shared" si="409"/>
        <v/>
      </c>
      <c r="AR1579" s="10" t="str">
        <f t="shared" si="410"/>
        <v/>
      </c>
      <c r="AS1579" s="10" t="str">
        <f t="shared" si="411"/>
        <v/>
      </c>
      <c r="AT1579" s="10" t="str">
        <f t="shared" si="412"/>
        <v/>
      </c>
      <c r="AU1579" s="10" t="str">
        <f t="shared" si="413"/>
        <v/>
      </c>
      <c r="AV1579" s="10" t="str">
        <f t="shared" si="414"/>
        <v/>
      </c>
      <c r="AW1579" s="10" t="str">
        <f t="shared" si="415"/>
        <v/>
      </c>
      <c r="AX1579" s="10" t="str">
        <f t="shared" si="406"/>
        <v/>
      </c>
      <c r="AY1579" s="10" t="str">
        <f t="shared" si="416"/>
        <v/>
      </c>
      <c r="AZ1579" s="23">
        <f t="shared" si="417"/>
        <v>0</v>
      </c>
      <c r="BA1579" s="10">
        <f t="shared" si="418"/>
        <v>0</v>
      </c>
    </row>
    <row r="1580" spans="1:53" x14ac:dyDescent="0.25">
      <c r="A1580" s="4" t="str">
        <f t="shared" si="419"/>
        <v/>
      </c>
      <c r="B1580" s="28"/>
      <c r="C1580" s="29"/>
      <c r="D1580" s="29"/>
      <c r="E1580" s="29"/>
      <c r="F1580" s="29"/>
      <c r="G1580" s="30" t="str">
        <f t="shared" ca="1" si="420"/>
        <v/>
      </c>
      <c r="H1580" s="16" t="str">
        <f t="shared" si="407"/>
        <v/>
      </c>
      <c r="AF1580" s="67"/>
      <c r="AH1580" s="6">
        <f t="shared" ca="1" si="405"/>
        <v>44152</v>
      </c>
      <c r="AP1580" s="10" t="str">
        <f t="shared" si="408"/>
        <v/>
      </c>
      <c r="AQ1580" s="10" t="str">
        <f t="shared" si="409"/>
        <v/>
      </c>
      <c r="AR1580" s="10" t="str">
        <f t="shared" si="410"/>
        <v/>
      </c>
      <c r="AS1580" s="10" t="str">
        <f t="shared" si="411"/>
        <v/>
      </c>
      <c r="AT1580" s="10" t="str">
        <f t="shared" si="412"/>
        <v/>
      </c>
      <c r="AU1580" s="10" t="str">
        <f t="shared" si="413"/>
        <v/>
      </c>
      <c r="AV1580" s="10" t="str">
        <f t="shared" si="414"/>
        <v/>
      </c>
      <c r="AW1580" s="10" t="str">
        <f t="shared" si="415"/>
        <v/>
      </c>
      <c r="AX1580" s="10" t="str">
        <f t="shared" si="406"/>
        <v/>
      </c>
      <c r="AY1580" s="10" t="str">
        <f t="shared" si="416"/>
        <v/>
      </c>
      <c r="AZ1580" s="23">
        <f t="shared" si="417"/>
        <v>0</v>
      </c>
      <c r="BA1580" s="10">
        <f t="shared" si="418"/>
        <v>0</v>
      </c>
    </row>
    <row r="1581" spans="1:53" x14ac:dyDescent="0.25">
      <c r="A1581" s="64" t="str">
        <f t="shared" si="419"/>
        <v/>
      </c>
      <c r="C1581" s="1"/>
      <c r="D1581" s="1"/>
      <c r="E1581" s="1"/>
      <c r="F1581" s="1"/>
      <c r="G1581" s="3" t="str">
        <f t="shared" ca="1" si="420"/>
        <v/>
      </c>
      <c r="H1581" s="16" t="str">
        <f t="shared" si="407"/>
        <v/>
      </c>
      <c r="AF1581" s="67"/>
      <c r="AH1581" s="6">
        <f t="shared" ca="1" si="405"/>
        <v>44152</v>
      </c>
      <c r="AP1581" s="10" t="str">
        <f t="shared" si="408"/>
        <v/>
      </c>
      <c r="AQ1581" s="10" t="str">
        <f t="shared" si="409"/>
        <v/>
      </c>
      <c r="AR1581" s="10" t="str">
        <f t="shared" si="410"/>
        <v/>
      </c>
      <c r="AS1581" s="10" t="str">
        <f t="shared" si="411"/>
        <v/>
      </c>
      <c r="AT1581" s="10" t="str">
        <f t="shared" si="412"/>
        <v/>
      </c>
      <c r="AU1581" s="10" t="str">
        <f t="shared" si="413"/>
        <v/>
      </c>
      <c r="AV1581" s="10" t="str">
        <f t="shared" si="414"/>
        <v/>
      </c>
      <c r="AW1581" s="10" t="str">
        <f t="shared" si="415"/>
        <v/>
      </c>
      <c r="AX1581" s="10" t="str">
        <f t="shared" si="406"/>
        <v/>
      </c>
      <c r="AY1581" s="10" t="str">
        <f t="shared" si="416"/>
        <v/>
      </c>
      <c r="AZ1581" s="23">
        <f t="shared" si="417"/>
        <v>0</v>
      </c>
      <c r="BA1581" s="10">
        <f t="shared" si="418"/>
        <v>0</v>
      </c>
    </row>
    <row r="1582" spans="1:53" x14ac:dyDescent="0.25">
      <c r="A1582" s="4" t="str">
        <f t="shared" si="419"/>
        <v/>
      </c>
      <c r="B1582" s="28"/>
      <c r="C1582" s="29"/>
      <c r="D1582" s="29"/>
      <c r="E1582" s="29"/>
      <c r="F1582" s="29"/>
      <c r="G1582" s="30" t="str">
        <f t="shared" ca="1" si="420"/>
        <v/>
      </c>
      <c r="H1582" s="16" t="str">
        <f t="shared" si="407"/>
        <v/>
      </c>
      <c r="AF1582" s="67"/>
      <c r="AH1582" s="6">
        <f t="shared" ca="1" si="405"/>
        <v>44152</v>
      </c>
      <c r="AP1582" s="10" t="str">
        <f t="shared" si="408"/>
        <v/>
      </c>
      <c r="AQ1582" s="10" t="str">
        <f t="shared" si="409"/>
        <v/>
      </c>
      <c r="AR1582" s="10" t="str">
        <f t="shared" si="410"/>
        <v/>
      </c>
      <c r="AS1582" s="10" t="str">
        <f t="shared" si="411"/>
        <v/>
      </c>
      <c r="AT1582" s="10" t="str">
        <f t="shared" si="412"/>
        <v/>
      </c>
      <c r="AU1582" s="10" t="str">
        <f t="shared" si="413"/>
        <v/>
      </c>
      <c r="AV1582" s="10" t="str">
        <f t="shared" si="414"/>
        <v/>
      </c>
      <c r="AW1582" s="10" t="str">
        <f t="shared" si="415"/>
        <v/>
      </c>
      <c r="AX1582" s="10" t="str">
        <f t="shared" si="406"/>
        <v/>
      </c>
      <c r="AY1582" s="10" t="str">
        <f t="shared" si="416"/>
        <v/>
      </c>
      <c r="AZ1582" s="23">
        <f t="shared" si="417"/>
        <v>0</v>
      </c>
      <c r="BA1582" s="10">
        <f t="shared" si="418"/>
        <v>0</v>
      </c>
    </row>
    <row r="1583" spans="1:53" x14ac:dyDescent="0.25">
      <c r="A1583" s="64" t="str">
        <f t="shared" si="419"/>
        <v/>
      </c>
      <c r="C1583" s="1"/>
      <c r="D1583" s="1"/>
      <c r="E1583" s="1"/>
      <c r="F1583" s="1"/>
      <c r="G1583" s="3" t="str">
        <f t="shared" ca="1" si="420"/>
        <v/>
      </c>
      <c r="H1583" s="16" t="str">
        <f t="shared" si="407"/>
        <v/>
      </c>
      <c r="AF1583" s="67"/>
      <c r="AH1583" s="6">
        <f t="shared" ca="1" si="405"/>
        <v>44152</v>
      </c>
      <c r="AP1583" s="10" t="str">
        <f t="shared" si="408"/>
        <v/>
      </c>
      <c r="AQ1583" s="10" t="str">
        <f t="shared" si="409"/>
        <v/>
      </c>
      <c r="AR1583" s="10" t="str">
        <f t="shared" si="410"/>
        <v/>
      </c>
      <c r="AS1583" s="10" t="str">
        <f t="shared" si="411"/>
        <v/>
      </c>
      <c r="AT1583" s="10" t="str">
        <f t="shared" si="412"/>
        <v/>
      </c>
      <c r="AU1583" s="10" t="str">
        <f t="shared" si="413"/>
        <v/>
      </c>
      <c r="AV1583" s="10" t="str">
        <f t="shared" si="414"/>
        <v/>
      </c>
      <c r="AW1583" s="10" t="str">
        <f t="shared" si="415"/>
        <v/>
      </c>
      <c r="AX1583" s="10" t="str">
        <f t="shared" si="406"/>
        <v/>
      </c>
      <c r="AY1583" s="10" t="str">
        <f t="shared" si="416"/>
        <v/>
      </c>
      <c r="AZ1583" s="23">
        <f t="shared" si="417"/>
        <v>0</v>
      </c>
      <c r="BA1583" s="10">
        <f t="shared" si="418"/>
        <v>0</v>
      </c>
    </row>
    <row r="1584" spans="1:53" x14ac:dyDescent="0.25">
      <c r="A1584" s="4" t="str">
        <f t="shared" si="419"/>
        <v/>
      </c>
      <c r="B1584" s="28"/>
      <c r="C1584" s="29"/>
      <c r="D1584" s="29"/>
      <c r="E1584" s="29"/>
      <c r="F1584" s="29"/>
      <c r="G1584" s="30" t="str">
        <f t="shared" ca="1" si="420"/>
        <v/>
      </c>
      <c r="H1584" s="16" t="str">
        <f t="shared" si="407"/>
        <v/>
      </c>
      <c r="AF1584" s="67"/>
      <c r="AH1584" s="6">
        <f t="shared" ca="1" si="405"/>
        <v>44152</v>
      </c>
      <c r="AP1584" s="10" t="str">
        <f t="shared" si="408"/>
        <v/>
      </c>
      <c r="AQ1584" s="10" t="str">
        <f t="shared" si="409"/>
        <v/>
      </c>
      <c r="AR1584" s="10" t="str">
        <f t="shared" si="410"/>
        <v/>
      </c>
      <c r="AS1584" s="10" t="str">
        <f t="shared" si="411"/>
        <v/>
      </c>
      <c r="AT1584" s="10" t="str">
        <f t="shared" si="412"/>
        <v/>
      </c>
      <c r="AU1584" s="10" t="str">
        <f t="shared" si="413"/>
        <v/>
      </c>
      <c r="AV1584" s="10" t="str">
        <f t="shared" si="414"/>
        <v/>
      </c>
      <c r="AW1584" s="10" t="str">
        <f t="shared" si="415"/>
        <v/>
      </c>
      <c r="AX1584" s="10" t="str">
        <f t="shared" si="406"/>
        <v/>
      </c>
      <c r="AY1584" s="10" t="str">
        <f t="shared" si="416"/>
        <v/>
      </c>
      <c r="AZ1584" s="23">
        <f t="shared" si="417"/>
        <v>0</v>
      </c>
      <c r="BA1584" s="10">
        <f t="shared" si="418"/>
        <v>0</v>
      </c>
    </row>
    <row r="1585" spans="1:53" x14ac:dyDescent="0.25">
      <c r="A1585" s="64" t="str">
        <f t="shared" si="419"/>
        <v/>
      </c>
      <c r="C1585" s="1"/>
      <c r="D1585" s="1"/>
      <c r="E1585" s="1"/>
      <c r="F1585" s="1"/>
      <c r="G1585" s="3" t="str">
        <f t="shared" ca="1" si="420"/>
        <v/>
      </c>
      <c r="H1585" s="16" t="str">
        <f t="shared" si="407"/>
        <v/>
      </c>
      <c r="AF1585" s="67"/>
      <c r="AH1585" s="6">
        <f t="shared" ca="1" si="405"/>
        <v>44152</v>
      </c>
      <c r="AP1585" s="10" t="str">
        <f t="shared" si="408"/>
        <v/>
      </c>
      <c r="AQ1585" s="10" t="str">
        <f t="shared" si="409"/>
        <v/>
      </c>
      <c r="AR1585" s="10" t="str">
        <f t="shared" si="410"/>
        <v/>
      </c>
      <c r="AS1585" s="10" t="str">
        <f t="shared" si="411"/>
        <v/>
      </c>
      <c r="AT1585" s="10" t="str">
        <f t="shared" si="412"/>
        <v/>
      </c>
      <c r="AU1585" s="10" t="str">
        <f t="shared" si="413"/>
        <v/>
      </c>
      <c r="AV1585" s="10" t="str">
        <f t="shared" si="414"/>
        <v/>
      </c>
      <c r="AW1585" s="10" t="str">
        <f t="shared" si="415"/>
        <v/>
      </c>
      <c r="AX1585" s="10" t="str">
        <f t="shared" si="406"/>
        <v/>
      </c>
      <c r="AY1585" s="10" t="str">
        <f t="shared" si="416"/>
        <v/>
      </c>
      <c r="AZ1585" s="23">
        <f t="shared" si="417"/>
        <v>0</v>
      </c>
      <c r="BA1585" s="10">
        <f t="shared" si="418"/>
        <v>0</v>
      </c>
    </row>
    <row r="1586" spans="1:53" x14ac:dyDescent="0.25">
      <c r="A1586" s="4" t="str">
        <f t="shared" si="419"/>
        <v/>
      </c>
      <c r="B1586" s="28"/>
      <c r="C1586" s="29"/>
      <c r="D1586" s="29"/>
      <c r="E1586" s="29"/>
      <c r="F1586" s="29"/>
      <c r="G1586" s="30" t="str">
        <f t="shared" ca="1" si="420"/>
        <v/>
      </c>
      <c r="H1586" s="16" t="str">
        <f t="shared" si="407"/>
        <v/>
      </c>
      <c r="AF1586" s="67"/>
      <c r="AH1586" s="6">
        <f t="shared" ca="1" si="405"/>
        <v>44152</v>
      </c>
      <c r="AP1586" s="10" t="str">
        <f t="shared" si="408"/>
        <v/>
      </c>
      <c r="AQ1586" s="10" t="str">
        <f t="shared" si="409"/>
        <v/>
      </c>
      <c r="AR1586" s="10" t="str">
        <f t="shared" si="410"/>
        <v/>
      </c>
      <c r="AS1586" s="10" t="str">
        <f t="shared" si="411"/>
        <v/>
      </c>
      <c r="AT1586" s="10" t="str">
        <f t="shared" si="412"/>
        <v/>
      </c>
      <c r="AU1586" s="10" t="str">
        <f t="shared" si="413"/>
        <v/>
      </c>
      <c r="AV1586" s="10" t="str">
        <f t="shared" si="414"/>
        <v/>
      </c>
      <c r="AW1586" s="10" t="str">
        <f t="shared" si="415"/>
        <v/>
      </c>
      <c r="AX1586" s="10" t="str">
        <f t="shared" si="406"/>
        <v/>
      </c>
      <c r="AY1586" s="10" t="str">
        <f t="shared" si="416"/>
        <v/>
      </c>
      <c r="AZ1586" s="23">
        <f t="shared" si="417"/>
        <v>0</v>
      </c>
      <c r="BA1586" s="10">
        <f t="shared" si="418"/>
        <v>0</v>
      </c>
    </row>
    <row r="1587" spans="1:53" x14ac:dyDescent="0.25">
      <c r="A1587" s="64" t="str">
        <f t="shared" si="419"/>
        <v/>
      </c>
      <c r="C1587" s="1"/>
      <c r="D1587" s="1"/>
      <c r="E1587" s="1"/>
      <c r="F1587" s="1"/>
      <c r="G1587" s="3" t="str">
        <f t="shared" ca="1" si="420"/>
        <v/>
      </c>
      <c r="H1587" s="16" t="str">
        <f t="shared" si="407"/>
        <v/>
      </c>
      <c r="AF1587" s="67"/>
      <c r="AH1587" s="6">
        <f t="shared" ca="1" si="405"/>
        <v>44152</v>
      </c>
      <c r="AP1587" s="10" t="str">
        <f t="shared" si="408"/>
        <v/>
      </c>
      <c r="AQ1587" s="10" t="str">
        <f t="shared" si="409"/>
        <v/>
      </c>
      <c r="AR1587" s="10" t="str">
        <f t="shared" si="410"/>
        <v/>
      </c>
      <c r="AS1587" s="10" t="str">
        <f t="shared" si="411"/>
        <v/>
      </c>
      <c r="AT1587" s="10" t="str">
        <f t="shared" si="412"/>
        <v/>
      </c>
      <c r="AU1587" s="10" t="str">
        <f t="shared" si="413"/>
        <v/>
      </c>
      <c r="AV1587" s="10" t="str">
        <f t="shared" si="414"/>
        <v/>
      </c>
      <c r="AW1587" s="10" t="str">
        <f t="shared" si="415"/>
        <v/>
      </c>
      <c r="AX1587" s="10" t="str">
        <f t="shared" si="406"/>
        <v/>
      </c>
      <c r="AY1587" s="10" t="str">
        <f t="shared" si="416"/>
        <v/>
      </c>
      <c r="AZ1587" s="23">
        <f t="shared" si="417"/>
        <v>0</v>
      </c>
      <c r="BA1587" s="10">
        <f t="shared" si="418"/>
        <v>0</v>
      </c>
    </row>
    <row r="1588" spans="1:53" x14ac:dyDescent="0.25">
      <c r="A1588" s="4" t="str">
        <f t="shared" si="419"/>
        <v/>
      </c>
      <c r="B1588" s="28"/>
      <c r="C1588" s="29"/>
      <c r="D1588" s="29"/>
      <c r="E1588" s="29"/>
      <c r="F1588" s="29"/>
      <c r="G1588" s="30" t="str">
        <f t="shared" ca="1" si="420"/>
        <v/>
      </c>
      <c r="H1588" s="16" t="str">
        <f t="shared" si="407"/>
        <v/>
      </c>
      <c r="AF1588" s="67"/>
      <c r="AH1588" s="6">
        <f t="shared" ca="1" si="405"/>
        <v>44152</v>
      </c>
      <c r="AP1588" s="10" t="str">
        <f t="shared" si="408"/>
        <v/>
      </c>
      <c r="AQ1588" s="10" t="str">
        <f t="shared" si="409"/>
        <v/>
      </c>
      <c r="AR1588" s="10" t="str">
        <f t="shared" si="410"/>
        <v/>
      </c>
      <c r="AS1588" s="10" t="str">
        <f t="shared" si="411"/>
        <v/>
      </c>
      <c r="AT1588" s="10" t="str">
        <f t="shared" si="412"/>
        <v/>
      </c>
      <c r="AU1588" s="10" t="str">
        <f t="shared" si="413"/>
        <v/>
      </c>
      <c r="AV1588" s="10" t="str">
        <f t="shared" si="414"/>
        <v/>
      </c>
      <c r="AW1588" s="10" t="str">
        <f t="shared" si="415"/>
        <v/>
      </c>
      <c r="AX1588" s="10" t="str">
        <f t="shared" si="406"/>
        <v/>
      </c>
      <c r="AY1588" s="10" t="str">
        <f t="shared" si="416"/>
        <v/>
      </c>
      <c r="AZ1588" s="23">
        <f t="shared" si="417"/>
        <v>0</v>
      </c>
      <c r="BA1588" s="10">
        <f t="shared" si="418"/>
        <v>0</v>
      </c>
    </row>
    <row r="1589" spans="1:53" x14ac:dyDescent="0.25">
      <c r="A1589" s="64" t="str">
        <f t="shared" si="419"/>
        <v/>
      </c>
      <c r="C1589" s="1"/>
      <c r="D1589" s="1"/>
      <c r="E1589" s="1"/>
      <c r="F1589" s="1"/>
      <c r="G1589" s="3" t="str">
        <f t="shared" ca="1" si="420"/>
        <v/>
      </c>
      <c r="H1589" s="16" t="str">
        <f t="shared" si="407"/>
        <v/>
      </c>
      <c r="AF1589" s="67"/>
      <c r="AH1589" s="6">
        <f t="shared" ca="1" si="405"/>
        <v>44152</v>
      </c>
      <c r="AP1589" s="10" t="str">
        <f t="shared" si="408"/>
        <v/>
      </c>
      <c r="AQ1589" s="10" t="str">
        <f t="shared" si="409"/>
        <v/>
      </c>
      <c r="AR1589" s="10" t="str">
        <f t="shared" si="410"/>
        <v/>
      </c>
      <c r="AS1589" s="10" t="str">
        <f t="shared" si="411"/>
        <v/>
      </c>
      <c r="AT1589" s="10" t="str">
        <f t="shared" si="412"/>
        <v/>
      </c>
      <c r="AU1589" s="10" t="str">
        <f t="shared" si="413"/>
        <v/>
      </c>
      <c r="AV1589" s="10" t="str">
        <f t="shared" si="414"/>
        <v/>
      </c>
      <c r="AW1589" s="10" t="str">
        <f t="shared" si="415"/>
        <v/>
      </c>
      <c r="AX1589" s="10" t="str">
        <f t="shared" si="406"/>
        <v/>
      </c>
      <c r="AY1589" s="10" t="str">
        <f t="shared" si="416"/>
        <v/>
      </c>
      <c r="AZ1589" s="23">
        <f t="shared" si="417"/>
        <v>0</v>
      </c>
      <c r="BA1589" s="10">
        <f t="shared" si="418"/>
        <v>0</v>
      </c>
    </row>
    <row r="1590" spans="1:53" x14ac:dyDescent="0.25">
      <c r="A1590" s="4" t="str">
        <f t="shared" si="419"/>
        <v/>
      </c>
      <c r="B1590" s="28"/>
      <c r="C1590" s="29"/>
      <c r="D1590" s="29"/>
      <c r="E1590" s="29"/>
      <c r="F1590" s="29"/>
      <c r="G1590" s="30" t="str">
        <f t="shared" ca="1" si="420"/>
        <v/>
      </c>
      <c r="H1590" s="16" t="str">
        <f t="shared" si="407"/>
        <v/>
      </c>
      <c r="AF1590" s="67"/>
      <c r="AH1590" s="6">
        <f t="shared" ca="1" si="405"/>
        <v>44152</v>
      </c>
      <c r="AP1590" s="10" t="str">
        <f t="shared" si="408"/>
        <v/>
      </c>
      <c r="AQ1590" s="10" t="str">
        <f t="shared" si="409"/>
        <v/>
      </c>
      <c r="AR1590" s="10" t="str">
        <f t="shared" si="410"/>
        <v/>
      </c>
      <c r="AS1590" s="10" t="str">
        <f t="shared" si="411"/>
        <v/>
      </c>
      <c r="AT1590" s="10" t="str">
        <f t="shared" si="412"/>
        <v/>
      </c>
      <c r="AU1590" s="10" t="str">
        <f t="shared" si="413"/>
        <v/>
      </c>
      <c r="AV1590" s="10" t="str">
        <f t="shared" si="414"/>
        <v/>
      </c>
      <c r="AW1590" s="10" t="str">
        <f t="shared" si="415"/>
        <v/>
      </c>
      <c r="AX1590" s="10" t="str">
        <f t="shared" si="406"/>
        <v/>
      </c>
      <c r="AY1590" s="10" t="str">
        <f t="shared" si="416"/>
        <v/>
      </c>
      <c r="AZ1590" s="23">
        <f t="shared" si="417"/>
        <v>0</v>
      </c>
      <c r="BA1590" s="10">
        <f t="shared" si="418"/>
        <v>0</v>
      </c>
    </row>
    <row r="1591" spans="1:53" x14ac:dyDescent="0.25">
      <c r="A1591" s="64" t="str">
        <f t="shared" si="419"/>
        <v/>
      </c>
      <c r="C1591" s="1"/>
      <c r="D1591" s="1"/>
      <c r="E1591" s="1"/>
      <c r="F1591" s="1"/>
      <c r="G1591" s="3" t="str">
        <f t="shared" ca="1" si="420"/>
        <v/>
      </c>
      <c r="H1591" s="16" t="str">
        <f t="shared" si="407"/>
        <v/>
      </c>
      <c r="AF1591" s="67"/>
      <c r="AH1591" s="6">
        <f t="shared" ca="1" si="405"/>
        <v>44152</v>
      </c>
      <c r="AP1591" s="10" t="str">
        <f t="shared" si="408"/>
        <v/>
      </c>
      <c r="AQ1591" s="10" t="str">
        <f t="shared" si="409"/>
        <v/>
      </c>
      <c r="AR1591" s="10" t="str">
        <f t="shared" si="410"/>
        <v/>
      </c>
      <c r="AS1591" s="10" t="str">
        <f t="shared" si="411"/>
        <v/>
      </c>
      <c r="AT1591" s="10" t="str">
        <f t="shared" si="412"/>
        <v/>
      </c>
      <c r="AU1591" s="10" t="str">
        <f t="shared" si="413"/>
        <v/>
      </c>
      <c r="AV1591" s="10" t="str">
        <f t="shared" si="414"/>
        <v/>
      </c>
      <c r="AW1591" s="10" t="str">
        <f t="shared" si="415"/>
        <v/>
      </c>
      <c r="AX1591" s="10" t="str">
        <f t="shared" si="406"/>
        <v/>
      </c>
      <c r="AY1591" s="10" t="str">
        <f t="shared" si="416"/>
        <v/>
      </c>
      <c r="AZ1591" s="23">
        <f t="shared" si="417"/>
        <v>0</v>
      </c>
      <c r="BA1591" s="10">
        <f t="shared" si="418"/>
        <v>0</v>
      </c>
    </row>
    <row r="1592" spans="1:53" x14ac:dyDescent="0.25">
      <c r="A1592" s="4" t="str">
        <f t="shared" si="419"/>
        <v/>
      </c>
      <c r="B1592" s="28"/>
      <c r="C1592" s="29"/>
      <c r="D1592" s="29"/>
      <c r="E1592" s="29"/>
      <c r="F1592" s="29"/>
      <c r="G1592" s="30" t="str">
        <f t="shared" ca="1" si="420"/>
        <v/>
      </c>
      <c r="H1592" s="16" t="str">
        <f t="shared" si="407"/>
        <v/>
      </c>
      <c r="AF1592" s="67"/>
      <c r="AH1592" s="6">
        <f t="shared" ca="1" si="405"/>
        <v>44152</v>
      </c>
      <c r="AP1592" s="10" t="str">
        <f t="shared" si="408"/>
        <v/>
      </c>
      <c r="AQ1592" s="10" t="str">
        <f t="shared" si="409"/>
        <v/>
      </c>
      <c r="AR1592" s="10" t="str">
        <f t="shared" si="410"/>
        <v/>
      </c>
      <c r="AS1592" s="10" t="str">
        <f t="shared" si="411"/>
        <v/>
      </c>
      <c r="AT1592" s="10" t="str">
        <f t="shared" si="412"/>
        <v/>
      </c>
      <c r="AU1592" s="10" t="str">
        <f t="shared" si="413"/>
        <v/>
      </c>
      <c r="AV1592" s="10" t="str">
        <f t="shared" si="414"/>
        <v/>
      </c>
      <c r="AW1592" s="10" t="str">
        <f t="shared" si="415"/>
        <v/>
      </c>
      <c r="AX1592" s="10" t="str">
        <f t="shared" si="406"/>
        <v/>
      </c>
      <c r="AY1592" s="10" t="str">
        <f t="shared" si="416"/>
        <v/>
      </c>
      <c r="AZ1592" s="23">
        <f t="shared" si="417"/>
        <v>0</v>
      </c>
      <c r="BA1592" s="10">
        <f t="shared" si="418"/>
        <v>0</v>
      </c>
    </row>
    <row r="1593" spans="1:53" x14ac:dyDescent="0.25">
      <c r="A1593" s="64" t="str">
        <f t="shared" si="419"/>
        <v/>
      </c>
      <c r="C1593" s="1"/>
      <c r="D1593" s="1"/>
      <c r="E1593" s="1"/>
      <c r="F1593" s="1"/>
      <c r="G1593" s="3" t="str">
        <f t="shared" ca="1" si="420"/>
        <v/>
      </c>
      <c r="H1593" s="16" t="str">
        <f t="shared" si="407"/>
        <v/>
      </c>
      <c r="AF1593" s="67"/>
      <c r="AH1593" s="6">
        <f t="shared" ca="1" si="405"/>
        <v>44152</v>
      </c>
      <c r="AP1593" s="10" t="str">
        <f t="shared" si="408"/>
        <v/>
      </c>
      <c r="AQ1593" s="10" t="str">
        <f t="shared" si="409"/>
        <v/>
      </c>
      <c r="AR1593" s="10" t="str">
        <f t="shared" si="410"/>
        <v/>
      </c>
      <c r="AS1593" s="10" t="str">
        <f t="shared" si="411"/>
        <v/>
      </c>
      <c r="AT1593" s="10" t="str">
        <f t="shared" si="412"/>
        <v/>
      </c>
      <c r="AU1593" s="10" t="str">
        <f t="shared" si="413"/>
        <v/>
      </c>
      <c r="AV1593" s="10" t="str">
        <f t="shared" si="414"/>
        <v/>
      </c>
      <c r="AW1593" s="10" t="str">
        <f t="shared" si="415"/>
        <v/>
      </c>
      <c r="AX1593" s="10" t="str">
        <f t="shared" si="406"/>
        <v/>
      </c>
      <c r="AY1593" s="10" t="str">
        <f t="shared" si="416"/>
        <v/>
      </c>
      <c r="AZ1593" s="23">
        <f t="shared" si="417"/>
        <v>0</v>
      </c>
      <c r="BA1593" s="10">
        <f t="shared" si="418"/>
        <v>0</v>
      </c>
    </row>
    <row r="1594" spans="1:53" x14ac:dyDescent="0.25">
      <c r="A1594" s="4" t="str">
        <f t="shared" si="419"/>
        <v/>
      </c>
      <c r="B1594" s="28"/>
      <c r="C1594" s="29"/>
      <c r="D1594" s="29"/>
      <c r="E1594" s="29"/>
      <c r="F1594" s="29"/>
      <c r="G1594" s="30" t="str">
        <f t="shared" ca="1" si="420"/>
        <v/>
      </c>
      <c r="H1594" s="16" t="str">
        <f t="shared" si="407"/>
        <v/>
      </c>
      <c r="AF1594" s="67"/>
      <c r="AH1594" s="6">
        <f t="shared" ca="1" si="405"/>
        <v>44152</v>
      </c>
      <c r="AP1594" s="10" t="str">
        <f t="shared" si="408"/>
        <v/>
      </c>
      <c r="AQ1594" s="10" t="str">
        <f t="shared" si="409"/>
        <v/>
      </c>
      <c r="AR1594" s="10" t="str">
        <f t="shared" si="410"/>
        <v/>
      </c>
      <c r="AS1594" s="10" t="str">
        <f t="shared" si="411"/>
        <v/>
      </c>
      <c r="AT1594" s="10" t="str">
        <f t="shared" si="412"/>
        <v/>
      </c>
      <c r="AU1594" s="10" t="str">
        <f t="shared" si="413"/>
        <v/>
      </c>
      <c r="AV1594" s="10" t="str">
        <f t="shared" si="414"/>
        <v/>
      </c>
      <c r="AW1594" s="10" t="str">
        <f t="shared" si="415"/>
        <v/>
      </c>
      <c r="AX1594" s="10" t="str">
        <f t="shared" si="406"/>
        <v/>
      </c>
      <c r="AY1594" s="10" t="str">
        <f t="shared" si="416"/>
        <v/>
      </c>
      <c r="AZ1594" s="23">
        <f t="shared" si="417"/>
        <v>0</v>
      </c>
      <c r="BA1594" s="10">
        <f t="shared" si="418"/>
        <v>0</v>
      </c>
    </row>
    <row r="1595" spans="1:53" x14ac:dyDescent="0.25">
      <c r="A1595" s="64" t="str">
        <f t="shared" si="419"/>
        <v/>
      </c>
      <c r="C1595" s="1"/>
      <c r="D1595" s="1"/>
      <c r="E1595" s="1"/>
      <c r="F1595" s="1"/>
      <c r="G1595" s="3" t="str">
        <f t="shared" ca="1" si="420"/>
        <v/>
      </c>
      <c r="H1595" s="16" t="str">
        <f t="shared" si="407"/>
        <v/>
      </c>
      <c r="AF1595" s="67"/>
      <c r="AH1595" s="6">
        <f t="shared" ca="1" si="405"/>
        <v>44152</v>
      </c>
      <c r="AP1595" s="10" t="str">
        <f t="shared" si="408"/>
        <v/>
      </c>
      <c r="AQ1595" s="10" t="str">
        <f t="shared" si="409"/>
        <v/>
      </c>
      <c r="AR1595" s="10" t="str">
        <f t="shared" si="410"/>
        <v/>
      </c>
      <c r="AS1595" s="10" t="str">
        <f t="shared" si="411"/>
        <v/>
      </c>
      <c r="AT1595" s="10" t="str">
        <f t="shared" si="412"/>
        <v/>
      </c>
      <c r="AU1595" s="10" t="str">
        <f t="shared" si="413"/>
        <v/>
      </c>
      <c r="AV1595" s="10" t="str">
        <f t="shared" si="414"/>
        <v/>
      </c>
      <c r="AW1595" s="10" t="str">
        <f t="shared" si="415"/>
        <v/>
      </c>
      <c r="AX1595" s="10" t="str">
        <f t="shared" si="406"/>
        <v/>
      </c>
      <c r="AY1595" s="10" t="str">
        <f t="shared" si="416"/>
        <v/>
      </c>
      <c r="AZ1595" s="23">
        <f t="shared" si="417"/>
        <v>0</v>
      </c>
      <c r="BA1595" s="10">
        <f t="shared" si="418"/>
        <v>0</v>
      </c>
    </row>
    <row r="1596" spans="1:53" x14ac:dyDescent="0.25">
      <c r="A1596" s="4" t="str">
        <f t="shared" si="419"/>
        <v/>
      </c>
      <c r="B1596" s="28"/>
      <c r="C1596" s="29"/>
      <c r="D1596" s="29"/>
      <c r="E1596" s="29"/>
      <c r="F1596" s="29"/>
      <c r="G1596" s="30" t="str">
        <f t="shared" ca="1" si="420"/>
        <v/>
      </c>
      <c r="H1596" s="16" t="str">
        <f t="shared" si="407"/>
        <v/>
      </c>
      <c r="AF1596" s="67"/>
      <c r="AH1596" s="6">
        <f t="shared" ca="1" si="405"/>
        <v>44152</v>
      </c>
      <c r="AP1596" s="10" t="str">
        <f t="shared" si="408"/>
        <v/>
      </c>
      <c r="AQ1596" s="10" t="str">
        <f t="shared" si="409"/>
        <v/>
      </c>
      <c r="AR1596" s="10" t="str">
        <f t="shared" si="410"/>
        <v/>
      </c>
      <c r="AS1596" s="10" t="str">
        <f t="shared" si="411"/>
        <v/>
      </c>
      <c r="AT1596" s="10" t="str">
        <f t="shared" si="412"/>
        <v/>
      </c>
      <c r="AU1596" s="10" t="str">
        <f t="shared" si="413"/>
        <v/>
      </c>
      <c r="AV1596" s="10" t="str">
        <f t="shared" si="414"/>
        <v/>
      </c>
      <c r="AW1596" s="10" t="str">
        <f t="shared" si="415"/>
        <v/>
      </c>
      <c r="AX1596" s="10" t="str">
        <f t="shared" si="406"/>
        <v/>
      </c>
      <c r="AY1596" s="10" t="str">
        <f t="shared" si="416"/>
        <v/>
      </c>
      <c r="AZ1596" s="23">
        <f t="shared" si="417"/>
        <v>0</v>
      </c>
      <c r="BA1596" s="10">
        <f t="shared" si="418"/>
        <v>0</v>
      </c>
    </row>
    <row r="1597" spans="1:53" x14ac:dyDescent="0.25">
      <c r="A1597" s="64" t="str">
        <f t="shared" si="419"/>
        <v/>
      </c>
      <c r="C1597" s="1"/>
      <c r="D1597" s="1"/>
      <c r="E1597" s="1"/>
      <c r="F1597" s="1"/>
      <c r="G1597" s="3" t="str">
        <f t="shared" ca="1" si="420"/>
        <v/>
      </c>
      <c r="H1597" s="16" t="str">
        <f t="shared" si="407"/>
        <v/>
      </c>
      <c r="AF1597" s="67"/>
      <c r="AH1597" s="6">
        <f t="shared" ca="1" si="405"/>
        <v>44152</v>
      </c>
      <c r="AP1597" s="10" t="str">
        <f t="shared" si="408"/>
        <v/>
      </c>
      <c r="AQ1597" s="10" t="str">
        <f t="shared" si="409"/>
        <v/>
      </c>
      <c r="AR1597" s="10" t="str">
        <f t="shared" si="410"/>
        <v/>
      </c>
      <c r="AS1597" s="10" t="str">
        <f t="shared" si="411"/>
        <v/>
      </c>
      <c r="AT1597" s="10" t="str">
        <f t="shared" si="412"/>
        <v/>
      </c>
      <c r="AU1597" s="10" t="str">
        <f t="shared" si="413"/>
        <v/>
      </c>
      <c r="AV1597" s="10" t="str">
        <f t="shared" si="414"/>
        <v/>
      </c>
      <c r="AW1597" s="10" t="str">
        <f t="shared" si="415"/>
        <v/>
      </c>
      <c r="AX1597" s="10" t="str">
        <f t="shared" si="406"/>
        <v/>
      </c>
      <c r="AY1597" s="10" t="str">
        <f t="shared" si="416"/>
        <v/>
      </c>
      <c r="AZ1597" s="23">
        <f t="shared" si="417"/>
        <v>0</v>
      </c>
      <c r="BA1597" s="10">
        <f t="shared" si="418"/>
        <v>0</v>
      </c>
    </row>
    <row r="1598" spans="1:53" x14ac:dyDescent="0.25">
      <c r="A1598" s="4" t="str">
        <f t="shared" si="419"/>
        <v/>
      </c>
      <c r="B1598" s="28"/>
      <c r="C1598" s="29"/>
      <c r="D1598" s="29"/>
      <c r="E1598" s="29"/>
      <c r="F1598" s="29"/>
      <c r="G1598" s="30" t="str">
        <f t="shared" ca="1" si="420"/>
        <v/>
      </c>
      <c r="H1598" s="16" t="str">
        <f t="shared" si="407"/>
        <v/>
      </c>
      <c r="AF1598" s="67"/>
      <c r="AH1598" s="6">
        <f t="shared" ca="1" si="405"/>
        <v>44152</v>
      </c>
      <c r="AP1598" s="10" t="str">
        <f t="shared" si="408"/>
        <v/>
      </c>
      <c r="AQ1598" s="10" t="str">
        <f t="shared" si="409"/>
        <v/>
      </c>
      <c r="AR1598" s="10" t="str">
        <f t="shared" si="410"/>
        <v/>
      </c>
      <c r="AS1598" s="10" t="str">
        <f t="shared" si="411"/>
        <v/>
      </c>
      <c r="AT1598" s="10" t="str">
        <f t="shared" si="412"/>
        <v/>
      </c>
      <c r="AU1598" s="10" t="str">
        <f t="shared" si="413"/>
        <v/>
      </c>
      <c r="AV1598" s="10" t="str">
        <f t="shared" si="414"/>
        <v/>
      </c>
      <c r="AW1598" s="10" t="str">
        <f t="shared" si="415"/>
        <v/>
      </c>
      <c r="AX1598" s="10" t="str">
        <f t="shared" si="406"/>
        <v/>
      </c>
      <c r="AY1598" s="10" t="str">
        <f t="shared" si="416"/>
        <v/>
      </c>
      <c r="AZ1598" s="23">
        <f t="shared" si="417"/>
        <v>0</v>
      </c>
      <c r="BA1598" s="10">
        <f t="shared" si="418"/>
        <v>0</v>
      </c>
    </row>
    <row r="1599" spans="1:53" x14ac:dyDescent="0.25">
      <c r="A1599" s="64" t="str">
        <f t="shared" si="419"/>
        <v/>
      </c>
      <c r="C1599" s="1"/>
      <c r="D1599" s="1"/>
      <c r="E1599" s="1"/>
      <c r="F1599" s="1"/>
      <c r="G1599" s="3" t="str">
        <f t="shared" ca="1" si="420"/>
        <v/>
      </c>
      <c r="H1599" s="16" t="str">
        <f t="shared" si="407"/>
        <v/>
      </c>
      <c r="AF1599" s="67"/>
      <c r="AH1599" s="6">
        <f t="shared" ca="1" si="405"/>
        <v>44152</v>
      </c>
      <c r="AP1599" s="10" t="str">
        <f t="shared" si="408"/>
        <v/>
      </c>
      <c r="AQ1599" s="10" t="str">
        <f t="shared" si="409"/>
        <v/>
      </c>
      <c r="AR1599" s="10" t="str">
        <f t="shared" si="410"/>
        <v/>
      </c>
      <c r="AS1599" s="10" t="str">
        <f t="shared" si="411"/>
        <v/>
      </c>
      <c r="AT1599" s="10" t="str">
        <f t="shared" si="412"/>
        <v/>
      </c>
      <c r="AU1599" s="10" t="str">
        <f t="shared" si="413"/>
        <v/>
      </c>
      <c r="AV1599" s="10" t="str">
        <f t="shared" si="414"/>
        <v/>
      </c>
      <c r="AW1599" s="10" t="str">
        <f t="shared" si="415"/>
        <v/>
      </c>
      <c r="AX1599" s="10" t="str">
        <f t="shared" si="406"/>
        <v/>
      </c>
      <c r="AY1599" s="10" t="str">
        <f t="shared" si="416"/>
        <v/>
      </c>
      <c r="AZ1599" s="23">
        <f t="shared" si="417"/>
        <v>0</v>
      </c>
      <c r="BA1599" s="10">
        <f t="shared" si="418"/>
        <v>0</v>
      </c>
    </row>
    <row r="1600" spans="1:53" x14ac:dyDescent="0.25">
      <c r="A1600" s="4" t="str">
        <f t="shared" si="419"/>
        <v/>
      </c>
      <c r="B1600" s="28"/>
      <c r="C1600" s="29"/>
      <c r="D1600" s="29"/>
      <c r="E1600" s="29"/>
      <c r="F1600" s="29"/>
      <c r="G1600" s="30" t="str">
        <f t="shared" ca="1" si="420"/>
        <v/>
      </c>
      <c r="H1600" s="16" t="str">
        <f t="shared" si="407"/>
        <v/>
      </c>
      <c r="AF1600" s="67"/>
      <c r="AH1600" s="6">
        <f t="shared" ca="1" si="405"/>
        <v>44152</v>
      </c>
      <c r="AP1600" s="10" t="str">
        <f t="shared" si="408"/>
        <v/>
      </c>
      <c r="AQ1600" s="10" t="str">
        <f t="shared" si="409"/>
        <v/>
      </c>
      <c r="AR1600" s="10" t="str">
        <f t="shared" si="410"/>
        <v/>
      </c>
      <c r="AS1600" s="10" t="str">
        <f t="shared" si="411"/>
        <v/>
      </c>
      <c r="AT1600" s="10" t="str">
        <f t="shared" si="412"/>
        <v/>
      </c>
      <c r="AU1600" s="10" t="str">
        <f t="shared" si="413"/>
        <v/>
      </c>
      <c r="AV1600" s="10" t="str">
        <f t="shared" si="414"/>
        <v/>
      </c>
      <c r="AW1600" s="10" t="str">
        <f t="shared" si="415"/>
        <v/>
      </c>
      <c r="AX1600" s="10" t="str">
        <f t="shared" si="406"/>
        <v/>
      </c>
      <c r="AY1600" s="10" t="str">
        <f t="shared" si="416"/>
        <v/>
      </c>
      <c r="AZ1600" s="23">
        <f t="shared" si="417"/>
        <v>0</v>
      </c>
      <c r="BA1600" s="10">
        <f t="shared" si="418"/>
        <v>0</v>
      </c>
    </row>
    <row r="1601" spans="1:53" x14ac:dyDescent="0.25">
      <c r="A1601" s="64" t="str">
        <f t="shared" si="419"/>
        <v/>
      </c>
      <c r="C1601" s="1"/>
      <c r="D1601" s="1"/>
      <c r="E1601" s="1"/>
      <c r="F1601" s="1"/>
      <c r="G1601" s="3" t="str">
        <f t="shared" ca="1" si="420"/>
        <v/>
      </c>
      <c r="H1601" s="16" t="str">
        <f t="shared" si="407"/>
        <v/>
      </c>
      <c r="AF1601" s="67"/>
      <c r="AH1601" s="6">
        <f t="shared" ca="1" si="405"/>
        <v>44152</v>
      </c>
      <c r="AP1601" s="10" t="str">
        <f t="shared" si="408"/>
        <v/>
      </c>
      <c r="AQ1601" s="10" t="str">
        <f t="shared" si="409"/>
        <v/>
      </c>
      <c r="AR1601" s="10" t="str">
        <f t="shared" si="410"/>
        <v/>
      </c>
      <c r="AS1601" s="10" t="str">
        <f t="shared" si="411"/>
        <v/>
      </c>
      <c r="AT1601" s="10" t="str">
        <f t="shared" si="412"/>
        <v/>
      </c>
      <c r="AU1601" s="10" t="str">
        <f t="shared" si="413"/>
        <v/>
      </c>
      <c r="AV1601" s="10" t="str">
        <f t="shared" si="414"/>
        <v/>
      </c>
      <c r="AW1601" s="10" t="str">
        <f t="shared" si="415"/>
        <v/>
      </c>
      <c r="AX1601" s="10" t="str">
        <f t="shared" si="406"/>
        <v/>
      </c>
      <c r="AY1601" s="10" t="str">
        <f t="shared" si="416"/>
        <v/>
      </c>
      <c r="AZ1601" s="23">
        <f t="shared" si="417"/>
        <v>0</v>
      </c>
      <c r="BA1601" s="10">
        <f t="shared" si="418"/>
        <v>0</v>
      </c>
    </row>
    <row r="1602" spans="1:53" x14ac:dyDescent="0.25">
      <c r="A1602" s="4" t="str">
        <f t="shared" si="419"/>
        <v/>
      </c>
      <c r="B1602" s="28"/>
      <c r="C1602" s="29"/>
      <c r="D1602" s="29"/>
      <c r="E1602" s="29"/>
      <c r="F1602" s="29"/>
      <c r="G1602" s="30" t="str">
        <f t="shared" ca="1" si="420"/>
        <v/>
      </c>
      <c r="H1602" s="16" t="str">
        <f t="shared" si="407"/>
        <v/>
      </c>
      <c r="AF1602" s="67"/>
      <c r="AH1602" s="6">
        <f t="shared" ca="1" si="405"/>
        <v>44152</v>
      </c>
      <c r="AP1602" s="10" t="str">
        <f t="shared" si="408"/>
        <v/>
      </c>
      <c r="AQ1602" s="10" t="str">
        <f t="shared" si="409"/>
        <v/>
      </c>
      <c r="AR1602" s="10" t="str">
        <f t="shared" si="410"/>
        <v/>
      </c>
      <c r="AS1602" s="10" t="str">
        <f t="shared" si="411"/>
        <v/>
      </c>
      <c r="AT1602" s="10" t="str">
        <f t="shared" si="412"/>
        <v/>
      </c>
      <c r="AU1602" s="10" t="str">
        <f t="shared" si="413"/>
        <v/>
      </c>
      <c r="AV1602" s="10" t="str">
        <f t="shared" si="414"/>
        <v/>
      </c>
      <c r="AW1602" s="10" t="str">
        <f t="shared" si="415"/>
        <v/>
      </c>
      <c r="AX1602" s="10" t="str">
        <f t="shared" si="406"/>
        <v/>
      </c>
      <c r="AY1602" s="10" t="str">
        <f t="shared" si="416"/>
        <v/>
      </c>
      <c r="AZ1602" s="23">
        <f t="shared" si="417"/>
        <v>0</v>
      </c>
      <c r="BA1602" s="10">
        <f t="shared" si="418"/>
        <v>0</v>
      </c>
    </row>
    <row r="1603" spans="1:53" x14ac:dyDescent="0.25">
      <c r="A1603" s="64" t="str">
        <f t="shared" si="419"/>
        <v/>
      </c>
      <c r="C1603" s="1"/>
      <c r="D1603" s="1"/>
      <c r="E1603" s="1"/>
      <c r="F1603" s="1"/>
      <c r="G1603" s="3" t="str">
        <f t="shared" ca="1" si="420"/>
        <v/>
      </c>
      <c r="H1603" s="16" t="str">
        <f t="shared" si="407"/>
        <v/>
      </c>
      <c r="AF1603" s="67"/>
      <c r="AH1603" s="6">
        <f t="shared" ca="1" si="405"/>
        <v>44152</v>
      </c>
      <c r="AP1603" s="10" t="str">
        <f t="shared" si="408"/>
        <v/>
      </c>
      <c r="AQ1603" s="10" t="str">
        <f t="shared" si="409"/>
        <v/>
      </c>
      <c r="AR1603" s="10" t="str">
        <f t="shared" si="410"/>
        <v/>
      </c>
      <c r="AS1603" s="10" t="str">
        <f t="shared" si="411"/>
        <v/>
      </c>
      <c r="AT1603" s="10" t="str">
        <f t="shared" si="412"/>
        <v/>
      </c>
      <c r="AU1603" s="10" t="str">
        <f t="shared" si="413"/>
        <v/>
      </c>
      <c r="AV1603" s="10" t="str">
        <f t="shared" si="414"/>
        <v/>
      </c>
      <c r="AW1603" s="10" t="str">
        <f t="shared" si="415"/>
        <v/>
      </c>
      <c r="AX1603" s="10" t="str">
        <f t="shared" si="406"/>
        <v/>
      </c>
      <c r="AY1603" s="10" t="str">
        <f t="shared" si="416"/>
        <v/>
      </c>
      <c r="AZ1603" s="23">
        <f t="shared" si="417"/>
        <v>0</v>
      </c>
      <c r="BA1603" s="10">
        <f t="shared" si="418"/>
        <v>0</v>
      </c>
    </row>
    <row r="1604" spans="1:53" x14ac:dyDescent="0.25">
      <c r="A1604" s="4" t="str">
        <f t="shared" si="419"/>
        <v/>
      </c>
      <c r="B1604" s="28"/>
      <c r="C1604" s="29"/>
      <c r="D1604" s="29"/>
      <c r="E1604" s="29"/>
      <c r="F1604" s="29"/>
      <c r="G1604" s="30" t="str">
        <f t="shared" ca="1" si="420"/>
        <v/>
      </c>
      <c r="H1604" s="16" t="str">
        <f t="shared" si="407"/>
        <v/>
      </c>
      <c r="AF1604" s="67"/>
      <c r="AH1604" s="6">
        <f t="shared" ca="1" si="405"/>
        <v>44152</v>
      </c>
      <c r="AP1604" s="10" t="str">
        <f t="shared" si="408"/>
        <v/>
      </c>
      <c r="AQ1604" s="10" t="str">
        <f t="shared" si="409"/>
        <v/>
      </c>
      <c r="AR1604" s="10" t="str">
        <f t="shared" si="410"/>
        <v/>
      </c>
      <c r="AS1604" s="10" t="str">
        <f t="shared" si="411"/>
        <v/>
      </c>
      <c r="AT1604" s="10" t="str">
        <f t="shared" si="412"/>
        <v/>
      </c>
      <c r="AU1604" s="10" t="str">
        <f t="shared" si="413"/>
        <v/>
      </c>
      <c r="AV1604" s="10" t="str">
        <f t="shared" si="414"/>
        <v/>
      </c>
      <c r="AW1604" s="10" t="str">
        <f t="shared" si="415"/>
        <v/>
      </c>
      <c r="AX1604" s="10" t="str">
        <f t="shared" si="406"/>
        <v/>
      </c>
      <c r="AY1604" s="10" t="str">
        <f t="shared" si="416"/>
        <v/>
      </c>
      <c r="AZ1604" s="23">
        <f t="shared" si="417"/>
        <v>0</v>
      </c>
      <c r="BA1604" s="10">
        <f t="shared" si="418"/>
        <v>0</v>
      </c>
    </row>
    <row r="1605" spans="1:53" x14ac:dyDescent="0.25">
      <c r="A1605" s="64" t="str">
        <f t="shared" si="419"/>
        <v/>
      </c>
      <c r="C1605" s="1"/>
      <c r="D1605" s="1"/>
      <c r="E1605" s="1"/>
      <c r="F1605" s="1"/>
      <c r="G1605" s="3" t="str">
        <f t="shared" ca="1" si="420"/>
        <v/>
      </c>
      <c r="H1605" s="16" t="str">
        <f t="shared" si="407"/>
        <v/>
      </c>
      <c r="AF1605" s="67"/>
      <c r="AH1605" s="6">
        <f t="shared" ca="1" si="405"/>
        <v>44152</v>
      </c>
      <c r="AP1605" s="10" t="str">
        <f t="shared" si="408"/>
        <v/>
      </c>
      <c r="AQ1605" s="10" t="str">
        <f t="shared" si="409"/>
        <v/>
      </c>
      <c r="AR1605" s="10" t="str">
        <f t="shared" si="410"/>
        <v/>
      </c>
      <c r="AS1605" s="10" t="str">
        <f t="shared" si="411"/>
        <v/>
      </c>
      <c r="AT1605" s="10" t="str">
        <f t="shared" si="412"/>
        <v/>
      </c>
      <c r="AU1605" s="10" t="str">
        <f t="shared" si="413"/>
        <v/>
      </c>
      <c r="AV1605" s="10" t="str">
        <f t="shared" si="414"/>
        <v/>
      </c>
      <c r="AW1605" s="10" t="str">
        <f t="shared" si="415"/>
        <v/>
      </c>
      <c r="AX1605" s="10" t="str">
        <f t="shared" si="406"/>
        <v/>
      </c>
      <c r="AY1605" s="10" t="str">
        <f t="shared" si="416"/>
        <v/>
      </c>
      <c r="AZ1605" s="23">
        <f t="shared" si="417"/>
        <v>0</v>
      </c>
      <c r="BA1605" s="10">
        <f t="shared" si="418"/>
        <v>0</v>
      </c>
    </row>
    <row r="1606" spans="1:53" x14ac:dyDescent="0.25">
      <c r="A1606" s="4" t="str">
        <f t="shared" si="419"/>
        <v/>
      </c>
      <c r="B1606" s="28"/>
      <c r="C1606" s="29"/>
      <c r="D1606" s="29"/>
      <c r="E1606" s="29"/>
      <c r="F1606" s="29"/>
      <c r="G1606" s="30" t="str">
        <f t="shared" ca="1" si="420"/>
        <v/>
      </c>
      <c r="H1606" s="16" t="str">
        <f t="shared" si="407"/>
        <v/>
      </c>
      <c r="AF1606" s="67"/>
      <c r="AH1606" s="6">
        <f t="shared" ca="1" si="405"/>
        <v>44152</v>
      </c>
      <c r="AP1606" s="10" t="str">
        <f t="shared" si="408"/>
        <v/>
      </c>
      <c r="AQ1606" s="10" t="str">
        <f t="shared" si="409"/>
        <v/>
      </c>
      <c r="AR1606" s="10" t="str">
        <f t="shared" si="410"/>
        <v/>
      </c>
      <c r="AS1606" s="10" t="str">
        <f t="shared" si="411"/>
        <v/>
      </c>
      <c r="AT1606" s="10" t="str">
        <f t="shared" si="412"/>
        <v/>
      </c>
      <c r="AU1606" s="10" t="str">
        <f t="shared" si="413"/>
        <v/>
      </c>
      <c r="AV1606" s="10" t="str">
        <f t="shared" si="414"/>
        <v/>
      </c>
      <c r="AW1606" s="10" t="str">
        <f t="shared" si="415"/>
        <v/>
      </c>
      <c r="AX1606" s="10" t="str">
        <f t="shared" si="406"/>
        <v/>
      </c>
      <c r="AY1606" s="10" t="str">
        <f t="shared" si="416"/>
        <v/>
      </c>
      <c r="AZ1606" s="23">
        <f t="shared" si="417"/>
        <v>0</v>
      </c>
      <c r="BA1606" s="10">
        <f t="shared" si="418"/>
        <v>0</v>
      </c>
    </row>
    <row r="1607" spans="1:53" x14ac:dyDescent="0.25">
      <c r="A1607" s="64" t="str">
        <f t="shared" si="419"/>
        <v/>
      </c>
      <c r="C1607" s="1"/>
      <c r="D1607" s="1"/>
      <c r="E1607" s="1"/>
      <c r="F1607" s="1"/>
      <c r="G1607" s="3" t="str">
        <f t="shared" ca="1" si="420"/>
        <v/>
      </c>
      <c r="H1607" s="16" t="str">
        <f t="shared" si="407"/>
        <v/>
      </c>
      <c r="AF1607" s="67"/>
      <c r="AH1607" s="6">
        <f t="shared" ca="1" si="405"/>
        <v>44152</v>
      </c>
      <c r="AP1607" s="10" t="str">
        <f t="shared" si="408"/>
        <v/>
      </c>
      <c r="AQ1607" s="10" t="str">
        <f t="shared" si="409"/>
        <v/>
      </c>
      <c r="AR1607" s="10" t="str">
        <f t="shared" si="410"/>
        <v/>
      </c>
      <c r="AS1607" s="10" t="str">
        <f t="shared" si="411"/>
        <v/>
      </c>
      <c r="AT1607" s="10" t="str">
        <f t="shared" si="412"/>
        <v/>
      </c>
      <c r="AU1607" s="10" t="str">
        <f t="shared" si="413"/>
        <v/>
      </c>
      <c r="AV1607" s="10" t="str">
        <f t="shared" si="414"/>
        <v/>
      </c>
      <c r="AW1607" s="10" t="str">
        <f t="shared" si="415"/>
        <v/>
      </c>
      <c r="AX1607" s="10" t="str">
        <f t="shared" si="406"/>
        <v/>
      </c>
      <c r="AY1607" s="10" t="str">
        <f t="shared" si="416"/>
        <v/>
      </c>
      <c r="AZ1607" s="23">
        <f t="shared" si="417"/>
        <v>0</v>
      </c>
      <c r="BA1607" s="10">
        <f t="shared" si="418"/>
        <v>0</v>
      </c>
    </row>
    <row r="1608" spans="1:53" x14ac:dyDescent="0.25">
      <c r="A1608" s="4" t="str">
        <f t="shared" si="419"/>
        <v/>
      </c>
      <c r="B1608" s="28"/>
      <c r="C1608" s="29"/>
      <c r="D1608" s="29"/>
      <c r="E1608" s="29"/>
      <c r="F1608" s="29"/>
      <c r="G1608" s="30" t="str">
        <f t="shared" ca="1" si="420"/>
        <v/>
      </c>
      <c r="H1608" s="16" t="str">
        <f t="shared" si="407"/>
        <v/>
      </c>
      <c r="AF1608" s="67"/>
      <c r="AH1608" s="6">
        <f t="shared" ca="1" si="405"/>
        <v>44152</v>
      </c>
      <c r="AP1608" s="10" t="str">
        <f t="shared" si="408"/>
        <v/>
      </c>
      <c r="AQ1608" s="10" t="str">
        <f t="shared" si="409"/>
        <v/>
      </c>
      <c r="AR1608" s="10" t="str">
        <f t="shared" si="410"/>
        <v/>
      </c>
      <c r="AS1608" s="10" t="str">
        <f t="shared" si="411"/>
        <v/>
      </c>
      <c r="AT1608" s="10" t="str">
        <f t="shared" si="412"/>
        <v/>
      </c>
      <c r="AU1608" s="10" t="str">
        <f t="shared" si="413"/>
        <v/>
      </c>
      <c r="AV1608" s="10" t="str">
        <f t="shared" si="414"/>
        <v/>
      </c>
      <c r="AW1608" s="10" t="str">
        <f t="shared" si="415"/>
        <v/>
      </c>
      <c r="AX1608" s="10" t="str">
        <f t="shared" si="406"/>
        <v/>
      </c>
      <c r="AY1608" s="10" t="str">
        <f t="shared" si="416"/>
        <v/>
      </c>
      <c r="AZ1608" s="23">
        <f t="shared" si="417"/>
        <v>0</v>
      </c>
      <c r="BA1608" s="10">
        <f t="shared" si="418"/>
        <v>0</v>
      </c>
    </row>
    <row r="1609" spans="1:53" x14ac:dyDescent="0.25">
      <c r="A1609" s="64" t="str">
        <f t="shared" si="419"/>
        <v/>
      </c>
      <c r="C1609" s="1"/>
      <c r="D1609" s="1"/>
      <c r="E1609" s="1"/>
      <c r="F1609" s="1"/>
      <c r="G1609" s="3" t="str">
        <f t="shared" ca="1" si="420"/>
        <v/>
      </c>
      <c r="H1609" s="16" t="str">
        <f t="shared" si="407"/>
        <v/>
      </c>
      <c r="AF1609" s="67"/>
      <c r="AH1609" s="6">
        <f t="shared" ref="AH1609:AH1672" ca="1" si="421">TODAY()</f>
        <v>44152</v>
      </c>
      <c r="AP1609" s="10" t="str">
        <f t="shared" si="408"/>
        <v/>
      </c>
      <c r="AQ1609" s="10" t="str">
        <f t="shared" si="409"/>
        <v/>
      </c>
      <c r="AR1609" s="10" t="str">
        <f t="shared" si="410"/>
        <v/>
      </c>
      <c r="AS1609" s="10" t="str">
        <f t="shared" si="411"/>
        <v/>
      </c>
      <c r="AT1609" s="10" t="str">
        <f t="shared" si="412"/>
        <v/>
      </c>
      <c r="AU1609" s="10" t="str">
        <f t="shared" si="413"/>
        <v/>
      </c>
      <c r="AV1609" s="10" t="str">
        <f t="shared" si="414"/>
        <v/>
      </c>
      <c r="AW1609" s="10" t="str">
        <f t="shared" si="415"/>
        <v/>
      </c>
      <c r="AX1609" s="10" t="str">
        <f t="shared" ref="AX1609:AX1672" si="422">IF(C1609="","",IF(AND(H1609&gt;=54,H1609&lt;=58),1,0))</f>
        <v/>
      </c>
      <c r="AY1609" s="10" t="str">
        <f t="shared" si="416"/>
        <v/>
      </c>
      <c r="AZ1609" s="23">
        <f t="shared" si="417"/>
        <v>0</v>
      </c>
      <c r="BA1609" s="10">
        <f t="shared" si="418"/>
        <v>0</v>
      </c>
    </row>
    <row r="1610" spans="1:53" x14ac:dyDescent="0.25">
      <c r="A1610" s="4" t="str">
        <f t="shared" si="419"/>
        <v/>
      </c>
      <c r="B1610" s="28"/>
      <c r="C1610" s="29"/>
      <c r="D1610" s="29"/>
      <c r="E1610" s="29"/>
      <c r="F1610" s="29"/>
      <c r="G1610" s="30" t="str">
        <f t="shared" ca="1" si="420"/>
        <v/>
      </c>
      <c r="H1610" s="16" t="str">
        <f t="shared" ref="H1610:H1673" si="423">IF(C1610="","",LEFT(G1610,2)+0)</f>
        <v/>
      </c>
      <c r="AF1610" s="67"/>
      <c r="AH1610" s="6">
        <f t="shared" ca="1" si="421"/>
        <v>44152</v>
      </c>
      <c r="AP1610" s="10" t="str">
        <f t="shared" ref="AP1610:AP1673" si="424">IF(C1610="","",IF(H1610&lt;=18+0,1,0))</f>
        <v/>
      </c>
      <c r="AQ1610" s="10" t="str">
        <f t="shared" ref="AQ1610:AQ1673" si="425">IF(C1610="","",IF(H1610&lt;19,0,IF(H1610&gt;23,0,1)))</f>
        <v/>
      </c>
      <c r="AR1610" s="10" t="str">
        <f t="shared" ref="AR1610:AR1673" si="426">IF(C1610="","",IF(H1610&lt;24,0,IF(H1610&gt;28,0,1)))</f>
        <v/>
      </c>
      <c r="AS1610" s="10" t="str">
        <f t="shared" ref="AS1610:AS1673" si="427">IF(C1610="","",IF(H1610&lt;29,0,IF(H1610&gt;33,0,1)))</f>
        <v/>
      </c>
      <c r="AT1610" s="10" t="str">
        <f t="shared" ref="AT1610:AT1673" si="428">IF(C1610="","",IF(H1610&lt;34,0,IF(H1610&gt;38,0,1)))</f>
        <v/>
      </c>
      <c r="AU1610" s="10" t="str">
        <f t="shared" ref="AU1610:AU1673" si="429">IF(C1610="","",IF(H1610&lt;39,0,IF(H1610&gt;43,0,1)))</f>
        <v/>
      </c>
      <c r="AV1610" s="10" t="str">
        <f t="shared" ref="AV1610:AV1673" si="430">IF(C1610="","",IF(H1610&lt;44,0,IF(H1610&gt;48,0,1)))</f>
        <v/>
      </c>
      <c r="AW1610" s="10" t="str">
        <f t="shared" ref="AW1610:AW1673" si="431">IF(C1610="","",IF(H1610&lt;49,0,IF(H1610&gt;53,0,1)))</f>
        <v/>
      </c>
      <c r="AX1610" s="10" t="str">
        <f t="shared" si="422"/>
        <v/>
      </c>
      <c r="AY1610" s="10" t="str">
        <f t="shared" ref="AY1610:AY1673" si="432">IF(C1610="","",IF(H1610&gt;=59+0,1,0))</f>
        <v/>
      </c>
      <c r="AZ1610" s="23">
        <f t="shared" ref="AZ1610:AZ1673" si="433">IF(D1610="",0,IF(AND(D1610="Masculino",E1610="titular"),1,0))</f>
        <v>0</v>
      </c>
      <c r="BA1610" s="10">
        <f t="shared" ref="BA1610:BA1673" si="434">IF(D1610="",0,IF(AND(D1610="Masculino",E1610="Dependente"),1,0))</f>
        <v>0</v>
      </c>
    </row>
    <row r="1611" spans="1:53" x14ac:dyDescent="0.25">
      <c r="A1611" s="64" t="str">
        <f t="shared" si="419"/>
        <v/>
      </c>
      <c r="C1611" s="1"/>
      <c r="D1611" s="1"/>
      <c r="E1611" s="1"/>
      <c r="F1611" s="1"/>
      <c r="G1611" s="3" t="str">
        <f t="shared" ca="1" si="420"/>
        <v/>
      </c>
      <c r="H1611" s="16" t="str">
        <f t="shared" si="423"/>
        <v/>
      </c>
      <c r="AF1611" s="67"/>
      <c r="AH1611" s="6">
        <f t="shared" ca="1" si="421"/>
        <v>44152</v>
      </c>
      <c r="AP1611" s="10" t="str">
        <f t="shared" si="424"/>
        <v/>
      </c>
      <c r="AQ1611" s="10" t="str">
        <f t="shared" si="425"/>
        <v/>
      </c>
      <c r="AR1611" s="10" t="str">
        <f t="shared" si="426"/>
        <v/>
      </c>
      <c r="AS1611" s="10" t="str">
        <f t="shared" si="427"/>
        <v/>
      </c>
      <c r="AT1611" s="10" t="str">
        <f t="shared" si="428"/>
        <v/>
      </c>
      <c r="AU1611" s="10" t="str">
        <f t="shared" si="429"/>
        <v/>
      </c>
      <c r="AV1611" s="10" t="str">
        <f t="shared" si="430"/>
        <v/>
      </c>
      <c r="AW1611" s="10" t="str">
        <f t="shared" si="431"/>
        <v/>
      </c>
      <c r="AX1611" s="10" t="str">
        <f t="shared" si="422"/>
        <v/>
      </c>
      <c r="AY1611" s="10" t="str">
        <f t="shared" si="432"/>
        <v/>
      </c>
      <c r="AZ1611" s="23">
        <f t="shared" si="433"/>
        <v>0</v>
      </c>
      <c r="BA1611" s="10">
        <f t="shared" si="434"/>
        <v>0</v>
      </c>
    </row>
    <row r="1612" spans="1:53" x14ac:dyDescent="0.25">
      <c r="A1612" s="4" t="str">
        <f t="shared" ref="A1612:A1675" si="435">IF(C1612="","",A1611+1)</f>
        <v/>
      </c>
      <c r="B1612" s="28"/>
      <c r="C1612" s="29"/>
      <c r="D1612" s="29"/>
      <c r="E1612" s="29"/>
      <c r="F1612" s="29"/>
      <c r="G1612" s="30" t="str">
        <f t="shared" ca="1" si="420"/>
        <v/>
      </c>
      <c r="H1612" s="16" t="str">
        <f t="shared" si="423"/>
        <v/>
      </c>
      <c r="AF1612" s="67"/>
      <c r="AH1612" s="6">
        <f t="shared" ca="1" si="421"/>
        <v>44152</v>
      </c>
      <c r="AP1612" s="10" t="str">
        <f t="shared" si="424"/>
        <v/>
      </c>
      <c r="AQ1612" s="10" t="str">
        <f t="shared" si="425"/>
        <v/>
      </c>
      <c r="AR1612" s="10" t="str">
        <f t="shared" si="426"/>
        <v/>
      </c>
      <c r="AS1612" s="10" t="str">
        <f t="shared" si="427"/>
        <v/>
      </c>
      <c r="AT1612" s="10" t="str">
        <f t="shared" si="428"/>
        <v/>
      </c>
      <c r="AU1612" s="10" t="str">
        <f t="shared" si="429"/>
        <v/>
      </c>
      <c r="AV1612" s="10" t="str">
        <f t="shared" si="430"/>
        <v/>
      </c>
      <c r="AW1612" s="10" t="str">
        <f t="shared" si="431"/>
        <v/>
      </c>
      <c r="AX1612" s="10" t="str">
        <f t="shared" si="422"/>
        <v/>
      </c>
      <c r="AY1612" s="10" t="str">
        <f t="shared" si="432"/>
        <v/>
      </c>
      <c r="AZ1612" s="23">
        <f t="shared" si="433"/>
        <v>0</v>
      </c>
      <c r="BA1612" s="10">
        <f t="shared" si="434"/>
        <v>0</v>
      </c>
    </row>
    <row r="1613" spans="1:53" x14ac:dyDescent="0.25">
      <c r="A1613" s="64" t="str">
        <f t="shared" si="435"/>
        <v/>
      </c>
      <c r="C1613" s="1"/>
      <c r="D1613" s="1"/>
      <c r="E1613" s="1"/>
      <c r="F1613" s="1"/>
      <c r="G1613" s="3" t="str">
        <f t="shared" ca="1" si="420"/>
        <v/>
      </c>
      <c r="H1613" s="16" t="str">
        <f t="shared" si="423"/>
        <v/>
      </c>
      <c r="AF1613" s="67"/>
      <c r="AH1613" s="6">
        <f t="shared" ca="1" si="421"/>
        <v>44152</v>
      </c>
      <c r="AP1613" s="10" t="str">
        <f t="shared" si="424"/>
        <v/>
      </c>
      <c r="AQ1613" s="10" t="str">
        <f t="shared" si="425"/>
        <v/>
      </c>
      <c r="AR1613" s="10" t="str">
        <f t="shared" si="426"/>
        <v/>
      </c>
      <c r="AS1613" s="10" t="str">
        <f t="shared" si="427"/>
        <v/>
      </c>
      <c r="AT1613" s="10" t="str">
        <f t="shared" si="428"/>
        <v/>
      </c>
      <c r="AU1613" s="10" t="str">
        <f t="shared" si="429"/>
        <v/>
      </c>
      <c r="AV1613" s="10" t="str">
        <f t="shared" si="430"/>
        <v/>
      </c>
      <c r="AW1613" s="10" t="str">
        <f t="shared" si="431"/>
        <v/>
      </c>
      <c r="AX1613" s="10" t="str">
        <f t="shared" si="422"/>
        <v/>
      </c>
      <c r="AY1613" s="10" t="str">
        <f t="shared" si="432"/>
        <v/>
      </c>
      <c r="AZ1613" s="23">
        <f t="shared" si="433"/>
        <v>0</v>
      </c>
      <c r="BA1613" s="10">
        <f t="shared" si="434"/>
        <v>0</v>
      </c>
    </row>
    <row r="1614" spans="1:53" x14ac:dyDescent="0.25">
      <c r="A1614" s="4" t="str">
        <f t="shared" si="435"/>
        <v/>
      </c>
      <c r="B1614" s="28"/>
      <c r="C1614" s="29"/>
      <c r="D1614" s="29"/>
      <c r="E1614" s="29"/>
      <c r="F1614" s="29"/>
      <c r="G1614" s="30" t="str">
        <f t="shared" ca="1" si="420"/>
        <v/>
      </c>
      <c r="H1614" s="16" t="str">
        <f t="shared" si="423"/>
        <v/>
      </c>
      <c r="AF1614" s="67"/>
      <c r="AH1614" s="6">
        <f t="shared" ca="1" si="421"/>
        <v>44152</v>
      </c>
      <c r="AP1614" s="10" t="str">
        <f t="shared" si="424"/>
        <v/>
      </c>
      <c r="AQ1614" s="10" t="str">
        <f t="shared" si="425"/>
        <v/>
      </c>
      <c r="AR1614" s="10" t="str">
        <f t="shared" si="426"/>
        <v/>
      </c>
      <c r="AS1614" s="10" t="str">
        <f t="shared" si="427"/>
        <v/>
      </c>
      <c r="AT1614" s="10" t="str">
        <f t="shared" si="428"/>
        <v/>
      </c>
      <c r="AU1614" s="10" t="str">
        <f t="shared" si="429"/>
        <v/>
      </c>
      <c r="AV1614" s="10" t="str">
        <f t="shared" si="430"/>
        <v/>
      </c>
      <c r="AW1614" s="10" t="str">
        <f t="shared" si="431"/>
        <v/>
      </c>
      <c r="AX1614" s="10" t="str">
        <f t="shared" si="422"/>
        <v/>
      </c>
      <c r="AY1614" s="10" t="str">
        <f t="shared" si="432"/>
        <v/>
      </c>
      <c r="AZ1614" s="23">
        <f t="shared" si="433"/>
        <v>0</v>
      </c>
      <c r="BA1614" s="10">
        <f t="shared" si="434"/>
        <v>0</v>
      </c>
    </row>
    <row r="1615" spans="1:53" x14ac:dyDescent="0.25">
      <c r="A1615" s="64" t="str">
        <f t="shared" si="435"/>
        <v/>
      </c>
      <c r="C1615" s="1"/>
      <c r="D1615" s="1"/>
      <c r="E1615" s="1"/>
      <c r="F1615" s="1"/>
      <c r="G1615" s="3" t="str">
        <f t="shared" ca="1" si="420"/>
        <v/>
      </c>
      <c r="H1615" s="16" t="str">
        <f t="shared" si="423"/>
        <v/>
      </c>
      <c r="AF1615" s="67"/>
      <c r="AH1615" s="6">
        <f t="shared" ca="1" si="421"/>
        <v>44152</v>
      </c>
      <c r="AP1615" s="10" t="str">
        <f t="shared" si="424"/>
        <v/>
      </c>
      <c r="AQ1615" s="10" t="str">
        <f t="shared" si="425"/>
        <v/>
      </c>
      <c r="AR1615" s="10" t="str">
        <f t="shared" si="426"/>
        <v/>
      </c>
      <c r="AS1615" s="10" t="str">
        <f t="shared" si="427"/>
        <v/>
      </c>
      <c r="AT1615" s="10" t="str">
        <f t="shared" si="428"/>
        <v/>
      </c>
      <c r="AU1615" s="10" t="str">
        <f t="shared" si="429"/>
        <v/>
      </c>
      <c r="AV1615" s="10" t="str">
        <f t="shared" si="430"/>
        <v/>
      </c>
      <c r="AW1615" s="10" t="str">
        <f t="shared" si="431"/>
        <v/>
      </c>
      <c r="AX1615" s="10" t="str">
        <f t="shared" si="422"/>
        <v/>
      </c>
      <c r="AY1615" s="10" t="str">
        <f t="shared" si="432"/>
        <v/>
      </c>
      <c r="AZ1615" s="23">
        <f t="shared" si="433"/>
        <v>0</v>
      </c>
      <c r="BA1615" s="10">
        <f t="shared" si="434"/>
        <v>0</v>
      </c>
    </row>
    <row r="1616" spans="1:53" x14ac:dyDescent="0.25">
      <c r="A1616" s="4" t="str">
        <f t="shared" si="435"/>
        <v/>
      </c>
      <c r="B1616" s="28"/>
      <c r="C1616" s="29"/>
      <c r="D1616" s="29"/>
      <c r="E1616" s="29"/>
      <c r="F1616" s="29"/>
      <c r="G1616" s="30" t="str">
        <f t="shared" ca="1" si="420"/>
        <v/>
      </c>
      <c r="H1616" s="16" t="str">
        <f t="shared" si="423"/>
        <v/>
      </c>
      <c r="AF1616" s="67"/>
      <c r="AH1616" s="6">
        <f t="shared" ca="1" si="421"/>
        <v>44152</v>
      </c>
      <c r="AP1616" s="10" t="str">
        <f t="shared" si="424"/>
        <v/>
      </c>
      <c r="AQ1616" s="10" t="str">
        <f t="shared" si="425"/>
        <v/>
      </c>
      <c r="AR1616" s="10" t="str">
        <f t="shared" si="426"/>
        <v/>
      </c>
      <c r="AS1616" s="10" t="str">
        <f t="shared" si="427"/>
        <v/>
      </c>
      <c r="AT1616" s="10" t="str">
        <f t="shared" si="428"/>
        <v/>
      </c>
      <c r="AU1616" s="10" t="str">
        <f t="shared" si="429"/>
        <v/>
      </c>
      <c r="AV1616" s="10" t="str">
        <f t="shared" si="430"/>
        <v/>
      </c>
      <c r="AW1616" s="10" t="str">
        <f t="shared" si="431"/>
        <v/>
      </c>
      <c r="AX1616" s="10" t="str">
        <f t="shared" si="422"/>
        <v/>
      </c>
      <c r="AY1616" s="10" t="str">
        <f t="shared" si="432"/>
        <v/>
      </c>
      <c r="AZ1616" s="23">
        <f t="shared" si="433"/>
        <v>0</v>
      </c>
      <c r="BA1616" s="10">
        <f t="shared" si="434"/>
        <v>0</v>
      </c>
    </row>
    <row r="1617" spans="1:53" x14ac:dyDescent="0.25">
      <c r="A1617" s="64" t="str">
        <f t="shared" si="435"/>
        <v/>
      </c>
      <c r="C1617" s="1"/>
      <c r="D1617" s="1"/>
      <c r="E1617" s="1"/>
      <c r="F1617" s="1"/>
      <c r="G1617" s="3" t="str">
        <f t="shared" ca="1" si="420"/>
        <v/>
      </c>
      <c r="H1617" s="16" t="str">
        <f t="shared" si="423"/>
        <v/>
      </c>
      <c r="AF1617" s="67"/>
      <c r="AH1617" s="6">
        <f t="shared" ca="1" si="421"/>
        <v>44152</v>
      </c>
      <c r="AP1617" s="10" t="str">
        <f t="shared" si="424"/>
        <v/>
      </c>
      <c r="AQ1617" s="10" t="str">
        <f t="shared" si="425"/>
        <v/>
      </c>
      <c r="AR1617" s="10" t="str">
        <f t="shared" si="426"/>
        <v/>
      </c>
      <c r="AS1617" s="10" t="str">
        <f t="shared" si="427"/>
        <v/>
      </c>
      <c r="AT1617" s="10" t="str">
        <f t="shared" si="428"/>
        <v/>
      </c>
      <c r="AU1617" s="10" t="str">
        <f t="shared" si="429"/>
        <v/>
      </c>
      <c r="AV1617" s="10" t="str">
        <f t="shared" si="430"/>
        <v/>
      </c>
      <c r="AW1617" s="10" t="str">
        <f t="shared" si="431"/>
        <v/>
      </c>
      <c r="AX1617" s="10" t="str">
        <f t="shared" si="422"/>
        <v/>
      </c>
      <c r="AY1617" s="10" t="str">
        <f t="shared" si="432"/>
        <v/>
      </c>
      <c r="AZ1617" s="23">
        <f t="shared" si="433"/>
        <v>0</v>
      </c>
      <c r="BA1617" s="10">
        <f t="shared" si="434"/>
        <v>0</v>
      </c>
    </row>
    <row r="1618" spans="1:53" x14ac:dyDescent="0.25">
      <c r="A1618" s="4" t="str">
        <f t="shared" si="435"/>
        <v/>
      </c>
      <c r="B1618" s="28"/>
      <c r="C1618" s="29"/>
      <c r="D1618" s="29"/>
      <c r="E1618" s="29"/>
      <c r="F1618" s="29"/>
      <c r="G1618" s="30" t="str">
        <f t="shared" ca="1" si="420"/>
        <v/>
      </c>
      <c r="H1618" s="16" t="str">
        <f t="shared" si="423"/>
        <v/>
      </c>
      <c r="AF1618" s="67"/>
      <c r="AH1618" s="6">
        <f t="shared" ca="1" si="421"/>
        <v>44152</v>
      </c>
      <c r="AP1618" s="10" t="str">
        <f t="shared" si="424"/>
        <v/>
      </c>
      <c r="AQ1618" s="10" t="str">
        <f t="shared" si="425"/>
        <v/>
      </c>
      <c r="AR1618" s="10" t="str">
        <f t="shared" si="426"/>
        <v/>
      </c>
      <c r="AS1618" s="10" t="str">
        <f t="shared" si="427"/>
        <v/>
      </c>
      <c r="AT1618" s="10" t="str">
        <f t="shared" si="428"/>
        <v/>
      </c>
      <c r="AU1618" s="10" t="str">
        <f t="shared" si="429"/>
        <v/>
      </c>
      <c r="AV1618" s="10" t="str">
        <f t="shared" si="430"/>
        <v/>
      </c>
      <c r="AW1618" s="10" t="str">
        <f t="shared" si="431"/>
        <v/>
      </c>
      <c r="AX1618" s="10" t="str">
        <f t="shared" si="422"/>
        <v/>
      </c>
      <c r="AY1618" s="10" t="str">
        <f t="shared" si="432"/>
        <v/>
      </c>
      <c r="AZ1618" s="23">
        <f t="shared" si="433"/>
        <v>0</v>
      </c>
      <c r="BA1618" s="10">
        <f t="shared" si="434"/>
        <v>0</v>
      </c>
    </row>
    <row r="1619" spans="1:53" x14ac:dyDescent="0.25">
      <c r="A1619" s="64" t="str">
        <f t="shared" si="435"/>
        <v/>
      </c>
      <c r="C1619" s="1"/>
      <c r="D1619" s="1"/>
      <c r="E1619" s="1"/>
      <c r="F1619" s="1"/>
      <c r="G1619" s="3" t="str">
        <f t="shared" ca="1" si="420"/>
        <v/>
      </c>
      <c r="H1619" s="16" t="str">
        <f t="shared" si="423"/>
        <v/>
      </c>
      <c r="AF1619" s="67"/>
      <c r="AH1619" s="6">
        <f t="shared" ca="1" si="421"/>
        <v>44152</v>
      </c>
      <c r="AP1619" s="10" t="str">
        <f t="shared" si="424"/>
        <v/>
      </c>
      <c r="AQ1619" s="10" t="str">
        <f t="shared" si="425"/>
        <v/>
      </c>
      <c r="AR1619" s="10" t="str">
        <f t="shared" si="426"/>
        <v/>
      </c>
      <c r="AS1619" s="10" t="str">
        <f t="shared" si="427"/>
        <v/>
      </c>
      <c r="AT1619" s="10" t="str">
        <f t="shared" si="428"/>
        <v/>
      </c>
      <c r="AU1619" s="10" t="str">
        <f t="shared" si="429"/>
        <v/>
      </c>
      <c r="AV1619" s="10" t="str">
        <f t="shared" si="430"/>
        <v/>
      </c>
      <c r="AW1619" s="10" t="str">
        <f t="shared" si="431"/>
        <v/>
      </c>
      <c r="AX1619" s="10" t="str">
        <f t="shared" si="422"/>
        <v/>
      </c>
      <c r="AY1619" s="10" t="str">
        <f t="shared" si="432"/>
        <v/>
      </c>
      <c r="AZ1619" s="23">
        <f t="shared" si="433"/>
        <v>0</v>
      </c>
      <c r="BA1619" s="10">
        <f t="shared" si="434"/>
        <v>0</v>
      </c>
    </row>
    <row r="1620" spans="1:53" x14ac:dyDescent="0.25">
      <c r="A1620" s="4" t="str">
        <f t="shared" si="435"/>
        <v/>
      </c>
      <c r="B1620" s="28"/>
      <c r="C1620" s="29"/>
      <c r="D1620" s="29"/>
      <c r="E1620" s="29"/>
      <c r="F1620" s="29"/>
      <c r="G1620" s="30" t="str">
        <f t="shared" ca="1" si="420"/>
        <v/>
      </c>
      <c r="H1620" s="16" t="str">
        <f t="shared" si="423"/>
        <v/>
      </c>
      <c r="AF1620" s="67"/>
      <c r="AH1620" s="6">
        <f t="shared" ca="1" si="421"/>
        <v>44152</v>
      </c>
      <c r="AP1620" s="10" t="str">
        <f t="shared" si="424"/>
        <v/>
      </c>
      <c r="AQ1620" s="10" t="str">
        <f t="shared" si="425"/>
        <v/>
      </c>
      <c r="AR1620" s="10" t="str">
        <f t="shared" si="426"/>
        <v/>
      </c>
      <c r="AS1620" s="10" t="str">
        <f t="shared" si="427"/>
        <v/>
      </c>
      <c r="AT1620" s="10" t="str">
        <f t="shared" si="428"/>
        <v/>
      </c>
      <c r="AU1620" s="10" t="str">
        <f t="shared" si="429"/>
        <v/>
      </c>
      <c r="AV1620" s="10" t="str">
        <f t="shared" si="430"/>
        <v/>
      </c>
      <c r="AW1620" s="10" t="str">
        <f t="shared" si="431"/>
        <v/>
      </c>
      <c r="AX1620" s="10" t="str">
        <f t="shared" si="422"/>
        <v/>
      </c>
      <c r="AY1620" s="10" t="str">
        <f t="shared" si="432"/>
        <v/>
      </c>
      <c r="AZ1620" s="23">
        <f t="shared" si="433"/>
        <v>0</v>
      </c>
      <c r="BA1620" s="10">
        <f t="shared" si="434"/>
        <v>0</v>
      </c>
    </row>
    <row r="1621" spans="1:53" x14ac:dyDescent="0.25">
      <c r="A1621" s="64" t="str">
        <f t="shared" si="435"/>
        <v/>
      </c>
      <c r="C1621" s="1"/>
      <c r="D1621" s="1"/>
      <c r="E1621" s="1"/>
      <c r="F1621" s="1"/>
      <c r="G1621" s="3" t="str">
        <f t="shared" ca="1" si="420"/>
        <v/>
      </c>
      <c r="H1621" s="16" t="str">
        <f t="shared" si="423"/>
        <v/>
      </c>
      <c r="AF1621" s="67"/>
      <c r="AH1621" s="6">
        <f t="shared" ca="1" si="421"/>
        <v>44152</v>
      </c>
      <c r="AP1621" s="10" t="str">
        <f t="shared" si="424"/>
        <v/>
      </c>
      <c r="AQ1621" s="10" t="str">
        <f t="shared" si="425"/>
        <v/>
      </c>
      <c r="AR1621" s="10" t="str">
        <f t="shared" si="426"/>
        <v/>
      </c>
      <c r="AS1621" s="10" t="str">
        <f t="shared" si="427"/>
        <v/>
      </c>
      <c r="AT1621" s="10" t="str">
        <f t="shared" si="428"/>
        <v/>
      </c>
      <c r="AU1621" s="10" t="str">
        <f t="shared" si="429"/>
        <v/>
      </c>
      <c r="AV1621" s="10" t="str">
        <f t="shared" si="430"/>
        <v/>
      </c>
      <c r="AW1621" s="10" t="str">
        <f t="shared" si="431"/>
        <v/>
      </c>
      <c r="AX1621" s="10" t="str">
        <f t="shared" si="422"/>
        <v/>
      </c>
      <c r="AY1621" s="10" t="str">
        <f t="shared" si="432"/>
        <v/>
      </c>
      <c r="AZ1621" s="23">
        <f t="shared" si="433"/>
        <v>0</v>
      </c>
      <c r="BA1621" s="10">
        <f t="shared" si="434"/>
        <v>0</v>
      </c>
    </row>
    <row r="1622" spans="1:53" x14ac:dyDescent="0.25">
      <c r="A1622" s="4" t="str">
        <f t="shared" si="435"/>
        <v/>
      </c>
      <c r="B1622" s="28"/>
      <c r="C1622" s="29"/>
      <c r="D1622" s="29"/>
      <c r="E1622" s="29"/>
      <c r="F1622" s="29"/>
      <c r="G1622" s="30" t="str">
        <f t="shared" ca="1" si="420"/>
        <v/>
      </c>
      <c r="H1622" s="16" t="str">
        <f t="shared" si="423"/>
        <v/>
      </c>
      <c r="AF1622" s="67"/>
      <c r="AH1622" s="6">
        <f t="shared" ca="1" si="421"/>
        <v>44152</v>
      </c>
      <c r="AP1622" s="10" t="str">
        <f t="shared" si="424"/>
        <v/>
      </c>
      <c r="AQ1622" s="10" t="str">
        <f t="shared" si="425"/>
        <v/>
      </c>
      <c r="AR1622" s="10" t="str">
        <f t="shared" si="426"/>
        <v/>
      </c>
      <c r="AS1622" s="10" t="str">
        <f t="shared" si="427"/>
        <v/>
      </c>
      <c r="AT1622" s="10" t="str">
        <f t="shared" si="428"/>
        <v/>
      </c>
      <c r="AU1622" s="10" t="str">
        <f t="shared" si="429"/>
        <v/>
      </c>
      <c r="AV1622" s="10" t="str">
        <f t="shared" si="430"/>
        <v/>
      </c>
      <c r="AW1622" s="10" t="str">
        <f t="shared" si="431"/>
        <v/>
      </c>
      <c r="AX1622" s="10" t="str">
        <f t="shared" si="422"/>
        <v/>
      </c>
      <c r="AY1622" s="10" t="str">
        <f t="shared" si="432"/>
        <v/>
      </c>
      <c r="AZ1622" s="23">
        <f t="shared" si="433"/>
        <v>0</v>
      </c>
      <c r="BA1622" s="10">
        <f t="shared" si="434"/>
        <v>0</v>
      </c>
    </row>
    <row r="1623" spans="1:53" x14ac:dyDescent="0.25">
      <c r="A1623" s="64" t="str">
        <f t="shared" si="435"/>
        <v/>
      </c>
      <c r="C1623" s="1"/>
      <c r="D1623" s="1"/>
      <c r="E1623" s="1"/>
      <c r="F1623" s="1"/>
      <c r="G1623" s="3" t="str">
        <f t="shared" ca="1" si="420"/>
        <v/>
      </c>
      <c r="H1623" s="16" t="str">
        <f t="shared" si="423"/>
        <v/>
      </c>
      <c r="AF1623" s="67"/>
      <c r="AH1623" s="6">
        <f t="shared" ca="1" si="421"/>
        <v>44152</v>
      </c>
      <c r="AP1623" s="10" t="str">
        <f t="shared" si="424"/>
        <v/>
      </c>
      <c r="AQ1623" s="10" t="str">
        <f t="shared" si="425"/>
        <v/>
      </c>
      <c r="AR1623" s="10" t="str">
        <f t="shared" si="426"/>
        <v/>
      </c>
      <c r="AS1623" s="10" t="str">
        <f t="shared" si="427"/>
        <v/>
      </c>
      <c r="AT1623" s="10" t="str">
        <f t="shared" si="428"/>
        <v/>
      </c>
      <c r="AU1623" s="10" t="str">
        <f t="shared" si="429"/>
        <v/>
      </c>
      <c r="AV1623" s="10" t="str">
        <f t="shared" si="430"/>
        <v/>
      </c>
      <c r="AW1623" s="10" t="str">
        <f t="shared" si="431"/>
        <v/>
      </c>
      <c r="AX1623" s="10" t="str">
        <f t="shared" si="422"/>
        <v/>
      </c>
      <c r="AY1623" s="10" t="str">
        <f t="shared" si="432"/>
        <v/>
      </c>
      <c r="AZ1623" s="23">
        <f t="shared" si="433"/>
        <v>0</v>
      </c>
      <c r="BA1623" s="10">
        <f t="shared" si="434"/>
        <v>0</v>
      </c>
    </row>
    <row r="1624" spans="1:53" x14ac:dyDescent="0.25">
      <c r="A1624" s="4" t="str">
        <f t="shared" si="435"/>
        <v/>
      </c>
      <c r="B1624" s="28"/>
      <c r="C1624" s="29"/>
      <c r="D1624" s="29"/>
      <c r="E1624" s="29"/>
      <c r="F1624" s="29"/>
      <c r="G1624" s="30" t="str">
        <f t="shared" ca="1" si="420"/>
        <v/>
      </c>
      <c r="H1624" s="16" t="str">
        <f t="shared" si="423"/>
        <v/>
      </c>
      <c r="AF1624" s="67"/>
      <c r="AH1624" s="6">
        <f t="shared" ca="1" si="421"/>
        <v>44152</v>
      </c>
      <c r="AP1624" s="10" t="str">
        <f t="shared" si="424"/>
        <v/>
      </c>
      <c r="AQ1624" s="10" t="str">
        <f t="shared" si="425"/>
        <v/>
      </c>
      <c r="AR1624" s="10" t="str">
        <f t="shared" si="426"/>
        <v/>
      </c>
      <c r="AS1624" s="10" t="str">
        <f t="shared" si="427"/>
        <v/>
      </c>
      <c r="AT1624" s="10" t="str">
        <f t="shared" si="428"/>
        <v/>
      </c>
      <c r="AU1624" s="10" t="str">
        <f t="shared" si="429"/>
        <v/>
      </c>
      <c r="AV1624" s="10" t="str">
        <f t="shared" si="430"/>
        <v/>
      </c>
      <c r="AW1624" s="10" t="str">
        <f t="shared" si="431"/>
        <v/>
      </c>
      <c r="AX1624" s="10" t="str">
        <f t="shared" si="422"/>
        <v/>
      </c>
      <c r="AY1624" s="10" t="str">
        <f t="shared" si="432"/>
        <v/>
      </c>
      <c r="AZ1624" s="23">
        <f t="shared" si="433"/>
        <v>0</v>
      </c>
      <c r="BA1624" s="10">
        <f t="shared" si="434"/>
        <v>0</v>
      </c>
    </row>
    <row r="1625" spans="1:53" x14ac:dyDescent="0.25">
      <c r="A1625" s="64" t="str">
        <f t="shared" si="435"/>
        <v/>
      </c>
      <c r="C1625" s="1"/>
      <c r="D1625" s="1"/>
      <c r="E1625" s="1"/>
      <c r="F1625" s="1"/>
      <c r="G1625" s="3" t="str">
        <f t="shared" ca="1" si="420"/>
        <v/>
      </c>
      <c r="H1625" s="16" t="str">
        <f t="shared" si="423"/>
        <v/>
      </c>
      <c r="AF1625" s="67"/>
      <c r="AH1625" s="6">
        <f t="shared" ca="1" si="421"/>
        <v>44152</v>
      </c>
      <c r="AP1625" s="10" t="str">
        <f t="shared" si="424"/>
        <v/>
      </c>
      <c r="AQ1625" s="10" t="str">
        <f t="shared" si="425"/>
        <v/>
      </c>
      <c r="AR1625" s="10" t="str">
        <f t="shared" si="426"/>
        <v/>
      </c>
      <c r="AS1625" s="10" t="str">
        <f t="shared" si="427"/>
        <v/>
      </c>
      <c r="AT1625" s="10" t="str">
        <f t="shared" si="428"/>
        <v/>
      </c>
      <c r="AU1625" s="10" t="str">
        <f t="shared" si="429"/>
        <v/>
      </c>
      <c r="AV1625" s="10" t="str">
        <f t="shared" si="430"/>
        <v/>
      </c>
      <c r="AW1625" s="10" t="str">
        <f t="shared" si="431"/>
        <v/>
      </c>
      <c r="AX1625" s="10" t="str">
        <f t="shared" si="422"/>
        <v/>
      </c>
      <c r="AY1625" s="10" t="str">
        <f t="shared" si="432"/>
        <v/>
      </c>
      <c r="AZ1625" s="23">
        <f t="shared" si="433"/>
        <v>0</v>
      </c>
      <c r="BA1625" s="10">
        <f t="shared" si="434"/>
        <v>0</v>
      </c>
    </row>
    <row r="1626" spans="1:53" x14ac:dyDescent="0.25">
      <c r="A1626" s="4" t="str">
        <f t="shared" si="435"/>
        <v/>
      </c>
      <c r="B1626" s="28"/>
      <c r="C1626" s="29"/>
      <c r="D1626" s="29"/>
      <c r="E1626" s="29"/>
      <c r="F1626" s="29"/>
      <c r="G1626" s="30" t="str">
        <f t="shared" ca="1" si="420"/>
        <v/>
      </c>
      <c r="H1626" s="16" t="str">
        <f t="shared" si="423"/>
        <v/>
      </c>
      <c r="AF1626" s="67"/>
      <c r="AH1626" s="6">
        <f t="shared" ca="1" si="421"/>
        <v>44152</v>
      </c>
      <c r="AP1626" s="10" t="str">
        <f t="shared" si="424"/>
        <v/>
      </c>
      <c r="AQ1626" s="10" t="str">
        <f t="shared" si="425"/>
        <v/>
      </c>
      <c r="AR1626" s="10" t="str">
        <f t="shared" si="426"/>
        <v/>
      </c>
      <c r="AS1626" s="10" t="str">
        <f t="shared" si="427"/>
        <v/>
      </c>
      <c r="AT1626" s="10" t="str">
        <f t="shared" si="428"/>
        <v/>
      </c>
      <c r="AU1626" s="10" t="str">
        <f t="shared" si="429"/>
        <v/>
      </c>
      <c r="AV1626" s="10" t="str">
        <f t="shared" si="430"/>
        <v/>
      </c>
      <c r="AW1626" s="10" t="str">
        <f t="shared" si="431"/>
        <v/>
      </c>
      <c r="AX1626" s="10" t="str">
        <f t="shared" si="422"/>
        <v/>
      </c>
      <c r="AY1626" s="10" t="str">
        <f t="shared" si="432"/>
        <v/>
      </c>
      <c r="AZ1626" s="23">
        <f t="shared" si="433"/>
        <v>0</v>
      </c>
      <c r="BA1626" s="10">
        <f t="shared" si="434"/>
        <v>0</v>
      </c>
    </row>
    <row r="1627" spans="1:53" x14ac:dyDescent="0.25">
      <c r="A1627" s="64" t="str">
        <f t="shared" si="435"/>
        <v/>
      </c>
      <c r="C1627" s="1"/>
      <c r="D1627" s="1"/>
      <c r="E1627" s="1"/>
      <c r="F1627" s="1"/>
      <c r="G1627" s="3" t="str">
        <f t="shared" ca="1" si="420"/>
        <v/>
      </c>
      <c r="H1627" s="16" t="str">
        <f t="shared" si="423"/>
        <v/>
      </c>
      <c r="AF1627" s="67"/>
      <c r="AH1627" s="6">
        <f t="shared" ca="1" si="421"/>
        <v>44152</v>
      </c>
      <c r="AP1627" s="10" t="str">
        <f t="shared" si="424"/>
        <v/>
      </c>
      <c r="AQ1627" s="10" t="str">
        <f t="shared" si="425"/>
        <v/>
      </c>
      <c r="AR1627" s="10" t="str">
        <f t="shared" si="426"/>
        <v/>
      </c>
      <c r="AS1627" s="10" t="str">
        <f t="shared" si="427"/>
        <v/>
      </c>
      <c r="AT1627" s="10" t="str">
        <f t="shared" si="428"/>
        <v/>
      </c>
      <c r="AU1627" s="10" t="str">
        <f t="shared" si="429"/>
        <v/>
      </c>
      <c r="AV1627" s="10" t="str">
        <f t="shared" si="430"/>
        <v/>
      </c>
      <c r="AW1627" s="10" t="str">
        <f t="shared" si="431"/>
        <v/>
      </c>
      <c r="AX1627" s="10" t="str">
        <f t="shared" si="422"/>
        <v/>
      </c>
      <c r="AY1627" s="10" t="str">
        <f t="shared" si="432"/>
        <v/>
      </c>
      <c r="AZ1627" s="23">
        <f t="shared" si="433"/>
        <v>0</v>
      </c>
      <c r="BA1627" s="10">
        <f t="shared" si="434"/>
        <v>0</v>
      </c>
    </row>
    <row r="1628" spans="1:53" x14ac:dyDescent="0.25">
      <c r="A1628" s="4" t="str">
        <f t="shared" si="435"/>
        <v/>
      </c>
      <c r="B1628" s="28"/>
      <c r="C1628" s="29"/>
      <c r="D1628" s="29"/>
      <c r="E1628" s="29"/>
      <c r="F1628" s="29"/>
      <c r="G1628" s="30" t="str">
        <f t="shared" ca="1" si="420"/>
        <v/>
      </c>
      <c r="H1628" s="16" t="str">
        <f t="shared" si="423"/>
        <v/>
      </c>
      <c r="AF1628" s="67"/>
      <c r="AH1628" s="6">
        <f t="shared" ca="1" si="421"/>
        <v>44152</v>
      </c>
      <c r="AP1628" s="10" t="str">
        <f t="shared" si="424"/>
        <v/>
      </c>
      <c r="AQ1628" s="10" t="str">
        <f t="shared" si="425"/>
        <v/>
      </c>
      <c r="AR1628" s="10" t="str">
        <f t="shared" si="426"/>
        <v/>
      </c>
      <c r="AS1628" s="10" t="str">
        <f t="shared" si="427"/>
        <v/>
      </c>
      <c r="AT1628" s="10" t="str">
        <f t="shared" si="428"/>
        <v/>
      </c>
      <c r="AU1628" s="10" t="str">
        <f t="shared" si="429"/>
        <v/>
      </c>
      <c r="AV1628" s="10" t="str">
        <f t="shared" si="430"/>
        <v/>
      </c>
      <c r="AW1628" s="10" t="str">
        <f t="shared" si="431"/>
        <v/>
      </c>
      <c r="AX1628" s="10" t="str">
        <f t="shared" si="422"/>
        <v/>
      </c>
      <c r="AY1628" s="10" t="str">
        <f t="shared" si="432"/>
        <v/>
      </c>
      <c r="AZ1628" s="23">
        <f t="shared" si="433"/>
        <v>0</v>
      </c>
      <c r="BA1628" s="10">
        <f t="shared" si="434"/>
        <v>0</v>
      </c>
    </row>
    <row r="1629" spans="1:53" x14ac:dyDescent="0.25">
      <c r="A1629" s="64" t="str">
        <f t="shared" si="435"/>
        <v/>
      </c>
      <c r="C1629" s="1"/>
      <c r="D1629" s="1"/>
      <c r="E1629" s="1"/>
      <c r="F1629" s="1"/>
      <c r="G1629" s="3" t="str">
        <f t="shared" ref="G1629:G1692" ca="1" si="436">AnoMesDia(C1629,TODAY())</f>
        <v/>
      </c>
      <c r="H1629" s="16" t="str">
        <f t="shared" si="423"/>
        <v/>
      </c>
      <c r="AF1629" s="67"/>
      <c r="AH1629" s="6">
        <f t="shared" ca="1" si="421"/>
        <v>44152</v>
      </c>
      <c r="AP1629" s="10" t="str">
        <f t="shared" si="424"/>
        <v/>
      </c>
      <c r="AQ1629" s="10" t="str">
        <f t="shared" si="425"/>
        <v/>
      </c>
      <c r="AR1629" s="10" t="str">
        <f t="shared" si="426"/>
        <v/>
      </c>
      <c r="AS1629" s="10" t="str">
        <f t="shared" si="427"/>
        <v/>
      </c>
      <c r="AT1629" s="10" t="str">
        <f t="shared" si="428"/>
        <v/>
      </c>
      <c r="AU1629" s="10" t="str">
        <f t="shared" si="429"/>
        <v/>
      </c>
      <c r="AV1629" s="10" t="str">
        <f t="shared" si="430"/>
        <v/>
      </c>
      <c r="AW1629" s="10" t="str">
        <f t="shared" si="431"/>
        <v/>
      </c>
      <c r="AX1629" s="10" t="str">
        <f t="shared" si="422"/>
        <v/>
      </c>
      <c r="AY1629" s="10" t="str">
        <f t="shared" si="432"/>
        <v/>
      </c>
      <c r="AZ1629" s="23">
        <f t="shared" si="433"/>
        <v>0</v>
      </c>
      <c r="BA1629" s="10">
        <f t="shared" si="434"/>
        <v>0</v>
      </c>
    </row>
    <row r="1630" spans="1:53" x14ac:dyDescent="0.25">
      <c r="A1630" s="4" t="str">
        <f t="shared" si="435"/>
        <v/>
      </c>
      <c r="B1630" s="28"/>
      <c r="C1630" s="29"/>
      <c r="D1630" s="29"/>
      <c r="E1630" s="29"/>
      <c r="F1630" s="29"/>
      <c r="G1630" s="30" t="str">
        <f t="shared" ca="1" si="436"/>
        <v/>
      </c>
      <c r="H1630" s="16" t="str">
        <f t="shared" si="423"/>
        <v/>
      </c>
      <c r="AF1630" s="67"/>
      <c r="AH1630" s="6">
        <f t="shared" ca="1" si="421"/>
        <v>44152</v>
      </c>
      <c r="AP1630" s="10" t="str">
        <f t="shared" si="424"/>
        <v/>
      </c>
      <c r="AQ1630" s="10" t="str">
        <f t="shared" si="425"/>
        <v/>
      </c>
      <c r="AR1630" s="10" t="str">
        <f t="shared" si="426"/>
        <v/>
      </c>
      <c r="AS1630" s="10" t="str">
        <f t="shared" si="427"/>
        <v/>
      </c>
      <c r="AT1630" s="10" t="str">
        <f t="shared" si="428"/>
        <v/>
      </c>
      <c r="AU1630" s="10" t="str">
        <f t="shared" si="429"/>
        <v/>
      </c>
      <c r="AV1630" s="10" t="str">
        <f t="shared" si="430"/>
        <v/>
      </c>
      <c r="AW1630" s="10" t="str">
        <f t="shared" si="431"/>
        <v/>
      </c>
      <c r="AX1630" s="10" t="str">
        <f t="shared" si="422"/>
        <v/>
      </c>
      <c r="AY1630" s="10" t="str">
        <f t="shared" si="432"/>
        <v/>
      </c>
      <c r="AZ1630" s="23">
        <f t="shared" si="433"/>
        <v>0</v>
      </c>
      <c r="BA1630" s="10">
        <f t="shared" si="434"/>
        <v>0</v>
      </c>
    </row>
    <row r="1631" spans="1:53" x14ac:dyDescent="0.25">
      <c r="A1631" s="64" t="str">
        <f t="shared" si="435"/>
        <v/>
      </c>
      <c r="C1631" s="1"/>
      <c r="D1631" s="1"/>
      <c r="E1631" s="1"/>
      <c r="F1631" s="1"/>
      <c r="G1631" s="3" t="str">
        <f t="shared" ca="1" si="436"/>
        <v/>
      </c>
      <c r="H1631" s="16" t="str">
        <f t="shared" si="423"/>
        <v/>
      </c>
      <c r="AF1631" s="67"/>
      <c r="AH1631" s="6">
        <f t="shared" ca="1" si="421"/>
        <v>44152</v>
      </c>
      <c r="AP1631" s="10" t="str">
        <f t="shared" si="424"/>
        <v/>
      </c>
      <c r="AQ1631" s="10" t="str">
        <f t="shared" si="425"/>
        <v/>
      </c>
      <c r="AR1631" s="10" t="str">
        <f t="shared" si="426"/>
        <v/>
      </c>
      <c r="AS1631" s="10" t="str">
        <f t="shared" si="427"/>
        <v/>
      </c>
      <c r="AT1631" s="10" t="str">
        <f t="shared" si="428"/>
        <v/>
      </c>
      <c r="AU1631" s="10" t="str">
        <f t="shared" si="429"/>
        <v/>
      </c>
      <c r="AV1631" s="10" t="str">
        <f t="shared" si="430"/>
        <v/>
      </c>
      <c r="AW1631" s="10" t="str">
        <f t="shared" si="431"/>
        <v/>
      </c>
      <c r="AX1631" s="10" t="str">
        <f t="shared" si="422"/>
        <v/>
      </c>
      <c r="AY1631" s="10" t="str">
        <f t="shared" si="432"/>
        <v/>
      </c>
      <c r="AZ1631" s="23">
        <f t="shared" si="433"/>
        <v>0</v>
      </c>
      <c r="BA1631" s="10">
        <f t="shared" si="434"/>
        <v>0</v>
      </c>
    </row>
    <row r="1632" spans="1:53" x14ac:dyDescent="0.25">
      <c r="A1632" s="4" t="str">
        <f t="shared" si="435"/>
        <v/>
      </c>
      <c r="B1632" s="28"/>
      <c r="C1632" s="29"/>
      <c r="D1632" s="29"/>
      <c r="E1632" s="29"/>
      <c r="F1632" s="29"/>
      <c r="G1632" s="30" t="str">
        <f t="shared" ca="1" si="436"/>
        <v/>
      </c>
      <c r="H1632" s="16" t="str">
        <f t="shared" si="423"/>
        <v/>
      </c>
      <c r="AF1632" s="67"/>
      <c r="AH1632" s="6">
        <f t="shared" ca="1" si="421"/>
        <v>44152</v>
      </c>
      <c r="AP1632" s="10" t="str">
        <f t="shared" si="424"/>
        <v/>
      </c>
      <c r="AQ1632" s="10" t="str">
        <f t="shared" si="425"/>
        <v/>
      </c>
      <c r="AR1632" s="10" t="str">
        <f t="shared" si="426"/>
        <v/>
      </c>
      <c r="AS1632" s="10" t="str">
        <f t="shared" si="427"/>
        <v/>
      </c>
      <c r="AT1632" s="10" t="str">
        <f t="shared" si="428"/>
        <v/>
      </c>
      <c r="AU1632" s="10" t="str">
        <f t="shared" si="429"/>
        <v/>
      </c>
      <c r="AV1632" s="10" t="str">
        <f t="shared" si="430"/>
        <v/>
      </c>
      <c r="AW1632" s="10" t="str">
        <f t="shared" si="431"/>
        <v/>
      </c>
      <c r="AX1632" s="10" t="str">
        <f t="shared" si="422"/>
        <v/>
      </c>
      <c r="AY1632" s="10" t="str">
        <f t="shared" si="432"/>
        <v/>
      </c>
      <c r="AZ1632" s="23">
        <f t="shared" si="433"/>
        <v>0</v>
      </c>
      <c r="BA1632" s="10">
        <f t="shared" si="434"/>
        <v>0</v>
      </c>
    </row>
    <row r="1633" spans="1:53" x14ac:dyDescent="0.25">
      <c r="A1633" s="64" t="str">
        <f t="shared" si="435"/>
        <v/>
      </c>
      <c r="C1633" s="1"/>
      <c r="D1633" s="1"/>
      <c r="E1633" s="1"/>
      <c r="F1633" s="1"/>
      <c r="G1633" s="3" t="str">
        <f t="shared" ca="1" si="436"/>
        <v/>
      </c>
      <c r="H1633" s="16" t="str">
        <f t="shared" si="423"/>
        <v/>
      </c>
      <c r="AF1633" s="67"/>
      <c r="AH1633" s="6">
        <f t="shared" ca="1" si="421"/>
        <v>44152</v>
      </c>
      <c r="AP1633" s="10" t="str">
        <f t="shared" si="424"/>
        <v/>
      </c>
      <c r="AQ1633" s="10" t="str">
        <f t="shared" si="425"/>
        <v/>
      </c>
      <c r="AR1633" s="10" t="str">
        <f t="shared" si="426"/>
        <v/>
      </c>
      <c r="AS1633" s="10" t="str">
        <f t="shared" si="427"/>
        <v/>
      </c>
      <c r="AT1633" s="10" t="str">
        <f t="shared" si="428"/>
        <v/>
      </c>
      <c r="AU1633" s="10" t="str">
        <f t="shared" si="429"/>
        <v/>
      </c>
      <c r="AV1633" s="10" t="str">
        <f t="shared" si="430"/>
        <v/>
      </c>
      <c r="AW1633" s="10" t="str">
        <f t="shared" si="431"/>
        <v/>
      </c>
      <c r="AX1633" s="10" t="str">
        <f t="shared" si="422"/>
        <v/>
      </c>
      <c r="AY1633" s="10" t="str">
        <f t="shared" si="432"/>
        <v/>
      </c>
      <c r="AZ1633" s="23">
        <f t="shared" si="433"/>
        <v>0</v>
      </c>
      <c r="BA1633" s="10">
        <f t="shared" si="434"/>
        <v>0</v>
      </c>
    </row>
    <row r="1634" spans="1:53" x14ac:dyDescent="0.25">
      <c r="A1634" s="4" t="str">
        <f t="shared" si="435"/>
        <v/>
      </c>
      <c r="B1634" s="28"/>
      <c r="C1634" s="29"/>
      <c r="D1634" s="29"/>
      <c r="E1634" s="29"/>
      <c r="F1634" s="29"/>
      <c r="G1634" s="30" t="str">
        <f t="shared" ca="1" si="436"/>
        <v/>
      </c>
      <c r="H1634" s="16" t="str">
        <f t="shared" si="423"/>
        <v/>
      </c>
      <c r="AF1634" s="67"/>
      <c r="AH1634" s="6">
        <f t="shared" ca="1" si="421"/>
        <v>44152</v>
      </c>
      <c r="AP1634" s="10" t="str">
        <f t="shared" si="424"/>
        <v/>
      </c>
      <c r="AQ1634" s="10" t="str">
        <f t="shared" si="425"/>
        <v/>
      </c>
      <c r="AR1634" s="10" t="str">
        <f t="shared" si="426"/>
        <v/>
      </c>
      <c r="AS1634" s="10" t="str">
        <f t="shared" si="427"/>
        <v/>
      </c>
      <c r="AT1634" s="10" t="str">
        <f t="shared" si="428"/>
        <v/>
      </c>
      <c r="AU1634" s="10" t="str">
        <f t="shared" si="429"/>
        <v/>
      </c>
      <c r="AV1634" s="10" t="str">
        <f t="shared" si="430"/>
        <v/>
      </c>
      <c r="AW1634" s="10" t="str">
        <f t="shared" si="431"/>
        <v/>
      </c>
      <c r="AX1634" s="10" t="str">
        <f t="shared" si="422"/>
        <v/>
      </c>
      <c r="AY1634" s="10" t="str">
        <f t="shared" si="432"/>
        <v/>
      </c>
      <c r="AZ1634" s="23">
        <f t="shared" si="433"/>
        <v>0</v>
      </c>
      <c r="BA1634" s="10">
        <f t="shared" si="434"/>
        <v>0</v>
      </c>
    </row>
    <row r="1635" spans="1:53" x14ac:dyDescent="0.25">
      <c r="A1635" s="64" t="str">
        <f t="shared" si="435"/>
        <v/>
      </c>
      <c r="C1635" s="1"/>
      <c r="D1635" s="1"/>
      <c r="E1635" s="1"/>
      <c r="F1635" s="1"/>
      <c r="G1635" s="3" t="str">
        <f t="shared" ca="1" si="436"/>
        <v/>
      </c>
      <c r="H1635" s="16" t="str">
        <f t="shared" si="423"/>
        <v/>
      </c>
      <c r="AF1635" s="67"/>
      <c r="AH1635" s="6">
        <f t="shared" ca="1" si="421"/>
        <v>44152</v>
      </c>
      <c r="AP1635" s="10" t="str">
        <f t="shared" si="424"/>
        <v/>
      </c>
      <c r="AQ1635" s="10" t="str">
        <f t="shared" si="425"/>
        <v/>
      </c>
      <c r="AR1635" s="10" t="str">
        <f t="shared" si="426"/>
        <v/>
      </c>
      <c r="AS1635" s="10" t="str">
        <f t="shared" si="427"/>
        <v/>
      </c>
      <c r="AT1635" s="10" t="str">
        <f t="shared" si="428"/>
        <v/>
      </c>
      <c r="AU1635" s="10" t="str">
        <f t="shared" si="429"/>
        <v/>
      </c>
      <c r="AV1635" s="10" t="str">
        <f t="shared" si="430"/>
        <v/>
      </c>
      <c r="AW1635" s="10" t="str">
        <f t="shared" si="431"/>
        <v/>
      </c>
      <c r="AX1635" s="10" t="str">
        <f t="shared" si="422"/>
        <v/>
      </c>
      <c r="AY1635" s="10" t="str">
        <f t="shared" si="432"/>
        <v/>
      </c>
      <c r="AZ1635" s="23">
        <f t="shared" si="433"/>
        <v>0</v>
      </c>
      <c r="BA1635" s="10">
        <f t="shared" si="434"/>
        <v>0</v>
      </c>
    </row>
    <row r="1636" spans="1:53" x14ac:dyDescent="0.25">
      <c r="A1636" s="4" t="str">
        <f t="shared" si="435"/>
        <v/>
      </c>
      <c r="B1636" s="28"/>
      <c r="C1636" s="29"/>
      <c r="D1636" s="29"/>
      <c r="E1636" s="29"/>
      <c r="F1636" s="29"/>
      <c r="G1636" s="30" t="str">
        <f t="shared" ca="1" si="436"/>
        <v/>
      </c>
      <c r="H1636" s="16" t="str">
        <f t="shared" si="423"/>
        <v/>
      </c>
      <c r="AF1636" s="67"/>
      <c r="AH1636" s="6">
        <f t="shared" ca="1" si="421"/>
        <v>44152</v>
      </c>
      <c r="AP1636" s="10" t="str">
        <f t="shared" si="424"/>
        <v/>
      </c>
      <c r="AQ1636" s="10" t="str">
        <f t="shared" si="425"/>
        <v/>
      </c>
      <c r="AR1636" s="10" t="str">
        <f t="shared" si="426"/>
        <v/>
      </c>
      <c r="AS1636" s="10" t="str">
        <f t="shared" si="427"/>
        <v/>
      </c>
      <c r="AT1636" s="10" t="str">
        <f t="shared" si="428"/>
        <v/>
      </c>
      <c r="AU1636" s="10" t="str">
        <f t="shared" si="429"/>
        <v/>
      </c>
      <c r="AV1636" s="10" t="str">
        <f t="shared" si="430"/>
        <v/>
      </c>
      <c r="AW1636" s="10" t="str">
        <f t="shared" si="431"/>
        <v/>
      </c>
      <c r="AX1636" s="10" t="str">
        <f t="shared" si="422"/>
        <v/>
      </c>
      <c r="AY1636" s="10" t="str">
        <f t="shared" si="432"/>
        <v/>
      </c>
      <c r="AZ1636" s="23">
        <f t="shared" si="433"/>
        <v>0</v>
      </c>
      <c r="BA1636" s="10">
        <f t="shared" si="434"/>
        <v>0</v>
      </c>
    </row>
    <row r="1637" spans="1:53" x14ac:dyDescent="0.25">
      <c r="A1637" s="64" t="str">
        <f t="shared" si="435"/>
        <v/>
      </c>
      <c r="C1637" s="1"/>
      <c r="D1637" s="1"/>
      <c r="E1637" s="1"/>
      <c r="F1637" s="1"/>
      <c r="G1637" s="3" t="str">
        <f t="shared" ca="1" si="436"/>
        <v/>
      </c>
      <c r="H1637" s="16" t="str">
        <f t="shared" si="423"/>
        <v/>
      </c>
      <c r="AF1637" s="67"/>
      <c r="AH1637" s="6">
        <f t="shared" ca="1" si="421"/>
        <v>44152</v>
      </c>
      <c r="AP1637" s="10" t="str">
        <f t="shared" si="424"/>
        <v/>
      </c>
      <c r="AQ1637" s="10" t="str">
        <f t="shared" si="425"/>
        <v/>
      </c>
      <c r="AR1637" s="10" t="str">
        <f t="shared" si="426"/>
        <v/>
      </c>
      <c r="AS1637" s="10" t="str">
        <f t="shared" si="427"/>
        <v/>
      </c>
      <c r="AT1637" s="10" t="str">
        <f t="shared" si="428"/>
        <v/>
      </c>
      <c r="AU1637" s="10" t="str">
        <f t="shared" si="429"/>
        <v/>
      </c>
      <c r="AV1637" s="10" t="str">
        <f t="shared" si="430"/>
        <v/>
      </c>
      <c r="AW1637" s="10" t="str">
        <f t="shared" si="431"/>
        <v/>
      </c>
      <c r="AX1637" s="10" t="str">
        <f t="shared" si="422"/>
        <v/>
      </c>
      <c r="AY1637" s="10" t="str">
        <f t="shared" si="432"/>
        <v/>
      </c>
      <c r="AZ1637" s="23">
        <f t="shared" si="433"/>
        <v>0</v>
      </c>
      <c r="BA1637" s="10">
        <f t="shared" si="434"/>
        <v>0</v>
      </c>
    </row>
    <row r="1638" spans="1:53" x14ac:dyDescent="0.25">
      <c r="A1638" s="4" t="str">
        <f t="shared" si="435"/>
        <v/>
      </c>
      <c r="B1638" s="28"/>
      <c r="C1638" s="29"/>
      <c r="D1638" s="29"/>
      <c r="E1638" s="29"/>
      <c r="F1638" s="29"/>
      <c r="G1638" s="30" t="str">
        <f t="shared" ca="1" si="436"/>
        <v/>
      </c>
      <c r="H1638" s="16" t="str">
        <f t="shared" si="423"/>
        <v/>
      </c>
      <c r="AF1638" s="67"/>
      <c r="AH1638" s="6">
        <f t="shared" ca="1" si="421"/>
        <v>44152</v>
      </c>
      <c r="AP1638" s="10" t="str">
        <f t="shared" si="424"/>
        <v/>
      </c>
      <c r="AQ1638" s="10" t="str">
        <f t="shared" si="425"/>
        <v/>
      </c>
      <c r="AR1638" s="10" t="str">
        <f t="shared" si="426"/>
        <v/>
      </c>
      <c r="AS1638" s="10" t="str">
        <f t="shared" si="427"/>
        <v/>
      </c>
      <c r="AT1638" s="10" t="str">
        <f t="shared" si="428"/>
        <v/>
      </c>
      <c r="AU1638" s="10" t="str">
        <f t="shared" si="429"/>
        <v/>
      </c>
      <c r="AV1638" s="10" t="str">
        <f t="shared" si="430"/>
        <v/>
      </c>
      <c r="AW1638" s="10" t="str">
        <f t="shared" si="431"/>
        <v/>
      </c>
      <c r="AX1638" s="10" t="str">
        <f t="shared" si="422"/>
        <v/>
      </c>
      <c r="AY1638" s="10" t="str">
        <f t="shared" si="432"/>
        <v/>
      </c>
      <c r="AZ1638" s="23">
        <f t="shared" si="433"/>
        <v>0</v>
      </c>
      <c r="BA1638" s="10">
        <f t="shared" si="434"/>
        <v>0</v>
      </c>
    </row>
    <row r="1639" spans="1:53" x14ac:dyDescent="0.25">
      <c r="A1639" s="64" t="str">
        <f t="shared" si="435"/>
        <v/>
      </c>
      <c r="C1639" s="1"/>
      <c r="D1639" s="1"/>
      <c r="E1639" s="1"/>
      <c r="F1639" s="1"/>
      <c r="G1639" s="3" t="str">
        <f t="shared" ca="1" si="436"/>
        <v/>
      </c>
      <c r="H1639" s="16" t="str">
        <f t="shared" si="423"/>
        <v/>
      </c>
      <c r="AF1639" s="67"/>
      <c r="AH1639" s="6">
        <f t="shared" ca="1" si="421"/>
        <v>44152</v>
      </c>
      <c r="AP1639" s="10" t="str">
        <f t="shared" si="424"/>
        <v/>
      </c>
      <c r="AQ1639" s="10" t="str">
        <f t="shared" si="425"/>
        <v/>
      </c>
      <c r="AR1639" s="10" t="str">
        <f t="shared" si="426"/>
        <v/>
      </c>
      <c r="AS1639" s="10" t="str">
        <f t="shared" si="427"/>
        <v/>
      </c>
      <c r="AT1639" s="10" t="str">
        <f t="shared" si="428"/>
        <v/>
      </c>
      <c r="AU1639" s="10" t="str">
        <f t="shared" si="429"/>
        <v/>
      </c>
      <c r="AV1639" s="10" t="str">
        <f t="shared" si="430"/>
        <v/>
      </c>
      <c r="AW1639" s="10" t="str">
        <f t="shared" si="431"/>
        <v/>
      </c>
      <c r="AX1639" s="10" t="str">
        <f t="shared" si="422"/>
        <v/>
      </c>
      <c r="AY1639" s="10" t="str">
        <f t="shared" si="432"/>
        <v/>
      </c>
      <c r="AZ1639" s="23">
        <f t="shared" si="433"/>
        <v>0</v>
      </c>
      <c r="BA1639" s="10">
        <f t="shared" si="434"/>
        <v>0</v>
      </c>
    </row>
    <row r="1640" spans="1:53" x14ac:dyDescent="0.25">
      <c r="A1640" s="4" t="str">
        <f t="shared" si="435"/>
        <v/>
      </c>
      <c r="B1640" s="28"/>
      <c r="C1640" s="29"/>
      <c r="D1640" s="29"/>
      <c r="E1640" s="29"/>
      <c r="F1640" s="29"/>
      <c r="G1640" s="30" t="str">
        <f t="shared" ca="1" si="436"/>
        <v/>
      </c>
      <c r="H1640" s="16" t="str">
        <f t="shared" si="423"/>
        <v/>
      </c>
      <c r="AF1640" s="67"/>
      <c r="AH1640" s="6">
        <f t="shared" ca="1" si="421"/>
        <v>44152</v>
      </c>
      <c r="AP1640" s="10" t="str">
        <f t="shared" si="424"/>
        <v/>
      </c>
      <c r="AQ1640" s="10" t="str">
        <f t="shared" si="425"/>
        <v/>
      </c>
      <c r="AR1640" s="10" t="str">
        <f t="shared" si="426"/>
        <v/>
      </c>
      <c r="AS1640" s="10" t="str">
        <f t="shared" si="427"/>
        <v/>
      </c>
      <c r="AT1640" s="10" t="str">
        <f t="shared" si="428"/>
        <v/>
      </c>
      <c r="AU1640" s="10" t="str">
        <f t="shared" si="429"/>
        <v/>
      </c>
      <c r="AV1640" s="10" t="str">
        <f t="shared" si="430"/>
        <v/>
      </c>
      <c r="AW1640" s="10" t="str">
        <f t="shared" si="431"/>
        <v/>
      </c>
      <c r="AX1640" s="10" t="str">
        <f t="shared" si="422"/>
        <v/>
      </c>
      <c r="AY1640" s="10" t="str">
        <f t="shared" si="432"/>
        <v/>
      </c>
      <c r="AZ1640" s="23">
        <f t="shared" si="433"/>
        <v>0</v>
      </c>
      <c r="BA1640" s="10">
        <f t="shared" si="434"/>
        <v>0</v>
      </c>
    </row>
    <row r="1641" spans="1:53" x14ac:dyDescent="0.25">
      <c r="A1641" s="64" t="str">
        <f t="shared" si="435"/>
        <v/>
      </c>
      <c r="C1641" s="1"/>
      <c r="D1641" s="1"/>
      <c r="E1641" s="1"/>
      <c r="F1641" s="1"/>
      <c r="G1641" s="3" t="str">
        <f t="shared" ca="1" si="436"/>
        <v/>
      </c>
      <c r="H1641" s="16" t="str">
        <f t="shared" si="423"/>
        <v/>
      </c>
      <c r="AF1641" s="67"/>
      <c r="AH1641" s="6">
        <f t="shared" ca="1" si="421"/>
        <v>44152</v>
      </c>
      <c r="AP1641" s="10" t="str">
        <f t="shared" si="424"/>
        <v/>
      </c>
      <c r="AQ1641" s="10" t="str">
        <f t="shared" si="425"/>
        <v/>
      </c>
      <c r="AR1641" s="10" t="str">
        <f t="shared" si="426"/>
        <v/>
      </c>
      <c r="AS1641" s="10" t="str">
        <f t="shared" si="427"/>
        <v/>
      </c>
      <c r="AT1641" s="10" t="str">
        <f t="shared" si="428"/>
        <v/>
      </c>
      <c r="AU1641" s="10" t="str">
        <f t="shared" si="429"/>
        <v/>
      </c>
      <c r="AV1641" s="10" t="str">
        <f t="shared" si="430"/>
        <v/>
      </c>
      <c r="AW1641" s="10" t="str">
        <f t="shared" si="431"/>
        <v/>
      </c>
      <c r="AX1641" s="10" t="str">
        <f t="shared" si="422"/>
        <v/>
      </c>
      <c r="AY1641" s="10" t="str">
        <f t="shared" si="432"/>
        <v/>
      </c>
      <c r="AZ1641" s="23">
        <f t="shared" si="433"/>
        <v>0</v>
      </c>
      <c r="BA1641" s="10">
        <f t="shared" si="434"/>
        <v>0</v>
      </c>
    </row>
    <row r="1642" spans="1:53" x14ac:dyDescent="0.25">
      <c r="A1642" s="4" t="str">
        <f t="shared" si="435"/>
        <v/>
      </c>
      <c r="B1642" s="28"/>
      <c r="C1642" s="29"/>
      <c r="D1642" s="29"/>
      <c r="E1642" s="29"/>
      <c r="F1642" s="29"/>
      <c r="G1642" s="30" t="str">
        <f t="shared" ca="1" si="436"/>
        <v/>
      </c>
      <c r="H1642" s="16" t="str">
        <f t="shared" si="423"/>
        <v/>
      </c>
      <c r="AF1642" s="67"/>
      <c r="AH1642" s="6">
        <f t="shared" ca="1" si="421"/>
        <v>44152</v>
      </c>
      <c r="AP1642" s="10" t="str">
        <f t="shared" si="424"/>
        <v/>
      </c>
      <c r="AQ1642" s="10" t="str">
        <f t="shared" si="425"/>
        <v/>
      </c>
      <c r="AR1642" s="10" t="str">
        <f t="shared" si="426"/>
        <v/>
      </c>
      <c r="AS1642" s="10" t="str">
        <f t="shared" si="427"/>
        <v/>
      </c>
      <c r="AT1642" s="10" t="str">
        <f t="shared" si="428"/>
        <v/>
      </c>
      <c r="AU1642" s="10" t="str">
        <f t="shared" si="429"/>
        <v/>
      </c>
      <c r="AV1642" s="10" t="str">
        <f t="shared" si="430"/>
        <v/>
      </c>
      <c r="AW1642" s="10" t="str">
        <f t="shared" si="431"/>
        <v/>
      </c>
      <c r="AX1642" s="10" t="str">
        <f t="shared" si="422"/>
        <v/>
      </c>
      <c r="AY1642" s="10" t="str">
        <f t="shared" si="432"/>
        <v/>
      </c>
      <c r="AZ1642" s="23">
        <f t="shared" si="433"/>
        <v>0</v>
      </c>
      <c r="BA1642" s="10">
        <f t="shared" si="434"/>
        <v>0</v>
      </c>
    </row>
    <row r="1643" spans="1:53" x14ac:dyDescent="0.25">
      <c r="A1643" s="64" t="str">
        <f t="shared" si="435"/>
        <v/>
      </c>
      <c r="C1643" s="1"/>
      <c r="D1643" s="1"/>
      <c r="E1643" s="1"/>
      <c r="F1643" s="1"/>
      <c r="G1643" s="3" t="str">
        <f t="shared" ca="1" si="436"/>
        <v/>
      </c>
      <c r="H1643" s="16" t="str">
        <f t="shared" si="423"/>
        <v/>
      </c>
      <c r="AF1643" s="67"/>
      <c r="AH1643" s="6">
        <f t="shared" ca="1" si="421"/>
        <v>44152</v>
      </c>
      <c r="AP1643" s="10" t="str">
        <f t="shared" si="424"/>
        <v/>
      </c>
      <c r="AQ1643" s="10" t="str">
        <f t="shared" si="425"/>
        <v/>
      </c>
      <c r="AR1643" s="10" t="str">
        <f t="shared" si="426"/>
        <v/>
      </c>
      <c r="AS1643" s="10" t="str">
        <f t="shared" si="427"/>
        <v/>
      </c>
      <c r="AT1643" s="10" t="str">
        <f t="shared" si="428"/>
        <v/>
      </c>
      <c r="AU1643" s="10" t="str">
        <f t="shared" si="429"/>
        <v/>
      </c>
      <c r="AV1643" s="10" t="str">
        <f t="shared" si="430"/>
        <v/>
      </c>
      <c r="AW1643" s="10" t="str">
        <f t="shared" si="431"/>
        <v/>
      </c>
      <c r="AX1643" s="10" t="str">
        <f t="shared" si="422"/>
        <v/>
      </c>
      <c r="AY1643" s="10" t="str">
        <f t="shared" si="432"/>
        <v/>
      </c>
      <c r="AZ1643" s="23">
        <f t="shared" si="433"/>
        <v>0</v>
      </c>
      <c r="BA1643" s="10">
        <f t="shared" si="434"/>
        <v>0</v>
      </c>
    </row>
    <row r="1644" spans="1:53" x14ac:dyDescent="0.25">
      <c r="A1644" s="4" t="str">
        <f t="shared" si="435"/>
        <v/>
      </c>
      <c r="B1644" s="28"/>
      <c r="C1644" s="29"/>
      <c r="D1644" s="29"/>
      <c r="E1644" s="29"/>
      <c r="F1644" s="29"/>
      <c r="G1644" s="30" t="str">
        <f t="shared" ca="1" si="436"/>
        <v/>
      </c>
      <c r="H1644" s="16" t="str">
        <f t="shared" si="423"/>
        <v/>
      </c>
      <c r="AF1644" s="67"/>
      <c r="AH1644" s="6">
        <f t="shared" ca="1" si="421"/>
        <v>44152</v>
      </c>
      <c r="AP1644" s="10" t="str">
        <f t="shared" si="424"/>
        <v/>
      </c>
      <c r="AQ1644" s="10" t="str">
        <f t="shared" si="425"/>
        <v/>
      </c>
      <c r="AR1644" s="10" t="str">
        <f t="shared" si="426"/>
        <v/>
      </c>
      <c r="AS1644" s="10" t="str">
        <f t="shared" si="427"/>
        <v/>
      </c>
      <c r="AT1644" s="10" t="str">
        <f t="shared" si="428"/>
        <v/>
      </c>
      <c r="AU1644" s="10" t="str">
        <f t="shared" si="429"/>
        <v/>
      </c>
      <c r="AV1644" s="10" t="str">
        <f t="shared" si="430"/>
        <v/>
      </c>
      <c r="AW1644" s="10" t="str">
        <f t="shared" si="431"/>
        <v/>
      </c>
      <c r="AX1644" s="10" t="str">
        <f t="shared" si="422"/>
        <v/>
      </c>
      <c r="AY1644" s="10" t="str">
        <f t="shared" si="432"/>
        <v/>
      </c>
      <c r="AZ1644" s="23">
        <f t="shared" si="433"/>
        <v>0</v>
      </c>
      <c r="BA1644" s="10">
        <f t="shared" si="434"/>
        <v>0</v>
      </c>
    </row>
    <row r="1645" spans="1:53" x14ac:dyDescent="0.25">
      <c r="A1645" s="64" t="str">
        <f t="shared" si="435"/>
        <v/>
      </c>
      <c r="C1645" s="1"/>
      <c r="D1645" s="1"/>
      <c r="E1645" s="1"/>
      <c r="F1645" s="1"/>
      <c r="G1645" s="3" t="str">
        <f t="shared" ca="1" si="436"/>
        <v/>
      </c>
      <c r="H1645" s="16" t="str">
        <f t="shared" si="423"/>
        <v/>
      </c>
      <c r="AF1645" s="67"/>
      <c r="AH1645" s="6">
        <f t="shared" ca="1" si="421"/>
        <v>44152</v>
      </c>
      <c r="AP1645" s="10" t="str">
        <f t="shared" si="424"/>
        <v/>
      </c>
      <c r="AQ1645" s="10" t="str">
        <f t="shared" si="425"/>
        <v/>
      </c>
      <c r="AR1645" s="10" t="str">
        <f t="shared" si="426"/>
        <v/>
      </c>
      <c r="AS1645" s="10" t="str">
        <f t="shared" si="427"/>
        <v/>
      </c>
      <c r="AT1645" s="10" t="str">
        <f t="shared" si="428"/>
        <v/>
      </c>
      <c r="AU1645" s="10" t="str">
        <f t="shared" si="429"/>
        <v/>
      </c>
      <c r="AV1645" s="10" t="str">
        <f t="shared" si="430"/>
        <v/>
      </c>
      <c r="AW1645" s="10" t="str">
        <f t="shared" si="431"/>
        <v/>
      </c>
      <c r="AX1645" s="10" t="str">
        <f t="shared" si="422"/>
        <v/>
      </c>
      <c r="AY1645" s="10" t="str">
        <f t="shared" si="432"/>
        <v/>
      </c>
      <c r="AZ1645" s="23">
        <f t="shared" si="433"/>
        <v>0</v>
      </c>
      <c r="BA1645" s="10">
        <f t="shared" si="434"/>
        <v>0</v>
      </c>
    </row>
    <row r="1646" spans="1:53" x14ac:dyDescent="0.25">
      <c r="A1646" s="4" t="str">
        <f t="shared" si="435"/>
        <v/>
      </c>
      <c r="B1646" s="28"/>
      <c r="C1646" s="29"/>
      <c r="D1646" s="29"/>
      <c r="E1646" s="29"/>
      <c r="F1646" s="29"/>
      <c r="G1646" s="30" t="str">
        <f t="shared" ca="1" si="436"/>
        <v/>
      </c>
      <c r="H1646" s="16" t="str">
        <f t="shared" si="423"/>
        <v/>
      </c>
      <c r="AF1646" s="67"/>
      <c r="AH1646" s="6">
        <f t="shared" ca="1" si="421"/>
        <v>44152</v>
      </c>
      <c r="AP1646" s="10" t="str">
        <f t="shared" si="424"/>
        <v/>
      </c>
      <c r="AQ1646" s="10" t="str">
        <f t="shared" si="425"/>
        <v/>
      </c>
      <c r="AR1646" s="10" t="str">
        <f t="shared" si="426"/>
        <v/>
      </c>
      <c r="AS1646" s="10" t="str">
        <f t="shared" si="427"/>
        <v/>
      </c>
      <c r="AT1646" s="10" t="str">
        <f t="shared" si="428"/>
        <v/>
      </c>
      <c r="AU1646" s="10" t="str">
        <f t="shared" si="429"/>
        <v/>
      </c>
      <c r="AV1646" s="10" t="str">
        <f t="shared" si="430"/>
        <v/>
      </c>
      <c r="AW1646" s="10" t="str">
        <f t="shared" si="431"/>
        <v/>
      </c>
      <c r="AX1646" s="10" t="str">
        <f t="shared" si="422"/>
        <v/>
      </c>
      <c r="AY1646" s="10" t="str">
        <f t="shared" si="432"/>
        <v/>
      </c>
      <c r="AZ1646" s="23">
        <f t="shared" si="433"/>
        <v>0</v>
      </c>
      <c r="BA1646" s="10">
        <f t="shared" si="434"/>
        <v>0</v>
      </c>
    </row>
    <row r="1647" spans="1:53" x14ac:dyDescent="0.25">
      <c r="A1647" s="64" t="str">
        <f t="shared" si="435"/>
        <v/>
      </c>
      <c r="C1647" s="1"/>
      <c r="D1647" s="1"/>
      <c r="E1647" s="1"/>
      <c r="F1647" s="1"/>
      <c r="G1647" s="3" t="str">
        <f t="shared" ca="1" si="436"/>
        <v/>
      </c>
      <c r="H1647" s="16" t="str">
        <f t="shared" si="423"/>
        <v/>
      </c>
      <c r="AF1647" s="67"/>
      <c r="AH1647" s="6">
        <f t="shared" ca="1" si="421"/>
        <v>44152</v>
      </c>
      <c r="AP1647" s="10" t="str">
        <f t="shared" si="424"/>
        <v/>
      </c>
      <c r="AQ1647" s="10" t="str">
        <f t="shared" si="425"/>
        <v/>
      </c>
      <c r="AR1647" s="10" t="str">
        <f t="shared" si="426"/>
        <v/>
      </c>
      <c r="AS1647" s="10" t="str">
        <f t="shared" si="427"/>
        <v/>
      </c>
      <c r="AT1647" s="10" t="str">
        <f t="shared" si="428"/>
        <v/>
      </c>
      <c r="AU1647" s="10" t="str">
        <f t="shared" si="429"/>
        <v/>
      </c>
      <c r="AV1647" s="10" t="str">
        <f t="shared" si="430"/>
        <v/>
      </c>
      <c r="AW1647" s="10" t="str">
        <f t="shared" si="431"/>
        <v/>
      </c>
      <c r="AX1647" s="10" t="str">
        <f t="shared" si="422"/>
        <v/>
      </c>
      <c r="AY1647" s="10" t="str">
        <f t="shared" si="432"/>
        <v/>
      </c>
      <c r="AZ1647" s="23">
        <f t="shared" si="433"/>
        <v>0</v>
      </c>
      <c r="BA1647" s="10">
        <f t="shared" si="434"/>
        <v>0</v>
      </c>
    </row>
    <row r="1648" spans="1:53" x14ac:dyDescent="0.25">
      <c r="A1648" s="4" t="str">
        <f t="shared" si="435"/>
        <v/>
      </c>
      <c r="B1648" s="28"/>
      <c r="C1648" s="29"/>
      <c r="D1648" s="29"/>
      <c r="E1648" s="29"/>
      <c r="F1648" s="29"/>
      <c r="G1648" s="30" t="str">
        <f t="shared" ca="1" si="436"/>
        <v/>
      </c>
      <c r="H1648" s="16" t="str">
        <f t="shared" si="423"/>
        <v/>
      </c>
      <c r="AF1648" s="67"/>
      <c r="AH1648" s="6">
        <f t="shared" ca="1" si="421"/>
        <v>44152</v>
      </c>
      <c r="AP1648" s="10" t="str">
        <f t="shared" si="424"/>
        <v/>
      </c>
      <c r="AQ1648" s="10" t="str">
        <f t="shared" si="425"/>
        <v/>
      </c>
      <c r="AR1648" s="10" t="str">
        <f t="shared" si="426"/>
        <v/>
      </c>
      <c r="AS1648" s="10" t="str">
        <f t="shared" si="427"/>
        <v/>
      </c>
      <c r="AT1648" s="10" t="str">
        <f t="shared" si="428"/>
        <v/>
      </c>
      <c r="AU1648" s="10" t="str">
        <f t="shared" si="429"/>
        <v/>
      </c>
      <c r="AV1648" s="10" t="str">
        <f t="shared" si="430"/>
        <v/>
      </c>
      <c r="AW1648" s="10" t="str">
        <f t="shared" si="431"/>
        <v/>
      </c>
      <c r="AX1648" s="10" t="str">
        <f t="shared" si="422"/>
        <v/>
      </c>
      <c r="AY1648" s="10" t="str">
        <f t="shared" si="432"/>
        <v/>
      </c>
      <c r="AZ1648" s="23">
        <f t="shared" si="433"/>
        <v>0</v>
      </c>
      <c r="BA1648" s="10">
        <f t="shared" si="434"/>
        <v>0</v>
      </c>
    </row>
    <row r="1649" spans="1:53" x14ac:dyDescent="0.25">
      <c r="A1649" s="64" t="str">
        <f t="shared" si="435"/>
        <v/>
      </c>
      <c r="C1649" s="1"/>
      <c r="D1649" s="1"/>
      <c r="E1649" s="1"/>
      <c r="F1649" s="1"/>
      <c r="G1649" s="3" t="str">
        <f t="shared" ca="1" si="436"/>
        <v/>
      </c>
      <c r="H1649" s="16" t="str">
        <f t="shared" si="423"/>
        <v/>
      </c>
      <c r="AF1649" s="67"/>
      <c r="AH1649" s="6">
        <f t="shared" ca="1" si="421"/>
        <v>44152</v>
      </c>
      <c r="AP1649" s="10" t="str">
        <f t="shared" si="424"/>
        <v/>
      </c>
      <c r="AQ1649" s="10" t="str">
        <f t="shared" si="425"/>
        <v/>
      </c>
      <c r="AR1649" s="10" t="str">
        <f t="shared" si="426"/>
        <v/>
      </c>
      <c r="AS1649" s="10" t="str">
        <f t="shared" si="427"/>
        <v/>
      </c>
      <c r="AT1649" s="10" t="str">
        <f t="shared" si="428"/>
        <v/>
      </c>
      <c r="AU1649" s="10" t="str">
        <f t="shared" si="429"/>
        <v/>
      </c>
      <c r="AV1649" s="10" t="str">
        <f t="shared" si="430"/>
        <v/>
      </c>
      <c r="AW1649" s="10" t="str">
        <f t="shared" si="431"/>
        <v/>
      </c>
      <c r="AX1649" s="10" t="str">
        <f t="shared" si="422"/>
        <v/>
      </c>
      <c r="AY1649" s="10" t="str">
        <f t="shared" si="432"/>
        <v/>
      </c>
      <c r="AZ1649" s="23">
        <f t="shared" si="433"/>
        <v>0</v>
      </c>
      <c r="BA1649" s="10">
        <f t="shared" si="434"/>
        <v>0</v>
      </c>
    </row>
    <row r="1650" spans="1:53" x14ac:dyDescent="0.25">
      <c r="A1650" s="4" t="str">
        <f t="shared" si="435"/>
        <v/>
      </c>
      <c r="B1650" s="28"/>
      <c r="C1650" s="29"/>
      <c r="D1650" s="29"/>
      <c r="E1650" s="29"/>
      <c r="F1650" s="29"/>
      <c r="G1650" s="30" t="str">
        <f t="shared" ca="1" si="436"/>
        <v/>
      </c>
      <c r="H1650" s="16" t="str">
        <f t="shared" si="423"/>
        <v/>
      </c>
      <c r="AF1650" s="67"/>
      <c r="AH1650" s="6">
        <f t="shared" ca="1" si="421"/>
        <v>44152</v>
      </c>
      <c r="AP1650" s="10" t="str">
        <f t="shared" si="424"/>
        <v/>
      </c>
      <c r="AQ1650" s="10" t="str">
        <f t="shared" si="425"/>
        <v/>
      </c>
      <c r="AR1650" s="10" t="str">
        <f t="shared" si="426"/>
        <v/>
      </c>
      <c r="AS1650" s="10" t="str">
        <f t="shared" si="427"/>
        <v/>
      </c>
      <c r="AT1650" s="10" t="str">
        <f t="shared" si="428"/>
        <v/>
      </c>
      <c r="AU1650" s="10" t="str">
        <f t="shared" si="429"/>
        <v/>
      </c>
      <c r="AV1650" s="10" t="str">
        <f t="shared" si="430"/>
        <v/>
      </c>
      <c r="AW1650" s="10" t="str">
        <f t="shared" si="431"/>
        <v/>
      </c>
      <c r="AX1650" s="10" t="str">
        <f t="shared" si="422"/>
        <v/>
      </c>
      <c r="AY1650" s="10" t="str">
        <f t="shared" si="432"/>
        <v/>
      </c>
      <c r="AZ1650" s="23">
        <f t="shared" si="433"/>
        <v>0</v>
      </c>
      <c r="BA1650" s="10">
        <f t="shared" si="434"/>
        <v>0</v>
      </c>
    </row>
    <row r="1651" spans="1:53" x14ac:dyDescent="0.25">
      <c r="A1651" s="64" t="str">
        <f t="shared" si="435"/>
        <v/>
      </c>
      <c r="C1651" s="1"/>
      <c r="D1651" s="1"/>
      <c r="E1651" s="1"/>
      <c r="F1651" s="1"/>
      <c r="G1651" s="3" t="str">
        <f t="shared" ca="1" si="436"/>
        <v/>
      </c>
      <c r="H1651" s="16" t="str">
        <f t="shared" si="423"/>
        <v/>
      </c>
      <c r="AF1651" s="67"/>
      <c r="AH1651" s="6">
        <f t="shared" ca="1" si="421"/>
        <v>44152</v>
      </c>
      <c r="AP1651" s="10" t="str">
        <f t="shared" si="424"/>
        <v/>
      </c>
      <c r="AQ1651" s="10" t="str">
        <f t="shared" si="425"/>
        <v/>
      </c>
      <c r="AR1651" s="10" t="str">
        <f t="shared" si="426"/>
        <v/>
      </c>
      <c r="AS1651" s="10" t="str">
        <f t="shared" si="427"/>
        <v/>
      </c>
      <c r="AT1651" s="10" t="str">
        <f t="shared" si="428"/>
        <v/>
      </c>
      <c r="AU1651" s="10" t="str">
        <f t="shared" si="429"/>
        <v/>
      </c>
      <c r="AV1651" s="10" t="str">
        <f t="shared" si="430"/>
        <v/>
      </c>
      <c r="AW1651" s="10" t="str">
        <f t="shared" si="431"/>
        <v/>
      </c>
      <c r="AX1651" s="10" t="str">
        <f t="shared" si="422"/>
        <v/>
      </c>
      <c r="AY1651" s="10" t="str">
        <f t="shared" si="432"/>
        <v/>
      </c>
      <c r="AZ1651" s="23">
        <f t="shared" si="433"/>
        <v>0</v>
      </c>
      <c r="BA1651" s="10">
        <f t="shared" si="434"/>
        <v>0</v>
      </c>
    </row>
    <row r="1652" spans="1:53" x14ac:dyDescent="0.25">
      <c r="A1652" s="4" t="str">
        <f t="shared" si="435"/>
        <v/>
      </c>
      <c r="B1652" s="28"/>
      <c r="C1652" s="29"/>
      <c r="D1652" s="29"/>
      <c r="E1652" s="29"/>
      <c r="F1652" s="29"/>
      <c r="G1652" s="30" t="str">
        <f t="shared" ca="1" si="436"/>
        <v/>
      </c>
      <c r="H1652" s="16" t="str">
        <f t="shared" si="423"/>
        <v/>
      </c>
      <c r="AF1652" s="67"/>
      <c r="AH1652" s="6">
        <f t="shared" ca="1" si="421"/>
        <v>44152</v>
      </c>
      <c r="AP1652" s="10" t="str">
        <f t="shared" si="424"/>
        <v/>
      </c>
      <c r="AQ1652" s="10" t="str">
        <f t="shared" si="425"/>
        <v/>
      </c>
      <c r="AR1652" s="10" t="str">
        <f t="shared" si="426"/>
        <v/>
      </c>
      <c r="AS1652" s="10" t="str">
        <f t="shared" si="427"/>
        <v/>
      </c>
      <c r="AT1652" s="10" t="str">
        <f t="shared" si="428"/>
        <v/>
      </c>
      <c r="AU1652" s="10" t="str">
        <f t="shared" si="429"/>
        <v/>
      </c>
      <c r="AV1652" s="10" t="str">
        <f t="shared" si="430"/>
        <v/>
      </c>
      <c r="AW1652" s="10" t="str">
        <f t="shared" si="431"/>
        <v/>
      </c>
      <c r="AX1652" s="10" t="str">
        <f t="shared" si="422"/>
        <v/>
      </c>
      <c r="AY1652" s="10" t="str">
        <f t="shared" si="432"/>
        <v/>
      </c>
      <c r="AZ1652" s="23">
        <f t="shared" si="433"/>
        <v>0</v>
      </c>
      <c r="BA1652" s="10">
        <f t="shared" si="434"/>
        <v>0</v>
      </c>
    </row>
    <row r="1653" spans="1:53" x14ac:dyDescent="0.25">
      <c r="A1653" s="64" t="str">
        <f t="shared" si="435"/>
        <v/>
      </c>
      <c r="C1653" s="1"/>
      <c r="D1653" s="1"/>
      <c r="E1653" s="1"/>
      <c r="F1653" s="1"/>
      <c r="G1653" s="3" t="str">
        <f t="shared" ca="1" si="436"/>
        <v/>
      </c>
      <c r="H1653" s="16" t="str">
        <f t="shared" si="423"/>
        <v/>
      </c>
      <c r="AF1653" s="67"/>
      <c r="AH1653" s="6">
        <f t="shared" ca="1" si="421"/>
        <v>44152</v>
      </c>
      <c r="AP1653" s="10" t="str">
        <f t="shared" si="424"/>
        <v/>
      </c>
      <c r="AQ1653" s="10" t="str">
        <f t="shared" si="425"/>
        <v/>
      </c>
      <c r="AR1653" s="10" t="str">
        <f t="shared" si="426"/>
        <v/>
      </c>
      <c r="AS1653" s="10" t="str">
        <f t="shared" si="427"/>
        <v/>
      </c>
      <c r="AT1653" s="10" t="str">
        <f t="shared" si="428"/>
        <v/>
      </c>
      <c r="AU1653" s="10" t="str">
        <f t="shared" si="429"/>
        <v/>
      </c>
      <c r="AV1653" s="10" t="str">
        <f t="shared" si="430"/>
        <v/>
      </c>
      <c r="AW1653" s="10" t="str">
        <f t="shared" si="431"/>
        <v/>
      </c>
      <c r="AX1653" s="10" t="str">
        <f t="shared" si="422"/>
        <v/>
      </c>
      <c r="AY1653" s="10" t="str">
        <f t="shared" si="432"/>
        <v/>
      </c>
      <c r="AZ1653" s="23">
        <f t="shared" si="433"/>
        <v>0</v>
      </c>
      <c r="BA1653" s="10">
        <f t="shared" si="434"/>
        <v>0</v>
      </c>
    </row>
    <row r="1654" spans="1:53" x14ac:dyDescent="0.25">
      <c r="A1654" s="4" t="str">
        <f t="shared" si="435"/>
        <v/>
      </c>
      <c r="B1654" s="28"/>
      <c r="C1654" s="29"/>
      <c r="D1654" s="29"/>
      <c r="E1654" s="29"/>
      <c r="F1654" s="29"/>
      <c r="G1654" s="30" t="str">
        <f t="shared" ca="1" si="436"/>
        <v/>
      </c>
      <c r="H1654" s="16" t="str">
        <f t="shared" si="423"/>
        <v/>
      </c>
      <c r="AF1654" s="67"/>
      <c r="AH1654" s="6">
        <f t="shared" ca="1" si="421"/>
        <v>44152</v>
      </c>
      <c r="AP1654" s="10" t="str">
        <f t="shared" si="424"/>
        <v/>
      </c>
      <c r="AQ1654" s="10" t="str">
        <f t="shared" si="425"/>
        <v/>
      </c>
      <c r="AR1654" s="10" t="str">
        <f t="shared" si="426"/>
        <v/>
      </c>
      <c r="AS1654" s="10" t="str">
        <f t="shared" si="427"/>
        <v/>
      </c>
      <c r="AT1654" s="10" t="str">
        <f t="shared" si="428"/>
        <v/>
      </c>
      <c r="AU1654" s="10" t="str">
        <f t="shared" si="429"/>
        <v/>
      </c>
      <c r="AV1654" s="10" t="str">
        <f t="shared" si="430"/>
        <v/>
      </c>
      <c r="AW1654" s="10" t="str">
        <f t="shared" si="431"/>
        <v/>
      </c>
      <c r="AX1654" s="10" t="str">
        <f t="shared" si="422"/>
        <v/>
      </c>
      <c r="AY1654" s="10" t="str">
        <f t="shared" si="432"/>
        <v/>
      </c>
      <c r="AZ1654" s="23">
        <f t="shared" si="433"/>
        <v>0</v>
      </c>
      <c r="BA1654" s="10">
        <f t="shared" si="434"/>
        <v>0</v>
      </c>
    </row>
    <row r="1655" spans="1:53" x14ac:dyDescent="0.25">
      <c r="A1655" s="64" t="str">
        <f t="shared" si="435"/>
        <v/>
      </c>
      <c r="C1655" s="1"/>
      <c r="D1655" s="1"/>
      <c r="E1655" s="1"/>
      <c r="F1655" s="1"/>
      <c r="G1655" s="3" t="str">
        <f t="shared" ca="1" si="436"/>
        <v/>
      </c>
      <c r="H1655" s="16" t="str">
        <f t="shared" si="423"/>
        <v/>
      </c>
      <c r="AF1655" s="67"/>
      <c r="AH1655" s="6">
        <f t="shared" ca="1" si="421"/>
        <v>44152</v>
      </c>
      <c r="AP1655" s="10" t="str">
        <f t="shared" si="424"/>
        <v/>
      </c>
      <c r="AQ1655" s="10" t="str">
        <f t="shared" si="425"/>
        <v/>
      </c>
      <c r="AR1655" s="10" t="str">
        <f t="shared" si="426"/>
        <v/>
      </c>
      <c r="AS1655" s="10" t="str">
        <f t="shared" si="427"/>
        <v/>
      </c>
      <c r="AT1655" s="10" t="str">
        <f t="shared" si="428"/>
        <v/>
      </c>
      <c r="AU1655" s="10" t="str">
        <f t="shared" si="429"/>
        <v/>
      </c>
      <c r="AV1655" s="10" t="str">
        <f t="shared" si="430"/>
        <v/>
      </c>
      <c r="AW1655" s="10" t="str">
        <f t="shared" si="431"/>
        <v/>
      </c>
      <c r="AX1655" s="10" t="str">
        <f t="shared" si="422"/>
        <v/>
      </c>
      <c r="AY1655" s="10" t="str">
        <f t="shared" si="432"/>
        <v/>
      </c>
      <c r="AZ1655" s="23">
        <f t="shared" si="433"/>
        <v>0</v>
      </c>
      <c r="BA1655" s="10">
        <f t="shared" si="434"/>
        <v>0</v>
      </c>
    </row>
    <row r="1656" spans="1:53" x14ac:dyDescent="0.25">
      <c r="A1656" s="4" t="str">
        <f t="shared" si="435"/>
        <v/>
      </c>
      <c r="B1656" s="28"/>
      <c r="C1656" s="29"/>
      <c r="D1656" s="29"/>
      <c r="E1656" s="29"/>
      <c r="F1656" s="29"/>
      <c r="G1656" s="30" t="str">
        <f t="shared" ca="1" si="436"/>
        <v/>
      </c>
      <c r="H1656" s="16" t="str">
        <f t="shared" si="423"/>
        <v/>
      </c>
      <c r="AF1656" s="67"/>
      <c r="AH1656" s="6">
        <f t="shared" ca="1" si="421"/>
        <v>44152</v>
      </c>
      <c r="AP1656" s="10" t="str">
        <f t="shared" si="424"/>
        <v/>
      </c>
      <c r="AQ1656" s="10" t="str">
        <f t="shared" si="425"/>
        <v/>
      </c>
      <c r="AR1656" s="10" t="str">
        <f t="shared" si="426"/>
        <v/>
      </c>
      <c r="AS1656" s="10" t="str">
        <f t="shared" si="427"/>
        <v/>
      </c>
      <c r="AT1656" s="10" t="str">
        <f t="shared" si="428"/>
        <v/>
      </c>
      <c r="AU1656" s="10" t="str">
        <f t="shared" si="429"/>
        <v/>
      </c>
      <c r="AV1656" s="10" t="str">
        <f t="shared" si="430"/>
        <v/>
      </c>
      <c r="AW1656" s="10" t="str">
        <f t="shared" si="431"/>
        <v/>
      </c>
      <c r="AX1656" s="10" t="str">
        <f t="shared" si="422"/>
        <v/>
      </c>
      <c r="AY1656" s="10" t="str">
        <f t="shared" si="432"/>
        <v/>
      </c>
      <c r="AZ1656" s="23">
        <f t="shared" si="433"/>
        <v>0</v>
      </c>
      <c r="BA1656" s="10">
        <f t="shared" si="434"/>
        <v>0</v>
      </c>
    </row>
    <row r="1657" spans="1:53" x14ac:dyDescent="0.25">
      <c r="A1657" s="64" t="str">
        <f t="shared" si="435"/>
        <v/>
      </c>
      <c r="C1657" s="1"/>
      <c r="D1657" s="1"/>
      <c r="E1657" s="1"/>
      <c r="F1657" s="1"/>
      <c r="G1657" s="3" t="str">
        <f t="shared" ca="1" si="436"/>
        <v/>
      </c>
      <c r="H1657" s="16" t="str">
        <f t="shared" si="423"/>
        <v/>
      </c>
      <c r="AF1657" s="67"/>
      <c r="AH1657" s="6">
        <f t="shared" ca="1" si="421"/>
        <v>44152</v>
      </c>
      <c r="AP1657" s="10" t="str">
        <f t="shared" si="424"/>
        <v/>
      </c>
      <c r="AQ1657" s="10" t="str">
        <f t="shared" si="425"/>
        <v/>
      </c>
      <c r="AR1657" s="10" t="str">
        <f t="shared" si="426"/>
        <v/>
      </c>
      <c r="AS1657" s="10" t="str">
        <f t="shared" si="427"/>
        <v/>
      </c>
      <c r="AT1657" s="10" t="str">
        <f t="shared" si="428"/>
        <v/>
      </c>
      <c r="AU1657" s="10" t="str">
        <f t="shared" si="429"/>
        <v/>
      </c>
      <c r="AV1657" s="10" t="str">
        <f t="shared" si="430"/>
        <v/>
      </c>
      <c r="AW1657" s="10" t="str">
        <f t="shared" si="431"/>
        <v/>
      </c>
      <c r="AX1657" s="10" t="str">
        <f t="shared" si="422"/>
        <v/>
      </c>
      <c r="AY1657" s="10" t="str">
        <f t="shared" si="432"/>
        <v/>
      </c>
      <c r="AZ1657" s="23">
        <f t="shared" si="433"/>
        <v>0</v>
      </c>
      <c r="BA1657" s="10">
        <f t="shared" si="434"/>
        <v>0</v>
      </c>
    </row>
    <row r="1658" spans="1:53" x14ac:dyDescent="0.25">
      <c r="A1658" s="4" t="str">
        <f t="shared" si="435"/>
        <v/>
      </c>
      <c r="B1658" s="28"/>
      <c r="C1658" s="29"/>
      <c r="D1658" s="29"/>
      <c r="E1658" s="29"/>
      <c r="F1658" s="29"/>
      <c r="G1658" s="30" t="str">
        <f t="shared" ca="1" si="436"/>
        <v/>
      </c>
      <c r="H1658" s="16" t="str">
        <f t="shared" si="423"/>
        <v/>
      </c>
      <c r="AF1658" s="67"/>
      <c r="AH1658" s="6">
        <f t="shared" ca="1" si="421"/>
        <v>44152</v>
      </c>
      <c r="AP1658" s="10" t="str">
        <f t="shared" si="424"/>
        <v/>
      </c>
      <c r="AQ1658" s="10" t="str">
        <f t="shared" si="425"/>
        <v/>
      </c>
      <c r="AR1658" s="10" t="str">
        <f t="shared" si="426"/>
        <v/>
      </c>
      <c r="AS1658" s="10" t="str">
        <f t="shared" si="427"/>
        <v/>
      </c>
      <c r="AT1658" s="10" t="str">
        <f t="shared" si="428"/>
        <v/>
      </c>
      <c r="AU1658" s="10" t="str">
        <f t="shared" si="429"/>
        <v/>
      </c>
      <c r="AV1658" s="10" t="str">
        <f t="shared" si="430"/>
        <v/>
      </c>
      <c r="AW1658" s="10" t="str">
        <f t="shared" si="431"/>
        <v/>
      </c>
      <c r="AX1658" s="10" t="str">
        <f t="shared" si="422"/>
        <v/>
      </c>
      <c r="AY1658" s="10" t="str">
        <f t="shared" si="432"/>
        <v/>
      </c>
      <c r="AZ1658" s="23">
        <f t="shared" si="433"/>
        <v>0</v>
      </c>
      <c r="BA1658" s="10">
        <f t="shared" si="434"/>
        <v>0</v>
      </c>
    </row>
    <row r="1659" spans="1:53" x14ac:dyDescent="0.25">
      <c r="A1659" s="64" t="str">
        <f t="shared" si="435"/>
        <v/>
      </c>
      <c r="C1659" s="1"/>
      <c r="D1659" s="1"/>
      <c r="E1659" s="1"/>
      <c r="F1659" s="1"/>
      <c r="G1659" s="3" t="str">
        <f t="shared" ca="1" si="436"/>
        <v/>
      </c>
      <c r="H1659" s="16" t="str">
        <f t="shared" si="423"/>
        <v/>
      </c>
      <c r="AF1659" s="67"/>
      <c r="AH1659" s="6">
        <f t="shared" ca="1" si="421"/>
        <v>44152</v>
      </c>
      <c r="AP1659" s="10" t="str">
        <f t="shared" si="424"/>
        <v/>
      </c>
      <c r="AQ1659" s="10" t="str">
        <f t="shared" si="425"/>
        <v/>
      </c>
      <c r="AR1659" s="10" t="str">
        <f t="shared" si="426"/>
        <v/>
      </c>
      <c r="AS1659" s="10" t="str">
        <f t="shared" si="427"/>
        <v/>
      </c>
      <c r="AT1659" s="10" t="str">
        <f t="shared" si="428"/>
        <v/>
      </c>
      <c r="AU1659" s="10" t="str">
        <f t="shared" si="429"/>
        <v/>
      </c>
      <c r="AV1659" s="10" t="str">
        <f t="shared" si="430"/>
        <v/>
      </c>
      <c r="AW1659" s="10" t="str">
        <f t="shared" si="431"/>
        <v/>
      </c>
      <c r="AX1659" s="10" t="str">
        <f t="shared" si="422"/>
        <v/>
      </c>
      <c r="AY1659" s="10" t="str">
        <f t="shared" si="432"/>
        <v/>
      </c>
      <c r="AZ1659" s="23">
        <f t="shared" si="433"/>
        <v>0</v>
      </c>
      <c r="BA1659" s="10">
        <f t="shared" si="434"/>
        <v>0</v>
      </c>
    </row>
    <row r="1660" spans="1:53" x14ac:dyDescent="0.25">
      <c r="A1660" s="4" t="str">
        <f t="shared" si="435"/>
        <v/>
      </c>
      <c r="B1660" s="28"/>
      <c r="C1660" s="29"/>
      <c r="D1660" s="29"/>
      <c r="E1660" s="29"/>
      <c r="F1660" s="29"/>
      <c r="G1660" s="30" t="str">
        <f t="shared" ca="1" si="436"/>
        <v/>
      </c>
      <c r="H1660" s="16" t="str">
        <f t="shared" si="423"/>
        <v/>
      </c>
      <c r="AF1660" s="67"/>
      <c r="AH1660" s="6">
        <f t="shared" ca="1" si="421"/>
        <v>44152</v>
      </c>
      <c r="AP1660" s="10" t="str">
        <f t="shared" si="424"/>
        <v/>
      </c>
      <c r="AQ1660" s="10" t="str">
        <f t="shared" si="425"/>
        <v/>
      </c>
      <c r="AR1660" s="10" t="str">
        <f t="shared" si="426"/>
        <v/>
      </c>
      <c r="AS1660" s="10" t="str">
        <f t="shared" si="427"/>
        <v/>
      </c>
      <c r="AT1660" s="10" t="str">
        <f t="shared" si="428"/>
        <v/>
      </c>
      <c r="AU1660" s="10" t="str">
        <f t="shared" si="429"/>
        <v/>
      </c>
      <c r="AV1660" s="10" t="str">
        <f t="shared" si="430"/>
        <v/>
      </c>
      <c r="AW1660" s="10" t="str">
        <f t="shared" si="431"/>
        <v/>
      </c>
      <c r="AX1660" s="10" t="str">
        <f t="shared" si="422"/>
        <v/>
      </c>
      <c r="AY1660" s="10" t="str">
        <f t="shared" si="432"/>
        <v/>
      </c>
      <c r="AZ1660" s="23">
        <f t="shared" si="433"/>
        <v>0</v>
      </c>
      <c r="BA1660" s="10">
        <f t="shared" si="434"/>
        <v>0</v>
      </c>
    </row>
    <row r="1661" spans="1:53" x14ac:dyDescent="0.25">
      <c r="A1661" s="64" t="str">
        <f t="shared" si="435"/>
        <v/>
      </c>
      <c r="C1661" s="1"/>
      <c r="D1661" s="1"/>
      <c r="E1661" s="1"/>
      <c r="F1661" s="1"/>
      <c r="G1661" s="3" t="str">
        <f t="shared" ca="1" si="436"/>
        <v/>
      </c>
      <c r="H1661" s="16" t="str">
        <f t="shared" si="423"/>
        <v/>
      </c>
      <c r="AF1661" s="67"/>
      <c r="AH1661" s="6">
        <f t="shared" ca="1" si="421"/>
        <v>44152</v>
      </c>
      <c r="AP1661" s="10" t="str">
        <f t="shared" si="424"/>
        <v/>
      </c>
      <c r="AQ1661" s="10" t="str">
        <f t="shared" si="425"/>
        <v/>
      </c>
      <c r="AR1661" s="10" t="str">
        <f t="shared" si="426"/>
        <v/>
      </c>
      <c r="AS1661" s="10" t="str">
        <f t="shared" si="427"/>
        <v/>
      </c>
      <c r="AT1661" s="10" t="str">
        <f t="shared" si="428"/>
        <v/>
      </c>
      <c r="AU1661" s="10" t="str">
        <f t="shared" si="429"/>
        <v/>
      </c>
      <c r="AV1661" s="10" t="str">
        <f t="shared" si="430"/>
        <v/>
      </c>
      <c r="AW1661" s="10" t="str">
        <f t="shared" si="431"/>
        <v/>
      </c>
      <c r="AX1661" s="10" t="str">
        <f t="shared" si="422"/>
        <v/>
      </c>
      <c r="AY1661" s="10" t="str">
        <f t="shared" si="432"/>
        <v/>
      </c>
      <c r="AZ1661" s="23">
        <f t="shared" si="433"/>
        <v>0</v>
      </c>
      <c r="BA1661" s="10">
        <f t="shared" si="434"/>
        <v>0</v>
      </c>
    </row>
    <row r="1662" spans="1:53" x14ac:dyDescent="0.25">
      <c r="A1662" s="4" t="str">
        <f t="shared" si="435"/>
        <v/>
      </c>
      <c r="B1662" s="28"/>
      <c r="C1662" s="29"/>
      <c r="D1662" s="29"/>
      <c r="E1662" s="29"/>
      <c r="F1662" s="29"/>
      <c r="G1662" s="30" t="str">
        <f t="shared" ca="1" si="436"/>
        <v/>
      </c>
      <c r="H1662" s="16" t="str">
        <f t="shared" si="423"/>
        <v/>
      </c>
      <c r="AF1662" s="67"/>
      <c r="AH1662" s="6">
        <f t="shared" ca="1" si="421"/>
        <v>44152</v>
      </c>
      <c r="AP1662" s="10" t="str">
        <f t="shared" si="424"/>
        <v/>
      </c>
      <c r="AQ1662" s="10" t="str">
        <f t="shared" si="425"/>
        <v/>
      </c>
      <c r="AR1662" s="10" t="str">
        <f t="shared" si="426"/>
        <v/>
      </c>
      <c r="AS1662" s="10" t="str">
        <f t="shared" si="427"/>
        <v/>
      </c>
      <c r="AT1662" s="10" t="str">
        <f t="shared" si="428"/>
        <v/>
      </c>
      <c r="AU1662" s="10" t="str">
        <f t="shared" si="429"/>
        <v/>
      </c>
      <c r="AV1662" s="10" t="str">
        <f t="shared" si="430"/>
        <v/>
      </c>
      <c r="AW1662" s="10" t="str">
        <f t="shared" si="431"/>
        <v/>
      </c>
      <c r="AX1662" s="10" t="str">
        <f t="shared" si="422"/>
        <v/>
      </c>
      <c r="AY1662" s="10" t="str">
        <f t="shared" si="432"/>
        <v/>
      </c>
      <c r="AZ1662" s="23">
        <f t="shared" si="433"/>
        <v>0</v>
      </c>
      <c r="BA1662" s="10">
        <f t="shared" si="434"/>
        <v>0</v>
      </c>
    </row>
    <row r="1663" spans="1:53" x14ac:dyDescent="0.25">
      <c r="A1663" s="64" t="str">
        <f t="shared" si="435"/>
        <v/>
      </c>
      <c r="C1663" s="1"/>
      <c r="D1663" s="1"/>
      <c r="E1663" s="1"/>
      <c r="F1663" s="1"/>
      <c r="G1663" s="3" t="str">
        <f t="shared" ca="1" si="436"/>
        <v/>
      </c>
      <c r="H1663" s="16" t="str">
        <f t="shared" si="423"/>
        <v/>
      </c>
      <c r="AF1663" s="67"/>
      <c r="AH1663" s="6">
        <f t="shared" ca="1" si="421"/>
        <v>44152</v>
      </c>
      <c r="AP1663" s="10" t="str">
        <f t="shared" si="424"/>
        <v/>
      </c>
      <c r="AQ1663" s="10" t="str">
        <f t="shared" si="425"/>
        <v/>
      </c>
      <c r="AR1663" s="10" t="str">
        <f t="shared" si="426"/>
        <v/>
      </c>
      <c r="AS1663" s="10" t="str">
        <f t="shared" si="427"/>
        <v/>
      </c>
      <c r="AT1663" s="10" t="str">
        <f t="shared" si="428"/>
        <v/>
      </c>
      <c r="AU1663" s="10" t="str">
        <f t="shared" si="429"/>
        <v/>
      </c>
      <c r="AV1663" s="10" t="str">
        <f t="shared" si="430"/>
        <v/>
      </c>
      <c r="AW1663" s="10" t="str">
        <f t="shared" si="431"/>
        <v/>
      </c>
      <c r="AX1663" s="10" t="str">
        <f t="shared" si="422"/>
        <v/>
      </c>
      <c r="AY1663" s="10" t="str">
        <f t="shared" si="432"/>
        <v/>
      </c>
      <c r="AZ1663" s="23">
        <f t="shared" si="433"/>
        <v>0</v>
      </c>
      <c r="BA1663" s="10">
        <f t="shared" si="434"/>
        <v>0</v>
      </c>
    </row>
    <row r="1664" spans="1:53" x14ac:dyDescent="0.25">
      <c r="A1664" s="4" t="str">
        <f t="shared" si="435"/>
        <v/>
      </c>
      <c r="B1664" s="28"/>
      <c r="C1664" s="29"/>
      <c r="D1664" s="29"/>
      <c r="E1664" s="29"/>
      <c r="F1664" s="29"/>
      <c r="G1664" s="30" t="str">
        <f t="shared" ca="1" si="436"/>
        <v/>
      </c>
      <c r="H1664" s="16" t="str">
        <f t="shared" si="423"/>
        <v/>
      </c>
      <c r="AF1664" s="67"/>
      <c r="AH1664" s="6">
        <f t="shared" ca="1" si="421"/>
        <v>44152</v>
      </c>
      <c r="AP1664" s="10" t="str">
        <f t="shared" si="424"/>
        <v/>
      </c>
      <c r="AQ1664" s="10" t="str">
        <f t="shared" si="425"/>
        <v/>
      </c>
      <c r="AR1664" s="10" t="str">
        <f t="shared" si="426"/>
        <v/>
      </c>
      <c r="AS1664" s="10" t="str">
        <f t="shared" si="427"/>
        <v/>
      </c>
      <c r="AT1664" s="10" t="str">
        <f t="shared" si="428"/>
        <v/>
      </c>
      <c r="AU1664" s="10" t="str">
        <f t="shared" si="429"/>
        <v/>
      </c>
      <c r="AV1664" s="10" t="str">
        <f t="shared" si="430"/>
        <v/>
      </c>
      <c r="AW1664" s="10" t="str">
        <f t="shared" si="431"/>
        <v/>
      </c>
      <c r="AX1664" s="10" t="str">
        <f t="shared" si="422"/>
        <v/>
      </c>
      <c r="AY1664" s="10" t="str">
        <f t="shared" si="432"/>
        <v/>
      </c>
      <c r="AZ1664" s="23">
        <f t="shared" si="433"/>
        <v>0</v>
      </c>
      <c r="BA1664" s="10">
        <f t="shared" si="434"/>
        <v>0</v>
      </c>
    </row>
    <row r="1665" spans="1:53" x14ac:dyDescent="0.25">
      <c r="A1665" s="64" t="str">
        <f t="shared" si="435"/>
        <v/>
      </c>
      <c r="C1665" s="1"/>
      <c r="D1665" s="1"/>
      <c r="E1665" s="1"/>
      <c r="F1665" s="1"/>
      <c r="G1665" s="3" t="str">
        <f t="shared" ca="1" si="436"/>
        <v/>
      </c>
      <c r="H1665" s="16" t="str">
        <f t="shared" si="423"/>
        <v/>
      </c>
      <c r="AF1665" s="67"/>
      <c r="AH1665" s="6">
        <f t="shared" ca="1" si="421"/>
        <v>44152</v>
      </c>
      <c r="AP1665" s="10" t="str">
        <f t="shared" si="424"/>
        <v/>
      </c>
      <c r="AQ1665" s="10" t="str">
        <f t="shared" si="425"/>
        <v/>
      </c>
      <c r="AR1665" s="10" t="str">
        <f t="shared" si="426"/>
        <v/>
      </c>
      <c r="AS1665" s="10" t="str">
        <f t="shared" si="427"/>
        <v/>
      </c>
      <c r="AT1665" s="10" t="str">
        <f t="shared" si="428"/>
        <v/>
      </c>
      <c r="AU1665" s="10" t="str">
        <f t="shared" si="429"/>
        <v/>
      </c>
      <c r="AV1665" s="10" t="str">
        <f t="shared" si="430"/>
        <v/>
      </c>
      <c r="AW1665" s="10" t="str">
        <f t="shared" si="431"/>
        <v/>
      </c>
      <c r="AX1665" s="10" t="str">
        <f t="shared" si="422"/>
        <v/>
      </c>
      <c r="AY1665" s="10" t="str">
        <f t="shared" si="432"/>
        <v/>
      </c>
      <c r="AZ1665" s="23">
        <f t="shared" si="433"/>
        <v>0</v>
      </c>
      <c r="BA1665" s="10">
        <f t="shared" si="434"/>
        <v>0</v>
      </c>
    </row>
    <row r="1666" spans="1:53" x14ac:dyDescent="0.25">
      <c r="A1666" s="4" t="str">
        <f t="shared" si="435"/>
        <v/>
      </c>
      <c r="B1666" s="28"/>
      <c r="C1666" s="29"/>
      <c r="D1666" s="29"/>
      <c r="E1666" s="29"/>
      <c r="F1666" s="29"/>
      <c r="G1666" s="30" t="str">
        <f t="shared" ca="1" si="436"/>
        <v/>
      </c>
      <c r="H1666" s="16" t="str">
        <f t="shared" si="423"/>
        <v/>
      </c>
      <c r="AF1666" s="67"/>
      <c r="AH1666" s="6">
        <f t="shared" ca="1" si="421"/>
        <v>44152</v>
      </c>
      <c r="AP1666" s="10" t="str">
        <f t="shared" si="424"/>
        <v/>
      </c>
      <c r="AQ1666" s="10" t="str">
        <f t="shared" si="425"/>
        <v/>
      </c>
      <c r="AR1666" s="10" t="str">
        <f t="shared" si="426"/>
        <v/>
      </c>
      <c r="AS1666" s="10" t="str">
        <f t="shared" si="427"/>
        <v/>
      </c>
      <c r="AT1666" s="10" t="str">
        <f t="shared" si="428"/>
        <v/>
      </c>
      <c r="AU1666" s="10" t="str">
        <f t="shared" si="429"/>
        <v/>
      </c>
      <c r="AV1666" s="10" t="str">
        <f t="shared" si="430"/>
        <v/>
      </c>
      <c r="AW1666" s="10" t="str">
        <f t="shared" si="431"/>
        <v/>
      </c>
      <c r="AX1666" s="10" t="str">
        <f t="shared" si="422"/>
        <v/>
      </c>
      <c r="AY1666" s="10" t="str">
        <f t="shared" si="432"/>
        <v/>
      </c>
      <c r="AZ1666" s="23">
        <f t="shared" si="433"/>
        <v>0</v>
      </c>
      <c r="BA1666" s="10">
        <f t="shared" si="434"/>
        <v>0</v>
      </c>
    </row>
    <row r="1667" spans="1:53" x14ac:dyDescent="0.25">
      <c r="A1667" s="64" t="str">
        <f t="shared" si="435"/>
        <v/>
      </c>
      <c r="C1667" s="1"/>
      <c r="D1667" s="1"/>
      <c r="E1667" s="1"/>
      <c r="F1667" s="1"/>
      <c r="G1667" s="3" t="str">
        <f t="shared" ca="1" si="436"/>
        <v/>
      </c>
      <c r="H1667" s="16" t="str">
        <f t="shared" si="423"/>
        <v/>
      </c>
      <c r="AF1667" s="67"/>
      <c r="AH1667" s="6">
        <f t="shared" ca="1" si="421"/>
        <v>44152</v>
      </c>
      <c r="AP1667" s="10" t="str">
        <f t="shared" si="424"/>
        <v/>
      </c>
      <c r="AQ1667" s="10" t="str">
        <f t="shared" si="425"/>
        <v/>
      </c>
      <c r="AR1667" s="10" t="str">
        <f t="shared" si="426"/>
        <v/>
      </c>
      <c r="AS1667" s="10" t="str">
        <f t="shared" si="427"/>
        <v/>
      </c>
      <c r="AT1667" s="10" t="str">
        <f t="shared" si="428"/>
        <v/>
      </c>
      <c r="AU1667" s="10" t="str">
        <f t="shared" si="429"/>
        <v/>
      </c>
      <c r="AV1667" s="10" t="str">
        <f t="shared" si="430"/>
        <v/>
      </c>
      <c r="AW1667" s="10" t="str">
        <f t="shared" si="431"/>
        <v/>
      </c>
      <c r="AX1667" s="10" t="str">
        <f t="shared" si="422"/>
        <v/>
      </c>
      <c r="AY1667" s="10" t="str">
        <f t="shared" si="432"/>
        <v/>
      </c>
      <c r="AZ1667" s="23">
        <f t="shared" si="433"/>
        <v>0</v>
      </c>
      <c r="BA1667" s="10">
        <f t="shared" si="434"/>
        <v>0</v>
      </c>
    </row>
    <row r="1668" spans="1:53" x14ac:dyDescent="0.25">
      <c r="A1668" s="4" t="str">
        <f t="shared" si="435"/>
        <v/>
      </c>
      <c r="B1668" s="28"/>
      <c r="C1668" s="29"/>
      <c r="D1668" s="29"/>
      <c r="E1668" s="29"/>
      <c r="F1668" s="29"/>
      <c r="G1668" s="30" t="str">
        <f t="shared" ca="1" si="436"/>
        <v/>
      </c>
      <c r="H1668" s="16" t="str">
        <f t="shared" si="423"/>
        <v/>
      </c>
      <c r="AF1668" s="67"/>
      <c r="AH1668" s="6">
        <f t="shared" ca="1" si="421"/>
        <v>44152</v>
      </c>
      <c r="AP1668" s="10" t="str">
        <f t="shared" si="424"/>
        <v/>
      </c>
      <c r="AQ1668" s="10" t="str">
        <f t="shared" si="425"/>
        <v/>
      </c>
      <c r="AR1668" s="10" t="str">
        <f t="shared" si="426"/>
        <v/>
      </c>
      <c r="AS1668" s="10" t="str">
        <f t="shared" si="427"/>
        <v/>
      </c>
      <c r="AT1668" s="10" t="str">
        <f t="shared" si="428"/>
        <v/>
      </c>
      <c r="AU1668" s="10" t="str">
        <f t="shared" si="429"/>
        <v/>
      </c>
      <c r="AV1668" s="10" t="str">
        <f t="shared" si="430"/>
        <v/>
      </c>
      <c r="AW1668" s="10" t="str">
        <f t="shared" si="431"/>
        <v/>
      </c>
      <c r="AX1668" s="10" t="str">
        <f t="shared" si="422"/>
        <v/>
      </c>
      <c r="AY1668" s="10" t="str">
        <f t="shared" si="432"/>
        <v/>
      </c>
      <c r="AZ1668" s="23">
        <f t="shared" si="433"/>
        <v>0</v>
      </c>
      <c r="BA1668" s="10">
        <f t="shared" si="434"/>
        <v>0</v>
      </c>
    </row>
    <row r="1669" spans="1:53" x14ac:dyDescent="0.25">
      <c r="A1669" s="64" t="str">
        <f t="shared" si="435"/>
        <v/>
      </c>
      <c r="C1669" s="1"/>
      <c r="D1669" s="1"/>
      <c r="E1669" s="1"/>
      <c r="F1669" s="1"/>
      <c r="G1669" s="3" t="str">
        <f t="shared" ca="1" si="436"/>
        <v/>
      </c>
      <c r="H1669" s="16" t="str">
        <f t="shared" si="423"/>
        <v/>
      </c>
      <c r="AF1669" s="67"/>
      <c r="AH1669" s="6">
        <f t="shared" ca="1" si="421"/>
        <v>44152</v>
      </c>
      <c r="AP1669" s="10" t="str">
        <f t="shared" si="424"/>
        <v/>
      </c>
      <c r="AQ1669" s="10" t="str">
        <f t="shared" si="425"/>
        <v/>
      </c>
      <c r="AR1669" s="10" t="str">
        <f t="shared" si="426"/>
        <v/>
      </c>
      <c r="AS1669" s="10" t="str">
        <f t="shared" si="427"/>
        <v/>
      </c>
      <c r="AT1669" s="10" t="str">
        <f t="shared" si="428"/>
        <v/>
      </c>
      <c r="AU1669" s="10" t="str">
        <f t="shared" si="429"/>
        <v/>
      </c>
      <c r="AV1669" s="10" t="str">
        <f t="shared" si="430"/>
        <v/>
      </c>
      <c r="AW1669" s="10" t="str">
        <f t="shared" si="431"/>
        <v/>
      </c>
      <c r="AX1669" s="10" t="str">
        <f t="shared" si="422"/>
        <v/>
      </c>
      <c r="AY1669" s="10" t="str">
        <f t="shared" si="432"/>
        <v/>
      </c>
      <c r="AZ1669" s="23">
        <f t="shared" si="433"/>
        <v>0</v>
      </c>
      <c r="BA1669" s="10">
        <f t="shared" si="434"/>
        <v>0</v>
      </c>
    </row>
    <row r="1670" spans="1:53" x14ac:dyDescent="0.25">
      <c r="A1670" s="4" t="str">
        <f t="shared" si="435"/>
        <v/>
      </c>
      <c r="B1670" s="28"/>
      <c r="C1670" s="29"/>
      <c r="D1670" s="29"/>
      <c r="E1670" s="29"/>
      <c r="F1670" s="29"/>
      <c r="G1670" s="30" t="str">
        <f t="shared" ca="1" si="436"/>
        <v/>
      </c>
      <c r="H1670" s="16" t="str">
        <f t="shared" si="423"/>
        <v/>
      </c>
      <c r="AF1670" s="67"/>
      <c r="AH1670" s="6">
        <f t="shared" ca="1" si="421"/>
        <v>44152</v>
      </c>
      <c r="AP1670" s="10" t="str">
        <f t="shared" si="424"/>
        <v/>
      </c>
      <c r="AQ1670" s="10" t="str">
        <f t="shared" si="425"/>
        <v/>
      </c>
      <c r="AR1670" s="10" t="str">
        <f t="shared" si="426"/>
        <v/>
      </c>
      <c r="AS1670" s="10" t="str">
        <f t="shared" si="427"/>
        <v/>
      </c>
      <c r="AT1670" s="10" t="str">
        <f t="shared" si="428"/>
        <v/>
      </c>
      <c r="AU1670" s="10" t="str">
        <f t="shared" si="429"/>
        <v/>
      </c>
      <c r="AV1670" s="10" t="str">
        <f t="shared" si="430"/>
        <v/>
      </c>
      <c r="AW1670" s="10" t="str">
        <f t="shared" si="431"/>
        <v/>
      </c>
      <c r="AX1670" s="10" t="str">
        <f t="shared" si="422"/>
        <v/>
      </c>
      <c r="AY1670" s="10" t="str">
        <f t="shared" si="432"/>
        <v/>
      </c>
      <c r="AZ1670" s="23">
        <f t="shared" si="433"/>
        <v>0</v>
      </c>
      <c r="BA1670" s="10">
        <f t="shared" si="434"/>
        <v>0</v>
      </c>
    </row>
    <row r="1671" spans="1:53" x14ac:dyDescent="0.25">
      <c r="A1671" s="64" t="str">
        <f t="shared" si="435"/>
        <v/>
      </c>
      <c r="C1671" s="1"/>
      <c r="D1671" s="1"/>
      <c r="E1671" s="1"/>
      <c r="F1671" s="1"/>
      <c r="G1671" s="3" t="str">
        <f t="shared" ca="1" si="436"/>
        <v/>
      </c>
      <c r="H1671" s="16" t="str">
        <f t="shared" si="423"/>
        <v/>
      </c>
      <c r="AF1671" s="67"/>
      <c r="AH1671" s="6">
        <f t="shared" ca="1" si="421"/>
        <v>44152</v>
      </c>
      <c r="AP1671" s="10" t="str">
        <f t="shared" si="424"/>
        <v/>
      </c>
      <c r="AQ1671" s="10" t="str">
        <f t="shared" si="425"/>
        <v/>
      </c>
      <c r="AR1671" s="10" t="str">
        <f t="shared" si="426"/>
        <v/>
      </c>
      <c r="AS1671" s="10" t="str">
        <f t="shared" si="427"/>
        <v/>
      </c>
      <c r="AT1671" s="10" t="str">
        <f t="shared" si="428"/>
        <v/>
      </c>
      <c r="AU1671" s="10" t="str">
        <f t="shared" si="429"/>
        <v/>
      </c>
      <c r="AV1671" s="10" t="str">
        <f t="shared" si="430"/>
        <v/>
      </c>
      <c r="AW1671" s="10" t="str">
        <f t="shared" si="431"/>
        <v/>
      </c>
      <c r="AX1671" s="10" t="str">
        <f t="shared" si="422"/>
        <v/>
      </c>
      <c r="AY1671" s="10" t="str">
        <f t="shared" si="432"/>
        <v/>
      </c>
      <c r="AZ1671" s="23">
        <f t="shared" si="433"/>
        <v>0</v>
      </c>
      <c r="BA1671" s="10">
        <f t="shared" si="434"/>
        <v>0</v>
      </c>
    </row>
    <row r="1672" spans="1:53" x14ac:dyDescent="0.25">
      <c r="A1672" s="4" t="str">
        <f t="shared" si="435"/>
        <v/>
      </c>
      <c r="B1672" s="28"/>
      <c r="C1672" s="29"/>
      <c r="D1672" s="29"/>
      <c r="E1672" s="29"/>
      <c r="F1672" s="29"/>
      <c r="G1672" s="30" t="str">
        <f t="shared" ca="1" si="436"/>
        <v/>
      </c>
      <c r="H1672" s="16" t="str">
        <f t="shared" si="423"/>
        <v/>
      </c>
      <c r="AF1672" s="67"/>
      <c r="AH1672" s="6">
        <f t="shared" ca="1" si="421"/>
        <v>44152</v>
      </c>
      <c r="AP1672" s="10" t="str">
        <f t="shared" si="424"/>
        <v/>
      </c>
      <c r="AQ1672" s="10" t="str">
        <f t="shared" si="425"/>
        <v/>
      </c>
      <c r="AR1672" s="10" t="str">
        <f t="shared" si="426"/>
        <v/>
      </c>
      <c r="AS1672" s="10" t="str">
        <f t="shared" si="427"/>
        <v/>
      </c>
      <c r="AT1672" s="10" t="str">
        <f t="shared" si="428"/>
        <v/>
      </c>
      <c r="AU1672" s="10" t="str">
        <f t="shared" si="429"/>
        <v/>
      </c>
      <c r="AV1672" s="10" t="str">
        <f t="shared" si="430"/>
        <v/>
      </c>
      <c r="AW1672" s="10" t="str">
        <f t="shared" si="431"/>
        <v/>
      </c>
      <c r="AX1672" s="10" t="str">
        <f t="shared" si="422"/>
        <v/>
      </c>
      <c r="AY1672" s="10" t="str">
        <f t="shared" si="432"/>
        <v/>
      </c>
      <c r="AZ1672" s="23">
        <f t="shared" si="433"/>
        <v>0</v>
      </c>
      <c r="BA1672" s="10">
        <f t="shared" si="434"/>
        <v>0</v>
      </c>
    </row>
    <row r="1673" spans="1:53" x14ac:dyDescent="0.25">
      <c r="A1673" s="64" t="str">
        <f t="shared" si="435"/>
        <v/>
      </c>
      <c r="C1673" s="1"/>
      <c r="D1673" s="1"/>
      <c r="E1673" s="1"/>
      <c r="F1673" s="1"/>
      <c r="G1673" s="3" t="str">
        <f t="shared" ca="1" si="436"/>
        <v/>
      </c>
      <c r="H1673" s="16" t="str">
        <f t="shared" si="423"/>
        <v/>
      </c>
      <c r="AF1673" s="67"/>
      <c r="AH1673" s="6">
        <f t="shared" ref="AH1673:AH1736" ca="1" si="437">TODAY()</f>
        <v>44152</v>
      </c>
      <c r="AP1673" s="10" t="str">
        <f t="shared" si="424"/>
        <v/>
      </c>
      <c r="AQ1673" s="10" t="str">
        <f t="shared" si="425"/>
        <v/>
      </c>
      <c r="AR1673" s="10" t="str">
        <f t="shared" si="426"/>
        <v/>
      </c>
      <c r="AS1673" s="10" t="str">
        <f t="shared" si="427"/>
        <v/>
      </c>
      <c r="AT1673" s="10" t="str">
        <f t="shared" si="428"/>
        <v/>
      </c>
      <c r="AU1673" s="10" t="str">
        <f t="shared" si="429"/>
        <v/>
      </c>
      <c r="AV1673" s="10" t="str">
        <f t="shared" si="430"/>
        <v/>
      </c>
      <c r="AW1673" s="10" t="str">
        <f t="shared" si="431"/>
        <v/>
      </c>
      <c r="AX1673" s="10" t="str">
        <f t="shared" ref="AX1673:AX1736" si="438">IF(C1673="","",IF(AND(H1673&gt;=54,H1673&lt;=58),1,0))</f>
        <v/>
      </c>
      <c r="AY1673" s="10" t="str">
        <f t="shared" si="432"/>
        <v/>
      </c>
      <c r="AZ1673" s="23">
        <f t="shared" si="433"/>
        <v>0</v>
      </c>
      <c r="BA1673" s="10">
        <f t="shared" si="434"/>
        <v>0</v>
      </c>
    </row>
    <row r="1674" spans="1:53" x14ac:dyDescent="0.25">
      <c r="A1674" s="4" t="str">
        <f t="shared" si="435"/>
        <v/>
      </c>
      <c r="B1674" s="28"/>
      <c r="C1674" s="29"/>
      <c r="D1674" s="29"/>
      <c r="E1674" s="29"/>
      <c r="F1674" s="29"/>
      <c r="G1674" s="30" t="str">
        <f t="shared" ca="1" si="436"/>
        <v/>
      </c>
      <c r="H1674" s="16" t="str">
        <f t="shared" ref="H1674:H1737" si="439">IF(C1674="","",LEFT(G1674,2)+0)</f>
        <v/>
      </c>
      <c r="AF1674" s="67"/>
      <c r="AH1674" s="6">
        <f t="shared" ca="1" si="437"/>
        <v>44152</v>
      </c>
      <c r="AP1674" s="10" t="str">
        <f t="shared" ref="AP1674:AP1737" si="440">IF(C1674="","",IF(H1674&lt;=18+0,1,0))</f>
        <v/>
      </c>
      <c r="AQ1674" s="10" t="str">
        <f t="shared" ref="AQ1674:AQ1737" si="441">IF(C1674="","",IF(H1674&lt;19,0,IF(H1674&gt;23,0,1)))</f>
        <v/>
      </c>
      <c r="AR1674" s="10" t="str">
        <f t="shared" ref="AR1674:AR1737" si="442">IF(C1674="","",IF(H1674&lt;24,0,IF(H1674&gt;28,0,1)))</f>
        <v/>
      </c>
      <c r="AS1674" s="10" t="str">
        <f t="shared" ref="AS1674:AS1737" si="443">IF(C1674="","",IF(H1674&lt;29,0,IF(H1674&gt;33,0,1)))</f>
        <v/>
      </c>
      <c r="AT1674" s="10" t="str">
        <f t="shared" ref="AT1674:AT1737" si="444">IF(C1674="","",IF(H1674&lt;34,0,IF(H1674&gt;38,0,1)))</f>
        <v/>
      </c>
      <c r="AU1674" s="10" t="str">
        <f t="shared" ref="AU1674:AU1737" si="445">IF(C1674="","",IF(H1674&lt;39,0,IF(H1674&gt;43,0,1)))</f>
        <v/>
      </c>
      <c r="AV1674" s="10" t="str">
        <f t="shared" ref="AV1674:AV1737" si="446">IF(C1674="","",IF(H1674&lt;44,0,IF(H1674&gt;48,0,1)))</f>
        <v/>
      </c>
      <c r="AW1674" s="10" t="str">
        <f t="shared" ref="AW1674:AW1737" si="447">IF(C1674="","",IF(H1674&lt;49,0,IF(H1674&gt;53,0,1)))</f>
        <v/>
      </c>
      <c r="AX1674" s="10" t="str">
        <f t="shared" si="438"/>
        <v/>
      </c>
      <c r="AY1674" s="10" t="str">
        <f t="shared" ref="AY1674:AY1737" si="448">IF(C1674="","",IF(H1674&gt;=59+0,1,0))</f>
        <v/>
      </c>
      <c r="AZ1674" s="23">
        <f t="shared" ref="AZ1674:AZ1737" si="449">IF(D1674="",0,IF(AND(D1674="Masculino",E1674="titular"),1,0))</f>
        <v>0</v>
      </c>
      <c r="BA1674" s="10">
        <f t="shared" ref="BA1674:BA1737" si="450">IF(D1674="",0,IF(AND(D1674="Masculino",E1674="Dependente"),1,0))</f>
        <v>0</v>
      </c>
    </row>
    <row r="1675" spans="1:53" x14ac:dyDescent="0.25">
      <c r="A1675" s="64" t="str">
        <f t="shared" si="435"/>
        <v/>
      </c>
      <c r="C1675" s="1"/>
      <c r="D1675" s="1"/>
      <c r="E1675" s="1"/>
      <c r="F1675" s="1"/>
      <c r="G1675" s="3" t="str">
        <f t="shared" ca="1" si="436"/>
        <v/>
      </c>
      <c r="H1675" s="16" t="str">
        <f t="shared" si="439"/>
        <v/>
      </c>
      <c r="AF1675" s="67"/>
      <c r="AH1675" s="6">
        <f t="shared" ca="1" si="437"/>
        <v>44152</v>
      </c>
      <c r="AP1675" s="10" t="str">
        <f t="shared" si="440"/>
        <v/>
      </c>
      <c r="AQ1675" s="10" t="str">
        <f t="shared" si="441"/>
        <v/>
      </c>
      <c r="AR1675" s="10" t="str">
        <f t="shared" si="442"/>
        <v/>
      </c>
      <c r="AS1675" s="10" t="str">
        <f t="shared" si="443"/>
        <v/>
      </c>
      <c r="AT1675" s="10" t="str">
        <f t="shared" si="444"/>
        <v/>
      </c>
      <c r="AU1675" s="10" t="str">
        <f t="shared" si="445"/>
        <v/>
      </c>
      <c r="AV1675" s="10" t="str">
        <f t="shared" si="446"/>
        <v/>
      </c>
      <c r="AW1675" s="10" t="str">
        <f t="shared" si="447"/>
        <v/>
      </c>
      <c r="AX1675" s="10" t="str">
        <f t="shared" si="438"/>
        <v/>
      </c>
      <c r="AY1675" s="10" t="str">
        <f t="shared" si="448"/>
        <v/>
      </c>
      <c r="AZ1675" s="23">
        <f t="shared" si="449"/>
        <v>0</v>
      </c>
      <c r="BA1675" s="10">
        <f t="shared" si="450"/>
        <v>0</v>
      </c>
    </row>
    <row r="1676" spans="1:53" x14ac:dyDescent="0.25">
      <c r="A1676" s="4" t="str">
        <f t="shared" ref="A1676:A1739" si="451">IF(C1676="","",A1675+1)</f>
        <v/>
      </c>
      <c r="B1676" s="28"/>
      <c r="C1676" s="29"/>
      <c r="D1676" s="29"/>
      <c r="E1676" s="29"/>
      <c r="F1676" s="29"/>
      <c r="G1676" s="30" t="str">
        <f t="shared" ca="1" si="436"/>
        <v/>
      </c>
      <c r="H1676" s="16" t="str">
        <f t="shared" si="439"/>
        <v/>
      </c>
      <c r="AF1676" s="67"/>
      <c r="AH1676" s="6">
        <f t="shared" ca="1" si="437"/>
        <v>44152</v>
      </c>
      <c r="AP1676" s="10" t="str">
        <f t="shared" si="440"/>
        <v/>
      </c>
      <c r="AQ1676" s="10" t="str">
        <f t="shared" si="441"/>
        <v/>
      </c>
      <c r="AR1676" s="10" t="str">
        <f t="shared" si="442"/>
        <v/>
      </c>
      <c r="AS1676" s="10" t="str">
        <f t="shared" si="443"/>
        <v/>
      </c>
      <c r="AT1676" s="10" t="str">
        <f t="shared" si="444"/>
        <v/>
      </c>
      <c r="AU1676" s="10" t="str">
        <f t="shared" si="445"/>
        <v/>
      </c>
      <c r="AV1676" s="10" t="str">
        <f t="shared" si="446"/>
        <v/>
      </c>
      <c r="AW1676" s="10" t="str">
        <f t="shared" si="447"/>
        <v/>
      </c>
      <c r="AX1676" s="10" t="str">
        <f t="shared" si="438"/>
        <v/>
      </c>
      <c r="AY1676" s="10" t="str">
        <f t="shared" si="448"/>
        <v/>
      </c>
      <c r="AZ1676" s="23">
        <f t="shared" si="449"/>
        <v>0</v>
      </c>
      <c r="BA1676" s="10">
        <f t="shared" si="450"/>
        <v>0</v>
      </c>
    </row>
    <row r="1677" spans="1:53" x14ac:dyDescent="0.25">
      <c r="A1677" s="64" t="str">
        <f t="shared" si="451"/>
        <v/>
      </c>
      <c r="C1677" s="1"/>
      <c r="D1677" s="1"/>
      <c r="E1677" s="1"/>
      <c r="F1677" s="1"/>
      <c r="G1677" s="3" t="str">
        <f t="shared" ca="1" si="436"/>
        <v/>
      </c>
      <c r="H1677" s="16" t="str">
        <f t="shared" si="439"/>
        <v/>
      </c>
      <c r="AF1677" s="67"/>
      <c r="AH1677" s="6">
        <f t="shared" ca="1" si="437"/>
        <v>44152</v>
      </c>
      <c r="AP1677" s="10" t="str">
        <f t="shared" si="440"/>
        <v/>
      </c>
      <c r="AQ1677" s="10" t="str">
        <f t="shared" si="441"/>
        <v/>
      </c>
      <c r="AR1677" s="10" t="str">
        <f t="shared" si="442"/>
        <v/>
      </c>
      <c r="AS1677" s="10" t="str">
        <f t="shared" si="443"/>
        <v/>
      </c>
      <c r="AT1677" s="10" t="str">
        <f t="shared" si="444"/>
        <v/>
      </c>
      <c r="AU1677" s="10" t="str">
        <f t="shared" si="445"/>
        <v/>
      </c>
      <c r="AV1677" s="10" t="str">
        <f t="shared" si="446"/>
        <v/>
      </c>
      <c r="AW1677" s="10" t="str">
        <f t="shared" si="447"/>
        <v/>
      </c>
      <c r="AX1677" s="10" t="str">
        <f t="shared" si="438"/>
        <v/>
      </c>
      <c r="AY1677" s="10" t="str">
        <f t="shared" si="448"/>
        <v/>
      </c>
      <c r="AZ1677" s="23">
        <f t="shared" si="449"/>
        <v>0</v>
      </c>
      <c r="BA1677" s="10">
        <f t="shared" si="450"/>
        <v>0</v>
      </c>
    </row>
    <row r="1678" spans="1:53" x14ac:dyDescent="0.25">
      <c r="A1678" s="4" t="str">
        <f t="shared" si="451"/>
        <v/>
      </c>
      <c r="B1678" s="28"/>
      <c r="C1678" s="29"/>
      <c r="D1678" s="29"/>
      <c r="E1678" s="29"/>
      <c r="F1678" s="29"/>
      <c r="G1678" s="30" t="str">
        <f t="shared" ca="1" si="436"/>
        <v/>
      </c>
      <c r="H1678" s="16" t="str">
        <f t="shared" si="439"/>
        <v/>
      </c>
      <c r="AF1678" s="67"/>
      <c r="AH1678" s="6">
        <f t="shared" ca="1" si="437"/>
        <v>44152</v>
      </c>
      <c r="AP1678" s="10" t="str">
        <f t="shared" si="440"/>
        <v/>
      </c>
      <c r="AQ1678" s="10" t="str">
        <f t="shared" si="441"/>
        <v/>
      </c>
      <c r="AR1678" s="10" t="str">
        <f t="shared" si="442"/>
        <v/>
      </c>
      <c r="AS1678" s="10" t="str">
        <f t="shared" si="443"/>
        <v/>
      </c>
      <c r="AT1678" s="10" t="str">
        <f t="shared" si="444"/>
        <v/>
      </c>
      <c r="AU1678" s="10" t="str">
        <f t="shared" si="445"/>
        <v/>
      </c>
      <c r="AV1678" s="10" t="str">
        <f t="shared" si="446"/>
        <v/>
      </c>
      <c r="AW1678" s="10" t="str">
        <f t="shared" si="447"/>
        <v/>
      </c>
      <c r="AX1678" s="10" t="str">
        <f t="shared" si="438"/>
        <v/>
      </c>
      <c r="AY1678" s="10" t="str">
        <f t="shared" si="448"/>
        <v/>
      </c>
      <c r="AZ1678" s="23">
        <f t="shared" si="449"/>
        <v>0</v>
      </c>
      <c r="BA1678" s="10">
        <f t="shared" si="450"/>
        <v>0</v>
      </c>
    </row>
    <row r="1679" spans="1:53" x14ac:dyDescent="0.25">
      <c r="A1679" s="64" t="str">
        <f t="shared" si="451"/>
        <v/>
      </c>
      <c r="C1679" s="1"/>
      <c r="D1679" s="1"/>
      <c r="E1679" s="1"/>
      <c r="F1679" s="1"/>
      <c r="G1679" s="3" t="str">
        <f t="shared" ca="1" si="436"/>
        <v/>
      </c>
      <c r="H1679" s="16" t="str">
        <f t="shared" si="439"/>
        <v/>
      </c>
      <c r="AF1679" s="67"/>
      <c r="AH1679" s="6">
        <f t="shared" ca="1" si="437"/>
        <v>44152</v>
      </c>
      <c r="AP1679" s="10" t="str">
        <f t="shared" si="440"/>
        <v/>
      </c>
      <c r="AQ1679" s="10" t="str">
        <f t="shared" si="441"/>
        <v/>
      </c>
      <c r="AR1679" s="10" t="str">
        <f t="shared" si="442"/>
        <v/>
      </c>
      <c r="AS1679" s="10" t="str">
        <f t="shared" si="443"/>
        <v/>
      </c>
      <c r="AT1679" s="10" t="str">
        <f t="shared" si="444"/>
        <v/>
      </c>
      <c r="AU1679" s="10" t="str">
        <f t="shared" si="445"/>
        <v/>
      </c>
      <c r="AV1679" s="10" t="str">
        <f t="shared" si="446"/>
        <v/>
      </c>
      <c r="AW1679" s="10" t="str">
        <f t="shared" si="447"/>
        <v/>
      </c>
      <c r="AX1679" s="10" t="str">
        <f t="shared" si="438"/>
        <v/>
      </c>
      <c r="AY1679" s="10" t="str">
        <f t="shared" si="448"/>
        <v/>
      </c>
      <c r="AZ1679" s="23">
        <f t="shared" si="449"/>
        <v>0</v>
      </c>
      <c r="BA1679" s="10">
        <f t="shared" si="450"/>
        <v>0</v>
      </c>
    </row>
    <row r="1680" spans="1:53" x14ac:dyDescent="0.25">
      <c r="A1680" s="4" t="str">
        <f t="shared" si="451"/>
        <v/>
      </c>
      <c r="B1680" s="28"/>
      <c r="C1680" s="29"/>
      <c r="D1680" s="29"/>
      <c r="E1680" s="29"/>
      <c r="F1680" s="29"/>
      <c r="G1680" s="30" t="str">
        <f t="shared" ca="1" si="436"/>
        <v/>
      </c>
      <c r="H1680" s="16" t="str">
        <f t="shared" si="439"/>
        <v/>
      </c>
      <c r="AF1680" s="67"/>
      <c r="AH1680" s="6">
        <f t="shared" ca="1" si="437"/>
        <v>44152</v>
      </c>
      <c r="AP1680" s="10" t="str">
        <f t="shared" si="440"/>
        <v/>
      </c>
      <c r="AQ1680" s="10" t="str">
        <f t="shared" si="441"/>
        <v/>
      </c>
      <c r="AR1680" s="10" t="str">
        <f t="shared" si="442"/>
        <v/>
      </c>
      <c r="AS1680" s="10" t="str">
        <f t="shared" si="443"/>
        <v/>
      </c>
      <c r="AT1680" s="10" t="str">
        <f t="shared" si="444"/>
        <v/>
      </c>
      <c r="AU1680" s="10" t="str">
        <f t="shared" si="445"/>
        <v/>
      </c>
      <c r="AV1680" s="10" t="str">
        <f t="shared" si="446"/>
        <v/>
      </c>
      <c r="AW1680" s="10" t="str">
        <f t="shared" si="447"/>
        <v/>
      </c>
      <c r="AX1680" s="10" t="str">
        <f t="shared" si="438"/>
        <v/>
      </c>
      <c r="AY1680" s="10" t="str">
        <f t="shared" si="448"/>
        <v/>
      </c>
      <c r="AZ1680" s="23">
        <f t="shared" si="449"/>
        <v>0</v>
      </c>
      <c r="BA1680" s="10">
        <f t="shared" si="450"/>
        <v>0</v>
      </c>
    </row>
    <row r="1681" spans="1:53" x14ac:dyDescent="0.25">
      <c r="A1681" s="64" t="str">
        <f t="shared" si="451"/>
        <v/>
      </c>
      <c r="C1681" s="1"/>
      <c r="D1681" s="1"/>
      <c r="E1681" s="1"/>
      <c r="F1681" s="1"/>
      <c r="G1681" s="3" t="str">
        <f t="shared" ca="1" si="436"/>
        <v/>
      </c>
      <c r="H1681" s="16" t="str">
        <f t="shared" si="439"/>
        <v/>
      </c>
      <c r="AF1681" s="67"/>
      <c r="AH1681" s="6">
        <f t="shared" ca="1" si="437"/>
        <v>44152</v>
      </c>
      <c r="AP1681" s="10" t="str">
        <f t="shared" si="440"/>
        <v/>
      </c>
      <c r="AQ1681" s="10" t="str">
        <f t="shared" si="441"/>
        <v/>
      </c>
      <c r="AR1681" s="10" t="str">
        <f t="shared" si="442"/>
        <v/>
      </c>
      <c r="AS1681" s="10" t="str">
        <f t="shared" si="443"/>
        <v/>
      </c>
      <c r="AT1681" s="10" t="str">
        <f t="shared" si="444"/>
        <v/>
      </c>
      <c r="AU1681" s="10" t="str">
        <f t="shared" si="445"/>
        <v/>
      </c>
      <c r="AV1681" s="10" t="str">
        <f t="shared" si="446"/>
        <v/>
      </c>
      <c r="AW1681" s="10" t="str">
        <f t="shared" si="447"/>
        <v/>
      </c>
      <c r="AX1681" s="10" t="str">
        <f t="shared" si="438"/>
        <v/>
      </c>
      <c r="AY1681" s="10" t="str">
        <f t="shared" si="448"/>
        <v/>
      </c>
      <c r="AZ1681" s="23">
        <f t="shared" si="449"/>
        <v>0</v>
      </c>
      <c r="BA1681" s="10">
        <f t="shared" si="450"/>
        <v>0</v>
      </c>
    </row>
    <row r="1682" spans="1:53" x14ac:dyDescent="0.25">
      <c r="A1682" s="4" t="str">
        <f t="shared" si="451"/>
        <v/>
      </c>
      <c r="B1682" s="28"/>
      <c r="C1682" s="29"/>
      <c r="D1682" s="29"/>
      <c r="E1682" s="29"/>
      <c r="F1682" s="29"/>
      <c r="G1682" s="30" t="str">
        <f t="shared" ca="1" si="436"/>
        <v/>
      </c>
      <c r="H1682" s="16" t="str">
        <f t="shared" si="439"/>
        <v/>
      </c>
      <c r="AF1682" s="67"/>
      <c r="AH1682" s="6">
        <f t="shared" ca="1" si="437"/>
        <v>44152</v>
      </c>
      <c r="AP1682" s="10" t="str">
        <f t="shared" si="440"/>
        <v/>
      </c>
      <c r="AQ1682" s="10" t="str">
        <f t="shared" si="441"/>
        <v/>
      </c>
      <c r="AR1682" s="10" t="str">
        <f t="shared" si="442"/>
        <v/>
      </c>
      <c r="AS1682" s="10" t="str">
        <f t="shared" si="443"/>
        <v/>
      </c>
      <c r="AT1682" s="10" t="str">
        <f t="shared" si="444"/>
        <v/>
      </c>
      <c r="AU1682" s="10" t="str">
        <f t="shared" si="445"/>
        <v/>
      </c>
      <c r="AV1682" s="10" t="str">
        <f t="shared" si="446"/>
        <v/>
      </c>
      <c r="AW1682" s="10" t="str">
        <f t="shared" si="447"/>
        <v/>
      </c>
      <c r="AX1682" s="10" t="str">
        <f t="shared" si="438"/>
        <v/>
      </c>
      <c r="AY1682" s="10" t="str">
        <f t="shared" si="448"/>
        <v/>
      </c>
      <c r="AZ1682" s="23">
        <f t="shared" si="449"/>
        <v>0</v>
      </c>
      <c r="BA1682" s="10">
        <f t="shared" si="450"/>
        <v>0</v>
      </c>
    </row>
    <row r="1683" spans="1:53" x14ac:dyDescent="0.25">
      <c r="A1683" s="64" t="str">
        <f t="shared" si="451"/>
        <v/>
      </c>
      <c r="C1683" s="1"/>
      <c r="D1683" s="1"/>
      <c r="E1683" s="1"/>
      <c r="F1683" s="1"/>
      <c r="G1683" s="3" t="str">
        <f t="shared" ca="1" si="436"/>
        <v/>
      </c>
      <c r="H1683" s="16" t="str">
        <f t="shared" si="439"/>
        <v/>
      </c>
      <c r="AF1683" s="67"/>
      <c r="AH1683" s="6">
        <f t="shared" ca="1" si="437"/>
        <v>44152</v>
      </c>
      <c r="AP1683" s="10" t="str">
        <f t="shared" si="440"/>
        <v/>
      </c>
      <c r="AQ1683" s="10" t="str">
        <f t="shared" si="441"/>
        <v/>
      </c>
      <c r="AR1683" s="10" t="str">
        <f t="shared" si="442"/>
        <v/>
      </c>
      <c r="AS1683" s="10" t="str">
        <f t="shared" si="443"/>
        <v/>
      </c>
      <c r="AT1683" s="10" t="str">
        <f t="shared" si="444"/>
        <v/>
      </c>
      <c r="AU1683" s="10" t="str">
        <f t="shared" si="445"/>
        <v/>
      </c>
      <c r="AV1683" s="10" t="str">
        <f t="shared" si="446"/>
        <v/>
      </c>
      <c r="AW1683" s="10" t="str">
        <f t="shared" si="447"/>
        <v/>
      </c>
      <c r="AX1683" s="10" t="str">
        <f t="shared" si="438"/>
        <v/>
      </c>
      <c r="AY1683" s="10" t="str">
        <f t="shared" si="448"/>
        <v/>
      </c>
      <c r="AZ1683" s="23">
        <f t="shared" si="449"/>
        <v>0</v>
      </c>
      <c r="BA1683" s="10">
        <f t="shared" si="450"/>
        <v>0</v>
      </c>
    </row>
    <row r="1684" spans="1:53" x14ac:dyDescent="0.25">
      <c r="A1684" s="4" t="str">
        <f t="shared" si="451"/>
        <v/>
      </c>
      <c r="B1684" s="28"/>
      <c r="C1684" s="29"/>
      <c r="D1684" s="29"/>
      <c r="E1684" s="29"/>
      <c r="F1684" s="29"/>
      <c r="G1684" s="30" t="str">
        <f t="shared" ca="1" si="436"/>
        <v/>
      </c>
      <c r="H1684" s="16" t="str">
        <f t="shared" si="439"/>
        <v/>
      </c>
      <c r="AF1684" s="67"/>
      <c r="AH1684" s="6">
        <f t="shared" ca="1" si="437"/>
        <v>44152</v>
      </c>
      <c r="AP1684" s="10" t="str">
        <f t="shared" si="440"/>
        <v/>
      </c>
      <c r="AQ1684" s="10" t="str">
        <f t="shared" si="441"/>
        <v/>
      </c>
      <c r="AR1684" s="10" t="str">
        <f t="shared" si="442"/>
        <v/>
      </c>
      <c r="AS1684" s="10" t="str">
        <f t="shared" si="443"/>
        <v/>
      </c>
      <c r="AT1684" s="10" t="str">
        <f t="shared" si="444"/>
        <v/>
      </c>
      <c r="AU1684" s="10" t="str">
        <f t="shared" si="445"/>
        <v/>
      </c>
      <c r="AV1684" s="10" t="str">
        <f t="shared" si="446"/>
        <v/>
      </c>
      <c r="AW1684" s="10" t="str">
        <f t="shared" si="447"/>
        <v/>
      </c>
      <c r="AX1684" s="10" t="str">
        <f t="shared" si="438"/>
        <v/>
      </c>
      <c r="AY1684" s="10" t="str">
        <f t="shared" si="448"/>
        <v/>
      </c>
      <c r="AZ1684" s="23">
        <f t="shared" si="449"/>
        <v>0</v>
      </c>
      <c r="BA1684" s="10">
        <f t="shared" si="450"/>
        <v>0</v>
      </c>
    </row>
    <row r="1685" spans="1:53" x14ac:dyDescent="0.25">
      <c r="A1685" s="64" t="str">
        <f t="shared" si="451"/>
        <v/>
      </c>
      <c r="C1685" s="1"/>
      <c r="D1685" s="1"/>
      <c r="E1685" s="1"/>
      <c r="F1685" s="1"/>
      <c r="G1685" s="3" t="str">
        <f t="shared" ca="1" si="436"/>
        <v/>
      </c>
      <c r="H1685" s="16" t="str">
        <f t="shared" si="439"/>
        <v/>
      </c>
      <c r="AF1685" s="67"/>
      <c r="AH1685" s="6">
        <f t="shared" ca="1" si="437"/>
        <v>44152</v>
      </c>
      <c r="AP1685" s="10" t="str">
        <f t="shared" si="440"/>
        <v/>
      </c>
      <c r="AQ1685" s="10" t="str">
        <f t="shared" si="441"/>
        <v/>
      </c>
      <c r="AR1685" s="10" t="str">
        <f t="shared" si="442"/>
        <v/>
      </c>
      <c r="AS1685" s="10" t="str">
        <f t="shared" si="443"/>
        <v/>
      </c>
      <c r="AT1685" s="10" t="str">
        <f t="shared" si="444"/>
        <v/>
      </c>
      <c r="AU1685" s="10" t="str">
        <f t="shared" si="445"/>
        <v/>
      </c>
      <c r="AV1685" s="10" t="str">
        <f t="shared" si="446"/>
        <v/>
      </c>
      <c r="AW1685" s="10" t="str">
        <f t="shared" si="447"/>
        <v/>
      </c>
      <c r="AX1685" s="10" t="str">
        <f t="shared" si="438"/>
        <v/>
      </c>
      <c r="AY1685" s="10" t="str">
        <f t="shared" si="448"/>
        <v/>
      </c>
      <c r="AZ1685" s="23">
        <f t="shared" si="449"/>
        <v>0</v>
      </c>
      <c r="BA1685" s="10">
        <f t="shared" si="450"/>
        <v>0</v>
      </c>
    </row>
    <row r="1686" spans="1:53" x14ac:dyDescent="0.25">
      <c r="A1686" s="4" t="str">
        <f t="shared" si="451"/>
        <v/>
      </c>
      <c r="B1686" s="28"/>
      <c r="C1686" s="29"/>
      <c r="D1686" s="29"/>
      <c r="E1686" s="29"/>
      <c r="F1686" s="29"/>
      <c r="G1686" s="30" t="str">
        <f t="shared" ca="1" si="436"/>
        <v/>
      </c>
      <c r="H1686" s="16" t="str">
        <f t="shared" si="439"/>
        <v/>
      </c>
      <c r="AF1686" s="67"/>
      <c r="AH1686" s="6">
        <f t="shared" ca="1" si="437"/>
        <v>44152</v>
      </c>
      <c r="AP1686" s="10" t="str">
        <f t="shared" si="440"/>
        <v/>
      </c>
      <c r="AQ1686" s="10" t="str">
        <f t="shared" si="441"/>
        <v/>
      </c>
      <c r="AR1686" s="10" t="str">
        <f t="shared" si="442"/>
        <v/>
      </c>
      <c r="AS1686" s="10" t="str">
        <f t="shared" si="443"/>
        <v/>
      </c>
      <c r="AT1686" s="10" t="str">
        <f t="shared" si="444"/>
        <v/>
      </c>
      <c r="AU1686" s="10" t="str">
        <f t="shared" si="445"/>
        <v/>
      </c>
      <c r="AV1686" s="10" t="str">
        <f t="shared" si="446"/>
        <v/>
      </c>
      <c r="AW1686" s="10" t="str">
        <f t="shared" si="447"/>
        <v/>
      </c>
      <c r="AX1686" s="10" t="str">
        <f t="shared" si="438"/>
        <v/>
      </c>
      <c r="AY1686" s="10" t="str">
        <f t="shared" si="448"/>
        <v/>
      </c>
      <c r="AZ1686" s="23">
        <f t="shared" si="449"/>
        <v>0</v>
      </c>
      <c r="BA1686" s="10">
        <f t="shared" si="450"/>
        <v>0</v>
      </c>
    </row>
    <row r="1687" spans="1:53" x14ac:dyDescent="0.25">
      <c r="A1687" s="64" t="str">
        <f t="shared" si="451"/>
        <v/>
      </c>
      <c r="C1687" s="1"/>
      <c r="D1687" s="1"/>
      <c r="E1687" s="1"/>
      <c r="F1687" s="1"/>
      <c r="G1687" s="3" t="str">
        <f t="shared" ca="1" si="436"/>
        <v/>
      </c>
      <c r="H1687" s="16" t="str">
        <f t="shared" si="439"/>
        <v/>
      </c>
      <c r="AF1687" s="67"/>
      <c r="AH1687" s="6">
        <f t="shared" ca="1" si="437"/>
        <v>44152</v>
      </c>
      <c r="AP1687" s="10" t="str">
        <f t="shared" si="440"/>
        <v/>
      </c>
      <c r="AQ1687" s="10" t="str">
        <f t="shared" si="441"/>
        <v/>
      </c>
      <c r="AR1687" s="10" t="str">
        <f t="shared" si="442"/>
        <v/>
      </c>
      <c r="AS1687" s="10" t="str">
        <f t="shared" si="443"/>
        <v/>
      </c>
      <c r="AT1687" s="10" t="str">
        <f t="shared" si="444"/>
        <v/>
      </c>
      <c r="AU1687" s="10" t="str">
        <f t="shared" si="445"/>
        <v/>
      </c>
      <c r="AV1687" s="10" t="str">
        <f t="shared" si="446"/>
        <v/>
      </c>
      <c r="AW1687" s="10" t="str">
        <f t="shared" si="447"/>
        <v/>
      </c>
      <c r="AX1687" s="10" t="str">
        <f t="shared" si="438"/>
        <v/>
      </c>
      <c r="AY1687" s="10" t="str">
        <f t="shared" si="448"/>
        <v/>
      </c>
      <c r="AZ1687" s="23">
        <f t="shared" si="449"/>
        <v>0</v>
      </c>
      <c r="BA1687" s="10">
        <f t="shared" si="450"/>
        <v>0</v>
      </c>
    </row>
    <row r="1688" spans="1:53" x14ac:dyDescent="0.25">
      <c r="A1688" s="4" t="str">
        <f t="shared" si="451"/>
        <v/>
      </c>
      <c r="B1688" s="28"/>
      <c r="C1688" s="29"/>
      <c r="D1688" s="29"/>
      <c r="E1688" s="29"/>
      <c r="F1688" s="29"/>
      <c r="G1688" s="30" t="str">
        <f t="shared" ca="1" si="436"/>
        <v/>
      </c>
      <c r="H1688" s="16" t="str">
        <f t="shared" si="439"/>
        <v/>
      </c>
      <c r="AF1688" s="67"/>
      <c r="AH1688" s="6">
        <f t="shared" ca="1" si="437"/>
        <v>44152</v>
      </c>
      <c r="AP1688" s="10" t="str">
        <f t="shared" si="440"/>
        <v/>
      </c>
      <c r="AQ1688" s="10" t="str">
        <f t="shared" si="441"/>
        <v/>
      </c>
      <c r="AR1688" s="10" t="str">
        <f t="shared" si="442"/>
        <v/>
      </c>
      <c r="AS1688" s="10" t="str">
        <f t="shared" si="443"/>
        <v/>
      </c>
      <c r="AT1688" s="10" t="str">
        <f t="shared" si="444"/>
        <v/>
      </c>
      <c r="AU1688" s="10" t="str">
        <f t="shared" si="445"/>
        <v/>
      </c>
      <c r="AV1688" s="10" t="str">
        <f t="shared" si="446"/>
        <v/>
      </c>
      <c r="AW1688" s="10" t="str">
        <f t="shared" si="447"/>
        <v/>
      </c>
      <c r="AX1688" s="10" t="str">
        <f t="shared" si="438"/>
        <v/>
      </c>
      <c r="AY1688" s="10" t="str">
        <f t="shared" si="448"/>
        <v/>
      </c>
      <c r="AZ1688" s="23">
        <f t="shared" si="449"/>
        <v>0</v>
      </c>
      <c r="BA1688" s="10">
        <f t="shared" si="450"/>
        <v>0</v>
      </c>
    </row>
    <row r="1689" spans="1:53" x14ac:dyDescent="0.25">
      <c r="A1689" s="64" t="str">
        <f t="shared" si="451"/>
        <v/>
      </c>
      <c r="C1689" s="1"/>
      <c r="D1689" s="1"/>
      <c r="E1689" s="1"/>
      <c r="F1689" s="1"/>
      <c r="G1689" s="3" t="str">
        <f t="shared" ca="1" si="436"/>
        <v/>
      </c>
      <c r="H1689" s="16" t="str">
        <f t="shared" si="439"/>
        <v/>
      </c>
      <c r="AF1689" s="67"/>
      <c r="AH1689" s="6">
        <f t="shared" ca="1" si="437"/>
        <v>44152</v>
      </c>
      <c r="AP1689" s="10" t="str">
        <f t="shared" si="440"/>
        <v/>
      </c>
      <c r="AQ1689" s="10" t="str">
        <f t="shared" si="441"/>
        <v/>
      </c>
      <c r="AR1689" s="10" t="str">
        <f t="shared" si="442"/>
        <v/>
      </c>
      <c r="AS1689" s="10" t="str">
        <f t="shared" si="443"/>
        <v/>
      </c>
      <c r="AT1689" s="10" t="str">
        <f t="shared" si="444"/>
        <v/>
      </c>
      <c r="AU1689" s="10" t="str">
        <f t="shared" si="445"/>
        <v/>
      </c>
      <c r="AV1689" s="10" t="str">
        <f t="shared" si="446"/>
        <v/>
      </c>
      <c r="AW1689" s="10" t="str">
        <f t="shared" si="447"/>
        <v/>
      </c>
      <c r="AX1689" s="10" t="str">
        <f t="shared" si="438"/>
        <v/>
      </c>
      <c r="AY1689" s="10" t="str">
        <f t="shared" si="448"/>
        <v/>
      </c>
      <c r="AZ1689" s="23">
        <f t="shared" si="449"/>
        <v>0</v>
      </c>
      <c r="BA1689" s="10">
        <f t="shared" si="450"/>
        <v>0</v>
      </c>
    </row>
    <row r="1690" spans="1:53" x14ac:dyDescent="0.25">
      <c r="A1690" s="4" t="str">
        <f t="shared" si="451"/>
        <v/>
      </c>
      <c r="B1690" s="28"/>
      <c r="C1690" s="29"/>
      <c r="D1690" s="29"/>
      <c r="E1690" s="29"/>
      <c r="F1690" s="29"/>
      <c r="G1690" s="30" t="str">
        <f t="shared" ca="1" si="436"/>
        <v/>
      </c>
      <c r="H1690" s="16" t="str">
        <f t="shared" si="439"/>
        <v/>
      </c>
      <c r="AF1690" s="67"/>
      <c r="AH1690" s="6">
        <f t="shared" ca="1" si="437"/>
        <v>44152</v>
      </c>
      <c r="AP1690" s="10" t="str">
        <f t="shared" si="440"/>
        <v/>
      </c>
      <c r="AQ1690" s="10" t="str">
        <f t="shared" si="441"/>
        <v/>
      </c>
      <c r="AR1690" s="10" t="str">
        <f t="shared" si="442"/>
        <v/>
      </c>
      <c r="AS1690" s="10" t="str">
        <f t="shared" si="443"/>
        <v/>
      </c>
      <c r="AT1690" s="10" t="str">
        <f t="shared" si="444"/>
        <v/>
      </c>
      <c r="AU1690" s="10" t="str">
        <f t="shared" si="445"/>
        <v/>
      </c>
      <c r="AV1690" s="10" t="str">
        <f t="shared" si="446"/>
        <v/>
      </c>
      <c r="AW1690" s="10" t="str">
        <f t="shared" si="447"/>
        <v/>
      </c>
      <c r="AX1690" s="10" t="str">
        <f t="shared" si="438"/>
        <v/>
      </c>
      <c r="AY1690" s="10" t="str">
        <f t="shared" si="448"/>
        <v/>
      </c>
      <c r="AZ1690" s="23">
        <f t="shared" si="449"/>
        <v>0</v>
      </c>
      <c r="BA1690" s="10">
        <f t="shared" si="450"/>
        <v>0</v>
      </c>
    </row>
    <row r="1691" spans="1:53" x14ac:dyDescent="0.25">
      <c r="A1691" s="64" t="str">
        <f t="shared" si="451"/>
        <v/>
      </c>
      <c r="C1691" s="1"/>
      <c r="D1691" s="1"/>
      <c r="E1691" s="1"/>
      <c r="F1691" s="1"/>
      <c r="G1691" s="3" t="str">
        <f t="shared" ca="1" si="436"/>
        <v/>
      </c>
      <c r="H1691" s="16" t="str">
        <f t="shared" si="439"/>
        <v/>
      </c>
      <c r="AF1691" s="67"/>
      <c r="AH1691" s="6">
        <f t="shared" ca="1" si="437"/>
        <v>44152</v>
      </c>
      <c r="AP1691" s="10" t="str">
        <f t="shared" si="440"/>
        <v/>
      </c>
      <c r="AQ1691" s="10" t="str">
        <f t="shared" si="441"/>
        <v/>
      </c>
      <c r="AR1691" s="10" t="str">
        <f t="shared" si="442"/>
        <v/>
      </c>
      <c r="AS1691" s="10" t="str">
        <f t="shared" si="443"/>
        <v/>
      </c>
      <c r="AT1691" s="10" t="str">
        <f t="shared" si="444"/>
        <v/>
      </c>
      <c r="AU1691" s="10" t="str">
        <f t="shared" si="445"/>
        <v/>
      </c>
      <c r="AV1691" s="10" t="str">
        <f t="shared" si="446"/>
        <v/>
      </c>
      <c r="AW1691" s="10" t="str">
        <f t="shared" si="447"/>
        <v/>
      </c>
      <c r="AX1691" s="10" t="str">
        <f t="shared" si="438"/>
        <v/>
      </c>
      <c r="AY1691" s="10" t="str">
        <f t="shared" si="448"/>
        <v/>
      </c>
      <c r="AZ1691" s="23">
        <f t="shared" si="449"/>
        <v>0</v>
      </c>
      <c r="BA1691" s="10">
        <f t="shared" si="450"/>
        <v>0</v>
      </c>
    </row>
    <row r="1692" spans="1:53" x14ac:dyDescent="0.25">
      <c r="A1692" s="4" t="str">
        <f t="shared" si="451"/>
        <v/>
      </c>
      <c r="B1692" s="28"/>
      <c r="C1692" s="29"/>
      <c r="D1692" s="29"/>
      <c r="E1692" s="29"/>
      <c r="F1692" s="29"/>
      <c r="G1692" s="30" t="str">
        <f t="shared" ca="1" si="436"/>
        <v/>
      </c>
      <c r="H1692" s="16" t="str">
        <f t="shared" si="439"/>
        <v/>
      </c>
      <c r="AF1692" s="67"/>
      <c r="AH1692" s="6">
        <f t="shared" ca="1" si="437"/>
        <v>44152</v>
      </c>
      <c r="AP1692" s="10" t="str">
        <f t="shared" si="440"/>
        <v/>
      </c>
      <c r="AQ1692" s="10" t="str">
        <f t="shared" si="441"/>
        <v/>
      </c>
      <c r="AR1692" s="10" t="str">
        <f t="shared" si="442"/>
        <v/>
      </c>
      <c r="AS1692" s="10" t="str">
        <f t="shared" si="443"/>
        <v/>
      </c>
      <c r="AT1692" s="10" t="str">
        <f t="shared" si="444"/>
        <v/>
      </c>
      <c r="AU1692" s="10" t="str">
        <f t="shared" si="445"/>
        <v/>
      </c>
      <c r="AV1692" s="10" t="str">
        <f t="shared" si="446"/>
        <v/>
      </c>
      <c r="AW1692" s="10" t="str">
        <f t="shared" si="447"/>
        <v/>
      </c>
      <c r="AX1692" s="10" t="str">
        <f t="shared" si="438"/>
        <v/>
      </c>
      <c r="AY1692" s="10" t="str">
        <f t="shared" si="448"/>
        <v/>
      </c>
      <c r="AZ1692" s="23">
        <f t="shared" si="449"/>
        <v>0</v>
      </c>
      <c r="BA1692" s="10">
        <f t="shared" si="450"/>
        <v>0</v>
      </c>
    </row>
    <row r="1693" spans="1:53" x14ac:dyDescent="0.25">
      <c r="A1693" s="64" t="str">
        <f t="shared" si="451"/>
        <v/>
      </c>
      <c r="C1693" s="1"/>
      <c r="D1693" s="1"/>
      <c r="E1693" s="1"/>
      <c r="F1693" s="1"/>
      <c r="G1693" s="3" t="str">
        <f t="shared" ref="G1693:G1756" ca="1" si="452">AnoMesDia(C1693,TODAY())</f>
        <v/>
      </c>
      <c r="H1693" s="16" t="str">
        <f t="shared" si="439"/>
        <v/>
      </c>
      <c r="AF1693" s="67"/>
      <c r="AH1693" s="6">
        <f t="shared" ca="1" si="437"/>
        <v>44152</v>
      </c>
      <c r="AP1693" s="10" t="str">
        <f t="shared" si="440"/>
        <v/>
      </c>
      <c r="AQ1693" s="10" t="str">
        <f t="shared" si="441"/>
        <v/>
      </c>
      <c r="AR1693" s="10" t="str">
        <f t="shared" si="442"/>
        <v/>
      </c>
      <c r="AS1693" s="10" t="str">
        <f t="shared" si="443"/>
        <v/>
      </c>
      <c r="AT1693" s="10" t="str">
        <f t="shared" si="444"/>
        <v/>
      </c>
      <c r="AU1693" s="10" t="str">
        <f t="shared" si="445"/>
        <v/>
      </c>
      <c r="AV1693" s="10" t="str">
        <f t="shared" si="446"/>
        <v/>
      </c>
      <c r="AW1693" s="10" t="str">
        <f t="shared" si="447"/>
        <v/>
      </c>
      <c r="AX1693" s="10" t="str">
        <f t="shared" si="438"/>
        <v/>
      </c>
      <c r="AY1693" s="10" t="str">
        <f t="shared" si="448"/>
        <v/>
      </c>
      <c r="AZ1693" s="23">
        <f t="shared" si="449"/>
        <v>0</v>
      </c>
      <c r="BA1693" s="10">
        <f t="shared" si="450"/>
        <v>0</v>
      </c>
    </row>
    <row r="1694" spans="1:53" x14ac:dyDescent="0.25">
      <c r="A1694" s="4" t="str">
        <f t="shared" si="451"/>
        <v/>
      </c>
      <c r="B1694" s="28"/>
      <c r="C1694" s="29"/>
      <c r="D1694" s="29"/>
      <c r="E1694" s="29"/>
      <c r="F1694" s="29"/>
      <c r="G1694" s="30" t="str">
        <f t="shared" ca="1" si="452"/>
        <v/>
      </c>
      <c r="H1694" s="16" t="str">
        <f t="shared" si="439"/>
        <v/>
      </c>
      <c r="AF1694" s="67"/>
      <c r="AH1694" s="6">
        <f t="shared" ca="1" si="437"/>
        <v>44152</v>
      </c>
      <c r="AP1694" s="10" t="str">
        <f t="shared" si="440"/>
        <v/>
      </c>
      <c r="AQ1694" s="10" t="str">
        <f t="shared" si="441"/>
        <v/>
      </c>
      <c r="AR1694" s="10" t="str">
        <f t="shared" si="442"/>
        <v/>
      </c>
      <c r="AS1694" s="10" t="str">
        <f t="shared" si="443"/>
        <v/>
      </c>
      <c r="AT1694" s="10" t="str">
        <f t="shared" si="444"/>
        <v/>
      </c>
      <c r="AU1694" s="10" t="str">
        <f t="shared" si="445"/>
        <v/>
      </c>
      <c r="AV1694" s="10" t="str">
        <f t="shared" si="446"/>
        <v/>
      </c>
      <c r="AW1694" s="10" t="str">
        <f t="shared" si="447"/>
        <v/>
      </c>
      <c r="AX1694" s="10" t="str">
        <f t="shared" si="438"/>
        <v/>
      </c>
      <c r="AY1694" s="10" t="str">
        <f t="shared" si="448"/>
        <v/>
      </c>
      <c r="AZ1694" s="23">
        <f t="shared" si="449"/>
        <v>0</v>
      </c>
      <c r="BA1694" s="10">
        <f t="shared" si="450"/>
        <v>0</v>
      </c>
    </row>
    <row r="1695" spans="1:53" x14ac:dyDescent="0.25">
      <c r="A1695" s="64" t="str">
        <f t="shared" si="451"/>
        <v/>
      </c>
      <c r="C1695" s="1"/>
      <c r="D1695" s="1"/>
      <c r="E1695" s="1"/>
      <c r="F1695" s="1"/>
      <c r="G1695" s="3" t="str">
        <f t="shared" ca="1" si="452"/>
        <v/>
      </c>
      <c r="H1695" s="16" t="str">
        <f t="shared" si="439"/>
        <v/>
      </c>
      <c r="AF1695" s="67"/>
      <c r="AH1695" s="6">
        <f t="shared" ca="1" si="437"/>
        <v>44152</v>
      </c>
      <c r="AP1695" s="10" t="str">
        <f t="shared" si="440"/>
        <v/>
      </c>
      <c r="AQ1695" s="10" t="str">
        <f t="shared" si="441"/>
        <v/>
      </c>
      <c r="AR1695" s="10" t="str">
        <f t="shared" si="442"/>
        <v/>
      </c>
      <c r="AS1695" s="10" t="str">
        <f t="shared" si="443"/>
        <v/>
      </c>
      <c r="AT1695" s="10" t="str">
        <f t="shared" si="444"/>
        <v/>
      </c>
      <c r="AU1695" s="10" t="str">
        <f t="shared" si="445"/>
        <v/>
      </c>
      <c r="AV1695" s="10" t="str">
        <f t="shared" si="446"/>
        <v/>
      </c>
      <c r="AW1695" s="10" t="str">
        <f t="shared" si="447"/>
        <v/>
      </c>
      <c r="AX1695" s="10" t="str">
        <f t="shared" si="438"/>
        <v/>
      </c>
      <c r="AY1695" s="10" t="str">
        <f t="shared" si="448"/>
        <v/>
      </c>
      <c r="AZ1695" s="23">
        <f t="shared" si="449"/>
        <v>0</v>
      </c>
      <c r="BA1695" s="10">
        <f t="shared" si="450"/>
        <v>0</v>
      </c>
    </row>
    <row r="1696" spans="1:53" x14ac:dyDescent="0.25">
      <c r="A1696" s="4" t="str">
        <f t="shared" si="451"/>
        <v/>
      </c>
      <c r="B1696" s="28"/>
      <c r="C1696" s="29"/>
      <c r="D1696" s="29"/>
      <c r="E1696" s="29"/>
      <c r="F1696" s="29"/>
      <c r="G1696" s="30" t="str">
        <f t="shared" ca="1" si="452"/>
        <v/>
      </c>
      <c r="H1696" s="16" t="str">
        <f t="shared" si="439"/>
        <v/>
      </c>
      <c r="AF1696" s="67"/>
      <c r="AH1696" s="6">
        <f t="shared" ca="1" si="437"/>
        <v>44152</v>
      </c>
      <c r="AP1696" s="10" t="str">
        <f t="shared" si="440"/>
        <v/>
      </c>
      <c r="AQ1696" s="10" t="str">
        <f t="shared" si="441"/>
        <v/>
      </c>
      <c r="AR1696" s="10" t="str">
        <f t="shared" si="442"/>
        <v/>
      </c>
      <c r="AS1696" s="10" t="str">
        <f t="shared" si="443"/>
        <v/>
      </c>
      <c r="AT1696" s="10" t="str">
        <f t="shared" si="444"/>
        <v/>
      </c>
      <c r="AU1696" s="10" t="str">
        <f t="shared" si="445"/>
        <v/>
      </c>
      <c r="AV1696" s="10" t="str">
        <f t="shared" si="446"/>
        <v/>
      </c>
      <c r="AW1696" s="10" t="str">
        <f t="shared" si="447"/>
        <v/>
      </c>
      <c r="AX1696" s="10" t="str">
        <f t="shared" si="438"/>
        <v/>
      </c>
      <c r="AY1696" s="10" t="str">
        <f t="shared" si="448"/>
        <v/>
      </c>
      <c r="AZ1696" s="23">
        <f t="shared" si="449"/>
        <v>0</v>
      </c>
      <c r="BA1696" s="10">
        <f t="shared" si="450"/>
        <v>0</v>
      </c>
    </row>
    <row r="1697" spans="1:53" x14ac:dyDescent="0.25">
      <c r="A1697" s="64" t="str">
        <f t="shared" si="451"/>
        <v/>
      </c>
      <c r="C1697" s="1"/>
      <c r="D1697" s="1"/>
      <c r="E1697" s="1"/>
      <c r="F1697" s="1"/>
      <c r="G1697" s="3" t="str">
        <f t="shared" ca="1" si="452"/>
        <v/>
      </c>
      <c r="H1697" s="16" t="str">
        <f t="shared" si="439"/>
        <v/>
      </c>
      <c r="AF1697" s="67"/>
      <c r="AH1697" s="6">
        <f t="shared" ca="1" si="437"/>
        <v>44152</v>
      </c>
      <c r="AP1697" s="10" t="str">
        <f t="shared" si="440"/>
        <v/>
      </c>
      <c r="AQ1697" s="10" t="str">
        <f t="shared" si="441"/>
        <v/>
      </c>
      <c r="AR1697" s="10" t="str">
        <f t="shared" si="442"/>
        <v/>
      </c>
      <c r="AS1697" s="10" t="str">
        <f t="shared" si="443"/>
        <v/>
      </c>
      <c r="AT1697" s="10" t="str">
        <f t="shared" si="444"/>
        <v/>
      </c>
      <c r="AU1697" s="10" t="str">
        <f t="shared" si="445"/>
        <v/>
      </c>
      <c r="AV1697" s="10" t="str">
        <f t="shared" si="446"/>
        <v/>
      </c>
      <c r="AW1697" s="10" t="str">
        <f t="shared" si="447"/>
        <v/>
      </c>
      <c r="AX1697" s="10" t="str">
        <f t="shared" si="438"/>
        <v/>
      </c>
      <c r="AY1697" s="10" t="str">
        <f t="shared" si="448"/>
        <v/>
      </c>
      <c r="AZ1697" s="23">
        <f t="shared" si="449"/>
        <v>0</v>
      </c>
      <c r="BA1697" s="10">
        <f t="shared" si="450"/>
        <v>0</v>
      </c>
    </row>
    <row r="1698" spans="1:53" x14ac:dyDescent="0.25">
      <c r="A1698" s="4" t="str">
        <f t="shared" si="451"/>
        <v/>
      </c>
      <c r="B1698" s="28"/>
      <c r="C1698" s="29"/>
      <c r="D1698" s="29"/>
      <c r="E1698" s="29"/>
      <c r="F1698" s="29"/>
      <c r="G1698" s="30" t="str">
        <f t="shared" ca="1" si="452"/>
        <v/>
      </c>
      <c r="H1698" s="16" t="str">
        <f t="shared" si="439"/>
        <v/>
      </c>
      <c r="AF1698" s="67"/>
      <c r="AH1698" s="6">
        <f t="shared" ca="1" si="437"/>
        <v>44152</v>
      </c>
      <c r="AP1698" s="10" t="str">
        <f t="shared" si="440"/>
        <v/>
      </c>
      <c r="AQ1698" s="10" t="str">
        <f t="shared" si="441"/>
        <v/>
      </c>
      <c r="AR1698" s="10" t="str">
        <f t="shared" si="442"/>
        <v/>
      </c>
      <c r="AS1698" s="10" t="str">
        <f t="shared" si="443"/>
        <v/>
      </c>
      <c r="AT1698" s="10" t="str">
        <f t="shared" si="444"/>
        <v/>
      </c>
      <c r="AU1698" s="10" t="str">
        <f t="shared" si="445"/>
        <v/>
      </c>
      <c r="AV1698" s="10" t="str">
        <f t="shared" si="446"/>
        <v/>
      </c>
      <c r="AW1698" s="10" t="str">
        <f t="shared" si="447"/>
        <v/>
      </c>
      <c r="AX1698" s="10" t="str">
        <f t="shared" si="438"/>
        <v/>
      </c>
      <c r="AY1698" s="10" t="str">
        <f t="shared" si="448"/>
        <v/>
      </c>
      <c r="AZ1698" s="23">
        <f t="shared" si="449"/>
        <v>0</v>
      </c>
      <c r="BA1698" s="10">
        <f t="shared" si="450"/>
        <v>0</v>
      </c>
    </row>
    <row r="1699" spans="1:53" x14ac:dyDescent="0.25">
      <c r="A1699" s="64" t="str">
        <f t="shared" si="451"/>
        <v/>
      </c>
      <c r="C1699" s="1"/>
      <c r="D1699" s="1"/>
      <c r="E1699" s="1"/>
      <c r="F1699" s="1"/>
      <c r="G1699" s="3" t="str">
        <f t="shared" ca="1" si="452"/>
        <v/>
      </c>
      <c r="H1699" s="16" t="str">
        <f t="shared" si="439"/>
        <v/>
      </c>
      <c r="AF1699" s="67"/>
      <c r="AH1699" s="6">
        <f t="shared" ca="1" si="437"/>
        <v>44152</v>
      </c>
      <c r="AP1699" s="10" t="str">
        <f t="shared" si="440"/>
        <v/>
      </c>
      <c r="AQ1699" s="10" t="str">
        <f t="shared" si="441"/>
        <v/>
      </c>
      <c r="AR1699" s="10" t="str">
        <f t="shared" si="442"/>
        <v/>
      </c>
      <c r="AS1699" s="10" t="str">
        <f t="shared" si="443"/>
        <v/>
      </c>
      <c r="AT1699" s="10" t="str">
        <f t="shared" si="444"/>
        <v/>
      </c>
      <c r="AU1699" s="10" t="str">
        <f t="shared" si="445"/>
        <v/>
      </c>
      <c r="AV1699" s="10" t="str">
        <f t="shared" si="446"/>
        <v/>
      </c>
      <c r="AW1699" s="10" t="str">
        <f t="shared" si="447"/>
        <v/>
      </c>
      <c r="AX1699" s="10" t="str">
        <f t="shared" si="438"/>
        <v/>
      </c>
      <c r="AY1699" s="10" t="str">
        <f t="shared" si="448"/>
        <v/>
      </c>
      <c r="AZ1699" s="23">
        <f t="shared" si="449"/>
        <v>0</v>
      </c>
      <c r="BA1699" s="10">
        <f t="shared" si="450"/>
        <v>0</v>
      </c>
    </row>
    <row r="1700" spans="1:53" x14ac:dyDescent="0.25">
      <c r="A1700" s="4" t="str">
        <f t="shared" si="451"/>
        <v/>
      </c>
      <c r="B1700" s="28"/>
      <c r="C1700" s="29"/>
      <c r="D1700" s="29"/>
      <c r="E1700" s="29"/>
      <c r="F1700" s="29"/>
      <c r="G1700" s="30" t="str">
        <f t="shared" ca="1" si="452"/>
        <v/>
      </c>
      <c r="H1700" s="16" t="str">
        <f t="shared" si="439"/>
        <v/>
      </c>
      <c r="AF1700" s="67"/>
      <c r="AH1700" s="6">
        <f t="shared" ca="1" si="437"/>
        <v>44152</v>
      </c>
      <c r="AP1700" s="10" t="str">
        <f t="shared" si="440"/>
        <v/>
      </c>
      <c r="AQ1700" s="10" t="str">
        <f t="shared" si="441"/>
        <v/>
      </c>
      <c r="AR1700" s="10" t="str">
        <f t="shared" si="442"/>
        <v/>
      </c>
      <c r="AS1700" s="10" t="str">
        <f t="shared" si="443"/>
        <v/>
      </c>
      <c r="AT1700" s="10" t="str">
        <f t="shared" si="444"/>
        <v/>
      </c>
      <c r="AU1700" s="10" t="str">
        <f t="shared" si="445"/>
        <v/>
      </c>
      <c r="AV1700" s="10" t="str">
        <f t="shared" si="446"/>
        <v/>
      </c>
      <c r="AW1700" s="10" t="str">
        <f t="shared" si="447"/>
        <v/>
      </c>
      <c r="AX1700" s="10" t="str">
        <f t="shared" si="438"/>
        <v/>
      </c>
      <c r="AY1700" s="10" t="str">
        <f t="shared" si="448"/>
        <v/>
      </c>
      <c r="AZ1700" s="23">
        <f t="shared" si="449"/>
        <v>0</v>
      </c>
      <c r="BA1700" s="10">
        <f t="shared" si="450"/>
        <v>0</v>
      </c>
    </row>
    <row r="1701" spans="1:53" x14ac:dyDescent="0.25">
      <c r="A1701" s="64" t="str">
        <f t="shared" si="451"/>
        <v/>
      </c>
      <c r="C1701" s="1"/>
      <c r="D1701" s="1"/>
      <c r="E1701" s="1"/>
      <c r="F1701" s="1"/>
      <c r="G1701" s="3" t="str">
        <f t="shared" ca="1" si="452"/>
        <v/>
      </c>
      <c r="H1701" s="16" t="str">
        <f t="shared" si="439"/>
        <v/>
      </c>
      <c r="AF1701" s="67"/>
      <c r="AH1701" s="6">
        <f t="shared" ca="1" si="437"/>
        <v>44152</v>
      </c>
      <c r="AP1701" s="10" t="str">
        <f t="shared" si="440"/>
        <v/>
      </c>
      <c r="AQ1701" s="10" t="str">
        <f t="shared" si="441"/>
        <v/>
      </c>
      <c r="AR1701" s="10" t="str">
        <f t="shared" si="442"/>
        <v/>
      </c>
      <c r="AS1701" s="10" t="str">
        <f t="shared" si="443"/>
        <v/>
      </c>
      <c r="AT1701" s="10" t="str">
        <f t="shared" si="444"/>
        <v/>
      </c>
      <c r="AU1701" s="10" t="str">
        <f t="shared" si="445"/>
        <v/>
      </c>
      <c r="AV1701" s="10" t="str">
        <f t="shared" si="446"/>
        <v/>
      </c>
      <c r="AW1701" s="10" t="str">
        <f t="shared" si="447"/>
        <v/>
      </c>
      <c r="AX1701" s="10" t="str">
        <f t="shared" si="438"/>
        <v/>
      </c>
      <c r="AY1701" s="10" t="str">
        <f t="shared" si="448"/>
        <v/>
      </c>
      <c r="AZ1701" s="23">
        <f t="shared" si="449"/>
        <v>0</v>
      </c>
      <c r="BA1701" s="10">
        <f t="shared" si="450"/>
        <v>0</v>
      </c>
    </row>
    <row r="1702" spans="1:53" x14ac:dyDescent="0.25">
      <c r="A1702" s="4" t="str">
        <f t="shared" si="451"/>
        <v/>
      </c>
      <c r="B1702" s="28"/>
      <c r="C1702" s="29"/>
      <c r="D1702" s="29"/>
      <c r="E1702" s="29"/>
      <c r="F1702" s="29"/>
      <c r="G1702" s="30" t="str">
        <f t="shared" ca="1" si="452"/>
        <v/>
      </c>
      <c r="H1702" s="16" t="str">
        <f t="shared" si="439"/>
        <v/>
      </c>
      <c r="AF1702" s="67"/>
      <c r="AH1702" s="6">
        <f t="shared" ca="1" si="437"/>
        <v>44152</v>
      </c>
      <c r="AP1702" s="10" t="str">
        <f t="shared" si="440"/>
        <v/>
      </c>
      <c r="AQ1702" s="10" t="str">
        <f t="shared" si="441"/>
        <v/>
      </c>
      <c r="AR1702" s="10" t="str">
        <f t="shared" si="442"/>
        <v/>
      </c>
      <c r="AS1702" s="10" t="str">
        <f t="shared" si="443"/>
        <v/>
      </c>
      <c r="AT1702" s="10" t="str">
        <f t="shared" si="444"/>
        <v/>
      </c>
      <c r="AU1702" s="10" t="str">
        <f t="shared" si="445"/>
        <v/>
      </c>
      <c r="AV1702" s="10" t="str">
        <f t="shared" si="446"/>
        <v/>
      </c>
      <c r="AW1702" s="10" t="str">
        <f t="shared" si="447"/>
        <v/>
      </c>
      <c r="AX1702" s="10" t="str">
        <f t="shared" si="438"/>
        <v/>
      </c>
      <c r="AY1702" s="10" t="str">
        <f t="shared" si="448"/>
        <v/>
      </c>
      <c r="AZ1702" s="23">
        <f t="shared" si="449"/>
        <v>0</v>
      </c>
      <c r="BA1702" s="10">
        <f t="shared" si="450"/>
        <v>0</v>
      </c>
    </row>
    <row r="1703" spans="1:53" x14ac:dyDescent="0.25">
      <c r="A1703" s="64" t="str">
        <f t="shared" si="451"/>
        <v/>
      </c>
      <c r="C1703" s="1"/>
      <c r="D1703" s="1"/>
      <c r="E1703" s="1"/>
      <c r="F1703" s="1"/>
      <c r="G1703" s="3" t="str">
        <f t="shared" ca="1" si="452"/>
        <v/>
      </c>
      <c r="H1703" s="16" t="str">
        <f t="shared" si="439"/>
        <v/>
      </c>
      <c r="AF1703" s="67"/>
      <c r="AH1703" s="6">
        <f t="shared" ca="1" si="437"/>
        <v>44152</v>
      </c>
      <c r="AP1703" s="10" t="str">
        <f t="shared" si="440"/>
        <v/>
      </c>
      <c r="AQ1703" s="10" t="str">
        <f t="shared" si="441"/>
        <v/>
      </c>
      <c r="AR1703" s="10" t="str">
        <f t="shared" si="442"/>
        <v/>
      </c>
      <c r="AS1703" s="10" t="str">
        <f t="shared" si="443"/>
        <v/>
      </c>
      <c r="AT1703" s="10" t="str">
        <f t="shared" si="444"/>
        <v/>
      </c>
      <c r="AU1703" s="10" t="str">
        <f t="shared" si="445"/>
        <v/>
      </c>
      <c r="AV1703" s="10" t="str">
        <f t="shared" si="446"/>
        <v/>
      </c>
      <c r="AW1703" s="10" t="str">
        <f t="shared" si="447"/>
        <v/>
      </c>
      <c r="AX1703" s="10" t="str">
        <f t="shared" si="438"/>
        <v/>
      </c>
      <c r="AY1703" s="10" t="str">
        <f t="shared" si="448"/>
        <v/>
      </c>
      <c r="AZ1703" s="23">
        <f t="shared" si="449"/>
        <v>0</v>
      </c>
      <c r="BA1703" s="10">
        <f t="shared" si="450"/>
        <v>0</v>
      </c>
    </row>
    <row r="1704" spans="1:53" x14ac:dyDescent="0.25">
      <c r="A1704" s="4" t="str">
        <f t="shared" si="451"/>
        <v/>
      </c>
      <c r="B1704" s="28"/>
      <c r="C1704" s="29"/>
      <c r="D1704" s="29"/>
      <c r="E1704" s="29"/>
      <c r="F1704" s="29"/>
      <c r="G1704" s="30" t="str">
        <f t="shared" ca="1" si="452"/>
        <v/>
      </c>
      <c r="H1704" s="16" t="str">
        <f t="shared" si="439"/>
        <v/>
      </c>
      <c r="AF1704" s="67"/>
      <c r="AH1704" s="6">
        <f t="shared" ca="1" si="437"/>
        <v>44152</v>
      </c>
      <c r="AP1704" s="10" t="str">
        <f t="shared" si="440"/>
        <v/>
      </c>
      <c r="AQ1704" s="10" t="str">
        <f t="shared" si="441"/>
        <v/>
      </c>
      <c r="AR1704" s="10" t="str">
        <f t="shared" si="442"/>
        <v/>
      </c>
      <c r="AS1704" s="10" t="str">
        <f t="shared" si="443"/>
        <v/>
      </c>
      <c r="AT1704" s="10" t="str">
        <f t="shared" si="444"/>
        <v/>
      </c>
      <c r="AU1704" s="10" t="str">
        <f t="shared" si="445"/>
        <v/>
      </c>
      <c r="AV1704" s="10" t="str">
        <f t="shared" si="446"/>
        <v/>
      </c>
      <c r="AW1704" s="10" t="str">
        <f t="shared" si="447"/>
        <v/>
      </c>
      <c r="AX1704" s="10" t="str">
        <f t="shared" si="438"/>
        <v/>
      </c>
      <c r="AY1704" s="10" t="str">
        <f t="shared" si="448"/>
        <v/>
      </c>
      <c r="AZ1704" s="23">
        <f t="shared" si="449"/>
        <v>0</v>
      </c>
      <c r="BA1704" s="10">
        <f t="shared" si="450"/>
        <v>0</v>
      </c>
    </row>
    <row r="1705" spans="1:53" x14ac:dyDescent="0.25">
      <c r="A1705" s="64" t="str">
        <f t="shared" si="451"/>
        <v/>
      </c>
      <c r="C1705" s="1"/>
      <c r="D1705" s="1"/>
      <c r="E1705" s="1"/>
      <c r="F1705" s="1"/>
      <c r="G1705" s="3" t="str">
        <f t="shared" ca="1" si="452"/>
        <v/>
      </c>
      <c r="H1705" s="16" t="str">
        <f t="shared" si="439"/>
        <v/>
      </c>
      <c r="AF1705" s="67"/>
      <c r="AH1705" s="6">
        <f t="shared" ca="1" si="437"/>
        <v>44152</v>
      </c>
      <c r="AP1705" s="10" t="str">
        <f t="shared" si="440"/>
        <v/>
      </c>
      <c r="AQ1705" s="10" t="str">
        <f t="shared" si="441"/>
        <v/>
      </c>
      <c r="AR1705" s="10" t="str">
        <f t="shared" si="442"/>
        <v/>
      </c>
      <c r="AS1705" s="10" t="str">
        <f t="shared" si="443"/>
        <v/>
      </c>
      <c r="AT1705" s="10" t="str">
        <f t="shared" si="444"/>
        <v/>
      </c>
      <c r="AU1705" s="10" t="str">
        <f t="shared" si="445"/>
        <v/>
      </c>
      <c r="AV1705" s="10" t="str">
        <f t="shared" si="446"/>
        <v/>
      </c>
      <c r="AW1705" s="10" t="str">
        <f t="shared" si="447"/>
        <v/>
      </c>
      <c r="AX1705" s="10" t="str">
        <f t="shared" si="438"/>
        <v/>
      </c>
      <c r="AY1705" s="10" t="str">
        <f t="shared" si="448"/>
        <v/>
      </c>
      <c r="AZ1705" s="23">
        <f t="shared" si="449"/>
        <v>0</v>
      </c>
      <c r="BA1705" s="10">
        <f t="shared" si="450"/>
        <v>0</v>
      </c>
    </row>
    <row r="1706" spans="1:53" x14ac:dyDescent="0.25">
      <c r="A1706" s="4" t="str">
        <f t="shared" si="451"/>
        <v/>
      </c>
      <c r="B1706" s="28"/>
      <c r="C1706" s="29"/>
      <c r="D1706" s="29"/>
      <c r="E1706" s="29"/>
      <c r="F1706" s="29"/>
      <c r="G1706" s="30" t="str">
        <f t="shared" ca="1" si="452"/>
        <v/>
      </c>
      <c r="H1706" s="16" t="str">
        <f t="shared" si="439"/>
        <v/>
      </c>
      <c r="AF1706" s="67"/>
      <c r="AH1706" s="6">
        <f t="shared" ca="1" si="437"/>
        <v>44152</v>
      </c>
      <c r="AP1706" s="10" t="str">
        <f t="shared" si="440"/>
        <v/>
      </c>
      <c r="AQ1706" s="10" t="str">
        <f t="shared" si="441"/>
        <v/>
      </c>
      <c r="AR1706" s="10" t="str">
        <f t="shared" si="442"/>
        <v/>
      </c>
      <c r="AS1706" s="10" t="str">
        <f t="shared" si="443"/>
        <v/>
      </c>
      <c r="AT1706" s="10" t="str">
        <f t="shared" si="444"/>
        <v/>
      </c>
      <c r="AU1706" s="10" t="str">
        <f t="shared" si="445"/>
        <v/>
      </c>
      <c r="AV1706" s="10" t="str">
        <f t="shared" si="446"/>
        <v/>
      </c>
      <c r="AW1706" s="10" t="str">
        <f t="shared" si="447"/>
        <v/>
      </c>
      <c r="AX1706" s="10" t="str">
        <f t="shared" si="438"/>
        <v/>
      </c>
      <c r="AY1706" s="10" t="str">
        <f t="shared" si="448"/>
        <v/>
      </c>
      <c r="AZ1706" s="23">
        <f t="shared" si="449"/>
        <v>0</v>
      </c>
      <c r="BA1706" s="10">
        <f t="shared" si="450"/>
        <v>0</v>
      </c>
    </row>
    <row r="1707" spans="1:53" x14ac:dyDescent="0.25">
      <c r="A1707" s="64" t="str">
        <f t="shared" si="451"/>
        <v/>
      </c>
      <c r="C1707" s="1"/>
      <c r="D1707" s="1"/>
      <c r="E1707" s="1"/>
      <c r="F1707" s="1"/>
      <c r="G1707" s="3" t="str">
        <f t="shared" ca="1" si="452"/>
        <v/>
      </c>
      <c r="H1707" s="16" t="str">
        <f t="shared" si="439"/>
        <v/>
      </c>
      <c r="AF1707" s="67"/>
      <c r="AH1707" s="6">
        <f t="shared" ca="1" si="437"/>
        <v>44152</v>
      </c>
      <c r="AP1707" s="10" t="str">
        <f t="shared" si="440"/>
        <v/>
      </c>
      <c r="AQ1707" s="10" t="str">
        <f t="shared" si="441"/>
        <v/>
      </c>
      <c r="AR1707" s="10" t="str">
        <f t="shared" si="442"/>
        <v/>
      </c>
      <c r="AS1707" s="10" t="str">
        <f t="shared" si="443"/>
        <v/>
      </c>
      <c r="AT1707" s="10" t="str">
        <f t="shared" si="444"/>
        <v/>
      </c>
      <c r="AU1707" s="10" t="str">
        <f t="shared" si="445"/>
        <v/>
      </c>
      <c r="AV1707" s="10" t="str">
        <f t="shared" si="446"/>
        <v/>
      </c>
      <c r="AW1707" s="10" t="str">
        <f t="shared" si="447"/>
        <v/>
      </c>
      <c r="AX1707" s="10" t="str">
        <f t="shared" si="438"/>
        <v/>
      </c>
      <c r="AY1707" s="10" t="str">
        <f t="shared" si="448"/>
        <v/>
      </c>
      <c r="AZ1707" s="23">
        <f t="shared" si="449"/>
        <v>0</v>
      </c>
      <c r="BA1707" s="10">
        <f t="shared" si="450"/>
        <v>0</v>
      </c>
    </row>
    <row r="1708" spans="1:53" x14ac:dyDescent="0.25">
      <c r="A1708" s="4" t="str">
        <f t="shared" si="451"/>
        <v/>
      </c>
      <c r="B1708" s="28"/>
      <c r="C1708" s="29"/>
      <c r="D1708" s="29"/>
      <c r="E1708" s="29"/>
      <c r="F1708" s="29"/>
      <c r="G1708" s="30" t="str">
        <f t="shared" ca="1" si="452"/>
        <v/>
      </c>
      <c r="H1708" s="16" t="str">
        <f t="shared" si="439"/>
        <v/>
      </c>
      <c r="AF1708" s="67"/>
      <c r="AH1708" s="6">
        <f t="shared" ca="1" si="437"/>
        <v>44152</v>
      </c>
      <c r="AP1708" s="10" t="str">
        <f t="shared" si="440"/>
        <v/>
      </c>
      <c r="AQ1708" s="10" t="str">
        <f t="shared" si="441"/>
        <v/>
      </c>
      <c r="AR1708" s="10" t="str">
        <f t="shared" si="442"/>
        <v/>
      </c>
      <c r="AS1708" s="10" t="str">
        <f t="shared" si="443"/>
        <v/>
      </c>
      <c r="AT1708" s="10" t="str">
        <f t="shared" si="444"/>
        <v/>
      </c>
      <c r="AU1708" s="10" t="str">
        <f t="shared" si="445"/>
        <v/>
      </c>
      <c r="AV1708" s="10" t="str">
        <f t="shared" si="446"/>
        <v/>
      </c>
      <c r="AW1708" s="10" t="str">
        <f t="shared" si="447"/>
        <v/>
      </c>
      <c r="AX1708" s="10" t="str">
        <f t="shared" si="438"/>
        <v/>
      </c>
      <c r="AY1708" s="10" t="str">
        <f t="shared" si="448"/>
        <v/>
      </c>
      <c r="AZ1708" s="23">
        <f t="shared" si="449"/>
        <v>0</v>
      </c>
      <c r="BA1708" s="10">
        <f t="shared" si="450"/>
        <v>0</v>
      </c>
    </row>
    <row r="1709" spans="1:53" x14ac:dyDescent="0.25">
      <c r="A1709" s="64" t="str">
        <f t="shared" si="451"/>
        <v/>
      </c>
      <c r="C1709" s="1"/>
      <c r="D1709" s="1"/>
      <c r="E1709" s="1"/>
      <c r="F1709" s="1"/>
      <c r="G1709" s="3" t="str">
        <f t="shared" ca="1" si="452"/>
        <v/>
      </c>
      <c r="H1709" s="16" t="str">
        <f t="shared" si="439"/>
        <v/>
      </c>
      <c r="AF1709" s="67"/>
      <c r="AH1709" s="6">
        <f t="shared" ca="1" si="437"/>
        <v>44152</v>
      </c>
      <c r="AP1709" s="10" t="str">
        <f t="shared" si="440"/>
        <v/>
      </c>
      <c r="AQ1709" s="10" t="str">
        <f t="shared" si="441"/>
        <v/>
      </c>
      <c r="AR1709" s="10" t="str">
        <f t="shared" si="442"/>
        <v/>
      </c>
      <c r="AS1709" s="10" t="str">
        <f t="shared" si="443"/>
        <v/>
      </c>
      <c r="AT1709" s="10" t="str">
        <f t="shared" si="444"/>
        <v/>
      </c>
      <c r="AU1709" s="10" t="str">
        <f t="shared" si="445"/>
        <v/>
      </c>
      <c r="AV1709" s="10" t="str">
        <f t="shared" si="446"/>
        <v/>
      </c>
      <c r="AW1709" s="10" t="str">
        <f t="shared" si="447"/>
        <v/>
      </c>
      <c r="AX1709" s="10" t="str">
        <f t="shared" si="438"/>
        <v/>
      </c>
      <c r="AY1709" s="10" t="str">
        <f t="shared" si="448"/>
        <v/>
      </c>
      <c r="AZ1709" s="23">
        <f t="shared" si="449"/>
        <v>0</v>
      </c>
      <c r="BA1709" s="10">
        <f t="shared" si="450"/>
        <v>0</v>
      </c>
    </row>
    <row r="1710" spans="1:53" x14ac:dyDescent="0.25">
      <c r="A1710" s="4" t="str">
        <f t="shared" si="451"/>
        <v/>
      </c>
      <c r="B1710" s="28"/>
      <c r="C1710" s="29"/>
      <c r="D1710" s="29"/>
      <c r="E1710" s="29"/>
      <c r="F1710" s="29"/>
      <c r="G1710" s="30" t="str">
        <f t="shared" ca="1" si="452"/>
        <v/>
      </c>
      <c r="H1710" s="16" t="str">
        <f t="shared" si="439"/>
        <v/>
      </c>
      <c r="AF1710" s="67"/>
      <c r="AH1710" s="6">
        <f t="shared" ca="1" si="437"/>
        <v>44152</v>
      </c>
      <c r="AP1710" s="10" t="str">
        <f t="shared" si="440"/>
        <v/>
      </c>
      <c r="AQ1710" s="10" t="str">
        <f t="shared" si="441"/>
        <v/>
      </c>
      <c r="AR1710" s="10" t="str">
        <f t="shared" si="442"/>
        <v/>
      </c>
      <c r="AS1710" s="10" t="str">
        <f t="shared" si="443"/>
        <v/>
      </c>
      <c r="AT1710" s="10" t="str">
        <f t="shared" si="444"/>
        <v/>
      </c>
      <c r="AU1710" s="10" t="str">
        <f t="shared" si="445"/>
        <v/>
      </c>
      <c r="AV1710" s="10" t="str">
        <f t="shared" si="446"/>
        <v/>
      </c>
      <c r="AW1710" s="10" t="str">
        <f t="shared" si="447"/>
        <v/>
      </c>
      <c r="AX1710" s="10" t="str">
        <f t="shared" si="438"/>
        <v/>
      </c>
      <c r="AY1710" s="10" t="str">
        <f t="shared" si="448"/>
        <v/>
      </c>
      <c r="AZ1710" s="23">
        <f t="shared" si="449"/>
        <v>0</v>
      </c>
      <c r="BA1710" s="10">
        <f t="shared" si="450"/>
        <v>0</v>
      </c>
    </row>
    <row r="1711" spans="1:53" x14ac:dyDescent="0.25">
      <c r="A1711" s="64" t="str">
        <f t="shared" si="451"/>
        <v/>
      </c>
      <c r="C1711" s="1"/>
      <c r="D1711" s="1"/>
      <c r="E1711" s="1"/>
      <c r="F1711" s="1"/>
      <c r="G1711" s="3" t="str">
        <f t="shared" ca="1" si="452"/>
        <v/>
      </c>
      <c r="H1711" s="16" t="str">
        <f t="shared" si="439"/>
        <v/>
      </c>
      <c r="AF1711" s="67"/>
      <c r="AH1711" s="6">
        <f t="shared" ca="1" si="437"/>
        <v>44152</v>
      </c>
      <c r="AP1711" s="10" t="str">
        <f t="shared" si="440"/>
        <v/>
      </c>
      <c r="AQ1711" s="10" t="str">
        <f t="shared" si="441"/>
        <v/>
      </c>
      <c r="AR1711" s="10" t="str">
        <f t="shared" si="442"/>
        <v/>
      </c>
      <c r="AS1711" s="10" t="str">
        <f t="shared" si="443"/>
        <v/>
      </c>
      <c r="AT1711" s="10" t="str">
        <f t="shared" si="444"/>
        <v/>
      </c>
      <c r="AU1711" s="10" t="str">
        <f t="shared" si="445"/>
        <v/>
      </c>
      <c r="AV1711" s="10" t="str">
        <f t="shared" si="446"/>
        <v/>
      </c>
      <c r="AW1711" s="10" t="str">
        <f t="shared" si="447"/>
        <v/>
      </c>
      <c r="AX1711" s="10" t="str">
        <f t="shared" si="438"/>
        <v/>
      </c>
      <c r="AY1711" s="10" t="str">
        <f t="shared" si="448"/>
        <v/>
      </c>
      <c r="AZ1711" s="23">
        <f t="shared" si="449"/>
        <v>0</v>
      </c>
      <c r="BA1711" s="10">
        <f t="shared" si="450"/>
        <v>0</v>
      </c>
    </row>
    <row r="1712" spans="1:53" x14ac:dyDescent="0.25">
      <c r="A1712" s="4" t="str">
        <f t="shared" si="451"/>
        <v/>
      </c>
      <c r="B1712" s="28"/>
      <c r="C1712" s="29"/>
      <c r="D1712" s="29"/>
      <c r="E1712" s="29"/>
      <c r="F1712" s="29"/>
      <c r="G1712" s="30" t="str">
        <f t="shared" ca="1" si="452"/>
        <v/>
      </c>
      <c r="H1712" s="16" t="str">
        <f t="shared" si="439"/>
        <v/>
      </c>
      <c r="AF1712" s="67"/>
      <c r="AH1712" s="6">
        <f t="shared" ca="1" si="437"/>
        <v>44152</v>
      </c>
      <c r="AP1712" s="10" t="str">
        <f t="shared" si="440"/>
        <v/>
      </c>
      <c r="AQ1712" s="10" t="str">
        <f t="shared" si="441"/>
        <v/>
      </c>
      <c r="AR1712" s="10" t="str">
        <f t="shared" si="442"/>
        <v/>
      </c>
      <c r="AS1712" s="10" t="str">
        <f t="shared" si="443"/>
        <v/>
      </c>
      <c r="AT1712" s="10" t="str">
        <f t="shared" si="444"/>
        <v/>
      </c>
      <c r="AU1712" s="10" t="str">
        <f t="shared" si="445"/>
        <v/>
      </c>
      <c r="AV1712" s="10" t="str">
        <f t="shared" si="446"/>
        <v/>
      </c>
      <c r="AW1712" s="10" t="str">
        <f t="shared" si="447"/>
        <v/>
      </c>
      <c r="AX1712" s="10" t="str">
        <f t="shared" si="438"/>
        <v/>
      </c>
      <c r="AY1712" s="10" t="str">
        <f t="shared" si="448"/>
        <v/>
      </c>
      <c r="AZ1712" s="23">
        <f t="shared" si="449"/>
        <v>0</v>
      </c>
      <c r="BA1712" s="10">
        <f t="shared" si="450"/>
        <v>0</v>
      </c>
    </row>
    <row r="1713" spans="1:53" x14ac:dyDescent="0.25">
      <c r="A1713" s="64" t="str">
        <f t="shared" si="451"/>
        <v/>
      </c>
      <c r="C1713" s="1"/>
      <c r="D1713" s="1"/>
      <c r="E1713" s="1"/>
      <c r="F1713" s="1"/>
      <c r="G1713" s="3" t="str">
        <f t="shared" ca="1" si="452"/>
        <v/>
      </c>
      <c r="H1713" s="16" t="str">
        <f t="shared" si="439"/>
        <v/>
      </c>
      <c r="AF1713" s="67"/>
      <c r="AH1713" s="6">
        <f t="shared" ca="1" si="437"/>
        <v>44152</v>
      </c>
      <c r="AP1713" s="10" t="str">
        <f t="shared" si="440"/>
        <v/>
      </c>
      <c r="AQ1713" s="10" t="str">
        <f t="shared" si="441"/>
        <v/>
      </c>
      <c r="AR1713" s="10" t="str">
        <f t="shared" si="442"/>
        <v/>
      </c>
      <c r="AS1713" s="10" t="str">
        <f t="shared" si="443"/>
        <v/>
      </c>
      <c r="AT1713" s="10" t="str">
        <f t="shared" si="444"/>
        <v/>
      </c>
      <c r="AU1713" s="10" t="str">
        <f t="shared" si="445"/>
        <v/>
      </c>
      <c r="AV1713" s="10" t="str">
        <f t="shared" si="446"/>
        <v/>
      </c>
      <c r="AW1713" s="10" t="str">
        <f t="shared" si="447"/>
        <v/>
      </c>
      <c r="AX1713" s="10" t="str">
        <f t="shared" si="438"/>
        <v/>
      </c>
      <c r="AY1713" s="10" t="str">
        <f t="shared" si="448"/>
        <v/>
      </c>
      <c r="AZ1713" s="23">
        <f t="shared" si="449"/>
        <v>0</v>
      </c>
      <c r="BA1713" s="10">
        <f t="shared" si="450"/>
        <v>0</v>
      </c>
    </row>
    <row r="1714" spans="1:53" x14ac:dyDescent="0.25">
      <c r="A1714" s="4" t="str">
        <f t="shared" si="451"/>
        <v/>
      </c>
      <c r="B1714" s="28"/>
      <c r="C1714" s="29"/>
      <c r="D1714" s="29"/>
      <c r="E1714" s="29"/>
      <c r="F1714" s="29"/>
      <c r="G1714" s="30" t="str">
        <f t="shared" ca="1" si="452"/>
        <v/>
      </c>
      <c r="H1714" s="16" t="str">
        <f t="shared" si="439"/>
        <v/>
      </c>
      <c r="AF1714" s="67"/>
      <c r="AH1714" s="6">
        <f t="shared" ca="1" si="437"/>
        <v>44152</v>
      </c>
      <c r="AP1714" s="10" t="str">
        <f t="shared" si="440"/>
        <v/>
      </c>
      <c r="AQ1714" s="10" t="str">
        <f t="shared" si="441"/>
        <v/>
      </c>
      <c r="AR1714" s="10" t="str">
        <f t="shared" si="442"/>
        <v/>
      </c>
      <c r="AS1714" s="10" t="str">
        <f t="shared" si="443"/>
        <v/>
      </c>
      <c r="AT1714" s="10" t="str">
        <f t="shared" si="444"/>
        <v/>
      </c>
      <c r="AU1714" s="10" t="str">
        <f t="shared" si="445"/>
        <v/>
      </c>
      <c r="AV1714" s="10" t="str">
        <f t="shared" si="446"/>
        <v/>
      </c>
      <c r="AW1714" s="10" t="str">
        <f t="shared" si="447"/>
        <v/>
      </c>
      <c r="AX1714" s="10" t="str">
        <f t="shared" si="438"/>
        <v/>
      </c>
      <c r="AY1714" s="10" t="str">
        <f t="shared" si="448"/>
        <v/>
      </c>
      <c r="AZ1714" s="23">
        <f t="shared" si="449"/>
        <v>0</v>
      </c>
      <c r="BA1714" s="10">
        <f t="shared" si="450"/>
        <v>0</v>
      </c>
    </row>
    <row r="1715" spans="1:53" x14ac:dyDescent="0.25">
      <c r="A1715" s="64" t="str">
        <f t="shared" si="451"/>
        <v/>
      </c>
      <c r="C1715" s="1"/>
      <c r="D1715" s="1"/>
      <c r="E1715" s="1"/>
      <c r="F1715" s="1"/>
      <c r="G1715" s="3" t="str">
        <f t="shared" ca="1" si="452"/>
        <v/>
      </c>
      <c r="H1715" s="16" t="str">
        <f t="shared" si="439"/>
        <v/>
      </c>
      <c r="AF1715" s="67"/>
      <c r="AH1715" s="6">
        <f t="shared" ca="1" si="437"/>
        <v>44152</v>
      </c>
      <c r="AP1715" s="10" t="str">
        <f t="shared" si="440"/>
        <v/>
      </c>
      <c r="AQ1715" s="10" t="str">
        <f t="shared" si="441"/>
        <v/>
      </c>
      <c r="AR1715" s="10" t="str">
        <f t="shared" si="442"/>
        <v/>
      </c>
      <c r="AS1715" s="10" t="str">
        <f t="shared" si="443"/>
        <v/>
      </c>
      <c r="AT1715" s="10" t="str">
        <f t="shared" si="444"/>
        <v/>
      </c>
      <c r="AU1715" s="10" t="str">
        <f t="shared" si="445"/>
        <v/>
      </c>
      <c r="AV1715" s="10" t="str">
        <f t="shared" si="446"/>
        <v/>
      </c>
      <c r="AW1715" s="10" t="str">
        <f t="shared" si="447"/>
        <v/>
      </c>
      <c r="AX1715" s="10" t="str">
        <f t="shared" si="438"/>
        <v/>
      </c>
      <c r="AY1715" s="10" t="str">
        <f t="shared" si="448"/>
        <v/>
      </c>
      <c r="AZ1715" s="23">
        <f t="shared" si="449"/>
        <v>0</v>
      </c>
      <c r="BA1715" s="10">
        <f t="shared" si="450"/>
        <v>0</v>
      </c>
    </row>
    <row r="1716" spans="1:53" x14ac:dyDescent="0.25">
      <c r="A1716" s="4" t="str">
        <f t="shared" si="451"/>
        <v/>
      </c>
      <c r="B1716" s="28"/>
      <c r="C1716" s="29"/>
      <c r="D1716" s="29"/>
      <c r="E1716" s="29"/>
      <c r="F1716" s="29"/>
      <c r="G1716" s="30" t="str">
        <f t="shared" ca="1" si="452"/>
        <v/>
      </c>
      <c r="H1716" s="16" t="str">
        <f t="shared" si="439"/>
        <v/>
      </c>
      <c r="AF1716" s="67"/>
      <c r="AH1716" s="6">
        <f t="shared" ca="1" si="437"/>
        <v>44152</v>
      </c>
      <c r="AP1716" s="10" t="str">
        <f t="shared" si="440"/>
        <v/>
      </c>
      <c r="AQ1716" s="10" t="str">
        <f t="shared" si="441"/>
        <v/>
      </c>
      <c r="AR1716" s="10" t="str">
        <f t="shared" si="442"/>
        <v/>
      </c>
      <c r="AS1716" s="10" t="str">
        <f t="shared" si="443"/>
        <v/>
      </c>
      <c r="AT1716" s="10" t="str">
        <f t="shared" si="444"/>
        <v/>
      </c>
      <c r="AU1716" s="10" t="str">
        <f t="shared" si="445"/>
        <v/>
      </c>
      <c r="AV1716" s="10" t="str">
        <f t="shared" si="446"/>
        <v/>
      </c>
      <c r="AW1716" s="10" t="str">
        <f t="shared" si="447"/>
        <v/>
      </c>
      <c r="AX1716" s="10" t="str">
        <f t="shared" si="438"/>
        <v/>
      </c>
      <c r="AY1716" s="10" t="str">
        <f t="shared" si="448"/>
        <v/>
      </c>
      <c r="AZ1716" s="23">
        <f t="shared" si="449"/>
        <v>0</v>
      </c>
      <c r="BA1716" s="10">
        <f t="shared" si="450"/>
        <v>0</v>
      </c>
    </row>
    <row r="1717" spans="1:53" x14ac:dyDescent="0.25">
      <c r="A1717" s="64" t="str">
        <f t="shared" si="451"/>
        <v/>
      </c>
      <c r="C1717" s="1"/>
      <c r="D1717" s="1"/>
      <c r="E1717" s="1"/>
      <c r="F1717" s="1"/>
      <c r="G1717" s="3" t="str">
        <f t="shared" ca="1" si="452"/>
        <v/>
      </c>
      <c r="H1717" s="16" t="str">
        <f t="shared" si="439"/>
        <v/>
      </c>
      <c r="AF1717" s="67"/>
      <c r="AH1717" s="6">
        <f t="shared" ca="1" si="437"/>
        <v>44152</v>
      </c>
      <c r="AP1717" s="10" t="str">
        <f t="shared" si="440"/>
        <v/>
      </c>
      <c r="AQ1717" s="10" t="str">
        <f t="shared" si="441"/>
        <v/>
      </c>
      <c r="AR1717" s="10" t="str">
        <f t="shared" si="442"/>
        <v/>
      </c>
      <c r="AS1717" s="10" t="str">
        <f t="shared" si="443"/>
        <v/>
      </c>
      <c r="AT1717" s="10" t="str">
        <f t="shared" si="444"/>
        <v/>
      </c>
      <c r="AU1717" s="10" t="str">
        <f t="shared" si="445"/>
        <v/>
      </c>
      <c r="AV1717" s="10" t="str">
        <f t="shared" si="446"/>
        <v/>
      </c>
      <c r="AW1717" s="10" t="str">
        <f t="shared" si="447"/>
        <v/>
      </c>
      <c r="AX1717" s="10" t="str">
        <f t="shared" si="438"/>
        <v/>
      </c>
      <c r="AY1717" s="10" t="str">
        <f t="shared" si="448"/>
        <v/>
      </c>
      <c r="AZ1717" s="23">
        <f t="shared" si="449"/>
        <v>0</v>
      </c>
      <c r="BA1717" s="10">
        <f t="shared" si="450"/>
        <v>0</v>
      </c>
    </row>
    <row r="1718" spans="1:53" x14ac:dyDescent="0.25">
      <c r="A1718" s="4" t="str">
        <f t="shared" si="451"/>
        <v/>
      </c>
      <c r="B1718" s="28"/>
      <c r="C1718" s="29"/>
      <c r="D1718" s="29"/>
      <c r="E1718" s="29"/>
      <c r="F1718" s="29"/>
      <c r="G1718" s="30" t="str">
        <f t="shared" ca="1" si="452"/>
        <v/>
      </c>
      <c r="H1718" s="16" t="str">
        <f t="shared" si="439"/>
        <v/>
      </c>
      <c r="AF1718" s="67"/>
      <c r="AH1718" s="6">
        <f t="shared" ca="1" si="437"/>
        <v>44152</v>
      </c>
      <c r="AP1718" s="10" t="str">
        <f t="shared" si="440"/>
        <v/>
      </c>
      <c r="AQ1718" s="10" t="str">
        <f t="shared" si="441"/>
        <v/>
      </c>
      <c r="AR1718" s="10" t="str">
        <f t="shared" si="442"/>
        <v/>
      </c>
      <c r="AS1718" s="10" t="str">
        <f t="shared" si="443"/>
        <v/>
      </c>
      <c r="AT1718" s="10" t="str">
        <f t="shared" si="444"/>
        <v/>
      </c>
      <c r="AU1718" s="10" t="str">
        <f t="shared" si="445"/>
        <v/>
      </c>
      <c r="AV1718" s="10" t="str">
        <f t="shared" si="446"/>
        <v/>
      </c>
      <c r="AW1718" s="10" t="str">
        <f t="shared" si="447"/>
        <v/>
      </c>
      <c r="AX1718" s="10" t="str">
        <f t="shared" si="438"/>
        <v/>
      </c>
      <c r="AY1718" s="10" t="str">
        <f t="shared" si="448"/>
        <v/>
      </c>
      <c r="AZ1718" s="23">
        <f t="shared" si="449"/>
        <v>0</v>
      </c>
      <c r="BA1718" s="10">
        <f t="shared" si="450"/>
        <v>0</v>
      </c>
    </row>
    <row r="1719" spans="1:53" x14ac:dyDescent="0.25">
      <c r="A1719" s="64" t="str">
        <f t="shared" si="451"/>
        <v/>
      </c>
      <c r="C1719" s="1"/>
      <c r="D1719" s="1"/>
      <c r="E1719" s="1"/>
      <c r="F1719" s="1"/>
      <c r="G1719" s="3" t="str">
        <f t="shared" ca="1" si="452"/>
        <v/>
      </c>
      <c r="H1719" s="16" t="str">
        <f t="shared" si="439"/>
        <v/>
      </c>
      <c r="AF1719" s="67"/>
      <c r="AH1719" s="6">
        <f t="shared" ca="1" si="437"/>
        <v>44152</v>
      </c>
      <c r="AP1719" s="10" t="str">
        <f t="shared" si="440"/>
        <v/>
      </c>
      <c r="AQ1719" s="10" t="str">
        <f t="shared" si="441"/>
        <v/>
      </c>
      <c r="AR1719" s="10" t="str">
        <f t="shared" si="442"/>
        <v/>
      </c>
      <c r="AS1719" s="10" t="str">
        <f t="shared" si="443"/>
        <v/>
      </c>
      <c r="AT1719" s="10" t="str">
        <f t="shared" si="444"/>
        <v/>
      </c>
      <c r="AU1719" s="10" t="str">
        <f t="shared" si="445"/>
        <v/>
      </c>
      <c r="AV1719" s="10" t="str">
        <f t="shared" si="446"/>
        <v/>
      </c>
      <c r="AW1719" s="10" t="str">
        <f t="shared" si="447"/>
        <v/>
      </c>
      <c r="AX1719" s="10" t="str">
        <f t="shared" si="438"/>
        <v/>
      </c>
      <c r="AY1719" s="10" t="str">
        <f t="shared" si="448"/>
        <v/>
      </c>
      <c r="AZ1719" s="23">
        <f t="shared" si="449"/>
        <v>0</v>
      </c>
      <c r="BA1719" s="10">
        <f t="shared" si="450"/>
        <v>0</v>
      </c>
    </row>
    <row r="1720" spans="1:53" x14ac:dyDescent="0.25">
      <c r="A1720" s="4" t="str">
        <f t="shared" si="451"/>
        <v/>
      </c>
      <c r="B1720" s="28"/>
      <c r="C1720" s="29"/>
      <c r="D1720" s="29"/>
      <c r="E1720" s="29"/>
      <c r="F1720" s="29"/>
      <c r="G1720" s="30" t="str">
        <f t="shared" ca="1" si="452"/>
        <v/>
      </c>
      <c r="H1720" s="16" t="str">
        <f t="shared" si="439"/>
        <v/>
      </c>
      <c r="AF1720" s="67"/>
      <c r="AH1720" s="6">
        <f t="shared" ca="1" si="437"/>
        <v>44152</v>
      </c>
      <c r="AP1720" s="10" t="str">
        <f t="shared" si="440"/>
        <v/>
      </c>
      <c r="AQ1720" s="10" t="str">
        <f t="shared" si="441"/>
        <v/>
      </c>
      <c r="AR1720" s="10" t="str">
        <f t="shared" si="442"/>
        <v/>
      </c>
      <c r="AS1720" s="10" t="str">
        <f t="shared" si="443"/>
        <v/>
      </c>
      <c r="AT1720" s="10" t="str">
        <f t="shared" si="444"/>
        <v/>
      </c>
      <c r="AU1720" s="10" t="str">
        <f t="shared" si="445"/>
        <v/>
      </c>
      <c r="AV1720" s="10" t="str">
        <f t="shared" si="446"/>
        <v/>
      </c>
      <c r="AW1720" s="10" t="str">
        <f t="shared" si="447"/>
        <v/>
      </c>
      <c r="AX1720" s="10" t="str">
        <f t="shared" si="438"/>
        <v/>
      </c>
      <c r="AY1720" s="10" t="str">
        <f t="shared" si="448"/>
        <v/>
      </c>
      <c r="AZ1720" s="23">
        <f t="shared" si="449"/>
        <v>0</v>
      </c>
      <c r="BA1720" s="10">
        <f t="shared" si="450"/>
        <v>0</v>
      </c>
    </row>
    <row r="1721" spans="1:53" x14ac:dyDescent="0.25">
      <c r="A1721" s="64" t="str">
        <f t="shared" si="451"/>
        <v/>
      </c>
      <c r="C1721" s="1"/>
      <c r="D1721" s="1"/>
      <c r="E1721" s="1"/>
      <c r="F1721" s="1"/>
      <c r="G1721" s="3" t="str">
        <f t="shared" ca="1" si="452"/>
        <v/>
      </c>
      <c r="H1721" s="16" t="str">
        <f t="shared" si="439"/>
        <v/>
      </c>
      <c r="AF1721" s="67"/>
      <c r="AH1721" s="6">
        <f t="shared" ca="1" si="437"/>
        <v>44152</v>
      </c>
      <c r="AP1721" s="10" t="str">
        <f t="shared" si="440"/>
        <v/>
      </c>
      <c r="AQ1721" s="10" t="str">
        <f t="shared" si="441"/>
        <v/>
      </c>
      <c r="AR1721" s="10" t="str">
        <f t="shared" si="442"/>
        <v/>
      </c>
      <c r="AS1721" s="10" t="str">
        <f t="shared" si="443"/>
        <v/>
      </c>
      <c r="AT1721" s="10" t="str">
        <f t="shared" si="444"/>
        <v/>
      </c>
      <c r="AU1721" s="10" t="str">
        <f t="shared" si="445"/>
        <v/>
      </c>
      <c r="AV1721" s="10" t="str">
        <f t="shared" si="446"/>
        <v/>
      </c>
      <c r="AW1721" s="10" t="str">
        <f t="shared" si="447"/>
        <v/>
      </c>
      <c r="AX1721" s="10" t="str">
        <f t="shared" si="438"/>
        <v/>
      </c>
      <c r="AY1721" s="10" t="str">
        <f t="shared" si="448"/>
        <v/>
      </c>
      <c r="AZ1721" s="23">
        <f t="shared" si="449"/>
        <v>0</v>
      </c>
      <c r="BA1721" s="10">
        <f t="shared" si="450"/>
        <v>0</v>
      </c>
    </row>
    <row r="1722" spans="1:53" x14ac:dyDescent="0.25">
      <c r="A1722" s="4" t="str">
        <f t="shared" si="451"/>
        <v/>
      </c>
      <c r="B1722" s="28"/>
      <c r="C1722" s="29"/>
      <c r="D1722" s="29"/>
      <c r="E1722" s="29"/>
      <c r="F1722" s="29"/>
      <c r="G1722" s="30" t="str">
        <f t="shared" ca="1" si="452"/>
        <v/>
      </c>
      <c r="H1722" s="16" t="str">
        <f t="shared" si="439"/>
        <v/>
      </c>
      <c r="AF1722" s="67"/>
      <c r="AH1722" s="6">
        <f t="shared" ca="1" si="437"/>
        <v>44152</v>
      </c>
      <c r="AP1722" s="10" t="str">
        <f t="shared" si="440"/>
        <v/>
      </c>
      <c r="AQ1722" s="10" t="str">
        <f t="shared" si="441"/>
        <v/>
      </c>
      <c r="AR1722" s="10" t="str">
        <f t="shared" si="442"/>
        <v/>
      </c>
      <c r="AS1722" s="10" t="str">
        <f t="shared" si="443"/>
        <v/>
      </c>
      <c r="AT1722" s="10" t="str">
        <f t="shared" si="444"/>
        <v/>
      </c>
      <c r="AU1722" s="10" t="str">
        <f t="shared" si="445"/>
        <v/>
      </c>
      <c r="AV1722" s="10" t="str">
        <f t="shared" si="446"/>
        <v/>
      </c>
      <c r="AW1722" s="10" t="str">
        <f t="shared" si="447"/>
        <v/>
      </c>
      <c r="AX1722" s="10" t="str">
        <f t="shared" si="438"/>
        <v/>
      </c>
      <c r="AY1722" s="10" t="str">
        <f t="shared" si="448"/>
        <v/>
      </c>
      <c r="AZ1722" s="23">
        <f t="shared" si="449"/>
        <v>0</v>
      </c>
      <c r="BA1722" s="10">
        <f t="shared" si="450"/>
        <v>0</v>
      </c>
    </row>
    <row r="1723" spans="1:53" x14ac:dyDescent="0.25">
      <c r="A1723" s="64" t="str">
        <f t="shared" si="451"/>
        <v/>
      </c>
      <c r="C1723" s="1"/>
      <c r="D1723" s="1"/>
      <c r="E1723" s="1"/>
      <c r="F1723" s="1"/>
      <c r="G1723" s="3" t="str">
        <f t="shared" ca="1" si="452"/>
        <v/>
      </c>
      <c r="H1723" s="16" t="str">
        <f t="shared" si="439"/>
        <v/>
      </c>
      <c r="AF1723" s="67"/>
      <c r="AH1723" s="6">
        <f t="shared" ca="1" si="437"/>
        <v>44152</v>
      </c>
      <c r="AP1723" s="10" t="str">
        <f t="shared" si="440"/>
        <v/>
      </c>
      <c r="AQ1723" s="10" t="str">
        <f t="shared" si="441"/>
        <v/>
      </c>
      <c r="AR1723" s="10" t="str">
        <f t="shared" si="442"/>
        <v/>
      </c>
      <c r="AS1723" s="10" t="str">
        <f t="shared" si="443"/>
        <v/>
      </c>
      <c r="AT1723" s="10" t="str">
        <f t="shared" si="444"/>
        <v/>
      </c>
      <c r="AU1723" s="10" t="str">
        <f t="shared" si="445"/>
        <v/>
      </c>
      <c r="AV1723" s="10" t="str">
        <f t="shared" si="446"/>
        <v/>
      </c>
      <c r="AW1723" s="10" t="str">
        <f t="shared" si="447"/>
        <v/>
      </c>
      <c r="AX1723" s="10" t="str">
        <f t="shared" si="438"/>
        <v/>
      </c>
      <c r="AY1723" s="10" t="str">
        <f t="shared" si="448"/>
        <v/>
      </c>
      <c r="AZ1723" s="23">
        <f t="shared" si="449"/>
        <v>0</v>
      </c>
      <c r="BA1723" s="10">
        <f t="shared" si="450"/>
        <v>0</v>
      </c>
    </row>
    <row r="1724" spans="1:53" x14ac:dyDescent="0.25">
      <c r="A1724" s="4" t="str">
        <f t="shared" si="451"/>
        <v/>
      </c>
      <c r="B1724" s="28"/>
      <c r="C1724" s="29"/>
      <c r="D1724" s="29"/>
      <c r="E1724" s="29"/>
      <c r="F1724" s="29"/>
      <c r="G1724" s="30" t="str">
        <f t="shared" ca="1" si="452"/>
        <v/>
      </c>
      <c r="H1724" s="16" t="str">
        <f t="shared" si="439"/>
        <v/>
      </c>
      <c r="AF1724" s="67"/>
      <c r="AH1724" s="6">
        <f t="shared" ca="1" si="437"/>
        <v>44152</v>
      </c>
      <c r="AP1724" s="10" t="str">
        <f t="shared" si="440"/>
        <v/>
      </c>
      <c r="AQ1724" s="10" t="str">
        <f t="shared" si="441"/>
        <v/>
      </c>
      <c r="AR1724" s="10" t="str">
        <f t="shared" si="442"/>
        <v/>
      </c>
      <c r="AS1724" s="10" t="str">
        <f t="shared" si="443"/>
        <v/>
      </c>
      <c r="AT1724" s="10" t="str">
        <f t="shared" si="444"/>
        <v/>
      </c>
      <c r="AU1724" s="10" t="str">
        <f t="shared" si="445"/>
        <v/>
      </c>
      <c r="AV1724" s="10" t="str">
        <f t="shared" si="446"/>
        <v/>
      </c>
      <c r="AW1724" s="10" t="str">
        <f t="shared" si="447"/>
        <v/>
      </c>
      <c r="AX1724" s="10" t="str">
        <f t="shared" si="438"/>
        <v/>
      </c>
      <c r="AY1724" s="10" t="str">
        <f t="shared" si="448"/>
        <v/>
      </c>
      <c r="AZ1724" s="23">
        <f t="shared" si="449"/>
        <v>0</v>
      </c>
      <c r="BA1724" s="10">
        <f t="shared" si="450"/>
        <v>0</v>
      </c>
    </row>
    <row r="1725" spans="1:53" x14ac:dyDescent="0.25">
      <c r="A1725" s="64" t="str">
        <f t="shared" si="451"/>
        <v/>
      </c>
      <c r="C1725" s="1"/>
      <c r="D1725" s="1"/>
      <c r="E1725" s="1"/>
      <c r="F1725" s="1"/>
      <c r="G1725" s="3" t="str">
        <f t="shared" ca="1" si="452"/>
        <v/>
      </c>
      <c r="H1725" s="16" t="str">
        <f t="shared" si="439"/>
        <v/>
      </c>
      <c r="AF1725" s="67"/>
      <c r="AH1725" s="6">
        <f t="shared" ca="1" si="437"/>
        <v>44152</v>
      </c>
      <c r="AP1725" s="10" t="str">
        <f t="shared" si="440"/>
        <v/>
      </c>
      <c r="AQ1725" s="10" t="str">
        <f t="shared" si="441"/>
        <v/>
      </c>
      <c r="AR1725" s="10" t="str">
        <f t="shared" si="442"/>
        <v/>
      </c>
      <c r="AS1725" s="10" t="str">
        <f t="shared" si="443"/>
        <v/>
      </c>
      <c r="AT1725" s="10" t="str">
        <f t="shared" si="444"/>
        <v/>
      </c>
      <c r="AU1725" s="10" t="str">
        <f t="shared" si="445"/>
        <v/>
      </c>
      <c r="AV1725" s="10" t="str">
        <f t="shared" si="446"/>
        <v/>
      </c>
      <c r="AW1725" s="10" t="str">
        <f t="shared" si="447"/>
        <v/>
      </c>
      <c r="AX1725" s="10" t="str">
        <f t="shared" si="438"/>
        <v/>
      </c>
      <c r="AY1725" s="10" t="str">
        <f t="shared" si="448"/>
        <v/>
      </c>
      <c r="AZ1725" s="23">
        <f t="shared" si="449"/>
        <v>0</v>
      </c>
      <c r="BA1725" s="10">
        <f t="shared" si="450"/>
        <v>0</v>
      </c>
    </row>
    <row r="1726" spans="1:53" x14ac:dyDescent="0.25">
      <c r="A1726" s="4" t="str">
        <f t="shared" si="451"/>
        <v/>
      </c>
      <c r="B1726" s="28"/>
      <c r="C1726" s="29"/>
      <c r="D1726" s="29"/>
      <c r="E1726" s="29"/>
      <c r="F1726" s="29"/>
      <c r="G1726" s="30" t="str">
        <f t="shared" ca="1" si="452"/>
        <v/>
      </c>
      <c r="H1726" s="16" t="str">
        <f t="shared" si="439"/>
        <v/>
      </c>
      <c r="AF1726" s="67"/>
      <c r="AH1726" s="6">
        <f t="shared" ca="1" si="437"/>
        <v>44152</v>
      </c>
      <c r="AP1726" s="10" t="str">
        <f t="shared" si="440"/>
        <v/>
      </c>
      <c r="AQ1726" s="10" t="str">
        <f t="shared" si="441"/>
        <v/>
      </c>
      <c r="AR1726" s="10" t="str">
        <f t="shared" si="442"/>
        <v/>
      </c>
      <c r="AS1726" s="10" t="str">
        <f t="shared" si="443"/>
        <v/>
      </c>
      <c r="AT1726" s="10" t="str">
        <f t="shared" si="444"/>
        <v/>
      </c>
      <c r="AU1726" s="10" t="str">
        <f t="shared" si="445"/>
        <v/>
      </c>
      <c r="AV1726" s="10" t="str">
        <f t="shared" si="446"/>
        <v/>
      </c>
      <c r="AW1726" s="10" t="str">
        <f t="shared" si="447"/>
        <v/>
      </c>
      <c r="AX1726" s="10" t="str">
        <f t="shared" si="438"/>
        <v/>
      </c>
      <c r="AY1726" s="10" t="str">
        <f t="shared" si="448"/>
        <v/>
      </c>
      <c r="AZ1726" s="23">
        <f t="shared" si="449"/>
        <v>0</v>
      </c>
      <c r="BA1726" s="10">
        <f t="shared" si="450"/>
        <v>0</v>
      </c>
    </row>
    <row r="1727" spans="1:53" x14ac:dyDescent="0.25">
      <c r="A1727" s="64" t="str">
        <f t="shared" si="451"/>
        <v/>
      </c>
      <c r="C1727" s="1"/>
      <c r="D1727" s="1"/>
      <c r="E1727" s="1"/>
      <c r="F1727" s="1"/>
      <c r="G1727" s="3" t="str">
        <f t="shared" ca="1" si="452"/>
        <v/>
      </c>
      <c r="H1727" s="16" t="str">
        <f t="shared" si="439"/>
        <v/>
      </c>
      <c r="AF1727" s="67"/>
      <c r="AH1727" s="6">
        <f t="shared" ca="1" si="437"/>
        <v>44152</v>
      </c>
      <c r="AP1727" s="10" t="str">
        <f t="shared" si="440"/>
        <v/>
      </c>
      <c r="AQ1727" s="10" t="str">
        <f t="shared" si="441"/>
        <v/>
      </c>
      <c r="AR1727" s="10" t="str">
        <f t="shared" si="442"/>
        <v/>
      </c>
      <c r="AS1727" s="10" t="str">
        <f t="shared" si="443"/>
        <v/>
      </c>
      <c r="AT1727" s="10" t="str">
        <f t="shared" si="444"/>
        <v/>
      </c>
      <c r="AU1727" s="10" t="str">
        <f t="shared" si="445"/>
        <v/>
      </c>
      <c r="AV1727" s="10" t="str">
        <f t="shared" si="446"/>
        <v/>
      </c>
      <c r="AW1727" s="10" t="str">
        <f t="shared" si="447"/>
        <v/>
      </c>
      <c r="AX1727" s="10" t="str">
        <f t="shared" si="438"/>
        <v/>
      </c>
      <c r="AY1727" s="10" t="str">
        <f t="shared" si="448"/>
        <v/>
      </c>
      <c r="AZ1727" s="23">
        <f t="shared" si="449"/>
        <v>0</v>
      </c>
      <c r="BA1727" s="10">
        <f t="shared" si="450"/>
        <v>0</v>
      </c>
    </row>
    <row r="1728" spans="1:53" x14ac:dyDescent="0.25">
      <c r="A1728" s="4" t="str">
        <f t="shared" si="451"/>
        <v/>
      </c>
      <c r="B1728" s="28"/>
      <c r="C1728" s="29"/>
      <c r="D1728" s="29"/>
      <c r="E1728" s="29"/>
      <c r="F1728" s="29"/>
      <c r="G1728" s="30" t="str">
        <f t="shared" ca="1" si="452"/>
        <v/>
      </c>
      <c r="H1728" s="16" t="str">
        <f t="shared" si="439"/>
        <v/>
      </c>
      <c r="AF1728" s="67"/>
      <c r="AH1728" s="6">
        <f t="shared" ca="1" si="437"/>
        <v>44152</v>
      </c>
      <c r="AP1728" s="10" t="str">
        <f t="shared" si="440"/>
        <v/>
      </c>
      <c r="AQ1728" s="10" t="str">
        <f t="shared" si="441"/>
        <v/>
      </c>
      <c r="AR1728" s="10" t="str">
        <f t="shared" si="442"/>
        <v/>
      </c>
      <c r="AS1728" s="10" t="str">
        <f t="shared" si="443"/>
        <v/>
      </c>
      <c r="AT1728" s="10" t="str">
        <f t="shared" si="444"/>
        <v/>
      </c>
      <c r="AU1728" s="10" t="str">
        <f t="shared" si="445"/>
        <v/>
      </c>
      <c r="AV1728" s="10" t="str">
        <f t="shared" si="446"/>
        <v/>
      </c>
      <c r="AW1728" s="10" t="str">
        <f t="shared" si="447"/>
        <v/>
      </c>
      <c r="AX1728" s="10" t="str">
        <f t="shared" si="438"/>
        <v/>
      </c>
      <c r="AY1728" s="10" t="str">
        <f t="shared" si="448"/>
        <v/>
      </c>
      <c r="AZ1728" s="23">
        <f t="shared" si="449"/>
        <v>0</v>
      </c>
      <c r="BA1728" s="10">
        <f t="shared" si="450"/>
        <v>0</v>
      </c>
    </row>
    <row r="1729" spans="1:53" x14ac:dyDescent="0.25">
      <c r="A1729" s="64" t="str">
        <f t="shared" si="451"/>
        <v/>
      </c>
      <c r="C1729" s="1"/>
      <c r="D1729" s="1"/>
      <c r="E1729" s="1"/>
      <c r="F1729" s="1"/>
      <c r="G1729" s="3" t="str">
        <f t="shared" ca="1" si="452"/>
        <v/>
      </c>
      <c r="H1729" s="16" t="str">
        <f t="shared" si="439"/>
        <v/>
      </c>
      <c r="AF1729" s="67"/>
      <c r="AH1729" s="6">
        <f t="shared" ca="1" si="437"/>
        <v>44152</v>
      </c>
      <c r="AP1729" s="10" t="str">
        <f t="shared" si="440"/>
        <v/>
      </c>
      <c r="AQ1729" s="10" t="str">
        <f t="shared" si="441"/>
        <v/>
      </c>
      <c r="AR1729" s="10" t="str">
        <f t="shared" si="442"/>
        <v/>
      </c>
      <c r="AS1729" s="10" t="str">
        <f t="shared" si="443"/>
        <v/>
      </c>
      <c r="AT1729" s="10" t="str">
        <f t="shared" si="444"/>
        <v/>
      </c>
      <c r="AU1729" s="10" t="str">
        <f t="shared" si="445"/>
        <v/>
      </c>
      <c r="AV1729" s="10" t="str">
        <f t="shared" si="446"/>
        <v/>
      </c>
      <c r="AW1729" s="10" t="str">
        <f t="shared" si="447"/>
        <v/>
      </c>
      <c r="AX1729" s="10" t="str">
        <f t="shared" si="438"/>
        <v/>
      </c>
      <c r="AY1729" s="10" t="str">
        <f t="shared" si="448"/>
        <v/>
      </c>
      <c r="AZ1729" s="23">
        <f t="shared" si="449"/>
        <v>0</v>
      </c>
      <c r="BA1729" s="10">
        <f t="shared" si="450"/>
        <v>0</v>
      </c>
    </row>
    <row r="1730" spans="1:53" x14ac:dyDescent="0.25">
      <c r="A1730" s="4" t="str">
        <f t="shared" si="451"/>
        <v/>
      </c>
      <c r="B1730" s="28"/>
      <c r="C1730" s="29"/>
      <c r="D1730" s="29"/>
      <c r="E1730" s="29"/>
      <c r="F1730" s="29"/>
      <c r="G1730" s="30" t="str">
        <f t="shared" ca="1" si="452"/>
        <v/>
      </c>
      <c r="H1730" s="16" t="str">
        <f t="shared" si="439"/>
        <v/>
      </c>
      <c r="AF1730" s="67"/>
      <c r="AH1730" s="6">
        <f t="shared" ca="1" si="437"/>
        <v>44152</v>
      </c>
      <c r="AP1730" s="10" t="str">
        <f t="shared" si="440"/>
        <v/>
      </c>
      <c r="AQ1730" s="10" t="str">
        <f t="shared" si="441"/>
        <v/>
      </c>
      <c r="AR1730" s="10" t="str">
        <f t="shared" si="442"/>
        <v/>
      </c>
      <c r="AS1730" s="10" t="str">
        <f t="shared" si="443"/>
        <v/>
      </c>
      <c r="AT1730" s="10" t="str">
        <f t="shared" si="444"/>
        <v/>
      </c>
      <c r="AU1730" s="10" t="str">
        <f t="shared" si="445"/>
        <v/>
      </c>
      <c r="AV1730" s="10" t="str">
        <f t="shared" si="446"/>
        <v/>
      </c>
      <c r="AW1730" s="10" t="str">
        <f t="shared" si="447"/>
        <v/>
      </c>
      <c r="AX1730" s="10" t="str">
        <f t="shared" si="438"/>
        <v/>
      </c>
      <c r="AY1730" s="10" t="str">
        <f t="shared" si="448"/>
        <v/>
      </c>
      <c r="AZ1730" s="23">
        <f t="shared" si="449"/>
        <v>0</v>
      </c>
      <c r="BA1730" s="10">
        <f t="shared" si="450"/>
        <v>0</v>
      </c>
    </row>
    <row r="1731" spans="1:53" x14ac:dyDescent="0.25">
      <c r="A1731" s="64" t="str">
        <f t="shared" si="451"/>
        <v/>
      </c>
      <c r="C1731" s="1"/>
      <c r="D1731" s="1"/>
      <c r="E1731" s="1"/>
      <c r="F1731" s="1"/>
      <c r="G1731" s="3" t="str">
        <f t="shared" ca="1" si="452"/>
        <v/>
      </c>
      <c r="H1731" s="16" t="str">
        <f t="shared" si="439"/>
        <v/>
      </c>
      <c r="AF1731" s="67"/>
      <c r="AH1731" s="6">
        <f t="shared" ca="1" si="437"/>
        <v>44152</v>
      </c>
      <c r="AP1731" s="10" t="str">
        <f t="shared" si="440"/>
        <v/>
      </c>
      <c r="AQ1731" s="10" t="str">
        <f t="shared" si="441"/>
        <v/>
      </c>
      <c r="AR1731" s="10" t="str">
        <f t="shared" si="442"/>
        <v/>
      </c>
      <c r="AS1731" s="10" t="str">
        <f t="shared" si="443"/>
        <v/>
      </c>
      <c r="AT1731" s="10" t="str">
        <f t="shared" si="444"/>
        <v/>
      </c>
      <c r="AU1731" s="10" t="str">
        <f t="shared" si="445"/>
        <v/>
      </c>
      <c r="AV1731" s="10" t="str">
        <f t="shared" si="446"/>
        <v/>
      </c>
      <c r="AW1731" s="10" t="str">
        <f t="shared" si="447"/>
        <v/>
      </c>
      <c r="AX1731" s="10" t="str">
        <f t="shared" si="438"/>
        <v/>
      </c>
      <c r="AY1731" s="10" t="str">
        <f t="shared" si="448"/>
        <v/>
      </c>
      <c r="AZ1731" s="23">
        <f t="shared" si="449"/>
        <v>0</v>
      </c>
      <c r="BA1731" s="10">
        <f t="shared" si="450"/>
        <v>0</v>
      </c>
    </row>
    <row r="1732" spans="1:53" x14ac:dyDescent="0.25">
      <c r="A1732" s="4" t="str">
        <f t="shared" si="451"/>
        <v/>
      </c>
      <c r="B1732" s="28"/>
      <c r="C1732" s="29"/>
      <c r="D1732" s="29"/>
      <c r="E1732" s="29"/>
      <c r="F1732" s="29"/>
      <c r="G1732" s="30" t="str">
        <f t="shared" ca="1" si="452"/>
        <v/>
      </c>
      <c r="H1732" s="16" t="str">
        <f t="shared" si="439"/>
        <v/>
      </c>
      <c r="AF1732" s="67"/>
      <c r="AH1732" s="6">
        <f t="shared" ca="1" si="437"/>
        <v>44152</v>
      </c>
      <c r="AP1732" s="10" t="str">
        <f t="shared" si="440"/>
        <v/>
      </c>
      <c r="AQ1732" s="10" t="str">
        <f t="shared" si="441"/>
        <v/>
      </c>
      <c r="AR1732" s="10" t="str">
        <f t="shared" si="442"/>
        <v/>
      </c>
      <c r="AS1732" s="10" t="str">
        <f t="shared" si="443"/>
        <v/>
      </c>
      <c r="AT1732" s="10" t="str">
        <f t="shared" si="444"/>
        <v/>
      </c>
      <c r="AU1732" s="10" t="str">
        <f t="shared" si="445"/>
        <v/>
      </c>
      <c r="AV1732" s="10" t="str">
        <f t="shared" si="446"/>
        <v/>
      </c>
      <c r="AW1732" s="10" t="str">
        <f t="shared" si="447"/>
        <v/>
      </c>
      <c r="AX1732" s="10" t="str">
        <f t="shared" si="438"/>
        <v/>
      </c>
      <c r="AY1732" s="10" t="str">
        <f t="shared" si="448"/>
        <v/>
      </c>
      <c r="AZ1732" s="23">
        <f t="shared" si="449"/>
        <v>0</v>
      </c>
      <c r="BA1732" s="10">
        <f t="shared" si="450"/>
        <v>0</v>
      </c>
    </row>
    <row r="1733" spans="1:53" x14ac:dyDescent="0.25">
      <c r="A1733" s="64" t="str">
        <f t="shared" si="451"/>
        <v/>
      </c>
      <c r="C1733" s="1"/>
      <c r="D1733" s="1"/>
      <c r="E1733" s="1"/>
      <c r="F1733" s="1"/>
      <c r="G1733" s="3" t="str">
        <f t="shared" ca="1" si="452"/>
        <v/>
      </c>
      <c r="H1733" s="16" t="str">
        <f t="shared" si="439"/>
        <v/>
      </c>
      <c r="AF1733" s="67"/>
      <c r="AH1733" s="6">
        <f t="shared" ca="1" si="437"/>
        <v>44152</v>
      </c>
      <c r="AP1733" s="10" t="str">
        <f t="shared" si="440"/>
        <v/>
      </c>
      <c r="AQ1733" s="10" t="str">
        <f t="shared" si="441"/>
        <v/>
      </c>
      <c r="AR1733" s="10" t="str">
        <f t="shared" si="442"/>
        <v/>
      </c>
      <c r="AS1733" s="10" t="str">
        <f t="shared" si="443"/>
        <v/>
      </c>
      <c r="AT1733" s="10" t="str">
        <f t="shared" si="444"/>
        <v/>
      </c>
      <c r="AU1733" s="10" t="str">
        <f t="shared" si="445"/>
        <v/>
      </c>
      <c r="AV1733" s="10" t="str">
        <f t="shared" si="446"/>
        <v/>
      </c>
      <c r="AW1733" s="10" t="str">
        <f t="shared" si="447"/>
        <v/>
      </c>
      <c r="AX1733" s="10" t="str">
        <f t="shared" si="438"/>
        <v/>
      </c>
      <c r="AY1733" s="10" t="str">
        <f t="shared" si="448"/>
        <v/>
      </c>
      <c r="AZ1733" s="23">
        <f t="shared" si="449"/>
        <v>0</v>
      </c>
      <c r="BA1733" s="10">
        <f t="shared" si="450"/>
        <v>0</v>
      </c>
    </row>
    <row r="1734" spans="1:53" x14ac:dyDescent="0.25">
      <c r="A1734" s="4" t="str">
        <f t="shared" si="451"/>
        <v/>
      </c>
      <c r="B1734" s="28"/>
      <c r="C1734" s="29"/>
      <c r="D1734" s="29"/>
      <c r="E1734" s="29"/>
      <c r="F1734" s="29"/>
      <c r="G1734" s="30" t="str">
        <f t="shared" ca="1" si="452"/>
        <v/>
      </c>
      <c r="H1734" s="16" t="str">
        <f t="shared" si="439"/>
        <v/>
      </c>
      <c r="AF1734" s="67"/>
      <c r="AH1734" s="6">
        <f t="shared" ca="1" si="437"/>
        <v>44152</v>
      </c>
      <c r="AP1734" s="10" t="str">
        <f t="shared" si="440"/>
        <v/>
      </c>
      <c r="AQ1734" s="10" t="str">
        <f t="shared" si="441"/>
        <v/>
      </c>
      <c r="AR1734" s="10" t="str">
        <f t="shared" si="442"/>
        <v/>
      </c>
      <c r="AS1734" s="10" t="str">
        <f t="shared" si="443"/>
        <v/>
      </c>
      <c r="AT1734" s="10" t="str">
        <f t="shared" si="444"/>
        <v/>
      </c>
      <c r="AU1734" s="10" t="str">
        <f t="shared" si="445"/>
        <v/>
      </c>
      <c r="AV1734" s="10" t="str">
        <f t="shared" si="446"/>
        <v/>
      </c>
      <c r="AW1734" s="10" t="str">
        <f t="shared" si="447"/>
        <v/>
      </c>
      <c r="AX1734" s="10" t="str">
        <f t="shared" si="438"/>
        <v/>
      </c>
      <c r="AY1734" s="10" t="str">
        <f t="shared" si="448"/>
        <v/>
      </c>
      <c r="AZ1734" s="23">
        <f t="shared" si="449"/>
        <v>0</v>
      </c>
      <c r="BA1734" s="10">
        <f t="shared" si="450"/>
        <v>0</v>
      </c>
    </row>
    <row r="1735" spans="1:53" x14ac:dyDescent="0.25">
      <c r="A1735" s="64" t="str">
        <f t="shared" si="451"/>
        <v/>
      </c>
      <c r="C1735" s="1"/>
      <c r="D1735" s="1"/>
      <c r="E1735" s="1"/>
      <c r="F1735" s="1"/>
      <c r="G1735" s="3" t="str">
        <f t="shared" ca="1" si="452"/>
        <v/>
      </c>
      <c r="H1735" s="16" t="str">
        <f t="shared" si="439"/>
        <v/>
      </c>
      <c r="AF1735" s="67"/>
      <c r="AH1735" s="6">
        <f t="shared" ca="1" si="437"/>
        <v>44152</v>
      </c>
      <c r="AP1735" s="10" t="str">
        <f t="shared" si="440"/>
        <v/>
      </c>
      <c r="AQ1735" s="10" t="str">
        <f t="shared" si="441"/>
        <v/>
      </c>
      <c r="AR1735" s="10" t="str">
        <f t="shared" si="442"/>
        <v/>
      </c>
      <c r="AS1735" s="10" t="str">
        <f t="shared" si="443"/>
        <v/>
      </c>
      <c r="AT1735" s="10" t="str">
        <f t="shared" si="444"/>
        <v/>
      </c>
      <c r="AU1735" s="10" t="str">
        <f t="shared" si="445"/>
        <v/>
      </c>
      <c r="AV1735" s="10" t="str">
        <f t="shared" si="446"/>
        <v/>
      </c>
      <c r="AW1735" s="10" t="str">
        <f t="shared" si="447"/>
        <v/>
      </c>
      <c r="AX1735" s="10" t="str">
        <f t="shared" si="438"/>
        <v/>
      </c>
      <c r="AY1735" s="10" t="str">
        <f t="shared" si="448"/>
        <v/>
      </c>
      <c r="AZ1735" s="23">
        <f t="shared" si="449"/>
        <v>0</v>
      </c>
      <c r="BA1735" s="10">
        <f t="shared" si="450"/>
        <v>0</v>
      </c>
    </row>
    <row r="1736" spans="1:53" x14ac:dyDescent="0.25">
      <c r="A1736" s="4" t="str">
        <f t="shared" si="451"/>
        <v/>
      </c>
      <c r="B1736" s="28"/>
      <c r="C1736" s="29"/>
      <c r="D1736" s="29"/>
      <c r="E1736" s="29"/>
      <c r="F1736" s="29"/>
      <c r="G1736" s="30" t="str">
        <f t="shared" ca="1" si="452"/>
        <v/>
      </c>
      <c r="H1736" s="16" t="str">
        <f t="shared" si="439"/>
        <v/>
      </c>
      <c r="AF1736" s="67"/>
      <c r="AH1736" s="6">
        <f t="shared" ca="1" si="437"/>
        <v>44152</v>
      </c>
      <c r="AP1736" s="10" t="str">
        <f t="shared" si="440"/>
        <v/>
      </c>
      <c r="AQ1736" s="10" t="str">
        <f t="shared" si="441"/>
        <v/>
      </c>
      <c r="AR1736" s="10" t="str">
        <f t="shared" si="442"/>
        <v/>
      </c>
      <c r="AS1736" s="10" t="str">
        <f t="shared" si="443"/>
        <v/>
      </c>
      <c r="AT1736" s="10" t="str">
        <f t="shared" si="444"/>
        <v/>
      </c>
      <c r="AU1736" s="10" t="str">
        <f t="shared" si="445"/>
        <v/>
      </c>
      <c r="AV1736" s="10" t="str">
        <f t="shared" si="446"/>
        <v/>
      </c>
      <c r="AW1736" s="10" t="str">
        <f t="shared" si="447"/>
        <v/>
      </c>
      <c r="AX1736" s="10" t="str">
        <f t="shared" si="438"/>
        <v/>
      </c>
      <c r="AY1736" s="10" t="str">
        <f t="shared" si="448"/>
        <v/>
      </c>
      <c r="AZ1736" s="23">
        <f t="shared" si="449"/>
        <v>0</v>
      </c>
      <c r="BA1736" s="10">
        <f t="shared" si="450"/>
        <v>0</v>
      </c>
    </row>
    <row r="1737" spans="1:53" x14ac:dyDescent="0.25">
      <c r="A1737" s="64" t="str">
        <f t="shared" si="451"/>
        <v/>
      </c>
      <c r="C1737" s="1"/>
      <c r="D1737" s="1"/>
      <c r="E1737" s="1"/>
      <c r="F1737" s="1"/>
      <c r="G1737" s="3" t="str">
        <f t="shared" ca="1" si="452"/>
        <v/>
      </c>
      <c r="H1737" s="16" t="str">
        <f t="shared" si="439"/>
        <v/>
      </c>
      <c r="AF1737" s="67"/>
      <c r="AH1737" s="6">
        <f t="shared" ref="AH1737:AH1800" ca="1" si="453">TODAY()</f>
        <v>44152</v>
      </c>
      <c r="AP1737" s="10" t="str">
        <f t="shared" si="440"/>
        <v/>
      </c>
      <c r="AQ1737" s="10" t="str">
        <f t="shared" si="441"/>
        <v/>
      </c>
      <c r="AR1737" s="10" t="str">
        <f t="shared" si="442"/>
        <v/>
      </c>
      <c r="AS1737" s="10" t="str">
        <f t="shared" si="443"/>
        <v/>
      </c>
      <c r="AT1737" s="10" t="str">
        <f t="shared" si="444"/>
        <v/>
      </c>
      <c r="AU1737" s="10" t="str">
        <f t="shared" si="445"/>
        <v/>
      </c>
      <c r="AV1737" s="10" t="str">
        <f t="shared" si="446"/>
        <v/>
      </c>
      <c r="AW1737" s="10" t="str">
        <f t="shared" si="447"/>
        <v/>
      </c>
      <c r="AX1737" s="10" t="str">
        <f t="shared" ref="AX1737:AX1800" si="454">IF(C1737="","",IF(AND(H1737&gt;=54,H1737&lt;=58),1,0))</f>
        <v/>
      </c>
      <c r="AY1737" s="10" t="str">
        <f t="shared" si="448"/>
        <v/>
      </c>
      <c r="AZ1737" s="23">
        <f t="shared" si="449"/>
        <v>0</v>
      </c>
      <c r="BA1737" s="10">
        <f t="shared" si="450"/>
        <v>0</v>
      </c>
    </row>
    <row r="1738" spans="1:53" x14ac:dyDescent="0.25">
      <c r="A1738" s="4" t="str">
        <f t="shared" si="451"/>
        <v/>
      </c>
      <c r="B1738" s="28"/>
      <c r="C1738" s="29"/>
      <c r="D1738" s="29"/>
      <c r="E1738" s="29"/>
      <c r="F1738" s="29"/>
      <c r="G1738" s="30" t="str">
        <f t="shared" ca="1" si="452"/>
        <v/>
      </c>
      <c r="H1738" s="16" t="str">
        <f t="shared" ref="H1738:H1801" si="455">IF(C1738="","",LEFT(G1738,2)+0)</f>
        <v/>
      </c>
      <c r="AF1738" s="67"/>
      <c r="AH1738" s="6">
        <f t="shared" ca="1" si="453"/>
        <v>44152</v>
      </c>
      <c r="AP1738" s="10" t="str">
        <f t="shared" ref="AP1738:AP1801" si="456">IF(C1738="","",IF(H1738&lt;=18+0,1,0))</f>
        <v/>
      </c>
      <c r="AQ1738" s="10" t="str">
        <f t="shared" ref="AQ1738:AQ1801" si="457">IF(C1738="","",IF(H1738&lt;19,0,IF(H1738&gt;23,0,1)))</f>
        <v/>
      </c>
      <c r="AR1738" s="10" t="str">
        <f t="shared" ref="AR1738:AR1801" si="458">IF(C1738="","",IF(H1738&lt;24,0,IF(H1738&gt;28,0,1)))</f>
        <v/>
      </c>
      <c r="AS1738" s="10" t="str">
        <f t="shared" ref="AS1738:AS1801" si="459">IF(C1738="","",IF(H1738&lt;29,0,IF(H1738&gt;33,0,1)))</f>
        <v/>
      </c>
      <c r="AT1738" s="10" t="str">
        <f t="shared" ref="AT1738:AT1801" si="460">IF(C1738="","",IF(H1738&lt;34,0,IF(H1738&gt;38,0,1)))</f>
        <v/>
      </c>
      <c r="AU1738" s="10" t="str">
        <f t="shared" ref="AU1738:AU1801" si="461">IF(C1738="","",IF(H1738&lt;39,0,IF(H1738&gt;43,0,1)))</f>
        <v/>
      </c>
      <c r="AV1738" s="10" t="str">
        <f t="shared" ref="AV1738:AV1801" si="462">IF(C1738="","",IF(H1738&lt;44,0,IF(H1738&gt;48,0,1)))</f>
        <v/>
      </c>
      <c r="AW1738" s="10" t="str">
        <f t="shared" ref="AW1738:AW1801" si="463">IF(C1738="","",IF(H1738&lt;49,0,IF(H1738&gt;53,0,1)))</f>
        <v/>
      </c>
      <c r="AX1738" s="10" t="str">
        <f t="shared" si="454"/>
        <v/>
      </c>
      <c r="AY1738" s="10" t="str">
        <f t="shared" ref="AY1738:AY1801" si="464">IF(C1738="","",IF(H1738&gt;=59+0,1,0))</f>
        <v/>
      </c>
      <c r="AZ1738" s="23">
        <f t="shared" ref="AZ1738:AZ1801" si="465">IF(D1738="",0,IF(AND(D1738="Masculino",E1738="titular"),1,0))</f>
        <v>0</v>
      </c>
      <c r="BA1738" s="10">
        <f t="shared" ref="BA1738:BA1801" si="466">IF(D1738="",0,IF(AND(D1738="Masculino",E1738="Dependente"),1,0))</f>
        <v>0</v>
      </c>
    </row>
    <row r="1739" spans="1:53" x14ac:dyDescent="0.25">
      <c r="A1739" s="64" t="str">
        <f t="shared" si="451"/>
        <v/>
      </c>
      <c r="C1739" s="1"/>
      <c r="D1739" s="1"/>
      <c r="E1739" s="1"/>
      <c r="F1739" s="1"/>
      <c r="G1739" s="3" t="str">
        <f t="shared" ca="1" si="452"/>
        <v/>
      </c>
      <c r="H1739" s="16" t="str">
        <f t="shared" si="455"/>
        <v/>
      </c>
      <c r="AF1739" s="67"/>
      <c r="AH1739" s="6">
        <f t="shared" ca="1" si="453"/>
        <v>44152</v>
      </c>
      <c r="AP1739" s="10" t="str">
        <f t="shared" si="456"/>
        <v/>
      </c>
      <c r="AQ1739" s="10" t="str">
        <f t="shared" si="457"/>
        <v/>
      </c>
      <c r="AR1739" s="10" t="str">
        <f t="shared" si="458"/>
        <v/>
      </c>
      <c r="AS1739" s="10" t="str">
        <f t="shared" si="459"/>
        <v/>
      </c>
      <c r="AT1739" s="10" t="str">
        <f t="shared" si="460"/>
        <v/>
      </c>
      <c r="AU1739" s="10" t="str">
        <f t="shared" si="461"/>
        <v/>
      </c>
      <c r="AV1739" s="10" t="str">
        <f t="shared" si="462"/>
        <v/>
      </c>
      <c r="AW1739" s="10" t="str">
        <f t="shared" si="463"/>
        <v/>
      </c>
      <c r="AX1739" s="10" t="str">
        <f t="shared" si="454"/>
        <v/>
      </c>
      <c r="AY1739" s="10" t="str">
        <f t="shared" si="464"/>
        <v/>
      </c>
      <c r="AZ1739" s="23">
        <f t="shared" si="465"/>
        <v>0</v>
      </c>
      <c r="BA1739" s="10">
        <f t="shared" si="466"/>
        <v>0</v>
      </c>
    </row>
    <row r="1740" spans="1:53" x14ac:dyDescent="0.25">
      <c r="A1740" s="4" t="str">
        <f t="shared" ref="A1740:A1803" si="467">IF(C1740="","",A1739+1)</f>
        <v/>
      </c>
      <c r="B1740" s="28"/>
      <c r="C1740" s="29"/>
      <c r="D1740" s="29"/>
      <c r="E1740" s="29"/>
      <c r="F1740" s="29"/>
      <c r="G1740" s="30" t="str">
        <f t="shared" ca="1" si="452"/>
        <v/>
      </c>
      <c r="H1740" s="16" t="str">
        <f t="shared" si="455"/>
        <v/>
      </c>
      <c r="AF1740" s="67"/>
      <c r="AH1740" s="6">
        <f t="shared" ca="1" si="453"/>
        <v>44152</v>
      </c>
      <c r="AP1740" s="10" t="str">
        <f t="shared" si="456"/>
        <v/>
      </c>
      <c r="AQ1740" s="10" t="str">
        <f t="shared" si="457"/>
        <v/>
      </c>
      <c r="AR1740" s="10" t="str">
        <f t="shared" si="458"/>
        <v/>
      </c>
      <c r="AS1740" s="10" t="str">
        <f t="shared" si="459"/>
        <v/>
      </c>
      <c r="AT1740" s="10" t="str">
        <f t="shared" si="460"/>
        <v/>
      </c>
      <c r="AU1740" s="10" t="str">
        <f t="shared" si="461"/>
        <v/>
      </c>
      <c r="AV1740" s="10" t="str">
        <f t="shared" si="462"/>
        <v/>
      </c>
      <c r="AW1740" s="10" t="str">
        <f t="shared" si="463"/>
        <v/>
      </c>
      <c r="AX1740" s="10" t="str">
        <f t="shared" si="454"/>
        <v/>
      </c>
      <c r="AY1740" s="10" t="str">
        <f t="shared" si="464"/>
        <v/>
      </c>
      <c r="AZ1740" s="23">
        <f t="shared" si="465"/>
        <v>0</v>
      </c>
      <c r="BA1740" s="10">
        <f t="shared" si="466"/>
        <v>0</v>
      </c>
    </row>
    <row r="1741" spans="1:53" x14ac:dyDescent="0.25">
      <c r="A1741" s="64" t="str">
        <f t="shared" si="467"/>
        <v/>
      </c>
      <c r="C1741" s="1"/>
      <c r="D1741" s="1"/>
      <c r="E1741" s="1"/>
      <c r="F1741" s="1"/>
      <c r="G1741" s="3" t="str">
        <f t="shared" ca="1" si="452"/>
        <v/>
      </c>
      <c r="H1741" s="16" t="str">
        <f t="shared" si="455"/>
        <v/>
      </c>
      <c r="AF1741" s="67"/>
      <c r="AH1741" s="6">
        <f t="shared" ca="1" si="453"/>
        <v>44152</v>
      </c>
      <c r="AP1741" s="10" t="str">
        <f t="shared" si="456"/>
        <v/>
      </c>
      <c r="AQ1741" s="10" t="str">
        <f t="shared" si="457"/>
        <v/>
      </c>
      <c r="AR1741" s="10" t="str">
        <f t="shared" si="458"/>
        <v/>
      </c>
      <c r="AS1741" s="10" t="str">
        <f t="shared" si="459"/>
        <v/>
      </c>
      <c r="AT1741" s="10" t="str">
        <f t="shared" si="460"/>
        <v/>
      </c>
      <c r="AU1741" s="10" t="str">
        <f t="shared" si="461"/>
        <v/>
      </c>
      <c r="AV1741" s="10" t="str">
        <f t="shared" si="462"/>
        <v/>
      </c>
      <c r="AW1741" s="10" t="str">
        <f t="shared" si="463"/>
        <v/>
      </c>
      <c r="AX1741" s="10" t="str">
        <f t="shared" si="454"/>
        <v/>
      </c>
      <c r="AY1741" s="10" t="str">
        <f t="shared" si="464"/>
        <v/>
      </c>
      <c r="AZ1741" s="23">
        <f t="shared" si="465"/>
        <v>0</v>
      </c>
      <c r="BA1741" s="10">
        <f t="shared" si="466"/>
        <v>0</v>
      </c>
    </row>
    <row r="1742" spans="1:53" x14ac:dyDescent="0.25">
      <c r="A1742" s="4" t="str">
        <f t="shared" si="467"/>
        <v/>
      </c>
      <c r="B1742" s="28"/>
      <c r="C1742" s="29"/>
      <c r="D1742" s="29"/>
      <c r="E1742" s="29"/>
      <c r="F1742" s="29"/>
      <c r="G1742" s="30" t="str">
        <f t="shared" ca="1" si="452"/>
        <v/>
      </c>
      <c r="H1742" s="16" t="str">
        <f t="shared" si="455"/>
        <v/>
      </c>
      <c r="AF1742" s="67"/>
      <c r="AH1742" s="6">
        <f t="shared" ca="1" si="453"/>
        <v>44152</v>
      </c>
      <c r="AP1742" s="10" t="str">
        <f t="shared" si="456"/>
        <v/>
      </c>
      <c r="AQ1742" s="10" t="str">
        <f t="shared" si="457"/>
        <v/>
      </c>
      <c r="AR1742" s="10" t="str">
        <f t="shared" si="458"/>
        <v/>
      </c>
      <c r="AS1742" s="10" t="str">
        <f t="shared" si="459"/>
        <v/>
      </c>
      <c r="AT1742" s="10" t="str">
        <f t="shared" si="460"/>
        <v/>
      </c>
      <c r="AU1742" s="10" t="str">
        <f t="shared" si="461"/>
        <v/>
      </c>
      <c r="AV1742" s="10" t="str">
        <f t="shared" si="462"/>
        <v/>
      </c>
      <c r="AW1742" s="10" t="str">
        <f t="shared" si="463"/>
        <v/>
      </c>
      <c r="AX1742" s="10" t="str">
        <f t="shared" si="454"/>
        <v/>
      </c>
      <c r="AY1742" s="10" t="str">
        <f t="shared" si="464"/>
        <v/>
      </c>
      <c r="AZ1742" s="23">
        <f t="shared" si="465"/>
        <v>0</v>
      </c>
      <c r="BA1742" s="10">
        <f t="shared" si="466"/>
        <v>0</v>
      </c>
    </row>
    <row r="1743" spans="1:53" x14ac:dyDescent="0.25">
      <c r="A1743" s="64" t="str">
        <f t="shared" si="467"/>
        <v/>
      </c>
      <c r="C1743" s="1"/>
      <c r="D1743" s="1"/>
      <c r="E1743" s="1"/>
      <c r="F1743" s="1"/>
      <c r="G1743" s="3" t="str">
        <f t="shared" ca="1" si="452"/>
        <v/>
      </c>
      <c r="H1743" s="16" t="str">
        <f t="shared" si="455"/>
        <v/>
      </c>
      <c r="AF1743" s="67"/>
      <c r="AH1743" s="6">
        <f t="shared" ca="1" si="453"/>
        <v>44152</v>
      </c>
      <c r="AP1743" s="10" t="str">
        <f t="shared" si="456"/>
        <v/>
      </c>
      <c r="AQ1743" s="10" t="str">
        <f t="shared" si="457"/>
        <v/>
      </c>
      <c r="AR1743" s="10" t="str">
        <f t="shared" si="458"/>
        <v/>
      </c>
      <c r="AS1743" s="10" t="str">
        <f t="shared" si="459"/>
        <v/>
      </c>
      <c r="AT1743" s="10" t="str">
        <f t="shared" si="460"/>
        <v/>
      </c>
      <c r="AU1743" s="10" t="str">
        <f t="shared" si="461"/>
        <v/>
      </c>
      <c r="AV1743" s="10" t="str">
        <f t="shared" si="462"/>
        <v/>
      </c>
      <c r="AW1743" s="10" t="str">
        <f t="shared" si="463"/>
        <v/>
      </c>
      <c r="AX1743" s="10" t="str">
        <f t="shared" si="454"/>
        <v/>
      </c>
      <c r="AY1743" s="10" t="str">
        <f t="shared" si="464"/>
        <v/>
      </c>
      <c r="AZ1743" s="23">
        <f t="shared" si="465"/>
        <v>0</v>
      </c>
      <c r="BA1743" s="10">
        <f t="shared" si="466"/>
        <v>0</v>
      </c>
    </row>
    <row r="1744" spans="1:53" x14ac:dyDescent="0.25">
      <c r="A1744" s="4" t="str">
        <f t="shared" si="467"/>
        <v/>
      </c>
      <c r="B1744" s="28"/>
      <c r="C1744" s="29"/>
      <c r="D1744" s="29"/>
      <c r="E1744" s="29"/>
      <c r="F1744" s="29"/>
      <c r="G1744" s="30" t="str">
        <f t="shared" ca="1" si="452"/>
        <v/>
      </c>
      <c r="H1744" s="16" t="str">
        <f t="shared" si="455"/>
        <v/>
      </c>
      <c r="AF1744" s="67"/>
      <c r="AH1744" s="6">
        <f t="shared" ca="1" si="453"/>
        <v>44152</v>
      </c>
      <c r="AP1744" s="10" t="str">
        <f t="shared" si="456"/>
        <v/>
      </c>
      <c r="AQ1744" s="10" t="str">
        <f t="shared" si="457"/>
        <v/>
      </c>
      <c r="AR1744" s="10" t="str">
        <f t="shared" si="458"/>
        <v/>
      </c>
      <c r="AS1744" s="10" t="str">
        <f t="shared" si="459"/>
        <v/>
      </c>
      <c r="AT1744" s="10" t="str">
        <f t="shared" si="460"/>
        <v/>
      </c>
      <c r="AU1744" s="10" t="str">
        <f t="shared" si="461"/>
        <v/>
      </c>
      <c r="AV1744" s="10" t="str">
        <f t="shared" si="462"/>
        <v/>
      </c>
      <c r="AW1744" s="10" t="str">
        <f t="shared" si="463"/>
        <v/>
      </c>
      <c r="AX1744" s="10" t="str">
        <f t="shared" si="454"/>
        <v/>
      </c>
      <c r="AY1744" s="10" t="str">
        <f t="shared" si="464"/>
        <v/>
      </c>
      <c r="AZ1744" s="23">
        <f t="shared" si="465"/>
        <v>0</v>
      </c>
      <c r="BA1744" s="10">
        <f t="shared" si="466"/>
        <v>0</v>
      </c>
    </row>
    <row r="1745" spans="1:53" x14ac:dyDescent="0.25">
      <c r="A1745" s="64" t="str">
        <f t="shared" si="467"/>
        <v/>
      </c>
      <c r="C1745" s="1"/>
      <c r="D1745" s="1"/>
      <c r="E1745" s="1"/>
      <c r="F1745" s="1"/>
      <c r="G1745" s="3" t="str">
        <f t="shared" ca="1" si="452"/>
        <v/>
      </c>
      <c r="H1745" s="16" t="str">
        <f t="shared" si="455"/>
        <v/>
      </c>
      <c r="AF1745" s="67"/>
      <c r="AH1745" s="6">
        <f t="shared" ca="1" si="453"/>
        <v>44152</v>
      </c>
      <c r="AP1745" s="10" t="str">
        <f t="shared" si="456"/>
        <v/>
      </c>
      <c r="AQ1745" s="10" t="str">
        <f t="shared" si="457"/>
        <v/>
      </c>
      <c r="AR1745" s="10" t="str">
        <f t="shared" si="458"/>
        <v/>
      </c>
      <c r="AS1745" s="10" t="str">
        <f t="shared" si="459"/>
        <v/>
      </c>
      <c r="AT1745" s="10" t="str">
        <f t="shared" si="460"/>
        <v/>
      </c>
      <c r="AU1745" s="10" t="str">
        <f t="shared" si="461"/>
        <v/>
      </c>
      <c r="AV1745" s="10" t="str">
        <f t="shared" si="462"/>
        <v/>
      </c>
      <c r="AW1745" s="10" t="str">
        <f t="shared" si="463"/>
        <v/>
      </c>
      <c r="AX1745" s="10" t="str">
        <f t="shared" si="454"/>
        <v/>
      </c>
      <c r="AY1745" s="10" t="str">
        <f t="shared" si="464"/>
        <v/>
      </c>
      <c r="AZ1745" s="23">
        <f t="shared" si="465"/>
        <v>0</v>
      </c>
      <c r="BA1745" s="10">
        <f t="shared" si="466"/>
        <v>0</v>
      </c>
    </row>
    <row r="1746" spans="1:53" x14ac:dyDescent="0.25">
      <c r="A1746" s="4" t="str">
        <f t="shared" si="467"/>
        <v/>
      </c>
      <c r="B1746" s="28"/>
      <c r="C1746" s="29"/>
      <c r="D1746" s="29"/>
      <c r="E1746" s="29"/>
      <c r="F1746" s="29"/>
      <c r="G1746" s="30" t="str">
        <f t="shared" ca="1" si="452"/>
        <v/>
      </c>
      <c r="H1746" s="16" t="str">
        <f t="shared" si="455"/>
        <v/>
      </c>
      <c r="AF1746" s="67"/>
      <c r="AH1746" s="6">
        <f t="shared" ca="1" si="453"/>
        <v>44152</v>
      </c>
      <c r="AP1746" s="10" t="str">
        <f t="shared" si="456"/>
        <v/>
      </c>
      <c r="AQ1746" s="10" t="str">
        <f t="shared" si="457"/>
        <v/>
      </c>
      <c r="AR1746" s="10" t="str">
        <f t="shared" si="458"/>
        <v/>
      </c>
      <c r="AS1746" s="10" t="str">
        <f t="shared" si="459"/>
        <v/>
      </c>
      <c r="AT1746" s="10" t="str">
        <f t="shared" si="460"/>
        <v/>
      </c>
      <c r="AU1746" s="10" t="str">
        <f t="shared" si="461"/>
        <v/>
      </c>
      <c r="AV1746" s="10" t="str">
        <f t="shared" si="462"/>
        <v/>
      </c>
      <c r="AW1746" s="10" t="str">
        <f t="shared" si="463"/>
        <v/>
      </c>
      <c r="AX1746" s="10" t="str">
        <f t="shared" si="454"/>
        <v/>
      </c>
      <c r="AY1746" s="10" t="str">
        <f t="shared" si="464"/>
        <v/>
      </c>
      <c r="AZ1746" s="23">
        <f t="shared" si="465"/>
        <v>0</v>
      </c>
      <c r="BA1746" s="10">
        <f t="shared" si="466"/>
        <v>0</v>
      </c>
    </row>
    <row r="1747" spans="1:53" x14ac:dyDescent="0.25">
      <c r="A1747" s="64" t="str">
        <f t="shared" si="467"/>
        <v/>
      </c>
      <c r="C1747" s="1"/>
      <c r="D1747" s="1"/>
      <c r="E1747" s="1"/>
      <c r="F1747" s="1"/>
      <c r="G1747" s="3" t="str">
        <f t="shared" ca="1" si="452"/>
        <v/>
      </c>
      <c r="H1747" s="16" t="str">
        <f t="shared" si="455"/>
        <v/>
      </c>
      <c r="AF1747" s="67"/>
      <c r="AH1747" s="6">
        <f t="shared" ca="1" si="453"/>
        <v>44152</v>
      </c>
      <c r="AP1747" s="10" t="str">
        <f t="shared" si="456"/>
        <v/>
      </c>
      <c r="AQ1747" s="10" t="str">
        <f t="shared" si="457"/>
        <v/>
      </c>
      <c r="AR1747" s="10" t="str">
        <f t="shared" si="458"/>
        <v/>
      </c>
      <c r="AS1747" s="10" t="str">
        <f t="shared" si="459"/>
        <v/>
      </c>
      <c r="AT1747" s="10" t="str">
        <f t="shared" si="460"/>
        <v/>
      </c>
      <c r="AU1747" s="10" t="str">
        <f t="shared" si="461"/>
        <v/>
      </c>
      <c r="AV1747" s="10" t="str">
        <f t="shared" si="462"/>
        <v/>
      </c>
      <c r="AW1747" s="10" t="str">
        <f t="shared" si="463"/>
        <v/>
      </c>
      <c r="AX1747" s="10" t="str">
        <f t="shared" si="454"/>
        <v/>
      </c>
      <c r="AY1747" s="10" t="str">
        <f t="shared" si="464"/>
        <v/>
      </c>
      <c r="AZ1747" s="23">
        <f t="shared" si="465"/>
        <v>0</v>
      </c>
      <c r="BA1747" s="10">
        <f t="shared" si="466"/>
        <v>0</v>
      </c>
    </row>
    <row r="1748" spans="1:53" x14ac:dyDescent="0.25">
      <c r="A1748" s="4" t="str">
        <f t="shared" si="467"/>
        <v/>
      </c>
      <c r="B1748" s="28"/>
      <c r="C1748" s="29"/>
      <c r="D1748" s="29"/>
      <c r="E1748" s="29"/>
      <c r="F1748" s="29"/>
      <c r="G1748" s="30" t="str">
        <f t="shared" ca="1" si="452"/>
        <v/>
      </c>
      <c r="H1748" s="16" t="str">
        <f t="shared" si="455"/>
        <v/>
      </c>
      <c r="AF1748" s="67"/>
      <c r="AH1748" s="6">
        <f t="shared" ca="1" si="453"/>
        <v>44152</v>
      </c>
      <c r="AP1748" s="10" t="str">
        <f t="shared" si="456"/>
        <v/>
      </c>
      <c r="AQ1748" s="10" t="str">
        <f t="shared" si="457"/>
        <v/>
      </c>
      <c r="AR1748" s="10" t="str">
        <f t="shared" si="458"/>
        <v/>
      </c>
      <c r="AS1748" s="10" t="str">
        <f t="shared" si="459"/>
        <v/>
      </c>
      <c r="AT1748" s="10" t="str">
        <f t="shared" si="460"/>
        <v/>
      </c>
      <c r="AU1748" s="10" t="str">
        <f t="shared" si="461"/>
        <v/>
      </c>
      <c r="AV1748" s="10" t="str">
        <f t="shared" si="462"/>
        <v/>
      </c>
      <c r="AW1748" s="10" t="str">
        <f t="shared" si="463"/>
        <v/>
      </c>
      <c r="AX1748" s="10" t="str">
        <f t="shared" si="454"/>
        <v/>
      </c>
      <c r="AY1748" s="10" t="str">
        <f t="shared" si="464"/>
        <v/>
      </c>
      <c r="AZ1748" s="23">
        <f t="shared" si="465"/>
        <v>0</v>
      </c>
      <c r="BA1748" s="10">
        <f t="shared" si="466"/>
        <v>0</v>
      </c>
    </row>
    <row r="1749" spans="1:53" x14ac:dyDescent="0.25">
      <c r="A1749" s="64" t="str">
        <f t="shared" si="467"/>
        <v/>
      </c>
      <c r="C1749" s="1"/>
      <c r="D1749" s="1"/>
      <c r="E1749" s="1"/>
      <c r="F1749" s="1"/>
      <c r="G1749" s="3" t="str">
        <f t="shared" ca="1" si="452"/>
        <v/>
      </c>
      <c r="H1749" s="16" t="str">
        <f t="shared" si="455"/>
        <v/>
      </c>
      <c r="AF1749" s="67"/>
      <c r="AH1749" s="6">
        <f t="shared" ca="1" si="453"/>
        <v>44152</v>
      </c>
      <c r="AP1749" s="10" t="str">
        <f t="shared" si="456"/>
        <v/>
      </c>
      <c r="AQ1749" s="10" t="str">
        <f t="shared" si="457"/>
        <v/>
      </c>
      <c r="AR1749" s="10" t="str">
        <f t="shared" si="458"/>
        <v/>
      </c>
      <c r="AS1749" s="10" t="str">
        <f t="shared" si="459"/>
        <v/>
      </c>
      <c r="AT1749" s="10" t="str">
        <f t="shared" si="460"/>
        <v/>
      </c>
      <c r="AU1749" s="10" t="str">
        <f t="shared" si="461"/>
        <v/>
      </c>
      <c r="AV1749" s="10" t="str">
        <f t="shared" si="462"/>
        <v/>
      </c>
      <c r="AW1749" s="10" t="str">
        <f t="shared" si="463"/>
        <v/>
      </c>
      <c r="AX1749" s="10" t="str">
        <f t="shared" si="454"/>
        <v/>
      </c>
      <c r="AY1749" s="10" t="str">
        <f t="shared" si="464"/>
        <v/>
      </c>
      <c r="AZ1749" s="23">
        <f t="shared" si="465"/>
        <v>0</v>
      </c>
      <c r="BA1749" s="10">
        <f t="shared" si="466"/>
        <v>0</v>
      </c>
    </row>
    <row r="1750" spans="1:53" x14ac:dyDescent="0.25">
      <c r="A1750" s="4" t="str">
        <f t="shared" si="467"/>
        <v/>
      </c>
      <c r="B1750" s="28"/>
      <c r="C1750" s="29"/>
      <c r="D1750" s="29"/>
      <c r="E1750" s="29"/>
      <c r="F1750" s="29"/>
      <c r="G1750" s="30" t="str">
        <f t="shared" ca="1" si="452"/>
        <v/>
      </c>
      <c r="H1750" s="16" t="str">
        <f t="shared" si="455"/>
        <v/>
      </c>
      <c r="AF1750" s="67"/>
      <c r="AH1750" s="6">
        <f t="shared" ca="1" si="453"/>
        <v>44152</v>
      </c>
      <c r="AP1750" s="10" t="str">
        <f t="shared" si="456"/>
        <v/>
      </c>
      <c r="AQ1750" s="10" t="str">
        <f t="shared" si="457"/>
        <v/>
      </c>
      <c r="AR1750" s="10" t="str">
        <f t="shared" si="458"/>
        <v/>
      </c>
      <c r="AS1750" s="10" t="str">
        <f t="shared" si="459"/>
        <v/>
      </c>
      <c r="AT1750" s="10" t="str">
        <f t="shared" si="460"/>
        <v/>
      </c>
      <c r="AU1750" s="10" t="str">
        <f t="shared" si="461"/>
        <v/>
      </c>
      <c r="AV1750" s="10" t="str">
        <f t="shared" si="462"/>
        <v/>
      </c>
      <c r="AW1750" s="10" t="str">
        <f t="shared" si="463"/>
        <v/>
      </c>
      <c r="AX1750" s="10" t="str">
        <f t="shared" si="454"/>
        <v/>
      </c>
      <c r="AY1750" s="10" t="str">
        <f t="shared" si="464"/>
        <v/>
      </c>
      <c r="AZ1750" s="23">
        <f t="shared" si="465"/>
        <v>0</v>
      </c>
      <c r="BA1750" s="10">
        <f t="shared" si="466"/>
        <v>0</v>
      </c>
    </row>
    <row r="1751" spans="1:53" x14ac:dyDescent="0.25">
      <c r="A1751" s="64" t="str">
        <f t="shared" si="467"/>
        <v/>
      </c>
      <c r="C1751" s="1"/>
      <c r="D1751" s="1"/>
      <c r="E1751" s="1"/>
      <c r="F1751" s="1"/>
      <c r="G1751" s="3" t="str">
        <f t="shared" ca="1" si="452"/>
        <v/>
      </c>
      <c r="H1751" s="16" t="str">
        <f t="shared" si="455"/>
        <v/>
      </c>
      <c r="AF1751" s="67"/>
      <c r="AH1751" s="6">
        <f t="shared" ca="1" si="453"/>
        <v>44152</v>
      </c>
      <c r="AP1751" s="10" t="str">
        <f t="shared" si="456"/>
        <v/>
      </c>
      <c r="AQ1751" s="10" t="str">
        <f t="shared" si="457"/>
        <v/>
      </c>
      <c r="AR1751" s="10" t="str">
        <f t="shared" si="458"/>
        <v/>
      </c>
      <c r="AS1751" s="10" t="str">
        <f t="shared" si="459"/>
        <v/>
      </c>
      <c r="AT1751" s="10" t="str">
        <f t="shared" si="460"/>
        <v/>
      </c>
      <c r="AU1751" s="10" t="str">
        <f t="shared" si="461"/>
        <v/>
      </c>
      <c r="AV1751" s="10" t="str">
        <f t="shared" si="462"/>
        <v/>
      </c>
      <c r="AW1751" s="10" t="str">
        <f t="shared" si="463"/>
        <v/>
      </c>
      <c r="AX1751" s="10" t="str">
        <f t="shared" si="454"/>
        <v/>
      </c>
      <c r="AY1751" s="10" t="str">
        <f t="shared" si="464"/>
        <v/>
      </c>
      <c r="AZ1751" s="23">
        <f t="shared" si="465"/>
        <v>0</v>
      </c>
      <c r="BA1751" s="10">
        <f t="shared" si="466"/>
        <v>0</v>
      </c>
    </row>
    <row r="1752" spans="1:53" x14ac:dyDescent="0.25">
      <c r="A1752" s="4" t="str">
        <f t="shared" si="467"/>
        <v/>
      </c>
      <c r="B1752" s="28"/>
      <c r="C1752" s="29"/>
      <c r="D1752" s="29"/>
      <c r="E1752" s="29"/>
      <c r="F1752" s="29"/>
      <c r="G1752" s="30" t="str">
        <f t="shared" ca="1" si="452"/>
        <v/>
      </c>
      <c r="H1752" s="16" t="str">
        <f t="shared" si="455"/>
        <v/>
      </c>
      <c r="AF1752" s="67"/>
      <c r="AH1752" s="6">
        <f t="shared" ca="1" si="453"/>
        <v>44152</v>
      </c>
      <c r="AP1752" s="10" t="str">
        <f t="shared" si="456"/>
        <v/>
      </c>
      <c r="AQ1752" s="10" t="str">
        <f t="shared" si="457"/>
        <v/>
      </c>
      <c r="AR1752" s="10" t="str">
        <f t="shared" si="458"/>
        <v/>
      </c>
      <c r="AS1752" s="10" t="str">
        <f t="shared" si="459"/>
        <v/>
      </c>
      <c r="AT1752" s="10" t="str">
        <f t="shared" si="460"/>
        <v/>
      </c>
      <c r="AU1752" s="10" t="str">
        <f t="shared" si="461"/>
        <v/>
      </c>
      <c r="AV1752" s="10" t="str">
        <f t="shared" si="462"/>
        <v/>
      </c>
      <c r="AW1752" s="10" t="str">
        <f t="shared" si="463"/>
        <v/>
      </c>
      <c r="AX1752" s="10" t="str">
        <f t="shared" si="454"/>
        <v/>
      </c>
      <c r="AY1752" s="10" t="str">
        <f t="shared" si="464"/>
        <v/>
      </c>
      <c r="AZ1752" s="23">
        <f t="shared" si="465"/>
        <v>0</v>
      </c>
      <c r="BA1752" s="10">
        <f t="shared" si="466"/>
        <v>0</v>
      </c>
    </row>
    <row r="1753" spans="1:53" x14ac:dyDescent="0.25">
      <c r="A1753" s="64" t="str">
        <f t="shared" si="467"/>
        <v/>
      </c>
      <c r="C1753" s="1"/>
      <c r="D1753" s="1"/>
      <c r="E1753" s="1"/>
      <c r="F1753" s="1"/>
      <c r="G1753" s="3" t="str">
        <f t="shared" ca="1" si="452"/>
        <v/>
      </c>
      <c r="H1753" s="16" t="str">
        <f t="shared" si="455"/>
        <v/>
      </c>
      <c r="AF1753" s="67"/>
      <c r="AH1753" s="6">
        <f t="shared" ca="1" si="453"/>
        <v>44152</v>
      </c>
      <c r="AP1753" s="10" t="str">
        <f t="shared" si="456"/>
        <v/>
      </c>
      <c r="AQ1753" s="10" t="str">
        <f t="shared" si="457"/>
        <v/>
      </c>
      <c r="AR1753" s="10" t="str">
        <f t="shared" si="458"/>
        <v/>
      </c>
      <c r="AS1753" s="10" t="str">
        <f t="shared" si="459"/>
        <v/>
      </c>
      <c r="AT1753" s="10" t="str">
        <f t="shared" si="460"/>
        <v/>
      </c>
      <c r="AU1753" s="10" t="str">
        <f t="shared" si="461"/>
        <v/>
      </c>
      <c r="AV1753" s="10" t="str">
        <f t="shared" si="462"/>
        <v/>
      </c>
      <c r="AW1753" s="10" t="str">
        <f t="shared" si="463"/>
        <v/>
      </c>
      <c r="AX1753" s="10" t="str">
        <f t="shared" si="454"/>
        <v/>
      </c>
      <c r="AY1753" s="10" t="str">
        <f t="shared" si="464"/>
        <v/>
      </c>
      <c r="AZ1753" s="23">
        <f t="shared" si="465"/>
        <v>0</v>
      </c>
      <c r="BA1753" s="10">
        <f t="shared" si="466"/>
        <v>0</v>
      </c>
    </row>
    <row r="1754" spans="1:53" x14ac:dyDescent="0.25">
      <c r="A1754" s="4" t="str">
        <f t="shared" si="467"/>
        <v/>
      </c>
      <c r="B1754" s="28"/>
      <c r="C1754" s="29"/>
      <c r="D1754" s="29"/>
      <c r="E1754" s="29"/>
      <c r="F1754" s="29"/>
      <c r="G1754" s="30" t="str">
        <f t="shared" ca="1" si="452"/>
        <v/>
      </c>
      <c r="H1754" s="16" t="str">
        <f t="shared" si="455"/>
        <v/>
      </c>
      <c r="AF1754" s="67"/>
      <c r="AH1754" s="6">
        <f t="shared" ca="1" si="453"/>
        <v>44152</v>
      </c>
      <c r="AP1754" s="10" t="str">
        <f t="shared" si="456"/>
        <v/>
      </c>
      <c r="AQ1754" s="10" t="str">
        <f t="shared" si="457"/>
        <v/>
      </c>
      <c r="AR1754" s="10" t="str">
        <f t="shared" si="458"/>
        <v/>
      </c>
      <c r="AS1754" s="10" t="str">
        <f t="shared" si="459"/>
        <v/>
      </c>
      <c r="AT1754" s="10" t="str">
        <f t="shared" si="460"/>
        <v/>
      </c>
      <c r="AU1754" s="10" t="str">
        <f t="shared" si="461"/>
        <v/>
      </c>
      <c r="AV1754" s="10" t="str">
        <f t="shared" si="462"/>
        <v/>
      </c>
      <c r="AW1754" s="10" t="str">
        <f t="shared" si="463"/>
        <v/>
      </c>
      <c r="AX1754" s="10" t="str">
        <f t="shared" si="454"/>
        <v/>
      </c>
      <c r="AY1754" s="10" t="str">
        <f t="shared" si="464"/>
        <v/>
      </c>
      <c r="AZ1754" s="23">
        <f t="shared" si="465"/>
        <v>0</v>
      </c>
      <c r="BA1754" s="10">
        <f t="shared" si="466"/>
        <v>0</v>
      </c>
    </row>
    <row r="1755" spans="1:53" x14ac:dyDescent="0.25">
      <c r="A1755" s="64" t="str">
        <f t="shared" si="467"/>
        <v/>
      </c>
      <c r="C1755" s="1"/>
      <c r="D1755" s="1"/>
      <c r="E1755" s="1"/>
      <c r="F1755" s="1"/>
      <c r="G1755" s="3" t="str">
        <f t="shared" ca="1" si="452"/>
        <v/>
      </c>
      <c r="H1755" s="16" t="str">
        <f t="shared" si="455"/>
        <v/>
      </c>
      <c r="AF1755" s="67"/>
      <c r="AH1755" s="6">
        <f t="shared" ca="1" si="453"/>
        <v>44152</v>
      </c>
      <c r="AP1755" s="10" t="str">
        <f t="shared" si="456"/>
        <v/>
      </c>
      <c r="AQ1755" s="10" t="str">
        <f t="shared" si="457"/>
        <v/>
      </c>
      <c r="AR1755" s="10" t="str">
        <f t="shared" si="458"/>
        <v/>
      </c>
      <c r="AS1755" s="10" t="str">
        <f t="shared" si="459"/>
        <v/>
      </c>
      <c r="AT1755" s="10" t="str">
        <f t="shared" si="460"/>
        <v/>
      </c>
      <c r="AU1755" s="10" t="str">
        <f t="shared" si="461"/>
        <v/>
      </c>
      <c r="AV1755" s="10" t="str">
        <f t="shared" si="462"/>
        <v/>
      </c>
      <c r="AW1755" s="10" t="str">
        <f t="shared" si="463"/>
        <v/>
      </c>
      <c r="AX1755" s="10" t="str">
        <f t="shared" si="454"/>
        <v/>
      </c>
      <c r="AY1755" s="10" t="str">
        <f t="shared" si="464"/>
        <v/>
      </c>
      <c r="AZ1755" s="23">
        <f t="shared" si="465"/>
        <v>0</v>
      </c>
      <c r="BA1755" s="10">
        <f t="shared" si="466"/>
        <v>0</v>
      </c>
    </row>
    <row r="1756" spans="1:53" x14ac:dyDescent="0.25">
      <c r="A1756" s="4" t="str">
        <f t="shared" si="467"/>
        <v/>
      </c>
      <c r="B1756" s="28"/>
      <c r="C1756" s="29"/>
      <c r="D1756" s="29"/>
      <c r="E1756" s="29"/>
      <c r="F1756" s="29"/>
      <c r="G1756" s="30" t="str">
        <f t="shared" ca="1" si="452"/>
        <v/>
      </c>
      <c r="H1756" s="16" t="str">
        <f t="shared" si="455"/>
        <v/>
      </c>
      <c r="AF1756" s="67"/>
      <c r="AH1756" s="6">
        <f t="shared" ca="1" si="453"/>
        <v>44152</v>
      </c>
      <c r="AP1756" s="10" t="str">
        <f t="shared" si="456"/>
        <v/>
      </c>
      <c r="AQ1756" s="10" t="str">
        <f t="shared" si="457"/>
        <v/>
      </c>
      <c r="AR1756" s="10" t="str">
        <f t="shared" si="458"/>
        <v/>
      </c>
      <c r="AS1756" s="10" t="str">
        <f t="shared" si="459"/>
        <v/>
      </c>
      <c r="AT1756" s="10" t="str">
        <f t="shared" si="460"/>
        <v/>
      </c>
      <c r="AU1756" s="10" t="str">
        <f t="shared" si="461"/>
        <v/>
      </c>
      <c r="AV1756" s="10" t="str">
        <f t="shared" si="462"/>
        <v/>
      </c>
      <c r="AW1756" s="10" t="str">
        <f t="shared" si="463"/>
        <v/>
      </c>
      <c r="AX1756" s="10" t="str">
        <f t="shared" si="454"/>
        <v/>
      </c>
      <c r="AY1756" s="10" t="str">
        <f t="shared" si="464"/>
        <v/>
      </c>
      <c r="AZ1756" s="23">
        <f t="shared" si="465"/>
        <v>0</v>
      </c>
      <c r="BA1756" s="10">
        <f t="shared" si="466"/>
        <v>0</v>
      </c>
    </row>
    <row r="1757" spans="1:53" x14ac:dyDescent="0.25">
      <c r="A1757" s="64" t="str">
        <f t="shared" si="467"/>
        <v/>
      </c>
      <c r="C1757" s="1"/>
      <c r="D1757" s="1"/>
      <c r="E1757" s="1"/>
      <c r="F1757" s="1"/>
      <c r="G1757" s="3" t="str">
        <f t="shared" ref="G1757:G1820" ca="1" si="468">AnoMesDia(C1757,TODAY())</f>
        <v/>
      </c>
      <c r="H1757" s="16" t="str">
        <f t="shared" si="455"/>
        <v/>
      </c>
      <c r="AF1757" s="67"/>
      <c r="AH1757" s="6">
        <f t="shared" ca="1" si="453"/>
        <v>44152</v>
      </c>
      <c r="AP1757" s="10" t="str">
        <f t="shared" si="456"/>
        <v/>
      </c>
      <c r="AQ1757" s="10" t="str">
        <f t="shared" si="457"/>
        <v/>
      </c>
      <c r="AR1757" s="10" t="str">
        <f t="shared" si="458"/>
        <v/>
      </c>
      <c r="AS1757" s="10" t="str">
        <f t="shared" si="459"/>
        <v/>
      </c>
      <c r="AT1757" s="10" t="str">
        <f t="shared" si="460"/>
        <v/>
      </c>
      <c r="AU1757" s="10" t="str">
        <f t="shared" si="461"/>
        <v/>
      </c>
      <c r="AV1757" s="10" t="str">
        <f t="shared" si="462"/>
        <v/>
      </c>
      <c r="AW1757" s="10" t="str">
        <f t="shared" si="463"/>
        <v/>
      </c>
      <c r="AX1757" s="10" t="str">
        <f t="shared" si="454"/>
        <v/>
      </c>
      <c r="AY1757" s="10" t="str">
        <f t="shared" si="464"/>
        <v/>
      </c>
      <c r="AZ1757" s="23">
        <f t="shared" si="465"/>
        <v>0</v>
      </c>
      <c r="BA1757" s="10">
        <f t="shared" si="466"/>
        <v>0</v>
      </c>
    </row>
    <row r="1758" spans="1:53" x14ac:dyDescent="0.25">
      <c r="A1758" s="4" t="str">
        <f t="shared" si="467"/>
        <v/>
      </c>
      <c r="B1758" s="28"/>
      <c r="C1758" s="29"/>
      <c r="D1758" s="29"/>
      <c r="E1758" s="29"/>
      <c r="F1758" s="29"/>
      <c r="G1758" s="30" t="str">
        <f t="shared" ca="1" si="468"/>
        <v/>
      </c>
      <c r="H1758" s="16" t="str">
        <f t="shared" si="455"/>
        <v/>
      </c>
      <c r="AF1758" s="67"/>
      <c r="AH1758" s="6">
        <f t="shared" ca="1" si="453"/>
        <v>44152</v>
      </c>
      <c r="AP1758" s="10" t="str">
        <f t="shared" si="456"/>
        <v/>
      </c>
      <c r="AQ1758" s="10" t="str">
        <f t="shared" si="457"/>
        <v/>
      </c>
      <c r="AR1758" s="10" t="str">
        <f t="shared" si="458"/>
        <v/>
      </c>
      <c r="AS1758" s="10" t="str">
        <f t="shared" si="459"/>
        <v/>
      </c>
      <c r="AT1758" s="10" t="str">
        <f t="shared" si="460"/>
        <v/>
      </c>
      <c r="AU1758" s="10" t="str">
        <f t="shared" si="461"/>
        <v/>
      </c>
      <c r="AV1758" s="10" t="str">
        <f t="shared" si="462"/>
        <v/>
      </c>
      <c r="AW1758" s="10" t="str">
        <f t="shared" si="463"/>
        <v/>
      </c>
      <c r="AX1758" s="10" t="str">
        <f t="shared" si="454"/>
        <v/>
      </c>
      <c r="AY1758" s="10" t="str">
        <f t="shared" si="464"/>
        <v/>
      </c>
      <c r="AZ1758" s="23">
        <f t="shared" si="465"/>
        <v>0</v>
      </c>
      <c r="BA1758" s="10">
        <f t="shared" si="466"/>
        <v>0</v>
      </c>
    </row>
    <row r="1759" spans="1:53" x14ac:dyDescent="0.25">
      <c r="A1759" s="64" t="str">
        <f t="shared" si="467"/>
        <v/>
      </c>
      <c r="C1759" s="1"/>
      <c r="D1759" s="1"/>
      <c r="E1759" s="1"/>
      <c r="F1759" s="1"/>
      <c r="G1759" s="3" t="str">
        <f t="shared" ca="1" si="468"/>
        <v/>
      </c>
      <c r="H1759" s="16" t="str">
        <f t="shared" si="455"/>
        <v/>
      </c>
      <c r="AF1759" s="67"/>
      <c r="AH1759" s="6">
        <f t="shared" ca="1" si="453"/>
        <v>44152</v>
      </c>
      <c r="AP1759" s="10" t="str">
        <f t="shared" si="456"/>
        <v/>
      </c>
      <c r="AQ1759" s="10" t="str">
        <f t="shared" si="457"/>
        <v/>
      </c>
      <c r="AR1759" s="10" t="str">
        <f t="shared" si="458"/>
        <v/>
      </c>
      <c r="AS1759" s="10" t="str">
        <f t="shared" si="459"/>
        <v/>
      </c>
      <c r="AT1759" s="10" t="str">
        <f t="shared" si="460"/>
        <v/>
      </c>
      <c r="AU1759" s="10" t="str">
        <f t="shared" si="461"/>
        <v/>
      </c>
      <c r="AV1759" s="10" t="str">
        <f t="shared" si="462"/>
        <v/>
      </c>
      <c r="AW1759" s="10" t="str">
        <f t="shared" si="463"/>
        <v/>
      </c>
      <c r="AX1759" s="10" t="str">
        <f t="shared" si="454"/>
        <v/>
      </c>
      <c r="AY1759" s="10" t="str">
        <f t="shared" si="464"/>
        <v/>
      </c>
      <c r="AZ1759" s="23">
        <f t="shared" si="465"/>
        <v>0</v>
      </c>
      <c r="BA1759" s="10">
        <f t="shared" si="466"/>
        <v>0</v>
      </c>
    </row>
    <row r="1760" spans="1:53" x14ac:dyDescent="0.25">
      <c r="A1760" s="4" t="str">
        <f t="shared" si="467"/>
        <v/>
      </c>
      <c r="B1760" s="28"/>
      <c r="C1760" s="29"/>
      <c r="D1760" s="29"/>
      <c r="E1760" s="29"/>
      <c r="F1760" s="29"/>
      <c r="G1760" s="30" t="str">
        <f t="shared" ca="1" si="468"/>
        <v/>
      </c>
      <c r="H1760" s="16" t="str">
        <f t="shared" si="455"/>
        <v/>
      </c>
      <c r="AF1760" s="67"/>
      <c r="AH1760" s="6">
        <f t="shared" ca="1" si="453"/>
        <v>44152</v>
      </c>
      <c r="AP1760" s="10" t="str">
        <f t="shared" si="456"/>
        <v/>
      </c>
      <c r="AQ1760" s="10" t="str">
        <f t="shared" si="457"/>
        <v/>
      </c>
      <c r="AR1760" s="10" t="str">
        <f t="shared" si="458"/>
        <v/>
      </c>
      <c r="AS1760" s="10" t="str">
        <f t="shared" si="459"/>
        <v/>
      </c>
      <c r="AT1760" s="10" t="str">
        <f t="shared" si="460"/>
        <v/>
      </c>
      <c r="AU1760" s="10" t="str">
        <f t="shared" si="461"/>
        <v/>
      </c>
      <c r="AV1760" s="10" t="str">
        <f t="shared" si="462"/>
        <v/>
      </c>
      <c r="AW1760" s="10" t="str">
        <f t="shared" si="463"/>
        <v/>
      </c>
      <c r="AX1760" s="10" t="str">
        <f t="shared" si="454"/>
        <v/>
      </c>
      <c r="AY1760" s="10" t="str">
        <f t="shared" si="464"/>
        <v/>
      </c>
      <c r="AZ1760" s="23">
        <f t="shared" si="465"/>
        <v>0</v>
      </c>
      <c r="BA1760" s="10">
        <f t="shared" si="466"/>
        <v>0</v>
      </c>
    </row>
    <row r="1761" spans="1:53" x14ac:dyDescent="0.25">
      <c r="A1761" s="64" t="str">
        <f t="shared" si="467"/>
        <v/>
      </c>
      <c r="C1761" s="1"/>
      <c r="D1761" s="1"/>
      <c r="E1761" s="1"/>
      <c r="F1761" s="1"/>
      <c r="G1761" s="3" t="str">
        <f t="shared" ca="1" si="468"/>
        <v/>
      </c>
      <c r="H1761" s="16" t="str">
        <f t="shared" si="455"/>
        <v/>
      </c>
      <c r="AF1761" s="67"/>
      <c r="AH1761" s="6">
        <f t="shared" ca="1" si="453"/>
        <v>44152</v>
      </c>
      <c r="AP1761" s="10" t="str">
        <f t="shared" si="456"/>
        <v/>
      </c>
      <c r="AQ1761" s="10" t="str">
        <f t="shared" si="457"/>
        <v/>
      </c>
      <c r="AR1761" s="10" t="str">
        <f t="shared" si="458"/>
        <v/>
      </c>
      <c r="AS1761" s="10" t="str">
        <f t="shared" si="459"/>
        <v/>
      </c>
      <c r="AT1761" s="10" t="str">
        <f t="shared" si="460"/>
        <v/>
      </c>
      <c r="AU1761" s="10" t="str">
        <f t="shared" si="461"/>
        <v/>
      </c>
      <c r="AV1761" s="10" t="str">
        <f t="shared" si="462"/>
        <v/>
      </c>
      <c r="AW1761" s="10" t="str">
        <f t="shared" si="463"/>
        <v/>
      </c>
      <c r="AX1761" s="10" t="str">
        <f t="shared" si="454"/>
        <v/>
      </c>
      <c r="AY1761" s="10" t="str">
        <f t="shared" si="464"/>
        <v/>
      </c>
      <c r="AZ1761" s="23">
        <f t="shared" si="465"/>
        <v>0</v>
      </c>
      <c r="BA1761" s="10">
        <f t="shared" si="466"/>
        <v>0</v>
      </c>
    </row>
    <row r="1762" spans="1:53" x14ac:dyDescent="0.25">
      <c r="A1762" s="4" t="str">
        <f t="shared" si="467"/>
        <v/>
      </c>
      <c r="B1762" s="28"/>
      <c r="C1762" s="29"/>
      <c r="D1762" s="29"/>
      <c r="E1762" s="29"/>
      <c r="F1762" s="29"/>
      <c r="G1762" s="30" t="str">
        <f t="shared" ca="1" si="468"/>
        <v/>
      </c>
      <c r="H1762" s="16" t="str">
        <f t="shared" si="455"/>
        <v/>
      </c>
      <c r="AF1762" s="67"/>
      <c r="AH1762" s="6">
        <f t="shared" ca="1" si="453"/>
        <v>44152</v>
      </c>
      <c r="AP1762" s="10" t="str">
        <f t="shared" si="456"/>
        <v/>
      </c>
      <c r="AQ1762" s="10" t="str">
        <f t="shared" si="457"/>
        <v/>
      </c>
      <c r="AR1762" s="10" t="str">
        <f t="shared" si="458"/>
        <v/>
      </c>
      <c r="AS1762" s="10" t="str">
        <f t="shared" si="459"/>
        <v/>
      </c>
      <c r="AT1762" s="10" t="str">
        <f t="shared" si="460"/>
        <v/>
      </c>
      <c r="AU1762" s="10" t="str">
        <f t="shared" si="461"/>
        <v/>
      </c>
      <c r="AV1762" s="10" t="str">
        <f t="shared" si="462"/>
        <v/>
      </c>
      <c r="AW1762" s="10" t="str">
        <f t="shared" si="463"/>
        <v/>
      </c>
      <c r="AX1762" s="10" t="str">
        <f t="shared" si="454"/>
        <v/>
      </c>
      <c r="AY1762" s="10" t="str">
        <f t="shared" si="464"/>
        <v/>
      </c>
      <c r="AZ1762" s="23">
        <f t="shared" si="465"/>
        <v>0</v>
      </c>
      <c r="BA1762" s="10">
        <f t="shared" si="466"/>
        <v>0</v>
      </c>
    </row>
    <row r="1763" spans="1:53" x14ac:dyDescent="0.25">
      <c r="A1763" s="64" t="str">
        <f t="shared" si="467"/>
        <v/>
      </c>
      <c r="C1763" s="1"/>
      <c r="D1763" s="1"/>
      <c r="E1763" s="1"/>
      <c r="F1763" s="1"/>
      <c r="G1763" s="3" t="str">
        <f t="shared" ca="1" si="468"/>
        <v/>
      </c>
      <c r="H1763" s="16" t="str">
        <f t="shared" si="455"/>
        <v/>
      </c>
      <c r="AF1763" s="67"/>
      <c r="AH1763" s="6">
        <f t="shared" ca="1" si="453"/>
        <v>44152</v>
      </c>
      <c r="AP1763" s="10" t="str">
        <f t="shared" si="456"/>
        <v/>
      </c>
      <c r="AQ1763" s="10" t="str">
        <f t="shared" si="457"/>
        <v/>
      </c>
      <c r="AR1763" s="10" t="str">
        <f t="shared" si="458"/>
        <v/>
      </c>
      <c r="AS1763" s="10" t="str">
        <f t="shared" si="459"/>
        <v/>
      </c>
      <c r="AT1763" s="10" t="str">
        <f t="shared" si="460"/>
        <v/>
      </c>
      <c r="AU1763" s="10" t="str">
        <f t="shared" si="461"/>
        <v/>
      </c>
      <c r="AV1763" s="10" t="str">
        <f t="shared" si="462"/>
        <v/>
      </c>
      <c r="AW1763" s="10" t="str">
        <f t="shared" si="463"/>
        <v/>
      </c>
      <c r="AX1763" s="10" t="str">
        <f t="shared" si="454"/>
        <v/>
      </c>
      <c r="AY1763" s="10" t="str">
        <f t="shared" si="464"/>
        <v/>
      </c>
      <c r="AZ1763" s="23">
        <f t="shared" si="465"/>
        <v>0</v>
      </c>
      <c r="BA1763" s="10">
        <f t="shared" si="466"/>
        <v>0</v>
      </c>
    </row>
    <row r="1764" spans="1:53" x14ac:dyDescent="0.25">
      <c r="A1764" s="4" t="str">
        <f t="shared" si="467"/>
        <v/>
      </c>
      <c r="B1764" s="28"/>
      <c r="C1764" s="29"/>
      <c r="D1764" s="29"/>
      <c r="E1764" s="29"/>
      <c r="F1764" s="29"/>
      <c r="G1764" s="30" t="str">
        <f t="shared" ca="1" si="468"/>
        <v/>
      </c>
      <c r="H1764" s="16" t="str">
        <f t="shared" si="455"/>
        <v/>
      </c>
      <c r="AF1764" s="67"/>
      <c r="AH1764" s="6">
        <f t="shared" ca="1" si="453"/>
        <v>44152</v>
      </c>
      <c r="AP1764" s="10" t="str">
        <f t="shared" si="456"/>
        <v/>
      </c>
      <c r="AQ1764" s="10" t="str">
        <f t="shared" si="457"/>
        <v/>
      </c>
      <c r="AR1764" s="10" t="str">
        <f t="shared" si="458"/>
        <v/>
      </c>
      <c r="AS1764" s="10" t="str">
        <f t="shared" si="459"/>
        <v/>
      </c>
      <c r="AT1764" s="10" t="str">
        <f t="shared" si="460"/>
        <v/>
      </c>
      <c r="AU1764" s="10" t="str">
        <f t="shared" si="461"/>
        <v/>
      </c>
      <c r="AV1764" s="10" t="str">
        <f t="shared" si="462"/>
        <v/>
      </c>
      <c r="AW1764" s="10" t="str">
        <f t="shared" si="463"/>
        <v/>
      </c>
      <c r="AX1764" s="10" t="str">
        <f t="shared" si="454"/>
        <v/>
      </c>
      <c r="AY1764" s="10" t="str">
        <f t="shared" si="464"/>
        <v/>
      </c>
      <c r="AZ1764" s="23">
        <f t="shared" si="465"/>
        <v>0</v>
      </c>
      <c r="BA1764" s="10">
        <f t="shared" si="466"/>
        <v>0</v>
      </c>
    </row>
    <row r="1765" spans="1:53" x14ac:dyDescent="0.25">
      <c r="A1765" s="64" t="str">
        <f t="shared" si="467"/>
        <v/>
      </c>
      <c r="C1765" s="1"/>
      <c r="D1765" s="1"/>
      <c r="E1765" s="1"/>
      <c r="F1765" s="1"/>
      <c r="G1765" s="3" t="str">
        <f t="shared" ca="1" si="468"/>
        <v/>
      </c>
      <c r="H1765" s="16" t="str">
        <f t="shared" si="455"/>
        <v/>
      </c>
      <c r="AF1765" s="67"/>
      <c r="AH1765" s="6">
        <f t="shared" ca="1" si="453"/>
        <v>44152</v>
      </c>
      <c r="AP1765" s="10" t="str">
        <f t="shared" si="456"/>
        <v/>
      </c>
      <c r="AQ1765" s="10" t="str">
        <f t="shared" si="457"/>
        <v/>
      </c>
      <c r="AR1765" s="10" t="str">
        <f t="shared" si="458"/>
        <v/>
      </c>
      <c r="AS1765" s="10" t="str">
        <f t="shared" si="459"/>
        <v/>
      </c>
      <c r="AT1765" s="10" t="str">
        <f t="shared" si="460"/>
        <v/>
      </c>
      <c r="AU1765" s="10" t="str">
        <f t="shared" si="461"/>
        <v/>
      </c>
      <c r="AV1765" s="10" t="str">
        <f t="shared" si="462"/>
        <v/>
      </c>
      <c r="AW1765" s="10" t="str">
        <f t="shared" si="463"/>
        <v/>
      </c>
      <c r="AX1765" s="10" t="str">
        <f t="shared" si="454"/>
        <v/>
      </c>
      <c r="AY1765" s="10" t="str">
        <f t="shared" si="464"/>
        <v/>
      </c>
      <c r="AZ1765" s="23">
        <f t="shared" si="465"/>
        <v>0</v>
      </c>
      <c r="BA1765" s="10">
        <f t="shared" si="466"/>
        <v>0</v>
      </c>
    </row>
    <row r="1766" spans="1:53" x14ac:dyDescent="0.25">
      <c r="A1766" s="4" t="str">
        <f t="shared" si="467"/>
        <v/>
      </c>
      <c r="B1766" s="28"/>
      <c r="C1766" s="29"/>
      <c r="D1766" s="29"/>
      <c r="E1766" s="29"/>
      <c r="F1766" s="29"/>
      <c r="G1766" s="30" t="str">
        <f t="shared" ca="1" si="468"/>
        <v/>
      </c>
      <c r="H1766" s="16" t="str">
        <f t="shared" si="455"/>
        <v/>
      </c>
      <c r="AF1766" s="67"/>
      <c r="AH1766" s="6">
        <f t="shared" ca="1" si="453"/>
        <v>44152</v>
      </c>
      <c r="AP1766" s="10" t="str">
        <f t="shared" si="456"/>
        <v/>
      </c>
      <c r="AQ1766" s="10" t="str">
        <f t="shared" si="457"/>
        <v/>
      </c>
      <c r="AR1766" s="10" t="str">
        <f t="shared" si="458"/>
        <v/>
      </c>
      <c r="AS1766" s="10" t="str">
        <f t="shared" si="459"/>
        <v/>
      </c>
      <c r="AT1766" s="10" t="str">
        <f t="shared" si="460"/>
        <v/>
      </c>
      <c r="AU1766" s="10" t="str">
        <f t="shared" si="461"/>
        <v/>
      </c>
      <c r="AV1766" s="10" t="str">
        <f t="shared" si="462"/>
        <v/>
      </c>
      <c r="AW1766" s="10" t="str">
        <f t="shared" si="463"/>
        <v/>
      </c>
      <c r="AX1766" s="10" t="str">
        <f t="shared" si="454"/>
        <v/>
      </c>
      <c r="AY1766" s="10" t="str">
        <f t="shared" si="464"/>
        <v/>
      </c>
      <c r="AZ1766" s="23">
        <f t="shared" si="465"/>
        <v>0</v>
      </c>
      <c r="BA1766" s="10">
        <f t="shared" si="466"/>
        <v>0</v>
      </c>
    </row>
    <row r="1767" spans="1:53" x14ac:dyDescent="0.25">
      <c r="A1767" s="64" t="str">
        <f t="shared" si="467"/>
        <v/>
      </c>
      <c r="C1767" s="1"/>
      <c r="D1767" s="1"/>
      <c r="E1767" s="1"/>
      <c r="F1767" s="1"/>
      <c r="G1767" s="3" t="str">
        <f t="shared" ca="1" si="468"/>
        <v/>
      </c>
      <c r="H1767" s="16" t="str">
        <f t="shared" si="455"/>
        <v/>
      </c>
      <c r="AF1767" s="67"/>
      <c r="AH1767" s="6">
        <f t="shared" ca="1" si="453"/>
        <v>44152</v>
      </c>
      <c r="AP1767" s="10" t="str">
        <f t="shared" si="456"/>
        <v/>
      </c>
      <c r="AQ1767" s="10" t="str">
        <f t="shared" si="457"/>
        <v/>
      </c>
      <c r="AR1767" s="10" t="str">
        <f t="shared" si="458"/>
        <v/>
      </c>
      <c r="AS1767" s="10" t="str">
        <f t="shared" si="459"/>
        <v/>
      </c>
      <c r="AT1767" s="10" t="str">
        <f t="shared" si="460"/>
        <v/>
      </c>
      <c r="AU1767" s="10" t="str">
        <f t="shared" si="461"/>
        <v/>
      </c>
      <c r="AV1767" s="10" t="str">
        <f t="shared" si="462"/>
        <v/>
      </c>
      <c r="AW1767" s="10" t="str">
        <f t="shared" si="463"/>
        <v/>
      </c>
      <c r="AX1767" s="10" t="str">
        <f t="shared" si="454"/>
        <v/>
      </c>
      <c r="AY1767" s="10" t="str">
        <f t="shared" si="464"/>
        <v/>
      </c>
      <c r="AZ1767" s="23">
        <f t="shared" si="465"/>
        <v>0</v>
      </c>
      <c r="BA1767" s="10">
        <f t="shared" si="466"/>
        <v>0</v>
      </c>
    </row>
    <row r="1768" spans="1:53" x14ac:dyDescent="0.25">
      <c r="A1768" s="4" t="str">
        <f t="shared" si="467"/>
        <v/>
      </c>
      <c r="B1768" s="28"/>
      <c r="C1768" s="29"/>
      <c r="D1768" s="29"/>
      <c r="E1768" s="29"/>
      <c r="F1768" s="29"/>
      <c r="G1768" s="30" t="str">
        <f t="shared" ca="1" si="468"/>
        <v/>
      </c>
      <c r="H1768" s="16" t="str">
        <f t="shared" si="455"/>
        <v/>
      </c>
      <c r="AF1768" s="67"/>
      <c r="AH1768" s="6">
        <f t="shared" ca="1" si="453"/>
        <v>44152</v>
      </c>
      <c r="AP1768" s="10" t="str">
        <f t="shared" si="456"/>
        <v/>
      </c>
      <c r="AQ1768" s="10" t="str">
        <f t="shared" si="457"/>
        <v/>
      </c>
      <c r="AR1768" s="10" t="str">
        <f t="shared" si="458"/>
        <v/>
      </c>
      <c r="AS1768" s="10" t="str">
        <f t="shared" si="459"/>
        <v/>
      </c>
      <c r="AT1768" s="10" t="str">
        <f t="shared" si="460"/>
        <v/>
      </c>
      <c r="AU1768" s="10" t="str">
        <f t="shared" si="461"/>
        <v/>
      </c>
      <c r="AV1768" s="10" t="str">
        <f t="shared" si="462"/>
        <v/>
      </c>
      <c r="AW1768" s="10" t="str">
        <f t="shared" si="463"/>
        <v/>
      </c>
      <c r="AX1768" s="10" t="str">
        <f t="shared" si="454"/>
        <v/>
      </c>
      <c r="AY1768" s="10" t="str">
        <f t="shared" si="464"/>
        <v/>
      </c>
      <c r="AZ1768" s="23">
        <f t="shared" si="465"/>
        <v>0</v>
      </c>
      <c r="BA1768" s="10">
        <f t="shared" si="466"/>
        <v>0</v>
      </c>
    </row>
    <row r="1769" spans="1:53" x14ac:dyDescent="0.25">
      <c r="A1769" s="64" t="str">
        <f t="shared" si="467"/>
        <v/>
      </c>
      <c r="C1769" s="1"/>
      <c r="D1769" s="1"/>
      <c r="E1769" s="1"/>
      <c r="F1769" s="1"/>
      <c r="G1769" s="3" t="str">
        <f t="shared" ca="1" si="468"/>
        <v/>
      </c>
      <c r="H1769" s="16" t="str">
        <f t="shared" si="455"/>
        <v/>
      </c>
      <c r="AF1769" s="67"/>
      <c r="AH1769" s="6">
        <f t="shared" ca="1" si="453"/>
        <v>44152</v>
      </c>
      <c r="AP1769" s="10" t="str">
        <f t="shared" si="456"/>
        <v/>
      </c>
      <c r="AQ1769" s="10" t="str">
        <f t="shared" si="457"/>
        <v/>
      </c>
      <c r="AR1769" s="10" t="str">
        <f t="shared" si="458"/>
        <v/>
      </c>
      <c r="AS1769" s="10" t="str">
        <f t="shared" si="459"/>
        <v/>
      </c>
      <c r="AT1769" s="10" t="str">
        <f t="shared" si="460"/>
        <v/>
      </c>
      <c r="AU1769" s="10" t="str">
        <f t="shared" si="461"/>
        <v/>
      </c>
      <c r="AV1769" s="10" t="str">
        <f t="shared" si="462"/>
        <v/>
      </c>
      <c r="AW1769" s="10" t="str">
        <f t="shared" si="463"/>
        <v/>
      </c>
      <c r="AX1769" s="10" t="str">
        <f t="shared" si="454"/>
        <v/>
      </c>
      <c r="AY1769" s="10" t="str">
        <f t="shared" si="464"/>
        <v/>
      </c>
      <c r="AZ1769" s="23">
        <f t="shared" si="465"/>
        <v>0</v>
      </c>
      <c r="BA1769" s="10">
        <f t="shared" si="466"/>
        <v>0</v>
      </c>
    </row>
    <row r="1770" spans="1:53" x14ac:dyDescent="0.25">
      <c r="A1770" s="4" t="str">
        <f t="shared" si="467"/>
        <v/>
      </c>
      <c r="B1770" s="28"/>
      <c r="C1770" s="29"/>
      <c r="D1770" s="29"/>
      <c r="E1770" s="29"/>
      <c r="F1770" s="29"/>
      <c r="G1770" s="30" t="str">
        <f t="shared" ca="1" si="468"/>
        <v/>
      </c>
      <c r="H1770" s="16" t="str">
        <f t="shared" si="455"/>
        <v/>
      </c>
      <c r="AF1770" s="67"/>
      <c r="AH1770" s="6">
        <f t="shared" ca="1" si="453"/>
        <v>44152</v>
      </c>
      <c r="AP1770" s="10" t="str">
        <f t="shared" si="456"/>
        <v/>
      </c>
      <c r="AQ1770" s="10" t="str">
        <f t="shared" si="457"/>
        <v/>
      </c>
      <c r="AR1770" s="10" t="str">
        <f t="shared" si="458"/>
        <v/>
      </c>
      <c r="AS1770" s="10" t="str">
        <f t="shared" si="459"/>
        <v/>
      </c>
      <c r="AT1770" s="10" t="str">
        <f t="shared" si="460"/>
        <v/>
      </c>
      <c r="AU1770" s="10" t="str">
        <f t="shared" si="461"/>
        <v/>
      </c>
      <c r="AV1770" s="10" t="str">
        <f t="shared" si="462"/>
        <v/>
      </c>
      <c r="AW1770" s="10" t="str">
        <f t="shared" si="463"/>
        <v/>
      </c>
      <c r="AX1770" s="10" t="str">
        <f t="shared" si="454"/>
        <v/>
      </c>
      <c r="AY1770" s="10" t="str">
        <f t="shared" si="464"/>
        <v/>
      </c>
      <c r="AZ1770" s="23">
        <f t="shared" si="465"/>
        <v>0</v>
      </c>
      <c r="BA1770" s="10">
        <f t="shared" si="466"/>
        <v>0</v>
      </c>
    </row>
    <row r="1771" spans="1:53" x14ac:dyDescent="0.25">
      <c r="A1771" s="64" t="str">
        <f t="shared" si="467"/>
        <v/>
      </c>
      <c r="C1771" s="1"/>
      <c r="D1771" s="1"/>
      <c r="E1771" s="1"/>
      <c r="F1771" s="1"/>
      <c r="G1771" s="3" t="str">
        <f t="shared" ca="1" si="468"/>
        <v/>
      </c>
      <c r="H1771" s="16" t="str">
        <f t="shared" si="455"/>
        <v/>
      </c>
      <c r="AF1771" s="67"/>
      <c r="AH1771" s="6">
        <f t="shared" ca="1" si="453"/>
        <v>44152</v>
      </c>
      <c r="AP1771" s="10" t="str">
        <f t="shared" si="456"/>
        <v/>
      </c>
      <c r="AQ1771" s="10" t="str">
        <f t="shared" si="457"/>
        <v/>
      </c>
      <c r="AR1771" s="10" t="str">
        <f t="shared" si="458"/>
        <v/>
      </c>
      <c r="AS1771" s="10" t="str">
        <f t="shared" si="459"/>
        <v/>
      </c>
      <c r="AT1771" s="10" t="str">
        <f t="shared" si="460"/>
        <v/>
      </c>
      <c r="AU1771" s="10" t="str">
        <f t="shared" si="461"/>
        <v/>
      </c>
      <c r="AV1771" s="10" t="str">
        <f t="shared" si="462"/>
        <v/>
      </c>
      <c r="AW1771" s="10" t="str">
        <f t="shared" si="463"/>
        <v/>
      </c>
      <c r="AX1771" s="10" t="str">
        <f t="shared" si="454"/>
        <v/>
      </c>
      <c r="AY1771" s="10" t="str">
        <f t="shared" si="464"/>
        <v/>
      </c>
      <c r="AZ1771" s="23">
        <f t="shared" si="465"/>
        <v>0</v>
      </c>
      <c r="BA1771" s="10">
        <f t="shared" si="466"/>
        <v>0</v>
      </c>
    </row>
    <row r="1772" spans="1:53" x14ac:dyDescent="0.25">
      <c r="A1772" s="4" t="str">
        <f t="shared" si="467"/>
        <v/>
      </c>
      <c r="B1772" s="28"/>
      <c r="C1772" s="29"/>
      <c r="D1772" s="29"/>
      <c r="E1772" s="29"/>
      <c r="F1772" s="29"/>
      <c r="G1772" s="30" t="str">
        <f t="shared" ca="1" si="468"/>
        <v/>
      </c>
      <c r="H1772" s="16" t="str">
        <f t="shared" si="455"/>
        <v/>
      </c>
      <c r="AF1772" s="67"/>
      <c r="AH1772" s="6">
        <f t="shared" ca="1" si="453"/>
        <v>44152</v>
      </c>
      <c r="AP1772" s="10" t="str">
        <f t="shared" si="456"/>
        <v/>
      </c>
      <c r="AQ1772" s="10" t="str">
        <f t="shared" si="457"/>
        <v/>
      </c>
      <c r="AR1772" s="10" t="str">
        <f t="shared" si="458"/>
        <v/>
      </c>
      <c r="AS1772" s="10" t="str">
        <f t="shared" si="459"/>
        <v/>
      </c>
      <c r="AT1772" s="10" t="str">
        <f t="shared" si="460"/>
        <v/>
      </c>
      <c r="AU1772" s="10" t="str">
        <f t="shared" si="461"/>
        <v/>
      </c>
      <c r="AV1772" s="10" t="str">
        <f t="shared" si="462"/>
        <v/>
      </c>
      <c r="AW1772" s="10" t="str">
        <f t="shared" si="463"/>
        <v/>
      </c>
      <c r="AX1772" s="10" t="str">
        <f t="shared" si="454"/>
        <v/>
      </c>
      <c r="AY1772" s="10" t="str">
        <f t="shared" si="464"/>
        <v/>
      </c>
      <c r="AZ1772" s="23">
        <f t="shared" si="465"/>
        <v>0</v>
      </c>
      <c r="BA1772" s="10">
        <f t="shared" si="466"/>
        <v>0</v>
      </c>
    </row>
    <row r="1773" spans="1:53" x14ac:dyDescent="0.25">
      <c r="A1773" s="64" t="str">
        <f t="shared" si="467"/>
        <v/>
      </c>
      <c r="C1773" s="1"/>
      <c r="D1773" s="1"/>
      <c r="E1773" s="1"/>
      <c r="F1773" s="1"/>
      <c r="G1773" s="3" t="str">
        <f t="shared" ca="1" si="468"/>
        <v/>
      </c>
      <c r="H1773" s="16" t="str">
        <f t="shared" si="455"/>
        <v/>
      </c>
      <c r="AF1773" s="67"/>
      <c r="AH1773" s="6">
        <f t="shared" ca="1" si="453"/>
        <v>44152</v>
      </c>
      <c r="AP1773" s="10" t="str">
        <f t="shared" si="456"/>
        <v/>
      </c>
      <c r="AQ1773" s="10" t="str">
        <f t="shared" si="457"/>
        <v/>
      </c>
      <c r="AR1773" s="10" t="str">
        <f t="shared" si="458"/>
        <v/>
      </c>
      <c r="AS1773" s="10" t="str">
        <f t="shared" si="459"/>
        <v/>
      </c>
      <c r="AT1773" s="10" t="str">
        <f t="shared" si="460"/>
        <v/>
      </c>
      <c r="AU1773" s="10" t="str">
        <f t="shared" si="461"/>
        <v/>
      </c>
      <c r="AV1773" s="10" t="str">
        <f t="shared" si="462"/>
        <v/>
      </c>
      <c r="AW1773" s="10" t="str">
        <f t="shared" si="463"/>
        <v/>
      </c>
      <c r="AX1773" s="10" t="str">
        <f t="shared" si="454"/>
        <v/>
      </c>
      <c r="AY1773" s="10" t="str">
        <f t="shared" si="464"/>
        <v/>
      </c>
      <c r="AZ1773" s="23">
        <f t="shared" si="465"/>
        <v>0</v>
      </c>
      <c r="BA1773" s="10">
        <f t="shared" si="466"/>
        <v>0</v>
      </c>
    </row>
    <row r="1774" spans="1:53" x14ac:dyDescent="0.25">
      <c r="A1774" s="4" t="str">
        <f t="shared" si="467"/>
        <v/>
      </c>
      <c r="B1774" s="28"/>
      <c r="C1774" s="29"/>
      <c r="D1774" s="29"/>
      <c r="E1774" s="29"/>
      <c r="F1774" s="29"/>
      <c r="G1774" s="30" t="str">
        <f t="shared" ca="1" si="468"/>
        <v/>
      </c>
      <c r="H1774" s="16" t="str">
        <f t="shared" si="455"/>
        <v/>
      </c>
      <c r="AF1774" s="67"/>
      <c r="AH1774" s="6">
        <f t="shared" ca="1" si="453"/>
        <v>44152</v>
      </c>
      <c r="AP1774" s="10" t="str">
        <f t="shared" si="456"/>
        <v/>
      </c>
      <c r="AQ1774" s="10" t="str">
        <f t="shared" si="457"/>
        <v/>
      </c>
      <c r="AR1774" s="10" t="str">
        <f t="shared" si="458"/>
        <v/>
      </c>
      <c r="AS1774" s="10" t="str">
        <f t="shared" si="459"/>
        <v/>
      </c>
      <c r="AT1774" s="10" t="str">
        <f t="shared" si="460"/>
        <v/>
      </c>
      <c r="AU1774" s="10" t="str">
        <f t="shared" si="461"/>
        <v/>
      </c>
      <c r="AV1774" s="10" t="str">
        <f t="shared" si="462"/>
        <v/>
      </c>
      <c r="AW1774" s="10" t="str">
        <f t="shared" si="463"/>
        <v/>
      </c>
      <c r="AX1774" s="10" t="str">
        <f t="shared" si="454"/>
        <v/>
      </c>
      <c r="AY1774" s="10" t="str">
        <f t="shared" si="464"/>
        <v/>
      </c>
      <c r="AZ1774" s="23">
        <f t="shared" si="465"/>
        <v>0</v>
      </c>
      <c r="BA1774" s="10">
        <f t="shared" si="466"/>
        <v>0</v>
      </c>
    </row>
    <row r="1775" spans="1:53" x14ac:dyDescent="0.25">
      <c r="A1775" s="64" t="str">
        <f t="shared" si="467"/>
        <v/>
      </c>
      <c r="C1775" s="1"/>
      <c r="D1775" s="1"/>
      <c r="E1775" s="1"/>
      <c r="F1775" s="1"/>
      <c r="G1775" s="3" t="str">
        <f t="shared" ca="1" si="468"/>
        <v/>
      </c>
      <c r="H1775" s="16" t="str">
        <f t="shared" si="455"/>
        <v/>
      </c>
      <c r="AF1775" s="67"/>
      <c r="AH1775" s="6">
        <f t="shared" ca="1" si="453"/>
        <v>44152</v>
      </c>
      <c r="AP1775" s="10" t="str">
        <f t="shared" si="456"/>
        <v/>
      </c>
      <c r="AQ1775" s="10" t="str">
        <f t="shared" si="457"/>
        <v/>
      </c>
      <c r="AR1775" s="10" t="str">
        <f t="shared" si="458"/>
        <v/>
      </c>
      <c r="AS1775" s="10" t="str">
        <f t="shared" si="459"/>
        <v/>
      </c>
      <c r="AT1775" s="10" t="str">
        <f t="shared" si="460"/>
        <v/>
      </c>
      <c r="AU1775" s="10" t="str">
        <f t="shared" si="461"/>
        <v/>
      </c>
      <c r="AV1775" s="10" t="str">
        <f t="shared" si="462"/>
        <v/>
      </c>
      <c r="AW1775" s="10" t="str">
        <f t="shared" si="463"/>
        <v/>
      </c>
      <c r="AX1775" s="10" t="str">
        <f t="shared" si="454"/>
        <v/>
      </c>
      <c r="AY1775" s="10" t="str">
        <f t="shared" si="464"/>
        <v/>
      </c>
      <c r="AZ1775" s="23">
        <f t="shared" si="465"/>
        <v>0</v>
      </c>
      <c r="BA1775" s="10">
        <f t="shared" si="466"/>
        <v>0</v>
      </c>
    </row>
    <row r="1776" spans="1:53" x14ac:dyDescent="0.25">
      <c r="A1776" s="4" t="str">
        <f t="shared" si="467"/>
        <v/>
      </c>
      <c r="B1776" s="28"/>
      <c r="C1776" s="29"/>
      <c r="D1776" s="29"/>
      <c r="E1776" s="29"/>
      <c r="F1776" s="29"/>
      <c r="G1776" s="30" t="str">
        <f t="shared" ca="1" si="468"/>
        <v/>
      </c>
      <c r="H1776" s="16" t="str">
        <f t="shared" si="455"/>
        <v/>
      </c>
      <c r="AF1776" s="67"/>
      <c r="AH1776" s="6">
        <f t="shared" ca="1" si="453"/>
        <v>44152</v>
      </c>
      <c r="AP1776" s="10" t="str">
        <f t="shared" si="456"/>
        <v/>
      </c>
      <c r="AQ1776" s="10" t="str">
        <f t="shared" si="457"/>
        <v/>
      </c>
      <c r="AR1776" s="10" t="str">
        <f t="shared" si="458"/>
        <v/>
      </c>
      <c r="AS1776" s="10" t="str">
        <f t="shared" si="459"/>
        <v/>
      </c>
      <c r="AT1776" s="10" t="str">
        <f t="shared" si="460"/>
        <v/>
      </c>
      <c r="AU1776" s="10" t="str">
        <f t="shared" si="461"/>
        <v/>
      </c>
      <c r="AV1776" s="10" t="str">
        <f t="shared" si="462"/>
        <v/>
      </c>
      <c r="AW1776" s="10" t="str">
        <f t="shared" si="463"/>
        <v/>
      </c>
      <c r="AX1776" s="10" t="str">
        <f t="shared" si="454"/>
        <v/>
      </c>
      <c r="AY1776" s="10" t="str">
        <f t="shared" si="464"/>
        <v/>
      </c>
      <c r="AZ1776" s="23">
        <f t="shared" si="465"/>
        <v>0</v>
      </c>
      <c r="BA1776" s="10">
        <f t="shared" si="466"/>
        <v>0</v>
      </c>
    </row>
    <row r="1777" spans="1:53" x14ac:dyDescent="0.25">
      <c r="A1777" s="64" t="str">
        <f t="shared" si="467"/>
        <v/>
      </c>
      <c r="C1777" s="1"/>
      <c r="D1777" s="1"/>
      <c r="E1777" s="1"/>
      <c r="F1777" s="1"/>
      <c r="G1777" s="3" t="str">
        <f t="shared" ca="1" si="468"/>
        <v/>
      </c>
      <c r="H1777" s="16" t="str">
        <f t="shared" si="455"/>
        <v/>
      </c>
      <c r="AF1777" s="67"/>
      <c r="AH1777" s="6">
        <f t="shared" ca="1" si="453"/>
        <v>44152</v>
      </c>
      <c r="AP1777" s="10" t="str">
        <f t="shared" si="456"/>
        <v/>
      </c>
      <c r="AQ1777" s="10" t="str">
        <f t="shared" si="457"/>
        <v/>
      </c>
      <c r="AR1777" s="10" t="str">
        <f t="shared" si="458"/>
        <v/>
      </c>
      <c r="AS1777" s="10" t="str">
        <f t="shared" si="459"/>
        <v/>
      </c>
      <c r="AT1777" s="10" t="str">
        <f t="shared" si="460"/>
        <v/>
      </c>
      <c r="AU1777" s="10" t="str">
        <f t="shared" si="461"/>
        <v/>
      </c>
      <c r="AV1777" s="10" t="str">
        <f t="shared" si="462"/>
        <v/>
      </c>
      <c r="AW1777" s="10" t="str">
        <f t="shared" si="463"/>
        <v/>
      </c>
      <c r="AX1777" s="10" t="str">
        <f t="shared" si="454"/>
        <v/>
      </c>
      <c r="AY1777" s="10" t="str">
        <f t="shared" si="464"/>
        <v/>
      </c>
      <c r="AZ1777" s="23">
        <f t="shared" si="465"/>
        <v>0</v>
      </c>
      <c r="BA1777" s="10">
        <f t="shared" si="466"/>
        <v>0</v>
      </c>
    </row>
    <row r="1778" spans="1:53" x14ac:dyDescent="0.25">
      <c r="A1778" s="4" t="str">
        <f t="shared" si="467"/>
        <v/>
      </c>
      <c r="B1778" s="28"/>
      <c r="C1778" s="29"/>
      <c r="D1778" s="29"/>
      <c r="E1778" s="29"/>
      <c r="F1778" s="29"/>
      <c r="G1778" s="30" t="str">
        <f t="shared" ca="1" si="468"/>
        <v/>
      </c>
      <c r="H1778" s="16" t="str">
        <f t="shared" si="455"/>
        <v/>
      </c>
      <c r="AF1778" s="67"/>
      <c r="AH1778" s="6">
        <f t="shared" ca="1" si="453"/>
        <v>44152</v>
      </c>
      <c r="AP1778" s="10" t="str">
        <f t="shared" si="456"/>
        <v/>
      </c>
      <c r="AQ1778" s="10" t="str">
        <f t="shared" si="457"/>
        <v/>
      </c>
      <c r="AR1778" s="10" t="str">
        <f t="shared" si="458"/>
        <v/>
      </c>
      <c r="AS1778" s="10" t="str">
        <f t="shared" si="459"/>
        <v/>
      </c>
      <c r="AT1778" s="10" t="str">
        <f t="shared" si="460"/>
        <v/>
      </c>
      <c r="AU1778" s="10" t="str">
        <f t="shared" si="461"/>
        <v/>
      </c>
      <c r="AV1778" s="10" t="str">
        <f t="shared" si="462"/>
        <v/>
      </c>
      <c r="AW1778" s="10" t="str">
        <f t="shared" si="463"/>
        <v/>
      </c>
      <c r="AX1778" s="10" t="str">
        <f t="shared" si="454"/>
        <v/>
      </c>
      <c r="AY1778" s="10" t="str">
        <f t="shared" si="464"/>
        <v/>
      </c>
      <c r="AZ1778" s="23">
        <f t="shared" si="465"/>
        <v>0</v>
      </c>
      <c r="BA1778" s="10">
        <f t="shared" si="466"/>
        <v>0</v>
      </c>
    </row>
    <row r="1779" spans="1:53" x14ac:dyDescent="0.25">
      <c r="A1779" s="64" t="str">
        <f t="shared" si="467"/>
        <v/>
      </c>
      <c r="C1779" s="1"/>
      <c r="D1779" s="1"/>
      <c r="E1779" s="1"/>
      <c r="F1779" s="1"/>
      <c r="G1779" s="3" t="str">
        <f t="shared" ca="1" si="468"/>
        <v/>
      </c>
      <c r="H1779" s="16" t="str">
        <f t="shared" si="455"/>
        <v/>
      </c>
      <c r="AF1779" s="67"/>
      <c r="AH1779" s="6">
        <f t="shared" ca="1" si="453"/>
        <v>44152</v>
      </c>
      <c r="AP1779" s="10" t="str">
        <f t="shared" si="456"/>
        <v/>
      </c>
      <c r="AQ1779" s="10" t="str">
        <f t="shared" si="457"/>
        <v/>
      </c>
      <c r="AR1779" s="10" t="str">
        <f t="shared" si="458"/>
        <v/>
      </c>
      <c r="AS1779" s="10" t="str">
        <f t="shared" si="459"/>
        <v/>
      </c>
      <c r="AT1779" s="10" t="str">
        <f t="shared" si="460"/>
        <v/>
      </c>
      <c r="AU1779" s="10" t="str">
        <f t="shared" si="461"/>
        <v/>
      </c>
      <c r="AV1779" s="10" t="str">
        <f t="shared" si="462"/>
        <v/>
      </c>
      <c r="AW1779" s="10" t="str">
        <f t="shared" si="463"/>
        <v/>
      </c>
      <c r="AX1779" s="10" t="str">
        <f t="shared" si="454"/>
        <v/>
      </c>
      <c r="AY1779" s="10" t="str">
        <f t="shared" si="464"/>
        <v/>
      </c>
      <c r="AZ1779" s="23">
        <f t="shared" si="465"/>
        <v>0</v>
      </c>
      <c r="BA1779" s="10">
        <f t="shared" si="466"/>
        <v>0</v>
      </c>
    </row>
    <row r="1780" spans="1:53" x14ac:dyDescent="0.25">
      <c r="A1780" s="4" t="str">
        <f t="shared" si="467"/>
        <v/>
      </c>
      <c r="B1780" s="28"/>
      <c r="C1780" s="29"/>
      <c r="D1780" s="29"/>
      <c r="E1780" s="29"/>
      <c r="F1780" s="29"/>
      <c r="G1780" s="30" t="str">
        <f t="shared" ca="1" si="468"/>
        <v/>
      </c>
      <c r="H1780" s="16" t="str">
        <f t="shared" si="455"/>
        <v/>
      </c>
      <c r="AF1780" s="67"/>
      <c r="AH1780" s="6">
        <f t="shared" ca="1" si="453"/>
        <v>44152</v>
      </c>
      <c r="AP1780" s="10" t="str">
        <f t="shared" si="456"/>
        <v/>
      </c>
      <c r="AQ1780" s="10" t="str">
        <f t="shared" si="457"/>
        <v/>
      </c>
      <c r="AR1780" s="10" t="str">
        <f t="shared" si="458"/>
        <v/>
      </c>
      <c r="AS1780" s="10" t="str">
        <f t="shared" si="459"/>
        <v/>
      </c>
      <c r="AT1780" s="10" t="str">
        <f t="shared" si="460"/>
        <v/>
      </c>
      <c r="AU1780" s="10" t="str">
        <f t="shared" si="461"/>
        <v/>
      </c>
      <c r="AV1780" s="10" t="str">
        <f t="shared" si="462"/>
        <v/>
      </c>
      <c r="AW1780" s="10" t="str">
        <f t="shared" si="463"/>
        <v/>
      </c>
      <c r="AX1780" s="10" t="str">
        <f t="shared" si="454"/>
        <v/>
      </c>
      <c r="AY1780" s="10" t="str">
        <f t="shared" si="464"/>
        <v/>
      </c>
      <c r="AZ1780" s="23">
        <f t="shared" si="465"/>
        <v>0</v>
      </c>
      <c r="BA1780" s="10">
        <f t="shared" si="466"/>
        <v>0</v>
      </c>
    </row>
    <row r="1781" spans="1:53" x14ac:dyDescent="0.25">
      <c r="A1781" s="64" t="str">
        <f t="shared" si="467"/>
        <v/>
      </c>
      <c r="C1781" s="1"/>
      <c r="D1781" s="1"/>
      <c r="E1781" s="1"/>
      <c r="F1781" s="1"/>
      <c r="G1781" s="3" t="str">
        <f t="shared" ca="1" si="468"/>
        <v/>
      </c>
      <c r="H1781" s="16" t="str">
        <f t="shared" si="455"/>
        <v/>
      </c>
      <c r="AF1781" s="67"/>
      <c r="AH1781" s="6">
        <f t="shared" ca="1" si="453"/>
        <v>44152</v>
      </c>
      <c r="AP1781" s="10" t="str">
        <f t="shared" si="456"/>
        <v/>
      </c>
      <c r="AQ1781" s="10" t="str">
        <f t="shared" si="457"/>
        <v/>
      </c>
      <c r="AR1781" s="10" t="str">
        <f t="shared" si="458"/>
        <v/>
      </c>
      <c r="AS1781" s="10" t="str">
        <f t="shared" si="459"/>
        <v/>
      </c>
      <c r="AT1781" s="10" t="str">
        <f t="shared" si="460"/>
        <v/>
      </c>
      <c r="AU1781" s="10" t="str">
        <f t="shared" si="461"/>
        <v/>
      </c>
      <c r="AV1781" s="10" t="str">
        <f t="shared" si="462"/>
        <v/>
      </c>
      <c r="AW1781" s="10" t="str">
        <f t="shared" si="463"/>
        <v/>
      </c>
      <c r="AX1781" s="10" t="str">
        <f t="shared" si="454"/>
        <v/>
      </c>
      <c r="AY1781" s="10" t="str">
        <f t="shared" si="464"/>
        <v/>
      </c>
      <c r="AZ1781" s="23">
        <f t="shared" si="465"/>
        <v>0</v>
      </c>
      <c r="BA1781" s="10">
        <f t="shared" si="466"/>
        <v>0</v>
      </c>
    </row>
    <row r="1782" spans="1:53" x14ac:dyDescent="0.25">
      <c r="A1782" s="4" t="str">
        <f t="shared" si="467"/>
        <v/>
      </c>
      <c r="B1782" s="28"/>
      <c r="C1782" s="29"/>
      <c r="D1782" s="29"/>
      <c r="E1782" s="29"/>
      <c r="F1782" s="29"/>
      <c r="G1782" s="30" t="str">
        <f t="shared" ca="1" si="468"/>
        <v/>
      </c>
      <c r="H1782" s="16" t="str">
        <f t="shared" si="455"/>
        <v/>
      </c>
      <c r="AF1782" s="67"/>
      <c r="AH1782" s="6">
        <f t="shared" ca="1" si="453"/>
        <v>44152</v>
      </c>
      <c r="AP1782" s="10" t="str">
        <f t="shared" si="456"/>
        <v/>
      </c>
      <c r="AQ1782" s="10" t="str">
        <f t="shared" si="457"/>
        <v/>
      </c>
      <c r="AR1782" s="10" t="str">
        <f t="shared" si="458"/>
        <v/>
      </c>
      <c r="AS1782" s="10" t="str">
        <f t="shared" si="459"/>
        <v/>
      </c>
      <c r="AT1782" s="10" t="str">
        <f t="shared" si="460"/>
        <v/>
      </c>
      <c r="AU1782" s="10" t="str">
        <f t="shared" si="461"/>
        <v/>
      </c>
      <c r="AV1782" s="10" t="str">
        <f t="shared" si="462"/>
        <v/>
      </c>
      <c r="AW1782" s="10" t="str">
        <f t="shared" si="463"/>
        <v/>
      </c>
      <c r="AX1782" s="10" t="str">
        <f t="shared" si="454"/>
        <v/>
      </c>
      <c r="AY1782" s="10" t="str">
        <f t="shared" si="464"/>
        <v/>
      </c>
      <c r="AZ1782" s="23">
        <f t="shared" si="465"/>
        <v>0</v>
      </c>
      <c r="BA1782" s="10">
        <f t="shared" si="466"/>
        <v>0</v>
      </c>
    </row>
    <row r="1783" spans="1:53" x14ac:dyDescent="0.25">
      <c r="A1783" s="64" t="str">
        <f t="shared" si="467"/>
        <v/>
      </c>
      <c r="C1783" s="1"/>
      <c r="D1783" s="1"/>
      <c r="E1783" s="1"/>
      <c r="F1783" s="1"/>
      <c r="G1783" s="3" t="str">
        <f t="shared" ca="1" si="468"/>
        <v/>
      </c>
      <c r="H1783" s="16" t="str">
        <f t="shared" si="455"/>
        <v/>
      </c>
      <c r="AF1783" s="67"/>
      <c r="AH1783" s="6">
        <f t="shared" ca="1" si="453"/>
        <v>44152</v>
      </c>
      <c r="AP1783" s="10" t="str">
        <f t="shared" si="456"/>
        <v/>
      </c>
      <c r="AQ1783" s="10" t="str">
        <f t="shared" si="457"/>
        <v/>
      </c>
      <c r="AR1783" s="10" t="str">
        <f t="shared" si="458"/>
        <v/>
      </c>
      <c r="AS1783" s="10" t="str">
        <f t="shared" si="459"/>
        <v/>
      </c>
      <c r="AT1783" s="10" t="str">
        <f t="shared" si="460"/>
        <v/>
      </c>
      <c r="AU1783" s="10" t="str">
        <f t="shared" si="461"/>
        <v/>
      </c>
      <c r="AV1783" s="10" t="str">
        <f t="shared" si="462"/>
        <v/>
      </c>
      <c r="AW1783" s="10" t="str">
        <f t="shared" si="463"/>
        <v/>
      </c>
      <c r="AX1783" s="10" t="str">
        <f t="shared" si="454"/>
        <v/>
      </c>
      <c r="AY1783" s="10" t="str">
        <f t="shared" si="464"/>
        <v/>
      </c>
      <c r="AZ1783" s="23">
        <f t="shared" si="465"/>
        <v>0</v>
      </c>
      <c r="BA1783" s="10">
        <f t="shared" si="466"/>
        <v>0</v>
      </c>
    </row>
    <row r="1784" spans="1:53" x14ac:dyDescent="0.25">
      <c r="A1784" s="4" t="str">
        <f t="shared" si="467"/>
        <v/>
      </c>
      <c r="B1784" s="28"/>
      <c r="C1784" s="29"/>
      <c r="D1784" s="29"/>
      <c r="E1784" s="29"/>
      <c r="F1784" s="29"/>
      <c r="G1784" s="30" t="str">
        <f t="shared" ca="1" si="468"/>
        <v/>
      </c>
      <c r="H1784" s="16" t="str">
        <f t="shared" si="455"/>
        <v/>
      </c>
      <c r="AF1784" s="67"/>
      <c r="AH1784" s="6">
        <f t="shared" ca="1" si="453"/>
        <v>44152</v>
      </c>
      <c r="AP1784" s="10" t="str">
        <f t="shared" si="456"/>
        <v/>
      </c>
      <c r="AQ1784" s="10" t="str">
        <f t="shared" si="457"/>
        <v/>
      </c>
      <c r="AR1784" s="10" t="str">
        <f t="shared" si="458"/>
        <v/>
      </c>
      <c r="AS1784" s="10" t="str">
        <f t="shared" si="459"/>
        <v/>
      </c>
      <c r="AT1784" s="10" t="str">
        <f t="shared" si="460"/>
        <v/>
      </c>
      <c r="AU1784" s="10" t="str">
        <f t="shared" si="461"/>
        <v/>
      </c>
      <c r="AV1784" s="10" t="str">
        <f t="shared" si="462"/>
        <v/>
      </c>
      <c r="AW1784" s="10" t="str">
        <f t="shared" si="463"/>
        <v/>
      </c>
      <c r="AX1784" s="10" t="str">
        <f t="shared" si="454"/>
        <v/>
      </c>
      <c r="AY1784" s="10" t="str">
        <f t="shared" si="464"/>
        <v/>
      </c>
      <c r="AZ1784" s="23">
        <f t="shared" si="465"/>
        <v>0</v>
      </c>
      <c r="BA1784" s="10">
        <f t="shared" si="466"/>
        <v>0</v>
      </c>
    </row>
    <row r="1785" spans="1:53" x14ac:dyDescent="0.25">
      <c r="A1785" s="64" t="str">
        <f t="shared" si="467"/>
        <v/>
      </c>
      <c r="C1785" s="1"/>
      <c r="D1785" s="1"/>
      <c r="E1785" s="1"/>
      <c r="F1785" s="1"/>
      <c r="G1785" s="3" t="str">
        <f t="shared" ca="1" si="468"/>
        <v/>
      </c>
      <c r="H1785" s="16" t="str">
        <f t="shared" si="455"/>
        <v/>
      </c>
      <c r="AF1785" s="67"/>
      <c r="AH1785" s="6">
        <f t="shared" ca="1" si="453"/>
        <v>44152</v>
      </c>
      <c r="AP1785" s="10" t="str">
        <f t="shared" si="456"/>
        <v/>
      </c>
      <c r="AQ1785" s="10" t="str">
        <f t="shared" si="457"/>
        <v/>
      </c>
      <c r="AR1785" s="10" t="str">
        <f t="shared" si="458"/>
        <v/>
      </c>
      <c r="AS1785" s="10" t="str">
        <f t="shared" si="459"/>
        <v/>
      </c>
      <c r="AT1785" s="10" t="str">
        <f t="shared" si="460"/>
        <v/>
      </c>
      <c r="AU1785" s="10" t="str">
        <f t="shared" si="461"/>
        <v/>
      </c>
      <c r="AV1785" s="10" t="str">
        <f t="shared" si="462"/>
        <v/>
      </c>
      <c r="AW1785" s="10" t="str">
        <f t="shared" si="463"/>
        <v/>
      </c>
      <c r="AX1785" s="10" t="str">
        <f t="shared" si="454"/>
        <v/>
      </c>
      <c r="AY1785" s="10" t="str">
        <f t="shared" si="464"/>
        <v/>
      </c>
      <c r="AZ1785" s="23">
        <f t="shared" si="465"/>
        <v>0</v>
      </c>
      <c r="BA1785" s="10">
        <f t="shared" si="466"/>
        <v>0</v>
      </c>
    </row>
    <row r="1786" spans="1:53" x14ac:dyDescent="0.25">
      <c r="A1786" s="4" t="str">
        <f t="shared" si="467"/>
        <v/>
      </c>
      <c r="B1786" s="28"/>
      <c r="C1786" s="29"/>
      <c r="D1786" s="29"/>
      <c r="E1786" s="29"/>
      <c r="F1786" s="29"/>
      <c r="G1786" s="30" t="str">
        <f t="shared" ca="1" si="468"/>
        <v/>
      </c>
      <c r="H1786" s="16" t="str">
        <f t="shared" si="455"/>
        <v/>
      </c>
      <c r="AF1786" s="67"/>
      <c r="AH1786" s="6">
        <f t="shared" ca="1" si="453"/>
        <v>44152</v>
      </c>
      <c r="AP1786" s="10" t="str">
        <f t="shared" si="456"/>
        <v/>
      </c>
      <c r="AQ1786" s="10" t="str">
        <f t="shared" si="457"/>
        <v/>
      </c>
      <c r="AR1786" s="10" t="str">
        <f t="shared" si="458"/>
        <v/>
      </c>
      <c r="AS1786" s="10" t="str">
        <f t="shared" si="459"/>
        <v/>
      </c>
      <c r="AT1786" s="10" t="str">
        <f t="shared" si="460"/>
        <v/>
      </c>
      <c r="AU1786" s="10" t="str">
        <f t="shared" si="461"/>
        <v/>
      </c>
      <c r="AV1786" s="10" t="str">
        <f t="shared" si="462"/>
        <v/>
      </c>
      <c r="AW1786" s="10" t="str">
        <f t="shared" si="463"/>
        <v/>
      </c>
      <c r="AX1786" s="10" t="str">
        <f t="shared" si="454"/>
        <v/>
      </c>
      <c r="AY1786" s="10" t="str">
        <f t="shared" si="464"/>
        <v/>
      </c>
      <c r="AZ1786" s="23">
        <f t="shared" si="465"/>
        <v>0</v>
      </c>
      <c r="BA1786" s="10">
        <f t="shared" si="466"/>
        <v>0</v>
      </c>
    </row>
    <row r="1787" spans="1:53" x14ac:dyDescent="0.25">
      <c r="A1787" s="64" t="str">
        <f t="shared" si="467"/>
        <v/>
      </c>
      <c r="C1787" s="1"/>
      <c r="D1787" s="1"/>
      <c r="E1787" s="1"/>
      <c r="F1787" s="1"/>
      <c r="G1787" s="3" t="str">
        <f t="shared" ca="1" si="468"/>
        <v/>
      </c>
      <c r="H1787" s="16" t="str">
        <f t="shared" si="455"/>
        <v/>
      </c>
      <c r="AF1787" s="67"/>
      <c r="AH1787" s="6">
        <f t="shared" ca="1" si="453"/>
        <v>44152</v>
      </c>
      <c r="AP1787" s="10" t="str">
        <f t="shared" si="456"/>
        <v/>
      </c>
      <c r="AQ1787" s="10" t="str">
        <f t="shared" si="457"/>
        <v/>
      </c>
      <c r="AR1787" s="10" t="str">
        <f t="shared" si="458"/>
        <v/>
      </c>
      <c r="AS1787" s="10" t="str">
        <f t="shared" si="459"/>
        <v/>
      </c>
      <c r="AT1787" s="10" t="str">
        <f t="shared" si="460"/>
        <v/>
      </c>
      <c r="AU1787" s="10" t="str">
        <f t="shared" si="461"/>
        <v/>
      </c>
      <c r="AV1787" s="10" t="str">
        <f t="shared" si="462"/>
        <v/>
      </c>
      <c r="AW1787" s="10" t="str">
        <f t="shared" si="463"/>
        <v/>
      </c>
      <c r="AX1787" s="10" t="str">
        <f t="shared" si="454"/>
        <v/>
      </c>
      <c r="AY1787" s="10" t="str">
        <f t="shared" si="464"/>
        <v/>
      </c>
      <c r="AZ1787" s="23">
        <f t="shared" si="465"/>
        <v>0</v>
      </c>
      <c r="BA1787" s="10">
        <f t="shared" si="466"/>
        <v>0</v>
      </c>
    </row>
    <row r="1788" spans="1:53" x14ac:dyDescent="0.25">
      <c r="A1788" s="4" t="str">
        <f t="shared" si="467"/>
        <v/>
      </c>
      <c r="B1788" s="28"/>
      <c r="C1788" s="29"/>
      <c r="D1788" s="29"/>
      <c r="E1788" s="29"/>
      <c r="F1788" s="29"/>
      <c r="G1788" s="30" t="str">
        <f t="shared" ca="1" si="468"/>
        <v/>
      </c>
      <c r="H1788" s="16" t="str">
        <f t="shared" si="455"/>
        <v/>
      </c>
      <c r="AF1788" s="67"/>
      <c r="AH1788" s="6">
        <f t="shared" ca="1" si="453"/>
        <v>44152</v>
      </c>
      <c r="AP1788" s="10" t="str">
        <f t="shared" si="456"/>
        <v/>
      </c>
      <c r="AQ1788" s="10" t="str">
        <f t="shared" si="457"/>
        <v/>
      </c>
      <c r="AR1788" s="10" t="str">
        <f t="shared" si="458"/>
        <v/>
      </c>
      <c r="AS1788" s="10" t="str">
        <f t="shared" si="459"/>
        <v/>
      </c>
      <c r="AT1788" s="10" t="str">
        <f t="shared" si="460"/>
        <v/>
      </c>
      <c r="AU1788" s="10" t="str">
        <f t="shared" si="461"/>
        <v/>
      </c>
      <c r="AV1788" s="10" t="str">
        <f t="shared" si="462"/>
        <v/>
      </c>
      <c r="AW1788" s="10" t="str">
        <f t="shared" si="463"/>
        <v/>
      </c>
      <c r="AX1788" s="10" t="str">
        <f t="shared" si="454"/>
        <v/>
      </c>
      <c r="AY1788" s="10" t="str">
        <f t="shared" si="464"/>
        <v/>
      </c>
      <c r="AZ1788" s="23">
        <f t="shared" si="465"/>
        <v>0</v>
      </c>
      <c r="BA1788" s="10">
        <f t="shared" si="466"/>
        <v>0</v>
      </c>
    </row>
    <row r="1789" spans="1:53" x14ac:dyDescent="0.25">
      <c r="A1789" s="64" t="str">
        <f t="shared" si="467"/>
        <v/>
      </c>
      <c r="C1789" s="1"/>
      <c r="D1789" s="1"/>
      <c r="E1789" s="1"/>
      <c r="F1789" s="1"/>
      <c r="G1789" s="3" t="str">
        <f t="shared" ca="1" si="468"/>
        <v/>
      </c>
      <c r="H1789" s="16" t="str">
        <f t="shared" si="455"/>
        <v/>
      </c>
      <c r="AF1789" s="67"/>
      <c r="AH1789" s="6">
        <f t="shared" ca="1" si="453"/>
        <v>44152</v>
      </c>
      <c r="AP1789" s="10" t="str">
        <f t="shared" si="456"/>
        <v/>
      </c>
      <c r="AQ1789" s="10" t="str">
        <f t="shared" si="457"/>
        <v/>
      </c>
      <c r="AR1789" s="10" t="str">
        <f t="shared" si="458"/>
        <v/>
      </c>
      <c r="AS1789" s="10" t="str">
        <f t="shared" si="459"/>
        <v/>
      </c>
      <c r="AT1789" s="10" t="str">
        <f t="shared" si="460"/>
        <v/>
      </c>
      <c r="AU1789" s="10" t="str">
        <f t="shared" si="461"/>
        <v/>
      </c>
      <c r="AV1789" s="10" t="str">
        <f t="shared" si="462"/>
        <v/>
      </c>
      <c r="AW1789" s="10" t="str">
        <f t="shared" si="463"/>
        <v/>
      </c>
      <c r="AX1789" s="10" t="str">
        <f t="shared" si="454"/>
        <v/>
      </c>
      <c r="AY1789" s="10" t="str">
        <f t="shared" si="464"/>
        <v/>
      </c>
      <c r="AZ1789" s="23">
        <f t="shared" si="465"/>
        <v>0</v>
      </c>
      <c r="BA1789" s="10">
        <f t="shared" si="466"/>
        <v>0</v>
      </c>
    </row>
    <row r="1790" spans="1:53" x14ac:dyDescent="0.25">
      <c r="A1790" s="4" t="str">
        <f t="shared" si="467"/>
        <v/>
      </c>
      <c r="B1790" s="28"/>
      <c r="C1790" s="29"/>
      <c r="D1790" s="29"/>
      <c r="E1790" s="29"/>
      <c r="F1790" s="29"/>
      <c r="G1790" s="30" t="str">
        <f t="shared" ca="1" si="468"/>
        <v/>
      </c>
      <c r="H1790" s="16" t="str">
        <f t="shared" si="455"/>
        <v/>
      </c>
      <c r="AF1790" s="67"/>
      <c r="AH1790" s="6">
        <f t="shared" ca="1" si="453"/>
        <v>44152</v>
      </c>
      <c r="AP1790" s="10" t="str">
        <f t="shared" si="456"/>
        <v/>
      </c>
      <c r="AQ1790" s="10" t="str">
        <f t="shared" si="457"/>
        <v/>
      </c>
      <c r="AR1790" s="10" t="str">
        <f t="shared" si="458"/>
        <v/>
      </c>
      <c r="AS1790" s="10" t="str">
        <f t="shared" si="459"/>
        <v/>
      </c>
      <c r="AT1790" s="10" t="str">
        <f t="shared" si="460"/>
        <v/>
      </c>
      <c r="AU1790" s="10" t="str">
        <f t="shared" si="461"/>
        <v/>
      </c>
      <c r="AV1790" s="10" t="str">
        <f t="shared" si="462"/>
        <v/>
      </c>
      <c r="AW1790" s="10" t="str">
        <f t="shared" si="463"/>
        <v/>
      </c>
      <c r="AX1790" s="10" t="str">
        <f t="shared" si="454"/>
        <v/>
      </c>
      <c r="AY1790" s="10" t="str">
        <f t="shared" si="464"/>
        <v/>
      </c>
      <c r="AZ1790" s="23">
        <f t="shared" si="465"/>
        <v>0</v>
      </c>
      <c r="BA1790" s="10">
        <f t="shared" si="466"/>
        <v>0</v>
      </c>
    </row>
    <row r="1791" spans="1:53" x14ac:dyDescent="0.25">
      <c r="A1791" s="64" t="str">
        <f t="shared" si="467"/>
        <v/>
      </c>
      <c r="C1791" s="1"/>
      <c r="D1791" s="1"/>
      <c r="E1791" s="1"/>
      <c r="F1791" s="1"/>
      <c r="G1791" s="3" t="str">
        <f t="shared" ca="1" si="468"/>
        <v/>
      </c>
      <c r="H1791" s="16" t="str">
        <f t="shared" si="455"/>
        <v/>
      </c>
      <c r="AF1791" s="67"/>
      <c r="AH1791" s="6">
        <f t="shared" ca="1" si="453"/>
        <v>44152</v>
      </c>
      <c r="AP1791" s="10" t="str">
        <f t="shared" si="456"/>
        <v/>
      </c>
      <c r="AQ1791" s="10" t="str">
        <f t="shared" si="457"/>
        <v/>
      </c>
      <c r="AR1791" s="10" t="str">
        <f t="shared" si="458"/>
        <v/>
      </c>
      <c r="AS1791" s="10" t="str">
        <f t="shared" si="459"/>
        <v/>
      </c>
      <c r="AT1791" s="10" t="str">
        <f t="shared" si="460"/>
        <v/>
      </c>
      <c r="AU1791" s="10" t="str">
        <f t="shared" si="461"/>
        <v/>
      </c>
      <c r="AV1791" s="10" t="str">
        <f t="shared" si="462"/>
        <v/>
      </c>
      <c r="AW1791" s="10" t="str">
        <f t="shared" si="463"/>
        <v/>
      </c>
      <c r="AX1791" s="10" t="str">
        <f t="shared" si="454"/>
        <v/>
      </c>
      <c r="AY1791" s="10" t="str">
        <f t="shared" si="464"/>
        <v/>
      </c>
      <c r="AZ1791" s="23">
        <f t="shared" si="465"/>
        <v>0</v>
      </c>
      <c r="BA1791" s="10">
        <f t="shared" si="466"/>
        <v>0</v>
      </c>
    </row>
    <row r="1792" spans="1:53" x14ac:dyDescent="0.25">
      <c r="A1792" s="4" t="str">
        <f t="shared" si="467"/>
        <v/>
      </c>
      <c r="B1792" s="28"/>
      <c r="C1792" s="29"/>
      <c r="D1792" s="29"/>
      <c r="E1792" s="29"/>
      <c r="F1792" s="29"/>
      <c r="G1792" s="30" t="str">
        <f t="shared" ca="1" si="468"/>
        <v/>
      </c>
      <c r="H1792" s="16" t="str">
        <f t="shared" si="455"/>
        <v/>
      </c>
      <c r="AF1792" s="67"/>
      <c r="AH1792" s="6">
        <f t="shared" ca="1" si="453"/>
        <v>44152</v>
      </c>
      <c r="AP1792" s="10" t="str">
        <f t="shared" si="456"/>
        <v/>
      </c>
      <c r="AQ1792" s="10" t="str">
        <f t="shared" si="457"/>
        <v/>
      </c>
      <c r="AR1792" s="10" t="str">
        <f t="shared" si="458"/>
        <v/>
      </c>
      <c r="AS1792" s="10" t="str">
        <f t="shared" si="459"/>
        <v/>
      </c>
      <c r="AT1792" s="10" t="str">
        <f t="shared" si="460"/>
        <v/>
      </c>
      <c r="AU1792" s="10" t="str">
        <f t="shared" si="461"/>
        <v/>
      </c>
      <c r="AV1792" s="10" t="str">
        <f t="shared" si="462"/>
        <v/>
      </c>
      <c r="AW1792" s="10" t="str">
        <f t="shared" si="463"/>
        <v/>
      </c>
      <c r="AX1792" s="10" t="str">
        <f t="shared" si="454"/>
        <v/>
      </c>
      <c r="AY1792" s="10" t="str">
        <f t="shared" si="464"/>
        <v/>
      </c>
      <c r="AZ1792" s="23">
        <f t="shared" si="465"/>
        <v>0</v>
      </c>
      <c r="BA1792" s="10">
        <f t="shared" si="466"/>
        <v>0</v>
      </c>
    </row>
    <row r="1793" spans="1:53" x14ac:dyDescent="0.25">
      <c r="A1793" s="64" t="str">
        <f t="shared" si="467"/>
        <v/>
      </c>
      <c r="C1793" s="1"/>
      <c r="D1793" s="1"/>
      <c r="E1793" s="1"/>
      <c r="F1793" s="1"/>
      <c r="G1793" s="3" t="str">
        <f t="shared" ca="1" si="468"/>
        <v/>
      </c>
      <c r="H1793" s="16" t="str">
        <f t="shared" si="455"/>
        <v/>
      </c>
      <c r="AF1793" s="67"/>
      <c r="AH1793" s="6">
        <f t="shared" ca="1" si="453"/>
        <v>44152</v>
      </c>
      <c r="AP1793" s="10" t="str">
        <f t="shared" si="456"/>
        <v/>
      </c>
      <c r="AQ1793" s="10" t="str">
        <f t="shared" si="457"/>
        <v/>
      </c>
      <c r="AR1793" s="10" t="str">
        <f t="shared" si="458"/>
        <v/>
      </c>
      <c r="AS1793" s="10" t="str">
        <f t="shared" si="459"/>
        <v/>
      </c>
      <c r="AT1793" s="10" t="str">
        <f t="shared" si="460"/>
        <v/>
      </c>
      <c r="AU1793" s="10" t="str">
        <f t="shared" si="461"/>
        <v/>
      </c>
      <c r="AV1793" s="10" t="str">
        <f t="shared" si="462"/>
        <v/>
      </c>
      <c r="AW1793" s="10" t="str">
        <f t="shared" si="463"/>
        <v/>
      </c>
      <c r="AX1793" s="10" t="str">
        <f t="shared" si="454"/>
        <v/>
      </c>
      <c r="AY1793" s="10" t="str">
        <f t="shared" si="464"/>
        <v/>
      </c>
      <c r="AZ1793" s="23">
        <f t="shared" si="465"/>
        <v>0</v>
      </c>
      <c r="BA1793" s="10">
        <f t="shared" si="466"/>
        <v>0</v>
      </c>
    </row>
    <row r="1794" spans="1:53" x14ac:dyDescent="0.25">
      <c r="A1794" s="4" t="str">
        <f t="shared" si="467"/>
        <v/>
      </c>
      <c r="B1794" s="28"/>
      <c r="C1794" s="29"/>
      <c r="D1794" s="29"/>
      <c r="E1794" s="29"/>
      <c r="F1794" s="29"/>
      <c r="G1794" s="30" t="str">
        <f t="shared" ca="1" si="468"/>
        <v/>
      </c>
      <c r="H1794" s="16" t="str">
        <f t="shared" si="455"/>
        <v/>
      </c>
      <c r="AF1794" s="67"/>
      <c r="AH1794" s="6">
        <f t="shared" ca="1" si="453"/>
        <v>44152</v>
      </c>
      <c r="AP1794" s="10" t="str">
        <f t="shared" si="456"/>
        <v/>
      </c>
      <c r="AQ1794" s="10" t="str">
        <f t="shared" si="457"/>
        <v/>
      </c>
      <c r="AR1794" s="10" t="str">
        <f t="shared" si="458"/>
        <v/>
      </c>
      <c r="AS1794" s="10" t="str">
        <f t="shared" si="459"/>
        <v/>
      </c>
      <c r="AT1794" s="10" t="str">
        <f t="shared" si="460"/>
        <v/>
      </c>
      <c r="AU1794" s="10" t="str">
        <f t="shared" si="461"/>
        <v/>
      </c>
      <c r="AV1794" s="10" t="str">
        <f t="shared" si="462"/>
        <v/>
      </c>
      <c r="AW1794" s="10" t="str">
        <f t="shared" si="463"/>
        <v/>
      </c>
      <c r="AX1794" s="10" t="str">
        <f t="shared" si="454"/>
        <v/>
      </c>
      <c r="AY1794" s="10" t="str">
        <f t="shared" si="464"/>
        <v/>
      </c>
      <c r="AZ1794" s="23">
        <f t="shared" si="465"/>
        <v>0</v>
      </c>
      <c r="BA1794" s="10">
        <f t="shared" si="466"/>
        <v>0</v>
      </c>
    </row>
    <row r="1795" spans="1:53" x14ac:dyDescent="0.25">
      <c r="A1795" s="64" t="str">
        <f t="shared" si="467"/>
        <v/>
      </c>
      <c r="C1795" s="1"/>
      <c r="D1795" s="1"/>
      <c r="E1795" s="1"/>
      <c r="F1795" s="1"/>
      <c r="G1795" s="3" t="str">
        <f t="shared" ca="1" si="468"/>
        <v/>
      </c>
      <c r="H1795" s="16" t="str">
        <f t="shared" si="455"/>
        <v/>
      </c>
      <c r="AF1795" s="67"/>
      <c r="AH1795" s="6">
        <f t="shared" ca="1" si="453"/>
        <v>44152</v>
      </c>
      <c r="AP1795" s="10" t="str">
        <f t="shared" si="456"/>
        <v/>
      </c>
      <c r="AQ1795" s="10" t="str">
        <f t="shared" si="457"/>
        <v/>
      </c>
      <c r="AR1795" s="10" t="str">
        <f t="shared" si="458"/>
        <v/>
      </c>
      <c r="AS1795" s="10" t="str">
        <f t="shared" si="459"/>
        <v/>
      </c>
      <c r="AT1795" s="10" t="str">
        <f t="shared" si="460"/>
        <v/>
      </c>
      <c r="AU1795" s="10" t="str">
        <f t="shared" si="461"/>
        <v/>
      </c>
      <c r="AV1795" s="10" t="str">
        <f t="shared" si="462"/>
        <v/>
      </c>
      <c r="AW1795" s="10" t="str">
        <f t="shared" si="463"/>
        <v/>
      </c>
      <c r="AX1795" s="10" t="str">
        <f t="shared" si="454"/>
        <v/>
      </c>
      <c r="AY1795" s="10" t="str">
        <f t="shared" si="464"/>
        <v/>
      </c>
      <c r="AZ1795" s="23">
        <f t="shared" si="465"/>
        <v>0</v>
      </c>
      <c r="BA1795" s="10">
        <f t="shared" si="466"/>
        <v>0</v>
      </c>
    </row>
    <row r="1796" spans="1:53" x14ac:dyDescent="0.25">
      <c r="A1796" s="4" t="str">
        <f t="shared" si="467"/>
        <v/>
      </c>
      <c r="B1796" s="28"/>
      <c r="C1796" s="29"/>
      <c r="D1796" s="29"/>
      <c r="E1796" s="29"/>
      <c r="F1796" s="29"/>
      <c r="G1796" s="30" t="str">
        <f t="shared" ca="1" si="468"/>
        <v/>
      </c>
      <c r="H1796" s="16" t="str">
        <f t="shared" si="455"/>
        <v/>
      </c>
      <c r="AF1796" s="67"/>
      <c r="AH1796" s="6">
        <f t="shared" ca="1" si="453"/>
        <v>44152</v>
      </c>
      <c r="AP1796" s="10" t="str">
        <f t="shared" si="456"/>
        <v/>
      </c>
      <c r="AQ1796" s="10" t="str">
        <f t="shared" si="457"/>
        <v/>
      </c>
      <c r="AR1796" s="10" t="str">
        <f t="shared" si="458"/>
        <v/>
      </c>
      <c r="AS1796" s="10" t="str">
        <f t="shared" si="459"/>
        <v/>
      </c>
      <c r="AT1796" s="10" t="str">
        <f t="shared" si="460"/>
        <v/>
      </c>
      <c r="AU1796" s="10" t="str">
        <f t="shared" si="461"/>
        <v/>
      </c>
      <c r="AV1796" s="10" t="str">
        <f t="shared" si="462"/>
        <v/>
      </c>
      <c r="AW1796" s="10" t="str">
        <f t="shared" si="463"/>
        <v/>
      </c>
      <c r="AX1796" s="10" t="str">
        <f t="shared" si="454"/>
        <v/>
      </c>
      <c r="AY1796" s="10" t="str">
        <f t="shared" si="464"/>
        <v/>
      </c>
      <c r="AZ1796" s="23">
        <f t="shared" si="465"/>
        <v>0</v>
      </c>
      <c r="BA1796" s="10">
        <f t="shared" si="466"/>
        <v>0</v>
      </c>
    </row>
    <row r="1797" spans="1:53" x14ac:dyDescent="0.25">
      <c r="A1797" s="64" t="str">
        <f t="shared" si="467"/>
        <v/>
      </c>
      <c r="C1797" s="1"/>
      <c r="D1797" s="1"/>
      <c r="E1797" s="1"/>
      <c r="F1797" s="1"/>
      <c r="G1797" s="3" t="str">
        <f t="shared" ca="1" si="468"/>
        <v/>
      </c>
      <c r="H1797" s="16" t="str">
        <f t="shared" si="455"/>
        <v/>
      </c>
      <c r="AF1797" s="67"/>
      <c r="AH1797" s="6">
        <f t="shared" ca="1" si="453"/>
        <v>44152</v>
      </c>
      <c r="AP1797" s="10" t="str">
        <f t="shared" si="456"/>
        <v/>
      </c>
      <c r="AQ1797" s="10" t="str">
        <f t="shared" si="457"/>
        <v/>
      </c>
      <c r="AR1797" s="10" t="str">
        <f t="shared" si="458"/>
        <v/>
      </c>
      <c r="AS1797" s="10" t="str">
        <f t="shared" si="459"/>
        <v/>
      </c>
      <c r="AT1797" s="10" t="str">
        <f t="shared" si="460"/>
        <v/>
      </c>
      <c r="AU1797" s="10" t="str">
        <f t="shared" si="461"/>
        <v/>
      </c>
      <c r="AV1797" s="10" t="str">
        <f t="shared" si="462"/>
        <v/>
      </c>
      <c r="AW1797" s="10" t="str">
        <f t="shared" si="463"/>
        <v/>
      </c>
      <c r="AX1797" s="10" t="str">
        <f t="shared" si="454"/>
        <v/>
      </c>
      <c r="AY1797" s="10" t="str">
        <f t="shared" si="464"/>
        <v/>
      </c>
      <c r="AZ1797" s="23">
        <f t="shared" si="465"/>
        <v>0</v>
      </c>
      <c r="BA1797" s="10">
        <f t="shared" si="466"/>
        <v>0</v>
      </c>
    </row>
    <row r="1798" spans="1:53" x14ac:dyDescent="0.25">
      <c r="A1798" s="4" t="str">
        <f t="shared" si="467"/>
        <v/>
      </c>
      <c r="B1798" s="28"/>
      <c r="C1798" s="29"/>
      <c r="D1798" s="29"/>
      <c r="E1798" s="29"/>
      <c r="F1798" s="29"/>
      <c r="G1798" s="30" t="str">
        <f t="shared" ca="1" si="468"/>
        <v/>
      </c>
      <c r="H1798" s="16" t="str">
        <f t="shared" si="455"/>
        <v/>
      </c>
      <c r="AF1798" s="67"/>
      <c r="AH1798" s="6">
        <f t="shared" ca="1" si="453"/>
        <v>44152</v>
      </c>
      <c r="AP1798" s="10" t="str">
        <f t="shared" si="456"/>
        <v/>
      </c>
      <c r="AQ1798" s="10" t="str">
        <f t="shared" si="457"/>
        <v/>
      </c>
      <c r="AR1798" s="10" t="str">
        <f t="shared" si="458"/>
        <v/>
      </c>
      <c r="AS1798" s="10" t="str">
        <f t="shared" si="459"/>
        <v/>
      </c>
      <c r="AT1798" s="10" t="str">
        <f t="shared" si="460"/>
        <v/>
      </c>
      <c r="AU1798" s="10" t="str">
        <f t="shared" si="461"/>
        <v/>
      </c>
      <c r="AV1798" s="10" t="str">
        <f t="shared" si="462"/>
        <v/>
      </c>
      <c r="AW1798" s="10" t="str">
        <f t="shared" si="463"/>
        <v/>
      </c>
      <c r="AX1798" s="10" t="str">
        <f t="shared" si="454"/>
        <v/>
      </c>
      <c r="AY1798" s="10" t="str">
        <f t="shared" si="464"/>
        <v/>
      </c>
      <c r="AZ1798" s="23">
        <f t="shared" si="465"/>
        <v>0</v>
      </c>
      <c r="BA1798" s="10">
        <f t="shared" si="466"/>
        <v>0</v>
      </c>
    </row>
    <row r="1799" spans="1:53" x14ac:dyDescent="0.25">
      <c r="A1799" s="64" t="str">
        <f t="shared" si="467"/>
        <v/>
      </c>
      <c r="C1799" s="1"/>
      <c r="D1799" s="1"/>
      <c r="E1799" s="1"/>
      <c r="F1799" s="1"/>
      <c r="G1799" s="3" t="str">
        <f t="shared" ca="1" si="468"/>
        <v/>
      </c>
      <c r="H1799" s="16" t="str">
        <f t="shared" si="455"/>
        <v/>
      </c>
      <c r="AF1799" s="67"/>
      <c r="AH1799" s="6">
        <f t="shared" ca="1" si="453"/>
        <v>44152</v>
      </c>
      <c r="AP1799" s="10" t="str">
        <f t="shared" si="456"/>
        <v/>
      </c>
      <c r="AQ1799" s="10" t="str">
        <f t="shared" si="457"/>
        <v/>
      </c>
      <c r="AR1799" s="10" t="str">
        <f t="shared" si="458"/>
        <v/>
      </c>
      <c r="AS1799" s="10" t="str">
        <f t="shared" si="459"/>
        <v/>
      </c>
      <c r="AT1799" s="10" t="str">
        <f t="shared" si="460"/>
        <v/>
      </c>
      <c r="AU1799" s="10" t="str">
        <f t="shared" si="461"/>
        <v/>
      </c>
      <c r="AV1799" s="10" t="str">
        <f t="shared" si="462"/>
        <v/>
      </c>
      <c r="AW1799" s="10" t="str">
        <f t="shared" si="463"/>
        <v/>
      </c>
      <c r="AX1799" s="10" t="str">
        <f t="shared" si="454"/>
        <v/>
      </c>
      <c r="AY1799" s="10" t="str">
        <f t="shared" si="464"/>
        <v/>
      </c>
      <c r="AZ1799" s="23">
        <f t="shared" si="465"/>
        <v>0</v>
      </c>
      <c r="BA1799" s="10">
        <f t="shared" si="466"/>
        <v>0</v>
      </c>
    </row>
    <row r="1800" spans="1:53" x14ac:dyDescent="0.25">
      <c r="A1800" s="4" t="str">
        <f t="shared" si="467"/>
        <v/>
      </c>
      <c r="B1800" s="28"/>
      <c r="C1800" s="29"/>
      <c r="D1800" s="29"/>
      <c r="E1800" s="29"/>
      <c r="F1800" s="29"/>
      <c r="G1800" s="30" t="str">
        <f t="shared" ca="1" si="468"/>
        <v/>
      </c>
      <c r="H1800" s="16" t="str">
        <f t="shared" si="455"/>
        <v/>
      </c>
      <c r="AF1800" s="67"/>
      <c r="AH1800" s="6">
        <f t="shared" ca="1" si="453"/>
        <v>44152</v>
      </c>
      <c r="AP1800" s="10" t="str">
        <f t="shared" si="456"/>
        <v/>
      </c>
      <c r="AQ1800" s="10" t="str">
        <f t="shared" si="457"/>
        <v/>
      </c>
      <c r="AR1800" s="10" t="str">
        <f t="shared" si="458"/>
        <v/>
      </c>
      <c r="AS1800" s="10" t="str">
        <f t="shared" si="459"/>
        <v/>
      </c>
      <c r="AT1800" s="10" t="str">
        <f t="shared" si="460"/>
        <v/>
      </c>
      <c r="AU1800" s="10" t="str">
        <f t="shared" si="461"/>
        <v/>
      </c>
      <c r="AV1800" s="10" t="str">
        <f t="shared" si="462"/>
        <v/>
      </c>
      <c r="AW1800" s="10" t="str">
        <f t="shared" si="463"/>
        <v/>
      </c>
      <c r="AX1800" s="10" t="str">
        <f t="shared" si="454"/>
        <v/>
      </c>
      <c r="AY1800" s="10" t="str">
        <f t="shared" si="464"/>
        <v/>
      </c>
      <c r="AZ1800" s="23">
        <f t="shared" si="465"/>
        <v>0</v>
      </c>
      <c r="BA1800" s="10">
        <f t="shared" si="466"/>
        <v>0</v>
      </c>
    </row>
    <row r="1801" spans="1:53" x14ac:dyDescent="0.25">
      <c r="A1801" s="64" t="str">
        <f t="shared" si="467"/>
        <v/>
      </c>
      <c r="C1801" s="1"/>
      <c r="D1801" s="1"/>
      <c r="E1801" s="1"/>
      <c r="F1801" s="1"/>
      <c r="G1801" s="3" t="str">
        <f t="shared" ca="1" si="468"/>
        <v/>
      </c>
      <c r="H1801" s="16" t="str">
        <f t="shared" si="455"/>
        <v/>
      </c>
      <c r="AF1801" s="67"/>
      <c r="AH1801" s="6">
        <f t="shared" ref="AH1801:AH1864" ca="1" si="469">TODAY()</f>
        <v>44152</v>
      </c>
      <c r="AP1801" s="10" t="str">
        <f t="shared" si="456"/>
        <v/>
      </c>
      <c r="AQ1801" s="10" t="str">
        <f t="shared" si="457"/>
        <v/>
      </c>
      <c r="AR1801" s="10" t="str">
        <f t="shared" si="458"/>
        <v/>
      </c>
      <c r="AS1801" s="10" t="str">
        <f t="shared" si="459"/>
        <v/>
      </c>
      <c r="AT1801" s="10" t="str">
        <f t="shared" si="460"/>
        <v/>
      </c>
      <c r="AU1801" s="10" t="str">
        <f t="shared" si="461"/>
        <v/>
      </c>
      <c r="AV1801" s="10" t="str">
        <f t="shared" si="462"/>
        <v/>
      </c>
      <c r="AW1801" s="10" t="str">
        <f t="shared" si="463"/>
        <v/>
      </c>
      <c r="AX1801" s="10" t="str">
        <f t="shared" ref="AX1801:AX1864" si="470">IF(C1801="","",IF(AND(H1801&gt;=54,H1801&lt;=58),1,0))</f>
        <v/>
      </c>
      <c r="AY1801" s="10" t="str">
        <f t="shared" si="464"/>
        <v/>
      </c>
      <c r="AZ1801" s="23">
        <f t="shared" si="465"/>
        <v>0</v>
      </c>
      <c r="BA1801" s="10">
        <f t="shared" si="466"/>
        <v>0</v>
      </c>
    </row>
    <row r="1802" spans="1:53" x14ac:dyDescent="0.25">
      <c r="A1802" s="4" t="str">
        <f t="shared" si="467"/>
        <v/>
      </c>
      <c r="B1802" s="28"/>
      <c r="C1802" s="29"/>
      <c r="D1802" s="29"/>
      <c r="E1802" s="29"/>
      <c r="F1802" s="29"/>
      <c r="G1802" s="30" t="str">
        <f t="shared" ca="1" si="468"/>
        <v/>
      </c>
      <c r="H1802" s="16" t="str">
        <f t="shared" ref="H1802:H1865" si="471">IF(C1802="","",LEFT(G1802,2)+0)</f>
        <v/>
      </c>
      <c r="AF1802" s="67"/>
      <c r="AH1802" s="6">
        <f t="shared" ca="1" si="469"/>
        <v>44152</v>
      </c>
      <c r="AP1802" s="10" t="str">
        <f t="shared" ref="AP1802:AP1865" si="472">IF(C1802="","",IF(H1802&lt;=18+0,1,0))</f>
        <v/>
      </c>
      <c r="AQ1802" s="10" t="str">
        <f t="shared" ref="AQ1802:AQ1865" si="473">IF(C1802="","",IF(H1802&lt;19,0,IF(H1802&gt;23,0,1)))</f>
        <v/>
      </c>
      <c r="AR1802" s="10" t="str">
        <f t="shared" ref="AR1802:AR1865" si="474">IF(C1802="","",IF(H1802&lt;24,0,IF(H1802&gt;28,0,1)))</f>
        <v/>
      </c>
      <c r="AS1802" s="10" t="str">
        <f t="shared" ref="AS1802:AS1865" si="475">IF(C1802="","",IF(H1802&lt;29,0,IF(H1802&gt;33,0,1)))</f>
        <v/>
      </c>
      <c r="AT1802" s="10" t="str">
        <f t="shared" ref="AT1802:AT1865" si="476">IF(C1802="","",IF(H1802&lt;34,0,IF(H1802&gt;38,0,1)))</f>
        <v/>
      </c>
      <c r="AU1802" s="10" t="str">
        <f t="shared" ref="AU1802:AU1865" si="477">IF(C1802="","",IF(H1802&lt;39,0,IF(H1802&gt;43,0,1)))</f>
        <v/>
      </c>
      <c r="AV1802" s="10" t="str">
        <f t="shared" ref="AV1802:AV1865" si="478">IF(C1802="","",IF(H1802&lt;44,0,IF(H1802&gt;48,0,1)))</f>
        <v/>
      </c>
      <c r="AW1802" s="10" t="str">
        <f t="shared" ref="AW1802:AW1865" si="479">IF(C1802="","",IF(H1802&lt;49,0,IF(H1802&gt;53,0,1)))</f>
        <v/>
      </c>
      <c r="AX1802" s="10" t="str">
        <f t="shared" si="470"/>
        <v/>
      </c>
      <c r="AY1802" s="10" t="str">
        <f t="shared" ref="AY1802:AY1865" si="480">IF(C1802="","",IF(H1802&gt;=59+0,1,0))</f>
        <v/>
      </c>
      <c r="AZ1802" s="23">
        <f t="shared" ref="AZ1802:AZ1865" si="481">IF(D1802="",0,IF(AND(D1802="Masculino",E1802="titular"),1,0))</f>
        <v>0</v>
      </c>
      <c r="BA1802" s="10">
        <f t="shared" ref="BA1802:BA1865" si="482">IF(D1802="",0,IF(AND(D1802="Masculino",E1802="Dependente"),1,0))</f>
        <v>0</v>
      </c>
    </row>
    <row r="1803" spans="1:53" x14ac:dyDescent="0.25">
      <c r="A1803" s="64" t="str">
        <f t="shared" si="467"/>
        <v/>
      </c>
      <c r="C1803" s="1"/>
      <c r="D1803" s="1"/>
      <c r="E1803" s="1"/>
      <c r="F1803" s="1"/>
      <c r="G1803" s="3" t="str">
        <f t="shared" ca="1" si="468"/>
        <v/>
      </c>
      <c r="H1803" s="16" t="str">
        <f t="shared" si="471"/>
        <v/>
      </c>
      <c r="AF1803" s="67"/>
      <c r="AH1803" s="6">
        <f t="shared" ca="1" si="469"/>
        <v>44152</v>
      </c>
      <c r="AP1803" s="10" t="str">
        <f t="shared" si="472"/>
        <v/>
      </c>
      <c r="AQ1803" s="10" t="str">
        <f t="shared" si="473"/>
        <v/>
      </c>
      <c r="AR1803" s="10" t="str">
        <f t="shared" si="474"/>
        <v/>
      </c>
      <c r="AS1803" s="10" t="str">
        <f t="shared" si="475"/>
        <v/>
      </c>
      <c r="AT1803" s="10" t="str">
        <f t="shared" si="476"/>
        <v/>
      </c>
      <c r="AU1803" s="10" t="str">
        <f t="shared" si="477"/>
        <v/>
      </c>
      <c r="AV1803" s="10" t="str">
        <f t="shared" si="478"/>
        <v/>
      </c>
      <c r="AW1803" s="10" t="str">
        <f t="shared" si="479"/>
        <v/>
      </c>
      <c r="AX1803" s="10" t="str">
        <f t="shared" si="470"/>
        <v/>
      </c>
      <c r="AY1803" s="10" t="str">
        <f t="shared" si="480"/>
        <v/>
      </c>
      <c r="AZ1803" s="23">
        <f t="shared" si="481"/>
        <v>0</v>
      </c>
      <c r="BA1803" s="10">
        <f t="shared" si="482"/>
        <v>0</v>
      </c>
    </row>
    <row r="1804" spans="1:53" x14ac:dyDescent="0.25">
      <c r="A1804" s="4" t="str">
        <f t="shared" ref="A1804:A1867" si="483">IF(C1804="","",A1803+1)</f>
        <v/>
      </c>
      <c r="B1804" s="28"/>
      <c r="C1804" s="29"/>
      <c r="D1804" s="29"/>
      <c r="E1804" s="29"/>
      <c r="F1804" s="29"/>
      <c r="G1804" s="30" t="str">
        <f t="shared" ca="1" si="468"/>
        <v/>
      </c>
      <c r="H1804" s="16" t="str">
        <f t="shared" si="471"/>
        <v/>
      </c>
      <c r="AF1804" s="67"/>
      <c r="AH1804" s="6">
        <f t="shared" ca="1" si="469"/>
        <v>44152</v>
      </c>
      <c r="AP1804" s="10" t="str">
        <f t="shared" si="472"/>
        <v/>
      </c>
      <c r="AQ1804" s="10" t="str">
        <f t="shared" si="473"/>
        <v/>
      </c>
      <c r="AR1804" s="10" t="str">
        <f t="shared" si="474"/>
        <v/>
      </c>
      <c r="AS1804" s="10" t="str">
        <f t="shared" si="475"/>
        <v/>
      </c>
      <c r="AT1804" s="10" t="str">
        <f t="shared" si="476"/>
        <v/>
      </c>
      <c r="AU1804" s="10" t="str">
        <f t="shared" si="477"/>
        <v/>
      </c>
      <c r="AV1804" s="10" t="str">
        <f t="shared" si="478"/>
        <v/>
      </c>
      <c r="AW1804" s="10" t="str">
        <f t="shared" si="479"/>
        <v/>
      </c>
      <c r="AX1804" s="10" t="str">
        <f t="shared" si="470"/>
        <v/>
      </c>
      <c r="AY1804" s="10" t="str">
        <f t="shared" si="480"/>
        <v/>
      </c>
      <c r="AZ1804" s="23">
        <f t="shared" si="481"/>
        <v>0</v>
      </c>
      <c r="BA1804" s="10">
        <f t="shared" si="482"/>
        <v>0</v>
      </c>
    </row>
    <row r="1805" spans="1:53" x14ac:dyDescent="0.25">
      <c r="A1805" s="64" t="str">
        <f t="shared" si="483"/>
        <v/>
      </c>
      <c r="C1805" s="1"/>
      <c r="D1805" s="1"/>
      <c r="E1805" s="1"/>
      <c r="F1805" s="1"/>
      <c r="G1805" s="3" t="str">
        <f t="shared" ca="1" si="468"/>
        <v/>
      </c>
      <c r="H1805" s="16" t="str">
        <f t="shared" si="471"/>
        <v/>
      </c>
      <c r="AF1805" s="67"/>
      <c r="AH1805" s="6">
        <f t="shared" ca="1" si="469"/>
        <v>44152</v>
      </c>
      <c r="AP1805" s="10" t="str">
        <f t="shared" si="472"/>
        <v/>
      </c>
      <c r="AQ1805" s="10" t="str">
        <f t="shared" si="473"/>
        <v/>
      </c>
      <c r="AR1805" s="10" t="str">
        <f t="shared" si="474"/>
        <v/>
      </c>
      <c r="AS1805" s="10" t="str">
        <f t="shared" si="475"/>
        <v/>
      </c>
      <c r="AT1805" s="10" t="str">
        <f t="shared" si="476"/>
        <v/>
      </c>
      <c r="AU1805" s="10" t="str">
        <f t="shared" si="477"/>
        <v/>
      </c>
      <c r="AV1805" s="10" t="str">
        <f t="shared" si="478"/>
        <v/>
      </c>
      <c r="AW1805" s="10" t="str">
        <f t="shared" si="479"/>
        <v/>
      </c>
      <c r="AX1805" s="10" t="str">
        <f t="shared" si="470"/>
        <v/>
      </c>
      <c r="AY1805" s="10" t="str">
        <f t="shared" si="480"/>
        <v/>
      </c>
      <c r="AZ1805" s="23">
        <f t="shared" si="481"/>
        <v>0</v>
      </c>
      <c r="BA1805" s="10">
        <f t="shared" si="482"/>
        <v>0</v>
      </c>
    </row>
    <row r="1806" spans="1:53" x14ac:dyDescent="0.25">
      <c r="A1806" s="4" t="str">
        <f t="shared" si="483"/>
        <v/>
      </c>
      <c r="B1806" s="28"/>
      <c r="C1806" s="29"/>
      <c r="D1806" s="29"/>
      <c r="E1806" s="29"/>
      <c r="F1806" s="29"/>
      <c r="G1806" s="30" t="str">
        <f t="shared" ca="1" si="468"/>
        <v/>
      </c>
      <c r="H1806" s="16" t="str">
        <f t="shared" si="471"/>
        <v/>
      </c>
      <c r="AF1806" s="67"/>
      <c r="AH1806" s="6">
        <f t="shared" ca="1" si="469"/>
        <v>44152</v>
      </c>
      <c r="AP1806" s="10" t="str">
        <f t="shared" si="472"/>
        <v/>
      </c>
      <c r="AQ1806" s="10" t="str">
        <f t="shared" si="473"/>
        <v/>
      </c>
      <c r="AR1806" s="10" t="str">
        <f t="shared" si="474"/>
        <v/>
      </c>
      <c r="AS1806" s="10" t="str">
        <f t="shared" si="475"/>
        <v/>
      </c>
      <c r="AT1806" s="10" t="str">
        <f t="shared" si="476"/>
        <v/>
      </c>
      <c r="AU1806" s="10" t="str">
        <f t="shared" si="477"/>
        <v/>
      </c>
      <c r="AV1806" s="10" t="str">
        <f t="shared" si="478"/>
        <v/>
      </c>
      <c r="AW1806" s="10" t="str">
        <f t="shared" si="479"/>
        <v/>
      </c>
      <c r="AX1806" s="10" t="str">
        <f t="shared" si="470"/>
        <v/>
      </c>
      <c r="AY1806" s="10" t="str">
        <f t="shared" si="480"/>
        <v/>
      </c>
      <c r="AZ1806" s="23">
        <f t="shared" si="481"/>
        <v>0</v>
      </c>
      <c r="BA1806" s="10">
        <f t="shared" si="482"/>
        <v>0</v>
      </c>
    </row>
    <row r="1807" spans="1:53" x14ac:dyDescent="0.25">
      <c r="A1807" s="64" t="str">
        <f t="shared" si="483"/>
        <v/>
      </c>
      <c r="C1807" s="1"/>
      <c r="D1807" s="1"/>
      <c r="E1807" s="1"/>
      <c r="F1807" s="1"/>
      <c r="G1807" s="3" t="str">
        <f t="shared" ca="1" si="468"/>
        <v/>
      </c>
      <c r="H1807" s="16" t="str">
        <f t="shared" si="471"/>
        <v/>
      </c>
      <c r="AF1807" s="67"/>
      <c r="AH1807" s="6">
        <f t="shared" ca="1" si="469"/>
        <v>44152</v>
      </c>
      <c r="AP1807" s="10" t="str">
        <f t="shared" si="472"/>
        <v/>
      </c>
      <c r="AQ1807" s="10" t="str">
        <f t="shared" si="473"/>
        <v/>
      </c>
      <c r="AR1807" s="10" t="str">
        <f t="shared" si="474"/>
        <v/>
      </c>
      <c r="AS1807" s="10" t="str">
        <f t="shared" si="475"/>
        <v/>
      </c>
      <c r="AT1807" s="10" t="str">
        <f t="shared" si="476"/>
        <v/>
      </c>
      <c r="AU1807" s="10" t="str">
        <f t="shared" si="477"/>
        <v/>
      </c>
      <c r="AV1807" s="10" t="str">
        <f t="shared" si="478"/>
        <v/>
      </c>
      <c r="AW1807" s="10" t="str">
        <f t="shared" si="479"/>
        <v/>
      </c>
      <c r="AX1807" s="10" t="str">
        <f t="shared" si="470"/>
        <v/>
      </c>
      <c r="AY1807" s="10" t="str">
        <f t="shared" si="480"/>
        <v/>
      </c>
      <c r="AZ1807" s="23">
        <f t="shared" si="481"/>
        <v>0</v>
      </c>
      <c r="BA1807" s="10">
        <f t="shared" si="482"/>
        <v>0</v>
      </c>
    </row>
    <row r="1808" spans="1:53" x14ac:dyDescent="0.25">
      <c r="A1808" s="4" t="str">
        <f t="shared" si="483"/>
        <v/>
      </c>
      <c r="B1808" s="28"/>
      <c r="C1808" s="29"/>
      <c r="D1808" s="29"/>
      <c r="E1808" s="29"/>
      <c r="F1808" s="29"/>
      <c r="G1808" s="30" t="str">
        <f t="shared" ca="1" si="468"/>
        <v/>
      </c>
      <c r="H1808" s="16" t="str">
        <f t="shared" si="471"/>
        <v/>
      </c>
      <c r="AF1808" s="67"/>
      <c r="AH1808" s="6">
        <f t="shared" ca="1" si="469"/>
        <v>44152</v>
      </c>
      <c r="AP1808" s="10" t="str">
        <f t="shared" si="472"/>
        <v/>
      </c>
      <c r="AQ1808" s="10" t="str">
        <f t="shared" si="473"/>
        <v/>
      </c>
      <c r="AR1808" s="10" t="str">
        <f t="shared" si="474"/>
        <v/>
      </c>
      <c r="AS1808" s="10" t="str">
        <f t="shared" si="475"/>
        <v/>
      </c>
      <c r="AT1808" s="10" t="str">
        <f t="shared" si="476"/>
        <v/>
      </c>
      <c r="AU1808" s="10" t="str">
        <f t="shared" si="477"/>
        <v/>
      </c>
      <c r="AV1808" s="10" t="str">
        <f t="shared" si="478"/>
        <v/>
      </c>
      <c r="AW1808" s="10" t="str">
        <f t="shared" si="479"/>
        <v/>
      </c>
      <c r="AX1808" s="10" t="str">
        <f t="shared" si="470"/>
        <v/>
      </c>
      <c r="AY1808" s="10" t="str">
        <f t="shared" si="480"/>
        <v/>
      </c>
      <c r="AZ1808" s="23">
        <f t="shared" si="481"/>
        <v>0</v>
      </c>
      <c r="BA1808" s="10">
        <f t="shared" si="482"/>
        <v>0</v>
      </c>
    </row>
    <row r="1809" spans="1:53" x14ac:dyDescent="0.25">
      <c r="A1809" s="64" t="str">
        <f t="shared" si="483"/>
        <v/>
      </c>
      <c r="C1809" s="1"/>
      <c r="D1809" s="1"/>
      <c r="E1809" s="1"/>
      <c r="F1809" s="1"/>
      <c r="G1809" s="3" t="str">
        <f t="shared" ca="1" si="468"/>
        <v/>
      </c>
      <c r="H1809" s="16" t="str">
        <f t="shared" si="471"/>
        <v/>
      </c>
      <c r="AF1809" s="67"/>
      <c r="AH1809" s="6">
        <f t="shared" ca="1" si="469"/>
        <v>44152</v>
      </c>
      <c r="AP1809" s="10" t="str">
        <f t="shared" si="472"/>
        <v/>
      </c>
      <c r="AQ1809" s="10" t="str">
        <f t="shared" si="473"/>
        <v/>
      </c>
      <c r="AR1809" s="10" t="str">
        <f t="shared" si="474"/>
        <v/>
      </c>
      <c r="AS1809" s="10" t="str">
        <f t="shared" si="475"/>
        <v/>
      </c>
      <c r="AT1809" s="10" t="str">
        <f t="shared" si="476"/>
        <v/>
      </c>
      <c r="AU1809" s="10" t="str">
        <f t="shared" si="477"/>
        <v/>
      </c>
      <c r="AV1809" s="10" t="str">
        <f t="shared" si="478"/>
        <v/>
      </c>
      <c r="AW1809" s="10" t="str">
        <f t="shared" si="479"/>
        <v/>
      </c>
      <c r="AX1809" s="10" t="str">
        <f t="shared" si="470"/>
        <v/>
      </c>
      <c r="AY1809" s="10" t="str">
        <f t="shared" si="480"/>
        <v/>
      </c>
      <c r="AZ1809" s="23">
        <f t="shared" si="481"/>
        <v>0</v>
      </c>
      <c r="BA1809" s="10">
        <f t="shared" si="482"/>
        <v>0</v>
      </c>
    </row>
    <row r="1810" spans="1:53" x14ac:dyDescent="0.25">
      <c r="A1810" s="4" t="str">
        <f t="shared" si="483"/>
        <v/>
      </c>
      <c r="B1810" s="28"/>
      <c r="C1810" s="29"/>
      <c r="D1810" s="29"/>
      <c r="E1810" s="29"/>
      <c r="F1810" s="29"/>
      <c r="G1810" s="30" t="str">
        <f t="shared" ca="1" si="468"/>
        <v/>
      </c>
      <c r="H1810" s="16" t="str">
        <f t="shared" si="471"/>
        <v/>
      </c>
      <c r="AF1810" s="67"/>
      <c r="AH1810" s="6">
        <f t="shared" ca="1" si="469"/>
        <v>44152</v>
      </c>
      <c r="AP1810" s="10" t="str">
        <f t="shared" si="472"/>
        <v/>
      </c>
      <c r="AQ1810" s="10" t="str">
        <f t="shared" si="473"/>
        <v/>
      </c>
      <c r="AR1810" s="10" t="str">
        <f t="shared" si="474"/>
        <v/>
      </c>
      <c r="AS1810" s="10" t="str">
        <f t="shared" si="475"/>
        <v/>
      </c>
      <c r="AT1810" s="10" t="str">
        <f t="shared" si="476"/>
        <v/>
      </c>
      <c r="AU1810" s="10" t="str">
        <f t="shared" si="477"/>
        <v/>
      </c>
      <c r="AV1810" s="10" t="str">
        <f t="shared" si="478"/>
        <v/>
      </c>
      <c r="AW1810" s="10" t="str">
        <f t="shared" si="479"/>
        <v/>
      </c>
      <c r="AX1810" s="10" t="str">
        <f t="shared" si="470"/>
        <v/>
      </c>
      <c r="AY1810" s="10" t="str">
        <f t="shared" si="480"/>
        <v/>
      </c>
      <c r="AZ1810" s="23">
        <f t="shared" si="481"/>
        <v>0</v>
      </c>
      <c r="BA1810" s="10">
        <f t="shared" si="482"/>
        <v>0</v>
      </c>
    </row>
    <row r="1811" spans="1:53" x14ac:dyDescent="0.25">
      <c r="A1811" s="64" t="str">
        <f t="shared" si="483"/>
        <v/>
      </c>
      <c r="C1811" s="1"/>
      <c r="D1811" s="1"/>
      <c r="E1811" s="1"/>
      <c r="F1811" s="1"/>
      <c r="G1811" s="3" t="str">
        <f t="shared" ca="1" si="468"/>
        <v/>
      </c>
      <c r="H1811" s="16" t="str">
        <f t="shared" si="471"/>
        <v/>
      </c>
      <c r="AF1811" s="67"/>
      <c r="AH1811" s="6">
        <f t="shared" ca="1" si="469"/>
        <v>44152</v>
      </c>
      <c r="AP1811" s="10" t="str">
        <f t="shared" si="472"/>
        <v/>
      </c>
      <c r="AQ1811" s="10" t="str">
        <f t="shared" si="473"/>
        <v/>
      </c>
      <c r="AR1811" s="10" t="str">
        <f t="shared" si="474"/>
        <v/>
      </c>
      <c r="AS1811" s="10" t="str">
        <f t="shared" si="475"/>
        <v/>
      </c>
      <c r="AT1811" s="10" t="str">
        <f t="shared" si="476"/>
        <v/>
      </c>
      <c r="AU1811" s="10" t="str">
        <f t="shared" si="477"/>
        <v/>
      </c>
      <c r="AV1811" s="10" t="str">
        <f t="shared" si="478"/>
        <v/>
      </c>
      <c r="AW1811" s="10" t="str">
        <f t="shared" si="479"/>
        <v/>
      </c>
      <c r="AX1811" s="10" t="str">
        <f t="shared" si="470"/>
        <v/>
      </c>
      <c r="AY1811" s="10" t="str">
        <f t="shared" si="480"/>
        <v/>
      </c>
      <c r="AZ1811" s="23">
        <f t="shared" si="481"/>
        <v>0</v>
      </c>
      <c r="BA1811" s="10">
        <f t="shared" si="482"/>
        <v>0</v>
      </c>
    </row>
    <row r="1812" spans="1:53" x14ac:dyDescent="0.25">
      <c r="A1812" s="4" t="str">
        <f t="shared" si="483"/>
        <v/>
      </c>
      <c r="B1812" s="28"/>
      <c r="C1812" s="29"/>
      <c r="D1812" s="29"/>
      <c r="E1812" s="29"/>
      <c r="F1812" s="29"/>
      <c r="G1812" s="30" t="str">
        <f t="shared" ca="1" si="468"/>
        <v/>
      </c>
      <c r="H1812" s="16" t="str">
        <f t="shared" si="471"/>
        <v/>
      </c>
      <c r="AF1812" s="67"/>
      <c r="AH1812" s="6">
        <f t="shared" ca="1" si="469"/>
        <v>44152</v>
      </c>
      <c r="AP1812" s="10" t="str">
        <f t="shared" si="472"/>
        <v/>
      </c>
      <c r="AQ1812" s="10" t="str">
        <f t="shared" si="473"/>
        <v/>
      </c>
      <c r="AR1812" s="10" t="str">
        <f t="shared" si="474"/>
        <v/>
      </c>
      <c r="AS1812" s="10" t="str">
        <f t="shared" si="475"/>
        <v/>
      </c>
      <c r="AT1812" s="10" t="str">
        <f t="shared" si="476"/>
        <v/>
      </c>
      <c r="AU1812" s="10" t="str">
        <f t="shared" si="477"/>
        <v/>
      </c>
      <c r="AV1812" s="10" t="str">
        <f t="shared" si="478"/>
        <v/>
      </c>
      <c r="AW1812" s="10" t="str">
        <f t="shared" si="479"/>
        <v/>
      </c>
      <c r="AX1812" s="10" t="str">
        <f t="shared" si="470"/>
        <v/>
      </c>
      <c r="AY1812" s="10" t="str">
        <f t="shared" si="480"/>
        <v/>
      </c>
      <c r="AZ1812" s="23">
        <f t="shared" si="481"/>
        <v>0</v>
      </c>
      <c r="BA1812" s="10">
        <f t="shared" si="482"/>
        <v>0</v>
      </c>
    </row>
    <row r="1813" spans="1:53" x14ac:dyDescent="0.25">
      <c r="A1813" s="64" t="str">
        <f t="shared" si="483"/>
        <v/>
      </c>
      <c r="C1813" s="1"/>
      <c r="D1813" s="1"/>
      <c r="E1813" s="1"/>
      <c r="F1813" s="1"/>
      <c r="G1813" s="3" t="str">
        <f t="shared" ca="1" si="468"/>
        <v/>
      </c>
      <c r="H1813" s="16" t="str">
        <f t="shared" si="471"/>
        <v/>
      </c>
      <c r="AF1813" s="67"/>
      <c r="AH1813" s="6">
        <f t="shared" ca="1" si="469"/>
        <v>44152</v>
      </c>
      <c r="AP1813" s="10" t="str">
        <f t="shared" si="472"/>
        <v/>
      </c>
      <c r="AQ1813" s="10" t="str">
        <f t="shared" si="473"/>
        <v/>
      </c>
      <c r="AR1813" s="10" t="str">
        <f t="shared" si="474"/>
        <v/>
      </c>
      <c r="AS1813" s="10" t="str">
        <f t="shared" si="475"/>
        <v/>
      </c>
      <c r="AT1813" s="10" t="str">
        <f t="shared" si="476"/>
        <v/>
      </c>
      <c r="AU1813" s="10" t="str">
        <f t="shared" si="477"/>
        <v/>
      </c>
      <c r="AV1813" s="10" t="str">
        <f t="shared" si="478"/>
        <v/>
      </c>
      <c r="AW1813" s="10" t="str">
        <f t="shared" si="479"/>
        <v/>
      </c>
      <c r="AX1813" s="10" t="str">
        <f t="shared" si="470"/>
        <v/>
      </c>
      <c r="AY1813" s="10" t="str">
        <f t="shared" si="480"/>
        <v/>
      </c>
      <c r="AZ1813" s="23">
        <f t="shared" si="481"/>
        <v>0</v>
      </c>
      <c r="BA1813" s="10">
        <f t="shared" si="482"/>
        <v>0</v>
      </c>
    </row>
    <row r="1814" spans="1:53" x14ac:dyDescent="0.25">
      <c r="A1814" s="4" t="str">
        <f t="shared" si="483"/>
        <v/>
      </c>
      <c r="B1814" s="28"/>
      <c r="C1814" s="29"/>
      <c r="D1814" s="29"/>
      <c r="E1814" s="29"/>
      <c r="F1814" s="29"/>
      <c r="G1814" s="30" t="str">
        <f t="shared" ca="1" si="468"/>
        <v/>
      </c>
      <c r="H1814" s="16" t="str">
        <f t="shared" si="471"/>
        <v/>
      </c>
      <c r="AF1814" s="67"/>
      <c r="AH1814" s="6">
        <f t="shared" ca="1" si="469"/>
        <v>44152</v>
      </c>
      <c r="AP1814" s="10" t="str">
        <f t="shared" si="472"/>
        <v/>
      </c>
      <c r="AQ1814" s="10" t="str">
        <f t="shared" si="473"/>
        <v/>
      </c>
      <c r="AR1814" s="10" t="str">
        <f t="shared" si="474"/>
        <v/>
      </c>
      <c r="AS1814" s="10" t="str">
        <f t="shared" si="475"/>
        <v/>
      </c>
      <c r="AT1814" s="10" t="str">
        <f t="shared" si="476"/>
        <v/>
      </c>
      <c r="AU1814" s="10" t="str">
        <f t="shared" si="477"/>
        <v/>
      </c>
      <c r="AV1814" s="10" t="str">
        <f t="shared" si="478"/>
        <v/>
      </c>
      <c r="AW1814" s="10" t="str">
        <f t="shared" si="479"/>
        <v/>
      </c>
      <c r="AX1814" s="10" t="str">
        <f t="shared" si="470"/>
        <v/>
      </c>
      <c r="AY1814" s="10" t="str">
        <f t="shared" si="480"/>
        <v/>
      </c>
      <c r="AZ1814" s="23">
        <f t="shared" si="481"/>
        <v>0</v>
      </c>
      <c r="BA1814" s="10">
        <f t="shared" si="482"/>
        <v>0</v>
      </c>
    </row>
    <row r="1815" spans="1:53" x14ac:dyDescent="0.25">
      <c r="A1815" s="64" t="str">
        <f t="shared" si="483"/>
        <v/>
      </c>
      <c r="C1815" s="1"/>
      <c r="D1815" s="1"/>
      <c r="E1815" s="1"/>
      <c r="F1815" s="1"/>
      <c r="G1815" s="3" t="str">
        <f t="shared" ca="1" si="468"/>
        <v/>
      </c>
      <c r="H1815" s="16" t="str">
        <f t="shared" si="471"/>
        <v/>
      </c>
      <c r="AF1815" s="67"/>
      <c r="AH1815" s="6">
        <f t="shared" ca="1" si="469"/>
        <v>44152</v>
      </c>
      <c r="AP1815" s="10" t="str">
        <f t="shared" si="472"/>
        <v/>
      </c>
      <c r="AQ1815" s="10" t="str">
        <f t="shared" si="473"/>
        <v/>
      </c>
      <c r="AR1815" s="10" t="str">
        <f t="shared" si="474"/>
        <v/>
      </c>
      <c r="AS1815" s="10" t="str">
        <f t="shared" si="475"/>
        <v/>
      </c>
      <c r="AT1815" s="10" t="str">
        <f t="shared" si="476"/>
        <v/>
      </c>
      <c r="AU1815" s="10" t="str">
        <f t="shared" si="477"/>
        <v/>
      </c>
      <c r="AV1815" s="10" t="str">
        <f t="shared" si="478"/>
        <v/>
      </c>
      <c r="AW1815" s="10" t="str">
        <f t="shared" si="479"/>
        <v/>
      </c>
      <c r="AX1815" s="10" t="str">
        <f t="shared" si="470"/>
        <v/>
      </c>
      <c r="AY1815" s="10" t="str">
        <f t="shared" si="480"/>
        <v/>
      </c>
      <c r="AZ1815" s="23">
        <f t="shared" si="481"/>
        <v>0</v>
      </c>
      <c r="BA1815" s="10">
        <f t="shared" si="482"/>
        <v>0</v>
      </c>
    </row>
    <row r="1816" spans="1:53" x14ac:dyDescent="0.25">
      <c r="A1816" s="4" t="str">
        <f t="shared" si="483"/>
        <v/>
      </c>
      <c r="B1816" s="28"/>
      <c r="C1816" s="29"/>
      <c r="D1816" s="29"/>
      <c r="E1816" s="29"/>
      <c r="F1816" s="29"/>
      <c r="G1816" s="30" t="str">
        <f t="shared" ca="1" si="468"/>
        <v/>
      </c>
      <c r="H1816" s="16" t="str">
        <f t="shared" si="471"/>
        <v/>
      </c>
      <c r="AF1816" s="67"/>
      <c r="AH1816" s="6">
        <f t="shared" ca="1" si="469"/>
        <v>44152</v>
      </c>
      <c r="AP1816" s="10" t="str">
        <f t="shared" si="472"/>
        <v/>
      </c>
      <c r="AQ1816" s="10" t="str">
        <f t="shared" si="473"/>
        <v/>
      </c>
      <c r="AR1816" s="10" t="str">
        <f t="shared" si="474"/>
        <v/>
      </c>
      <c r="AS1816" s="10" t="str">
        <f t="shared" si="475"/>
        <v/>
      </c>
      <c r="AT1816" s="10" t="str">
        <f t="shared" si="476"/>
        <v/>
      </c>
      <c r="AU1816" s="10" t="str">
        <f t="shared" si="477"/>
        <v/>
      </c>
      <c r="AV1816" s="10" t="str">
        <f t="shared" si="478"/>
        <v/>
      </c>
      <c r="AW1816" s="10" t="str">
        <f t="shared" si="479"/>
        <v/>
      </c>
      <c r="AX1816" s="10" t="str">
        <f t="shared" si="470"/>
        <v/>
      </c>
      <c r="AY1816" s="10" t="str">
        <f t="shared" si="480"/>
        <v/>
      </c>
      <c r="AZ1816" s="23">
        <f t="shared" si="481"/>
        <v>0</v>
      </c>
      <c r="BA1816" s="10">
        <f t="shared" si="482"/>
        <v>0</v>
      </c>
    </row>
    <row r="1817" spans="1:53" x14ac:dyDescent="0.25">
      <c r="A1817" s="64" t="str">
        <f t="shared" si="483"/>
        <v/>
      </c>
      <c r="C1817" s="1"/>
      <c r="D1817" s="1"/>
      <c r="E1817" s="1"/>
      <c r="F1817" s="1"/>
      <c r="G1817" s="3" t="str">
        <f t="shared" ca="1" si="468"/>
        <v/>
      </c>
      <c r="H1817" s="16" t="str">
        <f t="shared" si="471"/>
        <v/>
      </c>
      <c r="AF1817" s="67"/>
      <c r="AH1817" s="6">
        <f t="shared" ca="1" si="469"/>
        <v>44152</v>
      </c>
      <c r="AP1817" s="10" t="str">
        <f t="shared" si="472"/>
        <v/>
      </c>
      <c r="AQ1817" s="10" t="str">
        <f t="shared" si="473"/>
        <v/>
      </c>
      <c r="AR1817" s="10" t="str">
        <f t="shared" si="474"/>
        <v/>
      </c>
      <c r="AS1817" s="10" t="str">
        <f t="shared" si="475"/>
        <v/>
      </c>
      <c r="AT1817" s="10" t="str">
        <f t="shared" si="476"/>
        <v/>
      </c>
      <c r="AU1817" s="10" t="str">
        <f t="shared" si="477"/>
        <v/>
      </c>
      <c r="AV1817" s="10" t="str">
        <f t="shared" si="478"/>
        <v/>
      </c>
      <c r="AW1817" s="10" t="str">
        <f t="shared" si="479"/>
        <v/>
      </c>
      <c r="AX1817" s="10" t="str">
        <f t="shared" si="470"/>
        <v/>
      </c>
      <c r="AY1817" s="10" t="str">
        <f t="shared" si="480"/>
        <v/>
      </c>
      <c r="AZ1817" s="23">
        <f t="shared" si="481"/>
        <v>0</v>
      </c>
      <c r="BA1817" s="10">
        <f t="shared" si="482"/>
        <v>0</v>
      </c>
    </row>
    <row r="1818" spans="1:53" x14ac:dyDescent="0.25">
      <c r="A1818" s="4" t="str">
        <f t="shared" si="483"/>
        <v/>
      </c>
      <c r="B1818" s="28"/>
      <c r="C1818" s="29"/>
      <c r="D1818" s="29"/>
      <c r="E1818" s="29"/>
      <c r="F1818" s="29"/>
      <c r="G1818" s="30" t="str">
        <f t="shared" ca="1" si="468"/>
        <v/>
      </c>
      <c r="H1818" s="16" t="str">
        <f t="shared" si="471"/>
        <v/>
      </c>
      <c r="AF1818" s="67"/>
      <c r="AH1818" s="6">
        <f t="shared" ca="1" si="469"/>
        <v>44152</v>
      </c>
      <c r="AP1818" s="10" t="str">
        <f t="shared" si="472"/>
        <v/>
      </c>
      <c r="AQ1818" s="10" t="str">
        <f t="shared" si="473"/>
        <v/>
      </c>
      <c r="AR1818" s="10" t="str">
        <f t="shared" si="474"/>
        <v/>
      </c>
      <c r="AS1818" s="10" t="str">
        <f t="shared" si="475"/>
        <v/>
      </c>
      <c r="AT1818" s="10" t="str">
        <f t="shared" si="476"/>
        <v/>
      </c>
      <c r="AU1818" s="10" t="str">
        <f t="shared" si="477"/>
        <v/>
      </c>
      <c r="AV1818" s="10" t="str">
        <f t="shared" si="478"/>
        <v/>
      </c>
      <c r="AW1818" s="10" t="str">
        <f t="shared" si="479"/>
        <v/>
      </c>
      <c r="AX1818" s="10" t="str">
        <f t="shared" si="470"/>
        <v/>
      </c>
      <c r="AY1818" s="10" t="str">
        <f t="shared" si="480"/>
        <v/>
      </c>
      <c r="AZ1818" s="23">
        <f t="shared" si="481"/>
        <v>0</v>
      </c>
      <c r="BA1818" s="10">
        <f t="shared" si="482"/>
        <v>0</v>
      </c>
    </row>
    <row r="1819" spans="1:53" x14ac:dyDescent="0.25">
      <c r="A1819" s="64" t="str">
        <f t="shared" si="483"/>
        <v/>
      </c>
      <c r="C1819" s="1"/>
      <c r="D1819" s="1"/>
      <c r="E1819" s="1"/>
      <c r="F1819" s="1"/>
      <c r="G1819" s="3" t="str">
        <f t="shared" ca="1" si="468"/>
        <v/>
      </c>
      <c r="H1819" s="16" t="str">
        <f t="shared" si="471"/>
        <v/>
      </c>
      <c r="AF1819" s="67"/>
      <c r="AH1819" s="6">
        <f t="shared" ca="1" si="469"/>
        <v>44152</v>
      </c>
      <c r="AP1819" s="10" t="str">
        <f t="shared" si="472"/>
        <v/>
      </c>
      <c r="AQ1819" s="10" t="str">
        <f t="shared" si="473"/>
        <v/>
      </c>
      <c r="AR1819" s="10" t="str">
        <f t="shared" si="474"/>
        <v/>
      </c>
      <c r="AS1819" s="10" t="str">
        <f t="shared" si="475"/>
        <v/>
      </c>
      <c r="AT1819" s="10" t="str">
        <f t="shared" si="476"/>
        <v/>
      </c>
      <c r="AU1819" s="10" t="str">
        <f t="shared" si="477"/>
        <v/>
      </c>
      <c r="AV1819" s="10" t="str">
        <f t="shared" si="478"/>
        <v/>
      </c>
      <c r="AW1819" s="10" t="str">
        <f t="shared" si="479"/>
        <v/>
      </c>
      <c r="AX1819" s="10" t="str">
        <f t="shared" si="470"/>
        <v/>
      </c>
      <c r="AY1819" s="10" t="str">
        <f t="shared" si="480"/>
        <v/>
      </c>
      <c r="AZ1819" s="23">
        <f t="shared" si="481"/>
        <v>0</v>
      </c>
      <c r="BA1819" s="10">
        <f t="shared" si="482"/>
        <v>0</v>
      </c>
    </row>
    <row r="1820" spans="1:53" x14ac:dyDescent="0.25">
      <c r="A1820" s="4" t="str">
        <f t="shared" si="483"/>
        <v/>
      </c>
      <c r="B1820" s="28"/>
      <c r="C1820" s="29"/>
      <c r="D1820" s="29"/>
      <c r="E1820" s="29"/>
      <c r="F1820" s="29"/>
      <c r="G1820" s="30" t="str">
        <f t="shared" ca="1" si="468"/>
        <v/>
      </c>
      <c r="H1820" s="16" t="str">
        <f t="shared" si="471"/>
        <v/>
      </c>
      <c r="AF1820" s="67"/>
      <c r="AH1820" s="6">
        <f t="shared" ca="1" si="469"/>
        <v>44152</v>
      </c>
      <c r="AP1820" s="10" t="str">
        <f t="shared" si="472"/>
        <v/>
      </c>
      <c r="AQ1820" s="10" t="str">
        <f t="shared" si="473"/>
        <v/>
      </c>
      <c r="AR1820" s="10" t="str">
        <f t="shared" si="474"/>
        <v/>
      </c>
      <c r="AS1820" s="10" t="str">
        <f t="shared" si="475"/>
        <v/>
      </c>
      <c r="AT1820" s="10" t="str">
        <f t="shared" si="476"/>
        <v/>
      </c>
      <c r="AU1820" s="10" t="str">
        <f t="shared" si="477"/>
        <v/>
      </c>
      <c r="AV1820" s="10" t="str">
        <f t="shared" si="478"/>
        <v/>
      </c>
      <c r="AW1820" s="10" t="str">
        <f t="shared" si="479"/>
        <v/>
      </c>
      <c r="AX1820" s="10" t="str">
        <f t="shared" si="470"/>
        <v/>
      </c>
      <c r="AY1820" s="10" t="str">
        <f t="shared" si="480"/>
        <v/>
      </c>
      <c r="AZ1820" s="23">
        <f t="shared" si="481"/>
        <v>0</v>
      </c>
      <c r="BA1820" s="10">
        <f t="shared" si="482"/>
        <v>0</v>
      </c>
    </row>
    <row r="1821" spans="1:53" x14ac:dyDescent="0.25">
      <c r="A1821" s="64" t="str">
        <f t="shared" si="483"/>
        <v/>
      </c>
      <c r="C1821" s="1"/>
      <c r="D1821" s="1"/>
      <c r="E1821" s="1"/>
      <c r="F1821" s="1"/>
      <c r="G1821" s="3" t="str">
        <f t="shared" ref="G1821:G1884" ca="1" si="484">AnoMesDia(C1821,TODAY())</f>
        <v/>
      </c>
      <c r="H1821" s="16" t="str">
        <f t="shared" si="471"/>
        <v/>
      </c>
      <c r="AF1821" s="67"/>
      <c r="AH1821" s="6">
        <f t="shared" ca="1" si="469"/>
        <v>44152</v>
      </c>
      <c r="AP1821" s="10" t="str">
        <f t="shared" si="472"/>
        <v/>
      </c>
      <c r="AQ1821" s="10" t="str">
        <f t="shared" si="473"/>
        <v/>
      </c>
      <c r="AR1821" s="10" t="str">
        <f t="shared" si="474"/>
        <v/>
      </c>
      <c r="AS1821" s="10" t="str">
        <f t="shared" si="475"/>
        <v/>
      </c>
      <c r="AT1821" s="10" t="str">
        <f t="shared" si="476"/>
        <v/>
      </c>
      <c r="AU1821" s="10" t="str">
        <f t="shared" si="477"/>
        <v/>
      </c>
      <c r="AV1821" s="10" t="str">
        <f t="shared" si="478"/>
        <v/>
      </c>
      <c r="AW1821" s="10" t="str">
        <f t="shared" si="479"/>
        <v/>
      </c>
      <c r="AX1821" s="10" t="str">
        <f t="shared" si="470"/>
        <v/>
      </c>
      <c r="AY1821" s="10" t="str">
        <f t="shared" si="480"/>
        <v/>
      </c>
      <c r="AZ1821" s="23">
        <f t="shared" si="481"/>
        <v>0</v>
      </c>
      <c r="BA1821" s="10">
        <f t="shared" si="482"/>
        <v>0</v>
      </c>
    </row>
    <row r="1822" spans="1:53" x14ac:dyDescent="0.25">
      <c r="A1822" s="4" t="str">
        <f t="shared" si="483"/>
        <v/>
      </c>
      <c r="B1822" s="28"/>
      <c r="C1822" s="29"/>
      <c r="D1822" s="29"/>
      <c r="E1822" s="29"/>
      <c r="F1822" s="29"/>
      <c r="G1822" s="30" t="str">
        <f t="shared" ca="1" si="484"/>
        <v/>
      </c>
      <c r="H1822" s="16" t="str">
        <f t="shared" si="471"/>
        <v/>
      </c>
      <c r="AF1822" s="67"/>
      <c r="AH1822" s="6">
        <f t="shared" ca="1" si="469"/>
        <v>44152</v>
      </c>
      <c r="AP1822" s="10" t="str">
        <f t="shared" si="472"/>
        <v/>
      </c>
      <c r="AQ1822" s="10" t="str">
        <f t="shared" si="473"/>
        <v/>
      </c>
      <c r="AR1822" s="10" t="str">
        <f t="shared" si="474"/>
        <v/>
      </c>
      <c r="AS1822" s="10" t="str">
        <f t="shared" si="475"/>
        <v/>
      </c>
      <c r="AT1822" s="10" t="str">
        <f t="shared" si="476"/>
        <v/>
      </c>
      <c r="AU1822" s="10" t="str">
        <f t="shared" si="477"/>
        <v/>
      </c>
      <c r="AV1822" s="10" t="str">
        <f t="shared" si="478"/>
        <v/>
      </c>
      <c r="AW1822" s="10" t="str">
        <f t="shared" si="479"/>
        <v/>
      </c>
      <c r="AX1822" s="10" t="str">
        <f t="shared" si="470"/>
        <v/>
      </c>
      <c r="AY1822" s="10" t="str">
        <f t="shared" si="480"/>
        <v/>
      </c>
      <c r="AZ1822" s="23">
        <f t="shared" si="481"/>
        <v>0</v>
      </c>
      <c r="BA1822" s="10">
        <f t="shared" si="482"/>
        <v>0</v>
      </c>
    </row>
    <row r="1823" spans="1:53" x14ac:dyDescent="0.25">
      <c r="A1823" s="64" t="str">
        <f t="shared" si="483"/>
        <v/>
      </c>
      <c r="C1823" s="1"/>
      <c r="D1823" s="1"/>
      <c r="E1823" s="1"/>
      <c r="F1823" s="1"/>
      <c r="G1823" s="3" t="str">
        <f t="shared" ca="1" si="484"/>
        <v/>
      </c>
      <c r="H1823" s="16" t="str">
        <f t="shared" si="471"/>
        <v/>
      </c>
      <c r="AF1823" s="67"/>
      <c r="AH1823" s="6">
        <f t="shared" ca="1" si="469"/>
        <v>44152</v>
      </c>
      <c r="AP1823" s="10" t="str">
        <f t="shared" si="472"/>
        <v/>
      </c>
      <c r="AQ1823" s="10" t="str">
        <f t="shared" si="473"/>
        <v/>
      </c>
      <c r="AR1823" s="10" t="str">
        <f t="shared" si="474"/>
        <v/>
      </c>
      <c r="AS1823" s="10" t="str">
        <f t="shared" si="475"/>
        <v/>
      </c>
      <c r="AT1823" s="10" t="str">
        <f t="shared" si="476"/>
        <v/>
      </c>
      <c r="AU1823" s="10" t="str">
        <f t="shared" si="477"/>
        <v/>
      </c>
      <c r="AV1823" s="10" t="str">
        <f t="shared" si="478"/>
        <v/>
      </c>
      <c r="AW1823" s="10" t="str">
        <f t="shared" si="479"/>
        <v/>
      </c>
      <c r="AX1823" s="10" t="str">
        <f t="shared" si="470"/>
        <v/>
      </c>
      <c r="AY1823" s="10" t="str">
        <f t="shared" si="480"/>
        <v/>
      </c>
      <c r="AZ1823" s="23">
        <f t="shared" si="481"/>
        <v>0</v>
      </c>
      <c r="BA1823" s="10">
        <f t="shared" si="482"/>
        <v>0</v>
      </c>
    </row>
    <row r="1824" spans="1:53" x14ac:dyDescent="0.25">
      <c r="A1824" s="4" t="str">
        <f t="shared" si="483"/>
        <v/>
      </c>
      <c r="B1824" s="28"/>
      <c r="C1824" s="29"/>
      <c r="D1824" s="29"/>
      <c r="E1824" s="29"/>
      <c r="F1824" s="29"/>
      <c r="G1824" s="30" t="str">
        <f t="shared" ca="1" si="484"/>
        <v/>
      </c>
      <c r="H1824" s="16" t="str">
        <f t="shared" si="471"/>
        <v/>
      </c>
      <c r="AF1824" s="67"/>
      <c r="AH1824" s="6">
        <f t="shared" ca="1" si="469"/>
        <v>44152</v>
      </c>
      <c r="AP1824" s="10" t="str">
        <f t="shared" si="472"/>
        <v/>
      </c>
      <c r="AQ1824" s="10" t="str">
        <f t="shared" si="473"/>
        <v/>
      </c>
      <c r="AR1824" s="10" t="str">
        <f t="shared" si="474"/>
        <v/>
      </c>
      <c r="AS1824" s="10" t="str">
        <f t="shared" si="475"/>
        <v/>
      </c>
      <c r="AT1824" s="10" t="str">
        <f t="shared" si="476"/>
        <v/>
      </c>
      <c r="AU1824" s="10" t="str">
        <f t="shared" si="477"/>
        <v/>
      </c>
      <c r="AV1824" s="10" t="str">
        <f t="shared" si="478"/>
        <v/>
      </c>
      <c r="AW1824" s="10" t="str">
        <f t="shared" si="479"/>
        <v/>
      </c>
      <c r="AX1824" s="10" t="str">
        <f t="shared" si="470"/>
        <v/>
      </c>
      <c r="AY1824" s="10" t="str">
        <f t="shared" si="480"/>
        <v/>
      </c>
      <c r="AZ1824" s="23">
        <f t="shared" si="481"/>
        <v>0</v>
      </c>
      <c r="BA1824" s="10">
        <f t="shared" si="482"/>
        <v>0</v>
      </c>
    </row>
    <row r="1825" spans="1:53" x14ac:dyDescent="0.25">
      <c r="A1825" s="64" t="str">
        <f t="shared" si="483"/>
        <v/>
      </c>
      <c r="C1825" s="1"/>
      <c r="D1825" s="1"/>
      <c r="E1825" s="1"/>
      <c r="F1825" s="1"/>
      <c r="G1825" s="3" t="str">
        <f t="shared" ca="1" si="484"/>
        <v/>
      </c>
      <c r="H1825" s="16" t="str">
        <f t="shared" si="471"/>
        <v/>
      </c>
      <c r="AF1825" s="67"/>
      <c r="AH1825" s="6">
        <f t="shared" ca="1" si="469"/>
        <v>44152</v>
      </c>
      <c r="AP1825" s="10" t="str">
        <f t="shared" si="472"/>
        <v/>
      </c>
      <c r="AQ1825" s="10" t="str">
        <f t="shared" si="473"/>
        <v/>
      </c>
      <c r="AR1825" s="10" t="str">
        <f t="shared" si="474"/>
        <v/>
      </c>
      <c r="AS1825" s="10" t="str">
        <f t="shared" si="475"/>
        <v/>
      </c>
      <c r="AT1825" s="10" t="str">
        <f t="shared" si="476"/>
        <v/>
      </c>
      <c r="AU1825" s="10" t="str">
        <f t="shared" si="477"/>
        <v/>
      </c>
      <c r="AV1825" s="10" t="str">
        <f t="shared" si="478"/>
        <v/>
      </c>
      <c r="AW1825" s="10" t="str">
        <f t="shared" si="479"/>
        <v/>
      </c>
      <c r="AX1825" s="10" t="str">
        <f t="shared" si="470"/>
        <v/>
      </c>
      <c r="AY1825" s="10" t="str">
        <f t="shared" si="480"/>
        <v/>
      </c>
      <c r="AZ1825" s="23">
        <f t="shared" si="481"/>
        <v>0</v>
      </c>
      <c r="BA1825" s="10">
        <f t="shared" si="482"/>
        <v>0</v>
      </c>
    </row>
    <row r="1826" spans="1:53" x14ac:dyDescent="0.25">
      <c r="A1826" s="4" t="str">
        <f t="shared" si="483"/>
        <v/>
      </c>
      <c r="B1826" s="28"/>
      <c r="C1826" s="29"/>
      <c r="D1826" s="29"/>
      <c r="E1826" s="29"/>
      <c r="F1826" s="29"/>
      <c r="G1826" s="30" t="str">
        <f t="shared" ca="1" si="484"/>
        <v/>
      </c>
      <c r="H1826" s="16" t="str">
        <f t="shared" si="471"/>
        <v/>
      </c>
      <c r="AF1826" s="67"/>
      <c r="AH1826" s="6">
        <f t="shared" ca="1" si="469"/>
        <v>44152</v>
      </c>
      <c r="AP1826" s="10" t="str">
        <f t="shared" si="472"/>
        <v/>
      </c>
      <c r="AQ1826" s="10" t="str">
        <f t="shared" si="473"/>
        <v/>
      </c>
      <c r="AR1826" s="10" t="str">
        <f t="shared" si="474"/>
        <v/>
      </c>
      <c r="AS1826" s="10" t="str">
        <f t="shared" si="475"/>
        <v/>
      </c>
      <c r="AT1826" s="10" t="str">
        <f t="shared" si="476"/>
        <v/>
      </c>
      <c r="AU1826" s="10" t="str">
        <f t="shared" si="477"/>
        <v/>
      </c>
      <c r="AV1826" s="10" t="str">
        <f t="shared" si="478"/>
        <v/>
      </c>
      <c r="AW1826" s="10" t="str">
        <f t="shared" si="479"/>
        <v/>
      </c>
      <c r="AX1826" s="10" t="str">
        <f t="shared" si="470"/>
        <v/>
      </c>
      <c r="AY1826" s="10" t="str">
        <f t="shared" si="480"/>
        <v/>
      </c>
      <c r="AZ1826" s="23">
        <f t="shared" si="481"/>
        <v>0</v>
      </c>
      <c r="BA1826" s="10">
        <f t="shared" si="482"/>
        <v>0</v>
      </c>
    </row>
    <row r="1827" spans="1:53" x14ac:dyDescent="0.25">
      <c r="A1827" s="64" t="str">
        <f t="shared" si="483"/>
        <v/>
      </c>
      <c r="C1827" s="1"/>
      <c r="D1827" s="1"/>
      <c r="E1827" s="1"/>
      <c r="F1827" s="1"/>
      <c r="G1827" s="3" t="str">
        <f t="shared" ca="1" si="484"/>
        <v/>
      </c>
      <c r="H1827" s="16" t="str">
        <f t="shared" si="471"/>
        <v/>
      </c>
      <c r="AF1827" s="67"/>
      <c r="AH1827" s="6">
        <f t="shared" ca="1" si="469"/>
        <v>44152</v>
      </c>
      <c r="AP1827" s="10" t="str">
        <f t="shared" si="472"/>
        <v/>
      </c>
      <c r="AQ1827" s="10" t="str">
        <f t="shared" si="473"/>
        <v/>
      </c>
      <c r="AR1827" s="10" t="str">
        <f t="shared" si="474"/>
        <v/>
      </c>
      <c r="AS1827" s="10" t="str">
        <f t="shared" si="475"/>
        <v/>
      </c>
      <c r="AT1827" s="10" t="str">
        <f t="shared" si="476"/>
        <v/>
      </c>
      <c r="AU1827" s="10" t="str">
        <f t="shared" si="477"/>
        <v/>
      </c>
      <c r="AV1827" s="10" t="str">
        <f t="shared" si="478"/>
        <v/>
      </c>
      <c r="AW1827" s="10" t="str">
        <f t="shared" si="479"/>
        <v/>
      </c>
      <c r="AX1827" s="10" t="str">
        <f t="shared" si="470"/>
        <v/>
      </c>
      <c r="AY1827" s="10" t="str">
        <f t="shared" si="480"/>
        <v/>
      </c>
      <c r="AZ1827" s="23">
        <f t="shared" si="481"/>
        <v>0</v>
      </c>
      <c r="BA1827" s="10">
        <f t="shared" si="482"/>
        <v>0</v>
      </c>
    </row>
    <row r="1828" spans="1:53" x14ac:dyDescent="0.25">
      <c r="A1828" s="4" t="str">
        <f t="shared" si="483"/>
        <v/>
      </c>
      <c r="B1828" s="28"/>
      <c r="C1828" s="29"/>
      <c r="D1828" s="29"/>
      <c r="E1828" s="29"/>
      <c r="F1828" s="29"/>
      <c r="G1828" s="30" t="str">
        <f t="shared" ca="1" si="484"/>
        <v/>
      </c>
      <c r="H1828" s="16" t="str">
        <f t="shared" si="471"/>
        <v/>
      </c>
      <c r="AF1828" s="67"/>
      <c r="AH1828" s="6">
        <f t="shared" ca="1" si="469"/>
        <v>44152</v>
      </c>
      <c r="AP1828" s="10" t="str">
        <f t="shared" si="472"/>
        <v/>
      </c>
      <c r="AQ1828" s="10" t="str">
        <f t="shared" si="473"/>
        <v/>
      </c>
      <c r="AR1828" s="10" t="str">
        <f t="shared" si="474"/>
        <v/>
      </c>
      <c r="AS1828" s="10" t="str">
        <f t="shared" si="475"/>
        <v/>
      </c>
      <c r="AT1828" s="10" t="str">
        <f t="shared" si="476"/>
        <v/>
      </c>
      <c r="AU1828" s="10" t="str">
        <f t="shared" si="477"/>
        <v/>
      </c>
      <c r="AV1828" s="10" t="str">
        <f t="shared" si="478"/>
        <v/>
      </c>
      <c r="AW1828" s="10" t="str">
        <f t="shared" si="479"/>
        <v/>
      </c>
      <c r="AX1828" s="10" t="str">
        <f t="shared" si="470"/>
        <v/>
      </c>
      <c r="AY1828" s="10" t="str">
        <f t="shared" si="480"/>
        <v/>
      </c>
      <c r="AZ1828" s="23">
        <f t="shared" si="481"/>
        <v>0</v>
      </c>
      <c r="BA1828" s="10">
        <f t="shared" si="482"/>
        <v>0</v>
      </c>
    </row>
    <row r="1829" spans="1:53" x14ac:dyDescent="0.25">
      <c r="A1829" s="64" t="str">
        <f t="shared" si="483"/>
        <v/>
      </c>
      <c r="C1829" s="1"/>
      <c r="D1829" s="1"/>
      <c r="E1829" s="1"/>
      <c r="F1829" s="1"/>
      <c r="G1829" s="3" t="str">
        <f t="shared" ca="1" si="484"/>
        <v/>
      </c>
      <c r="H1829" s="16" t="str">
        <f t="shared" si="471"/>
        <v/>
      </c>
      <c r="AF1829" s="67"/>
      <c r="AH1829" s="6">
        <f t="shared" ca="1" si="469"/>
        <v>44152</v>
      </c>
      <c r="AP1829" s="10" t="str">
        <f t="shared" si="472"/>
        <v/>
      </c>
      <c r="AQ1829" s="10" t="str">
        <f t="shared" si="473"/>
        <v/>
      </c>
      <c r="AR1829" s="10" t="str">
        <f t="shared" si="474"/>
        <v/>
      </c>
      <c r="AS1829" s="10" t="str">
        <f t="shared" si="475"/>
        <v/>
      </c>
      <c r="AT1829" s="10" t="str">
        <f t="shared" si="476"/>
        <v/>
      </c>
      <c r="AU1829" s="10" t="str">
        <f t="shared" si="477"/>
        <v/>
      </c>
      <c r="AV1829" s="10" t="str">
        <f t="shared" si="478"/>
        <v/>
      </c>
      <c r="AW1829" s="10" t="str">
        <f t="shared" si="479"/>
        <v/>
      </c>
      <c r="AX1829" s="10" t="str">
        <f t="shared" si="470"/>
        <v/>
      </c>
      <c r="AY1829" s="10" t="str">
        <f t="shared" si="480"/>
        <v/>
      </c>
      <c r="AZ1829" s="23">
        <f t="shared" si="481"/>
        <v>0</v>
      </c>
      <c r="BA1829" s="10">
        <f t="shared" si="482"/>
        <v>0</v>
      </c>
    </row>
    <row r="1830" spans="1:53" x14ac:dyDescent="0.25">
      <c r="A1830" s="4" t="str">
        <f t="shared" si="483"/>
        <v/>
      </c>
      <c r="B1830" s="28"/>
      <c r="C1830" s="29"/>
      <c r="D1830" s="29"/>
      <c r="E1830" s="29"/>
      <c r="F1830" s="29"/>
      <c r="G1830" s="30" t="str">
        <f t="shared" ca="1" si="484"/>
        <v/>
      </c>
      <c r="H1830" s="16" t="str">
        <f t="shared" si="471"/>
        <v/>
      </c>
      <c r="AF1830" s="67"/>
      <c r="AH1830" s="6">
        <f t="shared" ca="1" si="469"/>
        <v>44152</v>
      </c>
      <c r="AP1830" s="10" t="str">
        <f t="shared" si="472"/>
        <v/>
      </c>
      <c r="AQ1830" s="10" t="str">
        <f t="shared" si="473"/>
        <v/>
      </c>
      <c r="AR1830" s="10" t="str">
        <f t="shared" si="474"/>
        <v/>
      </c>
      <c r="AS1830" s="10" t="str">
        <f t="shared" si="475"/>
        <v/>
      </c>
      <c r="AT1830" s="10" t="str">
        <f t="shared" si="476"/>
        <v/>
      </c>
      <c r="AU1830" s="10" t="str">
        <f t="shared" si="477"/>
        <v/>
      </c>
      <c r="AV1830" s="10" t="str">
        <f t="shared" si="478"/>
        <v/>
      </c>
      <c r="AW1830" s="10" t="str">
        <f t="shared" si="479"/>
        <v/>
      </c>
      <c r="AX1830" s="10" t="str">
        <f t="shared" si="470"/>
        <v/>
      </c>
      <c r="AY1830" s="10" t="str">
        <f t="shared" si="480"/>
        <v/>
      </c>
      <c r="AZ1830" s="23">
        <f t="shared" si="481"/>
        <v>0</v>
      </c>
      <c r="BA1830" s="10">
        <f t="shared" si="482"/>
        <v>0</v>
      </c>
    </row>
    <row r="1831" spans="1:53" x14ac:dyDescent="0.25">
      <c r="A1831" s="64" t="str">
        <f t="shared" si="483"/>
        <v/>
      </c>
      <c r="C1831" s="1"/>
      <c r="D1831" s="1"/>
      <c r="E1831" s="1"/>
      <c r="F1831" s="1"/>
      <c r="G1831" s="3" t="str">
        <f t="shared" ca="1" si="484"/>
        <v/>
      </c>
      <c r="H1831" s="16" t="str">
        <f t="shared" si="471"/>
        <v/>
      </c>
      <c r="AF1831" s="67"/>
      <c r="AH1831" s="6">
        <f t="shared" ca="1" si="469"/>
        <v>44152</v>
      </c>
      <c r="AP1831" s="10" t="str">
        <f t="shared" si="472"/>
        <v/>
      </c>
      <c r="AQ1831" s="10" t="str">
        <f t="shared" si="473"/>
        <v/>
      </c>
      <c r="AR1831" s="10" t="str">
        <f t="shared" si="474"/>
        <v/>
      </c>
      <c r="AS1831" s="10" t="str">
        <f t="shared" si="475"/>
        <v/>
      </c>
      <c r="AT1831" s="10" t="str">
        <f t="shared" si="476"/>
        <v/>
      </c>
      <c r="AU1831" s="10" t="str">
        <f t="shared" si="477"/>
        <v/>
      </c>
      <c r="AV1831" s="10" t="str">
        <f t="shared" si="478"/>
        <v/>
      </c>
      <c r="AW1831" s="10" t="str">
        <f t="shared" si="479"/>
        <v/>
      </c>
      <c r="AX1831" s="10" t="str">
        <f t="shared" si="470"/>
        <v/>
      </c>
      <c r="AY1831" s="10" t="str">
        <f t="shared" si="480"/>
        <v/>
      </c>
      <c r="AZ1831" s="23">
        <f t="shared" si="481"/>
        <v>0</v>
      </c>
      <c r="BA1831" s="10">
        <f t="shared" si="482"/>
        <v>0</v>
      </c>
    </row>
    <row r="1832" spans="1:53" x14ac:dyDescent="0.25">
      <c r="A1832" s="4" t="str">
        <f t="shared" si="483"/>
        <v/>
      </c>
      <c r="B1832" s="28"/>
      <c r="C1832" s="29"/>
      <c r="D1832" s="29"/>
      <c r="E1832" s="29"/>
      <c r="F1832" s="29"/>
      <c r="G1832" s="30" t="str">
        <f t="shared" ca="1" si="484"/>
        <v/>
      </c>
      <c r="H1832" s="16" t="str">
        <f t="shared" si="471"/>
        <v/>
      </c>
      <c r="AF1832" s="67"/>
      <c r="AH1832" s="6">
        <f t="shared" ca="1" si="469"/>
        <v>44152</v>
      </c>
      <c r="AP1832" s="10" t="str">
        <f t="shared" si="472"/>
        <v/>
      </c>
      <c r="AQ1832" s="10" t="str">
        <f t="shared" si="473"/>
        <v/>
      </c>
      <c r="AR1832" s="10" t="str">
        <f t="shared" si="474"/>
        <v/>
      </c>
      <c r="AS1832" s="10" t="str">
        <f t="shared" si="475"/>
        <v/>
      </c>
      <c r="AT1832" s="10" t="str">
        <f t="shared" si="476"/>
        <v/>
      </c>
      <c r="AU1832" s="10" t="str">
        <f t="shared" si="477"/>
        <v/>
      </c>
      <c r="AV1832" s="10" t="str">
        <f t="shared" si="478"/>
        <v/>
      </c>
      <c r="AW1832" s="10" t="str">
        <f t="shared" si="479"/>
        <v/>
      </c>
      <c r="AX1832" s="10" t="str">
        <f t="shared" si="470"/>
        <v/>
      </c>
      <c r="AY1832" s="10" t="str">
        <f t="shared" si="480"/>
        <v/>
      </c>
      <c r="AZ1832" s="23">
        <f t="shared" si="481"/>
        <v>0</v>
      </c>
      <c r="BA1832" s="10">
        <f t="shared" si="482"/>
        <v>0</v>
      </c>
    </row>
    <row r="1833" spans="1:53" x14ac:dyDescent="0.25">
      <c r="A1833" s="64" t="str">
        <f t="shared" si="483"/>
        <v/>
      </c>
      <c r="C1833" s="1"/>
      <c r="D1833" s="1"/>
      <c r="E1833" s="1"/>
      <c r="F1833" s="1"/>
      <c r="G1833" s="3" t="str">
        <f t="shared" ca="1" si="484"/>
        <v/>
      </c>
      <c r="H1833" s="16" t="str">
        <f t="shared" si="471"/>
        <v/>
      </c>
      <c r="AF1833" s="67"/>
      <c r="AH1833" s="6">
        <f t="shared" ca="1" si="469"/>
        <v>44152</v>
      </c>
      <c r="AP1833" s="10" t="str">
        <f t="shared" si="472"/>
        <v/>
      </c>
      <c r="AQ1833" s="10" t="str">
        <f t="shared" si="473"/>
        <v/>
      </c>
      <c r="AR1833" s="10" t="str">
        <f t="shared" si="474"/>
        <v/>
      </c>
      <c r="AS1833" s="10" t="str">
        <f t="shared" si="475"/>
        <v/>
      </c>
      <c r="AT1833" s="10" t="str">
        <f t="shared" si="476"/>
        <v/>
      </c>
      <c r="AU1833" s="10" t="str">
        <f t="shared" si="477"/>
        <v/>
      </c>
      <c r="AV1833" s="10" t="str">
        <f t="shared" si="478"/>
        <v/>
      </c>
      <c r="AW1833" s="10" t="str">
        <f t="shared" si="479"/>
        <v/>
      </c>
      <c r="AX1833" s="10" t="str">
        <f t="shared" si="470"/>
        <v/>
      </c>
      <c r="AY1833" s="10" t="str">
        <f t="shared" si="480"/>
        <v/>
      </c>
      <c r="AZ1833" s="23">
        <f t="shared" si="481"/>
        <v>0</v>
      </c>
      <c r="BA1833" s="10">
        <f t="shared" si="482"/>
        <v>0</v>
      </c>
    </row>
    <row r="1834" spans="1:53" x14ac:dyDescent="0.25">
      <c r="A1834" s="4" t="str">
        <f t="shared" si="483"/>
        <v/>
      </c>
      <c r="B1834" s="28"/>
      <c r="C1834" s="29"/>
      <c r="D1834" s="29"/>
      <c r="E1834" s="29"/>
      <c r="F1834" s="29"/>
      <c r="G1834" s="30" t="str">
        <f t="shared" ca="1" si="484"/>
        <v/>
      </c>
      <c r="H1834" s="16" t="str">
        <f t="shared" si="471"/>
        <v/>
      </c>
      <c r="AF1834" s="67"/>
      <c r="AH1834" s="6">
        <f t="shared" ca="1" si="469"/>
        <v>44152</v>
      </c>
      <c r="AP1834" s="10" t="str">
        <f t="shared" si="472"/>
        <v/>
      </c>
      <c r="AQ1834" s="10" t="str">
        <f t="shared" si="473"/>
        <v/>
      </c>
      <c r="AR1834" s="10" t="str">
        <f t="shared" si="474"/>
        <v/>
      </c>
      <c r="AS1834" s="10" t="str">
        <f t="shared" si="475"/>
        <v/>
      </c>
      <c r="AT1834" s="10" t="str">
        <f t="shared" si="476"/>
        <v/>
      </c>
      <c r="AU1834" s="10" t="str">
        <f t="shared" si="477"/>
        <v/>
      </c>
      <c r="AV1834" s="10" t="str">
        <f t="shared" si="478"/>
        <v/>
      </c>
      <c r="AW1834" s="10" t="str">
        <f t="shared" si="479"/>
        <v/>
      </c>
      <c r="AX1834" s="10" t="str">
        <f t="shared" si="470"/>
        <v/>
      </c>
      <c r="AY1834" s="10" t="str">
        <f t="shared" si="480"/>
        <v/>
      </c>
      <c r="AZ1834" s="23">
        <f t="shared" si="481"/>
        <v>0</v>
      </c>
      <c r="BA1834" s="10">
        <f t="shared" si="482"/>
        <v>0</v>
      </c>
    </row>
    <row r="1835" spans="1:53" x14ac:dyDescent="0.25">
      <c r="A1835" s="64" t="str">
        <f t="shared" si="483"/>
        <v/>
      </c>
      <c r="C1835" s="1"/>
      <c r="D1835" s="1"/>
      <c r="E1835" s="1"/>
      <c r="F1835" s="1"/>
      <c r="G1835" s="3" t="str">
        <f t="shared" ca="1" si="484"/>
        <v/>
      </c>
      <c r="H1835" s="16" t="str">
        <f t="shared" si="471"/>
        <v/>
      </c>
      <c r="AF1835" s="67"/>
      <c r="AH1835" s="6">
        <f t="shared" ca="1" si="469"/>
        <v>44152</v>
      </c>
      <c r="AP1835" s="10" t="str">
        <f t="shared" si="472"/>
        <v/>
      </c>
      <c r="AQ1835" s="10" t="str">
        <f t="shared" si="473"/>
        <v/>
      </c>
      <c r="AR1835" s="10" t="str">
        <f t="shared" si="474"/>
        <v/>
      </c>
      <c r="AS1835" s="10" t="str">
        <f t="shared" si="475"/>
        <v/>
      </c>
      <c r="AT1835" s="10" t="str">
        <f t="shared" si="476"/>
        <v/>
      </c>
      <c r="AU1835" s="10" t="str">
        <f t="shared" si="477"/>
        <v/>
      </c>
      <c r="AV1835" s="10" t="str">
        <f t="shared" si="478"/>
        <v/>
      </c>
      <c r="AW1835" s="10" t="str">
        <f t="shared" si="479"/>
        <v/>
      </c>
      <c r="AX1835" s="10" t="str">
        <f t="shared" si="470"/>
        <v/>
      </c>
      <c r="AY1835" s="10" t="str">
        <f t="shared" si="480"/>
        <v/>
      </c>
      <c r="AZ1835" s="23">
        <f t="shared" si="481"/>
        <v>0</v>
      </c>
      <c r="BA1835" s="10">
        <f t="shared" si="482"/>
        <v>0</v>
      </c>
    </row>
    <row r="1836" spans="1:53" x14ac:dyDescent="0.25">
      <c r="A1836" s="4" t="str">
        <f t="shared" si="483"/>
        <v/>
      </c>
      <c r="B1836" s="28"/>
      <c r="C1836" s="29"/>
      <c r="D1836" s="29"/>
      <c r="E1836" s="29"/>
      <c r="F1836" s="29"/>
      <c r="G1836" s="30" t="str">
        <f t="shared" ca="1" si="484"/>
        <v/>
      </c>
      <c r="H1836" s="16" t="str">
        <f t="shared" si="471"/>
        <v/>
      </c>
      <c r="AF1836" s="67"/>
      <c r="AH1836" s="6">
        <f t="shared" ca="1" si="469"/>
        <v>44152</v>
      </c>
      <c r="AP1836" s="10" t="str">
        <f t="shared" si="472"/>
        <v/>
      </c>
      <c r="AQ1836" s="10" t="str">
        <f t="shared" si="473"/>
        <v/>
      </c>
      <c r="AR1836" s="10" t="str">
        <f t="shared" si="474"/>
        <v/>
      </c>
      <c r="AS1836" s="10" t="str">
        <f t="shared" si="475"/>
        <v/>
      </c>
      <c r="AT1836" s="10" t="str">
        <f t="shared" si="476"/>
        <v/>
      </c>
      <c r="AU1836" s="10" t="str">
        <f t="shared" si="477"/>
        <v/>
      </c>
      <c r="AV1836" s="10" t="str">
        <f t="shared" si="478"/>
        <v/>
      </c>
      <c r="AW1836" s="10" t="str">
        <f t="shared" si="479"/>
        <v/>
      </c>
      <c r="AX1836" s="10" t="str">
        <f t="shared" si="470"/>
        <v/>
      </c>
      <c r="AY1836" s="10" t="str">
        <f t="shared" si="480"/>
        <v/>
      </c>
      <c r="AZ1836" s="23">
        <f t="shared" si="481"/>
        <v>0</v>
      </c>
      <c r="BA1836" s="10">
        <f t="shared" si="482"/>
        <v>0</v>
      </c>
    </row>
    <row r="1837" spans="1:53" x14ac:dyDescent="0.25">
      <c r="A1837" s="64" t="str">
        <f t="shared" si="483"/>
        <v/>
      </c>
      <c r="C1837" s="1"/>
      <c r="D1837" s="1"/>
      <c r="E1837" s="1"/>
      <c r="F1837" s="1"/>
      <c r="G1837" s="3" t="str">
        <f t="shared" ca="1" si="484"/>
        <v/>
      </c>
      <c r="H1837" s="16" t="str">
        <f t="shared" si="471"/>
        <v/>
      </c>
      <c r="AF1837" s="67"/>
      <c r="AH1837" s="6">
        <f t="shared" ca="1" si="469"/>
        <v>44152</v>
      </c>
      <c r="AP1837" s="10" t="str">
        <f t="shared" si="472"/>
        <v/>
      </c>
      <c r="AQ1837" s="10" t="str">
        <f t="shared" si="473"/>
        <v/>
      </c>
      <c r="AR1837" s="10" t="str">
        <f t="shared" si="474"/>
        <v/>
      </c>
      <c r="AS1837" s="10" t="str">
        <f t="shared" si="475"/>
        <v/>
      </c>
      <c r="AT1837" s="10" t="str">
        <f t="shared" si="476"/>
        <v/>
      </c>
      <c r="AU1837" s="10" t="str">
        <f t="shared" si="477"/>
        <v/>
      </c>
      <c r="AV1837" s="10" t="str">
        <f t="shared" si="478"/>
        <v/>
      </c>
      <c r="AW1837" s="10" t="str">
        <f t="shared" si="479"/>
        <v/>
      </c>
      <c r="AX1837" s="10" t="str">
        <f t="shared" si="470"/>
        <v/>
      </c>
      <c r="AY1837" s="10" t="str">
        <f t="shared" si="480"/>
        <v/>
      </c>
      <c r="AZ1837" s="23">
        <f t="shared" si="481"/>
        <v>0</v>
      </c>
      <c r="BA1837" s="10">
        <f t="shared" si="482"/>
        <v>0</v>
      </c>
    </row>
    <row r="1838" spans="1:53" x14ac:dyDescent="0.25">
      <c r="A1838" s="4" t="str">
        <f t="shared" si="483"/>
        <v/>
      </c>
      <c r="B1838" s="28"/>
      <c r="C1838" s="29"/>
      <c r="D1838" s="29"/>
      <c r="E1838" s="29"/>
      <c r="F1838" s="29"/>
      <c r="G1838" s="30" t="str">
        <f t="shared" ca="1" si="484"/>
        <v/>
      </c>
      <c r="H1838" s="16" t="str">
        <f t="shared" si="471"/>
        <v/>
      </c>
      <c r="AF1838" s="67"/>
      <c r="AH1838" s="6">
        <f t="shared" ca="1" si="469"/>
        <v>44152</v>
      </c>
      <c r="AP1838" s="10" t="str">
        <f t="shared" si="472"/>
        <v/>
      </c>
      <c r="AQ1838" s="10" t="str">
        <f t="shared" si="473"/>
        <v/>
      </c>
      <c r="AR1838" s="10" t="str">
        <f t="shared" si="474"/>
        <v/>
      </c>
      <c r="AS1838" s="10" t="str">
        <f t="shared" si="475"/>
        <v/>
      </c>
      <c r="AT1838" s="10" t="str">
        <f t="shared" si="476"/>
        <v/>
      </c>
      <c r="AU1838" s="10" t="str">
        <f t="shared" si="477"/>
        <v/>
      </c>
      <c r="AV1838" s="10" t="str">
        <f t="shared" si="478"/>
        <v/>
      </c>
      <c r="AW1838" s="10" t="str">
        <f t="shared" si="479"/>
        <v/>
      </c>
      <c r="AX1838" s="10" t="str">
        <f t="shared" si="470"/>
        <v/>
      </c>
      <c r="AY1838" s="10" t="str">
        <f t="shared" si="480"/>
        <v/>
      </c>
      <c r="AZ1838" s="23">
        <f t="shared" si="481"/>
        <v>0</v>
      </c>
      <c r="BA1838" s="10">
        <f t="shared" si="482"/>
        <v>0</v>
      </c>
    </row>
    <row r="1839" spans="1:53" x14ac:dyDescent="0.25">
      <c r="A1839" s="64" t="str">
        <f t="shared" si="483"/>
        <v/>
      </c>
      <c r="C1839" s="1"/>
      <c r="D1839" s="1"/>
      <c r="E1839" s="1"/>
      <c r="F1839" s="1"/>
      <c r="G1839" s="3" t="str">
        <f t="shared" ca="1" si="484"/>
        <v/>
      </c>
      <c r="H1839" s="16" t="str">
        <f t="shared" si="471"/>
        <v/>
      </c>
      <c r="AF1839" s="67"/>
      <c r="AH1839" s="6">
        <f t="shared" ca="1" si="469"/>
        <v>44152</v>
      </c>
      <c r="AP1839" s="10" t="str">
        <f t="shared" si="472"/>
        <v/>
      </c>
      <c r="AQ1839" s="10" t="str">
        <f t="shared" si="473"/>
        <v/>
      </c>
      <c r="AR1839" s="10" t="str">
        <f t="shared" si="474"/>
        <v/>
      </c>
      <c r="AS1839" s="10" t="str">
        <f t="shared" si="475"/>
        <v/>
      </c>
      <c r="AT1839" s="10" t="str">
        <f t="shared" si="476"/>
        <v/>
      </c>
      <c r="AU1839" s="10" t="str">
        <f t="shared" si="477"/>
        <v/>
      </c>
      <c r="AV1839" s="10" t="str">
        <f t="shared" si="478"/>
        <v/>
      </c>
      <c r="AW1839" s="10" t="str">
        <f t="shared" si="479"/>
        <v/>
      </c>
      <c r="AX1839" s="10" t="str">
        <f t="shared" si="470"/>
        <v/>
      </c>
      <c r="AY1839" s="10" t="str">
        <f t="shared" si="480"/>
        <v/>
      </c>
      <c r="AZ1839" s="23">
        <f t="shared" si="481"/>
        <v>0</v>
      </c>
      <c r="BA1839" s="10">
        <f t="shared" si="482"/>
        <v>0</v>
      </c>
    </row>
    <row r="1840" spans="1:53" x14ac:dyDescent="0.25">
      <c r="A1840" s="4" t="str">
        <f t="shared" si="483"/>
        <v/>
      </c>
      <c r="B1840" s="28"/>
      <c r="C1840" s="29"/>
      <c r="D1840" s="29"/>
      <c r="E1840" s="29"/>
      <c r="F1840" s="29"/>
      <c r="G1840" s="30" t="str">
        <f t="shared" ca="1" si="484"/>
        <v/>
      </c>
      <c r="H1840" s="16" t="str">
        <f t="shared" si="471"/>
        <v/>
      </c>
      <c r="AF1840" s="67"/>
      <c r="AH1840" s="6">
        <f t="shared" ca="1" si="469"/>
        <v>44152</v>
      </c>
      <c r="AP1840" s="10" t="str">
        <f t="shared" si="472"/>
        <v/>
      </c>
      <c r="AQ1840" s="10" t="str">
        <f t="shared" si="473"/>
        <v/>
      </c>
      <c r="AR1840" s="10" t="str">
        <f t="shared" si="474"/>
        <v/>
      </c>
      <c r="AS1840" s="10" t="str">
        <f t="shared" si="475"/>
        <v/>
      </c>
      <c r="AT1840" s="10" t="str">
        <f t="shared" si="476"/>
        <v/>
      </c>
      <c r="AU1840" s="10" t="str">
        <f t="shared" si="477"/>
        <v/>
      </c>
      <c r="AV1840" s="10" t="str">
        <f t="shared" si="478"/>
        <v/>
      </c>
      <c r="AW1840" s="10" t="str">
        <f t="shared" si="479"/>
        <v/>
      </c>
      <c r="AX1840" s="10" t="str">
        <f t="shared" si="470"/>
        <v/>
      </c>
      <c r="AY1840" s="10" t="str">
        <f t="shared" si="480"/>
        <v/>
      </c>
      <c r="AZ1840" s="23">
        <f t="shared" si="481"/>
        <v>0</v>
      </c>
      <c r="BA1840" s="10">
        <f t="shared" si="482"/>
        <v>0</v>
      </c>
    </row>
    <row r="1841" spans="1:53" x14ac:dyDescent="0.25">
      <c r="A1841" s="64" t="str">
        <f t="shared" si="483"/>
        <v/>
      </c>
      <c r="C1841" s="1"/>
      <c r="D1841" s="1"/>
      <c r="E1841" s="1"/>
      <c r="F1841" s="1"/>
      <c r="G1841" s="3" t="str">
        <f t="shared" ca="1" si="484"/>
        <v/>
      </c>
      <c r="H1841" s="16" t="str">
        <f t="shared" si="471"/>
        <v/>
      </c>
      <c r="AF1841" s="67"/>
      <c r="AH1841" s="6">
        <f t="shared" ca="1" si="469"/>
        <v>44152</v>
      </c>
      <c r="AP1841" s="10" t="str">
        <f t="shared" si="472"/>
        <v/>
      </c>
      <c r="AQ1841" s="10" t="str">
        <f t="shared" si="473"/>
        <v/>
      </c>
      <c r="AR1841" s="10" t="str">
        <f t="shared" si="474"/>
        <v/>
      </c>
      <c r="AS1841" s="10" t="str">
        <f t="shared" si="475"/>
        <v/>
      </c>
      <c r="AT1841" s="10" t="str">
        <f t="shared" si="476"/>
        <v/>
      </c>
      <c r="AU1841" s="10" t="str">
        <f t="shared" si="477"/>
        <v/>
      </c>
      <c r="AV1841" s="10" t="str">
        <f t="shared" si="478"/>
        <v/>
      </c>
      <c r="AW1841" s="10" t="str">
        <f t="shared" si="479"/>
        <v/>
      </c>
      <c r="AX1841" s="10" t="str">
        <f t="shared" si="470"/>
        <v/>
      </c>
      <c r="AY1841" s="10" t="str">
        <f t="shared" si="480"/>
        <v/>
      </c>
      <c r="AZ1841" s="23">
        <f t="shared" si="481"/>
        <v>0</v>
      </c>
      <c r="BA1841" s="10">
        <f t="shared" si="482"/>
        <v>0</v>
      </c>
    </row>
    <row r="1842" spans="1:53" x14ac:dyDescent="0.25">
      <c r="A1842" s="4" t="str">
        <f t="shared" si="483"/>
        <v/>
      </c>
      <c r="B1842" s="28"/>
      <c r="C1842" s="29"/>
      <c r="D1842" s="29"/>
      <c r="E1842" s="29"/>
      <c r="F1842" s="29"/>
      <c r="G1842" s="30" t="str">
        <f t="shared" ca="1" si="484"/>
        <v/>
      </c>
      <c r="H1842" s="16" t="str">
        <f t="shared" si="471"/>
        <v/>
      </c>
      <c r="AF1842" s="67"/>
      <c r="AH1842" s="6">
        <f t="shared" ca="1" si="469"/>
        <v>44152</v>
      </c>
      <c r="AP1842" s="10" t="str">
        <f t="shared" si="472"/>
        <v/>
      </c>
      <c r="AQ1842" s="10" t="str">
        <f t="shared" si="473"/>
        <v/>
      </c>
      <c r="AR1842" s="10" t="str">
        <f t="shared" si="474"/>
        <v/>
      </c>
      <c r="AS1842" s="10" t="str">
        <f t="shared" si="475"/>
        <v/>
      </c>
      <c r="AT1842" s="10" t="str">
        <f t="shared" si="476"/>
        <v/>
      </c>
      <c r="AU1842" s="10" t="str">
        <f t="shared" si="477"/>
        <v/>
      </c>
      <c r="AV1842" s="10" t="str">
        <f t="shared" si="478"/>
        <v/>
      </c>
      <c r="AW1842" s="10" t="str">
        <f t="shared" si="479"/>
        <v/>
      </c>
      <c r="AX1842" s="10" t="str">
        <f t="shared" si="470"/>
        <v/>
      </c>
      <c r="AY1842" s="10" t="str">
        <f t="shared" si="480"/>
        <v/>
      </c>
      <c r="AZ1842" s="23">
        <f t="shared" si="481"/>
        <v>0</v>
      </c>
      <c r="BA1842" s="10">
        <f t="shared" si="482"/>
        <v>0</v>
      </c>
    </row>
    <row r="1843" spans="1:53" x14ac:dyDescent="0.25">
      <c r="A1843" s="64" t="str">
        <f t="shared" si="483"/>
        <v/>
      </c>
      <c r="C1843" s="1"/>
      <c r="D1843" s="1"/>
      <c r="E1843" s="1"/>
      <c r="F1843" s="1"/>
      <c r="G1843" s="3" t="str">
        <f t="shared" ca="1" si="484"/>
        <v/>
      </c>
      <c r="H1843" s="16" t="str">
        <f t="shared" si="471"/>
        <v/>
      </c>
      <c r="AF1843" s="67"/>
      <c r="AH1843" s="6">
        <f t="shared" ca="1" si="469"/>
        <v>44152</v>
      </c>
      <c r="AP1843" s="10" t="str">
        <f t="shared" si="472"/>
        <v/>
      </c>
      <c r="AQ1843" s="10" t="str">
        <f t="shared" si="473"/>
        <v/>
      </c>
      <c r="AR1843" s="10" t="str">
        <f t="shared" si="474"/>
        <v/>
      </c>
      <c r="AS1843" s="10" t="str">
        <f t="shared" si="475"/>
        <v/>
      </c>
      <c r="AT1843" s="10" t="str">
        <f t="shared" si="476"/>
        <v/>
      </c>
      <c r="AU1843" s="10" t="str">
        <f t="shared" si="477"/>
        <v/>
      </c>
      <c r="AV1843" s="10" t="str">
        <f t="shared" si="478"/>
        <v/>
      </c>
      <c r="AW1843" s="10" t="str">
        <f t="shared" si="479"/>
        <v/>
      </c>
      <c r="AX1843" s="10" t="str">
        <f t="shared" si="470"/>
        <v/>
      </c>
      <c r="AY1843" s="10" t="str">
        <f t="shared" si="480"/>
        <v/>
      </c>
      <c r="AZ1843" s="23">
        <f t="shared" si="481"/>
        <v>0</v>
      </c>
      <c r="BA1843" s="10">
        <f t="shared" si="482"/>
        <v>0</v>
      </c>
    </row>
    <row r="1844" spans="1:53" x14ac:dyDescent="0.25">
      <c r="A1844" s="4" t="str">
        <f t="shared" si="483"/>
        <v/>
      </c>
      <c r="B1844" s="28"/>
      <c r="C1844" s="29"/>
      <c r="D1844" s="29"/>
      <c r="E1844" s="29"/>
      <c r="F1844" s="29"/>
      <c r="G1844" s="30" t="str">
        <f t="shared" ca="1" si="484"/>
        <v/>
      </c>
      <c r="H1844" s="16" t="str">
        <f t="shared" si="471"/>
        <v/>
      </c>
      <c r="AF1844" s="67"/>
      <c r="AH1844" s="6">
        <f t="shared" ca="1" si="469"/>
        <v>44152</v>
      </c>
      <c r="AP1844" s="10" t="str">
        <f t="shared" si="472"/>
        <v/>
      </c>
      <c r="AQ1844" s="10" t="str">
        <f t="shared" si="473"/>
        <v/>
      </c>
      <c r="AR1844" s="10" t="str">
        <f t="shared" si="474"/>
        <v/>
      </c>
      <c r="AS1844" s="10" t="str">
        <f t="shared" si="475"/>
        <v/>
      </c>
      <c r="AT1844" s="10" t="str">
        <f t="shared" si="476"/>
        <v/>
      </c>
      <c r="AU1844" s="10" t="str">
        <f t="shared" si="477"/>
        <v/>
      </c>
      <c r="AV1844" s="10" t="str">
        <f t="shared" si="478"/>
        <v/>
      </c>
      <c r="AW1844" s="10" t="str">
        <f t="shared" si="479"/>
        <v/>
      </c>
      <c r="AX1844" s="10" t="str">
        <f t="shared" si="470"/>
        <v/>
      </c>
      <c r="AY1844" s="10" t="str">
        <f t="shared" si="480"/>
        <v/>
      </c>
      <c r="AZ1844" s="23">
        <f t="shared" si="481"/>
        <v>0</v>
      </c>
      <c r="BA1844" s="10">
        <f t="shared" si="482"/>
        <v>0</v>
      </c>
    </row>
    <row r="1845" spans="1:53" x14ac:dyDescent="0.25">
      <c r="A1845" s="64" t="str">
        <f t="shared" si="483"/>
        <v/>
      </c>
      <c r="C1845" s="1"/>
      <c r="D1845" s="1"/>
      <c r="E1845" s="1"/>
      <c r="F1845" s="1"/>
      <c r="G1845" s="3" t="str">
        <f t="shared" ca="1" si="484"/>
        <v/>
      </c>
      <c r="H1845" s="16" t="str">
        <f t="shared" si="471"/>
        <v/>
      </c>
      <c r="AF1845" s="67"/>
      <c r="AH1845" s="6">
        <f t="shared" ca="1" si="469"/>
        <v>44152</v>
      </c>
      <c r="AP1845" s="10" t="str">
        <f t="shared" si="472"/>
        <v/>
      </c>
      <c r="AQ1845" s="10" t="str">
        <f t="shared" si="473"/>
        <v/>
      </c>
      <c r="AR1845" s="10" t="str">
        <f t="shared" si="474"/>
        <v/>
      </c>
      <c r="AS1845" s="10" t="str">
        <f t="shared" si="475"/>
        <v/>
      </c>
      <c r="AT1845" s="10" t="str">
        <f t="shared" si="476"/>
        <v/>
      </c>
      <c r="AU1845" s="10" t="str">
        <f t="shared" si="477"/>
        <v/>
      </c>
      <c r="AV1845" s="10" t="str">
        <f t="shared" si="478"/>
        <v/>
      </c>
      <c r="AW1845" s="10" t="str">
        <f t="shared" si="479"/>
        <v/>
      </c>
      <c r="AX1845" s="10" t="str">
        <f t="shared" si="470"/>
        <v/>
      </c>
      <c r="AY1845" s="10" t="str">
        <f t="shared" si="480"/>
        <v/>
      </c>
      <c r="AZ1845" s="23">
        <f t="shared" si="481"/>
        <v>0</v>
      </c>
      <c r="BA1845" s="10">
        <f t="shared" si="482"/>
        <v>0</v>
      </c>
    </row>
    <row r="1846" spans="1:53" x14ac:dyDescent="0.25">
      <c r="A1846" s="4" t="str">
        <f t="shared" si="483"/>
        <v/>
      </c>
      <c r="B1846" s="28"/>
      <c r="C1846" s="29"/>
      <c r="D1846" s="29"/>
      <c r="E1846" s="29"/>
      <c r="F1846" s="29"/>
      <c r="G1846" s="30" t="str">
        <f t="shared" ca="1" si="484"/>
        <v/>
      </c>
      <c r="H1846" s="16" t="str">
        <f t="shared" si="471"/>
        <v/>
      </c>
      <c r="AF1846" s="67"/>
      <c r="AH1846" s="6">
        <f t="shared" ca="1" si="469"/>
        <v>44152</v>
      </c>
      <c r="AP1846" s="10" t="str">
        <f t="shared" si="472"/>
        <v/>
      </c>
      <c r="AQ1846" s="10" t="str">
        <f t="shared" si="473"/>
        <v/>
      </c>
      <c r="AR1846" s="10" t="str">
        <f t="shared" si="474"/>
        <v/>
      </c>
      <c r="AS1846" s="10" t="str">
        <f t="shared" si="475"/>
        <v/>
      </c>
      <c r="AT1846" s="10" t="str">
        <f t="shared" si="476"/>
        <v/>
      </c>
      <c r="AU1846" s="10" t="str">
        <f t="shared" si="477"/>
        <v/>
      </c>
      <c r="AV1846" s="10" t="str">
        <f t="shared" si="478"/>
        <v/>
      </c>
      <c r="AW1846" s="10" t="str">
        <f t="shared" si="479"/>
        <v/>
      </c>
      <c r="AX1846" s="10" t="str">
        <f t="shared" si="470"/>
        <v/>
      </c>
      <c r="AY1846" s="10" t="str">
        <f t="shared" si="480"/>
        <v/>
      </c>
      <c r="AZ1846" s="23">
        <f t="shared" si="481"/>
        <v>0</v>
      </c>
      <c r="BA1846" s="10">
        <f t="shared" si="482"/>
        <v>0</v>
      </c>
    </row>
    <row r="1847" spans="1:53" x14ac:dyDescent="0.25">
      <c r="A1847" s="64" t="str">
        <f t="shared" si="483"/>
        <v/>
      </c>
      <c r="C1847" s="1"/>
      <c r="D1847" s="1"/>
      <c r="E1847" s="1"/>
      <c r="F1847" s="1"/>
      <c r="G1847" s="3" t="str">
        <f t="shared" ca="1" si="484"/>
        <v/>
      </c>
      <c r="H1847" s="16" t="str">
        <f t="shared" si="471"/>
        <v/>
      </c>
      <c r="AF1847" s="67"/>
      <c r="AH1847" s="6">
        <f t="shared" ca="1" si="469"/>
        <v>44152</v>
      </c>
      <c r="AP1847" s="10" t="str">
        <f t="shared" si="472"/>
        <v/>
      </c>
      <c r="AQ1847" s="10" t="str">
        <f t="shared" si="473"/>
        <v/>
      </c>
      <c r="AR1847" s="10" t="str">
        <f t="shared" si="474"/>
        <v/>
      </c>
      <c r="AS1847" s="10" t="str">
        <f t="shared" si="475"/>
        <v/>
      </c>
      <c r="AT1847" s="10" t="str">
        <f t="shared" si="476"/>
        <v/>
      </c>
      <c r="AU1847" s="10" t="str">
        <f t="shared" si="477"/>
        <v/>
      </c>
      <c r="AV1847" s="10" t="str">
        <f t="shared" si="478"/>
        <v/>
      </c>
      <c r="AW1847" s="10" t="str">
        <f t="shared" si="479"/>
        <v/>
      </c>
      <c r="AX1847" s="10" t="str">
        <f t="shared" si="470"/>
        <v/>
      </c>
      <c r="AY1847" s="10" t="str">
        <f t="shared" si="480"/>
        <v/>
      </c>
      <c r="AZ1847" s="23">
        <f t="shared" si="481"/>
        <v>0</v>
      </c>
      <c r="BA1847" s="10">
        <f t="shared" si="482"/>
        <v>0</v>
      </c>
    </row>
    <row r="1848" spans="1:53" x14ac:dyDescent="0.25">
      <c r="A1848" s="4" t="str">
        <f t="shared" si="483"/>
        <v/>
      </c>
      <c r="B1848" s="28"/>
      <c r="C1848" s="29"/>
      <c r="D1848" s="29"/>
      <c r="E1848" s="29"/>
      <c r="F1848" s="29"/>
      <c r="G1848" s="30" t="str">
        <f t="shared" ca="1" si="484"/>
        <v/>
      </c>
      <c r="H1848" s="16" t="str">
        <f t="shared" si="471"/>
        <v/>
      </c>
      <c r="AF1848" s="67"/>
      <c r="AH1848" s="6">
        <f t="shared" ca="1" si="469"/>
        <v>44152</v>
      </c>
      <c r="AP1848" s="10" t="str">
        <f t="shared" si="472"/>
        <v/>
      </c>
      <c r="AQ1848" s="10" t="str">
        <f t="shared" si="473"/>
        <v/>
      </c>
      <c r="AR1848" s="10" t="str">
        <f t="shared" si="474"/>
        <v/>
      </c>
      <c r="AS1848" s="10" t="str">
        <f t="shared" si="475"/>
        <v/>
      </c>
      <c r="AT1848" s="10" t="str">
        <f t="shared" si="476"/>
        <v/>
      </c>
      <c r="AU1848" s="10" t="str">
        <f t="shared" si="477"/>
        <v/>
      </c>
      <c r="AV1848" s="10" t="str">
        <f t="shared" si="478"/>
        <v/>
      </c>
      <c r="AW1848" s="10" t="str">
        <f t="shared" si="479"/>
        <v/>
      </c>
      <c r="AX1848" s="10" t="str">
        <f t="shared" si="470"/>
        <v/>
      </c>
      <c r="AY1848" s="10" t="str">
        <f t="shared" si="480"/>
        <v/>
      </c>
      <c r="AZ1848" s="23">
        <f t="shared" si="481"/>
        <v>0</v>
      </c>
      <c r="BA1848" s="10">
        <f t="shared" si="482"/>
        <v>0</v>
      </c>
    </row>
    <row r="1849" spans="1:53" x14ac:dyDescent="0.25">
      <c r="A1849" s="64" t="str">
        <f t="shared" si="483"/>
        <v/>
      </c>
      <c r="C1849" s="1"/>
      <c r="D1849" s="1"/>
      <c r="E1849" s="1"/>
      <c r="F1849" s="1"/>
      <c r="G1849" s="3" t="str">
        <f t="shared" ca="1" si="484"/>
        <v/>
      </c>
      <c r="H1849" s="16" t="str">
        <f t="shared" si="471"/>
        <v/>
      </c>
      <c r="AF1849" s="67"/>
      <c r="AH1849" s="6">
        <f t="shared" ca="1" si="469"/>
        <v>44152</v>
      </c>
      <c r="AP1849" s="10" t="str">
        <f t="shared" si="472"/>
        <v/>
      </c>
      <c r="AQ1849" s="10" t="str">
        <f t="shared" si="473"/>
        <v/>
      </c>
      <c r="AR1849" s="10" t="str">
        <f t="shared" si="474"/>
        <v/>
      </c>
      <c r="AS1849" s="10" t="str">
        <f t="shared" si="475"/>
        <v/>
      </c>
      <c r="AT1849" s="10" t="str">
        <f t="shared" si="476"/>
        <v/>
      </c>
      <c r="AU1849" s="10" t="str">
        <f t="shared" si="477"/>
        <v/>
      </c>
      <c r="AV1849" s="10" t="str">
        <f t="shared" si="478"/>
        <v/>
      </c>
      <c r="AW1849" s="10" t="str">
        <f t="shared" si="479"/>
        <v/>
      </c>
      <c r="AX1849" s="10" t="str">
        <f t="shared" si="470"/>
        <v/>
      </c>
      <c r="AY1849" s="10" t="str">
        <f t="shared" si="480"/>
        <v/>
      </c>
      <c r="AZ1849" s="23">
        <f t="shared" si="481"/>
        <v>0</v>
      </c>
      <c r="BA1849" s="10">
        <f t="shared" si="482"/>
        <v>0</v>
      </c>
    </row>
    <row r="1850" spans="1:53" x14ac:dyDescent="0.25">
      <c r="A1850" s="4" t="str">
        <f t="shared" si="483"/>
        <v/>
      </c>
      <c r="B1850" s="28"/>
      <c r="C1850" s="29"/>
      <c r="D1850" s="29"/>
      <c r="E1850" s="29"/>
      <c r="F1850" s="29"/>
      <c r="G1850" s="30" t="str">
        <f t="shared" ca="1" si="484"/>
        <v/>
      </c>
      <c r="H1850" s="16" t="str">
        <f t="shared" si="471"/>
        <v/>
      </c>
      <c r="AF1850" s="67"/>
      <c r="AH1850" s="6">
        <f t="shared" ca="1" si="469"/>
        <v>44152</v>
      </c>
      <c r="AP1850" s="10" t="str">
        <f t="shared" si="472"/>
        <v/>
      </c>
      <c r="AQ1850" s="10" t="str">
        <f t="shared" si="473"/>
        <v/>
      </c>
      <c r="AR1850" s="10" t="str">
        <f t="shared" si="474"/>
        <v/>
      </c>
      <c r="AS1850" s="10" t="str">
        <f t="shared" si="475"/>
        <v/>
      </c>
      <c r="AT1850" s="10" t="str">
        <f t="shared" si="476"/>
        <v/>
      </c>
      <c r="AU1850" s="10" t="str">
        <f t="shared" si="477"/>
        <v/>
      </c>
      <c r="AV1850" s="10" t="str">
        <f t="shared" si="478"/>
        <v/>
      </c>
      <c r="AW1850" s="10" t="str">
        <f t="shared" si="479"/>
        <v/>
      </c>
      <c r="AX1850" s="10" t="str">
        <f t="shared" si="470"/>
        <v/>
      </c>
      <c r="AY1850" s="10" t="str">
        <f t="shared" si="480"/>
        <v/>
      </c>
      <c r="AZ1850" s="23">
        <f t="shared" si="481"/>
        <v>0</v>
      </c>
      <c r="BA1850" s="10">
        <f t="shared" si="482"/>
        <v>0</v>
      </c>
    </row>
    <row r="1851" spans="1:53" x14ac:dyDescent="0.25">
      <c r="A1851" s="64" t="str">
        <f t="shared" si="483"/>
        <v/>
      </c>
      <c r="C1851" s="1"/>
      <c r="D1851" s="1"/>
      <c r="E1851" s="1"/>
      <c r="F1851" s="1"/>
      <c r="G1851" s="3" t="str">
        <f t="shared" ca="1" si="484"/>
        <v/>
      </c>
      <c r="H1851" s="16" t="str">
        <f t="shared" si="471"/>
        <v/>
      </c>
      <c r="AF1851" s="67"/>
      <c r="AH1851" s="6">
        <f t="shared" ca="1" si="469"/>
        <v>44152</v>
      </c>
      <c r="AP1851" s="10" t="str">
        <f t="shared" si="472"/>
        <v/>
      </c>
      <c r="AQ1851" s="10" t="str">
        <f t="shared" si="473"/>
        <v/>
      </c>
      <c r="AR1851" s="10" t="str">
        <f t="shared" si="474"/>
        <v/>
      </c>
      <c r="AS1851" s="10" t="str">
        <f t="shared" si="475"/>
        <v/>
      </c>
      <c r="AT1851" s="10" t="str">
        <f t="shared" si="476"/>
        <v/>
      </c>
      <c r="AU1851" s="10" t="str">
        <f t="shared" si="477"/>
        <v/>
      </c>
      <c r="AV1851" s="10" t="str">
        <f t="shared" si="478"/>
        <v/>
      </c>
      <c r="AW1851" s="10" t="str">
        <f t="shared" si="479"/>
        <v/>
      </c>
      <c r="AX1851" s="10" t="str">
        <f t="shared" si="470"/>
        <v/>
      </c>
      <c r="AY1851" s="10" t="str">
        <f t="shared" si="480"/>
        <v/>
      </c>
      <c r="AZ1851" s="23">
        <f t="shared" si="481"/>
        <v>0</v>
      </c>
      <c r="BA1851" s="10">
        <f t="shared" si="482"/>
        <v>0</v>
      </c>
    </row>
    <row r="1852" spans="1:53" x14ac:dyDescent="0.25">
      <c r="A1852" s="4" t="str">
        <f t="shared" si="483"/>
        <v/>
      </c>
      <c r="B1852" s="28"/>
      <c r="C1852" s="29"/>
      <c r="D1852" s="29"/>
      <c r="E1852" s="29"/>
      <c r="F1852" s="29"/>
      <c r="G1852" s="30" t="str">
        <f t="shared" ca="1" si="484"/>
        <v/>
      </c>
      <c r="H1852" s="16" t="str">
        <f t="shared" si="471"/>
        <v/>
      </c>
      <c r="AF1852" s="67"/>
      <c r="AH1852" s="6">
        <f t="shared" ca="1" si="469"/>
        <v>44152</v>
      </c>
      <c r="AP1852" s="10" t="str">
        <f t="shared" si="472"/>
        <v/>
      </c>
      <c r="AQ1852" s="10" t="str">
        <f t="shared" si="473"/>
        <v/>
      </c>
      <c r="AR1852" s="10" t="str">
        <f t="shared" si="474"/>
        <v/>
      </c>
      <c r="AS1852" s="10" t="str">
        <f t="shared" si="475"/>
        <v/>
      </c>
      <c r="AT1852" s="10" t="str">
        <f t="shared" si="476"/>
        <v/>
      </c>
      <c r="AU1852" s="10" t="str">
        <f t="shared" si="477"/>
        <v/>
      </c>
      <c r="AV1852" s="10" t="str">
        <f t="shared" si="478"/>
        <v/>
      </c>
      <c r="AW1852" s="10" t="str">
        <f t="shared" si="479"/>
        <v/>
      </c>
      <c r="AX1852" s="10" t="str">
        <f t="shared" si="470"/>
        <v/>
      </c>
      <c r="AY1852" s="10" t="str">
        <f t="shared" si="480"/>
        <v/>
      </c>
      <c r="AZ1852" s="23">
        <f t="shared" si="481"/>
        <v>0</v>
      </c>
      <c r="BA1852" s="10">
        <f t="shared" si="482"/>
        <v>0</v>
      </c>
    </row>
    <row r="1853" spans="1:53" x14ac:dyDescent="0.25">
      <c r="A1853" s="64" t="str">
        <f t="shared" si="483"/>
        <v/>
      </c>
      <c r="C1853" s="1"/>
      <c r="D1853" s="1"/>
      <c r="E1853" s="1"/>
      <c r="F1853" s="1"/>
      <c r="G1853" s="3" t="str">
        <f t="shared" ca="1" si="484"/>
        <v/>
      </c>
      <c r="H1853" s="16" t="str">
        <f t="shared" si="471"/>
        <v/>
      </c>
      <c r="AF1853" s="67"/>
      <c r="AH1853" s="6">
        <f t="shared" ca="1" si="469"/>
        <v>44152</v>
      </c>
      <c r="AP1853" s="10" t="str">
        <f t="shared" si="472"/>
        <v/>
      </c>
      <c r="AQ1853" s="10" t="str">
        <f t="shared" si="473"/>
        <v/>
      </c>
      <c r="AR1853" s="10" t="str">
        <f t="shared" si="474"/>
        <v/>
      </c>
      <c r="AS1853" s="10" t="str">
        <f t="shared" si="475"/>
        <v/>
      </c>
      <c r="AT1853" s="10" t="str">
        <f t="shared" si="476"/>
        <v/>
      </c>
      <c r="AU1853" s="10" t="str">
        <f t="shared" si="477"/>
        <v/>
      </c>
      <c r="AV1853" s="10" t="str">
        <f t="shared" si="478"/>
        <v/>
      </c>
      <c r="AW1853" s="10" t="str">
        <f t="shared" si="479"/>
        <v/>
      </c>
      <c r="AX1853" s="10" t="str">
        <f t="shared" si="470"/>
        <v/>
      </c>
      <c r="AY1853" s="10" t="str">
        <f t="shared" si="480"/>
        <v/>
      </c>
      <c r="AZ1853" s="23">
        <f t="shared" si="481"/>
        <v>0</v>
      </c>
      <c r="BA1853" s="10">
        <f t="shared" si="482"/>
        <v>0</v>
      </c>
    </row>
    <row r="1854" spans="1:53" x14ac:dyDescent="0.25">
      <c r="A1854" s="4" t="str">
        <f t="shared" si="483"/>
        <v/>
      </c>
      <c r="B1854" s="28"/>
      <c r="C1854" s="29"/>
      <c r="D1854" s="29"/>
      <c r="E1854" s="29"/>
      <c r="F1854" s="29"/>
      <c r="G1854" s="30" t="str">
        <f t="shared" ca="1" si="484"/>
        <v/>
      </c>
      <c r="H1854" s="16" t="str">
        <f t="shared" si="471"/>
        <v/>
      </c>
      <c r="AF1854" s="67"/>
      <c r="AH1854" s="6">
        <f t="shared" ca="1" si="469"/>
        <v>44152</v>
      </c>
      <c r="AP1854" s="10" t="str">
        <f t="shared" si="472"/>
        <v/>
      </c>
      <c r="AQ1854" s="10" t="str">
        <f t="shared" si="473"/>
        <v/>
      </c>
      <c r="AR1854" s="10" t="str">
        <f t="shared" si="474"/>
        <v/>
      </c>
      <c r="AS1854" s="10" t="str">
        <f t="shared" si="475"/>
        <v/>
      </c>
      <c r="AT1854" s="10" t="str">
        <f t="shared" si="476"/>
        <v/>
      </c>
      <c r="AU1854" s="10" t="str">
        <f t="shared" si="477"/>
        <v/>
      </c>
      <c r="AV1854" s="10" t="str">
        <f t="shared" si="478"/>
        <v/>
      </c>
      <c r="AW1854" s="10" t="str">
        <f t="shared" si="479"/>
        <v/>
      </c>
      <c r="AX1854" s="10" t="str">
        <f t="shared" si="470"/>
        <v/>
      </c>
      <c r="AY1854" s="10" t="str">
        <f t="shared" si="480"/>
        <v/>
      </c>
      <c r="AZ1854" s="23">
        <f t="shared" si="481"/>
        <v>0</v>
      </c>
      <c r="BA1854" s="10">
        <f t="shared" si="482"/>
        <v>0</v>
      </c>
    </row>
    <row r="1855" spans="1:53" x14ac:dyDescent="0.25">
      <c r="A1855" s="64" t="str">
        <f t="shared" si="483"/>
        <v/>
      </c>
      <c r="C1855" s="1"/>
      <c r="D1855" s="1"/>
      <c r="E1855" s="1"/>
      <c r="F1855" s="1"/>
      <c r="G1855" s="3" t="str">
        <f t="shared" ca="1" si="484"/>
        <v/>
      </c>
      <c r="H1855" s="16" t="str">
        <f t="shared" si="471"/>
        <v/>
      </c>
      <c r="AF1855" s="67"/>
      <c r="AH1855" s="6">
        <f t="shared" ca="1" si="469"/>
        <v>44152</v>
      </c>
      <c r="AP1855" s="10" t="str">
        <f t="shared" si="472"/>
        <v/>
      </c>
      <c r="AQ1855" s="10" t="str">
        <f t="shared" si="473"/>
        <v/>
      </c>
      <c r="AR1855" s="10" t="str">
        <f t="shared" si="474"/>
        <v/>
      </c>
      <c r="AS1855" s="10" t="str">
        <f t="shared" si="475"/>
        <v/>
      </c>
      <c r="AT1855" s="10" t="str">
        <f t="shared" si="476"/>
        <v/>
      </c>
      <c r="AU1855" s="10" t="str">
        <f t="shared" si="477"/>
        <v/>
      </c>
      <c r="AV1855" s="10" t="str">
        <f t="shared" si="478"/>
        <v/>
      </c>
      <c r="AW1855" s="10" t="str">
        <f t="shared" si="479"/>
        <v/>
      </c>
      <c r="AX1855" s="10" t="str">
        <f t="shared" si="470"/>
        <v/>
      </c>
      <c r="AY1855" s="10" t="str">
        <f t="shared" si="480"/>
        <v/>
      </c>
      <c r="AZ1855" s="23">
        <f t="shared" si="481"/>
        <v>0</v>
      </c>
      <c r="BA1855" s="10">
        <f t="shared" si="482"/>
        <v>0</v>
      </c>
    </row>
    <row r="1856" spans="1:53" x14ac:dyDescent="0.25">
      <c r="A1856" s="4" t="str">
        <f t="shared" si="483"/>
        <v/>
      </c>
      <c r="B1856" s="28"/>
      <c r="C1856" s="29"/>
      <c r="D1856" s="29"/>
      <c r="E1856" s="29"/>
      <c r="F1856" s="29"/>
      <c r="G1856" s="30" t="str">
        <f t="shared" ca="1" si="484"/>
        <v/>
      </c>
      <c r="H1856" s="16" t="str">
        <f t="shared" si="471"/>
        <v/>
      </c>
      <c r="AF1856" s="67"/>
      <c r="AH1856" s="6">
        <f t="shared" ca="1" si="469"/>
        <v>44152</v>
      </c>
      <c r="AP1856" s="10" t="str">
        <f t="shared" si="472"/>
        <v/>
      </c>
      <c r="AQ1856" s="10" t="str">
        <f t="shared" si="473"/>
        <v/>
      </c>
      <c r="AR1856" s="10" t="str">
        <f t="shared" si="474"/>
        <v/>
      </c>
      <c r="AS1856" s="10" t="str">
        <f t="shared" si="475"/>
        <v/>
      </c>
      <c r="AT1856" s="10" t="str">
        <f t="shared" si="476"/>
        <v/>
      </c>
      <c r="AU1856" s="10" t="str">
        <f t="shared" si="477"/>
        <v/>
      </c>
      <c r="AV1856" s="10" t="str">
        <f t="shared" si="478"/>
        <v/>
      </c>
      <c r="AW1856" s="10" t="str">
        <f t="shared" si="479"/>
        <v/>
      </c>
      <c r="AX1856" s="10" t="str">
        <f t="shared" si="470"/>
        <v/>
      </c>
      <c r="AY1856" s="10" t="str">
        <f t="shared" si="480"/>
        <v/>
      </c>
      <c r="AZ1856" s="23">
        <f t="shared" si="481"/>
        <v>0</v>
      </c>
      <c r="BA1856" s="10">
        <f t="shared" si="482"/>
        <v>0</v>
      </c>
    </row>
    <row r="1857" spans="1:53" x14ac:dyDescent="0.25">
      <c r="A1857" s="64" t="str">
        <f t="shared" si="483"/>
        <v/>
      </c>
      <c r="C1857" s="1"/>
      <c r="D1857" s="1"/>
      <c r="E1857" s="1"/>
      <c r="F1857" s="1"/>
      <c r="G1857" s="3" t="str">
        <f t="shared" ca="1" si="484"/>
        <v/>
      </c>
      <c r="H1857" s="16" t="str">
        <f t="shared" si="471"/>
        <v/>
      </c>
      <c r="AF1857" s="67"/>
      <c r="AH1857" s="6">
        <f t="shared" ca="1" si="469"/>
        <v>44152</v>
      </c>
      <c r="AP1857" s="10" t="str">
        <f t="shared" si="472"/>
        <v/>
      </c>
      <c r="AQ1857" s="10" t="str">
        <f t="shared" si="473"/>
        <v/>
      </c>
      <c r="AR1857" s="10" t="str">
        <f t="shared" si="474"/>
        <v/>
      </c>
      <c r="AS1857" s="10" t="str">
        <f t="shared" si="475"/>
        <v/>
      </c>
      <c r="AT1857" s="10" t="str">
        <f t="shared" si="476"/>
        <v/>
      </c>
      <c r="AU1857" s="10" t="str">
        <f t="shared" si="477"/>
        <v/>
      </c>
      <c r="AV1857" s="10" t="str">
        <f t="shared" si="478"/>
        <v/>
      </c>
      <c r="AW1857" s="10" t="str">
        <f t="shared" si="479"/>
        <v/>
      </c>
      <c r="AX1857" s="10" t="str">
        <f t="shared" si="470"/>
        <v/>
      </c>
      <c r="AY1857" s="10" t="str">
        <f t="shared" si="480"/>
        <v/>
      </c>
      <c r="AZ1857" s="23">
        <f t="shared" si="481"/>
        <v>0</v>
      </c>
      <c r="BA1857" s="10">
        <f t="shared" si="482"/>
        <v>0</v>
      </c>
    </row>
    <row r="1858" spans="1:53" x14ac:dyDescent="0.25">
      <c r="A1858" s="4" t="str">
        <f t="shared" si="483"/>
        <v/>
      </c>
      <c r="B1858" s="28"/>
      <c r="C1858" s="29"/>
      <c r="D1858" s="29"/>
      <c r="E1858" s="29"/>
      <c r="F1858" s="29"/>
      <c r="G1858" s="30" t="str">
        <f t="shared" ca="1" si="484"/>
        <v/>
      </c>
      <c r="H1858" s="16" t="str">
        <f t="shared" si="471"/>
        <v/>
      </c>
      <c r="AF1858" s="67"/>
      <c r="AH1858" s="6">
        <f t="shared" ca="1" si="469"/>
        <v>44152</v>
      </c>
      <c r="AP1858" s="10" t="str">
        <f t="shared" si="472"/>
        <v/>
      </c>
      <c r="AQ1858" s="10" t="str">
        <f t="shared" si="473"/>
        <v/>
      </c>
      <c r="AR1858" s="10" t="str">
        <f t="shared" si="474"/>
        <v/>
      </c>
      <c r="AS1858" s="10" t="str">
        <f t="shared" si="475"/>
        <v/>
      </c>
      <c r="AT1858" s="10" t="str">
        <f t="shared" si="476"/>
        <v/>
      </c>
      <c r="AU1858" s="10" t="str">
        <f t="shared" si="477"/>
        <v/>
      </c>
      <c r="AV1858" s="10" t="str">
        <f t="shared" si="478"/>
        <v/>
      </c>
      <c r="AW1858" s="10" t="str">
        <f t="shared" si="479"/>
        <v/>
      </c>
      <c r="AX1858" s="10" t="str">
        <f t="shared" si="470"/>
        <v/>
      </c>
      <c r="AY1858" s="10" t="str">
        <f t="shared" si="480"/>
        <v/>
      </c>
      <c r="AZ1858" s="23">
        <f t="shared" si="481"/>
        <v>0</v>
      </c>
      <c r="BA1858" s="10">
        <f t="shared" si="482"/>
        <v>0</v>
      </c>
    </row>
    <row r="1859" spans="1:53" x14ac:dyDescent="0.25">
      <c r="A1859" s="64" t="str">
        <f t="shared" si="483"/>
        <v/>
      </c>
      <c r="C1859" s="1"/>
      <c r="D1859" s="1"/>
      <c r="E1859" s="1"/>
      <c r="F1859" s="1"/>
      <c r="G1859" s="3" t="str">
        <f t="shared" ca="1" si="484"/>
        <v/>
      </c>
      <c r="H1859" s="16" t="str">
        <f t="shared" si="471"/>
        <v/>
      </c>
      <c r="AF1859" s="67"/>
      <c r="AH1859" s="6">
        <f t="shared" ca="1" si="469"/>
        <v>44152</v>
      </c>
      <c r="AP1859" s="10" t="str">
        <f t="shared" si="472"/>
        <v/>
      </c>
      <c r="AQ1859" s="10" t="str">
        <f t="shared" si="473"/>
        <v/>
      </c>
      <c r="AR1859" s="10" t="str">
        <f t="shared" si="474"/>
        <v/>
      </c>
      <c r="AS1859" s="10" t="str">
        <f t="shared" si="475"/>
        <v/>
      </c>
      <c r="AT1859" s="10" t="str">
        <f t="shared" si="476"/>
        <v/>
      </c>
      <c r="AU1859" s="10" t="str">
        <f t="shared" si="477"/>
        <v/>
      </c>
      <c r="AV1859" s="10" t="str">
        <f t="shared" si="478"/>
        <v/>
      </c>
      <c r="AW1859" s="10" t="str">
        <f t="shared" si="479"/>
        <v/>
      </c>
      <c r="AX1859" s="10" t="str">
        <f t="shared" si="470"/>
        <v/>
      </c>
      <c r="AY1859" s="10" t="str">
        <f t="shared" si="480"/>
        <v/>
      </c>
      <c r="AZ1859" s="23">
        <f t="shared" si="481"/>
        <v>0</v>
      </c>
      <c r="BA1859" s="10">
        <f t="shared" si="482"/>
        <v>0</v>
      </c>
    </row>
    <row r="1860" spans="1:53" x14ac:dyDescent="0.25">
      <c r="A1860" s="4" t="str">
        <f t="shared" si="483"/>
        <v/>
      </c>
      <c r="B1860" s="28"/>
      <c r="C1860" s="29"/>
      <c r="D1860" s="29"/>
      <c r="E1860" s="29"/>
      <c r="F1860" s="29"/>
      <c r="G1860" s="30" t="str">
        <f t="shared" ca="1" si="484"/>
        <v/>
      </c>
      <c r="H1860" s="16" t="str">
        <f t="shared" si="471"/>
        <v/>
      </c>
      <c r="AF1860" s="67"/>
      <c r="AH1860" s="6">
        <f t="shared" ca="1" si="469"/>
        <v>44152</v>
      </c>
      <c r="AP1860" s="10" t="str">
        <f t="shared" si="472"/>
        <v/>
      </c>
      <c r="AQ1860" s="10" t="str">
        <f t="shared" si="473"/>
        <v/>
      </c>
      <c r="AR1860" s="10" t="str">
        <f t="shared" si="474"/>
        <v/>
      </c>
      <c r="AS1860" s="10" t="str">
        <f t="shared" si="475"/>
        <v/>
      </c>
      <c r="AT1860" s="10" t="str">
        <f t="shared" si="476"/>
        <v/>
      </c>
      <c r="AU1860" s="10" t="str">
        <f t="shared" si="477"/>
        <v/>
      </c>
      <c r="AV1860" s="10" t="str">
        <f t="shared" si="478"/>
        <v/>
      </c>
      <c r="AW1860" s="10" t="str">
        <f t="shared" si="479"/>
        <v/>
      </c>
      <c r="AX1860" s="10" t="str">
        <f t="shared" si="470"/>
        <v/>
      </c>
      <c r="AY1860" s="10" t="str">
        <f t="shared" si="480"/>
        <v/>
      </c>
      <c r="AZ1860" s="23">
        <f t="shared" si="481"/>
        <v>0</v>
      </c>
      <c r="BA1860" s="10">
        <f t="shared" si="482"/>
        <v>0</v>
      </c>
    </row>
    <row r="1861" spans="1:53" x14ac:dyDescent="0.25">
      <c r="A1861" s="64" t="str">
        <f t="shared" si="483"/>
        <v/>
      </c>
      <c r="C1861" s="1"/>
      <c r="D1861" s="1"/>
      <c r="E1861" s="1"/>
      <c r="F1861" s="1"/>
      <c r="G1861" s="3" t="str">
        <f t="shared" ca="1" si="484"/>
        <v/>
      </c>
      <c r="H1861" s="16" t="str">
        <f t="shared" si="471"/>
        <v/>
      </c>
      <c r="AF1861" s="67"/>
      <c r="AH1861" s="6">
        <f t="shared" ca="1" si="469"/>
        <v>44152</v>
      </c>
      <c r="AP1861" s="10" t="str">
        <f t="shared" si="472"/>
        <v/>
      </c>
      <c r="AQ1861" s="10" t="str">
        <f t="shared" si="473"/>
        <v/>
      </c>
      <c r="AR1861" s="10" t="str">
        <f t="shared" si="474"/>
        <v/>
      </c>
      <c r="AS1861" s="10" t="str">
        <f t="shared" si="475"/>
        <v/>
      </c>
      <c r="AT1861" s="10" t="str">
        <f t="shared" si="476"/>
        <v/>
      </c>
      <c r="AU1861" s="10" t="str">
        <f t="shared" si="477"/>
        <v/>
      </c>
      <c r="AV1861" s="10" t="str">
        <f t="shared" si="478"/>
        <v/>
      </c>
      <c r="AW1861" s="10" t="str">
        <f t="shared" si="479"/>
        <v/>
      </c>
      <c r="AX1861" s="10" t="str">
        <f t="shared" si="470"/>
        <v/>
      </c>
      <c r="AY1861" s="10" t="str">
        <f t="shared" si="480"/>
        <v/>
      </c>
      <c r="AZ1861" s="23">
        <f t="shared" si="481"/>
        <v>0</v>
      </c>
      <c r="BA1861" s="10">
        <f t="shared" si="482"/>
        <v>0</v>
      </c>
    </row>
    <row r="1862" spans="1:53" x14ac:dyDescent="0.25">
      <c r="A1862" s="4" t="str">
        <f t="shared" si="483"/>
        <v/>
      </c>
      <c r="B1862" s="28"/>
      <c r="C1862" s="29"/>
      <c r="D1862" s="29"/>
      <c r="E1862" s="29"/>
      <c r="F1862" s="29"/>
      <c r="G1862" s="30" t="str">
        <f t="shared" ca="1" si="484"/>
        <v/>
      </c>
      <c r="H1862" s="16" t="str">
        <f t="shared" si="471"/>
        <v/>
      </c>
      <c r="AF1862" s="67"/>
      <c r="AH1862" s="6">
        <f t="shared" ca="1" si="469"/>
        <v>44152</v>
      </c>
      <c r="AP1862" s="10" t="str">
        <f t="shared" si="472"/>
        <v/>
      </c>
      <c r="AQ1862" s="10" t="str">
        <f t="shared" si="473"/>
        <v/>
      </c>
      <c r="AR1862" s="10" t="str">
        <f t="shared" si="474"/>
        <v/>
      </c>
      <c r="AS1862" s="10" t="str">
        <f t="shared" si="475"/>
        <v/>
      </c>
      <c r="AT1862" s="10" t="str">
        <f t="shared" si="476"/>
        <v/>
      </c>
      <c r="AU1862" s="10" t="str">
        <f t="shared" si="477"/>
        <v/>
      </c>
      <c r="AV1862" s="10" t="str">
        <f t="shared" si="478"/>
        <v/>
      </c>
      <c r="AW1862" s="10" t="str">
        <f t="shared" si="479"/>
        <v/>
      </c>
      <c r="AX1862" s="10" t="str">
        <f t="shared" si="470"/>
        <v/>
      </c>
      <c r="AY1862" s="10" t="str">
        <f t="shared" si="480"/>
        <v/>
      </c>
      <c r="AZ1862" s="23">
        <f t="shared" si="481"/>
        <v>0</v>
      </c>
      <c r="BA1862" s="10">
        <f t="shared" si="482"/>
        <v>0</v>
      </c>
    </row>
    <row r="1863" spans="1:53" x14ac:dyDescent="0.25">
      <c r="A1863" s="64" t="str">
        <f t="shared" si="483"/>
        <v/>
      </c>
      <c r="C1863" s="1"/>
      <c r="D1863" s="1"/>
      <c r="E1863" s="1"/>
      <c r="F1863" s="1"/>
      <c r="G1863" s="3" t="str">
        <f t="shared" ca="1" si="484"/>
        <v/>
      </c>
      <c r="H1863" s="16" t="str">
        <f t="shared" si="471"/>
        <v/>
      </c>
      <c r="AF1863" s="67"/>
      <c r="AH1863" s="6">
        <f t="shared" ca="1" si="469"/>
        <v>44152</v>
      </c>
      <c r="AP1863" s="10" t="str">
        <f t="shared" si="472"/>
        <v/>
      </c>
      <c r="AQ1863" s="10" t="str">
        <f t="shared" si="473"/>
        <v/>
      </c>
      <c r="AR1863" s="10" t="str">
        <f t="shared" si="474"/>
        <v/>
      </c>
      <c r="AS1863" s="10" t="str">
        <f t="shared" si="475"/>
        <v/>
      </c>
      <c r="AT1863" s="10" t="str">
        <f t="shared" si="476"/>
        <v/>
      </c>
      <c r="AU1863" s="10" t="str">
        <f t="shared" si="477"/>
        <v/>
      </c>
      <c r="AV1863" s="10" t="str">
        <f t="shared" si="478"/>
        <v/>
      </c>
      <c r="AW1863" s="10" t="str">
        <f t="shared" si="479"/>
        <v/>
      </c>
      <c r="AX1863" s="10" t="str">
        <f t="shared" si="470"/>
        <v/>
      </c>
      <c r="AY1863" s="10" t="str">
        <f t="shared" si="480"/>
        <v/>
      </c>
      <c r="AZ1863" s="23">
        <f t="shared" si="481"/>
        <v>0</v>
      </c>
      <c r="BA1863" s="10">
        <f t="shared" si="482"/>
        <v>0</v>
      </c>
    </row>
    <row r="1864" spans="1:53" x14ac:dyDescent="0.25">
      <c r="A1864" s="4" t="str">
        <f t="shared" si="483"/>
        <v/>
      </c>
      <c r="B1864" s="28"/>
      <c r="C1864" s="29"/>
      <c r="D1864" s="29"/>
      <c r="E1864" s="29"/>
      <c r="F1864" s="29"/>
      <c r="G1864" s="30" t="str">
        <f t="shared" ca="1" si="484"/>
        <v/>
      </c>
      <c r="H1864" s="16" t="str">
        <f t="shared" si="471"/>
        <v/>
      </c>
      <c r="AF1864" s="67"/>
      <c r="AH1864" s="6">
        <f t="shared" ca="1" si="469"/>
        <v>44152</v>
      </c>
      <c r="AP1864" s="10" t="str">
        <f t="shared" si="472"/>
        <v/>
      </c>
      <c r="AQ1864" s="10" t="str">
        <f t="shared" si="473"/>
        <v/>
      </c>
      <c r="AR1864" s="10" t="str">
        <f t="shared" si="474"/>
        <v/>
      </c>
      <c r="AS1864" s="10" t="str">
        <f t="shared" si="475"/>
        <v/>
      </c>
      <c r="AT1864" s="10" t="str">
        <f t="shared" si="476"/>
        <v/>
      </c>
      <c r="AU1864" s="10" t="str">
        <f t="shared" si="477"/>
        <v/>
      </c>
      <c r="AV1864" s="10" t="str">
        <f t="shared" si="478"/>
        <v/>
      </c>
      <c r="AW1864" s="10" t="str">
        <f t="shared" si="479"/>
        <v/>
      </c>
      <c r="AX1864" s="10" t="str">
        <f t="shared" si="470"/>
        <v/>
      </c>
      <c r="AY1864" s="10" t="str">
        <f t="shared" si="480"/>
        <v/>
      </c>
      <c r="AZ1864" s="23">
        <f t="shared" si="481"/>
        <v>0</v>
      </c>
      <c r="BA1864" s="10">
        <f t="shared" si="482"/>
        <v>0</v>
      </c>
    </row>
    <row r="1865" spans="1:53" x14ac:dyDescent="0.25">
      <c r="A1865" s="64" t="str">
        <f t="shared" si="483"/>
        <v/>
      </c>
      <c r="C1865" s="1"/>
      <c r="D1865" s="1"/>
      <c r="E1865" s="1"/>
      <c r="F1865" s="1"/>
      <c r="G1865" s="3" t="str">
        <f t="shared" ca="1" si="484"/>
        <v/>
      </c>
      <c r="H1865" s="16" t="str">
        <f t="shared" si="471"/>
        <v/>
      </c>
      <c r="AF1865" s="67"/>
      <c r="AH1865" s="6">
        <f t="shared" ref="AH1865:AH1928" ca="1" si="485">TODAY()</f>
        <v>44152</v>
      </c>
      <c r="AP1865" s="10" t="str">
        <f t="shared" si="472"/>
        <v/>
      </c>
      <c r="AQ1865" s="10" t="str">
        <f t="shared" si="473"/>
        <v/>
      </c>
      <c r="AR1865" s="10" t="str">
        <f t="shared" si="474"/>
        <v/>
      </c>
      <c r="AS1865" s="10" t="str">
        <f t="shared" si="475"/>
        <v/>
      </c>
      <c r="AT1865" s="10" t="str">
        <f t="shared" si="476"/>
        <v/>
      </c>
      <c r="AU1865" s="10" t="str">
        <f t="shared" si="477"/>
        <v/>
      </c>
      <c r="AV1865" s="10" t="str">
        <f t="shared" si="478"/>
        <v/>
      </c>
      <c r="AW1865" s="10" t="str">
        <f t="shared" si="479"/>
        <v/>
      </c>
      <c r="AX1865" s="10" t="str">
        <f t="shared" ref="AX1865:AX1928" si="486">IF(C1865="","",IF(AND(H1865&gt;=54,H1865&lt;=58),1,0))</f>
        <v/>
      </c>
      <c r="AY1865" s="10" t="str">
        <f t="shared" si="480"/>
        <v/>
      </c>
      <c r="AZ1865" s="23">
        <f t="shared" si="481"/>
        <v>0</v>
      </c>
      <c r="BA1865" s="10">
        <f t="shared" si="482"/>
        <v>0</v>
      </c>
    </row>
    <row r="1866" spans="1:53" x14ac:dyDescent="0.25">
      <c r="A1866" s="4" t="str">
        <f t="shared" si="483"/>
        <v/>
      </c>
      <c r="B1866" s="28"/>
      <c r="C1866" s="29"/>
      <c r="D1866" s="29"/>
      <c r="E1866" s="29"/>
      <c r="F1866" s="29"/>
      <c r="G1866" s="30" t="str">
        <f t="shared" ca="1" si="484"/>
        <v/>
      </c>
      <c r="H1866" s="16" t="str">
        <f t="shared" ref="H1866:H1929" si="487">IF(C1866="","",LEFT(G1866,2)+0)</f>
        <v/>
      </c>
      <c r="AF1866" s="67"/>
      <c r="AH1866" s="6">
        <f t="shared" ca="1" si="485"/>
        <v>44152</v>
      </c>
      <c r="AP1866" s="10" t="str">
        <f t="shared" ref="AP1866:AP1929" si="488">IF(C1866="","",IF(H1866&lt;=18+0,1,0))</f>
        <v/>
      </c>
      <c r="AQ1866" s="10" t="str">
        <f t="shared" ref="AQ1866:AQ1929" si="489">IF(C1866="","",IF(H1866&lt;19,0,IF(H1866&gt;23,0,1)))</f>
        <v/>
      </c>
      <c r="AR1866" s="10" t="str">
        <f t="shared" ref="AR1866:AR1929" si="490">IF(C1866="","",IF(H1866&lt;24,0,IF(H1866&gt;28,0,1)))</f>
        <v/>
      </c>
      <c r="AS1866" s="10" t="str">
        <f t="shared" ref="AS1866:AS1929" si="491">IF(C1866="","",IF(H1866&lt;29,0,IF(H1866&gt;33,0,1)))</f>
        <v/>
      </c>
      <c r="AT1866" s="10" t="str">
        <f t="shared" ref="AT1866:AT1929" si="492">IF(C1866="","",IF(H1866&lt;34,0,IF(H1866&gt;38,0,1)))</f>
        <v/>
      </c>
      <c r="AU1866" s="10" t="str">
        <f t="shared" ref="AU1866:AU1929" si="493">IF(C1866="","",IF(H1866&lt;39,0,IF(H1866&gt;43,0,1)))</f>
        <v/>
      </c>
      <c r="AV1866" s="10" t="str">
        <f t="shared" ref="AV1866:AV1929" si="494">IF(C1866="","",IF(H1866&lt;44,0,IF(H1866&gt;48,0,1)))</f>
        <v/>
      </c>
      <c r="AW1866" s="10" t="str">
        <f t="shared" ref="AW1866:AW1929" si="495">IF(C1866="","",IF(H1866&lt;49,0,IF(H1866&gt;53,0,1)))</f>
        <v/>
      </c>
      <c r="AX1866" s="10" t="str">
        <f t="shared" si="486"/>
        <v/>
      </c>
      <c r="AY1866" s="10" t="str">
        <f t="shared" ref="AY1866:AY1929" si="496">IF(C1866="","",IF(H1866&gt;=59+0,1,0))</f>
        <v/>
      </c>
      <c r="AZ1866" s="23">
        <f t="shared" ref="AZ1866:AZ1929" si="497">IF(D1866="",0,IF(AND(D1866="Masculino",E1866="titular"),1,0))</f>
        <v>0</v>
      </c>
      <c r="BA1866" s="10">
        <f t="shared" ref="BA1866:BA1929" si="498">IF(D1866="",0,IF(AND(D1866="Masculino",E1866="Dependente"),1,0))</f>
        <v>0</v>
      </c>
    </row>
    <row r="1867" spans="1:53" x14ac:dyDescent="0.25">
      <c r="A1867" s="64" t="str">
        <f t="shared" si="483"/>
        <v/>
      </c>
      <c r="C1867" s="1"/>
      <c r="D1867" s="1"/>
      <c r="E1867" s="1"/>
      <c r="F1867" s="1"/>
      <c r="G1867" s="3" t="str">
        <f t="shared" ca="1" si="484"/>
        <v/>
      </c>
      <c r="H1867" s="16" t="str">
        <f t="shared" si="487"/>
        <v/>
      </c>
      <c r="AF1867" s="67"/>
      <c r="AH1867" s="6">
        <f t="shared" ca="1" si="485"/>
        <v>44152</v>
      </c>
      <c r="AP1867" s="10" t="str">
        <f t="shared" si="488"/>
        <v/>
      </c>
      <c r="AQ1867" s="10" t="str">
        <f t="shared" si="489"/>
        <v/>
      </c>
      <c r="AR1867" s="10" t="str">
        <f t="shared" si="490"/>
        <v/>
      </c>
      <c r="AS1867" s="10" t="str">
        <f t="shared" si="491"/>
        <v/>
      </c>
      <c r="AT1867" s="10" t="str">
        <f t="shared" si="492"/>
        <v/>
      </c>
      <c r="AU1867" s="10" t="str">
        <f t="shared" si="493"/>
        <v/>
      </c>
      <c r="AV1867" s="10" t="str">
        <f t="shared" si="494"/>
        <v/>
      </c>
      <c r="AW1867" s="10" t="str">
        <f t="shared" si="495"/>
        <v/>
      </c>
      <c r="AX1867" s="10" t="str">
        <f t="shared" si="486"/>
        <v/>
      </c>
      <c r="AY1867" s="10" t="str">
        <f t="shared" si="496"/>
        <v/>
      </c>
      <c r="AZ1867" s="23">
        <f t="shared" si="497"/>
        <v>0</v>
      </c>
      <c r="BA1867" s="10">
        <f t="shared" si="498"/>
        <v>0</v>
      </c>
    </row>
    <row r="1868" spans="1:53" x14ac:dyDescent="0.25">
      <c r="A1868" s="4" t="str">
        <f t="shared" ref="A1868:A1931" si="499">IF(C1868="","",A1867+1)</f>
        <v/>
      </c>
      <c r="B1868" s="28"/>
      <c r="C1868" s="29"/>
      <c r="D1868" s="29"/>
      <c r="E1868" s="29"/>
      <c r="F1868" s="29"/>
      <c r="G1868" s="30" t="str">
        <f t="shared" ca="1" si="484"/>
        <v/>
      </c>
      <c r="H1868" s="16" t="str">
        <f t="shared" si="487"/>
        <v/>
      </c>
      <c r="AF1868" s="67"/>
      <c r="AH1868" s="6">
        <f t="shared" ca="1" si="485"/>
        <v>44152</v>
      </c>
      <c r="AP1868" s="10" t="str">
        <f t="shared" si="488"/>
        <v/>
      </c>
      <c r="AQ1868" s="10" t="str">
        <f t="shared" si="489"/>
        <v/>
      </c>
      <c r="AR1868" s="10" t="str">
        <f t="shared" si="490"/>
        <v/>
      </c>
      <c r="AS1868" s="10" t="str">
        <f t="shared" si="491"/>
        <v/>
      </c>
      <c r="AT1868" s="10" t="str">
        <f t="shared" si="492"/>
        <v/>
      </c>
      <c r="AU1868" s="10" t="str">
        <f t="shared" si="493"/>
        <v/>
      </c>
      <c r="AV1868" s="10" t="str">
        <f t="shared" si="494"/>
        <v/>
      </c>
      <c r="AW1868" s="10" t="str">
        <f t="shared" si="495"/>
        <v/>
      </c>
      <c r="AX1868" s="10" t="str">
        <f t="shared" si="486"/>
        <v/>
      </c>
      <c r="AY1868" s="10" t="str">
        <f t="shared" si="496"/>
        <v/>
      </c>
      <c r="AZ1868" s="23">
        <f t="shared" si="497"/>
        <v>0</v>
      </c>
      <c r="BA1868" s="10">
        <f t="shared" si="498"/>
        <v>0</v>
      </c>
    </row>
    <row r="1869" spans="1:53" x14ac:dyDescent="0.25">
      <c r="A1869" s="64" t="str">
        <f t="shared" si="499"/>
        <v/>
      </c>
      <c r="C1869" s="1"/>
      <c r="D1869" s="1"/>
      <c r="E1869" s="1"/>
      <c r="F1869" s="1"/>
      <c r="G1869" s="3" t="str">
        <f t="shared" ca="1" si="484"/>
        <v/>
      </c>
      <c r="H1869" s="16" t="str">
        <f t="shared" si="487"/>
        <v/>
      </c>
      <c r="AF1869" s="67"/>
      <c r="AH1869" s="6">
        <f t="shared" ca="1" si="485"/>
        <v>44152</v>
      </c>
      <c r="AP1869" s="10" t="str">
        <f t="shared" si="488"/>
        <v/>
      </c>
      <c r="AQ1869" s="10" t="str">
        <f t="shared" si="489"/>
        <v/>
      </c>
      <c r="AR1869" s="10" t="str">
        <f t="shared" si="490"/>
        <v/>
      </c>
      <c r="AS1869" s="10" t="str">
        <f t="shared" si="491"/>
        <v/>
      </c>
      <c r="AT1869" s="10" t="str">
        <f t="shared" si="492"/>
        <v/>
      </c>
      <c r="AU1869" s="10" t="str">
        <f t="shared" si="493"/>
        <v/>
      </c>
      <c r="AV1869" s="10" t="str">
        <f t="shared" si="494"/>
        <v/>
      </c>
      <c r="AW1869" s="10" t="str">
        <f t="shared" si="495"/>
        <v/>
      </c>
      <c r="AX1869" s="10" t="str">
        <f t="shared" si="486"/>
        <v/>
      </c>
      <c r="AY1869" s="10" t="str">
        <f t="shared" si="496"/>
        <v/>
      </c>
      <c r="AZ1869" s="23">
        <f t="shared" si="497"/>
        <v>0</v>
      </c>
      <c r="BA1869" s="10">
        <f t="shared" si="498"/>
        <v>0</v>
      </c>
    </row>
    <row r="1870" spans="1:53" x14ac:dyDescent="0.25">
      <c r="A1870" s="4" t="str">
        <f t="shared" si="499"/>
        <v/>
      </c>
      <c r="B1870" s="28"/>
      <c r="C1870" s="29"/>
      <c r="D1870" s="29"/>
      <c r="E1870" s="29"/>
      <c r="F1870" s="29"/>
      <c r="G1870" s="30" t="str">
        <f t="shared" ca="1" si="484"/>
        <v/>
      </c>
      <c r="H1870" s="16" t="str">
        <f t="shared" si="487"/>
        <v/>
      </c>
      <c r="AF1870" s="67"/>
      <c r="AH1870" s="6">
        <f t="shared" ca="1" si="485"/>
        <v>44152</v>
      </c>
      <c r="AP1870" s="10" t="str">
        <f t="shared" si="488"/>
        <v/>
      </c>
      <c r="AQ1870" s="10" t="str">
        <f t="shared" si="489"/>
        <v/>
      </c>
      <c r="AR1870" s="10" t="str">
        <f t="shared" si="490"/>
        <v/>
      </c>
      <c r="AS1870" s="10" t="str">
        <f t="shared" si="491"/>
        <v/>
      </c>
      <c r="AT1870" s="10" t="str">
        <f t="shared" si="492"/>
        <v/>
      </c>
      <c r="AU1870" s="10" t="str">
        <f t="shared" si="493"/>
        <v/>
      </c>
      <c r="AV1870" s="10" t="str">
        <f t="shared" si="494"/>
        <v/>
      </c>
      <c r="AW1870" s="10" t="str">
        <f t="shared" si="495"/>
        <v/>
      </c>
      <c r="AX1870" s="10" t="str">
        <f t="shared" si="486"/>
        <v/>
      </c>
      <c r="AY1870" s="10" t="str">
        <f t="shared" si="496"/>
        <v/>
      </c>
      <c r="AZ1870" s="23">
        <f t="shared" si="497"/>
        <v>0</v>
      </c>
      <c r="BA1870" s="10">
        <f t="shared" si="498"/>
        <v>0</v>
      </c>
    </row>
    <row r="1871" spans="1:53" x14ac:dyDescent="0.25">
      <c r="A1871" s="64" t="str">
        <f t="shared" si="499"/>
        <v/>
      </c>
      <c r="C1871" s="1"/>
      <c r="D1871" s="1"/>
      <c r="E1871" s="1"/>
      <c r="F1871" s="1"/>
      <c r="G1871" s="3" t="str">
        <f t="shared" ca="1" si="484"/>
        <v/>
      </c>
      <c r="H1871" s="16" t="str">
        <f t="shared" si="487"/>
        <v/>
      </c>
      <c r="AF1871" s="67"/>
      <c r="AH1871" s="6">
        <f t="shared" ca="1" si="485"/>
        <v>44152</v>
      </c>
      <c r="AP1871" s="10" t="str">
        <f t="shared" si="488"/>
        <v/>
      </c>
      <c r="AQ1871" s="10" t="str">
        <f t="shared" si="489"/>
        <v/>
      </c>
      <c r="AR1871" s="10" t="str">
        <f t="shared" si="490"/>
        <v/>
      </c>
      <c r="AS1871" s="10" t="str">
        <f t="shared" si="491"/>
        <v/>
      </c>
      <c r="AT1871" s="10" t="str">
        <f t="shared" si="492"/>
        <v/>
      </c>
      <c r="AU1871" s="10" t="str">
        <f t="shared" si="493"/>
        <v/>
      </c>
      <c r="AV1871" s="10" t="str">
        <f t="shared" si="494"/>
        <v/>
      </c>
      <c r="AW1871" s="10" t="str">
        <f t="shared" si="495"/>
        <v/>
      </c>
      <c r="AX1871" s="10" t="str">
        <f t="shared" si="486"/>
        <v/>
      </c>
      <c r="AY1871" s="10" t="str">
        <f t="shared" si="496"/>
        <v/>
      </c>
      <c r="AZ1871" s="23">
        <f t="shared" si="497"/>
        <v>0</v>
      </c>
      <c r="BA1871" s="10">
        <f t="shared" si="498"/>
        <v>0</v>
      </c>
    </row>
    <row r="1872" spans="1:53" x14ac:dyDescent="0.25">
      <c r="A1872" s="4" t="str">
        <f t="shared" si="499"/>
        <v/>
      </c>
      <c r="B1872" s="28"/>
      <c r="C1872" s="29"/>
      <c r="D1872" s="29"/>
      <c r="E1872" s="29"/>
      <c r="F1872" s="29"/>
      <c r="G1872" s="30" t="str">
        <f t="shared" ca="1" si="484"/>
        <v/>
      </c>
      <c r="H1872" s="16" t="str">
        <f t="shared" si="487"/>
        <v/>
      </c>
      <c r="AF1872" s="67"/>
      <c r="AH1872" s="6">
        <f t="shared" ca="1" si="485"/>
        <v>44152</v>
      </c>
      <c r="AP1872" s="10" t="str">
        <f t="shared" si="488"/>
        <v/>
      </c>
      <c r="AQ1872" s="10" t="str">
        <f t="shared" si="489"/>
        <v/>
      </c>
      <c r="AR1872" s="10" t="str">
        <f t="shared" si="490"/>
        <v/>
      </c>
      <c r="AS1872" s="10" t="str">
        <f t="shared" si="491"/>
        <v/>
      </c>
      <c r="AT1872" s="10" t="str">
        <f t="shared" si="492"/>
        <v/>
      </c>
      <c r="AU1872" s="10" t="str">
        <f t="shared" si="493"/>
        <v/>
      </c>
      <c r="AV1872" s="10" t="str">
        <f t="shared" si="494"/>
        <v/>
      </c>
      <c r="AW1872" s="10" t="str">
        <f t="shared" si="495"/>
        <v/>
      </c>
      <c r="AX1872" s="10" t="str">
        <f t="shared" si="486"/>
        <v/>
      </c>
      <c r="AY1872" s="10" t="str">
        <f t="shared" si="496"/>
        <v/>
      </c>
      <c r="AZ1872" s="23">
        <f t="shared" si="497"/>
        <v>0</v>
      </c>
      <c r="BA1872" s="10">
        <f t="shared" si="498"/>
        <v>0</v>
      </c>
    </row>
    <row r="1873" spans="1:53" x14ac:dyDescent="0.25">
      <c r="A1873" s="64" t="str">
        <f t="shared" si="499"/>
        <v/>
      </c>
      <c r="C1873" s="1"/>
      <c r="D1873" s="1"/>
      <c r="E1873" s="1"/>
      <c r="F1873" s="1"/>
      <c r="G1873" s="3" t="str">
        <f t="shared" ca="1" si="484"/>
        <v/>
      </c>
      <c r="H1873" s="16" t="str">
        <f t="shared" si="487"/>
        <v/>
      </c>
      <c r="AF1873" s="67"/>
      <c r="AH1873" s="6">
        <f t="shared" ca="1" si="485"/>
        <v>44152</v>
      </c>
      <c r="AP1873" s="10" t="str">
        <f t="shared" si="488"/>
        <v/>
      </c>
      <c r="AQ1873" s="10" t="str">
        <f t="shared" si="489"/>
        <v/>
      </c>
      <c r="AR1873" s="10" t="str">
        <f t="shared" si="490"/>
        <v/>
      </c>
      <c r="AS1873" s="10" t="str">
        <f t="shared" si="491"/>
        <v/>
      </c>
      <c r="AT1873" s="10" t="str">
        <f t="shared" si="492"/>
        <v/>
      </c>
      <c r="AU1873" s="10" t="str">
        <f t="shared" si="493"/>
        <v/>
      </c>
      <c r="AV1873" s="10" t="str">
        <f t="shared" si="494"/>
        <v/>
      </c>
      <c r="AW1873" s="10" t="str">
        <f t="shared" si="495"/>
        <v/>
      </c>
      <c r="AX1873" s="10" t="str">
        <f t="shared" si="486"/>
        <v/>
      </c>
      <c r="AY1873" s="10" t="str">
        <f t="shared" si="496"/>
        <v/>
      </c>
      <c r="AZ1873" s="23">
        <f t="shared" si="497"/>
        <v>0</v>
      </c>
      <c r="BA1873" s="10">
        <f t="shared" si="498"/>
        <v>0</v>
      </c>
    </row>
    <row r="1874" spans="1:53" x14ac:dyDescent="0.25">
      <c r="A1874" s="4" t="str">
        <f t="shared" si="499"/>
        <v/>
      </c>
      <c r="B1874" s="28"/>
      <c r="C1874" s="29"/>
      <c r="D1874" s="29"/>
      <c r="E1874" s="29"/>
      <c r="F1874" s="29"/>
      <c r="G1874" s="30" t="str">
        <f t="shared" ca="1" si="484"/>
        <v/>
      </c>
      <c r="H1874" s="16" t="str">
        <f t="shared" si="487"/>
        <v/>
      </c>
      <c r="AF1874" s="67"/>
      <c r="AH1874" s="6">
        <f t="shared" ca="1" si="485"/>
        <v>44152</v>
      </c>
      <c r="AP1874" s="10" t="str">
        <f t="shared" si="488"/>
        <v/>
      </c>
      <c r="AQ1874" s="10" t="str">
        <f t="shared" si="489"/>
        <v/>
      </c>
      <c r="AR1874" s="10" t="str">
        <f t="shared" si="490"/>
        <v/>
      </c>
      <c r="AS1874" s="10" t="str">
        <f t="shared" si="491"/>
        <v/>
      </c>
      <c r="AT1874" s="10" t="str">
        <f t="shared" si="492"/>
        <v/>
      </c>
      <c r="AU1874" s="10" t="str">
        <f t="shared" si="493"/>
        <v/>
      </c>
      <c r="AV1874" s="10" t="str">
        <f t="shared" si="494"/>
        <v/>
      </c>
      <c r="AW1874" s="10" t="str">
        <f t="shared" si="495"/>
        <v/>
      </c>
      <c r="AX1874" s="10" t="str">
        <f t="shared" si="486"/>
        <v/>
      </c>
      <c r="AY1874" s="10" t="str">
        <f t="shared" si="496"/>
        <v/>
      </c>
      <c r="AZ1874" s="23">
        <f t="shared" si="497"/>
        <v>0</v>
      </c>
      <c r="BA1874" s="10">
        <f t="shared" si="498"/>
        <v>0</v>
      </c>
    </row>
    <row r="1875" spans="1:53" x14ac:dyDescent="0.25">
      <c r="A1875" s="64" t="str">
        <f t="shared" si="499"/>
        <v/>
      </c>
      <c r="C1875" s="1"/>
      <c r="D1875" s="1"/>
      <c r="E1875" s="1"/>
      <c r="F1875" s="1"/>
      <c r="G1875" s="3" t="str">
        <f t="shared" ca="1" si="484"/>
        <v/>
      </c>
      <c r="H1875" s="16" t="str">
        <f t="shared" si="487"/>
        <v/>
      </c>
      <c r="AF1875" s="67"/>
      <c r="AH1875" s="6">
        <f t="shared" ca="1" si="485"/>
        <v>44152</v>
      </c>
      <c r="AP1875" s="10" t="str">
        <f t="shared" si="488"/>
        <v/>
      </c>
      <c r="AQ1875" s="10" t="str">
        <f t="shared" si="489"/>
        <v/>
      </c>
      <c r="AR1875" s="10" t="str">
        <f t="shared" si="490"/>
        <v/>
      </c>
      <c r="AS1875" s="10" t="str">
        <f t="shared" si="491"/>
        <v/>
      </c>
      <c r="AT1875" s="10" t="str">
        <f t="shared" si="492"/>
        <v/>
      </c>
      <c r="AU1875" s="10" t="str">
        <f t="shared" si="493"/>
        <v/>
      </c>
      <c r="AV1875" s="10" t="str">
        <f t="shared" si="494"/>
        <v/>
      </c>
      <c r="AW1875" s="10" t="str">
        <f t="shared" si="495"/>
        <v/>
      </c>
      <c r="AX1875" s="10" t="str">
        <f t="shared" si="486"/>
        <v/>
      </c>
      <c r="AY1875" s="10" t="str">
        <f t="shared" si="496"/>
        <v/>
      </c>
      <c r="AZ1875" s="23">
        <f t="shared" si="497"/>
        <v>0</v>
      </c>
      <c r="BA1875" s="10">
        <f t="shared" si="498"/>
        <v>0</v>
      </c>
    </row>
    <row r="1876" spans="1:53" x14ac:dyDescent="0.25">
      <c r="A1876" s="4" t="str">
        <f t="shared" si="499"/>
        <v/>
      </c>
      <c r="B1876" s="28"/>
      <c r="C1876" s="29"/>
      <c r="D1876" s="29"/>
      <c r="E1876" s="29"/>
      <c r="F1876" s="29"/>
      <c r="G1876" s="30" t="str">
        <f t="shared" ca="1" si="484"/>
        <v/>
      </c>
      <c r="H1876" s="16" t="str">
        <f t="shared" si="487"/>
        <v/>
      </c>
      <c r="AF1876" s="67"/>
      <c r="AH1876" s="6">
        <f t="shared" ca="1" si="485"/>
        <v>44152</v>
      </c>
      <c r="AP1876" s="10" t="str">
        <f t="shared" si="488"/>
        <v/>
      </c>
      <c r="AQ1876" s="10" t="str">
        <f t="shared" si="489"/>
        <v/>
      </c>
      <c r="AR1876" s="10" t="str">
        <f t="shared" si="490"/>
        <v/>
      </c>
      <c r="AS1876" s="10" t="str">
        <f t="shared" si="491"/>
        <v/>
      </c>
      <c r="AT1876" s="10" t="str">
        <f t="shared" si="492"/>
        <v/>
      </c>
      <c r="AU1876" s="10" t="str">
        <f t="shared" si="493"/>
        <v/>
      </c>
      <c r="AV1876" s="10" t="str">
        <f t="shared" si="494"/>
        <v/>
      </c>
      <c r="AW1876" s="10" t="str">
        <f t="shared" si="495"/>
        <v/>
      </c>
      <c r="AX1876" s="10" t="str">
        <f t="shared" si="486"/>
        <v/>
      </c>
      <c r="AY1876" s="10" t="str">
        <f t="shared" si="496"/>
        <v/>
      </c>
      <c r="AZ1876" s="23">
        <f t="shared" si="497"/>
        <v>0</v>
      </c>
      <c r="BA1876" s="10">
        <f t="shared" si="498"/>
        <v>0</v>
      </c>
    </row>
    <row r="1877" spans="1:53" x14ac:dyDescent="0.25">
      <c r="A1877" s="64" t="str">
        <f t="shared" si="499"/>
        <v/>
      </c>
      <c r="C1877" s="1"/>
      <c r="D1877" s="1"/>
      <c r="E1877" s="1"/>
      <c r="F1877" s="1"/>
      <c r="G1877" s="3" t="str">
        <f t="shared" ca="1" si="484"/>
        <v/>
      </c>
      <c r="H1877" s="16" t="str">
        <f t="shared" si="487"/>
        <v/>
      </c>
      <c r="AF1877" s="67"/>
      <c r="AH1877" s="6">
        <f t="shared" ca="1" si="485"/>
        <v>44152</v>
      </c>
      <c r="AP1877" s="10" t="str">
        <f t="shared" si="488"/>
        <v/>
      </c>
      <c r="AQ1877" s="10" t="str">
        <f t="shared" si="489"/>
        <v/>
      </c>
      <c r="AR1877" s="10" t="str">
        <f t="shared" si="490"/>
        <v/>
      </c>
      <c r="AS1877" s="10" t="str">
        <f t="shared" si="491"/>
        <v/>
      </c>
      <c r="AT1877" s="10" t="str">
        <f t="shared" si="492"/>
        <v/>
      </c>
      <c r="AU1877" s="10" t="str">
        <f t="shared" si="493"/>
        <v/>
      </c>
      <c r="AV1877" s="10" t="str">
        <f t="shared" si="494"/>
        <v/>
      </c>
      <c r="AW1877" s="10" t="str">
        <f t="shared" si="495"/>
        <v/>
      </c>
      <c r="AX1877" s="10" t="str">
        <f t="shared" si="486"/>
        <v/>
      </c>
      <c r="AY1877" s="10" t="str">
        <f t="shared" si="496"/>
        <v/>
      </c>
      <c r="AZ1877" s="23">
        <f t="shared" si="497"/>
        <v>0</v>
      </c>
      <c r="BA1877" s="10">
        <f t="shared" si="498"/>
        <v>0</v>
      </c>
    </row>
    <row r="1878" spans="1:53" x14ac:dyDescent="0.25">
      <c r="A1878" s="4" t="str">
        <f t="shared" si="499"/>
        <v/>
      </c>
      <c r="B1878" s="28"/>
      <c r="C1878" s="29"/>
      <c r="D1878" s="29"/>
      <c r="E1878" s="29"/>
      <c r="F1878" s="29"/>
      <c r="G1878" s="30" t="str">
        <f t="shared" ca="1" si="484"/>
        <v/>
      </c>
      <c r="H1878" s="16" t="str">
        <f t="shared" si="487"/>
        <v/>
      </c>
      <c r="AF1878" s="67"/>
      <c r="AH1878" s="6">
        <f t="shared" ca="1" si="485"/>
        <v>44152</v>
      </c>
      <c r="AP1878" s="10" t="str">
        <f t="shared" si="488"/>
        <v/>
      </c>
      <c r="AQ1878" s="10" t="str">
        <f t="shared" si="489"/>
        <v/>
      </c>
      <c r="AR1878" s="10" t="str">
        <f t="shared" si="490"/>
        <v/>
      </c>
      <c r="AS1878" s="10" t="str">
        <f t="shared" si="491"/>
        <v/>
      </c>
      <c r="AT1878" s="10" t="str">
        <f t="shared" si="492"/>
        <v/>
      </c>
      <c r="AU1878" s="10" t="str">
        <f t="shared" si="493"/>
        <v/>
      </c>
      <c r="AV1878" s="10" t="str">
        <f t="shared" si="494"/>
        <v/>
      </c>
      <c r="AW1878" s="10" t="str">
        <f t="shared" si="495"/>
        <v/>
      </c>
      <c r="AX1878" s="10" t="str">
        <f t="shared" si="486"/>
        <v/>
      </c>
      <c r="AY1878" s="10" t="str">
        <f t="shared" si="496"/>
        <v/>
      </c>
      <c r="AZ1878" s="23">
        <f t="shared" si="497"/>
        <v>0</v>
      </c>
      <c r="BA1878" s="10">
        <f t="shared" si="498"/>
        <v>0</v>
      </c>
    </row>
    <row r="1879" spans="1:53" x14ac:dyDescent="0.25">
      <c r="A1879" s="64" t="str">
        <f t="shared" si="499"/>
        <v/>
      </c>
      <c r="C1879" s="1"/>
      <c r="D1879" s="1"/>
      <c r="E1879" s="1"/>
      <c r="F1879" s="1"/>
      <c r="G1879" s="3" t="str">
        <f t="shared" ca="1" si="484"/>
        <v/>
      </c>
      <c r="H1879" s="16" t="str">
        <f t="shared" si="487"/>
        <v/>
      </c>
      <c r="AF1879" s="67"/>
      <c r="AH1879" s="6">
        <f t="shared" ca="1" si="485"/>
        <v>44152</v>
      </c>
      <c r="AP1879" s="10" t="str">
        <f t="shared" si="488"/>
        <v/>
      </c>
      <c r="AQ1879" s="10" t="str">
        <f t="shared" si="489"/>
        <v/>
      </c>
      <c r="AR1879" s="10" t="str">
        <f t="shared" si="490"/>
        <v/>
      </c>
      <c r="AS1879" s="10" t="str">
        <f t="shared" si="491"/>
        <v/>
      </c>
      <c r="AT1879" s="10" t="str">
        <f t="shared" si="492"/>
        <v/>
      </c>
      <c r="AU1879" s="10" t="str">
        <f t="shared" si="493"/>
        <v/>
      </c>
      <c r="AV1879" s="10" t="str">
        <f t="shared" si="494"/>
        <v/>
      </c>
      <c r="AW1879" s="10" t="str">
        <f t="shared" si="495"/>
        <v/>
      </c>
      <c r="AX1879" s="10" t="str">
        <f t="shared" si="486"/>
        <v/>
      </c>
      <c r="AY1879" s="10" t="str">
        <f t="shared" si="496"/>
        <v/>
      </c>
      <c r="AZ1879" s="23">
        <f t="shared" si="497"/>
        <v>0</v>
      </c>
      <c r="BA1879" s="10">
        <f t="shared" si="498"/>
        <v>0</v>
      </c>
    </row>
    <row r="1880" spans="1:53" x14ac:dyDescent="0.25">
      <c r="A1880" s="4" t="str">
        <f t="shared" si="499"/>
        <v/>
      </c>
      <c r="B1880" s="28"/>
      <c r="C1880" s="29"/>
      <c r="D1880" s="29"/>
      <c r="E1880" s="29"/>
      <c r="F1880" s="29"/>
      <c r="G1880" s="30" t="str">
        <f t="shared" ca="1" si="484"/>
        <v/>
      </c>
      <c r="H1880" s="16" t="str">
        <f t="shared" si="487"/>
        <v/>
      </c>
      <c r="AF1880" s="67"/>
      <c r="AH1880" s="6">
        <f t="shared" ca="1" si="485"/>
        <v>44152</v>
      </c>
      <c r="AP1880" s="10" t="str">
        <f t="shared" si="488"/>
        <v/>
      </c>
      <c r="AQ1880" s="10" t="str">
        <f t="shared" si="489"/>
        <v/>
      </c>
      <c r="AR1880" s="10" t="str">
        <f t="shared" si="490"/>
        <v/>
      </c>
      <c r="AS1880" s="10" t="str">
        <f t="shared" si="491"/>
        <v/>
      </c>
      <c r="AT1880" s="10" t="str">
        <f t="shared" si="492"/>
        <v/>
      </c>
      <c r="AU1880" s="10" t="str">
        <f t="shared" si="493"/>
        <v/>
      </c>
      <c r="AV1880" s="10" t="str">
        <f t="shared" si="494"/>
        <v/>
      </c>
      <c r="AW1880" s="10" t="str">
        <f t="shared" si="495"/>
        <v/>
      </c>
      <c r="AX1880" s="10" t="str">
        <f t="shared" si="486"/>
        <v/>
      </c>
      <c r="AY1880" s="10" t="str">
        <f t="shared" si="496"/>
        <v/>
      </c>
      <c r="AZ1880" s="23">
        <f t="shared" si="497"/>
        <v>0</v>
      </c>
      <c r="BA1880" s="10">
        <f t="shared" si="498"/>
        <v>0</v>
      </c>
    </row>
    <row r="1881" spans="1:53" x14ac:dyDescent="0.25">
      <c r="A1881" s="64" t="str">
        <f t="shared" si="499"/>
        <v/>
      </c>
      <c r="C1881" s="1"/>
      <c r="D1881" s="1"/>
      <c r="E1881" s="1"/>
      <c r="F1881" s="1"/>
      <c r="G1881" s="3" t="str">
        <f t="shared" ca="1" si="484"/>
        <v/>
      </c>
      <c r="H1881" s="16" t="str">
        <f t="shared" si="487"/>
        <v/>
      </c>
      <c r="AF1881" s="67"/>
      <c r="AH1881" s="6">
        <f t="shared" ca="1" si="485"/>
        <v>44152</v>
      </c>
      <c r="AP1881" s="10" t="str">
        <f t="shared" si="488"/>
        <v/>
      </c>
      <c r="AQ1881" s="10" t="str">
        <f t="shared" si="489"/>
        <v/>
      </c>
      <c r="AR1881" s="10" t="str">
        <f t="shared" si="490"/>
        <v/>
      </c>
      <c r="AS1881" s="10" t="str">
        <f t="shared" si="491"/>
        <v/>
      </c>
      <c r="AT1881" s="10" t="str">
        <f t="shared" si="492"/>
        <v/>
      </c>
      <c r="AU1881" s="10" t="str">
        <f t="shared" si="493"/>
        <v/>
      </c>
      <c r="AV1881" s="10" t="str">
        <f t="shared" si="494"/>
        <v/>
      </c>
      <c r="AW1881" s="10" t="str">
        <f t="shared" si="495"/>
        <v/>
      </c>
      <c r="AX1881" s="10" t="str">
        <f t="shared" si="486"/>
        <v/>
      </c>
      <c r="AY1881" s="10" t="str">
        <f t="shared" si="496"/>
        <v/>
      </c>
      <c r="AZ1881" s="23">
        <f t="shared" si="497"/>
        <v>0</v>
      </c>
      <c r="BA1881" s="10">
        <f t="shared" si="498"/>
        <v>0</v>
      </c>
    </row>
    <row r="1882" spans="1:53" x14ac:dyDescent="0.25">
      <c r="A1882" s="4" t="str">
        <f t="shared" si="499"/>
        <v/>
      </c>
      <c r="B1882" s="28"/>
      <c r="C1882" s="29"/>
      <c r="D1882" s="29"/>
      <c r="E1882" s="29"/>
      <c r="F1882" s="29"/>
      <c r="G1882" s="30" t="str">
        <f t="shared" ca="1" si="484"/>
        <v/>
      </c>
      <c r="H1882" s="16" t="str">
        <f t="shared" si="487"/>
        <v/>
      </c>
      <c r="AF1882" s="67"/>
      <c r="AH1882" s="6">
        <f t="shared" ca="1" si="485"/>
        <v>44152</v>
      </c>
      <c r="AP1882" s="10" t="str">
        <f t="shared" si="488"/>
        <v/>
      </c>
      <c r="AQ1882" s="10" t="str">
        <f t="shared" si="489"/>
        <v/>
      </c>
      <c r="AR1882" s="10" t="str">
        <f t="shared" si="490"/>
        <v/>
      </c>
      <c r="AS1882" s="10" t="str">
        <f t="shared" si="491"/>
        <v/>
      </c>
      <c r="AT1882" s="10" t="str">
        <f t="shared" si="492"/>
        <v/>
      </c>
      <c r="AU1882" s="10" t="str">
        <f t="shared" si="493"/>
        <v/>
      </c>
      <c r="AV1882" s="10" t="str">
        <f t="shared" si="494"/>
        <v/>
      </c>
      <c r="AW1882" s="10" t="str">
        <f t="shared" si="495"/>
        <v/>
      </c>
      <c r="AX1882" s="10" t="str">
        <f t="shared" si="486"/>
        <v/>
      </c>
      <c r="AY1882" s="10" t="str">
        <f t="shared" si="496"/>
        <v/>
      </c>
      <c r="AZ1882" s="23">
        <f t="shared" si="497"/>
        <v>0</v>
      </c>
      <c r="BA1882" s="10">
        <f t="shared" si="498"/>
        <v>0</v>
      </c>
    </row>
    <row r="1883" spans="1:53" x14ac:dyDescent="0.25">
      <c r="A1883" s="64" t="str">
        <f t="shared" si="499"/>
        <v/>
      </c>
      <c r="C1883" s="1"/>
      <c r="D1883" s="1"/>
      <c r="E1883" s="1"/>
      <c r="F1883" s="1"/>
      <c r="G1883" s="3" t="str">
        <f t="shared" ca="1" si="484"/>
        <v/>
      </c>
      <c r="H1883" s="16" t="str">
        <f t="shared" si="487"/>
        <v/>
      </c>
      <c r="AF1883" s="67"/>
      <c r="AH1883" s="6">
        <f t="shared" ca="1" si="485"/>
        <v>44152</v>
      </c>
      <c r="AP1883" s="10" t="str">
        <f t="shared" si="488"/>
        <v/>
      </c>
      <c r="AQ1883" s="10" t="str">
        <f t="shared" si="489"/>
        <v/>
      </c>
      <c r="AR1883" s="10" t="str">
        <f t="shared" si="490"/>
        <v/>
      </c>
      <c r="AS1883" s="10" t="str">
        <f t="shared" si="491"/>
        <v/>
      </c>
      <c r="AT1883" s="10" t="str">
        <f t="shared" si="492"/>
        <v/>
      </c>
      <c r="AU1883" s="10" t="str">
        <f t="shared" si="493"/>
        <v/>
      </c>
      <c r="AV1883" s="10" t="str">
        <f t="shared" si="494"/>
        <v/>
      </c>
      <c r="AW1883" s="10" t="str">
        <f t="shared" si="495"/>
        <v/>
      </c>
      <c r="AX1883" s="10" t="str">
        <f t="shared" si="486"/>
        <v/>
      </c>
      <c r="AY1883" s="10" t="str">
        <f t="shared" si="496"/>
        <v/>
      </c>
      <c r="AZ1883" s="23">
        <f t="shared" si="497"/>
        <v>0</v>
      </c>
      <c r="BA1883" s="10">
        <f t="shared" si="498"/>
        <v>0</v>
      </c>
    </row>
    <row r="1884" spans="1:53" x14ac:dyDescent="0.25">
      <c r="A1884" s="4" t="str">
        <f t="shared" si="499"/>
        <v/>
      </c>
      <c r="B1884" s="28"/>
      <c r="C1884" s="29"/>
      <c r="D1884" s="29"/>
      <c r="E1884" s="29"/>
      <c r="F1884" s="29"/>
      <c r="G1884" s="30" t="str">
        <f t="shared" ca="1" si="484"/>
        <v/>
      </c>
      <c r="H1884" s="16" t="str">
        <f t="shared" si="487"/>
        <v/>
      </c>
      <c r="AF1884" s="67"/>
      <c r="AH1884" s="6">
        <f t="shared" ca="1" si="485"/>
        <v>44152</v>
      </c>
      <c r="AP1884" s="10" t="str">
        <f t="shared" si="488"/>
        <v/>
      </c>
      <c r="AQ1884" s="10" t="str">
        <f t="shared" si="489"/>
        <v/>
      </c>
      <c r="AR1884" s="10" t="str">
        <f t="shared" si="490"/>
        <v/>
      </c>
      <c r="AS1884" s="10" t="str">
        <f t="shared" si="491"/>
        <v/>
      </c>
      <c r="AT1884" s="10" t="str">
        <f t="shared" si="492"/>
        <v/>
      </c>
      <c r="AU1884" s="10" t="str">
        <f t="shared" si="493"/>
        <v/>
      </c>
      <c r="AV1884" s="10" t="str">
        <f t="shared" si="494"/>
        <v/>
      </c>
      <c r="AW1884" s="10" t="str">
        <f t="shared" si="495"/>
        <v/>
      </c>
      <c r="AX1884" s="10" t="str">
        <f t="shared" si="486"/>
        <v/>
      </c>
      <c r="AY1884" s="10" t="str">
        <f t="shared" si="496"/>
        <v/>
      </c>
      <c r="AZ1884" s="23">
        <f t="shared" si="497"/>
        <v>0</v>
      </c>
      <c r="BA1884" s="10">
        <f t="shared" si="498"/>
        <v>0</v>
      </c>
    </row>
    <row r="1885" spans="1:53" x14ac:dyDescent="0.25">
      <c r="A1885" s="64" t="str">
        <f t="shared" si="499"/>
        <v/>
      </c>
      <c r="C1885" s="1"/>
      <c r="D1885" s="1"/>
      <c r="E1885" s="1"/>
      <c r="F1885" s="1"/>
      <c r="G1885" s="3" t="str">
        <f t="shared" ref="G1885:G1948" ca="1" si="500">AnoMesDia(C1885,TODAY())</f>
        <v/>
      </c>
      <c r="H1885" s="16" t="str">
        <f t="shared" si="487"/>
        <v/>
      </c>
      <c r="AF1885" s="67"/>
      <c r="AH1885" s="6">
        <f t="shared" ca="1" si="485"/>
        <v>44152</v>
      </c>
      <c r="AP1885" s="10" t="str">
        <f t="shared" si="488"/>
        <v/>
      </c>
      <c r="AQ1885" s="10" t="str">
        <f t="shared" si="489"/>
        <v/>
      </c>
      <c r="AR1885" s="10" t="str">
        <f t="shared" si="490"/>
        <v/>
      </c>
      <c r="AS1885" s="10" t="str">
        <f t="shared" si="491"/>
        <v/>
      </c>
      <c r="AT1885" s="10" t="str">
        <f t="shared" si="492"/>
        <v/>
      </c>
      <c r="AU1885" s="10" t="str">
        <f t="shared" si="493"/>
        <v/>
      </c>
      <c r="AV1885" s="10" t="str">
        <f t="shared" si="494"/>
        <v/>
      </c>
      <c r="AW1885" s="10" t="str">
        <f t="shared" si="495"/>
        <v/>
      </c>
      <c r="AX1885" s="10" t="str">
        <f t="shared" si="486"/>
        <v/>
      </c>
      <c r="AY1885" s="10" t="str">
        <f t="shared" si="496"/>
        <v/>
      </c>
      <c r="AZ1885" s="23">
        <f t="shared" si="497"/>
        <v>0</v>
      </c>
      <c r="BA1885" s="10">
        <f t="shared" si="498"/>
        <v>0</v>
      </c>
    </row>
    <row r="1886" spans="1:53" x14ac:dyDescent="0.25">
      <c r="A1886" s="4" t="str">
        <f t="shared" si="499"/>
        <v/>
      </c>
      <c r="B1886" s="28"/>
      <c r="C1886" s="29"/>
      <c r="D1886" s="29"/>
      <c r="E1886" s="29"/>
      <c r="F1886" s="29"/>
      <c r="G1886" s="30" t="str">
        <f t="shared" ca="1" si="500"/>
        <v/>
      </c>
      <c r="H1886" s="16" t="str">
        <f t="shared" si="487"/>
        <v/>
      </c>
      <c r="AF1886" s="67"/>
      <c r="AH1886" s="6">
        <f t="shared" ca="1" si="485"/>
        <v>44152</v>
      </c>
      <c r="AP1886" s="10" t="str">
        <f t="shared" si="488"/>
        <v/>
      </c>
      <c r="AQ1886" s="10" t="str">
        <f t="shared" si="489"/>
        <v/>
      </c>
      <c r="AR1886" s="10" t="str">
        <f t="shared" si="490"/>
        <v/>
      </c>
      <c r="AS1886" s="10" t="str">
        <f t="shared" si="491"/>
        <v/>
      </c>
      <c r="AT1886" s="10" t="str">
        <f t="shared" si="492"/>
        <v/>
      </c>
      <c r="AU1886" s="10" t="str">
        <f t="shared" si="493"/>
        <v/>
      </c>
      <c r="AV1886" s="10" t="str">
        <f t="shared" si="494"/>
        <v/>
      </c>
      <c r="AW1886" s="10" t="str">
        <f t="shared" si="495"/>
        <v/>
      </c>
      <c r="AX1886" s="10" t="str">
        <f t="shared" si="486"/>
        <v/>
      </c>
      <c r="AY1886" s="10" t="str">
        <f t="shared" si="496"/>
        <v/>
      </c>
      <c r="AZ1886" s="23">
        <f t="shared" si="497"/>
        <v>0</v>
      </c>
      <c r="BA1886" s="10">
        <f t="shared" si="498"/>
        <v>0</v>
      </c>
    </row>
    <row r="1887" spans="1:53" x14ac:dyDescent="0.25">
      <c r="A1887" s="64" t="str">
        <f t="shared" si="499"/>
        <v/>
      </c>
      <c r="C1887" s="1"/>
      <c r="D1887" s="1"/>
      <c r="E1887" s="1"/>
      <c r="F1887" s="1"/>
      <c r="G1887" s="3" t="str">
        <f t="shared" ca="1" si="500"/>
        <v/>
      </c>
      <c r="H1887" s="16" t="str">
        <f t="shared" si="487"/>
        <v/>
      </c>
      <c r="AF1887" s="67"/>
      <c r="AH1887" s="6">
        <f t="shared" ca="1" si="485"/>
        <v>44152</v>
      </c>
      <c r="AP1887" s="10" t="str">
        <f t="shared" si="488"/>
        <v/>
      </c>
      <c r="AQ1887" s="10" t="str">
        <f t="shared" si="489"/>
        <v/>
      </c>
      <c r="AR1887" s="10" t="str">
        <f t="shared" si="490"/>
        <v/>
      </c>
      <c r="AS1887" s="10" t="str">
        <f t="shared" si="491"/>
        <v/>
      </c>
      <c r="AT1887" s="10" t="str">
        <f t="shared" si="492"/>
        <v/>
      </c>
      <c r="AU1887" s="10" t="str">
        <f t="shared" si="493"/>
        <v/>
      </c>
      <c r="AV1887" s="10" t="str">
        <f t="shared" si="494"/>
        <v/>
      </c>
      <c r="AW1887" s="10" t="str">
        <f t="shared" si="495"/>
        <v/>
      </c>
      <c r="AX1887" s="10" t="str">
        <f t="shared" si="486"/>
        <v/>
      </c>
      <c r="AY1887" s="10" t="str">
        <f t="shared" si="496"/>
        <v/>
      </c>
      <c r="AZ1887" s="23">
        <f t="shared" si="497"/>
        <v>0</v>
      </c>
      <c r="BA1887" s="10">
        <f t="shared" si="498"/>
        <v>0</v>
      </c>
    </row>
    <row r="1888" spans="1:53" x14ac:dyDescent="0.25">
      <c r="A1888" s="4" t="str">
        <f t="shared" si="499"/>
        <v/>
      </c>
      <c r="B1888" s="28"/>
      <c r="C1888" s="29"/>
      <c r="D1888" s="29"/>
      <c r="E1888" s="29"/>
      <c r="F1888" s="29"/>
      <c r="G1888" s="30" t="str">
        <f t="shared" ca="1" si="500"/>
        <v/>
      </c>
      <c r="H1888" s="16" t="str">
        <f t="shared" si="487"/>
        <v/>
      </c>
      <c r="AF1888" s="67"/>
      <c r="AH1888" s="6">
        <f t="shared" ca="1" si="485"/>
        <v>44152</v>
      </c>
      <c r="AP1888" s="10" t="str">
        <f t="shared" si="488"/>
        <v/>
      </c>
      <c r="AQ1888" s="10" t="str">
        <f t="shared" si="489"/>
        <v/>
      </c>
      <c r="AR1888" s="10" t="str">
        <f t="shared" si="490"/>
        <v/>
      </c>
      <c r="AS1888" s="10" t="str">
        <f t="shared" si="491"/>
        <v/>
      </c>
      <c r="AT1888" s="10" t="str">
        <f t="shared" si="492"/>
        <v/>
      </c>
      <c r="AU1888" s="10" t="str">
        <f t="shared" si="493"/>
        <v/>
      </c>
      <c r="AV1888" s="10" t="str">
        <f t="shared" si="494"/>
        <v/>
      </c>
      <c r="AW1888" s="10" t="str">
        <f t="shared" si="495"/>
        <v/>
      </c>
      <c r="AX1888" s="10" t="str">
        <f t="shared" si="486"/>
        <v/>
      </c>
      <c r="AY1888" s="10" t="str">
        <f t="shared" si="496"/>
        <v/>
      </c>
      <c r="AZ1888" s="23">
        <f t="shared" si="497"/>
        <v>0</v>
      </c>
      <c r="BA1888" s="10">
        <f t="shared" si="498"/>
        <v>0</v>
      </c>
    </row>
    <row r="1889" spans="1:53" x14ac:dyDescent="0.25">
      <c r="A1889" s="64" t="str">
        <f t="shared" si="499"/>
        <v/>
      </c>
      <c r="C1889" s="1"/>
      <c r="D1889" s="1"/>
      <c r="E1889" s="1"/>
      <c r="F1889" s="1"/>
      <c r="G1889" s="3" t="str">
        <f t="shared" ca="1" si="500"/>
        <v/>
      </c>
      <c r="H1889" s="16" t="str">
        <f t="shared" si="487"/>
        <v/>
      </c>
      <c r="AF1889" s="67"/>
      <c r="AH1889" s="6">
        <f t="shared" ca="1" si="485"/>
        <v>44152</v>
      </c>
      <c r="AP1889" s="10" t="str">
        <f t="shared" si="488"/>
        <v/>
      </c>
      <c r="AQ1889" s="10" t="str">
        <f t="shared" si="489"/>
        <v/>
      </c>
      <c r="AR1889" s="10" t="str">
        <f t="shared" si="490"/>
        <v/>
      </c>
      <c r="AS1889" s="10" t="str">
        <f t="shared" si="491"/>
        <v/>
      </c>
      <c r="AT1889" s="10" t="str">
        <f t="shared" si="492"/>
        <v/>
      </c>
      <c r="AU1889" s="10" t="str">
        <f t="shared" si="493"/>
        <v/>
      </c>
      <c r="AV1889" s="10" t="str">
        <f t="shared" si="494"/>
        <v/>
      </c>
      <c r="AW1889" s="10" t="str">
        <f t="shared" si="495"/>
        <v/>
      </c>
      <c r="AX1889" s="10" t="str">
        <f t="shared" si="486"/>
        <v/>
      </c>
      <c r="AY1889" s="10" t="str">
        <f t="shared" si="496"/>
        <v/>
      </c>
      <c r="AZ1889" s="23">
        <f t="shared" si="497"/>
        <v>0</v>
      </c>
      <c r="BA1889" s="10">
        <f t="shared" si="498"/>
        <v>0</v>
      </c>
    </row>
    <row r="1890" spans="1:53" x14ac:dyDescent="0.25">
      <c r="A1890" s="4" t="str">
        <f t="shared" si="499"/>
        <v/>
      </c>
      <c r="B1890" s="28"/>
      <c r="C1890" s="29"/>
      <c r="D1890" s="29"/>
      <c r="E1890" s="29"/>
      <c r="F1890" s="29"/>
      <c r="G1890" s="30" t="str">
        <f t="shared" ca="1" si="500"/>
        <v/>
      </c>
      <c r="H1890" s="16" t="str">
        <f t="shared" si="487"/>
        <v/>
      </c>
      <c r="AF1890" s="67"/>
      <c r="AH1890" s="6">
        <f t="shared" ca="1" si="485"/>
        <v>44152</v>
      </c>
      <c r="AP1890" s="10" t="str">
        <f t="shared" si="488"/>
        <v/>
      </c>
      <c r="AQ1890" s="10" t="str">
        <f t="shared" si="489"/>
        <v/>
      </c>
      <c r="AR1890" s="10" t="str">
        <f t="shared" si="490"/>
        <v/>
      </c>
      <c r="AS1890" s="10" t="str">
        <f t="shared" si="491"/>
        <v/>
      </c>
      <c r="AT1890" s="10" t="str">
        <f t="shared" si="492"/>
        <v/>
      </c>
      <c r="AU1890" s="10" t="str">
        <f t="shared" si="493"/>
        <v/>
      </c>
      <c r="AV1890" s="10" t="str">
        <f t="shared" si="494"/>
        <v/>
      </c>
      <c r="AW1890" s="10" t="str">
        <f t="shared" si="495"/>
        <v/>
      </c>
      <c r="AX1890" s="10" t="str">
        <f t="shared" si="486"/>
        <v/>
      </c>
      <c r="AY1890" s="10" t="str">
        <f t="shared" si="496"/>
        <v/>
      </c>
      <c r="AZ1890" s="23">
        <f t="shared" si="497"/>
        <v>0</v>
      </c>
      <c r="BA1890" s="10">
        <f t="shared" si="498"/>
        <v>0</v>
      </c>
    </row>
    <row r="1891" spans="1:53" x14ac:dyDescent="0.25">
      <c r="A1891" s="64" t="str">
        <f t="shared" si="499"/>
        <v/>
      </c>
      <c r="C1891" s="1"/>
      <c r="D1891" s="1"/>
      <c r="E1891" s="1"/>
      <c r="F1891" s="1"/>
      <c r="G1891" s="3" t="str">
        <f t="shared" ca="1" si="500"/>
        <v/>
      </c>
      <c r="H1891" s="16" t="str">
        <f t="shared" si="487"/>
        <v/>
      </c>
      <c r="AF1891" s="67"/>
      <c r="AH1891" s="6">
        <f t="shared" ca="1" si="485"/>
        <v>44152</v>
      </c>
      <c r="AP1891" s="10" t="str">
        <f t="shared" si="488"/>
        <v/>
      </c>
      <c r="AQ1891" s="10" t="str">
        <f t="shared" si="489"/>
        <v/>
      </c>
      <c r="AR1891" s="10" t="str">
        <f t="shared" si="490"/>
        <v/>
      </c>
      <c r="AS1891" s="10" t="str">
        <f t="shared" si="491"/>
        <v/>
      </c>
      <c r="AT1891" s="10" t="str">
        <f t="shared" si="492"/>
        <v/>
      </c>
      <c r="AU1891" s="10" t="str">
        <f t="shared" si="493"/>
        <v/>
      </c>
      <c r="AV1891" s="10" t="str">
        <f t="shared" si="494"/>
        <v/>
      </c>
      <c r="AW1891" s="10" t="str">
        <f t="shared" si="495"/>
        <v/>
      </c>
      <c r="AX1891" s="10" t="str">
        <f t="shared" si="486"/>
        <v/>
      </c>
      <c r="AY1891" s="10" t="str">
        <f t="shared" si="496"/>
        <v/>
      </c>
      <c r="AZ1891" s="23">
        <f t="shared" si="497"/>
        <v>0</v>
      </c>
      <c r="BA1891" s="10">
        <f t="shared" si="498"/>
        <v>0</v>
      </c>
    </row>
    <row r="1892" spans="1:53" x14ac:dyDescent="0.25">
      <c r="A1892" s="4" t="str">
        <f t="shared" si="499"/>
        <v/>
      </c>
      <c r="B1892" s="28"/>
      <c r="C1892" s="29"/>
      <c r="D1892" s="29"/>
      <c r="E1892" s="29"/>
      <c r="F1892" s="29"/>
      <c r="G1892" s="30" t="str">
        <f t="shared" ca="1" si="500"/>
        <v/>
      </c>
      <c r="H1892" s="16" t="str">
        <f t="shared" si="487"/>
        <v/>
      </c>
      <c r="AF1892" s="67"/>
      <c r="AH1892" s="6">
        <f t="shared" ca="1" si="485"/>
        <v>44152</v>
      </c>
      <c r="AP1892" s="10" t="str">
        <f t="shared" si="488"/>
        <v/>
      </c>
      <c r="AQ1892" s="10" t="str">
        <f t="shared" si="489"/>
        <v/>
      </c>
      <c r="AR1892" s="10" t="str">
        <f t="shared" si="490"/>
        <v/>
      </c>
      <c r="AS1892" s="10" t="str">
        <f t="shared" si="491"/>
        <v/>
      </c>
      <c r="AT1892" s="10" t="str">
        <f t="shared" si="492"/>
        <v/>
      </c>
      <c r="AU1892" s="10" t="str">
        <f t="shared" si="493"/>
        <v/>
      </c>
      <c r="AV1892" s="10" t="str">
        <f t="shared" si="494"/>
        <v/>
      </c>
      <c r="AW1892" s="10" t="str">
        <f t="shared" si="495"/>
        <v/>
      </c>
      <c r="AX1892" s="10" t="str">
        <f t="shared" si="486"/>
        <v/>
      </c>
      <c r="AY1892" s="10" t="str">
        <f t="shared" si="496"/>
        <v/>
      </c>
      <c r="AZ1892" s="23">
        <f t="shared" si="497"/>
        <v>0</v>
      </c>
      <c r="BA1892" s="10">
        <f t="shared" si="498"/>
        <v>0</v>
      </c>
    </row>
    <row r="1893" spans="1:53" x14ac:dyDescent="0.25">
      <c r="A1893" s="64" t="str">
        <f t="shared" si="499"/>
        <v/>
      </c>
      <c r="C1893" s="1"/>
      <c r="D1893" s="1"/>
      <c r="E1893" s="1"/>
      <c r="F1893" s="1"/>
      <c r="G1893" s="3" t="str">
        <f t="shared" ca="1" si="500"/>
        <v/>
      </c>
      <c r="H1893" s="16" t="str">
        <f t="shared" si="487"/>
        <v/>
      </c>
      <c r="AF1893" s="67"/>
      <c r="AH1893" s="6">
        <f t="shared" ca="1" si="485"/>
        <v>44152</v>
      </c>
      <c r="AP1893" s="10" t="str">
        <f t="shared" si="488"/>
        <v/>
      </c>
      <c r="AQ1893" s="10" t="str">
        <f t="shared" si="489"/>
        <v/>
      </c>
      <c r="AR1893" s="10" t="str">
        <f t="shared" si="490"/>
        <v/>
      </c>
      <c r="AS1893" s="10" t="str">
        <f t="shared" si="491"/>
        <v/>
      </c>
      <c r="AT1893" s="10" t="str">
        <f t="shared" si="492"/>
        <v/>
      </c>
      <c r="AU1893" s="10" t="str">
        <f t="shared" si="493"/>
        <v/>
      </c>
      <c r="AV1893" s="10" t="str">
        <f t="shared" si="494"/>
        <v/>
      </c>
      <c r="AW1893" s="10" t="str">
        <f t="shared" si="495"/>
        <v/>
      </c>
      <c r="AX1893" s="10" t="str">
        <f t="shared" si="486"/>
        <v/>
      </c>
      <c r="AY1893" s="10" t="str">
        <f t="shared" si="496"/>
        <v/>
      </c>
      <c r="AZ1893" s="23">
        <f t="shared" si="497"/>
        <v>0</v>
      </c>
      <c r="BA1893" s="10">
        <f t="shared" si="498"/>
        <v>0</v>
      </c>
    </row>
    <row r="1894" spans="1:53" x14ac:dyDescent="0.25">
      <c r="A1894" s="4" t="str">
        <f t="shared" si="499"/>
        <v/>
      </c>
      <c r="B1894" s="28"/>
      <c r="C1894" s="29"/>
      <c r="D1894" s="29"/>
      <c r="E1894" s="29"/>
      <c r="F1894" s="29"/>
      <c r="G1894" s="30" t="str">
        <f t="shared" ca="1" si="500"/>
        <v/>
      </c>
      <c r="H1894" s="16" t="str">
        <f t="shared" si="487"/>
        <v/>
      </c>
      <c r="AF1894" s="67"/>
      <c r="AH1894" s="6">
        <f t="shared" ca="1" si="485"/>
        <v>44152</v>
      </c>
      <c r="AP1894" s="10" t="str">
        <f t="shared" si="488"/>
        <v/>
      </c>
      <c r="AQ1894" s="10" t="str">
        <f t="shared" si="489"/>
        <v/>
      </c>
      <c r="AR1894" s="10" t="str">
        <f t="shared" si="490"/>
        <v/>
      </c>
      <c r="AS1894" s="10" t="str">
        <f t="shared" si="491"/>
        <v/>
      </c>
      <c r="AT1894" s="10" t="str">
        <f t="shared" si="492"/>
        <v/>
      </c>
      <c r="AU1894" s="10" t="str">
        <f t="shared" si="493"/>
        <v/>
      </c>
      <c r="AV1894" s="10" t="str">
        <f t="shared" si="494"/>
        <v/>
      </c>
      <c r="AW1894" s="10" t="str">
        <f t="shared" si="495"/>
        <v/>
      </c>
      <c r="AX1894" s="10" t="str">
        <f t="shared" si="486"/>
        <v/>
      </c>
      <c r="AY1894" s="10" t="str">
        <f t="shared" si="496"/>
        <v/>
      </c>
      <c r="AZ1894" s="23">
        <f t="shared" si="497"/>
        <v>0</v>
      </c>
      <c r="BA1894" s="10">
        <f t="shared" si="498"/>
        <v>0</v>
      </c>
    </row>
    <row r="1895" spans="1:53" x14ac:dyDescent="0.25">
      <c r="A1895" s="64" t="str">
        <f t="shared" si="499"/>
        <v/>
      </c>
      <c r="C1895" s="1"/>
      <c r="D1895" s="1"/>
      <c r="E1895" s="1"/>
      <c r="F1895" s="1"/>
      <c r="G1895" s="3" t="str">
        <f t="shared" ca="1" si="500"/>
        <v/>
      </c>
      <c r="H1895" s="16" t="str">
        <f t="shared" si="487"/>
        <v/>
      </c>
      <c r="AF1895" s="67"/>
      <c r="AH1895" s="6">
        <f t="shared" ca="1" si="485"/>
        <v>44152</v>
      </c>
      <c r="AP1895" s="10" t="str">
        <f t="shared" si="488"/>
        <v/>
      </c>
      <c r="AQ1895" s="10" t="str">
        <f t="shared" si="489"/>
        <v/>
      </c>
      <c r="AR1895" s="10" t="str">
        <f t="shared" si="490"/>
        <v/>
      </c>
      <c r="AS1895" s="10" t="str">
        <f t="shared" si="491"/>
        <v/>
      </c>
      <c r="AT1895" s="10" t="str">
        <f t="shared" si="492"/>
        <v/>
      </c>
      <c r="AU1895" s="10" t="str">
        <f t="shared" si="493"/>
        <v/>
      </c>
      <c r="AV1895" s="10" t="str">
        <f t="shared" si="494"/>
        <v/>
      </c>
      <c r="AW1895" s="10" t="str">
        <f t="shared" si="495"/>
        <v/>
      </c>
      <c r="AX1895" s="10" t="str">
        <f t="shared" si="486"/>
        <v/>
      </c>
      <c r="AY1895" s="10" t="str">
        <f t="shared" si="496"/>
        <v/>
      </c>
      <c r="AZ1895" s="23">
        <f t="shared" si="497"/>
        <v>0</v>
      </c>
      <c r="BA1895" s="10">
        <f t="shared" si="498"/>
        <v>0</v>
      </c>
    </row>
    <row r="1896" spans="1:53" x14ac:dyDescent="0.25">
      <c r="A1896" s="4" t="str">
        <f t="shared" si="499"/>
        <v/>
      </c>
      <c r="B1896" s="28"/>
      <c r="C1896" s="29"/>
      <c r="D1896" s="29"/>
      <c r="E1896" s="29"/>
      <c r="F1896" s="29"/>
      <c r="G1896" s="30" t="str">
        <f t="shared" ca="1" si="500"/>
        <v/>
      </c>
      <c r="H1896" s="16" t="str">
        <f t="shared" si="487"/>
        <v/>
      </c>
      <c r="AF1896" s="67"/>
      <c r="AH1896" s="6">
        <f t="shared" ca="1" si="485"/>
        <v>44152</v>
      </c>
      <c r="AP1896" s="10" t="str">
        <f t="shared" si="488"/>
        <v/>
      </c>
      <c r="AQ1896" s="10" t="str">
        <f t="shared" si="489"/>
        <v/>
      </c>
      <c r="AR1896" s="10" t="str">
        <f t="shared" si="490"/>
        <v/>
      </c>
      <c r="AS1896" s="10" t="str">
        <f t="shared" si="491"/>
        <v/>
      </c>
      <c r="AT1896" s="10" t="str">
        <f t="shared" si="492"/>
        <v/>
      </c>
      <c r="AU1896" s="10" t="str">
        <f t="shared" si="493"/>
        <v/>
      </c>
      <c r="AV1896" s="10" t="str">
        <f t="shared" si="494"/>
        <v/>
      </c>
      <c r="AW1896" s="10" t="str">
        <f t="shared" si="495"/>
        <v/>
      </c>
      <c r="AX1896" s="10" t="str">
        <f t="shared" si="486"/>
        <v/>
      </c>
      <c r="AY1896" s="10" t="str">
        <f t="shared" si="496"/>
        <v/>
      </c>
      <c r="AZ1896" s="23">
        <f t="shared" si="497"/>
        <v>0</v>
      </c>
      <c r="BA1896" s="10">
        <f t="shared" si="498"/>
        <v>0</v>
      </c>
    </row>
    <row r="1897" spans="1:53" x14ac:dyDescent="0.25">
      <c r="A1897" s="64" t="str">
        <f t="shared" si="499"/>
        <v/>
      </c>
      <c r="C1897" s="1"/>
      <c r="D1897" s="1"/>
      <c r="E1897" s="1"/>
      <c r="F1897" s="1"/>
      <c r="G1897" s="3" t="str">
        <f t="shared" ca="1" si="500"/>
        <v/>
      </c>
      <c r="H1897" s="16" t="str">
        <f t="shared" si="487"/>
        <v/>
      </c>
      <c r="AF1897" s="67"/>
      <c r="AH1897" s="6">
        <f t="shared" ca="1" si="485"/>
        <v>44152</v>
      </c>
      <c r="AP1897" s="10" t="str">
        <f t="shared" si="488"/>
        <v/>
      </c>
      <c r="AQ1897" s="10" t="str">
        <f t="shared" si="489"/>
        <v/>
      </c>
      <c r="AR1897" s="10" t="str">
        <f t="shared" si="490"/>
        <v/>
      </c>
      <c r="AS1897" s="10" t="str">
        <f t="shared" si="491"/>
        <v/>
      </c>
      <c r="AT1897" s="10" t="str">
        <f t="shared" si="492"/>
        <v/>
      </c>
      <c r="AU1897" s="10" t="str">
        <f t="shared" si="493"/>
        <v/>
      </c>
      <c r="AV1897" s="10" t="str">
        <f t="shared" si="494"/>
        <v/>
      </c>
      <c r="AW1897" s="10" t="str">
        <f t="shared" si="495"/>
        <v/>
      </c>
      <c r="AX1897" s="10" t="str">
        <f t="shared" si="486"/>
        <v/>
      </c>
      <c r="AY1897" s="10" t="str">
        <f t="shared" si="496"/>
        <v/>
      </c>
      <c r="AZ1897" s="23">
        <f t="shared" si="497"/>
        <v>0</v>
      </c>
      <c r="BA1897" s="10">
        <f t="shared" si="498"/>
        <v>0</v>
      </c>
    </row>
    <row r="1898" spans="1:53" x14ac:dyDescent="0.25">
      <c r="A1898" s="4" t="str">
        <f t="shared" si="499"/>
        <v/>
      </c>
      <c r="B1898" s="28"/>
      <c r="C1898" s="29"/>
      <c r="D1898" s="29"/>
      <c r="E1898" s="29"/>
      <c r="F1898" s="29"/>
      <c r="G1898" s="30" t="str">
        <f t="shared" ca="1" si="500"/>
        <v/>
      </c>
      <c r="H1898" s="16" t="str">
        <f t="shared" si="487"/>
        <v/>
      </c>
      <c r="AF1898" s="67"/>
      <c r="AH1898" s="6">
        <f t="shared" ca="1" si="485"/>
        <v>44152</v>
      </c>
      <c r="AP1898" s="10" t="str">
        <f t="shared" si="488"/>
        <v/>
      </c>
      <c r="AQ1898" s="10" t="str">
        <f t="shared" si="489"/>
        <v/>
      </c>
      <c r="AR1898" s="10" t="str">
        <f t="shared" si="490"/>
        <v/>
      </c>
      <c r="AS1898" s="10" t="str">
        <f t="shared" si="491"/>
        <v/>
      </c>
      <c r="AT1898" s="10" t="str">
        <f t="shared" si="492"/>
        <v/>
      </c>
      <c r="AU1898" s="10" t="str">
        <f t="shared" si="493"/>
        <v/>
      </c>
      <c r="AV1898" s="10" t="str">
        <f t="shared" si="494"/>
        <v/>
      </c>
      <c r="AW1898" s="10" t="str">
        <f t="shared" si="495"/>
        <v/>
      </c>
      <c r="AX1898" s="10" t="str">
        <f t="shared" si="486"/>
        <v/>
      </c>
      <c r="AY1898" s="10" t="str">
        <f t="shared" si="496"/>
        <v/>
      </c>
      <c r="AZ1898" s="23">
        <f t="shared" si="497"/>
        <v>0</v>
      </c>
      <c r="BA1898" s="10">
        <f t="shared" si="498"/>
        <v>0</v>
      </c>
    </row>
    <row r="1899" spans="1:53" x14ac:dyDescent="0.25">
      <c r="A1899" s="64" t="str">
        <f t="shared" si="499"/>
        <v/>
      </c>
      <c r="C1899" s="1"/>
      <c r="D1899" s="1"/>
      <c r="E1899" s="1"/>
      <c r="F1899" s="1"/>
      <c r="G1899" s="3" t="str">
        <f t="shared" ca="1" si="500"/>
        <v/>
      </c>
      <c r="H1899" s="16" t="str">
        <f t="shared" si="487"/>
        <v/>
      </c>
      <c r="AF1899" s="67"/>
      <c r="AH1899" s="6">
        <f t="shared" ca="1" si="485"/>
        <v>44152</v>
      </c>
      <c r="AP1899" s="10" t="str">
        <f t="shared" si="488"/>
        <v/>
      </c>
      <c r="AQ1899" s="10" t="str">
        <f t="shared" si="489"/>
        <v/>
      </c>
      <c r="AR1899" s="10" t="str">
        <f t="shared" si="490"/>
        <v/>
      </c>
      <c r="AS1899" s="10" t="str">
        <f t="shared" si="491"/>
        <v/>
      </c>
      <c r="AT1899" s="10" t="str">
        <f t="shared" si="492"/>
        <v/>
      </c>
      <c r="AU1899" s="10" t="str">
        <f t="shared" si="493"/>
        <v/>
      </c>
      <c r="AV1899" s="10" t="str">
        <f t="shared" si="494"/>
        <v/>
      </c>
      <c r="AW1899" s="10" t="str">
        <f t="shared" si="495"/>
        <v/>
      </c>
      <c r="AX1899" s="10" t="str">
        <f t="shared" si="486"/>
        <v/>
      </c>
      <c r="AY1899" s="10" t="str">
        <f t="shared" si="496"/>
        <v/>
      </c>
      <c r="AZ1899" s="23">
        <f t="shared" si="497"/>
        <v>0</v>
      </c>
      <c r="BA1899" s="10">
        <f t="shared" si="498"/>
        <v>0</v>
      </c>
    </row>
    <row r="1900" spans="1:53" x14ac:dyDescent="0.25">
      <c r="A1900" s="4" t="str">
        <f t="shared" si="499"/>
        <v/>
      </c>
      <c r="B1900" s="28"/>
      <c r="C1900" s="29"/>
      <c r="D1900" s="29"/>
      <c r="E1900" s="29"/>
      <c r="F1900" s="29"/>
      <c r="G1900" s="30" t="str">
        <f t="shared" ca="1" si="500"/>
        <v/>
      </c>
      <c r="H1900" s="16" t="str">
        <f t="shared" si="487"/>
        <v/>
      </c>
      <c r="AF1900" s="67"/>
      <c r="AH1900" s="6">
        <f t="shared" ca="1" si="485"/>
        <v>44152</v>
      </c>
      <c r="AP1900" s="10" t="str">
        <f t="shared" si="488"/>
        <v/>
      </c>
      <c r="AQ1900" s="10" t="str">
        <f t="shared" si="489"/>
        <v/>
      </c>
      <c r="AR1900" s="10" t="str">
        <f t="shared" si="490"/>
        <v/>
      </c>
      <c r="AS1900" s="10" t="str">
        <f t="shared" si="491"/>
        <v/>
      </c>
      <c r="AT1900" s="10" t="str">
        <f t="shared" si="492"/>
        <v/>
      </c>
      <c r="AU1900" s="10" t="str">
        <f t="shared" si="493"/>
        <v/>
      </c>
      <c r="AV1900" s="10" t="str">
        <f t="shared" si="494"/>
        <v/>
      </c>
      <c r="AW1900" s="10" t="str">
        <f t="shared" si="495"/>
        <v/>
      </c>
      <c r="AX1900" s="10" t="str">
        <f t="shared" si="486"/>
        <v/>
      </c>
      <c r="AY1900" s="10" t="str">
        <f t="shared" si="496"/>
        <v/>
      </c>
      <c r="AZ1900" s="23">
        <f t="shared" si="497"/>
        <v>0</v>
      </c>
      <c r="BA1900" s="10">
        <f t="shared" si="498"/>
        <v>0</v>
      </c>
    </row>
    <row r="1901" spans="1:53" x14ac:dyDescent="0.25">
      <c r="A1901" s="64" t="str">
        <f t="shared" si="499"/>
        <v/>
      </c>
      <c r="C1901" s="1"/>
      <c r="D1901" s="1"/>
      <c r="E1901" s="1"/>
      <c r="F1901" s="1"/>
      <c r="G1901" s="3" t="str">
        <f t="shared" ca="1" si="500"/>
        <v/>
      </c>
      <c r="H1901" s="16" t="str">
        <f t="shared" si="487"/>
        <v/>
      </c>
      <c r="AF1901" s="67"/>
      <c r="AH1901" s="6">
        <f t="shared" ca="1" si="485"/>
        <v>44152</v>
      </c>
      <c r="AP1901" s="10" t="str">
        <f t="shared" si="488"/>
        <v/>
      </c>
      <c r="AQ1901" s="10" t="str">
        <f t="shared" si="489"/>
        <v/>
      </c>
      <c r="AR1901" s="10" t="str">
        <f t="shared" si="490"/>
        <v/>
      </c>
      <c r="AS1901" s="10" t="str">
        <f t="shared" si="491"/>
        <v/>
      </c>
      <c r="AT1901" s="10" t="str">
        <f t="shared" si="492"/>
        <v/>
      </c>
      <c r="AU1901" s="10" t="str">
        <f t="shared" si="493"/>
        <v/>
      </c>
      <c r="AV1901" s="10" t="str">
        <f t="shared" si="494"/>
        <v/>
      </c>
      <c r="AW1901" s="10" t="str">
        <f t="shared" si="495"/>
        <v/>
      </c>
      <c r="AX1901" s="10" t="str">
        <f t="shared" si="486"/>
        <v/>
      </c>
      <c r="AY1901" s="10" t="str">
        <f t="shared" si="496"/>
        <v/>
      </c>
      <c r="AZ1901" s="23">
        <f t="shared" si="497"/>
        <v>0</v>
      </c>
      <c r="BA1901" s="10">
        <f t="shared" si="498"/>
        <v>0</v>
      </c>
    </row>
    <row r="1902" spans="1:53" x14ac:dyDescent="0.25">
      <c r="A1902" s="4" t="str">
        <f t="shared" si="499"/>
        <v/>
      </c>
      <c r="B1902" s="28"/>
      <c r="C1902" s="29"/>
      <c r="D1902" s="29"/>
      <c r="E1902" s="29"/>
      <c r="F1902" s="29"/>
      <c r="G1902" s="30" t="str">
        <f t="shared" ca="1" si="500"/>
        <v/>
      </c>
      <c r="H1902" s="16" t="str">
        <f t="shared" si="487"/>
        <v/>
      </c>
      <c r="AF1902" s="67"/>
      <c r="AH1902" s="6">
        <f t="shared" ca="1" si="485"/>
        <v>44152</v>
      </c>
      <c r="AP1902" s="10" t="str">
        <f t="shared" si="488"/>
        <v/>
      </c>
      <c r="AQ1902" s="10" t="str">
        <f t="shared" si="489"/>
        <v/>
      </c>
      <c r="AR1902" s="10" t="str">
        <f t="shared" si="490"/>
        <v/>
      </c>
      <c r="AS1902" s="10" t="str">
        <f t="shared" si="491"/>
        <v/>
      </c>
      <c r="AT1902" s="10" t="str">
        <f t="shared" si="492"/>
        <v/>
      </c>
      <c r="AU1902" s="10" t="str">
        <f t="shared" si="493"/>
        <v/>
      </c>
      <c r="AV1902" s="10" t="str">
        <f t="shared" si="494"/>
        <v/>
      </c>
      <c r="AW1902" s="10" t="str">
        <f t="shared" si="495"/>
        <v/>
      </c>
      <c r="AX1902" s="10" t="str">
        <f t="shared" si="486"/>
        <v/>
      </c>
      <c r="AY1902" s="10" t="str">
        <f t="shared" si="496"/>
        <v/>
      </c>
      <c r="AZ1902" s="23">
        <f t="shared" si="497"/>
        <v>0</v>
      </c>
      <c r="BA1902" s="10">
        <f t="shared" si="498"/>
        <v>0</v>
      </c>
    </row>
    <row r="1903" spans="1:53" x14ac:dyDescent="0.25">
      <c r="A1903" s="64" t="str">
        <f t="shared" si="499"/>
        <v/>
      </c>
      <c r="C1903" s="1"/>
      <c r="D1903" s="1"/>
      <c r="E1903" s="1"/>
      <c r="F1903" s="1"/>
      <c r="G1903" s="3" t="str">
        <f t="shared" ca="1" si="500"/>
        <v/>
      </c>
      <c r="H1903" s="16" t="str">
        <f t="shared" si="487"/>
        <v/>
      </c>
      <c r="AF1903" s="67"/>
      <c r="AH1903" s="6">
        <f t="shared" ca="1" si="485"/>
        <v>44152</v>
      </c>
      <c r="AP1903" s="10" t="str">
        <f t="shared" si="488"/>
        <v/>
      </c>
      <c r="AQ1903" s="10" t="str">
        <f t="shared" si="489"/>
        <v/>
      </c>
      <c r="AR1903" s="10" t="str">
        <f t="shared" si="490"/>
        <v/>
      </c>
      <c r="AS1903" s="10" t="str">
        <f t="shared" si="491"/>
        <v/>
      </c>
      <c r="AT1903" s="10" t="str">
        <f t="shared" si="492"/>
        <v/>
      </c>
      <c r="AU1903" s="10" t="str">
        <f t="shared" si="493"/>
        <v/>
      </c>
      <c r="AV1903" s="10" t="str">
        <f t="shared" si="494"/>
        <v/>
      </c>
      <c r="AW1903" s="10" t="str">
        <f t="shared" si="495"/>
        <v/>
      </c>
      <c r="AX1903" s="10" t="str">
        <f t="shared" si="486"/>
        <v/>
      </c>
      <c r="AY1903" s="10" t="str">
        <f t="shared" si="496"/>
        <v/>
      </c>
      <c r="AZ1903" s="23">
        <f t="shared" si="497"/>
        <v>0</v>
      </c>
      <c r="BA1903" s="10">
        <f t="shared" si="498"/>
        <v>0</v>
      </c>
    </row>
    <row r="1904" spans="1:53" x14ac:dyDescent="0.25">
      <c r="A1904" s="4" t="str">
        <f t="shared" si="499"/>
        <v/>
      </c>
      <c r="B1904" s="28"/>
      <c r="C1904" s="29"/>
      <c r="D1904" s="29"/>
      <c r="E1904" s="29"/>
      <c r="F1904" s="29"/>
      <c r="G1904" s="30" t="str">
        <f t="shared" ca="1" si="500"/>
        <v/>
      </c>
      <c r="H1904" s="16" t="str">
        <f t="shared" si="487"/>
        <v/>
      </c>
      <c r="AF1904" s="67"/>
      <c r="AH1904" s="6">
        <f t="shared" ca="1" si="485"/>
        <v>44152</v>
      </c>
      <c r="AP1904" s="10" t="str">
        <f t="shared" si="488"/>
        <v/>
      </c>
      <c r="AQ1904" s="10" t="str">
        <f t="shared" si="489"/>
        <v/>
      </c>
      <c r="AR1904" s="10" t="str">
        <f t="shared" si="490"/>
        <v/>
      </c>
      <c r="AS1904" s="10" t="str">
        <f t="shared" si="491"/>
        <v/>
      </c>
      <c r="AT1904" s="10" t="str">
        <f t="shared" si="492"/>
        <v/>
      </c>
      <c r="AU1904" s="10" t="str">
        <f t="shared" si="493"/>
        <v/>
      </c>
      <c r="AV1904" s="10" t="str">
        <f t="shared" si="494"/>
        <v/>
      </c>
      <c r="AW1904" s="10" t="str">
        <f t="shared" si="495"/>
        <v/>
      </c>
      <c r="AX1904" s="10" t="str">
        <f t="shared" si="486"/>
        <v/>
      </c>
      <c r="AY1904" s="10" t="str">
        <f t="shared" si="496"/>
        <v/>
      </c>
      <c r="AZ1904" s="23">
        <f t="shared" si="497"/>
        <v>0</v>
      </c>
      <c r="BA1904" s="10">
        <f t="shared" si="498"/>
        <v>0</v>
      </c>
    </row>
    <row r="1905" spans="1:53" x14ac:dyDescent="0.25">
      <c r="A1905" s="64" t="str">
        <f t="shared" si="499"/>
        <v/>
      </c>
      <c r="C1905" s="1"/>
      <c r="D1905" s="1"/>
      <c r="E1905" s="1"/>
      <c r="F1905" s="1"/>
      <c r="G1905" s="3" t="str">
        <f t="shared" ca="1" si="500"/>
        <v/>
      </c>
      <c r="H1905" s="16" t="str">
        <f t="shared" si="487"/>
        <v/>
      </c>
      <c r="AF1905" s="67"/>
      <c r="AH1905" s="6">
        <f t="shared" ca="1" si="485"/>
        <v>44152</v>
      </c>
      <c r="AP1905" s="10" t="str">
        <f t="shared" si="488"/>
        <v/>
      </c>
      <c r="AQ1905" s="10" t="str">
        <f t="shared" si="489"/>
        <v/>
      </c>
      <c r="AR1905" s="10" t="str">
        <f t="shared" si="490"/>
        <v/>
      </c>
      <c r="AS1905" s="10" t="str">
        <f t="shared" si="491"/>
        <v/>
      </c>
      <c r="AT1905" s="10" t="str">
        <f t="shared" si="492"/>
        <v/>
      </c>
      <c r="AU1905" s="10" t="str">
        <f t="shared" si="493"/>
        <v/>
      </c>
      <c r="AV1905" s="10" t="str">
        <f t="shared" si="494"/>
        <v/>
      </c>
      <c r="AW1905" s="10" t="str">
        <f t="shared" si="495"/>
        <v/>
      </c>
      <c r="AX1905" s="10" t="str">
        <f t="shared" si="486"/>
        <v/>
      </c>
      <c r="AY1905" s="10" t="str">
        <f t="shared" si="496"/>
        <v/>
      </c>
      <c r="AZ1905" s="23">
        <f t="shared" si="497"/>
        <v>0</v>
      </c>
      <c r="BA1905" s="10">
        <f t="shared" si="498"/>
        <v>0</v>
      </c>
    </row>
    <row r="1906" spans="1:53" x14ac:dyDescent="0.25">
      <c r="A1906" s="4" t="str">
        <f t="shared" si="499"/>
        <v/>
      </c>
      <c r="B1906" s="28"/>
      <c r="C1906" s="29"/>
      <c r="D1906" s="29"/>
      <c r="E1906" s="29"/>
      <c r="F1906" s="29"/>
      <c r="G1906" s="30" t="str">
        <f t="shared" ca="1" si="500"/>
        <v/>
      </c>
      <c r="H1906" s="16" t="str">
        <f t="shared" si="487"/>
        <v/>
      </c>
      <c r="AF1906" s="67"/>
      <c r="AH1906" s="6">
        <f t="shared" ca="1" si="485"/>
        <v>44152</v>
      </c>
      <c r="AP1906" s="10" t="str">
        <f t="shared" si="488"/>
        <v/>
      </c>
      <c r="AQ1906" s="10" t="str">
        <f t="shared" si="489"/>
        <v/>
      </c>
      <c r="AR1906" s="10" t="str">
        <f t="shared" si="490"/>
        <v/>
      </c>
      <c r="AS1906" s="10" t="str">
        <f t="shared" si="491"/>
        <v/>
      </c>
      <c r="AT1906" s="10" t="str">
        <f t="shared" si="492"/>
        <v/>
      </c>
      <c r="AU1906" s="10" t="str">
        <f t="shared" si="493"/>
        <v/>
      </c>
      <c r="AV1906" s="10" t="str">
        <f t="shared" si="494"/>
        <v/>
      </c>
      <c r="AW1906" s="10" t="str">
        <f t="shared" si="495"/>
        <v/>
      </c>
      <c r="AX1906" s="10" t="str">
        <f t="shared" si="486"/>
        <v/>
      </c>
      <c r="AY1906" s="10" t="str">
        <f t="shared" si="496"/>
        <v/>
      </c>
      <c r="AZ1906" s="23">
        <f t="shared" si="497"/>
        <v>0</v>
      </c>
      <c r="BA1906" s="10">
        <f t="shared" si="498"/>
        <v>0</v>
      </c>
    </row>
    <row r="1907" spans="1:53" x14ac:dyDescent="0.25">
      <c r="A1907" s="64" t="str">
        <f t="shared" si="499"/>
        <v/>
      </c>
      <c r="C1907" s="1"/>
      <c r="D1907" s="1"/>
      <c r="E1907" s="1"/>
      <c r="F1907" s="1"/>
      <c r="G1907" s="3" t="str">
        <f t="shared" ca="1" si="500"/>
        <v/>
      </c>
      <c r="H1907" s="16" t="str">
        <f t="shared" si="487"/>
        <v/>
      </c>
      <c r="AF1907" s="67"/>
      <c r="AH1907" s="6">
        <f t="shared" ca="1" si="485"/>
        <v>44152</v>
      </c>
      <c r="AP1907" s="10" t="str">
        <f t="shared" si="488"/>
        <v/>
      </c>
      <c r="AQ1907" s="10" t="str">
        <f t="shared" si="489"/>
        <v/>
      </c>
      <c r="AR1907" s="10" t="str">
        <f t="shared" si="490"/>
        <v/>
      </c>
      <c r="AS1907" s="10" t="str">
        <f t="shared" si="491"/>
        <v/>
      </c>
      <c r="AT1907" s="10" t="str">
        <f t="shared" si="492"/>
        <v/>
      </c>
      <c r="AU1907" s="10" t="str">
        <f t="shared" si="493"/>
        <v/>
      </c>
      <c r="AV1907" s="10" t="str">
        <f t="shared" si="494"/>
        <v/>
      </c>
      <c r="AW1907" s="10" t="str">
        <f t="shared" si="495"/>
        <v/>
      </c>
      <c r="AX1907" s="10" t="str">
        <f t="shared" si="486"/>
        <v/>
      </c>
      <c r="AY1907" s="10" t="str">
        <f t="shared" si="496"/>
        <v/>
      </c>
      <c r="AZ1907" s="23">
        <f t="shared" si="497"/>
        <v>0</v>
      </c>
      <c r="BA1907" s="10">
        <f t="shared" si="498"/>
        <v>0</v>
      </c>
    </row>
    <row r="1908" spans="1:53" x14ac:dyDescent="0.25">
      <c r="A1908" s="4" t="str">
        <f t="shared" si="499"/>
        <v/>
      </c>
      <c r="B1908" s="28"/>
      <c r="C1908" s="29"/>
      <c r="D1908" s="29"/>
      <c r="E1908" s="29"/>
      <c r="F1908" s="29"/>
      <c r="G1908" s="30" t="str">
        <f t="shared" ca="1" si="500"/>
        <v/>
      </c>
      <c r="H1908" s="16" t="str">
        <f t="shared" si="487"/>
        <v/>
      </c>
      <c r="AF1908" s="67"/>
      <c r="AH1908" s="6">
        <f t="shared" ca="1" si="485"/>
        <v>44152</v>
      </c>
      <c r="AP1908" s="10" t="str">
        <f t="shared" si="488"/>
        <v/>
      </c>
      <c r="AQ1908" s="10" t="str">
        <f t="shared" si="489"/>
        <v/>
      </c>
      <c r="AR1908" s="10" t="str">
        <f t="shared" si="490"/>
        <v/>
      </c>
      <c r="AS1908" s="10" t="str">
        <f t="shared" si="491"/>
        <v/>
      </c>
      <c r="AT1908" s="10" t="str">
        <f t="shared" si="492"/>
        <v/>
      </c>
      <c r="AU1908" s="10" t="str">
        <f t="shared" si="493"/>
        <v/>
      </c>
      <c r="AV1908" s="10" t="str">
        <f t="shared" si="494"/>
        <v/>
      </c>
      <c r="AW1908" s="10" t="str">
        <f t="shared" si="495"/>
        <v/>
      </c>
      <c r="AX1908" s="10" t="str">
        <f t="shared" si="486"/>
        <v/>
      </c>
      <c r="AY1908" s="10" t="str">
        <f t="shared" si="496"/>
        <v/>
      </c>
      <c r="AZ1908" s="23">
        <f t="shared" si="497"/>
        <v>0</v>
      </c>
      <c r="BA1908" s="10">
        <f t="shared" si="498"/>
        <v>0</v>
      </c>
    </row>
    <row r="1909" spans="1:53" x14ac:dyDescent="0.25">
      <c r="A1909" s="64" t="str">
        <f t="shared" si="499"/>
        <v/>
      </c>
      <c r="C1909" s="1"/>
      <c r="D1909" s="1"/>
      <c r="E1909" s="1"/>
      <c r="F1909" s="1"/>
      <c r="G1909" s="3" t="str">
        <f t="shared" ca="1" si="500"/>
        <v/>
      </c>
      <c r="H1909" s="16" t="str">
        <f t="shared" si="487"/>
        <v/>
      </c>
      <c r="AF1909" s="67"/>
      <c r="AH1909" s="6">
        <f t="shared" ca="1" si="485"/>
        <v>44152</v>
      </c>
      <c r="AP1909" s="10" t="str">
        <f t="shared" si="488"/>
        <v/>
      </c>
      <c r="AQ1909" s="10" t="str">
        <f t="shared" si="489"/>
        <v/>
      </c>
      <c r="AR1909" s="10" t="str">
        <f t="shared" si="490"/>
        <v/>
      </c>
      <c r="AS1909" s="10" t="str">
        <f t="shared" si="491"/>
        <v/>
      </c>
      <c r="AT1909" s="10" t="str">
        <f t="shared" si="492"/>
        <v/>
      </c>
      <c r="AU1909" s="10" t="str">
        <f t="shared" si="493"/>
        <v/>
      </c>
      <c r="AV1909" s="10" t="str">
        <f t="shared" si="494"/>
        <v/>
      </c>
      <c r="AW1909" s="10" t="str">
        <f t="shared" si="495"/>
        <v/>
      </c>
      <c r="AX1909" s="10" t="str">
        <f t="shared" si="486"/>
        <v/>
      </c>
      <c r="AY1909" s="10" t="str">
        <f t="shared" si="496"/>
        <v/>
      </c>
      <c r="AZ1909" s="23">
        <f t="shared" si="497"/>
        <v>0</v>
      </c>
      <c r="BA1909" s="10">
        <f t="shared" si="498"/>
        <v>0</v>
      </c>
    </row>
    <row r="1910" spans="1:53" x14ac:dyDescent="0.25">
      <c r="A1910" s="4" t="str">
        <f t="shared" si="499"/>
        <v/>
      </c>
      <c r="B1910" s="28"/>
      <c r="C1910" s="29"/>
      <c r="D1910" s="29"/>
      <c r="E1910" s="29"/>
      <c r="F1910" s="29"/>
      <c r="G1910" s="30" t="str">
        <f t="shared" ca="1" si="500"/>
        <v/>
      </c>
      <c r="H1910" s="16" t="str">
        <f t="shared" si="487"/>
        <v/>
      </c>
      <c r="AF1910" s="67"/>
      <c r="AH1910" s="6">
        <f t="shared" ca="1" si="485"/>
        <v>44152</v>
      </c>
      <c r="AP1910" s="10" t="str">
        <f t="shared" si="488"/>
        <v/>
      </c>
      <c r="AQ1910" s="10" t="str">
        <f t="shared" si="489"/>
        <v/>
      </c>
      <c r="AR1910" s="10" t="str">
        <f t="shared" si="490"/>
        <v/>
      </c>
      <c r="AS1910" s="10" t="str">
        <f t="shared" si="491"/>
        <v/>
      </c>
      <c r="AT1910" s="10" t="str">
        <f t="shared" si="492"/>
        <v/>
      </c>
      <c r="AU1910" s="10" t="str">
        <f t="shared" si="493"/>
        <v/>
      </c>
      <c r="AV1910" s="10" t="str">
        <f t="shared" si="494"/>
        <v/>
      </c>
      <c r="AW1910" s="10" t="str">
        <f t="shared" si="495"/>
        <v/>
      </c>
      <c r="AX1910" s="10" t="str">
        <f t="shared" si="486"/>
        <v/>
      </c>
      <c r="AY1910" s="10" t="str">
        <f t="shared" si="496"/>
        <v/>
      </c>
      <c r="AZ1910" s="23">
        <f t="shared" si="497"/>
        <v>0</v>
      </c>
      <c r="BA1910" s="10">
        <f t="shared" si="498"/>
        <v>0</v>
      </c>
    </row>
    <row r="1911" spans="1:53" x14ac:dyDescent="0.25">
      <c r="A1911" s="64" t="str">
        <f t="shared" si="499"/>
        <v/>
      </c>
      <c r="C1911" s="1"/>
      <c r="D1911" s="1"/>
      <c r="E1911" s="1"/>
      <c r="F1911" s="1"/>
      <c r="G1911" s="3" t="str">
        <f t="shared" ca="1" si="500"/>
        <v/>
      </c>
      <c r="H1911" s="16" t="str">
        <f t="shared" si="487"/>
        <v/>
      </c>
      <c r="AF1911" s="67"/>
      <c r="AH1911" s="6">
        <f t="shared" ca="1" si="485"/>
        <v>44152</v>
      </c>
      <c r="AP1911" s="10" t="str">
        <f t="shared" si="488"/>
        <v/>
      </c>
      <c r="AQ1911" s="10" t="str">
        <f t="shared" si="489"/>
        <v/>
      </c>
      <c r="AR1911" s="10" t="str">
        <f t="shared" si="490"/>
        <v/>
      </c>
      <c r="AS1911" s="10" t="str">
        <f t="shared" si="491"/>
        <v/>
      </c>
      <c r="AT1911" s="10" t="str">
        <f t="shared" si="492"/>
        <v/>
      </c>
      <c r="AU1911" s="10" t="str">
        <f t="shared" si="493"/>
        <v/>
      </c>
      <c r="AV1911" s="10" t="str">
        <f t="shared" si="494"/>
        <v/>
      </c>
      <c r="AW1911" s="10" t="str">
        <f t="shared" si="495"/>
        <v/>
      </c>
      <c r="AX1911" s="10" t="str">
        <f t="shared" si="486"/>
        <v/>
      </c>
      <c r="AY1911" s="10" t="str">
        <f t="shared" si="496"/>
        <v/>
      </c>
      <c r="AZ1911" s="23">
        <f t="shared" si="497"/>
        <v>0</v>
      </c>
      <c r="BA1911" s="10">
        <f t="shared" si="498"/>
        <v>0</v>
      </c>
    </row>
    <row r="1912" spans="1:53" x14ac:dyDescent="0.25">
      <c r="A1912" s="4" t="str">
        <f t="shared" si="499"/>
        <v/>
      </c>
      <c r="B1912" s="28"/>
      <c r="C1912" s="29"/>
      <c r="D1912" s="29"/>
      <c r="E1912" s="29"/>
      <c r="F1912" s="29"/>
      <c r="G1912" s="30" t="str">
        <f t="shared" ca="1" si="500"/>
        <v/>
      </c>
      <c r="H1912" s="16" t="str">
        <f t="shared" si="487"/>
        <v/>
      </c>
      <c r="AF1912" s="67"/>
      <c r="AH1912" s="6">
        <f t="shared" ca="1" si="485"/>
        <v>44152</v>
      </c>
      <c r="AP1912" s="10" t="str">
        <f t="shared" si="488"/>
        <v/>
      </c>
      <c r="AQ1912" s="10" t="str">
        <f t="shared" si="489"/>
        <v/>
      </c>
      <c r="AR1912" s="10" t="str">
        <f t="shared" si="490"/>
        <v/>
      </c>
      <c r="AS1912" s="10" t="str">
        <f t="shared" si="491"/>
        <v/>
      </c>
      <c r="AT1912" s="10" t="str">
        <f t="shared" si="492"/>
        <v/>
      </c>
      <c r="AU1912" s="10" t="str">
        <f t="shared" si="493"/>
        <v/>
      </c>
      <c r="AV1912" s="10" t="str">
        <f t="shared" si="494"/>
        <v/>
      </c>
      <c r="AW1912" s="10" t="str">
        <f t="shared" si="495"/>
        <v/>
      </c>
      <c r="AX1912" s="10" t="str">
        <f t="shared" si="486"/>
        <v/>
      </c>
      <c r="AY1912" s="10" t="str">
        <f t="shared" si="496"/>
        <v/>
      </c>
      <c r="AZ1912" s="23">
        <f t="shared" si="497"/>
        <v>0</v>
      </c>
      <c r="BA1912" s="10">
        <f t="shared" si="498"/>
        <v>0</v>
      </c>
    </row>
    <row r="1913" spans="1:53" x14ac:dyDescent="0.25">
      <c r="A1913" s="64" t="str">
        <f t="shared" si="499"/>
        <v/>
      </c>
      <c r="C1913" s="1"/>
      <c r="D1913" s="1"/>
      <c r="E1913" s="1"/>
      <c r="F1913" s="1"/>
      <c r="G1913" s="3" t="str">
        <f t="shared" ca="1" si="500"/>
        <v/>
      </c>
      <c r="H1913" s="16" t="str">
        <f t="shared" si="487"/>
        <v/>
      </c>
      <c r="AF1913" s="67"/>
      <c r="AH1913" s="6">
        <f t="shared" ca="1" si="485"/>
        <v>44152</v>
      </c>
      <c r="AP1913" s="10" t="str">
        <f t="shared" si="488"/>
        <v/>
      </c>
      <c r="AQ1913" s="10" t="str">
        <f t="shared" si="489"/>
        <v/>
      </c>
      <c r="AR1913" s="10" t="str">
        <f t="shared" si="490"/>
        <v/>
      </c>
      <c r="AS1913" s="10" t="str">
        <f t="shared" si="491"/>
        <v/>
      </c>
      <c r="AT1913" s="10" t="str">
        <f t="shared" si="492"/>
        <v/>
      </c>
      <c r="AU1913" s="10" t="str">
        <f t="shared" si="493"/>
        <v/>
      </c>
      <c r="AV1913" s="10" t="str">
        <f t="shared" si="494"/>
        <v/>
      </c>
      <c r="AW1913" s="10" t="str">
        <f t="shared" si="495"/>
        <v/>
      </c>
      <c r="AX1913" s="10" t="str">
        <f t="shared" si="486"/>
        <v/>
      </c>
      <c r="AY1913" s="10" t="str">
        <f t="shared" si="496"/>
        <v/>
      </c>
      <c r="AZ1913" s="23">
        <f t="shared" si="497"/>
        <v>0</v>
      </c>
      <c r="BA1913" s="10">
        <f t="shared" si="498"/>
        <v>0</v>
      </c>
    </row>
    <row r="1914" spans="1:53" x14ac:dyDescent="0.25">
      <c r="A1914" s="4" t="str">
        <f t="shared" si="499"/>
        <v/>
      </c>
      <c r="B1914" s="28"/>
      <c r="C1914" s="29"/>
      <c r="D1914" s="29"/>
      <c r="E1914" s="29"/>
      <c r="F1914" s="29"/>
      <c r="G1914" s="30" t="str">
        <f t="shared" ca="1" si="500"/>
        <v/>
      </c>
      <c r="H1914" s="16" t="str">
        <f t="shared" si="487"/>
        <v/>
      </c>
      <c r="AF1914" s="67"/>
      <c r="AH1914" s="6">
        <f t="shared" ca="1" si="485"/>
        <v>44152</v>
      </c>
      <c r="AP1914" s="10" t="str">
        <f t="shared" si="488"/>
        <v/>
      </c>
      <c r="AQ1914" s="10" t="str">
        <f t="shared" si="489"/>
        <v/>
      </c>
      <c r="AR1914" s="10" t="str">
        <f t="shared" si="490"/>
        <v/>
      </c>
      <c r="AS1914" s="10" t="str">
        <f t="shared" si="491"/>
        <v/>
      </c>
      <c r="AT1914" s="10" t="str">
        <f t="shared" si="492"/>
        <v/>
      </c>
      <c r="AU1914" s="10" t="str">
        <f t="shared" si="493"/>
        <v/>
      </c>
      <c r="AV1914" s="10" t="str">
        <f t="shared" si="494"/>
        <v/>
      </c>
      <c r="AW1914" s="10" t="str">
        <f t="shared" si="495"/>
        <v/>
      </c>
      <c r="AX1914" s="10" t="str">
        <f t="shared" si="486"/>
        <v/>
      </c>
      <c r="AY1914" s="10" t="str">
        <f t="shared" si="496"/>
        <v/>
      </c>
      <c r="AZ1914" s="23">
        <f t="shared" si="497"/>
        <v>0</v>
      </c>
      <c r="BA1914" s="10">
        <f t="shared" si="498"/>
        <v>0</v>
      </c>
    </row>
    <row r="1915" spans="1:53" x14ac:dyDescent="0.25">
      <c r="A1915" s="64" t="str">
        <f t="shared" si="499"/>
        <v/>
      </c>
      <c r="C1915" s="1"/>
      <c r="D1915" s="1"/>
      <c r="E1915" s="1"/>
      <c r="F1915" s="1"/>
      <c r="G1915" s="3" t="str">
        <f t="shared" ca="1" si="500"/>
        <v/>
      </c>
      <c r="H1915" s="16" t="str">
        <f t="shared" si="487"/>
        <v/>
      </c>
      <c r="AF1915" s="67"/>
      <c r="AH1915" s="6">
        <f t="shared" ca="1" si="485"/>
        <v>44152</v>
      </c>
      <c r="AP1915" s="10" t="str">
        <f t="shared" si="488"/>
        <v/>
      </c>
      <c r="AQ1915" s="10" t="str">
        <f t="shared" si="489"/>
        <v/>
      </c>
      <c r="AR1915" s="10" t="str">
        <f t="shared" si="490"/>
        <v/>
      </c>
      <c r="AS1915" s="10" t="str">
        <f t="shared" si="491"/>
        <v/>
      </c>
      <c r="AT1915" s="10" t="str">
        <f t="shared" si="492"/>
        <v/>
      </c>
      <c r="AU1915" s="10" t="str">
        <f t="shared" si="493"/>
        <v/>
      </c>
      <c r="AV1915" s="10" t="str">
        <f t="shared" si="494"/>
        <v/>
      </c>
      <c r="AW1915" s="10" t="str">
        <f t="shared" si="495"/>
        <v/>
      </c>
      <c r="AX1915" s="10" t="str">
        <f t="shared" si="486"/>
        <v/>
      </c>
      <c r="AY1915" s="10" t="str">
        <f t="shared" si="496"/>
        <v/>
      </c>
      <c r="AZ1915" s="23">
        <f t="shared" si="497"/>
        <v>0</v>
      </c>
      <c r="BA1915" s="10">
        <f t="shared" si="498"/>
        <v>0</v>
      </c>
    </row>
    <row r="1916" spans="1:53" x14ac:dyDescent="0.25">
      <c r="A1916" s="4" t="str">
        <f t="shared" si="499"/>
        <v/>
      </c>
      <c r="B1916" s="28"/>
      <c r="C1916" s="29"/>
      <c r="D1916" s="29"/>
      <c r="E1916" s="29"/>
      <c r="F1916" s="29"/>
      <c r="G1916" s="30" t="str">
        <f t="shared" ca="1" si="500"/>
        <v/>
      </c>
      <c r="H1916" s="16" t="str">
        <f t="shared" si="487"/>
        <v/>
      </c>
      <c r="AF1916" s="67"/>
      <c r="AH1916" s="6">
        <f t="shared" ca="1" si="485"/>
        <v>44152</v>
      </c>
      <c r="AP1916" s="10" t="str">
        <f t="shared" si="488"/>
        <v/>
      </c>
      <c r="AQ1916" s="10" t="str">
        <f t="shared" si="489"/>
        <v/>
      </c>
      <c r="AR1916" s="10" t="str">
        <f t="shared" si="490"/>
        <v/>
      </c>
      <c r="AS1916" s="10" t="str">
        <f t="shared" si="491"/>
        <v/>
      </c>
      <c r="AT1916" s="10" t="str">
        <f t="shared" si="492"/>
        <v/>
      </c>
      <c r="AU1916" s="10" t="str">
        <f t="shared" si="493"/>
        <v/>
      </c>
      <c r="AV1916" s="10" t="str">
        <f t="shared" si="494"/>
        <v/>
      </c>
      <c r="AW1916" s="10" t="str">
        <f t="shared" si="495"/>
        <v/>
      </c>
      <c r="AX1916" s="10" t="str">
        <f t="shared" si="486"/>
        <v/>
      </c>
      <c r="AY1916" s="10" t="str">
        <f t="shared" si="496"/>
        <v/>
      </c>
      <c r="AZ1916" s="23">
        <f t="shared" si="497"/>
        <v>0</v>
      </c>
      <c r="BA1916" s="10">
        <f t="shared" si="498"/>
        <v>0</v>
      </c>
    </row>
    <row r="1917" spans="1:53" x14ac:dyDescent="0.25">
      <c r="A1917" s="64" t="str">
        <f t="shared" si="499"/>
        <v/>
      </c>
      <c r="C1917" s="1"/>
      <c r="D1917" s="1"/>
      <c r="E1917" s="1"/>
      <c r="F1917" s="1"/>
      <c r="G1917" s="3" t="str">
        <f t="shared" ca="1" si="500"/>
        <v/>
      </c>
      <c r="H1917" s="16" t="str">
        <f t="shared" si="487"/>
        <v/>
      </c>
      <c r="AF1917" s="67"/>
      <c r="AH1917" s="6">
        <f t="shared" ca="1" si="485"/>
        <v>44152</v>
      </c>
      <c r="AP1917" s="10" t="str">
        <f t="shared" si="488"/>
        <v/>
      </c>
      <c r="AQ1917" s="10" t="str">
        <f t="shared" si="489"/>
        <v/>
      </c>
      <c r="AR1917" s="10" t="str">
        <f t="shared" si="490"/>
        <v/>
      </c>
      <c r="AS1917" s="10" t="str">
        <f t="shared" si="491"/>
        <v/>
      </c>
      <c r="AT1917" s="10" t="str">
        <f t="shared" si="492"/>
        <v/>
      </c>
      <c r="AU1917" s="10" t="str">
        <f t="shared" si="493"/>
        <v/>
      </c>
      <c r="AV1917" s="10" t="str">
        <f t="shared" si="494"/>
        <v/>
      </c>
      <c r="AW1917" s="10" t="str">
        <f t="shared" si="495"/>
        <v/>
      </c>
      <c r="AX1917" s="10" t="str">
        <f t="shared" si="486"/>
        <v/>
      </c>
      <c r="AY1917" s="10" t="str">
        <f t="shared" si="496"/>
        <v/>
      </c>
      <c r="AZ1917" s="23">
        <f t="shared" si="497"/>
        <v>0</v>
      </c>
      <c r="BA1917" s="10">
        <f t="shared" si="498"/>
        <v>0</v>
      </c>
    </row>
    <row r="1918" spans="1:53" x14ac:dyDescent="0.25">
      <c r="A1918" s="4" t="str">
        <f t="shared" si="499"/>
        <v/>
      </c>
      <c r="B1918" s="28"/>
      <c r="C1918" s="29"/>
      <c r="D1918" s="29"/>
      <c r="E1918" s="29"/>
      <c r="F1918" s="29"/>
      <c r="G1918" s="30" t="str">
        <f t="shared" ca="1" si="500"/>
        <v/>
      </c>
      <c r="H1918" s="16" t="str">
        <f t="shared" si="487"/>
        <v/>
      </c>
      <c r="AF1918" s="67"/>
      <c r="AH1918" s="6">
        <f t="shared" ca="1" si="485"/>
        <v>44152</v>
      </c>
      <c r="AP1918" s="10" t="str">
        <f t="shared" si="488"/>
        <v/>
      </c>
      <c r="AQ1918" s="10" t="str">
        <f t="shared" si="489"/>
        <v/>
      </c>
      <c r="AR1918" s="10" t="str">
        <f t="shared" si="490"/>
        <v/>
      </c>
      <c r="AS1918" s="10" t="str">
        <f t="shared" si="491"/>
        <v/>
      </c>
      <c r="AT1918" s="10" t="str">
        <f t="shared" si="492"/>
        <v/>
      </c>
      <c r="AU1918" s="10" t="str">
        <f t="shared" si="493"/>
        <v/>
      </c>
      <c r="AV1918" s="10" t="str">
        <f t="shared" si="494"/>
        <v/>
      </c>
      <c r="AW1918" s="10" t="str">
        <f t="shared" si="495"/>
        <v/>
      </c>
      <c r="AX1918" s="10" t="str">
        <f t="shared" si="486"/>
        <v/>
      </c>
      <c r="AY1918" s="10" t="str">
        <f t="shared" si="496"/>
        <v/>
      </c>
      <c r="AZ1918" s="23">
        <f t="shared" si="497"/>
        <v>0</v>
      </c>
      <c r="BA1918" s="10">
        <f t="shared" si="498"/>
        <v>0</v>
      </c>
    </row>
    <row r="1919" spans="1:53" x14ac:dyDescent="0.25">
      <c r="A1919" s="64" t="str">
        <f t="shared" si="499"/>
        <v/>
      </c>
      <c r="C1919" s="1"/>
      <c r="D1919" s="1"/>
      <c r="E1919" s="1"/>
      <c r="F1919" s="1"/>
      <c r="G1919" s="3" t="str">
        <f t="shared" ca="1" si="500"/>
        <v/>
      </c>
      <c r="H1919" s="16" t="str">
        <f t="shared" si="487"/>
        <v/>
      </c>
      <c r="AF1919" s="67"/>
      <c r="AH1919" s="6">
        <f t="shared" ca="1" si="485"/>
        <v>44152</v>
      </c>
      <c r="AP1919" s="10" t="str">
        <f t="shared" si="488"/>
        <v/>
      </c>
      <c r="AQ1919" s="10" t="str">
        <f t="shared" si="489"/>
        <v/>
      </c>
      <c r="AR1919" s="10" t="str">
        <f t="shared" si="490"/>
        <v/>
      </c>
      <c r="AS1919" s="10" t="str">
        <f t="shared" si="491"/>
        <v/>
      </c>
      <c r="AT1919" s="10" t="str">
        <f t="shared" si="492"/>
        <v/>
      </c>
      <c r="AU1919" s="10" t="str">
        <f t="shared" si="493"/>
        <v/>
      </c>
      <c r="AV1919" s="10" t="str">
        <f t="shared" si="494"/>
        <v/>
      </c>
      <c r="AW1919" s="10" t="str">
        <f t="shared" si="495"/>
        <v/>
      </c>
      <c r="AX1919" s="10" t="str">
        <f t="shared" si="486"/>
        <v/>
      </c>
      <c r="AY1919" s="10" t="str">
        <f t="shared" si="496"/>
        <v/>
      </c>
      <c r="AZ1919" s="23">
        <f t="shared" si="497"/>
        <v>0</v>
      </c>
      <c r="BA1919" s="10">
        <f t="shared" si="498"/>
        <v>0</v>
      </c>
    </row>
    <row r="1920" spans="1:53" x14ac:dyDescent="0.25">
      <c r="A1920" s="4" t="str">
        <f t="shared" si="499"/>
        <v/>
      </c>
      <c r="B1920" s="28"/>
      <c r="C1920" s="29"/>
      <c r="D1920" s="29"/>
      <c r="E1920" s="29"/>
      <c r="F1920" s="29"/>
      <c r="G1920" s="30" t="str">
        <f t="shared" ca="1" si="500"/>
        <v/>
      </c>
      <c r="H1920" s="16" t="str">
        <f t="shared" si="487"/>
        <v/>
      </c>
      <c r="AF1920" s="67"/>
      <c r="AH1920" s="6">
        <f t="shared" ca="1" si="485"/>
        <v>44152</v>
      </c>
      <c r="AP1920" s="10" t="str">
        <f t="shared" si="488"/>
        <v/>
      </c>
      <c r="AQ1920" s="10" t="str">
        <f t="shared" si="489"/>
        <v/>
      </c>
      <c r="AR1920" s="10" t="str">
        <f t="shared" si="490"/>
        <v/>
      </c>
      <c r="AS1920" s="10" t="str">
        <f t="shared" si="491"/>
        <v/>
      </c>
      <c r="AT1920" s="10" t="str">
        <f t="shared" si="492"/>
        <v/>
      </c>
      <c r="AU1920" s="10" t="str">
        <f t="shared" si="493"/>
        <v/>
      </c>
      <c r="AV1920" s="10" t="str">
        <f t="shared" si="494"/>
        <v/>
      </c>
      <c r="AW1920" s="10" t="str">
        <f t="shared" si="495"/>
        <v/>
      </c>
      <c r="AX1920" s="10" t="str">
        <f t="shared" si="486"/>
        <v/>
      </c>
      <c r="AY1920" s="10" t="str">
        <f t="shared" si="496"/>
        <v/>
      </c>
      <c r="AZ1920" s="23">
        <f t="shared" si="497"/>
        <v>0</v>
      </c>
      <c r="BA1920" s="10">
        <f t="shared" si="498"/>
        <v>0</v>
      </c>
    </row>
    <row r="1921" spans="1:53" x14ac:dyDescent="0.25">
      <c r="A1921" s="64" t="str">
        <f t="shared" si="499"/>
        <v/>
      </c>
      <c r="C1921" s="1"/>
      <c r="D1921" s="1"/>
      <c r="E1921" s="1"/>
      <c r="F1921" s="1"/>
      <c r="G1921" s="3" t="str">
        <f t="shared" ca="1" si="500"/>
        <v/>
      </c>
      <c r="H1921" s="16" t="str">
        <f t="shared" si="487"/>
        <v/>
      </c>
      <c r="AF1921" s="67"/>
      <c r="AH1921" s="6">
        <f t="shared" ca="1" si="485"/>
        <v>44152</v>
      </c>
      <c r="AP1921" s="10" t="str">
        <f t="shared" si="488"/>
        <v/>
      </c>
      <c r="AQ1921" s="10" t="str">
        <f t="shared" si="489"/>
        <v/>
      </c>
      <c r="AR1921" s="10" t="str">
        <f t="shared" si="490"/>
        <v/>
      </c>
      <c r="AS1921" s="10" t="str">
        <f t="shared" si="491"/>
        <v/>
      </c>
      <c r="AT1921" s="10" t="str">
        <f t="shared" si="492"/>
        <v/>
      </c>
      <c r="AU1921" s="10" t="str">
        <f t="shared" si="493"/>
        <v/>
      </c>
      <c r="AV1921" s="10" t="str">
        <f t="shared" si="494"/>
        <v/>
      </c>
      <c r="AW1921" s="10" t="str">
        <f t="shared" si="495"/>
        <v/>
      </c>
      <c r="AX1921" s="10" t="str">
        <f t="shared" si="486"/>
        <v/>
      </c>
      <c r="AY1921" s="10" t="str">
        <f t="shared" si="496"/>
        <v/>
      </c>
      <c r="AZ1921" s="23">
        <f t="shared" si="497"/>
        <v>0</v>
      </c>
      <c r="BA1921" s="10">
        <f t="shared" si="498"/>
        <v>0</v>
      </c>
    </row>
    <row r="1922" spans="1:53" x14ac:dyDescent="0.25">
      <c r="A1922" s="4" t="str">
        <f t="shared" si="499"/>
        <v/>
      </c>
      <c r="B1922" s="28"/>
      <c r="C1922" s="29"/>
      <c r="D1922" s="29"/>
      <c r="E1922" s="29"/>
      <c r="F1922" s="29"/>
      <c r="G1922" s="30" t="str">
        <f t="shared" ca="1" si="500"/>
        <v/>
      </c>
      <c r="H1922" s="16" t="str">
        <f t="shared" si="487"/>
        <v/>
      </c>
      <c r="AF1922" s="67"/>
      <c r="AH1922" s="6">
        <f t="shared" ca="1" si="485"/>
        <v>44152</v>
      </c>
      <c r="AP1922" s="10" t="str">
        <f t="shared" si="488"/>
        <v/>
      </c>
      <c r="AQ1922" s="10" t="str">
        <f t="shared" si="489"/>
        <v/>
      </c>
      <c r="AR1922" s="10" t="str">
        <f t="shared" si="490"/>
        <v/>
      </c>
      <c r="AS1922" s="10" t="str">
        <f t="shared" si="491"/>
        <v/>
      </c>
      <c r="AT1922" s="10" t="str">
        <f t="shared" si="492"/>
        <v/>
      </c>
      <c r="AU1922" s="10" t="str">
        <f t="shared" si="493"/>
        <v/>
      </c>
      <c r="AV1922" s="10" t="str">
        <f t="shared" si="494"/>
        <v/>
      </c>
      <c r="AW1922" s="10" t="str">
        <f t="shared" si="495"/>
        <v/>
      </c>
      <c r="AX1922" s="10" t="str">
        <f t="shared" si="486"/>
        <v/>
      </c>
      <c r="AY1922" s="10" t="str">
        <f t="shared" si="496"/>
        <v/>
      </c>
      <c r="AZ1922" s="23">
        <f t="shared" si="497"/>
        <v>0</v>
      </c>
      <c r="BA1922" s="10">
        <f t="shared" si="498"/>
        <v>0</v>
      </c>
    </row>
    <row r="1923" spans="1:53" x14ac:dyDescent="0.25">
      <c r="A1923" s="64" t="str">
        <f t="shared" si="499"/>
        <v/>
      </c>
      <c r="C1923" s="1"/>
      <c r="D1923" s="1"/>
      <c r="E1923" s="1"/>
      <c r="F1923" s="1"/>
      <c r="G1923" s="3" t="str">
        <f t="shared" ca="1" si="500"/>
        <v/>
      </c>
      <c r="H1923" s="16" t="str">
        <f t="shared" si="487"/>
        <v/>
      </c>
      <c r="AF1923" s="67"/>
      <c r="AH1923" s="6">
        <f t="shared" ca="1" si="485"/>
        <v>44152</v>
      </c>
      <c r="AP1923" s="10" t="str">
        <f t="shared" si="488"/>
        <v/>
      </c>
      <c r="AQ1923" s="10" t="str">
        <f t="shared" si="489"/>
        <v/>
      </c>
      <c r="AR1923" s="10" t="str">
        <f t="shared" si="490"/>
        <v/>
      </c>
      <c r="AS1923" s="10" t="str">
        <f t="shared" si="491"/>
        <v/>
      </c>
      <c r="AT1923" s="10" t="str">
        <f t="shared" si="492"/>
        <v/>
      </c>
      <c r="AU1923" s="10" t="str">
        <f t="shared" si="493"/>
        <v/>
      </c>
      <c r="AV1923" s="10" t="str">
        <f t="shared" si="494"/>
        <v/>
      </c>
      <c r="AW1923" s="10" t="str">
        <f t="shared" si="495"/>
        <v/>
      </c>
      <c r="AX1923" s="10" t="str">
        <f t="shared" si="486"/>
        <v/>
      </c>
      <c r="AY1923" s="10" t="str">
        <f t="shared" si="496"/>
        <v/>
      </c>
      <c r="AZ1923" s="23">
        <f t="shared" si="497"/>
        <v>0</v>
      </c>
      <c r="BA1923" s="10">
        <f t="shared" si="498"/>
        <v>0</v>
      </c>
    </row>
    <row r="1924" spans="1:53" x14ac:dyDescent="0.25">
      <c r="A1924" s="4" t="str">
        <f t="shared" si="499"/>
        <v/>
      </c>
      <c r="B1924" s="28"/>
      <c r="C1924" s="29"/>
      <c r="D1924" s="29"/>
      <c r="E1924" s="29"/>
      <c r="F1924" s="29"/>
      <c r="G1924" s="30" t="str">
        <f t="shared" ca="1" si="500"/>
        <v/>
      </c>
      <c r="H1924" s="16" t="str">
        <f t="shared" si="487"/>
        <v/>
      </c>
      <c r="AF1924" s="67"/>
      <c r="AH1924" s="6">
        <f t="shared" ca="1" si="485"/>
        <v>44152</v>
      </c>
      <c r="AP1924" s="10" t="str">
        <f t="shared" si="488"/>
        <v/>
      </c>
      <c r="AQ1924" s="10" t="str">
        <f t="shared" si="489"/>
        <v/>
      </c>
      <c r="AR1924" s="10" t="str">
        <f t="shared" si="490"/>
        <v/>
      </c>
      <c r="AS1924" s="10" t="str">
        <f t="shared" si="491"/>
        <v/>
      </c>
      <c r="AT1924" s="10" t="str">
        <f t="shared" si="492"/>
        <v/>
      </c>
      <c r="AU1924" s="10" t="str">
        <f t="shared" si="493"/>
        <v/>
      </c>
      <c r="AV1924" s="10" t="str">
        <f t="shared" si="494"/>
        <v/>
      </c>
      <c r="AW1924" s="10" t="str">
        <f t="shared" si="495"/>
        <v/>
      </c>
      <c r="AX1924" s="10" t="str">
        <f t="shared" si="486"/>
        <v/>
      </c>
      <c r="AY1924" s="10" t="str">
        <f t="shared" si="496"/>
        <v/>
      </c>
      <c r="AZ1924" s="23">
        <f t="shared" si="497"/>
        <v>0</v>
      </c>
      <c r="BA1924" s="10">
        <f t="shared" si="498"/>
        <v>0</v>
      </c>
    </row>
    <row r="1925" spans="1:53" x14ac:dyDescent="0.25">
      <c r="A1925" s="64" t="str">
        <f t="shared" si="499"/>
        <v/>
      </c>
      <c r="C1925" s="1"/>
      <c r="D1925" s="1"/>
      <c r="E1925" s="1"/>
      <c r="F1925" s="1"/>
      <c r="G1925" s="3" t="str">
        <f t="shared" ca="1" si="500"/>
        <v/>
      </c>
      <c r="H1925" s="16" t="str">
        <f t="shared" si="487"/>
        <v/>
      </c>
      <c r="AF1925" s="67"/>
      <c r="AH1925" s="6">
        <f t="shared" ca="1" si="485"/>
        <v>44152</v>
      </c>
      <c r="AP1925" s="10" t="str">
        <f t="shared" si="488"/>
        <v/>
      </c>
      <c r="AQ1925" s="10" t="str">
        <f t="shared" si="489"/>
        <v/>
      </c>
      <c r="AR1925" s="10" t="str">
        <f t="shared" si="490"/>
        <v/>
      </c>
      <c r="AS1925" s="10" t="str">
        <f t="shared" si="491"/>
        <v/>
      </c>
      <c r="AT1925" s="10" t="str">
        <f t="shared" si="492"/>
        <v/>
      </c>
      <c r="AU1925" s="10" t="str">
        <f t="shared" si="493"/>
        <v/>
      </c>
      <c r="AV1925" s="10" t="str">
        <f t="shared" si="494"/>
        <v/>
      </c>
      <c r="AW1925" s="10" t="str">
        <f t="shared" si="495"/>
        <v/>
      </c>
      <c r="AX1925" s="10" t="str">
        <f t="shared" si="486"/>
        <v/>
      </c>
      <c r="AY1925" s="10" t="str">
        <f t="shared" si="496"/>
        <v/>
      </c>
      <c r="AZ1925" s="23">
        <f t="shared" si="497"/>
        <v>0</v>
      </c>
      <c r="BA1925" s="10">
        <f t="shared" si="498"/>
        <v>0</v>
      </c>
    </row>
    <row r="1926" spans="1:53" x14ac:dyDescent="0.25">
      <c r="A1926" s="4" t="str">
        <f t="shared" si="499"/>
        <v/>
      </c>
      <c r="B1926" s="28"/>
      <c r="C1926" s="29"/>
      <c r="D1926" s="29"/>
      <c r="E1926" s="29"/>
      <c r="F1926" s="29"/>
      <c r="G1926" s="30" t="str">
        <f t="shared" ca="1" si="500"/>
        <v/>
      </c>
      <c r="H1926" s="16" t="str">
        <f t="shared" si="487"/>
        <v/>
      </c>
      <c r="AF1926" s="67"/>
      <c r="AH1926" s="6">
        <f t="shared" ca="1" si="485"/>
        <v>44152</v>
      </c>
      <c r="AP1926" s="10" t="str">
        <f t="shared" si="488"/>
        <v/>
      </c>
      <c r="AQ1926" s="10" t="str">
        <f t="shared" si="489"/>
        <v/>
      </c>
      <c r="AR1926" s="10" t="str">
        <f t="shared" si="490"/>
        <v/>
      </c>
      <c r="AS1926" s="10" t="str">
        <f t="shared" si="491"/>
        <v/>
      </c>
      <c r="AT1926" s="10" t="str">
        <f t="shared" si="492"/>
        <v/>
      </c>
      <c r="AU1926" s="10" t="str">
        <f t="shared" si="493"/>
        <v/>
      </c>
      <c r="AV1926" s="10" t="str">
        <f t="shared" si="494"/>
        <v/>
      </c>
      <c r="AW1926" s="10" t="str">
        <f t="shared" si="495"/>
        <v/>
      </c>
      <c r="AX1926" s="10" t="str">
        <f t="shared" si="486"/>
        <v/>
      </c>
      <c r="AY1926" s="10" t="str">
        <f t="shared" si="496"/>
        <v/>
      </c>
      <c r="AZ1926" s="23">
        <f t="shared" si="497"/>
        <v>0</v>
      </c>
      <c r="BA1926" s="10">
        <f t="shared" si="498"/>
        <v>0</v>
      </c>
    </row>
    <row r="1927" spans="1:53" x14ac:dyDescent="0.25">
      <c r="A1927" s="64" t="str">
        <f t="shared" si="499"/>
        <v/>
      </c>
      <c r="C1927" s="1"/>
      <c r="D1927" s="1"/>
      <c r="E1927" s="1"/>
      <c r="F1927" s="1"/>
      <c r="G1927" s="3" t="str">
        <f t="shared" ca="1" si="500"/>
        <v/>
      </c>
      <c r="H1927" s="16" t="str">
        <f t="shared" si="487"/>
        <v/>
      </c>
      <c r="AF1927" s="67"/>
      <c r="AH1927" s="6">
        <f t="shared" ca="1" si="485"/>
        <v>44152</v>
      </c>
      <c r="AP1927" s="10" t="str">
        <f t="shared" si="488"/>
        <v/>
      </c>
      <c r="AQ1927" s="10" t="str">
        <f t="shared" si="489"/>
        <v/>
      </c>
      <c r="AR1927" s="10" t="str">
        <f t="shared" si="490"/>
        <v/>
      </c>
      <c r="AS1927" s="10" t="str">
        <f t="shared" si="491"/>
        <v/>
      </c>
      <c r="AT1927" s="10" t="str">
        <f t="shared" si="492"/>
        <v/>
      </c>
      <c r="AU1927" s="10" t="str">
        <f t="shared" si="493"/>
        <v/>
      </c>
      <c r="AV1927" s="10" t="str">
        <f t="shared" si="494"/>
        <v/>
      </c>
      <c r="AW1927" s="10" t="str">
        <f t="shared" si="495"/>
        <v/>
      </c>
      <c r="AX1927" s="10" t="str">
        <f t="shared" si="486"/>
        <v/>
      </c>
      <c r="AY1927" s="10" t="str">
        <f t="shared" si="496"/>
        <v/>
      </c>
      <c r="AZ1927" s="23">
        <f t="shared" si="497"/>
        <v>0</v>
      </c>
      <c r="BA1927" s="10">
        <f t="shared" si="498"/>
        <v>0</v>
      </c>
    </row>
    <row r="1928" spans="1:53" x14ac:dyDescent="0.25">
      <c r="A1928" s="4" t="str">
        <f t="shared" si="499"/>
        <v/>
      </c>
      <c r="B1928" s="28"/>
      <c r="C1928" s="29"/>
      <c r="D1928" s="29"/>
      <c r="E1928" s="29"/>
      <c r="F1928" s="29"/>
      <c r="G1928" s="30" t="str">
        <f t="shared" ca="1" si="500"/>
        <v/>
      </c>
      <c r="H1928" s="16" t="str">
        <f t="shared" si="487"/>
        <v/>
      </c>
      <c r="AF1928" s="67"/>
      <c r="AH1928" s="6">
        <f t="shared" ca="1" si="485"/>
        <v>44152</v>
      </c>
      <c r="AP1928" s="10" t="str">
        <f t="shared" si="488"/>
        <v/>
      </c>
      <c r="AQ1928" s="10" t="str">
        <f t="shared" si="489"/>
        <v/>
      </c>
      <c r="AR1928" s="10" t="str">
        <f t="shared" si="490"/>
        <v/>
      </c>
      <c r="AS1928" s="10" t="str">
        <f t="shared" si="491"/>
        <v/>
      </c>
      <c r="AT1928" s="10" t="str">
        <f t="shared" si="492"/>
        <v/>
      </c>
      <c r="AU1928" s="10" t="str">
        <f t="shared" si="493"/>
        <v/>
      </c>
      <c r="AV1928" s="10" t="str">
        <f t="shared" si="494"/>
        <v/>
      </c>
      <c r="AW1928" s="10" t="str">
        <f t="shared" si="495"/>
        <v/>
      </c>
      <c r="AX1928" s="10" t="str">
        <f t="shared" si="486"/>
        <v/>
      </c>
      <c r="AY1928" s="10" t="str">
        <f t="shared" si="496"/>
        <v/>
      </c>
      <c r="AZ1928" s="23">
        <f t="shared" si="497"/>
        <v>0</v>
      </c>
      <c r="BA1928" s="10">
        <f t="shared" si="498"/>
        <v>0</v>
      </c>
    </row>
    <row r="1929" spans="1:53" x14ac:dyDescent="0.25">
      <c r="A1929" s="64" t="str">
        <f t="shared" si="499"/>
        <v/>
      </c>
      <c r="C1929" s="1"/>
      <c r="D1929" s="1"/>
      <c r="E1929" s="1"/>
      <c r="F1929" s="1"/>
      <c r="G1929" s="3" t="str">
        <f t="shared" ca="1" si="500"/>
        <v/>
      </c>
      <c r="H1929" s="16" t="str">
        <f t="shared" si="487"/>
        <v/>
      </c>
      <c r="AF1929" s="67"/>
      <c r="AH1929" s="6">
        <f t="shared" ref="AH1929:AH1992" ca="1" si="501">TODAY()</f>
        <v>44152</v>
      </c>
      <c r="AP1929" s="10" t="str">
        <f t="shared" si="488"/>
        <v/>
      </c>
      <c r="AQ1929" s="10" t="str">
        <f t="shared" si="489"/>
        <v/>
      </c>
      <c r="AR1929" s="10" t="str">
        <f t="shared" si="490"/>
        <v/>
      </c>
      <c r="AS1929" s="10" t="str">
        <f t="shared" si="491"/>
        <v/>
      </c>
      <c r="AT1929" s="10" t="str">
        <f t="shared" si="492"/>
        <v/>
      </c>
      <c r="AU1929" s="10" t="str">
        <f t="shared" si="493"/>
        <v/>
      </c>
      <c r="AV1929" s="10" t="str">
        <f t="shared" si="494"/>
        <v/>
      </c>
      <c r="AW1929" s="10" t="str">
        <f t="shared" si="495"/>
        <v/>
      </c>
      <c r="AX1929" s="10" t="str">
        <f t="shared" ref="AX1929:AX1992" si="502">IF(C1929="","",IF(AND(H1929&gt;=54,H1929&lt;=58),1,0))</f>
        <v/>
      </c>
      <c r="AY1929" s="10" t="str">
        <f t="shared" si="496"/>
        <v/>
      </c>
      <c r="AZ1929" s="23">
        <f t="shared" si="497"/>
        <v>0</v>
      </c>
      <c r="BA1929" s="10">
        <f t="shared" si="498"/>
        <v>0</v>
      </c>
    </row>
    <row r="1930" spans="1:53" x14ac:dyDescent="0.25">
      <c r="A1930" s="4" t="str">
        <f t="shared" si="499"/>
        <v/>
      </c>
      <c r="B1930" s="28"/>
      <c r="C1930" s="29"/>
      <c r="D1930" s="29"/>
      <c r="E1930" s="29"/>
      <c r="F1930" s="29"/>
      <c r="G1930" s="30" t="str">
        <f t="shared" ca="1" si="500"/>
        <v/>
      </c>
      <c r="H1930" s="16" t="str">
        <f t="shared" ref="H1930:H1993" si="503">IF(C1930="","",LEFT(G1930,2)+0)</f>
        <v/>
      </c>
      <c r="AF1930" s="67"/>
      <c r="AH1930" s="6">
        <f t="shared" ca="1" si="501"/>
        <v>44152</v>
      </c>
      <c r="AP1930" s="10" t="str">
        <f t="shared" ref="AP1930:AP1993" si="504">IF(C1930="","",IF(H1930&lt;=18+0,1,0))</f>
        <v/>
      </c>
      <c r="AQ1930" s="10" t="str">
        <f t="shared" ref="AQ1930:AQ1993" si="505">IF(C1930="","",IF(H1930&lt;19,0,IF(H1930&gt;23,0,1)))</f>
        <v/>
      </c>
      <c r="AR1930" s="10" t="str">
        <f t="shared" ref="AR1930:AR1993" si="506">IF(C1930="","",IF(H1930&lt;24,0,IF(H1930&gt;28,0,1)))</f>
        <v/>
      </c>
      <c r="AS1930" s="10" t="str">
        <f t="shared" ref="AS1930:AS1993" si="507">IF(C1930="","",IF(H1930&lt;29,0,IF(H1930&gt;33,0,1)))</f>
        <v/>
      </c>
      <c r="AT1930" s="10" t="str">
        <f t="shared" ref="AT1930:AT1993" si="508">IF(C1930="","",IF(H1930&lt;34,0,IF(H1930&gt;38,0,1)))</f>
        <v/>
      </c>
      <c r="AU1930" s="10" t="str">
        <f t="shared" ref="AU1930:AU1993" si="509">IF(C1930="","",IF(H1930&lt;39,0,IF(H1930&gt;43,0,1)))</f>
        <v/>
      </c>
      <c r="AV1930" s="10" t="str">
        <f t="shared" ref="AV1930:AV1993" si="510">IF(C1930="","",IF(H1930&lt;44,0,IF(H1930&gt;48,0,1)))</f>
        <v/>
      </c>
      <c r="AW1930" s="10" t="str">
        <f t="shared" ref="AW1930:AW1993" si="511">IF(C1930="","",IF(H1930&lt;49,0,IF(H1930&gt;53,0,1)))</f>
        <v/>
      </c>
      <c r="AX1930" s="10" t="str">
        <f t="shared" si="502"/>
        <v/>
      </c>
      <c r="AY1930" s="10" t="str">
        <f t="shared" ref="AY1930:AY1993" si="512">IF(C1930="","",IF(H1930&gt;=59+0,1,0))</f>
        <v/>
      </c>
      <c r="AZ1930" s="23">
        <f t="shared" ref="AZ1930:AZ1993" si="513">IF(D1930="",0,IF(AND(D1930="Masculino",E1930="titular"),1,0))</f>
        <v>0</v>
      </c>
      <c r="BA1930" s="10">
        <f t="shared" ref="BA1930:BA1993" si="514">IF(D1930="",0,IF(AND(D1930="Masculino",E1930="Dependente"),1,0))</f>
        <v>0</v>
      </c>
    </row>
    <row r="1931" spans="1:53" x14ac:dyDescent="0.25">
      <c r="A1931" s="64" t="str">
        <f t="shared" si="499"/>
        <v/>
      </c>
      <c r="C1931" s="1"/>
      <c r="D1931" s="1"/>
      <c r="E1931" s="1"/>
      <c r="F1931" s="1"/>
      <c r="G1931" s="3" t="str">
        <f t="shared" ca="1" si="500"/>
        <v/>
      </c>
      <c r="H1931" s="16" t="str">
        <f t="shared" si="503"/>
        <v/>
      </c>
      <c r="AF1931" s="67"/>
      <c r="AH1931" s="6">
        <f t="shared" ca="1" si="501"/>
        <v>44152</v>
      </c>
      <c r="AP1931" s="10" t="str">
        <f t="shared" si="504"/>
        <v/>
      </c>
      <c r="AQ1931" s="10" t="str">
        <f t="shared" si="505"/>
        <v/>
      </c>
      <c r="AR1931" s="10" t="str">
        <f t="shared" si="506"/>
        <v/>
      </c>
      <c r="AS1931" s="10" t="str">
        <f t="shared" si="507"/>
        <v/>
      </c>
      <c r="AT1931" s="10" t="str">
        <f t="shared" si="508"/>
        <v/>
      </c>
      <c r="AU1931" s="10" t="str">
        <f t="shared" si="509"/>
        <v/>
      </c>
      <c r="AV1931" s="10" t="str">
        <f t="shared" si="510"/>
        <v/>
      </c>
      <c r="AW1931" s="10" t="str">
        <f t="shared" si="511"/>
        <v/>
      </c>
      <c r="AX1931" s="10" t="str">
        <f t="shared" si="502"/>
        <v/>
      </c>
      <c r="AY1931" s="10" t="str">
        <f t="shared" si="512"/>
        <v/>
      </c>
      <c r="AZ1931" s="23">
        <f t="shared" si="513"/>
        <v>0</v>
      </c>
      <c r="BA1931" s="10">
        <f t="shared" si="514"/>
        <v>0</v>
      </c>
    </row>
    <row r="1932" spans="1:53" x14ac:dyDescent="0.25">
      <c r="A1932" s="4" t="str">
        <f t="shared" ref="A1932:A1995" si="515">IF(C1932="","",A1931+1)</f>
        <v/>
      </c>
      <c r="B1932" s="28"/>
      <c r="C1932" s="29"/>
      <c r="D1932" s="29"/>
      <c r="E1932" s="29"/>
      <c r="F1932" s="29"/>
      <c r="G1932" s="30" t="str">
        <f t="shared" ca="1" si="500"/>
        <v/>
      </c>
      <c r="H1932" s="16" t="str">
        <f t="shared" si="503"/>
        <v/>
      </c>
      <c r="AF1932" s="67"/>
      <c r="AH1932" s="6">
        <f t="shared" ca="1" si="501"/>
        <v>44152</v>
      </c>
      <c r="AP1932" s="10" t="str">
        <f t="shared" si="504"/>
        <v/>
      </c>
      <c r="AQ1932" s="10" t="str">
        <f t="shared" si="505"/>
        <v/>
      </c>
      <c r="AR1932" s="10" t="str">
        <f t="shared" si="506"/>
        <v/>
      </c>
      <c r="AS1932" s="10" t="str">
        <f t="shared" si="507"/>
        <v/>
      </c>
      <c r="AT1932" s="10" t="str">
        <f t="shared" si="508"/>
        <v/>
      </c>
      <c r="AU1932" s="10" t="str">
        <f t="shared" si="509"/>
        <v/>
      </c>
      <c r="AV1932" s="10" t="str">
        <f t="shared" si="510"/>
        <v/>
      </c>
      <c r="AW1932" s="10" t="str">
        <f t="shared" si="511"/>
        <v/>
      </c>
      <c r="AX1932" s="10" t="str">
        <f t="shared" si="502"/>
        <v/>
      </c>
      <c r="AY1932" s="10" t="str">
        <f t="shared" si="512"/>
        <v/>
      </c>
      <c r="AZ1932" s="23">
        <f t="shared" si="513"/>
        <v>0</v>
      </c>
      <c r="BA1932" s="10">
        <f t="shared" si="514"/>
        <v>0</v>
      </c>
    </row>
    <row r="1933" spans="1:53" x14ac:dyDescent="0.25">
      <c r="A1933" s="64" t="str">
        <f t="shared" si="515"/>
        <v/>
      </c>
      <c r="C1933" s="1"/>
      <c r="D1933" s="1"/>
      <c r="E1933" s="1"/>
      <c r="F1933" s="1"/>
      <c r="G1933" s="3" t="str">
        <f t="shared" ca="1" si="500"/>
        <v/>
      </c>
      <c r="H1933" s="16" t="str">
        <f t="shared" si="503"/>
        <v/>
      </c>
      <c r="AF1933" s="67"/>
      <c r="AH1933" s="6">
        <f t="shared" ca="1" si="501"/>
        <v>44152</v>
      </c>
      <c r="AP1933" s="10" t="str">
        <f t="shared" si="504"/>
        <v/>
      </c>
      <c r="AQ1933" s="10" t="str">
        <f t="shared" si="505"/>
        <v/>
      </c>
      <c r="AR1933" s="10" t="str">
        <f t="shared" si="506"/>
        <v/>
      </c>
      <c r="AS1933" s="10" t="str">
        <f t="shared" si="507"/>
        <v/>
      </c>
      <c r="AT1933" s="10" t="str">
        <f t="shared" si="508"/>
        <v/>
      </c>
      <c r="AU1933" s="10" t="str">
        <f t="shared" si="509"/>
        <v/>
      </c>
      <c r="AV1933" s="10" t="str">
        <f t="shared" si="510"/>
        <v/>
      </c>
      <c r="AW1933" s="10" t="str">
        <f t="shared" si="511"/>
        <v/>
      </c>
      <c r="AX1933" s="10" t="str">
        <f t="shared" si="502"/>
        <v/>
      </c>
      <c r="AY1933" s="10" t="str">
        <f t="shared" si="512"/>
        <v/>
      </c>
      <c r="AZ1933" s="23">
        <f t="shared" si="513"/>
        <v>0</v>
      </c>
      <c r="BA1933" s="10">
        <f t="shared" si="514"/>
        <v>0</v>
      </c>
    </row>
    <row r="1934" spans="1:53" x14ac:dyDescent="0.25">
      <c r="A1934" s="4" t="str">
        <f t="shared" si="515"/>
        <v/>
      </c>
      <c r="B1934" s="28"/>
      <c r="C1934" s="29"/>
      <c r="D1934" s="29"/>
      <c r="E1934" s="29"/>
      <c r="F1934" s="29"/>
      <c r="G1934" s="30" t="str">
        <f t="shared" ca="1" si="500"/>
        <v/>
      </c>
      <c r="H1934" s="16" t="str">
        <f t="shared" si="503"/>
        <v/>
      </c>
      <c r="AF1934" s="67"/>
      <c r="AH1934" s="6">
        <f t="shared" ca="1" si="501"/>
        <v>44152</v>
      </c>
      <c r="AP1934" s="10" t="str">
        <f t="shared" si="504"/>
        <v/>
      </c>
      <c r="AQ1934" s="10" t="str">
        <f t="shared" si="505"/>
        <v/>
      </c>
      <c r="AR1934" s="10" t="str">
        <f t="shared" si="506"/>
        <v/>
      </c>
      <c r="AS1934" s="10" t="str">
        <f t="shared" si="507"/>
        <v/>
      </c>
      <c r="AT1934" s="10" t="str">
        <f t="shared" si="508"/>
        <v/>
      </c>
      <c r="AU1934" s="10" t="str">
        <f t="shared" si="509"/>
        <v/>
      </c>
      <c r="AV1934" s="10" t="str">
        <f t="shared" si="510"/>
        <v/>
      </c>
      <c r="AW1934" s="10" t="str">
        <f t="shared" si="511"/>
        <v/>
      </c>
      <c r="AX1934" s="10" t="str">
        <f t="shared" si="502"/>
        <v/>
      </c>
      <c r="AY1934" s="10" t="str">
        <f t="shared" si="512"/>
        <v/>
      </c>
      <c r="AZ1934" s="23">
        <f t="shared" si="513"/>
        <v>0</v>
      </c>
      <c r="BA1934" s="10">
        <f t="shared" si="514"/>
        <v>0</v>
      </c>
    </row>
    <row r="1935" spans="1:53" x14ac:dyDescent="0.25">
      <c r="A1935" s="64" t="str">
        <f t="shared" si="515"/>
        <v/>
      </c>
      <c r="C1935" s="1"/>
      <c r="D1935" s="1"/>
      <c r="E1935" s="1"/>
      <c r="F1935" s="1"/>
      <c r="G1935" s="3" t="str">
        <f t="shared" ca="1" si="500"/>
        <v/>
      </c>
      <c r="H1935" s="16" t="str">
        <f t="shared" si="503"/>
        <v/>
      </c>
      <c r="AF1935" s="67"/>
      <c r="AH1935" s="6">
        <f t="shared" ca="1" si="501"/>
        <v>44152</v>
      </c>
      <c r="AP1935" s="10" t="str">
        <f t="shared" si="504"/>
        <v/>
      </c>
      <c r="AQ1935" s="10" t="str">
        <f t="shared" si="505"/>
        <v/>
      </c>
      <c r="AR1935" s="10" t="str">
        <f t="shared" si="506"/>
        <v/>
      </c>
      <c r="AS1935" s="10" t="str">
        <f t="shared" si="507"/>
        <v/>
      </c>
      <c r="AT1935" s="10" t="str">
        <f t="shared" si="508"/>
        <v/>
      </c>
      <c r="AU1935" s="10" t="str">
        <f t="shared" si="509"/>
        <v/>
      </c>
      <c r="AV1935" s="10" t="str">
        <f t="shared" si="510"/>
        <v/>
      </c>
      <c r="AW1935" s="10" t="str">
        <f t="shared" si="511"/>
        <v/>
      </c>
      <c r="AX1935" s="10" t="str">
        <f t="shared" si="502"/>
        <v/>
      </c>
      <c r="AY1935" s="10" t="str">
        <f t="shared" si="512"/>
        <v/>
      </c>
      <c r="AZ1935" s="23">
        <f t="shared" si="513"/>
        <v>0</v>
      </c>
      <c r="BA1935" s="10">
        <f t="shared" si="514"/>
        <v>0</v>
      </c>
    </row>
    <row r="1936" spans="1:53" x14ac:dyDescent="0.25">
      <c r="A1936" s="4" t="str">
        <f t="shared" si="515"/>
        <v/>
      </c>
      <c r="B1936" s="28"/>
      <c r="C1936" s="29"/>
      <c r="D1936" s="29"/>
      <c r="E1936" s="29"/>
      <c r="F1936" s="29"/>
      <c r="G1936" s="30" t="str">
        <f t="shared" ca="1" si="500"/>
        <v/>
      </c>
      <c r="H1936" s="16" t="str">
        <f t="shared" si="503"/>
        <v/>
      </c>
      <c r="AF1936" s="67"/>
      <c r="AH1936" s="6">
        <f t="shared" ca="1" si="501"/>
        <v>44152</v>
      </c>
      <c r="AP1936" s="10" t="str">
        <f t="shared" si="504"/>
        <v/>
      </c>
      <c r="AQ1936" s="10" t="str">
        <f t="shared" si="505"/>
        <v/>
      </c>
      <c r="AR1936" s="10" t="str">
        <f t="shared" si="506"/>
        <v/>
      </c>
      <c r="AS1936" s="10" t="str">
        <f t="shared" si="507"/>
        <v/>
      </c>
      <c r="AT1936" s="10" t="str">
        <f t="shared" si="508"/>
        <v/>
      </c>
      <c r="AU1936" s="10" t="str">
        <f t="shared" si="509"/>
        <v/>
      </c>
      <c r="AV1936" s="10" t="str">
        <f t="shared" si="510"/>
        <v/>
      </c>
      <c r="AW1936" s="10" t="str">
        <f t="shared" si="511"/>
        <v/>
      </c>
      <c r="AX1936" s="10" t="str">
        <f t="shared" si="502"/>
        <v/>
      </c>
      <c r="AY1936" s="10" t="str">
        <f t="shared" si="512"/>
        <v/>
      </c>
      <c r="AZ1936" s="23">
        <f t="shared" si="513"/>
        <v>0</v>
      </c>
      <c r="BA1936" s="10">
        <f t="shared" si="514"/>
        <v>0</v>
      </c>
    </row>
    <row r="1937" spans="1:53" x14ac:dyDescent="0.25">
      <c r="A1937" s="64" t="str">
        <f t="shared" si="515"/>
        <v/>
      </c>
      <c r="C1937" s="1"/>
      <c r="D1937" s="1"/>
      <c r="E1937" s="1"/>
      <c r="F1937" s="1"/>
      <c r="G1937" s="3" t="str">
        <f t="shared" ca="1" si="500"/>
        <v/>
      </c>
      <c r="H1937" s="16" t="str">
        <f t="shared" si="503"/>
        <v/>
      </c>
      <c r="AF1937" s="67"/>
      <c r="AH1937" s="6">
        <f t="shared" ca="1" si="501"/>
        <v>44152</v>
      </c>
      <c r="AP1937" s="10" t="str">
        <f t="shared" si="504"/>
        <v/>
      </c>
      <c r="AQ1937" s="10" t="str">
        <f t="shared" si="505"/>
        <v/>
      </c>
      <c r="AR1937" s="10" t="str">
        <f t="shared" si="506"/>
        <v/>
      </c>
      <c r="AS1937" s="10" t="str">
        <f t="shared" si="507"/>
        <v/>
      </c>
      <c r="AT1937" s="10" t="str">
        <f t="shared" si="508"/>
        <v/>
      </c>
      <c r="AU1937" s="10" t="str">
        <f t="shared" si="509"/>
        <v/>
      </c>
      <c r="AV1937" s="10" t="str">
        <f t="shared" si="510"/>
        <v/>
      </c>
      <c r="AW1937" s="10" t="str">
        <f t="shared" si="511"/>
        <v/>
      </c>
      <c r="AX1937" s="10" t="str">
        <f t="shared" si="502"/>
        <v/>
      </c>
      <c r="AY1937" s="10" t="str">
        <f t="shared" si="512"/>
        <v/>
      </c>
      <c r="AZ1937" s="23">
        <f t="shared" si="513"/>
        <v>0</v>
      </c>
      <c r="BA1937" s="10">
        <f t="shared" si="514"/>
        <v>0</v>
      </c>
    </row>
    <row r="1938" spans="1:53" x14ac:dyDescent="0.25">
      <c r="A1938" s="4" t="str">
        <f t="shared" si="515"/>
        <v/>
      </c>
      <c r="B1938" s="28"/>
      <c r="C1938" s="29"/>
      <c r="D1938" s="29"/>
      <c r="E1938" s="29"/>
      <c r="F1938" s="29"/>
      <c r="G1938" s="30" t="str">
        <f t="shared" ca="1" si="500"/>
        <v/>
      </c>
      <c r="H1938" s="16" t="str">
        <f t="shared" si="503"/>
        <v/>
      </c>
      <c r="AF1938" s="67"/>
      <c r="AH1938" s="6">
        <f t="shared" ca="1" si="501"/>
        <v>44152</v>
      </c>
      <c r="AP1938" s="10" t="str">
        <f t="shared" si="504"/>
        <v/>
      </c>
      <c r="AQ1938" s="10" t="str">
        <f t="shared" si="505"/>
        <v/>
      </c>
      <c r="AR1938" s="10" t="str">
        <f t="shared" si="506"/>
        <v/>
      </c>
      <c r="AS1938" s="10" t="str">
        <f t="shared" si="507"/>
        <v/>
      </c>
      <c r="AT1938" s="10" t="str">
        <f t="shared" si="508"/>
        <v/>
      </c>
      <c r="AU1938" s="10" t="str">
        <f t="shared" si="509"/>
        <v/>
      </c>
      <c r="AV1938" s="10" t="str">
        <f t="shared" si="510"/>
        <v/>
      </c>
      <c r="AW1938" s="10" t="str">
        <f t="shared" si="511"/>
        <v/>
      </c>
      <c r="AX1938" s="10" t="str">
        <f t="shared" si="502"/>
        <v/>
      </c>
      <c r="AY1938" s="10" t="str">
        <f t="shared" si="512"/>
        <v/>
      </c>
      <c r="AZ1938" s="23">
        <f t="shared" si="513"/>
        <v>0</v>
      </c>
      <c r="BA1938" s="10">
        <f t="shared" si="514"/>
        <v>0</v>
      </c>
    </row>
    <row r="1939" spans="1:53" x14ac:dyDescent="0.25">
      <c r="A1939" s="64" t="str">
        <f t="shared" si="515"/>
        <v/>
      </c>
      <c r="C1939" s="1"/>
      <c r="D1939" s="1"/>
      <c r="E1939" s="1"/>
      <c r="F1939" s="1"/>
      <c r="G1939" s="3" t="str">
        <f t="shared" ca="1" si="500"/>
        <v/>
      </c>
      <c r="H1939" s="16" t="str">
        <f t="shared" si="503"/>
        <v/>
      </c>
      <c r="AF1939" s="67"/>
      <c r="AH1939" s="6">
        <f t="shared" ca="1" si="501"/>
        <v>44152</v>
      </c>
      <c r="AP1939" s="10" t="str">
        <f t="shared" si="504"/>
        <v/>
      </c>
      <c r="AQ1939" s="10" t="str">
        <f t="shared" si="505"/>
        <v/>
      </c>
      <c r="AR1939" s="10" t="str">
        <f t="shared" si="506"/>
        <v/>
      </c>
      <c r="AS1939" s="10" t="str">
        <f t="shared" si="507"/>
        <v/>
      </c>
      <c r="AT1939" s="10" t="str">
        <f t="shared" si="508"/>
        <v/>
      </c>
      <c r="AU1939" s="10" t="str">
        <f t="shared" si="509"/>
        <v/>
      </c>
      <c r="AV1939" s="10" t="str">
        <f t="shared" si="510"/>
        <v/>
      </c>
      <c r="AW1939" s="10" t="str">
        <f t="shared" si="511"/>
        <v/>
      </c>
      <c r="AX1939" s="10" t="str">
        <f t="shared" si="502"/>
        <v/>
      </c>
      <c r="AY1939" s="10" t="str">
        <f t="shared" si="512"/>
        <v/>
      </c>
      <c r="AZ1939" s="23">
        <f t="shared" si="513"/>
        <v>0</v>
      </c>
      <c r="BA1939" s="10">
        <f t="shared" si="514"/>
        <v>0</v>
      </c>
    </row>
    <row r="1940" spans="1:53" x14ac:dyDescent="0.25">
      <c r="A1940" s="4" t="str">
        <f t="shared" si="515"/>
        <v/>
      </c>
      <c r="B1940" s="28"/>
      <c r="C1940" s="29"/>
      <c r="D1940" s="29"/>
      <c r="E1940" s="29"/>
      <c r="F1940" s="29"/>
      <c r="G1940" s="30" t="str">
        <f t="shared" ca="1" si="500"/>
        <v/>
      </c>
      <c r="H1940" s="16" t="str">
        <f t="shared" si="503"/>
        <v/>
      </c>
      <c r="AF1940" s="67"/>
      <c r="AH1940" s="6">
        <f t="shared" ca="1" si="501"/>
        <v>44152</v>
      </c>
      <c r="AP1940" s="10" t="str">
        <f t="shared" si="504"/>
        <v/>
      </c>
      <c r="AQ1940" s="10" t="str">
        <f t="shared" si="505"/>
        <v/>
      </c>
      <c r="AR1940" s="10" t="str">
        <f t="shared" si="506"/>
        <v/>
      </c>
      <c r="AS1940" s="10" t="str">
        <f t="shared" si="507"/>
        <v/>
      </c>
      <c r="AT1940" s="10" t="str">
        <f t="shared" si="508"/>
        <v/>
      </c>
      <c r="AU1940" s="10" t="str">
        <f t="shared" si="509"/>
        <v/>
      </c>
      <c r="AV1940" s="10" t="str">
        <f t="shared" si="510"/>
        <v/>
      </c>
      <c r="AW1940" s="10" t="str">
        <f t="shared" si="511"/>
        <v/>
      </c>
      <c r="AX1940" s="10" t="str">
        <f t="shared" si="502"/>
        <v/>
      </c>
      <c r="AY1940" s="10" t="str">
        <f t="shared" si="512"/>
        <v/>
      </c>
      <c r="AZ1940" s="23">
        <f t="shared" si="513"/>
        <v>0</v>
      </c>
      <c r="BA1940" s="10">
        <f t="shared" si="514"/>
        <v>0</v>
      </c>
    </row>
    <row r="1941" spans="1:53" x14ac:dyDescent="0.25">
      <c r="A1941" s="64" t="str">
        <f t="shared" si="515"/>
        <v/>
      </c>
      <c r="C1941" s="1"/>
      <c r="D1941" s="1"/>
      <c r="E1941" s="1"/>
      <c r="F1941" s="1"/>
      <c r="G1941" s="3" t="str">
        <f t="shared" ca="1" si="500"/>
        <v/>
      </c>
      <c r="H1941" s="16" t="str">
        <f t="shared" si="503"/>
        <v/>
      </c>
      <c r="AF1941" s="67"/>
      <c r="AH1941" s="6">
        <f t="shared" ca="1" si="501"/>
        <v>44152</v>
      </c>
      <c r="AP1941" s="10" t="str">
        <f t="shared" si="504"/>
        <v/>
      </c>
      <c r="AQ1941" s="10" t="str">
        <f t="shared" si="505"/>
        <v/>
      </c>
      <c r="AR1941" s="10" t="str">
        <f t="shared" si="506"/>
        <v/>
      </c>
      <c r="AS1941" s="10" t="str">
        <f t="shared" si="507"/>
        <v/>
      </c>
      <c r="AT1941" s="10" t="str">
        <f t="shared" si="508"/>
        <v/>
      </c>
      <c r="AU1941" s="10" t="str">
        <f t="shared" si="509"/>
        <v/>
      </c>
      <c r="AV1941" s="10" t="str">
        <f t="shared" si="510"/>
        <v/>
      </c>
      <c r="AW1941" s="10" t="str">
        <f t="shared" si="511"/>
        <v/>
      </c>
      <c r="AX1941" s="10" t="str">
        <f t="shared" si="502"/>
        <v/>
      </c>
      <c r="AY1941" s="10" t="str">
        <f t="shared" si="512"/>
        <v/>
      </c>
      <c r="AZ1941" s="23">
        <f t="shared" si="513"/>
        <v>0</v>
      </c>
      <c r="BA1941" s="10">
        <f t="shared" si="514"/>
        <v>0</v>
      </c>
    </row>
    <row r="1942" spans="1:53" x14ac:dyDescent="0.25">
      <c r="A1942" s="4" t="str">
        <f t="shared" si="515"/>
        <v/>
      </c>
      <c r="B1942" s="28"/>
      <c r="C1942" s="29"/>
      <c r="D1942" s="29"/>
      <c r="E1942" s="29"/>
      <c r="F1942" s="29"/>
      <c r="G1942" s="30" t="str">
        <f t="shared" ca="1" si="500"/>
        <v/>
      </c>
      <c r="H1942" s="16" t="str">
        <f t="shared" si="503"/>
        <v/>
      </c>
      <c r="AF1942" s="67"/>
      <c r="AH1942" s="6">
        <f t="shared" ca="1" si="501"/>
        <v>44152</v>
      </c>
      <c r="AP1942" s="10" t="str">
        <f t="shared" si="504"/>
        <v/>
      </c>
      <c r="AQ1942" s="10" t="str">
        <f t="shared" si="505"/>
        <v/>
      </c>
      <c r="AR1942" s="10" t="str">
        <f t="shared" si="506"/>
        <v/>
      </c>
      <c r="AS1942" s="10" t="str">
        <f t="shared" si="507"/>
        <v/>
      </c>
      <c r="AT1942" s="10" t="str">
        <f t="shared" si="508"/>
        <v/>
      </c>
      <c r="AU1942" s="10" t="str">
        <f t="shared" si="509"/>
        <v/>
      </c>
      <c r="AV1942" s="10" t="str">
        <f t="shared" si="510"/>
        <v/>
      </c>
      <c r="AW1942" s="10" t="str">
        <f t="shared" si="511"/>
        <v/>
      </c>
      <c r="AX1942" s="10" t="str">
        <f t="shared" si="502"/>
        <v/>
      </c>
      <c r="AY1942" s="10" t="str">
        <f t="shared" si="512"/>
        <v/>
      </c>
      <c r="AZ1942" s="23">
        <f t="shared" si="513"/>
        <v>0</v>
      </c>
      <c r="BA1942" s="10">
        <f t="shared" si="514"/>
        <v>0</v>
      </c>
    </row>
    <row r="1943" spans="1:53" x14ac:dyDescent="0.25">
      <c r="A1943" s="64" t="str">
        <f t="shared" si="515"/>
        <v/>
      </c>
      <c r="C1943" s="1"/>
      <c r="D1943" s="1"/>
      <c r="E1943" s="1"/>
      <c r="F1943" s="1"/>
      <c r="G1943" s="3" t="str">
        <f t="shared" ca="1" si="500"/>
        <v/>
      </c>
      <c r="H1943" s="16" t="str">
        <f t="shared" si="503"/>
        <v/>
      </c>
      <c r="AF1943" s="67"/>
      <c r="AH1943" s="6">
        <f t="shared" ca="1" si="501"/>
        <v>44152</v>
      </c>
      <c r="AP1943" s="10" t="str">
        <f t="shared" si="504"/>
        <v/>
      </c>
      <c r="AQ1943" s="10" t="str">
        <f t="shared" si="505"/>
        <v/>
      </c>
      <c r="AR1943" s="10" t="str">
        <f t="shared" si="506"/>
        <v/>
      </c>
      <c r="AS1943" s="10" t="str">
        <f t="shared" si="507"/>
        <v/>
      </c>
      <c r="AT1943" s="10" t="str">
        <f t="shared" si="508"/>
        <v/>
      </c>
      <c r="AU1943" s="10" t="str">
        <f t="shared" si="509"/>
        <v/>
      </c>
      <c r="AV1943" s="10" t="str">
        <f t="shared" si="510"/>
        <v/>
      </c>
      <c r="AW1943" s="10" t="str">
        <f t="shared" si="511"/>
        <v/>
      </c>
      <c r="AX1943" s="10" t="str">
        <f t="shared" si="502"/>
        <v/>
      </c>
      <c r="AY1943" s="10" t="str">
        <f t="shared" si="512"/>
        <v/>
      </c>
      <c r="AZ1943" s="23">
        <f t="shared" si="513"/>
        <v>0</v>
      </c>
      <c r="BA1943" s="10">
        <f t="shared" si="514"/>
        <v>0</v>
      </c>
    </row>
    <row r="1944" spans="1:53" x14ac:dyDescent="0.25">
      <c r="A1944" s="4" t="str">
        <f t="shared" si="515"/>
        <v/>
      </c>
      <c r="B1944" s="28"/>
      <c r="C1944" s="29"/>
      <c r="D1944" s="29"/>
      <c r="E1944" s="29"/>
      <c r="F1944" s="29"/>
      <c r="G1944" s="30" t="str">
        <f t="shared" ca="1" si="500"/>
        <v/>
      </c>
      <c r="H1944" s="16" t="str">
        <f t="shared" si="503"/>
        <v/>
      </c>
      <c r="AF1944" s="67"/>
      <c r="AH1944" s="6">
        <f t="shared" ca="1" si="501"/>
        <v>44152</v>
      </c>
      <c r="AP1944" s="10" t="str">
        <f t="shared" si="504"/>
        <v/>
      </c>
      <c r="AQ1944" s="10" t="str">
        <f t="shared" si="505"/>
        <v/>
      </c>
      <c r="AR1944" s="10" t="str">
        <f t="shared" si="506"/>
        <v/>
      </c>
      <c r="AS1944" s="10" t="str">
        <f t="shared" si="507"/>
        <v/>
      </c>
      <c r="AT1944" s="10" t="str">
        <f t="shared" si="508"/>
        <v/>
      </c>
      <c r="AU1944" s="10" t="str">
        <f t="shared" si="509"/>
        <v/>
      </c>
      <c r="AV1944" s="10" t="str">
        <f t="shared" si="510"/>
        <v/>
      </c>
      <c r="AW1944" s="10" t="str">
        <f t="shared" si="511"/>
        <v/>
      </c>
      <c r="AX1944" s="10" t="str">
        <f t="shared" si="502"/>
        <v/>
      </c>
      <c r="AY1944" s="10" t="str">
        <f t="shared" si="512"/>
        <v/>
      </c>
      <c r="AZ1944" s="23">
        <f t="shared" si="513"/>
        <v>0</v>
      </c>
      <c r="BA1944" s="10">
        <f t="shared" si="514"/>
        <v>0</v>
      </c>
    </row>
    <row r="1945" spans="1:53" x14ac:dyDescent="0.25">
      <c r="A1945" s="64" t="str">
        <f t="shared" si="515"/>
        <v/>
      </c>
      <c r="C1945" s="1"/>
      <c r="D1945" s="1"/>
      <c r="E1945" s="1"/>
      <c r="F1945" s="1"/>
      <c r="G1945" s="3" t="str">
        <f t="shared" ca="1" si="500"/>
        <v/>
      </c>
      <c r="H1945" s="16" t="str">
        <f t="shared" si="503"/>
        <v/>
      </c>
      <c r="AF1945" s="67"/>
      <c r="AH1945" s="6">
        <f t="shared" ca="1" si="501"/>
        <v>44152</v>
      </c>
      <c r="AP1945" s="10" t="str">
        <f t="shared" si="504"/>
        <v/>
      </c>
      <c r="AQ1945" s="10" t="str">
        <f t="shared" si="505"/>
        <v/>
      </c>
      <c r="AR1945" s="10" t="str">
        <f t="shared" si="506"/>
        <v/>
      </c>
      <c r="AS1945" s="10" t="str">
        <f t="shared" si="507"/>
        <v/>
      </c>
      <c r="AT1945" s="10" t="str">
        <f t="shared" si="508"/>
        <v/>
      </c>
      <c r="AU1945" s="10" t="str">
        <f t="shared" si="509"/>
        <v/>
      </c>
      <c r="AV1945" s="10" t="str">
        <f t="shared" si="510"/>
        <v/>
      </c>
      <c r="AW1945" s="10" t="str">
        <f t="shared" si="511"/>
        <v/>
      </c>
      <c r="AX1945" s="10" t="str">
        <f t="shared" si="502"/>
        <v/>
      </c>
      <c r="AY1945" s="10" t="str">
        <f t="shared" si="512"/>
        <v/>
      </c>
      <c r="AZ1945" s="23">
        <f t="shared" si="513"/>
        <v>0</v>
      </c>
      <c r="BA1945" s="10">
        <f t="shared" si="514"/>
        <v>0</v>
      </c>
    </row>
    <row r="1946" spans="1:53" x14ac:dyDescent="0.25">
      <c r="A1946" s="4" t="str">
        <f t="shared" si="515"/>
        <v/>
      </c>
      <c r="B1946" s="28"/>
      <c r="C1946" s="29"/>
      <c r="D1946" s="29"/>
      <c r="E1946" s="29"/>
      <c r="F1946" s="29"/>
      <c r="G1946" s="30" t="str">
        <f t="shared" ca="1" si="500"/>
        <v/>
      </c>
      <c r="H1946" s="16" t="str">
        <f t="shared" si="503"/>
        <v/>
      </c>
      <c r="AF1946" s="67"/>
      <c r="AH1946" s="6">
        <f t="shared" ca="1" si="501"/>
        <v>44152</v>
      </c>
      <c r="AP1946" s="10" t="str">
        <f t="shared" si="504"/>
        <v/>
      </c>
      <c r="AQ1946" s="10" t="str">
        <f t="shared" si="505"/>
        <v/>
      </c>
      <c r="AR1946" s="10" t="str">
        <f t="shared" si="506"/>
        <v/>
      </c>
      <c r="AS1946" s="10" t="str">
        <f t="shared" si="507"/>
        <v/>
      </c>
      <c r="AT1946" s="10" t="str">
        <f t="shared" si="508"/>
        <v/>
      </c>
      <c r="AU1946" s="10" t="str">
        <f t="shared" si="509"/>
        <v/>
      </c>
      <c r="AV1946" s="10" t="str">
        <f t="shared" si="510"/>
        <v/>
      </c>
      <c r="AW1946" s="10" t="str">
        <f t="shared" si="511"/>
        <v/>
      </c>
      <c r="AX1946" s="10" t="str">
        <f t="shared" si="502"/>
        <v/>
      </c>
      <c r="AY1946" s="10" t="str">
        <f t="shared" si="512"/>
        <v/>
      </c>
      <c r="AZ1946" s="23">
        <f t="shared" si="513"/>
        <v>0</v>
      </c>
      <c r="BA1946" s="10">
        <f t="shared" si="514"/>
        <v>0</v>
      </c>
    </row>
    <row r="1947" spans="1:53" x14ac:dyDescent="0.25">
      <c r="A1947" s="64" t="str">
        <f t="shared" si="515"/>
        <v/>
      </c>
      <c r="C1947" s="1"/>
      <c r="D1947" s="1"/>
      <c r="E1947" s="1"/>
      <c r="F1947" s="1"/>
      <c r="G1947" s="3" t="str">
        <f t="shared" ca="1" si="500"/>
        <v/>
      </c>
      <c r="H1947" s="16" t="str">
        <f t="shared" si="503"/>
        <v/>
      </c>
      <c r="AF1947" s="67"/>
      <c r="AH1947" s="6">
        <f t="shared" ca="1" si="501"/>
        <v>44152</v>
      </c>
      <c r="AP1947" s="10" t="str">
        <f t="shared" si="504"/>
        <v/>
      </c>
      <c r="AQ1947" s="10" t="str">
        <f t="shared" si="505"/>
        <v/>
      </c>
      <c r="AR1947" s="10" t="str">
        <f t="shared" si="506"/>
        <v/>
      </c>
      <c r="AS1947" s="10" t="str">
        <f t="shared" si="507"/>
        <v/>
      </c>
      <c r="AT1947" s="10" t="str">
        <f t="shared" si="508"/>
        <v/>
      </c>
      <c r="AU1947" s="10" t="str">
        <f t="shared" si="509"/>
        <v/>
      </c>
      <c r="AV1947" s="10" t="str">
        <f t="shared" si="510"/>
        <v/>
      </c>
      <c r="AW1947" s="10" t="str">
        <f t="shared" si="511"/>
        <v/>
      </c>
      <c r="AX1947" s="10" t="str">
        <f t="shared" si="502"/>
        <v/>
      </c>
      <c r="AY1947" s="10" t="str">
        <f t="shared" si="512"/>
        <v/>
      </c>
      <c r="AZ1947" s="23">
        <f t="shared" si="513"/>
        <v>0</v>
      </c>
      <c r="BA1947" s="10">
        <f t="shared" si="514"/>
        <v>0</v>
      </c>
    </row>
    <row r="1948" spans="1:53" x14ac:dyDescent="0.25">
      <c r="A1948" s="4" t="str">
        <f t="shared" si="515"/>
        <v/>
      </c>
      <c r="B1948" s="28"/>
      <c r="C1948" s="29"/>
      <c r="D1948" s="29"/>
      <c r="E1948" s="29"/>
      <c r="F1948" s="29"/>
      <c r="G1948" s="30" t="str">
        <f t="shared" ca="1" si="500"/>
        <v/>
      </c>
      <c r="H1948" s="16" t="str">
        <f t="shared" si="503"/>
        <v/>
      </c>
      <c r="AF1948" s="67"/>
      <c r="AH1948" s="6">
        <f t="shared" ca="1" si="501"/>
        <v>44152</v>
      </c>
      <c r="AP1948" s="10" t="str">
        <f t="shared" si="504"/>
        <v/>
      </c>
      <c r="AQ1948" s="10" t="str">
        <f t="shared" si="505"/>
        <v/>
      </c>
      <c r="AR1948" s="10" t="str">
        <f t="shared" si="506"/>
        <v/>
      </c>
      <c r="AS1948" s="10" t="str">
        <f t="shared" si="507"/>
        <v/>
      </c>
      <c r="AT1948" s="10" t="str">
        <f t="shared" si="508"/>
        <v/>
      </c>
      <c r="AU1948" s="10" t="str">
        <f t="shared" si="509"/>
        <v/>
      </c>
      <c r="AV1948" s="10" t="str">
        <f t="shared" si="510"/>
        <v/>
      </c>
      <c r="AW1948" s="10" t="str">
        <f t="shared" si="511"/>
        <v/>
      </c>
      <c r="AX1948" s="10" t="str">
        <f t="shared" si="502"/>
        <v/>
      </c>
      <c r="AY1948" s="10" t="str">
        <f t="shared" si="512"/>
        <v/>
      </c>
      <c r="AZ1948" s="23">
        <f t="shared" si="513"/>
        <v>0</v>
      </c>
      <c r="BA1948" s="10">
        <f t="shared" si="514"/>
        <v>0</v>
      </c>
    </row>
    <row r="1949" spans="1:53" x14ac:dyDescent="0.25">
      <c r="A1949" s="64" t="str">
        <f t="shared" si="515"/>
        <v/>
      </c>
      <c r="C1949" s="1"/>
      <c r="D1949" s="1"/>
      <c r="E1949" s="1"/>
      <c r="F1949" s="1"/>
      <c r="G1949" s="3" t="str">
        <f t="shared" ref="G1949:G2012" ca="1" si="516">AnoMesDia(C1949,TODAY())</f>
        <v/>
      </c>
      <c r="H1949" s="16" t="str">
        <f t="shared" si="503"/>
        <v/>
      </c>
      <c r="AF1949" s="67"/>
      <c r="AH1949" s="6">
        <f t="shared" ca="1" si="501"/>
        <v>44152</v>
      </c>
      <c r="AP1949" s="10" t="str">
        <f t="shared" si="504"/>
        <v/>
      </c>
      <c r="AQ1949" s="10" t="str">
        <f t="shared" si="505"/>
        <v/>
      </c>
      <c r="AR1949" s="10" t="str">
        <f t="shared" si="506"/>
        <v/>
      </c>
      <c r="AS1949" s="10" t="str">
        <f t="shared" si="507"/>
        <v/>
      </c>
      <c r="AT1949" s="10" t="str">
        <f t="shared" si="508"/>
        <v/>
      </c>
      <c r="AU1949" s="10" t="str">
        <f t="shared" si="509"/>
        <v/>
      </c>
      <c r="AV1949" s="10" t="str">
        <f t="shared" si="510"/>
        <v/>
      </c>
      <c r="AW1949" s="10" t="str">
        <f t="shared" si="511"/>
        <v/>
      </c>
      <c r="AX1949" s="10" t="str">
        <f t="shared" si="502"/>
        <v/>
      </c>
      <c r="AY1949" s="10" t="str">
        <f t="shared" si="512"/>
        <v/>
      </c>
      <c r="AZ1949" s="23">
        <f t="shared" si="513"/>
        <v>0</v>
      </c>
      <c r="BA1949" s="10">
        <f t="shared" si="514"/>
        <v>0</v>
      </c>
    </row>
    <row r="1950" spans="1:53" x14ac:dyDescent="0.25">
      <c r="A1950" s="4" t="str">
        <f t="shared" si="515"/>
        <v/>
      </c>
      <c r="B1950" s="28"/>
      <c r="C1950" s="29"/>
      <c r="D1950" s="29"/>
      <c r="E1950" s="29"/>
      <c r="F1950" s="29"/>
      <c r="G1950" s="30" t="str">
        <f t="shared" ca="1" si="516"/>
        <v/>
      </c>
      <c r="H1950" s="16" t="str">
        <f t="shared" si="503"/>
        <v/>
      </c>
      <c r="AF1950" s="67"/>
      <c r="AH1950" s="6">
        <f t="shared" ca="1" si="501"/>
        <v>44152</v>
      </c>
      <c r="AP1950" s="10" t="str">
        <f t="shared" si="504"/>
        <v/>
      </c>
      <c r="AQ1950" s="10" t="str">
        <f t="shared" si="505"/>
        <v/>
      </c>
      <c r="AR1950" s="10" t="str">
        <f t="shared" si="506"/>
        <v/>
      </c>
      <c r="AS1950" s="10" t="str">
        <f t="shared" si="507"/>
        <v/>
      </c>
      <c r="AT1950" s="10" t="str">
        <f t="shared" si="508"/>
        <v/>
      </c>
      <c r="AU1950" s="10" t="str">
        <f t="shared" si="509"/>
        <v/>
      </c>
      <c r="AV1950" s="10" t="str">
        <f t="shared" si="510"/>
        <v/>
      </c>
      <c r="AW1950" s="10" t="str">
        <f t="shared" si="511"/>
        <v/>
      </c>
      <c r="AX1950" s="10" t="str">
        <f t="shared" si="502"/>
        <v/>
      </c>
      <c r="AY1950" s="10" t="str">
        <f t="shared" si="512"/>
        <v/>
      </c>
      <c r="AZ1950" s="23">
        <f t="shared" si="513"/>
        <v>0</v>
      </c>
      <c r="BA1950" s="10">
        <f t="shared" si="514"/>
        <v>0</v>
      </c>
    </row>
    <row r="1951" spans="1:53" x14ac:dyDescent="0.25">
      <c r="A1951" s="64" t="str">
        <f t="shared" si="515"/>
        <v/>
      </c>
      <c r="C1951" s="1"/>
      <c r="D1951" s="1"/>
      <c r="E1951" s="1"/>
      <c r="F1951" s="1"/>
      <c r="G1951" s="3" t="str">
        <f t="shared" ca="1" si="516"/>
        <v/>
      </c>
      <c r="H1951" s="16" t="str">
        <f t="shared" si="503"/>
        <v/>
      </c>
      <c r="AF1951" s="67"/>
      <c r="AH1951" s="6">
        <f t="shared" ca="1" si="501"/>
        <v>44152</v>
      </c>
      <c r="AP1951" s="10" t="str">
        <f t="shared" si="504"/>
        <v/>
      </c>
      <c r="AQ1951" s="10" t="str">
        <f t="shared" si="505"/>
        <v/>
      </c>
      <c r="AR1951" s="10" t="str">
        <f t="shared" si="506"/>
        <v/>
      </c>
      <c r="AS1951" s="10" t="str">
        <f t="shared" si="507"/>
        <v/>
      </c>
      <c r="AT1951" s="10" t="str">
        <f t="shared" si="508"/>
        <v/>
      </c>
      <c r="AU1951" s="10" t="str">
        <f t="shared" si="509"/>
        <v/>
      </c>
      <c r="AV1951" s="10" t="str">
        <f t="shared" si="510"/>
        <v/>
      </c>
      <c r="AW1951" s="10" t="str">
        <f t="shared" si="511"/>
        <v/>
      </c>
      <c r="AX1951" s="10" t="str">
        <f t="shared" si="502"/>
        <v/>
      </c>
      <c r="AY1951" s="10" t="str">
        <f t="shared" si="512"/>
        <v/>
      </c>
      <c r="AZ1951" s="23">
        <f t="shared" si="513"/>
        <v>0</v>
      </c>
      <c r="BA1951" s="10">
        <f t="shared" si="514"/>
        <v>0</v>
      </c>
    </row>
    <row r="1952" spans="1:53" x14ac:dyDescent="0.25">
      <c r="A1952" s="4" t="str">
        <f t="shared" si="515"/>
        <v/>
      </c>
      <c r="B1952" s="28"/>
      <c r="C1952" s="29"/>
      <c r="D1952" s="29"/>
      <c r="E1952" s="29"/>
      <c r="F1952" s="29"/>
      <c r="G1952" s="30" t="str">
        <f t="shared" ca="1" si="516"/>
        <v/>
      </c>
      <c r="H1952" s="16" t="str">
        <f t="shared" si="503"/>
        <v/>
      </c>
      <c r="AF1952" s="67"/>
      <c r="AH1952" s="6">
        <f t="shared" ca="1" si="501"/>
        <v>44152</v>
      </c>
      <c r="AP1952" s="10" t="str">
        <f t="shared" si="504"/>
        <v/>
      </c>
      <c r="AQ1952" s="10" t="str">
        <f t="shared" si="505"/>
        <v/>
      </c>
      <c r="AR1952" s="10" t="str">
        <f t="shared" si="506"/>
        <v/>
      </c>
      <c r="AS1952" s="10" t="str">
        <f t="shared" si="507"/>
        <v/>
      </c>
      <c r="AT1952" s="10" t="str">
        <f t="shared" si="508"/>
        <v/>
      </c>
      <c r="AU1952" s="10" t="str">
        <f t="shared" si="509"/>
        <v/>
      </c>
      <c r="AV1952" s="10" t="str">
        <f t="shared" si="510"/>
        <v/>
      </c>
      <c r="AW1952" s="10" t="str">
        <f t="shared" si="511"/>
        <v/>
      </c>
      <c r="AX1952" s="10" t="str">
        <f t="shared" si="502"/>
        <v/>
      </c>
      <c r="AY1952" s="10" t="str">
        <f t="shared" si="512"/>
        <v/>
      </c>
      <c r="AZ1952" s="23">
        <f t="shared" si="513"/>
        <v>0</v>
      </c>
      <c r="BA1952" s="10">
        <f t="shared" si="514"/>
        <v>0</v>
      </c>
    </row>
    <row r="1953" spans="1:53" x14ac:dyDescent="0.25">
      <c r="A1953" s="64" t="str">
        <f t="shared" si="515"/>
        <v/>
      </c>
      <c r="C1953" s="1"/>
      <c r="D1953" s="1"/>
      <c r="E1953" s="1"/>
      <c r="F1953" s="1"/>
      <c r="G1953" s="3" t="str">
        <f t="shared" ca="1" si="516"/>
        <v/>
      </c>
      <c r="H1953" s="16" t="str">
        <f t="shared" si="503"/>
        <v/>
      </c>
      <c r="AF1953" s="67"/>
      <c r="AH1953" s="6">
        <f t="shared" ca="1" si="501"/>
        <v>44152</v>
      </c>
      <c r="AP1953" s="10" t="str">
        <f t="shared" si="504"/>
        <v/>
      </c>
      <c r="AQ1953" s="10" t="str">
        <f t="shared" si="505"/>
        <v/>
      </c>
      <c r="AR1953" s="10" t="str">
        <f t="shared" si="506"/>
        <v/>
      </c>
      <c r="AS1953" s="10" t="str">
        <f t="shared" si="507"/>
        <v/>
      </c>
      <c r="AT1953" s="10" t="str">
        <f t="shared" si="508"/>
        <v/>
      </c>
      <c r="AU1953" s="10" t="str">
        <f t="shared" si="509"/>
        <v/>
      </c>
      <c r="AV1953" s="10" t="str">
        <f t="shared" si="510"/>
        <v/>
      </c>
      <c r="AW1953" s="10" t="str">
        <f t="shared" si="511"/>
        <v/>
      </c>
      <c r="AX1953" s="10" t="str">
        <f t="shared" si="502"/>
        <v/>
      </c>
      <c r="AY1953" s="10" t="str">
        <f t="shared" si="512"/>
        <v/>
      </c>
      <c r="AZ1953" s="23">
        <f t="shared" si="513"/>
        <v>0</v>
      </c>
      <c r="BA1953" s="10">
        <f t="shared" si="514"/>
        <v>0</v>
      </c>
    </row>
    <row r="1954" spans="1:53" x14ac:dyDescent="0.25">
      <c r="A1954" s="4" t="str">
        <f t="shared" si="515"/>
        <v/>
      </c>
      <c r="B1954" s="28"/>
      <c r="C1954" s="29"/>
      <c r="D1954" s="29"/>
      <c r="E1954" s="29"/>
      <c r="F1954" s="29"/>
      <c r="G1954" s="30" t="str">
        <f t="shared" ca="1" si="516"/>
        <v/>
      </c>
      <c r="H1954" s="16" t="str">
        <f t="shared" si="503"/>
        <v/>
      </c>
      <c r="AF1954" s="67"/>
      <c r="AH1954" s="6">
        <f t="shared" ca="1" si="501"/>
        <v>44152</v>
      </c>
      <c r="AP1954" s="10" t="str">
        <f t="shared" si="504"/>
        <v/>
      </c>
      <c r="AQ1954" s="10" t="str">
        <f t="shared" si="505"/>
        <v/>
      </c>
      <c r="AR1954" s="10" t="str">
        <f t="shared" si="506"/>
        <v/>
      </c>
      <c r="AS1954" s="10" t="str">
        <f t="shared" si="507"/>
        <v/>
      </c>
      <c r="AT1954" s="10" t="str">
        <f t="shared" si="508"/>
        <v/>
      </c>
      <c r="AU1954" s="10" t="str">
        <f t="shared" si="509"/>
        <v/>
      </c>
      <c r="AV1954" s="10" t="str">
        <f t="shared" si="510"/>
        <v/>
      </c>
      <c r="AW1954" s="10" t="str">
        <f t="shared" si="511"/>
        <v/>
      </c>
      <c r="AX1954" s="10" t="str">
        <f t="shared" si="502"/>
        <v/>
      </c>
      <c r="AY1954" s="10" t="str">
        <f t="shared" si="512"/>
        <v/>
      </c>
      <c r="AZ1954" s="23">
        <f t="shared" si="513"/>
        <v>0</v>
      </c>
      <c r="BA1954" s="10">
        <f t="shared" si="514"/>
        <v>0</v>
      </c>
    </row>
    <row r="1955" spans="1:53" x14ac:dyDescent="0.25">
      <c r="A1955" s="64" t="str">
        <f t="shared" si="515"/>
        <v/>
      </c>
      <c r="C1955" s="1"/>
      <c r="D1955" s="1"/>
      <c r="E1955" s="1"/>
      <c r="F1955" s="1"/>
      <c r="G1955" s="3" t="str">
        <f t="shared" ca="1" si="516"/>
        <v/>
      </c>
      <c r="H1955" s="16" t="str">
        <f t="shared" si="503"/>
        <v/>
      </c>
      <c r="AF1955" s="67"/>
      <c r="AH1955" s="6">
        <f t="shared" ca="1" si="501"/>
        <v>44152</v>
      </c>
      <c r="AP1955" s="10" t="str">
        <f t="shared" si="504"/>
        <v/>
      </c>
      <c r="AQ1955" s="10" t="str">
        <f t="shared" si="505"/>
        <v/>
      </c>
      <c r="AR1955" s="10" t="str">
        <f t="shared" si="506"/>
        <v/>
      </c>
      <c r="AS1955" s="10" t="str">
        <f t="shared" si="507"/>
        <v/>
      </c>
      <c r="AT1955" s="10" t="str">
        <f t="shared" si="508"/>
        <v/>
      </c>
      <c r="AU1955" s="10" t="str">
        <f t="shared" si="509"/>
        <v/>
      </c>
      <c r="AV1955" s="10" t="str">
        <f t="shared" si="510"/>
        <v/>
      </c>
      <c r="AW1955" s="10" t="str">
        <f t="shared" si="511"/>
        <v/>
      </c>
      <c r="AX1955" s="10" t="str">
        <f t="shared" si="502"/>
        <v/>
      </c>
      <c r="AY1955" s="10" t="str">
        <f t="shared" si="512"/>
        <v/>
      </c>
      <c r="AZ1955" s="23">
        <f t="shared" si="513"/>
        <v>0</v>
      </c>
      <c r="BA1955" s="10">
        <f t="shared" si="514"/>
        <v>0</v>
      </c>
    </row>
    <row r="1956" spans="1:53" x14ac:dyDescent="0.25">
      <c r="A1956" s="4" t="str">
        <f t="shared" si="515"/>
        <v/>
      </c>
      <c r="B1956" s="28"/>
      <c r="C1956" s="29"/>
      <c r="D1956" s="29"/>
      <c r="E1956" s="29"/>
      <c r="F1956" s="29"/>
      <c r="G1956" s="30" t="str">
        <f t="shared" ca="1" si="516"/>
        <v/>
      </c>
      <c r="H1956" s="16" t="str">
        <f t="shared" si="503"/>
        <v/>
      </c>
      <c r="AF1956" s="67"/>
      <c r="AH1956" s="6">
        <f t="shared" ca="1" si="501"/>
        <v>44152</v>
      </c>
      <c r="AP1956" s="10" t="str">
        <f t="shared" si="504"/>
        <v/>
      </c>
      <c r="AQ1956" s="10" t="str">
        <f t="shared" si="505"/>
        <v/>
      </c>
      <c r="AR1956" s="10" t="str">
        <f t="shared" si="506"/>
        <v/>
      </c>
      <c r="AS1956" s="10" t="str">
        <f t="shared" si="507"/>
        <v/>
      </c>
      <c r="AT1956" s="10" t="str">
        <f t="shared" si="508"/>
        <v/>
      </c>
      <c r="AU1956" s="10" t="str">
        <f t="shared" si="509"/>
        <v/>
      </c>
      <c r="AV1956" s="10" t="str">
        <f t="shared" si="510"/>
        <v/>
      </c>
      <c r="AW1956" s="10" t="str">
        <f t="shared" si="511"/>
        <v/>
      </c>
      <c r="AX1956" s="10" t="str">
        <f t="shared" si="502"/>
        <v/>
      </c>
      <c r="AY1956" s="10" t="str">
        <f t="shared" si="512"/>
        <v/>
      </c>
      <c r="AZ1956" s="23">
        <f t="shared" si="513"/>
        <v>0</v>
      </c>
      <c r="BA1956" s="10">
        <f t="shared" si="514"/>
        <v>0</v>
      </c>
    </row>
    <row r="1957" spans="1:53" x14ac:dyDescent="0.25">
      <c r="A1957" s="64" t="str">
        <f t="shared" si="515"/>
        <v/>
      </c>
      <c r="C1957" s="1"/>
      <c r="D1957" s="1"/>
      <c r="E1957" s="1"/>
      <c r="F1957" s="1"/>
      <c r="G1957" s="3" t="str">
        <f t="shared" ca="1" si="516"/>
        <v/>
      </c>
      <c r="H1957" s="16" t="str">
        <f t="shared" si="503"/>
        <v/>
      </c>
      <c r="AF1957" s="67"/>
      <c r="AH1957" s="6">
        <f t="shared" ca="1" si="501"/>
        <v>44152</v>
      </c>
      <c r="AP1957" s="10" t="str">
        <f t="shared" si="504"/>
        <v/>
      </c>
      <c r="AQ1957" s="10" t="str">
        <f t="shared" si="505"/>
        <v/>
      </c>
      <c r="AR1957" s="10" t="str">
        <f t="shared" si="506"/>
        <v/>
      </c>
      <c r="AS1957" s="10" t="str">
        <f t="shared" si="507"/>
        <v/>
      </c>
      <c r="AT1957" s="10" t="str">
        <f t="shared" si="508"/>
        <v/>
      </c>
      <c r="AU1957" s="10" t="str">
        <f t="shared" si="509"/>
        <v/>
      </c>
      <c r="AV1957" s="10" t="str">
        <f t="shared" si="510"/>
        <v/>
      </c>
      <c r="AW1957" s="10" t="str">
        <f t="shared" si="511"/>
        <v/>
      </c>
      <c r="AX1957" s="10" t="str">
        <f t="shared" si="502"/>
        <v/>
      </c>
      <c r="AY1957" s="10" t="str">
        <f t="shared" si="512"/>
        <v/>
      </c>
      <c r="AZ1957" s="23">
        <f t="shared" si="513"/>
        <v>0</v>
      </c>
      <c r="BA1957" s="10">
        <f t="shared" si="514"/>
        <v>0</v>
      </c>
    </row>
    <row r="1958" spans="1:53" x14ac:dyDescent="0.25">
      <c r="A1958" s="4" t="str">
        <f t="shared" si="515"/>
        <v/>
      </c>
      <c r="B1958" s="28"/>
      <c r="C1958" s="29"/>
      <c r="D1958" s="29"/>
      <c r="E1958" s="29"/>
      <c r="F1958" s="29"/>
      <c r="G1958" s="30" t="str">
        <f t="shared" ca="1" si="516"/>
        <v/>
      </c>
      <c r="H1958" s="16" t="str">
        <f t="shared" si="503"/>
        <v/>
      </c>
      <c r="AF1958" s="67"/>
      <c r="AH1958" s="6">
        <f t="shared" ca="1" si="501"/>
        <v>44152</v>
      </c>
      <c r="AP1958" s="10" t="str">
        <f t="shared" si="504"/>
        <v/>
      </c>
      <c r="AQ1958" s="10" t="str">
        <f t="shared" si="505"/>
        <v/>
      </c>
      <c r="AR1958" s="10" t="str">
        <f t="shared" si="506"/>
        <v/>
      </c>
      <c r="AS1958" s="10" t="str">
        <f t="shared" si="507"/>
        <v/>
      </c>
      <c r="AT1958" s="10" t="str">
        <f t="shared" si="508"/>
        <v/>
      </c>
      <c r="AU1958" s="10" t="str">
        <f t="shared" si="509"/>
        <v/>
      </c>
      <c r="AV1958" s="10" t="str">
        <f t="shared" si="510"/>
        <v/>
      </c>
      <c r="AW1958" s="10" t="str">
        <f t="shared" si="511"/>
        <v/>
      </c>
      <c r="AX1958" s="10" t="str">
        <f t="shared" si="502"/>
        <v/>
      </c>
      <c r="AY1958" s="10" t="str">
        <f t="shared" si="512"/>
        <v/>
      </c>
      <c r="AZ1958" s="23">
        <f t="shared" si="513"/>
        <v>0</v>
      </c>
      <c r="BA1958" s="10">
        <f t="shared" si="514"/>
        <v>0</v>
      </c>
    </row>
    <row r="1959" spans="1:53" x14ac:dyDescent="0.25">
      <c r="A1959" s="64" t="str">
        <f t="shared" si="515"/>
        <v/>
      </c>
      <c r="C1959" s="1"/>
      <c r="D1959" s="1"/>
      <c r="E1959" s="1"/>
      <c r="F1959" s="1"/>
      <c r="G1959" s="3" t="str">
        <f t="shared" ca="1" si="516"/>
        <v/>
      </c>
      <c r="H1959" s="16" t="str">
        <f t="shared" si="503"/>
        <v/>
      </c>
      <c r="AF1959" s="67"/>
      <c r="AH1959" s="6">
        <f t="shared" ca="1" si="501"/>
        <v>44152</v>
      </c>
      <c r="AP1959" s="10" t="str">
        <f t="shared" si="504"/>
        <v/>
      </c>
      <c r="AQ1959" s="10" t="str">
        <f t="shared" si="505"/>
        <v/>
      </c>
      <c r="AR1959" s="10" t="str">
        <f t="shared" si="506"/>
        <v/>
      </c>
      <c r="AS1959" s="10" t="str">
        <f t="shared" si="507"/>
        <v/>
      </c>
      <c r="AT1959" s="10" t="str">
        <f t="shared" si="508"/>
        <v/>
      </c>
      <c r="AU1959" s="10" t="str">
        <f t="shared" si="509"/>
        <v/>
      </c>
      <c r="AV1959" s="10" t="str">
        <f t="shared" si="510"/>
        <v/>
      </c>
      <c r="AW1959" s="10" t="str">
        <f t="shared" si="511"/>
        <v/>
      </c>
      <c r="AX1959" s="10" t="str">
        <f t="shared" si="502"/>
        <v/>
      </c>
      <c r="AY1959" s="10" t="str">
        <f t="shared" si="512"/>
        <v/>
      </c>
      <c r="AZ1959" s="23">
        <f t="shared" si="513"/>
        <v>0</v>
      </c>
      <c r="BA1959" s="10">
        <f t="shared" si="514"/>
        <v>0</v>
      </c>
    </row>
    <row r="1960" spans="1:53" x14ac:dyDescent="0.25">
      <c r="A1960" s="4" t="str">
        <f t="shared" si="515"/>
        <v/>
      </c>
      <c r="B1960" s="28"/>
      <c r="C1960" s="29"/>
      <c r="D1960" s="29"/>
      <c r="E1960" s="29"/>
      <c r="F1960" s="29"/>
      <c r="G1960" s="30" t="str">
        <f t="shared" ca="1" si="516"/>
        <v/>
      </c>
      <c r="H1960" s="16" t="str">
        <f t="shared" si="503"/>
        <v/>
      </c>
      <c r="AF1960" s="67"/>
      <c r="AH1960" s="6">
        <f t="shared" ca="1" si="501"/>
        <v>44152</v>
      </c>
      <c r="AP1960" s="10" t="str">
        <f t="shared" si="504"/>
        <v/>
      </c>
      <c r="AQ1960" s="10" t="str">
        <f t="shared" si="505"/>
        <v/>
      </c>
      <c r="AR1960" s="10" t="str">
        <f t="shared" si="506"/>
        <v/>
      </c>
      <c r="AS1960" s="10" t="str">
        <f t="shared" si="507"/>
        <v/>
      </c>
      <c r="AT1960" s="10" t="str">
        <f t="shared" si="508"/>
        <v/>
      </c>
      <c r="AU1960" s="10" t="str">
        <f t="shared" si="509"/>
        <v/>
      </c>
      <c r="AV1960" s="10" t="str">
        <f t="shared" si="510"/>
        <v/>
      </c>
      <c r="AW1960" s="10" t="str">
        <f t="shared" si="511"/>
        <v/>
      </c>
      <c r="AX1960" s="10" t="str">
        <f t="shared" si="502"/>
        <v/>
      </c>
      <c r="AY1960" s="10" t="str">
        <f t="shared" si="512"/>
        <v/>
      </c>
      <c r="AZ1960" s="23">
        <f t="shared" si="513"/>
        <v>0</v>
      </c>
      <c r="BA1960" s="10">
        <f t="shared" si="514"/>
        <v>0</v>
      </c>
    </row>
    <row r="1961" spans="1:53" x14ac:dyDescent="0.25">
      <c r="A1961" s="64" t="str">
        <f t="shared" si="515"/>
        <v/>
      </c>
      <c r="C1961" s="1"/>
      <c r="D1961" s="1"/>
      <c r="E1961" s="1"/>
      <c r="F1961" s="1"/>
      <c r="G1961" s="3" t="str">
        <f t="shared" ca="1" si="516"/>
        <v/>
      </c>
      <c r="H1961" s="16" t="str">
        <f t="shared" si="503"/>
        <v/>
      </c>
      <c r="AF1961" s="67"/>
      <c r="AH1961" s="6">
        <f t="shared" ca="1" si="501"/>
        <v>44152</v>
      </c>
      <c r="AP1961" s="10" t="str">
        <f t="shared" si="504"/>
        <v/>
      </c>
      <c r="AQ1961" s="10" t="str">
        <f t="shared" si="505"/>
        <v/>
      </c>
      <c r="AR1961" s="10" t="str">
        <f t="shared" si="506"/>
        <v/>
      </c>
      <c r="AS1961" s="10" t="str">
        <f t="shared" si="507"/>
        <v/>
      </c>
      <c r="AT1961" s="10" t="str">
        <f t="shared" si="508"/>
        <v/>
      </c>
      <c r="AU1961" s="10" t="str">
        <f t="shared" si="509"/>
        <v/>
      </c>
      <c r="AV1961" s="10" t="str">
        <f t="shared" si="510"/>
        <v/>
      </c>
      <c r="AW1961" s="10" t="str">
        <f t="shared" si="511"/>
        <v/>
      </c>
      <c r="AX1961" s="10" t="str">
        <f t="shared" si="502"/>
        <v/>
      </c>
      <c r="AY1961" s="10" t="str">
        <f t="shared" si="512"/>
        <v/>
      </c>
      <c r="AZ1961" s="23">
        <f t="shared" si="513"/>
        <v>0</v>
      </c>
      <c r="BA1961" s="10">
        <f t="shared" si="514"/>
        <v>0</v>
      </c>
    </row>
    <row r="1962" spans="1:53" x14ac:dyDescent="0.25">
      <c r="A1962" s="4" t="str">
        <f t="shared" si="515"/>
        <v/>
      </c>
      <c r="B1962" s="28"/>
      <c r="C1962" s="29"/>
      <c r="D1962" s="29"/>
      <c r="E1962" s="29"/>
      <c r="F1962" s="29"/>
      <c r="G1962" s="30" t="str">
        <f t="shared" ca="1" si="516"/>
        <v/>
      </c>
      <c r="H1962" s="16" t="str">
        <f t="shared" si="503"/>
        <v/>
      </c>
      <c r="AF1962" s="67"/>
      <c r="AH1962" s="6">
        <f t="shared" ca="1" si="501"/>
        <v>44152</v>
      </c>
      <c r="AP1962" s="10" t="str">
        <f t="shared" si="504"/>
        <v/>
      </c>
      <c r="AQ1962" s="10" t="str">
        <f t="shared" si="505"/>
        <v/>
      </c>
      <c r="AR1962" s="10" t="str">
        <f t="shared" si="506"/>
        <v/>
      </c>
      <c r="AS1962" s="10" t="str">
        <f t="shared" si="507"/>
        <v/>
      </c>
      <c r="AT1962" s="10" t="str">
        <f t="shared" si="508"/>
        <v/>
      </c>
      <c r="AU1962" s="10" t="str">
        <f t="shared" si="509"/>
        <v/>
      </c>
      <c r="AV1962" s="10" t="str">
        <f t="shared" si="510"/>
        <v/>
      </c>
      <c r="AW1962" s="10" t="str">
        <f t="shared" si="511"/>
        <v/>
      </c>
      <c r="AX1962" s="10" t="str">
        <f t="shared" si="502"/>
        <v/>
      </c>
      <c r="AY1962" s="10" t="str">
        <f t="shared" si="512"/>
        <v/>
      </c>
      <c r="AZ1962" s="23">
        <f t="shared" si="513"/>
        <v>0</v>
      </c>
      <c r="BA1962" s="10">
        <f t="shared" si="514"/>
        <v>0</v>
      </c>
    </row>
    <row r="1963" spans="1:53" x14ac:dyDescent="0.25">
      <c r="A1963" s="64" t="str">
        <f t="shared" si="515"/>
        <v/>
      </c>
      <c r="C1963" s="1"/>
      <c r="D1963" s="1"/>
      <c r="E1963" s="1"/>
      <c r="F1963" s="1"/>
      <c r="G1963" s="3" t="str">
        <f t="shared" ca="1" si="516"/>
        <v/>
      </c>
      <c r="H1963" s="16" t="str">
        <f t="shared" si="503"/>
        <v/>
      </c>
      <c r="AF1963" s="67"/>
      <c r="AH1963" s="6">
        <f t="shared" ca="1" si="501"/>
        <v>44152</v>
      </c>
      <c r="AP1963" s="10" t="str">
        <f t="shared" si="504"/>
        <v/>
      </c>
      <c r="AQ1963" s="10" t="str">
        <f t="shared" si="505"/>
        <v/>
      </c>
      <c r="AR1963" s="10" t="str">
        <f t="shared" si="506"/>
        <v/>
      </c>
      <c r="AS1963" s="10" t="str">
        <f t="shared" si="507"/>
        <v/>
      </c>
      <c r="AT1963" s="10" t="str">
        <f t="shared" si="508"/>
        <v/>
      </c>
      <c r="AU1963" s="10" t="str">
        <f t="shared" si="509"/>
        <v/>
      </c>
      <c r="AV1963" s="10" t="str">
        <f t="shared" si="510"/>
        <v/>
      </c>
      <c r="AW1963" s="10" t="str">
        <f t="shared" si="511"/>
        <v/>
      </c>
      <c r="AX1963" s="10" t="str">
        <f t="shared" si="502"/>
        <v/>
      </c>
      <c r="AY1963" s="10" t="str">
        <f t="shared" si="512"/>
        <v/>
      </c>
      <c r="AZ1963" s="23">
        <f t="shared" si="513"/>
        <v>0</v>
      </c>
      <c r="BA1963" s="10">
        <f t="shared" si="514"/>
        <v>0</v>
      </c>
    </row>
    <row r="1964" spans="1:53" x14ac:dyDescent="0.25">
      <c r="A1964" s="4" t="str">
        <f t="shared" si="515"/>
        <v/>
      </c>
      <c r="B1964" s="28"/>
      <c r="C1964" s="29"/>
      <c r="D1964" s="29"/>
      <c r="E1964" s="29"/>
      <c r="F1964" s="29"/>
      <c r="G1964" s="30" t="str">
        <f t="shared" ca="1" si="516"/>
        <v/>
      </c>
      <c r="H1964" s="16" t="str">
        <f t="shared" si="503"/>
        <v/>
      </c>
      <c r="AF1964" s="67"/>
      <c r="AH1964" s="6">
        <f t="shared" ca="1" si="501"/>
        <v>44152</v>
      </c>
      <c r="AP1964" s="10" t="str">
        <f t="shared" si="504"/>
        <v/>
      </c>
      <c r="AQ1964" s="10" t="str">
        <f t="shared" si="505"/>
        <v/>
      </c>
      <c r="AR1964" s="10" t="str">
        <f t="shared" si="506"/>
        <v/>
      </c>
      <c r="AS1964" s="10" t="str">
        <f t="shared" si="507"/>
        <v/>
      </c>
      <c r="AT1964" s="10" t="str">
        <f t="shared" si="508"/>
        <v/>
      </c>
      <c r="AU1964" s="10" t="str">
        <f t="shared" si="509"/>
        <v/>
      </c>
      <c r="AV1964" s="10" t="str">
        <f t="shared" si="510"/>
        <v/>
      </c>
      <c r="AW1964" s="10" t="str">
        <f t="shared" si="511"/>
        <v/>
      </c>
      <c r="AX1964" s="10" t="str">
        <f t="shared" si="502"/>
        <v/>
      </c>
      <c r="AY1964" s="10" t="str">
        <f t="shared" si="512"/>
        <v/>
      </c>
      <c r="AZ1964" s="23">
        <f t="shared" si="513"/>
        <v>0</v>
      </c>
      <c r="BA1964" s="10">
        <f t="shared" si="514"/>
        <v>0</v>
      </c>
    </row>
    <row r="1965" spans="1:53" x14ac:dyDescent="0.25">
      <c r="A1965" s="64" t="str">
        <f t="shared" si="515"/>
        <v/>
      </c>
      <c r="C1965" s="1"/>
      <c r="D1965" s="1"/>
      <c r="E1965" s="1"/>
      <c r="F1965" s="1"/>
      <c r="G1965" s="3" t="str">
        <f t="shared" ca="1" si="516"/>
        <v/>
      </c>
      <c r="H1965" s="16" t="str">
        <f t="shared" si="503"/>
        <v/>
      </c>
      <c r="AF1965" s="67"/>
      <c r="AH1965" s="6">
        <f t="shared" ca="1" si="501"/>
        <v>44152</v>
      </c>
      <c r="AP1965" s="10" t="str">
        <f t="shared" si="504"/>
        <v/>
      </c>
      <c r="AQ1965" s="10" t="str">
        <f t="shared" si="505"/>
        <v/>
      </c>
      <c r="AR1965" s="10" t="str">
        <f t="shared" si="506"/>
        <v/>
      </c>
      <c r="AS1965" s="10" t="str">
        <f t="shared" si="507"/>
        <v/>
      </c>
      <c r="AT1965" s="10" t="str">
        <f t="shared" si="508"/>
        <v/>
      </c>
      <c r="AU1965" s="10" t="str">
        <f t="shared" si="509"/>
        <v/>
      </c>
      <c r="AV1965" s="10" t="str">
        <f t="shared" si="510"/>
        <v/>
      </c>
      <c r="AW1965" s="10" t="str">
        <f t="shared" si="511"/>
        <v/>
      </c>
      <c r="AX1965" s="10" t="str">
        <f t="shared" si="502"/>
        <v/>
      </c>
      <c r="AY1965" s="10" t="str">
        <f t="shared" si="512"/>
        <v/>
      </c>
      <c r="AZ1965" s="23">
        <f t="shared" si="513"/>
        <v>0</v>
      </c>
      <c r="BA1965" s="10">
        <f t="shared" si="514"/>
        <v>0</v>
      </c>
    </row>
    <row r="1966" spans="1:53" x14ac:dyDescent="0.25">
      <c r="A1966" s="4" t="str">
        <f t="shared" si="515"/>
        <v/>
      </c>
      <c r="B1966" s="28"/>
      <c r="C1966" s="29"/>
      <c r="D1966" s="29"/>
      <c r="E1966" s="29"/>
      <c r="F1966" s="29"/>
      <c r="G1966" s="30" t="str">
        <f t="shared" ca="1" si="516"/>
        <v/>
      </c>
      <c r="H1966" s="16" t="str">
        <f t="shared" si="503"/>
        <v/>
      </c>
      <c r="AF1966" s="67"/>
      <c r="AH1966" s="6">
        <f t="shared" ca="1" si="501"/>
        <v>44152</v>
      </c>
      <c r="AP1966" s="10" t="str">
        <f t="shared" si="504"/>
        <v/>
      </c>
      <c r="AQ1966" s="10" t="str">
        <f t="shared" si="505"/>
        <v/>
      </c>
      <c r="AR1966" s="10" t="str">
        <f t="shared" si="506"/>
        <v/>
      </c>
      <c r="AS1966" s="10" t="str">
        <f t="shared" si="507"/>
        <v/>
      </c>
      <c r="AT1966" s="10" t="str">
        <f t="shared" si="508"/>
        <v/>
      </c>
      <c r="AU1966" s="10" t="str">
        <f t="shared" si="509"/>
        <v/>
      </c>
      <c r="AV1966" s="10" t="str">
        <f t="shared" si="510"/>
        <v/>
      </c>
      <c r="AW1966" s="10" t="str">
        <f t="shared" si="511"/>
        <v/>
      </c>
      <c r="AX1966" s="10" t="str">
        <f t="shared" si="502"/>
        <v/>
      </c>
      <c r="AY1966" s="10" t="str">
        <f t="shared" si="512"/>
        <v/>
      </c>
      <c r="AZ1966" s="23">
        <f t="shared" si="513"/>
        <v>0</v>
      </c>
      <c r="BA1966" s="10">
        <f t="shared" si="514"/>
        <v>0</v>
      </c>
    </row>
    <row r="1967" spans="1:53" x14ac:dyDescent="0.25">
      <c r="A1967" s="64" t="str">
        <f t="shared" si="515"/>
        <v/>
      </c>
      <c r="C1967" s="1"/>
      <c r="D1967" s="1"/>
      <c r="E1967" s="1"/>
      <c r="F1967" s="1"/>
      <c r="G1967" s="3" t="str">
        <f t="shared" ca="1" si="516"/>
        <v/>
      </c>
      <c r="H1967" s="16" t="str">
        <f t="shared" si="503"/>
        <v/>
      </c>
      <c r="AF1967" s="67"/>
      <c r="AH1967" s="6">
        <f t="shared" ca="1" si="501"/>
        <v>44152</v>
      </c>
      <c r="AP1967" s="10" t="str">
        <f t="shared" si="504"/>
        <v/>
      </c>
      <c r="AQ1967" s="10" t="str">
        <f t="shared" si="505"/>
        <v/>
      </c>
      <c r="AR1967" s="10" t="str">
        <f t="shared" si="506"/>
        <v/>
      </c>
      <c r="AS1967" s="10" t="str">
        <f t="shared" si="507"/>
        <v/>
      </c>
      <c r="AT1967" s="10" t="str">
        <f t="shared" si="508"/>
        <v/>
      </c>
      <c r="AU1967" s="10" t="str">
        <f t="shared" si="509"/>
        <v/>
      </c>
      <c r="AV1967" s="10" t="str">
        <f t="shared" si="510"/>
        <v/>
      </c>
      <c r="AW1967" s="10" t="str">
        <f t="shared" si="511"/>
        <v/>
      </c>
      <c r="AX1967" s="10" t="str">
        <f t="shared" si="502"/>
        <v/>
      </c>
      <c r="AY1967" s="10" t="str">
        <f t="shared" si="512"/>
        <v/>
      </c>
      <c r="AZ1967" s="23">
        <f t="shared" si="513"/>
        <v>0</v>
      </c>
      <c r="BA1967" s="10">
        <f t="shared" si="514"/>
        <v>0</v>
      </c>
    </row>
    <row r="1968" spans="1:53" x14ac:dyDescent="0.25">
      <c r="A1968" s="4" t="str">
        <f t="shared" si="515"/>
        <v/>
      </c>
      <c r="B1968" s="28"/>
      <c r="C1968" s="29"/>
      <c r="D1968" s="29"/>
      <c r="E1968" s="29"/>
      <c r="F1968" s="29"/>
      <c r="G1968" s="30" t="str">
        <f t="shared" ca="1" si="516"/>
        <v/>
      </c>
      <c r="H1968" s="16" t="str">
        <f t="shared" si="503"/>
        <v/>
      </c>
      <c r="AF1968" s="67"/>
      <c r="AH1968" s="6">
        <f t="shared" ca="1" si="501"/>
        <v>44152</v>
      </c>
      <c r="AP1968" s="10" t="str">
        <f t="shared" si="504"/>
        <v/>
      </c>
      <c r="AQ1968" s="10" t="str">
        <f t="shared" si="505"/>
        <v/>
      </c>
      <c r="AR1968" s="10" t="str">
        <f t="shared" si="506"/>
        <v/>
      </c>
      <c r="AS1968" s="10" t="str">
        <f t="shared" si="507"/>
        <v/>
      </c>
      <c r="AT1968" s="10" t="str">
        <f t="shared" si="508"/>
        <v/>
      </c>
      <c r="AU1968" s="10" t="str">
        <f t="shared" si="509"/>
        <v/>
      </c>
      <c r="AV1968" s="10" t="str">
        <f t="shared" si="510"/>
        <v/>
      </c>
      <c r="AW1968" s="10" t="str">
        <f t="shared" si="511"/>
        <v/>
      </c>
      <c r="AX1968" s="10" t="str">
        <f t="shared" si="502"/>
        <v/>
      </c>
      <c r="AY1968" s="10" t="str">
        <f t="shared" si="512"/>
        <v/>
      </c>
      <c r="AZ1968" s="23">
        <f t="shared" si="513"/>
        <v>0</v>
      </c>
      <c r="BA1968" s="10">
        <f t="shared" si="514"/>
        <v>0</v>
      </c>
    </row>
    <row r="1969" spans="1:53" x14ac:dyDescent="0.25">
      <c r="A1969" s="64" t="str">
        <f t="shared" si="515"/>
        <v/>
      </c>
      <c r="C1969" s="1"/>
      <c r="D1969" s="1"/>
      <c r="E1969" s="1"/>
      <c r="F1969" s="1"/>
      <c r="G1969" s="3" t="str">
        <f t="shared" ca="1" si="516"/>
        <v/>
      </c>
      <c r="H1969" s="16" t="str">
        <f t="shared" si="503"/>
        <v/>
      </c>
      <c r="AF1969" s="67"/>
      <c r="AH1969" s="6">
        <f t="shared" ca="1" si="501"/>
        <v>44152</v>
      </c>
      <c r="AP1969" s="10" t="str">
        <f t="shared" si="504"/>
        <v/>
      </c>
      <c r="AQ1969" s="10" t="str">
        <f t="shared" si="505"/>
        <v/>
      </c>
      <c r="AR1969" s="10" t="str">
        <f t="shared" si="506"/>
        <v/>
      </c>
      <c r="AS1969" s="10" t="str">
        <f t="shared" si="507"/>
        <v/>
      </c>
      <c r="AT1969" s="10" t="str">
        <f t="shared" si="508"/>
        <v/>
      </c>
      <c r="AU1969" s="10" t="str">
        <f t="shared" si="509"/>
        <v/>
      </c>
      <c r="AV1969" s="10" t="str">
        <f t="shared" si="510"/>
        <v/>
      </c>
      <c r="AW1969" s="10" t="str">
        <f t="shared" si="511"/>
        <v/>
      </c>
      <c r="AX1969" s="10" t="str">
        <f t="shared" si="502"/>
        <v/>
      </c>
      <c r="AY1969" s="10" t="str">
        <f t="shared" si="512"/>
        <v/>
      </c>
      <c r="AZ1969" s="23">
        <f t="shared" si="513"/>
        <v>0</v>
      </c>
      <c r="BA1969" s="10">
        <f t="shared" si="514"/>
        <v>0</v>
      </c>
    </row>
    <row r="1970" spans="1:53" x14ac:dyDescent="0.25">
      <c r="A1970" s="4" t="str">
        <f t="shared" si="515"/>
        <v/>
      </c>
      <c r="B1970" s="28"/>
      <c r="C1970" s="29"/>
      <c r="D1970" s="29"/>
      <c r="E1970" s="29"/>
      <c r="F1970" s="29"/>
      <c r="G1970" s="30" t="str">
        <f t="shared" ca="1" si="516"/>
        <v/>
      </c>
      <c r="H1970" s="16" t="str">
        <f t="shared" si="503"/>
        <v/>
      </c>
      <c r="AF1970" s="67"/>
      <c r="AH1970" s="6">
        <f t="shared" ca="1" si="501"/>
        <v>44152</v>
      </c>
      <c r="AP1970" s="10" t="str">
        <f t="shared" si="504"/>
        <v/>
      </c>
      <c r="AQ1970" s="10" t="str">
        <f t="shared" si="505"/>
        <v/>
      </c>
      <c r="AR1970" s="10" t="str">
        <f t="shared" si="506"/>
        <v/>
      </c>
      <c r="AS1970" s="10" t="str">
        <f t="shared" si="507"/>
        <v/>
      </c>
      <c r="AT1970" s="10" t="str">
        <f t="shared" si="508"/>
        <v/>
      </c>
      <c r="AU1970" s="10" t="str">
        <f t="shared" si="509"/>
        <v/>
      </c>
      <c r="AV1970" s="10" t="str">
        <f t="shared" si="510"/>
        <v/>
      </c>
      <c r="AW1970" s="10" t="str">
        <f t="shared" si="511"/>
        <v/>
      </c>
      <c r="AX1970" s="10" t="str">
        <f t="shared" si="502"/>
        <v/>
      </c>
      <c r="AY1970" s="10" t="str">
        <f t="shared" si="512"/>
        <v/>
      </c>
      <c r="AZ1970" s="23">
        <f t="shared" si="513"/>
        <v>0</v>
      </c>
      <c r="BA1970" s="10">
        <f t="shared" si="514"/>
        <v>0</v>
      </c>
    </row>
    <row r="1971" spans="1:53" x14ac:dyDescent="0.25">
      <c r="A1971" s="64" t="str">
        <f t="shared" si="515"/>
        <v/>
      </c>
      <c r="C1971" s="1"/>
      <c r="D1971" s="1"/>
      <c r="E1971" s="1"/>
      <c r="F1971" s="1"/>
      <c r="G1971" s="3" t="str">
        <f t="shared" ca="1" si="516"/>
        <v/>
      </c>
      <c r="H1971" s="16" t="str">
        <f t="shared" si="503"/>
        <v/>
      </c>
      <c r="AF1971" s="67"/>
      <c r="AH1971" s="6">
        <f t="shared" ca="1" si="501"/>
        <v>44152</v>
      </c>
      <c r="AP1971" s="10" t="str">
        <f t="shared" si="504"/>
        <v/>
      </c>
      <c r="AQ1971" s="10" t="str">
        <f t="shared" si="505"/>
        <v/>
      </c>
      <c r="AR1971" s="10" t="str">
        <f t="shared" si="506"/>
        <v/>
      </c>
      <c r="AS1971" s="10" t="str">
        <f t="shared" si="507"/>
        <v/>
      </c>
      <c r="AT1971" s="10" t="str">
        <f t="shared" si="508"/>
        <v/>
      </c>
      <c r="AU1971" s="10" t="str">
        <f t="shared" si="509"/>
        <v/>
      </c>
      <c r="AV1971" s="10" t="str">
        <f t="shared" si="510"/>
        <v/>
      </c>
      <c r="AW1971" s="10" t="str">
        <f t="shared" si="511"/>
        <v/>
      </c>
      <c r="AX1971" s="10" t="str">
        <f t="shared" si="502"/>
        <v/>
      </c>
      <c r="AY1971" s="10" t="str">
        <f t="shared" si="512"/>
        <v/>
      </c>
      <c r="AZ1971" s="23">
        <f t="shared" si="513"/>
        <v>0</v>
      </c>
      <c r="BA1971" s="10">
        <f t="shared" si="514"/>
        <v>0</v>
      </c>
    </row>
    <row r="1972" spans="1:53" x14ac:dyDescent="0.25">
      <c r="A1972" s="4" t="str">
        <f t="shared" si="515"/>
        <v/>
      </c>
      <c r="B1972" s="28"/>
      <c r="C1972" s="29"/>
      <c r="D1972" s="29"/>
      <c r="E1972" s="29"/>
      <c r="F1972" s="29"/>
      <c r="G1972" s="30" t="str">
        <f t="shared" ca="1" si="516"/>
        <v/>
      </c>
      <c r="H1972" s="16" t="str">
        <f t="shared" si="503"/>
        <v/>
      </c>
      <c r="AF1972" s="67"/>
      <c r="AH1972" s="6">
        <f t="shared" ca="1" si="501"/>
        <v>44152</v>
      </c>
      <c r="AP1972" s="10" t="str">
        <f t="shared" si="504"/>
        <v/>
      </c>
      <c r="AQ1972" s="10" t="str">
        <f t="shared" si="505"/>
        <v/>
      </c>
      <c r="AR1972" s="10" t="str">
        <f t="shared" si="506"/>
        <v/>
      </c>
      <c r="AS1972" s="10" t="str">
        <f t="shared" si="507"/>
        <v/>
      </c>
      <c r="AT1972" s="10" t="str">
        <f t="shared" si="508"/>
        <v/>
      </c>
      <c r="AU1972" s="10" t="str">
        <f t="shared" si="509"/>
        <v/>
      </c>
      <c r="AV1972" s="10" t="str">
        <f t="shared" si="510"/>
        <v/>
      </c>
      <c r="AW1972" s="10" t="str">
        <f t="shared" si="511"/>
        <v/>
      </c>
      <c r="AX1972" s="10" t="str">
        <f t="shared" si="502"/>
        <v/>
      </c>
      <c r="AY1972" s="10" t="str">
        <f t="shared" si="512"/>
        <v/>
      </c>
      <c r="AZ1972" s="23">
        <f t="shared" si="513"/>
        <v>0</v>
      </c>
      <c r="BA1972" s="10">
        <f t="shared" si="514"/>
        <v>0</v>
      </c>
    </row>
    <row r="1973" spans="1:53" x14ac:dyDescent="0.25">
      <c r="A1973" s="64" t="str">
        <f t="shared" si="515"/>
        <v/>
      </c>
      <c r="C1973" s="1"/>
      <c r="D1973" s="1"/>
      <c r="E1973" s="1"/>
      <c r="F1973" s="1"/>
      <c r="G1973" s="3" t="str">
        <f t="shared" ca="1" si="516"/>
        <v/>
      </c>
      <c r="H1973" s="16" t="str">
        <f t="shared" si="503"/>
        <v/>
      </c>
      <c r="AF1973" s="67"/>
      <c r="AH1973" s="6">
        <f t="shared" ca="1" si="501"/>
        <v>44152</v>
      </c>
      <c r="AP1973" s="10" t="str">
        <f t="shared" si="504"/>
        <v/>
      </c>
      <c r="AQ1973" s="10" t="str">
        <f t="shared" si="505"/>
        <v/>
      </c>
      <c r="AR1973" s="10" t="str">
        <f t="shared" si="506"/>
        <v/>
      </c>
      <c r="AS1973" s="10" t="str">
        <f t="shared" si="507"/>
        <v/>
      </c>
      <c r="AT1973" s="10" t="str">
        <f t="shared" si="508"/>
        <v/>
      </c>
      <c r="AU1973" s="10" t="str">
        <f t="shared" si="509"/>
        <v/>
      </c>
      <c r="AV1973" s="10" t="str">
        <f t="shared" si="510"/>
        <v/>
      </c>
      <c r="AW1973" s="10" t="str">
        <f t="shared" si="511"/>
        <v/>
      </c>
      <c r="AX1973" s="10" t="str">
        <f t="shared" si="502"/>
        <v/>
      </c>
      <c r="AY1973" s="10" t="str">
        <f t="shared" si="512"/>
        <v/>
      </c>
      <c r="AZ1973" s="23">
        <f t="shared" si="513"/>
        <v>0</v>
      </c>
      <c r="BA1973" s="10">
        <f t="shared" si="514"/>
        <v>0</v>
      </c>
    </row>
    <row r="1974" spans="1:53" x14ac:dyDescent="0.25">
      <c r="A1974" s="4" t="str">
        <f t="shared" si="515"/>
        <v/>
      </c>
      <c r="B1974" s="28"/>
      <c r="C1974" s="29"/>
      <c r="D1974" s="29"/>
      <c r="E1974" s="29"/>
      <c r="F1974" s="29"/>
      <c r="G1974" s="30" t="str">
        <f t="shared" ca="1" si="516"/>
        <v/>
      </c>
      <c r="H1974" s="16" t="str">
        <f t="shared" si="503"/>
        <v/>
      </c>
      <c r="AF1974" s="67"/>
      <c r="AH1974" s="6">
        <f t="shared" ca="1" si="501"/>
        <v>44152</v>
      </c>
      <c r="AP1974" s="10" t="str">
        <f t="shared" si="504"/>
        <v/>
      </c>
      <c r="AQ1974" s="10" t="str">
        <f t="shared" si="505"/>
        <v/>
      </c>
      <c r="AR1974" s="10" t="str">
        <f t="shared" si="506"/>
        <v/>
      </c>
      <c r="AS1974" s="10" t="str">
        <f t="shared" si="507"/>
        <v/>
      </c>
      <c r="AT1974" s="10" t="str">
        <f t="shared" si="508"/>
        <v/>
      </c>
      <c r="AU1974" s="10" t="str">
        <f t="shared" si="509"/>
        <v/>
      </c>
      <c r="AV1974" s="10" t="str">
        <f t="shared" si="510"/>
        <v/>
      </c>
      <c r="AW1974" s="10" t="str">
        <f t="shared" si="511"/>
        <v/>
      </c>
      <c r="AX1974" s="10" t="str">
        <f t="shared" si="502"/>
        <v/>
      </c>
      <c r="AY1974" s="10" t="str">
        <f t="shared" si="512"/>
        <v/>
      </c>
      <c r="AZ1974" s="23">
        <f t="shared" si="513"/>
        <v>0</v>
      </c>
      <c r="BA1974" s="10">
        <f t="shared" si="514"/>
        <v>0</v>
      </c>
    </row>
    <row r="1975" spans="1:53" x14ac:dyDescent="0.25">
      <c r="A1975" s="64" t="str">
        <f t="shared" si="515"/>
        <v/>
      </c>
      <c r="C1975" s="1"/>
      <c r="D1975" s="1"/>
      <c r="E1975" s="1"/>
      <c r="F1975" s="1"/>
      <c r="G1975" s="3" t="str">
        <f t="shared" ca="1" si="516"/>
        <v/>
      </c>
      <c r="H1975" s="16" t="str">
        <f t="shared" si="503"/>
        <v/>
      </c>
      <c r="AF1975" s="67"/>
      <c r="AH1975" s="6">
        <f t="shared" ca="1" si="501"/>
        <v>44152</v>
      </c>
      <c r="AP1975" s="10" t="str">
        <f t="shared" si="504"/>
        <v/>
      </c>
      <c r="AQ1975" s="10" t="str">
        <f t="shared" si="505"/>
        <v/>
      </c>
      <c r="AR1975" s="10" t="str">
        <f t="shared" si="506"/>
        <v/>
      </c>
      <c r="AS1975" s="10" t="str">
        <f t="shared" si="507"/>
        <v/>
      </c>
      <c r="AT1975" s="10" t="str">
        <f t="shared" si="508"/>
        <v/>
      </c>
      <c r="AU1975" s="10" t="str">
        <f t="shared" si="509"/>
        <v/>
      </c>
      <c r="AV1975" s="10" t="str">
        <f t="shared" si="510"/>
        <v/>
      </c>
      <c r="AW1975" s="10" t="str">
        <f t="shared" si="511"/>
        <v/>
      </c>
      <c r="AX1975" s="10" t="str">
        <f t="shared" si="502"/>
        <v/>
      </c>
      <c r="AY1975" s="10" t="str">
        <f t="shared" si="512"/>
        <v/>
      </c>
      <c r="AZ1975" s="23">
        <f t="shared" si="513"/>
        <v>0</v>
      </c>
      <c r="BA1975" s="10">
        <f t="shared" si="514"/>
        <v>0</v>
      </c>
    </row>
    <row r="1976" spans="1:53" x14ac:dyDescent="0.25">
      <c r="A1976" s="4" t="str">
        <f t="shared" si="515"/>
        <v/>
      </c>
      <c r="B1976" s="28"/>
      <c r="C1976" s="29"/>
      <c r="D1976" s="29"/>
      <c r="E1976" s="29"/>
      <c r="F1976" s="29"/>
      <c r="G1976" s="30" t="str">
        <f t="shared" ca="1" si="516"/>
        <v/>
      </c>
      <c r="H1976" s="16" t="str">
        <f t="shared" si="503"/>
        <v/>
      </c>
      <c r="AF1976" s="67"/>
      <c r="AH1976" s="6">
        <f t="shared" ca="1" si="501"/>
        <v>44152</v>
      </c>
      <c r="AP1976" s="10" t="str">
        <f t="shared" si="504"/>
        <v/>
      </c>
      <c r="AQ1976" s="10" t="str">
        <f t="shared" si="505"/>
        <v/>
      </c>
      <c r="AR1976" s="10" t="str">
        <f t="shared" si="506"/>
        <v/>
      </c>
      <c r="AS1976" s="10" t="str">
        <f t="shared" si="507"/>
        <v/>
      </c>
      <c r="AT1976" s="10" t="str">
        <f t="shared" si="508"/>
        <v/>
      </c>
      <c r="AU1976" s="10" t="str">
        <f t="shared" si="509"/>
        <v/>
      </c>
      <c r="AV1976" s="10" t="str">
        <f t="shared" si="510"/>
        <v/>
      </c>
      <c r="AW1976" s="10" t="str">
        <f t="shared" si="511"/>
        <v/>
      </c>
      <c r="AX1976" s="10" t="str">
        <f t="shared" si="502"/>
        <v/>
      </c>
      <c r="AY1976" s="10" t="str">
        <f t="shared" si="512"/>
        <v/>
      </c>
      <c r="AZ1976" s="23">
        <f t="shared" si="513"/>
        <v>0</v>
      </c>
      <c r="BA1976" s="10">
        <f t="shared" si="514"/>
        <v>0</v>
      </c>
    </row>
    <row r="1977" spans="1:53" x14ac:dyDescent="0.25">
      <c r="A1977" s="64" t="str">
        <f t="shared" si="515"/>
        <v/>
      </c>
      <c r="C1977" s="1"/>
      <c r="D1977" s="1"/>
      <c r="E1977" s="1"/>
      <c r="F1977" s="1"/>
      <c r="G1977" s="3" t="str">
        <f t="shared" ca="1" si="516"/>
        <v/>
      </c>
      <c r="H1977" s="16" t="str">
        <f t="shared" si="503"/>
        <v/>
      </c>
      <c r="AF1977" s="67"/>
      <c r="AH1977" s="6">
        <f t="shared" ca="1" si="501"/>
        <v>44152</v>
      </c>
      <c r="AP1977" s="10" t="str">
        <f t="shared" si="504"/>
        <v/>
      </c>
      <c r="AQ1977" s="10" t="str">
        <f t="shared" si="505"/>
        <v/>
      </c>
      <c r="AR1977" s="10" t="str">
        <f t="shared" si="506"/>
        <v/>
      </c>
      <c r="AS1977" s="10" t="str">
        <f t="shared" si="507"/>
        <v/>
      </c>
      <c r="AT1977" s="10" t="str">
        <f t="shared" si="508"/>
        <v/>
      </c>
      <c r="AU1977" s="10" t="str">
        <f t="shared" si="509"/>
        <v/>
      </c>
      <c r="AV1977" s="10" t="str">
        <f t="shared" si="510"/>
        <v/>
      </c>
      <c r="AW1977" s="10" t="str">
        <f t="shared" si="511"/>
        <v/>
      </c>
      <c r="AX1977" s="10" t="str">
        <f t="shared" si="502"/>
        <v/>
      </c>
      <c r="AY1977" s="10" t="str">
        <f t="shared" si="512"/>
        <v/>
      </c>
      <c r="AZ1977" s="23">
        <f t="shared" si="513"/>
        <v>0</v>
      </c>
      <c r="BA1977" s="10">
        <f t="shared" si="514"/>
        <v>0</v>
      </c>
    </row>
    <row r="1978" spans="1:53" x14ac:dyDescent="0.25">
      <c r="A1978" s="4" t="str">
        <f t="shared" si="515"/>
        <v/>
      </c>
      <c r="B1978" s="28"/>
      <c r="C1978" s="29"/>
      <c r="D1978" s="29"/>
      <c r="E1978" s="29"/>
      <c r="F1978" s="29"/>
      <c r="G1978" s="30" t="str">
        <f t="shared" ca="1" si="516"/>
        <v/>
      </c>
      <c r="H1978" s="16" t="str">
        <f t="shared" si="503"/>
        <v/>
      </c>
      <c r="AF1978" s="67"/>
      <c r="AH1978" s="6">
        <f t="shared" ca="1" si="501"/>
        <v>44152</v>
      </c>
      <c r="AP1978" s="10" t="str">
        <f t="shared" si="504"/>
        <v/>
      </c>
      <c r="AQ1978" s="10" t="str">
        <f t="shared" si="505"/>
        <v/>
      </c>
      <c r="AR1978" s="10" t="str">
        <f t="shared" si="506"/>
        <v/>
      </c>
      <c r="AS1978" s="10" t="str">
        <f t="shared" si="507"/>
        <v/>
      </c>
      <c r="AT1978" s="10" t="str">
        <f t="shared" si="508"/>
        <v/>
      </c>
      <c r="AU1978" s="10" t="str">
        <f t="shared" si="509"/>
        <v/>
      </c>
      <c r="AV1978" s="10" t="str">
        <f t="shared" si="510"/>
        <v/>
      </c>
      <c r="AW1978" s="10" t="str">
        <f t="shared" si="511"/>
        <v/>
      </c>
      <c r="AX1978" s="10" t="str">
        <f t="shared" si="502"/>
        <v/>
      </c>
      <c r="AY1978" s="10" t="str">
        <f t="shared" si="512"/>
        <v/>
      </c>
      <c r="AZ1978" s="23">
        <f t="shared" si="513"/>
        <v>0</v>
      </c>
      <c r="BA1978" s="10">
        <f t="shared" si="514"/>
        <v>0</v>
      </c>
    </row>
    <row r="1979" spans="1:53" x14ac:dyDescent="0.25">
      <c r="A1979" s="64" t="str">
        <f t="shared" si="515"/>
        <v/>
      </c>
      <c r="C1979" s="1"/>
      <c r="D1979" s="1"/>
      <c r="E1979" s="1"/>
      <c r="F1979" s="1"/>
      <c r="G1979" s="3" t="str">
        <f t="shared" ca="1" si="516"/>
        <v/>
      </c>
      <c r="H1979" s="16" t="str">
        <f t="shared" si="503"/>
        <v/>
      </c>
      <c r="AF1979" s="67"/>
      <c r="AH1979" s="6">
        <f t="shared" ca="1" si="501"/>
        <v>44152</v>
      </c>
      <c r="AP1979" s="10" t="str">
        <f t="shared" si="504"/>
        <v/>
      </c>
      <c r="AQ1979" s="10" t="str">
        <f t="shared" si="505"/>
        <v/>
      </c>
      <c r="AR1979" s="10" t="str">
        <f t="shared" si="506"/>
        <v/>
      </c>
      <c r="AS1979" s="10" t="str">
        <f t="shared" si="507"/>
        <v/>
      </c>
      <c r="AT1979" s="10" t="str">
        <f t="shared" si="508"/>
        <v/>
      </c>
      <c r="AU1979" s="10" t="str">
        <f t="shared" si="509"/>
        <v/>
      </c>
      <c r="AV1979" s="10" t="str">
        <f t="shared" si="510"/>
        <v/>
      </c>
      <c r="AW1979" s="10" t="str">
        <f t="shared" si="511"/>
        <v/>
      </c>
      <c r="AX1979" s="10" t="str">
        <f t="shared" si="502"/>
        <v/>
      </c>
      <c r="AY1979" s="10" t="str">
        <f t="shared" si="512"/>
        <v/>
      </c>
      <c r="AZ1979" s="23">
        <f t="shared" si="513"/>
        <v>0</v>
      </c>
      <c r="BA1979" s="10">
        <f t="shared" si="514"/>
        <v>0</v>
      </c>
    </row>
    <row r="1980" spans="1:53" x14ac:dyDescent="0.25">
      <c r="A1980" s="4" t="str">
        <f t="shared" si="515"/>
        <v/>
      </c>
      <c r="B1980" s="28"/>
      <c r="C1980" s="29"/>
      <c r="D1980" s="29"/>
      <c r="E1980" s="29"/>
      <c r="F1980" s="29"/>
      <c r="G1980" s="30" t="str">
        <f t="shared" ca="1" si="516"/>
        <v/>
      </c>
      <c r="H1980" s="16" t="str">
        <f t="shared" si="503"/>
        <v/>
      </c>
      <c r="AF1980" s="67"/>
      <c r="AH1980" s="6">
        <f t="shared" ca="1" si="501"/>
        <v>44152</v>
      </c>
      <c r="AP1980" s="10" t="str">
        <f t="shared" si="504"/>
        <v/>
      </c>
      <c r="AQ1980" s="10" t="str">
        <f t="shared" si="505"/>
        <v/>
      </c>
      <c r="AR1980" s="10" t="str">
        <f t="shared" si="506"/>
        <v/>
      </c>
      <c r="AS1980" s="10" t="str">
        <f t="shared" si="507"/>
        <v/>
      </c>
      <c r="AT1980" s="10" t="str">
        <f t="shared" si="508"/>
        <v/>
      </c>
      <c r="AU1980" s="10" t="str">
        <f t="shared" si="509"/>
        <v/>
      </c>
      <c r="AV1980" s="10" t="str">
        <f t="shared" si="510"/>
        <v/>
      </c>
      <c r="AW1980" s="10" t="str">
        <f t="shared" si="511"/>
        <v/>
      </c>
      <c r="AX1980" s="10" t="str">
        <f t="shared" si="502"/>
        <v/>
      </c>
      <c r="AY1980" s="10" t="str">
        <f t="shared" si="512"/>
        <v/>
      </c>
      <c r="AZ1980" s="23">
        <f t="shared" si="513"/>
        <v>0</v>
      </c>
      <c r="BA1980" s="10">
        <f t="shared" si="514"/>
        <v>0</v>
      </c>
    </row>
    <row r="1981" spans="1:53" x14ac:dyDescent="0.25">
      <c r="A1981" s="64" t="str">
        <f t="shared" si="515"/>
        <v/>
      </c>
      <c r="C1981" s="1"/>
      <c r="D1981" s="1"/>
      <c r="E1981" s="1"/>
      <c r="F1981" s="1"/>
      <c r="G1981" s="3" t="str">
        <f t="shared" ca="1" si="516"/>
        <v/>
      </c>
      <c r="H1981" s="16" t="str">
        <f t="shared" si="503"/>
        <v/>
      </c>
      <c r="AF1981" s="67"/>
      <c r="AH1981" s="6">
        <f t="shared" ca="1" si="501"/>
        <v>44152</v>
      </c>
      <c r="AP1981" s="10" t="str">
        <f t="shared" si="504"/>
        <v/>
      </c>
      <c r="AQ1981" s="10" t="str">
        <f t="shared" si="505"/>
        <v/>
      </c>
      <c r="AR1981" s="10" t="str">
        <f t="shared" si="506"/>
        <v/>
      </c>
      <c r="AS1981" s="10" t="str">
        <f t="shared" si="507"/>
        <v/>
      </c>
      <c r="AT1981" s="10" t="str">
        <f t="shared" si="508"/>
        <v/>
      </c>
      <c r="AU1981" s="10" t="str">
        <f t="shared" si="509"/>
        <v/>
      </c>
      <c r="AV1981" s="10" t="str">
        <f t="shared" si="510"/>
        <v/>
      </c>
      <c r="AW1981" s="10" t="str">
        <f t="shared" si="511"/>
        <v/>
      </c>
      <c r="AX1981" s="10" t="str">
        <f t="shared" si="502"/>
        <v/>
      </c>
      <c r="AY1981" s="10" t="str">
        <f t="shared" si="512"/>
        <v/>
      </c>
      <c r="AZ1981" s="23">
        <f t="shared" si="513"/>
        <v>0</v>
      </c>
      <c r="BA1981" s="10">
        <f t="shared" si="514"/>
        <v>0</v>
      </c>
    </row>
    <row r="1982" spans="1:53" x14ac:dyDescent="0.25">
      <c r="A1982" s="4" t="str">
        <f t="shared" si="515"/>
        <v/>
      </c>
      <c r="B1982" s="28"/>
      <c r="C1982" s="29"/>
      <c r="D1982" s="29"/>
      <c r="E1982" s="29"/>
      <c r="F1982" s="29"/>
      <c r="G1982" s="30" t="str">
        <f t="shared" ca="1" si="516"/>
        <v/>
      </c>
      <c r="H1982" s="16" t="str">
        <f t="shared" si="503"/>
        <v/>
      </c>
      <c r="AF1982" s="67"/>
      <c r="AH1982" s="6">
        <f t="shared" ca="1" si="501"/>
        <v>44152</v>
      </c>
      <c r="AP1982" s="10" t="str">
        <f t="shared" si="504"/>
        <v/>
      </c>
      <c r="AQ1982" s="10" t="str">
        <f t="shared" si="505"/>
        <v/>
      </c>
      <c r="AR1982" s="10" t="str">
        <f t="shared" si="506"/>
        <v/>
      </c>
      <c r="AS1982" s="10" t="str">
        <f t="shared" si="507"/>
        <v/>
      </c>
      <c r="AT1982" s="10" t="str">
        <f t="shared" si="508"/>
        <v/>
      </c>
      <c r="AU1982" s="10" t="str">
        <f t="shared" si="509"/>
        <v/>
      </c>
      <c r="AV1982" s="10" t="str">
        <f t="shared" si="510"/>
        <v/>
      </c>
      <c r="AW1982" s="10" t="str">
        <f t="shared" si="511"/>
        <v/>
      </c>
      <c r="AX1982" s="10" t="str">
        <f t="shared" si="502"/>
        <v/>
      </c>
      <c r="AY1982" s="10" t="str">
        <f t="shared" si="512"/>
        <v/>
      </c>
      <c r="AZ1982" s="23">
        <f t="shared" si="513"/>
        <v>0</v>
      </c>
      <c r="BA1982" s="10">
        <f t="shared" si="514"/>
        <v>0</v>
      </c>
    </row>
    <row r="1983" spans="1:53" x14ac:dyDescent="0.25">
      <c r="A1983" s="64" t="str">
        <f t="shared" si="515"/>
        <v/>
      </c>
      <c r="C1983" s="1"/>
      <c r="D1983" s="1"/>
      <c r="E1983" s="1"/>
      <c r="F1983" s="1"/>
      <c r="G1983" s="3" t="str">
        <f t="shared" ca="1" si="516"/>
        <v/>
      </c>
      <c r="H1983" s="16" t="str">
        <f t="shared" si="503"/>
        <v/>
      </c>
      <c r="AF1983" s="67"/>
      <c r="AH1983" s="6">
        <f t="shared" ca="1" si="501"/>
        <v>44152</v>
      </c>
      <c r="AP1983" s="10" t="str">
        <f t="shared" si="504"/>
        <v/>
      </c>
      <c r="AQ1983" s="10" t="str">
        <f t="shared" si="505"/>
        <v/>
      </c>
      <c r="AR1983" s="10" t="str">
        <f t="shared" si="506"/>
        <v/>
      </c>
      <c r="AS1983" s="10" t="str">
        <f t="shared" si="507"/>
        <v/>
      </c>
      <c r="AT1983" s="10" t="str">
        <f t="shared" si="508"/>
        <v/>
      </c>
      <c r="AU1983" s="10" t="str">
        <f t="shared" si="509"/>
        <v/>
      </c>
      <c r="AV1983" s="10" t="str">
        <f t="shared" si="510"/>
        <v/>
      </c>
      <c r="AW1983" s="10" t="str">
        <f t="shared" si="511"/>
        <v/>
      </c>
      <c r="AX1983" s="10" t="str">
        <f t="shared" si="502"/>
        <v/>
      </c>
      <c r="AY1983" s="10" t="str">
        <f t="shared" si="512"/>
        <v/>
      </c>
      <c r="AZ1983" s="23">
        <f t="shared" si="513"/>
        <v>0</v>
      </c>
      <c r="BA1983" s="10">
        <f t="shared" si="514"/>
        <v>0</v>
      </c>
    </row>
    <row r="1984" spans="1:53" x14ac:dyDescent="0.25">
      <c r="A1984" s="4" t="str">
        <f t="shared" si="515"/>
        <v/>
      </c>
      <c r="B1984" s="28"/>
      <c r="C1984" s="29"/>
      <c r="D1984" s="29"/>
      <c r="E1984" s="29"/>
      <c r="F1984" s="29"/>
      <c r="G1984" s="30" t="str">
        <f t="shared" ca="1" si="516"/>
        <v/>
      </c>
      <c r="H1984" s="16" t="str">
        <f t="shared" si="503"/>
        <v/>
      </c>
      <c r="AF1984" s="67"/>
      <c r="AH1984" s="6">
        <f t="shared" ca="1" si="501"/>
        <v>44152</v>
      </c>
      <c r="AP1984" s="10" t="str">
        <f t="shared" si="504"/>
        <v/>
      </c>
      <c r="AQ1984" s="10" t="str">
        <f t="shared" si="505"/>
        <v/>
      </c>
      <c r="AR1984" s="10" t="str">
        <f t="shared" si="506"/>
        <v/>
      </c>
      <c r="AS1984" s="10" t="str">
        <f t="shared" si="507"/>
        <v/>
      </c>
      <c r="AT1984" s="10" t="str">
        <f t="shared" si="508"/>
        <v/>
      </c>
      <c r="AU1984" s="10" t="str">
        <f t="shared" si="509"/>
        <v/>
      </c>
      <c r="AV1984" s="10" t="str">
        <f t="shared" si="510"/>
        <v/>
      </c>
      <c r="AW1984" s="10" t="str">
        <f t="shared" si="511"/>
        <v/>
      </c>
      <c r="AX1984" s="10" t="str">
        <f t="shared" si="502"/>
        <v/>
      </c>
      <c r="AY1984" s="10" t="str">
        <f t="shared" si="512"/>
        <v/>
      </c>
      <c r="AZ1984" s="23">
        <f t="shared" si="513"/>
        <v>0</v>
      </c>
      <c r="BA1984" s="10">
        <f t="shared" si="514"/>
        <v>0</v>
      </c>
    </row>
    <row r="1985" spans="1:53" x14ac:dyDescent="0.25">
      <c r="A1985" s="64" t="str">
        <f t="shared" si="515"/>
        <v/>
      </c>
      <c r="C1985" s="1"/>
      <c r="D1985" s="1"/>
      <c r="E1985" s="1"/>
      <c r="F1985" s="1"/>
      <c r="G1985" s="3" t="str">
        <f t="shared" ca="1" si="516"/>
        <v/>
      </c>
      <c r="H1985" s="16" t="str">
        <f t="shared" si="503"/>
        <v/>
      </c>
      <c r="AF1985" s="67"/>
      <c r="AH1985" s="6">
        <f t="shared" ca="1" si="501"/>
        <v>44152</v>
      </c>
      <c r="AP1985" s="10" t="str">
        <f t="shared" si="504"/>
        <v/>
      </c>
      <c r="AQ1985" s="10" t="str">
        <f t="shared" si="505"/>
        <v/>
      </c>
      <c r="AR1985" s="10" t="str">
        <f t="shared" si="506"/>
        <v/>
      </c>
      <c r="AS1985" s="10" t="str">
        <f t="shared" si="507"/>
        <v/>
      </c>
      <c r="AT1985" s="10" t="str">
        <f t="shared" si="508"/>
        <v/>
      </c>
      <c r="AU1985" s="10" t="str">
        <f t="shared" si="509"/>
        <v/>
      </c>
      <c r="AV1985" s="10" t="str">
        <f t="shared" si="510"/>
        <v/>
      </c>
      <c r="AW1985" s="10" t="str">
        <f t="shared" si="511"/>
        <v/>
      </c>
      <c r="AX1985" s="10" t="str">
        <f t="shared" si="502"/>
        <v/>
      </c>
      <c r="AY1985" s="10" t="str">
        <f t="shared" si="512"/>
        <v/>
      </c>
      <c r="AZ1985" s="23">
        <f t="shared" si="513"/>
        <v>0</v>
      </c>
      <c r="BA1985" s="10">
        <f t="shared" si="514"/>
        <v>0</v>
      </c>
    </row>
    <row r="1986" spans="1:53" x14ac:dyDescent="0.25">
      <c r="A1986" s="4" t="str">
        <f t="shared" si="515"/>
        <v/>
      </c>
      <c r="B1986" s="28"/>
      <c r="C1986" s="29"/>
      <c r="D1986" s="29"/>
      <c r="E1986" s="29"/>
      <c r="F1986" s="29"/>
      <c r="G1986" s="30" t="str">
        <f t="shared" ca="1" si="516"/>
        <v/>
      </c>
      <c r="H1986" s="16" t="str">
        <f t="shared" si="503"/>
        <v/>
      </c>
      <c r="AF1986" s="67"/>
      <c r="AH1986" s="6">
        <f t="shared" ca="1" si="501"/>
        <v>44152</v>
      </c>
      <c r="AP1986" s="10" t="str">
        <f t="shared" si="504"/>
        <v/>
      </c>
      <c r="AQ1986" s="10" t="str">
        <f t="shared" si="505"/>
        <v/>
      </c>
      <c r="AR1986" s="10" t="str">
        <f t="shared" si="506"/>
        <v/>
      </c>
      <c r="AS1986" s="10" t="str">
        <f t="shared" si="507"/>
        <v/>
      </c>
      <c r="AT1986" s="10" t="str">
        <f t="shared" si="508"/>
        <v/>
      </c>
      <c r="AU1986" s="10" t="str">
        <f t="shared" si="509"/>
        <v/>
      </c>
      <c r="AV1986" s="10" t="str">
        <f t="shared" si="510"/>
        <v/>
      </c>
      <c r="AW1986" s="10" t="str">
        <f t="shared" si="511"/>
        <v/>
      </c>
      <c r="AX1986" s="10" t="str">
        <f t="shared" si="502"/>
        <v/>
      </c>
      <c r="AY1986" s="10" t="str">
        <f t="shared" si="512"/>
        <v/>
      </c>
      <c r="AZ1986" s="23">
        <f t="shared" si="513"/>
        <v>0</v>
      </c>
      <c r="BA1986" s="10">
        <f t="shared" si="514"/>
        <v>0</v>
      </c>
    </row>
    <row r="1987" spans="1:53" x14ac:dyDescent="0.25">
      <c r="A1987" s="64" t="str">
        <f t="shared" si="515"/>
        <v/>
      </c>
      <c r="C1987" s="1"/>
      <c r="D1987" s="1"/>
      <c r="E1987" s="1"/>
      <c r="F1987" s="1"/>
      <c r="G1987" s="3" t="str">
        <f t="shared" ca="1" si="516"/>
        <v/>
      </c>
      <c r="H1987" s="16" t="str">
        <f t="shared" si="503"/>
        <v/>
      </c>
      <c r="AF1987" s="67"/>
      <c r="AH1987" s="6">
        <f t="shared" ca="1" si="501"/>
        <v>44152</v>
      </c>
      <c r="AP1987" s="10" t="str">
        <f t="shared" si="504"/>
        <v/>
      </c>
      <c r="AQ1987" s="10" t="str">
        <f t="shared" si="505"/>
        <v/>
      </c>
      <c r="AR1987" s="10" t="str">
        <f t="shared" si="506"/>
        <v/>
      </c>
      <c r="AS1987" s="10" t="str">
        <f t="shared" si="507"/>
        <v/>
      </c>
      <c r="AT1987" s="10" t="str">
        <f t="shared" si="508"/>
        <v/>
      </c>
      <c r="AU1987" s="10" t="str">
        <f t="shared" si="509"/>
        <v/>
      </c>
      <c r="AV1987" s="10" t="str">
        <f t="shared" si="510"/>
        <v/>
      </c>
      <c r="AW1987" s="10" t="str">
        <f t="shared" si="511"/>
        <v/>
      </c>
      <c r="AX1987" s="10" t="str">
        <f t="shared" si="502"/>
        <v/>
      </c>
      <c r="AY1987" s="10" t="str">
        <f t="shared" si="512"/>
        <v/>
      </c>
      <c r="AZ1987" s="23">
        <f t="shared" si="513"/>
        <v>0</v>
      </c>
      <c r="BA1987" s="10">
        <f t="shared" si="514"/>
        <v>0</v>
      </c>
    </row>
    <row r="1988" spans="1:53" x14ac:dyDescent="0.25">
      <c r="A1988" s="4" t="str">
        <f t="shared" si="515"/>
        <v/>
      </c>
      <c r="B1988" s="28"/>
      <c r="C1988" s="29"/>
      <c r="D1988" s="29"/>
      <c r="E1988" s="29"/>
      <c r="F1988" s="29"/>
      <c r="G1988" s="30" t="str">
        <f t="shared" ca="1" si="516"/>
        <v/>
      </c>
      <c r="H1988" s="16" t="str">
        <f t="shared" si="503"/>
        <v/>
      </c>
      <c r="AF1988" s="67"/>
      <c r="AH1988" s="6">
        <f t="shared" ca="1" si="501"/>
        <v>44152</v>
      </c>
      <c r="AP1988" s="10" t="str">
        <f t="shared" si="504"/>
        <v/>
      </c>
      <c r="AQ1988" s="10" t="str">
        <f t="shared" si="505"/>
        <v/>
      </c>
      <c r="AR1988" s="10" t="str">
        <f t="shared" si="506"/>
        <v/>
      </c>
      <c r="AS1988" s="10" t="str">
        <f t="shared" si="507"/>
        <v/>
      </c>
      <c r="AT1988" s="10" t="str">
        <f t="shared" si="508"/>
        <v/>
      </c>
      <c r="AU1988" s="10" t="str">
        <f t="shared" si="509"/>
        <v/>
      </c>
      <c r="AV1988" s="10" t="str">
        <f t="shared" si="510"/>
        <v/>
      </c>
      <c r="AW1988" s="10" t="str">
        <f t="shared" si="511"/>
        <v/>
      </c>
      <c r="AX1988" s="10" t="str">
        <f t="shared" si="502"/>
        <v/>
      </c>
      <c r="AY1988" s="10" t="str">
        <f t="shared" si="512"/>
        <v/>
      </c>
      <c r="AZ1988" s="23">
        <f t="shared" si="513"/>
        <v>0</v>
      </c>
      <c r="BA1988" s="10">
        <f t="shared" si="514"/>
        <v>0</v>
      </c>
    </row>
    <row r="1989" spans="1:53" x14ac:dyDescent="0.25">
      <c r="A1989" s="64" t="str">
        <f t="shared" si="515"/>
        <v/>
      </c>
      <c r="C1989" s="1"/>
      <c r="D1989" s="1"/>
      <c r="E1989" s="1"/>
      <c r="F1989" s="1"/>
      <c r="G1989" s="3" t="str">
        <f t="shared" ca="1" si="516"/>
        <v/>
      </c>
      <c r="H1989" s="16" t="str">
        <f t="shared" si="503"/>
        <v/>
      </c>
      <c r="AF1989" s="67"/>
      <c r="AH1989" s="6">
        <f t="shared" ca="1" si="501"/>
        <v>44152</v>
      </c>
      <c r="AP1989" s="10" t="str">
        <f t="shared" si="504"/>
        <v/>
      </c>
      <c r="AQ1989" s="10" t="str">
        <f t="shared" si="505"/>
        <v/>
      </c>
      <c r="AR1989" s="10" t="str">
        <f t="shared" si="506"/>
        <v/>
      </c>
      <c r="AS1989" s="10" t="str">
        <f t="shared" si="507"/>
        <v/>
      </c>
      <c r="AT1989" s="10" t="str">
        <f t="shared" si="508"/>
        <v/>
      </c>
      <c r="AU1989" s="10" t="str">
        <f t="shared" si="509"/>
        <v/>
      </c>
      <c r="AV1989" s="10" t="str">
        <f t="shared" si="510"/>
        <v/>
      </c>
      <c r="AW1989" s="10" t="str">
        <f t="shared" si="511"/>
        <v/>
      </c>
      <c r="AX1989" s="10" t="str">
        <f t="shared" si="502"/>
        <v/>
      </c>
      <c r="AY1989" s="10" t="str">
        <f t="shared" si="512"/>
        <v/>
      </c>
      <c r="AZ1989" s="23">
        <f t="shared" si="513"/>
        <v>0</v>
      </c>
      <c r="BA1989" s="10">
        <f t="shared" si="514"/>
        <v>0</v>
      </c>
    </row>
    <row r="1990" spans="1:53" x14ac:dyDescent="0.25">
      <c r="A1990" s="4" t="str">
        <f t="shared" si="515"/>
        <v/>
      </c>
      <c r="B1990" s="28"/>
      <c r="C1990" s="29"/>
      <c r="D1990" s="29"/>
      <c r="E1990" s="29"/>
      <c r="F1990" s="29"/>
      <c r="G1990" s="30" t="str">
        <f t="shared" ca="1" si="516"/>
        <v/>
      </c>
      <c r="H1990" s="16" t="str">
        <f t="shared" si="503"/>
        <v/>
      </c>
      <c r="AF1990" s="67"/>
      <c r="AH1990" s="6">
        <f t="shared" ca="1" si="501"/>
        <v>44152</v>
      </c>
      <c r="AP1990" s="10" t="str">
        <f t="shared" si="504"/>
        <v/>
      </c>
      <c r="AQ1990" s="10" t="str">
        <f t="shared" si="505"/>
        <v/>
      </c>
      <c r="AR1990" s="10" t="str">
        <f t="shared" si="506"/>
        <v/>
      </c>
      <c r="AS1990" s="10" t="str">
        <f t="shared" si="507"/>
        <v/>
      </c>
      <c r="AT1990" s="10" t="str">
        <f t="shared" si="508"/>
        <v/>
      </c>
      <c r="AU1990" s="10" t="str">
        <f t="shared" si="509"/>
        <v/>
      </c>
      <c r="AV1990" s="10" t="str">
        <f t="shared" si="510"/>
        <v/>
      </c>
      <c r="AW1990" s="10" t="str">
        <f t="shared" si="511"/>
        <v/>
      </c>
      <c r="AX1990" s="10" t="str">
        <f t="shared" si="502"/>
        <v/>
      </c>
      <c r="AY1990" s="10" t="str">
        <f t="shared" si="512"/>
        <v/>
      </c>
      <c r="AZ1990" s="23">
        <f t="shared" si="513"/>
        <v>0</v>
      </c>
      <c r="BA1990" s="10">
        <f t="shared" si="514"/>
        <v>0</v>
      </c>
    </row>
    <row r="1991" spans="1:53" x14ac:dyDescent="0.25">
      <c r="A1991" s="64" t="str">
        <f t="shared" si="515"/>
        <v/>
      </c>
      <c r="C1991" s="1"/>
      <c r="D1991" s="1"/>
      <c r="E1991" s="1"/>
      <c r="F1991" s="1"/>
      <c r="G1991" s="3" t="str">
        <f t="shared" ca="1" si="516"/>
        <v/>
      </c>
      <c r="H1991" s="16" t="str">
        <f t="shared" si="503"/>
        <v/>
      </c>
      <c r="AF1991" s="67"/>
      <c r="AH1991" s="6">
        <f t="shared" ca="1" si="501"/>
        <v>44152</v>
      </c>
      <c r="AP1991" s="10" t="str">
        <f t="shared" si="504"/>
        <v/>
      </c>
      <c r="AQ1991" s="10" t="str">
        <f t="shared" si="505"/>
        <v/>
      </c>
      <c r="AR1991" s="10" t="str">
        <f t="shared" si="506"/>
        <v/>
      </c>
      <c r="AS1991" s="10" t="str">
        <f t="shared" si="507"/>
        <v/>
      </c>
      <c r="AT1991" s="10" t="str">
        <f t="shared" si="508"/>
        <v/>
      </c>
      <c r="AU1991" s="10" t="str">
        <f t="shared" si="509"/>
        <v/>
      </c>
      <c r="AV1991" s="10" t="str">
        <f t="shared" si="510"/>
        <v/>
      </c>
      <c r="AW1991" s="10" t="str">
        <f t="shared" si="511"/>
        <v/>
      </c>
      <c r="AX1991" s="10" t="str">
        <f t="shared" si="502"/>
        <v/>
      </c>
      <c r="AY1991" s="10" t="str">
        <f t="shared" si="512"/>
        <v/>
      </c>
      <c r="AZ1991" s="23">
        <f t="shared" si="513"/>
        <v>0</v>
      </c>
      <c r="BA1991" s="10">
        <f t="shared" si="514"/>
        <v>0</v>
      </c>
    </row>
    <row r="1992" spans="1:53" x14ac:dyDescent="0.25">
      <c r="A1992" s="4" t="str">
        <f t="shared" si="515"/>
        <v/>
      </c>
      <c r="B1992" s="28"/>
      <c r="C1992" s="29"/>
      <c r="D1992" s="29"/>
      <c r="E1992" s="29"/>
      <c r="F1992" s="29"/>
      <c r="G1992" s="30" t="str">
        <f t="shared" ca="1" si="516"/>
        <v/>
      </c>
      <c r="H1992" s="16" t="str">
        <f t="shared" si="503"/>
        <v/>
      </c>
      <c r="AF1992" s="67"/>
      <c r="AH1992" s="6">
        <f t="shared" ca="1" si="501"/>
        <v>44152</v>
      </c>
      <c r="AP1992" s="10" t="str">
        <f t="shared" si="504"/>
        <v/>
      </c>
      <c r="AQ1992" s="10" t="str">
        <f t="shared" si="505"/>
        <v/>
      </c>
      <c r="AR1992" s="10" t="str">
        <f t="shared" si="506"/>
        <v/>
      </c>
      <c r="AS1992" s="10" t="str">
        <f t="shared" si="507"/>
        <v/>
      </c>
      <c r="AT1992" s="10" t="str">
        <f t="shared" si="508"/>
        <v/>
      </c>
      <c r="AU1992" s="10" t="str">
        <f t="shared" si="509"/>
        <v/>
      </c>
      <c r="AV1992" s="10" t="str">
        <f t="shared" si="510"/>
        <v/>
      </c>
      <c r="AW1992" s="10" t="str">
        <f t="shared" si="511"/>
        <v/>
      </c>
      <c r="AX1992" s="10" t="str">
        <f t="shared" si="502"/>
        <v/>
      </c>
      <c r="AY1992" s="10" t="str">
        <f t="shared" si="512"/>
        <v/>
      </c>
      <c r="AZ1992" s="23">
        <f t="shared" si="513"/>
        <v>0</v>
      </c>
      <c r="BA1992" s="10">
        <f t="shared" si="514"/>
        <v>0</v>
      </c>
    </row>
    <row r="1993" spans="1:53" x14ac:dyDescent="0.25">
      <c r="A1993" s="64" t="str">
        <f t="shared" si="515"/>
        <v/>
      </c>
      <c r="C1993" s="1"/>
      <c r="D1993" s="1"/>
      <c r="E1993" s="1"/>
      <c r="F1993" s="1"/>
      <c r="G1993" s="3" t="str">
        <f t="shared" ca="1" si="516"/>
        <v/>
      </c>
      <c r="H1993" s="16" t="str">
        <f t="shared" si="503"/>
        <v/>
      </c>
      <c r="AF1993" s="67"/>
      <c r="AH1993" s="6">
        <f t="shared" ref="AH1993:AH2056" ca="1" si="517">TODAY()</f>
        <v>44152</v>
      </c>
      <c r="AP1993" s="10" t="str">
        <f t="shared" si="504"/>
        <v/>
      </c>
      <c r="AQ1993" s="10" t="str">
        <f t="shared" si="505"/>
        <v/>
      </c>
      <c r="AR1993" s="10" t="str">
        <f t="shared" si="506"/>
        <v/>
      </c>
      <c r="AS1993" s="10" t="str">
        <f t="shared" si="507"/>
        <v/>
      </c>
      <c r="AT1993" s="10" t="str">
        <f t="shared" si="508"/>
        <v/>
      </c>
      <c r="AU1993" s="10" t="str">
        <f t="shared" si="509"/>
        <v/>
      </c>
      <c r="AV1993" s="10" t="str">
        <f t="shared" si="510"/>
        <v/>
      </c>
      <c r="AW1993" s="10" t="str">
        <f t="shared" si="511"/>
        <v/>
      </c>
      <c r="AX1993" s="10" t="str">
        <f t="shared" ref="AX1993:AX2056" si="518">IF(C1993="","",IF(AND(H1993&gt;=54,H1993&lt;=58),1,0))</f>
        <v/>
      </c>
      <c r="AY1993" s="10" t="str">
        <f t="shared" si="512"/>
        <v/>
      </c>
      <c r="AZ1993" s="23">
        <f t="shared" si="513"/>
        <v>0</v>
      </c>
      <c r="BA1993" s="10">
        <f t="shared" si="514"/>
        <v>0</v>
      </c>
    </row>
    <row r="1994" spans="1:53" x14ac:dyDescent="0.25">
      <c r="A1994" s="4" t="str">
        <f t="shared" si="515"/>
        <v/>
      </c>
      <c r="B1994" s="28"/>
      <c r="C1994" s="29"/>
      <c r="D1994" s="29"/>
      <c r="E1994" s="29"/>
      <c r="F1994" s="29"/>
      <c r="G1994" s="30" t="str">
        <f t="shared" ca="1" si="516"/>
        <v/>
      </c>
      <c r="H1994" s="16" t="str">
        <f t="shared" ref="H1994:H2057" si="519">IF(C1994="","",LEFT(G1994,2)+0)</f>
        <v/>
      </c>
      <c r="AF1994" s="67"/>
      <c r="AH1994" s="6">
        <f t="shared" ca="1" si="517"/>
        <v>44152</v>
      </c>
      <c r="AP1994" s="10" t="str">
        <f t="shared" ref="AP1994:AP2057" si="520">IF(C1994="","",IF(H1994&lt;=18+0,1,0))</f>
        <v/>
      </c>
      <c r="AQ1994" s="10" t="str">
        <f t="shared" ref="AQ1994:AQ2057" si="521">IF(C1994="","",IF(H1994&lt;19,0,IF(H1994&gt;23,0,1)))</f>
        <v/>
      </c>
      <c r="AR1994" s="10" t="str">
        <f t="shared" ref="AR1994:AR2057" si="522">IF(C1994="","",IF(H1994&lt;24,0,IF(H1994&gt;28,0,1)))</f>
        <v/>
      </c>
      <c r="AS1994" s="10" t="str">
        <f t="shared" ref="AS1994:AS2057" si="523">IF(C1994="","",IF(H1994&lt;29,0,IF(H1994&gt;33,0,1)))</f>
        <v/>
      </c>
      <c r="AT1994" s="10" t="str">
        <f t="shared" ref="AT1994:AT2057" si="524">IF(C1994="","",IF(H1994&lt;34,0,IF(H1994&gt;38,0,1)))</f>
        <v/>
      </c>
      <c r="AU1994" s="10" t="str">
        <f t="shared" ref="AU1994:AU2057" si="525">IF(C1994="","",IF(H1994&lt;39,0,IF(H1994&gt;43,0,1)))</f>
        <v/>
      </c>
      <c r="AV1994" s="10" t="str">
        <f t="shared" ref="AV1994:AV2057" si="526">IF(C1994="","",IF(H1994&lt;44,0,IF(H1994&gt;48,0,1)))</f>
        <v/>
      </c>
      <c r="AW1994" s="10" t="str">
        <f t="shared" ref="AW1994:AW2057" si="527">IF(C1994="","",IF(H1994&lt;49,0,IF(H1994&gt;53,0,1)))</f>
        <v/>
      </c>
      <c r="AX1994" s="10" t="str">
        <f t="shared" si="518"/>
        <v/>
      </c>
      <c r="AY1994" s="10" t="str">
        <f t="shared" ref="AY1994:AY2057" si="528">IF(C1994="","",IF(H1994&gt;=59+0,1,0))</f>
        <v/>
      </c>
      <c r="AZ1994" s="23">
        <f t="shared" ref="AZ1994:AZ2057" si="529">IF(D1994="",0,IF(AND(D1994="Masculino",E1994="titular"),1,0))</f>
        <v>0</v>
      </c>
      <c r="BA1994" s="10">
        <f t="shared" ref="BA1994:BA2057" si="530">IF(D1994="",0,IF(AND(D1994="Masculino",E1994="Dependente"),1,0))</f>
        <v>0</v>
      </c>
    </row>
    <row r="1995" spans="1:53" x14ac:dyDescent="0.25">
      <c r="A1995" s="64" t="str">
        <f t="shared" si="515"/>
        <v/>
      </c>
      <c r="C1995" s="1"/>
      <c r="D1995" s="1"/>
      <c r="E1995" s="1"/>
      <c r="F1995" s="1"/>
      <c r="G1995" s="3" t="str">
        <f t="shared" ca="1" si="516"/>
        <v/>
      </c>
      <c r="H1995" s="16" t="str">
        <f t="shared" si="519"/>
        <v/>
      </c>
      <c r="AF1995" s="67"/>
      <c r="AH1995" s="6">
        <f t="shared" ca="1" si="517"/>
        <v>44152</v>
      </c>
      <c r="AP1995" s="10" t="str">
        <f t="shared" si="520"/>
        <v/>
      </c>
      <c r="AQ1995" s="10" t="str">
        <f t="shared" si="521"/>
        <v/>
      </c>
      <c r="AR1995" s="10" t="str">
        <f t="shared" si="522"/>
        <v/>
      </c>
      <c r="AS1995" s="10" t="str">
        <f t="shared" si="523"/>
        <v/>
      </c>
      <c r="AT1995" s="10" t="str">
        <f t="shared" si="524"/>
        <v/>
      </c>
      <c r="AU1995" s="10" t="str">
        <f t="shared" si="525"/>
        <v/>
      </c>
      <c r="AV1995" s="10" t="str">
        <f t="shared" si="526"/>
        <v/>
      </c>
      <c r="AW1995" s="10" t="str">
        <f t="shared" si="527"/>
        <v/>
      </c>
      <c r="AX1995" s="10" t="str">
        <f t="shared" si="518"/>
        <v/>
      </c>
      <c r="AY1995" s="10" t="str">
        <f t="shared" si="528"/>
        <v/>
      </c>
      <c r="AZ1995" s="23">
        <f t="shared" si="529"/>
        <v>0</v>
      </c>
      <c r="BA1995" s="10">
        <f t="shared" si="530"/>
        <v>0</v>
      </c>
    </row>
    <row r="1996" spans="1:53" x14ac:dyDescent="0.25">
      <c r="A1996" s="4" t="str">
        <f t="shared" ref="A1996:A2059" si="531">IF(C1996="","",A1995+1)</f>
        <v/>
      </c>
      <c r="B1996" s="28"/>
      <c r="C1996" s="29"/>
      <c r="D1996" s="29"/>
      <c r="E1996" s="29"/>
      <c r="F1996" s="29"/>
      <c r="G1996" s="30" t="str">
        <f t="shared" ca="1" si="516"/>
        <v/>
      </c>
      <c r="H1996" s="16" t="str">
        <f t="shared" si="519"/>
        <v/>
      </c>
      <c r="AF1996" s="67"/>
      <c r="AH1996" s="6">
        <f t="shared" ca="1" si="517"/>
        <v>44152</v>
      </c>
      <c r="AP1996" s="10" t="str">
        <f t="shared" si="520"/>
        <v/>
      </c>
      <c r="AQ1996" s="10" t="str">
        <f t="shared" si="521"/>
        <v/>
      </c>
      <c r="AR1996" s="10" t="str">
        <f t="shared" si="522"/>
        <v/>
      </c>
      <c r="AS1996" s="10" t="str">
        <f t="shared" si="523"/>
        <v/>
      </c>
      <c r="AT1996" s="10" t="str">
        <f t="shared" si="524"/>
        <v/>
      </c>
      <c r="AU1996" s="10" t="str">
        <f t="shared" si="525"/>
        <v/>
      </c>
      <c r="AV1996" s="10" t="str">
        <f t="shared" si="526"/>
        <v/>
      </c>
      <c r="AW1996" s="10" t="str">
        <f t="shared" si="527"/>
        <v/>
      </c>
      <c r="AX1996" s="10" t="str">
        <f t="shared" si="518"/>
        <v/>
      </c>
      <c r="AY1996" s="10" t="str">
        <f t="shared" si="528"/>
        <v/>
      </c>
      <c r="AZ1996" s="23">
        <f t="shared" si="529"/>
        <v>0</v>
      </c>
      <c r="BA1996" s="10">
        <f t="shared" si="530"/>
        <v>0</v>
      </c>
    </row>
    <row r="1997" spans="1:53" x14ac:dyDescent="0.25">
      <c r="A1997" s="64" t="str">
        <f t="shared" si="531"/>
        <v/>
      </c>
      <c r="C1997" s="1"/>
      <c r="D1997" s="1"/>
      <c r="E1997" s="1"/>
      <c r="F1997" s="1"/>
      <c r="G1997" s="3" t="str">
        <f t="shared" ca="1" si="516"/>
        <v/>
      </c>
      <c r="H1997" s="16" t="str">
        <f t="shared" si="519"/>
        <v/>
      </c>
      <c r="AF1997" s="67"/>
      <c r="AH1997" s="6">
        <f t="shared" ca="1" si="517"/>
        <v>44152</v>
      </c>
      <c r="AP1997" s="10" t="str">
        <f t="shared" si="520"/>
        <v/>
      </c>
      <c r="AQ1997" s="10" t="str">
        <f t="shared" si="521"/>
        <v/>
      </c>
      <c r="AR1997" s="10" t="str">
        <f t="shared" si="522"/>
        <v/>
      </c>
      <c r="AS1997" s="10" t="str">
        <f t="shared" si="523"/>
        <v/>
      </c>
      <c r="AT1997" s="10" t="str">
        <f t="shared" si="524"/>
        <v/>
      </c>
      <c r="AU1997" s="10" t="str">
        <f t="shared" si="525"/>
        <v/>
      </c>
      <c r="AV1997" s="10" t="str">
        <f t="shared" si="526"/>
        <v/>
      </c>
      <c r="AW1997" s="10" t="str">
        <f t="shared" si="527"/>
        <v/>
      </c>
      <c r="AX1997" s="10" t="str">
        <f t="shared" si="518"/>
        <v/>
      </c>
      <c r="AY1997" s="10" t="str">
        <f t="shared" si="528"/>
        <v/>
      </c>
      <c r="AZ1997" s="23">
        <f t="shared" si="529"/>
        <v>0</v>
      </c>
      <c r="BA1997" s="10">
        <f t="shared" si="530"/>
        <v>0</v>
      </c>
    </row>
    <row r="1998" spans="1:53" x14ac:dyDescent="0.25">
      <c r="A1998" s="4" t="str">
        <f t="shared" si="531"/>
        <v/>
      </c>
      <c r="B1998" s="28"/>
      <c r="C1998" s="29"/>
      <c r="D1998" s="29"/>
      <c r="E1998" s="29"/>
      <c r="F1998" s="29"/>
      <c r="G1998" s="30" t="str">
        <f t="shared" ca="1" si="516"/>
        <v/>
      </c>
      <c r="H1998" s="16" t="str">
        <f t="shared" si="519"/>
        <v/>
      </c>
      <c r="AF1998" s="67"/>
      <c r="AH1998" s="6">
        <f t="shared" ca="1" si="517"/>
        <v>44152</v>
      </c>
      <c r="AP1998" s="10" t="str">
        <f t="shared" si="520"/>
        <v/>
      </c>
      <c r="AQ1998" s="10" t="str">
        <f t="shared" si="521"/>
        <v/>
      </c>
      <c r="AR1998" s="10" t="str">
        <f t="shared" si="522"/>
        <v/>
      </c>
      <c r="AS1998" s="10" t="str">
        <f t="shared" si="523"/>
        <v/>
      </c>
      <c r="AT1998" s="10" t="str">
        <f t="shared" si="524"/>
        <v/>
      </c>
      <c r="AU1998" s="10" t="str">
        <f t="shared" si="525"/>
        <v/>
      </c>
      <c r="AV1998" s="10" t="str">
        <f t="shared" si="526"/>
        <v/>
      </c>
      <c r="AW1998" s="10" t="str">
        <f t="shared" si="527"/>
        <v/>
      </c>
      <c r="AX1998" s="10" t="str">
        <f t="shared" si="518"/>
        <v/>
      </c>
      <c r="AY1998" s="10" t="str">
        <f t="shared" si="528"/>
        <v/>
      </c>
      <c r="AZ1998" s="23">
        <f t="shared" si="529"/>
        <v>0</v>
      </c>
      <c r="BA1998" s="10">
        <f t="shared" si="530"/>
        <v>0</v>
      </c>
    </row>
    <row r="1999" spans="1:53" x14ac:dyDescent="0.25">
      <c r="A1999" s="64" t="str">
        <f t="shared" si="531"/>
        <v/>
      </c>
      <c r="C1999" s="1"/>
      <c r="D1999" s="1"/>
      <c r="E1999" s="1"/>
      <c r="F1999" s="1"/>
      <c r="G1999" s="3" t="str">
        <f t="shared" ca="1" si="516"/>
        <v/>
      </c>
      <c r="H1999" s="16" t="str">
        <f t="shared" si="519"/>
        <v/>
      </c>
      <c r="AF1999" s="67"/>
      <c r="AH1999" s="6">
        <f t="shared" ca="1" si="517"/>
        <v>44152</v>
      </c>
      <c r="AP1999" s="10" t="str">
        <f t="shared" si="520"/>
        <v/>
      </c>
      <c r="AQ1999" s="10" t="str">
        <f t="shared" si="521"/>
        <v/>
      </c>
      <c r="AR1999" s="10" t="str">
        <f t="shared" si="522"/>
        <v/>
      </c>
      <c r="AS1999" s="10" t="str">
        <f t="shared" si="523"/>
        <v/>
      </c>
      <c r="AT1999" s="10" t="str">
        <f t="shared" si="524"/>
        <v/>
      </c>
      <c r="AU1999" s="10" t="str">
        <f t="shared" si="525"/>
        <v/>
      </c>
      <c r="AV1999" s="10" t="str">
        <f t="shared" si="526"/>
        <v/>
      </c>
      <c r="AW1999" s="10" t="str">
        <f t="shared" si="527"/>
        <v/>
      </c>
      <c r="AX1999" s="10" t="str">
        <f t="shared" si="518"/>
        <v/>
      </c>
      <c r="AY1999" s="10" t="str">
        <f t="shared" si="528"/>
        <v/>
      </c>
      <c r="AZ1999" s="23">
        <f t="shared" si="529"/>
        <v>0</v>
      </c>
      <c r="BA1999" s="10">
        <f t="shared" si="530"/>
        <v>0</v>
      </c>
    </row>
    <row r="2000" spans="1:53" x14ac:dyDescent="0.25">
      <c r="A2000" s="4" t="str">
        <f t="shared" si="531"/>
        <v/>
      </c>
      <c r="B2000" s="28"/>
      <c r="C2000" s="29"/>
      <c r="D2000" s="29"/>
      <c r="E2000" s="29"/>
      <c r="F2000" s="29"/>
      <c r="G2000" s="30" t="str">
        <f t="shared" ca="1" si="516"/>
        <v/>
      </c>
      <c r="H2000" s="16" t="str">
        <f t="shared" si="519"/>
        <v/>
      </c>
      <c r="AF2000" s="67"/>
      <c r="AH2000" s="6">
        <f t="shared" ca="1" si="517"/>
        <v>44152</v>
      </c>
      <c r="AP2000" s="10" t="str">
        <f t="shared" si="520"/>
        <v/>
      </c>
      <c r="AQ2000" s="10" t="str">
        <f t="shared" si="521"/>
        <v/>
      </c>
      <c r="AR2000" s="10" t="str">
        <f t="shared" si="522"/>
        <v/>
      </c>
      <c r="AS2000" s="10" t="str">
        <f t="shared" si="523"/>
        <v/>
      </c>
      <c r="AT2000" s="10" t="str">
        <f t="shared" si="524"/>
        <v/>
      </c>
      <c r="AU2000" s="10" t="str">
        <f t="shared" si="525"/>
        <v/>
      </c>
      <c r="AV2000" s="10" t="str">
        <f t="shared" si="526"/>
        <v/>
      </c>
      <c r="AW2000" s="10" t="str">
        <f t="shared" si="527"/>
        <v/>
      </c>
      <c r="AX2000" s="10" t="str">
        <f t="shared" si="518"/>
        <v/>
      </c>
      <c r="AY2000" s="10" t="str">
        <f t="shared" si="528"/>
        <v/>
      </c>
      <c r="AZ2000" s="23">
        <f t="shared" si="529"/>
        <v>0</v>
      </c>
      <c r="BA2000" s="10">
        <f t="shared" si="530"/>
        <v>0</v>
      </c>
    </row>
    <row r="2001" spans="1:53" x14ac:dyDescent="0.25">
      <c r="A2001" s="64" t="str">
        <f t="shared" si="531"/>
        <v/>
      </c>
      <c r="C2001" s="1"/>
      <c r="D2001" s="1"/>
      <c r="E2001" s="1"/>
      <c r="F2001" s="1"/>
      <c r="G2001" s="3" t="str">
        <f t="shared" ca="1" si="516"/>
        <v/>
      </c>
      <c r="H2001" s="16" t="str">
        <f t="shared" si="519"/>
        <v/>
      </c>
      <c r="AF2001" s="67"/>
      <c r="AH2001" s="6">
        <f t="shared" ca="1" si="517"/>
        <v>44152</v>
      </c>
      <c r="AP2001" s="10" t="str">
        <f t="shared" si="520"/>
        <v/>
      </c>
      <c r="AQ2001" s="10" t="str">
        <f t="shared" si="521"/>
        <v/>
      </c>
      <c r="AR2001" s="10" t="str">
        <f t="shared" si="522"/>
        <v/>
      </c>
      <c r="AS2001" s="10" t="str">
        <f t="shared" si="523"/>
        <v/>
      </c>
      <c r="AT2001" s="10" t="str">
        <f t="shared" si="524"/>
        <v/>
      </c>
      <c r="AU2001" s="10" t="str">
        <f t="shared" si="525"/>
        <v/>
      </c>
      <c r="AV2001" s="10" t="str">
        <f t="shared" si="526"/>
        <v/>
      </c>
      <c r="AW2001" s="10" t="str">
        <f t="shared" si="527"/>
        <v/>
      </c>
      <c r="AX2001" s="10" t="str">
        <f t="shared" si="518"/>
        <v/>
      </c>
      <c r="AY2001" s="10" t="str">
        <f t="shared" si="528"/>
        <v/>
      </c>
      <c r="AZ2001" s="23">
        <f t="shared" si="529"/>
        <v>0</v>
      </c>
      <c r="BA2001" s="10">
        <f t="shared" si="530"/>
        <v>0</v>
      </c>
    </row>
    <row r="2002" spans="1:53" x14ac:dyDescent="0.25">
      <c r="A2002" s="4" t="str">
        <f t="shared" si="531"/>
        <v/>
      </c>
      <c r="B2002" s="28"/>
      <c r="C2002" s="29"/>
      <c r="D2002" s="29"/>
      <c r="E2002" s="29"/>
      <c r="F2002" s="29"/>
      <c r="G2002" s="30" t="str">
        <f t="shared" ca="1" si="516"/>
        <v/>
      </c>
      <c r="H2002" s="16" t="str">
        <f t="shared" si="519"/>
        <v/>
      </c>
      <c r="AF2002" s="67"/>
      <c r="AH2002" s="6">
        <f t="shared" ca="1" si="517"/>
        <v>44152</v>
      </c>
      <c r="AP2002" s="10" t="str">
        <f t="shared" si="520"/>
        <v/>
      </c>
      <c r="AQ2002" s="10" t="str">
        <f t="shared" si="521"/>
        <v/>
      </c>
      <c r="AR2002" s="10" t="str">
        <f t="shared" si="522"/>
        <v/>
      </c>
      <c r="AS2002" s="10" t="str">
        <f t="shared" si="523"/>
        <v/>
      </c>
      <c r="AT2002" s="10" t="str">
        <f t="shared" si="524"/>
        <v/>
      </c>
      <c r="AU2002" s="10" t="str">
        <f t="shared" si="525"/>
        <v/>
      </c>
      <c r="AV2002" s="10" t="str">
        <f t="shared" si="526"/>
        <v/>
      </c>
      <c r="AW2002" s="10" t="str">
        <f t="shared" si="527"/>
        <v/>
      </c>
      <c r="AX2002" s="10" t="str">
        <f t="shared" si="518"/>
        <v/>
      </c>
      <c r="AY2002" s="10" t="str">
        <f t="shared" si="528"/>
        <v/>
      </c>
      <c r="AZ2002" s="23">
        <f t="shared" si="529"/>
        <v>0</v>
      </c>
      <c r="BA2002" s="10">
        <f t="shared" si="530"/>
        <v>0</v>
      </c>
    </row>
    <row r="2003" spans="1:53" x14ac:dyDescent="0.25">
      <c r="A2003" s="64" t="str">
        <f t="shared" si="531"/>
        <v/>
      </c>
      <c r="C2003" s="1"/>
      <c r="D2003" s="1"/>
      <c r="E2003" s="1"/>
      <c r="F2003" s="1"/>
      <c r="G2003" s="3" t="str">
        <f t="shared" ca="1" si="516"/>
        <v/>
      </c>
      <c r="H2003" s="16" t="str">
        <f t="shared" si="519"/>
        <v/>
      </c>
      <c r="AF2003" s="67"/>
      <c r="AH2003" s="6">
        <f t="shared" ca="1" si="517"/>
        <v>44152</v>
      </c>
      <c r="AP2003" s="10" t="str">
        <f t="shared" si="520"/>
        <v/>
      </c>
      <c r="AQ2003" s="10" t="str">
        <f t="shared" si="521"/>
        <v/>
      </c>
      <c r="AR2003" s="10" t="str">
        <f t="shared" si="522"/>
        <v/>
      </c>
      <c r="AS2003" s="10" t="str">
        <f t="shared" si="523"/>
        <v/>
      </c>
      <c r="AT2003" s="10" t="str">
        <f t="shared" si="524"/>
        <v/>
      </c>
      <c r="AU2003" s="10" t="str">
        <f t="shared" si="525"/>
        <v/>
      </c>
      <c r="AV2003" s="10" t="str">
        <f t="shared" si="526"/>
        <v/>
      </c>
      <c r="AW2003" s="10" t="str">
        <f t="shared" si="527"/>
        <v/>
      </c>
      <c r="AX2003" s="10" t="str">
        <f t="shared" si="518"/>
        <v/>
      </c>
      <c r="AY2003" s="10" t="str">
        <f t="shared" si="528"/>
        <v/>
      </c>
      <c r="AZ2003" s="23">
        <f t="shared" si="529"/>
        <v>0</v>
      </c>
      <c r="BA2003" s="10">
        <f t="shared" si="530"/>
        <v>0</v>
      </c>
    </row>
    <row r="2004" spans="1:53" x14ac:dyDescent="0.25">
      <c r="A2004" s="4" t="str">
        <f t="shared" si="531"/>
        <v/>
      </c>
      <c r="B2004" s="28"/>
      <c r="C2004" s="29"/>
      <c r="D2004" s="29"/>
      <c r="E2004" s="29"/>
      <c r="F2004" s="29"/>
      <c r="G2004" s="30" t="str">
        <f t="shared" ca="1" si="516"/>
        <v/>
      </c>
      <c r="H2004" s="16" t="str">
        <f t="shared" si="519"/>
        <v/>
      </c>
      <c r="AF2004" s="67"/>
      <c r="AH2004" s="6">
        <f t="shared" ca="1" si="517"/>
        <v>44152</v>
      </c>
      <c r="AP2004" s="10" t="str">
        <f t="shared" si="520"/>
        <v/>
      </c>
      <c r="AQ2004" s="10" t="str">
        <f t="shared" si="521"/>
        <v/>
      </c>
      <c r="AR2004" s="10" t="str">
        <f t="shared" si="522"/>
        <v/>
      </c>
      <c r="AS2004" s="10" t="str">
        <f t="shared" si="523"/>
        <v/>
      </c>
      <c r="AT2004" s="10" t="str">
        <f t="shared" si="524"/>
        <v/>
      </c>
      <c r="AU2004" s="10" t="str">
        <f t="shared" si="525"/>
        <v/>
      </c>
      <c r="AV2004" s="10" t="str">
        <f t="shared" si="526"/>
        <v/>
      </c>
      <c r="AW2004" s="10" t="str">
        <f t="shared" si="527"/>
        <v/>
      </c>
      <c r="AX2004" s="10" t="str">
        <f t="shared" si="518"/>
        <v/>
      </c>
      <c r="AY2004" s="10" t="str">
        <f t="shared" si="528"/>
        <v/>
      </c>
      <c r="AZ2004" s="23">
        <f t="shared" si="529"/>
        <v>0</v>
      </c>
      <c r="BA2004" s="10">
        <f t="shared" si="530"/>
        <v>0</v>
      </c>
    </row>
    <row r="2005" spans="1:53" x14ac:dyDescent="0.25">
      <c r="A2005" s="64" t="str">
        <f t="shared" si="531"/>
        <v/>
      </c>
      <c r="C2005" s="1"/>
      <c r="D2005" s="1"/>
      <c r="E2005" s="1"/>
      <c r="F2005" s="1"/>
      <c r="G2005" s="3" t="str">
        <f t="shared" ca="1" si="516"/>
        <v/>
      </c>
      <c r="H2005" s="16" t="str">
        <f t="shared" si="519"/>
        <v/>
      </c>
      <c r="AF2005" s="67"/>
      <c r="AH2005" s="6">
        <f t="shared" ca="1" si="517"/>
        <v>44152</v>
      </c>
      <c r="AP2005" s="10" t="str">
        <f t="shared" si="520"/>
        <v/>
      </c>
      <c r="AQ2005" s="10" t="str">
        <f t="shared" si="521"/>
        <v/>
      </c>
      <c r="AR2005" s="10" t="str">
        <f t="shared" si="522"/>
        <v/>
      </c>
      <c r="AS2005" s="10" t="str">
        <f t="shared" si="523"/>
        <v/>
      </c>
      <c r="AT2005" s="10" t="str">
        <f t="shared" si="524"/>
        <v/>
      </c>
      <c r="AU2005" s="10" t="str">
        <f t="shared" si="525"/>
        <v/>
      </c>
      <c r="AV2005" s="10" t="str">
        <f t="shared" si="526"/>
        <v/>
      </c>
      <c r="AW2005" s="10" t="str">
        <f t="shared" si="527"/>
        <v/>
      </c>
      <c r="AX2005" s="10" t="str">
        <f t="shared" si="518"/>
        <v/>
      </c>
      <c r="AY2005" s="10" t="str">
        <f t="shared" si="528"/>
        <v/>
      </c>
      <c r="AZ2005" s="23">
        <f t="shared" si="529"/>
        <v>0</v>
      </c>
      <c r="BA2005" s="10">
        <f t="shared" si="530"/>
        <v>0</v>
      </c>
    </row>
    <row r="2006" spans="1:53" x14ac:dyDescent="0.25">
      <c r="A2006" s="4" t="str">
        <f t="shared" si="531"/>
        <v/>
      </c>
      <c r="B2006" s="28"/>
      <c r="C2006" s="29"/>
      <c r="D2006" s="29"/>
      <c r="E2006" s="29"/>
      <c r="F2006" s="29"/>
      <c r="G2006" s="30" t="str">
        <f t="shared" ca="1" si="516"/>
        <v/>
      </c>
      <c r="H2006" s="16" t="str">
        <f t="shared" si="519"/>
        <v/>
      </c>
      <c r="AF2006" s="67"/>
      <c r="AH2006" s="6">
        <f t="shared" ca="1" si="517"/>
        <v>44152</v>
      </c>
      <c r="AP2006" s="10" t="str">
        <f t="shared" si="520"/>
        <v/>
      </c>
      <c r="AQ2006" s="10" t="str">
        <f t="shared" si="521"/>
        <v/>
      </c>
      <c r="AR2006" s="10" t="str">
        <f t="shared" si="522"/>
        <v/>
      </c>
      <c r="AS2006" s="10" t="str">
        <f t="shared" si="523"/>
        <v/>
      </c>
      <c r="AT2006" s="10" t="str">
        <f t="shared" si="524"/>
        <v/>
      </c>
      <c r="AU2006" s="10" t="str">
        <f t="shared" si="525"/>
        <v/>
      </c>
      <c r="AV2006" s="10" t="str">
        <f t="shared" si="526"/>
        <v/>
      </c>
      <c r="AW2006" s="10" t="str">
        <f t="shared" si="527"/>
        <v/>
      </c>
      <c r="AX2006" s="10" t="str">
        <f t="shared" si="518"/>
        <v/>
      </c>
      <c r="AY2006" s="10" t="str">
        <f t="shared" si="528"/>
        <v/>
      </c>
      <c r="AZ2006" s="23">
        <f t="shared" si="529"/>
        <v>0</v>
      </c>
      <c r="BA2006" s="10">
        <f t="shared" si="530"/>
        <v>0</v>
      </c>
    </row>
    <row r="2007" spans="1:53" x14ac:dyDescent="0.25">
      <c r="A2007" s="64" t="str">
        <f t="shared" si="531"/>
        <v/>
      </c>
      <c r="C2007" s="1"/>
      <c r="D2007" s="1"/>
      <c r="E2007" s="1"/>
      <c r="F2007" s="1"/>
      <c r="G2007" s="3" t="str">
        <f t="shared" ca="1" si="516"/>
        <v/>
      </c>
      <c r="H2007" s="16" t="str">
        <f t="shared" si="519"/>
        <v/>
      </c>
      <c r="AF2007" s="67"/>
      <c r="AH2007" s="6">
        <f t="shared" ca="1" si="517"/>
        <v>44152</v>
      </c>
      <c r="AP2007" s="10" t="str">
        <f t="shared" si="520"/>
        <v/>
      </c>
      <c r="AQ2007" s="10" t="str">
        <f t="shared" si="521"/>
        <v/>
      </c>
      <c r="AR2007" s="10" t="str">
        <f t="shared" si="522"/>
        <v/>
      </c>
      <c r="AS2007" s="10" t="str">
        <f t="shared" si="523"/>
        <v/>
      </c>
      <c r="AT2007" s="10" t="str">
        <f t="shared" si="524"/>
        <v/>
      </c>
      <c r="AU2007" s="10" t="str">
        <f t="shared" si="525"/>
        <v/>
      </c>
      <c r="AV2007" s="10" t="str">
        <f t="shared" si="526"/>
        <v/>
      </c>
      <c r="AW2007" s="10" t="str">
        <f t="shared" si="527"/>
        <v/>
      </c>
      <c r="AX2007" s="10" t="str">
        <f t="shared" si="518"/>
        <v/>
      </c>
      <c r="AY2007" s="10" t="str">
        <f t="shared" si="528"/>
        <v/>
      </c>
      <c r="AZ2007" s="23">
        <f t="shared" si="529"/>
        <v>0</v>
      </c>
      <c r="BA2007" s="10">
        <f t="shared" si="530"/>
        <v>0</v>
      </c>
    </row>
    <row r="2008" spans="1:53" x14ac:dyDescent="0.25">
      <c r="A2008" s="4" t="str">
        <f t="shared" si="531"/>
        <v/>
      </c>
      <c r="B2008" s="28"/>
      <c r="C2008" s="29"/>
      <c r="D2008" s="29"/>
      <c r="E2008" s="29"/>
      <c r="F2008" s="29"/>
      <c r="G2008" s="30" t="str">
        <f t="shared" ca="1" si="516"/>
        <v/>
      </c>
      <c r="H2008" s="16" t="str">
        <f t="shared" si="519"/>
        <v/>
      </c>
      <c r="AF2008" s="67"/>
      <c r="AH2008" s="6">
        <f t="shared" ca="1" si="517"/>
        <v>44152</v>
      </c>
      <c r="AP2008" s="10" t="str">
        <f t="shared" si="520"/>
        <v/>
      </c>
      <c r="AQ2008" s="10" t="str">
        <f t="shared" si="521"/>
        <v/>
      </c>
      <c r="AR2008" s="10" t="str">
        <f t="shared" si="522"/>
        <v/>
      </c>
      <c r="AS2008" s="10" t="str">
        <f t="shared" si="523"/>
        <v/>
      </c>
      <c r="AT2008" s="10" t="str">
        <f t="shared" si="524"/>
        <v/>
      </c>
      <c r="AU2008" s="10" t="str">
        <f t="shared" si="525"/>
        <v/>
      </c>
      <c r="AV2008" s="10" t="str">
        <f t="shared" si="526"/>
        <v/>
      </c>
      <c r="AW2008" s="10" t="str">
        <f t="shared" si="527"/>
        <v/>
      </c>
      <c r="AX2008" s="10" t="str">
        <f t="shared" si="518"/>
        <v/>
      </c>
      <c r="AY2008" s="10" t="str">
        <f t="shared" si="528"/>
        <v/>
      </c>
      <c r="AZ2008" s="23">
        <f t="shared" si="529"/>
        <v>0</v>
      </c>
      <c r="BA2008" s="10">
        <f t="shared" si="530"/>
        <v>0</v>
      </c>
    </row>
    <row r="2009" spans="1:53" x14ac:dyDescent="0.25">
      <c r="A2009" s="64" t="str">
        <f t="shared" si="531"/>
        <v/>
      </c>
      <c r="C2009" s="1"/>
      <c r="D2009" s="1"/>
      <c r="E2009" s="1"/>
      <c r="F2009" s="1"/>
      <c r="G2009" s="3" t="str">
        <f t="shared" ca="1" si="516"/>
        <v/>
      </c>
      <c r="H2009" s="16" t="str">
        <f t="shared" si="519"/>
        <v/>
      </c>
      <c r="AF2009" s="67"/>
      <c r="AH2009" s="6">
        <f t="shared" ca="1" si="517"/>
        <v>44152</v>
      </c>
      <c r="AP2009" s="10" t="str">
        <f t="shared" si="520"/>
        <v/>
      </c>
      <c r="AQ2009" s="10" t="str">
        <f t="shared" si="521"/>
        <v/>
      </c>
      <c r="AR2009" s="10" t="str">
        <f t="shared" si="522"/>
        <v/>
      </c>
      <c r="AS2009" s="10" t="str">
        <f t="shared" si="523"/>
        <v/>
      </c>
      <c r="AT2009" s="10" t="str">
        <f t="shared" si="524"/>
        <v/>
      </c>
      <c r="AU2009" s="10" t="str">
        <f t="shared" si="525"/>
        <v/>
      </c>
      <c r="AV2009" s="10" t="str">
        <f t="shared" si="526"/>
        <v/>
      </c>
      <c r="AW2009" s="10" t="str">
        <f t="shared" si="527"/>
        <v/>
      </c>
      <c r="AX2009" s="10" t="str">
        <f t="shared" si="518"/>
        <v/>
      </c>
      <c r="AY2009" s="10" t="str">
        <f t="shared" si="528"/>
        <v/>
      </c>
      <c r="AZ2009" s="23">
        <f t="shared" si="529"/>
        <v>0</v>
      </c>
      <c r="BA2009" s="10">
        <f t="shared" si="530"/>
        <v>0</v>
      </c>
    </row>
    <row r="2010" spans="1:53" x14ac:dyDescent="0.25">
      <c r="A2010" s="4" t="str">
        <f t="shared" si="531"/>
        <v/>
      </c>
      <c r="B2010" s="28"/>
      <c r="C2010" s="29"/>
      <c r="D2010" s="29"/>
      <c r="E2010" s="29"/>
      <c r="F2010" s="29"/>
      <c r="G2010" s="30" t="str">
        <f t="shared" ca="1" si="516"/>
        <v/>
      </c>
      <c r="H2010" s="16" t="str">
        <f t="shared" si="519"/>
        <v/>
      </c>
      <c r="AF2010" s="67"/>
      <c r="AH2010" s="6">
        <f t="shared" ca="1" si="517"/>
        <v>44152</v>
      </c>
      <c r="AP2010" s="10" t="str">
        <f t="shared" si="520"/>
        <v/>
      </c>
      <c r="AQ2010" s="10" t="str">
        <f t="shared" si="521"/>
        <v/>
      </c>
      <c r="AR2010" s="10" t="str">
        <f t="shared" si="522"/>
        <v/>
      </c>
      <c r="AS2010" s="10" t="str">
        <f t="shared" si="523"/>
        <v/>
      </c>
      <c r="AT2010" s="10" t="str">
        <f t="shared" si="524"/>
        <v/>
      </c>
      <c r="AU2010" s="10" t="str">
        <f t="shared" si="525"/>
        <v/>
      </c>
      <c r="AV2010" s="10" t="str">
        <f t="shared" si="526"/>
        <v/>
      </c>
      <c r="AW2010" s="10" t="str">
        <f t="shared" si="527"/>
        <v/>
      </c>
      <c r="AX2010" s="10" t="str">
        <f t="shared" si="518"/>
        <v/>
      </c>
      <c r="AY2010" s="10" t="str">
        <f t="shared" si="528"/>
        <v/>
      </c>
      <c r="AZ2010" s="23">
        <f t="shared" si="529"/>
        <v>0</v>
      </c>
      <c r="BA2010" s="10">
        <f t="shared" si="530"/>
        <v>0</v>
      </c>
    </row>
    <row r="2011" spans="1:53" x14ac:dyDescent="0.25">
      <c r="A2011" s="64" t="str">
        <f t="shared" si="531"/>
        <v/>
      </c>
      <c r="C2011" s="1"/>
      <c r="D2011" s="1"/>
      <c r="E2011" s="1"/>
      <c r="F2011" s="1"/>
      <c r="G2011" s="3" t="str">
        <f t="shared" ca="1" si="516"/>
        <v/>
      </c>
      <c r="H2011" s="16" t="str">
        <f t="shared" si="519"/>
        <v/>
      </c>
      <c r="AF2011" s="67"/>
      <c r="AH2011" s="6">
        <f t="shared" ca="1" si="517"/>
        <v>44152</v>
      </c>
      <c r="AP2011" s="10" t="str">
        <f t="shared" si="520"/>
        <v/>
      </c>
      <c r="AQ2011" s="10" t="str">
        <f t="shared" si="521"/>
        <v/>
      </c>
      <c r="AR2011" s="10" t="str">
        <f t="shared" si="522"/>
        <v/>
      </c>
      <c r="AS2011" s="10" t="str">
        <f t="shared" si="523"/>
        <v/>
      </c>
      <c r="AT2011" s="10" t="str">
        <f t="shared" si="524"/>
        <v/>
      </c>
      <c r="AU2011" s="10" t="str">
        <f t="shared" si="525"/>
        <v/>
      </c>
      <c r="AV2011" s="10" t="str">
        <f t="shared" si="526"/>
        <v/>
      </c>
      <c r="AW2011" s="10" t="str">
        <f t="shared" si="527"/>
        <v/>
      </c>
      <c r="AX2011" s="10" t="str">
        <f t="shared" si="518"/>
        <v/>
      </c>
      <c r="AY2011" s="10" t="str">
        <f t="shared" si="528"/>
        <v/>
      </c>
      <c r="AZ2011" s="23">
        <f t="shared" si="529"/>
        <v>0</v>
      </c>
      <c r="BA2011" s="10">
        <f t="shared" si="530"/>
        <v>0</v>
      </c>
    </row>
    <row r="2012" spans="1:53" x14ac:dyDescent="0.25">
      <c r="A2012" s="4" t="str">
        <f t="shared" si="531"/>
        <v/>
      </c>
      <c r="B2012" s="28"/>
      <c r="C2012" s="29"/>
      <c r="D2012" s="29"/>
      <c r="E2012" s="29"/>
      <c r="F2012" s="29"/>
      <c r="G2012" s="30" t="str">
        <f t="shared" ca="1" si="516"/>
        <v/>
      </c>
      <c r="H2012" s="16" t="str">
        <f t="shared" si="519"/>
        <v/>
      </c>
      <c r="AF2012" s="67"/>
      <c r="AH2012" s="6">
        <f t="shared" ca="1" si="517"/>
        <v>44152</v>
      </c>
      <c r="AP2012" s="10" t="str">
        <f t="shared" si="520"/>
        <v/>
      </c>
      <c r="AQ2012" s="10" t="str">
        <f t="shared" si="521"/>
        <v/>
      </c>
      <c r="AR2012" s="10" t="str">
        <f t="shared" si="522"/>
        <v/>
      </c>
      <c r="AS2012" s="10" t="str">
        <f t="shared" si="523"/>
        <v/>
      </c>
      <c r="AT2012" s="10" t="str">
        <f t="shared" si="524"/>
        <v/>
      </c>
      <c r="AU2012" s="10" t="str">
        <f t="shared" si="525"/>
        <v/>
      </c>
      <c r="AV2012" s="10" t="str">
        <f t="shared" si="526"/>
        <v/>
      </c>
      <c r="AW2012" s="10" t="str">
        <f t="shared" si="527"/>
        <v/>
      </c>
      <c r="AX2012" s="10" t="str">
        <f t="shared" si="518"/>
        <v/>
      </c>
      <c r="AY2012" s="10" t="str">
        <f t="shared" si="528"/>
        <v/>
      </c>
      <c r="AZ2012" s="23">
        <f t="shared" si="529"/>
        <v>0</v>
      </c>
      <c r="BA2012" s="10">
        <f t="shared" si="530"/>
        <v>0</v>
      </c>
    </row>
    <row r="2013" spans="1:53" x14ac:dyDescent="0.25">
      <c r="A2013" s="64" t="str">
        <f t="shared" si="531"/>
        <v/>
      </c>
      <c r="C2013" s="1"/>
      <c r="D2013" s="1"/>
      <c r="E2013" s="1"/>
      <c r="F2013" s="1"/>
      <c r="G2013" s="3" t="str">
        <f t="shared" ref="G2013:G2076" ca="1" si="532">AnoMesDia(C2013,TODAY())</f>
        <v/>
      </c>
      <c r="H2013" s="16" t="str">
        <f t="shared" si="519"/>
        <v/>
      </c>
      <c r="AF2013" s="67"/>
      <c r="AH2013" s="6">
        <f t="shared" ca="1" si="517"/>
        <v>44152</v>
      </c>
      <c r="AP2013" s="10" t="str">
        <f t="shared" si="520"/>
        <v/>
      </c>
      <c r="AQ2013" s="10" t="str">
        <f t="shared" si="521"/>
        <v/>
      </c>
      <c r="AR2013" s="10" t="str">
        <f t="shared" si="522"/>
        <v/>
      </c>
      <c r="AS2013" s="10" t="str">
        <f t="shared" si="523"/>
        <v/>
      </c>
      <c r="AT2013" s="10" t="str">
        <f t="shared" si="524"/>
        <v/>
      </c>
      <c r="AU2013" s="10" t="str">
        <f t="shared" si="525"/>
        <v/>
      </c>
      <c r="AV2013" s="10" t="str">
        <f t="shared" si="526"/>
        <v/>
      </c>
      <c r="AW2013" s="10" t="str">
        <f t="shared" si="527"/>
        <v/>
      </c>
      <c r="AX2013" s="10" t="str">
        <f t="shared" si="518"/>
        <v/>
      </c>
      <c r="AY2013" s="10" t="str">
        <f t="shared" si="528"/>
        <v/>
      </c>
      <c r="AZ2013" s="23">
        <f t="shared" si="529"/>
        <v>0</v>
      </c>
      <c r="BA2013" s="10">
        <f t="shared" si="530"/>
        <v>0</v>
      </c>
    </row>
    <row r="2014" spans="1:53" x14ac:dyDescent="0.25">
      <c r="A2014" s="4" t="str">
        <f t="shared" si="531"/>
        <v/>
      </c>
      <c r="B2014" s="28"/>
      <c r="C2014" s="29"/>
      <c r="D2014" s="29"/>
      <c r="E2014" s="29"/>
      <c r="F2014" s="29"/>
      <c r="G2014" s="30" t="str">
        <f t="shared" ca="1" si="532"/>
        <v/>
      </c>
      <c r="H2014" s="16" t="str">
        <f t="shared" si="519"/>
        <v/>
      </c>
      <c r="AF2014" s="67"/>
      <c r="AH2014" s="6">
        <f t="shared" ca="1" si="517"/>
        <v>44152</v>
      </c>
      <c r="AP2014" s="10" t="str">
        <f t="shared" si="520"/>
        <v/>
      </c>
      <c r="AQ2014" s="10" t="str">
        <f t="shared" si="521"/>
        <v/>
      </c>
      <c r="AR2014" s="10" t="str">
        <f t="shared" si="522"/>
        <v/>
      </c>
      <c r="AS2014" s="10" t="str">
        <f t="shared" si="523"/>
        <v/>
      </c>
      <c r="AT2014" s="10" t="str">
        <f t="shared" si="524"/>
        <v/>
      </c>
      <c r="AU2014" s="10" t="str">
        <f t="shared" si="525"/>
        <v/>
      </c>
      <c r="AV2014" s="10" t="str">
        <f t="shared" si="526"/>
        <v/>
      </c>
      <c r="AW2014" s="10" t="str">
        <f t="shared" si="527"/>
        <v/>
      </c>
      <c r="AX2014" s="10" t="str">
        <f t="shared" si="518"/>
        <v/>
      </c>
      <c r="AY2014" s="10" t="str">
        <f t="shared" si="528"/>
        <v/>
      </c>
      <c r="AZ2014" s="23">
        <f t="shared" si="529"/>
        <v>0</v>
      </c>
      <c r="BA2014" s="10">
        <f t="shared" si="530"/>
        <v>0</v>
      </c>
    </row>
    <row r="2015" spans="1:53" x14ac:dyDescent="0.25">
      <c r="A2015" s="64" t="str">
        <f t="shared" si="531"/>
        <v/>
      </c>
      <c r="C2015" s="1"/>
      <c r="D2015" s="1"/>
      <c r="E2015" s="1"/>
      <c r="F2015" s="1"/>
      <c r="G2015" s="3" t="str">
        <f t="shared" ca="1" si="532"/>
        <v/>
      </c>
      <c r="H2015" s="16" t="str">
        <f t="shared" si="519"/>
        <v/>
      </c>
      <c r="AF2015" s="67"/>
      <c r="AH2015" s="6">
        <f t="shared" ca="1" si="517"/>
        <v>44152</v>
      </c>
      <c r="AP2015" s="10" t="str">
        <f t="shared" si="520"/>
        <v/>
      </c>
      <c r="AQ2015" s="10" t="str">
        <f t="shared" si="521"/>
        <v/>
      </c>
      <c r="AR2015" s="10" t="str">
        <f t="shared" si="522"/>
        <v/>
      </c>
      <c r="AS2015" s="10" t="str">
        <f t="shared" si="523"/>
        <v/>
      </c>
      <c r="AT2015" s="10" t="str">
        <f t="shared" si="524"/>
        <v/>
      </c>
      <c r="AU2015" s="10" t="str">
        <f t="shared" si="525"/>
        <v/>
      </c>
      <c r="AV2015" s="10" t="str">
        <f t="shared" si="526"/>
        <v/>
      </c>
      <c r="AW2015" s="10" t="str">
        <f t="shared" si="527"/>
        <v/>
      </c>
      <c r="AX2015" s="10" t="str">
        <f t="shared" si="518"/>
        <v/>
      </c>
      <c r="AY2015" s="10" t="str">
        <f t="shared" si="528"/>
        <v/>
      </c>
      <c r="AZ2015" s="23">
        <f t="shared" si="529"/>
        <v>0</v>
      </c>
      <c r="BA2015" s="10">
        <f t="shared" si="530"/>
        <v>0</v>
      </c>
    </row>
    <row r="2016" spans="1:53" x14ac:dyDescent="0.25">
      <c r="A2016" s="4" t="str">
        <f t="shared" si="531"/>
        <v/>
      </c>
      <c r="B2016" s="28"/>
      <c r="C2016" s="29"/>
      <c r="D2016" s="29"/>
      <c r="E2016" s="29"/>
      <c r="F2016" s="29"/>
      <c r="G2016" s="30" t="str">
        <f t="shared" ca="1" si="532"/>
        <v/>
      </c>
      <c r="H2016" s="16" t="str">
        <f t="shared" si="519"/>
        <v/>
      </c>
      <c r="AF2016" s="67"/>
      <c r="AH2016" s="6">
        <f t="shared" ca="1" si="517"/>
        <v>44152</v>
      </c>
      <c r="AP2016" s="10" t="str">
        <f t="shared" si="520"/>
        <v/>
      </c>
      <c r="AQ2016" s="10" t="str">
        <f t="shared" si="521"/>
        <v/>
      </c>
      <c r="AR2016" s="10" t="str">
        <f t="shared" si="522"/>
        <v/>
      </c>
      <c r="AS2016" s="10" t="str">
        <f t="shared" si="523"/>
        <v/>
      </c>
      <c r="AT2016" s="10" t="str">
        <f t="shared" si="524"/>
        <v/>
      </c>
      <c r="AU2016" s="10" t="str">
        <f t="shared" si="525"/>
        <v/>
      </c>
      <c r="AV2016" s="10" t="str">
        <f t="shared" si="526"/>
        <v/>
      </c>
      <c r="AW2016" s="10" t="str">
        <f t="shared" si="527"/>
        <v/>
      </c>
      <c r="AX2016" s="10" t="str">
        <f t="shared" si="518"/>
        <v/>
      </c>
      <c r="AY2016" s="10" t="str">
        <f t="shared" si="528"/>
        <v/>
      </c>
      <c r="AZ2016" s="23">
        <f t="shared" si="529"/>
        <v>0</v>
      </c>
      <c r="BA2016" s="10">
        <f t="shared" si="530"/>
        <v>0</v>
      </c>
    </row>
    <row r="2017" spans="1:53" x14ac:dyDescent="0.25">
      <c r="A2017" s="64" t="str">
        <f t="shared" si="531"/>
        <v/>
      </c>
      <c r="C2017" s="1"/>
      <c r="D2017" s="1"/>
      <c r="E2017" s="1"/>
      <c r="F2017" s="1"/>
      <c r="G2017" s="3" t="str">
        <f t="shared" ca="1" si="532"/>
        <v/>
      </c>
      <c r="H2017" s="16" t="str">
        <f t="shared" si="519"/>
        <v/>
      </c>
      <c r="AF2017" s="67"/>
      <c r="AH2017" s="6">
        <f t="shared" ca="1" si="517"/>
        <v>44152</v>
      </c>
      <c r="AP2017" s="10" t="str">
        <f t="shared" si="520"/>
        <v/>
      </c>
      <c r="AQ2017" s="10" t="str">
        <f t="shared" si="521"/>
        <v/>
      </c>
      <c r="AR2017" s="10" t="str">
        <f t="shared" si="522"/>
        <v/>
      </c>
      <c r="AS2017" s="10" t="str">
        <f t="shared" si="523"/>
        <v/>
      </c>
      <c r="AT2017" s="10" t="str">
        <f t="shared" si="524"/>
        <v/>
      </c>
      <c r="AU2017" s="10" t="str">
        <f t="shared" si="525"/>
        <v/>
      </c>
      <c r="AV2017" s="10" t="str">
        <f t="shared" si="526"/>
        <v/>
      </c>
      <c r="AW2017" s="10" t="str">
        <f t="shared" si="527"/>
        <v/>
      </c>
      <c r="AX2017" s="10" t="str">
        <f t="shared" si="518"/>
        <v/>
      </c>
      <c r="AY2017" s="10" t="str">
        <f t="shared" si="528"/>
        <v/>
      </c>
      <c r="AZ2017" s="23">
        <f t="shared" si="529"/>
        <v>0</v>
      </c>
      <c r="BA2017" s="10">
        <f t="shared" si="530"/>
        <v>0</v>
      </c>
    </row>
    <row r="2018" spans="1:53" x14ac:dyDescent="0.25">
      <c r="A2018" s="4" t="str">
        <f t="shared" si="531"/>
        <v/>
      </c>
      <c r="B2018" s="28"/>
      <c r="C2018" s="29"/>
      <c r="D2018" s="29"/>
      <c r="E2018" s="29"/>
      <c r="F2018" s="29"/>
      <c r="G2018" s="30" t="str">
        <f t="shared" ca="1" si="532"/>
        <v/>
      </c>
      <c r="H2018" s="16" t="str">
        <f t="shared" si="519"/>
        <v/>
      </c>
      <c r="AF2018" s="67"/>
      <c r="AH2018" s="6">
        <f t="shared" ca="1" si="517"/>
        <v>44152</v>
      </c>
      <c r="AP2018" s="10" t="str">
        <f t="shared" si="520"/>
        <v/>
      </c>
      <c r="AQ2018" s="10" t="str">
        <f t="shared" si="521"/>
        <v/>
      </c>
      <c r="AR2018" s="10" t="str">
        <f t="shared" si="522"/>
        <v/>
      </c>
      <c r="AS2018" s="10" t="str">
        <f t="shared" si="523"/>
        <v/>
      </c>
      <c r="AT2018" s="10" t="str">
        <f t="shared" si="524"/>
        <v/>
      </c>
      <c r="AU2018" s="10" t="str">
        <f t="shared" si="525"/>
        <v/>
      </c>
      <c r="AV2018" s="10" t="str">
        <f t="shared" si="526"/>
        <v/>
      </c>
      <c r="AW2018" s="10" t="str">
        <f t="shared" si="527"/>
        <v/>
      </c>
      <c r="AX2018" s="10" t="str">
        <f t="shared" si="518"/>
        <v/>
      </c>
      <c r="AY2018" s="10" t="str">
        <f t="shared" si="528"/>
        <v/>
      </c>
      <c r="AZ2018" s="23">
        <f t="shared" si="529"/>
        <v>0</v>
      </c>
      <c r="BA2018" s="10">
        <f t="shared" si="530"/>
        <v>0</v>
      </c>
    </row>
    <row r="2019" spans="1:53" x14ac:dyDescent="0.25">
      <c r="A2019" s="64" t="str">
        <f t="shared" si="531"/>
        <v/>
      </c>
      <c r="C2019" s="1"/>
      <c r="D2019" s="1"/>
      <c r="E2019" s="1"/>
      <c r="F2019" s="1"/>
      <c r="G2019" s="3" t="str">
        <f t="shared" ca="1" si="532"/>
        <v/>
      </c>
      <c r="H2019" s="16" t="str">
        <f t="shared" si="519"/>
        <v/>
      </c>
      <c r="AF2019" s="67"/>
      <c r="AH2019" s="6">
        <f t="shared" ca="1" si="517"/>
        <v>44152</v>
      </c>
      <c r="AP2019" s="10" t="str">
        <f t="shared" si="520"/>
        <v/>
      </c>
      <c r="AQ2019" s="10" t="str">
        <f t="shared" si="521"/>
        <v/>
      </c>
      <c r="AR2019" s="10" t="str">
        <f t="shared" si="522"/>
        <v/>
      </c>
      <c r="AS2019" s="10" t="str">
        <f t="shared" si="523"/>
        <v/>
      </c>
      <c r="AT2019" s="10" t="str">
        <f t="shared" si="524"/>
        <v/>
      </c>
      <c r="AU2019" s="10" t="str">
        <f t="shared" si="525"/>
        <v/>
      </c>
      <c r="AV2019" s="10" t="str">
        <f t="shared" si="526"/>
        <v/>
      </c>
      <c r="AW2019" s="10" t="str">
        <f t="shared" si="527"/>
        <v/>
      </c>
      <c r="AX2019" s="10" t="str">
        <f t="shared" si="518"/>
        <v/>
      </c>
      <c r="AY2019" s="10" t="str">
        <f t="shared" si="528"/>
        <v/>
      </c>
      <c r="AZ2019" s="23">
        <f t="shared" si="529"/>
        <v>0</v>
      </c>
      <c r="BA2019" s="10">
        <f t="shared" si="530"/>
        <v>0</v>
      </c>
    </row>
    <row r="2020" spans="1:53" x14ac:dyDescent="0.25">
      <c r="A2020" s="4" t="str">
        <f t="shared" si="531"/>
        <v/>
      </c>
      <c r="B2020" s="28"/>
      <c r="C2020" s="29"/>
      <c r="D2020" s="29"/>
      <c r="E2020" s="29"/>
      <c r="F2020" s="29"/>
      <c r="G2020" s="30" t="str">
        <f t="shared" ca="1" si="532"/>
        <v/>
      </c>
      <c r="H2020" s="16" t="str">
        <f t="shared" si="519"/>
        <v/>
      </c>
      <c r="AF2020" s="67"/>
      <c r="AH2020" s="6">
        <f t="shared" ca="1" si="517"/>
        <v>44152</v>
      </c>
      <c r="AP2020" s="10" t="str">
        <f t="shared" si="520"/>
        <v/>
      </c>
      <c r="AQ2020" s="10" t="str">
        <f t="shared" si="521"/>
        <v/>
      </c>
      <c r="AR2020" s="10" t="str">
        <f t="shared" si="522"/>
        <v/>
      </c>
      <c r="AS2020" s="10" t="str">
        <f t="shared" si="523"/>
        <v/>
      </c>
      <c r="AT2020" s="10" t="str">
        <f t="shared" si="524"/>
        <v/>
      </c>
      <c r="AU2020" s="10" t="str">
        <f t="shared" si="525"/>
        <v/>
      </c>
      <c r="AV2020" s="10" t="str">
        <f t="shared" si="526"/>
        <v/>
      </c>
      <c r="AW2020" s="10" t="str">
        <f t="shared" si="527"/>
        <v/>
      </c>
      <c r="AX2020" s="10" t="str">
        <f t="shared" si="518"/>
        <v/>
      </c>
      <c r="AY2020" s="10" t="str">
        <f t="shared" si="528"/>
        <v/>
      </c>
      <c r="AZ2020" s="23">
        <f t="shared" si="529"/>
        <v>0</v>
      </c>
      <c r="BA2020" s="10">
        <f t="shared" si="530"/>
        <v>0</v>
      </c>
    </row>
    <row r="2021" spans="1:53" x14ac:dyDescent="0.25">
      <c r="A2021" s="64" t="str">
        <f t="shared" si="531"/>
        <v/>
      </c>
      <c r="C2021" s="1"/>
      <c r="D2021" s="1"/>
      <c r="E2021" s="1"/>
      <c r="F2021" s="1"/>
      <c r="G2021" s="3" t="str">
        <f t="shared" ca="1" si="532"/>
        <v/>
      </c>
      <c r="H2021" s="16" t="str">
        <f t="shared" si="519"/>
        <v/>
      </c>
      <c r="AF2021" s="67"/>
      <c r="AH2021" s="6">
        <f t="shared" ca="1" si="517"/>
        <v>44152</v>
      </c>
      <c r="AP2021" s="10" t="str">
        <f t="shared" si="520"/>
        <v/>
      </c>
      <c r="AQ2021" s="10" t="str">
        <f t="shared" si="521"/>
        <v/>
      </c>
      <c r="AR2021" s="10" t="str">
        <f t="shared" si="522"/>
        <v/>
      </c>
      <c r="AS2021" s="10" t="str">
        <f t="shared" si="523"/>
        <v/>
      </c>
      <c r="AT2021" s="10" t="str">
        <f t="shared" si="524"/>
        <v/>
      </c>
      <c r="AU2021" s="10" t="str">
        <f t="shared" si="525"/>
        <v/>
      </c>
      <c r="AV2021" s="10" t="str">
        <f t="shared" si="526"/>
        <v/>
      </c>
      <c r="AW2021" s="10" t="str">
        <f t="shared" si="527"/>
        <v/>
      </c>
      <c r="AX2021" s="10" t="str">
        <f t="shared" si="518"/>
        <v/>
      </c>
      <c r="AY2021" s="10" t="str">
        <f t="shared" si="528"/>
        <v/>
      </c>
      <c r="AZ2021" s="23">
        <f t="shared" si="529"/>
        <v>0</v>
      </c>
      <c r="BA2021" s="10">
        <f t="shared" si="530"/>
        <v>0</v>
      </c>
    </row>
    <row r="2022" spans="1:53" x14ac:dyDescent="0.25">
      <c r="A2022" s="4" t="str">
        <f t="shared" si="531"/>
        <v/>
      </c>
      <c r="B2022" s="28"/>
      <c r="C2022" s="29"/>
      <c r="D2022" s="29"/>
      <c r="E2022" s="29"/>
      <c r="F2022" s="29"/>
      <c r="G2022" s="30" t="str">
        <f t="shared" ca="1" si="532"/>
        <v/>
      </c>
      <c r="H2022" s="16" t="str">
        <f t="shared" si="519"/>
        <v/>
      </c>
      <c r="AF2022" s="67"/>
      <c r="AH2022" s="6">
        <f t="shared" ca="1" si="517"/>
        <v>44152</v>
      </c>
      <c r="AP2022" s="10" t="str">
        <f t="shared" si="520"/>
        <v/>
      </c>
      <c r="AQ2022" s="10" t="str">
        <f t="shared" si="521"/>
        <v/>
      </c>
      <c r="AR2022" s="10" t="str">
        <f t="shared" si="522"/>
        <v/>
      </c>
      <c r="AS2022" s="10" t="str">
        <f t="shared" si="523"/>
        <v/>
      </c>
      <c r="AT2022" s="10" t="str">
        <f t="shared" si="524"/>
        <v/>
      </c>
      <c r="AU2022" s="10" t="str">
        <f t="shared" si="525"/>
        <v/>
      </c>
      <c r="AV2022" s="10" t="str">
        <f t="shared" si="526"/>
        <v/>
      </c>
      <c r="AW2022" s="10" t="str">
        <f t="shared" si="527"/>
        <v/>
      </c>
      <c r="AX2022" s="10" t="str">
        <f t="shared" si="518"/>
        <v/>
      </c>
      <c r="AY2022" s="10" t="str">
        <f t="shared" si="528"/>
        <v/>
      </c>
      <c r="AZ2022" s="23">
        <f t="shared" si="529"/>
        <v>0</v>
      </c>
      <c r="BA2022" s="10">
        <f t="shared" si="530"/>
        <v>0</v>
      </c>
    </row>
    <row r="2023" spans="1:53" x14ac:dyDescent="0.25">
      <c r="A2023" s="64" t="str">
        <f t="shared" si="531"/>
        <v/>
      </c>
      <c r="C2023" s="1"/>
      <c r="D2023" s="1"/>
      <c r="E2023" s="1"/>
      <c r="F2023" s="1"/>
      <c r="G2023" s="3" t="str">
        <f t="shared" ca="1" si="532"/>
        <v/>
      </c>
      <c r="H2023" s="16" t="str">
        <f t="shared" si="519"/>
        <v/>
      </c>
      <c r="AF2023" s="67"/>
      <c r="AH2023" s="6">
        <f t="shared" ca="1" si="517"/>
        <v>44152</v>
      </c>
      <c r="AP2023" s="10" t="str">
        <f t="shared" si="520"/>
        <v/>
      </c>
      <c r="AQ2023" s="10" t="str">
        <f t="shared" si="521"/>
        <v/>
      </c>
      <c r="AR2023" s="10" t="str">
        <f t="shared" si="522"/>
        <v/>
      </c>
      <c r="AS2023" s="10" t="str">
        <f t="shared" si="523"/>
        <v/>
      </c>
      <c r="AT2023" s="10" t="str">
        <f t="shared" si="524"/>
        <v/>
      </c>
      <c r="AU2023" s="10" t="str">
        <f t="shared" si="525"/>
        <v/>
      </c>
      <c r="AV2023" s="10" t="str">
        <f t="shared" si="526"/>
        <v/>
      </c>
      <c r="AW2023" s="10" t="str">
        <f t="shared" si="527"/>
        <v/>
      </c>
      <c r="AX2023" s="10" t="str">
        <f t="shared" si="518"/>
        <v/>
      </c>
      <c r="AY2023" s="10" t="str">
        <f t="shared" si="528"/>
        <v/>
      </c>
      <c r="AZ2023" s="23">
        <f t="shared" si="529"/>
        <v>0</v>
      </c>
      <c r="BA2023" s="10">
        <f t="shared" si="530"/>
        <v>0</v>
      </c>
    </row>
    <row r="2024" spans="1:53" x14ac:dyDescent="0.25">
      <c r="A2024" s="4" t="str">
        <f t="shared" si="531"/>
        <v/>
      </c>
      <c r="B2024" s="28"/>
      <c r="C2024" s="29"/>
      <c r="D2024" s="29"/>
      <c r="E2024" s="29"/>
      <c r="F2024" s="29"/>
      <c r="G2024" s="30" t="str">
        <f t="shared" ca="1" si="532"/>
        <v/>
      </c>
      <c r="H2024" s="16" t="str">
        <f t="shared" si="519"/>
        <v/>
      </c>
      <c r="AF2024" s="67"/>
      <c r="AH2024" s="6">
        <f t="shared" ca="1" si="517"/>
        <v>44152</v>
      </c>
      <c r="AP2024" s="10" t="str">
        <f t="shared" si="520"/>
        <v/>
      </c>
      <c r="AQ2024" s="10" t="str">
        <f t="shared" si="521"/>
        <v/>
      </c>
      <c r="AR2024" s="10" t="str">
        <f t="shared" si="522"/>
        <v/>
      </c>
      <c r="AS2024" s="10" t="str">
        <f t="shared" si="523"/>
        <v/>
      </c>
      <c r="AT2024" s="10" t="str">
        <f t="shared" si="524"/>
        <v/>
      </c>
      <c r="AU2024" s="10" t="str">
        <f t="shared" si="525"/>
        <v/>
      </c>
      <c r="AV2024" s="10" t="str">
        <f t="shared" si="526"/>
        <v/>
      </c>
      <c r="AW2024" s="10" t="str">
        <f t="shared" si="527"/>
        <v/>
      </c>
      <c r="AX2024" s="10" t="str">
        <f t="shared" si="518"/>
        <v/>
      </c>
      <c r="AY2024" s="10" t="str">
        <f t="shared" si="528"/>
        <v/>
      </c>
      <c r="AZ2024" s="23">
        <f t="shared" si="529"/>
        <v>0</v>
      </c>
      <c r="BA2024" s="10">
        <f t="shared" si="530"/>
        <v>0</v>
      </c>
    </row>
    <row r="2025" spans="1:53" x14ac:dyDescent="0.25">
      <c r="A2025" s="64" t="str">
        <f t="shared" si="531"/>
        <v/>
      </c>
      <c r="C2025" s="1"/>
      <c r="D2025" s="1"/>
      <c r="E2025" s="1"/>
      <c r="F2025" s="1"/>
      <c r="G2025" s="3" t="str">
        <f t="shared" ca="1" si="532"/>
        <v/>
      </c>
      <c r="H2025" s="16" t="str">
        <f t="shared" si="519"/>
        <v/>
      </c>
      <c r="AF2025" s="67"/>
      <c r="AH2025" s="6">
        <f t="shared" ca="1" si="517"/>
        <v>44152</v>
      </c>
      <c r="AP2025" s="10" t="str">
        <f t="shared" si="520"/>
        <v/>
      </c>
      <c r="AQ2025" s="10" t="str">
        <f t="shared" si="521"/>
        <v/>
      </c>
      <c r="AR2025" s="10" t="str">
        <f t="shared" si="522"/>
        <v/>
      </c>
      <c r="AS2025" s="10" t="str">
        <f t="shared" si="523"/>
        <v/>
      </c>
      <c r="AT2025" s="10" t="str">
        <f t="shared" si="524"/>
        <v/>
      </c>
      <c r="AU2025" s="10" t="str">
        <f t="shared" si="525"/>
        <v/>
      </c>
      <c r="AV2025" s="10" t="str">
        <f t="shared" si="526"/>
        <v/>
      </c>
      <c r="AW2025" s="10" t="str">
        <f t="shared" si="527"/>
        <v/>
      </c>
      <c r="AX2025" s="10" t="str">
        <f t="shared" si="518"/>
        <v/>
      </c>
      <c r="AY2025" s="10" t="str">
        <f t="shared" si="528"/>
        <v/>
      </c>
      <c r="AZ2025" s="23">
        <f t="shared" si="529"/>
        <v>0</v>
      </c>
      <c r="BA2025" s="10">
        <f t="shared" si="530"/>
        <v>0</v>
      </c>
    </row>
    <row r="2026" spans="1:53" x14ac:dyDescent="0.25">
      <c r="A2026" s="4" t="str">
        <f t="shared" si="531"/>
        <v/>
      </c>
      <c r="B2026" s="28"/>
      <c r="C2026" s="29"/>
      <c r="D2026" s="29"/>
      <c r="E2026" s="29"/>
      <c r="F2026" s="29"/>
      <c r="G2026" s="30" t="str">
        <f t="shared" ca="1" si="532"/>
        <v/>
      </c>
      <c r="H2026" s="16" t="str">
        <f t="shared" si="519"/>
        <v/>
      </c>
      <c r="AF2026" s="67"/>
      <c r="AH2026" s="6">
        <f t="shared" ca="1" si="517"/>
        <v>44152</v>
      </c>
      <c r="AP2026" s="10" t="str">
        <f t="shared" si="520"/>
        <v/>
      </c>
      <c r="AQ2026" s="10" t="str">
        <f t="shared" si="521"/>
        <v/>
      </c>
      <c r="AR2026" s="10" t="str">
        <f t="shared" si="522"/>
        <v/>
      </c>
      <c r="AS2026" s="10" t="str">
        <f t="shared" si="523"/>
        <v/>
      </c>
      <c r="AT2026" s="10" t="str">
        <f t="shared" si="524"/>
        <v/>
      </c>
      <c r="AU2026" s="10" t="str">
        <f t="shared" si="525"/>
        <v/>
      </c>
      <c r="AV2026" s="10" t="str">
        <f t="shared" si="526"/>
        <v/>
      </c>
      <c r="AW2026" s="10" t="str">
        <f t="shared" si="527"/>
        <v/>
      </c>
      <c r="AX2026" s="10" t="str">
        <f t="shared" si="518"/>
        <v/>
      </c>
      <c r="AY2026" s="10" t="str">
        <f t="shared" si="528"/>
        <v/>
      </c>
      <c r="AZ2026" s="23">
        <f t="shared" si="529"/>
        <v>0</v>
      </c>
      <c r="BA2026" s="10">
        <f t="shared" si="530"/>
        <v>0</v>
      </c>
    </row>
    <row r="2027" spans="1:53" x14ac:dyDescent="0.25">
      <c r="A2027" s="64" t="str">
        <f t="shared" si="531"/>
        <v/>
      </c>
      <c r="C2027" s="1"/>
      <c r="D2027" s="1"/>
      <c r="E2027" s="1"/>
      <c r="F2027" s="1"/>
      <c r="G2027" s="3" t="str">
        <f t="shared" ca="1" si="532"/>
        <v/>
      </c>
      <c r="H2027" s="16" t="str">
        <f t="shared" si="519"/>
        <v/>
      </c>
      <c r="AF2027" s="67"/>
      <c r="AH2027" s="6">
        <f t="shared" ca="1" si="517"/>
        <v>44152</v>
      </c>
      <c r="AP2027" s="10" t="str">
        <f t="shared" si="520"/>
        <v/>
      </c>
      <c r="AQ2027" s="10" t="str">
        <f t="shared" si="521"/>
        <v/>
      </c>
      <c r="AR2027" s="10" t="str">
        <f t="shared" si="522"/>
        <v/>
      </c>
      <c r="AS2027" s="10" t="str">
        <f t="shared" si="523"/>
        <v/>
      </c>
      <c r="AT2027" s="10" t="str">
        <f t="shared" si="524"/>
        <v/>
      </c>
      <c r="AU2027" s="10" t="str">
        <f t="shared" si="525"/>
        <v/>
      </c>
      <c r="AV2027" s="10" t="str">
        <f t="shared" si="526"/>
        <v/>
      </c>
      <c r="AW2027" s="10" t="str">
        <f t="shared" si="527"/>
        <v/>
      </c>
      <c r="AX2027" s="10" t="str">
        <f t="shared" si="518"/>
        <v/>
      </c>
      <c r="AY2027" s="10" t="str">
        <f t="shared" si="528"/>
        <v/>
      </c>
      <c r="AZ2027" s="23">
        <f t="shared" si="529"/>
        <v>0</v>
      </c>
      <c r="BA2027" s="10">
        <f t="shared" si="530"/>
        <v>0</v>
      </c>
    </row>
    <row r="2028" spans="1:53" x14ac:dyDescent="0.25">
      <c r="A2028" s="4" t="str">
        <f t="shared" si="531"/>
        <v/>
      </c>
      <c r="B2028" s="28"/>
      <c r="C2028" s="29"/>
      <c r="D2028" s="29"/>
      <c r="E2028" s="29"/>
      <c r="F2028" s="29"/>
      <c r="G2028" s="30" t="str">
        <f t="shared" ca="1" si="532"/>
        <v/>
      </c>
      <c r="H2028" s="16" t="str">
        <f t="shared" si="519"/>
        <v/>
      </c>
      <c r="AF2028" s="67"/>
      <c r="AH2028" s="6">
        <f t="shared" ca="1" si="517"/>
        <v>44152</v>
      </c>
      <c r="AP2028" s="10" t="str">
        <f t="shared" si="520"/>
        <v/>
      </c>
      <c r="AQ2028" s="10" t="str">
        <f t="shared" si="521"/>
        <v/>
      </c>
      <c r="AR2028" s="10" t="str">
        <f t="shared" si="522"/>
        <v/>
      </c>
      <c r="AS2028" s="10" t="str">
        <f t="shared" si="523"/>
        <v/>
      </c>
      <c r="AT2028" s="10" t="str">
        <f t="shared" si="524"/>
        <v/>
      </c>
      <c r="AU2028" s="10" t="str">
        <f t="shared" si="525"/>
        <v/>
      </c>
      <c r="AV2028" s="10" t="str">
        <f t="shared" si="526"/>
        <v/>
      </c>
      <c r="AW2028" s="10" t="str">
        <f t="shared" si="527"/>
        <v/>
      </c>
      <c r="AX2028" s="10" t="str">
        <f t="shared" si="518"/>
        <v/>
      </c>
      <c r="AY2028" s="10" t="str">
        <f t="shared" si="528"/>
        <v/>
      </c>
      <c r="AZ2028" s="23">
        <f t="shared" si="529"/>
        <v>0</v>
      </c>
      <c r="BA2028" s="10">
        <f t="shared" si="530"/>
        <v>0</v>
      </c>
    </row>
    <row r="2029" spans="1:53" x14ac:dyDescent="0.25">
      <c r="A2029" s="64" t="str">
        <f t="shared" si="531"/>
        <v/>
      </c>
      <c r="C2029" s="1"/>
      <c r="D2029" s="1"/>
      <c r="E2029" s="1"/>
      <c r="F2029" s="1"/>
      <c r="G2029" s="3" t="str">
        <f t="shared" ca="1" si="532"/>
        <v/>
      </c>
      <c r="H2029" s="16" t="str">
        <f t="shared" si="519"/>
        <v/>
      </c>
      <c r="AF2029" s="67"/>
      <c r="AH2029" s="6">
        <f t="shared" ca="1" si="517"/>
        <v>44152</v>
      </c>
      <c r="AP2029" s="10" t="str">
        <f t="shared" si="520"/>
        <v/>
      </c>
      <c r="AQ2029" s="10" t="str">
        <f t="shared" si="521"/>
        <v/>
      </c>
      <c r="AR2029" s="10" t="str">
        <f t="shared" si="522"/>
        <v/>
      </c>
      <c r="AS2029" s="10" t="str">
        <f t="shared" si="523"/>
        <v/>
      </c>
      <c r="AT2029" s="10" t="str">
        <f t="shared" si="524"/>
        <v/>
      </c>
      <c r="AU2029" s="10" t="str">
        <f t="shared" si="525"/>
        <v/>
      </c>
      <c r="AV2029" s="10" t="str">
        <f t="shared" si="526"/>
        <v/>
      </c>
      <c r="AW2029" s="10" t="str">
        <f t="shared" si="527"/>
        <v/>
      </c>
      <c r="AX2029" s="10" t="str">
        <f t="shared" si="518"/>
        <v/>
      </c>
      <c r="AY2029" s="10" t="str">
        <f t="shared" si="528"/>
        <v/>
      </c>
      <c r="AZ2029" s="23">
        <f t="shared" si="529"/>
        <v>0</v>
      </c>
      <c r="BA2029" s="10">
        <f t="shared" si="530"/>
        <v>0</v>
      </c>
    </row>
    <row r="2030" spans="1:53" x14ac:dyDescent="0.25">
      <c r="A2030" s="4" t="str">
        <f t="shared" si="531"/>
        <v/>
      </c>
      <c r="B2030" s="28"/>
      <c r="C2030" s="29"/>
      <c r="D2030" s="29"/>
      <c r="E2030" s="29"/>
      <c r="F2030" s="29"/>
      <c r="G2030" s="30" t="str">
        <f t="shared" ca="1" si="532"/>
        <v/>
      </c>
      <c r="H2030" s="16" t="str">
        <f t="shared" si="519"/>
        <v/>
      </c>
      <c r="AF2030" s="67"/>
      <c r="AH2030" s="6">
        <f t="shared" ca="1" si="517"/>
        <v>44152</v>
      </c>
      <c r="AP2030" s="10" t="str">
        <f t="shared" si="520"/>
        <v/>
      </c>
      <c r="AQ2030" s="10" t="str">
        <f t="shared" si="521"/>
        <v/>
      </c>
      <c r="AR2030" s="10" t="str">
        <f t="shared" si="522"/>
        <v/>
      </c>
      <c r="AS2030" s="10" t="str">
        <f t="shared" si="523"/>
        <v/>
      </c>
      <c r="AT2030" s="10" t="str">
        <f t="shared" si="524"/>
        <v/>
      </c>
      <c r="AU2030" s="10" t="str">
        <f t="shared" si="525"/>
        <v/>
      </c>
      <c r="AV2030" s="10" t="str">
        <f t="shared" si="526"/>
        <v/>
      </c>
      <c r="AW2030" s="10" t="str">
        <f t="shared" si="527"/>
        <v/>
      </c>
      <c r="AX2030" s="10" t="str">
        <f t="shared" si="518"/>
        <v/>
      </c>
      <c r="AY2030" s="10" t="str">
        <f t="shared" si="528"/>
        <v/>
      </c>
      <c r="AZ2030" s="23">
        <f t="shared" si="529"/>
        <v>0</v>
      </c>
      <c r="BA2030" s="10">
        <f t="shared" si="530"/>
        <v>0</v>
      </c>
    </row>
    <row r="2031" spans="1:53" x14ac:dyDescent="0.25">
      <c r="A2031" s="64" t="str">
        <f t="shared" si="531"/>
        <v/>
      </c>
      <c r="C2031" s="1"/>
      <c r="D2031" s="1"/>
      <c r="E2031" s="1"/>
      <c r="F2031" s="1"/>
      <c r="G2031" s="3" t="str">
        <f t="shared" ca="1" si="532"/>
        <v/>
      </c>
      <c r="H2031" s="16" t="str">
        <f t="shared" si="519"/>
        <v/>
      </c>
      <c r="AF2031" s="67"/>
      <c r="AH2031" s="6">
        <f t="shared" ca="1" si="517"/>
        <v>44152</v>
      </c>
      <c r="AP2031" s="10" t="str">
        <f t="shared" si="520"/>
        <v/>
      </c>
      <c r="AQ2031" s="10" t="str">
        <f t="shared" si="521"/>
        <v/>
      </c>
      <c r="AR2031" s="10" t="str">
        <f t="shared" si="522"/>
        <v/>
      </c>
      <c r="AS2031" s="10" t="str">
        <f t="shared" si="523"/>
        <v/>
      </c>
      <c r="AT2031" s="10" t="str">
        <f t="shared" si="524"/>
        <v/>
      </c>
      <c r="AU2031" s="10" t="str">
        <f t="shared" si="525"/>
        <v/>
      </c>
      <c r="AV2031" s="10" t="str">
        <f t="shared" si="526"/>
        <v/>
      </c>
      <c r="AW2031" s="10" t="str">
        <f t="shared" si="527"/>
        <v/>
      </c>
      <c r="AX2031" s="10" t="str">
        <f t="shared" si="518"/>
        <v/>
      </c>
      <c r="AY2031" s="10" t="str">
        <f t="shared" si="528"/>
        <v/>
      </c>
      <c r="AZ2031" s="23">
        <f t="shared" si="529"/>
        <v>0</v>
      </c>
      <c r="BA2031" s="10">
        <f t="shared" si="530"/>
        <v>0</v>
      </c>
    </row>
    <row r="2032" spans="1:53" x14ac:dyDescent="0.25">
      <c r="A2032" s="4" t="str">
        <f t="shared" si="531"/>
        <v/>
      </c>
      <c r="B2032" s="28"/>
      <c r="C2032" s="29"/>
      <c r="D2032" s="29"/>
      <c r="E2032" s="29"/>
      <c r="F2032" s="29"/>
      <c r="G2032" s="30" t="str">
        <f t="shared" ca="1" si="532"/>
        <v/>
      </c>
      <c r="H2032" s="16" t="str">
        <f t="shared" si="519"/>
        <v/>
      </c>
      <c r="AF2032" s="67"/>
      <c r="AH2032" s="6">
        <f t="shared" ca="1" si="517"/>
        <v>44152</v>
      </c>
      <c r="AP2032" s="10" t="str">
        <f t="shared" si="520"/>
        <v/>
      </c>
      <c r="AQ2032" s="10" t="str">
        <f t="shared" si="521"/>
        <v/>
      </c>
      <c r="AR2032" s="10" t="str">
        <f t="shared" si="522"/>
        <v/>
      </c>
      <c r="AS2032" s="10" t="str">
        <f t="shared" si="523"/>
        <v/>
      </c>
      <c r="AT2032" s="10" t="str">
        <f t="shared" si="524"/>
        <v/>
      </c>
      <c r="AU2032" s="10" t="str">
        <f t="shared" si="525"/>
        <v/>
      </c>
      <c r="AV2032" s="10" t="str">
        <f t="shared" si="526"/>
        <v/>
      </c>
      <c r="AW2032" s="10" t="str">
        <f t="shared" si="527"/>
        <v/>
      </c>
      <c r="AX2032" s="10" t="str">
        <f t="shared" si="518"/>
        <v/>
      </c>
      <c r="AY2032" s="10" t="str">
        <f t="shared" si="528"/>
        <v/>
      </c>
      <c r="AZ2032" s="23">
        <f t="shared" si="529"/>
        <v>0</v>
      </c>
      <c r="BA2032" s="10">
        <f t="shared" si="530"/>
        <v>0</v>
      </c>
    </row>
    <row r="2033" spans="1:53" x14ac:dyDescent="0.25">
      <c r="A2033" s="64" t="str">
        <f t="shared" si="531"/>
        <v/>
      </c>
      <c r="C2033" s="1"/>
      <c r="D2033" s="1"/>
      <c r="E2033" s="1"/>
      <c r="F2033" s="1"/>
      <c r="G2033" s="3" t="str">
        <f t="shared" ca="1" si="532"/>
        <v/>
      </c>
      <c r="H2033" s="16" t="str">
        <f t="shared" si="519"/>
        <v/>
      </c>
      <c r="AF2033" s="67"/>
      <c r="AH2033" s="6">
        <f t="shared" ca="1" si="517"/>
        <v>44152</v>
      </c>
      <c r="AP2033" s="10" t="str">
        <f t="shared" si="520"/>
        <v/>
      </c>
      <c r="AQ2033" s="10" t="str">
        <f t="shared" si="521"/>
        <v/>
      </c>
      <c r="AR2033" s="10" t="str">
        <f t="shared" si="522"/>
        <v/>
      </c>
      <c r="AS2033" s="10" t="str">
        <f t="shared" si="523"/>
        <v/>
      </c>
      <c r="AT2033" s="10" t="str">
        <f t="shared" si="524"/>
        <v/>
      </c>
      <c r="AU2033" s="10" t="str">
        <f t="shared" si="525"/>
        <v/>
      </c>
      <c r="AV2033" s="10" t="str">
        <f t="shared" si="526"/>
        <v/>
      </c>
      <c r="AW2033" s="10" t="str">
        <f t="shared" si="527"/>
        <v/>
      </c>
      <c r="AX2033" s="10" t="str">
        <f t="shared" si="518"/>
        <v/>
      </c>
      <c r="AY2033" s="10" t="str">
        <f t="shared" si="528"/>
        <v/>
      </c>
      <c r="AZ2033" s="23">
        <f t="shared" si="529"/>
        <v>0</v>
      </c>
      <c r="BA2033" s="10">
        <f t="shared" si="530"/>
        <v>0</v>
      </c>
    </row>
    <row r="2034" spans="1:53" x14ac:dyDescent="0.25">
      <c r="A2034" s="4" t="str">
        <f t="shared" si="531"/>
        <v/>
      </c>
      <c r="B2034" s="28"/>
      <c r="C2034" s="29"/>
      <c r="D2034" s="29"/>
      <c r="E2034" s="29"/>
      <c r="F2034" s="29"/>
      <c r="G2034" s="30" t="str">
        <f t="shared" ca="1" si="532"/>
        <v/>
      </c>
      <c r="H2034" s="16" t="str">
        <f t="shared" si="519"/>
        <v/>
      </c>
      <c r="AF2034" s="67"/>
      <c r="AH2034" s="6">
        <f t="shared" ca="1" si="517"/>
        <v>44152</v>
      </c>
      <c r="AP2034" s="10" t="str">
        <f t="shared" si="520"/>
        <v/>
      </c>
      <c r="AQ2034" s="10" t="str">
        <f t="shared" si="521"/>
        <v/>
      </c>
      <c r="AR2034" s="10" t="str">
        <f t="shared" si="522"/>
        <v/>
      </c>
      <c r="AS2034" s="10" t="str">
        <f t="shared" si="523"/>
        <v/>
      </c>
      <c r="AT2034" s="10" t="str">
        <f t="shared" si="524"/>
        <v/>
      </c>
      <c r="AU2034" s="10" t="str">
        <f t="shared" si="525"/>
        <v/>
      </c>
      <c r="AV2034" s="10" t="str">
        <f t="shared" si="526"/>
        <v/>
      </c>
      <c r="AW2034" s="10" t="str">
        <f t="shared" si="527"/>
        <v/>
      </c>
      <c r="AX2034" s="10" t="str">
        <f t="shared" si="518"/>
        <v/>
      </c>
      <c r="AY2034" s="10" t="str">
        <f t="shared" si="528"/>
        <v/>
      </c>
      <c r="AZ2034" s="23">
        <f t="shared" si="529"/>
        <v>0</v>
      </c>
      <c r="BA2034" s="10">
        <f t="shared" si="530"/>
        <v>0</v>
      </c>
    </row>
    <row r="2035" spans="1:53" x14ac:dyDescent="0.25">
      <c r="A2035" s="64" t="str">
        <f t="shared" si="531"/>
        <v/>
      </c>
      <c r="C2035" s="1"/>
      <c r="D2035" s="1"/>
      <c r="E2035" s="1"/>
      <c r="F2035" s="1"/>
      <c r="G2035" s="3" t="str">
        <f t="shared" ca="1" si="532"/>
        <v/>
      </c>
      <c r="H2035" s="16" t="str">
        <f t="shared" si="519"/>
        <v/>
      </c>
      <c r="AF2035" s="67"/>
      <c r="AH2035" s="6">
        <f t="shared" ca="1" si="517"/>
        <v>44152</v>
      </c>
      <c r="AP2035" s="10" t="str">
        <f t="shared" si="520"/>
        <v/>
      </c>
      <c r="AQ2035" s="10" t="str">
        <f t="shared" si="521"/>
        <v/>
      </c>
      <c r="AR2035" s="10" t="str">
        <f t="shared" si="522"/>
        <v/>
      </c>
      <c r="AS2035" s="10" t="str">
        <f t="shared" si="523"/>
        <v/>
      </c>
      <c r="AT2035" s="10" t="str">
        <f t="shared" si="524"/>
        <v/>
      </c>
      <c r="AU2035" s="10" t="str">
        <f t="shared" si="525"/>
        <v/>
      </c>
      <c r="AV2035" s="10" t="str">
        <f t="shared" si="526"/>
        <v/>
      </c>
      <c r="AW2035" s="10" t="str">
        <f t="shared" si="527"/>
        <v/>
      </c>
      <c r="AX2035" s="10" t="str">
        <f t="shared" si="518"/>
        <v/>
      </c>
      <c r="AY2035" s="10" t="str">
        <f t="shared" si="528"/>
        <v/>
      </c>
      <c r="AZ2035" s="23">
        <f t="shared" si="529"/>
        <v>0</v>
      </c>
      <c r="BA2035" s="10">
        <f t="shared" si="530"/>
        <v>0</v>
      </c>
    </row>
    <row r="2036" spans="1:53" x14ac:dyDescent="0.25">
      <c r="A2036" s="4" t="str">
        <f t="shared" si="531"/>
        <v/>
      </c>
      <c r="B2036" s="28"/>
      <c r="C2036" s="29"/>
      <c r="D2036" s="29"/>
      <c r="E2036" s="29"/>
      <c r="F2036" s="29"/>
      <c r="G2036" s="30" t="str">
        <f t="shared" ca="1" si="532"/>
        <v/>
      </c>
      <c r="H2036" s="16" t="str">
        <f t="shared" si="519"/>
        <v/>
      </c>
      <c r="AF2036" s="67"/>
      <c r="AH2036" s="6">
        <f t="shared" ca="1" si="517"/>
        <v>44152</v>
      </c>
      <c r="AP2036" s="10" t="str">
        <f t="shared" si="520"/>
        <v/>
      </c>
      <c r="AQ2036" s="10" t="str">
        <f t="shared" si="521"/>
        <v/>
      </c>
      <c r="AR2036" s="10" t="str">
        <f t="shared" si="522"/>
        <v/>
      </c>
      <c r="AS2036" s="10" t="str">
        <f t="shared" si="523"/>
        <v/>
      </c>
      <c r="AT2036" s="10" t="str">
        <f t="shared" si="524"/>
        <v/>
      </c>
      <c r="AU2036" s="10" t="str">
        <f t="shared" si="525"/>
        <v/>
      </c>
      <c r="AV2036" s="10" t="str">
        <f t="shared" si="526"/>
        <v/>
      </c>
      <c r="AW2036" s="10" t="str">
        <f t="shared" si="527"/>
        <v/>
      </c>
      <c r="AX2036" s="10" t="str">
        <f t="shared" si="518"/>
        <v/>
      </c>
      <c r="AY2036" s="10" t="str">
        <f t="shared" si="528"/>
        <v/>
      </c>
      <c r="AZ2036" s="23">
        <f t="shared" si="529"/>
        <v>0</v>
      </c>
      <c r="BA2036" s="10">
        <f t="shared" si="530"/>
        <v>0</v>
      </c>
    </row>
    <row r="2037" spans="1:53" x14ac:dyDescent="0.25">
      <c r="A2037" s="64" t="str">
        <f t="shared" si="531"/>
        <v/>
      </c>
      <c r="C2037" s="1"/>
      <c r="D2037" s="1"/>
      <c r="E2037" s="1"/>
      <c r="F2037" s="1"/>
      <c r="G2037" s="3" t="str">
        <f t="shared" ca="1" si="532"/>
        <v/>
      </c>
      <c r="H2037" s="16" t="str">
        <f t="shared" si="519"/>
        <v/>
      </c>
      <c r="AF2037" s="67"/>
      <c r="AH2037" s="6">
        <f t="shared" ca="1" si="517"/>
        <v>44152</v>
      </c>
      <c r="AP2037" s="10" t="str">
        <f t="shared" si="520"/>
        <v/>
      </c>
      <c r="AQ2037" s="10" t="str">
        <f t="shared" si="521"/>
        <v/>
      </c>
      <c r="AR2037" s="10" t="str">
        <f t="shared" si="522"/>
        <v/>
      </c>
      <c r="AS2037" s="10" t="str">
        <f t="shared" si="523"/>
        <v/>
      </c>
      <c r="AT2037" s="10" t="str">
        <f t="shared" si="524"/>
        <v/>
      </c>
      <c r="AU2037" s="10" t="str">
        <f t="shared" si="525"/>
        <v/>
      </c>
      <c r="AV2037" s="10" t="str">
        <f t="shared" si="526"/>
        <v/>
      </c>
      <c r="AW2037" s="10" t="str">
        <f t="shared" si="527"/>
        <v/>
      </c>
      <c r="AX2037" s="10" t="str">
        <f t="shared" si="518"/>
        <v/>
      </c>
      <c r="AY2037" s="10" t="str">
        <f t="shared" si="528"/>
        <v/>
      </c>
      <c r="AZ2037" s="23">
        <f t="shared" si="529"/>
        <v>0</v>
      </c>
      <c r="BA2037" s="10">
        <f t="shared" si="530"/>
        <v>0</v>
      </c>
    </row>
    <row r="2038" spans="1:53" x14ac:dyDescent="0.25">
      <c r="A2038" s="4" t="str">
        <f t="shared" si="531"/>
        <v/>
      </c>
      <c r="B2038" s="28"/>
      <c r="C2038" s="29"/>
      <c r="D2038" s="29"/>
      <c r="E2038" s="29"/>
      <c r="F2038" s="29"/>
      <c r="G2038" s="30" t="str">
        <f t="shared" ca="1" si="532"/>
        <v/>
      </c>
      <c r="H2038" s="16" t="str">
        <f t="shared" si="519"/>
        <v/>
      </c>
      <c r="AF2038" s="67"/>
      <c r="AH2038" s="6">
        <f t="shared" ca="1" si="517"/>
        <v>44152</v>
      </c>
      <c r="AP2038" s="10" t="str">
        <f t="shared" si="520"/>
        <v/>
      </c>
      <c r="AQ2038" s="10" t="str">
        <f t="shared" si="521"/>
        <v/>
      </c>
      <c r="AR2038" s="10" t="str">
        <f t="shared" si="522"/>
        <v/>
      </c>
      <c r="AS2038" s="10" t="str">
        <f t="shared" si="523"/>
        <v/>
      </c>
      <c r="AT2038" s="10" t="str">
        <f t="shared" si="524"/>
        <v/>
      </c>
      <c r="AU2038" s="10" t="str">
        <f t="shared" si="525"/>
        <v/>
      </c>
      <c r="AV2038" s="10" t="str">
        <f t="shared" si="526"/>
        <v/>
      </c>
      <c r="AW2038" s="10" t="str">
        <f t="shared" si="527"/>
        <v/>
      </c>
      <c r="AX2038" s="10" t="str">
        <f t="shared" si="518"/>
        <v/>
      </c>
      <c r="AY2038" s="10" t="str">
        <f t="shared" si="528"/>
        <v/>
      </c>
      <c r="AZ2038" s="23">
        <f t="shared" si="529"/>
        <v>0</v>
      </c>
      <c r="BA2038" s="10">
        <f t="shared" si="530"/>
        <v>0</v>
      </c>
    </row>
    <row r="2039" spans="1:53" x14ac:dyDescent="0.25">
      <c r="A2039" s="64" t="str">
        <f t="shared" si="531"/>
        <v/>
      </c>
      <c r="C2039" s="1"/>
      <c r="D2039" s="1"/>
      <c r="E2039" s="1"/>
      <c r="F2039" s="1"/>
      <c r="G2039" s="3" t="str">
        <f t="shared" ca="1" si="532"/>
        <v/>
      </c>
      <c r="H2039" s="16" t="str">
        <f t="shared" si="519"/>
        <v/>
      </c>
      <c r="AF2039" s="67"/>
      <c r="AH2039" s="6">
        <f t="shared" ca="1" si="517"/>
        <v>44152</v>
      </c>
      <c r="AP2039" s="10" t="str">
        <f t="shared" si="520"/>
        <v/>
      </c>
      <c r="AQ2039" s="10" t="str">
        <f t="shared" si="521"/>
        <v/>
      </c>
      <c r="AR2039" s="10" t="str">
        <f t="shared" si="522"/>
        <v/>
      </c>
      <c r="AS2039" s="10" t="str">
        <f t="shared" si="523"/>
        <v/>
      </c>
      <c r="AT2039" s="10" t="str">
        <f t="shared" si="524"/>
        <v/>
      </c>
      <c r="AU2039" s="10" t="str">
        <f t="shared" si="525"/>
        <v/>
      </c>
      <c r="AV2039" s="10" t="str">
        <f t="shared" si="526"/>
        <v/>
      </c>
      <c r="AW2039" s="10" t="str">
        <f t="shared" si="527"/>
        <v/>
      </c>
      <c r="AX2039" s="10" t="str">
        <f t="shared" si="518"/>
        <v/>
      </c>
      <c r="AY2039" s="10" t="str">
        <f t="shared" si="528"/>
        <v/>
      </c>
      <c r="AZ2039" s="23">
        <f t="shared" si="529"/>
        <v>0</v>
      </c>
      <c r="BA2039" s="10">
        <f t="shared" si="530"/>
        <v>0</v>
      </c>
    </row>
    <row r="2040" spans="1:53" x14ac:dyDescent="0.25">
      <c r="A2040" s="4" t="str">
        <f t="shared" si="531"/>
        <v/>
      </c>
      <c r="B2040" s="28"/>
      <c r="C2040" s="29"/>
      <c r="D2040" s="29"/>
      <c r="E2040" s="29"/>
      <c r="F2040" s="29"/>
      <c r="G2040" s="30" t="str">
        <f t="shared" ca="1" si="532"/>
        <v/>
      </c>
      <c r="H2040" s="16" t="str">
        <f t="shared" si="519"/>
        <v/>
      </c>
      <c r="AF2040" s="67"/>
      <c r="AH2040" s="6">
        <f t="shared" ca="1" si="517"/>
        <v>44152</v>
      </c>
      <c r="AP2040" s="10" t="str">
        <f t="shared" si="520"/>
        <v/>
      </c>
      <c r="AQ2040" s="10" t="str">
        <f t="shared" si="521"/>
        <v/>
      </c>
      <c r="AR2040" s="10" t="str">
        <f t="shared" si="522"/>
        <v/>
      </c>
      <c r="AS2040" s="10" t="str">
        <f t="shared" si="523"/>
        <v/>
      </c>
      <c r="AT2040" s="10" t="str">
        <f t="shared" si="524"/>
        <v/>
      </c>
      <c r="AU2040" s="10" t="str">
        <f t="shared" si="525"/>
        <v/>
      </c>
      <c r="AV2040" s="10" t="str">
        <f t="shared" si="526"/>
        <v/>
      </c>
      <c r="AW2040" s="10" t="str">
        <f t="shared" si="527"/>
        <v/>
      </c>
      <c r="AX2040" s="10" t="str">
        <f t="shared" si="518"/>
        <v/>
      </c>
      <c r="AY2040" s="10" t="str">
        <f t="shared" si="528"/>
        <v/>
      </c>
      <c r="AZ2040" s="23">
        <f t="shared" si="529"/>
        <v>0</v>
      </c>
      <c r="BA2040" s="10">
        <f t="shared" si="530"/>
        <v>0</v>
      </c>
    </row>
    <row r="2041" spans="1:53" x14ac:dyDescent="0.25">
      <c r="A2041" s="64" t="str">
        <f t="shared" si="531"/>
        <v/>
      </c>
      <c r="C2041" s="1"/>
      <c r="D2041" s="1"/>
      <c r="E2041" s="1"/>
      <c r="F2041" s="1"/>
      <c r="G2041" s="3" t="str">
        <f t="shared" ca="1" si="532"/>
        <v/>
      </c>
      <c r="H2041" s="16" t="str">
        <f t="shared" si="519"/>
        <v/>
      </c>
      <c r="AF2041" s="67"/>
      <c r="AH2041" s="6">
        <f t="shared" ca="1" si="517"/>
        <v>44152</v>
      </c>
      <c r="AP2041" s="10" t="str">
        <f t="shared" si="520"/>
        <v/>
      </c>
      <c r="AQ2041" s="10" t="str">
        <f t="shared" si="521"/>
        <v/>
      </c>
      <c r="AR2041" s="10" t="str">
        <f t="shared" si="522"/>
        <v/>
      </c>
      <c r="AS2041" s="10" t="str">
        <f t="shared" si="523"/>
        <v/>
      </c>
      <c r="AT2041" s="10" t="str">
        <f t="shared" si="524"/>
        <v/>
      </c>
      <c r="AU2041" s="10" t="str">
        <f t="shared" si="525"/>
        <v/>
      </c>
      <c r="AV2041" s="10" t="str">
        <f t="shared" si="526"/>
        <v/>
      </c>
      <c r="AW2041" s="10" t="str">
        <f t="shared" si="527"/>
        <v/>
      </c>
      <c r="AX2041" s="10" t="str">
        <f t="shared" si="518"/>
        <v/>
      </c>
      <c r="AY2041" s="10" t="str">
        <f t="shared" si="528"/>
        <v/>
      </c>
      <c r="AZ2041" s="23">
        <f t="shared" si="529"/>
        <v>0</v>
      </c>
      <c r="BA2041" s="10">
        <f t="shared" si="530"/>
        <v>0</v>
      </c>
    </row>
    <row r="2042" spans="1:53" x14ac:dyDescent="0.25">
      <c r="A2042" s="4" t="str">
        <f t="shared" si="531"/>
        <v/>
      </c>
      <c r="B2042" s="28"/>
      <c r="C2042" s="29"/>
      <c r="D2042" s="29"/>
      <c r="E2042" s="29"/>
      <c r="F2042" s="29"/>
      <c r="G2042" s="30" t="str">
        <f t="shared" ca="1" si="532"/>
        <v/>
      </c>
      <c r="H2042" s="16" t="str">
        <f t="shared" si="519"/>
        <v/>
      </c>
      <c r="AF2042" s="67"/>
      <c r="AH2042" s="6">
        <f t="shared" ca="1" si="517"/>
        <v>44152</v>
      </c>
      <c r="AP2042" s="10" t="str">
        <f t="shared" si="520"/>
        <v/>
      </c>
      <c r="AQ2042" s="10" t="str">
        <f t="shared" si="521"/>
        <v/>
      </c>
      <c r="AR2042" s="10" t="str">
        <f t="shared" si="522"/>
        <v/>
      </c>
      <c r="AS2042" s="10" t="str">
        <f t="shared" si="523"/>
        <v/>
      </c>
      <c r="AT2042" s="10" t="str">
        <f t="shared" si="524"/>
        <v/>
      </c>
      <c r="AU2042" s="10" t="str">
        <f t="shared" si="525"/>
        <v/>
      </c>
      <c r="AV2042" s="10" t="str">
        <f t="shared" si="526"/>
        <v/>
      </c>
      <c r="AW2042" s="10" t="str">
        <f t="shared" si="527"/>
        <v/>
      </c>
      <c r="AX2042" s="10" t="str">
        <f t="shared" si="518"/>
        <v/>
      </c>
      <c r="AY2042" s="10" t="str">
        <f t="shared" si="528"/>
        <v/>
      </c>
      <c r="AZ2042" s="23">
        <f t="shared" si="529"/>
        <v>0</v>
      </c>
      <c r="BA2042" s="10">
        <f t="shared" si="530"/>
        <v>0</v>
      </c>
    </row>
    <row r="2043" spans="1:53" x14ac:dyDescent="0.25">
      <c r="A2043" s="64" t="str">
        <f t="shared" si="531"/>
        <v/>
      </c>
      <c r="C2043" s="1"/>
      <c r="D2043" s="1"/>
      <c r="E2043" s="1"/>
      <c r="F2043" s="1"/>
      <c r="G2043" s="3" t="str">
        <f t="shared" ca="1" si="532"/>
        <v/>
      </c>
      <c r="H2043" s="16" t="str">
        <f t="shared" si="519"/>
        <v/>
      </c>
      <c r="AF2043" s="67"/>
      <c r="AH2043" s="6">
        <f t="shared" ca="1" si="517"/>
        <v>44152</v>
      </c>
      <c r="AP2043" s="10" t="str">
        <f t="shared" si="520"/>
        <v/>
      </c>
      <c r="AQ2043" s="10" t="str">
        <f t="shared" si="521"/>
        <v/>
      </c>
      <c r="AR2043" s="10" t="str">
        <f t="shared" si="522"/>
        <v/>
      </c>
      <c r="AS2043" s="10" t="str">
        <f t="shared" si="523"/>
        <v/>
      </c>
      <c r="AT2043" s="10" t="str">
        <f t="shared" si="524"/>
        <v/>
      </c>
      <c r="AU2043" s="10" t="str">
        <f t="shared" si="525"/>
        <v/>
      </c>
      <c r="AV2043" s="10" t="str">
        <f t="shared" si="526"/>
        <v/>
      </c>
      <c r="AW2043" s="10" t="str">
        <f t="shared" si="527"/>
        <v/>
      </c>
      <c r="AX2043" s="10" t="str">
        <f t="shared" si="518"/>
        <v/>
      </c>
      <c r="AY2043" s="10" t="str">
        <f t="shared" si="528"/>
        <v/>
      </c>
      <c r="AZ2043" s="23">
        <f t="shared" si="529"/>
        <v>0</v>
      </c>
      <c r="BA2043" s="10">
        <f t="shared" si="530"/>
        <v>0</v>
      </c>
    </row>
    <row r="2044" spans="1:53" x14ac:dyDescent="0.25">
      <c r="A2044" s="4" t="str">
        <f t="shared" si="531"/>
        <v/>
      </c>
      <c r="B2044" s="28"/>
      <c r="C2044" s="29"/>
      <c r="D2044" s="29"/>
      <c r="E2044" s="29"/>
      <c r="F2044" s="29"/>
      <c r="G2044" s="30" t="str">
        <f t="shared" ca="1" si="532"/>
        <v/>
      </c>
      <c r="H2044" s="16" t="str">
        <f t="shared" si="519"/>
        <v/>
      </c>
      <c r="AF2044" s="67"/>
      <c r="AH2044" s="6">
        <f t="shared" ca="1" si="517"/>
        <v>44152</v>
      </c>
      <c r="AP2044" s="10" t="str">
        <f t="shared" si="520"/>
        <v/>
      </c>
      <c r="AQ2044" s="10" t="str">
        <f t="shared" si="521"/>
        <v/>
      </c>
      <c r="AR2044" s="10" t="str">
        <f t="shared" si="522"/>
        <v/>
      </c>
      <c r="AS2044" s="10" t="str">
        <f t="shared" si="523"/>
        <v/>
      </c>
      <c r="AT2044" s="10" t="str">
        <f t="shared" si="524"/>
        <v/>
      </c>
      <c r="AU2044" s="10" t="str">
        <f t="shared" si="525"/>
        <v/>
      </c>
      <c r="AV2044" s="10" t="str">
        <f t="shared" si="526"/>
        <v/>
      </c>
      <c r="AW2044" s="10" t="str">
        <f t="shared" si="527"/>
        <v/>
      </c>
      <c r="AX2044" s="10" t="str">
        <f t="shared" si="518"/>
        <v/>
      </c>
      <c r="AY2044" s="10" t="str">
        <f t="shared" si="528"/>
        <v/>
      </c>
      <c r="AZ2044" s="23">
        <f t="shared" si="529"/>
        <v>0</v>
      </c>
      <c r="BA2044" s="10">
        <f t="shared" si="530"/>
        <v>0</v>
      </c>
    </row>
    <row r="2045" spans="1:53" x14ac:dyDescent="0.25">
      <c r="A2045" s="64" t="str">
        <f t="shared" si="531"/>
        <v/>
      </c>
      <c r="C2045" s="1"/>
      <c r="D2045" s="1"/>
      <c r="E2045" s="1"/>
      <c r="F2045" s="1"/>
      <c r="G2045" s="3" t="str">
        <f t="shared" ca="1" si="532"/>
        <v/>
      </c>
      <c r="H2045" s="16" t="str">
        <f t="shared" si="519"/>
        <v/>
      </c>
      <c r="AF2045" s="67"/>
      <c r="AH2045" s="6">
        <f t="shared" ca="1" si="517"/>
        <v>44152</v>
      </c>
      <c r="AP2045" s="10" t="str">
        <f t="shared" si="520"/>
        <v/>
      </c>
      <c r="AQ2045" s="10" t="str">
        <f t="shared" si="521"/>
        <v/>
      </c>
      <c r="AR2045" s="10" t="str">
        <f t="shared" si="522"/>
        <v/>
      </c>
      <c r="AS2045" s="10" t="str">
        <f t="shared" si="523"/>
        <v/>
      </c>
      <c r="AT2045" s="10" t="str">
        <f t="shared" si="524"/>
        <v/>
      </c>
      <c r="AU2045" s="10" t="str">
        <f t="shared" si="525"/>
        <v/>
      </c>
      <c r="AV2045" s="10" t="str">
        <f t="shared" si="526"/>
        <v/>
      </c>
      <c r="AW2045" s="10" t="str">
        <f t="shared" si="527"/>
        <v/>
      </c>
      <c r="AX2045" s="10" t="str">
        <f t="shared" si="518"/>
        <v/>
      </c>
      <c r="AY2045" s="10" t="str">
        <f t="shared" si="528"/>
        <v/>
      </c>
      <c r="AZ2045" s="23">
        <f t="shared" si="529"/>
        <v>0</v>
      </c>
      <c r="BA2045" s="10">
        <f t="shared" si="530"/>
        <v>0</v>
      </c>
    </row>
    <row r="2046" spans="1:53" x14ac:dyDescent="0.25">
      <c r="A2046" s="4" t="str">
        <f t="shared" si="531"/>
        <v/>
      </c>
      <c r="B2046" s="28"/>
      <c r="C2046" s="29"/>
      <c r="D2046" s="29"/>
      <c r="E2046" s="29"/>
      <c r="F2046" s="29"/>
      <c r="G2046" s="30" t="str">
        <f t="shared" ca="1" si="532"/>
        <v/>
      </c>
      <c r="H2046" s="16" t="str">
        <f t="shared" si="519"/>
        <v/>
      </c>
      <c r="AF2046" s="67"/>
      <c r="AH2046" s="6">
        <f t="shared" ca="1" si="517"/>
        <v>44152</v>
      </c>
      <c r="AP2046" s="10" t="str">
        <f t="shared" si="520"/>
        <v/>
      </c>
      <c r="AQ2046" s="10" t="str">
        <f t="shared" si="521"/>
        <v/>
      </c>
      <c r="AR2046" s="10" t="str">
        <f t="shared" si="522"/>
        <v/>
      </c>
      <c r="AS2046" s="10" t="str">
        <f t="shared" si="523"/>
        <v/>
      </c>
      <c r="AT2046" s="10" t="str">
        <f t="shared" si="524"/>
        <v/>
      </c>
      <c r="AU2046" s="10" t="str">
        <f t="shared" si="525"/>
        <v/>
      </c>
      <c r="AV2046" s="10" t="str">
        <f t="shared" si="526"/>
        <v/>
      </c>
      <c r="AW2046" s="10" t="str">
        <f t="shared" si="527"/>
        <v/>
      </c>
      <c r="AX2046" s="10" t="str">
        <f t="shared" si="518"/>
        <v/>
      </c>
      <c r="AY2046" s="10" t="str">
        <f t="shared" si="528"/>
        <v/>
      </c>
      <c r="AZ2046" s="23">
        <f t="shared" si="529"/>
        <v>0</v>
      </c>
      <c r="BA2046" s="10">
        <f t="shared" si="530"/>
        <v>0</v>
      </c>
    </row>
    <row r="2047" spans="1:53" x14ac:dyDescent="0.25">
      <c r="A2047" s="64" t="str">
        <f t="shared" si="531"/>
        <v/>
      </c>
      <c r="C2047" s="1"/>
      <c r="D2047" s="1"/>
      <c r="E2047" s="1"/>
      <c r="F2047" s="1"/>
      <c r="G2047" s="3" t="str">
        <f t="shared" ca="1" si="532"/>
        <v/>
      </c>
      <c r="H2047" s="16" t="str">
        <f t="shared" si="519"/>
        <v/>
      </c>
      <c r="AF2047" s="67"/>
      <c r="AH2047" s="6">
        <f t="shared" ca="1" si="517"/>
        <v>44152</v>
      </c>
      <c r="AP2047" s="10" t="str">
        <f t="shared" si="520"/>
        <v/>
      </c>
      <c r="AQ2047" s="10" t="str">
        <f t="shared" si="521"/>
        <v/>
      </c>
      <c r="AR2047" s="10" t="str">
        <f t="shared" si="522"/>
        <v/>
      </c>
      <c r="AS2047" s="10" t="str">
        <f t="shared" si="523"/>
        <v/>
      </c>
      <c r="AT2047" s="10" t="str">
        <f t="shared" si="524"/>
        <v/>
      </c>
      <c r="AU2047" s="10" t="str">
        <f t="shared" si="525"/>
        <v/>
      </c>
      <c r="AV2047" s="10" t="str">
        <f t="shared" si="526"/>
        <v/>
      </c>
      <c r="AW2047" s="10" t="str">
        <f t="shared" si="527"/>
        <v/>
      </c>
      <c r="AX2047" s="10" t="str">
        <f t="shared" si="518"/>
        <v/>
      </c>
      <c r="AY2047" s="10" t="str">
        <f t="shared" si="528"/>
        <v/>
      </c>
      <c r="AZ2047" s="23">
        <f t="shared" si="529"/>
        <v>0</v>
      </c>
      <c r="BA2047" s="10">
        <f t="shared" si="530"/>
        <v>0</v>
      </c>
    </row>
    <row r="2048" spans="1:53" x14ac:dyDescent="0.25">
      <c r="A2048" s="4" t="str">
        <f t="shared" si="531"/>
        <v/>
      </c>
      <c r="B2048" s="28"/>
      <c r="C2048" s="29"/>
      <c r="D2048" s="29"/>
      <c r="E2048" s="29"/>
      <c r="F2048" s="29"/>
      <c r="G2048" s="30" t="str">
        <f t="shared" ca="1" si="532"/>
        <v/>
      </c>
      <c r="H2048" s="16" t="str">
        <f t="shared" si="519"/>
        <v/>
      </c>
      <c r="AF2048" s="67"/>
      <c r="AH2048" s="6">
        <f t="shared" ca="1" si="517"/>
        <v>44152</v>
      </c>
      <c r="AP2048" s="10" t="str">
        <f t="shared" si="520"/>
        <v/>
      </c>
      <c r="AQ2048" s="10" t="str">
        <f t="shared" si="521"/>
        <v/>
      </c>
      <c r="AR2048" s="10" t="str">
        <f t="shared" si="522"/>
        <v/>
      </c>
      <c r="AS2048" s="10" t="str">
        <f t="shared" si="523"/>
        <v/>
      </c>
      <c r="AT2048" s="10" t="str">
        <f t="shared" si="524"/>
        <v/>
      </c>
      <c r="AU2048" s="10" t="str">
        <f t="shared" si="525"/>
        <v/>
      </c>
      <c r="AV2048" s="10" t="str">
        <f t="shared" si="526"/>
        <v/>
      </c>
      <c r="AW2048" s="10" t="str">
        <f t="shared" si="527"/>
        <v/>
      </c>
      <c r="AX2048" s="10" t="str">
        <f t="shared" si="518"/>
        <v/>
      </c>
      <c r="AY2048" s="10" t="str">
        <f t="shared" si="528"/>
        <v/>
      </c>
      <c r="AZ2048" s="23">
        <f t="shared" si="529"/>
        <v>0</v>
      </c>
      <c r="BA2048" s="10">
        <f t="shared" si="530"/>
        <v>0</v>
      </c>
    </row>
    <row r="2049" spans="1:53" x14ac:dyDescent="0.25">
      <c r="A2049" s="64" t="str">
        <f t="shared" si="531"/>
        <v/>
      </c>
      <c r="C2049" s="1"/>
      <c r="D2049" s="1"/>
      <c r="E2049" s="1"/>
      <c r="F2049" s="1"/>
      <c r="G2049" s="3" t="str">
        <f t="shared" ca="1" si="532"/>
        <v/>
      </c>
      <c r="H2049" s="16" t="str">
        <f t="shared" si="519"/>
        <v/>
      </c>
      <c r="AF2049" s="67"/>
      <c r="AH2049" s="6">
        <f t="shared" ca="1" si="517"/>
        <v>44152</v>
      </c>
      <c r="AP2049" s="10" t="str">
        <f t="shared" si="520"/>
        <v/>
      </c>
      <c r="AQ2049" s="10" t="str">
        <f t="shared" si="521"/>
        <v/>
      </c>
      <c r="AR2049" s="10" t="str">
        <f t="shared" si="522"/>
        <v/>
      </c>
      <c r="AS2049" s="10" t="str">
        <f t="shared" si="523"/>
        <v/>
      </c>
      <c r="AT2049" s="10" t="str">
        <f t="shared" si="524"/>
        <v/>
      </c>
      <c r="AU2049" s="10" t="str">
        <f t="shared" si="525"/>
        <v/>
      </c>
      <c r="AV2049" s="10" t="str">
        <f t="shared" si="526"/>
        <v/>
      </c>
      <c r="AW2049" s="10" t="str">
        <f t="shared" si="527"/>
        <v/>
      </c>
      <c r="AX2049" s="10" t="str">
        <f t="shared" si="518"/>
        <v/>
      </c>
      <c r="AY2049" s="10" t="str">
        <f t="shared" si="528"/>
        <v/>
      </c>
      <c r="AZ2049" s="23">
        <f t="shared" si="529"/>
        <v>0</v>
      </c>
      <c r="BA2049" s="10">
        <f t="shared" si="530"/>
        <v>0</v>
      </c>
    </row>
    <row r="2050" spans="1:53" x14ac:dyDescent="0.25">
      <c r="A2050" s="4" t="str">
        <f t="shared" si="531"/>
        <v/>
      </c>
      <c r="B2050" s="28"/>
      <c r="C2050" s="29"/>
      <c r="D2050" s="29"/>
      <c r="E2050" s="29"/>
      <c r="F2050" s="29"/>
      <c r="G2050" s="30" t="str">
        <f t="shared" ca="1" si="532"/>
        <v/>
      </c>
      <c r="H2050" s="16" t="str">
        <f t="shared" si="519"/>
        <v/>
      </c>
      <c r="AF2050" s="67"/>
      <c r="AH2050" s="6">
        <f t="shared" ca="1" si="517"/>
        <v>44152</v>
      </c>
      <c r="AP2050" s="10" t="str">
        <f t="shared" si="520"/>
        <v/>
      </c>
      <c r="AQ2050" s="10" t="str">
        <f t="shared" si="521"/>
        <v/>
      </c>
      <c r="AR2050" s="10" t="str">
        <f t="shared" si="522"/>
        <v/>
      </c>
      <c r="AS2050" s="10" t="str">
        <f t="shared" si="523"/>
        <v/>
      </c>
      <c r="AT2050" s="10" t="str">
        <f t="shared" si="524"/>
        <v/>
      </c>
      <c r="AU2050" s="10" t="str">
        <f t="shared" si="525"/>
        <v/>
      </c>
      <c r="AV2050" s="10" t="str">
        <f t="shared" si="526"/>
        <v/>
      </c>
      <c r="AW2050" s="10" t="str">
        <f t="shared" si="527"/>
        <v/>
      </c>
      <c r="AX2050" s="10" t="str">
        <f t="shared" si="518"/>
        <v/>
      </c>
      <c r="AY2050" s="10" t="str">
        <f t="shared" si="528"/>
        <v/>
      </c>
      <c r="AZ2050" s="23">
        <f t="shared" si="529"/>
        <v>0</v>
      </c>
      <c r="BA2050" s="10">
        <f t="shared" si="530"/>
        <v>0</v>
      </c>
    </row>
    <row r="2051" spans="1:53" x14ac:dyDescent="0.25">
      <c r="A2051" s="64" t="str">
        <f t="shared" si="531"/>
        <v/>
      </c>
      <c r="C2051" s="1"/>
      <c r="D2051" s="1"/>
      <c r="E2051" s="1"/>
      <c r="F2051" s="1"/>
      <c r="G2051" s="3" t="str">
        <f t="shared" ca="1" si="532"/>
        <v/>
      </c>
      <c r="H2051" s="16" t="str">
        <f t="shared" si="519"/>
        <v/>
      </c>
      <c r="AF2051" s="67"/>
      <c r="AH2051" s="6">
        <f t="shared" ca="1" si="517"/>
        <v>44152</v>
      </c>
      <c r="AP2051" s="10" t="str">
        <f t="shared" si="520"/>
        <v/>
      </c>
      <c r="AQ2051" s="10" t="str">
        <f t="shared" si="521"/>
        <v/>
      </c>
      <c r="AR2051" s="10" t="str">
        <f t="shared" si="522"/>
        <v/>
      </c>
      <c r="AS2051" s="10" t="str">
        <f t="shared" si="523"/>
        <v/>
      </c>
      <c r="AT2051" s="10" t="str">
        <f t="shared" si="524"/>
        <v/>
      </c>
      <c r="AU2051" s="10" t="str">
        <f t="shared" si="525"/>
        <v/>
      </c>
      <c r="AV2051" s="10" t="str">
        <f t="shared" si="526"/>
        <v/>
      </c>
      <c r="AW2051" s="10" t="str">
        <f t="shared" si="527"/>
        <v/>
      </c>
      <c r="AX2051" s="10" t="str">
        <f t="shared" si="518"/>
        <v/>
      </c>
      <c r="AY2051" s="10" t="str">
        <f t="shared" si="528"/>
        <v/>
      </c>
      <c r="AZ2051" s="23">
        <f t="shared" si="529"/>
        <v>0</v>
      </c>
      <c r="BA2051" s="10">
        <f t="shared" si="530"/>
        <v>0</v>
      </c>
    </row>
    <row r="2052" spans="1:53" x14ac:dyDescent="0.25">
      <c r="A2052" s="4" t="str">
        <f t="shared" si="531"/>
        <v/>
      </c>
      <c r="B2052" s="28"/>
      <c r="C2052" s="29"/>
      <c r="D2052" s="29"/>
      <c r="E2052" s="29"/>
      <c r="F2052" s="29"/>
      <c r="G2052" s="30" t="str">
        <f t="shared" ca="1" si="532"/>
        <v/>
      </c>
      <c r="H2052" s="16" t="str">
        <f t="shared" si="519"/>
        <v/>
      </c>
      <c r="AF2052" s="67"/>
      <c r="AH2052" s="6">
        <f t="shared" ca="1" si="517"/>
        <v>44152</v>
      </c>
      <c r="AP2052" s="10" t="str">
        <f t="shared" si="520"/>
        <v/>
      </c>
      <c r="AQ2052" s="10" t="str">
        <f t="shared" si="521"/>
        <v/>
      </c>
      <c r="AR2052" s="10" t="str">
        <f t="shared" si="522"/>
        <v/>
      </c>
      <c r="AS2052" s="10" t="str">
        <f t="shared" si="523"/>
        <v/>
      </c>
      <c r="AT2052" s="10" t="str">
        <f t="shared" si="524"/>
        <v/>
      </c>
      <c r="AU2052" s="10" t="str">
        <f t="shared" si="525"/>
        <v/>
      </c>
      <c r="AV2052" s="10" t="str">
        <f t="shared" si="526"/>
        <v/>
      </c>
      <c r="AW2052" s="10" t="str">
        <f t="shared" si="527"/>
        <v/>
      </c>
      <c r="AX2052" s="10" t="str">
        <f t="shared" si="518"/>
        <v/>
      </c>
      <c r="AY2052" s="10" t="str">
        <f t="shared" si="528"/>
        <v/>
      </c>
      <c r="AZ2052" s="23">
        <f t="shared" si="529"/>
        <v>0</v>
      </c>
      <c r="BA2052" s="10">
        <f t="shared" si="530"/>
        <v>0</v>
      </c>
    </row>
    <row r="2053" spans="1:53" x14ac:dyDescent="0.25">
      <c r="A2053" s="64" t="str">
        <f t="shared" si="531"/>
        <v/>
      </c>
      <c r="C2053" s="1"/>
      <c r="D2053" s="1"/>
      <c r="E2053" s="1"/>
      <c r="F2053" s="1"/>
      <c r="G2053" s="3" t="str">
        <f t="shared" ca="1" si="532"/>
        <v/>
      </c>
      <c r="H2053" s="16" t="str">
        <f t="shared" si="519"/>
        <v/>
      </c>
      <c r="AF2053" s="67"/>
      <c r="AH2053" s="6">
        <f t="shared" ca="1" si="517"/>
        <v>44152</v>
      </c>
      <c r="AP2053" s="10" t="str">
        <f t="shared" si="520"/>
        <v/>
      </c>
      <c r="AQ2053" s="10" t="str">
        <f t="shared" si="521"/>
        <v/>
      </c>
      <c r="AR2053" s="10" t="str">
        <f t="shared" si="522"/>
        <v/>
      </c>
      <c r="AS2053" s="10" t="str">
        <f t="shared" si="523"/>
        <v/>
      </c>
      <c r="AT2053" s="10" t="str">
        <f t="shared" si="524"/>
        <v/>
      </c>
      <c r="AU2053" s="10" t="str">
        <f t="shared" si="525"/>
        <v/>
      </c>
      <c r="AV2053" s="10" t="str">
        <f t="shared" si="526"/>
        <v/>
      </c>
      <c r="AW2053" s="10" t="str">
        <f t="shared" si="527"/>
        <v/>
      </c>
      <c r="AX2053" s="10" t="str">
        <f t="shared" si="518"/>
        <v/>
      </c>
      <c r="AY2053" s="10" t="str">
        <f t="shared" si="528"/>
        <v/>
      </c>
      <c r="AZ2053" s="23">
        <f t="shared" si="529"/>
        <v>0</v>
      </c>
      <c r="BA2053" s="10">
        <f t="shared" si="530"/>
        <v>0</v>
      </c>
    </row>
    <row r="2054" spans="1:53" x14ac:dyDescent="0.25">
      <c r="A2054" s="4" t="str">
        <f t="shared" si="531"/>
        <v/>
      </c>
      <c r="B2054" s="28"/>
      <c r="C2054" s="29"/>
      <c r="D2054" s="29"/>
      <c r="E2054" s="29"/>
      <c r="F2054" s="29"/>
      <c r="G2054" s="30" t="str">
        <f t="shared" ca="1" si="532"/>
        <v/>
      </c>
      <c r="H2054" s="16" t="str">
        <f t="shared" si="519"/>
        <v/>
      </c>
      <c r="AF2054" s="67"/>
      <c r="AH2054" s="6">
        <f t="shared" ca="1" si="517"/>
        <v>44152</v>
      </c>
      <c r="AP2054" s="10" t="str">
        <f t="shared" si="520"/>
        <v/>
      </c>
      <c r="AQ2054" s="10" t="str">
        <f t="shared" si="521"/>
        <v/>
      </c>
      <c r="AR2054" s="10" t="str">
        <f t="shared" si="522"/>
        <v/>
      </c>
      <c r="AS2054" s="10" t="str">
        <f t="shared" si="523"/>
        <v/>
      </c>
      <c r="AT2054" s="10" t="str">
        <f t="shared" si="524"/>
        <v/>
      </c>
      <c r="AU2054" s="10" t="str">
        <f t="shared" si="525"/>
        <v/>
      </c>
      <c r="AV2054" s="10" t="str">
        <f t="shared" si="526"/>
        <v/>
      </c>
      <c r="AW2054" s="10" t="str">
        <f t="shared" si="527"/>
        <v/>
      </c>
      <c r="AX2054" s="10" t="str">
        <f t="shared" si="518"/>
        <v/>
      </c>
      <c r="AY2054" s="10" t="str">
        <f t="shared" si="528"/>
        <v/>
      </c>
      <c r="AZ2054" s="23">
        <f t="shared" si="529"/>
        <v>0</v>
      </c>
      <c r="BA2054" s="10">
        <f t="shared" si="530"/>
        <v>0</v>
      </c>
    </row>
    <row r="2055" spans="1:53" x14ac:dyDescent="0.25">
      <c r="A2055" s="64" t="str">
        <f t="shared" si="531"/>
        <v/>
      </c>
      <c r="C2055" s="1"/>
      <c r="D2055" s="1"/>
      <c r="E2055" s="1"/>
      <c r="F2055" s="1"/>
      <c r="G2055" s="3" t="str">
        <f t="shared" ca="1" si="532"/>
        <v/>
      </c>
      <c r="H2055" s="16" t="str">
        <f t="shared" si="519"/>
        <v/>
      </c>
      <c r="AF2055" s="67"/>
      <c r="AH2055" s="6">
        <f t="shared" ca="1" si="517"/>
        <v>44152</v>
      </c>
      <c r="AP2055" s="10" t="str">
        <f t="shared" si="520"/>
        <v/>
      </c>
      <c r="AQ2055" s="10" t="str">
        <f t="shared" si="521"/>
        <v/>
      </c>
      <c r="AR2055" s="10" t="str">
        <f t="shared" si="522"/>
        <v/>
      </c>
      <c r="AS2055" s="10" t="str">
        <f t="shared" si="523"/>
        <v/>
      </c>
      <c r="AT2055" s="10" t="str">
        <f t="shared" si="524"/>
        <v/>
      </c>
      <c r="AU2055" s="10" t="str">
        <f t="shared" si="525"/>
        <v/>
      </c>
      <c r="AV2055" s="10" t="str">
        <f t="shared" si="526"/>
        <v/>
      </c>
      <c r="AW2055" s="10" t="str">
        <f t="shared" si="527"/>
        <v/>
      </c>
      <c r="AX2055" s="10" t="str">
        <f t="shared" si="518"/>
        <v/>
      </c>
      <c r="AY2055" s="10" t="str">
        <f t="shared" si="528"/>
        <v/>
      </c>
      <c r="AZ2055" s="23">
        <f t="shared" si="529"/>
        <v>0</v>
      </c>
      <c r="BA2055" s="10">
        <f t="shared" si="530"/>
        <v>0</v>
      </c>
    </row>
    <row r="2056" spans="1:53" x14ac:dyDescent="0.25">
      <c r="A2056" s="4" t="str">
        <f t="shared" si="531"/>
        <v/>
      </c>
      <c r="B2056" s="28"/>
      <c r="C2056" s="29"/>
      <c r="D2056" s="29"/>
      <c r="E2056" s="29"/>
      <c r="F2056" s="29"/>
      <c r="G2056" s="30" t="str">
        <f t="shared" ca="1" si="532"/>
        <v/>
      </c>
      <c r="H2056" s="16" t="str">
        <f t="shared" si="519"/>
        <v/>
      </c>
      <c r="AF2056" s="67"/>
      <c r="AH2056" s="6">
        <f t="shared" ca="1" si="517"/>
        <v>44152</v>
      </c>
      <c r="AP2056" s="10" t="str">
        <f t="shared" si="520"/>
        <v/>
      </c>
      <c r="AQ2056" s="10" t="str">
        <f t="shared" si="521"/>
        <v/>
      </c>
      <c r="AR2056" s="10" t="str">
        <f t="shared" si="522"/>
        <v/>
      </c>
      <c r="AS2056" s="10" t="str">
        <f t="shared" si="523"/>
        <v/>
      </c>
      <c r="AT2056" s="10" t="str">
        <f t="shared" si="524"/>
        <v/>
      </c>
      <c r="AU2056" s="10" t="str">
        <f t="shared" si="525"/>
        <v/>
      </c>
      <c r="AV2056" s="10" t="str">
        <f t="shared" si="526"/>
        <v/>
      </c>
      <c r="AW2056" s="10" t="str">
        <f t="shared" si="527"/>
        <v/>
      </c>
      <c r="AX2056" s="10" t="str">
        <f t="shared" si="518"/>
        <v/>
      </c>
      <c r="AY2056" s="10" t="str">
        <f t="shared" si="528"/>
        <v/>
      </c>
      <c r="AZ2056" s="23">
        <f t="shared" si="529"/>
        <v>0</v>
      </c>
      <c r="BA2056" s="10">
        <f t="shared" si="530"/>
        <v>0</v>
      </c>
    </row>
    <row r="2057" spans="1:53" x14ac:dyDescent="0.25">
      <c r="A2057" s="64" t="str">
        <f t="shared" si="531"/>
        <v/>
      </c>
      <c r="C2057" s="1"/>
      <c r="D2057" s="1"/>
      <c r="E2057" s="1"/>
      <c r="F2057" s="1"/>
      <c r="G2057" s="3" t="str">
        <f t="shared" ca="1" si="532"/>
        <v/>
      </c>
      <c r="H2057" s="16" t="str">
        <f t="shared" si="519"/>
        <v/>
      </c>
      <c r="AF2057" s="67"/>
      <c r="AH2057" s="6">
        <f t="shared" ref="AH2057:AH2120" ca="1" si="533">TODAY()</f>
        <v>44152</v>
      </c>
      <c r="AP2057" s="10" t="str">
        <f t="shared" si="520"/>
        <v/>
      </c>
      <c r="AQ2057" s="10" t="str">
        <f t="shared" si="521"/>
        <v/>
      </c>
      <c r="AR2057" s="10" t="str">
        <f t="shared" si="522"/>
        <v/>
      </c>
      <c r="AS2057" s="10" t="str">
        <f t="shared" si="523"/>
        <v/>
      </c>
      <c r="AT2057" s="10" t="str">
        <f t="shared" si="524"/>
        <v/>
      </c>
      <c r="AU2057" s="10" t="str">
        <f t="shared" si="525"/>
        <v/>
      </c>
      <c r="AV2057" s="10" t="str">
        <f t="shared" si="526"/>
        <v/>
      </c>
      <c r="AW2057" s="10" t="str">
        <f t="shared" si="527"/>
        <v/>
      </c>
      <c r="AX2057" s="10" t="str">
        <f t="shared" ref="AX2057:AX2120" si="534">IF(C2057="","",IF(AND(H2057&gt;=54,H2057&lt;=58),1,0))</f>
        <v/>
      </c>
      <c r="AY2057" s="10" t="str">
        <f t="shared" si="528"/>
        <v/>
      </c>
      <c r="AZ2057" s="23">
        <f t="shared" si="529"/>
        <v>0</v>
      </c>
      <c r="BA2057" s="10">
        <f t="shared" si="530"/>
        <v>0</v>
      </c>
    </row>
    <row r="2058" spans="1:53" x14ac:dyDescent="0.25">
      <c r="A2058" s="4" t="str">
        <f t="shared" si="531"/>
        <v/>
      </c>
      <c r="B2058" s="28"/>
      <c r="C2058" s="29"/>
      <c r="D2058" s="29"/>
      <c r="E2058" s="29"/>
      <c r="F2058" s="29"/>
      <c r="G2058" s="30" t="str">
        <f t="shared" ca="1" si="532"/>
        <v/>
      </c>
      <c r="H2058" s="16" t="str">
        <f t="shared" ref="H2058:H2121" si="535">IF(C2058="","",LEFT(G2058,2)+0)</f>
        <v/>
      </c>
      <c r="AF2058" s="67"/>
      <c r="AH2058" s="6">
        <f t="shared" ca="1" si="533"/>
        <v>44152</v>
      </c>
      <c r="AP2058" s="10" t="str">
        <f t="shared" ref="AP2058:AP2121" si="536">IF(C2058="","",IF(H2058&lt;=18+0,1,0))</f>
        <v/>
      </c>
      <c r="AQ2058" s="10" t="str">
        <f t="shared" ref="AQ2058:AQ2121" si="537">IF(C2058="","",IF(H2058&lt;19,0,IF(H2058&gt;23,0,1)))</f>
        <v/>
      </c>
      <c r="AR2058" s="10" t="str">
        <f t="shared" ref="AR2058:AR2121" si="538">IF(C2058="","",IF(H2058&lt;24,0,IF(H2058&gt;28,0,1)))</f>
        <v/>
      </c>
      <c r="AS2058" s="10" t="str">
        <f t="shared" ref="AS2058:AS2121" si="539">IF(C2058="","",IF(H2058&lt;29,0,IF(H2058&gt;33,0,1)))</f>
        <v/>
      </c>
      <c r="AT2058" s="10" t="str">
        <f t="shared" ref="AT2058:AT2121" si="540">IF(C2058="","",IF(H2058&lt;34,0,IF(H2058&gt;38,0,1)))</f>
        <v/>
      </c>
      <c r="AU2058" s="10" t="str">
        <f t="shared" ref="AU2058:AU2121" si="541">IF(C2058="","",IF(H2058&lt;39,0,IF(H2058&gt;43,0,1)))</f>
        <v/>
      </c>
      <c r="AV2058" s="10" t="str">
        <f t="shared" ref="AV2058:AV2121" si="542">IF(C2058="","",IF(H2058&lt;44,0,IF(H2058&gt;48,0,1)))</f>
        <v/>
      </c>
      <c r="AW2058" s="10" t="str">
        <f t="shared" ref="AW2058:AW2121" si="543">IF(C2058="","",IF(H2058&lt;49,0,IF(H2058&gt;53,0,1)))</f>
        <v/>
      </c>
      <c r="AX2058" s="10" t="str">
        <f t="shared" si="534"/>
        <v/>
      </c>
      <c r="AY2058" s="10" t="str">
        <f t="shared" ref="AY2058:AY2121" si="544">IF(C2058="","",IF(H2058&gt;=59+0,1,0))</f>
        <v/>
      </c>
      <c r="AZ2058" s="23">
        <f t="shared" ref="AZ2058:AZ2121" si="545">IF(D2058="",0,IF(AND(D2058="Masculino",E2058="titular"),1,0))</f>
        <v>0</v>
      </c>
      <c r="BA2058" s="10">
        <f t="shared" ref="BA2058:BA2121" si="546">IF(D2058="",0,IF(AND(D2058="Masculino",E2058="Dependente"),1,0))</f>
        <v>0</v>
      </c>
    </row>
    <row r="2059" spans="1:53" x14ac:dyDescent="0.25">
      <c r="A2059" s="64" t="str">
        <f t="shared" si="531"/>
        <v/>
      </c>
      <c r="C2059" s="1"/>
      <c r="D2059" s="1"/>
      <c r="E2059" s="1"/>
      <c r="F2059" s="1"/>
      <c r="G2059" s="3" t="str">
        <f t="shared" ca="1" si="532"/>
        <v/>
      </c>
      <c r="H2059" s="16" t="str">
        <f t="shared" si="535"/>
        <v/>
      </c>
      <c r="AF2059" s="67"/>
      <c r="AH2059" s="6">
        <f t="shared" ca="1" si="533"/>
        <v>44152</v>
      </c>
      <c r="AP2059" s="10" t="str">
        <f t="shared" si="536"/>
        <v/>
      </c>
      <c r="AQ2059" s="10" t="str">
        <f t="shared" si="537"/>
        <v/>
      </c>
      <c r="AR2059" s="10" t="str">
        <f t="shared" si="538"/>
        <v/>
      </c>
      <c r="AS2059" s="10" t="str">
        <f t="shared" si="539"/>
        <v/>
      </c>
      <c r="AT2059" s="10" t="str">
        <f t="shared" si="540"/>
        <v/>
      </c>
      <c r="AU2059" s="10" t="str">
        <f t="shared" si="541"/>
        <v/>
      </c>
      <c r="AV2059" s="10" t="str">
        <f t="shared" si="542"/>
        <v/>
      </c>
      <c r="AW2059" s="10" t="str">
        <f t="shared" si="543"/>
        <v/>
      </c>
      <c r="AX2059" s="10" t="str">
        <f t="shared" si="534"/>
        <v/>
      </c>
      <c r="AY2059" s="10" t="str">
        <f t="shared" si="544"/>
        <v/>
      </c>
      <c r="AZ2059" s="23">
        <f t="shared" si="545"/>
        <v>0</v>
      </c>
      <c r="BA2059" s="10">
        <f t="shared" si="546"/>
        <v>0</v>
      </c>
    </row>
    <row r="2060" spans="1:53" x14ac:dyDescent="0.25">
      <c r="A2060" s="4" t="str">
        <f t="shared" ref="A2060:A2123" si="547">IF(C2060="","",A2059+1)</f>
        <v/>
      </c>
      <c r="B2060" s="28"/>
      <c r="C2060" s="29"/>
      <c r="D2060" s="29"/>
      <c r="E2060" s="29"/>
      <c r="F2060" s="29"/>
      <c r="G2060" s="30" t="str">
        <f t="shared" ca="1" si="532"/>
        <v/>
      </c>
      <c r="H2060" s="16" t="str">
        <f t="shared" si="535"/>
        <v/>
      </c>
      <c r="AF2060" s="67"/>
      <c r="AH2060" s="6">
        <f t="shared" ca="1" si="533"/>
        <v>44152</v>
      </c>
      <c r="AP2060" s="10" t="str">
        <f t="shared" si="536"/>
        <v/>
      </c>
      <c r="AQ2060" s="10" t="str">
        <f t="shared" si="537"/>
        <v/>
      </c>
      <c r="AR2060" s="10" t="str">
        <f t="shared" si="538"/>
        <v/>
      </c>
      <c r="AS2060" s="10" t="str">
        <f t="shared" si="539"/>
        <v/>
      </c>
      <c r="AT2060" s="10" t="str">
        <f t="shared" si="540"/>
        <v/>
      </c>
      <c r="AU2060" s="10" t="str">
        <f t="shared" si="541"/>
        <v/>
      </c>
      <c r="AV2060" s="10" t="str">
        <f t="shared" si="542"/>
        <v/>
      </c>
      <c r="AW2060" s="10" t="str">
        <f t="shared" si="543"/>
        <v/>
      </c>
      <c r="AX2060" s="10" t="str">
        <f t="shared" si="534"/>
        <v/>
      </c>
      <c r="AY2060" s="10" t="str">
        <f t="shared" si="544"/>
        <v/>
      </c>
      <c r="AZ2060" s="23">
        <f t="shared" si="545"/>
        <v>0</v>
      </c>
      <c r="BA2060" s="10">
        <f t="shared" si="546"/>
        <v>0</v>
      </c>
    </row>
    <row r="2061" spans="1:53" x14ac:dyDescent="0.25">
      <c r="A2061" s="64" t="str">
        <f t="shared" si="547"/>
        <v/>
      </c>
      <c r="C2061" s="1"/>
      <c r="D2061" s="1"/>
      <c r="E2061" s="1"/>
      <c r="F2061" s="1"/>
      <c r="G2061" s="3" t="str">
        <f t="shared" ca="1" si="532"/>
        <v/>
      </c>
      <c r="H2061" s="16" t="str">
        <f t="shared" si="535"/>
        <v/>
      </c>
      <c r="AF2061" s="67"/>
      <c r="AH2061" s="6">
        <f t="shared" ca="1" si="533"/>
        <v>44152</v>
      </c>
      <c r="AP2061" s="10" t="str">
        <f t="shared" si="536"/>
        <v/>
      </c>
      <c r="AQ2061" s="10" t="str">
        <f t="shared" si="537"/>
        <v/>
      </c>
      <c r="AR2061" s="10" t="str">
        <f t="shared" si="538"/>
        <v/>
      </c>
      <c r="AS2061" s="10" t="str">
        <f t="shared" si="539"/>
        <v/>
      </c>
      <c r="AT2061" s="10" t="str">
        <f t="shared" si="540"/>
        <v/>
      </c>
      <c r="AU2061" s="10" t="str">
        <f t="shared" si="541"/>
        <v/>
      </c>
      <c r="AV2061" s="10" t="str">
        <f t="shared" si="542"/>
        <v/>
      </c>
      <c r="AW2061" s="10" t="str">
        <f t="shared" si="543"/>
        <v/>
      </c>
      <c r="AX2061" s="10" t="str">
        <f t="shared" si="534"/>
        <v/>
      </c>
      <c r="AY2061" s="10" t="str">
        <f t="shared" si="544"/>
        <v/>
      </c>
      <c r="AZ2061" s="23">
        <f t="shared" si="545"/>
        <v>0</v>
      </c>
      <c r="BA2061" s="10">
        <f t="shared" si="546"/>
        <v>0</v>
      </c>
    </row>
    <row r="2062" spans="1:53" x14ac:dyDescent="0.25">
      <c r="A2062" s="4" t="str">
        <f t="shared" si="547"/>
        <v/>
      </c>
      <c r="B2062" s="28"/>
      <c r="C2062" s="29"/>
      <c r="D2062" s="29"/>
      <c r="E2062" s="29"/>
      <c r="F2062" s="29"/>
      <c r="G2062" s="30" t="str">
        <f t="shared" ca="1" si="532"/>
        <v/>
      </c>
      <c r="H2062" s="16" t="str">
        <f t="shared" si="535"/>
        <v/>
      </c>
      <c r="AF2062" s="67"/>
      <c r="AH2062" s="6">
        <f t="shared" ca="1" si="533"/>
        <v>44152</v>
      </c>
      <c r="AP2062" s="10" t="str">
        <f t="shared" si="536"/>
        <v/>
      </c>
      <c r="AQ2062" s="10" t="str">
        <f t="shared" si="537"/>
        <v/>
      </c>
      <c r="AR2062" s="10" t="str">
        <f t="shared" si="538"/>
        <v/>
      </c>
      <c r="AS2062" s="10" t="str">
        <f t="shared" si="539"/>
        <v/>
      </c>
      <c r="AT2062" s="10" t="str">
        <f t="shared" si="540"/>
        <v/>
      </c>
      <c r="AU2062" s="10" t="str">
        <f t="shared" si="541"/>
        <v/>
      </c>
      <c r="AV2062" s="10" t="str">
        <f t="shared" si="542"/>
        <v/>
      </c>
      <c r="AW2062" s="10" t="str">
        <f t="shared" si="543"/>
        <v/>
      </c>
      <c r="AX2062" s="10" t="str">
        <f t="shared" si="534"/>
        <v/>
      </c>
      <c r="AY2062" s="10" t="str">
        <f t="shared" si="544"/>
        <v/>
      </c>
      <c r="AZ2062" s="23">
        <f t="shared" si="545"/>
        <v>0</v>
      </c>
      <c r="BA2062" s="10">
        <f t="shared" si="546"/>
        <v>0</v>
      </c>
    </row>
    <row r="2063" spans="1:53" x14ac:dyDescent="0.25">
      <c r="A2063" s="64" t="str">
        <f t="shared" si="547"/>
        <v/>
      </c>
      <c r="C2063" s="1"/>
      <c r="D2063" s="1"/>
      <c r="E2063" s="1"/>
      <c r="F2063" s="1"/>
      <c r="G2063" s="3" t="str">
        <f t="shared" ca="1" si="532"/>
        <v/>
      </c>
      <c r="H2063" s="16" t="str">
        <f t="shared" si="535"/>
        <v/>
      </c>
      <c r="AF2063" s="67"/>
      <c r="AH2063" s="6">
        <f t="shared" ca="1" si="533"/>
        <v>44152</v>
      </c>
      <c r="AP2063" s="10" t="str">
        <f t="shared" si="536"/>
        <v/>
      </c>
      <c r="AQ2063" s="10" t="str">
        <f t="shared" si="537"/>
        <v/>
      </c>
      <c r="AR2063" s="10" t="str">
        <f t="shared" si="538"/>
        <v/>
      </c>
      <c r="AS2063" s="10" t="str">
        <f t="shared" si="539"/>
        <v/>
      </c>
      <c r="AT2063" s="10" t="str">
        <f t="shared" si="540"/>
        <v/>
      </c>
      <c r="AU2063" s="10" t="str">
        <f t="shared" si="541"/>
        <v/>
      </c>
      <c r="AV2063" s="10" t="str">
        <f t="shared" si="542"/>
        <v/>
      </c>
      <c r="AW2063" s="10" t="str">
        <f t="shared" si="543"/>
        <v/>
      </c>
      <c r="AX2063" s="10" t="str">
        <f t="shared" si="534"/>
        <v/>
      </c>
      <c r="AY2063" s="10" t="str">
        <f t="shared" si="544"/>
        <v/>
      </c>
      <c r="AZ2063" s="23">
        <f t="shared" si="545"/>
        <v>0</v>
      </c>
      <c r="BA2063" s="10">
        <f t="shared" si="546"/>
        <v>0</v>
      </c>
    </row>
    <row r="2064" spans="1:53" x14ac:dyDescent="0.25">
      <c r="A2064" s="4" t="str">
        <f t="shared" si="547"/>
        <v/>
      </c>
      <c r="B2064" s="28"/>
      <c r="C2064" s="29"/>
      <c r="D2064" s="29"/>
      <c r="E2064" s="29"/>
      <c r="F2064" s="29"/>
      <c r="G2064" s="30" t="str">
        <f t="shared" ca="1" si="532"/>
        <v/>
      </c>
      <c r="H2064" s="16" t="str">
        <f t="shared" si="535"/>
        <v/>
      </c>
      <c r="AF2064" s="67"/>
      <c r="AH2064" s="6">
        <f t="shared" ca="1" si="533"/>
        <v>44152</v>
      </c>
      <c r="AP2064" s="10" t="str">
        <f t="shared" si="536"/>
        <v/>
      </c>
      <c r="AQ2064" s="10" t="str">
        <f t="shared" si="537"/>
        <v/>
      </c>
      <c r="AR2064" s="10" t="str">
        <f t="shared" si="538"/>
        <v/>
      </c>
      <c r="AS2064" s="10" t="str">
        <f t="shared" si="539"/>
        <v/>
      </c>
      <c r="AT2064" s="10" t="str">
        <f t="shared" si="540"/>
        <v/>
      </c>
      <c r="AU2064" s="10" t="str">
        <f t="shared" si="541"/>
        <v/>
      </c>
      <c r="AV2064" s="10" t="str">
        <f t="shared" si="542"/>
        <v/>
      </c>
      <c r="AW2064" s="10" t="str">
        <f t="shared" si="543"/>
        <v/>
      </c>
      <c r="AX2064" s="10" t="str">
        <f t="shared" si="534"/>
        <v/>
      </c>
      <c r="AY2064" s="10" t="str">
        <f t="shared" si="544"/>
        <v/>
      </c>
      <c r="AZ2064" s="23">
        <f t="shared" si="545"/>
        <v>0</v>
      </c>
      <c r="BA2064" s="10">
        <f t="shared" si="546"/>
        <v>0</v>
      </c>
    </row>
    <row r="2065" spans="1:53" x14ac:dyDescent="0.25">
      <c r="A2065" s="64" t="str">
        <f t="shared" si="547"/>
        <v/>
      </c>
      <c r="C2065" s="1"/>
      <c r="D2065" s="1"/>
      <c r="E2065" s="1"/>
      <c r="F2065" s="1"/>
      <c r="G2065" s="3" t="str">
        <f t="shared" ca="1" si="532"/>
        <v/>
      </c>
      <c r="H2065" s="16" t="str">
        <f t="shared" si="535"/>
        <v/>
      </c>
      <c r="AF2065" s="67"/>
      <c r="AH2065" s="6">
        <f t="shared" ca="1" si="533"/>
        <v>44152</v>
      </c>
      <c r="AP2065" s="10" t="str">
        <f t="shared" si="536"/>
        <v/>
      </c>
      <c r="AQ2065" s="10" t="str">
        <f t="shared" si="537"/>
        <v/>
      </c>
      <c r="AR2065" s="10" t="str">
        <f t="shared" si="538"/>
        <v/>
      </c>
      <c r="AS2065" s="10" t="str">
        <f t="shared" si="539"/>
        <v/>
      </c>
      <c r="AT2065" s="10" t="str">
        <f t="shared" si="540"/>
        <v/>
      </c>
      <c r="AU2065" s="10" t="str">
        <f t="shared" si="541"/>
        <v/>
      </c>
      <c r="AV2065" s="10" t="str">
        <f t="shared" si="542"/>
        <v/>
      </c>
      <c r="AW2065" s="10" t="str">
        <f t="shared" si="543"/>
        <v/>
      </c>
      <c r="AX2065" s="10" t="str">
        <f t="shared" si="534"/>
        <v/>
      </c>
      <c r="AY2065" s="10" t="str">
        <f t="shared" si="544"/>
        <v/>
      </c>
      <c r="AZ2065" s="23">
        <f t="shared" si="545"/>
        <v>0</v>
      </c>
      <c r="BA2065" s="10">
        <f t="shared" si="546"/>
        <v>0</v>
      </c>
    </row>
    <row r="2066" spans="1:53" x14ac:dyDescent="0.25">
      <c r="A2066" s="4" t="str">
        <f t="shared" si="547"/>
        <v/>
      </c>
      <c r="B2066" s="28"/>
      <c r="C2066" s="29"/>
      <c r="D2066" s="29"/>
      <c r="E2066" s="29"/>
      <c r="F2066" s="29"/>
      <c r="G2066" s="30" t="str">
        <f t="shared" ca="1" si="532"/>
        <v/>
      </c>
      <c r="H2066" s="16" t="str">
        <f t="shared" si="535"/>
        <v/>
      </c>
      <c r="AF2066" s="67"/>
      <c r="AH2066" s="6">
        <f t="shared" ca="1" si="533"/>
        <v>44152</v>
      </c>
      <c r="AP2066" s="10" t="str">
        <f t="shared" si="536"/>
        <v/>
      </c>
      <c r="AQ2066" s="10" t="str">
        <f t="shared" si="537"/>
        <v/>
      </c>
      <c r="AR2066" s="10" t="str">
        <f t="shared" si="538"/>
        <v/>
      </c>
      <c r="AS2066" s="10" t="str">
        <f t="shared" si="539"/>
        <v/>
      </c>
      <c r="AT2066" s="10" t="str">
        <f t="shared" si="540"/>
        <v/>
      </c>
      <c r="AU2066" s="10" t="str">
        <f t="shared" si="541"/>
        <v/>
      </c>
      <c r="AV2066" s="10" t="str">
        <f t="shared" si="542"/>
        <v/>
      </c>
      <c r="AW2066" s="10" t="str">
        <f t="shared" si="543"/>
        <v/>
      </c>
      <c r="AX2066" s="10" t="str">
        <f t="shared" si="534"/>
        <v/>
      </c>
      <c r="AY2066" s="10" t="str">
        <f t="shared" si="544"/>
        <v/>
      </c>
      <c r="AZ2066" s="23">
        <f t="shared" si="545"/>
        <v>0</v>
      </c>
      <c r="BA2066" s="10">
        <f t="shared" si="546"/>
        <v>0</v>
      </c>
    </row>
    <row r="2067" spans="1:53" x14ac:dyDescent="0.25">
      <c r="A2067" s="64" t="str">
        <f t="shared" si="547"/>
        <v/>
      </c>
      <c r="C2067" s="1"/>
      <c r="D2067" s="1"/>
      <c r="E2067" s="1"/>
      <c r="F2067" s="1"/>
      <c r="G2067" s="3" t="str">
        <f t="shared" ca="1" si="532"/>
        <v/>
      </c>
      <c r="H2067" s="16" t="str">
        <f t="shared" si="535"/>
        <v/>
      </c>
      <c r="AF2067" s="67"/>
      <c r="AH2067" s="6">
        <f t="shared" ca="1" si="533"/>
        <v>44152</v>
      </c>
      <c r="AP2067" s="10" t="str">
        <f t="shared" si="536"/>
        <v/>
      </c>
      <c r="AQ2067" s="10" t="str">
        <f t="shared" si="537"/>
        <v/>
      </c>
      <c r="AR2067" s="10" t="str">
        <f t="shared" si="538"/>
        <v/>
      </c>
      <c r="AS2067" s="10" t="str">
        <f t="shared" si="539"/>
        <v/>
      </c>
      <c r="AT2067" s="10" t="str">
        <f t="shared" si="540"/>
        <v/>
      </c>
      <c r="AU2067" s="10" t="str">
        <f t="shared" si="541"/>
        <v/>
      </c>
      <c r="AV2067" s="10" t="str">
        <f t="shared" si="542"/>
        <v/>
      </c>
      <c r="AW2067" s="10" t="str">
        <f t="shared" si="543"/>
        <v/>
      </c>
      <c r="AX2067" s="10" t="str">
        <f t="shared" si="534"/>
        <v/>
      </c>
      <c r="AY2067" s="10" t="str">
        <f t="shared" si="544"/>
        <v/>
      </c>
      <c r="AZ2067" s="23">
        <f t="shared" si="545"/>
        <v>0</v>
      </c>
      <c r="BA2067" s="10">
        <f t="shared" si="546"/>
        <v>0</v>
      </c>
    </row>
    <row r="2068" spans="1:53" x14ac:dyDescent="0.25">
      <c r="A2068" s="4" t="str">
        <f t="shared" si="547"/>
        <v/>
      </c>
      <c r="B2068" s="28"/>
      <c r="C2068" s="29"/>
      <c r="D2068" s="29"/>
      <c r="E2068" s="29"/>
      <c r="F2068" s="29"/>
      <c r="G2068" s="30" t="str">
        <f t="shared" ca="1" si="532"/>
        <v/>
      </c>
      <c r="H2068" s="16" t="str">
        <f t="shared" si="535"/>
        <v/>
      </c>
      <c r="AF2068" s="67"/>
      <c r="AH2068" s="6">
        <f t="shared" ca="1" si="533"/>
        <v>44152</v>
      </c>
      <c r="AP2068" s="10" t="str">
        <f t="shared" si="536"/>
        <v/>
      </c>
      <c r="AQ2068" s="10" t="str">
        <f t="shared" si="537"/>
        <v/>
      </c>
      <c r="AR2068" s="10" t="str">
        <f t="shared" si="538"/>
        <v/>
      </c>
      <c r="AS2068" s="10" t="str">
        <f t="shared" si="539"/>
        <v/>
      </c>
      <c r="AT2068" s="10" t="str">
        <f t="shared" si="540"/>
        <v/>
      </c>
      <c r="AU2068" s="10" t="str">
        <f t="shared" si="541"/>
        <v/>
      </c>
      <c r="AV2068" s="10" t="str">
        <f t="shared" si="542"/>
        <v/>
      </c>
      <c r="AW2068" s="10" t="str">
        <f t="shared" si="543"/>
        <v/>
      </c>
      <c r="AX2068" s="10" t="str">
        <f t="shared" si="534"/>
        <v/>
      </c>
      <c r="AY2068" s="10" t="str">
        <f t="shared" si="544"/>
        <v/>
      </c>
      <c r="AZ2068" s="23">
        <f t="shared" si="545"/>
        <v>0</v>
      </c>
      <c r="BA2068" s="10">
        <f t="shared" si="546"/>
        <v>0</v>
      </c>
    </row>
    <row r="2069" spans="1:53" x14ac:dyDescent="0.25">
      <c r="A2069" s="64" t="str">
        <f t="shared" si="547"/>
        <v/>
      </c>
      <c r="C2069" s="1"/>
      <c r="D2069" s="1"/>
      <c r="E2069" s="1"/>
      <c r="F2069" s="1"/>
      <c r="G2069" s="3" t="str">
        <f t="shared" ca="1" si="532"/>
        <v/>
      </c>
      <c r="H2069" s="16" t="str">
        <f t="shared" si="535"/>
        <v/>
      </c>
      <c r="AF2069" s="67"/>
      <c r="AH2069" s="6">
        <f t="shared" ca="1" si="533"/>
        <v>44152</v>
      </c>
      <c r="AP2069" s="10" t="str">
        <f t="shared" si="536"/>
        <v/>
      </c>
      <c r="AQ2069" s="10" t="str">
        <f t="shared" si="537"/>
        <v/>
      </c>
      <c r="AR2069" s="10" t="str">
        <f t="shared" si="538"/>
        <v/>
      </c>
      <c r="AS2069" s="10" t="str">
        <f t="shared" si="539"/>
        <v/>
      </c>
      <c r="AT2069" s="10" t="str">
        <f t="shared" si="540"/>
        <v/>
      </c>
      <c r="AU2069" s="10" t="str">
        <f t="shared" si="541"/>
        <v/>
      </c>
      <c r="AV2069" s="10" t="str">
        <f t="shared" si="542"/>
        <v/>
      </c>
      <c r="AW2069" s="10" t="str">
        <f t="shared" si="543"/>
        <v/>
      </c>
      <c r="AX2069" s="10" t="str">
        <f t="shared" si="534"/>
        <v/>
      </c>
      <c r="AY2069" s="10" t="str">
        <f t="shared" si="544"/>
        <v/>
      </c>
      <c r="AZ2069" s="23">
        <f t="shared" si="545"/>
        <v>0</v>
      </c>
      <c r="BA2069" s="10">
        <f t="shared" si="546"/>
        <v>0</v>
      </c>
    </row>
    <row r="2070" spans="1:53" x14ac:dyDescent="0.25">
      <c r="A2070" s="4" t="str">
        <f t="shared" si="547"/>
        <v/>
      </c>
      <c r="B2070" s="28"/>
      <c r="C2070" s="29"/>
      <c r="D2070" s="29"/>
      <c r="E2070" s="29"/>
      <c r="F2070" s="29"/>
      <c r="G2070" s="30" t="str">
        <f t="shared" ca="1" si="532"/>
        <v/>
      </c>
      <c r="H2070" s="16" t="str">
        <f t="shared" si="535"/>
        <v/>
      </c>
      <c r="AF2070" s="67"/>
      <c r="AH2070" s="6">
        <f t="shared" ca="1" si="533"/>
        <v>44152</v>
      </c>
      <c r="AP2070" s="10" t="str">
        <f t="shared" si="536"/>
        <v/>
      </c>
      <c r="AQ2070" s="10" t="str">
        <f t="shared" si="537"/>
        <v/>
      </c>
      <c r="AR2070" s="10" t="str">
        <f t="shared" si="538"/>
        <v/>
      </c>
      <c r="AS2070" s="10" t="str">
        <f t="shared" si="539"/>
        <v/>
      </c>
      <c r="AT2070" s="10" t="str">
        <f t="shared" si="540"/>
        <v/>
      </c>
      <c r="AU2070" s="10" t="str">
        <f t="shared" si="541"/>
        <v/>
      </c>
      <c r="AV2070" s="10" t="str">
        <f t="shared" si="542"/>
        <v/>
      </c>
      <c r="AW2070" s="10" t="str">
        <f t="shared" si="543"/>
        <v/>
      </c>
      <c r="AX2070" s="10" t="str">
        <f t="shared" si="534"/>
        <v/>
      </c>
      <c r="AY2070" s="10" t="str">
        <f t="shared" si="544"/>
        <v/>
      </c>
      <c r="AZ2070" s="23">
        <f t="shared" si="545"/>
        <v>0</v>
      </c>
      <c r="BA2070" s="10">
        <f t="shared" si="546"/>
        <v>0</v>
      </c>
    </row>
    <row r="2071" spans="1:53" x14ac:dyDescent="0.25">
      <c r="A2071" s="64" t="str">
        <f t="shared" si="547"/>
        <v/>
      </c>
      <c r="C2071" s="1"/>
      <c r="D2071" s="1"/>
      <c r="E2071" s="1"/>
      <c r="F2071" s="1"/>
      <c r="G2071" s="3" t="str">
        <f t="shared" ca="1" si="532"/>
        <v/>
      </c>
      <c r="H2071" s="16" t="str">
        <f t="shared" si="535"/>
        <v/>
      </c>
      <c r="AF2071" s="67"/>
      <c r="AH2071" s="6">
        <f t="shared" ca="1" si="533"/>
        <v>44152</v>
      </c>
      <c r="AP2071" s="10" t="str">
        <f t="shared" si="536"/>
        <v/>
      </c>
      <c r="AQ2071" s="10" t="str">
        <f t="shared" si="537"/>
        <v/>
      </c>
      <c r="AR2071" s="10" t="str">
        <f t="shared" si="538"/>
        <v/>
      </c>
      <c r="AS2071" s="10" t="str">
        <f t="shared" si="539"/>
        <v/>
      </c>
      <c r="AT2071" s="10" t="str">
        <f t="shared" si="540"/>
        <v/>
      </c>
      <c r="AU2071" s="10" t="str">
        <f t="shared" si="541"/>
        <v/>
      </c>
      <c r="AV2071" s="10" t="str">
        <f t="shared" si="542"/>
        <v/>
      </c>
      <c r="AW2071" s="10" t="str">
        <f t="shared" si="543"/>
        <v/>
      </c>
      <c r="AX2071" s="10" t="str">
        <f t="shared" si="534"/>
        <v/>
      </c>
      <c r="AY2071" s="10" t="str">
        <f t="shared" si="544"/>
        <v/>
      </c>
      <c r="AZ2071" s="23">
        <f t="shared" si="545"/>
        <v>0</v>
      </c>
      <c r="BA2071" s="10">
        <f t="shared" si="546"/>
        <v>0</v>
      </c>
    </row>
    <row r="2072" spans="1:53" x14ac:dyDescent="0.25">
      <c r="A2072" s="4" t="str">
        <f t="shared" si="547"/>
        <v/>
      </c>
      <c r="B2072" s="28"/>
      <c r="C2072" s="29"/>
      <c r="D2072" s="29"/>
      <c r="E2072" s="29"/>
      <c r="F2072" s="29"/>
      <c r="G2072" s="30" t="str">
        <f t="shared" ca="1" si="532"/>
        <v/>
      </c>
      <c r="H2072" s="16" t="str">
        <f t="shared" si="535"/>
        <v/>
      </c>
      <c r="AF2072" s="67"/>
      <c r="AH2072" s="6">
        <f t="shared" ca="1" si="533"/>
        <v>44152</v>
      </c>
      <c r="AP2072" s="10" t="str">
        <f t="shared" si="536"/>
        <v/>
      </c>
      <c r="AQ2072" s="10" t="str">
        <f t="shared" si="537"/>
        <v/>
      </c>
      <c r="AR2072" s="10" t="str">
        <f t="shared" si="538"/>
        <v/>
      </c>
      <c r="AS2072" s="10" t="str">
        <f t="shared" si="539"/>
        <v/>
      </c>
      <c r="AT2072" s="10" t="str">
        <f t="shared" si="540"/>
        <v/>
      </c>
      <c r="AU2072" s="10" t="str">
        <f t="shared" si="541"/>
        <v/>
      </c>
      <c r="AV2072" s="10" t="str">
        <f t="shared" si="542"/>
        <v/>
      </c>
      <c r="AW2072" s="10" t="str">
        <f t="shared" si="543"/>
        <v/>
      </c>
      <c r="AX2072" s="10" t="str">
        <f t="shared" si="534"/>
        <v/>
      </c>
      <c r="AY2072" s="10" t="str">
        <f t="shared" si="544"/>
        <v/>
      </c>
      <c r="AZ2072" s="23">
        <f t="shared" si="545"/>
        <v>0</v>
      </c>
      <c r="BA2072" s="10">
        <f t="shared" si="546"/>
        <v>0</v>
      </c>
    </row>
    <row r="2073" spans="1:53" x14ac:dyDescent="0.25">
      <c r="A2073" s="64" t="str">
        <f t="shared" si="547"/>
        <v/>
      </c>
      <c r="C2073" s="1"/>
      <c r="D2073" s="1"/>
      <c r="E2073" s="1"/>
      <c r="F2073" s="1"/>
      <c r="G2073" s="3" t="str">
        <f t="shared" ca="1" si="532"/>
        <v/>
      </c>
      <c r="H2073" s="16" t="str">
        <f t="shared" si="535"/>
        <v/>
      </c>
      <c r="AF2073" s="67"/>
      <c r="AH2073" s="6">
        <f t="shared" ca="1" si="533"/>
        <v>44152</v>
      </c>
      <c r="AP2073" s="10" t="str">
        <f t="shared" si="536"/>
        <v/>
      </c>
      <c r="AQ2073" s="10" t="str">
        <f t="shared" si="537"/>
        <v/>
      </c>
      <c r="AR2073" s="10" t="str">
        <f t="shared" si="538"/>
        <v/>
      </c>
      <c r="AS2073" s="10" t="str">
        <f t="shared" si="539"/>
        <v/>
      </c>
      <c r="AT2073" s="10" t="str">
        <f t="shared" si="540"/>
        <v/>
      </c>
      <c r="AU2073" s="10" t="str">
        <f t="shared" si="541"/>
        <v/>
      </c>
      <c r="AV2073" s="10" t="str">
        <f t="shared" si="542"/>
        <v/>
      </c>
      <c r="AW2073" s="10" t="str">
        <f t="shared" si="543"/>
        <v/>
      </c>
      <c r="AX2073" s="10" t="str">
        <f t="shared" si="534"/>
        <v/>
      </c>
      <c r="AY2073" s="10" t="str">
        <f t="shared" si="544"/>
        <v/>
      </c>
      <c r="AZ2073" s="23">
        <f t="shared" si="545"/>
        <v>0</v>
      </c>
      <c r="BA2073" s="10">
        <f t="shared" si="546"/>
        <v>0</v>
      </c>
    </row>
    <row r="2074" spans="1:53" x14ac:dyDescent="0.25">
      <c r="A2074" s="4" t="str">
        <f t="shared" si="547"/>
        <v/>
      </c>
      <c r="B2074" s="28"/>
      <c r="C2074" s="29"/>
      <c r="D2074" s="29"/>
      <c r="E2074" s="29"/>
      <c r="F2074" s="29"/>
      <c r="G2074" s="30" t="str">
        <f t="shared" ca="1" si="532"/>
        <v/>
      </c>
      <c r="H2074" s="16" t="str">
        <f t="shared" si="535"/>
        <v/>
      </c>
      <c r="AF2074" s="67"/>
      <c r="AH2074" s="6">
        <f t="shared" ca="1" si="533"/>
        <v>44152</v>
      </c>
      <c r="AP2074" s="10" t="str">
        <f t="shared" si="536"/>
        <v/>
      </c>
      <c r="AQ2074" s="10" t="str">
        <f t="shared" si="537"/>
        <v/>
      </c>
      <c r="AR2074" s="10" t="str">
        <f t="shared" si="538"/>
        <v/>
      </c>
      <c r="AS2074" s="10" t="str">
        <f t="shared" si="539"/>
        <v/>
      </c>
      <c r="AT2074" s="10" t="str">
        <f t="shared" si="540"/>
        <v/>
      </c>
      <c r="AU2074" s="10" t="str">
        <f t="shared" si="541"/>
        <v/>
      </c>
      <c r="AV2074" s="10" t="str">
        <f t="shared" si="542"/>
        <v/>
      </c>
      <c r="AW2074" s="10" t="str">
        <f t="shared" si="543"/>
        <v/>
      </c>
      <c r="AX2074" s="10" t="str">
        <f t="shared" si="534"/>
        <v/>
      </c>
      <c r="AY2074" s="10" t="str">
        <f t="shared" si="544"/>
        <v/>
      </c>
      <c r="AZ2074" s="23">
        <f t="shared" si="545"/>
        <v>0</v>
      </c>
      <c r="BA2074" s="10">
        <f t="shared" si="546"/>
        <v>0</v>
      </c>
    </row>
    <row r="2075" spans="1:53" x14ac:dyDescent="0.25">
      <c r="A2075" s="64" t="str">
        <f t="shared" si="547"/>
        <v/>
      </c>
      <c r="C2075" s="1"/>
      <c r="D2075" s="1"/>
      <c r="E2075" s="1"/>
      <c r="F2075" s="1"/>
      <c r="G2075" s="3" t="str">
        <f t="shared" ca="1" si="532"/>
        <v/>
      </c>
      <c r="H2075" s="16" t="str">
        <f t="shared" si="535"/>
        <v/>
      </c>
      <c r="AF2075" s="67"/>
      <c r="AH2075" s="6">
        <f t="shared" ca="1" si="533"/>
        <v>44152</v>
      </c>
      <c r="AP2075" s="10" t="str">
        <f t="shared" si="536"/>
        <v/>
      </c>
      <c r="AQ2075" s="10" t="str">
        <f t="shared" si="537"/>
        <v/>
      </c>
      <c r="AR2075" s="10" t="str">
        <f t="shared" si="538"/>
        <v/>
      </c>
      <c r="AS2075" s="10" t="str">
        <f t="shared" si="539"/>
        <v/>
      </c>
      <c r="AT2075" s="10" t="str">
        <f t="shared" si="540"/>
        <v/>
      </c>
      <c r="AU2075" s="10" t="str">
        <f t="shared" si="541"/>
        <v/>
      </c>
      <c r="AV2075" s="10" t="str">
        <f t="shared" si="542"/>
        <v/>
      </c>
      <c r="AW2075" s="10" t="str">
        <f t="shared" si="543"/>
        <v/>
      </c>
      <c r="AX2075" s="10" t="str">
        <f t="shared" si="534"/>
        <v/>
      </c>
      <c r="AY2075" s="10" t="str">
        <f t="shared" si="544"/>
        <v/>
      </c>
      <c r="AZ2075" s="23">
        <f t="shared" si="545"/>
        <v>0</v>
      </c>
      <c r="BA2075" s="10">
        <f t="shared" si="546"/>
        <v>0</v>
      </c>
    </row>
    <row r="2076" spans="1:53" x14ac:dyDescent="0.25">
      <c r="A2076" s="4" t="str">
        <f t="shared" si="547"/>
        <v/>
      </c>
      <c r="B2076" s="28"/>
      <c r="C2076" s="29"/>
      <c r="D2076" s="29"/>
      <c r="E2076" s="29"/>
      <c r="F2076" s="29"/>
      <c r="G2076" s="30" t="str">
        <f t="shared" ca="1" si="532"/>
        <v/>
      </c>
      <c r="H2076" s="16" t="str">
        <f t="shared" si="535"/>
        <v/>
      </c>
      <c r="AF2076" s="67"/>
      <c r="AH2076" s="6">
        <f t="shared" ca="1" si="533"/>
        <v>44152</v>
      </c>
      <c r="AP2076" s="10" t="str">
        <f t="shared" si="536"/>
        <v/>
      </c>
      <c r="AQ2076" s="10" t="str">
        <f t="shared" si="537"/>
        <v/>
      </c>
      <c r="AR2076" s="10" t="str">
        <f t="shared" si="538"/>
        <v/>
      </c>
      <c r="AS2076" s="10" t="str">
        <f t="shared" si="539"/>
        <v/>
      </c>
      <c r="AT2076" s="10" t="str">
        <f t="shared" si="540"/>
        <v/>
      </c>
      <c r="AU2076" s="10" t="str">
        <f t="shared" si="541"/>
        <v/>
      </c>
      <c r="AV2076" s="10" t="str">
        <f t="shared" si="542"/>
        <v/>
      </c>
      <c r="AW2076" s="10" t="str">
        <f t="shared" si="543"/>
        <v/>
      </c>
      <c r="AX2076" s="10" t="str">
        <f t="shared" si="534"/>
        <v/>
      </c>
      <c r="AY2076" s="10" t="str">
        <f t="shared" si="544"/>
        <v/>
      </c>
      <c r="AZ2076" s="23">
        <f t="shared" si="545"/>
        <v>0</v>
      </c>
      <c r="BA2076" s="10">
        <f t="shared" si="546"/>
        <v>0</v>
      </c>
    </row>
    <row r="2077" spans="1:53" x14ac:dyDescent="0.25">
      <c r="A2077" s="64" t="str">
        <f t="shared" si="547"/>
        <v/>
      </c>
      <c r="C2077" s="1"/>
      <c r="D2077" s="1"/>
      <c r="E2077" s="1"/>
      <c r="F2077" s="1"/>
      <c r="G2077" s="3" t="str">
        <f t="shared" ref="G2077:G2140" ca="1" si="548">AnoMesDia(C2077,TODAY())</f>
        <v/>
      </c>
      <c r="H2077" s="16" t="str">
        <f t="shared" si="535"/>
        <v/>
      </c>
      <c r="AF2077" s="67"/>
      <c r="AH2077" s="6">
        <f t="shared" ca="1" si="533"/>
        <v>44152</v>
      </c>
      <c r="AP2077" s="10" t="str">
        <f t="shared" si="536"/>
        <v/>
      </c>
      <c r="AQ2077" s="10" t="str">
        <f t="shared" si="537"/>
        <v/>
      </c>
      <c r="AR2077" s="10" t="str">
        <f t="shared" si="538"/>
        <v/>
      </c>
      <c r="AS2077" s="10" t="str">
        <f t="shared" si="539"/>
        <v/>
      </c>
      <c r="AT2077" s="10" t="str">
        <f t="shared" si="540"/>
        <v/>
      </c>
      <c r="AU2077" s="10" t="str">
        <f t="shared" si="541"/>
        <v/>
      </c>
      <c r="AV2077" s="10" t="str">
        <f t="shared" si="542"/>
        <v/>
      </c>
      <c r="AW2077" s="10" t="str">
        <f t="shared" si="543"/>
        <v/>
      </c>
      <c r="AX2077" s="10" t="str">
        <f t="shared" si="534"/>
        <v/>
      </c>
      <c r="AY2077" s="10" t="str">
        <f t="shared" si="544"/>
        <v/>
      </c>
      <c r="AZ2077" s="23">
        <f t="shared" si="545"/>
        <v>0</v>
      </c>
      <c r="BA2077" s="10">
        <f t="shared" si="546"/>
        <v>0</v>
      </c>
    </row>
    <row r="2078" spans="1:53" x14ac:dyDescent="0.25">
      <c r="A2078" s="4" t="str">
        <f t="shared" si="547"/>
        <v/>
      </c>
      <c r="B2078" s="28"/>
      <c r="C2078" s="29"/>
      <c r="D2078" s="29"/>
      <c r="E2078" s="29"/>
      <c r="F2078" s="29"/>
      <c r="G2078" s="30" t="str">
        <f t="shared" ca="1" si="548"/>
        <v/>
      </c>
      <c r="H2078" s="16" t="str">
        <f t="shared" si="535"/>
        <v/>
      </c>
      <c r="AF2078" s="67"/>
      <c r="AH2078" s="6">
        <f t="shared" ca="1" si="533"/>
        <v>44152</v>
      </c>
      <c r="AP2078" s="10" t="str">
        <f t="shared" si="536"/>
        <v/>
      </c>
      <c r="AQ2078" s="10" t="str">
        <f t="shared" si="537"/>
        <v/>
      </c>
      <c r="AR2078" s="10" t="str">
        <f t="shared" si="538"/>
        <v/>
      </c>
      <c r="AS2078" s="10" t="str">
        <f t="shared" si="539"/>
        <v/>
      </c>
      <c r="AT2078" s="10" t="str">
        <f t="shared" si="540"/>
        <v/>
      </c>
      <c r="AU2078" s="10" t="str">
        <f t="shared" si="541"/>
        <v/>
      </c>
      <c r="AV2078" s="10" t="str">
        <f t="shared" si="542"/>
        <v/>
      </c>
      <c r="AW2078" s="10" t="str">
        <f t="shared" si="543"/>
        <v/>
      </c>
      <c r="AX2078" s="10" t="str">
        <f t="shared" si="534"/>
        <v/>
      </c>
      <c r="AY2078" s="10" t="str">
        <f t="shared" si="544"/>
        <v/>
      </c>
      <c r="AZ2078" s="23">
        <f t="shared" si="545"/>
        <v>0</v>
      </c>
      <c r="BA2078" s="10">
        <f t="shared" si="546"/>
        <v>0</v>
      </c>
    </row>
    <row r="2079" spans="1:53" x14ac:dyDescent="0.25">
      <c r="A2079" s="64" t="str">
        <f t="shared" si="547"/>
        <v/>
      </c>
      <c r="C2079" s="1"/>
      <c r="D2079" s="1"/>
      <c r="E2079" s="1"/>
      <c r="F2079" s="1"/>
      <c r="G2079" s="3" t="str">
        <f t="shared" ca="1" si="548"/>
        <v/>
      </c>
      <c r="H2079" s="16" t="str">
        <f t="shared" si="535"/>
        <v/>
      </c>
      <c r="AF2079" s="67"/>
      <c r="AH2079" s="6">
        <f t="shared" ca="1" si="533"/>
        <v>44152</v>
      </c>
      <c r="AP2079" s="10" t="str">
        <f t="shared" si="536"/>
        <v/>
      </c>
      <c r="AQ2079" s="10" t="str">
        <f t="shared" si="537"/>
        <v/>
      </c>
      <c r="AR2079" s="10" t="str">
        <f t="shared" si="538"/>
        <v/>
      </c>
      <c r="AS2079" s="10" t="str">
        <f t="shared" si="539"/>
        <v/>
      </c>
      <c r="AT2079" s="10" t="str">
        <f t="shared" si="540"/>
        <v/>
      </c>
      <c r="AU2079" s="10" t="str">
        <f t="shared" si="541"/>
        <v/>
      </c>
      <c r="AV2079" s="10" t="str">
        <f t="shared" si="542"/>
        <v/>
      </c>
      <c r="AW2079" s="10" t="str">
        <f t="shared" si="543"/>
        <v/>
      </c>
      <c r="AX2079" s="10" t="str">
        <f t="shared" si="534"/>
        <v/>
      </c>
      <c r="AY2079" s="10" t="str">
        <f t="shared" si="544"/>
        <v/>
      </c>
      <c r="AZ2079" s="23">
        <f t="shared" si="545"/>
        <v>0</v>
      </c>
      <c r="BA2079" s="10">
        <f t="shared" si="546"/>
        <v>0</v>
      </c>
    </row>
    <row r="2080" spans="1:53" x14ac:dyDescent="0.25">
      <c r="A2080" s="4" t="str">
        <f t="shared" si="547"/>
        <v/>
      </c>
      <c r="B2080" s="28"/>
      <c r="C2080" s="29"/>
      <c r="D2080" s="29"/>
      <c r="E2080" s="29"/>
      <c r="F2080" s="29"/>
      <c r="G2080" s="30" t="str">
        <f t="shared" ca="1" si="548"/>
        <v/>
      </c>
      <c r="H2080" s="16" t="str">
        <f t="shared" si="535"/>
        <v/>
      </c>
      <c r="AF2080" s="67"/>
      <c r="AH2080" s="6">
        <f t="shared" ca="1" si="533"/>
        <v>44152</v>
      </c>
      <c r="AP2080" s="10" t="str">
        <f t="shared" si="536"/>
        <v/>
      </c>
      <c r="AQ2080" s="10" t="str">
        <f t="shared" si="537"/>
        <v/>
      </c>
      <c r="AR2080" s="10" t="str">
        <f t="shared" si="538"/>
        <v/>
      </c>
      <c r="AS2080" s="10" t="str">
        <f t="shared" si="539"/>
        <v/>
      </c>
      <c r="AT2080" s="10" t="str">
        <f t="shared" si="540"/>
        <v/>
      </c>
      <c r="AU2080" s="10" t="str">
        <f t="shared" si="541"/>
        <v/>
      </c>
      <c r="AV2080" s="10" t="str">
        <f t="shared" si="542"/>
        <v/>
      </c>
      <c r="AW2080" s="10" t="str">
        <f t="shared" si="543"/>
        <v/>
      </c>
      <c r="AX2080" s="10" t="str">
        <f t="shared" si="534"/>
        <v/>
      </c>
      <c r="AY2080" s="10" t="str">
        <f t="shared" si="544"/>
        <v/>
      </c>
      <c r="AZ2080" s="23">
        <f t="shared" si="545"/>
        <v>0</v>
      </c>
      <c r="BA2080" s="10">
        <f t="shared" si="546"/>
        <v>0</v>
      </c>
    </row>
    <row r="2081" spans="1:53" x14ac:dyDescent="0.25">
      <c r="A2081" s="64" t="str">
        <f t="shared" si="547"/>
        <v/>
      </c>
      <c r="C2081" s="1"/>
      <c r="D2081" s="1"/>
      <c r="E2081" s="1"/>
      <c r="F2081" s="1"/>
      <c r="G2081" s="3" t="str">
        <f t="shared" ca="1" si="548"/>
        <v/>
      </c>
      <c r="H2081" s="16" t="str">
        <f t="shared" si="535"/>
        <v/>
      </c>
      <c r="AF2081" s="67"/>
      <c r="AH2081" s="6">
        <f t="shared" ca="1" si="533"/>
        <v>44152</v>
      </c>
      <c r="AP2081" s="10" t="str">
        <f t="shared" si="536"/>
        <v/>
      </c>
      <c r="AQ2081" s="10" t="str">
        <f t="shared" si="537"/>
        <v/>
      </c>
      <c r="AR2081" s="10" t="str">
        <f t="shared" si="538"/>
        <v/>
      </c>
      <c r="AS2081" s="10" t="str">
        <f t="shared" si="539"/>
        <v/>
      </c>
      <c r="AT2081" s="10" t="str">
        <f t="shared" si="540"/>
        <v/>
      </c>
      <c r="AU2081" s="10" t="str">
        <f t="shared" si="541"/>
        <v/>
      </c>
      <c r="AV2081" s="10" t="str">
        <f t="shared" si="542"/>
        <v/>
      </c>
      <c r="AW2081" s="10" t="str">
        <f t="shared" si="543"/>
        <v/>
      </c>
      <c r="AX2081" s="10" t="str">
        <f t="shared" si="534"/>
        <v/>
      </c>
      <c r="AY2081" s="10" t="str">
        <f t="shared" si="544"/>
        <v/>
      </c>
      <c r="AZ2081" s="23">
        <f t="shared" si="545"/>
        <v>0</v>
      </c>
      <c r="BA2081" s="10">
        <f t="shared" si="546"/>
        <v>0</v>
      </c>
    </row>
    <row r="2082" spans="1:53" x14ac:dyDescent="0.25">
      <c r="A2082" s="4" t="str">
        <f t="shared" si="547"/>
        <v/>
      </c>
      <c r="B2082" s="28"/>
      <c r="C2082" s="29"/>
      <c r="D2082" s="29"/>
      <c r="E2082" s="29"/>
      <c r="F2082" s="29"/>
      <c r="G2082" s="30" t="str">
        <f t="shared" ca="1" si="548"/>
        <v/>
      </c>
      <c r="H2082" s="16" t="str">
        <f t="shared" si="535"/>
        <v/>
      </c>
      <c r="AF2082" s="67"/>
      <c r="AH2082" s="6">
        <f t="shared" ca="1" si="533"/>
        <v>44152</v>
      </c>
      <c r="AP2082" s="10" t="str">
        <f t="shared" si="536"/>
        <v/>
      </c>
      <c r="AQ2082" s="10" t="str">
        <f t="shared" si="537"/>
        <v/>
      </c>
      <c r="AR2082" s="10" t="str">
        <f t="shared" si="538"/>
        <v/>
      </c>
      <c r="AS2082" s="10" t="str">
        <f t="shared" si="539"/>
        <v/>
      </c>
      <c r="AT2082" s="10" t="str">
        <f t="shared" si="540"/>
        <v/>
      </c>
      <c r="AU2082" s="10" t="str">
        <f t="shared" si="541"/>
        <v/>
      </c>
      <c r="AV2082" s="10" t="str">
        <f t="shared" si="542"/>
        <v/>
      </c>
      <c r="AW2082" s="10" t="str">
        <f t="shared" si="543"/>
        <v/>
      </c>
      <c r="AX2082" s="10" t="str">
        <f t="shared" si="534"/>
        <v/>
      </c>
      <c r="AY2082" s="10" t="str">
        <f t="shared" si="544"/>
        <v/>
      </c>
      <c r="AZ2082" s="23">
        <f t="shared" si="545"/>
        <v>0</v>
      </c>
      <c r="BA2082" s="10">
        <f t="shared" si="546"/>
        <v>0</v>
      </c>
    </row>
    <row r="2083" spans="1:53" x14ac:dyDescent="0.25">
      <c r="A2083" s="64" t="str">
        <f t="shared" si="547"/>
        <v/>
      </c>
      <c r="C2083" s="1"/>
      <c r="D2083" s="1"/>
      <c r="E2083" s="1"/>
      <c r="F2083" s="1"/>
      <c r="G2083" s="3" t="str">
        <f t="shared" ca="1" si="548"/>
        <v/>
      </c>
      <c r="H2083" s="16" t="str">
        <f t="shared" si="535"/>
        <v/>
      </c>
      <c r="AF2083" s="67"/>
      <c r="AH2083" s="6">
        <f t="shared" ca="1" si="533"/>
        <v>44152</v>
      </c>
      <c r="AP2083" s="10" t="str">
        <f t="shared" si="536"/>
        <v/>
      </c>
      <c r="AQ2083" s="10" t="str">
        <f t="shared" si="537"/>
        <v/>
      </c>
      <c r="AR2083" s="10" t="str">
        <f t="shared" si="538"/>
        <v/>
      </c>
      <c r="AS2083" s="10" t="str">
        <f t="shared" si="539"/>
        <v/>
      </c>
      <c r="AT2083" s="10" t="str">
        <f t="shared" si="540"/>
        <v/>
      </c>
      <c r="AU2083" s="10" t="str">
        <f t="shared" si="541"/>
        <v/>
      </c>
      <c r="AV2083" s="10" t="str">
        <f t="shared" si="542"/>
        <v/>
      </c>
      <c r="AW2083" s="10" t="str">
        <f t="shared" si="543"/>
        <v/>
      </c>
      <c r="AX2083" s="10" t="str">
        <f t="shared" si="534"/>
        <v/>
      </c>
      <c r="AY2083" s="10" t="str">
        <f t="shared" si="544"/>
        <v/>
      </c>
      <c r="AZ2083" s="23">
        <f t="shared" si="545"/>
        <v>0</v>
      </c>
      <c r="BA2083" s="10">
        <f t="shared" si="546"/>
        <v>0</v>
      </c>
    </row>
    <row r="2084" spans="1:53" x14ac:dyDescent="0.25">
      <c r="A2084" s="4" t="str">
        <f t="shared" si="547"/>
        <v/>
      </c>
      <c r="B2084" s="28"/>
      <c r="C2084" s="29"/>
      <c r="D2084" s="29"/>
      <c r="E2084" s="29"/>
      <c r="F2084" s="29"/>
      <c r="G2084" s="30" t="str">
        <f t="shared" ca="1" si="548"/>
        <v/>
      </c>
      <c r="H2084" s="16" t="str">
        <f t="shared" si="535"/>
        <v/>
      </c>
      <c r="AF2084" s="67"/>
      <c r="AH2084" s="6">
        <f t="shared" ca="1" si="533"/>
        <v>44152</v>
      </c>
      <c r="AP2084" s="10" t="str">
        <f t="shared" si="536"/>
        <v/>
      </c>
      <c r="AQ2084" s="10" t="str">
        <f t="shared" si="537"/>
        <v/>
      </c>
      <c r="AR2084" s="10" t="str">
        <f t="shared" si="538"/>
        <v/>
      </c>
      <c r="AS2084" s="10" t="str">
        <f t="shared" si="539"/>
        <v/>
      </c>
      <c r="AT2084" s="10" t="str">
        <f t="shared" si="540"/>
        <v/>
      </c>
      <c r="AU2084" s="10" t="str">
        <f t="shared" si="541"/>
        <v/>
      </c>
      <c r="AV2084" s="10" t="str">
        <f t="shared" si="542"/>
        <v/>
      </c>
      <c r="AW2084" s="10" t="str">
        <f t="shared" si="543"/>
        <v/>
      </c>
      <c r="AX2084" s="10" t="str">
        <f t="shared" si="534"/>
        <v/>
      </c>
      <c r="AY2084" s="10" t="str">
        <f t="shared" si="544"/>
        <v/>
      </c>
      <c r="AZ2084" s="23">
        <f t="shared" si="545"/>
        <v>0</v>
      </c>
      <c r="BA2084" s="10">
        <f t="shared" si="546"/>
        <v>0</v>
      </c>
    </row>
    <row r="2085" spans="1:53" x14ac:dyDescent="0.25">
      <c r="A2085" s="64" t="str">
        <f t="shared" si="547"/>
        <v/>
      </c>
      <c r="C2085" s="1"/>
      <c r="D2085" s="1"/>
      <c r="E2085" s="1"/>
      <c r="F2085" s="1"/>
      <c r="G2085" s="3" t="str">
        <f t="shared" ca="1" si="548"/>
        <v/>
      </c>
      <c r="H2085" s="16" t="str">
        <f t="shared" si="535"/>
        <v/>
      </c>
      <c r="AF2085" s="67"/>
      <c r="AH2085" s="6">
        <f t="shared" ca="1" si="533"/>
        <v>44152</v>
      </c>
      <c r="AP2085" s="10" t="str">
        <f t="shared" si="536"/>
        <v/>
      </c>
      <c r="AQ2085" s="10" t="str">
        <f t="shared" si="537"/>
        <v/>
      </c>
      <c r="AR2085" s="10" t="str">
        <f t="shared" si="538"/>
        <v/>
      </c>
      <c r="AS2085" s="10" t="str">
        <f t="shared" si="539"/>
        <v/>
      </c>
      <c r="AT2085" s="10" t="str">
        <f t="shared" si="540"/>
        <v/>
      </c>
      <c r="AU2085" s="10" t="str">
        <f t="shared" si="541"/>
        <v/>
      </c>
      <c r="AV2085" s="10" t="str">
        <f t="shared" si="542"/>
        <v/>
      </c>
      <c r="AW2085" s="10" t="str">
        <f t="shared" si="543"/>
        <v/>
      </c>
      <c r="AX2085" s="10" t="str">
        <f t="shared" si="534"/>
        <v/>
      </c>
      <c r="AY2085" s="10" t="str">
        <f t="shared" si="544"/>
        <v/>
      </c>
      <c r="AZ2085" s="23">
        <f t="shared" si="545"/>
        <v>0</v>
      </c>
      <c r="BA2085" s="10">
        <f t="shared" si="546"/>
        <v>0</v>
      </c>
    </row>
    <row r="2086" spans="1:53" x14ac:dyDescent="0.25">
      <c r="A2086" s="4" t="str">
        <f t="shared" si="547"/>
        <v/>
      </c>
      <c r="B2086" s="28"/>
      <c r="C2086" s="29"/>
      <c r="D2086" s="29"/>
      <c r="E2086" s="29"/>
      <c r="F2086" s="29"/>
      <c r="G2086" s="30" t="str">
        <f t="shared" ca="1" si="548"/>
        <v/>
      </c>
      <c r="H2086" s="16" t="str">
        <f t="shared" si="535"/>
        <v/>
      </c>
      <c r="AF2086" s="67"/>
      <c r="AH2086" s="6">
        <f t="shared" ca="1" si="533"/>
        <v>44152</v>
      </c>
      <c r="AP2086" s="10" t="str">
        <f t="shared" si="536"/>
        <v/>
      </c>
      <c r="AQ2086" s="10" t="str">
        <f t="shared" si="537"/>
        <v/>
      </c>
      <c r="AR2086" s="10" t="str">
        <f t="shared" si="538"/>
        <v/>
      </c>
      <c r="AS2086" s="10" t="str">
        <f t="shared" si="539"/>
        <v/>
      </c>
      <c r="AT2086" s="10" t="str">
        <f t="shared" si="540"/>
        <v/>
      </c>
      <c r="AU2086" s="10" t="str">
        <f t="shared" si="541"/>
        <v/>
      </c>
      <c r="AV2086" s="10" t="str">
        <f t="shared" si="542"/>
        <v/>
      </c>
      <c r="AW2086" s="10" t="str">
        <f t="shared" si="543"/>
        <v/>
      </c>
      <c r="AX2086" s="10" t="str">
        <f t="shared" si="534"/>
        <v/>
      </c>
      <c r="AY2086" s="10" t="str">
        <f t="shared" si="544"/>
        <v/>
      </c>
      <c r="AZ2086" s="23">
        <f t="shared" si="545"/>
        <v>0</v>
      </c>
      <c r="BA2086" s="10">
        <f t="shared" si="546"/>
        <v>0</v>
      </c>
    </row>
    <row r="2087" spans="1:53" x14ac:dyDescent="0.25">
      <c r="A2087" s="64" t="str">
        <f t="shared" si="547"/>
        <v/>
      </c>
      <c r="C2087" s="1"/>
      <c r="D2087" s="1"/>
      <c r="E2087" s="1"/>
      <c r="F2087" s="1"/>
      <c r="G2087" s="3" t="str">
        <f t="shared" ca="1" si="548"/>
        <v/>
      </c>
      <c r="H2087" s="16" t="str">
        <f t="shared" si="535"/>
        <v/>
      </c>
      <c r="AF2087" s="67"/>
      <c r="AH2087" s="6">
        <f t="shared" ca="1" si="533"/>
        <v>44152</v>
      </c>
      <c r="AP2087" s="10" t="str">
        <f t="shared" si="536"/>
        <v/>
      </c>
      <c r="AQ2087" s="10" t="str">
        <f t="shared" si="537"/>
        <v/>
      </c>
      <c r="AR2087" s="10" t="str">
        <f t="shared" si="538"/>
        <v/>
      </c>
      <c r="AS2087" s="10" t="str">
        <f t="shared" si="539"/>
        <v/>
      </c>
      <c r="AT2087" s="10" t="str">
        <f t="shared" si="540"/>
        <v/>
      </c>
      <c r="AU2087" s="10" t="str">
        <f t="shared" si="541"/>
        <v/>
      </c>
      <c r="AV2087" s="10" t="str">
        <f t="shared" si="542"/>
        <v/>
      </c>
      <c r="AW2087" s="10" t="str">
        <f t="shared" si="543"/>
        <v/>
      </c>
      <c r="AX2087" s="10" t="str">
        <f t="shared" si="534"/>
        <v/>
      </c>
      <c r="AY2087" s="10" t="str">
        <f t="shared" si="544"/>
        <v/>
      </c>
      <c r="AZ2087" s="23">
        <f t="shared" si="545"/>
        <v>0</v>
      </c>
      <c r="BA2087" s="10">
        <f t="shared" si="546"/>
        <v>0</v>
      </c>
    </row>
    <row r="2088" spans="1:53" x14ac:dyDescent="0.25">
      <c r="A2088" s="4" t="str">
        <f t="shared" si="547"/>
        <v/>
      </c>
      <c r="B2088" s="28"/>
      <c r="C2088" s="29"/>
      <c r="D2088" s="29"/>
      <c r="E2088" s="29"/>
      <c r="F2088" s="29"/>
      <c r="G2088" s="30" t="str">
        <f t="shared" ca="1" si="548"/>
        <v/>
      </c>
      <c r="H2088" s="16" t="str">
        <f t="shared" si="535"/>
        <v/>
      </c>
      <c r="AF2088" s="67"/>
      <c r="AH2088" s="6">
        <f t="shared" ca="1" si="533"/>
        <v>44152</v>
      </c>
      <c r="AP2088" s="10" t="str">
        <f t="shared" si="536"/>
        <v/>
      </c>
      <c r="AQ2088" s="10" t="str">
        <f t="shared" si="537"/>
        <v/>
      </c>
      <c r="AR2088" s="10" t="str">
        <f t="shared" si="538"/>
        <v/>
      </c>
      <c r="AS2088" s="10" t="str">
        <f t="shared" si="539"/>
        <v/>
      </c>
      <c r="AT2088" s="10" t="str">
        <f t="shared" si="540"/>
        <v/>
      </c>
      <c r="AU2088" s="10" t="str">
        <f t="shared" si="541"/>
        <v/>
      </c>
      <c r="AV2088" s="10" t="str">
        <f t="shared" si="542"/>
        <v/>
      </c>
      <c r="AW2088" s="10" t="str">
        <f t="shared" si="543"/>
        <v/>
      </c>
      <c r="AX2088" s="10" t="str">
        <f t="shared" si="534"/>
        <v/>
      </c>
      <c r="AY2088" s="10" t="str">
        <f t="shared" si="544"/>
        <v/>
      </c>
      <c r="AZ2088" s="23">
        <f t="shared" si="545"/>
        <v>0</v>
      </c>
      <c r="BA2088" s="10">
        <f t="shared" si="546"/>
        <v>0</v>
      </c>
    </row>
    <row r="2089" spans="1:53" x14ac:dyDescent="0.25">
      <c r="A2089" s="64" t="str">
        <f t="shared" si="547"/>
        <v/>
      </c>
      <c r="C2089" s="1"/>
      <c r="D2089" s="1"/>
      <c r="E2089" s="1"/>
      <c r="F2089" s="1"/>
      <c r="G2089" s="3" t="str">
        <f t="shared" ca="1" si="548"/>
        <v/>
      </c>
      <c r="H2089" s="16" t="str">
        <f t="shared" si="535"/>
        <v/>
      </c>
      <c r="AF2089" s="67"/>
      <c r="AH2089" s="6">
        <f t="shared" ca="1" si="533"/>
        <v>44152</v>
      </c>
      <c r="AP2089" s="10" t="str">
        <f t="shared" si="536"/>
        <v/>
      </c>
      <c r="AQ2089" s="10" t="str">
        <f t="shared" si="537"/>
        <v/>
      </c>
      <c r="AR2089" s="10" t="str">
        <f t="shared" si="538"/>
        <v/>
      </c>
      <c r="AS2089" s="10" t="str">
        <f t="shared" si="539"/>
        <v/>
      </c>
      <c r="AT2089" s="10" t="str">
        <f t="shared" si="540"/>
        <v/>
      </c>
      <c r="AU2089" s="10" t="str">
        <f t="shared" si="541"/>
        <v/>
      </c>
      <c r="AV2089" s="10" t="str">
        <f t="shared" si="542"/>
        <v/>
      </c>
      <c r="AW2089" s="10" t="str">
        <f t="shared" si="543"/>
        <v/>
      </c>
      <c r="AX2089" s="10" t="str">
        <f t="shared" si="534"/>
        <v/>
      </c>
      <c r="AY2089" s="10" t="str">
        <f t="shared" si="544"/>
        <v/>
      </c>
      <c r="AZ2089" s="23">
        <f t="shared" si="545"/>
        <v>0</v>
      </c>
      <c r="BA2089" s="10">
        <f t="shared" si="546"/>
        <v>0</v>
      </c>
    </row>
    <row r="2090" spans="1:53" x14ac:dyDescent="0.25">
      <c r="A2090" s="4" t="str">
        <f t="shared" si="547"/>
        <v/>
      </c>
      <c r="B2090" s="28"/>
      <c r="C2090" s="29"/>
      <c r="D2090" s="29"/>
      <c r="E2090" s="29"/>
      <c r="F2090" s="29"/>
      <c r="G2090" s="30" t="str">
        <f t="shared" ca="1" si="548"/>
        <v/>
      </c>
      <c r="H2090" s="16" t="str">
        <f t="shared" si="535"/>
        <v/>
      </c>
      <c r="AF2090" s="67"/>
      <c r="AH2090" s="6">
        <f t="shared" ca="1" si="533"/>
        <v>44152</v>
      </c>
      <c r="AP2090" s="10" t="str">
        <f t="shared" si="536"/>
        <v/>
      </c>
      <c r="AQ2090" s="10" t="str">
        <f t="shared" si="537"/>
        <v/>
      </c>
      <c r="AR2090" s="10" t="str">
        <f t="shared" si="538"/>
        <v/>
      </c>
      <c r="AS2090" s="10" t="str">
        <f t="shared" si="539"/>
        <v/>
      </c>
      <c r="AT2090" s="10" t="str">
        <f t="shared" si="540"/>
        <v/>
      </c>
      <c r="AU2090" s="10" t="str">
        <f t="shared" si="541"/>
        <v/>
      </c>
      <c r="AV2090" s="10" t="str">
        <f t="shared" si="542"/>
        <v/>
      </c>
      <c r="AW2090" s="10" t="str">
        <f t="shared" si="543"/>
        <v/>
      </c>
      <c r="AX2090" s="10" t="str">
        <f t="shared" si="534"/>
        <v/>
      </c>
      <c r="AY2090" s="10" t="str">
        <f t="shared" si="544"/>
        <v/>
      </c>
      <c r="AZ2090" s="23">
        <f t="shared" si="545"/>
        <v>0</v>
      </c>
      <c r="BA2090" s="10">
        <f t="shared" si="546"/>
        <v>0</v>
      </c>
    </row>
    <row r="2091" spans="1:53" x14ac:dyDescent="0.25">
      <c r="A2091" s="64" t="str">
        <f t="shared" si="547"/>
        <v/>
      </c>
      <c r="C2091" s="1"/>
      <c r="D2091" s="1"/>
      <c r="E2091" s="1"/>
      <c r="F2091" s="1"/>
      <c r="G2091" s="3" t="str">
        <f t="shared" ca="1" si="548"/>
        <v/>
      </c>
      <c r="H2091" s="16" t="str">
        <f t="shared" si="535"/>
        <v/>
      </c>
      <c r="AF2091" s="67"/>
      <c r="AH2091" s="6">
        <f t="shared" ca="1" si="533"/>
        <v>44152</v>
      </c>
      <c r="AP2091" s="10" t="str">
        <f t="shared" si="536"/>
        <v/>
      </c>
      <c r="AQ2091" s="10" t="str">
        <f t="shared" si="537"/>
        <v/>
      </c>
      <c r="AR2091" s="10" t="str">
        <f t="shared" si="538"/>
        <v/>
      </c>
      <c r="AS2091" s="10" t="str">
        <f t="shared" si="539"/>
        <v/>
      </c>
      <c r="AT2091" s="10" t="str">
        <f t="shared" si="540"/>
        <v/>
      </c>
      <c r="AU2091" s="10" t="str">
        <f t="shared" si="541"/>
        <v/>
      </c>
      <c r="AV2091" s="10" t="str">
        <f t="shared" si="542"/>
        <v/>
      </c>
      <c r="AW2091" s="10" t="str">
        <f t="shared" si="543"/>
        <v/>
      </c>
      <c r="AX2091" s="10" t="str">
        <f t="shared" si="534"/>
        <v/>
      </c>
      <c r="AY2091" s="10" t="str">
        <f t="shared" si="544"/>
        <v/>
      </c>
      <c r="AZ2091" s="23">
        <f t="shared" si="545"/>
        <v>0</v>
      </c>
      <c r="BA2091" s="10">
        <f t="shared" si="546"/>
        <v>0</v>
      </c>
    </row>
    <row r="2092" spans="1:53" x14ac:dyDescent="0.25">
      <c r="A2092" s="4" t="str">
        <f t="shared" si="547"/>
        <v/>
      </c>
      <c r="B2092" s="28"/>
      <c r="C2092" s="29"/>
      <c r="D2092" s="29"/>
      <c r="E2092" s="29"/>
      <c r="F2092" s="29"/>
      <c r="G2092" s="30" t="str">
        <f t="shared" ca="1" si="548"/>
        <v/>
      </c>
      <c r="H2092" s="16" t="str">
        <f t="shared" si="535"/>
        <v/>
      </c>
      <c r="AF2092" s="67"/>
      <c r="AH2092" s="6">
        <f t="shared" ca="1" si="533"/>
        <v>44152</v>
      </c>
      <c r="AP2092" s="10" t="str">
        <f t="shared" si="536"/>
        <v/>
      </c>
      <c r="AQ2092" s="10" t="str">
        <f t="shared" si="537"/>
        <v/>
      </c>
      <c r="AR2092" s="10" t="str">
        <f t="shared" si="538"/>
        <v/>
      </c>
      <c r="AS2092" s="10" t="str">
        <f t="shared" si="539"/>
        <v/>
      </c>
      <c r="AT2092" s="10" t="str">
        <f t="shared" si="540"/>
        <v/>
      </c>
      <c r="AU2092" s="10" t="str">
        <f t="shared" si="541"/>
        <v/>
      </c>
      <c r="AV2092" s="10" t="str">
        <f t="shared" si="542"/>
        <v/>
      </c>
      <c r="AW2092" s="10" t="str">
        <f t="shared" si="543"/>
        <v/>
      </c>
      <c r="AX2092" s="10" t="str">
        <f t="shared" si="534"/>
        <v/>
      </c>
      <c r="AY2092" s="10" t="str">
        <f t="shared" si="544"/>
        <v/>
      </c>
      <c r="AZ2092" s="23">
        <f t="shared" si="545"/>
        <v>0</v>
      </c>
      <c r="BA2092" s="10">
        <f t="shared" si="546"/>
        <v>0</v>
      </c>
    </row>
    <row r="2093" spans="1:53" x14ac:dyDescent="0.25">
      <c r="A2093" s="64" t="str">
        <f t="shared" si="547"/>
        <v/>
      </c>
      <c r="C2093" s="1"/>
      <c r="D2093" s="1"/>
      <c r="E2093" s="1"/>
      <c r="F2093" s="1"/>
      <c r="G2093" s="3" t="str">
        <f t="shared" ca="1" si="548"/>
        <v/>
      </c>
      <c r="H2093" s="16" t="str">
        <f t="shared" si="535"/>
        <v/>
      </c>
      <c r="AF2093" s="67"/>
      <c r="AH2093" s="6">
        <f t="shared" ca="1" si="533"/>
        <v>44152</v>
      </c>
      <c r="AP2093" s="10" t="str">
        <f t="shared" si="536"/>
        <v/>
      </c>
      <c r="AQ2093" s="10" t="str">
        <f t="shared" si="537"/>
        <v/>
      </c>
      <c r="AR2093" s="10" t="str">
        <f t="shared" si="538"/>
        <v/>
      </c>
      <c r="AS2093" s="10" t="str">
        <f t="shared" si="539"/>
        <v/>
      </c>
      <c r="AT2093" s="10" t="str">
        <f t="shared" si="540"/>
        <v/>
      </c>
      <c r="AU2093" s="10" t="str">
        <f t="shared" si="541"/>
        <v/>
      </c>
      <c r="AV2093" s="10" t="str">
        <f t="shared" si="542"/>
        <v/>
      </c>
      <c r="AW2093" s="10" t="str">
        <f t="shared" si="543"/>
        <v/>
      </c>
      <c r="AX2093" s="10" t="str">
        <f t="shared" si="534"/>
        <v/>
      </c>
      <c r="AY2093" s="10" t="str">
        <f t="shared" si="544"/>
        <v/>
      </c>
      <c r="AZ2093" s="23">
        <f t="shared" si="545"/>
        <v>0</v>
      </c>
      <c r="BA2093" s="10">
        <f t="shared" si="546"/>
        <v>0</v>
      </c>
    </row>
    <row r="2094" spans="1:53" x14ac:dyDescent="0.25">
      <c r="A2094" s="4" t="str">
        <f t="shared" si="547"/>
        <v/>
      </c>
      <c r="B2094" s="28"/>
      <c r="C2094" s="29"/>
      <c r="D2094" s="29"/>
      <c r="E2094" s="29"/>
      <c r="F2094" s="29"/>
      <c r="G2094" s="30" t="str">
        <f t="shared" ca="1" si="548"/>
        <v/>
      </c>
      <c r="H2094" s="16" t="str">
        <f t="shared" si="535"/>
        <v/>
      </c>
      <c r="AF2094" s="67"/>
      <c r="AH2094" s="6">
        <f t="shared" ca="1" si="533"/>
        <v>44152</v>
      </c>
      <c r="AP2094" s="10" t="str">
        <f t="shared" si="536"/>
        <v/>
      </c>
      <c r="AQ2094" s="10" t="str">
        <f t="shared" si="537"/>
        <v/>
      </c>
      <c r="AR2094" s="10" t="str">
        <f t="shared" si="538"/>
        <v/>
      </c>
      <c r="AS2094" s="10" t="str">
        <f t="shared" si="539"/>
        <v/>
      </c>
      <c r="AT2094" s="10" t="str">
        <f t="shared" si="540"/>
        <v/>
      </c>
      <c r="AU2094" s="10" t="str">
        <f t="shared" si="541"/>
        <v/>
      </c>
      <c r="AV2094" s="10" t="str">
        <f t="shared" si="542"/>
        <v/>
      </c>
      <c r="AW2094" s="10" t="str">
        <f t="shared" si="543"/>
        <v/>
      </c>
      <c r="AX2094" s="10" t="str">
        <f t="shared" si="534"/>
        <v/>
      </c>
      <c r="AY2094" s="10" t="str">
        <f t="shared" si="544"/>
        <v/>
      </c>
      <c r="AZ2094" s="23">
        <f t="shared" si="545"/>
        <v>0</v>
      </c>
      <c r="BA2094" s="10">
        <f t="shared" si="546"/>
        <v>0</v>
      </c>
    </row>
    <row r="2095" spans="1:53" x14ac:dyDescent="0.25">
      <c r="A2095" s="64" t="str">
        <f t="shared" si="547"/>
        <v/>
      </c>
      <c r="C2095" s="1"/>
      <c r="D2095" s="1"/>
      <c r="E2095" s="1"/>
      <c r="F2095" s="1"/>
      <c r="G2095" s="3" t="str">
        <f t="shared" ca="1" si="548"/>
        <v/>
      </c>
      <c r="H2095" s="16" t="str">
        <f t="shared" si="535"/>
        <v/>
      </c>
      <c r="AF2095" s="67"/>
      <c r="AH2095" s="6">
        <f t="shared" ca="1" si="533"/>
        <v>44152</v>
      </c>
      <c r="AP2095" s="10" t="str">
        <f t="shared" si="536"/>
        <v/>
      </c>
      <c r="AQ2095" s="10" t="str">
        <f t="shared" si="537"/>
        <v/>
      </c>
      <c r="AR2095" s="10" t="str">
        <f t="shared" si="538"/>
        <v/>
      </c>
      <c r="AS2095" s="10" t="str">
        <f t="shared" si="539"/>
        <v/>
      </c>
      <c r="AT2095" s="10" t="str">
        <f t="shared" si="540"/>
        <v/>
      </c>
      <c r="AU2095" s="10" t="str">
        <f t="shared" si="541"/>
        <v/>
      </c>
      <c r="AV2095" s="10" t="str">
        <f t="shared" si="542"/>
        <v/>
      </c>
      <c r="AW2095" s="10" t="str">
        <f t="shared" si="543"/>
        <v/>
      </c>
      <c r="AX2095" s="10" t="str">
        <f t="shared" si="534"/>
        <v/>
      </c>
      <c r="AY2095" s="10" t="str">
        <f t="shared" si="544"/>
        <v/>
      </c>
      <c r="AZ2095" s="23">
        <f t="shared" si="545"/>
        <v>0</v>
      </c>
      <c r="BA2095" s="10">
        <f t="shared" si="546"/>
        <v>0</v>
      </c>
    </row>
    <row r="2096" spans="1:53" x14ac:dyDescent="0.25">
      <c r="A2096" s="4" t="str">
        <f t="shared" si="547"/>
        <v/>
      </c>
      <c r="B2096" s="28"/>
      <c r="C2096" s="29"/>
      <c r="D2096" s="29"/>
      <c r="E2096" s="29"/>
      <c r="F2096" s="29"/>
      <c r="G2096" s="30" t="str">
        <f t="shared" ca="1" si="548"/>
        <v/>
      </c>
      <c r="H2096" s="16" t="str">
        <f t="shared" si="535"/>
        <v/>
      </c>
      <c r="AF2096" s="67"/>
      <c r="AH2096" s="6">
        <f t="shared" ca="1" si="533"/>
        <v>44152</v>
      </c>
      <c r="AP2096" s="10" t="str">
        <f t="shared" si="536"/>
        <v/>
      </c>
      <c r="AQ2096" s="10" t="str">
        <f t="shared" si="537"/>
        <v/>
      </c>
      <c r="AR2096" s="10" t="str">
        <f t="shared" si="538"/>
        <v/>
      </c>
      <c r="AS2096" s="10" t="str">
        <f t="shared" si="539"/>
        <v/>
      </c>
      <c r="AT2096" s="10" t="str">
        <f t="shared" si="540"/>
        <v/>
      </c>
      <c r="AU2096" s="10" t="str">
        <f t="shared" si="541"/>
        <v/>
      </c>
      <c r="AV2096" s="10" t="str">
        <f t="shared" si="542"/>
        <v/>
      </c>
      <c r="AW2096" s="10" t="str">
        <f t="shared" si="543"/>
        <v/>
      </c>
      <c r="AX2096" s="10" t="str">
        <f t="shared" si="534"/>
        <v/>
      </c>
      <c r="AY2096" s="10" t="str">
        <f t="shared" si="544"/>
        <v/>
      </c>
      <c r="AZ2096" s="23">
        <f t="shared" si="545"/>
        <v>0</v>
      </c>
      <c r="BA2096" s="10">
        <f t="shared" si="546"/>
        <v>0</v>
      </c>
    </row>
    <row r="2097" spans="1:53" x14ac:dyDescent="0.25">
      <c r="A2097" s="64" t="str">
        <f t="shared" si="547"/>
        <v/>
      </c>
      <c r="C2097" s="1"/>
      <c r="D2097" s="1"/>
      <c r="E2097" s="1"/>
      <c r="F2097" s="1"/>
      <c r="G2097" s="3" t="str">
        <f t="shared" ca="1" si="548"/>
        <v/>
      </c>
      <c r="H2097" s="16" t="str">
        <f t="shared" si="535"/>
        <v/>
      </c>
      <c r="AF2097" s="67"/>
      <c r="AH2097" s="6">
        <f t="shared" ca="1" si="533"/>
        <v>44152</v>
      </c>
      <c r="AP2097" s="10" t="str">
        <f t="shared" si="536"/>
        <v/>
      </c>
      <c r="AQ2097" s="10" t="str">
        <f t="shared" si="537"/>
        <v/>
      </c>
      <c r="AR2097" s="10" t="str">
        <f t="shared" si="538"/>
        <v/>
      </c>
      <c r="AS2097" s="10" t="str">
        <f t="shared" si="539"/>
        <v/>
      </c>
      <c r="AT2097" s="10" t="str">
        <f t="shared" si="540"/>
        <v/>
      </c>
      <c r="AU2097" s="10" t="str">
        <f t="shared" si="541"/>
        <v/>
      </c>
      <c r="AV2097" s="10" t="str">
        <f t="shared" si="542"/>
        <v/>
      </c>
      <c r="AW2097" s="10" t="str">
        <f t="shared" si="543"/>
        <v/>
      </c>
      <c r="AX2097" s="10" t="str">
        <f t="shared" si="534"/>
        <v/>
      </c>
      <c r="AY2097" s="10" t="str">
        <f t="shared" si="544"/>
        <v/>
      </c>
      <c r="AZ2097" s="23">
        <f t="shared" si="545"/>
        <v>0</v>
      </c>
      <c r="BA2097" s="10">
        <f t="shared" si="546"/>
        <v>0</v>
      </c>
    </row>
    <row r="2098" spans="1:53" x14ac:dyDescent="0.25">
      <c r="A2098" s="4" t="str">
        <f t="shared" si="547"/>
        <v/>
      </c>
      <c r="B2098" s="28"/>
      <c r="C2098" s="29"/>
      <c r="D2098" s="29"/>
      <c r="E2098" s="29"/>
      <c r="F2098" s="29"/>
      <c r="G2098" s="30" t="str">
        <f t="shared" ca="1" si="548"/>
        <v/>
      </c>
      <c r="H2098" s="16" t="str">
        <f t="shared" si="535"/>
        <v/>
      </c>
      <c r="AF2098" s="67"/>
      <c r="AH2098" s="6">
        <f t="shared" ca="1" si="533"/>
        <v>44152</v>
      </c>
      <c r="AP2098" s="10" t="str">
        <f t="shared" si="536"/>
        <v/>
      </c>
      <c r="AQ2098" s="10" t="str">
        <f t="shared" si="537"/>
        <v/>
      </c>
      <c r="AR2098" s="10" t="str">
        <f t="shared" si="538"/>
        <v/>
      </c>
      <c r="AS2098" s="10" t="str">
        <f t="shared" si="539"/>
        <v/>
      </c>
      <c r="AT2098" s="10" t="str">
        <f t="shared" si="540"/>
        <v/>
      </c>
      <c r="AU2098" s="10" t="str">
        <f t="shared" si="541"/>
        <v/>
      </c>
      <c r="AV2098" s="10" t="str">
        <f t="shared" si="542"/>
        <v/>
      </c>
      <c r="AW2098" s="10" t="str">
        <f t="shared" si="543"/>
        <v/>
      </c>
      <c r="AX2098" s="10" t="str">
        <f t="shared" si="534"/>
        <v/>
      </c>
      <c r="AY2098" s="10" t="str">
        <f t="shared" si="544"/>
        <v/>
      </c>
      <c r="AZ2098" s="23">
        <f t="shared" si="545"/>
        <v>0</v>
      </c>
      <c r="BA2098" s="10">
        <f t="shared" si="546"/>
        <v>0</v>
      </c>
    </row>
    <row r="2099" spans="1:53" x14ac:dyDescent="0.25">
      <c r="A2099" s="64" t="str">
        <f t="shared" si="547"/>
        <v/>
      </c>
      <c r="C2099" s="1"/>
      <c r="D2099" s="1"/>
      <c r="E2099" s="1"/>
      <c r="F2099" s="1"/>
      <c r="G2099" s="3" t="str">
        <f t="shared" ca="1" si="548"/>
        <v/>
      </c>
      <c r="H2099" s="16" t="str">
        <f t="shared" si="535"/>
        <v/>
      </c>
      <c r="AF2099" s="67"/>
      <c r="AH2099" s="6">
        <f t="shared" ca="1" si="533"/>
        <v>44152</v>
      </c>
      <c r="AP2099" s="10" t="str">
        <f t="shared" si="536"/>
        <v/>
      </c>
      <c r="AQ2099" s="10" t="str">
        <f t="shared" si="537"/>
        <v/>
      </c>
      <c r="AR2099" s="10" t="str">
        <f t="shared" si="538"/>
        <v/>
      </c>
      <c r="AS2099" s="10" t="str">
        <f t="shared" si="539"/>
        <v/>
      </c>
      <c r="AT2099" s="10" t="str">
        <f t="shared" si="540"/>
        <v/>
      </c>
      <c r="AU2099" s="10" t="str">
        <f t="shared" si="541"/>
        <v/>
      </c>
      <c r="AV2099" s="10" t="str">
        <f t="shared" si="542"/>
        <v/>
      </c>
      <c r="AW2099" s="10" t="str">
        <f t="shared" si="543"/>
        <v/>
      </c>
      <c r="AX2099" s="10" t="str">
        <f t="shared" si="534"/>
        <v/>
      </c>
      <c r="AY2099" s="10" t="str">
        <f t="shared" si="544"/>
        <v/>
      </c>
      <c r="AZ2099" s="23">
        <f t="shared" si="545"/>
        <v>0</v>
      </c>
      <c r="BA2099" s="10">
        <f t="shared" si="546"/>
        <v>0</v>
      </c>
    </row>
    <row r="2100" spans="1:53" x14ac:dyDescent="0.25">
      <c r="A2100" s="4" t="str">
        <f t="shared" si="547"/>
        <v/>
      </c>
      <c r="B2100" s="28"/>
      <c r="C2100" s="29"/>
      <c r="D2100" s="29"/>
      <c r="E2100" s="29"/>
      <c r="F2100" s="29"/>
      <c r="G2100" s="30" t="str">
        <f t="shared" ca="1" si="548"/>
        <v/>
      </c>
      <c r="H2100" s="16" t="str">
        <f t="shared" si="535"/>
        <v/>
      </c>
      <c r="AF2100" s="67"/>
      <c r="AH2100" s="6">
        <f t="shared" ca="1" si="533"/>
        <v>44152</v>
      </c>
      <c r="AP2100" s="10" t="str">
        <f t="shared" si="536"/>
        <v/>
      </c>
      <c r="AQ2100" s="10" t="str">
        <f t="shared" si="537"/>
        <v/>
      </c>
      <c r="AR2100" s="10" t="str">
        <f t="shared" si="538"/>
        <v/>
      </c>
      <c r="AS2100" s="10" t="str">
        <f t="shared" si="539"/>
        <v/>
      </c>
      <c r="AT2100" s="10" t="str">
        <f t="shared" si="540"/>
        <v/>
      </c>
      <c r="AU2100" s="10" t="str">
        <f t="shared" si="541"/>
        <v/>
      </c>
      <c r="AV2100" s="10" t="str">
        <f t="shared" si="542"/>
        <v/>
      </c>
      <c r="AW2100" s="10" t="str">
        <f t="shared" si="543"/>
        <v/>
      </c>
      <c r="AX2100" s="10" t="str">
        <f t="shared" si="534"/>
        <v/>
      </c>
      <c r="AY2100" s="10" t="str">
        <f t="shared" si="544"/>
        <v/>
      </c>
      <c r="AZ2100" s="23">
        <f t="shared" si="545"/>
        <v>0</v>
      </c>
      <c r="BA2100" s="10">
        <f t="shared" si="546"/>
        <v>0</v>
      </c>
    </row>
    <row r="2101" spans="1:53" x14ac:dyDescent="0.25">
      <c r="A2101" s="64" t="str">
        <f t="shared" si="547"/>
        <v/>
      </c>
      <c r="C2101" s="1"/>
      <c r="D2101" s="1"/>
      <c r="E2101" s="1"/>
      <c r="F2101" s="1"/>
      <c r="G2101" s="3" t="str">
        <f t="shared" ca="1" si="548"/>
        <v/>
      </c>
      <c r="H2101" s="16" t="str">
        <f t="shared" si="535"/>
        <v/>
      </c>
      <c r="AF2101" s="67"/>
      <c r="AH2101" s="6">
        <f t="shared" ca="1" si="533"/>
        <v>44152</v>
      </c>
      <c r="AP2101" s="10" t="str">
        <f t="shared" si="536"/>
        <v/>
      </c>
      <c r="AQ2101" s="10" t="str">
        <f t="shared" si="537"/>
        <v/>
      </c>
      <c r="AR2101" s="10" t="str">
        <f t="shared" si="538"/>
        <v/>
      </c>
      <c r="AS2101" s="10" t="str">
        <f t="shared" si="539"/>
        <v/>
      </c>
      <c r="AT2101" s="10" t="str">
        <f t="shared" si="540"/>
        <v/>
      </c>
      <c r="AU2101" s="10" t="str">
        <f t="shared" si="541"/>
        <v/>
      </c>
      <c r="AV2101" s="10" t="str">
        <f t="shared" si="542"/>
        <v/>
      </c>
      <c r="AW2101" s="10" t="str">
        <f t="shared" si="543"/>
        <v/>
      </c>
      <c r="AX2101" s="10" t="str">
        <f t="shared" si="534"/>
        <v/>
      </c>
      <c r="AY2101" s="10" t="str">
        <f t="shared" si="544"/>
        <v/>
      </c>
      <c r="AZ2101" s="23">
        <f t="shared" si="545"/>
        <v>0</v>
      </c>
      <c r="BA2101" s="10">
        <f t="shared" si="546"/>
        <v>0</v>
      </c>
    </row>
    <row r="2102" spans="1:53" x14ac:dyDescent="0.25">
      <c r="A2102" s="4" t="str">
        <f t="shared" si="547"/>
        <v/>
      </c>
      <c r="B2102" s="28"/>
      <c r="C2102" s="29"/>
      <c r="D2102" s="29"/>
      <c r="E2102" s="29"/>
      <c r="F2102" s="29"/>
      <c r="G2102" s="30" t="str">
        <f t="shared" ca="1" si="548"/>
        <v/>
      </c>
      <c r="H2102" s="16" t="str">
        <f t="shared" si="535"/>
        <v/>
      </c>
      <c r="AF2102" s="67"/>
      <c r="AH2102" s="6">
        <f t="shared" ca="1" si="533"/>
        <v>44152</v>
      </c>
      <c r="AP2102" s="10" t="str">
        <f t="shared" si="536"/>
        <v/>
      </c>
      <c r="AQ2102" s="10" t="str">
        <f t="shared" si="537"/>
        <v/>
      </c>
      <c r="AR2102" s="10" t="str">
        <f t="shared" si="538"/>
        <v/>
      </c>
      <c r="AS2102" s="10" t="str">
        <f t="shared" si="539"/>
        <v/>
      </c>
      <c r="AT2102" s="10" t="str">
        <f t="shared" si="540"/>
        <v/>
      </c>
      <c r="AU2102" s="10" t="str">
        <f t="shared" si="541"/>
        <v/>
      </c>
      <c r="AV2102" s="10" t="str">
        <f t="shared" si="542"/>
        <v/>
      </c>
      <c r="AW2102" s="10" t="str">
        <f t="shared" si="543"/>
        <v/>
      </c>
      <c r="AX2102" s="10" t="str">
        <f t="shared" si="534"/>
        <v/>
      </c>
      <c r="AY2102" s="10" t="str">
        <f t="shared" si="544"/>
        <v/>
      </c>
      <c r="AZ2102" s="23">
        <f t="shared" si="545"/>
        <v>0</v>
      </c>
      <c r="BA2102" s="10">
        <f t="shared" si="546"/>
        <v>0</v>
      </c>
    </row>
    <row r="2103" spans="1:53" x14ac:dyDescent="0.25">
      <c r="A2103" s="64" t="str">
        <f t="shared" si="547"/>
        <v/>
      </c>
      <c r="C2103" s="1"/>
      <c r="D2103" s="1"/>
      <c r="E2103" s="1"/>
      <c r="F2103" s="1"/>
      <c r="G2103" s="3" t="str">
        <f t="shared" ca="1" si="548"/>
        <v/>
      </c>
      <c r="H2103" s="16" t="str">
        <f t="shared" si="535"/>
        <v/>
      </c>
      <c r="AF2103" s="67"/>
      <c r="AH2103" s="6">
        <f t="shared" ca="1" si="533"/>
        <v>44152</v>
      </c>
      <c r="AP2103" s="10" t="str">
        <f t="shared" si="536"/>
        <v/>
      </c>
      <c r="AQ2103" s="10" t="str">
        <f t="shared" si="537"/>
        <v/>
      </c>
      <c r="AR2103" s="10" t="str">
        <f t="shared" si="538"/>
        <v/>
      </c>
      <c r="AS2103" s="10" t="str">
        <f t="shared" si="539"/>
        <v/>
      </c>
      <c r="AT2103" s="10" t="str">
        <f t="shared" si="540"/>
        <v/>
      </c>
      <c r="AU2103" s="10" t="str">
        <f t="shared" si="541"/>
        <v/>
      </c>
      <c r="AV2103" s="10" t="str">
        <f t="shared" si="542"/>
        <v/>
      </c>
      <c r="AW2103" s="10" t="str">
        <f t="shared" si="543"/>
        <v/>
      </c>
      <c r="AX2103" s="10" t="str">
        <f t="shared" si="534"/>
        <v/>
      </c>
      <c r="AY2103" s="10" t="str">
        <f t="shared" si="544"/>
        <v/>
      </c>
      <c r="AZ2103" s="23">
        <f t="shared" si="545"/>
        <v>0</v>
      </c>
      <c r="BA2103" s="10">
        <f t="shared" si="546"/>
        <v>0</v>
      </c>
    </row>
    <row r="2104" spans="1:53" x14ac:dyDescent="0.25">
      <c r="A2104" s="4" t="str">
        <f t="shared" si="547"/>
        <v/>
      </c>
      <c r="B2104" s="28"/>
      <c r="C2104" s="29"/>
      <c r="D2104" s="29"/>
      <c r="E2104" s="29"/>
      <c r="F2104" s="29"/>
      <c r="G2104" s="30" t="str">
        <f t="shared" ca="1" si="548"/>
        <v/>
      </c>
      <c r="H2104" s="16" t="str">
        <f t="shared" si="535"/>
        <v/>
      </c>
      <c r="AF2104" s="67"/>
      <c r="AH2104" s="6">
        <f t="shared" ca="1" si="533"/>
        <v>44152</v>
      </c>
      <c r="AP2104" s="10" t="str">
        <f t="shared" si="536"/>
        <v/>
      </c>
      <c r="AQ2104" s="10" t="str">
        <f t="shared" si="537"/>
        <v/>
      </c>
      <c r="AR2104" s="10" t="str">
        <f t="shared" si="538"/>
        <v/>
      </c>
      <c r="AS2104" s="10" t="str">
        <f t="shared" si="539"/>
        <v/>
      </c>
      <c r="AT2104" s="10" t="str">
        <f t="shared" si="540"/>
        <v/>
      </c>
      <c r="AU2104" s="10" t="str">
        <f t="shared" si="541"/>
        <v/>
      </c>
      <c r="AV2104" s="10" t="str">
        <f t="shared" si="542"/>
        <v/>
      </c>
      <c r="AW2104" s="10" t="str">
        <f t="shared" si="543"/>
        <v/>
      </c>
      <c r="AX2104" s="10" t="str">
        <f t="shared" si="534"/>
        <v/>
      </c>
      <c r="AY2104" s="10" t="str">
        <f t="shared" si="544"/>
        <v/>
      </c>
      <c r="AZ2104" s="23">
        <f t="shared" si="545"/>
        <v>0</v>
      </c>
      <c r="BA2104" s="10">
        <f t="shared" si="546"/>
        <v>0</v>
      </c>
    </row>
    <row r="2105" spans="1:53" x14ac:dyDescent="0.25">
      <c r="A2105" s="64" t="str">
        <f t="shared" si="547"/>
        <v/>
      </c>
      <c r="C2105" s="1"/>
      <c r="D2105" s="1"/>
      <c r="E2105" s="1"/>
      <c r="F2105" s="1"/>
      <c r="G2105" s="3" t="str">
        <f t="shared" ca="1" si="548"/>
        <v/>
      </c>
      <c r="H2105" s="16" t="str">
        <f t="shared" si="535"/>
        <v/>
      </c>
      <c r="AF2105" s="67"/>
      <c r="AH2105" s="6">
        <f t="shared" ca="1" si="533"/>
        <v>44152</v>
      </c>
      <c r="AP2105" s="10" t="str">
        <f t="shared" si="536"/>
        <v/>
      </c>
      <c r="AQ2105" s="10" t="str">
        <f t="shared" si="537"/>
        <v/>
      </c>
      <c r="AR2105" s="10" t="str">
        <f t="shared" si="538"/>
        <v/>
      </c>
      <c r="AS2105" s="10" t="str">
        <f t="shared" si="539"/>
        <v/>
      </c>
      <c r="AT2105" s="10" t="str">
        <f t="shared" si="540"/>
        <v/>
      </c>
      <c r="AU2105" s="10" t="str">
        <f t="shared" si="541"/>
        <v/>
      </c>
      <c r="AV2105" s="10" t="str">
        <f t="shared" si="542"/>
        <v/>
      </c>
      <c r="AW2105" s="10" t="str">
        <f t="shared" si="543"/>
        <v/>
      </c>
      <c r="AX2105" s="10" t="str">
        <f t="shared" si="534"/>
        <v/>
      </c>
      <c r="AY2105" s="10" t="str">
        <f t="shared" si="544"/>
        <v/>
      </c>
      <c r="AZ2105" s="23">
        <f t="shared" si="545"/>
        <v>0</v>
      </c>
      <c r="BA2105" s="10">
        <f t="shared" si="546"/>
        <v>0</v>
      </c>
    </row>
    <row r="2106" spans="1:53" x14ac:dyDescent="0.25">
      <c r="A2106" s="4" t="str">
        <f t="shared" si="547"/>
        <v/>
      </c>
      <c r="B2106" s="28"/>
      <c r="C2106" s="29"/>
      <c r="D2106" s="29"/>
      <c r="E2106" s="29"/>
      <c r="F2106" s="29"/>
      <c r="G2106" s="30" t="str">
        <f t="shared" ca="1" si="548"/>
        <v/>
      </c>
      <c r="H2106" s="16" t="str">
        <f t="shared" si="535"/>
        <v/>
      </c>
      <c r="AF2106" s="67"/>
      <c r="AH2106" s="6">
        <f t="shared" ca="1" si="533"/>
        <v>44152</v>
      </c>
      <c r="AP2106" s="10" t="str">
        <f t="shared" si="536"/>
        <v/>
      </c>
      <c r="AQ2106" s="10" t="str">
        <f t="shared" si="537"/>
        <v/>
      </c>
      <c r="AR2106" s="10" t="str">
        <f t="shared" si="538"/>
        <v/>
      </c>
      <c r="AS2106" s="10" t="str">
        <f t="shared" si="539"/>
        <v/>
      </c>
      <c r="AT2106" s="10" t="str">
        <f t="shared" si="540"/>
        <v/>
      </c>
      <c r="AU2106" s="10" t="str">
        <f t="shared" si="541"/>
        <v/>
      </c>
      <c r="AV2106" s="10" t="str">
        <f t="shared" si="542"/>
        <v/>
      </c>
      <c r="AW2106" s="10" t="str">
        <f t="shared" si="543"/>
        <v/>
      </c>
      <c r="AX2106" s="10" t="str">
        <f t="shared" si="534"/>
        <v/>
      </c>
      <c r="AY2106" s="10" t="str">
        <f t="shared" si="544"/>
        <v/>
      </c>
      <c r="AZ2106" s="23">
        <f t="shared" si="545"/>
        <v>0</v>
      </c>
      <c r="BA2106" s="10">
        <f t="shared" si="546"/>
        <v>0</v>
      </c>
    </row>
    <row r="2107" spans="1:53" x14ac:dyDescent="0.25">
      <c r="A2107" s="64" t="str">
        <f t="shared" si="547"/>
        <v/>
      </c>
      <c r="C2107" s="1"/>
      <c r="D2107" s="1"/>
      <c r="E2107" s="1"/>
      <c r="F2107" s="1"/>
      <c r="G2107" s="3" t="str">
        <f t="shared" ca="1" si="548"/>
        <v/>
      </c>
      <c r="H2107" s="16" t="str">
        <f t="shared" si="535"/>
        <v/>
      </c>
      <c r="AF2107" s="67"/>
      <c r="AH2107" s="6">
        <f t="shared" ca="1" si="533"/>
        <v>44152</v>
      </c>
      <c r="AP2107" s="10" t="str">
        <f t="shared" si="536"/>
        <v/>
      </c>
      <c r="AQ2107" s="10" t="str">
        <f t="shared" si="537"/>
        <v/>
      </c>
      <c r="AR2107" s="10" t="str">
        <f t="shared" si="538"/>
        <v/>
      </c>
      <c r="AS2107" s="10" t="str">
        <f t="shared" si="539"/>
        <v/>
      </c>
      <c r="AT2107" s="10" t="str">
        <f t="shared" si="540"/>
        <v/>
      </c>
      <c r="AU2107" s="10" t="str">
        <f t="shared" si="541"/>
        <v/>
      </c>
      <c r="AV2107" s="10" t="str">
        <f t="shared" si="542"/>
        <v/>
      </c>
      <c r="AW2107" s="10" t="str">
        <f t="shared" si="543"/>
        <v/>
      </c>
      <c r="AX2107" s="10" t="str">
        <f t="shared" si="534"/>
        <v/>
      </c>
      <c r="AY2107" s="10" t="str">
        <f t="shared" si="544"/>
        <v/>
      </c>
      <c r="AZ2107" s="23">
        <f t="shared" si="545"/>
        <v>0</v>
      </c>
      <c r="BA2107" s="10">
        <f t="shared" si="546"/>
        <v>0</v>
      </c>
    </row>
    <row r="2108" spans="1:53" x14ac:dyDescent="0.25">
      <c r="A2108" s="4" t="str">
        <f t="shared" si="547"/>
        <v/>
      </c>
      <c r="B2108" s="28"/>
      <c r="C2108" s="29"/>
      <c r="D2108" s="29"/>
      <c r="E2108" s="29"/>
      <c r="F2108" s="29"/>
      <c r="G2108" s="30" t="str">
        <f t="shared" ca="1" si="548"/>
        <v/>
      </c>
      <c r="H2108" s="16" t="str">
        <f t="shared" si="535"/>
        <v/>
      </c>
      <c r="AF2108" s="67"/>
      <c r="AH2108" s="6">
        <f t="shared" ca="1" si="533"/>
        <v>44152</v>
      </c>
      <c r="AP2108" s="10" t="str">
        <f t="shared" si="536"/>
        <v/>
      </c>
      <c r="AQ2108" s="10" t="str">
        <f t="shared" si="537"/>
        <v/>
      </c>
      <c r="AR2108" s="10" t="str">
        <f t="shared" si="538"/>
        <v/>
      </c>
      <c r="AS2108" s="10" t="str">
        <f t="shared" si="539"/>
        <v/>
      </c>
      <c r="AT2108" s="10" t="str">
        <f t="shared" si="540"/>
        <v/>
      </c>
      <c r="AU2108" s="10" t="str">
        <f t="shared" si="541"/>
        <v/>
      </c>
      <c r="AV2108" s="10" t="str">
        <f t="shared" si="542"/>
        <v/>
      </c>
      <c r="AW2108" s="10" t="str">
        <f t="shared" si="543"/>
        <v/>
      </c>
      <c r="AX2108" s="10" t="str">
        <f t="shared" si="534"/>
        <v/>
      </c>
      <c r="AY2108" s="10" t="str">
        <f t="shared" si="544"/>
        <v/>
      </c>
      <c r="AZ2108" s="23">
        <f t="shared" si="545"/>
        <v>0</v>
      </c>
      <c r="BA2108" s="10">
        <f t="shared" si="546"/>
        <v>0</v>
      </c>
    </row>
    <row r="2109" spans="1:53" x14ac:dyDescent="0.25">
      <c r="A2109" s="64" t="str">
        <f t="shared" si="547"/>
        <v/>
      </c>
      <c r="C2109" s="1"/>
      <c r="D2109" s="1"/>
      <c r="E2109" s="1"/>
      <c r="F2109" s="1"/>
      <c r="G2109" s="3" t="str">
        <f t="shared" ca="1" si="548"/>
        <v/>
      </c>
      <c r="H2109" s="16" t="str">
        <f t="shared" si="535"/>
        <v/>
      </c>
      <c r="AF2109" s="67"/>
      <c r="AH2109" s="6">
        <f t="shared" ca="1" si="533"/>
        <v>44152</v>
      </c>
      <c r="AP2109" s="10" t="str">
        <f t="shared" si="536"/>
        <v/>
      </c>
      <c r="AQ2109" s="10" t="str">
        <f t="shared" si="537"/>
        <v/>
      </c>
      <c r="AR2109" s="10" t="str">
        <f t="shared" si="538"/>
        <v/>
      </c>
      <c r="AS2109" s="10" t="str">
        <f t="shared" si="539"/>
        <v/>
      </c>
      <c r="AT2109" s="10" t="str">
        <f t="shared" si="540"/>
        <v/>
      </c>
      <c r="AU2109" s="10" t="str">
        <f t="shared" si="541"/>
        <v/>
      </c>
      <c r="AV2109" s="10" t="str">
        <f t="shared" si="542"/>
        <v/>
      </c>
      <c r="AW2109" s="10" t="str">
        <f t="shared" si="543"/>
        <v/>
      </c>
      <c r="AX2109" s="10" t="str">
        <f t="shared" si="534"/>
        <v/>
      </c>
      <c r="AY2109" s="10" t="str">
        <f t="shared" si="544"/>
        <v/>
      </c>
      <c r="AZ2109" s="23">
        <f t="shared" si="545"/>
        <v>0</v>
      </c>
      <c r="BA2109" s="10">
        <f t="shared" si="546"/>
        <v>0</v>
      </c>
    </row>
    <row r="2110" spans="1:53" x14ac:dyDescent="0.25">
      <c r="A2110" s="4" t="str">
        <f t="shared" si="547"/>
        <v/>
      </c>
      <c r="B2110" s="28"/>
      <c r="C2110" s="29"/>
      <c r="D2110" s="29"/>
      <c r="E2110" s="29"/>
      <c r="F2110" s="29"/>
      <c r="G2110" s="30" t="str">
        <f t="shared" ca="1" si="548"/>
        <v/>
      </c>
      <c r="H2110" s="16" t="str">
        <f t="shared" si="535"/>
        <v/>
      </c>
      <c r="AF2110" s="67"/>
      <c r="AH2110" s="6">
        <f t="shared" ca="1" si="533"/>
        <v>44152</v>
      </c>
      <c r="AP2110" s="10" t="str">
        <f t="shared" si="536"/>
        <v/>
      </c>
      <c r="AQ2110" s="10" t="str">
        <f t="shared" si="537"/>
        <v/>
      </c>
      <c r="AR2110" s="10" t="str">
        <f t="shared" si="538"/>
        <v/>
      </c>
      <c r="AS2110" s="10" t="str">
        <f t="shared" si="539"/>
        <v/>
      </c>
      <c r="AT2110" s="10" t="str">
        <f t="shared" si="540"/>
        <v/>
      </c>
      <c r="AU2110" s="10" t="str">
        <f t="shared" si="541"/>
        <v/>
      </c>
      <c r="AV2110" s="10" t="str">
        <f t="shared" si="542"/>
        <v/>
      </c>
      <c r="AW2110" s="10" t="str">
        <f t="shared" si="543"/>
        <v/>
      </c>
      <c r="AX2110" s="10" t="str">
        <f t="shared" si="534"/>
        <v/>
      </c>
      <c r="AY2110" s="10" t="str">
        <f t="shared" si="544"/>
        <v/>
      </c>
      <c r="AZ2110" s="23">
        <f t="shared" si="545"/>
        <v>0</v>
      </c>
      <c r="BA2110" s="10">
        <f t="shared" si="546"/>
        <v>0</v>
      </c>
    </row>
    <row r="2111" spans="1:53" x14ac:dyDescent="0.25">
      <c r="A2111" s="64" t="str">
        <f t="shared" si="547"/>
        <v/>
      </c>
      <c r="C2111" s="1"/>
      <c r="D2111" s="1"/>
      <c r="E2111" s="1"/>
      <c r="F2111" s="1"/>
      <c r="G2111" s="3" t="str">
        <f t="shared" ca="1" si="548"/>
        <v/>
      </c>
      <c r="H2111" s="16" t="str">
        <f t="shared" si="535"/>
        <v/>
      </c>
      <c r="AF2111" s="67"/>
      <c r="AH2111" s="6">
        <f t="shared" ca="1" si="533"/>
        <v>44152</v>
      </c>
      <c r="AP2111" s="10" t="str">
        <f t="shared" si="536"/>
        <v/>
      </c>
      <c r="AQ2111" s="10" t="str">
        <f t="shared" si="537"/>
        <v/>
      </c>
      <c r="AR2111" s="10" t="str">
        <f t="shared" si="538"/>
        <v/>
      </c>
      <c r="AS2111" s="10" t="str">
        <f t="shared" si="539"/>
        <v/>
      </c>
      <c r="AT2111" s="10" t="str">
        <f t="shared" si="540"/>
        <v/>
      </c>
      <c r="AU2111" s="10" t="str">
        <f t="shared" si="541"/>
        <v/>
      </c>
      <c r="AV2111" s="10" t="str">
        <f t="shared" si="542"/>
        <v/>
      </c>
      <c r="AW2111" s="10" t="str">
        <f t="shared" si="543"/>
        <v/>
      </c>
      <c r="AX2111" s="10" t="str">
        <f t="shared" si="534"/>
        <v/>
      </c>
      <c r="AY2111" s="10" t="str">
        <f t="shared" si="544"/>
        <v/>
      </c>
      <c r="AZ2111" s="23">
        <f t="shared" si="545"/>
        <v>0</v>
      </c>
      <c r="BA2111" s="10">
        <f t="shared" si="546"/>
        <v>0</v>
      </c>
    </row>
    <row r="2112" spans="1:53" x14ac:dyDescent="0.25">
      <c r="A2112" s="4" t="str">
        <f t="shared" si="547"/>
        <v/>
      </c>
      <c r="B2112" s="28"/>
      <c r="C2112" s="29"/>
      <c r="D2112" s="29"/>
      <c r="E2112" s="29"/>
      <c r="F2112" s="29"/>
      <c r="G2112" s="30" t="str">
        <f t="shared" ca="1" si="548"/>
        <v/>
      </c>
      <c r="H2112" s="16" t="str">
        <f t="shared" si="535"/>
        <v/>
      </c>
      <c r="AF2112" s="67"/>
      <c r="AH2112" s="6">
        <f t="shared" ca="1" si="533"/>
        <v>44152</v>
      </c>
      <c r="AP2112" s="10" t="str">
        <f t="shared" si="536"/>
        <v/>
      </c>
      <c r="AQ2112" s="10" t="str">
        <f t="shared" si="537"/>
        <v/>
      </c>
      <c r="AR2112" s="10" t="str">
        <f t="shared" si="538"/>
        <v/>
      </c>
      <c r="AS2112" s="10" t="str">
        <f t="shared" si="539"/>
        <v/>
      </c>
      <c r="AT2112" s="10" t="str">
        <f t="shared" si="540"/>
        <v/>
      </c>
      <c r="AU2112" s="10" t="str">
        <f t="shared" si="541"/>
        <v/>
      </c>
      <c r="AV2112" s="10" t="str">
        <f t="shared" si="542"/>
        <v/>
      </c>
      <c r="AW2112" s="10" t="str">
        <f t="shared" si="543"/>
        <v/>
      </c>
      <c r="AX2112" s="10" t="str">
        <f t="shared" si="534"/>
        <v/>
      </c>
      <c r="AY2112" s="10" t="str">
        <f t="shared" si="544"/>
        <v/>
      </c>
      <c r="AZ2112" s="23">
        <f t="shared" si="545"/>
        <v>0</v>
      </c>
      <c r="BA2112" s="10">
        <f t="shared" si="546"/>
        <v>0</v>
      </c>
    </row>
    <row r="2113" spans="1:53" x14ac:dyDescent="0.25">
      <c r="A2113" s="64" t="str">
        <f t="shared" si="547"/>
        <v/>
      </c>
      <c r="C2113" s="1"/>
      <c r="D2113" s="1"/>
      <c r="E2113" s="1"/>
      <c r="F2113" s="1"/>
      <c r="G2113" s="3" t="str">
        <f t="shared" ca="1" si="548"/>
        <v/>
      </c>
      <c r="H2113" s="16" t="str">
        <f t="shared" si="535"/>
        <v/>
      </c>
      <c r="AF2113" s="67"/>
      <c r="AH2113" s="6">
        <f t="shared" ca="1" si="533"/>
        <v>44152</v>
      </c>
      <c r="AP2113" s="10" t="str">
        <f t="shared" si="536"/>
        <v/>
      </c>
      <c r="AQ2113" s="10" t="str">
        <f t="shared" si="537"/>
        <v/>
      </c>
      <c r="AR2113" s="10" t="str">
        <f t="shared" si="538"/>
        <v/>
      </c>
      <c r="AS2113" s="10" t="str">
        <f t="shared" si="539"/>
        <v/>
      </c>
      <c r="AT2113" s="10" t="str">
        <f t="shared" si="540"/>
        <v/>
      </c>
      <c r="AU2113" s="10" t="str">
        <f t="shared" si="541"/>
        <v/>
      </c>
      <c r="AV2113" s="10" t="str">
        <f t="shared" si="542"/>
        <v/>
      </c>
      <c r="AW2113" s="10" t="str">
        <f t="shared" si="543"/>
        <v/>
      </c>
      <c r="AX2113" s="10" t="str">
        <f t="shared" si="534"/>
        <v/>
      </c>
      <c r="AY2113" s="10" t="str">
        <f t="shared" si="544"/>
        <v/>
      </c>
      <c r="AZ2113" s="23">
        <f t="shared" si="545"/>
        <v>0</v>
      </c>
      <c r="BA2113" s="10">
        <f t="shared" si="546"/>
        <v>0</v>
      </c>
    </row>
    <row r="2114" spans="1:53" x14ac:dyDescent="0.25">
      <c r="A2114" s="4" t="str">
        <f t="shared" si="547"/>
        <v/>
      </c>
      <c r="B2114" s="28"/>
      <c r="C2114" s="29"/>
      <c r="D2114" s="29"/>
      <c r="E2114" s="29"/>
      <c r="F2114" s="29"/>
      <c r="G2114" s="30" t="str">
        <f t="shared" ca="1" si="548"/>
        <v/>
      </c>
      <c r="H2114" s="16" t="str">
        <f t="shared" si="535"/>
        <v/>
      </c>
      <c r="AF2114" s="67"/>
      <c r="AH2114" s="6">
        <f t="shared" ca="1" si="533"/>
        <v>44152</v>
      </c>
      <c r="AP2114" s="10" t="str">
        <f t="shared" si="536"/>
        <v/>
      </c>
      <c r="AQ2114" s="10" t="str">
        <f t="shared" si="537"/>
        <v/>
      </c>
      <c r="AR2114" s="10" t="str">
        <f t="shared" si="538"/>
        <v/>
      </c>
      <c r="AS2114" s="10" t="str">
        <f t="shared" si="539"/>
        <v/>
      </c>
      <c r="AT2114" s="10" t="str">
        <f t="shared" si="540"/>
        <v/>
      </c>
      <c r="AU2114" s="10" t="str">
        <f t="shared" si="541"/>
        <v/>
      </c>
      <c r="AV2114" s="10" t="str">
        <f t="shared" si="542"/>
        <v/>
      </c>
      <c r="AW2114" s="10" t="str">
        <f t="shared" si="543"/>
        <v/>
      </c>
      <c r="AX2114" s="10" t="str">
        <f t="shared" si="534"/>
        <v/>
      </c>
      <c r="AY2114" s="10" t="str">
        <f t="shared" si="544"/>
        <v/>
      </c>
      <c r="AZ2114" s="23">
        <f t="shared" si="545"/>
        <v>0</v>
      </c>
      <c r="BA2114" s="10">
        <f t="shared" si="546"/>
        <v>0</v>
      </c>
    </row>
    <row r="2115" spans="1:53" x14ac:dyDescent="0.25">
      <c r="A2115" s="64" t="str">
        <f t="shared" si="547"/>
        <v/>
      </c>
      <c r="C2115" s="1"/>
      <c r="D2115" s="1"/>
      <c r="E2115" s="1"/>
      <c r="F2115" s="1"/>
      <c r="G2115" s="3" t="str">
        <f t="shared" ca="1" si="548"/>
        <v/>
      </c>
      <c r="H2115" s="16" t="str">
        <f t="shared" si="535"/>
        <v/>
      </c>
      <c r="AF2115" s="67"/>
      <c r="AH2115" s="6">
        <f t="shared" ca="1" si="533"/>
        <v>44152</v>
      </c>
      <c r="AP2115" s="10" t="str">
        <f t="shared" si="536"/>
        <v/>
      </c>
      <c r="AQ2115" s="10" t="str">
        <f t="shared" si="537"/>
        <v/>
      </c>
      <c r="AR2115" s="10" t="str">
        <f t="shared" si="538"/>
        <v/>
      </c>
      <c r="AS2115" s="10" t="str">
        <f t="shared" si="539"/>
        <v/>
      </c>
      <c r="AT2115" s="10" t="str">
        <f t="shared" si="540"/>
        <v/>
      </c>
      <c r="AU2115" s="10" t="str">
        <f t="shared" si="541"/>
        <v/>
      </c>
      <c r="AV2115" s="10" t="str">
        <f t="shared" si="542"/>
        <v/>
      </c>
      <c r="AW2115" s="10" t="str">
        <f t="shared" si="543"/>
        <v/>
      </c>
      <c r="AX2115" s="10" t="str">
        <f t="shared" si="534"/>
        <v/>
      </c>
      <c r="AY2115" s="10" t="str">
        <f t="shared" si="544"/>
        <v/>
      </c>
      <c r="AZ2115" s="23">
        <f t="shared" si="545"/>
        <v>0</v>
      </c>
      <c r="BA2115" s="10">
        <f t="shared" si="546"/>
        <v>0</v>
      </c>
    </row>
    <row r="2116" spans="1:53" x14ac:dyDescent="0.25">
      <c r="A2116" s="4" t="str">
        <f t="shared" si="547"/>
        <v/>
      </c>
      <c r="B2116" s="28"/>
      <c r="C2116" s="29"/>
      <c r="D2116" s="29"/>
      <c r="E2116" s="29"/>
      <c r="F2116" s="29"/>
      <c r="G2116" s="30" t="str">
        <f t="shared" ca="1" si="548"/>
        <v/>
      </c>
      <c r="H2116" s="16" t="str">
        <f t="shared" si="535"/>
        <v/>
      </c>
      <c r="AF2116" s="67"/>
      <c r="AH2116" s="6">
        <f t="shared" ca="1" si="533"/>
        <v>44152</v>
      </c>
      <c r="AP2116" s="10" t="str">
        <f t="shared" si="536"/>
        <v/>
      </c>
      <c r="AQ2116" s="10" t="str">
        <f t="shared" si="537"/>
        <v/>
      </c>
      <c r="AR2116" s="10" t="str">
        <f t="shared" si="538"/>
        <v/>
      </c>
      <c r="AS2116" s="10" t="str">
        <f t="shared" si="539"/>
        <v/>
      </c>
      <c r="AT2116" s="10" t="str">
        <f t="shared" si="540"/>
        <v/>
      </c>
      <c r="AU2116" s="10" t="str">
        <f t="shared" si="541"/>
        <v/>
      </c>
      <c r="AV2116" s="10" t="str">
        <f t="shared" si="542"/>
        <v/>
      </c>
      <c r="AW2116" s="10" t="str">
        <f t="shared" si="543"/>
        <v/>
      </c>
      <c r="AX2116" s="10" t="str">
        <f t="shared" si="534"/>
        <v/>
      </c>
      <c r="AY2116" s="10" t="str">
        <f t="shared" si="544"/>
        <v/>
      </c>
      <c r="AZ2116" s="23">
        <f t="shared" si="545"/>
        <v>0</v>
      </c>
      <c r="BA2116" s="10">
        <f t="shared" si="546"/>
        <v>0</v>
      </c>
    </row>
    <row r="2117" spans="1:53" x14ac:dyDescent="0.25">
      <c r="A2117" s="64" t="str">
        <f t="shared" si="547"/>
        <v/>
      </c>
      <c r="C2117" s="1"/>
      <c r="D2117" s="1"/>
      <c r="E2117" s="1"/>
      <c r="F2117" s="1"/>
      <c r="G2117" s="3" t="str">
        <f t="shared" ca="1" si="548"/>
        <v/>
      </c>
      <c r="H2117" s="16" t="str">
        <f t="shared" si="535"/>
        <v/>
      </c>
      <c r="AF2117" s="67"/>
      <c r="AH2117" s="6">
        <f t="shared" ca="1" si="533"/>
        <v>44152</v>
      </c>
      <c r="AP2117" s="10" t="str">
        <f t="shared" si="536"/>
        <v/>
      </c>
      <c r="AQ2117" s="10" t="str">
        <f t="shared" si="537"/>
        <v/>
      </c>
      <c r="AR2117" s="10" t="str">
        <f t="shared" si="538"/>
        <v/>
      </c>
      <c r="AS2117" s="10" t="str">
        <f t="shared" si="539"/>
        <v/>
      </c>
      <c r="AT2117" s="10" t="str">
        <f t="shared" si="540"/>
        <v/>
      </c>
      <c r="AU2117" s="10" t="str">
        <f t="shared" si="541"/>
        <v/>
      </c>
      <c r="AV2117" s="10" t="str">
        <f t="shared" si="542"/>
        <v/>
      </c>
      <c r="AW2117" s="10" t="str">
        <f t="shared" si="543"/>
        <v/>
      </c>
      <c r="AX2117" s="10" t="str">
        <f t="shared" si="534"/>
        <v/>
      </c>
      <c r="AY2117" s="10" t="str">
        <f t="shared" si="544"/>
        <v/>
      </c>
      <c r="AZ2117" s="23">
        <f t="shared" si="545"/>
        <v>0</v>
      </c>
      <c r="BA2117" s="10">
        <f t="shared" si="546"/>
        <v>0</v>
      </c>
    </row>
    <row r="2118" spans="1:53" x14ac:dyDescent="0.25">
      <c r="A2118" s="4" t="str">
        <f t="shared" si="547"/>
        <v/>
      </c>
      <c r="B2118" s="28"/>
      <c r="C2118" s="29"/>
      <c r="D2118" s="29"/>
      <c r="E2118" s="29"/>
      <c r="F2118" s="29"/>
      <c r="G2118" s="30" t="str">
        <f t="shared" ca="1" si="548"/>
        <v/>
      </c>
      <c r="H2118" s="16" t="str">
        <f t="shared" si="535"/>
        <v/>
      </c>
      <c r="AF2118" s="67"/>
      <c r="AH2118" s="6">
        <f t="shared" ca="1" si="533"/>
        <v>44152</v>
      </c>
      <c r="AP2118" s="10" t="str">
        <f t="shared" si="536"/>
        <v/>
      </c>
      <c r="AQ2118" s="10" t="str">
        <f t="shared" si="537"/>
        <v/>
      </c>
      <c r="AR2118" s="10" t="str">
        <f t="shared" si="538"/>
        <v/>
      </c>
      <c r="AS2118" s="10" t="str">
        <f t="shared" si="539"/>
        <v/>
      </c>
      <c r="AT2118" s="10" t="str">
        <f t="shared" si="540"/>
        <v/>
      </c>
      <c r="AU2118" s="10" t="str">
        <f t="shared" si="541"/>
        <v/>
      </c>
      <c r="AV2118" s="10" t="str">
        <f t="shared" si="542"/>
        <v/>
      </c>
      <c r="AW2118" s="10" t="str">
        <f t="shared" si="543"/>
        <v/>
      </c>
      <c r="AX2118" s="10" t="str">
        <f t="shared" si="534"/>
        <v/>
      </c>
      <c r="AY2118" s="10" t="str">
        <f t="shared" si="544"/>
        <v/>
      </c>
      <c r="AZ2118" s="23">
        <f t="shared" si="545"/>
        <v>0</v>
      </c>
      <c r="BA2118" s="10">
        <f t="shared" si="546"/>
        <v>0</v>
      </c>
    </row>
    <row r="2119" spans="1:53" x14ac:dyDescent="0.25">
      <c r="A2119" s="64" t="str">
        <f t="shared" si="547"/>
        <v/>
      </c>
      <c r="C2119" s="1"/>
      <c r="D2119" s="1"/>
      <c r="E2119" s="1"/>
      <c r="F2119" s="1"/>
      <c r="G2119" s="3" t="str">
        <f t="shared" ca="1" si="548"/>
        <v/>
      </c>
      <c r="H2119" s="16" t="str">
        <f t="shared" si="535"/>
        <v/>
      </c>
      <c r="AF2119" s="67"/>
      <c r="AH2119" s="6">
        <f t="shared" ca="1" si="533"/>
        <v>44152</v>
      </c>
      <c r="AP2119" s="10" t="str">
        <f t="shared" si="536"/>
        <v/>
      </c>
      <c r="AQ2119" s="10" t="str">
        <f t="shared" si="537"/>
        <v/>
      </c>
      <c r="AR2119" s="10" t="str">
        <f t="shared" si="538"/>
        <v/>
      </c>
      <c r="AS2119" s="10" t="str">
        <f t="shared" si="539"/>
        <v/>
      </c>
      <c r="AT2119" s="10" t="str">
        <f t="shared" si="540"/>
        <v/>
      </c>
      <c r="AU2119" s="10" t="str">
        <f t="shared" si="541"/>
        <v/>
      </c>
      <c r="AV2119" s="10" t="str">
        <f t="shared" si="542"/>
        <v/>
      </c>
      <c r="AW2119" s="10" t="str">
        <f t="shared" si="543"/>
        <v/>
      </c>
      <c r="AX2119" s="10" t="str">
        <f t="shared" si="534"/>
        <v/>
      </c>
      <c r="AY2119" s="10" t="str">
        <f t="shared" si="544"/>
        <v/>
      </c>
      <c r="AZ2119" s="23">
        <f t="shared" si="545"/>
        <v>0</v>
      </c>
      <c r="BA2119" s="10">
        <f t="shared" si="546"/>
        <v>0</v>
      </c>
    </row>
    <row r="2120" spans="1:53" x14ac:dyDescent="0.25">
      <c r="A2120" s="4" t="str">
        <f t="shared" si="547"/>
        <v/>
      </c>
      <c r="B2120" s="28"/>
      <c r="C2120" s="29"/>
      <c r="D2120" s="29"/>
      <c r="E2120" s="29"/>
      <c r="F2120" s="29"/>
      <c r="G2120" s="30" t="str">
        <f t="shared" ca="1" si="548"/>
        <v/>
      </c>
      <c r="H2120" s="16" t="str">
        <f t="shared" si="535"/>
        <v/>
      </c>
      <c r="AF2120" s="67"/>
      <c r="AH2120" s="6">
        <f t="shared" ca="1" si="533"/>
        <v>44152</v>
      </c>
      <c r="AP2120" s="10" t="str">
        <f t="shared" si="536"/>
        <v/>
      </c>
      <c r="AQ2120" s="10" t="str">
        <f t="shared" si="537"/>
        <v/>
      </c>
      <c r="AR2120" s="10" t="str">
        <f t="shared" si="538"/>
        <v/>
      </c>
      <c r="AS2120" s="10" t="str">
        <f t="shared" si="539"/>
        <v/>
      </c>
      <c r="AT2120" s="10" t="str">
        <f t="shared" si="540"/>
        <v/>
      </c>
      <c r="AU2120" s="10" t="str">
        <f t="shared" si="541"/>
        <v/>
      </c>
      <c r="AV2120" s="10" t="str">
        <f t="shared" si="542"/>
        <v/>
      </c>
      <c r="AW2120" s="10" t="str">
        <f t="shared" si="543"/>
        <v/>
      </c>
      <c r="AX2120" s="10" t="str">
        <f t="shared" si="534"/>
        <v/>
      </c>
      <c r="AY2120" s="10" t="str">
        <f t="shared" si="544"/>
        <v/>
      </c>
      <c r="AZ2120" s="23">
        <f t="shared" si="545"/>
        <v>0</v>
      </c>
      <c r="BA2120" s="10">
        <f t="shared" si="546"/>
        <v>0</v>
      </c>
    </row>
    <row r="2121" spans="1:53" x14ac:dyDescent="0.25">
      <c r="A2121" s="64" t="str">
        <f t="shared" si="547"/>
        <v/>
      </c>
      <c r="C2121" s="1"/>
      <c r="D2121" s="1"/>
      <c r="E2121" s="1"/>
      <c r="F2121" s="1"/>
      <c r="G2121" s="3" t="str">
        <f t="shared" ca="1" si="548"/>
        <v/>
      </c>
      <c r="H2121" s="16" t="str">
        <f t="shared" si="535"/>
        <v/>
      </c>
      <c r="AF2121" s="67"/>
      <c r="AH2121" s="6">
        <f t="shared" ref="AH2121:AH2184" ca="1" si="549">TODAY()</f>
        <v>44152</v>
      </c>
      <c r="AP2121" s="10" t="str">
        <f t="shared" si="536"/>
        <v/>
      </c>
      <c r="AQ2121" s="10" t="str">
        <f t="shared" si="537"/>
        <v/>
      </c>
      <c r="AR2121" s="10" t="str">
        <f t="shared" si="538"/>
        <v/>
      </c>
      <c r="AS2121" s="10" t="str">
        <f t="shared" si="539"/>
        <v/>
      </c>
      <c r="AT2121" s="10" t="str">
        <f t="shared" si="540"/>
        <v/>
      </c>
      <c r="AU2121" s="10" t="str">
        <f t="shared" si="541"/>
        <v/>
      </c>
      <c r="AV2121" s="10" t="str">
        <f t="shared" si="542"/>
        <v/>
      </c>
      <c r="AW2121" s="10" t="str">
        <f t="shared" si="543"/>
        <v/>
      </c>
      <c r="AX2121" s="10" t="str">
        <f t="shared" ref="AX2121:AX2184" si="550">IF(C2121="","",IF(AND(H2121&gt;=54,H2121&lt;=58),1,0))</f>
        <v/>
      </c>
      <c r="AY2121" s="10" t="str">
        <f t="shared" si="544"/>
        <v/>
      </c>
      <c r="AZ2121" s="23">
        <f t="shared" si="545"/>
        <v>0</v>
      </c>
      <c r="BA2121" s="10">
        <f t="shared" si="546"/>
        <v>0</v>
      </c>
    </row>
    <row r="2122" spans="1:53" x14ac:dyDescent="0.25">
      <c r="A2122" s="4" t="str">
        <f t="shared" si="547"/>
        <v/>
      </c>
      <c r="B2122" s="28"/>
      <c r="C2122" s="29"/>
      <c r="D2122" s="29"/>
      <c r="E2122" s="29"/>
      <c r="F2122" s="29"/>
      <c r="G2122" s="30" t="str">
        <f t="shared" ca="1" si="548"/>
        <v/>
      </c>
      <c r="H2122" s="16" t="str">
        <f t="shared" ref="H2122:H2185" si="551">IF(C2122="","",LEFT(G2122,2)+0)</f>
        <v/>
      </c>
      <c r="AF2122" s="67"/>
      <c r="AH2122" s="6">
        <f t="shared" ca="1" si="549"/>
        <v>44152</v>
      </c>
      <c r="AP2122" s="10" t="str">
        <f t="shared" ref="AP2122:AP2185" si="552">IF(C2122="","",IF(H2122&lt;=18+0,1,0))</f>
        <v/>
      </c>
      <c r="AQ2122" s="10" t="str">
        <f t="shared" ref="AQ2122:AQ2185" si="553">IF(C2122="","",IF(H2122&lt;19,0,IF(H2122&gt;23,0,1)))</f>
        <v/>
      </c>
      <c r="AR2122" s="10" t="str">
        <f t="shared" ref="AR2122:AR2185" si="554">IF(C2122="","",IF(H2122&lt;24,0,IF(H2122&gt;28,0,1)))</f>
        <v/>
      </c>
      <c r="AS2122" s="10" t="str">
        <f t="shared" ref="AS2122:AS2185" si="555">IF(C2122="","",IF(H2122&lt;29,0,IF(H2122&gt;33,0,1)))</f>
        <v/>
      </c>
      <c r="AT2122" s="10" t="str">
        <f t="shared" ref="AT2122:AT2185" si="556">IF(C2122="","",IF(H2122&lt;34,0,IF(H2122&gt;38,0,1)))</f>
        <v/>
      </c>
      <c r="AU2122" s="10" t="str">
        <f t="shared" ref="AU2122:AU2185" si="557">IF(C2122="","",IF(H2122&lt;39,0,IF(H2122&gt;43,0,1)))</f>
        <v/>
      </c>
      <c r="AV2122" s="10" t="str">
        <f t="shared" ref="AV2122:AV2185" si="558">IF(C2122="","",IF(H2122&lt;44,0,IF(H2122&gt;48,0,1)))</f>
        <v/>
      </c>
      <c r="AW2122" s="10" t="str">
        <f t="shared" ref="AW2122:AW2185" si="559">IF(C2122="","",IF(H2122&lt;49,0,IF(H2122&gt;53,0,1)))</f>
        <v/>
      </c>
      <c r="AX2122" s="10" t="str">
        <f t="shared" si="550"/>
        <v/>
      </c>
      <c r="AY2122" s="10" t="str">
        <f t="shared" ref="AY2122:AY2185" si="560">IF(C2122="","",IF(H2122&gt;=59+0,1,0))</f>
        <v/>
      </c>
      <c r="AZ2122" s="23">
        <f t="shared" ref="AZ2122:AZ2185" si="561">IF(D2122="",0,IF(AND(D2122="Masculino",E2122="titular"),1,0))</f>
        <v>0</v>
      </c>
      <c r="BA2122" s="10">
        <f t="shared" ref="BA2122:BA2185" si="562">IF(D2122="",0,IF(AND(D2122="Masculino",E2122="Dependente"),1,0))</f>
        <v>0</v>
      </c>
    </row>
    <row r="2123" spans="1:53" x14ac:dyDescent="0.25">
      <c r="A2123" s="64" t="str">
        <f t="shared" si="547"/>
        <v/>
      </c>
      <c r="C2123" s="1"/>
      <c r="D2123" s="1"/>
      <c r="E2123" s="1"/>
      <c r="F2123" s="1"/>
      <c r="G2123" s="3" t="str">
        <f t="shared" ca="1" si="548"/>
        <v/>
      </c>
      <c r="H2123" s="16" t="str">
        <f t="shared" si="551"/>
        <v/>
      </c>
      <c r="AF2123" s="67"/>
      <c r="AH2123" s="6">
        <f t="shared" ca="1" si="549"/>
        <v>44152</v>
      </c>
      <c r="AP2123" s="10" t="str">
        <f t="shared" si="552"/>
        <v/>
      </c>
      <c r="AQ2123" s="10" t="str">
        <f t="shared" si="553"/>
        <v/>
      </c>
      <c r="AR2123" s="10" t="str">
        <f t="shared" si="554"/>
        <v/>
      </c>
      <c r="AS2123" s="10" t="str">
        <f t="shared" si="555"/>
        <v/>
      </c>
      <c r="AT2123" s="10" t="str">
        <f t="shared" si="556"/>
        <v/>
      </c>
      <c r="AU2123" s="10" t="str">
        <f t="shared" si="557"/>
        <v/>
      </c>
      <c r="AV2123" s="10" t="str">
        <f t="shared" si="558"/>
        <v/>
      </c>
      <c r="AW2123" s="10" t="str">
        <f t="shared" si="559"/>
        <v/>
      </c>
      <c r="AX2123" s="10" t="str">
        <f t="shared" si="550"/>
        <v/>
      </c>
      <c r="AY2123" s="10" t="str">
        <f t="shared" si="560"/>
        <v/>
      </c>
      <c r="AZ2123" s="23">
        <f t="shared" si="561"/>
        <v>0</v>
      </c>
      <c r="BA2123" s="10">
        <f t="shared" si="562"/>
        <v>0</v>
      </c>
    </row>
    <row r="2124" spans="1:53" x14ac:dyDescent="0.25">
      <c r="A2124" s="4" t="str">
        <f t="shared" ref="A2124:A2187" si="563">IF(C2124="","",A2123+1)</f>
        <v/>
      </c>
      <c r="B2124" s="28"/>
      <c r="C2124" s="29"/>
      <c r="D2124" s="29"/>
      <c r="E2124" s="29"/>
      <c r="F2124" s="29"/>
      <c r="G2124" s="30" t="str">
        <f t="shared" ca="1" si="548"/>
        <v/>
      </c>
      <c r="H2124" s="16" t="str">
        <f t="shared" si="551"/>
        <v/>
      </c>
      <c r="AF2124" s="67"/>
      <c r="AH2124" s="6">
        <f t="shared" ca="1" si="549"/>
        <v>44152</v>
      </c>
      <c r="AP2124" s="10" t="str">
        <f t="shared" si="552"/>
        <v/>
      </c>
      <c r="AQ2124" s="10" t="str">
        <f t="shared" si="553"/>
        <v/>
      </c>
      <c r="AR2124" s="10" t="str">
        <f t="shared" si="554"/>
        <v/>
      </c>
      <c r="AS2124" s="10" t="str">
        <f t="shared" si="555"/>
        <v/>
      </c>
      <c r="AT2124" s="10" t="str">
        <f t="shared" si="556"/>
        <v/>
      </c>
      <c r="AU2124" s="10" t="str">
        <f t="shared" si="557"/>
        <v/>
      </c>
      <c r="AV2124" s="10" t="str">
        <f t="shared" si="558"/>
        <v/>
      </c>
      <c r="AW2124" s="10" t="str">
        <f t="shared" si="559"/>
        <v/>
      </c>
      <c r="AX2124" s="10" t="str">
        <f t="shared" si="550"/>
        <v/>
      </c>
      <c r="AY2124" s="10" t="str">
        <f t="shared" si="560"/>
        <v/>
      </c>
      <c r="AZ2124" s="23">
        <f t="shared" si="561"/>
        <v>0</v>
      </c>
      <c r="BA2124" s="10">
        <f t="shared" si="562"/>
        <v>0</v>
      </c>
    </row>
    <row r="2125" spans="1:53" x14ac:dyDescent="0.25">
      <c r="A2125" s="64" t="str">
        <f t="shared" si="563"/>
        <v/>
      </c>
      <c r="C2125" s="1"/>
      <c r="D2125" s="1"/>
      <c r="E2125" s="1"/>
      <c r="F2125" s="1"/>
      <c r="G2125" s="3" t="str">
        <f t="shared" ca="1" si="548"/>
        <v/>
      </c>
      <c r="H2125" s="16" t="str">
        <f t="shared" si="551"/>
        <v/>
      </c>
      <c r="AF2125" s="67"/>
      <c r="AH2125" s="6">
        <f t="shared" ca="1" si="549"/>
        <v>44152</v>
      </c>
      <c r="AP2125" s="10" t="str">
        <f t="shared" si="552"/>
        <v/>
      </c>
      <c r="AQ2125" s="10" t="str">
        <f t="shared" si="553"/>
        <v/>
      </c>
      <c r="AR2125" s="10" t="str">
        <f t="shared" si="554"/>
        <v/>
      </c>
      <c r="AS2125" s="10" t="str">
        <f t="shared" si="555"/>
        <v/>
      </c>
      <c r="AT2125" s="10" t="str">
        <f t="shared" si="556"/>
        <v/>
      </c>
      <c r="AU2125" s="10" t="str">
        <f t="shared" si="557"/>
        <v/>
      </c>
      <c r="AV2125" s="10" t="str">
        <f t="shared" si="558"/>
        <v/>
      </c>
      <c r="AW2125" s="10" t="str">
        <f t="shared" si="559"/>
        <v/>
      </c>
      <c r="AX2125" s="10" t="str">
        <f t="shared" si="550"/>
        <v/>
      </c>
      <c r="AY2125" s="10" t="str">
        <f t="shared" si="560"/>
        <v/>
      </c>
      <c r="AZ2125" s="23">
        <f t="shared" si="561"/>
        <v>0</v>
      </c>
      <c r="BA2125" s="10">
        <f t="shared" si="562"/>
        <v>0</v>
      </c>
    </row>
    <row r="2126" spans="1:53" x14ac:dyDescent="0.25">
      <c r="A2126" s="4" t="str">
        <f t="shared" si="563"/>
        <v/>
      </c>
      <c r="B2126" s="28"/>
      <c r="C2126" s="29"/>
      <c r="D2126" s="29"/>
      <c r="E2126" s="29"/>
      <c r="F2126" s="29"/>
      <c r="G2126" s="30" t="str">
        <f t="shared" ca="1" si="548"/>
        <v/>
      </c>
      <c r="H2126" s="16" t="str">
        <f t="shared" si="551"/>
        <v/>
      </c>
      <c r="AF2126" s="67"/>
      <c r="AH2126" s="6">
        <f t="shared" ca="1" si="549"/>
        <v>44152</v>
      </c>
      <c r="AP2126" s="10" t="str">
        <f t="shared" si="552"/>
        <v/>
      </c>
      <c r="AQ2126" s="10" t="str">
        <f t="shared" si="553"/>
        <v/>
      </c>
      <c r="AR2126" s="10" t="str">
        <f t="shared" si="554"/>
        <v/>
      </c>
      <c r="AS2126" s="10" t="str">
        <f t="shared" si="555"/>
        <v/>
      </c>
      <c r="AT2126" s="10" t="str">
        <f t="shared" si="556"/>
        <v/>
      </c>
      <c r="AU2126" s="10" t="str">
        <f t="shared" si="557"/>
        <v/>
      </c>
      <c r="AV2126" s="10" t="str">
        <f t="shared" si="558"/>
        <v/>
      </c>
      <c r="AW2126" s="10" t="str">
        <f t="shared" si="559"/>
        <v/>
      </c>
      <c r="AX2126" s="10" t="str">
        <f t="shared" si="550"/>
        <v/>
      </c>
      <c r="AY2126" s="10" t="str">
        <f t="shared" si="560"/>
        <v/>
      </c>
      <c r="AZ2126" s="23">
        <f t="shared" si="561"/>
        <v>0</v>
      </c>
      <c r="BA2126" s="10">
        <f t="shared" si="562"/>
        <v>0</v>
      </c>
    </row>
    <row r="2127" spans="1:53" x14ac:dyDescent="0.25">
      <c r="A2127" s="64" t="str">
        <f t="shared" si="563"/>
        <v/>
      </c>
      <c r="C2127" s="1"/>
      <c r="D2127" s="1"/>
      <c r="E2127" s="1"/>
      <c r="F2127" s="1"/>
      <c r="G2127" s="3" t="str">
        <f t="shared" ca="1" si="548"/>
        <v/>
      </c>
      <c r="H2127" s="16" t="str">
        <f t="shared" si="551"/>
        <v/>
      </c>
      <c r="AF2127" s="67"/>
      <c r="AH2127" s="6">
        <f t="shared" ca="1" si="549"/>
        <v>44152</v>
      </c>
      <c r="AP2127" s="10" t="str">
        <f t="shared" si="552"/>
        <v/>
      </c>
      <c r="AQ2127" s="10" t="str">
        <f t="shared" si="553"/>
        <v/>
      </c>
      <c r="AR2127" s="10" t="str">
        <f t="shared" si="554"/>
        <v/>
      </c>
      <c r="AS2127" s="10" t="str">
        <f t="shared" si="555"/>
        <v/>
      </c>
      <c r="AT2127" s="10" t="str">
        <f t="shared" si="556"/>
        <v/>
      </c>
      <c r="AU2127" s="10" t="str">
        <f t="shared" si="557"/>
        <v/>
      </c>
      <c r="AV2127" s="10" t="str">
        <f t="shared" si="558"/>
        <v/>
      </c>
      <c r="AW2127" s="10" t="str">
        <f t="shared" si="559"/>
        <v/>
      </c>
      <c r="AX2127" s="10" t="str">
        <f t="shared" si="550"/>
        <v/>
      </c>
      <c r="AY2127" s="10" t="str">
        <f t="shared" si="560"/>
        <v/>
      </c>
      <c r="AZ2127" s="23">
        <f t="shared" si="561"/>
        <v>0</v>
      </c>
      <c r="BA2127" s="10">
        <f t="shared" si="562"/>
        <v>0</v>
      </c>
    </row>
    <row r="2128" spans="1:53" x14ac:dyDescent="0.25">
      <c r="A2128" s="4" t="str">
        <f t="shared" si="563"/>
        <v/>
      </c>
      <c r="B2128" s="28"/>
      <c r="C2128" s="29"/>
      <c r="D2128" s="29"/>
      <c r="E2128" s="29"/>
      <c r="F2128" s="29"/>
      <c r="G2128" s="30" t="str">
        <f t="shared" ca="1" si="548"/>
        <v/>
      </c>
      <c r="H2128" s="16" t="str">
        <f t="shared" si="551"/>
        <v/>
      </c>
      <c r="AF2128" s="67"/>
      <c r="AH2128" s="6">
        <f t="shared" ca="1" si="549"/>
        <v>44152</v>
      </c>
      <c r="AP2128" s="10" t="str">
        <f t="shared" si="552"/>
        <v/>
      </c>
      <c r="AQ2128" s="10" t="str">
        <f t="shared" si="553"/>
        <v/>
      </c>
      <c r="AR2128" s="10" t="str">
        <f t="shared" si="554"/>
        <v/>
      </c>
      <c r="AS2128" s="10" t="str">
        <f t="shared" si="555"/>
        <v/>
      </c>
      <c r="AT2128" s="10" t="str">
        <f t="shared" si="556"/>
        <v/>
      </c>
      <c r="AU2128" s="10" t="str">
        <f t="shared" si="557"/>
        <v/>
      </c>
      <c r="AV2128" s="10" t="str">
        <f t="shared" si="558"/>
        <v/>
      </c>
      <c r="AW2128" s="10" t="str">
        <f t="shared" si="559"/>
        <v/>
      </c>
      <c r="AX2128" s="10" t="str">
        <f t="shared" si="550"/>
        <v/>
      </c>
      <c r="AY2128" s="10" t="str">
        <f t="shared" si="560"/>
        <v/>
      </c>
      <c r="AZ2128" s="23">
        <f t="shared" si="561"/>
        <v>0</v>
      </c>
      <c r="BA2128" s="10">
        <f t="shared" si="562"/>
        <v>0</v>
      </c>
    </row>
    <row r="2129" spans="1:53" x14ac:dyDescent="0.25">
      <c r="A2129" s="64" t="str">
        <f t="shared" si="563"/>
        <v/>
      </c>
      <c r="C2129" s="1"/>
      <c r="D2129" s="1"/>
      <c r="E2129" s="1"/>
      <c r="F2129" s="1"/>
      <c r="G2129" s="3" t="str">
        <f t="shared" ca="1" si="548"/>
        <v/>
      </c>
      <c r="H2129" s="16" t="str">
        <f t="shared" si="551"/>
        <v/>
      </c>
      <c r="AF2129" s="67"/>
      <c r="AH2129" s="6">
        <f t="shared" ca="1" si="549"/>
        <v>44152</v>
      </c>
      <c r="AP2129" s="10" t="str">
        <f t="shared" si="552"/>
        <v/>
      </c>
      <c r="AQ2129" s="10" t="str">
        <f t="shared" si="553"/>
        <v/>
      </c>
      <c r="AR2129" s="10" t="str">
        <f t="shared" si="554"/>
        <v/>
      </c>
      <c r="AS2129" s="10" t="str">
        <f t="shared" si="555"/>
        <v/>
      </c>
      <c r="AT2129" s="10" t="str">
        <f t="shared" si="556"/>
        <v/>
      </c>
      <c r="AU2129" s="10" t="str">
        <f t="shared" si="557"/>
        <v/>
      </c>
      <c r="AV2129" s="10" t="str">
        <f t="shared" si="558"/>
        <v/>
      </c>
      <c r="AW2129" s="10" t="str">
        <f t="shared" si="559"/>
        <v/>
      </c>
      <c r="AX2129" s="10" t="str">
        <f t="shared" si="550"/>
        <v/>
      </c>
      <c r="AY2129" s="10" t="str">
        <f t="shared" si="560"/>
        <v/>
      </c>
      <c r="AZ2129" s="23">
        <f t="shared" si="561"/>
        <v>0</v>
      </c>
      <c r="BA2129" s="10">
        <f t="shared" si="562"/>
        <v>0</v>
      </c>
    </row>
    <row r="2130" spans="1:53" x14ac:dyDescent="0.25">
      <c r="A2130" s="4" t="str">
        <f t="shared" si="563"/>
        <v/>
      </c>
      <c r="B2130" s="28"/>
      <c r="C2130" s="29"/>
      <c r="D2130" s="29"/>
      <c r="E2130" s="29"/>
      <c r="F2130" s="29"/>
      <c r="G2130" s="30" t="str">
        <f t="shared" ca="1" si="548"/>
        <v/>
      </c>
      <c r="H2130" s="16" t="str">
        <f t="shared" si="551"/>
        <v/>
      </c>
      <c r="AF2130" s="67"/>
      <c r="AH2130" s="6">
        <f t="shared" ca="1" si="549"/>
        <v>44152</v>
      </c>
      <c r="AP2130" s="10" t="str">
        <f t="shared" si="552"/>
        <v/>
      </c>
      <c r="AQ2130" s="10" t="str">
        <f t="shared" si="553"/>
        <v/>
      </c>
      <c r="AR2130" s="10" t="str">
        <f t="shared" si="554"/>
        <v/>
      </c>
      <c r="AS2130" s="10" t="str">
        <f t="shared" si="555"/>
        <v/>
      </c>
      <c r="AT2130" s="10" t="str">
        <f t="shared" si="556"/>
        <v/>
      </c>
      <c r="AU2130" s="10" t="str">
        <f t="shared" si="557"/>
        <v/>
      </c>
      <c r="AV2130" s="10" t="str">
        <f t="shared" si="558"/>
        <v/>
      </c>
      <c r="AW2130" s="10" t="str">
        <f t="shared" si="559"/>
        <v/>
      </c>
      <c r="AX2130" s="10" t="str">
        <f t="shared" si="550"/>
        <v/>
      </c>
      <c r="AY2130" s="10" t="str">
        <f t="shared" si="560"/>
        <v/>
      </c>
      <c r="AZ2130" s="23">
        <f t="shared" si="561"/>
        <v>0</v>
      </c>
      <c r="BA2130" s="10">
        <f t="shared" si="562"/>
        <v>0</v>
      </c>
    </row>
    <row r="2131" spans="1:53" x14ac:dyDescent="0.25">
      <c r="A2131" s="64" t="str">
        <f t="shared" si="563"/>
        <v/>
      </c>
      <c r="C2131" s="1"/>
      <c r="D2131" s="1"/>
      <c r="E2131" s="1"/>
      <c r="F2131" s="1"/>
      <c r="G2131" s="3" t="str">
        <f t="shared" ca="1" si="548"/>
        <v/>
      </c>
      <c r="H2131" s="16" t="str">
        <f t="shared" si="551"/>
        <v/>
      </c>
      <c r="AF2131" s="67"/>
      <c r="AH2131" s="6">
        <f t="shared" ca="1" si="549"/>
        <v>44152</v>
      </c>
      <c r="AP2131" s="10" t="str">
        <f t="shared" si="552"/>
        <v/>
      </c>
      <c r="AQ2131" s="10" t="str">
        <f t="shared" si="553"/>
        <v/>
      </c>
      <c r="AR2131" s="10" t="str">
        <f t="shared" si="554"/>
        <v/>
      </c>
      <c r="AS2131" s="10" t="str">
        <f t="shared" si="555"/>
        <v/>
      </c>
      <c r="AT2131" s="10" t="str">
        <f t="shared" si="556"/>
        <v/>
      </c>
      <c r="AU2131" s="10" t="str">
        <f t="shared" si="557"/>
        <v/>
      </c>
      <c r="AV2131" s="10" t="str">
        <f t="shared" si="558"/>
        <v/>
      </c>
      <c r="AW2131" s="10" t="str">
        <f t="shared" si="559"/>
        <v/>
      </c>
      <c r="AX2131" s="10" t="str">
        <f t="shared" si="550"/>
        <v/>
      </c>
      <c r="AY2131" s="10" t="str">
        <f t="shared" si="560"/>
        <v/>
      </c>
      <c r="AZ2131" s="23">
        <f t="shared" si="561"/>
        <v>0</v>
      </c>
      <c r="BA2131" s="10">
        <f t="shared" si="562"/>
        <v>0</v>
      </c>
    </row>
    <row r="2132" spans="1:53" x14ac:dyDescent="0.25">
      <c r="A2132" s="4" t="str">
        <f t="shared" si="563"/>
        <v/>
      </c>
      <c r="B2132" s="28"/>
      <c r="C2132" s="29"/>
      <c r="D2132" s="29"/>
      <c r="E2132" s="29"/>
      <c r="F2132" s="29"/>
      <c r="G2132" s="30" t="str">
        <f t="shared" ca="1" si="548"/>
        <v/>
      </c>
      <c r="H2132" s="16" t="str">
        <f t="shared" si="551"/>
        <v/>
      </c>
      <c r="AF2132" s="67"/>
      <c r="AH2132" s="6">
        <f t="shared" ca="1" si="549"/>
        <v>44152</v>
      </c>
      <c r="AP2132" s="10" t="str">
        <f t="shared" si="552"/>
        <v/>
      </c>
      <c r="AQ2132" s="10" t="str">
        <f t="shared" si="553"/>
        <v/>
      </c>
      <c r="AR2132" s="10" t="str">
        <f t="shared" si="554"/>
        <v/>
      </c>
      <c r="AS2132" s="10" t="str">
        <f t="shared" si="555"/>
        <v/>
      </c>
      <c r="AT2132" s="10" t="str">
        <f t="shared" si="556"/>
        <v/>
      </c>
      <c r="AU2132" s="10" t="str">
        <f t="shared" si="557"/>
        <v/>
      </c>
      <c r="AV2132" s="10" t="str">
        <f t="shared" si="558"/>
        <v/>
      </c>
      <c r="AW2132" s="10" t="str">
        <f t="shared" si="559"/>
        <v/>
      </c>
      <c r="AX2132" s="10" t="str">
        <f t="shared" si="550"/>
        <v/>
      </c>
      <c r="AY2132" s="10" t="str">
        <f t="shared" si="560"/>
        <v/>
      </c>
      <c r="AZ2132" s="23">
        <f t="shared" si="561"/>
        <v>0</v>
      </c>
      <c r="BA2132" s="10">
        <f t="shared" si="562"/>
        <v>0</v>
      </c>
    </row>
    <row r="2133" spans="1:53" x14ac:dyDescent="0.25">
      <c r="A2133" s="64" t="str">
        <f t="shared" si="563"/>
        <v/>
      </c>
      <c r="C2133" s="1"/>
      <c r="D2133" s="1"/>
      <c r="E2133" s="1"/>
      <c r="F2133" s="1"/>
      <c r="G2133" s="3" t="str">
        <f t="shared" ca="1" si="548"/>
        <v/>
      </c>
      <c r="H2133" s="16" t="str">
        <f t="shared" si="551"/>
        <v/>
      </c>
      <c r="AF2133" s="67"/>
      <c r="AH2133" s="6">
        <f t="shared" ca="1" si="549"/>
        <v>44152</v>
      </c>
      <c r="AP2133" s="10" t="str">
        <f t="shared" si="552"/>
        <v/>
      </c>
      <c r="AQ2133" s="10" t="str">
        <f t="shared" si="553"/>
        <v/>
      </c>
      <c r="AR2133" s="10" t="str">
        <f t="shared" si="554"/>
        <v/>
      </c>
      <c r="AS2133" s="10" t="str">
        <f t="shared" si="555"/>
        <v/>
      </c>
      <c r="AT2133" s="10" t="str">
        <f t="shared" si="556"/>
        <v/>
      </c>
      <c r="AU2133" s="10" t="str">
        <f t="shared" si="557"/>
        <v/>
      </c>
      <c r="AV2133" s="10" t="str">
        <f t="shared" si="558"/>
        <v/>
      </c>
      <c r="AW2133" s="10" t="str">
        <f t="shared" si="559"/>
        <v/>
      </c>
      <c r="AX2133" s="10" t="str">
        <f t="shared" si="550"/>
        <v/>
      </c>
      <c r="AY2133" s="10" t="str">
        <f t="shared" si="560"/>
        <v/>
      </c>
      <c r="AZ2133" s="23">
        <f t="shared" si="561"/>
        <v>0</v>
      </c>
      <c r="BA2133" s="10">
        <f t="shared" si="562"/>
        <v>0</v>
      </c>
    </row>
    <row r="2134" spans="1:53" x14ac:dyDescent="0.25">
      <c r="A2134" s="4" t="str">
        <f t="shared" si="563"/>
        <v/>
      </c>
      <c r="B2134" s="28"/>
      <c r="C2134" s="29"/>
      <c r="D2134" s="29"/>
      <c r="E2134" s="29"/>
      <c r="F2134" s="29"/>
      <c r="G2134" s="30" t="str">
        <f t="shared" ca="1" si="548"/>
        <v/>
      </c>
      <c r="H2134" s="16" t="str">
        <f t="shared" si="551"/>
        <v/>
      </c>
      <c r="AF2134" s="67"/>
      <c r="AH2134" s="6">
        <f t="shared" ca="1" si="549"/>
        <v>44152</v>
      </c>
      <c r="AP2134" s="10" t="str">
        <f t="shared" si="552"/>
        <v/>
      </c>
      <c r="AQ2134" s="10" t="str">
        <f t="shared" si="553"/>
        <v/>
      </c>
      <c r="AR2134" s="10" t="str">
        <f t="shared" si="554"/>
        <v/>
      </c>
      <c r="AS2134" s="10" t="str">
        <f t="shared" si="555"/>
        <v/>
      </c>
      <c r="AT2134" s="10" t="str">
        <f t="shared" si="556"/>
        <v/>
      </c>
      <c r="AU2134" s="10" t="str">
        <f t="shared" si="557"/>
        <v/>
      </c>
      <c r="AV2134" s="10" t="str">
        <f t="shared" si="558"/>
        <v/>
      </c>
      <c r="AW2134" s="10" t="str">
        <f t="shared" si="559"/>
        <v/>
      </c>
      <c r="AX2134" s="10" t="str">
        <f t="shared" si="550"/>
        <v/>
      </c>
      <c r="AY2134" s="10" t="str">
        <f t="shared" si="560"/>
        <v/>
      </c>
      <c r="AZ2134" s="23">
        <f t="shared" si="561"/>
        <v>0</v>
      </c>
      <c r="BA2134" s="10">
        <f t="shared" si="562"/>
        <v>0</v>
      </c>
    </row>
    <row r="2135" spans="1:53" x14ac:dyDescent="0.25">
      <c r="A2135" s="64" t="str">
        <f t="shared" si="563"/>
        <v/>
      </c>
      <c r="C2135" s="1"/>
      <c r="D2135" s="1"/>
      <c r="E2135" s="1"/>
      <c r="F2135" s="1"/>
      <c r="G2135" s="3" t="str">
        <f t="shared" ca="1" si="548"/>
        <v/>
      </c>
      <c r="H2135" s="16" t="str">
        <f t="shared" si="551"/>
        <v/>
      </c>
      <c r="AF2135" s="67"/>
      <c r="AH2135" s="6">
        <f t="shared" ca="1" si="549"/>
        <v>44152</v>
      </c>
      <c r="AP2135" s="10" t="str">
        <f t="shared" si="552"/>
        <v/>
      </c>
      <c r="AQ2135" s="10" t="str">
        <f t="shared" si="553"/>
        <v/>
      </c>
      <c r="AR2135" s="10" t="str">
        <f t="shared" si="554"/>
        <v/>
      </c>
      <c r="AS2135" s="10" t="str">
        <f t="shared" si="555"/>
        <v/>
      </c>
      <c r="AT2135" s="10" t="str">
        <f t="shared" si="556"/>
        <v/>
      </c>
      <c r="AU2135" s="10" t="str">
        <f t="shared" si="557"/>
        <v/>
      </c>
      <c r="AV2135" s="10" t="str">
        <f t="shared" si="558"/>
        <v/>
      </c>
      <c r="AW2135" s="10" t="str">
        <f t="shared" si="559"/>
        <v/>
      </c>
      <c r="AX2135" s="10" t="str">
        <f t="shared" si="550"/>
        <v/>
      </c>
      <c r="AY2135" s="10" t="str">
        <f t="shared" si="560"/>
        <v/>
      </c>
      <c r="AZ2135" s="23">
        <f t="shared" si="561"/>
        <v>0</v>
      </c>
      <c r="BA2135" s="10">
        <f t="shared" si="562"/>
        <v>0</v>
      </c>
    </row>
    <row r="2136" spans="1:53" x14ac:dyDescent="0.25">
      <c r="A2136" s="4" t="str">
        <f t="shared" si="563"/>
        <v/>
      </c>
      <c r="B2136" s="28"/>
      <c r="C2136" s="29"/>
      <c r="D2136" s="29"/>
      <c r="E2136" s="29"/>
      <c r="F2136" s="29"/>
      <c r="G2136" s="30" t="str">
        <f t="shared" ca="1" si="548"/>
        <v/>
      </c>
      <c r="H2136" s="16" t="str">
        <f t="shared" si="551"/>
        <v/>
      </c>
      <c r="AF2136" s="67"/>
      <c r="AH2136" s="6">
        <f t="shared" ca="1" si="549"/>
        <v>44152</v>
      </c>
      <c r="AP2136" s="10" t="str">
        <f t="shared" si="552"/>
        <v/>
      </c>
      <c r="AQ2136" s="10" t="str">
        <f t="shared" si="553"/>
        <v/>
      </c>
      <c r="AR2136" s="10" t="str">
        <f t="shared" si="554"/>
        <v/>
      </c>
      <c r="AS2136" s="10" t="str">
        <f t="shared" si="555"/>
        <v/>
      </c>
      <c r="AT2136" s="10" t="str">
        <f t="shared" si="556"/>
        <v/>
      </c>
      <c r="AU2136" s="10" t="str">
        <f t="shared" si="557"/>
        <v/>
      </c>
      <c r="AV2136" s="10" t="str">
        <f t="shared" si="558"/>
        <v/>
      </c>
      <c r="AW2136" s="10" t="str">
        <f t="shared" si="559"/>
        <v/>
      </c>
      <c r="AX2136" s="10" t="str">
        <f t="shared" si="550"/>
        <v/>
      </c>
      <c r="AY2136" s="10" t="str">
        <f t="shared" si="560"/>
        <v/>
      </c>
      <c r="AZ2136" s="23">
        <f t="shared" si="561"/>
        <v>0</v>
      </c>
      <c r="BA2136" s="10">
        <f t="shared" si="562"/>
        <v>0</v>
      </c>
    </row>
    <row r="2137" spans="1:53" x14ac:dyDescent="0.25">
      <c r="A2137" s="64" t="str">
        <f t="shared" si="563"/>
        <v/>
      </c>
      <c r="C2137" s="1"/>
      <c r="D2137" s="1"/>
      <c r="E2137" s="1"/>
      <c r="F2137" s="1"/>
      <c r="G2137" s="3" t="str">
        <f t="shared" ca="1" si="548"/>
        <v/>
      </c>
      <c r="H2137" s="16" t="str">
        <f t="shared" si="551"/>
        <v/>
      </c>
      <c r="AF2137" s="67"/>
      <c r="AH2137" s="6">
        <f t="shared" ca="1" si="549"/>
        <v>44152</v>
      </c>
      <c r="AP2137" s="10" t="str">
        <f t="shared" si="552"/>
        <v/>
      </c>
      <c r="AQ2137" s="10" t="str">
        <f t="shared" si="553"/>
        <v/>
      </c>
      <c r="AR2137" s="10" t="str">
        <f t="shared" si="554"/>
        <v/>
      </c>
      <c r="AS2137" s="10" t="str">
        <f t="shared" si="555"/>
        <v/>
      </c>
      <c r="AT2137" s="10" t="str">
        <f t="shared" si="556"/>
        <v/>
      </c>
      <c r="AU2137" s="10" t="str">
        <f t="shared" si="557"/>
        <v/>
      </c>
      <c r="AV2137" s="10" t="str">
        <f t="shared" si="558"/>
        <v/>
      </c>
      <c r="AW2137" s="10" t="str">
        <f t="shared" si="559"/>
        <v/>
      </c>
      <c r="AX2137" s="10" t="str">
        <f t="shared" si="550"/>
        <v/>
      </c>
      <c r="AY2137" s="10" t="str">
        <f t="shared" si="560"/>
        <v/>
      </c>
      <c r="AZ2137" s="23">
        <f t="shared" si="561"/>
        <v>0</v>
      </c>
      <c r="BA2137" s="10">
        <f t="shared" si="562"/>
        <v>0</v>
      </c>
    </row>
    <row r="2138" spans="1:53" x14ac:dyDescent="0.25">
      <c r="A2138" s="4" t="str">
        <f t="shared" si="563"/>
        <v/>
      </c>
      <c r="B2138" s="28"/>
      <c r="C2138" s="29"/>
      <c r="D2138" s="29"/>
      <c r="E2138" s="29"/>
      <c r="F2138" s="29"/>
      <c r="G2138" s="30" t="str">
        <f t="shared" ca="1" si="548"/>
        <v/>
      </c>
      <c r="H2138" s="16" t="str">
        <f t="shared" si="551"/>
        <v/>
      </c>
      <c r="AF2138" s="67"/>
      <c r="AH2138" s="6">
        <f t="shared" ca="1" si="549"/>
        <v>44152</v>
      </c>
      <c r="AP2138" s="10" t="str">
        <f t="shared" si="552"/>
        <v/>
      </c>
      <c r="AQ2138" s="10" t="str">
        <f t="shared" si="553"/>
        <v/>
      </c>
      <c r="AR2138" s="10" t="str">
        <f t="shared" si="554"/>
        <v/>
      </c>
      <c r="AS2138" s="10" t="str">
        <f t="shared" si="555"/>
        <v/>
      </c>
      <c r="AT2138" s="10" t="str">
        <f t="shared" si="556"/>
        <v/>
      </c>
      <c r="AU2138" s="10" t="str">
        <f t="shared" si="557"/>
        <v/>
      </c>
      <c r="AV2138" s="10" t="str">
        <f t="shared" si="558"/>
        <v/>
      </c>
      <c r="AW2138" s="10" t="str">
        <f t="shared" si="559"/>
        <v/>
      </c>
      <c r="AX2138" s="10" t="str">
        <f t="shared" si="550"/>
        <v/>
      </c>
      <c r="AY2138" s="10" t="str">
        <f t="shared" si="560"/>
        <v/>
      </c>
      <c r="AZ2138" s="23">
        <f t="shared" si="561"/>
        <v>0</v>
      </c>
      <c r="BA2138" s="10">
        <f t="shared" si="562"/>
        <v>0</v>
      </c>
    </row>
    <row r="2139" spans="1:53" x14ac:dyDescent="0.25">
      <c r="A2139" s="64" t="str">
        <f t="shared" si="563"/>
        <v/>
      </c>
      <c r="C2139" s="1"/>
      <c r="D2139" s="1"/>
      <c r="E2139" s="1"/>
      <c r="F2139" s="1"/>
      <c r="G2139" s="3" t="str">
        <f t="shared" ca="1" si="548"/>
        <v/>
      </c>
      <c r="H2139" s="16" t="str">
        <f t="shared" si="551"/>
        <v/>
      </c>
      <c r="AF2139" s="67"/>
      <c r="AH2139" s="6">
        <f t="shared" ca="1" si="549"/>
        <v>44152</v>
      </c>
      <c r="AP2139" s="10" t="str">
        <f t="shared" si="552"/>
        <v/>
      </c>
      <c r="AQ2139" s="10" t="str">
        <f t="shared" si="553"/>
        <v/>
      </c>
      <c r="AR2139" s="10" t="str">
        <f t="shared" si="554"/>
        <v/>
      </c>
      <c r="AS2139" s="10" t="str">
        <f t="shared" si="555"/>
        <v/>
      </c>
      <c r="AT2139" s="10" t="str">
        <f t="shared" si="556"/>
        <v/>
      </c>
      <c r="AU2139" s="10" t="str">
        <f t="shared" si="557"/>
        <v/>
      </c>
      <c r="AV2139" s="10" t="str">
        <f t="shared" si="558"/>
        <v/>
      </c>
      <c r="AW2139" s="10" t="str">
        <f t="shared" si="559"/>
        <v/>
      </c>
      <c r="AX2139" s="10" t="str">
        <f t="shared" si="550"/>
        <v/>
      </c>
      <c r="AY2139" s="10" t="str">
        <f t="shared" si="560"/>
        <v/>
      </c>
      <c r="AZ2139" s="23">
        <f t="shared" si="561"/>
        <v>0</v>
      </c>
      <c r="BA2139" s="10">
        <f t="shared" si="562"/>
        <v>0</v>
      </c>
    </row>
    <row r="2140" spans="1:53" x14ac:dyDescent="0.25">
      <c r="A2140" s="4" t="str">
        <f t="shared" si="563"/>
        <v/>
      </c>
      <c r="B2140" s="28"/>
      <c r="C2140" s="29"/>
      <c r="D2140" s="29"/>
      <c r="E2140" s="29"/>
      <c r="F2140" s="29"/>
      <c r="G2140" s="30" t="str">
        <f t="shared" ca="1" si="548"/>
        <v/>
      </c>
      <c r="H2140" s="16" t="str">
        <f t="shared" si="551"/>
        <v/>
      </c>
      <c r="AF2140" s="67"/>
      <c r="AH2140" s="6">
        <f t="shared" ca="1" si="549"/>
        <v>44152</v>
      </c>
      <c r="AP2140" s="10" t="str">
        <f t="shared" si="552"/>
        <v/>
      </c>
      <c r="AQ2140" s="10" t="str">
        <f t="shared" si="553"/>
        <v/>
      </c>
      <c r="AR2140" s="10" t="str">
        <f t="shared" si="554"/>
        <v/>
      </c>
      <c r="AS2140" s="10" t="str">
        <f t="shared" si="555"/>
        <v/>
      </c>
      <c r="AT2140" s="10" t="str">
        <f t="shared" si="556"/>
        <v/>
      </c>
      <c r="AU2140" s="10" t="str">
        <f t="shared" si="557"/>
        <v/>
      </c>
      <c r="AV2140" s="10" t="str">
        <f t="shared" si="558"/>
        <v/>
      </c>
      <c r="AW2140" s="10" t="str">
        <f t="shared" si="559"/>
        <v/>
      </c>
      <c r="AX2140" s="10" t="str">
        <f t="shared" si="550"/>
        <v/>
      </c>
      <c r="AY2140" s="10" t="str">
        <f t="shared" si="560"/>
        <v/>
      </c>
      <c r="AZ2140" s="23">
        <f t="shared" si="561"/>
        <v>0</v>
      </c>
      <c r="BA2140" s="10">
        <f t="shared" si="562"/>
        <v>0</v>
      </c>
    </row>
    <row r="2141" spans="1:53" x14ac:dyDescent="0.25">
      <c r="A2141" s="64" t="str">
        <f t="shared" si="563"/>
        <v/>
      </c>
      <c r="C2141" s="1"/>
      <c r="D2141" s="1"/>
      <c r="E2141" s="1"/>
      <c r="F2141" s="1"/>
      <c r="G2141" s="3" t="str">
        <f t="shared" ref="G2141:G2204" ca="1" si="564">AnoMesDia(C2141,TODAY())</f>
        <v/>
      </c>
      <c r="H2141" s="16" t="str">
        <f t="shared" si="551"/>
        <v/>
      </c>
      <c r="AF2141" s="67"/>
      <c r="AH2141" s="6">
        <f t="shared" ca="1" si="549"/>
        <v>44152</v>
      </c>
      <c r="AP2141" s="10" t="str">
        <f t="shared" si="552"/>
        <v/>
      </c>
      <c r="AQ2141" s="10" t="str">
        <f t="shared" si="553"/>
        <v/>
      </c>
      <c r="AR2141" s="10" t="str">
        <f t="shared" si="554"/>
        <v/>
      </c>
      <c r="AS2141" s="10" t="str">
        <f t="shared" si="555"/>
        <v/>
      </c>
      <c r="AT2141" s="10" t="str">
        <f t="shared" si="556"/>
        <v/>
      </c>
      <c r="AU2141" s="10" t="str">
        <f t="shared" si="557"/>
        <v/>
      </c>
      <c r="AV2141" s="10" t="str">
        <f t="shared" si="558"/>
        <v/>
      </c>
      <c r="AW2141" s="10" t="str">
        <f t="shared" si="559"/>
        <v/>
      </c>
      <c r="AX2141" s="10" t="str">
        <f t="shared" si="550"/>
        <v/>
      </c>
      <c r="AY2141" s="10" t="str">
        <f t="shared" si="560"/>
        <v/>
      </c>
      <c r="AZ2141" s="23">
        <f t="shared" si="561"/>
        <v>0</v>
      </c>
      <c r="BA2141" s="10">
        <f t="shared" si="562"/>
        <v>0</v>
      </c>
    </row>
    <row r="2142" spans="1:53" x14ac:dyDescent="0.25">
      <c r="A2142" s="4" t="str">
        <f t="shared" si="563"/>
        <v/>
      </c>
      <c r="B2142" s="28"/>
      <c r="C2142" s="29"/>
      <c r="D2142" s="29"/>
      <c r="E2142" s="29"/>
      <c r="F2142" s="29"/>
      <c r="G2142" s="30" t="str">
        <f t="shared" ca="1" si="564"/>
        <v/>
      </c>
      <c r="H2142" s="16" t="str">
        <f t="shared" si="551"/>
        <v/>
      </c>
      <c r="AF2142" s="67"/>
      <c r="AH2142" s="6">
        <f t="shared" ca="1" si="549"/>
        <v>44152</v>
      </c>
      <c r="AP2142" s="10" t="str">
        <f t="shared" si="552"/>
        <v/>
      </c>
      <c r="AQ2142" s="10" t="str">
        <f t="shared" si="553"/>
        <v/>
      </c>
      <c r="AR2142" s="10" t="str">
        <f t="shared" si="554"/>
        <v/>
      </c>
      <c r="AS2142" s="10" t="str">
        <f t="shared" si="555"/>
        <v/>
      </c>
      <c r="AT2142" s="10" t="str">
        <f t="shared" si="556"/>
        <v/>
      </c>
      <c r="AU2142" s="10" t="str">
        <f t="shared" si="557"/>
        <v/>
      </c>
      <c r="AV2142" s="10" t="str">
        <f t="shared" si="558"/>
        <v/>
      </c>
      <c r="AW2142" s="10" t="str">
        <f t="shared" si="559"/>
        <v/>
      </c>
      <c r="AX2142" s="10" t="str">
        <f t="shared" si="550"/>
        <v/>
      </c>
      <c r="AY2142" s="10" t="str">
        <f t="shared" si="560"/>
        <v/>
      </c>
      <c r="AZ2142" s="23">
        <f t="shared" si="561"/>
        <v>0</v>
      </c>
      <c r="BA2142" s="10">
        <f t="shared" si="562"/>
        <v>0</v>
      </c>
    </row>
    <row r="2143" spans="1:53" x14ac:dyDescent="0.25">
      <c r="A2143" s="64" t="str">
        <f t="shared" si="563"/>
        <v/>
      </c>
      <c r="C2143" s="1"/>
      <c r="D2143" s="1"/>
      <c r="E2143" s="1"/>
      <c r="F2143" s="1"/>
      <c r="G2143" s="3" t="str">
        <f t="shared" ca="1" si="564"/>
        <v/>
      </c>
      <c r="H2143" s="16" t="str">
        <f t="shared" si="551"/>
        <v/>
      </c>
      <c r="AF2143" s="67"/>
      <c r="AH2143" s="6">
        <f t="shared" ca="1" si="549"/>
        <v>44152</v>
      </c>
      <c r="AP2143" s="10" t="str">
        <f t="shared" si="552"/>
        <v/>
      </c>
      <c r="AQ2143" s="10" t="str">
        <f t="shared" si="553"/>
        <v/>
      </c>
      <c r="AR2143" s="10" t="str">
        <f t="shared" si="554"/>
        <v/>
      </c>
      <c r="AS2143" s="10" t="str">
        <f t="shared" si="555"/>
        <v/>
      </c>
      <c r="AT2143" s="10" t="str">
        <f t="shared" si="556"/>
        <v/>
      </c>
      <c r="AU2143" s="10" t="str">
        <f t="shared" si="557"/>
        <v/>
      </c>
      <c r="AV2143" s="10" t="str">
        <f t="shared" si="558"/>
        <v/>
      </c>
      <c r="AW2143" s="10" t="str">
        <f t="shared" si="559"/>
        <v/>
      </c>
      <c r="AX2143" s="10" t="str">
        <f t="shared" si="550"/>
        <v/>
      </c>
      <c r="AY2143" s="10" t="str">
        <f t="shared" si="560"/>
        <v/>
      </c>
      <c r="AZ2143" s="23">
        <f t="shared" si="561"/>
        <v>0</v>
      </c>
      <c r="BA2143" s="10">
        <f t="shared" si="562"/>
        <v>0</v>
      </c>
    </row>
    <row r="2144" spans="1:53" x14ac:dyDescent="0.25">
      <c r="A2144" s="4" t="str">
        <f t="shared" si="563"/>
        <v/>
      </c>
      <c r="B2144" s="28"/>
      <c r="C2144" s="29"/>
      <c r="D2144" s="29"/>
      <c r="E2144" s="29"/>
      <c r="F2144" s="29"/>
      <c r="G2144" s="30" t="str">
        <f t="shared" ca="1" si="564"/>
        <v/>
      </c>
      <c r="H2144" s="16" t="str">
        <f t="shared" si="551"/>
        <v/>
      </c>
      <c r="AF2144" s="67"/>
      <c r="AH2144" s="6">
        <f t="shared" ca="1" si="549"/>
        <v>44152</v>
      </c>
      <c r="AP2144" s="10" t="str">
        <f t="shared" si="552"/>
        <v/>
      </c>
      <c r="AQ2144" s="10" t="str">
        <f t="shared" si="553"/>
        <v/>
      </c>
      <c r="AR2144" s="10" t="str">
        <f t="shared" si="554"/>
        <v/>
      </c>
      <c r="AS2144" s="10" t="str">
        <f t="shared" si="555"/>
        <v/>
      </c>
      <c r="AT2144" s="10" t="str">
        <f t="shared" si="556"/>
        <v/>
      </c>
      <c r="AU2144" s="10" t="str">
        <f t="shared" si="557"/>
        <v/>
      </c>
      <c r="AV2144" s="10" t="str">
        <f t="shared" si="558"/>
        <v/>
      </c>
      <c r="AW2144" s="10" t="str">
        <f t="shared" si="559"/>
        <v/>
      </c>
      <c r="AX2144" s="10" t="str">
        <f t="shared" si="550"/>
        <v/>
      </c>
      <c r="AY2144" s="10" t="str">
        <f t="shared" si="560"/>
        <v/>
      </c>
      <c r="AZ2144" s="23">
        <f t="shared" si="561"/>
        <v>0</v>
      </c>
      <c r="BA2144" s="10">
        <f t="shared" si="562"/>
        <v>0</v>
      </c>
    </row>
    <row r="2145" spans="1:53" x14ac:dyDescent="0.25">
      <c r="A2145" s="64" t="str">
        <f t="shared" si="563"/>
        <v/>
      </c>
      <c r="C2145" s="1"/>
      <c r="D2145" s="1"/>
      <c r="E2145" s="1"/>
      <c r="F2145" s="1"/>
      <c r="G2145" s="3" t="str">
        <f t="shared" ca="1" si="564"/>
        <v/>
      </c>
      <c r="H2145" s="16" t="str">
        <f t="shared" si="551"/>
        <v/>
      </c>
      <c r="AF2145" s="67"/>
      <c r="AH2145" s="6">
        <f t="shared" ca="1" si="549"/>
        <v>44152</v>
      </c>
      <c r="AP2145" s="10" t="str">
        <f t="shared" si="552"/>
        <v/>
      </c>
      <c r="AQ2145" s="10" t="str">
        <f t="shared" si="553"/>
        <v/>
      </c>
      <c r="AR2145" s="10" t="str">
        <f t="shared" si="554"/>
        <v/>
      </c>
      <c r="AS2145" s="10" t="str">
        <f t="shared" si="555"/>
        <v/>
      </c>
      <c r="AT2145" s="10" t="str">
        <f t="shared" si="556"/>
        <v/>
      </c>
      <c r="AU2145" s="10" t="str">
        <f t="shared" si="557"/>
        <v/>
      </c>
      <c r="AV2145" s="10" t="str">
        <f t="shared" si="558"/>
        <v/>
      </c>
      <c r="AW2145" s="10" t="str">
        <f t="shared" si="559"/>
        <v/>
      </c>
      <c r="AX2145" s="10" t="str">
        <f t="shared" si="550"/>
        <v/>
      </c>
      <c r="AY2145" s="10" t="str">
        <f t="shared" si="560"/>
        <v/>
      </c>
      <c r="AZ2145" s="23">
        <f t="shared" si="561"/>
        <v>0</v>
      </c>
      <c r="BA2145" s="10">
        <f t="shared" si="562"/>
        <v>0</v>
      </c>
    </row>
    <row r="2146" spans="1:53" x14ac:dyDescent="0.25">
      <c r="A2146" s="4" t="str">
        <f t="shared" si="563"/>
        <v/>
      </c>
      <c r="B2146" s="28"/>
      <c r="C2146" s="29"/>
      <c r="D2146" s="29"/>
      <c r="E2146" s="29"/>
      <c r="F2146" s="29"/>
      <c r="G2146" s="30" t="str">
        <f t="shared" ca="1" si="564"/>
        <v/>
      </c>
      <c r="H2146" s="16" t="str">
        <f t="shared" si="551"/>
        <v/>
      </c>
      <c r="AF2146" s="67"/>
      <c r="AH2146" s="6">
        <f t="shared" ca="1" si="549"/>
        <v>44152</v>
      </c>
      <c r="AP2146" s="10" t="str">
        <f t="shared" si="552"/>
        <v/>
      </c>
      <c r="AQ2146" s="10" t="str">
        <f t="shared" si="553"/>
        <v/>
      </c>
      <c r="AR2146" s="10" t="str">
        <f t="shared" si="554"/>
        <v/>
      </c>
      <c r="AS2146" s="10" t="str">
        <f t="shared" si="555"/>
        <v/>
      </c>
      <c r="AT2146" s="10" t="str">
        <f t="shared" si="556"/>
        <v/>
      </c>
      <c r="AU2146" s="10" t="str">
        <f t="shared" si="557"/>
        <v/>
      </c>
      <c r="AV2146" s="10" t="str">
        <f t="shared" si="558"/>
        <v/>
      </c>
      <c r="AW2146" s="10" t="str">
        <f t="shared" si="559"/>
        <v/>
      </c>
      <c r="AX2146" s="10" t="str">
        <f t="shared" si="550"/>
        <v/>
      </c>
      <c r="AY2146" s="10" t="str">
        <f t="shared" si="560"/>
        <v/>
      </c>
      <c r="AZ2146" s="23">
        <f t="shared" si="561"/>
        <v>0</v>
      </c>
      <c r="BA2146" s="10">
        <f t="shared" si="562"/>
        <v>0</v>
      </c>
    </row>
    <row r="2147" spans="1:53" x14ac:dyDescent="0.25">
      <c r="A2147" s="64" t="str">
        <f t="shared" si="563"/>
        <v/>
      </c>
      <c r="C2147" s="1"/>
      <c r="D2147" s="1"/>
      <c r="E2147" s="1"/>
      <c r="F2147" s="1"/>
      <c r="G2147" s="3" t="str">
        <f t="shared" ca="1" si="564"/>
        <v/>
      </c>
      <c r="H2147" s="16" t="str">
        <f t="shared" si="551"/>
        <v/>
      </c>
      <c r="AF2147" s="67"/>
      <c r="AH2147" s="6">
        <f t="shared" ca="1" si="549"/>
        <v>44152</v>
      </c>
      <c r="AP2147" s="10" t="str">
        <f t="shared" si="552"/>
        <v/>
      </c>
      <c r="AQ2147" s="10" t="str">
        <f t="shared" si="553"/>
        <v/>
      </c>
      <c r="AR2147" s="10" t="str">
        <f t="shared" si="554"/>
        <v/>
      </c>
      <c r="AS2147" s="10" t="str">
        <f t="shared" si="555"/>
        <v/>
      </c>
      <c r="AT2147" s="10" t="str">
        <f t="shared" si="556"/>
        <v/>
      </c>
      <c r="AU2147" s="10" t="str">
        <f t="shared" si="557"/>
        <v/>
      </c>
      <c r="AV2147" s="10" t="str">
        <f t="shared" si="558"/>
        <v/>
      </c>
      <c r="AW2147" s="10" t="str">
        <f t="shared" si="559"/>
        <v/>
      </c>
      <c r="AX2147" s="10" t="str">
        <f t="shared" si="550"/>
        <v/>
      </c>
      <c r="AY2147" s="10" t="str">
        <f t="shared" si="560"/>
        <v/>
      </c>
      <c r="AZ2147" s="23">
        <f t="shared" si="561"/>
        <v>0</v>
      </c>
      <c r="BA2147" s="10">
        <f t="shared" si="562"/>
        <v>0</v>
      </c>
    </row>
    <row r="2148" spans="1:53" x14ac:dyDescent="0.25">
      <c r="A2148" s="4" t="str">
        <f t="shared" si="563"/>
        <v/>
      </c>
      <c r="B2148" s="28"/>
      <c r="C2148" s="29"/>
      <c r="D2148" s="29"/>
      <c r="E2148" s="29"/>
      <c r="F2148" s="29"/>
      <c r="G2148" s="30" t="str">
        <f t="shared" ca="1" si="564"/>
        <v/>
      </c>
      <c r="H2148" s="16" t="str">
        <f t="shared" si="551"/>
        <v/>
      </c>
      <c r="AF2148" s="67"/>
      <c r="AH2148" s="6">
        <f t="shared" ca="1" si="549"/>
        <v>44152</v>
      </c>
      <c r="AP2148" s="10" t="str">
        <f t="shared" si="552"/>
        <v/>
      </c>
      <c r="AQ2148" s="10" t="str">
        <f t="shared" si="553"/>
        <v/>
      </c>
      <c r="AR2148" s="10" t="str">
        <f t="shared" si="554"/>
        <v/>
      </c>
      <c r="AS2148" s="10" t="str">
        <f t="shared" si="555"/>
        <v/>
      </c>
      <c r="AT2148" s="10" t="str">
        <f t="shared" si="556"/>
        <v/>
      </c>
      <c r="AU2148" s="10" t="str">
        <f t="shared" si="557"/>
        <v/>
      </c>
      <c r="AV2148" s="10" t="str">
        <f t="shared" si="558"/>
        <v/>
      </c>
      <c r="AW2148" s="10" t="str">
        <f t="shared" si="559"/>
        <v/>
      </c>
      <c r="AX2148" s="10" t="str">
        <f t="shared" si="550"/>
        <v/>
      </c>
      <c r="AY2148" s="10" t="str">
        <f t="shared" si="560"/>
        <v/>
      </c>
      <c r="AZ2148" s="23">
        <f t="shared" si="561"/>
        <v>0</v>
      </c>
      <c r="BA2148" s="10">
        <f t="shared" si="562"/>
        <v>0</v>
      </c>
    </row>
    <row r="2149" spans="1:53" x14ac:dyDescent="0.25">
      <c r="A2149" s="64" t="str">
        <f t="shared" si="563"/>
        <v/>
      </c>
      <c r="C2149" s="1"/>
      <c r="D2149" s="1"/>
      <c r="E2149" s="1"/>
      <c r="F2149" s="1"/>
      <c r="G2149" s="3" t="str">
        <f t="shared" ca="1" si="564"/>
        <v/>
      </c>
      <c r="H2149" s="16" t="str">
        <f t="shared" si="551"/>
        <v/>
      </c>
      <c r="AF2149" s="67"/>
      <c r="AH2149" s="6">
        <f t="shared" ca="1" si="549"/>
        <v>44152</v>
      </c>
      <c r="AP2149" s="10" t="str">
        <f t="shared" si="552"/>
        <v/>
      </c>
      <c r="AQ2149" s="10" t="str">
        <f t="shared" si="553"/>
        <v/>
      </c>
      <c r="AR2149" s="10" t="str">
        <f t="shared" si="554"/>
        <v/>
      </c>
      <c r="AS2149" s="10" t="str">
        <f t="shared" si="555"/>
        <v/>
      </c>
      <c r="AT2149" s="10" t="str">
        <f t="shared" si="556"/>
        <v/>
      </c>
      <c r="AU2149" s="10" t="str">
        <f t="shared" si="557"/>
        <v/>
      </c>
      <c r="AV2149" s="10" t="str">
        <f t="shared" si="558"/>
        <v/>
      </c>
      <c r="AW2149" s="10" t="str">
        <f t="shared" si="559"/>
        <v/>
      </c>
      <c r="AX2149" s="10" t="str">
        <f t="shared" si="550"/>
        <v/>
      </c>
      <c r="AY2149" s="10" t="str">
        <f t="shared" si="560"/>
        <v/>
      </c>
      <c r="AZ2149" s="23">
        <f t="shared" si="561"/>
        <v>0</v>
      </c>
      <c r="BA2149" s="10">
        <f t="shared" si="562"/>
        <v>0</v>
      </c>
    </row>
    <row r="2150" spans="1:53" x14ac:dyDescent="0.25">
      <c r="A2150" s="4" t="str">
        <f t="shared" si="563"/>
        <v/>
      </c>
      <c r="B2150" s="28"/>
      <c r="C2150" s="29"/>
      <c r="D2150" s="29"/>
      <c r="E2150" s="29"/>
      <c r="F2150" s="29"/>
      <c r="G2150" s="30" t="str">
        <f t="shared" ca="1" si="564"/>
        <v/>
      </c>
      <c r="H2150" s="16" t="str">
        <f t="shared" si="551"/>
        <v/>
      </c>
      <c r="AF2150" s="67"/>
      <c r="AH2150" s="6">
        <f t="shared" ca="1" si="549"/>
        <v>44152</v>
      </c>
      <c r="AP2150" s="10" t="str">
        <f t="shared" si="552"/>
        <v/>
      </c>
      <c r="AQ2150" s="10" t="str">
        <f t="shared" si="553"/>
        <v/>
      </c>
      <c r="AR2150" s="10" t="str">
        <f t="shared" si="554"/>
        <v/>
      </c>
      <c r="AS2150" s="10" t="str">
        <f t="shared" si="555"/>
        <v/>
      </c>
      <c r="AT2150" s="10" t="str">
        <f t="shared" si="556"/>
        <v/>
      </c>
      <c r="AU2150" s="10" t="str">
        <f t="shared" si="557"/>
        <v/>
      </c>
      <c r="AV2150" s="10" t="str">
        <f t="shared" si="558"/>
        <v/>
      </c>
      <c r="AW2150" s="10" t="str">
        <f t="shared" si="559"/>
        <v/>
      </c>
      <c r="AX2150" s="10" t="str">
        <f t="shared" si="550"/>
        <v/>
      </c>
      <c r="AY2150" s="10" t="str">
        <f t="shared" si="560"/>
        <v/>
      </c>
      <c r="AZ2150" s="23">
        <f t="shared" si="561"/>
        <v>0</v>
      </c>
      <c r="BA2150" s="10">
        <f t="shared" si="562"/>
        <v>0</v>
      </c>
    </row>
    <row r="2151" spans="1:53" x14ac:dyDescent="0.25">
      <c r="A2151" s="64" t="str">
        <f t="shared" si="563"/>
        <v/>
      </c>
      <c r="C2151" s="1"/>
      <c r="D2151" s="1"/>
      <c r="E2151" s="1"/>
      <c r="F2151" s="1"/>
      <c r="G2151" s="3" t="str">
        <f t="shared" ca="1" si="564"/>
        <v/>
      </c>
      <c r="H2151" s="16" t="str">
        <f t="shared" si="551"/>
        <v/>
      </c>
      <c r="AF2151" s="67"/>
      <c r="AH2151" s="6">
        <f t="shared" ca="1" si="549"/>
        <v>44152</v>
      </c>
      <c r="AP2151" s="10" t="str">
        <f t="shared" si="552"/>
        <v/>
      </c>
      <c r="AQ2151" s="10" t="str">
        <f t="shared" si="553"/>
        <v/>
      </c>
      <c r="AR2151" s="10" t="str">
        <f t="shared" si="554"/>
        <v/>
      </c>
      <c r="AS2151" s="10" t="str">
        <f t="shared" si="555"/>
        <v/>
      </c>
      <c r="AT2151" s="10" t="str">
        <f t="shared" si="556"/>
        <v/>
      </c>
      <c r="AU2151" s="10" t="str">
        <f t="shared" si="557"/>
        <v/>
      </c>
      <c r="AV2151" s="10" t="str">
        <f t="shared" si="558"/>
        <v/>
      </c>
      <c r="AW2151" s="10" t="str">
        <f t="shared" si="559"/>
        <v/>
      </c>
      <c r="AX2151" s="10" t="str">
        <f t="shared" si="550"/>
        <v/>
      </c>
      <c r="AY2151" s="10" t="str">
        <f t="shared" si="560"/>
        <v/>
      </c>
      <c r="AZ2151" s="23">
        <f t="shared" si="561"/>
        <v>0</v>
      </c>
      <c r="BA2151" s="10">
        <f t="shared" si="562"/>
        <v>0</v>
      </c>
    </row>
    <row r="2152" spans="1:53" x14ac:dyDescent="0.25">
      <c r="A2152" s="4" t="str">
        <f t="shared" si="563"/>
        <v/>
      </c>
      <c r="B2152" s="28"/>
      <c r="C2152" s="29"/>
      <c r="D2152" s="29"/>
      <c r="E2152" s="29"/>
      <c r="F2152" s="29"/>
      <c r="G2152" s="30" t="str">
        <f t="shared" ca="1" si="564"/>
        <v/>
      </c>
      <c r="H2152" s="16" t="str">
        <f t="shared" si="551"/>
        <v/>
      </c>
      <c r="AF2152" s="67"/>
      <c r="AH2152" s="6">
        <f t="shared" ca="1" si="549"/>
        <v>44152</v>
      </c>
      <c r="AP2152" s="10" t="str">
        <f t="shared" si="552"/>
        <v/>
      </c>
      <c r="AQ2152" s="10" t="str">
        <f t="shared" si="553"/>
        <v/>
      </c>
      <c r="AR2152" s="10" t="str">
        <f t="shared" si="554"/>
        <v/>
      </c>
      <c r="AS2152" s="10" t="str">
        <f t="shared" si="555"/>
        <v/>
      </c>
      <c r="AT2152" s="10" t="str">
        <f t="shared" si="556"/>
        <v/>
      </c>
      <c r="AU2152" s="10" t="str">
        <f t="shared" si="557"/>
        <v/>
      </c>
      <c r="AV2152" s="10" t="str">
        <f t="shared" si="558"/>
        <v/>
      </c>
      <c r="AW2152" s="10" t="str">
        <f t="shared" si="559"/>
        <v/>
      </c>
      <c r="AX2152" s="10" t="str">
        <f t="shared" si="550"/>
        <v/>
      </c>
      <c r="AY2152" s="10" t="str">
        <f t="shared" si="560"/>
        <v/>
      </c>
      <c r="AZ2152" s="23">
        <f t="shared" si="561"/>
        <v>0</v>
      </c>
      <c r="BA2152" s="10">
        <f t="shared" si="562"/>
        <v>0</v>
      </c>
    </row>
    <row r="2153" spans="1:53" x14ac:dyDescent="0.25">
      <c r="A2153" s="64" t="str">
        <f t="shared" si="563"/>
        <v/>
      </c>
      <c r="C2153" s="1"/>
      <c r="D2153" s="1"/>
      <c r="E2153" s="1"/>
      <c r="F2153" s="1"/>
      <c r="G2153" s="3" t="str">
        <f t="shared" ca="1" si="564"/>
        <v/>
      </c>
      <c r="H2153" s="16" t="str">
        <f t="shared" si="551"/>
        <v/>
      </c>
      <c r="AF2153" s="67"/>
      <c r="AH2153" s="6">
        <f t="shared" ca="1" si="549"/>
        <v>44152</v>
      </c>
      <c r="AP2153" s="10" t="str">
        <f t="shared" si="552"/>
        <v/>
      </c>
      <c r="AQ2153" s="10" t="str">
        <f t="shared" si="553"/>
        <v/>
      </c>
      <c r="AR2153" s="10" t="str">
        <f t="shared" si="554"/>
        <v/>
      </c>
      <c r="AS2153" s="10" t="str">
        <f t="shared" si="555"/>
        <v/>
      </c>
      <c r="AT2153" s="10" t="str">
        <f t="shared" si="556"/>
        <v/>
      </c>
      <c r="AU2153" s="10" t="str">
        <f t="shared" si="557"/>
        <v/>
      </c>
      <c r="AV2153" s="10" t="str">
        <f t="shared" si="558"/>
        <v/>
      </c>
      <c r="AW2153" s="10" t="str">
        <f t="shared" si="559"/>
        <v/>
      </c>
      <c r="AX2153" s="10" t="str">
        <f t="shared" si="550"/>
        <v/>
      </c>
      <c r="AY2153" s="10" t="str">
        <f t="shared" si="560"/>
        <v/>
      </c>
      <c r="AZ2153" s="23">
        <f t="shared" si="561"/>
        <v>0</v>
      </c>
      <c r="BA2153" s="10">
        <f t="shared" si="562"/>
        <v>0</v>
      </c>
    </row>
    <row r="2154" spans="1:53" x14ac:dyDescent="0.25">
      <c r="A2154" s="4" t="str">
        <f t="shared" si="563"/>
        <v/>
      </c>
      <c r="B2154" s="28"/>
      <c r="C2154" s="29"/>
      <c r="D2154" s="29"/>
      <c r="E2154" s="29"/>
      <c r="F2154" s="29"/>
      <c r="G2154" s="30" t="str">
        <f t="shared" ca="1" si="564"/>
        <v/>
      </c>
      <c r="H2154" s="16" t="str">
        <f t="shared" si="551"/>
        <v/>
      </c>
      <c r="AF2154" s="67"/>
      <c r="AH2154" s="6">
        <f t="shared" ca="1" si="549"/>
        <v>44152</v>
      </c>
      <c r="AP2154" s="10" t="str">
        <f t="shared" si="552"/>
        <v/>
      </c>
      <c r="AQ2154" s="10" t="str">
        <f t="shared" si="553"/>
        <v/>
      </c>
      <c r="AR2154" s="10" t="str">
        <f t="shared" si="554"/>
        <v/>
      </c>
      <c r="AS2154" s="10" t="str">
        <f t="shared" si="555"/>
        <v/>
      </c>
      <c r="AT2154" s="10" t="str">
        <f t="shared" si="556"/>
        <v/>
      </c>
      <c r="AU2154" s="10" t="str">
        <f t="shared" si="557"/>
        <v/>
      </c>
      <c r="AV2154" s="10" t="str">
        <f t="shared" si="558"/>
        <v/>
      </c>
      <c r="AW2154" s="10" t="str">
        <f t="shared" si="559"/>
        <v/>
      </c>
      <c r="AX2154" s="10" t="str">
        <f t="shared" si="550"/>
        <v/>
      </c>
      <c r="AY2154" s="10" t="str">
        <f t="shared" si="560"/>
        <v/>
      </c>
      <c r="AZ2154" s="23">
        <f t="shared" si="561"/>
        <v>0</v>
      </c>
      <c r="BA2154" s="10">
        <f t="shared" si="562"/>
        <v>0</v>
      </c>
    </row>
    <row r="2155" spans="1:53" x14ac:dyDescent="0.25">
      <c r="A2155" s="64" t="str">
        <f t="shared" si="563"/>
        <v/>
      </c>
      <c r="C2155" s="1"/>
      <c r="D2155" s="1"/>
      <c r="E2155" s="1"/>
      <c r="F2155" s="1"/>
      <c r="G2155" s="3" t="str">
        <f t="shared" ca="1" si="564"/>
        <v/>
      </c>
      <c r="H2155" s="16" t="str">
        <f t="shared" si="551"/>
        <v/>
      </c>
      <c r="AF2155" s="67"/>
      <c r="AH2155" s="6">
        <f t="shared" ca="1" si="549"/>
        <v>44152</v>
      </c>
      <c r="AP2155" s="10" t="str">
        <f t="shared" si="552"/>
        <v/>
      </c>
      <c r="AQ2155" s="10" t="str">
        <f t="shared" si="553"/>
        <v/>
      </c>
      <c r="AR2155" s="10" t="str">
        <f t="shared" si="554"/>
        <v/>
      </c>
      <c r="AS2155" s="10" t="str">
        <f t="shared" si="555"/>
        <v/>
      </c>
      <c r="AT2155" s="10" t="str">
        <f t="shared" si="556"/>
        <v/>
      </c>
      <c r="AU2155" s="10" t="str">
        <f t="shared" si="557"/>
        <v/>
      </c>
      <c r="AV2155" s="10" t="str">
        <f t="shared" si="558"/>
        <v/>
      </c>
      <c r="AW2155" s="10" t="str">
        <f t="shared" si="559"/>
        <v/>
      </c>
      <c r="AX2155" s="10" t="str">
        <f t="shared" si="550"/>
        <v/>
      </c>
      <c r="AY2155" s="10" t="str">
        <f t="shared" si="560"/>
        <v/>
      </c>
      <c r="AZ2155" s="23">
        <f t="shared" si="561"/>
        <v>0</v>
      </c>
      <c r="BA2155" s="10">
        <f t="shared" si="562"/>
        <v>0</v>
      </c>
    </row>
    <row r="2156" spans="1:53" x14ac:dyDescent="0.25">
      <c r="A2156" s="4" t="str">
        <f t="shared" si="563"/>
        <v/>
      </c>
      <c r="B2156" s="28"/>
      <c r="C2156" s="29"/>
      <c r="D2156" s="29"/>
      <c r="E2156" s="29"/>
      <c r="F2156" s="29"/>
      <c r="G2156" s="30" t="str">
        <f t="shared" ca="1" si="564"/>
        <v/>
      </c>
      <c r="H2156" s="16" t="str">
        <f t="shared" si="551"/>
        <v/>
      </c>
      <c r="AF2156" s="67"/>
      <c r="AH2156" s="6">
        <f t="shared" ca="1" si="549"/>
        <v>44152</v>
      </c>
      <c r="AP2156" s="10" t="str">
        <f t="shared" si="552"/>
        <v/>
      </c>
      <c r="AQ2156" s="10" t="str">
        <f t="shared" si="553"/>
        <v/>
      </c>
      <c r="AR2156" s="10" t="str">
        <f t="shared" si="554"/>
        <v/>
      </c>
      <c r="AS2156" s="10" t="str">
        <f t="shared" si="555"/>
        <v/>
      </c>
      <c r="AT2156" s="10" t="str">
        <f t="shared" si="556"/>
        <v/>
      </c>
      <c r="AU2156" s="10" t="str">
        <f t="shared" si="557"/>
        <v/>
      </c>
      <c r="AV2156" s="10" t="str">
        <f t="shared" si="558"/>
        <v/>
      </c>
      <c r="AW2156" s="10" t="str">
        <f t="shared" si="559"/>
        <v/>
      </c>
      <c r="AX2156" s="10" t="str">
        <f t="shared" si="550"/>
        <v/>
      </c>
      <c r="AY2156" s="10" t="str">
        <f t="shared" si="560"/>
        <v/>
      </c>
      <c r="AZ2156" s="23">
        <f t="shared" si="561"/>
        <v>0</v>
      </c>
      <c r="BA2156" s="10">
        <f t="shared" si="562"/>
        <v>0</v>
      </c>
    </row>
    <row r="2157" spans="1:53" x14ac:dyDescent="0.25">
      <c r="A2157" s="64" t="str">
        <f t="shared" si="563"/>
        <v/>
      </c>
      <c r="C2157" s="1"/>
      <c r="D2157" s="1"/>
      <c r="E2157" s="1"/>
      <c r="F2157" s="1"/>
      <c r="G2157" s="3" t="str">
        <f t="shared" ca="1" si="564"/>
        <v/>
      </c>
      <c r="H2157" s="16" t="str">
        <f t="shared" si="551"/>
        <v/>
      </c>
      <c r="AF2157" s="67"/>
      <c r="AH2157" s="6">
        <f t="shared" ca="1" si="549"/>
        <v>44152</v>
      </c>
      <c r="AP2157" s="10" t="str">
        <f t="shared" si="552"/>
        <v/>
      </c>
      <c r="AQ2157" s="10" t="str">
        <f t="shared" si="553"/>
        <v/>
      </c>
      <c r="AR2157" s="10" t="str">
        <f t="shared" si="554"/>
        <v/>
      </c>
      <c r="AS2157" s="10" t="str">
        <f t="shared" si="555"/>
        <v/>
      </c>
      <c r="AT2157" s="10" t="str">
        <f t="shared" si="556"/>
        <v/>
      </c>
      <c r="AU2157" s="10" t="str">
        <f t="shared" si="557"/>
        <v/>
      </c>
      <c r="AV2157" s="10" t="str">
        <f t="shared" si="558"/>
        <v/>
      </c>
      <c r="AW2157" s="10" t="str">
        <f t="shared" si="559"/>
        <v/>
      </c>
      <c r="AX2157" s="10" t="str">
        <f t="shared" si="550"/>
        <v/>
      </c>
      <c r="AY2157" s="10" t="str">
        <f t="shared" si="560"/>
        <v/>
      </c>
      <c r="AZ2157" s="23">
        <f t="shared" si="561"/>
        <v>0</v>
      </c>
      <c r="BA2157" s="10">
        <f t="shared" si="562"/>
        <v>0</v>
      </c>
    </row>
    <row r="2158" spans="1:53" x14ac:dyDescent="0.25">
      <c r="A2158" s="4" t="str">
        <f t="shared" si="563"/>
        <v/>
      </c>
      <c r="B2158" s="28"/>
      <c r="C2158" s="29"/>
      <c r="D2158" s="29"/>
      <c r="E2158" s="29"/>
      <c r="F2158" s="29"/>
      <c r="G2158" s="30" t="str">
        <f t="shared" ca="1" si="564"/>
        <v/>
      </c>
      <c r="H2158" s="16" t="str">
        <f t="shared" si="551"/>
        <v/>
      </c>
      <c r="AF2158" s="67"/>
      <c r="AH2158" s="6">
        <f t="shared" ca="1" si="549"/>
        <v>44152</v>
      </c>
      <c r="AP2158" s="10" t="str">
        <f t="shared" si="552"/>
        <v/>
      </c>
      <c r="AQ2158" s="10" t="str">
        <f t="shared" si="553"/>
        <v/>
      </c>
      <c r="AR2158" s="10" t="str">
        <f t="shared" si="554"/>
        <v/>
      </c>
      <c r="AS2158" s="10" t="str">
        <f t="shared" si="555"/>
        <v/>
      </c>
      <c r="AT2158" s="10" t="str">
        <f t="shared" si="556"/>
        <v/>
      </c>
      <c r="AU2158" s="10" t="str">
        <f t="shared" si="557"/>
        <v/>
      </c>
      <c r="AV2158" s="10" t="str">
        <f t="shared" si="558"/>
        <v/>
      </c>
      <c r="AW2158" s="10" t="str">
        <f t="shared" si="559"/>
        <v/>
      </c>
      <c r="AX2158" s="10" t="str">
        <f t="shared" si="550"/>
        <v/>
      </c>
      <c r="AY2158" s="10" t="str">
        <f t="shared" si="560"/>
        <v/>
      </c>
      <c r="AZ2158" s="23">
        <f t="shared" si="561"/>
        <v>0</v>
      </c>
      <c r="BA2158" s="10">
        <f t="shared" si="562"/>
        <v>0</v>
      </c>
    </row>
    <row r="2159" spans="1:53" x14ac:dyDescent="0.25">
      <c r="A2159" s="64" t="str">
        <f t="shared" si="563"/>
        <v/>
      </c>
      <c r="C2159" s="1"/>
      <c r="D2159" s="1"/>
      <c r="E2159" s="1"/>
      <c r="F2159" s="1"/>
      <c r="G2159" s="3" t="str">
        <f t="shared" ca="1" si="564"/>
        <v/>
      </c>
      <c r="H2159" s="16" t="str">
        <f t="shared" si="551"/>
        <v/>
      </c>
      <c r="AF2159" s="67"/>
      <c r="AH2159" s="6">
        <f t="shared" ca="1" si="549"/>
        <v>44152</v>
      </c>
      <c r="AP2159" s="10" t="str">
        <f t="shared" si="552"/>
        <v/>
      </c>
      <c r="AQ2159" s="10" t="str">
        <f t="shared" si="553"/>
        <v/>
      </c>
      <c r="AR2159" s="10" t="str">
        <f t="shared" si="554"/>
        <v/>
      </c>
      <c r="AS2159" s="10" t="str">
        <f t="shared" si="555"/>
        <v/>
      </c>
      <c r="AT2159" s="10" t="str">
        <f t="shared" si="556"/>
        <v/>
      </c>
      <c r="AU2159" s="10" t="str">
        <f t="shared" si="557"/>
        <v/>
      </c>
      <c r="AV2159" s="10" t="str">
        <f t="shared" si="558"/>
        <v/>
      </c>
      <c r="AW2159" s="10" t="str">
        <f t="shared" si="559"/>
        <v/>
      </c>
      <c r="AX2159" s="10" t="str">
        <f t="shared" si="550"/>
        <v/>
      </c>
      <c r="AY2159" s="10" t="str">
        <f t="shared" si="560"/>
        <v/>
      </c>
      <c r="AZ2159" s="23">
        <f t="shared" si="561"/>
        <v>0</v>
      </c>
      <c r="BA2159" s="10">
        <f t="shared" si="562"/>
        <v>0</v>
      </c>
    </row>
    <row r="2160" spans="1:53" x14ac:dyDescent="0.25">
      <c r="A2160" s="4" t="str">
        <f t="shared" si="563"/>
        <v/>
      </c>
      <c r="B2160" s="28"/>
      <c r="C2160" s="29"/>
      <c r="D2160" s="29"/>
      <c r="E2160" s="29"/>
      <c r="F2160" s="29"/>
      <c r="G2160" s="30" t="str">
        <f t="shared" ca="1" si="564"/>
        <v/>
      </c>
      <c r="H2160" s="16" t="str">
        <f t="shared" si="551"/>
        <v/>
      </c>
      <c r="AF2160" s="67"/>
      <c r="AH2160" s="6">
        <f t="shared" ca="1" si="549"/>
        <v>44152</v>
      </c>
      <c r="AP2160" s="10" t="str">
        <f t="shared" si="552"/>
        <v/>
      </c>
      <c r="AQ2160" s="10" t="str">
        <f t="shared" si="553"/>
        <v/>
      </c>
      <c r="AR2160" s="10" t="str">
        <f t="shared" si="554"/>
        <v/>
      </c>
      <c r="AS2160" s="10" t="str">
        <f t="shared" si="555"/>
        <v/>
      </c>
      <c r="AT2160" s="10" t="str">
        <f t="shared" si="556"/>
        <v/>
      </c>
      <c r="AU2160" s="10" t="str">
        <f t="shared" si="557"/>
        <v/>
      </c>
      <c r="AV2160" s="10" t="str">
        <f t="shared" si="558"/>
        <v/>
      </c>
      <c r="AW2160" s="10" t="str">
        <f t="shared" si="559"/>
        <v/>
      </c>
      <c r="AX2160" s="10" t="str">
        <f t="shared" si="550"/>
        <v/>
      </c>
      <c r="AY2160" s="10" t="str">
        <f t="shared" si="560"/>
        <v/>
      </c>
      <c r="AZ2160" s="23">
        <f t="shared" si="561"/>
        <v>0</v>
      </c>
      <c r="BA2160" s="10">
        <f t="shared" si="562"/>
        <v>0</v>
      </c>
    </row>
    <row r="2161" spans="1:53" x14ac:dyDescent="0.25">
      <c r="A2161" s="64" t="str">
        <f t="shared" si="563"/>
        <v/>
      </c>
      <c r="C2161" s="1"/>
      <c r="D2161" s="1"/>
      <c r="E2161" s="1"/>
      <c r="F2161" s="1"/>
      <c r="G2161" s="3" t="str">
        <f t="shared" ca="1" si="564"/>
        <v/>
      </c>
      <c r="H2161" s="16" t="str">
        <f t="shared" si="551"/>
        <v/>
      </c>
      <c r="AF2161" s="67"/>
      <c r="AH2161" s="6">
        <f t="shared" ca="1" si="549"/>
        <v>44152</v>
      </c>
      <c r="AP2161" s="10" t="str">
        <f t="shared" si="552"/>
        <v/>
      </c>
      <c r="AQ2161" s="10" t="str">
        <f t="shared" si="553"/>
        <v/>
      </c>
      <c r="AR2161" s="10" t="str">
        <f t="shared" si="554"/>
        <v/>
      </c>
      <c r="AS2161" s="10" t="str">
        <f t="shared" si="555"/>
        <v/>
      </c>
      <c r="AT2161" s="10" t="str">
        <f t="shared" si="556"/>
        <v/>
      </c>
      <c r="AU2161" s="10" t="str">
        <f t="shared" si="557"/>
        <v/>
      </c>
      <c r="AV2161" s="10" t="str">
        <f t="shared" si="558"/>
        <v/>
      </c>
      <c r="AW2161" s="10" t="str">
        <f t="shared" si="559"/>
        <v/>
      </c>
      <c r="AX2161" s="10" t="str">
        <f t="shared" si="550"/>
        <v/>
      </c>
      <c r="AY2161" s="10" t="str">
        <f t="shared" si="560"/>
        <v/>
      </c>
      <c r="AZ2161" s="23">
        <f t="shared" si="561"/>
        <v>0</v>
      </c>
      <c r="BA2161" s="10">
        <f t="shared" si="562"/>
        <v>0</v>
      </c>
    </row>
    <row r="2162" spans="1:53" x14ac:dyDescent="0.25">
      <c r="A2162" s="4" t="str">
        <f t="shared" si="563"/>
        <v/>
      </c>
      <c r="B2162" s="28"/>
      <c r="C2162" s="29"/>
      <c r="D2162" s="29"/>
      <c r="E2162" s="29"/>
      <c r="F2162" s="29"/>
      <c r="G2162" s="30" t="str">
        <f t="shared" ca="1" si="564"/>
        <v/>
      </c>
      <c r="H2162" s="16" t="str">
        <f t="shared" si="551"/>
        <v/>
      </c>
      <c r="AF2162" s="67"/>
      <c r="AH2162" s="6">
        <f t="shared" ca="1" si="549"/>
        <v>44152</v>
      </c>
      <c r="AP2162" s="10" t="str">
        <f t="shared" si="552"/>
        <v/>
      </c>
      <c r="AQ2162" s="10" t="str">
        <f t="shared" si="553"/>
        <v/>
      </c>
      <c r="AR2162" s="10" t="str">
        <f t="shared" si="554"/>
        <v/>
      </c>
      <c r="AS2162" s="10" t="str">
        <f t="shared" si="555"/>
        <v/>
      </c>
      <c r="AT2162" s="10" t="str">
        <f t="shared" si="556"/>
        <v/>
      </c>
      <c r="AU2162" s="10" t="str">
        <f t="shared" si="557"/>
        <v/>
      </c>
      <c r="AV2162" s="10" t="str">
        <f t="shared" si="558"/>
        <v/>
      </c>
      <c r="AW2162" s="10" t="str">
        <f t="shared" si="559"/>
        <v/>
      </c>
      <c r="AX2162" s="10" t="str">
        <f t="shared" si="550"/>
        <v/>
      </c>
      <c r="AY2162" s="10" t="str">
        <f t="shared" si="560"/>
        <v/>
      </c>
      <c r="AZ2162" s="23">
        <f t="shared" si="561"/>
        <v>0</v>
      </c>
      <c r="BA2162" s="10">
        <f t="shared" si="562"/>
        <v>0</v>
      </c>
    </row>
    <row r="2163" spans="1:53" x14ac:dyDescent="0.25">
      <c r="A2163" s="64" t="str">
        <f t="shared" si="563"/>
        <v/>
      </c>
      <c r="C2163" s="1"/>
      <c r="D2163" s="1"/>
      <c r="E2163" s="1"/>
      <c r="F2163" s="1"/>
      <c r="G2163" s="3" t="str">
        <f t="shared" ca="1" si="564"/>
        <v/>
      </c>
      <c r="H2163" s="16" t="str">
        <f t="shared" si="551"/>
        <v/>
      </c>
      <c r="AF2163" s="67"/>
      <c r="AH2163" s="6">
        <f t="shared" ca="1" si="549"/>
        <v>44152</v>
      </c>
      <c r="AP2163" s="10" t="str">
        <f t="shared" si="552"/>
        <v/>
      </c>
      <c r="AQ2163" s="10" t="str">
        <f t="shared" si="553"/>
        <v/>
      </c>
      <c r="AR2163" s="10" t="str">
        <f t="shared" si="554"/>
        <v/>
      </c>
      <c r="AS2163" s="10" t="str">
        <f t="shared" si="555"/>
        <v/>
      </c>
      <c r="AT2163" s="10" t="str">
        <f t="shared" si="556"/>
        <v/>
      </c>
      <c r="AU2163" s="10" t="str">
        <f t="shared" si="557"/>
        <v/>
      </c>
      <c r="AV2163" s="10" t="str">
        <f t="shared" si="558"/>
        <v/>
      </c>
      <c r="AW2163" s="10" t="str">
        <f t="shared" si="559"/>
        <v/>
      </c>
      <c r="AX2163" s="10" t="str">
        <f t="shared" si="550"/>
        <v/>
      </c>
      <c r="AY2163" s="10" t="str">
        <f t="shared" si="560"/>
        <v/>
      </c>
      <c r="AZ2163" s="23">
        <f t="shared" si="561"/>
        <v>0</v>
      </c>
      <c r="BA2163" s="10">
        <f t="shared" si="562"/>
        <v>0</v>
      </c>
    </row>
    <row r="2164" spans="1:53" x14ac:dyDescent="0.25">
      <c r="A2164" s="4" t="str">
        <f t="shared" si="563"/>
        <v/>
      </c>
      <c r="B2164" s="28"/>
      <c r="C2164" s="29"/>
      <c r="D2164" s="29"/>
      <c r="E2164" s="29"/>
      <c r="F2164" s="29"/>
      <c r="G2164" s="30" t="str">
        <f t="shared" ca="1" si="564"/>
        <v/>
      </c>
      <c r="H2164" s="16" t="str">
        <f t="shared" si="551"/>
        <v/>
      </c>
      <c r="AF2164" s="67"/>
      <c r="AH2164" s="6">
        <f t="shared" ca="1" si="549"/>
        <v>44152</v>
      </c>
      <c r="AP2164" s="10" t="str">
        <f t="shared" si="552"/>
        <v/>
      </c>
      <c r="AQ2164" s="10" t="str">
        <f t="shared" si="553"/>
        <v/>
      </c>
      <c r="AR2164" s="10" t="str">
        <f t="shared" si="554"/>
        <v/>
      </c>
      <c r="AS2164" s="10" t="str">
        <f t="shared" si="555"/>
        <v/>
      </c>
      <c r="AT2164" s="10" t="str">
        <f t="shared" si="556"/>
        <v/>
      </c>
      <c r="AU2164" s="10" t="str">
        <f t="shared" si="557"/>
        <v/>
      </c>
      <c r="AV2164" s="10" t="str">
        <f t="shared" si="558"/>
        <v/>
      </c>
      <c r="AW2164" s="10" t="str">
        <f t="shared" si="559"/>
        <v/>
      </c>
      <c r="AX2164" s="10" t="str">
        <f t="shared" si="550"/>
        <v/>
      </c>
      <c r="AY2164" s="10" t="str">
        <f t="shared" si="560"/>
        <v/>
      </c>
      <c r="AZ2164" s="23">
        <f t="shared" si="561"/>
        <v>0</v>
      </c>
      <c r="BA2164" s="10">
        <f t="shared" si="562"/>
        <v>0</v>
      </c>
    </row>
    <row r="2165" spans="1:53" x14ac:dyDescent="0.25">
      <c r="A2165" s="64" t="str">
        <f t="shared" si="563"/>
        <v/>
      </c>
      <c r="C2165" s="1"/>
      <c r="D2165" s="1"/>
      <c r="E2165" s="1"/>
      <c r="F2165" s="1"/>
      <c r="G2165" s="3" t="str">
        <f t="shared" ca="1" si="564"/>
        <v/>
      </c>
      <c r="H2165" s="16" t="str">
        <f t="shared" si="551"/>
        <v/>
      </c>
      <c r="AF2165" s="67"/>
      <c r="AH2165" s="6">
        <f t="shared" ca="1" si="549"/>
        <v>44152</v>
      </c>
      <c r="AP2165" s="10" t="str">
        <f t="shared" si="552"/>
        <v/>
      </c>
      <c r="AQ2165" s="10" t="str">
        <f t="shared" si="553"/>
        <v/>
      </c>
      <c r="AR2165" s="10" t="str">
        <f t="shared" si="554"/>
        <v/>
      </c>
      <c r="AS2165" s="10" t="str">
        <f t="shared" si="555"/>
        <v/>
      </c>
      <c r="AT2165" s="10" t="str">
        <f t="shared" si="556"/>
        <v/>
      </c>
      <c r="AU2165" s="10" t="str">
        <f t="shared" si="557"/>
        <v/>
      </c>
      <c r="AV2165" s="10" t="str">
        <f t="shared" si="558"/>
        <v/>
      </c>
      <c r="AW2165" s="10" t="str">
        <f t="shared" si="559"/>
        <v/>
      </c>
      <c r="AX2165" s="10" t="str">
        <f t="shared" si="550"/>
        <v/>
      </c>
      <c r="AY2165" s="10" t="str">
        <f t="shared" si="560"/>
        <v/>
      </c>
      <c r="AZ2165" s="23">
        <f t="shared" si="561"/>
        <v>0</v>
      </c>
      <c r="BA2165" s="10">
        <f t="shared" si="562"/>
        <v>0</v>
      </c>
    </row>
    <row r="2166" spans="1:53" x14ac:dyDescent="0.25">
      <c r="A2166" s="4" t="str">
        <f t="shared" si="563"/>
        <v/>
      </c>
      <c r="B2166" s="28"/>
      <c r="C2166" s="29"/>
      <c r="D2166" s="29"/>
      <c r="E2166" s="29"/>
      <c r="F2166" s="29"/>
      <c r="G2166" s="30" t="str">
        <f t="shared" ca="1" si="564"/>
        <v/>
      </c>
      <c r="H2166" s="16" t="str">
        <f t="shared" si="551"/>
        <v/>
      </c>
      <c r="AF2166" s="67"/>
      <c r="AH2166" s="6">
        <f t="shared" ca="1" si="549"/>
        <v>44152</v>
      </c>
      <c r="AP2166" s="10" t="str">
        <f t="shared" si="552"/>
        <v/>
      </c>
      <c r="AQ2166" s="10" t="str">
        <f t="shared" si="553"/>
        <v/>
      </c>
      <c r="AR2166" s="10" t="str">
        <f t="shared" si="554"/>
        <v/>
      </c>
      <c r="AS2166" s="10" t="str">
        <f t="shared" si="555"/>
        <v/>
      </c>
      <c r="AT2166" s="10" t="str">
        <f t="shared" si="556"/>
        <v/>
      </c>
      <c r="AU2166" s="10" t="str">
        <f t="shared" si="557"/>
        <v/>
      </c>
      <c r="AV2166" s="10" t="str">
        <f t="shared" si="558"/>
        <v/>
      </c>
      <c r="AW2166" s="10" t="str">
        <f t="shared" si="559"/>
        <v/>
      </c>
      <c r="AX2166" s="10" t="str">
        <f t="shared" si="550"/>
        <v/>
      </c>
      <c r="AY2166" s="10" t="str">
        <f t="shared" si="560"/>
        <v/>
      </c>
      <c r="AZ2166" s="23">
        <f t="shared" si="561"/>
        <v>0</v>
      </c>
      <c r="BA2166" s="10">
        <f t="shared" si="562"/>
        <v>0</v>
      </c>
    </row>
    <row r="2167" spans="1:53" x14ac:dyDescent="0.25">
      <c r="A2167" s="64" t="str">
        <f t="shared" si="563"/>
        <v/>
      </c>
      <c r="C2167" s="1"/>
      <c r="D2167" s="1"/>
      <c r="E2167" s="1"/>
      <c r="F2167" s="1"/>
      <c r="G2167" s="3" t="str">
        <f t="shared" ca="1" si="564"/>
        <v/>
      </c>
      <c r="H2167" s="16" t="str">
        <f t="shared" si="551"/>
        <v/>
      </c>
      <c r="AF2167" s="67"/>
      <c r="AH2167" s="6">
        <f t="shared" ca="1" si="549"/>
        <v>44152</v>
      </c>
      <c r="AP2167" s="10" t="str">
        <f t="shared" si="552"/>
        <v/>
      </c>
      <c r="AQ2167" s="10" t="str">
        <f t="shared" si="553"/>
        <v/>
      </c>
      <c r="AR2167" s="10" t="str">
        <f t="shared" si="554"/>
        <v/>
      </c>
      <c r="AS2167" s="10" t="str">
        <f t="shared" si="555"/>
        <v/>
      </c>
      <c r="AT2167" s="10" t="str">
        <f t="shared" si="556"/>
        <v/>
      </c>
      <c r="AU2167" s="10" t="str">
        <f t="shared" si="557"/>
        <v/>
      </c>
      <c r="AV2167" s="10" t="str">
        <f t="shared" si="558"/>
        <v/>
      </c>
      <c r="AW2167" s="10" t="str">
        <f t="shared" si="559"/>
        <v/>
      </c>
      <c r="AX2167" s="10" t="str">
        <f t="shared" si="550"/>
        <v/>
      </c>
      <c r="AY2167" s="10" t="str">
        <f t="shared" si="560"/>
        <v/>
      </c>
      <c r="AZ2167" s="23">
        <f t="shared" si="561"/>
        <v>0</v>
      </c>
      <c r="BA2167" s="10">
        <f t="shared" si="562"/>
        <v>0</v>
      </c>
    </row>
    <row r="2168" spans="1:53" x14ac:dyDescent="0.25">
      <c r="A2168" s="4" t="str">
        <f t="shared" si="563"/>
        <v/>
      </c>
      <c r="B2168" s="28"/>
      <c r="C2168" s="29"/>
      <c r="D2168" s="29"/>
      <c r="E2168" s="29"/>
      <c r="F2168" s="29"/>
      <c r="G2168" s="30" t="str">
        <f t="shared" ca="1" si="564"/>
        <v/>
      </c>
      <c r="H2168" s="16" t="str">
        <f t="shared" si="551"/>
        <v/>
      </c>
      <c r="AF2168" s="67"/>
      <c r="AH2168" s="6">
        <f t="shared" ca="1" si="549"/>
        <v>44152</v>
      </c>
      <c r="AP2168" s="10" t="str">
        <f t="shared" si="552"/>
        <v/>
      </c>
      <c r="AQ2168" s="10" t="str">
        <f t="shared" si="553"/>
        <v/>
      </c>
      <c r="AR2168" s="10" t="str">
        <f t="shared" si="554"/>
        <v/>
      </c>
      <c r="AS2168" s="10" t="str">
        <f t="shared" si="555"/>
        <v/>
      </c>
      <c r="AT2168" s="10" t="str">
        <f t="shared" si="556"/>
        <v/>
      </c>
      <c r="AU2168" s="10" t="str">
        <f t="shared" si="557"/>
        <v/>
      </c>
      <c r="AV2168" s="10" t="str">
        <f t="shared" si="558"/>
        <v/>
      </c>
      <c r="AW2168" s="10" t="str">
        <f t="shared" si="559"/>
        <v/>
      </c>
      <c r="AX2168" s="10" t="str">
        <f t="shared" si="550"/>
        <v/>
      </c>
      <c r="AY2168" s="10" t="str">
        <f t="shared" si="560"/>
        <v/>
      </c>
      <c r="AZ2168" s="23">
        <f t="shared" si="561"/>
        <v>0</v>
      </c>
      <c r="BA2168" s="10">
        <f t="shared" si="562"/>
        <v>0</v>
      </c>
    </row>
    <row r="2169" spans="1:53" x14ac:dyDescent="0.25">
      <c r="A2169" s="64" t="str">
        <f t="shared" si="563"/>
        <v/>
      </c>
      <c r="C2169" s="1"/>
      <c r="D2169" s="1"/>
      <c r="E2169" s="1"/>
      <c r="F2169" s="1"/>
      <c r="G2169" s="3" t="str">
        <f t="shared" ca="1" si="564"/>
        <v/>
      </c>
      <c r="H2169" s="16" t="str">
        <f t="shared" si="551"/>
        <v/>
      </c>
      <c r="AF2169" s="67"/>
      <c r="AH2169" s="6">
        <f t="shared" ca="1" si="549"/>
        <v>44152</v>
      </c>
      <c r="AP2169" s="10" t="str">
        <f t="shared" si="552"/>
        <v/>
      </c>
      <c r="AQ2169" s="10" t="str">
        <f t="shared" si="553"/>
        <v/>
      </c>
      <c r="AR2169" s="10" t="str">
        <f t="shared" si="554"/>
        <v/>
      </c>
      <c r="AS2169" s="10" t="str">
        <f t="shared" si="555"/>
        <v/>
      </c>
      <c r="AT2169" s="10" t="str">
        <f t="shared" si="556"/>
        <v/>
      </c>
      <c r="AU2169" s="10" t="str">
        <f t="shared" si="557"/>
        <v/>
      </c>
      <c r="AV2169" s="10" t="str">
        <f t="shared" si="558"/>
        <v/>
      </c>
      <c r="AW2169" s="10" t="str">
        <f t="shared" si="559"/>
        <v/>
      </c>
      <c r="AX2169" s="10" t="str">
        <f t="shared" si="550"/>
        <v/>
      </c>
      <c r="AY2169" s="10" t="str">
        <f t="shared" si="560"/>
        <v/>
      </c>
      <c r="AZ2169" s="23">
        <f t="shared" si="561"/>
        <v>0</v>
      </c>
      <c r="BA2169" s="10">
        <f t="shared" si="562"/>
        <v>0</v>
      </c>
    </row>
    <row r="2170" spans="1:53" x14ac:dyDescent="0.25">
      <c r="A2170" s="4" t="str">
        <f t="shared" si="563"/>
        <v/>
      </c>
      <c r="B2170" s="28"/>
      <c r="C2170" s="29"/>
      <c r="D2170" s="29"/>
      <c r="E2170" s="29"/>
      <c r="F2170" s="29"/>
      <c r="G2170" s="30" t="str">
        <f t="shared" ca="1" si="564"/>
        <v/>
      </c>
      <c r="H2170" s="16" t="str">
        <f t="shared" si="551"/>
        <v/>
      </c>
      <c r="AF2170" s="67"/>
      <c r="AH2170" s="6">
        <f t="shared" ca="1" si="549"/>
        <v>44152</v>
      </c>
      <c r="AP2170" s="10" t="str">
        <f t="shared" si="552"/>
        <v/>
      </c>
      <c r="AQ2170" s="10" t="str">
        <f t="shared" si="553"/>
        <v/>
      </c>
      <c r="AR2170" s="10" t="str">
        <f t="shared" si="554"/>
        <v/>
      </c>
      <c r="AS2170" s="10" t="str">
        <f t="shared" si="555"/>
        <v/>
      </c>
      <c r="AT2170" s="10" t="str">
        <f t="shared" si="556"/>
        <v/>
      </c>
      <c r="AU2170" s="10" t="str">
        <f t="shared" si="557"/>
        <v/>
      </c>
      <c r="AV2170" s="10" t="str">
        <f t="shared" si="558"/>
        <v/>
      </c>
      <c r="AW2170" s="10" t="str">
        <f t="shared" si="559"/>
        <v/>
      </c>
      <c r="AX2170" s="10" t="str">
        <f t="shared" si="550"/>
        <v/>
      </c>
      <c r="AY2170" s="10" t="str">
        <f t="shared" si="560"/>
        <v/>
      </c>
      <c r="AZ2170" s="23">
        <f t="shared" si="561"/>
        <v>0</v>
      </c>
      <c r="BA2170" s="10">
        <f t="shared" si="562"/>
        <v>0</v>
      </c>
    </row>
    <row r="2171" spans="1:53" x14ac:dyDescent="0.25">
      <c r="A2171" s="64" t="str">
        <f t="shared" si="563"/>
        <v/>
      </c>
      <c r="C2171" s="1"/>
      <c r="D2171" s="1"/>
      <c r="E2171" s="1"/>
      <c r="F2171" s="1"/>
      <c r="G2171" s="3" t="str">
        <f t="shared" ca="1" si="564"/>
        <v/>
      </c>
      <c r="H2171" s="16" t="str">
        <f t="shared" si="551"/>
        <v/>
      </c>
      <c r="AF2171" s="67"/>
      <c r="AH2171" s="6">
        <f t="shared" ca="1" si="549"/>
        <v>44152</v>
      </c>
      <c r="AP2171" s="10" t="str">
        <f t="shared" si="552"/>
        <v/>
      </c>
      <c r="AQ2171" s="10" t="str">
        <f t="shared" si="553"/>
        <v/>
      </c>
      <c r="AR2171" s="10" t="str">
        <f t="shared" si="554"/>
        <v/>
      </c>
      <c r="AS2171" s="10" t="str">
        <f t="shared" si="555"/>
        <v/>
      </c>
      <c r="AT2171" s="10" t="str">
        <f t="shared" si="556"/>
        <v/>
      </c>
      <c r="AU2171" s="10" t="str">
        <f t="shared" si="557"/>
        <v/>
      </c>
      <c r="AV2171" s="10" t="str">
        <f t="shared" si="558"/>
        <v/>
      </c>
      <c r="AW2171" s="10" t="str">
        <f t="shared" si="559"/>
        <v/>
      </c>
      <c r="AX2171" s="10" t="str">
        <f t="shared" si="550"/>
        <v/>
      </c>
      <c r="AY2171" s="10" t="str">
        <f t="shared" si="560"/>
        <v/>
      </c>
      <c r="AZ2171" s="23">
        <f t="shared" si="561"/>
        <v>0</v>
      </c>
      <c r="BA2171" s="10">
        <f t="shared" si="562"/>
        <v>0</v>
      </c>
    </row>
    <row r="2172" spans="1:53" x14ac:dyDescent="0.25">
      <c r="A2172" s="4" t="str">
        <f t="shared" si="563"/>
        <v/>
      </c>
      <c r="B2172" s="28"/>
      <c r="C2172" s="29"/>
      <c r="D2172" s="29"/>
      <c r="E2172" s="29"/>
      <c r="F2172" s="29"/>
      <c r="G2172" s="30" t="str">
        <f t="shared" ca="1" si="564"/>
        <v/>
      </c>
      <c r="H2172" s="16" t="str">
        <f t="shared" si="551"/>
        <v/>
      </c>
      <c r="AF2172" s="67"/>
      <c r="AH2172" s="6">
        <f t="shared" ca="1" si="549"/>
        <v>44152</v>
      </c>
      <c r="AP2172" s="10" t="str">
        <f t="shared" si="552"/>
        <v/>
      </c>
      <c r="AQ2172" s="10" t="str">
        <f t="shared" si="553"/>
        <v/>
      </c>
      <c r="AR2172" s="10" t="str">
        <f t="shared" si="554"/>
        <v/>
      </c>
      <c r="AS2172" s="10" t="str">
        <f t="shared" si="555"/>
        <v/>
      </c>
      <c r="AT2172" s="10" t="str">
        <f t="shared" si="556"/>
        <v/>
      </c>
      <c r="AU2172" s="10" t="str">
        <f t="shared" si="557"/>
        <v/>
      </c>
      <c r="AV2172" s="10" t="str">
        <f t="shared" si="558"/>
        <v/>
      </c>
      <c r="AW2172" s="10" t="str">
        <f t="shared" si="559"/>
        <v/>
      </c>
      <c r="AX2172" s="10" t="str">
        <f t="shared" si="550"/>
        <v/>
      </c>
      <c r="AY2172" s="10" t="str">
        <f t="shared" si="560"/>
        <v/>
      </c>
      <c r="AZ2172" s="23">
        <f t="shared" si="561"/>
        <v>0</v>
      </c>
      <c r="BA2172" s="10">
        <f t="shared" si="562"/>
        <v>0</v>
      </c>
    </row>
    <row r="2173" spans="1:53" x14ac:dyDescent="0.25">
      <c r="A2173" s="64" t="str">
        <f t="shared" si="563"/>
        <v/>
      </c>
      <c r="C2173" s="1"/>
      <c r="D2173" s="1"/>
      <c r="E2173" s="1"/>
      <c r="F2173" s="1"/>
      <c r="G2173" s="3" t="str">
        <f t="shared" ca="1" si="564"/>
        <v/>
      </c>
      <c r="H2173" s="16" t="str">
        <f t="shared" si="551"/>
        <v/>
      </c>
      <c r="AF2173" s="67"/>
      <c r="AH2173" s="6">
        <f t="shared" ca="1" si="549"/>
        <v>44152</v>
      </c>
      <c r="AP2173" s="10" t="str">
        <f t="shared" si="552"/>
        <v/>
      </c>
      <c r="AQ2173" s="10" t="str">
        <f t="shared" si="553"/>
        <v/>
      </c>
      <c r="AR2173" s="10" t="str">
        <f t="shared" si="554"/>
        <v/>
      </c>
      <c r="AS2173" s="10" t="str">
        <f t="shared" si="555"/>
        <v/>
      </c>
      <c r="AT2173" s="10" t="str">
        <f t="shared" si="556"/>
        <v/>
      </c>
      <c r="AU2173" s="10" t="str">
        <f t="shared" si="557"/>
        <v/>
      </c>
      <c r="AV2173" s="10" t="str">
        <f t="shared" si="558"/>
        <v/>
      </c>
      <c r="AW2173" s="10" t="str">
        <f t="shared" si="559"/>
        <v/>
      </c>
      <c r="AX2173" s="10" t="str">
        <f t="shared" si="550"/>
        <v/>
      </c>
      <c r="AY2173" s="10" t="str">
        <f t="shared" si="560"/>
        <v/>
      </c>
      <c r="AZ2173" s="23">
        <f t="shared" si="561"/>
        <v>0</v>
      </c>
      <c r="BA2173" s="10">
        <f t="shared" si="562"/>
        <v>0</v>
      </c>
    </row>
    <row r="2174" spans="1:53" x14ac:dyDescent="0.25">
      <c r="A2174" s="4" t="str">
        <f t="shared" si="563"/>
        <v/>
      </c>
      <c r="B2174" s="28"/>
      <c r="C2174" s="29"/>
      <c r="D2174" s="29"/>
      <c r="E2174" s="29"/>
      <c r="F2174" s="29"/>
      <c r="G2174" s="30" t="str">
        <f t="shared" ca="1" si="564"/>
        <v/>
      </c>
      <c r="H2174" s="16" t="str">
        <f t="shared" si="551"/>
        <v/>
      </c>
      <c r="AF2174" s="67"/>
      <c r="AH2174" s="6">
        <f t="shared" ca="1" si="549"/>
        <v>44152</v>
      </c>
      <c r="AP2174" s="10" t="str">
        <f t="shared" si="552"/>
        <v/>
      </c>
      <c r="AQ2174" s="10" t="str">
        <f t="shared" si="553"/>
        <v/>
      </c>
      <c r="AR2174" s="10" t="str">
        <f t="shared" si="554"/>
        <v/>
      </c>
      <c r="AS2174" s="10" t="str">
        <f t="shared" si="555"/>
        <v/>
      </c>
      <c r="AT2174" s="10" t="str">
        <f t="shared" si="556"/>
        <v/>
      </c>
      <c r="AU2174" s="10" t="str">
        <f t="shared" si="557"/>
        <v/>
      </c>
      <c r="AV2174" s="10" t="str">
        <f t="shared" si="558"/>
        <v/>
      </c>
      <c r="AW2174" s="10" t="str">
        <f t="shared" si="559"/>
        <v/>
      </c>
      <c r="AX2174" s="10" t="str">
        <f t="shared" si="550"/>
        <v/>
      </c>
      <c r="AY2174" s="10" t="str">
        <f t="shared" si="560"/>
        <v/>
      </c>
      <c r="AZ2174" s="23">
        <f t="shared" si="561"/>
        <v>0</v>
      </c>
      <c r="BA2174" s="10">
        <f t="shared" si="562"/>
        <v>0</v>
      </c>
    </row>
    <row r="2175" spans="1:53" x14ac:dyDescent="0.25">
      <c r="A2175" s="64" t="str">
        <f t="shared" si="563"/>
        <v/>
      </c>
      <c r="C2175" s="1"/>
      <c r="D2175" s="1"/>
      <c r="E2175" s="1"/>
      <c r="F2175" s="1"/>
      <c r="G2175" s="3" t="str">
        <f t="shared" ca="1" si="564"/>
        <v/>
      </c>
      <c r="H2175" s="16" t="str">
        <f t="shared" si="551"/>
        <v/>
      </c>
      <c r="AF2175" s="67"/>
      <c r="AH2175" s="6">
        <f t="shared" ca="1" si="549"/>
        <v>44152</v>
      </c>
      <c r="AP2175" s="10" t="str">
        <f t="shared" si="552"/>
        <v/>
      </c>
      <c r="AQ2175" s="10" t="str">
        <f t="shared" si="553"/>
        <v/>
      </c>
      <c r="AR2175" s="10" t="str">
        <f t="shared" si="554"/>
        <v/>
      </c>
      <c r="AS2175" s="10" t="str">
        <f t="shared" si="555"/>
        <v/>
      </c>
      <c r="AT2175" s="10" t="str">
        <f t="shared" si="556"/>
        <v/>
      </c>
      <c r="AU2175" s="10" t="str">
        <f t="shared" si="557"/>
        <v/>
      </c>
      <c r="AV2175" s="10" t="str">
        <f t="shared" si="558"/>
        <v/>
      </c>
      <c r="AW2175" s="10" t="str">
        <f t="shared" si="559"/>
        <v/>
      </c>
      <c r="AX2175" s="10" t="str">
        <f t="shared" si="550"/>
        <v/>
      </c>
      <c r="AY2175" s="10" t="str">
        <f t="shared" si="560"/>
        <v/>
      </c>
      <c r="AZ2175" s="23">
        <f t="shared" si="561"/>
        <v>0</v>
      </c>
      <c r="BA2175" s="10">
        <f t="shared" si="562"/>
        <v>0</v>
      </c>
    </row>
    <row r="2176" spans="1:53" x14ac:dyDescent="0.25">
      <c r="A2176" s="4" t="str">
        <f t="shared" si="563"/>
        <v/>
      </c>
      <c r="B2176" s="28"/>
      <c r="C2176" s="29"/>
      <c r="D2176" s="29"/>
      <c r="E2176" s="29"/>
      <c r="F2176" s="29"/>
      <c r="G2176" s="30" t="str">
        <f t="shared" ca="1" si="564"/>
        <v/>
      </c>
      <c r="H2176" s="16" t="str">
        <f t="shared" si="551"/>
        <v/>
      </c>
      <c r="AF2176" s="67"/>
      <c r="AH2176" s="6">
        <f t="shared" ca="1" si="549"/>
        <v>44152</v>
      </c>
      <c r="AP2176" s="10" t="str">
        <f t="shared" si="552"/>
        <v/>
      </c>
      <c r="AQ2176" s="10" t="str">
        <f t="shared" si="553"/>
        <v/>
      </c>
      <c r="AR2176" s="10" t="str">
        <f t="shared" si="554"/>
        <v/>
      </c>
      <c r="AS2176" s="10" t="str">
        <f t="shared" si="555"/>
        <v/>
      </c>
      <c r="AT2176" s="10" t="str">
        <f t="shared" si="556"/>
        <v/>
      </c>
      <c r="AU2176" s="10" t="str">
        <f t="shared" si="557"/>
        <v/>
      </c>
      <c r="AV2176" s="10" t="str">
        <f t="shared" si="558"/>
        <v/>
      </c>
      <c r="AW2176" s="10" t="str">
        <f t="shared" si="559"/>
        <v/>
      </c>
      <c r="AX2176" s="10" t="str">
        <f t="shared" si="550"/>
        <v/>
      </c>
      <c r="AY2176" s="10" t="str">
        <f t="shared" si="560"/>
        <v/>
      </c>
      <c r="AZ2176" s="23">
        <f t="shared" si="561"/>
        <v>0</v>
      </c>
      <c r="BA2176" s="10">
        <f t="shared" si="562"/>
        <v>0</v>
      </c>
    </row>
    <row r="2177" spans="1:53" x14ac:dyDescent="0.25">
      <c r="A2177" s="64" t="str">
        <f t="shared" si="563"/>
        <v/>
      </c>
      <c r="C2177" s="1"/>
      <c r="D2177" s="1"/>
      <c r="E2177" s="1"/>
      <c r="F2177" s="1"/>
      <c r="G2177" s="3" t="str">
        <f t="shared" ca="1" si="564"/>
        <v/>
      </c>
      <c r="H2177" s="16" t="str">
        <f t="shared" si="551"/>
        <v/>
      </c>
      <c r="AF2177" s="67"/>
      <c r="AH2177" s="6">
        <f t="shared" ca="1" si="549"/>
        <v>44152</v>
      </c>
      <c r="AP2177" s="10" t="str">
        <f t="shared" si="552"/>
        <v/>
      </c>
      <c r="AQ2177" s="10" t="str">
        <f t="shared" si="553"/>
        <v/>
      </c>
      <c r="AR2177" s="10" t="str">
        <f t="shared" si="554"/>
        <v/>
      </c>
      <c r="AS2177" s="10" t="str">
        <f t="shared" si="555"/>
        <v/>
      </c>
      <c r="AT2177" s="10" t="str">
        <f t="shared" si="556"/>
        <v/>
      </c>
      <c r="AU2177" s="10" t="str">
        <f t="shared" si="557"/>
        <v/>
      </c>
      <c r="AV2177" s="10" t="str">
        <f t="shared" si="558"/>
        <v/>
      </c>
      <c r="AW2177" s="10" t="str">
        <f t="shared" si="559"/>
        <v/>
      </c>
      <c r="AX2177" s="10" t="str">
        <f t="shared" si="550"/>
        <v/>
      </c>
      <c r="AY2177" s="10" t="str">
        <f t="shared" si="560"/>
        <v/>
      </c>
      <c r="AZ2177" s="23">
        <f t="shared" si="561"/>
        <v>0</v>
      </c>
      <c r="BA2177" s="10">
        <f t="shared" si="562"/>
        <v>0</v>
      </c>
    </row>
    <row r="2178" spans="1:53" x14ac:dyDescent="0.25">
      <c r="A2178" s="4" t="str">
        <f t="shared" si="563"/>
        <v/>
      </c>
      <c r="B2178" s="28"/>
      <c r="C2178" s="29"/>
      <c r="D2178" s="29"/>
      <c r="E2178" s="29"/>
      <c r="F2178" s="29"/>
      <c r="G2178" s="30" t="str">
        <f t="shared" ca="1" si="564"/>
        <v/>
      </c>
      <c r="H2178" s="16" t="str">
        <f t="shared" si="551"/>
        <v/>
      </c>
      <c r="AF2178" s="67"/>
      <c r="AH2178" s="6">
        <f t="shared" ca="1" si="549"/>
        <v>44152</v>
      </c>
      <c r="AP2178" s="10" t="str">
        <f t="shared" si="552"/>
        <v/>
      </c>
      <c r="AQ2178" s="10" t="str">
        <f t="shared" si="553"/>
        <v/>
      </c>
      <c r="AR2178" s="10" t="str">
        <f t="shared" si="554"/>
        <v/>
      </c>
      <c r="AS2178" s="10" t="str">
        <f t="shared" si="555"/>
        <v/>
      </c>
      <c r="AT2178" s="10" t="str">
        <f t="shared" si="556"/>
        <v/>
      </c>
      <c r="AU2178" s="10" t="str">
        <f t="shared" si="557"/>
        <v/>
      </c>
      <c r="AV2178" s="10" t="str">
        <f t="shared" si="558"/>
        <v/>
      </c>
      <c r="AW2178" s="10" t="str">
        <f t="shared" si="559"/>
        <v/>
      </c>
      <c r="AX2178" s="10" t="str">
        <f t="shared" si="550"/>
        <v/>
      </c>
      <c r="AY2178" s="10" t="str">
        <f t="shared" si="560"/>
        <v/>
      </c>
      <c r="AZ2178" s="23">
        <f t="shared" si="561"/>
        <v>0</v>
      </c>
      <c r="BA2178" s="10">
        <f t="shared" si="562"/>
        <v>0</v>
      </c>
    </row>
    <row r="2179" spans="1:53" x14ac:dyDescent="0.25">
      <c r="A2179" s="64" t="str">
        <f t="shared" si="563"/>
        <v/>
      </c>
      <c r="C2179" s="1"/>
      <c r="D2179" s="1"/>
      <c r="E2179" s="1"/>
      <c r="F2179" s="1"/>
      <c r="G2179" s="3" t="str">
        <f t="shared" ca="1" si="564"/>
        <v/>
      </c>
      <c r="H2179" s="16" t="str">
        <f t="shared" si="551"/>
        <v/>
      </c>
      <c r="AF2179" s="67"/>
      <c r="AH2179" s="6">
        <f t="shared" ca="1" si="549"/>
        <v>44152</v>
      </c>
      <c r="AP2179" s="10" t="str">
        <f t="shared" si="552"/>
        <v/>
      </c>
      <c r="AQ2179" s="10" t="str">
        <f t="shared" si="553"/>
        <v/>
      </c>
      <c r="AR2179" s="10" t="str">
        <f t="shared" si="554"/>
        <v/>
      </c>
      <c r="AS2179" s="10" t="str">
        <f t="shared" si="555"/>
        <v/>
      </c>
      <c r="AT2179" s="10" t="str">
        <f t="shared" si="556"/>
        <v/>
      </c>
      <c r="AU2179" s="10" t="str">
        <f t="shared" si="557"/>
        <v/>
      </c>
      <c r="AV2179" s="10" t="str">
        <f t="shared" si="558"/>
        <v/>
      </c>
      <c r="AW2179" s="10" t="str">
        <f t="shared" si="559"/>
        <v/>
      </c>
      <c r="AX2179" s="10" t="str">
        <f t="shared" si="550"/>
        <v/>
      </c>
      <c r="AY2179" s="10" t="str">
        <f t="shared" si="560"/>
        <v/>
      </c>
      <c r="AZ2179" s="23">
        <f t="shared" si="561"/>
        <v>0</v>
      </c>
      <c r="BA2179" s="10">
        <f t="shared" si="562"/>
        <v>0</v>
      </c>
    </row>
    <row r="2180" spans="1:53" x14ac:dyDescent="0.25">
      <c r="A2180" s="4" t="str">
        <f t="shared" si="563"/>
        <v/>
      </c>
      <c r="B2180" s="28"/>
      <c r="C2180" s="29"/>
      <c r="D2180" s="29"/>
      <c r="E2180" s="29"/>
      <c r="F2180" s="29"/>
      <c r="G2180" s="30" t="str">
        <f t="shared" ca="1" si="564"/>
        <v/>
      </c>
      <c r="H2180" s="16" t="str">
        <f t="shared" si="551"/>
        <v/>
      </c>
      <c r="AF2180" s="67"/>
      <c r="AH2180" s="6">
        <f t="shared" ca="1" si="549"/>
        <v>44152</v>
      </c>
      <c r="AP2180" s="10" t="str">
        <f t="shared" si="552"/>
        <v/>
      </c>
      <c r="AQ2180" s="10" t="str">
        <f t="shared" si="553"/>
        <v/>
      </c>
      <c r="AR2180" s="10" t="str">
        <f t="shared" si="554"/>
        <v/>
      </c>
      <c r="AS2180" s="10" t="str">
        <f t="shared" si="555"/>
        <v/>
      </c>
      <c r="AT2180" s="10" t="str">
        <f t="shared" si="556"/>
        <v/>
      </c>
      <c r="AU2180" s="10" t="str">
        <f t="shared" si="557"/>
        <v/>
      </c>
      <c r="AV2180" s="10" t="str">
        <f t="shared" si="558"/>
        <v/>
      </c>
      <c r="AW2180" s="10" t="str">
        <f t="shared" si="559"/>
        <v/>
      </c>
      <c r="AX2180" s="10" t="str">
        <f t="shared" si="550"/>
        <v/>
      </c>
      <c r="AY2180" s="10" t="str">
        <f t="shared" si="560"/>
        <v/>
      </c>
      <c r="AZ2180" s="23">
        <f t="shared" si="561"/>
        <v>0</v>
      </c>
      <c r="BA2180" s="10">
        <f t="shared" si="562"/>
        <v>0</v>
      </c>
    </row>
    <row r="2181" spans="1:53" x14ac:dyDescent="0.25">
      <c r="A2181" s="64" t="str">
        <f t="shared" si="563"/>
        <v/>
      </c>
      <c r="C2181" s="1"/>
      <c r="D2181" s="1"/>
      <c r="E2181" s="1"/>
      <c r="F2181" s="1"/>
      <c r="G2181" s="3" t="str">
        <f t="shared" ca="1" si="564"/>
        <v/>
      </c>
      <c r="H2181" s="16" t="str">
        <f t="shared" si="551"/>
        <v/>
      </c>
      <c r="AF2181" s="67"/>
      <c r="AH2181" s="6">
        <f t="shared" ca="1" si="549"/>
        <v>44152</v>
      </c>
      <c r="AP2181" s="10" t="str">
        <f t="shared" si="552"/>
        <v/>
      </c>
      <c r="AQ2181" s="10" t="str">
        <f t="shared" si="553"/>
        <v/>
      </c>
      <c r="AR2181" s="10" t="str">
        <f t="shared" si="554"/>
        <v/>
      </c>
      <c r="AS2181" s="10" t="str">
        <f t="shared" si="555"/>
        <v/>
      </c>
      <c r="AT2181" s="10" t="str">
        <f t="shared" si="556"/>
        <v/>
      </c>
      <c r="AU2181" s="10" t="str">
        <f t="shared" si="557"/>
        <v/>
      </c>
      <c r="AV2181" s="10" t="str">
        <f t="shared" si="558"/>
        <v/>
      </c>
      <c r="AW2181" s="10" t="str">
        <f t="shared" si="559"/>
        <v/>
      </c>
      <c r="AX2181" s="10" t="str">
        <f t="shared" si="550"/>
        <v/>
      </c>
      <c r="AY2181" s="10" t="str">
        <f t="shared" si="560"/>
        <v/>
      </c>
      <c r="AZ2181" s="23">
        <f t="shared" si="561"/>
        <v>0</v>
      </c>
      <c r="BA2181" s="10">
        <f t="shared" si="562"/>
        <v>0</v>
      </c>
    </row>
    <row r="2182" spans="1:53" x14ac:dyDescent="0.25">
      <c r="A2182" s="4" t="str">
        <f t="shared" si="563"/>
        <v/>
      </c>
      <c r="B2182" s="28"/>
      <c r="C2182" s="29"/>
      <c r="D2182" s="29"/>
      <c r="E2182" s="29"/>
      <c r="F2182" s="29"/>
      <c r="G2182" s="30" t="str">
        <f t="shared" ca="1" si="564"/>
        <v/>
      </c>
      <c r="H2182" s="16" t="str">
        <f t="shared" si="551"/>
        <v/>
      </c>
      <c r="AF2182" s="67"/>
      <c r="AH2182" s="6">
        <f t="shared" ca="1" si="549"/>
        <v>44152</v>
      </c>
      <c r="AP2182" s="10" t="str">
        <f t="shared" si="552"/>
        <v/>
      </c>
      <c r="AQ2182" s="10" t="str">
        <f t="shared" si="553"/>
        <v/>
      </c>
      <c r="AR2182" s="10" t="str">
        <f t="shared" si="554"/>
        <v/>
      </c>
      <c r="AS2182" s="10" t="str">
        <f t="shared" si="555"/>
        <v/>
      </c>
      <c r="AT2182" s="10" t="str">
        <f t="shared" si="556"/>
        <v/>
      </c>
      <c r="AU2182" s="10" t="str">
        <f t="shared" si="557"/>
        <v/>
      </c>
      <c r="AV2182" s="10" t="str">
        <f t="shared" si="558"/>
        <v/>
      </c>
      <c r="AW2182" s="10" t="str">
        <f t="shared" si="559"/>
        <v/>
      </c>
      <c r="AX2182" s="10" t="str">
        <f t="shared" si="550"/>
        <v/>
      </c>
      <c r="AY2182" s="10" t="str">
        <f t="shared" si="560"/>
        <v/>
      </c>
      <c r="AZ2182" s="23">
        <f t="shared" si="561"/>
        <v>0</v>
      </c>
      <c r="BA2182" s="10">
        <f t="shared" si="562"/>
        <v>0</v>
      </c>
    </row>
    <row r="2183" spans="1:53" x14ac:dyDescent="0.25">
      <c r="A2183" s="64" t="str">
        <f t="shared" si="563"/>
        <v/>
      </c>
      <c r="C2183" s="1"/>
      <c r="D2183" s="1"/>
      <c r="E2183" s="1"/>
      <c r="F2183" s="1"/>
      <c r="G2183" s="3" t="str">
        <f t="shared" ca="1" si="564"/>
        <v/>
      </c>
      <c r="H2183" s="16" t="str">
        <f t="shared" si="551"/>
        <v/>
      </c>
      <c r="AF2183" s="67"/>
      <c r="AH2183" s="6">
        <f t="shared" ca="1" si="549"/>
        <v>44152</v>
      </c>
      <c r="AP2183" s="10" t="str">
        <f t="shared" si="552"/>
        <v/>
      </c>
      <c r="AQ2183" s="10" t="str">
        <f t="shared" si="553"/>
        <v/>
      </c>
      <c r="AR2183" s="10" t="str">
        <f t="shared" si="554"/>
        <v/>
      </c>
      <c r="AS2183" s="10" t="str">
        <f t="shared" si="555"/>
        <v/>
      </c>
      <c r="AT2183" s="10" t="str">
        <f t="shared" si="556"/>
        <v/>
      </c>
      <c r="AU2183" s="10" t="str">
        <f t="shared" si="557"/>
        <v/>
      </c>
      <c r="AV2183" s="10" t="str">
        <f t="shared" si="558"/>
        <v/>
      </c>
      <c r="AW2183" s="10" t="str">
        <f t="shared" si="559"/>
        <v/>
      </c>
      <c r="AX2183" s="10" t="str">
        <f t="shared" si="550"/>
        <v/>
      </c>
      <c r="AY2183" s="10" t="str">
        <f t="shared" si="560"/>
        <v/>
      </c>
      <c r="AZ2183" s="23">
        <f t="shared" si="561"/>
        <v>0</v>
      </c>
      <c r="BA2183" s="10">
        <f t="shared" si="562"/>
        <v>0</v>
      </c>
    </row>
    <row r="2184" spans="1:53" x14ac:dyDescent="0.25">
      <c r="A2184" s="4" t="str">
        <f t="shared" si="563"/>
        <v/>
      </c>
      <c r="B2184" s="28"/>
      <c r="C2184" s="29"/>
      <c r="D2184" s="29"/>
      <c r="E2184" s="29"/>
      <c r="F2184" s="29"/>
      <c r="G2184" s="30" t="str">
        <f t="shared" ca="1" si="564"/>
        <v/>
      </c>
      <c r="H2184" s="16" t="str">
        <f t="shared" si="551"/>
        <v/>
      </c>
      <c r="AF2184" s="67"/>
      <c r="AH2184" s="6">
        <f t="shared" ca="1" si="549"/>
        <v>44152</v>
      </c>
      <c r="AP2184" s="10" t="str">
        <f t="shared" si="552"/>
        <v/>
      </c>
      <c r="AQ2184" s="10" t="str">
        <f t="shared" si="553"/>
        <v/>
      </c>
      <c r="AR2184" s="10" t="str">
        <f t="shared" si="554"/>
        <v/>
      </c>
      <c r="AS2184" s="10" t="str">
        <f t="shared" si="555"/>
        <v/>
      </c>
      <c r="AT2184" s="10" t="str">
        <f t="shared" si="556"/>
        <v/>
      </c>
      <c r="AU2184" s="10" t="str">
        <f t="shared" si="557"/>
        <v/>
      </c>
      <c r="AV2184" s="10" t="str">
        <f t="shared" si="558"/>
        <v/>
      </c>
      <c r="AW2184" s="10" t="str">
        <f t="shared" si="559"/>
        <v/>
      </c>
      <c r="AX2184" s="10" t="str">
        <f t="shared" si="550"/>
        <v/>
      </c>
      <c r="AY2184" s="10" t="str">
        <f t="shared" si="560"/>
        <v/>
      </c>
      <c r="AZ2184" s="23">
        <f t="shared" si="561"/>
        <v>0</v>
      </c>
      <c r="BA2184" s="10">
        <f t="shared" si="562"/>
        <v>0</v>
      </c>
    </row>
    <row r="2185" spans="1:53" x14ac:dyDescent="0.25">
      <c r="A2185" s="64" t="str">
        <f t="shared" si="563"/>
        <v/>
      </c>
      <c r="C2185" s="1"/>
      <c r="D2185" s="1"/>
      <c r="E2185" s="1"/>
      <c r="F2185" s="1"/>
      <c r="G2185" s="3" t="str">
        <f t="shared" ca="1" si="564"/>
        <v/>
      </c>
      <c r="H2185" s="16" t="str">
        <f t="shared" si="551"/>
        <v/>
      </c>
      <c r="AF2185" s="67"/>
      <c r="AH2185" s="6">
        <f t="shared" ref="AH2185:AH2248" ca="1" si="565">TODAY()</f>
        <v>44152</v>
      </c>
      <c r="AP2185" s="10" t="str">
        <f t="shared" si="552"/>
        <v/>
      </c>
      <c r="AQ2185" s="10" t="str">
        <f t="shared" si="553"/>
        <v/>
      </c>
      <c r="AR2185" s="10" t="str">
        <f t="shared" si="554"/>
        <v/>
      </c>
      <c r="AS2185" s="10" t="str">
        <f t="shared" si="555"/>
        <v/>
      </c>
      <c r="AT2185" s="10" t="str">
        <f t="shared" si="556"/>
        <v/>
      </c>
      <c r="AU2185" s="10" t="str">
        <f t="shared" si="557"/>
        <v/>
      </c>
      <c r="AV2185" s="10" t="str">
        <f t="shared" si="558"/>
        <v/>
      </c>
      <c r="AW2185" s="10" t="str">
        <f t="shared" si="559"/>
        <v/>
      </c>
      <c r="AX2185" s="10" t="str">
        <f t="shared" ref="AX2185:AX2248" si="566">IF(C2185="","",IF(AND(H2185&gt;=54,H2185&lt;=58),1,0))</f>
        <v/>
      </c>
      <c r="AY2185" s="10" t="str">
        <f t="shared" si="560"/>
        <v/>
      </c>
      <c r="AZ2185" s="23">
        <f t="shared" si="561"/>
        <v>0</v>
      </c>
      <c r="BA2185" s="10">
        <f t="shared" si="562"/>
        <v>0</v>
      </c>
    </row>
    <row r="2186" spans="1:53" x14ac:dyDescent="0.25">
      <c r="A2186" s="4" t="str">
        <f t="shared" si="563"/>
        <v/>
      </c>
      <c r="B2186" s="28"/>
      <c r="C2186" s="29"/>
      <c r="D2186" s="29"/>
      <c r="E2186" s="29"/>
      <c r="F2186" s="29"/>
      <c r="G2186" s="30" t="str">
        <f t="shared" ca="1" si="564"/>
        <v/>
      </c>
      <c r="H2186" s="16" t="str">
        <f t="shared" ref="H2186:H2249" si="567">IF(C2186="","",LEFT(G2186,2)+0)</f>
        <v/>
      </c>
      <c r="AF2186" s="67"/>
      <c r="AH2186" s="6">
        <f t="shared" ca="1" si="565"/>
        <v>44152</v>
      </c>
      <c r="AP2186" s="10" t="str">
        <f t="shared" ref="AP2186:AP2249" si="568">IF(C2186="","",IF(H2186&lt;=18+0,1,0))</f>
        <v/>
      </c>
      <c r="AQ2186" s="10" t="str">
        <f t="shared" ref="AQ2186:AQ2249" si="569">IF(C2186="","",IF(H2186&lt;19,0,IF(H2186&gt;23,0,1)))</f>
        <v/>
      </c>
      <c r="AR2186" s="10" t="str">
        <f t="shared" ref="AR2186:AR2249" si="570">IF(C2186="","",IF(H2186&lt;24,0,IF(H2186&gt;28,0,1)))</f>
        <v/>
      </c>
      <c r="AS2186" s="10" t="str">
        <f t="shared" ref="AS2186:AS2249" si="571">IF(C2186="","",IF(H2186&lt;29,0,IF(H2186&gt;33,0,1)))</f>
        <v/>
      </c>
      <c r="AT2186" s="10" t="str">
        <f t="shared" ref="AT2186:AT2249" si="572">IF(C2186="","",IF(H2186&lt;34,0,IF(H2186&gt;38,0,1)))</f>
        <v/>
      </c>
      <c r="AU2186" s="10" t="str">
        <f t="shared" ref="AU2186:AU2249" si="573">IF(C2186="","",IF(H2186&lt;39,0,IF(H2186&gt;43,0,1)))</f>
        <v/>
      </c>
      <c r="AV2186" s="10" t="str">
        <f t="shared" ref="AV2186:AV2249" si="574">IF(C2186="","",IF(H2186&lt;44,0,IF(H2186&gt;48,0,1)))</f>
        <v/>
      </c>
      <c r="AW2186" s="10" t="str">
        <f t="shared" ref="AW2186:AW2249" si="575">IF(C2186="","",IF(H2186&lt;49,0,IF(H2186&gt;53,0,1)))</f>
        <v/>
      </c>
      <c r="AX2186" s="10" t="str">
        <f t="shared" si="566"/>
        <v/>
      </c>
      <c r="AY2186" s="10" t="str">
        <f t="shared" ref="AY2186:AY2249" si="576">IF(C2186="","",IF(H2186&gt;=59+0,1,0))</f>
        <v/>
      </c>
      <c r="AZ2186" s="23">
        <f t="shared" ref="AZ2186:AZ2249" si="577">IF(D2186="",0,IF(AND(D2186="Masculino",E2186="titular"),1,0))</f>
        <v>0</v>
      </c>
      <c r="BA2186" s="10">
        <f t="shared" ref="BA2186:BA2249" si="578">IF(D2186="",0,IF(AND(D2186="Masculino",E2186="Dependente"),1,0))</f>
        <v>0</v>
      </c>
    </row>
    <row r="2187" spans="1:53" x14ac:dyDescent="0.25">
      <c r="A2187" s="64" t="str">
        <f t="shared" si="563"/>
        <v/>
      </c>
      <c r="C2187" s="1"/>
      <c r="D2187" s="1"/>
      <c r="E2187" s="1"/>
      <c r="F2187" s="1"/>
      <c r="G2187" s="3" t="str">
        <f t="shared" ca="1" si="564"/>
        <v/>
      </c>
      <c r="H2187" s="16" t="str">
        <f t="shared" si="567"/>
        <v/>
      </c>
      <c r="AF2187" s="67"/>
      <c r="AH2187" s="6">
        <f t="shared" ca="1" si="565"/>
        <v>44152</v>
      </c>
      <c r="AP2187" s="10" t="str">
        <f t="shared" si="568"/>
        <v/>
      </c>
      <c r="AQ2187" s="10" t="str">
        <f t="shared" si="569"/>
        <v/>
      </c>
      <c r="AR2187" s="10" t="str">
        <f t="shared" si="570"/>
        <v/>
      </c>
      <c r="AS2187" s="10" t="str">
        <f t="shared" si="571"/>
        <v/>
      </c>
      <c r="AT2187" s="10" t="str">
        <f t="shared" si="572"/>
        <v/>
      </c>
      <c r="AU2187" s="10" t="str">
        <f t="shared" si="573"/>
        <v/>
      </c>
      <c r="AV2187" s="10" t="str">
        <f t="shared" si="574"/>
        <v/>
      </c>
      <c r="AW2187" s="10" t="str">
        <f t="shared" si="575"/>
        <v/>
      </c>
      <c r="AX2187" s="10" t="str">
        <f t="shared" si="566"/>
        <v/>
      </c>
      <c r="AY2187" s="10" t="str">
        <f t="shared" si="576"/>
        <v/>
      </c>
      <c r="AZ2187" s="23">
        <f t="shared" si="577"/>
        <v>0</v>
      </c>
      <c r="BA2187" s="10">
        <f t="shared" si="578"/>
        <v>0</v>
      </c>
    </row>
    <row r="2188" spans="1:53" x14ac:dyDescent="0.25">
      <c r="A2188" s="4" t="str">
        <f t="shared" ref="A2188:A2251" si="579">IF(C2188="","",A2187+1)</f>
        <v/>
      </c>
      <c r="B2188" s="28"/>
      <c r="C2188" s="29"/>
      <c r="D2188" s="29"/>
      <c r="E2188" s="29"/>
      <c r="F2188" s="29"/>
      <c r="G2188" s="30" t="str">
        <f t="shared" ca="1" si="564"/>
        <v/>
      </c>
      <c r="H2188" s="16" t="str">
        <f t="shared" si="567"/>
        <v/>
      </c>
      <c r="AF2188" s="67"/>
      <c r="AH2188" s="6">
        <f t="shared" ca="1" si="565"/>
        <v>44152</v>
      </c>
      <c r="AP2188" s="10" t="str">
        <f t="shared" si="568"/>
        <v/>
      </c>
      <c r="AQ2188" s="10" t="str">
        <f t="shared" si="569"/>
        <v/>
      </c>
      <c r="AR2188" s="10" t="str">
        <f t="shared" si="570"/>
        <v/>
      </c>
      <c r="AS2188" s="10" t="str">
        <f t="shared" si="571"/>
        <v/>
      </c>
      <c r="AT2188" s="10" t="str">
        <f t="shared" si="572"/>
        <v/>
      </c>
      <c r="AU2188" s="10" t="str">
        <f t="shared" si="573"/>
        <v/>
      </c>
      <c r="AV2188" s="10" t="str">
        <f t="shared" si="574"/>
        <v/>
      </c>
      <c r="AW2188" s="10" t="str">
        <f t="shared" si="575"/>
        <v/>
      </c>
      <c r="AX2188" s="10" t="str">
        <f t="shared" si="566"/>
        <v/>
      </c>
      <c r="AY2188" s="10" t="str">
        <f t="shared" si="576"/>
        <v/>
      </c>
      <c r="AZ2188" s="23">
        <f t="shared" si="577"/>
        <v>0</v>
      </c>
      <c r="BA2188" s="10">
        <f t="shared" si="578"/>
        <v>0</v>
      </c>
    </row>
    <row r="2189" spans="1:53" x14ac:dyDescent="0.25">
      <c r="A2189" s="64" t="str">
        <f t="shared" si="579"/>
        <v/>
      </c>
      <c r="C2189" s="1"/>
      <c r="D2189" s="1"/>
      <c r="E2189" s="1"/>
      <c r="F2189" s="1"/>
      <c r="G2189" s="3" t="str">
        <f t="shared" ca="1" si="564"/>
        <v/>
      </c>
      <c r="H2189" s="16" t="str">
        <f t="shared" si="567"/>
        <v/>
      </c>
      <c r="AF2189" s="67"/>
      <c r="AH2189" s="6">
        <f t="shared" ca="1" si="565"/>
        <v>44152</v>
      </c>
      <c r="AP2189" s="10" t="str">
        <f t="shared" si="568"/>
        <v/>
      </c>
      <c r="AQ2189" s="10" t="str">
        <f t="shared" si="569"/>
        <v/>
      </c>
      <c r="AR2189" s="10" t="str">
        <f t="shared" si="570"/>
        <v/>
      </c>
      <c r="AS2189" s="10" t="str">
        <f t="shared" si="571"/>
        <v/>
      </c>
      <c r="AT2189" s="10" t="str">
        <f t="shared" si="572"/>
        <v/>
      </c>
      <c r="AU2189" s="10" t="str">
        <f t="shared" si="573"/>
        <v/>
      </c>
      <c r="AV2189" s="10" t="str">
        <f t="shared" si="574"/>
        <v/>
      </c>
      <c r="AW2189" s="10" t="str">
        <f t="shared" si="575"/>
        <v/>
      </c>
      <c r="AX2189" s="10" t="str">
        <f t="shared" si="566"/>
        <v/>
      </c>
      <c r="AY2189" s="10" t="str">
        <f t="shared" si="576"/>
        <v/>
      </c>
      <c r="AZ2189" s="23">
        <f t="shared" si="577"/>
        <v>0</v>
      </c>
      <c r="BA2189" s="10">
        <f t="shared" si="578"/>
        <v>0</v>
      </c>
    </row>
    <row r="2190" spans="1:53" x14ac:dyDescent="0.25">
      <c r="A2190" s="4" t="str">
        <f t="shared" si="579"/>
        <v/>
      </c>
      <c r="B2190" s="28"/>
      <c r="C2190" s="29"/>
      <c r="D2190" s="29"/>
      <c r="E2190" s="29"/>
      <c r="F2190" s="29"/>
      <c r="G2190" s="30" t="str">
        <f t="shared" ca="1" si="564"/>
        <v/>
      </c>
      <c r="H2190" s="16" t="str">
        <f t="shared" si="567"/>
        <v/>
      </c>
      <c r="AF2190" s="67"/>
      <c r="AH2190" s="6">
        <f t="shared" ca="1" si="565"/>
        <v>44152</v>
      </c>
      <c r="AP2190" s="10" t="str">
        <f t="shared" si="568"/>
        <v/>
      </c>
      <c r="AQ2190" s="10" t="str">
        <f t="shared" si="569"/>
        <v/>
      </c>
      <c r="AR2190" s="10" t="str">
        <f t="shared" si="570"/>
        <v/>
      </c>
      <c r="AS2190" s="10" t="str">
        <f t="shared" si="571"/>
        <v/>
      </c>
      <c r="AT2190" s="10" t="str">
        <f t="shared" si="572"/>
        <v/>
      </c>
      <c r="AU2190" s="10" t="str">
        <f t="shared" si="573"/>
        <v/>
      </c>
      <c r="AV2190" s="10" t="str">
        <f t="shared" si="574"/>
        <v/>
      </c>
      <c r="AW2190" s="10" t="str">
        <f t="shared" si="575"/>
        <v/>
      </c>
      <c r="AX2190" s="10" t="str">
        <f t="shared" si="566"/>
        <v/>
      </c>
      <c r="AY2190" s="10" t="str">
        <f t="shared" si="576"/>
        <v/>
      </c>
      <c r="AZ2190" s="23">
        <f t="shared" si="577"/>
        <v>0</v>
      </c>
      <c r="BA2190" s="10">
        <f t="shared" si="578"/>
        <v>0</v>
      </c>
    </row>
    <row r="2191" spans="1:53" x14ac:dyDescent="0.25">
      <c r="A2191" s="64" t="str">
        <f t="shared" si="579"/>
        <v/>
      </c>
      <c r="C2191" s="1"/>
      <c r="D2191" s="1"/>
      <c r="E2191" s="1"/>
      <c r="F2191" s="1"/>
      <c r="G2191" s="3" t="str">
        <f t="shared" ca="1" si="564"/>
        <v/>
      </c>
      <c r="H2191" s="16" t="str">
        <f t="shared" si="567"/>
        <v/>
      </c>
      <c r="AF2191" s="67"/>
      <c r="AH2191" s="6">
        <f t="shared" ca="1" si="565"/>
        <v>44152</v>
      </c>
      <c r="AP2191" s="10" t="str">
        <f t="shared" si="568"/>
        <v/>
      </c>
      <c r="AQ2191" s="10" t="str">
        <f t="shared" si="569"/>
        <v/>
      </c>
      <c r="AR2191" s="10" t="str">
        <f t="shared" si="570"/>
        <v/>
      </c>
      <c r="AS2191" s="10" t="str">
        <f t="shared" si="571"/>
        <v/>
      </c>
      <c r="AT2191" s="10" t="str">
        <f t="shared" si="572"/>
        <v/>
      </c>
      <c r="AU2191" s="10" t="str">
        <f t="shared" si="573"/>
        <v/>
      </c>
      <c r="AV2191" s="10" t="str">
        <f t="shared" si="574"/>
        <v/>
      </c>
      <c r="AW2191" s="10" t="str">
        <f t="shared" si="575"/>
        <v/>
      </c>
      <c r="AX2191" s="10" t="str">
        <f t="shared" si="566"/>
        <v/>
      </c>
      <c r="AY2191" s="10" t="str">
        <f t="shared" si="576"/>
        <v/>
      </c>
      <c r="AZ2191" s="23">
        <f t="shared" si="577"/>
        <v>0</v>
      </c>
      <c r="BA2191" s="10">
        <f t="shared" si="578"/>
        <v>0</v>
      </c>
    </row>
    <row r="2192" spans="1:53" x14ac:dyDescent="0.25">
      <c r="A2192" s="4" t="str">
        <f t="shared" si="579"/>
        <v/>
      </c>
      <c r="B2192" s="28"/>
      <c r="C2192" s="29"/>
      <c r="D2192" s="29"/>
      <c r="E2192" s="29"/>
      <c r="F2192" s="29"/>
      <c r="G2192" s="30" t="str">
        <f t="shared" ca="1" si="564"/>
        <v/>
      </c>
      <c r="H2192" s="16" t="str">
        <f t="shared" si="567"/>
        <v/>
      </c>
      <c r="AF2192" s="67"/>
      <c r="AH2192" s="6">
        <f t="shared" ca="1" si="565"/>
        <v>44152</v>
      </c>
      <c r="AP2192" s="10" t="str">
        <f t="shared" si="568"/>
        <v/>
      </c>
      <c r="AQ2192" s="10" t="str">
        <f t="shared" si="569"/>
        <v/>
      </c>
      <c r="AR2192" s="10" t="str">
        <f t="shared" si="570"/>
        <v/>
      </c>
      <c r="AS2192" s="10" t="str">
        <f t="shared" si="571"/>
        <v/>
      </c>
      <c r="AT2192" s="10" t="str">
        <f t="shared" si="572"/>
        <v/>
      </c>
      <c r="AU2192" s="10" t="str">
        <f t="shared" si="573"/>
        <v/>
      </c>
      <c r="AV2192" s="10" t="str">
        <f t="shared" si="574"/>
        <v/>
      </c>
      <c r="AW2192" s="10" t="str">
        <f t="shared" si="575"/>
        <v/>
      </c>
      <c r="AX2192" s="10" t="str">
        <f t="shared" si="566"/>
        <v/>
      </c>
      <c r="AY2192" s="10" t="str">
        <f t="shared" si="576"/>
        <v/>
      </c>
      <c r="AZ2192" s="23">
        <f t="shared" si="577"/>
        <v>0</v>
      </c>
      <c r="BA2192" s="10">
        <f t="shared" si="578"/>
        <v>0</v>
      </c>
    </row>
    <row r="2193" spans="1:53" x14ac:dyDescent="0.25">
      <c r="A2193" s="64" t="str">
        <f t="shared" si="579"/>
        <v/>
      </c>
      <c r="C2193" s="1"/>
      <c r="D2193" s="1"/>
      <c r="E2193" s="1"/>
      <c r="F2193" s="1"/>
      <c r="G2193" s="3" t="str">
        <f t="shared" ca="1" si="564"/>
        <v/>
      </c>
      <c r="H2193" s="16" t="str">
        <f t="shared" si="567"/>
        <v/>
      </c>
      <c r="AF2193" s="67"/>
      <c r="AH2193" s="6">
        <f t="shared" ca="1" si="565"/>
        <v>44152</v>
      </c>
      <c r="AP2193" s="10" t="str">
        <f t="shared" si="568"/>
        <v/>
      </c>
      <c r="AQ2193" s="10" t="str">
        <f t="shared" si="569"/>
        <v/>
      </c>
      <c r="AR2193" s="10" t="str">
        <f t="shared" si="570"/>
        <v/>
      </c>
      <c r="AS2193" s="10" t="str">
        <f t="shared" si="571"/>
        <v/>
      </c>
      <c r="AT2193" s="10" t="str">
        <f t="shared" si="572"/>
        <v/>
      </c>
      <c r="AU2193" s="10" t="str">
        <f t="shared" si="573"/>
        <v/>
      </c>
      <c r="AV2193" s="10" t="str">
        <f t="shared" si="574"/>
        <v/>
      </c>
      <c r="AW2193" s="10" t="str">
        <f t="shared" si="575"/>
        <v/>
      </c>
      <c r="AX2193" s="10" t="str">
        <f t="shared" si="566"/>
        <v/>
      </c>
      <c r="AY2193" s="10" t="str">
        <f t="shared" si="576"/>
        <v/>
      </c>
      <c r="AZ2193" s="23">
        <f t="shared" si="577"/>
        <v>0</v>
      </c>
      <c r="BA2193" s="10">
        <f t="shared" si="578"/>
        <v>0</v>
      </c>
    </row>
    <row r="2194" spans="1:53" x14ac:dyDescent="0.25">
      <c r="A2194" s="4" t="str">
        <f t="shared" si="579"/>
        <v/>
      </c>
      <c r="B2194" s="28"/>
      <c r="C2194" s="29"/>
      <c r="D2194" s="29"/>
      <c r="E2194" s="29"/>
      <c r="F2194" s="29"/>
      <c r="G2194" s="30" t="str">
        <f t="shared" ca="1" si="564"/>
        <v/>
      </c>
      <c r="H2194" s="16" t="str">
        <f t="shared" si="567"/>
        <v/>
      </c>
      <c r="AF2194" s="67"/>
      <c r="AH2194" s="6">
        <f t="shared" ca="1" si="565"/>
        <v>44152</v>
      </c>
      <c r="AP2194" s="10" t="str">
        <f t="shared" si="568"/>
        <v/>
      </c>
      <c r="AQ2194" s="10" t="str">
        <f t="shared" si="569"/>
        <v/>
      </c>
      <c r="AR2194" s="10" t="str">
        <f t="shared" si="570"/>
        <v/>
      </c>
      <c r="AS2194" s="10" t="str">
        <f t="shared" si="571"/>
        <v/>
      </c>
      <c r="AT2194" s="10" t="str">
        <f t="shared" si="572"/>
        <v/>
      </c>
      <c r="AU2194" s="10" t="str">
        <f t="shared" si="573"/>
        <v/>
      </c>
      <c r="AV2194" s="10" t="str">
        <f t="shared" si="574"/>
        <v/>
      </c>
      <c r="AW2194" s="10" t="str">
        <f t="shared" si="575"/>
        <v/>
      </c>
      <c r="AX2194" s="10" t="str">
        <f t="shared" si="566"/>
        <v/>
      </c>
      <c r="AY2194" s="10" t="str">
        <f t="shared" si="576"/>
        <v/>
      </c>
      <c r="AZ2194" s="23">
        <f t="shared" si="577"/>
        <v>0</v>
      </c>
      <c r="BA2194" s="10">
        <f t="shared" si="578"/>
        <v>0</v>
      </c>
    </row>
    <row r="2195" spans="1:53" x14ac:dyDescent="0.25">
      <c r="A2195" s="64" t="str">
        <f t="shared" si="579"/>
        <v/>
      </c>
      <c r="C2195" s="1"/>
      <c r="D2195" s="1"/>
      <c r="E2195" s="1"/>
      <c r="F2195" s="1"/>
      <c r="G2195" s="3" t="str">
        <f t="shared" ca="1" si="564"/>
        <v/>
      </c>
      <c r="H2195" s="16" t="str">
        <f t="shared" si="567"/>
        <v/>
      </c>
      <c r="AF2195" s="67"/>
      <c r="AH2195" s="6">
        <f t="shared" ca="1" si="565"/>
        <v>44152</v>
      </c>
      <c r="AP2195" s="10" t="str">
        <f t="shared" si="568"/>
        <v/>
      </c>
      <c r="AQ2195" s="10" t="str">
        <f t="shared" si="569"/>
        <v/>
      </c>
      <c r="AR2195" s="10" t="str">
        <f t="shared" si="570"/>
        <v/>
      </c>
      <c r="AS2195" s="10" t="str">
        <f t="shared" si="571"/>
        <v/>
      </c>
      <c r="AT2195" s="10" t="str">
        <f t="shared" si="572"/>
        <v/>
      </c>
      <c r="AU2195" s="10" t="str">
        <f t="shared" si="573"/>
        <v/>
      </c>
      <c r="AV2195" s="10" t="str">
        <f t="shared" si="574"/>
        <v/>
      </c>
      <c r="AW2195" s="10" t="str">
        <f t="shared" si="575"/>
        <v/>
      </c>
      <c r="AX2195" s="10" t="str">
        <f t="shared" si="566"/>
        <v/>
      </c>
      <c r="AY2195" s="10" t="str">
        <f t="shared" si="576"/>
        <v/>
      </c>
      <c r="AZ2195" s="23">
        <f t="shared" si="577"/>
        <v>0</v>
      </c>
      <c r="BA2195" s="10">
        <f t="shared" si="578"/>
        <v>0</v>
      </c>
    </row>
    <row r="2196" spans="1:53" x14ac:dyDescent="0.25">
      <c r="A2196" s="4" t="str">
        <f t="shared" si="579"/>
        <v/>
      </c>
      <c r="B2196" s="28"/>
      <c r="C2196" s="29"/>
      <c r="D2196" s="29"/>
      <c r="E2196" s="29"/>
      <c r="F2196" s="29"/>
      <c r="G2196" s="30" t="str">
        <f t="shared" ca="1" si="564"/>
        <v/>
      </c>
      <c r="H2196" s="16" t="str">
        <f t="shared" si="567"/>
        <v/>
      </c>
      <c r="AF2196" s="67"/>
      <c r="AH2196" s="6">
        <f t="shared" ca="1" si="565"/>
        <v>44152</v>
      </c>
      <c r="AP2196" s="10" t="str">
        <f t="shared" si="568"/>
        <v/>
      </c>
      <c r="AQ2196" s="10" t="str">
        <f t="shared" si="569"/>
        <v/>
      </c>
      <c r="AR2196" s="10" t="str">
        <f t="shared" si="570"/>
        <v/>
      </c>
      <c r="AS2196" s="10" t="str">
        <f t="shared" si="571"/>
        <v/>
      </c>
      <c r="AT2196" s="10" t="str">
        <f t="shared" si="572"/>
        <v/>
      </c>
      <c r="AU2196" s="10" t="str">
        <f t="shared" si="573"/>
        <v/>
      </c>
      <c r="AV2196" s="10" t="str">
        <f t="shared" si="574"/>
        <v/>
      </c>
      <c r="AW2196" s="10" t="str">
        <f t="shared" si="575"/>
        <v/>
      </c>
      <c r="AX2196" s="10" t="str">
        <f t="shared" si="566"/>
        <v/>
      </c>
      <c r="AY2196" s="10" t="str">
        <f t="shared" si="576"/>
        <v/>
      </c>
      <c r="AZ2196" s="23">
        <f t="shared" si="577"/>
        <v>0</v>
      </c>
      <c r="BA2196" s="10">
        <f t="shared" si="578"/>
        <v>0</v>
      </c>
    </row>
    <row r="2197" spans="1:53" x14ac:dyDescent="0.25">
      <c r="A2197" s="64" t="str">
        <f t="shared" si="579"/>
        <v/>
      </c>
      <c r="C2197" s="1"/>
      <c r="D2197" s="1"/>
      <c r="E2197" s="1"/>
      <c r="F2197" s="1"/>
      <c r="G2197" s="3" t="str">
        <f t="shared" ca="1" si="564"/>
        <v/>
      </c>
      <c r="H2197" s="16" t="str">
        <f t="shared" si="567"/>
        <v/>
      </c>
      <c r="AF2197" s="67"/>
      <c r="AH2197" s="6">
        <f t="shared" ca="1" si="565"/>
        <v>44152</v>
      </c>
      <c r="AP2197" s="10" t="str">
        <f t="shared" si="568"/>
        <v/>
      </c>
      <c r="AQ2197" s="10" t="str">
        <f t="shared" si="569"/>
        <v/>
      </c>
      <c r="AR2197" s="10" t="str">
        <f t="shared" si="570"/>
        <v/>
      </c>
      <c r="AS2197" s="10" t="str">
        <f t="shared" si="571"/>
        <v/>
      </c>
      <c r="AT2197" s="10" t="str">
        <f t="shared" si="572"/>
        <v/>
      </c>
      <c r="AU2197" s="10" t="str">
        <f t="shared" si="573"/>
        <v/>
      </c>
      <c r="AV2197" s="10" t="str">
        <f t="shared" si="574"/>
        <v/>
      </c>
      <c r="AW2197" s="10" t="str">
        <f t="shared" si="575"/>
        <v/>
      </c>
      <c r="AX2197" s="10" t="str">
        <f t="shared" si="566"/>
        <v/>
      </c>
      <c r="AY2197" s="10" t="str">
        <f t="shared" si="576"/>
        <v/>
      </c>
      <c r="AZ2197" s="23">
        <f t="shared" si="577"/>
        <v>0</v>
      </c>
      <c r="BA2197" s="10">
        <f t="shared" si="578"/>
        <v>0</v>
      </c>
    </row>
    <row r="2198" spans="1:53" x14ac:dyDescent="0.25">
      <c r="A2198" s="4" t="str">
        <f t="shared" si="579"/>
        <v/>
      </c>
      <c r="B2198" s="28"/>
      <c r="C2198" s="29"/>
      <c r="D2198" s="29"/>
      <c r="E2198" s="29"/>
      <c r="F2198" s="29"/>
      <c r="G2198" s="30" t="str">
        <f t="shared" ca="1" si="564"/>
        <v/>
      </c>
      <c r="H2198" s="16" t="str">
        <f t="shared" si="567"/>
        <v/>
      </c>
      <c r="AF2198" s="67"/>
      <c r="AH2198" s="6">
        <f t="shared" ca="1" si="565"/>
        <v>44152</v>
      </c>
      <c r="AP2198" s="10" t="str">
        <f t="shared" si="568"/>
        <v/>
      </c>
      <c r="AQ2198" s="10" t="str">
        <f t="shared" si="569"/>
        <v/>
      </c>
      <c r="AR2198" s="10" t="str">
        <f t="shared" si="570"/>
        <v/>
      </c>
      <c r="AS2198" s="10" t="str">
        <f t="shared" si="571"/>
        <v/>
      </c>
      <c r="AT2198" s="10" t="str">
        <f t="shared" si="572"/>
        <v/>
      </c>
      <c r="AU2198" s="10" t="str">
        <f t="shared" si="573"/>
        <v/>
      </c>
      <c r="AV2198" s="10" t="str">
        <f t="shared" si="574"/>
        <v/>
      </c>
      <c r="AW2198" s="10" t="str">
        <f t="shared" si="575"/>
        <v/>
      </c>
      <c r="AX2198" s="10" t="str">
        <f t="shared" si="566"/>
        <v/>
      </c>
      <c r="AY2198" s="10" t="str">
        <f t="shared" si="576"/>
        <v/>
      </c>
      <c r="AZ2198" s="23">
        <f t="shared" si="577"/>
        <v>0</v>
      </c>
      <c r="BA2198" s="10">
        <f t="shared" si="578"/>
        <v>0</v>
      </c>
    </row>
    <row r="2199" spans="1:53" x14ac:dyDescent="0.25">
      <c r="A2199" s="64" t="str">
        <f t="shared" si="579"/>
        <v/>
      </c>
      <c r="C2199" s="1"/>
      <c r="D2199" s="1"/>
      <c r="E2199" s="1"/>
      <c r="F2199" s="1"/>
      <c r="G2199" s="3" t="str">
        <f t="shared" ca="1" si="564"/>
        <v/>
      </c>
      <c r="H2199" s="16" t="str">
        <f t="shared" si="567"/>
        <v/>
      </c>
      <c r="AF2199" s="67"/>
      <c r="AH2199" s="6">
        <f t="shared" ca="1" si="565"/>
        <v>44152</v>
      </c>
      <c r="AP2199" s="10" t="str">
        <f t="shared" si="568"/>
        <v/>
      </c>
      <c r="AQ2199" s="10" t="str">
        <f t="shared" si="569"/>
        <v/>
      </c>
      <c r="AR2199" s="10" t="str">
        <f t="shared" si="570"/>
        <v/>
      </c>
      <c r="AS2199" s="10" t="str">
        <f t="shared" si="571"/>
        <v/>
      </c>
      <c r="AT2199" s="10" t="str">
        <f t="shared" si="572"/>
        <v/>
      </c>
      <c r="AU2199" s="10" t="str">
        <f t="shared" si="573"/>
        <v/>
      </c>
      <c r="AV2199" s="10" t="str">
        <f t="shared" si="574"/>
        <v/>
      </c>
      <c r="AW2199" s="10" t="str">
        <f t="shared" si="575"/>
        <v/>
      </c>
      <c r="AX2199" s="10" t="str">
        <f t="shared" si="566"/>
        <v/>
      </c>
      <c r="AY2199" s="10" t="str">
        <f t="shared" si="576"/>
        <v/>
      </c>
      <c r="AZ2199" s="23">
        <f t="shared" si="577"/>
        <v>0</v>
      </c>
      <c r="BA2199" s="10">
        <f t="shared" si="578"/>
        <v>0</v>
      </c>
    </row>
    <row r="2200" spans="1:53" x14ac:dyDescent="0.25">
      <c r="A2200" s="4" t="str">
        <f t="shared" si="579"/>
        <v/>
      </c>
      <c r="B2200" s="28"/>
      <c r="C2200" s="29"/>
      <c r="D2200" s="29"/>
      <c r="E2200" s="29"/>
      <c r="F2200" s="29"/>
      <c r="G2200" s="30" t="str">
        <f t="shared" ca="1" si="564"/>
        <v/>
      </c>
      <c r="H2200" s="16" t="str">
        <f t="shared" si="567"/>
        <v/>
      </c>
      <c r="AF2200" s="67"/>
      <c r="AH2200" s="6">
        <f t="shared" ca="1" si="565"/>
        <v>44152</v>
      </c>
      <c r="AP2200" s="10" t="str">
        <f t="shared" si="568"/>
        <v/>
      </c>
      <c r="AQ2200" s="10" t="str">
        <f t="shared" si="569"/>
        <v/>
      </c>
      <c r="AR2200" s="10" t="str">
        <f t="shared" si="570"/>
        <v/>
      </c>
      <c r="AS2200" s="10" t="str">
        <f t="shared" si="571"/>
        <v/>
      </c>
      <c r="AT2200" s="10" t="str">
        <f t="shared" si="572"/>
        <v/>
      </c>
      <c r="AU2200" s="10" t="str">
        <f t="shared" si="573"/>
        <v/>
      </c>
      <c r="AV2200" s="10" t="str">
        <f t="shared" si="574"/>
        <v/>
      </c>
      <c r="AW2200" s="10" t="str">
        <f t="shared" si="575"/>
        <v/>
      </c>
      <c r="AX2200" s="10" t="str">
        <f t="shared" si="566"/>
        <v/>
      </c>
      <c r="AY2200" s="10" t="str">
        <f t="shared" si="576"/>
        <v/>
      </c>
      <c r="AZ2200" s="23">
        <f t="shared" si="577"/>
        <v>0</v>
      </c>
      <c r="BA2200" s="10">
        <f t="shared" si="578"/>
        <v>0</v>
      </c>
    </row>
    <row r="2201" spans="1:53" x14ac:dyDescent="0.25">
      <c r="A2201" s="64" t="str">
        <f t="shared" si="579"/>
        <v/>
      </c>
      <c r="C2201" s="1"/>
      <c r="D2201" s="1"/>
      <c r="E2201" s="1"/>
      <c r="F2201" s="1"/>
      <c r="G2201" s="3" t="str">
        <f t="shared" ca="1" si="564"/>
        <v/>
      </c>
      <c r="H2201" s="16" t="str">
        <f t="shared" si="567"/>
        <v/>
      </c>
      <c r="AF2201" s="67"/>
      <c r="AH2201" s="6">
        <f t="shared" ca="1" si="565"/>
        <v>44152</v>
      </c>
      <c r="AP2201" s="10" t="str">
        <f t="shared" si="568"/>
        <v/>
      </c>
      <c r="AQ2201" s="10" t="str">
        <f t="shared" si="569"/>
        <v/>
      </c>
      <c r="AR2201" s="10" t="str">
        <f t="shared" si="570"/>
        <v/>
      </c>
      <c r="AS2201" s="10" t="str">
        <f t="shared" si="571"/>
        <v/>
      </c>
      <c r="AT2201" s="10" t="str">
        <f t="shared" si="572"/>
        <v/>
      </c>
      <c r="AU2201" s="10" t="str">
        <f t="shared" si="573"/>
        <v/>
      </c>
      <c r="AV2201" s="10" t="str">
        <f t="shared" si="574"/>
        <v/>
      </c>
      <c r="AW2201" s="10" t="str">
        <f t="shared" si="575"/>
        <v/>
      </c>
      <c r="AX2201" s="10" t="str">
        <f t="shared" si="566"/>
        <v/>
      </c>
      <c r="AY2201" s="10" t="str">
        <f t="shared" si="576"/>
        <v/>
      </c>
      <c r="AZ2201" s="23">
        <f t="shared" si="577"/>
        <v>0</v>
      </c>
      <c r="BA2201" s="10">
        <f t="shared" si="578"/>
        <v>0</v>
      </c>
    </row>
    <row r="2202" spans="1:53" x14ac:dyDescent="0.25">
      <c r="A2202" s="4" t="str">
        <f t="shared" si="579"/>
        <v/>
      </c>
      <c r="B2202" s="28"/>
      <c r="C2202" s="29"/>
      <c r="D2202" s="29"/>
      <c r="E2202" s="29"/>
      <c r="F2202" s="29"/>
      <c r="G2202" s="30" t="str">
        <f t="shared" ca="1" si="564"/>
        <v/>
      </c>
      <c r="H2202" s="16" t="str">
        <f t="shared" si="567"/>
        <v/>
      </c>
      <c r="AF2202" s="67"/>
      <c r="AH2202" s="6">
        <f t="shared" ca="1" si="565"/>
        <v>44152</v>
      </c>
      <c r="AP2202" s="10" t="str">
        <f t="shared" si="568"/>
        <v/>
      </c>
      <c r="AQ2202" s="10" t="str">
        <f t="shared" si="569"/>
        <v/>
      </c>
      <c r="AR2202" s="10" t="str">
        <f t="shared" si="570"/>
        <v/>
      </c>
      <c r="AS2202" s="10" t="str">
        <f t="shared" si="571"/>
        <v/>
      </c>
      <c r="AT2202" s="10" t="str">
        <f t="shared" si="572"/>
        <v/>
      </c>
      <c r="AU2202" s="10" t="str">
        <f t="shared" si="573"/>
        <v/>
      </c>
      <c r="AV2202" s="10" t="str">
        <f t="shared" si="574"/>
        <v/>
      </c>
      <c r="AW2202" s="10" t="str">
        <f t="shared" si="575"/>
        <v/>
      </c>
      <c r="AX2202" s="10" t="str">
        <f t="shared" si="566"/>
        <v/>
      </c>
      <c r="AY2202" s="10" t="str">
        <f t="shared" si="576"/>
        <v/>
      </c>
      <c r="AZ2202" s="23">
        <f t="shared" si="577"/>
        <v>0</v>
      </c>
      <c r="BA2202" s="10">
        <f t="shared" si="578"/>
        <v>0</v>
      </c>
    </row>
    <row r="2203" spans="1:53" x14ac:dyDescent="0.25">
      <c r="A2203" s="64" t="str">
        <f t="shared" si="579"/>
        <v/>
      </c>
      <c r="C2203" s="1"/>
      <c r="D2203" s="1"/>
      <c r="E2203" s="1"/>
      <c r="F2203" s="1"/>
      <c r="G2203" s="3" t="str">
        <f t="shared" ca="1" si="564"/>
        <v/>
      </c>
      <c r="H2203" s="16" t="str">
        <f t="shared" si="567"/>
        <v/>
      </c>
      <c r="AF2203" s="67"/>
      <c r="AH2203" s="6">
        <f t="shared" ca="1" si="565"/>
        <v>44152</v>
      </c>
      <c r="AP2203" s="10" t="str">
        <f t="shared" si="568"/>
        <v/>
      </c>
      <c r="AQ2203" s="10" t="str">
        <f t="shared" si="569"/>
        <v/>
      </c>
      <c r="AR2203" s="10" t="str">
        <f t="shared" si="570"/>
        <v/>
      </c>
      <c r="AS2203" s="10" t="str">
        <f t="shared" si="571"/>
        <v/>
      </c>
      <c r="AT2203" s="10" t="str">
        <f t="shared" si="572"/>
        <v/>
      </c>
      <c r="AU2203" s="10" t="str">
        <f t="shared" si="573"/>
        <v/>
      </c>
      <c r="AV2203" s="10" t="str">
        <f t="shared" si="574"/>
        <v/>
      </c>
      <c r="AW2203" s="10" t="str">
        <f t="shared" si="575"/>
        <v/>
      </c>
      <c r="AX2203" s="10" t="str">
        <f t="shared" si="566"/>
        <v/>
      </c>
      <c r="AY2203" s="10" t="str">
        <f t="shared" si="576"/>
        <v/>
      </c>
      <c r="AZ2203" s="23">
        <f t="shared" si="577"/>
        <v>0</v>
      </c>
      <c r="BA2203" s="10">
        <f t="shared" si="578"/>
        <v>0</v>
      </c>
    </row>
    <row r="2204" spans="1:53" x14ac:dyDescent="0.25">
      <c r="A2204" s="4" t="str">
        <f t="shared" si="579"/>
        <v/>
      </c>
      <c r="B2204" s="28"/>
      <c r="C2204" s="29"/>
      <c r="D2204" s="29"/>
      <c r="E2204" s="29"/>
      <c r="F2204" s="29"/>
      <c r="G2204" s="30" t="str">
        <f t="shared" ca="1" si="564"/>
        <v/>
      </c>
      <c r="H2204" s="16" t="str">
        <f t="shared" si="567"/>
        <v/>
      </c>
      <c r="AF2204" s="67"/>
      <c r="AH2204" s="6">
        <f t="shared" ca="1" si="565"/>
        <v>44152</v>
      </c>
      <c r="AP2204" s="10" t="str">
        <f t="shared" si="568"/>
        <v/>
      </c>
      <c r="AQ2204" s="10" t="str">
        <f t="shared" si="569"/>
        <v/>
      </c>
      <c r="AR2204" s="10" t="str">
        <f t="shared" si="570"/>
        <v/>
      </c>
      <c r="AS2204" s="10" t="str">
        <f t="shared" si="571"/>
        <v/>
      </c>
      <c r="AT2204" s="10" t="str">
        <f t="shared" si="572"/>
        <v/>
      </c>
      <c r="AU2204" s="10" t="str">
        <f t="shared" si="573"/>
        <v/>
      </c>
      <c r="AV2204" s="10" t="str">
        <f t="shared" si="574"/>
        <v/>
      </c>
      <c r="AW2204" s="10" t="str">
        <f t="shared" si="575"/>
        <v/>
      </c>
      <c r="AX2204" s="10" t="str">
        <f t="shared" si="566"/>
        <v/>
      </c>
      <c r="AY2204" s="10" t="str">
        <f t="shared" si="576"/>
        <v/>
      </c>
      <c r="AZ2204" s="23">
        <f t="shared" si="577"/>
        <v>0</v>
      </c>
      <c r="BA2204" s="10">
        <f t="shared" si="578"/>
        <v>0</v>
      </c>
    </row>
    <row r="2205" spans="1:53" x14ac:dyDescent="0.25">
      <c r="A2205" s="64" t="str">
        <f t="shared" si="579"/>
        <v/>
      </c>
      <c r="C2205" s="1"/>
      <c r="D2205" s="1"/>
      <c r="E2205" s="1"/>
      <c r="F2205" s="1"/>
      <c r="G2205" s="3" t="str">
        <f t="shared" ref="G2205:G2268" ca="1" si="580">AnoMesDia(C2205,TODAY())</f>
        <v/>
      </c>
      <c r="H2205" s="16" t="str">
        <f t="shared" si="567"/>
        <v/>
      </c>
      <c r="AF2205" s="67"/>
      <c r="AH2205" s="6">
        <f t="shared" ca="1" si="565"/>
        <v>44152</v>
      </c>
      <c r="AP2205" s="10" t="str">
        <f t="shared" si="568"/>
        <v/>
      </c>
      <c r="AQ2205" s="10" t="str">
        <f t="shared" si="569"/>
        <v/>
      </c>
      <c r="AR2205" s="10" t="str">
        <f t="shared" si="570"/>
        <v/>
      </c>
      <c r="AS2205" s="10" t="str">
        <f t="shared" si="571"/>
        <v/>
      </c>
      <c r="AT2205" s="10" t="str">
        <f t="shared" si="572"/>
        <v/>
      </c>
      <c r="AU2205" s="10" t="str">
        <f t="shared" si="573"/>
        <v/>
      </c>
      <c r="AV2205" s="10" t="str">
        <f t="shared" si="574"/>
        <v/>
      </c>
      <c r="AW2205" s="10" t="str">
        <f t="shared" si="575"/>
        <v/>
      </c>
      <c r="AX2205" s="10" t="str">
        <f t="shared" si="566"/>
        <v/>
      </c>
      <c r="AY2205" s="10" t="str">
        <f t="shared" si="576"/>
        <v/>
      </c>
      <c r="AZ2205" s="23">
        <f t="shared" si="577"/>
        <v>0</v>
      </c>
      <c r="BA2205" s="10">
        <f t="shared" si="578"/>
        <v>0</v>
      </c>
    </row>
    <row r="2206" spans="1:53" x14ac:dyDescent="0.25">
      <c r="A2206" s="4" t="str">
        <f t="shared" si="579"/>
        <v/>
      </c>
      <c r="B2206" s="28"/>
      <c r="C2206" s="29"/>
      <c r="D2206" s="29"/>
      <c r="E2206" s="29"/>
      <c r="F2206" s="29"/>
      <c r="G2206" s="30" t="str">
        <f t="shared" ca="1" si="580"/>
        <v/>
      </c>
      <c r="H2206" s="16" t="str">
        <f t="shared" si="567"/>
        <v/>
      </c>
      <c r="AF2206" s="67"/>
      <c r="AH2206" s="6">
        <f t="shared" ca="1" si="565"/>
        <v>44152</v>
      </c>
      <c r="AP2206" s="10" t="str">
        <f t="shared" si="568"/>
        <v/>
      </c>
      <c r="AQ2206" s="10" t="str">
        <f t="shared" si="569"/>
        <v/>
      </c>
      <c r="AR2206" s="10" t="str">
        <f t="shared" si="570"/>
        <v/>
      </c>
      <c r="AS2206" s="10" t="str">
        <f t="shared" si="571"/>
        <v/>
      </c>
      <c r="AT2206" s="10" t="str">
        <f t="shared" si="572"/>
        <v/>
      </c>
      <c r="AU2206" s="10" t="str">
        <f t="shared" si="573"/>
        <v/>
      </c>
      <c r="AV2206" s="10" t="str">
        <f t="shared" si="574"/>
        <v/>
      </c>
      <c r="AW2206" s="10" t="str">
        <f t="shared" si="575"/>
        <v/>
      </c>
      <c r="AX2206" s="10" t="str">
        <f t="shared" si="566"/>
        <v/>
      </c>
      <c r="AY2206" s="10" t="str">
        <f t="shared" si="576"/>
        <v/>
      </c>
      <c r="AZ2206" s="23">
        <f t="shared" si="577"/>
        <v>0</v>
      </c>
      <c r="BA2206" s="10">
        <f t="shared" si="578"/>
        <v>0</v>
      </c>
    </row>
    <row r="2207" spans="1:53" x14ac:dyDescent="0.25">
      <c r="A2207" s="64" t="str">
        <f t="shared" si="579"/>
        <v/>
      </c>
      <c r="C2207" s="1"/>
      <c r="D2207" s="1"/>
      <c r="E2207" s="1"/>
      <c r="F2207" s="1"/>
      <c r="G2207" s="3" t="str">
        <f t="shared" ca="1" si="580"/>
        <v/>
      </c>
      <c r="H2207" s="16" t="str">
        <f t="shared" si="567"/>
        <v/>
      </c>
      <c r="AF2207" s="67"/>
      <c r="AH2207" s="6">
        <f t="shared" ca="1" si="565"/>
        <v>44152</v>
      </c>
      <c r="AP2207" s="10" t="str">
        <f t="shared" si="568"/>
        <v/>
      </c>
      <c r="AQ2207" s="10" t="str">
        <f t="shared" si="569"/>
        <v/>
      </c>
      <c r="AR2207" s="10" t="str">
        <f t="shared" si="570"/>
        <v/>
      </c>
      <c r="AS2207" s="10" t="str">
        <f t="shared" si="571"/>
        <v/>
      </c>
      <c r="AT2207" s="10" t="str">
        <f t="shared" si="572"/>
        <v/>
      </c>
      <c r="AU2207" s="10" t="str">
        <f t="shared" si="573"/>
        <v/>
      </c>
      <c r="AV2207" s="10" t="str">
        <f t="shared" si="574"/>
        <v/>
      </c>
      <c r="AW2207" s="10" t="str">
        <f t="shared" si="575"/>
        <v/>
      </c>
      <c r="AX2207" s="10" t="str">
        <f t="shared" si="566"/>
        <v/>
      </c>
      <c r="AY2207" s="10" t="str">
        <f t="shared" si="576"/>
        <v/>
      </c>
      <c r="AZ2207" s="23">
        <f t="shared" si="577"/>
        <v>0</v>
      </c>
      <c r="BA2207" s="10">
        <f t="shared" si="578"/>
        <v>0</v>
      </c>
    </row>
    <row r="2208" spans="1:53" x14ac:dyDescent="0.25">
      <c r="A2208" s="4" t="str">
        <f t="shared" si="579"/>
        <v/>
      </c>
      <c r="B2208" s="28"/>
      <c r="C2208" s="29"/>
      <c r="D2208" s="29"/>
      <c r="E2208" s="29"/>
      <c r="F2208" s="29"/>
      <c r="G2208" s="30" t="str">
        <f t="shared" ca="1" si="580"/>
        <v/>
      </c>
      <c r="H2208" s="16" t="str">
        <f t="shared" si="567"/>
        <v/>
      </c>
      <c r="AF2208" s="67"/>
      <c r="AH2208" s="6">
        <f t="shared" ca="1" si="565"/>
        <v>44152</v>
      </c>
      <c r="AP2208" s="10" t="str">
        <f t="shared" si="568"/>
        <v/>
      </c>
      <c r="AQ2208" s="10" t="str">
        <f t="shared" si="569"/>
        <v/>
      </c>
      <c r="AR2208" s="10" t="str">
        <f t="shared" si="570"/>
        <v/>
      </c>
      <c r="AS2208" s="10" t="str">
        <f t="shared" si="571"/>
        <v/>
      </c>
      <c r="AT2208" s="10" t="str">
        <f t="shared" si="572"/>
        <v/>
      </c>
      <c r="AU2208" s="10" t="str">
        <f t="shared" si="573"/>
        <v/>
      </c>
      <c r="AV2208" s="10" t="str">
        <f t="shared" si="574"/>
        <v/>
      </c>
      <c r="AW2208" s="10" t="str">
        <f t="shared" si="575"/>
        <v/>
      </c>
      <c r="AX2208" s="10" t="str">
        <f t="shared" si="566"/>
        <v/>
      </c>
      <c r="AY2208" s="10" t="str">
        <f t="shared" si="576"/>
        <v/>
      </c>
      <c r="AZ2208" s="23">
        <f t="shared" si="577"/>
        <v>0</v>
      </c>
      <c r="BA2208" s="10">
        <f t="shared" si="578"/>
        <v>0</v>
      </c>
    </row>
    <row r="2209" spans="1:53" x14ac:dyDescent="0.25">
      <c r="A2209" s="64" t="str">
        <f t="shared" si="579"/>
        <v/>
      </c>
      <c r="C2209" s="1"/>
      <c r="D2209" s="1"/>
      <c r="E2209" s="1"/>
      <c r="F2209" s="1"/>
      <c r="G2209" s="3" t="str">
        <f t="shared" ca="1" si="580"/>
        <v/>
      </c>
      <c r="H2209" s="16" t="str">
        <f t="shared" si="567"/>
        <v/>
      </c>
      <c r="AF2209" s="67"/>
      <c r="AH2209" s="6">
        <f t="shared" ca="1" si="565"/>
        <v>44152</v>
      </c>
      <c r="AP2209" s="10" t="str">
        <f t="shared" si="568"/>
        <v/>
      </c>
      <c r="AQ2209" s="10" t="str">
        <f t="shared" si="569"/>
        <v/>
      </c>
      <c r="AR2209" s="10" t="str">
        <f t="shared" si="570"/>
        <v/>
      </c>
      <c r="AS2209" s="10" t="str">
        <f t="shared" si="571"/>
        <v/>
      </c>
      <c r="AT2209" s="10" t="str">
        <f t="shared" si="572"/>
        <v/>
      </c>
      <c r="AU2209" s="10" t="str">
        <f t="shared" si="573"/>
        <v/>
      </c>
      <c r="AV2209" s="10" t="str">
        <f t="shared" si="574"/>
        <v/>
      </c>
      <c r="AW2209" s="10" t="str">
        <f t="shared" si="575"/>
        <v/>
      </c>
      <c r="AX2209" s="10" t="str">
        <f t="shared" si="566"/>
        <v/>
      </c>
      <c r="AY2209" s="10" t="str">
        <f t="shared" si="576"/>
        <v/>
      </c>
      <c r="AZ2209" s="23">
        <f t="shared" si="577"/>
        <v>0</v>
      </c>
      <c r="BA2209" s="10">
        <f t="shared" si="578"/>
        <v>0</v>
      </c>
    </row>
    <row r="2210" spans="1:53" x14ac:dyDescent="0.25">
      <c r="A2210" s="4" t="str">
        <f t="shared" si="579"/>
        <v/>
      </c>
      <c r="B2210" s="28"/>
      <c r="C2210" s="29"/>
      <c r="D2210" s="29"/>
      <c r="E2210" s="29"/>
      <c r="F2210" s="29"/>
      <c r="G2210" s="30" t="str">
        <f t="shared" ca="1" si="580"/>
        <v/>
      </c>
      <c r="H2210" s="16" t="str">
        <f t="shared" si="567"/>
        <v/>
      </c>
      <c r="AF2210" s="67"/>
      <c r="AH2210" s="6">
        <f t="shared" ca="1" si="565"/>
        <v>44152</v>
      </c>
      <c r="AP2210" s="10" t="str">
        <f t="shared" si="568"/>
        <v/>
      </c>
      <c r="AQ2210" s="10" t="str">
        <f t="shared" si="569"/>
        <v/>
      </c>
      <c r="AR2210" s="10" t="str">
        <f t="shared" si="570"/>
        <v/>
      </c>
      <c r="AS2210" s="10" t="str">
        <f t="shared" si="571"/>
        <v/>
      </c>
      <c r="AT2210" s="10" t="str">
        <f t="shared" si="572"/>
        <v/>
      </c>
      <c r="AU2210" s="10" t="str">
        <f t="shared" si="573"/>
        <v/>
      </c>
      <c r="AV2210" s="10" t="str">
        <f t="shared" si="574"/>
        <v/>
      </c>
      <c r="AW2210" s="10" t="str">
        <f t="shared" si="575"/>
        <v/>
      </c>
      <c r="AX2210" s="10" t="str">
        <f t="shared" si="566"/>
        <v/>
      </c>
      <c r="AY2210" s="10" t="str">
        <f t="shared" si="576"/>
        <v/>
      </c>
      <c r="AZ2210" s="23">
        <f t="shared" si="577"/>
        <v>0</v>
      </c>
      <c r="BA2210" s="10">
        <f t="shared" si="578"/>
        <v>0</v>
      </c>
    </row>
    <row r="2211" spans="1:53" x14ac:dyDescent="0.25">
      <c r="A2211" s="64" t="str">
        <f t="shared" si="579"/>
        <v/>
      </c>
      <c r="C2211" s="1"/>
      <c r="D2211" s="1"/>
      <c r="E2211" s="1"/>
      <c r="F2211" s="1"/>
      <c r="G2211" s="3" t="str">
        <f t="shared" ca="1" si="580"/>
        <v/>
      </c>
      <c r="H2211" s="16" t="str">
        <f t="shared" si="567"/>
        <v/>
      </c>
      <c r="AF2211" s="67"/>
      <c r="AH2211" s="6">
        <f t="shared" ca="1" si="565"/>
        <v>44152</v>
      </c>
      <c r="AP2211" s="10" t="str">
        <f t="shared" si="568"/>
        <v/>
      </c>
      <c r="AQ2211" s="10" t="str">
        <f t="shared" si="569"/>
        <v/>
      </c>
      <c r="AR2211" s="10" t="str">
        <f t="shared" si="570"/>
        <v/>
      </c>
      <c r="AS2211" s="10" t="str">
        <f t="shared" si="571"/>
        <v/>
      </c>
      <c r="AT2211" s="10" t="str">
        <f t="shared" si="572"/>
        <v/>
      </c>
      <c r="AU2211" s="10" t="str">
        <f t="shared" si="573"/>
        <v/>
      </c>
      <c r="AV2211" s="10" t="str">
        <f t="shared" si="574"/>
        <v/>
      </c>
      <c r="AW2211" s="10" t="str">
        <f t="shared" si="575"/>
        <v/>
      </c>
      <c r="AX2211" s="10" t="str">
        <f t="shared" si="566"/>
        <v/>
      </c>
      <c r="AY2211" s="10" t="str">
        <f t="shared" si="576"/>
        <v/>
      </c>
      <c r="AZ2211" s="23">
        <f t="shared" si="577"/>
        <v>0</v>
      </c>
      <c r="BA2211" s="10">
        <f t="shared" si="578"/>
        <v>0</v>
      </c>
    </row>
    <row r="2212" spans="1:53" x14ac:dyDescent="0.25">
      <c r="A2212" s="4" t="str">
        <f t="shared" si="579"/>
        <v/>
      </c>
      <c r="B2212" s="28"/>
      <c r="C2212" s="29"/>
      <c r="D2212" s="29"/>
      <c r="E2212" s="29"/>
      <c r="F2212" s="29"/>
      <c r="G2212" s="30" t="str">
        <f t="shared" ca="1" si="580"/>
        <v/>
      </c>
      <c r="H2212" s="16" t="str">
        <f t="shared" si="567"/>
        <v/>
      </c>
      <c r="AF2212" s="67"/>
      <c r="AH2212" s="6">
        <f t="shared" ca="1" si="565"/>
        <v>44152</v>
      </c>
      <c r="AP2212" s="10" t="str">
        <f t="shared" si="568"/>
        <v/>
      </c>
      <c r="AQ2212" s="10" t="str">
        <f t="shared" si="569"/>
        <v/>
      </c>
      <c r="AR2212" s="10" t="str">
        <f t="shared" si="570"/>
        <v/>
      </c>
      <c r="AS2212" s="10" t="str">
        <f t="shared" si="571"/>
        <v/>
      </c>
      <c r="AT2212" s="10" t="str">
        <f t="shared" si="572"/>
        <v/>
      </c>
      <c r="AU2212" s="10" t="str">
        <f t="shared" si="573"/>
        <v/>
      </c>
      <c r="AV2212" s="10" t="str">
        <f t="shared" si="574"/>
        <v/>
      </c>
      <c r="AW2212" s="10" t="str">
        <f t="shared" si="575"/>
        <v/>
      </c>
      <c r="AX2212" s="10" t="str">
        <f t="shared" si="566"/>
        <v/>
      </c>
      <c r="AY2212" s="10" t="str">
        <f t="shared" si="576"/>
        <v/>
      </c>
      <c r="AZ2212" s="23">
        <f t="shared" si="577"/>
        <v>0</v>
      </c>
      <c r="BA2212" s="10">
        <f t="shared" si="578"/>
        <v>0</v>
      </c>
    </row>
    <row r="2213" spans="1:53" x14ac:dyDescent="0.25">
      <c r="A2213" s="64" t="str">
        <f t="shared" si="579"/>
        <v/>
      </c>
      <c r="C2213" s="1"/>
      <c r="D2213" s="1"/>
      <c r="E2213" s="1"/>
      <c r="F2213" s="1"/>
      <c r="G2213" s="3" t="str">
        <f t="shared" ca="1" si="580"/>
        <v/>
      </c>
      <c r="H2213" s="16" t="str">
        <f t="shared" si="567"/>
        <v/>
      </c>
      <c r="AF2213" s="67"/>
      <c r="AH2213" s="6">
        <f t="shared" ca="1" si="565"/>
        <v>44152</v>
      </c>
      <c r="AP2213" s="10" t="str">
        <f t="shared" si="568"/>
        <v/>
      </c>
      <c r="AQ2213" s="10" t="str">
        <f t="shared" si="569"/>
        <v/>
      </c>
      <c r="AR2213" s="10" t="str">
        <f t="shared" si="570"/>
        <v/>
      </c>
      <c r="AS2213" s="10" t="str">
        <f t="shared" si="571"/>
        <v/>
      </c>
      <c r="AT2213" s="10" t="str">
        <f t="shared" si="572"/>
        <v/>
      </c>
      <c r="AU2213" s="10" t="str">
        <f t="shared" si="573"/>
        <v/>
      </c>
      <c r="AV2213" s="10" t="str">
        <f t="shared" si="574"/>
        <v/>
      </c>
      <c r="AW2213" s="10" t="str">
        <f t="shared" si="575"/>
        <v/>
      </c>
      <c r="AX2213" s="10" t="str">
        <f t="shared" si="566"/>
        <v/>
      </c>
      <c r="AY2213" s="10" t="str">
        <f t="shared" si="576"/>
        <v/>
      </c>
      <c r="AZ2213" s="23">
        <f t="shared" si="577"/>
        <v>0</v>
      </c>
      <c r="BA2213" s="10">
        <f t="shared" si="578"/>
        <v>0</v>
      </c>
    </row>
    <row r="2214" spans="1:53" x14ac:dyDescent="0.25">
      <c r="A2214" s="4" t="str">
        <f t="shared" si="579"/>
        <v/>
      </c>
      <c r="B2214" s="28"/>
      <c r="C2214" s="29"/>
      <c r="D2214" s="29"/>
      <c r="E2214" s="29"/>
      <c r="F2214" s="29"/>
      <c r="G2214" s="30" t="str">
        <f t="shared" ca="1" si="580"/>
        <v/>
      </c>
      <c r="H2214" s="16" t="str">
        <f t="shared" si="567"/>
        <v/>
      </c>
      <c r="AF2214" s="67"/>
      <c r="AH2214" s="6">
        <f t="shared" ca="1" si="565"/>
        <v>44152</v>
      </c>
      <c r="AP2214" s="10" t="str">
        <f t="shared" si="568"/>
        <v/>
      </c>
      <c r="AQ2214" s="10" t="str">
        <f t="shared" si="569"/>
        <v/>
      </c>
      <c r="AR2214" s="10" t="str">
        <f t="shared" si="570"/>
        <v/>
      </c>
      <c r="AS2214" s="10" t="str">
        <f t="shared" si="571"/>
        <v/>
      </c>
      <c r="AT2214" s="10" t="str">
        <f t="shared" si="572"/>
        <v/>
      </c>
      <c r="AU2214" s="10" t="str">
        <f t="shared" si="573"/>
        <v/>
      </c>
      <c r="AV2214" s="10" t="str">
        <f t="shared" si="574"/>
        <v/>
      </c>
      <c r="AW2214" s="10" t="str">
        <f t="shared" si="575"/>
        <v/>
      </c>
      <c r="AX2214" s="10" t="str">
        <f t="shared" si="566"/>
        <v/>
      </c>
      <c r="AY2214" s="10" t="str">
        <f t="shared" si="576"/>
        <v/>
      </c>
      <c r="AZ2214" s="23">
        <f t="shared" si="577"/>
        <v>0</v>
      </c>
      <c r="BA2214" s="10">
        <f t="shared" si="578"/>
        <v>0</v>
      </c>
    </row>
    <row r="2215" spans="1:53" x14ac:dyDescent="0.25">
      <c r="A2215" s="64" t="str">
        <f t="shared" si="579"/>
        <v/>
      </c>
      <c r="C2215" s="1"/>
      <c r="D2215" s="1"/>
      <c r="E2215" s="1"/>
      <c r="F2215" s="1"/>
      <c r="G2215" s="3" t="str">
        <f t="shared" ca="1" si="580"/>
        <v/>
      </c>
      <c r="H2215" s="16" t="str">
        <f t="shared" si="567"/>
        <v/>
      </c>
      <c r="AF2215" s="67"/>
      <c r="AH2215" s="6">
        <f t="shared" ca="1" si="565"/>
        <v>44152</v>
      </c>
      <c r="AP2215" s="10" t="str">
        <f t="shared" si="568"/>
        <v/>
      </c>
      <c r="AQ2215" s="10" t="str">
        <f t="shared" si="569"/>
        <v/>
      </c>
      <c r="AR2215" s="10" t="str">
        <f t="shared" si="570"/>
        <v/>
      </c>
      <c r="AS2215" s="10" t="str">
        <f t="shared" si="571"/>
        <v/>
      </c>
      <c r="AT2215" s="10" t="str">
        <f t="shared" si="572"/>
        <v/>
      </c>
      <c r="AU2215" s="10" t="str">
        <f t="shared" si="573"/>
        <v/>
      </c>
      <c r="AV2215" s="10" t="str">
        <f t="shared" si="574"/>
        <v/>
      </c>
      <c r="AW2215" s="10" t="str">
        <f t="shared" si="575"/>
        <v/>
      </c>
      <c r="AX2215" s="10" t="str">
        <f t="shared" si="566"/>
        <v/>
      </c>
      <c r="AY2215" s="10" t="str">
        <f t="shared" si="576"/>
        <v/>
      </c>
      <c r="AZ2215" s="23">
        <f t="shared" si="577"/>
        <v>0</v>
      </c>
      <c r="BA2215" s="10">
        <f t="shared" si="578"/>
        <v>0</v>
      </c>
    </row>
    <row r="2216" spans="1:53" x14ac:dyDescent="0.25">
      <c r="A2216" s="4" t="str">
        <f t="shared" si="579"/>
        <v/>
      </c>
      <c r="B2216" s="28"/>
      <c r="C2216" s="29"/>
      <c r="D2216" s="29"/>
      <c r="E2216" s="29"/>
      <c r="F2216" s="29"/>
      <c r="G2216" s="30" t="str">
        <f t="shared" ca="1" si="580"/>
        <v/>
      </c>
      <c r="H2216" s="16" t="str">
        <f t="shared" si="567"/>
        <v/>
      </c>
      <c r="AF2216" s="67"/>
      <c r="AH2216" s="6">
        <f t="shared" ca="1" si="565"/>
        <v>44152</v>
      </c>
      <c r="AP2216" s="10" t="str">
        <f t="shared" si="568"/>
        <v/>
      </c>
      <c r="AQ2216" s="10" t="str">
        <f t="shared" si="569"/>
        <v/>
      </c>
      <c r="AR2216" s="10" t="str">
        <f t="shared" si="570"/>
        <v/>
      </c>
      <c r="AS2216" s="10" t="str">
        <f t="shared" si="571"/>
        <v/>
      </c>
      <c r="AT2216" s="10" t="str">
        <f t="shared" si="572"/>
        <v/>
      </c>
      <c r="AU2216" s="10" t="str">
        <f t="shared" si="573"/>
        <v/>
      </c>
      <c r="AV2216" s="10" t="str">
        <f t="shared" si="574"/>
        <v/>
      </c>
      <c r="AW2216" s="10" t="str">
        <f t="shared" si="575"/>
        <v/>
      </c>
      <c r="AX2216" s="10" t="str">
        <f t="shared" si="566"/>
        <v/>
      </c>
      <c r="AY2216" s="10" t="str">
        <f t="shared" si="576"/>
        <v/>
      </c>
      <c r="AZ2216" s="23">
        <f t="shared" si="577"/>
        <v>0</v>
      </c>
      <c r="BA2216" s="10">
        <f t="shared" si="578"/>
        <v>0</v>
      </c>
    </row>
    <row r="2217" spans="1:53" x14ac:dyDescent="0.25">
      <c r="A2217" s="64" t="str">
        <f t="shared" si="579"/>
        <v/>
      </c>
      <c r="C2217" s="1"/>
      <c r="D2217" s="1"/>
      <c r="E2217" s="1"/>
      <c r="F2217" s="1"/>
      <c r="G2217" s="3" t="str">
        <f t="shared" ca="1" si="580"/>
        <v/>
      </c>
      <c r="H2217" s="16" t="str">
        <f t="shared" si="567"/>
        <v/>
      </c>
      <c r="AF2217" s="67"/>
      <c r="AH2217" s="6">
        <f t="shared" ca="1" si="565"/>
        <v>44152</v>
      </c>
      <c r="AP2217" s="10" t="str">
        <f t="shared" si="568"/>
        <v/>
      </c>
      <c r="AQ2217" s="10" t="str">
        <f t="shared" si="569"/>
        <v/>
      </c>
      <c r="AR2217" s="10" t="str">
        <f t="shared" si="570"/>
        <v/>
      </c>
      <c r="AS2217" s="10" t="str">
        <f t="shared" si="571"/>
        <v/>
      </c>
      <c r="AT2217" s="10" t="str">
        <f t="shared" si="572"/>
        <v/>
      </c>
      <c r="AU2217" s="10" t="str">
        <f t="shared" si="573"/>
        <v/>
      </c>
      <c r="AV2217" s="10" t="str">
        <f t="shared" si="574"/>
        <v/>
      </c>
      <c r="AW2217" s="10" t="str">
        <f t="shared" si="575"/>
        <v/>
      </c>
      <c r="AX2217" s="10" t="str">
        <f t="shared" si="566"/>
        <v/>
      </c>
      <c r="AY2217" s="10" t="str">
        <f t="shared" si="576"/>
        <v/>
      </c>
      <c r="AZ2217" s="23">
        <f t="shared" si="577"/>
        <v>0</v>
      </c>
      <c r="BA2217" s="10">
        <f t="shared" si="578"/>
        <v>0</v>
      </c>
    </row>
    <row r="2218" spans="1:53" x14ac:dyDescent="0.25">
      <c r="A2218" s="4" t="str">
        <f t="shared" si="579"/>
        <v/>
      </c>
      <c r="B2218" s="28"/>
      <c r="C2218" s="29"/>
      <c r="D2218" s="29"/>
      <c r="E2218" s="29"/>
      <c r="F2218" s="29"/>
      <c r="G2218" s="30" t="str">
        <f t="shared" ca="1" si="580"/>
        <v/>
      </c>
      <c r="H2218" s="16" t="str">
        <f t="shared" si="567"/>
        <v/>
      </c>
      <c r="AF2218" s="67"/>
      <c r="AH2218" s="6">
        <f t="shared" ca="1" si="565"/>
        <v>44152</v>
      </c>
      <c r="AP2218" s="10" t="str">
        <f t="shared" si="568"/>
        <v/>
      </c>
      <c r="AQ2218" s="10" t="str">
        <f t="shared" si="569"/>
        <v/>
      </c>
      <c r="AR2218" s="10" t="str">
        <f t="shared" si="570"/>
        <v/>
      </c>
      <c r="AS2218" s="10" t="str">
        <f t="shared" si="571"/>
        <v/>
      </c>
      <c r="AT2218" s="10" t="str">
        <f t="shared" si="572"/>
        <v/>
      </c>
      <c r="AU2218" s="10" t="str">
        <f t="shared" si="573"/>
        <v/>
      </c>
      <c r="AV2218" s="10" t="str">
        <f t="shared" si="574"/>
        <v/>
      </c>
      <c r="AW2218" s="10" t="str">
        <f t="shared" si="575"/>
        <v/>
      </c>
      <c r="AX2218" s="10" t="str">
        <f t="shared" si="566"/>
        <v/>
      </c>
      <c r="AY2218" s="10" t="str">
        <f t="shared" si="576"/>
        <v/>
      </c>
      <c r="AZ2218" s="23">
        <f t="shared" si="577"/>
        <v>0</v>
      </c>
      <c r="BA2218" s="10">
        <f t="shared" si="578"/>
        <v>0</v>
      </c>
    </row>
    <row r="2219" spans="1:53" x14ac:dyDescent="0.25">
      <c r="A2219" s="64" t="str">
        <f t="shared" si="579"/>
        <v/>
      </c>
      <c r="C2219" s="1"/>
      <c r="D2219" s="1"/>
      <c r="E2219" s="1"/>
      <c r="F2219" s="1"/>
      <c r="G2219" s="3" t="str">
        <f t="shared" ca="1" si="580"/>
        <v/>
      </c>
      <c r="H2219" s="16" t="str">
        <f t="shared" si="567"/>
        <v/>
      </c>
      <c r="AF2219" s="67"/>
      <c r="AH2219" s="6">
        <f t="shared" ca="1" si="565"/>
        <v>44152</v>
      </c>
      <c r="AP2219" s="10" t="str">
        <f t="shared" si="568"/>
        <v/>
      </c>
      <c r="AQ2219" s="10" t="str">
        <f t="shared" si="569"/>
        <v/>
      </c>
      <c r="AR2219" s="10" t="str">
        <f t="shared" si="570"/>
        <v/>
      </c>
      <c r="AS2219" s="10" t="str">
        <f t="shared" si="571"/>
        <v/>
      </c>
      <c r="AT2219" s="10" t="str">
        <f t="shared" si="572"/>
        <v/>
      </c>
      <c r="AU2219" s="10" t="str">
        <f t="shared" si="573"/>
        <v/>
      </c>
      <c r="AV2219" s="10" t="str">
        <f t="shared" si="574"/>
        <v/>
      </c>
      <c r="AW2219" s="10" t="str">
        <f t="shared" si="575"/>
        <v/>
      </c>
      <c r="AX2219" s="10" t="str">
        <f t="shared" si="566"/>
        <v/>
      </c>
      <c r="AY2219" s="10" t="str">
        <f t="shared" si="576"/>
        <v/>
      </c>
      <c r="AZ2219" s="23">
        <f t="shared" si="577"/>
        <v>0</v>
      </c>
      <c r="BA2219" s="10">
        <f t="shared" si="578"/>
        <v>0</v>
      </c>
    </row>
    <row r="2220" spans="1:53" x14ac:dyDescent="0.25">
      <c r="A2220" s="4" t="str">
        <f t="shared" si="579"/>
        <v/>
      </c>
      <c r="B2220" s="28"/>
      <c r="C2220" s="29"/>
      <c r="D2220" s="29"/>
      <c r="E2220" s="29"/>
      <c r="F2220" s="29"/>
      <c r="G2220" s="30" t="str">
        <f t="shared" ca="1" si="580"/>
        <v/>
      </c>
      <c r="H2220" s="16" t="str">
        <f t="shared" si="567"/>
        <v/>
      </c>
      <c r="AF2220" s="67"/>
      <c r="AH2220" s="6">
        <f t="shared" ca="1" si="565"/>
        <v>44152</v>
      </c>
      <c r="AP2220" s="10" t="str">
        <f t="shared" si="568"/>
        <v/>
      </c>
      <c r="AQ2220" s="10" t="str">
        <f t="shared" si="569"/>
        <v/>
      </c>
      <c r="AR2220" s="10" t="str">
        <f t="shared" si="570"/>
        <v/>
      </c>
      <c r="AS2220" s="10" t="str">
        <f t="shared" si="571"/>
        <v/>
      </c>
      <c r="AT2220" s="10" t="str">
        <f t="shared" si="572"/>
        <v/>
      </c>
      <c r="AU2220" s="10" t="str">
        <f t="shared" si="573"/>
        <v/>
      </c>
      <c r="AV2220" s="10" t="str">
        <f t="shared" si="574"/>
        <v/>
      </c>
      <c r="AW2220" s="10" t="str">
        <f t="shared" si="575"/>
        <v/>
      </c>
      <c r="AX2220" s="10" t="str">
        <f t="shared" si="566"/>
        <v/>
      </c>
      <c r="AY2220" s="10" t="str">
        <f t="shared" si="576"/>
        <v/>
      </c>
      <c r="AZ2220" s="23">
        <f t="shared" si="577"/>
        <v>0</v>
      </c>
      <c r="BA2220" s="10">
        <f t="shared" si="578"/>
        <v>0</v>
      </c>
    </row>
    <row r="2221" spans="1:53" x14ac:dyDescent="0.25">
      <c r="A2221" s="64" t="str">
        <f t="shared" si="579"/>
        <v/>
      </c>
      <c r="C2221" s="1"/>
      <c r="D2221" s="1"/>
      <c r="E2221" s="1"/>
      <c r="F2221" s="1"/>
      <c r="G2221" s="3" t="str">
        <f t="shared" ca="1" si="580"/>
        <v/>
      </c>
      <c r="H2221" s="16" t="str">
        <f t="shared" si="567"/>
        <v/>
      </c>
      <c r="AF2221" s="67"/>
      <c r="AH2221" s="6">
        <f t="shared" ca="1" si="565"/>
        <v>44152</v>
      </c>
      <c r="AP2221" s="10" t="str">
        <f t="shared" si="568"/>
        <v/>
      </c>
      <c r="AQ2221" s="10" t="str">
        <f t="shared" si="569"/>
        <v/>
      </c>
      <c r="AR2221" s="10" t="str">
        <f t="shared" si="570"/>
        <v/>
      </c>
      <c r="AS2221" s="10" t="str">
        <f t="shared" si="571"/>
        <v/>
      </c>
      <c r="AT2221" s="10" t="str">
        <f t="shared" si="572"/>
        <v/>
      </c>
      <c r="AU2221" s="10" t="str">
        <f t="shared" si="573"/>
        <v/>
      </c>
      <c r="AV2221" s="10" t="str">
        <f t="shared" si="574"/>
        <v/>
      </c>
      <c r="AW2221" s="10" t="str">
        <f t="shared" si="575"/>
        <v/>
      </c>
      <c r="AX2221" s="10" t="str">
        <f t="shared" si="566"/>
        <v/>
      </c>
      <c r="AY2221" s="10" t="str">
        <f t="shared" si="576"/>
        <v/>
      </c>
      <c r="AZ2221" s="23">
        <f t="shared" si="577"/>
        <v>0</v>
      </c>
      <c r="BA2221" s="10">
        <f t="shared" si="578"/>
        <v>0</v>
      </c>
    </row>
    <row r="2222" spans="1:53" x14ac:dyDescent="0.25">
      <c r="A2222" s="4" t="str">
        <f t="shared" si="579"/>
        <v/>
      </c>
      <c r="B2222" s="28"/>
      <c r="C2222" s="29"/>
      <c r="D2222" s="29"/>
      <c r="E2222" s="29"/>
      <c r="F2222" s="29"/>
      <c r="G2222" s="30" t="str">
        <f t="shared" ca="1" si="580"/>
        <v/>
      </c>
      <c r="H2222" s="16" t="str">
        <f t="shared" si="567"/>
        <v/>
      </c>
      <c r="AF2222" s="67"/>
      <c r="AH2222" s="6">
        <f t="shared" ca="1" si="565"/>
        <v>44152</v>
      </c>
      <c r="AP2222" s="10" t="str">
        <f t="shared" si="568"/>
        <v/>
      </c>
      <c r="AQ2222" s="10" t="str">
        <f t="shared" si="569"/>
        <v/>
      </c>
      <c r="AR2222" s="10" t="str">
        <f t="shared" si="570"/>
        <v/>
      </c>
      <c r="AS2222" s="10" t="str">
        <f t="shared" si="571"/>
        <v/>
      </c>
      <c r="AT2222" s="10" t="str">
        <f t="shared" si="572"/>
        <v/>
      </c>
      <c r="AU2222" s="10" t="str">
        <f t="shared" si="573"/>
        <v/>
      </c>
      <c r="AV2222" s="10" t="str">
        <f t="shared" si="574"/>
        <v/>
      </c>
      <c r="AW2222" s="10" t="str">
        <f t="shared" si="575"/>
        <v/>
      </c>
      <c r="AX2222" s="10" t="str">
        <f t="shared" si="566"/>
        <v/>
      </c>
      <c r="AY2222" s="10" t="str">
        <f t="shared" si="576"/>
        <v/>
      </c>
      <c r="AZ2222" s="23">
        <f t="shared" si="577"/>
        <v>0</v>
      </c>
      <c r="BA2222" s="10">
        <f t="shared" si="578"/>
        <v>0</v>
      </c>
    </row>
    <row r="2223" spans="1:53" x14ac:dyDescent="0.25">
      <c r="A2223" s="64" t="str">
        <f t="shared" si="579"/>
        <v/>
      </c>
      <c r="C2223" s="1"/>
      <c r="D2223" s="1"/>
      <c r="E2223" s="1"/>
      <c r="F2223" s="1"/>
      <c r="G2223" s="3" t="str">
        <f t="shared" ca="1" si="580"/>
        <v/>
      </c>
      <c r="H2223" s="16" t="str">
        <f t="shared" si="567"/>
        <v/>
      </c>
      <c r="AF2223" s="67"/>
      <c r="AH2223" s="6">
        <f t="shared" ca="1" si="565"/>
        <v>44152</v>
      </c>
      <c r="AP2223" s="10" t="str">
        <f t="shared" si="568"/>
        <v/>
      </c>
      <c r="AQ2223" s="10" t="str">
        <f t="shared" si="569"/>
        <v/>
      </c>
      <c r="AR2223" s="10" t="str">
        <f t="shared" si="570"/>
        <v/>
      </c>
      <c r="AS2223" s="10" t="str">
        <f t="shared" si="571"/>
        <v/>
      </c>
      <c r="AT2223" s="10" t="str">
        <f t="shared" si="572"/>
        <v/>
      </c>
      <c r="AU2223" s="10" t="str">
        <f t="shared" si="573"/>
        <v/>
      </c>
      <c r="AV2223" s="10" t="str">
        <f t="shared" si="574"/>
        <v/>
      </c>
      <c r="AW2223" s="10" t="str">
        <f t="shared" si="575"/>
        <v/>
      </c>
      <c r="AX2223" s="10" t="str">
        <f t="shared" si="566"/>
        <v/>
      </c>
      <c r="AY2223" s="10" t="str">
        <f t="shared" si="576"/>
        <v/>
      </c>
      <c r="AZ2223" s="23">
        <f t="shared" si="577"/>
        <v>0</v>
      </c>
      <c r="BA2223" s="10">
        <f t="shared" si="578"/>
        <v>0</v>
      </c>
    </row>
    <row r="2224" spans="1:53" x14ac:dyDescent="0.25">
      <c r="A2224" s="4" t="str">
        <f t="shared" si="579"/>
        <v/>
      </c>
      <c r="B2224" s="28"/>
      <c r="C2224" s="29"/>
      <c r="D2224" s="29"/>
      <c r="E2224" s="29"/>
      <c r="F2224" s="29"/>
      <c r="G2224" s="30" t="str">
        <f t="shared" ca="1" si="580"/>
        <v/>
      </c>
      <c r="H2224" s="16" t="str">
        <f t="shared" si="567"/>
        <v/>
      </c>
      <c r="AF2224" s="67"/>
      <c r="AH2224" s="6">
        <f t="shared" ca="1" si="565"/>
        <v>44152</v>
      </c>
      <c r="AP2224" s="10" t="str">
        <f t="shared" si="568"/>
        <v/>
      </c>
      <c r="AQ2224" s="10" t="str">
        <f t="shared" si="569"/>
        <v/>
      </c>
      <c r="AR2224" s="10" t="str">
        <f t="shared" si="570"/>
        <v/>
      </c>
      <c r="AS2224" s="10" t="str">
        <f t="shared" si="571"/>
        <v/>
      </c>
      <c r="AT2224" s="10" t="str">
        <f t="shared" si="572"/>
        <v/>
      </c>
      <c r="AU2224" s="10" t="str">
        <f t="shared" si="573"/>
        <v/>
      </c>
      <c r="AV2224" s="10" t="str">
        <f t="shared" si="574"/>
        <v/>
      </c>
      <c r="AW2224" s="10" t="str">
        <f t="shared" si="575"/>
        <v/>
      </c>
      <c r="AX2224" s="10" t="str">
        <f t="shared" si="566"/>
        <v/>
      </c>
      <c r="AY2224" s="10" t="str">
        <f t="shared" si="576"/>
        <v/>
      </c>
      <c r="AZ2224" s="23">
        <f t="shared" si="577"/>
        <v>0</v>
      </c>
      <c r="BA2224" s="10">
        <f t="shared" si="578"/>
        <v>0</v>
      </c>
    </row>
    <row r="2225" spans="1:53" x14ac:dyDescent="0.25">
      <c r="A2225" s="64" t="str">
        <f t="shared" si="579"/>
        <v/>
      </c>
      <c r="C2225" s="1"/>
      <c r="D2225" s="1"/>
      <c r="E2225" s="1"/>
      <c r="F2225" s="1"/>
      <c r="G2225" s="3" t="str">
        <f t="shared" ca="1" si="580"/>
        <v/>
      </c>
      <c r="H2225" s="16" t="str">
        <f t="shared" si="567"/>
        <v/>
      </c>
      <c r="AF2225" s="67"/>
      <c r="AH2225" s="6">
        <f t="shared" ca="1" si="565"/>
        <v>44152</v>
      </c>
      <c r="AP2225" s="10" t="str">
        <f t="shared" si="568"/>
        <v/>
      </c>
      <c r="AQ2225" s="10" t="str">
        <f t="shared" si="569"/>
        <v/>
      </c>
      <c r="AR2225" s="10" t="str">
        <f t="shared" si="570"/>
        <v/>
      </c>
      <c r="AS2225" s="10" t="str">
        <f t="shared" si="571"/>
        <v/>
      </c>
      <c r="AT2225" s="10" t="str">
        <f t="shared" si="572"/>
        <v/>
      </c>
      <c r="AU2225" s="10" t="str">
        <f t="shared" si="573"/>
        <v/>
      </c>
      <c r="AV2225" s="10" t="str">
        <f t="shared" si="574"/>
        <v/>
      </c>
      <c r="AW2225" s="10" t="str">
        <f t="shared" si="575"/>
        <v/>
      </c>
      <c r="AX2225" s="10" t="str">
        <f t="shared" si="566"/>
        <v/>
      </c>
      <c r="AY2225" s="10" t="str">
        <f t="shared" si="576"/>
        <v/>
      </c>
      <c r="AZ2225" s="23">
        <f t="shared" si="577"/>
        <v>0</v>
      </c>
      <c r="BA2225" s="10">
        <f t="shared" si="578"/>
        <v>0</v>
      </c>
    </row>
    <row r="2226" spans="1:53" x14ac:dyDescent="0.25">
      <c r="A2226" s="4" t="str">
        <f t="shared" si="579"/>
        <v/>
      </c>
      <c r="B2226" s="28"/>
      <c r="C2226" s="29"/>
      <c r="D2226" s="29"/>
      <c r="E2226" s="29"/>
      <c r="F2226" s="29"/>
      <c r="G2226" s="30" t="str">
        <f t="shared" ca="1" si="580"/>
        <v/>
      </c>
      <c r="H2226" s="16" t="str">
        <f t="shared" si="567"/>
        <v/>
      </c>
      <c r="AF2226" s="67"/>
      <c r="AH2226" s="6">
        <f t="shared" ca="1" si="565"/>
        <v>44152</v>
      </c>
      <c r="AP2226" s="10" t="str">
        <f t="shared" si="568"/>
        <v/>
      </c>
      <c r="AQ2226" s="10" t="str">
        <f t="shared" si="569"/>
        <v/>
      </c>
      <c r="AR2226" s="10" t="str">
        <f t="shared" si="570"/>
        <v/>
      </c>
      <c r="AS2226" s="10" t="str">
        <f t="shared" si="571"/>
        <v/>
      </c>
      <c r="AT2226" s="10" t="str">
        <f t="shared" si="572"/>
        <v/>
      </c>
      <c r="AU2226" s="10" t="str">
        <f t="shared" si="573"/>
        <v/>
      </c>
      <c r="AV2226" s="10" t="str">
        <f t="shared" si="574"/>
        <v/>
      </c>
      <c r="AW2226" s="10" t="str">
        <f t="shared" si="575"/>
        <v/>
      </c>
      <c r="AX2226" s="10" t="str">
        <f t="shared" si="566"/>
        <v/>
      </c>
      <c r="AY2226" s="10" t="str">
        <f t="shared" si="576"/>
        <v/>
      </c>
      <c r="AZ2226" s="23">
        <f t="shared" si="577"/>
        <v>0</v>
      </c>
      <c r="BA2226" s="10">
        <f t="shared" si="578"/>
        <v>0</v>
      </c>
    </row>
    <row r="2227" spans="1:53" x14ac:dyDescent="0.25">
      <c r="A2227" s="64" t="str">
        <f t="shared" si="579"/>
        <v/>
      </c>
      <c r="C2227" s="1"/>
      <c r="D2227" s="1"/>
      <c r="E2227" s="1"/>
      <c r="F2227" s="1"/>
      <c r="G2227" s="3" t="str">
        <f t="shared" ca="1" si="580"/>
        <v/>
      </c>
      <c r="H2227" s="16" t="str">
        <f t="shared" si="567"/>
        <v/>
      </c>
      <c r="AF2227" s="67"/>
      <c r="AH2227" s="6">
        <f t="shared" ca="1" si="565"/>
        <v>44152</v>
      </c>
      <c r="AP2227" s="10" t="str">
        <f t="shared" si="568"/>
        <v/>
      </c>
      <c r="AQ2227" s="10" t="str">
        <f t="shared" si="569"/>
        <v/>
      </c>
      <c r="AR2227" s="10" t="str">
        <f t="shared" si="570"/>
        <v/>
      </c>
      <c r="AS2227" s="10" t="str">
        <f t="shared" si="571"/>
        <v/>
      </c>
      <c r="AT2227" s="10" t="str">
        <f t="shared" si="572"/>
        <v/>
      </c>
      <c r="AU2227" s="10" t="str">
        <f t="shared" si="573"/>
        <v/>
      </c>
      <c r="AV2227" s="10" t="str">
        <f t="shared" si="574"/>
        <v/>
      </c>
      <c r="AW2227" s="10" t="str">
        <f t="shared" si="575"/>
        <v/>
      </c>
      <c r="AX2227" s="10" t="str">
        <f t="shared" si="566"/>
        <v/>
      </c>
      <c r="AY2227" s="10" t="str">
        <f t="shared" si="576"/>
        <v/>
      </c>
      <c r="AZ2227" s="23">
        <f t="shared" si="577"/>
        <v>0</v>
      </c>
      <c r="BA2227" s="10">
        <f t="shared" si="578"/>
        <v>0</v>
      </c>
    </row>
    <row r="2228" spans="1:53" x14ac:dyDescent="0.25">
      <c r="A2228" s="4" t="str">
        <f t="shared" si="579"/>
        <v/>
      </c>
      <c r="B2228" s="28"/>
      <c r="C2228" s="29"/>
      <c r="D2228" s="29"/>
      <c r="E2228" s="29"/>
      <c r="F2228" s="29"/>
      <c r="G2228" s="30" t="str">
        <f t="shared" ca="1" si="580"/>
        <v/>
      </c>
      <c r="H2228" s="16" t="str">
        <f t="shared" si="567"/>
        <v/>
      </c>
      <c r="AF2228" s="67"/>
      <c r="AH2228" s="6">
        <f t="shared" ca="1" si="565"/>
        <v>44152</v>
      </c>
      <c r="AP2228" s="10" t="str">
        <f t="shared" si="568"/>
        <v/>
      </c>
      <c r="AQ2228" s="10" t="str">
        <f t="shared" si="569"/>
        <v/>
      </c>
      <c r="AR2228" s="10" t="str">
        <f t="shared" si="570"/>
        <v/>
      </c>
      <c r="AS2228" s="10" t="str">
        <f t="shared" si="571"/>
        <v/>
      </c>
      <c r="AT2228" s="10" t="str">
        <f t="shared" si="572"/>
        <v/>
      </c>
      <c r="AU2228" s="10" t="str">
        <f t="shared" si="573"/>
        <v/>
      </c>
      <c r="AV2228" s="10" t="str">
        <f t="shared" si="574"/>
        <v/>
      </c>
      <c r="AW2228" s="10" t="str">
        <f t="shared" si="575"/>
        <v/>
      </c>
      <c r="AX2228" s="10" t="str">
        <f t="shared" si="566"/>
        <v/>
      </c>
      <c r="AY2228" s="10" t="str">
        <f t="shared" si="576"/>
        <v/>
      </c>
      <c r="AZ2228" s="23">
        <f t="shared" si="577"/>
        <v>0</v>
      </c>
      <c r="BA2228" s="10">
        <f t="shared" si="578"/>
        <v>0</v>
      </c>
    </row>
    <row r="2229" spans="1:53" x14ac:dyDescent="0.25">
      <c r="A2229" s="64" t="str">
        <f t="shared" si="579"/>
        <v/>
      </c>
      <c r="C2229" s="1"/>
      <c r="D2229" s="1"/>
      <c r="E2229" s="1"/>
      <c r="F2229" s="1"/>
      <c r="G2229" s="3" t="str">
        <f t="shared" ca="1" si="580"/>
        <v/>
      </c>
      <c r="H2229" s="16" t="str">
        <f t="shared" si="567"/>
        <v/>
      </c>
      <c r="AF2229" s="67"/>
      <c r="AH2229" s="6">
        <f t="shared" ca="1" si="565"/>
        <v>44152</v>
      </c>
      <c r="AP2229" s="10" t="str">
        <f t="shared" si="568"/>
        <v/>
      </c>
      <c r="AQ2229" s="10" t="str">
        <f t="shared" si="569"/>
        <v/>
      </c>
      <c r="AR2229" s="10" t="str">
        <f t="shared" si="570"/>
        <v/>
      </c>
      <c r="AS2229" s="10" t="str">
        <f t="shared" si="571"/>
        <v/>
      </c>
      <c r="AT2229" s="10" t="str">
        <f t="shared" si="572"/>
        <v/>
      </c>
      <c r="AU2229" s="10" t="str">
        <f t="shared" si="573"/>
        <v/>
      </c>
      <c r="AV2229" s="10" t="str">
        <f t="shared" si="574"/>
        <v/>
      </c>
      <c r="AW2229" s="10" t="str">
        <f t="shared" si="575"/>
        <v/>
      </c>
      <c r="AX2229" s="10" t="str">
        <f t="shared" si="566"/>
        <v/>
      </c>
      <c r="AY2229" s="10" t="str">
        <f t="shared" si="576"/>
        <v/>
      </c>
      <c r="AZ2229" s="23">
        <f t="shared" si="577"/>
        <v>0</v>
      </c>
      <c r="BA2229" s="10">
        <f t="shared" si="578"/>
        <v>0</v>
      </c>
    </row>
    <row r="2230" spans="1:53" x14ac:dyDescent="0.25">
      <c r="A2230" s="4" t="str">
        <f t="shared" si="579"/>
        <v/>
      </c>
      <c r="B2230" s="28"/>
      <c r="C2230" s="29"/>
      <c r="D2230" s="29"/>
      <c r="E2230" s="29"/>
      <c r="F2230" s="29"/>
      <c r="G2230" s="30" t="str">
        <f t="shared" ca="1" si="580"/>
        <v/>
      </c>
      <c r="H2230" s="16" t="str">
        <f t="shared" si="567"/>
        <v/>
      </c>
      <c r="AF2230" s="67"/>
      <c r="AH2230" s="6">
        <f t="shared" ca="1" si="565"/>
        <v>44152</v>
      </c>
      <c r="AP2230" s="10" t="str">
        <f t="shared" si="568"/>
        <v/>
      </c>
      <c r="AQ2230" s="10" t="str">
        <f t="shared" si="569"/>
        <v/>
      </c>
      <c r="AR2230" s="10" t="str">
        <f t="shared" si="570"/>
        <v/>
      </c>
      <c r="AS2230" s="10" t="str">
        <f t="shared" si="571"/>
        <v/>
      </c>
      <c r="AT2230" s="10" t="str">
        <f t="shared" si="572"/>
        <v/>
      </c>
      <c r="AU2230" s="10" t="str">
        <f t="shared" si="573"/>
        <v/>
      </c>
      <c r="AV2230" s="10" t="str">
        <f t="shared" si="574"/>
        <v/>
      </c>
      <c r="AW2230" s="10" t="str">
        <f t="shared" si="575"/>
        <v/>
      </c>
      <c r="AX2230" s="10" t="str">
        <f t="shared" si="566"/>
        <v/>
      </c>
      <c r="AY2230" s="10" t="str">
        <f t="shared" si="576"/>
        <v/>
      </c>
      <c r="AZ2230" s="23">
        <f t="shared" si="577"/>
        <v>0</v>
      </c>
      <c r="BA2230" s="10">
        <f t="shared" si="578"/>
        <v>0</v>
      </c>
    </row>
    <row r="2231" spans="1:53" x14ac:dyDescent="0.25">
      <c r="A2231" s="64" t="str">
        <f t="shared" si="579"/>
        <v/>
      </c>
      <c r="C2231" s="1"/>
      <c r="D2231" s="1"/>
      <c r="E2231" s="1"/>
      <c r="F2231" s="1"/>
      <c r="G2231" s="3" t="str">
        <f t="shared" ca="1" si="580"/>
        <v/>
      </c>
      <c r="H2231" s="16" t="str">
        <f t="shared" si="567"/>
        <v/>
      </c>
      <c r="AF2231" s="67"/>
      <c r="AH2231" s="6">
        <f t="shared" ca="1" si="565"/>
        <v>44152</v>
      </c>
      <c r="AP2231" s="10" t="str">
        <f t="shared" si="568"/>
        <v/>
      </c>
      <c r="AQ2231" s="10" t="str">
        <f t="shared" si="569"/>
        <v/>
      </c>
      <c r="AR2231" s="10" t="str">
        <f t="shared" si="570"/>
        <v/>
      </c>
      <c r="AS2231" s="10" t="str">
        <f t="shared" si="571"/>
        <v/>
      </c>
      <c r="AT2231" s="10" t="str">
        <f t="shared" si="572"/>
        <v/>
      </c>
      <c r="AU2231" s="10" t="str">
        <f t="shared" si="573"/>
        <v/>
      </c>
      <c r="AV2231" s="10" t="str">
        <f t="shared" si="574"/>
        <v/>
      </c>
      <c r="AW2231" s="10" t="str">
        <f t="shared" si="575"/>
        <v/>
      </c>
      <c r="AX2231" s="10" t="str">
        <f t="shared" si="566"/>
        <v/>
      </c>
      <c r="AY2231" s="10" t="str">
        <f t="shared" si="576"/>
        <v/>
      </c>
      <c r="AZ2231" s="23">
        <f t="shared" si="577"/>
        <v>0</v>
      </c>
      <c r="BA2231" s="10">
        <f t="shared" si="578"/>
        <v>0</v>
      </c>
    </row>
    <row r="2232" spans="1:53" x14ac:dyDescent="0.25">
      <c r="A2232" s="4" t="str">
        <f t="shared" si="579"/>
        <v/>
      </c>
      <c r="B2232" s="28"/>
      <c r="C2232" s="29"/>
      <c r="D2232" s="29"/>
      <c r="E2232" s="29"/>
      <c r="F2232" s="29"/>
      <c r="G2232" s="30" t="str">
        <f t="shared" ca="1" si="580"/>
        <v/>
      </c>
      <c r="H2232" s="16" t="str">
        <f t="shared" si="567"/>
        <v/>
      </c>
      <c r="AF2232" s="67"/>
      <c r="AH2232" s="6">
        <f t="shared" ca="1" si="565"/>
        <v>44152</v>
      </c>
      <c r="AP2232" s="10" t="str">
        <f t="shared" si="568"/>
        <v/>
      </c>
      <c r="AQ2232" s="10" t="str">
        <f t="shared" si="569"/>
        <v/>
      </c>
      <c r="AR2232" s="10" t="str">
        <f t="shared" si="570"/>
        <v/>
      </c>
      <c r="AS2232" s="10" t="str">
        <f t="shared" si="571"/>
        <v/>
      </c>
      <c r="AT2232" s="10" t="str">
        <f t="shared" si="572"/>
        <v/>
      </c>
      <c r="AU2232" s="10" t="str">
        <f t="shared" si="573"/>
        <v/>
      </c>
      <c r="AV2232" s="10" t="str">
        <f t="shared" si="574"/>
        <v/>
      </c>
      <c r="AW2232" s="10" t="str">
        <f t="shared" si="575"/>
        <v/>
      </c>
      <c r="AX2232" s="10" t="str">
        <f t="shared" si="566"/>
        <v/>
      </c>
      <c r="AY2232" s="10" t="str">
        <f t="shared" si="576"/>
        <v/>
      </c>
      <c r="AZ2232" s="23">
        <f t="shared" si="577"/>
        <v>0</v>
      </c>
      <c r="BA2232" s="10">
        <f t="shared" si="578"/>
        <v>0</v>
      </c>
    </row>
    <row r="2233" spans="1:53" x14ac:dyDescent="0.25">
      <c r="A2233" s="64" t="str">
        <f t="shared" si="579"/>
        <v/>
      </c>
      <c r="C2233" s="1"/>
      <c r="D2233" s="1"/>
      <c r="E2233" s="1"/>
      <c r="F2233" s="1"/>
      <c r="G2233" s="3" t="str">
        <f t="shared" ca="1" si="580"/>
        <v/>
      </c>
      <c r="H2233" s="16" t="str">
        <f t="shared" si="567"/>
        <v/>
      </c>
      <c r="AF2233" s="67"/>
      <c r="AH2233" s="6">
        <f t="shared" ca="1" si="565"/>
        <v>44152</v>
      </c>
      <c r="AP2233" s="10" t="str">
        <f t="shared" si="568"/>
        <v/>
      </c>
      <c r="AQ2233" s="10" t="str">
        <f t="shared" si="569"/>
        <v/>
      </c>
      <c r="AR2233" s="10" t="str">
        <f t="shared" si="570"/>
        <v/>
      </c>
      <c r="AS2233" s="10" t="str">
        <f t="shared" si="571"/>
        <v/>
      </c>
      <c r="AT2233" s="10" t="str">
        <f t="shared" si="572"/>
        <v/>
      </c>
      <c r="AU2233" s="10" t="str">
        <f t="shared" si="573"/>
        <v/>
      </c>
      <c r="AV2233" s="10" t="str">
        <f t="shared" si="574"/>
        <v/>
      </c>
      <c r="AW2233" s="10" t="str">
        <f t="shared" si="575"/>
        <v/>
      </c>
      <c r="AX2233" s="10" t="str">
        <f t="shared" si="566"/>
        <v/>
      </c>
      <c r="AY2233" s="10" t="str">
        <f t="shared" si="576"/>
        <v/>
      </c>
      <c r="AZ2233" s="23">
        <f t="shared" si="577"/>
        <v>0</v>
      </c>
      <c r="BA2233" s="10">
        <f t="shared" si="578"/>
        <v>0</v>
      </c>
    </row>
    <row r="2234" spans="1:53" x14ac:dyDescent="0.25">
      <c r="A2234" s="4" t="str">
        <f t="shared" si="579"/>
        <v/>
      </c>
      <c r="B2234" s="28"/>
      <c r="C2234" s="29"/>
      <c r="D2234" s="29"/>
      <c r="E2234" s="29"/>
      <c r="F2234" s="29"/>
      <c r="G2234" s="30" t="str">
        <f t="shared" ca="1" si="580"/>
        <v/>
      </c>
      <c r="H2234" s="16" t="str">
        <f t="shared" si="567"/>
        <v/>
      </c>
      <c r="AF2234" s="67"/>
      <c r="AH2234" s="6">
        <f t="shared" ca="1" si="565"/>
        <v>44152</v>
      </c>
      <c r="AP2234" s="10" t="str">
        <f t="shared" si="568"/>
        <v/>
      </c>
      <c r="AQ2234" s="10" t="str">
        <f t="shared" si="569"/>
        <v/>
      </c>
      <c r="AR2234" s="10" t="str">
        <f t="shared" si="570"/>
        <v/>
      </c>
      <c r="AS2234" s="10" t="str">
        <f t="shared" si="571"/>
        <v/>
      </c>
      <c r="AT2234" s="10" t="str">
        <f t="shared" si="572"/>
        <v/>
      </c>
      <c r="AU2234" s="10" t="str">
        <f t="shared" si="573"/>
        <v/>
      </c>
      <c r="AV2234" s="10" t="str">
        <f t="shared" si="574"/>
        <v/>
      </c>
      <c r="AW2234" s="10" t="str">
        <f t="shared" si="575"/>
        <v/>
      </c>
      <c r="AX2234" s="10" t="str">
        <f t="shared" si="566"/>
        <v/>
      </c>
      <c r="AY2234" s="10" t="str">
        <f t="shared" si="576"/>
        <v/>
      </c>
      <c r="AZ2234" s="23">
        <f t="shared" si="577"/>
        <v>0</v>
      </c>
      <c r="BA2234" s="10">
        <f t="shared" si="578"/>
        <v>0</v>
      </c>
    </row>
    <row r="2235" spans="1:53" x14ac:dyDescent="0.25">
      <c r="A2235" s="64" t="str">
        <f t="shared" si="579"/>
        <v/>
      </c>
      <c r="C2235" s="1"/>
      <c r="D2235" s="1"/>
      <c r="E2235" s="1"/>
      <c r="F2235" s="1"/>
      <c r="G2235" s="3" t="str">
        <f t="shared" ca="1" si="580"/>
        <v/>
      </c>
      <c r="H2235" s="16" t="str">
        <f t="shared" si="567"/>
        <v/>
      </c>
      <c r="AF2235" s="67"/>
      <c r="AH2235" s="6">
        <f t="shared" ca="1" si="565"/>
        <v>44152</v>
      </c>
      <c r="AP2235" s="10" t="str">
        <f t="shared" si="568"/>
        <v/>
      </c>
      <c r="AQ2235" s="10" t="str">
        <f t="shared" si="569"/>
        <v/>
      </c>
      <c r="AR2235" s="10" t="str">
        <f t="shared" si="570"/>
        <v/>
      </c>
      <c r="AS2235" s="10" t="str">
        <f t="shared" si="571"/>
        <v/>
      </c>
      <c r="AT2235" s="10" t="str">
        <f t="shared" si="572"/>
        <v/>
      </c>
      <c r="AU2235" s="10" t="str">
        <f t="shared" si="573"/>
        <v/>
      </c>
      <c r="AV2235" s="10" t="str">
        <f t="shared" si="574"/>
        <v/>
      </c>
      <c r="AW2235" s="10" t="str">
        <f t="shared" si="575"/>
        <v/>
      </c>
      <c r="AX2235" s="10" t="str">
        <f t="shared" si="566"/>
        <v/>
      </c>
      <c r="AY2235" s="10" t="str">
        <f t="shared" si="576"/>
        <v/>
      </c>
      <c r="AZ2235" s="23">
        <f t="shared" si="577"/>
        <v>0</v>
      </c>
      <c r="BA2235" s="10">
        <f t="shared" si="578"/>
        <v>0</v>
      </c>
    </row>
    <row r="2236" spans="1:53" x14ac:dyDescent="0.25">
      <c r="A2236" s="4" t="str">
        <f t="shared" si="579"/>
        <v/>
      </c>
      <c r="B2236" s="28"/>
      <c r="C2236" s="29"/>
      <c r="D2236" s="29"/>
      <c r="E2236" s="29"/>
      <c r="F2236" s="29"/>
      <c r="G2236" s="30" t="str">
        <f t="shared" ca="1" si="580"/>
        <v/>
      </c>
      <c r="H2236" s="16" t="str">
        <f t="shared" si="567"/>
        <v/>
      </c>
      <c r="AF2236" s="67"/>
      <c r="AH2236" s="6">
        <f t="shared" ca="1" si="565"/>
        <v>44152</v>
      </c>
      <c r="AP2236" s="10" t="str">
        <f t="shared" si="568"/>
        <v/>
      </c>
      <c r="AQ2236" s="10" t="str">
        <f t="shared" si="569"/>
        <v/>
      </c>
      <c r="AR2236" s="10" t="str">
        <f t="shared" si="570"/>
        <v/>
      </c>
      <c r="AS2236" s="10" t="str">
        <f t="shared" si="571"/>
        <v/>
      </c>
      <c r="AT2236" s="10" t="str">
        <f t="shared" si="572"/>
        <v/>
      </c>
      <c r="AU2236" s="10" t="str">
        <f t="shared" si="573"/>
        <v/>
      </c>
      <c r="AV2236" s="10" t="str">
        <f t="shared" si="574"/>
        <v/>
      </c>
      <c r="AW2236" s="10" t="str">
        <f t="shared" si="575"/>
        <v/>
      </c>
      <c r="AX2236" s="10" t="str">
        <f t="shared" si="566"/>
        <v/>
      </c>
      <c r="AY2236" s="10" t="str">
        <f t="shared" si="576"/>
        <v/>
      </c>
      <c r="AZ2236" s="23">
        <f t="shared" si="577"/>
        <v>0</v>
      </c>
      <c r="BA2236" s="10">
        <f t="shared" si="578"/>
        <v>0</v>
      </c>
    </row>
    <row r="2237" spans="1:53" x14ac:dyDescent="0.25">
      <c r="A2237" s="64" t="str">
        <f t="shared" si="579"/>
        <v/>
      </c>
      <c r="C2237" s="1"/>
      <c r="D2237" s="1"/>
      <c r="E2237" s="1"/>
      <c r="F2237" s="1"/>
      <c r="G2237" s="3" t="str">
        <f t="shared" ca="1" si="580"/>
        <v/>
      </c>
      <c r="H2237" s="16" t="str">
        <f t="shared" si="567"/>
        <v/>
      </c>
      <c r="AF2237" s="67"/>
      <c r="AH2237" s="6">
        <f t="shared" ca="1" si="565"/>
        <v>44152</v>
      </c>
      <c r="AP2237" s="10" t="str">
        <f t="shared" si="568"/>
        <v/>
      </c>
      <c r="AQ2237" s="10" t="str">
        <f t="shared" si="569"/>
        <v/>
      </c>
      <c r="AR2237" s="10" t="str">
        <f t="shared" si="570"/>
        <v/>
      </c>
      <c r="AS2237" s="10" t="str">
        <f t="shared" si="571"/>
        <v/>
      </c>
      <c r="AT2237" s="10" t="str">
        <f t="shared" si="572"/>
        <v/>
      </c>
      <c r="AU2237" s="10" t="str">
        <f t="shared" si="573"/>
        <v/>
      </c>
      <c r="AV2237" s="10" t="str">
        <f t="shared" si="574"/>
        <v/>
      </c>
      <c r="AW2237" s="10" t="str">
        <f t="shared" si="575"/>
        <v/>
      </c>
      <c r="AX2237" s="10" t="str">
        <f t="shared" si="566"/>
        <v/>
      </c>
      <c r="AY2237" s="10" t="str">
        <f t="shared" si="576"/>
        <v/>
      </c>
      <c r="AZ2237" s="23">
        <f t="shared" si="577"/>
        <v>0</v>
      </c>
      <c r="BA2237" s="10">
        <f t="shared" si="578"/>
        <v>0</v>
      </c>
    </row>
    <row r="2238" spans="1:53" x14ac:dyDescent="0.25">
      <c r="A2238" s="4" t="str">
        <f t="shared" si="579"/>
        <v/>
      </c>
      <c r="B2238" s="28"/>
      <c r="C2238" s="29"/>
      <c r="D2238" s="29"/>
      <c r="E2238" s="29"/>
      <c r="F2238" s="29"/>
      <c r="G2238" s="30" t="str">
        <f t="shared" ca="1" si="580"/>
        <v/>
      </c>
      <c r="H2238" s="16" t="str">
        <f t="shared" si="567"/>
        <v/>
      </c>
      <c r="AF2238" s="67"/>
      <c r="AH2238" s="6">
        <f t="shared" ca="1" si="565"/>
        <v>44152</v>
      </c>
      <c r="AP2238" s="10" t="str">
        <f t="shared" si="568"/>
        <v/>
      </c>
      <c r="AQ2238" s="10" t="str">
        <f t="shared" si="569"/>
        <v/>
      </c>
      <c r="AR2238" s="10" t="str">
        <f t="shared" si="570"/>
        <v/>
      </c>
      <c r="AS2238" s="10" t="str">
        <f t="shared" si="571"/>
        <v/>
      </c>
      <c r="AT2238" s="10" t="str">
        <f t="shared" si="572"/>
        <v/>
      </c>
      <c r="AU2238" s="10" t="str">
        <f t="shared" si="573"/>
        <v/>
      </c>
      <c r="AV2238" s="10" t="str">
        <f t="shared" si="574"/>
        <v/>
      </c>
      <c r="AW2238" s="10" t="str">
        <f t="shared" si="575"/>
        <v/>
      </c>
      <c r="AX2238" s="10" t="str">
        <f t="shared" si="566"/>
        <v/>
      </c>
      <c r="AY2238" s="10" t="str">
        <f t="shared" si="576"/>
        <v/>
      </c>
      <c r="AZ2238" s="23">
        <f t="shared" si="577"/>
        <v>0</v>
      </c>
      <c r="BA2238" s="10">
        <f t="shared" si="578"/>
        <v>0</v>
      </c>
    </row>
    <row r="2239" spans="1:53" x14ac:dyDescent="0.25">
      <c r="A2239" s="64" t="str">
        <f t="shared" si="579"/>
        <v/>
      </c>
      <c r="C2239" s="1"/>
      <c r="D2239" s="1"/>
      <c r="E2239" s="1"/>
      <c r="F2239" s="1"/>
      <c r="G2239" s="3" t="str">
        <f t="shared" ca="1" si="580"/>
        <v/>
      </c>
      <c r="H2239" s="16" t="str">
        <f t="shared" si="567"/>
        <v/>
      </c>
      <c r="AF2239" s="67"/>
      <c r="AH2239" s="6">
        <f t="shared" ca="1" si="565"/>
        <v>44152</v>
      </c>
      <c r="AP2239" s="10" t="str">
        <f t="shared" si="568"/>
        <v/>
      </c>
      <c r="AQ2239" s="10" t="str">
        <f t="shared" si="569"/>
        <v/>
      </c>
      <c r="AR2239" s="10" t="str">
        <f t="shared" si="570"/>
        <v/>
      </c>
      <c r="AS2239" s="10" t="str">
        <f t="shared" si="571"/>
        <v/>
      </c>
      <c r="AT2239" s="10" t="str">
        <f t="shared" si="572"/>
        <v/>
      </c>
      <c r="AU2239" s="10" t="str">
        <f t="shared" si="573"/>
        <v/>
      </c>
      <c r="AV2239" s="10" t="str">
        <f t="shared" si="574"/>
        <v/>
      </c>
      <c r="AW2239" s="10" t="str">
        <f t="shared" si="575"/>
        <v/>
      </c>
      <c r="AX2239" s="10" t="str">
        <f t="shared" si="566"/>
        <v/>
      </c>
      <c r="AY2239" s="10" t="str">
        <f t="shared" si="576"/>
        <v/>
      </c>
      <c r="AZ2239" s="23">
        <f t="shared" si="577"/>
        <v>0</v>
      </c>
      <c r="BA2239" s="10">
        <f t="shared" si="578"/>
        <v>0</v>
      </c>
    </row>
    <row r="2240" spans="1:53" x14ac:dyDescent="0.25">
      <c r="A2240" s="4" t="str">
        <f t="shared" si="579"/>
        <v/>
      </c>
      <c r="B2240" s="28"/>
      <c r="C2240" s="29"/>
      <c r="D2240" s="29"/>
      <c r="E2240" s="29"/>
      <c r="F2240" s="29"/>
      <c r="G2240" s="30" t="str">
        <f t="shared" ca="1" si="580"/>
        <v/>
      </c>
      <c r="H2240" s="16" t="str">
        <f t="shared" si="567"/>
        <v/>
      </c>
      <c r="AF2240" s="67"/>
      <c r="AH2240" s="6">
        <f t="shared" ca="1" si="565"/>
        <v>44152</v>
      </c>
      <c r="AP2240" s="10" t="str">
        <f t="shared" si="568"/>
        <v/>
      </c>
      <c r="AQ2240" s="10" t="str">
        <f t="shared" si="569"/>
        <v/>
      </c>
      <c r="AR2240" s="10" t="str">
        <f t="shared" si="570"/>
        <v/>
      </c>
      <c r="AS2240" s="10" t="str">
        <f t="shared" si="571"/>
        <v/>
      </c>
      <c r="AT2240" s="10" t="str">
        <f t="shared" si="572"/>
        <v/>
      </c>
      <c r="AU2240" s="10" t="str">
        <f t="shared" si="573"/>
        <v/>
      </c>
      <c r="AV2240" s="10" t="str">
        <f t="shared" si="574"/>
        <v/>
      </c>
      <c r="AW2240" s="10" t="str">
        <f t="shared" si="575"/>
        <v/>
      </c>
      <c r="AX2240" s="10" t="str">
        <f t="shared" si="566"/>
        <v/>
      </c>
      <c r="AY2240" s="10" t="str">
        <f t="shared" si="576"/>
        <v/>
      </c>
      <c r="AZ2240" s="23">
        <f t="shared" si="577"/>
        <v>0</v>
      </c>
      <c r="BA2240" s="10">
        <f t="shared" si="578"/>
        <v>0</v>
      </c>
    </row>
    <row r="2241" spans="1:53" x14ac:dyDescent="0.25">
      <c r="A2241" s="64" t="str">
        <f t="shared" si="579"/>
        <v/>
      </c>
      <c r="C2241" s="1"/>
      <c r="D2241" s="1"/>
      <c r="E2241" s="1"/>
      <c r="F2241" s="1"/>
      <c r="G2241" s="3" t="str">
        <f t="shared" ca="1" si="580"/>
        <v/>
      </c>
      <c r="H2241" s="16" t="str">
        <f t="shared" si="567"/>
        <v/>
      </c>
      <c r="AF2241" s="67"/>
      <c r="AH2241" s="6">
        <f t="shared" ca="1" si="565"/>
        <v>44152</v>
      </c>
      <c r="AP2241" s="10" t="str">
        <f t="shared" si="568"/>
        <v/>
      </c>
      <c r="AQ2241" s="10" t="str">
        <f t="shared" si="569"/>
        <v/>
      </c>
      <c r="AR2241" s="10" t="str">
        <f t="shared" si="570"/>
        <v/>
      </c>
      <c r="AS2241" s="10" t="str">
        <f t="shared" si="571"/>
        <v/>
      </c>
      <c r="AT2241" s="10" t="str">
        <f t="shared" si="572"/>
        <v/>
      </c>
      <c r="AU2241" s="10" t="str">
        <f t="shared" si="573"/>
        <v/>
      </c>
      <c r="AV2241" s="10" t="str">
        <f t="shared" si="574"/>
        <v/>
      </c>
      <c r="AW2241" s="10" t="str">
        <f t="shared" si="575"/>
        <v/>
      </c>
      <c r="AX2241" s="10" t="str">
        <f t="shared" si="566"/>
        <v/>
      </c>
      <c r="AY2241" s="10" t="str">
        <f t="shared" si="576"/>
        <v/>
      </c>
      <c r="AZ2241" s="23">
        <f t="shared" si="577"/>
        <v>0</v>
      </c>
      <c r="BA2241" s="10">
        <f t="shared" si="578"/>
        <v>0</v>
      </c>
    </row>
    <row r="2242" spans="1:53" x14ac:dyDescent="0.25">
      <c r="A2242" s="4" t="str">
        <f t="shared" si="579"/>
        <v/>
      </c>
      <c r="B2242" s="28"/>
      <c r="C2242" s="29"/>
      <c r="D2242" s="29"/>
      <c r="E2242" s="29"/>
      <c r="F2242" s="29"/>
      <c r="G2242" s="30" t="str">
        <f t="shared" ca="1" si="580"/>
        <v/>
      </c>
      <c r="H2242" s="16" t="str">
        <f t="shared" si="567"/>
        <v/>
      </c>
      <c r="AF2242" s="67"/>
      <c r="AH2242" s="6">
        <f t="shared" ca="1" si="565"/>
        <v>44152</v>
      </c>
      <c r="AP2242" s="10" t="str">
        <f t="shared" si="568"/>
        <v/>
      </c>
      <c r="AQ2242" s="10" t="str">
        <f t="shared" si="569"/>
        <v/>
      </c>
      <c r="AR2242" s="10" t="str">
        <f t="shared" si="570"/>
        <v/>
      </c>
      <c r="AS2242" s="10" t="str">
        <f t="shared" si="571"/>
        <v/>
      </c>
      <c r="AT2242" s="10" t="str">
        <f t="shared" si="572"/>
        <v/>
      </c>
      <c r="AU2242" s="10" t="str">
        <f t="shared" si="573"/>
        <v/>
      </c>
      <c r="AV2242" s="10" t="str">
        <f t="shared" si="574"/>
        <v/>
      </c>
      <c r="AW2242" s="10" t="str">
        <f t="shared" si="575"/>
        <v/>
      </c>
      <c r="AX2242" s="10" t="str">
        <f t="shared" si="566"/>
        <v/>
      </c>
      <c r="AY2242" s="10" t="str">
        <f t="shared" si="576"/>
        <v/>
      </c>
      <c r="AZ2242" s="23">
        <f t="shared" si="577"/>
        <v>0</v>
      </c>
      <c r="BA2242" s="10">
        <f t="shared" si="578"/>
        <v>0</v>
      </c>
    </row>
    <row r="2243" spans="1:53" x14ac:dyDescent="0.25">
      <c r="A2243" s="64" t="str">
        <f t="shared" si="579"/>
        <v/>
      </c>
      <c r="C2243" s="1"/>
      <c r="D2243" s="1"/>
      <c r="E2243" s="1"/>
      <c r="F2243" s="1"/>
      <c r="G2243" s="3" t="str">
        <f t="shared" ca="1" si="580"/>
        <v/>
      </c>
      <c r="H2243" s="16" t="str">
        <f t="shared" si="567"/>
        <v/>
      </c>
      <c r="AF2243" s="67"/>
      <c r="AH2243" s="6">
        <f t="shared" ca="1" si="565"/>
        <v>44152</v>
      </c>
      <c r="AP2243" s="10" t="str">
        <f t="shared" si="568"/>
        <v/>
      </c>
      <c r="AQ2243" s="10" t="str">
        <f t="shared" si="569"/>
        <v/>
      </c>
      <c r="AR2243" s="10" t="str">
        <f t="shared" si="570"/>
        <v/>
      </c>
      <c r="AS2243" s="10" t="str">
        <f t="shared" si="571"/>
        <v/>
      </c>
      <c r="AT2243" s="10" t="str">
        <f t="shared" si="572"/>
        <v/>
      </c>
      <c r="AU2243" s="10" t="str">
        <f t="shared" si="573"/>
        <v/>
      </c>
      <c r="AV2243" s="10" t="str">
        <f t="shared" si="574"/>
        <v/>
      </c>
      <c r="AW2243" s="10" t="str">
        <f t="shared" si="575"/>
        <v/>
      </c>
      <c r="AX2243" s="10" t="str">
        <f t="shared" si="566"/>
        <v/>
      </c>
      <c r="AY2243" s="10" t="str">
        <f t="shared" si="576"/>
        <v/>
      </c>
      <c r="AZ2243" s="23">
        <f t="shared" si="577"/>
        <v>0</v>
      </c>
      <c r="BA2243" s="10">
        <f t="shared" si="578"/>
        <v>0</v>
      </c>
    </row>
    <row r="2244" spans="1:53" x14ac:dyDescent="0.25">
      <c r="A2244" s="4" t="str">
        <f t="shared" si="579"/>
        <v/>
      </c>
      <c r="B2244" s="28"/>
      <c r="C2244" s="29"/>
      <c r="D2244" s="29"/>
      <c r="E2244" s="29"/>
      <c r="F2244" s="29"/>
      <c r="G2244" s="30" t="str">
        <f t="shared" ca="1" si="580"/>
        <v/>
      </c>
      <c r="H2244" s="16" t="str">
        <f t="shared" si="567"/>
        <v/>
      </c>
      <c r="AF2244" s="67"/>
      <c r="AH2244" s="6">
        <f t="shared" ca="1" si="565"/>
        <v>44152</v>
      </c>
      <c r="AP2244" s="10" t="str">
        <f t="shared" si="568"/>
        <v/>
      </c>
      <c r="AQ2244" s="10" t="str">
        <f t="shared" si="569"/>
        <v/>
      </c>
      <c r="AR2244" s="10" t="str">
        <f t="shared" si="570"/>
        <v/>
      </c>
      <c r="AS2244" s="10" t="str">
        <f t="shared" si="571"/>
        <v/>
      </c>
      <c r="AT2244" s="10" t="str">
        <f t="shared" si="572"/>
        <v/>
      </c>
      <c r="AU2244" s="10" t="str">
        <f t="shared" si="573"/>
        <v/>
      </c>
      <c r="AV2244" s="10" t="str">
        <f t="shared" si="574"/>
        <v/>
      </c>
      <c r="AW2244" s="10" t="str">
        <f t="shared" si="575"/>
        <v/>
      </c>
      <c r="AX2244" s="10" t="str">
        <f t="shared" si="566"/>
        <v/>
      </c>
      <c r="AY2244" s="10" t="str">
        <f t="shared" si="576"/>
        <v/>
      </c>
      <c r="AZ2244" s="23">
        <f t="shared" si="577"/>
        <v>0</v>
      </c>
      <c r="BA2244" s="10">
        <f t="shared" si="578"/>
        <v>0</v>
      </c>
    </row>
    <row r="2245" spans="1:53" x14ac:dyDescent="0.25">
      <c r="A2245" s="64" t="str">
        <f t="shared" si="579"/>
        <v/>
      </c>
      <c r="C2245" s="1"/>
      <c r="D2245" s="1"/>
      <c r="E2245" s="1"/>
      <c r="F2245" s="1"/>
      <c r="G2245" s="3" t="str">
        <f t="shared" ca="1" si="580"/>
        <v/>
      </c>
      <c r="H2245" s="16" t="str">
        <f t="shared" si="567"/>
        <v/>
      </c>
      <c r="AF2245" s="67"/>
      <c r="AH2245" s="6">
        <f t="shared" ca="1" si="565"/>
        <v>44152</v>
      </c>
      <c r="AP2245" s="10" t="str">
        <f t="shared" si="568"/>
        <v/>
      </c>
      <c r="AQ2245" s="10" t="str">
        <f t="shared" si="569"/>
        <v/>
      </c>
      <c r="AR2245" s="10" t="str">
        <f t="shared" si="570"/>
        <v/>
      </c>
      <c r="AS2245" s="10" t="str">
        <f t="shared" si="571"/>
        <v/>
      </c>
      <c r="AT2245" s="10" t="str">
        <f t="shared" si="572"/>
        <v/>
      </c>
      <c r="AU2245" s="10" t="str">
        <f t="shared" si="573"/>
        <v/>
      </c>
      <c r="AV2245" s="10" t="str">
        <f t="shared" si="574"/>
        <v/>
      </c>
      <c r="AW2245" s="10" t="str">
        <f t="shared" si="575"/>
        <v/>
      </c>
      <c r="AX2245" s="10" t="str">
        <f t="shared" si="566"/>
        <v/>
      </c>
      <c r="AY2245" s="10" t="str">
        <f t="shared" si="576"/>
        <v/>
      </c>
      <c r="AZ2245" s="23">
        <f t="shared" si="577"/>
        <v>0</v>
      </c>
      <c r="BA2245" s="10">
        <f t="shared" si="578"/>
        <v>0</v>
      </c>
    </row>
    <row r="2246" spans="1:53" x14ac:dyDescent="0.25">
      <c r="A2246" s="4" t="str">
        <f t="shared" si="579"/>
        <v/>
      </c>
      <c r="B2246" s="28"/>
      <c r="C2246" s="29"/>
      <c r="D2246" s="29"/>
      <c r="E2246" s="29"/>
      <c r="F2246" s="29"/>
      <c r="G2246" s="30" t="str">
        <f t="shared" ca="1" si="580"/>
        <v/>
      </c>
      <c r="H2246" s="16" t="str">
        <f t="shared" si="567"/>
        <v/>
      </c>
      <c r="AF2246" s="67"/>
      <c r="AH2246" s="6">
        <f t="shared" ca="1" si="565"/>
        <v>44152</v>
      </c>
      <c r="AP2246" s="10" t="str">
        <f t="shared" si="568"/>
        <v/>
      </c>
      <c r="AQ2246" s="10" t="str">
        <f t="shared" si="569"/>
        <v/>
      </c>
      <c r="AR2246" s="10" t="str">
        <f t="shared" si="570"/>
        <v/>
      </c>
      <c r="AS2246" s="10" t="str">
        <f t="shared" si="571"/>
        <v/>
      </c>
      <c r="AT2246" s="10" t="str">
        <f t="shared" si="572"/>
        <v/>
      </c>
      <c r="AU2246" s="10" t="str">
        <f t="shared" si="573"/>
        <v/>
      </c>
      <c r="AV2246" s="10" t="str">
        <f t="shared" si="574"/>
        <v/>
      </c>
      <c r="AW2246" s="10" t="str">
        <f t="shared" si="575"/>
        <v/>
      </c>
      <c r="AX2246" s="10" t="str">
        <f t="shared" si="566"/>
        <v/>
      </c>
      <c r="AY2246" s="10" t="str">
        <f t="shared" si="576"/>
        <v/>
      </c>
      <c r="AZ2246" s="23">
        <f t="shared" si="577"/>
        <v>0</v>
      </c>
      <c r="BA2246" s="10">
        <f t="shared" si="578"/>
        <v>0</v>
      </c>
    </row>
    <row r="2247" spans="1:53" x14ac:dyDescent="0.25">
      <c r="A2247" s="64" t="str">
        <f t="shared" si="579"/>
        <v/>
      </c>
      <c r="C2247" s="1"/>
      <c r="D2247" s="1"/>
      <c r="E2247" s="1"/>
      <c r="F2247" s="1"/>
      <c r="G2247" s="3" t="str">
        <f t="shared" ca="1" si="580"/>
        <v/>
      </c>
      <c r="H2247" s="16" t="str">
        <f t="shared" si="567"/>
        <v/>
      </c>
      <c r="AF2247" s="67"/>
      <c r="AH2247" s="6">
        <f t="shared" ca="1" si="565"/>
        <v>44152</v>
      </c>
      <c r="AP2247" s="10" t="str">
        <f t="shared" si="568"/>
        <v/>
      </c>
      <c r="AQ2247" s="10" t="str">
        <f t="shared" si="569"/>
        <v/>
      </c>
      <c r="AR2247" s="10" t="str">
        <f t="shared" si="570"/>
        <v/>
      </c>
      <c r="AS2247" s="10" t="str">
        <f t="shared" si="571"/>
        <v/>
      </c>
      <c r="AT2247" s="10" t="str">
        <f t="shared" si="572"/>
        <v/>
      </c>
      <c r="AU2247" s="10" t="str">
        <f t="shared" si="573"/>
        <v/>
      </c>
      <c r="AV2247" s="10" t="str">
        <f t="shared" si="574"/>
        <v/>
      </c>
      <c r="AW2247" s="10" t="str">
        <f t="shared" si="575"/>
        <v/>
      </c>
      <c r="AX2247" s="10" t="str">
        <f t="shared" si="566"/>
        <v/>
      </c>
      <c r="AY2247" s="10" t="str">
        <f t="shared" si="576"/>
        <v/>
      </c>
      <c r="AZ2247" s="23">
        <f t="shared" si="577"/>
        <v>0</v>
      </c>
      <c r="BA2247" s="10">
        <f t="shared" si="578"/>
        <v>0</v>
      </c>
    </row>
    <row r="2248" spans="1:53" x14ac:dyDescent="0.25">
      <c r="A2248" s="4" t="str">
        <f t="shared" si="579"/>
        <v/>
      </c>
      <c r="B2248" s="28"/>
      <c r="C2248" s="29"/>
      <c r="D2248" s="29"/>
      <c r="E2248" s="29"/>
      <c r="F2248" s="29"/>
      <c r="G2248" s="30" t="str">
        <f t="shared" ca="1" si="580"/>
        <v/>
      </c>
      <c r="H2248" s="16" t="str">
        <f t="shared" si="567"/>
        <v/>
      </c>
      <c r="AF2248" s="67"/>
      <c r="AH2248" s="6">
        <f t="shared" ca="1" si="565"/>
        <v>44152</v>
      </c>
      <c r="AP2248" s="10" t="str">
        <f t="shared" si="568"/>
        <v/>
      </c>
      <c r="AQ2248" s="10" t="str">
        <f t="shared" si="569"/>
        <v/>
      </c>
      <c r="AR2248" s="10" t="str">
        <f t="shared" si="570"/>
        <v/>
      </c>
      <c r="AS2248" s="10" t="str">
        <f t="shared" si="571"/>
        <v/>
      </c>
      <c r="AT2248" s="10" t="str">
        <f t="shared" si="572"/>
        <v/>
      </c>
      <c r="AU2248" s="10" t="str">
        <f t="shared" si="573"/>
        <v/>
      </c>
      <c r="AV2248" s="10" t="str">
        <f t="shared" si="574"/>
        <v/>
      </c>
      <c r="AW2248" s="10" t="str">
        <f t="shared" si="575"/>
        <v/>
      </c>
      <c r="AX2248" s="10" t="str">
        <f t="shared" si="566"/>
        <v/>
      </c>
      <c r="AY2248" s="10" t="str">
        <f t="shared" si="576"/>
        <v/>
      </c>
      <c r="AZ2248" s="23">
        <f t="shared" si="577"/>
        <v>0</v>
      </c>
      <c r="BA2248" s="10">
        <f t="shared" si="578"/>
        <v>0</v>
      </c>
    </row>
    <row r="2249" spans="1:53" x14ac:dyDescent="0.25">
      <c r="A2249" s="64" t="str">
        <f t="shared" si="579"/>
        <v/>
      </c>
      <c r="C2249" s="1"/>
      <c r="D2249" s="1"/>
      <c r="E2249" s="1"/>
      <c r="F2249" s="1"/>
      <c r="G2249" s="3" t="str">
        <f t="shared" ca="1" si="580"/>
        <v/>
      </c>
      <c r="H2249" s="16" t="str">
        <f t="shared" si="567"/>
        <v/>
      </c>
      <c r="AF2249" s="67"/>
      <c r="AH2249" s="6">
        <f t="shared" ref="AH2249:AH2312" ca="1" si="581">TODAY()</f>
        <v>44152</v>
      </c>
      <c r="AP2249" s="10" t="str">
        <f t="shared" si="568"/>
        <v/>
      </c>
      <c r="AQ2249" s="10" t="str">
        <f t="shared" si="569"/>
        <v/>
      </c>
      <c r="AR2249" s="10" t="str">
        <f t="shared" si="570"/>
        <v/>
      </c>
      <c r="AS2249" s="10" t="str">
        <f t="shared" si="571"/>
        <v/>
      </c>
      <c r="AT2249" s="10" t="str">
        <f t="shared" si="572"/>
        <v/>
      </c>
      <c r="AU2249" s="10" t="str">
        <f t="shared" si="573"/>
        <v/>
      </c>
      <c r="AV2249" s="10" t="str">
        <f t="shared" si="574"/>
        <v/>
      </c>
      <c r="AW2249" s="10" t="str">
        <f t="shared" si="575"/>
        <v/>
      </c>
      <c r="AX2249" s="10" t="str">
        <f t="shared" ref="AX2249:AX2312" si="582">IF(C2249="","",IF(AND(H2249&gt;=54,H2249&lt;=58),1,0))</f>
        <v/>
      </c>
      <c r="AY2249" s="10" t="str">
        <f t="shared" si="576"/>
        <v/>
      </c>
      <c r="AZ2249" s="23">
        <f t="shared" si="577"/>
        <v>0</v>
      </c>
      <c r="BA2249" s="10">
        <f t="shared" si="578"/>
        <v>0</v>
      </c>
    </row>
    <row r="2250" spans="1:53" x14ac:dyDescent="0.25">
      <c r="A2250" s="4" t="str">
        <f t="shared" si="579"/>
        <v/>
      </c>
      <c r="B2250" s="28"/>
      <c r="C2250" s="29"/>
      <c r="D2250" s="29"/>
      <c r="E2250" s="29"/>
      <c r="F2250" s="29"/>
      <c r="G2250" s="30" t="str">
        <f t="shared" ca="1" si="580"/>
        <v/>
      </c>
      <c r="H2250" s="16" t="str">
        <f t="shared" ref="H2250:H2313" si="583">IF(C2250="","",LEFT(G2250,2)+0)</f>
        <v/>
      </c>
      <c r="AF2250" s="67"/>
      <c r="AH2250" s="6">
        <f t="shared" ca="1" si="581"/>
        <v>44152</v>
      </c>
      <c r="AP2250" s="10" t="str">
        <f t="shared" ref="AP2250:AP2313" si="584">IF(C2250="","",IF(H2250&lt;=18+0,1,0))</f>
        <v/>
      </c>
      <c r="AQ2250" s="10" t="str">
        <f t="shared" ref="AQ2250:AQ2313" si="585">IF(C2250="","",IF(H2250&lt;19,0,IF(H2250&gt;23,0,1)))</f>
        <v/>
      </c>
      <c r="AR2250" s="10" t="str">
        <f t="shared" ref="AR2250:AR2313" si="586">IF(C2250="","",IF(H2250&lt;24,0,IF(H2250&gt;28,0,1)))</f>
        <v/>
      </c>
      <c r="AS2250" s="10" t="str">
        <f t="shared" ref="AS2250:AS2313" si="587">IF(C2250="","",IF(H2250&lt;29,0,IF(H2250&gt;33,0,1)))</f>
        <v/>
      </c>
      <c r="AT2250" s="10" t="str">
        <f t="shared" ref="AT2250:AT2313" si="588">IF(C2250="","",IF(H2250&lt;34,0,IF(H2250&gt;38,0,1)))</f>
        <v/>
      </c>
      <c r="AU2250" s="10" t="str">
        <f t="shared" ref="AU2250:AU2313" si="589">IF(C2250="","",IF(H2250&lt;39,0,IF(H2250&gt;43,0,1)))</f>
        <v/>
      </c>
      <c r="AV2250" s="10" t="str">
        <f t="shared" ref="AV2250:AV2313" si="590">IF(C2250="","",IF(H2250&lt;44,0,IF(H2250&gt;48,0,1)))</f>
        <v/>
      </c>
      <c r="AW2250" s="10" t="str">
        <f t="shared" ref="AW2250:AW2313" si="591">IF(C2250="","",IF(H2250&lt;49,0,IF(H2250&gt;53,0,1)))</f>
        <v/>
      </c>
      <c r="AX2250" s="10" t="str">
        <f t="shared" si="582"/>
        <v/>
      </c>
      <c r="AY2250" s="10" t="str">
        <f t="shared" ref="AY2250:AY2313" si="592">IF(C2250="","",IF(H2250&gt;=59+0,1,0))</f>
        <v/>
      </c>
      <c r="AZ2250" s="23">
        <f t="shared" ref="AZ2250:AZ2313" si="593">IF(D2250="",0,IF(AND(D2250="Masculino",E2250="titular"),1,0))</f>
        <v>0</v>
      </c>
      <c r="BA2250" s="10">
        <f t="shared" ref="BA2250:BA2313" si="594">IF(D2250="",0,IF(AND(D2250="Masculino",E2250="Dependente"),1,0))</f>
        <v>0</v>
      </c>
    </row>
    <row r="2251" spans="1:53" x14ac:dyDescent="0.25">
      <c r="A2251" s="64" t="str">
        <f t="shared" si="579"/>
        <v/>
      </c>
      <c r="C2251" s="1"/>
      <c r="D2251" s="1"/>
      <c r="E2251" s="1"/>
      <c r="F2251" s="1"/>
      <c r="G2251" s="3" t="str">
        <f t="shared" ca="1" si="580"/>
        <v/>
      </c>
      <c r="H2251" s="16" t="str">
        <f t="shared" si="583"/>
        <v/>
      </c>
      <c r="AF2251" s="67"/>
      <c r="AH2251" s="6">
        <f t="shared" ca="1" si="581"/>
        <v>44152</v>
      </c>
      <c r="AP2251" s="10" t="str">
        <f t="shared" si="584"/>
        <v/>
      </c>
      <c r="AQ2251" s="10" t="str">
        <f t="shared" si="585"/>
        <v/>
      </c>
      <c r="AR2251" s="10" t="str">
        <f t="shared" si="586"/>
        <v/>
      </c>
      <c r="AS2251" s="10" t="str">
        <f t="shared" si="587"/>
        <v/>
      </c>
      <c r="AT2251" s="10" t="str">
        <f t="shared" si="588"/>
        <v/>
      </c>
      <c r="AU2251" s="10" t="str">
        <f t="shared" si="589"/>
        <v/>
      </c>
      <c r="AV2251" s="10" t="str">
        <f t="shared" si="590"/>
        <v/>
      </c>
      <c r="AW2251" s="10" t="str">
        <f t="shared" si="591"/>
        <v/>
      </c>
      <c r="AX2251" s="10" t="str">
        <f t="shared" si="582"/>
        <v/>
      </c>
      <c r="AY2251" s="10" t="str">
        <f t="shared" si="592"/>
        <v/>
      </c>
      <c r="AZ2251" s="23">
        <f t="shared" si="593"/>
        <v>0</v>
      </c>
      <c r="BA2251" s="10">
        <f t="shared" si="594"/>
        <v>0</v>
      </c>
    </row>
    <row r="2252" spans="1:53" x14ac:dyDescent="0.25">
      <c r="A2252" s="4" t="str">
        <f t="shared" ref="A2252:A2315" si="595">IF(C2252="","",A2251+1)</f>
        <v/>
      </c>
      <c r="B2252" s="28"/>
      <c r="C2252" s="29"/>
      <c r="D2252" s="29"/>
      <c r="E2252" s="29"/>
      <c r="F2252" s="29"/>
      <c r="G2252" s="30" t="str">
        <f t="shared" ca="1" si="580"/>
        <v/>
      </c>
      <c r="H2252" s="16" t="str">
        <f t="shared" si="583"/>
        <v/>
      </c>
      <c r="AF2252" s="67"/>
      <c r="AH2252" s="6">
        <f t="shared" ca="1" si="581"/>
        <v>44152</v>
      </c>
      <c r="AP2252" s="10" t="str">
        <f t="shared" si="584"/>
        <v/>
      </c>
      <c r="AQ2252" s="10" t="str">
        <f t="shared" si="585"/>
        <v/>
      </c>
      <c r="AR2252" s="10" t="str">
        <f t="shared" si="586"/>
        <v/>
      </c>
      <c r="AS2252" s="10" t="str">
        <f t="shared" si="587"/>
        <v/>
      </c>
      <c r="AT2252" s="10" t="str">
        <f t="shared" si="588"/>
        <v/>
      </c>
      <c r="AU2252" s="10" t="str">
        <f t="shared" si="589"/>
        <v/>
      </c>
      <c r="AV2252" s="10" t="str">
        <f t="shared" si="590"/>
        <v/>
      </c>
      <c r="AW2252" s="10" t="str">
        <f t="shared" si="591"/>
        <v/>
      </c>
      <c r="AX2252" s="10" t="str">
        <f t="shared" si="582"/>
        <v/>
      </c>
      <c r="AY2252" s="10" t="str">
        <f t="shared" si="592"/>
        <v/>
      </c>
      <c r="AZ2252" s="23">
        <f t="shared" si="593"/>
        <v>0</v>
      </c>
      <c r="BA2252" s="10">
        <f t="shared" si="594"/>
        <v>0</v>
      </c>
    </row>
    <row r="2253" spans="1:53" x14ac:dyDescent="0.25">
      <c r="A2253" s="64" t="str">
        <f t="shared" si="595"/>
        <v/>
      </c>
      <c r="C2253" s="1"/>
      <c r="D2253" s="1"/>
      <c r="E2253" s="1"/>
      <c r="F2253" s="1"/>
      <c r="G2253" s="3" t="str">
        <f t="shared" ca="1" si="580"/>
        <v/>
      </c>
      <c r="H2253" s="16" t="str">
        <f t="shared" si="583"/>
        <v/>
      </c>
      <c r="AF2253" s="67"/>
      <c r="AH2253" s="6">
        <f t="shared" ca="1" si="581"/>
        <v>44152</v>
      </c>
      <c r="AP2253" s="10" t="str">
        <f t="shared" si="584"/>
        <v/>
      </c>
      <c r="AQ2253" s="10" t="str">
        <f t="shared" si="585"/>
        <v/>
      </c>
      <c r="AR2253" s="10" t="str">
        <f t="shared" si="586"/>
        <v/>
      </c>
      <c r="AS2253" s="10" t="str">
        <f t="shared" si="587"/>
        <v/>
      </c>
      <c r="AT2253" s="10" t="str">
        <f t="shared" si="588"/>
        <v/>
      </c>
      <c r="AU2253" s="10" t="str">
        <f t="shared" si="589"/>
        <v/>
      </c>
      <c r="AV2253" s="10" t="str">
        <f t="shared" si="590"/>
        <v/>
      </c>
      <c r="AW2253" s="10" t="str">
        <f t="shared" si="591"/>
        <v/>
      </c>
      <c r="AX2253" s="10" t="str">
        <f t="shared" si="582"/>
        <v/>
      </c>
      <c r="AY2253" s="10" t="str">
        <f t="shared" si="592"/>
        <v/>
      </c>
      <c r="AZ2253" s="23">
        <f t="shared" si="593"/>
        <v>0</v>
      </c>
      <c r="BA2253" s="10">
        <f t="shared" si="594"/>
        <v>0</v>
      </c>
    </row>
    <row r="2254" spans="1:53" x14ac:dyDescent="0.25">
      <c r="A2254" s="4" t="str">
        <f t="shared" si="595"/>
        <v/>
      </c>
      <c r="B2254" s="28"/>
      <c r="C2254" s="29"/>
      <c r="D2254" s="29"/>
      <c r="E2254" s="29"/>
      <c r="F2254" s="29"/>
      <c r="G2254" s="30" t="str">
        <f t="shared" ca="1" si="580"/>
        <v/>
      </c>
      <c r="H2254" s="16" t="str">
        <f t="shared" si="583"/>
        <v/>
      </c>
      <c r="AF2254" s="67"/>
      <c r="AH2254" s="6">
        <f t="shared" ca="1" si="581"/>
        <v>44152</v>
      </c>
      <c r="AP2254" s="10" t="str">
        <f t="shared" si="584"/>
        <v/>
      </c>
      <c r="AQ2254" s="10" t="str">
        <f t="shared" si="585"/>
        <v/>
      </c>
      <c r="AR2254" s="10" t="str">
        <f t="shared" si="586"/>
        <v/>
      </c>
      <c r="AS2254" s="10" t="str">
        <f t="shared" si="587"/>
        <v/>
      </c>
      <c r="AT2254" s="10" t="str">
        <f t="shared" si="588"/>
        <v/>
      </c>
      <c r="AU2254" s="10" t="str">
        <f t="shared" si="589"/>
        <v/>
      </c>
      <c r="AV2254" s="10" t="str">
        <f t="shared" si="590"/>
        <v/>
      </c>
      <c r="AW2254" s="10" t="str">
        <f t="shared" si="591"/>
        <v/>
      </c>
      <c r="AX2254" s="10" t="str">
        <f t="shared" si="582"/>
        <v/>
      </c>
      <c r="AY2254" s="10" t="str">
        <f t="shared" si="592"/>
        <v/>
      </c>
      <c r="AZ2254" s="23">
        <f t="shared" si="593"/>
        <v>0</v>
      </c>
      <c r="BA2254" s="10">
        <f t="shared" si="594"/>
        <v>0</v>
      </c>
    </row>
    <row r="2255" spans="1:53" x14ac:dyDescent="0.25">
      <c r="A2255" s="64" t="str">
        <f t="shared" si="595"/>
        <v/>
      </c>
      <c r="C2255" s="1"/>
      <c r="D2255" s="1"/>
      <c r="E2255" s="1"/>
      <c r="F2255" s="1"/>
      <c r="G2255" s="3" t="str">
        <f t="shared" ca="1" si="580"/>
        <v/>
      </c>
      <c r="H2255" s="16" t="str">
        <f t="shared" si="583"/>
        <v/>
      </c>
      <c r="AF2255" s="67"/>
      <c r="AH2255" s="6">
        <f t="shared" ca="1" si="581"/>
        <v>44152</v>
      </c>
      <c r="AP2255" s="10" t="str">
        <f t="shared" si="584"/>
        <v/>
      </c>
      <c r="AQ2255" s="10" t="str">
        <f t="shared" si="585"/>
        <v/>
      </c>
      <c r="AR2255" s="10" t="str">
        <f t="shared" si="586"/>
        <v/>
      </c>
      <c r="AS2255" s="10" t="str">
        <f t="shared" si="587"/>
        <v/>
      </c>
      <c r="AT2255" s="10" t="str">
        <f t="shared" si="588"/>
        <v/>
      </c>
      <c r="AU2255" s="10" t="str">
        <f t="shared" si="589"/>
        <v/>
      </c>
      <c r="AV2255" s="10" t="str">
        <f t="shared" si="590"/>
        <v/>
      </c>
      <c r="AW2255" s="10" t="str">
        <f t="shared" si="591"/>
        <v/>
      </c>
      <c r="AX2255" s="10" t="str">
        <f t="shared" si="582"/>
        <v/>
      </c>
      <c r="AY2255" s="10" t="str">
        <f t="shared" si="592"/>
        <v/>
      </c>
      <c r="AZ2255" s="23">
        <f t="shared" si="593"/>
        <v>0</v>
      </c>
      <c r="BA2255" s="10">
        <f t="shared" si="594"/>
        <v>0</v>
      </c>
    </row>
    <row r="2256" spans="1:53" x14ac:dyDescent="0.25">
      <c r="A2256" s="4" t="str">
        <f t="shared" si="595"/>
        <v/>
      </c>
      <c r="B2256" s="28"/>
      <c r="C2256" s="29"/>
      <c r="D2256" s="29"/>
      <c r="E2256" s="29"/>
      <c r="F2256" s="29"/>
      <c r="G2256" s="30" t="str">
        <f t="shared" ca="1" si="580"/>
        <v/>
      </c>
      <c r="H2256" s="16" t="str">
        <f t="shared" si="583"/>
        <v/>
      </c>
      <c r="AF2256" s="67"/>
      <c r="AH2256" s="6">
        <f t="shared" ca="1" si="581"/>
        <v>44152</v>
      </c>
      <c r="AP2256" s="10" t="str">
        <f t="shared" si="584"/>
        <v/>
      </c>
      <c r="AQ2256" s="10" t="str">
        <f t="shared" si="585"/>
        <v/>
      </c>
      <c r="AR2256" s="10" t="str">
        <f t="shared" si="586"/>
        <v/>
      </c>
      <c r="AS2256" s="10" t="str">
        <f t="shared" si="587"/>
        <v/>
      </c>
      <c r="AT2256" s="10" t="str">
        <f t="shared" si="588"/>
        <v/>
      </c>
      <c r="AU2256" s="10" t="str">
        <f t="shared" si="589"/>
        <v/>
      </c>
      <c r="AV2256" s="10" t="str">
        <f t="shared" si="590"/>
        <v/>
      </c>
      <c r="AW2256" s="10" t="str">
        <f t="shared" si="591"/>
        <v/>
      </c>
      <c r="AX2256" s="10" t="str">
        <f t="shared" si="582"/>
        <v/>
      </c>
      <c r="AY2256" s="10" t="str">
        <f t="shared" si="592"/>
        <v/>
      </c>
      <c r="AZ2256" s="23">
        <f t="shared" si="593"/>
        <v>0</v>
      </c>
      <c r="BA2256" s="10">
        <f t="shared" si="594"/>
        <v>0</v>
      </c>
    </row>
    <row r="2257" spans="1:53" x14ac:dyDescent="0.25">
      <c r="A2257" s="64" t="str">
        <f t="shared" si="595"/>
        <v/>
      </c>
      <c r="C2257" s="1"/>
      <c r="D2257" s="1"/>
      <c r="E2257" s="1"/>
      <c r="F2257" s="1"/>
      <c r="G2257" s="3" t="str">
        <f t="shared" ca="1" si="580"/>
        <v/>
      </c>
      <c r="H2257" s="16" t="str">
        <f t="shared" si="583"/>
        <v/>
      </c>
      <c r="AF2257" s="67"/>
      <c r="AH2257" s="6">
        <f t="shared" ca="1" si="581"/>
        <v>44152</v>
      </c>
      <c r="AP2257" s="10" t="str">
        <f t="shared" si="584"/>
        <v/>
      </c>
      <c r="AQ2257" s="10" t="str">
        <f t="shared" si="585"/>
        <v/>
      </c>
      <c r="AR2257" s="10" t="str">
        <f t="shared" si="586"/>
        <v/>
      </c>
      <c r="AS2257" s="10" t="str">
        <f t="shared" si="587"/>
        <v/>
      </c>
      <c r="AT2257" s="10" t="str">
        <f t="shared" si="588"/>
        <v/>
      </c>
      <c r="AU2257" s="10" t="str">
        <f t="shared" si="589"/>
        <v/>
      </c>
      <c r="AV2257" s="10" t="str">
        <f t="shared" si="590"/>
        <v/>
      </c>
      <c r="AW2257" s="10" t="str">
        <f t="shared" si="591"/>
        <v/>
      </c>
      <c r="AX2257" s="10" t="str">
        <f t="shared" si="582"/>
        <v/>
      </c>
      <c r="AY2257" s="10" t="str">
        <f t="shared" si="592"/>
        <v/>
      </c>
      <c r="AZ2257" s="23">
        <f t="shared" si="593"/>
        <v>0</v>
      </c>
      <c r="BA2257" s="10">
        <f t="shared" si="594"/>
        <v>0</v>
      </c>
    </row>
    <row r="2258" spans="1:53" x14ac:dyDescent="0.25">
      <c r="A2258" s="4" t="str">
        <f t="shared" si="595"/>
        <v/>
      </c>
      <c r="B2258" s="28"/>
      <c r="C2258" s="29"/>
      <c r="D2258" s="29"/>
      <c r="E2258" s="29"/>
      <c r="F2258" s="29"/>
      <c r="G2258" s="30" t="str">
        <f t="shared" ca="1" si="580"/>
        <v/>
      </c>
      <c r="H2258" s="16" t="str">
        <f t="shared" si="583"/>
        <v/>
      </c>
      <c r="AF2258" s="67"/>
      <c r="AH2258" s="6">
        <f t="shared" ca="1" si="581"/>
        <v>44152</v>
      </c>
      <c r="AP2258" s="10" t="str">
        <f t="shared" si="584"/>
        <v/>
      </c>
      <c r="AQ2258" s="10" t="str">
        <f t="shared" si="585"/>
        <v/>
      </c>
      <c r="AR2258" s="10" t="str">
        <f t="shared" si="586"/>
        <v/>
      </c>
      <c r="AS2258" s="10" t="str">
        <f t="shared" si="587"/>
        <v/>
      </c>
      <c r="AT2258" s="10" t="str">
        <f t="shared" si="588"/>
        <v/>
      </c>
      <c r="AU2258" s="10" t="str">
        <f t="shared" si="589"/>
        <v/>
      </c>
      <c r="AV2258" s="10" t="str">
        <f t="shared" si="590"/>
        <v/>
      </c>
      <c r="AW2258" s="10" t="str">
        <f t="shared" si="591"/>
        <v/>
      </c>
      <c r="AX2258" s="10" t="str">
        <f t="shared" si="582"/>
        <v/>
      </c>
      <c r="AY2258" s="10" t="str">
        <f t="shared" si="592"/>
        <v/>
      </c>
      <c r="AZ2258" s="23">
        <f t="shared" si="593"/>
        <v>0</v>
      </c>
      <c r="BA2258" s="10">
        <f t="shared" si="594"/>
        <v>0</v>
      </c>
    </row>
    <row r="2259" spans="1:53" x14ac:dyDescent="0.25">
      <c r="A2259" s="64" t="str">
        <f t="shared" si="595"/>
        <v/>
      </c>
      <c r="C2259" s="1"/>
      <c r="D2259" s="1"/>
      <c r="E2259" s="1"/>
      <c r="F2259" s="1"/>
      <c r="G2259" s="3" t="str">
        <f t="shared" ca="1" si="580"/>
        <v/>
      </c>
      <c r="H2259" s="16" t="str">
        <f t="shared" si="583"/>
        <v/>
      </c>
      <c r="AF2259" s="67"/>
      <c r="AH2259" s="6">
        <f t="shared" ca="1" si="581"/>
        <v>44152</v>
      </c>
      <c r="AP2259" s="10" t="str">
        <f t="shared" si="584"/>
        <v/>
      </c>
      <c r="AQ2259" s="10" t="str">
        <f t="shared" si="585"/>
        <v/>
      </c>
      <c r="AR2259" s="10" t="str">
        <f t="shared" si="586"/>
        <v/>
      </c>
      <c r="AS2259" s="10" t="str">
        <f t="shared" si="587"/>
        <v/>
      </c>
      <c r="AT2259" s="10" t="str">
        <f t="shared" si="588"/>
        <v/>
      </c>
      <c r="AU2259" s="10" t="str">
        <f t="shared" si="589"/>
        <v/>
      </c>
      <c r="AV2259" s="10" t="str">
        <f t="shared" si="590"/>
        <v/>
      </c>
      <c r="AW2259" s="10" t="str">
        <f t="shared" si="591"/>
        <v/>
      </c>
      <c r="AX2259" s="10" t="str">
        <f t="shared" si="582"/>
        <v/>
      </c>
      <c r="AY2259" s="10" t="str">
        <f t="shared" si="592"/>
        <v/>
      </c>
      <c r="AZ2259" s="23">
        <f t="shared" si="593"/>
        <v>0</v>
      </c>
      <c r="BA2259" s="10">
        <f t="shared" si="594"/>
        <v>0</v>
      </c>
    </row>
    <row r="2260" spans="1:53" x14ac:dyDescent="0.25">
      <c r="A2260" s="4" t="str">
        <f t="shared" si="595"/>
        <v/>
      </c>
      <c r="B2260" s="28"/>
      <c r="C2260" s="29"/>
      <c r="D2260" s="29"/>
      <c r="E2260" s="29"/>
      <c r="F2260" s="29"/>
      <c r="G2260" s="30" t="str">
        <f t="shared" ca="1" si="580"/>
        <v/>
      </c>
      <c r="H2260" s="16" t="str">
        <f t="shared" si="583"/>
        <v/>
      </c>
      <c r="AF2260" s="67"/>
      <c r="AH2260" s="6">
        <f t="shared" ca="1" si="581"/>
        <v>44152</v>
      </c>
      <c r="AP2260" s="10" t="str">
        <f t="shared" si="584"/>
        <v/>
      </c>
      <c r="AQ2260" s="10" t="str">
        <f t="shared" si="585"/>
        <v/>
      </c>
      <c r="AR2260" s="10" t="str">
        <f t="shared" si="586"/>
        <v/>
      </c>
      <c r="AS2260" s="10" t="str">
        <f t="shared" si="587"/>
        <v/>
      </c>
      <c r="AT2260" s="10" t="str">
        <f t="shared" si="588"/>
        <v/>
      </c>
      <c r="AU2260" s="10" t="str">
        <f t="shared" si="589"/>
        <v/>
      </c>
      <c r="AV2260" s="10" t="str">
        <f t="shared" si="590"/>
        <v/>
      </c>
      <c r="AW2260" s="10" t="str">
        <f t="shared" si="591"/>
        <v/>
      </c>
      <c r="AX2260" s="10" t="str">
        <f t="shared" si="582"/>
        <v/>
      </c>
      <c r="AY2260" s="10" t="str">
        <f t="shared" si="592"/>
        <v/>
      </c>
      <c r="AZ2260" s="23">
        <f t="shared" si="593"/>
        <v>0</v>
      </c>
      <c r="BA2260" s="10">
        <f t="shared" si="594"/>
        <v>0</v>
      </c>
    </row>
    <row r="2261" spans="1:53" x14ac:dyDescent="0.25">
      <c r="A2261" s="64" t="str">
        <f t="shared" si="595"/>
        <v/>
      </c>
      <c r="C2261" s="1"/>
      <c r="D2261" s="1"/>
      <c r="E2261" s="1"/>
      <c r="F2261" s="1"/>
      <c r="G2261" s="3" t="str">
        <f t="shared" ca="1" si="580"/>
        <v/>
      </c>
      <c r="H2261" s="16" t="str">
        <f t="shared" si="583"/>
        <v/>
      </c>
      <c r="AF2261" s="67"/>
      <c r="AH2261" s="6">
        <f t="shared" ca="1" si="581"/>
        <v>44152</v>
      </c>
      <c r="AP2261" s="10" t="str">
        <f t="shared" si="584"/>
        <v/>
      </c>
      <c r="AQ2261" s="10" t="str">
        <f t="shared" si="585"/>
        <v/>
      </c>
      <c r="AR2261" s="10" t="str">
        <f t="shared" si="586"/>
        <v/>
      </c>
      <c r="AS2261" s="10" t="str">
        <f t="shared" si="587"/>
        <v/>
      </c>
      <c r="AT2261" s="10" t="str">
        <f t="shared" si="588"/>
        <v/>
      </c>
      <c r="AU2261" s="10" t="str">
        <f t="shared" si="589"/>
        <v/>
      </c>
      <c r="AV2261" s="10" t="str">
        <f t="shared" si="590"/>
        <v/>
      </c>
      <c r="AW2261" s="10" t="str">
        <f t="shared" si="591"/>
        <v/>
      </c>
      <c r="AX2261" s="10" t="str">
        <f t="shared" si="582"/>
        <v/>
      </c>
      <c r="AY2261" s="10" t="str">
        <f t="shared" si="592"/>
        <v/>
      </c>
      <c r="AZ2261" s="23">
        <f t="shared" si="593"/>
        <v>0</v>
      </c>
      <c r="BA2261" s="10">
        <f t="shared" si="594"/>
        <v>0</v>
      </c>
    </row>
    <row r="2262" spans="1:53" x14ac:dyDescent="0.25">
      <c r="A2262" s="4" t="str">
        <f t="shared" si="595"/>
        <v/>
      </c>
      <c r="B2262" s="28"/>
      <c r="C2262" s="29"/>
      <c r="D2262" s="29"/>
      <c r="E2262" s="29"/>
      <c r="F2262" s="29"/>
      <c r="G2262" s="30" t="str">
        <f t="shared" ca="1" si="580"/>
        <v/>
      </c>
      <c r="H2262" s="16" t="str">
        <f t="shared" si="583"/>
        <v/>
      </c>
      <c r="AF2262" s="67"/>
      <c r="AH2262" s="6">
        <f t="shared" ca="1" si="581"/>
        <v>44152</v>
      </c>
      <c r="AP2262" s="10" t="str">
        <f t="shared" si="584"/>
        <v/>
      </c>
      <c r="AQ2262" s="10" t="str">
        <f t="shared" si="585"/>
        <v/>
      </c>
      <c r="AR2262" s="10" t="str">
        <f t="shared" si="586"/>
        <v/>
      </c>
      <c r="AS2262" s="10" t="str">
        <f t="shared" si="587"/>
        <v/>
      </c>
      <c r="AT2262" s="10" t="str">
        <f t="shared" si="588"/>
        <v/>
      </c>
      <c r="AU2262" s="10" t="str">
        <f t="shared" si="589"/>
        <v/>
      </c>
      <c r="AV2262" s="10" t="str">
        <f t="shared" si="590"/>
        <v/>
      </c>
      <c r="AW2262" s="10" t="str">
        <f t="shared" si="591"/>
        <v/>
      </c>
      <c r="AX2262" s="10" t="str">
        <f t="shared" si="582"/>
        <v/>
      </c>
      <c r="AY2262" s="10" t="str">
        <f t="shared" si="592"/>
        <v/>
      </c>
      <c r="AZ2262" s="23">
        <f t="shared" si="593"/>
        <v>0</v>
      </c>
      <c r="BA2262" s="10">
        <f t="shared" si="594"/>
        <v>0</v>
      </c>
    </row>
    <row r="2263" spans="1:53" x14ac:dyDescent="0.25">
      <c r="A2263" s="64" t="str">
        <f t="shared" si="595"/>
        <v/>
      </c>
      <c r="C2263" s="1"/>
      <c r="D2263" s="1"/>
      <c r="E2263" s="1"/>
      <c r="F2263" s="1"/>
      <c r="G2263" s="3" t="str">
        <f t="shared" ca="1" si="580"/>
        <v/>
      </c>
      <c r="H2263" s="16" t="str">
        <f t="shared" si="583"/>
        <v/>
      </c>
      <c r="AF2263" s="67"/>
      <c r="AH2263" s="6">
        <f t="shared" ca="1" si="581"/>
        <v>44152</v>
      </c>
      <c r="AP2263" s="10" t="str">
        <f t="shared" si="584"/>
        <v/>
      </c>
      <c r="AQ2263" s="10" t="str">
        <f t="shared" si="585"/>
        <v/>
      </c>
      <c r="AR2263" s="10" t="str">
        <f t="shared" si="586"/>
        <v/>
      </c>
      <c r="AS2263" s="10" t="str">
        <f t="shared" si="587"/>
        <v/>
      </c>
      <c r="AT2263" s="10" t="str">
        <f t="shared" si="588"/>
        <v/>
      </c>
      <c r="AU2263" s="10" t="str">
        <f t="shared" si="589"/>
        <v/>
      </c>
      <c r="AV2263" s="10" t="str">
        <f t="shared" si="590"/>
        <v/>
      </c>
      <c r="AW2263" s="10" t="str">
        <f t="shared" si="591"/>
        <v/>
      </c>
      <c r="AX2263" s="10" t="str">
        <f t="shared" si="582"/>
        <v/>
      </c>
      <c r="AY2263" s="10" t="str">
        <f t="shared" si="592"/>
        <v/>
      </c>
      <c r="AZ2263" s="23">
        <f t="shared" si="593"/>
        <v>0</v>
      </c>
      <c r="BA2263" s="10">
        <f t="shared" si="594"/>
        <v>0</v>
      </c>
    </row>
    <row r="2264" spans="1:53" x14ac:dyDescent="0.25">
      <c r="A2264" s="4" t="str">
        <f t="shared" si="595"/>
        <v/>
      </c>
      <c r="B2264" s="28"/>
      <c r="C2264" s="29"/>
      <c r="D2264" s="29"/>
      <c r="E2264" s="29"/>
      <c r="F2264" s="29"/>
      <c r="G2264" s="30" t="str">
        <f t="shared" ca="1" si="580"/>
        <v/>
      </c>
      <c r="H2264" s="16" t="str">
        <f t="shared" si="583"/>
        <v/>
      </c>
      <c r="AF2264" s="67"/>
      <c r="AH2264" s="6">
        <f t="shared" ca="1" si="581"/>
        <v>44152</v>
      </c>
      <c r="AP2264" s="10" t="str">
        <f t="shared" si="584"/>
        <v/>
      </c>
      <c r="AQ2264" s="10" t="str">
        <f t="shared" si="585"/>
        <v/>
      </c>
      <c r="AR2264" s="10" t="str">
        <f t="shared" si="586"/>
        <v/>
      </c>
      <c r="AS2264" s="10" t="str">
        <f t="shared" si="587"/>
        <v/>
      </c>
      <c r="AT2264" s="10" t="str">
        <f t="shared" si="588"/>
        <v/>
      </c>
      <c r="AU2264" s="10" t="str">
        <f t="shared" si="589"/>
        <v/>
      </c>
      <c r="AV2264" s="10" t="str">
        <f t="shared" si="590"/>
        <v/>
      </c>
      <c r="AW2264" s="10" t="str">
        <f t="shared" si="591"/>
        <v/>
      </c>
      <c r="AX2264" s="10" t="str">
        <f t="shared" si="582"/>
        <v/>
      </c>
      <c r="AY2264" s="10" t="str">
        <f t="shared" si="592"/>
        <v/>
      </c>
      <c r="AZ2264" s="23">
        <f t="shared" si="593"/>
        <v>0</v>
      </c>
      <c r="BA2264" s="10">
        <f t="shared" si="594"/>
        <v>0</v>
      </c>
    </row>
    <row r="2265" spans="1:53" x14ac:dyDescent="0.25">
      <c r="A2265" s="64" t="str">
        <f t="shared" si="595"/>
        <v/>
      </c>
      <c r="C2265" s="1"/>
      <c r="D2265" s="1"/>
      <c r="E2265" s="1"/>
      <c r="F2265" s="1"/>
      <c r="G2265" s="3" t="str">
        <f t="shared" ca="1" si="580"/>
        <v/>
      </c>
      <c r="H2265" s="16" t="str">
        <f t="shared" si="583"/>
        <v/>
      </c>
      <c r="AF2265" s="67"/>
      <c r="AH2265" s="6">
        <f t="shared" ca="1" si="581"/>
        <v>44152</v>
      </c>
      <c r="AP2265" s="10" t="str">
        <f t="shared" si="584"/>
        <v/>
      </c>
      <c r="AQ2265" s="10" t="str">
        <f t="shared" si="585"/>
        <v/>
      </c>
      <c r="AR2265" s="10" t="str">
        <f t="shared" si="586"/>
        <v/>
      </c>
      <c r="AS2265" s="10" t="str">
        <f t="shared" si="587"/>
        <v/>
      </c>
      <c r="AT2265" s="10" t="str">
        <f t="shared" si="588"/>
        <v/>
      </c>
      <c r="AU2265" s="10" t="str">
        <f t="shared" si="589"/>
        <v/>
      </c>
      <c r="AV2265" s="10" t="str">
        <f t="shared" si="590"/>
        <v/>
      </c>
      <c r="AW2265" s="10" t="str">
        <f t="shared" si="591"/>
        <v/>
      </c>
      <c r="AX2265" s="10" t="str">
        <f t="shared" si="582"/>
        <v/>
      </c>
      <c r="AY2265" s="10" t="str">
        <f t="shared" si="592"/>
        <v/>
      </c>
      <c r="AZ2265" s="23">
        <f t="shared" si="593"/>
        <v>0</v>
      </c>
      <c r="BA2265" s="10">
        <f t="shared" si="594"/>
        <v>0</v>
      </c>
    </row>
    <row r="2266" spans="1:53" x14ac:dyDescent="0.25">
      <c r="A2266" s="4" t="str">
        <f t="shared" si="595"/>
        <v/>
      </c>
      <c r="B2266" s="28"/>
      <c r="C2266" s="29"/>
      <c r="D2266" s="29"/>
      <c r="E2266" s="29"/>
      <c r="F2266" s="29"/>
      <c r="G2266" s="30" t="str">
        <f t="shared" ca="1" si="580"/>
        <v/>
      </c>
      <c r="H2266" s="16" t="str">
        <f t="shared" si="583"/>
        <v/>
      </c>
      <c r="AF2266" s="67"/>
      <c r="AH2266" s="6">
        <f t="shared" ca="1" si="581"/>
        <v>44152</v>
      </c>
      <c r="AP2266" s="10" t="str">
        <f t="shared" si="584"/>
        <v/>
      </c>
      <c r="AQ2266" s="10" t="str">
        <f t="shared" si="585"/>
        <v/>
      </c>
      <c r="AR2266" s="10" t="str">
        <f t="shared" si="586"/>
        <v/>
      </c>
      <c r="AS2266" s="10" t="str">
        <f t="shared" si="587"/>
        <v/>
      </c>
      <c r="AT2266" s="10" t="str">
        <f t="shared" si="588"/>
        <v/>
      </c>
      <c r="AU2266" s="10" t="str">
        <f t="shared" si="589"/>
        <v/>
      </c>
      <c r="AV2266" s="10" t="str">
        <f t="shared" si="590"/>
        <v/>
      </c>
      <c r="AW2266" s="10" t="str">
        <f t="shared" si="591"/>
        <v/>
      </c>
      <c r="AX2266" s="10" t="str">
        <f t="shared" si="582"/>
        <v/>
      </c>
      <c r="AY2266" s="10" t="str">
        <f t="shared" si="592"/>
        <v/>
      </c>
      <c r="AZ2266" s="23">
        <f t="shared" si="593"/>
        <v>0</v>
      </c>
      <c r="BA2266" s="10">
        <f t="shared" si="594"/>
        <v>0</v>
      </c>
    </row>
    <row r="2267" spans="1:53" x14ac:dyDescent="0.25">
      <c r="A2267" s="64" t="str">
        <f t="shared" si="595"/>
        <v/>
      </c>
      <c r="C2267" s="1"/>
      <c r="D2267" s="1"/>
      <c r="E2267" s="1"/>
      <c r="F2267" s="1"/>
      <c r="G2267" s="3" t="str">
        <f t="shared" ca="1" si="580"/>
        <v/>
      </c>
      <c r="H2267" s="16" t="str">
        <f t="shared" si="583"/>
        <v/>
      </c>
      <c r="AF2267" s="67"/>
      <c r="AH2267" s="6">
        <f t="shared" ca="1" si="581"/>
        <v>44152</v>
      </c>
      <c r="AP2267" s="10" t="str">
        <f t="shared" si="584"/>
        <v/>
      </c>
      <c r="AQ2267" s="10" t="str">
        <f t="shared" si="585"/>
        <v/>
      </c>
      <c r="AR2267" s="10" t="str">
        <f t="shared" si="586"/>
        <v/>
      </c>
      <c r="AS2267" s="10" t="str">
        <f t="shared" si="587"/>
        <v/>
      </c>
      <c r="AT2267" s="10" t="str">
        <f t="shared" si="588"/>
        <v/>
      </c>
      <c r="AU2267" s="10" t="str">
        <f t="shared" si="589"/>
        <v/>
      </c>
      <c r="AV2267" s="10" t="str">
        <f t="shared" si="590"/>
        <v/>
      </c>
      <c r="AW2267" s="10" t="str">
        <f t="shared" si="591"/>
        <v/>
      </c>
      <c r="AX2267" s="10" t="str">
        <f t="shared" si="582"/>
        <v/>
      </c>
      <c r="AY2267" s="10" t="str">
        <f t="shared" si="592"/>
        <v/>
      </c>
      <c r="AZ2267" s="23">
        <f t="shared" si="593"/>
        <v>0</v>
      </c>
      <c r="BA2267" s="10">
        <f t="shared" si="594"/>
        <v>0</v>
      </c>
    </row>
    <row r="2268" spans="1:53" x14ac:dyDescent="0.25">
      <c r="A2268" s="4" t="str">
        <f t="shared" si="595"/>
        <v/>
      </c>
      <c r="B2268" s="28"/>
      <c r="C2268" s="29"/>
      <c r="D2268" s="29"/>
      <c r="E2268" s="29"/>
      <c r="F2268" s="29"/>
      <c r="G2268" s="30" t="str">
        <f t="shared" ca="1" si="580"/>
        <v/>
      </c>
      <c r="H2268" s="16" t="str">
        <f t="shared" si="583"/>
        <v/>
      </c>
      <c r="AF2268" s="67"/>
      <c r="AH2268" s="6">
        <f t="shared" ca="1" si="581"/>
        <v>44152</v>
      </c>
      <c r="AP2268" s="10" t="str">
        <f t="shared" si="584"/>
        <v/>
      </c>
      <c r="AQ2268" s="10" t="str">
        <f t="shared" si="585"/>
        <v/>
      </c>
      <c r="AR2268" s="10" t="str">
        <f t="shared" si="586"/>
        <v/>
      </c>
      <c r="AS2268" s="10" t="str">
        <f t="shared" si="587"/>
        <v/>
      </c>
      <c r="AT2268" s="10" t="str">
        <f t="shared" si="588"/>
        <v/>
      </c>
      <c r="AU2268" s="10" t="str">
        <f t="shared" si="589"/>
        <v/>
      </c>
      <c r="AV2268" s="10" t="str">
        <f t="shared" si="590"/>
        <v/>
      </c>
      <c r="AW2268" s="10" t="str">
        <f t="shared" si="591"/>
        <v/>
      </c>
      <c r="AX2268" s="10" t="str">
        <f t="shared" si="582"/>
        <v/>
      </c>
      <c r="AY2268" s="10" t="str">
        <f t="shared" si="592"/>
        <v/>
      </c>
      <c r="AZ2268" s="23">
        <f t="shared" si="593"/>
        <v>0</v>
      </c>
      <c r="BA2268" s="10">
        <f t="shared" si="594"/>
        <v>0</v>
      </c>
    </row>
    <row r="2269" spans="1:53" x14ac:dyDescent="0.25">
      <c r="A2269" s="64" t="str">
        <f t="shared" si="595"/>
        <v/>
      </c>
      <c r="C2269" s="1"/>
      <c r="D2269" s="1"/>
      <c r="E2269" s="1"/>
      <c r="F2269" s="1"/>
      <c r="G2269" s="3" t="str">
        <f t="shared" ref="G2269:G2332" ca="1" si="596">AnoMesDia(C2269,TODAY())</f>
        <v/>
      </c>
      <c r="H2269" s="16" t="str">
        <f t="shared" si="583"/>
        <v/>
      </c>
      <c r="AF2269" s="67"/>
      <c r="AH2269" s="6">
        <f t="shared" ca="1" si="581"/>
        <v>44152</v>
      </c>
      <c r="AP2269" s="10" t="str">
        <f t="shared" si="584"/>
        <v/>
      </c>
      <c r="AQ2269" s="10" t="str">
        <f t="shared" si="585"/>
        <v/>
      </c>
      <c r="AR2269" s="10" t="str">
        <f t="shared" si="586"/>
        <v/>
      </c>
      <c r="AS2269" s="10" t="str">
        <f t="shared" si="587"/>
        <v/>
      </c>
      <c r="AT2269" s="10" t="str">
        <f t="shared" si="588"/>
        <v/>
      </c>
      <c r="AU2269" s="10" t="str">
        <f t="shared" si="589"/>
        <v/>
      </c>
      <c r="AV2269" s="10" t="str">
        <f t="shared" si="590"/>
        <v/>
      </c>
      <c r="AW2269" s="10" t="str">
        <f t="shared" si="591"/>
        <v/>
      </c>
      <c r="AX2269" s="10" t="str">
        <f t="shared" si="582"/>
        <v/>
      </c>
      <c r="AY2269" s="10" t="str">
        <f t="shared" si="592"/>
        <v/>
      </c>
      <c r="AZ2269" s="23">
        <f t="shared" si="593"/>
        <v>0</v>
      </c>
      <c r="BA2269" s="10">
        <f t="shared" si="594"/>
        <v>0</v>
      </c>
    </row>
    <row r="2270" spans="1:53" x14ac:dyDescent="0.25">
      <c r="A2270" s="4" t="str">
        <f t="shared" si="595"/>
        <v/>
      </c>
      <c r="B2270" s="28"/>
      <c r="C2270" s="29"/>
      <c r="D2270" s="29"/>
      <c r="E2270" s="29"/>
      <c r="F2270" s="29"/>
      <c r="G2270" s="30" t="str">
        <f t="shared" ca="1" si="596"/>
        <v/>
      </c>
      <c r="H2270" s="16" t="str">
        <f t="shared" si="583"/>
        <v/>
      </c>
      <c r="AF2270" s="67"/>
      <c r="AH2270" s="6">
        <f t="shared" ca="1" si="581"/>
        <v>44152</v>
      </c>
      <c r="AP2270" s="10" t="str">
        <f t="shared" si="584"/>
        <v/>
      </c>
      <c r="AQ2270" s="10" t="str">
        <f t="shared" si="585"/>
        <v/>
      </c>
      <c r="AR2270" s="10" t="str">
        <f t="shared" si="586"/>
        <v/>
      </c>
      <c r="AS2270" s="10" t="str">
        <f t="shared" si="587"/>
        <v/>
      </c>
      <c r="AT2270" s="10" t="str">
        <f t="shared" si="588"/>
        <v/>
      </c>
      <c r="AU2270" s="10" t="str">
        <f t="shared" si="589"/>
        <v/>
      </c>
      <c r="AV2270" s="10" t="str">
        <f t="shared" si="590"/>
        <v/>
      </c>
      <c r="AW2270" s="10" t="str">
        <f t="shared" si="591"/>
        <v/>
      </c>
      <c r="AX2270" s="10" t="str">
        <f t="shared" si="582"/>
        <v/>
      </c>
      <c r="AY2270" s="10" t="str">
        <f t="shared" si="592"/>
        <v/>
      </c>
      <c r="AZ2270" s="23">
        <f t="shared" si="593"/>
        <v>0</v>
      </c>
      <c r="BA2270" s="10">
        <f t="shared" si="594"/>
        <v>0</v>
      </c>
    </row>
    <row r="2271" spans="1:53" x14ac:dyDescent="0.25">
      <c r="A2271" s="64" t="str">
        <f t="shared" si="595"/>
        <v/>
      </c>
      <c r="C2271" s="1"/>
      <c r="D2271" s="1"/>
      <c r="E2271" s="1"/>
      <c r="F2271" s="1"/>
      <c r="G2271" s="3" t="str">
        <f t="shared" ca="1" si="596"/>
        <v/>
      </c>
      <c r="H2271" s="16" t="str">
        <f t="shared" si="583"/>
        <v/>
      </c>
      <c r="AF2271" s="67"/>
      <c r="AH2271" s="6">
        <f t="shared" ca="1" si="581"/>
        <v>44152</v>
      </c>
      <c r="AP2271" s="10" t="str">
        <f t="shared" si="584"/>
        <v/>
      </c>
      <c r="AQ2271" s="10" t="str">
        <f t="shared" si="585"/>
        <v/>
      </c>
      <c r="AR2271" s="10" t="str">
        <f t="shared" si="586"/>
        <v/>
      </c>
      <c r="AS2271" s="10" t="str">
        <f t="shared" si="587"/>
        <v/>
      </c>
      <c r="AT2271" s="10" t="str">
        <f t="shared" si="588"/>
        <v/>
      </c>
      <c r="AU2271" s="10" t="str">
        <f t="shared" si="589"/>
        <v/>
      </c>
      <c r="AV2271" s="10" t="str">
        <f t="shared" si="590"/>
        <v/>
      </c>
      <c r="AW2271" s="10" t="str">
        <f t="shared" si="591"/>
        <v/>
      </c>
      <c r="AX2271" s="10" t="str">
        <f t="shared" si="582"/>
        <v/>
      </c>
      <c r="AY2271" s="10" t="str">
        <f t="shared" si="592"/>
        <v/>
      </c>
      <c r="AZ2271" s="23">
        <f t="shared" si="593"/>
        <v>0</v>
      </c>
      <c r="BA2271" s="10">
        <f t="shared" si="594"/>
        <v>0</v>
      </c>
    </row>
    <row r="2272" spans="1:53" x14ac:dyDescent="0.25">
      <c r="A2272" s="4" t="str">
        <f t="shared" si="595"/>
        <v/>
      </c>
      <c r="B2272" s="28"/>
      <c r="C2272" s="29"/>
      <c r="D2272" s="29"/>
      <c r="E2272" s="29"/>
      <c r="F2272" s="29"/>
      <c r="G2272" s="30" t="str">
        <f t="shared" ca="1" si="596"/>
        <v/>
      </c>
      <c r="H2272" s="16" t="str">
        <f t="shared" si="583"/>
        <v/>
      </c>
      <c r="AF2272" s="67"/>
      <c r="AH2272" s="6">
        <f t="shared" ca="1" si="581"/>
        <v>44152</v>
      </c>
      <c r="AP2272" s="10" t="str">
        <f t="shared" si="584"/>
        <v/>
      </c>
      <c r="AQ2272" s="10" t="str">
        <f t="shared" si="585"/>
        <v/>
      </c>
      <c r="AR2272" s="10" t="str">
        <f t="shared" si="586"/>
        <v/>
      </c>
      <c r="AS2272" s="10" t="str">
        <f t="shared" si="587"/>
        <v/>
      </c>
      <c r="AT2272" s="10" t="str">
        <f t="shared" si="588"/>
        <v/>
      </c>
      <c r="AU2272" s="10" t="str">
        <f t="shared" si="589"/>
        <v/>
      </c>
      <c r="AV2272" s="10" t="str">
        <f t="shared" si="590"/>
        <v/>
      </c>
      <c r="AW2272" s="10" t="str">
        <f t="shared" si="591"/>
        <v/>
      </c>
      <c r="AX2272" s="10" t="str">
        <f t="shared" si="582"/>
        <v/>
      </c>
      <c r="AY2272" s="10" t="str">
        <f t="shared" si="592"/>
        <v/>
      </c>
      <c r="AZ2272" s="23">
        <f t="shared" si="593"/>
        <v>0</v>
      </c>
      <c r="BA2272" s="10">
        <f t="shared" si="594"/>
        <v>0</v>
      </c>
    </row>
    <row r="2273" spans="1:53" x14ac:dyDescent="0.25">
      <c r="A2273" s="64" t="str">
        <f t="shared" si="595"/>
        <v/>
      </c>
      <c r="C2273" s="1"/>
      <c r="D2273" s="1"/>
      <c r="E2273" s="1"/>
      <c r="F2273" s="1"/>
      <c r="G2273" s="3" t="str">
        <f t="shared" ca="1" si="596"/>
        <v/>
      </c>
      <c r="H2273" s="16" t="str">
        <f t="shared" si="583"/>
        <v/>
      </c>
      <c r="AF2273" s="67"/>
      <c r="AH2273" s="6">
        <f t="shared" ca="1" si="581"/>
        <v>44152</v>
      </c>
      <c r="AP2273" s="10" t="str">
        <f t="shared" si="584"/>
        <v/>
      </c>
      <c r="AQ2273" s="10" t="str">
        <f t="shared" si="585"/>
        <v/>
      </c>
      <c r="AR2273" s="10" t="str">
        <f t="shared" si="586"/>
        <v/>
      </c>
      <c r="AS2273" s="10" t="str">
        <f t="shared" si="587"/>
        <v/>
      </c>
      <c r="AT2273" s="10" t="str">
        <f t="shared" si="588"/>
        <v/>
      </c>
      <c r="AU2273" s="10" t="str">
        <f t="shared" si="589"/>
        <v/>
      </c>
      <c r="AV2273" s="10" t="str">
        <f t="shared" si="590"/>
        <v/>
      </c>
      <c r="AW2273" s="10" t="str">
        <f t="shared" si="591"/>
        <v/>
      </c>
      <c r="AX2273" s="10" t="str">
        <f t="shared" si="582"/>
        <v/>
      </c>
      <c r="AY2273" s="10" t="str">
        <f t="shared" si="592"/>
        <v/>
      </c>
      <c r="AZ2273" s="23">
        <f t="shared" si="593"/>
        <v>0</v>
      </c>
      <c r="BA2273" s="10">
        <f t="shared" si="594"/>
        <v>0</v>
      </c>
    </row>
    <row r="2274" spans="1:53" x14ac:dyDescent="0.25">
      <c r="A2274" s="4" t="str">
        <f t="shared" si="595"/>
        <v/>
      </c>
      <c r="B2274" s="28"/>
      <c r="C2274" s="29"/>
      <c r="D2274" s="29"/>
      <c r="E2274" s="29"/>
      <c r="F2274" s="29"/>
      <c r="G2274" s="30" t="str">
        <f t="shared" ca="1" si="596"/>
        <v/>
      </c>
      <c r="H2274" s="16" t="str">
        <f t="shared" si="583"/>
        <v/>
      </c>
      <c r="AF2274" s="67"/>
      <c r="AH2274" s="6">
        <f t="shared" ca="1" si="581"/>
        <v>44152</v>
      </c>
      <c r="AP2274" s="10" t="str">
        <f t="shared" si="584"/>
        <v/>
      </c>
      <c r="AQ2274" s="10" t="str">
        <f t="shared" si="585"/>
        <v/>
      </c>
      <c r="AR2274" s="10" t="str">
        <f t="shared" si="586"/>
        <v/>
      </c>
      <c r="AS2274" s="10" t="str">
        <f t="shared" si="587"/>
        <v/>
      </c>
      <c r="AT2274" s="10" t="str">
        <f t="shared" si="588"/>
        <v/>
      </c>
      <c r="AU2274" s="10" t="str">
        <f t="shared" si="589"/>
        <v/>
      </c>
      <c r="AV2274" s="10" t="str">
        <f t="shared" si="590"/>
        <v/>
      </c>
      <c r="AW2274" s="10" t="str">
        <f t="shared" si="591"/>
        <v/>
      </c>
      <c r="AX2274" s="10" t="str">
        <f t="shared" si="582"/>
        <v/>
      </c>
      <c r="AY2274" s="10" t="str">
        <f t="shared" si="592"/>
        <v/>
      </c>
      <c r="AZ2274" s="23">
        <f t="shared" si="593"/>
        <v>0</v>
      </c>
      <c r="BA2274" s="10">
        <f t="shared" si="594"/>
        <v>0</v>
      </c>
    </row>
    <row r="2275" spans="1:53" x14ac:dyDescent="0.25">
      <c r="A2275" s="64" t="str">
        <f t="shared" si="595"/>
        <v/>
      </c>
      <c r="C2275" s="1"/>
      <c r="D2275" s="1"/>
      <c r="E2275" s="1"/>
      <c r="F2275" s="1"/>
      <c r="G2275" s="3" t="str">
        <f t="shared" ca="1" si="596"/>
        <v/>
      </c>
      <c r="H2275" s="16" t="str">
        <f t="shared" si="583"/>
        <v/>
      </c>
      <c r="AF2275" s="67"/>
      <c r="AH2275" s="6">
        <f t="shared" ca="1" si="581"/>
        <v>44152</v>
      </c>
      <c r="AP2275" s="10" t="str">
        <f t="shared" si="584"/>
        <v/>
      </c>
      <c r="AQ2275" s="10" t="str">
        <f t="shared" si="585"/>
        <v/>
      </c>
      <c r="AR2275" s="10" t="str">
        <f t="shared" si="586"/>
        <v/>
      </c>
      <c r="AS2275" s="10" t="str">
        <f t="shared" si="587"/>
        <v/>
      </c>
      <c r="AT2275" s="10" t="str">
        <f t="shared" si="588"/>
        <v/>
      </c>
      <c r="AU2275" s="10" t="str">
        <f t="shared" si="589"/>
        <v/>
      </c>
      <c r="AV2275" s="10" t="str">
        <f t="shared" si="590"/>
        <v/>
      </c>
      <c r="AW2275" s="10" t="str">
        <f t="shared" si="591"/>
        <v/>
      </c>
      <c r="AX2275" s="10" t="str">
        <f t="shared" si="582"/>
        <v/>
      </c>
      <c r="AY2275" s="10" t="str">
        <f t="shared" si="592"/>
        <v/>
      </c>
      <c r="AZ2275" s="23">
        <f t="shared" si="593"/>
        <v>0</v>
      </c>
      <c r="BA2275" s="10">
        <f t="shared" si="594"/>
        <v>0</v>
      </c>
    </row>
    <row r="2276" spans="1:53" x14ac:dyDescent="0.25">
      <c r="A2276" s="4" t="str">
        <f t="shared" si="595"/>
        <v/>
      </c>
      <c r="B2276" s="28"/>
      <c r="C2276" s="29"/>
      <c r="D2276" s="29"/>
      <c r="E2276" s="29"/>
      <c r="F2276" s="29"/>
      <c r="G2276" s="30" t="str">
        <f t="shared" ca="1" si="596"/>
        <v/>
      </c>
      <c r="H2276" s="16" t="str">
        <f t="shared" si="583"/>
        <v/>
      </c>
      <c r="AF2276" s="67"/>
      <c r="AH2276" s="6">
        <f t="shared" ca="1" si="581"/>
        <v>44152</v>
      </c>
      <c r="AP2276" s="10" t="str">
        <f t="shared" si="584"/>
        <v/>
      </c>
      <c r="AQ2276" s="10" t="str">
        <f t="shared" si="585"/>
        <v/>
      </c>
      <c r="AR2276" s="10" t="str">
        <f t="shared" si="586"/>
        <v/>
      </c>
      <c r="AS2276" s="10" t="str">
        <f t="shared" si="587"/>
        <v/>
      </c>
      <c r="AT2276" s="10" t="str">
        <f t="shared" si="588"/>
        <v/>
      </c>
      <c r="AU2276" s="10" t="str">
        <f t="shared" si="589"/>
        <v/>
      </c>
      <c r="AV2276" s="10" t="str">
        <f t="shared" si="590"/>
        <v/>
      </c>
      <c r="AW2276" s="10" t="str">
        <f t="shared" si="591"/>
        <v/>
      </c>
      <c r="AX2276" s="10" t="str">
        <f t="shared" si="582"/>
        <v/>
      </c>
      <c r="AY2276" s="10" t="str">
        <f t="shared" si="592"/>
        <v/>
      </c>
      <c r="AZ2276" s="23">
        <f t="shared" si="593"/>
        <v>0</v>
      </c>
      <c r="BA2276" s="10">
        <f t="shared" si="594"/>
        <v>0</v>
      </c>
    </row>
    <row r="2277" spans="1:53" x14ac:dyDescent="0.25">
      <c r="A2277" s="64" t="str">
        <f t="shared" si="595"/>
        <v/>
      </c>
      <c r="C2277" s="1"/>
      <c r="D2277" s="1"/>
      <c r="E2277" s="1"/>
      <c r="F2277" s="1"/>
      <c r="G2277" s="3" t="str">
        <f t="shared" ca="1" si="596"/>
        <v/>
      </c>
      <c r="H2277" s="16" t="str">
        <f t="shared" si="583"/>
        <v/>
      </c>
      <c r="AF2277" s="67"/>
      <c r="AH2277" s="6">
        <f t="shared" ca="1" si="581"/>
        <v>44152</v>
      </c>
      <c r="AP2277" s="10" t="str">
        <f t="shared" si="584"/>
        <v/>
      </c>
      <c r="AQ2277" s="10" t="str">
        <f t="shared" si="585"/>
        <v/>
      </c>
      <c r="AR2277" s="10" t="str">
        <f t="shared" si="586"/>
        <v/>
      </c>
      <c r="AS2277" s="10" t="str">
        <f t="shared" si="587"/>
        <v/>
      </c>
      <c r="AT2277" s="10" t="str">
        <f t="shared" si="588"/>
        <v/>
      </c>
      <c r="AU2277" s="10" t="str">
        <f t="shared" si="589"/>
        <v/>
      </c>
      <c r="AV2277" s="10" t="str">
        <f t="shared" si="590"/>
        <v/>
      </c>
      <c r="AW2277" s="10" t="str">
        <f t="shared" si="591"/>
        <v/>
      </c>
      <c r="AX2277" s="10" t="str">
        <f t="shared" si="582"/>
        <v/>
      </c>
      <c r="AY2277" s="10" t="str">
        <f t="shared" si="592"/>
        <v/>
      </c>
      <c r="AZ2277" s="23">
        <f t="shared" si="593"/>
        <v>0</v>
      </c>
      <c r="BA2277" s="10">
        <f t="shared" si="594"/>
        <v>0</v>
      </c>
    </row>
    <row r="2278" spans="1:53" x14ac:dyDescent="0.25">
      <c r="A2278" s="4" t="str">
        <f t="shared" si="595"/>
        <v/>
      </c>
      <c r="B2278" s="28"/>
      <c r="C2278" s="29"/>
      <c r="D2278" s="29"/>
      <c r="E2278" s="29"/>
      <c r="F2278" s="29"/>
      <c r="G2278" s="30" t="str">
        <f t="shared" ca="1" si="596"/>
        <v/>
      </c>
      <c r="H2278" s="16" t="str">
        <f t="shared" si="583"/>
        <v/>
      </c>
      <c r="AF2278" s="67"/>
      <c r="AH2278" s="6">
        <f t="shared" ca="1" si="581"/>
        <v>44152</v>
      </c>
      <c r="AP2278" s="10" t="str">
        <f t="shared" si="584"/>
        <v/>
      </c>
      <c r="AQ2278" s="10" t="str">
        <f t="shared" si="585"/>
        <v/>
      </c>
      <c r="AR2278" s="10" t="str">
        <f t="shared" si="586"/>
        <v/>
      </c>
      <c r="AS2278" s="10" t="str">
        <f t="shared" si="587"/>
        <v/>
      </c>
      <c r="AT2278" s="10" t="str">
        <f t="shared" si="588"/>
        <v/>
      </c>
      <c r="AU2278" s="10" t="str">
        <f t="shared" si="589"/>
        <v/>
      </c>
      <c r="AV2278" s="10" t="str">
        <f t="shared" si="590"/>
        <v/>
      </c>
      <c r="AW2278" s="10" t="str">
        <f t="shared" si="591"/>
        <v/>
      </c>
      <c r="AX2278" s="10" t="str">
        <f t="shared" si="582"/>
        <v/>
      </c>
      <c r="AY2278" s="10" t="str">
        <f t="shared" si="592"/>
        <v/>
      </c>
      <c r="AZ2278" s="23">
        <f t="shared" si="593"/>
        <v>0</v>
      </c>
      <c r="BA2278" s="10">
        <f t="shared" si="594"/>
        <v>0</v>
      </c>
    </row>
    <row r="2279" spans="1:53" x14ac:dyDescent="0.25">
      <c r="A2279" s="64" t="str">
        <f t="shared" si="595"/>
        <v/>
      </c>
      <c r="C2279" s="1"/>
      <c r="D2279" s="1"/>
      <c r="E2279" s="1"/>
      <c r="F2279" s="1"/>
      <c r="G2279" s="3" t="str">
        <f t="shared" ca="1" si="596"/>
        <v/>
      </c>
      <c r="H2279" s="16" t="str">
        <f t="shared" si="583"/>
        <v/>
      </c>
      <c r="AF2279" s="67"/>
      <c r="AH2279" s="6">
        <f t="shared" ca="1" si="581"/>
        <v>44152</v>
      </c>
      <c r="AP2279" s="10" t="str">
        <f t="shared" si="584"/>
        <v/>
      </c>
      <c r="AQ2279" s="10" t="str">
        <f t="shared" si="585"/>
        <v/>
      </c>
      <c r="AR2279" s="10" t="str">
        <f t="shared" si="586"/>
        <v/>
      </c>
      <c r="AS2279" s="10" t="str">
        <f t="shared" si="587"/>
        <v/>
      </c>
      <c r="AT2279" s="10" t="str">
        <f t="shared" si="588"/>
        <v/>
      </c>
      <c r="AU2279" s="10" t="str">
        <f t="shared" si="589"/>
        <v/>
      </c>
      <c r="AV2279" s="10" t="str">
        <f t="shared" si="590"/>
        <v/>
      </c>
      <c r="AW2279" s="10" t="str">
        <f t="shared" si="591"/>
        <v/>
      </c>
      <c r="AX2279" s="10" t="str">
        <f t="shared" si="582"/>
        <v/>
      </c>
      <c r="AY2279" s="10" t="str">
        <f t="shared" si="592"/>
        <v/>
      </c>
      <c r="AZ2279" s="23">
        <f t="shared" si="593"/>
        <v>0</v>
      </c>
      <c r="BA2279" s="10">
        <f t="shared" si="594"/>
        <v>0</v>
      </c>
    </row>
    <row r="2280" spans="1:53" x14ac:dyDescent="0.25">
      <c r="A2280" s="4" t="str">
        <f t="shared" si="595"/>
        <v/>
      </c>
      <c r="B2280" s="28"/>
      <c r="C2280" s="29"/>
      <c r="D2280" s="29"/>
      <c r="E2280" s="29"/>
      <c r="F2280" s="29"/>
      <c r="G2280" s="30" t="str">
        <f t="shared" ca="1" si="596"/>
        <v/>
      </c>
      <c r="H2280" s="16" t="str">
        <f t="shared" si="583"/>
        <v/>
      </c>
      <c r="AF2280" s="67"/>
      <c r="AH2280" s="6">
        <f t="shared" ca="1" si="581"/>
        <v>44152</v>
      </c>
      <c r="AP2280" s="10" t="str">
        <f t="shared" si="584"/>
        <v/>
      </c>
      <c r="AQ2280" s="10" t="str">
        <f t="shared" si="585"/>
        <v/>
      </c>
      <c r="AR2280" s="10" t="str">
        <f t="shared" si="586"/>
        <v/>
      </c>
      <c r="AS2280" s="10" t="str">
        <f t="shared" si="587"/>
        <v/>
      </c>
      <c r="AT2280" s="10" t="str">
        <f t="shared" si="588"/>
        <v/>
      </c>
      <c r="AU2280" s="10" t="str">
        <f t="shared" si="589"/>
        <v/>
      </c>
      <c r="AV2280" s="10" t="str">
        <f t="shared" si="590"/>
        <v/>
      </c>
      <c r="AW2280" s="10" t="str">
        <f t="shared" si="591"/>
        <v/>
      </c>
      <c r="AX2280" s="10" t="str">
        <f t="shared" si="582"/>
        <v/>
      </c>
      <c r="AY2280" s="10" t="str">
        <f t="shared" si="592"/>
        <v/>
      </c>
      <c r="AZ2280" s="23">
        <f t="shared" si="593"/>
        <v>0</v>
      </c>
      <c r="BA2280" s="10">
        <f t="shared" si="594"/>
        <v>0</v>
      </c>
    </row>
    <row r="2281" spans="1:53" x14ac:dyDescent="0.25">
      <c r="A2281" s="64" t="str">
        <f t="shared" si="595"/>
        <v/>
      </c>
      <c r="C2281" s="1"/>
      <c r="D2281" s="1"/>
      <c r="E2281" s="1"/>
      <c r="F2281" s="1"/>
      <c r="G2281" s="3" t="str">
        <f t="shared" ca="1" si="596"/>
        <v/>
      </c>
      <c r="H2281" s="16" t="str">
        <f t="shared" si="583"/>
        <v/>
      </c>
      <c r="AF2281" s="67"/>
      <c r="AH2281" s="6">
        <f t="shared" ca="1" si="581"/>
        <v>44152</v>
      </c>
      <c r="AP2281" s="10" t="str">
        <f t="shared" si="584"/>
        <v/>
      </c>
      <c r="AQ2281" s="10" t="str">
        <f t="shared" si="585"/>
        <v/>
      </c>
      <c r="AR2281" s="10" t="str">
        <f t="shared" si="586"/>
        <v/>
      </c>
      <c r="AS2281" s="10" t="str">
        <f t="shared" si="587"/>
        <v/>
      </c>
      <c r="AT2281" s="10" t="str">
        <f t="shared" si="588"/>
        <v/>
      </c>
      <c r="AU2281" s="10" t="str">
        <f t="shared" si="589"/>
        <v/>
      </c>
      <c r="AV2281" s="10" t="str">
        <f t="shared" si="590"/>
        <v/>
      </c>
      <c r="AW2281" s="10" t="str">
        <f t="shared" si="591"/>
        <v/>
      </c>
      <c r="AX2281" s="10" t="str">
        <f t="shared" si="582"/>
        <v/>
      </c>
      <c r="AY2281" s="10" t="str">
        <f t="shared" si="592"/>
        <v/>
      </c>
      <c r="AZ2281" s="23">
        <f t="shared" si="593"/>
        <v>0</v>
      </c>
      <c r="BA2281" s="10">
        <f t="shared" si="594"/>
        <v>0</v>
      </c>
    </row>
    <row r="2282" spans="1:53" x14ac:dyDescent="0.25">
      <c r="A2282" s="4" t="str">
        <f t="shared" si="595"/>
        <v/>
      </c>
      <c r="B2282" s="28"/>
      <c r="C2282" s="29"/>
      <c r="D2282" s="29"/>
      <c r="E2282" s="29"/>
      <c r="F2282" s="29"/>
      <c r="G2282" s="30" t="str">
        <f t="shared" ca="1" si="596"/>
        <v/>
      </c>
      <c r="H2282" s="16" t="str">
        <f t="shared" si="583"/>
        <v/>
      </c>
      <c r="AF2282" s="67"/>
      <c r="AH2282" s="6">
        <f t="shared" ca="1" si="581"/>
        <v>44152</v>
      </c>
      <c r="AP2282" s="10" t="str">
        <f t="shared" si="584"/>
        <v/>
      </c>
      <c r="AQ2282" s="10" t="str">
        <f t="shared" si="585"/>
        <v/>
      </c>
      <c r="AR2282" s="10" t="str">
        <f t="shared" si="586"/>
        <v/>
      </c>
      <c r="AS2282" s="10" t="str">
        <f t="shared" si="587"/>
        <v/>
      </c>
      <c r="AT2282" s="10" t="str">
        <f t="shared" si="588"/>
        <v/>
      </c>
      <c r="AU2282" s="10" t="str">
        <f t="shared" si="589"/>
        <v/>
      </c>
      <c r="AV2282" s="10" t="str">
        <f t="shared" si="590"/>
        <v/>
      </c>
      <c r="AW2282" s="10" t="str">
        <f t="shared" si="591"/>
        <v/>
      </c>
      <c r="AX2282" s="10" t="str">
        <f t="shared" si="582"/>
        <v/>
      </c>
      <c r="AY2282" s="10" t="str">
        <f t="shared" si="592"/>
        <v/>
      </c>
      <c r="AZ2282" s="23">
        <f t="shared" si="593"/>
        <v>0</v>
      </c>
      <c r="BA2282" s="10">
        <f t="shared" si="594"/>
        <v>0</v>
      </c>
    </row>
    <row r="2283" spans="1:53" x14ac:dyDescent="0.25">
      <c r="A2283" s="64" t="str">
        <f t="shared" si="595"/>
        <v/>
      </c>
      <c r="C2283" s="1"/>
      <c r="D2283" s="1"/>
      <c r="E2283" s="1"/>
      <c r="F2283" s="1"/>
      <c r="G2283" s="3" t="str">
        <f t="shared" ca="1" si="596"/>
        <v/>
      </c>
      <c r="H2283" s="16" t="str">
        <f t="shared" si="583"/>
        <v/>
      </c>
      <c r="AF2283" s="67"/>
      <c r="AH2283" s="6">
        <f t="shared" ca="1" si="581"/>
        <v>44152</v>
      </c>
      <c r="AP2283" s="10" t="str">
        <f t="shared" si="584"/>
        <v/>
      </c>
      <c r="AQ2283" s="10" t="str">
        <f t="shared" si="585"/>
        <v/>
      </c>
      <c r="AR2283" s="10" t="str">
        <f t="shared" si="586"/>
        <v/>
      </c>
      <c r="AS2283" s="10" t="str">
        <f t="shared" si="587"/>
        <v/>
      </c>
      <c r="AT2283" s="10" t="str">
        <f t="shared" si="588"/>
        <v/>
      </c>
      <c r="AU2283" s="10" t="str">
        <f t="shared" si="589"/>
        <v/>
      </c>
      <c r="AV2283" s="10" t="str">
        <f t="shared" si="590"/>
        <v/>
      </c>
      <c r="AW2283" s="10" t="str">
        <f t="shared" si="591"/>
        <v/>
      </c>
      <c r="AX2283" s="10" t="str">
        <f t="shared" si="582"/>
        <v/>
      </c>
      <c r="AY2283" s="10" t="str">
        <f t="shared" si="592"/>
        <v/>
      </c>
      <c r="AZ2283" s="23">
        <f t="shared" si="593"/>
        <v>0</v>
      </c>
      <c r="BA2283" s="10">
        <f t="shared" si="594"/>
        <v>0</v>
      </c>
    </row>
    <row r="2284" spans="1:53" x14ac:dyDescent="0.25">
      <c r="A2284" s="4" t="str">
        <f t="shared" si="595"/>
        <v/>
      </c>
      <c r="B2284" s="28"/>
      <c r="C2284" s="29"/>
      <c r="D2284" s="29"/>
      <c r="E2284" s="29"/>
      <c r="F2284" s="29"/>
      <c r="G2284" s="30" t="str">
        <f t="shared" ca="1" si="596"/>
        <v/>
      </c>
      <c r="H2284" s="16" t="str">
        <f t="shared" si="583"/>
        <v/>
      </c>
      <c r="AF2284" s="67"/>
      <c r="AH2284" s="6">
        <f t="shared" ca="1" si="581"/>
        <v>44152</v>
      </c>
      <c r="AP2284" s="10" t="str">
        <f t="shared" si="584"/>
        <v/>
      </c>
      <c r="AQ2284" s="10" t="str">
        <f t="shared" si="585"/>
        <v/>
      </c>
      <c r="AR2284" s="10" t="str">
        <f t="shared" si="586"/>
        <v/>
      </c>
      <c r="AS2284" s="10" t="str">
        <f t="shared" si="587"/>
        <v/>
      </c>
      <c r="AT2284" s="10" t="str">
        <f t="shared" si="588"/>
        <v/>
      </c>
      <c r="AU2284" s="10" t="str">
        <f t="shared" si="589"/>
        <v/>
      </c>
      <c r="AV2284" s="10" t="str">
        <f t="shared" si="590"/>
        <v/>
      </c>
      <c r="AW2284" s="10" t="str">
        <f t="shared" si="591"/>
        <v/>
      </c>
      <c r="AX2284" s="10" t="str">
        <f t="shared" si="582"/>
        <v/>
      </c>
      <c r="AY2284" s="10" t="str">
        <f t="shared" si="592"/>
        <v/>
      </c>
      <c r="AZ2284" s="23">
        <f t="shared" si="593"/>
        <v>0</v>
      </c>
      <c r="BA2284" s="10">
        <f t="shared" si="594"/>
        <v>0</v>
      </c>
    </row>
    <row r="2285" spans="1:53" x14ac:dyDescent="0.25">
      <c r="A2285" s="64" t="str">
        <f t="shared" si="595"/>
        <v/>
      </c>
      <c r="C2285" s="1"/>
      <c r="D2285" s="1"/>
      <c r="E2285" s="1"/>
      <c r="F2285" s="1"/>
      <c r="G2285" s="3" t="str">
        <f t="shared" ca="1" si="596"/>
        <v/>
      </c>
      <c r="H2285" s="16" t="str">
        <f t="shared" si="583"/>
        <v/>
      </c>
      <c r="AF2285" s="67"/>
      <c r="AH2285" s="6">
        <f t="shared" ca="1" si="581"/>
        <v>44152</v>
      </c>
      <c r="AP2285" s="10" t="str">
        <f t="shared" si="584"/>
        <v/>
      </c>
      <c r="AQ2285" s="10" t="str">
        <f t="shared" si="585"/>
        <v/>
      </c>
      <c r="AR2285" s="10" t="str">
        <f t="shared" si="586"/>
        <v/>
      </c>
      <c r="AS2285" s="10" t="str">
        <f t="shared" si="587"/>
        <v/>
      </c>
      <c r="AT2285" s="10" t="str">
        <f t="shared" si="588"/>
        <v/>
      </c>
      <c r="AU2285" s="10" t="str">
        <f t="shared" si="589"/>
        <v/>
      </c>
      <c r="AV2285" s="10" t="str">
        <f t="shared" si="590"/>
        <v/>
      </c>
      <c r="AW2285" s="10" t="str">
        <f t="shared" si="591"/>
        <v/>
      </c>
      <c r="AX2285" s="10" t="str">
        <f t="shared" si="582"/>
        <v/>
      </c>
      <c r="AY2285" s="10" t="str">
        <f t="shared" si="592"/>
        <v/>
      </c>
      <c r="AZ2285" s="23">
        <f t="shared" si="593"/>
        <v>0</v>
      </c>
      <c r="BA2285" s="10">
        <f t="shared" si="594"/>
        <v>0</v>
      </c>
    </row>
    <row r="2286" spans="1:53" x14ac:dyDescent="0.25">
      <c r="A2286" s="4" t="str">
        <f t="shared" si="595"/>
        <v/>
      </c>
      <c r="B2286" s="28"/>
      <c r="C2286" s="29"/>
      <c r="D2286" s="29"/>
      <c r="E2286" s="29"/>
      <c r="F2286" s="29"/>
      <c r="G2286" s="30" t="str">
        <f t="shared" ca="1" si="596"/>
        <v/>
      </c>
      <c r="H2286" s="16" t="str">
        <f t="shared" si="583"/>
        <v/>
      </c>
      <c r="AF2286" s="67"/>
      <c r="AH2286" s="6">
        <f t="shared" ca="1" si="581"/>
        <v>44152</v>
      </c>
      <c r="AP2286" s="10" t="str">
        <f t="shared" si="584"/>
        <v/>
      </c>
      <c r="AQ2286" s="10" t="str">
        <f t="shared" si="585"/>
        <v/>
      </c>
      <c r="AR2286" s="10" t="str">
        <f t="shared" si="586"/>
        <v/>
      </c>
      <c r="AS2286" s="10" t="str">
        <f t="shared" si="587"/>
        <v/>
      </c>
      <c r="AT2286" s="10" t="str">
        <f t="shared" si="588"/>
        <v/>
      </c>
      <c r="AU2286" s="10" t="str">
        <f t="shared" si="589"/>
        <v/>
      </c>
      <c r="AV2286" s="10" t="str">
        <f t="shared" si="590"/>
        <v/>
      </c>
      <c r="AW2286" s="10" t="str">
        <f t="shared" si="591"/>
        <v/>
      </c>
      <c r="AX2286" s="10" t="str">
        <f t="shared" si="582"/>
        <v/>
      </c>
      <c r="AY2286" s="10" t="str">
        <f t="shared" si="592"/>
        <v/>
      </c>
      <c r="AZ2286" s="23">
        <f t="shared" si="593"/>
        <v>0</v>
      </c>
      <c r="BA2286" s="10">
        <f t="shared" si="594"/>
        <v>0</v>
      </c>
    </row>
    <row r="2287" spans="1:53" x14ac:dyDescent="0.25">
      <c r="A2287" s="64" t="str">
        <f t="shared" si="595"/>
        <v/>
      </c>
      <c r="C2287" s="1"/>
      <c r="D2287" s="1"/>
      <c r="E2287" s="1"/>
      <c r="F2287" s="1"/>
      <c r="G2287" s="3" t="str">
        <f t="shared" ca="1" si="596"/>
        <v/>
      </c>
      <c r="H2287" s="16" t="str">
        <f t="shared" si="583"/>
        <v/>
      </c>
      <c r="AF2287" s="67"/>
      <c r="AH2287" s="6">
        <f t="shared" ca="1" si="581"/>
        <v>44152</v>
      </c>
      <c r="AP2287" s="10" t="str">
        <f t="shared" si="584"/>
        <v/>
      </c>
      <c r="AQ2287" s="10" t="str">
        <f t="shared" si="585"/>
        <v/>
      </c>
      <c r="AR2287" s="10" t="str">
        <f t="shared" si="586"/>
        <v/>
      </c>
      <c r="AS2287" s="10" t="str">
        <f t="shared" si="587"/>
        <v/>
      </c>
      <c r="AT2287" s="10" t="str">
        <f t="shared" si="588"/>
        <v/>
      </c>
      <c r="AU2287" s="10" t="str">
        <f t="shared" si="589"/>
        <v/>
      </c>
      <c r="AV2287" s="10" t="str">
        <f t="shared" si="590"/>
        <v/>
      </c>
      <c r="AW2287" s="10" t="str">
        <f t="shared" si="591"/>
        <v/>
      </c>
      <c r="AX2287" s="10" t="str">
        <f t="shared" si="582"/>
        <v/>
      </c>
      <c r="AY2287" s="10" t="str">
        <f t="shared" si="592"/>
        <v/>
      </c>
      <c r="AZ2287" s="23">
        <f t="shared" si="593"/>
        <v>0</v>
      </c>
      <c r="BA2287" s="10">
        <f t="shared" si="594"/>
        <v>0</v>
      </c>
    </row>
    <row r="2288" spans="1:53" x14ac:dyDescent="0.25">
      <c r="A2288" s="4" t="str">
        <f t="shared" si="595"/>
        <v/>
      </c>
      <c r="B2288" s="28"/>
      <c r="C2288" s="29"/>
      <c r="D2288" s="29"/>
      <c r="E2288" s="29"/>
      <c r="F2288" s="29"/>
      <c r="G2288" s="30" t="str">
        <f t="shared" ca="1" si="596"/>
        <v/>
      </c>
      <c r="H2288" s="16" t="str">
        <f t="shared" si="583"/>
        <v/>
      </c>
      <c r="AF2288" s="67"/>
      <c r="AH2288" s="6">
        <f t="shared" ca="1" si="581"/>
        <v>44152</v>
      </c>
      <c r="AP2288" s="10" t="str">
        <f t="shared" si="584"/>
        <v/>
      </c>
      <c r="AQ2288" s="10" t="str">
        <f t="shared" si="585"/>
        <v/>
      </c>
      <c r="AR2288" s="10" t="str">
        <f t="shared" si="586"/>
        <v/>
      </c>
      <c r="AS2288" s="10" t="str">
        <f t="shared" si="587"/>
        <v/>
      </c>
      <c r="AT2288" s="10" t="str">
        <f t="shared" si="588"/>
        <v/>
      </c>
      <c r="AU2288" s="10" t="str">
        <f t="shared" si="589"/>
        <v/>
      </c>
      <c r="AV2288" s="10" t="str">
        <f t="shared" si="590"/>
        <v/>
      </c>
      <c r="AW2288" s="10" t="str">
        <f t="shared" si="591"/>
        <v/>
      </c>
      <c r="AX2288" s="10" t="str">
        <f t="shared" si="582"/>
        <v/>
      </c>
      <c r="AY2288" s="10" t="str">
        <f t="shared" si="592"/>
        <v/>
      </c>
      <c r="AZ2288" s="23">
        <f t="shared" si="593"/>
        <v>0</v>
      </c>
      <c r="BA2288" s="10">
        <f t="shared" si="594"/>
        <v>0</v>
      </c>
    </row>
    <row r="2289" spans="1:53" x14ac:dyDescent="0.25">
      <c r="A2289" s="64" t="str">
        <f t="shared" si="595"/>
        <v/>
      </c>
      <c r="C2289" s="1"/>
      <c r="D2289" s="1"/>
      <c r="E2289" s="1"/>
      <c r="F2289" s="1"/>
      <c r="G2289" s="3" t="str">
        <f t="shared" ca="1" si="596"/>
        <v/>
      </c>
      <c r="H2289" s="16" t="str">
        <f t="shared" si="583"/>
        <v/>
      </c>
      <c r="AF2289" s="67"/>
      <c r="AH2289" s="6">
        <f t="shared" ca="1" si="581"/>
        <v>44152</v>
      </c>
      <c r="AP2289" s="10" t="str">
        <f t="shared" si="584"/>
        <v/>
      </c>
      <c r="AQ2289" s="10" t="str">
        <f t="shared" si="585"/>
        <v/>
      </c>
      <c r="AR2289" s="10" t="str">
        <f t="shared" si="586"/>
        <v/>
      </c>
      <c r="AS2289" s="10" t="str">
        <f t="shared" si="587"/>
        <v/>
      </c>
      <c r="AT2289" s="10" t="str">
        <f t="shared" si="588"/>
        <v/>
      </c>
      <c r="AU2289" s="10" t="str">
        <f t="shared" si="589"/>
        <v/>
      </c>
      <c r="AV2289" s="10" t="str">
        <f t="shared" si="590"/>
        <v/>
      </c>
      <c r="AW2289" s="10" t="str">
        <f t="shared" si="591"/>
        <v/>
      </c>
      <c r="AX2289" s="10" t="str">
        <f t="shared" si="582"/>
        <v/>
      </c>
      <c r="AY2289" s="10" t="str">
        <f t="shared" si="592"/>
        <v/>
      </c>
      <c r="AZ2289" s="23">
        <f t="shared" si="593"/>
        <v>0</v>
      </c>
      <c r="BA2289" s="10">
        <f t="shared" si="594"/>
        <v>0</v>
      </c>
    </row>
    <row r="2290" spans="1:53" x14ac:dyDescent="0.25">
      <c r="A2290" s="4" t="str">
        <f t="shared" si="595"/>
        <v/>
      </c>
      <c r="B2290" s="28"/>
      <c r="C2290" s="29"/>
      <c r="D2290" s="29"/>
      <c r="E2290" s="29"/>
      <c r="F2290" s="29"/>
      <c r="G2290" s="30" t="str">
        <f t="shared" ca="1" si="596"/>
        <v/>
      </c>
      <c r="H2290" s="16" t="str">
        <f t="shared" si="583"/>
        <v/>
      </c>
      <c r="AF2290" s="67"/>
      <c r="AH2290" s="6">
        <f t="shared" ca="1" si="581"/>
        <v>44152</v>
      </c>
      <c r="AP2290" s="10" t="str">
        <f t="shared" si="584"/>
        <v/>
      </c>
      <c r="AQ2290" s="10" t="str">
        <f t="shared" si="585"/>
        <v/>
      </c>
      <c r="AR2290" s="10" t="str">
        <f t="shared" si="586"/>
        <v/>
      </c>
      <c r="AS2290" s="10" t="str">
        <f t="shared" si="587"/>
        <v/>
      </c>
      <c r="AT2290" s="10" t="str">
        <f t="shared" si="588"/>
        <v/>
      </c>
      <c r="AU2290" s="10" t="str">
        <f t="shared" si="589"/>
        <v/>
      </c>
      <c r="AV2290" s="10" t="str">
        <f t="shared" si="590"/>
        <v/>
      </c>
      <c r="AW2290" s="10" t="str">
        <f t="shared" si="591"/>
        <v/>
      </c>
      <c r="AX2290" s="10" t="str">
        <f t="shared" si="582"/>
        <v/>
      </c>
      <c r="AY2290" s="10" t="str">
        <f t="shared" si="592"/>
        <v/>
      </c>
      <c r="AZ2290" s="23">
        <f t="shared" si="593"/>
        <v>0</v>
      </c>
      <c r="BA2290" s="10">
        <f t="shared" si="594"/>
        <v>0</v>
      </c>
    </row>
    <row r="2291" spans="1:53" x14ac:dyDescent="0.25">
      <c r="A2291" s="64" t="str">
        <f t="shared" si="595"/>
        <v/>
      </c>
      <c r="C2291" s="1"/>
      <c r="D2291" s="1"/>
      <c r="E2291" s="1"/>
      <c r="F2291" s="1"/>
      <c r="G2291" s="3" t="str">
        <f t="shared" ca="1" si="596"/>
        <v/>
      </c>
      <c r="H2291" s="16" t="str">
        <f t="shared" si="583"/>
        <v/>
      </c>
      <c r="AF2291" s="67"/>
      <c r="AH2291" s="6">
        <f t="shared" ca="1" si="581"/>
        <v>44152</v>
      </c>
      <c r="AP2291" s="10" t="str">
        <f t="shared" si="584"/>
        <v/>
      </c>
      <c r="AQ2291" s="10" t="str">
        <f t="shared" si="585"/>
        <v/>
      </c>
      <c r="AR2291" s="10" t="str">
        <f t="shared" si="586"/>
        <v/>
      </c>
      <c r="AS2291" s="10" t="str">
        <f t="shared" si="587"/>
        <v/>
      </c>
      <c r="AT2291" s="10" t="str">
        <f t="shared" si="588"/>
        <v/>
      </c>
      <c r="AU2291" s="10" t="str">
        <f t="shared" si="589"/>
        <v/>
      </c>
      <c r="AV2291" s="10" t="str">
        <f t="shared" si="590"/>
        <v/>
      </c>
      <c r="AW2291" s="10" t="str">
        <f t="shared" si="591"/>
        <v/>
      </c>
      <c r="AX2291" s="10" t="str">
        <f t="shared" si="582"/>
        <v/>
      </c>
      <c r="AY2291" s="10" t="str">
        <f t="shared" si="592"/>
        <v/>
      </c>
      <c r="AZ2291" s="23">
        <f t="shared" si="593"/>
        <v>0</v>
      </c>
      <c r="BA2291" s="10">
        <f t="shared" si="594"/>
        <v>0</v>
      </c>
    </row>
    <row r="2292" spans="1:53" x14ac:dyDescent="0.25">
      <c r="A2292" s="4" t="str">
        <f t="shared" si="595"/>
        <v/>
      </c>
      <c r="B2292" s="28"/>
      <c r="C2292" s="29"/>
      <c r="D2292" s="29"/>
      <c r="E2292" s="29"/>
      <c r="F2292" s="29"/>
      <c r="G2292" s="30" t="str">
        <f t="shared" ca="1" si="596"/>
        <v/>
      </c>
      <c r="H2292" s="16" t="str">
        <f t="shared" si="583"/>
        <v/>
      </c>
      <c r="AF2292" s="67"/>
      <c r="AH2292" s="6">
        <f t="shared" ca="1" si="581"/>
        <v>44152</v>
      </c>
      <c r="AP2292" s="10" t="str">
        <f t="shared" si="584"/>
        <v/>
      </c>
      <c r="AQ2292" s="10" t="str">
        <f t="shared" si="585"/>
        <v/>
      </c>
      <c r="AR2292" s="10" t="str">
        <f t="shared" si="586"/>
        <v/>
      </c>
      <c r="AS2292" s="10" t="str">
        <f t="shared" si="587"/>
        <v/>
      </c>
      <c r="AT2292" s="10" t="str">
        <f t="shared" si="588"/>
        <v/>
      </c>
      <c r="AU2292" s="10" t="str">
        <f t="shared" si="589"/>
        <v/>
      </c>
      <c r="AV2292" s="10" t="str">
        <f t="shared" si="590"/>
        <v/>
      </c>
      <c r="AW2292" s="10" t="str">
        <f t="shared" si="591"/>
        <v/>
      </c>
      <c r="AX2292" s="10" t="str">
        <f t="shared" si="582"/>
        <v/>
      </c>
      <c r="AY2292" s="10" t="str">
        <f t="shared" si="592"/>
        <v/>
      </c>
      <c r="AZ2292" s="23">
        <f t="shared" si="593"/>
        <v>0</v>
      </c>
      <c r="BA2292" s="10">
        <f t="shared" si="594"/>
        <v>0</v>
      </c>
    </row>
    <row r="2293" spans="1:53" x14ac:dyDescent="0.25">
      <c r="A2293" s="64" t="str">
        <f t="shared" si="595"/>
        <v/>
      </c>
      <c r="C2293" s="1"/>
      <c r="D2293" s="1"/>
      <c r="E2293" s="1"/>
      <c r="F2293" s="1"/>
      <c r="G2293" s="3" t="str">
        <f t="shared" ca="1" si="596"/>
        <v/>
      </c>
      <c r="H2293" s="16" t="str">
        <f t="shared" si="583"/>
        <v/>
      </c>
      <c r="AF2293" s="67"/>
      <c r="AH2293" s="6">
        <f t="shared" ca="1" si="581"/>
        <v>44152</v>
      </c>
      <c r="AP2293" s="10" t="str">
        <f t="shared" si="584"/>
        <v/>
      </c>
      <c r="AQ2293" s="10" t="str">
        <f t="shared" si="585"/>
        <v/>
      </c>
      <c r="AR2293" s="10" t="str">
        <f t="shared" si="586"/>
        <v/>
      </c>
      <c r="AS2293" s="10" t="str">
        <f t="shared" si="587"/>
        <v/>
      </c>
      <c r="AT2293" s="10" t="str">
        <f t="shared" si="588"/>
        <v/>
      </c>
      <c r="AU2293" s="10" t="str">
        <f t="shared" si="589"/>
        <v/>
      </c>
      <c r="AV2293" s="10" t="str">
        <f t="shared" si="590"/>
        <v/>
      </c>
      <c r="AW2293" s="10" t="str">
        <f t="shared" si="591"/>
        <v/>
      </c>
      <c r="AX2293" s="10" t="str">
        <f t="shared" si="582"/>
        <v/>
      </c>
      <c r="AY2293" s="10" t="str">
        <f t="shared" si="592"/>
        <v/>
      </c>
      <c r="AZ2293" s="23">
        <f t="shared" si="593"/>
        <v>0</v>
      </c>
      <c r="BA2293" s="10">
        <f t="shared" si="594"/>
        <v>0</v>
      </c>
    </row>
    <row r="2294" spans="1:53" x14ac:dyDescent="0.25">
      <c r="A2294" s="4" t="str">
        <f t="shared" si="595"/>
        <v/>
      </c>
      <c r="B2294" s="28"/>
      <c r="C2294" s="29"/>
      <c r="D2294" s="29"/>
      <c r="E2294" s="29"/>
      <c r="F2294" s="29"/>
      <c r="G2294" s="30" t="str">
        <f t="shared" ca="1" si="596"/>
        <v/>
      </c>
      <c r="H2294" s="16" t="str">
        <f t="shared" si="583"/>
        <v/>
      </c>
      <c r="AF2294" s="67"/>
      <c r="AH2294" s="6">
        <f t="shared" ca="1" si="581"/>
        <v>44152</v>
      </c>
      <c r="AP2294" s="10" t="str">
        <f t="shared" si="584"/>
        <v/>
      </c>
      <c r="AQ2294" s="10" t="str">
        <f t="shared" si="585"/>
        <v/>
      </c>
      <c r="AR2294" s="10" t="str">
        <f t="shared" si="586"/>
        <v/>
      </c>
      <c r="AS2294" s="10" t="str">
        <f t="shared" si="587"/>
        <v/>
      </c>
      <c r="AT2294" s="10" t="str">
        <f t="shared" si="588"/>
        <v/>
      </c>
      <c r="AU2294" s="10" t="str">
        <f t="shared" si="589"/>
        <v/>
      </c>
      <c r="AV2294" s="10" t="str">
        <f t="shared" si="590"/>
        <v/>
      </c>
      <c r="AW2294" s="10" t="str">
        <f t="shared" si="591"/>
        <v/>
      </c>
      <c r="AX2294" s="10" t="str">
        <f t="shared" si="582"/>
        <v/>
      </c>
      <c r="AY2294" s="10" t="str">
        <f t="shared" si="592"/>
        <v/>
      </c>
      <c r="AZ2294" s="23">
        <f t="shared" si="593"/>
        <v>0</v>
      </c>
      <c r="BA2294" s="10">
        <f t="shared" si="594"/>
        <v>0</v>
      </c>
    </row>
    <row r="2295" spans="1:53" x14ac:dyDescent="0.25">
      <c r="A2295" s="64" t="str">
        <f t="shared" si="595"/>
        <v/>
      </c>
      <c r="C2295" s="1"/>
      <c r="D2295" s="1"/>
      <c r="E2295" s="1"/>
      <c r="F2295" s="1"/>
      <c r="G2295" s="3" t="str">
        <f t="shared" ca="1" si="596"/>
        <v/>
      </c>
      <c r="H2295" s="16" t="str">
        <f t="shared" si="583"/>
        <v/>
      </c>
      <c r="AF2295" s="67"/>
      <c r="AH2295" s="6">
        <f t="shared" ca="1" si="581"/>
        <v>44152</v>
      </c>
      <c r="AP2295" s="10" t="str">
        <f t="shared" si="584"/>
        <v/>
      </c>
      <c r="AQ2295" s="10" t="str">
        <f t="shared" si="585"/>
        <v/>
      </c>
      <c r="AR2295" s="10" t="str">
        <f t="shared" si="586"/>
        <v/>
      </c>
      <c r="AS2295" s="10" t="str">
        <f t="shared" si="587"/>
        <v/>
      </c>
      <c r="AT2295" s="10" t="str">
        <f t="shared" si="588"/>
        <v/>
      </c>
      <c r="AU2295" s="10" t="str">
        <f t="shared" si="589"/>
        <v/>
      </c>
      <c r="AV2295" s="10" t="str">
        <f t="shared" si="590"/>
        <v/>
      </c>
      <c r="AW2295" s="10" t="str">
        <f t="shared" si="591"/>
        <v/>
      </c>
      <c r="AX2295" s="10" t="str">
        <f t="shared" si="582"/>
        <v/>
      </c>
      <c r="AY2295" s="10" t="str">
        <f t="shared" si="592"/>
        <v/>
      </c>
      <c r="AZ2295" s="23">
        <f t="shared" si="593"/>
        <v>0</v>
      </c>
      <c r="BA2295" s="10">
        <f t="shared" si="594"/>
        <v>0</v>
      </c>
    </row>
    <row r="2296" spans="1:53" x14ac:dyDescent="0.25">
      <c r="A2296" s="4" t="str">
        <f t="shared" si="595"/>
        <v/>
      </c>
      <c r="B2296" s="28"/>
      <c r="C2296" s="29"/>
      <c r="D2296" s="29"/>
      <c r="E2296" s="29"/>
      <c r="F2296" s="29"/>
      <c r="G2296" s="30" t="str">
        <f t="shared" ca="1" si="596"/>
        <v/>
      </c>
      <c r="H2296" s="16" t="str">
        <f t="shared" si="583"/>
        <v/>
      </c>
      <c r="AF2296" s="67"/>
      <c r="AH2296" s="6">
        <f t="shared" ca="1" si="581"/>
        <v>44152</v>
      </c>
      <c r="AP2296" s="10" t="str">
        <f t="shared" si="584"/>
        <v/>
      </c>
      <c r="AQ2296" s="10" t="str">
        <f t="shared" si="585"/>
        <v/>
      </c>
      <c r="AR2296" s="10" t="str">
        <f t="shared" si="586"/>
        <v/>
      </c>
      <c r="AS2296" s="10" t="str">
        <f t="shared" si="587"/>
        <v/>
      </c>
      <c r="AT2296" s="10" t="str">
        <f t="shared" si="588"/>
        <v/>
      </c>
      <c r="AU2296" s="10" t="str">
        <f t="shared" si="589"/>
        <v/>
      </c>
      <c r="AV2296" s="10" t="str">
        <f t="shared" si="590"/>
        <v/>
      </c>
      <c r="AW2296" s="10" t="str">
        <f t="shared" si="591"/>
        <v/>
      </c>
      <c r="AX2296" s="10" t="str">
        <f t="shared" si="582"/>
        <v/>
      </c>
      <c r="AY2296" s="10" t="str">
        <f t="shared" si="592"/>
        <v/>
      </c>
      <c r="AZ2296" s="23">
        <f t="shared" si="593"/>
        <v>0</v>
      </c>
      <c r="BA2296" s="10">
        <f t="shared" si="594"/>
        <v>0</v>
      </c>
    </row>
    <row r="2297" spans="1:53" x14ac:dyDescent="0.25">
      <c r="A2297" s="64" t="str">
        <f t="shared" si="595"/>
        <v/>
      </c>
      <c r="C2297" s="1"/>
      <c r="D2297" s="1"/>
      <c r="E2297" s="1"/>
      <c r="F2297" s="1"/>
      <c r="G2297" s="3" t="str">
        <f t="shared" ca="1" si="596"/>
        <v/>
      </c>
      <c r="H2297" s="16" t="str">
        <f t="shared" si="583"/>
        <v/>
      </c>
      <c r="AF2297" s="67"/>
      <c r="AH2297" s="6">
        <f t="shared" ca="1" si="581"/>
        <v>44152</v>
      </c>
      <c r="AP2297" s="10" t="str">
        <f t="shared" si="584"/>
        <v/>
      </c>
      <c r="AQ2297" s="10" t="str">
        <f t="shared" si="585"/>
        <v/>
      </c>
      <c r="AR2297" s="10" t="str">
        <f t="shared" si="586"/>
        <v/>
      </c>
      <c r="AS2297" s="10" t="str">
        <f t="shared" si="587"/>
        <v/>
      </c>
      <c r="AT2297" s="10" t="str">
        <f t="shared" si="588"/>
        <v/>
      </c>
      <c r="AU2297" s="10" t="str">
        <f t="shared" si="589"/>
        <v/>
      </c>
      <c r="AV2297" s="10" t="str">
        <f t="shared" si="590"/>
        <v/>
      </c>
      <c r="AW2297" s="10" t="str">
        <f t="shared" si="591"/>
        <v/>
      </c>
      <c r="AX2297" s="10" t="str">
        <f t="shared" si="582"/>
        <v/>
      </c>
      <c r="AY2297" s="10" t="str">
        <f t="shared" si="592"/>
        <v/>
      </c>
      <c r="AZ2297" s="23">
        <f t="shared" si="593"/>
        <v>0</v>
      </c>
      <c r="BA2297" s="10">
        <f t="shared" si="594"/>
        <v>0</v>
      </c>
    </row>
    <row r="2298" spans="1:53" x14ac:dyDescent="0.25">
      <c r="A2298" s="4" t="str">
        <f t="shared" si="595"/>
        <v/>
      </c>
      <c r="B2298" s="28"/>
      <c r="C2298" s="29"/>
      <c r="D2298" s="29"/>
      <c r="E2298" s="29"/>
      <c r="F2298" s="29"/>
      <c r="G2298" s="30" t="str">
        <f t="shared" ca="1" si="596"/>
        <v/>
      </c>
      <c r="H2298" s="16" t="str">
        <f t="shared" si="583"/>
        <v/>
      </c>
      <c r="AF2298" s="67"/>
      <c r="AH2298" s="6">
        <f t="shared" ca="1" si="581"/>
        <v>44152</v>
      </c>
      <c r="AP2298" s="10" t="str">
        <f t="shared" si="584"/>
        <v/>
      </c>
      <c r="AQ2298" s="10" t="str">
        <f t="shared" si="585"/>
        <v/>
      </c>
      <c r="AR2298" s="10" t="str">
        <f t="shared" si="586"/>
        <v/>
      </c>
      <c r="AS2298" s="10" t="str">
        <f t="shared" si="587"/>
        <v/>
      </c>
      <c r="AT2298" s="10" t="str">
        <f t="shared" si="588"/>
        <v/>
      </c>
      <c r="AU2298" s="10" t="str">
        <f t="shared" si="589"/>
        <v/>
      </c>
      <c r="AV2298" s="10" t="str">
        <f t="shared" si="590"/>
        <v/>
      </c>
      <c r="AW2298" s="10" t="str">
        <f t="shared" si="591"/>
        <v/>
      </c>
      <c r="AX2298" s="10" t="str">
        <f t="shared" si="582"/>
        <v/>
      </c>
      <c r="AY2298" s="10" t="str">
        <f t="shared" si="592"/>
        <v/>
      </c>
      <c r="AZ2298" s="23">
        <f t="shared" si="593"/>
        <v>0</v>
      </c>
      <c r="BA2298" s="10">
        <f t="shared" si="594"/>
        <v>0</v>
      </c>
    </row>
    <row r="2299" spans="1:53" x14ac:dyDescent="0.25">
      <c r="A2299" s="64" t="str">
        <f t="shared" si="595"/>
        <v/>
      </c>
      <c r="C2299" s="1"/>
      <c r="D2299" s="1"/>
      <c r="E2299" s="1"/>
      <c r="F2299" s="1"/>
      <c r="G2299" s="3" t="str">
        <f t="shared" ca="1" si="596"/>
        <v/>
      </c>
      <c r="H2299" s="16" t="str">
        <f t="shared" si="583"/>
        <v/>
      </c>
      <c r="AF2299" s="67"/>
      <c r="AH2299" s="6">
        <f t="shared" ca="1" si="581"/>
        <v>44152</v>
      </c>
      <c r="AP2299" s="10" t="str">
        <f t="shared" si="584"/>
        <v/>
      </c>
      <c r="AQ2299" s="10" t="str">
        <f t="shared" si="585"/>
        <v/>
      </c>
      <c r="AR2299" s="10" t="str">
        <f t="shared" si="586"/>
        <v/>
      </c>
      <c r="AS2299" s="10" t="str">
        <f t="shared" si="587"/>
        <v/>
      </c>
      <c r="AT2299" s="10" t="str">
        <f t="shared" si="588"/>
        <v/>
      </c>
      <c r="AU2299" s="10" t="str">
        <f t="shared" si="589"/>
        <v/>
      </c>
      <c r="AV2299" s="10" t="str">
        <f t="shared" si="590"/>
        <v/>
      </c>
      <c r="AW2299" s="10" t="str">
        <f t="shared" si="591"/>
        <v/>
      </c>
      <c r="AX2299" s="10" t="str">
        <f t="shared" si="582"/>
        <v/>
      </c>
      <c r="AY2299" s="10" t="str">
        <f t="shared" si="592"/>
        <v/>
      </c>
      <c r="AZ2299" s="23">
        <f t="shared" si="593"/>
        <v>0</v>
      </c>
      <c r="BA2299" s="10">
        <f t="shared" si="594"/>
        <v>0</v>
      </c>
    </row>
    <row r="2300" spans="1:53" x14ac:dyDescent="0.25">
      <c r="A2300" s="4" t="str">
        <f t="shared" si="595"/>
        <v/>
      </c>
      <c r="B2300" s="28"/>
      <c r="C2300" s="29"/>
      <c r="D2300" s="29"/>
      <c r="E2300" s="29"/>
      <c r="F2300" s="29"/>
      <c r="G2300" s="30" t="str">
        <f t="shared" ca="1" si="596"/>
        <v/>
      </c>
      <c r="H2300" s="16" t="str">
        <f t="shared" si="583"/>
        <v/>
      </c>
      <c r="AF2300" s="67"/>
      <c r="AH2300" s="6">
        <f t="shared" ca="1" si="581"/>
        <v>44152</v>
      </c>
      <c r="AP2300" s="10" t="str">
        <f t="shared" si="584"/>
        <v/>
      </c>
      <c r="AQ2300" s="10" t="str">
        <f t="shared" si="585"/>
        <v/>
      </c>
      <c r="AR2300" s="10" t="str">
        <f t="shared" si="586"/>
        <v/>
      </c>
      <c r="AS2300" s="10" t="str">
        <f t="shared" si="587"/>
        <v/>
      </c>
      <c r="AT2300" s="10" t="str">
        <f t="shared" si="588"/>
        <v/>
      </c>
      <c r="AU2300" s="10" t="str">
        <f t="shared" si="589"/>
        <v/>
      </c>
      <c r="AV2300" s="10" t="str">
        <f t="shared" si="590"/>
        <v/>
      </c>
      <c r="AW2300" s="10" t="str">
        <f t="shared" si="591"/>
        <v/>
      </c>
      <c r="AX2300" s="10" t="str">
        <f t="shared" si="582"/>
        <v/>
      </c>
      <c r="AY2300" s="10" t="str">
        <f t="shared" si="592"/>
        <v/>
      </c>
      <c r="AZ2300" s="23">
        <f t="shared" si="593"/>
        <v>0</v>
      </c>
      <c r="BA2300" s="10">
        <f t="shared" si="594"/>
        <v>0</v>
      </c>
    </row>
    <row r="2301" spans="1:53" x14ac:dyDescent="0.25">
      <c r="A2301" s="64" t="str">
        <f t="shared" si="595"/>
        <v/>
      </c>
      <c r="C2301" s="1"/>
      <c r="D2301" s="1"/>
      <c r="E2301" s="1"/>
      <c r="F2301" s="1"/>
      <c r="G2301" s="3" t="str">
        <f t="shared" ca="1" si="596"/>
        <v/>
      </c>
      <c r="H2301" s="16" t="str">
        <f t="shared" si="583"/>
        <v/>
      </c>
      <c r="AF2301" s="67"/>
      <c r="AH2301" s="6">
        <f t="shared" ca="1" si="581"/>
        <v>44152</v>
      </c>
      <c r="AP2301" s="10" t="str">
        <f t="shared" si="584"/>
        <v/>
      </c>
      <c r="AQ2301" s="10" t="str">
        <f t="shared" si="585"/>
        <v/>
      </c>
      <c r="AR2301" s="10" t="str">
        <f t="shared" si="586"/>
        <v/>
      </c>
      <c r="AS2301" s="10" t="str">
        <f t="shared" si="587"/>
        <v/>
      </c>
      <c r="AT2301" s="10" t="str">
        <f t="shared" si="588"/>
        <v/>
      </c>
      <c r="AU2301" s="10" t="str">
        <f t="shared" si="589"/>
        <v/>
      </c>
      <c r="AV2301" s="10" t="str">
        <f t="shared" si="590"/>
        <v/>
      </c>
      <c r="AW2301" s="10" t="str">
        <f t="shared" si="591"/>
        <v/>
      </c>
      <c r="AX2301" s="10" t="str">
        <f t="shared" si="582"/>
        <v/>
      </c>
      <c r="AY2301" s="10" t="str">
        <f t="shared" si="592"/>
        <v/>
      </c>
      <c r="AZ2301" s="23">
        <f t="shared" si="593"/>
        <v>0</v>
      </c>
      <c r="BA2301" s="10">
        <f t="shared" si="594"/>
        <v>0</v>
      </c>
    </row>
    <row r="2302" spans="1:53" x14ac:dyDescent="0.25">
      <c r="A2302" s="4" t="str">
        <f t="shared" si="595"/>
        <v/>
      </c>
      <c r="B2302" s="28"/>
      <c r="C2302" s="29"/>
      <c r="D2302" s="29"/>
      <c r="E2302" s="29"/>
      <c r="F2302" s="29"/>
      <c r="G2302" s="30" t="str">
        <f t="shared" ca="1" si="596"/>
        <v/>
      </c>
      <c r="H2302" s="16" t="str">
        <f t="shared" si="583"/>
        <v/>
      </c>
      <c r="AF2302" s="67"/>
      <c r="AH2302" s="6">
        <f t="shared" ca="1" si="581"/>
        <v>44152</v>
      </c>
      <c r="AP2302" s="10" t="str">
        <f t="shared" si="584"/>
        <v/>
      </c>
      <c r="AQ2302" s="10" t="str">
        <f t="shared" si="585"/>
        <v/>
      </c>
      <c r="AR2302" s="10" t="str">
        <f t="shared" si="586"/>
        <v/>
      </c>
      <c r="AS2302" s="10" t="str">
        <f t="shared" si="587"/>
        <v/>
      </c>
      <c r="AT2302" s="10" t="str">
        <f t="shared" si="588"/>
        <v/>
      </c>
      <c r="AU2302" s="10" t="str">
        <f t="shared" si="589"/>
        <v/>
      </c>
      <c r="AV2302" s="10" t="str">
        <f t="shared" si="590"/>
        <v/>
      </c>
      <c r="AW2302" s="10" t="str">
        <f t="shared" si="591"/>
        <v/>
      </c>
      <c r="AX2302" s="10" t="str">
        <f t="shared" si="582"/>
        <v/>
      </c>
      <c r="AY2302" s="10" t="str">
        <f t="shared" si="592"/>
        <v/>
      </c>
      <c r="AZ2302" s="23">
        <f t="shared" si="593"/>
        <v>0</v>
      </c>
      <c r="BA2302" s="10">
        <f t="shared" si="594"/>
        <v>0</v>
      </c>
    </row>
    <row r="2303" spans="1:53" x14ac:dyDescent="0.25">
      <c r="A2303" s="64" t="str">
        <f t="shared" si="595"/>
        <v/>
      </c>
      <c r="C2303" s="1"/>
      <c r="D2303" s="1"/>
      <c r="E2303" s="1"/>
      <c r="F2303" s="1"/>
      <c r="G2303" s="3" t="str">
        <f t="shared" ca="1" si="596"/>
        <v/>
      </c>
      <c r="H2303" s="16" t="str">
        <f t="shared" si="583"/>
        <v/>
      </c>
      <c r="AF2303" s="67"/>
      <c r="AH2303" s="6">
        <f t="shared" ca="1" si="581"/>
        <v>44152</v>
      </c>
      <c r="AP2303" s="10" t="str">
        <f t="shared" si="584"/>
        <v/>
      </c>
      <c r="AQ2303" s="10" t="str">
        <f t="shared" si="585"/>
        <v/>
      </c>
      <c r="AR2303" s="10" t="str">
        <f t="shared" si="586"/>
        <v/>
      </c>
      <c r="AS2303" s="10" t="str">
        <f t="shared" si="587"/>
        <v/>
      </c>
      <c r="AT2303" s="10" t="str">
        <f t="shared" si="588"/>
        <v/>
      </c>
      <c r="AU2303" s="10" t="str">
        <f t="shared" si="589"/>
        <v/>
      </c>
      <c r="AV2303" s="10" t="str">
        <f t="shared" si="590"/>
        <v/>
      </c>
      <c r="AW2303" s="10" t="str">
        <f t="shared" si="591"/>
        <v/>
      </c>
      <c r="AX2303" s="10" t="str">
        <f t="shared" si="582"/>
        <v/>
      </c>
      <c r="AY2303" s="10" t="str">
        <f t="shared" si="592"/>
        <v/>
      </c>
      <c r="AZ2303" s="23">
        <f t="shared" si="593"/>
        <v>0</v>
      </c>
      <c r="BA2303" s="10">
        <f t="shared" si="594"/>
        <v>0</v>
      </c>
    </row>
    <row r="2304" spans="1:53" x14ac:dyDescent="0.25">
      <c r="A2304" s="4" t="str">
        <f t="shared" si="595"/>
        <v/>
      </c>
      <c r="B2304" s="28"/>
      <c r="C2304" s="29"/>
      <c r="D2304" s="29"/>
      <c r="E2304" s="29"/>
      <c r="F2304" s="29"/>
      <c r="G2304" s="30" t="str">
        <f t="shared" ca="1" si="596"/>
        <v/>
      </c>
      <c r="H2304" s="16" t="str">
        <f t="shared" si="583"/>
        <v/>
      </c>
      <c r="AF2304" s="67"/>
      <c r="AH2304" s="6">
        <f t="shared" ca="1" si="581"/>
        <v>44152</v>
      </c>
      <c r="AP2304" s="10" t="str">
        <f t="shared" si="584"/>
        <v/>
      </c>
      <c r="AQ2304" s="10" t="str">
        <f t="shared" si="585"/>
        <v/>
      </c>
      <c r="AR2304" s="10" t="str">
        <f t="shared" si="586"/>
        <v/>
      </c>
      <c r="AS2304" s="10" t="str">
        <f t="shared" si="587"/>
        <v/>
      </c>
      <c r="AT2304" s="10" t="str">
        <f t="shared" si="588"/>
        <v/>
      </c>
      <c r="AU2304" s="10" t="str">
        <f t="shared" si="589"/>
        <v/>
      </c>
      <c r="AV2304" s="10" t="str">
        <f t="shared" si="590"/>
        <v/>
      </c>
      <c r="AW2304" s="10" t="str">
        <f t="shared" si="591"/>
        <v/>
      </c>
      <c r="AX2304" s="10" t="str">
        <f t="shared" si="582"/>
        <v/>
      </c>
      <c r="AY2304" s="10" t="str">
        <f t="shared" si="592"/>
        <v/>
      </c>
      <c r="AZ2304" s="23">
        <f t="shared" si="593"/>
        <v>0</v>
      </c>
      <c r="BA2304" s="10">
        <f t="shared" si="594"/>
        <v>0</v>
      </c>
    </row>
    <row r="2305" spans="1:53" x14ac:dyDescent="0.25">
      <c r="A2305" s="64" t="str">
        <f t="shared" si="595"/>
        <v/>
      </c>
      <c r="C2305" s="1"/>
      <c r="D2305" s="1"/>
      <c r="E2305" s="1"/>
      <c r="F2305" s="1"/>
      <c r="G2305" s="3" t="str">
        <f t="shared" ca="1" si="596"/>
        <v/>
      </c>
      <c r="H2305" s="16" t="str">
        <f t="shared" si="583"/>
        <v/>
      </c>
      <c r="AF2305" s="67"/>
      <c r="AH2305" s="6">
        <f t="shared" ca="1" si="581"/>
        <v>44152</v>
      </c>
      <c r="AP2305" s="10" t="str">
        <f t="shared" si="584"/>
        <v/>
      </c>
      <c r="AQ2305" s="10" t="str">
        <f t="shared" si="585"/>
        <v/>
      </c>
      <c r="AR2305" s="10" t="str">
        <f t="shared" si="586"/>
        <v/>
      </c>
      <c r="AS2305" s="10" t="str">
        <f t="shared" si="587"/>
        <v/>
      </c>
      <c r="AT2305" s="10" t="str">
        <f t="shared" si="588"/>
        <v/>
      </c>
      <c r="AU2305" s="10" t="str">
        <f t="shared" si="589"/>
        <v/>
      </c>
      <c r="AV2305" s="10" t="str">
        <f t="shared" si="590"/>
        <v/>
      </c>
      <c r="AW2305" s="10" t="str">
        <f t="shared" si="591"/>
        <v/>
      </c>
      <c r="AX2305" s="10" t="str">
        <f t="shared" si="582"/>
        <v/>
      </c>
      <c r="AY2305" s="10" t="str">
        <f t="shared" si="592"/>
        <v/>
      </c>
      <c r="AZ2305" s="23">
        <f t="shared" si="593"/>
        <v>0</v>
      </c>
      <c r="BA2305" s="10">
        <f t="shared" si="594"/>
        <v>0</v>
      </c>
    </row>
    <row r="2306" spans="1:53" x14ac:dyDescent="0.25">
      <c r="A2306" s="4" t="str">
        <f t="shared" si="595"/>
        <v/>
      </c>
      <c r="B2306" s="28"/>
      <c r="C2306" s="29"/>
      <c r="D2306" s="29"/>
      <c r="E2306" s="29"/>
      <c r="F2306" s="29"/>
      <c r="G2306" s="30" t="str">
        <f t="shared" ca="1" si="596"/>
        <v/>
      </c>
      <c r="H2306" s="16" t="str">
        <f t="shared" si="583"/>
        <v/>
      </c>
      <c r="AF2306" s="67"/>
      <c r="AH2306" s="6">
        <f t="shared" ca="1" si="581"/>
        <v>44152</v>
      </c>
      <c r="AP2306" s="10" t="str">
        <f t="shared" si="584"/>
        <v/>
      </c>
      <c r="AQ2306" s="10" t="str">
        <f t="shared" si="585"/>
        <v/>
      </c>
      <c r="AR2306" s="10" t="str">
        <f t="shared" si="586"/>
        <v/>
      </c>
      <c r="AS2306" s="10" t="str">
        <f t="shared" si="587"/>
        <v/>
      </c>
      <c r="AT2306" s="10" t="str">
        <f t="shared" si="588"/>
        <v/>
      </c>
      <c r="AU2306" s="10" t="str">
        <f t="shared" si="589"/>
        <v/>
      </c>
      <c r="AV2306" s="10" t="str">
        <f t="shared" si="590"/>
        <v/>
      </c>
      <c r="AW2306" s="10" t="str">
        <f t="shared" si="591"/>
        <v/>
      </c>
      <c r="AX2306" s="10" t="str">
        <f t="shared" si="582"/>
        <v/>
      </c>
      <c r="AY2306" s="10" t="str">
        <f t="shared" si="592"/>
        <v/>
      </c>
      <c r="AZ2306" s="23">
        <f t="shared" si="593"/>
        <v>0</v>
      </c>
      <c r="BA2306" s="10">
        <f t="shared" si="594"/>
        <v>0</v>
      </c>
    </row>
    <row r="2307" spans="1:53" x14ac:dyDescent="0.25">
      <c r="A2307" s="64" t="str">
        <f t="shared" si="595"/>
        <v/>
      </c>
      <c r="C2307" s="1"/>
      <c r="D2307" s="1"/>
      <c r="E2307" s="1"/>
      <c r="F2307" s="1"/>
      <c r="G2307" s="3" t="str">
        <f t="shared" ca="1" si="596"/>
        <v/>
      </c>
      <c r="H2307" s="16" t="str">
        <f t="shared" si="583"/>
        <v/>
      </c>
      <c r="AF2307" s="67"/>
      <c r="AH2307" s="6">
        <f t="shared" ca="1" si="581"/>
        <v>44152</v>
      </c>
      <c r="AP2307" s="10" t="str">
        <f t="shared" si="584"/>
        <v/>
      </c>
      <c r="AQ2307" s="10" t="str">
        <f t="shared" si="585"/>
        <v/>
      </c>
      <c r="AR2307" s="10" t="str">
        <f t="shared" si="586"/>
        <v/>
      </c>
      <c r="AS2307" s="10" t="str">
        <f t="shared" si="587"/>
        <v/>
      </c>
      <c r="AT2307" s="10" t="str">
        <f t="shared" si="588"/>
        <v/>
      </c>
      <c r="AU2307" s="10" t="str">
        <f t="shared" si="589"/>
        <v/>
      </c>
      <c r="AV2307" s="10" t="str">
        <f t="shared" si="590"/>
        <v/>
      </c>
      <c r="AW2307" s="10" t="str">
        <f t="shared" si="591"/>
        <v/>
      </c>
      <c r="AX2307" s="10" t="str">
        <f t="shared" si="582"/>
        <v/>
      </c>
      <c r="AY2307" s="10" t="str">
        <f t="shared" si="592"/>
        <v/>
      </c>
      <c r="AZ2307" s="23">
        <f t="shared" si="593"/>
        <v>0</v>
      </c>
      <c r="BA2307" s="10">
        <f t="shared" si="594"/>
        <v>0</v>
      </c>
    </row>
    <row r="2308" spans="1:53" x14ac:dyDescent="0.25">
      <c r="A2308" s="4" t="str">
        <f t="shared" si="595"/>
        <v/>
      </c>
      <c r="B2308" s="28"/>
      <c r="C2308" s="29"/>
      <c r="D2308" s="29"/>
      <c r="E2308" s="29"/>
      <c r="F2308" s="29"/>
      <c r="G2308" s="30" t="str">
        <f t="shared" ca="1" si="596"/>
        <v/>
      </c>
      <c r="H2308" s="16" t="str">
        <f t="shared" si="583"/>
        <v/>
      </c>
      <c r="AF2308" s="67"/>
      <c r="AH2308" s="6">
        <f t="shared" ca="1" si="581"/>
        <v>44152</v>
      </c>
      <c r="AP2308" s="10" t="str">
        <f t="shared" si="584"/>
        <v/>
      </c>
      <c r="AQ2308" s="10" t="str">
        <f t="shared" si="585"/>
        <v/>
      </c>
      <c r="AR2308" s="10" t="str">
        <f t="shared" si="586"/>
        <v/>
      </c>
      <c r="AS2308" s="10" t="str">
        <f t="shared" si="587"/>
        <v/>
      </c>
      <c r="AT2308" s="10" t="str">
        <f t="shared" si="588"/>
        <v/>
      </c>
      <c r="AU2308" s="10" t="str">
        <f t="shared" si="589"/>
        <v/>
      </c>
      <c r="AV2308" s="10" t="str">
        <f t="shared" si="590"/>
        <v/>
      </c>
      <c r="AW2308" s="10" t="str">
        <f t="shared" si="591"/>
        <v/>
      </c>
      <c r="AX2308" s="10" t="str">
        <f t="shared" si="582"/>
        <v/>
      </c>
      <c r="AY2308" s="10" t="str">
        <f t="shared" si="592"/>
        <v/>
      </c>
      <c r="AZ2308" s="23">
        <f t="shared" si="593"/>
        <v>0</v>
      </c>
      <c r="BA2308" s="10">
        <f t="shared" si="594"/>
        <v>0</v>
      </c>
    </row>
    <row r="2309" spans="1:53" x14ac:dyDescent="0.25">
      <c r="A2309" s="64" t="str">
        <f t="shared" si="595"/>
        <v/>
      </c>
      <c r="C2309" s="1"/>
      <c r="D2309" s="1"/>
      <c r="E2309" s="1"/>
      <c r="F2309" s="1"/>
      <c r="G2309" s="3" t="str">
        <f t="shared" ca="1" si="596"/>
        <v/>
      </c>
      <c r="H2309" s="16" t="str">
        <f t="shared" si="583"/>
        <v/>
      </c>
      <c r="AF2309" s="67"/>
      <c r="AH2309" s="6">
        <f t="shared" ca="1" si="581"/>
        <v>44152</v>
      </c>
      <c r="AP2309" s="10" t="str">
        <f t="shared" si="584"/>
        <v/>
      </c>
      <c r="AQ2309" s="10" t="str">
        <f t="shared" si="585"/>
        <v/>
      </c>
      <c r="AR2309" s="10" t="str">
        <f t="shared" si="586"/>
        <v/>
      </c>
      <c r="AS2309" s="10" t="str">
        <f t="shared" si="587"/>
        <v/>
      </c>
      <c r="AT2309" s="10" t="str">
        <f t="shared" si="588"/>
        <v/>
      </c>
      <c r="AU2309" s="10" t="str">
        <f t="shared" si="589"/>
        <v/>
      </c>
      <c r="AV2309" s="10" t="str">
        <f t="shared" si="590"/>
        <v/>
      </c>
      <c r="AW2309" s="10" t="str">
        <f t="shared" si="591"/>
        <v/>
      </c>
      <c r="AX2309" s="10" t="str">
        <f t="shared" si="582"/>
        <v/>
      </c>
      <c r="AY2309" s="10" t="str">
        <f t="shared" si="592"/>
        <v/>
      </c>
      <c r="AZ2309" s="23">
        <f t="shared" si="593"/>
        <v>0</v>
      </c>
      <c r="BA2309" s="10">
        <f t="shared" si="594"/>
        <v>0</v>
      </c>
    </row>
    <row r="2310" spans="1:53" x14ac:dyDescent="0.25">
      <c r="A2310" s="4" t="str">
        <f t="shared" si="595"/>
        <v/>
      </c>
      <c r="B2310" s="28"/>
      <c r="C2310" s="29"/>
      <c r="D2310" s="29"/>
      <c r="E2310" s="29"/>
      <c r="F2310" s="29"/>
      <c r="G2310" s="30" t="str">
        <f t="shared" ca="1" si="596"/>
        <v/>
      </c>
      <c r="H2310" s="16" t="str">
        <f t="shared" si="583"/>
        <v/>
      </c>
      <c r="AF2310" s="67"/>
      <c r="AH2310" s="6">
        <f t="shared" ca="1" si="581"/>
        <v>44152</v>
      </c>
      <c r="AP2310" s="10" t="str">
        <f t="shared" si="584"/>
        <v/>
      </c>
      <c r="AQ2310" s="10" t="str">
        <f t="shared" si="585"/>
        <v/>
      </c>
      <c r="AR2310" s="10" t="str">
        <f t="shared" si="586"/>
        <v/>
      </c>
      <c r="AS2310" s="10" t="str">
        <f t="shared" si="587"/>
        <v/>
      </c>
      <c r="AT2310" s="10" t="str">
        <f t="shared" si="588"/>
        <v/>
      </c>
      <c r="AU2310" s="10" t="str">
        <f t="shared" si="589"/>
        <v/>
      </c>
      <c r="AV2310" s="10" t="str">
        <f t="shared" si="590"/>
        <v/>
      </c>
      <c r="AW2310" s="10" t="str">
        <f t="shared" si="591"/>
        <v/>
      </c>
      <c r="AX2310" s="10" t="str">
        <f t="shared" si="582"/>
        <v/>
      </c>
      <c r="AY2310" s="10" t="str">
        <f t="shared" si="592"/>
        <v/>
      </c>
      <c r="AZ2310" s="23">
        <f t="shared" si="593"/>
        <v>0</v>
      </c>
      <c r="BA2310" s="10">
        <f t="shared" si="594"/>
        <v>0</v>
      </c>
    </row>
    <row r="2311" spans="1:53" x14ac:dyDescent="0.25">
      <c r="A2311" s="64" t="str">
        <f t="shared" si="595"/>
        <v/>
      </c>
      <c r="C2311" s="1"/>
      <c r="D2311" s="1"/>
      <c r="E2311" s="1"/>
      <c r="F2311" s="1"/>
      <c r="G2311" s="3" t="str">
        <f t="shared" ca="1" si="596"/>
        <v/>
      </c>
      <c r="H2311" s="16" t="str">
        <f t="shared" si="583"/>
        <v/>
      </c>
      <c r="AF2311" s="67"/>
      <c r="AH2311" s="6">
        <f t="shared" ca="1" si="581"/>
        <v>44152</v>
      </c>
      <c r="AP2311" s="10" t="str">
        <f t="shared" si="584"/>
        <v/>
      </c>
      <c r="AQ2311" s="10" t="str">
        <f t="shared" si="585"/>
        <v/>
      </c>
      <c r="AR2311" s="10" t="str">
        <f t="shared" si="586"/>
        <v/>
      </c>
      <c r="AS2311" s="10" t="str">
        <f t="shared" si="587"/>
        <v/>
      </c>
      <c r="AT2311" s="10" t="str">
        <f t="shared" si="588"/>
        <v/>
      </c>
      <c r="AU2311" s="10" t="str">
        <f t="shared" si="589"/>
        <v/>
      </c>
      <c r="AV2311" s="10" t="str">
        <f t="shared" si="590"/>
        <v/>
      </c>
      <c r="AW2311" s="10" t="str">
        <f t="shared" si="591"/>
        <v/>
      </c>
      <c r="AX2311" s="10" t="str">
        <f t="shared" si="582"/>
        <v/>
      </c>
      <c r="AY2311" s="10" t="str">
        <f t="shared" si="592"/>
        <v/>
      </c>
      <c r="AZ2311" s="23">
        <f t="shared" si="593"/>
        <v>0</v>
      </c>
      <c r="BA2311" s="10">
        <f t="shared" si="594"/>
        <v>0</v>
      </c>
    </row>
    <row r="2312" spans="1:53" x14ac:dyDescent="0.25">
      <c r="A2312" s="4" t="str">
        <f t="shared" si="595"/>
        <v/>
      </c>
      <c r="B2312" s="28"/>
      <c r="C2312" s="29"/>
      <c r="D2312" s="29"/>
      <c r="E2312" s="29"/>
      <c r="F2312" s="29"/>
      <c r="G2312" s="30" t="str">
        <f t="shared" ca="1" si="596"/>
        <v/>
      </c>
      <c r="H2312" s="16" t="str">
        <f t="shared" si="583"/>
        <v/>
      </c>
      <c r="AF2312" s="67"/>
      <c r="AH2312" s="6">
        <f t="shared" ca="1" si="581"/>
        <v>44152</v>
      </c>
      <c r="AP2312" s="10" t="str">
        <f t="shared" si="584"/>
        <v/>
      </c>
      <c r="AQ2312" s="10" t="str">
        <f t="shared" si="585"/>
        <v/>
      </c>
      <c r="AR2312" s="10" t="str">
        <f t="shared" si="586"/>
        <v/>
      </c>
      <c r="AS2312" s="10" t="str">
        <f t="shared" si="587"/>
        <v/>
      </c>
      <c r="AT2312" s="10" t="str">
        <f t="shared" si="588"/>
        <v/>
      </c>
      <c r="AU2312" s="10" t="str">
        <f t="shared" si="589"/>
        <v/>
      </c>
      <c r="AV2312" s="10" t="str">
        <f t="shared" si="590"/>
        <v/>
      </c>
      <c r="AW2312" s="10" t="str">
        <f t="shared" si="591"/>
        <v/>
      </c>
      <c r="AX2312" s="10" t="str">
        <f t="shared" si="582"/>
        <v/>
      </c>
      <c r="AY2312" s="10" t="str">
        <f t="shared" si="592"/>
        <v/>
      </c>
      <c r="AZ2312" s="23">
        <f t="shared" si="593"/>
        <v>0</v>
      </c>
      <c r="BA2312" s="10">
        <f t="shared" si="594"/>
        <v>0</v>
      </c>
    </row>
    <row r="2313" spans="1:53" x14ac:dyDescent="0.25">
      <c r="A2313" s="64" t="str">
        <f t="shared" si="595"/>
        <v/>
      </c>
      <c r="C2313" s="1"/>
      <c r="D2313" s="1"/>
      <c r="E2313" s="1"/>
      <c r="F2313" s="1"/>
      <c r="G2313" s="3" t="str">
        <f t="shared" ca="1" si="596"/>
        <v/>
      </c>
      <c r="H2313" s="16" t="str">
        <f t="shared" si="583"/>
        <v/>
      </c>
      <c r="AF2313" s="67"/>
      <c r="AH2313" s="6">
        <f t="shared" ref="AH2313:AH2376" ca="1" si="597">TODAY()</f>
        <v>44152</v>
      </c>
      <c r="AP2313" s="10" t="str">
        <f t="shared" si="584"/>
        <v/>
      </c>
      <c r="AQ2313" s="10" t="str">
        <f t="shared" si="585"/>
        <v/>
      </c>
      <c r="AR2313" s="10" t="str">
        <f t="shared" si="586"/>
        <v/>
      </c>
      <c r="AS2313" s="10" t="str">
        <f t="shared" si="587"/>
        <v/>
      </c>
      <c r="AT2313" s="10" t="str">
        <f t="shared" si="588"/>
        <v/>
      </c>
      <c r="AU2313" s="10" t="str">
        <f t="shared" si="589"/>
        <v/>
      </c>
      <c r="AV2313" s="10" t="str">
        <f t="shared" si="590"/>
        <v/>
      </c>
      <c r="AW2313" s="10" t="str">
        <f t="shared" si="591"/>
        <v/>
      </c>
      <c r="AX2313" s="10" t="str">
        <f t="shared" ref="AX2313:AX2376" si="598">IF(C2313="","",IF(AND(H2313&gt;=54,H2313&lt;=58),1,0))</f>
        <v/>
      </c>
      <c r="AY2313" s="10" t="str">
        <f t="shared" si="592"/>
        <v/>
      </c>
      <c r="AZ2313" s="23">
        <f t="shared" si="593"/>
        <v>0</v>
      </c>
      <c r="BA2313" s="10">
        <f t="shared" si="594"/>
        <v>0</v>
      </c>
    </row>
    <row r="2314" spans="1:53" x14ac:dyDescent="0.25">
      <c r="A2314" s="4" t="str">
        <f t="shared" si="595"/>
        <v/>
      </c>
      <c r="B2314" s="28"/>
      <c r="C2314" s="29"/>
      <c r="D2314" s="29"/>
      <c r="E2314" s="29"/>
      <c r="F2314" s="29"/>
      <c r="G2314" s="30" t="str">
        <f t="shared" ca="1" si="596"/>
        <v/>
      </c>
      <c r="H2314" s="16" t="str">
        <f t="shared" ref="H2314:H2377" si="599">IF(C2314="","",LEFT(G2314,2)+0)</f>
        <v/>
      </c>
      <c r="AF2314" s="67"/>
      <c r="AH2314" s="6">
        <f t="shared" ca="1" si="597"/>
        <v>44152</v>
      </c>
      <c r="AP2314" s="10" t="str">
        <f t="shared" ref="AP2314:AP2377" si="600">IF(C2314="","",IF(H2314&lt;=18+0,1,0))</f>
        <v/>
      </c>
      <c r="AQ2314" s="10" t="str">
        <f t="shared" ref="AQ2314:AQ2377" si="601">IF(C2314="","",IF(H2314&lt;19,0,IF(H2314&gt;23,0,1)))</f>
        <v/>
      </c>
      <c r="AR2314" s="10" t="str">
        <f t="shared" ref="AR2314:AR2377" si="602">IF(C2314="","",IF(H2314&lt;24,0,IF(H2314&gt;28,0,1)))</f>
        <v/>
      </c>
      <c r="AS2314" s="10" t="str">
        <f t="shared" ref="AS2314:AS2377" si="603">IF(C2314="","",IF(H2314&lt;29,0,IF(H2314&gt;33,0,1)))</f>
        <v/>
      </c>
      <c r="AT2314" s="10" t="str">
        <f t="shared" ref="AT2314:AT2377" si="604">IF(C2314="","",IF(H2314&lt;34,0,IF(H2314&gt;38,0,1)))</f>
        <v/>
      </c>
      <c r="AU2314" s="10" t="str">
        <f t="shared" ref="AU2314:AU2377" si="605">IF(C2314="","",IF(H2314&lt;39,0,IF(H2314&gt;43,0,1)))</f>
        <v/>
      </c>
      <c r="AV2314" s="10" t="str">
        <f t="shared" ref="AV2314:AV2377" si="606">IF(C2314="","",IF(H2314&lt;44,0,IF(H2314&gt;48,0,1)))</f>
        <v/>
      </c>
      <c r="AW2314" s="10" t="str">
        <f t="shared" ref="AW2314:AW2377" si="607">IF(C2314="","",IF(H2314&lt;49,0,IF(H2314&gt;53,0,1)))</f>
        <v/>
      </c>
      <c r="AX2314" s="10" t="str">
        <f t="shared" si="598"/>
        <v/>
      </c>
      <c r="AY2314" s="10" t="str">
        <f t="shared" ref="AY2314:AY2377" si="608">IF(C2314="","",IF(H2314&gt;=59+0,1,0))</f>
        <v/>
      </c>
      <c r="AZ2314" s="23">
        <f t="shared" ref="AZ2314:AZ2377" si="609">IF(D2314="",0,IF(AND(D2314="Masculino",E2314="titular"),1,0))</f>
        <v>0</v>
      </c>
      <c r="BA2314" s="10">
        <f t="shared" ref="BA2314:BA2377" si="610">IF(D2314="",0,IF(AND(D2314="Masculino",E2314="Dependente"),1,0))</f>
        <v>0</v>
      </c>
    </row>
    <row r="2315" spans="1:53" x14ac:dyDescent="0.25">
      <c r="A2315" s="64" t="str">
        <f t="shared" si="595"/>
        <v/>
      </c>
      <c r="C2315" s="1"/>
      <c r="D2315" s="1"/>
      <c r="E2315" s="1"/>
      <c r="F2315" s="1"/>
      <c r="G2315" s="3" t="str">
        <f t="shared" ca="1" si="596"/>
        <v/>
      </c>
      <c r="H2315" s="16" t="str">
        <f t="shared" si="599"/>
        <v/>
      </c>
      <c r="AF2315" s="67"/>
      <c r="AH2315" s="6">
        <f t="shared" ca="1" si="597"/>
        <v>44152</v>
      </c>
      <c r="AP2315" s="10" t="str">
        <f t="shared" si="600"/>
        <v/>
      </c>
      <c r="AQ2315" s="10" t="str">
        <f t="shared" si="601"/>
        <v/>
      </c>
      <c r="AR2315" s="10" t="str">
        <f t="shared" si="602"/>
        <v/>
      </c>
      <c r="AS2315" s="10" t="str">
        <f t="shared" si="603"/>
        <v/>
      </c>
      <c r="AT2315" s="10" t="str">
        <f t="shared" si="604"/>
        <v/>
      </c>
      <c r="AU2315" s="10" t="str">
        <f t="shared" si="605"/>
        <v/>
      </c>
      <c r="AV2315" s="10" t="str">
        <f t="shared" si="606"/>
        <v/>
      </c>
      <c r="AW2315" s="10" t="str">
        <f t="shared" si="607"/>
        <v/>
      </c>
      <c r="AX2315" s="10" t="str">
        <f t="shared" si="598"/>
        <v/>
      </c>
      <c r="AY2315" s="10" t="str">
        <f t="shared" si="608"/>
        <v/>
      </c>
      <c r="AZ2315" s="23">
        <f t="shared" si="609"/>
        <v>0</v>
      </c>
      <c r="BA2315" s="10">
        <f t="shared" si="610"/>
        <v>0</v>
      </c>
    </row>
    <row r="2316" spans="1:53" x14ac:dyDescent="0.25">
      <c r="A2316" s="4" t="str">
        <f t="shared" ref="A2316:A2379" si="611">IF(C2316="","",A2315+1)</f>
        <v/>
      </c>
      <c r="B2316" s="28"/>
      <c r="C2316" s="29"/>
      <c r="D2316" s="29"/>
      <c r="E2316" s="29"/>
      <c r="F2316" s="29"/>
      <c r="G2316" s="30" t="str">
        <f t="shared" ca="1" si="596"/>
        <v/>
      </c>
      <c r="H2316" s="16" t="str">
        <f t="shared" si="599"/>
        <v/>
      </c>
      <c r="AF2316" s="67"/>
      <c r="AH2316" s="6">
        <f t="shared" ca="1" si="597"/>
        <v>44152</v>
      </c>
      <c r="AP2316" s="10" t="str">
        <f t="shared" si="600"/>
        <v/>
      </c>
      <c r="AQ2316" s="10" t="str">
        <f t="shared" si="601"/>
        <v/>
      </c>
      <c r="AR2316" s="10" t="str">
        <f t="shared" si="602"/>
        <v/>
      </c>
      <c r="AS2316" s="10" t="str">
        <f t="shared" si="603"/>
        <v/>
      </c>
      <c r="AT2316" s="10" t="str">
        <f t="shared" si="604"/>
        <v/>
      </c>
      <c r="AU2316" s="10" t="str">
        <f t="shared" si="605"/>
        <v/>
      </c>
      <c r="AV2316" s="10" t="str">
        <f t="shared" si="606"/>
        <v/>
      </c>
      <c r="AW2316" s="10" t="str">
        <f t="shared" si="607"/>
        <v/>
      </c>
      <c r="AX2316" s="10" t="str">
        <f t="shared" si="598"/>
        <v/>
      </c>
      <c r="AY2316" s="10" t="str">
        <f t="shared" si="608"/>
        <v/>
      </c>
      <c r="AZ2316" s="23">
        <f t="shared" si="609"/>
        <v>0</v>
      </c>
      <c r="BA2316" s="10">
        <f t="shared" si="610"/>
        <v>0</v>
      </c>
    </row>
    <row r="2317" spans="1:53" x14ac:dyDescent="0.25">
      <c r="A2317" s="64" t="str">
        <f t="shared" si="611"/>
        <v/>
      </c>
      <c r="C2317" s="1"/>
      <c r="D2317" s="1"/>
      <c r="E2317" s="1"/>
      <c r="F2317" s="1"/>
      <c r="G2317" s="3" t="str">
        <f t="shared" ca="1" si="596"/>
        <v/>
      </c>
      <c r="H2317" s="16" t="str">
        <f t="shared" si="599"/>
        <v/>
      </c>
      <c r="AF2317" s="67"/>
      <c r="AH2317" s="6">
        <f t="shared" ca="1" si="597"/>
        <v>44152</v>
      </c>
      <c r="AP2317" s="10" t="str">
        <f t="shared" si="600"/>
        <v/>
      </c>
      <c r="AQ2317" s="10" t="str">
        <f t="shared" si="601"/>
        <v/>
      </c>
      <c r="AR2317" s="10" t="str">
        <f t="shared" si="602"/>
        <v/>
      </c>
      <c r="AS2317" s="10" t="str">
        <f t="shared" si="603"/>
        <v/>
      </c>
      <c r="AT2317" s="10" t="str">
        <f t="shared" si="604"/>
        <v/>
      </c>
      <c r="AU2317" s="10" t="str">
        <f t="shared" si="605"/>
        <v/>
      </c>
      <c r="AV2317" s="10" t="str">
        <f t="shared" si="606"/>
        <v/>
      </c>
      <c r="AW2317" s="10" t="str">
        <f t="shared" si="607"/>
        <v/>
      </c>
      <c r="AX2317" s="10" t="str">
        <f t="shared" si="598"/>
        <v/>
      </c>
      <c r="AY2317" s="10" t="str">
        <f t="shared" si="608"/>
        <v/>
      </c>
      <c r="AZ2317" s="23">
        <f t="shared" si="609"/>
        <v>0</v>
      </c>
      <c r="BA2317" s="10">
        <f t="shared" si="610"/>
        <v>0</v>
      </c>
    </row>
    <row r="2318" spans="1:53" x14ac:dyDescent="0.25">
      <c r="A2318" s="4" t="str">
        <f t="shared" si="611"/>
        <v/>
      </c>
      <c r="B2318" s="28"/>
      <c r="C2318" s="29"/>
      <c r="D2318" s="29"/>
      <c r="E2318" s="29"/>
      <c r="F2318" s="29"/>
      <c r="G2318" s="30" t="str">
        <f t="shared" ca="1" si="596"/>
        <v/>
      </c>
      <c r="H2318" s="16" t="str">
        <f t="shared" si="599"/>
        <v/>
      </c>
      <c r="AF2318" s="67"/>
      <c r="AH2318" s="6">
        <f t="shared" ca="1" si="597"/>
        <v>44152</v>
      </c>
      <c r="AP2318" s="10" t="str">
        <f t="shared" si="600"/>
        <v/>
      </c>
      <c r="AQ2318" s="10" t="str">
        <f t="shared" si="601"/>
        <v/>
      </c>
      <c r="AR2318" s="10" t="str">
        <f t="shared" si="602"/>
        <v/>
      </c>
      <c r="AS2318" s="10" t="str">
        <f t="shared" si="603"/>
        <v/>
      </c>
      <c r="AT2318" s="10" t="str">
        <f t="shared" si="604"/>
        <v/>
      </c>
      <c r="AU2318" s="10" t="str">
        <f t="shared" si="605"/>
        <v/>
      </c>
      <c r="AV2318" s="10" t="str">
        <f t="shared" si="606"/>
        <v/>
      </c>
      <c r="AW2318" s="10" t="str">
        <f t="shared" si="607"/>
        <v/>
      </c>
      <c r="AX2318" s="10" t="str">
        <f t="shared" si="598"/>
        <v/>
      </c>
      <c r="AY2318" s="10" t="str">
        <f t="shared" si="608"/>
        <v/>
      </c>
      <c r="AZ2318" s="23">
        <f t="shared" si="609"/>
        <v>0</v>
      </c>
      <c r="BA2318" s="10">
        <f t="shared" si="610"/>
        <v>0</v>
      </c>
    </row>
    <row r="2319" spans="1:53" x14ac:dyDescent="0.25">
      <c r="A2319" s="64" t="str">
        <f t="shared" si="611"/>
        <v/>
      </c>
      <c r="C2319" s="1"/>
      <c r="D2319" s="1"/>
      <c r="E2319" s="1"/>
      <c r="F2319" s="1"/>
      <c r="G2319" s="3" t="str">
        <f t="shared" ca="1" si="596"/>
        <v/>
      </c>
      <c r="H2319" s="16" t="str">
        <f t="shared" si="599"/>
        <v/>
      </c>
      <c r="AF2319" s="67"/>
      <c r="AH2319" s="6">
        <f t="shared" ca="1" si="597"/>
        <v>44152</v>
      </c>
      <c r="AP2319" s="10" t="str">
        <f t="shared" si="600"/>
        <v/>
      </c>
      <c r="AQ2319" s="10" t="str">
        <f t="shared" si="601"/>
        <v/>
      </c>
      <c r="AR2319" s="10" t="str">
        <f t="shared" si="602"/>
        <v/>
      </c>
      <c r="AS2319" s="10" t="str">
        <f t="shared" si="603"/>
        <v/>
      </c>
      <c r="AT2319" s="10" t="str">
        <f t="shared" si="604"/>
        <v/>
      </c>
      <c r="AU2319" s="10" t="str">
        <f t="shared" si="605"/>
        <v/>
      </c>
      <c r="AV2319" s="10" t="str">
        <f t="shared" si="606"/>
        <v/>
      </c>
      <c r="AW2319" s="10" t="str">
        <f t="shared" si="607"/>
        <v/>
      </c>
      <c r="AX2319" s="10" t="str">
        <f t="shared" si="598"/>
        <v/>
      </c>
      <c r="AY2319" s="10" t="str">
        <f t="shared" si="608"/>
        <v/>
      </c>
      <c r="AZ2319" s="23">
        <f t="shared" si="609"/>
        <v>0</v>
      </c>
      <c r="BA2319" s="10">
        <f t="shared" si="610"/>
        <v>0</v>
      </c>
    </row>
    <row r="2320" spans="1:53" x14ac:dyDescent="0.25">
      <c r="A2320" s="4" t="str">
        <f t="shared" si="611"/>
        <v/>
      </c>
      <c r="B2320" s="28"/>
      <c r="C2320" s="29"/>
      <c r="D2320" s="29"/>
      <c r="E2320" s="29"/>
      <c r="F2320" s="29"/>
      <c r="G2320" s="30" t="str">
        <f t="shared" ca="1" si="596"/>
        <v/>
      </c>
      <c r="H2320" s="16" t="str">
        <f t="shared" si="599"/>
        <v/>
      </c>
      <c r="AF2320" s="67"/>
      <c r="AH2320" s="6">
        <f t="shared" ca="1" si="597"/>
        <v>44152</v>
      </c>
      <c r="AP2320" s="10" t="str">
        <f t="shared" si="600"/>
        <v/>
      </c>
      <c r="AQ2320" s="10" t="str">
        <f t="shared" si="601"/>
        <v/>
      </c>
      <c r="AR2320" s="10" t="str">
        <f t="shared" si="602"/>
        <v/>
      </c>
      <c r="AS2320" s="10" t="str">
        <f t="shared" si="603"/>
        <v/>
      </c>
      <c r="AT2320" s="10" t="str">
        <f t="shared" si="604"/>
        <v/>
      </c>
      <c r="AU2320" s="10" t="str">
        <f t="shared" si="605"/>
        <v/>
      </c>
      <c r="AV2320" s="10" t="str">
        <f t="shared" si="606"/>
        <v/>
      </c>
      <c r="AW2320" s="10" t="str">
        <f t="shared" si="607"/>
        <v/>
      </c>
      <c r="AX2320" s="10" t="str">
        <f t="shared" si="598"/>
        <v/>
      </c>
      <c r="AY2320" s="10" t="str">
        <f t="shared" si="608"/>
        <v/>
      </c>
      <c r="AZ2320" s="23">
        <f t="shared" si="609"/>
        <v>0</v>
      </c>
      <c r="BA2320" s="10">
        <f t="shared" si="610"/>
        <v>0</v>
      </c>
    </row>
    <row r="2321" spans="1:53" x14ac:dyDescent="0.25">
      <c r="A2321" s="64" t="str">
        <f t="shared" si="611"/>
        <v/>
      </c>
      <c r="C2321" s="1"/>
      <c r="D2321" s="1"/>
      <c r="E2321" s="1"/>
      <c r="F2321" s="1"/>
      <c r="G2321" s="3" t="str">
        <f t="shared" ca="1" si="596"/>
        <v/>
      </c>
      <c r="H2321" s="16" t="str">
        <f t="shared" si="599"/>
        <v/>
      </c>
      <c r="AF2321" s="67"/>
      <c r="AH2321" s="6">
        <f t="shared" ca="1" si="597"/>
        <v>44152</v>
      </c>
      <c r="AP2321" s="10" t="str">
        <f t="shared" si="600"/>
        <v/>
      </c>
      <c r="AQ2321" s="10" t="str">
        <f t="shared" si="601"/>
        <v/>
      </c>
      <c r="AR2321" s="10" t="str">
        <f t="shared" si="602"/>
        <v/>
      </c>
      <c r="AS2321" s="10" t="str">
        <f t="shared" si="603"/>
        <v/>
      </c>
      <c r="AT2321" s="10" t="str">
        <f t="shared" si="604"/>
        <v/>
      </c>
      <c r="AU2321" s="10" t="str">
        <f t="shared" si="605"/>
        <v/>
      </c>
      <c r="AV2321" s="10" t="str">
        <f t="shared" si="606"/>
        <v/>
      </c>
      <c r="AW2321" s="10" t="str">
        <f t="shared" si="607"/>
        <v/>
      </c>
      <c r="AX2321" s="10" t="str">
        <f t="shared" si="598"/>
        <v/>
      </c>
      <c r="AY2321" s="10" t="str">
        <f t="shared" si="608"/>
        <v/>
      </c>
      <c r="AZ2321" s="23">
        <f t="shared" si="609"/>
        <v>0</v>
      </c>
      <c r="BA2321" s="10">
        <f t="shared" si="610"/>
        <v>0</v>
      </c>
    </row>
    <row r="2322" spans="1:53" x14ac:dyDescent="0.25">
      <c r="A2322" s="4" t="str">
        <f t="shared" si="611"/>
        <v/>
      </c>
      <c r="B2322" s="28"/>
      <c r="C2322" s="29"/>
      <c r="D2322" s="29"/>
      <c r="E2322" s="29"/>
      <c r="F2322" s="29"/>
      <c r="G2322" s="30" t="str">
        <f t="shared" ca="1" si="596"/>
        <v/>
      </c>
      <c r="H2322" s="16" t="str">
        <f t="shared" si="599"/>
        <v/>
      </c>
      <c r="AF2322" s="67"/>
      <c r="AH2322" s="6">
        <f t="shared" ca="1" si="597"/>
        <v>44152</v>
      </c>
      <c r="AP2322" s="10" t="str">
        <f t="shared" si="600"/>
        <v/>
      </c>
      <c r="AQ2322" s="10" t="str">
        <f t="shared" si="601"/>
        <v/>
      </c>
      <c r="AR2322" s="10" t="str">
        <f t="shared" si="602"/>
        <v/>
      </c>
      <c r="AS2322" s="10" t="str">
        <f t="shared" si="603"/>
        <v/>
      </c>
      <c r="AT2322" s="10" t="str">
        <f t="shared" si="604"/>
        <v/>
      </c>
      <c r="AU2322" s="10" t="str">
        <f t="shared" si="605"/>
        <v/>
      </c>
      <c r="AV2322" s="10" t="str">
        <f t="shared" si="606"/>
        <v/>
      </c>
      <c r="AW2322" s="10" t="str">
        <f t="shared" si="607"/>
        <v/>
      </c>
      <c r="AX2322" s="10" t="str">
        <f t="shared" si="598"/>
        <v/>
      </c>
      <c r="AY2322" s="10" t="str">
        <f t="shared" si="608"/>
        <v/>
      </c>
      <c r="AZ2322" s="23">
        <f t="shared" si="609"/>
        <v>0</v>
      </c>
      <c r="BA2322" s="10">
        <f t="shared" si="610"/>
        <v>0</v>
      </c>
    </row>
    <row r="2323" spans="1:53" x14ac:dyDescent="0.25">
      <c r="A2323" s="64" t="str">
        <f t="shared" si="611"/>
        <v/>
      </c>
      <c r="C2323" s="1"/>
      <c r="D2323" s="1"/>
      <c r="E2323" s="1"/>
      <c r="F2323" s="1"/>
      <c r="G2323" s="3" t="str">
        <f t="shared" ca="1" si="596"/>
        <v/>
      </c>
      <c r="H2323" s="16" t="str">
        <f t="shared" si="599"/>
        <v/>
      </c>
      <c r="AF2323" s="67"/>
      <c r="AH2323" s="6">
        <f t="shared" ca="1" si="597"/>
        <v>44152</v>
      </c>
      <c r="AP2323" s="10" t="str">
        <f t="shared" si="600"/>
        <v/>
      </c>
      <c r="AQ2323" s="10" t="str">
        <f t="shared" si="601"/>
        <v/>
      </c>
      <c r="AR2323" s="10" t="str">
        <f t="shared" si="602"/>
        <v/>
      </c>
      <c r="AS2323" s="10" t="str">
        <f t="shared" si="603"/>
        <v/>
      </c>
      <c r="AT2323" s="10" t="str">
        <f t="shared" si="604"/>
        <v/>
      </c>
      <c r="AU2323" s="10" t="str">
        <f t="shared" si="605"/>
        <v/>
      </c>
      <c r="AV2323" s="10" t="str">
        <f t="shared" si="606"/>
        <v/>
      </c>
      <c r="AW2323" s="10" t="str">
        <f t="shared" si="607"/>
        <v/>
      </c>
      <c r="AX2323" s="10" t="str">
        <f t="shared" si="598"/>
        <v/>
      </c>
      <c r="AY2323" s="10" t="str">
        <f t="shared" si="608"/>
        <v/>
      </c>
      <c r="AZ2323" s="23">
        <f t="shared" si="609"/>
        <v>0</v>
      </c>
      <c r="BA2323" s="10">
        <f t="shared" si="610"/>
        <v>0</v>
      </c>
    </row>
    <row r="2324" spans="1:53" x14ac:dyDescent="0.25">
      <c r="A2324" s="4" t="str">
        <f t="shared" si="611"/>
        <v/>
      </c>
      <c r="B2324" s="28"/>
      <c r="C2324" s="29"/>
      <c r="D2324" s="29"/>
      <c r="E2324" s="29"/>
      <c r="F2324" s="29"/>
      <c r="G2324" s="30" t="str">
        <f t="shared" ca="1" si="596"/>
        <v/>
      </c>
      <c r="H2324" s="16" t="str">
        <f t="shared" si="599"/>
        <v/>
      </c>
      <c r="AF2324" s="67"/>
      <c r="AH2324" s="6">
        <f t="shared" ca="1" si="597"/>
        <v>44152</v>
      </c>
      <c r="AP2324" s="10" t="str">
        <f t="shared" si="600"/>
        <v/>
      </c>
      <c r="AQ2324" s="10" t="str">
        <f t="shared" si="601"/>
        <v/>
      </c>
      <c r="AR2324" s="10" t="str">
        <f t="shared" si="602"/>
        <v/>
      </c>
      <c r="AS2324" s="10" t="str">
        <f t="shared" si="603"/>
        <v/>
      </c>
      <c r="AT2324" s="10" t="str">
        <f t="shared" si="604"/>
        <v/>
      </c>
      <c r="AU2324" s="10" t="str">
        <f t="shared" si="605"/>
        <v/>
      </c>
      <c r="AV2324" s="10" t="str">
        <f t="shared" si="606"/>
        <v/>
      </c>
      <c r="AW2324" s="10" t="str">
        <f t="shared" si="607"/>
        <v/>
      </c>
      <c r="AX2324" s="10" t="str">
        <f t="shared" si="598"/>
        <v/>
      </c>
      <c r="AY2324" s="10" t="str">
        <f t="shared" si="608"/>
        <v/>
      </c>
      <c r="AZ2324" s="23">
        <f t="shared" si="609"/>
        <v>0</v>
      </c>
      <c r="BA2324" s="10">
        <f t="shared" si="610"/>
        <v>0</v>
      </c>
    </row>
    <row r="2325" spans="1:53" x14ac:dyDescent="0.25">
      <c r="A2325" s="64" t="str">
        <f t="shared" si="611"/>
        <v/>
      </c>
      <c r="C2325" s="1"/>
      <c r="D2325" s="1"/>
      <c r="E2325" s="1"/>
      <c r="F2325" s="1"/>
      <c r="G2325" s="3" t="str">
        <f t="shared" ca="1" si="596"/>
        <v/>
      </c>
      <c r="H2325" s="16" t="str">
        <f t="shared" si="599"/>
        <v/>
      </c>
      <c r="AF2325" s="67"/>
      <c r="AH2325" s="6">
        <f t="shared" ca="1" si="597"/>
        <v>44152</v>
      </c>
      <c r="AP2325" s="10" t="str">
        <f t="shared" si="600"/>
        <v/>
      </c>
      <c r="AQ2325" s="10" t="str">
        <f t="shared" si="601"/>
        <v/>
      </c>
      <c r="AR2325" s="10" t="str">
        <f t="shared" si="602"/>
        <v/>
      </c>
      <c r="AS2325" s="10" t="str">
        <f t="shared" si="603"/>
        <v/>
      </c>
      <c r="AT2325" s="10" t="str">
        <f t="shared" si="604"/>
        <v/>
      </c>
      <c r="AU2325" s="10" t="str">
        <f t="shared" si="605"/>
        <v/>
      </c>
      <c r="AV2325" s="10" t="str">
        <f t="shared" si="606"/>
        <v/>
      </c>
      <c r="AW2325" s="10" t="str">
        <f t="shared" si="607"/>
        <v/>
      </c>
      <c r="AX2325" s="10" t="str">
        <f t="shared" si="598"/>
        <v/>
      </c>
      <c r="AY2325" s="10" t="str">
        <f t="shared" si="608"/>
        <v/>
      </c>
      <c r="AZ2325" s="23">
        <f t="shared" si="609"/>
        <v>0</v>
      </c>
      <c r="BA2325" s="10">
        <f t="shared" si="610"/>
        <v>0</v>
      </c>
    </row>
    <row r="2326" spans="1:53" x14ac:dyDescent="0.25">
      <c r="A2326" s="4" t="str">
        <f t="shared" si="611"/>
        <v/>
      </c>
      <c r="B2326" s="28"/>
      <c r="C2326" s="29"/>
      <c r="D2326" s="29"/>
      <c r="E2326" s="29"/>
      <c r="F2326" s="29"/>
      <c r="G2326" s="30" t="str">
        <f t="shared" ca="1" si="596"/>
        <v/>
      </c>
      <c r="H2326" s="16" t="str">
        <f t="shared" si="599"/>
        <v/>
      </c>
      <c r="AF2326" s="67"/>
      <c r="AH2326" s="6">
        <f t="shared" ca="1" si="597"/>
        <v>44152</v>
      </c>
      <c r="AP2326" s="10" t="str">
        <f t="shared" si="600"/>
        <v/>
      </c>
      <c r="AQ2326" s="10" t="str">
        <f t="shared" si="601"/>
        <v/>
      </c>
      <c r="AR2326" s="10" t="str">
        <f t="shared" si="602"/>
        <v/>
      </c>
      <c r="AS2326" s="10" t="str">
        <f t="shared" si="603"/>
        <v/>
      </c>
      <c r="AT2326" s="10" t="str">
        <f t="shared" si="604"/>
        <v/>
      </c>
      <c r="AU2326" s="10" t="str">
        <f t="shared" si="605"/>
        <v/>
      </c>
      <c r="AV2326" s="10" t="str">
        <f t="shared" si="606"/>
        <v/>
      </c>
      <c r="AW2326" s="10" t="str">
        <f t="shared" si="607"/>
        <v/>
      </c>
      <c r="AX2326" s="10" t="str">
        <f t="shared" si="598"/>
        <v/>
      </c>
      <c r="AY2326" s="10" t="str">
        <f t="shared" si="608"/>
        <v/>
      </c>
      <c r="AZ2326" s="23">
        <f t="shared" si="609"/>
        <v>0</v>
      </c>
      <c r="BA2326" s="10">
        <f t="shared" si="610"/>
        <v>0</v>
      </c>
    </row>
    <row r="2327" spans="1:53" x14ac:dyDescent="0.25">
      <c r="A2327" s="64" t="str">
        <f t="shared" si="611"/>
        <v/>
      </c>
      <c r="C2327" s="1"/>
      <c r="D2327" s="1"/>
      <c r="E2327" s="1"/>
      <c r="F2327" s="1"/>
      <c r="G2327" s="3" t="str">
        <f t="shared" ca="1" si="596"/>
        <v/>
      </c>
      <c r="H2327" s="16" t="str">
        <f t="shared" si="599"/>
        <v/>
      </c>
      <c r="AF2327" s="67"/>
      <c r="AH2327" s="6">
        <f t="shared" ca="1" si="597"/>
        <v>44152</v>
      </c>
      <c r="AP2327" s="10" t="str">
        <f t="shared" si="600"/>
        <v/>
      </c>
      <c r="AQ2327" s="10" t="str">
        <f t="shared" si="601"/>
        <v/>
      </c>
      <c r="AR2327" s="10" t="str">
        <f t="shared" si="602"/>
        <v/>
      </c>
      <c r="AS2327" s="10" t="str">
        <f t="shared" si="603"/>
        <v/>
      </c>
      <c r="AT2327" s="10" t="str">
        <f t="shared" si="604"/>
        <v/>
      </c>
      <c r="AU2327" s="10" t="str">
        <f t="shared" si="605"/>
        <v/>
      </c>
      <c r="AV2327" s="10" t="str">
        <f t="shared" si="606"/>
        <v/>
      </c>
      <c r="AW2327" s="10" t="str">
        <f t="shared" si="607"/>
        <v/>
      </c>
      <c r="AX2327" s="10" t="str">
        <f t="shared" si="598"/>
        <v/>
      </c>
      <c r="AY2327" s="10" t="str">
        <f t="shared" si="608"/>
        <v/>
      </c>
      <c r="AZ2327" s="23">
        <f t="shared" si="609"/>
        <v>0</v>
      </c>
      <c r="BA2327" s="10">
        <f t="shared" si="610"/>
        <v>0</v>
      </c>
    </row>
    <row r="2328" spans="1:53" x14ac:dyDescent="0.25">
      <c r="A2328" s="4" t="str">
        <f t="shared" si="611"/>
        <v/>
      </c>
      <c r="B2328" s="28"/>
      <c r="C2328" s="29"/>
      <c r="D2328" s="29"/>
      <c r="E2328" s="29"/>
      <c r="F2328" s="29"/>
      <c r="G2328" s="30" t="str">
        <f t="shared" ca="1" si="596"/>
        <v/>
      </c>
      <c r="H2328" s="16" t="str">
        <f t="shared" si="599"/>
        <v/>
      </c>
      <c r="AF2328" s="67"/>
      <c r="AH2328" s="6">
        <f t="shared" ca="1" si="597"/>
        <v>44152</v>
      </c>
      <c r="AP2328" s="10" t="str">
        <f t="shared" si="600"/>
        <v/>
      </c>
      <c r="AQ2328" s="10" t="str">
        <f t="shared" si="601"/>
        <v/>
      </c>
      <c r="AR2328" s="10" t="str">
        <f t="shared" si="602"/>
        <v/>
      </c>
      <c r="AS2328" s="10" t="str">
        <f t="shared" si="603"/>
        <v/>
      </c>
      <c r="AT2328" s="10" t="str">
        <f t="shared" si="604"/>
        <v/>
      </c>
      <c r="AU2328" s="10" t="str">
        <f t="shared" si="605"/>
        <v/>
      </c>
      <c r="AV2328" s="10" t="str">
        <f t="shared" si="606"/>
        <v/>
      </c>
      <c r="AW2328" s="10" t="str">
        <f t="shared" si="607"/>
        <v/>
      </c>
      <c r="AX2328" s="10" t="str">
        <f t="shared" si="598"/>
        <v/>
      </c>
      <c r="AY2328" s="10" t="str">
        <f t="shared" si="608"/>
        <v/>
      </c>
      <c r="AZ2328" s="23">
        <f t="shared" si="609"/>
        <v>0</v>
      </c>
      <c r="BA2328" s="10">
        <f t="shared" si="610"/>
        <v>0</v>
      </c>
    </row>
    <row r="2329" spans="1:53" x14ac:dyDescent="0.25">
      <c r="A2329" s="64" t="str">
        <f t="shared" si="611"/>
        <v/>
      </c>
      <c r="C2329" s="1"/>
      <c r="D2329" s="1"/>
      <c r="E2329" s="1"/>
      <c r="F2329" s="1"/>
      <c r="G2329" s="3" t="str">
        <f t="shared" ca="1" si="596"/>
        <v/>
      </c>
      <c r="H2329" s="16" t="str">
        <f t="shared" si="599"/>
        <v/>
      </c>
      <c r="AF2329" s="67"/>
      <c r="AH2329" s="6">
        <f t="shared" ca="1" si="597"/>
        <v>44152</v>
      </c>
      <c r="AP2329" s="10" t="str">
        <f t="shared" si="600"/>
        <v/>
      </c>
      <c r="AQ2329" s="10" t="str">
        <f t="shared" si="601"/>
        <v/>
      </c>
      <c r="AR2329" s="10" t="str">
        <f t="shared" si="602"/>
        <v/>
      </c>
      <c r="AS2329" s="10" t="str">
        <f t="shared" si="603"/>
        <v/>
      </c>
      <c r="AT2329" s="10" t="str">
        <f t="shared" si="604"/>
        <v/>
      </c>
      <c r="AU2329" s="10" t="str">
        <f t="shared" si="605"/>
        <v/>
      </c>
      <c r="AV2329" s="10" t="str">
        <f t="shared" si="606"/>
        <v/>
      </c>
      <c r="AW2329" s="10" t="str">
        <f t="shared" si="607"/>
        <v/>
      </c>
      <c r="AX2329" s="10" t="str">
        <f t="shared" si="598"/>
        <v/>
      </c>
      <c r="AY2329" s="10" t="str">
        <f t="shared" si="608"/>
        <v/>
      </c>
      <c r="AZ2329" s="23">
        <f t="shared" si="609"/>
        <v>0</v>
      </c>
      <c r="BA2329" s="10">
        <f t="shared" si="610"/>
        <v>0</v>
      </c>
    </row>
    <row r="2330" spans="1:53" x14ac:dyDescent="0.25">
      <c r="A2330" s="4" t="str">
        <f t="shared" si="611"/>
        <v/>
      </c>
      <c r="B2330" s="28"/>
      <c r="C2330" s="29"/>
      <c r="D2330" s="29"/>
      <c r="E2330" s="29"/>
      <c r="F2330" s="29"/>
      <c r="G2330" s="30" t="str">
        <f t="shared" ca="1" si="596"/>
        <v/>
      </c>
      <c r="H2330" s="16" t="str">
        <f t="shared" si="599"/>
        <v/>
      </c>
      <c r="AF2330" s="67"/>
      <c r="AH2330" s="6">
        <f t="shared" ca="1" si="597"/>
        <v>44152</v>
      </c>
      <c r="AP2330" s="10" t="str">
        <f t="shared" si="600"/>
        <v/>
      </c>
      <c r="AQ2330" s="10" t="str">
        <f t="shared" si="601"/>
        <v/>
      </c>
      <c r="AR2330" s="10" t="str">
        <f t="shared" si="602"/>
        <v/>
      </c>
      <c r="AS2330" s="10" t="str">
        <f t="shared" si="603"/>
        <v/>
      </c>
      <c r="AT2330" s="10" t="str">
        <f t="shared" si="604"/>
        <v/>
      </c>
      <c r="AU2330" s="10" t="str">
        <f t="shared" si="605"/>
        <v/>
      </c>
      <c r="AV2330" s="10" t="str">
        <f t="shared" si="606"/>
        <v/>
      </c>
      <c r="AW2330" s="10" t="str">
        <f t="shared" si="607"/>
        <v/>
      </c>
      <c r="AX2330" s="10" t="str">
        <f t="shared" si="598"/>
        <v/>
      </c>
      <c r="AY2330" s="10" t="str">
        <f t="shared" si="608"/>
        <v/>
      </c>
      <c r="AZ2330" s="23">
        <f t="shared" si="609"/>
        <v>0</v>
      </c>
      <c r="BA2330" s="10">
        <f t="shared" si="610"/>
        <v>0</v>
      </c>
    </row>
    <row r="2331" spans="1:53" x14ac:dyDescent="0.25">
      <c r="A2331" s="64" t="str">
        <f t="shared" si="611"/>
        <v/>
      </c>
      <c r="C2331" s="1"/>
      <c r="D2331" s="1"/>
      <c r="E2331" s="1"/>
      <c r="F2331" s="1"/>
      <c r="G2331" s="3" t="str">
        <f t="shared" ca="1" si="596"/>
        <v/>
      </c>
      <c r="H2331" s="16" t="str">
        <f t="shared" si="599"/>
        <v/>
      </c>
      <c r="AF2331" s="67"/>
      <c r="AH2331" s="6">
        <f t="shared" ca="1" si="597"/>
        <v>44152</v>
      </c>
      <c r="AP2331" s="10" t="str">
        <f t="shared" si="600"/>
        <v/>
      </c>
      <c r="AQ2331" s="10" t="str">
        <f t="shared" si="601"/>
        <v/>
      </c>
      <c r="AR2331" s="10" t="str">
        <f t="shared" si="602"/>
        <v/>
      </c>
      <c r="AS2331" s="10" t="str">
        <f t="shared" si="603"/>
        <v/>
      </c>
      <c r="AT2331" s="10" t="str">
        <f t="shared" si="604"/>
        <v/>
      </c>
      <c r="AU2331" s="10" t="str">
        <f t="shared" si="605"/>
        <v/>
      </c>
      <c r="AV2331" s="10" t="str">
        <f t="shared" si="606"/>
        <v/>
      </c>
      <c r="AW2331" s="10" t="str">
        <f t="shared" si="607"/>
        <v/>
      </c>
      <c r="AX2331" s="10" t="str">
        <f t="shared" si="598"/>
        <v/>
      </c>
      <c r="AY2331" s="10" t="str">
        <f t="shared" si="608"/>
        <v/>
      </c>
      <c r="AZ2331" s="23">
        <f t="shared" si="609"/>
        <v>0</v>
      </c>
      <c r="BA2331" s="10">
        <f t="shared" si="610"/>
        <v>0</v>
      </c>
    </row>
    <row r="2332" spans="1:53" x14ac:dyDescent="0.25">
      <c r="A2332" s="4" t="str">
        <f t="shared" si="611"/>
        <v/>
      </c>
      <c r="B2332" s="28"/>
      <c r="C2332" s="29"/>
      <c r="D2332" s="29"/>
      <c r="E2332" s="29"/>
      <c r="F2332" s="29"/>
      <c r="G2332" s="30" t="str">
        <f t="shared" ca="1" si="596"/>
        <v/>
      </c>
      <c r="H2332" s="16" t="str">
        <f t="shared" si="599"/>
        <v/>
      </c>
      <c r="AF2332" s="67"/>
      <c r="AH2332" s="6">
        <f t="shared" ca="1" si="597"/>
        <v>44152</v>
      </c>
      <c r="AP2332" s="10" t="str">
        <f t="shared" si="600"/>
        <v/>
      </c>
      <c r="AQ2332" s="10" t="str">
        <f t="shared" si="601"/>
        <v/>
      </c>
      <c r="AR2332" s="10" t="str">
        <f t="shared" si="602"/>
        <v/>
      </c>
      <c r="AS2332" s="10" t="str">
        <f t="shared" si="603"/>
        <v/>
      </c>
      <c r="AT2332" s="10" t="str">
        <f t="shared" si="604"/>
        <v/>
      </c>
      <c r="AU2332" s="10" t="str">
        <f t="shared" si="605"/>
        <v/>
      </c>
      <c r="AV2332" s="10" t="str">
        <f t="shared" si="606"/>
        <v/>
      </c>
      <c r="AW2332" s="10" t="str">
        <f t="shared" si="607"/>
        <v/>
      </c>
      <c r="AX2332" s="10" t="str">
        <f t="shared" si="598"/>
        <v/>
      </c>
      <c r="AY2332" s="10" t="str">
        <f t="shared" si="608"/>
        <v/>
      </c>
      <c r="AZ2332" s="23">
        <f t="shared" si="609"/>
        <v>0</v>
      </c>
      <c r="BA2332" s="10">
        <f t="shared" si="610"/>
        <v>0</v>
      </c>
    </row>
    <row r="2333" spans="1:53" x14ac:dyDescent="0.25">
      <c r="A2333" s="64" t="str">
        <f t="shared" si="611"/>
        <v/>
      </c>
      <c r="C2333" s="1"/>
      <c r="D2333" s="1"/>
      <c r="E2333" s="1"/>
      <c r="F2333" s="1"/>
      <c r="G2333" s="3" t="str">
        <f t="shared" ref="G2333:G2396" ca="1" si="612">AnoMesDia(C2333,TODAY())</f>
        <v/>
      </c>
      <c r="H2333" s="16" t="str">
        <f t="shared" si="599"/>
        <v/>
      </c>
      <c r="AF2333" s="67"/>
      <c r="AH2333" s="6">
        <f t="shared" ca="1" si="597"/>
        <v>44152</v>
      </c>
      <c r="AP2333" s="10" t="str">
        <f t="shared" si="600"/>
        <v/>
      </c>
      <c r="AQ2333" s="10" t="str">
        <f t="shared" si="601"/>
        <v/>
      </c>
      <c r="AR2333" s="10" t="str">
        <f t="shared" si="602"/>
        <v/>
      </c>
      <c r="AS2333" s="10" t="str">
        <f t="shared" si="603"/>
        <v/>
      </c>
      <c r="AT2333" s="10" t="str">
        <f t="shared" si="604"/>
        <v/>
      </c>
      <c r="AU2333" s="10" t="str">
        <f t="shared" si="605"/>
        <v/>
      </c>
      <c r="AV2333" s="10" t="str">
        <f t="shared" si="606"/>
        <v/>
      </c>
      <c r="AW2333" s="10" t="str">
        <f t="shared" si="607"/>
        <v/>
      </c>
      <c r="AX2333" s="10" t="str">
        <f t="shared" si="598"/>
        <v/>
      </c>
      <c r="AY2333" s="10" t="str">
        <f t="shared" si="608"/>
        <v/>
      </c>
      <c r="AZ2333" s="23">
        <f t="shared" si="609"/>
        <v>0</v>
      </c>
      <c r="BA2333" s="10">
        <f t="shared" si="610"/>
        <v>0</v>
      </c>
    </row>
    <row r="2334" spans="1:53" x14ac:dyDescent="0.25">
      <c r="A2334" s="4" t="str">
        <f t="shared" si="611"/>
        <v/>
      </c>
      <c r="B2334" s="28"/>
      <c r="C2334" s="29"/>
      <c r="D2334" s="29"/>
      <c r="E2334" s="29"/>
      <c r="F2334" s="29"/>
      <c r="G2334" s="30" t="str">
        <f t="shared" ca="1" si="612"/>
        <v/>
      </c>
      <c r="H2334" s="16" t="str">
        <f t="shared" si="599"/>
        <v/>
      </c>
      <c r="AF2334" s="67"/>
      <c r="AH2334" s="6">
        <f t="shared" ca="1" si="597"/>
        <v>44152</v>
      </c>
      <c r="AP2334" s="10" t="str">
        <f t="shared" si="600"/>
        <v/>
      </c>
      <c r="AQ2334" s="10" t="str">
        <f t="shared" si="601"/>
        <v/>
      </c>
      <c r="AR2334" s="10" t="str">
        <f t="shared" si="602"/>
        <v/>
      </c>
      <c r="AS2334" s="10" t="str">
        <f t="shared" si="603"/>
        <v/>
      </c>
      <c r="AT2334" s="10" t="str">
        <f t="shared" si="604"/>
        <v/>
      </c>
      <c r="AU2334" s="10" t="str">
        <f t="shared" si="605"/>
        <v/>
      </c>
      <c r="AV2334" s="10" t="str">
        <f t="shared" si="606"/>
        <v/>
      </c>
      <c r="AW2334" s="10" t="str">
        <f t="shared" si="607"/>
        <v/>
      </c>
      <c r="AX2334" s="10" t="str">
        <f t="shared" si="598"/>
        <v/>
      </c>
      <c r="AY2334" s="10" t="str">
        <f t="shared" si="608"/>
        <v/>
      </c>
      <c r="AZ2334" s="23">
        <f t="shared" si="609"/>
        <v>0</v>
      </c>
      <c r="BA2334" s="10">
        <f t="shared" si="610"/>
        <v>0</v>
      </c>
    </row>
    <row r="2335" spans="1:53" x14ac:dyDescent="0.25">
      <c r="A2335" s="64" t="str">
        <f t="shared" si="611"/>
        <v/>
      </c>
      <c r="C2335" s="1"/>
      <c r="D2335" s="1"/>
      <c r="E2335" s="1"/>
      <c r="F2335" s="1"/>
      <c r="G2335" s="3" t="str">
        <f t="shared" ca="1" si="612"/>
        <v/>
      </c>
      <c r="H2335" s="16" t="str">
        <f t="shared" si="599"/>
        <v/>
      </c>
      <c r="AF2335" s="67"/>
      <c r="AH2335" s="6">
        <f t="shared" ca="1" si="597"/>
        <v>44152</v>
      </c>
      <c r="AP2335" s="10" t="str">
        <f t="shared" si="600"/>
        <v/>
      </c>
      <c r="AQ2335" s="10" t="str">
        <f t="shared" si="601"/>
        <v/>
      </c>
      <c r="AR2335" s="10" t="str">
        <f t="shared" si="602"/>
        <v/>
      </c>
      <c r="AS2335" s="10" t="str">
        <f t="shared" si="603"/>
        <v/>
      </c>
      <c r="AT2335" s="10" t="str">
        <f t="shared" si="604"/>
        <v/>
      </c>
      <c r="AU2335" s="10" t="str">
        <f t="shared" si="605"/>
        <v/>
      </c>
      <c r="AV2335" s="10" t="str">
        <f t="shared" si="606"/>
        <v/>
      </c>
      <c r="AW2335" s="10" t="str">
        <f t="shared" si="607"/>
        <v/>
      </c>
      <c r="AX2335" s="10" t="str">
        <f t="shared" si="598"/>
        <v/>
      </c>
      <c r="AY2335" s="10" t="str">
        <f t="shared" si="608"/>
        <v/>
      </c>
      <c r="AZ2335" s="23">
        <f t="shared" si="609"/>
        <v>0</v>
      </c>
      <c r="BA2335" s="10">
        <f t="shared" si="610"/>
        <v>0</v>
      </c>
    </row>
    <row r="2336" spans="1:53" x14ac:dyDescent="0.25">
      <c r="A2336" s="4" t="str">
        <f t="shared" si="611"/>
        <v/>
      </c>
      <c r="B2336" s="28"/>
      <c r="C2336" s="29"/>
      <c r="D2336" s="29"/>
      <c r="E2336" s="29"/>
      <c r="F2336" s="29"/>
      <c r="G2336" s="30" t="str">
        <f t="shared" ca="1" si="612"/>
        <v/>
      </c>
      <c r="H2336" s="16" t="str">
        <f t="shared" si="599"/>
        <v/>
      </c>
      <c r="AF2336" s="67"/>
      <c r="AH2336" s="6">
        <f t="shared" ca="1" si="597"/>
        <v>44152</v>
      </c>
      <c r="AP2336" s="10" t="str">
        <f t="shared" si="600"/>
        <v/>
      </c>
      <c r="AQ2336" s="10" t="str">
        <f t="shared" si="601"/>
        <v/>
      </c>
      <c r="AR2336" s="10" t="str">
        <f t="shared" si="602"/>
        <v/>
      </c>
      <c r="AS2336" s="10" t="str">
        <f t="shared" si="603"/>
        <v/>
      </c>
      <c r="AT2336" s="10" t="str">
        <f t="shared" si="604"/>
        <v/>
      </c>
      <c r="AU2336" s="10" t="str">
        <f t="shared" si="605"/>
        <v/>
      </c>
      <c r="AV2336" s="10" t="str">
        <f t="shared" si="606"/>
        <v/>
      </c>
      <c r="AW2336" s="10" t="str">
        <f t="shared" si="607"/>
        <v/>
      </c>
      <c r="AX2336" s="10" t="str">
        <f t="shared" si="598"/>
        <v/>
      </c>
      <c r="AY2336" s="10" t="str">
        <f t="shared" si="608"/>
        <v/>
      </c>
      <c r="AZ2336" s="23">
        <f t="shared" si="609"/>
        <v>0</v>
      </c>
      <c r="BA2336" s="10">
        <f t="shared" si="610"/>
        <v>0</v>
      </c>
    </row>
    <row r="2337" spans="1:53" x14ac:dyDescent="0.25">
      <c r="A2337" s="64" t="str">
        <f t="shared" si="611"/>
        <v/>
      </c>
      <c r="C2337" s="1"/>
      <c r="D2337" s="1"/>
      <c r="E2337" s="1"/>
      <c r="F2337" s="1"/>
      <c r="G2337" s="3" t="str">
        <f t="shared" ca="1" si="612"/>
        <v/>
      </c>
      <c r="H2337" s="16" t="str">
        <f t="shared" si="599"/>
        <v/>
      </c>
      <c r="AF2337" s="67"/>
      <c r="AH2337" s="6">
        <f t="shared" ca="1" si="597"/>
        <v>44152</v>
      </c>
      <c r="AP2337" s="10" t="str">
        <f t="shared" si="600"/>
        <v/>
      </c>
      <c r="AQ2337" s="10" t="str">
        <f t="shared" si="601"/>
        <v/>
      </c>
      <c r="AR2337" s="10" t="str">
        <f t="shared" si="602"/>
        <v/>
      </c>
      <c r="AS2337" s="10" t="str">
        <f t="shared" si="603"/>
        <v/>
      </c>
      <c r="AT2337" s="10" t="str">
        <f t="shared" si="604"/>
        <v/>
      </c>
      <c r="AU2337" s="10" t="str">
        <f t="shared" si="605"/>
        <v/>
      </c>
      <c r="AV2337" s="10" t="str">
        <f t="shared" si="606"/>
        <v/>
      </c>
      <c r="AW2337" s="10" t="str">
        <f t="shared" si="607"/>
        <v/>
      </c>
      <c r="AX2337" s="10" t="str">
        <f t="shared" si="598"/>
        <v/>
      </c>
      <c r="AY2337" s="10" t="str">
        <f t="shared" si="608"/>
        <v/>
      </c>
      <c r="AZ2337" s="23">
        <f t="shared" si="609"/>
        <v>0</v>
      </c>
      <c r="BA2337" s="10">
        <f t="shared" si="610"/>
        <v>0</v>
      </c>
    </row>
    <row r="2338" spans="1:53" x14ac:dyDescent="0.25">
      <c r="A2338" s="4" t="str">
        <f t="shared" si="611"/>
        <v/>
      </c>
      <c r="B2338" s="28"/>
      <c r="C2338" s="29"/>
      <c r="D2338" s="29"/>
      <c r="E2338" s="29"/>
      <c r="F2338" s="29"/>
      <c r="G2338" s="30" t="str">
        <f t="shared" ca="1" si="612"/>
        <v/>
      </c>
      <c r="H2338" s="16" t="str">
        <f t="shared" si="599"/>
        <v/>
      </c>
      <c r="AF2338" s="67"/>
      <c r="AH2338" s="6">
        <f t="shared" ca="1" si="597"/>
        <v>44152</v>
      </c>
      <c r="AP2338" s="10" t="str">
        <f t="shared" si="600"/>
        <v/>
      </c>
      <c r="AQ2338" s="10" t="str">
        <f t="shared" si="601"/>
        <v/>
      </c>
      <c r="AR2338" s="10" t="str">
        <f t="shared" si="602"/>
        <v/>
      </c>
      <c r="AS2338" s="10" t="str">
        <f t="shared" si="603"/>
        <v/>
      </c>
      <c r="AT2338" s="10" t="str">
        <f t="shared" si="604"/>
        <v/>
      </c>
      <c r="AU2338" s="10" t="str">
        <f t="shared" si="605"/>
        <v/>
      </c>
      <c r="AV2338" s="10" t="str">
        <f t="shared" si="606"/>
        <v/>
      </c>
      <c r="AW2338" s="10" t="str">
        <f t="shared" si="607"/>
        <v/>
      </c>
      <c r="AX2338" s="10" t="str">
        <f t="shared" si="598"/>
        <v/>
      </c>
      <c r="AY2338" s="10" t="str">
        <f t="shared" si="608"/>
        <v/>
      </c>
      <c r="AZ2338" s="23">
        <f t="shared" si="609"/>
        <v>0</v>
      </c>
      <c r="BA2338" s="10">
        <f t="shared" si="610"/>
        <v>0</v>
      </c>
    </row>
    <row r="2339" spans="1:53" x14ac:dyDescent="0.25">
      <c r="A2339" s="64" t="str">
        <f t="shared" si="611"/>
        <v/>
      </c>
      <c r="C2339" s="1"/>
      <c r="D2339" s="1"/>
      <c r="E2339" s="1"/>
      <c r="F2339" s="1"/>
      <c r="G2339" s="3" t="str">
        <f t="shared" ca="1" si="612"/>
        <v/>
      </c>
      <c r="H2339" s="16" t="str">
        <f t="shared" si="599"/>
        <v/>
      </c>
      <c r="AF2339" s="67"/>
      <c r="AH2339" s="6">
        <f t="shared" ca="1" si="597"/>
        <v>44152</v>
      </c>
      <c r="AP2339" s="10" t="str">
        <f t="shared" si="600"/>
        <v/>
      </c>
      <c r="AQ2339" s="10" t="str">
        <f t="shared" si="601"/>
        <v/>
      </c>
      <c r="AR2339" s="10" t="str">
        <f t="shared" si="602"/>
        <v/>
      </c>
      <c r="AS2339" s="10" t="str">
        <f t="shared" si="603"/>
        <v/>
      </c>
      <c r="AT2339" s="10" t="str">
        <f t="shared" si="604"/>
        <v/>
      </c>
      <c r="AU2339" s="10" t="str">
        <f t="shared" si="605"/>
        <v/>
      </c>
      <c r="AV2339" s="10" t="str">
        <f t="shared" si="606"/>
        <v/>
      </c>
      <c r="AW2339" s="10" t="str">
        <f t="shared" si="607"/>
        <v/>
      </c>
      <c r="AX2339" s="10" t="str">
        <f t="shared" si="598"/>
        <v/>
      </c>
      <c r="AY2339" s="10" t="str">
        <f t="shared" si="608"/>
        <v/>
      </c>
      <c r="AZ2339" s="23">
        <f t="shared" si="609"/>
        <v>0</v>
      </c>
      <c r="BA2339" s="10">
        <f t="shared" si="610"/>
        <v>0</v>
      </c>
    </row>
    <row r="2340" spans="1:53" x14ac:dyDescent="0.25">
      <c r="A2340" s="4" t="str">
        <f t="shared" si="611"/>
        <v/>
      </c>
      <c r="B2340" s="28"/>
      <c r="C2340" s="29"/>
      <c r="D2340" s="29"/>
      <c r="E2340" s="29"/>
      <c r="F2340" s="29"/>
      <c r="G2340" s="30" t="str">
        <f t="shared" ca="1" si="612"/>
        <v/>
      </c>
      <c r="H2340" s="16" t="str">
        <f t="shared" si="599"/>
        <v/>
      </c>
      <c r="AF2340" s="67"/>
      <c r="AH2340" s="6">
        <f t="shared" ca="1" si="597"/>
        <v>44152</v>
      </c>
      <c r="AP2340" s="10" t="str">
        <f t="shared" si="600"/>
        <v/>
      </c>
      <c r="AQ2340" s="10" t="str">
        <f t="shared" si="601"/>
        <v/>
      </c>
      <c r="AR2340" s="10" t="str">
        <f t="shared" si="602"/>
        <v/>
      </c>
      <c r="AS2340" s="10" t="str">
        <f t="shared" si="603"/>
        <v/>
      </c>
      <c r="AT2340" s="10" t="str">
        <f t="shared" si="604"/>
        <v/>
      </c>
      <c r="AU2340" s="10" t="str">
        <f t="shared" si="605"/>
        <v/>
      </c>
      <c r="AV2340" s="10" t="str">
        <f t="shared" si="606"/>
        <v/>
      </c>
      <c r="AW2340" s="10" t="str">
        <f t="shared" si="607"/>
        <v/>
      </c>
      <c r="AX2340" s="10" t="str">
        <f t="shared" si="598"/>
        <v/>
      </c>
      <c r="AY2340" s="10" t="str">
        <f t="shared" si="608"/>
        <v/>
      </c>
      <c r="AZ2340" s="23">
        <f t="shared" si="609"/>
        <v>0</v>
      </c>
      <c r="BA2340" s="10">
        <f t="shared" si="610"/>
        <v>0</v>
      </c>
    </row>
    <row r="2341" spans="1:53" x14ac:dyDescent="0.25">
      <c r="A2341" s="64" t="str">
        <f t="shared" si="611"/>
        <v/>
      </c>
      <c r="C2341" s="1"/>
      <c r="D2341" s="1"/>
      <c r="E2341" s="1"/>
      <c r="F2341" s="1"/>
      <c r="G2341" s="3" t="str">
        <f t="shared" ca="1" si="612"/>
        <v/>
      </c>
      <c r="H2341" s="16" t="str">
        <f t="shared" si="599"/>
        <v/>
      </c>
      <c r="AF2341" s="67"/>
      <c r="AH2341" s="6">
        <f t="shared" ca="1" si="597"/>
        <v>44152</v>
      </c>
      <c r="AP2341" s="10" t="str">
        <f t="shared" si="600"/>
        <v/>
      </c>
      <c r="AQ2341" s="10" t="str">
        <f t="shared" si="601"/>
        <v/>
      </c>
      <c r="AR2341" s="10" t="str">
        <f t="shared" si="602"/>
        <v/>
      </c>
      <c r="AS2341" s="10" t="str">
        <f t="shared" si="603"/>
        <v/>
      </c>
      <c r="AT2341" s="10" t="str">
        <f t="shared" si="604"/>
        <v/>
      </c>
      <c r="AU2341" s="10" t="str">
        <f t="shared" si="605"/>
        <v/>
      </c>
      <c r="AV2341" s="10" t="str">
        <f t="shared" si="606"/>
        <v/>
      </c>
      <c r="AW2341" s="10" t="str">
        <f t="shared" si="607"/>
        <v/>
      </c>
      <c r="AX2341" s="10" t="str">
        <f t="shared" si="598"/>
        <v/>
      </c>
      <c r="AY2341" s="10" t="str">
        <f t="shared" si="608"/>
        <v/>
      </c>
      <c r="AZ2341" s="23">
        <f t="shared" si="609"/>
        <v>0</v>
      </c>
      <c r="BA2341" s="10">
        <f t="shared" si="610"/>
        <v>0</v>
      </c>
    </row>
    <row r="2342" spans="1:53" x14ac:dyDescent="0.25">
      <c r="A2342" s="4" t="str">
        <f t="shared" si="611"/>
        <v/>
      </c>
      <c r="B2342" s="28"/>
      <c r="C2342" s="29"/>
      <c r="D2342" s="29"/>
      <c r="E2342" s="29"/>
      <c r="F2342" s="29"/>
      <c r="G2342" s="30" t="str">
        <f t="shared" ca="1" si="612"/>
        <v/>
      </c>
      <c r="H2342" s="16" t="str">
        <f t="shared" si="599"/>
        <v/>
      </c>
      <c r="AF2342" s="67"/>
      <c r="AH2342" s="6">
        <f t="shared" ca="1" si="597"/>
        <v>44152</v>
      </c>
      <c r="AP2342" s="10" t="str">
        <f t="shared" si="600"/>
        <v/>
      </c>
      <c r="AQ2342" s="10" t="str">
        <f t="shared" si="601"/>
        <v/>
      </c>
      <c r="AR2342" s="10" t="str">
        <f t="shared" si="602"/>
        <v/>
      </c>
      <c r="AS2342" s="10" t="str">
        <f t="shared" si="603"/>
        <v/>
      </c>
      <c r="AT2342" s="10" t="str">
        <f t="shared" si="604"/>
        <v/>
      </c>
      <c r="AU2342" s="10" t="str">
        <f t="shared" si="605"/>
        <v/>
      </c>
      <c r="AV2342" s="10" t="str">
        <f t="shared" si="606"/>
        <v/>
      </c>
      <c r="AW2342" s="10" t="str">
        <f t="shared" si="607"/>
        <v/>
      </c>
      <c r="AX2342" s="10" t="str">
        <f t="shared" si="598"/>
        <v/>
      </c>
      <c r="AY2342" s="10" t="str">
        <f t="shared" si="608"/>
        <v/>
      </c>
      <c r="AZ2342" s="23">
        <f t="shared" si="609"/>
        <v>0</v>
      </c>
      <c r="BA2342" s="10">
        <f t="shared" si="610"/>
        <v>0</v>
      </c>
    </row>
    <row r="2343" spans="1:53" x14ac:dyDescent="0.25">
      <c r="A2343" s="64" t="str">
        <f t="shared" si="611"/>
        <v/>
      </c>
      <c r="C2343" s="1"/>
      <c r="D2343" s="1"/>
      <c r="E2343" s="1"/>
      <c r="F2343" s="1"/>
      <c r="G2343" s="3" t="str">
        <f t="shared" ca="1" si="612"/>
        <v/>
      </c>
      <c r="H2343" s="16" t="str">
        <f t="shared" si="599"/>
        <v/>
      </c>
      <c r="AF2343" s="67"/>
      <c r="AH2343" s="6">
        <f t="shared" ca="1" si="597"/>
        <v>44152</v>
      </c>
      <c r="AP2343" s="10" t="str">
        <f t="shared" si="600"/>
        <v/>
      </c>
      <c r="AQ2343" s="10" t="str">
        <f t="shared" si="601"/>
        <v/>
      </c>
      <c r="AR2343" s="10" t="str">
        <f t="shared" si="602"/>
        <v/>
      </c>
      <c r="AS2343" s="10" t="str">
        <f t="shared" si="603"/>
        <v/>
      </c>
      <c r="AT2343" s="10" t="str">
        <f t="shared" si="604"/>
        <v/>
      </c>
      <c r="AU2343" s="10" t="str">
        <f t="shared" si="605"/>
        <v/>
      </c>
      <c r="AV2343" s="10" t="str">
        <f t="shared" si="606"/>
        <v/>
      </c>
      <c r="AW2343" s="10" t="str">
        <f t="shared" si="607"/>
        <v/>
      </c>
      <c r="AX2343" s="10" t="str">
        <f t="shared" si="598"/>
        <v/>
      </c>
      <c r="AY2343" s="10" t="str">
        <f t="shared" si="608"/>
        <v/>
      </c>
      <c r="AZ2343" s="23">
        <f t="shared" si="609"/>
        <v>0</v>
      </c>
      <c r="BA2343" s="10">
        <f t="shared" si="610"/>
        <v>0</v>
      </c>
    </row>
    <row r="2344" spans="1:53" x14ac:dyDescent="0.25">
      <c r="A2344" s="4" t="str">
        <f t="shared" si="611"/>
        <v/>
      </c>
      <c r="B2344" s="28"/>
      <c r="C2344" s="29"/>
      <c r="D2344" s="29"/>
      <c r="E2344" s="29"/>
      <c r="F2344" s="29"/>
      <c r="G2344" s="30" t="str">
        <f t="shared" ca="1" si="612"/>
        <v/>
      </c>
      <c r="H2344" s="16" t="str">
        <f t="shared" si="599"/>
        <v/>
      </c>
      <c r="AF2344" s="67"/>
      <c r="AH2344" s="6">
        <f t="shared" ca="1" si="597"/>
        <v>44152</v>
      </c>
      <c r="AP2344" s="10" t="str">
        <f t="shared" si="600"/>
        <v/>
      </c>
      <c r="AQ2344" s="10" t="str">
        <f t="shared" si="601"/>
        <v/>
      </c>
      <c r="AR2344" s="10" t="str">
        <f t="shared" si="602"/>
        <v/>
      </c>
      <c r="AS2344" s="10" t="str">
        <f t="shared" si="603"/>
        <v/>
      </c>
      <c r="AT2344" s="10" t="str">
        <f t="shared" si="604"/>
        <v/>
      </c>
      <c r="AU2344" s="10" t="str">
        <f t="shared" si="605"/>
        <v/>
      </c>
      <c r="AV2344" s="10" t="str">
        <f t="shared" si="606"/>
        <v/>
      </c>
      <c r="AW2344" s="10" t="str">
        <f t="shared" si="607"/>
        <v/>
      </c>
      <c r="AX2344" s="10" t="str">
        <f t="shared" si="598"/>
        <v/>
      </c>
      <c r="AY2344" s="10" t="str">
        <f t="shared" si="608"/>
        <v/>
      </c>
      <c r="AZ2344" s="23">
        <f t="shared" si="609"/>
        <v>0</v>
      </c>
      <c r="BA2344" s="10">
        <f t="shared" si="610"/>
        <v>0</v>
      </c>
    </row>
    <row r="2345" spans="1:53" x14ac:dyDescent="0.25">
      <c r="A2345" s="64" t="str">
        <f t="shared" si="611"/>
        <v/>
      </c>
      <c r="C2345" s="1"/>
      <c r="D2345" s="1"/>
      <c r="E2345" s="1"/>
      <c r="F2345" s="1"/>
      <c r="G2345" s="3" t="str">
        <f t="shared" ca="1" si="612"/>
        <v/>
      </c>
      <c r="H2345" s="16" t="str">
        <f t="shared" si="599"/>
        <v/>
      </c>
      <c r="AF2345" s="67"/>
      <c r="AH2345" s="6">
        <f t="shared" ca="1" si="597"/>
        <v>44152</v>
      </c>
      <c r="AP2345" s="10" t="str">
        <f t="shared" si="600"/>
        <v/>
      </c>
      <c r="AQ2345" s="10" t="str">
        <f t="shared" si="601"/>
        <v/>
      </c>
      <c r="AR2345" s="10" t="str">
        <f t="shared" si="602"/>
        <v/>
      </c>
      <c r="AS2345" s="10" t="str">
        <f t="shared" si="603"/>
        <v/>
      </c>
      <c r="AT2345" s="10" t="str">
        <f t="shared" si="604"/>
        <v/>
      </c>
      <c r="AU2345" s="10" t="str">
        <f t="shared" si="605"/>
        <v/>
      </c>
      <c r="AV2345" s="10" t="str">
        <f t="shared" si="606"/>
        <v/>
      </c>
      <c r="AW2345" s="10" t="str">
        <f t="shared" si="607"/>
        <v/>
      </c>
      <c r="AX2345" s="10" t="str">
        <f t="shared" si="598"/>
        <v/>
      </c>
      <c r="AY2345" s="10" t="str">
        <f t="shared" si="608"/>
        <v/>
      </c>
      <c r="AZ2345" s="23">
        <f t="shared" si="609"/>
        <v>0</v>
      </c>
      <c r="BA2345" s="10">
        <f t="shared" si="610"/>
        <v>0</v>
      </c>
    </row>
    <row r="2346" spans="1:53" x14ac:dyDescent="0.25">
      <c r="A2346" s="4" t="str">
        <f t="shared" si="611"/>
        <v/>
      </c>
      <c r="B2346" s="28"/>
      <c r="C2346" s="29"/>
      <c r="D2346" s="29"/>
      <c r="E2346" s="29"/>
      <c r="F2346" s="29"/>
      <c r="G2346" s="30" t="str">
        <f t="shared" ca="1" si="612"/>
        <v/>
      </c>
      <c r="H2346" s="16" t="str">
        <f t="shared" si="599"/>
        <v/>
      </c>
      <c r="AF2346" s="67"/>
      <c r="AH2346" s="6">
        <f t="shared" ca="1" si="597"/>
        <v>44152</v>
      </c>
      <c r="AP2346" s="10" t="str">
        <f t="shared" si="600"/>
        <v/>
      </c>
      <c r="AQ2346" s="10" t="str">
        <f t="shared" si="601"/>
        <v/>
      </c>
      <c r="AR2346" s="10" t="str">
        <f t="shared" si="602"/>
        <v/>
      </c>
      <c r="AS2346" s="10" t="str">
        <f t="shared" si="603"/>
        <v/>
      </c>
      <c r="AT2346" s="10" t="str">
        <f t="shared" si="604"/>
        <v/>
      </c>
      <c r="AU2346" s="10" t="str">
        <f t="shared" si="605"/>
        <v/>
      </c>
      <c r="AV2346" s="10" t="str">
        <f t="shared" si="606"/>
        <v/>
      </c>
      <c r="AW2346" s="10" t="str">
        <f t="shared" si="607"/>
        <v/>
      </c>
      <c r="AX2346" s="10" t="str">
        <f t="shared" si="598"/>
        <v/>
      </c>
      <c r="AY2346" s="10" t="str">
        <f t="shared" si="608"/>
        <v/>
      </c>
      <c r="AZ2346" s="23">
        <f t="shared" si="609"/>
        <v>0</v>
      </c>
      <c r="BA2346" s="10">
        <f t="shared" si="610"/>
        <v>0</v>
      </c>
    </row>
    <row r="2347" spans="1:53" x14ac:dyDescent="0.25">
      <c r="A2347" s="64" t="str">
        <f t="shared" si="611"/>
        <v/>
      </c>
      <c r="C2347" s="1"/>
      <c r="D2347" s="1"/>
      <c r="E2347" s="1"/>
      <c r="F2347" s="1"/>
      <c r="G2347" s="3" t="str">
        <f t="shared" ca="1" si="612"/>
        <v/>
      </c>
      <c r="H2347" s="16" t="str">
        <f t="shared" si="599"/>
        <v/>
      </c>
      <c r="AF2347" s="67"/>
      <c r="AH2347" s="6">
        <f t="shared" ca="1" si="597"/>
        <v>44152</v>
      </c>
      <c r="AP2347" s="10" t="str">
        <f t="shared" si="600"/>
        <v/>
      </c>
      <c r="AQ2347" s="10" t="str">
        <f t="shared" si="601"/>
        <v/>
      </c>
      <c r="AR2347" s="10" t="str">
        <f t="shared" si="602"/>
        <v/>
      </c>
      <c r="AS2347" s="10" t="str">
        <f t="shared" si="603"/>
        <v/>
      </c>
      <c r="AT2347" s="10" t="str">
        <f t="shared" si="604"/>
        <v/>
      </c>
      <c r="AU2347" s="10" t="str">
        <f t="shared" si="605"/>
        <v/>
      </c>
      <c r="AV2347" s="10" t="str">
        <f t="shared" si="606"/>
        <v/>
      </c>
      <c r="AW2347" s="10" t="str">
        <f t="shared" si="607"/>
        <v/>
      </c>
      <c r="AX2347" s="10" t="str">
        <f t="shared" si="598"/>
        <v/>
      </c>
      <c r="AY2347" s="10" t="str">
        <f t="shared" si="608"/>
        <v/>
      </c>
      <c r="AZ2347" s="23">
        <f t="shared" si="609"/>
        <v>0</v>
      </c>
      <c r="BA2347" s="10">
        <f t="shared" si="610"/>
        <v>0</v>
      </c>
    </row>
    <row r="2348" spans="1:53" x14ac:dyDescent="0.25">
      <c r="A2348" s="4" t="str">
        <f t="shared" si="611"/>
        <v/>
      </c>
      <c r="B2348" s="28"/>
      <c r="C2348" s="29"/>
      <c r="D2348" s="29"/>
      <c r="E2348" s="29"/>
      <c r="F2348" s="29"/>
      <c r="G2348" s="30" t="str">
        <f t="shared" ca="1" si="612"/>
        <v/>
      </c>
      <c r="H2348" s="16" t="str">
        <f t="shared" si="599"/>
        <v/>
      </c>
      <c r="AF2348" s="67"/>
      <c r="AH2348" s="6">
        <f t="shared" ca="1" si="597"/>
        <v>44152</v>
      </c>
      <c r="AP2348" s="10" t="str">
        <f t="shared" si="600"/>
        <v/>
      </c>
      <c r="AQ2348" s="10" t="str">
        <f t="shared" si="601"/>
        <v/>
      </c>
      <c r="AR2348" s="10" t="str">
        <f t="shared" si="602"/>
        <v/>
      </c>
      <c r="AS2348" s="10" t="str">
        <f t="shared" si="603"/>
        <v/>
      </c>
      <c r="AT2348" s="10" t="str">
        <f t="shared" si="604"/>
        <v/>
      </c>
      <c r="AU2348" s="10" t="str">
        <f t="shared" si="605"/>
        <v/>
      </c>
      <c r="AV2348" s="10" t="str">
        <f t="shared" si="606"/>
        <v/>
      </c>
      <c r="AW2348" s="10" t="str">
        <f t="shared" si="607"/>
        <v/>
      </c>
      <c r="AX2348" s="10" t="str">
        <f t="shared" si="598"/>
        <v/>
      </c>
      <c r="AY2348" s="10" t="str">
        <f t="shared" si="608"/>
        <v/>
      </c>
      <c r="AZ2348" s="23">
        <f t="shared" si="609"/>
        <v>0</v>
      </c>
      <c r="BA2348" s="10">
        <f t="shared" si="610"/>
        <v>0</v>
      </c>
    </row>
    <row r="2349" spans="1:53" x14ac:dyDescent="0.25">
      <c r="A2349" s="64" t="str">
        <f t="shared" si="611"/>
        <v/>
      </c>
      <c r="C2349" s="1"/>
      <c r="D2349" s="1"/>
      <c r="E2349" s="1"/>
      <c r="F2349" s="1"/>
      <c r="G2349" s="3" t="str">
        <f t="shared" ca="1" si="612"/>
        <v/>
      </c>
      <c r="H2349" s="16" t="str">
        <f t="shared" si="599"/>
        <v/>
      </c>
      <c r="AF2349" s="67"/>
      <c r="AH2349" s="6">
        <f t="shared" ca="1" si="597"/>
        <v>44152</v>
      </c>
      <c r="AP2349" s="10" t="str">
        <f t="shared" si="600"/>
        <v/>
      </c>
      <c r="AQ2349" s="10" t="str">
        <f t="shared" si="601"/>
        <v/>
      </c>
      <c r="AR2349" s="10" t="str">
        <f t="shared" si="602"/>
        <v/>
      </c>
      <c r="AS2349" s="10" t="str">
        <f t="shared" si="603"/>
        <v/>
      </c>
      <c r="AT2349" s="10" t="str">
        <f t="shared" si="604"/>
        <v/>
      </c>
      <c r="AU2349" s="10" t="str">
        <f t="shared" si="605"/>
        <v/>
      </c>
      <c r="AV2349" s="10" t="str">
        <f t="shared" si="606"/>
        <v/>
      </c>
      <c r="AW2349" s="10" t="str">
        <f t="shared" si="607"/>
        <v/>
      </c>
      <c r="AX2349" s="10" t="str">
        <f t="shared" si="598"/>
        <v/>
      </c>
      <c r="AY2349" s="10" t="str">
        <f t="shared" si="608"/>
        <v/>
      </c>
      <c r="AZ2349" s="23">
        <f t="shared" si="609"/>
        <v>0</v>
      </c>
      <c r="BA2349" s="10">
        <f t="shared" si="610"/>
        <v>0</v>
      </c>
    </row>
    <row r="2350" spans="1:53" x14ac:dyDescent="0.25">
      <c r="A2350" s="4" t="str">
        <f t="shared" si="611"/>
        <v/>
      </c>
      <c r="B2350" s="28"/>
      <c r="C2350" s="29"/>
      <c r="D2350" s="29"/>
      <c r="E2350" s="29"/>
      <c r="F2350" s="29"/>
      <c r="G2350" s="30" t="str">
        <f t="shared" ca="1" si="612"/>
        <v/>
      </c>
      <c r="H2350" s="16" t="str">
        <f t="shared" si="599"/>
        <v/>
      </c>
      <c r="AF2350" s="67"/>
      <c r="AH2350" s="6">
        <f t="shared" ca="1" si="597"/>
        <v>44152</v>
      </c>
      <c r="AP2350" s="10" t="str">
        <f t="shared" si="600"/>
        <v/>
      </c>
      <c r="AQ2350" s="10" t="str">
        <f t="shared" si="601"/>
        <v/>
      </c>
      <c r="AR2350" s="10" t="str">
        <f t="shared" si="602"/>
        <v/>
      </c>
      <c r="AS2350" s="10" t="str">
        <f t="shared" si="603"/>
        <v/>
      </c>
      <c r="AT2350" s="10" t="str">
        <f t="shared" si="604"/>
        <v/>
      </c>
      <c r="AU2350" s="10" t="str">
        <f t="shared" si="605"/>
        <v/>
      </c>
      <c r="AV2350" s="10" t="str">
        <f t="shared" si="606"/>
        <v/>
      </c>
      <c r="AW2350" s="10" t="str">
        <f t="shared" si="607"/>
        <v/>
      </c>
      <c r="AX2350" s="10" t="str">
        <f t="shared" si="598"/>
        <v/>
      </c>
      <c r="AY2350" s="10" t="str">
        <f t="shared" si="608"/>
        <v/>
      </c>
      <c r="AZ2350" s="23">
        <f t="shared" si="609"/>
        <v>0</v>
      </c>
      <c r="BA2350" s="10">
        <f t="shared" si="610"/>
        <v>0</v>
      </c>
    </row>
    <row r="2351" spans="1:53" x14ac:dyDescent="0.25">
      <c r="A2351" s="64" t="str">
        <f t="shared" si="611"/>
        <v/>
      </c>
      <c r="C2351" s="1"/>
      <c r="D2351" s="1"/>
      <c r="E2351" s="1"/>
      <c r="F2351" s="1"/>
      <c r="G2351" s="3" t="str">
        <f t="shared" ca="1" si="612"/>
        <v/>
      </c>
      <c r="H2351" s="16" t="str">
        <f t="shared" si="599"/>
        <v/>
      </c>
      <c r="AF2351" s="67"/>
      <c r="AH2351" s="6">
        <f t="shared" ca="1" si="597"/>
        <v>44152</v>
      </c>
      <c r="AP2351" s="10" t="str">
        <f t="shared" si="600"/>
        <v/>
      </c>
      <c r="AQ2351" s="10" t="str">
        <f t="shared" si="601"/>
        <v/>
      </c>
      <c r="AR2351" s="10" t="str">
        <f t="shared" si="602"/>
        <v/>
      </c>
      <c r="AS2351" s="10" t="str">
        <f t="shared" si="603"/>
        <v/>
      </c>
      <c r="AT2351" s="10" t="str">
        <f t="shared" si="604"/>
        <v/>
      </c>
      <c r="AU2351" s="10" t="str">
        <f t="shared" si="605"/>
        <v/>
      </c>
      <c r="AV2351" s="10" t="str">
        <f t="shared" si="606"/>
        <v/>
      </c>
      <c r="AW2351" s="10" t="str">
        <f t="shared" si="607"/>
        <v/>
      </c>
      <c r="AX2351" s="10" t="str">
        <f t="shared" si="598"/>
        <v/>
      </c>
      <c r="AY2351" s="10" t="str">
        <f t="shared" si="608"/>
        <v/>
      </c>
      <c r="AZ2351" s="23">
        <f t="shared" si="609"/>
        <v>0</v>
      </c>
      <c r="BA2351" s="10">
        <f t="shared" si="610"/>
        <v>0</v>
      </c>
    </row>
    <row r="2352" spans="1:53" x14ac:dyDescent="0.25">
      <c r="A2352" s="4" t="str">
        <f t="shared" si="611"/>
        <v/>
      </c>
      <c r="B2352" s="28"/>
      <c r="C2352" s="29"/>
      <c r="D2352" s="29"/>
      <c r="E2352" s="29"/>
      <c r="F2352" s="29"/>
      <c r="G2352" s="30" t="str">
        <f t="shared" ca="1" si="612"/>
        <v/>
      </c>
      <c r="H2352" s="16" t="str">
        <f t="shared" si="599"/>
        <v/>
      </c>
      <c r="AF2352" s="67"/>
      <c r="AH2352" s="6">
        <f t="shared" ca="1" si="597"/>
        <v>44152</v>
      </c>
      <c r="AP2352" s="10" t="str">
        <f t="shared" si="600"/>
        <v/>
      </c>
      <c r="AQ2352" s="10" t="str">
        <f t="shared" si="601"/>
        <v/>
      </c>
      <c r="AR2352" s="10" t="str">
        <f t="shared" si="602"/>
        <v/>
      </c>
      <c r="AS2352" s="10" t="str">
        <f t="shared" si="603"/>
        <v/>
      </c>
      <c r="AT2352" s="10" t="str">
        <f t="shared" si="604"/>
        <v/>
      </c>
      <c r="AU2352" s="10" t="str">
        <f t="shared" si="605"/>
        <v/>
      </c>
      <c r="AV2352" s="10" t="str">
        <f t="shared" si="606"/>
        <v/>
      </c>
      <c r="AW2352" s="10" t="str">
        <f t="shared" si="607"/>
        <v/>
      </c>
      <c r="AX2352" s="10" t="str">
        <f t="shared" si="598"/>
        <v/>
      </c>
      <c r="AY2352" s="10" t="str">
        <f t="shared" si="608"/>
        <v/>
      </c>
      <c r="AZ2352" s="23">
        <f t="shared" si="609"/>
        <v>0</v>
      </c>
      <c r="BA2352" s="10">
        <f t="shared" si="610"/>
        <v>0</v>
      </c>
    </row>
    <row r="2353" spans="1:53" x14ac:dyDescent="0.25">
      <c r="A2353" s="64" t="str">
        <f t="shared" si="611"/>
        <v/>
      </c>
      <c r="C2353" s="1"/>
      <c r="D2353" s="1"/>
      <c r="E2353" s="1"/>
      <c r="F2353" s="1"/>
      <c r="G2353" s="3" t="str">
        <f t="shared" ca="1" si="612"/>
        <v/>
      </c>
      <c r="H2353" s="16" t="str">
        <f t="shared" si="599"/>
        <v/>
      </c>
      <c r="AF2353" s="67"/>
      <c r="AH2353" s="6">
        <f t="shared" ca="1" si="597"/>
        <v>44152</v>
      </c>
      <c r="AP2353" s="10" t="str">
        <f t="shared" si="600"/>
        <v/>
      </c>
      <c r="AQ2353" s="10" t="str">
        <f t="shared" si="601"/>
        <v/>
      </c>
      <c r="AR2353" s="10" t="str">
        <f t="shared" si="602"/>
        <v/>
      </c>
      <c r="AS2353" s="10" t="str">
        <f t="shared" si="603"/>
        <v/>
      </c>
      <c r="AT2353" s="10" t="str">
        <f t="shared" si="604"/>
        <v/>
      </c>
      <c r="AU2353" s="10" t="str">
        <f t="shared" si="605"/>
        <v/>
      </c>
      <c r="AV2353" s="10" t="str">
        <f t="shared" si="606"/>
        <v/>
      </c>
      <c r="AW2353" s="10" t="str">
        <f t="shared" si="607"/>
        <v/>
      </c>
      <c r="AX2353" s="10" t="str">
        <f t="shared" si="598"/>
        <v/>
      </c>
      <c r="AY2353" s="10" t="str">
        <f t="shared" si="608"/>
        <v/>
      </c>
      <c r="AZ2353" s="23">
        <f t="shared" si="609"/>
        <v>0</v>
      </c>
      <c r="BA2353" s="10">
        <f t="shared" si="610"/>
        <v>0</v>
      </c>
    </row>
    <row r="2354" spans="1:53" x14ac:dyDescent="0.25">
      <c r="A2354" s="4" t="str">
        <f t="shared" si="611"/>
        <v/>
      </c>
      <c r="B2354" s="28"/>
      <c r="C2354" s="29"/>
      <c r="D2354" s="29"/>
      <c r="E2354" s="29"/>
      <c r="F2354" s="29"/>
      <c r="G2354" s="30" t="str">
        <f t="shared" ca="1" si="612"/>
        <v/>
      </c>
      <c r="H2354" s="16" t="str">
        <f t="shared" si="599"/>
        <v/>
      </c>
      <c r="AF2354" s="67"/>
      <c r="AH2354" s="6">
        <f t="shared" ca="1" si="597"/>
        <v>44152</v>
      </c>
      <c r="AP2354" s="10" t="str">
        <f t="shared" si="600"/>
        <v/>
      </c>
      <c r="AQ2354" s="10" t="str">
        <f t="shared" si="601"/>
        <v/>
      </c>
      <c r="AR2354" s="10" t="str">
        <f t="shared" si="602"/>
        <v/>
      </c>
      <c r="AS2354" s="10" t="str">
        <f t="shared" si="603"/>
        <v/>
      </c>
      <c r="AT2354" s="10" t="str">
        <f t="shared" si="604"/>
        <v/>
      </c>
      <c r="AU2354" s="10" t="str">
        <f t="shared" si="605"/>
        <v/>
      </c>
      <c r="AV2354" s="10" t="str">
        <f t="shared" si="606"/>
        <v/>
      </c>
      <c r="AW2354" s="10" t="str">
        <f t="shared" si="607"/>
        <v/>
      </c>
      <c r="AX2354" s="10" t="str">
        <f t="shared" si="598"/>
        <v/>
      </c>
      <c r="AY2354" s="10" t="str">
        <f t="shared" si="608"/>
        <v/>
      </c>
      <c r="AZ2354" s="23">
        <f t="shared" si="609"/>
        <v>0</v>
      </c>
      <c r="BA2354" s="10">
        <f t="shared" si="610"/>
        <v>0</v>
      </c>
    </row>
    <row r="2355" spans="1:53" x14ac:dyDescent="0.25">
      <c r="A2355" s="64" t="str">
        <f t="shared" si="611"/>
        <v/>
      </c>
      <c r="C2355" s="1"/>
      <c r="D2355" s="1"/>
      <c r="E2355" s="1"/>
      <c r="F2355" s="1"/>
      <c r="G2355" s="3" t="str">
        <f t="shared" ca="1" si="612"/>
        <v/>
      </c>
      <c r="H2355" s="16" t="str">
        <f t="shared" si="599"/>
        <v/>
      </c>
      <c r="AF2355" s="67"/>
      <c r="AH2355" s="6">
        <f t="shared" ca="1" si="597"/>
        <v>44152</v>
      </c>
      <c r="AP2355" s="10" t="str">
        <f t="shared" si="600"/>
        <v/>
      </c>
      <c r="AQ2355" s="10" t="str">
        <f t="shared" si="601"/>
        <v/>
      </c>
      <c r="AR2355" s="10" t="str">
        <f t="shared" si="602"/>
        <v/>
      </c>
      <c r="AS2355" s="10" t="str">
        <f t="shared" si="603"/>
        <v/>
      </c>
      <c r="AT2355" s="10" t="str">
        <f t="shared" si="604"/>
        <v/>
      </c>
      <c r="AU2355" s="10" t="str">
        <f t="shared" si="605"/>
        <v/>
      </c>
      <c r="AV2355" s="10" t="str">
        <f t="shared" si="606"/>
        <v/>
      </c>
      <c r="AW2355" s="10" t="str">
        <f t="shared" si="607"/>
        <v/>
      </c>
      <c r="AX2355" s="10" t="str">
        <f t="shared" si="598"/>
        <v/>
      </c>
      <c r="AY2355" s="10" t="str">
        <f t="shared" si="608"/>
        <v/>
      </c>
      <c r="AZ2355" s="23">
        <f t="shared" si="609"/>
        <v>0</v>
      </c>
      <c r="BA2355" s="10">
        <f t="shared" si="610"/>
        <v>0</v>
      </c>
    </row>
    <row r="2356" spans="1:53" x14ac:dyDescent="0.25">
      <c r="A2356" s="4" t="str">
        <f t="shared" si="611"/>
        <v/>
      </c>
      <c r="B2356" s="28"/>
      <c r="C2356" s="29"/>
      <c r="D2356" s="29"/>
      <c r="E2356" s="29"/>
      <c r="F2356" s="29"/>
      <c r="G2356" s="30" t="str">
        <f t="shared" ca="1" si="612"/>
        <v/>
      </c>
      <c r="H2356" s="16" t="str">
        <f t="shared" si="599"/>
        <v/>
      </c>
      <c r="AF2356" s="67"/>
      <c r="AH2356" s="6">
        <f t="shared" ca="1" si="597"/>
        <v>44152</v>
      </c>
      <c r="AP2356" s="10" t="str">
        <f t="shared" si="600"/>
        <v/>
      </c>
      <c r="AQ2356" s="10" t="str">
        <f t="shared" si="601"/>
        <v/>
      </c>
      <c r="AR2356" s="10" t="str">
        <f t="shared" si="602"/>
        <v/>
      </c>
      <c r="AS2356" s="10" t="str">
        <f t="shared" si="603"/>
        <v/>
      </c>
      <c r="AT2356" s="10" t="str">
        <f t="shared" si="604"/>
        <v/>
      </c>
      <c r="AU2356" s="10" t="str">
        <f t="shared" si="605"/>
        <v/>
      </c>
      <c r="AV2356" s="10" t="str">
        <f t="shared" si="606"/>
        <v/>
      </c>
      <c r="AW2356" s="10" t="str">
        <f t="shared" si="607"/>
        <v/>
      </c>
      <c r="AX2356" s="10" t="str">
        <f t="shared" si="598"/>
        <v/>
      </c>
      <c r="AY2356" s="10" t="str">
        <f t="shared" si="608"/>
        <v/>
      </c>
      <c r="AZ2356" s="23">
        <f t="shared" si="609"/>
        <v>0</v>
      </c>
      <c r="BA2356" s="10">
        <f t="shared" si="610"/>
        <v>0</v>
      </c>
    </row>
    <row r="2357" spans="1:53" x14ac:dyDescent="0.25">
      <c r="A2357" s="64" t="str">
        <f t="shared" si="611"/>
        <v/>
      </c>
      <c r="C2357" s="1"/>
      <c r="D2357" s="1"/>
      <c r="E2357" s="1"/>
      <c r="F2357" s="1"/>
      <c r="G2357" s="3" t="str">
        <f t="shared" ca="1" si="612"/>
        <v/>
      </c>
      <c r="H2357" s="16" t="str">
        <f t="shared" si="599"/>
        <v/>
      </c>
      <c r="AF2357" s="67"/>
      <c r="AH2357" s="6">
        <f t="shared" ca="1" si="597"/>
        <v>44152</v>
      </c>
      <c r="AP2357" s="10" t="str">
        <f t="shared" si="600"/>
        <v/>
      </c>
      <c r="AQ2357" s="10" t="str">
        <f t="shared" si="601"/>
        <v/>
      </c>
      <c r="AR2357" s="10" t="str">
        <f t="shared" si="602"/>
        <v/>
      </c>
      <c r="AS2357" s="10" t="str">
        <f t="shared" si="603"/>
        <v/>
      </c>
      <c r="AT2357" s="10" t="str">
        <f t="shared" si="604"/>
        <v/>
      </c>
      <c r="AU2357" s="10" t="str">
        <f t="shared" si="605"/>
        <v/>
      </c>
      <c r="AV2357" s="10" t="str">
        <f t="shared" si="606"/>
        <v/>
      </c>
      <c r="AW2357" s="10" t="str">
        <f t="shared" si="607"/>
        <v/>
      </c>
      <c r="AX2357" s="10" t="str">
        <f t="shared" si="598"/>
        <v/>
      </c>
      <c r="AY2357" s="10" t="str">
        <f t="shared" si="608"/>
        <v/>
      </c>
      <c r="AZ2357" s="23">
        <f t="shared" si="609"/>
        <v>0</v>
      </c>
      <c r="BA2357" s="10">
        <f t="shared" si="610"/>
        <v>0</v>
      </c>
    </row>
    <row r="2358" spans="1:53" x14ac:dyDescent="0.25">
      <c r="A2358" s="4" t="str">
        <f t="shared" si="611"/>
        <v/>
      </c>
      <c r="B2358" s="28"/>
      <c r="C2358" s="29"/>
      <c r="D2358" s="29"/>
      <c r="E2358" s="29"/>
      <c r="F2358" s="29"/>
      <c r="G2358" s="30" t="str">
        <f t="shared" ca="1" si="612"/>
        <v/>
      </c>
      <c r="H2358" s="16" t="str">
        <f t="shared" si="599"/>
        <v/>
      </c>
      <c r="AF2358" s="67"/>
      <c r="AH2358" s="6">
        <f t="shared" ca="1" si="597"/>
        <v>44152</v>
      </c>
      <c r="AP2358" s="10" t="str">
        <f t="shared" si="600"/>
        <v/>
      </c>
      <c r="AQ2358" s="10" t="str">
        <f t="shared" si="601"/>
        <v/>
      </c>
      <c r="AR2358" s="10" t="str">
        <f t="shared" si="602"/>
        <v/>
      </c>
      <c r="AS2358" s="10" t="str">
        <f t="shared" si="603"/>
        <v/>
      </c>
      <c r="AT2358" s="10" t="str">
        <f t="shared" si="604"/>
        <v/>
      </c>
      <c r="AU2358" s="10" t="str">
        <f t="shared" si="605"/>
        <v/>
      </c>
      <c r="AV2358" s="10" t="str">
        <f t="shared" si="606"/>
        <v/>
      </c>
      <c r="AW2358" s="10" t="str">
        <f t="shared" si="607"/>
        <v/>
      </c>
      <c r="AX2358" s="10" t="str">
        <f t="shared" si="598"/>
        <v/>
      </c>
      <c r="AY2358" s="10" t="str">
        <f t="shared" si="608"/>
        <v/>
      </c>
      <c r="AZ2358" s="23">
        <f t="shared" si="609"/>
        <v>0</v>
      </c>
      <c r="BA2358" s="10">
        <f t="shared" si="610"/>
        <v>0</v>
      </c>
    </row>
    <row r="2359" spans="1:53" x14ac:dyDescent="0.25">
      <c r="A2359" s="64" t="str">
        <f t="shared" si="611"/>
        <v/>
      </c>
      <c r="C2359" s="1"/>
      <c r="D2359" s="1"/>
      <c r="E2359" s="1"/>
      <c r="F2359" s="1"/>
      <c r="G2359" s="3" t="str">
        <f t="shared" ca="1" si="612"/>
        <v/>
      </c>
      <c r="H2359" s="16" t="str">
        <f t="shared" si="599"/>
        <v/>
      </c>
      <c r="AF2359" s="67"/>
      <c r="AH2359" s="6">
        <f t="shared" ca="1" si="597"/>
        <v>44152</v>
      </c>
      <c r="AP2359" s="10" t="str">
        <f t="shared" si="600"/>
        <v/>
      </c>
      <c r="AQ2359" s="10" t="str">
        <f t="shared" si="601"/>
        <v/>
      </c>
      <c r="AR2359" s="10" t="str">
        <f t="shared" si="602"/>
        <v/>
      </c>
      <c r="AS2359" s="10" t="str">
        <f t="shared" si="603"/>
        <v/>
      </c>
      <c r="AT2359" s="10" t="str">
        <f t="shared" si="604"/>
        <v/>
      </c>
      <c r="AU2359" s="10" t="str">
        <f t="shared" si="605"/>
        <v/>
      </c>
      <c r="AV2359" s="10" t="str">
        <f t="shared" si="606"/>
        <v/>
      </c>
      <c r="AW2359" s="10" t="str">
        <f t="shared" si="607"/>
        <v/>
      </c>
      <c r="AX2359" s="10" t="str">
        <f t="shared" si="598"/>
        <v/>
      </c>
      <c r="AY2359" s="10" t="str">
        <f t="shared" si="608"/>
        <v/>
      </c>
      <c r="AZ2359" s="23">
        <f t="shared" si="609"/>
        <v>0</v>
      </c>
      <c r="BA2359" s="10">
        <f t="shared" si="610"/>
        <v>0</v>
      </c>
    </row>
    <row r="2360" spans="1:53" x14ac:dyDescent="0.25">
      <c r="A2360" s="4" t="str">
        <f t="shared" si="611"/>
        <v/>
      </c>
      <c r="B2360" s="28"/>
      <c r="C2360" s="29"/>
      <c r="D2360" s="29"/>
      <c r="E2360" s="29"/>
      <c r="F2360" s="29"/>
      <c r="G2360" s="30" t="str">
        <f t="shared" ca="1" si="612"/>
        <v/>
      </c>
      <c r="H2360" s="16" t="str">
        <f t="shared" si="599"/>
        <v/>
      </c>
      <c r="AF2360" s="67"/>
      <c r="AH2360" s="6">
        <f t="shared" ca="1" si="597"/>
        <v>44152</v>
      </c>
      <c r="AP2360" s="10" t="str">
        <f t="shared" si="600"/>
        <v/>
      </c>
      <c r="AQ2360" s="10" t="str">
        <f t="shared" si="601"/>
        <v/>
      </c>
      <c r="AR2360" s="10" t="str">
        <f t="shared" si="602"/>
        <v/>
      </c>
      <c r="AS2360" s="10" t="str">
        <f t="shared" si="603"/>
        <v/>
      </c>
      <c r="AT2360" s="10" t="str">
        <f t="shared" si="604"/>
        <v/>
      </c>
      <c r="AU2360" s="10" t="str">
        <f t="shared" si="605"/>
        <v/>
      </c>
      <c r="AV2360" s="10" t="str">
        <f t="shared" si="606"/>
        <v/>
      </c>
      <c r="AW2360" s="10" t="str">
        <f t="shared" si="607"/>
        <v/>
      </c>
      <c r="AX2360" s="10" t="str">
        <f t="shared" si="598"/>
        <v/>
      </c>
      <c r="AY2360" s="10" t="str">
        <f t="shared" si="608"/>
        <v/>
      </c>
      <c r="AZ2360" s="23">
        <f t="shared" si="609"/>
        <v>0</v>
      </c>
      <c r="BA2360" s="10">
        <f t="shared" si="610"/>
        <v>0</v>
      </c>
    </row>
    <row r="2361" spans="1:53" x14ac:dyDescent="0.25">
      <c r="A2361" s="64" t="str">
        <f t="shared" si="611"/>
        <v/>
      </c>
      <c r="C2361" s="1"/>
      <c r="D2361" s="1"/>
      <c r="E2361" s="1"/>
      <c r="F2361" s="1"/>
      <c r="G2361" s="3" t="str">
        <f t="shared" ca="1" si="612"/>
        <v/>
      </c>
      <c r="H2361" s="16" t="str">
        <f t="shared" si="599"/>
        <v/>
      </c>
      <c r="AF2361" s="67"/>
      <c r="AH2361" s="6">
        <f t="shared" ca="1" si="597"/>
        <v>44152</v>
      </c>
      <c r="AP2361" s="10" t="str">
        <f t="shared" si="600"/>
        <v/>
      </c>
      <c r="AQ2361" s="10" t="str">
        <f t="shared" si="601"/>
        <v/>
      </c>
      <c r="AR2361" s="10" t="str">
        <f t="shared" si="602"/>
        <v/>
      </c>
      <c r="AS2361" s="10" t="str">
        <f t="shared" si="603"/>
        <v/>
      </c>
      <c r="AT2361" s="10" t="str">
        <f t="shared" si="604"/>
        <v/>
      </c>
      <c r="AU2361" s="10" t="str">
        <f t="shared" si="605"/>
        <v/>
      </c>
      <c r="AV2361" s="10" t="str">
        <f t="shared" si="606"/>
        <v/>
      </c>
      <c r="AW2361" s="10" t="str">
        <f t="shared" si="607"/>
        <v/>
      </c>
      <c r="AX2361" s="10" t="str">
        <f t="shared" si="598"/>
        <v/>
      </c>
      <c r="AY2361" s="10" t="str">
        <f t="shared" si="608"/>
        <v/>
      </c>
      <c r="AZ2361" s="23">
        <f t="shared" si="609"/>
        <v>0</v>
      </c>
      <c r="BA2361" s="10">
        <f t="shared" si="610"/>
        <v>0</v>
      </c>
    </row>
    <row r="2362" spans="1:53" x14ac:dyDescent="0.25">
      <c r="A2362" s="4" t="str">
        <f t="shared" si="611"/>
        <v/>
      </c>
      <c r="B2362" s="28"/>
      <c r="C2362" s="29"/>
      <c r="D2362" s="29"/>
      <c r="E2362" s="29"/>
      <c r="F2362" s="29"/>
      <c r="G2362" s="30" t="str">
        <f t="shared" ca="1" si="612"/>
        <v/>
      </c>
      <c r="H2362" s="16" t="str">
        <f t="shared" si="599"/>
        <v/>
      </c>
      <c r="AF2362" s="67"/>
      <c r="AH2362" s="6">
        <f t="shared" ca="1" si="597"/>
        <v>44152</v>
      </c>
      <c r="AP2362" s="10" t="str">
        <f t="shared" si="600"/>
        <v/>
      </c>
      <c r="AQ2362" s="10" t="str">
        <f t="shared" si="601"/>
        <v/>
      </c>
      <c r="AR2362" s="10" t="str">
        <f t="shared" si="602"/>
        <v/>
      </c>
      <c r="AS2362" s="10" t="str">
        <f t="shared" si="603"/>
        <v/>
      </c>
      <c r="AT2362" s="10" t="str">
        <f t="shared" si="604"/>
        <v/>
      </c>
      <c r="AU2362" s="10" t="str">
        <f t="shared" si="605"/>
        <v/>
      </c>
      <c r="AV2362" s="10" t="str">
        <f t="shared" si="606"/>
        <v/>
      </c>
      <c r="AW2362" s="10" t="str">
        <f t="shared" si="607"/>
        <v/>
      </c>
      <c r="AX2362" s="10" t="str">
        <f t="shared" si="598"/>
        <v/>
      </c>
      <c r="AY2362" s="10" t="str">
        <f t="shared" si="608"/>
        <v/>
      </c>
      <c r="AZ2362" s="23">
        <f t="shared" si="609"/>
        <v>0</v>
      </c>
      <c r="BA2362" s="10">
        <f t="shared" si="610"/>
        <v>0</v>
      </c>
    </row>
    <row r="2363" spans="1:53" x14ac:dyDescent="0.25">
      <c r="A2363" s="64" t="str">
        <f t="shared" si="611"/>
        <v/>
      </c>
      <c r="C2363" s="1"/>
      <c r="D2363" s="1"/>
      <c r="E2363" s="1"/>
      <c r="F2363" s="1"/>
      <c r="G2363" s="3" t="str">
        <f t="shared" ca="1" si="612"/>
        <v/>
      </c>
      <c r="H2363" s="16" t="str">
        <f t="shared" si="599"/>
        <v/>
      </c>
      <c r="AF2363" s="67"/>
      <c r="AH2363" s="6">
        <f t="shared" ca="1" si="597"/>
        <v>44152</v>
      </c>
      <c r="AP2363" s="10" t="str">
        <f t="shared" si="600"/>
        <v/>
      </c>
      <c r="AQ2363" s="10" t="str">
        <f t="shared" si="601"/>
        <v/>
      </c>
      <c r="AR2363" s="10" t="str">
        <f t="shared" si="602"/>
        <v/>
      </c>
      <c r="AS2363" s="10" t="str">
        <f t="shared" si="603"/>
        <v/>
      </c>
      <c r="AT2363" s="10" t="str">
        <f t="shared" si="604"/>
        <v/>
      </c>
      <c r="AU2363" s="10" t="str">
        <f t="shared" si="605"/>
        <v/>
      </c>
      <c r="AV2363" s="10" t="str">
        <f t="shared" si="606"/>
        <v/>
      </c>
      <c r="AW2363" s="10" t="str">
        <f t="shared" si="607"/>
        <v/>
      </c>
      <c r="AX2363" s="10" t="str">
        <f t="shared" si="598"/>
        <v/>
      </c>
      <c r="AY2363" s="10" t="str">
        <f t="shared" si="608"/>
        <v/>
      </c>
      <c r="AZ2363" s="23">
        <f t="shared" si="609"/>
        <v>0</v>
      </c>
      <c r="BA2363" s="10">
        <f t="shared" si="610"/>
        <v>0</v>
      </c>
    </row>
    <row r="2364" spans="1:53" x14ac:dyDescent="0.25">
      <c r="A2364" s="4" t="str">
        <f t="shared" si="611"/>
        <v/>
      </c>
      <c r="B2364" s="28"/>
      <c r="C2364" s="29"/>
      <c r="D2364" s="29"/>
      <c r="E2364" s="29"/>
      <c r="F2364" s="29"/>
      <c r="G2364" s="30" t="str">
        <f t="shared" ca="1" si="612"/>
        <v/>
      </c>
      <c r="H2364" s="16" t="str">
        <f t="shared" si="599"/>
        <v/>
      </c>
      <c r="AF2364" s="67"/>
      <c r="AH2364" s="6">
        <f t="shared" ca="1" si="597"/>
        <v>44152</v>
      </c>
      <c r="AP2364" s="10" t="str">
        <f t="shared" si="600"/>
        <v/>
      </c>
      <c r="AQ2364" s="10" t="str">
        <f t="shared" si="601"/>
        <v/>
      </c>
      <c r="AR2364" s="10" t="str">
        <f t="shared" si="602"/>
        <v/>
      </c>
      <c r="AS2364" s="10" t="str">
        <f t="shared" si="603"/>
        <v/>
      </c>
      <c r="AT2364" s="10" t="str">
        <f t="shared" si="604"/>
        <v/>
      </c>
      <c r="AU2364" s="10" t="str">
        <f t="shared" si="605"/>
        <v/>
      </c>
      <c r="AV2364" s="10" t="str">
        <f t="shared" si="606"/>
        <v/>
      </c>
      <c r="AW2364" s="10" t="str">
        <f t="shared" si="607"/>
        <v/>
      </c>
      <c r="AX2364" s="10" t="str">
        <f t="shared" si="598"/>
        <v/>
      </c>
      <c r="AY2364" s="10" t="str">
        <f t="shared" si="608"/>
        <v/>
      </c>
      <c r="AZ2364" s="23">
        <f t="shared" si="609"/>
        <v>0</v>
      </c>
      <c r="BA2364" s="10">
        <f t="shared" si="610"/>
        <v>0</v>
      </c>
    </row>
    <row r="2365" spans="1:53" x14ac:dyDescent="0.25">
      <c r="A2365" s="64" t="str">
        <f t="shared" si="611"/>
        <v/>
      </c>
      <c r="C2365" s="1"/>
      <c r="D2365" s="1"/>
      <c r="E2365" s="1"/>
      <c r="F2365" s="1"/>
      <c r="G2365" s="3" t="str">
        <f t="shared" ca="1" si="612"/>
        <v/>
      </c>
      <c r="H2365" s="16" t="str">
        <f t="shared" si="599"/>
        <v/>
      </c>
      <c r="AF2365" s="67"/>
      <c r="AH2365" s="6">
        <f t="shared" ca="1" si="597"/>
        <v>44152</v>
      </c>
      <c r="AP2365" s="10" t="str">
        <f t="shared" si="600"/>
        <v/>
      </c>
      <c r="AQ2365" s="10" t="str">
        <f t="shared" si="601"/>
        <v/>
      </c>
      <c r="AR2365" s="10" t="str">
        <f t="shared" si="602"/>
        <v/>
      </c>
      <c r="AS2365" s="10" t="str">
        <f t="shared" si="603"/>
        <v/>
      </c>
      <c r="AT2365" s="10" t="str">
        <f t="shared" si="604"/>
        <v/>
      </c>
      <c r="AU2365" s="10" t="str">
        <f t="shared" si="605"/>
        <v/>
      </c>
      <c r="AV2365" s="10" t="str">
        <f t="shared" si="606"/>
        <v/>
      </c>
      <c r="AW2365" s="10" t="str">
        <f t="shared" si="607"/>
        <v/>
      </c>
      <c r="AX2365" s="10" t="str">
        <f t="shared" si="598"/>
        <v/>
      </c>
      <c r="AY2365" s="10" t="str">
        <f t="shared" si="608"/>
        <v/>
      </c>
      <c r="AZ2365" s="23">
        <f t="shared" si="609"/>
        <v>0</v>
      </c>
      <c r="BA2365" s="10">
        <f t="shared" si="610"/>
        <v>0</v>
      </c>
    </row>
    <row r="2366" spans="1:53" x14ac:dyDescent="0.25">
      <c r="A2366" s="4" t="str">
        <f t="shared" si="611"/>
        <v/>
      </c>
      <c r="B2366" s="28"/>
      <c r="C2366" s="29"/>
      <c r="D2366" s="29"/>
      <c r="E2366" s="29"/>
      <c r="F2366" s="29"/>
      <c r="G2366" s="30" t="str">
        <f t="shared" ca="1" si="612"/>
        <v/>
      </c>
      <c r="H2366" s="16" t="str">
        <f t="shared" si="599"/>
        <v/>
      </c>
      <c r="AF2366" s="67"/>
      <c r="AH2366" s="6">
        <f t="shared" ca="1" si="597"/>
        <v>44152</v>
      </c>
      <c r="AP2366" s="10" t="str">
        <f t="shared" si="600"/>
        <v/>
      </c>
      <c r="AQ2366" s="10" t="str">
        <f t="shared" si="601"/>
        <v/>
      </c>
      <c r="AR2366" s="10" t="str">
        <f t="shared" si="602"/>
        <v/>
      </c>
      <c r="AS2366" s="10" t="str">
        <f t="shared" si="603"/>
        <v/>
      </c>
      <c r="AT2366" s="10" t="str">
        <f t="shared" si="604"/>
        <v/>
      </c>
      <c r="AU2366" s="10" t="str">
        <f t="shared" si="605"/>
        <v/>
      </c>
      <c r="AV2366" s="10" t="str">
        <f t="shared" si="606"/>
        <v/>
      </c>
      <c r="AW2366" s="10" t="str">
        <f t="shared" si="607"/>
        <v/>
      </c>
      <c r="AX2366" s="10" t="str">
        <f t="shared" si="598"/>
        <v/>
      </c>
      <c r="AY2366" s="10" t="str">
        <f t="shared" si="608"/>
        <v/>
      </c>
      <c r="AZ2366" s="23">
        <f t="shared" si="609"/>
        <v>0</v>
      </c>
      <c r="BA2366" s="10">
        <f t="shared" si="610"/>
        <v>0</v>
      </c>
    </row>
    <row r="2367" spans="1:53" x14ac:dyDescent="0.25">
      <c r="A2367" s="64" t="str">
        <f t="shared" si="611"/>
        <v/>
      </c>
      <c r="C2367" s="1"/>
      <c r="D2367" s="1"/>
      <c r="E2367" s="1"/>
      <c r="F2367" s="1"/>
      <c r="G2367" s="3" t="str">
        <f t="shared" ca="1" si="612"/>
        <v/>
      </c>
      <c r="H2367" s="16" t="str">
        <f t="shared" si="599"/>
        <v/>
      </c>
      <c r="AF2367" s="67"/>
      <c r="AH2367" s="6">
        <f t="shared" ca="1" si="597"/>
        <v>44152</v>
      </c>
      <c r="AP2367" s="10" t="str">
        <f t="shared" si="600"/>
        <v/>
      </c>
      <c r="AQ2367" s="10" t="str">
        <f t="shared" si="601"/>
        <v/>
      </c>
      <c r="AR2367" s="10" t="str">
        <f t="shared" si="602"/>
        <v/>
      </c>
      <c r="AS2367" s="10" t="str">
        <f t="shared" si="603"/>
        <v/>
      </c>
      <c r="AT2367" s="10" t="str">
        <f t="shared" si="604"/>
        <v/>
      </c>
      <c r="AU2367" s="10" t="str">
        <f t="shared" si="605"/>
        <v/>
      </c>
      <c r="AV2367" s="10" t="str">
        <f t="shared" si="606"/>
        <v/>
      </c>
      <c r="AW2367" s="10" t="str">
        <f t="shared" si="607"/>
        <v/>
      </c>
      <c r="AX2367" s="10" t="str">
        <f t="shared" si="598"/>
        <v/>
      </c>
      <c r="AY2367" s="10" t="str">
        <f t="shared" si="608"/>
        <v/>
      </c>
      <c r="AZ2367" s="23">
        <f t="shared" si="609"/>
        <v>0</v>
      </c>
      <c r="BA2367" s="10">
        <f t="shared" si="610"/>
        <v>0</v>
      </c>
    </row>
    <row r="2368" spans="1:53" x14ac:dyDescent="0.25">
      <c r="A2368" s="4" t="str">
        <f t="shared" si="611"/>
        <v/>
      </c>
      <c r="B2368" s="28"/>
      <c r="C2368" s="29"/>
      <c r="D2368" s="29"/>
      <c r="E2368" s="29"/>
      <c r="F2368" s="29"/>
      <c r="G2368" s="30" t="str">
        <f t="shared" ca="1" si="612"/>
        <v/>
      </c>
      <c r="H2368" s="16" t="str">
        <f t="shared" si="599"/>
        <v/>
      </c>
      <c r="AF2368" s="67"/>
      <c r="AH2368" s="6">
        <f t="shared" ca="1" si="597"/>
        <v>44152</v>
      </c>
      <c r="AP2368" s="10" t="str">
        <f t="shared" si="600"/>
        <v/>
      </c>
      <c r="AQ2368" s="10" t="str">
        <f t="shared" si="601"/>
        <v/>
      </c>
      <c r="AR2368" s="10" t="str">
        <f t="shared" si="602"/>
        <v/>
      </c>
      <c r="AS2368" s="10" t="str">
        <f t="shared" si="603"/>
        <v/>
      </c>
      <c r="AT2368" s="10" t="str">
        <f t="shared" si="604"/>
        <v/>
      </c>
      <c r="AU2368" s="10" t="str">
        <f t="shared" si="605"/>
        <v/>
      </c>
      <c r="AV2368" s="10" t="str">
        <f t="shared" si="606"/>
        <v/>
      </c>
      <c r="AW2368" s="10" t="str">
        <f t="shared" si="607"/>
        <v/>
      </c>
      <c r="AX2368" s="10" t="str">
        <f t="shared" si="598"/>
        <v/>
      </c>
      <c r="AY2368" s="10" t="str">
        <f t="shared" si="608"/>
        <v/>
      </c>
      <c r="AZ2368" s="23">
        <f t="shared" si="609"/>
        <v>0</v>
      </c>
      <c r="BA2368" s="10">
        <f t="shared" si="610"/>
        <v>0</v>
      </c>
    </row>
    <row r="2369" spans="1:53" x14ac:dyDescent="0.25">
      <c r="A2369" s="64" t="str">
        <f t="shared" si="611"/>
        <v/>
      </c>
      <c r="C2369" s="1"/>
      <c r="D2369" s="1"/>
      <c r="E2369" s="1"/>
      <c r="F2369" s="1"/>
      <c r="G2369" s="3" t="str">
        <f t="shared" ca="1" si="612"/>
        <v/>
      </c>
      <c r="H2369" s="16" t="str">
        <f t="shared" si="599"/>
        <v/>
      </c>
      <c r="AF2369" s="67"/>
      <c r="AH2369" s="6">
        <f t="shared" ca="1" si="597"/>
        <v>44152</v>
      </c>
      <c r="AP2369" s="10" t="str">
        <f t="shared" si="600"/>
        <v/>
      </c>
      <c r="AQ2369" s="10" t="str">
        <f t="shared" si="601"/>
        <v/>
      </c>
      <c r="AR2369" s="10" t="str">
        <f t="shared" si="602"/>
        <v/>
      </c>
      <c r="AS2369" s="10" t="str">
        <f t="shared" si="603"/>
        <v/>
      </c>
      <c r="AT2369" s="10" t="str">
        <f t="shared" si="604"/>
        <v/>
      </c>
      <c r="AU2369" s="10" t="str">
        <f t="shared" si="605"/>
        <v/>
      </c>
      <c r="AV2369" s="10" t="str">
        <f t="shared" si="606"/>
        <v/>
      </c>
      <c r="AW2369" s="10" t="str">
        <f t="shared" si="607"/>
        <v/>
      </c>
      <c r="AX2369" s="10" t="str">
        <f t="shared" si="598"/>
        <v/>
      </c>
      <c r="AY2369" s="10" t="str">
        <f t="shared" si="608"/>
        <v/>
      </c>
      <c r="AZ2369" s="23">
        <f t="shared" si="609"/>
        <v>0</v>
      </c>
      <c r="BA2369" s="10">
        <f t="shared" si="610"/>
        <v>0</v>
      </c>
    </row>
    <row r="2370" spans="1:53" x14ac:dyDescent="0.25">
      <c r="A2370" s="4" t="str">
        <f t="shared" si="611"/>
        <v/>
      </c>
      <c r="B2370" s="28"/>
      <c r="C2370" s="29"/>
      <c r="D2370" s="29"/>
      <c r="E2370" s="29"/>
      <c r="F2370" s="29"/>
      <c r="G2370" s="30" t="str">
        <f t="shared" ca="1" si="612"/>
        <v/>
      </c>
      <c r="H2370" s="16" t="str">
        <f t="shared" si="599"/>
        <v/>
      </c>
      <c r="AF2370" s="67"/>
      <c r="AH2370" s="6">
        <f t="shared" ca="1" si="597"/>
        <v>44152</v>
      </c>
      <c r="AP2370" s="10" t="str">
        <f t="shared" si="600"/>
        <v/>
      </c>
      <c r="AQ2370" s="10" t="str">
        <f t="shared" si="601"/>
        <v/>
      </c>
      <c r="AR2370" s="10" t="str">
        <f t="shared" si="602"/>
        <v/>
      </c>
      <c r="AS2370" s="10" t="str">
        <f t="shared" si="603"/>
        <v/>
      </c>
      <c r="AT2370" s="10" t="str">
        <f t="shared" si="604"/>
        <v/>
      </c>
      <c r="AU2370" s="10" t="str">
        <f t="shared" si="605"/>
        <v/>
      </c>
      <c r="AV2370" s="10" t="str">
        <f t="shared" si="606"/>
        <v/>
      </c>
      <c r="AW2370" s="10" t="str">
        <f t="shared" si="607"/>
        <v/>
      </c>
      <c r="AX2370" s="10" t="str">
        <f t="shared" si="598"/>
        <v/>
      </c>
      <c r="AY2370" s="10" t="str">
        <f t="shared" si="608"/>
        <v/>
      </c>
      <c r="AZ2370" s="23">
        <f t="shared" si="609"/>
        <v>0</v>
      </c>
      <c r="BA2370" s="10">
        <f t="shared" si="610"/>
        <v>0</v>
      </c>
    </row>
    <row r="2371" spans="1:53" x14ac:dyDescent="0.25">
      <c r="A2371" s="64" t="str">
        <f t="shared" si="611"/>
        <v/>
      </c>
      <c r="C2371" s="1"/>
      <c r="D2371" s="1"/>
      <c r="E2371" s="1"/>
      <c r="F2371" s="1"/>
      <c r="G2371" s="3" t="str">
        <f t="shared" ca="1" si="612"/>
        <v/>
      </c>
      <c r="H2371" s="16" t="str">
        <f t="shared" si="599"/>
        <v/>
      </c>
      <c r="AF2371" s="67"/>
      <c r="AH2371" s="6">
        <f t="shared" ca="1" si="597"/>
        <v>44152</v>
      </c>
      <c r="AP2371" s="10" t="str">
        <f t="shared" si="600"/>
        <v/>
      </c>
      <c r="AQ2371" s="10" t="str">
        <f t="shared" si="601"/>
        <v/>
      </c>
      <c r="AR2371" s="10" t="str">
        <f t="shared" si="602"/>
        <v/>
      </c>
      <c r="AS2371" s="10" t="str">
        <f t="shared" si="603"/>
        <v/>
      </c>
      <c r="AT2371" s="10" t="str">
        <f t="shared" si="604"/>
        <v/>
      </c>
      <c r="AU2371" s="10" t="str">
        <f t="shared" si="605"/>
        <v/>
      </c>
      <c r="AV2371" s="10" t="str">
        <f t="shared" si="606"/>
        <v/>
      </c>
      <c r="AW2371" s="10" t="str">
        <f t="shared" si="607"/>
        <v/>
      </c>
      <c r="AX2371" s="10" t="str">
        <f t="shared" si="598"/>
        <v/>
      </c>
      <c r="AY2371" s="10" t="str">
        <f t="shared" si="608"/>
        <v/>
      </c>
      <c r="AZ2371" s="23">
        <f t="shared" si="609"/>
        <v>0</v>
      </c>
      <c r="BA2371" s="10">
        <f t="shared" si="610"/>
        <v>0</v>
      </c>
    </row>
    <row r="2372" spans="1:53" x14ac:dyDescent="0.25">
      <c r="A2372" s="4" t="str">
        <f t="shared" si="611"/>
        <v/>
      </c>
      <c r="B2372" s="28"/>
      <c r="C2372" s="29"/>
      <c r="D2372" s="29"/>
      <c r="E2372" s="29"/>
      <c r="F2372" s="29"/>
      <c r="G2372" s="30" t="str">
        <f t="shared" ca="1" si="612"/>
        <v/>
      </c>
      <c r="H2372" s="16" t="str">
        <f t="shared" si="599"/>
        <v/>
      </c>
      <c r="AF2372" s="67"/>
      <c r="AH2372" s="6">
        <f t="shared" ca="1" si="597"/>
        <v>44152</v>
      </c>
      <c r="AP2372" s="10" t="str">
        <f t="shared" si="600"/>
        <v/>
      </c>
      <c r="AQ2372" s="10" t="str">
        <f t="shared" si="601"/>
        <v/>
      </c>
      <c r="AR2372" s="10" t="str">
        <f t="shared" si="602"/>
        <v/>
      </c>
      <c r="AS2372" s="10" t="str">
        <f t="shared" si="603"/>
        <v/>
      </c>
      <c r="AT2372" s="10" t="str">
        <f t="shared" si="604"/>
        <v/>
      </c>
      <c r="AU2372" s="10" t="str">
        <f t="shared" si="605"/>
        <v/>
      </c>
      <c r="AV2372" s="10" t="str">
        <f t="shared" si="606"/>
        <v/>
      </c>
      <c r="AW2372" s="10" t="str">
        <f t="shared" si="607"/>
        <v/>
      </c>
      <c r="AX2372" s="10" t="str">
        <f t="shared" si="598"/>
        <v/>
      </c>
      <c r="AY2372" s="10" t="str">
        <f t="shared" si="608"/>
        <v/>
      </c>
      <c r="AZ2372" s="23">
        <f t="shared" si="609"/>
        <v>0</v>
      </c>
      <c r="BA2372" s="10">
        <f t="shared" si="610"/>
        <v>0</v>
      </c>
    </row>
    <row r="2373" spans="1:53" x14ac:dyDescent="0.25">
      <c r="A2373" s="64" t="str">
        <f t="shared" si="611"/>
        <v/>
      </c>
      <c r="C2373" s="1"/>
      <c r="D2373" s="1"/>
      <c r="E2373" s="1"/>
      <c r="F2373" s="1"/>
      <c r="G2373" s="3" t="str">
        <f t="shared" ca="1" si="612"/>
        <v/>
      </c>
      <c r="H2373" s="16" t="str">
        <f t="shared" si="599"/>
        <v/>
      </c>
      <c r="AF2373" s="67"/>
      <c r="AH2373" s="6">
        <f t="shared" ca="1" si="597"/>
        <v>44152</v>
      </c>
      <c r="AP2373" s="10" t="str">
        <f t="shared" si="600"/>
        <v/>
      </c>
      <c r="AQ2373" s="10" t="str">
        <f t="shared" si="601"/>
        <v/>
      </c>
      <c r="AR2373" s="10" t="str">
        <f t="shared" si="602"/>
        <v/>
      </c>
      <c r="AS2373" s="10" t="str">
        <f t="shared" si="603"/>
        <v/>
      </c>
      <c r="AT2373" s="10" t="str">
        <f t="shared" si="604"/>
        <v/>
      </c>
      <c r="AU2373" s="10" t="str">
        <f t="shared" si="605"/>
        <v/>
      </c>
      <c r="AV2373" s="10" t="str">
        <f t="shared" si="606"/>
        <v/>
      </c>
      <c r="AW2373" s="10" t="str">
        <f t="shared" si="607"/>
        <v/>
      </c>
      <c r="AX2373" s="10" t="str">
        <f t="shared" si="598"/>
        <v/>
      </c>
      <c r="AY2373" s="10" t="str">
        <f t="shared" si="608"/>
        <v/>
      </c>
      <c r="AZ2373" s="23">
        <f t="shared" si="609"/>
        <v>0</v>
      </c>
      <c r="BA2373" s="10">
        <f t="shared" si="610"/>
        <v>0</v>
      </c>
    </row>
    <row r="2374" spans="1:53" x14ac:dyDescent="0.25">
      <c r="A2374" s="4" t="str">
        <f t="shared" si="611"/>
        <v/>
      </c>
      <c r="B2374" s="28"/>
      <c r="C2374" s="29"/>
      <c r="D2374" s="29"/>
      <c r="E2374" s="29"/>
      <c r="F2374" s="29"/>
      <c r="G2374" s="30" t="str">
        <f t="shared" ca="1" si="612"/>
        <v/>
      </c>
      <c r="H2374" s="16" t="str">
        <f t="shared" si="599"/>
        <v/>
      </c>
      <c r="AF2374" s="67"/>
      <c r="AH2374" s="6">
        <f t="shared" ca="1" si="597"/>
        <v>44152</v>
      </c>
      <c r="AP2374" s="10" t="str">
        <f t="shared" si="600"/>
        <v/>
      </c>
      <c r="AQ2374" s="10" t="str">
        <f t="shared" si="601"/>
        <v/>
      </c>
      <c r="AR2374" s="10" t="str">
        <f t="shared" si="602"/>
        <v/>
      </c>
      <c r="AS2374" s="10" t="str">
        <f t="shared" si="603"/>
        <v/>
      </c>
      <c r="AT2374" s="10" t="str">
        <f t="shared" si="604"/>
        <v/>
      </c>
      <c r="AU2374" s="10" t="str">
        <f t="shared" si="605"/>
        <v/>
      </c>
      <c r="AV2374" s="10" t="str">
        <f t="shared" si="606"/>
        <v/>
      </c>
      <c r="AW2374" s="10" t="str">
        <f t="shared" si="607"/>
        <v/>
      </c>
      <c r="AX2374" s="10" t="str">
        <f t="shared" si="598"/>
        <v/>
      </c>
      <c r="AY2374" s="10" t="str">
        <f t="shared" si="608"/>
        <v/>
      </c>
      <c r="AZ2374" s="23">
        <f t="shared" si="609"/>
        <v>0</v>
      </c>
      <c r="BA2374" s="10">
        <f t="shared" si="610"/>
        <v>0</v>
      </c>
    </row>
    <row r="2375" spans="1:53" x14ac:dyDescent="0.25">
      <c r="A2375" s="64" t="str">
        <f t="shared" si="611"/>
        <v/>
      </c>
      <c r="C2375" s="1"/>
      <c r="D2375" s="1"/>
      <c r="E2375" s="1"/>
      <c r="F2375" s="1"/>
      <c r="G2375" s="3" t="str">
        <f t="shared" ca="1" si="612"/>
        <v/>
      </c>
      <c r="H2375" s="16" t="str">
        <f t="shared" si="599"/>
        <v/>
      </c>
      <c r="AF2375" s="67"/>
      <c r="AH2375" s="6">
        <f t="shared" ca="1" si="597"/>
        <v>44152</v>
      </c>
      <c r="AP2375" s="10" t="str">
        <f t="shared" si="600"/>
        <v/>
      </c>
      <c r="AQ2375" s="10" t="str">
        <f t="shared" si="601"/>
        <v/>
      </c>
      <c r="AR2375" s="10" t="str">
        <f t="shared" si="602"/>
        <v/>
      </c>
      <c r="AS2375" s="10" t="str">
        <f t="shared" si="603"/>
        <v/>
      </c>
      <c r="AT2375" s="10" t="str">
        <f t="shared" si="604"/>
        <v/>
      </c>
      <c r="AU2375" s="10" t="str">
        <f t="shared" si="605"/>
        <v/>
      </c>
      <c r="AV2375" s="10" t="str">
        <f t="shared" si="606"/>
        <v/>
      </c>
      <c r="AW2375" s="10" t="str">
        <f t="shared" si="607"/>
        <v/>
      </c>
      <c r="AX2375" s="10" t="str">
        <f t="shared" si="598"/>
        <v/>
      </c>
      <c r="AY2375" s="10" t="str">
        <f t="shared" si="608"/>
        <v/>
      </c>
      <c r="AZ2375" s="23">
        <f t="shared" si="609"/>
        <v>0</v>
      </c>
      <c r="BA2375" s="10">
        <f t="shared" si="610"/>
        <v>0</v>
      </c>
    </row>
    <row r="2376" spans="1:53" x14ac:dyDescent="0.25">
      <c r="A2376" s="4" t="str">
        <f t="shared" si="611"/>
        <v/>
      </c>
      <c r="B2376" s="28"/>
      <c r="C2376" s="29"/>
      <c r="D2376" s="29"/>
      <c r="E2376" s="29"/>
      <c r="F2376" s="29"/>
      <c r="G2376" s="30" t="str">
        <f t="shared" ca="1" si="612"/>
        <v/>
      </c>
      <c r="H2376" s="16" t="str">
        <f t="shared" si="599"/>
        <v/>
      </c>
      <c r="AF2376" s="67"/>
      <c r="AH2376" s="6">
        <f t="shared" ca="1" si="597"/>
        <v>44152</v>
      </c>
      <c r="AP2376" s="10" t="str">
        <f t="shared" si="600"/>
        <v/>
      </c>
      <c r="AQ2376" s="10" t="str">
        <f t="shared" si="601"/>
        <v/>
      </c>
      <c r="AR2376" s="10" t="str">
        <f t="shared" si="602"/>
        <v/>
      </c>
      <c r="AS2376" s="10" t="str">
        <f t="shared" si="603"/>
        <v/>
      </c>
      <c r="AT2376" s="10" t="str">
        <f t="shared" si="604"/>
        <v/>
      </c>
      <c r="AU2376" s="10" t="str">
        <f t="shared" si="605"/>
        <v/>
      </c>
      <c r="AV2376" s="10" t="str">
        <f t="shared" si="606"/>
        <v/>
      </c>
      <c r="AW2376" s="10" t="str">
        <f t="shared" si="607"/>
        <v/>
      </c>
      <c r="AX2376" s="10" t="str">
        <f t="shared" si="598"/>
        <v/>
      </c>
      <c r="AY2376" s="10" t="str">
        <f t="shared" si="608"/>
        <v/>
      </c>
      <c r="AZ2376" s="23">
        <f t="shared" si="609"/>
        <v>0</v>
      </c>
      <c r="BA2376" s="10">
        <f t="shared" si="610"/>
        <v>0</v>
      </c>
    </row>
    <row r="2377" spans="1:53" x14ac:dyDescent="0.25">
      <c r="A2377" s="64" t="str">
        <f t="shared" si="611"/>
        <v/>
      </c>
      <c r="C2377" s="1"/>
      <c r="D2377" s="1"/>
      <c r="E2377" s="1"/>
      <c r="F2377" s="1"/>
      <c r="G2377" s="3" t="str">
        <f t="shared" ca="1" si="612"/>
        <v/>
      </c>
      <c r="H2377" s="16" t="str">
        <f t="shared" si="599"/>
        <v/>
      </c>
      <c r="AF2377" s="67"/>
      <c r="AH2377" s="6">
        <f t="shared" ref="AH2377:AH2440" ca="1" si="613">TODAY()</f>
        <v>44152</v>
      </c>
      <c r="AP2377" s="10" t="str">
        <f t="shared" si="600"/>
        <v/>
      </c>
      <c r="AQ2377" s="10" t="str">
        <f t="shared" si="601"/>
        <v/>
      </c>
      <c r="AR2377" s="10" t="str">
        <f t="shared" si="602"/>
        <v/>
      </c>
      <c r="AS2377" s="10" t="str">
        <f t="shared" si="603"/>
        <v/>
      </c>
      <c r="AT2377" s="10" t="str">
        <f t="shared" si="604"/>
        <v/>
      </c>
      <c r="AU2377" s="10" t="str">
        <f t="shared" si="605"/>
        <v/>
      </c>
      <c r="AV2377" s="10" t="str">
        <f t="shared" si="606"/>
        <v/>
      </c>
      <c r="AW2377" s="10" t="str">
        <f t="shared" si="607"/>
        <v/>
      </c>
      <c r="AX2377" s="10" t="str">
        <f t="shared" ref="AX2377:AX2440" si="614">IF(C2377="","",IF(AND(H2377&gt;=54,H2377&lt;=58),1,0))</f>
        <v/>
      </c>
      <c r="AY2377" s="10" t="str">
        <f t="shared" si="608"/>
        <v/>
      </c>
      <c r="AZ2377" s="23">
        <f t="shared" si="609"/>
        <v>0</v>
      </c>
      <c r="BA2377" s="10">
        <f t="shared" si="610"/>
        <v>0</v>
      </c>
    </row>
    <row r="2378" spans="1:53" x14ac:dyDescent="0.25">
      <c r="A2378" s="4" t="str">
        <f t="shared" si="611"/>
        <v/>
      </c>
      <c r="B2378" s="28"/>
      <c r="C2378" s="29"/>
      <c r="D2378" s="29"/>
      <c r="E2378" s="29"/>
      <c r="F2378" s="29"/>
      <c r="G2378" s="30" t="str">
        <f t="shared" ca="1" si="612"/>
        <v/>
      </c>
      <c r="H2378" s="16" t="str">
        <f t="shared" ref="H2378:H2441" si="615">IF(C2378="","",LEFT(G2378,2)+0)</f>
        <v/>
      </c>
      <c r="AF2378" s="67"/>
      <c r="AH2378" s="6">
        <f t="shared" ca="1" si="613"/>
        <v>44152</v>
      </c>
      <c r="AP2378" s="10" t="str">
        <f t="shared" ref="AP2378:AP2441" si="616">IF(C2378="","",IF(H2378&lt;=18+0,1,0))</f>
        <v/>
      </c>
      <c r="AQ2378" s="10" t="str">
        <f t="shared" ref="AQ2378:AQ2441" si="617">IF(C2378="","",IF(H2378&lt;19,0,IF(H2378&gt;23,0,1)))</f>
        <v/>
      </c>
      <c r="AR2378" s="10" t="str">
        <f t="shared" ref="AR2378:AR2441" si="618">IF(C2378="","",IF(H2378&lt;24,0,IF(H2378&gt;28,0,1)))</f>
        <v/>
      </c>
      <c r="AS2378" s="10" t="str">
        <f t="shared" ref="AS2378:AS2441" si="619">IF(C2378="","",IF(H2378&lt;29,0,IF(H2378&gt;33,0,1)))</f>
        <v/>
      </c>
      <c r="AT2378" s="10" t="str">
        <f t="shared" ref="AT2378:AT2441" si="620">IF(C2378="","",IF(H2378&lt;34,0,IF(H2378&gt;38,0,1)))</f>
        <v/>
      </c>
      <c r="AU2378" s="10" t="str">
        <f t="shared" ref="AU2378:AU2441" si="621">IF(C2378="","",IF(H2378&lt;39,0,IF(H2378&gt;43,0,1)))</f>
        <v/>
      </c>
      <c r="AV2378" s="10" t="str">
        <f t="shared" ref="AV2378:AV2441" si="622">IF(C2378="","",IF(H2378&lt;44,0,IF(H2378&gt;48,0,1)))</f>
        <v/>
      </c>
      <c r="AW2378" s="10" t="str">
        <f t="shared" ref="AW2378:AW2441" si="623">IF(C2378="","",IF(H2378&lt;49,0,IF(H2378&gt;53,0,1)))</f>
        <v/>
      </c>
      <c r="AX2378" s="10" t="str">
        <f t="shared" si="614"/>
        <v/>
      </c>
      <c r="AY2378" s="10" t="str">
        <f t="shared" ref="AY2378:AY2441" si="624">IF(C2378="","",IF(H2378&gt;=59+0,1,0))</f>
        <v/>
      </c>
      <c r="AZ2378" s="23">
        <f t="shared" ref="AZ2378:AZ2441" si="625">IF(D2378="",0,IF(AND(D2378="Masculino",E2378="titular"),1,0))</f>
        <v>0</v>
      </c>
      <c r="BA2378" s="10">
        <f t="shared" ref="BA2378:BA2441" si="626">IF(D2378="",0,IF(AND(D2378="Masculino",E2378="Dependente"),1,0))</f>
        <v>0</v>
      </c>
    </row>
    <row r="2379" spans="1:53" x14ac:dyDescent="0.25">
      <c r="A2379" s="64" t="str">
        <f t="shared" si="611"/>
        <v/>
      </c>
      <c r="C2379" s="1"/>
      <c r="D2379" s="1"/>
      <c r="E2379" s="1"/>
      <c r="F2379" s="1"/>
      <c r="G2379" s="3" t="str">
        <f t="shared" ca="1" si="612"/>
        <v/>
      </c>
      <c r="H2379" s="16" t="str">
        <f t="shared" si="615"/>
        <v/>
      </c>
      <c r="AF2379" s="67"/>
      <c r="AH2379" s="6">
        <f t="shared" ca="1" si="613"/>
        <v>44152</v>
      </c>
      <c r="AP2379" s="10" t="str">
        <f t="shared" si="616"/>
        <v/>
      </c>
      <c r="AQ2379" s="10" t="str">
        <f t="shared" si="617"/>
        <v/>
      </c>
      <c r="AR2379" s="10" t="str">
        <f t="shared" si="618"/>
        <v/>
      </c>
      <c r="AS2379" s="10" t="str">
        <f t="shared" si="619"/>
        <v/>
      </c>
      <c r="AT2379" s="10" t="str">
        <f t="shared" si="620"/>
        <v/>
      </c>
      <c r="AU2379" s="10" t="str">
        <f t="shared" si="621"/>
        <v/>
      </c>
      <c r="AV2379" s="10" t="str">
        <f t="shared" si="622"/>
        <v/>
      </c>
      <c r="AW2379" s="10" t="str">
        <f t="shared" si="623"/>
        <v/>
      </c>
      <c r="AX2379" s="10" t="str">
        <f t="shared" si="614"/>
        <v/>
      </c>
      <c r="AY2379" s="10" t="str">
        <f t="shared" si="624"/>
        <v/>
      </c>
      <c r="AZ2379" s="23">
        <f t="shared" si="625"/>
        <v>0</v>
      </c>
      <c r="BA2379" s="10">
        <f t="shared" si="626"/>
        <v>0</v>
      </c>
    </row>
    <row r="2380" spans="1:53" x14ac:dyDescent="0.25">
      <c r="A2380" s="4" t="str">
        <f t="shared" ref="A2380:A2443" si="627">IF(C2380="","",A2379+1)</f>
        <v/>
      </c>
      <c r="B2380" s="28"/>
      <c r="C2380" s="29"/>
      <c r="D2380" s="29"/>
      <c r="E2380" s="29"/>
      <c r="F2380" s="29"/>
      <c r="G2380" s="30" t="str">
        <f t="shared" ca="1" si="612"/>
        <v/>
      </c>
      <c r="H2380" s="16" t="str">
        <f t="shared" si="615"/>
        <v/>
      </c>
      <c r="AF2380" s="67"/>
      <c r="AH2380" s="6">
        <f t="shared" ca="1" si="613"/>
        <v>44152</v>
      </c>
      <c r="AP2380" s="10" t="str">
        <f t="shared" si="616"/>
        <v/>
      </c>
      <c r="AQ2380" s="10" t="str">
        <f t="shared" si="617"/>
        <v/>
      </c>
      <c r="AR2380" s="10" t="str">
        <f t="shared" si="618"/>
        <v/>
      </c>
      <c r="AS2380" s="10" t="str">
        <f t="shared" si="619"/>
        <v/>
      </c>
      <c r="AT2380" s="10" t="str">
        <f t="shared" si="620"/>
        <v/>
      </c>
      <c r="AU2380" s="10" t="str">
        <f t="shared" si="621"/>
        <v/>
      </c>
      <c r="AV2380" s="10" t="str">
        <f t="shared" si="622"/>
        <v/>
      </c>
      <c r="AW2380" s="10" t="str">
        <f t="shared" si="623"/>
        <v/>
      </c>
      <c r="AX2380" s="10" t="str">
        <f t="shared" si="614"/>
        <v/>
      </c>
      <c r="AY2380" s="10" t="str">
        <f t="shared" si="624"/>
        <v/>
      </c>
      <c r="AZ2380" s="23">
        <f t="shared" si="625"/>
        <v>0</v>
      </c>
      <c r="BA2380" s="10">
        <f t="shared" si="626"/>
        <v>0</v>
      </c>
    </row>
    <row r="2381" spans="1:53" x14ac:dyDescent="0.25">
      <c r="A2381" s="64" t="str">
        <f t="shared" si="627"/>
        <v/>
      </c>
      <c r="C2381" s="1"/>
      <c r="D2381" s="1"/>
      <c r="E2381" s="1"/>
      <c r="F2381" s="1"/>
      <c r="G2381" s="3" t="str">
        <f t="shared" ca="1" si="612"/>
        <v/>
      </c>
      <c r="H2381" s="16" t="str">
        <f t="shared" si="615"/>
        <v/>
      </c>
      <c r="AF2381" s="67"/>
      <c r="AH2381" s="6">
        <f t="shared" ca="1" si="613"/>
        <v>44152</v>
      </c>
      <c r="AP2381" s="10" t="str">
        <f t="shared" si="616"/>
        <v/>
      </c>
      <c r="AQ2381" s="10" t="str">
        <f t="shared" si="617"/>
        <v/>
      </c>
      <c r="AR2381" s="10" t="str">
        <f t="shared" si="618"/>
        <v/>
      </c>
      <c r="AS2381" s="10" t="str">
        <f t="shared" si="619"/>
        <v/>
      </c>
      <c r="AT2381" s="10" t="str">
        <f t="shared" si="620"/>
        <v/>
      </c>
      <c r="AU2381" s="10" t="str">
        <f t="shared" si="621"/>
        <v/>
      </c>
      <c r="AV2381" s="10" t="str">
        <f t="shared" si="622"/>
        <v/>
      </c>
      <c r="AW2381" s="10" t="str">
        <f t="shared" si="623"/>
        <v/>
      </c>
      <c r="AX2381" s="10" t="str">
        <f t="shared" si="614"/>
        <v/>
      </c>
      <c r="AY2381" s="10" t="str">
        <f t="shared" si="624"/>
        <v/>
      </c>
      <c r="AZ2381" s="23">
        <f t="shared" si="625"/>
        <v>0</v>
      </c>
      <c r="BA2381" s="10">
        <f t="shared" si="626"/>
        <v>0</v>
      </c>
    </row>
    <row r="2382" spans="1:53" x14ac:dyDescent="0.25">
      <c r="A2382" s="4" t="str">
        <f t="shared" si="627"/>
        <v/>
      </c>
      <c r="B2382" s="28"/>
      <c r="C2382" s="29"/>
      <c r="D2382" s="29"/>
      <c r="E2382" s="29"/>
      <c r="F2382" s="29"/>
      <c r="G2382" s="30" t="str">
        <f t="shared" ca="1" si="612"/>
        <v/>
      </c>
      <c r="H2382" s="16" t="str">
        <f t="shared" si="615"/>
        <v/>
      </c>
      <c r="AF2382" s="67"/>
      <c r="AH2382" s="6">
        <f t="shared" ca="1" si="613"/>
        <v>44152</v>
      </c>
      <c r="AP2382" s="10" t="str">
        <f t="shared" si="616"/>
        <v/>
      </c>
      <c r="AQ2382" s="10" t="str">
        <f t="shared" si="617"/>
        <v/>
      </c>
      <c r="AR2382" s="10" t="str">
        <f t="shared" si="618"/>
        <v/>
      </c>
      <c r="AS2382" s="10" t="str">
        <f t="shared" si="619"/>
        <v/>
      </c>
      <c r="AT2382" s="10" t="str">
        <f t="shared" si="620"/>
        <v/>
      </c>
      <c r="AU2382" s="10" t="str">
        <f t="shared" si="621"/>
        <v/>
      </c>
      <c r="AV2382" s="10" t="str">
        <f t="shared" si="622"/>
        <v/>
      </c>
      <c r="AW2382" s="10" t="str">
        <f t="shared" si="623"/>
        <v/>
      </c>
      <c r="AX2382" s="10" t="str">
        <f t="shared" si="614"/>
        <v/>
      </c>
      <c r="AY2382" s="10" t="str">
        <f t="shared" si="624"/>
        <v/>
      </c>
      <c r="AZ2382" s="23">
        <f t="shared" si="625"/>
        <v>0</v>
      </c>
      <c r="BA2382" s="10">
        <f t="shared" si="626"/>
        <v>0</v>
      </c>
    </row>
    <row r="2383" spans="1:53" x14ac:dyDescent="0.25">
      <c r="A2383" s="64" t="str">
        <f t="shared" si="627"/>
        <v/>
      </c>
      <c r="C2383" s="1"/>
      <c r="D2383" s="1"/>
      <c r="E2383" s="1"/>
      <c r="F2383" s="1"/>
      <c r="G2383" s="3" t="str">
        <f t="shared" ca="1" si="612"/>
        <v/>
      </c>
      <c r="H2383" s="16" t="str">
        <f t="shared" si="615"/>
        <v/>
      </c>
      <c r="AF2383" s="67"/>
      <c r="AH2383" s="6">
        <f t="shared" ca="1" si="613"/>
        <v>44152</v>
      </c>
      <c r="AP2383" s="10" t="str">
        <f t="shared" si="616"/>
        <v/>
      </c>
      <c r="AQ2383" s="10" t="str">
        <f t="shared" si="617"/>
        <v/>
      </c>
      <c r="AR2383" s="10" t="str">
        <f t="shared" si="618"/>
        <v/>
      </c>
      <c r="AS2383" s="10" t="str">
        <f t="shared" si="619"/>
        <v/>
      </c>
      <c r="AT2383" s="10" t="str">
        <f t="shared" si="620"/>
        <v/>
      </c>
      <c r="AU2383" s="10" t="str">
        <f t="shared" si="621"/>
        <v/>
      </c>
      <c r="AV2383" s="10" t="str">
        <f t="shared" si="622"/>
        <v/>
      </c>
      <c r="AW2383" s="10" t="str">
        <f t="shared" si="623"/>
        <v/>
      </c>
      <c r="AX2383" s="10" t="str">
        <f t="shared" si="614"/>
        <v/>
      </c>
      <c r="AY2383" s="10" t="str">
        <f t="shared" si="624"/>
        <v/>
      </c>
      <c r="AZ2383" s="23">
        <f t="shared" si="625"/>
        <v>0</v>
      </c>
      <c r="BA2383" s="10">
        <f t="shared" si="626"/>
        <v>0</v>
      </c>
    </row>
    <row r="2384" spans="1:53" x14ac:dyDescent="0.25">
      <c r="A2384" s="4" t="str">
        <f t="shared" si="627"/>
        <v/>
      </c>
      <c r="B2384" s="28"/>
      <c r="C2384" s="29"/>
      <c r="D2384" s="29"/>
      <c r="E2384" s="29"/>
      <c r="F2384" s="29"/>
      <c r="G2384" s="30" t="str">
        <f t="shared" ca="1" si="612"/>
        <v/>
      </c>
      <c r="H2384" s="16" t="str">
        <f t="shared" si="615"/>
        <v/>
      </c>
      <c r="AF2384" s="67"/>
      <c r="AH2384" s="6">
        <f t="shared" ca="1" si="613"/>
        <v>44152</v>
      </c>
      <c r="AP2384" s="10" t="str">
        <f t="shared" si="616"/>
        <v/>
      </c>
      <c r="AQ2384" s="10" t="str">
        <f t="shared" si="617"/>
        <v/>
      </c>
      <c r="AR2384" s="10" t="str">
        <f t="shared" si="618"/>
        <v/>
      </c>
      <c r="AS2384" s="10" t="str">
        <f t="shared" si="619"/>
        <v/>
      </c>
      <c r="AT2384" s="10" t="str">
        <f t="shared" si="620"/>
        <v/>
      </c>
      <c r="AU2384" s="10" t="str">
        <f t="shared" si="621"/>
        <v/>
      </c>
      <c r="AV2384" s="10" t="str">
        <f t="shared" si="622"/>
        <v/>
      </c>
      <c r="AW2384" s="10" t="str">
        <f t="shared" si="623"/>
        <v/>
      </c>
      <c r="AX2384" s="10" t="str">
        <f t="shared" si="614"/>
        <v/>
      </c>
      <c r="AY2384" s="10" t="str">
        <f t="shared" si="624"/>
        <v/>
      </c>
      <c r="AZ2384" s="23">
        <f t="shared" si="625"/>
        <v>0</v>
      </c>
      <c r="BA2384" s="10">
        <f t="shared" si="626"/>
        <v>0</v>
      </c>
    </row>
    <row r="2385" spans="1:53" x14ac:dyDescent="0.25">
      <c r="A2385" s="64" t="str">
        <f t="shared" si="627"/>
        <v/>
      </c>
      <c r="C2385" s="1"/>
      <c r="D2385" s="1"/>
      <c r="E2385" s="1"/>
      <c r="F2385" s="1"/>
      <c r="G2385" s="3" t="str">
        <f t="shared" ca="1" si="612"/>
        <v/>
      </c>
      <c r="H2385" s="16" t="str">
        <f t="shared" si="615"/>
        <v/>
      </c>
      <c r="AF2385" s="67"/>
      <c r="AH2385" s="6">
        <f t="shared" ca="1" si="613"/>
        <v>44152</v>
      </c>
      <c r="AP2385" s="10" t="str">
        <f t="shared" si="616"/>
        <v/>
      </c>
      <c r="AQ2385" s="10" t="str">
        <f t="shared" si="617"/>
        <v/>
      </c>
      <c r="AR2385" s="10" t="str">
        <f t="shared" si="618"/>
        <v/>
      </c>
      <c r="AS2385" s="10" t="str">
        <f t="shared" si="619"/>
        <v/>
      </c>
      <c r="AT2385" s="10" t="str">
        <f t="shared" si="620"/>
        <v/>
      </c>
      <c r="AU2385" s="10" t="str">
        <f t="shared" si="621"/>
        <v/>
      </c>
      <c r="AV2385" s="10" t="str">
        <f t="shared" si="622"/>
        <v/>
      </c>
      <c r="AW2385" s="10" t="str">
        <f t="shared" si="623"/>
        <v/>
      </c>
      <c r="AX2385" s="10" t="str">
        <f t="shared" si="614"/>
        <v/>
      </c>
      <c r="AY2385" s="10" t="str">
        <f t="shared" si="624"/>
        <v/>
      </c>
      <c r="AZ2385" s="23">
        <f t="shared" si="625"/>
        <v>0</v>
      </c>
      <c r="BA2385" s="10">
        <f t="shared" si="626"/>
        <v>0</v>
      </c>
    </row>
    <row r="2386" spans="1:53" x14ac:dyDescent="0.25">
      <c r="A2386" s="4" t="str">
        <f t="shared" si="627"/>
        <v/>
      </c>
      <c r="B2386" s="28"/>
      <c r="C2386" s="29"/>
      <c r="D2386" s="29"/>
      <c r="E2386" s="29"/>
      <c r="F2386" s="29"/>
      <c r="G2386" s="30" t="str">
        <f t="shared" ca="1" si="612"/>
        <v/>
      </c>
      <c r="H2386" s="16" t="str">
        <f t="shared" si="615"/>
        <v/>
      </c>
      <c r="AF2386" s="67"/>
      <c r="AH2386" s="6">
        <f t="shared" ca="1" si="613"/>
        <v>44152</v>
      </c>
      <c r="AP2386" s="10" t="str">
        <f t="shared" si="616"/>
        <v/>
      </c>
      <c r="AQ2386" s="10" t="str">
        <f t="shared" si="617"/>
        <v/>
      </c>
      <c r="AR2386" s="10" t="str">
        <f t="shared" si="618"/>
        <v/>
      </c>
      <c r="AS2386" s="10" t="str">
        <f t="shared" si="619"/>
        <v/>
      </c>
      <c r="AT2386" s="10" t="str">
        <f t="shared" si="620"/>
        <v/>
      </c>
      <c r="AU2386" s="10" t="str">
        <f t="shared" si="621"/>
        <v/>
      </c>
      <c r="AV2386" s="10" t="str">
        <f t="shared" si="622"/>
        <v/>
      </c>
      <c r="AW2386" s="10" t="str">
        <f t="shared" si="623"/>
        <v/>
      </c>
      <c r="AX2386" s="10" t="str">
        <f t="shared" si="614"/>
        <v/>
      </c>
      <c r="AY2386" s="10" t="str">
        <f t="shared" si="624"/>
        <v/>
      </c>
      <c r="AZ2386" s="23">
        <f t="shared" si="625"/>
        <v>0</v>
      </c>
      <c r="BA2386" s="10">
        <f t="shared" si="626"/>
        <v>0</v>
      </c>
    </row>
    <row r="2387" spans="1:53" x14ac:dyDescent="0.25">
      <c r="A2387" s="64" t="str">
        <f t="shared" si="627"/>
        <v/>
      </c>
      <c r="C2387" s="1"/>
      <c r="D2387" s="1"/>
      <c r="E2387" s="1"/>
      <c r="F2387" s="1"/>
      <c r="G2387" s="3" t="str">
        <f t="shared" ca="1" si="612"/>
        <v/>
      </c>
      <c r="H2387" s="16" t="str">
        <f t="shared" si="615"/>
        <v/>
      </c>
      <c r="AF2387" s="67"/>
      <c r="AH2387" s="6">
        <f t="shared" ca="1" si="613"/>
        <v>44152</v>
      </c>
      <c r="AP2387" s="10" t="str">
        <f t="shared" si="616"/>
        <v/>
      </c>
      <c r="AQ2387" s="10" t="str">
        <f t="shared" si="617"/>
        <v/>
      </c>
      <c r="AR2387" s="10" t="str">
        <f t="shared" si="618"/>
        <v/>
      </c>
      <c r="AS2387" s="10" t="str">
        <f t="shared" si="619"/>
        <v/>
      </c>
      <c r="AT2387" s="10" t="str">
        <f t="shared" si="620"/>
        <v/>
      </c>
      <c r="AU2387" s="10" t="str">
        <f t="shared" si="621"/>
        <v/>
      </c>
      <c r="AV2387" s="10" t="str">
        <f t="shared" si="622"/>
        <v/>
      </c>
      <c r="AW2387" s="10" t="str">
        <f t="shared" si="623"/>
        <v/>
      </c>
      <c r="AX2387" s="10" t="str">
        <f t="shared" si="614"/>
        <v/>
      </c>
      <c r="AY2387" s="10" t="str">
        <f t="shared" si="624"/>
        <v/>
      </c>
      <c r="AZ2387" s="23">
        <f t="shared" si="625"/>
        <v>0</v>
      </c>
      <c r="BA2387" s="10">
        <f t="shared" si="626"/>
        <v>0</v>
      </c>
    </row>
    <row r="2388" spans="1:53" x14ac:dyDescent="0.25">
      <c r="A2388" s="4" t="str">
        <f t="shared" si="627"/>
        <v/>
      </c>
      <c r="B2388" s="28"/>
      <c r="C2388" s="29"/>
      <c r="D2388" s="29"/>
      <c r="E2388" s="29"/>
      <c r="F2388" s="29"/>
      <c r="G2388" s="30" t="str">
        <f t="shared" ca="1" si="612"/>
        <v/>
      </c>
      <c r="H2388" s="16" t="str">
        <f t="shared" si="615"/>
        <v/>
      </c>
      <c r="AF2388" s="67"/>
      <c r="AH2388" s="6">
        <f t="shared" ca="1" si="613"/>
        <v>44152</v>
      </c>
      <c r="AP2388" s="10" t="str">
        <f t="shared" si="616"/>
        <v/>
      </c>
      <c r="AQ2388" s="10" t="str">
        <f t="shared" si="617"/>
        <v/>
      </c>
      <c r="AR2388" s="10" t="str">
        <f t="shared" si="618"/>
        <v/>
      </c>
      <c r="AS2388" s="10" t="str">
        <f t="shared" si="619"/>
        <v/>
      </c>
      <c r="AT2388" s="10" t="str">
        <f t="shared" si="620"/>
        <v/>
      </c>
      <c r="AU2388" s="10" t="str">
        <f t="shared" si="621"/>
        <v/>
      </c>
      <c r="AV2388" s="10" t="str">
        <f t="shared" si="622"/>
        <v/>
      </c>
      <c r="AW2388" s="10" t="str">
        <f t="shared" si="623"/>
        <v/>
      </c>
      <c r="AX2388" s="10" t="str">
        <f t="shared" si="614"/>
        <v/>
      </c>
      <c r="AY2388" s="10" t="str">
        <f t="shared" si="624"/>
        <v/>
      </c>
      <c r="AZ2388" s="23">
        <f t="shared" si="625"/>
        <v>0</v>
      </c>
      <c r="BA2388" s="10">
        <f t="shared" si="626"/>
        <v>0</v>
      </c>
    </row>
    <row r="2389" spans="1:53" x14ac:dyDescent="0.25">
      <c r="A2389" s="64" t="str">
        <f t="shared" si="627"/>
        <v/>
      </c>
      <c r="C2389" s="1"/>
      <c r="D2389" s="1"/>
      <c r="E2389" s="1"/>
      <c r="F2389" s="1"/>
      <c r="G2389" s="3" t="str">
        <f t="shared" ca="1" si="612"/>
        <v/>
      </c>
      <c r="H2389" s="16" t="str">
        <f t="shared" si="615"/>
        <v/>
      </c>
      <c r="AF2389" s="67"/>
      <c r="AH2389" s="6">
        <f t="shared" ca="1" si="613"/>
        <v>44152</v>
      </c>
      <c r="AP2389" s="10" t="str">
        <f t="shared" si="616"/>
        <v/>
      </c>
      <c r="AQ2389" s="10" t="str">
        <f t="shared" si="617"/>
        <v/>
      </c>
      <c r="AR2389" s="10" t="str">
        <f t="shared" si="618"/>
        <v/>
      </c>
      <c r="AS2389" s="10" t="str">
        <f t="shared" si="619"/>
        <v/>
      </c>
      <c r="AT2389" s="10" t="str">
        <f t="shared" si="620"/>
        <v/>
      </c>
      <c r="AU2389" s="10" t="str">
        <f t="shared" si="621"/>
        <v/>
      </c>
      <c r="AV2389" s="10" t="str">
        <f t="shared" si="622"/>
        <v/>
      </c>
      <c r="AW2389" s="10" t="str">
        <f t="shared" si="623"/>
        <v/>
      </c>
      <c r="AX2389" s="10" t="str">
        <f t="shared" si="614"/>
        <v/>
      </c>
      <c r="AY2389" s="10" t="str">
        <f t="shared" si="624"/>
        <v/>
      </c>
      <c r="AZ2389" s="23">
        <f t="shared" si="625"/>
        <v>0</v>
      </c>
      <c r="BA2389" s="10">
        <f t="shared" si="626"/>
        <v>0</v>
      </c>
    </row>
    <row r="2390" spans="1:53" x14ac:dyDescent="0.25">
      <c r="A2390" s="4" t="str">
        <f t="shared" si="627"/>
        <v/>
      </c>
      <c r="B2390" s="28"/>
      <c r="C2390" s="29"/>
      <c r="D2390" s="29"/>
      <c r="E2390" s="29"/>
      <c r="F2390" s="29"/>
      <c r="G2390" s="30" t="str">
        <f t="shared" ca="1" si="612"/>
        <v/>
      </c>
      <c r="H2390" s="16" t="str">
        <f t="shared" si="615"/>
        <v/>
      </c>
      <c r="AF2390" s="67"/>
      <c r="AH2390" s="6">
        <f t="shared" ca="1" si="613"/>
        <v>44152</v>
      </c>
      <c r="AP2390" s="10" t="str">
        <f t="shared" si="616"/>
        <v/>
      </c>
      <c r="AQ2390" s="10" t="str">
        <f t="shared" si="617"/>
        <v/>
      </c>
      <c r="AR2390" s="10" t="str">
        <f t="shared" si="618"/>
        <v/>
      </c>
      <c r="AS2390" s="10" t="str">
        <f t="shared" si="619"/>
        <v/>
      </c>
      <c r="AT2390" s="10" t="str">
        <f t="shared" si="620"/>
        <v/>
      </c>
      <c r="AU2390" s="10" t="str">
        <f t="shared" si="621"/>
        <v/>
      </c>
      <c r="AV2390" s="10" t="str">
        <f t="shared" si="622"/>
        <v/>
      </c>
      <c r="AW2390" s="10" t="str">
        <f t="shared" si="623"/>
        <v/>
      </c>
      <c r="AX2390" s="10" t="str">
        <f t="shared" si="614"/>
        <v/>
      </c>
      <c r="AY2390" s="10" t="str">
        <f t="shared" si="624"/>
        <v/>
      </c>
      <c r="AZ2390" s="23">
        <f t="shared" si="625"/>
        <v>0</v>
      </c>
      <c r="BA2390" s="10">
        <f t="shared" si="626"/>
        <v>0</v>
      </c>
    </row>
    <row r="2391" spans="1:53" x14ac:dyDescent="0.25">
      <c r="A2391" s="64" t="str">
        <f t="shared" si="627"/>
        <v/>
      </c>
      <c r="C2391" s="1"/>
      <c r="D2391" s="1"/>
      <c r="E2391" s="1"/>
      <c r="F2391" s="1"/>
      <c r="G2391" s="3" t="str">
        <f t="shared" ca="1" si="612"/>
        <v/>
      </c>
      <c r="H2391" s="16" t="str">
        <f t="shared" si="615"/>
        <v/>
      </c>
      <c r="AF2391" s="67"/>
      <c r="AH2391" s="6">
        <f t="shared" ca="1" si="613"/>
        <v>44152</v>
      </c>
      <c r="AP2391" s="10" t="str">
        <f t="shared" si="616"/>
        <v/>
      </c>
      <c r="AQ2391" s="10" t="str">
        <f t="shared" si="617"/>
        <v/>
      </c>
      <c r="AR2391" s="10" t="str">
        <f t="shared" si="618"/>
        <v/>
      </c>
      <c r="AS2391" s="10" t="str">
        <f t="shared" si="619"/>
        <v/>
      </c>
      <c r="AT2391" s="10" t="str">
        <f t="shared" si="620"/>
        <v/>
      </c>
      <c r="AU2391" s="10" t="str">
        <f t="shared" si="621"/>
        <v/>
      </c>
      <c r="AV2391" s="10" t="str">
        <f t="shared" si="622"/>
        <v/>
      </c>
      <c r="AW2391" s="10" t="str">
        <f t="shared" si="623"/>
        <v/>
      </c>
      <c r="AX2391" s="10" t="str">
        <f t="shared" si="614"/>
        <v/>
      </c>
      <c r="AY2391" s="10" t="str">
        <f t="shared" si="624"/>
        <v/>
      </c>
      <c r="AZ2391" s="23">
        <f t="shared" si="625"/>
        <v>0</v>
      </c>
      <c r="BA2391" s="10">
        <f t="shared" si="626"/>
        <v>0</v>
      </c>
    </row>
    <row r="2392" spans="1:53" x14ac:dyDescent="0.25">
      <c r="A2392" s="4" t="str">
        <f t="shared" si="627"/>
        <v/>
      </c>
      <c r="B2392" s="28"/>
      <c r="C2392" s="29"/>
      <c r="D2392" s="29"/>
      <c r="E2392" s="29"/>
      <c r="F2392" s="29"/>
      <c r="G2392" s="30" t="str">
        <f t="shared" ca="1" si="612"/>
        <v/>
      </c>
      <c r="H2392" s="16" t="str">
        <f t="shared" si="615"/>
        <v/>
      </c>
      <c r="AF2392" s="67"/>
      <c r="AH2392" s="6">
        <f t="shared" ca="1" si="613"/>
        <v>44152</v>
      </c>
      <c r="AP2392" s="10" t="str">
        <f t="shared" si="616"/>
        <v/>
      </c>
      <c r="AQ2392" s="10" t="str">
        <f t="shared" si="617"/>
        <v/>
      </c>
      <c r="AR2392" s="10" t="str">
        <f t="shared" si="618"/>
        <v/>
      </c>
      <c r="AS2392" s="10" t="str">
        <f t="shared" si="619"/>
        <v/>
      </c>
      <c r="AT2392" s="10" t="str">
        <f t="shared" si="620"/>
        <v/>
      </c>
      <c r="AU2392" s="10" t="str">
        <f t="shared" si="621"/>
        <v/>
      </c>
      <c r="AV2392" s="10" t="str">
        <f t="shared" si="622"/>
        <v/>
      </c>
      <c r="AW2392" s="10" t="str">
        <f t="shared" si="623"/>
        <v/>
      </c>
      <c r="AX2392" s="10" t="str">
        <f t="shared" si="614"/>
        <v/>
      </c>
      <c r="AY2392" s="10" t="str">
        <f t="shared" si="624"/>
        <v/>
      </c>
      <c r="AZ2392" s="23">
        <f t="shared" si="625"/>
        <v>0</v>
      </c>
      <c r="BA2392" s="10">
        <f t="shared" si="626"/>
        <v>0</v>
      </c>
    </row>
    <row r="2393" spans="1:53" x14ac:dyDescent="0.25">
      <c r="A2393" s="64" t="str">
        <f t="shared" si="627"/>
        <v/>
      </c>
      <c r="C2393" s="1"/>
      <c r="D2393" s="1"/>
      <c r="E2393" s="1"/>
      <c r="F2393" s="1"/>
      <c r="G2393" s="3" t="str">
        <f t="shared" ca="1" si="612"/>
        <v/>
      </c>
      <c r="H2393" s="16" t="str">
        <f t="shared" si="615"/>
        <v/>
      </c>
      <c r="AF2393" s="67"/>
      <c r="AH2393" s="6">
        <f t="shared" ca="1" si="613"/>
        <v>44152</v>
      </c>
      <c r="AP2393" s="10" t="str">
        <f t="shared" si="616"/>
        <v/>
      </c>
      <c r="AQ2393" s="10" t="str">
        <f t="shared" si="617"/>
        <v/>
      </c>
      <c r="AR2393" s="10" t="str">
        <f t="shared" si="618"/>
        <v/>
      </c>
      <c r="AS2393" s="10" t="str">
        <f t="shared" si="619"/>
        <v/>
      </c>
      <c r="AT2393" s="10" t="str">
        <f t="shared" si="620"/>
        <v/>
      </c>
      <c r="AU2393" s="10" t="str">
        <f t="shared" si="621"/>
        <v/>
      </c>
      <c r="AV2393" s="10" t="str">
        <f t="shared" si="622"/>
        <v/>
      </c>
      <c r="AW2393" s="10" t="str">
        <f t="shared" si="623"/>
        <v/>
      </c>
      <c r="AX2393" s="10" t="str">
        <f t="shared" si="614"/>
        <v/>
      </c>
      <c r="AY2393" s="10" t="str">
        <f t="shared" si="624"/>
        <v/>
      </c>
      <c r="AZ2393" s="23">
        <f t="shared" si="625"/>
        <v>0</v>
      </c>
      <c r="BA2393" s="10">
        <f t="shared" si="626"/>
        <v>0</v>
      </c>
    </row>
    <row r="2394" spans="1:53" x14ac:dyDescent="0.25">
      <c r="A2394" s="4" t="str">
        <f t="shared" si="627"/>
        <v/>
      </c>
      <c r="B2394" s="28"/>
      <c r="C2394" s="29"/>
      <c r="D2394" s="29"/>
      <c r="E2394" s="29"/>
      <c r="F2394" s="29"/>
      <c r="G2394" s="30" t="str">
        <f t="shared" ca="1" si="612"/>
        <v/>
      </c>
      <c r="H2394" s="16" t="str">
        <f t="shared" si="615"/>
        <v/>
      </c>
      <c r="AF2394" s="67"/>
      <c r="AH2394" s="6">
        <f t="shared" ca="1" si="613"/>
        <v>44152</v>
      </c>
      <c r="AP2394" s="10" t="str">
        <f t="shared" si="616"/>
        <v/>
      </c>
      <c r="AQ2394" s="10" t="str">
        <f t="shared" si="617"/>
        <v/>
      </c>
      <c r="AR2394" s="10" t="str">
        <f t="shared" si="618"/>
        <v/>
      </c>
      <c r="AS2394" s="10" t="str">
        <f t="shared" si="619"/>
        <v/>
      </c>
      <c r="AT2394" s="10" t="str">
        <f t="shared" si="620"/>
        <v/>
      </c>
      <c r="AU2394" s="10" t="str">
        <f t="shared" si="621"/>
        <v/>
      </c>
      <c r="AV2394" s="10" t="str">
        <f t="shared" si="622"/>
        <v/>
      </c>
      <c r="AW2394" s="10" t="str">
        <f t="shared" si="623"/>
        <v/>
      </c>
      <c r="AX2394" s="10" t="str">
        <f t="shared" si="614"/>
        <v/>
      </c>
      <c r="AY2394" s="10" t="str">
        <f t="shared" si="624"/>
        <v/>
      </c>
      <c r="AZ2394" s="23">
        <f t="shared" si="625"/>
        <v>0</v>
      </c>
      <c r="BA2394" s="10">
        <f t="shared" si="626"/>
        <v>0</v>
      </c>
    </row>
    <row r="2395" spans="1:53" x14ac:dyDescent="0.25">
      <c r="A2395" s="64" t="str">
        <f t="shared" si="627"/>
        <v/>
      </c>
      <c r="C2395" s="1"/>
      <c r="D2395" s="1"/>
      <c r="E2395" s="1"/>
      <c r="F2395" s="1"/>
      <c r="G2395" s="3" t="str">
        <f t="shared" ca="1" si="612"/>
        <v/>
      </c>
      <c r="H2395" s="16" t="str">
        <f t="shared" si="615"/>
        <v/>
      </c>
      <c r="AF2395" s="67"/>
      <c r="AH2395" s="6">
        <f t="shared" ca="1" si="613"/>
        <v>44152</v>
      </c>
      <c r="AP2395" s="10" t="str">
        <f t="shared" si="616"/>
        <v/>
      </c>
      <c r="AQ2395" s="10" t="str">
        <f t="shared" si="617"/>
        <v/>
      </c>
      <c r="AR2395" s="10" t="str">
        <f t="shared" si="618"/>
        <v/>
      </c>
      <c r="AS2395" s="10" t="str">
        <f t="shared" si="619"/>
        <v/>
      </c>
      <c r="AT2395" s="10" t="str">
        <f t="shared" si="620"/>
        <v/>
      </c>
      <c r="AU2395" s="10" t="str">
        <f t="shared" si="621"/>
        <v/>
      </c>
      <c r="AV2395" s="10" t="str">
        <f t="shared" si="622"/>
        <v/>
      </c>
      <c r="AW2395" s="10" t="str">
        <f t="shared" si="623"/>
        <v/>
      </c>
      <c r="AX2395" s="10" t="str">
        <f t="shared" si="614"/>
        <v/>
      </c>
      <c r="AY2395" s="10" t="str">
        <f t="shared" si="624"/>
        <v/>
      </c>
      <c r="AZ2395" s="23">
        <f t="shared" si="625"/>
        <v>0</v>
      </c>
      <c r="BA2395" s="10">
        <f t="shared" si="626"/>
        <v>0</v>
      </c>
    </row>
    <row r="2396" spans="1:53" x14ac:dyDescent="0.25">
      <c r="A2396" s="4" t="str">
        <f t="shared" si="627"/>
        <v/>
      </c>
      <c r="B2396" s="28"/>
      <c r="C2396" s="29"/>
      <c r="D2396" s="29"/>
      <c r="E2396" s="29"/>
      <c r="F2396" s="29"/>
      <c r="G2396" s="30" t="str">
        <f t="shared" ca="1" si="612"/>
        <v/>
      </c>
      <c r="H2396" s="16" t="str">
        <f t="shared" si="615"/>
        <v/>
      </c>
      <c r="AF2396" s="67"/>
      <c r="AH2396" s="6">
        <f t="shared" ca="1" si="613"/>
        <v>44152</v>
      </c>
      <c r="AP2396" s="10" t="str">
        <f t="shared" si="616"/>
        <v/>
      </c>
      <c r="AQ2396" s="10" t="str">
        <f t="shared" si="617"/>
        <v/>
      </c>
      <c r="AR2396" s="10" t="str">
        <f t="shared" si="618"/>
        <v/>
      </c>
      <c r="AS2396" s="10" t="str">
        <f t="shared" si="619"/>
        <v/>
      </c>
      <c r="AT2396" s="10" t="str">
        <f t="shared" si="620"/>
        <v/>
      </c>
      <c r="AU2396" s="10" t="str">
        <f t="shared" si="621"/>
        <v/>
      </c>
      <c r="AV2396" s="10" t="str">
        <f t="shared" si="622"/>
        <v/>
      </c>
      <c r="AW2396" s="10" t="str">
        <f t="shared" si="623"/>
        <v/>
      </c>
      <c r="AX2396" s="10" t="str">
        <f t="shared" si="614"/>
        <v/>
      </c>
      <c r="AY2396" s="10" t="str">
        <f t="shared" si="624"/>
        <v/>
      </c>
      <c r="AZ2396" s="23">
        <f t="shared" si="625"/>
        <v>0</v>
      </c>
      <c r="BA2396" s="10">
        <f t="shared" si="626"/>
        <v>0</v>
      </c>
    </row>
    <row r="2397" spans="1:53" x14ac:dyDescent="0.25">
      <c r="A2397" s="64" t="str">
        <f t="shared" si="627"/>
        <v/>
      </c>
      <c r="C2397" s="1"/>
      <c r="D2397" s="1"/>
      <c r="E2397" s="1"/>
      <c r="F2397" s="1"/>
      <c r="G2397" s="3" t="str">
        <f t="shared" ref="G2397:G2460" ca="1" si="628">AnoMesDia(C2397,TODAY())</f>
        <v/>
      </c>
      <c r="H2397" s="16" t="str">
        <f t="shared" si="615"/>
        <v/>
      </c>
      <c r="AF2397" s="67"/>
      <c r="AH2397" s="6">
        <f t="shared" ca="1" si="613"/>
        <v>44152</v>
      </c>
      <c r="AP2397" s="10" t="str">
        <f t="shared" si="616"/>
        <v/>
      </c>
      <c r="AQ2397" s="10" t="str">
        <f t="shared" si="617"/>
        <v/>
      </c>
      <c r="AR2397" s="10" t="str">
        <f t="shared" si="618"/>
        <v/>
      </c>
      <c r="AS2397" s="10" t="str">
        <f t="shared" si="619"/>
        <v/>
      </c>
      <c r="AT2397" s="10" t="str">
        <f t="shared" si="620"/>
        <v/>
      </c>
      <c r="AU2397" s="10" t="str">
        <f t="shared" si="621"/>
        <v/>
      </c>
      <c r="AV2397" s="10" t="str">
        <f t="shared" si="622"/>
        <v/>
      </c>
      <c r="AW2397" s="10" t="str">
        <f t="shared" si="623"/>
        <v/>
      </c>
      <c r="AX2397" s="10" t="str">
        <f t="shared" si="614"/>
        <v/>
      </c>
      <c r="AY2397" s="10" t="str">
        <f t="shared" si="624"/>
        <v/>
      </c>
      <c r="AZ2397" s="23">
        <f t="shared" si="625"/>
        <v>0</v>
      </c>
      <c r="BA2397" s="10">
        <f t="shared" si="626"/>
        <v>0</v>
      </c>
    </row>
    <row r="2398" spans="1:53" x14ac:dyDescent="0.25">
      <c r="A2398" s="4" t="str">
        <f t="shared" si="627"/>
        <v/>
      </c>
      <c r="B2398" s="28"/>
      <c r="C2398" s="29"/>
      <c r="D2398" s="29"/>
      <c r="E2398" s="29"/>
      <c r="F2398" s="29"/>
      <c r="G2398" s="30" t="str">
        <f t="shared" ca="1" si="628"/>
        <v/>
      </c>
      <c r="H2398" s="16" t="str">
        <f t="shared" si="615"/>
        <v/>
      </c>
      <c r="AF2398" s="67"/>
      <c r="AH2398" s="6">
        <f t="shared" ca="1" si="613"/>
        <v>44152</v>
      </c>
      <c r="AP2398" s="10" t="str">
        <f t="shared" si="616"/>
        <v/>
      </c>
      <c r="AQ2398" s="10" t="str">
        <f t="shared" si="617"/>
        <v/>
      </c>
      <c r="AR2398" s="10" t="str">
        <f t="shared" si="618"/>
        <v/>
      </c>
      <c r="AS2398" s="10" t="str">
        <f t="shared" si="619"/>
        <v/>
      </c>
      <c r="AT2398" s="10" t="str">
        <f t="shared" si="620"/>
        <v/>
      </c>
      <c r="AU2398" s="10" t="str">
        <f t="shared" si="621"/>
        <v/>
      </c>
      <c r="AV2398" s="10" t="str">
        <f t="shared" si="622"/>
        <v/>
      </c>
      <c r="AW2398" s="10" t="str">
        <f t="shared" si="623"/>
        <v/>
      </c>
      <c r="AX2398" s="10" t="str">
        <f t="shared" si="614"/>
        <v/>
      </c>
      <c r="AY2398" s="10" t="str">
        <f t="shared" si="624"/>
        <v/>
      </c>
      <c r="AZ2398" s="23">
        <f t="shared" si="625"/>
        <v>0</v>
      </c>
      <c r="BA2398" s="10">
        <f t="shared" si="626"/>
        <v>0</v>
      </c>
    </row>
    <row r="2399" spans="1:53" x14ac:dyDescent="0.25">
      <c r="A2399" s="64" t="str">
        <f t="shared" si="627"/>
        <v/>
      </c>
      <c r="C2399" s="1"/>
      <c r="D2399" s="1"/>
      <c r="E2399" s="1"/>
      <c r="F2399" s="1"/>
      <c r="G2399" s="3" t="str">
        <f t="shared" ca="1" si="628"/>
        <v/>
      </c>
      <c r="H2399" s="16" t="str">
        <f t="shared" si="615"/>
        <v/>
      </c>
      <c r="AF2399" s="67"/>
      <c r="AH2399" s="6">
        <f t="shared" ca="1" si="613"/>
        <v>44152</v>
      </c>
      <c r="AP2399" s="10" t="str">
        <f t="shared" si="616"/>
        <v/>
      </c>
      <c r="AQ2399" s="10" t="str">
        <f t="shared" si="617"/>
        <v/>
      </c>
      <c r="AR2399" s="10" t="str">
        <f t="shared" si="618"/>
        <v/>
      </c>
      <c r="AS2399" s="10" t="str">
        <f t="shared" si="619"/>
        <v/>
      </c>
      <c r="AT2399" s="10" t="str">
        <f t="shared" si="620"/>
        <v/>
      </c>
      <c r="AU2399" s="10" t="str">
        <f t="shared" si="621"/>
        <v/>
      </c>
      <c r="AV2399" s="10" t="str">
        <f t="shared" si="622"/>
        <v/>
      </c>
      <c r="AW2399" s="10" t="str">
        <f t="shared" si="623"/>
        <v/>
      </c>
      <c r="AX2399" s="10" t="str">
        <f t="shared" si="614"/>
        <v/>
      </c>
      <c r="AY2399" s="10" t="str">
        <f t="shared" si="624"/>
        <v/>
      </c>
      <c r="AZ2399" s="23">
        <f t="shared" si="625"/>
        <v>0</v>
      </c>
      <c r="BA2399" s="10">
        <f t="shared" si="626"/>
        <v>0</v>
      </c>
    </row>
    <row r="2400" spans="1:53" x14ac:dyDescent="0.25">
      <c r="A2400" s="4" t="str">
        <f t="shared" si="627"/>
        <v/>
      </c>
      <c r="B2400" s="28"/>
      <c r="C2400" s="29"/>
      <c r="D2400" s="29"/>
      <c r="E2400" s="29"/>
      <c r="F2400" s="29"/>
      <c r="G2400" s="30" t="str">
        <f t="shared" ca="1" si="628"/>
        <v/>
      </c>
      <c r="H2400" s="16" t="str">
        <f t="shared" si="615"/>
        <v/>
      </c>
      <c r="AF2400" s="67"/>
      <c r="AH2400" s="6">
        <f t="shared" ca="1" si="613"/>
        <v>44152</v>
      </c>
      <c r="AP2400" s="10" t="str">
        <f t="shared" si="616"/>
        <v/>
      </c>
      <c r="AQ2400" s="10" t="str">
        <f t="shared" si="617"/>
        <v/>
      </c>
      <c r="AR2400" s="10" t="str">
        <f t="shared" si="618"/>
        <v/>
      </c>
      <c r="AS2400" s="10" t="str">
        <f t="shared" si="619"/>
        <v/>
      </c>
      <c r="AT2400" s="10" t="str">
        <f t="shared" si="620"/>
        <v/>
      </c>
      <c r="AU2400" s="10" t="str">
        <f t="shared" si="621"/>
        <v/>
      </c>
      <c r="AV2400" s="10" t="str">
        <f t="shared" si="622"/>
        <v/>
      </c>
      <c r="AW2400" s="10" t="str">
        <f t="shared" si="623"/>
        <v/>
      </c>
      <c r="AX2400" s="10" t="str">
        <f t="shared" si="614"/>
        <v/>
      </c>
      <c r="AY2400" s="10" t="str">
        <f t="shared" si="624"/>
        <v/>
      </c>
      <c r="AZ2400" s="23">
        <f t="shared" si="625"/>
        <v>0</v>
      </c>
      <c r="BA2400" s="10">
        <f t="shared" si="626"/>
        <v>0</v>
      </c>
    </row>
    <row r="2401" spans="1:53" x14ac:dyDescent="0.25">
      <c r="A2401" s="64" t="str">
        <f t="shared" si="627"/>
        <v/>
      </c>
      <c r="C2401" s="1"/>
      <c r="D2401" s="1"/>
      <c r="E2401" s="1"/>
      <c r="F2401" s="1"/>
      <c r="G2401" s="3" t="str">
        <f t="shared" ca="1" si="628"/>
        <v/>
      </c>
      <c r="H2401" s="16" t="str">
        <f t="shared" si="615"/>
        <v/>
      </c>
      <c r="AF2401" s="67"/>
      <c r="AH2401" s="6">
        <f t="shared" ca="1" si="613"/>
        <v>44152</v>
      </c>
      <c r="AP2401" s="10" t="str">
        <f t="shared" si="616"/>
        <v/>
      </c>
      <c r="AQ2401" s="10" t="str">
        <f t="shared" si="617"/>
        <v/>
      </c>
      <c r="AR2401" s="10" t="str">
        <f t="shared" si="618"/>
        <v/>
      </c>
      <c r="AS2401" s="10" t="str">
        <f t="shared" si="619"/>
        <v/>
      </c>
      <c r="AT2401" s="10" t="str">
        <f t="shared" si="620"/>
        <v/>
      </c>
      <c r="AU2401" s="10" t="str">
        <f t="shared" si="621"/>
        <v/>
      </c>
      <c r="AV2401" s="10" t="str">
        <f t="shared" si="622"/>
        <v/>
      </c>
      <c r="AW2401" s="10" t="str">
        <f t="shared" si="623"/>
        <v/>
      </c>
      <c r="AX2401" s="10" t="str">
        <f t="shared" si="614"/>
        <v/>
      </c>
      <c r="AY2401" s="10" t="str">
        <f t="shared" si="624"/>
        <v/>
      </c>
      <c r="AZ2401" s="23">
        <f t="shared" si="625"/>
        <v>0</v>
      </c>
      <c r="BA2401" s="10">
        <f t="shared" si="626"/>
        <v>0</v>
      </c>
    </row>
    <row r="2402" spans="1:53" x14ac:dyDescent="0.25">
      <c r="A2402" s="4" t="str">
        <f t="shared" si="627"/>
        <v/>
      </c>
      <c r="B2402" s="28"/>
      <c r="C2402" s="29"/>
      <c r="D2402" s="29"/>
      <c r="E2402" s="29"/>
      <c r="F2402" s="29"/>
      <c r="G2402" s="30" t="str">
        <f t="shared" ca="1" si="628"/>
        <v/>
      </c>
      <c r="H2402" s="16" t="str">
        <f t="shared" si="615"/>
        <v/>
      </c>
      <c r="AF2402" s="67"/>
      <c r="AH2402" s="6">
        <f t="shared" ca="1" si="613"/>
        <v>44152</v>
      </c>
      <c r="AP2402" s="10" t="str">
        <f t="shared" si="616"/>
        <v/>
      </c>
      <c r="AQ2402" s="10" t="str">
        <f t="shared" si="617"/>
        <v/>
      </c>
      <c r="AR2402" s="10" t="str">
        <f t="shared" si="618"/>
        <v/>
      </c>
      <c r="AS2402" s="10" t="str">
        <f t="shared" si="619"/>
        <v/>
      </c>
      <c r="AT2402" s="10" t="str">
        <f t="shared" si="620"/>
        <v/>
      </c>
      <c r="AU2402" s="10" t="str">
        <f t="shared" si="621"/>
        <v/>
      </c>
      <c r="AV2402" s="10" t="str">
        <f t="shared" si="622"/>
        <v/>
      </c>
      <c r="AW2402" s="10" t="str">
        <f t="shared" si="623"/>
        <v/>
      </c>
      <c r="AX2402" s="10" t="str">
        <f t="shared" si="614"/>
        <v/>
      </c>
      <c r="AY2402" s="10" t="str">
        <f t="shared" si="624"/>
        <v/>
      </c>
      <c r="AZ2402" s="23">
        <f t="shared" si="625"/>
        <v>0</v>
      </c>
      <c r="BA2402" s="10">
        <f t="shared" si="626"/>
        <v>0</v>
      </c>
    </row>
    <row r="2403" spans="1:53" x14ac:dyDescent="0.25">
      <c r="A2403" s="64" t="str">
        <f t="shared" si="627"/>
        <v/>
      </c>
      <c r="C2403" s="1"/>
      <c r="D2403" s="1"/>
      <c r="E2403" s="1"/>
      <c r="F2403" s="1"/>
      <c r="G2403" s="3" t="str">
        <f t="shared" ca="1" si="628"/>
        <v/>
      </c>
      <c r="H2403" s="16" t="str">
        <f t="shared" si="615"/>
        <v/>
      </c>
      <c r="AF2403" s="67"/>
      <c r="AH2403" s="6">
        <f t="shared" ca="1" si="613"/>
        <v>44152</v>
      </c>
      <c r="AP2403" s="10" t="str">
        <f t="shared" si="616"/>
        <v/>
      </c>
      <c r="AQ2403" s="10" t="str">
        <f t="shared" si="617"/>
        <v/>
      </c>
      <c r="AR2403" s="10" t="str">
        <f t="shared" si="618"/>
        <v/>
      </c>
      <c r="AS2403" s="10" t="str">
        <f t="shared" si="619"/>
        <v/>
      </c>
      <c r="AT2403" s="10" t="str">
        <f t="shared" si="620"/>
        <v/>
      </c>
      <c r="AU2403" s="10" t="str">
        <f t="shared" si="621"/>
        <v/>
      </c>
      <c r="AV2403" s="10" t="str">
        <f t="shared" si="622"/>
        <v/>
      </c>
      <c r="AW2403" s="10" t="str">
        <f t="shared" si="623"/>
        <v/>
      </c>
      <c r="AX2403" s="10" t="str">
        <f t="shared" si="614"/>
        <v/>
      </c>
      <c r="AY2403" s="10" t="str">
        <f t="shared" si="624"/>
        <v/>
      </c>
      <c r="AZ2403" s="23">
        <f t="shared" si="625"/>
        <v>0</v>
      </c>
      <c r="BA2403" s="10">
        <f t="shared" si="626"/>
        <v>0</v>
      </c>
    </row>
    <row r="2404" spans="1:53" x14ac:dyDescent="0.25">
      <c r="A2404" s="4" t="str">
        <f t="shared" si="627"/>
        <v/>
      </c>
      <c r="B2404" s="28"/>
      <c r="C2404" s="29"/>
      <c r="D2404" s="29"/>
      <c r="E2404" s="29"/>
      <c r="F2404" s="29"/>
      <c r="G2404" s="30" t="str">
        <f t="shared" ca="1" si="628"/>
        <v/>
      </c>
      <c r="H2404" s="16" t="str">
        <f t="shared" si="615"/>
        <v/>
      </c>
      <c r="AF2404" s="67"/>
      <c r="AH2404" s="6">
        <f t="shared" ca="1" si="613"/>
        <v>44152</v>
      </c>
      <c r="AP2404" s="10" t="str">
        <f t="shared" si="616"/>
        <v/>
      </c>
      <c r="AQ2404" s="10" t="str">
        <f t="shared" si="617"/>
        <v/>
      </c>
      <c r="AR2404" s="10" t="str">
        <f t="shared" si="618"/>
        <v/>
      </c>
      <c r="AS2404" s="10" t="str">
        <f t="shared" si="619"/>
        <v/>
      </c>
      <c r="AT2404" s="10" t="str">
        <f t="shared" si="620"/>
        <v/>
      </c>
      <c r="AU2404" s="10" t="str">
        <f t="shared" si="621"/>
        <v/>
      </c>
      <c r="AV2404" s="10" t="str">
        <f t="shared" si="622"/>
        <v/>
      </c>
      <c r="AW2404" s="10" t="str">
        <f t="shared" si="623"/>
        <v/>
      </c>
      <c r="AX2404" s="10" t="str">
        <f t="shared" si="614"/>
        <v/>
      </c>
      <c r="AY2404" s="10" t="str">
        <f t="shared" si="624"/>
        <v/>
      </c>
      <c r="AZ2404" s="23">
        <f t="shared" si="625"/>
        <v>0</v>
      </c>
      <c r="BA2404" s="10">
        <f t="shared" si="626"/>
        <v>0</v>
      </c>
    </row>
    <row r="2405" spans="1:53" x14ac:dyDescent="0.25">
      <c r="A2405" s="64" t="str">
        <f t="shared" si="627"/>
        <v/>
      </c>
      <c r="C2405" s="1"/>
      <c r="D2405" s="1"/>
      <c r="E2405" s="1"/>
      <c r="F2405" s="1"/>
      <c r="G2405" s="3" t="str">
        <f t="shared" ca="1" si="628"/>
        <v/>
      </c>
      <c r="H2405" s="16" t="str">
        <f t="shared" si="615"/>
        <v/>
      </c>
      <c r="AF2405" s="67"/>
      <c r="AH2405" s="6">
        <f t="shared" ca="1" si="613"/>
        <v>44152</v>
      </c>
      <c r="AP2405" s="10" t="str">
        <f t="shared" si="616"/>
        <v/>
      </c>
      <c r="AQ2405" s="10" t="str">
        <f t="shared" si="617"/>
        <v/>
      </c>
      <c r="AR2405" s="10" t="str">
        <f t="shared" si="618"/>
        <v/>
      </c>
      <c r="AS2405" s="10" t="str">
        <f t="shared" si="619"/>
        <v/>
      </c>
      <c r="AT2405" s="10" t="str">
        <f t="shared" si="620"/>
        <v/>
      </c>
      <c r="AU2405" s="10" t="str">
        <f t="shared" si="621"/>
        <v/>
      </c>
      <c r="AV2405" s="10" t="str">
        <f t="shared" si="622"/>
        <v/>
      </c>
      <c r="AW2405" s="10" t="str">
        <f t="shared" si="623"/>
        <v/>
      </c>
      <c r="AX2405" s="10" t="str">
        <f t="shared" si="614"/>
        <v/>
      </c>
      <c r="AY2405" s="10" t="str">
        <f t="shared" si="624"/>
        <v/>
      </c>
      <c r="AZ2405" s="23">
        <f t="shared" si="625"/>
        <v>0</v>
      </c>
      <c r="BA2405" s="10">
        <f t="shared" si="626"/>
        <v>0</v>
      </c>
    </row>
    <row r="2406" spans="1:53" x14ac:dyDescent="0.25">
      <c r="A2406" s="4" t="str">
        <f t="shared" si="627"/>
        <v/>
      </c>
      <c r="B2406" s="28"/>
      <c r="C2406" s="29"/>
      <c r="D2406" s="29"/>
      <c r="E2406" s="29"/>
      <c r="F2406" s="29"/>
      <c r="G2406" s="30" t="str">
        <f t="shared" ca="1" si="628"/>
        <v/>
      </c>
      <c r="H2406" s="16" t="str">
        <f t="shared" si="615"/>
        <v/>
      </c>
      <c r="AF2406" s="67"/>
      <c r="AH2406" s="6">
        <f t="shared" ca="1" si="613"/>
        <v>44152</v>
      </c>
      <c r="AP2406" s="10" t="str">
        <f t="shared" si="616"/>
        <v/>
      </c>
      <c r="AQ2406" s="10" t="str">
        <f t="shared" si="617"/>
        <v/>
      </c>
      <c r="AR2406" s="10" t="str">
        <f t="shared" si="618"/>
        <v/>
      </c>
      <c r="AS2406" s="10" t="str">
        <f t="shared" si="619"/>
        <v/>
      </c>
      <c r="AT2406" s="10" t="str">
        <f t="shared" si="620"/>
        <v/>
      </c>
      <c r="AU2406" s="10" t="str">
        <f t="shared" si="621"/>
        <v/>
      </c>
      <c r="AV2406" s="10" t="str">
        <f t="shared" si="622"/>
        <v/>
      </c>
      <c r="AW2406" s="10" t="str">
        <f t="shared" si="623"/>
        <v/>
      </c>
      <c r="AX2406" s="10" t="str">
        <f t="shared" si="614"/>
        <v/>
      </c>
      <c r="AY2406" s="10" t="str">
        <f t="shared" si="624"/>
        <v/>
      </c>
      <c r="AZ2406" s="23">
        <f t="shared" si="625"/>
        <v>0</v>
      </c>
      <c r="BA2406" s="10">
        <f t="shared" si="626"/>
        <v>0</v>
      </c>
    </row>
    <row r="2407" spans="1:53" x14ac:dyDescent="0.25">
      <c r="A2407" s="64" t="str">
        <f t="shared" si="627"/>
        <v/>
      </c>
      <c r="C2407" s="1"/>
      <c r="D2407" s="1"/>
      <c r="E2407" s="1"/>
      <c r="F2407" s="1"/>
      <c r="G2407" s="3" t="str">
        <f t="shared" ca="1" si="628"/>
        <v/>
      </c>
      <c r="H2407" s="16" t="str">
        <f t="shared" si="615"/>
        <v/>
      </c>
      <c r="AF2407" s="67"/>
      <c r="AH2407" s="6">
        <f t="shared" ca="1" si="613"/>
        <v>44152</v>
      </c>
      <c r="AP2407" s="10" t="str">
        <f t="shared" si="616"/>
        <v/>
      </c>
      <c r="AQ2407" s="10" t="str">
        <f t="shared" si="617"/>
        <v/>
      </c>
      <c r="AR2407" s="10" t="str">
        <f t="shared" si="618"/>
        <v/>
      </c>
      <c r="AS2407" s="10" t="str">
        <f t="shared" si="619"/>
        <v/>
      </c>
      <c r="AT2407" s="10" t="str">
        <f t="shared" si="620"/>
        <v/>
      </c>
      <c r="AU2407" s="10" t="str">
        <f t="shared" si="621"/>
        <v/>
      </c>
      <c r="AV2407" s="10" t="str">
        <f t="shared" si="622"/>
        <v/>
      </c>
      <c r="AW2407" s="10" t="str">
        <f t="shared" si="623"/>
        <v/>
      </c>
      <c r="AX2407" s="10" t="str">
        <f t="shared" si="614"/>
        <v/>
      </c>
      <c r="AY2407" s="10" t="str">
        <f t="shared" si="624"/>
        <v/>
      </c>
      <c r="AZ2407" s="23">
        <f t="shared" si="625"/>
        <v>0</v>
      </c>
      <c r="BA2407" s="10">
        <f t="shared" si="626"/>
        <v>0</v>
      </c>
    </row>
    <row r="2408" spans="1:53" x14ac:dyDescent="0.25">
      <c r="A2408" s="4" t="str">
        <f t="shared" si="627"/>
        <v/>
      </c>
      <c r="B2408" s="28"/>
      <c r="C2408" s="29"/>
      <c r="D2408" s="29"/>
      <c r="E2408" s="29"/>
      <c r="F2408" s="29"/>
      <c r="G2408" s="30" t="str">
        <f t="shared" ca="1" si="628"/>
        <v/>
      </c>
      <c r="H2408" s="16" t="str">
        <f t="shared" si="615"/>
        <v/>
      </c>
      <c r="AF2408" s="67"/>
      <c r="AH2408" s="6">
        <f t="shared" ca="1" si="613"/>
        <v>44152</v>
      </c>
      <c r="AP2408" s="10" t="str">
        <f t="shared" si="616"/>
        <v/>
      </c>
      <c r="AQ2408" s="10" t="str">
        <f t="shared" si="617"/>
        <v/>
      </c>
      <c r="AR2408" s="10" t="str">
        <f t="shared" si="618"/>
        <v/>
      </c>
      <c r="AS2408" s="10" t="str">
        <f t="shared" si="619"/>
        <v/>
      </c>
      <c r="AT2408" s="10" t="str">
        <f t="shared" si="620"/>
        <v/>
      </c>
      <c r="AU2408" s="10" t="str">
        <f t="shared" si="621"/>
        <v/>
      </c>
      <c r="AV2408" s="10" t="str">
        <f t="shared" si="622"/>
        <v/>
      </c>
      <c r="AW2408" s="10" t="str">
        <f t="shared" si="623"/>
        <v/>
      </c>
      <c r="AX2408" s="10" t="str">
        <f t="shared" si="614"/>
        <v/>
      </c>
      <c r="AY2408" s="10" t="str">
        <f t="shared" si="624"/>
        <v/>
      </c>
      <c r="AZ2408" s="23">
        <f t="shared" si="625"/>
        <v>0</v>
      </c>
      <c r="BA2408" s="10">
        <f t="shared" si="626"/>
        <v>0</v>
      </c>
    </row>
    <row r="2409" spans="1:53" x14ac:dyDescent="0.25">
      <c r="A2409" s="64" t="str">
        <f t="shared" si="627"/>
        <v/>
      </c>
      <c r="C2409" s="1"/>
      <c r="D2409" s="1"/>
      <c r="E2409" s="1"/>
      <c r="F2409" s="1"/>
      <c r="G2409" s="3" t="str">
        <f t="shared" ca="1" si="628"/>
        <v/>
      </c>
      <c r="H2409" s="16" t="str">
        <f t="shared" si="615"/>
        <v/>
      </c>
      <c r="AF2409" s="67"/>
      <c r="AH2409" s="6">
        <f t="shared" ca="1" si="613"/>
        <v>44152</v>
      </c>
      <c r="AP2409" s="10" t="str">
        <f t="shared" si="616"/>
        <v/>
      </c>
      <c r="AQ2409" s="10" t="str">
        <f t="shared" si="617"/>
        <v/>
      </c>
      <c r="AR2409" s="10" t="str">
        <f t="shared" si="618"/>
        <v/>
      </c>
      <c r="AS2409" s="10" t="str">
        <f t="shared" si="619"/>
        <v/>
      </c>
      <c r="AT2409" s="10" t="str">
        <f t="shared" si="620"/>
        <v/>
      </c>
      <c r="AU2409" s="10" t="str">
        <f t="shared" si="621"/>
        <v/>
      </c>
      <c r="AV2409" s="10" t="str">
        <f t="shared" si="622"/>
        <v/>
      </c>
      <c r="AW2409" s="10" t="str">
        <f t="shared" si="623"/>
        <v/>
      </c>
      <c r="AX2409" s="10" t="str">
        <f t="shared" si="614"/>
        <v/>
      </c>
      <c r="AY2409" s="10" t="str">
        <f t="shared" si="624"/>
        <v/>
      </c>
      <c r="AZ2409" s="23">
        <f t="shared" si="625"/>
        <v>0</v>
      </c>
      <c r="BA2409" s="10">
        <f t="shared" si="626"/>
        <v>0</v>
      </c>
    </row>
    <row r="2410" spans="1:53" x14ac:dyDescent="0.25">
      <c r="A2410" s="4" t="str">
        <f t="shared" si="627"/>
        <v/>
      </c>
      <c r="B2410" s="28"/>
      <c r="C2410" s="29"/>
      <c r="D2410" s="29"/>
      <c r="E2410" s="29"/>
      <c r="F2410" s="29"/>
      <c r="G2410" s="30" t="str">
        <f t="shared" ca="1" si="628"/>
        <v/>
      </c>
      <c r="H2410" s="16" t="str">
        <f t="shared" si="615"/>
        <v/>
      </c>
      <c r="AF2410" s="67"/>
      <c r="AH2410" s="6">
        <f t="shared" ca="1" si="613"/>
        <v>44152</v>
      </c>
      <c r="AP2410" s="10" t="str">
        <f t="shared" si="616"/>
        <v/>
      </c>
      <c r="AQ2410" s="10" t="str">
        <f t="shared" si="617"/>
        <v/>
      </c>
      <c r="AR2410" s="10" t="str">
        <f t="shared" si="618"/>
        <v/>
      </c>
      <c r="AS2410" s="10" t="str">
        <f t="shared" si="619"/>
        <v/>
      </c>
      <c r="AT2410" s="10" t="str">
        <f t="shared" si="620"/>
        <v/>
      </c>
      <c r="AU2410" s="10" t="str">
        <f t="shared" si="621"/>
        <v/>
      </c>
      <c r="AV2410" s="10" t="str">
        <f t="shared" si="622"/>
        <v/>
      </c>
      <c r="AW2410" s="10" t="str">
        <f t="shared" si="623"/>
        <v/>
      </c>
      <c r="AX2410" s="10" t="str">
        <f t="shared" si="614"/>
        <v/>
      </c>
      <c r="AY2410" s="10" t="str">
        <f t="shared" si="624"/>
        <v/>
      </c>
      <c r="AZ2410" s="23">
        <f t="shared" si="625"/>
        <v>0</v>
      </c>
      <c r="BA2410" s="10">
        <f t="shared" si="626"/>
        <v>0</v>
      </c>
    </row>
    <row r="2411" spans="1:53" x14ac:dyDescent="0.25">
      <c r="A2411" s="64" t="str">
        <f t="shared" si="627"/>
        <v/>
      </c>
      <c r="C2411" s="1"/>
      <c r="D2411" s="1"/>
      <c r="E2411" s="1"/>
      <c r="F2411" s="1"/>
      <c r="G2411" s="3" t="str">
        <f t="shared" ca="1" si="628"/>
        <v/>
      </c>
      <c r="H2411" s="16" t="str">
        <f t="shared" si="615"/>
        <v/>
      </c>
      <c r="AF2411" s="67"/>
      <c r="AH2411" s="6">
        <f t="shared" ca="1" si="613"/>
        <v>44152</v>
      </c>
      <c r="AP2411" s="10" t="str">
        <f t="shared" si="616"/>
        <v/>
      </c>
      <c r="AQ2411" s="10" t="str">
        <f t="shared" si="617"/>
        <v/>
      </c>
      <c r="AR2411" s="10" t="str">
        <f t="shared" si="618"/>
        <v/>
      </c>
      <c r="AS2411" s="10" t="str">
        <f t="shared" si="619"/>
        <v/>
      </c>
      <c r="AT2411" s="10" t="str">
        <f t="shared" si="620"/>
        <v/>
      </c>
      <c r="AU2411" s="10" t="str">
        <f t="shared" si="621"/>
        <v/>
      </c>
      <c r="AV2411" s="10" t="str">
        <f t="shared" si="622"/>
        <v/>
      </c>
      <c r="AW2411" s="10" t="str">
        <f t="shared" si="623"/>
        <v/>
      </c>
      <c r="AX2411" s="10" t="str">
        <f t="shared" si="614"/>
        <v/>
      </c>
      <c r="AY2411" s="10" t="str">
        <f t="shared" si="624"/>
        <v/>
      </c>
      <c r="AZ2411" s="23">
        <f t="shared" si="625"/>
        <v>0</v>
      </c>
      <c r="BA2411" s="10">
        <f t="shared" si="626"/>
        <v>0</v>
      </c>
    </row>
    <row r="2412" spans="1:53" x14ac:dyDescent="0.25">
      <c r="A2412" s="4" t="str">
        <f t="shared" si="627"/>
        <v/>
      </c>
      <c r="B2412" s="28"/>
      <c r="C2412" s="29"/>
      <c r="D2412" s="29"/>
      <c r="E2412" s="29"/>
      <c r="F2412" s="29"/>
      <c r="G2412" s="30" t="str">
        <f t="shared" ca="1" si="628"/>
        <v/>
      </c>
      <c r="H2412" s="16" t="str">
        <f t="shared" si="615"/>
        <v/>
      </c>
      <c r="AF2412" s="67"/>
      <c r="AH2412" s="6">
        <f t="shared" ca="1" si="613"/>
        <v>44152</v>
      </c>
      <c r="AP2412" s="10" t="str">
        <f t="shared" si="616"/>
        <v/>
      </c>
      <c r="AQ2412" s="10" t="str">
        <f t="shared" si="617"/>
        <v/>
      </c>
      <c r="AR2412" s="10" t="str">
        <f t="shared" si="618"/>
        <v/>
      </c>
      <c r="AS2412" s="10" t="str">
        <f t="shared" si="619"/>
        <v/>
      </c>
      <c r="AT2412" s="10" t="str">
        <f t="shared" si="620"/>
        <v/>
      </c>
      <c r="AU2412" s="10" t="str">
        <f t="shared" si="621"/>
        <v/>
      </c>
      <c r="AV2412" s="10" t="str">
        <f t="shared" si="622"/>
        <v/>
      </c>
      <c r="AW2412" s="10" t="str">
        <f t="shared" si="623"/>
        <v/>
      </c>
      <c r="AX2412" s="10" t="str">
        <f t="shared" si="614"/>
        <v/>
      </c>
      <c r="AY2412" s="10" t="str">
        <f t="shared" si="624"/>
        <v/>
      </c>
      <c r="AZ2412" s="23">
        <f t="shared" si="625"/>
        <v>0</v>
      </c>
      <c r="BA2412" s="10">
        <f t="shared" si="626"/>
        <v>0</v>
      </c>
    </row>
    <row r="2413" spans="1:53" x14ac:dyDescent="0.25">
      <c r="A2413" s="64" t="str">
        <f t="shared" si="627"/>
        <v/>
      </c>
      <c r="C2413" s="1"/>
      <c r="D2413" s="1"/>
      <c r="E2413" s="1"/>
      <c r="F2413" s="1"/>
      <c r="G2413" s="3" t="str">
        <f t="shared" ca="1" si="628"/>
        <v/>
      </c>
      <c r="H2413" s="16" t="str">
        <f t="shared" si="615"/>
        <v/>
      </c>
      <c r="AF2413" s="67"/>
      <c r="AH2413" s="6">
        <f t="shared" ca="1" si="613"/>
        <v>44152</v>
      </c>
      <c r="AP2413" s="10" t="str">
        <f t="shared" si="616"/>
        <v/>
      </c>
      <c r="AQ2413" s="10" t="str">
        <f t="shared" si="617"/>
        <v/>
      </c>
      <c r="AR2413" s="10" t="str">
        <f t="shared" si="618"/>
        <v/>
      </c>
      <c r="AS2413" s="10" t="str">
        <f t="shared" si="619"/>
        <v/>
      </c>
      <c r="AT2413" s="10" t="str">
        <f t="shared" si="620"/>
        <v/>
      </c>
      <c r="AU2413" s="10" t="str">
        <f t="shared" si="621"/>
        <v/>
      </c>
      <c r="AV2413" s="10" t="str">
        <f t="shared" si="622"/>
        <v/>
      </c>
      <c r="AW2413" s="10" t="str">
        <f t="shared" si="623"/>
        <v/>
      </c>
      <c r="AX2413" s="10" t="str">
        <f t="shared" si="614"/>
        <v/>
      </c>
      <c r="AY2413" s="10" t="str">
        <f t="shared" si="624"/>
        <v/>
      </c>
      <c r="AZ2413" s="23">
        <f t="shared" si="625"/>
        <v>0</v>
      </c>
      <c r="BA2413" s="10">
        <f t="shared" si="626"/>
        <v>0</v>
      </c>
    </row>
    <row r="2414" spans="1:53" x14ac:dyDescent="0.25">
      <c r="A2414" s="4" t="str">
        <f t="shared" si="627"/>
        <v/>
      </c>
      <c r="B2414" s="28"/>
      <c r="C2414" s="29"/>
      <c r="D2414" s="29"/>
      <c r="E2414" s="29"/>
      <c r="F2414" s="29"/>
      <c r="G2414" s="30" t="str">
        <f t="shared" ca="1" si="628"/>
        <v/>
      </c>
      <c r="H2414" s="16" t="str">
        <f t="shared" si="615"/>
        <v/>
      </c>
      <c r="AF2414" s="67"/>
      <c r="AH2414" s="6">
        <f t="shared" ca="1" si="613"/>
        <v>44152</v>
      </c>
      <c r="AP2414" s="10" t="str">
        <f t="shared" si="616"/>
        <v/>
      </c>
      <c r="AQ2414" s="10" t="str">
        <f t="shared" si="617"/>
        <v/>
      </c>
      <c r="AR2414" s="10" t="str">
        <f t="shared" si="618"/>
        <v/>
      </c>
      <c r="AS2414" s="10" t="str">
        <f t="shared" si="619"/>
        <v/>
      </c>
      <c r="AT2414" s="10" t="str">
        <f t="shared" si="620"/>
        <v/>
      </c>
      <c r="AU2414" s="10" t="str">
        <f t="shared" si="621"/>
        <v/>
      </c>
      <c r="AV2414" s="10" t="str">
        <f t="shared" si="622"/>
        <v/>
      </c>
      <c r="AW2414" s="10" t="str">
        <f t="shared" si="623"/>
        <v/>
      </c>
      <c r="AX2414" s="10" t="str">
        <f t="shared" si="614"/>
        <v/>
      </c>
      <c r="AY2414" s="10" t="str">
        <f t="shared" si="624"/>
        <v/>
      </c>
      <c r="AZ2414" s="23">
        <f t="shared" si="625"/>
        <v>0</v>
      </c>
      <c r="BA2414" s="10">
        <f t="shared" si="626"/>
        <v>0</v>
      </c>
    </row>
    <row r="2415" spans="1:53" x14ac:dyDescent="0.25">
      <c r="A2415" s="64" t="str">
        <f t="shared" si="627"/>
        <v/>
      </c>
      <c r="C2415" s="1"/>
      <c r="D2415" s="1"/>
      <c r="E2415" s="1"/>
      <c r="F2415" s="1"/>
      <c r="G2415" s="3" t="str">
        <f t="shared" ca="1" si="628"/>
        <v/>
      </c>
      <c r="H2415" s="16" t="str">
        <f t="shared" si="615"/>
        <v/>
      </c>
      <c r="AF2415" s="67"/>
      <c r="AH2415" s="6">
        <f t="shared" ca="1" si="613"/>
        <v>44152</v>
      </c>
      <c r="AP2415" s="10" t="str">
        <f t="shared" si="616"/>
        <v/>
      </c>
      <c r="AQ2415" s="10" t="str">
        <f t="shared" si="617"/>
        <v/>
      </c>
      <c r="AR2415" s="10" t="str">
        <f t="shared" si="618"/>
        <v/>
      </c>
      <c r="AS2415" s="10" t="str">
        <f t="shared" si="619"/>
        <v/>
      </c>
      <c r="AT2415" s="10" t="str">
        <f t="shared" si="620"/>
        <v/>
      </c>
      <c r="AU2415" s="10" t="str">
        <f t="shared" si="621"/>
        <v/>
      </c>
      <c r="AV2415" s="10" t="str">
        <f t="shared" si="622"/>
        <v/>
      </c>
      <c r="AW2415" s="10" t="str">
        <f t="shared" si="623"/>
        <v/>
      </c>
      <c r="AX2415" s="10" t="str">
        <f t="shared" si="614"/>
        <v/>
      </c>
      <c r="AY2415" s="10" t="str">
        <f t="shared" si="624"/>
        <v/>
      </c>
      <c r="AZ2415" s="23">
        <f t="shared" si="625"/>
        <v>0</v>
      </c>
      <c r="BA2415" s="10">
        <f t="shared" si="626"/>
        <v>0</v>
      </c>
    </row>
    <row r="2416" spans="1:53" x14ac:dyDescent="0.25">
      <c r="A2416" s="4" t="str">
        <f t="shared" si="627"/>
        <v/>
      </c>
      <c r="B2416" s="28"/>
      <c r="C2416" s="29"/>
      <c r="D2416" s="29"/>
      <c r="E2416" s="29"/>
      <c r="F2416" s="29"/>
      <c r="G2416" s="30" t="str">
        <f t="shared" ca="1" si="628"/>
        <v/>
      </c>
      <c r="H2416" s="16" t="str">
        <f t="shared" si="615"/>
        <v/>
      </c>
      <c r="AF2416" s="67"/>
      <c r="AH2416" s="6">
        <f t="shared" ca="1" si="613"/>
        <v>44152</v>
      </c>
      <c r="AP2416" s="10" t="str">
        <f t="shared" si="616"/>
        <v/>
      </c>
      <c r="AQ2416" s="10" t="str">
        <f t="shared" si="617"/>
        <v/>
      </c>
      <c r="AR2416" s="10" t="str">
        <f t="shared" si="618"/>
        <v/>
      </c>
      <c r="AS2416" s="10" t="str">
        <f t="shared" si="619"/>
        <v/>
      </c>
      <c r="AT2416" s="10" t="str">
        <f t="shared" si="620"/>
        <v/>
      </c>
      <c r="AU2416" s="10" t="str">
        <f t="shared" si="621"/>
        <v/>
      </c>
      <c r="AV2416" s="10" t="str">
        <f t="shared" si="622"/>
        <v/>
      </c>
      <c r="AW2416" s="10" t="str">
        <f t="shared" si="623"/>
        <v/>
      </c>
      <c r="AX2416" s="10" t="str">
        <f t="shared" si="614"/>
        <v/>
      </c>
      <c r="AY2416" s="10" t="str">
        <f t="shared" si="624"/>
        <v/>
      </c>
      <c r="AZ2416" s="23">
        <f t="shared" si="625"/>
        <v>0</v>
      </c>
      <c r="BA2416" s="10">
        <f t="shared" si="626"/>
        <v>0</v>
      </c>
    </row>
    <row r="2417" spans="1:53" x14ac:dyDescent="0.25">
      <c r="A2417" s="64" t="str">
        <f t="shared" si="627"/>
        <v/>
      </c>
      <c r="C2417" s="1"/>
      <c r="D2417" s="1"/>
      <c r="E2417" s="1"/>
      <c r="F2417" s="1"/>
      <c r="G2417" s="3" t="str">
        <f t="shared" ca="1" si="628"/>
        <v/>
      </c>
      <c r="H2417" s="16" t="str">
        <f t="shared" si="615"/>
        <v/>
      </c>
      <c r="AF2417" s="67"/>
      <c r="AH2417" s="6">
        <f t="shared" ca="1" si="613"/>
        <v>44152</v>
      </c>
      <c r="AP2417" s="10" t="str">
        <f t="shared" si="616"/>
        <v/>
      </c>
      <c r="AQ2417" s="10" t="str">
        <f t="shared" si="617"/>
        <v/>
      </c>
      <c r="AR2417" s="10" t="str">
        <f t="shared" si="618"/>
        <v/>
      </c>
      <c r="AS2417" s="10" t="str">
        <f t="shared" si="619"/>
        <v/>
      </c>
      <c r="AT2417" s="10" t="str">
        <f t="shared" si="620"/>
        <v/>
      </c>
      <c r="AU2417" s="10" t="str">
        <f t="shared" si="621"/>
        <v/>
      </c>
      <c r="AV2417" s="10" t="str">
        <f t="shared" si="622"/>
        <v/>
      </c>
      <c r="AW2417" s="10" t="str">
        <f t="shared" si="623"/>
        <v/>
      </c>
      <c r="AX2417" s="10" t="str">
        <f t="shared" si="614"/>
        <v/>
      </c>
      <c r="AY2417" s="10" t="str">
        <f t="shared" si="624"/>
        <v/>
      </c>
      <c r="AZ2417" s="23">
        <f t="shared" si="625"/>
        <v>0</v>
      </c>
      <c r="BA2417" s="10">
        <f t="shared" si="626"/>
        <v>0</v>
      </c>
    </row>
    <row r="2418" spans="1:53" x14ac:dyDescent="0.25">
      <c r="A2418" s="4" t="str">
        <f t="shared" si="627"/>
        <v/>
      </c>
      <c r="B2418" s="28"/>
      <c r="C2418" s="29"/>
      <c r="D2418" s="29"/>
      <c r="E2418" s="29"/>
      <c r="F2418" s="29"/>
      <c r="G2418" s="30" t="str">
        <f t="shared" ca="1" si="628"/>
        <v/>
      </c>
      <c r="H2418" s="16" t="str">
        <f t="shared" si="615"/>
        <v/>
      </c>
      <c r="AF2418" s="67"/>
      <c r="AH2418" s="6">
        <f t="shared" ca="1" si="613"/>
        <v>44152</v>
      </c>
      <c r="AP2418" s="10" t="str">
        <f t="shared" si="616"/>
        <v/>
      </c>
      <c r="AQ2418" s="10" t="str">
        <f t="shared" si="617"/>
        <v/>
      </c>
      <c r="AR2418" s="10" t="str">
        <f t="shared" si="618"/>
        <v/>
      </c>
      <c r="AS2418" s="10" t="str">
        <f t="shared" si="619"/>
        <v/>
      </c>
      <c r="AT2418" s="10" t="str">
        <f t="shared" si="620"/>
        <v/>
      </c>
      <c r="AU2418" s="10" t="str">
        <f t="shared" si="621"/>
        <v/>
      </c>
      <c r="AV2418" s="10" t="str">
        <f t="shared" si="622"/>
        <v/>
      </c>
      <c r="AW2418" s="10" t="str">
        <f t="shared" si="623"/>
        <v/>
      </c>
      <c r="AX2418" s="10" t="str">
        <f t="shared" si="614"/>
        <v/>
      </c>
      <c r="AY2418" s="10" t="str">
        <f t="shared" si="624"/>
        <v/>
      </c>
      <c r="AZ2418" s="23">
        <f t="shared" si="625"/>
        <v>0</v>
      </c>
      <c r="BA2418" s="10">
        <f t="shared" si="626"/>
        <v>0</v>
      </c>
    </row>
    <row r="2419" spans="1:53" x14ac:dyDescent="0.25">
      <c r="A2419" s="64" t="str">
        <f t="shared" si="627"/>
        <v/>
      </c>
      <c r="C2419" s="1"/>
      <c r="D2419" s="1"/>
      <c r="E2419" s="1"/>
      <c r="F2419" s="1"/>
      <c r="G2419" s="3" t="str">
        <f t="shared" ca="1" si="628"/>
        <v/>
      </c>
      <c r="H2419" s="16" t="str">
        <f t="shared" si="615"/>
        <v/>
      </c>
      <c r="AF2419" s="67"/>
      <c r="AH2419" s="6">
        <f t="shared" ca="1" si="613"/>
        <v>44152</v>
      </c>
      <c r="AP2419" s="10" t="str">
        <f t="shared" si="616"/>
        <v/>
      </c>
      <c r="AQ2419" s="10" t="str">
        <f t="shared" si="617"/>
        <v/>
      </c>
      <c r="AR2419" s="10" t="str">
        <f t="shared" si="618"/>
        <v/>
      </c>
      <c r="AS2419" s="10" t="str">
        <f t="shared" si="619"/>
        <v/>
      </c>
      <c r="AT2419" s="10" t="str">
        <f t="shared" si="620"/>
        <v/>
      </c>
      <c r="AU2419" s="10" t="str">
        <f t="shared" si="621"/>
        <v/>
      </c>
      <c r="AV2419" s="10" t="str">
        <f t="shared" si="622"/>
        <v/>
      </c>
      <c r="AW2419" s="10" t="str">
        <f t="shared" si="623"/>
        <v/>
      </c>
      <c r="AX2419" s="10" t="str">
        <f t="shared" si="614"/>
        <v/>
      </c>
      <c r="AY2419" s="10" t="str">
        <f t="shared" si="624"/>
        <v/>
      </c>
      <c r="AZ2419" s="23">
        <f t="shared" si="625"/>
        <v>0</v>
      </c>
      <c r="BA2419" s="10">
        <f t="shared" si="626"/>
        <v>0</v>
      </c>
    </row>
    <row r="2420" spans="1:53" x14ac:dyDescent="0.25">
      <c r="A2420" s="4" t="str">
        <f t="shared" si="627"/>
        <v/>
      </c>
      <c r="B2420" s="28"/>
      <c r="C2420" s="29"/>
      <c r="D2420" s="29"/>
      <c r="E2420" s="29"/>
      <c r="F2420" s="29"/>
      <c r="G2420" s="30" t="str">
        <f t="shared" ca="1" si="628"/>
        <v/>
      </c>
      <c r="H2420" s="16" t="str">
        <f t="shared" si="615"/>
        <v/>
      </c>
      <c r="AF2420" s="67"/>
      <c r="AH2420" s="6">
        <f t="shared" ca="1" si="613"/>
        <v>44152</v>
      </c>
      <c r="AP2420" s="10" t="str">
        <f t="shared" si="616"/>
        <v/>
      </c>
      <c r="AQ2420" s="10" t="str">
        <f t="shared" si="617"/>
        <v/>
      </c>
      <c r="AR2420" s="10" t="str">
        <f t="shared" si="618"/>
        <v/>
      </c>
      <c r="AS2420" s="10" t="str">
        <f t="shared" si="619"/>
        <v/>
      </c>
      <c r="AT2420" s="10" t="str">
        <f t="shared" si="620"/>
        <v/>
      </c>
      <c r="AU2420" s="10" t="str">
        <f t="shared" si="621"/>
        <v/>
      </c>
      <c r="AV2420" s="10" t="str">
        <f t="shared" si="622"/>
        <v/>
      </c>
      <c r="AW2420" s="10" t="str">
        <f t="shared" si="623"/>
        <v/>
      </c>
      <c r="AX2420" s="10" t="str">
        <f t="shared" si="614"/>
        <v/>
      </c>
      <c r="AY2420" s="10" t="str">
        <f t="shared" si="624"/>
        <v/>
      </c>
      <c r="AZ2420" s="23">
        <f t="shared" si="625"/>
        <v>0</v>
      </c>
      <c r="BA2420" s="10">
        <f t="shared" si="626"/>
        <v>0</v>
      </c>
    </row>
    <row r="2421" spans="1:53" x14ac:dyDescent="0.25">
      <c r="A2421" s="64" t="str">
        <f t="shared" si="627"/>
        <v/>
      </c>
      <c r="C2421" s="1"/>
      <c r="D2421" s="1"/>
      <c r="E2421" s="1"/>
      <c r="F2421" s="1"/>
      <c r="G2421" s="3" t="str">
        <f t="shared" ca="1" si="628"/>
        <v/>
      </c>
      <c r="H2421" s="16" t="str">
        <f t="shared" si="615"/>
        <v/>
      </c>
      <c r="AF2421" s="67"/>
      <c r="AH2421" s="6">
        <f t="shared" ca="1" si="613"/>
        <v>44152</v>
      </c>
      <c r="AP2421" s="10" t="str">
        <f t="shared" si="616"/>
        <v/>
      </c>
      <c r="AQ2421" s="10" t="str">
        <f t="shared" si="617"/>
        <v/>
      </c>
      <c r="AR2421" s="10" t="str">
        <f t="shared" si="618"/>
        <v/>
      </c>
      <c r="AS2421" s="10" t="str">
        <f t="shared" si="619"/>
        <v/>
      </c>
      <c r="AT2421" s="10" t="str">
        <f t="shared" si="620"/>
        <v/>
      </c>
      <c r="AU2421" s="10" t="str">
        <f t="shared" si="621"/>
        <v/>
      </c>
      <c r="AV2421" s="10" t="str">
        <f t="shared" si="622"/>
        <v/>
      </c>
      <c r="AW2421" s="10" t="str">
        <f t="shared" si="623"/>
        <v/>
      </c>
      <c r="AX2421" s="10" t="str">
        <f t="shared" si="614"/>
        <v/>
      </c>
      <c r="AY2421" s="10" t="str">
        <f t="shared" si="624"/>
        <v/>
      </c>
      <c r="AZ2421" s="23">
        <f t="shared" si="625"/>
        <v>0</v>
      </c>
      <c r="BA2421" s="10">
        <f t="shared" si="626"/>
        <v>0</v>
      </c>
    </row>
    <row r="2422" spans="1:53" x14ac:dyDescent="0.25">
      <c r="A2422" s="4" t="str">
        <f t="shared" si="627"/>
        <v/>
      </c>
      <c r="B2422" s="28"/>
      <c r="C2422" s="29"/>
      <c r="D2422" s="29"/>
      <c r="E2422" s="29"/>
      <c r="F2422" s="29"/>
      <c r="G2422" s="30" t="str">
        <f t="shared" ca="1" si="628"/>
        <v/>
      </c>
      <c r="H2422" s="16" t="str">
        <f t="shared" si="615"/>
        <v/>
      </c>
      <c r="AF2422" s="67"/>
      <c r="AH2422" s="6">
        <f t="shared" ca="1" si="613"/>
        <v>44152</v>
      </c>
      <c r="AP2422" s="10" t="str">
        <f t="shared" si="616"/>
        <v/>
      </c>
      <c r="AQ2422" s="10" t="str">
        <f t="shared" si="617"/>
        <v/>
      </c>
      <c r="AR2422" s="10" t="str">
        <f t="shared" si="618"/>
        <v/>
      </c>
      <c r="AS2422" s="10" t="str">
        <f t="shared" si="619"/>
        <v/>
      </c>
      <c r="AT2422" s="10" t="str">
        <f t="shared" si="620"/>
        <v/>
      </c>
      <c r="AU2422" s="10" t="str">
        <f t="shared" si="621"/>
        <v/>
      </c>
      <c r="AV2422" s="10" t="str">
        <f t="shared" si="622"/>
        <v/>
      </c>
      <c r="AW2422" s="10" t="str">
        <f t="shared" si="623"/>
        <v/>
      </c>
      <c r="AX2422" s="10" t="str">
        <f t="shared" si="614"/>
        <v/>
      </c>
      <c r="AY2422" s="10" t="str">
        <f t="shared" si="624"/>
        <v/>
      </c>
      <c r="AZ2422" s="23">
        <f t="shared" si="625"/>
        <v>0</v>
      </c>
      <c r="BA2422" s="10">
        <f t="shared" si="626"/>
        <v>0</v>
      </c>
    </row>
    <row r="2423" spans="1:53" x14ac:dyDescent="0.25">
      <c r="A2423" s="64" t="str">
        <f t="shared" si="627"/>
        <v/>
      </c>
      <c r="C2423" s="1"/>
      <c r="D2423" s="1"/>
      <c r="E2423" s="1"/>
      <c r="F2423" s="1"/>
      <c r="G2423" s="3" t="str">
        <f t="shared" ca="1" si="628"/>
        <v/>
      </c>
      <c r="H2423" s="16" t="str">
        <f t="shared" si="615"/>
        <v/>
      </c>
      <c r="AF2423" s="67"/>
      <c r="AH2423" s="6">
        <f t="shared" ca="1" si="613"/>
        <v>44152</v>
      </c>
      <c r="AP2423" s="10" t="str">
        <f t="shared" si="616"/>
        <v/>
      </c>
      <c r="AQ2423" s="10" t="str">
        <f t="shared" si="617"/>
        <v/>
      </c>
      <c r="AR2423" s="10" t="str">
        <f t="shared" si="618"/>
        <v/>
      </c>
      <c r="AS2423" s="10" t="str">
        <f t="shared" si="619"/>
        <v/>
      </c>
      <c r="AT2423" s="10" t="str">
        <f t="shared" si="620"/>
        <v/>
      </c>
      <c r="AU2423" s="10" t="str">
        <f t="shared" si="621"/>
        <v/>
      </c>
      <c r="AV2423" s="10" t="str">
        <f t="shared" si="622"/>
        <v/>
      </c>
      <c r="AW2423" s="10" t="str">
        <f t="shared" si="623"/>
        <v/>
      </c>
      <c r="AX2423" s="10" t="str">
        <f t="shared" si="614"/>
        <v/>
      </c>
      <c r="AY2423" s="10" t="str">
        <f t="shared" si="624"/>
        <v/>
      </c>
      <c r="AZ2423" s="23">
        <f t="shared" si="625"/>
        <v>0</v>
      </c>
      <c r="BA2423" s="10">
        <f t="shared" si="626"/>
        <v>0</v>
      </c>
    </row>
    <row r="2424" spans="1:53" x14ac:dyDescent="0.25">
      <c r="A2424" s="4" t="str">
        <f t="shared" si="627"/>
        <v/>
      </c>
      <c r="B2424" s="28"/>
      <c r="C2424" s="29"/>
      <c r="D2424" s="29"/>
      <c r="E2424" s="29"/>
      <c r="F2424" s="29"/>
      <c r="G2424" s="30" t="str">
        <f t="shared" ca="1" si="628"/>
        <v/>
      </c>
      <c r="H2424" s="16" t="str">
        <f t="shared" si="615"/>
        <v/>
      </c>
      <c r="AF2424" s="67"/>
      <c r="AH2424" s="6">
        <f t="shared" ca="1" si="613"/>
        <v>44152</v>
      </c>
      <c r="AP2424" s="10" t="str">
        <f t="shared" si="616"/>
        <v/>
      </c>
      <c r="AQ2424" s="10" t="str">
        <f t="shared" si="617"/>
        <v/>
      </c>
      <c r="AR2424" s="10" t="str">
        <f t="shared" si="618"/>
        <v/>
      </c>
      <c r="AS2424" s="10" t="str">
        <f t="shared" si="619"/>
        <v/>
      </c>
      <c r="AT2424" s="10" t="str">
        <f t="shared" si="620"/>
        <v/>
      </c>
      <c r="AU2424" s="10" t="str">
        <f t="shared" si="621"/>
        <v/>
      </c>
      <c r="AV2424" s="10" t="str">
        <f t="shared" si="622"/>
        <v/>
      </c>
      <c r="AW2424" s="10" t="str">
        <f t="shared" si="623"/>
        <v/>
      </c>
      <c r="AX2424" s="10" t="str">
        <f t="shared" si="614"/>
        <v/>
      </c>
      <c r="AY2424" s="10" t="str">
        <f t="shared" si="624"/>
        <v/>
      </c>
      <c r="AZ2424" s="23">
        <f t="shared" si="625"/>
        <v>0</v>
      </c>
      <c r="BA2424" s="10">
        <f t="shared" si="626"/>
        <v>0</v>
      </c>
    </row>
    <row r="2425" spans="1:53" x14ac:dyDescent="0.25">
      <c r="A2425" s="64" t="str">
        <f t="shared" si="627"/>
        <v/>
      </c>
      <c r="C2425" s="1"/>
      <c r="D2425" s="1"/>
      <c r="E2425" s="1"/>
      <c r="F2425" s="1"/>
      <c r="G2425" s="3" t="str">
        <f t="shared" ca="1" si="628"/>
        <v/>
      </c>
      <c r="H2425" s="16" t="str">
        <f t="shared" si="615"/>
        <v/>
      </c>
      <c r="AF2425" s="67"/>
      <c r="AH2425" s="6">
        <f t="shared" ca="1" si="613"/>
        <v>44152</v>
      </c>
      <c r="AP2425" s="10" t="str">
        <f t="shared" si="616"/>
        <v/>
      </c>
      <c r="AQ2425" s="10" t="str">
        <f t="shared" si="617"/>
        <v/>
      </c>
      <c r="AR2425" s="10" t="str">
        <f t="shared" si="618"/>
        <v/>
      </c>
      <c r="AS2425" s="10" t="str">
        <f t="shared" si="619"/>
        <v/>
      </c>
      <c r="AT2425" s="10" t="str">
        <f t="shared" si="620"/>
        <v/>
      </c>
      <c r="AU2425" s="10" t="str">
        <f t="shared" si="621"/>
        <v/>
      </c>
      <c r="AV2425" s="10" t="str">
        <f t="shared" si="622"/>
        <v/>
      </c>
      <c r="AW2425" s="10" t="str">
        <f t="shared" si="623"/>
        <v/>
      </c>
      <c r="AX2425" s="10" t="str">
        <f t="shared" si="614"/>
        <v/>
      </c>
      <c r="AY2425" s="10" t="str">
        <f t="shared" si="624"/>
        <v/>
      </c>
      <c r="AZ2425" s="23">
        <f t="shared" si="625"/>
        <v>0</v>
      </c>
      <c r="BA2425" s="10">
        <f t="shared" si="626"/>
        <v>0</v>
      </c>
    </row>
    <row r="2426" spans="1:53" x14ac:dyDescent="0.25">
      <c r="A2426" s="4" t="str">
        <f t="shared" si="627"/>
        <v/>
      </c>
      <c r="B2426" s="28"/>
      <c r="C2426" s="29"/>
      <c r="D2426" s="29"/>
      <c r="E2426" s="29"/>
      <c r="F2426" s="29"/>
      <c r="G2426" s="30" t="str">
        <f t="shared" ca="1" si="628"/>
        <v/>
      </c>
      <c r="H2426" s="16" t="str">
        <f t="shared" si="615"/>
        <v/>
      </c>
      <c r="AF2426" s="67"/>
      <c r="AH2426" s="6">
        <f t="shared" ca="1" si="613"/>
        <v>44152</v>
      </c>
      <c r="AP2426" s="10" t="str">
        <f t="shared" si="616"/>
        <v/>
      </c>
      <c r="AQ2426" s="10" t="str">
        <f t="shared" si="617"/>
        <v/>
      </c>
      <c r="AR2426" s="10" t="str">
        <f t="shared" si="618"/>
        <v/>
      </c>
      <c r="AS2426" s="10" t="str">
        <f t="shared" si="619"/>
        <v/>
      </c>
      <c r="AT2426" s="10" t="str">
        <f t="shared" si="620"/>
        <v/>
      </c>
      <c r="AU2426" s="10" t="str">
        <f t="shared" si="621"/>
        <v/>
      </c>
      <c r="AV2426" s="10" t="str">
        <f t="shared" si="622"/>
        <v/>
      </c>
      <c r="AW2426" s="10" t="str">
        <f t="shared" si="623"/>
        <v/>
      </c>
      <c r="AX2426" s="10" t="str">
        <f t="shared" si="614"/>
        <v/>
      </c>
      <c r="AY2426" s="10" t="str">
        <f t="shared" si="624"/>
        <v/>
      </c>
      <c r="AZ2426" s="23">
        <f t="shared" si="625"/>
        <v>0</v>
      </c>
      <c r="BA2426" s="10">
        <f t="shared" si="626"/>
        <v>0</v>
      </c>
    </row>
    <row r="2427" spans="1:53" x14ac:dyDescent="0.25">
      <c r="A2427" s="64" t="str">
        <f t="shared" si="627"/>
        <v/>
      </c>
      <c r="C2427" s="1"/>
      <c r="D2427" s="1"/>
      <c r="E2427" s="1"/>
      <c r="F2427" s="1"/>
      <c r="G2427" s="3" t="str">
        <f t="shared" ca="1" si="628"/>
        <v/>
      </c>
      <c r="H2427" s="16" t="str">
        <f t="shared" si="615"/>
        <v/>
      </c>
      <c r="AF2427" s="67"/>
      <c r="AH2427" s="6">
        <f t="shared" ca="1" si="613"/>
        <v>44152</v>
      </c>
      <c r="AP2427" s="10" t="str">
        <f t="shared" si="616"/>
        <v/>
      </c>
      <c r="AQ2427" s="10" t="str">
        <f t="shared" si="617"/>
        <v/>
      </c>
      <c r="AR2427" s="10" t="str">
        <f t="shared" si="618"/>
        <v/>
      </c>
      <c r="AS2427" s="10" t="str">
        <f t="shared" si="619"/>
        <v/>
      </c>
      <c r="AT2427" s="10" t="str">
        <f t="shared" si="620"/>
        <v/>
      </c>
      <c r="AU2427" s="10" t="str">
        <f t="shared" si="621"/>
        <v/>
      </c>
      <c r="AV2427" s="10" t="str">
        <f t="shared" si="622"/>
        <v/>
      </c>
      <c r="AW2427" s="10" t="str">
        <f t="shared" si="623"/>
        <v/>
      </c>
      <c r="AX2427" s="10" t="str">
        <f t="shared" si="614"/>
        <v/>
      </c>
      <c r="AY2427" s="10" t="str">
        <f t="shared" si="624"/>
        <v/>
      </c>
      <c r="AZ2427" s="23">
        <f t="shared" si="625"/>
        <v>0</v>
      </c>
      <c r="BA2427" s="10">
        <f t="shared" si="626"/>
        <v>0</v>
      </c>
    </row>
    <row r="2428" spans="1:53" x14ac:dyDescent="0.25">
      <c r="A2428" s="4" t="str">
        <f t="shared" si="627"/>
        <v/>
      </c>
      <c r="B2428" s="28"/>
      <c r="C2428" s="29"/>
      <c r="D2428" s="29"/>
      <c r="E2428" s="29"/>
      <c r="F2428" s="29"/>
      <c r="G2428" s="30" t="str">
        <f t="shared" ca="1" si="628"/>
        <v/>
      </c>
      <c r="H2428" s="16" t="str">
        <f t="shared" si="615"/>
        <v/>
      </c>
      <c r="AF2428" s="67"/>
      <c r="AH2428" s="6">
        <f t="shared" ca="1" si="613"/>
        <v>44152</v>
      </c>
      <c r="AP2428" s="10" t="str">
        <f t="shared" si="616"/>
        <v/>
      </c>
      <c r="AQ2428" s="10" t="str">
        <f t="shared" si="617"/>
        <v/>
      </c>
      <c r="AR2428" s="10" t="str">
        <f t="shared" si="618"/>
        <v/>
      </c>
      <c r="AS2428" s="10" t="str">
        <f t="shared" si="619"/>
        <v/>
      </c>
      <c r="AT2428" s="10" t="str">
        <f t="shared" si="620"/>
        <v/>
      </c>
      <c r="AU2428" s="10" t="str">
        <f t="shared" si="621"/>
        <v/>
      </c>
      <c r="AV2428" s="10" t="str">
        <f t="shared" si="622"/>
        <v/>
      </c>
      <c r="AW2428" s="10" t="str">
        <f t="shared" si="623"/>
        <v/>
      </c>
      <c r="AX2428" s="10" t="str">
        <f t="shared" si="614"/>
        <v/>
      </c>
      <c r="AY2428" s="10" t="str">
        <f t="shared" si="624"/>
        <v/>
      </c>
      <c r="AZ2428" s="23">
        <f t="shared" si="625"/>
        <v>0</v>
      </c>
      <c r="BA2428" s="10">
        <f t="shared" si="626"/>
        <v>0</v>
      </c>
    </row>
    <row r="2429" spans="1:53" x14ac:dyDescent="0.25">
      <c r="A2429" s="64" t="str">
        <f t="shared" si="627"/>
        <v/>
      </c>
      <c r="C2429" s="1"/>
      <c r="D2429" s="1"/>
      <c r="E2429" s="1"/>
      <c r="F2429" s="1"/>
      <c r="G2429" s="3" t="str">
        <f t="shared" ca="1" si="628"/>
        <v/>
      </c>
      <c r="H2429" s="16" t="str">
        <f t="shared" si="615"/>
        <v/>
      </c>
      <c r="AF2429" s="67"/>
      <c r="AH2429" s="6">
        <f t="shared" ca="1" si="613"/>
        <v>44152</v>
      </c>
      <c r="AP2429" s="10" t="str">
        <f t="shared" si="616"/>
        <v/>
      </c>
      <c r="AQ2429" s="10" t="str">
        <f t="shared" si="617"/>
        <v/>
      </c>
      <c r="AR2429" s="10" t="str">
        <f t="shared" si="618"/>
        <v/>
      </c>
      <c r="AS2429" s="10" t="str">
        <f t="shared" si="619"/>
        <v/>
      </c>
      <c r="AT2429" s="10" t="str">
        <f t="shared" si="620"/>
        <v/>
      </c>
      <c r="AU2429" s="10" t="str">
        <f t="shared" si="621"/>
        <v/>
      </c>
      <c r="AV2429" s="10" t="str">
        <f t="shared" si="622"/>
        <v/>
      </c>
      <c r="AW2429" s="10" t="str">
        <f t="shared" si="623"/>
        <v/>
      </c>
      <c r="AX2429" s="10" t="str">
        <f t="shared" si="614"/>
        <v/>
      </c>
      <c r="AY2429" s="10" t="str">
        <f t="shared" si="624"/>
        <v/>
      </c>
      <c r="AZ2429" s="23">
        <f t="shared" si="625"/>
        <v>0</v>
      </c>
      <c r="BA2429" s="10">
        <f t="shared" si="626"/>
        <v>0</v>
      </c>
    </row>
    <row r="2430" spans="1:53" x14ac:dyDescent="0.25">
      <c r="A2430" s="4" t="str">
        <f t="shared" si="627"/>
        <v/>
      </c>
      <c r="B2430" s="28"/>
      <c r="C2430" s="29"/>
      <c r="D2430" s="29"/>
      <c r="E2430" s="29"/>
      <c r="F2430" s="29"/>
      <c r="G2430" s="30" t="str">
        <f t="shared" ca="1" si="628"/>
        <v/>
      </c>
      <c r="H2430" s="16" t="str">
        <f t="shared" si="615"/>
        <v/>
      </c>
      <c r="AF2430" s="67"/>
      <c r="AH2430" s="6">
        <f t="shared" ca="1" si="613"/>
        <v>44152</v>
      </c>
      <c r="AP2430" s="10" t="str">
        <f t="shared" si="616"/>
        <v/>
      </c>
      <c r="AQ2430" s="10" t="str">
        <f t="shared" si="617"/>
        <v/>
      </c>
      <c r="AR2430" s="10" t="str">
        <f t="shared" si="618"/>
        <v/>
      </c>
      <c r="AS2430" s="10" t="str">
        <f t="shared" si="619"/>
        <v/>
      </c>
      <c r="AT2430" s="10" t="str">
        <f t="shared" si="620"/>
        <v/>
      </c>
      <c r="AU2430" s="10" t="str">
        <f t="shared" si="621"/>
        <v/>
      </c>
      <c r="AV2430" s="10" t="str">
        <f t="shared" si="622"/>
        <v/>
      </c>
      <c r="AW2430" s="10" t="str">
        <f t="shared" si="623"/>
        <v/>
      </c>
      <c r="AX2430" s="10" t="str">
        <f t="shared" si="614"/>
        <v/>
      </c>
      <c r="AY2430" s="10" t="str">
        <f t="shared" si="624"/>
        <v/>
      </c>
      <c r="AZ2430" s="23">
        <f t="shared" si="625"/>
        <v>0</v>
      </c>
      <c r="BA2430" s="10">
        <f t="shared" si="626"/>
        <v>0</v>
      </c>
    </row>
    <row r="2431" spans="1:53" x14ac:dyDescent="0.25">
      <c r="A2431" s="64" t="str">
        <f t="shared" si="627"/>
        <v/>
      </c>
      <c r="C2431" s="1"/>
      <c r="D2431" s="1"/>
      <c r="E2431" s="1"/>
      <c r="F2431" s="1"/>
      <c r="G2431" s="3" t="str">
        <f t="shared" ca="1" si="628"/>
        <v/>
      </c>
      <c r="H2431" s="16" t="str">
        <f t="shared" si="615"/>
        <v/>
      </c>
      <c r="AF2431" s="67"/>
      <c r="AH2431" s="6">
        <f t="shared" ca="1" si="613"/>
        <v>44152</v>
      </c>
      <c r="AP2431" s="10" t="str">
        <f t="shared" si="616"/>
        <v/>
      </c>
      <c r="AQ2431" s="10" t="str">
        <f t="shared" si="617"/>
        <v/>
      </c>
      <c r="AR2431" s="10" t="str">
        <f t="shared" si="618"/>
        <v/>
      </c>
      <c r="AS2431" s="10" t="str">
        <f t="shared" si="619"/>
        <v/>
      </c>
      <c r="AT2431" s="10" t="str">
        <f t="shared" si="620"/>
        <v/>
      </c>
      <c r="AU2431" s="10" t="str">
        <f t="shared" si="621"/>
        <v/>
      </c>
      <c r="AV2431" s="10" t="str">
        <f t="shared" si="622"/>
        <v/>
      </c>
      <c r="AW2431" s="10" t="str">
        <f t="shared" si="623"/>
        <v/>
      </c>
      <c r="AX2431" s="10" t="str">
        <f t="shared" si="614"/>
        <v/>
      </c>
      <c r="AY2431" s="10" t="str">
        <f t="shared" si="624"/>
        <v/>
      </c>
      <c r="AZ2431" s="23">
        <f t="shared" si="625"/>
        <v>0</v>
      </c>
      <c r="BA2431" s="10">
        <f t="shared" si="626"/>
        <v>0</v>
      </c>
    </row>
    <row r="2432" spans="1:53" x14ac:dyDescent="0.25">
      <c r="A2432" s="4" t="str">
        <f t="shared" si="627"/>
        <v/>
      </c>
      <c r="B2432" s="28"/>
      <c r="C2432" s="29"/>
      <c r="D2432" s="29"/>
      <c r="E2432" s="29"/>
      <c r="F2432" s="29"/>
      <c r="G2432" s="30" t="str">
        <f t="shared" ca="1" si="628"/>
        <v/>
      </c>
      <c r="H2432" s="16" t="str">
        <f t="shared" si="615"/>
        <v/>
      </c>
      <c r="AF2432" s="67"/>
      <c r="AH2432" s="6">
        <f t="shared" ca="1" si="613"/>
        <v>44152</v>
      </c>
      <c r="AP2432" s="10" t="str">
        <f t="shared" si="616"/>
        <v/>
      </c>
      <c r="AQ2432" s="10" t="str">
        <f t="shared" si="617"/>
        <v/>
      </c>
      <c r="AR2432" s="10" t="str">
        <f t="shared" si="618"/>
        <v/>
      </c>
      <c r="AS2432" s="10" t="str">
        <f t="shared" si="619"/>
        <v/>
      </c>
      <c r="AT2432" s="10" t="str">
        <f t="shared" si="620"/>
        <v/>
      </c>
      <c r="AU2432" s="10" t="str">
        <f t="shared" si="621"/>
        <v/>
      </c>
      <c r="AV2432" s="10" t="str">
        <f t="shared" si="622"/>
        <v/>
      </c>
      <c r="AW2432" s="10" t="str">
        <f t="shared" si="623"/>
        <v/>
      </c>
      <c r="AX2432" s="10" t="str">
        <f t="shared" si="614"/>
        <v/>
      </c>
      <c r="AY2432" s="10" t="str">
        <f t="shared" si="624"/>
        <v/>
      </c>
      <c r="AZ2432" s="23">
        <f t="shared" si="625"/>
        <v>0</v>
      </c>
      <c r="BA2432" s="10">
        <f t="shared" si="626"/>
        <v>0</v>
      </c>
    </row>
    <row r="2433" spans="1:53" x14ac:dyDescent="0.25">
      <c r="A2433" s="64" t="str">
        <f t="shared" si="627"/>
        <v/>
      </c>
      <c r="C2433" s="1"/>
      <c r="D2433" s="1"/>
      <c r="E2433" s="1"/>
      <c r="F2433" s="1"/>
      <c r="G2433" s="3" t="str">
        <f t="shared" ca="1" si="628"/>
        <v/>
      </c>
      <c r="H2433" s="16" t="str">
        <f t="shared" si="615"/>
        <v/>
      </c>
      <c r="AF2433" s="67"/>
      <c r="AH2433" s="6">
        <f t="shared" ca="1" si="613"/>
        <v>44152</v>
      </c>
      <c r="AP2433" s="10" t="str">
        <f t="shared" si="616"/>
        <v/>
      </c>
      <c r="AQ2433" s="10" t="str">
        <f t="shared" si="617"/>
        <v/>
      </c>
      <c r="AR2433" s="10" t="str">
        <f t="shared" si="618"/>
        <v/>
      </c>
      <c r="AS2433" s="10" t="str">
        <f t="shared" si="619"/>
        <v/>
      </c>
      <c r="AT2433" s="10" t="str">
        <f t="shared" si="620"/>
        <v/>
      </c>
      <c r="AU2433" s="10" t="str">
        <f t="shared" si="621"/>
        <v/>
      </c>
      <c r="AV2433" s="10" t="str">
        <f t="shared" si="622"/>
        <v/>
      </c>
      <c r="AW2433" s="10" t="str">
        <f t="shared" si="623"/>
        <v/>
      </c>
      <c r="AX2433" s="10" t="str">
        <f t="shared" si="614"/>
        <v/>
      </c>
      <c r="AY2433" s="10" t="str">
        <f t="shared" si="624"/>
        <v/>
      </c>
      <c r="AZ2433" s="23">
        <f t="shared" si="625"/>
        <v>0</v>
      </c>
      <c r="BA2433" s="10">
        <f t="shared" si="626"/>
        <v>0</v>
      </c>
    </row>
    <row r="2434" spans="1:53" x14ac:dyDescent="0.25">
      <c r="A2434" s="4" t="str">
        <f t="shared" si="627"/>
        <v/>
      </c>
      <c r="B2434" s="28"/>
      <c r="C2434" s="29"/>
      <c r="D2434" s="29"/>
      <c r="E2434" s="29"/>
      <c r="F2434" s="29"/>
      <c r="G2434" s="30" t="str">
        <f t="shared" ca="1" si="628"/>
        <v/>
      </c>
      <c r="H2434" s="16" t="str">
        <f t="shared" si="615"/>
        <v/>
      </c>
      <c r="AF2434" s="67"/>
      <c r="AH2434" s="6">
        <f t="shared" ca="1" si="613"/>
        <v>44152</v>
      </c>
      <c r="AP2434" s="10" t="str">
        <f t="shared" si="616"/>
        <v/>
      </c>
      <c r="AQ2434" s="10" t="str">
        <f t="shared" si="617"/>
        <v/>
      </c>
      <c r="AR2434" s="10" t="str">
        <f t="shared" si="618"/>
        <v/>
      </c>
      <c r="AS2434" s="10" t="str">
        <f t="shared" si="619"/>
        <v/>
      </c>
      <c r="AT2434" s="10" t="str">
        <f t="shared" si="620"/>
        <v/>
      </c>
      <c r="AU2434" s="10" t="str">
        <f t="shared" si="621"/>
        <v/>
      </c>
      <c r="AV2434" s="10" t="str">
        <f t="shared" si="622"/>
        <v/>
      </c>
      <c r="AW2434" s="10" t="str">
        <f t="shared" si="623"/>
        <v/>
      </c>
      <c r="AX2434" s="10" t="str">
        <f t="shared" si="614"/>
        <v/>
      </c>
      <c r="AY2434" s="10" t="str">
        <f t="shared" si="624"/>
        <v/>
      </c>
      <c r="AZ2434" s="23">
        <f t="shared" si="625"/>
        <v>0</v>
      </c>
      <c r="BA2434" s="10">
        <f t="shared" si="626"/>
        <v>0</v>
      </c>
    </row>
    <row r="2435" spans="1:53" x14ac:dyDescent="0.25">
      <c r="A2435" s="64" t="str">
        <f t="shared" si="627"/>
        <v/>
      </c>
      <c r="C2435" s="1"/>
      <c r="D2435" s="1"/>
      <c r="E2435" s="1"/>
      <c r="F2435" s="1"/>
      <c r="G2435" s="3" t="str">
        <f t="shared" ca="1" si="628"/>
        <v/>
      </c>
      <c r="H2435" s="16" t="str">
        <f t="shared" si="615"/>
        <v/>
      </c>
      <c r="AF2435" s="67"/>
      <c r="AH2435" s="6">
        <f t="shared" ca="1" si="613"/>
        <v>44152</v>
      </c>
      <c r="AP2435" s="10" t="str">
        <f t="shared" si="616"/>
        <v/>
      </c>
      <c r="AQ2435" s="10" t="str">
        <f t="shared" si="617"/>
        <v/>
      </c>
      <c r="AR2435" s="10" t="str">
        <f t="shared" si="618"/>
        <v/>
      </c>
      <c r="AS2435" s="10" t="str">
        <f t="shared" si="619"/>
        <v/>
      </c>
      <c r="AT2435" s="10" t="str">
        <f t="shared" si="620"/>
        <v/>
      </c>
      <c r="AU2435" s="10" t="str">
        <f t="shared" si="621"/>
        <v/>
      </c>
      <c r="AV2435" s="10" t="str">
        <f t="shared" si="622"/>
        <v/>
      </c>
      <c r="AW2435" s="10" t="str">
        <f t="shared" si="623"/>
        <v/>
      </c>
      <c r="AX2435" s="10" t="str">
        <f t="shared" si="614"/>
        <v/>
      </c>
      <c r="AY2435" s="10" t="str">
        <f t="shared" si="624"/>
        <v/>
      </c>
      <c r="AZ2435" s="23">
        <f t="shared" si="625"/>
        <v>0</v>
      </c>
      <c r="BA2435" s="10">
        <f t="shared" si="626"/>
        <v>0</v>
      </c>
    </row>
    <row r="2436" spans="1:53" x14ac:dyDescent="0.25">
      <c r="A2436" s="4" t="str">
        <f t="shared" si="627"/>
        <v/>
      </c>
      <c r="B2436" s="28"/>
      <c r="C2436" s="29"/>
      <c r="D2436" s="29"/>
      <c r="E2436" s="29"/>
      <c r="F2436" s="29"/>
      <c r="G2436" s="30" t="str">
        <f t="shared" ca="1" si="628"/>
        <v/>
      </c>
      <c r="H2436" s="16" t="str">
        <f t="shared" si="615"/>
        <v/>
      </c>
      <c r="AF2436" s="67"/>
      <c r="AH2436" s="6">
        <f t="shared" ca="1" si="613"/>
        <v>44152</v>
      </c>
      <c r="AP2436" s="10" t="str">
        <f t="shared" si="616"/>
        <v/>
      </c>
      <c r="AQ2436" s="10" t="str">
        <f t="shared" si="617"/>
        <v/>
      </c>
      <c r="AR2436" s="10" t="str">
        <f t="shared" si="618"/>
        <v/>
      </c>
      <c r="AS2436" s="10" t="str">
        <f t="shared" si="619"/>
        <v/>
      </c>
      <c r="AT2436" s="10" t="str">
        <f t="shared" si="620"/>
        <v/>
      </c>
      <c r="AU2436" s="10" t="str">
        <f t="shared" si="621"/>
        <v/>
      </c>
      <c r="AV2436" s="10" t="str">
        <f t="shared" si="622"/>
        <v/>
      </c>
      <c r="AW2436" s="10" t="str">
        <f t="shared" si="623"/>
        <v/>
      </c>
      <c r="AX2436" s="10" t="str">
        <f t="shared" si="614"/>
        <v/>
      </c>
      <c r="AY2436" s="10" t="str">
        <f t="shared" si="624"/>
        <v/>
      </c>
      <c r="AZ2436" s="23">
        <f t="shared" si="625"/>
        <v>0</v>
      </c>
      <c r="BA2436" s="10">
        <f t="shared" si="626"/>
        <v>0</v>
      </c>
    </row>
    <row r="2437" spans="1:53" x14ac:dyDescent="0.25">
      <c r="A2437" s="64" t="str">
        <f t="shared" si="627"/>
        <v/>
      </c>
      <c r="C2437" s="1"/>
      <c r="D2437" s="1"/>
      <c r="E2437" s="1"/>
      <c r="F2437" s="1"/>
      <c r="G2437" s="3" t="str">
        <f t="shared" ca="1" si="628"/>
        <v/>
      </c>
      <c r="H2437" s="16" t="str">
        <f t="shared" si="615"/>
        <v/>
      </c>
      <c r="AF2437" s="67"/>
      <c r="AH2437" s="6">
        <f t="shared" ca="1" si="613"/>
        <v>44152</v>
      </c>
      <c r="AP2437" s="10" t="str">
        <f t="shared" si="616"/>
        <v/>
      </c>
      <c r="AQ2437" s="10" t="str">
        <f t="shared" si="617"/>
        <v/>
      </c>
      <c r="AR2437" s="10" t="str">
        <f t="shared" si="618"/>
        <v/>
      </c>
      <c r="AS2437" s="10" t="str">
        <f t="shared" si="619"/>
        <v/>
      </c>
      <c r="AT2437" s="10" t="str">
        <f t="shared" si="620"/>
        <v/>
      </c>
      <c r="AU2437" s="10" t="str">
        <f t="shared" si="621"/>
        <v/>
      </c>
      <c r="AV2437" s="10" t="str">
        <f t="shared" si="622"/>
        <v/>
      </c>
      <c r="AW2437" s="10" t="str">
        <f t="shared" si="623"/>
        <v/>
      </c>
      <c r="AX2437" s="10" t="str">
        <f t="shared" si="614"/>
        <v/>
      </c>
      <c r="AY2437" s="10" t="str">
        <f t="shared" si="624"/>
        <v/>
      </c>
      <c r="AZ2437" s="23">
        <f t="shared" si="625"/>
        <v>0</v>
      </c>
      <c r="BA2437" s="10">
        <f t="shared" si="626"/>
        <v>0</v>
      </c>
    </row>
    <row r="2438" spans="1:53" x14ac:dyDescent="0.25">
      <c r="A2438" s="4" t="str">
        <f t="shared" si="627"/>
        <v/>
      </c>
      <c r="B2438" s="28"/>
      <c r="C2438" s="29"/>
      <c r="D2438" s="29"/>
      <c r="E2438" s="29"/>
      <c r="F2438" s="29"/>
      <c r="G2438" s="30" t="str">
        <f t="shared" ca="1" si="628"/>
        <v/>
      </c>
      <c r="H2438" s="16" t="str">
        <f t="shared" si="615"/>
        <v/>
      </c>
      <c r="AF2438" s="67"/>
      <c r="AH2438" s="6">
        <f t="shared" ca="1" si="613"/>
        <v>44152</v>
      </c>
      <c r="AP2438" s="10" t="str">
        <f t="shared" si="616"/>
        <v/>
      </c>
      <c r="AQ2438" s="10" t="str">
        <f t="shared" si="617"/>
        <v/>
      </c>
      <c r="AR2438" s="10" t="str">
        <f t="shared" si="618"/>
        <v/>
      </c>
      <c r="AS2438" s="10" t="str">
        <f t="shared" si="619"/>
        <v/>
      </c>
      <c r="AT2438" s="10" t="str">
        <f t="shared" si="620"/>
        <v/>
      </c>
      <c r="AU2438" s="10" t="str">
        <f t="shared" si="621"/>
        <v/>
      </c>
      <c r="AV2438" s="10" t="str">
        <f t="shared" si="622"/>
        <v/>
      </c>
      <c r="AW2438" s="10" t="str">
        <f t="shared" si="623"/>
        <v/>
      </c>
      <c r="AX2438" s="10" t="str">
        <f t="shared" si="614"/>
        <v/>
      </c>
      <c r="AY2438" s="10" t="str">
        <f t="shared" si="624"/>
        <v/>
      </c>
      <c r="AZ2438" s="23">
        <f t="shared" si="625"/>
        <v>0</v>
      </c>
      <c r="BA2438" s="10">
        <f t="shared" si="626"/>
        <v>0</v>
      </c>
    </row>
    <row r="2439" spans="1:53" x14ac:dyDescent="0.25">
      <c r="A2439" s="64" t="str">
        <f t="shared" si="627"/>
        <v/>
      </c>
      <c r="C2439" s="1"/>
      <c r="D2439" s="1"/>
      <c r="E2439" s="1"/>
      <c r="F2439" s="1"/>
      <c r="G2439" s="3" t="str">
        <f t="shared" ca="1" si="628"/>
        <v/>
      </c>
      <c r="H2439" s="16" t="str">
        <f t="shared" si="615"/>
        <v/>
      </c>
      <c r="AF2439" s="67"/>
      <c r="AH2439" s="6">
        <f t="shared" ca="1" si="613"/>
        <v>44152</v>
      </c>
      <c r="AP2439" s="10" t="str">
        <f t="shared" si="616"/>
        <v/>
      </c>
      <c r="AQ2439" s="10" t="str">
        <f t="shared" si="617"/>
        <v/>
      </c>
      <c r="AR2439" s="10" t="str">
        <f t="shared" si="618"/>
        <v/>
      </c>
      <c r="AS2439" s="10" t="str">
        <f t="shared" si="619"/>
        <v/>
      </c>
      <c r="AT2439" s="10" t="str">
        <f t="shared" si="620"/>
        <v/>
      </c>
      <c r="AU2439" s="10" t="str">
        <f t="shared" si="621"/>
        <v/>
      </c>
      <c r="AV2439" s="10" t="str">
        <f t="shared" si="622"/>
        <v/>
      </c>
      <c r="AW2439" s="10" t="str">
        <f t="shared" si="623"/>
        <v/>
      </c>
      <c r="AX2439" s="10" t="str">
        <f t="shared" si="614"/>
        <v/>
      </c>
      <c r="AY2439" s="10" t="str">
        <f t="shared" si="624"/>
        <v/>
      </c>
      <c r="AZ2439" s="23">
        <f t="shared" si="625"/>
        <v>0</v>
      </c>
      <c r="BA2439" s="10">
        <f t="shared" si="626"/>
        <v>0</v>
      </c>
    </row>
    <row r="2440" spans="1:53" x14ac:dyDescent="0.25">
      <c r="A2440" s="4" t="str">
        <f t="shared" si="627"/>
        <v/>
      </c>
      <c r="B2440" s="28"/>
      <c r="C2440" s="29"/>
      <c r="D2440" s="29"/>
      <c r="E2440" s="29"/>
      <c r="F2440" s="29"/>
      <c r="G2440" s="30" t="str">
        <f t="shared" ca="1" si="628"/>
        <v/>
      </c>
      <c r="H2440" s="16" t="str">
        <f t="shared" si="615"/>
        <v/>
      </c>
      <c r="AF2440" s="67"/>
      <c r="AH2440" s="6">
        <f t="shared" ca="1" si="613"/>
        <v>44152</v>
      </c>
      <c r="AP2440" s="10" t="str">
        <f t="shared" si="616"/>
        <v/>
      </c>
      <c r="AQ2440" s="10" t="str">
        <f t="shared" si="617"/>
        <v/>
      </c>
      <c r="AR2440" s="10" t="str">
        <f t="shared" si="618"/>
        <v/>
      </c>
      <c r="AS2440" s="10" t="str">
        <f t="shared" si="619"/>
        <v/>
      </c>
      <c r="AT2440" s="10" t="str">
        <f t="shared" si="620"/>
        <v/>
      </c>
      <c r="AU2440" s="10" t="str">
        <f t="shared" si="621"/>
        <v/>
      </c>
      <c r="AV2440" s="10" t="str">
        <f t="shared" si="622"/>
        <v/>
      </c>
      <c r="AW2440" s="10" t="str">
        <f t="shared" si="623"/>
        <v/>
      </c>
      <c r="AX2440" s="10" t="str">
        <f t="shared" si="614"/>
        <v/>
      </c>
      <c r="AY2440" s="10" t="str">
        <f t="shared" si="624"/>
        <v/>
      </c>
      <c r="AZ2440" s="23">
        <f t="shared" si="625"/>
        <v>0</v>
      </c>
      <c r="BA2440" s="10">
        <f t="shared" si="626"/>
        <v>0</v>
      </c>
    </row>
    <row r="2441" spans="1:53" x14ac:dyDescent="0.25">
      <c r="A2441" s="64" t="str">
        <f t="shared" si="627"/>
        <v/>
      </c>
      <c r="C2441" s="1"/>
      <c r="D2441" s="1"/>
      <c r="E2441" s="1"/>
      <c r="F2441" s="1"/>
      <c r="G2441" s="3" t="str">
        <f t="shared" ca="1" si="628"/>
        <v/>
      </c>
      <c r="H2441" s="16" t="str">
        <f t="shared" si="615"/>
        <v/>
      </c>
      <c r="AF2441" s="67"/>
      <c r="AH2441" s="6">
        <f t="shared" ref="AH2441:AH2504" ca="1" si="629">TODAY()</f>
        <v>44152</v>
      </c>
      <c r="AP2441" s="10" t="str">
        <f t="shared" si="616"/>
        <v/>
      </c>
      <c r="AQ2441" s="10" t="str">
        <f t="shared" si="617"/>
        <v/>
      </c>
      <c r="AR2441" s="10" t="str">
        <f t="shared" si="618"/>
        <v/>
      </c>
      <c r="AS2441" s="10" t="str">
        <f t="shared" si="619"/>
        <v/>
      </c>
      <c r="AT2441" s="10" t="str">
        <f t="shared" si="620"/>
        <v/>
      </c>
      <c r="AU2441" s="10" t="str">
        <f t="shared" si="621"/>
        <v/>
      </c>
      <c r="AV2441" s="10" t="str">
        <f t="shared" si="622"/>
        <v/>
      </c>
      <c r="AW2441" s="10" t="str">
        <f t="shared" si="623"/>
        <v/>
      </c>
      <c r="AX2441" s="10" t="str">
        <f t="shared" ref="AX2441:AX2504" si="630">IF(C2441="","",IF(AND(H2441&gt;=54,H2441&lt;=58),1,0))</f>
        <v/>
      </c>
      <c r="AY2441" s="10" t="str">
        <f t="shared" si="624"/>
        <v/>
      </c>
      <c r="AZ2441" s="23">
        <f t="shared" si="625"/>
        <v>0</v>
      </c>
      <c r="BA2441" s="10">
        <f t="shared" si="626"/>
        <v>0</v>
      </c>
    </row>
    <row r="2442" spans="1:53" x14ac:dyDescent="0.25">
      <c r="A2442" s="4" t="str">
        <f t="shared" si="627"/>
        <v/>
      </c>
      <c r="B2442" s="28"/>
      <c r="C2442" s="29"/>
      <c r="D2442" s="29"/>
      <c r="E2442" s="29"/>
      <c r="F2442" s="29"/>
      <c r="G2442" s="30" t="str">
        <f t="shared" ca="1" si="628"/>
        <v/>
      </c>
      <c r="H2442" s="16" t="str">
        <f t="shared" ref="H2442:H2505" si="631">IF(C2442="","",LEFT(G2442,2)+0)</f>
        <v/>
      </c>
      <c r="AF2442" s="67"/>
      <c r="AH2442" s="6">
        <f t="shared" ca="1" si="629"/>
        <v>44152</v>
      </c>
      <c r="AP2442" s="10" t="str">
        <f t="shared" ref="AP2442:AP2505" si="632">IF(C2442="","",IF(H2442&lt;=18+0,1,0))</f>
        <v/>
      </c>
      <c r="AQ2442" s="10" t="str">
        <f t="shared" ref="AQ2442:AQ2505" si="633">IF(C2442="","",IF(H2442&lt;19,0,IF(H2442&gt;23,0,1)))</f>
        <v/>
      </c>
      <c r="AR2442" s="10" t="str">
        <f t="shared" ref="AR2442:AR2505" si="634">IF(C2442="","",IF(H2442&lt;24,0,IF(H2442&gt;28,0,1)))</f>
        <v/>
      </c>
      <c r="AS2442" s="10" t="str">
        <f t="shared" ref="AS2442:AS2505" si="635">IF(C2442="","",IF(H2442&lt;29,0,IF(H2442&gt;33,0,1)))</f>
        <v/>
      </c>
      <c r="AT2442" s="10" t="str">
        <f t="shared" ref="AT2442:AT2505" si="636">IF(C2442="","",IF(H2442&lt;34,0,IF(H2442&gt;38,0,1)))</f>
        <v/>
      </c>
      <c r="AU2442" s="10" t="str">
        <f t="shared" ref="AU2442:AU2505" si="637">IF(C2442="","",IF(H2442&lt;39,0,IF(H2442&gt;43,0,1)))</f>
        <v/>
      </c>
      <c r="AV2442" s="10" t="str">
        <f t="shared" ref="AV2442:AV2505" si="638">IF(C2442="","",IF(H2442&lt;44,0,IF(H2442&gt;48,0,1)))</f>
        <v/>
      </c>
      <c r="AW2442" s="10" t="str">
        <f t="shared" ref="AW2442:AW2505" si="639">IF(C2442="","",IF(H2442&lt;49,0,IF(H2442&gt;53,0,1)))</f>
        <v/>
      </c>
      <c r="AX2442" s="10" t="str">
        <f t="shared" si="630"/>
        <v/>
      </c>
      <c r="AY2442" s="10" t="str">
        <f t="shared" ref="AY2442:AY2505" si="640">IF(C2442="","",IF(H2442&gt;=59+0,1,0))</f>
        <v/>
      </c>
      <c r="AZ2442" s="23">
        <f t="shared" ref="AZ2442:AZ2505" si="641">IF(D2442="",0,IF(AND(D2442="Masculino",E2442="titular"),1,0))</f>
        <v>0</v>
      </c>
      <c r="BA2442" s="10">
        <f t="shared" ref="BA2442:BA2505" si="642">IF(D2442="",0,IF(AND(D2442="Masculino",E2442="Dependente"),1,0))</f>
        <v>0</v>
      </c>
    </row>
    <row r="2443" spans="1:53" x14ac:dyDescent="0.25">
      <c r="A2443" s="64" t="str">
        <f t="shared" si="627"/>
        <v/>
      </c>
      <c r="C2443" s="1"/>
      <c r="D2443" s="1"/>
      <c r="E2443" s="1"/>
      <c r="F2443" s="1"/>
      <c r="G2443" s="3" t="str">
        <f t="shared" ca="1" si="628"/>
        <v/>
      </c>
      <c r="H2443" s="16" t="str">
        <f t="shared" si="631"/>
        <v/>
      </c>
      <c r="AF2443" s="67"/>
      <c r="AH2443" s="6">
        <f t="shared" ca="1" si="629"/>
        <v>44152</v>
      </c>
      <c r="AP2443" s="10" t="str">
        <f t="shared" si="632"/>
        <v/>
      </c>
      <c r="AQ2443" s="10" t="str">
        <f t="shared" si="633"/>
        <v/>
      </c>
      <c r="AR2443" s="10" t="str">
        <f t="shared" si="634"/>
        <v/>
      </c>
      <c r="AS2443" s="10" t="str">
        <f t="shared" si="635"/>
        <v/>
      </c>
      <c r="AT2443" s="10" t="str">
        <f t="shared" si="636"/>
        <v/>
      </c>
      <c r="AU2443" s="10" t="str">
        <f t="shared" si="637"/>
        <v/>
      </c>
      <c r="AV2443" s="10" t="str">
        <f t="shared" si="638"/>
        <v/>
      </c>
      <c r="AW2443" s="10" t="str">
        <f t="shared" si="639"/>
        <v/>
      </c>
      <c r="AX2443" s="10" t="str">
        <f t="shared" si="630"/>
        <v/>
      </c>
      <c r="AY2443" s="10" t="str">
        <f t="shared" si="640"/>
        <v/>
      </c>
      <c r="AZ2443" s="23">
        <f t="shared" si="641"/>
        <v>0</v>
      </c>
      <c r="BA2443" s="10">
        <f t="shared" si="642"/>
        <v>0</v>
      </c>
    </row>
    <row r="2444" spans="1:53" x14ac:dyDescent="0.25">
      <c r="A2444" s="4" t="str">
        <f t="shared" ref="A2444:A2507" si="643">IF(C2444="","",A2443+1)</f>
        <v/>
      </c>
      <c r="B2444" s="28"/>
      <c r="C2444" s="29"/>
      <c r="D2444" s="29"/>
      <c r="E2444" s="29"/>
      <c r="F2444" s="29"/>
      <c r="G2444" s="30" t="str">
        <f t="shared" ca="1" si="628"/>
        <v/>
      </c>
      <c r="H2444" s="16" t="str">
        <f t="shared" si="631"/>
        <v/>
      </c>
      <c r="AF2444" s="67"/>
      <c r="AH2444" s="6">
        <f t="shared" ca="1" si="629"/>
        <v>44152</v>
      </c>
      <c r="AP2444" s="10" t="str">
        <f t="shared" si="632"/>
        <v/>
      </c>
      <c r="AQ2444" s="10" t="str">
        <f t="shared" si="633"/>
        <v/>
      </c>
      <c r="AR2444" s="10" t="str">
        <f t="shared" si="634"/>
        <v/>
      </c>
      <c r="AS2444" s="10" t="str">
        <f t="shared" si="635"/>
        <v/>
      </c>
      <c r="AT2444" s="10" t="str">
        <f t="shared" si="636"/>
        <v/>
      </c>
      <c r="AU2444" s="10" t="str">
        <f t="shared" si="637"/>
        <v/>
      </c>
      <c r="AV2444" s="10" t="str">
        <f t="shared" si="638"/>
        <v/>
      </c>
      <c r="AW2444" s="10" t="str">
        <f t="shared" si="639"/>
        <v/>
      </c>
      <c r="AX2444" s="10" t="str">
        <f t="shared" si="630"/>
        <v/>
      </c>
      <c r="AY2444" s="10" t="str">
        <f t="shared" si="640"/>
        <v/>
      </c>
      <c r="AZ2444" s="23">
        <f t="shared" si="641"/>
        <v>0</v>
      </c>
      <c r="BA2444" s="10">
        <f t="shared" si="642"/>
        <v>0</v>
      </c>
    </row>
    <row r="2445" spans="1:53" x14ac:dyDescent="0.25">
      <c r="A2445" s="64" t="str">
        <f t="shared" si="643"/>
        <v/>
      </c>
      <c r="C2445" s="1"/>
      <c r="D2445" s="1"/>
      <c r="E2445" s="1"/>
      <c r="F2445" s="1"/>
      <c r="G2445" s="3" t="str">
        <f t="shared" ca="1" si="628"/>
        <v/>
      </c>
      <c r="H2445" s="16" t="str">
        <f t="shared" si="631"/>
        <v/>
      </c>
      <c r="AF2445" s="67"/>
      <c r="AH2445" s="6">
        <f t="shared" ca="1" si="629"/>
        <v>44152</v>
      </c>
      <c r="AP2445" s="10" t="str">
        <f t="shared" si="632"/>
        <v/>
      </c>
      <c r="AQ2445" s="10" t="str">
        <f t="shared" si="633"/>
        <v/>
      </c>
      <c r="AR2445" s="10" t="str">
        <f t="shared" si="634"/>
        <v/>
      </c>
      <c r="AS2445" s="10" t="str">
        <f t="shared" si="635"/>
        <v/>
      </c>
      <c r="AT2445" s="10" t="str">
        <f t="shared" si="636"/>
        <v/>
      </c>
      <c r="AU2445" s="10" t="str">
        <f t="shared" si="637"/>
        <v/>
      </c>
      <c r="AV2445" s="10" t="str">
        <f t="shared" si="638"/>
        <v/>
      </c>
      <c r="AW2445" s="10" t="str">
        <f t="shared" si="639"/>
        <v/>
      </c>
      <c r="AX2445" s="10" t="str">
        <f t="shared" si="630"/>
        <v/>
      </c>
      <c r="AY2445" s="10" t="str">
        <f t="shared" si="640"/>
        <v/>
      </c>
      <c r="AZ2445" s="23">
        <f t="shared" si="641"/>
        <v>0</v>
      </c>
      <c r="BA2445" s="10">
        <f t="shared" si="642"/>
        <v>0</v>
      </c>
    </row>
    <row r="2446" spans="1:53" x14ac:dyDescent="0.25">
      <c r="A2446" s="4" t="str">
        <f t="shared" si="643"/>
        <v/>
      </c>
      <c r="B2446" s="28"/>
      <c r="C2446" s="29"/>
      <c r="D2446" s="29"/>
      <c r="E2446" s="29"/>
      <c r="F2446" s="29"/>
      <c r="G2446" s="30" t="str">
        <f t="shared" ca="1" si="628"/>
        <v/>
      </c>
      <c r="H2446" s="16" t="str">
        <f t="shared" si="631"/>
        <v/>
      </c>
      <c r="AF2446" s="67"/>
      <c r="AH2446" s="6">
        <f t="shared" ca="1" si="629"/>
        <v>44152</v>
      </c>
      <c r="AP2446" s="10" t="str">
        <f t="shared" si="632"/>
        <v/>
      </c>
      <c r="AQ2446" s="10" t="str">
        <f t="shared" si="633"/>
        <v/>
      </c>
      <c r="AR2446" s="10" t="str">
        <f t="shared" si="634"/>
        <v/>
      </c>
      <c r="AS2446" s="10" t="str">
        <f t="shared" si="635"/>
        <v/>
      </c>
      <c r="AT2446" s="10" t="str">
        <f t="shared" si="636"/>
        <v/>
      </c>
      <c r="AU2446" s="10" t="str">
        <f t="shared" si="637"/>
        <v/>
      </c>
      <c r="AV2446" s="10" t="str">
        <f t="shared" si="638"/>
        <v/>
      </c>
      <c r="AW2446" s="10" t="str">
        <f t="shared" si="639"/>
        <v/>
      </c>
      <c r="AX2446" s="10" t="str">
        <f t="shared" si="630"/>
        <v/>
      </c>
      <c r="AY2446" s="10" t="str">
        <f t="shared" si="640"/>
        <v/>
      </c>
      <c r="AZ2446" s="23">
        <f t="shared" si="641"/>
        <v>0</v>
      </c>
      <c r="BA2446" s="10">
        <f t="shared" si="642"/>
        <v>0</v>
      </c>
    </row>
    <row r="2447" spans="1:53" x14ac:dyDescent="0.25">
      <c r="A2447" s="64" t="str">
        <f t="shared" si="643"/>
        <v/>
      </c>
      <c r="C2447" s="1"/>
      <c r="D2447" s="1"/>
      <c r="E2447" s="1"/>
      <c r="F2447" s="1"/>
      <c r="G2447" s="3" t="str">
        <f t="shared" ca="1" si="628"/>
        <v/>
      </c>
      <c r="H2447" s="16" t="str">
        <f t="shared" si="631"/>
        <v/>
      </c>
      <c r="AF2447" s="67"/>
      <c r="AH2447" s="6">
        <f t="shared" ca="1" si="629"/>
        <v>44152</v>
      </c>
      <c r="AP2447" s="10" t="str">
        <f t="shared" si="632"/>
        <v/>
      </c>
      <c r="AQ2447" s="10" t="str">
        <f t="shared" si="633"/>
        <v/>
      </c>
      <c r="AR2447" s="10" t="str">
        <f t="shared" si="634"/>
        <v/>
      </c>
      <c r="AS2447" s="10" t="str">
        <f t="shared" si="635"/>
        <v/>
      </c>
      <c r="AT2447" s="10" t="str">
        <f t="shared" si="636"/>
        <v/>
      </c>
      <c r="AU2447" s="10" t="str">
        <f t="shared" si="637"/>
        <v/>
      </c>
      <c r="AV2447" s="10" t="str">
        <f t="shared" si="638"/>
        <v/>
      </c>
      <c r="AW2447" s="10" t="str">
        <f t="shared" si="639"/>
        <v/>
      </c>
      <c r="AX2447" s="10" t="str">
        <f t="shared" si="630"/>
        <v/>
      </c>
      <c r="AY2447" s="10" t="str">
        <f t="shared" si="640"/>
        <v/>
      </c>
      <c r="AZ2447" s="23">
        <f t="shared" si="641"/>
        <v>0</v>
      </c>
      <c r="BA2447" s="10">
        <f t="shared" si="642"/>
        <v>0</v>
      </c>
    </row>
    <row r="2448" spans="1:53" x14ac:dyDescent="0.25">
      <c r="A2448" s="4" t="str">
        <f t="shared" si="643"/>
        <v/>
      </c>
      <c r="B2448" s="28"/>
      <c r="C2448" s="29"/>
      <c r="D2448" s="29"/>
      <c r="E2448" s="29"/>
      <c r="F2448" s="29"/>
      <c r="G2448" s="30" t="str">
        <f t="shared" ca="1" si="628"/>
        <v/>
      </c>
      <c r="H2448" s="16" t="str">
        <f t="shared" si="631"/>
        <v/>
      </c>
      <c r="AF2448" s="67"/>
      <c r="AH2448" s="6">
        <f t="shared" ca="1" si="629"/>
        <v>44152</v>
      </c>
      <c r="AP2448" s="10" t="str">
        <f t="shared" si="632"/>
        <v/>
      </c>
      <c r="AQ2448" s="10" t="str">
        <f t="shared" si="633"/>
        <v/>
      </c>
      <c r="AR2448" s="10" t="str">
        <f t="shared" si="634"/>
        <v/>
      </c>
      <c r="AS2448" s="10" t="str">
        <f t="shared" si="635"/>
        <v/>
      </c>
      <c r="AT2448" s="10" t="str">
        <f t="shared" si="636"/>
        <v/>
      </c>
      <c r="AU2448" s="10" t="str">
        <f t="shared" si="637"/>
        <v/>
      </c>
      <c r="AV2448" s="10" t="str">
        <f t="shared" si="638"/>
        <v/>
      </c>
      <c r="AW2448" s="10" t="str">
        <f t="shared" si="639"/>
        <v/>
      </c>
      <c r="AX2448" s="10" t="str">
        <f t="shared" si="630"/>
        <v/>
      </c>
      <c r="AY2448" s="10" t="str">
        <f t="shared" si="640"/>
        <v/>
      </c>
      <c r="AZ2448" s="23">
        <f t="shared" si="641"/>
        <v>0</v>
      </c>
      <c r="BA2448" s="10">
        <f t="shared" si="642"/>
        <v>0</v>
      </c>
    </row>
    <row r="2449" spans="1:53" x14ac:dyDescent="0.25">
      <c r="A2449" s="64" t="str">
        <f t="shared" si="643"/>
        <v/>
      </c>
      <c r="C2449" s="1"/>
      <c r="D2449" s="1"/>
      <c r="E2449" s="1"/>
      <c r="F2449" s="1"/>
      <c r="G2449" s="3" t="str">
        <f t="shared" ca="1" si="628"/>
        <v/>
      </c>
      <c r="H2449" s="16" t="str">
        <f t="shared" si="631"/>
        <v/>
      </c>
      <c r="AF2449" s="67"/>
      <c r="AH2449" s="6">
        <f t="shared" ca="1" si="629"/>
        <v>44152</v>
      </c>
      <c r="AP2449" s="10" t="str">
        <f t="shared" si="632"/>
        <v/>
      </c>
      <c r="AQ2449" s="10" t="str">
        <f t="shared" si="633"/>
        <v/>
      </c>
      <c r="AR2449" s="10" t="str">
        <f t="shared" si="634"/>
        <v/>
      </c>
      <c r="AS2449" s="10" t="str">
        <f t="shared" si="635"/>
        <v/>
      </c>
      <c r="AT2449" s="10" t="str">
        <f t="shared" si="636"/>
        <v/>
      </c>
      <c r="AU2449" s="10" t="str">
        <f t="shared" si="637"/>
        <v/>
      </c>
      <c r="AV2449" s="10" t="str">
        <f t="shared" si="638"/>
        <v/>
      </c>
      <c r="AW2449" s="10" t="str">
        <f t="shared" si="639"/>
        <v/>
      </c>
      <c r="AX2449" s="10" t="str">
        <f t="shared" si="630"/>
        <v/>
      </c>
      <c r="AY2449" s="10" t="str">
        <f t="shared" si="640"/>
        <v/>
      </c>
      <c r="AZ2449" s="23">
        <f t="shared" si="641"/>
        <v>0</v>
      </c>
      <c r="BA2449" s="10">
        <f t="shared" si="642"/>
        <v>0</v>
      </c>
    </row>
    <row r="2450" spans="1:53" x14ac:dyDescent="0.25">
      <c r="A2450" s="4" t="str">
        <f t="shared" si="643"/>
        <v/>
      </c>
      <c r="B2450" s="28"/>
      <c r="C2450" s="29"/>
      <c r="D2450" s="29"/>
      <c r="E2450" s="29"/>
      <c r="F2450" s="29"/>
      <c r="G2450" s="30" t="str">
        <f t="shared" ca="1" si="628"/>
        <v/>
      </c>
      <c r="H2450" s="16" t="str">
        <f t="shared" si="631"/>
        <v/>
      </c>
      <c r="AF2450" s="67"/>
      <c r="AH2450" s="6">
        <f t="shared" ca="1" si="629"/>
        <v>44152</v>
      </c>
      <c r="AP2450" s="10" t="str">
        <f t="shared" si="632"/>
        <v/>
      </c>
      <c r="AQ2450" s="10" t="str">
        <f t="shared" si="633"/>
        <v/>
      </c>
      <c r="AR2450" s="10" t="str">
        <f t="shared" si="634"/>
        <v/>
      </c>
      <c r="AS2450" s="10" t="str">
        <f t="shared" si="635"/>
        <v/>
      </c>
      <c r="AT2450" s="10" t="str">
        <f t="shared" si="636"/>
        <v/>
      </c>
      <c r="AU2450" s="10" t="str">
        <f t="shared" si="637"/>
        <v/>
      </c>
      <c r="AV2450" s="10" t="str">
        <f t="shared" si="638"/>
        <v/>
      </c>
      <c r="AW2450" s="10" t="str">
        <f t="shared" si="639"/>
        <v/>
      </c>
      <c r="AX2450" s="10" t="str">
        <f t="shared" si="630"/>
        <v/>
      </c>
      <c r="AY2450" s="10" t="str">
        <f t="shared" si="640"/>
        <v/>
      </c>
      <c r="AZ2450" s="23">
        <f t="shared" si="641"/>
        <v>0</v>
      </c>
      <c r="BA2450" s="10">
        <f t="shared" si="642"/>
        <v>0</v>
      </c>
    </row>
    <row r="2451" spans="1:53" x14ac:dyDescent="0.25">
      <c r="A2451" s="64" t="str">
        <f t="shared" si="643"/>
        <v/>
      </c>
      <c r="C2451" s="1"/>
      <c r="D2451" s="1"/>
      <c r="E2451" s="1"/>
      <c r="F2451" s="1"/>
      <c r="G2451" s="3" t="str">
        <f t="shared" ca="1" si="628"/>
        <v/>
      </c>
      <c r="H2451" s="16" t="str">
        <f t="shared" si="631"/>
        <v/>
      </c>
      <c r="AF2451" s="67"/>
      <c r="AH2451" s="6">
        <f t="shared" ca="1" si="629"/>
        <v>44152</v>
      </c>
      <c r="AP2451" s="10" t="str">
        <f t="shared" si="632"/>
        <v/>
      </c>
      <c r="AQ2451" s="10" t="str">
        <f t="shared" si="633"/>
        <v/>
      </c>
      <c r="AR2451" s="10" t="str">
        <f t="shared" si="634"/>
        <v/>
      </c>
      <c r="AS2451" s="10" t="str">
        <f t="shared" si="635"/>
        <v/>
      </c>
      <c r="AT2451" s="10" t="str">
        <f t="shared" si="636"/>
        <v/>
      </c>
      <c r="AU2451" s="10" t="str">
        <f t="shared" si="637"/>
        <v/>
      </c>
      <c r="AV2451" s="10" t="str">
        <f t="shared" si="638"/>
        <v/>
      </c>
      <c r="AW2451" s="10" t="str">
        <f t="shared" si="639"/>
        <v/>
      </c>
      <c r="AX2451" s="10" t="str">
        <f t="shared" si="630"/>
        <v/>
      </c>
      <c r="AY2451" s="10" t="str">
        <f t="shared" si="640"/>
        <v/>
      </c>
      <c r="AZ2451" s="23">
        <f t="shared" si="641"/>
        <v>0</v>
      </c>
      <c r="BA2451" s="10">
        <f t="shared" si="642"/>
        <v>0</v>
      </c>
    </row>
    <row r="2452" spans="1:53" x14ac:dyDescent="0.25">
      <c r="A2452" s="4" t="str">
        <f t="shared" si="643"/>
        <v/>
      </c>
      <c r="B2452" s="28"/>
      <c r="C2452" s="29"/>
      <c r="D2452" s="29"/>
      <c r="E2452" s="29"/>
      <c r="F2452" s="29"/>
      <c r="G2452" s="30" t="str">
        <f t="shared" ca="1" si="628"/>
        <v/>
      </c>
      <c r="H2452" s="16" t="str">
        <f t="shared" si="631"/>
        <v/>
      </c>
      <c r="AF2452" s="67"/>
      <c r="AH2452" s="6">
        <f t="shared" ca="1" si="629"/>
        <v>44152</v>
      </c>
      <c r="AP2452" s="10" t="str">
        <f t="shared" si="632"/>
        <v/>
      </c>
      <c r="AQ2452" s="10" t="str">
        <f t="shared" si="633"/>
        <v/>
      </c>
      <c r="AR2452" s="10" t="str">
        <f t="shared" si="634"/>
        <v/>
      </c>
      <c r="AS2452" s="10" t="str">
        <f t="shared" si="635"/>
        <v/>
      </c>
      <c r="AT2452" s="10" t="str">
        <f t="shared" si="636"/>
        <v/>
      </c>
      <c r="AU2452" s="10" t="str">
        <f t="shared" si="637"/>
        <v/>
      </c>
      <c r="AV2452" s="10" t="str">
        <f t="shared" si="638"/>
        <v/>
      </c>
      <c r="AW2452" s="10" t="str">
        <f t="shared" si="639"/>
        <v/>
      </c>
      <c r="AX2452" s="10" t="str">
        <f t="shared" si="630"/>
        <v/>
      </c>
      <c r="AY2452" s="10" t="str">
        <f t="shared" si="640"/>
        <v/>
      </c>
      <c r="AZ2452" s="23">
        <f t="shared" si="641"/>
        <v>0</v>
      </c>
      <c r="BA2452" s="10">
        <f t="shared" si="642"/>
        <v>0</v>
      </c>
    </row>
    <row r="2453" spans="1:53" x14ac:dyDescent="0.25">
      <c r="A2453" s="64" t="str">
        <f t="shared" si="643"/>
        <v/>
      </c>
      <c r="C2453" s="1"/>
      <c r="D2453" s="1"/>
      <c r="E2453" s="1"/>
      <c r="F2453" s="1"/>
      <c r="G2453" s="3" t="str">
        <f t="shared" ca="1" si="628"/>
        <v/>
      </c>
      <c r="H2453" s="16" t="str">
        <f t="shared" si="631"/>
        <v/>
      </c>
      <c r="AF2453" s="67"/>
      <c r="AH2453" s="6">
        <f t="shared" ca="1" si="629"/>
        <v>44152</v>
      </c>
      <c r="AP2453" s="10" t="str">
        <f t="shared" si="632"/>
        <v/>
      </c>
      <c r="AQ2453" s="10" t="str">
        <f t="shared" si="633"/>
        <v/>
      </c>
      <c r="AR2453" s="10" t="str">
        <f t="shared" si="634"/>
        <v/>
      </c>
      <c r="AS2453" s="10" t="str">
        <f t="shared" si="635"/>
        <v/>
      </c>
      <c r="AT2453" s="10" t="str">
        <f t="shared" si="636"/>
        <v/>
      </c>
      <c r="AU2453" s="10" t="str">
        <f t="shared" si="637"/>
        <v/>
      </c>
      <c r="AV2453" s="10" t="str">
        <f t="shared" si="638"/>
        <v/>
      </c>
      <c r="AW2453" s="10" t="str">
        <f t="shared" si="639"/>
        <v/>
      </c>
      <c r="AX2453" s="10" t="str">
        <f t="shared" si="630"/>
        <v/>
      </c>
      <c r="AY2453" s="10" t="str">
        <f t="shared" si="640"/>
        <v/>
      </c>
      <c r="AZ2453" s="23">
        <f t="shared" si="641"/>
        <v>0</v>
      </c>
      <c r="BA2453" s="10">
        <f t="shared" si="642"/>
        <v>0</v>
      </c>
    </row>
    <row r="2454" spans="1:53" x14ac:dyDescent="0.25">
      <c r="A2454" s="4" t="str">
        <f t="shared" si="643"/>
        <v/>
      </c>
      <c r="B2454" s="28"/>
      <c r="C2454" s="29"/>
      <c r="D2454" s="29"/>
      <c r="E2454" s="29"/>
      <c r="F2454" s="29"/>
      <c r="G2454" s="30" t="str">
        <f t="shared" ca="1" si="628"/>
        <v/>
      </c>
      <c r="H2454" s="16" t="str">
        <f t="shared" si="631"/>
        <v/>
      </c>
      <c r="AF2454" s="67"/>
      <c r="AH2454" s="6">
        <f t="shared" ca="1" si="629"/>
        <v>44152</v>
      </c>
      <c r="AP2454" s="10" t="str">
        <f t="shared" si="632"/>
        <v/>
      </c>
      <c r="AQ2454" s="10" t="str">
        <f t="shared" si="633"/>
        <v/>
      </c>
      <c r="AR2454" s="10" t="str">
        <f t="shared" si="634"/>
        <v/>
      </c>
      <c r="AS2454" s="10" t="str">
        <f t="shared" si="635"/>
        <v/>
      </c>
      <c r="AT2454" s="10" t="str">
        <f t="shared" si="636"/>
        <v/>
      </c>
      <c r="AU2454" s="10" t="str">
        <f t="shared" si="637"/>
        <v/>
      </c>
      <c r="AV2454" s="10" t="str">
        <f t="shared" si="638"/>
        <v/>
      </c>
      <c r="AW2454" s="10" t="str">
        <f t="shared" si="639"/>
        <v/>
      </c>
      <c r="AX2454" s="10" t="str">
        <f t="shared" si="630"/>
        <v/>
      </c>
      <c r="AY2454" s="10" t="str">
        <f t="shared" si="640"/>
        <v/>
      </c>
      <c r="AZ2454" s="23">
        <f t="shared" si="641"/>
        <v>0</v>
      </c>
      <c r="BA2454" s="10">
        <f t="shared" si="642"/>
        <v>0</v>
      </c>
    </row>
    <row r="2455" spans="1:53" x14ac:dyDescent="0.25">
      <c r="A2455" s="64" t="str">
        <f t="shared" si="643"/>
        <v/>
      </c>
      <c r="C2455" s="1"/>
      <c r="D2455" s="1"/>
      <c r="E2455" s="1"/>
      <c r="F2455" s="1"/>
      <c r="G2455" s="3" t="str">
        <f t="shared" ca="1" si="628"/>
        <v/>
      </c>
      <c r="H2455" s="16" t="str">
        <f t="shared" si="631"/>
        <v/>
      </c>
      <c r="AF2455" s="67"/>
      <c r="AH2455" s="6">
        <f t="shared" ca="1" si="629"/>
        <v>44152</v>
      </c>
      <c r="AP2455" s="10" t="str">
        <f t="shared" si="632"/>
        <v/>
      </c>
      <c r="AQ2455" s="10" t="str">
        <f t="shared" si="633"/>
        <v/>
      </c>
      <c r="AR2455" s="10" t="str">
        <f t="shared" si="634"/>
        <v/>
      </c>
      <c r="AS2455" s="10" t="str">
        <f t="shared" si="635"/>
        <v/>
      </c>
      <c r="AT2455" s="10" t="str">
        <f t="shared" si="636"/>
        <v/>
      </c>
      <c r="AU2455" s="10" t="str">
        <f t="shared" si="637"/>
        <v/>
      </c>
      <c r="AV2455" s="10" t="str">
        <f t="shared" si="638"/>
        <v/>
      </c>
      <c r="AW2455" s="10" t="str">
        <f t="shared" si="639"/>
        <v/>
      </c>
      <c r="AX2455" s="10" t="str">
        <f t="shared" si="630"/>
        <v/>
      </c>
      <c r="AY2455" s="10" t="str">
        <f t="shared" si="640"/>
        <v/>
      </c>
      <c r="AZ2455" s="23">
        <f t="shared" si="641"/>
        <v>0</v>
      </c>
      <c r="BA2455" s="10">
        <f t="shared" si="642"/>
        <v>0</v>
      </c>
    </row>
    <row r="2456" spans="1:53" x14ac:dyDescent="0.25">
      <c r="A2456" s="4" t="str">
        <f t="shared" si="643"/>
        <v/>
      </c>
      <c r="B2456" s="28"/>
      <c r="C2456" s="29"/>
      <c r="D2456" s="29"/>
      <c r="E2456" s="29"/>
      <c r="F2456" s="29"/>
      <c r="G2456" s="30" t="str">
        <f t="shared" ca="1" si="628"/>
        <v/>
      </c>
      <c r="H2456" s="16" t="str">
        <f t="shared" si="631"/>
        <v/>
      </c>
      <c r="AF2456" s="67"/>
      <c r="AH2456" s="6">
        <f t="shared" ca="1" si="629"/>
        <v>44152</v>
      </c>
      <c r="AP2456" s="10" t="str">
        <f t="shared" si="632"/>
        <v/>
      </c>
      <c r="AQ2456" s="10" t="str">
        <f t="shared" si="633"/>
        <v/>
      </c>
      <c r="AR2456" s="10" t="str">
        <f t="shared" si="634"/>
        <v/>
      </c>
      <c r="AS2456" s="10" t="str">
        <f t="shared" si="635"/>
        <v/>
      </c>
      <c r="AT2456" s="10" t="str">
        <f t="shared" si="636"/>
        <v/>
      </c>
      <c r="AU2456" s="10" t="str">
        <f t="shared" si="637"/>
        <v/>
      </c>
      <c r="AV2456" s="10" t="str">
        <f t="shared" si="638"/>
        <v/>
      </c>
      <c r="AW2456" s="10" t="str">
        <f t="shared" si="639"/>
        <v/>
      </c>
      <c r="AX2456" s="10" t="str">
        <f t="shared" si="630"/>
        <v/>
      </c>
      <c r="AY2456" s="10" t="str">
        <f t="shared" si="640"/>
        <v/>
      </c>
      <c r="AZ2456" s="23">
        <f t="shared" si="641"/>
        <v>0</v>
      </c>
      <c r="BA2456" s="10">
        <f t="shared" si="642"/>
        <v>0</v>
      </c>
    </row>
    <row r="2457" spans="1:53" x14ac:dyDescent="0.25">
      <c r="A2457" s="64" t="str">
        <f t="shared" si="643"/>
        <v/>
      </c>
      <c r="C2457" s="1"/>
      <c r="D2457" s="1"/>
      <c r="E2457" s="1"/>
      <c r="F2457" s="1"/>
      <c r="G2457" s="3" t="str">
        <f t="shared" ca="1" si="628"/>
        <v/>
      </c>
      <c r="H2457" s="16" t="str">
        <f t="shared" si="631"/>
        <v/>
      </c>
      <c r="AF2457" s="67"/>
      <c r="AH2457" s="6">
        <f t="shared" ca="1" si="629"/>
        <v>44152</v>
      </c>
      <c r="AP2457" s="10" t="str">
        <f t="shared" si="632"/>
        <v/>
      </c>
      <c r="AQ2457" s="10" t="str">
        <f t="shared" si="633"/>
        <v/>
      </c>
      <c r="AR2457" s="10" t="str">
        <f t="shared" si="634"/>
        <v/>
      </c>
      <c r="AS2457" s="10" t="str">
        <f t="shared" si="635"/>
        <v/>
      </c>
      <c r="AT2457" s="10" t="str">
        <f t="shared" si="636"/>
        <v/>
      </c>
      <c r="AU2457" s="10" t="str">
        <f t="shared" si="637"/>
        <v/>
      </c>
      <c r="AV2457" s="10" t="str">
        <f t="shared" si="638"/>
        <v/>
      </c>
      <c r="AW2457" s="10" t="str">
        <f t="shared" si="639"/>
        <v/>
      </c>
      <c r="AX2457" s="10" t="str">
        <f t="shared" si="630"/>
        <v/>
      </c>
      <c r="AY2457" s="10" t="str">
        <f t="shared" si="640"/>
        <v/>
      </c>
      <c r="AZ2457" s="23">
        <f t="shared" si="641"/>
        <v>0</v>
      </c>
      <c r="BA2457" s="10">
        <f t="shared" si="642"/>
        <v>0</v>
      </c>
    </row>
    <row r="2458" spans="1:53" x14ac:dyDescent="0.25">
      <c r="A2458" s="4" t="str">
        <f t="shared" si="643"/>
        <v/>
      </c>
      <c r="B2458" s="28"/>
      <c r="C2458" s="29"/>
      <c r="D2458" s="29"/>
      <c r="E2458" s="29"/>
      <c r="F2458" s="29"/>
      <c r="G2458" s="30" t="str">
        <f t="shared" ca="1" si="628"/>
        <v/>
      </c>
      <c r="H2458" s="16" t="str">
        <f t="shared" si="631"/>
        <v/>
      </c>
      <c r="AF2458" s="67"/>
      <c r="AH2458" s="6">
        <f t="shared" ca="1" si="629"/>
        <v>44152</v>
      </c>
      <c r="AP2458" s="10" t="str">
        <f t="shared" si="632"/>
        <v/>
      </c>
      <c r="AQ2458" s="10" t="str">
        <f t="shared" si="633"/>
        <v/>
      </c>
      <c r="AR2458" s="10" t="str">
        <f t="shared" si="634"/>
        <v/>
      </c>
      <c r="AS2458" s="10" t="str">
        <f t="shared" si="635"/>
        <v/>
      </c>
      <c r="AT2458" s="10" t="str">
        <f t="shared" si="636"/>
        <v/>
      </c>
      <c r="AU2458" s="10" t="str">
        <f t="shared" si="637"/>
        <v/>
      </c>
      <c r="AV2458" s="10" t="str">
        <f t="shared" si="638"/>
        <v/>
      </c>
      <c r="AW2458" s="10" t="str">
        <f t="shared" si="639"/>
        <v/>
      </c>
      <c r="AX2458" s="10" t="str">
        <f t="shared" si="630"/>
        <v/>
      </c>
      <c r="AY2458" s="10" t="str">
        <f t="shared" si="640"/>
        <v/>
      </c>
      <c r="AZ2458" s="23">
        <f t="shared" si="641"/>
        <v>0</v>
      </c>
      <c r="BA2458" s="10">
        <f t="shared" si="642"/>
        <v>0</v>
      </c>
    </row>
    <row r="2459" spans="1:53" x14ac:dyDescent="0.25">
      <c r="A2459" s="64" t="str">
        <f t="shared" si="643"/>
        <v/>
      </c>
      <c r="C2459" s="1"/>
      <c r="D2459" s="1"/>
      <c r="E2459" s="1"/>
      <c r="F2459" s="1"/>
      <c r="G2459" s="3" t="str">
        <f t="shared" ca="1" si="628"/>
        <v/>
      </c>
      <c r="H2459" s="16" t="str">
        <f t="shared" si="631"/>
        <v/>
      </c>
      <c r="AF2459" s="67"/>
      <c r="AH2459" s="6">
        <f t="shared" ca="1" si="629"/>
        <v>44152</v>
      </c>
      <c r="AP2459" s="10" t="str">
        <f t="shared" si="632"/>
        <v/>
      </c>
      <c r="AQ2459" s="10" t="str">
        <f t="shared" si="633"/>
        <v/>
      </c>
      <c r="AR2459" s="10" t="str">
        <f t="shared" si="634"/>
        <v/>
      </c>
      <c r="AS2459" s="10" t="str">
        <f t="shared" si="635"/>
        <v/>
      </c>
      <c r="AT2459" s="10" t="str">
        <f t="shared" si="636"/>
        <v/>
      </c>
      <c r="AU2459" s="10" t="str">
        <f t="shared" si="637"/>
        <v/>
      </c>
      <c r="AV2459" s="10" t="str">
        <f t="shared" si="638"/>
        <v/>
      </c>
      <c r="AW2459" s="10" t="str">
        <f t="shared" si="639"/>
        <v/>
      </c>
      <c r="AX2459" s="10" t="str">
        <f t="shared" si="630"/>
        <v/>
      </c>
      <c r="AY2459" s="10" t="str">
        <f t="shared" si="640"/>
        <v/>
      </c>
      <c r="AZ2459" s="23">
        <f t="shared" si="641"/>
        <v>0</v>
      </c>
      <c r="BA2459" s="10">
        <f t="shared" si="642"/>
        <v>0</v>
      </c>
    </row>
    <row r="2460" spans="1:53" x14ac:dyDescent="0.25">
      <c r="A2460" s="4" t="str">
        <f t="shared" si="643"/>
        <v/>
      </c>
      <c r="B2460" s="28"/>
      <c r="C2460" s="29"/>
      <c r="D2460" s="29"/>
      <c r="E2460" s="29"/>
      <c r="F2460" s="29"/>
      <c r="G2460" s="30" t="str">
        <f t="shared" ca="1" si="628"/>
        <v/>
      </c>
      <c r="H2460" s="16" t="str">
        <f t="shared" si="631"/>
        <v/>
      </c>
      <c r="AF2460" s="67"/>
      <c r="AH2460" s="6">
        <f t="shared" ca="1" si="629"/>
        <v>44152</v>
      </c>
      <c r="AP2460" s="10" t="str">
        <f t="shared" si="632"/>
        <v/>
      </c>
      <c r="AQ2460" s="10" t="str">
        <f t="shared" si="633"/>
        <v/>
      </c>
      <c r="AR2460" s="10" t="str">
        <f t="shared" si="634"/>
        <v/>
      </c>
      <c r="AS2460" s="10" t="str">
        <f t="shared" si="635"/>
        <v/>
      </c>
      <c r="AT2460" s="10" t="str">
        <f t="shared" si="636"/>
        <v/>
      </c>
      <c r="AU2460" s="10" t="str">
        <f t="shared" si="637"/>
        <v/>
      </c>
      <c r="AV2460" s="10" t="str">
        <f t="shared" si="638"/>
        <v/>
      </c>
      <c r="AW2460" s="10" t="str">
        <f t="shared" si="639"/>
        <v/>
      </c>
      <c r="AX2460" s="10" t="str">
        <f t="shared" si="630"/>
        <v/>
      </c>
      <c r="AY2460" s="10" t="str">
        <f t="shared" si="640"/>
        <v/>
      </c>
      <c r="AZ2460" s="23">
        <f t="shared" si="641"/>
        <v>0</v>
      </c>
      <c r="BA2460" s="10">
        <f t="shared" si="642"/>
        <v>0</v>
      </c>
    </row>
    <row r="2461" spans="1:53" x14ac:dyDescent="0.25">
      <c r="A2461" s="64" t="str">
        <f t="shared" si="643"/>
        <v/>
      </c>
      <c r="C2461" s="1"/>
      <c r="D2461" s="1"/>
      <c r="E2461" s="1"/>
      <c r="F2461" s="1"/>
      <c r="G2461" s="3" t="str">
        <f t="shared" ref="G2461:G2524" ca="1" si="644">AnoMesDia(C2461,TODAY())</f>
        <v/>
      </c>
      <c r="H2461" s="16" t="str">
        <f t="shared" si="631"/>
        <v/>
      </c>
      <c r="AF2461" s="67"/>
      <c r="AH2461" s="6">
        <f t="shared" ca="1" si="629"/>
        <v>44152</v>
      </c>
      <c r="AP2461" s="10" t="str">
        <f t="shared" si="632"/>
        <v/>
      </c>
      <c r="AQ2461" s="10" t="str">
        <f t="shared" si="633"/>
        <v/>
      </c>
      <c r="AR2461" s="10" t="str">
        <f t="shared" si="634"/>
        <v/>
      </c>
      <c r="AS2461" s="10" t="str">
        <f t="shared" si="635"/>
        <v/>
      </c>
      <c r="AT2461" s="10" t="str">
        <f t="shared" si="636"/>
        <v/>
      </c>
      <c r="AU2461" s="10" t="str">
        <f t="shared" si="637"/>
        <v/>
      </c>
      <c r="AV2461" s="10" t="str">
        <f t="shared" si="638"/>
        <v/>
      </c>
      <c r="AW2461" s="10" t="str">
        <f t="shared" si="639"/>
        <v/>
      </c>
      <c r="AX2461" s="10" t="str">
        <f t="shared" si="630"/>
        <v/>
      </c>
      <c r="AY2461" s="10" t="str">
        <f t="shared" si="640"/>
        <v/>
      </c>
      <c r="AZ2461" s="23">
        <f t="shared" si="641"/>
        <v>0</v>
      </c>
      <c r="BA2461" s="10">
        <f t="shared" si="642"/>
        <v>0</v>
      </c>
    </row>
    <row r="2462" spans="1:53" x14ac:dyDescent="0.25">
      <c r="A2462" s="4" t="str">
        <f t="shared" si="643"/>
        <v/>
      </c>
      <c r="B2462" s="28"/>
      <c r="C2462" s="29"/>
      <c r="D2462" s="29"/>
      <c r="E2462" s="29"/>
      <c r="F2462" s="29"/>
      <c r="G2462" s="30" t="str">
        <f t="shared" ca="1" si="644"/>
        <v/>
      </c>
      <c r="H2462" s="16" t="str">
        <f t="shared" si="631"/>
        <v/>
      </c>
      <c r="AF2462" s="67"/>
      <c r="AH2462" s="6">
        <f t="shared" ca="1" si="629"/>
        <v>44152</v>
      </c>
      <c r="AP2462" s="10" t="str">
        <f t="shared" si="632"/>
        <v/>
      </c>
      <c r="AQ2462" s="10" t="str">
        <f t="shared" si="633"/>
        <v/>
      </c>
      <c r="AR2462" s="10" t="str">
        <f t="shared" si="634"/>
        <v/>
      </c>
      <c r="AS2462" s="10" t="str">
        <f t="shared" si="635"/>
        <v/>
      </c>
      <c r="AT2462" s="10" t="str">
        <f t="shared" si="636"/>
        <v/>
      </c>
      <c r="AU2462" s="10" t="str">
        <f t="shared" si="637"/>
        <v/>
      </c>
      <c r="AV2462" s="10" t="str">
        <f t="shared" si="638"/>
        <v/>
      </c>
      <c r="AW2462" s="10" t="str">
        <f t="shared" si="639"/>
        <v/>
      </c>
      <c r="AX2462" s="10" t="str">
        <f t="shared" si="630"/>
        <v/>
      </c>
      <c r="AY2462" s="10" t="str">
        <f t="shared" si="640"/>
        <v/>
      </c>
      <c r="AZ2462" s="23">
        <f t="shared" si="641"/>
        <v>0</v>
      </c>
      <c r="BA2462" s="10">
        <f t="shared" si="642"/>
        <v>0</v>
      </c>
    </row>
    <row r="2463" spans="1:53" x14ac:dyDescent="0.25">
      <c r="A2463" s="64" t="str">
        <f t="shared" si="643"/>
        <v/>
      </c>
      <c r="C2463" s="1"/>
      <c r="D2463" s="1"/>
      <c r="E2463" s="1"/>
      <c r="F2463" s="1"/>
      <c r="G2463" s="3" t="str">
        <f t="shared" ca="1" si="644"/>
        <v/>
      </c>
      <c r="H2463" s="16" t="str">
        <f t="shared" si="631"/>
        <v/>
      </c>
      <c r="AF2463" s="67"/>
      <c r="AH2463" s="6">
        <f t="shared" ca="1" si="629"/>
        <v>44152</v>
      </c>
      <c r="AP2463" s="10" t="str">
        <f t="shared" si="632"/>
        <v/>
      </c>
      <c r="AQ2463" s="10" t="str">
        <f t="shared" si="633"/>
        <v/>
      </c>
      <c r="AR2463" s="10" t="str">
        <f t="shared" si="634"/>
        <v/>
      </c>
      <c r="AS2463" s="10" t="str">
        <f t="shared" si="635"/>
        <v/>
      </c>
      <c r="AT2463" s="10" t="str">
        <f t="shared" si="636"/>
        <v/>
      </c>
      <c r="AU2463" s="10" t="str">
        <f t="shared" si="637"/>
        <v/>
      </c>
      <c r="AV2463" s="10" t="str">
        <f t="shared" si="638"/>
        <v/>
      </c>
      <c r="AW2463" s="10" t="str">
        <f t="shared" si="639"/>
        <v/>
      </c>
      <c r="AX2463" s="10" t="str">
        <f t="shared" si="630"/>
        <v/>
      </c>
      <c r="AY2463" s="10" t="str">
        <f t="shared" si="640"/>
        <v/>
      </c>
      <c r="AZ2463" s="23">
        <f t="shared" si="641"/>
        <v>0</v>
      </c>
      <c r="BA2463" s="10">
        <f t="shared" si="642"/>
        <v>0</v>
      </c>
    </row>
    <row r="2464" spans="1:53" x14ac:dyDescent="0.25">
      <c r="A2464" s="4" t="str">
        <f t="shared" si="643"/>
        <v/>
      </c>
      <c r="B2464" s="28"/>
      <c r="C2464" s="29"/>
      <c r="D2464" s="29"/>
      <c r="E2464" s="29"/>
      <c r="F2464" s="29"/>
      <c r="G2464" s="30" t="str">
        <f t="shared" ca="1" si="644"/>
        <v/>
      </c>
      <c r="H2464" s="16" t="str">
        <f t="shared" si="631"/>
        <v/>
      </c>
      <c r="AF2464" s="67"/>
      <c r="AH2464" s="6">
        <f t="shared" ca="1" si="629"/>
        <v>44152</v>
      </c>
      <c r="AP2464" s="10" t="str">
        <f t="shared" si="632"/>
        <v/>
      </c>
      <c r="AQ2464" s="10" t="str">
        <f t="shared" si="633"/>
        <v/>
      </c>
      <c r="AR2464" s="10" t="str">
        <f t="shared" si="634"/>
        <v/>
      </c>
      <c r="AS2464" s="10" t="str">
        <f t="shared" si="635"/>
        <v/>
      </c>
      <c r="AT2464" s="10" t="str">
        <f t="shared" si="636"/>
        <v/>
      </c>
      <c r="AU2464" s="10" t="str">
        <f t="shared" si="637"/>
        <v/>
      </c>
      <c r="AV2464" s="10" t="str">
        <f t="shared" si="638"/>
        <v/>
      </c>
      <c r="AW2464" s="10" t="str">
        <f t="shared" si="639"/>
        <v/>
      </c>
      <c r="AX2464" s="10" t="str">
        <f t="shared" si="630"/>
        <v/>
      </c>
      <c r="AY2464" s="10" t="str">
        <f t="shared" si="640"/>
        <v/>
      </c>
      <c r="AZ2464" s="23">
        <f t="shared" si="641"/>
        <v>0</v>
      </c>
      <c r="BA2464" s="10">
        <f t="shared" si="642"/>
        <v>0</v>
      </c>
    </row>
    <row r="2465" spans="1:53" x14ac:dyDescent="0.25">
      <c r="A2465" s="64" t="str">
        <f t="shared" si="643"/>
        <v/>
      </c>
      <c r="C2465" s="1"/>
      <c r="D2465" s="1"/>
      <c r="E2465" s="1"/>
      <c r="F2465" s="1"/>
      <c r="G2465" s="3" t="str">
        <f t="shared" ca="1" si="644"/>
        <v/>
      </c>
      <c r="H2465" s="16" t="str">
        <f t="shared" si="631"/>
        <v/>
      </c>
      <c r="AF2465" s="67"/>
      <c r="AH2465" s="6">
        <f t="shared" ca="1" si="629"/>
        <v>44152</v>
      </c>
      <c r="AP2465" s="10" t="str">
        <f t="shared" si="632"/>
        <v/>
      </c>
      <c r="AQ2465" s="10" t="str">
        <f t="shared" si="633"/>
        <v/>
      </c>
      <c r="AR2465" s="10" t="str">
        <f t="shared" si="634"/>
        <v/>
      </c>
      <c r="AS2465" s="10" t="str">
        <f t="shared" si="635"/>
        <v/>
      </c>
      <c r="AT2465" s="10" t="str">
        <f t="shared" si="636"/>
        <v/>
      </c>
      <c r="AU2465" s="10" t="str">
        <f t="shared" si="637"/>
        <v/>
      </c>
      <c r="AV2465" s="10" t="str">
        <f t="shared" si="638"/>
        <v/>
      </c>
      <c r="AW2465" s="10" t="str">
        <f t="shared" si="639"/>
        <v/>
      </c>
      <c r="AX2465" s="10" t="str">
        <f t="shared" si="630"/>
        <v/>
      </c>
      <c r="AY2465" s="10" t="str">
        <f t="shared" si="640"/>
        <v/>
      </c>
      <c r="AZ2465" s="23">
        <f t="shared" si="641"/>
        <v>0</v>
      </c>
      <c r="BA2465" s="10">
        <f t="shared" si="642"/>
        <v>0</v>
      </c>
    </row>
    <row r="2466" spans="1:53" x14ac:dyDescent="0.25">
      <c r="A2466" s="4" t="str">
        <f t="shared" si="643"/>
        <v/>
      </c>
      <c r="B2466" s="28"/>
      <c r="C2466" s="29"/>
      <c r="D2466" s="29"/>
      <c r="E2466" s="29"/>
      <c r="F2466" s="29"/>
      <c r="G2466" s="30" t="str">
        <f t="shared" ca="1" si="644"/>
        <v/>
      </c>
      <c r="H2466" s="16" t="str">
        <f t="shared" si="631"/>
        <v/>
      </c>
      <c r="AF2466" s="67"/>
      <c r="AH2466" s="6">
        <f t="shared" ca="1" si="629"/>
        <v>44152</v>
      </c>
      <c r="AP2466" s="10" t="str">
        <f t="shared" si="632"/>
        <v/>
      </c>
      <c r="AQ2466" s="10" t="str">
        <f t="shared" si="633"/>
        <v/>
      </c>
      <c r="AR2466" s="10" t="str">
        <f t="shared" si="634"/>
        <v/>
      </c>
      <c r="AS2466" s="10" t="str">
        <f t="shared" si="635"/>
        <v/>
      </c>
      <c r="AT2466" s="10" t="str">
        <f t="shared" si="636"/>
        <v/>
      </c>
      <c r="AU2466" s="10" t="str">
        <f t="shared" si="637"/>
        <v/>
      </c>
      <c r="AV2466" s="10" t="str">
        <f t="shared" si="638"/>
        <v/>
      </c>
      <c r="AW2466" s="10" t="str">
        <f t="shared" si="639"/>
        <v/>
      </c>
      <c r="AX2466" s="10" t="str">
        <f t="shared" si="630"/>
        <v/>
      </c>
      <c r="AY2466" s="10" t="str">
        <f t="shared" si="640"/>
        <v/>
      </c>
      <c r="AZ2466" s="23">
        <f t="shared" si="641"/>
        <v>0</v>
      </c>
      <c r="BA2466" s="10">
        <f t="shared" si="642"/>
        <v>0</v>
      </c>
    </row>
    <row r="2467" spans="1:53" x14ac:dyDescent="0.25">
      <c r="A2467" s="64" t="str">
        <f t="shared" si="643"/>
        <v/>
      </c>
      <c r="C2467" s="1"/>
      <c r="D2467" s="1"/>
      <c r="E2467" s="1"/>
      <c r="F2467" s="1"/>
      <c r="G2467" s="3" t="str">
        <f t="shared" ca="1" si="644"/>
        <v/>
      </c>
      <c r="H2467" s="16" t="str">
        <f t="shared" si="631"/>
        <v/>
      </c>
      <c r="AF2467" s="67"/>
      <c r="AH2467" s="6">
        <f t="shared" ca="1" si="629"/>
        <v>44152</v>
      </c>
      <c r="AP2467" s="10" t="str">
        <f t="shared" si="632"/>
        <v/>
      </c>
      <c r="AQ2467" s="10" t="str">
        <f t="shared" si="633"/>
        <v/>
      </c>
      <c r="AR2467" s="10" t="str">
        <f t="shared" si="634"/>
        <v/>
      </c>
      <c r="AS2467" s="10" t="str">
        <f t="shared" si="635"/>
        <v/>
      </c>
      <c r="AT2467" s="10" t="str">
        <f t="shared" si="636"/>
        <v/>
      </c>
      <c r="AU2467" s="10" t="str">
        <f t="shared" si="637"/>
        <v/>
      </c>
      <c r="AV2467" s="10" t="str">
        <f t="shared" si="638"/>
        <v/>
      </c>
      <c r="AW2467" s="10" t="str">
        <f t="shared" si="639"/>
        <v/>
      </c>
      <c r="AX2467" s="10" t="str">
        <f t="shared" si="630"/>
        <v/>
      </c>
      <c r="AY2467" s="10" t="str">
        <f t="shared" si="640"/>
        <v/>
      </c>
      <c r="AZ2467" s="23">
        <f t="shared" si="641"/>
        <v>0</v>
      </c>
      <c r="BA2467" s="10">
        <f t="shared" si="642"/>
        <v>0</v>
      </c>
    </row>
    <row r="2468" spans="1:53" x14ac:dyDescent="0.25">
      <c r="A2468" s="4" t="str">
        <f t="shared" si="643"/>
        <v/>
      </c>
      <c r="B2468" s="28"/>
      <c r="C2468" s="29"/>
      <c r="D2468" s="29"/>
      <c r="E2468" s="29"/>
      <c r="F2468" s="29"/>
      <c r="G2468" s="30" t="str">
        <f t="shared" ca="1" si="644"/>
        <v/>
      </c>
      <c r="H2468" s="16" t="str">
        <f t="shared" si="631"/>
        <v/>
      </c>
      <c r="AF2468" s="67"/>
      <c r="AH2468" s="6">
        <f t="shared" ca="1" si="629"/>
        <v>44152</v>
      </c>
      <c r="AP2468" s="10" t="str">
        <f t="shared" si="632"/>
        <v/>
      </c>
      <c r="AQ2468" s="10" t="str">
        <f t="shared" si="633"/>
        <v/>
      </c>
      <c r="AR2468" s="10" t="str">
        <f t="shared" si="634"/>
        <v/>
      </c>
      <c r="AS2468" s="10" t="str">
        <f t="shared" si="635"/>
        <v/>
      </c>
      <c r="AT2468" s="10" t="str">
        <f t="shared" si="636"/>
        <v/>
      </c>
      <c r="AU2468" s="10" t="str">
        <f t="shared" si="637"/>
        <v/>
      </c>
      <c r="AV2468" s="10" t="str">
        <f t="shared" si="638"/>
        <v/>
      </c>
      <c r="AW2468" s="10" t="str">
        <f t="shared" si="639"/>
        <v/>
      </c>
      <c r="AX2468" s="10" t="str">
        <f t="shared" si="630"/>
        <v/>
      </c>
      <c r="AY2468" s="10" t="str">
        <f t="shared" si="640"/>
        <v/>
      </c>
      <c r="AZ2468" s="23">
        <f t="shared" si="641"/>
        <v>0</v>
      </c>
      <c r="BA2468" s="10">
        <f t="shared" si="642"/>
        <v>0</v>
      </c>
    </row>
    <row r="2469" spans="1:53" x14ac:dyDescent="0.25">
      <c r="A2469" s="64" t="str">
        <f t="shared" si="643"/>
        <v/>
      </c>
      <c r="C2469" s="1"/>
      <c r="D2469" s="1"/>
      <c r="E2469" s="1"/>
      <c r="F2469" s="1"/>
      <c r="G2469" s="3" t="str">
        <f t="shared" ca="1" si="644"/>
        <v/>
      </c>
      <c r="H2469" s="16" t="str">
        <f t="shared" si="631"/>
        <v/>
      </c>
      <c r="AF2469" s="67"/>
      <c r="AH2469" s="6">
        <f t="shared" ca="1" si="629"/>
        <v>44152</v>
      </c>
      <c r="AP2469" s="10" t="str">
        <f t="shared" si="632"/>
        <v/>
      </c>
      <c r="AQ2469" s="10" t="str">
        <f t="shared" si="633"/>
        <v/>
      </c>
      <c r="AR2469" s="10" t="str">
        <f t="shared" si="634"/>
        <v/>
      </c>
      <c r="AS2469" s="10" t="str">
        <f t="shared" si="635"/>
        <v/>
      </c>
      <c r="AT2469" s="10" t="str">
        <f t="shared" si="636"/>
        <v/>
      </c>
      <c r="AU2469" s="10" t="str">
        <f t="shared" si="637"/>
        <v/>
      </c>
      <c r="AV2469" s="10" t="str">
        <f t="shared" si="638"/>
        <v/>
      </c>
      <c r="AW2469" s="10" t="str">
        <f t="shared" si="639"/>
        <v/>
      </c>
      <c r="AX2469" s="10" t="str">
        <f t="shared" si="630"/>
        <v/>
      </c>
      <c r="AY2469" s="10" t="str">
        <f t="shared" si="640"/>
        <v/>
      </c>
      <c r="AZ2469" s="23">
        <f t="shared" si="641"/>
        <v>0</v>
      </c>
      <c r="BA2469" s="10">
        <f t="shared" si="642"/>
        <v>0</v>
      </c>
    </row>
    <row r="2470" spans="1:53" x14ac:dyDescent="0.25">
      <c r="A2470" s="4" t="str">
        <f t="shared" si="643"/>
        <v/>
      </c>
      <c r="B2470" s="28"/>
      <c r="C2470" s="29"/>
      <c r="D2470" s="29"/>
      <c r="E2470" s="29"/>
      <c r="F2470" s="29"/>
      <c r="G2470" s="30" t="str">
        <f t="shared" ca="1" si="644"/>
        <v/>
      </c>
      <c r="H2470" s="16" t="str">
        <f t="shared" si="631"/>
        <v/>
      </c>
      <c r="AF2470" s="67"/>
      <c r="AH2470" s="6">
        <f t="shared" ca="1" si="629"/>
        <v>44152</v>
      </c>
      <c r="AP2470" s="10" t="str">
        <f t="shared" si="632"/>
        <v/>
      </c>
      <c r="AQ2470" s="10" t="str">
        <f t="shared" si="633"/>
        <v/>
      </c>
      <c r="AR2470" s="10" t="str">
        <f t="shared" si="634"/>
        <v/>
      </c>
      <c r="AS2470" s="10" t="str">
        <f t="shared" si="635"/>
        <v/>
      </c>
      <c r="AT2470" s="10" t="str">
        <f t="shared" si="636"/>
        <v/>
      </c>
      <c r="AU2470" s="10" t="str">
        <f t="shared" si="637"/>
        <v/>
      </c>
      <c r="AV2470" s="10" t="str">
        <f t="shared" si="638"/>
        <v/>
      </c>
      <c r="AW2470" s="10" t="str">
        <f t="shared" si="639"/>
        <v/>
      </c>
      <c r="AX2470" s="10" t="str">
        <f t="shared" si="630"/>
        <v/>
      </c>
      <c r="AY2470" s="10" t="str">
        <f t="shared" si="640"/>
        <v/>
      </c>
      <c r="AZ2470" s="23">
        <f t="shared" si="641"/>
        <v>0</v>
      </c>
      <c r="BA2470" s="10">
        <f t="shared" si="642"/>
        <v>0</v>
      </c>
    </row>
    <row r="2471" spans="1:53" x14ac:dyDescent="0.25">
      <c r="A2471" s="64" t="str">
        <f t="shared" si="643"/>
        <v/>
      </c>
      <c r="C2471" s="1"/>
      <c r="D2471" s="1"/>
      <c r="E2471" s="1"/>
      <c r="F2471" s="1"/>
      <c r="G2471" s="3" t="str">
        <f t="shared" ca="1" si="644"/>
        <v/>
      </c>
      <c r="H2471" s="16" t="str">
        <f t="shared" si="631"/>
        <v/>
      </c>
      <c r="AF2471" s="67"/>
      <c r="AH2471" s="6">
        <f t="shared" ca="1" si="629"/>
        <v>44152</v>
      </c>
      <c r="AP2471" s="10" t="str">
        <f t="shared" si="632"/>
        <v/>
      </c>
      <c r="AQ2471" s="10" t="str">
        <f t="shared" si="633"/>
        <v/>
      </c>
      <c r="AR2471" s="10" t="str">
        <f t="shared" si="634"/>
        <v/>
      </c>
      <c r="AS2471" s="10" t="str">
        <f t="shared" si="635"/>
        <v/>
      </c>
      <c r="AT2471" s="10" t="str">
        <f t="shared" si="636"/>
        <v/>
      </c>
      <c r="AU2471" s="10" t="str">
        <f t="shared" si="637"/>
        <v/>
      </c>
      <c r="AV2471" s="10" t="str">
        <f t="shared" si="638"/>
        <v/>
      </c>
      <c r="AW2471" s="10" t="str">
        <f t="shared" si="639"/>
        <v/>
      </c>
      <c r="AX2471" s="10" t="str">
        <f t="shared" si="630"/>
        <v/>
      </c>
      <c r="AY2471" s="10" t="str">
        <f t="shared" si="640"/>
        <v/>
      </c>
      <c r="AZ2471" s="23">
        <f t="shared" si="641"/>
        <v>0</v>
      </c>
      <c r="BA2471" s="10">
        <f t="shared" si="642"/>
        <v>0</v>
      </c>
    </row>
    <row r="2472" spans="1:53" x14ac:dyDescent="0.25">
      <c r="A2472" s="4" t="str">
        <f t="shared" si="643"/>
        <v/>
      </c>
      <c r="B2472" s="28"/>
      <c r="C2472" s="29"/>
      <c r="D2472" s="29"/>
      <c r="E2472" s="29"/>
      <c r="F2472" s="29"/>
      <c r="G2472" s="30" t="str">
        <f t="shared" ca="1" si="644"/>
        <v/>
      </c>
      <c r="H2472" s="16" t="str">
        <f t="shared" si="631"/>
        <v/>
      </c>
      <c r="AF2472" s="67"/>
      <c r="AH2472" s="6">
        <f t="shared" ca="1" si="629"/>
        <v>44152</v>
      </c>
      <c r="AP2472" s="10" t="str">
        <f t="shared" si="632"/>
        <v/>
      </c>
      <c r="AQ2472" s="10" t="str">
        <f t="shared" si="633"/>
        <v/>
      </c>
      <c r="AR2472" s="10" t="str">
        <f t="shared" si="634"/>
        <v/>
      </c>
      <c r="AS2472" s="10" t="str">
        <f t="shared" si="635"/>
        <v/>
      </c>
      <c r="AT2472" s="10" t="str">
        <f t="shared" si="636"/>
        <v/>
      </c>
      <c r="AU2472" s="10" t="str">
        <f t="shared" si="637"/>
        <v/>
      </c>
      <c r="AV2472" s="10" t="str">
        <f t="shared" si="638"/>
        <v/>
      </c>
      <c r="AW2472" s="10" t="str">
        <f t="shared" si="639"/>
        <v/>
      </c>
      <c r="AX2472" s="10" t="str">
        <f t="shared" si="630"/>
        <v/>
      </c>
      <c r="AY2472" s="10" t="str">
        <f t="shared" si="640"/>
        <v/>
      </c>
      <c r="AZ2472" s="23">
        <f t="shared" si="641"/>
        <v>0</v>
      </c>
      <c r="BA2472" s="10">
        <f t="shared" si="642"/>
        <v>0</v>
      </c>
    </row>
    <row r="2473" spans="1:53" x14ac:dyDescent="0.25">
      <c r="A2473" s="64" t="str">
        <f t="shared" si="643"/>
        <v/>
      </c>
      <c r="C2473" s="1"/>
      <c r="D2473" s="1"/>
      <c r="E2473" s="1"/>
      <c r="F2473" s="1"/>
      <c r="G2473" s="3" t="str">
        <f t="shared" ca="1" si="644"/>
        <v/>
      </c>
      <c r="H2473" s="16" t="str">
        <f t="shared" si="631"/>
        <v/>
      </c>
      <c r="AF2473" s="67"/>
      <c r="AH2473" s="6">
        <f t="shared" ca="1" si="629"/>
        <v>44152</v>
      </c>
      <c r="AP2473" s="10" t="str">
        <f t="shared" si="632"/>
        <v/>
      </c>
      <c r="AQ2473" s="10" t="str">
        <f t="shared" si="633"/>
        <v/>
      </c>
      <c r="AR2473" s="10" t="str">
        <f t="shared" si="634"/>
        <v/>
      </c>
      <c r="AS2473" s="10" t="str">
        <f t="shared" si="635"/>
        <v/>
      </c>
      <c r="AT2473" s="10" t="str">
        <f t="shared" si="636"/>
        <v/>
      </c>
      <c r="AU2473" s="10" t="str">
        <f t="shared" si="637"/>
        <v/>
      </c>
      <c r="AV2473" s="10" t="str">
        <f t="shared" si="638"/>
        <v/>
      </c>
      <c r="AW2473" s="10" t="str">
        <f t="shared" si="639"/>
        <v/>
      </c>
      <c r="AX2473" s="10" t="str">
        <f t="shared" si="630"/>
        <v/>
      </c>
      <c r="AY2473" s="10" t="str">
        <f t="shared" si="640"/>
        <v/>
      </c>
      <c r="AZ2473" s="23">
        <f t="shared" si="641"/>
        <v>0</v>
      </c>
      <c r="BA2473" s="10">
        <f t="shared" si="642"/>
        <v>0</v>
      </c>
    </row>
    <row r="2474" spans="1:53" x14ac:dyDescent="0.25">
      <c r="A2474" s="4" t="str">
        <f t="shared" si="643"/>
        <v/>
      </c>
      <c r="B2474" s="28"/>
      <c r="C2474" s="29"/>
      <c r="D2474" s="29"/>
      <c r="E2474" s="29"/>
      <c r="F2474" s="29"/>
      <c r="G2474" s="30" t="str">
        <f t="shared" ca="1" si="644"/>
        <v/>
      </c>
      <c r="H2474" s="16" t="str">
        <f t="shared" si="631"/>
        <v/>
      </c>
      <c r="AF2474" s="67"/>
      <c r="AH2474" s="6">
        <f t="shared" ca="1" si="629"/>
        <v>44152</v>
      </c>
      <c r="AP2474" s="10" t="str">
        <f t="shared" si="632"/>
        <v/>
      </c>
      <c r="AQ2474" s="10" t="str">
        <f t="shared" si="633"/>
        <v/>
      </c>
      <c r="AR2474" s="10" t="str">
        <f t="shared" si="634"/>
        <v/>
      </c>
      <c r="AS2474" s="10" t="str">
        <f t="shared" si="635"/>
        <v/>
      </c>
      <c r="AT2474" s="10" t="str">
        <f t="shared" si="636"/>
        <v/>
      </c>
      <c r="AU2474" s="10" t="str">
        <f t="shared" si="637"/>
        <v/>
      </c>
      <c r="AV2474" s="10" t="str">
        <f t="shared" si="638"/>
        <v/>
      </c>
      <c r="AW2474" s="10" t="str">
        <f t="shared" si="639"/>
        <v/>
      </c>
      <c r="AX2474" s="10" t="str">
        <f t="shared" si="630"/>
        <v/>
      </c>
      <c r="AY2474" s="10" t="str">
        <f t="shared" si="640"/>
        <v/>
      </c>
      <c r="AZ2474" s="23">
        <f t="shared" si="641"/>
        <v>0</v>
      </c>
      <c r="BA2474" s="10">
        <f t="shared" si="642"/>
        <v>0</v>
      </c>
    </row>
    <row r="2475" spans="1:53" x14ac:dyDescent="0.25">
      <c r="A2475" s="64" t="str">
        <f t="shared" si="643"/>
        <v/>
      </c>
      <c r="C2475" s="1"/>
      <c r="D2475" s="1"/>
      <c r="E2475" s="1"/>
      <c r="F2475" s="1"/>
      <c r="G2475" s="3" t="str">
        <f t="shared" ca="1" si="644"/>
        <v/>
      </c>
      <c r="H2475" s="16" t="str">
        <f t="shared" si="631"/>
        <v/>
      </c>
      <c r="AF2475" s="67"/>
      <c r="AH2475" s="6">
        <f t="shared" ca="1" si="629"/>
        <v>44152</v>
      </c>
      <c r="AP2475" s="10" t="str">
        <f t="shared" si="632"/>
        <v/>
      </c>
      <c r="AQ2475" s="10" t="str">
        <f t="shared" si="633"/>
        <v/>
      </c>
      <c r="AR2475" s="10" t="str">
        <f t="shared" si="634"/>
        <v/>
      </c>
      <c r="AS2475" s="10" t="str">
        <f t="shared" si="635"/>
        <v/>
      </c>
      <c r="AT2475" s="10" t="str">
        <f t="shared" si="636"/>
        <v/>
      </c>
      <c r="AU2475" s="10" t="str">
        <f t="shared" si="637"/>
        <v/>
      </c>
      <c r="AV2475" s="10" t="str">
        <f t="shared" si="638"/>
        <v/>
      </c>
      <c r="AW2475" s="10" t="str">
        <f t="shared" si="639"/>
        <v/>
      </c>
      <c r="AX2475" s="10" t="str">
        <f t="shared" si="630"/>
        <v/>
      </c>
      <c r="AY2475" s="10" t="str">
        <f t="shared" si="640"/>
        <v/>
      </c>
      <c r="AZ2475" s="23">
        <f t="shared" si="641"/>
        <v>0</v>
      </c>
      <c r="BA2475" s="10">
        <f t="shared" si="642"/>
        <v>0</v>
      </c>
    </row>
    <row r="2476" spans="1:53" x14ac:dyDescent="0.25">
      <c r="A2476" s="4" t="str">
        <f t="shared" si="643"/>
        <v/>
      </c>
      <c r="B2476" s="28"/>
      <c r="C2476" s="29"/>
      <c r="D2476" s="29"/>
      <c r="E2476" s="29"/>
      <c r="F2476" s="29"/>
      <c r="G2476" s="30" t="str">
        <f t="shared" ca="1" si="644"/>
        <v/>
      </c>
      <c r="H2476" s="16" t="str">
        <f t="shared" si="631"/>
        <v/>
      </c>
      <c r="AF2476" s="67"/>
      <c r="AH2476" s="6">
        <f t="shared" ca="1" si="629"/>
        <v>44152</v>
      </c>
      <c r="AP2476" s="10" t="str">
        <f t="shared" si="632"/>
        <v/>
      </c>
      <c r="AQ2476" s="10" t="str">
        <f t="shared" si="633"/>
        <v/>
      </c>
      <c r="AR2476" s="10" t="str">
        <f t="shared" si="634"/>
        <v/>
      </c>
      <c r="AS2476" s="10" t="str">
        <f t="shared" si="635"/>
        <v/>
      </c>
      <c r="AT2476" s="10" t="str">
        <f t="shared" si="636"/>
        <v/>
      </c>
      <c r="AU2476" s="10" t="str">
        <f t="shared" si="637"/>
        <v/>
      </c>
      <c r="AV2476" s="10" t="str">
        <f t="shared" si="638"/>
        <v/>
      </c>
      <c r="AW2476" s="10" t="str">
        <f t="shared" si="639"/>
        <v/>
      </c>
      <c r="AX2476" s="10" t="str">
        <f t="shared" si="630"/>
        <v/>
      </c>
      <c r="AY2476" s="10" t="str">
        <f t="shared" si="640"/>
        <v/>
      </c>
      <c r="AZ2476" s="23">
        <f t="shared" si="641"/>
        <v>0</v>
      </c>
      <c r="BA2476" s="10">
        <f t="shared" si="642"/>
        <v>0</v>
      </c>
    </row>
    <row r="2477" spans="1:53" x14ac:dyDescent="0.25">
      <c r="A2477" s="64" t="str">
        <f t="shared" si="643"/>
        <v/>
      </c>
      <c r="C2477" s="1"/>
      <c r="D2477" s="1"/>
      <c r="E2477" s="1"/>
      <c r="F2477" s="1"/>
      <c r="G2477" s="3" t="str">
        <f t="shared" ca="1" si="644"/>
        <v/>
      </c>
      <c r="H2477" s="16" t="str">
        <f t="shared" si="631"/>
        <v/>
      </c>
      <c r="AF2477" s="67"/>
      <c r="AH2477" s="6">
        <f t="shared" ca="1" si="629"/>
        <v>44152</v>
      </c>
      <c r="AP2477" s="10" t="str">
        <f t="shared" si="632"/>
        <v/>
      </c>
      <c r="AQ2477" s="10" t="str">
        <f t="shared" si="633"/>
        <v/>
      </c>
      <c r="AR2477" s="10" t="str">
        <f t="shared" si="634"/>
        <v/>
      </c>
      <c r="AS2477" s="10" t="str">
        <f t="shared" si="635"/>
        <v/>
      </c>
      <c r="AT2477" s="10" t="str">
        <f t="shared" si="636"/>
        <v/>
      </c>
      <c r="AU2477" s="10" t="str">
        <f t="shared" si="637"/>
        <v/>
      </c>
      <c r="AV2477" s="10" t="str">
        <f t="shared" si="638"/>
        <v/>
      </c>
      <c r="AW2477" s="10" t="str">
        <f t="shared" si="639"/>
        <v/>
      </c>
      <c r="AX2477" s="10" t="str">
        <f t="shared" si="630"/>
        <v/>
      </c>
      <c r="AY2477" s="10" t="str">
        <f t="shared" si="640"/>
        <v/>
      </c>
      <c r="AZ2477" s="23">
        <f t="shared" si="641"/>
        <v>0</v>
      </c>
      <c r="BA2477" s="10">
        <f t="shared" si="642"/>
        <v>0</v>
      </c>
    </row>
    <row r="2478" spans="1:53" x14ac:dyDescent="0.25">
      <c r="A2478" s="4" t="str">
        <f t="shared" si="643"/>
        <v/>
      </c>
      <c r="B2478" s="28"/>
      <c r="C2478" s="29"/>
      <c r="D2478" s="29"/>
      <c r="E2478" s="29"/>
      <c r="F2478" s="29"/>
      <c r="G2478" s="30" t="str">
        <f t="shared" ca="1" si="644"/>
        <v/>
      </c>
      <c r="H2478" s="16" t="str">
        <f t="shared" si="631"/>
        <v/>
      </c>
      <c r="AF2478" s="67"/>
      <c r="AH2478" s="6">
        <f t="shared" ca="1" si="629"/>
        <v>44152</v>
      </c>
      <c r="AP2478" s="10" t="str">
        <f t="shared" si="632"/>
        <v/>
      </c>
      <c r="AQ2478" s="10" t="str">
        <f t="shared" si="633"/>
        <v/>
      </c>
      <c r="AR2478" s="10" t="str">
        <f t="shared" si="634"/>
        <v/>
      </c>
      <c r="AS2478" s="10" t="str">
        <f t="shared" si="635"/>
        <v/>
      </c>
      <c r="AT2478" s="10" t="str">
        <f t="shared" si="636"/>
        <v/>
      </c>
      <c r="AU2478" s="10" t="str">
        <f t="shared" si="637"/>
        <v/>
      </c>
      <c r="AV2478" s="10" t="str">
        <f t="shared" si="638"/>
        <v/>
      </c>
      <c r="AW2478" s="10" t="str">
        <f t="shared" si="639"/>
        <v/>
      </c>
      <c r="AX2478" s="10" t="str">
        <f t="shared" si="630"/>
        <v/>
      </c>
      <c r="AY2478" s="10" t="str">
        <f t="shared" si="640"/>
        <v/>
      </c>
      <c r="AZ2478" s="23">
        <f t="shared" si="641"/>
        <v>0</v>
      </c>
      <c r="BA2478" s="10">
        <f t="shared" si="642"/>
        <v>0</v>
      </c>
    </row>
    <row r="2479" spans="1:53" x14ac:dyDescent="0.25">
      <c r="A2479" s="64" t="str">
        <f t="shared" si="643"/>
        <v/>
      </c>
      <c r="C2479" s="1"/>
      <c r="D2479" s="1"/>
      <c r="E2479" s="1"/>
      <c r="F2479" s="1"/>
      <c r="G2479" s="3" t="str">
        <f t="shared" ca="1" si="644"/>
        <v/>
      </c>
      <c r="H2479" s="16" t="str">
        <f t="shared" si="631"/>
        <v/>
      </c>
      <c r="AF2479" s="67"/>
      <c r="AH2479" s="6">
        <f t="shared" ca="1" si="629"/>
        <v>44152</v>
      </c>
      <c r="AP2479" s="10" t="str">
        <f t="shared" si="632"/>
        <v/>
      </c>
      <c r="AQ2479" s="10" t="str">
        <f t="shared" si="633"/>
        <v/>
      </c>
      <c r="AR2479" s="10" t="str">
        <f t="shared" si="634"/>
        <v/>
      </c>
      <c r="AS2479" s="10" t="str">
        <f t="shared" si="635"/>
        <v/>
      </c>
      <c r="AT2479" s="10" t="str">
        <f t="shared" si="636"/>
        <v/>
      </c>
      <c r="AU2479" s="10" t="str">
        <f t="shared" si="637"/>
        <v/>
      </c>
      <c r="AV2479" s="10" t="str">
        <f t="shared" si="638"/>
        <v/>
      </c>
      <c r="AW2479" s="10" t="str">
        <f t="shared" si="639"/>
        <v/>
      </c>
      <c r="AX2479" s="10" t="str">
        <f t="shared" si="630"/>
        <v/>
      </c>
      <c r="AY2479" s="10" t="str">
        <f t="shared" si="640"/>
        <v/>
      </c>
      <c r="AZ2479" s="23">
        <f t="shared" si="641"/>
        <v>0</v>
      </c>
      <c r="BA2479" s="10">
        <f t="shared" si="642"/>
        <v>0</v>
      </c>
    </row>
    <row r="2480" spans="1:53" x14ac:dyDescent="0.25">
      <c r="A2480" s="4" t="str">
        <f t="shared" si="643"/>
        <v/>
      </c>
      <c r="B2480" s="28"/>
      <c r="C2480" s="29"/>
      <c r="D2480" s="29"/>
      <c r="E2480" s="29"/>
      <c r="F2480" s="29"/>
      <c r="G2480" s="30" t="str">
        <f t="shared" ca="1" si="644"/>
        <v/>
      </c>
      <c r="H2480" s="16" t="str">
        <f t="shared" si="631"/>
        <v/>
      </c>
      <c r="AF2480" s="67"/>
      <c r="AH2480" s="6">
        <f t="shared" ca="1" si="629"/>
        <v>44152</v>
      </c>
      <c r="AP2480" s="10" t="str">
        <f t="shared" si="632"/>
        <v/>
      </c>
      <c r="AQ2480" s="10" t="str">
        <f t="shared" si="633"/>
        <v/>
      </c>
      <c r="AR2480" s="10" t="str">
        <f t="shared" si="634"/>
        <v/>
      </c>
      <c r="AS2480" s="10" t="str">
        <f t="shared" si="635"/>
        <v/>
      </c>
      <c r="AT2480" s="10" t="str">
        <f t="shared" si="636"/>
        <v/>
      </c>
      <c r="AU2480" s="10" t="str">
        <f t="shared" si="637"/>
        <v/>
      </c>
      <c r="AV2480" s="10" t="str">
        <f t="shared" si="638"/>
        <v/>
      </c>
      <c r="AW2480" s="10" t="str">
        <f t="shared" si="639"/>
        <v/>
      </c>
      <c r="AX2480" s="10" t="str">
        <f t="shared" si="630"/>
        <v/>
      </c>
      <c r="AY2480" s="10" t="str">
        <f t="shared" si="640"/>
        <v/>
      </c>
      <c r="AZ2480" s="23">
        <f t="shared" si="641"/>
        <v>0</v>
      </c>
      <c r="BA2480" s="10">
        <f t="shared" si="642"/>
        <v>0</v>
      </c>
    </row>
    <row r="2481" spans="1:53" x14ac:dyDescent="0.25">
      <c r="A2481" s="64" t="str">
        <f t="shared" si="643"/>
        <v/>
      </c>
      <c r="C2481" s="1"/>
      <c r="D2481" s="1"/>
      <c r="E2481" s="1"/>
      <c r="F2481" s="1"/>
      <c r="G2481" s="3" t="str">
        <f t="shared" ca="1" si="644"/>
        <v/>
      </c>
      <c r="H2481" s="16" t="str">
        <f t="shared" si="631"/>
        <v/>
      </c>
      <c r="AF2481" s="67"/>
      <c r="AH2481" s="6">
        <f t="shared" ca="1" si="629"/>
        <v>44152</v>
      </c>
      <c r="AP2481" s="10" t="str">
        <f t="shared" si="632"/>
        <v/>
      </c>
      <c r="AQ2481" s="10" t="str">
        <f t="shared" si="633"/>
        <v/>
      </c>
      <c r="AR2481" s="10" t="str">
        <f t="shared" si="634"/>
        <v/>
      </c>
      <c r="AS2481" s="10" t="str">
        <f t="shared" si="635"/>
        <v/>
      </c>
      <c r="AT2481" s="10" t="str">
        <f t="shared" si="636"/>
        <v/>
      </c>
      <c r="AU2481" s="10" t="str">
        <f t="shared" si="637"/>
        <v/>
      </c>
      <c r="AV2481" s="10" t="str">
        <f t="shared" si="638"/>
        <v/>
      </c>
      <c r="AW2481" s="10" t="str">
        <f t="shared" si="639"/>
        <v/>
      </c>
      <c r="AX2481" s="10" t="str">
        <f t="shared" si="630"/>
        <v/>
      </c>
      <c r="AY2481" s="10" t="str">
        <f t="shared" si="640"/>
        <v/>
      </c>
      <c r="AZ2481" s="23">
        <f t="shared" si="641"/>
        <v>0</v>
      </c>
      <c r="BA2481" s="10">
        <f t="shared" si="642"/>
        <v>0</v>
      </c>
    </row>
    <row r="2482" spans="1:53" x14ac:dyDescent="0.25">
      <c r="A2482" s="4" t="str">
        <f t="shared" si="643"/>
        <v/>
      </c>
      <c r="B2482" s="28"/>
      <c r="C2482" s="29"/>
      <c r="D2482" s="29"/>
      <c r="E2482" s="29"/>
      <c r="F2482" s="29"/>
      <c r="G2482" s="30" t="str">
        <f t="shared" ca="1" si="644"/>
        <v/>
      </c>
      <c r="H2482" s="16" t="str">
        <f t="shared" si="631"/>
        <v/>
      </c>
      <c r="AF2482" s="67"/>
      <c r="AH2482" s="6">
        <f t="shared" ca="1" si="629"/>
        <v>44152</v>
      </c>
      <c r="AP2482" s="10" t="str">
        <f t="shared" si="632"/>
        <v/>
      </c>
      <c r="AQ2482" s="10" t="str">
        <f t="shared" si="633"/>
        <v/>
      </c>
      <c r="AR2482" s="10" t="str">
        <f t="shared" si="634"/>
        <v/>
      </c>
      <c r="AS2482" s="10" t="str">
        <f t="shared" si="635"/>
        <v/>
      </c>
      <c r="AT2482" s="10" t="str">
        <f t="shared" si="636"/>
        <v/>
      </c>
      <c r="AU2482" s="10" t="str">
        <f t="shared" si="637"/>
        <v/>
      </c>
      <c r="AV2482" s="10" t="str">
        <f t="shared" si="638"/>
        <v/>
      </c>
      <c r="AW2482" s="10" t="str">
        <f t="shared" si="639"/>
        <v/>
      </c>
      <c r="AX2482" s="10" t="str">
        <f t="shared" si="630"/>
        <v/>
      </c>
      <c r="AY2482" s="10" t="str">
        <f t="shared" si="640"/>
        <v/>
      </c>
      <c r="AZ2482" s="23">
        <f t="shared" si="641"/>
        <v>0</v>
      </c>
      <c r="BA2482" s="10">
        <f t="shared" si="642"/>
        <v>0</v>
      </c>
    </row>
    <row r="2483" spans="1:53" x14ac:dyDescent="0.25">
      <c r="A2483" s="64" t="str">
        <f t="shared" si="643"/>
        <v/>
      </c>
      <c r="C2483" s="1"/>
      <c r="D2483" s="1"/>
      <c r="E2483" s="1"/>
      <c r="F2483" s="1"/>
      <c r="G2483" s="3" t="str">
        <f t="shared" ca="1" si="644"/>
        <v/>
      </c>
      <c r="H2483" s="16" t="str">
        <f t="shared" si="631"/>
        <v/>
      </c>
      <c r="AF2483" s="67"/>
      <c r="AH2483" s="6">
        <f t="shared" ca="1" si="629"/>
        <v>44152</v>
      </c>
      <c r="AP2483" s="10" t="str">
        <f t="shared" si="632"/>
        <v/>
      </c>
      <c r="AQ2483" s="10" t="str">
        <f t="shared" si="633"/>
        <v/>
      </c>
      <c r="AR2483" s="10" t="str">
        <f t="shared" si="634"/>
        <v/>
      </c>
      <c r="AS2483" s="10" t="str">
        <f t="shared" si="635"/>
        <v/>
      </c>
      <c r="AT2483" s="10" t="str">
        <f t="shared" si="636"/>
        <v/>
      </c>
      <c r="AU2483" s="10" t="str">
        <f t="shared" si="637"/>
        <v/>
      </c>
      <c r="AV2483" s="10" t="str">
        <f t="shared" si="638"/>
        <v/>
      </c>
      <c r="AW2483" s="10" t="str">
        <f t="shared" si="639"/>
        <v/>
      </c>
      <c r="AX2483" s="10" t="str">
        <f t="shared" si="630"/>
        <v/>
      </c>
      <c r="AY2483" s="10" t="str">
        <f t="shared" si="640"/>
        <v/>
      </c>
      <c r="AZ2483" s="23">
        <f t="shared" si="641"/>
        <v>0</v>
      </c>
      <c r="BA2483" s="10">
        <f t="shared" si="642"/>
        <v>0</v>
      </c>
    </row>
    <row r="2484" spans="1:53" x14ac:dyDescent="0.25">
      <c r="A2484" s="4" t="str">
        <f t="shared" si="643"/>
        <v/>
      </c>
      <c r="B2484" s="28"/>
      <c r="C2484" s="29"/>
      <c r="D2484" s="29"/>
      <c r="E2484" s="29"/>
      <c r="F2484" s="29"/>
      <c r="G2484" s="30" t="str">
        <f t="shared" ca="1" si="644"/>
        <v/>
      </c>
      <c r="H2484" s="16" t="str">
        <f t="shared" si="631"/>
        <v/>
      </c>
      <c r="AF2484" s="67"/>
      <c r="AH2484" s="6">
        <f t="shared" ca="1" si="629"/>
        <v>44152</v>
      </c>
      <c r="AP2484" s="10" t="str">
        <f t="shared" si="632"/>
        <v/>
      </c>
      <c r="AQ2484" s="10" t="str">
        <f t="shared" si="633"/>
        <v/>
      </c>
      <c r="AR2484" s="10" t="str">
        <f t="shared" si="634"/>
        <v/>
      </c>
      <c r="AS2484" s="10" t="str">
        <f t="shared" si="635"/>
        <v/>
      </c>
      <c r="AT2484" s="10" t="str">
        <f t="shared" si="636"/>
        <v/>
      </c>
      <c r="AU2484" s="10" t="str">
        <f t="shared" si="637"/>
        <v/>
      </c>
      <c r="AV2484" s="10" t="str">
        <f t="shared" si="638"/>
        <v/>
      </c>
      <c r="AW2484" s="10" t="str">
        <f t="shared" si="639"/>
        <v/>
      </c>
      <c r="AX2484" s="10" t="str">
        <f t="shared" si="630"/>
        <v/>
      </c>
      <c r="AY2484" s="10" t="str">
        <f t="shared" si="640"/>
        <v/>
      </c>
      <c r="AZ2484" s="23">
        <f t="shared" si="641"/>
        <v>0</v>
      </c>
      <c r="BA2484" s="10">
        <f t="shared" si="642"/>
        <v>0</v>
      </c>
    </row>
    <row r="2485" spans="1:53" x14ac:dyDescent="0.25">
      <c r="A2485" s="64" t="str">
        <f t="shared" si="643"/>
        <v/>
      </c>
      <c r="C2485" s="1"/>
      <c r="D2485" s="1"/>
      <c r="E2485" s="1"/>
      <c r="F2485" s="1"/>
      <c r="G2485" s="3" t="str">
        <f t="shared" ca="1" si="644"/>
        <v/>
      </c>
      <c r="H2485" s="16" t="str">
        <f t="shared" si="631"/>
        <v/>
      </c>
      <c r="AF2485" s="67"/>
      <c r="AH2485" s="6">
        <f t="shared" ca="1" si="629"/>
        <v>44152</v>
      </c>
      <c r="AP2485" s="10" t="str">
        <f t="shared" si="632"/>
        <v/>
      </c>
      <c r="AQ2485" s="10" t="str">
        <f t="shared" si="633"/>
        <v/>
      </c>
      <c r="AR2485" s="10" t="str">
        <f t="shared" si="634"/>
        <v/>
      </c>
      <c r="AS2485" s="10" t="str">
        <f t="shared" si="635"/>
        <v/>
      </c>
      <c r="AT2485" s="10" t="str">
        <f t="shared" si="636"/>
        <v/>
      </c>
      <c r="AU2485" s="10" t="str">
        <f t="shared" si="637"/>
        <v/>
      </c>
      <c r="AV2485" s="10" t="str">
        <f t="shared" si="638"/>
        <v/>
      </c>
      <c r="AW2485" s="10" t="str">
        <f t="shared" si="639"/>
        <v/>
      </c>
      <c r="AX2485" s="10" t="str">
        <f t="shared" si="630"/>
        <v/>
      </c>
      <c r="AY2485" s="10" t="str">
        <f t="shared" si="640"/>
        <v/>
      </c>
      <c r="AZ2485" s="23">
        <f t="shared" si="641"/>
        <v>0</v>
      </c>
      <c r="BA2485" s="10">
        <f t="shared" si="642"/>
        <v>0</v>
      </c>
    </row>
    <row r="2486" spans="1:53" x14ac:dyDescent="0.25">
      <c r="A2486" s="4" t="str">
        <f t="shared" si="643"/>
        <v/>
      </c>
      <c r="B2486" s="28"/>
      <c r="C2486" s="29"/>
      <c r="D2486" s="29"/>
      <c r="E2486" s="29"/>
      <c r="F2486" s="29"/>
      <c r="G2486" s="30" t="str">
        <f t="shared" ca="1" si="644"/>
        <v/>
      </c>
      <c r="H2486" s="16" t="str">
        <f t="shared" si="631"/>
        <v/>
      </c>
      <c r="AF2486" s="67"/>
      <c r="AH2486" s="6">
        <f t="shared" ca="1" si="629"/>
        <v>44152</v>
      </c>
      <c r="AP2486" s="10" t="str">
        <f t="shared" si="632"/>
        <v/>
      </c>
      <c r="AQ2486" s="10" t="str">
        <f t="shared" si="633"/>
        <v/>
      </c>
      <c r="AR2486" s="10" t="str">
        <f t="shared" si="634"/>
        <v/>
      </c>
      <c r="AS2486" s="10" t="str">
        <f t="shared" si="635"/>
        <v/>
      </c>
      <c r="AT2486" s="10" t="str">
        <f t="shared" si="636"/>
        <v/>
      </c>
      <c r="AU2486" s="10" t="str">
        <f t="shared" si="637"/>
        <v/>
      </c>
      <c r="AV2486" s="10" t="str">
        <f t="shared" si="638"/>
        <v/>
      </c>
      <c r="AW2486" s="10" t="str">
        <f t="shared" si="639"/>
        <v/>
      </c>
      <c r="AX2486" s="10" t="str">
        <f t="shared" si="630"/>
        <v/>
      </c>
      <c r="AY2486" s="10" t="str">
        <f t="shared" si="640"/>
        <v/>
      </c>
      <c r="AZ2486" s="23">
        <f t="shared" si="641"/>
        <v>0</v>
      </c>
      <c r="BA2486" s="10">
        <f t="shared" si="642"/>
        <v>0</v>
      </c>
    </row>
    <row r="2487" spans="1:53" x14ac:dyDescent="0.25">
      <c r="A2487" s="64" t="str">
        <f t="shared" si="643"/>
        <v/>
      </c>
      <c r="C2487" s="1"/>
      <c r="D2487" s="1"/>
      <c r="E2487" s="1"/>
      <c r="F2487" s="1"/>
      <c r="G2487" s="3" t="str">
        <f t="shared" ca="1" si="644"/>
        <v/>
      </c>
      <c r="H2487" s="16" t="str">
        <f t="shared" si="631"/>
        <v/>
      </c>
      <c r="AF2487" s="67"/>
      <c r="AH2487" s="6">
        <f t="shared" ca="1" si="629"/>
        <v>44152</v>
      </c>
      <c r="AP2487" s="10" t="str">
        <f t="shared" si="632"/>
        <v/>
      </c>
      <c r="AQ2487" s="10" t="str">
        <f t="shared" si="633"/>
        <v/>
      </c>
      <c r="AR2487" s="10" t="str">
        <f t="shared" si="634"/>
        <v/>
      </c>
      <c r="AS2487" s="10" t="str">
        <f t="shared" si="635"/>
        <v/>
      </c>
      <c r="AT2487" s="10" t="str">
        <f t="shared" si="636"/>
        <v/>
      </c>
      <c r="AU2487" s="10" t="str">
        <f t="shared" si="637"/>
        <v/>
      </c>
      <c r="AV2487" s="10" t="str">
        <f t="shared" si="638"/>
        <v/>
      </c>
      <c r="AW2487" s="10" t="str">
        <f t="shared" si="639"/>
        <v/>
      </c>
      <c r="AX2487" s="10" t="str">
        <f t="shared" si="630"/>
        <v/>
      </c>
      <c r="AY2487" s="10" t="str">
        <f t="shared" si="640"/>
        <v/>
      </c>
      <c r="AZ2487" s="23">
        <f t="shared" si="641"/>
        <v>0</v>
      </c>
      <c r="BA2487" s="10">
        <f t="shared" si="642"/>
        <v>0</v>
      </c>
    </row>
    <row r="2488" spans="1:53" x14ac:dyDescent="0.25">
      <c r="A2488" s="4" t="str">
        <f t="shared" si="643"/>
        <v/>
      </c>
      <c r="B2488" s="28"/>
      <c r="C2488" s="29"/>
      <c r="D2488" s="29"/>
      <c r="E2488" s="29"/>
      <c r="F2488" s="29"/>
      <c r="G2488" s="30" t="str">
        <f t="shared" ca="1" si="644"/>
        <v/>
      </c>
      <c r="H2488" s="16" t="str">
        <f t="shared" si="631"/>
        <v/>
      </c>
      <c r="AF2488" s="67"/>
      <c r="AH2488" s="6">
        <f t="shared" ca="1" si="629"/>
        <v>44152</v>
      </c>
      <c r="AP2488" s="10" t="str">
        <f t="shared" si="632"/>
        <v/>
      </c>
      <c r="AQ2488" s="10" t="str">
        <f t="shared" si="633"/>
        <v/>
      </c>
      <c r="AR2488" s="10" t="str">
        <f t="shared" si="634"/>
        <v/>
      </c>
      <c r="AS2488" s="10" t="str">
        <f t="shared" si="635"/>
        <v/>
      </c>
      <c r="AT2488" s="10" t="str">
        <f t="shared" si="636"/>
        <v/>
      </c>
      <c r="AU2488" s="10" t="str">
        <f t="shared" si="637"/>
        <v/>
      </c>
      <c r="AV2488" s="10" t="str">
        <f t="shared" si="638"/>
        <v/>
      </c>
      <c r="AW2488" s="10" t="str">
        <f t="shared" si="639"/>
        <v/>
      </c>
      <c r="AX2488" s="10" t="str">
        <f t="shared" si="630"/>
        <v/>
      </c>
      <c r="AY2488" s="10" t="str">
        <f t="shared" si="640"/>
        <v/>
      </c>
      <c r="AZ2488" s="23">
        <f t="shared" si="641"/>
        <v>0</v>
      </c>
      <c r="BA2488" s="10">
        <f t="shared" si="642"/>
        <v>0</v>
      </c>
    </row>
    <row r="2489" spans="1:53" x14ac:dyDescent="0.25">
      <c r="A2489" s="64" t="str">
        <f t="shared" si="643"/>
        <v/>
      </c>
      <c r="C2489" s="1"/>
      <c r="D2489" s="1"/>
      <c r="E2489" s="1"/>
      <c r="F2489" s="1"/>
      <c r="G2489" s="3" t="str">
        <f t="shared" ca="1" si="644"/>
        <v/>
      </c>
      <c r="H2489" s="16" t="str">
        <f t="shared" si="631"/>
        <v/>
      </c>
      <c r="AF2489" s="67"/>
      <c r="AH2489" s="6">
        <f t="shared" ca="1" si="629"/>
        <v>44152</v>
      </c>
      <c r="AP2489" s="10" t="str">
        <f t="shared" si="632"/>
        <v/>
      </c>
      <c r="AQ2489" s="10" t="str">
        <f t="shared" si="633"/>
        <v/>
      </c>
      <c r="AR2489" s="10" t="str">
        <f t="shared" si="634"/>
        <v/>
      </c>
      <c r="AS2489" s="10" t="str">
        <f t="shared" si="635"/>
        <v/>
      </c>
      <c r="AT2489" s="10" t="str">
        <f t="shared" si="636"/>
        <v/>
      </c>
      <c r="AU2489" s="10" t="str">
        <f t="shared" si="637"/>
        <v/>
      </c>
      <c r="AV2489" s="10" t="str">
        <f t="shared" si="638"/>
        <v/>
      </c>
      <c r="AW2489" s="10" t="str">
        <f t="shared" si="639"/>
        <v/>
      </c>
      <c r="AX2489" s="10" t="str">
        <f t="shared" si="630"/>
        <v/>
      </c>
      <c r="AY2489" s="10" t="str">
        <f t="shared" si="640"/>
        <v/>
      </c>
      <c r="AZ2489" s="23">
        <f t="shared" si="641"/>
        <v>0</v>
      </c>
      <c r="BA2489" s="10">
        <f t="shared" si="642"/>
        <v>0</v>
      </c>
    </row>
    <row r="2490" spans="1:53" x14ac:dyDescent="0.25">
      <c r="A2490" s="4" t="str">
        <f t="shared" si="643"/>
        <v/>
      </c>
      <c r="B2490" s="28"/>
      <c r="C2490" s="29"/>
      <c r="D2490" s="29"/>
      <c r="E2490" s="29"/>
      <c r="F2490" s="29"/>
      <c r="G2490" s="30" t="str">
        <f t="shared" ca="1" si="644"/>
        <v/>
      </c>
      <c r="H2490" s="16" t="str">
        <f t="shared" si="631"/>
        <v/>
      </c>
      <c r="AF2490" s="67"/>
      <c r="AH2490" s="6">
        <f t="shared" ca="1" si="629"/>
        <v>44152</v>
      </c>
      <c r="AP2490" s="10" t="str">
        <f t="shared" si="632"/>
        <v/>
      </c>
      <c r="AQ2490" s="10" t="str">
        <f t="shared" si="633"/>
        <v/>
      </c>
      <c r="AR2490" s="10" t="str">
        <f t="shared" si="634"/>
        <v/>
      </c>
      <c r="AS2490" s="10" t="str">
        <f t="shared" si="635"/>
        <v/>
      </c>
      <c r="AT2490" s="10" t="str">
        <f t="shared" si="636"/>
        <v/>
      </c>
      <c r="AU2490" s="10" t="str">
        <f t="shared" si="637"/>
        <v/>
      </c>
      <c r="AV2490" s="10" t="str">
        <f t="shared" si="638"/>
        <v/>
      </c>
      <c r="AW2490" s="10" t="str">
        <f t="shared" si="639"/>
        <v/>
      </c>
      <c r="AX2490" s="10" t="str">
        <f t="shared" si="630"/>
        <v/>
      </c>
      <c r="AY2490" s="10" t="str">
        <f t="shared" si="640"/>
        <v/>
      </c>
      <c r="AZ2490" s="23">
        <f t="shared" si="641"/>
        <v>0</v>
      </c>
      <c r="BA2490" s="10">
        <f t="shared" si="642"/>
        <v>0</v>
      </c>
    </row>
    <row r="2491" spans="1:53" x14ac:dyDescent="0.25">
      <c r="A2491" s="64" t="str">
        <f t="shared" si="643"/>
        <v/>
      </c>
      <c r="C2491" s="1"/>
      <c r="D2491" s="1"/>
      <c r="E2491" s="1"/>
      <c r="F2491" s="1"/>
      <c r="G2491" s="3" t="str">
        <f t="shared" ca="1" si="644"/>
        <v/>
      </c>
      <c r="H2491" s="16" t="str">
        <f t="shared" si="631"/>
        <v/>
      </c>
      <c r="AF2491" s="67"/>
      <c r="AH2491" s="6">
        <f t="shared" ca="1" si="629"/>
        <v>44152</v>
      </c>
      <c r="AP2491" s="10" t="str">
        <f t="shared" si="632"/>
        <v/>
      </c>
      <c r="AQ2491" s="10" t="str">
        <f t="shared" si="633"/>
        <v/>
      </c>
      <c r="AR2491" s="10" t="str">
        <f t="shared" si="634"/>
        <v/>
      </c>
      <c r="AS2491" s="10" t="str">
        <f t="shared" si="635"/>
        <v/>
      </c>
      <c r="AT2491" s="10" t="str">
        <f t="shared" si="636"/>
        <v/>
      </c>
      <c r="AU2491" s="10" t="str">
        <f t="shared" si="637"/>
        <v/>
      </c>
      <c r="AV2491" s="10" t="str">
        <f t="shared" si="638"/>
        <v/>
      </c>
      <c r="AW2491" s="10" t="str">
        <f t="shared" si="639"/>
        <v/>
      </c>
      <c r="AX2491" s="10" t="str">
        <f t="shared" si="630"/>
        <v/>
      </c>
      <c r="AY2491" s="10" t="str">
        <f t="shared" si="640"/>
        <v/>
      </c>
      <c r="AZ2491" s="23">
        <f t="shared" si="641"/>
        <v>0</v>
      </c>
      <c r="BA2491" s="10">
        <f t="shared" si="642"/>
        <v>0</v>
      </c>
    </row>
    <row r="2492" spans="1:53" x14ac:dyDescent="0.25">
      <c r="A2492" s="4" t="str">
        <f t="shared" si="643"/>
        <v/>
      </c>
      <c r="B2492" s="28"/>
      <c r="C2492" s="29"/>
      <c r="D2492" s="29"/>
      <c r="E2492" s="29"/>
      <c r="F2492" s="29"/>
      <c r="G2492" s="30" t="str">
        <f t="shared" ca="1" si="644"/>
        <v/>
      </c>
      <c r="H2492" s="16" t="str">
        <f t="shared" si="631"/>
        <v/>
      </c>
      <c r="AF2492" s="67"/>
      <c r="AH2492" s="6">
        <f t="shared" ca="1" si="629"/>
        <v>44152</v>
      </c>
      <c r="AP2492" s="10" t="str">
        <f t="shared" si="632"/>
        <v/>
      </c>
      <c r="AQ2492" s="10" t="str">
        <f t="shared" si="633"/>
        <v/>
      </c>
      <c r="AR2492" s="10" t="str">
        <f t="shared" si="634"/>
        <v/>
      </c>
      <c r="AS2492" s="10" t="str">
        <f t="shared" si="635"/>
        <v/>
      </c>
      <c r="AT2492" s="10" t="str">
        <f t="shared" si="636"/>
        <v/>
      </c>
      <c r="AU2492" s="10" t="str">
        <f t="shared" si="637"/>
        <v/>
      </c>
      <c r="AV2492" s="10" t="str">
        <f t="shared" si="638"/>
        <v/>
      </c>
      <c r="AW2492" s="10" t="str">
        <f t="shared" si="639"/>
        <v/>
      </c>
      <c r="AX2492" s="10" t="str">
        <f t="shared" si="630"/>
        <v/>
      </c>
      <c r="AY2492" s="10" t="str">
        <f t="shared" si="640"/>
        <v/>
      </c>
      <c r="AZ2492" s="23">
        <f t="shared" si="641"/>
        <v>0</v>
      </c>
      <c r="BA2492" s="10">
        <f t="shared" si="642"/>
        <v>0</v>
      </c>
    </row>
    <row r="2493" spans="1:53" x14ac:dyDescent="0.25">
      <c r="A2493" s="64" t="str">
        <f t="shared" si="643"/>
        <v/>
      </c>
      <c r="C2493" s="1"/>
      <c r="D2493" s="1"/>
      <c r="E2493" s="1"/>
      <c r="F2493" s="1"/>
      <c r="G2493" s="3" t="str">
        <f t="shared" ca="1" si="644"/>
        <v/>
      </c>
      <c r="H2493" s="16" t="str">
        <f t="shared" si="631"/>
        <v/>
      </c>
      <c r="AF2493" s="67"/>
      <c r="AH2493" s="6">
        <f t="shared" ca="1" si="629"/>
        <v>44152</v>
      </c>
      <c r="AP2493" s="10" t="str">
        <f t="shared" si="632"/>
        <v/>
      </c>
      <c r="AQ2493" s="10" t="str">
        <f t="shared" si="633"/>
        <v/>
      </c>
      <c r="AR2493" s="10" t="str">
        <f t="shared" si="634"/>
        <v/>
      </c>
      <c r="AS2493" s="10" t="str">
        <f t="shared" si="635"/>
        <v/>
      </c>
      <c r="AT2493" s="10" t="str">
        <f t="shared" si="636"/>
        <v/>
      </c>
      <c r="AU2493" s="10" t="str">
        <f t="shared" si="637"/>
        <v/>
      </c>
      <c r="AV2493" s="10" t="str">
        <f t="shared" si="638"/>
        <v/>
      </c>
      <c r="AW2493" s="10" t="str">
        <f t="shared" si="639"/>
        <v/>
      </c>
      <c r="AX2493" s="10" t="str">
        <f t="shared" si="630"/>
        <v/>
      </c>
      <c r="AY2493" s="10" t="str">
        <f t="shared" si="640"/>
        <v/>
      </c>
      <c r="AZ2493" s="23">
        <f t="shared" si="641"/>
        <v>0</v>
      </c>
      <c r="BA2493" s="10">
        <f t="shared" si="642"/>
        <v>0</v>
      </c>
    </row>
    <row r="2494" spans="1:53" x14ac:dyDescent="0.25">
      <c r="A2494" s="4" t="str">
        <f t="shared" si="643"/>
        <v/>
      </c>
      <c r="B2494" s="28"/>
      <c r="C2494" s="29"/>
      <c r="D2494" s="29"/>
      <c r="E2494" s="29"/>
      <c r="F2494" s="29"/>
      <c r="G2494" s="30" t="str">
        <f t="shared" ca="1" si="644"/>
        <v/>
      </c>
      <c r="H2494" s="16" t="str">
        <f t="shared" si="631"/>
        <v/>
      </c>
      <c r="AF2494" s="67"/>
      <c r="AH2494" s="6">
        <f t="shared" ca="1" si="629"/>
        <v>44152</v>
      </c>
      <c r="AP2494" s="10" t="str">
        <f t="shared" si="632"/>
        <v/>
      </c>
      <c r="AQ2494" s="10" t="str">
        <f t="shared" si="633"/>
        <v/>
      </c>
      <c r="AR2494" s="10" t="str">
        <f t="shared" si="634"/>
        <v/>
      </c>
      <c r="AS2494" s="10" t="str">
        <f t="shared" si="635"/>
        <v/>
      </c>
      <c r="AT2494" s="10" t="str">
        <f t="shared" si="636"/>
        <v/>
      </c>
      <c r="AU2494" s="10" t="str">
        <f t="shared" si="637"/>
        <v/>
      </c>
      <c r="AV2494" s="10" t="str">
        <f t="shared" si="638"/>
        <v/>
      </c>
      <c r="AW2494" s="10" t="str">
        <f t="shared" si="639"/>
        <v/>
      </c>
      <c r="AX2494" s="10" t="str">
        <f t="shared" si="630"/>
        <v/>
      </c>
      <c r="AY2494" s="10" t="str">
        <f t="shared" si="640"/>
        <v/>
      </c>
      <c r="AZ2494" s="23">
        <f t="shared" si="641"/>
        <v>0</v>
      </c>
      <c r="BA2494" s="10">
        <f t="shared" si="642"/>
        <v>0</v>
      </c>
    </row>
    <row r="2495" spans="1:53" x14ac:dyDescent="0.25">
      <c r="A2495" s="64" t="str">
        <f t="shared" si="643"/>
        <v/>
      </c>
      <c r="C2495" s="1"/>
      <c r="D2495" s="1"/>
      <c r="E2495" s="1"/>
      <c r="F2495" s="1"/>
      <c r="G2495" s="3" t="str">
        <f t="shared" ca="1" si="644"/>
        <v/>
      </c>
      <c r="H2495" s="16" t="str">
        <f t="shared" si="631"/>
        <v/>
      </c>
      <c r="AF2495" s="67"/>
      <c r="AH2495" s="6">
        <f t="shared" ca="1" si="629"/>
        <v>44152</v>
      </c>
      <c r="AP2495" s="10" t="str">
        <f t="shared" si="632"/>
        <v/>
      </c>
      <c r="AQ2495" s="10" t="str">
        <f t="shared" si="633"/>
        <v/>
      </c>
      <c r="AR2495" s="10" t="str">
        <f t="shared" si="634"/>
        <v/>
      </c>
      <c r="AS2495" s="10" t="str">
        <f t="shared" si="635"/>
        <v/>
      </c>
      <c r="AT2495" s="10" t="str">
        <f t="shared" si="636"/>
        <v/>
      </c>
      <c r="AU2495" s="10" t="str">
        <f t="shared" si="637"/>
        <v/>
      </c>
      <c r="AV2495" s="10" t="str">
        <f t="shared" si="638"/>
        <v/>
      </c>
      <c r="AW2495" s="10" t="str">
        <f t="shared" si="639"/>
        <v/>
      </c>
      <c r="AX2495" s="10" t="str">
        <f t="shared" si="630"/>
        <v/>
      </c>
      <c r="AY2495" s="10" t="str">
        <f t="shared" si="640"/>
        <v/>
      </c>
      <c r="AZ2495" s="23">
        <f t="shared" si="641"/>
        <v>0</v>
      </c>
      <c r="BA2495" s="10">
        <f t="shared" si="642"/>
        <v>0</v>
      </c>
    </row>
    <row r="2496" spans="1:53" x14ac:dyDescent="0.25">
      <c r="A2496" s="4" t="str">
        <f t="shared" si="643"/>
        <v/>
      </c>
      <c r="B2496" s="28"/>
      <c r="C2496" s="29"/>
      <c r="D2496" s="29"/>
      <c r="E2496" s="29"/>
      <c r="F2496" s="29"/>
      <c r="G2496" s="30" t="str">
        <f t="shared" ca="1" si="644"/>
        <v/>
      </c>
      <c r="H2496" s="16" t="str">
        <f t="shared" si="631"/>
        <v/>
      </c>
      <c r="AF2496" s="67"/>
      <c r="AH2496" s="6">
        <f t="shared" ca="1" si="629"/>
        <v>44152</v>
      </c>
      <c r="AP2496" s="10" t="str">
        <f t="shared" si="632"/>
        <v/>
      </c>
      <c r="AQ2496" s="10" t="str">
        <f t="shared" si="633"/>
        <v/>
      </c>
      <c r="AR2496" s="10" t="str">
        <f t="shared" si="634"/>
        <v/>
      </c>
      <c r="AS2496" s="10" t="str">
        <f t="shared" si="635"/>
        <v/>
      </c>
      <c r="AT2496" s="10" t="str">
        <f t="shared" si="636"/>
        <v/>
      </c>
      <c r="AU2496" s="10" t="str">
        <f t="shared" si="637"/>
        <v/>
      </c>
      <c r="AV2496" s="10" t="str">
        <f t="shared" si="638"/>
        <v/>
      </c>
      <c r="AW2496" s="10" t="str">
        <f t="shared" si="639"/>
        <v/>
      </c>
      <c r="AX2496" s="10" t="str">
        <f t="shared" si="630"/>
        <v/>
      </c>
      <c r="AY2496" s="10" t="str">
        <f t="shared" si="640"/>
        <v/>
      </c>
      <c r="AZ2496" s="23">
        <f t="shared" si="641"/>
        <v>0</v>
      </c>
      <c r="BA2496" s="10">
        <f t="shared" si="642"/>
        <v>0</v>
      </c>
    </row>
    <row r="2497" spans="1:53" x14ac:dyDescent="0.25">
      <c r="A2497" s="64" t="str">
        <f t="shared" si="643"/>
        <v/>
      </c>
      <c r="C2497" s="1"/>
      <c r="D2497" s="1"/>
      <c r="E2497" s="1"/>
      <c r="F2497" s="1"/>
      <c r="G2497" s="3" t="str">
        <f t="shared" ca="1" si="644"/>
        <v/>
      </c>
      <c r="H2497" s="16" t="str">
        <f t="shared" si="631"/>
        <v/>
      </c>
      <c r="AF2497" s="67"/>
      <c r="AH2497" s="6">
        <f t="shared" ca="1" si="629"/>
        <v>44152</v>
      </c>
      <c r="AP2497" s="10" t="str">
        <f t="shared" si="632"/>
        <v/>
      </c>
      <c r="AQ2497" s="10" t="str">
        <f t="shared" si="633"/>
        <v/>
      </c>
      <c r="AR2497" s="10" t="str">
        <f t="shared" si="634"/>
        <v/>
      </c>
      <c r="AS2497" s="10" t="str">
        <f t="shared" si="635"/>
        <v/>
      </c>
      <c r="AT2497" s="10" t="str">
        <f t="shared" si="636"/>
        <v/>
      </c>
      <c r="AU2497" s="10" t="str">
        <f t="shared" si="637"/>
        <v/>
      </c>
      <c r="AV2497" s="10" t="str">
        <f t="shared" si="638"/>
        <v/>
      </c>
      <c r="AW2497" s="10" t="str">
        <f t="shared" si="639"/>
        <v/>
      </c>
      <c r="AX2497" s="10" t="str">
        <f t="shared" si="630"/>
        <v/>
      </c>
      <c r="AY2497" s="10" t="str">
        <f t="shared" si="640"/>
        <v/>
      </c>
      <c r="AZ2497" s="23">
        <f t="shared" si="641"/>
        <v>0</v>
      </c>
      <c r="BA2497" s="10">
        <f t="shared" si="642"/>
        <v>0</v>
      </c>
    </row>
    <row r="2498" spans="1:53" x14ac:dyDescent="0.25">
      <c r="A2498" s="4" t="str">
        <f t="shared" si="643"/>
        <v/>
      </c>
      <c r="B2498" s="28"/>
      <c r="C2498" s="29"/>
      <c r="D2498" s="29"/>
      <c r="E2498" s="29"/>
      <c r="F2498" s="29"/>
      <c r="G2498" s="30" t="str">
        <f t="shared" ca="1" si="644"/>
        <v/>
      </c>
      <c r="H2498" s="16" t="str">
        <f t="shared" si="631"/>
        <v/>
      </c>
      <c r="AF2498" s="67"/>
      <c r="AH2498" s="6">
        <f t="shared" ca="1" si="629"/>
        <v>44152</v>
      </c>
      <c r="AP2498" s="10" t="str">
        <f t="shared" si="632"/>
        <v/>
      </c>
      <c r="AQ2498" s="10" t="str">
        <f t="shared" si="633"/>
        <v/>
      </c>
      <c r="AR2498" s="10" t="str">
        <f t="shared" si="634"/>
        <v/>
      </c>
      <c r="AS2498" s="10" t="str">
        <f t="shared" si="635"/>
        <v/>
      </c>
      <c r="AT2498" s="10" t="str">
        <f t="shared" si="636"/>
        <v/>
      </c>
      <c r="AU2498" s="10" t="str">
        <f t="shared" si="637"/>
        <v/>
      </c>
      <c r="AV2498" s="10" t="str">
        <f t="shared" si="638"/>
        <v/>
      </c>
      <c r="AW2498" s="10" t="str">
        <f t="shared" si="639"/>
        <v/>
      </c>
      <c r="AX2498" s="10" t="str">
        <f t="shared" si="630"/>
        <v/>
      </c>
      <c r="AY2498" s="10" t="str">
        <f t="shared" si="640"/>
        <v/>
      </c>
      <c r="AZ2498" s="23">
        <f t="shared" si="641"/>
        <v>0</v>
      </c>
      <c r="BA2498" s="10">
        <f t="shared" si="642"/>
        <v>0</v>
      </c>
    </row>
    <row r="2499" spans="1:53" x14ac:dyDescent="0.25">
      <c r="A2499" s="64" t="str">
        <f t="shared" si="643"/>
        <v/>
      </c>
      <c r="C2499" s="1"/>
      <c r="D2499" s="1"/>
      <c r="E2499" s="1"/>
      <c r="F2499" s="1"/>
      <c r="G2499" s="3" t="str">
        <f t="shared" ca="1" si="644"/>
        <v/>
      </c>
      <c r="H2499" s="16" t="str">
        <f t="shared" si="631"/>
        <v/>
      </c>
      <c r="AF2499" s="67"/>
      <c r="AH2499" s="6">
        <f t="shared" ca="1" si="629"/>
        <v>44152</v>
      </c>
      <c r="AP2499" s="10" t="str">
        <f t="shared" si="632"/>
        <v/>
      </c>
      <c r="AQ2499" s="10" t="str">
        <f t="shared" si="633"/>
        <v/>
      </c>
      <c r="AR2499" s="10" t="str">
        <f t="shared" si="634"/>
        <v/>
      </c>
      <c r="AS2499" s="10" t="str">
        <f t="shared" si="635"/>
        <v/>
      </c>
      <c r="AT2499" s="10" t="str">
        <f t="shared" si="636"/>
        <v/>
      </c>
      <c r="AU2499" s="10" t="str">
        <f t="shared" si="637"/>
        <v/>
      </c>
      <c r="AV2499" s="10" t="str">
        <f t="shared" si="638"/>
        <v/>
      </c>
      <c r="AW2499" s="10" t="str">
        <f t="shared" si="639"/>
        <v/>
      </c>
      <c r="AX2499" s="10" t="str">
        <f t="shared" si="630"/>
        <v/>
      </c>
      <c r="AY2499" s="10" t="str">
        <f t="shared" si="640"/>
        <v/>
      </c>
      <c r="AZ2499" s="23">
        <f t="shared" si="641"/>
        <v>0</v>
      </c>
      <c r="BA2499" s="10">
        <f t="shared" si="642"/>
        <v>0</v>
      </c>
    </row>
    <row r="2500" spans="1:53" x14ac:dyDescent="0.25">
      <c r="A2500" s="4" t="str">
        <f t="shared" si="643"/>
        <v/>
      </c>
      <c r="B2500" s="28"/>
      <c r="C2500" s="29"/>
      <c r="D2500" s="29"/>
      <c r="E2500" s="29"/>
      <c r="F2500" s="29"/>
      <c r="G2500" s="30" t="str">
        <f t="shared" ca="1" si="644"/>
        <v/>
      </c>
      <c r="H2500" s="16" t="str">
        <f t="shared" si="631"/>
        <v/>
      </c>
      <c r="AF2500" s="67"/>
      <c r="AH2500" s="6">
        <f t="shared" ca="1" si="629"/>
        <v>44152</v>
      </c>
      <c r="AP2500" s="10" t="str">
        <f t="shared" si="632"/>
        <v/>
      </c>
      <c r="AQ2500" s="10" t="str">
        <f t="shared" si="633"/>
        <v/>
      </c>
      <c r="AR2500" s="10" t="str">
        <f t="shared" si="634"/>
        <v/>
      </c>
      <c r="AS2500" s="10" t="str">
        <f t="shared" si="635"/>
        <v/>
      </c>
      <c r="AT2500" s="10" t="str">
        <f t="shared" si="636"/>
        <v/>
      </c>
      <c r="AU2500" s="10" t="str">
        <f t="shared" si="637"/>
        <v/>
      </c>
      <c r="AV2500" s="10" t="str">
        <f t="shared" si="638"/>
        <v/>
      </c>
      <c r="AW2500" s="10" t="str">
        <f t="shared" si="639"/>
        <v/>
      </c>
      <c r="AX2500" s="10" t="str">
        <f t="shared" si="630"/>
        <v/>
      </c>
      <c r="AY2500" s="10" t="str">
        <f t="shared" si="640"/>
        <v/>
      </c>
      <c r="AZ2500" s="23">
        <f t="shared" si="641"/>
        <v>0</v>
      </c>
      <c r="BA2500" s="10">
        <f t="shared" si="642"/>
        <v>0</v>
      </c>
    </row>
    <row r="2501" spans="1:53" x14ac:dyDescent="0.25">
      <c r="A2501" s="64" t="str">
        <f t="shared" si="643"/>
        <v/>
      </c>
      <c r="C2501" s="1"/>
      <c r="D2501" s="1"/>
      <c r="E2501" s="1"/>
      <c r="F2501" s="1"/>
      <c r="G2501" s="3" t="str">
        <f t="shared" ca="1" si="644"/>
        <v/>
      </c>
      <c r="H2501" s="16" t="str">
        <f t="shared" si="631"/>
        <v/>
      </c>
      <c r="AF2501" s="67"/>
      <c r="AH2501" s="6">
        <f t="shared" ca="1" si="629"/>
        <v>44152</v>
      </c>
      <c r="AP2501" s="10" t="str">
        <f t="shared" si="632"/>
        <v/>
      </c>
      <c r="AQ2501" s="10" t="str">
        <f t="shared" si="633"/>
        <v/>
      </c>
      <c r="AR2501" s="10" t="str">
        <f t="shared" si="634"/>
        <v/>
      </c>
      <c r="AS2501" s="10" t="str">
        <f t="shared" si="635"/>
        <v/>
      </c>
      <c r="AT2501" s="10" t="str">
        <f t="shared" si="636"/>
        <v/>
      </c>
      <c r="AU2501" s="10" t="str">
        <f t="shared" si="637"/>
        <v/>
      </c>
      <c r="AV2501" s="10" t="str">
        <f t="shared" si="638"/>
        <v/>
      </c>
      <c r="AW2501" s="10" t="str">
        <f t="shared" si="639"/>
        <v/>
      </c>
      <c r="AX2501" s="10" t="str">
        <f t="shared" si="630"/>
        <v/>
      </c>
      <c r="AY2501" s="10" t="str">
        <f t="shared" si="640"/>
        <v/>
      </c>
      <c r="AZ2501" s="23">
        <f t="shared" si="641"/>
        <v>0</v>
      </c>
      <c r="BA2501" s="10">
        <f t="shared" si="642"/>
        <v>0</v>
      </c>
    </row>
    <row r="2502" spans="1:53" x14ac:dyDescent="0.25">
      <c r="A2502" s="4" t="str">
        <f t="shared" si="643"/>
        <v/>
      </c>
      <c r="B2502" s="28"/>
      <c r="C2502" s="29"/>
      <c r="D2502" s="29"/>
      <c r="E2502" s="29"/>
      <c r="F2502" s="29"/>
      <c r="G2502" s="30" t="str">
        <f t="shared" ca="1" si="644"/>
        <v/>
      </c>
      <c r="H2502" s="16" t="str">
        <f t="shared" si="631"/>
        <v/>
      </c>
      <c r="AF2502" s="67"/>
      <c r="AH2502" s="6">
        <f t="shared" ca="1" si="629"/>
        <v>44152</v>
      </c>
      <c r="AP2502" s="10" t="str">
        <f t="shared" si="632"/>
        <v/>
      </c>
      <c r="AQ2502" s="10" t="str">
        <f t="shared" si="633"/>
        <v/>
      </c>
      <c r="AR2502" s="10" t="str">
        <f t="shared" si="634"/>
        <v/>
      </c>
      <c r="AS2502" s="10" t="str">
        <f t="shared" si="635"/>
        <v/>
      </c>
      <c r="AT2502" s="10" t="str">
        <f t="shared" si="636"/>
        <v/>
      </c>
      <c r="AU2502" s="10" t="str">
        <f t="shared" si="637"/>
        <v/>
      </c>
      <c r="AV2502" s="10" t="str">
        <f t="shared" si="638"/>
        <v/>
      </c>
      <c r="AW2502" s="10" t="str">
        <f t="shared" si="639"/>
        <v/>
      </c>
      <c r="AX2502" s="10" t="str">
        <f t="shared" si="630"/>
        <v/>
      </c>
      <c r="AY2502" s="10" t="str">
        <f t="shared" si="640"/>
        <v/>
      </c>
      <c r="AZ2502" s="23">
        <f t="shared" si="641"/>
        <v>0</v>
      </c>
      <c r="BA2502" s="10">
        <f t="shared" si="642"/>
        <v>0</v>
      </c>
    </row>
    <row r="2503" spans="1:53" x14ac:dyDescent="0.25">
      <c r="A2503" s="64" t="str">
        <f t="shared" si="643"/>
        <v/>
      </c>
      <c r="C2503" s="1"/>
      <c r="D2503" s="1"/>
      <c r="E2503" s="1"/>
      <c r="F2503" s="1"/>
      <c r="G2503" s="3" t="str">
        <f t="shared" ca="1" si="644"/>
        <v/>
      </c>
      <c r="H2503" s="16" t="str">
        <f t="shared" si="631"/>
        <v/>
      </c>
      <c r="AF2503" s="67"/>
      <c r="AH2503" s="6">
        <f t="shared" ca="1" si="629"/>
        <v>44152</v>
      </c>
      <c r="AP2503" s="10" t="str">
        <f t="shared" si="632"/>
        <v/>
      </c>
      <c r="AQ2503" s="10" t="str">
        <f t="shared" si="633"/>
        <v/>
      </c>
      <c r="AR2503" s="10" t="str">
        <f t="shared" si="634"/>
        <v/>
      </c>
      <c r="AS2503" s="10" t="str">
        <f t="shared" si="635"/>
        <v/>
      </c>
      <c r="AT2503" s="10" t="str">
        <f t="shared" si="636"/>
        <v/>
      </c>
      <c r="AU2503" s="10" t="str">
        <f t="shared" si="637"/>
        <v/>
      </c>
      <c r="AV2503" s="10" t="str">
        <f t="shared" si="638"/>
        <v/>
      </c>
      <c r="AW2503" s="10" t="str">
        <f t="shared" si="639"/>
        <v/>
      </c>
      <c r="AX2503" s="10" t="str">
        <f t="shared" si="630"/>
        <v/>
      </c>
      <c r="AY2503" s="10" t="str">
        <f t="shared" si="640"/>
        <v/>
      </c>
      <c r="AZ2503" s="23">
        <f t="shared" si="641"/>
        <v>0</v>
      </c>
      <c r="BA2503" s="10">
        <f t="shared" si="642"/>
        <v>0</v>
      </c>
    </row>
    <row r="2504" spans="1:53" x14ac:dyDescent="0.25">
      <c r="A2504" s="4" t="str">
        <f t="shared" si="643"/>
        <v/>
      </c>
      <c r="B2504" s="28"/>
      <c r="C2504" s="29"/>
      <c r="D2504" s="29"/>
      <c r="E2504" s="29"/>
      <c r="F2504" s="29"/>
      <c r="G2504" s="30" t="str">
        <f t="shared" ca="1" si="644"/>
        <v/>
      </c>
      <c r="H2504" s="16" t="str">
        <f t="shared" si="631"/>
        <v/>
      </c>
      <c r="AF2504" s="67"/>
      <c r="AH2504" s="6">
        <f t="shared" ca="1" si="629"/>
        <v>44152</v>
      </c>
      <c r="AP2504" s="10" t="str">
        <f t="shared" si="632"/>
        <v/>
      </c>
      <c r="AQ2504" s="10" t="str">
        <f t="shared" si="633"/>
        <v/>
      </c>
      <c r="AR2504" s="10" t="str">
        <f t="shared" si="634"/>
        <v/>
      </c>
      <c r="AS2504" s="10" t="str">
        <f t="shared" si="635"/>
        <v/>
      </c>
      <c r="AT2504" s="10" t="str">
        <f t="shared" si="636"/>
        <v/>
      </c>
      <c r="AU2504" s="10" t="str">
        <f t="shared" si="637"/>
        <v/>
      </c>
      <c r="AV2504" s="10" t="str">
        <f t="shared" si="638"/>
        <v/>
      </c>
      <c r="AW2504" s="10" t="str">
        <f t="shared" si="639"/>
        <v/>
      </c>
      <c r="AX2504" s="10" t="str">
        <f t="shared" si="630"/>
        <v/>
      </c>
      <c r="AY2504" s="10" t="str">
        <f t="shared" si="640"/>
        <v/>
      </c>
      <c r="AZ2504" s="23">
        <f t="shared" si="641"/>
        <v>0</v>
      </c>
      <c r="BA2504" s="10">
        <f t="shared" si="642"/>
        <v>0</v>
      </c>
    </row>
    <row r="2505" spans="1:53" x14ac:dyDescent="0.25">
      <c r="A2505" s="64" t="str">
        <f t="shared" si="643"/>
        <v/>
      </c>
      <c r="C2505" s="1"/>
      <c r="D2505" s="1"/>
      <c r="E2505" s="1"/>
      <c r="F2505" s="1"/>
      <c r="G2505" s="3" t="str">
        <f t="shared" ca="1" si="644"/>
        <v/>
      </c>
      <c r="H2505" s="16" t="str">
        <f t="shared" si="631"/>
        <v/>
      </c>
      <c r="AF2505" s="67"/>
      <c r="AH2505" s="6">
        <f t="shared" ref="AH2505:AH2568" ca="1" si="645">TODAY()</f>
        <v>44152</v>
      </c>
      <c r="AP2505" s="10" t="str">
        <f t="shared" si="632"/>
        <v/>
      </c>
      <c r="AQ2505" s="10" t="str">
        <f t="shared" si="633"/>
        <v/>
      </c>
      <c r="AR2505" s="10" t="str">
        <f t="shared" si="634"/>
        <v/>
      </c>
      <c r="AS2505" s="10" t="str">
        <f t="shared" si="635"/>
        <v/>
      </c>
      <c r="AT2505" s="10" t="str">
        <f t="shared" si="636"/>
        <v/>
      </c>
      <c r="AU2505" s="10" t="str">
        <f t="shared" si="637"/>
        <v/>
      </c>
      <c r="AV2505" s="10" t="str">
        <f t="shared" si="638"/>
        <v/>
      </c>
      <c r="AW2505" s="10" t="str">
        <f t="shared" si="639"/>
        <v/>
      </c>
      <c r="AX2505" s="10" t="str">
        <f t="shared" ref="AX2505:AX2568" si="646">IF(C2505="","",IF(AND(H2505&gt;=54,H2505&lt;=58),1,0))</f>
        <v/>
      </c>
      <c r="AY2505" s="10" t="str">
        <f t="shared" si="640"/>
        <v/>
      </c>
      <c r="AZ2505" s="23">
        <f t="shared" si="641"/>
        <v>0</v>
      </c>
      <c r="BA2505" s="10">
        <f t="shared" si="642"/>
        <v>0</v>
      </c>
    </row>
    <row r="2506" spans="1:53" x14ac:dyDescent="0.25">
      <c r="A2506" s="4" t="str">
        <f t="shared" si="643"/>
        <v/>
      </c>
      <c r="B2506" s="28"/>
      <c r="C2506" s="29"/>
      <c r="D2506" s="29"/>
      <c r="E2506" s="29"/>
      <c r="F2506" s="29"/>
      <c r="G2506" s="30" t="str">
        <f t="shared" ca="1" si="644"/>
        <v/>
      </c>
      <c r="H2506" s="16" t="str">
        <f t="shared" ref="H2506:H2569" si="647">IF(C2506="","",LEFT(G2506,2)+0)</f>
        <v/>
      </c>
      <c r="AF2506" s="67"/>
      <c r="AH2506" s="6">
        <f t="shared" ca="1" si="645"/>
        <v>44152</v>
      </c>
      <c r="AP2506" s="10" t="str">
        <f t="shared" ref="AP2506:AP2569" si="648">IF(C2506="","",IF(H2506&lt;=18+0,1,0))</f>
        <v/>
      </c>
      <c r="AQ2506" s="10" t="str">
        <f t="shared" ref="AQ2506:AQ2569" si="649">IF(C2506="","",IF(H2506&lt;19,0,IF(H2506&gt;23,0,1)))</f>
        <v/>
      </c>
      <c r="AR2506" s="10" t="str">
        <f t="shared" ref="AR2506:AR2569" si="650">IF(C2506="","",IF(H2506&lt;24,0,IF(H2506&gt;28,0,1)))</f>
        <v/>
      </c>
      <c r="AS2506" s="10" t="str">
        <f t="shared" ref="AS2506:AS2569" si="651">IF(C2506="","",IF(H2506&lt;29,0,IF(H2506&gt;33,0,1)))</f>
        <v/>
      </c>
      <c r="AT2506" s="10" t="str">
        <f t="shared" ref="AT2506:AT2569" si="652">IF(C2506="","",IF(H2506&lt;34,0,IF(H2506&gt;38,0,1)))</f>
        <v/>
      </c>
      <c r="AU2506" s="10" t="str">
        <f t="shared" ref="AU2506:AU2569" si="653">IF(C2506="","",IF(H2506&lt;39,0,IF(H2506&gt;43,0,1)))</f>
        <v/>
      </c>
      <c r="AV2506" s="10" t="str">
        <f t="shared" ref="AV2506:AV2569" si="654">IF(C2506="","",IF(H2506&lt;44,0,IF(H2506&gt;48,0,1)))</f>
        <v/>
      </c>
      <c r="AW2506" s="10" t="str">
        <f t="shared" ref="AW2506:AW2569" si="655">IF(C2506="","",IF(H2506&lt;49,0,IF(H2506&gt;53,0,1)))</f>
        <v/>
      </c>
      <c r="AX2506" s="10" t="str">
        <f t="shared" si="646"/>
        <v/>
      </c>
      <c r="AY2506" s="10" t="str">
        <f t="shared" ref="AY2506:AY2569" si="656">IF(C2506="","",IF(H2506&gt;=59+0,1,0))</f>
        <v/>
      </c>
      <c r="AZ2506" s="23">
        <f t="shared" ref="AZ2506:AZ2569" si="657">IF(D2506="",0,IF(AND(D2506="Masculino",E2506="titular"),1,0))</f>
        <v>0</v>
      </c>
      <c r="BA2506" s="10">
        <f t="shared" ref="BA2506:BA2569" si="658">IF(D2506="",0,IF(AND(D2506="Masculino",E2506="Dependente"),1,0))</f>
        <v>0</v>
      </c>
    </row>
    <row r="2507" spans="1:53" x14ac:dyDescent="0.25">
      <c r="A2507" s="64" t="str">
        <f t="shared" si="643"/>
        <v/>
      </c>
      <c r="C2507" s="1"/>
      <c r="D2507" s="1"/>
      <c r="E2507" s="1"/>
      <c r="F2507" s="1"/>
      <c r="G2507" s="3" t="str">
        <f t="shared" ca="1" si="644"/>
        <v/>
      </c>
      <c r="H2507" s="16" t="str">
        <f t="shared" si="647"/>
        <v/>
      </c>
      <c r="AF2507" s="67"/>
      <c r="AH2507" s="6">
        <f t="shared" ca="1" si="645"/>
        <v>44152</v>
      </c>
      <c r="AP2507" s="10" t="str">
        <f t="shared" si="648"/>
        <v/>
      </c>
      <c r="AQ2507" s="10" t="str">
        <f t="shared" si="649"/>
        <v/>
      </c>
      <c r="AR2507" s="10" t="str">
        <f t="shared" si="650"/>
        <v/>
      </c>
      <c r="AS2507" s="10" t="str">
        <f t="shared" si="651"/>
        <v/>
      </c>
      <c r="AT2507" s="10" t="str">
        <f t="shared" si="652"/>
        <v/>
      </c>
      <c r="AU2507" s="10" t="str">
        <f t="shared" si="653"/>
        <v/>
      </c>
      <c r="AV2507" s="10" t="str">
        <f t="shared" si="654"/>
        <v/>
      </c>
      <c r="AW2507" s="10" t="str">
        <f t="shared" si="655"/>
        <v/>
      </c>
      <c r="AX2507" s="10" t="str">
        <f t="shared" si="646"/>
        <v/>
      </c>
      <c r="AY2507" s="10" t="str">
        <f t="shared" si="656"/>
        <v/>
      </c>
      <c r="AZ2507" s="23">
        <f t="shared" si="657"/>
        <v>0</v>
      </c>
      <c r="BA2507" s="10">
        <f t="shared" si="658"/>
        <v>0</v>
      </c>
    </row>
    <row r="2508" spans="1:53" x14ac:dyDescent="0.25">
      <c r="A2508" s="4" t="str">
        <f t="shared" ref="A2508:A2571" si="659">IF(C2508="","",A2507+1)</f>
        <v/>
      </c>
      <c r="B2508" s="28"/>
      <c r="C2508" s="29"/>
      <c r="D2508" s="29"/>
      <c r="E2508" s="29"/>
      <c r="F2508" s="29"/>
      <c r="G2508" s="30" t="str">
        <f t="shared" ca="1" si="644"/>
        <v/>
      </c>
      <c r="H2508" s="16" t="str">
        <f t="shared" si="647"/>
        <v/>
      </c>
      <c r="AF2508" s="67"/>
      <c r="AH2508" s="6">
        <f t="shared" ca="1" si="645"/>
        <v>44152</v>
      </c>
      <c r="AP2508" s="10" t="str">
        <f t="shared" si="648"/>
        <v/>
      </c>
      <c r="AQ2508" s="10" t="str">
        <f t="shared" si="649"/>
        <v/>
      </c>
      <c r="AR2508" s="10" t="str">
        <f t="shared" si="650"/>
        <v/>
      </c>
      <c r="AS2508" s="10" t="str">
        <f t="shared" si="651"/>
        <v/>
      </c>
      <c r="AT2508" s="10" t="str">
        <f t="shared" si="652"/>
        <v/>
      </c>
      <c r="AU2508" s="10" t="str">
        <f t="shared" si="653"/>
        <v/>
      </c>
      <c r="AV2508" s="10" t="str">
        <f t="shared" si="654"/>
        <v/>
      </c>
      <c r="AW2508" s="10" t="str">
        <f t="shared" si="655"/>
        <v/>
      </c>
      <c r="AX2508" s="10" t="str">
        <f t="shared" si="646"/>
        <v/>
      </c>
      <c r="AY2508" s="10" t="str">
        <f t="shared" si="656"/>
        <v/>
      </c>
      <c r="AZ2508" s="23">
        <f t="shared" si="657"/>
        <v>0</v>
      </c>
      <c r="BA2508" s="10">
        <f t="shared" si="658"/>
        <v>0</v>
      </c>
    </row>
    <row r="2509" spans="1:53" x14ac:dyDescent="0.25">
      <c r="A2509" s="64" t="str">
        <f t="shared" si="659"/>
        <v/>
      </c>
      <c r="C2509" s="1"/>
      <c r="D2509" s="1"/>
      <c r="E2509" s="1"/>
      <c r="F2509" s="1"/>
      <c r="G2509" s="3" t="str">
        <f t="shared" ca="1" si="644"/>
        <v/>
      </c>
      <c r="H2509" s="16" t="str">
        <f t="shared" si="647"/>
        <v/>
      </c>
      <c r="AF2509" s="67"/>
      <c r="AH2509" s="6">
        <f t="shared" ca="1" si="645"/>
        <v>44152</v>
      </c>
      <c r="AP2509" s="10" t="str">
        <f t="shared" si="648"/>
        <v/>
      </c>
      <c r="AQ2509" s="10" t="str">
        <f t="shared" si="649"/>
        <v/>
      </c>
      <c r="AR2509" s="10" t="str">
        <f t="shared" si="650"/>
        <v/>
      </c>
      <c r="AS2509" s="10" t="str">
        <f t="shared" si="651"/>
        <v/>
      </c>
      <c r="AT2509" s="10" t="str">
        <f t="shared" si="652"/>
        <v/>
      </c>
      <c r="AU2509" s="10" t="str">
        <f t="shared" si="653"/>
        <v/>
      </c>
      <c r="AV2509" s="10" t="str">
        <f t="shared" si="654"/>
        <v/>
      </c>
      <c r="AW2509" s="10" t="str">
        <f t="shared" si="655"/>
        <v/>
      </c>
      <c r="AX2509" s="10" t="str">
        <f t="shared" si="646"/>
        <v/>
      </c>
      <c r="AY2509" s="10" t="str">
        <f t="shared" si="656"/>
        <v/>
      </c>
      <c r="AZ2509" s="23">
        <f t="shared" si="657"/>
        <v>0</v>
      </c>
      <c r="BA2509" s="10">
        <f t="shared" si="658"/>
        <v>0</v>
      </c>
    </row>
    <row r="2510" spans="1:53" x14ac:dyDescent="0.25">
      <c r="A2510" s="4" t="str">
        <f t="shared" si="659"/>
        <v/>
      </c>
      <c r="B2510" s="28"/>
      <c r="C2510" s="29"/>
      <c r="D2510" s="29"/>
      <c r="E2510" s="29"/>
      <c r="F2510" s="29"/>
      <c r="G2510" s="30" t="str">
        <f t="shared" ca="1" si="644"/>
        <v/>
      </c>
      <c r="H2510" s="16" t="str">
        <f t="shared" si="647"/>
        <v/>
      </c>
      <c r="AF2510" s="67"/>
      <c r="AH2510" s="6">
        <f t="shared" ca="1" si="645"/>
        <v>44152</v>
      </c>
      <c r="AP2510" s="10" t="str">
        <f t="shared" si="648"/>
        <v/>
      </c>
      <c r="AQ2510" s="10" t="str">
        <f t="shared" si="649"/>
        <v/>
      </c>
      <c r="AR2510" s="10" t="str">
        <f t="shared" si="650"/>
        <v/>
      </c>
      <c r="AS2510" s="10" t="str">
        <f t="shared" si="651"/>
        <v/>
      </c>
      <c r="AT2510" s="10" t="str">
        <f t="shared" si="652"/>
        <v/>
      </c>
      <c r="AU2510" s="10" t="str">
        <f t="shared" si="653"/>
        <v/>
      </c>
      <c r="AV2510" s="10" t="str">
        <f t="shared" si="654"/>
        <v/>
      </c>
      <c r="AW2510" s="10" t="str">
        <f t="shared" si="655"/>
        <v/>
      </c>
      <c r="AX2510" s="10" t="str">
        <f t="shared" si="646"/>
        <v/>
      </c>
      <c r="AY2510" s="10" t="str">
        <f t="shared" si="656"/>
        <v/>
      </c>
      <c r="AZ2510" s="23">
        <f t="shared" si="657"/>
        <v>0</v>
      </c>
      <c r="BA2510" s="10">
        <f t="shared" si="658"/>
        <v>0</v>
      </c>
    </row>
    <row r="2511" spans="1:53" x14ac:dyDescent="0.25">
      <c r="A2511" s="64" t="str">
        <f t="shared" si="659"/>
        <v/>
      </c>
      <c r="C2511" s="1"/>
      <c r="D2511" s="1"/>
      <c r="E2511" s="1"/>
      <c r="F2511" s="1"/>
      <c r="G2511" s="3" t="str">
        <f t="shared" ca="1" si="644"/>
        <v/>
      </c>
      <c r="H2511" s="16" t="str">
        <f t="shared" si="647"/>
        <v/>
      </c>
      <c r="AF2511" s="67"/>
      <c r="AH2511" s="6">
        <f t="shared" ca="1" si="645"/>
        <v>44152</v>
      </c>
      <c r="AP2511" s="10" t="str">
        <f t="shared" si="648"/>
        <v/>
      </c>
      <c r="AQ2511" s="10" t="str">
        <f t="shared" si="649"/>
        <v/>
      </c>
      <c r="AR2511" s="10" t="str">
        <f t="shared" si="650"/>
        <v/>
      </c>
      <c r="AS2511" s="10" t="str">
        <f t="shared" si="651"/>
        <v/>
      </c>
      <c r="AT2511" s="10" t="str">
        <f t="shared" si="652"/>
        <v/>
      </c>
      <c r="AU2511" s="10" t="str">
        <f t="shared" si="653"/>
        <v/>
      </c>
      <c r="AV2511" s="10" t="str">
        <f t="shared" si="654"/>
        <v/>
      </c>
      <c r="AW2511" s="10" t="str">
        <f t="shared" si="655"/>
        <v/>
      </c>
      <c r="AX2511" s="10" t="str">
        <f t="shared" si="646"/>
        <v/>
      </c>
      <c r="AY2511" s="10" t="str">
        <f t="shared" si="656"/>
        <v/>
      </c>
      <c r="AZ2511" s="23">
        <f t="shared" si="657"/>
        <v>0</v>
      </c>
      <c r="BA2511" s="10">
        <f t="shared" si="658"/>
        <v>0</v>
      </c>
    </row>
    <row r="2512" spans="1:53" x14ac:dyDescent="0.25">
      <c r="A2512" s="4" t="str">
        <f t="shared" si="659"/>
        <v/>
      </c>
      <c r="B2512" s="28"/>
      <c r="C2512" s="29"/>
      <c r="D2512" s="29"/>
      <c r="E2512" s="29"/>
      <c r="F2512" s="29"/>
      <c r="G2512" s="30" t="str">
        <f t="shared" ca="1" si="644"/>
        <v/>
      </c>
      <c r="H2512" s="16" t="str">
        <f t="shared" si="647"/>
        <v/>
      </c>
      <c r="AF2512" s="67"/>
      <c r="AH2512" s="6">
        <f t="shared" ca="1" si="645"/>
        <v>44152</v>
      </c>
      <c r="AP2512" s="10" t="str">
        <f t="shared" si="648"/>
        <v/>
      </c>
      <c r="AQ2512" s="10" t="str">
        <f t="shared" si="649"/>
        <v/>
      </c>
      <c r="AR2512" s="10" t="str">
        <f t="shared" si="650"/>
        <v/>
      </c>
      <c r="AS2512" s="10" t="str">
        <f t="shared" si="651"/>
        <v/>
      </c>
      <c r="AT2512" s="10" t="str">
        <f t="shared" si="652"/>
        <v/>
      </c>
      <c r="AU2512" s="10" t="str">
        <f t="shared" si="653"/>
        <v/>
      </c>
      <c r="AV2512" s="10" t="str">
        <f t="shared" si="654"/>
        <v/>
      </c>
      <c r="AW2512" s="10" t="str">
        <f t="shared" si="655"/>
        <v/>
      </c>
      <c r="AX2512" s="10" t="str">
        <f t="shared" si="646"/>
        <v/>
      </c>
      <c r="AY2512" s="10" t="str">
        <f t="shared" si="656"/>
        <v/>
      </c>
      <c r="AZ2512" s="23">
        <f t="shared" si="657"/>
        <v>0</v>
      </c>
      <c r="BA2512" s="10">
        <f t="shared" si="658"/>
        <v>0</v>
      </c>
    </row>
    <row r="2513" spans="1:53" x14ac:dyDescent="0.25">
      <c r="A2513" s="64" t="str">
        <f t="shared" si="659"/>
        <v/>
      </c>
      <c r="C2513" s="1"/>
      <c r="D2513" s="1"/>
      <c r="E2513" s="1"/>
      <c r="F2513" s="1"/>
      <c r="G2513" s="3" t="str">
        <f t="shared" ca="1" si="644"/>
        <v/>
      </c>
      <c r="H2513" s="16" t="str">
        <f t="shared" si="647"/>
        <v/>
      </c>
      <c r="AF2513" s="67"/>
      <c r="AH2513" s="6">
        <f t="shared" ca="1" si="645"/>
        <v>44152</v>
      </c>
      <c r="AP2513" s="10" t="str">
        <f t="shared" si="648"/>
        <v/>
      </c>
      <c r="AQ2513" s="10" t="str">
        <f t="shared" si="649"/>
        <v/>
      </c>
      <c r="AR2513" s="10" t="str">
        <f t="shared" si="650"/>
        <v/>
      </c>
      <c r="AS2513" s="10" t="str">
        <f t="shared" si="651"/>
        <v/>
      </c>
      <c r="AT2513" s="10" t="str">
        <f t="shared" si="652"/>
        <v/>
      </c>
      <c r="AU2513" s="10" t="str">
        <f t="shared" si="653"/>
        <v/>
      </c>
      <c r="AV2513" s="10" t="str">
        <f t="shared" si="654"/>
        <v/>
      </c>
      <c r="AW2513" s="10" t="str">
        <f t="shared" si="655"/>
        <v/>
      </c>
      <c r="AX2513" s="10" t="str">
        <f t="shared" si="646"/>
        <v/>
      </c>
      <c r="AY2513" s="10" t="str">
        <f t="shared" si="656"/>
        <v/>
      </c>
      <c r="AZ2513" s="23">
        <f t="shared" si="657"/>
        <v>0</v>
      </c>
      <c r="BA2513" s="10">
        <f t="shared" si="658"/>
        <v>0</v>
      </c>
    </row>
    <row r="2514" spans="1:53" x14ac:dyDescent="0.25">
      <c r="A2514" s="4" t="str">
        <f t="shared" si="659"/>
        <v/>
      </c>
      <c r="B2514" s="28"/>
      <c r="C2514" s="29"/>
      <c r="D2514" s="29"/>
      <c r="E2514" s="29"/>
      <c r="F2514" s="29"/>
      <c r="G2514" s="30" t="str">
        <f t="shared" ca="1" si="644"/>
        <v/>
      </c>
      <c r="H2514" s="16" t="str">
        <f t="shared" si="647"/>
        <v/>
      </c>
      <c r="AF2514" s="67"/>
      <c r="AH2514" s="6">
        <f t="shared" ca="1" si="645"/>
        <v>44152</v>
      </c>
      <c r="AP2514" s="10" t="str">
        <f t="shared" si="648"/>
        <v/>
      </c>
      <c r="AQ2514" s="10" t="str">
        <f t="shared" si="649"/>
        <v/>
      </c>
      <c r="AR2514" s="10" t="str">
        <f t="shared" si="650"/>
        <v/>
      </c>
      <c r="AS2514" s="10" t="str">
        <f t="shared" si="651"/>
        <v/>
      </c>
      <c r="AT2514" s="10" t="str">
        <f t="shared" si="652"/>
        <v/>
      </c>
      <c r="AU2514" s="10" t="str">
        <f t="shared" si="653"/>
        <v/>
      </c>
      <c r="AV2514" s="10" t="str">
        <f t="shared" si="654"/>
        <v/>
      </c>
      <c r="AW2514" s="10" t="str">
        <f t="shared" si="655"/>
        <v/>
      </c>
      <c r="AX2514" s="10" t="str">
        <f t="shared" si="646"/>
        <v/>
      </c>
      <c r="AY2514" s="10" t="str">
        <f t="shared" si="656"/>
        <v/>
      </c>
      <c r="AZ2514" s="23">
        <f t="shared" si="657"/>
        <v>0</v>
      </c>
      <c r="BA2514" s="10">
        <f t="shared" si="658"/>
        <v>0</v>
      </c>
    </row>
    <row r="2515" spans="1:53" x14ac:dyDescent="0.25">
      <c r="A2515" s="64" t="str">
        <f t="shared" si="659"/>
        <v/>
      </c>
      <c r="C2515" s="1"/>
      <c r="D2515" s="1"/>
      <c r="E2515" s="1"/>
      <c r="F2515" s="1"/>
      <c r="G2515" s="3" t="str">
        <f t="shared" ca="1" si="644"/>
        <v/>
      </c>
      <c r="H2515" s="16" t="str">
        <f t="shared" si="647"/>
        <v/>
      </c>
      <c r="AF2515" s="67"/>
      <c r="AH2515" s="6">
        <f t="shared" ca="1" si="645"/>
        <v>44152</v>
      </c>
      <c r="AP2515" s="10" t="str">
        <f t="shared" si="648"/>
        <v/>
      </c>
      <c r="AQ2515" s="10" t="str">
        <f t="shared" si="649"/>
        <v/>
      </c>
      <c r="AR2515" s="10" t="str">
        <f t="shared" si="650"/>
        <v/>
      </c>
      <c r="AS2515" s="10" t="str">
        <f t="shared" si="651"/>
        <v/>
      </c>
      <c r="AT2515" s="10" t="str">
        <f t="shared" si="652"/>
        <v/>
      </c>
      <c r="AU2515" s="10" t="str">
        <f t="shared" si="653"/>
        <v/>
      </c>
      <c r="AV2515" s="10" t="str">
        <f t="shared" si="654"/>
        <v/>
      </c>
      <c r="AW2515" s="10" t="str">
        <f t="shared" si="655"/>
        <v/>
      </c>
      <c r="AX2515" s="10" t="str">
        <f t="shared" si="646"/>
        <v/>
      </c>
      <c r="AY2515" s="10" t="str">
        <f t="shared" si="656"/>
        <v/>
      </c>
      <c r="AZ2515" s="23">
        <f t="shared" si="657"/>
        <v>0</v>
      </c>
      <c r="BA2515" s="10">
        <f t="shared" si="658"/>
        <v>0</v>
      </c>
    </row>
    <row r="2516" spans="1:53" x14ac:dyDescent="0.25">
      <c r="A2516" s="4" t="str">
        <f t="shared" si="659"/>
        <v/>
      </c>
      <c r="B2516" s="28"/>
      <c r="C2516" s="29"/>
      <c r="D2516" s="29"/>
      <c r="E2516" s="29"/>
      <c r="F2516" s="29"/>
      <c r="G2516" s="30" t="str">
        <f t="shared" ca="1" si="644"/>
        <v/>
      </c>
      <c r="H2516" s="16" t="str">
        <f t="shared" si="647"/>
        <v/>
      </c>
      <c r="AF2516" s="67"/>
      <c r="AH2516" s="6">
        <f t="shared" ca="1" si="645"/>
        <v>44152</v>
      </c>
      <c r="AP2516" s="10" t="str">
        <f t="shared" si="648"/>
        <v/>
      </c>
      <c r="AQ2516" s="10" t="str">
        <f t="shared" si="649"/>
        <v/>
      </c>
      <c r="AR2516" s="10" t="str">
        <f t="shared" si="650"/>
        <v/>
      </c>
      <c r="AS2516" s="10" t="str">
        <f t="shared" si="651"/>
        <v/>
      </c>
      <c r="AT2516" s="10" t="str">
        <f t="shared" si="652"/>
        <v/>
      </c>
      <c r="AU2516" s="10" t="str">
        <f t="shared" si="653"/>
        <v/>
      </c>
      <c r="AV2516" s="10" t="str">
        <f t="shared" si="654"/>
        <v/>
      </c>
      <c r="AW2516" s="10" t="str">
        <f t="shared" si="655"/>
        <v/>
      </c>
      <c r="AX2516" s="10" t="str">
        <f t="shared" si="646"/>
        <v/>
      </c>
      <c r="AY2516" s="10" t="str">
        <f t="shared" si="656"/>
        <v/>
      </c>
      <c r="AZ2516" s="23">
        <f t="shared" si="657"/>
        <v>0</v>
      </c>
      <c r="BA2516" s="10">
        <f t="shared" si="658"/>
        <v>0</v>
      </c>
    </row>
    <row r="2517" spans="1:53" x14ac:dyDescent="0.25">
      <c r="A2517" s="64" t="str">
        <f t="shared" si="659"/>
        <v/>
      </c>
      <c r="C2517" s="1"/>
      <c r="D2517" s="1"/>
      <c r="E2517" s="1"/>
      <c r="F2517" s="1"/>
      <c r="G2517" s="3" t="str">
        <f t="shared" ca="1" si="644"/>
        <v/>
      </c>
      <c r="H2517" s="16" t="str">
        <f t="shared" si="647"/>
        <v/>
      </c>
      <c r="AF2517" s="67"/>
      <c r="AH2517" s="6">
        <f t="shared" ca="1" si="645"/>
        <v>44152</v>
      </c>
      <c r="AP2517" s="10" t="str">
        <f t="shared" si="648"/>
        <v/>
      </c>
      <c r="AQ2517" s="10" t="str">
        <f t="shared" si="649"/>
        <v/>
      </c>
      <c r="AR2517" s="10" t="str">
        <f t="shared" si="650"/>
        <v/>
      </c>
      <c r="AS2517" s="10" t="str">
        <f t="shared" si="651"/>
        <v/>
      </c>
      <c r="AT2517" s="10" t="str">
        <f t="shared" si="652"/>
        <v/>
      </c>
      <c r="AU2517" s="10" t="str">
        <f t="shared" si="653"/>
        <v/>
      </c>
      <c r="AV2517" s="10" t="str">
        <f t="shared" si="654"/>
        <v/>
      </c>
      <c r="AW2517" s="10" t="str">
        <f t="shared" si="655"/>
        <v/>
      </c>
      <c r="AX2517" s="10" t="str">
        <f t="shared" si="646"/>
        <v/>
      </c>
      <c r="AY2517" s="10" t="str">
        <f t="shared" si="656"/>
        <v/>
      </c>
      <c r="AZ2517" s="23">
        <f t="shared" si="657"/>
        <v>0</v>
      </c>
      <c r="BA2517" s="10">
        <f t="shared" si="658"/>
        <v>0</v>
      </c>
    </row>
    <row r="2518" spans="1:53" x14ac:dyDescent="0.25">
      <c r="A2518" s="4" t="str">
        <f t="shared" si="659"/>
        <v/>
      </c>
      <c r="B2518" s="28"/>
      <c r="C2518" s="29"/>
      <c r="D2518" s="29"/>
      <c r="E2518" s="29"/>
      <c r="F2518" s="29"/>
      <c r="G2518" s="30" t="str">
        <f t="shared" ca="1" si="644"/>
        <v/>
      </c>
      <c r="H2518" s="16" t="str">
        <f t="shared" si="647"/>
        <v/>
      </c>
      <c r="AF2518" s="67"/>
      <c r="AH2518" s="6">
        <f t="shared" ca="1" si="645"/>
        <v>44152</v>
      </c>
      <c r="AP2518" s="10" t="str">
        <f t="shared" si="648"/>
        <v/>
      </c>
      <c r="AQ2518" s="10" t="str">
        <f t="shared" si="649"/>
        <v/>
      </c>
      <c r="AR2518" s="10" t="str">
        <f t="shared" si="650"/>
        <v/>
      </c>
      <c r="AS2518" s="10" t="str">
        <f t="shared" si="651"/>
        <v/>
      </c>
      <c r="AT2518" s="10" t="str">
        <f t="shared" si="652"/>
        <v/>
      </c>
      <c r="AU2518" s="10" t="str">
        <f t="shared" si="653"/>
        <v/>
      </c>
      <c r="AV2518" s="10" t="str">
        <f t="shared" si="654"/>
        <v/>
      </c>
      <c r="AW2518" s="10" t="str">
        <f t="shared" si="655"/>
        <v/>
      </c>
      <c r="AX2518" s="10" t="str">
        <f t="shared" si="646"/>
        <v/>
      </c>
      <c r="AY2518" s="10" t="str">
        <f t="shared" si="656"/>
        <v/>
      </c>
      <c r="AZ2518" s="23">
        <f t="shared" si="657"/>
        <v>0</v>
      </c>
      <c r="BA2518" s="10">
        <f t="shared" si="658"/>
        <v>0</v>
      </c>
    </row>
    <row r="2519" spans="1:53" x14ac:dyDescent="0.25">
      <c r="A2519" s="64" t="str">
        <f t="shared" si="659"/>
        <v/>
      </c>
      <c r="C2519" s="1"/>
      <c r="D2519" s="1"/>
      <c r="E2519" s="1"/>
      <c r="F2519" s="1"/>
      <c r="G2519" s="3" t="str">
        <f t="shared" ca="1" si="644"/>
        <v/>
      </c>
      <c r="H2519" s="16" t="str">
        <f t="shared" si="647"/>
        <v/>
      </c>
      <c r="AF2519" s="67"/>
      <c r="AH2519" s="6">
        <f t="shared" ca="1" si="645"/>
        <v>44152</v>
      </c>
      <c r="AP2519" s="10" t="str">
        <f t="shared" si="648"/>
        <v/>
      </c>
      <c r="AQ2519" s="10" t="str">
        <f t="shared" si="649"/>
        <v/>
      </c>
      <c r="AR2519" s="10" t="str">
        <f t="shared" si="650"/>
        <v/>
      </c>
      <c r="AS2519" s="10" t="str">
        <f t="shared" si="651"/>
        <v/>
      </c>
      <c r="AT2519" s="10" t="str">
        <f t="shared" si="652"/>
        <v/>
      </c>
      <c r="AU2519" s="10" t="str">
        <f t="shared" si="653"/>
        <v/>
      </c>
      <c r="AV2519" s="10" t="str">
        <f t="shared" si="654"/>
        <v/>
      </c>
      <c r="AW2519" s="10" t="str">
        <f t="shared" si="655"/>
        <v/>
      </c>
      <c r="AX2519" s="10" t="str">
        <f t="shared" si="646"/>
        <v/>
      </c>
      <c r="AY2519" s="10" t="str">
        <f t="shared" si="656"/>
        <v/>
      </c>
      <c r="AZ2519" s="23">
        <f t="shared" si="657"/>
        <v>0</v>
      </c>
      <c r="BA2519" s="10">
        <f t="shared" si="658"/>
        <v>0</v>
      </c>
    </row>
    <row r="2520" spans="1:53" x14ac:dyDescent="0.25">
      <c r="A2520" s="4" t="str">
        <f t="shared" si="659"/>
        <v/>
      </c>
      <c r="B2520" s="28"/>
      <c r="C2520" s="29"/>
      <c r="D2520" s="29"/>
      <c r="E2520" s="29"/>
      <c r="F2520" s="29"/>
      <c r="G2520" s="30" t="str">
        <f t="shared" ca="1" si="644"/>
        <v/>
      </c>
      <c r="H2520" s="16" t="str">
        <f t="shared" si="647"/>
        <v/>
      </c>
      <c r="AF2520" s="67"/>
      <c r="AH2520" s="6">
        <f t="shared" ca="1" si="645"/>
        <v>44152</v>
      </c>
      <c r="AP2520" s="10" t="str">
        <f t="shared" si="648"/>
        <v/>
      </c>
      <c r="AQ2520" s="10" t="str">
        <f t="shared" si="649"/>
        <v/>
      </c>
      <c r="AR2520" s="10" t="str">
        <f t="shared" si="650"/>
        <v/>
      </c>
      <c r="AS2520" s="10" t="str">
        <f t="shared" si="651"/>
        <v/>
      </c>
      <c r="AT2520" s="10" t="str">
        <f t="shared" si="652"/>
        <v/>
      </c>
      <c r="AU2520" s="10" t="str">
        <f t="shared" si="653"/>
        <v/>
      </c>
      <c r="AV2520" s="10" t="str">
        <f t="shared" si="654"/>
        <v/>
      </c>
      <c r="AW2520" s="10" t="str">
        <f t="shared" si="655"/>
        <v/>
      </c>
      <c r="AX2520" s="10" t="str">
        <f t="shared" si="646"/>
        <v/>
      </c>
      <c r="AY2520" s="10" t="str">
        <f t="shared" si="656"/>
        <v/>
      </c>
      <c r="AZ2520" s="23">
        <f t="shared" si="657"/>
        <v>0</v>
      </c>
      <c r="BA2520" s="10">
        <f t="shared" si="658"/>
        <v>0</v>
      </c>
    </row>
    <row r="2521" spans="1:53" x14ac:dyDescent="0.25">
      <c r="A2521" s="64" t="str">
        <f t="shared" si="659"/>
        <v/>
      </c>
      <c r="C2521" s="1"/>
      <c r="D2521" s="1"/>
      <c r="E2521" s="1"/>
      <c r="F2521" s="1"/>
      <c r="G2521" s="3" t="str">
        <f t="shared" ca="1" si="644"/>
        <v/>
      </c>
      <c r="H2521" s="16" t="str">
        <f t="shared" si="647"/>
        <v/>
      </c>
      <c r="AF2521" s="67"/>
      <c r="AH2521" s="6">
        <f t="shared" ca="1" si="645"/>
        <v>44152</v>
      </c>
      <c r="AP2521" s="10" t="str">
        <f t="shared" si="648"/>
        <v/>
      </c>
      <c r="AQ2521" s="10" t="str">
        <f t="shared" si="649"/>
        <v/>
      </c>
      <c r="AR2521" s="10" t="str">
        <f t="shared" si="650"/>
        <v/>
      </c>
      <c r="AS2521" s="10" t="str">
        <f t="shared" si="651"/>
        <v/>
      </c>
      <c r="AT2521" s="10" t="str">
        <f t="shared" si="652"/>
        <v/>
      </c>
      <c r="AU2521" s="10" t="str">
        <f t="shared" si="653"/>
        <v/>
      </c>
      <c r="AV2521" s="10" t="str">
        <f t="shared" si="654"/>
        <v/>
      </c>
      <c r="AW2521" s="10" t="str">
        <f t="shared" si="655"/>
        <v/>
      </c>
      <c r="AX2521" s="10" t="str">
        <f t="shared" si="646"/>
        <v/>
      </c>
      <c r="AY2521" s="10" t="str">
        <f t="shared" si="656"/>
        <v/>
      </c>
      <c r="AZ2521" s="23">
        <f t="shared" si="657"/>
        <v>0</v>
      </c>
      <c r="BA2521" s="10">
        <f t="shared" si="658"/>
        <v>0</v>
      </c>
    </row>
    <row r="2522" spans="1:53" x14ac:dyDescent="0.25">
      <c r="A2522" s="4" t="str">
        <f t="shared" si="659"/>
        <v/>
      </c>
      <c r="B2522" s="28"/>
      <c r="C2522" s="29"/>
      <c r="D2522" s="29"/>
      <c r="E2522" s="29"/>
      <c r="F2522" s="29"/>
      <c r="G2522" s="30" t="str">
        <f t="shared" ca="1" si="644"/>
        <v/>
      </c>
      <c r="H2522" s="16" t="str">
        <f t="shared" si="647"/>
        <v/>
      </c>
      <c r="AF2522" s="67"/>
      <c r="AH2522" s="6">
        <f t="shared" ca="1" si="645"/>
        <v>44152</v>
      </c>
      <c r="AP2522" s="10" t="str">
        <f t="shared" si="648"/>
        <v/>
      </c>
      <c r="AQ2522" s="10" t="str">
        <f t="shared" si="649"/>
        <v/>
      </c>
      <c r="AR2522" s="10" t="str">
        <f t="shared" si="650"/>
        <v/>
      </c>
      <c r="AS2522" s="10" t="str">
        <f t="shared" si="651"/>
        <v/>
      </c>
      <c r="AT2522" s="10" t="str">
        <f t="shared" si="652"/>
        <v/>
      </c>
      <c r="AU2522" s="10" t="str">
        <f t="shared" si="653"/>
        <v/>
      </c>
      <c r="AV2522" s="10" t="str">
        <f t="shared" si="654"/>
        <v/>
      </c>
      <c r="AW2522" s="10" t="str">
        <f t="shared" si="655"/>
        <v/>
      </c>
      <c r="AX2522" s="10" t="str">
        <f t="shared" si="646"/>
        <v/>
      </c>
      <c r="AY2522" s="10" t="str">
        <f t="shared" si="656"/>
        <v/>
      </c>
      <c r="AZ2522" s="23">
        <f t="shared" si="657"/>
        <v>0</v>
      </c>
      <c r="BA2522" s="10">
        <f t="shared" si="658"/>
        <v>0</v>
      </c>
    </row>
    <row r="2523" spans="1:53" x14ac:dyDescent="0.25">
      <c r="A2523" s="64" t="str">
        <f t="shared" si="659"/>
        <v/>
      </c>
      <c r="C2523" s="1"/>
      <c r="D2523" s="1"/>
      <c r="E2523" s="1"/>
      <c r="F2523" s="1"/>
      <c r="G2523" s="3" t="str">
        <f t="shared" ca="1" si="644"/>
        <v/>
      </c>
      <c r="H2523" s="16" t="str">
        <f t="shared" si="647"/>
        <v/>
      </c>
      <c r="AF2523" s="67"/>
      <c r="AH2523" s="6">
        <f t="shared" ca="1" si="645"/>
        <v>44152</v>
      </c>
      <c r="AP2523" s="10" t="str">
        <f t="shared" si="648"/>
        <v/>
      </c>
      <c r="AQ2523" s="10" t="str">
        <f t="shared" si="649"/>
        <v/>
      </c>
      <c r="AR2523" s="10" t="str">
        <f t="shared" si="650"/>
        <v/>
      </c>
      <c r="AS2523" s="10" t="str">
        <f t="shared" si="651"/>
        <v/>
      </c>
      <c r="AT2523" s="10" t="str">
        <f t="shared" si="652"/>
        <v/>
      </c>
      <c r="AU2523" s="10" t="str">
        <f t="shared" si="653"/>
        <v/>
      </c>
      <c r="AV2523" s="10" t="str">
        <f t="shared" si="654"/>
        <v/>
      </c>
      <c r="AW2523" s="10" t="str">
        <f t="shared" si="655"/>
        <v/>
      </c>
      <c r="AX2523" s="10" t="str">
        <f t="shared" si="646"/>
        <v/>
      </c>
      <c r="AY2523" s="10" t="str">
        <f t="shared" si="656"/>
        <v/>
      </c>
      <c r="AZ2523" s="23">
        <f t="shared" si="657"/>
        <v>0</v>
      </c>
      <c r="BA2523" s="10">
        <f t="shared" si="658"/>
        <v>0</v>
      </c>
    </row>
    <row r="2524" spans="1:53" x14ac:dyDescent="0.25">
      <c r="A2524" s="4" t="str">
        <f t="shared" si="659"/>
        <v/>
      </c>
      <c r="B2524" s="28"/>
      <c r="C2524" s="29"/>
      <c r="D2524" s="29"/>
      <c r="E2524" s="29"/>
      <c r="F2524" s="29"/>
      <c r="G2524" s="30" t="str">
        <f t="shared" ca="1" si="644"/>
        <v/>
      </c>
      <c r="H2524" s="16" t="str">
        <f t="shared" si="647"/>
        <v/>
      </c>
      <c r="AF2524" s="67"/>
      <c r="AH2524" s="6">
        <f t="shared" ca="1" si="645"/>
        <v>44152</v>
      </c>
      <c r="AP2524" s="10" t="str">
        <f t="shared" si="648"/>
        <v/>
      </c>
      <c r="AQ2524" s="10" t="str">
        <f t="shared" si="649"/>
        <v/>
      </c>
      <c r="AR2524" s="10" t="str">
        <f t="shared" si="650"/>
        <v/>
      </c>
      <c r="AS2524" s="10" t="str">
        <f t="shared" si="651"/>
        <v/>
      </c>
      <c r="AT2524" s="10" t="str">
        <f t="shared" si="652"/>
        <v/>
      </c>
      <c r="AU2524" s="10" t="str">
        <f t="shared" si="653"/>
        <v/>
      </c>
      <c r="AV2524" s="10" t="str">
        <f t="shared" si="654"/>
        <v/>
      </c>
      <c r="AW2524" s="10" t="str">
        <f t="shared" si="655"/>
        <v/>
      </c>
      <c r="AX2524" s="10" t="str">
        <f t="shared" si="646"/>
        <v/>
      </c>
      <c r="AY2524" s="10" t="str">
        <f t="shared" si="656"/>
        <v/>
      </c>
      <c r="AZ2524" s="23">
        <f t="shared" si="657"/>
        <v>0</v>
      </c>
      <c r="BA2524" s="10">
        <f t="shared" si="658"/>
        <v>0</v>
      </c>
    </row>
    <row r="2525" spans="1:53" x14ac:dyDescent="0.25">
      <c r="A2525" s="64" t="str">
        <f t="shared" si="659"/>
        <v/>
      </c>
      <c r="C2525" s="1"/>
      <c r="D2525" s="1"/>
      <c r="E2525" s="1"/>
      <c r="F2525" s="1"/>
      <c r="G2525" s="3" t="str">
        <f t="shared" ref="G2525:G2588" ca="1" si="660">AnoMesDia(C2525,TODAY())</f>
        <v/>
      </c>
      <c r="H2525" s="16" t="str">
        <f t="shared" si="647"/>
        <v/>
      </c>
      <c r="AF2525" s="67"/>
      <c r="AH2525" s="6">
        <f t="shared" ca="1" si="645"/>
        <v>44152</v>
      </c>
      <c r="AP2525" s="10" t="str">
        <f t="shared" si="648"/>
        <v/>
      </c>
      <c r="AQ2525" s="10" t="str">
        <f t="shared" si="649"/>
        <v/>
      </c>
      <c r="AR2525" s="10" t="str">
        <f t="shared" si="650"/>
        <v/>
      </c>
      <c r="AS2525" s="10" t="str">
        <f t="shared" si="651"/>
        <v/>
      </c>
      <c r="AT2525" s="10" t="str">
        <f t="shared" si="652"/>
        <v/>
      </c>
      <c r="AU2525" s="10" t="str">
        <f t="shared" si="653"/>
        <v/>
      </c>
      <c r="AV2525" s="10" t="str">
        <f t="shared" si="654"/>
        <v/>
      </c>
      <c r="AW2525" s="10" t="str">
        <f t="shared" si="655"/>
        <v/>
      </c>
      <c r="AX2525" s="10" t="str">
        <f t="shared" si="646"/>
        <v/>
      </c>
      <c r="AY2525" s="10" t="str">
        <f t="shared" si="656"/>
        <v/>
      </c>
      <c r="AZ2525" s="23">
        <f t="shared" si="657"/>
        <v>0</v>
      </c>
      <c r="BA2525" s="10">
        <f t="shared" si="658"/>
        <v>0</v>
      </c>
    </row>
    <row r="2526" spans="1:53" x14ac:dyDescent="0.25">
      <c r="A2526" s="4" t="str">
        <f t="shared" si="659"/>
        <v/>
      </c>
      <c r="B2526" s="28"/>
      <c r="C2526" s="29"/>
      <c r="D2526" s="29"/>
      <c r="E2526" s="29"/>
      <c r="F2526" s="29"/>
      <c r="G2526" s="30" t="str">
        <f t="shared" ca="1" si="660"/>
        <v/>
      </c>
      <c r="H2526" s="16" t="str">
        <f t="shared" si="647"/>
        <v/>
      </c>
      <c r="AF2526" s="67"/>
      <c r="AH2526" s="6">
        <f t="shared" ca="1" si="645"/>
        <v>44152</v>
      </c>
      <c r="AP2526" s="10" t="str">
        <f t="shared" si="648"/>
        <v/>
      </c>
      <c r="AQ2526" s="10" t="str">
        <f t="shared" si="649"/>
        <v/>
      </c>
      <c r="AR2526" s="10" t="str">
        <f t="shared" si="650"/>
        <v/>
      </c>
      <c r="AS2526" s="10" t="str">
        <f t="shared" si="651"/>
        <v/>
      </c>
      <c r="AT2526" s="10" t="str">
        <f t="shared" si="652"/>
        <v/>
      </c>
      <c r="AU2526" s="10" t="str">
        <f t="shared" si="653"/>
        <v/>
      </c>
      <c r="AV2526" s="10" t="str">
        <f t="shared" si="654"/>
        <v/>
      </c>
      <c r="AW2526" s="10" t="str">
        <f t="shared" si="655"/>
        <v/>
      </c>
      <c r="AX2526" s="10" t="str">
        <f t="shared" si="646"/>
        <v/>
      </c>
      <c r="AY2526" s="10" t="str">
        <f t="shared" si="656"/>
        <v/>
      </c>
      <c r="AZ2526" s="23">
        <f t="shared" si="657"/>
        <v>0</v>
      </c>
      <c r="BA2526" s="10">
        <f t="shared" si="658"/>
        <v>0</v>
      </c>
    </row>
    <row r="2527" spans="1:53" x14ac:dyDescent="0.25">
      <c r="A2527" s="64" t="str">
        <f t="shared" si="659"/>
        <v/>
      </c>
      <c r="C2527" s="1"/>
      <c r="D2527" s="1"/>
      <c r="E2527" s="1"/>
      <c r="F2527" s="1"/>
      <c r="G2527" s="3" t="str">
        <f t="shared" ca="1" si="660"/>
        <v/>
      </c>
      <c r="H2527" s="16" t="str">
        <f t="shared" si="647"/>
        <v/>
      </c>
      <c r="AF2527" s="67"/>
      <c r="AH2527" s="6">
        <f t="shared" ca="1" si="645"/>
        <v>44152</v>
      </c>
      <c r="AP2527" s="10" t="str">
        <f t="shared" si="648"/>
        <v/>
      </c>
      <c r="AQ2527" s="10" t="str">
        <f t="shared" si="649"/>
        <v/>
      </c>
      <c r="AR2527" s="10" t="str">
        <f t="shared" si="650"/>
        <v/>
      </c>
      <c r="AS2527" s="10" t="str">
        <f t="shared" si="651"/>
        <v/>
      </c>
      <c r="AT2527" s="10" t="str">
        <f t="shared" si="652"/>
        <v/>
      </c>
      <c r="AU2527" s="10" t="str">
        <f t="shared" si="653"/>
        <v/>
      </c>
      <c r="AV2527" s="10" t="str">
        <f t="shared" si="654"/>
        <v/>
      </c>
      <c r="AW2527" s="10" t="str">
        <f t="shared" si="655"/>
        <v/>
      </c>
      <c r="AX2527" s="10" t="str">
        <f t="shared" si="646"/>
        <v/>
      </c>
      <c r="AY2527" s="10" t="str">
        <f t="shared" si="656"/>
        <v/>
      </c>
      <c r="AZ2527" s="23">
        <f t="shared" si="657"/>
        <v>0</v>
      </c>
      <c r="BA2527" s="10">
        <f t="shared" si="658"/>
        <v>0</v>
      </c>
    </row>
    <row r="2528" spans="1:53" x14ac:dyDescent="0.25">
      <c r="A2528" s="4" t="str">
        <f t="shared" si="659"/>
        <v/>
      </c>
      <c r="B2528" s="28"/>
      <c r="C2528" s="29"/>
      <c r="D2528" s="29"/>
      <c r="E2528" s="29"/>
      <c r="F2528" s="29"/>
      <c r="G2528" s="30" t="str">
        <f t="shared" ca="1" si="660"/>
        <v/>
      </c>
      <c r="H2528" s="16" t="str">
        <f t="shared" si="647"/>
        <v/>
      </c>
      <c r="AF2528" s="67"/>
      <c r="AH2528" s="6">
        <f t="shared" ca="1" si="645"/>
        <v>44152</v>
      </c>
      <c r="AP2528" s="10" t="str">
        <f t="shared" si="648"/>
        <v/>
      </c>
      <c r="AQ2528" s="10" t="str">
        <f t="shared" si="649"/>
        <v/>
      </c>
      <c r="AR2528" s="10" t="str">
        <f t="shared" si="650"/>
        <v/>
      </c>
      <c r="AS2528" s="10" t="str">
        <f t="shared" si="651"/>
        <v/>
      </c>
      <c r="AT2528" s="10" t="str">
        <f t="shared" si="652"/>
        <v/>
      </c>
      <c r="AU2528" s="10" t="str">
        <f t="shared" si="653"/>
        <v/>
      </c>
      <c r="AV2528" s="10" t="str">
        <f t="shared" si="654"/>
        <v/>
      </c>
      <c r="AW2528" s="10" t="str">
        <f t="shared" si="655"/>
        <v/>
      </c>
      <c r="AX2528" s="10" t="str">
        <f t="shared" si="646"/>
        <v/>
      </c>
      <c r="AY2528" s="10" t="str">
        <f t="shared" si="656"/>
        <v/>
      </c>
      <c r="AZ2528" s="23">
        <f t="shared" si="657"/>
        <v>0</v>
      </c>
      <c r="BA2528" s="10">
        <f t="shared" si="658"/>
        <v>0</v>
      </c>
    </row>
    <row r="2529" spans="1:53" x14ac:dyDescent="0.25">
      <c r="A2529" s="64" t="str">
        <f t="shared" si="659"/>
        <v/>
      </c>
      <c r="C2529" s="1"/>
      <c r="D2529" s="1"/>
      <c r="E2529" s="1"/>
      <c r="F2529" s="1"/>
      <c r="G2529" s="3" t="str">
        <f t="shared" ca="1" si="660"/>
        <v/>
      </c>
      <c r="H2529" s="16" t="str">
        <f t="shared" si="647"/>
        <v/>
      </c>
      <c r="AF2529" s="67"/>
      <c r="AH2529" s="6">
        <f t="shared" ca="1" si="645"/>
        <v>44152</v>
      </c>
      <c r="AP2529" s="10" t="str">
        <f t="shared" si="648"/>
        <v/>
      </c>
      <c r="AQ2529" s="10" t="str">
        <f t="shared" si="649"/>
        <v/>
      </c>
      <c r="AR2529" s="10" t="str">
        <f t="shared" si="650"/>
        <v/>
      </c>
      <c r="AS2529" s="10" t="str">
        <f t="shared" si="651"/>
        <v/>
      </c>
      <c r="AT2529" s="10" t="str">
        <f t="shared" si="652"/>
        <v/>
      </c>
      <c r="AU2529" s="10" t="str">
        <f t="shared" si="653"/>
        <v/>
      </c>
      <c r="AV2529" s="10" t="str">
        <f t="shared" si="654"/>
        <v/>
      </c>
      <c r="AW2529" s="10" t="str">
        <f t="shared" si="655"/>
        <v/>
      </c>
      <c r="AX2529" s="10" t="str">
        <f t="shared" si="646"/>
        <v/>
      </c>
      <c r="AY2529" s="10" t="str">
        <f t="shared" si="656"/>
        <v/>
      </c>
      <c r="AZ2529" s="23">
        <f t="shared" si="657"/>
        <v>0</v>
      </c>
      <c r="BA2529" s="10">
        <f t="shared" si="658"/>
        <v>0</v>
      </c>
    </row>
    <row r="2530" spans="1:53" x14ac:dyDescent="0.25">
      <c r="A2530" s="4" t="str">
        <f t="shared" si="659"/>
        <v/>
      </c>
      <c r="B2530" s="28"/>
      <c r="C2530" s="29"/>
      <c r="D2530" s="29"/>
      <c r="E2530" s="29"/>
      <c r="F2530" s="29"/>
      <c r="G2530" s="30" t="str">
        <f t="shared" ca="1" si="660"/>
        <v/>
      </c>
      <c r="H2530" s="16" t="str">
        <f t="shared" si="647"/>
        <v/>
      </c>
      <c r="AF2530" s="67"/>
      <c r="AH2530" s="6">
        <f t="shared" ca="1" si="645"/>
        <v>44152</v>
      </c>
      <c r="AP2530" s="10" t="str">
        <f t="shared" si="648"/>
        <v/>
      </c>
      <c r="AQ2530" s="10" t="str">
        <f t="shared" si="649"/>
        <v/>
      </c>
      <c r="AR2530" s="10" t="str">
        <f t="shared" si="650"/>
        <v/>
      </c>
      <c r="AS2530" s="10" t="str">
        <f t="shared" si="651"/>
        <v/>
      </c>
      <c r="AT2530" s="10" t="str">
        <f t="shared" si="652"/>
        <v/>
      </c>
      <c r="AU2530" s="10" t="str">
        <f t="shared" si="653"/>
        <v/>
      </c>
      <c r="AV2530" s="10" t="str">
        <f t="shared" si="654"/>
        <v/>
      </c>
      <c r="AW2530" s="10" t="str">
        <f t="shared" si="655"/>
        <v/>
      </c>
      <c r="AX2530" s="10" t="str">
        <f t="shared" si="646"/>
        <v/>
      </c>
      <c r="AY2530" s="10" t="str">
        <f t="shared" si="656"/>
        <v/>
      </c>
      <c r="AZ2530" s="23">
        <f t="shared" si="657"/>
        <v>0</v>
      </c>
      <c r="BA2530" s="10">
        <f t="shared" si="658"/>
        <v>0</v>
      </c>
    </row>
    <row r="2531" spans="1:53" x14ac:dyDescent="0.25">
      <c r="A2531" s="64" t="str">
        <f t="shared" si="659"/>
        <v/>
      </c>
      <c r="C2531" s="1"/>
      <c r="D2531" s="1"/>
      <c r="E2531" s="1"/>
      <c r="F2531" s="1"/>
      <c r="G2531" s="3" t="str">
        <f t="shared" ca="1" si="660"/>
        <v/>
      </c>
      <c r="H2531" s="16" t="str">
        <f t="shared" si="647"/>
        <v/>
      </c>
      <c r="AF2531" s="67"/>
      <c r="AH2531" s="6">
        <f t="shared" ca="1" si="645"/>
        <v>44152</v>
      </c>
      <c r="AP2531" s="10" t="str">
        <f t="shared" si="648"/>
        <v/>
      </c>
      <c r="AQ2531" s="10" t="str">
        <f t="shared" si="649"/>
        <v/>
      </c>
      <c r="AR2531" s="10" t="str">
        <f t="shared" si="650"/>
        <v/>
      </c>
      <c r="AS2531" s="10" t="str">
        <f t="shared" si="651"/>
        <v/>
      </c>
      <c r="AT2531" s="10" t="str">
        <f t="shared" si="652"/>
        <v/>
      </c>
      <c r="AU2531" s="10" t="str">
        <f t="shared" si="653"/>
        <v/>
      </c>
      <c r="AV2531" s="10" t="str">
        <f t="shared" si="654"/>
        <v/>
      </c>
      <c r="AW2531" s="10" t="str">
        <f t="shared" si="655"/>
        <v/>
      </c>
      <c r="AX2531" s="10" t="str">
        <f t="shared" si="646"/>
        <v/>
      </c>
      <c r="AY2531" s="10" t="str">
        <f t="shared" si="656"/>
        <v/>
      </c>
      <c r="AZ2531" s="23">
        <f t="shared" si="657"/>
        <v>0</v>
      </c>
      <c r="BA2531" s="10">
        <f t="shared" si="658"/>
        <v>0</v>
      </c>
    </row>
    <row r="2532" spans="1:53" x14ac:dyDescent="0.25">
      <c r="A2532" s="4" t="str">
        <f t="shared" si="659"/>
        <v/>
      </c>
      <c r="B2532" s="28"/>
      <c r="C2532" s="29"/>
      <c r="D2532" s="29"/>
      <c r="E2532" s="29"/>
      <c r="F2532" s="29"/>
      <c r="G2532" s="30" t="str">
        <f t="shared" ca="1" si="660"/>
        <v/>
      </c>
      <c r="H2532" s="16" t="str">
        <f t="shared" si="647"/>
        <v/>
      </c>
      <c r="AF2532" s="67"/>
      <c r="AH2532" s="6">
        <f t="shared" ca="1" si="645"/>
        <v>44152</v>
      </c>
      <c r="AP2532" s="10" t="str">
        <f t="shared" si="648"/>
        <v/>
      </c>
      <c r="AQ2532" s="10" t="str">
        <f t="shared" si="649"/>
        <v/>
      </c>
      <c r="AR2532" s="10" t="str">
        <f t="shared" si="650"/>
        <v/>
      </c>
      <c r="AS2532" s="10" t="str">
        <f t="shared" si="651"/>
        <v/>
      </c>
      <c r="AT2532" s="10" t="str">
        <f t="shared" si="652"/>
        <v/>
      </c>
      <c r="AU2532" s="10" t="str">
        <f t="shared" si="653"/>
        <v/>
      </c>
      <c r="AV2532" s="10" t="str">
        <f t="shared" si="654"/>
        <v/>
      </c>
      <c r="AW2532" s="10" t="str">
        <f t="shared" si="655"/>
        <v/>
      </c>
      <c r="AX2532" s="10" t="str">
        <f t="shared" si="646"/>
        <v/>
      </c>
      <c r="AY2532" s="10" t="str">
        <f t="shared" si="656"/>
        <v/>
      </c>
      <c r="AZ2532" s="23">
        <f t="shared" si="657"/>
        <v>0</v>
      </c>
      <c r="BA2532" s="10">
        <f t="shared" si="658"/>
        <v>0</v>
      </c>
    </row>
    <row r="2533" spans="1:53" x14ac:dyDescent="0.25">
      <c r="A2533" s="64" t="str">
        <f t="shared" si="659"/>
        <v/>
      </c>
      <c r="C2533" s="1"/>
      <c r="D2533" s="1"/>
      <c r="E2533" s="1"/>
      <c r="F2533" s="1"/>
      <c r="G2533" s="3" t="str">
        <f t="shared" ca="1" si="660"/>
        <v/>
      </c>
      <c r="H2533" s="16" t="str">
        <f t="shared" si="647"/>
        <v/>
      </c>
      <c r="AF2533" s="67"/>
      <c r="AH2533" s="6">
        <f t="shared" ca="1" si="645"/>
        <v>44152</v>
      </c>
      <c r="AP2533" s="10" t="str">
        <f t="shared" si="648"/>
        <v/>
      </c>
      <c r="AQ2533" s="10" t="str">
        <f t="shared" si="649"/>
        <v/>
      </c>
      <c r="AR2533" s="10" t="str">
        <f t="shared" si="650"/>
        <v/>
      </c>
      <c r="AS2533" s="10" t="str">
        <f t="shared" si="651"/>
        <v/>
      </c>
      <c r="AT2533" s="10" t="str">
        <f t="shared" si="652"/>
        <v/>
      </c>
      <c r="AU2533" s="10" t="str">
        <f t="shared" si="653"/>
        <v/>
      </c>
      <c r="AV2533" s="10" t="str">
        <f t="shared" si="654"/>
        <v/>
      </c>
      <c r="AW2533" s="10" t="str">
        <f t="shared" si="655"/>
        <v/>
      </c>
      <c r="AX2533" s="10" t="str">
        <f t="shared" si="646"/>
        <v/>
      </c>
      <c r="AY2533" s="10" t="str">
        <f t="shared" si="656"/>
        <v/>
      </c>
      <c r="AZ2533" s="23">
        <f t="shared" si="657"/>
        <v>0</v>
      </c>
      <c r="BA2533" s="10">
        <f t="shared" si="658"/>
        <v>0</v>
      </c>
    </row>
    <row r="2534" spans="1:53" x14ac:dyDescent="0.25">
      <c r="A2534" s="4" t="str">
        <f t="shared" si="659"/>
        <v/>
      </c>
      <c r="B2534" s="28"/>
      <c r="C2534" s="29"/>
      <c r="D2534" s="29"/>
      <c r="E2534" s="29"/>
      <c r="F2534" s="29"/>
      <c r="G2534" s="30" t="str">
        <f t="shared" ca="1" si="660"/>
        <v/>
      </c>
      <c r="H2534" s="16" t="str">
        <f t="shared" si="647"/>
        <v/>
      </c>
      <c r="AF2534" s="67"/>
      <c r="AH2534" s="6">
        <f t="shared" ca="1" si="645"/>
        <v>44152</v>
      </c>
      <c r="AP2534" s="10" t="str">
        <f t="shared" si="648"/>
        <v/>
      </c>
      <c r="AQ2534" s="10" t="str">
        <f t="shared" si="649"/>
        <v/>
      </c>
      <c r="AR2534" s="10" t="str">
        <f t="shared" si="650"/>
        <v/>
      </c>
      <c r="AS2534" s="10" t="str">
        <f t="shared" si="651"/>
        <v/>
      </c>
      <c r="AT2534" s="10" t="str">
        <f t="shared" si="652"/>
        <v/>
      </c>
      <c r="AU2534" s="10" t="str">
        <f t="shared" si="653"/>
        <v/>
      </c>
      <c r="AV2534" s="10" t="str">
        <f t="shared" si="654"/>
        <v/>
      </c>
      <c r="AW2534" s="10" t="str">
        <f t="shared" si="655"/>
        <v/>
      </c>
      <c r="AX2534" s="10" t="str">
        <f t="shared" si="646"/>
        <v/>
      </c>
      <c r="AY2534" s="10" t="str">
        <f t="shared" si="656"/>
        <v/>
      </c>
      <c r="AZ2534" s="23">
        <f t="shared" si="657"/>
        <v>0</v>
      </c>
      <c r="BA2534" s="10">
        <f t="shared" si="658"/>
        <v>0</v>
      </c>
    </row>
    <row r="2535" spans="1:53" x14ac:dyDescent="0.25">
      <c r="A2535" s="64" t="str">
        <f t="shared" si="659"/>
        <v/>
      </c>
      <c r="C2535" s="1"/>
      <c r="D2535" s="1"/>
      <c r="E2535" s="1"/>
      <c r="F2535" s="1"/>
      <c r="G2535" s="3" t="str">
        <f t="shared" ca="1" si="660"/>
        <v/>
      </c>
      <c r="H2535" s="16" t="str">
        <f t="shared" si="647"/>
        <v/>
      </c>
      <c r="AF2535" s="67"/>
      <c r="AH2535" s="6">
        <f t="shared" ca="1" si="645"/>
        <v>44152</v>
      </c>
      <c r="AP2535" s="10" t="str">
        <f t="shared" si="648"/>
        <v/>
      </c>
      <c r="AQ2535" s="10" t="str">
        <f t="shared" si="649"/>
        <v/>
      </c>
      <c r="AR2535" s="10" t="str">
        <f t="shared" si="650"/>
        <v/>
      </c>
      <c r="AS2535" s="10" t="str">
        <f t="shared" si="651"/>
        <v/>
      </c>
      <c r="AT2535" s="10" t="str">
        <f t="shared" si="652"/>
        <v/>
      </c>
      <c r="AU2535" s="10" t="str">
        <f t="shared" si="653"/>
        <v/>
      </c>
      <c r="AV2535" s="10" t="str">
        <f t="shared" si="654"/>
        <v/>
      </c>
      <c r="AW2535" s="10" t="str">
        <f t="shared" si="655"/>
        <v/>
      </c>
      <c r="AX2535" s="10" t="str">
        <f t="shared" si="646"/>
        <v/>
      </c>
      <c r="AY2535" s="10" t="str">
        <f t="shared" si="656"/>
        <v/>
      </c>
      <c r="AZ2535" s="23">
        <f t="shared" si="657"/>
        <v>0</v>
      </c>
      <c r="BA2535" s="10">
        <f t="shared" si="658"/>
        <v>0</v>
      </c>
    </row>
    <row r="2536" spans="1:53" x14ac:dyDescent="0.25">
      <c r="A2536" s="4" t="str">
        <f t="shared" si="659"/>
        <v/>
      </c>
      <c r="B2536" s="28"/>
      <c r="C2536" s="29"/>
      <c r="D2536" s="29"/>
      <c r="E2536" s="29"/>
      <c r="F2536" s="29"/>
      <c r="G2536" s="30" t="str">
        <f t="shared" ca="1" si="660"/>
        <v/>
      </c>
      <c r="H2536" s="16" t="str">
        <f t="shared" si="647"/>
        <v/>
      </c>
      <c r="AF2536" s="67"/>
      <c r="AH2536" s="6">
        <f t="shared" ca="1" si="645"/>
        <v>44152</v>
      </c>
      <c r="AP2536" s="10" t="str">
        <f t="shared" si="648"/>
        <v/>
      </c>
      <c r="AQ2536" s="10" t="str">
        <f t="shared" si="649"/>
        <v/>
      </c>
      <c r="AR2536" s="10" t="str">
        <f t="shared" si="650"/>
        <v/>
      </c>
      <c r="AS2536" s="10" t="str">
        <f t="shared" si="651"/>
        <v/>
      </c>
      <c r="AT2536" s="10" t="str">
        <f t="shared" si="652"/>
        <v/>
      </c>
      <c r="AU2536" s="10" t="str">
        <f t="shared" si="653"/>
        <v/>
      </c>
      <c r="AV2536" s="10" t="str">
        <f t="shared" si="654"/>
        <v/>
      </c>
      <c r="AW2536" s="10" t="str">
        <f t="shared" si="655"/>
        <v/>
      </c>
      <c r="AX2536" s="10" t="str">
        <f t="shared" si="646"/>
        <v/>
      </c>
      <c r="AY2536" s="10" t="str">
        <f t="shared" si="656"/>
        <v/>
      </c>
      <c r="AZ2536" s="23">
        <f t="shared" si="657"/>
        <v>0</v>
      </c>
      <c r="BA2536" s="10">
        <f t="shared" si="658"/>
        <v>0</v>
      </c>
    </row>
    <row r="2537" spans="1:53" x14ac:dyDescent="0.25">
      <c r="A2537" s="64" t="str">
        <f t="shared" si="659"/>
        <v/>
      </c>
      <c r="C2537" s="1"/>
      <c r="D2537" s="1"/>
      <c r="E2537" s="1"/>
      <c r="F2537" s="1"/>
      <c r="G2537" s="3" t="str">
        <f t="shared" ca="1" si="660"/>
        <v/>
      </c>
      <c r="H2537" s="16" t="str">
        <f t="shared" si="647"/>
        <v/>
      </c>
      <c r="AF2537" s="67"/>
      <c r="AH2537" s="6">
        <f t="shared" ca="1" si="645"/>
        <v>44152</v>
      </c>
      <c r="AP2537" s="10" t="str">
        <f t="shared" si="648"/>
        <v/>
      </c>
      <c r="AQ2537" s="10" t="str">
        <f t="shared" si="649"/>
        <v/>
      </c>
      <c r="AR2537" s="10" t="str">
        <f t="shared" si="650"/>
        <v/>
      </c>
      <c r="AS2537" s="10" t="str">
        <f t="shared" si="651"/>
        <v/>
      </c>
      <c r="AT2537" s="10" t="str">
        <f t="shared" si="652"/>
        <v/>
      </c>
      <c r="AU2537" s="10" t="str">
        <f t="shared" si="653"/>
        <v/>
      </c>
      <c r="AV2537" s="10" t="str">
        <f t="shared" si="654"/>
        <v/>
      </c>
      <c r="AW2537" s="10" t="str">
        <f t="shared" si="655"/>
        <v/>
      </c>
      <c r="AX2537" s="10" t="str">
        <f t="shared" si="646"/>
        <v/>
      </c>
      <c r="AY2537" s="10" t="str">
        <f t="shared" si="656"/>
        <v/>
      </c>
      <c r="AZ2537" s="23">
        <f t="shared" si="657"/>
        <v>0</v>
      </c>
      <c r="BA2537" s="10">
        <f t="shared" si="658"/>
        <v>0</v>
      </c>
    </row>
    <row r="2538" spans="1:53" x14ac:dyDescent="0.25">
      <c r="A2538" s="4" t="str">
        <f t="shared" si="659"/>
        <v/>
      </c>
      <c r="B2538" s="28"/>
      <c r="C2538" s="29"/>
      <c r="D2538" s="29"/>
      <c r="E2538" s="29"/>
      <c r="F2538" s="29"/>
      <c r="G2538" s="30" t="str">
        <f t="shared" ca="1" si="660"/>
        <v/>
      </c>
      <c r="H2538" s="16" t="str">
        <f t="shared" si="647"/>
        <v/>
      </c>
      <c r="AF2538" s="67"/>
      <c r="AH2538" s="6">
        <f t="shared" ca="1" si="645"/>
        <v>44152</v>
      </c>
      <c r="AP2538" s="10" t="str">
        <f t="shared" si="648"/>
        <v/>
      </c>
      <c r="AQ2538" s="10" t="str">
        <f t="shared" si="649"/>
        <v/>
      </c>
      <c r="AR2538" s="10" t="str">
        <f t="shared" si="650"/>
        <v/>
      </c>
      <c r="AS2538" s="10" t="str">
        <f t="shared" si="651"/>
        <v/>
      </c>
      <c r="AT2538" s="10" t="str">
        <f t="shared" si="652"/>
        <v/>
      </c>
      <c r="AU2538" s="10" t="str">
        <f t="shared" si="653"/>
        <v/>
      </c>
      <c r="AV2538" s="10" t="str">
        <f t="shared" si="654"/>
        <v/>
      </c>
      <c r="AW2538" s="10" t="str">
        <f t="shared" si="655"/>
        <v/>
      </c>
      <c r="AX2538" s="10" t="str">
        <f t="shared" si="646"/>
        <v/>
      </c>
      <c r="AY2538" s="10" t="str">
        <f t="shared" si="656"/>
        <v/>
      </c>
      <c r="AZ2538" s="23">
        <f t="shared" si="657"/>
        <v>0</v>
      </c>
      <c r="BA2538" s="10">
        <f t="shared" si="658"/>
        <v>0</v>
      </c>
    </row>
    <row r="2539" spans="1:53" x14ac:dyDescent="0.25">
      <c r="A2539" s="64" t="str">
        <f t="shared" si="659"/>
        <v/>
      </c>
      <c r="C2539" s="1"/>
      <c r="D2539" s="1"/>
      <c r="E2539" s="1"/>
      <c r="F2539" s="1"/>
      <c r="G2539" s="3" t="str">
        <f t="shared" ca="1" si="660"/>
        <v/>
      </c>
      <c r="H2539" s="16" t="str">
        <f t="shared" si="647"/>
        <v/>
      </c>
      <c r="AF2539" s="67"/>
      <c r="AH2539" s="6">
        <f t="shared" ca="1" si="645"/>
        <v>44152</v>
      </c>
      <c r="AP2539" s="10" t="str">
        <f t="shared" si="648"/>
        <v/>
      </c>
      <c r="AQ2539" s="10" t="str">
        <f t="shared" si="649"/>
        <v/>
      </c>
      <c r="AR2539" s="10" t="str">
        <f t="shared" si="650"/>
        <v/>
      </c>
      <c r="AS2539" s="10" t="str">
        <f t="shared" si="651"/>
        <v/>
      </c>
      <c r="AT2539" s="10" t="str">
        <f t="shared" si="652"/>
        <v/>
      </c>
      <c r="AU2539" s="10" t="str">
        <f t="shared" si="653"/>
        <v/>
      </c>
      <c r="AV2539" s="10" t="str">
        <f t="shared" si="654"/>
        <v/>
      </c>
      <c r="AW2539" s="10" t="str">
        <f t="shared" si="655"/>
        <v/>
      </c>
      <c r="AX2539" s="10" t="str">
        <f t="shared" si="646"/>
        <v/>
      </c>
      <c r="AY2539" s="10" t="str">
        <f t="shared" si="656"/>
        <v/>
      </c>
      <c r="AZ2539" s="23">
        <f t="shared" si="657"/>
        <v>0</v>
      </c>
      <c r="BA2539" s="10">
        <f t="shared" si="658"/>
        <v>0</v>
      </c>
    </row>
    <row r="2540" spans="1:53" x14ac:dyDescent="0.25">
      <c r="A2540" s="4" t="str">
        <f t="shared" si="659"/>
        <v/>
      </c>
      <c r="B2540" s="28"/>
      <c r="C2540" s="29"/>
      <c r="D2540" s="29"/>
      <c r="E2540" s="29"/>
      <c r="F2540" s="29"/>
      <c r="G2540" s="30" t="str">
        <f t="shared" ca="1" si="660"/>
        <v/>
      </c>
      <c r="H2540" s="16" t="str">
        <f t="shared" si="647"/>
        <v/>
      </c>
      <c r="AF2540" s="67"/>
      <c r="AH2540" s="6">
        <f t="shared" ca="1" si="645"/>
        <v>44152</v>
      </c>
      <c r="AP2540" s="10" t="str">
        <f t="shared" si="648"/>
        <v/>
      </c>
      <c r="AQ2540" s="10" t="str">
        <f t="shared" si="649"/>
        <v/>
      </c>
      <c r="AR2540" s="10" t="str">
        <f t="shared" si="650"/>
        <v/>
      </c>
      <c r="AS2540" s="10" t="str">
        <f t="shared" si="651"/>
        <v/>
      </c>
      <c r="AT2540" s="10" t="str">
        <f t="shared" si="652"/>
        <v/>
      </c>
      <c r="AU2540" s="10" t="str">
        <f t="shared" si="653"/>
        <v/>
      </c>
      <c r="AV2540" s="10" t="str">
        <f t="shared" si="654"/>
        <v/>
      </c>
      <c r="AW2540" s="10" t="str">
        <f t="shared" si="655"/>
        <v/>
      </c>
      <c r="AX2540" s="10" t="str">
        <f t="shared" si="646"/>
        <v/>
      </c>
      <c r="AY2540" s="10" t="str">
        <f t="shared" si="656"/>
        <v/>
      </c>
      <c r="AZ2540" s="23">
        <f t="shared" si="657"/>
        <v>0</v>
      </c>
      <c r="BA2540" s="10">
        <f t="shared" si="658"/>
        <v>0</v>
      </c>
    </row>
    <row r="2541" spans="1:53" x14ac:dyDescent="0.25">
      <c r="A2541" s="64" t="str">
        <f t="shared" si="659"/>
        <v/>
      </c>
      <c r="C2541" s="1"/>
      <c r="D2541" s="1"/>
      <c r="E2541" s="1"/>
      <c r="F2541" s="1"/>
      <c r="G2541" s="3" t="str">
        <f t="shared" ca="1" si="660"/>
        <v/>
      </c>
      <c r="H2541" s="16" t="str">
        <f t="shared" si="647"/>
        <v/>
      </c>
      <c r="AF2541" s="67"/>
      <c r="AH2541" s="6">
        <f t="shared" ca="1" si="645"/>
        <v>44152</v>
      </c>
      <c r="AP2541" s="10" t="str">
        <f t="shared" si="648"/>
        <v/>
      </c>
      <c r="AQ2541" s="10" t="str">
        <f t="shared" si="649"/>
        <v/>
      </c>
      <c r="AR2541" s="10" t="str">
        <f t="shared" si="650"/>
        <v/>
      </c>
      <c r="AS2541" s="10" t="str">
        <f t="shared" si="651"/>
        <v/>
      </c>
      <c r="AT2541" s="10" t="str">
        <f t="shared" si="652"/>
        <v/>
      </c>
      <c r="AU2541" s="10" t="str">
        <f t="shared" si="653"/>
        <v/>
      </c>
      <c r="AV2541" s="10" t="str">
        <f t="shared" si="654"/>
        <v/>
      </c>
      <c r="AW2541" s="10" t="str">
        <f t="shared" si="655"/>
        <v/>
      </c>
      <c r="AX2541" s="10" t="str">
        <f t="shared" si="646"/>
        <v/>
      </c>
      <c r="AY2541" s="10" t="str">
        <f t="shared" si="656"/>
        <v/>
      </c>
      <c r="AZ2541" s="23">
        <f t="shared" si="657"/>
        <v>0</v>
      </c>
      <c r="BA2541" s="10">
        <f t="shared" si="658"/>
        <v>0</v>
      </c>
    </row>
    <row r="2542" spans="1:53" x14ac:dyDescent="0.25">
      <c r="A2542" s="4" t="str">
        <f t="shared" si="659"/>
        <v/>
      </c>
      <c r="B2542" s="28"/>
      <c r="C2542" s="29"/>
      <c r="D2542" s="29"/>
      <c r="E2542" s="29"/>
      <c r="F2542" s="29"/>
      <c r="G2542" s="30" t="str">
        <f t="shared" ca="1" si="660"/>
        <v/>
      </c>
      <c r="H2542" s="16" t="str">
        <f t="shared" si="647"/>
        <v/>
      </c>
      <c r="AF2542" s="67"/>
      <c r="AH2542" s="6">
        <f t="shared" ca="1" si="645"/>
        <v>44152</v>
      </c>
      <c r="AP2542" s="10" t="str">
        <f t="shared" si="648"/>
        <v/>
      </c>
      <c r="AQ2542" s="10" t="str">
        <f t="shared" si="649"/>
        <v/>
      </c>
      <c r="AR2542" s="10" t="str">
        <f t="shared" si="650"/>
        <v/>
      </c>
      <c r="AS2542" s="10" t="str">
        <f t="shared" si="651"/>
        <v/>
      </c>
      <c r="AT2542" s="10" t="str">
        <f t="shared" si="652"/>
        <v/>
      </c>
      <c r="AU2542" s="10" t="str">
        <f t="shared" si="653"/>
        <v/>
      </c>
      <c r="AV2542" s="10" t="str">
        <f t="shared" si="654"/>
        <v/>
      </c>
      <c r="AW2542" s="10" t="str">
        <f t="shared" si="655"/>
        <v/>
      </c>
      <c r="AX2542" s="10" t="str">
        <f t="shared" si="646"/>
        <v/>
      </c>
      <c r="AY2542" s="10" t="str">
        <f t="shared" si="656"/>
        <v/>
      </c>
      <c r="AZ2542" s="23">
        <f t="shared" si="657"/>
        <v>0</v>
      </c>
      <c r="BA2542" s="10">
        <f t="shared" si="658"/>
        <v>0</v>
      </c>
    </row>
    <row r="2543" spans="1:53" x14ac:dyDescent="0.25">
      <c r="A2543" s="64" t="str">
        <f t="shared" si="659"/>
        <v/>
      </c>
      <c r="C2543" s="1"/>
      <c r="D2543" s="1"/>
      <c r="E2543" s="1"/>
      <c r="F2543" s="1"/>
      <c r="G2543" s="3" t="str">
        <f t="shared" ca="1" si="660"/>
        <v/>
      </c>
      <c r="H2543" s="16" t="str">
        <f t="shared" si="647"/>
        <v/>
      </c>
      <c r="AF2543" s="67"/>
      <c r="AH2543" s="6">
        <f t="shared" ca="1" si="645"/>
        <v>44152</v>
      </c>
      <c r="AP2543" s="10" t="str">
        <f t="shared" si="648"/>
        <v/>
      </c>
      <c r="AQ2543" s="10" t="str">
        <f t="shared" si="649"/>
        <v/>
      </c>
      <c r="AR2543" s="10" t="str">
        <f t="shared" si="650"/>
        <v/>
      </c>
      <c r="AS2543" s="10" t="str">
        <f t="shared" si="651"/>
        <v/>
      </c>
      <c r="AT2543" s="10" t="str">
        <f t="shared" si="652"/>
        <v/>
      </c>
      <c r="AU2543" s="10" t="str">
        <f t="shared" si="653"/>
        <v/>
      </c>
      <c r="AV2543" s="10" t="str">
        <f t="shared" si="654"/>
        <v/>
      </c>
      <c r="AW2543" s="10" t="str">
        <f t="shared" si="655"/>
        <v/>
      </c>
      <c r="AX2543" s="10" t="str">
        <f t="shared" si="646"/>
        <v/>
      </c>
      <c r="AY2543" s="10" t="str">
        <f t="shared" si="656"/>
        <v/>
      </c>
      <c r="AZ2543" s="23">
        <f t="shared" si="657"/>
        <v>0</v>
      </c>
      <c r="BA2543" s="10">
        <f t="shared" si="658"/>
        <v>0</v>
      </c>
    </row>
    <row r="2544" spans="1:53" x14ac:dyDescent="0.25">
      <c r="A2544" s="4" t="str">
        <f t="shared" si="659"/>
        <v/>
      </c>
      <c r="B2544" s="28"/>
      <c r="C2544" s="29"/>
      <c r="D2544" s="29"/>
      <c r="E2544" s="29"/>
      <c r="F2544" s="29"/>
      <c r="G2544" s="30" t="str">
        <f t="shared" ca="1" si="660"/>
        <v/>
      </c>
      <c r="H2544" s="16" t="str">
        <f t="shared" si="647"/>
        <v/>
      </c>
      <c r="AF2544" s="67"/>
      <c r="AH2544" s="6">
        <f t="shared" ca="1" si="645"/>
        <v>44152</v>
      </c>
      <c r="AP2544" s="10" t="str">
        <f t="shared" si="648"/>
        <v/>
      </c>
      <c r="AQ2544" s="10" t="str">
        <f t="shared" si="649"/>
        <v/>
      </c>
      <c r="AR2544" s="10" t="str">
        <f t="shared" si="650"/>
        <v/>
      </c>
      <c r="AS2544" s="10" t="str">
        <f t="shared" si="651"/>
        <v/>
      </c>
      <c r="AT2544" s="10" t="str">
        <f t="shared" si="652"/>
        <v/>
      </c>
      <c r="AU2544" s="10" t="str">
        <f t="shared" si="653"/>
        <v/>
      </c>
      <c r="AV2544" s="10" t="str">
        <f t="shared" si="654"/>
        <v/>
      </c>
      <c r="AW2544" s="10" t="str">
        <f t="shared" si="655"/>
        <v/>
      </c>
      <c r="AX2544" s="10" t="str">
        <f t="shared" si="646"/>
        <v/>
      </c>
      <c r="AY2544" s="10" t="str">
        <f t="shared" si="656"/>
        <v/>
      </c>
      <c r="AZ2544" s="23">
        <f t="shared" si="657"/>
        <v>0</v>
      </c>
      <c r="BA2544" s="10">
        <f t="shared" si="658"/>
        <v>0</v>
      </c>
    </row>
    <row r="2545" spans="1:53" x14ac:dyDescent="0.25">
      <c r="A2545" s="64" t="str">
        <f t="shared" si="659"/>
        <v/>
      </c>
      <c r="C2545" s="1"/>
      <c r="D2545" s="1"/>
      <c r="E2545" s="1"/>
      <c r="F2545" s="1"/>
      <c r="G2545" s="3" t="str">
        <f t="shared" ca="1" si="660"/>
        <v/>
      </c>
      <c r="H2545" s="16" t="str">
        <f t="shared" si="647"/>
        <v/>
      </c>
      <c r="AF2545" s="67"/>
      <c r="AH2545" s="6">
        <f t="shared" ca="1" si="645"/>
        <v>44152</v>
      </c>
      <c r="AP2545" s="10" t="str">
        <f t="shared" si="648"/>
        <v/>
      </c>
      <c r="AQ2545" s="10" t="str">
        <f t="shared" si="649"/>
        <v/>
      </c>
      <c r="AR2545" s="10" t="str">
        <f t="shared" si="650"/>
        <v/>
      </c>
      <c r="AS2545" s="10" t="str">
        <f t="shared" si="651"/>
        <v/>
      </c>
      <c r="AT2545" s="10" t="str">
        <f t="shared" si="652"/>
        <v/>
      </c>
      <c r="AU2545" s="10" t="str">
        <f t="shared" si="653"/>
        <v/>
      </c>
      <c r="AV2545" s="10" t="str">
        <f t="shared" si="654"/>
        <v/>
      </c>
      <c r="AW2545" s="10" t="str">
        <f t="shared" si="655"/>
        <v/>
      </c>
      <c r="AX2545" s="10" t="str">
        <f t="shared" si="646"/>
        <v/>
      </c>
      <c r="AY2545" s="10" t="str">
        <f t="shared" si="656"/>
        <v/>
      </c>
      <c r="AZ2545" s="23">
        <f t="shared" si="657"/>
        <v>0</v>
      </c>
      <c r="BA2545" s="10">
        <f t="shared" si="658"/>
        <v>0</v>
      </c>
    </row>
    <row r="2546" spans="1:53" x14ac:dyDescent="0.25">
      <c r="A2546" s="4" t="str">
        <f t="shared" si="659"/>
        <v/>
      </c>
      <c r="B2546" s="28"/>
      <c r="C2546" s="29"/>
      <c r="D2546" s="29"/>
      <c r="E2546" s="29"/>
      <c r="F2546" s="29"/>
      <c r="G2546" s="30" t="str">
        <f t="shared" ca="1" si="660"/>
        <v/>
      </c>
      <c r="H2546" s="16" t="str">
        <f t="shared" si="647"/>
        <v/>
      </c>
      <c r="AF2546" s="67"/>
      <c r="AH2546" s="6">
        <f t="shared" ca="1" si="645"/>
        <v>44152</v>
      </c>
      <c r="AP2546" s="10" t="str">
        <f t="shared" si="648"/>
        <v/>
      </c>
      <c r="AQ2546" s="10" t="str">
        <f t="shared" si="649"/>
        <v/>
      </c>
      <c r="AR2546" s="10" t="str">
        <f t="shared" si="650"/>
        <v/>
      </c>
      <c r="AS2546" s="10" t="str">
        <f t="shared" si="651"/>
        <v/>
      </c>
      <c r="AT2546" s="10" t="str">
        <f t="shared" si="652"/>
        <v/>
      </c>
      <c r="AU2546" s="10" t="str">
        <f t="shared" si="653"/>
        <v/>
      </c>
      <c r="AV2546" s="10" t="str">
        <f t="shared" si="654"/>
        <v/>
      </c>
      <c r="AW2546" s="10" t="str">
        <f t="shared" si="655"/>
        <v/>
      </c>
      <c r="AX2546" s="10" t="str">
        <f t="shared" si="646"/>
        <v/>
      </c>
      <c r="AY2546" s="10" t="str">
        <f t="shared" si="656"/>
        <v/>
      </c>
      <c r="AZ2546" s="23">
        <f t="shared" si="657"/>
        <v>0</v>
      </c>
      <c r="BA2546" s="10">
        <f t="shared" si="658"/>
        <v>0</v>
      </c>
    </row>
    <row r="2547" spans="1:53" x14ac:dyDescent="0.25">
      <c r="A2547" s="64" t="str">
        <f t="shared" si="659"/>
        <v/>
      </c>
      <c r="C2547" s="1"/>
      <c r="D2547" s="1"/>
      <c r="E2547" s="1"/>
      <c r="F2547" s="1"/>
      <c r="G2547" s="3" t="str">
        <f t="shared" ca="1" si="660"/>
        <v/>
      </c>
      <c r="H2547" s="16" t="str">
        <f t="shared" si="647"/>
        <v/>
      </c>
      <c r="AF2547" s="67"/>
      <c r="AH2547" s="6">
        <f t="shared" ca="1" si="645"/>
        <v>44152</v>
      </c>
      <c r="AP2547" s="10" t="str">
        <f t="shared" si="648"/>
        <v/>
      </c>
      <c r="AQ2547" s="10" t="str">
        <f t="shared" si="649"/>
        <v/>
      </c>
      <c r="AR2547" s="10" t="str">
        <f t="shared" si="650"/>
        <v/>
      </c>
      <c r="AS2547" s="10" t="str">
        <f t="shared" si="651"/>
        <v/>
      </c>
      <c r="AT2547" s="10" t="str">
        <f t="shared" si="652"/>
        <v/>
      </c>
      <c r="AU2547" s="10" t="str">
        <f t="shared" si="653"/>
        <v/>
      </c>
      <c r="AV2547" s="10" t="str">
        <f t="shared" si="654"/>
        <v/>
      </c>
      <c r="AW2547" s="10" t="str">
        <f t="shared" si="655"/>
        <v/>
      </c>
      <c r="AX2547" s="10" t="str">
        <f t="shared" si="646"/>
        <v/>
      </c>
      <c r="AY2547" s="10" t="str">
        <f t="shared" si="656"/>
        <v/>
      </c>
      <c r="AZ2547" s="23">
        <f t="shared" si="657"/>
        <v>0</v>
      </c>
      <c r="BA2547" s="10">
        <f t="shared" si="658"/>
        <v>0</v>
      </c>
    </row>
    <row r="2548" spans="1:53" x14ac:dyDescent="0.25">
      <c r="A2548" s="4" t="str">
        <f t="shared" si="659"/>
        <v/>
      </c>
      <c r="B2548" s="28"/>
      <c r="C2548" s="29"/>
      <c r="D2548" s="29"/>
      <c r="E2548" s="29"/>
      <c r="F2548" s="29"/>
      <c r="G2548" s="30" t="str">
        <f t="shared" ca="1" si="660"/>
        <v/>
      </c>
      <c r="H2548" s="16" t="str">
        <f t="shared" si="647"/>
        <v/>
      </c>
      <c r="AF2548" s="67"/>
      <c r="AH2548" s="6">
        <f t="shared" ca="1" si="645"/>
        <v>44152</v>
      </c>
      <c r="AP2548" s="10" t="str">
        <f t="shared" si="648"/>
        <v/>
      </c>
      <c r="AQ2548" s="10" t="str">
        <f t="shared" si="649"/>
        <v/>
      </c>
      <c r="AR2548" s="10" t="str">
        <f t="shared" si="650"/>
        <v/>
      </c>
      <c r="AS2548" s="10" t="str">
        <f t="shared" si="651"/>
        <v/>
      </c>
      <c r="AT2548" s="10" t="str">
        <f t="shared" si="652"/>
        <v/>
      </c>
      <c r="AU2548" s="10" t="str">
        <f t="shared" si="653"/>
        <v/>
      </c>
      <c r="AV2548" s="10" t="str">
        <f t="shared" si="654"/>
        <v/>
      </c>
      <c r="AW2548" s="10" t="str">
        <f t="shared" si="655"/>
        <v/>
      </c>
      <c r="AX2548" s="10" t="str">
        <f t="shared" si="646"/>
        <v/>
      </c>
      <c r="AY2548" s="10" t="str">
        <f t="shared" si="656"/>
        <v/>
      </c>
      <c r="AZ2548" s="23">
        <f t="shared" si="657"/>
        <v>0</v>
      </c>
      <c r="BA2548" s="10">
        <f t="shared" si="658"/>
        <v>0</v>
      </c>
    </row>
    <row r="2549" spans="1:53" x14ac:dyDescent="0.25">
      <c r="A2549" s="64" t="str">
        <f t="shared" si="659"/>
        <v/>
      </c>
      <c r="C2549" s="1"/>
      <c r="D2549" s="1"/>
      <c r="E2549" s="1"/>
      <c r="F2549" s="1"/>
      <c r="G2549" s="3" t="str">
        <f t="shared" ca="1" si="660"/>
        <v/>
      </c>
      <c r="H2549" s="16" t="str">
        <f t="shared" si="647"/>
        <v/>
      </c>
      <c r="AF2549" s="67"/>
      <c r="AH2549" s="6">
        <f t="shared" ca="1" si="645"/>
        <v>44152</v>
      </c>
      <c r="AP2549" s="10" t="str">
        <f t="shared" si="648"/>
        <v/>
      </c>
      <c r="AQ2549" s="10" t="str">
        <f t="shared" si="649"/>
        <v/>
      </c>
      <c r="AR2549" s="10" t="str">
        <f t="shared" si="650"/>
        <v/>
      </c>
      <c r="AS2549" s="10" t="str">
        <f t="shared" si="651"/>
        <v/>
      </c>
      <c r="AT2549" s="10" t="str">
        <f t="shared" si="652"/>
        <v/>
      </c>
      <c r="AU2549" s="10" t="str">
        <f t="shared" si="653"/>
        <v/>
      </c>
      <c r="AV2549" s="10" t="str">
        <f t="shared" si="654"/>
        <v/>
      </c>
      <c r="AW2549" s="10" t="str">
        <f t="shared" si="655"/>
        <v/>
      </c>
      <c r="AX2549" s="10" t="str">
        <f t="shared" si="646"/>
        <v/>
      </c>
      <c r="AY2549" s="10" t="str">
        <f t="shared" si="656"/>
        <v/>
      </c>
      <c r="AZ2549" s="23">
        <f t="shared" si="657"/>
        <v>0</v>
      </c>
      <c r="BA2549" s="10">
        <f t="shared" si="658"/>
        <v>0</v>
      </c>
    </row>
    <row r="2550" spans="1:53" x14ac:dyDescent="0.25">
      <c r="A2550" s="4" t="str">
        <f t="shared" si="659"/>
        <v/>
      </c>
      <c r="B2550" s="28"/>
      <c r="C2550" s="29"/>
      <c r="D2550" s="29"/>
      <c r="E2550" s="29"/>
      <c r="F2550" s="29"/>
      <c r="G2550" s="30" t="str">
        <f t="shared" ca="1" si="660"/>
        <v/>
      </c>
      <c r="H2550" s="16" t="str">
        <f t="shared" si="647"/>
        <v/>
      </c>
      <c r="AF2550" s="67"/>
      <c r="AH2550" s="6">
        <f t="shared" ca="1" si="645"/>
        <v>44152</v>
      </c>
      <c r="AP2550" s="10" t="str">
        <f t="shared" si="648"/>
        <v/>
      </c>
      <c r="AQ2550" s="10" t="str">
        <f t="shared" si="649"/>
        <v/>
      </c>
      <c r="AR2550" s="10" t="str">
        <f t="shared" si="650"/>
        <v/>
      </c>
      <c r="AS2550" s="10" t="str">
        <f t="shared" si="651"/>
        <v/>
      </c>
      <c r="AT2550" s="10" t="str">
        <f t="shared" si="652"/>
        <v/>
      </c>
      <c r="AU2550" s="10" t="str">
        <f t="shared" si="653"/>
        <v/>
      </c>
      <c r="AV2550" s="10" t="str">
        <f t="shared" si="654"/>
        <v/>
      </c>
      <c r="AW2550" s="10" t="str">
        <f t="shared" si="655"/>
        <v/>
      </c>
      <c r="AX2550" s="10" t="str">
        <f t="shared" si="646"/>
        <v/>
      </c>
      <c r="AY2550" s="10" t="str">
        <f t="shared" si="656"/>
        <v/>
      </c>
      <c r="AZ2550" s="23">
        <f t="shared" si="657"/>
        <v>0</v>
      </c>
      <c r="BA2550" s="10">
        <f t="shared" si="658"/>
        <v>0</v>
      </c>
    </row>
    <row r="2551" spans="1:53" x14ac:dyDescent="0.25">
      <c r="A2551" s="64" t="str">
        <f t="shared" si="659"/>
        <v/>
      </c>
      <c r="C2551" s="1"/>
      <c r="D2551" s="1"/>
      <c r="E2551" s="1"/>
      <c r="F2551" s="1"/>
      <c r="G2551" s="3" t="str">
        <f t="shared" ca="1" si="660"/>
        <v/>
      </c>
      <c r="H2551" s="16" t="str">
        <f t="shared" si="647"/>
        <v/>
      </c>
      <c r="AF2551" s="67"/>
      <c r="AH2551" s="6">
        <f t="shared" ca="1" si="645"/>
        <v>44152</v>
      </c>
      <c r="AP2551" s="10" t="str">
        <f t="shared" si="648"/>
        <v/>
      </c>
      <c r="AQ2551" s="10" t="str">
        <f t="shared" si="649"/>
        <v/>
      </c>
      <c r="AR2551" s="10" t="str">
        <f t="shared" si="650"/>
        <v/>
      </c>
      <c r="AS2551" s="10" t="str">
        <f t="shared" si="651"/>
        <v/>
      </c>
      <c r="AT2551" s="10" t="str">
        <f t="shared" si="652"/>
        <v/>
      </c>
      <c r="AU2551" s="10" t="str">
        <f t="shared" si="653"/>
        <v/>
      </c>
      <c r="AV2551" s="10" t="str">
        <f t="shared" si="654"/>
        <v/>
      </c>
      <c r="AW2551" s="10" t="str">
        <f t="shared" si="655"/>
        <v/>
      </c>
      <c r="AX2551" s="10" t="str">
        <f t="shared" si="646"/>
        <v/>
      </c>
      <c r="AY2551" s="10" t="str">
        <f t="shared" si="656"/>
        <v/>
      </c>
      <c r="AZ2551" s="23">
        <f t="shared" si="657"/>
        <v>0</v>
      </c>
      <c r="BA2551" s="10">
        <f t="shared" si="658"/>
        <v>0</v>
      </c>
    </row>
    <row r="2552" spans="1:53" x14ac:dyDescent="0.25">
      <c r="A2552" s="4" t="str">
        <f t="shared" si="659"/>
        <v/>
      </c>
      <c r="B2552" s="28"/>
      <c r="C2552" s="29"/>
      <c r="D2552" s="29"/>
      <c r="E2552" s="29"/>
      <c r="F2552" s="29"/>
      <c r="G2552" s="30" t="str">
        <f t="shared" ca="1" si="660"/>
        <v/>
      </c>
      <c r="H2552" s="16" t="str">
        <f t="shared" si="647"/>
        <v/>
      </c>
      <c r="AF2552" s="67"/>
      <c r="AH2552" s="6">
        <f t="shared" ca="1" si="645"/>
        <v>44152</v>
      </c>
      <c r="AP2552" s="10" t="str">
        <f t="shared" si="648"/>
        <v/>
      </c>
      <c r="AQ2552" s="10" t="str">
        <f t="shared" si="649"/>
        <v/>
      </c>
      <c r="AR2552" s="10" t="str">
        <f t="shared" si="650"/>
        <v/>
      </c>
      <c r="AS2552" s="10" t="str">
        <f t="shared" si="651"/>
        <v/>
      </c>
      <c r="AT2552" s="10" t="str">
        <f t="shared" si="652"/>
        <v/>
      </c>
      <c r="AU2552" s="10" t="str">
        <f t="shared" si="653"/>
        <v/>
      </c>
      <c r="AV2552" s="10" t="str">
        <f t="shared" si="654"/>
        <v/>
      </c>
      <c r="AW2552" s="10" t="str">
        <f t="shared" si="655"/>
        <v/>
      </c>
      <c r="AX2552" s="10" t="str">
        <f t="shared" si="646"/>
        <v/>
      </c>
      <c r="AY2552" s="10" t="str">
        <f t="shared" si="656"/>
        <v/>
      </c>
      <c r="AZ2552" s="23">
        <f t="shared" si="657"/>
        <v>0</v>
      </c>
      <c r="BA2552" s="10">
        <f t="shared" si="658"/>
        <v>0</v>
      </c>
    </row>
    <row r="2553" spans="1:53" x14ac:dyDescent="0.25">
      <c r="A2553" s="64" t="str">
        <f t="shared" si="659"/>
        <v/>
      </c>
      <c r="C2553" s="1"/>
      <c r="D2553" s="1"/>
      <c r="E2553" s="1"/>
      <c r="F2553" s="1"/>
      <c r="G2553" s="3" t="str">
        <f t="shared" ca="1" si="660"/>
        <v/>
      </c>
      <c r="H2553" s="16" t="str">
        <f t="shared" si="647"/>
        <v/>
      </c>
      <c r="AF2553" s="67"/>
      <c r="AH2553" s="6">
        <f t="shared" ca="1" si="645"/>
        <v>44152</v>
      </c>
      <c r="AP2553" s="10" t="str">
        <f t="shared" si="648"/>
        <v/>
      </c>
      <c r="AQ2553" s="10" t="str">
        <f t="shared" si="649"/>
        <v/>
      </c>
      <c r="AR2553" s="10" t="str">
        <f t="shared" si="650"/>
        <v/>
      </c>
      <c r="AS2553" s="10" t="str">
        <f t="shared" si="651"/>
        <v/>
      </c>
      <c r="AT2553" s="10" t="str">
        <f t="shared" si="652"/>
        <v/>
      </c>
      <c r="AU2553" s="10" t="str">
        <f t="shared" si="653"/>
        <v/>
      </c>
      <c r="AV2553" s="10" t="str">
        <f t="shared" si="654"/>
        <v/>
      </c>
      <c r="AW2553" s="10" t="str">
        <f t="shared" si="655"/>
        <v/>
      </c>
      <c r="AX2553" s="10" t="str">
        <f t="shared" si="646"/>
        <v/>
      </c>
      <c r="AY2553" s="10" t="str">
        <f t="shared" si="656"/>
        <v/>
      </c>
      <c r="AZ2553" s="23">
        <f t="shared" si="657"/>
        <v>0</v>
      </c>
      <c r="BA2553" s="10">
        <f t="shared" si="658"/>
        <v>0</v>
      </c>
    </row>
    <row r="2554" spans="1:53" x14ac:dyDescent="0.25">
      <c r="A2554" s="4" t="str">
        <f t="shared" si="659"/>
        <v/>
      </c>
      <c r="B2554" s="28"/>
      <c r="C2554" s="29"/>
      <c r="D2554" s="29"/>
      <c r="E2554" s="29"/>
      <c r="F2554" s="29"/>
      <c r="G2554" s="30" t="str">
        <f t="shared" ca="1" si="660"/>
        <v/>
      </c>
      <c r="H2554" s="16" t="str">
        <f t="shared" si="647"/>
        <v/>
      </c>
      <c r="AF2554" s="67"/>
      <c r="AH2554" s="6">
        <f t="shared" ca="1" si="645"/>
        <v>44152</v>
      </c>
      <c r="AP2554" s="10" t="str">
        <f t="shared" si="648"/>
        <v/>
      </c>
      <c r="AQ2554" s="10" t="str">
        <f t="shared" si="649"/>
        <v/>
      </c>
      <c r="AR2554" s="10" t="str">
        <f t="shared" si="650"/>
        <v/>
      </c>
      <c r="AS2554" s="10" t="str">
        <f t="shared" si="651"/>
        <v/>
      </c>
      <c r="AT2554" s="10" t="str">
        <f t="shared" si="652"/>
        <v/>
      </c>
      <c r="AU2554" s="10" t="str">
        <f t="shared" si="653"/>
        <v/>
      </c>
      <c r="AV2554" s="10" t="str">
        <f t="shared" si="654"/>
        <v/>
      </c>
      <c r="AW2554" s="10" t="str">
        <f t="shared" si="655"/>
        <v/>
      </c>
      <c r="AX2554" s="10" t="str">
        <f t="shared" si="646"/>
        <v/>
      </c>
      <c r="AY2554" s="10" t="str">
        <f t="shared" si="656"/>
        <v/>
      </c>
      <c r="AZ2554" s="23">
        <f t="shared" si="657"/>
        <v>0</v>
      </c>
      <c r="BA2554" s="10">
        <f t="shared" si="658"/>
        <v>0</v>
      </c>
    </row>
    <row r="2555" spans="1:53" x14ac:dyDescent="0.25">
      <c r="A2555" s="64" t="str">
        <f t="shared" si="659"/>
        <v/>
      </c>
      <c r="C2555" s="1"/>
      <c r="D2555" s="1"/>
      <c r="E2555" s="1"/>
      <c r="F2555" s="1"/>
      <c r="G2555" s="3" t="str">
        <f t="shared" ca="1" si="660"/>
        <v/>
      </c>
      <c r="H2555" s="16" t="str">
        <f t="shared" si="647"/>
        <v/>
      </c>
      <c r="AF2555" s="67"/>
      <c r="AH2555" s="6">
        <f t="shared" ca="1" si="645"/>
        <v>44152</v>
      </c>
      <c r="AP2555" s="10" t="str">
        <f t="shared" si="648"/>
        <v/>
      </c>
      <c r="AQ2555" s="10" t="str">
        <f t="shared" si="649"/>
        <v/>
      </c>
      <c r="AR2555" s="10" t="str">
        <f t="shared" si="650"/>
        <v/>
      </c>
      <c r="AS2555" s="10" t="str">
        <f t="shared" si="651"/>
        <v/>
      </c>
      <c r="AT2555" s="10" t="str">
        <f t="shared" si="652"/>
        <v/>
      </c>
      <c r="AU2555" s="10" t="str">
        <f t="shared" si="653"/>
        <v/>
      </c>
      <c r="AV2555" s="10" t="str">
        <f t="shared" si="654"/>
        <v/>
      </c>
      <c r="AW2555" s="10" t="str">
        <f t="shared" si="655"/>
        <v/>
      </c>
      <c r="AX2555" s="10" t="str">
        <f t="shared" si="646"/>
        <v/>
      </c>
      <c r="AY2555" s="10" t="str">
        <f t="shared" si="656"/>
        <v/>
      </c>
      <c r="AZ2555" s="23">
        <f t="shared" si="657"/>
        <v>0</v>
      </c>
      <c r="BA2555" s="10">
        <f t="shared" si="658"/>
        <v>0</v>
      </c>
    </row>
    <row r="2556" spans="1:53" x14ac:dyDescent="0.25">
      <c r="A2556" s="4" t="str">
        <f t="shared" si="659"/>
        <v/>
      </c>
      <c r="B2556" s="28"/>
      <c r="C2556" s="29"/>
      <c r="D2556" s="29"/>
      <c r="E2556" s="29"/>
      <c r="F2556" s="29"/>
      <c r="G2556" s="30" t="str">
        <f t="shared" ca="1" si="660"/>
        <v/>
      </c>
      <c r="H2556" s="16" t="str">
        <f t="shared" si="647"/>
        <v/>
      </c>
      <c r="AF2556" s="67"/>
      <c r="AH2556" s="6">
        <f t="shared" ca="1" si="645"/>
        <v>44152</v>
      </c>
      <c r="AP2556" s="10" t="str">
        <f t="shared" si="648"/>
        <v/>
      </c>
      <c r="AQ2556" s="10" t="str">
        <f t="shared" si="649"/>
        <v/>
      </c>
      <c r="AR2556" s="10" t="str">
        <f t="shared" si="650"/>
        <v/>
      </c>
      <c r="AS2556" s="10" t="str">
        <f t="shared" si="651"/>
        <v/>
      </c>
      <c r="AT2556" s="10" t="str">
        <f t="shared" si="652"/>
        <v/>
      </c>
      <c r="AU2556" s="10" t="str">
        <f t="shared" si="653"/>
        <v/>
      </c>
      <c r="AV2556" s="10" t="str">
        <f t="shared" si="654"/>
        <v/>
      </c>
      <c r="AW2556" s="10" t="str">
        <f t="shared" si="655"/>
        <v/>
      </c>
      <c r="AX2556" s="10" t="str">
        <f t="shared" si="646"/>
        <v/>
      </c>
      <c r="AY2556" s="10" t="str">
        <f t="shared" si="656"/>
        <v/>
      </c>
      <c r="AZ2556" s="23">
        <f t="shared" si="657"/>
        <v>0</v>
      </c>
      <c r="BA2556" s="10">
        <f t="shared" si="658"/>
        <v>0</v>
      </c>
    </row>
    <row r="2557" spans="1:53" x14ac:dyDescent="0.25">
      <c r="A2557" s="64" t="str">
        <f t="shared" si="659"/>
        <v/>
      </c>
      <c r="C2557" s="1"/>
      <c r="D2557" s="1"/>
      <c r="E2557" s="1"/>
      <c r="F2557" s="1"/>
      <c r="G2557" s="3" t="str">
        <f t="shared" ca="1" si="660"/>
        <v/>
      </c>
      <c r="H2557" s="16" t="str">
        <f t="shared" si="647"/>
        <v/>
      </c>
      <c r="AF2557" s="67"/>
      <c r="AH2557" s="6">
        <f t="shared" ca="1" si="645"/>
        <v>44152</v>
      </c>
      <c r="AP2557" s="10" t="str">
        <f t="shared" si="648"/>
        <v/>
      </c>
      <c r="AQ2557" s="10" t="str">
        <f t="shared" si="649"/>
        <v/>
      </c>
      <c r="AR2557" s="10" t="str">
        <f t="shared" si="650"/>
        <v/>
      </c>
      <c r="AS2557" s="10" t="str">
        <f t="shared" si="651"/>
        <v/>
      </c>
      <c r="AT2557" s="10" t="str">
        <f t="shared" si="652"/>
        <v/>
      </c>
      <c r="AU2557" s="10" t="str">
        <f t="shared" si="653"/>
        <v/>
      </c>
      <c r="AV2557" s="10" t="str">
        <f t="shared" si="654"/>
        <v/>
      </c>
      <c r="AW2557" s="10" t="str">
        <f t="shared" si="655"/>
        <v/>
      </c>
      <c r="AX2557" s="10" t="str">
        <f t="shared" si="646"/>
        <v/>
      </c>
      <c r="AY2557" s="10" t="str">
        <f t="shared" si="656"/>
        <v/>
      </c>
      <c r="AZ2557" s="23">
        <f t="shared" si="657"/>
        <v>0</v>
      </c>
      <c r="BA2557" s="10">
        <f t="shared" si="658"/>
        <v>0</v>
      </c>
    </row>
    <row r="2558" spans="1:53" x14ac:dyDescent="0.25">
      <c r="A2558" s="4" t="str">
        <f t="shared" si="659"/>
        <v/>
      </c>
      <c r="B2558" s="28"/>
      <c r="C2558" s="29"/>
      <c r="D2558" s="29"/>
      <c r="E2558" s="29"/>
      <c r="F2558" s="29"/>
      <c r="G2558" s="30" t="str">
        <f t="shared" ca="1" si="660"/>
        <v/>
      </c>
      <c r="H2558" s="16" t="str">
        <f t="shared" si="647"/>
        <v/>
      </c>
      <c r="AF2558" s="67"/>
      <c r="AH2558" s="6">
        <f t="shared" ca="1" si="645"/>
        <v>44152</v>
      </c>
      <c r="AP2558" s="10" t="str">
        <f t="shared" si="648"/>
        <v/>
      </c>
      <c r="AQ2558" s="10" t="str">
        <f t="shared" si="649"/>
        <v/>
      </c>
      <c r="AR2558" s="10" t="str">
        <f t="shared" si="650"/>
        <v/>
      </c>
      <c r="AS2558" s="10" t="str">
        <f t="shared" si="651"/>
        <v/>
      </c>
      <c r="AT2558" s="10" t="str">
        <f t="shared" si="652"/>
        <v/>
      </c>
      <c r="AU2558" s="10" t="str">
        <f t="shared" si="653"/>
        <v/>
      </c>
      <c r="AV2558" s="10" t="str">
        <f t="shared" si="654"/>
        <v/>
      </c>
      <c r="AW2558" s="10" t="str">
        <f t="shared" si="655"/>
        <v/>
      </c>
      <c r="AX2558" s="10" t="str">
        <f t="shared" si="646"/>
        <v/>
      </c>
      <c r="AY2558" s="10" t="str">
        <f t="shared" si="656"/>
        <v/>
      </c>
      <c r="AZ2558" s="23">
        <f t="shared" si="657"/>
        <v>0</v>
      </c>
      <c r="BA2558" s="10">
        <f t="shared" si="658"/>
        <v>0</v>
      </c>
    </row>
    <row r="2559" spans="1:53" x14ac:dyDescent="0.25">
      <c r="A2559" s="64" t="str">
        <f t="shared" si="659"/>
        <v/>
      </c>
      <c r="C2559" s="1"/>
      <c r="D2559" s="1"/>
      <c r="E2559" s="1"/>
      <c r="F2559" s="1"/>
      <c r="G2559" s="3" t="str">
        <f t="shared" ca="1" si="660"/>
        <v/>
      </c>
      <c r="H2559" s="16" t="str">
        <f t="shared" si="647"/>
        <v/>
      </c>
      <c r="AF2559" s="67"/>
      <c r="AH2559" s="6">
        <f t="shared" ca="1" si="645"/>
        <v>44152</v>
      </c>
      <c r="AP2559" s="10" t="str">
        <f t="shared" si="648"/>
        <v/>
      </c>
      <c r="AQ2559" s="10" t="str">
        <f t="shared" si="649"/>
        <v/>
      </c>
      <c r="AR2559" s="10" t="str">
        <f t="shared" si="650"/>
        <v/>
      </c>
      <c r="AS2559" s="10" t="str">
        <f t="shared" si="651"/>
        <v/>
      </c>
      <c r="AT2559" s="10" t="str">
        <f t="shared" si="652"/>
        <v/>
      </c>
      <c r="AU2559" s="10" t="str">
        <f t="shared" si="653"/>
        <v/>
      </c>
      <c r="AV2559" s="10" t="str">
        <f t="shared" si="654"/>
        <v/>
      </c>
      <c r="AW2559" s="10" t="str">
        <f t="shared" si="655"/>
        <v/>
      </c>
      <c r="AX2559" s="10" t="str">
        <f t="shared" si="646"/>
        <v/>
      </c>
      <c r="AY2559" s="10" t="str">
        <f t="shared" si="656"/>
        <v/>
      </c>
      <c r="AZ2559" s="23">
        <f t="shared" si="657"/>
        <v>0</v>
      </c>
      <c r="BA2559" s="10">
        <f t="shared" si="658"/>
        <v>0</v>
      </c>
    </row>
    <row r="2560" spans="1:53" x14ac:dyDescent="0.25">
      <c r="A2560" s="4" t="str">
        <f t="shared" si="659"/>
        <v/>
      </c>
      <c r="B2560" s="28"/>
      <c r="C2560" s="29"/>
      <c r="D2560" s="29"/>
      <c r="E2560" s="29"/>
      <c r="F2560" s="29"/>
      <c r="G2560" s="30" t="str">
        <f t="shared" ca="1" si="660"/>
        <v/>
      </c>
      <c r="H2560" s="16" t="str">
        <f t="shared" si="647"/>
        <v/>
      </c>
      <c r="AF2560" s="67"/>
      <c r="AH2560" s="6">
        <f t="shared" ca="1" si="645"/>
        <v>44152</v>
      </c>
      <c r="AP2560" s="10" t="str">
        <f t="shared" si="648"/>
        <v/>
      </c>
      <c r="AQ2560" s="10" t="str">
        <f t="shared" si="649"/>
        <v/>
      </c>
      <c r="AR2560" s="10" t="str">
        <f t="shared" si="650"/>
        <v/>
      </c>
      <c r="AS2560" s="10" t="str">
        <f t="shared" si="651"/>
        <v/>
      </c>
      <c r="AT2560" s="10" t="str">
        <f t="shared" si="652"/>
        <v/>
      </c>
      <c r="AU2560" s="10" t="str">
        <f t="shared" si="653"/>
        <v/>
      </c>
      <c r="AV2560" s="10" t="str">
        <f t="shared" si="654"/>
        <v/>
      </c>
      <c r="AW2560" s="10" t="str">
        <f t="shared" si="655"/>
        <v/>
      </c>
      <c r="AX2560" s="10" t="str">
        <f t="shared" si="646"/>
        <v/>
      </c>
      <c r="AY2560" s="10" t="str">
        <f t="shared" si="656"/>
        <v/>
      </c>
      <c r="AZ2560" s="23">
        <f t="shared" si="657"/>
        <v>0</v>
      </c>
      <c r="BA2560" s="10">
        <f t="shared" si="658"/>
        <v>0</v>
      </c>
    </row>
    <row r="2561" spans="1:53" x14ac:dyDescent="0.25">
      <c r="A2561" s="64" t="str">
        <f t="shared" si="659"/>
        <v/>
      </c>
      <c r="C2561" s="1"/>
      <c r="D2561" s="1"/>
      <c r="E2561" s="1"/>
      <c r="F2561" s="1"/>
      <c r="G2561" s="3" t="str">
        <f t="shared" ca="1" si="660"/>
        <v/>
      </c>
      <c r="H2561" s="16" t="str">
        <f t="shared" si="647"/>
        <v/>
      </c>
      <c r="AF2561" s="67"/>
      <c r="AH2561" s="6">
        <f t="shared" ca="1" si="645"/>
        <v>44152</v>
      </c>
      <c r="AP2561" s="10" t="str">
        <f t="shared" si="648"/>
        <v/>
      </c>
      <c r="AQ2561" s="10" t="str">
        <f t="shared" si="649"/>
        <v/>
      </c>
      <c r="AR2561" s="10" t="str">
        <f t="shared" si="650"/>
        <v/>
      </c>
      <c r="AS2561" s="10" t="str">
        <f t="shared" si="651"/>
        <v/>
      </c>
      <c r="AT2561" s="10" t="str">
        <f t="shared" si="652"/>
        <v/>
      </c>
      <c r="AU2561" s="10" t="str">
        <f t="shared" si="653"/>
        <v/>
      </c>
      <c r="AV2561" s="10" t="str">
        <f t="shared" si="654"/>
        <v/>
      </c>
      <c r="AW2561" s="10" t="str">
        <f t="shared" si="655"/>
        <v/>
      </c>
      <c r="AX2561" s="10" t="str">
        <f t="shared" si="646"/>
        <v/>
      </c>
      <c r="AY2561" s="10" t="str">
        <f t="shared" si="656"/>
        <v/>
      </c>
      <c r="AZ2561" s="23">
        <f t="shared" si="657"/>
        <v>0</v>
      </c>
      <c r="BA2561" s="10">
        <f t="shared" si="658"/>
        <v>0</v>
      </c>
    </row>
    <row r="2562" spans="1:53" x14ac:dyDescent="0.25">
      <c r="A2562" s="4" t="str">
        <f t="shared" si="659"/>
        <v/>
      </c>
      <c r="B2562" s="28"/>
      <c r="C2562" s="29"/>
      <c r="D2562" s="29"/>
      <c r="E2562" s="29"/>
      <c r="F2562" s="29"/>
      <c r="G2562" s="30" t="str">
        <f t="shared" ca="1" si="660"/>
        <v/>
      </c>
      <c r="H2562" s="16" t="str">
        <f t="shared" si="647"/>
        <v/>
      </c>
      <c r="AF2562" s="67"/>
      <c r="AH2562" s="6">
        <f t="shared" ca="1" si="645"/>
        <v>44152</v>
      </c>
      <c r="AP2562" s="10" t="str">
        <f t="shared" si="648"/>
        <v/>
      </c>
      <c r="AQ2562" s="10" t="str">
        <f t="shared" si="649"/>
        <v/>
      </c>
      <c r="AR2562" s="10" t="str">
        <f t="shared" si="650"/>
        <v/>
      </c>
      <c r="AS2562" s="10" t="str">
        <f t="shared" si="651"/>
        <v/>
      </c>
      <c r="AT2562" s="10" t="str">
        <f t="shared" si="652"/>
        <v/>
      </c>
      <c r="AU2562" s="10" t="str">
        <f t="shared" si="653"/>
        <v/>
      </c>
      <c r="AV2562" s="10" t="str">
        <f t="shared" si="654"/>
        <v/>
      </c>
      <c r="AW2562" s="10" t="str">
        <f t="shared" si="655"/>
        <v/>
      </c>
      <c r="AX2562" s="10" t="str">
        <f t="shared" si="646"/>
        <v/>
      </c>
      <c r="AY2562" s="10" t="str">
        <f t="shared" si="656"/>
        <v/>
      </c>
      <c r="AZ2562" s="23">
        <f t="shared" si="657"/>
        <v>0</v>
      </c>
      <c r="BA2562" s="10">
        <f t="shared" si="658"/>
        <v>0</v>
      </c>
    </row>
    <row r="2563" spans="1:53" x14ac:dyDescent="0.25">
      <c r="A2563" s="64" t="str">
        <f t="shared" si="659"/>
        <v/>
      </c>
      <c r="C2563" s="1"/>
      <c r="D2563" s="1"/>
      <c r="E2563" s="1"/>
      <c r="F2563" s="1"/>
      <c r="G2563" s="3" t="str">
        <f t="shared" ca="1" si="660"/>
        <v/>
      </c>
      <c r="H2563" s="16" t="str">
        <f t="shared" si="647"/>
        <v/>
      </c>
      <c r="AF2563" s="67"/>
      <c r="AH2563" s="6">
        <f t="shared" ca="1" si="645"/>
        <v>44152</v>
      </c>
      <c r="AP2563" s="10" t="str">
        <f t="shared" si="648"/>
        <v/>
      </c>
      <c r="AQ2563" s="10" t="str">
        <f t="shared" si="649"/>
        <v/>
      </c>
      <c r="AR2563" s="10" t="str">
        <f t="shared" si="650"/>
        <v/>
      </c>
      <c r="AS2563" s="10" t="str">
        <f t="shared" si="651"/>
        <v/>
      </c>
      <c r="AT2563" s="10" t="str">
        <f t="shared" si="652"/>
        <v/>
      </c>
      <c r="AU2563" s="10" t="str">
        <f t="shared" si="653"/>
        <v/>
      </c>
      <c r="AV2563" s="10" t="str">
        <f t="shared" si="654"/>
        <v/>
      </c>
      <c r="AW2563" s="10" t="str">
        <f t="shared" si="655"/>
        <v/>
      </c>
      <c r="AX2563" s="10" t="str">
        <f t="shared" si="646"/>
        <v/>
      </c>
      <c r="AY2563" s="10" t="str">
        <f t="shared" si="656"/>
        <v/>
      </c>
      <c r="AZ2563" s="23">
        <f t="shared" si="657"/>
        <v>0</v>
      </c>
      <c r="BA2563" s="10">
        <f t="shared" si="658"/>
        <v>0</v>
      </c>
    </row>
    <row r="2564" spans="1:53" x14ac:dyDescent="0.25">
      <c r="A2564" s="4" t="str">
        <f t="shared" si="659"/>
        <v/>
      </c>
      <c r="B2564" s="28"/>
      <c r="C2564" s="29"/>
      <c r="D2564" s="29"/>
      <c r="E2564" s="29"/>
      <c r="F2564" s="29"/>
      <c r="G2564" s="30" t="str">
        <f t="shared" ca="1" si="660"/>
        <v/>
      </c>
      <c r="H2564" s="16" t="str">
        <f t="shared" si="647"/>
        <v/>
      </c>
      <c r="AF2564" s="67"/>
      <c r="AH2564" s="6">
        <f t="shared" ca="1" si="645"/>
        <v>44152</v>
      </c>
      <c r="AP2564" s="10" t="str">
        <f t="shared" si="648"/>
        <v/>
      </c>
      <c r="AQ2564" s="10" t="str">
        <f t="shared" si="649"/>
        <v/>
      </c>
      <c r="AR2564" s="10" t="str">
        <f t="shared" si="650"/>
        <v/>
      </c>
      <c r="AS2564" s="10" t="str">
        <f t="shared" si="651"/>
        <v/>
      </c>
      <c r="AT2564" s="10" t="str">
        <f t="shared" si="652"/>
        <v/>
      </c>
      <c r="AU2564" s="10" t="str">
        <f t="shared" si="653"/>
        <v/>
      </c>
      <c r="AV2564" s="10" t="str">
        <f t="shared" si="654"/>
        <v/>
      </c>
      <c r="AW2564" s="10" t="str">
        <f t="shared" si="655"/>
        <v/>
      </c>
      <c r="AX2564" s="10" t="str">
        <f t="shared" si="646"/>
        <v/>
      </c>
      <c r="AY2564" s="10" t="str">
        <f t="shared" si="656"/>
        <v/>
      </c>
      <c r="AZ2564" s="23">
        <f t="shared" si="657"/>
        <v>0</v>
      </c>
      <c r="BA2564" s="10">
        <f t="shared" si="658"/>
        <v>0</v>
      </c>
    </row>
    <row r="2565" spans="1:53" x14ac:dyDescent="0.25">
      <c r="A2565" s="64" t="str">
        <f t="shared" si="659"/>
        <v/>
      </c>
      <c r="C2565" s="1"/>
      <c r="D2565" s="1"/>
      <c r="E2565" s="1"/>
      <c r="F2565" s="1"/>
      <c r="G2565" s="3" t="str">
        <f t="shared" ca="1" si="660"/>
        <v/>
      </c>
      <c r="H2565" s="16" t="str">
        <f t="shared" si="647"/>
        <v/>
      </c>
      <c r="AF2565" s="67"/>
      <c r="AH2565" s="6">
        <f t="shared" ca="1" si="645"/>
        <v>44152</v>
      </c>
      <c r="AP2565" s="10" t="str">
        <f t="shared" si="648"/>
        <v/>
      </c>
      <c r="AQ2565" s="10" t="str">
        <f t="shared" si="649"/>
        <v/>
      </c>
      <c r="AR2565" s="10" t="str">
        <f t="shared" si="650"/>
        <v/>
      </c>
      <c r="AS2565" s="10" t="str">
        <f t="shared" si="651"/>
        <v/>
      </c>
      <c r="AT2565" s="10" t="str">
        <f t="shared" si="652"/>
        <v/>
      </c>
      <c r="AU2565" s="10" t="str">
        <f t="shared" si="653"/>
        <v/>
      </c>
      <c r="AV2565" s="10" t="str">
        <f t="shared" si="654"/>
        <v/>
      </c>
      <c r="AW2565" s="10" t="str">
        <f t="shared" si="655"/>
        <v/>
      </c>
      <c r="AX2565" s="10" t="str">
        <f t="shared" si="646"/>
        <v/>
      </c>
      <c r="AY2565" s="10" t="str">
        <f t="shared" si="656"/>
        <v/>
      </c>
      <c r="AZ2565" s="23">
        <f t="shared" si="657"/>
        <v>0</v>
      </c>
      <c r="BA2565" s="10">
        <f t="shared" si="658"/>
        <v>0</v>
      </c>
    </row>
    <row r="2566" spans="1:53" x14ac:dyDescent="0.25">
      <c r="A2566" s="4" t="str">
        <f t="shared" si="659"/>
        <v/>
      </c>
      <c r="B2566" s="28"/>
      <c r="C2566" s="29"/>
      <c r="D2566" s="29"/>
      <c r="E2566" s="29"/>
      <c r="F2566" s="29"/>
      <c r="G2566" s="30" t="str">
        <f t="shared" ca="1" si="660"/>
        <v/>
      </c>
      <c r="H2566" s="16" t="str">
        <f t="shared" si="647"/>
        <v/>
      </c>
      <c r="AF2566" s="67"/>
      <c r="AH2566" s="6">
        <f t="shared" ca="1" si="645"/>
        <v>44152</v>
      </c>
      <c r="AP2566" s="10" t="str">
        <f t="shared" si="648"/>
        <v/>
      </c>
      <c r="AQ2566" s="10" t="str">
        <f t="shared" si="649"/>
        <v/>
      </c>
      <c r="AR2566" s="10" t="str">
        <f t="shared" si="650"/>
        <v/>
      </c>
      <c r="AS2566" s="10" t="str">
        <f t="shared" si="651"/>
        <v/>
      </c>
      <c r="AT2566" s="10" t="str">
        <f t="shared" si="652"/>
        <v/>
      </c>
      <c r="AU2566" s="10" t="str">
        <f t="shared" si="653"/>
        <v/>
      </c>
      <c r="AV2566" s="10" t="str">
        <f t="shared" si="654"/>
        <v/>
      </c>
      <c r="AW2566" s="10" t="str">
        <f t="shared" si="655"/>
        <v/>
      </c>
      <c r="AX2566" s="10" t="str">
        <f t="shared" si="646"/>
        <v/>
      </c>
      <c r="AY2566" s="10" t="str">
        <f t="shared" si="656"/>
        <v/>
      </c>
      <c r="AZ2566" s="23">
        <f t="shared" si="657"/>
        <v>0</v>
      </c>
      <c r="BA2566" s="10">
        <f t="shared" si="658"/>
        <v>0</v>
      </c>
    </row>
    <row r="2567" spans="1:53" x14ac:dyDescent="0.25">
      <c r="A2567" s="64" t="str">
        <f t="shared" si="659"/>
        <v/>
      </c>
      <c r="C2567" s="1"/>
      <c r="D2567" s="1"/>
      <c r="E2567" s="1"/>
      <c r="F2567" s="1"/>
      <c r="G2567" s="3" t="str">
        <f t="shared" ca="1" si="660"/>
        <v/>
      </c>
      <c r="H2567" s="16" t="str">
        <f t="shared" si="647"/>
        <v/>
      </c>
      <c r="AF2567" s="67"/>
      <c r="AH2567" s="6">
        <f t="shared" ca="1" si="645"/>
        <v>44152</v>
      </c>
      <c r="AP2567" s="10" t="str">
        <f t="shared" si="648"/>
        <v/>
      </c>
      <c r="AQ2567" s="10" t="str">
        <f t="shared" si="649"/>
        <v/>
      </c>
      <c r="AR2567" s="10" t="str">
        <f t="shared" si="650"/>
        <v/>
      </c>
      <c r="AS2567" s="10" t="str">
        <f t="shared" si="651"/>
        <v/>
      </c>
      <c r="AT2567" s="10" t="str">
        <f t="shared" si="652"/>
        <v/>
      </c>
      <c r="AU2567" s="10" t="str">
        <f t="shared" si="653"/>
        <v/>
      </c>
      <c r="AV2567" s="10" t="str">
        <f t="shared" si="654"/>
        <v/>
      </c>
      <c r="AW2567" s="10" t="str">
        <f t="shared" si="655"/>
        <v/>
      </c>
      <c r="AX2567" s="10" t="str">
        <f t="shared" si="646"/>
        <v/>
      </c>
      <c r="AY2567" s="10" t="str">
        <f t="shared" si="656"/>
        <v/>
      </c>
      <c r="AZ2567" s="23">
        <f t="shared" si="657"/>
        <v>0</v>
      </c>
      <c r="BA2567" s="10">
        <f t="shared" si="658"/>
        <v>0</v>
      </c>
    </row>
    <row r="2568" spans="1:53" x14ac:dyDescent="0.25">
      <c r="A2568" s="4" t="str">
        <f t="shared" si="659"/>
        <v/>
      </c>
      <c r="B2568" s="28"/>
      <c r="C2568" s="29"/>
      <c r="D2568" s="29"/>
      <c r="E2568" s="29"/>
      <c r="F2568" s="29"/>
      <c r="G2568" s="30" t="str">
        <f t="shared" ca="1" si="660"/>
        <v/>
      </c>
      <c r="H2568" s="16" t="str">
        <f t="shared" si="647"/>
        <v/>
      </c>
      <c r="AF2568" s="67"/>
      <c r="AH2568" s="6">
        <f t="shared" ca="1" si="645"/>
        <v>44152</v>
      </c>
      <c r="AP2568" s="10" t="str">
        <f t="shared" si="648"/>
        <v/>
      </c>
      <c r="AQ2568" s="10" t="str">
        <f t="shared" si="649"/>
        <v/>
      </c>
      <c r="AR2568" s="10" t="str">
        <f t="shared" si="650"/>
        <v/>
      </c>
      <c r="AS2568" s="10" t="str">
        <f t="shared" si="651"/>
        <v/>
      </c>
      <c r="AT2568" s="10" t="str">
        <f t="shared" si="652"/>
        <v/>
      </c>
      <c r="AU2568" s="10" t="str">
        <f t="shared" si="653"/>
        <v/>
      </c>
      <c r="AV2568" s="10" t="str">
        <f t="shared" si="654"/>
        <v/>
      </c>
      <c r="AW2568" s="10" t="str">
        <f t="shared" si="655"/>
        <v/>
      </c>
      <c r="AX2568" s="10" t="str">
        <f t="shared" si="646"/>
        <v/>
      </c>
      <c r="AY2568" s="10" t="str">
        <f t="shared" si="656"/>
        <v/>
      </c>
      <c r="AZ2568" s="23">
        <f t="shared" si="657"/>
        <v>0</v>
      </c>
      <c r="BA2568" s="10">
        <f t="shared" si="658"/>
        <v>0</v>
      </c>
    </row>
    <row r="2569" spans="1:53" x14ac:dyDescent="0.25">
      <c r="A2569" s="64" t="str">
        <f t="shared" si="659"/>
        <v/>
      </c>
      <c r="C2569" s="1"/>
      <c r="D2569" s="1"/>
      <c r="E2569" s="1"/>
      <c r="F2569" s="1"/>
      <c r="G2569" s="3" t="str">
        <f t="shared" ca="1" si="660"/>
        <v/>
      </c>
      <c r="H2569" s="16" t="str">
        <f t="shared" si="647"/>
        <v/>
      </c>
      <c r="AF2569" s="67"/>
      <c r="AH2569" s="6">
        <f t="shared" ref="AH2569:AH2632" ca="1" si="661">TODAY()</f>
        <v>44152</v>
      </c>
      <c r="AP2569" s="10" t="str">
        <f t="shared" si="648"/>
        <v/>
      </c>
      <c r="AQ2569" s="10" t="str">
        <f t="shared" si="649"/>
        <v/>
      </c>
      <c r="AR2569" s="10" t="str">
        <f t="shared" si="650"/>
        <v/>
      </c>
      <c r="AS2569" s="10" t="str">
        <f t="shared" si="651"/>
        <v/>
      </c>
      <c r="AT2569" s="10" t="str">
        <f t="shared" si="652"/>
        <v/>
      </c>
      <c r="AU2569" s="10" t="str">
        <f t="shared" si="653"/>
        <v/>
      </c>
      <c r="AV2569" s="10" t="str">
        <f t="shared" si="654"/>
        <v/>
      </c>
      <c r="AW2569" s="10" t="str">
        <f t="shared" si="655"/>
        <v/>
      </c>
      <c r="AX2569" s="10" t="str">
        <f t="shared" ref="AX2569:AX2632" si="662">IF(C2569="","",IF(AND(H2569&gt;=54,H2569&lt;=58),1,0))</f>
        <v/>
      </c>
      <c r="AY2569" s="10" t="str">
        <f t="shared" si="656"/>
        <v/>
      </c>
      <c r="AZ2569" s="23">
        <f t="shared" si="657"/>
        <v>0</v>
      </c>
      <c r="BA2569" s="10">
        <f t="shared" si="658"/>
        <v>0</v>
      </c>
    </row>
    <row r="2570" spans="1:53" x14ac:dyDescent="0.25">
      <c r="A2570" s="4" t="str">
        <f t="shared" si="659"/>
        <v/>
      </c>
      <c r="B2570" s="28"/>
      <c r="C2570" s="29"/>
      <c r="D2570" s="29"/>
      <c r="E2570" s="29"/>
      <c r="F2570" s="29"/>
      <c r="G2570" s="30" t="str">
        <f t="shared" ca="1" si="660"/>
        <v/>
      </c>
      <c r="H2570" s="16" t="str">
        <f t="shared" ref="H2570:H2633" si="663">IF(C2570="","",LEFT(G2570,2)+0)</f>
        <v/>
      </c>
      <c r="AF2570" s="67"/>
      <c r="AH2570" s="6">
        <f t="shared" ca="1" si="661"/>
        <v>44152</v>
      </c>
      <c r="AP2570" s="10" t="str">
        <f t="shared" ref="AP2570:AP2633" si="664">IF(C2570="","",IF(H2570&lt;=18+0,1,0))</f>
        <v/>
      </c>
      <c r="AQ2570" s="10" t="str">
        <f t="shared" ref="AQ2570:AQ2633" si="665">IF(C2570="","",IF(H2570&lt;19,0,IF(H2570&gt;23,0,1)))</f>
        <v/>
      </c>
      <c r="AR2570" s="10" t="str">
        <f t="shared" ref="AR2570:AR2633" si="666">IF(C2570="","",IF(H2570&lt;24,0,IF(H2570&gt;28,0,1)))</f>
        <v/>
      </c>
      <c r="AS2570" s="10" t="str">
        <f t="shared" ref="AS2570:AS2633" si="667">IF(C2570="","",IF(H2570&lt;29,0,IF(H2570&gt;33,0,1)))</f>
        <v/>
      </c>
      <c r="AT2570" s="10" t="str">
        <f t="shared" ref="AT2570:AT2633" si="668">IF(C2570="","",IF(H2570&lt;34,0,IF(H2570&gt;38,0,1)))</f>
        <v/>
      </c>
      <c r="AU2570" s="10" t="str">
        <f t="shared" ref="AU2570:AU2633" si="669">IF(C2570="","",IF(H2570&lt;39,0,IF(H2570&gt;43,0,1)))</f>
        <v/>
      </c>
      <c r="AV2570" s="10" t="str">
        <f t="shared" ref="AV2570:AV2633" si="670">IF(C2570="","",IF(H2570&lt;44,0,IF(H2570&gt;48,0,1)))</f>
        <v/>
      </c>
      <c r="AW2570" s="10" t="str">
        <f t="shared" ref="AW2570:AW2633" si="671">IF(C2570="","",IF(H2570&lt;49,0,IF(H2570&gt;53,0,1)))</f>
        <v/>
      </c>
      <c r="AX2570" s="10" t="str">
        <f t="shared" si="662"/>
        <v/>
      </c>
      <c r="AY2570" s="10" t="str">
        <f t="shared" ref="AY2570:AY2633" si="672">IF(C2570="","",IF(H2570&gt;=59+0,1,0))</f>
        <v/>
      </c>
      <c r="AZ2570" s="23">
        <f t="shared" ref="AZ2570:AZ2633" si="673">IF(D2570="",0,IF(AND(D2570="Masculino",E2570="titular"),1,0))</f>
        <v>0</v>
      </c>
      <c r="BA2570" s="10">
        <f t="shared" ref="BA2570:BA2633" si="674">IF(D2570="",0,IF(AND(D2570="Masculino",E2570="Dependente"),1,0))</f>
        <v>0</v>
      </c>
    </row>
    <row r="2571" spans="1:53" x14ac:dyDescent="0.25">
      <c r="A2571" s="64" t="str">
        <f t="shared" si="659"/>
        <v/>
      </c>
      <c r="C2571" s="1"/>
      <c r="D2571" s="1"/>
      <c r="E2571" s="1"/>
      <c r="F2571" s="1"/>
      <c r="G2571" s="3" t="str">
        <f t="shared" ca="1" si="660"/>
        <v/>
      </c>
      <c r="H2571" s="16" t="str">
        <f t="shared" si="663"/>
        <v/>
      </c>
      <c r="AF2571" s="67"/>
      <c r="AH2571" s="6">
        <f t="shared" ca="1" si="661"/>
        <v>44152</v>
      </c>
      <c r="AP2571" s="10" t="str">
        <f t="shared" si="664"/>
        <v/>
      </c>
      <c r="AQ2571" s="10" t="str">
        <f t="shared" si="665"/>
        <v/>
      </c>
      <c r="AR2571" s="10" t="str">
        <f t="shared" si="666"/>
        <v/>
      </c>
      <c r="AS2571" s="10" t="str">
        <f t="shared" si="667"/>
        <v/>
      </c>
      <c r="AT2571" s="10" t="str">
        <f t="shared" si="668"/>
        <v/>
      </c>
      <c r="AU2571" s="10" t="str">
        <f t="shared" si="669"/>
        <v/>
      </c>
      <c r="AV2571" s="10" t="str">
        <f t="shared" si="670"/>
        <v/>
      </c>
      <c r="AW2571" s="10" t="str">
        <f t="shared" si="671"/>
        <v/>
      </c>
      <c r="AX2571" s="10" t="str">
        <f t="shared" si="662"/>
        <v/>
      </c>
      <c r="AY2571" s="10" t="str">
        <f t="shared" si="672"/>
        <v/>
      </c>
      <c r="AZ2571" s="23">
        <f t="shared" si="673"/>
        <v>0</v>
      </c>
      <c r="BA2571" s="10">
        <f t="shared" si="674"/>
        <v>0</v>
      </c>
    </row>
    <row r="2572" spans="1:53" x14ac:dyDescent="0.25">
      <c r="A2572" s="4" t="str">
        <f t="shared" ref="A2572:A2635" si="675">IF(C2572="","",A2571+1)</f>
        <v/>
      </c>
      <c r="B2572" s="28"/>
      <c r="C2572" s="29"/>
      <c r="D2572" s="29"/>
      <c r="E2572" s="29"/>
      <c r="F2572" s="29"/>
      <c r="G2572" s="30" t="str">
        <f t="shared" ca="1" si="660"/>
        <v/>
      </c>
      <c r="H2572" s="16" t="str">
        <f t="shared" si="663"/>
        <v/>
      </c>
      <c r="AF2572" s="67"/>
      <c r="AH2572" s="6">
        <f t="shared" ca="1" si="661"/>
        <v>44152</v>
      </c>
      <c r="AP2572" s="10" t="str">
        <f t="shared" si="664"/>
        <v/>
      </c>
      <c r="AQ2572" s="10" t="str">
        <f t="shared" si="665"/>
        <v/>
      </c>
      <c r="AR2572" s="10" t="str">
        <f t="shared" si="666"/>
        <v/>
      </c>
      <c r="AS2572" s="10" t="str">
        <f t="shared" si="667"/>
        <v/>
      </c>
      <c r="AT2572" s="10" t="str">
        <f t="shared" si="668"/>
        <v/>
      </c>
      <c r="AU2572" s="10" t="str">
        <f t="shared" si="669"/>
        <v/>
      </c>
      <c r="AV2572" s="10" t="str">
        <f t="shared" si="670"/>
        <v/>
      </c>
      <c r="AW2572" s="10" t="str">
        <f t="shared" si="671"/>
        <v/>
      </c>
      <c r="AX2572" s="10" t="str">
        <f t="shared" si="662"/>
        <v/>
      </c>
      <c r="AY2572" s="10" t="str">
        <f t="shared" si="672"/>
        <v/>
      </c>
      <c r="AZ2572" s="23">
        <f t="shared" si="673"/>
        <v>0</v>
      </c>
      <c r="BA2572" s="10">
        <f t="shared" si="674"/>
        <v>0</v>
      </c>
    </row>
    <row r="2573" spans="1:53" x14ac:dyDescent="0.25">
      <c r="A2573" s="64" t="str">
        <f t="shared" si="675"/>
        <v/>
      </c>
      <c r="C2573" s="1"/>
      <c r="D2573" s="1"/>
      <c r="E2573" s="1"/>
      <c r="F2573" s="1"/>
      <c r="G2573" s="3" t="str">
        <f t="shared" ca="1" si="660"/>
        <v/>
      </c>
      <c r="H2573" s="16" t="str">
        <f t="shared" si="663"/>
        <v/>
      </c>
      <c r="AF2573" s="67"/>
      <c r="AH2573" s="6">
        <f t="shared" ca="1" si="661"/>
        <v>44152</v>
      </c>
      <c r="AP2573" s="10" t="str">
        <f t="shared" si="664"/>
        <v/>
      </c>
      <c r="AQ2573" s="10" t="str">
        <f t="shared" si="665"/>
        <v/>
      </c>
      <c r="AR2573" s="10" t="str">
        <f t="shared" si="666"/>
        <v/>
      </c>
      <c r="AS2573" s="10" t="str">
        <f t="shared" si="667"/>
        <v/>
      </c>
      <c r="AT2573" s="10" t="str">
        <f t="shared" si="668"/>
        <v/>
      </c>
      <c r="AU2573" s="10" t="str">
        <f t="shared" si="669"/>
        <v/>
      </c>
      <c r="AV2573" s="10" t="str">
        <f t="shared" si="670"/>
        <v/>
      </c>
      <c r="AW2573" s="10" t="str">
        <f t="shared" si="671"/>
        <v/>
      </c>
      <c r="AX2573" s="10" t="str">
        <f t="shared" si="662"/>
        <v/>
      </c>
      <c r="AY2573" s="10" t="str">
        <f t="shared" si="672"/>
        <v/>
      </c>
      <c r="AZ2573" s="23">
        <f t="shared" si="673"/>
        <v>0</v>
      </c>
      <c r="BA2573" s="10">
        <f t="shared" si="674"/>
        <v>0</v>
      </c>
    </row>
    <row r="2574" spans="1:53" x14ac:dyDescent="0.25">
      <c r="A2574" s="4" t="str">
        <f t="shared" si="675"/>
        <v/>
      </c>
      <c r="B2574" s="28"/>
      <c r="C2574" s="29"/>
      <c r="D2574" s="29"/>
      <c r="E2574" s="29"/>
      <c r="F2574" s="29"/>
      <c r="G2574" s="30" t="str">
        <f t="shared" ca="1" si="660"/>
        <v/>
      </c>
      <c r="H2574" s="16" t="str">
        <f t="shared" si="663"/>
        <v/>
      </c>
      <c r="AF2574" s="67"/>
      <c r="AH2574" s="6">
        <f t="shared" ca="1" si="661"/>
        <v>44152</v>
      </c>
      <c r="AP2574" s="10" t="str">
        <f t="shared" si="664"/>
        <v/>
      </c>
      <c r="AQ2574" s="10" t="str">
        <f t="shared" si="665"/>
        <v/>
      </c>
      <c r="AR2574" s="10" t="str">
        <f t="shared" si="666"/>
        <v/>
      </c>
      <c r="AS2574" s="10" t="str">
        <f t="shared" si="667"/>
        <v/>
      </c>
      <c r="AT2574" s="10" t="str">
        <f t="shared" si="668"/>
        <v/>
      </c>
      <c r="AU2574" s="10" t="str">
        <f t="shared" si="669"/>
        <v/>
      </c>
      <c r="AV2574" s="10" t="str">
        <f t="shared" si="670"/>
        <v/>
      </c>
      <c r="AW2574" s="10" t="str">
        <f t="shared" si="671"/>
        <v/>
      </c>
      <c r="AX2574" s="10" t="str">
        <f t="shared" si="662"/>
        <v/>
      </c>
      <c r="AY2574" s="10" t="str">
        <f t="shared" si="672"/>
        <v/>
      </c>
      <c r="AZ2574" s="23">
        <f t="shared" si="673"/>
        <v>0</v>
      </c>
      <c r="BA2574" s="10">
        <f t="shared" si="674"/>
        <v>0</v>
      </c>
    </row>
    <row r="2575" spans="1:53" x14ac:dyDescent="0.25">
      <c r="A2575" s="64" t="str">
        <f t="shared" si="675"/>
        <v/>
      </c>
      <c r="C2575" s="1"/>
      <c r="D2575" s="1"/>
      <c r="E2575" s="1"/>
      <c r="F2575" s="1"/>
      <c r="G2575" s="3" t="str">
        <f t="shared" ca="1" si="660"/>
        <v/>
      </c>
      <c r="H2575" s="16" t="str">
        <f t="shared" si="663"/>
        <v/>
      </c>
      <c r="AF2575" s="67"/>
      <c r="AH2575" s="6">
        <f t="shared" ca="1" si="661"/>
        <v>44152</v>
      </c>
      <c r="AP2575" s="10" t="str">
        <f t="shared" si="664"/>
        <v/>
      </c>
      <c r="AQ2575" s="10" t="str">
        <f t="shared" si="665"/>
        <v/>
      </c>
      <c r="AR2575" s="10" t="str">
        <f t="shared" si="666"/>
        <v/>
      </c>
      <c r="AS2575" s="10" t="str">
        <f t="shared" si="667"/>
        <v/>
      </c>
      <c r="AT2575" s="10" t="str">
        <f t="shared" si="668"/>
        <v/>
      </c>
      <c r="AU2575" s="10" t="str">
        <f t="shared" si="669"/>
        <v/>
      </c>
      <c r="AV2575" s="10" t="str">
        <f t="shared" si="670"/>
        <v/>
      </c>
      <c r="AW2575" s="10" t="str">
        <f t="shared" si="671"/>
        <v/>
      </c>
      <c r="AX2575" s="10" t="str">
        <f t="shared" si="662"/>
        <v/>
      </c>
      <c r="AY2575" s="10" t="str">
        <f t="shared" si="672"/>
        <v/>
      </c>
      <c r="AZ2575" s="23">
        <f t="shared" si="673"/>
        <v>0</v>
      </c>
      <c r="BA2575" s="10">
        <f t="shared" si="674"/>
        <v>0</v>
      </c>
    </row>
    <row r="2576" spans="1:53" x14ac:dyDescent="0.25">
      <c r="A2576" s="4" t="str">
        <f t="shared" si="675"/>
        <v/>
      </c>
      <c r="B2576" s="28"/>
      <c r="C2576" s="29"/>
      <c r="D2576" s="29"/>
      <c r="E2576" s="29"/>
      <c r="F2576" s="29"/>
      <c r="G2576" s="30" t="str">
        <f t="shared" ca="1" si="660"/>
        <v/>
      </c>
      <c r="H2576" s="16" t="str">
        <f t="shared" si="663"/>
        <v/>
      </c>
      <c r="AF2576" s="67"/>
      <c r="AH2576" s="6">
        <f t="shared" ca="1" si="661"/>
        <v>44152</v>
      </c>
      <c r="AP2576" s="10" t="str">
        <f t="shared" si="664"/>
        <v/>
      </c>
      <c r="AQ2576" s="10" t="str">
        <f t="shared" si="665"/>
        <v/>
      </c>
      <c r="AR2576" s="10" t="str">
        <f t="shared" si="666"/>
        <v/>
      </c>
      <c r="AS2576" s="10" t="str">
        <f t="shared" si="667"/>
        <v/>
      </c>
      <c r="AT2576" s="10" t="str">
        <f t="shared" si="668"/>
        <v/>
      </c>
      <c r="AU2576" s="10" t="str">
        <f t="shared" si="669"/>
        <v/>
      </c>
      <c r="AV2576" s="10" t="str">
        <f t="shared" si="670"/>
        <v/>
      </c>
      <c r="AW2576" s="10" t="str">
        <f t="shared" si="671"/>
        <v/>
      </c>
      <c r="AX2576" s="10" t="str">
        <f t="shared" si="662"/>
        <v/>
      </c>
      <c r="AY2576" s="10" t="str">
        <f t="shared" si="672"/>
        <v/>
      </c>
      <c r="AZ2576" s="23">
        <f t="shared" si="673"/>
        <v>0</v>
      </c>
      <c r="BA2576" s="10">
        <f t="shared" si="674"/>
        <v>0</v>
      </c>
    </row>
    <row r="2577" spans="1:53" x14ac:dyDescent="0.25">
      <c r="A2577" s="64" t="str">
        <f t="shared" si="675"/>
        <v/>
      </c>
      <c r="C2577" s="1"/>
      <c r="D2577" s="1"/>
      <c r="E2577" s="1"/>
      <c r="F2577" s="1"/>
      <c r="G2577" s="3" t="str">
        <f t="shared" ca="1" si="660"/>
        <v/>
      </c>
      <c r="H2577" s="16" t="str">
        <f t="shared" si="663"/>
        <v/>
      </c>
      <c r="AF2577" s="67"/>
      <c r="AH2577" s="6">
        <f t="shared" ca="1" si="661"/>
        <v>44152</v>
      </c>
      <c r="AP2577" s="10" t="str">
        <f t="shared" si="664"/>
        <v/>
      </c>
      <c r="AQ2577" s="10" t="str">
        <f t="shared" si="665"/>
        <v/>
      </c>
      <c r="AR2577" s="10" t="str">
        <f t="shared" si="666"/>
        <v/>
      </c>
      <c r="AS2577" s="10" t="str">
        <f t="shared" si="667"/>
        <v/>
      </c>
      <c r="AT2577" s="10" t="str">
        <f t="shared" si="668"/>
        <v/>
      </c>
      <c r="AU2577" s="10" t="str">
        <f t="shared" si="669"/>
        <v/>
      </c>
      <c r="AV2577" s="10" t="str">
        <f t="shared" si="670"/>
        <v/>
      </c>
      <c r="AW2577" s="10" t="str">
        <f t="shared" si="671"/>
        <v/>
      </c>
      <c r="AX2577" s="10" t="str">
        <f t="shared" si="662"/>
        <v/>
      </c>
      <c r="AY2577" s="10" t="str">
        <f t="shared" si="672"/>
        <v/>
      </c>
      <c r="AZ2577" s="23">
        <f t="shared" si="673"/>
        <v>0</v>
      </c>
      <c r="BA2577" s="10">
        <f t="shared" si="674"/>
        <v>0</v>
      </c>
    </row>
    <row r="2578" spans="1:53" x14ac:dyDescent="0.25">
      <c r="A2578" s="4" t="str">
        <f t="shared" si="675"/>
        <v/>
      </c>
      <c r="B2578" s="28"/>
      <c r="C2578" s="29"/>
      <c r="D2578" s="29"/>
      <c r="E2578" s="29"/>
      <c r="F2578" s="29"/>
      <c r="G2578" s="30" t="str">
        <f t="shared" ca="1" si="660"/>
        <v/>
      </c>
      <c r="H2578" s="16" t="str">
        <f t="shared" si="663"/>
        <v/>
      </c>
      <c r="AF2578" s="67"/>
      <c r="AH2578" s="6">
        <f t="shared" ca="1" si="661"/>
        <v>44152</v>
      </c>
      <c r="AP2578" s="10" t="str">
        <f t="shared" si="664"/>
        <v/>
      </c>
      <c r="AQ2578" s="10" t="str">
        <f t="shared" si="665"/>
        <v/>
      </c>
      <c r="AR2578" s="10" t="str">
        <f t="shared" si="666"/>
        <v/>
      </c>
      <c r="AS2578" s="10" t="str">
        <f t="shared" si="667"/>
        <v/>
      </c>
      <c r="AT2578" s="10" t="str">
        <f t="shared" si="668"/>
        <v/>
      </c>
      <c r="AU2578" s="10" t="str">
        <f t="shared" si="669"/>
        <v/>
      </c>
      <c r="AV2578" s="10" t="str">
        <f t="shared" si="670"/>
        <v/>
      </c>
      <c r="AW2578" s="10" t="str">
        <f t="shared" si="671"/>
        <v/>
      </c>
      <c r="AX2578" s="10" t="str">
        <f t="shared" si="662"/>
        <v/>
      </c>
      <c r="AY2578" s="10" t="str">
        <f t="shared" si="672"/>
        <v/>
      </c>
      <c r="AZ2578" s="23">
        <f t="shared" si="673"/>
        <v>0</v>
      </c>
      <c r="BA2578" s="10">
        <f t="shared" si="674"/>
        <v>0</v>
      </c>
    </row>
    <row r="2579" spans="1:53" x14ac:dyDescent="0.25">
      <c r="A2579" s="64" t="str">
        <f t="shared" si="675"/>
        <v/>
      </c>
      <c r="C2579" s="1"/>
      <c r="D2579" s="1"/>
      <c r="E2579" s="1"/>
      <c r="F2579" s="1"/>
      <c r="G2579" s="3" t="str">
        <f t="shared" ca="1" si="660"/>
        <v/>
      </c>
      <c r="H2579" s="16" t="str">
        <f t="shared" si="663"/>
        <v/>
      </c>
      <c r="AF2579" s="67"/>
      <c r="AH2579" s="6">
        <f t="shared" ca="1" si="661"/>
        <v>44152</v>
      </c>
      <c r="AP2579" s="10" t="str">
        <f t="shared" si="664"/>
        <v/>
      </c>
      <c r="AQ2579" s="10" t="str">
        <f t="shared" si="665"/>
        <v/>
      </c>
      <c r="AR2579" s="10" t="str">
        <f t="shared" si="666"/>
        <v/>
      </c>
      <c r="AS2579" s="10" t="str">
        <f t="shared" si="667"/>
        <v/>
      </c>
      <c r="AT2579" s="10" t="str">
        <f t="shared" si="668"/>
        <v/>
      </c>
      <c r="AU2579" s="10" t="str">
        <f t="shared" si="669"/>
        <v/>
      </c>
      <c r="AV2579" s="10" t="str">
        <f t="shared" si="670"/>
        <v/>
      </c>
      <c r="AW2579" s="10" t="str">
        <f t="shared" si="671"/>
        <v/>
      </c>
      <c r="AX2579" s="10" t="str">
        <f t="shared" si="662"/>
        <v/>
      </c>
      <c r="AY2579" s="10" t="str">
        <f t="shared" si="672"/>
        <v/>
      </c>
      <c r="AZ2579" s="23">
        <f t="shared" si="673"/>
        <v>0</v>
      </c>
      <c r="BA2579" s="10">
        <f t="shared" si="674"/>
        <v>0</v>
      </c>
    </row>
    <row r="2580" spans="1:53" x14ac:dyDescent="0.25">
      <c r="A2580" s="4" t="str">
        <f t="shared" si="675"/>
        <v/>
      </c>
      <c r="B2580" s="28"/>
      <c r="C2580" s="29"/>
      <c r="D2580" s="29"/>
      <c r="E2580" s="29"/>
      <c r="F2580" s="29"/>
      <c r="G2580" s="30" t="str">
        <f t="shared" ca="1" si="660"/>
        <v/>
      </c>
      <c r="H2580" s="16" t="str">
        <f t="shared" si="663"/>
        <v/>
      </c>
      <c r="AF2580" s="67"/>
      <c r="AH2580" s="6">
        <f t="shared" ca="1" si="661"/>
        <v>44152</v>
      </c>
      <c r="AP2580" s="10" t="str">
        <f t="shared" si="664"/>
        <v/>
      </c>
      <c r="AQ2580" s="10" t="str">
        <f t="shared" si="665"/>
        <v/>
      </c>
      <c r="AR2580" s="10" t="str">
        <f t="shared" si="666"/>
        <v/>
      </c>
      <c r="AS2580" s="10" t="str">
        <f t="shared" si="667"/>
        <v/>
      </c>
      <c r="AT2580" s="10" t="str">
        <f t="shared" si="668"/>
        <v/>
      </c>
      <c r="AU2580" s="10" t="str">
        <f t="shared" si="669"/>
        <v/>
      </c>
      <c r="AV2580" s="10" t="str">
        <f t="shared" si="670"/>
        <v/>
      </c>
      <c r="AW2580" s="10" t="str">
        <f t="shared" si="671"/>
        <v/>
      </c>
      <c r="AX2580" s="10" t="str">
        <f t="shared" si="662"/>
        <v/>
      </c>
      <c r="AY2580" s="10" t="str">
        <f t="shared" si="672"/>
        <v/>
      </c>
      <c r="AZ2580" s="23">
        <f t="shared" si="673"/>
        <v>0</v>
      </c>
      <c r="BA2580" s="10">
        <f t="shared" si="674"/>
        <v>0</v>
      </c>
    </row>
    <row r="2581" spans="1:53" x14ac:dyDescent="0.25">
      <c r="A2581" s="64" t="str">
        <f t="shared" si="675"/>
        <v/>
      </c>
      <c r="C2581" s="1"/>
      <c r="D2581" s="1"/>
      <c r="E2581" s="1"/>
      <c r="F2581" s="1"/>
      <c r="G2581" s="3" t="str">
        <f t="shared" ca="1" si="660"/>
        <v/>
      </c>
      <c r="H2581" s="16" t="str">
        <f t="shared" si="663"/>
        <v/>
      </c>
      <c r="AF2581" s="67"/>
      <c r="AH2581" s="6">
        <f t="shared" ca="1" si="661"/>
        <v>44152</v>
      </c>
      <c r="AP2581" s="10" t="str">
        <f t="shared" si="664"/>
        <v/>
      </c>
      <c r="AQ2581" s="10" t="str">
        <f t="shared" si="665"/>
        <v/>
      </c>
      <c r="AR2581" s="10" t="str">
        <f t="shared" si="666"/>
        <v/>
      </c>
      <c r="AS2581" s="10" t="str">
        <f t="shared" si="667"/>
        <v/>
      </c>
      <c r="AT2581" s="10" t="str">
        <f t="shared" si="668"/>
        <v/>
      </c>
      <c r="AU2581" s="10" t="str">
        <f t="shared" si="669"/>
        <v/>
      </c>
      <c r="AV2581" s="10" t="str">
        <f t="shared" si="670"/>
        <v/>
      </c>
      <c r="AW2581" s="10" t="str">
        <f t="shared" si="671"/>
        <v/>
      </c>
      <c r="AX2581" s="10" t="str">
        <f t="shared" si="662"/>
        <v/>
      </c>
      <c r="AY2581" s="10" t="str">
        <f t="shared" si="672"/>
        <v/>
      </c>
      <c r="AZ2581" s="23">
        <f t="shared" si="673"/>
        <v>0</v>
      </c>
      <c r="BA2581" s="10">
        <f t="shared" si="674"/>
        <v>0</v>
      </c>
    </row>
    <row r="2582" spans="1:53" x14ac:dyDescent="0.25">
      <c r="A2582" s="4" t="str">
        <f t="shared" si="675"/>
        <v/>
      </c>
      <c r="B2582" s="28"/>
      <c r="C2582" s="29"/>
      <c r="D2582" s="29"/>
      <c r="E2582" s="29"/>
      <c r="F2582" s="29"/>
      <c r="G2582" s="30" t="str">
        <f t="shared" ca="1" si="660"/>
        <v/>
      </c>
      <c r="H2582" s="16" t="str">
        <f t="shared" si="663"/>
        <v/>
      </c>
      <c r="AF2582" s="67"/>
      <c r="AH2582" s="6">
        <f t="shared" ca="1" si="661"/>
        <v>44152</v>
      </c>
      <c r="AP2582" s="10" t="str">
        <f t="shared" si="664"/>
        <v/>
      </c>
      <c r="AQ2582" s="10" t="str">
        <f t="shared" si="665"/>
        <v/>
      </c>
      <c r="AR2582" s="10" t="str">
        <f t="shared" si="666"/>
        <v/>
      </c>
      <c r="AS2582" s="10" t="str">
        <f t="shared" si="667"/>
        <v/>
      </c>
      <c r="AT2582" s="10" t="str">
        <f t="shared" si="668"/>
        <v/>
      </c>
      <c r="AU2582" s="10" t="str">
        <f t="shared" si="669"/>
        <v/>
      </c>
      <c r="AV2582" s="10" t="str">
        <f t="shared" si="670"/>
        <v/>
      </c>
      <c r="AW2582" s="10" t="str">
        <f t="shared" si="671"/>
        <v/>
      </c>
      <c r="AX2582" s="10" t="str">
        <f t="shared" si="662"/>
        <v/>
      </c>
      <c r="AY2582" s="10" t="str">
        <f t="shared" si="672"/>
        <v/>
      </c>
      <c r="AZ2582" s="23">
        <f t="shared" si="673"/>
        <v>0</v>
      </c>
      <c r="BA2582" s="10">
        <f t="shared" si="674"/>
        <v>0</v>
      </c>
    </row>
    <row r="2583" spans="1:53" x14ac:dyDescent="0.25">
      <c r="A2583" s="64" t="str">
        <f t="shared" si="675"/>
        <v/>
      </c>
      <c r="C2583" s="1"/>
      <c r="D2583" s="1"/>
      <c r="E2583" s="1"/>
      <c r="F2583" s="1"/>
      <c r="G2583" s="3" t="str">
        <f t="shared" ca="1" si="660"/>
        <v/>
      </c>
      <c r="H2583" s="16" t="str">
        <f t="shared" si="663"/>
        <v/>
      </c>
      <c r="AF2583" s="67"/>
      <c r="AH2583" s="6">
        <f t="shared" ca="1" si="661"/>
        <v>44152</v>
      </c>
      <c r="AP2583" s="10" t="str">
        <f t="shared" si="664"/>
        <v/>
      </c>
      <c r="AQ2583" s="10" t="str">
        <f t="shared" si="665"/>
        <v/>
      </c>
      <c r="AR2583" s="10" t="str">
        <f t="shared" si="666"/>
        <v/>
      </c>
      <c r="AS2583" s="10" t="str">
        <f t="shared" si="667"/>
        <v/>
      </c>
      <c r="AT2583" s="10" t="str">
        <f t="shared" si="668"/>
        <v/>
      </c>
      <c r="AU2583" s="10" t="str">
        <f t="shared" si="669"/>
        <v/>
      </c>
      <c r="AV2583" s="10" t="str">
        <f t="shared" si="670"/>
        <v/>
      </c>
      <c r="AW2583" s="10" t="str">
        <f t="shared" si="671"/>
        <v/>
      </c>
      <c r="AX2583" s="10" t="str">
        <f t="shared" si="662"/>
        <v/>
      </c>
      <c r="AY2583" s="10" t="str">
        <f t="shared" si="672"/>
        <v/>
      </c>
      <c r="AZ2583" s="23">
        <f t="shared" si="673"/>
        <v>0</v>
      </c>
      <c r="BA2583" s="10">
        <f t="shared" si="674"/>
        <v>0</v>
      </c>
    </row>
    <row r="2584" spans="1:53" x14ac:dyDescent="0.25">
      <c r="A2584" s="4" t="str">
        <f t="shared" si="675"/>
        <v/>
      </c>
      <c r="B2584" s="28"/>
      <c r="C2584" s="29"/>
      <c r="D2584" s="29"/>
      <c r="E2584" s="29"/>
      <c r="F2584" s="29"/>
      <c r="G2584" s="30" t="str">
        <f t="shared" ca="1" si="660"/>
        <v/>
      </c>
      <c r="H2584" s="16" t="str">
        <f t="shared" si="663"/>
        <v/>
      </c>
      <c r="AF2584" s="67"/>
      <c r="AH2584" s="6">
        <f t="shared" ca="1" si="661"/>
        <v>44152</v>
      </c>
      <c r="AP2584" s="10" t="str">
        <f t="shared" si="664"/>
        <v/>
      </c>
      <c r="AQ2584" s="10" t="str">
        <f t="shared" si="665"/>
        <v/>
      </c>
      <c r="AR2584" s="10" t="str">
        <f t="shared" si="666"/>
        <v/>
      </c>
      <c r="AS2584" s="10" t="str">
        <f t="shared" si="667"/>
        <v/>
      </c>
      <c r="AT2584" s="10" t="str">
        <f t="shared" si="668"/>
        <v/>
      </c>
      <c r="AU2584" s="10" t="str">
        <f t="shared" si="669"/>
        <v/>
      </c>
      <c r="AV2584" s="10" t="str">
        <f t="shared" si="670"/>
        <v/>
      </c>
      <c r="AW2584" s="10" t="str">
        <f t="shared" si="671"/>
        <v/>
      </c>
      <c r="AX2584" s="10" t="str">
        <f t="shared" si="662"/>
        <v/>
      </c>
      <c r="AY2584" s="10" t="str">
        <f t="shared" si="672"/>
        <v/>
      </c>
      <c r="AZ2584" s="23">
        <f t="shared" si="673"/>
        <v>0</v>
      </c>
      <c r="BA2584" s="10">
        <f t="shared" si="674"/>
        <v>0</v>
      </c>
    </row>
    <row r="2585" spans="1:53" x14ac:dyDescent="0.25">
      <c r="A2585" s="64" t="str">
        <f t="shared" si="675"/>
        <v/>
      </c>
      <c r="C2585" s="1"/>
      <c r="D2585" s="1"/>
      <c r="E2585" s="1"/>
      <c r="F2585" s="1"/>
      <c r="G2585" s="3" t="str">
        <f t="shared" ca="1" si="660"/>
        <v/>
      </c>
      <c r="H2585" s="16" t="str">
        <f t="shared" si="663"/>
        <v/>
      </c>
      <c r="AF2585" s="67"/>
      <c r="AH2585" s="6">
        <f t="shared" ca="1" si="661"/>
        <v>44152</v>
      </c>
      <c r="AP2585" s="10" t="str">
        <f t="shared" si="664"/>
        <v/>
      </c>
      <c r="AQ2585" s="10" t="str">
        <f t="shared" si="665"/>
        <v/>
      </c>
      <c r="AR2585" s="10" t="str">
        <f t="shared" si="666"/>
        <v/>
      </c>
      <c r="AS2585" s="10" t="str">
        <f t="shared" si="667"/>
        <v/>
      </c>
      <c r="AT2585" s="10" t="str">
        <f t="shared" si="668"/>
        <v/>
      </c>
      <c r="AU2585" s="10" t="str">
        <f t="shared" si="669"/>
        <v/>
      </c>
      <c r="AV2585" s="10" t="str">
        <f t="shared" si="670"/>
        <v/>
      </c>
      <c r="AW2585" s="10" t="str">
        <f t="shared" si="671"/>
        <v/>
      </c>
      <c r="AX2585" s="10" t="str">
        <f t="shared" si="662"/>
        <v/>
      </c>
      <c r="AY2585" s="10" t="str">
        <f t="shared" si="672"/>
        <v/>
      </c>
      <c r="AZ2585" s="23">
        <f t="shared" si="673"/>
        <v>0</v>
      </c>
      <c r="BA2585" s="10">
        <f t="shared" si="674"/>
        <v>0</v>
      </c>
    </row>
    <row r="2586" spans="1:53" x14ac:dyDescent="0.25">
      <c r="A2586" s="4" t="str">
        <f t="shared" si="675"/>
        <v/>
      </c>
      <c r="B2586" s="28"/>
      <c r="C2586" s="29"/>
      <c r="D2586" s="29"/>
      <c r="E2586" s="29"/>
      <c r="F2586" s="29"/>
      <c r="G2586" s="30" t="str">
        <f t="shared" ca="1" si="660"/>
        <v/>
      </c>
      <c r="H2586" s="16" t="str">
        <f t="shared" si="663"/>
        <v/>
      </c>
      <c r="AF2586" s="67"/>
      <c r="AH2586" s="6">
        <f t="shared" ca="1" si="661"/>
        <v>44152</v>
      </c>
      <c r="AP2586" s="10" t="str">
        <f t="shared" si="664"/>
        <v/>
      </c>
      <c r="AQ2586" s="10" t="str">
        <f t="shared" si="665"/>
        <v/>
      </c>
      <c r="AR2586" s="10" t="str">
        <f t="shared" si="666"/>
        <v/>
      </c>
      <c r="AS2586" s="10" t="str">
        <f t="shared" si="667"/>
        <v/>
      </c>
      <c r="AT2586" s="10" t="str">
        <f t="shared" si="668"/>
        <v/>
      </c>
      <c r="AU2586" s="10" t="str">
        <f t="shared" si="669"/>
        <v/>
      </c>
      <c r="AV2586" s="10" t="str">
        <f t="shared" si="670"/>
        <v/>
      </c>
      <c r="AW2586" s="10" t="str">
        <f t="shared" si="671"/>
        <v/>
      </c>
      <c r="AX2586" s="10" t="str">
        <f t="shared" si="662"/>
        <v/>
      </c>
      <c r="AY2586" s="10" t="str">
        <f t="shared" si="672"/>
        <v/>
      </c>
      <c r="AZ2586" s="23">
        <f t="shared" si="673"/>
        <v>0</v>
      </c>
      <c r="BA2586" s="10">
        <f t="shared" si="674"/>
        <v>0</v>
      </c>
    </row>
    <row r="2587" spans="1:53" x14ac:dyDescent="0.25">
      <c r="A2587" s="64" t="str">
        <f t="shared" si="675"/>
        <v/>
      </c>
      <c r="C2587" s="1"/>
      <c r="D2587" s="1"/>
      <c r="E2587" s="1"/>
      <c r="F2587" s="1"/>
      <c r="G2587" s="3" t="str">
        <f t="shared" ca="1" si="660"/>
        <v/>
      </c>
      <c r="H2587" s="16" t="str">
        <f t="shared" si="663"/>
        <v/>
      </c>
      <c r="AF2587" s="67"/>
      <c r="AH2587" s="6">
        <f t="shared" ca="1" si="661"/>
        <v>44152</v>
      </c>
      <c r="AP2587" s="10" t="str">
        <f t="shared" si="664"/>
        <v/>
      </c>
      <c r="AQ2587" s="10" t="str">
        <f t="shared" si="665"/>
        <v/>
      </c>
      <c r="AR2587" s="10" t="str">
        <f t="shared" si="666"/>
        <v/>
      </c>
      <c r="AS2587" s="10" t="str">
        <f t="shared" si="667"/>
        <v/>
      </c>
      <c r="AT2587" s="10" t="str">
        <f t="shared" si="668"/>
        <v/>
      </c>
      <c r="AU2587" s="10" t="str">
        <f t="shared" si="669"/>
        <v/>
      </c>
      <c r="AV2587" s="10" t="str">
        <f t="shared" si="670"/>
        <v/>
      </c>
      <c r="AW2587" s="10" t="str">
        <f t="shared" si="671"/>
        <v/>
      </c>
      <c r="AX2587" s="10" t="str">
        <f t="shared" si="662"/>
        <v/>
      </c>
      <c r="AY2587" s="10" t="str">
        <f t="shared" si="672"/>
        <v/>
      </c>
      <c r="AZ2587" s="23">
        <f t="shared" si="673"/>
        <v>0</v>
      </c>
      <c r="BA2587" s="10">
        <f t="shared" si="674"/>
        <v>0</v>
      </c>
    </row>
    <row r="2588" spans="1:53" x14ac:dyDescent="0.25">
      <c r="A2588" s="4" t="str">
        <f t="shared" si="675"/>
        <v/>
      </c>
      <c r="B2588" s="28"/>
      <c r="C2588" s="29"/>
      <c r="D2588" s="29"/>
      <c r="E2588" s="29"/>
      <c r="F2588" s="29"/>
      <c r="G2588" s="30" t="str">
        <f t="shared" ca="1" si="660"/>
        <v/>
      </c>
      <c r="H2588" s="16" t="str">
        <f t="shared" si="663"/>
        <v/>
      </c>
      <c r="AF2588" s="67"/>
      <c r="AH2588" s="6">
        <f t="shared" ca="1" si="661"/>
        <v>44152</v>
      </c>
      <c r="AP2588" s="10" t="str">
        <f t="shared" si="664"/>
        <v/>
      </c>
      <c r="AQ2588" s="10" t="str">
        <f t="shared" si="665"/>
        <v/>
      </c>
      <c r="AR2588" s="10" t="str">
        <f t="shared" si="666"/>
        <v/>
      </c>
      <c r="AS2588" s="10" t="str">
        <f t="shared" si="667"/>
        <v/>
      </c>
      <c r="AT2588" s="10" t="str">
        <f t="shared" si="668"/>
        <v/>
      </c>
      <c r="AU2588" s="10" t="str">
        <f t="shared" si="669"/>
        <v/>
      </c>
      <c r="AV2588" s="10" t="str">
        <f t="shared" si="670"/>
        <v/>
      </c>
      <c r="AW2588" s="10" t="str">
        <f t="shared" si="671"/>
        <v/>
      </c>
      <c r="AX2588" s="10" t="str">
        <f t="shared" si="662"/>
        <v/>
      </c>
      <c r="AY2588" s="10" t="str">
        <f t="shared" si="672"/>
        <v/>
      </c>
      <c r="AZ2588" s="23">
        <f t="shared" si="673"/>
        <v>0</v>
      </c>
      <c r="BA2588" s="10">
        <f t="shared" si="674"/>
        <v>0</v>
      </c>
    </row>
    <row r="2589" spans="1:53" x14ac:dyDescent="0.25">
      <c r="A2589" s="64" t="str">
        <f t="shared" si="675"/>
        <v/>
      </c>
      <c r="C2589" s="1"/>
      <c r="D2589" s="1"/>
      <c r="E2589" s="1"/>
      <c r="F2589" s="1"/>
      <c r="G2589" s="3" t="str">
        <f t="shared" ref="G2589:G2652" ca="1" si="676">AnoMesDia(C2589,TODAY())</f>
        <v/>
      </c>
      <c r="H2589" s="16" t="str">
        <f t="shared" si="663"/>
        <v/>
      </c>
      <c r="AF2589" s="67"/>
      <c r="AH2589" s="6">
        <f t="shared" ca="1" si="661"/>
        <v>44152</v>
      </c>
      <c r="AP2589" s="10" t="str">
        <f t="shared" si="664"/>
        <v/>
      </c>
      <c r="AQ2589" s="10" t="str">
        <f t="shared" si="665"/>
        <v/>
      </c>
      <c r="AR2589" s="10" t="str">
        <f t="shared" si="666"/>
        <v/>
      </c>
      <c r="AS2589" s="10" t="str">
        <f t="shared" si="667"/>
        <v/>
      </c>
      <c r="AT2589" s="10" t="str">
        <f t="shared" si="668"/>
        <v/>
      </c>
      <c r="AU2589" s="10" t="str">
        <f t="shared" si="669"/>
        <v/>
      </c>
      <c r="AV2589" s="10" t="str">
        <f t="shared" si="670"/>
        <v/>
      </c>
      <c r="AW2589" s="10" t="str">
        <f t="shared" si="671"/>
        <v/>
      </c>
      <c r="AX2589" s="10" t="str">
        <f t="shared" si="662"/>
        <v/>
      </c>
      <c r="AY2589" s="10" t="str">
        <f t="shared" si="672"/>
        <v/>
      </c>
      <c r="AZ2589" s="23">
        <f t="shared" si="673"/>
        <v>0</v>
      </c>
      <c r="BA2589" s="10">
        <f t="shared" si="674"/>
        <v>0</v>
      </c>
    </row>
    <row r="2590" spans="1:53" x14ac:dyDescent="0.25">
      <c r="A2590" s="4" t="str">
        <f t="shared" si="675"/>
        <v/>
      </c>
      <c r="B2590" s="28"/>
      <c r="C2590" s="29"/>
      <c r="D2590" s="29"/>
      <c r="E2590" s="29"/>
      <c r="F2590" s="29"/>
      <c r="G2590" s="30" t="str">
        <f t="shared" ca="1" si="676"/>
        <v/>
      </c>
      <c r="H2590" s="16" t="str">
        <f t="shared" si="663"/>
        <v/>
      </c>
      <c r="AF2590" s="67"/>
      <c r="AH2590" s="6">
        <f t="shared" ca="1" si="661"/>
        <v>44152</v>
      </c>
      <c r="AP2590" s="10" t="str">
        <f t="shared" si="664"/>
        <v/>
      </c>
      <c r="AQ2590" s="10" t="str">
        <f t="shared" si="665"/>
        <v/>
      </c>
      <c r="AR2590" s="10" t="str">
        <f t="shared" si="666"/>
        <v/>
      </c>
      <c r="AS2590" s="10" t="str">
        <f t="shared" si="667"/>
        <v/>
      </c>
      <c r="AT2590" s="10" t="str">
        <f t="shared" si="668"/>
        <v/>
      </c>
      <c r="AU2590" s="10" t="str">
        <f t="shared" si="669"/>
        <v/>
      </c>
      <c r="AV2590" s="10" t="str">
        <f t="shared" si="670"/>
        <v/>
      </c>
      <c r="AW2590" s="10" t="str">
        <f t="shared" si="671"/>
        <v/>
      </c>
      <c r="AX2590" s="10" t="str">
        <f t="shared" si="662"/>
        <v/>
      </c>
      <c r="AY2590" s="10" t="str">
        <f t="shared" si="672"/>
        <v/>
      </c>
      <c r="AZ2590" s="23">
        <f t="shared" si="673"/>
        <v>0</v>
      </c>
      <c r="BA2590" s="10">
        <f t="shared" si="674"/>
        <v>0</v>
      </c>
    </row>
    <row r="2591" spans="1:53" x14ac:dyDescent="0.25">
      <c r="A2591" s="64" t="str">
        <f t="shared" si="675"/>
        <v/>
      </c>
      <c r="C2591" s="1"/>
      <c r="D2591" s="1"/>
      <c r="E2591" s="1"/>
      <c r="F2591" s="1"/>
      <c r="G2591" s="3" t="str">
        <f t="shared" ca="1" si="676"/>
        <v/>
      </c>
      <c r="H2591" s="16" t="str">
        <f t="shared" si="663"/>
        <v/>
      </c>
      <c r="AF2591" s="67"/>
      <c r="AH2591" s="6">
        <f t="shared" ca="1" si="661"/>
        <v>44152</v>
      </c>
      <c r="AP2591" s="10" t="str">
        <f t="shared" si="664"/>
        <v/>
      </c>
      <c r="AQ2591" s="10" t="str">
        <f t="shared" si="665"/>
        <v/>
      </c>
      <c r="AR2591" s="10" t="str">
        <f t="shared" si="666"/>
        <v/>
      </c>
      <c r="AS2591" s="10" t="str">
        <f t="shared" si="667"/>
        <v/>
      </c>
      <c r="AT2591" s="10" t="str">
        <f t="shared" si="668"/>
        <v/>
      </c>
      <c r="AU2591" s="10" t="str">
        <f t="shared" si="669"/>
        <v/>
      </c>
      <c r="AV2591" s="10" t="str">
        <f t="shared" si="670"/>
        <v/>
      </c>
      <c r="AW2591" s="10" t="str">
        <f t="shared" si="671"/>
        <v/>
      </c>
      <c r="AX2591" s="10" t="str">
        <f t="shared" si="662"/>
        <v/>
      </c>
      <c r="AY2591" s="10" t="str">
        <f t="shared" si="672"/>
        <v/>
      </c>
      <c r="AZ2591" s="23">
        <f t="shared" si="673"/>
        <v>0</v>
      </c>
      <c r="BA2591" s="10">
        <f t="shared" si="674"/>
        <v>0</v>
      </c>
    </row>
    <row r="2592" spans="1:53" x14ac:dyDescent="0.25">
      <c r="A2592" s="4" t="str">
        <f t="shared" si="675"/>
        <v/>
      </c>
      <c r="B2592" s="28"/>
      <c r="C2592" s="29"/>
      <c r="D2592" s="29"/>
      <c r="E2592" s="29"/>
      <c r="F2592" s="29"/>
      <c r="G2592" s="30" t="str">
        <f t="shared" ca="1" si="676"/>
        <v/>
      </c>
      <c r="H2592" s="16" t="str">
        <f t="shared" si="663"/>
        <v/>
      </c>
      <c r="AF2592" s="67"/>
      <c r="AH2592" s="6">
        <f t="shared" ca="1" si="661"/>
        <v>44152</v>
      </c>
      <c r="AP2592" s="10" t="str">
        <f t="shared" si="664"/>
        <v/>
      </c>
      <c r="AQ2592" s="10" t="str">
        <f t="shared" si="665"/>
        <v/>
      </c>
      <c r="AR2592" s="10" t="str">
        <f t="shared" si="666"/>
        <v/>
      </c>
      <c r="AS2592" s="10" t="str">
        <f t="shared" si="667"/>
        <v/>
      </c>
      <c r="AT2592" s="10" t="str">
        <f t="shared" si="668"/>
        <v/>
      </c>
      <c r="AU2592" s="10" t="str">
        <f t="shared" si="669"/>
        <v/>
      </c>
      <c r="AV2592" s="10" t="str">
        <f t="shared" si="670"/>
        <v/>
      </c>
      <c r="AW2592" s="10" t="str">
        <f t="shared" si="671"/>
        <v/>
      </c>
      <c r="AX2592" s="10" t="str">
        <f t="shared" si="662"/>
        <v/>
      </c>
      <c r="AY2592" s="10" t="str">
        <f t="shared" si="672"/>
        <v/>
      </c>
      <c r="AZ2592" s="23">
        <f t="shared" si="673"/>
        <v>0</v>
      </c>
      <c r="BA2592" s="10">
        <f t="shared" si="674"/>
        <v>0</v>
      </c>
    </row>
    <row r="2593" spans="1:53" x14ac:dyDescent="0.25">
      <c r="A2593" s="64" t="str">
        <f t="shared" si="675"/>
        <v/>
      </c>
      <c r="C2593" s="1"/>
      <c r="D2593" s="1"/>
      <c r="E2593" s="1"/>
      <c r="F2593" s="1"/>
      <c r="G2593" s="3" t="str">
        <f t="shared" ca="1" si="676"/>
        <v/>
      </c>
      <c r="H2593" s="16" t="str">
        <f t="shared" si="663"/>
        <v/>
      </c>
      <c r="AF2593" s="67"/>
      <c r="AH2593" s="6">
        <f t="shared" ca="1" si="661"/>
        <v>44152</v>
      </c>
      <c r="AP2593" s="10" t="str">
        <f t="shared" si="664"/>
        <v/>
      </c>
      <c r="AQ2593" s="10" t="str">
        <f t="shared" si="665"/>
        <v/>
      </c>
      <c r="AR2593" s="10" t="str">
        <f t="shared" si="666"/>
        <v/>
      </c>
      <c r="AS2593" s="10" t="str">
        <f t="shared" si="667"/>
        <v/>
      </c>
      <c r="AT2593" s="10" t="str">
        <f t="shared" si="668"/>
        <v/>
      </c>
      <c r="AU2593" s="10" t="str">
        <f t="shared" si="669"/>
        <v/>
      </c>
      <c r="AV2593" s="10" t="str">
        <f t="shared" si="670"/>
        <v/>
      </c>
      <c r="AW2593" s="10" t="str">
        <f t="shared" si="671"/>
        <v/>
      </c>
      <c r="AX2593" s="10" t="str">
        <f t="shared" si="662"/>
        <v/>
      </c>
      <c r="AY2593" s="10" t="str">
        <f t="shared" si="672"/>
        <v/>
      </c>
      <c r="AZ2593" s="23">
        <f t="shared" si="673"/>
        <v>0</v>
      </c>
      <c r="BA2593" s="10">
        <f t="shared" si="674"/>
        <v>0</v>
      </c>
    </row>
    <row r="2594" spans="1:53" x14ac:dyDescent="0.25">
      <c r="A2594" s="4" t="str">
        <f t="shared" si="675"/>
        <v/>
      </c>
      <c r="B2594" s="28"/>
      <c r="C2594" s="29"/>
      <c r="D2594" s="29"/>
      <c r="E2594" s="29"/>
      <c r="F2594" s="29"/>
      <c r="G2594" s="30" t="str">
        <f t="shared" ca="1" si="676"/>
        <v/>
      </c>
      <c r="H2594" s="16" t="str">
        <f t="shared" si="663"/>
        <v/>
      </c>
      <c r="AF2594" s="67"/>
      <c r="AH2594" s="6">
        <f t="shared" ca="1" si="661"/>
        <v>44152</v>
      </c>
      <c r="AP2594" s="10" t="str">
        <f t="shared" si="664"/>
        <v/>
      </c>
      <c r="AQ2594" s="10" t="str">
        <f t="shared" si="665"/>
        <v/>
      </c>
      <c r="AR2594" s="10" t="str">
        <f t="shared" si="666"/>
        <v/>
      </c>
      <c r="AS2594" s="10" t="str">
        <f t="shared" si="667"/>
        <v/>
      </c>
      <c r="AT2594" s="10" t="str">
        <f t="shared" si="668"/>
        <v/>
      </c>
      <c r="AU2594" s="10" t="str">
        <f t="shared" si="669"/>
        <v/>
      </c>
      <c r="AV2594" s="10" t="str">
        <f t="shared" si="670"/>
        <v/>
      </c>
      <c r="AW2594" s="10" t="str">
        <f t="shared" si="671"/>
        <v/>
      </c>
      <c r="AX2594" s="10" t="str">
        <f t="shared" si="662"/>
        <v/>
      </c>
      <c r="AY2594" s="10" t="str">
        <f t="shared" si="672"/>
        <v/>
      </c>
      <c r="AZ2594" s="23">
        <f t="shared" si="673"/>
        <v>0</v>
      </c>
      <c r="BA2594" s="10">
        <f t="shared" si="674"/>
        <v>0</v>
      </c>
    </row>
    <row r="2595" spans="1:53" x14ac:dyDescent="0.25">
      <c r="A2595" s="64" t="str">
        <f t="shared" si="675"/>
        <v/>
      </c>
      <c r="C2595" s="1"/>
      <c r="D2595" s="1"/>
      <c r="E2595" s="1"/>
      <c r="F2595" s="1"/>
      <c r="G2595" s="3" t="str">
        <f t="shared" ca="1" si="676"/>
        <v/>
      </c>
      <c r="H2595" s="16" t="str">
        <f t="shared" si="663"/>
        <v/>
      </c>
      <c r="AF2595" s="67"/>
      <c r="AH2595" s="6">
        <f t="shared" ca="1" si="661"/>
        <v>44152</v>
      </c>
      <c r="AP2595" s="10" t="str">
        <f t="shared" si="664"/>
        <v/>
      </c>
      <c r="AQ2595" s="10" t="str">
        <f t="shared" si="665"/>
        <v/>
      </c>
      <c r="AR2595" s="10" t="str">
        <f t="shared" si="666"/>
        <v/>
      </c>
      <c r="AS2595" s="10" t="str">
        <f t="shared" si="667"/>
        <v/>
      </c>
      <c r="AT2595" s="10" t="str">
        <f t="shared" si="668"/>
        <v/>
      </c>
      <c r="AU2595" s="10" t="str">
        <f t="shared" si="669"/>
        <v/>
      </c>
      <c r="AV2595" s="10" t="str">
        <f t="shared" si="670"/>
        <v/>
      </c>
      <c r="AW2595" s="10" t="str">
        <f t="shared" si="671"/>
        <v/>
      </c>
      <c r="AX2595" s="10" t="str">
        <f t="shared" si="662"/>
        <v/>
      </c>
      <c r="AY2595" s="10" t="str">
        <f t="shared" si="672"/>
        <v/>
      </c>
      <c r="AZ2595" s="23">
        <f t="shared" si="673"/>
        <v>0</v>
      </c>
      <c r="BA2595" s="10">
        <f t="shared" si="674"/>
        <v>0</v>
      </c>
    </row>
    <row r="2596" spans="1:53" x14ac:dyDescent="0.25">
      <c r="A2596" s="4" t="str">
        <f t="shared" si="675"/>
        <v/>
      </c>
      <c r="B2596" s="28"/>
      <c r="C2596" s="29"/>
      <c r="D2596" s="29"/>
      <c r="E2596" s="29"/>
      <c r="F2596" s="29"/>
      <c r="G2596" s="30" t="str">
        <f t="shared" ca="1" si="676"/>
        <v/>
      </c>
      <c r="H2596" s="16" t="str">
        <f t="shared" si="663"/>
        <v/>
      </c>
      <c r="AF2596" s="67"/>
      <c r="AH2596" s="6">
        <f t="shared" ca="1" si="661"/>
        <v>44152</v>
      </c>
      <c r="AP2596" s="10" t="str">
        <f t="shared" si="664"/>
        <v/>
      </c>
      <c r="AQ2596" s="10" t="str">
        <f t="shared" si="665"/>
        <v/>
      </c>
      <c r="AR2596" s="10" t="str">
        <f t="shared" si="666"/>
        <v/>
      </c>
      <c r="AS2596" s="10" t="str">
        <f t="shared" si="667"/>
        <v/>
      </c>
      <c r="AT2596" s="10" t="str">
        <f t="shared" si="668"/>
        <v/>
      </c>
      <c r="AU2596" s="10" t="str">
        <f t="shared" si="669"/>
        <v/>
      </c>
      <c r="AV2596" s="10" t="str">
        <f t="shared" si="670"/>
        <v/>
      </c>
      <c r="AW2596" s="10" t="str">
        <f t="shared" si="671"/>
        <v/>
      </c>
      <c r="AX2596" s="10" t="str">
        <f t="shared" si="662"/>
        <v/>
      </c>
      <c r="AY2596" s="10" t="str">
        <f t="shared" si="672"/>
        <v/>
      </c>
      <c r="AZ2596" s="23">
        <f t="shared" si="673"/>
        <v>0</v>
      </c>
      <c r="BA2596" s="10">
        <f t="shared" si="674"/>
        <v>0</v>
      </c>
    </row>
    <row r="2597" spans="1:53" x14ac:dyDescent="0.25">
      <c r="A2597" s="64" t="str">
        <f t="shared" si="675"/>
        <v/>
      </c>
      <c r="C2597" s="1"/>
      <c r="D2597" s="1"/>
      <c r="E2597" s="1"/>
      <c r="F2597" s="1"/>
      <c r="G2597" s="3" t="str">
        <f t="shared" ca="1" si="676"/>
        <v/>
      </c>
      <c r="H2597" s="16" t="str">
        <f t="shared" si="663"/>
        <v/>
      </c>
      <c r="AF2597" s="67"/>
      <c r="AH2597" s="6">
        <f t="shared" ca="1" si="661"/>
        <v>44152</v>
      </c>
      <c r="AP2597" s="10" t="str">
        <f t="shared" si="664"/>
        <v/>
      </c>
      <c r="AQ2597" s="10" t="str">
        <f t="shared" si="665"/>
        <v/>
      </c>
      <c r="AR2597" s="10" t="str">
        <f t="shared" si="666"/>
        <v/>
      </c>
      <c r="AS2597" s="10" t="str">
        <f t="shared" si="667"/>
        <v/>
      </c>
      <c r="AT2597" s="10" t="str">
        <f t="shared" si="668"/>
        <v/>
      </c>
      <c r="AU2597" s="10" t="str">
        <f t="shared" si="669"/>
        <v/>
      </c>
      <c r="AV2597" s="10" t="str">
        <f t="shared" si="670"/>
        <v/>
      </c>
      <c r="AW2597" s="10" t="str">
        <f t="shared" si="671"/>
        <v/>
      </c>
      <c r="AX2597" s="10" t="str">
        <f t="shared" si="662"/>
        <v/>
      </c>
      <c r="AY2597" s="10" t="str">
        <f t="shared" si="672"/>
        <v/>
      </c>
      <c r="AZ2597" s="23">
        <f t="shared" si="673"/>
        <v>0</v>
      </c>
      <c r="BA2597" s="10">
        <f t="shared" si="674"/>
        <v>0</v>
      </c>
    </row>
    <row r="2598" spans="1:53" x14ac:dyDescent="0.25">
      <c r="A2598" s="4" t="str">
        <f t="shared" si="675"/>
        <v/>
      </c>
      <c r="B2598" s="28"/>
      <c r="C2598" s="29"/>
      <c r="D2598" s="29"/>
      <c r="E2598" s="29"/>
      <c r="F2598" s="29"/>
      <c r="G2598" s="30" t="str">
        <f t="shared" ca="1" si="676"/>
        <v/>
      </c>
      <c r="H2598" s="16" t="str">
        <f t="shared" si="663"/>
        <v/>
      </c>
      <c r="AF2598" s="67"/>
      <c r="AH2598" s="6">
        <f t="shared" ca="1" si="661"/>
        <v>44152</v>
      </c>
      <c r="AP2598" s="10" t="str">
        <f t="shared" si="664"/>
        <v/>
      </c>
      <c r="AQ2598" s="10" t="str">
        <f t="shared" si="665"/>
        <v/>
      </c>
      <c r="AR2598" s="10" t="str">
        <f t="shared" si="666"/>
        <v/>
      </c>
      <c r="AS2598" s="10" t="str">
        <f t="shared" si="667"/>
        <v/>
      </c>
      <c r="AT2598" s="10" t="str">
        <f t="shared" si="668"/>
        <v/>
      </c>
      <c r="AU2598" s="10" t="str">
        <f t="shared" si="669"/>
        <v/>
      </c>
      <c r="AV2598" s="10" t="str">
        <f t="shared" si="670"/>
        <v/>
      </c>
      <c r="AW2598" s="10" t="str">
        <f t="shared" si="671"/>
        <v/>
      </c>
      <c r="AX2598" s="10" t="str">
        <f t="shared" si="662"/>
        <v/>
      </c>
      <c r="AY2598" s="10" t="str">
        <f t="shared" si="672"/>
        <v/>
      </c>
      <c r="AZ2598" s="23">
        <f t="shared" si="673"/>
        <v>0</v>
      </c>
      <c r="BA2598" s="10">
        <f t="shared" si="674"/>
        <v>0</v>
      </c>
    </row>
    <row r="2599" spans="1:53" x14ac:dyDescent="0.25">
      <c r="A2599" s="64" t="str">
        <f t="shared" si="675"/>
        <v/>
      </c>
      <c r="C2599" s="1"/>
      <c r="D2599" s="1"/>
      <c r="E2599" s="1"/>
      <c r="F2599" s="1"/>
      <c r="G2599" s="3" t="str">
        <f t="shared" ca="1" si="676"/>
        <v/>
      </c>
      <c r="H2599" s="16" t="str">
        <f t="shared" si="663"/>
        <v/>
      </c>
      <c r="AF2599" s="67"/>
      <c r="AH2599" s="6">
        <f t="shared" ca="1" si="661"/>
        <v>44152</v>
      </c>
      <c r="AP2599" s="10" t="str">
        <f t="shared" si="664"/>
        <v/>
      </c>
      <c r="AQ2599" s="10" t="str">
        <f t="shared" si="665"/>
        <v/>
      </c>
      <c r="AR2599" s="10" t="str">
        <f t="shared" si="666"/>
        <v/>
      </c>
      <c r="AS2599" s="10" t="str">
        <f t="shared" si="667"/>
        <v/>
      </c>
      <c r="AT2599" s="10" t="str">
        <f t="shared" si="668"/>
        <v/>
      </c>
      <c r="AU2599" s="10" t="str">
        <f t="shared" si="669"/>
        <v/>
      </c>
      <c r="AV2599" s="10" t="str">
        <f t="shared" si="670"/>
        <v/>
      </c>
      <c r="AW2599" s="10" t="str">
        <f t="shared" si="671"/>
        <v/>
      </c>
      <c r="AX2599" s="10" t="str">
        <f t="shared" si="662"/>
        <v/>
      </c>
      <c r="AY2599" s="10" t="str">
        <f t="shared" si="672"/>
        <v/>
      </c>
      <c r="AZ2599" s="23">
        <f t="shared" si="673"/>
        <v>0</v>
      </c>
      <c r="BA2599" s="10">
        <f t="shared" si="674"/>
        <v>0</v>
      </c>
    </row>
    <row r="2600" spans="1:53" x14ac:dyDescent="0.25">
      <c r="A2600" s="4" t="str">
        <f t="shared" si="675"/>
        <v/>
      </c>
      <c r="B2600" s="28"/>
      <c r="C2600" s="29"/>
      <c r="D2600" s="29"/>
      <c r="E2600" s="29"/>
      <c r="F2600" s="29"/>
      <c r="G2600" s="30" t="str">
        <f t="shared" ca="1" si="676"/>
        <v/>
      </c>
      <c r="H2600" s="16" t="str">
        <f t="shared" si="663"/>
        <v/>
      </c>
      <c r="AF2600" s="67"/>
      <c r="AH2600" s="6">
        <f t="shared" ca="1" si="661"/>
        <v>44152</v>
      </c>
      <c r="AP2600" s="10" t="str">
        <f t="shared" si="664"/>
        <v/>
      </c>
      <c r="AQ2600" s="10" t="str">
        <f t="shared" si="665"/>
        <v/>
      </c>
      <c r="AR2600" s="10" t="str">
        <f t="shared" si="666"/>
        <v/>
      </c>
      <c r="AS2600" s="10" t="str">
        <f t="shared" si="667"/>
        <v/>
      </c>
      <c r="AT2600" s="10" t="str">
        <f t="shared" si="668"/>
        <v/>
      </c>
      <c r="AU2600" s="10" t="str">
        <f t="shared" si="669"/>
        <v/>
      </c>
      <c r="AV2600" s="10" t="str">
        <f t="shared" si="670"/>
        <v/>
      </c>
      <c r="AW2600" s="10" t="str">
        <f t="shared" si="671"/>
        <v/>
      </c>
      <c r="AX2600" s="10" t="str">
        <f t="shared" si="662"/>
        <v/>
      </c>
      <c r="AY2600" s="10" t="str">
        <f t="shared" si="672"/>
        <v/>
      </c>
      <c r="AZ2600" s="23">
        <f t="shared" si="673"/>
        <v>0</v>
      </c>
      <c r="BA2600" s="10">
        <f t="shared" si="674"/>
        <v>0</v>
      </c>
    </row>
    <row r="2601" spans="1:53" x14ac:dyDescent="0.25">
      <c r="A2601" s="64" t="str">
        <f t="shared" si="675"/>
        <v/>
      </c>
      <c r="C2601" s="1"/>
      <c r="D2601" s="1"/>
      <c r="E2601" s="1"/>
      <c r="F2601" s="1"/>
      <c r="G2601" s="3" t="str">
        <f t="shared" ca="1" si="676"/>
        <v/>
      </c>
      <c r="H2601" s="16" t="str">
        <f t="shared" si="663"/>
        <v/>
      </c>
      <c r="AF2601" s="67"/>
      <c r="AH2601" s="6">
        <f t="shared" ca="1" si="661"/>
        <v>44152</v>
      </c>
      <c r="AP2601" s="10" t="str">
        <f t="shared" si="664"/>
        <v/>
      </c>
      <c r="AQ2601" s="10" t="str">
        <f t="shared" si="665"/>
        <v/>
      </c>
      <c r="AR2601" s="10" t="str">
        <f t="shared" si="666"/>
        <v/>
      </c>
      <c r="AS2601" s="10" t="str">
        <f t="shared" si="667"/>
        <v/>
      </c>
      <c r="AT2601" s="10" t="str">
        <f t="shared" si="668"/>
        <v/>
      </c>
      <c r="AU2601" s="10" t="str">
        <f t="shared" si="669"/>
        <v/>
      </c>
      <c r="AV2601" s="10" t="str">
        <f t="shared" si="670"/>
        <v/>
      </c>
      <c r="AW2601" s="10" t="str">
        <f t="shared" si="671"/>
        <v/>
      </c>
      <c r="AX2601" s="10" t="str">
        <f t="shared" si="662"/>
        <v/>
      </c>
      <c r="AY2601" s="10" t="str">
        <f t="shared" si="672"/>
        <v/>
      </c>
      <c r="AZ2601" s="23">
        <f t="shared" si="673"/>
        <v>0</v>
      </c>
      <c r="BA2601" s="10">
        <f t="shared" si="674"/>
        <v>0</v>
      </c>
    </row>
    <row r="2602" spans="1:53" x14ac:dyDescent="0.25">
      <c r="A2602" s="4" t="str">
        <f t="shared" si="675"/>
        <v/>
      </c>
      <c r="B2602" s="28"/>
      <c r="C2602" s="29"/>
      <c r="D2602" s="29"/>
      <c r="E2602" s="29"/>
      <c r="F2602" s="29"/>
      <c r="G2602" s="30" t="str">
        <f t="shared" ca="1" si="676"/>
        <v/>
      </c>
      <c r="H2602" s="16" t="str">
        <f t="shared" si="663"/>
        <v/>
      </c>
      <c r="AF2602" s="67"/>
      <c r="AH2602" s="6">
        <f t="shared" ca="1" si="661"/>
        <v>44152</v>
      </c>
      <c r="AP2602" s="10" t="str">
        <f t="shared" si="664"/>
        <v/>
      </c>
      <c r="AQ2602" s="10" t="str">
        <f t="shared" si="665"/>
        <v/>
      </c>
      <c r="AR2602" s="10" t="str">
        <f t="shared" si="666"/>
        <v/>
      </c>
      <c r="AS2602" s="10" t="str">
        <f t="shared" si="667"/>
        <v/>
      </c>
      <c r="AT2602" s="10" t="str">
        <f t="shared" si="668"/>
        <v/>
      </c>
      <c r="AU2602" s="10" t="str">
        <f t="shared" si="669"/>
        <v/>
      </c>
      <c r="AV2602" s="10" t="str">
        <f t="shared" si="670"/>
        <v/>
      </c>
      <c r="AW2602" s="10" t="str">
        <f t="shared" si="671"/>
        <v/>
      </c>
      <c r="AX2602" s="10" t="str">
        <f t="shared" si="662"/>
        <v/>
      </c>
      <c r="AY2602" s="10" t="str">
        <f t="shared" si="672"/>
        <v/>
      </c>
      <c r="AZ2602" s="23">
        <f t="shared" si="673"/>
        <v>0</v>
      </c>
      <c r="BA2602" s="10">
        <f t="shared" si="674"/>
        <v>0</v>
      </c>
    </row>
    <row r="2603" spans="1:53" x14ac:dyDescent="0.25">
      <c r="A2603" s="64" t="str">
        <f t="shared" si="675"/>
        <v/>
      </c>
      <c r="C2603" s="1"/>
      <c r="D2603" s="1"/>
      <c r="E2603" s="1"/>
      <c r="F2603" s="1"/>
      <c r="G2603" s="3" t="str">
        <f t="shared" ca="1" si="676"/>
        <v/>
      </c>
      <c r="H2603" s="16" t="str">
        <f t="shared" si="663"/>
        <v/>
      </c>
      <c r="AF2603" s="67"/>
      <c r="AH2603" s="6">
        <f t="shared" ca="1" si="661"/>
        <v>44152</v>
      </c>
      <c r="AP2603" s="10" t="str">
        <f t="shared" si="664"/>
        <v/>
      </c>
      <c r="AQ2603" s="10" t="str">
        <f t="shared" si="665"/>
        <v/>
      </c>
      <c r="AR2603" s="10" t="str">
        <f t="shared" si="666"/>
        <v/>
      </c>
      <c r="AS2603" s="10" t="str">
        <f t="shared" si="667"/>
        <v/>
      </c>
      <c r="AT2603" s="10" t="str">
        <f t="shared" si="668"/>
        <v/>
      </c>
      <c r="AU2603" s="10" t="str">
        <f t="shared" si="669"/>
        <v/>
      </c>
      <c r="AV2603" s="10" t="str">
        <f t="shared" si="670"/>
        <v/>
      </c>
      <c r="AW2603" s="10" t="str">
        <f t="shared" si="671"/>
        <v/>
      </c>
      <c r="AX2603" s="10" t="str">
        <f t="shared" si="662"/>
        <v/>
      </c>
      <c r="AY2603" s="10" t="str">
        <f t="shared" si="672"/>
        <v/>
      </c>
      <c r="AZ2603" s="23">
        <f t="shared" si="673"/>
        <v>0</v>
      </c>
      <c r="BA2603" s="10">
        <f t="shared" si="674"/>
        <v>0</v>
      </c>
    </row>
    <row r="2604" spans="1:53" x14ac:dyDescent="0.25">
      <c r="A2604" s="4" t="str">
        <f t="shared" si="675"/>
        <v/>
      </c>
      <c r="B2604" s="28"/>
      <c r="C2604" s="29"/>
      <c r="D2604" s="29"/>
      <c r="E2604" s="29"/>
      <c r="F2604" s="29"/>
      <c r="G2604" s="30" t="str">
        <f t="shared" ca="1" si="676"/>
        <v/>
      </c>
      <c r="H2604" s="16" t="str">
        <f t="shared" si="663"/>
        <v/>
      </c>
      <c r="AF2604" s="67"/>
      <c r="AH2604" s="6">
        <f t="shared" ca="1" si="661"/>
        <v>44152</v>
      </c>
      <c r="AP2604" s="10" t="str">
        <f t="shared" si="664"/>
        <v/>
      </c>
      <c r="AQ2604" s="10" t="str">
        <f t="shared" si="665"/>
        <v/>
      </c>
      <c r="AR2604" s="10" t="str">
        <f t="shared" si="666"/>
        <v/>
      </c>
      <c r="AS2604" s="10" t="str">
        <f t="shared" si="667"/>
        <v/>
      </c>
      <c r="AT2604" s="10" t="str">
        <f t="shared" si="668"/>
        <v/>
      </c>
      <c r="AU2604" s="10" t="str">
        <f t="shared" si="669"/>
        <v/>
      </c>
      <c r="AV2604" s="10" t="str">
        <f t="shared" si="670"/>
        <v/>
      </c>
      <c r="AW2604" s="10" t="str">
        <f t="shared" si="671"/>
        <v/>
      </c>
      <c r="AX2604" s="10" t="str">
        <f t="shared" si="662"/>
        <v/>
      </c>
      <c r="AY2604" s="10" t="str">
        <f t="shared" si="672"/>
        <v/>
      </c>
      <c r="AZ2604" s="23">
        <f t="shared" si="673"/>
        <v>0</v>
      </c>
      <c r="BA2604" s="10">
        <f t="shared" si="674"/>
        <v>0</v>
      </c>
    </row>
    <row r="2605" spans="1:53" x14ac:dyDescent="0.25">
      <c r="A2605" s="64" t="str">
        <f t="shared" si="675"/>
        <v/>
      </c>
      <c r="C2605" s="1"/>
      <c r="D2605" s="1"/>
      <c r="E2605" s="1"/>
      <c r="F2605" s="1"/>
      <c r="G2605" s="3" t="str">
        <f t="shared" ca="1" si="676"/>
        <v/>
      </c>
      <c r="H2605" s="16" t="str">
        <f t="shared" si="663"/>
        <v/>
      </c>
      <c r="AF2605" s="67"/>
      <c r="AH2605" s="6">
        <f t="shared" ca="1" si="661"/>
        <v>44152</v>
      </c>
      <c r="AP2605" s="10" t="str">
        <f t="shared" si="664"/>
        <v/>
      </c>
      <c r="AQ2605" s="10" t="str">
        <f t="shared" si="665"/>
        <v/>
      </c>
      <c r="AR2605" s="10" t="str">
        <f t="shared" si="666"/>
        <v/>
      </c>
      <c r="AS2605" s="10" t="str">
        <f t="shared" si="667"/>
        <v/>
      </c>
      <c r="AT2605" s="10" t="str">
        <f t="shared" si="668"/>
        <v/>
      </c>
      <c r="AU2605" s="10" t="str">
        <f t="shared" si="669"/>
        <v/>
      </c>
      <c r="AV2605" s="10" t="str">
        <f t="shared" si="670"/>
        <v/>
      </c>
      <c r="AW2605" s="10" t="str">
        <f t="shared" si="671"/>
        <v/>
      </c>
      <c r="AX2605" s="10" t="str">
        <f t="shared" si="662"/>
        <v/>
      </c>
      <c r="AY2605" s="10" t="str">
        <f t="shared" si="672"/>
        <v/>
      </c>
      <c r="AZ2605" s="23">
        <f t="shared" si="673"/>
        <v>0</v>
      </c>
      <c r="BA2605" s="10">
        <f t="shared" si="674"/>
        <v>0</v>
      </c>
    </row>
    <row r="2606" spans="1:53" x14ac:dyDescent="0.25">
      <c r="A2606" s="4" t="str">
        <f t="shared" si="675"/>
        <v/>
      </c>
      <c r="B2606" s="28"/>
      <c r="C2606" s="29"/>
      <c r="D2606" s="29"/>
      <c r="E2606" s="29"/>
      <c r="F2606" s="29"/>
      <c r="G2606" s="30" t="str">
        <f t="shared" ca="1" si="676"/>
        <v/>
      </c>
      <c r="H2606" s="16" t="str">
        <f t="shared" si="663"/>
        <v/>
      </c>
      <c r="AF2606" s="67"/>
      <c r="AH2606" s="6">
        <f t="shared" ca="1" si="661"/>
        <v>44152</v>
      </c>
      <c r="AP2606" s="10" t="str">
        <f t="shared" si="664"/>
        <v/>
      </c>
      <c r="AQ2606" s="10" t="str">
        <f t="shared" si="665"/>
        <v/>
      </c>
      <c r="AR2606" s="10" t="str">
        <f t="shared" si="666"/>
        <v/>
      </c>
      <c r="AS2606" s="10" t="str">
        <f t="shared" si="667"/>
        <v/>
      </c>
      <c r="AT2606" s="10" t="str">
        <f t="shared" si="668"/>
        <v/>
      </c>
      <c r="AU2606" s="10" t="str">
        <f t="shared" si="669"/>
        <v/>
      </c>
      <c r="AV2606" s="10" t="str">
        <f t="shared" si="670"/>
        <v/>
      </c>
      <c r="AW2606" s="10" t="str">
        <f t="shared" si="671"/>
        <v/>
      </c>
      <c r="AX2606" s="10" t="str">
        <f t="shared" si="662"/>
        <v/>
      </c>
      <c r="AY2606" s="10" t="str">
        <f t="shared" si="672"/>
        <v/>
      </c>
      <c r="AZ2606" s="23">
        <f t="shared" si="673"/>
        <v>0</v>
      </c>
      <c r="BA2606" s="10">
        <f t="shared" si="674"/>
        <v>0</v>
      </c>
    </row>
    <row r="2607" spans="1:53" x14ac:dyDescent="0.25">
      <c r="A2607" s="64" t="str">
        <f t="shared" si="675"/>
        <v/>
      </c>
      <c r="C2607" s="1"/>
      <c r="D2607" s="1"/>
      <c r="E2607" s="1"/>
      <c r="F2607" s="1"/>
      <c r="G2607" s="3" t="str">
        <f t="shared" ca="1" si="676"/>
        <v/>
      </c>
      <c r="H2607" s="16" t="str">
        <f t="shared" si="663"/>
        <v/>
      </c>
      <c r="AF2607" s="67"/>
      <c r="AH2607" s="6">
        <f t="shared" ca="1" si="661"/>
        <v>44152</v>
      </c>
      <c r="AP2607" s="10" t="str">
        <f t="shared" si="664"/>
        <v/>
      </c>
      <c r="AQ2607" s="10" t="str">
        <f t="shared" si="665"/>
        <v/>
      </c>
      <c r="AR2607" s="10" t="str">
        <f t="shared" si="666"/>
        <v/>
      </c>
      <c r="AS2607" s="10" t="str">
        <f t="shared" si="667"/>
        <v/>
      </c>
      <c r="AT2607" s="10" t="str">
        <f t="shared" si="668"/>
        <v/>
      </c>
      <c r="AU2607" s="10" t="str">
        <f t="shared" si="669"/>
        <v/>
      </c>
      <c r="AV2607" s="10" t="str">
        <f t="shared" si="670"/>
        <v/>
      </c>
      <c r="AW2607" s="10" t="str">
        <f t="shared" si="671"/>
        <v/>
      </c>
      <c r="AX2607" s="10" t="str">
        <f t="shared" si="662"/>
        <v/>
      </c>
      <c r="AY2607" s="10" t="str">
        <f t="shared" si="672"/>
        <v/>
      </c>
      <c r="AZ2607" s="23">
        <f t="shared" si="673"/>
        <v>0</v>
      </c>
      <c r="BA2607" s="10">
        <f t="shared" si="674"/>
        <v>0</v>
      </c>
    </row>
    <row r="2608" spans="1:53" x14ac:dyDescent="0.25">
      <c r="A2608" s="4" t="str">
        <f t="shared" si="675"/>
        <v/>
      </c>
      <c r="B2608" s="28"/>
      <c r="C2608" s="29"/>
      <c r="D2608" s="29"/>
      <c r="E2608" s="29"/>
      <c r="F2608" s="29"/>
      <c r="G2608" s="30" t="str">
        <f t="shared" ca="1" si="676"/>
        <v/>
      </c>
      <c r="H2608" s="16" t="str">
        <f t="shared" si="663"/>
        <v/>
      </c>
      <c r="AF2608" s="67"/>
      <c r="AH2608" s="6">
        <f t="shared" ca="1" si="661"/>
        <v>44152</v>
      </c>
      <c r="AP2608" s="10" t="str">
        <f t="shared" si="664"/>
        <v/>
      </c>
      <c r="AQ2608" s="10" t="str">
        <f t="shared" si="665"/>
        <v/>
      </c>
      <c r="AR2608" s="10" t="str">
        <f t="shared" si="666"/>
        <v/>
      </c>
      <c r="AS2608" s="10" t="str">
        <f t="shared" si="667"/>
        <v/>
      </c>
      <c r="AT2608" s="10" t="str">
        <f t="shared" si="668"/>
        <v/>
      </c>
      <c r="AU2608" s="10" t="str">
        <f t="shared" si="669"/>
        <v/>
      </c>
      <c r="AV2608" s="10" t="str">
        <f t="shared" si="670"/>
        <v/>
      </c>
      <c r="AW2608" s="10" t="str">
        <f t="shared" si="671"/>
        <v/>
      </c>
      <c r="AX2608" s="10" t="str">
        <f t="shared" si="662"/>
        <v/>
      </c>
      <c r="AY2608" s="10" t="str">
        <f t="shared" si="672"/>
        <v/>
      </c>
      <c r="AZ2608" s="23">
        <f t="shared" si="673"/>
        <v>0</v>
      </c>
      <c r="BA2608" s="10">
        <f t="shared" si="674"/>
        <v>0</v>
      </c>
    </row>
    <row r="2609" spans="1:53" x14ac:dyDescent="0.25">
      <c r="A2609" s="64" t="str">
        <f t="shared" si="675"/>
        <v/>
      </c>
      <c r="C2609" s="1"/>
      <c r="D2609" s="1"/>
      <c r="E2609" s="1"/>
      <c r="F2609" s="1"/>
      <c r="G2609" s="3" t="str">
        <f t="shared" ca="1" si="676"/>
        <v/>
      </c>
      <c r="H2609" s="16" t="str">
        <f t="shared" si="663"/>
        <v/>
      </c>
      <c r="AF2609" s="67"/>
      <c r="AH2609" s="6">
        <f t="shared" ca="1" si="661"/>
        <v>44152</v>
      </c>
      <c r="AP2609" s="10" t="str">
        <f t="shared" si="664"/>
        <v/>
      </c>
      <c r="AQ2609" s="10" t="str">
        <f t="shared" si="665"/>
        <v/>
      </c>
      <c r="AR2609" s="10" t="str">
        <f t="shared" si="666"/>
        <v/>
      </c>
      <c r="AS2609" s="10" t="str">
        <f t="shared" si="667"/>
        <v/>
      </c>
      <c r="AT2609" s="10" t="str">
        <f t="shared" si="668"/>
        <v/>
      </c>
      <c r="AU2609" s="10" t="str">
        <f t="shared" si="669"/>
        <v/>
      </c>
      <c r="AV2609" s="10" t="str">
        <f t="shared" si="670"/>
        <v/>
      </c>
      <c r="AW2609" s="10" t="str">
        <f t="shared" si="671"/>
        <v/>
      </c>
      <c r="AX2609" s="10" t="str">
        <f t="shared" si="662"/>
        <v/>
      </c>
      <c r="AY2609" s="10" t="str">
        <f t="shared" si="672"/>
        <v/>
      </c>
      <c r="AZ2609" s="23">
        <f t="shared" si="673"/>
        <v>0</v>
      </c>
      <c r="BA2609" s="10">
        <f t="shared" si="674"/>
        <v>0</v>
      </c>
    </row>
    <row r="2610" spans="1:53" x14ac:dyDescent="0.25">
      <c r="A2610" s="4" t="str">
        <f t="shared" si="675"/>
        <v/>
      </c>
      <c r="B2610" s="28"/>
      <c r="C2610" s="29"/>
      <c r="D2610" s="29"/>
      <c r="E2610" s="29"/>
      <c r="F2610" s="29"/>
      <c r="G2610" s="30" t="str">
        <f t="shared" ca="1" si="676"/>
        <v/>
      </c>
      <c r="H2610" s="16" t="str">
        <f t="shared" si="663"/>
        <v/>
      </c>
      <c r="AF2610" s="67"/>
      <c r="AH2610" s="6">
        <f t="shared" ca="1" si="661"/>
        <v>44152</v>
      </c>
      <c r="AP2610" s="10" t="str">
        <f t="shared" si="664"/>
        <v/>
      </c>
      <c r="AQ2610" s="10" t="str">
        <f t="shared" si="665"/>
        <v/>
      </c>
      <c r="AR2610" s="10" t="str">
        <f t="shared" si="666"/>
        <v/>
      </c>
      <c r="AS2610" s="10" t="str">
        <f t="shared" si="667"/>
        <v/>
      </c>
      <c r="AT2610" s="10" t="str">
        <f t="shared" si="668"/>
        <v/>
      </c>
      <c r="AU2610" s="10" t="str">
        <f t="shared" si="669"/>
        <v/>
      </c>
      <c r="AV2610" s="10" t="str">
        <f t="shared" si="670"/>
        <v/>
      </c>
      <c r="AW2610" s="10" t="str">
        <f t="shared" si="671"/>
        <v/>
      </c>
      <c r="AX2610" s="10" t="str">
        <f t="shared" si="662"/>
        <v/>
      </c>
      <c r="AY2610" s="10" t="str">
        <f t="shared" si="672"/>
        <v/>
      </c>
      <c r="AZ2610" s="23">
        <f t="shared" si="673"/>
        <v>0</v>
      </c>
      <c r="BA2610" s="10">
        <f t="shared" si="674"/>
        <v>0</v>
      </c>
    </row>
    <row r="2611" spans="1:53" x14ac:dyDescent="0.25">
      <c r="A2611" s="64" t="str">
        <f t="shared" si="675"/>
        <v/>
      </c>
      <c r="C2611" s="1"/>
      <c r="D2611" s="1"/>
      <c r="E2611" s="1"/>
      <c r="F2611" s="1"/>
      <c r="G2611" s="3" t="str">
        <f t="shared" ca="1" si="676"/>
        <v/>
      </c>
      <c r="H2611" s="16" t="str">
        <f t="shared" si="663"/>
        <v/>
      </c>
      <c r="AF2611" s="67"/>
      <c r="AH2611" s="6">
        <f t="shared" ca="1" si="661"/>
        <v>44152</v>
      </c>
      <c r="AP2611" s="10" t="str">
        <f t="shared" si="664"/>
        <v/>
      </c>
      <c r="AQ2611" s="10" t="str">
        <f t="shared" si="665"/>
        <v/>
      </c>
      <c r="AR2611" s="10" t="str">
        <f t="shared" si="666"/>
        <v/>
      </c>
      <c r="AS2611" s="10" t="str">
        <f t="shared" si="667"/>
        <v/>
      </c>
      <c r="AT2611" s="10" t="str">
        <f t="shared" si="668"/>
        <v/>
      </c>
      <c r="AU2611" s="10" t="str">
        <f t="shared" si="669"/>
        <v/>
      </c>
      <c r="AV2611" s="10" t="str">
        <f t="shared" si="670"/>
        <v/>
      </c>
      <c r="AW2611" s="10" t="str">
        <f t="shared" si="671"/>
        <v/>
      </c>
      <c r="AX2611" s="10" t="str">
        <f t="shared" si="662"/>
        <v/>
      </c>
      <c r="AY2611" s="10" t="str">
        <f t="shared" si="672"/>
        <v/>
      </c>
      <c r="AZ2611" s="23">
        <f t="shared" si="673"/>
        <v>0</v>
      </c>
      <c r="BA2611" s="10">
        <f t="shared" si="674"/>
        <v>0</v>
      </c>
    </row>
    <row r="2612" spans="1:53" x14ac:dyDescent="0.25">
      <c r="A2612" s="4" t="str">
        <f t="shared" si="675"/>
        <v/>
      </c>
      <c r="B2612" s="28"/>
      <c r="C2612" s="29"/>
      <c r="D2612" s="29"/>
      <c r="E2612" s="29"/>
      <c r="F2612" s="29"/>
      <c r="G2612" s="30" t="str">
        <f t="shared" ca="1" si="676"/>
        <v/>
      </c>
      <c r="H2612" s="16" t="str">
        <f t="shared" si="663"/>
        <v/>
      </c>
      <c r="AF2612" s="67"/>
      <c r="AH2612" s="6">
        <f t="shared" ca="1" si="661"/>
        <v>44152</v>
      </c>
      <c r="AP2612" s="10" t="str">
        <f t="shared" si="664"/>
        <v/>
      </c>
      <c r="AQ2612" s="10" t="str">
        <f t="shared" si="665"/>
        <v/>
      </c>
      <c r="AR2612" s="10" t="str">
        <f t="shared" si="666"/>
        <v/>
      </c>
      <c r="AS2612" s="10" t="str">
        <f t="shared" si="667"/>
        <v/>
      </c>
      <c r="AT2612" s="10" t="str">
        <f t="shared" si="668"/>
        <v/>
      </c>
      <c r="AU2612" s="10" t="str">
        <f t="shared" si="669"/>
        <v/>
      </c>
      <c r="AV2612" s="10" t="str">
        <f t="shared" si="670"/>
        <v/>
      </c>
      <c r="AW2612" s="10" t="str">
        <f t="shared" si="671"/>
        <v/>
      </c>
      <c r="AX2612" s="10" t="str">
        <f t="shared" si="662"/>
        <v/>
      </c>
      <c r="AY2612" s="10" t="str">
        <f t="shared" si="672"/>
        <v/>
      </c>
      <c r="AZ2612" s="23">
        <f t="shared" si="673"/>
        <v>0</v>
      </c>
      <c r="BA2612" s="10">
        <f t="shared" si="674"/>
        <v>0</v>
      </c>
    </row>
    <row r="2613" spans="1:53" x14ac:dyDescent="0.25">
      <c r="A2613" s="64" t="str">
        <f t="shared" si="675"/>
        <v/>
      </c>
      <c r="C2613" s="1"/>
      <c r="D2613" s="1"/>
      <c r="E2613" s="1"/>
      <c r="F2613" s="1"/>
      <c r="G2613" s="3" t="str">
        <f t="shared" ca="1" si="676"/>
        <v/>
      </c>
      <c r="H2613" s="16" t="str">
        <f t="shared" si="663"/>
        <v/>
      </c>
      <c r="AF2613" s="67"/>
      <c r="AH2613" s="6">
        <f t="shared" ca="1" si="661"/>
        <v>44152</v>
      </c>
      <c r="AP2613" s="10" t="str">
        <f t="shared" si="664"/>
        <v/>
      </c>
      <c r="AQ2613" s="10" t="str">
        <f t="shared" si="665"/>
        <v/>
      </c>
      <c r="AR2613" s="10" t="str">
        <f t="shared" si="666"/>
        <v/>
      </c>
      <c r="AS2613" s="10" t="str">
        <f t="shared" si="667"/>
        <v/>
      </c>
      <c r="AT2613" s="10" t="str">
        <f t="shared" si="668"/>
        <v/>
      </c>
      <c r="AU2613" s="10" t="str">
        <f t="shared" si="669"/>
        <v/>
      </c>
      <c r="AV2613" s="10" t="str">
        <f t="shared" si="670"/>
        <v/>
      </c>
      <c r="AW2613" s="10" t="str">
        <f t="shared" si="671"/>
        <v/>
      </c>
      <c r="AX2613" s="10" t="str">
        <f t="shared" si="662"/>
        <v/>
      </c>
      <c r="AY2613" s="10" t="str">
        <f t="shared" si="672"/>
        <v/>
      </c>
      <c r="AZ2613" s="23">
        <f t="shared" si="673"/>
        <v>0</v>
      </c>
      <c r="BA2613" s="10">
        <f t="shared" si="674"/>
        <v>0</v>
      </c>
    </row>
    <row r="2614" spans="1:53" x14ac:dyDescent="0.25">
      <c r="A2614" s="4" t="str">
        <f t="shared" si="675"/>
        <v/>
      </c>
      <c r="B2614" s="28"/>
      <c r="C2614" s="29"/>
      <c r="D2614" s="29"/>
      <c r="E2614" s="29"/>
      <c r="F2614" s="29"/>
      <c r="G2614" s="30" t="str">
        <f t="shared" ca="1" si="676"/>
        <v/>
      </c>
      <c r="H2614" s="16" t="str">
        <f t="shared" si="663"/>
        <v/>
      </c>
      <c r="AF2614" s="67"/>
      <c r="AH2614" s="6">
        <f t="shared" ca="1" si="661"/>
        <v>44152</v>
      </c>
      <c r="AP2614" s="10" t="str">
        <f t="shared" si="664"/>
        <v/>
      </c>
      <c r="AQ2614" s="10" t="str">
        <f t="shared" si="665"/>
        <v/>
      </c>
      <c r="AR2614" s="10" t="str">
        <f t="shared" si="666"/>
        <v/>
      </c>
      <c r="AS2614" s="10" t="str">
        <f t="shared" si="667"/>
        <v/>
      </c>
      <c r="AT2614" s="10" t="str">
        <f t="shared" si="668"/>
        <v/>
      </c>
      <c r="AU2614" s="10" t="str">
        <f t="shared" si="669"/>
        <v/>
      </c>
      <c r="AV2614" s="10" t="str">
        <f t="shared" si="670"/>
        <v/>
      </c>
      <c r="AW2614" s="10" t="str">
        <f t="shared" si="671"/>
        <v/>
      </c>
      <c r="AX2614" s="10" t="str">
        <f t="shared" si="662"/>
        <v/>
      </c>
      <c r="AY2614" s="10" t="str">
        <f t="shared" si="672"/>
        <v/>
      </c>
      <c r="AZ2614" s="23">
        <f t="shared" si="673"/>
        <v>0</v>
      </c>
      <c r="BA2614" s="10">
        <f t="shared" si="674"/>
        <v>0</v>
      </c>
    </row>
    <row r="2615" spans="1:53" x14ac:dyDescent="0.25">
      <c r="A2615" s="64" t="str">
        <f t="shared" si="675"/>
        <v/>
      </c>
      <c r="C2615" s="1"/>
      <c r="D2615" s="1"/>
      <c r="E2615" s="1"/>
      <c r="F2615" s="1"/>
      <c r="G2615" s="3" t="str">
        <f t="shared" ca="1" si="676"/>
        <v/>
      </c>
      <c r="H2615" s="16" t="str">
        <f t="shared" si="663"/>
        <v/>
      </c>
      <c r="AF2615" s="67"/>
      <c r="AH2615" s="6">
        <f t="shared" ca="1" si="661"/>
        <v>44152</v>
      </c>
      <c r="AP2615" s="10" t="str">
        <f t="shared" si="664"/>
        <v/>
      </c>
      <c r="AQ2615" s="10" t="str">
        <f t="shared" si="665"/>
        <v/>
      </c>
      <c r="AR2615" s="10" t="str">
        <f t="shared" si="666"/>
        <v/>
      </c>
      <c r="AS2615" s="10" t="str">
        <f t="shared" si="667"/>
        <v/>
      </c>
      <c r="AT2615" s="10" t="str">
        <f t="shared" si="668"/>
        <v/>
      </c>
      <c r="AU2615" s="10" t="str">
        <f t="shared" si="669"/>
        <v/>
      </c>
      <c r="AV2615" s="10" t="str">
        <f t="shared" si="670"/>
        <v/>
      </c>
      <c r="AW2615" s="10" t="str">
        <f t="shared" si="671"/>
        <v/>
      </c>
      <c r="AX2615" s="10" t="str">
        <f t="shared" si="662"/>
        <v/>
      </c>
      <c r="AY2615" s="10" t="str">
        <f t="shared" si="672"/>
        <v/>
      </c>
      <c r="AZ2615" s="23">
        <f t="shared" si="673"/>
        <v>0</v>
      </c>
      <c r="BA2615" s="10">
        <f t="shared" si="674"/>
        <v>0</v>
      </c>
    </row>
    <row r="2616" spans="1:53" x14ac:dyDescent="0.25">
      <c r="A2616" s="4" t="str">
        <f t="shared" si="675"/>
        <v/>
      </c>
      <c r="B2616" s="28"/>
      <c r="C2616" s="29"/>
      <c r="D2616" s="29"/>
      <c r="E2616" s="29"/>
      <c r="F2616" s="29"/>
      <c r="G2616" s="30" t="str">
        <f t="shared" ca="1" si="676"/>
        <v/>
      </c>
      <c r="H2616" s="16" t="str">
        <f t="shared" si="663"/>
        <v/>
      </c>
      <c r="AF2616" s="67"/>
      <c r="AH2616" s="6">
        <f t="shared" ca="1" si="661"/>
        <v>44152</v>
      </c>
      <c r="AP2616" s="10" t="str">
        <f t="shared" si="664"/>
        <v/>
      </c>
      <c r="AQ2616" s="10" t="str">
        <f t="shared" si="665"/>
        <v/>
      </c>
      <c r="AR2616" s="10" t="str">
        <f t="shared" si="666"/>
        <v/>
      </c>
      <c r="AS2616" s="10" t="str">
        <f t="shared" si="667"/>
        <v/>
      </c>
      <c r="AT2616" s="10" t="str">
        <f t="shared" si="668"/>
        <v/>
      </c>
      <c r="AU2616" s="10" t="str">
        <f t="shared" si="669"/>
        <v/>
      </c>
      <c r="AV2616" s="10" t="str">
        <f t="shared" si="670"/>
        <v/>
      </c>
      <c r="AW2616" s="10" t="str">
        <f t="shared" si="671"/>
        <v/>
      </c>
      <c r="AX2616" s="10" t="str">
        <f t="shared" si="662"/>
        <v/>
      </c>
      <c r="AY2616" s="10" t="str">
        <f t="shared" si="672"/>
        <v/>
      </c>
      <c r="AZ2616" s="23">
        <f t="shared" si="673"/>
        <v>0</v>
      </c>
      <c r="BA2616" s="10">
        <f t="shared" si="674"/>
        <v>0</v>
      </c>
    </row>
    <row r="2617" spans="1:53" x14ac:dyDescent="0.25">
      <c r="A2617" s="64" t="str">
        <f t="shared" si="675"/>
        <v/>
      </c>
      <c r="C2617" s="1"/>
      <c r="D2617" s="1"/>
      <c r="E2617" s="1"/>
      <c r="F2617" s="1"/>
      <c r="G2617" s="3" t="str">
        <f t="shared" ca="1" si="676"/>
        <v/>
      </c>
      <c r="H2617" s="16" t="str">
        <f t="shared" si="663"/>
        <v/>
      </c>
      <c r="AF2617" s="67"/>
      <c r="AH2617" s="6">
        <f t="shared" ca="1" si="661"/>
        <v>44152</v>
      </c>
      <c r="AP2617" s="10" t="str">
        <f t="shared" si="664"/>
        <v/>
      </c>
      <c r="AQ2617" s="10" t="str">
        <f t="shared" si="665"/>
        <v/>
      </c>
      <c r="AR2617" s="10" t="str">
        <f t="shared" si="666"/>
        <v/>
      </c>
      <c r="AS2617" s="10" t="str">
        <f t="shared" si="667"/>
        <v/>
      </c>
      <c r="AT2617" s="10" t="str">
        <f t="shared" si="668"/>
        <v/>
      </c>
      <c r="AU2617" s="10" t="str">
        <f t="shared" si="669"/>
        <v/>
      </c>
      <c r="AV2617" s="10" t="str">
        <f t="shared" si="670"/>
        <v/>
      </c>
      <c r="AW2617" s="10" t="str">
        <f t="shared" si="671"/>
        <v/>
      </c>
      <c r="AX2617" s="10" t="str">
        <f t="shared" si="662"/>
        <v/>
      </c>
      <c r="AY2617" s="10" t="str">
        <f t="shared" si="672"/>
        <v/>
      </c>
      <c r="AZ2617" s="23">
        <f t="shared" si="673"/>
        <v>0</v>
      </c>
      <c r="BA2617" s="10">
        <f t="shared" si="674"/>
        <v>0</v>
      </c>
    </row>
    <row r="2618" spans="1:53" x14ac:dyDescent="0.25">
      <c r="A2618" s="4" t="str">
        <f t="shared" si="675"/>
        <v/>
      </c>
      <c r="B2618" s="28"/>
      <c r="C2618" s="29"/>
      <c r="D2618" s="29"/>
      <c r="E2618" s="29"/>
      <c r="F2618" s="29"/>
      <c r="G2618" s="30" t="str">
        <f t="shared" ca="1" si="676"/>
        <v/>
      </c>
      <c r="H2618" s="16" t="str">
        <f t="shared" si="663"/>
        <v/>
      </c>
      <c r="AF2618" s="67"/>
      <c r="AH2618" s="6">
        <f t="shared" ca="1" si="661"/>
        <v>44152</v>
      </c>
      <c r="AP2618" s="10" t="str">
        <f t="shared" si="664"/>
        <v/>
      </c>
      <c r="AQ2618" s="10" t="str">
        <f t="shared" si="665"/>
        <v/>
      </c>
      <c r="AR2618" s="10" t="str">
        <f t="shared" si="666"/>
        <v/>
      </c>
      <c r="AS2618" s="10" t="str">
        <f t="shared" si="667"/>
        <v/>
      </c>
      <c r="AT2618" s="10" t="str">
        <f t="shared" si="668"/>
        <v/>
      </c>
      <c r="AU2618" s="10" t="str">
        <f t="shared" si="669"/>
        <v/>
      </c>
      <c r="AV2618" s="10" t="str">
        <f t="shared" si="670"/>
        <v/>
      </c>
      <c r="AW2618" s="10" t="str">
        <f t="shared" si="671"/>
        <v/>
      </c>
      <c r="AX2618" s="10" t="str">
        <f t="shared" si="662"/>
        <v/>
      </c>
      <c r="AY2618" s="10" t="str">
        <f t="shared" si="672"/>
        <v/>
      </c>
      <c r="AZ2618" s="23">
        <f t="shared" si="673"/>
        <v>0</v>
      </c>
      <c r="BA2618" s="10">
        <f t="shared" si="674"/>
        <v>0</v>
      </c>
    </row>
    <row r="2619" spans="1:53" x14ac:dyDescent="0.25">
      <c r="A2619" s="64" t="str">
        <f t="shared" si="675"/>
        <v/>
      </c>
      <c r="C2619" s="1"/>
      <c r="D2619" s="1"/>
      <c r="E2619" s="1"/>
      <c r="F2619" s="1"/>
      <c r="G2619" s="3" t="str">
        <f t="shared" ca="1" si="676"/>
        <v/>
      </c>
      <c r="H2619" s="16" t="str">
        <f t="shared" si="663"/>
        <v/>
      </c>
      <c r="AF2619" s="67"/>
      <c r="AH2619" s="6">
        <f t="shared" ca="1" si="661"/>
        <v>44152</v>
      </c>
      <c r="AP2619" s="10" t="str">
        <f t="shared" si="664"/>
        <v/>
      </c>
      <c r="AQ2619" s="10" t="str">
        <f t="shared" si="665"/>
        <v/>
      </c>
      <c r="AR2619" s="10" t="str">
        <f t="shared" si="666"/>
        <v/>
      </c>
      <c r="AS2619" s="10" t="str">
        <f t="shared" si="667"/>
        <v/>
      </c>
      <c r="AT2619" s="10" t="str">
        <f t="shared" si="668"/>
        <v/>
      </c>
      <c r="AU2619" s="10" t="str">
        <f t="shared" si="669"/>
        <v/>
      </c>
      <c r="AV2619" s="10" t="str">
        <f t="shared" si="670"/>
        <v/>
      </c>
      <c r="AW2619" s="10" t="str">
        <f t="shared" si="671"/>
        <v/>
      </c>
      <c r="AX2619" s="10" t="str">
        <f t="shared" si="662"/>
        <v/>
      </c>
      <c r="AY2619" s="10" t="str">
        <f t="shared" si="672"/>
        <v/>
      </c>
      <c r="AZ2619" s="23">
        <f t="shared" si="673"/>
        <v>0</v>
      </c>
      <c r="BA2619" s="10">
        <f t="shared" si="674"/>
        <v>0</v>
      </c>
    </row>
    <row r="2620" spans="1:53" x14ac:dyDescent="0.25">
      <c r="A2620" s="4" t="str">
        <f t="shared" si="675"/>
        <v/>
      </c>
      <c r="B2620" s="28"/>
      <c r="C2620" s="29"/>
      <c r="D2620" s="29"/>
      <c r="E2620" s="29"/>
      <c r="F2620" s="29"/>
      <c r="G2620" s="30" t="str">
        <f t="shared" ca="1" si="676"/>
        <v/>
      </c>
      <c r="H2620" s="16" t="str">
        <f t="shared" si="663"/>
        <v/>
      </c>
      <c r="AF2620" s="67"/>
      <c r="AH2620" s="6">
        <f t="shared" ca="1" si="661"/>
        <v>44152</v>
      </c>
      <c r="AP2620" s="10" t="str">
        <f t="shared" si="664"/>
        <v/>
      </c>
      <c r="AQ2620" s="10" t="str">
        <f t="shared" si="665"/>
        <v/>
      </c>
      <c r="AR2620" s="10" t="str">
        <f t="shared" si="666"/>
        <v/>
      </c>
      <c r="AS2620" s="10" t="str">
        <f t="shared" si="667"/>
        <v/>
      </c>
      <c r="AT2620" s="10" t="str">
        <f t="shared" si="668"/>
        <v/>
      </c>
      <c r="AU2620" s="10" t="str">
        <f t="shared" si="669"/>
        <v/>
      </c>
      <c r="AV2620" s="10" t="str">
        <f t="shared" si="670"/>
        <v/>
      </c>
      <c r="AW2620" s="10" t="str">
        <f t="shared" si="671"/>
        <v/>
      </c>
      <c r="AX2620" s="10" t="str">
        <f t="shared" si="662"/>
        <v/>
      </c>
      <c r="AY2620" s="10" t="str">
        <f t="shared" si="672"/>
        <v/>
      </c>
      <c r="AZ2620" s="23">
        <f t="shared" si="673"/>
        <v>0</v>
      </c>
      <c r="BA2620" s="10">
        <f t="shared" si="674"/>
        <v>0</v>
      </c>
    </row>
    <row r="2621" spans="1:53" x14ac:dyDescent="0.25">
      <c r="A2621" s="64" t="str">
        <f t="shared" si="675"/>
        <v/>
      </c>
      <c r="C2621" s="1"/>
      <c r="D2621" s="1"/>
      <c r="E2621" s="1"/>
      <c r="F2621" s="1"/>
      <c r="G2621" s="3" t="str">
        <f t="shared" ca="1" si="676"/>
        <v/>
      </c>
      <c r="H2621" s="16" t="str">
        <f t="shared" si="663"/>
        <v/>
      </c>
      <c r="AF2621" s="67"/>
      <c r="AH2621" s="6">
        <f t="shared" ca="1" si="661"/>
        <v>44152</v>
      </c>
      <c r="AP2621" s="10" t="str">
        <f t="shared" si="664"/>
        <v/>
      </c>
      <c r="AQ2621" s="10" t="str">
        <f t="shared" si="665"/>
        <v/>
      </c>
      <c r="AR2621" s="10" t="str">
        <f t="shared" si="666"/>
        <v/>
      </c>
      <c r="AS2621" s="10" t="str">
        <f t="shared" si="667"/>
        <v/>
      </c>
      <c r="AT2621" s="10" t="str">
        <f t="shared" si="668"/>
        <v/>
      </c>
      <c r="AU2621" s="10" t="str">
        <f t="shared" si="669"/>
        <v/>
      </c>
      <c r="AV2621" s="10" t="str">
        <f t="shared" si="670"/>
        <v/>
      </c>
      <c r="AW2621" s="10" t="str">
        <f t="shared" si="671"/>
        <v/>
      </c>
      <c r="AX2621" s="10" t="str">
        <f t="shared" si="662"/>
        <v/>
      </c>
      <c r="AY2621" s="10" t="str">
        <f t="shared" si="672"/>
        <v/>
      </c>
      <c r="AZ2621" s="23">
        <f t="shared" si="673"/>
        <v>0</v>
      </c>
      <c r="BA2621" s="10">
        <f t="shared" si="674"/>
        <v>0</v>
      </c>
    </row>
    <row r="2622" spans="1:53" x14ac:dyDescent="0.25">
      <c r="A2622" s="4" t="str">
        <f t="shared" si="675"/>
        <v/>
      </c>
      <c r="B2622" s="28"/>
      <c r="C2622" s="29"/>
      <c r="D2622" s="29"/>
      <c r="E2622" s="29"/>
      <c r="F2622" s="29"/>
      <c r="G2622" s="30" t="str">
        <f t="shared" ca="1" si="676"/>
        <v/>
      </c>
      <c r="H2622" s="16" t="str">
        <f t="shared" si="663"/>
        <v/>
      </c>
      <c r="AF2622" s="67"/>
      <c r="AH2622" s="6">
        <f t="shared" ca="1" si="661"/>
        <v>44152</v>
      </c>
      <c r="AP2622" s="10" t="str">
        <f t="shared" si="664"/>
        <v/>
      </c>
      <c r="AQ2622" s="10" t="str">
        <f t="shared" si="665"/>
        <v/>
      </c>
      <c r="AR2622" s="10" t="str">
        <f t="shared" si="666"/>
        <v/>
      </c>
      <c r="AS2622" s="10" t="str">
        <f t="shared" si="667"/>
        <v/>
      </c>
      <c r="AT2622" s="10" t="str">
        <f t="shared" si="668"/>
        <v/>
      </c>
      <c r="AU2622" s="10" t="str">
        <f t="shared" si="669"/>
        <v/>
      </c>
      <c r="AV2622" s="10" t="str">
        <f t="shared" si="670"/>
        <v/>
      </c>
      <c r="AW2622" s="10" t="str">
        <f t="shared" si="671"/>
        <v/>
      </c>
      <c r="AX2622" s="10" t="str">
        <f t="shared" si="662"/>
        <v/>
      </c>
      <c r="AY2622" s="10" t="str">
        <f t="shared" si="672"/>
        <v/>
      </c>
      <c r="AZ2622" s="23">
        <f t="shared" si="673"/>
        <v>0</v>
      </c>
      <c r="BA2622" s="10">
        <f t="shared" si="674"/>
        <v>0</v>
      </c>
    </row>
    <row r="2623" spans="1:53" x14ac:dyDescent="0.25">
      <c r="A2623" s="64" t="str">
        <f t="shared" si="675"/>
        <v/>
      </c>
      <c r="C2623" s="1"/>
      <c r="D2623" s="1"/>
      <c r="E2623" s="1"/>
      <c r="F2623" s="1"/>
      <c r="G2623" s="3" t="str">
        <f t="shared" ca="1" si="676"/>
        <v/>
      </c>
      <c r="H2623" s="16" t="str">
        <f t="shared" si="663"/>
        <v/>
      </c>
      <c r="AF2623" s="67"/>
      <c r="AH2623" s="6">
        <f t="shared" ca="1" si="661"/>
        <v>44152</v>
      </c>
      <c r="AP2623" s="10" t="str">
        <f t="shared" si="664"/>
        <v/>
      </c>
      <c r="AQ2623" s="10" t="str">
        <f t="shared" si="665"/>
        <v/>
      </c>
      <c r="AR2623" s="10" t="str">
        <f t="shared" si="666"/>
        <v/>
      </c>
      <c r="AS2623" s="10" t="str">
        <f t="shared" si="667"/>
        <v/>
      </c>
      <c r="AT2623" s="10" t="str">
        <f t="shared" si="668"/>
        <v/>
      </c>
      <c r="AU2623" s="10" t="str">
        <f t="shared" si="669"/>
        <v/>
      </c>
      <c r="AV2623" s="10" t="str">
        <f t="shared" si="670"/>
        <v/>
      </c>
      <c r="AW2623" s="10" t="str">
        <f t="shared" si="671"/>
        <v/>
      </c>
      <c r="AX2623" s="10" t="str">
        <f t="shared" si="662"/>
        <v/>
      </c>
      <c r="AY2623" s="10" t="str">
        <f t="shared" si="672"/>
        <v/>
      </c>
      <c r="AZ2623" s="23">
        <f t="shared" si="673"/>
        <v>0</v>
      </c>
      <c r="BA2623" s="10">
        <f t="shared" si="674"/>
        <v>0</v>
      </c>
    </row>
    <row r="2624" spans="1:53" x14ac:dyDescent="0.25">
      <c r="A2624" s="4" t="str">
        <f t="shared" si="675"/>
        <v/>
      </c>
      <c r="B2624" s="28"/>
      <c r="C2624" s="29"/>
      <c r="D2624" s="29"/>
      <c r="E2624" s="29"/>
      <c r="F2624" s="29"/>
      <c r="G2624" s="30" t="str">
        <f t="shared" ca="1" si="676"/>
        <v/>
      </c>
      <c r="H2624" s="16" t="str">
        <f t="shared" si="663"/>
        <v/>
      </c>
      <c r="AF2624" s="67"/>
      <c r="AH2624" s="6">
        <f t="shared" ca="1" si="661"/>
        <v>44152</v>
      </c>
      <c r="AP2624" s="10" t="str">
        <f t="shared" si="664"/>
        <v/>
      </c>
      <c r="AQ2624" s="10" t="str">
        <f t="shared" si="665"/>
        <v/>
      </c>
      <c r="AR2624" s="10" t="str">
        <f t="shared" si="666"/>
        <v/>
      </c>
      <c r="AS2624" s="10" t="str">
        <f t="shared" si="667"/>
        <v/>
      </c>
      <c r="AT2624" s="10" t="str">
        <f t="shared" si="668"/>
        <v/>
      </c>
      <c r="AU2624" s="10" t="str">
        <f t="shared" si="669"/>
        <v/>
      </c>
      <c r="AV2624" s="10" t="str">
        <f t="shared" si="670"/>
        <v/>
      </c>
      <c r="AW2624" s="10" t="str">
        <f t="shared" si="671"/>
        <v/>
      </c>
      <c r="AX2624" s="10" t="str">
        <f t="shared" si="662"/>
        <v/>
      </c>
      <c r="AY2624" s="10" t="str">
        <f t="shared" si="672"/>
        <v/>
      </c>
      <c r="AZ2624" s="23">
        <f t="shared" si="673"/>
        <v>0</v>
      </c>
      <c r="BA2624" s="10">
        <f t="shared" si="674"/>
        <v>0</v>
      </c>
    </row>
    <row r="2625" spans="1:53" x14ac:dyDescent="0.25">
      <c r="A2625" s="64" t="str">
        <f t="shared" si="675"/>
        <v/>
      </c>
      <c r="C2625" s="1"/>
      <c r="D2625" s="1"/>
      <c r="E2625" s="1"/>
      <c r="F2625" s="1"/>
      <c r="G2625" s="3" t="str">
        <f t="shared" ca="1" si="676"/>
        <v/>
      </c>
      <c r="H2625" s="16" t="str">
        <f t="shared" si="663"/>
        <v/>
      </c>
      <c r="AF2625" s="67"/>
      <c r="AH2625" s="6">
        <f t="shared" ca="1" si="661"/>
        <v>44152</v>
      </c>
      <c r="AP2625" s="10" t="str">
        <f t="shared" si="664"/>
        <v/>
      </c>
      <c r="AQ2625" s="10" t="str">
        <f t="shared" si="665"/>
        <v/>
      </c>
      <c r="AR2625" s="10" t="str">
        <f t="shared" si="666"/>
        <v/>
      </c>
      <c r="AS2625" s="10" t="str">
        <f t="shared" si="667"/>
        <v/>
      </c>
      <c r="AT2625" s="10" t="str">
        <f t="shared" si="668"/>
        <v/>
      </c>
      <c r="AU2625" s="10" t="str">
        <f t="shared" si="669"/>
        <v/>
      </c>
      <c r="AV2625" s="10" t="str">
        <f t="shared" si="670"/>
        <v/>
      </c>
      <c r="AW2625" s="10" t="str">
        <f t="shared" si="671"/>
        <v/>
      </c>
      <c r="AX2625" s="10" t="str">
        <f t="shared" si="662"/>
        <v/>
      </c>
      <c r="AY2625" s="10" t="str">
        <f t="shared" si="672"/>
        <v/>
      </c>
      <c r="AZ2625" s="23">
        <f t="shared" si="673"/>
        <v>0</v>
      </c>
      <c r="BA2625" s="10">
        <f t="shared" si="674"/>
        <v>0</v>
      </c>
    </row>
    <row r="2626" spans="1:53" x14ac:dyDescent="0.25">
      <c r="A2626" s="4" t="str">
        <f t="shared" si="675"/>
        <v/>
      </c>
      <c r="B2626" s="28"/>
      <c r="C2626" s="29"/>
      <c r="D2626" s="29"/>
      <c r="E2626" s="29"/>
      <c r="F2626" s="29"/>
      <c r="G2626" s="30" t="str">
        <f t="shared" ca="1" si="676"/>
        <v/>
      </c>
      <c r="H2626" s="16" t="str">
        <f t="shared" si="663"/>
        <v/>
      </c>
      <c r="AF2626" s="67"/>
      <c r="AH2626" s="6">
        <f t="shared" ca="1" si="661"/>
        <v>44152</v>
      </c>
      <c r="AP2626" s="10" t="str">
        <f t="shared" si="664"/>
        <v/>
      </c>
      <c r="AQ2626" s="10" t="str">
        <f t="shared" si="665"/>
        <v/>
      </c>
      <c r="AR2626" s="10" t="str">
        <f t="shared" si="666"/>
        <v/>
      </c>
      <c r="AS2626" s="10" t="str">
        <f t="shared" si="667"/>
        <v/>
      </c>
      <c r="AT2626" s="10" t="str">
        <f t="shared" si="668"/>
        <v/>
      </c>
      <c r="AU2626" s="10" t="str">
        <f t="shared" si="669"/>
        <v/>
      </c>
      <c r="AV2626" s="10" t="str">
        <f t="shared" si="670"/>
        <v/>
      </c>
      <c r="AW2626" s="10" t="str">
        <f t="shared" si="671"/>
        <v/>
      </c>
      <c r="AX2626" s="10" t="str">
        <f t="shared" si="662"/>
        <v/>
      </c>
      <c r="AY2626" s="10" t="str">
        <f t="shared" si="672"/>
        <v/>
      </c>
      <c r="AZ2626" s="23">
        <f t="shared" si="673"/>
        <v>0</v>
      </c>
      <c r="BA2626" s="10">
        <f t="shared" si="674"/>
        <v>0</v>
      </c>
    </row>
    <row r="2627" spans="1:53" x14ac:dyDescent="0.25">
      <c r="A2627" s="64" t="str">
        <f t="shared" si="675"/>
        <v/>
      </c>
      <c r="C2627" s="1"/>
      <c r="D2627" s="1"/>
      <c r="E2627" s="1"/>
      <c r="F2627" s="1"/>
      <c r="G2627" s="3" t="str">
        <f t="shared" ca="1" si="676"/>
        <v/>
      </c>
      <c r="H2627" s="16" t="str">
        <f t="shared" si="663"/>
        <v/>
      </c>
      <c r="AF2627" s="67"/>
      <c r="AH2627" s="6">
        <f t="shared" ca="1" si="661"/>
        <v>44152</v>
      </c>
      <c r="AP2627" s="10" t="str">
        <f t="shared" si="664"/>
        <v/>
      </c>
      <c r="AQ2627" s="10" t="str">
        <f t="shared" si="665"/>
        <v/>
      </c>
      <c r="AR2627" s="10" t="str">
        <f t="shared" si="666"/>
        <v/>
      </c>
      <c r="AS2627" s="10" t="str">
        <f t="shared" si="667"/>
        <v/>
      </c>
      <c r="AT2627" s="10" t="str">
        <f t="shared" si="668"/>
        <v/>
      </c>
      <c r="AU2627" s="10" t="str">
        <f t="shared" si="669"/>
        <v/>
      </c>
      <c r="AV2627" s="10" t="str">
        <f t="shared" si="670"/>
        <v/>
      </c>
      <c r="AW2627" s="10" t="str">
        <f t="shared" si="671"/>
        <v/>
      </c>
      <c r="AX2627" s="10" t="str">
        <f t="shared" si="662"/>
        <v/>
      </c>
      <c r="AY2627" s="10" t="str">
        <f t="shared" si="672"/>
        <v/>
      </c>
      <c r="AZ2627" s="23">
        <f t="shared" si="673"/>
        <v>0</v>
      </c>
      <c r="BA2627" s="10">
        <f t="shared" si="674"/>
        <v>0</v>
      </c>
    </row>
    <row r="2628" spans="1:53" x14ac:dyDescent="0.25">
      <c r="A2628" s="4" t="str">
        <f t="shared" si="675"/>
        <v/>
      </c>
      <c r="B2628" s="28"/>
      <c r="C2628" s="29"/>
      <c r="D2628" s="29"/>
      <c r="E2628" s="29"/>
      <c r="F2628" s="29"/>
      <c r="G2628" s="30" t="str">
        <f t="shared" ca="1" si="676"/>
        <v/>
      </c>
      <c r="H2628" s="16" t="str">
        <f t="shared" si="663"/>
        <v/>
      </c>
      <c r="AF2628" s="67"/>
      <c r="AH2628" s="6">
        <f t="shared" ca="1" si="661"/>
        <v>44152</v>
      </c>
      <c r="AP2628" s="10" t="str">
        <f t="shared" si="664"/>
        <v/>
      </c>
      <c r="AQ2628" s="10" t="str">
        <f t="shared" si="665"/>
        <v/>
      </c>
      <c r="AR2628" s="10" t="str">
        <f t="shared" si="666"/>
        <v/>
      </c>
      <c r="AS2628" s="10" t="str">
        <f t="shared" si="667"/>
        <v/>
      </c>
      <c r="AT2628" s="10" t="str">
        <f t="shared" si="668"/>
        <v/>
      </c>
      <c r="AU2628" s="10" t="str">
        <f t="shared" si="669"/>
        <v/>
      </c>
      <c r="AV2628" s="10" t="str">
        <f t="shared" si="670"/>
        <v/>
      </c>
      <c r="AW2628" s="10" t="str">
        <f t="shared" si="671"/>
        <v/>
      </c>
      <c r="AX2628" s="10" t="str">
        <f t="shared" si="662"/>
        <v/>
      </c>
      <c r="AY2628" s="10" t="str">
        <f t="shared" si="672"/>
        <v/>
      </c>
      <c r="AZ2628" s="23">
        <f t="shared" si="673"/>
        <v>0</v>
      </c>
      <c r="BA2628" s="10">
        <f t="shared" si="674"/>
        <v>0</v>
      </c>
    </row>
    <row r="2629" spans="1:53" x14ac:dyDescent="0.25">
      <c r="A2629" s="64" t="str">
        <f t="shared" si="675"/>
        <v/>
      </c>
      <c r="C2629" s="1"/>
      <c r="D2629" s="1"/>
      <c r="E2629" s="1"/>
      <c r="F2629" s="1"/>
      <c r="G2629" s="3" t="str">
        <f t="shared" ca="1" si="676"/>
        <v/>
      </c>
      <c r="H2629" s="16" t="str">
        <f t="shared" si="663"/>
        <v/>
      </c>
      <c r="AF2629" s="67"/>
      <c r="AH2629" s="6">
        <f t="shared" ca="1" si="661"/>
        <v>44152</v>
      </c>
      <c r="AP2629" s="10" t="str">
        <f t="shared" si="664"/>
        <v/>
      </c>
      <c r="AQ2629" s="10" t="str">
        <f t="shared" si="665"/>
        <v/>
      </c>
      <c r="AR2629" s="10" t="str">
        <f t="shared" si="666"/>
        <v/>
      </c>
      <c r="AS2629" s="10" t="str">
        <f t="shared" si="667"/>
        <v/>
      </c>
      <c r="AT2629" s="10" t="str">
        <f t="shared" si="668"/>
        <v/>
      </c>
      <c r="AU2629" s="10" t="str">
        <f t="shared" si="669"/>
        <v/>
      </c>
      <c r="AV2629" s="10" t="str">
        <f t="shared" si="670"/>
        <v/>
      </c>
      <c r="AW2629" s="10" t="str">
        <f t="shared" si="671"/>
        <v/>
      </c>
      <c r="AX2629" s="10" t="str">
        <f t="shared" si="662"/>
        <v/>
      </c>
      <c r="AY2629" s="10" t="str">
        <f t="shared" si="672"/>
        <v/>
      </c>
      <c r="AZ2629" s="23">
        <f t="shared" si="673"/>
        <v>0</v>
      </c>
      <c r="BA2629" s="10">
        <f t="shared" si="674"/>
        <v>0</v>
      </c>
    </row>
    <row r="2630" spans="1:53" x14ac:dyDescent="0.25">
      <c r="A2630" s="4" t="str">
        <f t="shared" si="675"/>
        <v/>
      </c>
      <c r="B2630" s="28"/>
      <c r="C2630" s="29"/>
      <c r="D2630" s="29"/>
      <c r="E2630" s="29"/>
      <c r="F2630" s="29"/>
      <c r="G2630" s="30" t="str">
        <f t="shared" ca="1" si="676"/>
        <v/>
      </c>
      <c r="H2630" s="16" t="str">
        <f t="shared" si="663"/>
        <v/>
      </c>
      <c r="AF2630" s="67"/>
      <c r="AH2630" s="6">
        <f t="shared" ca="1" si="661"/>
        <v>44152</v>
      </c>
      <c r="AP2630" s="10" t="str">
        <f t="shared" si="664"/>
        <v/>
      </c>
      <c r="AQ2630" s="10" t="str">
        <f t="shared" si="665"/>
        <v/>
      </c>
      <c r="AR2630" s="10" t="str">
        <f t="shared" si="666"/>
        <v/>
      </c>
      <c r="AS2630" s="10" t="str">
        <f t="shared" si="667"/>
        <v/>
      </c>
      <c r="AT2630" s="10" t="str">
        <f t="shared" si="668"/>
        <v/>
      </c>
      <c r="AU2630" s="10" t="str">
        <f t="shared" si="669"/>
        <v/>
      </c>
      <c r="AV2630" s="10" t="str">
        <f t="shared" si="670"/>
        <v/>
      </c>
      <c r="AW2630" s="10" t="str">
        <f t="shared" si="671"/>
        <v/>
      </c>
      <c r="AX2630" s="10" t="str">
        <f t="shared" si="662"/>
        <v/>
      </c>
      <c r="AY2630" s="10" t="str">
        <f t="shared" si="672"/>
        <v/>
      </c>
      <c r="AZ2630" s="23">
        <f t="shared" si="673"/>
        <v>0</v>
      </c>
      <c r="BA2630" s="10">
        <f t="shared" si="674"/>
        <v>0</v>
      </c>
    </row>
    <row r="2631" spans="1:53" x14ac:dyDescent="0.25">
      <c r="A2631" s="64" t="str">
        <f t="shared" si="675"/>
        <v/>
      </c>
      <c r="C2631" s="1"/>
      <c r="D2631" s="1"/>
      <c r="E2631" s="1"/>
      <c r="F2631" s="1"/>
      <c r="G2631" s="3" t="str">
        <f t="shared" ca="1" si="676"/>
        <v/>
      </c>
      <c r="H2631" s="16" t="str">
        <f t="shared" si="663"/>
        <v/>
      </c>
      <c r="AF2631" s="67"/>
      <c r="AH2631" s="6">
        <f t="shared" ca="1" si="661"/>
        <v>44152</v>
      </c>
      <c r="AP2631" s="10" t="str">
        <f t="shared" si="664"/>
        <v/>
      </c>
      <c r="AQ2631" s="10" t="str">
        <f t="shared" si="665"/>
        <v/>
      </c>
      <c r="AR2631" s="10" t="str">
        <f t="shared" si="666"/>
        <v/>
      </c>
      <c r="AS2631" s="10" t="str">
        <f t="shared" si="667"/>
        <v/>
      </c>
      <c r="AT2631" s="10" t="str">
        <f t="shared" si="668"/>
        <v/>
      </c>
      <c r="AU2631" s="10" t="str">
        <f t="shared" si="669"/>
        <v/>
      </c>
      <c r="AV2631" s="10" t="str">
        <f t="shared" si="670"/>
        <v/>
      </c>
      <c r="AW2631" s="10" t="str">
        <f t="shared" si="671"/>
        <v/>
      </c>
      <c r="AX2631" s="10" t="str">
        <f t="shared" si="662"/>
        <v/>
      </c>
      <c r="AY2631" s="10" t="str">
        <f t="shared" si="672"/>
        <v/>
      </c>
      <c r="AZ2631" s="23">
        <f t="shared" si="673"/>
        <v>0</v>
      </c>
      <c r="BA2631" s="10">
        <f t="shared" si="674"/>
        <v>0</v>
      </c>
    </row>
    <row r="2632" spans="1:53" x14ac:dyDescent="0.25">
      <c r="A2632" s="4" t="str">
        <f t="shared" si="675"/>
        <v/>
      </c>
      <c r="B2632" s="28"/>
      <c r="C2632" s="29"/>
      <c r="D2632" s="29"/>
      <c r="E2632" s="29"/>
      <c r="F2632" s="29"/>
      <c r="G2632" s="30" t="str">
        <f t="shared" ca="1" si="676"/>
        <v/>
      </c>
      <c r="H2632" s="16" t="str">
        <f t="shared" si="663"/>
        <v/>
      </c>
      <c r="AF2632" s="67"/>
      <c r="AH2632" s="6">
        <f t="shared" ca="1" si="661"/>
        <v>44152</v>
      </c>
      <c r="AP2632" s="10" t="str">
        <f t="shared" si="664"/>
        <v/>
      </c>
      <c r="AQ2632" s="10" t="str">
        <f t="shared" si="665"/>
        <v/>
      </c>
      <c r="AR2632" s="10" t="str">
        <f t="shared" si="666"/>
        <v/>
      </c>
      <c r="AS2632" s="10" t="str">
        <f t="shared" si="667"/>
        <v/>
      </c>
      <c r="AT2632" s="10" t="str">
        <f t="shared" si="668"/>
        <v/>
      </c>
      <c r="AU2632" s="10" t="str">
        <f t="shared" si="669"/>
        <v/>
      </c>
      <c r="AV2632" s="10" t="str">
        <f t="shared" si="670"/>
        <v/>
      </c>
      <c r="AW2632" s="10" t="str">
        <f t="shared" si="671"/>
        <v/>
      </c>
      <c r="AX2632" s="10" t="str">
        <f t="shared" si="662"/>
        <v/>
      </c>
      <c r="AY2632" s="10" t="str">
        <f t="shared" si="672"/>
        <v/>
      </c>
      <c r="AZ2632" s="23">
        <f t="shared" si="673"/>
        <v>0</v>
      </c>
      <c r="BA2632" s="10">
        <f t="shared" si="674"/>
        <v>0</v>
      </c>
    </row>
    <row r="2633" spans="1:53" x14ac:dyDescent="0.25">
      <c r="A2633" s="64" t="str">
        <f t="shared" si="675"/>
        <v/>
      </c>
      <c r="C2633" s="1"/>
      <c r="D2633" s="1"/>
      <c r="E2633" s="1"/>
      <c r="F2633" s="1"/>
      <c r="G2633" s="3" t="str">
        <f t="shared" ca="1" si="676"/>
        <v/>
      </c>
      <c r="H2633" s="16" t="str">
        <f t="shared" si="663"/>
        <v/>
      </c>
      <c r="AF2633" s="67"/>
      <c r="AH2633" s="6">
        <f t="shared" ref="AH2633:AH2696" ca="1" si="677">TODAY()</f>
        <v>44152</v>
      </c>
      <c r="AP2633" s="10" t="str">
        <f t="shared" si="664"/>
        <v/>
      </c>
      <c r="AQ2633" s="10" t="str">
        <f t="shared" si="665"/>
        <v/>
      </c>
      <c r="AR2633" s="10" t="str">
        <f t="shared" si="666"/>
        <v/>
      </c>
      <c r="AS2633" s="10" t="str">
        <f t="shared" si="667"/>
        <v/>
      </c>
      <c r="AT2633" s="10" t="str">
        <f t="shared" si="668"/>
        <v/>
      </c>
      <c r="AU2633" s="10" t="str">
        <f t="shared" si="669"/>
        <v/>
      </c>
      <c r="AV2633" s="10" t="str">
        <f t="shared" si="670"/>
        <v/>
      </c>
      <c r="AW2633" s="10" t="str">
        <f t="shared" si="671"/>
        <v/>
      </c>
      <c r="AX2633" s="10" t="str">
        <f t="shared" ref="AX2633:AX2696" si="678">IF(C2633="","",IF(AND(H2633&gt;=54,H2633&lt;=58),1,0))</f>
        <v/>
      </c>
      <c r="AY2633" s="10" t="str">
        <f t="shared" si="672"/>
        <v/>
      </c>
      <c r="AZ2633" s="23">
        <f t="shared" si="673"/>
        <v>0</v>
      </c>
      <c r="BA2633" s="10">
        <f t="shared" si="674"/>
        <v>0</v>
      </c>
    </row>
    <row r="2634" spans="1:53" x14ac:dyDescent="0.25">
      <c r="A2634" s="4" t="str">
        <f t="shared" si="675"/>
        <v/>
      </c>
      <c r="B2634" s="28"/>
      <c r="C2634" s="29"/>
      <c r="D2634" s="29"/>
      <c r="E2634" s="29"/>
      <c r="F2634" s="29"/>
      <c r="G2634" s="30" t="str">
        <f t="shared" ca="1" si="676"/>
        <v/>
      </c>
      <c r="H2634" s="16" t="str">
        <f t="shared" ref="H2634:H2697" si="679">IF(C2634="","",LEFT(G2634,2)+0)</f>
        <v/>
      </c>
      <c r="AF2634" s="67"/>
      <c r="AH2634" s="6">
        <f t="shared" ca="1" si="677"/>
        <v>44152</v>
      </c>
      <c r="AP2634" s="10" t="str">
        <f t="shared" ref="AP2634:AP2697" si="680">IF(C2634="","",IF(H2634&lt;=18+0,1,0))</f>
        <v/>
      </c>
      <c r="AQ2634" s="10" t="str">
        <f t="shared" ref="AQ2634:AQ2697" si="681">IF(C2634="","",IF(H2634&lt;19,0,IF(H2634&gt;23,0,1)))</f>
        <v/>
      </c>
      <c r="AR2634" s="10" t="str">
        <f t="shared" ref="AR2634:AR2697" si="682">IF(C2634="","",IF(H2634&lt;24,0,IF(H2634&gt;28,0,1)))</f>
        <v/>
      </c>
      <c r="AS2634" s="10" t="str">
        <f t="shared" ref="AS2634:AS2697" si="683">IF(C2634="","",IF(H2634&lt;29,0,IF(H2634&gt;33,0,1)))</f>
        <v/>
      </c>
      <c r="AT2634" s="10" t="str">
        <f t="shared" ref="AT2634:AT2697" si="684">IF(C2634="","",IF(H2634&lt;34,0,IF(H2634&gt;38,0,1)))</f>
        <v/>
      </c>
      <c r="AU2634" s="10" t="str">
        <f t="shared" ref="AU2634:AU2697" si="685">IF(C2634="","",IF(H2634&lt;39,0,IF(H2634&gt;43,0,1)))</f>
        <v/>
      </c>
      <c r="AV2634" s="10" t="str">
        <f t="shared" ref="AV2634:AV2697" si="686">IF(C2634="","",IF(H2634&lt;44,0,IF(H2634&gt;48,0,1)))</f>
        <v/>
      </c>
      <c r="AW2634" s="10" t="str">
        <f t="shared" ref="AW2634:AW2697" si="687">IF(C2634="","",IF(H2634&lt;49,0,IF(H2634&gt;53,0,1)))</f>
        <v/>
      </c>
      <c r="AX2634" s="10" t="str">
        <f t="shared" si="678"/>
        <v/>
      </c>
      <c r="AY2634" s="10" t="str">
        <f t="shared" ref="AY2634:AY2697" si="688">IF(C2634="","",IF(H2634&gt;=59+0,1,0))</f>
        <v/>
      </c>
      <c r="AZ2634" s="23">
        <f t="shared" ref="AZ2634:AZ2697" si="689">IF(D2634="",0,IF(AND(D2634="Masculino",E2634="titular"),1,0))</f>
        <v>0</v>
      </c>
      <c r="BA2634" s="10">
        <f t="shared" ref="BA2634:BA2697" si="690">IF(D2634="",0,IF(AND(D2634="Masculino",E2634="Dependente"),1,0))</f>
        <v>0</v>
      </c>
    </row>
    <row r="2635" spans="1:53" x14ac:dyDescent="0.25">
      <c r="A2635" s="64" t="str">
        <f t="shared" si="675"/>
        <v/>
      </c>
      <c r="C2635" s="1"/>
      <c r="D2635" s="1"/>
      <c r="E2635" s="1"/>
      <c r="F2635" s="1"/>
      <c r="G2635" s="3" t="str">
        <f t="shared" ca="1" si="676"/>
        <v/>
      </c>
      <c r="H2635" s="16" t="str">
        <f t="shared" si="679"/>
        <v/>
      </c>
      <c r="AF2635" s="67"/>
      <c r="AH2635" s="6">
        <f t="shared" ca="1" si="677"/>
        <v>44152</v>
      </c>
      <c r="AP2635" s="10" t="str">
        <f t="shared" si="680"/>
        <v/>
      </c>
      <c r="AQ2635" s="10" t="str">
        <f t="shared" si="681"/>
        <v/>
      </c>
      <c r="AR2635" s="10" t="str">
        <f t="shared" si="682"/>
        <v/>
      </c>
      <c r="AS2635" s="10" t="str">
        <f t="shared" si="683"/>
        <v/>
      </c>
      <c r="AT2635" s="10" t="str">
        <f t="shared" si="684"/>
        <v/>
      </c>
      <c r="AU2635" s="10" t="str">
        <f t="shared" si="685"/>
        <v/>
      </c>
      <c r="AV2635" s="10" t="str">
        <f t="shared" si="686"/>
        <v/>
      </c>
      <c r="AW2635" s="10" t="str">
        <f t="shared" si="687"/>
        <v/>
      </c>
      <c r="AX2635" s="10" t="str">
        <f t="shared" si="678"/>
        <v/>
      </c>
      <c r="AY2635" s="10" t="str">
        <f t="shared" si="688"/>
        <v/>
      </c>
      <c r="AZ2635" s="23">
        <f t="shared" si="689"/>
        <v>0</v>
      </c>
      <c r="BA2635" s="10">
        <f t="shared" si="690"/>
        <v>0</v>
      </c>
    </row>
    <row r="2636" spans="1:53" x14ac:dyDescent="0.25">
      <c r="A2636" s="4" t="str">
        <f t="shared" ref="A2636:A2699" si="691">IF(C2636="","",A2635+1)</f>
        <v/>
      </c>
      <c r="B2636" s="28"/>
      <c r="C2636" s="29"/>
      <c r="D2636" s="29"/>
      <c r="E2636" s="29"/>
      <c r="F2636" s="29"/>
      <c r="G2636" s="30" t="str">
        <f t="shared" ca="1" si="676"/>
        <v/>
      </c>
      <c r="H2636" s="16" t="str">
        <f t="shared" si="679"/>
        <v/>
      </c>
      <c r="AF2636" s="67"/>
      <c r="AH2636" s="6">
        <f t="shared" ca="1" si="677"/>
        <v>44152</v>
      </c>
      <c r="AP2636" s="10" t="str">
        <f t="shared" si="680"/>
        <v/>
      </c>
      <c r="AQ2636" s="10" t="str">
        <f t="shared" si="681"/>
        <v/>
      </c>
      <c r="AR2636" s="10" t="str">
        <f t="shared" si="682"/>
        <v/>
      </c>
      <c r="AS2636" s="10" t="str">
        <f t="shared" si="683"/>
        <v/>
      </c>
      <c r="AT2636" s="10" t="str">
        <f t="shared" si="684"/>
        <v/>
      </c>
      <c r="AU2636" s="10" t="str">
        <f t="shared" si="685"/>
        <v/>
      </c>
      <c r="AV2636" s="10" t="str">
        <f t="shared" si="686"/>
        <v/>
      </c>
      <c r="AW2636" s="10" t="str">
        <f t="shared" si="687"/>
        <v/>
      </c>
      <c r="AX2636" s="10" t="str">
        <f t="shared" si="678"/>
        <v/>
      </c>
      <c r="AY2636" s="10" t="str">
        <f t="shared" si="688"/>
        <v/>
      </c>
      <c r="AZ2636" s="23">
        <f t="shared" si="689"/>
        <v>0</v>
      </c>
      <c r="BA2636" s="10">
        <f t="shared" si="690"/>
        <v>0</v>
      </c>
    </row>
    <row r="2637" spans="1:53" x14ac:dyDescent="0.25">
      <c r="A2637" s="64" t="str">
        <f t="shared" si="691"/>
        <v/>
      </c>
      <c r="C2637" s="1"/>
      <c r="D2637" s="1"/>
      <c r="E2637" s="1"/>
      <c r="F2637" s="1"/>
      <c r="G2637" s="3" t="str">
        <f t="shared" ca="1" si="676"/>
        <v/>
      </c>
      <c r="H2637" s="16" t="str">
        <f t="shared" si="679"/>
        <v/>
      </c>
      <c r="AF2637" s="67"/>
      <c r="AH2637" s="6">
        <f t="shared" ca="1" si="677"/>
        <v>44152</v>
      </c>
      <c r="AP2637" s="10" t="str">
        <f t="shared" si="680"/>
        <v/>
      </c>
      <c r="AQ2637" s="10" t="str">
        <f t="shared" si="681"/>
        <v/>
      </c>
      <c r="AR2637" s="10" t="str">
        <f t="shared" si="682"/>
        <v/>
      </c>
      <c r="AS2637" s="10" t="str">
        <f t="shared" si="683"/>
        <v/>
      </c>
      <c r="AT2637" s="10" t="str">
        <f t="shared" si="684"/>
        <v/>
      </c>
      <c r="AU2637" s="10" t="str">
        <f t="shared" si="685"/>
        <v/>
      </c>
      <c r="AV2637" s="10" t="str">
        <f t="shared" si="686"/>
        <v/>
      </c>
      <c r="AW2637" s="10" t="str">
        <f t="shared" si="687"/>
        <v/>
      </c>
      <c r="AX2637" s="10" t="str">
        <f t="shared" si="678"/>
        <v/>
      </c>
      <c r="AY2637" s="10" t="str">
        <f t="shared" si="688"/>
        <v/>
      </c>
      <c r="AZ2637" s="23">
        <f t="shared" si="689"/>
        <v>0</v>
      </c>
      <c r="BA2637" s="10">
        <f t="shared" si="690"/>
        <v>0</v>
      </c>
    </row>
    <row r="2638" spans="1:53" x14ac:dyDescent="0.25">
      <c r="A2638" s="4" t="str">
        <f t="shared" si="691"/>
        <v/>
      </c>
      <c r="B2638" s="28"/>
      <c r="C2638" s="29"/>
      <c r="D2638" s="29"/>
      <c r="E2638" s="29"/>
      <c r="F2638" s="29"/>
      <c r="G2638" s="30" t="str">
        <f t="shared" ca="1" si="676"/>
        <v/>
      </c>
      <c r="H2638" s="16" t="str">
        <f t="shared" si="679"/>
        <v/>
      </c>
      <c r="AF2638" s="67"/>
      <c r="AH2638" s="6">
        <f t="shared" ca="1" si="677"/>
        <v>44152</v>
      </c>
      <c r="AP2638" s="10" t="str">
        <f t="shared" si="680"/>
        <v/>
      </c>
      <c r="AQ2638" s="10" t="str">
        <f t="shared" si="681"/>
        <v/>
      </c>
      <c r="AR2638" s="10" t="str">
        <f t="shared" si="682"/>
        <v/>
      </c>
      <c r="AS2638" s="10" t="str">
        <f t="shared" si="683"/>
        <v/>
      </c>
      <c r="AT2638" s="10" t="str">
        <f t="shared" si="684"/>
        <v/>
      </c>
      <c r="AU2638" s="10" t="str">
        <f t="shared" si="685"/>
        <v/>
      </c>
      <c r="AV2638" s="10" t="str">
        <f t="shared" si="686"/>
        <v/>
      </c>
      <c r="AW2638" s="10" t="str">
        <f t="shared" si="687"/>
        <v/>
      </c>
      <c r="AX2638" s="10" t="str">
        <f t="shared" si="678"/>
        <v/>
      </c>
      <c r="AY2638" s="10" t="str">
        <f t="shared" si="688"/>
        <v/>
      </c>
      <c r="AZ2638" s="23">
        <f t="shared" si="689"/>
        <v>0</v>
      </c>
      <c r="BA2638" s="10">
        <f t="shared" si="690"/>
        <v>0</v>
      </c>
    </row>
    <row r="2639" spans="1:53" x14ac:dyDescent="0.25">
      <c r="A2639" s="64" t="str">
        <f t="shared" si="691"/>
        <v/>
      </c>
      <c r="C2639" s="1"/>
      <c r="D2639" s="1"/>
      <c r="E2639" s="1"/>
      <c r="F2639" s="1"/>
      <c r="G2639" s="3" t="str">
        <f t="shared" ca="1" si="676"/>
        <v/>
      </c>
      <c r="H2639" s="16" t="str">
        <f t="shared" si="679"/>
        <v/>
      </c>
      <c r="AF2639" s="67"/>
      <c r="AH2639" s="6">
        <f t="shared" ca="1" si="677"/>
        <v>44152</v>
      </c>
      <c r="AP2639" s="10" t="str">
        <f t="shared" si="680"/>
        <v/>
      </c>
      <c r="AQ2639" s="10" t="str">
        <f t="shared" si="681"/>
        <v/>
      </c>
      <c r="AR2639" s="10" t="str">
        <f t="shared" si="682"/>
        <v/>
      </c>
      <c r="AS2639" s="10" t="str">
        <f t="shared" si="683"/>
        <v/>
      </c>
      <c r="AT2639" s="10" t="str">
        <f t="shared" si="684"/>
        <v/>
      </c>
      <c r="AU2639" s="10" t="str">
        <f t="shared" si="685"/>
        <v/>
      </c>
      <c r="AV2639" s="10" t="str">
        <f t="shared" si="686"/>
        <v/>
      </c>
      <c r="AW2639" s="10" t="str">
        <f t="shared" si="687"/>
        <v/>
      </c>
      <c r="AX2639" s="10" t="str">
        <f t="shared" si="678"/>
        <v/>
      </c>
      <c r="AY2639" s="10" t="str">
        <f t="shared" si="688"/>
        <v/>
      </c>
      <c r="AZ2639" s="23">
        <f t="shared" si="689"/>
        <v>0</v>
      </c>
      <c r="BA2639" s="10">
        <f t="shared" si="690"/>
        <v>0</v>
      </c>
    </row>
    <row r="2640" spans="1:53" x14ac:dyDescent="0.25">
      <c r="A2640" s="4" t="str">
        <f t="shared" si="691"/>
        <v/>
      </c>
      <c r="B2640" s="28"/>
      <c r="C2640" s="29"/>
      <c r="D2640" s="29"/>
      <c r="E2640" s="29"/>
      <c r="F2640" s="29"/>
      <c r="G2640" s="30" t="str">
        <f t="shared" ca="1" si="676"/>
        <v/>
      </c>
      <c r="H2640" s="16" t="str">
        <f t="shared" si="679"/>
        <v/>
      </c>
      <c r="AF2640" s="67"/>
      <c r="AH2640" s="6">
        <f t="shared" ca="1" si="677"/>
        <v>44152</v>
      </c>
      <c r="AP2640" s="10" t="str">
        <f t="shared" si="680"/>
        <v/>
      </c>
      <c r="AQ2640" s="10" t="str">
        <f t="shared" si="681"/>
        <v/>
      </c>
      <c r="AR2640" s="10" t="str">
        <f t="shared" si="682"/>
        <v/>
      </c>
      <c r="AS2640" s="10" t="str">
        <f t="shared" si="683"/>
        <v/>
      </c>
      <c r="AT2640" s="10" t="str">
        <f t="shared" si="684"/>
        <v/>
      </c>
      <c r="AU2640" s="10" t="str">
        <f t="shared" si="685"/>
        <v/>
      </c>
      <c r="AV2640" s="10" t="str">
        <f t="shared" si="686"/>
        <v/>
      </c>
      <c r="AW2640" s="10" t="str">
        <f t="shared" si="687"/>
        <v/>
      </c>
      <c r="AX2640" s="10" t="str">
        <f t="shared" si="678"/>
        <v/>
      </c>
      <c r="AY2640" s="10" t="str">
        <f t="shared" si="688"/>
        <v/>
      </c>
      <c r="AZ2640" s="23">
        <f t="shared" si="689"/>
        <v>0</v>
      </c>
      <c r="BA2640" s="10">
        <f t="shared" si="690"/>
        <v>0</v>
      </c>
    </row>
    <row r="2641" spans="1:53" x14ac:dyDescent="0.25">
      <c r="A2641" s="64" t="str">
        <f t="shared" si="691"/>
        <v/>
      </c>
      <c r="C2641" s="1"/>
      <c r="D2641" s="1"/>
      <c r="E2641" s="1"/>
      <c r="F2641" s="1"/>
      <c r="G2641" s="3" t="str">
        <f t="shared" ca="1" si="676"/>
        <v/>
      </c>
      <c r="H2641" s="16" t="str">
        <f t="shared" si="679"/>
        <v/>
      </c>
      <c r="AF2641" s="67"/>
      <c r="AH2641" s="6">
        <f t="shared" ca="1" si="677"/>
        <v>44152</v>
      </c>
      <c r="AP2641" s="10" t="str">
        <f t="shared" si="680"/>
        <v/>
      </c>
      <c r="AQ2641" s="10" t="str">
        <f t="shared" si="681"/>
        <v/>
      </c>
      <c r="AR2641" s="10" t="str">
        <f t="shared" si="682"/>
        <v/>
      </c>
      <c r="AS2641" s="10" t="str">
        <f t="shared" si="683"/>
        <v/>
      </c>
      <c r="AT2641" s="10" t="str">
        <f t="shared" si="684"/>
        <v/>
      </c>
      <c r="AU2641" s="10" t="str">
        <f t="shared" si="685"/>
        <v/>
      </c>
      <c r="AV2641" s="10" t="str">
        <f t="shared" si="686"/>
        <v/>
      </c>
      <c r="AW2641" s="10" t="str">
        <f t="shared" si="687"/>
        <v/>
      </c>
      <c r="AX2641" s="10" t="str">
        <f t="shared" si="678"/>
        <v/>
      </c>
      <c r="AY2641" s="10" t="str">
        <f t="shared" si="688"/>
        <v/>
      </c>
      <c r="AZ2641" s="23">
        <f t="shared" si="689"/>
        <v>0</v>
      </c>
      <c r="BA2641" s="10">
        <f t="shared" si="690"/>
        <v>0</v>
      </c>
    </row>
    <row r="2642" spans="1:53" x14ac:dyDescent="0.25">
      <c r="A2642" s="4" t="str">
        <f t="shared" si="691"/>
        <v/>
      </c>
      <c r="B2642" s="28"/>
      <c r="C2642" s="29"/>
      <c r="D2642" s="29"/>
      <c r="E2642" s="29"/>
      <c r="F2642" s="29"/>
      <c r="G2642" s="30" t="str">
        <f t="shared" ca="1" si="676"/>
        <v/>
      </c>
      <c r="H2642" s="16" t="str">
        <f t="shared" si="679"/>
        <v/>
      </c>
      <c r="AF2642" s="67"/>
      <c r="AH2642" s="6">
        <f t="shared" ca="1" si="677"/>
        <v>44152</v>
      </c>
      <c r="AP2642" s="10" t="str">
        <f t="shared" si="680"/>
        <v/>
      </c>
      <c r="AQ2642" s="10" t="str">
        <f t="shared" si="681"/>
        <v/>
      </c>
      <c r="AR2642" s="10" t="str">
        <f t="shared" si="682"/>
        <v/>
      </c>
      <c r="AS2642" s="10" t="str">
        <f t="shared" si="683"/>
        <v/>
      </c>
      <c r="AT2642" s="10" t="str">
        <f t="shared" si="684"/>
        <v/>
      </c>
      <c r="AU2642" s="10" t="str">
        <f t="shared" si="685"/>
        <v/>
      </c>
      <c r="AV2642" s="10" t="str">
        <f t="shared" si="686"/>
        <v/>
      </c>
      <c r="AW2642" s="10" t="str">
        <f t="shared" si="687"/>
        <v/>
      </c>
      <c r="AX2642" s="10" t="str">
        <f t="shared" si="678"/>
        <v/>
      </c>
      <c r="AY2642" s="10" t="str">
        <f t="shared" si="688"/>
        <v/>
      </c>
      <c r="AZ2642" s="23">
        <f t="shared" si="689"/>
        <v>0</v>
      </c>
      <c r="BA2642" s="10">
        <f t="shared" si="690"/>
        <v>0</v>
      </c>
    </row>
    <row r="2643" spans="1:53" x14ac:dyDescent="0.25">
      <c r="A2643" s="64" t="str">
        <f t="shared" si="691"/>
        <v/>
      </c>
      <c r="C2643" s="1"/>
      <c r="D2643" s="1"/>
      <c r="E2643" s="1"/>
      <c r="F2643" s="1"/>
      <c r="G2643" s="3" t="str">
        <f t="shared" ca="1" si="676"/>
        <v/>
      </c>
      <c r="H2643" s="16" t="str">
        <f t="shared" si="679"/>
        <v/>
      </c>
      <c r="AF2643" s="67"/>
      <c r="AH2643" s="6">
        <f t="shared" ca="1" si="677"/>
        <v>44152</v>
      </c>
      <c r="AP2643" s="10" t="str">
        <f t="shared" si="680"/>
        <v/>
      </c>
      <c r="AQ2643" s="10" t="str">
        <f t="shared" si="681"/>
        <v/>
      </c>
      <c r="AR2643" s="10" t="str">
        <f t="shared" si="682"/>
        <v/>
      </c>
      <c r="AS2643" s="10" t="str">
        <f t="shared" si="683"/>
        <v/>
      </c>
      <c r="AT2643" s="10" t="str">
        <f t="shared" si="684"/>
        <v/>
      </c>
      <c r="AU2643" s="10" t="str">
        <f t="shared" si="685"/>
        <v/>
      </c>
      <c r="AV2643" s="10" t="str">
        <f t="shared" si="686"/>
        <v/>
      </c>
      <c r="AW2643" s="10" t="str">
        <f t="shared" si="687"/>
        <v/>
      </c>
      <c r="AX2643" s="10" t="str">
        <f t="shared" si="678"/>
        <v/>
      </c>
      <c r="AY2643" s="10" t="str">
        <f t="shared" si="688"/>
        <v/>
      </c>
      <c r="AZ2643" s="23">
        <f t="shared" si="689"/>
        <v>0</v>
      </c>
      <c r="BA2643" s="10">
        <f t="shared" si="690"/>
        <v>0</v>
      </c>
    </row>
    <row r="2644" spans="1:53" x14ac:dyDescent="0.25">
      <c r="A2644" s="4" t="str">
        <f t="shared" si="691"/>
        <v/>
      </c>
      <c r="B2644" s="28"/>
      <c r="C2644" s="29"/>
      <c r="D2644" s="29"/>
      <c r="E2644" s="29"/>
      <c r="F2644" s="29"/>
      <c r="G2644" s="30" t="str">
        <f t="shared" ca="1" si="676"/>
        <v/>
      </c>
      <c r="H2644" s="16" t="str">
        <f t="shared" si="679"/>
        <v/>
      </c>
      <c r="AF2644" s="67"/>
      <c r="AH2644" s="6">
        <f t="shared" ca="1" si="677"/>
        <v>44152</v>
      </c>
      <c r="AP2644" s="10" t="str">
        <f t="shared" si="680"/>
        <v/>
      </c>
      <c r="AQ2644" s="10" t="str">
        <f t="shared" si="681"/>
        <v/>
      </c>
      <c r="AR2644" s="10" t="str">
        <f t="shared" si="682"/>
        <v/>
      </c>
      <c r="AS2644" s="10" t="str">
        <f t="shared" si="683"/>
        <v/>
      </c>
      <c r="AT2644" s="10" t="str">
        <f t="shared" si="684"/>
        <v/>
      </c>
      <c r="AU2644" s="10" t="str">
        <f t="shared" si="685"/>
        <v/>
      </c>
      <c r="AV2644" s="10" t="str">
        <f t="shared" si="686"/>
        <v/>
      </c>
      <c r="AW2644" s="10" t="str">
        <f t="shared" si="687"/>
        <v/>
      </c>
      <c r="AX2644" s="10" t="str">
        <f t="shared" si="678"/>
        <v/>
      </c>
      <c r="AY2644" s="10" t="str">
        <f t="shared" si="688"/>
        <v/>
      </c>
      <c r="AZ2644" s="23">
        <f t="shared" si="689"/>
        <v>0</v>
      </c>
      <c r="BA2644" s="10">
        <f t="shared" si="690"/>
        <v>0</v>
      </c>
    </row>
    <row r="2645" spans="1:53" x14ac:dyDescent="0.25">
      <c r="A2645" s="64" t="str">
        <f t="shared" si="691"/>
        <v/>
      </c>
      <c r="C2645" s="1"/>
      <c r="D2645" s="1"/>
      <c r="E2645" s="1"/>
      <c r="F2645" s="1"/>
      <c r="G2645" s="3" t="str">
        <f t="shared" ca="1" si="676"/>
        <v/>
      </c>
      <c r="H2645" s="16" t="str">
        <f t="shared" si="679"/>
        <v/>
      </c>
      <c r="AF2645" s="67"/>
      <c r="AH2645" s="6">
        <f t="shared" ca="1" si="677"/>
        <v>44152</v>
      </c>
      <c r="AP2645" s="10" t="str">
        <f t="shared" si="680"/>
        <v/>
      </c>
      <c r="AQ2645" s="10" t="str">
        <f t="shared" si="681"/>
        <v/>
      </c>
      <c r="AR2645" s="10" t="str">
        <f t="shared" si="682"/>
        <v/>
      </c>
      <c r="AS2645" s="10" t="str">
        <f t="shared" si="683"/>
        <v/>
      </c>
      <c r="AT2645" s="10" t="str">
        <f t="shared" si="684"/>
        <v/>
      </c>
      <c r="AU2645" s="10" t="str">
        <f t="shared" si="685"/>
        <v/>
      </c>
      <c r="AV2645" s="10" t="str">
        <f t="shared" si="686"/>
        <v/>
      </c>
      <c r="AW2645" s="10" t="str">
        <f t="shared" si="687"/>
        <v/>
      </c>
      <c r="AX2645" s="10" t="str">
        <f t="shared" si="678"/>
        <v/>
      </c>
      <c r="AY2645" s="10" t="str">
        <f t="shared" si="688"/>
        <v/>
      </c>
      <c r="AZ2645" s="23">
        <f t="shared" si="689"/>
        <v>0</v>
      </c>
      <c r="BA2645" s="10">
        <f t="shared" si="690"/>
        <v>0</v>
      </c>
    </row>
    <row r="2646" spans="1:53" x14ac:dyDescent="0.25">
      <c r="A2646" s="4" t="str">
        <f t="shared" si="691"/>
        <v/>
      </c>
      <c r="B2646" s="28"/>
      <c r="C2646" s="29"/>
      <c r="D2646" s="29"/>
      <c r="E2646" s="29"/>
      <c r="F2646" s="29"/>
      <c r="G2646" s="30" t="str">
        <f t="shared" ca="1" si="676"/>
        <v/>
      </c>
      <c r="H2646" s="16" t="str">
        <f t="shared" si="679"/>
        <v/>
      </c>
      <c r="AF2646" s="67"/>
      <c r="AH2646" s="6">
        <f t="shared" ca="1" si="677"/>
        <v>44152</v>
      </c>
      <c r="AP2646" s="10" t="str">
        <f t="shared" si="680"/>
        <v/>
      </c>
      <c r="AQ2646" s="10" t="str">
        <f t="shared" si="681"/>
        <v/>
      </c>
      <c r="AR2646" s="10" t="str">
        <f t="shared" si="682"/>
        <v/>
      </c>
      <c r="AS2646" s="10" t="str">
        <f t="shared" si="683"/>
        <v/>
      </c>
      <c r="AT2646" s="10" t="str">
        <f t="shared" si="684"/>
        <v/>
      </c>
      <c r="AU2646" s="10" t="str">
        <f t="shared" si="685"/>
        <v/>
      </c>
      <c r="AV2646" s="10" t="str">
        <f t="shared" si="686"/>
        <v/>
      </c>
      <c r="AW2646" s="10" t="str">
        <f t="shared" si="687"/>
        <v/>
      </c>
      <c r="AX2646" s="10" t="str">
        <f t="shared" si="678"/>
        <v/>
      </c>
      <c r="AY2646" s="10" t="str">
        <f t="shared" si="688"/>
        <v/>
      </c>
      <c r="AZ2646" s="23">
        <f t="shared" si="689"/>
        <v>0</v>
      </c>
      <c r="BA2646" s="10">
        <f t="shared" si="690"/>
        <v>0</v>
      </c>
    </row>
    <row r="2647" spans="1:53" x14ac:dyDescent="0.25">
      <c r="A2647" s="64" t="str">
        <f t="shared" si="691"/>
        <v/>
      </c>
      <c r="C2647" s="1"/>
      <c r="D2647" s="1"/>
      <c r="E2647" s="1"/>
      <c r="F2647" s="1"/>
      <c r="G2647" s="3" t="str">
        <f t="shared" ca="1" si="676"/>
        <v/>
      </c>
      <c r="H2647" s="16" t="str">
        <f t="shared" si="679"/>
        <v/>
      </c>
      <c r="AF2647" s="67"/>
      <c r="AH2647" s="6">
        <f t="shared" ca="1" si="677"/>
        <v>44152</v>
      </c>
      <c r="AP2647" s="10" t="str">
        <f t="shared" si="680"/>
        <v/>
      </c>
      <c r="AQ2647" s="10" t="str">
        <f t="shared" si="681"/>
        <v/>
      </c>
      <c r="AR2647" s="10" t="str">
        <f t="shared" si="682"/>
        <v/>
      </c>
      <c r="AS2647" s="10" t="str">
        <f t="shared" si="683"/>
        <v/>
      </c>
      <c r="AT2647" s="10" t="str">
        <f t="shared" si="684"/>
        <v/>
      </c>
      <c r="AU2647" s="10" t="str">
        <f t="shared" si="685"/>
        <v/>
      </c>
      <c r="AV2647" s="10" t="str">
        <f t="shared" si="686"/>
        <v/>
      </c>
      <c r="AW2647" s="10" t="str">
        <f t="shared" si="687"/>
        <v/>
      </c>
      <c r="AX2647" s="10" t="str">
        <f t="shared" si="678"/>
        <v/>
      </c>
      <c r="AY2647" s="10" t="str">
        <f t="shared" si="688"/>
        <v/>
      </c>
      <c r="AZ2647" s="23">
        <f t="shared" si="689"/>
        <v>0</v>
      </c>
      <c r="BA2647" s="10">
        <f t="shared" si="690"/>
        <v>0</v>
      </c>
    </row>
    <row r="2648" spans="1:53" x14ac:dyDescent="0.25">
      <c r="A2648" s="4" t="str">
        <f t="shared" si="691"/>
        <v/>
      </c>
      <c r="B2648" s="28"/>
      <c r="C2648" s="29"/>
      <c r="D2648" s="29"/>
      <c r="E2648" s="29"/>
      <c r="F2648" s="29"/>
      <c r="G2648" s="30" t="str">
        <f t="shared" ca="1" si="676"/>
        <v/>
      </c>
      <c r="H2648" s="16" t="str">
        <f t="shared" si="679"/>
        <v/>
      </c>
      <c r="AF2648" s="67"/>
      <c r="AH2648" s="6">
        <f t="shared" ca="1" si="677"/>
        <v>44152</v>
      </c>
      <c r="AP2648" s="10" t="str">
        <f t="shared" si="680"/>
        <v/>
      </c>
      <c r="AQ2648" s="10" t="str">
        <f t="shared" si="681"/>
        <v/>
      </c>
      <c r="AR2648" s="10" t="str">
        <f t="shared" si="682"/>
        <v/>
      </c>
      <c r="AS2648" s="10" t="str">
        <f t="shared" si="683"/>
        <v/>
      </c>
      <c r="AT2648" s="10" t="str">
        <f t="shared" si="684"/>
        <v/>
      </c>
      <c r="AU2648" s="10" t="str">
        <f t="shared" si="685"/>
        <v/>
      </c>
      <c r="AV2648" s="10" t="str">
        <f t="shared" si="686"/>
        <v/>
      </c>
      <c r="AW2648" s="10" t="str">
        <f t="shared" si="687"/>
        <v/>
      </c>
      <c r="AX2648" s="10" t="str">
        <f t="shared" si="678"/>
        <v/>
      </c>
      <c r="AY2648" s="10" t="str">
        <f t="shared" si="688"/>
        <v/>
      </c>
      <c r="AZ2648" s="23">
        <f t="shared" si="689"/>
        <v>0</v>
      </c>
      <c r="BA2648" s="10">
        <f t="shared" si="690"/>
        <v>0</v>
      </c>
    </row>
    <row r="2649" spans="1:53" x14ac:dyDescent="0.25">
      <c r="A2649" s="64" t="str">
        <f t="shared" si="691"/>
        <v/>
      </c>
      <c r="C2649" s="1"/>
      <c r="D2649" s="1"/>
      <c r="E2649" s="1"/>
      <c r="F2649" s="1"/>
      <c r="G2649" s="3" t="str">
        <f t="shared" ca="1" si="676"/>
        <v/>
      </c>
      <c r="H2649" s="16" t="str">
        <f t="shared" si="679"/>
        <v/>
      </c>
      <c r="AF2649" s="67"/>
      <c r="AH2649" s="6">
        <f t="shared" ca="1" si="677"/>
        <v>44152</v>
      </c>
      <c r="AP2649" s="10" t="str">
        <f t="shared" si="680"/>
        <v/>
      </c>
      <c r="AQ2649" s="10" t="str">
        <f t="shared" si="681"/>
        <v/>
      </c>
      <c r="AR2649" s="10" t="str">
        <f t="shared" si="682"/>
        <v/>
      </c>
      <c r="AS2649" s="10" t="str">
        <f t="shared" si="683"/>
        <v/>
      </c>
      <c r="AT2649" s="10" t="str">
        <f t="shared" si="684"/>
        <v/>
      </c>
      <c r="AU2649" s="10" t="str">
        <f t="shared" si="685"/>
        <v/>
      </c>
      <c r="AV2649" s="10" t="str">
        <f t="shared" si="686"/>
        <v/>
      </c>
      <c r="AW2649" s="10" t="str">
        <f t="shared" si="687"/>
        <v/>
      </c>
      <c r="AX2649" s="10" t="str">
        <f t="shared" si="678"/>
        <v/>
      </c>
      <c r="AY2649" s="10" t="str">
        <f t="shared" si="688"/>
        <v/>
      </c>
      <c r="AZ2649" s="23">
        <f t="shared" si="689"/>
        <v>0</v>
      </c>
      <c r="BA2649" s="10">
        <f t="shared" si="690"/>
        <v>0</v>
      </c>
    </row>
    <row r="2650" spans="1:53" x14ac:dyDescent="0.25">
      <c r="A2650" s="4" t="str">
        <f t="shared" si="691"/>
        <v/>
      </c>
      <c r="B2650" s="28"/>
      <c r="C2650" s="29"/>
      <c r="D2650" s="29"/>
      <c r="E2650" s="29"/>
      <c r="F2650" s="29"/>
      <c r="G2650" s="30" t="str">
        <f t="shared" ca="1" si="676"/>
        <v/>
      </c>
      <c r="H2650" s="16" t="str">
        <f t="shared" si="679"/>
        <v/>
      </c>
      <c r="AF2650" s="67"/>
      <c r="AH2650" s="6">
        <f t="shared" ca="1" si="677"/>
        <v>44152</v>
      </c>
      <c r="AP2650" s="10" t="str">
        <f t="shared" si="680"/>
        <v/>
      </c>
      <c r="AQ2650" s="10" t="str">
        <f t="shared" si="681"/>
        <v/>
      </c>
      <c r="AR2650" s="10" t="str">
        <f t="shared" si="682"/>
        <v/>
      </c>
      <c r="AS2650" s="10" t="str">
        <f t="shared" si="683"/>
        <v/>
      </c>
      <c r="AT2650" s="10" t="str">
        <f t="shared" si="684"/>
        <v/>
      </c>
      <c r="AU2650" s="10" t="str">
        <f t="shared" si="685"/>
        <v/>
      </c>
      <c r="AV2650" s="10" t="str">
        <f t="shared" si="686"/>
        <v/>
      </c>
      <c r="AW2650" s="10" t="str">
        <f t="shared" si="687"/>
        <v/>
      </c>
      <c r="AX2650" s="10" t="str">
        <f t="shared" si="678"/>
        <v/>
      </c>
      <c r="AY2650" s="10" t="str">
        <f t="shared" si="688"/>
        <v/>
      </c>
      <c r="AZ2650" s="23">
        <f t="shared" si="689"/>
        <v>0</v>
      </c>
      <c r="BA2650" s="10">
        <f t="shared" si="690"/>
        <v>0</v>
      </c>
    </row>
    <row r="2651" spans="1:53" x14ac:dyDescent="0.25">
      <c r="A2651" s="64" t="str">
        <f t="shared" si="691"/>
        <v/>
      </c>
      <c r="C2651" s="1"/>
      <c r="D2651" s="1"/>
      <c r="E2651" s="1"/>
      <c r="F2651" s="1"/>
      <c r="G2651" s="3" t="str">
        <f t="shared" ca="1" si="676"/>
        <v/>
      </c>
      <c r="H2651" s="16" t="str">
        <f t="shared" si="679"/>
        <v/>
      </c>
      <c r="AF2651" s="67"/>
      <c r="AH2651" s="6">
        <f t="shared" ca="1" si="677"/>
        <v>44152</v>
      </c>
      <c r="AP2651" s="10" t="str">
        <f t="shared" si="680"/>
        <v/>
      </c>
      <c r="AQ2651" s="10" t="str">
        <f t="shared" si="681"/>
        <v/>
      </c>
      <c r="AR2651" s="10" t="str">
        <f t="shared" si="682"/>
        <v/>
      </c>
      <c r="AS2651" s="10" t="str">
        <f t="shared" si="683"/>
        <v/>
      </c>
      <c r="AT2651" s="10" t="str">
        <f t="shared" si="684"/>
        <v/>
      </c>
      <c r="AU2651" s="10" t="str">
        <f t="shared" si="685"/>
        <v/>
      </c>
      <c r="AV2651" s="10" t="str">
        <f t="shared" si="686"/>
        <v/>
      </c>
      <c r="AW2651" s="10" t="str">
        <f t="shared" si="687"/>
        <v/>
      </c>
      <c r="AX2651" s="10" t="str">
        <f t="shared" si="678"/>
        <v/>
      </c>
      <c r="AY2651" s="10" t="str">
        <f t="shared" si="688"/>
        <v/>
      </c>
      <c r="AZ2651" s="23">
        <f t="shared" si="689"/>
        <v>0</v>
      </c>
      <c r="BA2651" s="10">
        <f t="shared" si="690"/>
        <v>0</v>
      </c>
    </row>
    <row r="2652" spans="1:53" x14ac:dyDescent="0.25">
      <c r="A2652" s="4" t="str">
        <f t="shared" si="691"/>
        <v/>
      </c>
      <c r="B2652" s="28"/>
      <c r="C2652" s="29"/>
      <c r="D2652" s="29"/>
      <c r="E2652" s="29"/>
      <c r="F2652" s="29"/>
      <c r="G2652" s="30" t="str">
        <f t="shared" ca="1" si="676"/>
        <v/>
      </c>
      <c r="H2652" s="16" t="str">
        <f t="shared" si="679"/>
        <v/>
      </c>
      <c r="AF2652" s="67"/>
      <c r="AH2652" s="6">
        <f t="shared" ca="1" si="677"/>
        <v>44152</v>
      </c>
      <c r="AP2652" s="10" t="str">
        <f t="shared" si="680"/>
        <v/>
      </c>
      <c r="AQ2652" s="10" t="str">
        <f t="shared" si="681"/>
        <v/>
      </c>
      <c r="AR2652" s="10" t="str">
        <f t="shared" si="682"/>
        <v/>
      </c>
      <c r="AS2652" s="10" t="str">
        <f t="shared" si="683"/>
        <v/>
      </c>
      <c r="AT2652" s="10" t="str">
        <f t="shared" si="684"/>
        <v/>
      </c>
      <c r="AU2652" s="10" t="str">
        <f t="shared" si="685"/>
        <v/>
      </c>
      <c r="AV2652" s="10" t="str">
        <f t="shared" si="686"/>
        <v/>
      </c>
      <c r="AW2652" s="10" t="str">
        <f t="shared" si="687"/>
        <v/>
      </c>
      <c r="AX2652" s="10" t="str">
        <f t="shared" si="678"/>
        <v/>
      </c>
      <c r="AY2652" s="10" t="str">
        <f t="shared" si="688"/>
        <v/>
      </c>
      <c r="AZ2652" s="23">
        <f t="shared" si="689"/>
        <v>0</v>
      </c>
      <c r="BA2652" s="10">
        <f t="shared" si="690"/>
        <v>0</v>
      </c>
    </row>
    <row r="2653" spans="1:53" x14ac:dyDescent="0.25">
      <c r="A2653" s="64" t="str">
        <f t="shared" si="691"/>
        <v/>
      </c>
      <c r="C2653" s="1"/>
      <c r="D2653" s="1"/>
      <c r="E2653" s="1"/>
      <c r="F2653" s="1"/>
      <c r="G2653" s="3" t="str">
        <f t="shared" ref="G2653:G2716" ca="1" si="692">AnoMesDia(C2653,TODAY())</f>
        <v/>
      </c>
      <c r="H2653" s="16" t="str">
        <f t="shared" si="679"/>
        <v/>
      </c>
      <c r="AF2653" s="67"/>
      <c r="AH2653" s="6">
        <f t="shared" ca="1" si="677"/>
        <v>44152</v>
      </c>
      <c r="AP2653" s="10" t="str">
        <f t="shared" si="680"/>
        <v/>
      </c>
      <c r="AQ2653" s="10" t="str">
        <f t="shared" si="681"/>
        <v/>
      </c>
      <c r="AR2653" s="10" t="str">
        <f t="shared" si="682"/>
        <v/>
      </c>
      <c r="AS2653" s="10" t="str">
        <f t="shared" si="683"/>
        <v/>
      </c>
      <c r="AT2653" s="10" t="str">
        <f t="shared" si="684"/>
        <v/>
      </c>
      <c r="AU2653" s="10" t="str">
        <f t="shared" si="685"/>
        <v/>
      </c>
      <c r="AV2653" s="10" t="str">
        <f t="shared" si="686"/>
        <v/>
      </c>
      <c r="AW2653" s="10" t="str">
        <f t="shared" si="687"/>
        <v/>
      </c>
      <c r="AX2653" s="10" t="str">
        <f t="shared" si="678"/>
        <v/>
      </c>
      <c r="AY2653" s="10" t="str">
        <f t="shared" si="688"/>
        <v/>
      </c>
      <c r="AZ2653" s="23">
        <f t="shared" si="689"/>
        <v>0</v>
      </c>
      <c r="BA2653" s="10">
        <f t="shared" si="690"/>
        <v>0</v>
      </c>
    </row>
    <row r="2654" spans="1:53" x14ac:dyDescent="0.25">
      <c r="A2654" s="4" t="str">
        <f t="shared" si="691"/>
        <v/>
      </c>
      <c r="B2654" s="28"/>
      <c r="C2654" s="29"/>
      <c r="D2654" s="29"/>
      <c r="E2654" s="29"/>
      <c r="F2654" s="29"/>
      <c r="G2654" s="30" t="str">
        <f t="shared" ca="1" si="692"/>
        <v/>
      </c>
      <c r="H2654" s="16" t="str">
        <f t="shared" si="679"/>
        <v/>
      </c>
      <c r="AF2654" s="67"/>
      <c r="AH2654" s="6">
        <f t="shared" ca="1" si="677"/>
        <v>44152</v>
      </c>
      <c r="AP2654" s="10" t="str">
        <f t="shared" si="680"/>
        <v/>
      </c>
      <c r="AQ2654" s="10" t="str">
        <f t="shared" si="681"/>
        <v/>
      </c>
      <c r="AR2654" s="10" t="str">
        <f t="shared" si="682"/>
        <v/>
      </c>
      <c r="AS2654" s="10" t="str">
        <f t="shared" si="683"/>
        <v/>
      </c>
      <c r="AT2654" s="10" t="str">
        <f t="shared" si="684"/>
        <v/>
      </c>
      <c r="AU2654" s="10" t="str">
        <f t="shared" si="685"/>
        <v/>
      </c>
      <c r="AV2654" s="10" t="str">
        <f t="shared" si="686"/>
        <v/>
      </c>
      <c r="AW2654" s="10" t="str">
        <f t="shared" si="687"/>
        <v/>
      </c>
      <c r="AX2654" s="10" t="str">
        <f t="shared" si="678"/>
        <v/>
      </c>
      <c r="AY2654" s="10" t="str">
        <f t="shared" si="688"/>
        <v/>
      </c>
      <c r="AZ2654" s="23">
        <f t="shared" si="689"/>
        <v>0</v>
      </c>
      <c r="BA2654" s="10">
        <f t="shared" si="690"/>
        <v>0</v>
      </c>
    </row>
    <row r="2655" spans="1:53" x14ac:dyDescent="0.25">
      <c r="A2655" s="64" t="str">
        <f t="shared" si="691"/>
        <v/>
      </c>
      <c r="C2655" s="1"/>
      <c r="D2655" s="1"/>
      <c r="E2655" s="1"/>
      <c r="F2655" s="1"/>
      <c r="G2655" s="3" t="str">
        <f t="shared" ca="1" si="692"/>
        <v/>
      </c>
      <c r="H2655" s="16" t="str">
        <f t="shared" si="679"/>
        <v/>
      </c>
      <c r="AF2655" s="67"/>
      <c r="AH2655" s="6">
        <f t="shared" ca="1" si="677"/>
        <v>44152</v>
      </c>
      <c r="AP2655" s="10" t="str">
        <f t="shared" si="680"/>
        <v/>
      </c>
      <c r="AQ2655" s="10" t="str">
        <f t="shared" si="681"/>
        <v/>
      </c>
      <c r="AR2655" s="10" t="str">
        <f t="shared" si="682"/>
        <v/>
      </c>
      <c r="AS2655" s="10" t="str">
        <f t="shared" si="683"/>
        <v/>
      </c>
      <c r="AT2655" s="10" t="str">
        <f t="shared" si="684"/>
        <v/>
      </c>
      <c r="AU2655" s="10" t="str">
        <f t="shared" si="685"/>
        <v/>
      </c>
      <c r="AV2655" s="10" t="str">
        <f t="shared" si="686"/>
        <v/>
      </c>
      <c r="AW2655" s="10" t="str">
        <f t="shared" si="687"/>
        <v/>
      </c>
      <c r="AX2655" s="10" t="str">
        <f t="shared" si="678"/>
        <v/>
      </c>
      <c r="AY2655" s="10" t="str">
        <f t="shared" si="688"/>
        <v/>
      </c>
      <c r="AZ2655" s="23">
        <f t="shared" si="689"/>
        <v>0</v>
      </c>
      <c r="BA2655" s="10">
        <f t="shared" si="690"/>
        <v>0</v>
      </c>
    </row>
    <row r="2656" spans="1:53" x14ac:dyDescent="0.25">
      <c r="A2656" s="4" t="str">
        <f t="shared" si="691"/>
        <v/>
      </c>
      <c r="B2656" s="28"/>
      <c r="C2656" s="29"/>
      <c r="D2656" s="29"/>
      <c r="E2656" s="29"/>
      <c r="F2656" s="29"/>
      <c r="G2656" s="30" t="str">
        <f t="shared" ca="1" si="692"/>
        <v/>
      </c>
      <c r="H2656" s="16" t="str">
        <f t="shared" si="679"/>
        <v/>
      </c>
      <c r="AF2656" s="67"/>
      <c r="AH2656" s="6">
        <f t="shared" ca="1" si="677"/>
        <v>44152</v>
      </c>
      <c r="AP2656" s="10" t="str">
        <f t="shared" si="680"/>
        <v/>
      </c>
      <c r="AQ2656" s="10" t="str">
        <f t="shared" si="681"/>
        <v/>
      </c>
      <c r="AR2656" s="10" t="str">
        <f t="shared" si="682"/>
        <v/>
      </c>
      <c r="AS2656" s="10" t="str">
        <f t="shared" si="683"/>
        <v/>
      </c>
      <c r="AT2656" s="10" t="str">
        <f t="shared" si="684"/>
        <v/>
      </c>
      <c r="AU2656" s="10" t="str">
        <f t="shared" si="685"/>
        <v/>
      </c>
      <c r="AV2656" s="10" t="str">
        <f t="shared" si="686"/>
        <v/>
      </c>
      <c r="AW2656" s="10" t="str">
        <f t="shared" si="687"/>
        <v/>
      </c>
      <c r="AX2656" s="10" t="str">
        <f t="shared" si="678"/>
        <v/>
      </c>
      <c r="AY2656" s="10" t="str">
        <f t="shared" si="688"/>
        <v/>
      </c>
      <c r="AZ2656" s="23">
        <f t="shared" si="689"/>
        <v>0</v>
      </c>
      <c r="BA2656" s="10">
        <f t="shared" si="690"/>
        <v>0</v>
      </c>
    </row>
    <row r="2657" spans="1:53" x14ac:dyDescent="0.25">
      <c r="A2657" s="64" t="str">
        <f t="shared" si="691"/>
        <v/>
      </c>
      <c r="C2657" s="1"/>
      <c r="D2657" s="1"/>
      <c r="E2657" s="1"/>
      <c r="F2657" s="1"/>
      <c r="G2657" s="3" t="str">
        <f t="shared" ca="1" si="692"/>
        <v/>
      </c>
      <c r="H2657" s="16" t="str">
        <f t="shared" si="679"/>
        <v/>
      </c>
      <c r="AF2657" s="67"/>
      <c r="AH2657" s="6">
        <f t="shared" ca="1" si="677"/>
        <v>44152</v>
      </c>
      <c r="AP2657" s="10" t="str">
        <f t="shared" si="680"/>
        <v/>
      </c>
      <c r="AQ2657" s="10" t="str">
        <f t="shared" si="681"/>
        <v/>
      </c>
      <c r="AR2657" s="10" t="str">
        <f t="shared" si="682"/>
        <v/>
      </c>
      <c r="AS2657" s="10" t="str">
        <f t="shared" si="683"/>
        <v/>
      </c>
      <c r="AT2657" s="10" t="str">
        <f t="shared" si="684"/>
        <v/>
      </c>
      <c r="AU2657" s="10" t="str">
        <f t="shared" si="685"/>
        <v/>
      </c>
      <c r="AV2657" s="10" t="str">
        <f t="shared" si="686"/>
        <v/>
      </c>
      <c r="AW2657" s="10" t="str">
        <f t="shared" si="687"/>
        <v/>
      </c>
      <c r="AX2657" s="10" t="str">
        <f t="shared" si="678"/>
        <v/>
      </c>
      <c r="AY2657" s="10" t="str">
        <f t="shared" si="688"/>
        <v/>
      </c>
      <c r="AZ2657" s="23">
        <f t="shared" si="689"/>
        <v>0</v>
      </c>
      <c r="BA2657" s="10">
        <f t="shared" si="690"/>
        <v>0</v>
      </c>
    </row>
    <row r="2658" spans="1:53" x14ac:dyDescent="0.25">
      <c r="A2658" s="4" t="str">
        <f t="shared" si="691"/>
        <v/>
      </c>
      <c r="B2658" s="28"/>
      <c r="C2658" s="29"/>
      <c r="D2658" s="29"/>
      <c r="E2658" s="29"/>
      <c r="F2658" s="29"/>
      <c r="G2658" s="30" t="str">
        <f t="shared" ca="1" si="692"/>
        <v/>
      </c>
      <c r="H2658" s="16" t="str">
        <f t="shared" si="679"/>
        <v/>
      </c>
      <c r="AF2658" s="67"/>
      <c r="AH2658" s="6">
        <f t="shared" ca="1" si="677"/>
        <v>44152</v>
      </c>
      <c r="AP2658" s="10" t="str">
        <f t="shared" si="680"/>
        <v/>
      </c>
      <c r="AQ2658" s="10" t="str">
        <f t="shared" si="681"/>
        <v/>
      </c>
      <c r="AR2658" s="10" t="str">
        <f t="shared" si="682"/>
        <v/>
      </c>
      <c r="AS2658" s="10" t="str">
        <f t="shared" si="683"/>
        <v/>
      </c>
      <c r="AT2658" s="10" t="str">
        <f t="shared" si="684"/>
        <v/>
      </c>
      <c r="AU2658" s="10" t="str">
        <f t="shared" si="685"/>
        <v/>
      </c>
      <c r="AV2658" s="10" t="str">
        <f t="shared" si="686"/>
        <v/>
      </c>
      <c r="AW2658" s="10" t="str">
        <f t="shared" si="687"/>
        <v/>
      </c>
      <c r="AX2658" s="10" t="str">
        <f t="shared" si="678"/>
        <v/>
      </c>
      <c r="AY2658" s="10" t="str">
        <f t="shared" si="688"/>
        <v/>
      </c>
      <c r="AZ2658" s="23">
        <f t="shared" si="689"/>
        <v>0</v>
      </c>
      <c r="BA2658" s="10">
        <f t="shared" si="690"/>
        <v>0</v>
      </c>
    </row>
    <row r="2659" spans="1:53" x14ac:dyDescent="0.25">
      <c r="A2659" s="64" t="str">
        <f t="shared" si="691"/>
        <v/>
      </c>
      <c r="C2659" s="1"/>
      <c r="D2659" s="1"/>
      <c r="E2659" s="1"/>
      <c r="F2659" s="1"/>
      <c r="G2659" s="3" t="str">
        <f t="shared" ca="1" si="692"/>
        <v/>
      </c>
      <c r="H2659" s="16" t="str">
        <f t="shared" si="679"/>
        <v/>
      </c>
      <c r="AF2659" s="67"/>
      <c r="AH2659" s="6">
        <f t="shared" ca="1" si="677"/>
        <v>44152</v>
      </c>
      <c r="AP2659" s="10" t="str">
        <f t="shared" si="680"/>
        <v/>
      </c>
      <c r="AQ2659" s="10" t="str">
        <f t="shared" si="681"/>
        <v/>
      </c>
      <c r="AR2659" s="10" t="str">
        <f t="shared" si="682"/>
        <v/>
      </c>
      <c r="AS2659" s="10" t="str">
        <f t="shared" si="683"/>
        <v/>
      </c>
      <c r="AT2659" s="10" t="str">
        <f t="shared" si="684"/>
        <v/>
      </c>
      <c r="AU2659" s="10" t="str">
        <f t="shared" si="685"/>
        <v/>
      </c>
      <c r="AV2659" s="10" t="str">
        <f t="shared" si="686"/>
        <v/>
      </c>
      <c r="AW2659" s="10" t="str">
        <f t="shared" si="687"/>
        <v/>
      </c>
      <c r="AX2659" s="10" t="str">
        <f t="shared" si="678"/>
        <v/>
      </c>
      <c r="AY2659" s="10" t="str">
        <f t="shared" si="688"/>
        <v/>
      </c>
      <c r="AZ2659" s="23">
        <f t="shared" si="689"/>
        <v>0</v>
      </c>
      <c r="BA2659" s="10">
        <f t="shared" si="690"/>
        <v>0</v>
      </c>
    </row>
    <row r="2660" spans="1:53" x14ac:dyDescent="0.25">
      <c r="A2660" s="4" t="str">
        <f t="shared" si="691"/>
        <v/>
      </c>
      <c r="B2660" s="28"/>
      <c r="C2660" s="29"/>
      <c r="D2660" s="29"/>
      <c r="E2660" s="29"/>
      <c r="F2660" s="29"/>
      <c r="G2660" s="30" t="str">
        <f t="shared" ca="1" si="692"/>
        <v/>
      </c>
      <c r="H2660" s="16" t="str">
        <f t="shared" si="679"/>
        <v/>
      </c>
      <c r="AF2660" s="67"/>
      <c r="AH2660" s="6">
        <f t="shared" ca="1" si="677"/>
        <v>44152</v>
      </c>
      <c r="AP2660" s="10" t="str">
        <f t="shared" si="680"/>
        <v/>
      </c>
      <c r="AQ2660" s="10" t="str">
        <f t="shared" si="681"/>
        <v/>
      </c>
      <c r="AR2660" s="10" t="str">
        <f t="shared" si="682"/>
        <v/>
      </c>
      <c r="AS2660" s="10" t="str">
        <f t="shared" si="683"/>
        <v/>
      </c>
      <c r="AT2660" s="10" t="str">
        <f t="shared" si="684"/>
        <v/>
      </c>
      <c r="AU2660" s="10" t="str">
        <f t="shared" si="685"/>
        <v/>
      </c>
      <c r="AV2660" s="10" t="str">
        <f t="shared" si="686"/>
        <v/>
      </c>
      <c r="AW2660" s="10" t="str">
        <f t="shared" si="687"/>
        <v/>
      </c>
      <c r="AX2660" s="10" t="str">
        <f t="shared" si="678"/>
        <v/>
      </c>
      <c r="AY2660" s="10" t="str">
        <f t="shared" si="688"/>
        <v/>
      </c>
      <c r="AZ2660" s="23">
        <f t="shared" si="689"/>
        <v>0</v>
      </c>
      <c r="BA2660" s="10">
        <f t="shared" si="690"/>
        <v>0</v>
      </c>
    </row>
    <row r="2661" spans="1:53" x14ac:dyDescent="0.25">
      <c r="A2661" s="64" t="str">
        <f t="shared" si="691"/>
        <v/>
      </c>
      <c r="C2661" s="1"/>
      <c r="D2661" s="1"/>
      <c r="E2661" s="1"/>
      <c r="F2661" s="1"/>
      <c r="G2661" s="3" t="str">
        <f t="shared" ca="1" si="692"/>
        <v/>
      </c>
      <c r="H2661" s="16" t="str">
        <f t="shared" si="679"/>
        <v/>
      </c>
      <c r="AF2661" s="67"/>
      <c r="AH2661" s="6">
        <f t="shared" ca="1" si="677"/>
        <v>44152</v>
      </c>
      <c r="AP2661" s="10" t="str">
        <f t="shared" si="680"/>
        <v/>
      </c>
      <c r="AQ2661" s="10" t="str">
        <f t="shared" si="681"/>
        <v/>
      </c>
      <c r="AR2661" s="10" t="str">
        <f t="shared" si="682"/>
        <v/>
      </c>
      <c r="AS2661" s="10" t="str">
        <f t="shared" si="683"/>
        <v/>
      </c>
      <c r="AT2661" s="10" t="str">
        <f t="shared" si="684"/>
        <v/>
      </c>
      <c r="AU2661" s="10" t="str">
        <f t="shared" si="685"/>
        <v/>
      </c>
      <c r="AV2661" s="10" t="str">
        <f t="shared" si="686"/>
        <v/>
      </c>
      <c r="AW2661" s="10" t="str">
        <f t="shared" si="687"/>
        <v/>
      </c>
      <c r="AX2661" s="10" t="str">
        <f t="shared" si="678"/>
        <v/>
      </c>
      <c r="AY2661" s="10" t="str">
        <f t="shared" si="688"/>
        <v/>
      </c>
      <c r="AZ2661" s="23">
        <f t="shared" si="689"/>
        <v>0</v>
      </c>
      <c r="BA2661" s="10">
        <f t="shared" si="690"/>
        <v>0</v>
      </c>
    </row>
    <row r="2662" spans="1:53" x14ac:dyDescent="0.25">
      <c r="A2662" s="4" t="str">
        <f t="shared" si="691"/>
        <v/>
      </c>
      <c r="B2662" s="28"/>
      <c r="C2662" s="29"/>
      <c r="D2662" s="29"/>
      <c r="E2662" s="29"/>
      <c r="F2662" s="29"/>
      <c r="G2662" s="30" t="str">
        <f t="shared" ca="1" si="692"/>
        <v/>
      </c>
      <c r="H2662" s="16" t="str">
        <f t="shared" si="679"/>
        <v/>
      </c>
      <c r="AF2662" s="67"/>
      <c r="AH2662" s="6">
        <f t="shared" ca="1" si="677"/>
        <v>44152</v>
      </c>
      <c r="AP2662" s="10" t="str">
        <f t="shared" si="680"/>
        <v/>
      </c>
      <c r="AQ2662" s="10" t="str">
        <f t="shared" si="681"/>
        <v/>
      </c>
      <c r="AR2662" s="10" t="str">
        <f t="shared" si="682"/>
        <v/>
      </c>
      <c r="AS2662" s="10" t="str">
        <f t="shared" si="683"/>
        <v/>
      </c>
      <c r="AT2662" s="10" t="str">
        <f t="shared" si="684"/>
        <v/>
      </c>
      <c r="AU2662" s="10" t="str">
        <f t="shared" si="685"/>
        <v/>
      </c>
      <c r="AV2662" s="10" t="str">
        <f t="shared" si="686"/>
        <v/>
      </c>
      <c r="AW2662" s="10" t="str">
        <f t="shared" si="687"/>
        <v/>
      </c>
      <c r="AX2662" s="10" t="str">
        <f t="shared" si="678"/>
        <v/>
      </c>
      <c r="AY2662" s="10" t="str">
        <f t="shared" si="688"/>
        <v/>
      </c>
      <c r="AZ2662" s="23">
        <f t="shared" si="689"/>
        <v>0</v>
      </c>
      <c r="BA2662" s="10">
        <f t="shared" si="690"/>
        <v>0</v>
      </c>
    </row>
    <row r="2663" spans="1:53" x14ac:dyDescent="0.25">
      <c r="A2663" s="64" t="str">
        <f t="shared" si="691"/>
        <v/>
      </c>
      <c r="C2663" s="1"/>
      <c r="D2663" s="1"/>
      <c r="E2663" s="1"/>
      <c r="F2663" s="1"/>
      <c r="G2663" s="3" t="str">
        <f t="shared" ca="1" si="692"/>
        <v/>
      </c>
      <c r="H2663" s="16" t="str">
        <f t="shared" si="679"/>
        <v/>
      </c>
      <c r="AF2663" s="67"/>
      <c r="AH2663" s="6">
        <f t="shared" ca="1" si="677"/>
        <v>44152</v>
      </c>
      <c r="AP2663" s="10" t="str">
        <f t="shared" si="680"/>
        <v/>
      </c>
      <c r="AQ2663" s="10" t="str">
        <f t="shared" si="681"/>
        <v/>
      </c>
      <c r="AR2663" s="10" t="str">
        <f t="shared" si="682"/>
        <v/>
      </c>
      <c r="AS2663" s="10" t="str">
        <f t="shared" si="683"/>
        <v/>
      </c>
      <c r="AT2663" s="10" t="str">
        <f t="shared" si="684"/>
        <v/>
      </c>
      <c r="AU2663" s="10" t="str">
        <f t="shared" si="685"/>
        <v/>
      </c>
      <c r="AV2663" s="10" t="str">
        <f t="shared" si="686"/>
        <v/>
      </c>
      <c r="AW2663" s="10" t="str">
        <f t="shared" si="687"/>
        <v/>
      </c>
      <c r="AX2663" s="10" t="str">
        <f t="shared" si="678"/>
        <v/>
      </c>
      <c r="AY2663" s="10" t="str">
        <f t="shared" si="688"/>
        <v/>
      </c>
      <c r="AZ2663" s="23">
        <f t="shared" si="689"/>
        <v>0</v>
      </c>
      <c r="BA2663" s="10">
        <f t="shared" si="690"/>
        <v>0</v>
      </c>
    </row>
    <row r="2664" spans="1:53" x14ac:dyDescent="0.25">
      <c r="A2664" s="4" t="str">
        <f t="shared" si="691"/>
        <v/>
      </c>
      <c r="B2664" s="28"/>
      <c r="C2664" s="29"/>
      <c r="D2664" s="29"/>
      <c r="E2664" s="29"/>
      <c r="F2664" s="29"/>
      <c r="G2664" s="30" t="str">
        <f t="shared" ca="1" si="692"/>
        <v/>
      </c>
      <c r="H2664" s="16" t="str">
        <f t="shared" si="679"/>
        <v/>
      </c>
      <c r="AF2664" s="67"/>
      <c r="AH2664" s="6">
        <f t="shared" ca="1" si="677"/>
        <v>44152</v>
      </c>
      <c r="AP2664" s="10" t="str">
        <f t="shared" si="680"/>
        <v/>
      </c>
      <c r="AQ2664" s="10" t="str">
        <f t="shared" si="681"/>
        <v/>
      </c>
      <c r="AR2664" s="10" t="str">
        <f t="shared" si="682"/>
        <v/>
      </c>
      <c r="AS2664" s="10" t="str">
        <f t="shared" si="683"/>
        <v/>
      </c>
      <c r="AT2664" s="10" t="str">
        <f t="shared" si="684"/>
        <v/>
      </c>
      <c r="AU2664" s="10" t="str">
        <f t="shared" si="685"/>
        <v/>
      </c>
      <c r="AV2664" s="10" t="str">
        <f t="shared" si="686"/>
        <v/>
      </c>
      <c r="AW2664" s="10" t="str">
        <f t="shared" si="687"/>
        <v/>
      </c>
      <c r="AX2664" s="10" t="str">
        <f t="shared" si="678"/>
        <v/>
      </c>
      <c r="AY2664" s="10" t="str">
        <f t="shared" si="688"/>
        <v/>
      </c>
      <c r="AZ2664" s="23">
        <f t="shared" si="689"/>
        <v>0</v>
      </c>
      <c r="BA2664" s="10">
        <f t="shared" si="690"/>
        <v>0</v>
      </c>
    </row>
    <row r="2665" spans="1:53" x14ac:dyDescent="0.25">
      <c r="A2665" s="64" t="str">
        <f t="shared" si="691"/>
        <v/>
      </c>
      <c r="C2665" s="1"/>
      <c r="D2665" s="1"/>
      <c r="E2665" s="1"/>
      <c r="F2665" s="1"/>
      <c r="G2665" s="3" t="str">
        <f t="shared" ca="1" si="692"/>
        <v/>
      </c>
      <c r="H2665" s="16" t="str">
        <f t="shared" si="679"/>
        <v/>
      </c>
      <c r="AF2665" s="67"/>
      <c r="AH2665" s="6">
        <f t="shared" ca="1" si="677"/>
        <v>44152</v>
      </c>
      <c r="AP2665" s="10" t="str">
        <f t="shared" si="680"/>
        <v/>
      </c>
      <c r="AQ2665" s="10" t="str">
        <f t="shared" si="681"/>
        <v/>
      </c>
      <c r="AR2665" s="10" t="str">
        <f t="shared" si="682"/>
        <v/>
      </c>
      <c r="AS2665" s="10" t="str">
        <f t="shared" si="683"/>
        <v/>
      </c>
      <c r="AT2665" s="10" t="str">
        <f t="shared" si="684"/>
        <v/>
      </c>
      <c r="AU2665" s="10" t="str">
        <f t="shared" si="685"/>
        <v/>
      </c>
      <c r="AV2665" s="10" t="str">
        <f t="shared" si="686"/>
        <v/>
      </c>
      <c r="AW2665" s="10" t="str">
        <f t="shared" si="687"/>
        <v/>
      </c>
      <c r="AX2665" s="10" t="str">
        <f t="shared" si="678"/>
        <v/>
      </c>
      <c r="AY2665" s="10" t="str">
        <f t="shared" si="688"/>
        <v/>
      </c>
      <c r="AZ2665" s="23">
        <f t="shared" si="689"/>
        <v>0</v>
      </c>
      <c r="BA2665" s="10">
        <f t="shared" si="690"/>
        <v>0</v>
      </c>
    </row>
    <row r="2666" spans="1:53" x14ac:dyDescent="0.25">
      <c r="A2666" s="4" t="str">
        <f t="shared" si="691"/>
        <v/>
      </c>
      <c r="B2666" s="28"/>
      <c r="C2666" s="29"/>
      <c r="D2666" s="29"/>
      <c r="E2666" s="29"/>
      <c r="F2666" s="29"/>
      <c r="G2666" s="30" t="str">
        <f t="shared" ca="1" si="692"/>
        <v/>
      </c>
      <c r="H2666" s="16" t="str">
        <f t="shared" si="679"/>
        <v/>
      </c>
      <c r="AF2666" s="67"/>
      <c r="AH2666" s="6">
        <f t="shared" ca="1" si="677"/>
        <v>44152</v>
      </c>
      <c r="AP2666" s="10" t="str">
        <f t="shared" si="680"/>
        <v/>
      </c>
      <c r="AQ2666" s="10" t="str">
        <f t="shared" si="681"/>
        <v/>
      </c>
      <c r="AR2666" s="10" t="str">
        <f t="shared" si="682"/>
        <v/>
      </c>
      <c r="AS2666" s="10" t="str">
        <f t="shared" si="683"/>
        <v/>
      </c>
      <c r="AT2666" s="10" t="str">
        <f t="shared" si="684"/>
        <v/>
      </c>
      <c r="AU2666" s="10" t="str">
        <f t="shared" si="685"/>
        <v/>
      </c>
      <c r="AV2666" s="10" t="str">
        <f t="shared" si="686"/>
        <v/>
      </c>
      <c r="AW2666" s="10" t="str">
        <f t="shared" si="687"/>
        <v/>
      </c>
      <c r="AX2666" s="10" t="str">
        <f t="shared" si="678"/>
        <v/>
      </c>
      <c r="AY2666" s="10" t="str">
        <f t="shared" si="688"/>
        <v/>
      </c>
      <c r="AZ2666" s="23">
        <f t="shared" si="689"/>
        <v>0</v>
      </c>
      <c r="BA2666" s="10">
        <f t="shared" si="690"/>
        <v>0</v>
      </c>
    </row>
    <row r="2667" spans="1:53" x14ac:dyDescent="0.25">
      <c r="A2667" s="64" t="str">
        <f t="shared" si="691"/>
        <v/>
      </c>
      <c r="C2667" s="1"/>
      <c r="D2667" s="1"/>
      <c r="E2667" s="1"/>
      <c r="F2667" s="1"/>
      <c r="G2667" s="3" t="str">
        <f t="shared" ca="1" si="692"/>
        <v/>
      </c>
      <c r="H2667" s="16" t="str">
        <f t="shared" si="679"/>
        <v/>
      </c>
      <c r="AF2667" s="67"/>
      <c r="AH2667" s="6">
        <f t="shared" ca="1" si="677"/>
        <v>44152</v>
      </c>
      <c r="AP2667" s="10" t="str">
        <f t="shared" si="680"/>
        <v/>
      </c>
      <c r="AQ2667" s="10" t="str">
        <f t="shared" si="681"/>
        <v/>
      </c>
      <c r="AR2667" s="10" t="str">
        <f t="shared" si="682"/>
        <v/>
      </c>
      <c r="AS2667" s="10" t="str">
        <f t="shared" si="683"/>
        <v/>
      </c>
      <c r="AT2667" s="10" t="str">
        <f t="shared" si="684"/>
        <v/>
      </c>
      <c r="AU2667" s="10" t="str">
        <f t="shared" si="685"/>
        <v/>
      </c>
      <c r="AV2667" s="10" t="str">
        <f t="shared" si="686"/>
        <v/>
      </c>
      <c r="AW2667" s="10" t="str">
        <f t="shared" si="687"/>
        <v/>
      </c>
      <c r="AX2667" s="10" t="str">
        <f t="shared" si="678"/>
        <v/>
      </c>
      <c r="AY2667" s="10" t="str">
        <f t="shared" si="688"/>
        <v/>
      </c>
      <c r="AZ2667" s="23">
        <f t="shared" si="689"/>
        <v>0</v>
      </c>
      <c r="BA2667" s="10">
        <f t="shared" si="690"/>
        <v>0</v>
      </c>
    </row>
    <row r="2668" spans="1:53" x14ac:dyDescent="0.25">
      <c r="A2668" s="4" t="str">
        <f t="shared" si="691"/>
        <v/>
      </c>
      <c r="B2668" s="28"/>
      <c r="C2668" s="29"/>
      <c r="D2668" s="29"/>
      <c r="E2668" s="29"/>
      <c r="F2668" s="29"/>
      <c r="G2668" s="30" t="str">
        <f t="shared" ca="1" si="692"/>
        <v/>
      </c>
      <c r="H2668" s="16" t="str">
        <f t="shared" si="679"/>
        <v/>
      </c>
      <c r="AF2668" s="67"/>
      <c r="AH2668" s="6">
        <f t="shared" ca="1" si="677"/>
        <v>44152</v>
      </c>
      <c r="AP2668" s="10" t="str">
        <f t="shared" si="680"/>
        <v/>
      </c>
      <c r="AQ2668" s="10" t="str">
        <f t="shared" si="681"/>
        <v/>
      </c>
      <c r="AR2668" s="10" t="str">
        <f t="shared" si="682"/>
        <v/>
      </c>
      <c r="AS2668" s="10" t="str">
        <f t="shared" si="683"/>
        <v/>
      </c>
      <c r="AT2668" s="10" t="str">
        <f t="shared" si="684"/>
        <v/>
      </c>
      <c r="AU2668" s="10" t="str">
        <f t="shared" si="685"/>
        <v/>
      </c>
      <c r="AV2668" s="10" t="str">
        <f t="shared" si="686"/>
        <v/>
      </c>
      <c r="AW2668" s="10" t="str">
        <f t="shared" si="687"/>
        <v/>
      </c>
      <c r="AX2668" s="10" t="str">
        <f t="shared" si="678"/>
        <v/>
      </c>
      <c r="AY2668" s="10" t="str">
        <f t="shared" si="688"/>
        <v/>
      </c>
      <c r="AZ2668" s="23">
        <f t="shared" si="689"/>
        <v>0</v>
      </c>
      <c r="BA2668" s="10">
        <f t="shared" si="690"/>
        <v>0</v>
      </c>
    </row>
    <row r="2669" spans="1:53" x14ac:dyDescent="0.25">
      <c r="A2669" s="64" t="str">
        <f t="shared" si="691"/>
        <v/>
      </c>
      <c r="C2669" s="1"/>
      <c r="D2669" s="1"/>
      <c r="E2669" s="1"/>
      <c r="F2669" s="1"/>
      <c r="G2669" s="3" t="str">
        <f t="shared" ca="1" si="692"/>
        <v/>
      </c>
      <c r="H2669" s="16" t="str">
        <f t="shared" si="679"/>
        <v/>
      </c>
      <c r="AF2669" s="67"/>
      <c r="AH2669" s="6">
        <f t="shared" ca="1" si="677"/>
        <v>44152</v>
      </c>
      <c r="AP2669" s="10" t="str">
        <f t="shared" si="680"/>
        <v/>
      </c>
      <c r="AQ2669" s="10" t="str">
        <f t="shared" si="681"/>
        <v/>
      </c>
      <c r="AR2669" s="10" t="str">
        <f t="shared" si="682"/>
        <v/>
      </c>
      <c r="AS2669" s="10" t="str">
        <f t="shared" si="683"/>
        <v/>
      </c>
      <c r="AT2669" s="10" t="str">
        <f t="shared" si="684"/>
        <v/>
      </c>
      <c r="AU2669" s="10" t="str">
        <f t="shared" si="685"/>
        <v/>
      </c>
      <c r="AV2669" s="10" t="str">
        <f t="shared" si="686"/>
        <v/>
      </c>
      <c r="AW2669" s="10" t="str">
        <f t="shared" si="687"/>
        <v/>
      </c>
      <c r="AX2669" s="10" t="str">
        <f t="shared" si="678"/>
        <v/>
      </c>
      <c r="AY2669" s="10" t="str">
        <f t="shared" si="688"/>
        <v/>
      </c>
      <c r="AZ2669" s="23">
        <f t="shared" si="689"/>
        <v>0</v>
      </c>
      <c r="BA2669" s="10">
        <f t="shared" si="690"/>
        <v>0</v>
      </c>
    </row>
    <row r="2670" spans="1:53" x14ac:dyDescent="0.25">
      <c r="A2670" s="4" t="str">
        <f t="shared" si="691"/>
        <v/>
      </c>
      <c r="B2670" s="28"/>
      <c r="C2670" s="29"/>
      <c r="D2670" s="29"/>
      <c r="E2670" s="29"/>
      <c r="F2670" s="29"/>
      <c r="G2670" s="30" t="str">
        <f t="shared" ca="1" si="692"/>
        <v/>
      </c>
      <c r="H2670" s="16" t="str">
        <f t="shared" si="679"/>
        <v/>
      </c>
      <c r="AF2670" s="67"/>
      <c r="AH2670" s="6">
        <f t="shared" ca="1" si="677"/>
        <v>44152</v>
      </c>
      <c r="AP2670" s="10" t="str">
        <f t="shared" si="680"/>
        <v/>
      </c>
      <c r="AQ2670" s="10" t="str">
        <f t="shared" si="681"/>
        <v/>
      </c>
      <c r="AR2670" s="10" t="str">
        <f t="shared" si="682"/>
        <v/>
      </c>
      <c r="AS2670" s="10" t="str">
        <f t="shared" si="683"/>
        <v/>
      </c>
      <c r="AT2670" s="10" t="str">
        <f t="shared" si="684"/>
        <v/>
      </c>
      <c r="AU2670" s="10" t="str">
        <f t="shared" si="685"/>
        <v/>
      </c>
      <c r="AV2670" s="10" t="str">
        <f t="shared" si="686"/>
        <v/>
      </c>
      <c r="AW2670" s="10" t="str">
        <f t="shared" si="687"/>
        <v/>
      </c>
      <c r="AX2670" s="10" t="str">
        <f t="shared" si="678"/>
        <v/>
      </c>
      <c r="AY2670" s="10" t="str">
        <f t="shared" si="688"/>
        <v/>
      </c>
      <c r="AZ2670" s="23">
        <f t="shared" si="689"/>
        <v>0</v>
      </c>
      <c r="BA2670" s="10">
        <f t="shared" si="690"/>
        <v>0</v>
      </c>
    </row>
    <row r="2671" spans="1:53" x14ac:dyDescent="0.25">
      <c r="A2671" s="64" t="str">
        <f t="shared" si="691"/>
        <v/>
      </c>
      <c r="C2671" s="1"/>
      <c r="D2671" s="1"/>
      <c r="E2671" s="1"/>
      <c r="F2671" s="1"/>
      <c r="G2671" s="3" t="str">
        <f t="shared" ca="1" si="692"/>
        <v/>
      </c>
      <c r="H2671" s="16" t="str">
        <f t="shared" si="679"/>
        <v/>
      </c>
      <c r="AF2671" s="67"/>
      <c r="AH2671" s="6">
        <f t="shared" ca="1" si="677"/>
        <v>44152</v>
      </c>
      <c r="AP2671" s="10" t="str">
        <f t="shared" si="680"/>
        <v/>
      </c>
      <c r="AQ2671" s="10" t="str">
        <f t="shared" si="681"/>
        <v/>
      </c>
      <c r="AR2671" s="10" t="str">
        <f t="shared" si="682"/>
        <v/>
      </c>
      <c r="AS2671" s="10" t="str">
        <f t="shared" si="683"/>
        <v/>
      </c>
      <c r="AT2671" s="10" t="str">
        <f t="shared" si="684"/>
        <v/>
      </c>
      <c r="AU2671" s="10" t="str">
        <f t="shared" si="685"/>
        <v/>
      </c>
      <c r="AV2671" s="10" t="str">
        <f t="shared" si="686"/>
        <v/>
      </c>
      <c r="AW2671" s="10" t="str">
        <f t="shared" si="687"/>
        <v/>
      </c>
      <c r="AX2671" s="10" t="str">
        <f t="shared" si="678"/>
        <v/>
      </c>
      <c r="AY2671" s="10" t="str">
        <f t="shared" si="688"/>
        <v/>
      </c>
      <c r="AZ2671" s="23">
        <f t="shared" si="689"/>
        <v>0</v>
      </c>
      <c r="BA2671" s="10">
        <f t="shared" si="690"/>
        <v>0</v>
      </c>
    </row>
    <row r="2672" spans="1:53" x14ac:dyDescent="0.25">
      <c r="A2672" s="4" t="str">
        <f t="shared" si="691"/>
        <v/>
      </c>
      <c r="B2672" s="28"/>
      <c r="C2672" s="29"/>
      <c r="D2672" s="29"/>
      <c r="E2672" s="29"/>
      <c r="F2672" s="29"/>
      <c r="G2672" s="30" t="str">
        <f t="shared" ca="1" si="692"/>
        <v/>
      </c>
      <c r="H2672" s="16" t="str">
        <f t="shared" si="679"/>
        <v/>
      </c>
      <c r="AF2672" s="67"/>
      <c r="AH2672" s="6">
        <f t="shared" ca="1" si="677"/>
        <v>44152</v>
      </c>
      <c r="AP2672" s="10" t="str">
        <f t="shared" si="680"/>
        <v/>
      </c>
      <c r="AQ2672" s="10" t="str">
        <f t="shared" si="681"/>
        <v/>
      </c>
      <c r="AR2672" s="10" t="str">
        <f t="shared" si="682"/>
        <v/>
      </c>
      <c r="AS2672" s="10" t="str">
        <f t="shared" si="683"/>
        <v/>
      </c>
      <c r="AT2672" s="10" t="str">
        <f t="shared" si="684"/>
        <v/>
      </c>
      <c r="AU2672" s="10" t="str">
        <f t="shared" si="685"/>
        <v/>
      </c>
      <c r="AV2672" s="10" t="str">
        <f t="shared" si="686"/>
        <v/>
      </c>
      <c r="AW2672" s="10" t="str">
        <f t="shared" si="687"/>
        <v/>
      </c>
      <c r="AX2672" s="10" t="str">
        <f t="shared" si="678"/>
        <v/>
      </c>
      <c r="AY2672" s="10" t="str">
        <f t="shared" si="688"/>
        <v/>
      </c>
      <c r="AZ2672" s="23">
        <f t="shared" si="689"/>
        <v>0</v>
      </c>
      <c r="BA2672" s="10">
        <f t="shared" si="690"/>
        <v>0</v>
      </c>
    </row>
    <row r="2673" spans="1:53" x14ac:dyDescent="0.25">
      <c r="A2673" s="64" t="str">
        <f t="shared" si="691"/>
        <v/>
      </c>
      <c r="C2673" s="1"/>
      <c r="D2673" s="1"/>
      <c r="E2673" s="1"/>
      <c r="F2673" s="1"/>
      <c r="G2673" s="3" t="str">
        <f t="shared" ca="1" si="692"/>
        <v/>
      </c>
      <c r="H2673" s="16" t="str">
        <f t="shared" si="679"/>
        <v/>
      </c>
      <c r="AF2673" s="67"/>
      <c r="AH2673" s="6">
        <f t="shared" ca="1" si="677"/>
        <v>44152</v>
      </c>
      <c r="AP2673" s="10" t="str">
        <f t="shared" si="680"/>
        <v/>
      </c>
      <c r="AQ2673" s="10" t="str">
        <f t="shared" si="681"/>
        <v/>
      </c>
      <c r="AR2673" s="10" t="str">
        <f t="shared" si="682"/>
        <v/>
      </c>
      <c r="AS2673" s="10" t="str">
        <f t="shared" si="683"/>
        <v/>
      </c>
      <c r="AT2673" s="10" t="str">
        <f t="shared" si="684"/>
        <v/>
      </c>
      <c r="AU2673" s="10" t="str">
        <f t="shared" si="685"/>
        <v/>
      </c>
      <c r="AV2673" s="10" t="str">
        <f t="shared" si="686"/>
        <v/>
      </c>
      <c r="AW2673" s="10" t="str">
        <f t="shared" si="687"/>
        <v/>
      </c>
      <c r="AX2673" s="10" t="str">
        <f t="shared" si="678"/>
        <v/>
      </c>
      <c r="AY2673" s="10" t="str">
        <f t="shared" si="688"/>
        <v/>
      </c>
      <c r="AZ2673" s="23">
        <f t="shared" si="689"/>
        <v>0</v>
      </c>
      <c r="BA2673" s="10">
        <f t="shared" si="690"/>
        <v>0</v>
      </c>
    </row>
    <row r="2674" spans="1:53" x14ac:dyDescent="0.25">
      <c r="A2674" s="4" t="str">
        <f t="shared" si="691"/>
        <v/>
      </c>
      <c r="B2674" s="28"/>
      <c r="C2674" s="29"/>
      <c r="D2674" s="29"/>
      <c r="E2674" s="29"/>
      <c r="F2674" s="29"/>
      <c r="G2674" s="30" t="str">
        <f t="shared" ca="1" si="692"/>
        <v/>
      </c>
      <c r="H2674" s="16" t="str">
        <f t="shared" si="679"/>
        <v/>
      </c>
      <c r="AF2674" s="67"/>
      <c r="AH2674" s="6">
        <f t="shared" ca="1" si="677"/>
        <v>44152</v>
      </c>
      <c r="AP2674" s="10" t="str">
        <f t="shared" si="680"/>
        <v/>
      </c>
      <c r="AQ2674" s="10" t="str">
        <f t="shared" si="681"/>
        <v/>
      </c>
      <c r="AR2674" s="10" t="str">
        <f t="shared" si="682"/>
        <v/>
      </c>
      <c r="AS2674" s="10" t="str">
        <f t="shared" si="683"/>
        <v/>
      </c>
      <c r="AT2674" s="10" t="str">
        <f t="shared" si="684"/>
        <v/>
      </c>
      <c r="AU2674" s="10" t="str">
        <f t="shared" si="685"/>
        <v/>
      </c>
      <c r="AV2674" s="10" t="str">
        <f t="shared" si="686"/>
        <v/>
      </c>
      <c r="AW2674" s="10" t="str">
        <f t="shared" si="687"/>
        <v/>
      </c>
      <c r="AX2674" s="10" t="str">
        <f t="shared" si="678"/>
        <v/>
      </c>
      <c r="AY2674" s="10" t="str">
        <f t="shared" si="688"/>
        <v/>
      </c>
      <c r="AZ2674" s="23">
        <f t="shared" si="689"/>
        <v>0</v>
      </c>
      <c r="BA2674" s="10">
        <f t="shared" si="690"/>
        <v>0</v>
      </c>
    </row>
    <row r="2675" spans="1:53" x14ac:dyDescent="0.25">
      <c r="A2675" s="64" t="str">
        <f t="shared" si="691"/>
        <v/>
      </c>
      <c r="C2675" s="1"/>
      <c r="D2675" s="1"/>
      <c r="E2675" s="1"/>
      <c r="F2675" s="1"/>
      <c r="G2675" s="3" t="str">
        <f t="shared" ca="1" si="692"/>
        <v/>
      </c>
      <c r="H2675" s="16" t="str">
        <f t="shared" si="679"/>
        <v/>
      </c>
      <c r="AF2675" s="67"/>
      <c r="AH2675" s="6">
        <f t="shared" ca="1" si="677"/>
        <v>44152</v>
      </c>
      <c r="AP2675" s="10" t="str">
        <f t="shared" si="680"/>
        <v/>
      </c>
      <c r="AQ2675" s="10" t="str">
        <f t="shared" si="681"/>
        <v/>
      </c>
      <c r="AR2675" s="10" t="str">
        <f t="shared" si="682"/>
        <v/>
      </c>
      <c r="AS2675" s="10" t="str">
        <f t="shared" si="683"/>
        <v/>
      </c>
      <c r="AT2675" s="10" t="str">
        <f t="shared" si="684"/>
        <v/>
      </c>
      <c r="AU2675" s="10" t="str">
        <f t="shared" si="685"/>
        <v/>
      </c>
      <c r="AV2675" s="10" t="str">
        <f t="shared" si="686"/>
        <v/>
      </c>
      <c r="AW2675" s="10" t="str">
        <f t="shared" si="687"/>
        <v/>
      </c>
      <c r="AX2675" s="10" t="str">
        <f t="shared" si="678"/>
        <v/>
      </c>
      <c r="AY2675" s="10" t="str">
        <f t="shared" si="688"/>
        <v/>
      </c>
      <c r="AZ2675" s="23">
        <f t="shared" si="689"/>
        <v>0</v>
      </c>
      <c r="BA2675" s="10">
        <f t="shared" si="690"/>
        <v>0</v>
      </c>
    </row>
    <row r="2676" spans="1:53" x14ac:dyDescent="0.25">
      <c r="A2676" s="4" t="str">
        <f t="shared" si="691"/>
        <v/>
      </c>
      <c r="B2676" s="28"/>
      <c r="C2676" s="29"/>
      <c r="D2676" s="29"/>
      <c r="E2676" s="29"/>
      <c r="F2676" s="29"/>
      <c r="G2676" s="30" t="str">
        <f t="shared" ca="1" si="692"/>
        <v/>
      </c>
      <c r="H2676" s="16" t="str">
        <f t="shared" si="679"/>
        <v/>
      </c>
      <c r="AF2676" s="67"/>
      <c r="AH2676" s="6">
        <f t="shared" ca="1" si="677"/>
        <v>44152</v>
      </c>
      <c r="AP2676" s="10" t="str">
        <f t="shared" si="680"/>
        <v/>
      </c>
      <c r="AQ2676" s="10" t="str">
        <f t="shared" si="681"/>
        <v/>
      </c>
      <c r="AR2676" s="10" t="str">
        <f t="shared" si="682"/>
        <v/>
      </c>
      <c r="AS2676" s="10" t="str">
        <f t="shared" si="683"/>
        <v/>
      </c>
      <c r="AT2676" s="10" t="str">
        <f t="shared" si="684"/>
        <v/>
      </c>
      <c r="AU2676" s="10" t="str">
        <f t="shared" si="685"/>
        <v/>
      </c>
      <c r="AV2676" s="10" t="str">
        <f t="shared" si="686"/>
        <v/>
      </c>
      <c r="AW2676" s="10" t="str">
        <f t="shared" si="687"/>
        <v/>
      </c>
      <c r="AX2676" s="10" t="str">
        <f t="shared" si="678"/>
        <v/>
      </c>
      <c r="AY2676" s="10" t="str">
        <f t="shared" si="688"/>
        <v/>
      </c>
      <c r="AZ2676" s="23">
        <f t="shared" si="689"/>
        <v>0</v>
      </c>
      <c r="BA2676" s="10">
        <f t="shared" si="690"/>
        <v>0</v>
      </c>
    </row>
    <row r="2677" spans="1:53" x14ac:dyDescent="0.25">
      <c r="A2677" s="64" t="str">
        <f t="shared" si="691"/>
        <v/>
      </c>
      <c r="C2677" s="1"/>
      <c r="D2677" s="1"/>
      <c r="E2677" s="1"/>
      <c r="F2677" s="1"/>
      <c r="G2677" s="3" t="str">
        <f t="shared" ca="1" si="692"/>
        <v/>
      </c>
      <c r="H2677" s="16" t="str">
        <f t="shared" si="679"/>
        <v/>
      </c>
      <c r="AF2677" s="67"/>
      <c r="AH2677" s="6">
        <f t="shared" ca="1" si="677"/>
        <v>44152</v>
      </c>
      <c r="AP2677" s="10" t="str">
        <f t="shared" si="680"/>
        <v/>
      </c>
      <c r="AQ2677" s="10" t="str">
        <f t="shared" si="681"/>
        <v/>
      </c>
      <c r="AR2677" s="10" t="str">
        <f t="shared" si="682"/>
        <v/>
      </c>
      <c r="AS2677" s="10" t="str">
        <f t="shared" si="683"/>
        <v/>
      </c>
      <c r="AT2677" s="10" t="str">
        <f t="shared" si="684"/>
        <v/>
      </c>
      <c r="AU2677" s="10" t="str">
        <f t="shared" si="685"/>
        <v/>
      </c>
      <c r="AV2677" s="10" t="str">
        <f t="shared" si="686"/>
        <v/>
      </c>
      <c r="AW2677" s="10" t="str">
        <f t="shared" si="687"/>
        <v/>
      </c>
      <c r="AX2677" s="10" t="str">
        <f t="shared" si="678"/>
        <v/>
      </c>
      <c r="AY2677" s="10" t="str">
        <f t="shared" si="688"/>
        <v/>
      </c>
      <c r="AZ2677" s="23">
        <f t="shared" si="689"/>
        <v>0</v>
      </c>
      <c r="BA2677" s="10">
        <f t="shared" si="690"/>
        <v>0</v>
      </c>
    </row>
    <row r="2678" spans="1:53" x14ac:dyDescent="0.25">
      <c r="A2678" s="4" t="str">
        <f t="shared" si="691"/>
        <v/>
      </c>
      <c r="B2678" s="28"/>
      <c r="C2678" s="29"/>
      <c r="D2678" s="29"/>
      <c r="E2678" s="29"/>
      <c r="F2678" s="29"/>
      <c r="G2678" s="30" t="str">
        <f t="shared" ca="1" si="692"/>
        <v/>
      </c>
      <c r="H2678" s="16" t="str">
        <f t="shared" si="679"/>
        <v/>
      </c>
      <c r="AF2678" s="67"/>
      <c r="AH2678" s="6">
        <f t="shared" ca="1" si="677"/>
        <v>44152</v>
      </c>
      <c r="AP2678" s="10" t="str">
        <f t="shared" si="680"/>
        <v/>
      </c>
      <c r="AQ2678" s="10" t="str">
        <f t="shared" si="681"/>
        <v/>
      </c>
      <c r="AR2678" s="10" t="str">
        <f t="shared" si="682"/>
        <v/>
      </c>
      <c r="AS2678" s="10" t="str">
        <f t="shared" si="683"/>
        <v/>
      </c>
      <c r="AT2678" s="10" t="str">
        <f t="shared" si="684"/>
        <v/>
      </c>
      <c r="AU2678" s="10" t="str">
        <f t="shared" si="685"/>
        <v/>
      </c>
      <c r="AV2678" s="10" t="str">
        <f t="shared" si="686"/>
        <v/>
      </c>
      <c r="AW2678" s="10" t="str">
        <f t="shared" si="687"/>
        <v/>
      </c>
      <c r="AX2678" s="10" t="str">
        <f t="shared" si="678"/>
        <v/>
      </c>
      <c r="AY2678" s="10" t="str">
        <f t="shared" si="688"/>
        <v/>
      </c>
      <c r="AZ2678" s="23">
        <f t="shared" si="689"/>
        <v>0</v>
      </c>
      <c r="BA2678" s="10">
        <f t="shared" si="690"/>
        <v>0</v>
      </c>
    </row>
    <row r="2679" spans="1:53" x14ac:dyDescent="0.25">
      <c r="A2679" s="64" t="str">
        <f t="shared" si="691"/>
        <v/>
      </c>
      <c r="C2679" s="1"/>
      <c r="D2679" s="1"/>
      <c r="E2679" s="1"/>
      <c r="F2679" s="1"/>
      <c r="G2679" s="3" t="str">
        <f t="shared" ca="1" si="692"/>
        <v/>
      </c>
      <c r="H2679" s="16" t="str">
        <f t="shared" si="679"/>
        <v/>
      </c>
      <c r="AF2679" s="67"/>
      <c r="AH2679" s="6">
        <f t="shared" ca="1" si="677"/>
        <v>44152</v>
      </c>
      <c r="AP2679" s="10" t="str">
        <f t="shared" si="680"/>
        <v/>
      </c>
      <c r="AQ2679" s="10" t="str">
        <f t="shared" si="681"/>
        <v/>
      </c>
      <c r="AR2679" s="10" t="str">
        <f t="shared" si="682"/>
        <v/>
      </c>
      <c r="AS2679" s="10" t="str">
        <f t="shared" si="683"/>
        <v/>
      </c>
      <c r="AT2679" s="10" t="str">
        <f t="shared" si="684"/>
        <v/>
      </c>
      <c r="AU2679" s="10" t="str">
        <f t="shared" si="685"/>
        <v/>
      </c>
      <c r="AV2679" s="10" t="str">
        <f t="shared" si="686"/>
        <v/>
      </c>
      <c r="AW2679" s="10" t="str">
        <f t="shared" si="687"/>
        <v/>
      </c>
      <c r="AX2679" s="10" t="str">
        <f t="shared" si="678"/>
        <v/>
      </c>
      <c r="AY2679" s="10" t="str">
        <f t="shared" si="688"/>
        <v/>
      </c>
      <c r="AZ2679" s="23">
        <f t="shared" si="689"/>
        <v>0</v>
      </c>
      <c r="BA2679" s="10">
        <f t="shared" si="690"/>
        <v>0</v>
      </c>
    </row>
    <row r="2680" spans="1:53" x14ac:dyDescent="0.25">
      <c r="A2680" s="4" t="str">
        <f t="shared" si="691"/>
        <v/>
      </c>
      <c r="B2680" s="28"/>
      <c r="C2680" s="29"/>
      <c r="D2680" s="29"/>
      <c r="E2680" s="29"/>
      <c r="F2680" s="29"/>
      <c r="G2680" s="30" t="str">
        <f t="shared" ca="1" si="692"/>
        <v/>
      </c>
      <c r="H2680" s="16" t="str">
        <f t="shared" si="679"/>
        <v/>
      </c>
      <c r="AF2680" s="67"/>
      <c r="AH2680" s="6">
        <f t="shared" ca="1" si="677"/>
        <v>44152</v>
      </c>
      <c r="AP2680" s="10" t="str">
        <f t="shared" si="680"/>
        <v/>
      </c>
      <c r="AQ2680" s="10" t="str">
        <f t="shared" si="681"/>
        <v/>
      </c>
      <c r="AR2680" s="10" t="str">
        <f t="shared" si="682"/>
        <v/>
      </c>
      <c r="AS2680" s="10" t="str">
        <f t="shared" si="683"/>
        <v/>
      </c>
      <c r="AT2680" s="10" t="str">
        <f t="shared" si="684"/>
        <v/>
      </c>
      <c r="AU2680" s="10" t="str">
        <f t="shared" si="685"/>
        <v/>
      </c>
      <c r="AV2680" s="10" t="str">
        <f t="shared" si="686"/>
        <v/>
      </c>
      <c r="AW2680" s="10" t="str">
        <f t="shared" si="687"/>
        <v/>
      </c>
      <c r="AX2680" s="10" t="str">
        <f t="shared" si="678"/>
        <v/>
      </c>
      <c r="AY2680" s="10" t="str">
        <f t="shared" si="688"/>
        <v/>
      </c>
      <c r="AZ2680" s="23">
        <f t="shared" si="689"/>
        <v>0</v>
      </c>
      <c r="BA2680" s="10">
        <f t="shared" si="690"/>
        <v>0</v>
      </c>
    </row>
    <row r="2681" spans="1:53" x14ac:dyDescent="0.25">
      <c r="A2681" s="64" t="str">
        <f t="shared" si="691"/>
        <v/>
      </c>
      <c r="C2681" s="1"/>
      <c r="D2681" s="1"/>
      <c r="E2681" s="1"/>
      <c r="F2681" s="1"/>
      <c r="G2681" s="3" t="str">
        <f t="shared" ca="1" si="692"/>
        <v/>
      </c>
      <c r="H2681" s="16" t="str">
        <f t="shared" si="679"/>
        <v/>
      </c>
      <c r="AF2681" s="67"/>
      <c r="AH2681" s="6">
        <f t="shared" ca="1" si="677"/>
        <v>44152</v>
      </c>
      <c r="AP2681" s="10" t="str">
        <f t="shared" si="680"/>
        <v/>
      </c>
      <c r="AQ2681" s="10" t="str">
        <f t="shared" si="681"/>
        <v/>
      </c>
      <c r="AR2681" s="10" t="str">
        <f t="shared" si="682"/>
        <v/>
      </c>
      <c r="AS2681" s="10" t="str">
        <f t="shared" si="683"/>
        <v/>
      </c>
      <c r="AT2681" s="10" t="str">
        <f t="shared" si="684"/>
        <v/>
      </c>
      <c r="AU2681" s="10" t="str">
        <f t="shared" si="685"/>
        <v/>
      </c>
      <c r="AV2681" s="10" t="str">
        <f t="shared" si="686"/>
        <v/>
      </c>
      <c r="AW2681" s="10" t="str">
        <f t="shared" si="687"/>
        <v/>
      </c>
      <c r="AX2681" s="10" t="str">
        <f t="shared" si="678"/>
        <v/>
      </c>
      <c r="AY2681" s="10" t="str">
        <f t="shared" si="688"/>
        <v/>
      </c>
      <c r="AZ2681" s="23">
        <f t="shared" si="689"/>
        <v>0</v>
      </c>
      <c r="BA2681" s="10">
        <f t="shared" si="690"/>
        <v>0</v>
      </c>
    </row>
    <row r="2682" spans="1:53" x14ac:dyDescent="0.25">
      <c r="A2682" s="4" t="str">
        <f t="shared" si="691"/>
        <v/>
      </c>
      <c r="B2682" s="28"/>
      <c r="C2682" s="29"/>
      <c r="D2682" s="29"/>
      <c r="E2682" s="29"/>
      <c r="F2682" s="29"/>
      <c r="G2682" s="30" t="str">
        <f t="shared" ca="1" si="692"/>
        <v/>
      </c>
      <c r="H2682" s="16" t="str">
        <f t="shared" si="679"/>
        <v/>
      </c>
      <c r="AF2682" s="67"/>
      <c r="AH2682" s="6">
        <f t="shared" ca="1" si="677"/>
        <v>44152</v>
      </c>
      <c r="AP2682" s="10" t="str">
        <f t="shared" si="680"/>
        <v/>
      </c>
      <c r="AQ2682" s="10" t="str">
        <f t="shared" si="681"/>
        <v/>
      </c>
      <c r="AR2682" s="10" t="str">
        <f t="shared" si="682"/>
        <v/>
      </c>
      <c r="AS2682" s="10" t="str">
        <f t="shared" si="683"/>
        <v/>
      </c>
      <c r="AT2682" s="10" t="str">
        <f t="shared" si="684"/>
        <v/>
      </c>
      <c r="AU2682" s="10" t="str">
        <f t="shared" si="685"/>
        <v/>
      </c>
      <c r="AV2682" s="10" t="str">
        <f t="shared" si="686"/>
        <v/>
      </c>
      <c r="AW2682" s="10" t="str">
        <f t="shared" si="687"/>
        <v/>
      </c>
      <c r="AX2682" s="10" t="str">
        <f t="shared" si="678"/>
        <v/>
      </c>
      <c r="AY2682" s="10" t="str">
        <f t="shared" si="688"/>
        <v/>
      </c>
      <c r="AZ2682" s="23">
        <f t="shared" si="689"/>
        <v>0</v>
      </c>
      <c r="BA2682" s="10">
        <f t="shared" si="690"/>
        <v>0</v>
      </c>
    </row>
    <row r="2683" spans="1:53" x14ac:dyDescent="0.25">
      <c r="A2683" s="64" t="str">
        <f t="shared" si="691"/>
        <v/>
      </c>
      <c r="C2683" s="1"/>
      <c r="D2683" s="1"/>
      <c r="E2683" s="1"/>
      <c r="F2683" s="1"/>
      <c r="G2683" s="3" t="str">
        <f t="shared" ca="1" si="692"/>
        <v/>
      </c>
      <c r="H2683" s="16" t="str">
        <f t="shared" si="679"/>
        <v/>
      </c>
      <c r="AF2683" s="67"/>
      <c r="AH2683" s="6">
        <f t="shared" ca="1" si="677"/>
        <v>44152</v>
      </c>
      <c r="AP2683" s="10" t="str">
        <f t="shared" si="680"/>
        <v/>
      </c>
      <c r="AQ2683" s="10" t="str">
        <f t="shared" si="681"/>
        <v/>
      </c>
      <c r="AR2683" s="10" t="str">
        <f t="shared" si="682"/>
        <v/>
      </c>
      <c r="AS2683" s="10" t="str">
        <f t="shared" si="683"/>
        <v/>
      </c>
      <c r="AT2683" s="10" t="str">
        <f t="shared" si="684"/>
        <v/>
      </c>
      <c r="AU2683" s="10" t="str">
        <f t="shared" si="685"/>
        <v/>
      </c>
      <c r="AV2683" s="10" t="str">
        <f t="shared" si="686"/>
        <v/>
      </c>
      <c r="AW2683" s="10" t="str">
        <f t="shared" si="687"/>
        <v/>
      </c>
      <c r="AX2683" s="10" t="str">
        <f t="shared" si="678"/>
        <v/>
      </c>
      <c r="AY2683" s="10" t="str">
        <f t="shared" si="688"/>
        <v/>
      </c>
      <c r="AZ2683" s="23">
        <f t="shared" si="689"/>
        <v>0</v>
      </c>
      <c r="BA2683" s="10">
        <f t="shared" si="690"/>
        <v>0</v>
      </c>
    </row>
    <row r="2684" spans="1:53" x14ac:dyDescent="0.25">
      <c r="A2684" s="4" t="str">
        <f t="shared" si="691"/>
        <v/>
      </c>
      <c r="B2684" s="28"/>
      <c r="C2684" s="29"/>
      <c r="D2684" s="29"/>
      <c r="E2684" s="29"/>
      <c r="F2684" s="29"/>
      <c r="G2684" s="30" t="str">
        <f t="shared" ca="1" si="692"/>
        <v/>
      </c>
      <c r="H2684" s="16" t="str">
        <f t="shared" si="679"/>
        <v/>
      </c>
      <c r="AF2684" s="67"/>
      <c r="AH2684" s="6">
        <f t="shared" ca="1" si="677"/>
        <v>44152</v>
      </c>
      <c r="AP2684" s="10" t="str">
        <f t="shared" si="680"/>
        <v/>
      </c>
      <c r="AQ2684" s="10" t="str">
        <f t="shared" si="681"/>
        <v/>
      </c>
      <c r="AR2684" s="10" t="str">
        <f t="shared" si="682"/>
        <v/>
      </c>
      <c r="AS2684" s="10" t="str">
        <f t="shared" si="683"/>
        <v/>
      </c>
      <c r="AT2684" s="10" t="str">
        <f t="shared" si="684"/>
        <v/>
      </c>
      <c r="AU2684" s="10" t="str">
        <f t="shared" si="685"/>
        <v/>
      </c>
      <c r="AV2684" s="10" t="str">
        <f t="shared" si="686"/>
        <v/>
      </c>
      <c r="AW2684" s="10" t="str">
        <f t="shared" si="687"/>
        <v/>
      </c>
      <c r="AX2684" s="10" t="str">
        <f t="shared" si="678"/>
        <v/>
      </c>
      <c r="AY2684" s="10" t="str">
        <f t="shared" si="688"/>
        <v/>
      </c>
      <c r="AZ2684" s="23">
        <f t="shared" si="689"/>
        <v>0</v>
      </c>
      <c r="BA2684" s="10">
        <f t="shared" si="690"/>
        <v>0</v>
      </c>
    </row>
    <row r="2685" spans="1:53" x14ac:dyDescent="0.25">
      <c r="A2685" s="64" t="str">
        <f t="shared" si="691"/>
        <v/>
      </c>
      <c r="C2685" s="1"/>
      <c r="D2685" s="1"/>
      <c r="E2685" s="1"/>
      <c r="F2685" s="1"/>
      <c r="G2685" s="3" t="str">
        <f t="shared" ca="1" si="692"/>
        <v/>
      </c>
      <c r="H2685" s="16" t="str">
        <f t="shared" si="679"/>
        <v/>
      </c>
      <c r="AF2685" s="67"/>
      <c r="AH2685" s="6">
        <f t="shared" ca="1" si="677"/>
        <v>44152</v>
      </c>
      <c r="AP2685" s="10" t="str">
        <f t="shared" si="680"/>
        <v/>
      </c>
      <c r="AQ2685" s="10" t="str">
        <f t="shared" si="681"/>
        <v/>
      </c>
      <c r="AR2685" s="10" t="str">
        <f t="shared" si="682"/>
        <v/>
      </c>
      <c r="AS2685" s="10" t="str">
        <f t="shared" si="683"/>
        <v/>
      </c>
      <c r="AT2685" s="10" t="str">
        <f t="shared" si="684"/>
        <v/>
      </c>
      <c r="AU2685" s="10" t="str">
        <f t="shared" si="685"/>
        <v/>
      </c>
      <c r="AV2685" s="10" t="str">
        <f t="shared" si="686"/>
        <v/>
      </c>
      <c r="AW2685" s="10" t="str">
        <f t="shared" si="687"/>
        <v/>
      </c>
      <c r="AX2685" s="10" t="str">
        <f t="shared" si="678"/>
        <v/>
      </c>
      <c r="AY2685" s="10" t="str">
        <f t="shared" si="688"/>
        <v/>
      </c>
      <c r="AZ2685" s="23">
        <f t="shared" si="689"/>
        <v>0</v>
      </c>
      <c r="BA2685" s="10">
        <f t="shared" si="690"/>
        <v>0</v>
      </c>
    </row>
    <row r="2686" spans="1:53" x14ac:dyDescent="0.25">
      <c r="A2686" s="4" t="str">
        <f t="shared" si="691"/>
        <v/>
      </c>
      <c r="B2686" s="28"/>
      <c r="C2686" s="29"/>
      <c r="D2686" s="29"/>
      <c r="E2686" s="29"/>
      <c r="F2686" s="29"/>
      <c r="G2686" s="30" t="str">
        <f t="shared" ca="1" si="692"/>
        <v/>
      </c>
      <c r="H2686" s="16" t="str">
        <f t="shared" si="679"/>
        <v/>
      </c>
      <c r="AF2686" s="67"/>
      <c r="AH2686" s="6">
        <f t="shared" ca="1" si="677"/>
        <v>44152</v>
      </c>
      <c r="AP2686" s="10" t="str">
        <f t="shared" si="680"/>
        <v/>
      </c>
      <c r="AQ2686" s="10" t="str">
        <f t="shared" si="681"/>
        <v/>
      </c>
      <c r="AR2686" s="10" t="str">
        <f t="shared" si="682"/>
        <v/>
      </c>
      <c r="AS2686" s="10" t="str">
        <f t="shared" si="683"/>
        <v/>
      </c>
      <c r="AT2686" s="10" t="str">
        <f t="shared" si="684"/>
        <v/>
      </c>
      <c r="AU2686" s="10" t="str">
        <f t="shared" si="685"/>
        <v/>
      </c>
      <c r="AV2686" s="10" t="str">
        <f t="shared" si="686"/>
        <v/>
      </c>
      <c r="AW2686" s="10" t="str">
        <f t="shared" si="687"/>
        <v/>
      </c>
      <c r="AX2686" s="10" t="str">
        <f t="shared" si="678"/>
        <v/>
      </c>
      <c r="AY2686" s="10" t="str">
        <f t="shared" si="688"/>
        <v/>
      </c>
      <c r="AZ2686" s="23">
        <f t="shared" si="689"/>
        <v>0</v>
      </c>
      <c r="BA2686" s="10">
        <f t="shared" si="690"/>
        <v>0</v>
      </c>
    </row>
    <row r="2687" spans="1:53" x14ac:dyDescent="0.25">
      <c r="A2687" s="64" t="str">
        <f t="shared" si="691"/>
        <v/>
      </c>
      <c r="C2687" s="1"/>
      <c r="D2687" s="1"/>
      <c r="E2687" s="1"/>
      <c r="F2687" s="1"/>
      <c r="G2687" s="3" t="str">
        <f t="shared" ca="1" si="692"/>
        <v/>
      </c>
      <c r="H2687" s="16" t="str">
        <f t="shared" si="679"/>
        <v/>
      </c>
      <c r="AF2687" s="67"/>
      <c r="AH2687" s="6">
        <f t="shared" ca="1" si="677"/>
        <v>44152</v>
      </c>
      <c r="AP2687" s="10" t="str">
        <f t="shared" si="680"/>
        <v/>
      </c>
      <c r="AQ2687" s="10" t="str">
        <f t="shared" si="681"/>
        <v/>
      </c>
      <c r="AR2687" s="10" t="str">
        <f t="shared" si="682"/>
        <v/>
      </c>
      <c r="AS2687" s="10" t="str">
        <f t="shared" si="683"/>
        <v/>
      </c>
      <c r="AT2687" s="10" t="str">
        <f t="shared" si="684"/>
        <v/>
      </c>
      <c r="AU2687" s="10" t="str">
        <f t="shared" si="685"/>
        <v/>
      </c>
      <c r="AV2687" s="10" t="str">
        <f t="shared" si="686"/>
        <v/>
      </c>
      <c r="AW2687" s="10" t="str">
        <f t="shared" si="687"/>
        <v/>
      </c>
      <c r="AX2687" s="10" t="str">
        <f t="shared" si="678"/>
        <v/>
      </c>
      <c r="AY2687" s="10" t="str">
        <f t="shared" si="688"/>
        <v/>
      </c>
      <c r="AZ2687" s="23">
        <f t="shared" si="689"/>
        <v>0</v>
      </c>
      <c r="BA2687" s="10">
        <f t="shared" si="690"/>
        <v>0</v>
      </c>
    </row>
    <row r="2688" spans="1:53" x14ac:dyDescent="0.25">
      <c r="A2688" s="4" t="str">
        <f t="shared" si="691"/>
        <v/>
      </c>
      <c r="B2688" s="28"/>
      <c r="C2688" s="29"/>
      <c r="D2688" s="29"/>
      <c r="E2688" s="29"/>
      <c r="F2688" s="29"/>
      <c r="G2688" s="30" t="str">
        <f t="shared" ca="1" si="692"/>
        <v/>
      </c>
      <c r="H2688" s="16" t="str">
        <f t="shared" si="679"/>
        <v/>
      </c>
      <c r="AF2688" s="67"/>
      <c r="AH2688" s="6">
        <f t="shared" ca="1" si="677"/>
        <v>44152</v>
      </c>
      <c r="AP2688" s="10" t="str">
        <f t="shared" si="680"/>
        <v/>
      </c>
      <c r="AQ2688" s="10" t="str">
        <f t="shared" si="681"/>
        <v/>
      </c>
      <c r="AR2688" s="10" t="str">
        <f t="shared" si="682"/>
        <v/>
      </c>
      <c r="AS2688" s="10" t="str">
        <f t="shared" si="683"/>
        <v/>
      </c>
      <c r="AT2688" s="10" t="str">
        <f t="shared" si="684"/>
        <v/>
      </c>
      <c r="AU2688" s="10" t="str">
        <f t="shared" si="685"/>
        <v/>
      </c>
      <c r="AV2688" s="10" t="str">
        <f t="shared" si="686"/>
        <v/>
      </c>
      <c r="AW2688" s="10" t="str">
        <f t="shared" si="687"/>
        <v/>
      </c>
      <c r="AX2688" s="10" t="str">
        <f t="shared" si="678"/>
        <v/>
      </c>
      <c r="AY2688" s="10" t="str">
        <f t="shared" si="688"/>
        <v/>
      </c>
      <c r="AZ2688" s="23">
        <f t="shared" si="689"/>
        <v>0</v>
      </c>
      <c r="BA2688" s="10">
        <f t="shared" si="690"/>
        <v>0</v>
      </c>
    </row>
    <row r="2689" spans="1:53" x14ac:dyDescent="0.25">
      <c r="A2689" s="64" t="str">
        <f t="shared" si="691"/>
        <v/>
      </c>
      <c r="C2689" s="1"/>
      <c r="D2689" s="1"/>
      <c r="E2689" s="1"/>
      <c r="F2689" s="1"/>
      <c r="G2689" s="3" t="str">
        <f t="shared" ca="1" si="692"/>
        <v/>
      </c>
      <c r="H2689" s="16" t="str">
        <f t="shared" si="679"/>
        <v/>
      </c>
      <c r="AF2689" s="67"/>
      <c r="AH2689" s="6">
        <f t="shared" ca="1" si="677"/>
        <v>44152</v>
      </c>
      <c r="AP2689" s="10" t="str">
        <f t="shared" si="680"/>
        <v/>
      </c>
      <c r="AQ2689" s="10" t="str">
        <f t="shared" si="681"/>
        <v/>
      </c>
      <c r="AR2689" s="10" t="str">
        <f t="shared" si="682"/>
        <v/>
      </c>
      <c r="AS2689" s="10" t="str">
        <f t="shared" si="683"/>
        <v/>
      </c>
      <c r="AT2689" s="10" t="str">
        <f t="shared" si="684"/>
        <v/>
      </c>
      <c r="AU2689" s="10" t="str">
        <f t="shared" si="685"/>
        <v/>
      </c>
      <c r="AV2689" s="10" t="str">
        <f t="shared" si="686"/>
        <v/>
      </c>
      <c r="AW2689" s="10" t="str">
        <f t="shared" si="687"/>
        <v/>
      </c>
      <c r="AX2689" s="10" t="str">
        <f t="shared" si="678"/>
        <v/>
      </c>
      <c r="AY2689" s="10" t="str">
        <f t="shared" si="688"/>
        <v/>
      </c>
      <c r="AZ2689" s="23">
        <f t="shared" si="689"/>
        <v>0</v>
      </c>
      <c r="BA2689" s="10">
        <f t="shared" si="690"/>
        <v>0</v>
      </c>
    </row>
    <row r="2690" spans="1:53" x14ac:dyDescent="0.25">
      <c r="A2690" s="4" t="str">
        <f t="shared" si="691"/>
        <v/>
      </c>
      <c r="B2690" s="28"/>
      <c r="C2690" s="29"/>
      <c r="D2690" s="29"/>
      <c r="E2690" s="29"/>
      <c r="F2690" s="29"/>
      <c r="G2690" s="30" t="str">
        <f t="shared" ca="1" si="692"/>
        <v/>
      </c>
      <c r="H2690" s="16" t="str">
        <f t="shared" si="679"/>
        <v/>
      </c>
      <c r="AF2690" s="67"/>
      <c r="AH2690" s="6">
        <f t="shared" ca="1" si="677"/>
        <v>44152</v>
      </c>
      <c r="AP2690" s="10" t="str">
        <f t="shared" si="680"/>
        <v/>
      </c>
      <c r="AQ2690" s="10" t="str">
        <f t="shared" si="681"/>
        <v/>
      </c>
      <c r="AR2690" s="10" t="str">
        <f t="shared" si="682"/>
        <v/>
      </c>
      <c r="AS2690" s="10" t="str">
        <f t="shared" si="683"/>
        <v/>
      </c>
      <c r="AT2690" s="10" t="str">
        <f t="shared" si="684"/>
        <v/>
      </c>
      <c r="AU2690" s="10" t="str">
        <f t="shared" si="685"/>
        <v/>
      </c>
      <c r="AV2690" s="10" t="str">
        <f t="shared" si="686"/>
        <v/>
      </c>
      <c r="AW2690" s="10" t="str">
        <f t="shared" si="687"/>
        <v/>
      </c>
      <c r="AX2690" s="10" t="str">
        <f t="shared" si="678"/>
        <v/>
      </c>
      <c r="AY2690" s="10" t="str">
        <f t="shared" si="688"/>
        <v/>
      </c>
      <c r="AZ2690" s="23">
        <f t="shared" si="689"/>
        <v>0</v>
      </c>
      <c r="BA2690" s="10">
        <f t="shared" si="690"/>
        <v>0</v>
      </c>
    </row>
    <row r="2691" spans="1:53" x14ac:dyDescent="0.25">
      <c r="A2691" s="64" t="str">
        <f t="shared" si="691"/>
        <v/>
      </c>
      <c r="C2691" s="1"/>
      <c r="D2691" s="1"/>
      <c r="E2691" s="1"/>
      <c r="F2691" s="1"/>
      <c r="G2691" s="3" t="str">
        <f t="shared" ca="1" si="692"/>
        <v/>
      </c>
      <c r="H2691" s="16" t="str">
        <f t="shared" si="679"/>
        <v/>
      </c>
      <c r="AF2691" s="67"/>
      <c r="AH2691" s="6">
        <f t="shared" ca="1" si="677"/>
        <v>44152</v>
      </c>
      <c r="AP2691" s="10" t="str">
        <f t="shared" si="680"/>
        <v/>
      </c>
      <c r="AQ2691" s="10" t="str">
        <f t="shared" si="681"/>
        <v/>
      </c>
      <c r="AR2691" s="10" t="str">
        <f t="shared" si="682"/>
        <v/>
      </c>
      <c r="AS2691" s="10" t="str">
        <f t="shared" si="683"/>
        <v/>
      </c>
      <c r="AT2691" s="10" t="str">
        <f t="shared" si="684"/>
        <v/>
      </c>
      <c r="AU2691" s="10" t="str">
        <f t="shared" si="685"/>
        <v/>
      </c>
      <c r="AV2691" s="10" t="str">
        <f t="shared" si="686"/>
        <v/>
      </c>
      <c r="AW2691" s="10" t="str">
        <f t="shared" si="687"/>
        <v/>
      </c>
      <c r="AX2691" s="10" t="str">
        <f t="shared" si="678"/>
        <v/>
      </c>
      <c r="AY2691" s="10" t="str">
        <f t="shared" si="688"/>
        <v/>
      </c>
      <c r="AZ2691" s="23">
        <f t="shared" si="689"/>
        <v>0</v>
      </c>
      <c r="BA2691" s="10">
        <f t="shared" si="690"/>
        <v>0</v>
      </c>
    </row>
    <row r="2692" spans="1:53" x14ac:dyDescent="0.25">
      <c r="A2692" s="4" t="str">
        <f t="shared" si="691"/>
        <v/>
      </c>
      <c r="B2692" s="28"/>
      <c r="C2692" s="29"/>
      <c r="D2692" s="29"/>
      <c r="E2692" s="29"/>
      <c r="F2692" s="29"/>
      <c r="G2692" s="30" t="str">
        <f t="shared" ca="1" si="692"/>
        <v/>
      </c>
      <c r="H2692" s="16" t="str">
        <f t="shared" si="679"/>
        <v/>
      </c>
      <c r="AF2692" s="67"/>
      <c r="AH2692" s="6">
        <f t="shared" ca="1" si="677"/>
        <v>44152</v>
      </c>
      <c r="AP2692" s="10" t="str">
        <f t="shared" si="680"/>
        <v/>
      </c>
      <c r="AQ2692" s="10" t="str">
        <f t="shared" si="681"/>
        <v/>
      </c>
      <c r="AR2692" s="10" t="str">
        <f t="shared" si="682"/>
        <v/>
      </c>
      <c r="AS2692" s="10" t="str">
        <f t="shared" si="683"/>
        <v/>
      </c>
      <c r="AT2692" s="10" t="str">
        <f t="shared" si="684"/>
        <v/>
      </c>
      <c r="AU2692" s="10" t="str">
        <f t="shared" si="685"/>
        <v/>
      </c>
      <c r="AV2692" s="10" t="str">
        <f t="shared" si="686"/>
        <v/>
      </c>
      <c r="AW2692" s="10" t="str">
        <f t="shared" si="687"/>
        <v/>
      </c>
      <c r="AX2692" s="10" t="str">
        <f t="shared" si="678"/>
        <v/>
      </c>
      <c r="AY2692" s="10" t="str">
        <f t="shared" si="688"/>
        <v/>
      </c>
      <c r="AZ2692" s="23">
        <f t="shared" si="689"/>
        <v>0</v>
      </c>
      <c r="BA2692" s="10">
        <f t="shared" si="690"/>
        <v>0</v>
      </c>
    </row>
    <row r="2693" spans="1:53" x14ac:dyDescent="0.25">
      <c r="A2693" s="64" t="str">
        <f t="shared" si="691"/>
        <v/>
      </c>
      <c r="C2693" s="1"/>
      <c r="D2693" s="1"/>
      <c r="E2693" s="1"/>
      <c r="F2693" s="1"/>
      <c r="G2693" s="3" t="str">
        <f t="shared" ca="1" si="692"/>
        <v/>
      </c>
      <c r="H2693" s="16" t="str">
        <f t="shared" si="679"/>
        <v/>
      </c>
      <c r="AF2693" s="67"/>
      <c r="AH2693" s="6">
        <f t="shared" ca="1" si="677"/>
        <v>44152</v>
      </c>
      <c r="AP2693" s="10" t="str">
        <f t="shared" si="680"/>
        <v/>
      </c>
      <c r="AQ2693" s="10" t="str">
        <f t="shared" si="681"/>
        <v/>
      </c>
      <c r="AR2693" s="10" t="str">
        <f t="shared" si="682"/>
        <v/>
      </c>
      <c r="AS2693" s="10" t="str">
        <f t="shared" si="683"/>
        <v/>
      </c>
      <c r="AT2693" s="10" t="str">
        <f t="shared" si="684"/>
        <v/>
      </c>
      <c r="AU2693" s="10" t="str">
        <f t="shared" si="685"/>
        <v/>
      </c>
      <c r="AV2693" s="10" t="str">
        <f t="shared" si="686"/>
        <v/>
      </c>
      <c r="AW2693" s="10" t="str">
        <f t="shared" si="687"/>
        <v/>
      </c>
      <c r="AX2693" s="10" t="str">
        <f t="shared" si="678"/>
        <v/>
      </c>
      <c r="AY2693" s="10" t="str">
        <f t="shared" si="688"/>
        <v/>
      </c>
      <c r="AZ2693" s="23">
        <f t="shared" si="689"/>
        <v>0</v>
      </c>
      <c r="BA2693" s="10">
        <f t="shared" si="690"/>
        <v>0</v>
      </c>
    </row>
    <row r="2694" spans="1:53" x14ac:dyDescent="0.25">
      <c r="A2694" s="4" t="str">
        <f t="shared" si="691"/>
        <v/>
      </c>
      <c r="B2694" s="28"/>
      <c r="C2694" s="29"/>
      <c r="D2694" s="29"/>
      <c r="E2694" s="29"/>
      <c r="F2694" s="29"/>
      <c r="G2694" s="30" t="str">
        <f t="shared" ca="1" si="692"/>
        <v/>
      </c>
      <c r="H2694" s="16" t="str">
        <f t="shared" si="679"/>
        <v/>
      </c>
      <c r="AF2694" s="67"/>
      <c r="AH2694" s="6">
        <f t="shared" ca="1" si="677"/>
        <v>44152</v>
      </c>
      <c r="AP2694" s="10" t="str">
        <f t="shared" si="680"/>
        <v/>
      </c>
      <c r="AQ2694" s="10" t="str">
        <f t="shared" si="681"/>
        <v/>
      </c>
      <c r="AR2694" s="10" t="str">
        <f t="shared" si="682"/>
        <v/>
      </c>
      <c r="AS2694" s="10" t="str">
        <f t="shared" si="683"/>
        <v/>
      </c>
      <c r="AT2694" s="10" t="str">
        <f t="shared" si="684"/>
        <v/>
      </c>
      <c r="AU2694" s="10" t="str">
        <f t="shared" si="685"/>
        <v/>
      </c>
      <c r="AV2694" s="10" t="str">
        <f t="shared" si="686"/>
        <v/>
      </c>
      <c r="AW2694" s="10" t="str">
        <f t="shared" si="687"/>
        <v/>
      </c>
      <c r="AX2694" s="10" t="str">
        <f t="shared" si="678"/>
        <v/>
      </c>
      <c r="AY2694" s="10" t="str">
        <f t="shared" si="688"/>
        <v/>
      </c>
      <c r="AZ2694" s="23">
        <f t="shared" si="689"/>
        <v>0</v>
      </c>
      <c r="BA2694" s="10">
        <f t="shared" si="690"/>
        <v>0</v>
      </c>
    </row>
    <row r="2695" spans="1:53" x14ac:dyDescent="0.25">
      <c r="A2695" s="64" t="str">
        <f t="shared" si="691"/>
        <v/>
      </c>
      <c r="C2695" s="1"/>
      <c r="D2695" s="1"/>
      <c r="E2695" s="1"/>
      <c r="F2695" s="1"/>
      <c r="G2695" s="3" t="str">
        <f t="shared" ca="1" si="692"/>
        <v/>
      </c>
      <c r="H2695" s="16" t="str">
        <f t="shared" si="679"/>
        <v/>
      </c>
      <c r="AF2695" s="67"/>
      <c r="AH2695" s="6">
        <f t="shared" ca="1" si="677"/>
        <v>44152</v>
      </c>
      <c r="AP2695" s="10" t="str">
        <f t="shared" si="680"/>
        <v/>
      </c>
      <c r="AQ2695" s="10" t="str">
        <f t="shared" si="681"/>
        <v/>
      </c>
      <c r="AR2695" s="10" t="str">
        <f t="shared" si="682"/>
        <v/>
      </c>
      <c r="AS2695" s="10" t="str">
        <f t="shared" si="683"/>
        <v/>
      </c>
      <c r="AT2695" s="10" t="str">
        <f t="shared" si="684"/>
        <v/>
      </c>
      <c r="AU2695" s="10" t="str">
        <f t="shared" si="685"/>
        <v/>
      </c>
      <c r="AV2695" s="10" t="str">
        <f t="shared" si="686"/>
        <v/>
      </c>
      <c r="AW2695" s="10" t="str">
        <f t="shared" si="687"/>
        <v/>
      </c>
      <c r="AX2695" s="10" t="str">
        <f t="shared" si="678"/>
        <v/>
      </c>
      <c r="AY2695" s="10" t="str">
        <f t="shared" si="688"/>
        <v/>
      </c>
      <c r="AZ2695" s="23">
        <f t="shared" si="689"/>
        <v>0</v>
      </c>
      <c r="BA2695" s="10">
        <f t="shared" si="690"/>
        <v>0</v>
      </c>
    </row>
    <row r="2696" spans="1:53" x14ac:dyDescent="0.25">
      <c r="A2696" s="4" t="str">
        <f t="shared" si="691"/>
        <v/>
      </c>
      <c r="B2696" s="28"/>
      <c r="C2696" s="29"/>
      <c r="D2696" s="29"/>
      <c r="E2696" s="29"/>
      <c r="F2696" s="29"/>
      <c r="G2696" s="30" t="str">
        <f t="shared" ca="1" si="692"/>
        <v/>
      </c>
      <c r="H2696" s="16" t="str">
        <f t="shared" si="679"/>
        <v/>
      </c>
      <c r="AF2696" s="67"/>
      <c r="AH2696" s="6">
        <f t="shared" ca="1" si="677"/>
        <v>44152</v>
      </c>
      <c r="AP2696" s="10" t="str">
        <f t="shared" si="680"/>
        <v/>
      </c>
      <c r="AQ2696" s="10" t="str">
        <f t="shared" si="681"/>
        <v/>
      </c>
      <c r="AR2696" s="10" t="str">
        <f t="shared" si="682"/>
        <v/>
      </c>
      <c r="AS2696" s="10" t="str">
        <f t="shared" si="683"/>
        <v/>
      </c>
      <c r="AT2696" s="10" t="str">
        <f t="shared" si="684"/>
        <v/>
      </c>
      <c r="AU2696" s="10" t="str">
        <f t="shared" si="685"/>
        <v/>
      </c>
      <c r="AV2696" s="10" t="str">
        <f t="shared" si="686"/>
        <v/>
      </c>
      <c r="AW2696" s="10" t="str">
        <f t="shared" si="687"/>
        <v/>
      </c>
      <c r="AX2696" s="10" t="str">
        <f t="shared" si="678"/>
        <v/>
      </c>
      <c r="AY2696" s="10" t="str">
        <f t="shared" si="688"/>
        <v/>
      </c>
      <c r="AZ2696" s="23">
        <f t="shared" si="689"/>
        <v>0</v>
      </c>
      <c r="BA2696" s="10">
        <f t="shared" si="690"/>
        <v>0</v>
      </c>
    </row>
    <row r="2697" spans="1:53" x14ac:dyDescent="0.25">
      <c r="A2697" s="64" t="str">
        <f t="shared" si="691"/>
        <v/>
      </c>
      <c r="C2697" s="1"/>
      <c r="D2697" s="1"/>
      <c r="E2697" s="1"/>
      <c r="F2697" s="1"/>
      <c r="G2697" s="3" t="str">
        <f t="shared" ca="1" si="692"/>
        <v/>
      </c>
      <c r="H2697" s="16" t="str">
        <f t="shared" si="679"/>
        <v/>
      </c>
      <c r="AF2697" s="67"/>
      <c r="AH2697" s="6">
        <f t="shared" ref="AH2697:AH2760" ca="1" si="693">TODAY()</f>
        <v>44152</v>
      </c>
      <c r="AP2697" s="10" t="str">
        <f t="shared" si="680"/>
        <v/>
      </c>
      <c r="AQ2697" s="10" t="str">
        <f t="shared" si="681"/>
        <v/>
      </c>
      <c r="AR2697" s="10" t="str">
        <f t="shared" si="682"/>
        <v/>
      </c>
      <c r="AS2697" s="10" t="str">
        <f t="shared" si="683"/>
        <v/>
      </c>
      <c r="AT2697" s="10" t="str">
        <f t="shared" si="684"/>
        <v/>
      </c>
      <c r="AU2697" s="10" t="str">
        <f t="shared" si="685"/>
        <v/>
      </c>
      <c r="AV2697" s="10" t="str">
        <f t="shared" si="686"/>
        <v/>
      </c>
      <c r="AW2697" s="10" t="str">
        <f t="shared" si="687"/>
        <v/>
      </c>
      <c r="AX2697" s="10" t="str">
        <f t="shared" ref="AX2697:AX2760" si="694">IF(C2697="","",IF(AND(H2697&gt;=54,H2697&lt;=58),1,0))</f>
        <v/>
      </c>
      <c r="AY2697" s="10" t="str">
        <f t="shared" si="688"/>
        <v/>
      </c>
      <c r="AZ2697" s="23">
        <f t="shared" si="689"/>
        <v>0</v>
      </c>
      <c r="BA2697" s="10">
        <f t="shared" si="690"/>
        <v>0</v>
      </c>
    </row>
    <row r="2698" spans="1:53" x14ac:dyDescent="0.25">
      <c r="A2698" s="4" t="str">
        <f t="shared" si="691"/>
        <v/>
      </c>
      <c r="B2698" s="28"/>
      <c r="C2698" s="29"/>
      <c r="D2698" s="29"/>
      <c r="E2698" s="29"/>
      <c r="F2698" s="29"/>
      <c r="G2698" s="30" t="str">
        <f t="shared" ca="1" si="692"/>
        <v/>
      </c>
      <c r="H2698" s="16" t="str">
        <f t="shared" ref="H2698:H2761" si="695">IF(C2698="","",LEFT(G2698,2)+0)</f>
        <v/>
      </c>
      <c r="AF2698" s="67"/>
      <c r="AH2698" s="6">
        <f t="shared" ca="1" si="693"/>
        <v>44152</v>
      </c>
      <c r="AP2698" s="10" t="str">
        <f t="shared" ref="AP2698:AP2761" si="696">IF(C2698="","",IF(H2698&lt;=18+0,1,0))</f>
        <v/>
      </c>
      <c r="AQ2698" s="10" t="str">
        <f t="shared" ref="AQ2698:AQ2761" si="697">IF(C2698="","",IF(H2698&lt;19,0,IF(H2698&gt;23,0,1)))</f>
        <v/>
      </c>
      <c r="AR2698" s="10" t="str">
        <f t="shared" ref="AR2698:AR2761" si="698">IF(C2698="","",IF(H2698&lt;24,0,IF(H2698&gt;28,0,1)))</f>
        <v/>
      </c>
      <c r="AS2698" s="10" t="str">
        <f t="shared" ref="AS2698:AS2761" si="699">IF(C2698="","",IF(H2698&lt;29,0,IF(H2698&gt;33,0,1)))</f>
        <v/>
      </c>
      <c r="AT2698" s="10" t="str">
        <f t="shared" ref="AT2698:AT2761" si="700">IF(C2698="","",IF(H2698&lt;34,0,IF(H2698&gt;38,0,1)))</f>
        <v/>
      </c>
      <c r="AU2698" s="10" t="str">
        <f t="shared" ref="AU2698:AU2761" si="701">IF(C2698="","",IF(H2698&lt;39,0,IF(H2698&gt;43,0,1)))</f>
        <v/>
      </c>
      <c r="AV2698" s="10" t="str">
        <f t="shared" ref="AV2698:AV2761" si="702">IF(C2698="","",IF(H2698&lt;44,0,IF(H2698&gt;48,0,1)))</f>
        <v/>
      </c>
      <c r="AW2698" s="10" t="str">
        <f t="shared" ref="AW2698:AW2761" si="703">IF(C2698="","",IF(H2698&lt;49,0,IF(H2698&gt;53,0,1)))</f>
        <v/>
      </c>
      <c r="AX2698" s="10" t="str">
        <f t="shared" si="694"/>
        <v/>
      </c>
      <c r="AY2698" s="10" t="str">
        <f t="shared" ref="AY2698:AY2761" si="704">IF(C2698="","",IF(H2698&gt;=59+0,1,0))</f>
        <v/>
      </c>
      <c r="AZ2698" s="23">
        <f t="shared" ref="AZ2698:AZ2761" si="705">IF(D2698="",0,IF(AND(D2698="Masculino",E2698="titular"),1,0))</f>
        <v>0</v>
      </c>
      <c r="BA2698" s="10">
        <f t="shared" ref="BA2698:BA2761" si="706">IF(D2698="",0,IF(AND(D2698="Masculino",E2698="Dependente"),1,0))</f>
        <v>0</v>
      </c>
    </row>
    <row r="2699" spans="1:53" x14ac:dyDescent="0.25">
      <c r="A2699" s="64" t="str">
        <f t="shared" si="691"/>
        <v/>
      </c>
      <c r="C2699" s="1"/>
      <c r="D2699" s="1"/>
      <c r="E2699" s="1"/>
      <c r="F2699" s="1"/>
      <c r="G2699" s="3" t="str">
        <f t="shared" ca="1" si="692"/>
        <v/>
      </c>
      <c r="H2699" s="16" t="str">
        <f t="shared" si="695"/>
        <v/>
      </c>
      <c r="AF2699" s="67"/>
      <c r="AH2699" s="6">
        <f t="shared" ca="1" si="693"/>
        <v>44152</v>
      </c>
      <c r="AP2699" s="10" t="str">
        <f t="shared" si="696"/>
        <v/>
      </c>
      <c r="AQ2699" s="10" t="str">
        <f t="shared" si="697"/>
        <v/>
      </c>
      <c r="AR2699" s="10" t="str">
        <f t="shared" si="698"/>
        <v/>
      </c>
      <c r="AS2699" s="10" t="str">
        <f t="shared" si="699"/>
        <v/>
      </c>
      <c r="AT2699" s="10" t="str">
        <f t="shared" si="700"/>
        <v/>
      </c>
      <c r="AU2699" s="10" t="str">
        <f t="shared" si="701"/>
        <v/>
      </c>
      <c r="AV2699" s="10" t="str">
        <f t="shared" si="702"/>
        <v/>
      </c>
      <c r="AW2699" s="10" t="str">
        <f t="shared" si="703"/>
        <v/>
      </c>
      <c r="AX2699" s="10" t="str">
        <f t="shared" si="694"/>
        <v/>
      </c>
      <c r="AY2699" s="10" t="str">
        <f t="shared" si="704"/>
        <v/>
      </c>
      <c r="AZ2699" s="23">
        <f t="shared" si="705"/>
        <v>0</v>
      </c>
      <c r="BA2699" s="10">
        <f t="shared" si="706"/>
        <v>0</v>
      </c>
    </row>
    <row r="2700" spans="1:53" x14ac:dyDescent="0.25">
      <c r="A2700" s="4" t="str">
        <f t="shared" ref="A2700:A2763" si="707">IF(C2700="","",A2699+1)</f>
        <v/>
      </c>
      <c r="B2700" s="28"/>
      <c r="C2700" s="29"/>
      <c r="D2700" s="29"/>
      <c r="E2700" s="29"/>
      <c r="F2700" s="29"/>
      <c r="G2700" s="30" t="str">
        <f t="shared" ca="1" si="692"/>
        <v/>
      </c>
      <c r="H2700" s="16" t="str">
        <f t="shared" si="695"/>
        <v/>
      </c>
      <c r="AF2700" s="67"/>
      <c r="AH2700" s="6">
        <f t="shared" ca="1" si="693"/>
        <v>44152</v>
      </c>
      <c r="AP2700" s="10" t="str">
        <f t="shared" si="696"/>
        <v/>
      </c>
      <c r="AQ2700" s="10" t="str">
        <f t="shared" si="697"/>
        <v/>
      </c>
      <c r="AR2700" s="10" t="str">
        <f t="shared" si="698"/>
        <v/>
      </c>
      <c r="AS2700" s="10" t="str">
        <f t="shared" si="699"/>
        <v/>
      </c>
      <c r="AT2700" s="10" t="str">
        <f t="shared" si="700"/>
        <v/>
      </c>
      <c r="AU2700" s="10" t="str">
        <f t="shared" si="701"/>
        <v/>
      </c>
      <c r="AV2700" s="10" t="str">
        <f t="shared" si="702"/>
        <v/>
      </c>
      <c r="AW2700" s="10" t="str">
        <f t="shared" si="703"/>
        <v/>
      </c>
      <c r="AX2700" s="10" t="str">
        <f t="shared" si="694"/>
        <v/>
      </c>
      <c r="AY2700" s="10" t="str">
        <f t="shared" si="704"/>
        <v/>
      </c>
      <c r="AZ2700" s="23">
        <f t="shared" si="705"/>
        <v>0</v>
      </c>
      <c r="BA2700" s="10">
        <f t="shared" si="706"/>
        <v>0</v>
      </c>
    </row>
    <row r="2701" spans="1:53" x14ac:dyDescent="0.25">
      <c r="A2701" s="64" t="str">
        <f t="shared" si="707"/>
        <v/>
      </c>
      <c r="C2701" s="1"/>
      <c r="D2701" s="1"/>
      <c r="E2701" s="1"/>
      <c r="F2701" s="1"/>
      <c r="G2701" s="3" t="str">
        <f t="shared" ca="1" si="692"/>
        <v/>
      </c>
      <c r="H2701" s="16" t="str">
        <f t="shared" si="695"/>
        <v/>
      </c>
      <c r="AF2701" s="67"/>
      <c r="AH2701" s="6">
        <f t="shared" ca="1" si="693"/>
        <v>44152</v>
      </c>
      <c r="AP2701" s="10" t="str">
        <f t="shared" si="696"/>
        <v/>
      </c>
      <c r="AQ2701" s="10" t="str">
        <f t="shared" si="697"/>
        <v/>
      </c>
      <c r="AR2701" s="10" t="str">
        <f t="shared" si="698"/>
        <v/>
      </c>
      <c r="AS2701" s="10" t="str">
        <f t="shared" si="699"/>
        <v/>
      </c>
      <c r="AT2701" s="10" t="str">
        <f t="shared" si="700"/>
        <v/>
      </c>
      <c r="AU2701" s="10" t="str">
        <f t="shared" si="701"/>
        <v/>
      </c>
      <c r="AV2701" s="10" t="str">
        <f t="shared" si="702"/>
        <v/>
      </c>
      <c r="AW2701" s="10" t="str">
        <f t="shared" si="703"/>
        <v/>
      </c>
      <c r="AX2701" s="10" t="str">
        <f t="shared" si="694"/>
        <v/>
      </c>
      <c r="AY2701" s="10" t="str">
        <f t="shared" si="704"/>
        <v/>
      </c>
      <c r="AZ2701" s="23">
        <f t="shared" si="705"/>
        <v>0</v>
      </c>
      <c r="BA2701" s="10">
        <f t="shared" si="706"/>
        <v>0</v>
      </c>
    </row>
    <row r="2702" spans="1:53" x14ac:dyDescent="0.25">
      <c r="A2702" s="4" t="str">
        <f t="shared" si="707"/>
        <v/>
      </c>
      <c r="B2702" s="28"/>
      <c r="C2702" s="29"/>
      <c r="D2702" s="29"/>
      <c r="E2702" s="29"/>
      <c r="F2702" s="29"/>
      <c r="G2702" s="30" t="str">
        <f t="shared" ca="1" si="692"/>
        <v/>
      </c>
      <c r="H2702" s="16" t="str">
        <f t="shared" si="695"/>
        <v/>
      </c>
      <c r="AF2702" s="67"/>
      <c r="AH2702" s="6">
        <f t="shared" ca="1" si="693"/>
        <v>44152</v>
      </c>
      <c r="AP2702" s="10" t="str">
        <f t="shared" si="696"/>
        <v/>
      </c>
      <c r="AQ2702" s="10" t="str">
        <f t="shared" si="697"/>
        <v/>
      </c>
      <c r="AR2702" s="10" t="str">
        <f t="shared" si="698"/>
        <v/>
      </c>
      <c r="AS2702" s="10" t="str">
        <f t="shared" si="699"/>
        <v/>
      </c>
      <c r="AT2702" s="10" t="str">
        <f t="shared" si="700"/>
        <v/>
      </c>
      <c r="AU2702" s="10" t="str">
        <f t="shared" si="701"/>
        <v/>
      </c>
      <c r="AV2702" s="10" t="str">
        <f t="shared" si="702"/>
        <v/>
      </c>
      <c r="AW2702" s="10" t="str">
        <f t="shared" si="703"/>
        <v/>
      </c>
      <c r="AX2702" s="10" t="str">
        <f t="shared" si="694"/>
        <v/>
      </c>
      <c r="AY2702" s="10" t="str">
        <f t="shared" si="704"/>
        <v/>
      </c>
      <c r="AZ2702" s="23">
        <f t="shared" si="705"/>
        <v>0</v>
      </c>
      <c r="BA2702" s="10">
        <f t="shared" si="706"/>
        <v>0</v>
      </c>
    </row>
    <row r="2703" spans="1:53" x14ac:dyDescent="0.25">
      <c r="A2703" s="64" t="str">
        <f t="shared" si="707"/>
        <v/>
      </c>
      <c r="C2703" s="1"/>
      <c r="D2703" s="1"/>
      <c r="E2703" s="1"/>
      <c r="F2703" s="1"/>
      <c r="G2703" s="3" t="str">
        <f t="shared" ca="1" si="692"/>
        <v/>
      </c>
      <c r="H2703" s="16" t="str">
        <f t="shared" si="695"/>
        <v/>
      </c>
      <c r="AF2703" s="67"/>
      <c r="AH2703" s="6">
        <f t="shared" ca="1" si="693"/>
        <v>44152</v>
      </c>
      <c r="AP2703" s="10" t="str">
        <f t="shared" si="696"/>
        <v/>
      </c>
      <c r="AQ2703" s="10" t="str">
        <f t="shared" si="697"/>
        <v/>
      </c>
      <c r="AR2703" s="10" t="str">
        <f t="shared" si="698"/>
        <v/>
      </c>
      <c r="AS2703" s="10" t="str">
        <f t="shared" si="699"/>
        <v/>
      </c>
      <c r="AT2703" s="10" t="str">
        <f t="shared" si="700"/>
        <v/>
      </c>
      <c r="AU2703" s="10" t="str">
        <f t="shared" si="701"/>
        <v/>
      </c>
      <c r="AV2703" s="10" t="str">
        <f t="shared" si="702"/>
        <v/>
      </c>
      <c r="AW2703" s="10" t="str">
        <f t="shared" si="703"/>
        <v/>
      </c>
      <c r="AX2703" s="10" t="str">
        <f t="shared" si="694"/>
        <v/>
      </c>
      <c r="AY2703" s="10" t="str">
        <f t="shared" si="704"/>
        <v/>
      </c>
      <c r="AZ2703" s="23">
        <f t="shared" si="705"/>
        <v>0</v>
      </c>
      <c r="BA2703" s="10">
        <f t="shared" si="706"/>
        <v>0</v>
      </c>
    </row>
    <row r="2704" spans="1:53" x14ac:dyDescent="0.25">
      <c r="A2704" s="4" t="str">
        <f t="shared" si="707"/>
        <v/>
      </c>
      <c r="B2704" s="28"/>
      <c r="C2704" s="29"/>
      <c r="D2704" s="29"/>
      <c r="E2704" s="29"/>
      <c r="F2704" s="29"/>
      <c r="G2704" s="30" t="str">
        <f t="shared" ca="1" si="692"/>
        <v/>
      </c>
      <c r="H2704" s="16" t="str">
        <f t="shared" si="695"/>
        <v/>
      </c>
      <c r="AF2704" s="67"/>
      <c r="AH2704" s="6">
        <f t="shared" ca="1" si="693"/>
        <v>44152</v>
      </c>
      <c r="AP2704" s="10" t="str">
        <f t="shared" si="696"/>
        <v/>
      </c>
      <c r="AQ2704" s="10" t="str">
        <f t="shared" si="697"/>
        <v/>
      </c>
      <c r="AR2704" s="10" t="str">
        <f t="shared" si="698"/>
        <v/>
      </c>
      <c r="AS2704" s="10" t="str">
        <f t="shared" si="699"/>
        <v/>
      </c>
      <c r="AT2704" s="10" t="str">
        <f t="shared" si="700"/>
        <v/>
      </c>
      <c r="AU2704" s="10" t="str">
        <f t="shared" si="701"/>
        <v/>
      </c>
      <c r="AV2704" s="10" t="str">
        <f t="shared" si="702"/>
        <v/>
      </c>
      <c r="AW2704" s="10" t="str">
        <f t="shared" si="703"/>
        <v/>
      </c>
      <c r="AX2704" s="10" t="str">
        <f t="shared" si="694"/>
        <v/>
      </c>
      <c r="AY2704" s="10" t="str">
        <f t="shared" si="704"/>
        <v/>
      </c>
      <c r="AZ2704" s="23">
        <f t="shared" si="705"/>
        <v>0</v>
      </c>
      <c r="BA2704" s="10">
        <f t="shared" si="706"/>
        <v>0</v>
      </c>
    </row>
    <row r="2705" spans="1:53" x14ac:dyDescent="0.25">
      <c r="A2705" s="64" t="str">
        <f t="shared" si="707"/>
        <v/>
      </c>
      <c r="C2705" s="1"/>
      <c r="D2705" s="1"/>
      <c r="E2705" s="1"/>
      <c r="F2705" s="1"/>
      <c r="G2705" s="3" t="str">
        <f t="shared" ca="1" si="692"/>
        <v/>
      </c>
      <c r="H2705" s="16" t="str">
        <f t="shared" si="695"/>
        <v/>
      </c>
      <c r="AF2705" s="67"/>
      <c r="AH2705" s="6">
        <f t="shared" ca="1" si="693"/>
        <v>44152</v>
      </c>
      <c r="AP2705" s="10" t="str">
        <f t="shared" si="696"/>
        <v/>
      </c>
      <c r="AQ2705" s="10" t="str">
        <f t="shared" si="697"/>
        <v/>
      </c>
      <c r="AR2705" s="10" t="str">
        <f t="shared" si="698"/>
        <v/>
      </c>
      <c r="AS2705" s="10" t="str">
        <f t="shared" si="699"/>
        <v/>
      </c>
      <c r="AT2705" s="10" t="str">
        <f t="shared" si="700"/>
        <v/>
      </c>
      <c r="AU2705" s="10" t="str">
        <f t="shared" si="701"/>
        <v/>
      </c>
      <c r="AV2705" s="10" t="str">
        <f t="shared" si="702"/>
        <v/>
      </c>
      <c r="AW2705" s="10" t="str">
        <f t="shared" si="703"/>
        <v/>
      </c>
      <c r="AX2705" s="10" t="str">
        <f t="shared" si="694"/>
        <v/>
      </c>
      <c r="AY2705" s="10" t="str">
        <f t="shared" si="704"/>
        <v/>
      </c>
      <c r="AZ2705" s="23">
        <f t="shared" si="705"/>
        <v>0</v>
      </c>
      <c r="BA2705" s="10">
        <f t="shared" si="706"/>
        <v>0</v>
      </c>
    </row>
    <row r="2706" spans="1:53" x14ac:dyDescent="0.25">
      <c r="A2706" s="4" t="str">
        <f t="shared" si="707"/>
        <v/>
      </c>
      <c r="B2706" s="28"/>
      <c r="C2706" s="29"/>
      <c r="D2706" s="29"/>
      <c r="E2706" s="29"/>
      <c r="F2706" s="29"/>
      <c r="G2706" s="30" t="str">
        <f t="shared" ca="1" si="692"/>
        <v/>
      </c>
      <c r="H2706" s="16" t="str">
        <f t="shared" si="695"/>
        <v/>
      </c>
      <c r="AF2706" s="67"/>
      <c r="AH2706" s="6">
        <f t="shared" ca="1" si="693"/>
        <v>44152</v>
      </c>
      <c r="AP2706" s="10" t="str">
        <f t="shared" si="696"/>
        <v/>
      </c>
      <c r="AQ2706" s="10" t="str">
        <f t="shared" si="697"/>
        <v/>
      </c>
      <c r="AR2706" s="10" t="str">
        <f t="shared" si="698"/>
        <v/>
      </c>
      <c r="AS2706" s="10" t="str">
        <f t="shared" si="699"/>
        <v/>
      </c>
      <c r="AT2706" s="10" t="str">
        <f t="shared" si="700"/>
        <v/>
      </c>
      <c r="AU2706" s="10" t="str">
        <f t="shared" si="701"/>
        <v/>
      </c>
      <c r="AV2706" s="10" t="str">
        <f t="shared" si="702"/>
        <v/>
      </c>
      <c r="AW2706" s="10" t="str">
        <f t="shared" si="703"/>
        <v/>
      </c>
      <c r="AX2706" s="10" t="str">
        <f t="shared" si="694"/>
        <v/>
      </c>
      <c r="AY2706" s="10" t="str">
        <f t="shared" si="704"/>
        <v/>
      </c>
      <c r="AZ2706" s="23">
        <f t="shared" si="705"/>
        <v>0</v>
      </c>
      <c r="BA2706" s="10">
        <f t="shared" si="706"/>
        <v>0</v>
      </c>
    </row>
    <row r="2707" spans="1:53" x14ac:dyDescent="0.25">
      <c r="A2707" s="64" t="str">
        <f t="shared" si="707"/>
        <v/>
      </c>
      <c r="C2707" s="1"/>
      <c r="D2707" s="1"/>
      <c r="E2707" s="1"/>
      <c r="F2707" s="1"/>
      <c r="G2707" s="3" t="str">
        <f t="shared" ca="1" si="692"/>
        <v/>
      </c>
      <c r="H2707" s="16" t="str">
        <f t="shared" si="695"/>
        <v/>
      </c>
      <c r="AF2707" s="67"/>
      <c r="AH2707" s="6">
        <f t="shared" ca="1" si="693"/>
        <v>44152</v>
      </c>
      <c r="AP2707" s="10" t="str">
        <f t="shared" si="696"/>
        <v/>
      </c>
      <c r="AQ2707" s="10" t="str">
        <f t="shared" si="697"/>
        <v/>
      </c>
      <c r="AR2707" s="10" t="str">
        <f t="shared" si="698"/>
        <v/>
      </c>
      <c r="AS2707" s="10" t="str">
        <f t="shared" si="699"/>
        <v/>
      </c>
      <c r="AT2707" s="10" t="str">
        <f t="shared" si="700"/>
        <v/>
      </c>
      <c r="AU2707" s="10" t="str">
        <f t="shared" si="701"/>
        <v/>
      </c>
      <c r="AV2707" s="10" t="str">
        <f t="shared" si="702"/>
        <v/>
      </c>
      <c r="AW2707" s="10" t="str">
        <f t="shared" si="703"/>
        <v/>
      </c>
      <c r="AX2707" s="10" t="str">
        <f t="shared" si="694"/>
        <v/>
      </c>
      <c r="AY2707" s="10" t="str">
        <f t="shared" si="704"/>
        <v/>
      </c>
      <c r="AZ2707" s="23">
        <f t="shared" si="705"/>
        <v>0</v>
      </c>
      <c r="BA2707" s="10">
        <f t="shared" si="706"/>
        <v>0</v>
      </c>
    </row>
    <row r="2708" spans="1:53" x14ac:dyDescent="0.25">
      <c r="A2708" s="4" t="str">
        <f t="shared" si="707"/>
        <v/>
      </c>
      <c r="B2708" s="28"/>
      <c r="C2708" s="29"/>
      <c r="D2708" s="29"/>
      <c r="E2708" s="29"/>
      <c r="F2708" s="29"/>
      <c r="G2708" s="30" t="str">
        <f t="shared" ca="1" si="692"/>
        <v/>
      </c>
      <c r="H2708" s="16" t="str">
        <f t="shared" si="695"/>
        <v/>
      </c>
      <c r="AF2708" s="67"/>
      <c r="AH2708" s="6">
        <f t="shared" ca="1" si="693"/>
        <v>44152</v>
      </c>
      <c r="AP2708" s="10" t="str">
        <f t="shared" si="696"/>
        <v/>
      </c>
      <c r="AQ2708" s="10" t="str">
        <f t="shared" si="697"/>
        <v/>
      </c>
      <c r="AR2708" s="10" t="str">
        <f t="shared" si="698"/>
        <v/>
      </c>
      <c r="AS2708" s="10" t="str">
        <f t="shared" si="699"/>
        <v/>
      </c>
      <c r="AT2708" s="10" t="str">
        <f t="shared" si="700"/>
        <v/>
      </c>
      <c r="AU2708" s="10" t="str">
        <f t="shared" si="701"/>
        <v/>
      </c>
      <c r="AV2708" s="10" t="str">
        <f t="shared" si="702"/>
        <v/>
      </c>
      <c r="AW2708" s="10" t="str">
        <f t="shared" si="703"/>
        <v/>
      </c>
      <c r="AX2708" s="10" t="str">
        <f t="shared" si="694"/>
        <v/>
      </c>
      <c r="AY2708" s="10" t="str">
        <f t="shared" si="704"/>
        <v/>
      </c>
      <c r="AZ2708" s="23">
        <f t="shared" si="705"/>
        <v>0</v>
      </c>
      <c r="BA2708" s="10">
        <f t="shared" si="706"/>
        <v>0</v>
      </c>
    </row>
    <row r="2709" spans="1:53" x14ac:dyDescent="0.25">
      <c r="A2709" s="64" t="str">
        <f t="shared" si="707"/>
        <v/>
      </c>
      <c r="C2709" s="1"/>
      <c r="D2709" s="1"/>
      <c r="E2709" s="1"/>
      <c r="F2709" s="1"/>
      <c r="G2709" s="3" t="str">
        <f t="shared" ca="1" si="692"/>
        <v/>
      </c>
      <c r="H2709" s="16" t="str">
        <f t="shared" si="695"/>
        <v/>
      </c>
      <c r="AF2709" s="67"/>
      <c r="AH2709" s="6">
        <f t="shared" ca="1" si="693"/>
        <v>44152</v>
      </c>
      <c r="AP2709" s="10" t="str">
        <f t="shared" si="696"/>
        <v/>
      </c>
      <c r="AQ2709" s="10" t="str">
        <f t="shared" si="697"/>
        <v/>
      </c>
      <c r="AR2709" s="10" t="str">
        <f t="shared" si="698"/>
        <v/>
      </c>
      <c r="AS2709" s="10" t="str">
        <f t="shared" si="699"/>
        <v/>
      </c>
      <c r="AT2709" s="10" t="str">
        <f t="shared" si="700"/>
        <v/>
      </c>
      <c r="AU2709" s="10" t="str">
        <f t="shared" si="701"/>
        <v/>
      </c>
      <c r="AV2709" s="10" t="str">
        <f t="shared" si="702"/>
        <v/>
      </c>
      <c r="AW2709" s="10" t="str">
        <f t="shared" si="703"/>
        <v/>
      </c>
      <c r="AX2709" s="10" t="str">
        <f t="shared" si="694"/>
        <v/>
      </c>
      <c r="AY2709" s="10" t="str">
        <f t="shared" si="704"/>
        <v/>
      </c>
      <c r="AZ2709" s="23">
        <f t="shared" si="705"/>
        <v>0</v>
      </c>
      <c r="BA2709" s="10">
        <f t="shared" si="706"/>
        <v>0</v>
      </c>
    </row>
    <row r="2710" spans="1:53" x14ac:dyDescent="0.25">
      <c r="A2710" s="4" t="str">
        <f t="shared" si="707"/>
        <v/>
      </c>
      <c r="B2710" s="28"/>
      <c r="C2710" s="29"/>
      <c r="D2710" s="29"/>
      <c r="E2710" s="29"/>
      <c r="F2710" s="29"/>
      <c r="G2710" s="30" t="str">
        <f t="shared" ca="1" si="692"/>
        <v/>
      </c>
      <c r="H2710" s="16" t="str">
        <f t="shared" si="695"/>
        <v/>
      </c>
      <c r="AF2710" s="67"/>
      <c r="AH2710" s="6">
        <f t="shared" ca="1" si="693"/>
        <v>44152</v>
      </c>
      <c r="AP2710" s="10" t="str">
        <f t="shared" si="696"/>
        <v/>
      </c>
      <c r="AQ2710" s="10" t="str">
        <f t="shared" si="697"/>
        <v/>
      </c>
      <c r="AR2710" s="10" t="str">
        <f t="shared" si="698"/>
        <v/>
      </c>
      <c r="AS2710" s="10" t="str">
        <f t="shared" si="699"/>
        <v/>
      </c>
      <c r="AT2710" s="10" t="str">
        <f t="shared" si="700"/>
        <v/>
      </c>
      <c r="AU2710" s="10" t="str">
        <f t="shared" si="701"/>
        <v/>
      </c>
      <c r="AV2710" s="10" t="str">
        <f t="shared" si="702"/>
        <v/>
      </c>
      <c r="AW2710" s="10" t="str">
        <f t="shared" si="703"/>
        <v/>
      </c>
      <c r="AX2710" s="10" t="str">
        <f t="shared" si="694"/>
        <v/>
      </c>
      <c r="AY2710" s="10" t="str">
        <f t="shared" si="704"/>
        <v/>
      </c>
      <c r="AZ2710" s="23">
        <f t="shared" si="705"/>
        <v>0</v>
      </c>
      <c r="BA2710" s="10">
        <f t="shared" si="706"/>
        <v>0</v>
      </c>
    </row>
    <row r="2711" spans="1:53" x14ac:dyDescent="0.25">
      <c r="A2711" s="64" t="str">
        <f t="shared" si="707"/>
        <v/>
      </c>
      <c r="C2711" s="1"/>
      <c r="D2711" s="1"/>
      <c r="E2711" s="1"/>
      <c r="F2711" s="1"/>
      <c r="G2711" s="3" t="str">
        <f t="shared" ca="1" si="692"/>
        <v/>
      </c>
      <c r="H2711" s="16" t="str">
        <f t="shared" si="695"/>
        <v/>
      </c>
      <c r="AF2711" s="67"/>
      <c r="AH2711" s="6">
        <f t="shared" ca="1" si="693"/>
        <v>44152</v>
      </c>
      <c r="AP2711" s="10" t="str">
        <f t="shared" si="696"/>
        <v/>
      </c>
      <c r="AQ2711" s="10" t="str">
        <f t="shared" si="697"/>
        <v/>
      </c>
      <c r="AR2711" s="10" t="str">
        <f t="shared" si="698"/>
        <v/>
      </c>
      <c r="AS2711" s="10" t="str">
        <f t="shared" si="699"/>
        <v/>
      </c>
      <c r="AT2711" s="10" t="str">
        <f t="shared" si="700"/>
        <v/>
      </c>
      <c r="AU2711" s="10" t="str">
        <f t="shared" si="701"/>
        <v/>
      </c>
      <c r="AV2711" s="10" t="str">
        <f t="shared" si="702"/>
        <v/>
      </c>
      <c r="AW2711" s="10" t="str">
        <f t="shared" si="703"/>
        <v/>
      </c>
      <c r="AX2711" s="10" t="str">
        <f t="shared" si="694"/>
        <v/>
      </c>
      <c r="AY2711" s="10" t="str">
        <f t="shared" si="704"/>
        <v/>
      </c>
      <c r="AZ2711" s="23">
        <f t="shared" si="705"/>
        <v>0</v>
      </c>
      <c r="BA2711" s="10">
        <f t="shared" si="706"/>
        <v>0</v>
      </c>
    </row>
    <row r="2712" spans="1:53" x14ac:dyDescent="0.25">
      <c r="A2712" s="4" t="str">
        <f t="shared" si="707"/>
        <v/>
      </c>
      <c r="B2712" s="28"/>
      <c r="C2712" s="29"/>
      <c r="D2712" s="29"/>
      <c r="E2712" s="29"/>
      <c r="F2712" s="29"/>
      <c r="G2712" s="30" t="str">
        <f t="shared" ca="1" si="692"/>
        <v/>
      </c>
      <c r="H2712" s="16" t="str">
        <f t="shared" si="695"/>
        <v/>
      </c>
      <c r="AF2712" s="67"/>
      <c r="AH2712" s="6">
        <f t="shared" ca="1" si="693"/>
        <v>44152</v>
      </c>
      <c r="AP2712" s="10" t="str">
        <f t="shared" si="696"/>
        <v/>
      </c>
      <c r="AQ2712" s="10" t="str">
        <f t="shared" si="697"/>
        <v/>
      </c>
      <c r="AR2712" s="10" t="str">
        <f t="shared" si="698"/>
        <v/>
      </c>
      <c r="AS2712" s="10" t="str">
        <f t="shared" si="699"/>
        <v/>
      </c>
      <c r="AT2712" s="10" t="str">
        <f t="shared" si="700"/>
        <v/>
      </c>
      <c r="AU2712" s="10" t="str">
        <f t="shared" si="701"/>
        <v/>
      </c>
      <c r="AV2712" s="10" t="str">
        <f t="shared" si="702"/>
        <v/>
      </c>
      <c r="AW2712" s="10" t="str">
        <f t="shared" si="703"/>
        <v/>
      </c>
      <c r="AX2712" s="10" t="str">
        <f t="shared" si="694"/>
        <v/>
      </c>
      <c r="AY2712" s="10" t="str">
        <f t="shared" si="704"/>
        <v/>
      </c>
      <c r="AZ2712" s="23">
        <f t="shared" si="705"/>
        <v>0</v>
      </c>
      <c r="BA2712" s="10">
        <f t="shared" si="706"/>
        <v>0</v>
      </c>
    </row>
    <row r="2713" spans="1:53" x14ac:dyDescent="0.25">
      <c r="A2713" s="64" t="str">
        <f t="shared" si="707"/>
        <v/>
      </c>
      <c r="C2713" s="1"/>
      <c r="D2713" s="1"/>
      <c r="E2713" s="1"/>
      <c r="F2713" s="1"/>
      <c r="G2713" s="3" t="str">
        <f t="shared" ca="1" si="692"/>
        <v/>
      </c>
      <c r="H2713" s="16" t="str">
        <f t="shared" si="695"/>
        <v/>
      </c>
      <c r="AF2713" s="67"/>
      <c r="AH2713" s="6">
        <f t="shared" ca="1" si="693"/>
        <v>44152</v>
      </c>
      <c r="AP2713" s="10" t="str">
        <f t="shared" si="696"/>
        <v/>
      </c>
      <c r="AQ2713" s="10" t="str">
        <f t="shared" si="697"/>
        <v/>
      </c>
      <c r="AR2713" s="10" t="str">
        <f t="shared" si="698"/>
        <v/>
      </c>
      <c r="AS2713" s="10" t="str">
        <f t="shared" si="699"/>
        <v/>
      </c>
      <c r="AT2713" s="10" t="str">
        <f t="shared" si="700"/>
        <v/>
      </c>
      <c r="AU2713" s="10" t="str">
        <f t="shared" si="701"/>
        <v/>
      </c>
      <c r="AV2713" s="10" t="str">
        <f t="shared" si="702"/>
        <v/>
      </c>
      <c r="AW2713" s="10" t="str">
        <f t="shared" si="703"/>
        <v/>
      </c>
      <c r="AX2713" s="10" t="str">
        <f t="shared" si="694"/>
        <v/>
      </c>
      <c r="AY2713" s="10" t="str">
        <f t="shared" si="704"/>
        <v/>
      </c>
      <c r="AZ2713" s="23">
        <f t="shared" si="705"/>
        <v>0</v>
      </c>
      <c r="BA2713" s="10">
        <f t="shared" si="706"/>
        <v>0</v>
      </c>
    </row>
    <row r="2714" spans="1:53" x14ac:dyDescent="0.25">
      <c r="A2714" s="4" t="str">
        <f t="shared" si="707"/>
        <v/>
      </c>
      <c r="B2714" s="28"/>
      <c r="C2714" s="29"/>
      <c r="D2714" s="29"/>
      <c r="E2714" s="29"/>
      <c r="F2714" s="29"/>
      <c r="G2714" s="30" t="str">
        <f t="shared" ca="1" si="692"/>
        <v/>
      </c>
      <c r="H2714" s="16" t="str">
        <f t="shared" si="695"/>
        <v/>
      </c>
      <c r="AF2714" s="67"/>
      <c r="AH2714" s="6">
        <f t="shared" ca="1" si="693"/>
        <v>44152</v>
      </c>
      <c r="AP2714" s="10" t="str">
        <f t="shared" si="696"/>
        <v/>
      </c>
      <c r="AQ2714" s="10" t="str">
        <f t="shared" si="697"/>
        <v/>
      </c>
      <c r="AR2714" s="10" t="str">
        <f t="shared" si="698"/>
        <v/>
      </c>
      <c r="AS2714" s="10" t="str">
        <f t="shared" si="699"/>
        <v/>
      </c>
      <c r="AT2714" s="10" t="str">
        <f t="shared" si="700"/>
        <v/>
      </c>
      <c r="AU2714" s="10" t="str">
        <f t="shared" si="701"/>
        <v/>
      </c>
      <c r="AV2714" s="10" t="str">
        <f t="shared" si="702"/>
        <v/>
      </c>
      <c r="AW2714" s="10" t="str">
        <f t="shared" si="703"/>
        <v/>
      </c>
      <c r="AX2714" s="10" t="str">
        <f t="shared" si="694"/>
        <v/>
      </c>
      <c r="AY2714" s="10" t="str">
        <f t="shared" si="704"/>
        <v/>
      </c>
      <c r="AZ2714" s="23">
        <f t="shared" si="705"/>
        <v>0</v>
      </c>
      <c r="BA2714" s="10">
        <f t="shared" si="706"/>
        <v>0</v>
      </c>
    </row>
    <row r="2715" spans="1:53" x14ac:dyDescent="0.25">
      <c r="A2715" s="64" t="str">
        <f t="shared" si="707"/>
        <v/>
      </c>
      <c r="C2715" s="1"/>
      <c r="D2715" s="1"/>
      <c r="E2715" s="1"/>
      <c r="F2715" s="1"/>
      <c r="G2715" s="3" t="str">
        <f t="shared" ca="1" si="692"/>
        <v/>
      </c>
      <c r="H2715" s="16" t="str">
        <f t="shared" si="695"/>
        <v/>
      </c>
      <c r="AF2715" s="67"/>
      <c r="AH2715" s="6">
        <f t="shared" ca="1" si="693"/>
        <v>44152</v>
      </c>
      <c r="AP2715" s="10" t="str">
        <f t="shared" si="696"/>
        <v/>
      </c>
      <c r="AQ2715" s="10" t="str">
        <f t="shared" si="697"/>
        <v/>
      </c>
      <c r="AR2715" s="10" t="str">
        <f t="shared" si="698"/>
        <v/>
      </c>
      <c r="AS2715" s="10" t="str">
        <f t="shared" si="699"/>
        <v/>
      </c>
      <c r="AT2715" s="10" t="str">
        <f t="shared" si="700"/>
        <v/>
      </c>
      <c r="AU2715" s="10" t="str">
        <f t="shared" si="701"/>
        <v/>
      </c>
      <c r="AV2715" s="10" t="str">
        <f t="shared" si="702"/>
        <v/>
      </c>
      <c r="AW2715" s="10" t="str">
        <f t="shared" si="703"/>
        <v/>
      </c>
      <c r="AX2715" s="10" t="str">
        <f t="shared" si="694"/>
        <v/>
      </c>
      <c r="AY2715" s="10" t="str">
        <f t="shared" si="704"/>
        <v/>
      </c>
      <c r="AZ2715" s="23">
        <f t="shared" si="705"/>
        <v>0</v>
      </c>
      <c r="BA2715" s="10">
        <f t="shared" si="706"/>
        <v>0</v>
      </c>
    </row>
    <row r="2716" spans="1:53" x14ac:dyDescent="0.25">
      <c r="A2716" s="4" t="str">
        <f t="shared" si="707"/>
        <v/>
      </c>
      <c r="B2716" s="28"/>
      <c r="C2716" s="29"/>
      <c r="D2716" s="29"/>
      <c r="E2716" s="29"/>
      <c r="F2716" s="29"/>
      <c r="G2716" s="30" t="str">
        <f t="shared" ca="1" si="692"/>
        <v/>
      </c>
      <c r="H2716" s="16" t="str">
        <f t="shared" si="695"/>
        <v/>
      </c>
      <c r="AF2716" s="67"/>
      <c r="AH2716" s="6">
        <f t="shared" ca="1" si="693"/>
        <v>44152</v>
      </c>
      <c r="AP2716" s="10" t="str">
        <f t="shared" si="696"/>
        <v/>
      </c>
      <c r="AQ2716" s="10" t="str">
        <f t="shared" si="697"/>
        <v/>
      </c>
      <c r="AR2716" s="10" t="str">
        <f t="shared" si="698"/>
        <v/>
      </c>
      <c r="AS2716" s="10" t="str">
        <f t="shared" si="699"/>
        <v/>
      </c>
      <c r="AT2716" s="10" t="str">
        <f t="shared" si="700"/>
        <v/>
      </c>
      <c r="AU2716" s="10" t="str">
        <f t="shared" si="701"/>
        <v/>
      </c>
      <c r="AV2716" s="10" t="str">
        <f t="shared" si="702"/>
        <v/>
      </c>
      <c r="AW2716" s="10" t="str">
        <f t="shared" si="703"/>
        <v/>
      </c>
      <c r="AX2716" s="10" t="str">
        <f t="shared" si="694"/>
        <v/>
      </c>
      <c r="AY2716" s="10" t="str">
        <f t="shared" si="704"/>
        <v/>
      </c>
      <c r="AZ2716" s="23">
        <f t="shared" si="705"/>
        <v>0</v>
      </c>
      <c r="BA2716" s="10">
        <f t="shared" si="706"/>
        <v>0</v>
      </c>
    </row>
    <row r="2717" spans="1:53" x14ac:dyDescent="0.25">
      <c r="A2717" s="64" t="str">
        <f t="shared" si="707"/>
        <v/>
      </c>
      <c r="C2717" s="1"/>
      <c r="D2717" s="1"/>
      <c r="E2717" s="1"/>
      <c r="F2717" s="1"/>
      <c r="G2717" s="3" t="str">
        <f t="shared" ref="G2717:G2780" ca="1" si="708">AnoMesDia(C2717,TODAY())</f>
        <v/>
      </c>
      <c r="H2717" s="16" t="str">
        <f t="shared" si="695"/>
        <v/>
      </c>
      <c r="AF2717" s="67"/>
      <c r="AH2717" s="6">
        <f t="shared" ca="1" si="693"/>
        <v>44152</v>
      </c>
      <c r="AP2717" s="10" t="str">
        <f t="shared" si="696"/>
        <v/>
      </c>
      <c r="AQ2717" s="10" t="str">
        <f t="shared" si="697"/>
        <v/>
      </c>
      <c r="AR2717" s="10" t="str">
        <f t="shared" si="698"/>
        <v/>
      </c>
      <c r="AS2717" s="10" t="str">
        <f t="shared" si="699"/>
        <v/>
      </c>
      <c r="AT2717" s="10" t="str">
        <f t="shared" si="700"/>
        <v/>
      </c>
      <c r="AU2717" s="10" t="str">
        <f t="shared" si="701"/>
        <v/>
      </c>
      <c r="AV2717" s="10" t="str">
        <f t="shared" si="702"/>
        <v/>
      </c>
      <c r="AW2717" s="10" t="str">
        <f t="shared" si="703"/>
        <v/>
      </c>
      <c r="AX2717" s="10" t="str">
        <f t="shared" si="694"/>
        <v/>
      </c>
      <c r="AY2717" s="10" t="str">
        <f t="shared" si="704"/>
        <v/>
      </c>
      <c r="AZ2717" s="23">
        <f t="shared" si="705"/>
        <v>0</v>
      </c>
      <c r="BA2717" s="10">
        <f t="shared" si="706"/>
        <v>0</v>
      </c>
    </row>
    <row r="2718" spans="1:53" x14ac:dyDescent="0.25">
      <c r="A2718" s="4" t="str">
        <f t="shared" si="707"/>
        <v/>
      </c>
      <c r="B2718" s="28"/>
      <c r="C2718" s="29"/>
      <c r="D2718" s="29"/>
      <c r="E2718" s="29"/>
      <c r="F2718" s="29"/>
      <c r="G2718" s="30" t="str">
        <f t="shared" ca="1" si="708"/>
        <v/>
      </c>
      <c r="H2718" s="16" t="str">
        <f t="shared" si="695"/>
        <v/>
      </c>
      <c r="AF2718" s="67"/>
      <c r="AH2718" s="6">
        <f t="shared" ca="1" si="693"/>
        <v>44152</v>
      </c>
      <c r="AP2718" s="10" t="str">
        <f t="shared" si="696"/>
        <v/>
      </c>
      <c r="AQ2718" s="10" t="str">
        <f t="shared" si="697"/>
        <v/>
      </c>
      <c r="AR2718" s="10" t="str">
        <f t="shared" si="698"/>
        <v/>
      </c>
      <c r="AS2718" s="10" t="str">
        <f t="shared" si="699"/>
        <v/>
      </c>
      <c r="AT2718" s="10" t="str">
        <f t="shared" si="700"/>
        <v/>
      </c>
      <c r="AU2718" s="10" t="str">
        <f t="shared" si="701"/>
        <v/>
      </c>
      <c r="AV2718" s="10" t="str">
        <f t="shared" si="702"/>
        <v/>
      </c>
      <c r="AW2718" s="10" t="str">
        <f t="shared" si="703"/>
        <v/>
      </c>
      <c r="AX2718" s="10" t="str">
        <f t="shared" si="694"/>
        <v/>
      </c>
      <c r="AY2718" s="10" t="str">
        <f t="shared" si="704"/>
        <v/>
      </c>
      <c r="AZ2718" s="23">
        <f t="shared" si="705"/>
        <v>0</v>
      </c>
      <c r="BA2718" s="10">
        <f t="shared" si="706"/>
        <v>0</v>
      </c>
    </row>
    <row r="2719" spans="1:53" x14ac:dyDescent="0.25">
      <c r="A2719" s="64" t="str">
        <f t="shared" si="707"/>
        <v/>
      </c>
      <c r="C2719" s="1"/>
      <c r="D2719" s="1"/>
      <c r="E2719" s="1"/>
      <c r="F2719" s="1"/>
      <c r="G2719" s="3" t="str">
        <f t="shared" ca="1" si="708"/>
        <v/>
      </c>
      <c r="H2719" s="16" t="str">
        <f t="shared" si="695"/>
        <v/>
      </c>
      <c r="AF2719" s="67"/>
      <c r="AH2719" s="6">
        <f t="shared" ca="1" si="693"/>
        <v>44152</v>
      </c>
      <c r="AP2719" s="10" t="str">
        <f t="shared" si="696"/>
        <v/>
      </c>
      <c r="AQ2719" s="10" t="str">
        <f t="shared" si="697"/>
        <v/>
      </c>
      <c r="AR2719" s="10" t="str">
        <f t="shared" si="698"/>
        <v/>
      </c>
      <c r="AS2719" s="10" t="str">
        <f t="shared" si="699"/>
        <v/>
      </c>
      <c r="AT2719" s="10" t="str">
        <f t="shared" si="700"/>
        <v/>
      </c>
      <c r="AU2719" s="10" t="str">
        <f t="shared" si="701"/>
        <v/>
      </c>
      <c r="AV2719" s="10" t="str">
        <f t="shared" si="702"/>
        <v/>
      </c>
      <c r="AW2719" s="10" t="str">
        <f t="shared" si="703"/>
        <v/>
      </c>
      <c r="AX2719" s="10" t="str">
        <f t="shared" si="694"/>
        <v/>
      </c>
      <c r="AY2719" s="10" t="str">
        <f t="shared" si="704"/>
        <v/>
      </c>
      <c r="AZ2719" s="23">
        <f t="shared" si="705"/>
        <v>0</v>
      </c>
      <c r="BA2719" s="10">
        <f t="shared" si="706"/>
        <v>0</v>
      </c>
    </row>
    <row r="2720" spans="1:53" x14ac:dyDescent="0.25">
      <c r="A2720" s="4" t="str">
        <f t="shared" si="707"/>
        <v/>
      </c>
      <c r="B2720" s="28"/>
      <c r="C2720" s="29"/>
      <c r="D2720" s="29"/>
      <c r="E2720" s="29"/>
      <c r="F2720" s="29"/>
      <c r="G2720" s="30" t="str">
        <f t="shared" ca="1" si="708"/>
        <v/>
      </c>
      <c r="H2720" s="16" t="str">
        <f t="shared" si="695"/>
        <v/>
      </c>
      <c r="AF2720" s="67"/>
      <c r="AH2720" s="6">
        <f t="shared" ca="1" si="693"/>
        <v>44152</v>
      </c>
      <c r="AP2720" s="10" t="str">
        <f t="shared" si="696"/>
        <v/>
      </c>
      <c r="AQ2720" s="10" t="str">
        <f t="shared" si="697"/>
        <v/>
      </c>
      <c r="AR2720" s="10" t="str">
        <f t="shared" si="698"/>
        <v/>
      </c>
      <c r="AS2720" s="10" t="str">
        <f t="shared" si="699"/>
        <v/>
      </c>
      <c r="AT2720" s="10" t="str">
        <f t="shared" si="700"/>
        <v/>
      </c>
      <c r="AU2720" s="10" t="str">
        <f t="shared" si="701"/>
        <v/>
      </c>
      <c r="AV2720" s="10" t="str">
        <f t="shared" si="702"/>
        <v/>
      </c>
      <c r="AW2720" s="10" t="str">
        <f t="shared" si="703"/>
        <v/>
      </c>
      <c r="AX2720" s="10" t="str">
        <f t="shared" si="694"/>
        <v/>
      </c>
      <c r="AY2720" s="10" t="str">
        <f t="shared" si="704"/>
        <v/>
      </c>
      <c r="AZ2720" s="23">
        <f t="shared" si="705"/>
        <v>0</v>
      </c>
      <c r="BA2720" s="10">
        <f t="shared" si="706"/>
        <v>0</v>
      </c>
    </row>
    <row r="2721" spans="1:53" x14ac:dyDescent="0.25">
      <c r="A2721" s="64" t="str">
        <f t="shared" si="707"/>
        <v/>
      </c>
      <c r="C2721" s="1"/>
      <c r="D2721" s="1"/>
      <c r="E2721" s="1"/>
      <c r="F2721" s="1"/>
      <c r="G2721" s="3" t="str">
        <f t="shared" ca="1" si="708"/>
        <v/>
      </c>
      <c r="H2721" s="16" t="str">
        <f t="shared" si="695"/>
        <v/>
      </c>
      <c r="AF2721" s="67"/>
      <c r="AH2721" s="6">
        <f t="shared" ca="1" si="693"/>
        <v>44152</v>
      </c>
      <c r="AP2721" s="10" t="str">
        <f t="shared" si="696"/>
        <v/>
      </c>
      <c r="AQ2721" s="10" t="str">
        <f t="shared" si="697"/>
        <v/>
      </c>
      <c r="AR2721" s="10" t="str">
        <f t="shared" si="698"/>
        <v/>
      </c>
      <c r="AS2721" s="10" t="str">
        <f t="shared" si="699"/>
        <v/>
      </c>
      <c r="AT2721" s="10" t="str">
        <f t="shared" si="700"/>
        <v/>
      </c>
      <c r="AU2721" s="10" t="str">
        <f t="shared" si="701"/>
        <v/>
      </c>
      <c r="AV2721" s="10" t="str">
        <f t="shared" si="702"/>
        <v/>
      </c>
      <c r="AW2721" s="10" t="str">
        <f t="shared" si="703"/>
        <v/>
      </c>
      <c r="AX2721" s="10" t="str">
        <f t="shared" si="694"/>
        <v/>
      </c>
      <c r="AY2721" s="10" t="str">
        <f t="shared" si="704"/>
        <v/>
      </c>
      <c r="AZ2721" s="23">
        <f t="shared" si="705"/>
        <v>0</v>
      </c>
      <c r="BA2721" s="10">
        <f t="shared" si="706"/>
        <v>0</v>
      </c>
    </row>
    <row r="2722" spans="1:53" x14ac:dyDescent="0.25">
      <c r="A2722" s="4" t="str">
        <f t="shared" si="707"/>
        <v/>
      </c>
      <c r="B2722" s="28"/>
      <c r="C2722" s="29"/>
      <c r="D2722" s="29"/>
      <c r="E2722" s="29"/>
      <c r="F2722" s="29"/>
      <c r="G2722" s="30" t="str">
        <f t="shared" ca="1" si="708"/>
        <v/>
      </c>
      <c r="H2722" s="16" t="str">
        <f t="shared" si="695"/>
        <v/>
      </c>
      <c r="AF2722" s="67"/>
      <c r="AH2722" s="6">
        <f t="shared" ca="1" si="693"/>
        <v>44152</v>
      </c>
      <c r="AP2722" s="10" t="str">
        <f t="shared" si="696"/>
        <v/>
      </c>
      <c r="AQ2722" s="10" t="str">
        <f t="shared" si="697"/>
        <v/>
      </c>
      <c r="AR2722" s="10" t="str">
        <f t="shared" si="698"/>
        <v/>
      </c>
      <c r="AS2722" s="10" t="str">
        <f t="shared" si="699"/>
        <v/>
      </c>
      <c r="AT2722" s="10" t="str">
        <f t="shared" si="700"/>
        <v/>
      </c>
      <c r="AU2722" s="10" t="str">
        <f t="shared" si="701"/>
        <v/>
      </c>
      <c r="AV2722" s="10" t="str">
        <f t="shared" si="702"/>
        <v/>
      </c>
      <c r="AW2722" s="10" t="str">
        <f t="shared" si="703"/>
        <v/>
      </c>
      <c r="AX2722" s="10" t="str">
        <f t="shared" si="694"/>
        <v/>
      </c>
      <c r="AY2722" s="10" t="str">
        <f t="shared" si="704"/>
        <v/>
      </c>
      <c r="AZ2722" s="23">
        <f t="shared" si="705"/>
        <v>0</v>
      </c>
      <c r="BA2722" s="10">
        <f t="shared" si="706"/>
        <v>0</v>
      </c>
    </row>
    <row r="2723" spans="1:53" x14ac:dyDescent="0.25">
      <c r="A2723" s="64" t="str">
        <f t="shared" si="707"/>
        <v/>
      </c>
      <c r="C2723" s="1"/>
      <c r="D2723" s="1"/>
      <c r="E2723" s="1"/>
      <c r="F2723" s="1"/>
      <c r="G2723" s="3" t="str">
        <f t="shared" ca="1" si="708"/>
        <v/>
      </c>
      <c r="H2723" s="16" t="str">
        <f t="shared" si="695"/>
        <v/>
      </c>
      <c r="AF2723" s="67"/>
      <c r="AH2723" s="6">
        <f t="shared" ca="1" si="693"/>
        <v>44152</v>
      </c>
      <c r="AP2723" s="10" t="str">
        <f t="shared" si="696"/>
        <v/>
      </c>
      <c r="AQ2723" s="10" t="str">
        <f t="shared" si="697"/>
        <v/>
      </c>
      <c r="AR2723" s="10" t="str">
        <f t="shared" si="698"/>
        <v/>
      </c>
      <c r="AS2723" s="10" t="str">
        <f t="shared" si="699"/>
        <v/>
      </c>
      <c r="AT2723" s="10" t="str">
        <f t="shared" si="700"/>
        <v/>
      </c>
      <c r="AU2723" s="10" t="str">
        <f t="shared" si="701"/>
        <v/>
      </c>
      <c r="AV2723" s="10" t="str">
        <f t="shared" si="702"/>
        <v/>
      </c>
      <c r="AW2723" s="10" t="str">
        <f t="shared" si="703"/>
        <v/>
      </c>
      <c r="AX2723" s="10" t="str">
        <f t="shared" si="694"/>
        <v/>
      </c>
      <c r="AY2723" s="10" t="str">
        <f t="shared" si="704"/>
        <v/>
      </c>
      <c r="AZ2723" s="23">
        <f t="shared" si="705"/>
        <v>0</v>
      </c>
      <c r="BA2723" s="10">
        <f t="shared" si="706"/>
        <v>0</v>
      </c>
    </row>
    <row r="2724" spans="1:53" x14ac:dyDescent="0.25">
      <c r="A2724" s="4" t="str">
        <f t="shared" si="707"/>
        <v/>
      </c>
      <c r="B2724" s="28"/>
      <c r="C2724" s="29"/>
      <c r="D2724" s="29"/>
      <c r="E2724" s="29"/>
      <c r="F2724" s="29"/>
      <c r="G2724" s="30" t="str">
        <f t="shared" ca="1" si="708"/>
        <v/>
      </c>
      <c r="H2724" s="16" t="str">
        <f t="shared" si="695"/>
        <v/>
      </c>
      <c r="AF2724" s="67"/>
      <c r="AH2724" s="6">
        <f t="shared" ca="1" si="693"/>
        <v>44152</v>
      </c>
      <c r="AP2724" s="10" t="str">
        <f t="shared" si="696"/>
        <v/>
      </c>
      <c r="AQ2724" s="10" t="str">
        <f t="shared" si="697"/>
        <v/>
      </c>
      <c r="AR2724" s="10" t="str">
        <f t="shared" si="698"/>
        <v/>
      </c>
      <c r="AS2724" s="10" t="str">
        <f t="shared" si="699"/>
        <v/>
      </c>
      <c r="AT2724" s="10" t="str">
        <f t="shared" si="700"/>
        <v/>
      </c>
      <c r="AU2724" s="10" t="str">
        <f t="shared" si="701"/>
        <v/>
      </c>
      <c r="AV2724" s="10" t="str">
        <f t="shared" si="702"/>
        <v/>
      </c>
      <c r="AW2724" s="10" t="str">
        <f t="shared" si="703"/>
        <v/>
      </c>
      <c r="AX2724" s="10" t="str">
        <f t="shared" si="694"/>
        <v/>
      </c>
      <c r="AY2724" s="10" t="str">
        <f t="shared" si="704"/>
        <v/>
      </c>
      <c r="AZ2724" s="23">
        <f t="shared" si="705"/>
        <v>0</v>
      </c>
      <c r="BA2724" s="10">
        <f t="shared" si="706"/>
        <v>0</v>
      </c>
    </row>
    <row r="2725" spans="1:53" x14ac:dyDescent="0.25">
      <c r="A2725" s="64" t="str">
        <f t="shared" si="707"/>
        <v/>
      </c>
      <c r="C2725" s="1"/>
      <c r="D2725" s="1"/>
      <c r="E2725" s="1"/>
      <c r="F2725" s="1"/>
      <c r="G2725" s="3" t="str">
        <f t="shared" ca="1" si="708"/>
        <v/>
      </c>
      <c r="H2725" s="16" t="str">
        <f t="shared" si="695"/>
        <v/>
      </c>
      <c r="AF2725" s="67"/>
      <c r="AH2725" s="6">
        <f t="shared" ca="1" si="693"/>
        <v>44152</v>
      </c>
      <c r="AP2725" s="10" t="str">
        <f t="shared" si="696"/>
        <v/>
      </c>
      <c r="AQ2725" s="10" t="str">
        <f t="shared" si="697"/>
        <v/>
      </c>
      <c r="AR2725" s="10" t="str">
        <f t="shared" si="698"/>
        <v/>
      </c>
      <c r="AS2725" s="10" t="str">
        <f t="shared" si="699"/>
        <v/>
      </c>
      <c r="AT2725" s="10" t="str">
        <f t="shared" si="700"/>
        <v/>
      </c>
      <c r="AU2725" s="10" t="str">
        <f t="shared" si="701"/>
        <v/>
      </c>
      <c r="AV2725" s="10" t="str">
        <f t="shared" si="702"/>
        <v/>
      </c>
      <c r="AW2725" s="10" t="str">
        <f t="shared" si="703"/>
        <v/>
      </c>
      <c r="AX2725" s="10" t="str">
        <f t="shared" si="694"/>
        <v/>
      </c>
      <c r="AY2725" s="10" t="str">
        <f t="shared" si="704"/>
        <v/>
      </c>
      <c r="AZ2725" s="23">
        <f t="shared" si="705"/>
        <v>0</v>
      </c>
      <c r="BA2725" s="10">
        <f t="shared" si="706"/>
        <v>0</v>
      </c>
    </row>
    <row r="2726" spans="1:53" x14ac:dyDescent="0.25">
      <c r="A2726" s="4" t="str">
        <f t="shared" si="707"/>
        <v/>
      </c>
      <c r="B2726" s="28"/>
      <c r="C2726" s="29"/>
      <c r="D2726" s="29"/>
      <c r="E2726" s="29"/>
      <c r="F2726" s="29"/>
      <c r="G2726" s="30" t="str">
        <f t="shared" ca="1" si="708"/>
        <v/>
      </c>
      <c r="H2726" s="16" t="str">
        <f t="shared" si="695"/>
        <v/>
      </c>
      <c r="AF2726" s="67"/>
      <c r="AH2726" s="6">
        <f t="shared" ca="1" si="693"/>
        <v>44152</v>
      </c>
      <c r="AP2726" s="10" t="str">
        <f t="shared" si="696"/>
        <v/>
      </c>
      <c r="AQ2726" s="10" t="str">
        <f t="shared" si="697"/>
        <v/>
      </c>
      <c r="AR2726" s="10" t="str">
        <f t="shared" si="698"/>
        <v/>
      </c>
      <c r="AS2726" s="10" t="str">
        <f t="shared" si="699"/>
        <v/>
      </c>
      <c r="AT2726" s="10" t="str">
        <f t="shared" si="700"/>
        <v/>
      </c>
      <c r="AU2726" s="10" t="str">
        <f t="shared" si="701"/>
        <v/>
      </c>
      <c r="AV2726" s="10" t="str">
        <f t="shared" si="702"/>
        <v/>
      </c>
      <c r="AW2726" s="10" t="str">
        <f t="shared" si="703"/>
        <v/>
      </c>
      <c r="AX2726" s="10" t="str">
        <f t="shared" si="694"/>
        <v/>
      </c>
      <c r="AY2726" s="10" t="str">
        <f t="shared" si="704"/>
        <v/>
      </c>
      <c r="AZ2726" s="23">
        <f t="shared" si="705"/>
        <v>0</v>
      </c>
      <c r="BA2726" s="10">
        <f t="shared" si="706"/>
        <v>0</v>
      </c>
    </row>
    <row r="2727" spans="1:53" x14ac:dyDescent="0.25">
      <c r="A2727" s="64" t="str">
        <f t="shared" si="707"/>
        <v/>
      </c>
      <c r="C2727" s="1"/>
      <c r="D2727" s="1"/>
      <c r="E2727" s="1"/>
      <c r="F2727" s="1"/>
      <c r="G2727" s="3" t="str">
        <f t="shared" ca="1" si="708"/>
        <v/>
      </c>
      <c r="H2727" s="16" t="str">
        <f t="shared" si="695"/>
        <v/>
      </c>
      <c r="AF2727" s="67"/>
      <c r="AH2727" s="6">
        <f t="shared" ca="1" si="693"/>
        <v>44152</v>
      </c>
      <c r="AP2727" s="10" t="str">
        <f t="shared" si="696"/>
        <v/>
      </c>
      <c r="AQ2727" s="10" t="str">
        <f t="shared" si="697"/>
        <v/>
      </c>
      <c r="AR2727" s="10" t="str">
        <f t="shared" si="698"/>
        <v/>
      </c>
      <c r="AS2727" s="10" t="str">
        <f t="shared" si="699"/>
        <v/>
      </c>
      <c r="AT2727" s="10" t="str">
        <f t="shared" si="700"/>
        <v/>
      </c>
      <c r="AU2727" s="10" t="str">
        <f t="shared" si="701"/>
        <v/>
      </c>
      <c r="AV2727" s="10" t="str">
        <f t="shared" si="702"/>
        <v/>
      </c>
      <c r="AW2727" s="10" t="str">
        <f t="shared" si="703"/>
        <v/>
      </c>
      <c r="AX2727" s="10" t="str">
        <f t="shared" si="694"/>
        <v/>
      </c>
      <c r="AY2727" s="10" t="str">
        <f t="shared" si="704"/>
        <v/>
      </c>
      <c r="AZ2727" s="23">
        <f t="shared" si="705"/>
        <v>0</v>
      </c>
      <c r="BA2727" s="10">
        <f t="shared" si="706"/>
        <v>0</v>
      </c>
    </row>
    <row r="2728" spans="1:53" x14ac:dyDescent="0.25">
      <c r="A2728" s="4" t="str">
        <f t="shared" si="707"/>
        <v/>
      </c>
      <c r="B2728" s="28"/>
      <c r="C2728" s="29"/>
      <c r="D2728" s="29"/>
      <c r="E2728" s="29"/>
      <c r="F2728" s="29"/>
      <c r="G2728" s="30" t="str">
        <f t="shared" ca="1" si="708"/>
        <v/>
      </c>
      <c r="H2728" s="16" t="str">
        <f t="shared" si="695"/>
        <v/>
      </c>
      <c r="AF2728" s="67"/>
      <c r="AH2728" s="6">
        <f t="shared" ca="1" si="693"/>
        <v>44152</v>
      </c>
      <c r="AP2728" s="10" t="str">
        <f t="shared" si="696"/>
        <v/>
      </c>
      <c r="AQ2728" s="10" t="str">
        <f t="shared" si="697"/>
        <v/>
      </c>
      <c r="AR2728" s="10" t="str">
        <f t="shared" si="698"/>
        <v/>
      </c>
      <c r="AS2728" s="10" t="str">
        <f t="shared" si="699"/>
        <v/>
      </c>
      <c r="AT2728" s="10" t="str">
        <f t="shared" si="700"/>
        <v/>
      </c>
      <c r="AU2728" s="10" t="str">
        <f t="shared" si="701"/>
        <v/>
      </c>
      <c r="AV2728" s="10" t="str">
        <f t="shared" si="702"/>
        <v/>
      </c>
      <c r="AW2728" s="10" t="str">
        <f t="shared" si="703"/>
        <v/>
      </c>
      <c r="AX2728" s="10" t="str">
        <f t="shared" si="694"/>
        <v/>
      </c>
      <c r="AY2728" s="10" t="str">
        <f t="shared" si="704"/>
        <v/>
      </c>
      <c r="AZ2728" s="23">
        <f t="shared" si="705"/>
        <v>0</v>
      </c>
      <c r="BA2728" s="10">
        <f t="shared" si="706"/>
        <v>0</v>
      </c>
    </row>
    <row r="2729" spans="1:53" x14ac:dyDescent="0.25">
      <c r="A2729" s="64" t="str">
        <f t="shared" si="707"/>
        <v/>
      </c>
      <c r="C2729" s="1"/>
      <c r="D2729" s="1"/>
      <c r="E2729" s="1"/>
      <c r="F2729" s="1"/>
      <c r="G2729" s="3" t="str">
        <f t="shared" ca="1" si="708"/>
        <v/>
      </c>
      <c r="H2729" s="16" t="str">
        <f t="shared" si="695"/>
        <v/>
      </c>
      <c r="AF2729" s="67"/>
      <c r="AH2729" s="6">
        <f t="shared" ca="1" si="693"/>
        <v>44152</v>
      </c>
      <c r="AP2729" s="10" t="str">
        <f t="shared" si="696"/>
        <v/>
      </c>
      <c r="AQ2729" s="10" t="str">
        <f t="shared" si="697"/>
        <v/>
      </c>
      <c r="AR2729" s="10" t="str">
        <f t="shared" si="698"/>
        <v/>
      </c>
      <c r="AS2729" s="10" t="str">
        <f t="shared" si="699"/>
        <v/>
      </c>
      <c r="AT2729" s="10" t="str">
        <f t="shared" si="700"/>
        <v/>
      </c>
      <c r="AU2729" s="10" t="str">
        <f t="shared" si="701"/>
        <v/>
      </c>
      <c r="AV2729" s="10" t="str">
        <f t="shared" si="702"/>
        <v/>
      </c>
      <c r="AW2729" s="10" t="str">
        <f t="shared" si="703"/>
        <v/>
      </c>
      <c r="AX2729" s="10" t="str">
        <f t="shared" si="694"/>
        <v/>
      </c>
      <c r="AY2729" s="10" t="str">
        <f t="shared" si="704"/>
        <v/>
      </c>
      <c r="AZ2729" s="23">
        <f t="shared" si="705"/>
        <v>0</v>
      </c>
      <c r="BA2729" s="10">
        <f t="shared" si="706"/>
        <v>0</v>
      </c>
    </row>
    <row r="2730" spans="1:53" x14ac:dyDescent="0.25">
      <c r="A2730" s="4" t="str">
        <f t="shared" si="707"/>
        <v/>
      </c>
      <c r="B2730" s="28"/>
      <c r="C2730" s="29"/>
      <c r="D2730" s="29"/>
      <c r="E2730" s="29"/>
      <c r="F2730" s="29"/>
      <c r="G2730" s="30" t="str">
        <f t="shared" ca="1" si="708"/>
        <v/>
      </c>
      <c r="H2730" s="16" t="str">
        <f t="shared" si="695"/>
        <v/>
      </c>
      <c r="AF2730" s="67"/>
      <c r="AH2730" s="6">
        <f t="shared" ca="1" si="693"/>
        <v>44152</v>
      </c>
      <c r="AP2730" s="10" t="str">
        <f t="shared" si="696"/>
        <v/>
      </c>
      <c r="AQ2730" s="10" t="str">
        <f t="shared" si="697"/>
        <v/>
      </c>
      <c r="AR2730" s="10" t="str">
        <f t="shared" si="698"/>
        <v/>
      </c>
      <c r="AS2730" s="10" t="str">
        <f t="shared" si="699"/>
        <v/>
      </c>
      <c r="AT2730" s="10" t="str">
        <f t="shared" si="700"/>
        <v/>
      </c>
      <c r="AU2730" s="10" t="str">
        <f t="shared" si="701"/>
        <v/>
      </c>
      <c r="AV2730" s="10" t="str">
        <f t="shared" si="702"/>
        <v/>
      </c>
      <c r="AW2730" s="10" t="str">
        <f t="shared" si="703"/>
        <v/>
      </c>
      <c r="AX2730" s="10" t="str">
        <f t="shared" si="694"/>
        <v/>
      </c>
      <c r="AY2730" s="10" t="str">
        <f t="shared" si="704"/>
        <v/>
      </c>
      <c r="AZ2730" s="23">
        <f t="shared" si="705"/>
        <v>0</v>
      </c>
      <c r="BA2730" s="10">
        <f t="shared" si="706"/>
        <v>0</v>
      </c>
    </row>
    <row r="2731" spans="1:53" x14ac:dyDescent="0.25">
      <c r="A2731" s="64" t="str">
        <f t="shared" si="707"/>
        <v/>
      </c>
      <c r="C2731" s="1"/>
      <c r="D2731" s="1"/>
      <c r="E2731" s="1"/>
      <c r="F2731" s="1"/>
      <c r="G2731" s="3" t="str">
        <f t="shared" ca="1" si="708"/>
        <v/>
      </c>
      <c r="H2731" s="16" t="str">
        <f t="shared" si="695"/>
        <v/>
      </c>
      <c r="AF2731" s="67"/>
      <c r="AH2731" s="6">
        <f t="shared" ca="1" si="693"/>
        <v>44152</v>
      </c>
      <c r="AP2731" s="10" t="str">
        <f t="shared" si="696"/>
        <v/>
      </c>
      <c r="AQ2731" s="10" t="str">
        <f t="shared" si="697"/>
        <v/>
      </c>
      <c r="AR2731" s="10" t="str">
        <f t="shared" si="698"/>
        <v/>
      </c>
      <c r="AS2731" s="10" t="str">
        <f t="shared" si="699"/>
        <v/>
      </c>
      <c r="AT2731" s="10" t="str">
        <f t="shared" si="700"/>
        <v/>
      </c>
      <c r="AU2731" s="10" t="str">
        <f t="shared" si="701"/>
        <v/>
      </c>
      <c r="AV2731" s="10" t="str">
        <f t="shared" si="702"/>
        <v/>
      </c>
      <c r="AW2731" s="10" t="str">
        <f t="shared" si="703"/>
        <v/>
      </c>
      <c r="AX2731" s="10" t="str">
        <f t="shared" si="694"/>
        <v/>
      </c>
      <c r="AY2731" s="10" t="str">
        <f t="shared" si="704"/>
        <v/>
      </c>
      <c r="AZ2731" s="23">
        <f t="shared" si="705"/>
        <v>0</v>
      </c>
      <c r="BA2731" s="10">
        <f t="shared" si="706"/>
        <v>0</v>
      </c>
    </row>
    <row r="2732" spans="1:53" x14ac:dyDescent="0.25">
      <c r="A2732" s="4" t="str">
        <f t="shared" si="707"/>
        <v/>
      </c>
      <c r="B2732" s="28"/>
      <c r="C2732" s="29"/>
      <c r="D2732" s="29"/>
      <c r="E2732" s="29"/>
      <c r="F2732" s="29"/>
      <c r="G2732" s="30" t="str">
        <f t="shared" ca="1" si="708"/>
        <v/>
      </c>
      <c r="H2732" s="16" t="str">
        <f t="shared" si="695"/>
        <v/>
      </c>
      <c r="AF2732" s="67"/>
      <c r="AH2732" s="6">
        <f t="shared" ca="1" si="693"/>
        <v>44152</v>
      </c>
      <c r="AP2732" s="10" t="str">
        <f t="shared" si="696"/>
        <v/>
      </c>
      <c r="AQ2732" s="10" t="str">
        <f t="shared" si="697"/>
        <v/>
      </c>
      <c r="AR2732" s="10" t="str">
        <f t="shared" si="698"/>
        <v/>
      </c>
      <c r="AS2732" s="10" t="str">
        <f t="shared" si="699"/>
        <v/>
      </c>
      <c r="AT2732" s="10" t="str">
        <f t="shared" si="700"/>
        <v/>
      </c>
      <c r="AU2732" s="10" t="str">
        <f t="shared" si="701"/>
        <v/>
      </c>
      <c r="AV2732" s="10" t="str">
        <f t="shared" si="702"/>
        <v/>
      </c>
      <c r="AW2732" s="10" t="str">
        <f t="shared" si="703"/>
        <v/>
      </c>
      <c r="AX2732" s="10" t="str">
        <f t="shared" si="694"/>
        <v/>
      </c>
      <c r="AY2732" s="10" t="str">
        <f t="shared" si="704"/>
        <v/>
      </c>
      <c r="AZ2732" s="23">
        <f t="shared" si="705"/>
        <v>0</v>
      </c>
      <c r="BA2732" s="10">
        <f t="shared" si="706"/>
        <v>0</v>
      </c>
    </row>
    <row r="2733" spans="1:53" x14ac:dyDescent="0.25">
      <c r="A2733" s="64" t="str">
        <f t="shared" si="707"/>
        <v/>
      </c>
      <c r="C2733" s="1"/>
      <c r="D2733" s="1"/>
      <c r="E2733" s="1"/>
      <c r="F2733" s="1"/>
      <c r="G2733" s="3" t="str">
        <f t="shared" ca="1" si="708"/>
        <v/>
      </c>
      <c r="H2733" s="16" t="str">
        <f t="shared" si="695"/>
        <v/>
      </c>
      <c r="AF2733" s="67"/>
      <c r="AH2733" s="6">
        <f t="shared" ca="1" si="693"/>
        <v>44152</v>
      </c>
      <c r="AP2733" s="10" t="str">
        <f t="shared" si="696"/>
        <v/>
      </c>
      <c r="AQ2733" s="10" t="str">
        <f t="shared" si="697"/>
        <v/>
      </c>
      <c r="AR2733" s="10" t="str">
        <f t="shared" si="698"/>
        <v/>
      </c>
      <c r="AS2733" s="10" t="str">
        <f t="shared" si="699"/>
        <v/>
      </c>
      <c r="AT2733" s="10" t="str">
        <f t="shared" si="700"/>
        <v/>
      </c>
      <c r="AU2733" s="10" t="str">
        <f t="shared" si="701"/>
        <v/>
      </c>
      <c r="AV2733" s="10" t="str">
        <f t="shared" si="702"/>
        <v/>
      </c>
      <c r="AW2733" s="10" t="str">
        <f t="shared" si="703"/>
        <v/>
      </c>
      <c r="AX2733" s="10" t="str">
        <f t="shared" si="694"/>
        <v/>
      </c>
      <c r="AY2733" s="10" t="str">
        <f t="shared" si="704"/>
        <v/>
      </c>
      <c r="AZ2733" s="23">
        <f t="shared" si="705"/>
        <v>0</v>
      </c>
      <c r="BA2733" s="10">
        <f t="shared" si="706"/>
        <v>0</v>
      </c>
    </row>
    <row r="2734" spans="1:53" x14ac:dyDescent="0.25">
      <c r="A2734" s="4" t="str">
        <f t="shared" si="707"/>
        <v/>
      </c>
      <c r="B2734" s="28"/>
      <c r="C2734" s="29"/>
      <c r="D2734" s="29"/>
      <c r="E2734" s="29"/>
      <c r="F2734" s="29"/>
      <c r="G2734" s="30" t="str">
        <f t="shared" ca="1" si="708"/>
        <v/>
      </c>
      <c r="H2734" s="16" t="str">
        <f t="shared" si="695"/>
        <v/>
      </c>
      <c r="AF2734" s="67"/>
      <c r="AH2734" s="6">
        <f t="shared" ca="1" si="693"/>
        <v>44152</v>
      </c>
      <c r="AP2734" s="10" t="str">
        <f t="shared" si="696"/>
        <v/>
      </c>
      <c r="AQ2734" s="10" t="str">
        <f t="shared" si="697"/>
        <v/>
      </c>
      <c r="AR2734" s="10" t="str">
        <f t="shared" si="698"/>
        <v/>
      </c>
      <c r="AS2734" s="10" t="str">
        <f t="shared" si="699"/>
        <v/>
      </c>
      <c r="AT2734" s="10" t="str">
        <f t="shared" si="700"/>
        <v/>
      </c>
      <c r="AU2734" s="10" t="str">
        <f t="shared" si="701"/>
        <v/>
      </c>
      <c r="AV2734" s="10" t="str">
        <f t="shared" si="702"/>
        <v/>
      </c>
      <c r="AW2734" s="10" t="str">
        <f t="shared" si="703"/>
        <v/>
      </c>
      <c r="AX2734" s="10" t="str">
        <f t="shared" si="694"/>
        <v/>
      </c>
      <c r="AY2734" s="10" t="str">
        <f t="shared" si="704"/>
        <v/>
      </c>
      <c r="AZ2734" s="23">
        <f t="shared" si="705"/>
        <v>0</v>
      </c>
      <c r="BA2734" s="10">
        <f t="shared" si="706"/>
        <v>0</v>
      </c>
    </row>
    <row r="2735" spans="1:53" x14ac:dyDescent="0.25">
      <c r="A2735" s="64" t="str">
        <f t="shared" si="707"/>
        <v/>
      </c>
      <c r="C2735" s="1"/>
      <c r="D2735" s="1"/>
      <c r="E2735" s="1"/>
      <c r="F2735" s="1"/>
      <c r="G2735" s="3" t="str">
        <f t="shared" ca="1" si="708"/>
        <v/>
      </c>
      <c r="H2735" s="16" t="str">
        <f t="shared" si="695"/>
        <v/>
      </c>
      <c r="AF2735" s="67"/>
      <c r="AH2735" s="6">
        <f t="shared" ca="1" si="693"/>
        <v>44152</v>
      </c>
      <c r="AP2735" s="10" t="str">
        <f t="shared" si="696"/>
        <v/>
      </c>
      <c r="AQ2735" s="10" t="str">
        <f t="shared" si="697"/>
        <v/>
      </c>
      <c r="AR2735" s="10" t="str">
        <f t="shared" si="698"/>
        <v/>
      </c>
      <c r="AS2735" s="10" t="str">
        <f t="shared" si="699"/>
        <v/>
      </c>
      <c r="AT2735" s="10" t="str">
        <f t="shared" si="700"/>
        <v/>
      </c>
      <c r="AU2735" s="10" t="str">
        <f t="shared" si="701"/>
        <v/>
      </c>
      <c r="AV2735" s="10" t="str">
        <f t="shared" si="702"/>
        <v/>
      </c>
      <c r="AW2735" s="10" t="str">
        <f t="shared" si="703"/>
        <v/>
      </c>
      <c r="AX2735" s="10" t="str">
        <f t="shared" si="694"/>
        <v/>
      </c>
      <c r="AY2735" s="10" t="str">
        <f t="shared" si="704"/>
        <v/>
      </c>
      <c r="AZ2735" s="23">
        <f t="shared" si="705"/>
        <v>0</v>
      </c>
      <c r="BA2735" s="10">
        <f t="shared" si="706"/>
        <v>0</v>
      </c>
    </row>
    <row r="2736" spans="1:53" x14ac:dyDescent="0.25">
      <c r="A2736" s="4" t="str">
        <f t="shared" si="707"/>
        <v/>
      </c>
      <c r="B2736" s="28"/>
      <c r="C2736" s="29"/>
      <c r="D2736" s="29"/>
      <c r="E2736" s="29"/>
      <c r="F2736" s="29"/>
      <c r="G2736" s="30" t="str">
        <f t="shared" ca="1" si="708"/>
        <v/>
      </c>
      <c r="H2736" s="16" t="str">
        <f t="shared" si="695"/>
        <v/>
      </c>
      <c r="AF2736" s="67"/>
      <c r="AH2736" s="6">
        <f t="shared" ca="1" si="693"/>
        <v>44152</v>
      </c>
      <c r="AP2736" s="10" t="str">
        <f t="shared" si="696"/>
        <v/>
      </c>
      <c r="AQ2736" s="10" t="str">
        <f t="shared" si="697"/>
        <v/>
      </c>
      <c r="AR2736" s="10" t="str">
        <f t="shared" si="698"/>
        <v/>
      </c>
      <c r="AS2736" s="10" t="str">
        <f t="shared" si="699"/>
        <v/>
      </c>
      <c r="AT2736" s="10" t="str">
        <f t="shared" si="700"/>
        <v/>
      </c>
      <c r="AU2736" s="10" t="str">
        <f t="shared" si="701"/>
        <v/>
      </c>
      <c r="AV2736" s="10" t="str">
        <f t="shared" si="702"/>
        <v/>
      </c>
      <c r="AW2736" s="10" t="str">
        <f t="shared" si="703"/>
        <v/>
      </c>
      <c r="AX2736" s="10" t="str">
        <f t="shared" si="694"/>
        <v/>
      </c>
      <c r="AY2736" s="10" t="str">
        <f t="shared" si="704"/>
        <v/>
      </c>
      <c r="AZ2736" s="23">
        <f t="shared" si="705"/>
        <v>0</v>
      </c>
      <c r="BA2736" s="10">
        <f t="shared" si="706"/>
        <v>0</v>
      </c>
    </row>
    <row r="2737" spans="1:53" x14ac:dyDescent="0.25">
      <c r="A2737" s="64" t="str">
        <f t="shared" si="707"/>
        <v/>
      </c>
      <c r="C2737" s="1"/>
      <c r="D2737" s="1"/>
      <c r="E2737" s="1"/>
      <c r="F2737" s="1"/>
      <c r="G2737" s="3" t="str">
        <f t="shared" ca="1" si="708"/>
        <v/>
      </c>
      <c r="H2737" s="16" t="str">
        <f t="shared" si="695"/>
        <v/>
      </c>
      <c r="AF2737" s="67"/>
      <c r="AH2737" s="6">
        <f t="shared" ca="1" si="693"/>
        <v>44152</v>
      </c>
      <c r="AP2737" s="10" t="str">
        <f t="shared" si="696"/>
        <v/>
      </c>
      <c r="AQ2737" s="10" t="str">
        <f t="shared" si="697"/>
        <v/>
      </c>
      <c r="AR2737" s="10" t="str">
        <f t="shared" si="698"/>
        <v/>
      </c>
      <c r="AS2737" s="10" t="str">
        <f t="shared" si="699"/>
        <v/>
      </c>
      <c r="AT2737" s="10" t="str">
        <f t="shared" si="700"/>
        <v/>
      </c>
      <c r="AU2737" s="10" t="str">
        <f t="shared" si="701"/>
        <v/>
      </c>
      <c r="AV2737" s="10" t="str">
        <f t="shared" si="702"/>
        <v/>
      </c>
      <c r="AW2737" s="10" t="str">
        <f t="shared" si="703"/>
        <v/>
      </c>
      <c r="AX2737" s="10" t="str">
        <f t="shared" si="694"/>
        <v/>
      </c>
      <c r="AY2737" s="10" t="str">
        <f t="shared" si="704"/>
        <v/>
      </c>
      <c r="AZ2737" s="23">
        <f t="shared" si="705"/>
        <v>0</v>
      </c>
      <c r="BA2737" s="10">
        <f t="shared" si="706"/>
        <v>0</v>
      </c>
    </row>
    <row r="2738" spans="1:53" x14ac:dyDescent="0.25">
      <c r="A2738" s="4" t="str">
        <f t="shared" si="707"/>
        <v/>
      </c>
      <c r="B2738" s="28"/>
      <c r="C2738" s="29"/>
      <c r="D2738" s="29"/>
      <c r="E2738" s="29"/>
      <c r="F2738" s="29"/>
      <c r="G2738" s="30" t="str">
        <f t="shared" ca="1" si="708"/>
        <v/>
      </c>
      <c r="H2738" s="16" t="str">
        <f t="shared" si="695"/>
        <v/>
      </c>
      <c r="AF2738" s="67"/>
      <c r="AH2738" s="6">
        <f t="shared" ca="1" si="693"/>
        <v>44152</v>
      </c>
      <c r="AP2738" s="10" t="str">
        <f t="shared" si="696"/>
        <v/>
      </c>
      <c r="AQ2738" s="10" t="str">
        <f t="shared" si="697"/>
        <v/>
      </c>
      <c r="AR2738" s="10" t="str">
        <f t="shared" si="698"/>
        <v/>
      </c>
      <c r="AS2738" s="10" t="str">
        <f t="shared" si="699"/>
        <v/>
      </c>
      <c r="AT2738" s="10" t="str">
        <f t="shared" si="700"/>
        <v/>
      </c>
      <c r="AU2738" s="10" t="str">
        <f t="shared" si="701"/>
        <v/>
      </c>
      <c r="AV2738" s="10" t="str">
        <f t="shared" si="702"/>
        <v/>
      </c>
      <c r="AW2738" s="10" t="str">
        <f t="shared" si="703"/>
        <v/>
      </c>
      <c r="AX2738" s="10" t="str">
        <f t="shared" si="694"/>
        <v/>
      </c>
      <c r="AY2738" s="10" t="str">
        <f t="shared" si="704"/>
        <v/>
      </c>
      <c r="AZ2738" s="23">
        <f t="shared" si="705"/>
        <v>0</v>
      </c>
      <c r="BA2738" s="10">
        <f t="shared" si="706"/>
        <v>0</v>
      </c>
    </row>
    <row r="2739" spans="1:53" x14ac:dyDescent="0.25">
      <c r="A2739" s="64" t="str">
        <f t="shared" si="707"/>
        <v/>
      </c>
      <c r="C2739" s="1"/>
      <c r="D2739" s="1"/>
      <c r="E2739" s="1"/>
      <c r="F2739" s="1"/>
      <c r="G2739" s="3" t="str">
        <f t="shared" ca="1" si="708"/>
        <v/>
      </c>
      <c r="H2739" s="16" t="str">
        <f t="shared" si="695"/>
        <v/>
      </c>
      <c r="AF2739" s="67"/>
      <c r="AH2739" s="6">
        <f t="shared" ca="1" si="693"/>
        <v>44152</v>
      </c>
      <c r="AP2739" s="10" t="str">
        <f t="shared" si="696"/>
        <v/>
      </c>
      <c r="AQ2739" s="10" t="str">
        <f t="shared" si="697"/>
        <v/>
      </c>
      <c r="AR2739" s="10" t="str">
        <f t="shared" si="698"/>
        <v/>
      </c>
      <c r="AS2739" s="10" t="str">
        <f t="shared" si="699"/>
        <v/>
      </c>
      <c r="AT2739" s="10" t="str">
        <f t="shared" si="700"/>
        <v/>
      </c>
      <c r="AU2739" s="10" t="str">
        <f t="shared" si="701"/>
        <v/>
      </c>
      <c r="AV2739" s="10" t="str">
        <f t="shared" si="702"/>
        <v/>
      </c>
      <c r="AW2739" s="10" t="str">
        <f t="shared" si="703"/>
        <v/>
      </c>
      <c r="AX2739" s="10" t="str">
        <f t="shared" si="694"/>
        <v/>
      </c>
      <c r="AY2739" s="10" t="str">
        <f t="shared" si="704"/>
        <v/>
      </c>
      <c r="AZ2739" s="23">
        <f t="shared" si="705"/>
        <v>0</v>
      </c>
      <c r="BA2739" s="10">
        <f t="shared" si="706"/>
        <v>0</v>
      </c>
    </row>
    <row r="2740" spans="1:53" x14ac:dyDescent="0.25">
      <c r="A2740" s="4" t="str">
        <f t="shared" si="707"/>
        <v/>
      </c>
      <c r="B2740" s="28"/>
      <c r="C2740" s="29"/>
      <c r="D2740" s="29"/>
      <c r="E2740" s="29"/>
      <c r="F2740" s="29"/>
      <c r="G2740" s="30" t="str">
        <f t="shared" ca="1" si="708"/>
        <v/>
      </c>
      <c r="H2740" s="16" t="str">
        <f t="shared" si="695"/>
        <v/>
      </c>
      <c r="AF2740" s="67"/>
      <c r="AH2740" s="6">
        <f t="shared" ca="1" si="693"/>
        <v>44152</v>
      </c>
      <c r="AP2740" s="10" t="str">
        <f t="shared" si="696"/>
        <v/>
      </c>
      <c r="AQ2740" s="10" t="str">
        <f t="shared" si="697"/>
        <v/>
      </c>
      <c r="AR2740" s="10" t="str">
        <f t="shared" si="698"/>
        <v/>
      </c>
      <c r="AS2740" s="10" t="str">
        <f t="shared" si="699"/>
        <v/>
      </c>
      <c r="AT2740" s="10" t="str">
        <f t="shared" si="700"/>
        <v/>
      </c>
      <c r="AU2740" s="10" t="str">
        <f t="shared" si="701"/>
        <v/>
      </c>
      <c r="AV2740" s="10" t="str">
        <f t="shared" si="702"/>
        <v/>
      </c>
      <c r="AW2740" s="10" t="str">
        <f t="shared" si="703"/>
        <v/>
      </c>
      <c r="AX2740" s="10" t="str">
        <f t="shared" si="694"/>
        <v/>
      </c>
      <c r="AY2740" s="10" t="str">
        <f t="shared" si="704"/>
        <v/>
      </c>
      <c r="AZ2740" s="23">
        <f t="shared" si="705"/>
        <v>0</v>
      </c>
      <c r="BA2740" s="10">
        <f t="shared" si="706"/>
        <v>0</v>
      </c>
    </row>
    <row r="2741" spans="1:53" x14ac:dyDescent="0.25">
      <c r="A2741" s="64" t="str">
        <f t="shared" si="707"/>
        <v/>
      </c>
      <c r="C2741" s="1"/>
      <c r="D2741" s="1"/>
      <c r="E2741" s="1"/>
      <c r="F2741" s="1"/>
      <c r="G2741" s="3" t="str">
        <f t="shared" ca="1" si="708"/>
        <v/>
      </c>
      <c r="H2741" s="16" t="str">
        <f t="shared" si="695"/>
        <v/>
      </c>
      <c r="AF2741" s="67"/>
      <c r="AH2741" s="6">
        <f t="shared" ca="1" si="693"/>
        <v>44152</v>
      </c>
      <c r="AP2741" s="10" t="str">
        <f t="shared" si="696"/>
        <v/>
      </c>
      <c r="AQ2741" s="10" t="str">
        <f t="shared" si="697"/>
        <v/>
      </c>
      <c r="AR2741" s="10" t="str">
        <f t="shared" si="698"/>
        <v/>
      </c>
      <c r="AS2741" s="10" t="str">
        <f t="shared" si="699"/>
        <v/>
      </c>
      <c r="AT2741" s="10" t="str">
        <f t="shared" si="700"/>
        <v/>
      </c>
      <c r="AU2741" s="10" t="str">
        <f t="shared" si="701"/>
        <v/>
      </c>
      <c r="AV2741" s="10" t="str">
        <f t="shared" si="702"/>
        <v/>
      </c>
      <c r="AW2741" s="10" t="str">
        <f t="shared" si="703"/>
        <v/>
      </c>
      <c r="AX2741" s="10" t="str">
        <f t="shared" si="694"/>
        <v/>
      </c>
      <c r="AY2741" s="10" t="str">
        <f t="shared" si="704"/>
        <v/>
      </c>
      <c r="AZ2741" s="23">
        <f t="shared" si="705"/>
        <v>0</v>
      </c>
      <c r="BA2741" s="10">
        <f t="shared" si="706"/>
        <v>0</v>
      </c>
    </row>
    <row r="2742" spans="1:53" x14ac:dyDescent="0.25">
      <c r="A2742" s="4" t="str">
        <f t="shared" si="707"/>
        <v/>
      </c>
      <c r="B2742" s="28"/>
      <c r="C2742" s="29"/>
      <c r="D2742" s="29"/>
      <c r="E2742" s="29"/>
      <c r="F2742" s="29"/>
      <c r="G2742" s="30" t="str">
        <f t="shared" ca="1" si="708"/>
        <v/>
      </c>
      <c r="H2742" s="16" t="str">
        <f t="shared" si="695"/>
        <v/>
      </c>
      <c r="AF2742" s="67"/>
      <c r="AH2742" s="6">
        <f t="shared" ca="1" si="693"/>
        <v>44152</v>
      </c>
      <c r="AP2742" s="10" t="str">
        <f t="shared" si="696"/>
        <v/>
      </c>
      <c r="AQ2742" s="10" t="str">
        <f t="shared" si="697"/>
        <v/>
      </c>
      <c r="AR2742" s="10" t="str">
        <f t="shared" si="698"/>
        <v/>
      </c>
      <c r="AS2742" s="10" t="str">
        <f t="shared" si="699"/>
        <v/>
      </c>
      <c r="AT2742" s="10" t="str">
        <f t="shared" si="700"/>
        <v/>
      </c>
      <c r="AU2742" s="10" t="str">
        <f t="shared" si="701"/>
        <v/>
      </c>
      <c r="AV2742" s="10" t="str">
        <f t="shared" si="702"/>
        <v/>
      </c>
      <c r="AW2742" s="10" t="str">
        <f t="shared" si="703"/>
        <v/>
      </c>
      <c r="AX2742" s="10" t="str">
        <f t="shared" si="694"/>
        <v/>
      </c>
      <c r="AY2742" s="10" t="str">
        <f t="shared" si="704"/>
        <v/>
      </c>
      <c r="AZ2742" s="23">
        <f t="shared" si="705"/>
        <v>0</v>
      </c>
      <c r="BA2742" s="10">
        <f t="shared" si="706"/>
        <v>0</v>
      </c>
    </row>
    <row r="2743" spans="1:53" x14ac:dyDescent="0.25">
      <c r="A2743" s="64" t="str">
        <f t="shared" si="707"/>
        <v/>
      </c>
      <c r="C2743" s="1"/>
      <c r="D2743" s="1"/>
      <c r="E2743" s="1"/>
      <c r="F2743" s="1"/>
      <c r="G2743" s="3" t="str">
        <f t="shared" ca="1" si="708"/>
        <v/>
      </c>
      <c r="H2743" s="16" t="str">
        <f t="shared" si="695"/>
        <v/>
      </c>
      <c r="AF2743" s="67"/>
      <c r="AH2743" s="6">
        <f t="shared" ca="1" si="693"/>
        <v>44152</v>
      </c>
      <c r="AP2743" s="10" t="str">
        <f t="shared" si="696"/>
        <v/>
      </c>
      <c r="AQ2743" s="10" t="str">
        <f t="shared" si="697"/>
        <v/>
      </c>
      <c r="AR2743" s="10" t="str">
        <f t="shared" si="698"/>
        <v/>
      </c>
      <c r="AS2743" s="10" t="str">
        <f t="shared" si="699"/>
        <v/>
      </c>
      <c r="AT2743" s="10" t="str">
        <f t="shared" si="700"/>
        <v/>
      </c>
      <c r="AU2743" s="10" t="str">
        <f t="shared" si="701"/>
        <v/>
      </c>
      <c r="AV2743" s="10" t="str">
        <f t="shared" si="702"/>
        <v/>
      </c>
      <c r="AW2743" s="10" t="str">
        <f t="shared" si="703"/>
        <v/>
      </c>
      <c r="AX2743" s="10" t="str">
        <f t="shared" si="694"/>
        <v/>
      </c>
      <c r="AY2743" s="10" t="str">
        <f t="shared" si="704"/>
        <v/>
      </c>
      <c r="AZ2743" s="23">
        <f t="shared" si="705"/>
        <v>0</v>
      </c>
      <c r="BA2743" s="10">
        <f t="shared" si="706"/>
        <v>0</v>
      </c>
    </row>
    <row r="2744" spans="1:53" x14ac:dyDescent="0.25">
      <c r="A2744" s="4" t="str">
        <f t="shared" si="707"/>
        <v/>
      </c>
      <c r="B2744" s="28"/>
      <c r="C2744" s="29"/>
      <c r="D2744" s="29"/>
      <c r="E2744" s="29"/>
      <c r="F2744" s="29"/>
      <c r="G2744" s="30" t="str">
        <f t="shared" ca="1" si="708"/>
        <v/>
      </c>
      <c r="H2744" s="16" t="str">
        <f t="shared" si="695"/>
        <v/>
      </c>
      <c r="AF2744" s="67"/>
      <c r="AH2744" s="6">
        <f t="shared" ca="1" si="693"/>
        <v>44152</v>
      </c>
      <c r="AP2744" s="10" t="str">
        <f t="shared" si="696"/>
        <v/>
      </c>
      <c r="AQ2744" s="10" t="str">
        <f t="shared" si="697"/>
        <v/>
      </c>
      <c r="AR2744" s="10" t="str">
        <f t="shared" si="698"/>
        <v/>
      </c>
      <c r="AS2744" s="10" t="str">
        <f t="shared" si="699"/>
        <v/>
      </c>
      <c r="AT2744" s="10" t="str">
        <f t="shared" si="700"/>
        <v/>
      </c>
      <c r="AU2744" s="10" t="str">
        <f t="shared" si="701"/>
        <v/>
      </c>
      <c r="AV2744" s="10" t="str">
        <f t="shared" si="702"/>
        <v/>
      </c>
      <c r="AW2744" s="10" t="str">
        <f t="shared" si="703"/>
        <v/>
      </c>
      <c r="AX2744" s="10" t="str">
        <f t="shared" si="694"/>
        <v/>
      </c>
      <c r="AY2744" s="10" t="str">
        <f t="shared" si="704"/>
        <v/>
      </c>
      <c r="AZ2744" s="23">
        <f t="shared" si="705"/>
        <v>0</v>
      </c>
      <c r="BA2744" s="10">
        <f t="shared" si="706"/>
        <v>0</v>
      </c>
    </row>
    <row r="2745" spans="1:53" x14ac:dyDescent="0.25">
      <c r="A2745" s="64" t="str">
        <f t="shared" si="707"/>
        <v/>
      </c>
      <c r="C2745" s="1"/>
      <c r="D2745" s="1"/>
      <c r="E2745" s="1"/>
      <c r="F2745" s="1"/>
      <c r="G2745" s="3" t="str">
        <f t="shared" ca="1" si="708"/>
        <v/>
      </c>
      <c r="H2745" s="16" t="str">
        <f t="shared" si="695"/>
        <v/>
      </c>
      <c r="AF2745" s="67"/>
      <c r="AH2745" s="6">
        <f t="shared" ca="1" si="693"/>
        <v>44152</v>
      </c>
      <c r="AP2745" s="10" t="str">
        <f t="shared" si="696"/>
        <v/>
      </c>
      <c r="AQ2745" s="10" t="str">
        <f t="shared" si="697"/>
        <v/>
      </c>
      <c r="AR2745" s="10" t="str">
        <f t="shared" si="698"/>
        <v/>
      </c>
      <c r="AS2745" s="10" t="str">
        <f t="shared" si="699"/>
        <v/>
      </c>
      <c r="AT2745" s="10" t="str">
        <f t="shared" si="700"/>
        <v/>
      </c>
      <c r="AU2745" s="10" t="str">
        <f t="shared" si="701"/>
        <v/>
      </c>
      <c r="AV2745" s="10" t="str">
        <f t="shared" si="702"/>
        <v/>
      </c>
      <c r="AW2745" s="10" t="str">
        <f t="shared" si="703"/>
        <v/>
      </c>
      <c r="AX2745" s="10" t="str">
        <f t="shared" si="694"/>
        <v/>
      </c>
      <c r="AY2745" s="10" t="str">
        <f t="shared" si="704"/>
        <v/>
      </c>
      <c r="AZ2745" s="23">
        <f t="shared" si="705"/>
        <v>0</v>
      </c>
      <c r="BA2745" s="10">
        <f t="shared" si="706"/>
        <v>0</v>
      </c>
    </row>
    <row r="2746" spans="1:53" x14ac:dyDescent="0.25">
      <c r="A2746" s="4" t="str">
        <f t="shared" si="707"/>
        <v/>
      </c>
      <c r="B2746" s="28"/>
      <c r="C2746" s="29"/>
      <c r="D2746" s="29"/>
      <c r="E2746" s="29"/>
      <c r="F2746" s="29"/>
      <c r="G2746" s="30" t="str">
        <f t="shared" ca="1" si="708"/>
        <v/>
      </c>
      <c r="H2746" s="16" t="str">
        <f t="shared" si="695"/>
        <v/>
      </c>
      <c r="AF2746" s="67"/>
      <c r="AH2746" s="6">
        <f t="shared" ca="1" si="693"/>
        <v>44152</v>
      </c>
      <c r="AP2746" s="10" t="str">
        <f t="shared" si="696"/>
        <v/>
      </c>
      <c r="AQ2746" s="10" t="str">
        <f t="shared" si="697"/>
        <v/>
      </c>
      <c r="AR2746" s="10" t="str">
        <f t="shared" si="698"/>
        <v/>
      </c>
      <c r="AS2746" s="10" t="str">
        <f t="shared" si="699"/>
        <v/>
      </c>
      <c r="AT2746" s="10" t="str">
        <f t="shared" si="700"/>
        <v/>
      </c>
      <c r="AU2746" s="10" t="str">
        <f t="shared" si="701"/>
        <v/>
      </c>
      <c r="AV2746" s="10" t="str">
        <f t="shared" si="702"/>
        <v/>
      </c>
      <c r="AW2746" s="10" t="str">
        <f t="shared" si="703"/>
        <v/>
      </c>
      <c r="AX2746" s="10" t="str">
        <f t="shared" si="694"/>
        <v/>
      </c>
      <c r="AY2746" s="10" t="str">
        <f t="shared" si="704"/>
        <v/>
      </c>
      <c r="AZ2746" s="23">
        <f t="shared" si="705"/>
        <v>0</v>
      </c>
      <c r="BA2746" s="10">
        <f t="shared" si="706"/>
        <v>0</v>
      </c>
    </row>
    <row r="2747" spans="1:53" x14ac:dyDescent="0.25">
      <c r="A2747" s="64" t="str">
        <f t="shared" si="707"/>
        <v/>
      </c>
      <c r="C2747" s="1"/>
      <c r="D2747" s="1"/>
      <c r="E2747" s="1"/>
      <c r="F2747" s="1"/>
      <c r="G2747" s="3" t="str">
        <f t="shared" ca="1" si="708"/>
        <v/>
      </c>
      <c r="H2747" s="16" t="str">
        <f t="shared" si="695"/>
        <v/>
      </c>
      <c r="AF2747" s="67"/>
      <c r="AH2747" s="6">
        <f t="shared" ca="1" si="693"/>
        <v>44152</v>
      </c>
      <c r="AP2747" s="10" t="str">
        <f t="shared" si="696"/>
        <v/>
      </c>
      <c r="AQ2747" s="10" t="str">
        <f t="shared" si="697"/>
        <v/>
      </c>
      <c r="AR2747" s="10" t="str">
        <f t="shared" si="698"/>
        <v/>
      </c>
      <c r="AS2747" s="10" t="str">
        <f t="shared" si="699"/>
        <v/>
      </c>
      <c r="AT2747" s="10" t="str">
        <f t="shared" si="700"/>
        <v/>
      </c>
      <c r="AU2747" s="10" t="str">
        <f t="shared" si="701"/>
        <v/>
      </c>
      <c r="AV2747" s="10" t="str">
        <f t="shared" si="702"/>
        <v/>
      </c>
      <c r="AW2747" s="10" t="str">
        <f t="shared" si="703"/>
        <v/>
      </c>
      <c r="AX2747" s="10" t="str">
        <f t="shared" si="694"/>
        <v/>
      </c>
      <c r="AY2747" s="10" t="str">
        <f t="shared" si="704"/>
        <v/>
      </c>
      <c r="AZ2747" s="23">
        <f t="shared" si="705"/>
        <v>0</v>
      </c>
      <c r="BA2747" s="10">
        <f t="shared" si="706"/>
        <v>0</v>
      </c>
    </row>
    <row r="2748" spans="1:53" x14ac:dyDescent="0.25">
      <c r="A2748" s="4" t="str">
        <f t="shared" si="707"/>
        <v/>
      </c>
      <c r="B2748" s="28"/>
      <c r="C2748" s="29"/>
      <c r="D2748" s="29"/>
      <c r="E2748" s="29"/>
      <c r="F2748" s="29"/>
      <c r="G2748" s="30" t="str">
        <f t="shared" ca="1" si="708"/>
        <v/>
      </c>
      <c r="H2748" s="16" t="str">
        <f t="shared" si="695"/>
        <v/>
      </c>
      <c r="AF2748" s="67"/>
      <c r="AH2748" s="6">
        <f t="shared" ca="1" si="693"/>
        <v>44152</v>
      </c>
      <c r="AP2748" s="10" t="str">
        <f t="shared" si="696"/>
        <v/>
      </c>
      <c r="AQ2748" s="10" t="str">
        <f t="shared" si="697"/>
        <v/>
      </c>
      <c r="AR2748" s="10" t="str">
        <f t="shared" si="698"/>
        <v/>
      </c>
      <c r="AS2748" s="10" t="str">
        <f t="shared" si="699"/>
        <v/>
      </c>
      <c r="AT2748" s="10" t="str">
        <f t="shared" si="700"/>
        <v/>
      </c>
      <c r="AU2748" s="10" t="str">
        <f t="shared" si="701"/>
        <v/>
      </c>
      <c r="AV2748" s="10" t="str">
        <f t="shared" si="702"/>
        <v/>
      </c>
      <c r="AW2748" s="10" t="str">
        <f t="shared" si="703"/>
        <v/>
      </c>
      <c r="AX2748" s="10" t="str">
        <f t="shared" si="694"/>
        <v/>
      </c>
      <c r="AY2748" s="10" t="str">
        <f t="shared" si="704"/>
        <v/>
      </c>
      <c r="AZ2748" s="23">
        <f t="shared" si="705"/>
        <v>0</v>
      </c>
      <c r="BA2748" s="10">
        <f t="shared" si="706"/>
        <v>0</v>
      </c>
    </row>
    <row r="2749" spans="1:53" x14ac:dyDescent="0.25">
      <c r="A2749" s="64" t="str">
        <f t="shared" si="707"/>
        <v/>
      </c>
      <c r="C2749" s="1"/>
      <c r="D2749" s="1"/>
      <c r="E2749" s="1"/>
      <c r="F2749" s="1"/>
      <c r="G2749" s="3" t="str">
        <f t="shared" ca="1" si="708"/>
        <v/>
      </c>
      <c r="H2749" s="16" t="str">
        <f t="shared" si="695"/>
        <v/>
      </c>
      <c r="AF2749" s="67"/>
      <c r="AH2749" s="6">
        <f t="shared" ca="1" si="693"/>
        <v>44152</v>
      </c>
      <c r="AP2749" s="10" t="str">
        <f t="shared" si="696"/>
        <v/>
      </c>
      <c r="AQ2749" s="10" t="str">
        <f t="shared" si="697"/>
        <v/>
      </c>
      <c r="AR2749" s="10" t="str">
        <f t="shared" si="698"/>
        <v/>
      </c>
      <c r="AS2749" s="10" t="str">
        <f t="shared" si="699"/>
        <v/>
      </c>
      <c r="AT2749" s="10" t="str">
        <f t="shared" si="700"/>
        <v/>
      </c>
      <c r="AU2749" s="10" t="str">
        <f t="shared" si="701"/>
        <v/>
      </c>
      <c r="AV2749" s="10" t="str">
        <f t="shared" si="702"/>
        <v/>
      </c>
      <c r="AW2749" s="10" t="str">
        <f t="shared" si="703"/>
        <v/>
      </c>
      <c r="AX2749" s="10" t="str">
        <f t="shared" si="694"/>
        <v/>
      </c>
      <c r="AY2749" s="10" t="str">
        <f t="shared" si="704"/>
        <v/>
      </c>
      <c r="AZ2749" s="23">
        <f t="shared" si="705"/>
        <v>0</v>
      </c>
      <c r="BA2749" s="10">
        <f t="shared" si="706"/>
        <v>0</v>
      </c>
    </row>
    <row r="2750" spans="1:53" x14ac:dyDescent="0.25">
      <c r="A2750" s="4" t="str">
        <f t="shared" si="707"/>
        <v/>
      </c>
      <c r="B2750" s="28"/>
      <c r="C2750" s="29"/>
      <c r="D2750" s="29"/>
      <c r="E2750" s="29"/>
      <c r="F2750" s="29"/>
      <c r="G2750" s="30" t="str">
        <f t="shared" ca="1" si="708"/>
        <v/>
      </c>
      <c r="H2750" s="16" t="str">
        <f t="shared" si="695"/>
        <v/>
      </c>
      <c r="AF2750" s="67"/>
      <c r="AH2750" s="6">
        <f t="shared" ca="1" si="693"/>
        <v>44152</v>
      </c>
      <c r="AP2750" s="10" t="str">
        <f t="shared" si="696"/>
        <v/>
      </c>
      <c r="AQ2750" s="10" t="str">
        <f t="shared" si="697"/>
        <v/>
      </c>
      <c r="AR2750" s="10" t="str">
        <f t="shared" si="698"/>
        <v/>
      </c>
      <c r="AS2750" s="10" t="str">
        <f t="shared" si="699"/>
        <v/>
      </c>
      <c r="AT2750" s="10" t="str">
        <f t="shared" si="700"/>
        <v/>
      </c>
      <c r="AU2750" s="10" t="str">
        <f t="shared" si="701"/>
        <v/>
      </c>
      <c r="AV2750" s="10" t="str">
        <f t="shared" si="702"/>
        <v/>
      </c>
      <c r="AW2750" s="10" t="str">
        <f t="shared" si="703"/>
        <v/>
      </c>
      <c r="AX2750" s="10" t="str">
        <f t="shared" si="694"/>
        <v/>
      </c>
      <c r="AY2750" s="10" t="str">
        <f t="shared" si="704"/>
        <v/>
      </c>
      <c r="AZ2750" s="23">
        <f t="shared" si="705"/>
        <v>0</v>
      </c>
      <c r="BA2750" s="10">
        <f t="shared" si="706"/>
        <v>0</v>
      </c>
    </row>
    <row r="2751" spans="1:53" x14ac:dyDescent="0.25">
      <c r="A2751" s="64" t="str">
        <f t="shared" si="707"/>
        <v/>
      </c>
      <c r="C2751" s="1"/>
      <c r="D2751" s="1"/>
      <c r="E2751" s="1"/>
      <c r="F2751" s="1"/>
      <c r="G2751" s="3" t="str">
        <f t="shared" ca="1" si="708"/>
        <v/>
      </c>
      <c r="H2751" s="16" t="str">
        <f t="shared" si="695"/>
        <v/>
      </c>
      <c r="AF2751" s="67"/>
      <c r="AH2751" s="6">
        <f t="shared" ca="1" si="693"/>
        <v>44152</v>
      </c>
      <c r="AP2751" s="10" t="str">
        <f t="shared" si="696"/>
        <v/>
      </c>
      <c r="AQ2751" s="10" t="str">
        <f t="shared" si="697"/>
        <v/>
      </c>
      <c r="AR2751" s="10" t="str">
        <f t="shared" si="698"/>
        <v/>
      </c>
      <c r="AS2751" s="10" t="str">
        <f t="shared" si="699"/>
        <v/>
      </c>
      <c r="AT2751" s="10" t="str">
        <f t="shared" si="700"/>
        <v/>
      </c>
      <c r="AU2751" s="10" t="str">
        <f t="shared" si="701"/>
        <v/>
      </c>
      <c r="AV2751" s="10" t="str">
        <f t="shared" si="702"/>
        <v/>
      </c>
      <c r="AW2751" s="10" t="str">
        <f t="shared" si="703"/>
        <v/>
      </c>
      <c r="AX2751" s="10" t="str">
        <f t="shared" si="694"/>
        <v/>
      </c>
      <c r="AY2751" s="10" t="str">
        <f t="shared" si="704"/>
        <v/>
      </c>
      <c r="AZ2751" s="23">
        <f t="shared" si="705"/>
        <v>0</v>
      </c>
      <c r="BA2751" s="10">
        <f t="shared" si="706"/>
        <v>0</v>
      </c>
    </row>
    <row r="2752" spans="1:53" x14ac:dyDescent="0.25">
      <c r="A2752" s="4" t="str">
        <f t="shared" si="707"/>
        <v/>
      </c>
      <c r="B2752" s="28"/>
      <c r="C2752" s="29"/>
      <c r="D2752" s="29"/>
      <c r="E2752" s="29"/>
      <c r="F2752" s="29"/>
      <c r="G2752" s="30" t="str">
        <f t="shared" ca="1" si="708"/>
        <v/>
      </c>
      <c r="H2752" s="16" t="str">
        <f t="shared" si="695"/>
        <v/>
      </c>
      <c r="AF2752" s="67"/>
      <c r="AH2752" s="6">
        <f t="shared" ca="1" si="693"/>
        <v>44152</v>
      </c>
      <c r="AP2752" s="10" t="str">
        <f t="shared" si="696"/>
        <v/>
      </c>
      <c r="AQ2752" s="10" t="str">
        <f t="shared" si="697"/>
        <v/>
      </c>
      <c r="AR2752" s="10" t="str">
        <f t="shared" si="698"/>
        <v/>
      </c>
      <c r="AS2752" s="10" t="str">
        <f t="shared" si="699"/>
        <v/>
      </c>
      <c r="AT2752" s="10" t="str">
        <f t="shared" si="700"/>
        <v/>
      </c>
      <c r="AU2752" s="10" t="str">
        <f t="shared" si="701"/>
        <v/>
      </c>
      <c r="AV2752" s="10" t="str">
        <f t="shared" si="702"/>
        <v/>
      </c>
      <c r="AW2752" s="10" t="str">
        <f t="shared" si="703"/>
        <v/>
      </c>
      <c r="AX2752" s="10" t="str">
        <f t="shared" si="694"/>
        <v/>
      </c>
      <c r="AY2752" s="10" t="str">
        <f t="shared" si="704"/>
        <v/>
      </c>
      <c r="AZ2752" s="23">
        <f t="shared" si="705"/>
        <v>0</v>
      </c>
      <c r="BA2752" s="10">
        <f t="shared" si="706"/>
        <v>0</v>
      </c>
    </row>
    <row r="2753" spans="1:53" x14ac:dyDescent="0.25">
      <c r="A2753" s="64" t="str">
        <f t="shared" si="707"/>
        <v/>
      </c>
      <c r="C2753" s="1"/>
      <c r="D2753" s="1"/>
      <c r="E2753" s="1"/>
      <c r="F2753" s="1"/>
      <c r="G2753" s="3" t="str">
        <f t="shared" ca="1" si="708"/>
        <v/>
      </c>
      <c r="H2753" s="16" t="str">
        <f t="shared" si="695"/>
        <v/>
      </c>
      <c r="AF2753" s="67"/>
      <c r="AH2753" s="6">
        <f t="shared" ca="1" si="693"/>
        <v>44152</v>
      </c>
      <c r="AP2753" s="10" t="str">
        <f t="shared" si="696"/>
        <v/>
      </c>
      <c r="AQ2753" s="10" t="str">
        <f t="shared" si="697"/>
        <v/>
      </c>
      <c r="AR2753" s="10" t="str">
        <f t="shared" si="698"/>
        <v/>
      </c>
      <c r="AS2753" s="10" t="str">
        <f t="shared" si="699"/>
        <v/>
      </c>
      <c r="AT2753" s="10" t="str">
        <f t="shared" si="700"/>
        <v/>
      </c>
      <c r="AU2753" s="10" t="str">
        <f t="shared" si="701"/>
        <v/>
      </c>
      <c r="AV2753" s="10" t="str">
        <f t="shared" si="702"/>
        <v/>
      </c>
      <c r="AW2753" s="10" t="str">
        <f t="shared" si="703"/>
        <v/>
      </c>
      <c r="AX2753" s="10" t="str">
        <f t="shared" si="694"/>
        <v/>
      </c>
      <c r="AY2753" s="10" t="str">
        <f t="shared" si="704"/>
        <v/>
      </c>
      <c r="AZ2753" s="23">
        <f t="shared" si="705"/>
        <v>0</v>
      </c>
      <c r="BA2753" s="10">
        <f t="shared" si="706"/>
        <v>0</v>
      </c>
    </row>
    <row r="2754" spans="1:53" x14ac:dyDescent="0.25">
      <c r="A2754" s="4" t="str">
        <f t="shared" si="707"/>
        <v/>
      </c>
      <c r="B2754" s="28"/>
      <c r="C2754" s="29"/>
      <c r="D2754" s="29"/>
      <c r="E2754" s="29"/>
      <c r="F2754" s="29"/>
      <c r="G2754" s="30" t="str">
        <f t="shared" ca="1" si="708"/>
        <v/>
      </c>
      <c r="H2754" s="16" t="str">
        <f t="shared" si="695"/>
        <v/>
      </c>
      <c r="AF2754" s="67"/>
      <c r="AH2754" s="6">
        <f t="shared" ca="1" si="693"/>
        <v>44152</v>
      </c>
      <c r="AP2754" s="10" t="str">
        <f t="shared" si="696"/>
        <v/>
      </c>
      <c r="AQ2754" s="10" t="str">
        <f t="shared" si="697"/>
        <v/>
      </c>
      <c r="AR2754" s="10" t="str">
        <f t="shared" si="698"/>
        <v/>
      </c>
      <c r="AS2754" s="10" t="str">
        <f t="shared" si="699"/>
        <v/>
      </c>
      <c r="AT2754" s="10" t="str">
        <f t="shared" si="700"/>
        <v/>
      </c>
      <c r="AU2754" s="10" t="str">
        <f t="shared" si="701"/>
        <v/>
      </c>
      <c r="AV2754" s="10" t="str">
        <f t="shared" si="702"/>
        <v/>
      </c>
      <c r="AW2754" s="10" t="str">
        <f t="shared" si="703"/>
        <v/>
      </c>
      <c r="AX2754" s="10" t="str">
        <f t="shared" si="694"/>
        <v/>
      </c>
      <c r="AY2754" s="10" t="str">
        <f t="shared" si="704"/>
        <v/>
      </c>
      <c r="AZ2754" s="23">
        <f t="shared" si="705"/>
        <v>0</v>
      </c>
      <c r="BA2754" s="10">
        <f t="shared" si="706"/>
        <v>0</v>
      </c>
    </row>
    <row r="2755" spans="1:53" x14ac:dyDescent="0.25">
      <c r="A2755" s="64" t="str">
        <f t="shared" si="707"/>
        <v/>
      </c>
      <c r="C2755" s="1"/>
      <c r="D2755" s="1"/>
      <c r="E2755" s="1"/>
      <c r="F2755" s="1"/>
      <c r="G2755" s="3" t="str">
        <f t="shared" ca="1" si="708"/>
        <v/>
      </c>
      <c r="H2755" s="16" t="str">
        <f t="shared" si="695"/>
        <v/>
      </c>
      <c r="AF2755" s="67"/>
      <c r="AH2755" s="6">
        <f t="shared" ca="1" si="693"/>
        <v>44152</v>
      </c>
      <c r="AP2755" s="10" t="str">
        <f t="shared" si="696"/>
        <v/>
      </c>
      <c r="AQ2755" s="10" t="str">
        <f t="shared" si="697"/>
        <v/>
      </c>
      <c r="AR2755" s="10" t="str">
        <f t="shared" si="698"/>
        <v/>
      </c>
      <c r="AS2755" s="10" t="str">
        <f t="shared" si="699"/>
        <v/>
      </c>
      <c r="AT2755" s="10" t="str">
        <f t="shared" si="700"/>
        <v/>
      </c>
      <c r="AU2755" s="10" t="str">
        <f t="shared" si="701"/>
        <v/>
      </c>
      <c r="AV2755" s="10" t="str">
        <f t="shared" si="702"/>
        <v/>
      </c>
      <c r="AW2755" s="10" t="str">
        <f t="shared" si="703"/>
        <v/>
      </c>
      <c r="AX2755" s="10" t="str">
        <f t="shared" si="694"/>
        <v/>
      </c>
      <c r="AY2755" s="10" t="str">
        <f t="shared" si="704"/>
        <v/>
      </c>
      <c r="AZ2755" s="23">
        <f t="shared" si="705"/>
        <v>0</v>
      </c>
      <c r="BA2755" s="10">
        <f t="shared" si="706"/>
        <v>0</v>
      </c>
    </row>
    <row r="2756" spans="1:53" x14ac:dyDescent="0.25">
      <c r="A2756" s="4" t="str">
        <f t="shared" si="707"/>
        <v/>
      </c>
      <c r="B2756" s="28"/>
      <c r="C2756" s="29"/>
      <c r="D2756" s="29"/>
      <c r="E2756" s="29"/>
      <c r="F2756" s="29"/>
      <c r="G2756" s="30" t="str">
        <f t="shared" ca="1" si="708"/>
        <v/>
      </c>
      <c r="H2756" s="16" t="str">
        <f t="shared" si="695"/>
        <v/>
      </c>
      <c r="AF2756" s="67"/>
      <c r="AH2756" s="6">
        <f t="shared" ca="1" si="693"/>
        <v>44152</v>
      </c>
      <c r="AP2756" s="10" t="str">
        <f t="shared" si="696"/>
        <v/>
      </c>
      <c r="AQ2756" s="10" t="str">
        <f t="shared" si="697"/>
        <v/>
      </c>
      <c r="AR2756" s="10" t="str">
        <f t="shared" si="698"/>
        <v/>
      </c>
      <c r="AS2756" s="10" t="str">
        <f t="shared" si="699"/>
        <v/>
      </c>
      <c r="AT2756" s="10" t="str">
        <f t="shared" si="700"/>
        <v/>
      </c>
      <c r="AU2756" s="10" t="str">
        <f t="shared" si="701"/>
        <v/>
      </c>
      <c r="AV2756" s="10" t="str">
        <f t="shared" si="702"/>
        <v/>
      </c>
      <c r="AW2756" s="10" t="str">
        <f t="shared" si="703"/>
        <v/>
      </c>
      <c r="AX2756" s="10" t="str">
        <f t="shared" si="694"/>
        <v/>
      </c>
      <c r="AY2756" s="10" t="str">
        <f t="shared" si="704"/>
        <v/>
      </c>
      <c r="AZ2756" s="23">
        <f t="shared" si="705"/>
        <v>0</v>
      </c>
      <c r="BA2756" s="10">
        <f t="shared" si="706"/>
        <v>0</v>
      </c>
    </row>
    <row r="2757" spans="1:53" x14ac:dyDescent="0.25">
      <c r="A2757" s="64" t="str">
        <f t="shared" si="707"/>
        <v/>
      </c>
      <c r="C2757" s="1"/>
      <c r="D2757" s="1"/>
      <c r="E2757" s="1"/>
      <c r="F2757" s="1"/>
      <c r="G2757" s="3" t="str">
        <f t="shared" ca="1" si="708"/>
        <v/>
      </c>
      <c r="H2757" s="16" t="str">
        <f t="shared" si="695"/>
        <v/>
      </c>
      <c r="AF2757" s="67"/>
      <c r="AH2757" s="6">
        <f t="shared" ca="1" si="693"/>
        <v>44152</v>
      </c>
      <c r="AP2757" s="10" t="str">
        <f t="shared" si="696"/>
        <v/>
      </c>
      <c r="AQ2757" s="10" t="str">
        <f t="shared" si="697"/>
        <v/>
      </c>
      <c r="AR2757" s="10" t="str">
        <f t="shared" si="698"/>
        <v/>
      </c>
      <c r="AS2757" s="10" t="str">
        <f t="shared" si="699"/>
        <v/>
      </c>
      <c r="AT2757" s="10" t="str">
        <f t="shared" si="700"/>
        <v/>
      </c>
      <c r="AU2757" s="10" t="str">
        <f t="shared" si="701"/>
        <v/>
      </c>
      <c r="AV2757" s="10" t="str">
        <f t="shared" si="702"/>
        <v/>
      </c>
      <c r="AW2757" s="10" t="str">
        <f t="shared" si="703"/>
        <v/>
      </c>
      <c r="AX2757" s="10" t="str">
        <f t="shared" si="694"/>
        <v/>
      </c>
      <c r="AY2757" s="10" t="str">
        <f t="shared" si="704"/>
        <v/>
      </c>
      <c r="AZ2757" s="23">
        <f t="shared" si="705"/>
        <v>0</v>
      </c>
      <c r="BA2757" s="10">
        <f t="shared" si="706"/>
        <v>0</v>
      </c>
    </row>
    <row r="2758" spans="1:53" x14ac:dyDescent="0.25">
      <c r="A2758" s="4" t="str">
        <f t="shared" si="707"/>
        <v/>
      </c>
      <c r="B2758" s="28"/>
      <c r="C2758" s="29"/>
      <c r="D2758" s="29"/>
      <c r="E2758" s="29"/>
      <c r="F2758" s="29"/>
      <c r="G2758" s="30" t="str">
        <f t="shared" ca="1" si="708"/>
        <v/>
      </c>
      <c r="H2758" s="16" t="str">
        <f t="shared" si="695"/>
        <v/>
      </c>
      <c r="AF2758" s="67"/>
      <c r="AH2758" s="6">
        <f t="shared" ca="1" si="693"/>
        <v>44152</v>
      </c>
      <c r="AP2758" s="10" t="str">
        <f t="shared" si="696"/>
        <v/>
      </c>
      <c r="AQ2758" s="10" t="str">
        <f t="shared" si="697"/>
        <v/>
      </c>
      <c r="AR2758" s="10" t="str">
        <f t="shared" si="698"/>
        <v/>
      </c>
      <c r="AS2758" s="10" t="str">
        <f t="shared" si="699"/>
        <v/>
      </c>
      <c r="AT2758" s="10" t="str">
        <f t="shared" si="700"/>
        <v/>
      </c>
      <c r="AU2758" s="10" t="str">
        <f t="shared" si="701"/>
        <v/>
      </c>
      <c r="AV2758" s="10" t="str">
        <f t="shared" si="702"/>
        <v/>
      </c>
      <c r="AW2758" s="10" t="str">
        <f t="shared" si="703"/>
        <v/>
      </c>
      <c r="AX2758" s="10" t="str">
        <f t="shared" si="694"/>
        <v/>
      </c>
      <c r="AY2758" s="10" t="str">
        <f t="shared" si="704"/>
        <v/>
      </c>
      <c r="AZ2758" s="23">
        <f t="shared" si="705"/>
        <v>0</v>
      </c>
      <c r="BA2758" s="10">
        <f t="shared" si="706"/>
        <v>0</v>
      </c>
    </row>
    <row r="2759" spans="1:53" x14ac:dyDescent="0.25">
      <c r="A2759" s="64" t="str">
        <f t="shared" si="707"/>
        <v/>
      </c>
      <c r="C2759" s="1"/>
      <c r="D2759" s="1"/>
      <c r="E2759" s="1"/>
      <c r="F2759" s="1"/>
      <c r="G2759" s="3" t="str">
        <f t="shared" ca="1" si="708"/>
        <v/>
      </c>
      <c r="H2759" s="16" t="str">
        <f t="shared" si="695"/>
        <v/>
      </c>
      <c r="AF2759" s="67"/>
      <c r="AH2759" s="6">
        <f t="shared" ca="1" si="693"/>
        <v>44152</v>
      </c>
      <c r="AP2759" s="10" t="str">
        <f t="shared" si="696"/>
        <v/>
      </c>
      <c r="AQ2759" s="10" t="str">
        <f t="shared" si="697"/>
        <v/>
      </c>
      <c r="AR2759" s="10" t="str">
        <f t="shared" si="698"/>
        <v/>
      </c>
      <c r="AS2759" s="10" t="str">
        <f t="shared" si="699"/>
        <v/>
      </c>
      <c r="AT2759" s="10" t="str">
        <f t="shared" si="700"/>
        <v/>
      </c>
      <c r="AU2759" s="10" t="str">
        <f t="shared" si="701"/>
        <v/>
      </c>
      <c r="AV2759" s="10" t="str">
        <f t="shared" si="702"/>
        <v/>
      </c>
      <c r="AW2759" s="10" t="str">
        <f t="shared" si="703"/>
        <v/>
      </c>
      <c r="AX2759" s="10" t="str">
        <f t="shared" si="694"/>
        <v/>
      </c>
      <c r="AY2759" s="10" t="str">
        <f t="shared" si="704"/>
        <v/>
      </c>
      <c r="AZ2759" s="23">
        <f t="shared" si="705"/>
        <v>0</v>
      </c>
      <c r="BA2759" s="10">
        <f t="shared" si="706"/>
        <v>0</v>
      </c>
    </row>
    <row r="2760" spans="1:53" x14ac:dyDescent="0.25">
      <c r="A2760" s="4" t="str">
        <f t="shared" si="707"/>
        <v/>
      </c>
      <c r="B2760" s="28"/>
      <c r="C2760" s="29"/>
      <c r="D2760" s="29"/>
      <c r="E2760" s="29"/>
      <c r="F2760" s="29"/>
      <c r="G2760" s="30" t="str">
        <f t="shared" ca="1" si="708"/>
        <v/>
      </c>
      <c r="H2760" s="16" t="str">
        <f t="shared" si="695"/>
        <v/>
      </c>
      <c r="AF2760" s="67"/>
      <c r="AH2760" s="6">
        <f t="shared" ca="1" si="693"/>
        <v>44152</v>
      </c>
      <c r="AP2760" s="10" t="str">
        <f t="shared" si="696"/>
        <v/>
      </c>
      <c r="AQ2760" s="10" t="str">
        <f t="shared" si="697"/>
        <v/>
      </c>
      <c r="AR2760" s="10" t="str">
        <f t="shared" si="698"/>
        <v/>
      </c>
      <c r="AS2760" s="10" t="str">
        <f t="shared" si="699"/>
        <v/>
      </c>
      <c r="AT2760" s="10" t="str">
        <f t="shared" si="700"/>
        <v/>
      </c>
      <c r="AU2760" s="10" t="str">
        <f t="shared" si="701"/>
        <v/>
      </c>
      <c r="AV2760" s="10" t="str">
        <f t="shared" si="702"/>
        <v/>
      </c>
      <c r="AW2760" s="10" t="str">
        <f t="shared" si="703"/>
        <v/>
      </c>
      <c r="AX2760" s="10" t="str">
        <f t="shared" si="694"/>
        <v/>
      </c>
      <c r="AY2760" s="10" t="str">
        <f t="shared" si="704"/>
        <v/>
      </c>
      <c r="AZ2760" s="23">
        <f t="shared" si="705"/>
        <v>0</v>
      </c>
      <c r="BA2760" s="10">
        <f t="shared" si="706"/>
        <v>0</v>
      </c>
    </row>
    <row r="2761" spans="1:53" x14ac:dyDescent="0.25">
      <c r="A2761" s="64" t="str">
        <f t="shared" si="707"/>
        <v/>
      </c>
      <c r="C2761" s="1"/>
      <c r="D2761" s="1"/>
      <c r="E2761" s="1"/>
      <c r="F2761" s="1"/>
      <c r="G2761" s="3" t="str">
        <f t="shared" ca="1" si="708"/>
        <v/>
      </c>
      <c r="H2761" s="16" t="str">
        <f t="shared" si="695"/>
        <v/>
      </c>
      <c r="AF2761" s="67"/>
      <c r="AH2761" s="6">
        <f t="shared" ref="AH2761:AH2824" ca="1" si="709">TODAY()</f>
        <v>44152</v>
      </c>
      <c r="AP2761" s="10" t="str">
        <f t="shared" si="696"/>
        <v/>
      </c>
      <c r="AQ2761" s="10" t="str">
        <f t="shared" si="697"/>
        <v/>
      </c>
      <c r="AR2761" s="10" t="str">
        <f t="shared" si="698"/>
        <v/>
      </c>
      <c r="AS2761" s="10" t="str">
        <f t="shared" si="699"/>
        <v/>
      </c>
      <c r="AT2761" s="10" t="str">
        <f t="shared" si="700"/>
        <v/>
      </c>
      <c r="AU2761" s="10" t="str">
        <f t="shared" si="701"/>
        <v/>
      </c>
      <c r="AV2761" s="10" t="str">
        <f t="shared" si="702"/>
        <v/>
      </c>
      <c r="AW2761" s="10" t="str">
        <f t="shared" si="703"/>
        <v/>
      </c>
      <c r="AX2761" s="10" t="str">
        <f t="shared" ref="AX2761:AX2824" si="710">IF(C2761="","",IF(AND(H2761&gt;=54,H2761&lt;=58),1,0))</f>
        <v/>
      </c>
      <c r="AY2761" s="10" t="str">
        <f t="shared" si="704"/>
        <v/>
      </c>
      <c r="AZ2761" s="23">
        <f t="shared" si="705"/>
        <v>0</v>
      </c>
      <c r="BA2761" s="10">
        <f t="shared" si="706"/>
        <v>0</v>
      </c>
    </row>
    <row r="2762" spans="1:53" x14ac:dyDescent="0.25">
      <c r="A2762" s="4" t="str">
        <f t="shared" si="707"/>
        <v/>
      </c>
      <c r="B2762" s="28"/>
      <c r="C2762" s="29"/>
      <c r="D2762" s="29"/>
      <c r="E2762" s="29"/>
      <c r="F2762" s="29"/>
      <c r="G2762" s="30" t="str">
        <f t="shared" ca="1" si="708"/>
        <v/>
      </c>
      <c r="H2762" s="16" t="str">
        <f t="shared" ref="H2762:H2825" si="711">IF(C2762="","",LEFT(G2762,2)+0)</f>
        <v/>
      </c>
      <c r="AF2762" s="67"/>
      <c r="AH2762" s="6">
        <f t="shared" ca="1" si="709"/>
        <v>44152</v>
      </c>
      <c r="AP2762" s="10" t="str">
        <f t="shared" ref="AP2762:AP2825" si="712">IF(C2762="","",IF(H2762&lt;=18+0,1,0))</f>
        <v/>
      </c>
      <c r="AQ2762" s="10" t="str">
        <f t="shared" ref="AQ2762:AQ2825" si="713">IF(C2762="","",IF(H2762&lt;19,0,IF(H2762&gt;23,0,1)))</f>
        <v/>
      </c>
      <c r="AR2762" s="10" t="str">
        <f t="shared" ref="AR2762:AR2825" si="714">IF(C2762="","",IF(H2762&lt;24,0,IF(H2762&gt;28,0,1)))</f>
        <v/>
      </c>
      <c r="AS2762" s="10" t="str">
        <f t="shared" ref="AS2762:AS2825" si="715">IF(C2762="","",IF(H2762&lt;29,0,IF(H2762&gt;33,0,1)))</f>
        <v/>
      </c>
      <c r="AT2762" s="10" t="str">
        <f t="shared" ref="AT2762:AT2825" si="716">IF(C2762="","",IF(H2762&lt;34,0,IF(H2762&gt;38,0,1)))</f>
        <v/>
      </c>
      <c r="AU2762" s="10" t="str">
        <f t="shared" ref="AU2762:AU2825" si="717">IF(C2762="","",IF(H2762&lt;39,0,IF(H2762&gt;43,0,1)))</f>
        <v/>
      </c>
      <c r="AV2762" s="10" t="str">
        <f t="shared" ref="AV2762:AV2825" si="718">IF(C2762="","",IF(H2762&lt;44,0,IF(H2762&gt;48,0,1)))</f>
        <v/>
      </c>
      <c r="AW2762" s="10" t="str">
        <f t="shared" ref="AW2762:AW2825" si="719">IF(C2762="","",IF(H2762&lt;49,0,IF(H2762&gt;53,0,1)))</f>
        <v/>
      </c>
      <c r="AX2762" s="10" t="str">
        <f t="shared" si="710"/>
        <v/>
      </c>
      <c r="AY2762" s="10" t="str">
        <f t="shared" ref="AY2762:AY2825" si="720">IF(C2762="","",IF(H2762&gt;=59+0,1,0))</f>
        <v/>
      </c>
      <c r="AZ2762" s="23">
        <f t="shared" ref="AZ2762:AZ2825" si="721">IF(D2762="",0,IF(AND(D2762="Masculino",E2762="titular"),1,0))</f>
        <v>0</v>
      </c>
      <c r="BA2762" s="10">
        <f t="shared" ref="BA2762:BA2825" si="722">IF(D2762="",0,IF(AND(D2762="Masculino",E2762="Dependente"),1,0))</f>
        <v>0</v>
      </c>
    </row>
    <row r="2763" spans="1:53" x14ac:dyDescent="0.25">
      <c r="A2763" s="64" t="str">
        <f t="shared" si="707"/>
        <v/>
      </c>
      <c r="C2763" s="1"/>
      <c r="D2763" s="1"/>
      <c r="E2763" s="1"/>
      <c r="F2763" s="1"/>
      <c r="G2763" s="3" t="str">
        <f t="shared" ca="1" si="708"/>
        <v/>
      </c>
      <c r="H2763" s="16" t="str">
        <f t="shared" si="711"/>
        <v/>
      </c>
      <c r="AF2763" s="67"/>
      <c r="AH2763" s="6">
        <f t="shared" ca="1" si="709"/>
        <v>44152</v>
      </c>
      <c r="AP2763" s="10" t="str">
        <f t="shared" si="712"/>
        <v/>
      </c>
      <c r="AQ2763" s="10" t="str">
        <f t="shared" si="713"/>
        <v/>
      </c>
      <c r="AR2763" s="10" t="str">
        <f t="shared" si="714"/>
        <v/>
      </c>
      <c r="AS2763" s="10" t="str">
        <f t="shared" si="715"/>
        <v/>
      </c>
      <c r="AT2763" s="10" t="str">
        <f t="shared" si="716"/>
        <v/>
      </c>
      <c r="AU2763" s="10" t="str">
        <f t="shared" si="717"/>
        <v/>
      </c>
      <c r="AV2763" s="10" t="str">
        <f t="shared" si="718"/>
        <v/>
      </c>
      <c r="AW2763" s="10" t="str">
        <f t="shared" si="719"/>
        <v/>
      </c>
      <c r="AX2763" s="10" t="str">
        <f t="shared" si="710"/>
        <v/>
      </c>
      <c r="AY2763" s="10" t="str">
        <f t="shared" si="720"/>
        <v/>
      </c>
      <c r="AZ2763" s="23">
        <f t="shared" si="721"/>
        <v>0</v>
      </c>
      <c r="BA2763" s="10">
        <f t="shared" si="722"/>
        <v>0</v>
      </c>
    </row>
    <row r="2764" spans="1:53" x14ac:dyDescent="0.25">
      <c r="A2764" s="4" t="str">
        <f t="shared" ref="A2764:A2827" si="723">IF(C2764="","",A2763+1)</f>
        <v/>
      </c>
      <c r="B2764" s="28"/>
      <c r="C2764" s="29"/>
      <c r="D2764" s="29"/>
      <c r="E2764" s="29"/>
      <c r="F2764" s="29"/>
      <c r="G2764" s="30" t="str">
        <f t="shared" ca="1" si="708"/>
        <v/>
      </c>
      <c r="H2764" s="16" t="str">
        <f t="shared" si="711"/>
        <v/>
      </c>
      <c r="AF2764" s="67"/>
      <c r="AH2764" s="6">
        <f t="shared" ca="1" si="709"/>
        <v>44152</v>
      </c>
      <c r="AP2764" s="10" t="str">
        <f t="shared" si="712"/>
        <v/>
      </c>
      <c r="AQ2764" s="10" t="str">
        <f t="shared" si="713"/>
        <v/>
      </c>
      <c r="AR2764" s="10" t="str">
        <f t="shared" si="714"/>
        <v/>
      </c>
      <c r="AS2764" s="10" t="str">
        <f t="shared" si="715"/>
        <v/>
      </c>
      <c r="AT2764" s="10" t="str">
        <f t="shared" si="716"/>
        <v/>
      </c>
      <c r="AU2764" s="10" t="str">
        <f t="shared" si="717"/>
        <v/>
      </c>
      <c r="AV2764" s="10" t="str">
        <f t="shared" si="718"/>
        <v/>
      </c>
      <c r="AW2764" s="10" t="str">
        <f t="shared" si="719"/>
        <v/>
      </c>
      <c r="AX2764" s="10" t="str">
        <f t="shared" si="710"/>
        <v/>
      </c>
      <c r="AY2764" s="10" t="str">
        <f t="shared" si="720"/>
        <v/>
      </c>
      <c r="AZ2764" s="23">
        <f t="shared" si="721"/>
        <v>0</v>
      </c>
      <c r="BA2764" s="10">
        <f t="shared" si="722"/>
        <v>0</v>
      </c>
    </row>
    <row r="2765" spans="1:53" x14ac:dyDescent="0.25">
      <c r="A2765" s="64" t="str">
        <f t="shared" si="723"/>
        <v/>
      </c>
      <c r="C2765" s="1"/>
      <c r="D2765" s="1"/>
      <c r="E2765" s="1"/>
      <c r="F2765" s="1"/>
      <c r="G2765" s="3" t="str">
        <f t="shared" ca="1" si="708"/>
        <v/>
      </c>
      <c r="H2765" s="16" t="str">
        <f t="shared" si="711"/>
        <v/>
      </c>
      <c r="AF2765" s="67"/>
      <c r="AH2765" s="6">
        <f t="shared" ca="1" si="709"/>
        <v>44152</v>
      </c>
      <c r="AP2765" s="10" t="str">
        <f t="shared" si="712"/>
        <v/>
      </c>
      <c r="AQ2765" s="10" t="str">
        <f t="shared" si="713"/>
        <v/>
      </c>
      <c r="AR2765" s="10" t="str">
        <f t="shared" si="714"/>
        <v/>
      </c>
      <c r="AS2765" s="10" t="str">
        <f t="shared" si="715"/>
        <v/>
      </c>
      <c r="AT2765" s="10" t="str">
        <f t="shared" si="716"/>
        <v/>
      </c>
      <c r="AU2765" s="10" t="str">
        <f t="shared" si="717"/>
        <v/>
      </c>
      <c r="AV2765" s="10" t="str">
        <f t="shared" si="718"/>
        <v/>
      </c>
      <c r="AW2765" s="10" t="str">
        <f t="shared" si="719"/>
        <v/>
      </c>
      <c r="AX2765" s="10" t="str">
        <f t="shared" si="710"/>
        <v/>
      </c>
      <c r="AY2765" s="10" t="str">
        <f t="shared" si="720"/>
        <v/>
      </c>
      <c r="AZ2765" s="23">
        <f t="shared" si="721"/>
        <v>0</v>
      </c>
      <c r="BA2765" s="10">
        <f t="shared" si="722"/>
        <v>0</v>
      </c>
    </row>
    <row r="2766" spans="1:53" x14ac:dyDescent="0.25">
      <c r="A2766" s="4" t="str">
        <f t="shared" si="723"/>
        <v/>
      </c>
      <c r="B2766" s="28"/>
      <c r="C2766" s="29"/>
      <c r="D2766" s="29"/>
      <c r="E2766" s="29"/>
      <c r="F2766" s="29"/>
      <c r="G2766" s="30" t="str">
        <f t="shared" ca="1" si="708"/>
        <v/>
      </c>
      <c r="H2766" s="16" t="str">
        <f t="shared" si="711"/>
        <v/>
      </c>
      <c r="AF2766" s="67"/>
      <c r="AH2766" s="6">
        <f t="shared" ca="1" si="709"/>
        <v>44152</v>
      </c>
      <c r="AP2766" s="10" t="str">
        <f t="shared" si="712"/>
        <v/>
      </c>
      <c r="AQ2766" s="10" t="str">
        <f t="shared" si="713"/>
        <v/>
      </c>
      <c r="AR2766" s="10" t="str">
        <f t="shared" si="714"/>
        <v/>
      </c>
      <c r="AS2766" s="10" t="str">
        <f t="shared" si="715"/>
        <v/>
      </c>
      <c r="AT2766" s="10" t="str">
        <f t="shared" si="716"/>
        <v/>
      </c>
      <c r="AU2766" s="10" t="str">
        <f t="shared" si="717"/>
        <v/>
      </c>
      <c r="AV2766" s="10" t="str">
        <f t="shared" si="718"/>
        <v/>
      </c>
      <c r="AW2766" s="10" t="str">
        <f t="shared" si="719"/>
        <v/>
      </c>
      <c r="AX2766" s="10" t="str">
        <f t="shared" si="710"/>
        <v/>
      </c>
      <c r="AY2766" s="10" t="str">
        <f t="shared" si="720"/>
        <v/>
      </c>
      <c r="AZ2766" s="23">
        <f t="shared" si="721"/>
        <v>0</v>
      </c>
      <c r="BA2766" s="10">
        <f t="shared" si="722"/>
        <v>0</v>
      </c>
    </row>
    <row r="2767" spans="1:53" x14ac:dyDescent="0.25">
      <c r="A2767" s="64" t="str">
        <f t="shared" si="723"/>
        <v/>
      </c>
      <c r="C2767" s="1"/>
      <c r="D2767" s="1"/>
      <c r="E2767" s="1"/>
      <c r="F2767" s="1"/>
      <c r="G2767" s="3" t="str">
        <f t="shared" ca="1" si="708"/>
        <v/>
      </c>
      <c r="H2767" s="16" t="str">
        <f t="shared" si="711"/>
        <v/>
      </c>
      <c r="AF2767" s="67"/>
      <c r="AH2767" s="6">
        <f t="shared" ca="1" si="709"/>
        <v>44152</v>
      </c>
      <c r="AP2767" s="10" t="str">
        <f t="shared" si="712"/>
        <v/>
      </c>
      <c r="AQ2767" s="10" t="str">
        <f t="shared" si="713"/>
        <v/>
      </c>
      <c r="AR2767" s="10" t="str">
        <f t="shared" si="714"/>
        <v/>
      </c>
      <c r="AS2767" s="10" t="str">
        <f t="shared" si="715"/>
        <v/>
      </c>
      <c r="AT2767" s="10" t="str">
        <f t="shared" si="716"/>
        <v/>
      </c>
      <c r="AU2767" s="10" t="str">
        <f t="shared" si="717"/>
        <v/>
      </c>
      <c r="AV2767" s="10" t="str">
        <f t="shared" si="718"/>
        <v/>
      </c>
      <c r="AW2767" s="10" t="str">
        <f t="shared" si="719"/>
        <v/>
      </c>
      <c r="AX2767" s="10" t="str">
        <f t="shared" si="710"/>
        <v/>
      </c>
      <c r="AY2767" s="10" t="str">
        <f t="shared" si="720"/>
        <v/>
      </c>
      <c r="AZ2767" s="23">
        <f t="shared" si="721"/>
        <v>0</v>
      </c>
      <c r="BA2767" s="10">
        <f t="shared" si="722"/>
        <v>0</v>
      </c>
    </row>
    <row r="2768" spans="1:53" x14ac:dyDescent="0.25">
      <c r="A2768" s="4" t="str">
        <f t="shared" si="723"/>
        <v/>
      </c>
      <c r="B2768" s="28"/>
      <c r="C2768" s="29"/>
      <c r="D2768" s="29"/>
      <c r="E2768" s="29"/>
      <c r="F2768" s="29"/>
      <c r="G2768" s="30" t="str">
        <f t="shared" ca="1" si="708"/>
        <v/>
      </c>
      <c r="H2768" s="16" t="str">
        <f t="shared" si="711"/>
        <v/>
      </c>
      <c r="AF2768" s="67"/>
      <c r="AH2768" s="6">
        <f t="shared" ca="1" si="709"/>
        <v>44152</v>
      </c>
      <c r="AP2768" s="10" t="str">
        <f t="shared" si="712"/>
        <v/>
      </c>
      <c r="AQ2768" s="10" t="str">
        <f t="shared" si="713"/>
        <v/>
      </c>
      <c r="AR2768" s="10" t="str">
        <f t="shared" si="714"/>
        <v/>
      </c>
      <c r="AS2768" s="10" t="str">
        <f t="shared" si="715"/>
        <v/>
      </c>
      <c r="AT2768" s="10" t="str">
        <f t="shared" si="716"/>
        <v/>
      </c>
      <c r="AU2768" s="10" t="str">
        <f t="shared" si="717"/>
        <v/>
      </c>
      <c r="AV2768" s="10" t="str">
        <f t="shared" si="718"/>
        <v/>
      </c>
      <c r="AW2768" s="10" t="str">
        <f t="shared" si="719"/>
        <v/>
      </c>
      <c r="AX2768" s="10" t="str">
        <f t="shared" si="710"/>
        <v/>
      </c>
      <c r="AY2768" s="10" t="str">
        <f t="shared" si="720"/>
        <v/>
      </c>
      <c r="AZ2768" s="23">
        <f t="shared" si="721"/>
        <v>0</v>
      </c>
      <c r="BA2768" s="10">
        <f t="shared" si="722"/>
        <v>0</v>
      </c>
    </row>
    <row r="2769" spans="1:53" x14ac:dyDescent="0.25">
      <c r="A2769" s="64" t="str">
        <f t="shared" si="723"/>
        <v/>
      </c>
      <c r="C2769" s="1"/>
      <c r="D2769" s="1"/>
      <c r="E2769" s="1"/>
      <c r="F2769" s="1"/>
      <c r="G2769" s="3" t="str">
        <f t="shared" ca="1" si="708"/>
        <v/>
      </c>
      <c r="H2769" s="16" t="str">
        <f t="shared" si="711"/>
        <v/>
      </c>
      <c r="AF2769" s="67"/>
      <c r="AH2769" s="6">
        <f t="shared" ca="1" si="709"/>
        <v>44152</v>
      </c>
      <c r="AP2769" s="10" t="str">
        <f t="shared" si="712"/>
        <v/>
      </c>
      <c r="AQ2769" s="10" t="str">
        <f t="shared" si="713"/>
        <v/>
      </c>
      <c r="AR2769" s="10" t="str">
        <f t="shared" si="714"/>
        <v/>
      </c>
      <c r="AS2769" s="10" t="str">
        <f t="shared" si="715"/>
        <v/>
      </c>
      <c r="AT2769" s="10" t="str">
        <f t="shared" si="716"/>
        <v/>
      </c>
      <c r="AU2769" s="10" t="str">
        <f t="shared" si="717"/>
        <v/>
      </c>
      <c r="AV2769" s="10" t="str">
        <f t="shared" si="718"/>
        <v/>
      </c>
      <c r="AW2769" s="10" t="str">
        <f t="shared" si="719"/>
        <v/>
      </c>
      <c r="AX2769" s="10" t="str">
        <f t="shared" si="710"/>
        <v/>
      </c>
      <c r="AY2769" s="10" t="str">
        <f t="shared" si="720"/>
        <v/>
      </c>
      <c r="AZ2769" s="23">
        <f t="shared" si="721"/>
        <v>0</v>
      </c>
      <c r="BA2769" s="10">
        <f t="shared" si="722"/>
        <v>0</v>
      </c>
    </row>
    <row r="2770" spans="1:53" x14ac:dyDescent="0.25">
      <c r="A2770" s="4" t="str">
        <f t="shared" si="723"/>
        <v/>
      </c>
      <c r="B2770" s="28"/>
      <c r="C2770" s="29"/>
      <c r="D2770" s="29"/>
      <c r="E2770" s="29"/>
      <c r="F2770" s="29"/>
      <c r="G2770" s="30" t="str">
        <f t="shared" ca="1" si="708"/>
        <v/>
      </c>
      <c r="H2770" s="16" t="str">
        <f t="shared" si="711"/>
        <v/>
      </c>
      <c r="AF2770" s="67"/>
      <c r="AH2770" s="6">
        <f t="shared" ca="1" si="709"/>
        <v>44152</v>
      </c>
      <c r="AP2770" s="10" t="str">
        <f t="shared" si="712"/>
        <v/>
      </c>
      <c r="AQ2770" s="10" t="str">
        <f t="shared" si="713"/>
        <v/>
      </c>
      <c r="AR2770" s="10" t="str">
        <f t="shared" si="714"/>
        <v/>
      </c>
      <c r="AS2770" s="10" t="str">
        <f t="shared" si="715"/>
        <v/>
      </c>
      <c r="AT2770" s="10" t="str">
        <f t="shared" si="716"/>
        <v/>
      </c>
      <c r="AU2770" s="10" t="str">
        <f t="shared" si="717"/>
        <v/>
      </c>
      <c r="AV2770" s="10" t="str">
        <f t="shared" si="718"/>
        <v/>
      </c>
      <c r="AW2770" s="10" t="str">
        <f t="shared" si="719"/>
        <v/>
      </c>
      <c r="AX2770" s="10" t="str">
        <f t="shared" si="710"/>
        <v/>
      </c>
      <c r="AY2770" s="10" t="str">
        <f t="shared" si="720"/>
        <v/>
      </c>
      <c r="AZ2770" s="23">
        <f t="shared" si="721"/>
        <v>0</v>
      </c>
      <c r="BA2770" s="10">
        <f t="shared" si="722"/>
        <v>0</v>
      </c>
    </row>
    <row r="2771" spans="1:53" x14ac:dyDescent="0.25">
      <c r="A2771" s="64" t="str">
        <f t="shared" si="723"/>
        <v/>
      </c>
      <c r="C2771" s="1"/>
      <c r="D2771" s="1"/>
      <c r="E2771" s="1"/>
      <c r="F2771" s="1"/>
      <c r="G2771" s="3" t="str">
        <f t="shared" ca="1" si="708"/>
        <v/>
      </c>
      <c r="H2771" s="16" t="str">
        <f t="shared" si="711"/>
        <v/>
      </c>
      <c r="AF2771" s="67"/>
      <c r="AH2771" s="6">
        <f t="shared" ca="1" si="709"/>
        <v>44152</v>
      </c>
      <c r="AP2771" s="10" t="str">
        <f t="shared" si="712"/>
        <v/>
      </c>
      <c r="AQ2771" s="10" t="str">
        <f t="shared" si="713"/>
        <v/>
      </c>
      <c r="AR2771" s="10" t="str">
        <f t="shared" si="714"/>
        <v/>
      </c>
      <c r="AS2771" s="10" t="str">
        <f t="shared" si="715"/>
        <v/>
      </c>
      <c r="AT2771" s="10" t="str">
        <f t="shared" si="716"/>
        <v/>
      </c>
      <c r="AU2771" s="10" t="str">
        <f t="shared" si="717"/>
        <v/>
      </c>
      <c r="AV2771" s="10" t="str">
        <f t="shared" si="718"/>
        <v/>
      </c>
      <c r="AW2771" s="10" t="str">
        <f t="shared" si="719"/>
        <v/>
      </c>
      <c r="AX2771" s="10" t="str">
        <f t="shared" si="710"/>
        <v/>
      </c>
      <c r="AY2771" s="10" t="str">
        <f t="shared" si="720"/>
        <v/>
      </c>
      <c r="AZ2771" s="23">
        <f t="shared" si="721"/>
        <v>0</v>
      </c>
      <c r="BA2771" s="10">
        <f t="shared" si="722"/>
        <v>0</v>
      </c>
    </row>
    <row r="2772" spans="1:53" x14ac:dyDescent="0.25">
      <c r="A2772" s="4" t="str">
        <f t="shared" si="723"/>
        <v/>
      </c>
      <c r="B2772" s="28"/>
      <c r="C2772" s="29"/>
      <c r="D2772" s="29"/>
      <c r="E2772" s="29"/>
      <c r="F2772" s="29"/>
      <c r="G2772" s="30" t="str">
        <f t="shared" ca="1" si="708"/>
        <v/>
      </c>
      <c r="H2772" s="16" t="str">
        <f t="shared" si="711"/>
        <v/>
      </c>
      <c r="AF2772" s="67"/>
      <c r="AH2772" s="6">
        <f t="shared" ca="1" si="709"/>
        <v>44152</v>
      </c>
      <c r="AP2772" s="10" t="str">
        <f t="shared" si="712"/>
        <v/>
      </c>
      <c r="AQ2772" s="10" t="str">
        <f t="shared" si="713"/>
        <v/>
      </c>
      <c r="AR2772" s="10" t="str">
        <f t="shared" si="714"/>
        <v/>
      </c>
      <c r="AS2772" s="10" t="str">
        <f t="shared" si="715"/>
        <v/>
      </c>
      <c r="AT2772" s="10" t="str">
        <f t="shared" si="716"/>
        <v/>
      </c>
      <c r="AU2772" s="10" t="str">
        <f t="shared" si="717"/>
        <v/>
      </c>
      <c r="AV2772" s="10" t="str">
        <f t="shared" si="718"/>
        <v/>
      </c>
      <c r="AW2772" s="10" t="str">
        <f t="shared" si="719"/>
        <v/>
      </c>
      <c r="AX2772" s="10" t="str">
        <f t="shared" si="710"/>
        <v/>
      </c>
      <c r="AY2772" s="10" t="str">
        <f t="shared" si="720"/>
        <v/>
      </c>
      <c r="AZ2772" s="23">
        <f t="shared" si="721"/>
        <v>0</v>
      </c>
      <c r="BA2772" s="10">
        <f t="shared" si="722"/>
        <v>0</v>
      </c>
    </row>
    <row r="2773" spans="1:53" x14ac:dyDescent="0.25">
      <c r="A2773" s="64" t="str">
        <f t="shared" si="723"/>
        <v/>
      </c>
      <c r="C2773" s="1"/>
      <c r="D2773" s="1"/>
      <c r="E2773" s="1"/>
      <c r="F2773" s="1"/>
      <c r="G2773" s="3" t="str">
        <f t="shared" ca="1" si="708"/>
        <v/>
      </c>
      <c r="H2773" s="16" t="str">
        <f t="shared" si="711"/>
        <v/>
      </c>
      <c r="AF2773" s="67"/>
      <c r="AH2773" s="6">
        <f t="shared" ca="1" si="709"/>
        <v>44152</v>
      </c>
      <c r="AP2773" s="10" t="str">
        <f t="shared" si="712"/>
        <v/>
      </c>
      <c r="AQ2773" s="10" t="str">
        <f t="shared" si="713"/>
        <v/>
      </c>
      <c r="AR2773" s="10" t="str">
        <f t="shared" si="714"/>
        <v/>
      </c>
      <c r="AS2773" s="10" t="str">
        <f t="shared" si="715"/>
        <v/>
      </c>
      <c r="AT2773" s="10" t="str">
        <f t="shared" si="716"/>
        <v/>
      </c>
      <c r="AU2773" s="10" t="str">
        <f t="shared" si="717"/>
        <v/>
      </c>
      <c r="AV2773" s="10" t="str">
        <f t="shared" si="718"/>
        <v/>
      </c>
      <c r="AW2773" s="10" t="str">
        <f t="shared" si="719"/>
        <v/>
      </c>
      <c r="AX2773" s="10" t="str">
        <f t="shared" si="710"/>
        <v/>
      </c>
      <c r="AY2773" s="10" t="str">
        <f t="shared" si="720"/>
        <v/>
      </c>
      <c r="AZ2773" s="23">
        <f t="shared" si="721"/>
        <v>0</v>
      </c>
      <c r="BA2773" s="10">
        <f t="shared" si="722"/>
        <v>0</v>
      </c>
    </row>
    <row r="2774" spans="1:53" x14ac:dyDescent="0.25">
      <c r="A2774" s="4" t="str">
        <f t="shared" si="723"/>
        <v/>
      </c>
      <c r="B2774" s="28"/>
      <c r="C2774" s="29"/>
      <c r="D2774" s="29"/>
      <c r="E2774" s="29"/>
      <c r="F2774" s="29"/>
      <c r="G2774" s="30" t="str">
        <f t="shared" ca="1" si="708"/>
        <v/>
      </c>
      <c r="H2774" s="16" t="str">
        <f t="shared" si="711"/>
        <v/>
      </c>
      <c r="AF2774" s="67"/>
      <c r="AH2774" s="6">
        <f t="shared" ca="1" si="709"/>
        <v>44152</v>
      </c>
      <c r="AP2774" s="10" t="str">
        <f t="shared" si="712"/>
        <v/>
      </c>
      <c r="AQ2774" s="10" t="str">
        <f t="shared" si="713"/>
        <v/>
      </c>
      <c r="AR2774" s="10" t="str">
        <f t="shared" si="714"/>
        <v/>
      </c>
      <c r="AS2774" s="10" t="str">
        <f t="shared" si="715"/>
        <v/>
      </c>
      <c r="AT2774" s="10" t="str">
        <f t="shared" si="716"/>
        <v/>
      </c>
      <c r="AU2774" s="10" t="str">
        <f t="shared" si="717"/>
        <v/>
      </c>
      <c r="AV2774" s="10" t="str">
        <f t="shared" si="718"/>
        <v/>
      </c>
      <c r="AW2774" s="10" t="str">
        <f t="shared" si="719"/>
        <v/>
      </c>
      <c r="AX2774" s="10" t="str">
        <f t="shared" si="710"/>
        <v/>
      </c>
      <c r="AY2774" s="10" t="str">
        <f t="shared" si="720"/>
        <v/>
      </c>
      <c r="AZ2774" s="23">
        <f t="shared" si="721"/>
        <v>0</v>
      </c>
      <c r="BA2774" s="10">
        <f t="shared" si="722"/>
        <v>0</v>
      </c>
    </row>
    <row r="2775" spans="1:53" x14ac:dyDescent="0.25">
      <c r="A2775" s="64" t="str">
        <f t="shared" si="723"/>
        <v/>
      </c>
      <c r="C2775" s="1"/>
      <c r="D2775" s="1"/>
      <c r="E2775" s="1"/>
      <c r="F2775" s="1"/>
      <c r="G2775" s="3" t="str">
        <f t="shared" ca="1" si="708"/>
        <v/>
      </c>
      <c r="H2775" s="16" t="str">
        <f t="shared" si="711"/>
        <v/>
      </c>
      <c r="AF2775" s="67"/>
      <c r="AH2775" s="6">
        <f t="shared" ca="1" si="709"/>
        <v>44152</v>
      </c>
      <c r="AP2775" s="10" t="str">
        <f t="shared" si="712"/>
        <v/>
      </c>
      <c r="AQ2775" s="10" t="str">
        <f t="shared" si="713"/>
        <v/>
      </c>
      <c r="AR2775" s="10" t="str">
        <f t="shared" si="714"/>
        <v/>
      </c>
      <c r="AS2775" s="10" t="str">
        <f t="shared" si="715"/>
        <v/>
      </c>
      <c r="AT2775" s="10" t="str">
        <f t="shared" si="716"/>
        <v/>
      </c>
      <c r="AU2775" s="10" t="str">
        <f t="shared" si="717"/>
        <v/>
      </c>
      <c r="AV2775" s="10" t="str">
        <f t="shared" si="718"/>
        <v/>
      </c>
      <c r="AW2775" s="10" t="str">
        <f t="shared" si="719"/>
        <v/>
      </c>
      <c r="AX2775" s="10" t="str">
        <f t="shared" si="710"/>
        <v/>
      </c>
      <c r="AY2775" s="10" t="str">
        <f t="shared" si="720"/>
        <v/>
      </c>
      <c r="AZ2775" s="23">
        <f t="shared" si="721"/>
        <v>0</v>
      </c>
      <c r="BA2775" s="10">
        <f t="shared" si="722"/>
        <v>0</v>
      </c>
    </row>
    <row r="2776" spans="1:53" x14ac:dyDescent="0.25">
      <c r="A2776" s="4" t="str">
        <f t="shared" si="723"/>
        <v/>
      </c>
      <c r="B2776" s="28"/>
      <c r="C2776" s="29"/>
      <c r="D2776" s="29"/>
      <c r="E2776" s="29"/>
      <c r="F2776" s="29"/>
      <c r="G2776" s="30" t="str">
        <f t="shared" ca="1" si="708"/>
        <v/>
      </c>
      <c r="H2776" s="16" t="str">
        <f t="shared" si="711"/>
        <v/>
      </c>
      <c r="AF2776" s="67"/>
      <c r="AH2776" s="6">
        <f t="shared" ca="1" si="709"/>
        <v>44152</v>
      </c>
      <c r="AP2776" s="10" t="str">
        <f t="shared" si="712"/>
        <v/>
      </c>
      <c r="AQ2776" s="10" t="str">
        <f t="shared" si="713"/>
        <v/>
      </c>
      <c r="AR2776" s="10" t="str">
        <f t="shared" si="714"/>
        <v/>
      </c>
      <c r="AS2776" s="10" t="str">
        <f t="shared" si="715"/>
        <v/>
      </c>
      <c r="AT2776" s="10" t="str">
        <f t="shared" si="716"/>
        <v/>
      </c>
      <c r="AU2776" s="10" t="str">
        <f t="shared" si="717"/>
        <v/>
      </c>
      <c r="AV2776" s="10" t="str">
        <f t="shared" si="718"/>
        <v/>
      </c>
      <c r="AW2776" s="10" t="str">
        <f t="shared" si="719"/>
        <v/>
      </c>
      <c r="AX2776" s="10" t="str">
        <f t="shared" si="710"/>
        <v/>
      </c>
      <c r="AY2776" s="10" t="str">
        <f t="shared" si="720"/>
        <v/>
      </c>
      <c r="AZ2776" s="23">
        <f t="shared" si="721"/>
        <v>0</v>
      </c>
      <c r="BA2776" s="10">
        <f t="shared" si="722"/>
        <v>0</v>
      </c>
    </row>
    <row r="2777" spans="1:53" x14ac:dyDescent="0.25">
      <c r="A2777" s="64" t="str">
        <f t="shared" si="723"/>
        <v/>
      </c>
      <c r="C2777" s="1"/>
      <c r="D2777" s="1"/>
      <c r="E2777" s="1"/>
      <c r="F2777" s="1"/>
      <c r="G2777" s="3" t="str">
        <f t="shared" ca="1" si="708"/>
        <v/>
      </c>
      <c r="H2777" s="16" t="str">
        <f t="shared" si="711"/>
        <v/>
      </c>
      <c r="AF2777" s="67"/>
      <c r="AH2777" s="6">
        <f t="shared" ca="1" si="709"/>
        <v>44152</v>
      </c>
      <c r="AP2777" s="10" t="str">
        <f t="shared" si="712"/>
        <v/>
      </c>
      <c r="AQ2777" s="10" t="str">
        <f t="shared" si="713"/>
        <v/>
      </c>
      <c r="AR2777" s="10" t="str">
        <f t="shared" si="714"/>
        <v/>
      </c>
      <c r="AS2777" s="10" t="str">
        <f t="shared" si="715"/>
        <v/>
      </c>
      <c r="AT2777" s="10" t="str">
        <f t="shared" si="716"/>
        <v/>
      </c>
      <c r="AU2777" s="10" t="str">
        <f t="shared" si="717"/>
        <v/>
      </c>
      <c r="AV2777" s="10" t="str">
        <f t="shared" si="718"/>
        <v/>
      </c>
      <c r="AW2777" s="10" t="str">
        <f t="shared" si="719"/>
        <v/>
      </c>
      <c r="AX2777" s="10" t="str">
        <f t="shared" si="710"/>
        <v/>
      </c>
      <c r="AY2777" s="10" t="str">
        <f t="shared" si="720"/>
        <v/>
      </c>
      <c r="AZ2777" s="23">
        <f t="shared" si="721"/>
        <v>0</v>
      </c>
      <c r="BA2777" s="10">
        <f t="shared" si="722"/>
        <v>0</v>
      </c>
    </row>
    <row r="2778" spans="1:53" x14ac:dyDescent="0.25">
      <c r="A2778" s="4" t="str">
        <f t="shared" si="723"/>
        <v/>
      </c>
      <c r="B2778" s="28"/>
      <c r="C2778" s="29"/>
      <c r="D2778" s="29"/>
      <c r="E2778" s="29"/>
      <c r="F2778" s="29"/>
      <c r="G2778" s="30" t="str">
        <f t="shared" ca="1" si="708"/>
        <v/>
      </c>
      <c r="H2778" s="16" t="str">
        <f t="shared" si="711"/>
        <v/>
      </c>
      <c r="AF2778" s="67"/>
      <c r="AH2778" s="6">
        <f t="shared" ca="1" si="709"/>
        <v>44152</v>
      </c>
      <c r="AP2778" s="10" t="str">
        <f t="shared" si="712"/>
        <v/>
      </c>
      <c r="AQ2778" s="10" t="str">
        <f t="shared" si="713"/>
        <v/>
      </c>
      <c r="AR2778" s="10" t="str">
        <f t="shared" si="714"/>
        <v/>
      </c>
      <c r="AS2778" s="10" t="str">
        <f t="shared" si="715"/>
        <v/>
      </c>
      <c r="AT2778" s="10" t="str">
        <f t="shared" si="716"/>
        <v/>
      </c>
      <c r="AU2778" s="10" t="str">
        <f t="shared" si="717"/>
        <v/>
      </c>
      <c r="AV2778" s="10" t="str">
        <f t="shared" si="718"/>
        <v/>
      </c>
      <c r="AW2778" s="10" t="str">
        <f t="shared" si="719"/>
        <v/>
      </c>
      <c r="AX2778" s="10" t="str">
        <f t="shared" si="710"/>
        <v/>
      </c>
      <c r="AY2778" s="10" t="str">
        <f t="shared" si="720"/>
        <v/>
      </c>
      <c r="AZ2778" s="23">
        <f t="shared" si="721"/>
        <v>0</v>
      </c>
      <c r="BA2778" s="10">
        <f t="shared" si="722"/>
        <v>0</v>
      </c>
    </row>
    <row r="2779" spans="1:53" x14ac:dyDescent="0.25">
      <c r="A2779" s="64" t="str">
        <f t="shared" si="723"/>
        <v/>
      </c>
      <c r="C2779" s="1"/>
      <c r="D2779" s="1"/>
      <c r="E2779" s="1"/>
      <c r="F2779" s="1"/>
      <c r="G2779" s="3" t="str">
        <f t="shared" ca="1" si="708"/>
        <v/>
      </c>
      <c r="H2779" s="16" t="str">
        <f t="shared" si="711"/>
        <v/>
      </c>
      <c r="AF2779" s="67"/>
      <c r="AH2779" s="6">
        <f t="shared" ca="1" si="709"/>
        <v>44152</v>
      </c>
      <c r="AP2779" s="10" t="str">
        <f t="shared" si="712"/>
        <v/>
      </c>
      <c r="AQ2779" s="10" t="str">
        <f t="shared" si="713"/>
        <v/>
      </c>
      <c r="AR2779" s="10" t="str">
        <f t="shared" si="714"/>
        <v/>
      </c>
      <c r="AS2779" s="10" t="str">
        <f t="shared" si="715"/>
        <v/>
      </c>
      <c r="AT2779" s="10" t="str">
        <f t="shared" si="716"/>
        <v/>
      </c>
      <c r="AU2779" s="10" t="str">
        <f t="shared" si="717"/>
        <v/>
      </c>
      <c r="AV2779" s="10" t="str">
        <f t="shared" si="718"/>
        <v/>
      </c>
      <c r="AW2779" s="10" t="str">
        <f t="shared" si="719"/>
        <v/>
      </c>
      <c r="AX2779" s="10" t="str">
        <f t="shared" si="710"/>
        <v/>
      </c>
      <c r="AY2779" s="10" t="str">
        <f t="shared" si="720"/>
        <v/>
      </c>
      <c r="AZ2779" s="23">
        <f t="shared" si="721"/>
        <v>0</v>
      </c>
      <c r="BA2779" s="10">
        <f t="shared" si="722"/>
        <v>0</v>
      </c>
    </row>
    <row r="2780" spans="1:53" x14ac:dyDescent="0.25">
      <c r="A2780" s="4" t="str">
        <f t="shared" si="723"/>
        <v/>
      </c>
      <c r="B2780" s="28"/>
      <c r="C2780" s="29"/>
      <c r="D2780" s="29"/>
      <c r="E2780" s="29"/>
      <c r="F2780" s="29"/>
      <c r="G2780" s="30" t="str">
        <f t="shared" ca="1" si="708"/>
        <v/>
      </c>
      <c r="H2780" s="16" t="str">
        <f t="shared" si="711"/>
        <v/>
      </c>
      <c r="AF2780" s="67"/>
      <c r="AH2780" s="6">
        <f t="shared" ca="1" si="709"/>
        <v>44152</v>
      </c>
      <c r="AP2780" s="10" t="str">
        <f t="shared" si="712"/>
        <v/>
      </c>
      <c r="AQ2780" s="10" t="str">
        <f t="shared" si="713"/>
        <v/>
      </c>
      <c r="AR2780" s="10" t="str">
        <f t="shared" si="714"/>
        <v/>
      </c>
      <c r="AS2780" s="10" t="str">
        <f t="shared" si="715"/>
        <v/>
      </c>
      <c r="AT2780" s="10" t="str">
        <f t="shared" si="716"/>
        <v/>
      </c>
      <c r="AU2780" s="10" t="str">
        <f t="shared" si="717"/>
        <v/>
      </c>
      <c r="AV2780" s="10" t="str">
        <f t="shared" si="718"/>
        <v/>
      </c>
      <c r="AW2780" s="10" t="str">
        <f t="shared" si="719"/>
        <v/>
      </c>
      <c r="AX2780" s="10" t="str">
        <f t="shared" si="710"/>
        <v/>
      </c>
      <c r="AY2780" s="10" t="str">
        <f t="shared" si="720"/>
        <v/>
      </c>
      <c r="AZ2780" s="23">
        <f t="shared" si="721"/>
        <v>0</v>
      </c>
      <c r="BA2780" s="10">
        <f t="shared" si="722"/>
        <v>0</v>
      </c>
    </row>
    <row r="2781" spans="1:53" x14ac:dyDescent="0.25">
      <c r="A2781" s="64" t="str">
        <f t="shared" si="723"/>
        <v/>
      </c>
      <c r="C2781" s="1"/>
      <c r="D2781" s="1"/>
      <c r="E2781" s="1"/>
      <c r="F2781" s="1"/>
      <c r="G2781" s="3" t="str">
        <f t="shared" ref="G2781:G2844" ca="1" si="724">AnoMesDia(C2781,TODAY())</f>
        <v/>
      </c>
      <c r="H2781" s="16" t="str">
        <f t="shared" si="711"/>
        <v/>
      </c>
      <c r="AF2781" s="67"/>
      <c r="AH2781" s="6">
        <f t="shared" ca="1" si="709"/>
        <v>44152</v>
      </c>
      <c r="AP2781" s="10" t="str">
        <f t="shared" si="712"/>
        <v/>
      </c>
      <c r="AQ2781" s="10" t="str">
        <f t="shared" si="713"/>
        <v/>
      </c>
      <c r="AR2781" s="10" t="str">
        <f t="shared" si="714"/>
        <v/>
      </c>
      <c r="AS2781" s="10" t="str">
        <f t="shared" si="715"/>
        <v/>
      </c>
      <c r="AT2781" s="10" t="str">
        <f t="shared" si="716"/>
        <v/>
      </c>
      <c r="AU2781" s="10" t="str">
        <f t="shared" si="717"/>
        <v/>
      </c>
      <c r="AV2781" s="10" t="str">
        <f t="shared" si="718"/>
        <v/>
      </c>
      <c r="AW2781" s="10" t="str">
        <f t="shared" si="719"/>
        <v/>
      </c>
      <c r="AX2781" s="10" t="str">
        <f t="shared" si="710"/>
        <v/>
      </c>
      <c r="AY2781" s="10" t="str">
        <f t="shared" si="720"/>
        <v/>
      </c>
      <c r="AZ2781" s="23">
        <f t="shared" si="721"/>
        <v>0</v>
      </c>
      <c r="BA2781" s="10">
        <f t="shared" si="722"/>
        <v>0</v>
      </c>
    </row>
    <row r="2782" spans="1:53" x14ac:dyDescent="0.25">
      <c r="A2782" s="4" t="str">
        <f t="shared" si="723"/>
        <v/>
      </c>
      <c r="B2782" s="28"/>
      <c r="C2782" s="29"/>
      <c r="D2782" s="29"/>
      <c r="E2782" s="29"/>
      <c r="F2782" s="29"/>
      <c r="G2782" s="30" t="str">
        <f t="shared" ca="1" si="724"/>
        <v/>
      </c>
      <c r="H2782" s="16" t="str">
        <f t="shared" si="711"/>
        <v/>
      </c>
      <c r="AF2782" s="67"/>
      <c r="AH2782" s="6">
        <f t="shared" ca="1" si="709"/>
        <v>44152</v>
      </c>
      <c r="AP2782" s="10" t="str">
        <f t="shared" si="712"/>
        <v/>
      </c>
      <c r="AQ2782" s="10" t="str">
        <f t="shared" si="713"/>
        <v/>
      </c>
      <c r="AR2782" s="10" t="str">
        <f t="shared" si="714"/>
        <v/>
      </c>
      <c r="AS2782" s="10" t="str">
        <f t="shared" si="715"/>
        <v/>
      </c>
      <c r="AT2782" s="10" t="str">
        <f t="shared" si="716"/>
        <v/>
      </c>
      <c r="AU2782" s="10" t="str">
        <f t="shared" si="717"/>
        <v/>
      </c>
      <c r="AV2782" s="10" t="str">
        <f t="shared" si="718"/>
        <v/>
      </c>
      <c r="AW2782" s="10" t="str">
        <f t="shared" si="719"/>
        <v/>
      </c>
      <c r="AX2782" s="10" t="str">
        <f t="shared" si="710"/>
        <v/>
      </c>
      <c r="AY2782" s="10" t="str">
        <f t="shared" si="720"/>
        <v/>
      </c>
      <c r="AZ2782" s="23">
        <f t="shared" si="721"/>
        <v>0</v>
      </c>
      <c r="BA2782" s="10">
        <f t="shared" si="722"/>
        <v>0</v>
      </c>
    </row>
    <row r="2783" spans="1:53" x14ac:dyDescent="0.25">
      <c r="A2783" s="64" t="str">
        <f t="shared" si="723"/>
        <v/>
      </c>
      <c r="C2783" s="1"/>
      <c r="D2783" s="1"/>
      <c r="E2783" s="1"/>
      <c r="F2783" s="1"/>
      <c r="G2783" s="3" t="str">
        <f t="shared" ca="1" si="724"/>
        <v/>
      </c>
      <c r="H2783" s="16" t="str">
        <f t="shared" si="711"/>
        <v/>
      </c>
      <c r="AF2783" s="67"/>
      <c r="AH2783" s="6">
        <f t="shared" ca="1" si="709"/>
        <v>44152</v>
      </c>
      <c r="AP2783" s="10" t="str">
        <f t="shared" si="712"/>
        <v/>
      </c>
      <c r="AQ2783" s="10" t="str">
        <f t="shared" si="713"/>
        <v/>
      </c>
      <c r="AR2783" s="10" t="str">
        <f t="shared" si="714"/>
        <v/>
      </c>
      <c r="AS2783" s="10" t="str">
        <f t="shared" si="715"/>
        <v/>
      </c>
      <c r="AT2783" s="10" t="str">
        <f t="shared" si="716"/>
        <v/>
      </c>
      <c r="AU2783" s="10" t="str">
        <f t="shared" si="717"/>
        <v/>
      </c>
      <c r="AV2783" s="10" t="str">
        <f t="shared" si="718"/>
        <v/>
      </c>
      <c r="AW2783" s="10" t="str">
        <f t="shared" si="719"/>
        <v/>
      </c>
      <c r="AX2783" s="10" t="str">
        <f t="shared" si="710"/>
        <v/>
      </c>
      <c r="AY2783" s="10" t="str">
        <f t="shared" si="720"/>
        <v/>
      </c>
      <c r="AZ2783" s="23">
        <f t="shared" si="721"/>
        <v>0</v>
      </c>
      <c r="BA2783" s="10">
        <f t="shared" si="722"/>
        <v>0</v>
      </c>
    </row>
    <row r="2784" spans="1:53" x14ac:dyDescent="0.25">
      <c r="A2784" s="4" t="str">
        <f t="shared" si="723"/>
        <v/>
      </c>
      <c r="B2784" s="28"/>
      <c r="C2784" s="29"/>
      <c r="D2784" s="29"/>
      <c r="E2784" s="29"/>
      <c r="F2784" s="29"/>
      <c r="G2784" s="30" t="str">
        <f t="shared" ca="1" si="724"/>
        <v/>
      </c>
      <c r="H2784" s="16" t="str">
        <f t="shared" si="711"/>
        <v/>
      </c>
      <c r="AF2784" s="67"/>
      <c r="AH2784" s="6">
        <f t="shared" ca="1" si="709"/>
        <v>44152</v>
      </c>
      <c r="AP2784" s="10" t="str">
        <f t="shared" si="712"/>
        <v/>
      </c>
      <c r="AQ2784" s="10" t="str">
        <f t="shared" si="713"/>
        <v/>
      </c>
      <c r="AR2784" s="10" t="str">
        <f t="shared" si="714"/>
        <v/>
      </c>
      <c r="AS2784" s="10" t="str">
        <f t="shared" si="715"/>
        <v/>
      </c>
      <c r="AT2784" s="10" t="str">
        <f t="shared" si="716"/>
        <v/>
      </c>
      <c r="AU2784" s="10" t="str">
        <f t="shared" si="717"/>
        <v/>
      </c>
      <c r="AV2784" s="10" t="str">
        <f t="shared" si="718"/>
        <v/>
      </c>
      <c r="AW2784" s="10" t="str">
        <f t="shared" si="719"/>
        <v/>
      </c>
      <c r="AX2784" s="10" t="str">
        <f t="shared" si="710"/>
        <v/>
      </c>
      <c r="AY2784" s="10" t="str">
        <f t="shared" si="720"/>
        <v/>
      </c>
      <c r="AZ2784" s="23">
        <f t="shared" si="721"/>
        <v>0</v>
      </c>
      <c r="BA2784" s="10">
        <f t="shared" si="722"/>
        <v>0</v>
      </c>
    </row>
    <row r="2785" spans="1:53" x14ac:dyDescent="0.25">
      <c r="A2785" s="64" t="str">
        <f t="shared" si="723"/>
        <v/>
      </c>
      <c r="C2785" s="1"/>
      <c r="D2785" s="1"/>
      <c r="E2785" s="1"/>
      <c r="F2785" s="1"/>
      <c r="G2785" s="3" t="str">
        <f t="shared" ca="1" si="724"/>
        <v/>
      </c>
      <c r="H2785" s="16" t="str">
        <f t="shared" si="711"/>
        <v/>
      </c>
      <c r="AF2785" s="67"/>
      <c r="AH2785" s="6">
        <f t="shared" ca="1" si="709"/>
        <v>44152</v>
      </c>
      <c r="AP2785" s="10" t="str">
        <f t="shared" si="712"/>
        <v/>
      </c>
      <c r="AQ2785" s="10" t="str">
        <f t="shared" si="713"/>
        <v/>
      </c>
      <c r="AR2785" s="10" t="str">
        <f t="shared" si="714"/>
        <v/>
      </c>
      <c r="AS2785" s="10" t="str">
        <f t="shared" si="715"/>
        <v/>
      </c>
      <c r="AT2785" s="10" t="str">
        <f t="shared" si="716"/>
        <v/>
      </c>
      <c r="AU2785" s="10" t="str">
        <f t="shared" si="717"/>
        <v/>
      </c>
      <c r="AV2785" s="10" t="str">
        <f t="shared" si="718"/>
        <v/>
      </c>
      <c r="AW2785" s="10" t="str">
        <f t="shared" si="719"/>
        <v/>
      </c>
      <c r="AX2785" s="10" t="str">
        <f t="shared" si="710"/>
        <v/>
      </c>
      <c r="AY2785" s="10" t="str">
        <f t="shared" si="720"/>
        <v/>
      </c>
      <c r="AZ2785" s="23">
        <f t="shared" si="721"/>
        <v>0</v>
      </c>
      <c r="BA2785" s="10">
        <f t="shared" si="722"/>
        <v>0</v>
      </c>
    </row>
    <row r="2786" spans="1:53" x14ac:dyDescent="0.25">
      <c r="A2786" s="4" t="str">
        <f t="shared" si="723"/>
        <v/>
      </c>
      <c r="B2786" s="28"/>
      <c r="C2786" s="29"/>
      <c r="D2786" s="29"/>
      <c r="E2786" s="29"/>
      <c r="F2786" s="29"/>
      <c r="G2786" s="30" t="str">
        <f t="shared" ca="1" si="724"/>
        <v/>
      </c>
      <c r="H2786" s="16" t="str">
        <f t="shared" si="711"/>
        <v/>
      </c>
      <c r="AF2786" s="67"/>
      <c r="AH2786" s="6">
        <f t="shared" ca="1" si="709"/>
        <v>44152</v>
      </c>
      <c r="AP2786" s="10" t="str">
        <f t="shared" si="712"/>
        <v/>
      </c>
      <c r="AQ2786" s="10" t="str">
        <f t="shared" si="713"/>
        <v/>
      </c>
      <c r="AR2786" s="10" t="str">
        <f t="shared" si="714"/>
        <v/>
      </c>
      <c r="AS2786" s="10" t="str">
        <f t="shared" si="715"/>
        <v/>
      </c>
      <c r="AT2786" s="10" t="str">
        <f t="shared" si="716"/>
        <v/>
      </c>
      <c r="AU2786" s="10" t="str">
        <f t="shared" si="717"/>
        <v/>
      </c>
      <c r="AV2786" s="10" t="str">
        <f t="shared" si="718"/>
        <v/>
      </c>
      <c r="AW2786" s="10" t="str">
        <f t="shared" si="719"/>
        <v/>
      </c>
      <c r="AX2786" s="10" t="str">
        <f t="shared" si="710"/>
        <v/>
      </c>
      <c r="AY2786" s="10" t="str">
        <f t="shared" si="720"/>
        <v/>
      </c>
      <c r="AZ2786" s="23">
        <f t="shared" si="721"/>
        <v>0</v>
      </c>
      <c r="BA2786" s="10">
        <f t="shared" si="722"/>
        <v>0</v>
      </c>
    </row>
    <row r="2787" spans="1:53" x14ac:dyDescent="0.25">
      <c r="A2787" s="64" t="str">
        <f t="shared" si="723"/>
        <v/>
      </c>
      <c r="C2787" s="1"/>
      <c r="D2787" s="1"/>
      <c r="E2787" s="1"/>
      <c r="F2787" s="1"/>
      <c r="G2787" s="3" t="str">
        <f t="shared" ca="1" si="724"/>
        <v/>
      </c>
      <c r="H2787" s="16" t="str">
        <f t="shared" si="711"/>
        <v/>
      </c>
      <c r="AF2787" s="67"/>
      <c r="AH2787" s="6">
        <f t="shared" ca="1" si="709"/>
        <v>44152</v>
      </c>
      <c r="AP2787" s="10" t="str">
        <f t="shared" si="712"/>
        <v/>
      </c>
      <c r="AQ2787" s="10" t="str">
        <f t="shared" si="713"/>
        <v/>
      </c>
      <c r="AR2787" s="10" t="str">
        <f t="shared" si="714"/>
        <v/>
      </c>
      <c r="AS2787" s="10" t="str">
        <f t="shared" si="715"/>
        <v/>
      </c>
      <c r="AT2787" s="10" t="str">
        <f t="shared" si="716"/>
        <v/>
      </c>
      <c r="AU2787" s="10" t="str">
        <f t="shared" si="717"/>
        <v/>
      </c>
      <c r="AV2787" s="10" t="str">
        <f t="shared" si="718"/>
        <v/>
      </c>
      <c r="AW2787" s="10" t="str">
        <f t="shared" si="719"/>
        <v/>
      </c>
      <c r="AX2787" s="10" t="str">
        <f t="shared" si="710"/>
        <v/>
      </c>
      <c r="AY2787" s="10" t="str">
        <f t="shared" si="720"/>
        <v/>
      </c>
      <c r="AZ2787" s="23">
        <f t="shared" si="721"/>
        <v>0</v>
      </c>
      <c r="BA2787" s="10">
        <f t="shared" si="722"/>
        <v>0</v>
      </c>
    </row>
    <row r="2788" spans="1:53" x14ac:dyDescent="0.25">
      <c r="A2788" s="4" t="str">
        <f t="shared" si="723"/>
        <v/>
      </c>
      <c r="B2788" s="28"/>
      <c r="C2788" s="29"/>
      <c r="D2788" s="29"/>
      <c r="E2788" s="29"/>
      <c r="F2788" s="29"/>
      <c r="G2788" s="30" t="str">
        <f t="shared" ca="1" si="724"/>
        <v/>
      </c>
      <c r="H2788" s="16" t="str">
        <f t="shared" si="711"/>
        <v/>
      </c>
      <c r="AF2788" s="67"/>
      <c r="AH2788" s="6">
        <f t="shared" ca="1" si="709"/>
        <v>44152</v>
      </c>
      <c r="AP2788" s="10" t="str">
        <f t="shared" si="712"/>
        <v/>
      </c>
      <c r="AQ2788" s="10" t="str">
        <f t="shared" si="713"/>
        <v/>
      </c>
      <c r="AR2788" s="10" t="str">
        <f t="shared" si="714"/>
        <v/>
      </c>
      <c r="AS2788" s="10" t="str">
        <f t="shared" si="715"/>
        <v/>
      </c>
      <c r="AT2788" s="10" t="str">
        <f t="shared" si="716"/>
        <v/>
      </c>
      <c r="AU2788" s="10" t="str">
        <f t="shared" si="717"/>
        <v/>
      </c>
      <c r="AV2788" s="10" t="str">
        <f t="shared" si="718"/>
        <v/>
      </c>
      <c r="AW2788" s="10" t="str">
        <f t="shared" si="719"/>
        <v/>
      </c>
      <c r="AX2788" s="10" t="str">
        <f t="shared" si="710"/>
        <v/>
      </c>
      <c r="AY2788" s="10" t="str">
        <f t="shared" si="720"/>
        <v/>
      </c>
      <c r="AZ2788" s="23">
        <f t="shared" si="721"/>
        <v>0</v>
      </c>
      <c r="BA2788" s="10">
        <f t="shared" si="722"/>
        <v>0</v>
      </c>
    </row>
    <row r="2789" spans="1:53" x14ac:dyDescent="0.25">
      <c r="A2789" s="64" t="str">
        <f t="shared" si="723"/>
        <v/>
      </c>
      <c r="C2789" s="1"/>
      <c r="D2789" s="1"/>
      <c r="E2789" s="1"/>
      <c r="F2789" s="1"/>
      <c r="G2789" s="3" t="str">
        <f t="shared" ca="1" si="724"/>
        <v/>
      </c>
      <c r="H2789" s="16" t="str">
        <f t="shared" si="711"/>
        <v/>
      </c>
      <c r="AF2789" s="67"/>
      <c r="AH2789" s="6">
        <f t="shared" ca="1" si="709"/>
        <v>44152</v>
      </c>
      <c r="AP2789" s="10" t="str">
        <f t="shared" si="712"/>
        <v/>
      </c>
      <c r="AQ2789" s="10" t="str">
        <f t="shared" si="713"/>
        <v/>
      </c>
      <c r="AR2789" s="10" t="str">
        <f t="shared" si="714"/>
        <v/>
      </c>
      <c r="AS2789" s="10" t="str">
        <f t="shared" si="715"/>
        <v/>
      </c>
      <c r="AT2789" s="10" t="str">
        <f t="shared" si="716"/>
        <v/>
      </c>
      <c r="AU2789" s="10" t="str">
        <f t="shared" si="717"/>
        <v/>
      </c>
      <c r="AV2789" s="10" t="str">
        <f t="shared" si="718"/>
        <v/>
      </c>
      <c r="AW2789" s="10" t="str">
        <f t="shared" si="719"/>
        <v/>
      </c>
      <c r="AX2789" s="10" t="str">
        <f t="shared" si="710"/>
        <v/>
      </c>
      <c r="AY2789" s="10" t="str">
        <f t="shared" si="720"/>
        <v/>
      </c>
      <c r="AZ2789" s="23">
        <f t="shared" si="721"/>
        <v>0</v>
      </c>
      <c r="BA2789" s="10">
        <f t="shared" si="722"/>
        <v>0</v>
      </c>
    </row>
    <row r="2790" spans="1:53" x14ac:dyDescent="0.25">
      <c r="A2790" s="4" t="str">
        <f t="shared" si="723"/>
        <v/>
      </c>
      <c r="B2790" s="28"/>
      <c r="C2790" s="29"/>
      <c r="D2790" s="29"/>
      <c r="E2790" s="29"/>
      <c r="F2790" s="29"/>
      <c r="G2790" s="30" t="str">
        <f t="shared" ca="1" si="724"/>
        <v/>
      </c>
      <c r="H2790" s="16" t="str">
        <f t="shared" si="711"/>
        <v/>
      </c>
      <c r="AF2790" s="67"/>
      <c r="AH2790" s="6">
        <f t="shared" ca="1" si="709"/>
        <v>44152</v>
      </c>
      <c r="AP2790" s="10" t="str">
        <f t="shared" si="712"/>
        <v/>
      </c>
      <c r="AQ2790" s="10" t="str">
        <f t="shared" si="713"/>
        <v/>
      </c>
      <c r="AR2790" s="10" t="str">
        <f t="shared" si="714"/>
        <v/>
      </c>
      <c r="AS2790" s="10" t="str">
        <f t="shared" si="715"/>
        <v/>
      </c>
      <c r="AT2790" s="10" t="str">
        <f t="shared" si="716"/>
        <v/>
      </c>
      <c r="AU2790" s="10" t="str">
        <f t="shared" si="717"/>
        <v/>
      </c>
      <c r="AV2790" s="10" t="str">
        <f t="shared" si="718"/>
        <v/>
      </c>
      <c r="AW2790" s="10" t="str">
        <f t="shared" si="719"/>
        <v/>
      </c>
      <c r="AX2790" s="10" t="str">
        <f t="shared" si="710"/>
        <v/>
      </c>
      <c r="AY2790" s="10" t="str">
        <f t="shared" si="720"/>
        <v/>
      </c>
      <c r="AZ2790" s="23">
        <f t="shared" si="721"/>
        <v>0</v>
      </c>
      <c r="BA2790" s="10">
        <f t="shared" si="722"/>
        <v>0</v>
      </c>
    </row>
    <row r="2791" spans="1:53" x14ac:dyDescent="0.25">
      <c r="A2791" s="64" t="str">
        <f t="shared" si="723"/>
        <v/>
      </c>
      <c r="C2791" s="1"/>
      <c r="D2791" s="1"/>
      <c r="E2791" s="1"/>
      <c r="F2791" s="1"/>
      <c r="G2791" s="3" t="str">
        <f t="shared" ca="1" si="724"/>
        <v/>
      </c>
      <c r="H2791" s="16" t="str">
        <f t="shared" si="711"/>
        <v/>
      </c>
      <c r="AF2791" s="67"/>
      <c r="AH2791" s="6">
        <f t="shared" ca="1" si="709"/>
        <v>44152</v>
      </c>
      <c r="AP2791" s="10" t="str">
        <f t="shared" si="712"/>
        <v/>
      </c>
      <c r="AQ2791" s="10" t="str">
        <f t="shared" si="713"/>
        <v/>
      </c>
      <c r="AR2791" s="10" t="str">
        <f t="shared" si="714"/>
        <v/>
      </c>
      <c r="AS2791" s="10" t="str">
        <f t="shared" si="715"/>
        <v/>
      </c>
      <c r="AT2791" s="10" t="str">
        <f t="shared" si="716"/>
        <v/>
      </c>
      <c r="AU2791" s="10" t="str">
        <f t="shared" si="717"/>
        <v/>
      </c>
      <c r="AV2791" s="10" t="str">
        <f t="shared" si="718"/>
        <v/>
      </c>
      <c r="AW2791" s="10" t="str">
        <f t="shared" si="719"/>
        <v/>
      </c>
      <c r="AX2791" s="10" t="str">
        <f t="shared" si="710"/>
        <v/>
      </c>
      <c r="AY2791" s="10" t="str">
        <f t="shared" si="720"/>
        <v/>
      </c>
      <c r="AZ2791" s="23">
        <f t="shared" si="721"/>
        <v>0</v>
      </c>
      <c r="BA2791" s="10">
        <f t="shared" si="722"/>
        <v>0</v>
      </c>
    </row>
    <row r="2792" spans="1:53" x14ac:dyDescent="0.25">
      <c r="A2792" s="4" t="str">
        <f t="shared" si="723"/>
        <v/>
      </c>
      <c r="B2792" s="28"/>
      <c r="C2792" s="29"/>
      <c r="D2792" s="29"/>
      <c r="E2792" s="29"/>
      <c r="F2792" s="29"/>
      <c r="G2792" s="30" t="str">
        <f t="shared" ca="1" si="724"/>
        <v/>
      </c>
      <c r="H2792" s="16" t="str">
        <f t="shared" si="711"/>
        <v/>
      </c>
      <c r="AF2792" s="67"/>
      <c r="AH2792" s="6">
        <f t="shared" ca="1" si="709"/>
        <v>44152</v>
      </c>
      <c r="AP2792" s="10" t="str">
        <f t="shared" si="712"/>
        <v/>
      </c>
      <c r="AQ2792" s="10" t="str">
        <f t="shared" si="713"/>
        <v/>
      </c>
      <c r="AR2792" s="10" t="str">
        <f t="shared" si="714"/>
        <v/>
      </c>
      <c r="AS2792" s="10" t="str">
        <f t="shared" si="715"/>
        <v/>
      </c>
      <c r="AT2792" s="10" t="str">
        <f t="shared" si="716"/>
        <v/>
      </c>
      <c r="AU2792" s="10" t="str">
        <f t="shared" si="717"/>
        <v/>
      </c>
      <c r="AV2792" s="10" t="str">
        <f t="shared" si="718"/>
        <v/>
      </c>
      <c r="AW2792" s="10" t="str">
        <f t="shared" si="719"/>
        <v/>
      </c>
      <c r="AX2792" s="10" t="str">
        <f t="shared" si="710"/>
        <v/>
      </c>
      <c r="AY2792" s="10" t="str">
        <f t="shared" si="720"/>
        <v/>
      </c>
      <c r="AZ2792" s="23">
        <f t="shared" si="721"/>
        <v>0</v>
      </c>
      <c r="BA2792" s="10">
        <f t="shared" si="722"/>
        <v>0</v>
      </c>
    </row>
    <row r="2793" spans="1:53" x14ac:dyDescent="0.25">
      <c r="A2793" s="64" t="str">
        <f t="shared" si="723"/>
        <v/>
      </c>
      <c r="C2793" s="1"/>
      <c r="D2793" s="1"/>
      <c r="E2793" s="1"/>
      <c r="F2793" s="1"/>
      <c r="G2793" s="3" t="str">
        <f t="shared" ca="1" si="724"/>
        <v/>
      </c>
      <c r="H2793" s="16" t="str">
        <f t="shared" si="711"/>
        <v/>
      </c>
      <c r="AF2793" s="67"/>
      <c r="AH2793" s="6">
        <f t="shared" ca="1" si="709"/>
        <v>44152</v>
      </c>
      <c r="AP2793" s="10" t="str">
        <f t="shared" si="712"/>
        <v/>
      </c>
      <c r="AQ2793" s="10" t="str">
        <f t="shared" si="713"/>
        <v/>
      </c>
      <c r="AR2793" s="10" t="str">
        <f t="shared" si="714"/>
        <v/>
      </c>
      <c r="AS2793" s="10" t="str">
        <f t="shared" si="715"/>
        <v/>
      </c>
      <c r="AT2793" s="10" t="str">
        <f t="shared" si="716"/>
        <v/>
      </c>
      <c r="AU2793" s="10" t="str">
        <f t="shared" si="717"/>
        <v/>
      </c>
      <c r="AV2793" s="10" t="str">
        <f t="shared" si="718"/>
        <v/>
      </c>
      <c r="AW2793" s="10" t="str">
        <f t="shared" si="719"/>
        <v/>
      </c>
      <c r="AX2793" s="10" t="str">
        <f t="shared" si="710"/>
        <v/>
      </c>
      <c r="AY2793" s="10" t="str">
        <f t="shared" si="720"/>
        <v/>
      </c>
      <c r="AZ2793" s="23">
        <f t="shared" si="721"/>
        <v>0</v>
      </c>
      <c r="BA2793" s="10">
        <f t="shared" si="722"/>
        <v>0</v>
      </c>
    </row>
    <row r="2794" spans="1:53" x14ac:dyDescent="0.25">
      <c r="A2794" s="4" t="str">
        <f t="shared" si="723"/>
        <v/>
      </c>
      <c r="B2794" s="28"/>
      <c r="C2794" s="29"/>
      <c r="D2794" s="29"/>
      <c r="E2794" s="29"/>
      <c r="F2794" s="29"/>
      <c r="G2794" s="30" t="str">
        <f t="shared" ca="1" si="724"/>
        <v/>
      </c>
      <c r="H2794" s="16" t="str">
        <f t="shared" si="711"/>
        <v/>
      </c>
      <c r="AF2794" s="67"/>
      <c r="AH2794" s="6">
        <f t="shared" ca="1" si="709"/>
        <v>44152</v>
      </c>
      <c r="AP2794" s="10" t="str">
        <f t="shared" si="712"/>
        <v/>
      </c>
      <c r="AQ2794" s="10" t="str">
        <f t="shared" si="713"/>
        <v/>
      </c>
      <c r="AR2794" s="10" t="str">
        <f t="shared" si="714"/>
        <v/>
      </c>
      <c r="AS2794" s="10" t="str">
        <f t="shared" si="715"/>
        <v/>
      </c>
      <c r="AT2794" s="10" t="str">
        <f t="shared" si="716"/>
        <v/>
      </c>
      <c r="AU2794" s="10" t="str">
        <f t="shared" si="717"/>
        <v/>
      </c>
      <c r="AV2794" s="10" t="str">
        <f t="shared" si="718"/>
        <v/>
      </c>
      <c r="AW2794" s="10" t="str">
        <f t="shared" si="719"/>
        <v/>
      </c>
      <c r="AX2794" s="10" t="str">
        <f t="shared" si="710"/>
        <v/>
      </c>
      <c r="AY2794" s="10" t="str">
        <f t="shared" si="720"/>
        <v/>
      </c>
      <c r="AZ2794" s="23">
        <f t="shared" si="721"/>
        <v>0</v>
      </c>
      <c r="BA2794" s="10">
        <f t="shared" si="722"/>
        <v>0</v>
      </c>
    </row>
    <row r="2795" spans="1:53" x14ac:dyDescent="0.25">
      <c r="A2795" s="64" t="str">
        <f t="shared" si="723"/>
        <v/>
      </c>
      <c r="C2795" s="1"/>
      <c r="D2795" s="1"/>
      <c r="E2795" s="1"/>
      <c r="F2795" s="1"/>
      <c r="G2795" s="3" t="str">
        <f t="shared" ca="1" si="724"/>
        <v/>
      </c>
      <c r="H2795" s="16" t="str">
        <f t="shared" si="711"/>
        <v/>
      </c>
      <c r="AF2795" s="67"/>
      <c r="AH2795" s="6">
        <f t="shared" ca="1" si="709"/>
        <v>44152</v>
      </c>
      <c r="AP2795" s="10" t="str">
        <f t="shared" si="712"/>
        <v/>
      </c>
      <c r="AQ2795" s="10" t="str">
        <f t="shared" si="713"/>
        <v/>
      </c>
      <c r="AR2795" s="10" t="str">
        <f t="shared" si="714"/>
        <v/>
      </c>
      <c r="AS2795" s="10" t="str">
        <f t="shared" si="715"/>
        <v/>
      </c>
      <c r="AT2795" s="10" t="str">
        <f t="shared" si="716"/>
        <v/>
      </c>
      <c r="AU2795" s="10" t="str">
        <f t="shared" si="717"/>
        <v/>
      </c>
      <c r="AV2795" s="10" t="str">
        <f t="shared" si="718"/>
        <v/>
      </c>
      <c r="AW2795" s="10" t="str">
        <f t="shared" si="719"/>
        <v/>
      </c>
      <c r="AX2795" s="10" t="str">
        <f t="shared" si="710"/>
        <v/>
      </c>
      <c r="AY2795" s="10" t="str">
        <f t="shared" si="720"/>
        <v/>
      </c>
      <c r="AZ2795" s="23">
        <f t="shared" si="721"/>
        <v>0</v>
      </c>
      <c r="BA2795" s="10">
        <f t="shared" si="722"/>
        <v>0</v>
      </c>
    </row>
    <row r="2796" spans="1:53" x14ac:dyDescent="0.25">
      <c r="A2796" s="4" t="str">
        <f t="shared" si="723"/>
        <v/>
      </c>
      <c r="B2796" s="28"/>
      <c r="C2796" s="29"/>
      <c r="D2796" s="29"/>
      <c r="E2796" s="29"/>
      <c r="F2796" s="29"/>
      <c r="G2796" s="30" t="str">
        <f t="shared" ca="1" si="724"/>
        <v/>
      </c>
      <c r="H2796" s="16" t="str">
        <f t="shared" si="711"/>
        <v/>
      </c>
      <c r="AF2796" s="67"/>
      <c r="AH2796" s="6">
        <f t="shared" ca="1" si="709"/>
        <v>44152</v>
      </c>
      <c r="AP2796" s="10" t="str">
        <f t="shared" si="712"/>
        <v/>
      </c>
      <c r="AQ2796" s="10" t="str">
        <f t="shared" si="713"/>
        <v/>
      </c>
      <c r="AR2796" s="10" t="str">
        <f t="shared" si="714"/>
        <v/>
      </c>
      <c r="AS2796" s="10" t="str">
        <f t="shared" si="715"/>
        <v/>
      </c>
      <c r="AT2796" s="10" t="str">
        <f t="shared" si="716"/>
        <v/>
      </c>
      <c r="AU2796" s="10" t="str">
        <f t="shared" si="717"/>
        <v/>
      </c>
      <c r="AV2796" s="10" t="str">
        <f t="shared" si="718"/>
        <v/>
      </c>
      <c r="AW2796" s="10" t="str">
        <f t="shared" si="719"/>
        <v/>
      </c>
      <c r="AX2796" s="10" t="str">
        <f t="shared" si="710"/>
        <v/>
      </c>
      <c r="AY2796" s="10" t="str">
        <f t="shared" si="720"/>
        <v/>
      </c>
      <c r="AZ2796" s="23">
        <f t="shared" si="721"/>
        <v>0</v>
      </c>
      <c r="BA2796" s="10">
        <f t="shared" si="722"/>
        <v>0</v>
      </c>
    </row>
    <row r="2797" spans="1:53" x14ac:dyDescent="0.25">
      <c r="A2797" s="64" t="str">
        <f t="shared" si="723"/>
        <v/>
      </c>
      <c r="C2797" s="1"/>
      <c r="D2797" s="1"/>
      <c r="E2797" s="1"/>
      <c r="F2797" s="1"/>
      <c r="G2797" s="3" t="str">
        <f t="shared" ca="1" si="724"/>
        <v/>
      </c>
      <c r="H2797" s="16" t="str">
        <f t="shared" si="711"/>
        <v/>
      </c>
      <c r="AF2797" s="67"/>
      <c r="AH2797" s="6">
        <f t="shared" ca="1" si="709"/>
        <v>44152</v>
      </c>
      <c r="AP2797" s="10" t="str">
        <f t="shared" si="712"/>
        <v/>
      </c>
      <c r="AQ2797" s="10" t="str">
        <f t="shared" si="713"/>
        <v/>
      </c>
      <c r="AR2797" s="10" t="str">
        <f t="shared" si="714"/>
        <v/>
      </c>
      <c r="AS2797" s="10" t="str">
        <f t="shared" si="715"/>
        <v/>
      </c>
      <c r="AT2797" s="10" t="str">
        <f t="shared" si="716"/>
        <v/>
      </c>
      <c r="AU2797" s="10" t="str">
        <f t="shared" si="717"/>
        <v/>
      </c>
      <c r="AV2797" s="10" t="str">
        <f t="shared" si="718"/>
        <v/>
      </c>
      <c r="AW2797" s="10" t="str">
        <f t="shared" si="719"/>
        <v/>
      </c>
      <c r="AX2797" s="10" t="str">
        <f t="shared" si="710"/>
        <v/>
      </c>
      <c r="AY2797" s="10" t="str">
        <f t="shared" si="720"/>
        <v/>
      </c>
      <c r="AZ2797" s="23">
        <f t="shared" si="721"/>
        <v>0</v>
      </c>
      <c r="BA2797" s="10">
        <f t="shared" si="722"/>
        <v>0</v>
      </c>
    </row>
    <row r="2798" spans="1:53" x14ac:dyDescent="0.25">
      <c r="A2798" s="4" t="str">
        <f t="shared" si="723"/>
        <v/>
      </c>
      <c r="B2798" s="28"/>
      <c r="C2798" s="29"/>
      <c r="D2798" s="29"/>
      <c r="E2798" s="29"/>
      <c r="F2798" s="29"/>
      <c r="G2798" s="30" t="str">
        <f t="shared" ca="1" si="724"/>
        <v/>
      </c>
      <c r="H2798" s="16" t="str">
        <f t="shared" si="711"/>
        <v/>
      </c>
      <c r="AF2798" s="67"/>
      <c r="AH2798" s="6">
        <f t="shared" ca="1" si="709"/>
        <v>44152</v>
      </c>
      <c r="AP2798" s="10" t="str">
        <f t="shared" si="712"/>
        <v/>
      </c>
      <c r="AQ2798" s="10" t="str">
        <f t="shared" si="713"/>
        <v/>
      </c>
      <c r="AR2798" s="10" t="str">
        <f t="shared" si="714"/>
        <v/>
      </c>
      <c r="AS2798" s="10" t="str">
        <f t="shared" si="715"/>
        <v/>
      </c>
      <c r="AT2798" s="10" t="str">
        <f t="shared" si="716"/>
        <v/>
      </c>
      <c r="AU2798" s="10" t="str">
        <f t="shared" si="717"/>
        <v/>
      </c>
      <c r="AV2798" s="10" t="str">
        <f t="shared" si="718"/>
        <v/>
      </c>
      <c r="AW2798" s="10" t="str">
        <f t="shared" si="719"/>
        <v/>
      </c>
      <c r="AX2798" s="10" t="str">
        <f t="shared" si="710"/>
        <v/>
      </c>
      <c r="AY2798" s="10" t="str">
        <f t="shared" si="720"/>
        <v/>
      </c>
      <c r="AZ2798" s="23">
        <f t="shared" si="721"/>
        <v>0</v>
      </c>
      <c r="BA2798" s="10">
        <f t="shared" si="722"/>
        <v>0</v>
      </c>
    </row>
    <row r="2799" spans="1:53" x14ac:dyDescent="0.25">
      <c r="A2799" s="64" t="str">
        <f t="shared" si="723"/>
        <v/>
      </c>
      <c r="C2799" s="1"/>
      <c r="D2799" s="1"/>
      <c r="E2799" s="1"/>
      <c r="F2799" s="1"/>
      <c r="G2799" s="3" t="str">
        <f t="shared" ca="1" si="724"/>
        <v/>
      </c>
      <c r="H2799" s="16" t="str">
        <f t="shared" si="711"/>
        <v/>
      </c>
      <c r="AF2799" s="67"/>
      <c r="AH2799" s="6">
        <f t="shared" ca="1" si="709"/>
        <v>44152</v>
      </c>
      <c r="AP2799" s="10" t="str">
        <f t="shared" si="712"/>
        <v/>
      </c>
      <c r="AQ2799" s="10" t="str">
        <f t="shared" si="713"/>
        <v/>
      </c>
      <c r="AR2799" s="10" t="str">
        <f t="shared" si="714"/>
        <v/>
      </c>
      <c r="AS2799" s="10" t="str">
        <f t="shared" si="715"/>
        <v/>
      </c>
      <c r="AT2799" s="10" t="str">
        <f t="shared" si="716"/>
        <v/>
      </c>
      <c r="AU2799" s="10" t="str">
        <f t="shared" si="717"/>
        <v/>
      </c>
      <c r="AV2799" s="10" t="str">
        <f t="shared" si="718"/>
        <v/>
      </c>
      <c r="AW2799" s="10" t="str">
        <f t="shared" si="719"/>
        <v/>
      </c>
      <c r="AX2799" s="10" t="str">
        <f t="shared" si="710"/>
        <v/>
      </c>
      <c r="AY2799" s="10" t="str">
        <f t="shared" si="720"/>
        <v/>
      </c>
      <c r="AZ2799" s="23">
        <f t="shared" si="721"/>
        <v>0</v>
      </c>
      <c r="BA2799" s="10">
        <f t="shared" si="722"/>
        <v>0</v>
      </c>
    </row>
    <row r="2800" spans="1:53" x14ac:dyDescent="0.25">
      <c r="A2800" s="4" t="str">
        <f t="shared" si="723"/>
        <v/>
      </c>
      <c r="B2800" s="28"/>
      <c r="C2800" s="29"/>
      <c r="D2800" s="29"/>
      <c r="E2800" s="29"/>
      <c r="F2800" s="29"/>
      <c r="G2800" s="30" t="str">
        <f t="shared" ca="1" si="724"/>
        <v/>
      </c>
      <c r="H2800" s="16" t="str">
        <f t="shared" si="711"/>
        <v/>
      </c>
      <c r="AF2800" s="67"/>
      <c r="AH2800" s="6">
        <f t="shared" ca="1" si="709"/>
        <v>44152</v>
      </c>
      <c r="AP2800" s="10" t="str">
        <f t="shared" si="712"/>
        <v/>
      </c>
      <c r="AQ2800" s="10" t="str">
        <f t="shared" si="713"/>
        <v/>
      </c>
      <c r="AR2800" s="10" t="str">
        <f t="shared" si="714"/>
        <v/>
      </c>
      <c r="AS2800" s="10" t="str">
        <f t="shared" si="715"/>
        <v/>
      </c>
      <c r="AT2800" s="10" t="str">
        <f t="shared" si="716"/>
        <v/>
      </c>
      <c r="AU2800" s="10" t="str">
        <f t="shared" si="717"/>
        <v/>
      </c>
      <c r="AV2800" s="10" t="str">
        <f t="shared" si="718"/>
        <v/>
      </c>
      <c r="AW2800" s="10" t="str">
        <f t="shared" si="719"/>
        <v/>
      </c>
      <c r="AX2800" s="10" t="str">
        <f t="shared" si="710"/>
        <v/>
      </c>
      <c r="AY2800" s="10" t="str">
        <f t="shared" si="720"/>
        <v/>
      </c>
      <c r="AZ2800" s="23">
        <f t="shared" si="721"/>
        <v>0</v>
      </c>
      <c r="BA2800" s="10">
        <f t="shared" si="722"/>
        <v>0</v>
      </c>
    </row>
    <row r="2801" spans="1:53" x14ac:dyDescent="0.25">
      <c r="A2801" s="64" t="str">
        <f t="shared" si="723"/>
        <v/>
      </c>
      <c r="C2801" s="1"/>
      <c r="D2801" s="1"/>
      <c r="E2801" s="1"/>
      <c r="F2801" s="1"/>
      <c r="G2801" s="3" t="str">
        <f t="shared" ca="1" si="724"/>
        <v/>
      </c>
      <c r="H2801" s="16" t="str">
        <f t="shared" si="711"/>
        <v/>
      </c>
      <c r="AF2801" s="67"/>
      <c r="AH2801" s="6">
        <f t="shared" ca="1" si="709"/>
        <v>44152</v>
      </c>
      <c r="AP2801" s="10" t="str">
        <f t="shared" si="712"/>
        <v/>
      </c>
      <c r="AQ2801" s="10" t="str">
        <f t="shared" si="713"/>
        <v/>
      </c>
      <c r="AR2801" s="10" t="str">
        <f t="shared" si="714"/>
        <v/>
      </c>
      <c r="AS2801" s="10" t="str">
        <f t="shared" si="715"/>
        <v/>
      </c>
      <c r="AT2801" s="10" t="str">
        <f t="shared" si="716"/>
        <v/>
      </c>
      <c r="AU2801" s="10" t="str">
        <f t="shared" si="717"/>
        <v/>
      </c>
      <c r="AV2801" s="10" t="str">
        <f t="shared" si="718"/>
        <v/>
      </c>
      <c r="AW2801" s="10" t="str">
        <f t="shared" si="719"/>
        <v/>
      </c>
      <c r="AX2801" s="10" t="str">
        <f t="shared" si="710"/>
        <v/>
      </c>
      <c r="AY2801" s="10" t="str">
        <f t="shared" si="720"/>
        <v/>
      </c>
      <c r="AZ2801" s="23">
        <f t="shared" si="721"/>
        <v>0</v>
      </c>
      <c r="BA2801" s="10">
        <f t="shared" si="722"/>
        <v>0</v>
      </c>
    </row>
    <row r="2802" spans="1:53" x14ac:dyDescent="0.25">
      <c r="A2802" s="4" t="str">
        <f t="shared" si="723"/>
        <v/>
      </c>
      <c r="B2802" s="28"/>
      <c r="C2802" s="29"/>
      <c r="D2802" s="29"/>
      <c r="E2802" s="29"/>
      <c r="F2802" s="29"/>
      <c r="G2802" s="30" t="str">
        <f t="shared" ca="1" si="724"/>
        <v/>
      </c>
      <c r="H2802" s="16" t="str">
        <f t="shared" si="711"/>
        <v/>
      </c>
      <c r="AF2802" s="67"/>
      <c r="AH2802" s="6">
        <f t="shared" ca="1" si="709"/>
        <v>44152</v>
      </c>
      <c r="AP2802" s="10" t="str">
        <f t="shared" si="712"/>
        <v/>
      </c>
      <c r="AQ2802" s="10" t="str">
        <f t="shared" si="713"/>
        <v/>
      </c>
      <c r="AR2802" s="10" t="str">
        <f t="shared" si="714"/>
        <v/>
      </c>
      <c r="AS2802" s="10" t="str">
        <f t="shared" si="715"/>
        <v/>
      </c>
      <c r="AT2802" s="10" t="str">
        <f t="shared" si="716"/>
        <v/>
      </c>
      <c r="AU2802" s="10" t="str">
        <f t="shared" si="717"/>
        <v/>
      </c>
      <c r="AV2802" s="10" t="str">
        <f t="shared" si="718"/>
        <v/>
      </c>
      <c r="AW2802" s="10" t="str">
        <f t="shared" si="719"/>
        <v/>
      </c>
      <c r="AX2802" s="10" t="str">
        <f t="shared" si="710"/>
        <v/>
      </c>
      <c r="AY2802" s="10" t="str">
        <f t="shared" si="720"/>
        <v/>
      </c>
      <c r="AZ2802" s="23">
        <f t="shared" si="721"/>
        <v>0</v>
      </c>
      <c r="BA2802" s="10">
        <f t="shared" si="722"/>
        <v>0</v>
      </c>
    </row>
    <row r="2803" spans="1:53" x14ac:dyDescent="0.25">
      <c r="A2803" s="64" t="str">
        <f t="shared" si="723"/>
        <v/>
      </c>
      <c r="C2803" s="1"/>
      <c r="D2803" s="1"/>
      <c r="E2803" s="1"/>
      <c r="F2803" s="1"/>
      <c r="G2803" s="3" t="str">
        <f t="shared" ca="1" si="724"/>
        <v/>
      </c>
      <c r="H2803" s="16" t="str">
        <f t="shared" si="711"/>
        <v/>
      </c>
      <c r="AF2803" s="67"/>
      <c r="AH2803" s="6">
        <f t="shared" ca="1" si="709"/>
        <v>44152</v>
      </c>
      <c r="AP2803" s="10" t="str">
        <f t="shared" si="712"/>
        <v/>
      </c>
      <c r="AQ2803" s="10" t="str">
        <f t="shared" si="713"/>
        <v/>
      </c>
      <c r="AR2803" s="10" t="str">
        <f t="shared" si="714"/>
        <v/>
      </c>
      <c r="AS2803" s="10" t="str">
        <f t="shared" si="715"/>
        <v/>
      </c>
      <c r="AT2803" s="10" t="str">
        <f t="shared" si="716"/>
        <v/>
      </c>
      <c r="AU2803" s="10" t="str">
        <f t="shared" si="717"/>
        <v/>
      </c>
      <c r="AV2803" s="10" t="str">
        <f t="shared" si="718"/>
        <v/>
      </c>
      <c r="AW2803" s="10" t="str">
        <f t="shared" si="719"/>
        <v/>
      </c>
      <c r="AX2803" s="10" t="str">
        <f t="shared" si="710"/>
        <v/>
      </c>
      <c r="AY2803" s="10" t="str">
        <f t="shared" si="720"/>
        <v/>
      </c>
      <c r="AZ2803" s="23">
        <f t="shared" si="721"/>
        <v>0</v>
      </c>
      <c r="BA2803" s="10">
        <f t="shared" si="722"/>
        <v>0</v>
      </c>
    </row>
    <row r="2804" spans="1:53" x14ac:dyDescent="0.25">
      <c r="A2804" s="4" t="str">
        <f t="shared" si="723"/>
        <v/>
      </c>
      <c r="B2804" s="28"/>
      <c r="C2804" s="29"/>
      <c r="D2804" s="29"/>
      <c r="E2804" s="29"/>
      <c r="F2804" s="29"/>
      <c r="G2804" s="30" t="str">
        <f t="shared" ca="1" si="724"/>
        <v/>
      </c>
      <c r="H2804" s="16" t="str">
        <f t="shared" si="711"/>
        <v/>
      </c>
      <c r="AF2804" s="67"/>
      <c r="AH2804" s="6">
        <f t="shared" ca="1" si="709"/>
        <v>44152</v>
      </c>
      <c r="AP2804" s="10" t="str">
        <f t="shared" si="712"/>
        <v/>
      </c>
      <c r="AQ2804" s="10" t="str">
        <f t="shared" si="713"/>
        <v/>
      </c>
      <c r="AR2804" s="10" t="str">
        <f t="shared" si="714"/>
        <v/>
      </c>
      <c r="AS2804" s="10" t="str">
        <f t="shared" si="715"/>
        <v/>
      </c>
      <c r="AT2804" s="10" t="str">
        <f t="shared" si="716"/>
        <v/>
      </c>
      <c r="AU2804" s="10" t="str">
        <f t="shared" si="717"/>
        <v/>
      </c>
      <c r="AV2804" s="10" t="str">
        <f t="shared" si="718"/>
        <v/>
      </c>
      <c r="AW2804" s="10" t="str">
        <f t="shared" si="719"/>
        <v/>
      </c>
      <c r="AX2804" s="10" t="str">
        <f t="shared" si="710"/>
        <v/>
      </c>
      <c r="AY2804" s="10" t="str">
        <f t="shared" si="720"/>
        <v/>
      </c>
      <c r="AZ2804" s="23">
        <f t="shared" si="721"/>
        <v>0</v>
      </c>
      <c r="BA2804" s="10">
        <f t="shared" si="722"/>
        <v>0</v>
      </c>
    </row>
    <row r="2805" spans="1:53" x14ac:dyDescent="0.25">
      <c r="A2805" s="64" t="str">
        <f t="shared" si="723"/>
        <v/>
      </c>
      <c r="C2805" s="1"/>
      <c r="D2805" s="1"/>
      <c r="E2805" s="1"/>
      <c r="F2805" s="1"/>
      <c r="G2805" s="3" t="str">
        <f t="shared" ca="1" si="724"/>
        <v/>
      </c>
      <c r="H2805" s="16" t="str">
        <f t="shared" si="711"/>
        <v/>
      </c>
      <c r="AF2805" s="67"/>
      <c r="AH2805" s="6">
        <f t="shared" ca="1" si="709"/>
        <v>44152</v>
      </c>
      <c r="AP2805" s="10" t="str">
        <f t="shared" si="712"/>
        <v/>
      </c>
      <c r="AQ2805" s="10" t="str">
        <f t="shared" si="713"/>
        <v/>
      </c>
      <c r="AR2805" s="10" t="str">
        <f t="shared" si="714"/>
        <v/>
      </c>
      <c r="AS2805" s="10" t="str">
        <f t="shared" si="715"/>
        <v/>
      </c>
      <c r="AT2805" s="10" t="str">
        <f t="shared" si="716"/>
        <v/>
      </c>
      <c r="AU2805" s="10" t="str">
        <f t="shared" si="717"/>
        <v/>
      </c>
      <c r="AV2805" s="10" t="str">
        <f t="shared" si="718"/>
        <v/>
      </c>
      <c r="AW2805" s="10" t="str">
        <f t="shared" si="719"/>
        <v/>
      </c>
      <c r="AX2805" s="10" t="str">
        <f t="shared" si="710"/>
        <v/>
      </c>
      <c r="AY2805" s="10" t="str">
        <f t="shared" si="720"/>
        <v/>
      </c>
      <c r="AZ2805" s="23">
        <f t="shared" si="721"/>
        <v>0</v>
      </c>
      <c r="BA2805" s="10">
        <f t="shared" si="722"/>
        <v>0</v>
      </c>
    </row>
    <row r="2806" spans="1:53" x14ac:dyDescent="0.25">
      <c r="A2806" s="4" t="str">
        <f t="shared" si="723"/>
        <v/>
      </c>
      <c r="B2806" s="28"/>
      <c r="C2806" s="29"/>
      <c r="D2806" s="29"/>
      <c r="E2806" s="29"/>
      <c r="F2806" s="29"/>
      <c r="G2806" s="30" t="str">
        <f t="shared" ca="1" si="724"/>
        <v/>
      </c>
      <c r="H2806" s="16" t="str">
        <f t="shared" si="711"/>
        <v/>
      </c>
      <c r="AF2806" s="67"/>
      <c r="AH2806" s="6">
        <f t="shared" ca="1" si="709"/>
        <v>44152</v>
      </c>
      <c r="AP2806" s="10" t="str">
        <f t="shared" si="712"/>
        <v/>
      </c>
      <c r="AQ2806" s="10" t="str">
        <f t="shared" si="713"/>
        <v/>
      </c>
      <c r="AR2806" s="10" t="str">
        <f t="shared" si="714"/>
        <v/>
      </c>
      <c r="AS2806" s="10" t="str">
        <f t="shared" si="715"/>
        <v/>
      </c>
      <c r="AT2806" s="10" t="str">
        <f t="shared" si="716"/>
        <v/>
      </c>
      <c r="AU2806" s="10" t="str">
        <f t="shared" si="717"/>
        <v/>
      </c>
      <c r="AV2806" s="10" t="str">
        <f t="shared" si="718"/>
        <v/>
      </c>
      <c r="AW2806" s="10" t="str">
        <f t="shared" si="719"/>
        <v/>
      </c>
      <c r="AX2806" s="10" t="str">
        <f t="shared" si="710"/>
        <v/>
      </c>
      <c r="AY2806" s="10" t="str">
        <f t="shared" si="720"/>
        <v/>
      </c>
      <c r="AZ2806" s="23">
        <f t="shared" si="721"/>
        <v>0</v>
      </c>
      <c r="BA2806" s="10">
        <f t="shared" si="722"/>
        <v>0</v>
      </c>
    </row>
    <row r="2807" spans="1:53" x14ac:dyDescent="0.25">
      <c r="A2807" s="64" t="str">
        <f t="shared" si="723"/>
        <v/>
      </c>
      <c r="C2807" s="1"/>
      <c r="D2807" s="1"/>
      <c r="E2807" s="1"/>
      <c r="F2807" s="1"/>
      <c r="G2807" s="3" t="str">
        <f t="shared" ca="1" si="724"/>
        <v/>
      </c>
      <c r="H2807" s="16" t="str">
        <f t="shared" si="711"/>
        <v/>
      </c>
      <c r="AF2807" s="67"/>
      <c r="AH2807" s="6">
        <f t="shared" ca="1" si="709"/>
        <v>44152</v>
      </c>
      <c r="AP2807" s="10" t="str">
        <f t="shared" si="712"/>
        <v/>
      </c>
      <c r="AQ2807" s="10" t="str">
        <f t="shared" si="713"/>
        <v/>
      </c>
      <c r="AR2807" s="10" t="str">
        <f t="shared" si="714"/>
        <v/>
      </c>
      <c r="AS2807" s="10" t="str">
        <f t="shared" si="715"/>
        <v/>
      </c>
      <c r="AT2807" s="10" t="str">
        <f t="shared" si="716"/>
        <v/>
      </c>
      <c r="AU2807" s="10" t="str">
        <f t="shared" si="717"/>
        <v/>
      </c>
      <c r="AV2807" s="10" t="str">
        <f t="shared" si="718"/>
        <v/>
      </c>
      <c r="AW2807" s="10" t="str">
        <f t="shared" si="719"/>
        <v/>
      </c>
      <c r="AX2807" s="10" t="str">
        <f t="shared" si="710"/>
        <v/>
      </c>
      <c r="AY2807" s="10" t="str">
        <f t="shared" si="720"/>
        <v/>
      </c>
      <c r="AZ2807" s="23">
        <f t="shared" si="721"/>
        <v>0</v>
      </c>
      <c r="BA2807" s="10">
        <f t="shared" si="722"/>
        <v>0</v>
      </c>
    </row>
    <row r="2808" spans="1:53" x14ac:dyDescent="0.25">
      <c r="A2808" s="4" t="str">
        <f t="shared" si="723"/>
        <v/>
      </c>
      <c r="B2808" s="28"/>
      <c r="C2808" s="29"/>
      <c r="D2808" s="29"/>
      <c r="E2808" s="29"/>
      <c r="F2808" s="29"/>
      <c r="G2808" s="30" t="str">
        <f t="shared" ca="1" si="724"/>
        <v/>
      </c>
      <c r="H2808" s="16" t="str">
        <f t="shared" si="711"/>
        <v/>
      </c>
      <c r="AF2808" s="67"/>
      <c r="AH2808" s="6">
        <f t="shared" ca="1" si="709"/>
        <v>44152</v>
      </c>
      <c r="AP2808" s="10" t="str">
        <f t="shared" si="712"/>
        <v/>
      </c>
      <c r="AQ2808" s="10" t="str">
        <f t="shared" si="713"/>
        <v/>
      </c>
      <c r="AR2808" s="10" t="str">
        <f t="shared" si="714"/>
        <v/>
      </c>
      <c r="AS2808" s="10" t="str">
        <f t="shared" si="715"/>
        <v/>
      </c>
      <c r="AT2808" s="10" t="str">
        <f t="shared" si="716"/>
        <v/>
      </c>
      <c r="AU2808" s="10" t="str">
        <f t="shared" si="717"/>
        <v/>
      </c>
      <c r="AV2808" s="10" t="str">
        <f t="shared" si="718"/>
        <v/>
      </c>
      <c r="AW2808" s="10" t="str">
        <f t="shared" si="719"/>
        <v/>
      </c>
      <c r="AX2808" s="10" t="str">
        <f t="shared" si="710"/>
        <v/>
      </c>
      <c r="AY2808" s="10" t="str">
        <f t="shared" si="720"/>
        <v/>
      </c>
      <c r="AZ2808" s="23">
        <f t="shared" si="721"/>
        <v>0</v>
      </c>
      <c r="BA2808" s="10">
        <f t="shared" si="722"/>
        <v>0</v>
      </c>
    </row>
    <row r="2809" spans="1:53" x14ac:dyDescent="0.25">
      <c r="A2809" s="64" t="str">
        <f t="shared" si="723"/>
        <v/>
      </c>
      <c r="C2809" s="1"/>
      <c r="D2809" s="1"/>
      <c r="E2809" s="1"/>
      <c r="F2809" s="1"/>
      <c r="G2809" s="3" t="str">
        <f t="shared" ca="1" si="724"/>
        <v/>
      </c>
      <c r="H2809" s="16" t="str">
        <f t="shared" si="711"/>
        <v/>
      </c>
      <c r="AF2809" s="67"/>
      <c r="AH2809" s="6">
        <f t="shared" ca="1" si="709"/>
        <v>44152</v>
      </c>
      <c r="AP2809" s="10" t="str">
        <f t="shared" si="712"/>
        <v/>
      </c>
      <c r="AQ2809" s="10" t="str">
        <f t="shared" si="713"/>
        <v/>
      </c>
      <c r="AR2809" s="10" t="str">
        <f t="shared" si="714"/>
        <v/>
      </c>
      <c r="AS2809" s="10" t="str">
        <f t="shared" si="715"/>
        <v/>
      </c>
      <c r="AT2809" s="10" t="str">
        <f t="shared" si="716"/>
        <v/>
      </c>
      <c r="AU2809" s="10" t="str">
        <f t="shared" si="717"/>
        <v/>
      </c>
      <c r="AV2809" s="10" t="str">
        <f t="shared" si="718"/>
        <v/>
      </c>
      <c r="AW2809" s="10" t="str">
        <f t="shared" si="719"/>
        <v/>
      </c>
      <c r="AX2809" s="10" t="str">
        <f t="shared" si="710"/>
        <v/>
      </c>
      <c r="AY2809" s="10" t="str">
        <f t="shared" si="720"/>
        <v/>
      </c>
      <c r="AZ2809" s="23">
        <f t="shared" si="721"/>
        <v>0</v>
      </c>
      <c r="BA2809" s="10">
        <f t="shared" si="722"/>
        <v>0</v>
      </c>
    </row>
    <row r="2810" spans="1:53" x14ac:dyDescent="0.25">
      <c r="A2810" s="4" t="str">
        <f t="shared" si="723"/>
        <v/>
      </c>
      <c r="B2810" s="28"/>
      <c r="C2810" s="29"/>
      <c r="D2810" s="29"/>
      <c r="E2810" s="29"/>
      <c r="F2810" s="29"/>
      <c r="G2810" s="30" t="str">
        <f t="shared" ca="1" si="724"/>
        <v/>
      </c>
      <c r="H2810" s="16" t="str">
        <f t="shared" si="711"/>
        <v/>
      </c>
      <c r="AF2810" s="67"/>
      <c r="AH2810" s="6">
        <f t="shared" ca="1" si="709"/>
        <v>44152</v>
      </c>
      <c r="AP2810" s="10" t="str">
        <f t="shared" si="712"/>
        <v/>
      </c>
      <c r="AQ2810" s="10" t="str">
        <f t="shared" si="713"/>
        <v/>
      </c>
      <c r="AR2810" s="10" t="str">
        <f t="shared" si="714"/>
        <v/>
      </c>
      <c r="AS2810" s="10" t="str">
        <f t="shared" si="715"/>
        <v/>
      </c>
      <c r="AT2810" s="10" t="str">
        <f t="shared" si="716"/>
        <v/>
      </c>
      <c r="AU2810" s="10" t="str">
        <f t="shared" si="717"/>
        <v/>
      </c>
      <c r="AV2810" s="10" t="str">
        <f t="shared" si="718"/>
        <v/>
      </c>
      <c r="AW2810" s="10" t="str">
        <f t="shared" si="719"/>
        <v/>
      </c>
      <c r="AX2810" s="10" t="str">
        <f t="shared" si="710"/>
        <v/>
      </c>
      <c r="AY2810" s="10" t="str">
        <f t="shared" si="720"/>
        <v/>
      </c>
      <c r="AZ2810" s="23">
        <f t="shared" si="721"/>
        <v>0</v>
      </c>
      <c r="BA2810" s="10">
        <f t="shared" si="722"/>
        <v>0</v>
      </c>
    </row>
    <row r="2811" spans="1:53" x14ac:dyDescent="0.25">
      <c r="A2811" s="64" t="str">
        <f t="shared" si="723"/>
        <v/>
      </c>
      <c r="C2811" s="1"/>
      <c r="D2811" s="1"/>
      <c r="E2811" s="1"/>
      <c r="F2811" s="1"/>
      <c r="G2811" s="3" t="str">
        <f t="shared" ca="1" si="724"/>
        <v/>
      </c>
      <c r="H2811" s="16" t="str">
        <f t="shared" si="711"/>
        <v/>
      </c>
      <c r="AF2811" s="67"/>
      <c r="AH2811" s="6">
        <f t="shared" ca="1" si="709"/>
        <v>44152</v>
      </c>
      <c r="AP2811" s="10" t="str">
        <f t="shared" si="712"/>
        <v/>
      </c>
      <c r="AQ2811" s="10" t="str">
        <f t="shared" si="713"/>
        <v/>
      </c>
      <c r="AR2811" s="10" t="str">
        <f t="shared" si="714"/>
        <v/>
      </c>
      <c r="AS2811" s="10" t="str">
        <f t="shared" si="715"/>
        <v/>
      </c>
      <c r="AT2811" s="10" t="str">
        <f t="shared" si="716"/>
        <v/>
      </c>
      <c r="AU2811" s="10" t="str">
        <f t="shared" si="717"/>
        <v/>
      </c>
      <c r="AV2811" s="10" t="str">
        <f t="shared" si="718"/>
        <v/>
      </c>
      <c r="AW2811" s="10" t="str">
        <f t="shared" si="719"/>
        <v/>
      </c>
      <c r="AX2811" s="10" t="str">
        <f t="shared" si="710"/>
        <v/>
      </c>
      <c r="AY2811" s="10" t="str">
        <f t="shared" si="720"/>
        <v/>
      </c>
      <c r="AZ2811" s="23">
        <f t="shared" si="721"/>
        <v>0</v>
      </c>
      <c r="BA2811" s="10">
        <f t="shared" si="722"/>
        <v>0</v>
      </c>
    </row>
    <row r="2812" spans="1:53" x14ac:dyDescent="0.25">
      <c r="A2812" s="4" t="str">
        <f t="shared" si="723"/>
        <v/>
      </c>
      <c r="B2812" s="28"/>
      <c r="C2812" s="29"/>
      <c r="D2812" s="29"/>
      <c r="E2812" s="29"/>
      <c r="F2812" s="29"/>
      <c r="G2812" s="30" t="str">
        <f t="shared" ca="1" si="724"/>
        <v/>
      </c>
      <c r="H2812" s="16" t="str">
        <f t="shared" si="711"/>
        <v/>
      </c>
      <c r="AF2812" s="67"/>
      <c r="AH2812" s="6">
        <f t="shared" ca="1" si="709"/>
        <v>44152</v>
      </c>
      <c r="AP2812" s="10" t="str">
        <f t="shared" si="712"/>
        <v/>
      </c>
      <c r="AQ2812" s="10" t="str">
        <f t="shared" si="713"/>
        <v/>
      </c>
      <c r="AR2812" s="10" t="str">
        <f t="shared" si="714"/>
        <v/>
      </c>
      <c r="AS2812" s="10" t="str">
        <f t="shared" si="715"/>
        <v/>
      </c>
      <c r="AT2812" s="10" t="str">
        <f t="shared" si="716"/>
        <v/>
      </c>
      <c r="AU2812" s="10" t="str">
        <f t="shared" si="717"/>
        <v/>
      </c>
      <c r="AV2812" s="10" t="str">
        <f t="shared" si="718"/>
        <v/>
      </c>
      <c r="AW2812" s="10" t="str">
        <f t="shared" si="719"/>
        <v/>
      </c>
      <c r="AX2812" s="10" t="str">
        <f t="shared" si="710"/>
        <v/>
      </c>
      <c r="AY2812" s="10" t="str">
        <f t="shared" si="720"/>
        <v/>
      </c>
      <c r="AZ2812" s="23">
        <f t="shared" si="721"/>
        <v>0</v>
      </c>
      <c r="BA2812" s="10">
        <f t="shared" si="722"/>
        <v>0</v>
      </c>
    </row>
    <row r="2813" spans="1:53" x14ac:dyDescent="0.25">
      <c r="A2813" s="64" t="str">
        <f t="shared" si="723"/>
        <v/>
      </c>
      <c r="C2813" s="1"/>
      <c r="D2813" s="1"/>
      <c r="E2813" s="1"/>
      <c r="F2813" s="1"/>
      <c r="G2813" s="3" t="str">
        <f t="shared" ca="1" si="724"/>
        <v/>
      </c>
      <c r="H2813" s="16" t="str">
        <f t="shared" si="711"/>
        <v/>
      </c>
      <c r="AF2813" s="67"/>
      <c r="AH2813" s="6">
        <f t="shared" ca="1" si="709"/>
        <v>44152</v>
      </c>
      <c r="AP2813" s="10" t="str">
        <f t="shared" si="712"/>
        <v/>
      </c>
      <c r="AQ2813" s="10" t="str">
        <f t="shared" si="713"/>
        <v/>
      </c>
      <c r="AR2813" s="10" t="str">
        <f t="shared" si="714"/>
        <v/>
      </c>
      <c r="AS2813" s="10" t="str">
        <f t="shared" si="715"/>
        <v/>
      </c>
      <c r="AT2813" s="10" t="str">
        <f t="shared" si="716"/>
        <v/>
      </c>
      <c r="AU2813" s="10" t="str">
        <f t="shared" si="717"/>
        <v/>
      </c>
      <c r="AV2813" s="10" t="str">
        <f t="shared" si="718"/>
        <v/>
      </c>
      <c r="AW2813" s="10" t="str">
        <f t="shared" si="719"/>
        <v/>
      </c>
      <c r="AX2813" s="10" t="str">
        <f t="shared" si="710"/>
        <v/>
      </c>
      <c r="AY2813" s="10" t="str">
        <f t="shared" si="720"/>
        <v/>
      </c>
      <c r="AZ2813" s="23">
        <f t="shared" si="721"/>
        <v>0</v>
      </c>
      <c r="BA2813" s="10">
        <f t="shared" si="722"/>
        <v>0</v>
      </c>
    </row>
    <row r="2814" spans="1:53" x14ac:dyDescent="0.25">
      <c r="A2814" s="4" t="str">
        <f t="shared" si="723"/>
        <v/>
      </c>
      <c r="B2814" s="28"/>
      <c r="C2814" s="29"/>
      <c r="D2814" s="29"/>
      <c r="E2814" s="29"/>
      <c r="F2814" s="29"/>
      <c r="G2814" s="30" t="str">
        <f t="shared" ca="1" si="724"/>
        <v/>
      </c>
      <c r="H2814" s="16" t="str">
        <f t="shared" si="711"/>
        <v/>
      </c>
      <c r="AF2814" s="67"/>
      <c r="AH2814" s="6">
        <f t="shared" ca="1" si="709"/>
        <v>44152</v>
      </c>
      <c r="AP2814" s="10" t="str">
        <f t="shared" si="712"/>
        <v/>
      </c>
      <c r="AQ2814" s="10" t="str">
        <f t="shared" si="713"/>
        <v/>
      </c>
      <c r="AR2814" s="10" t="str">
        <f t="shared" si="714"/>
        <v/>
      </c>
      <c r="AS2814" s="10" t="str">
        <f t="shared" si="715"/>
        <v/>
      </c>
      <c r="AT2814" s="10" t="str">
        <f t="shared" si="716"/>
        <v/>
      </c>
      <c r="AU2814" s="10" t="str">
        <f t="shared" si="717"/>
        <v/>
      </c>
      <c r="AV2814" s="10" t="str">
        <f t="shared" si="718"/>
        <v/>
      </c>
      <c r="AW2814" s="10" t="str">
        <f t="shared" si="719"/>
        <v/>
      </c>
      <c r="AX2814" s="10" t="str">
        <f t="shared" si="710"/>
        <v/>
      </c>
      <c r="AY2814" s="10" t="str">
        <f t="shared" si="720"/>
        <v/>
      </c>
      <c r="AZ2814" s="23">
        <f t="shared" si="721"/>
        <v>0</v>
      </c>
      <c r="BA2814" s="10">
        <f t="shared" si="722"/>
        <v>0</v>
      </c>
    </row>
    <row r="2815" spans="1:53" x14ac:dyDescent="0.25">
      <c r="A2815" s="64" t="str">
        <f t="shared" si="723"/>
        <v/>
      </c>
      <c r="C2815" s="1"/>
      <c r="D2815" s="1"/>
      <c r="E2815" s="1"/>
      <c r="F2815" s="1"/>
      <c r="G2815" s="3" t="str">
        <f t="shared" ca="1" si="724"/>
        <v/>
      </c>
      <c r="H2815" s="16" t="str">
        <f t="shared" si="711"/>
        <v/>
      </c>
      <c r="AF2815" s="67"/>
      <c r="AH2815" s="6">
        <f t="shared" ca="1" si="709"/>
        <v>44152</v>
      </c>
      <c r="AP2815" s="10" t="str">
        <f t="shared" si="712"/>
        <v/>
      </c>
      <c r="AQ2815" s="10" t="str">
        <f t="shared" si="713"/>
        <v/>
      </c>
      <c r="AR2815" s="10" t="str">
        <f t="shared" si="714"/>
        <v/>
      </c>
      <c r="AS2815" s="10" t="str">
        <f t="shared" si="715"/>
        <v/>
      </c>
      <c r="AT2815" s="10" t="str">
        <f t="shared" si="716"/>
        <v/>
      </c>
      <c r="AU2815" s="10" t="str">
        <f t="shared" si="717"/>
        <v/>
      </c>
      <c r="AV2815" s="10" t="str">
        <f t="shared" si="718"/>
        <v/>
      </c>
      <c r="AW2815" s="10" t="str">
        <f t="shared" si="719"/>
        <v/>
      </c>
      <c r="AX2815" s="10" t="str">
        <f t="shared" si="710"/>
        <v/>
      </c>
      <c r="AY2815" s="10" t="str">
        <f t="shared" si="720"/>
        <v/>
      </c>
      <c r="AZ2815" s="23">
        <f t="shared" si="721"/>
        <v>0</v>
      </c>
      <c r="BA2815" s="10">
        <f t="shared" si="722"/>
        <v>0</v>
      </c>
    </row>
    <row r="2816" spans="1:53" x14ac:dyDescent="0.25">
      <c r="A2816" s="4" t="str">
        <f t="shared" si="723"/>
        <v/>
      </c>
      <c r="B2816" s="28"/>
      <c r="C2816" s="29"/>
      <c r="D2816" s="29"/>
      <c r="E2816" s="29"/>
      <c r="F2816" s="29"/>
      <c r="G2816" s="30" t="str">
        <f t="shared" ca="1" si="724"/>
        <v/>
      </c>
      <c r="H2816" s="16" t="str">
        <f t="shared" si="711"/>
        <v/>
      </c>
      <c r="AF2816" s="67"/>
      <c r="AH2816" s="6">
        <f t="shared" ca="1" si="709"/>
        <v>44152</v>
      </c>
      <c r="AP2816" s="10" t="str">
        <f t="shared" si="712"/>
        <v/>
      </c>
      <c r="AQ2816" s="10" t="str">
        <f t="shared" si="713"/>
        <v/>
      </c>
      <c r="AR2816" s="10" t="str">
        <f t="shared" si="714"/>
        <v/>
      </c>
      <c r="AS2816" s="10" t="str">
        <f t="shared" si="715"/>
        <v/>
      </c>
      <c r="AT2816" s="10" t="str">
        <f t="shared" si="716"/>
        <v/>
      </c>
      <c r="AU2816" s="10" t="str">
        <f t="shared" si="717"/>
        <v/>
      </c>
      <c r="AV2816" s="10" t="str">
        <f t="shared" si="718"/>
        <v/>
      </c>
      <c r="AW2816" s="10" t="str">
        <f t="shared" si="719"/>
        <v/>
      </c>
      <c r="AX2816" s="10" t="str">
        <f t="shared" si="710"/>
        <v/>
      </c>
      <c r="AY2816" s="10" t="str">
        <f t="shared" si="720"/>
        <v/>
      </c>
      <c r="AZ2816" s="23">
        <f t="shared" si="721"/>
        <v>0</v>
      </c>
      <c r="BA2816" s="10">
        <f t="shared" si="722"/>
        <v>0</v>
      </c>
    </row>
    <row r="2817" spans="1:53" x14ac:dyDescent="0.25">
      <c r="A2817" s="64" t="str">
        <f t="shared" si="723"/>
        <v/>
      </c>
      <c r="C2817" s="1"/>
      <c r="D2817" s="1"/>
      <c r="E2817" s="1"/>
      <c r="F2817" s="1"/>
      <c r="G2817" s="3" t="str">
        <f t="shared" ca="1" si="724"/>
        <v/>
      </c>
      <c r="H2817" s="16" t="str">
        <f t="shared" si="711"/>
        <v/>
      </c>
      <c r="AF2817" s="67"/>
      <c r="AH2817" s="6">
        <f t="shared" ca="1" si="709"/>
        <v>44152</v>
      </c>
      <c r="AP2817" s="10" t="str">
        <f t="shared" si="712"/>
        <v/>
      </c>
      <c r="AQ2817" s="10" t="str">
        <f t="shared" si="713"/>
        <v/>
      </c>
      <c r="AR2817" s="10" t="str">
        <f t="shared" si="714"/>
        <v/>
      </c>
      <c r="AS2817" s="10" t="str">
        <f t="shared" si="715"/>
        <v/>
      </c>
      <c r="AT2817" s="10" t="str">
        <f t="shared" si="716"/>
        <v/>
      </c>
      <c r="AU2817" s="10" t="str">
        <f t="shared" si="717"/>
        <v/>
      </c>
      <c r="AV2817" s="10" t="str">
        <f t="shared" si="718"/>
        <v/>
      </c>
      <c r="AW2817" s="10" t="str">
        <f t="shared" si="719"/>
        <v/>
      </c>
      <c r="AX2817" s="10" t="str">
        <f t="shared" si="710"/>
        <v/>
      </c>
      <c r="AY2817" s="10" t="str">
        <f t="shared" si="720"/>
        <v/>
      </c>
      <c r="AZ2817" s="23">
        <f t="shared" si="721"/>
        <v>0</v>
      </c>
      <c r="BA2817" s="10">
        <f t="shared" si="722"/>
        <v>0</v>
      </c>
    </row>
    <row r="2818" spans="1:53" x14ac:dyDescent="0.25">
      <c r="A2818" s="4" t="str">
        <f t="shared" si="723"/>
        <v/>
      </c>
      <c r="B2818" s="28"/>
      <c r="C2818" s="29"/>
      <c r="D2818" s="29"/>
      <c r="E2818" s="29"/>
      <c r="F2818" s="29"/>
      <c r="G2818" s="30" t="str">
        <f t="shared" ca="1" si="724"/>
        <v/>
      </c>
      <c r="H2818" s="16" t="str">
        <f t="shared" si="711"/>
        <v/>
      </c>
      <c r="AF2818" s="67"/>
      <c r="AH2818" s="6">
        <f t="shared" ca="1" si="709"/>
        <v>44152</v>
      </c>
      <c r="AP2818" s="10" t="str">
        <f t="shared" si="712"/>
        <v/>
      </c>
      <c r="AQ2818" s="10" t="str">
        <f t="shared" si="713"/>
        <v/>
      </c>
      <c r="AR2818" s="10" t="str">
        <f t="shared" si="714"/>
        <v/>
      </c>
      <c r="AS2818" s="10" t="str">
        <f t="shared" si="715"/>
        <v/>
      </c>
      <c r="AT2818" s="10" t="str">
        <f t="shared" si="716"/>
        <v/>
      </c>
      <c r="AU2818" s="10" t="str">
        <f t="shared" si="717"/>
        <v/>
      </c>
      <c r="AV2818" s="10" t="str">
        <f t="shared" si="718"/>
        <v/>
      </c>
      <c r="AW2818" s="10" t="str">
        <f t="shared" si="719"/>
        <v/>
      </c>
      <c r="AX2818" s="10" t="str">
        <f t="shared" si="710"/>
        <v/>
      </c>
      <c r="AY2818" s="10" t="str">
        <f t="shared" si="720"/>
        <v/>
      </c>
      <c r="AZ2818" s="23">
        <f t="shared" si="721"/>
        <v>0</v>
      </c>
      <c r="BA2818" s="10">
        <f t="shared" si="722"/>
        <v>0</v>
      </c>
    </row>
    <row r="2819" spans="1:53" x14ac:dyDescent="0.25">
      <c r="A2819" s="64" t="str">
        <f t="shared" si="723"/>
        <v/>
      </c>
      <c r="C2819" s="1"/>
      <c r="D2819" s="1"/>
      <c r="E2819" s="1"/>
      <c r="F2819" s="1"/>
      <c r="G2819" s="3" t="str">
        <f t="shared" ca="1" si="724"/>
        <v/>
      </c>
      <c r="H2819" s="16" t="str">
        <f t="shared" si="711"/>
        <v/>
      </c>
      <c r="AF2819" s="67"/>
      <c r="AH2819" s="6">
        <f t="shared" ca="1" si="709"/>
        <v>44152</v>
      </c>
      <c r="AP2819" s="10" t="str">
        <f t="shared" si="712"/>
        <v/>
      </c>
      <c r="AQ2819" s="10" t="str">
        <f t="shared" si="713"/>
        <v/>
      </c>
      <c r="AR2819" s="10" t="str">
        <f t="shared" si="714"/>
        <v/>
      </c>
      <c r="AS2819" s="10" t="str">
        <f t="shared" si="715"/>
        <v/>
      </c>
      <c r="AT2819" s="10" t="str">
        <f t="shared" si="716"/>
        <v/>
      </c>
      <c r="AU2819" s="10" t="str">
        <f t="shared" si="717"/>
        <v/>
      </c>
      <c r="AV2819" s="10" t="str">
        <f t="shared" si="718"/>
        <v/>
      </c>
      <c r="AW2819" s="10" t="str">
        <f t="shared" si="719"/>
        <v/>
      </c>
      <c r="AX2819" s="10" t="str">
        <f t="shared" si="710"/>
        <v/>
      </c>
      <c r="AY2819" s="10" t="str">
        <f t="shared" si="720"/>
        <v/>
      </c>
      <c r="AZ2819" s="23">
        <f t="shared" si="721"/>
        <v>0</v>
      </c>
      <c r="BA2819" s="10">
        <f t="shared" si="722"/>
        <v>0</v>
      </c>
    </row>
    <row r="2820" spans="1:53" x14ac:dyDescent="0.25">
      <c r="A2820" s="4" t="str">
        <f t="shared" si="723"/>
        <v/>
      </c>
      <c r="B2820" s="28"/>
      <c r="C2820" s="29"/>
      <c r="D2820" s="29"/>
      <c r="E2820" s="29"/>
      <c r="F2820" s="29"/>
      <c r="G2820" s="30" t="str">
        <f t="shared" ca="1" si="724"/>
        <v/>
      </c>
      <c r="H2820" s="16" t="str">
        <f t="shared" si="711"/>
        <v/>
      </c>
      <c r="AF2820" s="67"/>
      <c r="AH2820" s="6">
        <f t="shared" ca="1" si="709"/>
        <v>44152</v>
      </c>
      <c r="AP2820" s="10" t="str">
        <f t="shared" si="712"/>
        <v/>
      </c>
      <c r="AQ2820" s="10" t="str">
        <f t="shared" si="713"/>
        <v/>
      </c>
      <c r="AR2820" s="10" t="str">
        <f t="shared" si="714"/>
        <v/>
      </c>
      <c r="AS2820" s="10" t="str">
        <f t="shared" si="715"/>
        <v/>
      </c>
      <c r="AT2820" s="10" t="str">
        <f t="shared" si="716"/>
        <v/>
      </c>
      <c r="AU2820" s="10" t="str">
        <f t="shared" si="717"/>
        <v/>
      </c>
      <c r="AV2820" s="10" t="str">
        <f t="shared" si="718"/>
        <v/>
      </c>
      <c r="AW2820" s="10" t="str">
        <f t="shared" si="719"/>
        <v/>
      </c>
      <c r="AX2820" s="10" t="str">
        <f t="shared" si="710"/>
        <v/>
      </c>
      <c r="AY2820" s="10" t="str">
        <f t="shared" si="720"/>
        <v/>
      </c>
      <c r="AZ2820" s="23">
        <f t="shared" si="721"/>
        <v>0</v>
      </c>
      <c r="BA2820" s="10">
        <f t="shared" si="722"/>
        <v>0</v>
      </c>
    </row>
    <row r="2821" spans="1:53" x14ac:dyDescent="0.25">
      <c r="A2821" s="64" t="str">
        <f t="shared" si="723"/>
        <v/>
      </c>
      <c r="C2821" s="1"/>
      <c r="D2821" s="1"/>
      <c r="E2821" s="1"/>
      <c r="F2821" s="1"/>
      <c r="G2821" s="3" t="str">
        <f t="shared" ca="1" si="724"/>
        <v/>
      </c>
      <c r="H2821" s="16" t="str">
        <f t="shared" si="711"/>
        <v/>
      </c>
      <c r="AF2821" s="67"/>
      <c r="AH2821" s="6">
        <f t="shared" ca="1" si="709"/>
        <v>44152</v>
      </c>
      <c r="AP2821" s="10" t="str">
        <f t="shared" si="712"/>
        <v/>
      </c>
      <c r="AQ2821" s="10" t="str">
        <f t="shared" si="713"/>
        <v/>
      </c>
      <c r="AR2821" s="10" t="str">
        <f t="shared" si="714"/>
        <v/>
      </c>
      <c r="AS2821" s="10" t="str">
        <f t="shared" si="715"/>
        <v/>
      </c>
      <c r="AT2821" s="10" t="str">
        <f t="shared" si="716"/>
        <v/>
      </c>
      <c r="AU2821" s="10" t="str">
        <f t="shared" si="717"/>
        <v/>
      </c>
      <c r="AV2821" s="10" t="str">
        <f t="shared" si="718"/>
        <v/>
      </c>
      <c r="AW2821" s="10" t="str">
        <f t="shared" si="719"/>
        <v/>
      </c>
      <c r="AX2821" s="10" t="str">
        <f t="shared" si="710"/>
        <v/>
      </c>
      <c r="AY2821" s="10" t="str">
        <f t="shared" si="720"/>
        <v/>
      </c>
      <c r="AZ2821" s="23">
        <f t="shared" si="721"/>
        <v>0</v>
      </c>
      <c r="BA2821" s="10">
        <f t="shared" si="722"/>
        <v>0</v>
      </c>
    </row>
    <row r="2822" spans="1:53" x14ac:dyDescent="0.25">
      <c r="A2822" s="4" t="str">
        <f t="shared" si="723"/>
        <v/>
      </c>
      <c r="B2822" s="28"/>
      <c r="C2822" s="29"/>
      <c r="D2822" s="29"/>
      <c r="E2822" s="29"/>
      <c r="F2822" s="29"/>
      <c r="G2822" s="30" t="str">
        <f t="shared" ca="1" si="724"/>
        <v/>
      </c>
      <c r="H2822" s="16" t="str">
        <f t="shared" si="711"/>
        <v/>
      </c>
      <c r="AF2822" s="67"/>
      <c r="AH2822" s="6">
        <f t="shared" ca="1" si="709"/>
        <v>44152</v>
      </c>
      <c r="AP2822" s="10" t="str">
        <f t="shared" si="712"/>
        <v/>
      </c>
      <c r="AQ2822" s="10" t="str">
        <f t="shared" si="713"/>
        <v/>
      </c>
      <c r="AR2822" s="10" t="str">
        <f t="shared" si="714"/>
        <v/>
      </c>
      <c r="AS2822" s="10" t="str">
        <f t="shared" si="715"/>
        <v/>
      </c>
      <c r="AT2822" s="10" t="str">
        <f t="shared" si="716"/>
        <v/>
      </c>
      <c r="AU2822" s="10" t="str">
        <f t="shared" si="717"/>
        <v/>
      </c>
      <c r="AV2822" s="10" t="str">
        <f t="shared" si="718"/>
        <v/>
      </c>
      <c r="AW2822" s="10" t="str">
        <f t="shared" si="719"/>
        <v/>
      </c>
      <c r="AX2822" s="10" t="str">
        <f t="shared" si="710"/>
        <v/>
      </c>
      <c r="AY2822" s="10" t="str">
        <f t="shared" si="720"/>
        <v/>
      </c>
      <c r="AZ2822" s="23">
        <f t="shared" si="721"/>
        <v>0</v>
      </c>
      <c r="BA2822" s="10">
        <f t="shared" si="722"/>
        <v>0</v>
      </c>
    </row>
    <row r="2823" spans="1:53" x14ac:dyDescent="0.25">
      <c r="A2823" s="64" t="str">
        <f t="shared" si="723"/>
        <v/>
      </c>
      <c r="C2823" s="1"/>
      <c r="D2823" s="1"/>
      <c r="E2823" s="1"/>
      <c r="F2823" s="1"/>
      <c r="G2823" s="3" t="str">
        <f t="shared" ca="1" si="724"/>
        <v/>
      </c>
      <c r="H2823" s="16" t="str">
        <f t="shared" si="711"/>
        <v/>
      </c>
      <c r="AF2823" s="67"/>
      <c r="AH2823" s="6">
        <f t="shared" ca="1" si="709"/>
        <v>44152</v>
      </c>
      <c r="AP2823" s="10" t="str">
        <f t="shared" si="712"/>
        <v/>
      </c>
      <c r="AQ2823" s="10" t="str">
        <f t="shared" si="713"/>
        <v/>
      </c>
      <c r="AR2823" s="10" t="str">
        <f t="shared" si="714"/>
        <v/>
      </c>
      <c r="AS2823" s="10" t="str">
        <f t="shared" si="715"/>
        <v/>
      </c>
      <c r="AT2823" s="10" t="str">
        <f t="shared" si="716"/>
        <v/>
      </c>
      <c r="AU2823" s="10" t="str">
        <f t="shared" si="717"/>
        <v/>
      </c>
      <c r="AV2823" s="10" t="str">
        <f t="shared" si="718"/>
        <v/>
      </c>
      <c r="AW2823" s="10" t="str">
        <f t="shared" si="719"/>
        <v/>
      </c>
      <c r="AX2823" s="10" t="str">
        <f t="shared" si="710"/>
        <v/>
      </c>
      <c r="AY2823" s="10" t="str">
        <f t="shared" si="720"/>
        <v/>
      </c>
      <c r="AZ2823" s="23">
        <f t="shared" si="721"/>
        <v>0</v>
      </c>
      <c r="BA2823" s="10">
        <f t="shared" si="722"/>
        <v>0</v>
      </c>
    </row>
    <row r="2824" spans="1:53" x14ac:dyDescent="0.25">
      <c r="A2824" s="4" t="str">
        <f t="shared" si="723"/>
        <v/>
      </c>
      <c r="B2824" s="28"/>
      <c r="C2824" s="29"/>
      <c r="D2824" s="29"/>
      <c r="E2824" s="29"/>
      <c r="F2824" s="29"/>
      <c r="G2824" s="30" t="str">
        <f t="shared" ca="1" si="724"/>
        <v/>
      </c>
      <c r="H2824" s="16" t="str">
        <f t="shared" si="711"/>
        <v/>
      </c>
      <c r="AF2824" s="67"/>
      <c r="AH2824" s="6">
        <f t="shared" ca="1" si="709"/>
        <v>44152</v>
      </c>
      <c r="AP2824" s="10" t="str">
        <f t="shared" si="712"/>
        <v/>
      </c>
      <c r="AQ2824" s="10" t="str">
        <f t="shared" si="713"/>
        <v/>
      </c>
      <c r="AR2824" s="10" t="str">
        <f t="shared" si="714"/>
        <v/>
      </c>
      <c r="AS2824" s="10" t="str">
        <f t="shared" si="715"/>
        <v/>
      </c>
      <c r="AT2824" s="10" t="str">
        <f t="shared" si="716"/>
        <v/>
      </c>
      <c r="AU2824" s="10" t="str">
        <f t="shared" si="717"/>
        <v/>
      </c>
      <c r="AV2824" s="10" t="str">
        <f t="shared" si="718"/>
        <v/>
      </c>
      <c r="AW2824" s="10" t="str">
        <f t="shared" si="719"/>
        <v/>
      </c>
      <c r="AX2824" s="10" t="str">
        <f t="shared" si="710"/>
        <v/>
      </c>
      <c r="AY2824" s="10" t="str">
        <f t="shared" si="720"/>
        <v/>
      </c>
      <c r="AZ2824" s="23">
        <f t="shared" si="721"/>
        <v>0</v>
      </c>
      <c r="BA2824" s="10">
        <f t="shared" si="722"/>
        <v>0</v>
      </c>
    </row>
    <row r="2825" spans="1:53" x14ac:dyDescent="0.25">
      <c r="A2825" s="64" t="str">
        <f t="shared" si="723"/>
        <v/>
      </c>
      <c r="C2825" s="1"/>
      <c r="D2825" s="1"/>
      <c r="E2825" s="1"/>
      <c r="F2825" s="1"/>
      <c r="G2825" s="3" t="str">
        <f t="shared" ca="1" si="724"/>
        <v/>
      </c>
      <c r="H2825" s="16" t="str">
        <f t="shared" si="711"/>
        <v/>
      </c>
      <c r="AF2825" s="67"/>
      <c r="AH2825" s="6">
        <f t="shared" ref="AH2825:AH2888" ca="1" si="725">TODAY()</f>
        <v>44152</v>
      </c>
      <c r="AP2825" s="10" t="str">
        <f t="shared" si="712"/>
        <v/>
      </c>
      <c r="AQ2825" s="10" t="str">
        <f t="shared" si="713"/>
        <v/>
      </c>
      <c r="AR2825" s="10" t="str">
        <f t="shared" si="714"/>
        <v/>
      </c>
      <c r="AS2825" s="10" t="str">
        <f t="shared" si="715"/>
        <v/>
      </c>
      <c r="AT2825" s="10" t="str">
        <f t="shared" si="716"/>
        <v/>
      </c>
      <c r="AU2825" s="10" t="str">
        <f t="shared" si="717"/>
        <v/>
      </c>
      <c r="AV2825" s="10" t="str">
        <f t="shared" si="718"/>
        <v/>
      </c>
      <c r="AW2825" s="10" t="str">
        <f t="shared" si="719"/>
        <v/>
      </c>
      <c r="AX2825" s="10" t="str">
        <f t="shared" ref="AX2825:AX2888" si="726">IF(C2825="","",IF(AND(H2825&gt;=54,H2825&lt;=58),1,0))</f>
        <v/>
      </c>
      <c r="AY2825" s="10" t="str">
        <f t="shared" si="720"/>
        <v/>
      </c>
      <c r="AZ2825" s="23">
        <f t="shared" si="721"/>
        <v>0</v>
      </c>
      <c r="BA2825" s="10">
        <f t="shared" si="722"/>
        <v>0</v>
      </c>
    </row>
    <row r="2826" spans="1:53" x14ac:dyDescent="0.25">
      <c r="A2826" s="4" t="str">
        <f t="shared" si="723"/>
        <v/>
      </c>
      <c r="B2826" s="28"/>
      <c r="C2826" s="29"/>
      <c r="D2826" s="29"/>
      <c r="E2826" s="29"/>
      <c r="F2826" s="29"/>
      <c r="G2826" s="30" t="str">
        <f t="shared" ca="1" si="724"/>
        <v/>
      </c>
      <c r="H2826" s="16" t="str">
        <f t="shared" ref="H2826:H2889" si="727">IF(C2826="","",LEFT(G2826,2)+0)</f>
        <v/>
      </c>
      <c r="AF2826" s="67"/>
      <c r="AH2826" s="6">
        <f t="shared" ca="1" si="725"/>
        <v>44152</v>
      </c>
      <c r="AP2826" s="10" t="str">
        <f t="shared" ref="AP2826:AP2889" si="728">IF(C2826="","",IF(H2826&lt;=18+0,1,0))</f>
        <v/>
      </c>
      <c r="AQ2826" s="10" t="str">
        <f t="shared" ref="AQ2826:AQ2889" si="729">IF(C2826="","",IF(H2826&lt;19,0,IF(H2826&gt;23,0,1)))</f>
        <v/>
      </c>
      <c r="AR2826" s="10" t="str">
        <f t="shared" ref="AR2826:AR2889" si="730">IF(C2826="","",IF(H2826&lt;24,0,IF(H2826&gt;28,0,1)))</f>
        <v/>
      </c>
      <c r="AS2826" s="10" t="str">
        <f t="shared" ref="AS2826:AS2889" si="731">IF(C2826="","",IF(H2826&lt;29,0,IF(H2826&gt;33,0,1)))</f>
        <v/>
      </c>
      <c r="AT2826" s="10" t="str">
        <f t="shared" ref="AT2826:AT2889" si="732">IF(C2826="","",IF(H2826&lt;34,0,IF(H2826&gt;38,0,1)))</f>
        <v/>
      </c>
      <c r="AU2826" s="10" t="str">
        <f t="shared" ref="AU2826:AU2889" si="733">IF(C2826="","",IF(H2826&lt;39,0,IF(H2826&gt;43,0,1)))</f>
        <v/>
      </c>
      <c r="AV2826" s="10" t="str">
        <f t="shared" ref="AV2826:AV2889" si="734">IF(C2826="","",IF(H2826&lt;44,0,IF(H2826&gt;48,0,1)))</f>
        <v/>
      </c>
      <c r="AW2826" s="10" t="str">
        <f t="shared" ref="AW2826:AW2889" si="735">IF(C2826="","",IF(H2826&lt;49,0,IF(H2826&gt;53,0,1)))</f>
        <v/>
      </c>
      <c r="AX2826" s="10" t="str">
        <f t="shared" si="726"/>
        <v/>
      </c>
      <c r="AY2826" s="10" t="str">
        <f t="shared" ref="AY2826:AY2889" si="736">IF(C2826="","",IF(H2826&gt;=59+0,1,0))</f>
        <v/>
      </c>
      <c r="AZ2826" s="23">
        <f t="shared" ref="AZ2826:AZ2889" si="737">IF(D2826="",0,IF(AND(D2826="Masculino",E2826="titular"),1,0))</f>
        <v>0</v>
      </c>
      <c r="BA2826" s="10">
        <f t="shared" ref="BA2826:BA2889" si="738">IF(D2826="",0,IF(AND(D2826="Masculino",E2826="Dependente"),1,0))</f>
        <v>0</v>
      </c>
    </row>
    <row r="2827" spans="1:53" x14ac:dyDescent="0.25">
      <c r="A2827" s="64" t="str">
        <f t="shared" si="723"/>
        <v/>
      </c>
      <c r="C2827" s="1"/>
      <c r="D2827" s="1"/>
      <c r="E2827" s="1"/>
      <c r="F2827" s="1"/>
      <c r="G2827" s="3" t="str">
        <f t="shared" ca="1" si="724"/>
        <v/>
      </c>
      <c r="H2827" s="16" t="str">
        <f t="shared" si="727"/>
        <v/>
      </c>
      <c r="AF2827" s="67"/>
      <c r="AH2827" s="6">
        <f t="shared" ca="1" si="725"/>
        <v>44152</v>
      </c>
      <c r="AP2827" s="10" t="str">
        <f t="shared" si="728"/>
        <v/>
      </c>
      <c r="AQ2827" s="10" t="str">
        <f t="shared" si="729"/>
        <v/>
      </c>
      <c r="AR2827" s="10" t="str">
        <f t="shared" si="730"/>
        <v/>
      </c>
      <c r="AS2827" s="10" t="str">
        <f t="shared" si="731"/>
        <v/>
      </c>
      <c r="AT2827" s="10" t="str">
        <f t="shared" si="732"/>
        <v/>
      </c>
      <c r="AU2827" s="10" t="str">
        <f t="shared" si="733"/>
        <v/>
      </c>
      <c r="AV2827" s="10" t="str">
        <f t="shared" si="734"/>
        <v/>
      </c>
      <c r="AW2827" s="10" t="str">
        <f t="shared" si="735"/>
        <v/>
      </c>
      <c r="AX2827" s="10" t="str">
        <f t="shared" si="726"/>
        <v/>
      </c>
      <c r="AY2827" s="10" t="str">
        <f t="shared" si="736"/>
        <v/>
      </c>
      <c r="AZ2827" s="23">
        <f t="shared" si="737"/>
        <v>0</v>
      </c>
      <c r="BA2827" s="10">
        <f t="shared" si="738"/>
        <v>0</v>
      </c>
    </row>
    <row r="2828" spans="1:53" x14ac:dyDescent="0.25">
      <c r="A2828" s="4" t="str">
        <f t="shared" ref="A2828:A2891" si="739">IF(C2828="","",A2827+1)</f>
        <v/>
      </c>
      <c r="B2828" s="28"/>
      <c r="C2828" s="29"/>
      <c r="D2828" s="29"/>
      <c r="E2828" s="29"/>
      <c r="F2828" s="29"/>
      <c r="G2828" s="30" t="str">
        <f t="shared" ca="1" si="724"/>
        <v/>
      </c>
      <c r="H2828" s="16" t="str">
        <f t="shared" si="727"/>
        <v/>
      </c>
      <c r="AF2828" s="67"/>
      <c r="AH2828" s="6">
        <f t="shared" ca="1" si="725"/>
        <v>44152</v>
      </c>
      <c r="AP2828" s="10" t="str">
        <f t="shared" si="728"/>
        <v/>
      </c>
      <c r="AQ2828" s="10" t="str">
        <f t="shared" si="729"/>
        <v/>
      </c>
      <c r="AR2828" s="10" t="str">
        <f t="shared" si="730"/>
        <v/>
      </c>
      <c r="AS2828" s="10" t="str">
        <f t="shared" si="731"/>
        <v/>
      </c>
      <c r="AT2828" s="10" t="str">
        <f t="shared" si="732"/>
        <v/>
      </c>
      <c r="AU2828" s="10" t="str">
        <f t="shared" si="733"/>
        <v/>
      </c>
      <c r="AV2828" s="10" t="str">
        <f t="shared" si="734"/>
        <v/>
      </c>
      <c r="AW2828" s="10" t="str">
        <f t="shared" si="735"/>
        <v/>
      </c>
      <c r="AX2828" s="10" t="str">
        <f t="shared" si="726"/>
        <v/>
      </c>
      <c r="AY2828" s="10" t="str">
        <f t="shared" si="736"/>
        <v/>
      </c>
      <c r="AZ2828" s="23">
        <f t="shared" si="737"/>
        <v>0</v>
      </c>
      <c r="BA2828" s="10">
        <f t="shared" si="738"/>
        <v>0</v>
      </c>
    </row>
    <row r="2829" spans="1:53" x14ac:dyDescent="0.25">
      <c r="A2829" s="64" t="str">
        <f t="shared" si="739"/>
        <v/>
      </c>
      <c r="C2829" s="1"/>
      <c r="D2829" s="1"/>
      <c r="E2829" s="1"/>
      <c r="F2829" s="1"/>
      <c r="G2829" s="3" t="str">
        <f t="shared" ca="1" si="724"/>
        <v/>
      </c>
      <c r="H2829" s="16" t="str">
        <f t="shared" si="727"/>
        <v/>
      </c>
      <c r="AF2829" s="67"/>
      <c r="AH2829" s="6">
        <f t="shared" ca="1" si="725"/>
        <v>44152</v>
      </c>
      <c r="AP2829" s="10" t="str">
        <f t="shared" si="728"/>
        <v/>
      </c>
      <c r="AQ2829" s="10" t="str">
        <f t="shared" si="729"/>
        <v/>
      </c>
      <c r="AR2829" s="10" t="str">
        <f t="shared" si="730"/>
        <v/>
      </c>
      <c r="AS2829" s="10" t="str">
        <f t="shared" si="731"/>
        <v/>
      </c>
      <c r="AT2829" s="10" t="str">
        <f t="shared" si="732"/>
        <v/>
      </c>
      <c r="AU2829" s="10" t="str">
        <f t="shared" si="733"/>
        <v/>
      </c>
      <c r="AV2829" s="10" t="str">
        <f t="shared" si="734"/>
        <v/>
      </c>
      <c r="AW2829" s="10" t="str">
        <f t="shared" si="735"/>
        <v/>
      </c>
      <c r="AX2829" s="10" t="str">
        <f t="shared" si="726"/>
        <v/>
      </c>
      <c r="AY2829" s="10" t="str">
        <f t="shared" si="736"/>
        <v/>
      </c>
      <c r="AZ2829" s="23">
        <f t="shared" si="737"/>
        <v>0</v>
      </c>
      <c r="BA2829" s="10">
        <f t="shared" si="738"/>
        <v>0</v>
      </c>
    </row>
    <row r="2830" spans="1:53" x14ac:dyDescent="0.25">
      <c r="A2830" s="4" t="str">
        <f t="shared" si="739"/>
        <v/>
      </c>
      <c r="B2830" s="28"/>
      <c r="C2830" s="29"/>
      <c r="D2830" s="29"/>
      <c r="E2830" s="29"/>
      <c r="F2830" s="29"/>
      <c r="G2830" s="30" t="str">
        <f t="shared" ca="1" si="724"/>
        <v/>
      </c>
      <c r="H2830" s="16" t="str">
        <f t="shared" si="727"/>
        <v/>
      </c>
      <c r="AF2830" s="67"/>
      <c r="AH2830" s="6">
        <f t="shared" ca="1" si="725"/>
        <v>44152</v>
      </c>
      <c r="AP2830" s="10" t="str">
        <f t="shared" si="728"/>
        <v/>
      </c>
      <c r="AQ2830" s="10" t="str">
        <f t="shared" si="729"/>
        <v/>
      </c>
      <c r="AR2830" s="10" t="str">
        <f t="shared" si="730"/>
        <v/>
      </c>
      <c r="AS2830" s="10" t="str">
        <f t="shared" si="731"/>
        <v/>
      </c>
      <c r="AT2830" s="10" t="str">
        <f t="shared" si="732"/>
        <v/>
      </c>
      <c r="AU2830" s="10" t="str">
        <f t="shared" si="733"/>
        <v/>
      </c>
      <c r="AV2830" s="10" t="str">
        <f t="shared" si="734"/>
        <v/>
      </c>
      <c r="AW2830" s="10" t="str">
        <f t="shared" si="735"/>
        <v/>
      </c>
      <c r="AX2830" s="10" t="str">
        <f t="shared" si="726"/>
        <v/>
      </c>
      <c r="AY2830" s="10" t="str">
        <f t="shared" si="736"/>
        <v/>
      </c>
      <c r="AZ2830" s="23">
        <f t="shared" si="737"/>
        <v>0</v>
      </c>
      <c r="BA2830" s="10">
        <f t="shared" si="738"/>
        <v>0</v>
      </c>
    </row>
    <row r="2831" spans="1:53" x14ac:dyDescent="0.25">
      <c r="A2831" s="64" t="str">
        <f t="shared" si="739"/>
        <v/>
      </c>
      <c r="C2831" s="1"/>
      <c r="D2831" s="1"/>
      <c r="E2831" s="1"/>
      <c r="F2831" s="1"/>
      <c r="G2831" s="3" t="str">
        <f t="shared" ca="1" si="724"/>
        <v/>
      </c>
      <c r="H2831" s="16" t="str">
        <f t="shared" si="727"/>
        <v/>
      </c>
      <c r="AF2831" s="67"/>
      <c r="AH2831" s="6">
        <f t="shared" ca="1" si="725"/>
        <v>44152</v>
      </c>
      <c r="AP2831" s="10" t="str">
        <f t="shared" si="728"/>
        <v/>
      </c>
      <c r="AQ2831" s="10" t="str">
        <f t="shared" si="729"/>
        <v/>
      </c>
      <c r="AR2831" s="10" t="str">
        <f t="shared" si="730"/>
        <v/>
      </c>
      <c r="AS2831" s="10" t="str">
        <f t="shared" si="731"/>
        <v/>
      </c>
      <c r="AT2831" s="10" t="str">
        <f t="shared" si="732"/>
        <v/>
      </c>
      <c r="AU2831" s="10" t="str">
        <f t="shared" si="733"/>
        <v/>
      </c>
      <c r="AV2831" s="10" t="str">
        <f t="shared" si="734"/>
        <v/>
      </c>
      <c r="AW2831" s="10" t="str">
        <f t="shared" si="735"/>
        <v/>
      </c>
      <c r="AX2831" s="10" t="str">
        <f t="shared" si="726"/>
        <v/>
      </c>
      <c r="AY2831" s="10" t="str">
        <f t="shared" si="736"/>
        <v/>
      </c>
      <c r="AZ2831" s="23">
        <f t="shared" si="737"/>
        <v>0</v>
      </c>
      <c r="BA2831" s="10">
        <f t="shared" si="738"/>
        <v>0</v>
      </c>
    </row>
    <row r="2832" spans="1:53" x14ac:dyDescent="0.25">
      <c r="A2832" s="4" t="str">
        <f t="shared" si="739"/>
        <v/>
      </c>
      <c r="B2832" s="28"/>
      <c r="C2832" s="29"/>
      <c r="D2832" s="29"/>
      <c r="E2832" s="29"/>
      <c r="F2832" s="29"/>
      <c r="G2832" s="30" t="str">
        <f t="shared" ca="1" si="724"/>
        <v/>
      </c>
      <c r="H2832" s="16" t="str">
        <f t="shared" si="727"/>
        <v/>
      </c>
      <c r="AF2832" s="67"/>
      <c r="AH2832" s="6">
        <f t="shared" ca="1" si="725"/>
        <v>44152</v>
      </c>
      <c r="AP2832" s="10" t="str">
        <f t="shared" si="728"/>
        <v/>
      </c>
      <c r="AQ2832" s="10" t="str">
        <f t="shared" si="729"/>
        <v/>
      </c>
      <c r="AR2832" s="10" t="str">
        <f t="shared" si="730"/>
        <v/>
      </c>
      <c r="AS2832" s="10" t="str">
        <f t="shared" si="731"/>
        <v/>
      </c>
      <c r="AT2832" s="10" t="str">
        <f t="shared" si="732"/>
        <v/>
      </c>
      <c r="AU2832" s="10" t="str">
        <f t="shared" si="733"/>
        <v/>
      </c>
      <c r="AV2832" s="10" t="str">
        <f t="shared" si="734"/>
        <v/>
      </c>
      <c r="AW2832" s="10" t="str">
        <f t="shared" si="735"/>
        <v/>
      </c>
      <c r="AX2832" s="10" t="str">
        <f t="shared" si="726"/>
        <v/>
      </c>
      <c r="AY2832" s="10" t="str">
        <f t="shared" si="736"/>
        <v/>
      </c>
      <c r="AZ2832" s="23">
        <f t="shared" si="737"/>
        <v>0</v>
      </c>
      <c r="BA2832" s="10">
        <f t="shared" si="738"/>
        <v>0</v>
      </c>
    </row>
    <row r="2833" spans="1:53" x14ac:dyDescent="0.25">
      <c r="A2833" s="64" t="str">
        <f t="shared" si="739"/>
        <v/>
      </c>
      <c r="C2833" s="1"/>
      <c r="D2833" s="1"/>
      <c r="E2833" s="1"/>
      <c r="F2833" s="1"/>
      <c r="G2833" s="3" t="str">
        <f t="shared" ca="1" si="724"/>
        <v/>
      </c>
      <c r="H2833" s="16" t="str">
        <f t="shared" si="727"/>
        <v/>
      </c>
      <c r="AF2833" s="67"/>
      <c r="AH2833" s="6">
        <f t="shared" ca="1" si="725"/>
        <v>44152</v>
      </c>
      <c r="AP2833" s="10" t="str">
        <f t="shared" si="728"/>
        <v/>
      </c>
      <c r="AQ2833" s="10" t="str">
        <f t="shared" si="729"/>
        <v/>
      </c>
      <c r="AR2833" s="10" t="str">
        <f t="shared" si="730"/>
        <v/>
      </c>
      <c r="AS2833" s="10" t="str">
        <f t="shared" si="731"/>
        <v/>
      </c>
      <c r="AT2833" s="10" t="str">
        <f t="shared" si="732"/>
        <v/>
      </c>
      <c r="AU2833" s="10" t="str">
        <f t="shared" si="733"/>
        <v/>
      </c>
      <c r="AV2833" s="10" t="str">
        <f t="shared" si="734"/>
        <v/>
      </c>
      <c r="AW2833" s="10" t="str">
        <f t="shared" si="735"/>
        <v/>
      </c>
      <c r="AX2833" s="10" t="str">
        <f t="shared" si="726"/>
        <v/>
      </c>
      <c r="AY2833" s="10" t="str">
        <f t="shared" si="736"/>
        <v/>
      </c>
      <c r="AZ2833" s="23">
        <f t="shared" si="737"/>
        <v>0</v>
      </c>
      <c r="BA2833" s="10">
        <f t="shared" si="738"/>
        <v>0</v>
      </c>
    </row>
    <row r="2834" spans="1:53" x14ac:dyDescent="0.25">
      <c r="A2834" s="4" t="str">
        <f t="shared" si="739"/>
        <v/>
      </c>
      <c r="B2834" s="28"/>
      <c r="C2834" s="29"/>
      <c r="D2834" s="29"/>
      <c r="E2834" s="29"/>
      <c r="F2834" s="29"/>
      <c r="G2834" s="30" t="str">
        <f t="shared" ca="1" si="724"/>
        <v/>
      </c>
      <c r="H2834" s="16" t="str">
        <f t="shared" si="727"/>
        <v/>
      </c>
      <c r="AF2834" s="67"/>
      <c r="AH2834" s="6">
        <f t="shared" ca="1" si="725"/>
        <v>44152</v>
      </c>
      <c r="AP2834" s="10" t="str">
        <f t="shared" si="728"/>
        <v/>
      </c>
      <c r="AQ2834" s="10" t="str">
        <f t="shared" si="729"/>
        <v/>
      </c>
      <c r="AR2834" s="10" t="str">
        <f t="shared" si="730"/>
        <v/>
      </c>
      <c r="AS2834" s="10" t="str">
        <f t="shared" si="731"/>
        <v/>
      </c>
      <c r="AT2834" s="10" t="str">
        <f t="shared" si="732"/>
        <v/>
      </c>
      <c r="AU2834" s="10" t="str">
        <f t="shared" si="733"/>
        <v/>
      </c>
      <c r="AV2834" s="10" t="str">
        <f t="shared" si="734"/>
        <v/>
      </c>
      <c r="AW2834" s="10" t="str">
        <f t="shared" si="735"/>
        <v/>
      </c>
      <c r="AX2834" s="10" t="str">
        <f t="shared" si="726"/>
        <v/>
      </c>
      <c r="AY2834" s="10" t="str">
        <f t="shared" si="736"/>
        <v/>
      </c>
      <c r="AZ2834" s="23">
        <f t="shared" si="737"/>
        <v>0</v>
      </c>
      <c r="BA2834" s="10">
        <f t="shared" si="738"/>
        <v>0</v>
      </c>
    </row>
    <row r="2835" spans="1:53" x14ac:dyDescent="0.25">
      <c r="A2835" s="64" t="str">
        <f t="shared" si="739"/>
        <v/>
      </c>
      <c r="C2835" s="1"/>
      <c r="D2835" s="1"/>
      <c r="E2835" s="1"/>
      <c r="F2835" s="1"/>
      <c r="G2835" s="3" t="str">
        <f t="shared" ca="1" si="724"/>
        <v/>
      </c>
      <c r="H2835" s="16" t="str">
        <f t="shared" si="727"/>
        <v/>
      </c>
      <c r="AF2835" s="67"/>
      <c r="AH2835" s="6">
        <f t="shared" ca="1" si="725"/>
        <v>44152</v>
      </c>
      <c r="AP2835" s="10" t="str">
        <f t="shared" si="728"/>
        <v/>
      </c>
      <c r="AQ2835" s="10" t="str">
        <f t="shared" si="729"/>
        <v/>
      </c>
      <c r="AR2835" s="10" t="str">
        <f t="shared" si="730"/>
        <v/>
      </c>
      <c r="AS2835" s="10" t="str">
        <f t="shared" si="731"/>
        <v/>
      </c>
      <c r="AT2835" s="10" t="str">
        <f t="shared" si="732"/>
        <v/>
      </c>
      <c r="AU2835" s="10" t="str">
        <f t="shared" si="733"/>
        <v/>
      </c>
      <c r="AV2835" s="10" t="str">
        <f t="shared" si="734"/>
        <v/>
      </c>
      <c r="AW2835" s="10" t="str">
        <f t="shared" si="735"/>
        <v/>
      </c>
      <c r="AX2835" s="10" t="str">
        <f t="shared" si="726"/>
        <v/>
      </c>
      <c r="AY2835" s="10" t="str">
        <f t="shared" si="736"/>
        <v/>
      </c>
      <c r="AZ2835" s="23">
        <f t="shared" si="737"/>
        <v>0</v>
      </c>
      <c r="BA2835" s="10">
        <f t="shared" si="738"/>
        <v>0</v>
      </c>
    </row>
    <row r="2836" spans="1:53" x14ac:dyDescent="0.25">
      <c r="A2836" s="4" t="str">
        <f t="shared" si="739"/>
        <v/>
      </c>
      <c r="B2836" s="28"/>
      <c r="C2836" s="29"/>
      <c r="D2836" s="29"/>
      <c r="E2836" s="29"/>
      <c r="F2836" s="29"/>
      <c r="G2836" s="30" t="str">
        <f t="shared" ca="1" si="724"/>
        <v/>
      </c>
      <c r="H2836" s="16" t="str">
        <f t="shared" si="727"/>
        <v/>
      </c>
      <c r="AF2836" s="67"/>
      <c r="AH2836" s="6">
        <f t="shared" ca="1" si="725"/>
        <v>44152</v>
      </c>
      <c r="AP2836" s="10" t="str">
        <f t="shared" si="728"/>
        <v/>
      </c>
      <c r="AQ2836" s="10" t="str">
        <f t="shared" si="729"/>
        <v/>
      </c>
      <c r="AR2836" s="10" t="str">
        <f t="shared" si="730"/>
        <v/>
      </c>
      <c r="AS2836" s="10" t="str">
        <f t="shared" si="731"/>
        <v/>
      </c>
      <c r="AT2836" s="10" t="str">
        <f t="shared" si="732"/>
        <v/>
      </c>
      <c r="AU2836" s="10" t="str">
        <f t="shared" si="733"/>
        <v/>
      </c>
      <c r="AV2836" s="10" t="str">
        <f t="shared" si="734"/>
        <v/>
      </c>
      <c r="AW2836" s="10" t="str">
        <f t="shared" si="735"/>
        <v/>
      </c>
      <c r="AX2836" s="10" t="str">
        <f t="shared" si="726"/>
        <v/>
      </c>
      <c r="AY2836" s="10" t="str">
        <f t="shared" si="736"/>
        <v/>
      </c>
      <c r="AZ2836" s="23">
        <f t="shared" si="737"/>
        <v>0</v>
      </c>
      <c r="BA2836" s="10">
        <f t="shared" si="738"/>
        <v>0</v>
      </c>
    </row>
    <row r="2837" spans="1:53" x14ac:dyDescent="0.25">
      <c r="A2837" s="64" t="str">
        <f t="shared" si="739"/>
        <v/>
      </c>
      <c r="C2837" s="1"/>
      <c r="D2837" s="1"/>
      <c r="E2837" s="1"/>
      <c r="F2837" s="1"/>
      <c r="G2837" s="3" t="str">
        <f t="shared" ca="1" si="724"/>
        <v/>
      </c>
      <c r="H2837" s="16" t="str">
        <f t="shared" si="727"/>
        <v/>
      </c>
      <c r="AF2837" s="67"/>
      <c r="AH2837" s="6">
        <f t="shared" ca="1" si="725"/>
        <v>44152</v>
      </c>
      <c r="AP2837" s="10" t="str">
        <f t="shared" si="728"/>
        <v/>
      </c>
      <c r="AQ2837" s="10" t="str">
        <f t="shared" si="729"/>
        <v/>
      </c>
      <c r="AR2837" s="10" t="str">
        <f t="shared" si="730"/>
        <v/>
      </c>
      <c r="AS2837" s="10" t="str">
        <f t="shared" si="731"/>
        <v/>
      </c>
      <c r="AT2837" s="10" t="str">
        <f t="shared" si="732"/>
        <v/>
      </c>
      <c r="AU2837" s="10" t="str">
        <f t="shared" si="733"/>
        <v/>
      </c>
      <c r="AV2837" s="10" t="str">
        <f t="shared" si="734"/>
        <v/>
      </c>
      <c r="AW2837" s="10" t="str">
        <f t="shared" si="735"/>
        <v/>
      </c>
      <c r="AX2837" s="10" t="str">
        <f t="shared" si="726"/>
        <v/>
      </c>
      <c r="AY2837" s="10" t="str">
        <f t="shared" si="736"/>
        <v/>
      </c>
      <c r="AZ2837" s="23">
        <f t="shared" si="737"/>
        <v>0</v>
      </c>
      <c r="BA2837" s="10">
        <f t="shared" si="738"/>
        <v>0</v>
      </c>
    </row>
    <row r="2838" spans="1:53" x14ac:dyDescent="0.25">
      <c r="A2838" s="4" t="str">
        <f t="shared" si="739"/>
        <v/>
      </c>
      <c r="B2838" s="28"/>
      <c r="C2838" s="29"/>
      <c r="D2838" s="29"/>
      <c r="E2838" s="29"/>
      <c r="F2838" s="29"/>
      <c r="G2838" s="30" t="str">
        <f t="shared" ca="1" si="724"/>
        <v/>
      </c>
      <c r="H2838" s="16" t="str">
        <f t="shared" si="727"/>
        <v/>
      </c>
      <c r="AF2838" s="67"/>
      <c r="AH2838" s="6">
        <f t="shared" ca="1" si="725"/>
        <v>44152</v>
      </c>
      <c r="AP2838" s="10" t="str">
        <f t="shared" si="728"/>
        <v/>
      </c>
      <c r="AQ2838" s="10" t="str">
        <f t="shared" si="729"/>
        <v/>
      </c>
      <c r="AR2838" s="10" t="str">
        <f t="shared" si="730"/>
        <v/>
      </c>
      <c r="AS2838" s="10" t="str">
        <f t="shared" si="731"/>
        <v/>
      </c>
      <c r="AT2838" s="10" t="str">
        <f t="shared" si="732"/>
        <v/>
      </c>
      <c r="AU2838" s="10" t="str">
        <f t="shared" si="733"/>
        <v/>
      </c>
      <c r="AV2838" s="10" t="str">
        <f t="shared" si="734"/>
        <v/>
      </c>
      <c r="AW2838" s="10" t="str">
        <f t="shared" si="735"/>
        <v/>
      </c>
      <c r="AX2838" s="10" t="str">
        <f t="shared" si="726"/>
        <v/>
      </c>
      <c r="AY2838" s="10" t="str">
        <f t="shared" si="736"/>
        <v/>
      </c>
      <c r="AZ2838" s="23">
        <f t="shared" si="737"/>
        <v>0</v>
      </c>
      <c r="BA2838" s="10">
        <f t="shared" si="738"/>
        <v>0</v>
      </c>
    </row>
    <row r="2839" spans="1:53" x14ac:dyDescent="0.25">
      <c r="A2839" s="64" t="str">
        <f t="shared" si="739"/>
        <v/>
      </c>
      <c r="C2839" s="1"/>
      <c r="D2839" s="1"/>
      <c r="E2839" s="1"/>
      <c r="F2839" s="1"/>
      <c r="G2839" s="3" t="str">
        <f t="shared" ca="1" si="724"/>
        <v/>
      </c>
      <c r="H2839" s="16" t="str">
        <f t="shared" si="727"/>
        <v/>
      </c>
      <c r="AF2839" s="67"/>
      <c r="AH2839" s="6">
        <f t="shared" ca="1" si="725"/>
        <v>44152</v>
      </c>
      <c r="AP2839" s="10" t="str">
        <f t="shared" si="728"/>
        <v/>
      </c>
      <c r="AQ2839" s="10" t="str">
        <f t="shared" si="729"/>
        <v/>
      </c>
      <c r="AR2839" s="10" t="str">
        <f t="shared" si="730"/>
        <v/>
      </c>
      <c r="AS2839" s="10" t="str">
        <f t="shared" si="731"/>
        <v/>
      </c>
      <c r="AT2839" s="10" t="str">
        <f t="shared" si="732"/>
        <v/>
      </c>
      <c r="AU2839" s="10" t="str">
        <f t="shared" si="733"/>
        <v/>
      </c>
      <c r="AV2839" s="10" t="str">
        <f t="shared" si="734"/>
        <v/>
      </c>
      <c r="AW2839" s="10" t="str">
        <f t="shared" si="735"/>
        <v/>
      </c>
      <c r="AX2839" s="10" t="str">
        <f t="shared" si="726"/>
        <v/>
      </c>
      <c r="AY2839" s="10" t="str">
        <f t="shared" si="736"/>
        <v/>
      </c>
      <c r="AZ2839" s="23">
        <f t="shared" si="737"/>
        <v>0</v>
      </c>
      <c r="BA2839" s="10">
        <f t="shared" si="738"/>
        <v>0</v>
      </c>
    </row>
    <row r="2840" spans="1:53" x14ac:dyDescent="0.25">
      <c r="A2840" s="4" t="str">
        <f t="shared" si="739"/>
        <v/>
      </c>
      <c r="B2840" s="28"/>
      <c r="C2840" s="29"/>
      <c r="D2840" s="29"/>
      <c r="E2840" s="29"/>
      <c r="F2840" s="29"/>
      <c r="G2840" s="30" t="str">
        <f t="shared" ca="1" si="724"/>
        <v/>
      </c>
      <c r="H2840" s="16" t="str">
        <f t="shared" si="727"/>
        <v/>
      </c>
      <c r="AF2840" s="67"/>
      <c r="AH2840" s="6">
        <f t="shared" ca="1" si="725"/>
        <v>44152</v>
      </c>
      <c r="AP2840" s="10" t="str">
        <f t="shared" si="728"/>
        <v/>
      </c>
      <c r="AQ2840" s="10" t="str">
        <f t="shared" si="729"/>
        <v/>
      </c>
      <c r="AR2840" s="10" t="str">
        <f t="shared" si="730"/>
        <v/>
      </c>
      <c r="AS2840" s="10" t="str">
        <f t="shared" si="731"/>
        <v/>
      </c>
      <c r="AT2840" s="10" t="str">
        <f t="shared" si="732"/>
        <v/>
      </c>
      <c r="AU2840" s="10" t="str">
        <f t="shared" si="733"/>
        <v/>
      </c>
      <c r="AV2840" s="10" t="str">
        <f t="shared" si="734"/>
        <v/>
      </c>
      <c r="AW2840" s="10" t="str">
        <f t="shared" si="735"/>
        <v/>
      </c>
      <c r="AX2840" s="10" t="str">
        <f t="shared" si="726"/>
        <v/>
      </c>
      <c r="AY2840" s="10" t="str">
        <f t="shared" si="736"/>
        <v/>
      </c>
      <c r="AZ2840" s="23">
        <f t="shared" si="737"/>
        <v>0</v>
      </c>
      <c r="BA2840" s="10">
        <f t="shared" si="738"/>
        <v>0</v>
      </c>
    </row>
    <row r="2841" spans="1:53" x14ac:dyDescent="0.25">
      <c r="A2841" s="64" t="str">
        <f t="shared" si="739"/>
        <v/>
      </c>
      <c r="C2841" s="1"/>
      <c r="D2841" s="1"/>
      <c r="E2841" s="1"/>
      <c r="F2841" s="1"/>
      <c r="G2841" s="3" t="str">
        <f t="shared" ca="1" si="724"/>
        <v/>
      </c>
      <c r="H2841" s="16" t="str">
        <f t="shared" si="727"/>
        <v/>
      </c>
      <c r="AF2841" s="67"/>
      <c r="AH2841" s="6">
        <f t="shared" ca="1" si="725"/>
        <v>44152</v>
      </c>
      <c r="AP2841" s="10" t="str">
        <f t="shared" si="728"/>
        <v/>
      </c>
      <c r="AQ2841" s="10" t="str">
        <f t="shared" si="729"/>
        <v/>
      </c>
      <c r="AR2841" s="10" t="str">
        <f t="shared" si="730"/>
        <v/>
      </c>
      <c r="AS2841" s="10" t="str">
        <f t="shared" si="731"/>
        <v/>
      </c>
      <c r="AT2841" s="10" t="str">
        <f t="shared" si="732"/>
        <v/>
      </c>
      <c r="AU2841" s="10" t="str">
        <f t="shared" si="733"/>
        <v/>
      </c>
      <c r="AV2841" s="10" t="str">
        <f t="shared" si="734"/>
        <v/>
      </c>
      <c r="AW2841" s="10" t="str">
        <f t="shared" si="735"/>
        <v/>
      </c>
      <c r="AX2841" s="10" t="str">
        <f t="shared" si="726"/>
        <v/>
      </c>
      <c r="AY2841" s="10" t="str">
        <f t="shared" si="736"/>
        <v/>
      </c>
      <c r="AZ2841" s="23">
        <f t="shared" si="737"/>
        <v>0</v>
      </c>
      <c r="BA2841" s="10">
        <f t="shared" si="738"/>
        <v>0</v>
      </c>
    </row>
    <row r="2842" spans="1:53" x14ac:dyDescent="0.25">
      <c r="A2842" s="4" t="str">
        <f t="shared" si="739"/>
        <v/>
      </c>
      <c r="B2842" s="28"/>
      <c r="C2842" s="29"/>
      <c r="D2842" s="29"/>
      <c r="E2842" s="29"/>
      <c r="F2842" s="29"/>
      <c r="G2842" s="30" t="str">
        <f t="shared" ca="1" si="724"/>
        <v/>
      </c>
      <c r="H2842" s="16" t="str">
        <f t="shared" si="727"/>
        <v/>
      </c>
      <c r="AF2842" s="67"/>
      <c r="AH2842" s="6">
        <f t="shared" ca="1" si="725"/>
        <v>44152</v>
      </c>
      <c r="AP2842" s="10" t="str">
        <f t="shared" si="728"/>
        <v/>
      </c>
      <c r="AQ2842" s="10" t="str">
        <f t="shared" si="729"/>
        <v/>
      </c>
      <c r="AR2842" s="10" t="str">
        <f t="shared" si="730"/>
        <v/>
      </c>
      <c r="AS2842" s="10" t="str">
        <f t="shared" si="731"/>
        <v/>
      </c>
      <c r="AT2842" s="10" t="str">
        <f t="shared" si="732"/>
        <v/>
      </c>
      <c r="AU2842" s="10" t="str">
        <f t="shared" si="733"/>
        <v/>
      </c>
      <c r="AV2842" s="10" t="str">
        <f t="shared" si="734"/>
        <v/>
      </c>
      <c r="AW2842" s="10" t="str">
        <f t="shared" si="735"/>
        <v/>
      </c>
      <c r="AX2842" s="10" t="str">
        <f t="shared" si="726"/>
        <v/>
      </c>
      <c r="AY2842" s="10" t="str">
        <f t="shared" si="736"/>
        <v/>
      </c>
      <c r="AZ2842" s="23">
        <f t="shared" si="737"/>
        <v>0</v>
      </c>
      <c r="BA2842" s="10">
        <f t="shared" si="738"/>
        <v>0</v>
      </c>
    </row>
    <row r="2843" spans="1:53" x14ac:dyDescent="0.25">
      <c r="A2843" s="64" t="str">
        <f t="shared" si="739"/>
        <v/>
      </c>
      <c r="C2843" s="1"/>
      <c r="D2843" s="1"/>
      <c r="E2843" s="1"/>
      <c r="F2843" s="1"/>
      <c r="G2843" s="3" t="str">
        <f t="shared" ca="1" si="724"/>
        <v/>
      </c>
      <c r="H2843" s="16" t="str">
        <f t="shared" si="727"/>
        <v/>
      </c>
      <c r="AF2843" s="67"/>
      <c r="AH2843" s="6">
        <f t="shared" ca="1" si="725"/>
        <v>44152</v>
      </c>
      <c r="AP2843" s="10" t="str">
        <f t="shared" si="728"/>
        <v/>
      </c>
      <c r="AQ2843" s="10" t="str">
        <f t="shared" si="729"/>
        <v/>
      </c>
      <c r="AR2843" s="10" t="str">
        <f t="shared" si="730"/>
        <v/>
      </c>
      <c r="AS2843" s="10" t="str">
        <f t="shared" si="731"/>
        <v/>
      </c>
      <c r="AT2843" s="10" t="str">
        <f t="shared" si="732"/>
        <v/>
      </c>
      <c r="AU2843" s="10" t="str">
        <f t="shared" si="733"/>
        <v/>
      </c>
      <c r="AV2843" s="10" t="str">
        <f t="shared" si="734"/>
        <v/>
      </c>
      <c r="AW2843" s="10" t="str">
        <f t="shared" si="735"/>
        <v/>
      </c>
      <c r="AX2843" s="10" t="str">
        <f t="shared" si="726"/>
        <v/>
      </c>
      <c r="AY2843" s="10" t="str">
        <f t="shared" si="736"/>
        <v/>
      </c>
      <c r="AZ2843" s="23">
        <f t="shared" si="737"/>
        <v>0</v>
      </c>
      <c r="BA2843" s="10">
        <f t="shared" si="738"/>
        <v>0</v>
      </c>
    </row>
    <row r="2844" spans="1:53" x14ac:dyDescent="0.25">
      <c r="A2844" s="4" t="str">
        <f t="shared" si="739"/>
        <v/>
      </c>
      <c r="B2844" s="28"/>
      <c r="C2844" s="29"/>
      <c r="D2844" s="29"/>
      <c r="E2844" s="29"/>
      <c r="F2844" s="29"/>
      <c r="G2844" s="30" t="str">
        <f t="shared" ca="1" si="724"/>
        <v/>
      </c>
      <c r="H2844" s="16" t="str">
        <f t="shared" si="727"/>
        <v/>
      </c>
      <c r="AF2844" s="67"/>
      <c r="AH2844" s="6">
        <f t="shared" ca="1" si="725"/>
        <v>44152</v>
      </c>
      <c r="AP2844" s="10" t="str">
        <f t="shared" si="728"/>
        <v/>
      </c>
      <c r="AQ2844" s="10" t="str">
        <f t="shared" si="729"/>
        <v/>
      </c>
      <c r="AR2844" s="10" t="str">
        <f t="shared" si="730"/>
        <v/>
      </c>
      <c r="AS2844" s="10" t="str">
        <f t="shared" si="731"/>
        <v/>
      </c>
      <c r="AT2844" s="10" t="str">
        <f t="shared" si="732"/>
        <v/>
      </c>
      <c r="AU2844" s="10" t="str">
        <f t="shared" si="733"/>
        <v/>
      </c>
      <c r="AV2844" s="10" t="str">
        <f t="shared" si="734"/>
        <v/>
      </c>
      <c r="AW2844" s="10" t="str">
        <f t="shared" si="735"/>
        <v/>
      </c>
      <c r="AX2844" s="10" t="str">
        <f t="shared" si="726"/>
        <v/>
      </c>
      <c r="AY2844" s="10" t="str">
        <f t="shared" si="736"/>
        <v/>
      </c>
      <c r="AZ2844" s="23">
        <f t="shared" si="737"/>
        <v>0</v>
      </c>
      <c r="BA2844" s="10">
        <f t="shared" si="738"/>
        <v>0</v>
      </c>
    </row>
    <row r="2845" spans="1:53" x14ac:dyDescent="0.25">
      <c r="A2845" s="64" t="str">
        <f t="shared" si="739"/>
        <v/>
      </c>
      <c r="C2845" s="1"/>
      <c r="D2845" s="1"/>
      <c r="E2845" s="1"/>
      <c r="F2845" s="1"/>
      <c r="G2845" s="3" t="str">
        <f t="shared" ref="G2845:G2908" ca="1" si="740">AnoMesDia(C2845,TODAY())</f>
        <v/>
      </c>
      <c r="H2845" s="16" t="str">
        <f t="shared" si="727"/>
        <v/>
      </c>
      <c r="AF2845" s="67"/>
      <c r="AH2845" s="6">
        <f t="shared" ca="1" si="725"/>
        <v>44152</v>
      </c>
      <c r="AP2845" s="10" t="str">
        <f t="shared" si="728"/>
        <v/>
      </c>
      <c r="AQ2845" s="10" t="str">
        <f t="shared" si="729"/>
        <v/>
      </c>
      <c r="AR2845" s="10" t="str">
        <f t="shared" si="730"/>
        <v/>
      </c>
      <c r="AS2845" s="10" t="str">
        <f t="shared" si="731"/>
        <v/>
      </c>
      <c r="AT2845" s="10" t="str">
        <f t="shared" si="732"/>
        <v/>
      </c>
      <c r="AU2845" s="10" t="str">
        <f t="shared" si="733"/>
        <v/>
      </c>
      <c r="AV2845" s="10" t="str">
        <f t="shared" si="734"/>
        <v/>
      </c>
      <c r="AW2845" s="10" t="str">
        <f t="shared" si="735"/>
        <v/>
      </c>
      <c r="AX2845" s="10" t="str">
        <f t="shared" si="726"/>
        <v/>
      </c>
      <c r="AY2845" s="10" t="str">
        <f t="shared" si="736"/>
        <v/>
      </c>
      <c r="AZ2845" s="23">
        <f t="shared" si="737"/>
        <v>0</v>
      </c>
      <c r="BA2845" s="10">
        <f t="shared" si="738"/>
        <v>0</v>
      </c>
    </row>
    <row r="2846" spans="1:53" x14ac:dyDescent="0.25">
      <c r="A2846" s="4" t="str">
        <f t="shared" si="739"/>
        <v/>
      </c>
      <c r="B2846" s="28"/>
      <c r="C2846" s="29"/>
      <c r="D2846" s="29"/>
      <c r="E2846" s="29"/>
      <c r="F2846" s="29"/>
      <c r="G2846" s="30" t="str">
        <f t="shared" ca="1" si="740"/>
        <v/>
      </c>
      <c r="H2846" s="16" t="str">
        <f t="shared" si="727"/>
        <v/>
      </c>
      <c r="AF2846" s="67"/>
      <c r="AH2846" s="6">
        <f t="shared" ca="1" si="725"/>
        <v>44152</v>
      </c>
      <c r="AP2846" s="10" t="str">
        <f t="shared" si="728"/>
        <v/>
      </c>
      <c r="AQ2846" s="10" t="str">
        <f t="shared" si="729"/>
        <v/>
      </c>
      <c r="AR2846" s="10" t="str">
        <f t="shared" si="730"/>
        <v/>
      </c>
      <c r="AS2846" s="10" t="str">
        <f t="shared" si="731"/>
        <v/>
      </c>
      <c r="AT2846" s="10" t="str">
        <f t="shared" si="732"/>
        <v/>
      </c>
      <c r="AU2846" s="10" t="str">
        <f t="shared" si="733"/>
        <v/>
      </c>
      <c r="AV2846" s="10" t="str">
        <f t="shared" si="734"/>
        <v/>
      </c>
      <c r="AW2846" s="10" t="str">
        <f t="shared" si="735"/>
        <v/>
      </c>
      <c r="AX2846" s="10" t="str">
        <f t="shared" si="726"/>
        <v/>
      </c>
      <c r="AY2846" s="10" t="str">
        <f t="shared" si="736"/>
        <v/>
      </c>
      <c r="AZ2846" s="23">
        <f t="shared" si="737"/>
        <v>0</v>
      </c>
      <c r="BA2846" s="10">
        <f t="shared" si="738"/>
        <v>0</v>
      </c>
    </row>
    <row r="2847" spans="1:53" x14ac:dyDescent="0.25">
      <c r="A2847" s="64" t="str">
        <f t="shared" si="739"/>
        <v/>
      </c>
      <c r="C2847" s="1"/>
      <c r="D2847" s="1"/>
      <c r="E2847" s="1"/>
      <c r="F2847" s="1"/>
      <c r="G2847" s="3" t="str">
        <f t="shared" ca="1" si="740"/>
        <v/>
      </c>
      <c r="H2847" s="16" t="str">
        <f t="shared" si="727"/>
        <v/>
      </c>
      <c r="AF2847" s="67"/>
      <c r="AH2847" s="6">
        <f t="shared" ca="1" si="725"/>
        <v>44152</v>
      </c>
      <c r="AP2847" s="10" t="str">
        <f t="shared" si="728"/>
        <v/>
      </c>
      <c r="AQ2847" s="10" t="str">
        <f t="shared" si="729"/>
        <v/>
      </c>
      <c r="AR2847" s="10" t="str">
        <f t="shared" si="730"/>
        <v/>
      </c>
      <c r="AS2847" s="10" t="str">
        <f t="shared" si="731"/>
        <v/>
      </c>
      <c r="AT2847" s="10" t="str">
        <f t="shared" si="732"/>
        <v/>
      </c>
      <c r="AU2847" s="10" t="str">
        <f t="shared" si="733"/>
        <v/>
      </c>
      <c r="AV2847" s="10" t="str">
        <f t="shared" si="734"/>
        <v/>
      </c>
      <c r="AW2847" s="10" t="str">
        <f t="shared" si="735"/>
        <v/>
      </c>
      <c r="AX2847" s="10" t="str">
        <f t="shared" si="726"/>
        <v/>
      </c>
      <c r="AY2847" s="10" t="str">
        <f t="shared" si="736"/>
        <v/>
      </c>
      <c r="AZ2847" s="23">
        <f t="shared" si="737"/>
        <v>0</v>
      </c>
      <c r="BA2847" s="10">
        <f t="shared" si="738"/>
        <v>0</v>
      </c>
    </row>
    <row r="2848" spans="1:53" x14ac:dyDescent="0.25">
      <c r="A2848" s="4" t="str">
        <f t="shared" si="739"/>
        <v/>
      </c>
      <c r="B2848" s="28"/>
      <c r="C2848" s="29"/>
      <c r="D2848" s="29"/>
      <c r="E2848" s="29"/>
      <c r="F2848" s="29"/>
      <c r="G2848" s="30" t="str">
        <f t="shared" ca="1" si="740"/>
        <v/>
      </c>
      <c r="H2848" s="16" t="str">
        <f t="shared" si="727"/>
        <v/>
      </c>
      <c r="AF2848" s="67"/>
      <c r="AH2848" s="6">
        <f t="shared" ca="1" si="725"/>
        <v>44152</v>
      </c>
      <c r="AP2848" s="10" t="str">
        <f t="shared" si="728"/>
        <v/>
      </c>
      <c r="AQ2848" s="10" t="str">
        <f t="shared" si="729"/>
        <v/>
      </c>
      <c r="AR2848" s="10" t="str">
        <f t="shared" si="730"/>
        <v/>
      </c>
      <c r="AS2848" s="10" t="str">
        <f t="shared" si="731"/>
        <v/>
      </c>
      <c r="AT2848" s="10" t="str">
        <f t="shared" si="732"/>
        <v/>
      </c>
      <c r="AU2848" s="10" t="str">
        <f t="shared" si="733"/>
        <v/>
      </c>
      <c r="AV2848" s="10" t="str">
        <f t="shared" si="734"/>
        <v/>
      </c>
      <c r="AW2848" s="10" t="str">
        <f t="shared" si="735"/>
        <v/>
      </c>
      <c r="AX2848" s="10" t="str">
        <f t="shared" si="726"/>
        <v/>
      </c>
      <c r="AY2848" s="10" t="str">
        <f t="shared" si="736"/>
        <v/>
      </c>
      <c r="AZ2848" s="23">
        <f t="shared" si="737"/>
        <v>0</v>
      </c>
      <c r="BA2848" s="10">
        <f t="shared" si="738"/>
        <v>0</v>
      </c>
    </row>
    <row r="2849" spans="1:53" x14ac:dyDescent="0.25">
      <c r="A2849" s="64" t="str">
        <f t="shared" si="739"/>
        <v/>
      </c>
      <c r="C2849" s="1"/>
      <c r="D2849" s="1"/>
      <c r="E2849" s="1"/>
      <c r="F2849" s="1"/>
      <c r="G2849" s="3" t="str">
        <f t="shared" ca="1" si="740"/>
        <v/>
      </c>
      <c r="H2849" s="16" t="str">
        <f t="shared" si="727"/>
        <v/>
      </c>
      <c r="AF2849" s="67"/>
      <c r="AH2849" s="6">
        <f t="shared" ca="1" si="725"/>
        <v>44152</v>
      </c>
      <c r="AP2849" s="10" t="str">
        <f t="shared" si="728"/>
        <v/>
      </c>
      <c r="AQ2849" s="10" t="str">
        <f t="shared" si="729"/>
        <v/>
      </c>
      <c r="AR2849" s="10" t="str">
        <f t="shared" si="730"/>
        <v/>
      </c>
      <c r="AS2849" s="10" t="str">
        <f t="shared" si="731"/>
        <v/>
      </c>
      <c r="AT2849" s="10" t="str">
        <f t="shared" si="732"/>
        <v/>
      </c>
      <c r="AU2849" s="10" t="str">
        <f t="shared" si="733"/>
        <v/>
      </c>
      <c r="AV2849" s="10" t="str">
        <f t="shared" si="734"/>
        <v/>
      </c>
      <c r="AW2849" s="10" t="str">
        <f t="shared" si="735"/>
        <v/>
      </c>
      <c r="AX2849" s="10" t="str">
        <f t="shared" si="726"/>
        <v/>
      </c>
      <c r="AY2849" s="10" t="str">
        <f t="shared" si="736"/>
        <v/>
      </c>
      <c r="AZ2849" s="23">
        <f t="shared" si="737"/>
        <v>0</v>
      </c>
      <c r="BA2849" s="10">
        <f t="shared" si="738"/>
        <v>0</v>
      </c>
    </row>
    <row r="2850" spans="1:53" x14ac:dyDescent="0.25">
      <c r="A2850" s="4" t="str">
        <f t="shared" si="739"/>
        <v/>
      </c>
      <c r="B2850" s="28"/>
      <c r="C2850" s="29"/>
      <c r="D2850" s="29"/>
      <c r="E2850" s="29"/>
      <c r="F2850" s="29"/>
      <c r="G2850" s="30" t="str">
        <f t="shared" ca="1" si="740"/>
        <v/>
      </c>
      <c r="H2850" s="16" t="str">
        <f t="shared" si="727"/>
        <v/>
      </c>
      <c r="AF2850" s="67"/>
      <c r="AH2850" s="6">
        <f t="shared" ca="1" si="725"/>
        <v>44152</v>
      </c>
      <c r="AP2850" s="10" t="str">
        <f t="shared" si="728"/>
        <v/>
      </c>
      <c r="AQ2850" s="10" t="str">
        <f t="shared" si="729"/>
        <v/>
      </c>
      <c r="AR2850" s="10" t="str">
        <f t="shared" si="730"/>
        <v/>
      </c>
      <c r="AS2850" s="10" t="str">
        <f t="shared" si="731"/>
        <v/>
      </c>
      <c r="AT2850" s="10" t="str">
        <f t="shared" si="732"/>
        <v/>
      </c>
      <c r="AU2850" s="10" t="str">
        <f t="shared" si="733"/>
        <v/>
      </c>
      <c r="AV2850" s="10" t="str">
        <f t="shared" si="734"/>
        <v/>
      </c>
      <c r="AW2850" s="10" t="str">
        <f t="shared" si="735"/>
        <v/>
      </c>
      <c r="AX2850" s="10" t="str">
        <f t="shared" si="726"/>
        <v/>
      </c>
      <c r="AY2850" s="10" t="str">
        <f t="shared" si="736"/>
        <v/>
      </c>
      <c r="AZ2850" s="23">
        <f t="shared" si="737"/>
        <v>0</v>
      </c>
      <c r="BA2850" s="10">
        <f t="shared" si="738"/>
        <v>0</v>
      </c>
    </row>
    <row r="2851" spans="1:53" x14ac:dyDescent="0.25">
      <c r="A2851" s="64" t="str">
        <f t="shared" si="739"/>
        <v/>
      </c>
      <c r="C2851" s="1"/>
      <c r="D2851" s="1"/>
      <c r="E2851" s="1"/>
      <c r="F2851" s="1"/>
      <c r="G2851" s="3" t="str">
        <f t="shared" ca="1" si="740"/>
        <v/>
      </c>
      <c r="H2851" s="16" t="str">
        <f t="shared" si="727"/>
        <v/>
      </c>
      <c r="AF2851" s="67"/>
      <c r="AH2851" s="6">
        <f t="shared" ca="1" si="725"/>
        <v>44152</v>
      </c>
      <c r="AP2851" s="10" t="str">
        <f t="shared" si="728"/>
        <v/>
      </c>
      <c r="AQ2851" s="10" t="str">
        <f t="shared" si="729"/>
        <v/>
      </c>
      <c r="AR2851" s="10" t="str">
        <f t="shared" si="730"/>
        <v/>
      </c>
      <c r="AS2851" s="10" t="str">
        <f t="shared" si="731"/>
        <v/>
      </c>
      <c r="AT2851" s="10" t="str">
        <f t="shared" si="732"/>
        <v/>
      </c>
      <c r="AU2851" s="10" t="str">
        <f t="shared" si="733"/>
        <v/>
      </c>
      <c r="AV2851" s="10" t="str">
        <f t="shared" si="734"/>
        <v/>
      </c>
      <c r="AW2851" s="10" t="str">
        <f t="shared" si="735"/>
        <v/>
      </c>
      <c r="AX2851" s="10" t="str">
        <f t="shared" si="726"/>
        <v/>
      </c>
      <c r="AY2851" s="10" t="str">
        <f t="shared" si="736"/>
        <v/>
      </c>
      <c r="AZ2851" s="23">
        <f t="shared" si="737"/>
        <v>0</v>
      </c>
      <c r="BA2851" s="10">
        <f t="shared" si="738"/>
        <v>0</v>
      </c>
    </row>
    <row r="2852" spans="1:53" x14ac:dyDescent="0.25">
      <c r="A2852" s="4" t="str">
        <f t="shared" si="739"/>
        <v/>
      </c>
      <c r="B2852" s="28"/>
      <c r="C2852" s="29"/>
      <c r="D2852" s="29"/>
      <c r="E2852" s="29"/>
      <c r="F2852" s="29"/>
      <c r="G2852" s="30" t="str">
        <f t="shared" ca="1" si="740"/>
        <v/>
      </c>
      <c r="H2852" s="16" t="str">
        <f t="shared" si="727"/>
        <v/>
      </c>
      <c r="AF2852" s="67"/>
      <c r="AH2852" s="6">
        <f t="shared" ca="1" si="725"/>
        <v>44152</v>
      </c>
      <c r="AP2852" s="10" t="str">
        <f t="shared" si="728"/>
        <v/>
      </c>
      <c r="AQ2852" s="10" t="str">
        <f t="shared" si="729"/>
        <v/>
      </c>
      <c r="AR2852" s="10" t="str">
        <f t="shared" si="730"/>
        <v/>
      </c>
      <c r="AS2852" s="10" t="str">
        <f t="shared" si="731"/>
        <v/>
      </c>
      <c r="AT2852" s="10" t="str">
        <f t="shared" si="732"/>
        <v/>
      </c>
      <c r="AU2852" s="10" t="str">
        <f t="shared" si="733"/>
        <v/>
      </c>
      <c r="AV2852" s="10" t="str">
        <f t="shared" si="734"/>
        <v/>
      </c>
      <c r="AW2852" s="10" t="str">
        <f t="shared" si="735"/>
        <v/>
      </c>
      <c r="AX2852" s="10" t="str">
        <f t="shared" si="726"/>
        <v/>
      </c>
      <c r="AY2852" s="10" t="str">
        <f t="shared" si="736"/>
        <v/>
      </c>
      <c r="AZ2852" s="23">
        <f t="shared" si="737"/>
        <v>0</v>
      </c>
      <c r="BA2852" s="10">
        <f t="shared" si="738"/>
        <v>0</v>
      </c>
    </row>
    <row r="2853" spans="1:53" x14ac:dyDescent="0.25">
      <c r="A2853" s="64" t="str">
        <f t="shared" si="739"/>
        <v/>
      </c>
      <c r="C2853" s="1"/>
      <c r="D2853" s="1"/>
      <c r="E2853" s="1"/>
      <c r="F2853" s="1"/>
      <c r="G2853" s="3" t="str">
        <f t="shared" ca="1" si="740"/>
        <v/>
      </c>
      <c r="H2853" s="16" t="str">
        <f t="shared" si="727"/>
        <v/>
      </c>
      <c r="AF2853" s="67"/>
      <c r="AH2853" s="6">
        <f t="shared" ca="1" si="725"/>
        <v>44152</v>
      </c>
      <c r="AP2853" s="10" t="str">
        <f t="shared" si="728"/>
        <v/>
      </c>
      <c r="AQ2853" s="10" t="str">
        <f t="shared" si="729"/>
        <v/>
      </c>
      <c r="AR2853" s="10" t="str">
        <f t="shared" si="730"/>
        <v/>
      </c>
      <c r="AS2853" s="10" t="str">
        <f t="shared" si="731"/>
        <v/>
      </c>
      <c r="AT2853" s="10" t="str">
        <f t="shared" si="732"/>
        <v/>
      </c>
      <c r="AU2853" s="10" t="str">
        <f t="shared" si="733"/>
        <v/>
      </c>
      <c r="AV2853" s="10" t="str">
        <f t="shared" si="734"/>
        <v/>
      </c>
      <c r="AW2853" s="10" t="str">
        <f t="shared" si="735"/>
        <v/>
      </c>
      <c r="AX2853" s="10" t="str">
        <f t="shared" si="726"/>
        <v/>
      </c>
      <c r="AY2853" s="10" t="str">
        <f t="shared" si="736"/>
        <v/>
      </c>
      <c r="AZ2853" s="23">
        <f t="shared" si="737"/>
        <v>0</v>
      </c>
      <c r="BA2853" s="10">
        <f t="shared" si="738"/>
        <v>0</v>
      </c>
    </row>
    <row r="2854" spans="1:53" x14ac:dyDescent="0.25">
      <c r="A2854" s="4" t="str">
        <f t="shared" si="739"/>
        <v/>
      </c>
      <c r="B2854" s="28"/>
      <c r="C2854" s="29"/>
      <c r="D2854" s="29"/>
      <c r="E2854" s="29"/>
      <c r="F2854" s="29"/>
      <c r="G2854" s="30" t="str">
        <f t="shared" ca="1" si="740"/>
        <v/>
      </c>
      <c r="H2854" s="16" t="str">
        <f t="shared" si="727"/>
        <v/>
      </c>
      <c r="AF2854" s="67"/>
      <c r="AH2854" s="6">
        <f t="shared" ca="1" si="725"/>
        <v>44152</v>
      </c>
      <c r="AP2854" s="10" t="str">
        <f t="shared" si="728"/>
        <v/>
      </c>
      <c r="AQ2854" s="10" t="str">
        <f t="shared" si="729"/>
        <v/>
      </c>
      <c r="AR2854" s="10" t="str">
        <f t="shared" si="730"/>
        <v/>
      </c>
      <c r="AS2854" s="10" t="str">
        <f t="shared" si="731"/>
        <v/>
      </c>
      <c r="AT2854" s="10" t="str">
        <f t="shared" si="732"/>
        <v/>
      </c>
      <c r="AU2854" s="10" t="str">
        <f t="shared" si="733"/>
        <v/>
      </c>
      <c r="AV2854" s="10" t="str">
        <f t="shared" si="734"/>
        <v/>
      </c>
      <c r="AW2854" s="10" t="str">
        <f t="shared" si="735"/>
        <v/>
      </c>
      <c r="AX2854" s="10" t="str">
        <f t="shared" si="726"/>
        <v/>
      </c>
      <c r="AY2854" s="10" t="str">
        <f t="shared" si="736"/>
        <v/>
      </c>
      <c r="AZ2854" s="23">
        <f t="shared" si="737"/>
        <v>0</v>
      </c>
      <c r="BA2854" s="10">
        <f t="shared" si="738"/>
        <v>0</v>
      </c>
    </row>
    <row r="2855" spans="1:53" x14ac:dyDescent="0.25">
      <c r="A2855" s="64" t="str">
        <f t="shared" si="739"/>
        <v/>
      </c>
      <c r="C2855" s="1"/>
      <c r="D2855" s="1"/>
      <c r="E2855" s="1"/>
      <c r="F2855" s="1"/>
      <c r="G2855" s="3" t="str">
        <f t="shared" ca="1" si="740"/>
        <v/>
      </c>
      <c r="H2855" s="16" t="str">
        <f t="shared" si="727"/>
        <v/>
      </c>
      <c r="AF2855" s="67"/>
      <c r="AH2855" s="6">
        <f t="shared" ca="1" si="725"/>
        <v>44152</v>
      </c>
      <c r="AP2855" s="10" t="str">
        <f t="shared" si="728"/>
        <v/>
      </c>
      <c r="AQ2855" s="10" t="str">
        <f t="shared" si="729"/>
        <v/>
      </c>
      <c r="AR2855" s="10" t="str">
        <f t="shared" si="730"/>
        <v/>
      </c>
      <c r="AS2855" s="10" t="str">
        <f t="shared" si="731"/>
        <v/>
      </c>
      <c r="AT2855" s="10" t="str">
        <f t="shared" si="732"/>
        <v/>
      </c>
      <c r="AU2855" s="10" t="str">
        <f t="shared" si="733"/>
        <v/>
      </c>
      <c r="AV2855" s="10" t="str">
        <f t="shared" si="734"/>
        <v/>
      </c>
      <c r="AW2855" s="10" t="str">
        <f t="shared" si="735"/>
        <v/>
      </c>
      <c r="AX2855" s="10" t="str">
        <f t="shared" si="726"/>
        <v/>
      </c>
      <c r="AY2855" s="10" t="str">
        <f t="shared" si="736"/>
        <v/>
      </c>
      <c r="AZ2855" s="23">
        <f t="shared" si="737"/>
        <v>0</v>
      </c>
      <c r="BA2855" s="10">
        <f t="shared" si="738"/>
        <v>0</v>
      </c>
    </row>
    <row r="2856" spans="1:53" x14ac:dyDescent="0.25">
      <c r="A2856" s="4" t="str">
        <f t="shared" si="739"/>
        <v/>
      </c>
      <c r="B2856" s="28"/>
      <c r="C2856" s="29"/>
      <c r="D2856" s="29"/>
      <c r="E2856" s="29"/>
      <c r="F2856" s="29"/>
      <c r="G2856" s="30" t="str">
        <f t="shared" ca="1" si="740"/>
        <v/>
      </c>
      <c r="H2856" s="16" t="str">
        <f t="shared" si="727"/>
        <v/>
      </c>
      <c r="AF2856" s="67"/>
      <c r="AH2856" s="6">
        <f t="shared" ca="1" si="725"/>
        <v>44152</v>
      </c>
      <c r="AP2856" s="10" t="str">
        <f t="shared" si="728"/>
        <v/>
      </c>
      <c r="AQ2856" s="10" t="str">
        <f t="shared" si="729"/>
        <v/>
      </c>
      <c r="AR2856" s="10" t="str">
        <f t="shared" si="730"/>
        <v/>
      </c>
      <c r="AS2856" s="10" t="str">
        <f t="shared" si="731"/>
        <v/>
      </c>
      <c r="AT2856" s="10" t="str">
        <f t="shared" si="732"/>
        <v/>
      </c>
      <c r="AU2856" s="10" t="str">
        <f t="shared" si="733"/>
        <v/>
      </c>
      <c r="AV2856" s="10" t="str">
        <f t="shared" si="734"/>
        <v/>
      </c>
      <c r="AW2856" s="10" t="str">
        <f t="shared" si="735"/>
        <v/>
      </c>
      <c r="AX2856" s="10" t="str">
        <f t="shared" si="726"/>
        <v/>
      </c>
      <c r="AY2856" s="10" t="str">
        <f t="shared" si="736"/>
        <v/>
      </c>
      <c r="AZ2856" s="23">
        <f t="shared" si="737"/>
        <v>0</v>
      </c>
      <c r="BA2856" s="10">
        <f t="shared" si="738"/>
        <v>0</v>
      </c>
    </row>
    <row r="2857" spans="1:53" x14ac:dyDescent="0.25">
      <c r="A2857" s="64" t="str">
        <f t="shared" si="739"/>
        <v/>
      </c>
      <c r="C2857" s="1"/>
      <c r="D2857" s="1"/>
      <c r="E2857" s="1"/>
      <c r="F2857" s="1"/>
      <c r="G2857" s="3" t="str">
        <f t="shared" ca="1" si="740"/>
        <v/>
      </c>
      <c r="H2857" s="16" t="str">
        <f t="shared" si="727"/>
        <v/>
      </c>
      <c r="AF2857" s="67"/>
      <c r="AH2857" s="6">
        <f t="shared" ca="1" si="725"/>
        <v>44152</v>
      </c>
      <c r="AP2857" s="10" t="str">
        <f t="shared" si="728"/>
        <v/>
      </c>
      <c r="AQ2857" s="10" t="str">
        <f t="shared" si="729"/>
        <v/>
      </c>
      <c r="AR2857" s="10" t="str">
        <f t="shared" si="730"/>
        <v/>
      </c>
      <c r="AS2857" s="10" t="str">
        <f t="shared" si="731"/>
        <v/>
      </c>
      <c r="AT2857" s="10" t="str">
        <f t="shared" si="732"/>
        <v/>
      </c>
      <c r="AU2857" s="10" t="str">
        <f t="shared" si="733"/>
        <v/>
      </c>
      <c r="AV2857" s="10" t="str">
        <f t="shared" si="734"/>
        <v/>
      </c>
      <c r="AW2857" s="10" t="str">
        <f t="shared" si="735"/>
        <v/>
      </c>
      <c r="AX2857" s="10" t="str">
        <f t="shared" si="726"/>
        <v/>
      </c>
      <c r="AY2857" s="10" t="str">
        <f t="shared" si="736"/>
        <v/>
      </c>
      <c r="AZ2857" s="23">
        <f t="shared" si="737"/>
        <v>0</v>
      </c>
      <c r="BA2857" s="10">
        <f t="shared" si="738"/>
        <v>0</v>
      </c>
    </row>
    <row r="2858" spans="1:53" x14ac:dyDescent="0.25">
      <c r="A2858" s="4" t="str">
        <f t="shared" si="739"/>
        <v/>
      </c>
      <c r="B2858" s="28"/>
      <c r="C2858" s="29"/>
      <c r="D2858" s="29"/>
      <c r="E2858" s="29"/>
      <c r="F2858" s="29"/>
      <c r="G2858" s="30" t="str">
        <f t="shared" ca="1" si="740"/>
        <v/>
      </c>
      <c r="H2858" s="16" t="str">
        <f t="shared" si="727"/>
        <v/>
      </c>
      <c r="AF2858" s="67"/>
      <c r="AH2858" s="6">
        <f t="shared" ca="1" si="725"/>
        <v>44152</v>
      </c>
      <c r="AP2858" s="10" t="str">
        <f t="shared" si="728"/>
        <v/>
      </c>
      <c r="AQ2858" s="10" t="str">
        <f t="shared" si="729"/>
        <v/>
      </c>
      <c r="AR2858" s="10" t="str">
        <f t="shared" si="730"/>
        <v/>
      </c>
      <c r="AS2858" s="10" t="str">
        <f t="shared" si="731"/>
        <v/>
      </c>
      <c r="AT2858" s="10" t="str">
        <f t="shared" si="732"/>
        <v/>
      </c>
      <c r="AU2858" s="10" t="str">
        <f t="shared" si="733"/>
        <v/>
      </c>
      <c r="AV2858" s="10" t="str">
        <f t="shared" si="734"/>
        <v/>
      </c>
      <c r="AW2858" s="10" t="str">
        <f t="shared" si="735"/>
        <v/>
      </c>
      <c r="AX2858" s="10" t="str">
        <f t="shared" si="726"/>
        <v/>
      </c>
      <c r="AY2858" s="10" t="str">
        <f t="shared" si="736"/>
        <v/>
      </c>
      <c r="AZ2858" s="23">
        <f t="shared" si="737"/>
        <v>0</v>
      </c>
      <c r="BA2858" s="10">
        <f t="shared" si="738"/>
        <v>0</v>
      </c>
    </row>
    <row r="2859" spans="1:53" x14ac:dyDescent="0.25">
      <c r="A2859" s="64" t="str">
        <f t="shared" si="739"/>
        <v/>
      </c>
      <c r="C2859" s="1"/>
      <c r="D2859" s="1"/>
      <c r="E2859" s="1"/>
      <c r="F2859" s="1"/>
      <c r="G2859" s="3" t="str">
        <f t="shared" ca="1" si="740"/>
        <v/>
      </c>
      <c r="H2859" s="16" t="str">
        <f t="shared" si="727"/>
        <v/>
      </c>
      <c r="AF2859" s="67"/>
      <c r="AH2859" s="6">
        <f t="shared" ca="1" si="725"/>
        <v>44152</v>
      </c>
      <c r="AP2859" s="10" t="str">
        <f t="shared" si="728"/>
        <v/>
      </c>
      <c r="AQ2859" s="10" t="str">
        <f t="shared" si="729"/>
        <v/>
      </c>
      <c r="AR2859" s="10" t="str">
        <f t="shared" si="730"/>
        <v/>
      </c>
      <c r="AS2859" s="10" t="str">
        <f t="shared" si="731"/>
        <v/>
      </c>
      <c r="AT2859" s="10" t="str">
        <f t="shared" si="732"/>
        <v/>
      </c>
      <c r="AU2859" s="10" t="str">
        <f t="shared" si="733"/>
        <v/>
      </c>
      <c r="AV2859" s="10" t="str">
        <f t="shared" si="734"/>
        <v/>
      </c>
      <c r="AW2859" s="10" t="str">
        <f t="shared" si="735"/>
        <v/>
      </c>
      <c r="AX2859" s="10" t="str">
        <f t="shared" si="726"/>
        <v/>
      </c>
      <c r="AY2859" s="10" t="str">
        <f t="shared" si="736"/>
        <v/>
      </c>
      <c r="AZ2859" s="23">
        <f t="shared" si="737"/>
        <v>0</v>
      </c>
      <c r="BA2859" s="10">
        <f t="shared" si="738"/>
        <v>0</v>
      </c>
    </row>
    <row r="2860" spans="1:53" x14ac:dyDescent="0.25">
      <c r="A2860" s="4" t="str">
        <f t="shared" si="739"/>
        <v/>
      </c>
      <c r="B2860" s="28"/>
      <c r="C2860" s="29"/>
      <c r="D2860" s="29"/>
      <c r="E2860" s="29"/>
      <c r="F2860" s="29"/>
      <c r="G2860" s="30" t="str">
        <f t="shared" ca="1" si="740"/>
        <v/>
      </c>
      <c r="H2860" s="16" t="str">
        <f t="shared" si="727"/>
        <v/>
      </c>
      <c r="AF2860" s="67"/>
      <c r="AH2860" s="6">
        <f t="shared" ca="1" si="725"/>
        <v>44152</v>
      </c>
      <c r="AP2860" s="10" t="str">
        <f t="shared" si="728"/>
        <v/>
      </c>
      <c r="AQ2860" s="10" t="str">
        <f t="shared" si="729"/>
        <v/>
      </c>
      <c r="AR2860" s="10" t="str">
        <f t="shared" si="730"/>
        <v/>
      </c>
      <c r="AS2860" s="10" t="str">
        <f t="shared" si="731"/>
        <v/>
      </c>
      <c r="AT2860" s="10" t="str">
        <f t="shared" si="732"/>
        <v/>
      </c>
      <c r="AU2860" s="10" t="str">
        <f t="shared" si="733"/>
        <v/>
      </c>
      <c r="AV2860" s="10" t="str">
        <f t="shared" si="734"/>
        <v/>
      </c>
      <c r="AW2860" s="10" t="str">
        <f t="shared" si="735"/>
        <v/>
      </c>
      <c r="AX2860" s="10" t="str">
        <f t="shared" si="726"/>
        <v/>
      </c>
      <c r="AY2860" s="10" t="str">
        <f t="shared" si="736"/>
        <v/>
      </c>
      <c r="AZ2860" s="23">
        <f t="shared" si="737"/>
        <v>0</v>
      </c>
      <c r="BA2860" s="10">
        <f t="shared" si="738"/>
        <v>0</v>
      </c>
    </row>
    <row r="2861" spans="1:53" x14ac:dyDescent="0.25">
      <c r="A2861" s="64" t="str">
        <f t="shared" si="739"/>
        <v/>
      </c>
      <c r="C2861" s="1"/>
      <c r="D2861" s="1"/>
      <c r="E2861" s="1"/>
      <c r="F2861" s="1"/>
      <c r="G2861" s="3" t="str">
        <f t="shared" ca="1" si="740"/>
        <v/>
      </c>
      <c r="H2861" s="16" t="str">
        <f t="shared" si="727"/>
        <v/>
      </c>
      <c r="AF2861" s="67"/>
      <c r="AH2861" s="6">
        <f t="shared" ca="1" si="725"/>
        <v>44152</v>
      </c>
      <c r="AP2861" s="10" t="str">
        <f t="shared" si="728"/>
        <v/>
      </c>
      <c r="AQ2861" s="10" t="str">
        <f t="shared" si="729"/>
        <v/>
      </c>
      <c r="AR2861" s="10" t="str">
        <f t="shared" si="730"/>
        <v/>
      </c>
      <c r="AS2861" s="10" t="str">
        <f t="shared" si="731"/>
        <v/>
      </c>
      <c r="AT2861" s="10" t="str">
        <f t="shared" si="732"/>
        <v/>
      </c>
      <c r="AU2861" s="10" t="str">
        <f t="shared" si="733"/>
        <v/>
      </c>
      <c r="AV2861" s="10" t="str">
        <f t="shared" si="734"/>
        <v/>
      </c>
      <c r="AW2861" s="10" t="str">
        <f t="shared" si="735"/>
        <v/>
      </c>
      <c r="AX2861" s="10" t="str">
        <f t="shared" si="726"/>
        <v/>
      </c>
      <c r="AY2861" s="10" t="str">
        <f t="shared" si="736"/>
        <v/>
      </c>
      <c r="AZ2861" s="23">
        <f t="shared" si="737"/>
        <v>0</v>
      </c>
      <c r="BA2861" s="10">
        <f t="shared" si="738"/>
        <v>0</v>
      </c>
    </row>
    <row r="2862" spans="1:53" x14ac:dyDescent="0.25">
      <c r="A2862" s="4" t="str">
        <f t="shared" si="739"/>
        <v/>
      </c>
      <c r="B2862" s="28"/>
      <c r="C2862" s="29"/>
      <c r="D2862" s="29"/>
      <c r="E2862" s="29"/>
      <c r="F2862" s="29"/>
      <c r="G2862" s="30" t="str">
        <f t="shared" ca="1" si="740"/>
        <v/>
      </c>
      <c r="H2862" s="16" t="str">
        <f t="shared" si="727"/>
        <v/>
      </c>
      <c r="AF2862" s="67"/>
      <c r="AH2862" s="6">
        <f t="shared" ca="1" si="725"/>
        <v>44152</v>
      </c>
      <c r="AP2862" s="10" t="str">
        <f t="shared" si="728"/>
        <v/>
      </c>
      <c r="AQ2862" s="10" t="str">
        <f t="shared" si="729"/>
        <v/>
      </c>
      <c r="AR2862" s="10" t="str">
        <f t="shared" si="730"/>
        <v/>
      </c>
      <c r="AS2862" s="10" t="str">
        <f t="shared" si="731"/>
        <v/>
      </c>
      <c r="AT2862" s="10" t="str">
        <f t="shared" si="732"/>
        <v/>
      </c>
      <c r="AU2862" s="10" t="str">
        <f t="shared" si="733"/>
        <v/>
      </c>
      <c r="AV2862" s="10" t="str">
        <f t="shared" si="734"/>
        <v/>
      </c>
      <c r="AW2862" s="10" t="str">
        <f t="shared" si="735"/>
        <v/>
      </c>
      <c r="AX2862" s="10" t="str">
        <f t="shared" si="726"/>
        <v/>
      </c>
      <c r="AY2862" s="10" t="str">
        <f t="shared" si="736"/>
        <v/>
      </c>
      <c r="AZ2862" s="23">
        <f t="shared" si="737"/>
        <v>0</v>
      </c>
      <c r="BA2862" s="10">
        <f t="shared" si="738"/>
        <v>0</v>
      </c>
    </row>
    <row r="2863" spans="1:53" x14ac:dyDescent="0.25">
      <c r="A2863" s="64" t="str">
        <f t="shared" si="739"/>
        <v/>
      </c>
      <c r="C2863" s="1"/>
      <c r="D2863" s="1"/>
      <c r="E2863" s="1"/>
      <c r="F2863" s="1"/>
      <c r="G2863" s="3" t="str">
        <f t="shared" ca="1" si="740"/>
        <v/>
      </c>
      <c r="H2863" s="16" t="str">
        <f t="shared" si="727"/>
        <v/>
      </c>
      <c r="AF2863" s="67"/>
      <c r="AH2863" s="6">
        <f t="shared" ca="1" si="725"/>
        <v>44152</v>
      </c>
      <c r="AP2863" s="10" t="str">
        <f t="shared" si="728"/>
        <v/>
      </c>
      <c r="AQ2863" s="10" t="str">
        <f t="shared" si="729"/>
        <v/>
      </c>
      <c r="AR2863" s="10" t="str">
        <f t="shared" si="730"/>
        <v/>
      </c>
      <c r="AS2863" s="10" t="str">
        <f t="shared" si="731"/>
        <v/>
      </c>
      <c r="AT2863" s="10" t="str">
        <f t="shared" si="732"/>
        <v/>
      </c>
      <c r="AU2863" s="10" t="str">
        <f t="shared" si="733"/>
        <v/>
      </c>
      <c r="AV2863" s="10" t="str">
        <f t="shared" si="734"/>
        <v/>
      </c>
      <c r="AW2863" s="10" t="str">
        <f t="shared" si="735"/>
        <v/>
      </c>
      <c r="AX2863" s="10" t="str">
        <f t="shared" si="726"/>
        <v/>
      </c>
      <c r="AY2863" s="10" t="str">
        <f t="shared" si="736"/>
        <v/>
      </c>
      <c r="AZ2863" s="23">
        <f t="shared" si="737"/>
        <v>0</v>
      </c>
      <c r="BA2863" s="10">
        <f t="shared" si="738"/>
        <v>0</v>
      </c>
    </row>
    <row r="2864" spans="1:53" x14ac:dyDescent="0.25">
      <c r="A2864" s="4" t="str">
        <f t="shared" si="739"/>
        <v/>
      </c>
      <c r="B2864" s="28"/>
      <c r="C2864" s="29"/>
      <c r="D2864" s="29"/>
      <c r="E2864" s="29"/>
      <c r="F2864" s="29"/>
      <c r="G2864" s="30" t="str">
        <f t="shared" ca="1" si="740"/>
        <v/>
      </c>
      <c r="H2864" s="16" t="str">
        <f t="shared" si="727"/>
        <v/>
      </c>
      <c r="AF2864" s="67"/>
      <c r="AH2864" s="6">
        <f t="shared" ca="1" si="725"/>
        <v>44152</v>
      </c>
      <c r="AP2864" s="10" t="str">
        <f t="shared" si="728"/>
        <v/>
      </c>
      <c r="AQ2864" s="10" t="str">
        <f t="shared" si="729"/>
        <v/>
      </c>
      <c r="AR2864" s="10" t="str">
        <f t="shared" si="730"/>
        <v/>
      </c>
      <c r="AS2864" s="10" t="str">
        <f t="shared" si="731"/>
        <v/>
      </c>
      <c r="AT2864" s="10" t="str">
        <f t="shared" si="732"/>
        <v/>
      </c>
      <c r="AU2864" s="10" t="str">
        <f t="shared" si="733"/>
        <v/>
      </c>
      <c r="AV2864" s="10" t="str">
        <f t="shared" si="734"/>
        <v/>
      </c>
      <c r="AW2864" s="10" t="str">
        <f t="shared" si="735"/>
        <v/>
      </c>
      <c r="AX2864" s="10" t="str">
        <f t="shared" si="726"/>
        <v/>
      </c>
      <c r="AY2864" s="10" t="str">
        <f t="shared" si="736"/>
        <v/>
      </c>
      <c r="AZ2864" s="23">
        <f t="shared" si="737"/>
        <v>0</v>
      </c>
      <c r="BA2864" s="10">
        <f t="shared" si="738"/>
        <v>0</v>
      </c>
    </row>
    <row r="2865" spans="1:53" x14ac:dyDescent="0.25">
      <c r="A2865" s="64" t="str">
        <f t="shared" si="739"/>
        <v/>
      </c>
      <c r="C2865" s="1"/>
      <c r="D2865" s="1"/>
      <c r="E2865" s="1"/>
      <c r="F2865" s="1"/>
      <c r="G2865" s="3" t="str">
        <f t="shared" ca="1" si="740"/>
        <v/>
      </c>
      <c r="H2865" s="16" t="str">
        <f t="shared" si="727"/>
        <v/>
      </c>
      <c r="AF2865" s="67"/>
      <c r="AH2865" s="6">
        <f t="shared" ca="1" si="725"/>
        <v>44152</v>
      </c>
      <c r="AP2865" s="10" t="str">
        <f t="shared" si="728"/>
        <v/>
      </c>
      <c r="AQ2865" s="10" t="str">
        <f t="shared" si="729"/>
        <v/>
      </c>
      <c r="AR2865" s="10" t="str">
        <f t="shared" si="730"/>
        <v/>
      </c>
      <c r="AS2865" s="10" t="str">
        <f t="shared" si="731"/>
        <v/>
      </c>
      <c r="AT2865" s="10" t="str">
        <f t="shared" si="732"/>
        <v/>
      </c>
      <c r="AU2865" s="10" t="str">
        <f t="shared" si="733"/>
        <v/>
      </c>
      <c r="AV2865" s="10" t="str">
        <f t="shared" si="734"/>
        <v/>
      </c>
      <c r="AW2865" s="10" t="str">
        <f t="shared" si="735"/>
        <v/>
      </c>
      <c r="AX2865" s="10" t="str">
        <f t="shared" si="726"/>
        <v/>
      </c>
      <c r="AY2865" s="10" t="str">
        <f t="shared" si="736"/>
        <v/>
      </c>
      <c r="AZ2865" s="23">
        <f t="shared" si="737"/>
        <v>0</v>
      </c>
      <c r="BA2865" s="10">
        <f t="shared" si="738"/>
        <v>0</v>
      </c>
    </row>
    <row r="2866" spans="1:53" x14ac:dyDescent="0.25">
      <c r="A2866" s="4" t="str">
        <f t="shared" si="739"/>
        <v/>
      </c>
      <c r="B2866" s="28"/>
      <c r="C2866" s="29"/>
      <c r="D2866" s="29"/>
      <c r="E2866" s="29"/>
      <c r="F2866" s="29"/>
      <c r="G2866" s="30" t="str">
        <f t="shared" ca="1" si="740"/>
        <v/>
      </c>
      <c r="H2866" s="16" t="str">
        <f t="shared" si="727"/>
        <v/>
      </c>
      <c r="AF2866" s="67"/>
      <c r="AH2866" s="6">
        <f t="shared" ca="1" si="725"/>
        <v>44152</v>
      </c>
      <c r="AP2866" s="10" t="str">
        <f t="shared" si="728"/>
        <v/>
      </c>
      <c r="AQ2866" s="10" t="str">
        <f t="shared" si="729"/>
        <v/>
      </c>
      <c r="AR2866" s="10" t="str">
        <f t="shared" si="730"/>
        <v/>
      </c>
      <c r="AS2866" s="10" t="str">
        <f t="shared" si="731"/>
        <v/>
      </c>
      <c r="AT2866" s="10" t="str">
        <f t="shared" si="732"/>
        <v/>
      </c>
      <c r="AU2866" s="10" t="str">
        <f t="shared" si="733"/>
        <v/>
      </c>
      <c r="AV2866" s="10" t="str">
        <f t="shared" si="734"/>
        <v/>
      </c>
      <c r="AW2866" s="10" t="str">
        <f t="shared" si="735"/>
        <v/>
      </c>
      <c r="AX2866" s="10" t="str">
        <f t="shared" si="726"/>
        <v/>
      </c>
      <c r="AY2866" s="10" t="str">
        <f t="shared" si="736"/>
        <v/>
      </c>
      <c r="AZ2866" s="23">
        <f t="shared" si="737"/>
        <v>0</v>
      </c>
      <c r="BA2866" s="10">
        <f t="shared" si="738"/>
        <v>0</v>
      </c>
    </row>
    <row r="2867" spans="1:53" x14ac:dyDescent="0.25">
      <c r="A2867" s="64" t="str">
        <f t="shared" si="739"/>
        <v/>
      </c>
      <c r="C2867" s="1"/>
      <c r="D2867" s="1"/>
      <c r="E2867" s="1"/>
      <c r="F2867" s="1"/>
      <c r="G2867" s="3" t="str">
        <f t="shared" ca="1" si="740"/>
        <v/>
      </c>
      <c r="H2867" s="16" t="str">
        <f t="shared" si="727"/>
        <v/>
      </c>
      <c r="AF2867" s="67"/>
      <c r="AH2867" s="6">
        <f t="shared" ca="1" si="725"/>
        <v>44152</v>
      </c>
      <c r="AP2867" s="10" t="str">
        <f t="shared" si="728"/>
        <v/>
      </c>
      <c r="AQ2867" s="10" t="str">
        <f t="shared" si="729"/>
        <v/>
      </c>
      <c r="AR2867" s="10" t="str">
        <f t="shared" si="730"/>
        <v/>
      </c>
      <c r="AS2867" s="10" t="str">
        <f t="shared" si="731"/>
        <v/>
      </c>
      <c r="AT2867" s="10" t="str">
        <f t="shared" si="732"/>
        <v/>
      </c>
      <c r="AU2867" s="10" t="str">
        <f t="shared" si="733"/>
        <v/>
      </c>
      <c r="AV2867" s="10" t="str">
        <f t="shared" si="734"/>
        <v/>
      </c>
      <c r="AW2867" s="10" t="str">
        <f t="shared" si="735"/>
        <v/>
      </c>
      <c r="AX2867" s="10" t="str">
        <f t="shared" si="726"/>
        <v/>
      </c>
      <c r="AY2867" s="10" t="str">
        <f t="shared" si="736"/>
        <v/>
      </c>
      <c r="AZ2867" s="23">
        <f t="shared" si="737"/>
        <v>0</v>
      </c>
      <c r="BA2867" s="10">
        <f t="shared" si="738"/>
        <v>0</v>
      </c>
    </row>
    <row r="2868" spans="1:53" x14ac:dyDescent="0.25">
      <c r="A2868" s="4" t="str">
        <f t="shared" si="739"/>
        <v/>
      </c>
      <c r="B2868" s="28"/>
      <c r="C2868" s="29"/>
      <c r="D2868" s="29"/>
      <c r="E2868" s="29"/>
      <c r="F2868" s="29"/>
      <c r="G2868" s="30" t="str">
        <f t="shared" ca="1" si="740"/>
        <v/>
      </c>
      <c r="H2868" s="16" t="str">
        <f t="shared" si="727"/>
        <v/>
      </c>
      <c r="AF2868" s="67"/>
      <c r="AH2868" s="6">
        <f t="shared" ca="1" si="725"/>
        <v>44152</v>
      </c>
      <c r="AP2868" s="10" t="str">
        <f t="shared" si="728"/>
        <v/>
      </c>
      <c r="AQ2868" s="10" t="str">
        <f t="shared" si="729"/>
        <v/>
      </c>
      <c r="AR2868" s="10" t="str">
        <f t="shared" si="730"/>
        <v/>
      </c>
      <c r="AS2868" s="10" t="str">
        <f t="shared" si="731"/>
        <v/>
      </c>
      <c r="AT2868" s="10" t="str">
        <f t="shared" si="732"/>
        <v/>
      </c>
      <c r="AU2868" s="10" t="str">
        <f t="shared" si="733"/>
        <v/>
      </c>
      <c r="AV2868" s="10" t="str">
        <f t="shared" si="734"/>
        <v/>
      </c>
      <c r="AW2868" s="10" t="str">
        <f t="shared" si="735"/>
        <v/>
      </c>
      <c r="AX2868" s="10" t="str">
        <f t="shared" si="726"/>
        <v/>
      </c>
      <c r="AY2868" s="10" t="str">
        <f t="shared" si="736"/>
        <v/>
      </c>
      <c r="AZ2868" s="23">
        <f t="shared" si="737"/>
        <v>0</v>
      </c>
      <c r="BA2868" s="10">
        <f t="shared" si="738"/>
        <v>0</v>
      </c>
    </row>
    <row r="2869" spans="1:53" x14ac:dyDescent="0.25">
      <c r="A2869" s="64" t="str">
        <f t="shared" si="739"/>
        <v/>
      </c>
      <c r="C2869" s="1"/>
      <c r="D2869" s="1"/>
      <c r="E2869" s="1"/>
      <c r="F2869" s="1"/>
      <c r="G2869" s="3" t="str">
        <f t="shared" ca="1" si="740"/>
        <v/>
      </c>
      <c r="H2869" s="16" t="str">
        <f t="shared" si="727"/>
        <v/>
      </c>
      <c r="AF2869" s="67"/>
      <c r="AH2869" s="6">
        <f t="shared" ca="1" si="725"/>
        <v>44152</v>
      </c>
      <c r="AP2869" s="10" t="str">
        <f t="shared" si="728"/>
        <v/>
      </c>
      <c r="AQ2869" s="10" t="str">
        <f t="shared" si="729"/>
        <v/>
      </c>
      <c r="AR2869" s="10" t="str">
        <f t="shared" si="730"/>
        <v/>
      </c>
      <c r="AS2869" s="10" t="str">
        <f t="shared" si="731"/>
        <v/>
      </c>
      <c r="AT2869" s="10" t="str">
        <f t="shared" si="732"/>
        <v/>
      </c>
      <c r="AU2869" s="10" t="str">
        <f t="shared" si="733"/>
        <v/>
      </c>
      <c r="AV2869" s="10" t="str">
        <f t="shared" si="734"/>
        <v/>
      </c>
      <c r="AW2869" s="10" t="str">
        <f t="shared" si="735"/>
        <v/>
      </c>
      <c r="AX2869" s="10" t="str">
        <f t="shared" si="726"/>
        <v/>
      </c>
      <c r="AY2869" s="10" t="str">
        <f t="shared" si="736"/>
        <v/>
      </c>
      <c r="AZ2869" s="23">
        <f t="shared" si="737"/>
        <v>0</v>
      </c>
      <c r="BA2869" s="10">
        <f t="shared" si="738"/>
        <v>0</v>
      </c>
    </row>
    <row r="2870" spans="1:53" x14ac:dyDescent="0.25">
      <c r="A2870" s="4" t="str">
        <f t="shared" si="739"/>
        <v/>
      </c>
      <c r="B2870" s="28"/>
      <c r="C2870" s="29"/>
      <c r="D2870" s="29"/>
      <c r="E2870" s="29"/>
      <c r="F2870" s="29"/>
      <c r="G2870" s="30" t="str">
        <f t="shared" ca="1" si="740"/>
        <v/>
      </c>
      <c r="H2870" s="16" t="str">
        <f t="shared" si="727"/>
        <v/>
      </c>
      <c r="AF2870" s="67"/>
      <c r="AH2870" s="6">
        <f t="shared" ca="1" si="725"/>
        <v>44152</v>
      </c>
      <c r="AP2870" s="10" t="str">
        <f t="shared" si="728"/>
        <v/>
      </c>
      <c r="AQ2870" s="10" t="str">
        <f t="shared" si="729"/>
        <v/>
      </c>
      <c r="AR2870" s="10" t="str">
        <f t="shared" si="730"/>
        <v/>
      </c>
      <c r="AS2870" s="10" t="str">
        <f t="shared" si="731"/>
        <v/>
      </c>
      <c r="AT2870" s="10" t="str">
        <f t="shared" si="732"/>
        <v/>
      </c>
      <c r="AU2870" s="10" t="str">
        <f t="shared" si="733"/>
        <v/>
      </c>
      <c r="AV2870" s="10" t="str">
        <f t="shared" si="734"/>
        <v/>
      </c>
      <c r="AW2870" s="10" t="str">
        <f t="shared" si="735"/>
        <v/>
      </c>
      <c r="AX2870" s="10" t="str">
        <f t="shared" si="726"/>
        <v/>
      </c>
      <c r="AY2870" s="10" t="str">
        <f t="shared" si="736"/>
        <v/>
      </c>
      <c r="AZ2870" s="23">
        <f t="shared" si="737"/>
        <v>0</v>
      </c>
      <c r="BA2870" s="10">
        <f t="shared" si="738"/>
        <v>0</v>
      </c>
    </row>
    <row r="2871" spans="1:53" x14ac:dyDescent="0.25">
      <c r="A2871" s="64" t="str">
        <f t="shared" si="739"/>
        <v/>
      </c>
      <c r="C2871" s="1"/>
      <c r="D2871" s="1"/>
      <c r="E2871" s="1"/>
      <c r="F2871" s="1"/>
      <c r="G2871" s="3" t="str">
        <f t="shared" ca="1" si="740"/>
        <v/>
      </c>
      <c r="H2871" s="16" t="str">
        <f t="shared" si="727"/>
        <v/>
      </c>
      <c r="AF2871" s="67"/>
      <c r="AH2871" s="6">
        <f t="shared" ca="1" si="725"/>
        <v>44152</v>
      </c>
      <c r="AP2871" s="10" t="str">
        <f t="shared" si="728"/>
        <v/>
      </c>
      <c r="AQ2871" s="10" t="str">
        <f t="shared" si="729"/>
        <v/>
      </c>
      <c r="AR2871" s="10" t="str">
        <f t="shared" si="730"/>
        <v/>
      </c>
      <c r="AS2871" s="10" t="str">
        <f t="shared" si="731"/>
        <v/>
      </c>
      <c r="AT2871" s="10" t="str">
        <f t="shared" si="732"/>
        <v/>
      </c>
      <c r="AU2871" s="10" t="str">
        <f t="shared" si="733"/>
        <v/>
      </c>
      <c r="AV2871" s="10" t="str">
        <f t="shared" si="734"/>
        <v/>
      </c>
      <c r="AW2871" s="10" t="str">
        <f t="shared" si="735"/>
        <v/>
      </c>
      <c r="AX2871" s="10" t="str">
        <f t="shared" si="726"/>
        <v/>
      </c>
      <c r="AY2871" s="10" t="str">
        <f t="shared" si="736"/>
        <v/>
      </c>
      <c r="AZ2871" s="23">
        <f t="shared" si="737"/>
        <v>0</v>
      </c>
      <c r="BA2871" s="10">
        <f t="shared" si="738"/>
        <v>0</v>
      </c>
    </row>
    <row r="2872" spans="1:53" x14ac:dyDescent="0.25">
      <c r="A2872" s="4" t="str">
        <f t="shared" si="739"/>
        <v/>
      </c>
      <c r="B2872" s="28"/>
      <c r="C2872" s="29"/>
      <c r="D2872" s="29"/>
      <c r="E2872" s="29"/>
      <c r="F2872" s="29"/>
      <c r="G2872" s="30" t="str">
        <f t="shared" ca="1" si="740"/>
        <v/>
      </c>
      <c r="H2872" s="16" t="str">
        <f t="shared" si="727"/>
        <v/>
      </c>
      <c r="AF2872" s="67"/>
      <c r="AH2872" s="6">
        <f t="shared" ca="1" si="725"/>
        <v>44152</v>
      </c>
      <c r="AP2872" s="10" t="str">
        <f t="shared" si="728"/>
        <v/>
      </c>
      <c r="AQ2872" s="10" t="str">
        <f t="shared" si="729"/>
        <v/>
      </c>
      <c r="AR2872" s="10" t="str">
        <f t="shared" si="730"/>
        <v/>
      </c>
      <c r="AS2872" s="10" t="str">
        <f t="shared" si="731"/>
        <v/>
      </c>
      <c r="AT2872" s="10" t="str">
        <f t="shared" si="732"/>
        <v/>
      </c>
      <c r="AU2872" s="10" t="str">
        <f t="shared" si="733"/>
        <v/>
      </c>
      <c r="AV2872" s="10" t="str">
        <f t="shared" si="734"/>
        <v/>
      </c>
      <c r="AW2872" s="10" t="str">
        <f t="shared" si="735"/>
        <v/>
      </c>
      <c r="AX2872" s="10" t="str">
        <f t="shared" si="726"/>
        <v/>
      </c>
      <c r="AY2872" s="10" t="str">
        <f t="shared" si="736"/>
        <v/>
      </c>
      <c r="AZ2872" s="23">
        <f t="shared" si="737"/>
        <v>0</v>
      </c>
      <c r="BA2872" s="10">
        <f t="shared" si="738"/>
        <v>0</v>
      </c>
    </row>
    <row r="2873" spans="1:53" x14ac:dyDescent="0.25">
      <c r="A2873" s="64" t="str">
        <f t="shared" si="739"/>
        <v/>
      </c>
      <c r="C2873" s="1"/>
      <c r="D2873" s="1"/>
      <c r="E2873" s="1"/>
      <c r="F2873" s="1"/>
      <c r="G2873" s="3" t="str">
        <f t="shared" ca="1" si="740"/>
        <v/>
      </c>
      <c r="H2873" s="16" t="str">
        <f t="shared" si="727"/>
        <v/>
      </c>
      <c r="AF2873" s="67"/>
      <c r="AH2873" s="6">
        <f t="shared" ca="1" si="725"/>
        <v>44152</v>
      </c>
      <c r="AP2873" s="10" t="str">
        <f t="shared" si="728"/>
        <v/>
      </c>
      <c r="AQ2873" s="10" t="str">
        <f t="shared" si="729"/>
        <v/>
      </c>
      <c r="AR2873" s="10" t="str">
        <f t="shared" si="730"/>
        <v/>
      </c>
      <c r="AS2873" s="10" t="str">
        <f t="shared" si="731"/>
        <v/>
      </c>
      <c r="AT2873" s="10" t="str">
        <f t="shared" si="732"/>
        <v/>
      </c>
      <c r="AU2873" s="10" t="str">
        <f t="shared" si="733"/>
        <v/>
      </c>
      <c r="AV2873" s="10" t="str">
        <f t="shared" si="734"/>
        <v/>
      </c>
      <c r="AW2873" s="10" t="str">
        <f t="shared" si="735"/>
        <v/>
      </c>
      <c r="AX2873" s="10" t="str">
        <f t="shared" si="726"/>
        <v/>
      </c>
      <c r="AY2873" s="10" t="str">
        <f t="shared" si="736"/>
        <v/>
      </c>
      <c r="AZ2873" s="23">
        <f t="shared" si="737"/>
        <v>0</v>
      </c>
      <c r="BA2873" s="10">
        <f t="shared" si="738"/>
        <v>0</v>
      </c>
    </row>
    <row r="2874" spans="1:53" x14ac:dyDescent="0.25">
      <c r="A2874" s="4" t="str">
        <f t="shared" si="739"/>
        <v/>
      </c>
      <c r="B2874" s="28"/>
      <c r="C2874" s="29"/>
      <c r="D2874" s="29"/>
      <c r="E2874" s="29"/>
      <c r="F2874" s="29"/>
      <c r="G2874" s="30" t="str">
        <f t="shared" ca="1" si="740"/>
        <v/>
      </c>
      <c r="H2874" s="16" t="str">
        <f t="shared" si="727"/>
        <v/>
      </c>
      <c r="AF2874" s="67"/>
      <c r="AH2874" s="6">
        <f t="shared" ca="1" si="725"/>
        <v>44152</v>
      </c>
      <c r="AP2874" s="10" t="str">
        <f t="shared" si="728"/>
        <v/>
      </c>
      <c r="AQ2874" s="10" t="str">
        <f t="shared" si="729"/>
        <v/>
      </c>
      <c r="AR2874" s="10" t="str">
        <f t="shared" si="730"/>
        <v/>
      </c>
      <c r="AS2874" s="10" t="str">
        <f t="shared" si="731"/>
        <v/>
      </c>
      <c r="AT2874" s="10" t="str">
        <f t="shared" si="732"/>
        <v/>
      </c>
      <c r="AU2874" s="10" t="str">
        <f t="shared" si="733"/>
        <v/>
      </c>
      <c r="AV2874" s="10" t="str">
        <f t="shared" si="734"/>
        <v/>
      </c>
      <c r="AW2874" s="10" t="str">
        <f t="shared" si="735"/>
        <v/>
      </c>
      <c r="AX2874" s="10" t="str">
        <f t="shared" si="726"/>
        <v/>
      </c>
      <c r="AY2874" s="10" t="str">
        <f t="shared" si="736"/>
        <v/>
      </c>
      <c r="AZ2874" s="23">
        <f t="shared" si="737"/>
        <v>0</v>
      </c>
      <c r="BA2874" s="10">
        <f t="shared" si="738"/>
        <v>0</v>
      </c>
    </row>
    <row r="2875" spans="1:53" x14ac:dyDescent="0.25">
      <c r="A2875" s="64" t="str">
        <f t="shared" si="739"/>
        <v/>
      </c>
      <c r="C2875" s="1"/>
      <c r="D2875" s="1"/>
      <c r="E2875" s="1"/>
      <c r="F2875" s="1"/>
      <c r="G2875" s="3" t="str">
        <f t="shared" ca="1" si="740"/>
        <v/>
      </c>
      <c r="H2875" s="16" t="str">
        <f t="shared" si="727"/>
        <v/>
      </c>
      <c r="AF2875" s="67"/>
      <c r="AH2875" s="6">
        <f t="shared" ca="1" si="725"/>
        <v>44152</v>
      </c>
      <c r="AP2875" s="10" t="str">
        <f t="shared" si="728"/>
        <v/>
      </c>
      <c r="AQ2875" s="10" t="str">
        <f t="shared" si="729"/>
        <v/>
      </c>
      <c r="AR2875" s="10" t="str">
        <f t="shared" si="730"/>
        <v/>
      </c>
      <c r="AS2875" s="10" t="str">
        <f t="shared" si="731"/>
        <v/>
      </c>
      <c r="AT2875" s="10" t="str">
        <f t="shared" si="732"/>
        <v/>
      </c>
      <c r="AU2875" s="10" t="str">
        <f t="shared" si="733"/>
        <v/>
      </c>
      <c r="AV2875" s="10" t="str">
        <f t="shared" si="734"/>
        <v/>
      </c>
      <c r="AW2875" s="10" t="str">
        <f t="shared" si="735"/>
        <v/>
      </c>
      <c r="AX2875" s="10" t="str">
        <f t="shared" si="726"/>
        <v/>
      </c>
      <c r="AY2875" s="10" t="str">
        <f t="shared" si="736"/>
        <v/>
      </c>
      <c r="AZ2875" s="23">
        <f t="shared" si="737"/>
        <v>0</v>
      </c>
      <c r="BA2875" s="10">
        <f t="shared" si="738"/>
        <v>0</v>
      </c>
    </row>
    <row r="2876" spans="1:53" x14ac:dyDescent="0.25">
      <c r="A2876" s="4" t="str">
        <f t="shared" si="739"/>
        <v/>
      </c>
      <c r="B2876" s="28"/>
      <c r="C2876" s="29"/>
      <c r="D2876" s="29"/>
      <c r="E2876" s="29"/>
      <c r="F2876" s="29"/>
      <c r="G2876" s="30" t="str">
        <f t="shared" ca="1" si="740"/>
        <v/>
      </c>
      <c r="H2876" s="16" t="str">
        <f t="shared" si="727"/>
        <v/>
      </c>
      <c r="AF2876" s="67"/>
      <c r="AH2876" s="6">
        <f t="shared" ca="1" si="725"/>
        <v>44152</v>
      </c>
      <c r="AP2876" s="10" t="str">
        <f t="shared" si="728"/>
        <v/>
      </c>
      <c r="AQ2876" s="10" t="str">
        <f t="shared" si="729"/>
        <v/>
      </c>
      <c r="AR2876" s="10" t="str">
        <f t="shared" si="730"/>
        <v/>
      </c>
      <c r="AS2876" s="10" t="str">
        <f t="shared" si="731"/>
        <v/>
      </c>
      <c r="AT2876" s="10" t="str">
        <f t="shared" si="732"/>
        <v/>
      </c>
      <c r="AU2876" s="10" t="str">
        <f t="shared" si="733"/>
        <v/>
      </c>
      <c r="AV2876" s="10" t="str">
        <f t="shared" si="734"/>
        <v/>
      </c>
      <c r="AW2876" s="10" t="str">
        <f t="shared" si="735"/>
        <v/>
      </c>
      <c r="AX2876" s="10" t="str">
        <f t="shared" si="726"/>
        <v/>
      </c>
      <c r="AY2876" s="10" t="str">
        <f t="shared" si="736"/>
        <v/>
      </c>
      <c r="AZ2876" s="23">
        <f t="shared" si="737"/>
        <v>0</v>
      </c>
      <c r="BA2876" s="10">
        <f t="shared" si="738"/>
        <v>0</v>
      </c>
    </row>
    <row r="2877" spans="1:53" x14ac:dyDescent="0.25">
      <c r="A2877" s="64" t="str">
        <f t="shared" si="739"/>
        <v/>
      </c>
      <c r="C2877" s="1"/>
      <c r="D2877" s="1"/>
      <c r="E2877" s="1"/>
      <c r="F2877" s="1"/>
      <c r="G2877" s="3" t="str">
        <f t="shared" ca="1" si="740"/>
        <v/>
      </c>
      <c r="H2877" s="16" t="str">
        <f t="shared" si="727"/>
        <v/>
      </c>
      <c r="AF2877" s="67"/>
      <c r="AH2877" s="6">
        <f t="shared" ca="1" si="725"/>
        <v>44152</v>
      </c>
      <c r="AP2877" s="10" t="str">
        <f t="shared" si="728"/>
        <v/>
      </c>
      <c r="AQ2877" s="10" t="str">
        <f t="shared" si="729"/>
        <v/>
      </c>
      <c r="AR2877" s="10" t="str">
        <f t="shared" si="730"/>
        <v/>
      </c>
      <c r="AS2877" s="10" t="str">
        <f t="shared" si="731"/>
        <v/>
      </c>
      <c r="AT2877" s="10" t="str">
        <f t="shared" si="732"/>
        <v/>
      </c>
      <c r="AU2877" s="10" t="str">
        <f t="shared" si="733"/>
        <v/>
      </c>
      <c r="AV2877" s="10" t="str">
        <f t="shared" si="734"/>
        <v/>
      </c>
      <c r="AW2877" s="10" t="str">
        <f t="shared" si="735"/>
        <v/>
      </c>
      <c r="AX2877" s="10" t="str">
        <f t="shared" si="726"/>
        <v/>
      </c>
      <c r="AY2877" s="10" t="str">
        <f t="shared" si="736"/>
        <v/>
      </c>
      <c r="AZ2877" s="23">
        <f t="shared" si="737"/>
        <v>0</v>
      </c>
      <c r="BA2877" s="10">
        <f t="shared" si="738"/>
        <v>0</v>
      </c>
    </row>
    <row r="2878" spans="1:53" x14ac:dyDescent="0.25">
      <c r="A2878" s="4" t="str">
        <f t="shared" si="739"/>
        <v/>
      </c>
      <c r="B2878" s="28"/>
      <c r="C2878" s="29"/>
      <c r="D2878" s="29"/>
      <c r="E2878" s="29"/>
      <c r="F2878" s="29"/>
      <c r="G2878" s="30" t="str">
        <f t="shared" ca="1" si="740"/>
        <v/>
      </c>
      <c r="H2878" s="16" t="str">
        <f t="shared" si="727"/>
        <v/>
      </c>
      <c r="AF2878" s="67"/>
      <c r="AH2878" s="6">
        <f t="shared" ca="1" si="725"/>
        <v>44152</v>
      </c>
      <c r="AP2878" s="10" t="str">
        <f t="shared" si="728"/>
        <v/>
      </c>
      <c r="AQ2878" s="10" t="str">
        <f t="shared" si="729"/>
        <v/>
      </c>
      <c r="AR2878" s="10" t="str">
        <f t="shared" si="730"/>
        <v/>
      </c>
      <c r="AS2878" s="10" t="str">
        <f t="shared" si="731"/>
        <v/>
      </c>
      <c r="AT2878" s="10" t="str">
        <f t="shared" si="732"/>
        <v/>
      </c>
      <c r="AU2878" s="10" t="str">
        <f t="shared" si="733"/>
        <v/>
      </c>
      <c r="AV2878" s="10" t="str">
        <f t="shared" si="734"/>
        <v/>
      </c>
      <c r="AW2878" s="10" t="str">
        <f t="shared" si="735"/>
        <v/>
      </c>
      <c r="AX2878" s="10" t="str">
        <f t="shared" si="726"/>
        <v/>
      </c>
      <c r="AY2878" s="10" t="str">
        <f t="shared" si="736"/>
        <v/>
      </c>
      <c r="AZ2878" s="23">
        <f t="shared" si="737"/>
        <v>0</v>
      </c>
      <c r="BA2878" s="10">
        <f t="shared" si="738"/>
        <v>0</v>
      </c>
    </row>
    <row r="2879" spans="1:53" x14ac:dyDescent="0.25">
      <c r="A2879" s="64" t="str">
        <f t="shared" si="739"/>
        <v/>
      </c>
      <c r="C2879" s="1"/>
      <c r="D2879" s="1"/>
      <c r="E2879" s="1"/>
      <c r="F2879" s="1"/>
      <c r="G2879" s="3" t="str">
        <f t="shared" ca="1" si="740"/>
        <v/>
      </c>
      <c r="H2879" s="16" t="str">
        <f t="shared" si="727"/>
        <v/>
      </c>
      <c r="AF2879" s="67"/>
      <c r="AH2879" s="6">
        <f t="shared" ca="1" si="725"/>
        <v>44152</v>
      </c>
      <c r="AP2879" s="10" t="str">
        <f t="shared" si="728"/>
        <v/>
      </c>
      <c r="AQ2879" s="10" t="str">
        <f t="shared" si="729"/>
        <v/>
      </c>
      <c r="AR2879" s="10" t="str">
        <f t="shared" si="730"/>
        <v/>
      </c>
      <c r="AS2879" s="10" t="str">
        <f t="shared" si="731"/>
        <v/>
      </c>
      <c r="AT2879" s="10" t="str">
        <f t="shared" si="732"/>
        <v/>
      </c>
      <c r="AU2879" s="10" t="str">
        <f t="shared" si="733"/>
        <v/>
      </c>
      <c r="AV2879" s="10" t="str">
        <f t="shared" si="734"/>
        <v/>
      </c>
      <c r="AW2879" s="10" t="str">
        <f t="shared" si="735"/>
        <v/>
      </c>
      <c r="AX2879" s="10" t="str">
        <f t="shared" si="726"/>
        <v/>
      </c>
      <c r="AY2879" s="10" t="str">
        <f t="shared" si="736"/>
        <v/>
      </c>
      <c r="AZ2879" s="23">
        <f t="shared" si="737"/>
        <v>0</v>
      </c>
      <c r="BA2879" s="10">
        <f t="shared" si="738"/>
        <v>0</v>
      </c>
    </row>
    <row r="2880" spans="1:53" x14ac:dyDescent="0.25">
      <c r="A2880" s="4" t="str">
        <f t="shared" si="739"/>
        <v/>
      </c>
      <c r="B2880" s="28"/>
      <c r="C2880" s="29"/>
      <c r="D2880" s="29"/>
      <c r="E2880" s="29"/>
      <c r="F2880" s="29"/>
      <c r="G2880" s="30" t="str">
        <f t="shared" ca="1" si="740"/>
        <v/>
      </c>
      <c r="H2880" s="16" t="str">
        <f t="shared" si="727"/>
        <v/>
      </c>
      <c r="AF2880" s="67"/>
      <c r="AH2880" s="6">
        <f t="shared" ca="1" si="725"/>
        <v>44152</v>
      </c>
      <c r="AP2880" s="10" t="str">
        <f t="shared" si="728"/>
        <v/>
      </c>
      <c r="AQ2880" s="10" t="str">
        <f t="shared" si="729"/>
        <v/>
      </c>
      <c r="AR2880" s="10" t="str">
        <f t="shared" si="730"/>
        <v/>
      </c>
      <c r="AS2880" s="10" t="str">
        <f t="shared" si="731"/>
        <v/>
      </c>
      <c r="AT2880" s="10" t="str">
        <f t="shared" si="732"/>
        <v/>
      </c>
      <c r="AU2880" s="10" t="str">
        <f t="shared" si="733"/>
        <v/>
      </c>
      <c r="AV2880" s="10" t="str">
        <f t="shared" si="734"/>
        <v/>
      </c>
      <c r="AW2880" s="10" t="str">
        <f t="shared" si="735"/>
        <v/>
      </c>
      <c r="AX2880" s="10" t="str">
        <f t="shared" si="726"/>
        <v/>
      </c>
      <c r="AY2880" s="10" t="str">
        <f t="shared" si="736"/>
        <v/>
      </c>
      <c r="AZ2880" s="23">
        <f t="shared" si="737"/>
        <v>0</v>
      </c>
      <c r="BA2880" s="10">
        <f t="shared" si="738"/>
        <v>0</v>
      </c>
    </row>
    <row r="2881" spans="1:53" x14ac:dyDescent="0.25">
      <c r="A2881" s="64" t="str">
        <f t="shared" si="739"/>
        <v/>
      </c>
      <c r="C2881" s="1"/>
      <c r="D2881" s="1"/>
      <c r="E2881" s="1"/>
      <c r="F2881" s="1"/>
      <c r="G2881" s="3" t="str">
        <f t="shared" ca="1" si="740"/>
        <v/>
      </c>
      <c r="H2881" s="16" t="str">
        <f t="shared" si="727"/>
        <v/>
      </c>
      <c r="AF2881" s="67"/>
      <c r="AH2881" s="6">
        <f t="shared" ca="1" si="725"/>
        <v>44152</v>
      </c>
      <c r="AP2881" s="10" t="str">
        <f t="shared" si="728"/>
        <v/>
      </c>
      <c r="AQ2881" s="10" t="str">
        <f t="shared" si="729"/>
        <v/>
      </c>
      <c r="AR2881" s="10" t="str">
        <f t="shared" si="730"/>
        <v/>
      </c>
      <c r="AS2881" s="10" t="str">
        <f t="shared" si="731"/>
        <v/>
      </c>
      <c r="AT2881" s="10" t="str">
        <f t="shared" si="732"/>
        <v/>
      </c>
      <c r="AU2881" s="10" t="str">
        <f t="shared" si="733"/>
        <v/>
      </c>
      <c r="AV2881" s="10" t="str">
        <f t="shared" si="734"/>
        <v/>
      </c>
      <c r="AW2881" s="10" t="str">
        <f t="shared" si="735"/>
        <v/>
      </c>
      <c r="AX2881" s="10" t="str">
        <f t="shared" si="726"/>
        <v/>
      </c>
      <c r="AY2881" s="10" t="str">
        <f t="shared" si="736"/>
        <v/>
      </c>
      <c r="AZ2881" s="23">
        <f t="shared" si="737"/>
        <v>0</v>
      </c>
      <c r="BA2881" s="10">
        <f t="shared" si="738"/>
        <v>0</v>
      </c>
    </row>
    <row r="2882" spans="1:53" x14ac:dyDescent="0.25">
      <c r="A2882" s="4" t="str">
        <f t="shared" si="739"/>
        <v/>
      </c>
      <c r="B2882" s="28"/>
      <c r="C2882" s="29"/>
      <c r="D2882" s="29"/>
      <c r="E2882" s="29"/>
      <c r="F2882" s="29"/>
      <c r="G2882" s="30" t="str">
        <f t="shared" ca="1" si="740"/>
        <v/>
      </c>
      <c r="H2882" s="16" t="str">
        <f t="shared" si="727"/>
        <v/>
      </c>
      <c r="AF2882" s="67"/>
      <c r="AH2882" s="6">
        <f t="shared" ca="1" si="725"/>
        <v>44152</v>
      </c>
      <c r="AP2882" s="10" t="str">
        <f t="shared" si="728"/>
        <v/>
      </c>
      <c r="AQ2882" s="10" t="str">
        <f t="shared" si="729"/>
        <v/>
      </c>
      <c r="AR2882" s="10" t="str">
        <f t="shared" si="730"/>
        <v/>
      </c>
      <c r="AS2882" s="10" t="str">
        <f t="shared" si="731"/>
        <v/>
      </c>
      <c r="AT2882" s="10" t="str">
        <f t="shared" si="732"/>
        <v/>
      </c>
      <c r="AU2882" s="10" t="str">
        <f t="shared" si="733"/>
        <v/>
      </c>
      <c r="AV2882" s="10" t="str">
        <f t="shared" si="734"/>
        <v/>
      </c>
      <c r="AW2882" s="10" t="str">
        <f t="shared" si="735"/>
        <v/>
      </c>
      <c r="AX2882" s="10" t="str">
        <f t="shared" si="726"/>
        <v/>
      </c>
      <c r="AY2882" s="10" t="str">
        <f t="shared" si="736"/>
        <v/>
      </c>
      <c r="AZ2882" s="23">
        <f t="shared" si="737"/>
        <v>0</v>
      </c>
      <c r="BA2882" s="10">
        <f t="shared" si="738"/>
        <v>0</v>
      </c>
    </row>
    <row r="2883" spans="1:53" x14ac:dyDescent="0.25">
      <c r="A2883" s="64" t="str">
        <f t="shared" si="739"/>
        <v/>
      </c>
      <c r="C2883" s="1"/>
      <c r="D2883" s="1"/>
      <c r="E2883" s="1"/>
      <c r="F2883" s="1"/>
      <c r="G2883" s="3" t="str">
        <f t="shared" ca="1" si="740"/>
        <v/>
      </c>
      <c r="H2883" s="16" t="str">
        <f t="shared" si="727"/>
        <v/>
      </c>
      <c r="AF2883" s="67"/>
      <c r="AH2883" s="6">
        <f t="shared" ca="1" si="725"/>
        <v>44152</v>
      </c>
      <c r="AP2883" s="10" t="str">
        <f t="shared" si="728"/>
        <v/>
      </c>
      <c r="AQ2883" s="10" t="str">
        <f t="shared" si="729"/>
        <v/>
      </c>
      <c r="AR2883" s="10" t="str">
        <f t="shared" si="730"/>
        <v/>
      </c>
      <c r="AS2883" s="10" t="str">
        <f t="shared" si="731"/>
        <v/>
      </c>
      <c r="AT2883" s="10" t="str">
        <f t="shared" si="732"/>
        <v/>
      </c>
      <c r="AU2883" s="10" t="str">
        <f t="shared" si="733"/>
        <v/>
      </c>
      <c r="AV2883" s="10" t="str">
        <f t="shared" si="734"/>
        <v/>
      </c>
      <c r="AW2883" s="10" t="str">
        <f t="shared" si="735"/>
        <v/>
      </c>
      <c r="AX2883" s="10" t="str">
        <f t="shared" si="726"/>
        <v/>
      </c>
      <c r="AY2883" s="10" t="str">
        <f t="shared" si="736"/>
        <v/>
      </c>
      <c r="AZ2883" s="23">
        <f t="shared" si="737"/>
        <v>0</v>
      </c>
      <c r="BA2883" s="10">
        <f t="shared" si="738"/>
        <v>0</v>
      </c>
    </row>
    <row r="2884" spans="1:53" x14ac:dyDescent="0.25">
      <c r="A2884" s="4" t="str">
        <f t="shared" si="739"/>
        <v/>
      </c>
      <c r="B2884" s="28"/>
      <c r="C2884" s="29"/>
      <c r="D2884" s="29"/>
      <c r="E2884" s="29"/>
      <c r="F2884" s="29"/>
      <c r="G2884" s="30" t="str">
        <f t="shared" ca="1" si="740"/>
        <v/>
      </c>
      <c r="H2884" s="16" t="str">
        <f t="shared" si="727"/>
        <v/>
      </c>
      <c r="AF2884" s="67"/>
      <c r="AH2884" s="6">
        <f t="shared" ca="1" si="725"/>
        <v>44152</v>
      </c>
      <c r="AP2884" s="10" t="str">
        <f t="shared" si="728"/>
        <v/>
      </c>
      <c r="AQ2884" s="10" t="str">
        <f t="shared" si="729"/>
        <v/>
      </c>
      <c r="AR2884" s="10" t="str">
        <f t="shared" si="730"/>
        <v/>
      </c>
      <c r="AS2884" s="10" t="str">
        <f t="shared" si="731"/>
        <v/>
      </c>
      <c r="AT2884" s="10" t="str">
        <f t="shared" si="732"/>
        <v/>
      </c>
      <c r="AU2884" s="10" t="str">
        <f t="shared" si="733"/>
        <v/>
      </c>
      <c r="AV2884" s="10" t="str">
        <f t="shared" si="734"/>
        <v/>
      </c>
      <c r="AW2884" s="10" t="str">
        <f t="shared" si="735"/>
        <v/>
      </c>
      <c r="AX2884" s="10" t="str">
        <f t="shared" si="726"/>
        <v/>
      </c>
      <c r="AY2884" s="10" t="str">
        <f t="shared" si="736"/>
        <v/>
      </c>
      <c r="AZ2884" s="23">
        <f t="shared" si="737"/>
        <v>0</v>
      </c>
      <c r="BA2884" s="10">
        <f t="shared" si="738"/>
        <v>0</v>
      </c>
    </row>
    <row r="2885" spans="1:53" x14ac:dyDescent="0.25">
      <c r="A2885" s="64" t="str">
        <f t="shared" si="739"/>
        <v/>
      </c>
      <c r="C2885" s="1"/>
      <c r="D2885" s="1"/>
      <c r="E2885" s="1"/>
      <c r="F2885" s="1"/>
      <c r="G2885" s="3" t="str">
        <f t="shared" ca="1" si="740"/>
        <v/>
      </c>
      <c r="H2885" s="16" t="str">
        <f t="shared" si="727"/>
        <v/>
      </c>
      <c r="AF2885" s="67"/>
      <c r="AH2885" s="6">
        <f t="shared" ca="1" si="725"/>
        <v>44152</v>
      </c>
      <c r="AP2885" s="10" t="str">
        <f t="shared" si="728"/>
        <v/>
      </c>
      <c r="AQ2885" s="10" t="str">
        <f t="shared" si="729"/>
        <v/>
      </c>
      <c r="AR2885" s="10" t="str">
        <f t="shared" si="730"/>
        <v/>
      </c>
      <c r="AS2885" s="10" t="str">
        <f t="shared" si="731"/>
        <v/>
      </c>
      <c r="AT2885" s="10" t="str">
        <f t="shared" si="732"/>
        <v/>
      </c>
      <c r="AU2885" s="10" t="str">
        <f t="shared" si="733"/>
        <v/>
      </c>
      <c r="AV2885" s="10" t="str">
        <f t="shared" si="734"/>
        <v/>
      </c>
      <c r="AW2885" s="10" t="str">
        <f t="shared" si="735"/>
        <v/>
      </c>
      <c r="AX2885" s="10" t="str">
        <f t="shared" si="726"/>
        <v/>
      </c>
      <c r="AY2885" s="10" t="str">
        <f t="shared" si="736"/>
        <v/>
      </c>
      <c r="AZ2885" s="23">
        <f t="shared" si="737"/>
        <v>0</v>
      </c>
      <c r="BA2885" s="10">
        <f t="shared" si="738"/>
        <v>0</v>
      </c>
    </row>
    <row r="2886" spans="1:53" x14ac:dyDescent="0.25">
      <c r="A2886" s="4" t="str">
        <f t="shared" si="739"/>
        <v/>
      </c>
      <c r="B2886" s="28"/>
      <c r="C2886" s="29"/>
      <c r="D2886" s="29"/>
      <c r="E2886" s="29"/>
      <c r="F2886" s="29"/>
      <c r="G2886" s="30" t="str">
        <f t="shared" ca="1" si="740"/>
        <v/>
      </c>
      <c r="H2886" s="16" t="str">
        <f t="shared" si="727"/>
        <v/>
      </c>
      <c r="AF2886" s="67"/>
      <c r="AH2886" s="6">
        <f t="shared" ca="1" si="725"/>
        <v>44152</v>
      </c>
      <c r="AP2886" s="10" t="str">
        <f t="shared" si="728"/>
        <v/>
      </c>
      <c r="AQ2886" s="10" t="str">
        <f t="shared" si="729"/>
        <v/>
      </c>
      <c r="AR2886" s="10" t="str">
        <f t="shared" si="730"/>
        <v/>
      </c>
      <c r="AS2886" s="10" t="str">
        <f t="shared" si="731"/>
        <v/>
      </c>
      <c r="AT2886" s="10" t="str">
        <f t="shared" si="732"/>
        <v/>
      </c>
      <c r="AU2886" s="10" t="str">
        <f t="shared" si="733"/>
        <v/>
      </c>
      <c r="AV2886" s="10" t="str">
        <f t="shared" si="734"/>
        <v/>
      </c>
      <c r="AW2886" s="10" t="str">
        <f t="shared" si="735"/>
        <v/>
      </c>
      <c r="AX2886" s="10" t="str">
        <f t="shared" si="726"/>
        <v/>
      </c>
      <c r="AY2886" s="10" t="str">
        <f t="shared" si="736"/>
        <v/>
      </c>
      <c r="AZ2886" s="23">
        <f t="shared" si="737"/>
        <v>0</v>
      </c>
      <c r="BA2886" s="10">
        <f t="shared" si="738"/>
        <v>0</v>
      </c>
    </row>
    <row r="2887" spans="1:53" x14ac:dyDescent="0.25">
      <c r="A2887" s="64" t="str">
        <f t="shared" si="739"/>
        <v/>
      </c>
      <c r="C2887" s="1"/>
      <c r="D2887" s="1"/>
      <c r="E2887" s="1"/>
      <c r="F2887" s="1"/>
      <c r="G2887" s="3" t="str">
        <f t="shared" ca="1" si="740"/>
        <v/>
      </c>
      <c r="H2887" s="16" t="str">
        <f t="shared" si="727"/>
        <v/>
      </c>
      <c r="AF2887" s="67"/>
      <c r="AH2887" s="6">
        <f t="shared" ca="1" si="725"/>
        <v>44152</v>
      </c>
      <c r="AP2887" s="10" t="str">
        <f t="shared" si="728"/>
        <v/>
      </c>
      <c r="AQ2887" s="10" t="str">
        <f t="shared" si="729"/>
        <v/>
      </c>
      <c r="AR2887" s="10" t="str">
        <f t="shared" si="730"/>
        <v/>
      </c>
      <c r="AS2887" s="10" t="str">
        <f t="shared" si="731"/>
        <v/>
      </c>
      <c r="AT2887" s="10" t="str">
        <f t="shared" si="732"/>
        <v/>
      </c>
      <c r="AU2887" s="10" t="str">
        <f t="shared" si="733"/>
        <v/>
      </c>
      <c r="AV2887" s="10" t="str">
        <f t="shared" si="734"/>
        <v/>
      </c>
      <c r="AW2887" s="10" t="str">
        <f t="shared" si="735"/>
        <v/>
      </c>
      <c r="AX2887" s="10" t="str">
        <f t="shared" si="726"/>
        <v/>
      </c>
      <c r="AY2887" s="10" t="str">
        <f t="shared" si="736"/>
        <v/>
      </c>
      <c r="AZ2887" s="23">
        <f t="shared" si="737"/>
        <v>0</v>
      </c>
      <c r="BA2887" s="10">
        <f t="shared" si="738"/>
        <v>0</v>
      </c>
    </row>
    <row r="2888" spans="1:53" x14ac:dyDescent="0.25">
      <c r="A2888" s="4" t="str">
        <f t="shared" si="739"/>
        <v/>
      </c>
      <c r="B2888" s="28"/>
      <c r="C2888" s="29"/>
      <c r="D2888" s="29"/>
      <c r="E2888" s="29"/>
      <c r="F2888" s="29"/>
      <c r="G2888" s="30" t="str">
        <f t="shared" ca="1" si="740"/>
        <v/>
      </c>
      <c r="H2888" s="16" t="str">
        <f t="shared" si="727"/>
        <v/>
      </c>
      <c r="AF2888" s="67"/>
      <c r="AH2888" s="6">
        <f t="shared" ca="1" si="725"/>
        <v>44152</v>
      </c>
      <c r="AP2888" s="10" t="str">
        <f t="shared" si="728"/>
        <v/>
      </c>
      <c r="AQ2888" s="10" t="str">
        <f t="shared" si="729"/>
        <v/>
      </c>
      <c r="AR2888" s="10" t="str">
        <f t="shared" si="730"/>
        <v/>
      </c>
      <c r="AS2888" s="10" t="str">
        <f t="shared" si="731"/>
        <v/>
      </c>
      <c r="AT2888" s="10" t="str">
        <f t="shared" si="732"/>
        <v/>
      </c>
      <c r="AU2888" s="10" t="str">
        <f t="shared" si="733"/>
        <v/>
      </c>
      <c r="AV2888" s="10" t="str">
        <f t="shared" si="734"/>
        <v/>
      </c>
      <c r="AW2888" s="10" t="str">
        <f t="shared" si="735"/>
        <v/>
      </c>
      <c r="AX2888" s="10" t="str">
        <f t="shared" si="726"/>
        <v/>
      </c>
      <c r="AY2888" s="10" t="str">
        <f t="shared" si="736"/>
        <v/>
      </c>
      <c r="AZ2888" s="23">
        <f t="shared" si="737"/>
        <v>0</v>
      </c>
      <c r="BA2888" s="10">
        <f t="shared" si="738"/>
        <v>0</v>
      </c>
    </row>
    <row r="2889" spans="1:53" x14ac:dyDescent="0.25">
      <c r="A2889" s="64" t="str">
        <f t="shared" si="739"/>
        <v/>
      </c>
      <c r="C2889" s="1"/>
      <c r="D2889" s="1"/>
      <c r="E2889" s="1"/>
      <c r="F2889" s="1"/>
      <c r="G2889" s="3" t="str">
        <f t="shared" ca="1" si="740"/>
        <v/>
      </c>
      <c r="H2889" s="16" t="str">
        <f t="shared" si="727"/>
        <v/>
      </c>
      <c r="AF2889" s="67"/>
      <c r="AH2889" s="6">
        <f t="shared" ref="AH2889:AH2952" ca="1" si="741">TODAY()</f>
        <v>44152</v>
      </c>
      <c r="AP2889" s="10" t="str">
        <f t="shared" si="728"/>
        <v/>
      </c>
      <c r="AQ2889" s="10" t="str">
        <f t="shared" si="729"/>
        <v/>
      </c>
      <c r="AR2889" s="10" t="str">
        <f t="shared" si="730"/>
        <v/>
      </c>
      <c r="AS2889" s="10" t="str">
        <f t="shared" si="731"/>
        <v/>
      </c>
      <c r="AT2889" s="10" t="str">
        <f t="shared" si="732"/>
        <v/>
      </c>
      <c r="AU2889" s="10" t="str">
        <f t="shared" si="733"/>
        <v/>
      </c>
      <c r="AV2889" s="10" t="str">
        <f t="shared" si="734"/>
        <v/>
      </c>
      <c r="AW2889" s="10" t="str">
        <f t="shared" si="735"/>
        <v/>
      </c>
      <c r="AX2889" s="10" t="str">
        <f t="shared" ref="AX2889:AX2952" si="742">IF(C2889="","",IF(AND(H2889&gt;=54,H2889&lt;=58),1,0))</f>
        <v/>
      </c>
      <c r="AY2889" s="10" t="str">
        <f t="shared" si="736"/>
        <v/>
      </c>
      <c r="AZ2889" s="23">
        <f t="shared" si="737"/>
        <v>0</v>
      </c>
      <c r="BA2889" s="10">
        <f t="shared" si="738"/>
        <v>0</v>
      </c>
    </row>
    <row r="2890" spans="1:53" x14ac:dyDescent="0.25">
      <c r="A2890" s="4" t="str">
        <f t="shared" si="739"/>
        <v/>
      </c>
      <c r="B2890" s="28"/>
      <c r="C2890" s="29"/>
      <c r="D2890" s="29"/>
      <c r="E2890" s="29"/>
      <c r="F2890" s="29"/>
      <c r="G2890" s="30" t="str">
        <f t="shared" ca="1" si="740"/>
        <v/>
      </c>
      <c r="H2890" s="16" t="str">
        <f t="shared" ref="H2890:H2953" si="743">IF(C2890="","",LEFT(G2890,2)+0)</f>
        <v/>
      </c>
      <c r="AF2890" s="67"/>
      <c r="AH2890" s="6">
        <f t="shared" ca="1" si="741"/>
        <v>44152</v>
      </c>
      <c r="AP2890" s="10" t="str">
        <f t="shared" ref="AP2890:AP2953" si="744">IF(C2890="","",IF(H2890&lt;=18+0,1,0))</f>
        <v/>
      </c>
      <c r="AQ2890" s="10" t="str">
        <f t="shared" ref="AQ2890:AQ2953" si="745">IF(C2890="","",IF(H2890&lt;19,0,IF(H2890&gt;23,0,1)))</f>
        <v/>
      </c>
      <c r="AR2890" s="10" t="str">
        <f t="shared" ref="AR2890:AR2953" si="746">IF(C2890="","",IF(H2890&lt;24,0,IF(H2890&gt;28,0,1)))</f>
        <v/>
      </c>
      <c r="AS2890" s="10" t="str">
        <f t="shared" ref="AS2890:AS2953" si="747">IF(C2890="","",IF(H2890&lt;29,0,IF(H2890&gt;33,0,1)))</f>
        <v/>
      </c>
      <c r="AT2890" s="10" t="str">
        <f t="shared" ref="AT2890:AT2953" si="748">IF(C2890="","",IF(H2890&lt;34,0,IF(H2890&gt;38,0,1)))</f>
        <v/>
      </c>
      <c r="AU2890" s="10" t="str">
        <f t="shared" ref="AU2890:AU2953" si="749">IF(C2890="","",IF(H2890&lt;39,0,IF(H2890&gt;43,0,1)))</f>
        <v/>
      </c>
      <c r="AV2890" s="10" t="str">
        <f t="shared" ref="AV2890:AV2953" si="750">IF(C2890="","",IF(H2890&lt;44,0,IF(H2890&gt;48,0,1)))</f>
        <v/>
      </c>
      <c r="AW2890" s="10" t="str">
        <f t="shared" ref="AW2890:AW2953" si="751">IF(C2890="","",IF(H2890&lt;49,0,IF(H2890&gt;53,0,1)))</f>
        <v/>
      </c>
      <c r="AX2890" s="10" t="str">
        <f t="shared" si="742"/>
        <v/>
      </c>
      <c r="AY2890" s="10" t="str">
        <f t="shared" ref="AY2890:AY2953" si="752">IF(C2890="","",IF(H2890&gt;=59+0,1,0))</f>
        <v/>
      </c>
      <c r="AZ2890" s="23">
        <f t="shared" ref="AZ2890:AZ2953" si="753">IF(D2890="",0,IF(AND(D2890="Masculino",E2890="titular"),1,0))</f>
        <v>0</v>
      </c>
      <c r="BA2890" s="10">
        <f t="shared" ref="BA2890:BA2953" si="754">IF(D2890="",0,IF(AND(D2890="Masculino",E2890="Dependente"),1,0))</f>
        <v>0</v>
      </c>
    </row>
    <row r="2891" spans="1:53" x14ac:dyDescent="0.25">
      <c r="A2891" s="64" t="str">
        <f t="shared" si="739"/>
        <v/>
      </c>
      <c r="C2891" s="1"/>
      <c r="D2891" s="1"/>
      <c r="E2891" s="1"/>
      <c r="F2891" s="1"/>
      <c r="G2891" s="3" t="str">
        <f t="shared" ca="1" si="740"/>
        <v/>
      </c>
      <c r="H2891" s="16" t="str">
        <f t="shared" si="743"/>
        <v/>
      </c>
      <c r="AF2891" s="67"/>
      <c r="AH2891" s="6">
        <f t="shared" ca="1" si="741"/>
        <v>44152</v>
      </c>
      <c r="AP2891" s="10" t="str">
        <f t="shared" si="744"/>
        <v/>
      </c>
      <c r="AQ2891" s="10" t="str">
        <f t="shared" si="745"/>
        <v/>
      </c>
      <c r="AR2891" s="10" t="str">
        <f t="shared" si="746"/>
        <v/>
      </c>
      <c r="AS2891" s="10" t="str">
        <f t="shared" si="747"/>
        <v/>
      </c>
      <c r="AT2891" s="10" t="str">
        <f t="shared" si="748"/>
        <v/>
      </c>
      <c r="AU2891" s="10" t="str">
        <f t="shared" si="749"/>
        <v/>
      </c>
      <c r="AV2891" s="10" t="str">
        <f t="shared" si="750"/>
        <v/>
      </c>
      <c r="AW2891" s="10" t="str">
        <f t="shared" si="751"/>
        <v/>
      </c>
      <c r="AX2891" s="10" t="str">
        <f t="shared" si="742"/>
        <v/>
      </c>
      <c r="AY2891" s="10" t="str">
        <f t="shared" si="752"/>
        <v/>
      </c>
      <c r="AZ2891" s="23">
        <f t="shared" si="753"/>
        <v>0</v>
      </c>
      <c r="BA2891" s="10">
        <f t="shared" si="754"/>
        <v>0</v>
      </c>
    </row>
    <row r="2892" spans="1:53" x14ac:dyDescent="0.25">
      <c r="A2892" s="4" t="str">
        <f t="shared" ref="A2892:A2955" si="755">IF(C2892="","",A2891+1)</f>
        <v/>
      </c>
      <c r="B2892" s="28"/>
      <c r="C2892" s="29"/>
      <c r="D2892" s="29"/>
      <c r="E2892" s="29"/>
      <c r="F2892" s="29"/>
      <c r="G2892" s="30" t="str">
        <f t="shared" ca="1" si="740"/>
        <v/>
      </c>
      <c r="H2892" s="16" t="str">
        <f t="shared" si="743"/>
        <v/>
      </c>
      <c r="AF2892" s="67"/>
      <c r="AH2892" s="6">
        <f t="shared" ca="1" si="741"/>
        <v>44152</v>
      </c>
      <c r="AP2892" s="10" t="str">
        <f t="shared" si="744"/>
        <v/>
      </c>
      <c r="AQ2892" s="10" t="str">
        <f t="shared" si="745"/>
        <v/>
      </c>
      <c r="AR2892" s="10" t="str">
        <f t="shared" si="746"/>
        <v/>
      </c>
      <c r="AS2892" s="10" t="str">
        <f t="shared" si="747"/>
        <v/>
      </c>
      <c r="AT2892" s="10" t="str">
        <f t="shared" si="748"/>
        <v/>
      </c>
      <c r="AU2892" s="10" t="str">
        <f t="shared" si="749"/>
        <v/>
      </c>
      <c r="AV2892" s="10" t="str">
        <f t="shared" si="750"/>
        <v/>
      </c>
      <c r="AW2892" s="10" t="str">
        <f t="shared" si="751"/>
        <v/>
      </c>
      <c r="AX2892" s="10" t="str">
        <f t="shared" si="742"/>
        <v/>
      </c>
      <c r="AY2892" s="10" t="str">
        <f t="shared" si="752"/>
        <v/>
      </c>
      <c r="AZ2892" s="23">
        <f t="shared" si="753"/>
        <v>0</v>
      </c>
      <c r="BA2892" s="10">
        <f t="shared" si="754"/>
        <v>0</v>
      </c>
    </row>
    <row r="2893" spans="1:53" x14ac:dyDescent="0.25">
      <c r="A2893" s="64" t="str">
        <f t="shared" si="755"/>
        <v/>
      </c>
      <c r="C2893" s="1"/>
      <c r="D2893" s="1"/>
      <c r="E2893" s="1"/>
      <c r="F2893" s="1"/>
      <c r="G2893" s="3" t="str">
        <f t="shared" ca="1" si="740"/>
        <v/>
      </c>
      <c r="H2893" s="16" t="str">
        <f t="shared" si="743"/>
        <v/>
      </c>
      <c r="AF2893" s="67"/>
      <c r="AH2893" s="6">
        <f t="shared" ca="1" si="741"/>
        <v>44152</v>
      </c>
      <c r="AP2893" s="10" t="str">
        <f t="shared" si="744"/>
        <v/>
      </c>
      <c r="AQ2893" s="10" t="str">
        <f t="shared" si="745"/>
        <v/>
      </c>
      <c r="AR2893" s="10" t="str">
        <f t="shared" si="746"/>
        <v/>
      </c>
      <c r="AS2893" s="10" t="str">
        <f t="shared" si="747"/>
        <v/>
      </c>
      <c r="AT2893" s="10" t="str">
        <f t="shared" si="748"/>
        <v/>
      </c>
      <c r="AU2893" s="10" t="str">
        <f t="shared" si="749"/>
        <v/>
      </c>
      <c r="AV2893" s="10" t="str">
        <f t="shared" si="750"/>
        <v/>
      </c>
      <c r="AW2893" s="10" t="str">
        <f t="shared" si="751"/>
        <v/>
      </c>
      <c r="AX2893" s="10" t="str">
        <f t="shared" si="742"/>
        <v/>
      </c>
      <c r="AY2893" s="10" t="str">
        <f t="shared" si="752"/>
        <v/>
      </c>
      <c r="AZ2893" s="23">
        <f t="shared" si="753"/>
        <v>0</v>
      </c>
      <c r="BA2893" s="10">
        <f t="shared" si="754"/>
        <v>0</v>
      </c>
    </row>
    <row r="2894" spans="1:53" x14ac:dyDescent="0.25">
      <c r="A2894" s="4" t="str">
        <f t="shared" si="755"/>
        <v/>
      </c>
      <c r="B2894" s="28"/>
      <c r="C2894" s="29"/>
      <c r="D2894" s="29"/>
      <c r="E2894" s="29"/>
      <c r="F2894" s="29"/>
      <c r="G2894" s="30" t="str">
        <f t="shared" ca="1" si="740"/>
        <v/>
      </c>
      <c r="H2894" s="16" t="str">
        <f t="shared" si="743"/>
        <v/>
      </c>
      <c r="AF2894" s="67"/>
      <c r="AH2894" s="6">
        <f t="shared" ca="1" si="741"/>
        <v>44152</v>
      </c>
      <c r="AP2894" s="10" t="str">
        <f t="shared" si="744"/>
        <v/>
      </c>
      <c r="AQ2894" s="10" t="str">
        <f t="shared" si="745"/>
        <v/>
      </c>
      <c r="AR2894" s="10" t="str">
        <f t="shared" si="746"/>
        <v/>
      </c>
      <c r="AS2894" s="10" t="str">
        <f t="shared" si="747"/>
        <v/>
      </c>
      <c r="AT2894" s="10" t="str">
        <f t="shared" si="748"/>
        <v/>
      </c>
      <c r="AU2894" s="10" t="str">
        <f t="shared" si="749"/>
        <v/>
      </c>
      <c r="AV2894" s="10" t="str">
        <f t="shared" si="750"/>
        <v/>
      </c>
      <c r="AW2894" s="10" t="str">
        <f t="shared" si="751"/>
        <v/>
      </c>
      <c r="AX2894" s="10" t="str">
        <f t="shared" si="742"/>
        <v/>
      </c>
      <c r="AY2894" s="10" t="str">
        <f t="shared" si="752"/>
        <v/>
      </c>
      <c r="AZ2894" s="23">
        <f t="shared" si="753"/>
        <v>0</v>
      </c>
      <c r="BA2894" s="10">
        <f t="shared" si="754"/>
        <v>0</v>
      </c>
    </row>
    <row r="2895" spans="1:53" x14ac:dyDescent="0.25">
      <c r="A2895" s="64" t="str">
        <f t="shared" si="755"/>
        <v/>
      </c>
      <c r="C2895" s="1"/>
      <c r="D2895" s="1"/>
      <c r="E2895" s="1"/>
      <c r="F2895" s="1"/>
      <c r="G2895" s="3" t="str">
        <f t="shared" ca="1" si="740"/>
        <v/>
      </c>
      <c r="H2895" s="16" t="str">
        <f t="shared" si="743"/>
        <v/>
      </c>
      <c r="AF2895" s="67"/>
      <c r="AH2895" s="6">
        <f t="shared" ca="1" si="741"/>
        <v>44152</v>
      </c>
      <c r="AP2895" s="10" t="str">
        <f t="shared" si="744"/>
        <v/>
      </c>
      <c r="AQ2895" s="10" t="str">
        <f t="shared" si="745"/>
        <v/>
      </c>
      <c r="AR2895" s="10" t="str">
        <f t="shared" si="746"/>
        <v/>
      </c>
      <c r="AS2895" s="10" t="str">
        <f t="shared" si="747"/>
        <v/>
      </c>
      <c r="AT2895" s="10" t="str">
        <f t="shared" si="748"/>
        <v/>
      </c>
      <c r="AU2895" s="10" t="str">
        <f t="shared" si="749"/>
        <v/>
      </c>
      <c r="AV2895" s="10" t="str">
        <f t="shared" si="750"/>
        <v/>
      </c>
      <c r="AW2895" s="10" t="str">
        <f t="shared" si="751"/>
        <v/>
      </c>
      <c r="AX2895" s="10" t="str">
        <f t="shared" si="742"/>
        <v/>
      </c>
      <c r="AY2895" s="10" t="str">
        <f t="shared" si="752"/>
        <v/>
      </c>
      <c r="AZ2895" s="23">
        <f t="shared" si="753"/>
        <v>0</v>
      </c>
      <c r="BA2895" s="10">
        <f t="shared" si="754"/>
        <v>0</v>
      </c>
    </row>
    <row r="2896" spans="1:53" x14ac:dyDescent="0.25">
      <c r="A2896" s="4" t="str">
        <f t="shared" si="755"/>
        <v/>
      </c>
      <c r="B2896" s="28"/>
      <c r="C2896" s="29"/>
      <c r="D2896" s="29"/>
      <c r="E2896" s="29"/>
      <c r="F2896" s="29"/>
      <c r="G2896" s="30" t="str">
        <f t="shared" ca="1" si="740"/>
        <v/>
      </c>
      <c r="H2896" s="16" t="str">
        <f t="shared" si="743"/>
        <v/>
      </c>
      <c r="AF2896" s="67"/>
      <c r="AH2896" s="6">
        <f t="shared" ca="1" si="741"/>
        <v>44152</v>
      </c>
      <c r="AP2896" s="10" t="str">
        <f t="shared" si="744"/>
        <v/>
      </c>
      <c r="AQ2896" s="10" t="str">
        <f t="shared" si="745"/>
        <v/>
      </c>
      <c r="AR2896" s="10" t="str">
        <f t="shared" si="746"/>
        <v/>
      </c>
      <c r="AS2896" s="10" t="str">
        <f t="shared" si="747"/>
        <v/>
      </c>
      <c r="AT2896" s="10" t="str">
        <f t="shared" si="748"/>
        <v/>
      </c>
      <c r="AU2896" s="10" t="str">
        <f t="shared" si="749"/>
        <v/>
      </c>
      <c r="AV2896" s="10" t="str">
        <f t="shared" si="750"/>
        <v/>
      </c>
      <c r="AW2896" s="10" t="str">
        <f t="shared" si="751"/>
        <v/>
      </c>
      <c r="AX2896" s="10" t="str">
        <f t="shared" si="742"/>
        <v/>
      </c>
      <c r="AY2896" s="10" t="str">
        <f t="shared" si="752"/>
        <v/>
      </c>
      <c r="AZ2896" s="23">
        <f t="shared" si="753"/>
        <v>0</v>
      </c>
      <c r="BA2896" s="10">
        <f t="shared" si="754"/>
        <v>0</v>
      </c>
    </row>
    <row r="2897" spans="1:53" x14ac:dyDescent="0.25">
      <c r="A2897" s="64" t="str">
        <f t="shared" si="755"/>
        <v/>
      </c>
      <c r="C2897" s="1"/>
      <c r="D2897" s="1"/>
      <c r="E2897" s="1"/>
      <c r="F2897" s="1"/>
      <c r="G2897" s="3" t="str">
        <f t="shared" ca="1" si="740"/>
        <v/>
      </c>
      <c r="H2897" s="16" t="str">
        <f t="shared" si="743"/>
        <v/>
      </c>
      <c r="AF2897" s="67"/>
      <c r="AH2897" s="6">
        <f t="shared" ca="1" si="741"/>
        <v>44152</v>
      </c>
      <c r="AP2897" s="10" t="str">
        <f t="shared" si="744"/>
        <v/>
      </c>
      <c r="AQ2897" s="10" t="str">
        <f t="shared" si="745"/>
        <v/>
      </c>
      <c r="AR2897" s="10" t="str">
        <f t="shared" si="746"/>
        <v/>
      </c>
      <c r="AS2897" s="10" t="str">
        <f t="shared" si="747"/>
        <v/>
      </c>
      <c r="AT2897" s="10" t="str">
        <f t="shared" si="748"/>
        <v/>
      </c>
      <c r="AU2897" s="10" t="str">
        <f t="shared" si="749"/>
        <v/>
      </c>
      <c r="AV2897" s="10" t="str">
        <f t="shared" si="750"/>
        <v/>
      </c>
      <c r="AW2897" s="10" t="str">
        <f t="shared" si="751"/>
        <v/>
      </c>
      <c r="AX2897" s="10" t="str">
        <f t="shared" si="742"/>
        <v/>
      </c>
      <c r="AY2897" s="10" t="str">
        <f t="shared" si="752"/>
        <v/>
      </c>
      <c r="AZ2897" s="23">
        <f t="shared" si="753"/>
        <v>0</v>
      </c>
      <c r="BA2897" s="10">
        <f t="shared" si="754"/>
        <v>0</v>
      </c>
    </row>
    <row r="2898" spans="1:53" x14ac:dyDescent="0.25">
      <c r="A2898" s="4" t="str">
        <f t="shared" si="755"/>
        <v/>
      </c>
      <c r="B2898" s="28"/>
      <c r="C2898" s="29"/>
      <c r="D2898" s="29"/>
      <c r="E2898" s="29"/>
      <c r="F2898" s="29"/>
      <c r="G2898" s="30" t="str">
        <f t="shared" ca="1" si="740"/>
        <v/>
      </c>
      <c r="H2898" s="16" t="str">
        <f t="shared" si="743"/>
        <v/>
      </c>
      <c r="AF2898" s="67"/>
      <c r="AH2898" s="6">
        <f t="shared" ca="1" si="741"/>
        <v>44152</v>
      </c>
      <c r="AP2898" s="10" t="str">
        <f t="shared" si="744"/>
        <v/>
      </c>
      <c r="AQ2898" s="10" t="str">
        <f t="shared" si="745"/>
        <v/>
      </c>
      <c r="AR2898" s="10" t="str">
        <f t="shared" si="746"/>
        <v/>
      </c>
      <c r="AS2898" s="10" t="str">
        <f t="shared" si="747"/>
        <v/>
      </c>
      <c r="AT2898" s="10" t="str">
        <f t="shared" si="748"/>
        <v/>
      </c>
      <c r="AU2898" s="10" t="str">
        <f t="shared" si="749"/>
        <v/>
      </c>
      <c r="AV2898" s="10" t="str">
        <f t="shared" si="750"/>
        <v/>
      </c>
      <c r="AW2898" s="10" t="str">
        <f t="shared" si="751"/>
        <v/>
      </c>
      <c r="AX2898" s="10" t="str">
        <f t="shared" si="742"/>
        <v/>
      </c>
      <c r="AY2898" s="10" t="str">
        <f t="shared" si="752"/>
        <v/>
      </c>
      <c r="AZ2898" s="23">
        <f t="shared" si="753"/>
        <v>0</v>
      </c>
      <c r="BA2898" s="10">
        <f t="shared" si="754"/>
        <v>0</v>
      </c>
    </row>
    <row r="2899" spans="1:53" x14ac:dyDescent="0.25">
      <c r="A2899" s="64" t="str">
        <f t="shared" si="755"/>
        <v/>
      </c>
      <c r="C2899" s="1"/>
      <c r="D2899" s="1"/>
      <c r="E2899" s="1"/>
      <c r="F2899" s="1"/>
      <c r="G2899" s="3" t="str">
        <f t="shared" ca="1" si="740"/>
        <v/>
      </c>
      <c r="H2899" s="16" t="str">
        <f t="shared" si="743"/>
        <v/>
      </c>
      <c r="AF2899" s="67"/>
      <c r="AH2899" s="6">
        <f t="shared" ca="1" si="741"/>
        <v>44152</v>
      </c>
      <c r="AP2899" s="10" t="str">
        <f t="shared" si="744"/>
        <v/>
      </c>
      <c r="AQ2899" s="10" t="str">
        <f t="shared" si="745"/>
        <v/>
      </c>
      <c r="AR2899" s="10" t="str">
        <f t="shared" si="746"/>
        <v/>
      </c>
      <c r="AS2899" s="10" t="str">
        <f t="shared" si="747"/>
        <v/>
      </c>
      <c r="AT2899" s="10" t="str">
        <f t="shared" si="748"/>
        <v/>
      </c>
      <c r="AU2899" s="10" t="str">
        <f t="shared" si="749"/>
        <v/>
      </c>
      <c r="AV2899" s="10" t="str">
        <f t="shared" si="750"/>
        <v/>
      </c>
      <c r="AW2899" s="10" t="str">
        <f t="shared" si="751"/>
        <v/>
      </c>
      <c r="AX2899" s="10" t="str">
        <f t="shared" si="742"/>
        <v/>
      </c>
      <c r="AY2899" s="10" t="str">
        <f t="shared" si="752"/>
        <v/>
      </c>
      <c r="AZ2899" s="23">
        <f t="shared" si="753"/>
        <v>0</v>
      </c>
      <c r="BA2899" s="10">
        <f t="shared" si="754"/>
        <v>0</v>
      </c>
    </row>
    <row r="2900" spans="1:53" x14ac:dyDescent="0.25">
      <c r="A2900" s="4" t="str">
        <f t="shared" si="755"/>
        <v/>
      </c>
      <c r="B2900" s="28"/>
      <c r="C2900" s="29"/>
      <c r="D2900" s="29"/>
      <c r="E2900" s="29"/>
      <c r="F2900" s="29"/>
      <c r="G2900" s="30" t="str">
        <f t="shared" ca="1" si="740"/>
        <v/>
      </c>
      <c r="H2900" s="16" t="str">
        <f t="shared" si="743"/>
        <v/>
      </c>
      <c r="AF2900" s="67"/>
      <c r="AH2900" s="6">
        <f t="shared" ca="1" si="741"/>
        <v>44152</v>
      </c>
      <c r="AP2900" s="10" t="str">
        <f t="shared" si="744"/>
        <v/>
      </c>
      <c r="AQ2900" s="10" t="str">
        <f t="shared" si="745"/>
        <v/>
      </c>
      <c r="AR2900" s="10" t="str">
        <f t="shared" si="746"/>
        <v/>
      </c>
      <c r="AS2900" s="10" t="str">
        <f t="shared" si="747"/>
        <v/>
      </c>
      <c r="AT2900" s="10" t="str">
        <f t="shared" si="748"/>
        <v/>
      </c>
      <c r="AU2900" s="10" t="str">
        <f t="shared" si="749"/>
        <v/>
      </c>
      <c r="AV2900" s="10" t="str">
        <f t="shared" si="750"/>
        <v/>
      </c>
      <c r="AW2900" s="10" t="str">
        <f t="shared" si="751"/>
        <v/>
      </c>
      <c r="AX2900" s="10" t="str">
        <f t="shared" si="742"/>
        <v/>
      </c>
      <c r="AY2900" s="10" t="str">
        <f t="shared" si="752"/>
        <v/>
      </c>
      <c r="AZ2900" s="23">
        <f t="shared" si="753"/>
        <v>0</v>
      </c>
      <c r="BA2900" s="10">
        <f t="shared" si="754"/>
        <v>0</v>
      </c>
    </row>
    <row r="2901" spans="1:53" x14ac:dyDescent="0.25">
      <c r="A2901" s="64" t="str">
        <f t="shared" si="755"/>
        <v/>
      </c>
      <c r="C2901" s="1"/>
      <c r="D2901" s="1"/>
      <c r="E2901" s="1"/>
      <c r="F2901" s="1"/>
      <c r="G2901" s="3" t="str">
        <f t="shared" ca="1" si="740"/>
        <v/>
      </c>
      <c r="H2901" s="16" t="str">
        <f t="shared" si="743"/>
        <v/>
      </c>
      <c r="AF2901" s="67"/>
      <c r="AH2901" s="6">
        <f t="shared" ca="1" si="741"/>
        <v>44152</v>
      </c>
      <c r="AP2901" s="10" t="str">
        <f t="shared" si="744"/>
        <v/>
      </c>
      <c r="AQ2901" s="10" t="str">
        <f t="shared" si="745"/>
        <v/>
      </c>
      <c r="AR2901" s="10" t="str">
        <f t="shared" si="746"/>
        <v/>
      </c>
      <c r="AS2901" s="10" t="str">
        <f t="shared" si="747"/>
        <v/>
      </c>
      <c r="AT2901" s="10" t="str">
        <f t="shared" si="748"/>
        <v/>
      </c>
      <c r="AU2901" s="10" t="str">
        <f t="shared" si="749"/>
        <v/>
      </c>
      <c r="AV2901" s="10" t="str">
        <f t="shared" si="750"/>
        <v/>
      </c>
      <c r="AW2901" s="10" t="str">
        <f t="shared" si="751"/>
        <v/>
      </c>
      <c r="AX2901" s="10" t="str">
        <f t="shared" si="742"/>
        <v/>
      </c>
      <c r="AY2901" s="10" t="str">
        <f t="shared" si="752"/>
        <v/>
      </c>
      <c r="AZ2901" s="23">
        <f t="shared" si="753"/>
        <v>0</v>
      </c>
      <c r="BA2901" s="10">
        <f t="shared" si="754"/>
        <v>0</v>
      </c>
    </row>
    <row r="2902" spans="1:53" x14ac:dyDescent="0.25">
      <c r="A2902" s="4" t="str">
        <f t="shared" si="755"/>
        <v/>
      </c>
      <c r="B2902" s="28"/>
      <c r="C2902" s="29"/>
      <c r="D2902" s="29"/>
      <c r="E2902" s="29"/>
      <c r="F2902" s="29"/>
      <c r="G2902" s="30" t="str">
        <f t="shared" ca="1" si="740"/>
        <v/>
      </c>
      <c r="H2902" s="16" t="str">
        <f t="shared" si="743"/>
        <v/>
      </c>
      <c r="AF2902" s="67"/>
      <c r="AH2902" s="6">
        <f t="shared" ca="1" si="741"/>
        <v>44152</v>
      </c>
      <c r="AP2902" s="10" t="str">
        <f t="shared" si="744"/>
        <v/>
      </c>
      <c r="AQ2902" s="10" t="str">
        <f t="shared" si="745"/>
        <v/>
      </c>
      <c r="AR2902" s="10" t="str">
        <f t="shared" si="746"/>
        <v/>
      </c>
      <c r="AS2902" s="10" t="str">
        <f t="shared" si="747"/>
        <v/>
      </c>
      <c r="AT2902" s="10" t="str">
        <f t="shared" si="748"/>
        <v/>
      </c>
      <c r="AU2902" s="10" t="str">
        <f t="shared" si="749"/>
        <v/>
      </c>
      <c r="AV2902" s="10" t="str">
        <f t="shared" si="750"/>
        <v/>
      </c>
      <c r="AW2902" s="10" t="str">
        <f t="shared" si="751"/>
        <v/>
      </c>
      <c r="AX2902" s="10" t="str">
        <f t="shared" si="742"/>
        <v/>
      </c>
      <c r="AY2902" s="10" t="str">
        <f t="shared" si="752"/>
        <v/>
      </c>
      <c r="AZ2902" s="23">
        <f t="shared" si="753"/>
        <v>0</v>
      </c>
      <c r="BA2902" s="10">
        <f t="shared" si="754"/>
        <v>0</v>
      </c>
    </row>
    <row r="2903" spans="1:53" x14ac:dyDescent="0.25">
      <c r="A2903" s="64" t="str">
        <f t="shared" si="755"/>
        <v/>
      </c>
      <c r="C2903" s="1"/>
      <c r="D2903" s="1"/>
      <c r="E2903" s="1"/>
      <c r="F2903" s="1"/>
      <c r="G2903" s="3" t="str">
        <f t="shared" ca="1" si="740"/>
        <v/>
      </c>
      <c r="H2903" s="16" t="str">
        <f t="shared" si="743"/>
        <v/>
      </c>
      <c r="AF2903" s="67"/>
      <c r="AH2903" s="6">
        <f t="shared" ca="1" si="741"/>
        <v>44152</v>
      </c>
      <c r="AP2903" s="10" t="str">
        <f t="shared" si="744"/>
        <v/>
      </c>
      <c r="AQ2903" s="10" t="str">
        <f t="shared" si="745"/>
        <v/>
      </c>
      <c r="AR2903" s="10" t="str">
        <f t="shared" si="746"/>
        <v/>
      </c>
      <c r="AS2903" s="10" t="str">
        <f t="shared" si="747"/>
        <v/>
      </c>
      <c r="AT2903" s="10" t="str">
        <f t="shared" si="748"/>
        <v/>
      </c>
      <c r="AU2903" s="10" t="str">
        <f t="shared" si="749"/>
        <v/>
      </c>
      <c r="AV2903" s="10" t="str">
        <f t="shared" si="750"/>
        <v/>
      </c>
      <c r="AW2903" s="10" t="str">
        <f t="shared" si="751"/>
        <v/>
      </c>
      <c r="AX2903" s="10" t="str">
        <f t="shared" si="742"/>
        <v/>
      </c>
      <c r="AY2903" s="10" t="str">
        <f t="shared" si="752"/>
        <v/>
      </c>
      <c r="AZ2903" s="23">
        <f t="shared" si="753"/>
        <v>0</v>
      </c>
      <c r="BA2903" s="10">
        <f t="shared" si="754"/>
        <v>0</v>
      </c>
    </row>
    <row r="2904" spans="1:53" x14ac:dyDescent="0.25">
      <c r="A2904" s="4" t="str">
        <f t="shared" si="755"/>
        <v/>
      </c>
      <c r="B2904" s="28"/>
      <c r="C2904" s="29"/>
      <c r="D2904" s="29"/>
      <c r="E2904" s="29"/>
      <c r="F2904" s="29"/>
      <c r="G2904" s="30" t="str">
        <f t="shared" ca="1" si="740"/>
        <v/>
      </c>
      <c r="H2904" s="16" t="str">
        <f t="shared" si="743"/>
        <v/>
      </c>
      <c r="AF2904" s="67"/>
      <c r="AH2904" s="6">
        <f t="shared" ca="1" si="741"/>
        <v>44152</v>
      </c>
      <c r="AP2904" s="10" t="str">
        <f t="shared" si="744"/>
        <v/>
      </c>
      <c r="AQ2904" s="10" t="str">
        <f t="shared" si="745"/>
        <v/>
      </c>
      <c r="AR2904" s="10" t="str">
        <f t="shared" si="746"/>
        <v/>
      </c>
      <c r="AS2904" s="10" t="str">
        <f t="shared" si="747"/>
        <v/>
      </c>
      <c r="AT2904" s="10" t="str">
        <f t="shared" si="748"/>
        <v/>
      </c>
      <c r="AU2904" s="10" t="str">
        <f t="shared" si="749"/>
        <v/>
      </c>
      <c r="AV2904" s="10" t="str">
        <f t="shared" si="750"/>
        <v/>
      </c>
      <c r="AW2904" s="10" t="str">
        <f t="shared" si="751"/>
        <v/>
      </c>
      <c r="AX2904" s="10" t="str">
        <f t="shared" si="742"/>
        <v/>
      </c>
      <c r="AY2904" s="10" t="str">
        <f t="shared" si="752"/>
        <v/>
      </c>
      <c r="AZ2904" s="23">
        <f t="shared" si="753"/>
        <v>0</v>
      </c>
      <c r="BA2904" s="10">
        <f t="shared" si="754"/>
        <v>0</v>
      </c>
    </row>
    <row r="2905" spans="1:53" x14ac:dyDescent="0.25">
      <c r="A2905" s="64" t="str">
        <f t="shared" si="755"/>
        <v/>
      </c>
      <c r="C2905" s="1"/>
      <c r="D2905" s="1"/>
      <c r="E2905" s="1"/>
      <c r="F2905" s="1"/>
      <c r="G2905" s="3" t="str">
        <f t="shared" ca="1" si="740"/>
        <v/>
      </c>
      <c r="H2905" s="16" t="str">
        <f t="shared" si="743"/>
        <v/>
      </c>
      <c r="AF2905" s="67"/>
      <c r="AH2905" s="6">
        <f t="shared" ca="1" si="741"/>
        <v>44152</v>
      </c>
      <c r="AP2905" s="10" t="str">
        <f t="shared" si="744"/>
        <v/>
      </c>
      <c r="AQ2905" s="10" t="str">
        <f t="shared" si="745"/>
        <v/>
      </c>
      <c r="AR2905" s="10" t="str">
        <f t="shared" si="746"/>
        <v/>
      </c>
      <c r="AS2905" s="10" t="str">
        <f t="shared" si="747"/>
        <v/>
      </c>
      <c r="AT2905" s="10" t="str">
        <f t="shared" si="748"/>
        <v/>
      </c>
      <c r="AU2905" s="10" t="str">
        <f t="shared" si="749"/>
        <v/>
      </c>
      <c r="AV2905" s="10" t="str">
        <f t="shared" si="750"/>
        <v/>
      </c>
      <c r="AW2905" s="10" t="str">
        <f t="shared" si="751"/>
        <v/>
      </c>
      <c r="AX2905" s="10" t="str">
        <f t="shared" si="742"/>
        <v/>
      </c>
      <c r="AY2905" s="10" t="str">
        <f t="shared" si="752"/>
        <v/>
      </c>
      <c r="AZ2905" s="23">
        <f t="shared" si="753"/>
        <v>0</v>
      </c>
      <c r="BA2905" s="10">
        <f t="shared" si="754"/>
        <v>0</v>
      </c>
    </row>
    <row r="2906" spans="1:53" x14ac:dyDescent="0.25">
      <c r="A2906" s="4" t="str">
        <f t="shared" si="755"/>
        <v/>
      </c>
      <c r="B2906" s="28"/>
      <c r="C2906" s="29"/>
      <c r="D2906" s="29"/>
      <c r="E2906" s="29"/>
      <c r="F2906" s="29"/>
      <c r="G2906" s="30" t="str">
        <f t="shared" ca="1" si="740"/>
        <v/>
      </c>
      <c r="H2906" s="16" t="str">
        <f t="shared" si="743"/>
        <v/>
      </c>
      <c r="AF2906" s="67"/>
      <c r="AH2906" s="6">
        <f t="shared" ca="1" si="741"/>
        <v>44152</v>
      </c>
      <c r="AP2906" s="10" t="str">
        <f t="shared" si="744"/>
        <v/>
      </c>
      <c r="AQ2906" s="10" t="str">
        <f t="shared" si="745"/>
        <v/>
      </c>
      <c r="AR2906" s="10" t="str">
        <f t="shared" si="746"/>
        <v/>
      </c>
      <c r="AS2906" s="10" t="str">
        <f t="shared" si="747"/>
        <v/>
      </c>
      <c r="AT2906" s="10" t="str">
        <f t="shared" si="748"/>
        <v/>
      </c>
      <c r="AU2906" s="10" t="str">
        <f t="shared" si="749"/>
        <v/>
      </c>
      <c r="AV2906" s="10" t="str">
        <f t="shared" si="750"/>
        <v/>
      </c>
      <c r="AW2906" s="10" t="str">
        <f t="shared" si="751"/>
        <v/>
      </c>
      <c r="AX2906" s="10" t="str">
        <f t="shared" si="742"/>
        <v/>
      </c>
      <c r="AY2906" s="10" t="str">
        <f t="shared" si="752"/>
        <v/>
      </c>
      <c r="AZ2906" s="23">
        <f t="shared" si="753"/>
        <v>0</v>
      </c>
      <c r="BA2906" s="10">
        <f t="shared" si="754"/>
        <v>0</v>
      </c>
    </row>
    <row r="2907" spans="1:53" x14ac:dyDescent="0.25">
      <c r="A2907" s="64" t="str">
        <f t="shared" si="755"/>
        <v/>
      </c>
      <c r="C2907" s="1"/>
      <c r="D2907" s="1"/>
      <c r="E2907" s="1"/>
      <c r="F2907" s="1"/>
      <c r="G2907" s="3" t="str">
        <f t="shared" ca="1" si="740"/>
        <v/>
      </c>
      <c r="H2907" s="16" t="str">
        <f t="shared" si="743"/>
        <v/>
      </c>
      <c r="AF2907" s="67"/>
      <c r="AH2907" s="6">
        <f t="shared" ca="1" si="741"/>
        <v>44152</v>
      </c>
      <c r="AP2907" s="10" t="str">
        <f t="shared" si="744"/>
        <v/>
      </c>
      <c r="AQ2907" s="10" t="str">
        <f t="shared" si="745"/>
        <v/>
      </c>
      <c r="AR2907" s="10" t="str">
        <f t="shared" si="746"/>
        <v/>
      </c>
      <c r="AS2907" s="10" t="str">
        <f t="shared" si="747"/>
        <v/>
      </c>
      <c r="AT2907" s="10" t="str">
        <f t="shared" si="748"/>
        <v/>
      </c>
      <c r="AU2907" s="10" t="str">
        <f t="shared" si="749"/>
        <v/>
      </c>
      <c r="AV2907" s="10" t="str">
        <f t="shared" si="750"/>
        <v/>
      </c>
      <c r="AW2907" s="10" t="str">
        <f t="shared" si="751"/>
        <v/>
      </c>
      <c r="AX2907" s="10" t="str">
        <f t="shared" si="742"/>
        <v/>
      </c>
      <c r="AY2907" s="10" t="str">
        <f t="shared" si="752"/>
        <v/>
      </c>
      <c r="AZ2907" s="23">
        <f t="shared" si="753"/>
        <v>0</v>
      </c>
      <c r="BA2907" s="10">
        <f t="shared" si="754"/>
        <v>0</v>
      </c>
    </row>
    <row r="2908" spans="1:53" x14ac:dyDescent="0.25">
      <c r="A2908" s="4" t="str">
        <f t="shared" si="755"/>
        <v/>
      </c>
      <c r="B2908" s="28"/>
      <c r="C2908" s="29"/>
      <c r="D2908" s="29"/>
      <c r="E2908" s="29"/>
      <c r="F2908" s="29"/>
      <c r="G2908" s="30" t="str">
        <f t="shared" ca="1" si="740"/>
        <v/>
      </c>
      <c r="H2908" s="16" t="str">
        <f t="shared" si="743"/>
        <v/>
      </c>
      <c r="AF2908" s="67"/>
      <c r="AH2908" s="6">
        <f t="shared" ca="1" si="741"/>
        <v>44152</v>
      </c>
      <c r="AP2908" s="10" t="str">
        <f t="shared" si="744"/>
        <v/>
      </c>
      <c r="AQ2908" s="10" t="str">
        <f t="shared" si="745"/>
        <v/>
      </c>
      <c r="AR2908" s="10" t="str">
        <f t="shared" si="746"/>
        <v/>
      </c>
      <c r="AS2908" s="10" t="str">
        <f t="shared" si="747"/>
        <v/>
      </c>
      <c r="AT2908" s="10" t="str">
        <f t="shared" si="748"/>
        <v/>
      </c>
      <c r="AU2908" s="10" t="str">
        <f t="shared" si="749"/>
        <v/>
      </c>
      <c r="AV2908" s="10" t="str">
        <f t="shared" si="750"/>
        <v/>
      </c>
      <c r="AW2908" s="10" t="str">
        <f t="shared" si="751"/>
        <v/>
      </c>
      <c r="AX2908" s="10" t="str">
        <f t="shared" si="742"/>
        <v/>
      </c>
      <c r="AY2908" s="10" t="str">
        <f t="shared" si="752"/>
        <v/>
      </c>
      <c r="AZ2908" s="23">
        <f t="shared" si="753"/>
        <v>0</v>
      </c>
      <c r="BA2908" s="10">
        <f t="shared" si="754"/>
        <v>0</v>
      </c>
    </row>
    <row r="2909" spans="1:53" x14ac:dyDescent="0.25">
      <c r="A2909" s="64" t="str">
        <f t="shared" si="755"/>
        <v/>
      </c>
      <c r="C2909" s="1"/>
      <c r="D2909" s="1"/>
      <c r="E2909" s="1"/>
      <c r="F2909" s="1"/>
      <c r="G2909" s="3" t="str">
        <f t="shared" ref="G2909:G2972" ca="1" si="756">AnoMesDia(C2909,TODAY())</f>
        <v/>
      </c>
      <c r="H2909" s="16" t="str">
        <f t="shared" si="743"/>
        <v/>
      </c>
      <c r="AF2909" s="67"/>
      <c r="AH2909" s="6">
        <f t="shared" ca="1" si="741"/>
        <v>44152</v>
      </c>
      <c r="AP2909" s="10" t="str">
        <f t="shared" si="744"/>
        <v/>
      </c>
      <c r="AQ2909" s="10" t="str">
        <f t="shared" si="745"/>
        <v/>
      </c>
      <c r="AR2909" s="10" t="str">
        <f t="shared" si="746"/>
        <v/>
      </c>
      <c r="AS2909" s="10" t="str">
        <f t="shared" si="747"/>
        <v/>
      </c>
      <c r="AT2909" s="10" t="str">
        <f t="shared" si="748"/>
        <v/>
      </c>
      <c r="AU2909" s="10" t="str">
        <f t="shared" si="749"/>
        <v/>
      </c>
      <c r="AV2909" s="10" t="str">
        <f t="shared" si="750"/>
        <v/>
      </c>
      <c r="AW2909" s="10" t="str">
        <f t="shared" si="751"/>
        <v/>
      </c>
      <c r="AX2909" s="10" t="str">
        <f t="shared" si="742"/>
        <v/>
      </c>
      <c r="AY2909" s="10" t="str">
        <f t="shared" si="752"/>
        <v/>
      </c>
      <c r="AZ2909" s="23">
        <f t="shared" si="753"/>
        <v>0</v>
      </c>
      <c r="BA2909" s="10">
        <f t="shared" si="754"/>
        <v>0</v>
      </c>
    </row>
    <row r="2910" spans="1:53" x14ac:dyDescent="0.25">
      <c r="A2910" s="4" t="str">
        <f t="shared" si="755"/>
        <v/>
      </c>
      <c r="B2910" s="28"/>
      <c r="C2910" s="29"/>
      <c r="D2910" s="29"/>
      <c r="E2910" s="29"/>
      <c r="F2910" s="29"/>
      <c r="G2910" s="30" t="str">
        <f t="shared" ca="1" si="756"/>
        <v/>
      </c>
      <c r="H2910" s="16" t="str">
        <f t="shared" si="743"/>
        <v/>
      </c>
      <c r="AF2910" s="67"/>
      <c r="AH2910" s="6">
        <f t="shared" ca="1" si="741"/>
        <v>44152</v>
      </c>
      <c r="AP2910" s="10" t="str">
        <f t="shared" si="744"/>
        <v/>
      </c>
      <c r="AQ2910" s="10" t="str">
        <f t="shared" si="745"/>
        <v/>
      </c>
      <c r="AR2910" s="10" t="str">
        <f t="shared" si="746"/>
        <v/>
      </c>
      <c r="AS2910" s="10" t="str">
        <f t="shared" si="747"/>
        <v/>
      </c>
      <c r="AT2910" s="10" t="str">
        <f t="shared" si="748"/>
        <v/>
      </c>
      <c r="AU2910" s="10" t="str">
        <f t="shared" si="749"/>
        <v/>
      </c>
      <c r="AV2910" s="10" t="str">
        <f t="shared" si="750"/>
        <v/>
      </c>
      <c r="AW2910" s="10" t="str">
        <f t="shared" si="751"/>
        <v/>
      </c>
      <c r="AX2910" s="10" t="str">
        <f t="shared" si="742"/>
        <v/>
      </c>
      <c r="AY2910" s="10" t="str">
        <f t="shared" si="752"/>
        <v/>
      </c>
      <c r="AZ2910" s="23">
        <f t="shared" si="753"/>
        <v>0</v>
      </c>
      <c r="BA2910" s="10">
        <f t="shared" si="754"/>
        <v>0</v>
      </c>
    </row>
    <row r="2911" spans="1:53" x14ac:dyDescent="0.25">
      <c r="A2911" s="64" t="str">
        <f t="shared" si="755"/>
        <v/>
      </c>
      <c r="C2911" s="1"/>
      <c r="D2911" s="1"/>
      <c r="E2911" s="1"/>
      <c r="F2911" s="1"/>
      <c r="G2911" s="3" t="str">
        <f t="shared" ca="1" si="756"/>
        <v/>
      </c>
      <c r="H2911" s="16" t="str">
        <f t="shared" si="743"/>
        <v/>
      </c>
      <c r="AF2911" s="67"/>
      <c r="AH2911" s="6">
        <f t="shared" ca="1" si="741"/>
        <v>44152</v>
      </c>
      <c r="AP2911" s="10" t="str">
        <f t="shared" si="744"/>
        <v/>
      </c>
      <c r="AQ2911" s="10" t="str">
        <f t="shared" si="745"/>
        <v/>
      </c>
      <c r="AR2911" s="10" t="str">
        <f t="shared" si="746"/>
        <v/>
      </c>
      <c r="AS2911" s="10" t="str">
        <f t="shared" si="747"/>
        <v/>
      </c>
      <c r="AT2911" s="10" t="str">
        <f t="shared" si="748"/>
        <v/>
      </c>
      <c r="AU2911" s="10" t="str">
        <f t="shared" si="749"/>
        <v/>
      </c>
      <c r="AV2911" s="10" t="str">
        <f t="shared" si="750"/>
        <v/>
      </c>
      <c r="AW2911" s="10" t="str">
        <f t="shared" si="751"/>
        <v/>
      </c>
      <c r="AX2911" s="10" t="str">
        <f t="shared" si="742"/>
        <v/>
      </c>
      <c r="AY2911" s="10" t="str">
        <f t="shared" si="752"/>
        <v/>
      </c>
      <c r="AZ2911" s="23">
        <f t="shared" si="753"/>
        <v>0</v>
      </c>
      <c r="BA2911" s="10">
        <f t="shared" si="754"/>
        <v>0</v>
      </c>
    </row>
    <row r="2912" spans="1:53" x14ac:dyDescent="0.25">
      <c r="A2912" s="4" t="str">
        <f t="shared" si="755"/>
        <v/>
      </c>
      <c r="B2912" s="28"/>
      <c r="C2912" s="29"/>
      <c r="D2912" s="29"/>
      <c r="E2912" s="29"/>
      <c r="F2912" s="29"/>
      <c r="G2912" s="30" t="str">
        <f t="shared" ca="1" si="756"/>
        <v/>
      </c>
      <c r="H2912" s="16" t="str">
        <f t="shared" si="743"/>
        <v/>
      </c>
      <c r="AF2912" s="67"/>
      <c r="AH2912" s="6">
        <f t="shared" ca="1" si="741"/>
        <v>44152</v>
      </c>
      <c r="AP2912" s="10" t="str">
        <f t="shared" si="744"/>
        <v/>
      </c>
      <c r="AQ2912" s="10" t="str">
        <f t="shared" si="745"/>
        <v/>
      </c>
      <c r="AR2912" s="10" t="str">
        <f t="shared" si="746"/>
        <v/>
      </c>
      <c r="AS2912" s="10" t="str">
        <f t="shared" si="747"/>
        <v/>
      </c>
      <c r="AT2912" s="10" t="str">
        <f t="shared" si="748"/>
        <v/>
      </c>
      <c r="AU2912" s="10" t="str">
        <f t="shared" si="749"/>
        <v/>
      </c>
      <c r="AV2912" s="10" t="str">
        <f t="shared" si="750"/>
        <v/>
      </c>
      <c r="AW2912" s="10" t="str">
        <f t="shared" si="751"/>
        <v/>
      </c>
      <c r="AX2912" s="10" t="str">
        <f t="shared" si="742"/>
        <v/>
      </c>
      <c r="AY2912" s="10" t="str">
        <f t="shared" si="752"/>
        <v/>
      </c>
      <c r="AZ2912" s="23">
        <f t="shared" si="753"/>
        <v>0</v>
      </c>
      <c r="BA2912" s="10">
        <f t="shared" si="754"/>
        <v>0</v>
      </c>
    </row>
    <row r="2913" spans="1:53" x14ac:dyDescent="0.25">
      <c r="A2913" s="64" t="str">
        <f t="shared" si="755"/>
        <v/>
      </c>
      <c r="C2913" s="1"/>
      <c r="D2913" s="1"/>
      <c r="E2913" s="1"/>
      <c r="F2913" s="1"/>
      <c r="G2913" s="3" t="str">
        <f t="shared" ca="1" si="756"/>
        <v/>
      </c>
      <c r="H2913" s="16" t="str">
        <f t="shared" si="743"/>
        <v/>
      </c>
      <c r="AF2913" s="67"/>
      <c r="AH2913" s="6">
        <f t="shared" ca="1" si="741"/>
        <v>44152</v>
      </c>
      <c r="AP2913" s="10" t="str">
        <f t="shared" si="744"/>
        <v/>
      </c>
      <c r="AQ2913" s="10" t="str">
        <f t="shared" si="745"/>
        <v/>
      </c>
      <c r="AR2913" s="10" t="str">
        <f t="shared" si="746"/>
        <v/>
      </c>
      <c r="AS2913" s="10" t="str">
        <f t="shared" si="747"/>
        <v/>
      </c>
      <c r="AT2913" s="10" t="str">
        <f t="shared" si="748"/>
        <v/>
      </c>
      <c r="AU2913" s="10" t="str">
        <f t="shared" si="749"/>
        <v/>
      </c>
      <c r="AV2913" s="10" t="str">
        <f t="shared" si="750"/>
        <v/>
      </c>
      <c r="AW2913" s="10" t="str">
        <f t="shared" si="751"/>
        <v/>
      </c>
      <c r="AX2913" s="10" t="str">
        <f t="shared" si="742"/>
        <v/>
      </c>
      <c r="AY2913" s="10" t="str">
        <f t="shared" si="752"/>
        <v/>
      </c>
      <c r="AZ2913" s="23">
        <f t="shared" si="753"/>
        <v>0</v>
      </c>
      <c r="BA2913" s="10">
        <f t="shared" si="754"/>
        <v>0</v>
      </c>
    </row>
    <row r="2914" spans="1:53" x14ac:dyDescent="0.25">
      <c r="A2914" s="4" t="str">
        <f t="shared" si="755"/>
        <v/>
      </c>
      <c r="B2914" s="28"/>
      <c r="C2914" s="29"/>
      <c r="D2914" s="29"/>
      <c r="E2914" s="29"/>
      <c r="F2914" s="29"/>
      <c r="G2914" s="30" t="str">
        <f t="shared" ca="1" si="756"/>
        <v/>
      </c>
      <c r="H2914" s="16" t="str">
        <f t="shared" si="743"/>
        <v/>
      </c>
      <c r="AF2914" s="67"/>
      <c r="AH2914" s="6">
        <f t="shared" ca="1" si="741"/>
        <v>44152</v>
      </c>
      <c r="AP2914" s="10" t="str">
        <f t="shared" si="744"/>
        <v/>
      </c>
      <c r="AQ2914" s="10" t="str">
        <f t="shared" si="745"/>
        <v/>
      </c>
      <c r="AR2914" s="10" t="str">
        <f t="shared" si="746"/>
        <v/>
      </c>
      <c r="AS2914" s="10" t="str">
        <f t="shared" si="747"/>
        <v/>
      </c>
      <c r="AT2914" s="10" t="str">
        <f t="shared" si="748"/>
        <v/>
      </c>
      <c r="AU2914" s="10" t="str">
        <f t="shared" si="749"/>
        <v/>
      </c>
      <c r="AV2914" s="10" t="str">
        <f t="shared" si="750"/>
        <v/>
      </c>
      <c r="AW2914" s="10" t="str">
        <f t="shared" si="751"/>
        <v/>
      </c>
      <c r="AX2914" s="10" t="str">
        <f t="shared" si="742"/>
        <v/>
      </c>
      <c r="AY2914" s="10" t="str">
        <f t="shared" si="752"/>
        <v/>
      </c>
      <c r="AZ2914" s="23">
        <f t="shared" si="753"/>
        <v>0</v>
      </c>
      <c r="BA2914" s="10">
        <f t="shared" si="754"/>
        <v>0</v>
      </c>
    </row>
    <row r="2915" spans="1:53" x14ac:dyDescent="0.25">
      <c r="A2915" s="64" t="str">
        <f t="shared" si="755"/>
        <v/>
      </c>
      <c r="C2915" s="1"/>
      <c r="D2915" s="1"/>
      <c r="E2915" s="1"/>
      <c r="F2915" s="1"/>
      <c r="G2915" s="3" t="str">
        <f t="shared" ca="1" si="756"/>
        <v/>
      </c>
      <c r="H2915" s="16" t="str">
        <f t="shared" si="743"/>
        <v/>
      </c>
      <c r="AF2915" s="67"/>
      <c r="AH2915" s="6">
        <f t="shared" ca="1" si="741"/>
        <v>44152</v>
      </c>
      <c r="AP2915" s="10" t="str">
        <f t="shared" si="744"/>
        <v/>
      </c>
      <c r="AQ2915" s="10" t="str">
        <f t="shared" si="745"/>
        <v/>
      </c>
      <c r="AR2915" s="10" t="str">
        <f t="shared" si="746"/>
        <v/>
      </c>
      <c r="AS2915" s="10" t="str">
        <f t="shared" si="747"/>
        <v/>
      </c>
      <c r="AT2915" s="10" t="str">
        <f t="shared" si="748"/>
        <v/>
      </c>
      <c r="AU2915" s="10" t="str">
        <f t="shared" si="749"/>
        <v/>
      </c>
      <c r="AV2915" s="10" t="str">
        <f t="shared" si="750"/>
        <v/>
      </c>
      <c r="AW2915" s="10" t="str">
        <f t="shared" si="751"/>
        <v/>
      </c>
      <c r="AX2915" s="10" t="str">
        <f t="shared" si="742"/>
        <v/>
      </c>
      <c r="AY2915" s="10" t="str">
        <f t="shared" si="752"/>
        <v/>
      </c>
      <c r="AZ2915" s="23">
        <f t="shared" si="753"/>
        <v>0</v>
      </c>
      <c r="BA2915" s="10">
        <f t="shared" si="754"/>
        <v>0</v>
      </c>
    </row>
    <row r="2916" spans="1:53" x14ac:dyDescent="0.25">
      <c r="A2916" s="4" t="str">
        <f t="shared" si="755"/>
        <v/>
      </c>
      <c r="B2916" s="28"/>
      <c r="C2916" s="29"/>
      <c r="D2916" s="29"/>
      <c r="E2916" s="29"/>
      <c r="F2916" s="29"/>
      <c r="G2916" s="30" t="str">
        <f t="shared" ca="1" si="756"/>
        <v/>
      </c>
      <c r="H2916" s="16" t="str">
        <f t="shared" si="743"/>
        <v/>
      </c>
      <c r="AF2916" s="67"/>
      <c r="AH2916" s="6">
        <f t="shared" ca="1" si="741"/>
        <v>44152</v>
      </c>
      <c r="AP2916" s="10" t="str">
        <f t="shared" si="744"/>
        <v/>
      </c>
      <c r="AQ2916" s="10" t="str">
        <f t="shared" si="745"/>
        <v/>
      </c>
      <c r="AR2916" s="10" t="str">
        <f t="shared" si="746"/>
        <v/>
      </c>
      <c r="AS2916" s="10" t="str">
        <f t="shared" si="747"/>
        <v/>
      </c>
      <c r="AT2916" s="10" t="str">
        <f t="shared" si="748"/>
        <v/>
      </c>
      <c r="AU2916" s="10" t="str">
        <f t="shared" si="749"/>
        <v/>
      </c>
      <c r="AV2916" s="10" t="str">
        <f t="shared" si="750"/>
        <v/>
      </c>
      <c r="AW2916" s="10" t="str">
        <f t="shared" si="751"/>
        <v/>
      </c>
      <c r="AX2916" s="10" t="str">
        <f t="shared" si="742"/>
        <v/>
      </c>
      <c r="AY2916" s="10" t="str">
        <f t="shared" si="752"/>
        <v/>
      </c>
      <c r="AZ2916" s="23">
        <f t="shared" si="753"/>
        <v>0</v>
      </c>
      <c r="BA2916" s="10">
        <f t="shared" si="754"/>
        <v>0</v>
      </c>
    </row>
    <row r="2917" spans="1:53" x14ac:dyDescent="0.25">
      <c r="A2917" s="64" t="str">
        <f t="shared" si="755"/>
        <v/>
      </c>
      <c r="C2917" s="1"/>
      <c r="D2917" s="1"/>
      <c r="E2917" s="1"/>
      <c r="F2917" s="1"/>
      <c r="G2917" s="3" t="str">
        <f t="shared" ca="1" si="756"/>
        <v/>
      </c>
      <c r="H2917" s="16" t="str">
        <f t="shared" si="743"/>
        <v/>
      </c>
      <c r="AF2917" s="67"/>
      <c r="AH2917" s="6">
        <f t="shared" ca="1" si="741"/>
        <v>44152</v>
      </c>
      <c r="AP2917" s="10" t="str">
        <f t="shared" si="744"/>
        <v/>
      </c>
      <c r="AQ2917" s="10" t="str">
        <f t="shared" si="745"/>
        <v/>
      </c>
      <c r="AR2917" s="10" t="str">
        <f t="shared" si="746"/>
        <v/>
      </c>
      <c r="AS2917" s="10" t="str">
        <f t="shared" si="747"/>
        <v/>
      </c>
      <c r="AT2917" s="10" t="str">
        <f t="shared" si="748"/>
        <v/>
      </c>
      <c r="AU2917" s="10" t="str">
        <f t="shared" si="749"/>
        <v/>
      </c>
      <c r="AV2917" s="10" t="str">
        <f t="shared" si="750"/>
        <v/>
      </c>
      <c r="AW2917" s="10" t="str">
        <f t="shared" si="751"/>
        <v/>
      </c>
      <c r="AX2917" s="10" t="str">
        <f t="shared" si="742"/>
        <v/>
      </c>
      <c r="AY2917" s="10" t="str">
        <f t="shared" si="752"/>
        <v/>
      </c>
      <c r="AZ2917" s="23">
        <f t="shared" si="753"/>
        <v>0</v>
      </c>
      <c r="BA2917" s="10">
        <f t="shared" si="754"/>
        <v>0</v>
      </c>
    </row>
    <row r="2918" spans="1:53" x14ac:dyDescent="0.25">
      <c r="A2918" s="4" t="str">
        <f t="shared" si="755"/>
        <v/>
      </c>
      <c r="B2918" s="28"/>
      <c r="C2918" s="29"/>
      <c r="D2918" s="29"/>
      <c r="E2918" s="29"/>
      <c r="F2918" s="29"/>
      <c r="G2918" s="30" t="str">
        <f t="shared" ca="1" si="756"/>
        <v/>
      </c>
      <c r="H2918" s="16" t="str">
        <f t="shared" si="743"/>
        <v/>
      </c>
      <c r="AF2918" s="67"/>
      <c r="AH2918" s="6">
        <f t="shared" ca="1" si="741"/>
        <v>44152</v>
      </c>
      <c r="AP2918" s="10" t="str">
        <f t="shared" si="744"/>
        <v/>
      </c>
      <c r="AQ2918" s="10" t="str">
        <f t="shared" si="745"/>
        <v/>
      </c>
      <c r="AR2918" s="10" t="str">
        <f t="shared" si="746"/>
        <v/>
      </c>
      <c r="AS2918" s="10" t="str">
        <f t="shared" si="747"/>
        <v/>
      </c>
      <c r="AT2918" s="10" t="str">
        <f t="shared" si="748"/>
        <v/>
      </c>
      <c r="AU2918" s="10" t="str">
        <f t="shared" si="749"/>
        <v/>
      </c>
      <c r="AV2918" s="10" t="str">
        <f t="shared" si="750"/>
        <v/>
      </c>
      <c r="AW2918" s="10" t="str">
        <f t="shared" si="751"/>
        <v/>
      </c>
      <c r="AX2918" s="10" t="str">
        <f t="shared" si="742"/>
        <v/>
      </c>
      <c r="AY2918" s="10" t="str">
        <f t="shared" si="752"/>
        <v/>
      </c>
      <c r="AZ2918" s="23">
        <f t="shared" si="753"/>
        <v>0</v>
      </c>
      <c r="BA2918" s="10">
        <f t="shared" si="754"/>
        <v>0</v>
      </c>
    </row>
    <row r="2919" spans="1:53" x14ac:dyDescent="0.25">
      <c r="A2919" s="64" t="str">
        <f t="shared" si="755"/>
        <v/>
      </c>
      <c r="C2919" s="1"/>
      <c r="D2919" s="1"/>
      <c r="E2919" s="1"/>
      <c r="F2919" s="1"/>
      <c r="G2919" s="3" t="str">
        <f t="shared" ca="1" si="756"/>
        <v/>
      </c>
      <c r="H2919" s="16" t="str">
        <f t="shared" si="743"/>
        <v/>
      </c>
      <c r="AF2919" s="67"/>
      <c r="AH2919" s="6">
        <f t="shared" ca="1" si="741"/>
        <v>44152</v>
      </c>
      <c r="AP2919" s="10" t="str">
        <f t="shared" si="744"/>
        <v/>
      </c>
      <c r="AQ2919" s="10" t="str">
        <f t="shared" si="745"/>
        <v/>
      </c>
      <c r="AR2919" s="10" t="str">
        <f t="shared" si="746"/>
        <v/>
      </c>
      <c r="AS2919" s="10" t="str">
        <f t="shared" si="747"/>
        <v/>
      </c>
      <c r="AT2919" s="10" t="str">
        <f t="shared" si="748"/>
        <v/>
      </c>
      <c r="AU2919" s="10" t="str">
        <f t="shared" si="749"/>
        <v/>
      </c>
      <c r="AV2919" s="10" t="str">
        <f t="shared" si="750"/>
        <v/>
      </c>
      <c r="AW2919" s="10" t="str">
        <f t="shared" si="751"/>
        <v/>
      </c>
      <c r="AX2919" s="10" t="str">
        <f t="shared" si="742"/>
        <v/>
      </c>
      <c r="AY2919" s="10" t="str">
        <f t="shared" si="752"/>
        <v/>
      </c>
      <c r="AZ2919" s="23">
        <f t="shared" si="753"/>
        <v>0</v>
      </c>
      <c r="BA2919" s="10">
        <f t="shared" si="754"/>
        <v>0</v>
      </c>
    </row>
    <row r="2920" spans="1:53" x14ac:dyDescent="0.25">
      <c r="A2920" s="4" t="str">
        <f t="shared" si="755"/>
        <v/>
      </c>
      <c r="B2920" s="28"/>
      <c r="C2920" s="29"/>
      <c r="D2920" s="29"/>
      <c r="E2920" s="29"/>
      <c r="F2920" s="29"/>
      <c r="G2920" s="30" t="str">
        <f t="shared" ca="1" si="756"/>
        <v/>
      </c>
      <c r="H2920" s="16" t="str">
        <f t="shared" si="743"/>
        <v/>
      </c>
      <c r="AF2920" s="67"/>
      <c r="AH2920" s="6">
        <f t="shared" ca="1" si="741"/>
        <v>44152</v>
      </c>
      <c r="AP2920" s="10" t="str">
        <f t="shared" si="744"/>
        <v/>
      </c>
      <c r="AQ2920" s="10" t="str">
        <f t="shared" si="745"/>
        <v/>
      </c>
      <c r="AR2920" s="10" t="str">
        <f t="shared" si="746"/>
        <v/>
      </c>
      <c r="AS2920" s="10" t="str">
        <f t="shared" si="747"/>
        <v/>
      </c>
      <c r="AT2920" s="10" t="str">
        <f t="shared" si="748"/>
        <v/>
      </c>
      <c r="AU2920" s="10" t="str">
        <f t="shared" si="749"/>
        <v/>
      </c>
      <c r="AV2920" s="10" t="str">
        <f t="shared" si="750"/>
        <v/>
      </c>
      <c r="AW2920" s="10" t="str">
        <f t="shared" si="751"/>
        <v/>
      </c>
      <c r="AX2920" s="10" t="str">
        <f t="shared" si="742"/>
        <v/>
      </c>
      <c r="AY2920" s="10" t="str">
        <f t="shared" si="752"/>
        <v/>
      </c>
      <c r="AZ2920" s="23">
        <f t="shared" si="753"/>
        <v>0</v>
      </c>
      <c r="BA2920" s="10">
        <f t="shared" si="754"/>
        <v>0</v>
      </c>
    </row>
    <row r="2921" spans="1:53" x14ac:dyDescent="0.25">
      <c r="A2921" s="64" t="str">
        <f t="shared" si="755"/>
        <v/>
      </c>
      <c r="C2921" s="1"/>
      <c r="D2921" s="1"/>
      <c r="E2921" s="1"/>
      <c r="F2921" s="1"/>
      <c r="G2921" s="3" t="str">
        <f t="shared" ca="1" si="756"/>
        <v/>
      </c>
      <c r="H2921" s="16" t="str">
        <f t="shared" si="743"/>
        <v/>
      </c>
      <c r="AF2921" s="67"/>
      <c r="AH2921" s="6">
        <f t="shared" ca="1" si="741"/>
        <v>44152</v>
      </c>
      <c r="AP2921" s="10" t="str">
        <f t="shared" si="744"/>
        <v/>
      </c>
      <c r="AQ2921" s="10" t="str">
        <f t="shared" si="745"/>
        <v/>
      </c>
      <c r="AR2921" s="10" t="str">
        <f t="shared" si="746"/>
        <v/>
      </c>
      <c r="AS2921" s="10" t="str">
        <f t="shared" si="747"/>
        <v/>
      </c>
      <c r="AT2921" s="10" t="str">
        <f t="shared" si="748"/>
        <v/>
      </c>
      <c r="AU2921" s="10" t="str">
        <f t="shared" si="749"/>
        <v/>
      </c>
      <c r="AV2921" s="10" t="str">
        <f t="shared" si="750"/>
        <v/>
      </c>
      <c r="AW2921" s="10" t="str">
        <f t="shared" si="751"/>
        <v/>
      </c>
      <c r="AX2921" s="10" t="str">
        <f t="shared" si="742"/>
        <v/>
      </c>
      <c r="AY2921" s="10" t="str">
        <f t="shared" si="752"/>
        <v/>
      </c>
      <c r="AZ2921" s="23">
        <f t="shared" si="753"/>
        <v>0</v>
      </c>
      <c r="BA2921" s="10">
        <f t="shared" si="754"/>
        <v>0</v>
      </c>
    </row>
    <row r="2922" spans="1:53" x14ac:dyDescent="0.25">
      <c r="A2922" s="4" t="str">
        <f t="shared" si="755"/>
        <v/>
      </c>
      <c r="B2922" s="28"/>
      <c r="C2922" s="29"/>
      <c r="D2922" s="29"/>
      <c r="E2922" s="29"/>
      <c r="F2922" s="29"/>
      <c r="G2922" s="30" t="str">
        <f t="shared" ca="1" si="756"/>
        <v/>
      </c>
      <c r="H2922" s="16" t="str">
        <f t="shared" si="743"/>
        <v/>
      </c>
      <c r="AF2922" s="67"/>
      <c r="AH2922" s="6">
        <f t="shared" ca="1" si="741"/>
        <v>44152</v>
      </c>
      <c r="AP2922" s="10" t="str">
        <f t="shared" si="744"/>
        <v/>
      </c>
      <c r="AQ2922" s="10" t="str">
        <f t="shared" si="745"/>
        <v/>
      </c>
      <c r="AR2922" s="10" t="str">
        <f t="shared" si="746"/>
        <v/>
      </c>
      <c r="AS2922" s="10" t="str">
        <f t="shared" si="747"/>
        <v/>
      </c>
      <c r="AT2922" s="10" t="str">
        <f t="shared" si="748"/>
        <v/>
      </c>
      <c r="AU2922" s="10" t="str">
        <f t="shared" si="749"/>
        <v/>
      </c>
      <c r="AV2922" s="10" t="str">
        <f t="shared" si="750"/>
        <v/>
      </c>
      <c r="AW2922" s="10" t="str">
        <f t="shared" si="751"/>
        <v/>
      </c>
      <c r="AX2922" s="10" t="str">
        <f t="shared" si="742"/>
        <v/>
      </c>
      <c r="AY2922" s="10" t="str">
        <f t="shared" si="752"/>
        <v/>
      </c>
      <c r="AZ2922" s="23">
        <f t="shared" si="753"/>
        <v>0</v>
      </c>
      <c r="BA2922" s="10">
        <f t="shared" si="754"/>
        <v>0</v>
      </c>
    </row>
    <row r="2923" spans="1:53" x14ac:dyDescent="0.25">
      <c r="A2923" s="64" t="str">
        <f t="shared" si="755"/>
        <v/>
      </c>
      <c r="C2923" s="1"/>
      <c r="D2923" s="1"/>
      <c r="E2923" s="1"/>
      <c r="F2923" s="1"/>
      <c r="G2923" s="3" t="str">
        <f t="shared" ca="1" si="756"/>
        <v/>
      </c>
      <c r="H2923" s="16" t="str">
        <f t="shared" si="743"/>
        <v/>
      </c>
      <c r="AF2923" s="67"/>
      <c r="AH2923" s="6">
        <f t="shared" ca="1" si="741"/>
        <v>44152</v>
      </c>
      <c r="AP2923" s="10" t="str">
        <f t="shared" si="744"/>
        <v/>
      </c>
      <c r="AQ2923" s="10" t="str">
        <f t="shared" si="745"/>
        <v/>
      </c>
      <c r="AR2923" s="10" t="str">
        <f t="shared" si="746"/>
        <v/>
      </c>
      <c r="AS2923" s="10" t="str">
        <f t="shared" si="747"/>
        <v/>
      </c>
      <c r="AT2923" s="10" t="str">
        <f t="shared" si="748"/>
        <v/>
      </c>
      <c r="AU2923" s="10" t="str">
        <f t="shared" si="749"/>
        <v/>
      </c>
      <c r="AV2923" s="10" t="str">
        <f t="shared" si="750"/>
        <v/>
      </c>
      <c r="AW2923" s="10" t="str">
        <f t="shared" si="751"/>
        <v/>
      </c>
      <c r="AX2923" s="10" t="str">
        <f t="shared" si="742"/>
        <v/>
      </c>
      <c r="AY2923" s="10" t="str">
        <f t="shared" si="752"/>
        <v/>
      </c>
      <c r="AZ2923" s="23">
        <f t="shared" si="753"/>
        <v>0</v>
      </c>
      <c r="BA2923" s="10">
        <f t="shared" si="754"/>
        <v>0</v>
      </c>
    </row>
    <row r="2924" spans="1:53" x14ac:dyDescent="0.25">
      <c r="A2924" s="4" t="str">
        <f t="shared" si="755"/>
        <v/>
      </c>
      <c r="B2924" s="28"/>
      <c r="C2924" s="29"/>
      <c r="D2924" s="29"/>
      <c r="E2924" s="29"/>
      <c r="F2924" s="29"/>
      <c r="G2924" s="30" t="str">
        <f t="shared" ca="1" si="756"/>
        <v/>
      </c>
      <c r="H2924" s="16" t="str">
        <f t="shared" si="743"/>
        <v/>
      </c>
      <c r="AF2924" s="67"/>
      <c r="AH2924" s="6">
        <f t="shared" ca="1" si="741"/>
        <v>44152</v>
      </c>
      <c r="AP2924" s="10" t="str">
        <f t="shared" si="744"/>
        <v/>
      </c>
      <c r="AQ2924" s="10" t="str">
        <f t="shared" si="745"/>
        <v/>
      </c>
      <c r="AR2924" s="10" t="str">
        <f t="shared" si="746"/>
        <v/>
      </c>
      <c r="AS2924" s="10" t="str">
        <f t="shared" si="747"/>
        <v/>
      </c>
      <c r="AT2924" s="10" t="str">
        <f t="shared" si="748"/>
        <v/>
      </c>
      <c r="AU2924" s="10" t="str">
        <f t="shared" si="749"/>
        <v/>
      </c>
      <c r="AV2924" s="10" t="str">
        <f t="shared" si="750"/>
        <v/>
      </c>
      <c r="AW2924" s="10" t="str">
        <f t="shared" si="751"/>
        <v/>
      </c>
      <c r="AX2924" s="10" t="str">
        <f t="shared" si="742"/>
        <v/>
      </c>
      <c r="AY2924" s="10" t="str">
        <f t="shared" si="752"/>
        <v/>
      </c>
      <c r="AZ2924" s="23">
        <f t="shared" si="753"/>
        <v>0</v>
      </c>
      <c r="BA2924" s="10">
        <f t="shared" si="754"/>
        <v>0</v>
      </c>
    </row>
    <row r="2925" spans="1:53" x14ac:dyDescent="0.25">
      <c r="A2925" s="64" t="str">
        <f t="shared" si="755"/>
        <v/>
      </c>
      <c r="C2925" s="1"/>
      <c r="D2925" s="1"/>
      <c r="E2925" s="1"/>
      <c r="F2925" s="1"/>
      <c r="G2925" s="3" t="str">
        <f t="shared" ca="1" si="756"/>
        <v/>
      </c>
      <c r="H2925" s="16" t="str">
        <f t="shared" si="743"/>
        <v/>
      </c>
      <c r="AF2925" s="67"/>
      <c r="AH2925" s="6">
        <f t="shared" ca="1" si="741"/>
        <v>44152</v>
      </c>
      <c r="AP2925" s="10" t="str">
        <f t="shared" si="744"/>
        <v/>
      </c>
      <c r="AQ2925" s="10" t="str">
        <f t="shared" si="745"/>
        <v/>
      </c>
      <c r="AR2925" s="10" t="str">
        <f t="shared" si="746"/>
        <v/>
      </c>
      <c r="AS2925" s="10" t="str">
        <f t="shared" si="747"/>
        <v/>
      </c>
      <c r="AT2925" s="10" t="str">
        <f t="shared" si="748"/>
        <v/>
      </c>
      <c r="AU2925" s="10" t="str">
        <f t="shared" si="749"/>
        <v/>
      </c>
      <c r="AV2925" s="10" t="str">
        <f t="shared" si="750"/>
        <v/>
      </c>
      <c r="AW2925" s="10" t="str">
        <f t="shared" si="751"/>
        <v/>
      </c>
      <c r="AX2925" s="10" t="str">
        <f t="shared" si="742"/>
        <v/>
      </c>
      <c r="AY2925" s="10" t="str">
        <f t="shared" si="752"/>
        <v/>
      </c>
      <c r="AZ2925" s="23">
        <f t="shared" si="753"/>
        <v>0</v>
      </c>
      <c r="BA2925" s="10">
        <f t="shared" si="754"/>
        <v>0</v>
      </c>
    </row>
    <row r="2926" spans="1:53" x14ac:dyDescent="0.25">
      <c r="A2926" s="4" t="str">
        <f t="shared" si="755"/>
        <v/>
      </c>
      <c r="B2926" s="28"/>
      <c r="C2926" s="29"/>
      <c r="D2926" s="29"/>
      <c r="E2926" s="29"/>
      <c r="F2926" s="29"/>
      <c r="G2926" s="30" t="str">
        <f t="shared" ca="1" si="756"/>
        <v/>
      </c>
      <c r="H2926" s="16" t="str">
        <f t="shared" si="743"/>
        <v/>
      </c>
      <c r="AF2926" s="67"/>
      <c r="AH2926" s="6">
        <f t="shared" ca="1" si="741"/>
        <v>44152</v>
      </c>
      <c r="AP2926" s="10" t="str">
        <f t="shared" si="744"/>
        <v/>
      </c>
      <c r="AQ2926" s="10" t="str">
        <f t="shared" si="745"/>
        <v/>
      </c>
      <c r="AR2926" s="10" t="str">
        <f t="shared" si="746"/>
        <v/>
      </c>
      <c r="AS2926" s="10" t="str">
        <f t="shared" si="747"/>
        <v/>
      </c>
      <c r="AT2926" s="10" t="str">
        <f t="shared" si="748"/>
        <v/>
      </c>
      <c r="AU2926" s="10" t="str">
        <f t="shared" si="749"/>
        <v/>
      </c>
      <c r="AV2926" s="10" t="str">
        <f t="shared" si="750"/>
        <v/>
      </c>
      <c r="AW2926" s="10" t="str">
        <f t="shared" si="751"/>
        <v/>
      </c>
      <c r="AX2926" s="10" t="str">
        <f t="shared" si="742"/>
        <v/>
      </c>
      <c r="AY2926" s="10" t="str">
        <f t="shared" si="752"/>
        <v/>
      </c>
      <c r="AZ2926" s="23">
        <f t="shared" si="753"/>
        <v>0</v>
      </c>
      <c r="BA2926" s="10">
        <f t="shared" si="754"/>
        <v>0</v>
      </c>
    </row>
    <row r="2927" spans="1:53" x14ac:dyDescent="0.25">
      <c r="A2927" s="64" t="str">
        <f t="shared" si="755"/>
        <v/>
      </c>
      <c r="C2927" s="1"/>
      <c r="D2927" s="1"/>
      <c r="E2927" s="1"/>
      <c r="F2927" s="1"/>
      <c r="G2927" s="3" t="str">
        <f t="shared" ca="1" si="756"/>
        <v/>
      </c>
      <c r="H2927" s="16" t="str">
        <f t="shared" si="743"/>
        <v/>
      </c>
      <c r="AF2927" s="67"/>
      <c r="AH2927" s="6">
        <f t="shared" ca="1" si="741"/>
        <v>44152</v>
      </c>
      <c r="AP2927" s="10" t="str">
        <f t="shared" si="744"/>
        <v/>
      </c>
      <c r="AQ2927" s="10" t="str">
        <f t="shared" si="745"/>
        <v/>
      </c>
      <c r="AR2927" s="10" t="str">
        <f t="shared" si="746"/>
        <v/>
      </c>
      <c r="AS2927" s="10" t="str">
        <f t="shared" si="747"/>
        <v/>
      </c>
      <c r="AT2927" s="10" t="str">
        <f t="shared" si="748"/>
        <v/>
      </c>
      <c r="AU2927" s="10" t="str">
        <f t="shared" si="749"/>
        <v/>
      </c>
      <c r="AV2927" s="10" t="str">
        <f t="shared" si="750"/>
        <v/>
      </c>
      <c r="AW2927" s="10" t="str">
        <f t="shared" si="751"/>
        <v/>
      </c>
      <c r="AX2927" s="10" t="str">
        <f t="shared" si="742"/>
        <v/>
      </c>
      <c r="AY2927" s="10" t="str">
        <f t="shared" si="752"/>
        <v/>
      </c>
      <c r="AZ2927" s="23">
        <f t="shared" si="753"/>
        <v>0</v>
      </c>
      <c r="BA2927" s="10">
        <f t="shared" si="754"/>
        <v>0</v>
      </c>
    </row>
    <row r="2928" spans="1:53" x14ac:dyDescent="0.25">
      <c r="A2928" s="4" t="str">
        <f t="shared" si="755"/>
        <v/>
      </c>
      <c r="B2928" s="28"/>
      <c r="C2928" s="29"/>
      <c r="D2928" s="29"/>
      <c r="E2928" s="29"/>
      <c r="F2928" s="29"/>
      <c r="G2928" s="30" t="str">
        <f t="shared" ca="1" si="756"/>
        <v/>
      </c>
      <c r="H2928" s="16" t="str">
        <f t="shared" si="743"/>
        <v/>
      </c>
      <c r="AF2928" s="67"/>
      <c r="AH2928" s="6">
        <f t="shared" ca="1" si="741"/>
        <v>44152</v>
      </c>
      <c r="AP2928" s="10" t="str">
        <f t="shared" si="744"/>
        <v/>
      </c>
      <c r="AQ2928" s="10" t="str">
        <f t="shared" si="745"/>
        <v/>
      </c>
      <c r="AR2928" s="10" t="str">
        <f t="shared" si="746"/>
        <v/>
      </c>
      <c r="AS2928" s="10" t="str">
        <f t="shared" si="747"/>
        <v/>
      </c>
      <c r="AT2928" s="10" t="str">
        <f t="shared" si="748"/>
        <v/>
      </c>
      <c r="AU2928" s="10" t="str">
        <f t="shared" si="749"/>
        <v/>
      </c>
      <c r="AV2928" s="10" t="str">
        <f t="shared" si="750"/>
        <v/>
      </c>
      <c r="AW2928" s="10" t="str">
        <f t="shared" si="751"/>
        <v/>
      </c>
      <c r="AX2928" s="10" t="str">
        <f t="shared" si="742"/>
        <v/>
      </c>
      <c r="AY2928" s="10" t="str">
        <f t="shared" si="752"/>
        <v/>
      </c>
      <c r="AZ2928" s="23">
        <f t="shared" si="753"/>
        <v>0</v>
      </c>
      <c r="BA2928" s="10">
        <f t="shared" si="754"/>
        <v>0</v>
      </c>
    </row>
    <row r="2929" spans="1:53" x14ac:dyDescent="0.25">
      <c r="A2929" s="64" t="str">
        <f t="shared" si="755"/>
        <v/>
      </c>
      <c r="C2929" s="1"/>
      <c r="D2929" s="1"/>
      <c r="E2929" s="1"/>
      <c r="F2929" s="1"/>
      <c r="G2929" s="3" t="str">
        <f t="shared" ca="1" si="756"/>
        <v/>
      </c>
      <c r="H2929" s="16" t="str">
        <f t="shared" si="743"/>
        <v/>
      </c>
      <c r="AF2929" s="67"/>
      <c r="AH2929" s="6">
        <f t="shared" ca="1" si="741"/>
        <v>44152</v>
      </c>
      <c r="AP2929" s="10" t="str">
        <f t="shared" si="744"/>
        <v/>
      </c>
      <c r="AQ2929" s="10" t="str">
        <f t="shared" si="745"/>
        <v/>
      </c>
      <c r="AR2929" s="10" t="str">
        <f t="shared" si="746"/>
        <v/>
      </c>
      <c r="AS2929" s="10" t="str">
        <f t="shared" si="747"/>
        <v/>
      </c>
      <c r="AT2929" s="10" t="str">
        <f t="shared" si="748"/>
        <v/>
      </c>
      <c r="AU2929" s="10" t="str">
        <f t="shared" si="749"/>
        <v/>
      </c>
      <c r="AV2929" s="10" t="str">
        <f t="shared" si="750"/>
        <v/>
      </c>
      <c r="AW2929" s="10" t="str">
        <f t="shared" si="751"/>
        <v/>
      </c>
      <c r="AX2929" s="10" t="str">
        <f t="shared" si="742"/>
        <v/>
      </c>
      <c r="AY2929" s="10" t="str">
        <f t="shared" si="752"/>
        <v/>
      </c>
      <c r="AZ2929" s="23">
        <f t="shared" si="753"/>
        <v>0</v>
      </c>
      <c r="BA2929" s="10">
        <f t="shared" si="754"/>
        <v>0</v>
      </c>
    </row>
    <row r="2930" spans="1:53" x14ac:dyDescent="0.25">
      <c r="A2930" s="4" t="str">
        <f t="shared" si="755"/>
        <v/>
      </c>
      <c r="B2930" s="28"/>
      <c r="C2930" s="29"/>
      <c r="D2930" s="29"/>
      <c r="E2930" s="29"/>
      <c r="F2930" s="29"/>
      <c r="G2930" s="30" t="str">
        <f t="shared" ca="1" si="756"/>
        <v/>
      </c>
      <c r="H2930" s="16" t="str">
        <f t="shared" si="743"/>
        <v/>
      </c>
      <c r="AF2930" s="67"/>
      <c r="AH2930" s="6">
        <f t="shared" ca="1" si="741"/>
        <v>44152</v>
      </c>
      <c r="AP2930" s="10" t="str">
        <f t="shared" si="744"/>
        <v/>
      </c>
      <c r="AQ2930" s="10" t="str">
        <f t="shared" si="745"/>
        <v/>
      </c>
      <c r="AR2930" s="10" t="str">
        <f t="shared" si="746"/>
        <v/>
      </c>
      <c r="AS2930" s="10" t="str">
        <f t="shared" si="747"/>
        <v/>
      </c>
      <c r="AT2930" s="10" t="str">
        <f t="shared" si="748"/>
        <v/>
      </c>
      <c r="AU2930" s="10" t="str">
        <f t="shared" si="749"/>
        <v/>
      </c>
      <c r="AV2930" s="10" t="str">
        <f t="shared" si="750"/>
        <v/>
      </c>
      <c r="AW2930" s="10" t="str">
        <f t="shared" si="751"/>
        <v/>
      </c>
      <c r="AX2930" s="10" t="str">
        <f t="shared" si="742"/>
        <v/>
      </c>
      <c r="AY2930" s="10" t="str">
        <f t="shared" si="752"/>
        <v/>
      </c>
      <c r="AZ2930" s="23">
        <f t="shared" si="753"/>
        <v>0</v>
      </c>
      <c r="BA2930" s="10">
        <f t="shared" si="754"/>
        <v>0</v>
      </c>
    </row>
    <row r="2931" spans="1:53" x14ac:dyDescent="0.25">
      <c r="A2931" s="64" t="str">
        <f t="shared" si="755"/>
        <v/>
      </c>
      <c r="C2931" s="1"/>
      <c r="D2931" s="1"/>
      <c r="E2931" s="1"/>
      <c r="F2931" s="1"/>
      <c r="G2931" s="3" t="str">
        <f t="shared" ca="1" si="756"/>
        <v/>
      </c>
      <c r="H2931" s="16" t="str">
        <f t="shared" si="743"/>
        <v/>
      </c>
      <c r="AF2931" s="67"/>
      <c r="AH2931" s="6">
        <f t="shared" ca="1" si="741"/>
        <v>44152</v>
      </c>
      <c r="AP2931" s="10" t="str">
        <f t="shared" si="744"/>
        <v/>
      </c>
      <c r="AQ2931" s="10" t="str">
        <f t="shared" si="745"/>
        <v/>
      </c>
      <c r="AR2931" s="10" t="str">
        <f t="shared" si="746"/>
        <v/>
      </c>
      <c r="AS2931" s="10" t="str">
        <f t="shared" si="747"/>
        <v/>
      </c>
      <c r="AT2931" s="10" t="str">
        <f t="shared" si="748"/>
        <v/>
      </c>
      <c r="AU2931" s="10" t="str">
        <f t="shared" si="749"/>
        <v/>
      </c>
      <c r="AV2931" s="10" t="str">
        <f t="shared" si="750"/>
        <v/>
      </c>
      <c r="AW2931" s="10" t="str">
        <f t="shared" si="751"/>
        <v/>
      </c>
      <c r="AX2931" s="10" t="str">
        <f t="shared" si="742"/>
        <v/>
      </c>
      <c r="AY2931" s="10" t="str">
        <f t="shared" si="752"/>
        <v/>
      </c>
      <c r="AZ2931" s="23">
        <f t="shared" si="753"/>
        <v>0</v>
      </c>
      <c r="BA2931" s="10">
        <f t="shared" si="754"/>
        <v>0</v>
      </c>
    </row>
    <row r="2932" spans="1:53" x14ac:dyDescent="0.25">
      <c r="A2932" s="4" t="str">
        <f t="shared" si="755"/>
        <v/>
      </c>
      <c r="B2932" s="28"/>
      <c r="C2932" s="29"/>
      <c r="D2932" s="29"/>
      <c r="E2932" s="29"/>
      <c r="F2932" s="29"/>
      <c r="G2932" s="30" t="str">
        <f t="shared" ca="1" si="756"/>
        <v/>
      </c>
      <c r="H2932" s="16" t="str">
        <f t="shared" si="743"/>
        <v/>
      </c>
      <c r="AF2932" s="67"/>
      <c r="AH2932" s="6">
        <f t="shared" ca="1" si="741"/>
        <v>44152</v>
      </c>
      <c r="AP2932" s="10" t="str">
        <f t="shared" si="744"/>
        <v/>
      </c>
      <c r="AQ2932" s="10" t="str">
        <f t="shared" si="745"/>
        <v/>
      </c>
      <c r="AR2932" s="10" t="str">
        <f t="shared" si="746"/>
        <v/>
      </c>
      <c r="AS2932" s="10" t="str">
        <f t="shared" si="747"/>
        <v/>
      </c>
      <c r="AT2932" s="10" t="str">
        <f t="shared" si="748"/>
        <v/>
      </c>
      <c r="AU2932" s="10" t="str">
        <f t="shared" si="749"/>
        <v/>
      </c>
      <c r="AV2932" s="10" t="str">
        <f t="shared" si="750"/>
        <v/>
      </c>
      <c r="AW2932" s="10" t="str">
        <f t="shared" si="751"/>
        <v/>
      </c>
      <c r="AX2932" s="10" t="str">
        <f t="shared" si="742"/>
        <v/>
      </c>
      <c r="AY2932" s="10" t="str">
        <f t="shared" si="752"/>
        <v/>
      </c>
      <c r="AZ2932" s="23">
        <f t="shared" si="753"/>
        <v>0</v>
      </c>
      <c r="BA2932" s="10">
        <f t="shared" si="754"/>
        <v>0</v>
      </c>
    </row>
    <row r="2933" spans="1:53" x14ac:dyDescent="0.25">
      <c r="A2933" s="64" t="str">
        <f t="shared" si="755"/>
        <v/>
      </c>
      <c r="C2933" s="1"/>
      <c r="D2933" s="1"/>
      <c r="E2933" s="1"/>
      <c r="F2933" s="1"/>
      <c r="G2933" s="3" t="str">
        <f t="shared" ca="1" si="756"/>
        <v/>
      </c>
      <c r="H2933" s="16" t="str">
        <f t="shared" si="743"/>
        <v/>
      </c>
      <c r="AF2933" s="67"/>
      <c r="AH2933" s="6">
        <f t="shared" ca="1" si="741"/>
        <v>44152</v>
      </c>
      <c r="AP2933" s="10" t="str">
        <f t="shared" si="744"/>
        <v/>
      </c>
      <c r="AQ2933" s="10" t="str">
        <f t="shared" si="745"/>
        <v/>
      </c>
      <c r="AR2933" s="10" t="str">
        <f t="shared" si="746"/>
        <v/>
      </c>
      <c r="AS2933" s="10" t="str">
        <f t="shared" si="747"/>
        <v/>
      </c>
      <c r="AT2933" s="10" t="str">
        <f t="shared" si="748"/>
        <v/>
      </c>
      <c r="AU2933" s="10" t="str">
        <f t="shared" si="749"/>
        <v/>
      </c>
      <c r="AV2933" s="10" t="str">
        <f t="shared" si="750"/>
        <v/>
      </c>
      <c r="AW2933" s="10" t="str">
        <f t="shared" si="751"/>
        <v/>
      </c>
      <c r="AX2933" s="10" t="str">
        <f t="shared" si="742"/>
        <v/>
      </c>
      <c r="AY2933" s="10" t="str">
        <f t="shared" si="752"/>
        <v/>
      </c>
      <c r="AZ2933" s="23">
        <f t="shared" si="753"/>
        <v>0</v>
      </c>
      <c r="BA2933" s="10">
        <f t="shared" si="754"/>
        <v>0</v>
      </c>
    </row>
    <row r="2934" spans="1:53" x14ac:dyDescent="0.25">
      <c r="A2934" s="4" t="str">
        <f t="shared" si="755"/>
        <v/>
      </c>
      <c r="B2934" s="28"/>
      <c r="C2934" s="29"/>
      <c r="D2934" s="29"/>
      <c r="E2934" s="29"/>
      <c r="F2934" s="29"/>
      <c r="G2934" s="30" t="str">
        <f t="shared" ca="1" si="756"/>
        <v/>
      </c>
      <c r="H2934" s="16" t="str">
        <f t="shared" si="743"/>
        <v/>
      </c>
      <c r="AF2934" s="67"/>
      <c r="AH2934" s="6">
        <f t="shared" ca="1" si="741"/>
        <v>44152</v>
      </c>
      <c r="AP2934" s="10" t="str">
        <f t="shared" si="744"/>
        <v/>
      </c>
      <c r="AQ2934" s="10" t="str">
        <f t="shared" si="745"/>
        <v/>
      </c>
      <c r="AR2934" s="10" t="str">
        <f t="shared" si="746"/>
        <v/>
      </c>
      <c r="AS2934" s="10" t="str">
        <f t="shared" si="747"/>
        <v/>
      </c>
      <c r="AT2934" s="10" t="str">
        <f t="shared" si="748"/>
        <v/>
      </c>
      <c r="AU2934" s="10" t="str">
        <f t="shared" si="749"/>
        <v/>
      </c>
      <c r="AV2934" s="10" t="str">
        <f t="shared" si="750"/>
        <v/>
      </c>
      <c r="AW2934" s="10" t="str">
        <f t="shared" si="751"/>
        <v/>
      </c>
      <c r="AX2934" s="10" t="str">
        <f t="shared" si="742"/>
        <v/>
      </c>
      <c r="AY2934" s="10" t="str">
        <f t="shared" si="752"/>
        <v/>
      </c>
      <c r="AZ2934" s="23">
        <f t="shared" si="753"/>
        <v>0</v>
      </c>
      <c r="BA2934" s="10">
        <f t="shared" si="754"/>
        <v>0</v>
      </c>
    </row>
    <row r="2935" spans="1:53" x14ac:dyDescent="0.25">
      <c r="A2935" s="64" t="str">
        <f t="shared" si="755"/>
        <v/>
      </c>
      <c r="C2935" s="1"/>
      <c r="D2935" s="1"/>
      <c r="E2935" s="1"/>
      <c r="F2935" s="1"/>
      <c r="G2935" s="3" t="str">
        <f t="shared" ca="1" si="756"/>
        <v/>
      </c>
      <c r="H2935" s="16" t="str">
        <f t="shared" si="743"/>
        <v/>
      </c>
      <c r="AF2935" s="67"/>
      <c r="AH2935" s="6">
        <f t="shared" ca="1" si="741"/>
        <v>44152</v>
      </c>
      <c r="AP2935" s="10" t="str">
        <f t="shared" si="744"/>
        <v/>
      </c>
      <c r="AQ2935" s="10" t="str">
        <f t="shared" si="745"/>
        <v/>
      </c>
      <c r="AR2935" s="10" t="str">
        <f t="shared" si="746"/>
        <v/>
      </c>
      <c r="AS2935" s="10" t="str">
        <f t="shared" si="747"/>
        <v/>
      </c>
      <c r="AT2935" s="10" t="str">
        <f t="shared" si="748"/>
        <v/>
      </c>
      <c r="AU2935" s="10" t="str">
        <f t="shared" si="749"/>
        <v/>
      </c>
      <c r="AV2935" s="10" t="str">
        <f t="shared" si="750"/>
        <v/>
      </c>
      <c r="AW2935" s="10" t="str">
        <f t="shared" si="751"/>
        <v/>
      </c>
      <c r="AX2935" s="10" t="str">
        <f t="shared" si="742"/>
        <v/>
      </c>
      <c r="AY2935" s="10" t="str">
        <f t="shared" si="752"/>
        <v/>
      </c>
      <c r="AZ2935" s="23">
        <f t="shared" si="753"/>
        <v>0</v>
      </c>
      <c r="BA2935" s="10">
        <f t="shared" si="754"/>
        <v>0</v>
      </c>
    </row>
    <row r="2936" spans="1:53" x14ac:dyDescent="0.25">
      <c r="A2936" s="4" t="str">
        <f t="shared" si="755"/>
        <v/>
      </c>
      <c r="B2936" s="28"/>
      <c r="C2936" s="29"/>
      <c r="D2936" s="29"/>
      <c r="E2936" s="29"/>
      <c r="F2936" s="29"/>
      <c r="G2936" s="30" t="str">
        <f t="shared" ca="1" si="756"/>
        <v/>
      </c>
      <c r="H2936" s="16" t="str">
        <f t="shared" si="743"/>
        <v/>
      </c>
      <c r="AF2936" s="67"/>
      <c r="AH2936" s="6">
        <f t="shared" ca="1" si="741"/>
        <v>44152</v>
      </c>
      <c r="AP2936" s="10" t="str">
        <f t="shared" si="744"/>
        <v/>
      </c>
      <c r="AQ2936" s="10" t="str">
        <f t="shared" si="745"/>
        <v/>
      </c>
      <c r="AR2936" s="10" t="str">
        <f t="shared" si="746"/>
        <v/>
      </c>
      <c r="AS2936" s="10" t="str">
        <f t="shared" si="747"/>
        <v/>
      </c>
      <c r="AT2936" s="10" t="str">
        <f t="shared" si="748"/>
        <v/>
      </c>
      <c r="AU2936" s="10" t="str">
        <f t="shared" si="749"/>
        <v/>
      </c>
      <c r="AV2936" s="10" t="str">
        <f t="shared" si="750"/>
        <v/>
      </c>
      <c r="AW2936" s="10" t="str">
        <f t="shared" si="751"/>
        <v/>
      </c>
      <c r="AX2936" s="10" t="str">
        <f t="shared" si="742"/>
        <v/>
      </c>
      <c r="AY2936" s="10" t="str">
        <f t="shared" si="752"/>
        <v/>
      </c>
      <c r="AZ2936" s="23">
        <f t="shared" si="753"/>
        <v>0</v>
      </c>
      <c r="BA2936" s="10">
        <f t="shared" si="754"/>
        <v>0</v>
      </c>
    </row>
    <row r="2937" spans="1:53" x14ac:dyDescent="0.25">
      <c r="A2937" s="64" t="str">
        <f t="shared" si="755"/>
        <v/>
      </c>
      <c r="C2937" s="1"/>
      <c r="D2937" s="1"/>
      <c r="E2937" s="1"/>
      <c r="F2937" s="1"/>
      <c r="G2937" s="3" t="str">
        <f t="shared" ca="1" si="756"/>
        <v/>
      </c>
      <c r="H2937" s="16" t="str">
        <f t="shared" si="743"/>
        <v/>
      </c>
      <c r="AF2937" s="67"/>
      <c r="AH2937" s="6">
        <f t="shared" ca="1" si="741"/>
        <v>44152</v>
      </c>
      <c r="AP2937" s="10" t="str">
        <f t="shared" si="744"/>
        <v/>
      </c>
      <c r="AQ2937" s="10" t="str">
        <f t="shared" si="745"/>
        <v/>
      </c>
      <c r="AR2937" s="10" t="str">
        <f t="shared" si="746"/>
        <v/>
      </c>
      <c r="AS2937" s="10" t="str">
        <f t="shared" si="747"/>
        <v/>
      </c>
      <c r="AT2937" s="10" t="str">
        <f t="shared" si="748"/>
        <v/>
      </c>
      <c r="AU2937" s="10" t="str">
        <f t="shared" si="749"/>
        <v/>
      </c>
      <c r="AV2937" s="10" t="str">
        <f t="shared" si="750"/>
        <v/>
      </c>
      <c r="AW2937" s="10" t="str">
        <f t="shared" si="751"/>
        <v/>
      </c>
      <c r="AX2937" s="10" t="str">
        <f t="shared" si="742"/>
        <v/>
      </c>
      <c r="AY2937" s="10" t="str">
        <f t="shared" si="752"/>
        <v/>
      </c>
      <c r="AZ2937" s="23">
        <f t="shared" si="753"/>
        <v>0</v>
      </c>
      <c r="BA2937" s="10">
        <f t="shared" si="754"/>
        <v>0</v>
      </c>
    </row>
    <row r="2938" spans="1:53" x14ac:dyDescent="0.25">
      <c r="A2938" s="4" t="str">
        <f t="shared" si="755"/>
        <v/>
      </c>
      <c r="B2938" s="28"/>
      <c r="C2938" s="29"/>
      <c r="D2938" s="29"/>
      <c r="E2938" s="29"/>
      <c r="F2938" s="29"/>
      <c r="G2938" s="30" t="str">
        <f t="shared" ca="1" si="756"/>
        <v/>
      </c>
      <c r="H2938" s="16" t="str">
        <f t="shared" si="743"/>
        <v/>
      </c>
      <c r="AF2938" s="67"/>
      <c r="AH2938" s="6">
        <f t="shared" ca="1" si="741"/>
        <v>44152</v>
      </c>
      <c r="AP2938" s="10" t="str">
        <f t="shared" si="744"/>
        <v/>
      </c>
      <c r="AQ2938" s="10" t="str">
        <f t="shared" si="745"/>
        <v/>
      </c>
      <c r="AR2938" s="10" t="str">
        <f t="shared" si="746"/>
        <v/>
      </c>
      <c r="AS2938" s="10" t="str">
        <f t="shared" si="747"/>
        <v/>
      </c>
      <c r="AT2938" s="10" t="str">
        <f t="shared" si="748"/>
        <v/>
      </c>
      <c r="AU2938" s="10" t="str">
        <f t="shared" si="749"/>
        <v/>
      </c>
      <c r="AV2938" s="10" t="str">
        <f t="shared" si="750"/>
        <v/>
      </c>
      <c r="AW2938" s="10" t="str">
        <f t="shared" si="751"/>
        <v/>
      </c>
      <c r="AX2938" s="10" t="str">
        <f t="shared" si="742"/>
        <v/>
      </c>
      <c r="AY2938" s="10" t="str">
        <f t="shared" si="752"/>
        <v/>
      </c>
      <c r="AZ2938" s="23">
        <f t="shared" si="753"/>
        <v>0</v>
      </c>
      <c r="BA2938" s="10">
        <f t="shared" si="754"/>
        <v>0</v>
      </c>
    </row>
    <row r="2939" spans="1:53" x14ac:dyDescent="0.25">
      <c r="A2939" s="64" t="str">
        <f t="shared" si="755"/>
        <v/>
      </c>
      <c r="C2939" s="1"/>
      <c r="D2939" s="1"/>
      <c r="E2939" s="1"/>
      <c r="F2939" s="1"/>
      <c r="G2939" s="3" t="str">
        <f t="shared" ca="1" si="756"/>
        <v/>
      </c>
      <c r="H2939" s="16" t="str">
        <f t="shared" si="743"/>
        <v/>
      </c>
      <c r="AF2939" s="67"/>
      <c r="AH2939" s="6">
        <f t="shared" ca="1" si="741"/>
        <v>44152</v>
      </c>
      <c r="AP2939" s="10" t="str">
        <f t="shared" si="744"/>
        <v/>
      </c>
      <c r="AQ2939" s="10" t="str">
        <f t="shared" si="745"/>
        <v/>
      </c>
      <c r="AR2939" s="10" t="str">
        <f t="shared" si="746"/>
        <v/>
      </c>
      <c r="AS2939" s="10" t="str">
        <f t="shared" si="747"/>
        <v/>
      </c>
      <c r="AT2939" s="10" t="str">
        <f t="shared" si="748"/>
        <v/>
      </c>
      <c r="AU2939" s="10" t="str">
        <f t="shared" si="749"/>
        <v/>
      </c>
      <c r="AV2939" s="10" t="str">
        <f t="shared" si="750"/>
        <v/>
      </c>
      <c r="AW2939" s="10" t="str">
        <f t="shared" si="751"/>
        <v/>
      </c>
      <c r="AX2939" s="10" t="str">
        <f t="shared" si="742"/>
        <v/>
      </c>
      <c r="AY2939" s="10" t="str">
        <f t="shared" si="752"/>
        <v/>
      </c>
      <c r="AZ2939" s="23">
        <f t="shared" si="753"/>
        <v>0</v>
      </c>
      <c r="BA2939" s="10">
        <f t="shared" si="754"/>
        <v>0</v>
      </c>
    </row>
    <row r="2940" spans="1:53" x14ac:dyDescent="0.25">
      <c r="A2940" s="4" t="str">
        <f t="shared" si="755"/>
        <v/>
      </c>
      <c r="B2940" s="28"/>
      <c r="C2940" s="29"/>
      <c r="D2940" s="29"/>
      <c r="E2940" s="29"/>
      <c r="F2940" s="29"/>
      <c r="G2940" s="30" t="str">
        <f t="shared" ca="1" si="756"/>
        <v/>
      </c>
      <c r="H2940" s="16" t="str">
        <f t="shared" si="743"/>
        <v/>
      </c>
      <c r="AF2940" s="67"/>
      <c r="AH2940" s="6">
        <f t="shared" ca="1" si="741"/>
        <v>44152</v>
      </c>
      <c r="AP2940" s="10" t="str">
        <f t="shared" si="744"/>
        <v/>
      </c>
      <c r="AQ2940" s="10" t="str">
        <f t="shared" si="745"/>
        <v/>
      </c>
      <c r="AR2940" s="10" t="str">
        <f t="shared" si="746"/>
        <v/>
      </c>
      <c r="AS2940" s="10" t="str">
        <f t="shared" si="747"/>
        <v/>
      </c>
      <c r="AT2940" s="10" t="str">
        <f t="shared" si="748"/>
        <v/>
      </c>
      <c r="AU2940" s="10" t="str">
        <f t="shared" si="749"/>
        <v/>
      </c>
      <c r="AV2940" s="10" t="str">
        <f t="shared" si="750"/>
        <v/>
      </c>
      <c r="AW2940" s="10" t="str">
        <f t="shared" si="751"/>
        <v/>
      </c>
      <c r="AX2940" s="10" t="str">
        <f t="shared" si="742"/>
        <v/>
      </c>
      <c r="AY2940" s="10" t="str">
        <f t="shared" si="752"/>
        <v/>
      </c>
      <c r="AZ2940" s="23">
        <f t="shared" si="753"/>
        <v>0</v>
      </c>
      <c r="BA2940" s="10">
        <f t="shared" si="754"/>
        <v>0</v>
      </c>
    </row>
    <row r="2941" spans="1:53" x14ac:dyDescent="0.25">
      <c r="A2941" s="64" t="str">
        <f t="shared" si="755"/>
        <v/>
      </c>
      <c r="C2941" s="1"/>
      <c r="D2941" s="1"/>
      <c r="E2941" s="1"/>
      <c r="F2941" s="1"/>
      <c r="G2941" s="3" t="str">
        <f t="shared" ca="1" si="756"/>
        <v/>
      </c>
      <c r="H2941" s="16" t="str">
        <f t="shared" si="743"/>
        <v/>
      </c>
      <c r="AF2941" s="67"/>
      <c r="AH2941" s="6">
        <f t="shared" ca="1" si="741"/>
        <v>44152</v>
      </c>
      <c r="AP2941" s="10" t="str">
        <f t="shared" si="744"/>
        <v/>
      </c>
      <c r="AQ2941" s="10" t="str">
        <f t="shared" si="745"/>
        <v/>
      </c>
      <c r="AR2941" s="10" t="str">
        <f t="shared" si="746"/>
        <v/>
      </c>
      <c r="AS2941" s="10" t="str">
        <f t="shared" si="747"/>
        <v/>
      </c>
      <c r="AT2941" s="10" t="str">
        <f t="shared" si="748"/>
        <v/>
      </c>
      <c r="AU2941" s="10" t="str">
        <f t="shared" si="749"/>
        <v/>
      </c>
      <c r="AV2941" s="10" t="str">
        <f t="shared" si="750"/>
        <v/>
      </c>
      <c r="AW2941" s="10" t="str">
        <f t="shared" si="751"/>
        <v/>
      </c>
      <c r="AX2941" s="10" t="str">
        <f t="shared" si="742"/>
        <v/>
      </c>
      <c r="AY2941" s="10" t="str">
        <f t="shared" si="752"/>
        <v/>
      </c>
      <c r="AZ2941" s="23">
        <f t="shared" si="753"/>
        <v>0</v>
      </c>
      <c r="BA2941" s="10">
        <f t="shared" si="754"/>
        <v>0</v>
      </c>
    </row>
    <row r="2942" spans="1:53" x14ac:dyDescent="0.25">
      <c r="A2942" s="4" t="str">
        <f t="shared" si="755"/>
        <v/>
      </c>
      <c r="B2942" s="28"/>
      <c r="C2942" s="29"/>
      <c r="D2942" s="29"/>
      <c r="E2942" s="29"/>
      <c r="F2942" s="29"/>
      <c r="G2942" s="30" t="str">
        <f t="shared" ca="1" si="756"/>
        <v/>
      </c>
      <c r="H2942" s="16" t="str">
        <f t="shared" si="743"/>
        <v/>
      </c>
      <c r="AF2942" s="67"/>
      <c r="AH2942" s="6">
        <f t="shared" ca="1" si="741"/>
        <v>44152</v>
      </c>
      <c r="AP2942" s="10" t="str">
        <f t="shared" si="744"/>
        <v/>
      </c>
      <c r="AQ2942" s="10" t="str">
        <f t="shared" si="745"/>
        <v/>
      </c>
      <c r="AR2942" s="10" t="str">
        <f t="shared" si="746"/>
        <v/>
      </c>
      <c r="AS2942" s="10" t="str">
        <f t="shared" si="747"/>
        <v/>
      </c>
      <c r="AT2942" s="10" t="str">
        <f t="shared" si="748"/>
        <v/>
      </c>
      <c r="AU2942" s="10" t="str">
        <f t="shared" si="749"/>
        <v/>
      </c>
      <c r="AV2942" s="10" t="str">
        <f t="shared" si="750"/>
        <v/>
      </c>
      <c r="AW2942" s="10" t="str">
        <f t="shared" si="751"/>
        <v/>
      </c>
      <c r="AX2942" s="10" t="str">
        <f t="shared" si="742"/>
        <v/>
      </c>
      <c r="AY2942" s="10" t="str">
        <f t="shared" si="752"/>
        <v/>
      </c>
      <c r="AZ2942" s="23">
        <f t="shared" si="753"/>
        <v>0</v>
      </c>
      <c r="BA2942" s="10">
        <f t="shared" si="754"/>
        <v>0</v>
      </c>
    </row>
    <row r="2943" spans="1:53" x14ac:dyDescent="0.25">
      <c r="A2943" s="64" t="str">
        <f t="shared" si="755"/>
        <v/>
      </c>
      <c r="C2943" s="1"/>
      <c r="D2943" s="1"/>
      <c r="E2943" s="1"/>
      <c r="F2943" s="1"/>
      <c r="G2943" s="3" t="str">
        <f t="shared" ca="1" si="756"/>
        <v/>
      </c>
      <c r="H2943" s="16" t="str">
        <f t="shared" si="743"/>
        <v/>
      </c>
      <c r="AF2943" s="67"/>
      <c r="AH2943" s="6">
        <f t="shared" ca="1" si="741"/>
        <v>44152</v>
      </c>
      <c r="AP2943" s="10" t="str">
        <f t="shared" si="744"/>
        <v/>
      </c>
      <c r="AQ2943" s="10" t="str">
        <f t="shared" si="745"/>
        <v/>
      </c>
      <c r="AR2943" s="10" t="str">
        <f t="shared" si="746"/>
        <v/>
      </c>
      <c r="AS2943" s="10" t="str">
        <f t="shared" si="747"/>
        <v/>
      </c>
      <c r="AT2943" s="10" t="str">
        <f t="shared" si="748"/>
        <v/>
      </c>
      <c r="AU2943" s="10" t="str">
        <f t="shared" si="749"/>
        <v/>
      </c>
      <c r="AV2943" s="10" t="str">
        <f t="shared" si="750"/>
        <v/>
      </c>
      <c r="AW2943" s="10" t="str">
        <f t="shared" si="751"/>
        <v/>
      </c>
      <c r="AX2943" s="10" t="str">
        <f t="shared" si="742"/>
        <v/>
      </c>
      <c r="AY2943" s="10" t="str">
        <f t="shared" si="752"/>
        <v/>
      </c>
      <c r="AZ2943" s="23">
        <f t="shared" si="753"/>
        <v>0</v>
      </c>
      <c r="BA2943" s="10">
        <f t="shared" si="754"/>
        <v>0</v>
      </c>
    </row>
    <row r="2944" spans="1:53" x14ac:dyDescent="0.25">
      <c r="A2944" s="4" t="str">
        <f t="shared" si="755"/>
        <v/>
      </c>
      <c r="B2944" s="28"/>
      <c r="C2944" s="29"/>
      <c r="D2944" s="29"/>
      <c r="E2944" s="29"/>
      <c r="F2944" s="29"/>
      <c r="G2944" s="30" t="str">
        <f t="shared" ca="1" si="756"/>
        <v/>
      </c>
      <c r="H2944" s="16" t="str">
        <f t="shared" si="743"/>
        <v/>
      </c>
      <c r="AF2944" s="67"/>
      <c r="AH2944" s="6">
        <f t="shared" ca="1" si="741"/>
        <v>44152</v>
      </c>
      <c r="AP2944" s="10" t="str">
        <f t="shared" si="744"/>
        <v/>
      </c>
      <c r="AQ2944" s="10" t="str">
        <f t="shared" si="745"/>
        <v/>
      </c>
      <c r="AR2944" s="10" t="str">
        <f t="shared" si="746"/>
        <v/>
      </c>
      <c r="AS2944" s="10" t="str">
        <f t="shared" si="747"/>
        <v/>
      </c>
      <c r="AT2944" s="10" t="str">
        <f t="shared" si="748"/>
        <v/>
      </c>
      <c r="AU2944" s="10" t="str">
        <f t="shared" si="749"/>
        <v/>
      </c>
      <c r="AV2944" s="10" t="str">
        <f t="shared" si="750"/>
        <v/>
      </c>
      <c r="AW2944" s="10" t="str">
        <f t="shared" si="751"/>
        <v/>
      </c>
      <c r="AX2944" s="10" t="str">
        <f t="shared" si="742"/>
        <v/>
      </c>
      <c r="AY2944" s="10" t="str">
        <f t="shared" si="752"/>
        <v/>
      </c>
      <c r="AZ2944" s="23">
        <f t="shared" si="753"/>
        <v>0</v>
      </c>
      <c r="BA2944" s="10">
        <f t="shared" si="754"/>
        <v>0</v>
      </c>
    </row>
    <row r="2945" spans="1:53" x14ac:dyDescent="0.25">
      <c r="A2945" s="64" t="str">
        <f t="shared" si="755"/>
        <v/>
      </c>
      <c r="C2945" s="1"/>
      <c r="D2945" s="1"/>
      <c r="E2945" s="1"/>
      <c r="F2945" s="1"/>
      <c r="G2945" s="3" t="str">
        <f t="shared" ca="1" si="756"/>
        <v/>
      </c>
      <c r="H2945" s="16" t="str">
        <f t="shared" si="743"/>
        <v/>
      </c>
      <c r="AF2945" s="67"/>
      <c r="AH2945" s="6">
        <f t="shared" ca="1" si="741"/>
        <v>44152</v>
      </c>
      <c r="AP2945" s="10" t="str">
        <f t="shared" si="744"/>
        <v/>
      </c>
      <c r="AQ2945" s="10" t="str">
        <f t="shared" si="745"/>
        <v/>
      </c>
      <c r="AR2945" s="10" t="str">
        <f t="shared" si="746"/>
        <v/>
      </c>
      <c r="AS2945" s="10" t="str">
        <f t="shared" si="747"/>
        <v/>
      </c>
      <c r="AT2945" s="10" t="str">
        <f t="shared" si="748"/>
        <v/>
      </c>
      <c r="AU2945" s="10" t="str">
        <f t="shared" si="749"/>
        <v/>
      </c>
      <c r="AV2945" s="10" t="str">
        <f t="shared" si="750"/>
        <v/>
      </c>
      <c r="AW2945" s="10" t="str">
        <f t="shared" si="751"/>
        <v/>
      </c>
      <c r="AX2945" s="10" t="str">
        <f t="shared" si="742"/>
        <v/>
      </c>
      <c r="AY2945" s="10" t="str">
        <f t="shared" si="752"/>
        <v/>
      </c>
      <c r="AZ2945" s="23">
        <f t="shared" si="753"/>
        <v>0</v>
      </c>
      <c r="BA2945" s="10">
        <f t="shared" si="754"/>
        <v>0</v>
      </c>
    </row>
    <row r="2946" spans="1:53" x14ac:dyDescent="0.25">
      <c r="A2946" s="4" t="str">
        <f t="shared" si="755"/>
        <v/>
      </c>
      <c r="B2946" s="28"/>
      <c r="C2946" s="29"/>
      <c r="D2946" s="29"/>
      <c r="E2946" s="29"/>
      <c r="F2946" s="29"/>
      <c r="G2946" s="30" t="str">
        <f t="shared" ca="1" si="756"/>
        <v/>
      </c>
      <c r="H2946" s="16" t="str">
        <f t="shared" si="743"/>
        <v/>
      </c>
      <c r="AF2946" s="67"/>
      <c r="AH2946" s="6">
        <f t="shared" ca="1" si="741"/>
        <v>44152</v>
      </c>
      <c r="AP2946" s="10" t="str">
        <f t="shared" si="744"/>
        <v/>
      </c>
      <c r="AQ2946" s="10" t="str">
        <f t="shared" si="745"/>
        <v/>
      </c>
      <c r="AR2946" s="10" t="str">
        <f t="shared" si="746"/>
        <v/>
      </c>
      <c r="AS2946" s="10" t="str">
        <f t="shared" si="747"/>
        <v/>
      </c>
      <c r="AT2946" s="10" t="str">
        <f t="shared" si="748"/>
        <v/>
      </c>
      <c r="AU2946" s="10" t="str">
        <f t="shared" si="749"/>
        <v/>
      </c>
      <c r="AV2946" s="10" t="str">
        <f t="shared" si="750"/>
        <v/>
      </c>
      <c r="AW2946" s="10" t="str">
        <f t="shared" si="751"/>
        <v/>
      </c>
      <c r="AX2946" s="10" t="str">
        <f t="shared" si="742"/>
        <v/>
      </c>
      <c r="AY2946" s="10" t="str">
        <f t="shared" si="752"/>
        <v/>
      </c>
      <c r="AZ2946" s="23">
        <f t="shared" si="753"/>
        <v>0</v>
      </c>
      <c r="BA2946" s="10">
        <f t="shared" si="754"/>
        <v>0</v>
      </c>
    </row>
    <row r="2947" spans="1:53" x14ac:dyDescent="0.25">
      <c r="A2947" s="64" t="str">
        <f t="shared" si="755"/>
        <v/>
      </c>
      <c r="C2947" s="1"/>
      <c r="D2947" s="1"/>
      <c r="E2947" s="1"/>
      <c r="F2947" s="1"/>
      <c r="G2947" s="3" t="str">
        <f t="shared" ca="1" si="756"/>
        <v/>
      </c>
      <c r="H2947" s="16" t="str">
        <f t="shared" si="743"/>
        <v/>
      </c>
      <c r="AF2947" s="67"/>
      <c r="AH2947" s="6">
        <f t="shared" ca="1" si="741"/>
        <v>44152</v>
      </c>
      <c r="AP2947" s="10" t="str">
        <f t="shared" si="744"/>
        <v/>
      </c>
      <c r="AQ2947" s="10" t="str">
        <f t="shared" si="745"/>
        <v/>
      </c>
      <c r="AR2947" s="10" t="str">
        <f t="shared" si="746"/>
        <v/>
      </c>
      <c r="AS2947" s="10" t="str">
        <f t="shared" si="747"/>
        <v/>
      </c>
      <c r="AT2947" s="10" t="str">
        <f t="shared" si="748"/>
        <v/>
      </c>
      <c r="AU2947" s="10" t="str">
        <f t="shared" si="749"/>
        <v/>
      </c>
      <c r="AV2947" s="10" t="str">
        <f t="shared" si="750"/>
        <v/>
      </c>
      <c r="AW2947" s="10" t="str">
        <f t="shared" si="751"/>
        <v/>
      </c>
      <c r="AX2947" s="10" t="str">
        <f t="shared" si="742"/>
        <v/>
      </c>
      <c r="AY2947" s="10" t="str">
        <f t="shared" si="752"/>
        <v/>
      </c>
      <c r="AZ2947" s="23">
        <f t="shared" si="753"/>
        <v>0</v>
      </c>
      <c r="BA2947" s="10">
        <f t="shared" si="754"/>
        <v>0</v>
      </c>
    </row>
    <row r="2948" spans="1:53" x14ac:dyDescent="0.25">
      <c r="A2948" s="4" t="str">
        <f t="shared" si="755"/>
        <v/>
      </c>
      <c r="B2948" s="28"/>
      <c r="C2948" s="29"/>
      <c r="D2948" s="29"/>
      <c r="E2948" s="29"/>
      <c r="F2948" s="29"/>
      <c r="G2948" s="30" t="str">
        <f t="shared" ca="1" si="756"/>
        <v/>
      </c>
      <c r="H2948" s="16" t="str">
        <f t="shared" si="743"/>
        <v/>
      </c>
      <c r="AF2948" s="67"/>
      <c r="AH2948" s="6">
        <f t="shared" ca="1" si="741"/>
        <v>44152</v>
      </c>
      <c r="AP2948" s="10" t="str">
        <f t="shared" si="744"/>
        <v/>
      </c>
      <c r="AQ2948" s="10" t="str">
        <f t="shared" si="745"/>
        <v/>
      </c>
      <c r="AR2948" s="10" t="str">
        <f t="shared" si="746"/>
        <v/>
      </c>
      <c r="AS2948" s="10" t="str">
        <f t="shared" si="747"/>
        <v/>
      </c>
      <c r="AT2948" s="10" t="str">
        <f t="shared" si="748"/>
        <v/>
      </c>
      <c r="AU2948" s="10" t="str">
        <f t="shared" si="749"/>
        <v/>
      </c>
      <c r="AV2948" s="10" t="str">
        <f t="shared" si="750"/>
        <v/>
      </c>
      <c r="AW2948" s="10" t="str">
        <f t="shared" si="751"/>
        <v/>
      </c>
      <c r="AX2948" s="10" t="str">
        <f t="shared" si="742"/>
        <v/>
      </c>
      <c r="AY2948" s="10" t="str">
        <f t="shared" si="752"/>
        <v/>
      </c>
      <c r="AZ2948" s="23">
        <f t="shared" si="753"/>
        <v>0</v>
      </c>
      <c r="BA2948" s="10">
        <f t="shared" si="754"/>
        <v>0</v>
      </c>
    </row>
    <row r="2949" spans="1:53" x14ac:dyDescent="0.25">
      <c r="A2949" s="64" t="str">
        <f t="shared" si="755"/>
        <v/>
      </c>
      <c r="C2949" s="1"/>
      <c r="D2949" s="1"/>
      <c r="E2949" s="1"/>
      <c r="F2949" s="1"/>
      <c r="G2949" s="3" t="str">
        <f t="shared" ca="1" si="756"/>
        <v/>
      </c>
      <c r="H2949" s="16" t="str">
        <f t="shared" si="743"/>
        <v/>
      </c>
      <c r="AF2949" s="67"/>
      <c r="AH2949" s="6">
        <f t="shared" ca="1" si="741"/>
        <v>44152</v>
      </c>
      <c r="AP2949" s="10" t="str">
        <f t="shared" si="744"/>
        <v/>
      </c>
      <c r="AQ2949" s="10" t="str">
        <f t="shared" si="745"/>
        <v/>
      </c>
      <c r="AR2949" s="10" t="str">
        <f t="shared" si="746"/>
        <v/>
      </c>
      <c r="AS2949" s="10" t="str">
        <f t="shared" si="747"/>
        <v/>
      </c>
      <c r="AT2949" s="10" t="str">
        <f t="shared" si="748"/>
        <v/>
      </c>
      <c r="AU2949" s="10" t="str">
        <f t="shared" si="749"/>
        <v/>
      </c>
      <c r="AV2949" s="10" t="str">
        <f t="shared" si="750"/>
        <v/>
      </c>
      <c r="AW2949" s="10" t="str">
        <f t="shared" si="751"/>
        <v/>
      </c>
      <c r="AX2949" s="10" t="str">
        <f t="shared" si="742"/>
        <v/>
      </c>
      <c r="AY2949" s="10" t="str">
        <f t="shared" si="752"/>
        <v/>
      </c>
      <c r="AZ2949" s="23">
        <f t="shared" si="753"/>
        <v>0</v>
      </c>
      <c r="BA2949" s="10">
        <f t="shared" si="754"/>
        <v>0</v>
      </c>
    </row>
    <row r="2950" spans="1:53" x14ac:dyDescent="0.25">
      <c r="A2950" s="4" t="str">
        <f t="shared" si="755"/>
        <v/>
      </c>
      <c r="B2950" s="28"/>
      <c r="C2950" s="29"/>
      <c r="D2950" s="29"/>
      <c r="E2950" s="29"/>
      <c r="F2950" s="29"/>
      <c r="G2950" s="30" t="str">
        <f t="shared" ca="1" si="756"/>
        <v/>
      </c>
      <c r="H2950" s="16" t="str">
        <f t="shared" si="743"/>
        <v/>
      </c>
      <c r="AF2950" s="67"/>
      <c r="AH2950" s="6">
        <f t="shared" ca="1" si="741"/>
        <v>44152</v>
      </c>
      <c r="AP2950" s="10" t="str">
        <f t="shared" si="744"/>
        <v/>
      </c>
      <c r="AQ2950" s="10" t="str">
        <f t="shared" si="745"/>
        <v/>
      </c>
      <c r="AR2950" s="10" t="str">
        <f t="shared" si="746"/>
        <v/>
      </c>
      <c r="AS2950" s="10" t="str">
        <f t="shared" si="747"/>
        <v/>
      </c>
      <c r="AT2950" s="10" t="str">
        <f t="shared" si="748"/>
        <v/>
      </c>
      <c r="AU2950" s="10" t="str">
        <f t="shared" si="749"/>
        <v/>
      </c>
      <c r="AV2950" s="10" t="str">
        <f t="shared" si="750"/>
        <v/>
      </c>
      <c r="AW2950" s="10" t="str">
        <f t="shared" si="751"/>
        <v/>
      </c>
      <c r="AX2950" s="10" t="str">
        <f t="shared" si="742"/>
        <v/>
      </c>
      <c r="AY2950" s="10" t="str">
        <f t="shared" si="752"/>
        <v/>
      </c>
      <c r="AZ2950" s="23">
        <f t="shared" si="753"/>
        <v>0</v>
      </c>
      <c r="BA2950" s="10">
        <f t="shared" si="754"/>
        <v>0</v>
      </c>
    </row>
    <row r="2951" spans="1:53" x14ac:dyDescent="0.25">
      <c r="A2951" s="64" t="str">
        <f t="shared" si="755"/>
        <v/>
      </c>
      <c r="C2951" s="1"/>
      <c r="D2951" s="1"/>
      <c r="E2951" s="1"/>
      <c r="F2951" s="1"/>
      <c r="G2951" s="3" t="str">
        <f t="shared" ca="1" si="756"/>
        <v/>
      </c>
      <c r="H2951" s="16" t="str">
        <f t="shared" si="743"/>
        <v/>
      </c>
      <c r="AF2951" s="67"/>
      <c r="AH2951" s="6">
        <f t="shared" ca="1" si="741"/>
        <v>44152</v>
      </c>
      <c r="AP2951" s="10" t="str">
        <f t="shared" si="744"/>
        <v/>
      </c>
      <c r="AQ2951" s="10" t="str">
        <f t="shared" si="745"/>
        <v/>
      </c>
      <c r="AR2951" s="10" t="str">
        <f t="shared" si="746"/>
        <v/>
      </c>
      <c r="AS2951" s="10" t="str">
        <f t="shared" si="747"/>
        <v/>
      </c>
      <c r="AT2951" s="10" t="str">
        <f t="shared" si="748"/>
        <v/>
      </c>
      <c r="AU2951" s="10" t="str">
        <f t="shared" si="749"/>
        <v/>
      </c>
      <c r="AV2951" s="10" t="str">
        <f t="shared" si="750"/>
        <v/>
      </c>
      <c r="AW2951" s="10" t="str">
        <f t="shared" si="751"/>
        <v/>
      </c>
      <c r="AX2951" s="10" t="str">
        <f t="shared" si="742"/>
        <v/>
      </c>
      <c r="AY2951" s="10" t="str">
        <f t="shared" si="752"/>
        <v/>
      </c>
      <c r="AZ2951" s="23">
        <f t="shared" si="753"/>
        <v>0</v>
      </c>
      <c r="BA2951" s="10">
        <f t="shared" si="754"/>
        <v>0</v>
      </c>
    </row>
    <row r="2952" spans="1:53" x14ac:dyDescent="0.25">
      <c r="A2952" s="4" t="str">
        <f t="shared" si="755"/>
        <v/>
      </c>
      <c r="B2952" s="28"/>
      <c r="C2952" s="29"/>
      <c r="D2952" s="29"/>
      <c r="E2952" s="29"/>
      <c r="F2952" s="29"/>
      <c r="G2952" s="30" t="str">
        <f t="shared" ca="1" si="756"/>
        <v/>
      </c>
      <c r="H2952" s="16" t="str">
        <f t="shared" si="743"/>
        <v/>
      </c>
      <c r="AF2952" s="67"/>
      <c r="AH2952" s="6">
        <f t="shared" ca="1" si="741"/>
        <v>44152</v>
      </c>
      <c r="AP2952" s="10" t="str">
        <f t="shared" si="744"/>
        <v/>
      </c>
      <c r="AQ2952" s="10" t="str">
        <f t="shared" si="745"/>
        <v/>
      </c>
      <c r="AR2952" s="10" t="str">
        <f t="shared" si="746"/>
        <v/>
      </c>
      <c r="AS2952" s="10" t="str">
        <f t="shared" si="747"/>
        <v/>
      </c>
      <c r="AT2952" s="10" t="str">
        <f t="shared" si="748"/>
        <v/>
      </c>
      <c r="AU2952" s="10" t="str">
        <f t="shared" si="749"/>
        <v/>
      </c>
      <c r="AV2952" s="10" t="str">
        <f t="shared" si="750"/>
        <v/>
      </c>
      <c r="AW2952" s="10" t="str">
        <f t="shared" si="751"/>
        <v/>
      </c>
      <c r="AX2952" s="10" t="str">
        <f t="shared" si="742"/>
        <v/>
      </c>
      <c r="AY2952" s="10" t="str">
        <f t="shared" si="752"/>
        <v/>
      </c>
      <c r="AZ2952" s="23">
        <f t="shared" si="753"/>
        <v>0</v>
      </c>
      <c r="BA2952" s="10">
        <f t="shared" si="754"/>
        <v>0</v>
      </c>
    </row>
    <row r="2953" spans="1:53" x14ac:dyDescent="0.25">
      <c r="A2953" s="64" t="str">
        <f t="shared" si="755"/>
        <v/>
      </c>
      <c r="C2953" s="1"/>
      <c r="D2953" s="1"/>
      <c r="E2953" s="1"/>
      <c r="F2953" s="1"/>
      <c r="G2953" s="3" t="str">
        <f t="shared" ca="1" si="756"/>
        <v/>
      </c>
      <c r="H2953" s="16" t="str">
        <f t="shared" si="743"/>
        <v/>
      </c>
      <c r="AF2953" s="67"/>
      <c r="AH2953" s="6">
        <f t="shared" ref="AH2953:AH3016" ca="1" si="757">TODAY()</f>
        <v>44152</v>
      </c>
      <c r="AP2953" s="10" t="str">
        <f t="shared" si="744"/>
        <v/>
      </c>
      <c r="AQ2953" s="10" t="str">
        <f t="shared" si="745"/>
        <v/>
      </c>
      <c r="AR2953" s="10" t="str">
        <f t="shared" si="746"/>
        <v/>
      </c>
      <c r="AS2953" s="10" t="str">
        <f t="shared" si="747"/>
        <v/>
      </c>
      <c r="AT2953" s="10" t="str">
        <f t="shared" si="748"/>
        <v/>
      </c>
      <c r="AU2953" s="10" t="str">
        <f t="shared" si="749"/>
        <v/>
      </c>
      <c r="AV2953" s="10" t="str">
        <f t="shared" si="750"/>
        <v/>
      </c>
      <c r="AW2953" s="10" t="str">
        <f t="shared" si="751"/>
        <v/>
      </c>
      <c r="AX2953" s="10" t="str">
        <f t="shared" ref="AX2953:AX3016" si="758">IF(C2953="","",IF(AND(H2953&gt;=54,H2953&lt;=58),1,0))</f>
        <v/>
      </c>
      <c r="AY2953" s="10" t="str">
        <f t="shared" si="752"/>
        <v/>
      </c>
      <c r="AZ2953" s="23">
        <f t="shared" si="753"/>
        <v>0</v>
      </c>
      <c r="BA2953" s="10">
        <f t="shared" si="754"/>
        <v>0</v>
      </c>
    </row>
    <row r="2954" spans="1:53" x14ac:dyDescent="0.25">
      <c r="A2954" s="4" t="str">
        <f t="shared" si="755"/>
        <v/>
      </c>
      <c r="B2954" s="28"/>
      <c r="C2954" s="29"/>
      <c r="D2954" s="29"/>
      <c r="E2954" s="29"/>
      <c r="F2954" s="29"/>
      <c r="G2954" s="30" t="str">
        <f t="shared" ca="1" si="756"/>
        <v/>
      </c>
      <c r="H2954" s="16" t="str">
        <f t="shared" ref="H2954:H3017" si="759">IF(C2954="","",LEFT(G2954,2)+0)</f>
        <v/>
      </c>
      <c r="AF2954" s="67"/>
      <c r="AH2954" s="6">
        <f t="shared" ca="1" si="757"/>
        <v>44152</v>
      </c>
      <c r="AP2954" s="10" t="str">
        <f t="shared" ref="AP2954:AP3017" si="760">IF(C2954="","",IF(H2954&lt;=18+0,1,0))</f>
        <v/>
      </c>
      <c r="AQ2954" s="10" t="str">
        <f t="shared" ref="AQ2954:AQ3017" si="761">IF(C2954="","",IF(H2954&lt;19,0,IF(H2954&gt;23,0,1)))</f>
        <v/>
      </c>
      <c r="AR2954" s="10" t="str">
        <f t="shared" ref="AR2954:AR3017" si="762">IF(C2954="","",IF(H2954&lt;24,0,IF(H2954&gt;28,0,1)))</f>
        <v/>
      </c>
      <c r="AS2954" s="10" t="str">
        <f t="shared" ref="AS2954:AS3017" si="763">IF(C2954="","",IF(H2954&lt;29,0,IF(H2954&gt;33,0,1)))</f>
        <v/>
      </c>
      <c r="AT2954" s="10" t="str">
        <f t="shared" ref="AT2954:AT3017" si="764">IF(C2954="","",IF(H2954&lt;34,0,IF(H2954&gt;38,0,1)))</f>
        <v/>
      </c>
      <c r="AU2954" s="10" t="str">
        <f t="shared" ref="AU2954:AU3017" si="765">IF(C2954="","",IF(H2954&lt;39,0,IF(H2954&gt;43,0,1)))</f>
        <v/>
      </c>
      <c r="AV2954" s="10" t="str">
        <f t="shared" ref="AV2954:AV3017" si="766">IF(C2954="","",IF(H2954&lt;44,0,IF(H2954&gt;48,0,1)))</f>
        <v/>
      </c>
      <c r="AW2954" s="10" t="str">
        <f t="shared" ref="AW2954:AW3017" si="767">IF(C2954="","",IF(H2954&lt;49,0,IF(H2954&gt;53,0,1)))</f>
        <v/>
      </c>
      <c r="AX2954" s="10" t="str">
        <f t="shared" si="758"/>
        <v/>
      </c>
      <c r="AY2954" s="10" t="str">
        <f t="shared" ref="AY2954:AY3017" si="768">IF(C2954="","",IF(H2954&gt;=59+0,1,0))</f>
        <v/>
      </c>
      <c r="AZ2954" s="23">
        <f t="shared" ref="AZ2954:AZ3017" si="769">IF(D2954="",0,IF(AND(D2954="Masculino",E2954="titular"),1,0))</f>
        <v>0</v>
      </c>
      <c r="BA2954" s="10">
        <f t="shared" ref="BA2954:BA3017" si="770">IF(D2954="",0,IF(AND(D2954="Masculino",E2954="Dependente"),1,0))</f>
        <v>0</v>
      </c>
    </row>
    <row r="2955" spans="1:53" x14ac:dyDescent="0.25">
      <c r="A2955" s="64" t="str">
        <f t="shared" si="755"/>
        <v/>
      </c>
      <c r="C2955" s="1"/>
      <c r="D2955" s="1"/>
      <c r="E2955" s="1"/>
      <c r="F2955" s="1"/>
      <c r="G2955" s="3" t="str">
        <f t="shared" ca="1" si="756"/>
        <v/>
      </c>
      <c r="H2955" s="16" t="str">
        <f t="shared" si="759"/>
        <v/>
      </c>
      <c r="AF2955" s="67"/>
      <c r="AH2955" s="6">
        <f t="shared" ca="1" si="757"/>
        <v>44152</v>
      </c>
      <c r="AP2955" s="10" t="str">
        <f t="shared" si="760"/>
        <v/>
      </c>
      <c r="AQ2955" s="10" t="str">
        <f t="shared" si="761"/>
        <v/>
      </c>
      <c r="AR2955" s="10" t="str">
        <f t="shared" si="762"/>
        <v/>
      </c>
      <c r="AS2955" s="10" t="str">
        <f t="shared" si="763"/>
        <v/>
      </c>
      <c r="AT2955" s="10" t="str">
        <f t="shared" si="764"/>
        <v/>
      </c>
      <c r="AU2955" s="10" t="str">
        <f t="shared" si="765"/>
        <v/>
      </c>
      <c r="AV2955" s="10" t="str">
        <f t="shared" si="766"/>
        <v/>
      </c>
      <c r="AW2955" s="10" t="str">
        <f t="shared" si="767"/>
        <v/>
      </c>
      <c r="AX2955" s="10" t="str">
        <f t="shared" si="758"/>
        <v/>
      </c>
      <c r="AY2955" s="10" t="str">
        <f t="shared" si="768"/>
        <v/>
      </c>
      <c r="AZ2955" s="23">
        <f t="shared" si="769"/>
        <v>0</v>
      </c>
      <c r="BA2955" s="10">
        <f t="shared" si="770"/>
        <v>0</v>
      </c>
    </row>
    <row r="2956" spans="1:53" x14ac:dyDescent="0.25">
      <c r="A2956" s="4" t="str">
        <f t="shared" ref="A2956:A3019" si="771">IF(C2956="","",A2955+1)</f>
        <v/>
      </c>
      <c r="B2956" s="28"/>
      <c r="C2956" s="29"/>
      <c r="D2956" s="29"/>
      <c r="E2956" s="29"/>
      <c r="F2956" s="29"/>
      <c r="G2956" s="30" t="str">
        <f t="shared" ca="1" si="756"/>
        <v/>
      </c>
      <c r="H2956" s="16" t="str">
        <f t="shared" si="759"/>
        <v/>
      </c>
      <c r="AF2956" s="67"/>
      <c r="AH2956" s="6">
        <f t="shared" ca="1" si="757"/>
        <v>44152</v>
      </c>
      <c r="AP2956" s="10" t="str">
        <f t="shared" si="760"/>
        <v/>
      </c>
      <c r="AQ2956" s="10" t="str">
        <f t="shared" si="761"/>
        <v/>
      </c>
      <c r="AR2956" s="10" t="str">
        <f t="shared" si="762"/>
        <v/>
      </c>
      <c r="AS2956" s="10" t="str">
        <f t="shared" si="763"/>
        <v/>
      </c>
      <c r="AT2956" s="10" t="str">
        <f t="shared" si="764"/>
        <v/>
      </c>
      <c r="AU2956" s="10" t="str">
        <f t="shared" si="765"/>
        <v/>
      </c>
      <c r="AV2956" s="10" t="str">
        <f t="shared" si="766"/>
        <v/>
      </c>
      <c r="AW2956" s="10" t="str">
        <f t="shared" si="767"/>
        <v/>
      </c>
      <c r="AX2956" s="10" t="str">
        <f t="shared" si="758"/>
        <v/>
      </c>
      <c r="AY2956" s="10" t="str">
        <f t="shared" si="768"/>
        <v/>
      </c>
      <c r="AZ2956" s="23">
        <f t="shared" si="769"/>
        <v>0</v>
      </c>
      <c r="BA2956" s="10">
        <f t="shared" si="770"/>
        <v>0</v>
      </c>
    </row>
    <row r="2957" spans="1:53" x14ac:dyDescent="0.25">
      <c r="A2957" s="64" t="str">
        <f t="shared" si="771"/>
        <v/>
      </c>
      <c r="C2957" s="1"/>
      <c r="D2957" s="1"/>
      <c r="E2957" s="1"/>
      <c r="F2957" s="1"/>
      <c r="G2957" s="3" t="str">
        <f t="shared" ca="1" si="756"/>
        <v/>
      </c>
      <c r="H2957" s="16" t="str">
        <f t="shared" si="759"/>
        <v/>
      </c>
      <c r="AF2957" s="67"/>
      <c r="AH2957" s="6">
        <f t="shared" ca="1" si="757"/>
        <v>44152</v>
      </c>
      <c r="AP2957" s="10" t="str">
        <f t="shared" si="760"/>
        <v/>
      </c>
      <c r="AQ2957" s="10" t="str">
        <f t="shared" si="761"/>
        <v/>
      </c>
      <c r="AR2957" s="10" t="str">
        <f t="shared" si="762"/>
        <v/>
      </c>
      <c r="AS2957" s="10" t="str">
        <f t="shared" si="763"/>
        <v/>
      </c>
      <c r="AT2957" s="10" t="str">
        <f t="shared" si="764"/>
        <v/>
      </c>
      <c r="AU2957" s="10" t="str">
        <f t="shared" si="765"/>
        <v/>
      </c>
      <c r="AV2957" s="10" t="str">
        <f t="shared" si="766"/>
        <v/>
      </c>
      <c r="AW2957" s="10" t="str">
        <f t="shared" si="767"/>
        <v/>
      </c>
      <c r="AX2957" s="10" t="str">
        <f t="shared" si="758"/>
        <v/>
      </c>
      <c r="AY2957" s="10" t="str">
        <f t="shared" si="768"/>
        <v/>
      </c>
      <c r="AZ2957" s="23">
        <f t="shared" si="769"/>
        <v>0</v>
      </c>
      <c r="BA2957" s="10">
        <f t="shared" si="770"/>
        <v>0</v>
      </c>
    </row>
    <row r="2958" spans="1:53" x14ac:dyDescent="0.25">
      <c r="A2958" s="4" t="str">
        <f t="shared" si="771"/>
        <v/>
      </c>
      <c r="B2958" s="28"/>
      <c r="C2958" s="29"/>
      <c r="D2958" s="29"/>
      <c r="E2958" s="29"/>
      <c r="F2958" s="29"/>
      <c r="G2958" s="30" t="str">
        <f t="shared" ca="1" si="756"/>
        <v/>
      </c>
      <c r="H2958" s="16" t="str">
        <f t="shared" si="759"/>
        <v/>
      </c>
      <c r="AF2958" s="67"/>
      <c r="AH2958" s="6">
        <f t="shared" ca="1" si="757"/>
        <v>44152</v>
      </c>
      <c r="AP2958" s="10" t="str">
        <f t="shared" si="760"/>
        <v/>
      </c>
      <c r="AQ2958" s="10" t="str">
        <f t="shared" si="761"/>
        <v/>
      </c>
      <c r="AR2958" s="10" t="str">
        <f t="shared" si="762"/>
        <v/>
      </c>
      <c r="AS2958" s="10" t="str">
        <f t="shared" si="763"/>
        <v/>
      </c>
      <c r="AT2958" s="10" t="str">
        <f t="shared" si="764"/>
        <v/>
      </c>
      <c r="AU2958" s="10" t="str">
        <f t="shared" si="765"/>
        <v/>
      </c>
      <c r="AV2958" s="10" t="str">
        <f t="shared" si="766"/>
        <v/>
      </c>
      <c r="AW2958" s="10" t="str">
        <f t="shared" si="767"/>
        <v/>
      </c>
      <c r="AX2958" s="10" t="str">
        <f t="shared" si="758"/>
        <v/>
      </c>
      <c r="AY2958" s="10" t="str">
        <f t="shared" si="768"/>
        <v/>
      </c>
      <c r="AZ2958" s="23">
        <f t="shared" si="769"/>
        <v>0</v>
      </c>
      <c r="BA2958" s="10">
        <f t="shared" si="770"/>
        <v>0</v>
      </c>
    </row>
    <row r="2959" spans="1:53" x14ac:dyDescent="0.25">
      <c r="A2959" s="64" t="str">
        <f t="shared" si="771"/>
        <v/>
      </c>
      <c r="C2959" s="1"/>
      <c r="D2959" s="1"/>
      <c r="E2959" s="1"/>
      <c r="F2959" s="1"/>
      <c r="G2959" s="3" t="str">
        <f t="shared" ca="1" si="756"/>
        <v/>
      </c>
      <c r="H2959" s="16" t="str">
        <f t="shared" si="759"/>
        <v/>
      </c>
      <c r="AF2959" s="67"/>
      <c r="AH2959" s="6">
        <f t="shared" ca="1" si="757"/>
        <v>44152</v>
      </c>
      <c r="AP2959" s="10" t="str">
        <f t="shared" si="760"/>
        <v/>
      </c>
      <c r="AQ2959" s="10" t="str">
        <f t="shared" si="761"/>
        <v/>
      </c>
      <c r="AR2959" s="10" t="str">
        <f t="shared" si="762"/>
        <v/>
      </c>
      <c r="AS2959" s="10" t="str">
        <f t="shared" si="763"/>
        <v/>
      </c>
      <c r="AT2959" s="10" t="str">
        <f t="shared" si="764"/>
        <v/>
      </c>
      <c r="AU2959" s="10" t="str">
        <f t="shared" si="765"/>
        <v/>
      </c>
      <c r="AV2959" s="10" t="str">
        <f t="shared" si="766"/>
        <v/>
      </c>
      <c r="AW2959" s="10" t="str">
        <f t="shared" si="767"/>
        <v/>
      </c>
      <c r="AX2959" s="10" t="str">
        <f t="shared" si="758"/>
        <v/>
      </c>
      <c r="AY2959" s="10" t="str">
        <f t="shared" si="768"/>
        <v/>
      </c>
      <c r="AZ2959" s="23">
        <f t="shared" si="769"/>
        <v>0</v>
      </c>
      <c r="BA2959" s="10">
        <f t="shared" si="770"/>
        <v>0</v>
      </c>
    </row>
    <row r="2960" spans="1:53" x14ac:dyDescent="0.25">
      <c r="A2960" s="4" t="str">
        <f t="shared" si="771"/>
        <v/>
      </c>
      <c r="B2960" s="28"/>
      <c r="C2960" s="29"/>
      <c r="D2960" s="29"/>
      <c r="E2960" s="29"/>
      <c r="F2960" s="29"/>
      <c r="G2960" s="30" t="str">
        <f t="shared" ca="1" si="756"/>
        <v/>
      </c>
      <c r="H2960" s="16" t="str">
        <f t="shared" si="759"/>
        <v/>
      </c>
      <c r="AF2960" s="67"/>
      <c r="AH2960" s="6">
        <f t="shared" ca="1" si="757"/>
        <v>44152</v>
      </c>
      <c r="AP2960" s="10" t="str">
        <f t="shared" si="760"/>
        <v/>
      </c>
      <c r="AQ2960" s="10" t="str">
        <f t="shared" si="761"/>
        <v/>
      </c>
      <c r="AR2960" s="10" t="str">
        <f t="shared" si="762"/>
        <v/>
      </c>
      <c r="AS2960" s="10" t="str">
        <f t="shared" si="763"/>
        <v/>
      </c>
      <c r="AT2960" s="10" t="str">
        <f t="shared" si="764"/>
        <v/>
      </c>
      <c r="AU2960" s="10" t="str">
        <f t="shared" si="765"/>
        <v/>
      </c>
      <c r="AV2960" s="10" t="str">
        <f t="shared" si="766"/>
        <v/>
      </c>
      <c r="AW2960" s="10" t="str">
        <f t="shared" si="767"/>
        <v/>
      </c>
      <c r="AX2960" s="10" t="str">
        <f t="shared" si="758"/>
        <v/>
      </c>
      <c r="AY2960" s="10" t="str">
        <f t="shared" si="768"/>
        <v/>
      </c>
      <c r="AZ2960" s="23">
        <f t="shared" si="769"/>
        <v>0</v>
      </c>
      <c r="BA2960" s="10">
        <f t="shared" si="770"/>
        <v>0</v>
      </c>
    </row>
    <row r="2961" spans="1:53" x14ac:dyDescent="0.25">
      <c r="A2961" s="64" t="str">
        <f t="shared" si="771"/>
        <v/>
      </c>
      <c r="C2961" s="1"/>
      <c r="D2961" s="1"/>
      <c r="E2961" s="1"/>
      <c r="F2961" s="1"/>
      <c r="G2961" s="3" t="str">
        <f t="shared" ca="1" si="756"/>
        <v/>
      </c>
      <c r="H2961" s="16" t="str">
        <f t="shared" si="759"/>
        <v/>
      </c>
      <c r="AF2961" s="67"/>
      <c r="AH2961" s="6">
        <f t="shared" ca="1" si="757"/>
        <v>44152</v>
      </c>
      <c r="AP2961" s="10" t="str">
        <f t="shared" si="760"/>
        <v/>
      </c>
      <c r="AQ2961" s="10" t="str">
        <f t="shared" si="761"/>
        <v/>
      </c>
      <c r="AR2961" s="10" t="str">
        <f t="shared" si="762"/>
        <v/>
      </c>
      <c r="AS2961" s="10" t="str">
        <f t="shared" si="763"/>
        <v/>
      </c>
      <c r="AT2961" s="10" t="str">
        <f t="shared" si="764"/>
        <v/>
      </c>
      <c r="AU2961" s="10" t="str">
        <f t="shared" si="765"/>
        <v/>
      </c>
      <c r="AV2961" s="10" t="str">
        <f t="shared" si="766"/>
        <v/>
      </c>
      <c r="AW2961" s="10" t="str">
        <f t="shared" si="767"/>
        <v/>
      </c>
      <c r="AX2961" s="10" t="str">
        <f t="shared" si="758"/>
        <v/>
      </c>
      <c r="AY2961" s="10" t="str">
        <f t="shared" si="768"/>
        <v/>
      </c>
      <c r="AZ2961" s="23">
        <f t="shared" si="769"/>
        <v>0</v>
      </c>
      <c r="BA2961" s="10">
        <f t="shared" si="770"/>
        <v>0</v>
      </c>
    </row>
    <row r="2962" spans="1:53" x14ac:dyDescent="0.25">
      <c r="A2962" s="4" t="str">
        <f t="shared" si="771"/>
        <v/>
      </c>
      <c r="B2962" s="28"/>
      <c r="C2962" s="29"/>
      <c r="D2962" s="29"/>
      <c r="E2962" s="29"/>
      <c r="F2962" s="29"/>
      <c r="G2962" s="30" t="str">
        <f t="shared" ca="1" si="756"/>
        <v/>
      </c>
      <c r="H2962" s="16" t="str">
        <f t="shared" si="759"/>
        <v/>
      </c>
      <c r="AF2962" s="67"/>
      <c r="AH2962" s="6">
        <f t="shared" ca="1" si="757"/>
        <v>44152</v>
      </c>
      <c r="AP2962" s="10" t="str">
        <f t="shared" si="760"/>
        <v/>
      </c>
      <c r="AQ2962" s="10" t="str">
        <f t="shared" si="761"/>
        <v/>
      </c>
      <c r="AR2962" s="10" t="str">
        <f t="shared" si="762"/>
        <v/>
      </c>
      <c r="AS2962" s="10" t="str">
        <f t="shared" si="763"/>
        <v/>
      </c>
      <c r="AT2962" s="10" t="str">
        <f t="shared" si="764"/>
        <v/>
      </c>
      <c r="AU2962" s="10" t="str">
        <f t="shared" si="765"/>
        <v/>
      </c>
      <c r="AV2962" s="10" t="str">
        <f t="shared" si="766"/>
        <v/>
      </c>
      <c r="AW2962" s="10" t="str">
        <f t="shared" si="767"/>
        <v/>
      </c>
      <c r="AX2962" s="10" t="str">
        <f t="shared" si="758"/>
        <v/>
      </c>
      <c r="AY2962" s="10" t="str">
        <f t="shared" si="768"/>
        <v/>
      </c>
      <c r="AZ2962" s="23">
        <f t="shared" si="769"/>
        <v>0</v>
      </c>
      <c r="BA2962" s="10">
        <f t="shared" si="770"/>
        <v>0</v>
      </c>
    </row>
    <row r="2963" spans="1:53" x14ac:dyDescent="0.25">
      <c r="A2963" s="64" t="str">
        <f t="shared" si="771"/>
        <v/>
      </c>
      <c r="C2963" s="1"/>
      <c r="D2963" s="1"/>
      <c r="E2963" s="1"/>
      <c r="F2963" s="1"/>
      <c r="G2963" s="3" t="str">
        <f t="shared" ca="1" si="756"/>
        <v/>
      </c>
      <c r="H2963" s="16" t="str">
        <f t="shared" si="759"/>
        <v/>
      </c>
      <c r="AF2963" s="67"/>
      <c r="AH2963" s="6">
        <f t="shared" ca="1" si="757"/>
        <v>44152</v>
      </c>
      <c r="AP2963" s="10" t="str">
        <f t="shared" si="760"/>
        <v/>
      </c>
      <c r="AQ2963" s="10" t="str">
        <f t="shared" si="761"/>
        <v/>
      </c>
      <c r="AR2963" s="10" t="str">
        <f t="shared" si="762"/>
        <v/>
      </c>
      <c r="AS2963" s="10" t="str">
        <f t="shared" si="763"/>
        <v/>
      </c>
      <c r="AT2963" s="10" t="str">
        <f t="shared" si="764"/>
        <v/>
      </c>
      <c r="AU2963" s="10" t="str">
        <f t="shared" si="765"/>
        <v/>
      </c>
      <c r="AV2963" s="10" t="str">
        <f t="shared" si="766"/>
        <v/>
      </c>
      <c r="AW2963" s="10" t="str">
        <f t="shared" si="767"/>
        <v/>
      </c>
      <c r="AX2963" s="10" t="str">
        <f t="shared" si="758"/>
        <v/>
      </c>
      <c r="AY2963" s="10" t="str">
        <f t="shared" si="768"/>
        <v/>
      </c>
      <c r="AZ2963" s="23">
        <f t="shared" si="769"/>
        <v>0</v>
      </c>
      <c r="BA2963" s="10">
        <f t="shared" si="770"/>
        <v>0</v>
      </c>
    </row>
    <row r="2964" spans="1:53" x14ac:dyDescent="0.25">
      <c r="A2964" s="4" t="str">
        <f t="shared" si="771"/>
        <v/>
      </c>
      <c r="B2964" s="28"/>
      <c r="C2964" s="29"/>
      <c r="D2964" s="29"/>
      <c r="E2964" s="29"/>
      <c r="F2964" s="29"/>
      <c r="G2964" s="30" t="str">
        <f t="shared" ca="1" si="756"/>
        <v/>
      </c>
      <c r="H2964" s="16" t="str">
        <f t="shared" si="759"/>
        <v/>
      </c>
      <c r="AF2964" s="67"/>
      <c r="AH2964" s="6">
        <f t="shared" ca="1" si="757"/>
        <v>44152</v>
      </c>
      <c r="AP2964" s="10" t="str">
        <f t="shared" si="760"/>
        <v/>
      </c>
      <c r="AQ2964" s="10" t="str">
        <f t="shared" si="761"/>
        <v/>
      </c>
      <c r="AR2964" s="10" t="str">
        <f t="shared" si="762"/>
        <v/>
      </c>
      <c r="AS2964" s="10" t="str">
        <f t="shared" si="763"/>
        <v/>
      </c>
      <c r="AT2964" s="10" t="str">
        <f t="shared" si="764"/>
        <v/>
      </c>
      <c r="AU2964" s="10" t="str">
        <f t="shared" si="765"/>
        <v/>
      </c>
      <c r="AV2964" s="10" t="str">
        <f t="shared" si="766"/>
        <v/>
      </c>
      <c r="AW2964" s="10" t="str">
        <f t="shared" si="767"/>
        <v/>
      </c>
      <c r="AX2964" s="10" t="str">
        <f t="shared" si="758"/>
        <v/>
      </c>
      <c r="AY2964" s="10" t="str">
        <f t="shared" si="768"/>
        <v/>
      </c>
      <c r="AZ2964" s="23">
        <f t="shared" si="769"/>
        <v>0</v>
      </c>
      <c r="BA2964" s="10">
        <f t="shared" si="770"/>
        <v>0</v>
      </c>
    </row>
    <row r="2965" spans="1:53" x14ac:dyDescent="0.25">
      <c r="A2965" s="64" t="str">
        <f t="shared" si="771"/>
        <v/>
      </c>
      <c r="C2965" s="1"/>
      <c r="D2965" s="1"/>
      <c r="E2965" s="1"/>
      <c r="F2965" s="1"/>
      <c r="G2965" s="3" t="str">
        <f t="shared" ca="1" si="756"/>
        <v/>
      </c>
      <c r="H2965" s="16" t="str">
        <f t="shared" si="759"/>
        <v/>
      </c>
      <c r="AF2965" s="67"/>
      <c r="AH2965" s="6">
        <f t="shared" ca="1" si="757"/>
        <v>44152</v>
      </c>
      <c r="AP2965" s="10" t="str">
        <f t="shared" si="760"/>
        <v/>
      </c>
      <c r="AQ2965" s="10" t="str">
        <f t="shared" si="761"/>
        <v/>
      </c>
      <c r="AR2965" s="10" t="str">
        <f t="shared" si="762"/>
        <v/>
      </c>
      <c r="AS2965" s="10" t="str">
        <f t="shared" si="763"/>
        <v/>
      </c>
      <c r="AT2965" s="10" t="str">
        <f t="shared" si="764"/>
        <v/>
      </c>
      <c r="AU2965" s="10" t="str">
        <f t="shared" si="765"/>
        <v/>
      </c>
      <c r="AV2965" s="10" t="str">
        <f t="shared" si="766"/>
        <v/>
      </c>
      <c r="AW2965" s="10" t="str">
        <f t="shared" si="767"/>
        <v/>
      </c>
      <c r="AX2965" s="10" t="str">
        <f t="shared" si="758"/>
        <v/>
      </c>
      <c r="AY2965" s="10" t="str">
        <f t="shared" si="768"/>
        <v/>
      </c>
      <c r="AZ2965" s="23">
        <f t="shared" si="769"/>
        <v>0</v>
      </c>
      <c r="BA2965" s="10">
        <f t="shared" si="770"/>
        <v>0</v>
      </c>
    </row>
    <row r="2966" spans="1:53" x14ac:dyDescent="0.25">
      <c r="A2966" s="4" t="str">
        <f t="shared" si="771"/>
        <v/>
      </c>
      <c r="B2966" s="28"/>
      <c r="C2966" s="29"/>
      <c r="D2966" s="29"/>
      <c r="E2966" s="29"/>
      <c r="F2966" s="29"/>
      <c r="G2966" s="30" t="str">
        <f t="shared" ca="1" si="756"/>
        <v/>
      </c>
      <c r="H2966" s="16" t="str">
        <f t="shared" si="759"/>
        <v/>
      </c>
      <c r="AF2966" s="67"/>
      <c r="AH2966" s="6">
        <f t="shared" ca="1" si="757"/>
        <v>44152</v>
      </c>
      <c r="AP2966" s="10" t="str">
        <f t="shared" si="760"/>
        <v/>
      </c>
      <c r="AQ2966" s="10" t="str">
        <f t="shared" si="761"/>
        <v/>
      </c>
      <c r="AR2966" s="10" t="str">
        <f t="shared" si="762"/>
        <v/>
      </c>
      <c r="AS2966" s="10" t="str">
        <f t="shared" si="763"/>
        <v/>
      </c>
      <c r="AT2966" s="10" t="str">
        <f t="shared" si="764"/>
        <v/>
      </c>
      <c r="AU2966" s="10" t="str">
        <f t="shared" si="765"/>
        <v/>
      </c>
      <c r="AV2966" s="10" t="str">
        <f t="shared" si="766"/>
        <v/>
      </c>
      <c r="AW2966" s="10" t="str">
        <f t="shared" si="767"/>
        <v/>
      </c>
      <c r="AX2966" s="10" t="str">
        <f t="shared" si="758"/>
        <v/>
      </c>
      <c r="AY2966" s="10" t="str">
        <f t="shared" si="768"/>
        <v/>
      </c>
      <c r="AZ2966" s="23">
        <f t="shared" si="769"/>
        <v>0</v>
      </c>
      <c r="BA2966" s="10">
        <f t="shared" si="770"/>
        <v>0</v>
      </c>
    </row>
    <row r="2967" spans="1:53" x14ac:dyDescent="0.25">
      <c r="A2967" s="64" t="str">
        <f t="shared" si="771"/>
        <v/>
      </c>
      <c r="C2967" s="1"/>
      <c r="D2967" s="1"/>
      <c r="E2967" s="1"/>
      <c r="F2967" s="1"/>
      <c r="G2967" s="3" t="str">
        <f t="shared" ca="1" si="756"/>
        <v/>
      </c>
      <c r="H2967" s="16" t="str">
        <f t="shared" si="759"/>
        <v/>
      </c>
      <c r="AF2967" s="67"/>
      <c r="AH2967" s="6">
        <f t="shared" ca="1" si="757"/>
        <v>44152</v>
      </c>
      <c r="AP2967" s="10" t="str">
        <f t="shared" si="760"/>
        <v/>
      </c>
      <c r="AQ2967" s="10" t="str">
        <f t="shared" si="761"/>
        <v/>
      </c>
      <c r="AR2967" s="10" t="str">
        <f t="shared" si="762"/>
        <v/>
      </c>
      <c r="AS2967" s="10" t="str">
        <f t="shared" si="763"/>
        <v/>
      </c>
      <c r="AT2967" s="10" t="str">
        <f t="shared" si="764"/>
        <v/>
      </c>
      <c r="AU2967" s="10" t="str">
        <f t="shared" si="765"/>
        <v/>
      </c>
      <c r="AV2967" s="10" t="str">
        <f t="shared" si="766"/>
        <v/>
      </c>
      <c r="AW2967" s="10" t="str">
        <f t="shared" si="767"/>
        <v/>
      </c>
      <c r="AX2967" s="10" t="str">
        <f t="shared" si="758"/>
        <v/>
      </c>
      <c r="AY2967" s="10" t="str">
        <f t="shared" si="768"/>
        <v/>
      </c>
      <c r="AZ2967" s="23">
        <f t="shared" si="769"/>
        <v>0</v>
      </c>
      <c r="BA2967" s="10">
        <f t="shared" si="770"/>
        <v>0</v>
      </c>
    </row>
    <row r="2968" spans="1:53" x14ac:dyDescent="0.25">
      <c r="A2968" s="4" t="str">
        <f t="shared" si="771"/>
        <v/>
      </c>
      <c r="B2968" s="28"/>
      <c r="C2968" s="29"/>
      <c r="D2968" s="29"/>
      <c r="E2968" s="29"/>
      <c r="F2968" s="29"/>
      <c r="G2968" s="30" t="str">
        <f t="shared" ca="1" si="756"/>
        <v/>
      </c>
      <c r="H2968" s="16" t="str">
        <f t="shared" si="759"/>
        <v/>
      </c>
      <c r="AF2968" s="67"/>
      <c r="AH2968" s="6">
        <f t="shared" ca="1" si="757"/>
        <v>44152</v>
      </c>
      <c r="AP2968" s="10" t="str">
        <f t="shared" si="760"/>
        <v/>
      </c>
      <c r="AQ2968" s="10" t="str">
        <f t="shared" si="761"/>
        <v/>
      </c>
      <c r="AR2968" s="10" t="str">
        <f t="shared" si="762"/>
        <v/>
      </c>
      <c r="AS2968" s="10" t="str">
        <f t="shared" si="763"/>
        <v/>
      </c>
      <c r="AT2968" s="10" t="str">
        <f t="shared" si="764"/>
        <v/>
      </c>
      <c r="AU2968" s="10" t="str">
        <f t="shared" si="765"/>
        <v/>
      </c>
      <c r="AV2968" s="10" t="str">
        <f t="shared" si="766"/>
        <v/>
      </c>
      <c r="AW2968" s="10" t="str">
        <f t="shared" si="767"/>
        <v/>
      </c>
      <c r="AX2968" s="10" t="str">
        <f t="shared" si="758"/>
        <v/>
      </c>
      <c r="AY2968" s="10" t="str">
        <f t="shared" si="768"/>
        <v/>
      </c>
      <c r="AZ2968" s="23">
        <f t="shared" si="769"/>
        <v>0</v>
      </c>
      <c r="BA2968" s="10">
        <f t="shared" si="770"/>
        <v>0</v>
      </c>
    </row>
    <row r="2969" spans="1:53" x14ac:dyDescent="0.25">
      <c r="A2969" s="64" t="str">
        <f t="shared" si="771"/>
        <v/>
      </c>
      <c r="C2969" s="1"/>
      <c r="D2969" s="1"/>
      <c r="E2969" s="1"/>
      <c r="F2969" s="1"/>
      <c r="G2969" s="3" t="str">
        <f t="shared" ca="1" si="756"/>
        <v/>
      </c>
      <c r="H2969" s="16" t="str">
        <f t="shared" si="759"/>
        <v/>
      </c>
      <c r="AF2969" s="67"/>
      <c r="AH2969" s="6">
        <f t="shared" ca="1" si="757"/>
        <v>44152</v>
      </c>
      <c r="AP2969" s="10" t="str">
        <f t="shared" si="760"/>
        <v/>
      </c>
      <c r="AQ2969" s="10" t="str">
        <f t="shared" si="761"/>
        <v/>
      </c>
      <c r="AR2969" s="10" t="str">
        <f t="shared" si="762"/>
        <v/>
      </c>
      <c r="AS2969" s="10" t="str">
        <f t="shared" si="763"/>
        <v/>
      </c>
      <c r="AT2969" s="10" t="str">
        <f t="shared" si="764"/>
        <v/>
      </c>
      <c r="AU2969" s="10" t="str">
        <f t="shared" si="765"/>
        <v/>
      </c>
      <c r="AV2969" s="10" t="str">
        <f t="shared" si="766"/>
        <v/>
      </c>
      <c r="AW2969" s="10" t="str">
        <f t="shared" si="767"/>
        <v/>
      </c>
      <c r="AX2969" s="10" t="str">
        <f t="shared" si="758"/>
        <v/>
      </c>
      <c r="AY2969" s="10" t="str">
        <f t="shared" si="768"/>
        <v/>
      </c>
      <c r="AZ2969" s="23">
        <f t="shared" si="769"/>
        <v>0</v>
      </c>
      <c r="BA2969" s="10">
        <f t="shared" si="770"/>
        <v>0</v>
      </c>
    </row>
    <row r="2970" spans="1:53" x14ac:dyDescent="0.25">
      <c r="A2970" s="4" t="str">
        <f t="shared" si="771"/>
        <v/>
      </c>
      <c r="B2970" s="28"/>
      <c r="C2970" s="29"/>
      <c r="D2970" s="29"/>
      <c r="E2970" s="29"/>
      <c r="F2970" s="29"/>
      <c r="G2970" s="30" t="str">
        <f t="shared" ca="1" si="756"/>
        <v/>
      </c>
      <c r="H2970" s="16" t="str">
        <f t="shared" si="759"/>
        <v/>
      </c>
      <c r="AF2970" s="67"/>
      <c r="AH2970" s="6">
        <f t="shared" ca="1" si="757"/>
        <v>44152</v>
      </c>
      <c r="AP2970" s="10" t="str">
        <f t="shared" si="760"/>
        <v/>
      </c>
      <c r="AQ2970" s="10" t="str">
        <f t="shared" si="761"/>
        <v/>
      </c>
      <c r="AR2970" s="10" t="str">
        <f t="shared" si="762"/>
        <v/>
      </c>
      <c r="AS2970" s="10" t="str">
        <f t="shared" si="763"/>
        <v/>
      </c>
      <c r="AT2970" s="10" t="str">
        <f t="shared" si="764"/>
        <v/>
      </c>
      <c r="AU2970" s="10" t="str">
        <f t="shared" si="765"/>
        <v/>
      </c>
      <c r="AV2970" s="10" t="str">
        <f t="shared" si="766"/>
        <v/>
      </c>
      <c r="AW2970" s="10" t="str">
        <f t="shared" si="767"/>
        <v/>
      </c>
      <c r="AX2970" s="10" t="str">
        <f t="shared" si="758"/>
        <v/>
      </c>
      <c r="AY2970" s="10" t="str">
        <f t="shared" si="768"/>
        <v/>
      </c>
      <c r="AZ2970" s="23">
        <f t="shared" si="769"/>
        <v>0</v>
      </c>
      <c r="BA2970" s="10">
        <f t="shared" si="770"/>
        <v>0</v>
      </c>
    </row>
    <row r="2971" spans="1:53" x14ac:dyDescent="0.25">
      <c r="A2971" s="64" t="str">
        <f t="shared" si="771"/>
        <v/>
      </c>
      <c r="C2971" s="1"/>
      <c r="D2971" s="1"/>
      <c r="E2971" s="1"/>
      <c r="F2971" s="1"/>
      <c r="G2971" s="3" t="str">
        <f t="shared" ca="1" si="756"/>
        <v/>
      </c>
      <c r="H2971" s="16" t="str">
        <f t="shared" si="759"/>
        <v/>
      </c>
      <c r="AF2971" s="67"/>
      <c r="AH2971" s="6">
        <f t="shared" ca="1" si="757"/>
        <v>44152</v>
      </c>
      <c r="AP2971" s="10" t="str">
        <f t="shared" si="760"/>
        <v/>
      </c>
      <c r="AQ2971" s="10" t="str">
        <f t="shared" si="761"/>
        <v/>
      </c>
      <c r="AR2971" s="10" t="str">
        <f t="shared" si="762"/>
        <v/>
      </c>
      <c r="AS2971" s="10" t="str">
        <f t="shared" si="763"/>
        <v/>
      </c>
      <c r="AT2971" s="10" t="str">
        <f t="shared" si="764"/>
        <v/>
      </c>
      <c r="AU2971" s="10" t="str">
        <f t="shared" si="765"/>
        <v/>
      </c>
      <c r="AV2971" s="10" t="str">
        <f t="shared" si="766"/>
        <v/>
      </c>
      <c r="AW2971" s="10" t="str">
        <f t="shared" si="767"/>
        <v/>
      </c>
      <c r="AX2971" s="10" t="str">
        <f t="shared" si="758"/>
        <v/>
      </c>
      <c r="AY2971" s="10" t="str">
        <f t="shared" si="768"/>
        <v/>
      </c>
      <c r="AZ2971" s="23">
        <f t="shared" si="769"/>
        <v>0</v>
      </c>
      <c r="BA2971" s="10">
        <f t="shared" si="770"/>
        <v>0</v>
      </c>
    </row>
    <row r="2972" spans="1:53" x14ac:dyDescent="0.25">
      <c r="A2972" s="4" t="str">
        <f t="shared" si="771"/>
        <v/>
      </c>
      <c r="B2972" s="28"/>
      <c r="C2972" s="29"/>
      <c r="D2972" s="29"/>
      <c r="E2972" s="29"/>
      <c r="F2972" s="29"/>
      <c r="G2972" s="30" t="str">
        <f t="shared" ca="1" si="756"/>
        <v/>
      </c>
      <c r="H2972" s="16" t="str">
        <f t="shared" si="759"/>
        <v/>
      </c>
      <c r="AF2972" s="67"/>
      <c r="AH2972" s="6">
        <f t="shared" ca="1" si="757"/>
        <v>44152</v>
      </c>
      <c r="AP2972" s="10" t="str">
        <f t="shared" si="760"/>
        <v/>
      </c>
      <c r="AQ2972" s="10" t="str">
        <f t="shared" si="761"/>
        <v/>
      </c>
      <c r="AR2972" s="10" t="str">
        <f t="shared" si="762"/>
        <v/>
      </c>
      <c r="AS2972" s="10" t="str">
        <f t="shared" si="763"/>
        <v/>
      </c>
      <c r="AT2972" s="10" t="str">
        <f t="shared" si="764"/>
        <v/>
      </c>
      <c r="AU2972" s="10" t="str">
        <f t="shared" si="765"/>
        <v/>
      </c>
      <c r="AV2972" s="10" t="str">
        <f t="shared" si="766"/>
        <v/>
      </c>
      <c r="AW2972" s="10" t="str">
        <f t="shared" si="767"/>
        <v/>
      </c>
      <c r="AX2972" s="10" t="str">
        <f t="shared" si="758"/>
        <v/>
      </c>
      <c r="AY2972" s="10" t="str">
        <f t="shared" si="768"/>
        <v/>
      </c>
      <c r="AZ2972" s="23">
        <f t="shared" si="769"/>
        <v>0</v>
      </c>
      <c r="BA2972" s="10">
        <f t="shared" si="770"/>
        <v>0</v>
      </c>
    </row>
    <row r="2973" spans="1:53" x14ac:dyDescent="0.25">
      <c r="A2973" s="64" t="str">
        <f t="shared" si="771"/>
        <v/>
      </c>
      <c r="C2973" s="1"/>
      <c r="D2973" s="1"/>
      <c r="E2973" s="1"/>
      <c r="F2973" s="1"/>
      <c r="G2973" s="3" t="str">
        <f t="shared" ref="G2973:G3036" ca="1" si="772">AnoMesDia(C2973,TODAY())</f>
        <v/>
      </c>
      <c r="H2973" s="16" t="str">
        <f t="shared" si="759"/>
        <v/>
      </c>
      <c r="AF2973" s="67"/>
      <c r="AH2973" s="6">
        <f t="shared" ca="1" si="757"/>
        <v>44152</v>
      </c>
      <c r="AP2973" s="10" t="str">
        <f t="shared" si="760"/>
        <v/>
      </c>
      <c r="AQ2973" s="10" t="str">
        <f t="shared" si="761"/>
        <v/>
      </c>
      <c r="AR2973" s="10" t="str">
        <f t="shared" si="762"/>
        <v/>
      </c>
      <c r="AS2973" s="10" t="str">
        <f t="shared" si="763"/>
        <v/>
      </c>
      <c r="AT2973" s="10" t="str">
        <f t="shared" si="764"/>
        <v/>
      </c>
      <c r="AU2973" s="10" t="str">
        <f t="shared" si="765"/>
        <v/>
      </c>
      <c r="AV2973" s="10" t="str">
        <f t="shared" si="766"/>
        <v/>
      </c>
      <c r="AW2973" s="10" t="str">
        <f t="shared" si="767"/>
        <v/>
      </c>
      <c r="AX2973" s="10" t="str">
        <f t="shared" si="758"/>
        <v/>
      </c>
      <c r="AY2973" s="10" t="str">
        <f t="shared" si="768"/>
        <v/>
      </c>
      <c r="AZ2973" s="23">
        <f t="shared" si="769"/>
        <v>0</v>
      </c>
      <c r="BA2973" s="10">
        <f t="shared" si="770"/>
        <v>0</v>
      </c>
    </row>
    <row r="2974" spans="1:53" x14ac:dyDescent="0.25">
      <c r="A2974" s="4" t="str">
        <f t="shared" si="771"/>
        <v/>
      </c>
      <c r="B2974" s="28"/>
      <c r="C2974" s="29"/>
      <c r="D2974" s="29"/>
      <c r="E2974" s="29"/>
      <c r="F2974" s="29"/>
      <c r="G2974" s="30" t="str">
        <f t="shared" ca="1" si="772"/>
        <v/>
      </c>
      <c r="H2974" s="16" t="str">
        <f t="shared" si="759"/>
        <v/>
      </c>
      <c r="AF2974" s="67"/>
      <c r="AH2974" s="6">
        <f t="shared" ca="1" si="757"/>
        <v>44152</v>
      </c>
      <c r="AP2974" s="10" t="str">
        <f t="shared" si="760"/>
        <v/>
      </c>
      <c r="AQ2974" s="10" t="str">
        <f t="shared" si="761"/>
        <v/>
      </c>
      <c r="AR2974" s="10" t="str">
        <f t="shared" si="762"/>
        <v/>
      </c>
      <c r="AS2974" s="10" t="str">
        <f t="shared" si="763"/>
        <v/>
      </c>
      <c r="AT2974" s="10" t="str">
        <f t="shared" si="764"/>
        <v/>
      </c>
      <c r="AU2974" s="10" t="str">
        <f t="shared" si="765"/>
        <v/>
      </c>
      <c r="AV2974" s="10" t="str">
        <f t="shared" si="766"/>
        <v/>
      </c>
      <c r="AW2974" s="10" t="str">
        <f t="shared" si="767"/>
        <v/>
      </c>
      <c r="AX2974" s="10" t="str">
        <f t="shared" si="758"/>
        <v/>
      </c>
      <c r="AY2974" s="10" t="str">
        <f t="shared" si="768"/>
        <v/>
      </c>
      <c r="AZ2974" s="23">
        <f t="shared" si="769"/>
        <v>0</v>
      </c>
      <c r="BA2974" s="10">
        <f t="shared" si="770"/>
        <v>0</v>
      </c>
    </row>
    <row r="2975" spans="1:53" x14ac:dyDescent="0.25">
      <c r="A2975" s="64" t="str">
        <f t="shared" si="771"/>
        <v/>
      </c>
      <c r="C2975" s="1"/>
      <c r="D2975" s="1"/>
      <c r="E2975" s="1"/>
      <c r="F2975" s="1"/>
      <c r="G2975" s="3" t="str">
        <f t="shared" ca="1" si="772"/>
        <v/>
      </c>
      <c r="H2975" s="16" t="str">
        <f t="shared" si="759"/>
        <v/>
      </c>
      <c r="AF2975" s="67"/>
      <c r="AH2975" s="6">
        <f t="shared" ca="1" si="757"/>
        <v>44152</v>
      </c>
      <c r="AP2975" s="10" t="str">
        <f t="shared" si="760"/>
        <v/>
      </c>
      <c r="AQ2975" s="10" t="str">
        <f t="shared" si="761"/>
        <v/>
      </c>
      <c r="AR2975" s="10" t="str">
        <f t="shared" si="762"/>
        <v/>
      </c>
      <c r="AS2975" s="10" t="str">
        <f t="shared" si="763"/>
        <v/>
      </c>
      <c r="AT2975" s="10" t="str">
        <f t="shared" si="764"/>
        <v/>
      </c>
      <c r="AU2975" s="10" t="str">
        <f t="shared" si="765"/>
        <v/>
      </c>
      <c r="AV2975" s="10" t="str">
        <f t="shared" si="766"/>
        <v/>
      </c>
      <c r="AW2975" s="10" t="str">
        <f t="shared" si="767"/>
        <v/>
      </c>
      <c r="AX2975" s="10" t="str">
        <f t="shared" si="758"/>
        <v/>
      </c>
      <c r="AY2975" s="10" t="str">
        <f t="shared" si="768"/>
        <v/>
      </c>
      <c r="AZ2975" s="23">
        <f t="shared" si="769"/>
        <v>0</v>
      </c>
      <c r="BA2975" s="10">
        <f t="shared" si="770"/>
        <v>0</v>
      </c>
    </row>
    <row r="2976" spans="1:53" x14ac:dyDescent="0.25">
      <c r="A2976" s="4" t="str">
        <f t="shared" si="771"/>
        <v/>
      </c>
      <c r="B2976" s="28"/>
      <c r="C2976" s="29"/>
      <c r="D2976" s="29"/>
      <c r="E2976" s="29"/>
      <c r="F2976" s="29"/>
      <c r="G2976" s="30" t="str">
        <f t="shared" ca="1" si="772"/>
        <v/>
      </c>
      <c r="H2976" s="16" t="str">
        <f t="shared" si="759"/>
        <v/>
      </c>
      <c r="AF2976" s="67"/>
      <c r="AH2976" s="6">
        <f t="shared" ca="1" si="757"/>
        <v>44152</v>
      </c>
      <c r="AP2976" s="10" t="str">
        <f t="shared" si="760"/>
        <v/>
      </c>
      <c r="AQ2976" s="10" t="str">
        <f t="shared" si="761"/>
        <v/>
      </c>
      <c r="AR2976" s="10" t="str">
        <f t="shared" si="762"/>
        <v/>
      </c>
      <c r="AS2976" s="10" t="str">
        <f t="shared" si="763"/>
        <v/>
      </c>
      <c r="AT2976" s="10" t="str">
        <f t="shared" si="764"/>
        <v/>
      </c>
      <c r="AU2976" s="10" t="str">
        <f t="shared" si="765"/>
        <v/>
      </c>
      <c r="AV2976" s="10" t="str">
        <f t="shared" si="766"/>
        <v/>
      </c>
      <c r="AW2976" s="10" t="str">
        <f t="shared" si="767"/>
        <v/>
      </c>
      <c r="AX2976" s="10" t="str">
        <f t="shared" si="758"/>
        <v/>
      </c>
      <c r="AY2976" s="10" t="str">
        <f t="shared" si="768"/>
        <v/>
      </c>
      <c r="AZ2976" s="23">
        <f t="shared" si="769"/>
        <v>0</v>
      </c>
      <c r="BA2976" s="10">
        <f t="shared" si="770"/>
        <v>0</v>
      </c>
    </row>
    <row r="2977" spans="1:53" x14ac:dyDescent="0.25">
      <c r="A2977" s="64" t="str">
        <f t="shared" si="771"/>
        <v/>
      </c>
      <c r="C2977" s="1"/>
      <c r="D2977" s="1"/>
      <c r="E2977" s="1"/>
      <c r="F2977" s="1"/>
      <c r="G2977" s="3" t="str">
        <f t="shared" ca="1" si="772"/>
        <v/>
      </c>
      <c r="H2977" s="16" t="str">
        <f t="shared" si="759"/>
        <v/>
      </c>
      <c r="AF2977" s="67"/>
      <c r="AH2977" s="6">
        <f t="shared" ca="1" si="757"/>
        <v>44152</v>
      </c>
      <c r="AP2977" s="10" t="str">
        <f t="shared" si="760"/>
        <v/>
      </c>
      <c r="AQ2977" s="10" t="str">
        <f t="shared" si="761"/>
        <v/>
      </c>
      <c r="AR2977" s="10" t="str">
        <f t="shared" si="762"/>
        <v/>
      </c>
      <c r="AS2977" s="10" t="str">
        <f t="shared" si="763"/>
        <v/>
      </c>
      <c r="AT2977" s="10" t="str">
        <f t="shared" si="764"/>
        <v/>
      </c>
      <c r="AU2977" s="10" t="str">
        <f t="shared" si="765"/>
        <v/>
      </c>
      <c r="AV2977" s="10" t="str">
        <f t="shared" si="766"/>
        <v/>
      </c>
      <c r="AW2977" s="10" t="str">
        <f t="shared" si="767"/>
        <v/>
      </c>
      <c r="AX2977" s="10" t="str">
        <f t="shared" si="758"/>
        <v/>
      </c>
      <c r="AY2977" s="10" t="str">
        <f t="shared" si="768"/>
        <v/>
      </c>
      <c r="AZ2977" s="23">
        <f t="shared" si="769"/>
        <v>0</v>
      </c>
      <c r="BA2977" s="10">
        <f t="shared" si="770"/>
        <v>0</v>
      </c>
    </row>
    <row r="2978" spans="1:53" x14ac:dyDescent="0.25">
      <c r="A2978" s="4" t="str">
        <f t="shared" si="771"/>
        <v/>
      </c>
      <c r="B2978" s="28"/>
      <c r="C2978" s="29"/>
      <c r="D2978" s="29"/>
      <c r="E2978" s="29"/>
      <c r="F2978" s="29"/>
      <c r="G2978" s="30" t="str">
        <f t="shared" ca="1" si="772"/>
        <v/>
      </c>
      <c r="H2978" s="16" t="str">
        <f t="shared" si="759"/>
        <v/>
      </c>
      <c r="AF2978" s="67"/>
      <c r="AH2978" s="6">
        <f t="shared" ca="1" si="757"/>
        <v>44152</v>
      </c>
      <c r="AP2978" s="10" t="str">
        <f t="shared" si="760"/>
        <v/>
      </c>
      <c r="AQ2978" s="10" t="str">
        <f t="shared" si="761"/>
        <v/>
      </c>
      <c r="AR2978" s="10" t="str">
        <f t="shared" si="762"/>
        <v/>
      </c>
      <c r="AS2978" s="10" t="str">
        <f t="shared" si="763"/>
        <v/>
      </c>
      <c r="AT2978" s="10" t="str">
        <f t="shared" si="764"/>
        <v/>
      </c>
      <c r="AU2978" s="10" t="str">
        <f t="shared" si="765"/>
        <v/>
      </c>
      <c r="AV2978" s="10" t="str">
        <f t="shared" si="766"/>
        <v/>
      </c>
      <c r="AW2978" s="10" t="str">
        <f t="shared" si="767"/>
        <v/>
      </c>
      <c r="AX2978" s="10" t="str">
        <f t="shared" si="758"/>
        <v/>
      </c>
      <c r="AY2978" s="10" t="str">
        <f t="shared" si="768"/>
        <v/>
      </c>
      <c r="AZ2978" s="23">
        <f t="shared" si="769"/>
        <v>0</v>
      </c>
      <c r="BA2978" s="10">
        <f t="shared" si="770"/>
        <v>0</v>
      </c>
    </row>
    <row r="2979" spans="1:53" x14ac:dyDescent="0.25">
      <c r="A2979" s="64" t="str">
        <f t="shared" si="771"/>
        <v/>
      </c>
      <c r="C2979" s="1"/>
      <c r="D2979" s="1"/>
      <c r="E2979" s="1"/>
      <c r="F2979" s="1"/>
      <c r="G2979" s="3" t="str">
        <f t="shared" ca="1" si="772"/>
        <v/>
      </c>
      <c r="H2979" s="16" t="str">
        <f t="shared" si="759"/>
        <v/>
      </c>
      <c r="AF2979" s="67"/>
      <c r="AH2979" s="6">
        <f t="shared" ca="1" si="757"/>
        <v>44152</v>
      </c>
      <c r="AP2979" s="10" t="str">
        <f t="shared" si="760"/>
        <v/>
      </c>
      <c r="AQ2979" s="10" t="str">
        <f t="shared" si="761"/>
        <v/>
      </c>
      <c r="AR2979" s="10" t="str">
        <f t="shared" si="762"/>
        <v/>
      </c>
      <c r="AS2979" s="10" t="str">
        <f t="shared" si="763"/>
        <v/>
      </c>
      <c r="AT2979" s="10" t="str">
        <f t="shared" si="764"/>
        <v/>
      </c>
      <c r="AU2979" s="10" t="str">
        <f t="shared" si="765"/>
        <v/>
      </c>
      <c r="AV2979" s="10" t="str">
        <f t="shared" si="766"/>
        <v/>
      </c>
      <c r="AW2979" s="10" t="str">
        <f t="shared" si="767"/>
        <v/>
      </c>
      <c r="AX2979" s="10" t="str">
        <f t="shared" si="758"/>
        <v/>
      </c>
      <c r="AY2979" s="10" t="str">
        <f t="shared" si="768"/>
        <v/>
      </c>
      <c r="AZ2979" s="23">
        <f t="shared" si="769"/>
        <v>0</v>
      </c>
      <c r="BA2979" s="10">
        <f t="shared" si="770"/>
        <v>0</v>
      </c>
    </row>
    <row r="2980" spans="1:53" x14ac:dyDescent="0.25">
      <c r="A2980" s="4" t="str">
        <f t="shared" si="771"/>
        <v/>
      </c>
      <c r="B2980" s="28"/>
      <c r="C2980" s="29"/>
      <c r="D2980" s="29"/>
      <c r="E2980" s="29"/>
      <c r="F2980" s="29"/>
      <c r="G2980" s="30" t="str">
        <f t="shared" ca="1" si="772"/>
        <v/>
      </c>
      <c r="H2980" s="16" t="str">
        <f t="shared" si="759"/>
        <v/>
      </c>
      <c r="AF2980" s="67"/>
      <c r="AH2980" s="6">
        <f t="shared" ca="1" si="757"/>
        <v>44152</v>
      </c>
      <c r="AP2980" s="10" t="str">
        <f t="shared" si="760"/>
        <v/>
      </c>
      <c r="AQ2980" s="10" t="str">
        <f t="shared" si="761"/>
        <v/>
      </c>
      <c r="AR2980" s="10" t="str">
        <f t="shared" si="762"/>
        <v/>
      </c>
      <c r="AS2980" s="10" t="str">
        <f t="shared" si="763"/>
        <v/>
      </c>
      <c r="AT2980" s="10" t="str">
        <f t="shared" si="764"/>
        <v/>
      </c>
      <c r="AU2980" s="10" t="str">
        <f t="shared" si="765"/>
        <v/>
      </c>
      <c r="AV2980" s="10" t="str">
        <f t="shared" si="766"/>
        <v/>
      </c>
      <c r="AW2980" s="10" t="str">
        <f t="shared" si="767"/>
        <v/>
      </c>
      <c r="AX2980" s="10" t="str">
        <f t="shared" si="758"/>
        <v/>
      </c>
      <c r="AY2980" s="10" t="str">
        <f t="shared" si="768"/>
        <v/>
      </c>
      <c r="AZ2980" s="23">
        <f t="shared" si="769"/>
        <v>0</v>
      </c>
      <c r="BA2980" s="10">
        <f t="shared" si="770"/>
        <v>0</v>
      </c>
    </row>
    <row r="2981" spans="1:53" x14ac:dyDescent="0.25">
      <c r="A2981" s="64" t="str">
        <f t="shared" si="771"/>
        <v/>
      </c>
      <c r="C2981" s="1"/>
      <c r="D2981" s="1"/>
      <c r="E2981" s="1"/>
      <c r="F2981" s="1"/>
      <c r="G2981" s="3" t="str">
        <f t="shared" ca="1" si="772"/>
        <v/>
      </c>
      <c r="H2981" s="16" t="str">
        <f t="shared" si="759"/>
        <v/>
      </c>
      <c r="AF2981" s="67"/>
      <c r="AH2981" s="6">
        <f t="shared" ca="1" si="757"/>
        <v>44152</v>
      </c>
      <c r="AP2981" s="10" t="str">
        <f t="shared" si="760"/>
        <v/>
      </c>
      <c r="AQ2981" s="10" t="str">
        <f t="shared" si="761"/>
        <v/>
      </c>
      <c r="AR2981" s="10" t="str">
        <f t="shared" si="762"/>
        <v/>
      </c>
      <c r="AS2981" s="10" t="str">
        <f t="shared" si="763"/>
        <v/>
      </c>
      <c r="AT2981" s="10" t="str">
        <f t="shared" si="764"/>
        <v/>
      </c>
      <c r="AU2981" s="10" t="str">
        <f t="shared" si="765"/>
        <v/>
      </c>
      <c r="AV2981" s="10" t="str">
        <f t="shared" si="766"/>
        <v/>
      </c>
      <c r="AW2981" s="10" t="str">
        <f t="shared" si="767"/>
        <v/>
      </c>
      <c r="AX2981" s="10" t="str">
        <f t="shared" si="758"/>
        <v/>
      </c>
      <c r="AY2981" s="10" t="str">
        <f t="shared" si="768"/>
        <v/>
      </c>
      <c r="AZ2981" s="23">
        <f t="shared" si="769"/>
        <v>0</v>
      </c>
      <c r="BA2981" s="10">
        <f t="shared" si="770"/>
        <v>0</v>
      </c>
    </row>
    <row r="2982" spans="1:53" x14ac:dyDescent="0.25">
      <c r="A2982" s="4" t="str">
        <f t="shared" si="771"/>
        <v/>
      </c>
      <c r="B2982" s="28"/>
      <c r="C2982" s="29"/>
      <c r="D2982" s="29"/>
      <c r="E2982" s="29"/>
      <c r="F2982" s="29"/>
      <c r="G2982" s="30" t="str">
        <f t="shared" ca="1" si="772"/>
        <v/>
      </c>
      <c r="H2982" s="16" t="str">
        <f t="shared" si="759"/>
        <v/>
      </c>
      <c r="AF2982" s="67"/>
      <c r="AH2982" s="6">
        <f t="shared" ca="1" si="757"/>
        <v>44152</v>
      </c>
      <c r="AP2982" s="10" t="str">
        <f t="shared" si="760"/>
        <v/>
      </c>
      <c r="AQ2982" s="10" t="str">
        <f t="shared" si="761"/>
        <v/>
      </c>
      <c r="AR2982" s="10" t="str">
        <f t="shared" si="762"/>
        <v/>
      </c>
      <c r="AS2982" s="10" t="str">
        <f t="shared" si="763"/>
        <v/>
      </c>
      <c r="AT2982" s="10" t="str">
        <f t="shared" si="764"/>
        <v/>
      </c>
      <c r="AU2982" s="10" t="str">
        <f t="shared" si="765"/>
        <v/>
      </c>
      <c r="AV2982" s="10" t="str">
        <f t="shared" si="766"/>
        <v/>
      </c>
      <c r="AW2982" s="10" t="str">
        <f t="shared" si="767"/>
        <v/>
      </c>
      <c r="AX2982" s="10" t="str">
        <f t="shared" si="758"/>
        <v/>
      </c>
      <c r="AY2982" s="10" t="str">
        <f t="shared" si="768"/>
        <v/>
      </c>
      <c r="AZ2982" s="23">
        <f t="shared" si="769"/>
        <v>0</v>
      </c>
      <c r="BA2982" s="10">
        <f t="shared" si="770"/>
        <v>0</v>
      </c>
    </row>
    <row r="2983" spans="1:53" x14ac:dyDescent="0.25">
      <c r="A2983" s="64" t="str">
        <f t="shared" si="771"/>
        <v/>
      </c>
      <c r="C2983" s="1"/>
      <c r="D2983" s="1"/>
      <c r="E2983" s="1"/>
      <c r="F2983" s="1"/>
      <c r="G2983" s="3" t="str">
        <f t="shared" ca="1" si="772"/>
        <v/>
      </c>
      <c r="H2983" s="16" t="str">
        <f t="shared" si="759"/>
        <v/>
      </c>
      <c r="AF2983" s="67"/>
      <c r="AH2983" s="6">
        <f t="shared" ca="1" si="757"/>
        <v>44152</v>
      </c>
      <c r="AP2983" s="10" t="str">
        <f t="shared" si="760"/>
        <v/>
      </c>
      <c r="AQ2983" s="10" t="str">
        <f t="shared" si="761"/>
        <v/>
      </c>
      <c r="AR2983" s="10" t="str">
        <f t="shared" si="762"/>
        <v/>
      </c>
      <c r="AS2983" s="10" t="str">
        <f t="shared" si="763"/>
        <v/>
      </c>
      <c r="AT2983" s="10" t="str">
        <f t="shared" si="764"/>
        <v/>
      </c>
      <c r="AU2983" s="10" t="str">
        <f t="shared" si="765"/>
        <v/>
      </c>
      <c r="AV2983" s="10" t="str">
        <f t="shared" si="766"/>
        <v/>
      </c>
      <c r="AW2983" s="10" t="str">
        <f t="shared" si="767"/>
        <v/>
      </c>
      <c r="AX2983" s="10" t="str">
        <f t="shared" si="758"/>
        <v/>
      </c>
      <c r="AY2983" s="10" t="str">
        <f t="shared" si="768"/>
        <v/>
      </c>
      <c r="AZ2983" s="23">
        <f t="shared" si="769"/>
        <v>0</v>
      </c>
      <c r="BA2983" s="10">
        <f t="shared" si="770"/>
        <v>0</v>
      </c>
    </row>
    <row r="2984" spans="1:53" x14ac:dyDescent="0.25">
      <c r="A2984" s="4" t="str">
        <f t="shared" si="771"/>
        <v/>
      </c>
      <c r="B2984" s="28"/>
      <c r="C2984" s="29"/>
      <c r="D2984" s="29"/>
      <c r="E2984" s="29"/>
      <c r="F2984" s="29"/>
      <c r="G2984" s="30" t="str">
        <f t="shared" ca="1" si="772"/>
        <v/>
      </c>
      <c r="H2984" s="16" t="str">
        <f t="shared" si="759"/>
        <v/>
      </c>
      <c r="AF2984" s="67"/>
      <c r="AH2984" s="6">
        <f t="shared" ca="1" si="757"/>
        <v>44152</v>
      </c>
      <c r="AP2984" s="10" t="str">
        <f t="shared" si="760"/>
        <v/>
      </c>
      <c r="AQ2984" s="10" t="str">
        <f t="shared" si="761"/>
        <v/>
      </c>
      <c r="AR2984" s="10" t="str">
        <f t="shared" si="762"/>
        <v/>
      </c>
      <c r="AS2984" s="10" t="str">
        <f t="shared" si="763"/>
        <v/>
      </c>
      <c r="AT2984" s="10" t="str">
        <f t="shared" si="764"/>
        <v/>
      </c>
      <c r="AU2984" s="10" t="str">
        <f t="shared" si="765"/>
        <v/>
      </c>
      <c r="AV2984" s="10" t="str">
        <f t="shared" si="766"/>
        <v/>
      </c>
      <c r="AW2984" s="10" t="str">
        <f t="shared" si="767"/>
        <v/>
      </c>
      <c r="AX2984" s="10" t="str">
        <f t="shared" si="758"/>
        <v/>
      </c>
      <c r="AY2984" s="10" t="str">
        <f t="shared" si="768"/>
        <v/>
      </c>
      <c r="AZ2984" s="23">
        <f t="shared" si="769"/>
        <v>0</v>
      </c>
      <c r="BA2984" s="10">
        <f t="shared" si="770"/>
        <v>0</v>
      </c>
    </row>
    <row r="2985" spans="1:53" x14ac:dyDescent="0.25">
      <c r="A2985" s="64" t="str">
        <f t="shared" si="771"/>
        <v/>
      </c>
      <c r="C2985" s="1"/>
      <c r="D2985" s="1"/>
      <c r="E2985" s="1"/>
      <c r="F2985" s="1"/>
      <c r="G2985" s="3" t="str">
        <f t="shared" ca="1" si="772"/>
        <v/>
      </c>
      <c r="H2985" s="16" t="str">
        <f t="shared" si="759"/>
        <v/>
      </c>
      <c r="AF2985" s="67"/>
      <c r="AH2985" s="6">
        <f t="shared" ca="1" si="757"/>
        <v>44152</v>
      </c>
      <c r="AP2985" s="10" t="str">
        <f t="shared" si="760"/>
        <v/>
      </c>
      <c r="AQ2985" s="10" t="str">
        <f t="shared" si="761"/>
        <v/>
      </c>
      <c r="AR2985" s="10" t="str">
        <f t="shared" si="762"/>
        <v/>
      </c>
      <c r="AS2985" s="10" t="str">
        <f t="shared" si="763"/>
        <v/>
      </c>
      <c r="AT2985" s="10" t="str">
        <f t="shared" si="764"/>
        <v/>
      </c>
      <c r="AU2985" s="10" t="str">
        <f t="shared" si="765"/>
        <v/>
      </c>
      <c r="AV2985" s="10" t="str">
        <f t="shared" si="766"/>
        <v/>
      </c>
      <c r="AW2985" s="10" t="str">
        <f t="shared" si="767"/>
        <v/>
      </c>
      <c r="AX2985" s="10" t="str">
        <f t="shared" si="758"/>
        <v/>
      </c>
      <c r="AY2985" s="10" t="str">
        <f t="shared" si="768"/>
        <v/>
      </c>
      <c r="AZ2985" s="23">
        <f t="shared" si="769"/>
        <v>0</v>
      </c>
      <c r="BA2985" s="10">
        <f t="shared" si="770"/>
        <v>0</v>
      </c>
    </row>
    <row r="2986" spans="1:53" x14ac:dyDescent="0.25">
      <c r="A2986" s="4" t="str">
        <f t="shared" si="771"/>
        <v/>
      </c>
      <c r="B2986" s="28"/>
      <c r="C2986" s="29"/>
      <c r="D2986" s="29"/>
      <c r="E2986" s="29"/>
      <c r="F2986" s="29"/>
      <c r="G2986" s="30" t="str">
        <f t="shared" ca="1" si="772"/>
        <v/>
      </c>
      <c r="H2986" s="16" t="str">
        <f t="shared" si="759"/>
        <v/>
      </c>
      <c r="AF2986" s="67"/>
      <c r="AH2986" s="6">
        <f t="shared" ca="1" si="757"/>
        <v>44152</v>
      </c>
      <c r="AP2986" s="10" t="str">
        <f t="shared" si="760"/>
        <v/>
      </c>
      <c r="AQ2986" s="10" t="str">
        <f t="shared" si="761"/>
        <v/>
      </c>
      <c r="AR2986" s="10" t="str">
        <f t="shared" si="762"/>
        <v/>
      </c>
      <c r="AS2986" s="10" t="str">
        <f t="shared" si="763"/>
        <v/>
      </c>
      <c r="AT2986" s="10" t="str">
        <f t="shared" si="764"/>
        <v/>
      </c>
      <c r="AU2986" s="10" t="str">
        <f t="shared" si="765"/>
        <v/>
      </c>
      <c r="AV2986" s="10" t="str">
        <f t="shared" si="766"/>
        <v/>
      </c>
      <c r="AW2986" s="10" t="str">
        <f t="shared" si="767"/>
        <v/>
      </c>
      <c r="AX2986" s="10" t="str">
        <f t="shared" si="758"/>
        <v/>
      </c>
      <c r="AY2986" s="10" t="str">
        <f t="shared" si="768"/>
        <v/>
      </c>
      <c r="AZ2986" s="23">
        <f t="shared" si="769"/>
        <v>0</v>
      </c>
      <c r="BA2986" s="10">
        <f t="shared" si="770"/>
        <v>0</v>
      </c>
    </row>
    <row r="2987" spans="1:53" x14ac:dyDescent="0.25">
      <c r="A2987" s="64" t="str">
        <f t="shared" si="771"/>
        <v/>
      </c>
      <c r="C2987" s="1"/>
      <c r="D2987" s="1"/>
      <c r="E2987" s="1"/>
      <c r="F2987" s="1"/>
      <c r="G2987" s="3" t="str">
        <f t="shared" ca="1" si="772"/>
        <v/>
      </c>
      <c r="H2987" s="16" t="str">
        <f t="shared" si="759"/>
        <v/>
      </c>
      <c r="AF2987" s="67"/>
      <c r="AH2987" s="6">
        <f t="shared" ca="1" si="757"/>
        <v>44152</v>
      </c>
      <c r="AP2987" s="10" t="str">
        <f t="shared" si="760"/>
        <v/>
      </c>
      <c r="AQ2987" s="10" t="str">
        <f t="shared" si="761"/>
        <v/>
      </c>
      <c r="AR2987" s="10" t="str">
        <f t="shared" si="762"/>
        <v/>
      </c>
      <c r="AS2987" s="10" t="str">
        <f t="shared" si="763"/>
        <v/>
      </c>
      <c r="AT2987" s="10" t="str">
        <f t="shared" si="764"/>
        <v/>
      </c>
      <c r="AU2987" s="10" t="str">
        <f t="shared" si="765"/>
        <v/>
      </c>
      <c r="AV2987" s="10" t="str">
        <f t="shared" si="766"/>
        <v/>
      </c>
      <c r="AW2987" s="10" t="str">
        <f t="shared" si="767"/>
        <v/>
      </c>
      <c r="AX2987" s="10" t="str">
        <f t="shared" si="758"/>
        <v/>
      </c>
      <c r="AY2987" s="10" t="str">
        <f t="shared" si="768"/>
        <v/>
      </c>
      <c r="AZ2987" s="23">
        <f t="shared" si="769"/>
        <v>0</v>
      </c>
      <c r="BA2987" s="10">
        <f t="shared" si="770"/>
        <v>0</v>
      </c>
    </row>
    <row r="2988" spans="1:53" x14ac:dyDescent="0.25">
      <c r="A2988" s="4" t="str">
        <f t="shared" si="771"/>
        <v/>
      </c>
      <c r="B2988" s="28"/>
      <c r="C2988" s="29"/>
      <c r="D2988" s="29"/>
      <c r="E2988" s="29"/>
      <c r="F2988" s="29"/>
      <c r="G2988" s="30" t="str">
        <f t="shared" ca="1" si="772"/>
        <v/>
      </c>
      <c r="H2988" s="16" t="str">
        <f t="shared" si="759"/>
        <v/>
      </c>
      <c r="AF2988" s="67"/>
      <c r="AH2988" s="6">
        <f t="shared" ca="1" si="757"/>
        <v>44152</v>
      </c>
      <c r="AP2988" s="10" t="str">
        <f t="shared" si="760"/>
        <v/>
      </c>
      <c r="AQ2988" s="10" t="str">
        <f t="shared" si="761"/>
        <v/>
      </c>
      <c r="AR2988" s="10" t="str">
        <f t="shared" si="762"/>
        <v/>
      </c>
      <c r="AS2988" s="10" t="str">
        <f t="shared" si="763"/>
        <v/>
      </c>
      <c r="AT2988" s="10" t="str">
        <f t="shared" si="764"/>
        <v/>
      </c>
      <c r="AU2988" s="10" t="str">
        <f t="shared" si="765"/>
        <v/>
      </c>
      <c r="AV2988" s="10" t="str">
        <f t="shared" si="766"/>
        <v/>
      </c>
      <c r="AW2988" s="10" t="str">
        <f t="shared" si="767"/>
        <v/>
      </c>
      <c r="AX2988" s="10" t="str">
        <f t="shared" si="758"/>
        <v/>
      </c>
      <c r="AY2988" s="10" t="str">
        <f t="shared" si="768"/>
        <v/>
      </c>
      <c r="AZ2988" s="23">
        <f t="shared" si="769"/>
        <v>0</v>
      </c>
      <c r="BA2988" s="10">
        <f t="shared" si="770"/>
        <v>0</v>
      </c>
    </row>
    <row r="2989" spans="1:53" x14ac:dyDescent="0.25">
      <c r="A2989" s="64" t="str">
        <f t="shared" si="771"/>
        <v/>
      </c>
      <c r="C2989" s="1"/>
      <c r="D2989" s="1"/>
      <c r="E2989" s="1"/>
      <c r="F2989" s="1"/>
      <c r="G2989" s="3" t="str">
        <f t="shared" ca="1" si="772"/>
        <v/>
      </c>
      <c r="H2989" s="16" t="str">
        <f t="shared" si="759"/>
        <v/>
      </c>
      <c r="AF2989" s="67"/>
      <c r="AH2989" s="6">
        <f t="shared" ca="1" si="757"/>
        <v>44152</v>
      </c>
      <c r="AP2989" s="10" t="str">
        <f t="shared" si="760"/>
        <v/>
      </c>
      <c r="AQ2989" s="10" t="str">
        <f t="shared" si="761"/>
        <v/>
      </c>
      <c r="AR2989" s="10" t="str">
        <f t="shared" si="762"/>
        <v/>
      </c>
      <c r="AS2989" s="10" t="str">
        <f t="shared" si="763"/>
        <v/>
      </c>
      <c r="AT2989" s="10" t="str">
        <f t="shared" si="764"/>
        <v/>
      </c>
      <c r="AU2989" s="10" t="str">
        <f t="shared" si="765"/>
        <v/>
      </c>
      <c r="AV2989" s="10" t="str">
        <f t="shared" si="766"/>
        <v/>
      </c>
      <c r="AW2989" s="10" t="str">
        <f t="shared" si="767"/>
        <v/>
      </c>
      <c r="AX2989" s="10" t="str">
        <f t="shared" si="758"/>
        <v/>
      </c>
      <c r="AY2989" s="10" t="str">
        <f t="shared" si="768"/>
        <v/>
      </c>
      <c r="AZ2989" s="23">
        <f t="shared" si="769"/>
        <v>0</v>
      </c>
      <c r="BA2989" s="10">
        <f t="shared" si="770"/>
        <v>0</v>
      </c>
    </row>
    <row r="2990" spans="1:53" x14ac:dyDescent="0.25">
      <c r="A2990" s="4" t="str">
        <f t="shared" si="771"/>
        <v/>
      </c>
      <c r="B2990" s="28"/>
      <c r="C2990" s="29"/>
      <c r="D2990" s="29"/>
      <c r="E2990" s="29"/>
      <c r="F2990" s="29"/>
      <c r="G2990" s="30" t="str">
        <f t="shared" ca="1" si="772"/>
        <v/>
      </c>
      <c r="H2990" s="16" t="str">
        <f t="shared" si="759"/>
        <v/>
      </c>
      <c r="AF2990" s="67"/>
      <c r="AH2990" s="6">
        <f t="shared" ca="1" si="757"/>
        <v>44152</v>
      </c>
      <c r="AP2990" s="10" t="str">
        <f t="shared" si="760"/>
        <v/>
      </c>
      <c r="AQ2990" s="10" t="str">
        <f t="shared" si="761"/>
        <v/>
      </c>
      <c r="AR2990" s="10" t="str">
        <f t="shared" si="762"/>
        <v/>
      </c>
      <c r="AS2990" s="10" t="str">
        <f t="shared" si="763"/>
        <v/>
      </c>
      <c r="AT2990" s="10" t="str">
        <f t="shared" si="764"/>
        <v/>
      </c>
      <c r="AU2990" s="10" t="str">
        <f t="shared" si="765"/>
        <v/>
      </c>
      <c r="AV2990" s="10" t="str">
        <f t="shared" si="766"/>
        <v/>
      </c>
      <c r="AW2990" s="10" t="str">
        <f t="shared" si="767"/>
        <v/>
      </c>
      <c r="AX2990" s="10" t="str">
        <f t="shared" si="758"/>
        <v/>
      </c>
      <c r="AY2990" s="10" t="str">
        <f t="shared" si="768"/>
        <v/>
      </c>
      <c r="AZ2990" s="23">
        <f t="shared" si="769"/>
        <v>0</v>
      </c>
      <c r="BA2990" s="10">
        <f t="shared" si="770"/>
        <v>0</v>
      </c>
    </row>
    <row r="2991" spans="1:53" x14ac:dyDescent="0.25">
      <c r="A2991" s="64" t="str">
        <f t="shared" si="771"/>
        <v/>
      </c>
      <c r="C2991" s="1"/>
      <c r="D2991" s="1"/>
      <c r="E2991" s="1"/>
      <c r="F2991" s="1"/>
      <c r="G2991" s="3" t="str">
        <f t="shared" ca="1" si="772"/>
        <v/>
      </c>
      <c r="H2991" s="16" t="str">
        <f t="shared" si="759"/>
        <v/>
      </c>
      <c r="AF2991" s="67"/>
      <c r="AH2991" s="6">
        <f t="shared" ca="1" si="757"/>
        <v>44152</v>
      </c>
      <c r="AP2991" s="10" t="str">
        <f t="shared" si="760"/>
        <v/>
      </c>
      <c r="AQ2991" s="10" t="str">
        <f t="shared" si="761"/>
        <v/>
      </c>
      <c r="AR2991" s="10" t="str">
        <f t="shared" si="762"/>
        <v/>
      </c>
      <c r="AS2991" s="10" t="str">
        <f t="shared" si="763"/>
        <v/>
      </c>
      <c r="AT2991" s="10" t="str">
        <f t="shared" si="764"/>
        <v/>
      </c>
      <c r="AU2991" s="10" t="str">
        <f t="shared" si="765"/>
        <v/>
      </c>
      <c r="AV2991" s="10" t="str">
        <f t="shared" si="766"/>
        <v/>
      </c>
      <c r="AW2991" s="10" t="str">
        <f t="shared" si="767"/>
        <v/>
      </c>
      <c r="AX2991" s="10" t="str">
        <f t="shared" si="758"/>
        <v/>
      </c>
      <c r="AY2991" s="10" t="str">
        <f t="shared" si="768"/>
        <v/>
      </c>
      <c r="AZ2991" s="23">
        <f t="shared" si="769"/>
        <v>0</v>
      </c>
      <c r="BA2991" s="10">
        <f t="shared" si="770"/>
        <v>0</v>
      </c>
    </row>
    <row r="2992" spans="1:53" x14ac:dyDescent="0.25">
      <c r="A2992" s="4" t="str">
        <f t="shared" si="771"/>
        <v/>
      </c>
      <c r="B2992" s="28"/>
      <c r="C2992" s="29"/>
      <c r="D2992" s="29"/>
      <c r="E2992" s="29"/>
      <c r="F2992" s="29"/>
      <c r="G2992" s="30" t="str">
        <f t="shared" ca="1" si="772"/>
        <v/>
      </c>
      <c r="H2992" s="16" t="str">
        <f t="shared" si="759"/>
        <v/>
      </c>
      <c r="AF2992" s="67"/>
      <c r="AH2992" s="6">
        <f t="shared" ca="1" si="757"/>
        <v>44152</v>
      </c>
      <c r="AP2992" s="10" t="str">
        <f t="shared" si="760"/>
        <v/>
      </c>
      <c r="AQ2992" s="10" t="str">
        <f t="shared" si="761"/>
        <v/>
      </c>
      <c r="AR2992" s="10" t="str">
        <f t="shared" si="762"/>
        <v/>
      </c>
      <c r="AS2992" s="10" t="str">
        <f t="shared" si="763"/>
        <v/>
      </c>
      <c r="AT2992" s="10" t="str">
        <f t="shared" si="764"/>
        <v/>
      </c>
      <c r="AU2992" s="10" t="str">
        <f t="shared" si="765"/>
        <v/>
      </c>
      <c r="AV2992" s="10" t="str">
        <f t="shared" si="766"/>
        <v/>
      </c>
      <c r="AW2992" s="10" t="str">
        <f t="shared" si="767"/>
        <v/>
      </c>
      <c r="AX2992" s="10" t="str">
        <f t="shared" si="758"/>
        <v/>
      </c>
      <c r="AY2992" s="10" t="str">
        <f t="shared" si="768"/>
        <v/>
      </c>
      <c r="AZ2992" s="23">
        <f t="shared" si="769"/>
        <v>0</v>
      </c>
      <c r="BA2992" s="10">
        <f t="shared" si="770"/>
        <v>0</v>
      </c>
    </row>
    <row r="2993" spans="1:53" x14ac:dyDescent="0.25">
      <c r="A2993" s="64" t="str">
        <f t="shared" si="771"/>
        <v/>
      </c>
      <c r="C2993" s="1"/>
      <c r="D2993" s="1"/>
      <c r="E2993" s="1"/>
      <c r="F2993" s="1"/>
      <c r="G2993" s="3" t="str">
        <f t="shared" ca="1" si="772"/>
        <v/>
      </c>
      <c r="H2993" s="16" t="str">
        <f t="shared" si="759"/>
        <v/>
      </c>
      <c r="AF2993" s="67"/>
      <c r="AH2993" s="6">
        <f t="shared" ca="1" si="757"/>
        <v>44152</v>
      </c>
      <c r="AP2993" s="10" t="str">
        <f t="shared" si="760"/>
        <v/>
      </c>
      <c r="AQ2993" s="10" t="str">
        <f t="shared" si="761"/>
        <v/>
      </c>
      <c r="AR2993" s="10" t="str">
        <f t="shared" si="762"/>
        <v/>
      </c>
      <c r="AS2993" s="10" t="str">
        <f t="shared" si="763"/>
        <v/>
      </c>
      <c r="AT2993" s="10" t="str">
        <f t="shared" si="764"/>
        <v/>
      </c>
      <c r="AU2993" s="10" t="str">
        <f t="shared" si="765"/>
        <v/>
      </c>
      <c r="AV2993" s="10" t="str">
        <f t="shared" si="766"/>
        <v/>
      </c>
      <c r="AW2993" s="10" t="str">
        <f t="shared" si="767"/>
        <v/>
      </c>
      <c r="AX2993" s="10" t="str">
        <f t="shared" si="758"/>
        <v/>
      </c>
      <c r="AY2993" s="10" t="str">
        <f t="shared" si="768"/>
        <v/>
      </c>
      <c r="AZ2993" s="23">
        <f t="shared" si="769"/>
        <v>0</v>
      </c>
      <c r="BA2993" s="10">
        <f t="shared" si="770"/>
        <v>0</v>
      </c>
    </row>
    <row r="2994" spans="1:53" x14ac:dyDescent="0.25">
      <c r="A2994" s="4" t="str">
        <f t="shared" si="771"/>
        <v/>
      </c>
      <c r="B2994" s="28"/>
      <c r="C2994" s="29"/>
      <c r="D2994" s="29"/>
      <c r="E2994" s="29"/>
      <c r="F2994" s="29"/>
      <c r="G2994" s="30" t="str">
        <f t="shared" ca="1" si="772"/>
        <v/>
      </c>
      <c r="H2994" s="16" t="str">
        <f t="shared" si="759"/>
        <v/>
      </c>
      <c r="AF2994" s="67"/>
      <c r="AH2994" s="6">
        <f t="shared" ca="1" si="757"/>
        <v>44152</v>
      </c>
      <c r="AP2994" s="10" t="str">
        <f t="shared" si="760"/>
        <v/>
      </c>
      <c r="AQ2994" s="10" t="str">
        <f t="shared" si="761"/>
        <v/>
      </c>
      <c r="AR2994" s="10" t="str">
        <f t="shared" si="762"/>
        <v/>
      </c>
      <c r="AS2994" s="10" t="str">
        <f t="shared" si="763"/>
        <v/>
      </c>
      <c r="AT2994" s="10" t="str">
        <f t="shared" si="764"/>
        <v/>
      </c>
      <c r="AU2994" s="10" t="str">
        <f t="shared" si="765"/>
        <v/>
      </c>
      <c r="AV2994" s="10" t="str">
        <f t="shared" si="766"/>
        <v/>
      </c>
      <c r="AW2994" s="10" t="str">
        <f t="shared" si="767"/>
        <v/>
      </c>
      <c r="AX2994" s="10" t="str">
        <f t="shared" si="758"/>
        <v/>
      </c>
      <c r="AY2994" s="10" t="str">
        <f t="shared" si="768"/>
        <v/>
      </c>
      <c r="AZ2994" s="23">
        <f t="shared" si="769"/>
        <v>0</v>
      </c>
      <c r="BA2994" s="10">
        <f t="shared" si="770"/>
        <v>0</v>
      </c>
    </row>
    <row r="2995" spans="1:53" x14ac:dyDescent="0.25">
      <c r="A2995" s="64" t="str">
        <f t="shared" si="771"/>
        <v/>
      </c>
      <c r="C2995" s="1"/>
      <c r="D2995" s="1"/>
      <c r="E2995" s="1"/>
      <c r="F2995" s="1"/>
      <c r="G2995" s="3" t="str">
        <f t="shared" ca="1" si="772"/>
        <v/>
      </c>
      <c r="H2995" s="16" t="str">
        <f t="shared" si="759"/>
        <v/>
      </c>
      <c r="AF2995" s="67"/>
      <c r="AH2995" s="6">
        <f t="shared" ca="1" si="757"/>
        <v>44152</v>
      </c>
      <c r="AP2995" s="10" t="str">
        <f t="shared" si="760"/>
        <v/>
      </c>
      <c r="AQ2995" s="10" t="str">
        <f t="shared" si="761"/>
        <v/>
      </c>
      <c r="AR2995" s="10" t="str">
        <f t="shared" si="762"/>
        <v/>
      </c>
      <c r="AS2995" s="10" t="str">
        <f t="shared" si="763"/>
        <v/>
      </c>
      <c r="AT2995" s="10" t="str">
        <f t="shared" si="764"/>
        <v/>
      </c>
      <c r="AU2995" s="10" t="str">
        <f t="shared" si="765"/>
        <v/>
      </c>
      <c r="AV2995" s="10" t="str">
        <f t="shared" si="766"/>
        <v/>
      </c>
      <c r="AW2995" s="10" t="str">
        <f t="shared" si="767"/>
        <v/>
      </c>
      <c r="AX2995" s="10" t="str">
        <f t="shared" si="758"/>
        <v/>
      </c>
      <c r="AY2995" s="10" t="str">
        <f t="shared" si="768"/>
        <v/>
      </c>
      <c r="AZ2995" s="23">
        <f t="shared" si="769"/>
        <v>0</v>
      </c>
      <c r="BA2995" s="10">
        <f t="shared" si="770"/>
        <v>0</v>
      </c>
    </row>
    <row r="2996" spans="1:53" x14ac:dyDescent="0.25">
      <c r="A2996" s="4" t="str">
        <f t="shared" si="771"/>
        <v/>
      </c>
      <c r="B2996" s="28"/>
      <c r="C2996" s="29"/>
      <c r="D2996" s="29"/>
      <c r="E2996" s="29"/>
      <c r="F2996" s="29"/>
      <c r="G2996" s="30" t="str">
        <f t="shared" ca="1" si="772"/>
        <v/>
      </c>
      <c r="H2996" s="16" t="str">
        <f t="shared" si="759"/>
        <v/>
      </c>
      <c r="AF2996" s="67"/>
      <c r="AH2996" s="6">
        <f t="shared" ca="1" si="757"/>
        <v>44152</v>
      </c>
      <c r="AP2996" s="10" t="str">
        <f t="shared" si="760"/>
        <v/>
      </c>
      <c r="AQ2996" s="10" t="str">
        <f t="shared" si="761"/>
        <v/>
      </c>
      <c r="AR2996" s="10" t="str">
        <f t="shared" si="762"/>
        <v/>
      </c>
      <c r="AS2996" s="10" t="str">
        <f t="shared" si="763"/>
        <v/>
      </c>
      <c r="AT2996" s="10" t="str">
        <f t="shared" si="764"/>
        <v/>
      </c>
      <c r="AU2996" s="10" t="str">
        <f t="shared" si="765"/>
        <v/>
      </c>
      <c r="AV2996" s="10" t="str">
        <f t="shared" si="766"/>
        <v/>
      </c>
      <c r="AW2996" s="10" t="str">
        <f t="shared" si="767"/>
        <v/>
      </c>
      <c r="AX2996" s="10" t="str">
        <f t="shared" si="758"/>
        <v/>
      </c>
      <c r="AY2996" s="10" t="str">
        <f t="shared" si="768"/>
        <v/>
      </c>
      <c r="AZ2996" s="23">
        <f t="shared" si="769"/>
        <v>0</v>
      </c>
      <c r="BA2996" s="10">
        <f t="shared" si="770"/>
        <v>0</v>
      </c>
    </row>
    <row r="2997" spans="1:53" x14ac:dyDescent="0.25">
      <c r="A2997" s="64" t="str">
        <f t="shared" si="771"/>
        <v/>
      </c>
      <c r="C2997" s="1"/>
      <c r="D2997" s="1"/>
      <c r="E2997" s="1"/>
      <c r="F2997" s="1"/>
      <c r="G2997" s="3" t="str">
        <f t="shared" ca="1" si="772"/>
        <v/>
      </c>
      <c r="H2997" s="16" t="str">
        <f t="shared" si="759"/>
        <v/>
      </c>
      <c r="AF2997" s="67"/>
      <c r="AH2997" s="6">
        <f t="shared" ca="1" si="757"/>
        <v>44152</v>
      </c>
      <c r="AP2997" s="10" t="str">
        <f t="shared" si="760"/>
        <v/>
      </c>
      <c r="AQ2997" s="10" t="str">
        <f t="shared" si="761"/>
        <v/>
      </c>
      <c r="AR2997" s="10" t="str">
        <f t="shared" si="762"/>
        <v/>
      </c>
      <c r="AS2997" s="10" t="str">
        <f t="shared" si="763"/>
        <v/>
      </c>
      <c r="AT2997" s="10" t="str">
        <f t="shared" si="764"/>
        <v/>
      </c>
      <c r="AU2997" s="10" t="str">
        <f t="shared" si="765"/>
        <v/>
      </c>
      <c r="AV2997" s="10" t="str">
        <f t="shared" si="766"/>
        <v/>
      </c>
      <c r="AW2997" s="10" t="str">
        <f t="shared" si="767"/>
        <v/>
      </c>
      <c r="AX2997" s="10" t="str">
        <f t="shared" si="758"/>
        <v/>
      </c>
      <c r="AY2997" s="10" t="str">
        <f t="shared" si="768"/>
        <v/>
      </c>
      <c r="AZ2997" s="23">
        <f t="shared" si="769"/>
        <v>0</v>
      </c>
      <c r="BA2997" s="10">
        <f t="shared" si="770"/>
        <v>0</v>
      </c>
    </row>
    <row r="2998" spans="1:53" x14ac:dyDescent="0.25">
      <c r="A2998" s="4" t="str">
        <f t="shared" si="771"/>
        <v/>
      </c>
      <c r="B2998" s="28"/>
      <c r="C2998" s="29"/>
      <c r="D2998" s="29"/>
      <c r="E2998" s="29"/>
      <c r="F2998" s="29"/>
      <c r="G2998" s="30" t="str">
        <f t="shared" ca="1" si="772"/>
        <v/>
      </c>
      <c r="H2998" s="16" t="str">
        <f t="shared" si="759"/>
        <v/>
      </c>
      <c r="AF2998" s="67"/>
      <c r="AH2998" s="6">
        <f t="shared" ca="1" si="757"/>
        <v>44152</v>
      </c>
      <c r="AP2998" s="10" t="str">
        <f t="shared" si="760"/>
        <v/>
      </c>
      <c r="AQ2998" s="10" t="str">
        <f t="shared" si="761"/>
        <v/>
      </c>
      <c r="AR2998" s="10" t="str">
        <f t="shared" si="762"/>
        <v/>
      </c>
      <c r="AS2998" s="10" t="str">
        <f t="shared" si="763"/>
        <v/>
      </c>
      <c r="AT2998" s="10" t="str">
        <f t="shared" si="764"/>
        <v/>
      </c>
      <c r="AU2998" s="10" t="str">
        <f t="shared" si="765"/>
        <v/>
      </c>
      <c r="AV2998" s="10" t="str">
        <f t="shared" si="766"/>
        <v/>
      </c>
      <c r="AW2998" s="10" t="str">
        <f t="shared" si="767"/>
        <v/>
      </c>
      <c r="AX2998" s="10" t="str">
        <f t="shared" si="758"/>
        <v/>
      </c>
      <c r="AY2998" s="10" t="str">
        <f t="shared" si="768"/>
        <v/>
      </c>
      <c r="AZ2998" s="23">
        <f t="shared" si="769"/>
        <v>0</v>
      </c>
      <c r="BA2998" s="10">
        <f t="shared" si="770"/>
        <v>0</v>
      </c>
    </row>
    <row r="2999" spans="1:53" x14ac:dyDescent="0.25">
      <c r="A2999" s="64" t="str">
        <f t="shared" si="771"/>
        <v/>
      </c>
      <c r="C2999" s="1"/>
      <c r="D2999" s="1"/>
      <c r="E2999" s="1"/>
      <c r="F2999" s="1"/>
      <c r="G2999" s="3" t="str">
        <f t="shared" ca="1" si="772"/>
        <v/>
      </c>
      <c r="H2999" s="16" t="str">
        <f t="shared" si="759"/>
        <v/>
      </c>
      <c r="AF2999" s="67"/>
      <c r="AH2999" s="6">
        <f t="shared" ca="1" si="757"/>
        <v>44152</v>
      </c>
      <c r="AP2999" s="10" t="str">
        <f t="shared" si="760"/>
        <v/>
      </c>
      <c r="AQ2999" s="10" t="str">
        <f t="shared" si="761"/>
        <v/>
      </c>
      <c r="AR2999" s="10" t="str">
        <f t="shared" si="762"/>
        <v/>
      </c>
      <c r="AS2999" s="10" t="str">
        <f t="shared" si="763"/>
        <v/>
      </c>
      <c r="AT2999" s="10" t="str">
        <f t="shared" si="764"/>
        <v/>
      </c>
      <c r="AU2999" s="10" t="str">
        <f t="shared" si="765"/>
        <v/>
      </c>
      <c r="AV2999" s="10" t="str">
        <f t="shared" si="766"/>
        <v/>
      </c>
      <c r="AW2999" s="10" t="str">
        <f t="shared" si="767"/>
        <v/>
      </c>
      <c r="AX2999" s="10" t="str">
        <f t="shared" si="758"/>
        <v/>
      </c>
      <c r="AY2999" s="10" t="str">
        <f t="shared" si="768"/>
        <v/>
      </c>
      <c r="AZ2999" s="23">
        <f t="shared" si="769"/>
        <v>0</v>
      </c>
      <c r="BA2999" s="10">
        <f t="shared" si="770"/>
        <v>0</v>
      </c>
    </row>
    <row r="3000" spans="1:53" x14ac:dyDescent="0.25">
      <c r="A3000" s="4" t="str">
        <f t="shared" si="771"/>
        <v/>
      </c>
      <c r="B3000" s="28"/>
      <c r="C3000" s="29"/>
      <c r="D3000" s="29"/>
      <c r="E3000" s="29"/>
      <c r="F3000" s="29"/>
      <c r="G3000" s="30" t="str">
        <f t="shared" ca="1" si="772"/>
        <v/>
      </c>
      <c r="H3000" s="16" t="str">
        <f t="shared" si="759"/>
        <v/>
      </c>
      <c r="AF3000" s="67"/>
      <c r="AH3000" s="6">
        <f t="shared" ca="1" si="757"/>
        <v>44152</v>
      </c>
      <c r="AP3000" s="10" t="str">
        <f t="shared" si="760"/>
        <v/>
      </c>
      <c r="AQ3000" s="10" t="str">
        <f t="shared" si="761"/>
        <v/>
      </c>
      <c r="AR3000" s="10" t="str">
        <f t="shared" si="762"/>
        <v/>
      </c>
      <c r="AS3000" s="10" t="str">
        <f t="shared" si="763"/>
        <v/>
      </c>
      <c r="AT3000" s="10" t="str">
        <f t="shared" si="764"/>
        <v/>
      </c>
      <c r="AU3000" s="10" t="str">
        <f t="shared" si="765"/>
        <v/>
      </c>
      <c r="AV3000" s="10" t="str">
        <f t="shared" si="766"/>
        <v/>
      </c>
      <c r="AW3000" s="10" t="str">
        <f t="shared" si="767"/>
        <v/>
      </c>
      <c r="AX3000" s="10" t="str">
        <f t="shared" si="758"/>
        <v/>
      </c>
      <c r="AY3000" s="10" t="str">
        <f t="shared" si="768"/>
        <v/>
      </c>
      <c r="AZ3000" s="23">
        <f t="shared" si="769"/>
        <v>0</v>
      </c>
      <c r="BA3000" s="10">
        <f t="shared" si="770"/>
        <v>0</v>
      </c>
    </row>
    <row r="3001" spans="1:53" x14ac:dyDescent="0.25">
      <c r="A3001" s="64" t="str">
        <f t="shared" si="771"/>
        <v/>
      </c>
      <c r="C3001" s="1"/>
      <c r="D3001" s="1"/>
      <c r="E3001" s="1"/>
      <c r="F3001" s="1"/>
      <c r="G3001" s="3" t="str">
        <f t="shared" ca="1" si="772"/>
        <v/>
      </c>
      <c r="H3001" s="16" t="str">
        <f t="shared" si="759"/>
        <v/>
      </c>
      <c r="AF3001" s="67"/>
      <c r="AH3001" s="6">
        <f t="shared" ca="1" si="757"/>
        <v>44152</v>
      </c>
      <c r="AP3001" s="10" t="str">
        <f t="shared" si="760"/>
        <v/>
      </c>
      <c r="AQ3001" s="10" t="str">
        <f t="shared" si="761"/>
        <v/>
      </c>
      <c r="AR3001" s="10" t="str">
        <f t="shared" si="762"/>
        <v/>
      </c>
      <c r="AS3001" s="10" t="str">
        <f t="shared" si="763"/>
        <v/>
      </c>
      <c r="AT3001" s="10" t="str">
        <f t="shared" si="764"/>
        <v/>
      </c>
      <c r="AU3001" s="10" t="str">
        <f t="shared" si="765"/>
        <v/>
      </c>
      <c r="AV3001" s="10" t="str">
        <f t="shared" si="766"/>
        <v/>
      </c>
      <c r="AW3001" s="10" t="str">
        <f t="shared" si="767"/>
        <v/>
      </c>
      <c r="AX3001" s="10" t="str">
        <f t="shared" si="758"/>
        <v/>
      </c>
      <c r="AY3001" s="10" t="str">
        <f t="shared" si="768"/>
        <v/>
      </c>
      <c r="AZ3001" s="23">
        <f t="shared" si="769"/>
        <v>0</v>
      </c>
      <c r="BA3001" s="10">
        <f t="shared" si="770"/>
        <v>0</v>
      </c>
    </row>
    <row r="3002" spans="1:53" x14ac:dyDescent="0.25">
      <c r="A3002" s="4" t="str">
        <f t="shared" si="771"/>
        <v/>
      </c>
      <c r="B3002" s="28"/>
      <c r="C3002" s="29"/>
      <c r="D3002" s="29"/>
      <c r="E3002" s="29"/>
      <c r="F3002" s="29"/>
      <c r="G3002" s="30" t="str">
        <f t="shared" ca="1" si="772"/>
        <v/>
      </c>
      <c r="H3002" s="16" t="str">
        <f t="shared" si="759"/>
        <v/>
      </c>
      <c r="AF3002" s="67"/>
      <c r="AH3002" s="6">
        <f t="shared" ca="1" si="757"/>
        <v>44152</v>
      </c>
      <c r="AP3002" s="10" t="str">
        <f t="shared" si="760"/>
        <v/>
      </c>
      <c r="AQ3002" s="10" t="str">
        <f t="shared" si="761"/>
        <v/>
      </c>
      <c r="AR3002" s="10" t="str">
        <f t="shared" si="762"/>
        <v/>
      </c>
      <c r="AS3002" s="10" t="str">
        <f t="shared" si="763"/>
        <v/>
      </c>
      <c r="AT3002" s="10" t="str">
        <f t="shared" si="764"/>
        <v/>
      </c>
      <c r="AU3002" s="10" t="str">
        <f t="shared" si="765"/>
        <v/>
      </c>
      <c r="AV3002" s="10" t="str">
        <f t="shared" si="766"/>
        <v/>
      </c>
      <c r="AW3002" s="10" t="str">
        <f t="shared" si="767"/>
        <v/>
      </c>
      <c r="AX3002" s="10" t="str">
        <f t="shared" si="758"/>
        <v/>
      </c>
      <c r="AY3002" s="10" t="str">
        <f t="shared" si="768"/>
        <v/>
      </c>
      <c r="AZ3002" s="23">
        <f t="shared" si="769"/>
        <v>0</v>
      </c>
      <c r="BA3002" s="10">
        <f t="shared" si="770"/>
        <v>0</v>
      </c>
    </row>
    <row r="3003" spans="1:53" x14ac:dyDescent="0.25">
      <c r="A3003" s="64" t="str">
        <f t="shared" si="771"/>
        <v/>
      </c>
      <c r="C3003" s="1"/>
      <c r="D3003" s="1"/>
      <c r="E3003" s="1"/>
      <c r="F3003" s="1"/>
      <c r="G3003" s="3" t="str">
        <f t="shared" ca="1" si="772"/>
        <v/>
      </c>
      <c r="H3003" s="16" t="str">
        <f t="shared" si="759"/>
        <v/>
      </c>
      <c r="AF3003" s="67"/>
      <c r="AH3003" s="6">
        <f t="shared" ca="1" si="757"/>
        <v>44152</v>
      </c>
      <c r="AP3003" s="10" t="str">
        <f t="shared" si="760"/>
        <v/>
      </c>
      <c r="AQ3003" s="10" t="str">
        <f t="shared" si="761"/>
        <v/>
      </c>
      <c r="AR3003" s="10" t="str">
        <f t="shared" si="762"/>
        <v/>
      </c>
      <c r="AS3003" s="10" t="str">
        <f t="shared" si="763"/>
        <v/>
      </c>
      <c r="AT3003" s="10" t="str">
        <f t="shared" si="764"/>
        <v/>
      </c>
      <c r="AU3003" s="10" t="str">
        <f t="shared" si="765"/>
        <v/>
      </c>
      <c r="AV3003" s="10" t="str">
        <f t="shared" si="766"/>
        <v/>
      </c>
      <c r="AW3003" s="10" t="str">
        <f t="shared" si="767"/>
        <v/>
      </c>
      <c r="AX3003" s="10" t="str">
        <f t="shared" si="758"/>
        <v/>
      </c>
      <c r="AY3003" s="10" t="str">
        <f t="shared" si="768"/>
        <v/>
      </c>
      <c r="AZ3003" s="23">
        <f t="shared" si="769"/>
        <v>0</v>
      </c>
      <c r="BA3003" s="10">
        <f t="shared" si="770"/>
        <v>0</v>
      </c>
    </row>
    <row r="3004" spans="1:53" x14ac:dyDescent="0.25">
      <c r="A3004" s="4" t="str">
        <f t="shared" si="771"/>
        <v/>
      </c>
      <c r="B3004" s="28"/>
      <c r="C3004" s="29"/>
      <c r="D3004" s="29"/>
      <c r="E3004" s="29"/>
      <c r="F3004" s="29"/>
      <c r="G3004" s="30" t="str">
        <f t="shared" ca="1" si="772"/>
        <v/>
      </c>
      <c r="H3004" s="16" t="str">
        <f t="shared" si="759"/>
        <v/>
      </c>
      <c r="AF3004" s="67"/>
      <c r="AH3004" s="6">
        <f t="shared" ca="1" si="757"/>
        <v>44152</v>
      </c>
      <c r="AP3004" s="10" t="str">
        <f t="shared" si="760"/>
        <v/>
      </c>
      <c r="AQ3004" s="10" t="str">
        <f t="shared" si="761"/>
        <v/>
      </c>
      <c r="AR3004" s="10" t="str">
        <f t="shared" si="762"/>
        <v/>
      </c>
      <c r="AS3004" s="10" t="str">
        <f t="shared" si="763"/>
        <v/>
      </c>
      <c r="AT3004" s="10" t="str">
        <f t="shared" si="764"/>
        <v/>
      </c>
      <c r="AU3004" s="10" t="str">
        <f t="shared" si="765"/>
        <v/>
      </c>
      <c r="AV3004" s="10" t="str">
        <f t="shared" si="766"/>
        <v/>
      </c>
      <c r="AW3004" s="10" t="str">
        <f t="shared" si="767"/>
        <v/>
      </c>
      <c r="AX3004" s="10" t="str">
        <f t="shared" si="758"/>
        <v/>
      </c>
      <c r="AY3004" s="10" t="str">
        <f t="shared" si="768"/>
        <v/>
      </c>
      <c r="AZ3004" s="23">
        <f t="shared" si="769"/>
        <v>0</v>
      </c>
      <c r="BA3004" s="10">
        <f t="shared" si="770"/>
        <v>0</v>
      </c>
    </row>
    <row r="3005" spans="1:53" x14ac:dyDescent="0.25">
      <c r="A3005" s="64" t="str">
        <f t="shared" si="771"/>
        <v/>
      </c>
      <c r="C3005" s="1"/>
      <c r="D3005" s="1"/>
      <c r="E3005" s="1"/>
      <c r="F3005" s="1"/>
      <c r="G3005" s="3" t="str">
        <f t="shared" ca="1" si="772"/>
        <v/>
      </c>
      <c r="H3005" s="16" t="str">
        <f t="shared" si="759"/>
        <v/>
      </c>
      <c r="AF3005" s="67"/>
      <c r="AH3005" s="6">
        <f t="shared" ca="1" si="757"/>
        <v>44152</v>
      </c>
      <c r="AP3005" s="10" t="str">
        <f t="shared" si="760"/>
        <v/>
      </c>
      <c r="AQ3005" s="10" t="str">
        <f t="shared" si="761"/>
        <v/>
      </c>
      <c r="AR3005" s="10" t="str">
        <f t="shared" si="762"/>
        <v/>
      </c>
      <c r="AS3005" s="10" t="str">
        <f t="shared" si="763"/>
        <v/>
      </c>
      <c r="AT3005" s="10" t="str">
        <f t="shared" si="764"/>
        <v/>
      </c>
      <c r="AU3005" s="10" t="str">
        <f t="shared" si="765"/>
        <v/>
      </c>
      <c r="AV3005" s="10" t="str">
        <f t="shared" si="766"/>
        <v/>
      </c>
      <c r="AW3005" s="10" t="str">
        <f t="shared" si="767"/>
        <v/>
      </c>
      <c r="AX3005" s="10" t="str">
        <f t="shared" si="758"/>
        <v/>
      </c>
      <c r="AY3005" s="10" t="str">
        <f t="shared" si="768"/>
        <v/>
      </c>
      <c r="AZ3005" s="23">
        <f t="shared" si="769"/>
        <v>0</v>
      </c>
      <c r="BA3005" s="10">
        <f t="shared" si="770"/>
        <v>0</v>
      </c>
    </row>
    <row r="3006" spans="1:53" x14ac:dyDescent="0.25">
      <c r="A3006" s="4" t="str">
        <f t="shared" si="771"/>
        <v/>
      </c>
      <c r="B3006" s="28"/>
      <c r="C3006" s="29"/>
      <c r="D3006" s="29"/>
      <c r="E3006" s="29"/>
      <c r="F3006" s="29"/>
      <c r="G3006" s="30" t="str">
        <f t="shared" ca="1" si="772"/>
        <v/>
      </c>
      <c r="H3006" s="16" t="str">
        <f t="shared" si="759"/>
        <v/>
      </c>
      <c r="AF3006" s="67"/>
      <c r="AH3006" s="6">
        <f t="shared" ca="1" si="757"/>
        <v>44152</v>
      </c>
      <c r="AP3006" s="10" t="str">
        <f t="shared" si="760"/>
        <v/>
      </c>
      <c r="AQ3006" s="10" t="str">
        <f t="shared" si="761"/>
        <v/>
      </c>
      <c r="AR3006" s="10" t="str">
        <f t="shared" si="762"/>
        <v/>
      </c>
      <c r="AS3006" s="10" t="str">
        <f t="shared" si="763"/>
        <v/>
      </c>
      <c r="AT3006" s="10" t="str">
        <f t="shared" si="764"/>
        <v/>
      </c>
      <c r="AU3006" s="10" t="str">
        <f t="shared" si="765"/>
        <v/>
      </c>
      <c r="AV3006" s="10" t="str">
        <f t="shared" si="766"/>
        <v/>
      </c>
      <c r="AW3006" s="10" t="str">
        <f t="shared" si="767"/>
        <v/>
      </c>
      <c r="AX3006" s="10" t="str">
        <f t="shared" si="758"/>
        <v/>
      </c>
      <c r="AY3006" s="10" t="str">
        <f t="shared" si="768"/>
        <v/>
      </c>
      <c r="AZ3006" s="23">
        <f t="shared" si="769"/>
        <v>0</v>
      </c>
      <c r="BA3006" s="10">
        <f t="shared" si="770"/>
        <v>0</v>
      </c>
    </row>
    <row r="3007" spans="1:53" x14ac:dyDescent="0.25">
      <c r="A3007" s="64" t="str">
        <f t="shared" si="771"/>
        <v/>
      </c>
      <c r="C3007" s="1"/>
      <c r="D3007" s="1"/>
      <c r="E3007" s="1"/>
      <c r="F3007" s="1"/>
      <c r="G3007" s="3" t="str">
        <f t="shared" ca="1" si="772"/>
        <v/>
      </c>
      <c r="H3007" s="16" t="str">
        <f t="shared" si="759"/>
        <v/>
      </c>
      <c r="AF3007" s="67"/>
      <c r="AH3007" s="6">
        <f t="shared" ca="1" si="757"/>
        <v>44152</v>
      </c>
      <c r="AP3007" s="10" t="str">
        <f t="shared" si="760"/>
        <v/>
      </c>
      <c r="AQ3007" s="10" t="str">
        <f t="shared" si="761"/>
        <v/>
      </c>
      <c r="AR3007" s="10" t="str">
        <f t="shared" si="762"/>
        <v/>
      </c>
      <c r="AS3007" s="10" t="str">
        <f t="shared" si="763"/>
        <v/>
      </c>
      <c r="AT3007" s="10" t="str">
        <f t="shared" si="764"/>
        <v/>
      </c>
      <c r="AU3007" s="10" t="str">
        <f t="shared" si="765"/>
        <v/>
      </c>
      <c r="AV3007" s="10" t="str">
        <f t="shared" si="766"/>
        <v/>
      </c>
      <c r="AW3007" s="10" t="str">
        <f t="shared" si="767"/>
        <v/>
      </c>
      <c r="AX3007" s="10" t="str">
        <f t="shared" si="758"/>
        <v/>
      </c>
      <c r="AY3007" s="10" t="str">
        <f t="shared" si="768"/>
        <v/>
      </c>
      <c r="AZ3007" s="23">
        <f t="shared" si="769"/>
        <v>0</v>
      </c>
      <c r="BA3007" s="10">
        <f t="shared" si="770"/>
        <v>0</v>
      </c>
    </row>
    <row r="3008" spans="1:53" x14ac:dyDescent="0.25">
      <c r="A3008" s="4" t="str">
        <f t="shared" si="771"/>
        <v/>
      </c>
      <c r="B3008" s="28"/>
      <c r="C3008" s="29"/>
      <c r="D3008" s="29"/>
      <c r="E3008" s="29"/>
      <c r="F3008" s="29"/>
      <c r="G3008" s="30" t="str">
        <f t="shared" ca="1" si="772"/>
        <v/>
      </c>
      <c r="H3008" s="16" t="str">
        <f t="shared" si="759"/>
        <v/>
      </c>
      <c r="AF3008" s="67"/>
      <c r="AH3008" s="6">
        <f t="shared" ca="1" si="757"/>
        <v>44152</v>
      </c>
      <c r="AP3008" s="10" t="str">
        <f t="shared" si="760"/>
        <v/>
      </c>
      <c r="AQ3008" s="10" t="str">
        <f t="shared" si="761"/>
        <v/>
      </c>
      <c r="AR3008" s="10" t="str">
        <f t="shared" si="762"/>
        <v/>
      </c>
      <c r="AS3008" s="10" t="str">
        <f t="shared" si="763"/>
        <v/>
      </c>
      <c r="AT3008" s="10" t="str">
        <f t="shared" si="764"/>
        <v/>
      </c>
      <c r="AU3008" s="10" t="str">
        <f t="shared" si="765"/>
        <v/>
      </c>
      <c r="AV3008" s="10" t="str">
        <f t="shared" si="766"/>
        <v/>
      </c>
      <c r="AW3008" s="10" t="str">
        <f t="shared" si="767"/>
        <v/>
      </c>
      <c r="AX3008" s="10" t="str">
        <f t="shared" si="758"/>
        <v/>
      </c>
      <c r="AY3008" s="10" t="str">
        <f t="shared" si="768"/>
        <v/>
      </c>
      <c r="AZ3008" s="23">
        <f t="shared" si="769"/>
        <v>0</v>
      </c>
      <c r="BA3008" s="10">
        <f t="shared" si="770"/>
        <v>0</v>
      </c>
    </row>
    <row r="3009" spans="1:53" x14ac:dyDescent="0.25">
      <c r="A3009" s="64" t="str">
        <f t="shared" si="771"/>
        <v/>
      </c>
      <c r="C3009" s="1"/>
      <c r="D3009" s="1"/>
      <c r="E3009" s="1"/>
      <c r="F3009" s="1"/>
      <c r="G3009" s="3" t="str">
        <f t="shared" ca="1" si="772"/>
        <v/>
      </c>
      <c r="H3009" s="16" t="str">
        <f t="shared" si="759"/>
        <v/>
      </c>
      <c r="AF3009" s="67"/>
      <c r="AH3009" s="6">
        <f t="shared" ca="1" si="757"/>
        <v>44152</v>
      </c>
      <c r="AP3009" s="10" t="str">
        <f t="shared" si="760"/>
        <v/>
      </c>
      <c r="AQ3009" s="10" t="str">
        <f t="shared" si="761"/>
        <v/>
      </c>
      <c r="AR3009" s="10" t="str">
        <f t="shared" si="762"/>
        <v/>
      </c>
      <c r="AS3009" s="10" t="str">
        <f t="shared" si="763"/>
        <v/>
      </c>
      <c r="AT3009" s="10" t="str">
        <f t="shared" si="764"/>
        <v/>
      </c>
      <c r="AU3009" s="10" t="str">
        <f t="shared" si="765"/>
        <v/>
      </c>
      <c r="AV3009" s="10" t="str">
        <f t="shared" si="766"/>
        <v/>
      </c>
      <c r="AW3009" s="10" t="str">
        <f t="shared" si="767"/>
        <v/>
      </c>
      <c r="AX3009" s="10" t="str">
        <f t="shared" si="758"/>
        <v/>
      </c>
      <c r="AY3009" s="10" t="str">
        <f t="shared" si="768"/>
        <v/>
      </c>
      <c r="AZ3009" s="23">
        <f t="shared" si="769"/>
        <v>0</v>
      </c>
      <c r="BA3009" s="10">
        <f t="shared" si="770"/>
        <v>0</v>
      </c>
    </row>
    <row r="3010" spans="1:53" x14ac:dyDescent="0.25">
      <c r="A3010" s="4" t="str">
        <f t="shared" si="771"/>
        <v/>
      </c>
      <c r="B3010" s="28"/>
      <c r="C3010" s="29"/>
      <c r="D3010" s="29"/>
      <c r="E3010" s="29"/>
      <c r="F3010" s="29"/>
      <c r="G3010" s="30" t="str">
        <f t="shared" ca="1" si="772"/>
        <v/>
      </c>
      <c r="H3010" s="16" t="str">
        <f t="shared" si="759"/>
        <v/>
      </c>
      <c r="AF3010" s="67"/>
      <c r="AH3010" s="6">
        <f t="shared" ca="1" si="757"/>
        <v>44152</v>
      </c>
      <c r="AP3010" s="10" t="str">
        <f t="shared" si="760"/>
        <v/>
      </c>
      <c r="AQ3010" s="10" t="str">
        <f t="shared" si="761"/>
        <v/>
      </c>
      <c r="AR3010" s="10" t="str">
        <f t="shared" si="762"/>
        <v/>
      </c>
      <c r="AS3010" s="10" t="str">
        <f t="shared" si="763"/>
        <v/>
      </c>
      <c r="AT3010" s="10" t="str">
        <f t="shared" si="764"/>
        <v/>
      </c>
      <c r="AU3010" s="10" t="str">
        <f t="shared" si="765"/>
        <v/>
      </c>
      <c r="AV3010" s="10" t="str">
        <f t="shared" si="766"/>
        <v/>
      </c>
      <c r="AW3010" s="10" t="str">
        <f t="shared" si="767"/>
        <v/>
      </c>
      <c r="AX3010" s="10" t="str">
        <f t="shared" si="758"/>
        <v/>
      </c>
      <c r="AY3010" s="10" t="str">
        <f t="shared" si="768"/>
        <v/>
      </c>
      <c r="AZ3010" s="23">
        <f t="shared" si="769"/>
        <v>0</v>
      </c>
      <c r="BA3010" s="10">
        <f t="shared" si="770"/>
        <v>0</v>
      </c>
    </row>
    <row r="3011" spans="1:53" x14ac:dyDescent="0.25">
      <c r="A3011" s="64" t="str">
        <f t="shared" si="771"/>
        <v/>
      </c>
      <c r="C3011" s="1"/>
      <c r="D3011" s="1"/>
      <c r="E3011" s="1"/>
      <c r="F3011" s="1"/>
      <c r="G3011" s="3" t="str">
        <f t="shared" ca="1" si="772"/>
        <v/>
      </c>
      <c r="H3011" s="16" t="str">
        <f t="shared" si="759"/>
        <v/>
      </c>
      <c r="AF3011" s="67"/>
      <c r="AH3011" s="6">
        <f t="shared" ca="1" si="757"/>
        <v>44152</v>
      </c>
      <c r="AP3011" s="10" t="str">
        <f t="shared" si="760"/>
        <v/>
      </c>
      <c r="AQ3011" s="10" t="str">
        <f t="shared" si="761"/>
        <v/>
      </c>
      <c r="AR3011" s="10" t="str">
        <f t="shared" si="762"/>
        <v/>
      </c>
      <c r="AS3011" s="10" t="str">
        <f t="shared" si="763"/>
        <v/>
      </c>
      <c r="AT3011" s="10" t="str">
        <f t="shared" si="764"/>
        <v/>
      </c>
      <c r="AU3011" s="10" t="str">
        <f t="shared" si="765"/>
        <v/>
      </c>
      <c r="AV3011" s="10" t="str">
        <f t="shared" si="766"/>
        <v/>
      </c>
      <c r="AW3011" s="10" t="str">
        <f t="shared" si="767"/>
        <v/>
      </c>
      <c r="AX3011" s="10" t="str">
        <f t="shared" si="758"/>
        <v/>
      </c>
      <c r="AY3011" s="10" t="str">
        <f t="shared" si="768"/>
        <v/>
      </c>
      <c r="AZ3011" s="23">
        <f t="shared" si="769"/>
        <v>0</v>
      </c>
      <c r="BA3011" s="10">
        <f t="shared" si="770"/>
        <v>0</v>
      </c>
    </row>
    <row r="3012" spans="1:53" x14ac:dyDescent="0.25">
      <c r="A3012" s="4" t="str">
        <f t="shared" si="771"/>
        <v/>
      </c>
      <c r="B3012" s="28"/>
      <c r="C3012" s="29"/>
      <c r="D3012" s="29"/>
      <c r="E3012" s="29"/>
      <c r="F3012" s="29"/>
      <c r="G3012" s="30" t="str">
        <f t="shared" ca="1" si="772"/>
        <v/>
      </c>
      <c r="H3012" s="16" t="str">
        <f t="shared" si="759"/>
        <v/>
      </c>
      <c r="AF3012" s="67"/>
      <c r="AH3012" s="6">
        <f t="shared" ca="1" si="757"/>
        <v>44152</v>
      </c>
      <c r="AP3012" s="10" t="str">
        <f t="shared" si="760"/>
        <v/>
      </c>
      <c r="AQ3012" s="10" t="str">
        <f t="shared" si="761"/>
        <v/>
      </c>
      <c r="AR3012" s="10" t="str">
        <f t="shared" si="762"/>
        <v/>
      </c>
      <c r="AS3012" s="10" t="str">
        <f t="shared" si="763"/>
        <v/>
      </c>
      <c r="AT3012" s="10" t="str">
        <f t="shared" si="764"/>
        <v/>
      </c>
      <c r="AU3012" s="10" t="str">
        <f t="shared" si="765"/>
        <v/>
      </c>
      <c r="AV3012" s="10" t="str">
        <f t="shared" si="766"/>
        <v/>
      </c>
      <c r="AW3012" s="10" t="str">
        <f t="shared" si="767"/>
        <v/>
      </c>
      <c r="AX3012" s="10" t="str">
        <f t="shared" si="758"/>
        <v/>
      </c>
      <c r="AY3012" s="10" t="str">
        <f t="shared" si="768"/>
        <v/>
      </c>
      <c r="AZ3012" s="23">
        <f t="shared" si="769"/>
        <v>0</v>
      </c>
      <c r="BA3012" s="10">
        <f t="shared" si="770"/>
        <v>0</v>
      </c>
    </row>
    <row r="3013" spans="1:53" x14ac:dyDescent="0.25">
      <c r="A3013" s="64" t="str">
        <f t="shared" si="771"/>
        <v/>
      </c>
      <c r="C3013" s="1"/>
      <c r="D3013" s="1"/>
      <c r="E3013" s="1"/>
      <c r="F3013" s="1"/>
      <c r="G3013" s="3" t="str">
        <f t="shared" ca="1" si="772"/>
        <v/>
      </c>
      <c r="H3013" s="16" t="str">
        <f t="shared" si="759"/>
        <v/>
      </c>
      <c r="AF3013" s="67"/>
      <c r="AH3013" s="6">
        <f t="shared" ca="1" si="757"/>
        <v>44152</v>
      </c>
      <c r="AP3013" s="10" t="str">
        <f t="shared" si="760"/>
        <v/>
      </c>
      <c r="AQ3013" s="10" t="str">
        <f t="shared" si="761"/>
        <v/>
      </c>
      <c r="AR3013" s="10" t="str">
        <f t="shared" si="762"/>
        <v/>
      </c>
      <c r="AS3013" s="10" t="str">
        <f t="shared" si="763"/>
        <v/>
      </c>
      <c r="AT3013" s="10" t="str">
        <f t="shared" si="764"/>
        <v/>
      </c>
      <c r="AU3013" s="10" t="str">
        <f t="shared" si="765"/>
        <v/>
      </c>
      <c r="AV3013" s="10" t="str">
        <f t="shared" si="766"/>
        <v/>
      </c>
      <c r="AW3013" s="10" t="str">
        <f t="shared" si="767"/>
        <v/>
      </c>
      <c r="AX3013" s="10" t="str">
        <f t="shared" si="758"/>
        <v/>
      </c>
      <c r="AY3013" s="10" t="str">
        <f t="shared" si="768"/>
        <v/>
      </c>
      <c r="AZ3013" s="23">
        <f t="shared" si="769"/>
        <v>0</v>
      </c>
      <c r="BA3013" s="10">
        <f t="shared" si="770"/>
        <v>0</v>
      </c>
    </row>
    <row r="3014" spans="1:53" x14ac:dyDescent="0.25">
      <c r="A3014" s="4" t="str">
        <f t="shared" si="771"/>
        <v/>
      </c>
      <c r="B3014" s="28"/>
      <c r="C3014" s="29"/>
      <c r="D3014" s="29"/>
      <c r="E3014" s="29"/>
      <c r="F3014" s="29"/>
      <c r="G3014" s="30" t="str">
        <f t="shared" ca="1" si="772"/>
        <v/>
      </c>
      <c r="H3014" s="16" t="str">
        <f t="shared" si="759"/>
        <v/>
      </c>
      <c r="AF3014" s="67"/>
      <c r="AH3014" s="6">
        <f t="shared" ca="1" si="757"/>
        <v>44152</v>
      </c>
      <c r="AP3014" s="10" t="str">
        <f t="shared" si="760"/>
        <v/>
      </c>
      <c r="AQ3014" s="10" t="str">
        <f t="shared" si="761"/>
        <v/>
      </c>
      <c r="AR3014" s="10" t="str">
        <f t="shared" si="762"/>
        <v/>
      </c>
      <c r="AS3014" s="10" t="str">
        <f t="shared" si="763"/>
        <v/>
      </c>
      <c r="AT3014" s="10" t="str">
        <f t="shared" si="764"/>
        <v/>
      </c>
      <c r="AU3014" s="10" t="str">
        <f t="shared" si="765"/>
        <v/>
      </c>
      <c r="AV3014" s="10" t="str">
        <f t="shared" si="766"/>
        <v/>
      </c>
      <c r="AW3014" s="10" t="str">
        <f t="shared" si="767"/>
        <v/>
      </c>
      <c r="AX3014" s="10" t="str">
        <f t="shared" si="758"/>
        <v/>
      </c>
      <c r="AY3014" s="10" t="str">
        <f t="shared" si="768"/>
        <v/>
      </c>
      <c r="AZ3014" s="23">
        <f t="shared" si="769"/>
        <v>0</v>
      </c>
      <c r="BA3014" s="10">
        <f t="shared" si="770"/>
        <v>0</v>
      </c>
    </row>
    <row r="3015" spans="1:53" x14ac:dyDescent="0.25">
      <c r="A3015" s="64" t="str">
        <f t="shared" si="771"/>
        <v/>
      </c>
      <c r="C3015" s="1"/>
      <c r="D3015" s="1"/>
      <c r="E3015" s="1"/>
      <c r="F3015" s="1"/>
      <c r="G3015" s="3" t="str">
        <f t="shared" ca="1" si="772"/>
        <v/>
      </c>
      <c r="H3015" s="16" t="str">
        <f t="shared" si="759"/>
        <v/>
      </c>
      <c r="AF3015" s="67"/>
      <c r="AH3015" s="6">
        <f t="shared" ca="1" si="757"/>
        <v>44152</v>
      </c>
      <c r="AP3015" s="10" t="str">
        <f t="shared" si="760"/>
        <v/>
      </c>
      <c r="AQ3015" s="10" t="str">
        <f t="shared" si="761"/>
        <v/>
      </c>
      <c r="AR3015" s="10" t="str">
        <f t="shared" si="762"/>
        <v/>
      </c>
      <c r="AS3015" s="10" t="str">
        <f t="shared" si="763"/>
        <v/>
      </c>
      <c r="AT3015" s="10" t="str">
        <f t="shared" si="764"/>
        <v/>
      </c>
      <c r="AU3015" s="10" t="str">
        <f t="shared" si="765"/>
        <v/>
      </c>
      <c r="AV3015" s="10" t="str">
        <f t="shared" si="766"/>
        <v/>
      </c>
      <c r="AW3015" s="10" t="str">
        <f t="shared" si="767"/>
        <v/>
      </c>
      <c r="AX3015" s="10" t="str">
        <f t="shared" si="758"/>
        <v/>
      </c>
      <c r="AY3015" s="10" t="str">
        <f t="shared" si="768"/>
        <v/>
      </c>
      <c r="AZ3015" s="23">
        <f t="shared" si="769"/>
        <v>0</v>
      </c>
      <c r="BA3015" s="10">
        <f t="shared" si="770"/>
        <v>0</v>
      </c>
    </row>
    <row r="3016" spans="1:53" x14ac:dyDescent="0.25">
      <c r="A3016" s="4" t="str">
        <f t="shared" si="771"/>
        <v/>
      </c>
      <c r="B3016" s="28"/>
      <c r="C3016" s="29"/>
      <c r="D3016" s="29"/>
      <c r="E3016" s="29"/>
      <c r="F3016" s="29"/>
      <c r="G3016" s="30" t="str">
        <f t="shared" ca="1" si="772"/>
        <v/>
      </c>
      <c r="H3016" s="16" t="str">
        <f t="shared" si="759"/>
        <v/>
      </c>
      <c r="AF3016" s="67"/>
      <c r="AH3016" s="6">
        <f t="shared" ca="1" si="757"/>
        <v>44152</v>
      </c>
      <c r="AP3016" s="10" t="str">
        <f t="shared" si="760"/>
        <v/>
      </c>
      <c r="AQ3016" s="10" t="str">
        <f t="shared" si="761"/>
        <v/>
      </c>
      <c r="AR3016" s="10" t="str">
        <f t="shared" si="762"/>
        <v/>
      </c>
      <c r="AS3016" s="10" t="str">
        <f t="shared" si="763"/>
        <v/>
      </c>
      <c r="AT3016" s="10" t="str">
        <f t="shared" si="764"/>
        <v/>
      </c>
      <c r="AU3016" s="10" t="str">
        <f t="shared" si="765"/>
        <v/>
      </c>
      <c r="AV3016" s="10" t="str">
        <f t="shared" si="766"/>
        <v/>
      </c>
      <c r="AW3016" s="10" t="str">
        <f t="shared" si="767"/>
        <v/>
      </c>
      <c r="AX3016" s="10" t="str">
        <f t="shared" si="758"/>
        <v/>
      </c>
      <c r="AY3016" s="10" t="str">
        <f t="shared" si="768"/>
        <v/>
      </c>
      <c r="AZ3016" s="23">
        <f t="shared" si="769"/>
        <v>0</v>
      </c>
      <c r="BA3016" s="10">
        <f t="shared" si="770"/>
        <v>0</v>
      </c>
    </row>
    <row r="3017" spans="1:53" x14ac:dyDescent="0.25">
      <c r="A3017" s="64" t="str">
        <f t="shared" si="771"/>
        <v/>
      </c>
      <c r="C3017" s="1"/>
      <c r="D3017" s="1"/>
      <c r="E3017" s="1"/>
      <c r="F3017" s="1"/>
      <c r="G3017" s="3" t="str">
        <f t="shared" ca="1" si="772"/>
        <v/>
      </c>
      <c r="H3017" s="16" t="str">
        <f t="shared" si="759"/>
        <v/>
      </c>
      <c r="AF3017" s="67"/>
      <c r="AH3017" s="6">
        <f t="shared" ref="AH3017:AH3080" ca="1" si="773">TODAY()</f>
        <v>44152</v>
      </c>
      <c r="AP3017" s="10" t="str">
        <f t="shared" si="760"/>
        <v/>
      </c>
      <c r="AQ3017" s="10" t="str">
        <f t="shared" si="761"/>
        <v/>
      </c>
      <c r="AR3017" s="10" t="str">
        <f t="shared" si="762"/>
        <v/>
      </c>
      <c r="AS3017" s="10" t="str">
        <f t="shared" si="763"/>
        <v/>
      </c>
      <c r="AT3017" s="10" t="str">
        <f t="shared" si="764"/>
        <v/>
      </c>
      <c r="AU3017" s="10" t="str">
        <f t="shared" si="765"/>
        <v/>
      </c>
      <c r="AV3017" s="10" t="str">
        <f t="shared" si="766"/>
        <v/>
      </c>
      <c r="AW3017" s="10" t="str">
        <f t="shared" si="767"/>
        <v/>
      </c>
      <c r="AX3017" s="10" t="str">
        <f t="shared" ref="AX3017:AX3080" si="774">IF(C3017="","",IF(AND(H3017&gt;=54,H3017&lt;=58),1,0))</f>
        <v/>
      </c>
      <c r="AY3017" s="10" t="str">
        <f t="shared" si="768"/>
        <v/>
      </c>
      <c r="AZ3017" s="23">
        <f t="shared" si="769"/>
        <v>0</v>
      </c>
      <c r="BA3017" s="10">
        <f t="shared" si="770"/>
        <v>0</v>
      </c>
    </row>
    <row r="3018" spans="1:53" x14ac:dyDescent="0.25">
      <c r="A3018" s="4" t="str">
        <f t="shared" si="771"/>
        <v/>
      </c>
      <c r="B3018" s="28"/>
      <c r="C3018" s="29"/>
      <c r="D3018" s="29"/>
      <c r="E3018" s="29"/>
      <c r="F3018" s="29"/>
      <c r="G3018" s="30" t="str">
        <f t="shared" ca="1" si="772"/>
        <v/>
      </c>
      <c r="H3018" s="16" t="str">
        <f t="shared" ref="H3018:H3081" si="775">IF(C3018="","",LEFT(G3018,2)+0)</f>
        <v/>
      </c>
      <c r="AF3018" s="67"/>
      <c r="AH3018" s="6">
        <f t="shared" ca="1" si="773"/>
        <v>44152</v>
      </c>
      <c r="AP3018" s="10" t="str">
        <f t="shared" ref="AP3018:AP3081" si="776">IF(C3018="","",IF(H3018&lt;=18+0,1,0))</f>
        <v/>
      </c>
      <c r="AQ3018" s="10" t="str">
        <f t="shared" ref="AQ3018:AQ3081" si="777">IF(C3018="","",IF(H3018&lt;19,0,IF(H3018&gt;23,0,1)))</f>
        <v/>
      </c>
      <c r="AR3018" s="10" t="str">
        <f t="shared" ref="AR3018:AR3081" si="778">IF(C3018="","",IF(H3018&lt;24,0,IF(H3018&gt;28,0,1)))</f>
        <v/>
      </c>
      <c r="AS3018" s="10" t="str">
        <f t="shared" ref="AS3018:AS3081" si="779">IF(C3018="","",IF(H3018&lt;29,0,IF(H3018&gt;33,0,1)))</f>
        <v/>
      </c>
      <c r="AT3018" s="10" t="str">
        <f t="shared" ref="AT3018:AT3081" si="780">IF(C3018="","",IF(H3018&lt;34,0,IF(H3018&gt;38,0,1)))</f>
        <v/>
      </c>
      <c r="AU3018" s="10" t="str">
        <f t="shared" ref="AU3018:AU3081" si="781">IF(C3018="","",IF(H3018&lt;39,0,IF(H3018&gt;43,0,1)))</f>
        <v/>
      </c>
      <c r="AV3018" s="10" t="str">
        <f t="shared" ref="AV3018:AV3081" si="782">IF(C3018="","",IF(H3018&lt;44,0,IF(H3018&gt;48,0,1)))</f>
        <v/>
      </c>
      <c r="AW3018" s="10" t="str">
        <f t="shared" ref="AW3018:AW3081" si="783">IF(C3018="","",IF(H3018&lt;49,0,IF(H3018&gt;53,0,1)))</f>
        <v/>
      </c>
      <c r="AX3018" s="10" t="str">
        <f t="shared" si="774"/>
        <v/>
      </c>
      <c r="AY3018" s="10" t="str">
        <f t="shared" ref="AY3018:AY3081" si="784">IF(C3018="","",IF(H3018&gt;=59+0,1,0))</f>
        <v/>
      </c>
      <c r="AZ3018" s="23">
        <f t="shared" ref="AZ3018:AZ3081" si="785">IF(D3018="",0,IF(AND(D3018="Masculino",E3018="titular"),1,0))</f>
        <v>0</v>
      </c>
      <c r="BA3018" s="10">
        <f t="shared" ref="BA3018:BA3081" si="786">IF(D3018="",0,IF(AND(D3018="Masculino",E3018="Dependente"),1,0))</f>
        <v>0</v>
      </c>
    </row>
    <row r="3019" spans="1:53" x14ac:dyDescent="0.25">
      <c r="A3019" s="64" t="str">
        <f t="shared" si="771"/>
        <v/>
      </c>
      <c r="C3019" s="1"/>
      <c r="D3019" s="1"/>
      <c r="E3019" s="1"/>
      <c r="F3019" s="1"/>
      <c r="G3019" s="3" t="str">
        <f t="shared" ca="1" si="772"/>
        <v/>
      </c>
      <c r="H3019" s="16" t="str">
        <f t="shared" si="775"/>
        <v/>
      </c>
      <c r="AF3019" s="67"/>
      <c r="AH3019" s="6">
        <f t="shared" ca="1" si="773"/>
        <v>44152</v>
      </c>
      <c r="AP3019" s="10" t="str">
        <f t="shared" si="776"/>
        <v/>
      </c>
      <c r="AQ3019" s="10" t="str">
        <f t="shared" si="777"/>
        <v/>
      </c>
      <c r="AR3019" s="10" t="str">
        <f t="shared" si="778"/>
        <v/>
      </c>
      <c r="AS3019" s="10" t="str">
        <f t="shared" si="779"/>
        <v/>
      </c>
      <c r="AT3019" s="10" t="str">
        <f t="shared" si="780"/>
        <v/>
      </c>
      <c r="AU3019" s="10" t="str">
        <f t="shared" si="781"/>
        <v/>
      </c>
      <c r="AV3019" s="10" t="str">
        <f t="shared" si="782"/>
        <v/>
      </c>
      <c r="AW3019" s="10" t="str">
        <f t="shared" si="783"/>
        <v/>
      </c>
      <c r="AX3019" s="10" t="str">
        <f t="shared" si="774"/>
        <v/>
      </c>
      <c r="AY3019" s="10" t="str">
        <f t="shared" si="784"/>
        <v/>
      </c>
      <c r="AZ3019" s="23">
        <f t="shared" si="785"/>
        <v>0</v>
      </c>
      <c r="BA3019" s="10">
        <f t="shared" si="786"/>
        <v>0</v>
      </c>
    </row>
    <row r="3020" spans="1:53" x14ac:dyDescent="0.25">
      <c r="A3020" s="4" t="str">
        <f t="shared" ref="A3020:A3083" si="787">IF(C3020="","",A3019+1)</f>
        <v/>
      </c>
      <c r="B3020" s="28"/>
      <c r="C3020" s="29"/>
      <c r="D3020" s="29"/>
      <c r="E3020" s="29"/>
      <c r="F3020" s="29"/>
      <c r="G3020" s="30" t="str">
        <f t="shared" ca="1" si="772"/>
        <v/>
      </c>
      <c r="H3020" s="16" t="str">
        <f t="shared" si="775"/>
        <v/>
      </c>
      <c r="AF3020" s="67"/>
      <c r="AH3020" s="6">
        <f t="shared" ca="1" si="773"/>
        <v>44152</v>
      </c>
      <c r="AP3020" s="10" t="str">
        <f t="shared" si="776"/>
        <v/>
      </c>
      <c r="AQ3020" s="10" t="str">
        <f t="shared" si="777"/>
        <v/>
      </c>
      <c r="AR3020" s="10" t="str">
        <f t="shared" si="778"/>
        <v/>
      </c>
      <c r="AS3020" s="10" t="str">
        <f t="shared" si="779"/>
        <v/>
      </c>
      <c r="AT3020" s="10" t="str">
        <f t="shared" si="780"/>
        <v/>
      </c>
      <c r="AU3020" s="10" t="str">
        <f t="shared" si="781"/>
        <v/>
      </c>
      <c r="AV3020" s="10" t="str">
        <f t="shared" si="782"/>
        <v/>
      </c>
      <c r="AW3020" s="10" t="str">
        <f t="shared" si="783"/>
        <v/>
      </c>
      <c r="AX3020" s="10" t="str">
        <f t="shared" si="774"/>
        <v/>
      </c>
      <c r="AY3020" s="10" t="str">
        <f t="shared" si="784"/>
        <v/>
      </c>
      <c r="AZ3020" s="23">
        <f t="shared" si="785"/>
        <v>0</v>
      </c>
      <c r="BA3020" s="10">
        <f t="shared" si="786"/>
        <v>0</v>
      </c>
    </row>
    <row r="3021" spans="1:53" x14ac:dyDescent="0.25">
      <c r="A3021" s="64" t="str">
        <f t="shared" si="787"/>
        <v/>
      </c>
      <c r="C3021" s="1"/>
      <c r="D3021" s="1"/>
      <c r="E3021" s="1"/>
      <c r="F3021" s="1"/>
      <c r="G3021" s="3" t="str">
        <f t="shared" ca="1" si="772"/>
        <v/>
      </c>
      <c r="H3021" s="16" t="str">
        <f t="shared" si="775"/>
        <v/>
      </c>
      <c r="AF3021" s="67"/>
      <c r="AH3021" s="6">
        <f t="shared" ca="1" si="773"/>
        <v>44152</v>
      </c>
      <c r="AP3021" s="10" t="str">
        <f t="shared" si="776"/>
        <v/>
      </c>
      <c r="AQ3021" s="10" t="str">
        <f t="shared" si="777"/>
        <v/>
      </c>
      <c r="AR3021" s="10" t="str">
        <f t="shared" si="778"/>
        <v/>
      </c>
      <c r="AS3021" s="10" t="str">
        <f t="shared" si="779"/>
        <v/>
      </c>
      <c r="AT3021" s="10" t="str">
        <f t="shared" si="780"/>
        <v/>
      </c>
      <c r="AU3021" s="10" t="str">
        <f t="shared" si="781"/>
        <v/>
      </c>
      <c r="AV3021" s="10" t="str">
        <f t="shared" si="782"/>
        <v/>
      </c>
      <c r="AW3021" s="10" t="str">
        <f t="shared" si="783"/>
        <v/>
      </c>
      <c r="AX3021" s="10" t="str">
        <f t="shared" si="774"/>
        <v/>
      </c>
      <c r="AY3021" s="10" t="str">
        <f t="shared" si="784"/>
        <v/>
      </c>
      <c r="AZ3021" s="23">
        <f t="shared" si="785"/>
        <v>0</v>
      </c>
      <c r="BA3021" s="10">
        <f t="shared" si="786"/>
        <v>0</v>
      </c>
    </row>
    <row r="3022" spans="1:53" x14ac:dyDescent="0.25">
      <c r="A3022" s="4" t="str">
        <f t="shared" si="787"/>
        <v/>
      </c>
      <c r="B3022" s="28"/>
      <c r="C3022" s="29"/>
      <c r="D3022" s="29"/>
      <c r="E3022" s="29"/>
      <c r="F3022" s="29"/>
      <c r="G3022" s="30" t="str">
        <f t="shared" ca="1" si="772"/>
        <v/>
      </c>
      <c r="H3022" s="16" t="str">
        <f t="shared" si="775"/>
        <v/>
      </c>
      <c r="AF3022" s="67"/>
      <c r="AH3022" s="6">
        <f t="shared" ca="1" si="773"/>
        <v>44152</v>
      </c>
      <c r="AP3022" s="10" t="str">
        <f t="shared" si="776"/>
        <v/>
      </c>
      <c r="AQ3022" s="10" t="str">
        <f t="shared" si="777"/>
        <v/>
      </c>
      <c r="AR3022" s="10" t="str">
        <f t="shared" si="778"/>
        <v/>
      </c>
      <c r="AS3022" s="10" t="str">
        <f t="shared" si="779"/>
        <v/>
      </c>
      <c r="AT3022" s="10" t="str">
        <f t="shared" si="780"/>
        <v/>
      </c>
      <c r="AU3022" s="10" t="str">
        <f t="shared" si="781"/>
        <v/>
      </c>
      <c r="AV3022" s="10" t="str">
        <f t="shared" si="782"/>
        <v/>
      </c>
      <c r="AW3022" s="10" t="str">
        <f t="shared" si="783"/>
        <v/>
      </c>
      <c r="AX3022" s="10" t="str">
        <f t="shared" si="774"/>
        <v/>
      </c>
      <c r="AY3022" s="10" t="str">
        <f t="shared" si="784"/>
        <v/>
      </c>
      <c r="AZ3022" s="23">
        <f t="shared" si="785"/>
        <v>0</v>
      </c>
      <c r="BA3022" s="10">
        <f t="shared" si="786"/>
        <v>0</v>
      </c>
    </row>
    <row r="3023" spans="1:53" x14ac:dyDescent="0.25">
      <c r="A3023" s="64" t="str">
        <f t="shared" si="787"/>
        <v/>
      </c>
      <c r="C3023" s="1"/>
      <c r="D3023" s="1"/>
      <c r="E3023" s="1"/>
      <c r="F3023" s="1"/>
      <c r="G3023" s="3" t="str">
        <f t="shared" ca="1" si="772"/>
        <v/>
      </c>
      <c r="H3023" s="16" t="str">
        <f t="shared" si="775"/>
        <v/>
      </c>
      <c r="AF3023" s="67"/>
      <c r="AH3023" s="6">
        <f t="shared" ca="1" si="773"/>
        <v>44152</v>
      </c>
      <c r="AP3023" s="10" t="str">
        <f t="shared" si="776"/>
        <v/>
      </c>
      <c r="AQ3023" s="10" t="str">
        <f t="shared" si="777"/>
        <v/>
      </c>
      <c r="AR3023" s="10" t="str">
        <f t="shared" si="778"/>
        <v/>
      </c>
      <c r="AS3023" s="10" t="str">
        <f t="shared" si="779"/>
        <v/>
      </c>
      <c r="AT3023" s="10" t="str">
        <f t="shared" si="780"/>
        <v/>
      </c>
      <c r="AU3023" s="10" t="str">
        <f t="shared" si="781"/>
        <v/>
      </c>
      <c r="AV3023" s="10" t="str">
        <f t="shared" si="782"/>
        <v/>
      </c>
      <c r="AW3023" s="10" t="str">
        <f t="shared" si="783"/>
        <v/>
      </c>
      <c r="AX3023" s="10" t="str">
        <f t="shared" si="774"/>
        <v/>
      </c>
      <c r="AY3023" s="10" t="str">
        <f t="shared" si="784"/>
        <v/>
      </c>
      <c r="AZ3023" s="23">
        <f t="shared" si="785"/>
        <v>0</v>
      </c>
      <c r="BA3023" s="10">
        <f t="shared" si="786"/>
        <v>0</v>
      </c>
    </row>
    <row r="3024" spans="1:53" x14ac:dyDescent="0.25">
      <c r="A3024" s="4" t="str">
        <f t="shared" si="787"/>
        <v/>
      </c>
      <c r="B3024" s="28"/>
      <c r="C3024" s="29"/>
      <c r="D3024" s="29"/>
      <c r="E3024" s="29"/>
      <c r="F3024" s="29"/>
      <c r="G3024" s="30" t="str">
        <f t="shared" ca="1" si="772"/>
        <v/>
      </c>
      <c r="H3024" s="16" t="str">
        <f t="shared" si="775"/>
        <v/>
      </c>
      <c r="AF3024" s="67"/>
      <c r="AH3024" s="6">
        <f t="shared" ca="1" si="773"/>
        <v>44152</v>
      </c>
      <c r="AP3024" s="10" t="str">
        <f t="shared" si="776"/>
        <v/>
      </c>
      <c r="AQ3024" s="10" t="str">
        <f t="shared" si="777"/>
        <v/>
      </c>
      <c r="AR3024" s="10" t="str">
        <f t="shared" si="778"/>
        <v/>
      </c>
      <c r="AS3024" s="10" t="str">
        <f t="shared" si="779"/>
        <v/>
      </c>
      <c r="AT3024" s="10" t="str">
        <f t="shared" si="780"/>
        <v/>
      </c>
      <c r="AU3024" s="10" t="str">
        <f t="shared" si="781"/>
        <v/>
      </c>
      <c r="AV3024" s="10" t="str">
        <f t="shared" si="782"/>
        <v/>
      </c>
      <c r="AW3024" s="10" t="str">
        <f t="shared" si="783"/>
        <v/>
      </c>
      <c r="AX3024" s="10" t="str">
        <f t="shared" si="774"/>
        <v/>
      </c>
      <c r="AY3024" s="10" t="str">
        <f t="shared" si="784"/>
        <v/>
      </c>
      <c r="AZ3024" s="23">
        <f t="shared" si="785"/>
        <v>0</v>
      </c>
      <c r="BA3024" s="10">
        <f t="shared" si="786"/>
        <v>0</v>
      </c>
    </row>
    <row r="3025" spans="1:53" x14ac:dyDescent="0.25">
      <c r="A3025" s="64" t="str">
        <f t="shared" si="787"/>
        <v/>
      </c>
      <c r="C3025" s="1"/>
      <c r="D3025" s="1"/>
      <c r="E3025" s="1"/>
      <c r="F3025" s="1"/>
      <c r="G3025" s="3" t="str">
        <f t="shared" ca="1" si="772"/>
        <v/>
      </c>
      <c r="H3025" s="16" t="str">
        <f t="shared" si="775"/>
        <v/>
      </c>
      <c r="AF3025" s="67"/>
      <c r="AH3025" s="6">
        <f t="shared" ca="1" si="773"/>
        <v>44152</v>
      </c>
      <c r="AP3025" s="10" t="str">
        <f t="shared" si="776"/>
        <v/>
      </c>
      <c r="AQ3025" s="10" t="str">
        <f t="shared" si="777"/>
        <v/>
      </c>
      <c r="AR3025" s="10" t="str">
        <f t="shared" si="778"/>
        <v/>
      </c>
      <c r="AS3025" s="10" t="str">
        <f t="shared" si="779"/>
        <v/>
      </c>
      <c r="AT3025" s="10" t="str">
        <f t="shared" si="780"/>
        <v/>
      </c>
      <c r="AU3025" s="10" t="str">
        <f t="shared" si="781"/>
        <v/>
      </c>
      <c r="AV3025" s="10" t="str">
        <f t="shared" si="782"/>
        <v/>
      </c>
      <c r="AW3025" s="10" t="str">
        <f t="shared" si="783"/>
        <v/>
      </c>
      <c r="AX3025" s="10" t="str">
        <f t="shared" si="774"/>
        <v/>
      </c>
      <c r="AY3025" s="10" t="str">
        <f t="shared" si="784"/>
        <v/>
      </c>
      <c r="AZ3025" s="23">
        <f t="shared" si="785"/>
        <v>0</v>
      </c>
      <c r="BA3025" s="10">
        <f t="shared" si="786"/>
        <v>0</v>
      </c>
    </row>
    <row r="3026" spans="1:53" x14ac:dyDescent="0.25">
      <c r="A3026" s="4" t="str">
        <f t="shared" si="787"/>
        <v/>
      </c>
      <c r="B3026" s="28"/>
      <c r="C3026" s="29"/>
      <c r="D3026" s="29"/>
      <c r="E3026" s="29"/>
      <c r="F3026" s="29"/>
      <c r="G3026" s="30" t="str">
        <f t="shared" ca="1" si="772"/>
        <v/>
      </c>
      <c r="H3026" s="16" t="str">
        <f t="shared" si="775"/>
        <v/>
      </c>
      <c r="AF3026" s="67"/>
      <c r="AH3026" s="6">
        <f t="shared" ca="1" si="773"/>
        <v>44152</v>
      </c>
      <c r="AP3026" s="10" t="str">
        <f t="shared" si="776"/>
        <v/>
      </c>
      <c r="AQ3026" s="10" t="str">
        <f t="shared" si="777"/>
        <v/>
      </c>
      <c r="AR3026" s="10" t="str">
        <f t="shared" si="778"/>
        <v/>
      </c>
      <c r="AS3026" s="10" t="str">
        <f t="shared" si="779"/>
        <v/>
      </c>
      <c r="AT3026" s="10" t="str">
        <f t="shared" si="780"/>
        <v/>
      </c>
      <c r="AU3026" s="10" t="str">
        <f t="shared" si="781"/>
        <v/>
      </c>
      <c r="AV3026" s="10" t="str">
        <f t="shared" si="782"/>
        <v/>
      </c>
      <c r="AW3026" s="10" t="str">
        <f t="shared" si="783"/>
        <v/>
      </c>
      <c r="AX3026" s="10" t="str">
        <f t="shared" si="774"/>
        <v/>
      </c>
      <c r="AY3026" s="10" t="str">
        <f t="shared" si="784"/>
        <v/>
      </c>
      <c r="AZ3026" s="23">
        <f t="shared" si="785"/>
        <v>0</v>
      </c>
      <c r="BA3026" s="10">
        <f t="shared" si="786"/>
        <v>0</v>
      </c>
    </row>
    <row r="3027" spans="1:53" x14ac:dyDescent="0.25">
      <c r="A3027" s="64" t="str">
        <f t="shared" si="787"/>
        <v/>
      </c>
      <c r="C3027" s="1"/>
      <c r="D3027" s="1"/>
      <c r="E3027" s="1"/>
      <c r="F3027" s="1"/>
      <c r="G3027" s="3" t="str">
        <f t="shared" ca="1" si="772"/>
        <v/>
      </c>
      <c r="H3027" s="16" t="str">
        <f t="shared" si="775"/>
        <v/>
      </c>
      <c r="AF3027" s="67"/>
      <c r="AH3027" s="6">
        <f t="shared" ca="1" si="773"/>
        <v>44152</v>
      </c>
      <c r="AP3027" s="10" t="str">
        <f t="shared" si="776"/>
        <v/>
      </c>
      <c r="AQ3027" s="10" t="str">
        <f t="shared" si="777"/>
        <v/>
      </c>
      <c r="AR3027" s="10" t="str">
        <f t="shared" si="778"/>
        <v/>
      </c>
      <c r="AS3027" s="10" t="str">
        <f t="shared" si="779"/>
        <v/>
      </c>
      <c r="AT3027" s="10" t="str">
        <f t="shared" si="780"/>
        <v/>
      </c>
      <c r="AU3027" s="10" t="str">
        <f t="shared" si="781"/>
        <v/>
      </c>
      <c r="AV3027" s="10" t="str">
        <f t="shared" si="782"/>
        <v/>
      </c>
      <c r="AW3027" s="10" t="str">
        <f t="shared" si="783"/>
        <v/>
      </c>
      <c r="AX3027" s="10" t="str">
        <f t="shared" si="774"/>
        <v/>
      </c>
      <c r="AY3027" s="10" t="str">
        <f t="shared" si="784"/>
        <v/>
      </c>
      <c r="AZ3027" s="23">
        <f t="shared" si="785"/>
        <v>0</v>
      </c>
      <c r="BA3027" s="10">
        <f t="shared" si="786"/>
        <v>0</v>
      </c>
    </row>
    <row r="3028" spans="1:53" x14ac:dyDescent="0.25">
      <c r="A3028" s="4" t="str">
        <f t="shared" si="787"/>
        <v/>
      </c>
      <c r="B3028" s="28"/>
      <c r="C3028" s="29"/>
      <c r="D3028" s="29"/>
      <c r="E3028" s="29"/>
      <c r="F3028" s="29"/>
      <c r="G3028" s="30" t="str">
        <f t="shared" ca="1" si="772"/>
        <v/>
      </c>
      <c r="H3028" s="16" t="str">
        <f t="shared" si="775"/>
        <v/>
      </c>
      <c r="AF3028" s="67"/>
      <c r="AH3028" s="6">
        <f t="shared" ca="1" si="773"/>
        <v>44152</v>
      </c>
      <c r="AP3028" s="10" t="str">
        <f t="shared" si="776"/>
        <v/>
      </c>
      <c r="AQ3028" s="10" t="str">
        <f t="shared" si="777"/>
        <v/>
      </c>
      <c r="AR3028" s="10" t="str">
        <f t="shared" si="778"/>
        <v/>
      </c>
      <c r="AS3028" s="10" t="str">
        <f t="shared" si="779"/>
        <v/>
      </c>
      <c r="AT3028" s="10" t="str">
        <f t="shared" si="780"/>
        <v/>
      </c>
      <c r="AU3028" s="10" t="str">
        <f t="shared" si="781"/>
        <v/>
      </c>
      <c r="AV3028" s="10" t="str">
        <f t="shared" si="782"/>
        <v/>
      </c>
      <c r="AW3028" s="10" t="str">
        <f t="shared" si="783"/>
        <v/>
      </c>
      <c r="AX3028" s="10" t="str">
        <f t="shared" si="774"/>
        <v/>
      </c>
      <c r="AY3028" s="10" t="str">
        <f t="shared" si="784"/>
        <v/>
      </c>
      <c r="AZ3028" s="23">
        <f t="shared" si="785"/>
        <v>0</v>
      </c>
      <c r="BA3028" s="10">
        <f t="shared" si="786"/>
        <v>0</v>
      </c>
    </row>
    <row r="3029" spans="1:53" x14ac:dyDescent="0.25">
      <c r="A3029" s="64" t="str">
        <f t="shared" si="787"/>
        <v/>
      </c>
      <c r="C3029" s="1"/>
      <c r="D3029" s="1"/>
      <c r="E3029" s="1"/>
      <c r="F3029" s="1"/>
      <c r="G3029" s="3" t="str">
        <f t="shared" ca="1" si="772"/>
        <v/>
      </c>
      <c r="H3029" s="16" t="str">
        <f t="shared" si="775"/>
        <v/>
      </c>
      <c r="AF3029" s="67"/>
      <c r="AH3029" s="6">
        <f t="shared" ca="1" si="773"/>
        <v>44152</v>
      </c>
      <c r="AP3029" s="10" t="str">
        <f t="shared" si="776"/>
        <v/>
      </c>
      <c r="AQ3029" s="10" t="str">
        <f t="shared" si="777"/>
        <v/>
      </c>
      <c r="AR3029" s="10" t="str">
        <f t="shared" si="778"/>
        <v/>
      </c>
      <c r="AS3029" s="10" t="str">
        <f t="shared" si="779"/>
        <v/>
      </c>
      <c r="AT3029" s="10" t="str">
        <f t="shared" si="780"/>
        <v/>
      </c>
      <c r="AU3029" s="10" t="str">
        <f t="shared" si="781"/>
        <v/>
      </c>
      <c r="AV3029" s="10" t="str">
        <f t="shared" si="782"/>
        <v/>
      </c>
      <c r="AW3029" s="10" t="str">
        <f t="shared" si="783"/>
        <v/>
      </c>
      <c r="AX3029" s="10" t="str">
        <f t="shared" si="774"/>
        <v/>
      </c>
      <c r="AY3029" s="10" t="str">
        <f t="shared" si="784"/>
        <v/>
      </c>
      <c r="AZ3029" s="23">
        <f t="shared" si="785"/>
        <v>0</v>
      </c>
      <c r="BA3029" s="10">
        <f t="shared" si="786"/>
        <v>0</v>
      </c>
    </row>
    <row r="3030" spans="1:53" x14ac:dyDescent="0.25">
      <c r="A3030" s="4" t="str">
        <f t="shared" si="787"/>
        <v/>
      </c>
      <c r="B3030" s="28"/>
      <c r="C3030" s="29"/>
      <c r="D3030" s="29"/>
      <c r="E3030" s="29"/>
      <c r="F3030" s="29"/>
      <c r="G3030" s="30" t="str">
        <f t="shared" ca="1" si="772"/>
        <v/>
      </c>
      <c r="H3030" s="16" t="str">
        <f t="shared" si="775"/>
        <v/>
      </c>
      <c r="AF3030" s="67"/>
      <c r="AH3030" s="6">
        <f t="shared" ca="1" si="773"/>
        <v>44152</v>
      </c>
      <c r="AP3030" s="10" t="str">
        <f t="shared" si="776"/>
        <v/>
      </c>
      <c r="AQ3030" s="10" t="str">
        <f t="shared" si="777"/>
        <v/>
      </c>
      <c r="AR3030" s="10" t="str">
        <f t="shared" si="778"/>
        <v/>
      </c>
      <c r="AS3030" s="10" t="str">
        <f t="shared" si="779"/>
        <v/>
      </c>
      <c r="AT3030" s="10" t="str">
        <f t="shared" si="780"/>
        <v/>
      </c>
      <c r="AU3030" s="10" t="str">
        <f t="shared" si="781"/>
        <v/>
      </c>
      <c r="AV3030" s="10" t="str">
        <f t="shared" si="782"/>
        <v/>
      </c>
      <c r="AW3030" s="10" t="str">
        <f t="shared" si="783"/>
        <v/>
      </c>
      <c r="AX3030" s="10" t="str">
        <f t="shared" si="774"/>
        <v/>
      </c>
      <c r="AY3030" s="10" t="str">
        <f t="shared" si="784"/>
        <v/>
      </c>
      <c r="AZ3030" s="23">
        <f t="shared" si="785"/>
        <v>0</v>
      </c>
      <c r="BA3030" s="10">
        <f t="shared" si="786"/>
        <v>0</v>
      </c>
    </row>
    <row r="3031" spans="1:53" x14ac:dyDescent="0.25">
      <c r="A3031" s="64" t="str">
        <f t="shared" si="787"/>
        <v/>
      </c>
      <c r="C3031" s="1"/>
      <c r="D3031" s="1"/>
      <c r="E3031" s="1"/>
      <c r="F3031" s="1"/>
      <c r="G3031" s="3" t="str">
        <f t="shared" ca="1" si="772"/>
        <v/>
      </c>
      <c r="H3031" s="16" t="str">
        <f t="shared" si="775"/>
        <v/>
      </c>
      <c r="AF3031" s="67"/>
      <c r="AH3031" s="6">
        <f t="shared" ca="1" si="773"/>
        <v>44152</v>
      </c>
      <c r="AP3031" s="10" t="str">
        <f t="shared" si="776"/>
        <v/>
      </c>
      <c r="AQ3031" s="10" t="str">
        <f t="shared" si="777"/>
        <v/>
      </c>
      <c r="AR3031" s="10" t="str">
        <f t="shared" si="778"/>
        <v/>
      </c>
      <c r="AS3031" s="10" t="str">
        <f t="shared" si="779"/>
        <v/>
      </c>
      <c r="AT3031" s="10" t="str">
        <f t="shared" si="780"/>
        <v/>
      </c>
      <c r="AU3031" s="10" t="str">
        <f t="shared" si="781"/>
        <v/>
      </c>
      <c r="AV3031" s="10" t="str">
        <f t="shared" si="782"/>
        <v/>
      </c>
      <c r="AW3031" s="10" t="str">
        <f t="shared" si="783"/>
        <v/>
      </c>
      <c r="AX3031" s="10" t="str">
        <f t="shared" si="774"/>
        <v/>
      </c>
      <c r="AY3031" s="10" t="str">
        <f t="shared" si="784"/>
        <v/>
      </c>
      <c r="AZ3031" s="23">
        <f t="shared" si="785"/>
        <v>0</v>
      </c>
      <c r="BA3031" s="10">
        <f t="shared" si="786"/>
        <v>0</v>
      </c>
    </row>
    <row r="3032" spans="1:53" x14ac:dyDescent="0.25">
      <c r="A3032" s="4" t="str">
        <f t="shared" si="787"/>
        <v/>
      </c>
      <c r="B3032" s="28"/>
      <c r="C3032" s="29"/>
      <c r="D3032" s="29"/>
      <c r="E3032" s="29"/>
      <c r="F3032" s="29"/>
      <c r="G3032" s="30" t="str">
        <f t="shared" ca="1" si="772"/>
        <v/>
      </c>
      <c r="H3032" s="16" t="str">
        <f t="shared" si="775"/>
        <v/>
      </c>
      <c r="AF3032" s="67"/>
      <c r="AH3032" s="6">
        <f t="shared" ca="1" si="773"/>
        <v>44152</v>
      </c>
      <c r="AP3032" s="10" t="str">
        <f t="shared" si="776"/>
        <v/>
      </c>
      <c r="AQ3032" s="10" t="str">
        <f t="shared" si="777"/>
        <v/>
      </c>
      <c r="AR3032" s="10" t="str">
        <f t="shared" si="778"/>
        <v/>
      </c>
      <c r="AS3032" s="10" t="str">
        <f t="shared" si="779"/>
        <v/>
      </c>
      <c r="AT3032" s="10" t="str">
        <f t="shared" si="780"/>
        <v/>
      </c>
      <c r="AU3032" s="10" t="str">
        <f t="shared" si="781"/>
        <v/>
      </c>
      <c r="AV3032" s="10" t="str">
        <f t="shared" si="782"/>
        <v/>
      </c>
      <c r="AW3032" s="10" t="str">
        <f t="shared" si="783"/>
        <v/>
      </c>
      <c r="AX3032" s="10" t="str">
        <f t="shared" si="774"/>
        <v/>
      </c>
      <c r="AY3032" s="10" t="str">
        <f t="shared" si="784"/>
        <v/>
      </c>
      <c r="AZ3032" s="23">
        <f t="shared" si="785"/>
        <v>0</v>
      </c>
      <c r="BA3032" s="10">
        <f t="shared" si="786"/>
        <v>0</v>
      </c>
    </row>
    <row r="3033" spans="1:53" x14ac:dyDescent="0.25">
      <c r="A3033" s="64" t="str">
        <f t="shared" si="787"/>
        <v/>
      </c>
      <c r="C3033" s="1"/>
      <c r="D3033" s="1"/>
      <c r="E3033" s="1"/>
      <c r="F3033" s="1"/>
      <c r="G3033" s="3" t="str">
        <f t="shared" ca="1" si="772"/>
        <v/>
      </c>
      <c r="H3033" s="16" t="str">
        <f t="shared" si="775"/>
        <v/>
      </c>
      <c r="AF3033" s="67"/>
      <c r="AH3033" s="6">
        <f t="shared" ca="1" si="773"/>
        <v>44152</v>
      </c>
      <c r="AP3033" s="10" t="str">
        <f t="shared" si="776"/>
        <v/>
      </c>
      <c r="AQ3033" s="10" t="str">
        <f t="shared" si="777"/>
        <v/>
      </c>
      <c r="AR3033" s="10" t="str">
        <f t="shared" si="778"/>
        <v/>
      </c>
      <c r="AS3033" s="10" t="str">
        <f t="shared" si="779"/>
        <v/>
      </c>
      <c r="AT3033" s="10" t="str">
        <f t="shared" si="780"/>
        <v/>
      </c>
      <c r="AU3033" s="10" t="str">
        <f t="shared" si="781"/>
        <v/>
      </c>
      <c r="AV3033" s="10" t="str">
        <f t="shared" si="782"/>
        <v/>
      </c>
      <c r="AW3033" s="10" t="str">
        <f t="shared" si="783"/>
        <v/>
      </c>
      <c r="AX3033" s="10" t="str">
        <f t="shared" si="774"/>
        <v/>
      </c>
      <c r="AY3033" s="10" t="str">
        <f t="shared" si="784"/>
        <v/>
      </c>
      <c r="AZ3033" s="23">
        <f t="shared" si="785"/>
        <v>0</v>
      </c>
      <c r="BA3033" s="10">
        <f t="shared" si="786"/>
        <v>0</v>
      </c>
    </row>
    <row r="3034" spans="1:53" x14ac:dyDescent="0.25">
      <c r="A3034" s="4" t="str">
        <f t="shared" si="787"/>
        <v/>
      </c>
      <c r="B3034" s="28"/>
      <c r="C3034" s="29"/>
      <c r="D3034" s="29"/>
      <c r="E3034" s="29"/>
      <c r="F3034" s="29"/>
      <c r="G3034" s="30" t="str">
        <f t="shared" ca="1" si="772"/>
        <v/>
      </c>
      <c r="H3034" s="16" t="str">
        <f t="shared" si="775"/>
        <v/>
      </c>
      <c r="AF3034" s="67"/>
      <c r="AH3034" s="6">
        <f t="shared" ca="1" si="773"/>
        <v>44152</v>
      </c>
      <c r="AP3034" s="10" t="str">
        <f t="shared" si="776"/>
        <v/>
      </c>
      <c r="AQ3034" s="10" t="str">
        <f t="shared" si="777"/>
        <v/>
      </c>
      <c r="AR3034" s="10" t="str">
        <f t="shared" si="778"/>
        <v/>
      </c>
      <c r="AS3034" s="10" t="str">
        <f t="shared" si="779"/>
        <v/>
      </c>
      <c r="AT3034" s="10" t="str">
        <f t="shared" si="780"/>
        <v/>
      </c>
      <c r="AU3034" s="10" t="str">
        <f t="shared" si="781"/>
        <v/>
      </c>
      <c r="AV3034" s="10" t="str">
        <f t="shared" si="782"/>
        <v/>
      </c>
      <c r="AW3034" s="10" t="str">
        <f t="shared" si="783"/>
        <v/>
      </c>
      <c r="AX3034" s="10" t="str">
        <f t="shared" si="774"/>
        <v/>
      </c>
      <c r="AY3034" s="10" t="str">
        <f t="shared" si="784"/>
        <v/>
      </c>
      <c r="AZ3034" s="23">
        <f t="shared" si="785"/>
        <v>0</v>
      </c>
      <c r="BA3034" s="10">
        <f t="shared" si="786"/>
        <v>0</v>
      </c>
    </row>
    <row r="3035" spans="1:53" x14ac:dyDescent="0.25">
      <c r="A3035" s="64" t="str">
        <f t="shared" si="787"/>
        <v/>
      </c>
      <c r="C3035" s="1"/>
      <c r="D3035" s="1"/>
      <c r="E3035" s="1"/>
      <c r="F3035" s="1"/>
      <c r="G3035" s="3" t="str">
        <f t="shared" ca="1" si="772"/>
        <v/>
      </c>
      <c r="H3035" s="16" t="str">
        <f t="shared" si="775"/>
        <v/>
      </c>
      <c r="AF3035" s="67"/>
      <c r="AH3035" s="6">
        <f t="shared" ca="1" si="773"/>
        <v>44152</v>
      </c>
      <c r="AP3035" s="10" t="str">
        <f t="shared" si="776"/>
        <v/>
      </c>
      <c r="AQ3035" s="10" t="str">
        <f t="shared" si="777"/>
        <v/>
      </c>
      <c r="AR3035" s="10" t="str">
        <f t="shared" si="778"/>
        <v/>
      </c>
      <c r="AS3035" s="10" t="str">
        <f t="shared" si="779"/>
        <v/>
      </c>
      <c r="AT3035" s="10" t="str">
        <f t="shared" si="780"/>
        <v/>
      </c>
      <c r="AU3035" s="10" t="str">
        <f t="shared" si="781"/>
        <v/>
      </c>
      <c r="AV3035" s="10" t="str">
        <f t="shared" si="782"/>
        <v/>
      </c>
      <c r="AW3035" s="10" t="str">
        <f t="shared" si="783"/>
        <v/>
      </c>
      <c r="AX3035" s="10" t="str">
        <f t="shared" si="774"/>
        <v/>
      </c>
      <c r="AY3035" s="10" t="str">
        <f t="shared" si="784"/>
        <v/>
      </c>
      <c r="AZ3035" s="23">
        <f t="shared" si="785"/>
        <v>0</v>
      </c>
      <c r="BA3035" s="10">
        <f t="shared" si="786"/>
        <v>0</v>
      </c>
    </row>
    <row r="3036" spans="1:53" x14ac:dyDescent="0.25">
      <c r="A3036" s="4" t="str">
        <f t="shared" si="787"/>
        <v/>
      </c>
      <c r="B3036" s="28"/>
      <c r="C3036" s="29"/>
      <c r="D3036" s="29"/>
      <c r="E3036" s="29"/>
      <c r="F3036" s="29"/>
      <c r="G3036" s="30" t="str">
        <f t="shared" ca="1" si="772"/>
        <v/>
      </c>
      <c r="H3036" s="16" t="str">
        <f t="shared" si="775"/>
        <v/>
      </c>
      <c r="AF3036" s="67"/>
      <c r="AH3036" s="6">
        <f t="shared" ca="1" si="773"/>
        <v>44152</v>
      </c>
      <c r="AP3036" s="10" t="str">
        <f t="shared" si="776"/>
        <v/>
      </c>
      <c r="AQ3036" s="10" t="str">
        <f t="shared" si="777"/>
        <v/>
      </c>
      <c r="AR3036" s="10" t="str">
        <f t="shared" si="778"/>
        <v/>
      </c>
      <c r="AS3036" s="10" t="str">
        <f t="shared" si="779"/>
        <v/>
      </c>
      <c r="AT3036" s="10" t="str">
        <f t="shared" si="780"/>
        <v/>
      </c>
      <c r="AU3036" s="10" t="str">
        <f t="shared" si="781"/>
        <v/>
      </c>
      <c r="AV3036" s="10" t="str">
        <f t="shared" si="782"/>
        <v/>
      </c>
      <c r="AW3036" s="10" t="str">
        <f t="shared" si="783"/>
        <v/>
      </c>
      <c r="AX3036" s="10" t="str">
        <f t="shared" si="774"/>
        <v/>
      </c>
      <c r="AY3036" s="10" t="str">
        <f t="shared" si="784"/>
        <v/>
      </c>
      <c r="AZ3036" s="23">
        <f t="shared" si="785"/>
        <v>0</v>
      </c>
      <c r="BA3036" s="10">
        <f t="shared" si="786"/>
        <v>0</v>
      </c>
    </row>
    <row r="3037" spans="1:53" x14ac:dyDescent="0.25">
      <c r="A3037" s="64" t="str">
        <f t="shared" si="787"/>
        <v/>
      </c>
      <c r="C3037" s="1"/>
      <c r="D3037" s="1"/>
      <c r="E3037" s="1"/>
      <c r="F3037" s="1"/>
      <c r="G3037" s="3" t="str">
        <f t="shared" ref="G3037:G3100" ca="1" si="788">AnoMesDia(C3037,TODAY())</f>
        <v/>
      </c>
      <c r="H3037" s="16" t="str">
        <f t="shared" si="775"/>
        <v/>
      </c>
      <c r="AF3037" s="67"/>
      <c r="AH3037" s="6">
        <f t="shared" ca="1" si="773"/>
        <v>44152</v>
      </c>
      <c r="AP3037" s="10" t="str">
        <f t="shared" si="776"/>
        <v/>
      </c>
      <c r="AQ3037" s="10" t="str">
        <f t="shared" si="777"/>
        <v/>
      </c>
      <c r="AR3037" s="10" t="str">
        <f t="shared" si="778"/>
        <v/>
      </c>
      <c r="AS3037" s="10" t="str">
        <f t="shared" si="779"/>
        <v/>
      </c>
      <c r="AT3037" s="10" t="str">
        <f t="shared" si="780"/>
        <v/>
      </c>
      <c r="AU3037" s="10" t="str">
        <f t="shared" si="781"/>
        <v/>
      </c>
      <c r="AV3037" s="10" t="str">
        <f t="shared" si="782"/>
        <v/>
      </c>
      <c r="AW3037" s="10" t="str">
        <f t="shared" si="783"/>
        <v/>
      </c>
      <c r="AX3037" s="10" t="str">
        <f t="shared" si="774"/>
        <v/>
      </c>
      <c r="AY3037" s="10" t="str">
        <f t="shared" si="784"/>
        <v/>
      </c>
      <c r="AZ3037" s="23">
        <f t="shared" si="785"/>
        <v>0</v>
      </c>
      <c r="BA3037" s="10">
        <f t="shared" si="786"/>
        <v>0</v>
      </c>
    </row>
    <row r="3038" spans="1:53" x14ac:dyDescent="0.25">
      <c r="A3038" s="4" t="str">
        <f t="shared" si="787"/>
        <v/>
      </c>
      <c r="B3038" s="28"/>
      <c r="C3038" s="29"/>
      <c r="D3038" s="29"/>
      <c r="E3038" s="29"/>
      <c r="F3038" s="29"/>
      <c r="G3038" s="30" t="str">
        <f t="shared" ca="1" si="788"/>
        <v/>
      </c>
      <c r="H3038" s="16" t="str">
        <f t="shared" si="775"/>
        <v/>
      </c>
      <c r="AF3038" s="67"/>
      <c r="AH3038" s="6">
        <f t="shared" ca="1" si="773"/>
        <v>44152</v>
      </c>
      <c r="AP3038" s="10" t="str">
        <f t="shared" si="776"/>
        <v/>
      </c>
      <c r="AQ3038" s="10" t="str">
        <f t="shared" si="777"/>
        <v/>
      </c>
      <c r="AR3038" s="10" t="str">
        <f t="shared" si="778"/>
        <v/>
      </c>
      <c r="AS3038" s="10" t="str">
        <f t="shared" si="779"/>
        <v/>
      </c>
      <c r="AT3038" s="10" t="str">
        <f t="shared" si="780"/>
        <v/>
      </c>
      <c r="AU3038" s="10" t="str">
        <f t="shared" si="781"/>
        <v/>
      </c>
      <c r="AV3038" s="10" t="str">
        <f t="shared" si="782"/>
        <v/>
      </c>
      <c r="AW3038" s="10" t="str">
        <f t="shared" si="783"/>
        <v/>
      </c>
      <c r="AX3038" s="10" t="str">
        <f t="shared" si="774"/>
        <v/>
      </c>
      <c r="AY3038" s="10" t="str">
        <f t="shared" si="784"/>
        <v/>
      </c>
      <c r="AZ3038" s="23">
        <f t="shared" si="785"/>
        <v>0</v>
      </c>
      <c r="BA3038" s="10">
        <f t="shared" si="786"/>
        <v>0</v>
      </c>
    </row>
    <row r="3039" spans="1:53" x14ac:dyDescent="0.25">
      <c r="A3039" s="64" t="str">
        <f t="shared" si="787"/>
        <v/>
      </c>
      <c r="C3039" s="1"/>
      <c r="D3039" s="1"/>
      <c r="E3039" s="1"/>
      <c r="F3039" s="1"/>
      <c r="G3039" s="3" t="str">
        <f t="shared" ca="1" si="788"/>
        <v/>
      </c>
      <c r="H3039" s="16" t="str">
        <f t="shared" si="775"/>
        <v/>
      </c>
      <c r="AF3039" s="67"/>
      <c r="AH3039" s="6">
        <f t="shared" ca="1" si="773"/>
        <v>44152</v>
      </c>
      <c r="AP3039" s="10" t="str">
        <f t="shared" si="776"/>
        <v/>
      </c>
      <c r="AQ3039" s="10" t="str">
        <f t="shared" si="777"/>
        <v/>
      </c>
      <c r="AR3039" s="10" t="str">
        <f t="shared" si="778"/>
        <v/>
      </c>
      <c r="AS3039" s="10" t="str">
        <f t="shared" si="779"/>
        <v/>
      </c>
      <c r="AT3039" s="10" t="str">
        <f t="shared" si="780"/>
        <v/>
      </c>
      <c r="AU3039" s="10" t="str">
        <f t="shared" si="781"/>
        <v/>
      </c>
      <c r="AV3039" s="10" t="str">
        <f t="shared" si="782"/>
        <v/>
      </c>
      <c r="AW3039" s="10" t="str">
        <f t="shared" si="783"/>
        <v/>
      </c>
      <c r="AX3039" s="10" t="str">
        <f t="shared" si="774"/>
        <v/>
      </c>
      <c r="AY3039" s="10" t="str">
        <f t="shared" si="784"/>
        <v/>
      </c>
      <c r="AZ3039" s="23">
        <f t="shared" si="785"/>
        <v>0</v>
      </c>
      <c r="BA3039" s="10">
        <f t="shared" si="786"/>
        <v>0</v>
      </c>
    </row>
    <row r="3040" spans="1:53" x14ac:dyDescent="0.25">
      <c r="A3040" s="4" t="str">
        <f t="shared" si="787"/>
        <v/>
      </c>
      <c r="B3040" s="28"/>
      <c r="C3040" s="29"/>
      <c r="D3040" s="29"/>
      <c r="E3040" s="29"/>
      <c r="F3040" s="29"/>
      <c r="G3040" s="30" t="str">
        <f t="shared" ca="1" si="788"/>
        <v/>
      </c>
      <c r="H3040" s="16" t="str">
        <f t="shared" si="775"/>
        <v/>
      </c>
      <c r="AF3040" s="67"/>
      <c r="AH3040" s="6">
        <f t="shared" ca="1" si="773"/>
        <v>44152</v>
      </c>
      <c r="AP3040" s="10" t="str">
        <f t="shared" si="776"/>
        <v/>
      </c>
      <c r="AQ3040" s="10" t="str">
        <f t="shared" si="777"/>
        <v/>
      </c>
      <c r="AR3040" s="10" t="str">
        <f t="shared" si="778"/>
        <v/>
      </c>
      <c r="AS3040" s="10" t="str">
        <f t="shared" si="779"/>
        <v/>
      </c>
      <c r="AT3040" s="10" t="str">
        <f t="shared" si="780"/>
        <v/>
      </c>
      <c r="AU3040" s="10" t="str">
        <f t="shared" si="781"/>
        <v/>
      </c>
      <c r="AV3040" s="10" t="str">
        <f t="shared" si="782"/>
        <v/>
      </c>
      <c r="AW3040" s="10" t="str">
        <f t="shared" si="783"/>
        <v/>
      </c>
      <c r="AX3040" s="10" t="str">
        <f t="shared" si="774"/>
        <v/>
      </c>
      <c r="AY3040" s="10" t="str">
        <f t="shared" si="784"/>
        <v/>
      </c>
      <c r="AZ3040" s="23">
        <f t="shared" si="785"/>
        <v>0</v>
      </c>
      <c r="BA3040" s="10">
        <f t="shared" si="786"/>
        <v>0</v>
      </c>
    </row>
    <row r="3041" spans="1:53" x14ac:dyDescent="0.25">
      <c r="A3041" s="64" t="str">
        <f t="shared" si="787"/>
        <v/>
      </c>
      <c r="C3041" s="1"/>
      <c r="D3041" s="1"/>
      <c r="E3041" s="1"/>
      <c r="F3041" s="1"/>
      <c r="G3041" s="3" t="str">
        <f t="shared" ca="1" si="788"/>
        <v/>
      </c>
      <c r="H3041" s="16" t="str">
        <f t="shared" si="775"/>
        <v/>
      </c>
      <c r="AF3041" s="67"/>
      <c r="AH3041" s="6">
        <f t="shared" ca="1" si="773"/>
        <v>44152</v>
      </c>
      <c r="AP3041" s="10" t="str">
        <f t="shared" si="776"/>
        <v/>
      </c>
      <c r="AQ3041" s="10" t="str">
        <f t="shared" si="777"/>
        <v/>
      </c>
      <c r="AR3041" s="10" t="str">
        <f t="shared" si="778"/>
        <v/>
      </c>
      <c r="AS3041" s="10" t="str">
        <f t="shared" si="779"/>
        <v/>
      </c>
      <c r="AT3041" s="10" t="str">
        <f t="shared" si="780"/>
        <v/>
      </c>
      <c r="AU3041" s="10" t="str">
        <f t="shared" si="781"/>
        <v/>
      </c>
      <c r="AV3041" s="10" t="str">
        <f t="shared" si="782"/>
        <v/>
      </c>
      <c r="AW3041" s="10" t="str">
        <f t="shared" si="783"/>
        <v/>
      </c>
      <c r="AX3041" s="10" t="str">
        <f t="shared" si="774"/>
        <v/>
      </c>
      <c r="AY3041" s="10" t="str">
        <f t="shared" si="784"/>
        <v/>
      </c>
      <c r="AZ3041" s="23">
        <f t="shared" si="785"/>
        <v>0</v>
      </c>
      <c r="BA3041" s="10">
        <f t="shared" si="786"/>
        <v>0</v>
      </c>
    </row>
    <row r="3042" spans="1:53" x14ac:dyDescent="0.25">
      <c r="A3042" s="4" t="str">
        <f t="shared" si="787"/>
        <v/>
      </c>
      <c r="B3042" s="28"/>
      <c r="C3042" s="29"/>
      <c r="D3042" s="29"/>
      <c r="E3042" s="29"/>
      <c r="F3042" s="29"/>
      <c r="G3042" s="30" t="str">
        <f t="shared" ca="1" si="788"/>
        <v/>
      </c>
      <c r="H3042" s="16" t="str">
        <f t="shared" si="775"/>
        <v/>
      </c>
      <c r="AF3042" s="67"/>
      <c r="AH3042" s="6">
        <f t="shared" ca="1" si="773"/>
        <v>44152</v>
      </c>
      <c r="AP3042" s="10" t="str">
        <f t="shared" si="776"/>
        <v/>
      </c>
      <c r="AQ3042" s="10" t="str">
        <f t="shared" si="777"/>
        <v/>
      </c>
      <c r="AR3042" s="10" t="str">
        <f t="shared" si="778"/>
        <v/>
      </c>
      <c r="AS3042" s="10" t="str">
        <f t="shared" si="779"/>
        <v/>
      </c>
      <c r="AT3042" s="10" t="str">
        <f t="shared" si="780"/>
        <v/>
      </c>
      <c r="AU3042" s="10" t="str">
        <f t="shared" si="781"/>
        <v/>
      </c>
      <c r="AV3042" s="10" t="str">
        <f t="shared" si="782"/>
        <v/>
      </c>
      <c r="AW3042" s="10" t="str">
        <f t="shared" si="783"/>
        <v/>
      </c>
      <c r="AX3042" s="10" t="str">
        <f t="shared" si="774"/>
        <v/>
      </c>
      <c r="AY3042" s="10" t="str">
        <f t="shared" si="784"/>
        <v/>
      </c>
      <c r="AZ3042" s="23">
        <f t="shared" si="785"/>
        <v>0</v>
      </c>
      <c r="BA3042" s="10">
        <f t="shared" si="786"/>
        <v>0</v>
      </c>
    </row>
    <row r="3043" spans="1:53" x14ac:dyDescent="0.25">
      <c r="A3043" s="64" t="str">
        <f t="shared" si="787"/>
        <v/>
      </c>
      <c r="C3043" s="1"/>
      <c r="D3043" s="1"/>
      <c r="E3043" s="1"/>
      <c r="F3043" s="1"/>
      <c r="G3043" s="3" t="str">
        <f t="shared" ca="1" si="788"/>
        <v/>
      </c>
      <c r="H3043" s="16" t="str">
        <f t="shared" si="775"/>
        <v/>
      </c>
      <c r="AF3043" s="67"/>
      <c r="AH3043" s="6">
        <f t="shared" ca="1" si="773"/>
        <v>44152</v>
      </c>
      <c r="AP3043" s="10" t="str">
        <f t="shared" si="776"/>
        <v/>
      </c>
      <c r="AQ3043" s="10" t="str">
        <f t="shared" si="777"/>
        <v/>
      </c>
      <c r="AR3043" s="10" t="str">
        <f t="shared" si="778"/>
        <v/>
      </c>
      <c r="AS3043" s="10" t="str">
        <f t="shared" si="779"/>
        <v/>
      </c>
      <c r="AT3043" s="10" t="str">
        <f t="shared" si="780"/>
        <v/>
      </c>
      <c r="AU3043" s="10" t="str">
        <f t="shared" si="781"/>
        <v/>
      </c>
      <c r="AV3043" s="10" t="str">
        <f t="shared" si="782"/>
        <v/>
      </c>
      <c r="AW3043" s="10" t="str">
        <f t="shared" si="783"/>
        <v/>
      </c>
      <c r="AX3043" s="10" t="str">
        <f t="shared" si="774"/>
        <v/>
      </c>
      <c r="AY3043" s="10" t="str">
        <f t="shared" si="784"/>
        <v/>
      </c>
      <c r="AZ3043" s="23">
        <f t="shared" si="785"/>
        <v>0</v>
      </c>
      <c r="BA3043" s="10">
        <f t="shared" si="786"/>
        <v>0</v>
      </c>
    </row>
    <row r="3044" spans="1:53" x14ac:dyDescent="0.25">
      <c r="A3044" s="4" t="str">
        <f t="shared" si="787"/>
        <v/>
      </c>
      <c r="B3044" s="28"/>
      <c r="C3044" s="29"/>
      <c r="D3044" s="29"/>
      <c r="E3044" s="29"/>
      <c r="F3044" s="29"/>
      <c r="G3044" s="30" t="str">
        <f t="shared" ca="1" si="788"/>
        <v/>
      </c>
      <c r="H3044" s="16" t="str">
        <f t="shared" si="775"/>
        <v/>
      </c>
      <c r="AF3044" s="67"/>
      <c r="AH3044" s="6">
        <f t="shared" ca="1" si="773"/>
        <v>44152</v>
      </c>
      <c r="AP3044" s="10" t="str">
        <f t="shared" si="776"/>
        <v/>
      </c>
      <c r="AQ3044" s="10" t="str">
        <f t="shared" si="777"/>
        <v/>
      </c>
      <c r="AR3044" s="10" t="str">
        <f t="shared" si="778"/>
        <v/>
      </c>
      <c r="AS3044" s="10" t="str">
        <f t="shared" si="779"/>
        <v/>
      </c>
      <c r="AT3044" s="10" t="str">
        <f t="shared" si="780"/>
        <v/>
      </c>
      <c r="AU3044" s="10" t="str">
        <f t="shared" si="781"/>
        <v/>
      </c>
      <c r="AV3044" s="10" t="str">
        <f t="shared" si="782"/>
        <v/>
      </c>
      <c r="AW3044" s="10" t="str">
        <f t="shared" si="783"/>
        <v/>
      </c>
      <c r="AX3044" s="10" t="str">
        <f t="shared" si="774"/>
        <v/>
      </c>
      <c r="AY3044" s="10" t="str">
        <f t="shared" si="784"/>
        <v/>
      </c>
      <c r="AZ3044" s="23">
        <f t="shared" si="785"/>
        <v>0</v>
      </c>
      <c r="BA3044" s="10">
        <f t="shared" si="786"/>
        <v>0</v>
      </c>
    </row>
    <row r="3045" spans="1:53" x14ac:dyDescent="0.25">
      <c r="A3045" s="64" t="str">
        <f t="shared" si="787"/>
        <v/>
      </c>
      <c r="C3045" s="1"/>
      <c r="D3045" s="1"/>
      <c r="E3045" s="1"/>
      <c r="F3045" s="1"/>
      <c r="G3045" s="3" t="str">
        <f t="shared" ca="1" si="788"/>
        <v/>
      </c>
      <c r="H3045" s="16" t="str">
        <f t="shared" si="775"/>
        <v/>
      </c>
      <c r="AF3045" s="67"/>
      <c r="AH3045" s="6">
        <f t="shared" ca="1" si="773"/>
        <v>44152</v>
      </c>
      <c r="AP3045" s="10" t="str">
        <f t="shared" si="776"/>
        <v/>
      </c>
      <c r="AQ3045" s="10" t="str">
        <f t="shared" si="777"/>
        <v/>
      </c>
      <c r="AR3045" s="10" t="str">
        <f t="shared" si="778"/>
        <v/>
      </c>
      <c r="AS3045" s="10" t="str">
        <f t="shared" si="779"/>
        <v/>
      </c>
      <c r="AT3045" s="10" t="str">
        <f t="shared" si="780"/>
        <v/>
      </c>
      <c r="AU3045" s="10" t="str">
        <f t="shared" si="781"/>
        <v/>
      </c>
      <c r="AV3045" s="10" t="str">
        <f t="shared" si="782"/>
        <v/>
      </c>
      <c r="AW3045" s="10" t="str">
        <f t="shared" si="783"/>
        <v/>
      </c>
      <c r="AX3045" s="10" t="str">
        <f t="shared" si="774"/>
        <v/>
      </c>
      <c r="AY3045" s="10" t="str">
        <f t="shared" si="784"/>
        <v/>
      </c>
      <c r="AZ3045" s="23">
        <f t="shared" si="785"/>
        <v>0</v>
      </c>
      <c r="BA3045" s="10">
        <f t="shared" si="786"/>
        <v>0</v>
      </c>
    </row>
    <row r="3046" spans="1:53" x14ac:dyDescent="0.25">
      <c r="A3046" s="4" t="str">
        <f t="shared" si="787"/>
        <v/>
      </c>
      <c r="B3046" s="28"/>
      <c r="C3046" s="29"/>
      <c r="D3046" s="29"/>
      <c r="E3046" s="29"/>
      <c r="F3046" s="29"/>
      <c r="G3046" s="30" t="str">
        <f t="shared" ca="1" si="788"/>
        <v/>
      </c>
      <c r="H3046" s="16" t="str">
        <f t="shared" si="775"/>
        <v/>
      </c>
      <c r="AF3046" s="67"/>
      <c r="AH3046" s="6">
        <f t="shared" ca="1" si="773"/>
        <v>44152</v>
      </c>
      <c r="AP3046" s="10" t="str">
        <f t="shared" si="776"/>
        <v/>
      </c>
      <c r="AQ3046" s="10" t="str">
        <f t="shared" si="777"/>
        <v/>
      </c>
      <c r="AR3046" s="10" t="str">
        <f t="shared" si="778"/>
        <v/>
      </c>
      <c r="AS3046" s="10" t="str">
        <f t="shared" si="779"/>
        <v/>
      </c>
      <c r="AT3046" s="10" t="str">
        <f t="shared" si="780"/>
        <v/>
      </c>
      <c r="AU3046" s="10" t="str">
        <f t="shared" si="781"/>
        <v/>
      </c>
      <c r="AV3046" s="10" t="str">
        <f t="shared" si="782"/>
        <v/>
      </c>
      <c r="AW3046" s="10" t="str">
        <f t="shared" si="783"/>
        <v/>
      </c>
      <c r="AX3046" s="10" t="str">
        <f t="shared" si="774"/>
        <v/>
      </c>
      <c r="AY3046" s="10" t="str">
        <f t="shared" si="784"/>
        <v/>
      </c>
      <c r="AZ3046" s="23">
        <f t="shared" si="785"/>
        <v>0</v>
      </c>
      <c r="BA3046" s="10">
        <f t="shared" si="786"/>
        <v>0</v>
      </c>
    </row>
    <row r="3047" spans="1:53" x14ac:dyDescent="0.25">
      <c r="A3047" s="64" t="str">
        <f t="shared" si="787"/>
        <v/>
      </c>
      <c r="C3047" s="1"/>
      <c r="D3047" s="1"/>
      <c r="E3047" s="1"/>
      <c r="F3047" s="1"/>
      <c r="G3047" s="3" t="str">
        <f t="shared" ca="1" si="788"/>
        <v/>
      </c>
      <c r="H3047" s="16" t="str">
        <f t="shared" si="775"/>
        <v/>
      </c>
      <c r="AF3047" s="67"/>
      <c r="AH3047" s="6">
        <f t="shared" ca="1" si="773"/>
        <v>44152</v>
      </c>
      <c r="AP3047" s="10" t="str">
        <f t="shared" si="776"/>
        <v/>
      </c>
      <c r="AQ3047" s="10" t="str">
        <f t="shared" si="777"/>
        <v/>
      </c>
      <c r="AR3047" s="10" t="str">
        <f t="shared" si="778"/>
        <v/>
      </c>
      <c r="AS3047" s="10" t="str">
        <f t="shared" si="779"/>
        <v/>
      </c>
      <c r="AT3047" s="10" t="str">
        <f t="shared" si="780"/>
        <v/>
      </c>
      <c r="AU3047" s="10" t="str">
        <f t="shared" si="781"/>
        <v/>
      </c>
      <c r="AV3047" s="10" t="str">
        <f t="shared" si="782"/>
        <v/>
      </c>
      <c r="AW3047" s="10" t="str">
        <f t="shared" si="783"/>
        <v/>
      </c>
      <c r="AX3047" s="10" t="str">
        <f t="shared" si="774"/>
        <v/>
      </c>
      <c r="AY3047" s="10" t="str">
        <f t="shared" si="784"/>
        <v/>
      </c>
      <c r="AZ3047" s="23">
        <f t="shared" si="785"/>
        <v>0</v>
      </c>
      <c r="BA3047" s="10">
        <f t="shared" si="786"/>
        <v>0</v>
      </c>
    </row>
    <row r="3048" spans="1:53" x14ac:dyDescent="0.25">
      <c r="A3048" s="4" t="str">
        <f t="shared" si="787"/>
        <v/>
      </c>
      <c r="B3048" s="28"/>
      <c r="C3048" s="29"/>
      <c r="D3048" s="29"/>
      <c r="E3048" s="29"/>
      <c r="F3048" s="29"/>
      <c r="G3048" s="30" t="str">
        <f t="shared" ca="1" si="788"/>
        <v/>
      </c>
      <c r="H3048" s="16" t="str">
        <f t="shared" si="775"/>
        <v/>
      </c>
      <c r="AF3048" s="67"/>
      <c r="AH3048" s="6">
        <f t="shared" ca="1" si="773"/>
        <v>44152</v>
      </c>
      <c r="AP3048" s="10" t="str">
        <f t="shared" si="776"/>
        <v/>
      </c>
      <c r="AQ3048" s="10" t="str">
        <f t="shared" si="777"/>
        <v/>
      </c>
      <c r="AR3048" s="10" t="str">
        <f t="shared" si="778"/>
        <v/>
      </c>
      <c r="AS3048" s="10" t="str">
        <f t="shared" si="779"/>
        <v/>
      </c>
      <c r="AT3048" s="10" t="str">
        <f t="shared" si="780"/>
        <v/>
      </c>
      <c r="AU3048" s="10" t="str">
        <f t="shared" si="781"/>
        <v/>
      </c>
      <c r="AV3048" s="10" t="str">
        <f t="shared" si="782"/>
        <v/>
      </c>
      <c r="AW3048" s="10" t="str">
        <f t="shared" si="783"/>
        <v/>
      </c>
      <c r="AX3048" s="10" t="str">
        <f t="shared" si="774"/>
        <v/>
      </c>
      <c r="AY3048" s="10" t="str">
        <f t="shared" si="784"/>
        <v/>
      </c>
      <c r="AZ3048" s="23">
        <f t="shared" si="785"/>
        <v>0</v>
      </c>
      <c r="BA3048" s="10">
        <f t="shared" si="786"/>
        <v>0</v>
      </c>
    </row>
    <row r="3049" spans="1:53" x14ac:dyDescent="0.25">
      <c r="A3049" s="64" t="str">
        <f t="shared" si="787"/>
        <v/>
      </c>
      <c r="C3049" s="1"/>
      <c r="D3049" s="1"/>
      <c r="E3049" s="1"/>
      <c r="F3049" s="1"/>
      <c r="G3049" s="3" t="str">
        <f t="shared" ca="1" si="788"/>
        <v/>
      </c>
      <c r="H3049" s="16" t="str">
        <f t="shared" si="775"/>
        <v/>
      </c>
      <c r="AF3049" s="67"/>
      <c r="AH3049" s="6">
        <f t="shared" ca="1" si="773"/>
        <v>44152</v>
      </c>
      <c r="AP3049" s="10" t="str">
        <f t="shared" si="776"/>
        <v/>
      </c>
      <c r="AQ3049" s="10" t="str">
        <f t="shared" si="777"/>
        <v/>
      </c>
      <c r="AR3049" s="10" t="str">
        <f t="shared" si="778"/>
        <v/>
      </c>
      <c r="AS3049" s="10" t="str">
        <f t="shared" si="779"/>
        <v/>
      </c>
      <c r="AT3049" s="10" t="str">
        <f t="shared" si="780"/>
        <v/>
      </c>
      <c r="AU3049" s="10" t="str">
        <f t="shared" si="781"/>
        <v/>
      </c>
      <c r="AV3049" s="10" t="str">
        <f t="shared" si="782"/>
        <v/>
      </c>
      <c r="AW3049" s="10" t="str">
        <f t="shared" si="783"/>
        <v/>
      </c>
      <c r="AX3049" s="10" t="str">
        <f t="shared" si="774"/>
        <v/>
      </c>
      <c r="AY3049" s="10" t="str">
        <f t="shared" si="784"/>
        <v/>
      </c>
      <c r="AZ3049" s="23">
        <f t="shared" si="785"/>
        <v>0</v>
      </c>
      <c r="BA3049" s="10">
        <f t="shared" si="786"/>
        <v>0</v>
      </c>
    </row>
    <row r="3050" spans="1:53" x14ac:dyDescent="0.25">
      <c r="A3050" s="4" t="str">
        <f t="shared" si="787"/>
        <v/>
      </c>
      <c r="B3050" s="28"/>
      <c r="C3050" s="29"/>
      <c r="D3050" s="29"/>
      <c r="E3050" s="29"/>
      <c r="F3050" s="29"/>
      <c r="G3050" s="30" t="str">
        <f t="shared" ca="1" si="788"/>
        <v/>
      </c>
      <c r="H3050" s="16" t="str">
        <f t="shared" si="775"/>
        <v/>
      </c>
      <c r="AF3050" s="67"/>
      <c r="AH3050" s="6">
        <f t="shared" ca="1" si="773"/>
        <v>44152</v>
      </c>
      <c r="AP3050" s="10" t="str">
        <f t="shared" si="776"/>
        <v/>
      </c>
      <c r="AQ3050" s="10" t="str">
        <f t="shared" si="777"/>
        <v/>
      </c>
      <c r="AR3050" s="10" t="str">
        <f t="shared" si="778"/>
        <v/>
      </c>
      <c r="AS3050" s="10" t="str">
        <f t="shared" si="779"/>
        <v/>
      </c>
      <c r="AT3050" s="10" t="str">
        <f t="shared" si="780"/>
        <v/>
      </c>
      <c r="AU3050" s="10" t="str">
        <f t="shared" si="781"/>
        <v/>
      </c>
      <c r="AV3050" s="10" t="str">
        <f t="shared" si="782"/>
        <v/>
      </c>
      <c r="AW3050" s="10" t="str">
        <f t="shared" si="783"/>
        <v/>
      </c>
      <c r="AX3050" s="10" t="str">
        <f t="shared" si="774"/>
        <v/>
      </c>
      <c r="AY3050" s="10" t="str">
        <f t="shared" si="784"/>
        <v/>
      </c>
      <c r="AZ3050" s="23">
        <f t="shared" si="785"/>
        <v>0</v>
      </c>
      <c r="BA3050" s="10">
        <f t="shared" si="786"/>
        <v>0</v>
      </c>
    </row>
    <row r="3051" spans="1:53" x14ac:dyDescent="0.25">
      <c r="A3051" s="64" t="str">
        <f t="shared" si="787"/>
        <v/>
      </c>
      <c r="C3051" s="1"/>
      <c r="D3051" s="1"/>
      <c r="E3051" s="1"/>
      <c r="F3051" s="1"/>
      <c r="G3051" s="3" t="str">
        <f t="shared" ca="1" si="788"/>
        <v/>
      </c>
      <c r="H3051" s="16" t="str">
        <f t="shared" si="775"/>
        <v/>
      </c>
      <c r="AF3051" s="67"/>
      <c r="AH3051" s="6">
        <f t="shared" ca="1" si="773"/>
        <v>44152</v>
      </c>
      <c r="AP3051" s="10" t="str">
        <f t="shared" si="776"/>
        <v/>
      </c>
      <c r="AQ3051" s="10" t="str">
        <f t="shared" si="777"/>
        <v/>
      </c>
      <c r="AR3051" s="10" t="str">
        <f t="shared" si="778"/>
        <v/>
      </c>
      <c r="AS3051" s="10" t="str">
        <f t="shared" si="779"/>
        <v/>
      </c>
      <c r="AT3051" s="10" t="str">
        <f t="shared" si="780"/>
        <v/>
      </c>
      <c r="AU3051" s="10" t="str">
        <f t="shared" si="781"/>
        <v/>
      </c>
      <c r="AV3051" s="10" t="str">
        <f t="shared" si="782"/>
        <v/>
      </c>
      <c r="AW3051" s="10" t="str">
        <f t="shared" si="783"/>
        <v/>
      </c>
      <c r="AX3051" s="10" t="str">
        <f t="shared" si="774"/>
        <v/>
      </c>
      <c r="AY3051" s="10" t="str">
        <f t="shared" si="784"/>
        <v/>
      </c>
      <c r="AZ3051" s="23">
        <f t="shared" si="785"/>
        <v>0</v>
      </c>
      <c r="BA3051" s="10">
        <f t="shared" si="786"/>
        <v>0</v>
      </c>
    </row>
    <row r="3052" spans="1:53" x14ac:dyDescent="0.25">
      <c r="A3052" s="4" t="str">
        <f t="shared" si="787"/>
        <v/>
      </c>
      <c r="B3052" s="28"/>
      <c r="C3052" s="29"/>
      <c r="D3052" s="29"/>
      <c r="E3052" s="29"/>
      <c r="F3052" s="29"/>
      <c r="G3052" s="30" t="str">
        <f t="shared" ca="1" si="788"/>
        <v/>
      </c>
      <c r="H3052" s="16" t="str">
        <f t="shared" si="775"/>
        <v/>
      </c>
      <c r="AF3052" s="67"/>
      <c r="AH3052" s="6">
        <f t="shared" ca="1" si="773"/>
        <v>44152</v>
      </c>
      <c r="AP3052" s="10" t="str">
        <f t="shared" si="776"/>
        <v/>
      </c>
      <c r="AQ3052" s="10" t="str">
        <f t="shared" si="777"/>
        <v/>
      </c>
      <c r="AR3052" s="10" t="str">
        <f t="shared" si="778"/>
        <v/>
      </c>
      <c r="AS3052" s="10" t="str">
        <f t="shared" si="779"/>
        <v/>
      </c>
      <c r="AT3052" s="10" t="str">
        <f t="shared" si="780"/>
        <v/>
      </c>
      <c r="AU3052" s="10" t="str">
        <f t="shared" si="781"/>
        <v/>
      </c>
      <c r="AV3052" s="10" t="str">
        <f t="shared" si="782"/>
        <v/>
      </c>
      <c r="AW3052" s="10" t="str">
        <f t="shared" si="783"/>
        <v/>
      </c>
      <c r="AX3052" s="10" t="str">
        <f t="shared" si="774"/>
        <v/>
      </c>
      <c r="AY3052" s="10" t="str">
        <f t="shared" si="784"/>
        <v/>
      </c>
      <c r="AZ3052" s="23">
        <f t="shared" si="785"/>
        <v>0</v>
      </c>
      <c r="BA3052" s="10">
        <f t="shared" si="786"/>
        <v>0</v>
      </c>
    </row>
    <row r="3053" spans="1:53" x14ac:dyDescent="0.25">
      <c r="A3053" s="64" t="str">
        <f t="shared" si="787"/>
        <v/>
      </c>
      <c r="C3053" s="1"/>
      <c r="D3053" s="1"/>
      <c r="E3053" s="1"/>
      <c r="F3053" s="1"/>
      <c r="G3053" s="3" t="str">
        <f t="shared" ca="1" si="788"/>
        <v/>
      </c>
      <c r="H3053" s="16" t="str">
        <f t="shared" si="775"/>
        <v/>
      </c>
      <c r="AF3053" s="67"/>
      <c r="AH3053" s="6">
        <f t="shared" ca="1" si="773"/>
        <v>44152</v>
      </c>
      <c r="AP3053" s="10" t="str">
        <f t="shared" si="776"/>
        <v/>
      </c>
      <c r="AQ3053" s="10" t="str">
        <f t="shared" si="777"/>
        <v/>
      </c>
      <c r="AR3053" s="10" t="str">
        <f t="shared" si="778"/>
        <v/>
      </c>
      <c r="AS3053" s="10" t="str">
        <f t="shared" si="779"/>
        <v/>
      </c>
      <c r="AT3053" s="10" t="str">
        <f t="shared" si="780"/>
        <v/>
      </c>
      <c r="AU3053" s="10" t="str">
        <f t="shared" si="781"/>
        <v/>
      </c>
      <c r="AV3053" s="10" t="str">
        <f t="shared" si="782"/>
        <v/>
      </c>
      <c r="AW3053" s="10" t="str">
        <f t="shared" si="783"/>
        <v/>
      </c>
      <c r="AX3053" s="10" t="str">
        <f t="shared" si="774"/>
        <v/>
      </c>
      <c r="AY3053" s="10" t="str">
        <f t="shared" si="784"/>
        <v/>
      </c>
      <c r="AZ3053" s="23">
        <f t="shared" si="785"/>
        <v>0</v>
      </c>
      <c r="BA3053" s="10">
        <f t="shared" si="786"/>
        <v>0</v>
      </c>
    </row>
    <row r="3054" spans="1:53" x14ac:dyDescent="0.25">
      <c r="A3054" s="4" t="str">
        <f t="shared" si="787"/>
        <v/>
      </c>
      <c r="B3054" s="28"/>
      <c r="C3054" s="29"/>
      <c r="D3054" s="29"/>
      <c r="E3054" s="29"/>
      <c r="F3054" s="29"/>
      <c r="G3054" s="30" t="str">
        <f t="shared" ca="1" si="788"/>
        <v/>
      </c>
      <c r="H3054" s="16" t="str">
        <f t="shared" si="775"/>
        <v/>
      </c>
      <c r="AF3054" s="67"/>
      <c r="AH3054" s="6">
        <f t="shared" ca="1" si="773"/>
        <v>44152</v>
      </c>
      <c r="AP3054" s="10" t="str">
        <f t="shared" si="776"/>
        <v/>
      </c>
      <c r="AQ3054" s="10" t="str">
        <f t="shared" si="777"/>
        <v/>
      </c>
      <c r="AR3054" s="10" t="str">
        <f t="shared" si="778"/>
        <v/>
      </c>
      <c r="AS3054" s="10" t="str">
        <f t="shared" si="779"/>
        <v/>
      </c>
      <c r="AT3054" s="10" t="str">
        <f t="shared" si="780"/>
        <v/>
      </c>
      <c r="AU3054" s="10" t="str">
        <f t="shared" si="781"/>
        <v/>
      </c>
      <c r="AV3054" s="10" t="str">
        <f t="shared" si="782"/>
        <v/>
      </c>
      <c r="AW3054" s="10" t="str">
        <f t="shared" si="783"/>
        <v/>
      </c>
      <c r="AX3054" s="10" t="str">
        <f t="shared" si="774"/>
        <v/>
      </c>
      <c r="AY3054" s="10" t="str">
        <f t="shared" si="784"/>
        <v/>
      </c>
      <c r="AZ3054" s="23">
        <f t="shared" si="785"/>
        <v>0</v>
      </c>
      <c r="BA3054" s="10">
        <f t="shared" si="786"/>
        <v>0</v>
      </c>
    </row>
    <row r="3055" spans="1:53" x14ac:dyDescent="0.25">
      <c r="A3055" s="64" t="str">
        <f t="shared" si="787"/>
        <v/>
      </c>
      <c r="C3055" s="1"/>
      <c r="D3055" s="1"/>
      <c r="E3055" s="1"/>
      <c r="F3055" s="1"/>
      <c r="G3055" s="3" t="str">
        <f t="shared" ca="1" si="788"/>
        <v/>
      </c>
      <c r="H3055" s="16" t="str">
        <f t="shared" si="775"/>
        <v/>
      </c>
      <c r="AF3055" s="67"/>
      <c r="AH3055" s="6">
        <f t="shared" ca="1" si="773"/>
        <v>44152</v>
      </c>
      <c r="AP3055" s="10" t="str">
        <f t="shared" si="776"/>
        <v/>
      </c>
      <c r="AQ3055" s="10" t="str">
        <f t="shared" si="777"/>
        <v/>
      </c>
      <c r="AR3055" s="10" t="str">
        <f t="shared" si="778"/>
        <v/>
      </c>
      <c r="AS3055" s="10" t="str">
        <f t="shared" si="779"/>
        <v/>
      </c>
      <c r="AT3055" s="10" t="str">
        <f t="shared" si="780"/>
        <v/>
      </c>
      <c r="AU3055" s="10" t="str">
        <f t="shared" si="781"/>
        <v/>
      </c>
      <c r="AV3055" s="10" t="str">
        <f t="shared" si="782"/>
        <v/>
      </c>
      <c r="AW3055" s="10" t="str">
        <f t="shared" si="783"/>
        <v/>
      </c>
      <c r="AX3055" s="10" t="str">
        <f t="shared" si="774"/>
        <v/>
      </c>
      <c r="AY3055" s="10" t="str">
        <f t="shared" si="784"/>
        <v/>
      </c>
      <c r="AZ3055" s="23">
        <f t="shared" si="785"/>
        <v>0</v>
      </c>
      <c r="BA3055" s="10">
        <f t="shared" si="786"/>
        <v>0</v>
      </c>
    </row>
    <row r="3056" spans="1:53" x14ac:dyDescent="0.25">
      <c r="A3056" s="4" t="str">
        <f t="shared" si="787"/>
        <v/>
      </c>
      <c r="B3056" s="28"/>
      <c r="C3056" s="29"/>
      <c r="D3056" s="29"/>
      <c r="E3056" s="29"/>
      <c r="F3056" s="29"/>
      <c r="G3056" s="30" t="str">
        <f t="shared" ca="1" si="788"/>
        <v/>
      </c>
      <c r="H3056" s="16" t="str">
        <f t="shared" si="775"/>
        <v/>
      </c>
      <c r="AF3056" s="67"/>
      <c r="AH3056" s="6">
        <f t="shared" ca="1" si="773"/>
        <v>44152</v>
      </c>
      <c r="AP3056" s="10" t="str">
        <f t="shared" si="776"/>
        <v/>
      </c>
      <c r="AQ3056" s="10" t="str">
        <f t="shared" si="777"/>
        <v/>
      </c>
      <c r="AR3056" s="10" t="str">
        <f t="shared" si="778"/>
        <v/>
      </c>
      <c r="AS3056" s="10" t="str">
        <f t="shared" si="779"/>
        <v/>
      </c>
      <c r="AT3056" s="10" t="str">
        <f t="shared" si="780"/>
        <v/>
      </c>
      <c r="AU3056" s="10" t="str">
        <f t="shared" si="781"/>
        <v/>
      </c>
      <c r="AV3056" s="10" t="str">
        <f t="shared" si="782"/>
        <v/>
      </c>
      <c r="AW3056" s="10" t="str">
        <f t="shared" si="783"/>
        <v/>
      </c>
      <c r="AX3056" s="10" t="str">
        <f t="shared" si="774"/>
        <v/>
      </c>
      <c r="AY3056" s="10" t="str">
        <f t="shared" si="784"/>
        <v/>
      </c>
      <c r="AZ3056" s="23">
        <f t="shared" si="785"/>
        <v>0</v>
      </c>
      <c r="BA3056" s="10">
        <f t="shared" si="786"/>
        <v>0</v>
      </c>
    </row>
    <row r="3057" spans="1:53" x14ac:dyDescent="0.25">
      <c r="A3057" s="64" t="str">
        <f t="shared" si="787"/>
        <v/>
      </c>
      <c r="C3057" s="1"/>
      <c r="D3057" s="1"/>
      <c r="E3057" s="1"/>
      <c r="F3057" s="1"/>
      <c r="G3057" s="3" t="str">
        <f t="shared" ca="1" si="788"/>
        <v/>
      </c>
      <c r="H3057" s="16" t="str">
        <f t="shared" si="775"/>
        <v/>
      </c>
      <c r="AF3057" s="67"/>
      <c r="AH3057" s="6">
        <f t="shared" ca="1" si="773"/>
        <v>44152</v>
      </c>
      <c r="AP3057" s="10" t="str">
        <f t="shared" si="776"/>
        <v/>
      </c>
      <c r="AQ3057" s="10" t="str">
        <f t="shared" si="777"/>
        <v/>
      </c>
      <c r="AR3057" s="10" t="str">
        <f t="shared" si="778"/>
        <v/>
      </c>
      <c r="AS3057" s="10" t="str">
        <f t="shared" si="779"/>
        <v/>
      </c>
      <c r="AT3057" s="10" t="str">
        <f t="shared" si="780"/>
        <v/>
      </c>
      <c r="AU3057" s="10" t="str">
        <f t="shared" si="781"/>
        <v/>
      </c>
      <c r="AV3057" s="10" t="str">
        <f t="shared" si="782"/>
        <v/>
      </c>
      <c r="AW3057" s="10" t="str">
        <f t="shared" si="783"/>
        <v/>
      </c>
      <c r="AX3057" s="10" t="str">
        <f t="shared" si="774"/>
        <v/>
      </c>
      <c r="AY3057" s="10" t="str">
        <f t="shared" si="784"/>
        <v/>
      </c>
      <c r="AZ3057" s="23">
        <f t="shared" si="785"/>
        <v>0</v>
      </c>
      <c r="BA3057" s="10">
        <f t="shared" si="786"/>
        <v>0</v>
      </c>
    </row>
    <row r="3058" spans="1:53" x14ac:dyDescent="0.25">
      <c r="A3058" s="4" t="str">
        <f t="shared" si="787"/>
        <v/>
      </c>
      <c r="B3058" s="28"/>
      <c r="C3058" s="29"/>
      <c r="D3058" s="29"/>
      <c r="E3058" s="29"/>
      <c r="F3058" s="29"/>
      <c r="G3058" s="30" t="str">
        <f t="shared" ca="1" si="788"/>
        <v/>
      </c>
      <c r="H3058" s="16" t="str">
        <f t="shared" si="775"/>
        <v/>
      </c>
      <c r="AF3058" s="67"/>
      <c r="AH3058" s="6">
        <f t="shared" ca="1" si="773"/>
        <v>44152</v>
      </c>
      <c r="AP3058" s="10" t="str">
        <f t="shared" si="776"/>
        <v/>
      </c>
      <c r="AQ3058" s="10" t="str">
        <f t="shared" si="777"/>
        <v/>
      </c>
      <c r="AR3058" s="10" t="str">
        <f t="shared" si="778"/>
        <v/>
      </c>
      <c r="AS3058" s="10" t="str">
        <f t="shared" si="779"/>
        <v/>
      </c>
      <c r="AT3058" s="10" t="str">
        <f t="shared" si="780"/>
        <v/>
      </c>
      <c r="AU3058" s="10" t="str">
        <f t="shared" si="781"/>
        <v/>
      </c>
      <c r="AV3058" s="10" t="str">
        <f t="shared" si="782"/>
        <v/>
      </c>
      <c r="AW3058" s="10" t="str">
        <f t="shared" si="783"/>
        <v/>
      </c>
      <c r="AX3058" s="10" t="str">
        <f t="shared" si="774"/>
        <v/>
      </c>
      <c r="AY3058" s="10" t="str">
        <f t="shared" si="784"/>
        <v/>
      </c>
      <c r="AZ3058" s="23">
        <f t="shared" si="785"/>
        <v>0</v>
      </c>
      <c r="BA3058" s="10">
        <f t="shared" si="786"/>
        <v>0</v>
      </c>
    </row>
    <row r="3059" spans="1:53" x14ac:dyDescent="0.25">
      <c r="A3059" s="64" t="str">
        <f t="shared" si="787"/>
        <v/>
      </c>
      <c r="C3059" s="1"/>
      <c r="D3059" s="1"/>
      <c r="E3059" s="1"/>
      <c r="F3059" s="1"/>
      <c r="G3059" s="3" t="str">
        <f t="shared" ca="1" si="788"/>
        <v/>
      </c>
      <c r="H3059" s="16" t="str">
        <f t="shared" si="775"/>
        <v/>
      </c>
      <c r="AF3059" s="67"/>
      <c r="AH3059" s="6">
        <f t="shared" ca="1" si="773"/>
        <v>44152</v>
      </c>
      <c r="AP3059" s="10" t="str">
        <f t="shared" si="776"/>
        <v/>
      </c>
      <c r="AQ3059" s="10" t="str">
        <f t="shared" si="777"/>
        <v/>
      </c>
      <c r="AR3059" s="10" t="str">
        <f t="shared" si="778"/>
        <v/>
      </c>
      <c r="AS3059" s="10" t="str">
        <f t="shared" si="779"/>
        <v/>
      </c>
      <c r="AT3059" s="10" t="str">
        <f t="shared" si="780"/>
        <v/>
      </c>
      <c r="AU3059" s="10" t="str">
        <f t="shared" si="781"/>
        <v/>
      </c>
      <c r="AV3059" s="10" t="str">
        <f t="shared" si="782"/>
        <v/>
      </c>
      <c r="AW3059" s="10" t="str">
        <f t="shared" si="783"/>
        <v/>
      </c>
      <c r="AX3059" s="10" t="str">
        <f t="shared" si="774"/>
        <v/>
      </c>
      <c r="AY3059" s="10" t="str">
        <f t="shared" si="784"/>
        <v/>
      </c>
      <c r="AZ3059" s="23">
        <f t="shared" si="785"/>
        <v>0</v>
      </c>
      <c r="BA3059" s="10">
        <f t="shared" si="786"/>
        <v>0</v>
      </c>
    </row>
    <row r="3060" spans="1:53" x14ac:dyDescent="0.25">
      <c r="A3060" s="4" t="str">
        <f t="shared" si="787"/>
        <v/>
      </c>
      <c r="B3060" s="28"/>
      <c r="C3060" s="29"/>
      <c r="D3060" s="29"/>
      <c r="E3060" s="29"/>
      <c r="F3060" s="29"/>
      <c r="G3060" s="30" t="str">
        <f t="shared" ca="1" si="788"/>
        <v/>
      </c>
      <c r="H3060" s="16" t="str">
        <f t="shared" si="775"/>
        <v/>
      </c>
      <c r="AF3060" s="67"/>
      <c r="AH3060" s="6">
        <f t="shared" ca="1" si="773"/>
        <v>44152</v>
      </c>
      <c r="AP3060" s="10" t="str">
        <f t="shared" si="776"/>
        <v/>
      </c>
      <c r="AQ3060" s="10" t="str">
        <f t="shared" si="777"/>
        <v/>
      </c>
      <c r="AR3060" s="10" t="str">
        <f t="shared" si="778"/>
        <v/>
      </c>
      <c r="AS3060" s="10" t="str">
        <f t="shared" si="779"/>
        <v/>
      </c>
      <c r="AT3060" s="10" t="str">
        <f t="shared" si="780"/>
        <v/>
      </c>
      <c r="AU3060" s="10" t="str">
        <f t="shared" si="781"/>
        <v/>
      </c>
      <c r="AV3060" s="10" t="str">
        <f t="shared" si="782"/>
        <v/>
      </c>
      <c r="AW3060" s="10" t="str">
        <f t="shared" si="783"/>
        <v/>
      </c>
      <c r="AX3060" s="10" t="str">
        <f t="shared" si="774"/>
        <v/>
      </c>
      <c r="AY3060" s="10" t="str">
        <f t="shared" si="784"/>
        <v/>
      </c>
      <c r="AZ3060" s="23">
        <f t="shared" si="785"/>
        <v>0</v>
      </c>
      <c r="BA3060" s="10">
        <f t="shared" si="786"/>
        <v>0</v>
      </c>
    </row>
    <row r="3061" spans="1:53" x14ac:dyDescent="0.25">
      <c r="A3061" s="64" t="str">
        <f t="shared" si="787"/>
        <v/>
      </c>
      <c r="C3061" s="1"/>
      <c r="D3061" s="1"/>
      <c r="E3061" s="1"/>
      <c r="F3061" s="1"/>
      <c r="G3061" s="3" t="str">
        <f t="shared" ca="1" si="788"/>
        <v/>
      </c>
      <c r="H3061" s="16" t="str">
        <f t="shared" si="775"/>
        <v/>
      </c>
      <c r="AF3061" s="67"/>
      <c r="AH3061" s="6">
        <f t="shared" ca="1" si="773"/>
        <v>44152</v>
      </c>
      <c r="AP3061" s="10" t="str">
        <f t="shared" si="776"/>
        <v/>
      </c>
      <c r="AQ3061" s="10" t="str">
        <f t="shared" si="777"/>
        <v/>
      </c>
      <c r="AR3061" s="10" t="str">
        <f t="shared" si="778"/>
        <v/>
      </c>
      <c r="AS3061" s="10" t="str">
        <f t="shared" si="779"/>
        <v/>
      </c>
      <c r="AT3061" s="10" t="str">
        <f t="shared" si="780"/>
        <v/>
      </c>
      <c r="AU3061" s="10" t="str">
        <f t="shared" si="781"/>
        <v/>
      </c>
      <c r="AV3061" s="10" t="str">
        <f t="shared" si="782"/>
        <v/>
      </c>
      <c r="AW3061" s="10" t="str">
        <f t="shared" si="783"/>
        <v/>
      </c>
      <c r="AX3061" s="10" t="str">
        <f t="shared" si="774"/>
        <v/>
      </c>
      <c r="AY3061" s="10" t="str">
        <f t="shared" si="784"/>
        <v/>
      </c>
      <c r="AZ3061" s="23">
        <f t="shared" si="785"/>
        <v>0</v>
      </c>
      <c r="BA3061" s="10">
        <f t="shared" si="786"/>
        <v>0</v>
      </c>
    </row>
    <row r="3062" spans="1:53" x14ac:dyDescent="0.25">
      <c r="A3062" s="4" t="str">
        <f t="shared" si="787"/>
        <v/>
      </c>
      <c r="B3062" s="28"/>
      <c r="C3062" s="29"/>
      <c r="D3062" s="29"/>
      <c r="E3062" s="29"/>
      <c r="F3062" s="29"/>
      <c r="G3062" s="30" t="str">
        <f t="shared" ca="1" si="788"/>
        <v/>
      </c>
      <c r="H3062" s="16" t="str">
        <f t="shared" si="775"/>
        <v/>
      </c>
      <c r="AF3062" s="67"/>
      <c r="AH3062" s="6">
        <f t="shared" ca="1" si="773"/>
        <v>44152</v>
      </c>
      <c r="AP3062" s="10" t="str">
        <f t="shared" si="776"/>
        <v/>
      </c>
      <c r="AQ3062" s="10" t="str">
        <f t="shared" si="777"/>
        <v/>
      </c>
      <c r="AR3062" s="10" t="str">
        <f t="shared" si="778"/>
        <v/>
      </c>
      <c r="AS3062" s="10" t="str">
        <f t="shared" si="779"/>
        <v/>
      </c>
      <c r="AT3062" s="10" t="str">
        <f t="shared" si="780"/>
        <v/>
      </c>
      <c r="AU3062" s="10" t="str">
        <f t="shared" si="781"/>
        <v/>
      </c>
      <c r="AV3062" s="10" t="str">
        <f t="shared" si="782"/>
        <v/>
      </c>
      <c r="AW3062" s="10" t="str">
        <f t="shared" si="783"/>
        <v/>
      </c>
      <c r="AX3062" s="10" t="str">
        <f t="shared" si="774"/>
        <v/>
      </c>
      <c r="AY3062" s="10" t="str">
        <f t="shared" si="784"/>
        <v/>
      </c>
      <c r="AZ3062" s="23">
        <f t="shared" si="785"/>
        <v>0</v>
      </c>
      <c r="BA3062" s="10">
        <f t="shared" si="786"/>
        <v>0</v>
      </c>
    </row>
    <row r="3063" spans="1:53" x14ac:dyDescent="0.25">
      <c r="A3063" s="64" t="str">
        <f t="shared" si="787"/>
        <v/>
      </c>
      <c r="C3063" s="1"/>
      <c r="D3063" s="1"/>
      <c r="E3063" s="1"/>
      <c r="F3063" s="1"/>
      <c r="G3063" s="3" t="str">
        <f t="shared" ca="1" si="788"/>
        <v/>
      </c>
      <c r="H3063" s="16" t="str">
        <f t="shared" si="775"/>
        <v/>
      </c>
      <c r="AF3063" s="67"/>
      <c r="AH3063" s="6">
        <f t="shared" ca="1" si="773"/>
        <v>44152</v>
      </c>
      <c r="AP3063" s="10" t="str">
        <f t="shared" si="776"/>
        <v/>
      </c>
      <c r="AQ3063" s="10" t="str">
        <f t="shared" si="777"/>
        <v/>
      </c>
      <c r="AR3063" s="10" t="str">
        <f t="shared" si="778"/>
        <v/>
      </c>
      <c r="AS3063" s="10" t="str">
        <f t="shared" si="779"/>
        <v/>
      </c>
      <c r="AT3063" s="10" t="str">
        <f t="shared" si="780"/>
        <v/>
      </c>
      <c r="AU3063" s="10" t="str">
        <f t="shared" si="781"/>
        <v/>
      </c>
      <c r="AV3063" s="10" t="str">
        <f t="shared" si="782"/>
        <v/>
      </c>
      <c r="AW3063" s="10" t="str">
        <f t="shared" si="783"/>
        <v/>
      </c>
      <c r="AX3063" s="10" t="str">
        <f t="shared" si="774"/>
        <v/>
      </c>
      <c r="AY3063" s="10" t="str">
        <f t="shared" si="784"/>
        <v/>
      </c>
      <c r="AZ3063" s="23">
        <f t="shared" si="785"/>
        <v>0</v>
      </c>
      <c r="BA3063" s="10">
        <f t="shared" si="786"/>
        <v>0</v>
      </c>
    </row>
    <row r="3064" spans="1:53" x14ac:dyDescent="0.25">
      <c r="A3064" s="4" t="str">
        <f t="shared" si="787"/>
        <v/>
      </c>
      <c r="B3064" s="28"/>
      <c r="C3064" s="29"/>
      <c r="D3064" s="29"/>
      <c r="E3064" s="29"/>
      <c r="F3064" s="29"/>
      <c r="G3064" s="30" t="str">
        <f t="shared" ca="1" si="788"/>
        <v/>
      </c>
      <c r="H3064" s="16" t="str">
        <f t="shared" si="775"/>
        <v/>
      </c>
      <c r="AF3064" s="67"/>
      <c r="AH3064" s="6">
        <f t="shared" ca="1" si="773"/>
        <v>44152</v>
      </c>
      <c r="AP3064" s="10" t="str">
        <f t="shared" si="776"/>
        <v/>
      </c>
      <c r="AQ3064" s="10" t="str">
        <f t="shared" si="777"/>
        <v/>
      </c>
      <c r="AR3064" s="10" t="str">
        <f t="shared" si="778"/>
        <v/>
      </c>
      <c r="AS3064" s="10" t="str">
        <f t="shared" si="779"/>
        <v/>
      </c>
      <c r="AT3064" s="10" t="str">
        <f t="shared" si="780"/>
        <v/>
      </c>
      <c r="AU3064" s="10" t="str">
        <f t="shared" si="781"/>
        <v/>
      </c>
      <c r="AV3064" s="10" t="str">
        <f t="shared" si="782"/>
        <v/>
      </c>
      <c r="AW3064" s="10" t="str">
        <f t="shared" si="783"/>
        <v/>
      </c>
      <c r="AX3064" s="10" t="str">
        <f t="shared" si="774"/>
        <v/>
      </c>
      <c r="AY3064" s="10" t="str">
        <f t="shared" si="784"/>
        <v/>
      </c>
      <c r="AZ3064" s="23">
        <f t="shared" si="785"/>
        <v>0</v>
      </c>
      <c r="BA3064" s="10">
        <f t="shared" si="786"/>
        <v>0</v>
      </c>
    </row>
    <row r="3065" spans="1:53" x14ac:dyDescent="0.25">
      <c r="A3065" s="64" t="str">
        <f t="shared" si="787"/>
        <v/>
      </c>
      <c r="C3065" s="1"/>
      <c r="D3065" s="1"/>
      <c r="E3065" s="1"/>
      <c r="F3065" s="1"/>
      <c r="G3065" s="3" t="str">
        <f t="shared" ca="1" si="788"/>
        <v/>
      </c>
      <c r="H3065" s="16" t="str">
        <f t="shared" si="775"/>
        <v/>
      </c>
      <c r="AF3065" s="67"/>
      <c r="AH3065" s="6">
        <f t="shared" ca="1" si="773"/>
        <v>44152</v>
      </c>
      <c r="AP3065" s="10" t="str">
        <f t="shared" si="776"/>
        <v/>
      </c>
      <c r="AQ3065" s="10" t="str">
        <f t="shared" si="777"/>
        <v/>
      </c>
      <c r="AR3065" s="10" t="str">
        <f t="shared" si="778"/>
        <v/>
      </c>
      <c r="AS3065" s="10" t="str">
        <f t="shared" si="779"/>
        <v/>
      </c>
      <c r="AT3065" s="10" t="str">
        <f t="shared" si="780"/>
        <v/>
      </c>
      <c r="AU3065" s="10" t="str">
        <f t="shared" si="781"/>
        <v/>
      </c>
      <c r="AV3065" s="10" t="str">
        <f t="shared" si="782"/>
        <v/>
      </c>
      <c r="AW3065" s="10" t="str">
        <f t="shared" si="783"/>
        <v/>
      </c>
      <c r="AX3065" s="10" t="str">
        <f t="shared" si="774"/>
        <v/>
      </c>
      <c r="AY3065" s="10" t="str">
        <f t="shared" si="784"/>
        <v/>
      </c>
      <c r="AZ3065" s="23">
        <f t="shared" si="785"/>
        <v>0</v>
      </c>
      <c r="BA3065" s="10">
        <f t="shared" si="786"/>
        <v>0</v>
      </c>
    </row>
    <row r="3066" spans="1:53" x14ac:dyDescent="0.25">
      <c r="A3066" s="4" t="str">
        <f t="shared" si="787"/>
        <v/>
      </c>
      <c r="B3066" s="28"/>
      <c r="C3066" s="29"/>
      <c r="D3066" s="29"/>
      <c r="E3066" s="29"/>
      <c r="F3066" s="29"/>
      <c r="G3066" s="30" t="str">
        <f t="shared" ca="1" si="788"/>
        <v/>
      </c>
      <c r="H3066" s="16" t="str">
        <f t="shared" si="775"/>
        <v/>
      </c>
      <c r="AF3066" s="67"/>
      <c r="AH3066" s="6">
        <f t="shared" ca="1" si="773"/>
        <v>44152</v>
      </c>
      <c r="AP3066" s="10" t="str">
        <f t="shared" si="776"/>
        <v/>
      </c>
      <c r="AQ3066" s="10" t="str">
        <f t="shared" si="777"/>
        <v/>
      </c>
      <c r="AR3066" s="10" t="str">
        <f t="shared" si="778"/>
        <v/>
      </c>
      <c r="AS3066" s="10" t="str">
        <f t="shared" si="779"/>
        <v/>
      </c>
      <c r="AT3066" s="10" t="str">
        <f t="shared" si="780"/>
        <v/>
      </c>
      <c r="AU3066" s="10" t="str">
        <f t="shared" si="781"/>
        <v/>
      </c>
      <c r="AV3066" s="10" t="str">
        <f t="shared" si="782"/>
        <v/>
      </c>
      <c r="AW3066" s="10" t="str">
        <f t="shared" si="783"/>
        <v/>
      </c>
      <c r="AX3066" s="10" t="str">
        <f t="shared" si="774"/>
        <v/>
      </c>
      <c r="AY3066" s="10" t="str">
        <f t="shared" si="784"/>
        <v/>
      </c>
      <c r="AZ3066" s="23">
        <f t="shared" si="785"/>
        <v>0</v>
      </c>
      <c r="BA3066" s="10">
        <f t="shared" si="786"/>
        <v>0</v>
      </c>
    </row>
    <row r="3067" spans="1:53" x14ac:dyDescent="0.25">
      <c r="A3067" s="64" t="str">
        <f t="shared" si="787"/>
        <v/>
      </c>
      <c r="C3067" s="1"/>
      <c r="D3067" s="1"/>
      <c r="E3067" s="1"/>
      <c r="F3067" s="1"/>
      <c r="G3067" s="3" t="str">
        <f t="shared" ca="1" si="788"/>
        <v/>
      </c>
      <c r="H3067" s="16" t="str">
        <f t="shared" si="775"/>
        <v/>
      </c>
      <c r="AF3067" s="67"/>
      <c r="AH3067" s="6">
        <f t="shared" ca="1" si="773"/>
        <v>44152</v>
      </c>
      <c r="AP3067" s="10" t="str">
        <f t="shared" si="776"/>
        <v/>
      </c>
      <c r="AQ3067" s="10" t="str">
        <f t="shared" si="777"/>
        <v/>
      </c>
      <c r="AR3067" s="10" t="str">
        <f t="shared" si="778"/>
        <v/>
      </c>
      <c r="AS3067" s="10" t="str">
        <f t="shared" si="779"/>
        <v/>
      </c>
      <c r="AT3067" s="10" t="str">
        <f t="shared" si="780"/>
        <v/>
      </c>
      <c r="AU3067" s="10" t="str">
        <f t="shared" si="781"/>
        <v/>
      </c>
      <c r="AV3067" s="10" t="str">
        <f t="shared" si="782"/>
        <v/>
      </c>
      <c r="AW3067" s="10" t="str">
        <f t="shared" si="783"/>
        <v/>
      </c>
      <c r="AX3067" s="10" t="str">
        <f t="shared" si="774"/>
        <v/>
      </c>
      <c r="AY3067" s="10" t="str">
        <f t="shared" si="784"/>
        <v/>
      </c>
      <c r="AZ3067" s="23">
        <f t="shared" si="785"/>
        <v>0</v>
      </c>
      <c r="BA3067" s="10">
        <f t="shared" si="786"/>
        <v>0</v>
      </c>
    </row>
    <row r="3068" spans="1:53" x14ac:dyDescent="0.25">
      <c r="A3068" s="4" t="str">
        <f t="shared" si="787"/>
        <v/>
      </c>
      <c r="B3068" s="28"/>
      <c r="C3068" s="29"/>
      <c r="D3068" s="29"/>
      <c r="E3068" s="29"/>
      <c r="F3068" s="29"/>
      <c r="G3068" s="30" t="str">
        <f t="shared" ca="1" si="788"/>
        <v/>
      </c>
      <c r="H3068" s="16" t="str">
        <f t="shared" si="775"/>
        <v/>
      </c>
      <c r="AF3068" s="67"/>
      <c r="AH3068" s="6">
        <f t="shared" ca="1" si="773"/>
        <v>44152</v>
      </c>
      <c r="AP3068" s="10" t="str">
        <f t="shared" si="776"/>
        <v/>
      </c>
      <c r="AQ3068" s="10" t="str">
        <f t="shared" si="777"/>
        <v/>
      </c>
      <c r="AR3068" s="10" t="str">
        <f t="shared" si="778"/>
        <v/>
      </c>
      <c r="AS3068" s="10" t="str">
        <f t="shared" si="779"/>
        <v/>
      </c>
      <c r="AT3068" s="10" t="str">
        <f t="shared" si="780"/>
        <v/>
      </c>
      <c r="AU3068" s="10" t="str">
        <f t="shared" si="781"/>
        <v/>
      </c>
      <c r="AV3068" s="10" t="str">
        <f t="shared" si="782"/>
        <v/>
      </c>
      <c r="AW3068" s="10" t="str">
        <f t="shared" si="783"/>
        <v/>
      </c>
      <c r="AX3068" s="10" t="str">
        <f t="shared" si="774"/>
        <v/>
      </c>
      <c r="AY3068" s="10" t="str">
        <f t="shared" si="784"/>
        <v/>
      </c>
      <c r="AZ3068" s="23">
        <f t="shared" si="785"/>
        <v>0</v>
      </c>
      <c r="BA3068" s="10">
        <f t="shared" si="786"/>
        <v>0</v>
      </c>
    </row>
    <row r="3069" spans="1:53" x14ac:dyDescent="0.25">
      <c r="A3069" s="64" t="str">
        <f t="shared" si="787"/>
        <v/>
      </c>
      <c r="C3069" s="1"/>
      <c r="D3069" s="1"/>
      <c r="E3069" s="1"/>
      <c r="F3069" s="1"/>
      <c r="G3069" s="3" t="str">
        <f t="shared" ca="1" si="788"/>
        <v/>
      </c>
      <c r="H3069" s="16" t="str">
        <f t="shared" si="775"/>
        <v/>
      </c>
      <c r="AF3069" s="67"/>
      <c r="AH3069" s="6">
        <f t="shared" ca="1" si="773"/>
        <v>44152</v>
      </c>
      <c r="AP3069" s="10" t="str">
        <f t="shared" si="776"/>
        <v/>
      </c>
      <c r="AQ3069" s="10" t="str">
        <f t="shared" si="777"/>
        <v/>
      </c>
      <c r="AR3069" s="10" t="str">
        <f t="shared" si="778"/>
        <v/>
      </c>
      <c r="AS3069" s="10" t="str">
        <f t="shared" si="779"/>
        <v/>
      </c>
      <c r="AT3069" s="10" t="str">
        <f t="shared" si="780"/>
        <v/>
      </c>
      <c r="AU3069" s="10" t="str">
        <f t="shared" si="781"/>
        <v/>
      </c>
      <c r="AV3069" s="10" t="str">
        <f t="shared" si="782"/>
        <v/>
      </c>
      <c r="AW3069" s="10" t="str">
        <f t="shared" si="783"/>
        <v/>
      </c>
      <c r="AX3069" s="10" t="str">
        <f t="shared" si="774"/>
        <v/>
      </c>
      <c r="AY3069" s="10" t="str">
        <f t="shared" si="784"/>
        <v/>
      </c>
      <c r="AZ3069" s="23">
        <f t="shared" si="785"/>
        <v>0</v>
      </c>
      <c r="BA3069" s="10">
        <f t="shared" si="786"/>
        <v>0</v>
      </c>
    </row>
    <row r="3070" spans="1:53" x14ac:dyDescent="0.25">
      <c r="A3070" s="4" t="str">
        <f t="shared" si="787"/>
        <v/>
      </c>
      <c r="B3070" s="28"/>
      <c r="C3070" s="29"/>
      <c r="D3070" s="29"/>
      <c r="E3070" s="29"/>
      <c r="F3070" s="29"/>
      <c r="G3070" s="30" t="str">
        <f t="shared" ca="1" si="788"/>
        <v/>
      </c>
      <c r="H3070" s="16" t="str">
        <f t="shared" si="775"/>
        <v/>
      </c>
      <c r="AF3070" s="67"/>
      <c r="AH3070" s="6">
        <f t="shared" ca="1" si="773"/>
        <v>44152</v>
      </c>
      <c r="AP3070" s="10" t="str">
        <f t="shared" si="776"/>
        <v/>
      </c>
      <c r="AQ3070" s="10" t="str">
        <f t="shared" si="777"/>
        <v/>
      </c>
      <c r="AR3070" s="10" t="str">
        <f t="shared" si="778"/>
        <v/>
      </c>
      <c r="AS3070" s="10" t="str">
        <f t="shared" si="779"/>
        <v/>
      </c>
      <c r="AT3070" s="10" t="str">
        <f t="shared" si="780"/>
        <v/>
      </c>
      <c r="AU3070" s="10" t="str">
        <f t="shared" si="781"/>
        <v/>
      </c>
      <c r="AV3070" s="10" t="str">
        <f t="shared" si="782"/>
        <v/>
      </c>
      <c r="AW3070" s="10" t="str">
        <f t="shared" si="783"/>
        <v/>
      </c>
      <c r="AX3070" s="10" t="str">
        <f t="shared" si="774"/>
        <v/>
      </c>
      <c r="AY3070" s="10" t="str">
        <f t="shared" si="784"/>
        <v/>
      </c>
      <c r="AZ3070" s="23">
        <f t="shared" si="785"/>
        <v>0</v>
      </c>
      <c r="BA3070" s="10">
        <f t="shared" si="786"/>
        <v>0</v>
      </c>
    </row>
    <row r="3071" spans="1:53" x14ac:dyDescent="0.25">
      <c r="A3071" s="64" t="str">
        <f t="shared" si="787"/>
        <v/>
      </c>
      <c r="C3071" s="1"/>
      <c r="D3071" s="1"/>
      <c r="E3071" s="1"/>
      <c r="F3071" s="1"/>
      <c r="G3071" s="3" t="str">
        <f t="shared" ca="1" si="788"/>
        <v/>
      </c>
      <c r="H3071" s="16" t="str">
        <f t="shared" si="775"/>
        <v/>
      </c>
      <c r="AF3071" s="67"/>
      <c r="AH3071" s="6">
        <f t="shared" ca="1" si="773"/>
        <v>44152</v>
      </c>
      <c r="AP3071" s="10" t="str">
        <f t="shared" si="776"/>
        <v/>
      </c>
      <c r="AQ3071" s="10" t="str">
        <f t="shared" si="777"/>
        <v/>
      </c>
      <c r="AR3071" s="10" t="str">
        <f t="shared" si="778"/>
        <v/>
      </c>
      <c r="AS3071" s="10" t="str">
        <f t="shared" si="779"/>
        <v/>
      </c>
      <c r="AT3071" s="10" t="str">
        <f t="shared" si="780"/>
        <v/>
      </c>
      <c r="AU3071" s="10" t="str">
        <f t="shared" si="781"/>
        <v/>
      </c>
      <c r="AV3071" s="10" t="str">
        <f t="shared" si="782"/>
        <v/>
      </c>
      <c r="AW3071" s="10" t="str">
        <f t="shared" si="783"/>
        <v/>
      </c>
      <c r="AX3071" s="10" t="str">
        <f t="shared" si="774"/>
        <v/>
      </c>
      <c r="AY3071" s="10" t="str">
        <f t="shared" si="784"/>
        <v/>
      </c>
      <c r="AZ3071" s="23">
        <f t="shared" si="785"/>
        <v>0</v>
      </c>
      <c r="BA3071" s="10">
        <f t="shared" si="786"/>
        <v>0</v>
      </c>
    </row>
    <row r="3072" spans="1:53" x14ac:dyDescent="0.25">
      <c r="A3072" s="4" t="str">
        <f t="shared" si="787"/>
        <v/>
      </c>
      <c r="B3072" s="28"/>
      <c r="C3072" s="29"/>
      <c r="D3072" s="29"/>
      <c r="E3072" s="29"/>
      <c r="F3072" s="29"/>
      <c r="G3072" s="30" t="str">
        <f t="shared" ca="1" si="788"/>
        <v/>
      </c>
      <c r="H3072" s="16" t="str">
        <f t="shared" si="775"/>
        <v/>
      </c>
      <c r="AF3072" s="67"/>
      <c r="AH3072" s="6">
        <f t="shared" ca="1" si="773"/>
        <v>44152</v>
      </c>
      <c r="AP3072" s="10" t="str">
        <f t="shared" si="776"/>
        <v/>
      </c>
      <c r="AQ3072" s="10" t="str">
        <f t="shared" si="777"/>
        <v/>
      </c>
      <c r="AR3072" s="10" t="str">
        <f t="shared" si="778"/>
        <v/>
      </c>
      <c r="AS3072" s="10" t="str">
        <f t="shared" si="779"/>
        <v/>
      </c>
      <c r="AT3072" s="10" t="str">
        <f t="shared" si="780"/>
        <v/>
      </c>
      <c r="AU3072" s="10" t="str">
        <f t="shared" si="781"/>
        <v/>
      </c>
      <c r="AV3072" s="10" t="str">
        <f t="shared" si="782"/>
        <v/>
      </c>
      <c r="AW3072" s="10" t="str">
        <f t="shared" si="783"/>
        <v/>
      </c>
      <c r="AX3072" s="10" t="str">
        <f t="shared" si="774"/>
        <v/>
      </c>
      <c r="AY3072" s="10" t="str">
        <f t="shared" si="784"/>
        <v/>
      </c>
      <c r="AZ3072" s="23">
        <f t="shared" si="785"/>
        <v>0</v>
      </c>
      <c r="BA3072" s="10">
        <f t="shared" si="786"/>
        <v>0</v>
      </c>
    </row>
    <row r="3073" spans="1:53" x14ac:dyDescent="0.25">
      <c r="A3073" s="64" t="str">
        <f t="shared" si="787"/>
        <v/>
      </c>
      <c r="C3073" s="1"/>
      <c r="D3073" s="1"/>
      <c r="E3073" s="1"/>
      <c r="F3073" s="1"/>
      <c r="G3073" s="3" t="str">
        <f t="shared" ca="1" si="788"/>
        <v/>
      </c>
      <c r="H3073" s="16" t="str">
        <f t="shared" si="775"/>
        <v/>
      </c>
      <c r="AF3073" s="67"/>
      <c r="AH3073" s="6">
        <f t="shared" ca="1" si="773"/>
        <v>44152</v>
      </c>
      <c r="AP3073" s="10" t="str">
        <f t="shared" si="776"/>
        <v/>
      </c>
      <c r="AQ3073" s="10" t="str">
        <f t="shared" si="777"/>
        <v/>
      </c>
      <c r="AR3073" s="10" t="str">
        <f t="shared" si="778"/>
        <v/>
      </c>
      <c r="AS3073" s="10" t="str">
        <f t="shared" si="779"/>
        <v/>
      </c>
      <c r="AT3073" s="10" t="str">
        <f t="shared" si="780"/>
        <v/>
      </c>
      <c r="AU3073" s="10" t="str">
        <f t="shared" si="781"/>
        <v/>
      </c>
      <c r="AV3073" s="10" t="str">
        <f t="shared" si="782"/>
        <v/>
      </c>
      <c r="AW3073" s="10" t="str">
        <f t="shared" si="783"/>
        <v/>
      </c>
      <c r="AX3073" s="10" t="str">
        <f t="shared" si="774"/>
        <v/>
      </c>
      <c r="AY3073" s="10" t="str">
        <f t="shared" si="784"/>
        <v/>
      </c>
      <c r="AZ3073" s="23">
        <f t="shared" si="785"/>
        <v>0</v>
      </c>
      <c r="BA3073" s="10">
        <f t="shared" si="786"/>
        <v>0</v>
      </c>
    </row>
    <row r="3074" spans="1:53" x14ac:dyDescent="0.25">
      <c r="A3074" s="4" t="str">
        <f t="shared" si="787"/>
        <v/>
      </c>
      <c r="B3074" s="28"/>
      <c r="C3074" s="29"/>
      <c r="D3074" s="29"/>
      <c r="E3074" s="29"/>
      <c r="F3074" s="29"/>
      <c r="G3074" s="30" t="str">
        <f t="shared" ca="1" si="788"/>
        <v/>
      </c>
      <c r="H3074" s="16" t="str">
        <f t="shared" si="775"/>
        <v/>
      </c>
      <c r="AF3074" s="67"/>
      <c r="AH3074" s="6">
        <f t="shared" ca="1" si="773"/>
        <v>44152</v>
      </c>
      <c r="AP3074" s="10" t="str">
        <f t="shared" si="776"/>
        <v/>
      </c>
      <c r="AQ3074" s="10" t="str">
        <f t="shared" si="777"/>
        <v/>
      </c>
      <c r="AR3074" s="10" t="str">
        <f t="shared" si="778"/>
        <v/>
      </c>
      <c r="AS3074" s="10" t="str">
        <f t="shared" si="779"/>
        <v/>
      </c>
      <c r="AT3074" s="10" t="str">
        <f t="shared" si="780"/>
        <v/>
      </c>
      <c r="AU3074" s="10" t="str">
        <f t="shared" si="781"/>
        <v/>
      </c>
      <c r="AV3074" s="10" t="str">
        <f t="shared" si="782"/>
        <v/>
      </c>
      <c r="AW3074" s="10" t="str">
        <f t="shared" si="783"/>
        <v/>
      </c>
      <c r="AX3074" s="10" t="str">
        <f t="shared" si="774"/>
        <v/>
      </c>
      <c r="AY3074" s="10" t="str">
        <f t="shared" si="784"/>
        <v/>
      </c>
      <c r="AZ3074" s="23">
        <f t="shared" si="785"/>
        <v>0</v>
      </c>
      <c r="BA3074" s="10">
        <f t="shared" si="786"/>
        <v>0</v>
      </c>
    </row>
    <row r="3075" spans="1:53" x14ac:dyDescent="0.25">
      <c r="A3075" s="64" t="str">
        <f t="shared" si="787"/>
        <v/>
      </c>
      <c r="C3075" s="1"/>
      <c r="D3075" s="1"/>
      <c r="E3075" s="1"/>
      <c r="F3075" s="1"/>
      <c r="G3075" s="3" t="str">
        <f t="shared" ca="1" si="788"/>
        <v/>
      </c>
      <c r="H3075" s="16" t="str">
        <f t="shared" si="775"/>
        <v/>
      </c>
      <c r="AF3075" s="67"/>
      <c r="AH3075" s="6">
        <f t="shared" ca="1" si="773"/>
        <v>44152</v>
      </c>
      <c r="AP3075" s="10" t="str">
        <f t="shared" si="776"/>
        <v/>
      </c>
      <c r="AQ3075" s="10" t="str">
        <f t="shared" si="777"/>
        <v/>
      </c>
      <c r="AR3075" s="10" t="str">
        <f t="shared" si="778"/>
        <v/>
      </c>
      <c r="AS3075" s="10" t="str">
        <f t="shared" si="779"/>
        <v/>
      </c>
      <c r="AT3075" s="10" t="str">
        <f t="shared" si="780"/>
        <v/>
      </c>
      <c r="AU3075" s="10" t="str">
        <f t="shared" si="781"/>
        <v/>
      </c>
      <c r="AV3075" s="10" t="str">
        <f t="shared" si="782"/>
        <v/>
      </c>
      <c r="AW3075" s="10" t="str">
        <f t="shared" si="783"/>
        <v/>
      </c>
      <c r="AX3075" s="10" t="str">
        <f t="shared" si="774"/>
        <v/>
      </c>
      <c r="AY3075" s="10" t="str">
        <f t="shared" si="784"/>
        <v/>
      </c>
      <c r="AZ3075" s="23">
        <f t="shared" si="785"/>
        <v>0</v>
      </c>
      <c r="BA3075" s="10">
        <f t="shared" si="786"/>
        <v>0</v>
      </c>
    </row>
    <row r="3076" spans="1:53" x14ac:dyDescent="0.25">
      <c r="A3076" s="4" t="str">
        <f t="shared" si="787"/>
        <v/>
      </c>
      <c r="B3076" s="28"/>
      <c r="C3076" s="29"/>
      <c r="D3076" s="29"/>
      <c r="E3076" s="29"/>
      <c r="F3076" s="29"/>
      <c r="G3076" s="30" t="str">
        <f t="shared" ca="1" si="788"/>
        <v/>
      </c>
      <c r="H3076" s="16" t="str">
        <f t="shared" si="775"/>
        <v/>
      </c>
      <c r="AF3076" s="67"/>
      <c r="AH3076" s="6">
        <f t="shared" ca="1" si="773"/>
        <v>44152</v>
      </c>
      <c r="AP3076" s="10" t="str">
        <f t="shared" si="776"/>
        <v/>
      </c>
      <c r="AQ3076" s="10" t="str">
        <f t="shared" si="777"/>
        <v/>
      </c>
      <c r="AR3076" s="10" t="str">
        <f t="shared" si="778"/>
        <v/>
      </c>
      <c r="AS3076" s="10" t="str">
        <f t="shared" si="779"/>
        <v/>
      </c>
      <c r="AT3076" s="10" t="str">
        <f t="shared" si="780"/>
        <v/>
      </c>
      <c r="AU3076" s="10" t="str">
        <f t="shared" si="781"/>
        <v/>
      </c>
      <c r="AV3076" s="10" t="str">
        <f t="shared" si="782"/>
        <v/>
      </c>
      <c r="AW3076" s="10" t="str">
        <f t="shared" si="783"/>
        <v/>
      </c>
      <c r="AX3076" s="10" t="str">
        <f t="shared" si="774"/>
        <v/>
      </c>
      <c r="AY3076" s="10" t="str">
        <f t="shared" si="784"/>
        <v/>
      </c>
      <c r="AZ3076" s="23">
        <f t="shared" si="785"/>
        <v>0</v>
      </c>
      <c r="BA3076" s="10">
        <f t="shared" si="786"/>
        <v>0</v>
      </c>
    </row>
    <row r="3077" spans="1:53" x14ac:dyDescent="0.25">
      <c r="A3077" s="64" t="str">
        <f t="shared" si="787"/>
        <v/>
      </c>
      <c r="C3077" s="1"/>
      <c r="D3077" s="1"/>
      <c r="E3077" s="1"/>
      <c r="F3077" s="1"/>
      <c r="G3077" s="3" t="str">
        <f t="shared" ca="1" si="788"/>
        <v/>
      </c>
      <c r="H3077" s="16" t="str">
        <f t="shared" si="775"/>
        <v/>
      </c>
      <c r="AF3077" s="67"/>
      <c r="AH3077" s="6">
        <f t="shared" ca="1" si="773"/>
        <v>44152</v>
      </c>
      <c r="AP3077" s="10" t="str">
        <f t="shared" si="776"/>
        <v/>
      </c>
      <c r="AQ3077" s="10" t="str">
        <f t="shared" si="777"/>
        <v/>
      </c>
      <c r="AR3077" s="10" t="str">
        <f t="shared" si="778"/>
        <v/>
      </c>
      <c r="AS3077" s="10" t="str">
        <f t="shared" si="779"/>
        <v/>
      </c>
      <c r="AT3077" s="10" t="str">
        <f t="shared" si="780"/>
        <v/>
      </c>
      <c r="AU3077" s="10" t="str">
        <f t="shared" si="781"/>
        <v/>
      </c>
      <c r="AV3077" s="10" t="str">
        <f t="shared" si="782"/>
        <v/>
      </c>
      <c r="AW3077" s="10" t="str">
        <f t="shared" si="783"/>
        <v/>
      </c>
      <c r="AX3077" s="10" t="str">
        <f t="shared" si="774"/>
        <v/>
      </c>
      <c r="AY3077" s="10" t="str">
        <f t="shared" si="784"/>
        <v/>
      </c>
      <c r="AZ3077" s="23">
        <f t="shared" si="785"/>
        <v>0</v>
      </c>
      <c r="BA3077" s="10">
        <f t="shared" si="786"/>
        <v>0</v>
      </c>
    </row>
    <row r="3078" spans="1:53" x14ac:dyDescent="0.25">
      <c r="A3078" s="4" t="str">
        <f t="shared" si="787"/>
        <v/>
      </c>
      <c r="B3078" s="28"/>
      <c r="C3078" s="29"/>
      <c r="D3078" s="29"/>
      <c r="E3078" s="29"/>
      <c r="F3078" s="29"/>
      <c r="G3078" s="30" t="str">
        <f t="shared" ca="1" si="788"/>
        <v/>
      </c>
      <c r="H3078" s="16" t="str">
        <f t="shared" si="775"/>
        <v/>
      </c>
      <c r="AF3078" s="67"/>
      <c r="AH3078" s="6">
        <f t="shared" ca="1" si="773"/>
        <v>44152</v>
      </c>
      <c r="AP3078" s="10" t="str">
        <f t="shared" si="776"/>
        <v/>
      </c>
      <c r="AQ3078" s="10" t="str">
        <f t="shared" si="777"/>
        <v/>
      </c>
      <c r="AR3078" s="10" t="str">
        <f t="shared" si="778"/>
        <v/>
      </c>
      <c r="AS3078" s="10" t="str">
        <f t="shared" si="779"/>
        <v/>
      </c>
      <c r="AT3078" s="10" t="str">
        <f t="shared" si="780"/>
        <v/>
      </c>
      <c r="AU3078" s="10" t="str">
        <f t="shared" si="781"/>
        <v/>
      </c>
      <c r="AV3078" s="10" t="str">
        <f t="shared" si="782"/>
        <v/>
      </c>
      <c r="AW3078" s="10" t="str">
        <f t="shared" si="783"/>
        <v/>
      </c>
      <c r="AX3078" s="10" t="str">
        <f t="shared" si="774"/>
        <v/>
      </c>
      <c r="AY3078" s="10" t="str">
        <f t="shared" si="784"/>
        <v/>
      </c>
      <c r="AZ3078" s="23">
        <f t="shared" si="785"/>
        <v>0</v>
      </c>
      <c r="BA3078" s="10">
        <f t="shared" si="786"/>
        <v>0</v>
      </c>
    </row>
    <row r="3079" spans="1:53" x14ac:dyDescent="0.25">
      <c r="A3079" s="64" t="str">
        <f t="shared" si="787"/>
        <v/>
      </c>
      <c r="C3079" s="1"/>
      <c r="D3079" s="1"/>
      <c r="E3079" s="1"/>
      <c r="F3079" s="1"/>
      <c r="G3079" s="3" t="str">
        <f t="shared" ca="1" si="788"/>
        <v/>
      </c>
      <c r="H3079" s="16" t="str">
        <f t="shared" si="775"/>
        <v/>
      </c>
      <c r="AF3079" s="67"/>
      <c r="AH3079" s="6">
        <f t="shared" ca="1" si="773"/>
        <v>44152</v>
      </c>
      <c r="AP3079" s="10" t="str">
        <f t="shared" si="776"/>
        <v/>
      </c>
      <c r="AQ3079" s="10" t="str">
        <f t="shared" si="777"/>
        <v/>
      </c>
      <c r="AR3079" s="10" t="str">
        <f t="shared" si="778"/>
        <v/>
      </c>
      <c r="AS3079" s="10" t="str">
        <f t="shared" si="779"/>
        <v/>
      </c>
      <c r="AT3079" s="10" t="str">
        <f t="shared" si="780"/>
        <v/>
      </c>
      <c r="AU3079" s="10" t="str">
        <f t="shared" si="781"/>
        <v/>
      </c>
      <c r="AV3079" s="10" t="str">
        <f t="shared" si="782"/>
        <v/>
      </c>
      <c r="AW3079" s="10" t="str">
        <f t="shared" si="783"/>
        <v/>
      </c>
      <c r="AX3079" s="10" t="str">
        <f t="shared" si="774"/>
        <v/>
      </c>
      <c r="AY3079" s="10" t="str">
        <f t="shared" si="784"/>
        <v/>
      </c>
      <c r="AZ3079" s="23">
        <f t="shared" si="785"/>
        <v>0</v>
      </c>
      <c r="BA3079" s="10">
        <f t="shared" si="786"/>
        <v>0</v>
      </c>
    </row>
    <row r="3080" spans="1:53" x14ac:dyDescent="0.25">
      <c r="A3080" s="4" t="str">
        <f t="shared" si="787"/>
        <v/>
      </c>
      <c r="B3080" s="28"/>
      <c r="C3080" s="29"/>
      <c r="D3080" s="29"/>
      <c r="E3080" s="29"/>
      <c r="F3080" s="29"/>
      <c r="G3080" s="30" t="str">
        <f t="shared" ca="1" si="788"/>
        <v/>
      </c>
      <c r="H3080" s="16" t="str">
        <f t="shared" si="775"/>
        <v/>
      </c>
      <c r="AF3080" s="67"/>
      <c r="AH3080" s="6">
        <f t="shared" ca="1" si="773"/>
        <v>44152</v>
      </c>
      <c r="AP3080" s="10" t="str">
        <f t="shared" si="776"/>
        <v/>
      </c>
      <c r="AQ3080" s="10" t="str">
        <f t="shared" si="777"/>
        <v/>
      </c>
      <c r="AR3080" s="10" t="str">
        <f t="shared" si="778"/>
        <v/>
      </c>
      <c r="AS3080" s="10" t="str">
        <f t="shared" si="779"/>
        <v/>
      </c>
      <c r="AT3080" s="10" t="str">
        <f t="shared" si="780"/>
        <v/>
      </c>
      <c r="AU3080" s="10" t="str">
        <f t="shared" si="781"/>
        <v/>
      </c>
      <c r="AV3080" s="10" t="str">
        <f t="shared" si="782"/>
        <v/>
      </c>
      <c r="AW3080" s="10" t="str">
        <f t="shared" si="783"/>
        <v/>
      </c>
      <c r="AX3080" s="10" t="str">
        <f t="shared" si="774"/>
        <v/>
      </c>
      <c r="AY3080" s="10" t="str">
        <f t="shared" si="784"/>
        <v/>
      </c>
      <c r="AZ3080" s="23">
        <f t="shared" si="785"/>
        <v>0</v>
      </c>
      <c r="BA3080" s="10">
        <f t="shared" si="786"/>
        <v>0</v>
      </c>
    </row>
    <row r="3081" spans="1:53" x14ac:dyDescent="0.25">
      <c r="A3081" s="64" t="str">
        <f t="shared" si="787"/>
        <v/>
      </c>
      <c r="C3081" s="1"/>
      <c r="D3081" s="1"/>
      <c r="E3081" s="1"/>
      <c r="F3081" s="1"/>
      <c r="G3081" s="3" t="str">
        <f t="shared" ca="1" si="788"/>
        <v/>
      </c>
      <c r="H3081" s="16" t="str">
        <f t="shared" si="775"/>
        <v/>
      </c>
      <c r="AF3081" s="67"/>
      <c r="AH3081" s="6">
        <f t="shared" ref="AH3081:AH3144" ca="1" si="789">TODAY()</f>
        <v>44152</v>
      </c>
      <c r="AP3081" s="10" t="str">
        <f t="shared" si="776"/>
        <v/>
      </c>
      <c r="AQ3081" s="10" t="str">
        <f t="shared" si="777"/>
        <v/>
      </c>
      <c r="AR3081" s="10" t="str">
        <f t="shared" si="778"/>
        <v/>
      </c>
      <c r="AS3081" s="10" t="str">
        <f t="shared" si="779"/>
        <v/>
      </c>
      <c r="AT3081" s="10" t="str">
        <f t="shared" si="780"/>
        <v/>
      </c>
      <c r="AU3081" s="10" t="str">
        <f t="shared" si="781"/>
        <v/>
      </c>
      <c r="AV3081" s="10" t="str">
        <f t="shared" si="782"/>
        <v/>
      </c>
      <c r="AW3081" s="10" t="str">
        <f t="shared" si="783"/>
        <v/>
      </c>
      <c r="AX3081" s="10" t="str">
        <f t="shared" ref="AX3081:AX3144" si="790">IF(C3081="","",IF(AND(H3081&gt;=54,H3081&lt;=58),1,0))</f>
        <v/>
      </c>
      <c r="AY3081" s="10" t="str">
        <f t="shared" si="784"/>
        <v/>
      </c>
      <c r="AZ3081" s="23">
        <f t="shared" si="785"/>
        <v>0</v>
      </c>
      <c r="BA3081" s="10">
        <f t="shared" si="786"/>
        <v>0</v>
      </c>
    </row>
    <row r="3082" spans="1:53" x14ac:dyDescent="0.25">
      <c r="A3082" s="4" t="str">
        <f t="shared" si="787"/>
        <v/>
      </c>
      <c r="B3082" s="28"/>
      <c r="C3082" s="29"/>
      <c r="D3082" s="29"/>
      <c r="E3082" s="29"/>
      <c r="F3082" s="29"/>
      <c r="G3082" s="30" t="str">
        <f t="shared" ca="1" si="788"/>
        <v/>
      </c>
      <c r="H3082" s="16" t="str">
        <f t="shared" ref="H3082:H3145" si="791">IF(C3082="","",LEFT(G3082,2)+0)</f>
        <v/>
      </c>
      <c r="AF3082" s="67"/>
      <c r="AH3082" s="6">
        <f t="shared" ca="1" si="789"/>
        <v>44152</v>
      </c>
      <c r="AP3082" s="10" t="str">
        <f t="shared" ref="AP3082:AP3145" si="792">IF(C3082="","",IF(H3082&lt;=18+0,1,0))</f>
        <v/>
      </c>
      <c r="AQ3082" s="10" t="str">
        <f t="shared" ref="AQ3082:AQ3145" si="793">IF(C3082="","",IF(H3082&lt;19,0,IF(H3082&gt;23,0,1)))</f>
        <v/>
      </c>
      <c r="AR3082" s="10" t="str">
        <f t="shared" ref="AR3082:AR3145" si="794">IF(C3082="","",IF(H3082&lt;24,0,IF(H3082&gt;28,0,1)))</f>
        <v/>
      </c>
      <c r="AS3082" s="10" t="str">
        <f t="shared" ref="AS3082:AS3145" si="795">IF(C3082="","",IF(H3082&lt;29,0,IF(H3082&gt;33,0,1)))</f>
        <v/>
      </c>
      <c r="AT3082" s="10" t="str">
        <f t="shared" ref="AT3082:AT3145" si="796">IF(C3082="","",IF(H3082&lt;34,0,IF(H3082&gt;38,0,1)))</f>
        <v/>
      </c>
      <c r="AU3082" s="10" t="str">
        <f t="shared" ref="AU3082:AU3145" si="797">IF(C3082="","",IF(H3082&lt;39,0,IF(H3082&gt;43,0,1)))</f>
        <v/>
      </c>
      <c r="AV3082" s="10" t="str">
        <f t="shared" ref="AV3082:AV3145" si="798">IF(C3082="","",IF(H3082&lt;44,0,IF(H3082&gt;48,0,1)))</f>
        <v/>
      </c>
      <c r="AW3082" s="10" t="str">
        <f t="shared" ref="AW3082:AW3145" si="799">IF(C3082="","",IF(H3082&lt;49,0,IF(H3082&gt;53,0,1)))</f>
        <v/>
      </c>
      <c r="AX3082" s="10" t="str">
        <f t="shared" si="790"/>
        <v/>
      </c>
      <c r="AY3082" s="10" t="str">
        <f t="shared" ref="AY3082:AY3145" si="800">IF(C3082="","",IF(H3082&gt;=59+0,1,0))</f>
        <v/>
      </c>
      <c r="AZ3082" s="23">
        <f t="shared" ref="AZ3082:AZ3145" si="801">IF(D3082="",0,IF(AND(D3082="Masculino",E3082="titular"),1,0))</f>
        <v>0</v>
      </c>
      <c r="BA3082" s="10">
        <f t="shared" ref="BA3082:BA3145" si="802">IF(D3082="",0,IF(AND(D3082="Masculino",E3082="Dependente"),1,0))</f>
        <v>0</v>
      </c>
    </row>
    <row r="3083" spans="1:53" x14ac:dyDescent="0.25">
      <c r="A3083" s="64" t="str">
        <f t="shared" si="787"/>
        <v/>
      </c>
      <c r="C3083" s="1"/>
      <c r="D3083" s="1"/>
      <c r="E3083" s="1"/>
      <c r="F3083" s="1"/>
      <c r="G3083" s="3" t="str">
        <f t="shared" ca="1" si="788"/>
        <v/>
      </c>
      <c r="H3083" s="16" t="str">
        <f t="shared" si="791"/>
        <v/>
      </c>
      <c r="AF3083" s="67"/>
      <c r="AH3083" s="6">
        <f t="shared" ca="1" si="789"/>
        <v>44152</v>
      </c>
      <c r="AP3083" s="10" t="str">
        <f t="shared" si="792"/>
        <v/>
      </c>
      <c r="AQ3083" s="10" t="str">
        <f t="shared" si="793"/>
        <v/>
      </c>
      <c r="AR3083" s="10" t="str">
        <f t="shared" si="794"/>
        <v/>
      </c>
      <c r="AS3083" s="10" t="str">
        <f t="shared" si="795"/>
        <v/>
      </c>
      <c r="AT3083" s="10" t="str">
        <f t="shared" si="796"/>
        <v/>
      </c>
      <c r="AU3083" s="10" t="str">
        <f t="shared" si="797"/>
        <v/>
      </c>
      <c r="AV3083" s="10" t="str">
        <f t="shared" si="798"/>
        <v/>
      </c>
      <c r="AW3083" s="10" t="str">
        <f t="shared" si="799"/>
        <v/>
      </c>
      <c r="AX3083" s="10" t="str">
        <f t="shared" si="790"/>
        <v/>
      </c>
      <c r="AY3083" s="10" t="str">
        <f t="shared" si="800"/>
        <v/>
      </c>
      <c r="AZ3083" s="23">
        <f t="shared" si="801"/>
        <v>0</v>
      </c>
      <c r="BA3083" s="10">
        <f t="shared" si="802"/>
        <v>0</v>
      </c>
    </row>
    <row r="3084" spans="1:53" x14ac:dyDescent="0.25">
      <c r="A3084" s="4" t="str">
        <f t="shared" ref="A3084:A3147" si="803">IF(C3084="","",A3083+1)</f>
        <v/>
      </c>
      <c r="B3084" s="28"/>
      <c r="C3084" s="29"/>
      <c r="D3084" s="29"/>
      <c r="E3084" s="29"/>
      <c r="F3084" s="29"/>
      <c r="G3084" s="30" t="str">
        <f t="shared" ca="1" si="788"/>
        <v/>
      </c>
      <c r="H3084" s="16" t="str">
        <f t="shared" si="791"/>
        <v/>
      </c>
      <c r="AF3084" s="67"/>
      <c r="AH3084" s="6">
        <f t="shared" ca="1" si="789"/>
        <v>44152</v>
      </c>
      <c r="AP3084" s="10" t="str">
        <f t="shared" si="792"/>
        <v/>
      </c>
      <c r="AQ3084" s="10" t="str">
        <f t="shared" si="793"/>
        <v/>
      </c>
      <c r="AR3084" s="10" t="str">
        <f t="shared" si="794"/>
        <v/>
      </c>
      <c r="AS3084" s="10" t="str">
        <f t="shared" si="795"/>
        <v/>
      </c>
      <c r="AT3084" s="10" t="str">
        <f t="shared" si="796"/>
        <v/>
      </c>
      <c r="AU3084" s="10" t="str">
        <f t="shared" si="797"/>
        <v/>
      </c>
      <c r="AV3084" s="10" t="str">
        <f t="shared" si="798"/>
        <v/>
      </c>
      <c r="AW3084" s="10" t="str">
        <f t="shared" si="799"/>
        <v/>
      </c>
      <c r="AX3084" s="10" t="str">
        <f t="shared" si="790"/>
        <v/>
      </c>
      <c r="AY3084" s="10" t="str">
        <f t="shared" si="800"/>
        <v/>
      </c>
      <c r="AZ3084" s="23">
        <f t="shared" si="801"/>
        <v>0</v>
      </c>
      <c r="BA3084" s="10">
        <f t="shared" si="802"/>
        <v>0</v>
      </c>
    </row>
    <row r="3085" spans="1:53" x14ac:dyDescent="0.25">
      <c r="A3085" s="64" t="str">
        <f t="shared" si="803"/>
        <v/>
      </c>
      <c r="C3085" s="1"/>
      <c r="D3085" s="1"/>
      <c r="E3085" s="1"/>
      <c r="F3085" s="1"/>
      <c r="G3085" s="3" t="str">
        <f t="shared" ca="1" si="788"/>
        <v/>
      </c>
      <c r="H3085" s="16" t="str">
        <f t="shared" si="791"/>
        <v/>
      </c>
      <c r="AF3085" s="67"/>
      <c r="AH3085" s="6">
        <f t="shared" ca="1" si="789"/>
        <v>44152</v>
      </c>
      <c r="AP3085" s="10" t="str">
        <f t="shared" si="792"/>
        <v/>
      </c>
      <c r="AQ3085" s="10" t="str">
        <f t="shared" si="793"/>
        <v/>
      </c>
      <c r="AR3085" s="10" t="str">
        <f t="shared" si="794"/>
        <v/>
      </c>
      <c r="AS3085" s="10" t="str">
        <f t="shared" si="795"/>
        <v/>
      </c>
      <c r="AT3085" s="10" t="str">
        <f t="shared" si="796"/>
        <v/>
      </c>
      <c r="AU3085" s="10" t="str">
        <f t="shared" si="797"/>
        <v/>
      </c>
      <c r="AV3085" s="10" t="str">
        <f t="shared" si="798"/>
        <v/>
      </c>
      <c r="AW3085" s="10" t="str">
        <f t="shared" si="799"/>
        <v/>
      </c>
      <c r="AX3085" s="10" t="str">
        <f t="shared" si="790"/>
        <v/>
      </c>
      <c r="AY3085" s="10" t="str">
        <f t="shared" si="800"/>
        <v/>
      </c>
      <c r="AZ3085" s="23">
        <f t="shared" si="801"/>
        <v>0</v>
      </c>
      <c r="BA3085" s="10">
        <f t="shared" si="802"/>
        <v>0</v>
      </c>
    </row>
    <row r="3086" spans="1:53" x14ac:dyDescent="0.25">
      <c r="A3086" s="4" t="str">
        <f t="shared" si="803"/>
        <v/>
      </c>
      <c r="B3086" s="28"/>
      <c r="C3086" s="29"/>
      <c r="D3086" s="29"/>
      <c r="E3086" s="29"/>
      <c r="F3086" s="29"/>
      <c r="G3086" s="30" t="str">
        <f t="shared" ca="1" si="788"/>
        <v/>
      </c>
      <c r="H3086" s="16" t="str">
        <f t="shared" si="791"/>
        <v/>
      </c>
      <c r="AF3086" s="67"/>
      <c r="AH3086" s="6">
        <f t="shared" ca="1" si="789"/>
        <v>44152</v>
      </c>
      <c r="AP3086" s="10" t="str">
        <f t="shared" si="792"/>
        <v/>
      </c>
      <c r="AQ3086" s="10" t="str">
        <f t="shared" si="793"/>
        <v/>
      </c>
      <c r="AR3086" s="10" t="str">
        <f t="shared" si="794"/>
        <v/>
      </c>
      <c r="AS3086" s="10" t="str">
        <f t="shared" si="795"/>
        <v/>
      </c>
      <c r="AT3086" s="10" t="str">
        <f t="shared" si="796"/>
        <v/>
      </c>
      <c r="AU3086" s="10" t="str">
        <f t="shared" si="797"/>
        <v/>
      </c>
      <c r="AV3086" s="10" t="str">
        <f t="shared" si="798"/>
        <v/>
      </c>
      <c r="AW3086" s="10" t="str">
        <f t="shared" si="799"/>
        <v/>
      </c>
      <c r="AX3086" s="10" t="str">
        <f t="shared" si="790"/>
        <v/>
      </c>
      <c r="AY3086" s="10" t="str">
        <f t="shared" si="800"/>
        <v/>
      </c>
      <c r="AZ3086" s="23">
        <f t="shared" si="801"/>
        <v>0</v>
      </c>
      <c r="BA3086" s="10">
        <f t="shared" si="802"/>
        <v>0</v>
      </c>
    </row>
    <row r="3087" spans="1:53" x14ac:dyDescent="0.25">
      <c r="A3087" s="64" t="str">
        <f t="shared" si="803"/>
        <v/>
      </c>
      <c r="C3087" s="1"/>
      <c r="D3087" s="1"/>
      <c r="E3087" s="1"/>
      <c r="F3087" s="1"/>
      <c r="G3087" s="3" t="str">
        <f t="shared" ca="1" si="788"/>
        <v/>
      </c>
      <c r="H3087" s="16" t="str">
        <f t="shared" si="791"/>
        <v/>
      </c>
      <c r="AF3087" s="67"/>
      <c r="AH3087" s="6">
        <f t="shared" ca="1" si="789"/>
        <v>44152</v>
      </c>
      <c r="AP3087" s="10" t="str">
        <f t="shared" si="792"/>
        <v/>
      </c>
      <c r="AQ3087" s="10" t="str">
        <f t="shared" si="793"/>
        <v/>
      </c>
      <c r="AR3087" s="10" t="str">
        <f t="shared" si="794"/>
        <v/>
      </c>
      <c r="AS3087" s="10" t="str">
        <f t="shared" si="795"/>
        <v/>
      </c>
      <c r="AT3087" s="10" t="str">
        <f t="shared" si="796"/>
        <v/>
      </c>
      <c r="AU3087" s="10" t="str">
        <f t="shared" si="797"/>
        <v/>
      </c>
      <c r="AV3087" s="10" t="str">
        <f t="shared" si="798"/>
        <v/>
      </c>
      <c r="AW3087" s="10" t="str">
        <f t="shared" si="799"/>
        <v/>
      </c>
      <c r="AX3087" s="10" t="str">
        <f t="shared" si="790"/>
        <v/>
      </c>
      <c r="AY3087" s="10" t="str">
        <f t="shared" si="800"/>
        <v/>
      </c>
      <c r="AZ3087" s="23">
        <f t="shared" si="801"/>
        <v>0</v>
      </c>
      <c r="BA3087" s="10">
        <f t="shared" si="802"/>
        <v>0</v>
      </c>
    </row>
    <row r="3088" spans="1:53" x14ac:dyDescent="0.25">
      <c r="A3088" s="4" t="str">
        <f t="shared" si="803"/>
        <v/>
      </c>
      <c r="B3088" s="28"/>
      <c r="C3088" s="29"/>
      <c r="D3088" s="29"/>
      <c r="E3088" s="29"/>
      <c r="F3088" s="29"/>
      <c r="G3088" s="30" t="str">
        <f t="shared" ca="1" si="788"/>
        <v/>
      </c>
      <c r="H3088" s="16" t="str">
        <f t="shared" si="791"/>
        <v/>
      </c>
      <c r="AF3088" s="67"/>
      <c r="AH3088" s="6">
        <f t="shared" ca="1" si="789"/>
        <v>44152</v>
      </c>
      <c r="AP3088" s="10" t="str">
        <f t="shared" si="792"/>
        <v/>
      </c>
      <c r="AQ3088" s="10" t="str">
        <f t="shared" si="793"/>
        <v/>
      </c>
      <c r="AR3088" s="10" t="str">
        <f t="shared" si="794"/>
        <v/>
      </c>
      <c r="AS3088" s="10" t="str">
        <f t="shared" si="795"/>
        <v/>
      </c>
      <c r="AT3088" s="10" t="str">
        <f t="shared" si="796"/>
        <v/>
      </c>
      <c r="AU3088" s="10" t="str">
        <f t="shared" si="797"/>
        <v/>
      </c>
      <c r="AV3088" s="10" t="str">
        <f t="shared" si="798"/>
        <v/>
      </c>
      <c r="AW3088" s="10" t="str">
        <f t="shared" si="799"/>
        <v/>
      </c>
      <c r="AX3088" s="10" t="str">
        <f t="shared" si="790"/>
        <v/>
      </c>
      <c r="AY3088" s="10" t="str">
        <f t="shared" si="800"/>
        <v/>
      </c>
      <c r="AZ3088" s="23">
        <f t="shared" si="801"/>
        <v>0</v>
      </c>
      <c r="BA3088" s="10">
        <f t="shared" si="802"/>
        <v>0</v>
      </c>
    </row>
    <row r="3089" spans="1:53" x14ac:dyDescent="0.25">
      <c r="A3089" s="64" t="str">
        <f t="shared" si="803"/>
        <v/>
      </c>
      <c r="C3089" s="1"/>
      <c r="D3089" s="1"/>
      <c r="E3089" s="1"/>
      <c r="F3089" s="1"/>
      <c r="G3089" s="3" t="str">
        <f t="shared" ca="1" si="788"/>
        <v/>
      </c>
      <c r="H3089" s="16" t="str">
        <f t="shared" si="791"/>
        <v/>
      </c>
      <c r="AF3089" s="67"/>
      <c r="AH3089" s="6">
        <f t="shared" ca="1" si="789"/>
        <v>44152</v>
      </c>
      <c r="AP3089" s="10" t="str">
        <f t="shared" si="792"/>
        <v/>
      </c>
      <c r="AQ3089" s="10" t="str">
        <f t="shared" si="793"/>
        <v/>
      </c>
      <c r="AR3089" s="10" t="str">
        <f t="shared" si="794"/>
        <v/>
      </c>
      <c r="AS3089" s="10" t="str">
        <f t="shared" si="795"/>
        <v/>
      </c>
      <c r="AT3089" s="10" t="str">
        <f t="shared" si="796"/>
        <v/>
      </c>
      <c r="AU3089" s="10" t="str">
        <f t="shared" si="797"/>
        <v/>
      </c>
      <c r="AV3089" s="10" t="str">
        <f t="shared" si="798"/>
        <v/>
      </c>
      <c r="AW3089" s="10" t="str">
        <f t="shared" si="799"/>
        <v/>
      </c>
      <c r="AX3089" s="10" t="str">
        <f t="shared" si="790"/>
        <v/>
      </c>
      <c r="AY3089" s="10" t="str">
        <f t="shared" si="800"/>
        <v/>
      </c>
      <c r="AZ3089" s="23">
        <f t="shared" si="801"/>
        <v>0</v>
      </c>
      <c r="BA3089" s="10">
        <f t="shared" si="802"/>
        <v>0</v>
      </c>
    </row>
    <row r="3090" spans="1:53" x14ac:dyDescent="0.25">
      <c r="A3090" s="4" t="str">
        <f t="shared" si="803"/>
        <v/>
      </c>
      <c r="B3090" s="28"/>
      <c r="C3090" s="29"/>
      <c r="D3090" s="29"/>
      <c r="E3090" s="29"/>
      <c r="F3090" s="29"/>
      <c r="G3090" s="30" t="str">
        <f t="shared" ca="1" si="788"/>
        <v/>
      </c>
      <c r="H3090" s="16" t="str">
        <f t="shared" si="791"/>
        <v/>
      </c>
      <c r="AF3090" s="67"/>
      <c r="AH3090" s="6">
        <f t="shared" ca="1" si="789"/>
        <v>44152</v>
      </c>
      <c r="AP3090" s="10" t="str">
        <f t="shared" si="792"/>
        <v/>
      </c>
      <c r="AQ3090" s="10" t="str">
        <f t="shared" si="793"/>
        <v/>
      </c>
      <c r="AR3090" s="10" t="str">
        <f t="shared" si="794"/>
        <v/>
      </c>
      <c r="AS3090" s="10" t="str">
        <f t="shared" si="795"/>
        <v/>
      </c>
      <c r="AT3090" s="10" t="str">
        <f t="shared" si="796"/>
        <v/>
      </c>
      <c r="AU3090" s="10" t="str">
        <f t="shared" si="797"/>
        <v/>
      </c>
      <c r="AV3090" s="10" t="str">
        <f t="shared" si="798"/>
        <v/>
      </c>
      <c r="AW3090" s="10" t="str">
        <f t="shared" si="799"/>
        <v/>
      </c>
      <c r="AX3090" s="10" t="str">
        <f t="shared" si="790"/>
        <v/>
      </c>
      <c r="AY3090" s="10" t="str">
        <f t="shared" si="800"/>
        <v/>
      </c>
      <c r="AZ3090" s="23">
        <f t="shared" si="801"/>
        <v>0</v>
      </c>
      <c r="BA3090" s="10">
        <f t="shared" si="802"/>
        <v>0</v>
      </c>
    </row>
    <row r="3091" spans="1:53" x14ac:dyDescent="0.25">
      <c r="A3091" s="64" t="str">
        <f t="shared" si="803"/>
        <v/>
      </c>
      <c r="C3091" s="1"/>
      <c r="D3091" s="1"/>
      <c r="E3091" s="1"/>
      <c r="F3091" s="1"/>
      <c r="G3091" s="3" t="str">
        <f t="shared" ca="1" si="788"/>
        <v/>
      </c>
      <c r="H3091" s="16" t="str">
        <f t="shared" si="791"/>
        <v/>
      </c>
      <c r="AF3091" s="67"/>
      <c r="AH3091" s="6">
        <f t="shared" ca="1" si="789"/>
        <v>44152</v>
      </c>
      <c r="AP3091" s="10" t="str">
        <f t="shared" si="792"/>
        <v/>
      </c>
      <c r="AQ3091" s="10" t="str">
        <f t="shared" si="793"/>
        <v/>
      </c>
      <c r="AR3091" s="10" t="str">
        <f t="shared" si="794"/>
        <v/>
      </c>
      <c r="AS3091" s="10" t="str">
        <f t="shared" si="795"/>
        <v/>
      </c>
      <c r="AT3091" s="10" t="str">
        <f t="shared" si="796"/>
        <v/>
      </c>
      <c r="AU3091" s="10" t="str">
        <f t="shared" si="797"/>
        <v/>
      </c>
      <c r="AV3091" s="10" t="str">
        <f t="shared" si="798"/>
        <v/>
      </c>
      <c r="AW3091" s="10" t="str">
        <f t="shared" si="799"/>
        <v/>
      </c>
      <c r="AX3091" s="10" t="str">
        <f t="shared" si="790"/>
        <v/>
      </c>
      <c r="AY3091" s="10" t="str">
        <f t="shared" si="800"/>
        <v/>
      </c>
      <c r="AZ3091" s="23">
        <f t="shared" si="801"/>
        <v>0</v>
      </c>
      <c r="BA3091" s="10">
        <f t="shared" si="802"/>
        <v>0</v>
      </c>
    </row>
    <row r="3092" spans="1:53" x14ac:dyDescent="0.25">
      <c r="A3092" s="4" t="str">
        <f t="shared" si="803"/>
        <v/>
      </c>
      <c r="B3092" s="28"/>
      <c r="C3092" s="29"/>
      <c r="D3092" s="29"/>
      <c r="E3092" s="29"/>
      <c r="F3092" s="29"/>
      <c r="G3092" s="30" t="str">
        <f t="shared" ca="1" si="788"/>
        <v/>
      </c>
      <c r="H3092" s="16" t="str">
        <f t="shared" si="791"/>
        <v/>
      </c>
      <c r="AF3092" s="67"/>
      <c r="AH3092" s="6">
        <f t="shared" ca="1" si="789"/>
        <v>44152</v>
      </c>
      <c r="AP3092" s="10" t="str">
        <f t="shared" si="792"/>
        <v/>
      </c>
      <c r="AQ3092" s="10" t="str">
        <f t="shared" si="793"/>
        <v/>
      </c>
      <c r="AR3092" s="10" t="str">
        <f t="shared" si="794"/>
        <v/>
      </c>
      <c r="AS3092" s="10" t="str">
        <f t="shared" si="795"/>
        <v/>
      </c>
      <c r="AT3092" s="10" t="str">
        <f t="shared" si="796"/>
        <v/>
      </c>
      <c r="AU3092" s="10" t="str">
        <f t="shared" si="797"/>
        <v/>
      </c>
      <c r="AV3092" s="10" t="str">
        <f t="shared" si="798"/>
        <v/>
      </c>
      <c r="AW3092" s="10" t="str">
        <f t="shared" si="799"/>
        <v/>
      </c>
      <c r="AX3092" s="10" t="str">
        <f t="shared" si="790"/>
        <v/>
      </c>
      <c r="AY3092" s="10" t="str">
        <f t="shared" si="800"/>
        <v/>
      </c>
      <c r="AZ3092" s="23">
        <f t="shared" si="801"/>
        <v>0</v>
      </c>
      <c r="BA3092" s="10">
        <f t="shared" si="802"/>
        <v>0</v>
      </c>
    </row>
    <row r="3093" spans="1:53" x14ac:dyDescent="0.25">
      <c r="A3093" s="64" t="str">
        <f t="shared" si="803"/>
        <v/>
      </c>
      <c r="C3093" s="1"/>
      <c r="D3093" s="1"/>
      <c r="E3093" s="1"/>
      <c r="F3093" s="1"/>
      <c r="G3093" s="3" t="str">
        <f t="shared" ca="1" si="788"/>
        <v/>
      </c>
      <c r="H3093" s="16" t="str">
        <f t="shared" si="791"/>
        <v/>
      </c>
      <c r="AF3093" s="67"/>
      <c r="AH3093" s="6">
        <f t="shared" ca="1" si="789"/>
        <v>44152</v>
      </c>
      <c r="AP3093" s="10" t="str">
        <f t="shared" si="792"/>
        <v/>
      </c>
      <c r="AQ3093" s="10" t="str">
        <f t="shared" si="793"/>
        <v/>
      </c>
      <c r="AR3093" s="10" t="str">
        <f t="shared" si="794"/>
        <v/>
      </c>
      <c r="AS3093" s="10" t="str">
        <f t="shared" si="795"/>
        <v/>
      </c>
      <c r="AT3093" s="10" t="str">
        <f t="shared" si="796"/>
        <v/>
      </c>
      <c r="AU3093" s="10" t="str">
        <f t="shared" si="797"/>
        <v/>
      </c>
      <c r="AV3093" s="10" t="str">
        <f t="shared" si="798"/>
        <v/>
      </c>
      <c r="AW3093" s="10" t="str">
        <f t="shared" si="799"/>
        <v/>
      </c>
      <c r="AX3093" s="10" t="str">
        <f t="shared" si="790"/>
        <v/>
      </c>
      <c r="AY3093" s="10" t="str">
        <f t="shared" si="800"/>
        <v/>
      </c>
      <c r="AZ3093" s="23">
        <f t="shared" si="801"/>
        <v>0</v>
      </c>
      <c r="BA3093" s="10">
        <f t="shared" si="802"/>
        <v>0</v>
      </c>
    </row>
    <row r="3094" spans="1:53" x14ac:dyDescent="0.25">
      <c r="A3094" s="4" t="str">
        <f t="shared" si="803"/>
        <v/>
      </c>
      <c r="B3094" s="28"/>
      <c r="C3094" s="29"/>
      <c r="D3094" s="29"/>
      <c r="E3094" s="29"/>
      <c r="F3094" s="29"/>
      <c r="G3094" s="30" t="str">
        <f t="shared" ca="1" si="788"/>
        <v/>
      </c>
      <c r="H3094" s="16" t="str">
        <f t="shared" si="791"/>
        <v/>
      </c>
      <c r="AF3094" s="67"/>
      <c r="AH3094" s="6">
        <f t="shared" ca="1" si="789"/>
        <v>44152</v>
      </c>
      <c r="AP3094" s="10" t="str">
        <f t="shared" si="792"/>
        <v/>
      </c>
      <c r="AQ3094" s="10" t="str">
        <f t="shared" si="793"/>
        <v/>
      </c>
      <c r="AR3094" s="10" t="str">
        <f t="shared" si="794"/>
        <v/>
      </c>
      <c r="AS3094" s="10" t="str">
        <f t="shared" si="795"/>
        <v/>
      </c>
      <c r="AT3094" s="10" t="str">
        <f t="shared" si="796"/>
        <v/>
      </c>
      <c r="AU3094" s="10" t="str">
        <f t="shared" si="797"/>
        <v/>
      </c>
      <c r="AV3094" s="10" t="str">
        <f t="shared" si="798"/>
        <v/>
      </c>
      <c r="AW3094" s="10" t="str">
        <f t="shared" si="799"/>
        <v/>
      </c>
      <c r="AX3094" s="10" t="str">
        <f t="shared" si="790"/>
        <v/>
      </c>
      <c r="AY3094" s="10" t="str">
        <f t="shared" si="800"/>
        <v/>
      </c>
      <c r="AZ3094" s="23">
        <f t="shared" si="801"/>
        <v>0</v>
      </c>
      <c r="BA3094" s="10">
        <f t="shared" si="802"/>
        <v>0</v>
      </c>
    </row>
    <row r="3095" spans="1:53" x14ac:dyDescent="0.25">
      <c r="A3095" s="64" t="str">
        <f t="shared" si="803"/>
        <v/>
      </c>
      <c r="C3095" s="1"/>
      <c r="D3095" s="1"/>
      <c r="E3095" s="1"/>
      <c r="F3095" s="1"/>
      <c r="G3095" s="3" t="str">
        <f t="shared" ca="1" si="788"/>
        <v/>
      </c>
      <c r="H3095" s="16" t="str">
        <f t="shared" si="791"/>
        <v/>
      </c>
      <c r="AF3095" s="67"/>
      <c r="AH3095" s="6">
        <f t="shared" ca="1" si="789"/>
        <v>44152</v>
      </c>
      <c r="AP3095" s="10" t="str">
        <f t="shared" si="792"/>
        <v/>
      </c>
      <c r="AQ3095" s="10" t="str">
        <f t="shared" si="793"/>
        <v/>
      </c>
      <c r="AR3095" s="10" t="str">
        <f t="shared" si="794"/>
        <v/>
      </c>
      <c r="AS3095" s="10" t="str">
        <f t="shared" si="795"/>
        <v/>
      </c>
      <c r="AT3095" s="10" t="str">
        <f t="shared" si="796"/>
        <v/>
      </c>
      <c r="AU3095" s="10" t="str">
        <f t="shared" si="797"/>
        <v/>
      </c>
      <c r="AV3095" s="10" t="str">
        <f t="shared" si="798"/>
        <v/>
      </c>
      <c r="AW3095" s="10" t="str">
        <f t="shared" si="799"/>
        <v/>
      </c>
      <c r="AX3095" s="10" t="str">
        <f t="shared" si="790"/>
        <v/>
      </c>
      <c r="AY3095" s="10" t="str">
        <f t="shared" si="800"/>
        <v/>
      </c>
      <c r="AZ3095" s="23">
        <f t="shared" si="801"/>
        <v>0</v>
      </c>
      <c r="BA3095" s="10">
        <f t="shared" si="802"/>
        <v>0</v>
      </c>
    </row>
    <row r="3096" spans="1:53" x14ac:dyDescent="0.25">
      <c r="A3096" s="4" t="str">
        <f t="shared" si="803"/>
        <v/>
      </c>
      <c r="B3096" s="28"/>
      <c r="C3096" s="29"/>
      <c r="D3096" s="29"/>
      <c r="E3096" s="29"/>
      <c r="F3096" s="29"/>
      <c r="G3096" s="30" t="str">
        <f t="shared" ca="1" si="788"/>
        <v/>
      </c>
      <c r="H3096" s="16" t="str">
        <f t="shared" si="791"/>
        <v/>
      </c>
      <c r="AF3096" s="67"/>
      <c r="AH3096" s="6">
        <f t="shared" ca="1" si="789"/>
        <v>44152</v>
      </c>
      <c r="AP3096" s="10" t="str">
        <f t="shared" si="792"/>
        <v/>
      </c>
      <c r="AQ3096" s="10" t="str">
        <f t="shared" si="793"/>
        <v/>
      </c>
      <c r="AR3096" s="10" t="str">
        <f t="shared" si="794"/>
        <v/>
      </c>
      <c r="AS3096" s="10" t="str">
        <f t="shared" si="795"/>
        <v/>
      </c>
      <c r="AT3096" s="10" t="str">
        <f t="shared" si="796"/>
        <v/>
      </c>
      <c r="AU3096" s="10" t="str">
        <f t="shared" si="797"/>
        <v/>
      </c>
      <c r="AV3096" s="10" t="str">
        <f t="shared" si="798"/>
        <v/>
      </c>
      <c r="AW3096" s="10" t="str">
        <f t="shared" si="799"/>
        <v/>
      </c>
      <c r="AX3096" s="10" t="str">
        <f t="shared" si="790"/>
        <v/>
      </c>
      <c r="AY3096" s="10" t="str">
        <f t="shared" si="800"/>
        <v/>
      </c>
      <c r="AZ3096" s="23">
        <f t="shared" si="801"/>
        <v>0</v>
      </c>
      <c r="BA3096" s="10">
        <f t="shared" si="802"/>
        <v>0</v>
      </c>
    </row>
    <row r="3097" spans="1:53" x14ac:dyDescent="0.25">
      <c r="A3097" s="64" t="str">
        <f t="shared" si="803"/>
        <v/>
      </c>
      <c r="C3097" s="1"/>
      <c r="D3097" s="1"/>
      <c r="E3097" s="1"/>
      <c r="F3097" s="1"/>
      <c r="G3097" s="3" t="str">
        <f t="shared" ca="1" si="788"/>
        <v/>
      </c>
      <c r="H3097" s="16" t="str">
        <f t="shared" si="791"/>
        <v/>
      </c>
      <c r="AF3097" s="67"/>
      <c r="AH3097" s="6">
        <f t="shared" ca="1" si="789"/>
        <v>44152</v>
      </c>
      <c r="AP3097" s="10" t="str">
        <f t="shared" si="792"/>
        <v/>
      </c>
      <c r="AQ3097" s="10" t="str">
        <f t="shared" si="793"/>
        <v/>
      </c>
      <c r="AR3097" s="10" t="str">
        <f t="shared" si="794"/>
        <v/>
      </c>
      <c r="AS3097" s="10" t="str">
        <f t="shared" si="795"/>
        <v/>
      </c>
      <c r="AT3097" s="10" t="str">
        <f t="shared" si="796"/>
        <v/>
      </c>
      <c r="AU3097" s="10" t="str">
        <f t="shared" si="797"/>
        <v/>
      </c>
      <c r="AV3097" s="10" t="str">
        <f t="shared" si="798"/>
        <v/>
      </c>
      <c r="AW3097" s="10" t="str">
        <f t="shared" si="799"/>
        <v/>
      </c>
      <c r="AX3097" s="10" t="str">
        <f t="shared" si="790"/>
        <v/>
      </c>
      <c r="AY3097" s="10" t="str">
        <f t="shared" si="800"/>
        <v/>
      </c>
      <c r="AZ3097" s="23">
        <f t="shared" si="801"/>
        <v>0</v>
      </c>
      <c r="BA3097" s="10">
        <f t="shared" si="802"/>
        <v>0</v>
      </c>
    </row>
    <row r="3098" spans="1:53" x14ac:dyDescent="0.25">
      <c r="A3098" s="4" t="str">
        <f t="shared" si="803"/>
        <v/>
      </c>
      <c r="B3098" s="28"/>
      <c r="C3098" s="29"/>
      <c r="D3098" s="29"/>
      <c r="E3098" s="29"/>
      <c r="F3098" s="29"/>
      <c r="G3098" s="30" t="str">
        <f t="shared" ca="1" si="788"/>
        <v/>
      </c>
      <c r="H3098" s="16" t="str">
        <f t="shared" si="791"/>
        <v/>
      </c>
      <c r="AF3098" s="67"/>
      <c r="AH3098" s="6">
        <f t="shared" ca="1" si="789"/>
        <v>44152</v>
      </c>
      <c r="AP3098" s="10" t="str">
        <f t="shared" si="792"/>
        <v/>
      </c>
      <c r="AQ3098" s="10" t="str">
        <f t="shared" si="793"/>
        <v/>
      </c>
      <c r="AR3098" s="10" t="str">
        <f t="shared" si="794"/>
        <v/>
      </c>
      <c r="AS3098" s="10" t="str">
        <f t="shared" si="795"/>
        <v/>
      </c>
      <c r="AT3098" s="10" t="str">
        <f t="shared" si="796"/>
        <v/>
      </c>
      <c r="AU3098" s="10" t="str">
        <f t="shared" si="797"/>
        <v/>
      </c>
      <c r="AV3098" s="10" t="str">
        <f t="shared" si="798"/>
        <v/>
      </c>
      <c r="AW3098" s="10" t="str">
        <f t="shared" si="799"/>
        <v/>
      </c>
      <c r="AX3098" s="10" t="str">
        <f t="shared" si="790"/>
        <v/>
      </c>
      <c r="AY3098" s="10" t="str">
        <f t="shared" si="800"/>
        <v/>
      </c>
      <c r="AZ3098" s="23">
        <f t="shared" si="801"/>
        <v>0</v>
      </c>
      <c r="BA3098" s="10">
        <f t="shared" si="802"/>
        <v>0</v>
      </c>
    </row>
    <row r="3099" spans="1:53" x14ac:dyDescent="0.25">
      <c r="A3099" s="64" t="str">
        <f t="shared" si="803"/>
        <v/>
      </c>
      <c r="C3099" s="1"/>
      <c r="D3099" s="1"/>
      <c r="E3099" s="1"/>
      <c r="F3099" s="1"/>
      <c r="G3099" s="3" t="str">
        <f t="shared" ca="1" si="788"/>
        <v/>
      </c>
      <c r="H3099" s="16" t="str">
        <f t="shared" si="791"/>
        <v/>
      </c>
      <c r="AF3099" s="67"/>
      <c r="AH3099" s="6">
        <f t="shared" ca="1" si="789"/>
        <v>44152</v>
      </c>
      <c r="AP3099" s="10" t="str">
        <f t="shared" si="792"/>
        <v/>
      </c>
      <c r="AQ3099" s="10" t="str">
        <f t="shared" si="793"/>
        <v/>
      </c>
      <c r="AR3099" s="10" t="str">
        <f t="shared" si="794"/>
        <v/>
      </c>
      <c r="AS3099" s="10" t="str">
        <f t="shared" si="795"/>
        <v/>
      </c>
      <c r="AT3099" s="10" t="str">
        <f t="shared" si="796"/>
        <v/>
      </c>
      <c r="AU3099" s="10" t="str">
        <f t="shared" si="797"/>
        <v/>
      </c>
      <c r="AV3099" s="10" t="str">
        <f t="shared" si="798"/>
        <v/>
      </c>
      <c r="AW3099" s="10" t="str">
        <f t="shared" si="799"/>
        <v/>
      </c>
      <c r="AX3099" s="10" t="str">
        <f t="shared" si="790"/>
        <v/>
      </c>
      <c r="AY3099" s="10" t="str">
        <f t="shared" si="800"/>
        <v/>
      </c>
      <c r="AZ3099" s="23">
        <f t="shared" si="801"/>
        <v>0</v>
      </c>
      <c r="BA3099" s="10">
        <f t="shared" si="802"/>
        <v>0</v>
      </c>
    </row>
    <row r="3100" spans="1:53" x14ac:dyDescent="0.25">
      <c r="A3100" s="4" t="str">
        <f t="shared" si="803"/>
        <v/>
      </c>
      <c r="B3100" s="28"/>
      <c r="C3100" s="29"/>
      <c r="D3100" s="29"/>
      <c r="E3100" s="29"/>
      <c r="F3100" s="29"/>
      <c r="G3100" s="30" t="str">
        <f t="shared" ca="1" si="788"/>
        <v/>
      </c>
      <c r="H3100" s="16" t="str">
        <f t="shared" si="791"/>
        <v/>
      </c>
      <c r="AF3100" s="67"/>
      <c r="AH3100" s="6">
        <f t="shared" ca="1" si="789"/>
        <v>44152</v>
      </c>
      <c r="AP3100" s="10" t="str">
        <f t="shared" si="792"/>
        <v/>
      </c>
      <c r="AQ3100" s="10" t="str">
        <f t="shared" si="793"/>
        <v/>
      </c>
      <c r="AR3100" s="10" t="str">
        <f t="shared" si="794"/>
        <v/>
      </c>
      <c r="AS3100" s="10" t="str">
        <f t="shared" si="795"/>
        <v/>
      </c>
      <c r="AT3100" s="10" t="str">
        <f t="shared" si="796"/>
        <v/>
      </c>
      <c r="AU3100" s="10" t="str">
        <f t="shared" si="797"/>
        <v/>
      </c>
      <c r="AV3100" s="10" t="str">
        <f t="shared" si="798"/>
        <v/>
      </c>
      <c r="AW3100" s="10" t="str">
        <f t="shared" si="799"/>
        <v/>
      </c>
      <c r="AX3100" s="10" t="str">
        <f t="shared" si="790"/>
        <v/>
      </c>
      <c r="AY3100" s="10" t="str">
        <f t="shared" si="800"/>
        <v/>
      </c>
      <c r="AZ3100" s="23">
        <f t="shared" si="801"/>
        <v>0</v>
      </c>
      <c r="BA3100" s="10">
        <f t="shared" si="802"/>
        <v>0</v>
      </c>
    </row>
    <row r="3101" spans="1:53" x14ac:dyDescent="0.25">
      <c r="A3101" s="64" t="str">
        <f t="shared" si="803"/>
        <v/>
      </c>
      <c r="C3101" s="1"/>
      <c r="D3101" s="1"/>
      <c r="E3101" s="1"/>
      <c r="F3101" s="1"/>
      <c r="G3101" s="3" t="str">
        <f t="shared" ref="G3101:G3164" ca="1" si="804">AnoMesDia(C3101,TODAY())</f>
        <v/>
      </c>
      <c r="H3101" s="16" t="str">
        <f t="shared" si="791"/>
        <v/>
      </c>
      <c r="AF3101" s="67"/>
      <c r="AH3101" s="6">
        <f t="shared" ca="1" si="789"/>
        <v>44152</v>
      </c>
      <c r="AP3101" s="10" t="str">
        <f t="shared" si="792"/>
        <v/>
      </c>
      <c r="AQ3101" s="10" t="str">
        <f t="shared" si="793"/>
        <v/>
      </c>
      <c r="AR3101" s="10" t="str">
        <f t="shared" si="794"/>
        <v/>
      </c>
      <c r="AS3101" s="10" t="str">
        <f t="shared" si="795"/>
        <v/>
      </c>
      <c r="AT3101" s="10" t="str">
        <f t="shared" si="796"/>
        <v/>
      </c>
      <c r="AU3101" s="10" t="str">
        <f t="shared" si="797"/>
        <v/>
      </c>
      <c r="AV3101" s="10" t="str">
        <f t="shared" si="798"/>
        <v/>
      </c>
      <c r="AW3101" s="10" t="str">
        <f t="shared" si="799"/>
        <v/>
      </c>
      <c r="AX3101" s="10" t="str">
        <f t="shared" si="790"/>
        <v/>
      </c>
      <c r="AY3101" s="10" t="str">
        <f t="shared" si="800"/>
        <v/>
      </c>
      <c r="AZ3101" s="23">
        <f t="shared" si="801"/>
        <v>0</v>
      </c>
      <c r="BA3101" s="10">
        <f t="shared" si="802"/>
        <v>0</v>
      </c>
    </row>
    <row r="3102" spans="1:53" x14ac:dyDescent="0.25">
      <c r="A3102" s="4" t="str">
        <f t="shared" si="803"/>
        <v/>
      </c>
      <c r="B3102" s="28"/>
      <c r="C3102" s="29"/>
      <c r="D3102" s="29"/>
      <c r="E3102" s="29"/>
      <c r="F3102" s="29"/>
      <c r="G3102" s="30" t="str">
        <f t="shared" ca="1" si="804"/>
        <v/>
      </c>
      <c r="H3102" s="16" t="str">
        <f t="shared" si="791"/>
        <v/>
      </c>
      <c r="AF3102" s="67"/>
      <c r="AH3102" s="6">
        <f t="shared" ca="1" si="789"/>
        <v>44152</v>
      </c>
      <c r="AP3102" s="10" t="str">
        <f t="shared" si="792"/>
        <v/>
      </c>
      <c r="AQ3102" s="10" t="str">
        <f t="shared" si="793"/>
        <v/>
      </c>
      <c r="AR3102" s="10" t="str">
        <f t="shared" si="794"/>
        <v/>
      </c>
      <c r="AS3102" s="10" t="str">
        <f t="shared" si="795"/>
        <v/>
      </c>
      <c r="AT3102" s="10" t="str">
        <f t="shared" si="796"/>
        <v/>
      </c>
      <c r="AU3102" s="10" t="str">
        <f t="shared" si="797"/>
        <v/>
      </c>
      <c r="AV3102" s="10" t="str">
        <f t="shared" si="798"/>
        <v/>
      </c>
      <c r="AW3102" s="10" t="str">
        <f t="shared" si="799"/>
        <v/>
      </c>
      <c r="AX3102" s="10" t="str">
        <f t="shared" si="790"/>
        <v/>
      </c>
      <c r="AY3102" s="10" t="str">
        <f t="shared" si="800"/>
        <v/>
      </c>
      <c r="AZ3102" s="23">
        <f t="shared" si="801"/>
        <v>0</v>
      </c>
      <c r="BA3102" s="10">
        <f t="shared" si="802"/>
        <v>0</v>
      </c>
    </row>
    <row r="3103" spans="1:53" x14ac:dyDescent="0.25">
      <c r="A3103" s="64" t="str">
        <f t="shared" si="803"/>
        <v/>
      </c>
      <c r="C3103" s="1"/>
      <c r="D3103" s="1"/>
      <c r="E3103" s="1"/>
      <c r="F3103" s="1"/>
      <c r="G3103" s="3" t="str">
        <f t="shared" ca="1" si="804"/>
        <v/>
      </c>
      <c r="H3103" s="16" t="str">
        <f t="shared" si="791"/>
        <v/>
      </c>
      <c r="AF3103" s="67"/>
      <c r="AH3103" s="6">
        <f t="shared" ca="1" si="789"/>
        <v>44152</v>
      </c>
      <c r="AP3103" s="10" t="str">
        <f t="shared" si="792"/>
        <v/>
      </c>
      <c r="AQ3103" s="10" t="str">
        <f t="shared" si="793"/>
        <v/>
      </c>
      <c r="AR3103" s="10" t="str">
        <f t="shared" si="794"/>
        <v/>
      </c>
      <c r="AS3103" s="10" t="str">
        <f t="shared" si="795"/>
        <v/>
      </c>
      <c r="AT3103" s="10" t="str">
        <f t="shared" si="796"/>
        <v/>
      </c>
      <c r="AU3103" s="10" t="str">
        <f t="shared" si="797"/>
        <v/>
      </c>
      <c r="AV3103" s="10" t="str">
        <f t="shared" si="798"/>
        <v/>
      </c>
      <c r="AW3103" s="10" t="str">
        <f t="shared" si="799"/>
        <v/>
      </c>
      <c r="AX3103" s="10" t="str">
        <f t="shared" si="790"/>
        <v/>
      </c>
      <c r="AY3103" s="10" t="str">
        <f t="shared" si="800"/>
        <v/>
      </c>
      <c r="AZ3103" s="23">
        <f t="shared" si="801"/>
        <v>0</v>
      </c>
      <c r="BA3103" s="10">
        <f t="shared" si="802"/>
        <v>0</v>
      </c>
    </row>
    <row r="3104" spans="1:53" x14ac:dyDescent="0.25">
      <c r="A3104" s="4" t="str">
        <f t="shared" si="803"/>
        <v/>
      </c>
      <c r="B3104" s="28"/>
      <c r="C3104" s="29"/>
      <c r="D3104" s="29"/>
      <c r="E3104" s="29"/>
      <c r="F3104" s="29"/>
      <c r="G3104" s="30" t="str">
        <f t="shared" ca="1" si="804"/>
        <v/>
      </c>
      <c r="H3104" s="16" t="str">
        <f t="shared" si="791"/>
        <v/>
      </c>
      <c r="AF3104" s="67"/>
      <c r="AH3104" s="6">
        <f t="shared" ca="1" si="789"/>
        <v>44152</v>
      </c>
      <c r="AP3104" s="10" t="str">
        <f t="shared" si="792"/>
        <v/>
      </c>
      <c r="AQ3104" s="10" t="str">
        <f t="shared" si="793"/>
        <v/>
      </c>
      <c r="AR3104" s="10" t="str">
        <f t="shared" si="794"/>
        <v/>
      </c>
      <c r="AS3104" s="10" t="str">
        <f t="shared" si="795"/>
        <v/>
      </c>
      <c r="AT3104" s="10" t="str">
        <f t="shared" si="796"/>
        <v/>
      </c>
      <c r="AU3104" s="10" t="str">
        <f t="shared" si="797"/>
        <v/>
      </c>
      <c r="AV3104" s="10" t="str">
        <f t="shared" si="798"/>
        <v/>
      </c>
      <c r="AW3104" s="10" t="str">
        <f t="shared" si="799"/>
        <v/>
      </c>
      <c r="AX3104" s="10" t="str">
        <f t="shared" si="790"/>
        <v/>
      </c>
      <c r="AY3104" s="10" t="str">
        <f t="shared" si="800"/>
        <v/>
      </c>
      <c r="AZ3104" s="23">
        <f t="shared" si="801"/>
        <v>0</v>
      </c>
      <c r="BA3104" s="10">
        <f t="shared" si="802"/>
        <v>0</v>
      </c>
    </row>
    <row r="3105" spans="1:53" x14ac:dyDescent="0.25">
      <c r="A3105" s="64" t="str">
        <f t="shared" si="803"/>
        <v/>
      </c>
      <c r="C3105" s="1"/>
      <c r="D3105" s="1"/>
      <c r="E3105" s="1"/>
      <c r="F3105" s="1"/>
      <c r="G3105" s="3" t="str">
        <f t="shared" ca="1" si="804"/>
        <v/>
      </c>
      <c r="H3105" s="16" t="str">
        <f t="shared" si="791"/>
        <v/>
      </c>
      <c r="AF3105" s="67"/>
      <c r="AH3105" s="6">
        <f t="shared" ca="1" si="789"/>
        <v>44152</v>
      </c>
      <c r="AP3105" s="10" t="str">
        <f t="shared" si="792"/>
        <v/>
      </c>
      <c r="AQ3105" s="10" t="str">
        <f t="shared" si="793"/>
        <v/>
      </c>
      <c r="AR3105" s="10" t="str">
        <f t="shared" si="794"/>
        <v/>
      </c>
      <c r="AS3105" s="10" t="str">
        <f t="shared" si="795"/>
        <v/>
      </c>
      <c r="AT3105" s="10" t="str">
        <f t="shared" si="796"/>
        <v/>
      </c>
      <c r="AU3105" s="10" t="str">
        <f t="shared" si="797"/>
        <v/>
      </c>
      <c r="AV3105" s="10" t="str">
        <f t="shared" si="798"/>
        <v/>
      </c>
      <c r="AW3105" s="10" t="str">
        <f t="shared" si="799"/>
        <v/>
      </c>
      <c r="AX3105" s="10" t="str">
        <f t="shared" si="790"/>
        <v/>
      </c>
      <c r="AY3105" s="10" t="str">
        <f t="shared" si="800"/>
        <v/>
      </c>
      <c r="AZ3105" s="23">
        <f t="shared" si="801"/>
        <v>0</v>
      </c>
      <c r="BA3105" s="10">
        <f t="shared" si="802"/>
        <v>0</v>
      </c>
    </row>
    <row r="3106" spans="1:53" x14ac:dyDescent="0.25">
      <c r="A3106" s="4" t="str">
        <f t="shared" si="803"/>
        <v/>
      </c>
      <c r="B3106" s="28"/>
      <c r="C3106" s="29"/>
      <c r="D3106" s="29"/>
      <c r="E3106" s="29"/>
      <c r="F3106" s="29"/>
      <c r="G3106" s="30" t="str">
        <f t="shared" ca="1" si="804"/>
        <v/>
      </c>
      <c r="H3106" s="16" t="str">
        <f t="shared" si="791"/>
        <v/>
      </c>
      <c r="AF3106" s="67"/>
      <c r="AH3106" s="6">
        <f t="shared" ca="1" si="789"/>
        <v>44152</v>
      </c>
      <c r="AP3106" s="10" t="str">
        <f t="shared" si="792"/>
        <v/>
      </c>
      <c r="AQ3106" s="10" t="str">
        <f t="shared" si="793"/>
        <v/>
      </c>
      <c r="AR3106" s="10" t="str">
        <f t="shared" si="794"/>
        <v/>
      </c>
      <c r="AS3106" s="10" t="str">
        <f t="shared" si="795"/>
        <v/>
      </c>
      <c r="AT3106" s="10" t="str">
        <f t="shared" si="796"/>
        <v/>
      </c>
      <c r="AU3106" s="10" t="str">
        <f t="shared" si="797"/>
        <v/>
      </c>
      <c r="AV3106" s="10" t="str">
        <f t="shared" si="798"/>
        <v/>
      </c>
      <c r="AW3106" s="10" t="str">
        <f t="shared" si="799"/>
        <v/>
      </c>
      <c r="AX3106" s="10" t="str">
        <f t="shared" si="790"/>
        <v/>
      </c>
      <c r="AY3106" s="10" t="str">
        <f t="shared" si="800"/>
        <v/>
      </c>
      <c r="AZ3106" s="23">
        <f t="shared" si="801"/>
        <v>0</v>
      </c>
      <c r="BA3106" s="10">
        <f t="shared" si="802"/>
        <v>0</v>
      </c>
    </row>
    <row r="3107" spans="1:53" x14ac:dyDescent="0.25">
      <c r="A3107" s="64" t="str">
        <f t="shared" si="803"/>
        <v/>
      </c>
      <c r="C3107" s="1"/>
      <c r="D3107" s="1"/>
      <c r="E3107" s="1"/>
      <c r="F3107" s="1"/>
      <c r="G3107" s="3" t="str">
        <f t="shared" ca="1" si="804"/>
        <v/>
      </c>
      <c r="H3107" s="16" t="str">
        <f t="shared" si="791"/>
        <v/>
      </c>
      <c r="AF3107" s="67"/>
      <c r="AH3107" s="6">
        <f t="shared" ca="1" si="789"/>
        <v>44152</v>
      </c>
      <c r="AP3107" s="10" t="str">
        <f t="shared" si="792"/>
        <v/>
      </c>
      <c r="AQ3107" s="10" t="str">
        <f t="shared" si="793"/>
        <v/>
      </c>
      <c r="AR3107" s="10" t="str">
        <f t="shared" si="794"/>
        <v/>
      </c>
      <c r="AS3107" s="10" t="str">
        <f t="shared" si="795"/>
        <v/>
      </c>
      <c r="AT3107" s="10" t="str">
        <f t="shared" si="796"/>
        <v/>
      </c>
      <c r="AU3107" s="10" t="str">
        <f t="shared" si="797"/>
        <v/>
      </c>
      <c r="AV3107" s="10" t="str">
        <f t="shared" si="798"/>
        <v/>
      </c>
      <c r="AW3107" s="10" t="str">
        <f t="shared" si="799"/>
        <v/>
      </c>
      <c r="AX3107" s="10" t="str">
        <f t="shared" si="790"/>
        <v/>
      </c>
      <c r="AY3107" s="10" t="str">
        <f t="shared" si="800"/>
        <v/>
      </c>
      <c r="AZ3107" s="23">
        <f t="shared" si="801"/>
        <v>0</v>
      </c>
      <c r="BA3107" s="10">
        <f t="shared" si="802"/>
        <v>0</v>
      </c>
    </row>
    <row r="3108" spans="1:53" x14ac:dyDescent="0.25">
      <c r="A3108" s="4" t="str">
        <f t="shared" si="803"/>
        <v/>
      </c>
      <c r="B3108" s="28"/>
      <c r="C3108" s="29"/>
      <c r="D3108" s="29"/>
      <c r="E3108" s="29"/>
      <c r="F3108" s="29"/>
      <c r="G3108" s="30" t="str">
        <f t="shared" ca="1" si="804"/>
        <v/>
      </c>
      <c r="H3108" s="16" t="str">
        <f t="shared" si="791"/>
        <v/>
      </c>
      <c r="AF3108" s="67"/>
      <c r="AH3108" s="6">
        <f t="shared" ca="1" si="789"/>
        <v>44152</v>
      </c>
      <c r="AP3108" s="10" t="str">
        <f t="shared" si="792"/>
        <v/>
      </c>
      <c r="AQ3108" s="10" t="str">
        <f t="shared" si="793"/>
        <v/>
      </c>
      <c r="AR3108" s="10" t="str">
        <f t="shared" si="794"/>
        <v/>
      </c>
      <c r="AS3108" s="10" t="str">
        <f t="shared" si="795"/>
        <v/>
      </c>
      <c r="AT3108" s="10" t="str">
        <f t="shared" si="796"/>
        <v/>
      </c>
      <c r="AU3108" s="10" t="str">
        <f t="shared" si="797"/>
        <v/>
      </c>
      <c r="AV3108" s="10" t="str">
        <f t="shared" si="798"/>
        <v/>
      </c>
      <c r="AW3108" s="10" t="str">
        <f t="shared" si="799"/>
        <v/>
      </c>
      <c r="AX3108" s="10" t="str">
        <f t="shared" si="790"/>
        <v/>
      </c>
      <c r="AY3108" s="10" t="str">
        <f t="shared" si="800"/>
        <v/>
      </c>
      <c r="AZ3108" s="23">
        <f t="shared" si="801"/>
        <v>0</v>
      </c>
      <c r="BA3108" s="10">
        <f t="shared" si="802"/>
        <v>0</v>
      </c>
    </row>
    <row r="3109" spans="1:53" x14ac:dyDescent="0.25">
      <c r="A3109" s="64" t="str">
        <f t="shared" si="803"/>
        <v/>
      </c>
      <c r="C3109" s="1"/>
      <c r="D3109" s="1"/>
      <c r="E3109" s="1"/>
      <c r="F3109" s="1"/>
      <c r="G3109" s="3" t="str">
        <f t="shared" ca="1" si="804"/>
        <v/>
      </c>
      <c r="H3109" s="16" t="str">
        <f t="shared" si="791"/>
        <v/>
      </c>
      <c r="AF3109" s="67"/>
      <c r="AH3109" s="6">
        <f t="shared" ca="1" si="789"/>
        <v>44152</v>
      </c>
      <c r="AP3109" s="10" t="str">
        <f t="shared" si="792"/>
        <v/>
      </c>
      <c r="AQ3109" s="10" t="str">
        <f t="shared" si="793"/>
        <v/>
      </c>
      <c r="AR3109" s="10" t="str">
        <f t="shared" si="794"/>
        <v/>
      </c>
      <c r="AS3109" s="10" t="str">
        <f t="shared" si="795"/>
        <v/>
      </c>
      <c r="AT3109" s="10" t="str">
        <f t="shared" si="796"/>
        <v/>
      </c>
      <c r="AU3109" s="10" t="str">
        <f t="shared" si="797"/>
        <v/>
      </c>
      <c r="AV3109" s="10" t="str">
        <f t="shared" si="798"/>
        <v/>
      </c>
      <c r="AW3109" s="10" t="str">
        <f t="shared" si="799"/>
        <v/>
      </c>
      <c r="AX3109" s="10" t="str">
        <f t="shared" si="790"/>
        <v/>
      </c>
      <c r="AY3109" s="10" t="str">
        <f t="shared" si="800"/>
        <v/>
      </c>
      <c r="AZ3109" s="23">
        <f t="shared" si="801"/>
        <v>0</v>
      </c>
      <c r="BA3109" s="10">
        <f t="shared" si="802"/>
        <v>0</v>
      </c>
    </row>
    <row r="3110" spans="1:53" x14ac:dyDescent="0.25">
      <c r="A3110" s="4" t="str">
        <f t="shared" si="803"/>
        <v/>
      </c>
      <c r="B3110" s="28"/>
      <c r="C3110" s="29"/>
      <c r="D3110" s="29"/>
      <c r="E3110" s="29"/>
      <c r="F3110" s="29"/>
      <c r="G3110" s="30" t="str">
        <f t="shared" ca="1" si="804"/>
        <v/>
      </c>
      <c r="H3110" s="16" t="str">
        <f t="shared" si="791"/>
        <v/>
      </c>
      <c r="AF3110" s="67"/>
      <c r="AH3110" s="6">
        <f t="shared" ca="1" si="789"/>
        <v>44152</v>
      </c>
      <c r="AP3110" s="10" t="str">
        <f t="shared" si="792"/>
        <v/>
      </c>
      <c r="AQ3110" s="10" t="str">
        <f t="shared" si="793"/>
        <v/>
      </c>
      <c r="AR3110" s="10" t="str">
        <f t="shared" si="794"/>
        <v/>
      </c>
      <c r="AS3110" s="10" t="str">
        <f t="shared" si="795"/>
        <v/>
      </c>
      <c r="AT3110" s="10" t="str">
        <f t="shared" si="796"/>
        <v/>
      </c>
      <c r="AU3110" s="10" t="str">
        <f t="shared" si="797"/>
        <v/>
      </c>
      <c r="AV3110" s="10" t="str">
        <f t="shared" si="798"/>
        <v/>
      </c>
      <c r="AW3110" s="10" t="str">
        <f t="shared" si="799"/>
        <v/>
      </c>
      <c r="AX3110" s="10" t="str">
        <f t="shared" si="790"/>
        <v/>
      </c>
      <c r="AY3110" s="10" t="str">
        <f t="shared" si="800"/>
        <v/>
      </c>
      <c r="AZ3110" s="23">
        <f t="shared" si="801"/>
        <v>0</v>
      </c>
      <c r="BA3110" s="10">
        <f t="shared" si="802"/>
        <v>0</v>
      </c>
    </row>
    <row r="3111" spans="1:53" x14ac:dyDescent="0.25">
      <c r="A3111" s="64" t="str">
        <f t="shared" si="803"/>
        <v/>
      </c>
      <c r="C3111" s="1"/>
      <c r="D3111" s="1"/>
      <c r="E3111" s="1"/>
      <c r="F3111" s="1"/>
      <c r="G3111" s="3" t="str">
        <f t="shared" ca="1" si="804"/>
        <v/>
      </c>
      <c r="H3111" s="16" t="str">
        <f t="shared" si="791"/>
        <v/>
      </c>
      <c r="AF3111" s="67"/>
      <c r="AH3111" s="6">
        <f t="shared" ca="1" si="789"/>
        <v>44152</v>
      </c>
      <c r="AP3111" s="10" t="str">
        <f t="shared" si="792"/>
        <v/>
      </c>
      <c r="AQ3111" s="10" t="str">
        <f t="shared" si="793"/>
        <v/>
      </c>
      <c r="AR3111" s="10" t="str">
        <f t="shared" si="794"/>
        <v/>
      </c>
      <c r="AS3111" s="10" t="str">
        <f t="shared" si="795"/>
        <v/>
      </c>
      <c r="AT3111" s="10" t="str">
        <f t="shared" si="796"/>
        <v/>
      </c>
      <c r="AU3111" s="10" t="str">
        <f t="shared" si="797"/>
        <v/>
      </c>
      <c r="AV3111" s="10" t="str">
        <f t="shared" si="798"/>
        <v/>
      </c>
      <c r="AW3111" s="10" t="str">
        <f t="shared" si="799"/>
        <v/>
      </c>
      <c r="AX3111" s="10" t="str">
        <f t="shared" si="790"/>
        <v/>
      </c>
      <c r="AY3111" s="10" t="str">
        <f t="shared" si="800"/>
        <v/>
      </c>
      <c r="AZ3111" s="23">
        <f t="shared" si="801"/>
        <v>0</v>
      </c>
      <c r="BA3111" s="10">
        <f t="shared" si="802"/>
        <v>0</v>
      </c>
    </row>
    <row r="3112" spans="1:53" x14ac:dyDescent="0.25">
      <c r="A3112" s="4" t="str">
        <f t="shared" si="803"/>
        <v/>
      </c>
      <c r="B3112" s="28"/>
      <c r="C3112" s="29"/>
      <c r="D3112" s="29"/>
      <c r="E3112" s="29"/>
      <c r="F3112" s="29"/>
      <c r="G3112" s="30" t="str">
        <f t="shared" ca="1" si="804"/>
        <v/>
      </c>
      <c r="H3112" s="16" t="str">
        <f t="shared" si="791"/>
        <v/>
      </c>
      <c r="AF3112" s="67"/>
      <c r="AH3112" s="6">
        <f t="shared" ca="1" si="789"/>
        <v>44152</v>
      </c>
      <c r="AP3112" s="10" t="str">
        <f t="shared" si="792"/>
        <v/>
      </c>
      <c r="AQ3112" s="10" t="str">
        <f t="shared" si="793"/>
        <v/>
      </c>
      <c r="AR3112" s="10" t="str">
        <f t="shared" si="794"/>
        <v/>
      </c>
      <c r="AS3112" s="10" t="str">
        <f t="shared" si="795"/>
        <v/>
      </c>
      <c r="AT3112" s="10" t="str">
        <f t="shared" si="796"/>
        <v/>
      </c>
      <c r="AU3112" s="10" t="str">
        <f t="shared" si="797"/>
        <v/>
      </c>
      <c r="AV3112" s="10" t="str">
        <f t="shared" si="798"/>
        <v/>
      </c>
      <c r="AW3112" s="10" t="str">
        <f t="shared" si="799"/>
        <v/>
      </c>
      <c r="AX3112" s="10" t="str">
        <f t="shared" si="790"/>
        <v/>
      </c>
      <c r="AY3112" s="10" t="str">
        <f t="shared" si="800"/>
        <v/>
      </c>
      <c r="AZ3112" s="23">
        <f t="shared" si="801"/>
        <v>0</v>
      </c>
      <c r="BA3112" s="10">
        <f t="shared" si="802"/>
        <v>0</v>
      </c>
    </row>
    <row r="3113" spans="1:53" x14ac:dyDescent="0.25">
      <c r="A3113" s="64" t="str">
        <f t="shared" si="803"/>
        <v/>
      </c>
      <c r="C3113" s="1"/>
      <c r="D3113" s="1"/>
      <c r="E3113" s="1"/>
      <c r="F3113" s="1"/>
      <c r="G3113" s="3" t="str">
        <f t="shared" ca="1" si="804"/>
        <v/>
      </c>
      <c r="H3113" s="16" t="str">
        <f t="shared" si="791"/>
        <v/>
      </c>
      <c r="AF3113" s="67"/>
      <c r="AH3113" s="6">
        <f t="shared" ca="1" si="789"/>
        <v>44152</v>
      </c>
      <c r="AP3113" s="10" t="str">
        <f t="shared" si="792"/>
        <v/>
      </c>
      <c r="AQ3113" s="10" t="str">
        <f t="shared" si="793"/>
        <v/>
      </c>
      <c r="AR3113" s="10" t="str">
        <f t="shared" si="794"/>
        <v/>
      </c>
      <c r="AS3113" s="10" t="str">
        <f t="shared" si="795"/>
        <v/>
      </c>
      <c r="AT3113" s="10" t="str">
        <f t="shared" si="796"/>
        <v/>
      </c>
      <c r="AU3113" s="10" t="str">
        <f t="shared" si="797"/>
        <v/>
      </c>
      <c r="AV3113" s="10" t="str">
        <f t="shared" si="798"/>
        <v/>
      </c>
      <c r="AW3113" s="10" t="str">
        <f t="shared" si="799"/>
        <v/>
      </c>
      <c r="AX3113" s="10" t="str">
        <f t="shared" si="790"/>
        <v/>
      </c>
      <c r="AY3113" s="10" t="str">
        <f t="shared" si="800"/>
        <v/>
      </c>
      <c r="AZ3113" s="23">
        <f t="shared" si="801"/>
        <v>0</v>
      </c>
      <c r="BA3113" s="10">
        <f t="shared" si="802"/>
        <v>0</v>
      </c>
    </row>
    <row r="3114" spans="1:53" x14ac:dyDescent="0.25">
      <c r="A3114" s="4" t="str">
        <f t="shared" si="803"/>
        <v/>
      </c>
      <c r="B3114" s="28"/>
      <c r="C3114" s="29"/>
      <c r="D3114" s="29"/>
      <c r="E3114" s="29"/>
      <c r="F3114" s="29"/>
      <c r="G3114" s="30" t="str">
        <f t="shared" ca="1" si="804"/>
        <v/>
      </c>
      <c r="H3114" s="16" t="str">
        <f t="shared" si="791"/>
        <v/>
      </c>
      <c r="AF3114" s="67"/>
      <c r="AH3114" s="6">
        <f t="shared" ca="1" si="789"/>
        <v>44152</v>
      </c>
      <c r="AP3114" s="10" t="str">
        <f t="shared" si="792"/>
        <v/>
      </c>
      <c r="AQ3114" s="10" t="str">
        <f t="shared" si="793"/>
        <v/>
      </c>
      <c r="AR3114" s="10" t="str">
        <f t="shared" si="794"/>
        <v/>
      </c>
      <c r="AS3114" s="10" t="str">
        <f t="shared" si="795"/>
        <v/>
      </c>
      <c r="AT3114" s="10" t="str">
        <f t="shared" si="796"/>
        <v/>
      </c>
      <c r="AU3114" s="10" t="str">
        <f t="shared" si="797"/>
        <v/>
      </c>
      <c r="AV3114" s="10" t="str">
        <f t="shared" si="798"/>
        <v/>
      </c>
      <c r="AW3114" s="10" t="str">
        <f t="shared" si="799"/>
        <v/>
      </c>
      <c r="AX3114" s="10" t="str">
        <f t="shared" si="790"/>
        <v/>
      </c>
      <c r="AY3114" s="10" t="str">
        <f t="shared" si="800"/>
        <v/>
      </c>
      <c r="AZ3114" s="23">
        <f t="shared" si="801"/>
        <v>0</v>
      </c>
      <c r="BA3114" s="10">
        <f t="shared" si="802"/>
        <v>0</v>
      </c>
    </row>
    <row r="3115" spans="1:53" x14ac:dyDescent="0.25">
      <c r="A3115" s="64" t="str">
        <f t="shared" si="803"/>
        <v/>
      </c>
      <c r="C3115" s="1"/>
      <c r="D3115" s="1"/>
      <c r="E3115" s="1"/>
      <c r="F3115" s="1"/>
      <c r="G3115" s="3" t="str">
        <f t="shared" ca="1" si="804"/>
        <v/>
      </c>
      <c r="H3115" s="16" t="str">
        <f t="shared" si="791"/>
        <v/>
      </c>
      <c r="AF3115" s="67"/>
      <c r="AH3115" s="6">
        <f t="shared" ca="1" si="789"/>
        <v>44152</v>
      </c>
      <c r="AP3115" s="10" t="str">
        <f t="shared" si="792"/>
        <v/>
      </c>
      <c r="AQ3115" s="10" t="str">
        <f t="shared" si="793"/>
        <v/>
      </c>
      <c r="AR3115" s="10" t="str">
        <f t="shared" si="794"/>
        <v/>
      </c>
      <c r="AS3115" s="10" t="str">
        <f t="shared" si="795"/>
        <v/>
      </c>
      <c r="AT3115" s="10" t="str">
        <f t="shared" si="796"/>
        <v/>
      </c>
      <c r="AU3115" s="10" t="str">
        <f t="shared" si="797"/>
        <v/>
      </c>
      <c r="AV3115" s="10" t="str">
        <f t="shared" si="798"/>
        <v/>
      </c>
      <c r="AW3115" s="10" t="str">
        <f t="shared" si="799"/>
        <v/>
      </c>
      <c r="AX3115" s="10" t="str">
        <f t="shared" si="790"/>
        <v/>
      </c>
      <c r="AY3115" s="10" t="str">
        <f t="shared" si="800"/>
        <v/>
      </c>
      <c r="AZ3115" s="23">
        <f t="shared" si="801"/>
        <v>0</v>
      </c>
      <c r="BA3115" s="10">
        <f t="shared" si="802"/>
        <v>0</v>
      </c>
    </row>
    <row r="3116" spans="1:53" x14ac:dyDescent="0.25">
      <c r="A3116" s="4" t="str">
        <f t="shared" si="803"/>
        <v/>
      </c>
      <c r="B3116" s="28"/>
      <c r="C3116" s="29"/>
      <c r="D3116" s="29"/>
      <c r="E3116" s="29"/>
      <c r="F3116" s="29"/>
      <c r="G3116" s="30" t="str">
        <f t="shared" ca="1" si="804"/>
        <v/>
      </c>
      <c r="H3116" s="16" t="str">
        <f t="shared" si="791"/>
        <v/>
      </c>
      <c r="AF3116" s="67"/>
      <c r="AH3116" s="6">
        <f t="shared" ca="1" si="789"/>
        <v>44152</v>
      </c>
      <c r="AP3116" s="10" t="str">
        <f t="shared" si="792"/>
        <v/>
      </c>
      <c r="AQ3116" s="10" t="str">
        <f t="shared" si="793"/>
        <v/>
      </c>
      <c r="AR3116" s="10" t="str">
        <f t="shared" si="794"/>
        <v/>
      </c>
      <c r="AS3116" s="10" t="str">
        <f t="shared" si="795"/>
        <v/>
      </c>
      <c r="AT3116" s="10" t="str">
        <f t="shared" si="796"/>
        <v/>
      </c>
      <c r="AU3116" s="10" t="str">
        <f t="shared" si="797"/>
        <v/>
      </c>
      <c r="AV3116" s="10" t="str">
        <f t="shared" si="798"/>
        <v/>
      </c>
      <c r="AW3116" s="10" t="str">
        <f t="shared" si="799"/>
        <v/>
      </c>
      <c r="AX3116" s="10" t="str">
        <f t="shared" si="790"/>
        <v/>
      </c>
      <c r="AY3116" s="10" t="str">
        <f t="shared" si="800"/>
        <v/>
      </c>
      <c r="AZ3116" s="23">
        <f t="shared" si="801"/>
        <v>0</v>
      </c>
      <c r="BA3116" s="10">
        <f t="shared" si="802"/>
        <v>0</v>
      </c>
    </row>
    <row r="3117" spans="1:53" x14ac:dyDescent="0.25">
      <c r="A3117" s="64" t="str">
        <f t="shared" si="803"/>
        <v/>
      </c>
      <c r="C3117" s="1"/>
      <c r="D3117" s="1"/>
      <c r="E3117" s="1"/>
      <c r="F3117" s="1"/>
      <c r="G3117" s="3" t="str">
        <f t="shared" ca="1" si="804"/>
        <v/>
      </c>
      <c r="H3117" s="16" t="str">
        <f t="shared" si="791"/>
        <v/>
      </c>
      <c r="AF3117" s="67"/>
      <c r="AH3117" s="6">
        <f t="shared" ca="1" si="789"/>
        <v>44152</v>
      </c>
      <c r="AP3117" s="10" t="str">
        <f t="shared" si="792"/>
        <v/>
      </c>
      <c r="AQ3117" s="10" t="str">
        <f t="shared" si="793"/>
        <v/>
      </c>
      <c r="AR3117" s="10" t="str">
        <f t="shared" si="794"/>
        <v/>
      </c>
      <c r="AS3117" s="10" t="str">
        <f t="shared" si="795"/>
        <v/>
      </c>
      <c r="AT3117" s="10" t="str">
        <f t="shared" si="796"/>
        <v/>
      </c>
      <c r="AU3117" s="10" t="str">
        <f t="shared" si="797"/>
        <v/>
      </c>
      <c r="AV3117" s="10" t="str">
        <f t="shared" si="798"/>
        <v/>
      </c>
      <c r="AW3117" s="10" t="str">
        <f t="shared" si="799"/>
        <v/>
      </c>
      <c r="AX3117" s="10" t="str">
        <f t="shared" si="790"/>
        <v/>
      </c>
      <c r="AY3117" s="10" t="str">
        <f t="shared" si="800"/>
        <v/>
      </c>
      <c r="AZ3117" s="23">
        <f t="shared" si="801"/>
        <v>0</v>
      </c>
      <c r="BA3117" s="10">
        <f t="shared" si="802"/>
        <v>0</v>
      </c>
    </row>
    <row r="3118" spans="1:53" x14ac:dyDescent="0.25">
      <c r="A3118" s="4" t="str">
        <f t="shared" si="803"/>
        <v/>
      </c>
      <c r="B3118" s="28"/>
      <c r="C3118" s="29"/>
      <c r="D3118" s="29"/>
      <c r="E3118" s="29"/>
      <c r="F3118" s="29"/>
      <c r="G3118" s="30" t="str">
        <f t="shared" ca="1" si="804"/>
        <v/>
      </c>
      <c r="H3118" s="16" t="str">
        <f t="shared" si="791"/>
        <v/>
      </c>
      <c r="AF3118" s="67"/>
      <c r="AH3118" s="6">
        <f t="shared" ca="1" si="789"/>
        <v>44152</v>
      </c>
      <c r="AP3118" s="10" t="str">
        <f t="shared" si="792"/>
        <v/>
      </c>
      <c r="AQ3118" s="10" t="str">
        <f t="shared" si="793"/>
        <v/>
      </c>
      <c r="AR3118" s="10" t="str">
        <f t="shared" si="794"/>
        <v/>
      </c>
      <c r="AS3118" s="10" t="str">
        <f t="shared" si="795"/>
        <v/>
      </c>
      <c r="AT3118" s="10" t="str">
        <f t="shared" si="796"/>
        <v/>
      </c>
      <c r="AU3118" s="10" t="str">
        <f t="shared" si="797"/>
        <v/>
      </c>
      <c r="AV3118" s="10" t="str">
        <f t="shared" si="798"/>
        <v/>
      </c>
      <c r="AW3118" s="10" t="str">
        <f t="shared" si="799"/>
        <v/>
      </c>
      <c r="AX3118" s="10" t="str">
        <f t="shared" si="790"/>
        <v/>
      </c>
      <c r="AY3118" s="10" t="str">
        <f t="shared" si="800"/>
        <v/>
      </c>
      <c r="AZ3118" s="23">
        <f t="shared" si="801"/>
        <v>0</v>
      </c>
      <c r="BA3118" s="10">
        <f t="shared" si="802"/>
        <v>0</v>
      </c>
    </row>
    <row r="3119" spans="1:53" x14ac:dyDescent="0.25">
      <c r="A3119" s="64" t="str">
        <f t="shared" si="803"/>
        <v/>
      </c>
      <c r="C3119" s="1"/>
      <c r="D3119" s="1"/>
      <c r="E3119" s="1"/>
      <c r="F3119" s="1"/>
      <c r="G3119" s="3" t="str">
        <f t="shared" ca="1" si="804"/>
        <v/>
      </c>
      <c r="H3119" s="16" t="str">
        <f t="shared" si="791"/>
        <v/>
      </c>
      <c r="AF3119" s="67"/>
      <c r="AH3119" s="6">
        <f t="shared" ca="1" si="789"/>
        <v>44152</v>
      </c>
      <c r="AP3119" s="10" t="str">
        <f t="shared" si="792"/>
        <v/>
      </c>
      <c r="AQ3119" s="10" t="str">
        <f t="shared" si="793"/>
        <v/>
      </c>
      <c r="AR3119" s="10" t="str">
        <f t="shared" si="794"/>
        <v/>
      </c>
      <c r="AS3119" s="10" t="str">
        <f t="shared" si="795"/>
        <v/>
      </c>
      <c r="AT3119" s="10" t="str">
        <f t="shared" si="796"/>
        <v/>
      </c>
      <c r="AU3119" s="10" t="str">
        <f t="shared" si="797"/>
        <v/>
      </c>
      <c r="AV3119" s="10" t="str">
        <f t="shared" si="798"/>
        <v/>
      </c>
      <c r="AW3119" s="10" t="str">
        <f t="shared" si="799"/>
        <v/>
      </c>
      <c r="AX3119" s="10" t="str">
        <f t="shared" si="790"/>
        <v/>
      </c>
      <c r="AY3119" s="10" t="str">
        <f t="shared" si="800"/>
        <v/>
      </c>
      <c r="AZ3119" s="23">
        <f t="shared" si="801"/>
        <v>0</v>
      </c>
      <c r="BA3119" s="10">
        <f t="shared" si="802"/>
        <v>0</v>
      </c>
    </row>
    <row r="3120" spans="1:53" x14ac:dyDescent="0.25">
      <c r="A3120" s="4" t="str">
        <f t="shared" si="803"/>
        <v/>
      </c>
      <c r="B3120" s="28"/>
      <c r="C3120" s="29"/>
      <c r="D3120" s="29"/>
      <c r="E3120" s="29"/>
      <c r="F3120" s="29"/>
      <c r="G3120" s="30" t="str">
        <f t="shared" ca="1" si="804"/>
        <v/>
      </c>
      <c r="H3120" s="16" t="str">
        <f t="shared" si="791"/>
        <v/>
      </c>
      <c r="AF3120" s="67"/>
      <c r="AH3120" s="6">
        <f t="shared" ca="1" si="789"/>
        <v>44152</v>
      </c>
      <c r="AP3120" s="10" t="str">
        <f t="shared" si="792"/>
        <v/>
      </c>
      <c r="AQ3120" s="10" t="str">
        <f t="shared" si="793"/>
        <v/>
      </c>
      <c r="AR3120" s="10" t="str">
        <f t="shared" si="794"/>
        <v/>
      </c>
      <c r="AS3120" s="10" t="str">
        <f t="shared" si="795"/>
        <v/>
      </c>
      <c r="AT3120" s="10" t="str">
        <f t="shared" si="796"/>
        <v/>
      </c>
      <c r="AU3120" s="10" t="str">
        <f t="shared" si="797"/>
        <v/>
      </c>
      <c r="AV3120" s="10" t="str">
        <f t="shared" si="798"/>
        <v/>
      </c>
      <c r="AW3120" s="10" t="str">
        <f t="shared" si="799"/>
        <v/>
      </c>
      <c r="AX3120" s="10" t="str">
        <f t="shared" si="790"/>
        <v/>
      </c>
      <c r="AY3120" s="10" t="str">
        <f t="shared" si="800"/>
        <v/>
      </c>
      <c r="AZ3120" s="23">
        <f t="shared" si="801"/>
        <v>0</v>
      </c>
      <c r="BA3120" s="10">
        <f t="shared" si="802"/>
        <v>0</v>
      </c>
    </row>
    <row r="3121" spans="1:53" x14ac:dyDescent="0.25">
      <c r="A3121" s="64" t="str">
        <f t="shared" si="803"/>
        <v/>
      </c>
      <c r="C3121" s="1"/>
      <c r="D3121" s="1"/>
      <c r="E3121" s="1"/>
      <c r="F3121" s="1"/>
      <c r="G3121" s="3" t="str">
        <f t="shared" ca="1" si="804"/>
        <v/>
      </c>
      <c r="H3121" s="16" t="str">
        <f t="shared" si="791"/>
        <v/>
      </c>
      <c r="AF3121" s="67"/>
      <c r="AH3121" s="6">
        <f t="shared" ca="1" si="789"/>
        <v>44152</v>
      </c>
      <c r="AP3121" s="10" t="str">
        <f t="shared" si="792"/>
        <v/>
      </c>
      <c r="AQ3121" s="10" t="str">
        <f t="shared" si="793"/>
        <v/>
      </c>
      <c r="AR3121" s="10" t="str">
        <f t="shared" si="794"/>
        <v/>
      </c>
      <c r="AS3121" s="10" t="str">
        <f t="shared" si="795"/>
        <v/>
      </c>
      <c r="AT3121" s="10" t="str">
        <f t="shared" si="796"/>
        <v/>
      </c>
      <c r="AU3121" s="10" t="str">
        <f t="shared" si="797"/>
        <v/>
      </c>
      <c r="AV3121" s="10" t="str">
        <f t="shared" si="798"/>
        <v/>
      </c>
      <c r="AW3121" s="10" t="str">
        <f t="shared" si="799"/>
        <v/>
      </c>
      <c r="AX3121" s="10" t="str">
        <f t="shared" si="790"/>
        <v/>
      </c>
      <c r="AY3121" s="10" t="str">
        <f t="shared" si="800"/>
        <v/>
      </c>
      <c r="AZ3121" s="23">
        <f t="shared" si="801"/>
        <v>0</v>
      </c>
      <c r="BA3121" s="10">
        <f t="shared" si="802"/>
        <v>0</v>
      </c>
    </row>
    <row r="3122" spans="1:53" x14ac:dyDescent="0.25">
      <c r="A3122" s="4" t="str">
        <f t="shared" si="803"/>
        <v/>
      </c>
      <c r="B3122" s="28"/>
      <c r="C3122" s="29"/>
      <c r="D3122" s="29"/>
      <c r="E3122" s="29"/>
      <c r="F3122" s="29"/>
      <c r="G3122" s="30" t="str">
        <f t="shared" ca="1" si="804"/>
        <v/>
      </c>
      <c r="H3122" s="16" t="str">
        <f t="shared" si="791"/>
        <v/>
      </c>
      <c r="AF3122" s="67"/>
      <c r="AH3122" s="6">
        <f t="shared" ca="1" si="789"/>
        <v>44152</v>
      </c>
      <c r="AP3122" s="10" t="str">
        <f t="shared" si="792"/>
        <v/>
      </c>
      <c r="AQ3122" s="10" t="str">
        <f t="shared" si="793"/>
        <v/>
      </c>
      <c r="AR3122" s="10" t="str">
        <f t="shared" si="794"/>
        <v/>
      </c>
      <c r="AS3122" s="10" t="str">
        <f t="shared" si="795"/>
        <v/>
      </c>
      <c r="AT3122" s="10" t="str">
        <f t="shared" si="796"/>
        <v/>
      </c>
      <c r="AU3122" s="10" t="str">
        <f t="shared" si="797"/>
        <v/>
      </c>
      <c r="AV3122" s="10" t="str">
        <f t="shared" si="798"/>
        <v/>
      </c>
      <c r="AW3122" s="10" t="str">
        <f t="shared" si="799"/>
        <v/>
      </c>
      <c r="AX3122" s="10" t="str">
        <f t="shared" si="790"/>
        <v/>
      </c>
      <c r="AY3122" s="10" t="str">
        <f t="shared" si="800"/>
        <v/>
      </c>
      <c r="AZ3122" s="23">
        <f t="shared" si="801"/>
        <v>0</v>
      </c>
      <c r="BA3122" s="10">
        <f t="shared" si="802"/>
        <v>0</v>
      </c>
    </row>
    <row r="3123" spans="1:53" x14ac:dyDescent="0.25">
      <c r="A3123" s="64" t="str">
        <f t="shared" si="803"/>
        <v/>
      </c>
      <c r="C3123" s="1"/>
      <c r="D3123" s="1"/>
      <c r="E3123" s="1"/>
      <c r="F3123" s="1"/>
      <c r="G3123" s="3" t="str">
        <f t="shared" ca="1" si="804"/>
        <v/>
      </c>
      <c r="H3123" s="16" t="str">
        <f t="shared" si="791"/>
        <v/>
      </c>
      <c r="AF3123" s="67"/>
      <c r="AH3123" s="6">
        <f t="shared" ca="1" si="789"/>
        <v>44152</v>
      </c>
      <c r="AP3123" s="10" t="str">
        <f t="shared" si="792"/>
        <v/>
      </c>
      <c r="AQ3123" s="10" t="str">
        <f t="shared" si="793"/>
        <v/>
      </c>
      <c r="AR3123" s="10" t="str">
        <f t="shared" si="794"/>
        <v/>
      </c>
      <c r="AS3123" s="10" t="str">
        <f t="shared" si="795"/>
        <v/>
      </c>
      <c r="AT3123" s="10" t="str">
        <f t="shared" si="796"/>
        <v/>
      </c>
      <c r="AU3123" s="10" t="str">
        <f t="shared" si="797"/>
        <v/>
      </c>
      <c r="AV3123" s="10" t="str">
        <f t="shared" si="798"/>
        <v/>
      </c>
      <c r="AW3123" s="10" t="str">
        <f t="shared" si="799"/>
        <v/>
      </c>
      <c r="AX3123" s="10" t="str">
        <f t="shared" si="790"/>
        <v/>
      </c>
      <c r="AY3123" s="10" t="str">
        <f t="shared" si="800"/>
        <v/>
      </c>
      <c r="AZ3123" s="23">
        <f t="shared" si="801"/>
        <v>0</v>
      </c>
      <c r="BA3123" s="10">
        <f t="shared" si="802"/>
        <v>0</v>
      </c>
    </row>
    <row r="3124" spans="1:53" x14ac:dyDescent="0.25">
      <c r="A3124" s="4" t="str">
        <f t="shared" si="803"/>
        <v/>
      </c>
      <c r="B3124" s="28"/>
      <c r="C3124" s="29"/>
      <c r="D3124" s="29"/>
      <c r="E3124" s="29"/>
      <c r="F3124" s="29"/>
      <c r="G3124" s="30" t="str">
        <f t="shared" ca="1" si="804"/>
        <v/>
      </c>
      <c r="H3124" s="16" t="str">
        <f t="shared" si="791"/>
        <v/>
      </c>
      <c r="AF3124" s="67"/>
      <c r="AH3124" s="6">
        <f t="shared" ca="1" si="789"/>
        <v>44152</v>
      </c>
      <c r="AP3124" s="10" t="str">
        <f t="shared" si="792"/>
        <v/>
      </c>
      <c r="AQ3124" s="10" t="str">
        <f t="shared" si="793"/>
        <v/>
      </c>
      <c r="AR3124" s="10" t="str">
        <f t="shared" si="794"/>
        <v/>
      </c>
      <c r="AS3124" s="10" t="str">
        <f t="shared" si="795"/>
        <v/>
      </c>
      <c r="AT3124" s="10" t="str">
        <f t="shared" si="796"/>
        <v/>
      </c>
      <c r="AU3124" s="10" t="str">
        <f t="shared" si="797"/>
        <v/>
      </c>
      <c r="AV3124" s="10" t="str">
        <f t="shared" si="798"/>
        <v/>
      </c>
      <c r="AW3124" s="10" t="str">
        <f t="shared" si="799"/>
        <v/>
      </c>
      <c r="AX3124" s="10" t="str">
        <f t="shared" si="790"/>
        <v/>
      </c>
      <c r="AY3124" s="10" t="str">
        <f t="shared" si="800"/>
        <v/>
      </c>
      <c r="AZ3124" s="23">
        <f t="shared" si="801"/>
        <v>0</v>
      </c>
      <c r="BA3124" s="10">
        <f t="shared" si="802"/>
        <v>0</v>
      </c>
    </row>
    <row r="3125" spans="1:53" x14ac:dyDescent="0.25">
      <c r="A3125" s="64" t="str">
        <f t="shared" si="803"/>
        <v/>
      </c>
      <c r="C3125" s="1"/>
      <c r="D3125" s="1"/>
      <c r="E3125" s="1"/>
      <c r="F3125" s="1"/>
      <c r="G3125" s="3" t="str">
        <f t="shared" ca="1" si="804"/>
        <v/>
      </c>
      <c r="H3125" s="16" t="str">
        <f t="shared" si="791"/>
        <v/>
      </c>
      <c r="AF3125" s="67"/>
      <c r="AH3125" s="6">
        <f t="shared" ca="1" si="789"/>
        <v>44152</v>
      </c>
      <c r="AP3125" s="10" t="str">
        <f t="shared" si="792"/>
        <v/>
      </c>
      <c r="AQ3125" s="10" t="str">
        <f t="shared" si="793"/>
        <v/>
      </c>
      <c r="AR3125" s="10" t="str">
        <f t="shared" si="794"/>
        <v/>
      </c>
      <c r="AS3125" s="10" t="str">
        <f t="shared" si="795"/>
        <v/>
      </c>
      <c r="AT3125" s="10" t="str">
        <f t="shared" si="796"/>
        <v/>
      </c>
      <c r="AU3125" s="10" t="str">
        <f t="shared" si="797"/>
        <v/>
      </c>
      <c r="AV3125" s="10" t="str">
        <f t="shared" si="798"/>
        <v/>
      </c>
      <c r="AW3125" s="10" t="str">
        <f t="shared" si="799"/>
        <v/>
      </c>
      <c r="AX3125" s="10" t="str">
        <f t="shared" si="790"/>
        <v/>
      </c>
      <c r="AY3125" s="10" t="str">
        <f t="shared" si="800"/>
        <v/>
      </c>
      <c r="AZ3125" s="23">
        <f t="shared" si="801"/>
        <v>0</v>
      </c>
      <c r="BA3125" s="10">
        <f t="shared" si="802"/>
        <v>0</v>
      </c>
    </row>
    <row r="3126" spans="1:53" x14ac:dyDescent="0.25">
      <c r="A3126" s="4" t="str">
        <f t="shared" si="803"/>
        <v/>
      </c>
      <c r="B3126" s="28"/>
      <c r="C3126" s="29"/>
      <c r="D3126" s="29"/>
      <c r="E3126" s="29"/>
      <c r="F3126" s="29"/>
      <c r="G3126" s="30" t="str">
        <f t="shared" ca="1" si="804"/>
        <v/>
      </c>
      <c r="H3126" s="16" t="str">
        <f t="shared" si="791"/>
        <v/>
      </c>
      <c r="AF3126" s="67"/>
      <c r="AH3126" s="6">
        <f t="shared" ca="1" si="789"/>
        <v>44152</v>
      </c>
      <c r="AP3126" s="10" t="str">
        <f t="shared" si="792"/>
        <v/>
      </c>
      <c r="AQ3126" s="10" t="str">
        <f t="shared" si="793"/>
        <v/>
      </c>
      <c r="AR3126" s="10" t="str">
        <f t="shared" si="794"/>
        <v/>
      </c>
      <c r="AS3126" s="10" t="str">
        <f t="shared" si="795"/>
        <v/>
      </c>
      <c r="AT3126" s="10" t="str">
        <f t="shared" si="796"/>
        <v/>
      </c>
      <c r="AU3126" s="10" t="str">
        <f t="shared" si="797"/>
        <v/>
      </c>
      <c r="AV3126" s="10" t="str">
        <f t="shared" si="798"/>
        <v/>
      </c>
      <c r="AW3126" s="10" t="str">
        <f t="shared" si="799"/>
        <v/>
      </c>
      <c r="AX3126" s="10" t="str">
        <f t="shared" si="790"/>
        <v/>
      </c>
      <c r="AY3126" s="10" t="str">
        <f t="shared" si="800"/>
        <v/>
      </c>
      <c r="AZ3126" s="23">
        <f t="shared" si="801"/>
        <v>0</v>
      </c>
      <c r="BA3126" s="10">
        <f t="shared" si="802"/>
        <v>0</v>
      </c>
    </row>
    <row r="3127" spans="1:53" x14ac:dyDescent="0.25">
      <c r="A3127" s="64" t="str">
        <f t="shared" si="803"/>
        <v/>
      </c>
      <c r="C3127" s="1"/>
      <c r="D3127" s="1"/>
      <c r="E3127" s="1"/>
      <c r="F3127" s="1"/>
      <c r="G3127" s="3" t="str">
        <f t="shared" ca="1" si="804"/>
        <v/>
      </c>
      <c r="H3127" s="16" t="str">
        <f t="shared" si="791"/>
        <v/>
      </c>
      <c r="AF3127" s="67"/>
      <c r="AH3127" s="6">
        <f t="shared" ca="1" si="789"/>
        <v>44152</v>
      </c>
      <c r="AP3127" s="10" t="str">
        <f t="shared" si="792"/>
        <v/>
      </c>
      <c r="AQ3127" s="10" t="str">
        <f t="shared" si="793"/>
        <v/>
      </c>
      <c r="AR3127" s="10" t="str">
        <f t="shared" si="794"/>
        <v/>
      </c>
      <c r="AS3127" s="10" t="str">
        <f t="shared" si="795"/>
        <v/>
      </c>
      <c r="AT3127" s="10" t="str">
        <f t="shared" si="796"/>
        <v/>
      </c>
      <c r="AU3127" s="10" t="str">
        <f t="shared" si="797"/>
        <v/>
      </c>
      <c r="AV3127" s="10" t="str">
        <f t="shared" si="798"/>
        <v/>
      </c>
      <c r="AW3127" s="10" t="str">
        <f t="shared" si="799"/>
        <v/>
      </c>
      <c r="AX3127" s="10" t="str">
        <f t="shared" si="790"/>
        <v/>
      </c>
      <c r="AY3127" s="10" t="str">
        <f t="shared" si="800"/>
        <v/>
      </c>
      <c r="AZ3127" s="23">
        <f t="shared" si="801"/>
        <v>0</v>
      </c>
      <c r="BA3127" s="10">
        <f t="shared" si="802"/>
        <v>0</v>
      </c>
    </row>
    <row r="3128" spans="1:53" x14ac:dyDescent="0.25">
      <c r="A3128" s="4" t="str">
        <f t="shared" si="803"/>
        <v/>
      </c>
      <c r="B3128" s="28"/>
      <c r="C3128" s="29"/>
      <c r="D3128" s="29"/>
      <c r="E3128" s="29"/>
      <c r="F3128" s="29"/>
      <c r="G3128" s="30" t="str">
        <f t="shared" ca="1" si="804"/>
        <v/>
      </c>
      <c r="H3128" s="16" t="str">
        <f t="shared" si="791"/>
        <v/>
      </c>
      <c r="AF3128" s="67"/>
      <c r="AH3128" s="6">
        <f t="shared" ca="1" si="789"/>
        <v>44152</v>
      </c>
      <c r="AP3128" s="10" t="str">
        <f t="shared" si="792"/>
        <v/>
      </c>
      <c r="AQ3128" s="10" t="str">
        <f t="shared" si="793"/>
        <v/>
      </c>
      <c r="AR3128" s="10" t="str">
        <f t="shared" si="794"/>
        <v/>
      </c>
      <c r="AS3128" s="10" t="str">
        <f t="shared" si="795"/>
        <v/>
      </c>
      <c r="AT3128" s="10" t="str">
        <f t="shared" si="796"/>
        <v/>
      </c>
      <c r="AU3128" s="10" t="str">
        <f t="shared" si="797"/>
        <v/>
      </c>
      <c r="AV3128" s="10" t="str">
        <f t="shared" si="798"/>
        <v/>
      </c>
      <c r="AW3128" s="10" t="str">
        <f t="shared" si="799"/>
        <v/>
      </c>
      <c r="AX3128" s="10" t="str">
        <f t="shared" si="790"/>
        <v/>
      </c>
      <c r="AY3128" s="10" t="str">
        <f t="shared" si="800"/>
        <v/>
      </c>
      <c r="AZ3128" s="23">
        <f t="shared" si="801"/>
        <v>0</v>
      </c>
      <c r="BA3128" s="10">
        <f t="shared" si="802"/>
        <v>0</v>
      </c>
    </row>
    <row r="3129" spans="1:53" x14ac:dyDescent="0.25">
      <c r="A3129" s="64" t="str">
        <f t="shared" si="803"/>
        <v/>
      </c>
      <c r="C3129" s="1"/>
      <c r="D3129" s="1"/>
      <c r="E3129" s="1"/>
      <c r="F3129" s="1"/>
      <c r="G3129" s="3" t="str">
        <f t="shared" ca="1" si="804"/>
        <v/>
      </c>
      <c r="H3129" s="16" t="str">
        <f t="shared" si="791"/>
        <v/>
      </c>
      <c r="AF3129" s="67"/>
      <c r="AH3129" s="6">
        <f t="shared" ca="1" si="789"/>
        <v>44152</v>
      </c>
      <c r="AP3129" s="10" t="str">
        <f t="shared" si="792"/>
        <v/>
      </c>
      <c r="AQ3129" s="10" t="str">
        <f t="shared" si="793"/>
        <v/>
      </c>
      <c r="AR3129" s="10" t="str">
        <f t="shared" si="794"/>
        <v/>
      </c>
      <c r="AS3129" s="10" t="str">
        <f t="shared" si="795"/>
        <v/>
      </c>
      <c r="AT3129" s="10" t="str">
        <f t="shared" si="796"/>
        <v/>
      </c>
      <c r="AU3129" s="10" t="str">
        <f t="shared" si="797"/>
        <v/>
      </c>
      <c r="AV3129" s="10" t="str">
        <f t="shared" si="798"/>
        <v/>
      </c>
      <c r="AW3129" s="10" t="str">
        <f t="shared" si="799"/>
        <v/>
      </c>
      <c r="AX3129" s="10" t="str">
        <f t="shared" si="790"/>
        <v/>
      </c>
      <c r="AY3129" s="10" t="str">
        <f t="shared" si="800"/>
        <v/>
      </c>
      <c r="AZ3129" s="23">
        <f t="shared" si="801"/>
        <v>0</v>
      </c>
      <c r="BA3129" s="10">
        <f t="shared" si="802"/>
        <v>0</v>
      </c>
    </row>
    <row r="3130" spans="1:53" x14ac:dyDescent="0.25">
      <c r="A3130" s="4" t="str">
        <f t="shared" si="803"/>
        <v/>
      </c>
      <c r="B3130" s="28"/>
      <c r="C3130" s="29"/>
      <c r="D3130" s="29"/>
      <c r="E3130" s="29"/>
      <c r="F3130" s="29"/>
      <c r="G3130" s="30" t="str">
        <f t="shared" ca="1" si="804"/>
        <v/>
      </c>
      <c r="H3130" s="16" t="str">
        <f t="shared" si="791"/>
        <v/>
      </c>
      <c r="AF3130" s="67"/>
      <c r="AH3130" s="6">
        <f t="shared" ca="1" si="789"/>
        <v>44152</v>
      </c>
      <c r="AP3130" s="10" t="str">
        <f t="shared" si="792"/>
        <v/>
      </c>
      <c r="AQ3130" s="10" t="str">
        <f t="shared" si="793"/>
        <v/>
      </c>
      <c r="AR3130" s="10" t="str">
        <f t="shared" si="794"/>
        <v/>
      </c>
      <c r="AS3130" s="10" t="str">
        <f t="shared" si="795"/>
        <v/>
      </c>
      <c r="AT3130" s="10" t="str">
        <f t="shared" si="796"/>
        <v/>
      </c>
      <c r="AU3130" s="10" t="str">
        <f t="shared" si="797"/>
        <v/>
      </c>
      <c r="AV3130" s="10" t="str">
        <f t="shared" si="798"/>
        <v/>
      </c>
      <c r="AW3130" s="10" t="str">
        <f t="shared" si="799"/>
        <v/>
      </c>
      <c r="AX3130" s="10" t="str">
        <f t="shared" si="790"/>
        <v/>
      </c>
      <c r="AY3130" s="10" t="str">
        <f t="shared" si="800"/>
        <v/>
      </c>
      <c r="AZ3130" s="23">
        <f t="shared" si="801"/>
        <v>0</v>
      </c>
      <c r="BA3130" s="10">
        <f t="shared" si="802"/>
        <v>0</v>
      </c>
    </row>
    <row r="3131" spans="1:53" x14ac:dyDescent="0.25">
      <c r="A3131" s="64" t="str">
        <f t="shared" si="803"/>
        <v/>
      </c>
      <c r="C3131" s="1"/>
      <c r="D3131" s="1"/>
      <c r="E3131" s="1"/>
      <c r="F3131" s="1"/>
      <c r="G3131" s="3" t="str">
        <f t="shared" ca="1" si="804"/>
        <v/>
      </c>
      <c r="H3131" s="16" t="str">
        <f t="shared" si="791"/>
        <v/>
      </c>
      <c r="AF3131" s="67"/>
      <c r="AH3131" s="6">
        <f t="shared" ca="1" si="789"/>
        <v>44152</v>
      </c>
      <c r="AP3131" s="10" t="str">
        <f t="shared" si="792"/>
        <v/>
      </c>
      <c r="AQ3131" s="10" t="str">
        <f t="shared" si="793"/>
        <v/>
      </c>
      <c r="AR3131" s="10" t="str">
        <f t="shared" si="794"/>
        <v/>
      </c>
      <c r="AS3131" s="10" t="str">
        <f t="shared" si="795"/>
        <v/>
      </c>
      <c r="AT3131" s="10" t="str">
        <f t="shared" si="796"/>
        <v/>
      </c>
      <c r="AU3131" s="10" t="str">
        <f t="shared" si="797"/>
        <v/>
      </c>
      <c r="AV3131" s="10" t="str">
        <f t="shared" si="798"/>
        <v/>
      </c>
      <c r="AW3131" s="10" t="str">
        <f t="shared" si="799"/>
        <v/>
      </c>
      <c r="AX3131" s="10" t="str">
        <f t="shared" si="790"/>
        <v/>
      </c>
      <c r="AY3131" s="10" t="str">
        <f t="shared" si="800"/>
        <v/>
      </c>
      <c r="AZ3131" s="23">
        <f t="shared" si="801"/>
        <v>0</v>
      </c>
      <c r="BA3131" s="10">
        <f t="shared" si="802"/>
        <v>0</v>
      </c>
    </row>
    <row r="3132" spans="1:53" x14ac:dyDescent="0.25">
      <c r="A3132" s="4" t="str">
        <f t="shared" si="803"/>
        <v/>
      </c>
      <c r="B3132" s="28"/>
      <c r="C3132" s="29"/>
      <c r="D3132" s="29"/>
      <c r="E3132" s="29"/>
      <c r="F3132" s="29"/>
      <c r="G3132" s="30" t="str">
        <f t="shared" ca="1" si="804"/>
        <v/>
      </c>
      <c r="H3132" s="16" t="str">
        <f t="shared" si="791"/>
        <v/>
      </c>
      <c r="AF3132" s="67"/>
      <c r="AH3132" s="6">
        <f t="shared" ca="1" si="789"/>
        <v>44152</v>
      </c>
      <c r="AP3132" s="10" t="str">
        <f t="shared" si="792"/>
        <v/>
      </c>
      <c r="AQ3132" s="10" t="str">
        <f t="shared" si="793"/>
        <v/>
      </c>
      <c r="AR3132" s="10" t="str">
        <f t="shared" si="794"/>
        <v/>
      </c>
      <c r="AS3132" s="10" t="str">
        <f t="shared" si="795"/>
        <v/>
      </c>
      <c r="AT3132" s="10" t="str">
        <f t="shared" si="796"/>
        <v/>
      </c>
      <c r="AU3132" s="10" t="str">
        <f t="shared" si="797"/>
        <v/>
      </c>
      <c r="AV3132" s="10" t="str">
        <f t="shared" si="798"/>
        <v/>
      </c>
      <c r="AW3132" s="10" t="str">
        <f t="shared" si="799"/>
        <v/>
      </c>
      <c r="AX3132" s="10" t="str">
        <f t="shared" si="790"/>
        <v/>
      </c>
      <c r="AY3132" s="10" t="str">
        <f t="shared" si="800"/>
        <v/>
      </c>
      <c r="AZ3132" s="23">
        <f t="shared" si="801"/>
        <v>0</v>
      </c>
      <c r="BA3132" s="10">
        <f t="shared" si="802"/>
        <v>0</v>
      </c>
    </row>
    <row r="3133" spans="1:53" x14ac:dyDescent="0.25">
      <c r="A3133" s="64" t="str">
        <f t="shared" si="803"/>
        <v/>
      </c>
      <c r="C3133" s="1"/>
      <c r="D3133" s="1"/>
      <c r="E3133" s="1"/>
      <c r="F3133" s="1"/>
      <c r="G3133" s="3" t="str">
        <f t="shared" ca="1" si="804"/>
        <v/>
      </c>
      <c r="H3133" s="16" t="str">
        <f t="shared" si="791"/>
        <v/>
      </c>
      <c r="AF3133" s="67"/>
      <c r="AH3133" s="6">
        <f t="shared" ca="1" si="789"/>
        <v>44152</v>
      </c>
      <c r="AP3133" s="10" t="str">
        <f t="shared" si="792"/>
        <v/>
      </c>
      <c r="AQ3133" s="10" t="str">
        <f t="shared" si="793"/>
        <v/>
      </c>
      <c r="AR3133" s="10" t="str">
        <f t="shared" si="794"/>
        <v/>
      </c>
      <c r="AS3133" s="10" t="str">
        <f t="shared" si="795"/>
        <v/>
      </c>
      <c r="AT3133" s="10" t="str">
        <f t="shared" si="796"/>
        <v/>
      </c>
      <c r="AU3133" s="10" t="str">
        <f t="shared" si="797"/>
        <v/>
      </c>
      <c r="AV3133" s="10" t="str">
        <f t="shared" si="798"/>
        <v/>
      </c>
      <c r="AW3133" s="10" t="str">
        <f t="shared" si="799"/>
        <v/>
      </c>
      <c r="AX3133" s="10" t="str">
        <f t="shared" si="790"/>
        <v/>
      </c>
      <c r="AY3133" s="10" t="str">
        <f t="shared" si="800"/>
        <v/>
      </c>
      <c r="AZ3133" s="23">
        <f t="shared" si="801"/>
        <v>0</v>
      </c>
      <c r="BA3133" s="10">
        <f t="shared" si="802"/>
        <v>0</v>
      </c>
    </row>
    <row r="3134" spans="1:53" x14ac:dyDescent="0.25">
      <c r="A3134" s="4" t="str">
        <f t="shared" si="803"/>
        <v/>
      </c>
      <c r="B3134" s="28"/>
      <c r="C3134" s="29"/>
      <c r="D3134" s="29"/>
      <c r="E3134" s="29"/>
      <c r="F3134" s="29"/>
      <c r="G3134" s="30" t="str">
        <f t="shared" ca="1" si="804"/>
        <v/>
      </c>
      <c r="H3134" s="16" t="str">
        <f t="shared" si="791"/>
        <v/>
      </c>
      <c r="AF3134" s="67"/>
      <c r="AH3134" s="6">
        <f t="shared" ca="1" si="789"/>
        <v>44152</v>
      </c>
      <c r="AP3134" s="10" t="str">
        <f t="shared" si="792"/>
        <v/>
      </c>
      <c r="AQ3134" s="10" t="str">
        <f t="shared" si="793"/>
        <v/>
      </c>
      <c r="AR3134" s="10" t="str">
        <f t="shared" si="794"/>
        <v/>
      </c>
      <c r="AS3134" s="10" t="str">
        <f t="shared" si="795"/>
        <v/>
      </c>
      <c r="AT3134" s="10" t="str">
        <f t="shared" si="796"/>
        <v/>
      </c>
      <c r="AU3134" s="10" t="str">
        <f t="shared" si="797"/>
        <v/>
      </c>
      <c r="AV3134" s="10" t="str">
        <f t="shared" si="798"/>
        <v/>
      </c>
      <c r="AW3134" s="10" t="str">
        <f t="shared" si="799"/>
        <v/>
      </c>
      <c r="AX3134" s="10" t="str">
        <f t="shared" si="790"/>
        <v/>
      </c>
      <c r="AY3134" s="10" t="str">
        <f t="shared" si="800"/>
        <v/>
      </c>
      <c r="AZ3134" s="23">
        <f t="shared" si="801"/>
        <v>0</v>
      </c>
      <c r="BA3134" s="10">
        <f t="shared" si="802"/>
        <v>0</v>
      </c>
    </row>
    <row r="3135" spans="1:53" x14ac:dyDescent="0.25">
      <c r="A3135" s="64" t="str">
        <f t="shared" si="803"/>
        <v/>
      </c>
      <c r="C3135" s="1"/>
      <c r="D3135" s="1"/>
      <c r="E3135" s="1"/>
      <c r="F3135" s="1"/>
      <c r="G3135" s="3" t="str">
        <f t="shared" ca="1" si="804"/>
        <v/>
      </c>
      <c r="H3135" s="16" t="str">
        <f t="shared" si="791"/>
        <v/>
      </c>
      <c r="AF3135" s="67"/>
      <c r="AH3135" s="6">
        <f t="shared" ca="1" si="789"/>
        <v>44152</v>
      </c>
      <c r="AP3135" s="10" t="str">
        <f t="shared" si="792"/>
        <v/>
      </c>
      <c r="AQ3135" s="10" t="str">
        <f t="shared" si="793"/>
        <v/>
      </c>
      <c r="AR3135" s="10" t="str">
        <f t="shared" si="794"/>
        <v/>
      </c>
      <c r="AS3135" s="10" t="str">
        <f t="shared" si="795"/>
        <v/>
      </c>
      <c r="AT3135" s="10" t="str">
        <f t="shared" si="796"/>
        <v/>
      </c>
      <c r="AU3135" s="10" t="str">
        <f t="shared" si="797"/>
        <v/>
      </c>
      <c r="AV3135" s="10" t="str">
        <f t="shared" si="798"/>
        <v/>
      </c>
      <c r="AW3135" s="10" t="str">
        <f t="shared" si="799"/>
        <v/>
      </c>
      <c r="AX3135" s="10" t="str">
        <f t="shared" si="790"/>
        <v/>
      </c>
      <c r="AY3135" s="10" t="str">
        <f t="shared" si="800"/>
        <v/>
      </c>
      <c r="AZ3135" s="23">
        <f t="shared" si="801"/>
        <v>0</v>
      </c>
      <c r="BA3135" s="10">
        <f t="shared" si="802"/>
        <v>0</v>
      </c>
    </row>
    <row r="3136" spans="1:53" x14ac:dyDescent="0.25">
      <c r="A3136" s="4" t="str">
        <f t="shared" si="803"/>
        <v/>
      </c>
      <c r="B3136" s="28"/>
      <c r="C3136" s="29"/>
      <c r="D3136" s="29"/>
      <c r="E3136" s="29"/>
      <c r="F3136" s="29"/>
      <c r="G3136" s="30" t="str">
        <f t="shared" ca="1" si="804"/>
        <v/>
      </c>
      <c r="H3136" s="16" t="str">
        <f t="shared" si="791"/>
        <v/>
      </c>
      <c r="AF3136" s="67"/>
      <c r="AH3136" s="6">
        <f t="shared" ca="1" si="789"/>
        <v>44152</v>
      </c>
      <c r="AP3136" s="10" t="str">
        <f t="shared" si="792"/>
        <v/>
      </c>
      <c r="AQ3136" s="10" t="str">
        <f t="shared" si="793"/>
        <v/>
      </c>
      <c r="AR3136" s="10" t="str">
        <f t="shared" si="794"/>
        <v/>
      </c>
      <c r="AS3136" s="10" t="str">
        <f t="shared" si="795"/>
        <v/>
      </c>
      <c r="AT3136" s="10" t="str">
        <f t="shared" si="796"/>
        <v/>
      </c>
      <c r="AU3136" s="10" t="str">
        <f t="shared" si="797"/>
        <v/>
      </c>
      <c r="AV3136" s="10" t="str">
        <f t="shared" si="798"/>
        <v/>
      </c>
      <c r="AW3136" s="10" t="str">
        <f t="shared" si="799"/>
        <v/>
      </c>
      <c r="AX3136" s="10" t="str">
        <f t="shared" si="790"/>
        <v/>
      </c>
      <c r="AY3136" s="10" t="str">
        <f t="shared" si="800"/>
        <v/>
      </c>
      <c r="AZ3136" s="23">
        <f t="shared" si="801"/>
        <v>0</v>
      </c>
      <c r="BA3136" s="10">
        <f t="shared" si="802"/>
        <v>0</v>
      </c>
    </row>
    <row r="3137" spans="1:53" x14ac:dyDescent="0.25">
      <c r="A3137" s="64" t="str">
        <f t="shared" si="803"/>
        <v/>
      </c>
      <c r="C3137" s="1"/>
      <c r="D3137" s="1"/>
      <c r="E3137" s="1"/>
      <c r="F3137" s="1"/>
      <c r="G3137" s="3" t="str">
        <f t="shared" ca="1" si="804"/>
        <v/>
      </c>
      <c r="H3137" s="16" t="str">
        <f t="shared" si="791"/>
        <v/>
      </c>
      <c r="AF3137" s="67"/>
      <c r="AH3137" s="6">
        <f t="shared" ca="1" si="789"/>
        <v>44152</v>
      </c>
      <c r="AP3137" s="10" t="str">
        <f t="shared" si="792"/>
        <v/>
      </c>
      <c r="AQ3137" s="10" t="str">
        <f t="shared" si="793"/>
        <v/>
      </c>
      <c r="AR3137" s="10" t="str">
        <f t="shared" si="794"/>
        <v/>
      </c>
      <c r="AS3137" s="10" t="str">
        <f t="shared" si="795"/>
        <v/>
      </c>
      <c r="AT3137" s="10" t="str">
        <f t="shared" si="796"/>
        <v/>
      </c>
      <c r="AU3137" s="10" t="str">
        <f t="shared" si="797"/>
        <v/>
      </c>
      <c r="AV3137" s="10" t="str">
        <f t="shared" si="798"/>
        <v/>
      </c>
      <c r="AW3137" s="10" t="str">
        <f t="shared" si="799"/>
        <v/>
      </c>
      <c r="AX3137" s="10" t="str">
        <f t="shared" si="790"/>
        <v/>
      </c>
      <c r="AY3137" s="10" t="str">
        <f t="shared" si="800"/>
        <v/>
      </c>
      <c r="AZ3137" s="23">
        <f t="shared" si="801"/>
        <v>0</v>
      </c>
      <c r="BA3137" s="10">
        <f t="shared" si="802"/>
        <v>0</v>
      </c>
    </row>
    <row r="3138" spans="1:53" x14ac:dyDescent="0.25">
      <c r="A3138" s="4" t="str">
        <f t="shared" si="803"/>
        <v/>
      </c>
      <c r="B3138" s="28"/>
      <c r="C3138" s="29"/>
      <c r="D3138" s="29"/>
      <c r="E3138" s="29"/>
      <c r="F3138" s="29"/>
      <c r="G3138" s="30" t="str">
        <f t="shared" ca="1" si="804"/>
        <v/>
      </c>
      <c r="H3138" s="16" t="str">
        <f t="shared" si="791"/>
        <v/>
      </c>
      <c r="AF3138" s="67"/>
      <c r="AH3138" s="6">
        <f t="shared" ca="1" si="789"/>
        <v>44152</v>
      </c>
      <c r="AP3138" s="10" t="str">
        <f t="shared" si="792"/>
        <v/>
      </c>
      <c r="AQ3138" s="10" t="str">
        <f t="shared" si="793"/>
        <v/>
      </c>
      <c r="AR3138" s="10" t="str">
        <f t="shared" si="794"/>
        <v/>
      </c>
      <c r="AS3138" s="10" t="str">
        <f t="shared" si="795"/>
        <v/>
      </c>
      <c r="AT3138" s="10" t="str">
        <f t="shared" si="796"/>
        <v/>
      </c>
      <c r="AU3138" s="10" t="str">
        <f t="shared" si="797"/>
        <v/>
      </c>
      <c r="AV3138" s="10" t="str">
        <f t="shared" si="798"/>
        <v/>
      </c>
      <c r="AW3138" s="10" t="str">
        <f t="shared" si="799"/>
        <v/>
      </c>
      <c r="AX3138" s="10" t="str">
        <f t="shared" si="790"/>
        <v/>
      </c>
      <c r="AY3138" s="10" t="str">
        <f t="shared" si="800"/>
        <v/>
      </c>
      <c r="AZ3138" s="23">
        <f t="shared" si="801"/>
        <v>0</v>
      </c>
      <c r="BA3138" s="10">
        <f t="shared" si="802"/>
        <v>0</v>
      </c>
    </row>
    <row r="3139" spans="1:53" x14ac:dyDescent="0.25">
      <c r="A3139" s="64" t="str">
        <f t="shared" si="803"/>
        <v/>
      </c>
      <c r="C3139" s="1"/>
      <c r="D3139" s="1"/>
      <c r="E3139" s="1"/>
      <c r="F3139" s="1"/>
      <c r="G3139" s="3" t="str">
        <f t="shared" ca="1" si="804"/>
        <v/>
      </c>
      <c r="H3139" s="16" t="str">
        <f t="shared" si="791"/>
        <v/>
      </c>
      <c r="AF3139" s="67"/>
      <c r="AH3139" s="6">
        <f t="shared" ca="1" si="789"/>
        <v>44152</v>
      </c>
      <c r="AP3139" s="10" t="str">
        <f t="shared" si="792"/>
        <v/>
      </c>
      <c r="AQ3139" s="10" t="str">
        <f t="shared" si="793"/>
        <v/>
      </c>
      <c r="AR3139" s="10" t="str">
        <f t="shared" si="794"/>
        <v/>
      </c>
      <c r="AS3139" s="10" t="str">
        <f t="shared" si="795"/>
        <v/>
      </c>
      <c r="AT3139" s="10" t="str">
        <f t="shared" si="796"/>
        <v/>
      </c>
      <c r="AU3139" s="10" t="str">
        <f t="shared" si="797"/>
        <v/>
      </c>
      <c r="AV3139" s="10" t="str">
        <f t="shared" si="798"/>
        <v/>
      </c>
      <c r="AW3139" s="10" t="str">
        <f t="shared" si="799"/>
        <v/>
      </c>
      <c r="AX3139" s="10" t="str">
        <f t="shared" si="790"/>
        <v/>
      </c>
      <c r="AY3139" s="10" t="str">
        <f t="shared" si="800"/>
        <v/>
      </c>
      <c r="AZ3139" s="23">
        <f t="shared" si="801"/>
        <v>0</v>
      </c>
      <c r="BA3139" s="10">
        <f t="shared" si="802"/>
        <v>0</v>
      </c>
    </row>
    <row r="3140" spans="1:53" x14ac:dyDescent="0.25">
      <c r="A3140" s="4" t="str">
        <f t="shared" si="803"/>
        <v/>
      </c>
      <c r="B3140" s="28"/>
      <c r="C3140" s="29"/>
      <c r="D3140" s="29"/>
      <c r="E3140" s="29"/>
      <c r="F3140" s="29"/>
      <c r="G3140" s="30" t="str">
        <f t="shared" ca="1" si="804"/>
        <v/>
      </c>
      <c r="H3140" s="16" t="str">
        <f t="shared" si="791"/>
        <v/>
      </c>
      <c r="AF3140" s="67"/>
      <c r="AH3140" s="6">
        <f t="shared" ca="1" si="789"/>
        <v>44152</v>
      </c>
      <c r="AP3140" s="10" t="str">
        <f t="shared" si="792"/>
        <v/>
      </c>
      <c r="AQ3140" s="10" t="str">
        <f t="shared" si="793"/>
        <v/>
      </c>
      <c r="AR3140" s="10" t="str">
        <f t="shared" si="794"/>
        <v/>
      </c>
      <c r="AS3140" s="10" t="str">
        <f t="shared" si="795"/>
        <v/>
      </c>
      <c r="AT3140" s="10" t="str">
        <f t="shared" si="796"/>
        <v/>
      </c>
      <c r="AU3140" s="10" t="str">
        <f t="shared" si="797"/>
        <v/>
      </c>
      <c r="AV3140" s="10" t="str">
        <f t="shared" si="798"/>
        <v/>
      </c>
      <c r="AW3140" s="10" t="str">
        <f t="shared" si="799"/>
        <v/>
      </c>
      <c r="AX3140" s="10" t="str">
        <f t="shared" si="790"/>
        <v/>
      </c>
      <c r="AY3140" s="10" t="str">
        <f t="shared" si="800"/>
        <v/>
      </c>
      <c r="AZ3140" s="23">
        <f t="shared" si="801"/>
        <v>0</v>
      </c>
      <c r="BA3140" s="10">
        <f t="shared" si="802"/>
        <v>0</v>
      </c>
    </row>
    <row r="3141" spans="1:53" x14ac:dyDescent="0.25">
      <c r="A3141" s="64" t="str">
        <f t="shared" si="803"/>
        <v/>
      </c>
      <c r="C3141" s="1"/>
      <c r="D3141" s="1"/>
      <c r="E3141" s="1"/>
      <c r="F3141" s="1"/>
      <c r="G3141" s="3" t="str">
        <f t="shared" ca="1" si="804"/>
        <v/>
      </c>
      <c r="H3141" s="16" t="str">
        <f t="shared" si="791"/>
        <v/>
      </c>
      <c r="AF3141" s="67"/>
      <c r="AH3141" s="6">
        <f t="shared" ca="1" si="789"/>
        <v>44152</v>
      </c>
      <c r="AP3141" s="10" t="str">
        <f t="shared" si="792"/>
        <v/>
      </c>
      <c r="AQ3141" s="10" t="str">
        <f t="shared" si="793"/>
        <v/>
      </c>
      <c r="AR3141" s="10" t="str">
        <f t="shared" si="794"/>
        <v/>
      </c>
      <c r="AS3141" s="10" t="str">
        <f t="shared" si="795"/>
        <v/>
      </c>
      <c r="AT3141" s="10" t="str">
        <f t="shared" si="796"/>
        <v/>
      </c>
      <c r="AU3141" s="10" t="str">
        <f t="shared" si="797"/>
        <v/>
      </c>
      <c r="AV3141" s="10" t="str">
        <f t="shared" si="798"/>
        <v/>
      </c>
      <c r="AW3141" s="10" t="str">
        <f t="shared" si="799"/>
        <v/>
      </c>
      <c r="AX3141" s="10" t="str">
        <f t="shared" si="790"/>
        <v/>
      </c>
      <c r="AY3141" s="10" t="str">
        <f t="shared" si="800"/>
        <v/>
      </c>
      <c r="AZ3141" s="23">
        <f t="shared" si="801"/>
        <v>0</v>
      </c>
      <c r="BA3141" s="10">
        <f t="shared" si="802"/>
        <v>0</v>
      </c>
    </row>
    <row r="3142" spans="1:53" x14ac:dyDescent="0.25">
      <c r="A3142" s="4" t="str">
        <f t="shared" si="803"/>
        <v/>
      </c>
      <c r="B3142" s="28"/>
      <c r="C3142" s="29"/>
      <c r="D3142" s="29"/>
      <c r="E3142" s="29"/>
      <c r="F3142" s="29"/>
      <c r="G3142" s="30" t="str">
        <f t="shared" ca="1" si="804"/>
        <v/>
      </c>
      <c r="H3142" s="16" t="str">
        <f t="shared" si="791"/>
        <v/>
      </c>
      <c r="AF3142" s="67"/>
      <c r="AH3142" s="6">
        <f t="shared" ca="1" si="789"/>
        <v>44152</v>
      </c>
      <c r="AP3142" s="10" t="str">
        <f t="shared" si="792"/>
        <v/>
      </c>
      <c r="AQ3142" s="10" t="str">
        <f t="shared" si="793"/>
        <v/>
      </c>
      <c r="AR3142" s="10" t="str">
        <f t="shared" si="794"/>
        <v/>
      </c>
      <c r="AS3142" s="10" t="str">
        <f t="shared" si="795"/>
        <v/>
      </c>
      <c r="AT3142" s="10" t="str">
        <f t="shared" si="796"/>
        <v/>
      </c>
      <c r="AU3142" s="10" t="str">
        <f t="shared" si="797"/>
        <v/>
      </c>
      <c r="AV3142" s="10" t="str">
        <f t="shared" si="798"/>
        <v/>
      </c>
      <c r="AW3142" s="10" t="str">
        <f t="shared" si="799"/>
        <v/>
      </c>
      <c r="AX3142" s="10" t="str">
        <f t="shared" si="790"/>
        <v/>
      </c>
      <c r="AY3142" s="10" t="str">
        <f t="shared" si="800"/>
        <v/>
      </c>
      <c r="AZ3142" s="23">
        <f t="shared" si="801"/>
        <v>0</v>
      </c>
      <c r="BA3142" s="10">
        <f t="shared" si="802"/>
        <v>0</v>
      </c>
    </row>
    <row r="3143" spans="1:53" x14ac:dyDescent="0.25">
      <c r="A3143" s="64" t="str">
        <f t="shared" si="803"/>
        <v/>
      </c>
      <c r="C3143" s="1"/>
      <c r="D3143" s="1"/>
      <c r="E3143" s="1"/>
      <c r="F3143" s="1"/>
      <c r="G3143" s="3" t="str">
        <f t="shared" ca="1" si="804"/>
        <v/>
      </c>
      <c r="H3143" s="16" t="str">
        <f t="shared" si="791"/>
        <v/>
      </c>
      <c r="AF3143" s="67"/>
      <c r="AH3143" s="6">
        <f t="shared" ca="1" si="789"/>
        <v>44152</v>
      </c>
      <c r="AP3143" s="10" t="str">
        <f t="shared" si="792"/>
        <v/>
      </c>
      <c r="AQ3143" s="10" t="str">
        <f t="shared" si="793"/>
        <v/>
      </c>
      <c r="AR3143" s="10" t="str">
        <f t="shared" si="794"/>
        <v/>
      </c>
      <c r="AS3143" s="10" t="str">
        <f t="shared" si="795"/>
        <v/>
      </c>
      <c r="AT3143" s="10" t="str">
        <f t="shared" si="796"/>
        <v/>
      </c>
      <c r="AU3143" s="10" t="str">
        <f t="shared" si="797"/>
        <v/>
      </c>
      <c r="AV3143" s="10" t="str">
        <f t="shared" si="798"/>
        <v/>
      </c>
      <c r="AW3143" s="10" t="str">
        <f t="shared" si="799"/>
        <v/>
      </c>
      <c r="AX3143" s="10" t="str">
        <f t="shared" si="790"/>
        <v/>
      </c>
      <c r="AY3143" s="10" t="str">
        <f t="shared" si="800"/>
        <v/>
      </c>
      <c r="AZ3143" s="23">
        <f t="shared" si="801"/>
        <v>0</v>
      </c>
      <c r="BA3143" s="10">
        <f t="shared" si="802"/>
        <v>0</v>
      </c>
    </row>
    <row r="3144" spans="1:53" x14ac:dyDescent="0.25">
      <c r="A3144" s="4" t="str">
        <f t="shared" si="803"/>
        <v/>
      </c>
      <c r="B3144" s="28"/>
      <c r="C3144" s="29"/>
      <c r="D3144" s="29"/>
      <c r="E3144" s="29"/>
      <c r="F3144" s="29"/>
      <c r="G3144" s="30" t="str">
        <f t="shared" ca="1" si="804"/>
        <v/>
      </c>
      <c r="H3144" s="16" t="str">
        <f t="shared" si="791"/>
        <v/>
      </c>
      <c r="AF3144" s="67"/>
      <c r="AH3144" s="6">
        <f t="shared" ca="1" si="789"/>
        <v>44152</v>
      </c>
      <c r="AP3144" s="10" t="str">
        <f t="shared" si="792"/>
        <v/>
      </c>
      <c r="AQ3144" s="10" t="str">
        <f t="shared" si="793"/>
        <v/>
      </c>
      <c r="AR3144" s="10" t="str">
        <f t="shared" si="794"/>
        <v/>
      </c>
      <c r="AS3144" s="10" t="str">
        <f t="shared" si="795"/>
        <v/>
      </c>
      <c r="AT3144" s="10" t="str">
        <f t="shared" si="796"/>
        <v/>
      </c>
      <c r="AU3144" s="10" t="str">
        <f t="shared" si="797"/>
        <v/>
      </c>
      <c r="AV3144" s="10" t="str">
        <f t="shared" si="798"/>
        <v/>
      </c>
      <c r="AW3144" s="10" t="str">
        <f t="shared" si="799"/>
        <v/>
      </c>
      <c r="AX3144" s="10" t="str">
        <f t="shared" si="790"/>
        <v/>
      </c>
      <c r="AY3144" s="10" t="str">
        <f t="shared" si="800"/>
        <v/>
      </c>
      <c r="AZ3144" s="23">
        <f t="shared" si="801"/>
        <v>0</v>
      </c>
      <c r="BA3144" s="10">
        <f t="shared" si="802"/>
        <v>0</v>
      </c>
    </row>
    <row r="3145" spans="1:53" x14ac:dyDescent="0.25">
      <c r="A3145" s="64" t="str">
        <f t="shared" si="803"/>
        <v/>
      </c>
      <c r="C3145" s="1"/>
      <c r="D3145" s="1"/>
      <c r="E3145" s="1"/>
      <c r="F3145" s="1"/>
      <c r="G3145" s="3" t="str">
        <f t="shared" ca="1" si="804"/>
        <v/>
      </c>
      <c r="H3145" s="16" t="str">
        <f t="shared" si="791"/>
        <v/>
      </c>
      <c r="AF3145" s="67"/>
      <c r="AH3145" s="6">
        <f t="shared" ref="AH3145:AH3208" ca="1" si="805">TODAY()</f>
        <v>44152</v>
      </c>
      <c r="AP3145" s="10" t="str">
        <f t="shared" si="792"/>
        <v/>
      </c>
      <c r="AQ3145" s="10" t="str">
        <f t="shared" si="793"/>
        <v/>
      </c>
      <c r="AR3145" s="10" t="str">
        <f t="shared" si="794"/>
        <v/>
      </c>
      <c r="AS3145" s="10" t="str">
        <f t="shared" si="795"/>
        <v/>
      </c>
      <c r="AT3145" s="10" t="str">
        <f t="shared" si="796"/>
        <v/>
      </c>
      <c r="AU3145" s="10" t="str">
        <f t="shared" si="797"/>
        <v/>
      </c>
      <c r="AV3145" s="10" t="str">
        <f t="shared" si="798"/>
        <v/>
      </c>
      <c r="AW3145" s="10" t="str">
        <f t="shared" si="799"/>
        <v/>
      </c>
      <c r="AX3145" s="10" t="str">
        <f t="shared" ref="AX3145:AX3208" si="806">IF(C3145="","",IF(AND(H3145&gt;=54,H3145&lt;=58),1,0))</f>
        <v/>
      </c>
      <c r="AY3145" s="10" t="str">
        <f t="shared" si="800"/>
        <v/>
      </c>
      <c r="AZ3145" s="23">
        <f t="shared" si="801"/>
        <v>0</v>
      </c>
      <c r="BA3145" s="10">
        <f t="shared" si="802"/>
        <v>0</v>
      </c>
    </row>
    <row r="3146" spans="1:53" x14ac:dyDescent="0.25">
      <c r="A3146" s="4" t="str">
        <f t="shared" si="803"/>
        <v/>
      </c>
      <c r="B3146" s="28"/>
      <c r="C3146" s="29"/>
      <c r="D3146" s="29"/>
      <c r="E3146" s="29"/>
      <c r="F3146" s="29"/>
      <c r="G3146" s="30" t="str">
        <f t="shared" ca="1" si="804"/>
        <v/>
      </c>
      <c r="H3146" s="16" t="str">
        <f t="shared" ref="H3146:H3209" si="807">IF(C3146="","",LEFT(G3146,2)+0)</f>
        <v/>
      </c>
      <c r="AF3146" s="67"/>
      <c r="AH3146" s="6">
        <f t="shared" ca="1" si="805"/>
        <v>44152</v>
      </c>
      <c r="AP3146" s="10" t="str">
        <f t="shared" ref="AP3146:AP3209" si="808">IF(C3146="","",IF(H3146&lt;=18+0,1,0))</f>
        <v/>
      </c>
      <c r="AQ3146" s="10" t="str">
        <f t="shared" ref="AQ3146:AQ3209" si="809">IF(C3146="","",IF(H3146&lt;19,0,IF(H3146&gt;23,0,1)))</f>
        <v/>
      </c>
      <c r="AR3146" s="10" t="str">
        <f t="shared" ref="AR3146:AR3209" si="810">IF(C3146="","",IF(H3146&lt;24,0,IF(H3146&gt;28,0,1)))</f>
        <v/>
      </c>
      <c r="AS3146" s="10" t="str">
        <f t="shared" ref="AS3146:AS3209" si="811">IF(C3146="","",IF(H3146&lt;29,0,IF(H3146&gt;33,0,1)))</f>
        <v/>
      </c>
      <c r="AT3146" s="10" t="str">
        <f t="shared" ref="AT3146:AT3209" si="812">IF(C3146="","",IF(H3146&lt;34,0,IF(H3146&gt;38,0,1)))</f>
        <v/>
      </c>
      <c r="AU3146" s="10" t="str">
        <f t="shared" ref="AU3146:AU3209" si="813">IF(C3146="","",IF(H3146&lt;39,0,IF(H3146&gt;43,0,1)))</f>
        <v/>
      </c>
      <c r="AV3146" s="10" t="str">
        <f t="shared" ref="AV3146:AV3209" si="814">IF(C3146="","",IF(H3146&lt;44,0,IF(H3146&gt;48,0,1)))</f>
        <v/>
      </c>
      <c r="AW3146" s="10" t="str">
        <f t="shared" ref="AW3146:AW3209" si="815">IF(C3146="","",IF(H3146&lt;49,0,IF(H3146&gt;53,0,1)))</f>
        <v/>
      </c>
      <c r="AX3146" s="10" t="str">
        <f t="shared" si="806"/>
        <v/>
      </c>
      <c r="AY3146" s="10" t="str">
        <f t="shared" ref="AY3146:AY3209" si="816">IF(C3146="","",IF(H3146&gt;=59+0,1,0))</f>
        <v/>
      </c>
      <c r="AZ3146" s="23">
        <f t="shared" ref="AZ3146:AZ3209" si="817">IF(D3146="",0,IF(AND(D3146="Masculino",E3146="titular"),1,0))</f>
        <v>0</v>
      </c>
      <c r="BA3146" s="10">
        <f t="shared" ref="BA3146:BA3209" si="818">IF(D3146="",0,IF(AND(D3146="Masculino",E3146="Dependente"),1,0))</f>
        <v>0</v>
      </c>
    </row>
    <row r="3147" spans="1:53" x14ac:dyDescent="0.25">
      <c r="A3147" s="64" t="str">
        <f t="shared" si="803"/>
        <v/>
      </c>
      <c r="C3147" s="1"/>
      <c r="D3147" s="1"/>
      <c r="E3147" s="1"/>
      <c r="F3147" s="1"/>
      <c r="G3147" s="3" t="str">
        <f t="shared" ca="1" si="804"/>
        <v/>
      </c>
      <c r="H3147" s="16" t="str">
        <f t="shared" si="807"/>
        <v/>
      </c>
      <c r="AF3147" s="67"/>
      <c r="AH3147" s="6">
        <f t="shared" ca="1" si="805"/>
        <v>44152</v>
      </c>
      <c r="AP3147" s="10" t="str">
        <f t="shared" si="808"/>
        <v/>
      </c>
      <c r="AQ3147" s="10" t="str">
        <f t="shared" si="809"/>
        <v/>
      </c>
      <c r="AR3147" s="10" t="str">
        <f t="shared" si="810"/>
        <v/>
      </c>
      <c r="AS3147" s="10" t="str">
        <f t="shared" si="811"/>
        <v/>
      </c>
      <c r="AT3147" s="10" t="str">
        <f t="shared" si="812"/>
        <v/>
      </c>
      <c r="AU3147" s="10" t="str">
        <f t="shared" si="813"/>
        <v/>
      </c>
      <c r="AV3147" s="10" t="str">
        <f t="shared" si="814"/>
        <v/>
      </c>
      <c r="AW3147" s="10" t="str">
        <f t="shared" si="815"/>
        <v/>
      </c>
      <c r="AX3147" s="10" t="str">
        <f t="shared" si="806"/>
        <v/>
      </c>
      <c r="AY3147" s="10" t="str">
        <f t="shared" si="816"/>
        <v/>
      </c>
      <c r="AZ3147" s="23">
        <f t="shared" si="817"/>
        <v>0</v>
      </c>
      <c r="BA3147" s="10">
        <f t="shared" si="818"/>
        <v>0</v>
      </c>
    </row>
    <row r="3148" spans="1:53" x14ac:dyDescent="0.25">
      <c r="A3148" s="4" t="str">
        <f t="shared" ref="A3148:A3211" si="819">IF(C3148="","",A3147+1)</f>
        <v/>
      </c>
      <c r="B3148" s="28"/>
      <c r="C3148" s="29"/>
      <c r="D3148" s="29"/>
      <c r="E3148" s="29"/>
      <c r="F3148" s="29"/>
      <c r="G3148" s="30" t="str">
        <f t="shared" ca="1" si="804"/>
        <v/>
      </c>
      <c r="H3148" s="16" t="str">
        <f t="shared" si="807"/>
        <v/>
      </c>
      <c r="AF3148" s="67"/>
      <c r="AH3148" s="6">
        <f t="shared" ca="1" si="805"/>
        <v>44152</v>
      </c>
      <c r="AP3148" s="10" t="str">
        <f t="shared" si="808"/>
        <v/>
      </c>
      <c r="AQ3148" s="10" t="str">
        <f t="shared" si="809"/>
        <v/>
      </c>
      <c r="AR3148" s="10" t="str">
        <f t="shared" si="810"/>
        <v/>
      </c>
      <c r="AS3148" s="10" t="str">
        <f t="shared" si="811"/>
        <v/>
      </c>
      <c r="AT3148" s="10" t="str">
        <f t="shared" si="812"/>
        <v/>
      </c>
      <c r="AU3148" s="10" t="str">
        <f t="shared" si="813"/>
        <v/>
      </c>
      <c r="AV3148" s="10" t="str">
        <f t="shared" si="814"/>
        <v/>
      </c>
      <c r="AW3148" s="10" t="str">
        <f t="shared" si="815"/>
        <v/>
      </c>
      <c r="AX3148" s="10" t="str">
        <f t="shared" si="806"/>
        <v/>
      </c>
      <c r="AY3148" s="10" t="str">
        <f t="shared" si="816"/>
        <v/>
      </c>
      <c r="AZ3148" s="23">
        <f t="shared" si="817"/>
        <v>0</v>
      </c>
      <c r="BA3148" s="10">
        <f t="shared" si="818"/>
        <v>0</v>
      </c>
    </row>
    <row r="3149" spans="1:53" x14ac:dyDescent="0.25">
      <c r="A3149" s="64" t="str">
        <f t="shared" si="819"/>
        <v/>
      </c>
      <c r="C3149" s="1"/>
      <c r="D3149" s="1"/>
      <c r="E3149" s="1"/>
      <c r="F3149" s="1"/>
      <c r="G3149" s="3" t="str">
        <f t="shared" ca="1" si="804"/>
        <v/>
      </c>
      <c r="H3149" s="16" t="str">
        <f t="shared" si="807"/>
        <v/>
      </c>
      <c r="AF3149" s="67"/>
      <c r="AH3149" s="6">
        <f t="shared" ca="1" si="805"/>
        <v>44152</v>
      </c>
      <c r="AP3149" s="10" t="str">
        <f t="shared" si="808"/>
        <v/>
      </c>
      <c r="AQ3149" s="10" t="str">
        <f t="shared" si="809"/>
        <v/>
      </c>
      <c r="AR3149" s="10" t="str">
        <f t="shared" si="810"/>
        <v/>
      </c>
      <c r="AS3149" s="10" t="str">
        <f t="shared" si="811"/>
        <v/>
      </c>
      <c r="AT3149" s="10" t="str">
        <f t="shared" si="812"/>
        <v/>
      </c>
      <c r="AU3149" s="10" t="str">
        <f t="shared" si="813"/>
        <v/>
      </c>
      <c r="AV3149" s="10" t="str">
        <f t="shared" si="814"/>
        <v/>
      </c>
      <c r="AW3149" s="10" t="str">
        <f t="shared" si="815"/>
        <v/>
      </c>
      <c r="AX3149" s="10" t="str">
        <f t="shared" si="806"/>
        <v/>
      </c>
      <c r="AY3149" s="10" t="str">
        <f t="shared" si="816"/>
        <v/>
      </c>
      <c r="AZ3149" s="23">
        <f t="shared" si="817"/>
        <v>0</v>
      </c>
      <c r="BA3149" s="10">
        <f t="shared" si="818"/>
        <v>0</v>
      </c>
    </row>
    <row r="3150" spans="1:53" x14ac:dyDescent="0.25">
      <c r="A3150" s="4" t="str">
        <f t="shared" si="819"/>
        <v/>
      </c>
      <c r="B3150" s="28"/>
      <c r="C3150" s="29"/>
      <c r="D3150" s="29"/>
      <c r="E3150" s="29"/>
      <c r="F3150" s="29"/>
      <c r="G3150" s="30" t="str">
        <f t="shared" ca="1" si="804"/>
        <v/>
      </c>
      <c r="H3150" s="16" t="str">
        <f t="shared" si="807"/>
        <v/>
      </c>
      <c r="AF3150" s="67"/>
      <c r="AH3150" s="6">
        <f t="shared" ca="1" si="805"/>
        <v>44152</v>
      </c>
      <c r="AP3150" s="10" t="str">
        <f t="shared" si="808"/>
        <v/>
      </c>
      <c r="AQ3150" s="10" t="str">
        <f t="shared" si="809"/>
        <v/>
      </c>
      <c r="AR3150" s="10" t="str">
        <f t="shared" si="810"/>
        <v/>
      </c>
      <c r="AS3150" s="10" t="str">
        <f t="shared" si="811"/>
        <v/>
      </c>
      <c r="AT3150" s="10" t="str">
        <f t="shared" si="812"/>
        <v/>
      </c>
      <c r="AU3150" s="10" t="str">
        <f t="shared" si="813"/>
        <v/>
      </c>
      <c r="AV3150" s="10" t="str">
        <f t="shared" si="814"/>
        <v/>
      </c>
      <c r="AW3150" s="10" t="str">
        <f t="shared" si="815"/>
        <v/>
      </c>
      <c r="AX3150" s="10" t="str">
        <f t="shared" si="806"/>
        <v/>
      </c>
      <c r="AY3150" s="10" t="str">
        <f t="shared" si="816"/>
        <v/>
      </c>
      <c r="AZ3150" s="23">
        <f t="shared" si="817"/>
        <v>0</v>
      </c>
      <c r="BA3150" s="10">
        <f t="shared" si="818"/>
        <v>0</v>
      </c>
    </row>
    <row r="3151" spans="1:53" x14ac:dyDescent="0.25">
      <c r="A3151" s="64" t="str">
        <f t="shared" si="819"/>
        <v/>
      </c>
      <c r="C3151" s="1"/>
      <c r="D3151" s="1"/>
      <c r="E3151" s="1"/>
      <c r="F3151" s="1"/>
      <c r="G3151" s="3" t="str">
        <f t="shared" ca="1" si="804"/>
        <v/>
      </c>
      <c r="H3151" s="16" t="str">
        <f t="shared" si="807"/>
        <v/>
      </c>
      <c r="AF3151" s="67"/>
      <c r="AH3151" s="6">
        <f t="shared" ca="1" si="805"/>
        <v>44152</v>
      </c>
      <c r="AP3151" s="10" t="str">
        <f t="shared" si="808"/>
        <v/>
      </c>
      <c r="AQ3151" s="10" t="str">
        <f t="shared" si="809"/>
        <v/>
      </c>
      <c r="AR3151" s="10" t="str">
        <f t="shared" si="810"/>
        <v/>
      </c>
      <c r="AS3151" s="10" t="str">
        <f t="shared" si="811"/>
        <v/>
      </c>
      <c r="AT3151" s="10" t="str">
        <f t="shared" si="812"/>
        <v/>
      </c>
      <c r="AU3151" s="10" t="str">
        <f t="shared" si="813"/>
        <v/>
      </c>
      <c r="AV3151" s="10" t="str">
        <f t="shared" si="814"/>
        <v/>
      </c>
      <c r="AW3151" s="10" t="str">
        <f t="shared" si="815"/>
        <v/>
      </c>
      <c r="AX3151" s="10" t="str">
        <f t="shared" si="806"/>
        <v/>
      </c>
      <c r="AY3151" s="10" t="str">
        <f t="shared" si="816"/>
        <v/>
      </c>
      <c r="AZ3151" s="23">
        <f t="shared" si="817"/>
        <v>0</v>
      </c>
      <c r="BA3151" s="10">
        <f t="shared" si="818"/>
        <v>0</v>
      </c>
    </row>
    <row r="3152" spans="1:53" x14ac:dyDescent="0.25">
      <c r="A3152" s="4" t="str">
        <f t="shared" si="819"/>
        <v/>
      </c>
      <c r="B3152" s="28"/>
      <c r="C3152" s="29"/>
      <c r="D3152" s="29"/>
      <c r="E3152" s="29"/>
      <c r="F3152" s="29"/>
      <c r="G3152" s="30" t="str">
        <f t="shared" ca="1" si="804"/>
        <v/>
      </c>
      <c r="H3152" s="16" t="str">
        <f t="shared" si="807"/>
        <v/>
      </c>
      <c r="AF3152" s="67"/>
      <c r="AH3152" s="6">
        <f t="shared" ca="1" si="805"/>
        <v>44152</v>
      </c>
      <c r="AP3152" s="10" t="str">
        <f t="shared" si="808"/>
        <v/>
      </c>
      <c r="AQ3152" s="10" t="str">
        <f t="shared" si="809"/>
        <v/>
      </c>
      <c r="AR3152" s="10" t="str">
        <f t="shared" si="810"/>
        <v/>
      </c>
      <c r="AS3152" s="10" t="str">
        <f t="shared" si="811"/>
        <v/>
      </c>
      <c r="AT3152" s="10" t="str">
        <f t="shared" si="812"/>
        <v/>
      </c>
      <c r="AU3152" s="10" t="str">
        <f t="shared" si="813"/>
        <v/>
      </c>
      <c r="AV3152" s="10" t="str">
        <f t="shared" si="814"/>
        <v/>
      </c>
      <c r="AW3152" s="10" t="str">
        <f t="shared" si="815"/>
        <v/>
      </c>
      <c r="AX3152" s="10" t="str">
        <f t="shared" si="806"/>
        <v/>
      </c>
      <c r="AY3152" s="10" t="str">
        <f t="shared" si="816"/>
        <v/>
      </c>
      <c r="AZ3152" s="23">
        <f t="shared" si="817"/>
        <v>0</v>
      </c>
      <c r="BA3152" s="10">
        <f t="shared" si="818"/>
        <v>0</v>
      </c>
    </row>
    <row r="3153" spans="1:53" x14ac:dyDescent="0.25">
      <c r="A3153" s="64" t="str">
        <f t="shared" si="819"/>
        <v/>
      </c>
      <c r="C3153" s="1"/>
      <c r="D3153" s="1"/>
      <c r="E3153" s="1"/>
      <c r="F3153" s="1"/>
      <c r="G3153" s="3" t="str">
        <f t="shared" ca="1" si="804"/>
        <v/>
      </c>
      <c r="H3153" s="16" t="str">
        <f t="shared" si="807"/>
        <v/>
      </c>
      <c r="AF3153" s="67"/>
      <c r="AH3153" s="6">
        <f t="shared" ca="1" si="805"/>
        <v>44152</v>
      </c>
      <c r="AP3153" s="10" t="str">
        <f t="shared" si="808"/>
        <v/>
      </c>
      <c r="AQ3153" s="10" t="str">
        <f t="shared" si="809"/>
        <v/>
      </c>
      <c r="AR3153" s="10" t="str">
        <f t="shared" si="810"/>
        <v/>
      </c>
      <c r="AS3153" s="10" t="str">
        <f t="shared" si="811"/>
        <v/>
      </c>
      <c r="AT3153" s="10" t="str">
        <f t="shared" si="812"/>
        <v/>
      </c>
      <c r="AU3153" s="10" t="str">
        <f t="shared" si="813"/>
        <v/>
      </c>
      <c r="AV3153" s="10" t="str">
        <f t="shared" si="814"/>
        <v/>
      </c>
      <c r="AW3153" s="10" t="str">
        <f t="shared" si="815"/>
        <v/>
      </c>
      <c r="AX3153" s="10" t="str">
        <f t="shared" si="806"/>
        <v/>
      </c>
      <c r="AY3153" s="10" t="str">
        <f t="shared" si="816"/>
        <v/>
      </c>
      <c r="AZ3153" s="23">
        <f t="shared" si="817"/>
        <v>0</v>
      </c>
      <c r="BA3153" s="10">
        <f t="shared" si="818"/>
        <v>0</v>
      </c>
    </row>
    <row r="3154" spans="1:53" x14ac:dyDescent="0.25">
      <c r="A3154" s="4" t="str">
        <f t="shared" si="819"/>
        <v/>
      </c>
      <c r="B3154" s="28"/>
      <c r="C3154" s="29"/>
      <c r="D3154" s="29"/>
      <c r="E3154" s="29"/>
      <c r="F3154" s="29"/>
      <c r="G3154" s="30" t="str">
        <f t="shared" ca="1" si="804"/>
        <v/>
      </c>
      <c r="H3154" s="16" t="str">
        <f t="shared" si="807"/>
        <v/>
      </c>
      <c r="AF3154" s="67"/>
      <c r="AH3154" s="6">
        <f t="shared" ca="1" si="805"/>
        <v>44152</v>
      </c>
      <c r="AP3154" s="10" t="str">
        <f t="shared" si="808"/>
        <v/>
      </c>
      <c r="AQ3154" s="10" t="str">
        <f t="shared" si="809"/>
        <v/>
      </c>
      <c r="AR3154" s="10" t="str">
        <f t="shared" si="810"/>
        <v/>
      </c>
      <c r="AS3154" s="10" t="str">
        <f t="shared" si="811"/>
        <v/>
      </c>
      <c r="AT3154" s="10" t="str">
        <f t="shared" si="812"/>
        <v/>
      </c>
      <c r="AU3154" s="10" t="str">
        <f t="shared" si="813"/>
        <v/>
      </c>
      <c r="AV3154" s="10" t="str">
        <f t="shared" si="814"/>
        <v/>
      </c>
      <c r="AW3154" s="10" t="str">
        <f t="shared" si="815"/>
        <v/>
      </c>
      <c r="AX3154" s="10" t="str">
        <f t="shared" si="806"/>
        <v/>
      </c>
      <c r="AY3154" s="10" t="str">
        <f t="shared" si="816"/>
        <v/>
      </c>
      <c r="AZ3154" s="23">
        <f t="shared" si="817"/>
        <v>0</v>
      </c>
      <c r="BA3154" s="10">
        <f t="shared" si="818"/>
        <v>0</v>
      </c>
    </row>
    <row r="3155" spans="1:53" x14ac:dyDescent="0.25">
      <c r="A3155" s="64" t="str">
        <f t="shared" si="819"/>
        <v/>
      </c>
      <c r="C3155" s="1"/>
      <c r="D3155" s="1"/>
      <c r="E3155" s="1"/>
      <c r="F3155" s="1"/>
      <c r="G3155" s="3" t="str">
        <f t="shared" ca="1" si="804"/>
        <v/>
      </c>
      <c r="H3155" s="16" t="str">
        <f t="shared" si="807"/>
        <v/>
      </c>
      <c r="AF3155" s="67"/>
      <c r="AH3155" s="6">
        <f t="shared" ca="1" si="805"/>
        <v>44152</v>
      </c>
      <c r="AP3155" s="10" t="str">
        <f t="shared" si="808"/>
        <v/>
      </c>
      <c r="AQ3155" s="10" t="str">
        <f t="shared" si="809"/>
        <v/>
      </c>
      <c r="AR3155" s="10" t="str">
        <f t="shared" si="810"/>
        <v/>
      </c>
      <c r="AS3155" s="10" t="str">
        <f t="shared" si="811"/>
        <v/>
      </c>
      <c r="AT3155" s="10" t="str">
        <f t="shared" si="812"/>
        <v/>
      </c>
      <c r="AU3155" s="10" t="str">
        <f t="shared" si="813"/>
        <v/>
      </c>
      <c r="AV3155" s="10" t="str">
        <f t="shared" si="814"/>
        <v/>
      </c>
      <c r="AW3155" s="10" t="str">
        <f t="shared" si="815"/>
        <v/>
      </c>
      <c r="AX3155" s="10" t="str">
        <f t="shared" si="806"/>
        <v/>
      </c>
      <c r="AY3155" s="10" t="str">
        <f t="shared" si="816"/>
        <v/>
      </c>
      <c r="AZ3155" s="23">
        <f t="shared" si="817"/>
        <v>0</v>
      </c>
      <c r="BA3155" s="10">
        <f t="shared" si="818"/>
        <v>0</v>
      </c>
    </row>
    <row r="3156" spans="1:53" x14ac:dyDescent="0.25">
      <c r="A3156" s="4" t="str">
        <f t="shared" si="819"/>
        <v/>
      </c>
      <c r="B3156" s="28"/>
      <c r="C3156" s="29"/>
      <c r="D3156" s="29"/>
      <c r="E3156" s="29"/>
      <c r="F3156" s="29"/>
      <c r="G3156" s="30" t="str">
        <f t="shared" ca="1" si="804"/>
        <v/>
      </c>
      <c r="H3156" s="16" t="str">
        <f t="shared" si="807"/>
        <v/>
      </c>
      <c r="AF3156" s="67"/>
      <c r="AH3156" s="6">
        <f t="shared" ca="1" si="805"/>
        <v>44152</v>
      </c>
      <c r="AP3156" s="10" t="str">
        <f t="shared" si="808"/>
        <v/>
      </c>
      <c r="AQ3156" s="10" t="str">
        <f t="shared" si="809"/>
        <v/>
      </c>
      <c r="AR3156" s="10" t="str">
        <f t="shared" si="810"/>
        <v/>
      </c>
      <c r="AS3156" s="10" t="str">
        <f t="shared" si="811"/>
        <v/>
      </c>
      <c r="AT3156" s="10" t="str">
        <f t="shared" si="812"/>
        <v/>
      </c>
      <c r="AU3156" s="10" t="str">
        <f t="shared" si="813"/>
        <v/>
      </c>
      <c r="AV3156" s="10" t="str">
        <f t="shared" si="814"/>
        <v/>
      </c>
      <c r="AW3156" s="10" t="str">
        <f t="shared" si="815"/>
        <v/>
      </c>
      <c r="AX3156" s="10" t="str">
        <f t="shared" si="806"/>
        <v/>
      </c>
      <c r="AY3156" s="10" t="str">
        <f t="shared" si="816"/>
        <v/>
      </c>
      <c r="AZ3156" s="23">
        <f t="shared" si="817"/>
        <v>0</v>
      </c>
      <c r="BA3156" s="10">
        <f t="shared" si="818"/>
        <v>0</v>
      </c>
    </row>
    <row r="3157" spans="1:53" x14ac:dyDescent="0.25">
      <c r="A3157" s="64" t="str">
        <f t="shared" si="819"/>
        <v/>
      </c>
      <c r="C3157" s="1"/>
      <c r="D3157" s="1"/>
      <c r="E3157" s="1"/>
      <c r="F3157" s="1"/>
      <c r="G3157" s="3" t="str">
        <f t="shared" ca="1" si="804"/>
        <v/>
      </c>
      <c r="H3157" s="16" t="str">
        <f t="shared" si="807"/>
        <v/>
      </c>
      <c r="AF3157" s="67"/>
      <c r="AH3157" s="6">
        <f t="shared" ca="1" si="805"/>
        <v>44152</v>
      </c>
      <c r="AP3157" s="10" t="str">
        <f t="shared" si="808"/>
        <v/>
      </c>
      <c r="AQ3157" s="10" t="str">
        <f t="shared" si="809"/>
        <v/>
      </c>
      <c r="AR3157" s="10" t="str">
        <f t="shared" si="810"/>
        <v/>
      </c>
      <c r="AS3157" s="10" t="str">
        <f t="shared" si="811"/>
        <v/>
      </c>
      <c r="AT3157" s="10" t="str">
        <f t="shared" si="812"/>
        <v/>
      </c>
      <c r="AU3157" s="10" t="str">
        <f t="shared" si="813"/>
        <v/>
      </c>
      <c r="AV3157" s="10" t="str">
        <f t="shared" si="814"/>
        <v/>
      </c>
      <c r="AW3157" s="10" t="str">
        <f t="shared" si="815"/>
        <v/>
      </c>
      <c r="AX3157" s="10" t="str">
        <f t="shared" si="806"/>
        <v/>
      </c>
      <c r="AY3157" s="10" t="str">
        <f t="shared" si="816"/>
        <v/>
      </c>
      <c r="AZ3157" s="23">
        <f t="shared" si="817"/>
        <v>0</v>
      </c>
      <c r="BA3157" s="10">
        <f t="shared" si="818"/>
        <v>0</v>
      </c>
    </row>
    <row r="3158" spans="1:53" x14ac:dyDescent="0.25">
      <c r="A3158" s="4" t="str">
        <f t="shared" si="819"/>
        <v/>
      </c>
      <c r="B3158" s="28"/>
      <c r="C3158" s="29"/>
      <c r="D3158" s="29"/>
      <c r="E3158" s="29"/>
      <c r="F3158" s="29"/>
      <c r="G3158" s="30" t="str">
        <f t="shared" ca="1" si="804"/>
        <v/>
      </c>
      <c r="H3158" s="16" t="str">
        <f t="shared" si="807"/>
        <v/>
      </c>
      <c r="AF3158" s="67"/>
      <c r="AH3158" s="6">
        <f t="shared" ca="1" si="805"/>
        <v>44152</v>
      </c>
      <c r="AP3158" s="10" t="str">
        <f t="shared" si="808"/>
        <v/>
      </c>
      <c r="AQ3158" s="10" t="str">
        <f t="shared" si="809"/>
        <v/>
      </c>
      <c r="AR3158" s="10" t="str">
        <f t="shared" si="810"/>
        <v/>
      </c>
      <c r="AS3158" s="10" t="str">
        <f t="shared" si="811"/>
        <v/>
      </c>
      <c r="AT3158" s="10" t="str">
        <f t="shared" si="812"/>
        <v/>
      </c>
      <c r="AU3158" s="10" t="str">
        <f t="shared" si="813"/>
        <v/>
      </c>
      <c r="AV3158" s="10" t="str">
        <f t="shared" si="814"/>
        <v/>
      </c>
      <c r="AW3158" s="10" t="str">
        <f t="shared" si="815"/>
        <v/>
      </c>
      <c r="AX3158" s="10" t="str">
        <f t="shared" si="806"/>
        <v/>
      </c>
      <c r="AY3158" s="10" t="str">
        <f t="shared" si="816"/>
        <v/>
      </c>
      <c r="AZ3158" s="23">
        <f t="shared" si="817"/>
        <v>0</v>
      </c>
      <c r="BA3158" s="10">
        <f t="shared" si="818"/>
        <v>0</v>
      </c>
    </row>
    <row r="3159" spans="1:53" x14ac:dyDescent="0.25">
      <c r="A3159" s="64" t="str">
        <f t="shared" si="819"/>
        <v/>
      </c>
      <c r="C3159" s="1"/>
      <c r="D3159" s="1"/>
      <c r="E3159" s="1"/>
      <c r="F3159" s="1"/>
      <c r="G3159" s="3" t="str">
        <f t="shared" ca="1" si="804"/>
        <v/>
      </c>
      <c r="H3159" s="16" t="str">
        <f t="shared" si="807"/>
        <v/>
      </c>
      <c r="AF3159" s="67"/>
      <c r="AH3159" s="6">
        <f t="shared" ca="1" si="805"/>
        <v>44152</v>
      </c>
      <c r="AP3159" s="10" t="str">
        <f t="shared" si="808"/>
        <v/>
      </c>
      <c r="AQ3159" s="10" t="str">
        <f t="shared" si="809"/>
        <v/>
      </c>
      <c r="AR3159" s="10" t="str">
        <f t="shared" si="810"/>
        <v/>
      </c>
      <c r="AS3159" s="10" t="str">
        <f t="shared" si="811"/>
        <v/>
      </c>
      <c r="AT3159" s="10" t="str">
        <f t="shared" si="812"/>
        <v/>
      </c>
      <c r="AU3159" s="10" t="str">
        <f t="shared" si="813"/>
        <v/>
      </c>
      <c r="AV3159" s="10" t="str">
        <f t="shared" si="814"/>
        <v/>
      </c>
      <c r="AW3159" s="10" t="str">
        <f t="shared" si="815"/>
        <v/>
      </c>
      <c r="AX3159" s="10" t="str">
        <f t="shared" si="806"/>
        <v/>
      </c>
      <c r="AY3159" s="10" t="str">
        <f t="shared" si="816"/>
        <v/>
      </c>
      <c r="AZ3159" s="23">
        <f t="shared" si="817"/>
        <v>0</v>
      </c>
      <c r="BA3159" s="10">
        <f t="shared" si="818"/>
        <v>0</v>
      </c>
    </row>
    <row r="3160" spans="1:53" x14ac:dyDescent="0.25">
      <c r="A3160" s="4" t="str">
        <f t="shared" si="819"/>
        <v/>
      </c>
      <c r="B3160" s="28"/>
      <c r="C3160" s="29"/>
      <c r="D3160" s="29"/>
      <c r="E3160" s="29"/>
      <c r="F3160" s="29"/>
      <c r="G3160" s="30" t="str">
        <f t="shared" ca="1" si="804"/>
        <v/>
      </c>
      <c r="H3160" s="16" t="str">
        <f t="shared" si="807"/>
        <v/>
      </c>
      <c r="AF3160" s="67"/>
      <c r="AH3160" s="6">
        <f t="shared" ca="1" si="805"/>
        <v>44152</v>
      </c>
      <c r="AP3160" s="10" t="str">
        <f t="shared" si="808"/>
        <v/>
      </c>
      <c r="AQ3160" s="10" t="str">
        <f t="shared" si="809"/>
        <v/>
      </c>
      <c r="AR3160" s="10" t="str">
        <f t="shared" si="810"/>
        <v/>
      </c>
      <c r="AS3160" s="10" t="str">
        <f t="shared" si="811"/>
        <v/>
      </c>
      <c r="AT3160" s="10" t="str">
        <f t="shared" si="812"/>
        <v/>
      </c>
      <c r="AU3160" s="10" t="str">
        <f t="shared" si="813"/>
        <v/>
      </c>
      <c r="AV3160" s="10" t="str">
        <f t="shared" si="814"/>
        <v/>
      </c>
      <c r="AW3160" s="10" t="str">
        <f t="shared" si="815"/>
        <v/>
      </c>
      <c r="AX3160" s="10" t="str">
        <f t="shared" si="806"/>
        <v/>
      </c>
      <c r="AY3160" s="10" t="str">
        <f t="shared" si="816"/>
        <v/>
      </c>
      <c r="AZ3160" s="23">
        <f t="shared" si="817"/>
        <v>0</v>
      </c>
      <c r="BA3160" s="10">
        <f t="shared" si="818"/>
        <v>0</v>
      </c>
    </row>
    <row r="3161" spans="1:53" x14ac:dyDescent="0.25">
      <c r="A3161" s="64" t="str">
        <f t="shared" si="819"/>
        <v/>
      </c>
      <c r="C3161" s="1"/>
      <c r="D3161" s="1"/>
      <c r="E3161" s="1"/>
      <c r="F3161" s="1"/>
      <c r="G3161" s="3" t="str">
        <f t="shared" ca="1" si="804"/>
        <v/>
      </c>
      <c r="H3161" s="16" t="str">
        <f t="shared" si="807"/>
        <v/>
      </c>
      <c r="AF3161" s="67"/>
      <c r="AH3161" s="6">
        <f t="shared" ca="1" si="805"/>
        <v>44152</v>
      </c>
      <c r="AP3161" s="10" t="str">
        <f t="shared" si="808"/>
        <v/>
      </c>
      <c r="AQ3161" s="10" t="str">
        <f t="shared" si="809"/>
        <v/>
      </c>
      <c r="AR3161" s="10" t="str">
        <f t="shared" si="810"/>
        <v/>
      </c>
      <c r="AS3161" s="10" t="str">
        <f t="shared" si="811"/>
        <v/>
      </c>
      <c r="AT3161" s="10" t="str">
        <f t="shared" si="812"/>
        <v/>
      </c>
      <c r="AU3161" s="10" t="str">
        <f t="shared" si="813"/>
        <v/>
      </c>
      <c r="AV3161" s="10" t="str">
        <f t="shared" si="814"/>
        <v/>
      </c>
      <c r="AW3161" s="10" t="str">
        <f t="shared" si="815"/>
        <v/>
      </c>
      <c r="AX3161" s="10" t="str">
        <f t="shared" si="806"/>
        <v/>
      </c>
      <c r="AY3161" s="10" t="str">
        <f t="shared" si="816"/>
        <v/>
      </c>
      <c r="AZ3161" s="23">
        <f t="shared" si="817"/>
        <v>0</v>
      </c>
      <c r="BA3161" s="10">
        <f t="shared" si="818"/>
        <v>0</v>
      </c>
    </row>
    <row r="3162" spans="1:53" x14ac:dyDescent="0.25">
      <c r="A3162" s="4" t="str">
        <f t="shared" si="819"/>
        <v/>
      </c>
      <c r="B3162" s="28"/>
      <c r="C3162" s="29"/>
      <c r="D3162" s="29"/>
      <c r="E3162" s="29"/>
      <c r="F3162" s="29"/>
      <c r="G3162" s="30" t="str">
        <f t="shared" ca="1" si="804"/>
        <v/>
      </c>
      <c r="H3162" s="16" t="str">
        <f t="shared" si="807"/>
        <v/>
      </c>
      <c r="AF3162" s="67"/>
      <c r="AH3162" s="6">
        <f t="shared" ca="1" si="805"/>
        <v>44152</v>
      </c>
      <c r="AP3162" s="10" t="str">
        <f t="shared" si="808"/>
        <v/>
      </c>
      <c r="AQ3162" s="10" t="str">
        <f t="shared" si="809"/>
        <v/>
      </c>
      <c r="AR3162" s="10" t="str">
        <f t="shared" si="810"/>
        <v/>
      </c>
      <c r="AS3162" s="10" t="str">
        <f t="shared" si="811"/>
        <v/>
      </c>
      <c r="AT3162" s="10" t="str">
        <f t="shared" si="812"/>
        <v/>
      </c>
      <c r="AU3162" s="10" t="str">
        <f t="shared" si="813"/>
        <v/>
      </c>
      <c r="AV3162" s="10" t="str">
        <f t="shared" si="814"/>
        <v/>
      </c>
      <c r="AW3162" s="10" t="str">
        <f t="shared" si="815"/>
        <v/>
      </c>
      <c r="AX3162" s="10" t="str">
        <f t="shared" si="806"/>
        <v/>
      </c>
      <c r="AY3162" s="10" t="str">
        <f t="shared" si="816"/>
        <v/>
      </c>
      <c r="AZ3162" s="23">
        <f t="shared" si="817"/>
        <v>0</v>
      </c>
      <c r="BA3162" s="10">
        <f t="shared" si="818"/>
        <v>0</v>
      </c>
    </row>
    <row r="3163" spans="1:53" x14ac:dyDescent="0.25">
      <c r="A3163" s="64" t="str">
        <f t="shared" si="819"/>
        <v/>
      </c>
      <c r="C3163" s="1"/>
      <c r="D3163" s="1"/>
      <c r="E3163" s="1"/>
      <c r="F3163" s="1"/>
      <c r="G3163" s="3" t="str">
        <f t="shared" ca="1" si="804"/>
        <v/>
      </c>
      <c r="H3163" s="16" t="str">
        <f t="shared" si="807"/>
        <v/>
      </c>
      <c r="AF3163" s="67"/>
      <c r="AH3163" s="6">
        <f t="shared" ca="1" si="805"/>
        <v>44152</v>
      </c>
      <c r="AP3163" s="10" t="str">
        <f t="shared" si="808"/>
        <v/>
      </c>
      <c r="AQ3163" s="10" t="str">
        <f t="shared" si="809"/>
        <v/>
      </c>
      <c r="AR3163" s="10" t="str">
        <f t="shared" si="810"/>
        <v/>
      </c>
      <c r="AS3163" s="10" t="str">
        <f t="shared" si="811"/>
        <v/>
      </c>
      <c r="AT3163" s="10" t="str">
        <f t="shared" si="812"/>
        <v/>
      </c>
      <c r="AU3163" s="10" t="str">
        <f t="shared" si="813"/>
        <v/>
      </c>
      <c r="AV3163" s="10" t="str">
        <f t="shared" si="814"/>
        <v/>
      </c>
      <c r="AW3163" s="10" t="str">
        <f t="shared" si="815"/>
        <v/>
      </c>
      <c r="AX3163" s="10" t="str">
        <f t="shared" si="806"/>
        <v/>
      </c>
      <c r="AY3163" s="10" t="str">
        <f t="shared" si="816"/>
        <v/>
      </c>
      <c r="AZ3163" s="23">
        <f t="shared" si="817"/>
        <v>0</v>
      </c>
      <c r="BA3163" s="10">
        <f t="shared" si="818"/>
        <v>0</v>
      </c>
    </row>
    <row r="3164" spans="1:53" x14ac:dyDescent="0.25">
      <c r="A3164" s="4" t="str">
        <f t="shared" si="819"/>
        <v/>
      </c>
      <c r="B3164" s="28"/>
      <c r="C3164" s="29"/>
      <c r="D3164" s="29"/>
      <c r="E3164" s="29"/>
      <c r="F3164" s="29"/>
      <c r="G3164" s="30" t="str">
        <f t="shared" ca="1" si="804"/>
        <v/>
      </c>
      <c r="H3164" s="16" t="str">
        <f t="shared" si="807"/>
        <v/>
      </c>
      <c r="AF3164" s="67"/>
      <c r="AH3164" s="6">
        <f t="shared" ca="1" si="805"/>
        <v>44152</v>
      </c>
      <c r="AP3164" s="10" t="str">
        <f t="shared" si="808"/>
        <v/>
      </c>
      <c r="AQ3164" s="10" t="str">
        <f t="shared" si="809"/>
        <v/>
      </c>
      <c r="AR3164" s="10" t="str">
        <f t="shared" si="810"/>
        <v/>
      </c>
      <c r="AS3164" s="10" t="str">
        <f t="shared" si="811"/>
        <v/>
      </c>
      <c r="AT3164" s="10" t="str">
        <f t="shared" si="812"/>
        <v/>
      </c>
      <c r="AU3164" s="10" t="str">
        <f t="shared" si="813"/>
        <v/>
      </c>
      <c r="AV3164" s="10" t="str">
        <f t="shared" si="814"/>
        <v/>
      </c>
      <c r="AW3164" s="10" t="str">
        <f t="shared" si="815"/>
        <v/>
      </c>
      <c r="AX3164" s="10" t="str">
        <f t="shared" si="806"/>
        <v/>
      </c>
      <c r="AY3164" s="10" t="str">
        <f t="shared" si="816"/>
        <v/>
      </c>
      <c r="AZ3164" s="23">
        <f t="shared" si="817"/>
        <v>0</v>
      </c>
      <c r="BA3164" s="10">
        <f t="shared" si="818"/>
        <v>0</v>
      </c>
    </row>
    <row r="3165" spans="1:53" x14ac:dyDescent="0.25">
      <c r="A3165" s="64" t="str">
        <f t="shared" si="819"/>
        <v/>
      </c>
      <c r="C3165" s="1"/>
      <c r="D3165" s="1"/>
      <c r="E3165" s="1"/>
      <c r="F3165" s="1"/>
      <c r="G3165" s="3" t="str">
        <f t="shared" ref="G3165:G3228" ca="1" si="820">AnoMesDia(C3165,TODAY())</f>
        <v/>
      </c>
      <c r="H3165" s="16" t="str">
        <f t="shared" si="807"/>
        <v/>
      </c>
      <c r="AF3165" s="67"/>
      <c r="AH3165" s="6">
        <f t="shared" ca="1" si="805"/>
        <v>44152</v>
      </c>
      <c r="AP3165" s="10" t="str">
        <f t="shared" si="808"/>
        <v/>
      </c>
      <c r="AQ3165" s="10" t="str">
        <f t="shared" si="809"/>
        <v/>
      </c>
      <c r="AR3165" s="10" t="str">
        <f t="shared" si="810"/>
        <v/>
      </c>
      <c r="AS3165" s="10" t="str">
        <f t="shared" si="811"/>
        <v/>
      </c>
      <c r="AT3165" s="10" t="str">
        <f t="shared" si="812"/>
        <v/>
      </c>
      <c r="AU3165" s="10" t="str">
        <f t="shared" si="813"/>
        <v/>
      </c>
      <c r="AV3165" s="10" t="str">
        <f t="shared" si="814"/>
        <v/>
      </c>
      <c r="AW3165" s="10" t="str">
        <f t="shared" si="815"/>
        <v/>
      </c>
      <c r="AX3165" s="10" t="str">
        <f t="shared" si="806"/>
        <v/>
      </c>
      <c r="AY3165" s="10" t="str">
        <f t="shared" si="816"/>
        <v/>
      </c>
      <c r="AZ3165" s="23">
        <f t="shared" si="817"/>
        <v>0</v>
      </c>
      <c r="BA3165" s="10">
        <f t="shared" si="818"/>
        <v>0</v>
      </c>
    </row>
    <row r="3166" spans="1:53" x14ac:dyDescent="0.25">
      <c r="A3166" s="4" t="str">
        <f t="shared" si="819"/>
        <v/>
      </c>
      <c r="B3166" s="28"/>
      <c r="C3166" s="29"/>
      <c r="D3166" s="29"/>
      <c r="E3166" s="29"/>
      <c r="F3166" s="29"/>
      <c r="G3166" s="30" t="str">
        <f t="shared" ca="1" si="820"/>
        <v/>
      </c>
      <c r="H3166" s="16" t="str">
        <f t="shared" si="807"/>
        <v/>
      </c>
      <c r="AF3166" s="67"/>
      <c r="AH3166" s="6">
        <f t="shared" ca="1" si="805"/>
        <v>44152</v>
      </c>
      <c r="AP3166" s="10" t="str">
        <f t="shared" si="808"/>
        <v/>
      </c>
      <c r="AQ3166" s="10" t="str">
        <f t="shared" si="809"/>
        <v/>
      </c>
      <c r="AR3166" s="10" t="str">
        <f t="shared" si="810"/>
        <v/>
      </c>
      <c r="AS3166" s="10" t="str">
        <f t="shared" si="811"/>
        <v/>
      </c>
      <c r="AT3166" s="10" t="str">
        <f t="shared" si="812"/>
        <v/>
      </c>
      <c r="AU3166" s="10" t="str">
        <f t="shared" si="813"/>
        <v/>
      </c>
      <c r="AV3166" s="10" t="str">
        <f t="shared" si="814"/>
        <v/>
      </c>
      <c r="AW3166" s="10" t="str">
        <f t="shared" si="815"/>
        <v/>
      </c>
      <c r="AX3166" s="10" t="str">
        <f t="shared" si="806"/>
        <v/>
      </c>
      <c r="AY3166" s="10" t="str">
        <f t="shared" si="816"/>
        <v/>
      </c>
      <c r="AZ3166" s="23">
        <f t="shared" si="817"/>
        <v>0</v>
      </c>
      <c r="BA3166" s="10">
        <f t="shared" si="818"/>
        <v>0</v>
      </c>
    </row>
    <row r="3167" spans="1:53" x14ac:dyDescent="0.25">
      <c r="A3167" s="64" t="str">
        <f t="shared" si="819"/>
        <v/>
      </c>
      <c r="C3167" s="1"/>
      <c r="D3167" s="1"/>
      <c r="E3167" s="1"/>
      <c r="F3167" s="1"/>
      <c r="G3167" s="3" t="str">
        <f t="shared" ca="1" si="820"/>
        <v/>
      </c>
      <c r="H3167" s="16" t="str">
        <f t="shared" si="807"/>
        <v/>
      </c>
      <c r="AF3167" s="67"/>
      <c r="AH3167" s="6">
        <f t="shared" ca="1" si="805"/>
        <v>44152</v>
      </c>
      <c r="AP3167" s="10" t="str">
        <f t="shared" si="808"/>
        <v/>
      </c>
      <c r="AQ3167" s="10" t="str">
        <f t="shared" si="809"/>
        <v/>
      </c>
      <c r="AR3167" s="10" t="str">
        <f t="shared" si="810"/>
        <v/>
      </c>
      <c r="AS3167" s="10" t="str">
        <f t="shared" si="811"/>
        <v/>
      </c>
      <c r="AT3167" s="10" t="str">
        <f t="shared" si="812"/>
        <v/>
      </c>
      <c r="AU3167" s="10" t="str">
        <f t="shared" si="813"/>
        <v/>
      </c>
      <c r="AV3167" s="10" t="str">
        <f t="shared" si="814"/>
        <v/>
      </c>
      <c r="AW3167" s="10" t="str">
        <f t="shared" si="815"/>
        <v/>
      </c>
      <c r="AX3167" s="10" t="str">
        <f t="shared" si="806"/>
        <v/>
      </c>
      <c r="AY3167" s="10" t="str">
        <f t="shared" si="816"/>
        <v/>
      </c>
      <c r="AZ3167" s="23">
        <f t="shared" si="817"/>
        <v>0</v>
      </c>
      <c r="BA3167" s="10">
        <f t="shared" si="818"/>
        <v>0</v>
      </c>
    </row>
    <row r="3168" spans="1:53" x14ac:dyDescent="0.25">
      <c r="A3168" s="4" t="str">
        <f t="shared" si="819"/>
        <v/>
      </c>
      <c r="B3168" s="28"/>
      <c r="C3168" s="29"/>
      <c r="D3168" s="29"/>
      <c r="E3168" s="29"/>
      <c r="F3168" s="29"/>
      <c r="G3168" s="30" t="str">
        <f t="shared" ca="1" si="820"/>
        <v/>
      </c>
      <c r="H3168" s="16" t="str">
        <f t="shared" si="807"/>
        <v/>
      </c>
      <c r="AF3168" s="67"/>
      <c r="AH3168" s="6">
        <f t="shared" ca="1" si="805"/>
        <v>44152</v>
      </c>
      <c r="AP3168" s="10" t="str">
        <f t="shared" si="808"/>
        <v/>
      </c>
      <c r="AQ3168" s="10" t="str">
        <f t="shared" si="809"/>
        <v/>
      </c>
      <c r="AR3168" s="10" t="str">
        <f t="shared" si="810"/>
        <v/>
      </c>
      <c r="AS3168" s="10" t="str">
        <f t="shared" si="811"/>
        <v/>
      </c>
      <c r="AT3168" s="10" t="str">
        <f t="shared" si="812"/>
        <v/>
      </c>
      <c r="AU3168" s="10" t="str">
        <f t="shared" si="813"/>
        <v/>
      </c>
      <c r="AV3168" s="10" t="str">
        <f t="shared" si="814"/>
        <v/>
      </c>
      <c r="AW3168" s="10" t="str">
        <f t="shared" si="815"/>
        <v/>
      </c>
      <c r="AX3168" s="10" t="str">
        <f t="shared" si="806"/>
        <v/>
      </c>
      <c r="AY3168" s="10" t="str">
        <f t="shared" si="816"/>
        <v/>
      </c>
      <c r="AZ3168" s="23">
        <f t="shared" si="817"/>
        <v>0</v>
      </c>
      <c r="BA3168" s="10">
        <f t="shared" si="818"/>
        <v>0</v>
      </c>
    </row>
    <row r="3169" spans="1:53" x14ac:dyDescent="0.25">
      <c r="A3169" s="64" t="str">
        <f t="shared" si="819"/>
        <v/>
      </c>
      <c r="C3169" s="1"/>
      <c r="D3169" s="1"/>
      <c r="E3169" s="1"/>
      <c r="F3169" s="1"/>
      <c r="G3169" s="3" t="str">
        <f t="shared" ca="1" si="820"/>
        <v/>
      </c>
      <c r="H3169" s="16" t="str">
        <f t="shared" si="807"/>
        <v/>
      </c>
      <c r="AF3169" s="67"/>
      <c r="AH3169" s="6">
        <f t="shared" ca="1" si="805"/>
        <v>44152</v>
      </c>
      <c r="AP3169" s="10" t="str">
        <f t="shared" si="808"/>
        <v/>
      </c>
      <c r="AQ3169" s="10" t="str">
        <f t="shared" si="809"/>
        <v/>
      </c>
      <c r="AR3169" s="10" t="str">
        <f t="shared" si="810"/>
        <v/>
      </c>
      <c r="AS3169" s="10" t="str">
        <f t="shared" si="811"/>
        <v/>
      </c>
      <c r="AT3169" s="10" t="str">
        <f t="shared" si="812"/>
        <v/>
      </c>
      <c r="AU3169" s="10" t="str">
        <f t="shared" si="813"/>
        <v/>
      </c>
      <c r="AV3169" s="10" t="str">
        <f t="shared" si="814"/>
        <v/>
      </c>
      <c r="AW3169" s="10" t="str">
        <f t="shared" si="815"/>
        <v/>
      </c>
      <c r="AX3169" s="10" t="str">
        <f t="shared" si="806"/>
        <v/>
      </c>
      <c r="AY3169" s="10" t="str">
        <f t="shared" si="816"/>
        <v/>
      </c>
      <c r="AZ3169" s="23">
        <f t="shared" si="817"/>
        <v>0</v>
      </c>
      <c r="BA3169" s="10">
        <f t="shared" si="818"/>
        <v>0</v>
      </c>
    </row>
    <row r="3170" spans="1:53" x14ac:dyDescent="0.25">
      <c r="A3170" s="4" t="str">
        <f t="shared" si="819"/>
        <v/>
      </c>
      <c r="B3170" s="28"/>
      <c r="C3170" s="29"/>
      <c r="D3170" s="29"/>
      <c r="E3170" s="29"/>
      <c r="F3170" s="29"/>
      <c r="G3170" s="30" t="str">
        <f t="shared" ca="1" si="820"/>
        <v/>
      </c>
      <c r="H3170" s="16" t="str">
        <f t="shared" si="807"/>
        <v/>
      </c>
      <c r="AF3170" s="67"/>
      <c r="AH3170" s="6">
        <f t="shared" ca="1" si="805"/>
        <v>44152</v>
      </c>
      <c r="AP3170" s="10" t="str">
        <f t="shared" si="808"/>
        <v/>
      </c>
      <c r="AQ3170" s="10" t="str">
        <f t="shared" si="809"/>
        <v/>
      </c>
      <c r="AR3170" s="10" t="str">
        <f t="shared" si="810"/>
        <v/>
      </c>
      <c r="AS3170" s="10" t="str">
        <f t="shared" si="811"/>
        <v/>
      </c>
      <c r="AT3170" s="10" t="str">
        <f t="shared" si="812"/>
        <v/>
      </c>
      <c r="AU3170" s="10" t="str">
        <f t="shared" si="813"/>
        <v/>
      </c>
      <c r="AV3170" s="10" t="str">
        <f t="shared" si="814"/>
        <v/>
      </c>
      <c r="AW3170" s="10" t="str">
        <f t="shared" si="815"/>
        <v/>
      </c>
      <c r="AX3170" s="10" t="str">
        <f t="shared" si="806"/>
        <v/>
      </c>
      <c r="AY3170" s="10" t="str">
        <f t="shared" si="816"/>
        <v/>
      </c>
      <c r="AZ3170" s="23">
        <f t="shared" si="817"/>
        <v>0</v>
      </c>
      <c r="BA3170" s="10">
        <f t="shared" si="818"/>
        <v>0</v>
      </c>
    </row>
    <row r="3171" spans="1:53" x14ac:dyDescent="0.25">
      <c r="A3171" s="64" t="str">
        <f t="shared" si="819"/>
        <v/>
      </c>
      <c r="C3171" s="1"/>
      <c r="D3171" s="1"/>
      <c r="E3171" s="1"/>
      <c r="F3171" s="1"/>
      <c r="G3171" s="3" t="str">
        <f t="shared" ca="1" si="820"/>
        <v/>
      </c>
      <c r="H3171" s="16" t="str">
        <f t="shared" si="807"/>
        <v/>
      </c>
      <c r="AF3171" s="67"/>
      <c r="AH3171" s="6">
        <f t="shared" ca="1" si="805"/>
        <v>44152</v>
      </c>
      <c r="AP3171" s="10" t="str">
        <f t="shared" si="808"/>
        <v/>
      </c>
      <c r="AQ3171" s="10" t="str">
        <f t="shared" si="809"/>
        <v/>
      </c>
      <c r="AR3171" s="10" t="str">
        <f t="shared" si="810"/>
        <v/>
      </c>
      <c r="AS3171" s="10" t="str">
        <f t="shared" si="811"/>
        <v/>
      </c>
      <c r="AT3171" s="10" t="str">
        <f t="shared" si="812"/>
        <v/>
      </c>
      <c r="AU3171" s="10" t="str">
        <f t="shared" si="813"/>
        <v/>
      </c>
      <c r="AV3171" s="10" t="str">
        <f t="shared" si="814"/>
        <v/>
      </c>
      <c r="AW3171" s="10" t="str">
        <f t="shared" si="815"/>
        <v/>
      </c>
      <c r="AX3171" s="10" t="str">
        <f t="shared" si="806"/>
        <v/>
      </c>
      <c r="AY3171" s="10" t="str">
        <f t="shared" si="816"/>
        <v/>
      </c>
      <c r="AZ3171" s="23">
        <f t="shared" si="817"/>
        <v>0</v>
      </c>
      <c r="BA3171" s="10">
        <f t="shared" si="818"/>
        <v>0</v>
      </c>
    </row>
    <row r="3172" spans="1:53" x14ac:dyDescent="0.25">
      <c r="A3172" s="4" t="str">
        <f t="shared" si="819"/>
        <v/>
      </c>
      <c r="B3172" s="28"/>
      <c r="C3172" s="29"/>
      <c r="D3172" s="29"/>
      <c r="E3172" s="29"/>
      <c r="F3172" s="29"/>
      <c r="G3172" s="30" t="str">
        <f t="shared" ca="1" si="820"/>
        <v/>
      </c>
      <c r="H3172" s="16" t="str">
        <f t="shared" si="807"/>
        <v/>
      </c>
      <c r="AF3172" s="67"/>
      <c r="AH3172" s="6">
        <f t="shared" ca="1" si="805"/>
        <v>44152</v>
      </c>
      <c r="AP3172" s="10" t="str">
        <f t="shared" si="808"/>
        <v/>
      </c>
      <c r="AQ3172" s="10" t="str">
        <f t="shared" si="809"/>
        <v/>
      </c>
      <c r="AR3172" s="10" t="str">
        <f t="shared" si="810"/>
        <v/>
      </c>
      <c r="AS3172" s="10" t="str">
        <f t="shared" si="811"/>
        <v/>
      </c>
      <c r="AT3172" s="10" t="str">
        <f t="shared" si="812"/>
        <v/>
      </c>
      <c r="AU3172" s="10" t="str">
        <f t="shared" si="813"/>
        <v/>
      </c>
      <c r="AV3172" s="10" t="str">
        <f t="shared" si="814"/>
        <v/>
      </c>
      <c r="AW3172" s="10" t="str">
        <f t="shared" si="815"/>
        <v/>
      </c>
      <c r="AX3172" s="10" t="str">
        <f t="shared" si="806"/>
        <v/>
      </c>
      <c r="AY3172" s="10" t="str">
        <f t="shared" si="816"/>
        <v/>
      </c>
      <c r="AZ3172" s="23">
        <f t="shared" si="817"/>
        <v>0</v>
      </c>
      <c r="BA3172" s="10">
        <f t="shared" si="818"/>
        <v>0</v>
      </c>
    </row>
    <row r="3173" spans="1:53" x14ac:dyDescent="0.25">
      <c r="A3173" s="64" t="str">
        <f t="shared" si="819"/>
        <v/>
      </c>
      <c r="C3173" s="1"/>
      <c r="D3173" s="1"/>
      <c r="E3173" s="1"/>
      <c r="F3173" s="1"/>
      <c r="G3173" s="3" t="str">
        <f t="shared" ca="1" si="820"/>
        <v/>
      </c>
      <c r="H3173" s="16" t="str">
        <f t="shared" si="807"/>
        <v/>
      </c>
      <c r="AF3173" s="67"/>
      <c r="AH3173" s="6">
        <f t="shared" ca="1" si="805"/>
        <v>44152</v>
      </c>
      <c r="AP3173" s="10" t="str">
        <f t="shared" si="808"/>
        <v/>
      </c>
      <c r="AQ3173" s="10" t="str">
        <f t="shared" si="809"/>
        <v/>
      </c>
      <c r="AR3173" s="10" t="str">
        <f t="shared" si="810"/>
        <v/>
      </c>
      <c r="AS3173" s="10" t="str">
        <f t="shared" si="811"/>
        <v/>
      </c>
      <c r="AT3173" s="10" t="str">
        <f t="shared" si="812"/>
        <v/>
      </c>
      <c r="AU3173" s="10" t="str">
        <f t="shared" si="813"/>
        <v/>
      </c>
      <c r="AV3173" s="10" t="str">
        <f t="shared" si="814"/>
        <v/>
      </c>
      <c r="AW3173" s="10" t="str">
        <f t="shared" si="815"/>
        <v/>
      </c>
      <c r="AX3173" s="10" t="str">
        <f t="shared" si="806"/>
        <v/>
      </c>
      <c r="AY3173" s="10" t="str">
        <f t="shared" si="816"/>
        <v/>
      </c>
      <c r="AZ3173" s="23">
        <f t="shared" si="817"/>
        <v>0</v>
      </c>
      <c r="BA3173" s="10">
        <f t="shared" si="818"/>
        <v>0</v>
      </c>
    </row>
    <row r="3174" spans="1:53" x14ac:dyDescent="0.25">
      <c r="A3174" s="4" t="str">
        <f t="shared" si="819"/>
        <v/>
      </c>
      <c r="B3174" s="28"/>
      <c r="C3174" s="29"/>
      <c r="D3174" s="29"/>
      <c r="E3174" s="29"/>
      <c r="F3174" s="29"/>
      <c r="G3174" s="30" t="str">
        <f t="shared" ca="1" si="820"/>
        <v/>
      </c>
      <c r="H3174" s="16" t="str">
        <f t="shared" si="807"/>
        <v/>
      </c>
      <c r="AF3174" s="67"/>
      <c r="AH3174" s="6">
        <f t="shared" ca="1" si="805"/>
        <v>44152</v>
      </c>
      <c r="AP3174" s="10" t="str">
        <f t="shared" si="808"/>
        <v/>
      </c>
      <c r="AQ3174" s="10" t="str">
        <f t="shared" si="809"/>
        <v/>
      </c>
      <c r="AR3174" s="10" t="str">
        <f t="shared" si="810"/>
        <v/>
      </c>
      <c r="AS3174" s="10" t="str">
        <f t="shared" si="811"/>
        <v/>
      </c>
      <c r="AT3174" s="10" t="str">
        <f t="shared" si="812"/>
        <v/>
      </c>
      <c r="AU3174" s="10" t="str">
        <f t="shared" si="813"/>
        <v/>
      </c>
      <c r="AV3174" s="10" t="str">
        <f t="shared" si="814"/>
        <v/>
      </c>
      <c r="AW3174" s="10" t="str">
        <f t="shared" si="815"/>
        <v/>
      </c>
      <c r="AX3174" s="10" t="str">
        <f t="shared" si="806"/>
        <v/>
      </c>
      <c r="AY3174" s="10" t="str">
        <f t="shared" si="816"/>
        <v/>
      </c>
      <c r="AZ3174" s="23">
        <f t="shared" si="817"/>
        <v>0</v>
      </c>
      <c r="BA3174" s="10">
        <f t="shared" si="818"/>
        <v>0</v>
      </c>
    </row>
    <row r="3175" spans="1:53" x14ac:dyDescent="0.25">
      <c r="A3175" s="64" t="str">
        <f t="shared" si="819"/>
        <v/>
      </c>
      <c r="C3175" s="1"/>
      <c r="D3175" s="1"/>
      <c r="E3175" s="1"/>
      <c r="F3175" s="1"/>
      <c r="G3175" s="3" t="str">
        <f t="shared" ca="1" si="820"/>
        <v/>
      </c>
      <c r="H3175" s="16" t="str">
        <f t="shared" si="807"/>
        <v/>
      </c>
      <c r="AF3175" s="67"/>
      <c r="AH3175" s="6">
        <f t="shared" ca="1" si="805"/>
        <v>44152</v>
      </c>
      <c r="AP3175" s="10" t="str">
        <f t="shared" si="808"/>
        <v/>
      </c>
      <c r="AQ3175" s="10" t="str">
        <f t="shared" si="809"/>
        <v/>
      </c>
      <c r="AR3175" s="10" t="str">
        <f t="shared" si="810"/>
        <v/>
      </c>
      <c r="AS3175" s="10" t="str">
        <f t="shared" si="811"/>
        <v/>
      </c>
      <c r="AT3175" s="10" t="str">
        <f t="shared" si="812"/>
        <v/>
      </c>
      <c r="AU3175" s="10" t="str">
        <f t="shared" si="813"/>
        <v/>
      </c>
      <c r="AV3175" s="10" t="str">
        <f t="shared" si="814"/>
        <v/>
      </c>
      <c r="AW3175" s="10" t="str">
        <f t="shared" si="815"/>
        <v/>
      </c>
      <c r="AX3175" s="10" t="str">
        <f t="shared" si="806"/>
        <v/>
      </c>
      <c r="AY3175" s="10" t="str">
        <f t="shared" si="816"/>
        <v/>
      </c>
      <c r="AZ3175" s="23">
        <f t="shared" si="817"/>
        <v>0</v>
      </c>
      <c r="BA3175" s="10">
        <f t="shared" si="818"/>
        <v>0</v>
      </c>
    </row>
    <row r="3176" spans="1:53" x14ac:dyDescent="0.25">
      <c r="A3176" s="4" t="str">
        <f t="shared" si="819"/>
        <v/>
      </c>
      <c r="B3176" s="28"/>
      <c r="C3176" s="29"/>
      <c r="D3176" s="29"/>
      <c r="E3176" s="29"/>
      <c r="F3176" s="29"/>
      <c r="G3176" s="30" t="str">
        <f t="shared" ca="1" si="820"/>
        <v/>
      </c>
      <c r="H3176" s="16" t="str">
        <f t="shared" si="807"/>
        <v/>
      </c>
      <c r="AF3176" s="67"/>
      <c r="AH3176" s="6">
        <f t="shared" ca="1" si="805"/>
        <v>44152</v>
      </c>
      <c r="AP3176" s="10" t="str">
        <f t="shared" si="808"/>
        <v/>
      </c>
      <c r="AQ3176" s="10" t="str">
        <f t="shared" si="809"/>
        <v/>
      </c>
      <c r="AR3176" s="10" t="str">
        <f t="shared" si="810"/>
        <v/>
      </c>
      <c r="AS3176" s="10" t="str">
        <f t="shared" si="811"/>
        <v/>
      </c>
      <c r="AT3176" s="10" t="str">
        <f t="shared" si="812"/>
        <v/>
      </c>
      <c r="AU3176" s="10" t="str">
        <f t="shared" si="813"/>
        <v/>
      </c>
      <c r="AV3176" s="10" t="str">
        <f t="shared" si="814"/>
        <v/>
      </c>
      <c r="AW3176" s="10" t="str">
        <f t="shared" si="815"/>
        <v/>
      </c>
      <c r="AX3176" s="10" t="str">
        <f t="shared" si="806"/>
        <v/>
      </c>
      <c r="AY3176" s="10" t="str">
        <f t="shared" si="816"/>
        <v/>
      </c>
      <c r="AZ3176" s="23">
        <f t="shared" si="817"/>
        <v>0</v>
      </c>
      <c r="BA3176" s="10">
        <f t="shared" si="818"/>
        <v>0</v>
      </c>
    </row>
    <row r="3177" spans="1:53" x14ac:dyDescent="0.25">
      <c r="A3177" s="64" t="str">
        <f t="shared" si="819"/>
        <v/>
      </c>
      <c r="C3177" s="1"/>
      <c r="D3177" s="1"/>
      <c r="E3177" s="1"/>
      <c r="F3177" s="1"/>
      <c r="G3177" s="3" t="str">
        <f t="shared" ca="1" si="820"/>
        <v/>
      </c>
      <c r="H3177" s="16" t="str">
        <f t="shared" si="807"/>
        <v/>
      </c>
      <c r="AF3177" s="67"/>
      <c r="AH3177" s="6">
        <f t="shared" ca="1" si="805"/>
        <v>44152</v>
      </c>
      <c r="AP3177" s="10" t="str">
        <f t="shared" si="808"/>
        <v/>
      </c>
      <c r="AQ3177" s="10" t="str">
        <f t="shared" si="809"/>
        <v/>
      </c>
      <c r="AR3177" s="10" t="str">
        <f t="shared" si="810"/>
        <v/>
      </c>
      <c r="AS3177" s="10" t="str">
        <f t="shared" si="811"/>
        <v/>
      </c>
      <c r="AT3177" s="10" t="str">
        <f t="shared" si="812"/>
        <v/>
      </c>
      <c r="AU3177" s="10" t="str">
        <f t="shared" si="813"/>
        <v/>
      </c>
      <c r="AV3177" s="10" t="str">
        <f t="shared" si="814"/>
        <v/>
      </c>
      <c r="AW3177" s="10" t="str">
        <f t="shared" si="815"/>
        <v/>
      </c>
      <c r="AX3177" s="10" t="str">
        <f t="shared" si="806"/>
        <v/>
      </c>
      <c r="AY3177" s="10" t="str">
        <f t="shared" si="816"/>
        <v/>
      </c>
      <c r="AZ3177" s="23">
        <f t="shared" si="817"/>
        <v>0</v>
      </c>
      <c r="BA3177" s="10">
        <f t="shared" si="818"/>
        <v>0</v>
      </c>
    </row>
    <row r="3178" spans="1:53" x14ac:dyDescent="0.25">
      <c r="A3178" s="4" t="str">
        <f t="shared" si="819"/>
        <v/>
      </c>
      <c r="B3178" s="28"/>
      <c r="C3178" s="29"/>
      <c r="D3178" s="29"/>
      <c r="E3178" s="29"/>
      <c r="F3178" s="29"/>
      <c r="G3178" s="30" t="str">
        <f t="shared" ca="1" si="820"/>
        <v/>
      </c>
      <c r="H3178" s="16" t="str">
        <f t="shared" si="807"/>
        <v/>
      </c>
      <c r="AF3178" s="67"/>
      <c r="AH3178" s="6">
        <f t="shared" ca="1" si="805"/>
        <v>44152</v>
      </c>
      <c r="AP3178" s="10" t="str">
        <f t="shared" si="808"/>
        <v/>
      </c>
      <c r="AQ3178" s="10" t="str">
        <f t="shared" si="809"/>
        <v/>
      </c>
      <c r="AR3178" s="10" t="str">
        <f t="shared" si="810"/>
        <v/>
      </c>
      <c r="AS3178" s="10" t="str">
        <f t="shared" si="811"/>
        <v/>
      </c>
      <c r="AT3178" s="10" t="str">
        <f t="shared" si="812"/>
        <v/>
      </c>
      <c r="AU3178" s="10" t="str">
        <f t="shared" si="813"/>
        <v/>
      </c>
      <c r="AV3178" s="10" t="str">
        <f t="shared" si="814"/>
        <v/>
      </c>
      <c r="AW3178" s="10" t="str">
        <f t="shared" si="815"/>
        <v/>
      </c>
      <c r="AX3178" s="10" t="str">
        <f t="shared" si="806"/>
        <v/>
      </c>
      <c r="AY3178" s="10" t="str">
        <f t="shared" si="816"/>
        <v/>
      </c>
      <c r="AZ3178" s="23">
        <f t="shared" si="817"/>
        <v>0</v>
      </c>
      <c r="BA3178" s="10">
        <f t="shared" si="818"/>
        <v>0</v>
      </c>
    </row>
    <row r="3179" spans="1:53" x14ac:dyDescent="0.25">
      <c r="A3179" s="64" t="str">
        <f t="shared" si="819"/>
        <v/>
      </c>
      <c r="C3179" s="1"/>
      <c r="D3179" s="1"/>
      <c r="E3179" s="1"/>
      <c r="F3179" s="1"/>
      <c r="G3179" s="3" t="str">
        <f t="shared" ca="1" si="820"/>
        <v/>
      </c>
      <c r="H3179" s="16" t="str">
        <f t="shared" si="807"/>
        <v/>
      </c>
      <c r="AF3179" s="67"/>
      <c r="AH3179" s="6">
        <f t="shared" ca="1" si="805"/>
        <v>44152</v>
      </c>
      <c r="AP3179" s="10" t="str">
        <f t="shared" si="808"/>
        <v/>
      </c>
      <c r="AQ3179" s="10" t="str">
        <f t="shared" si="809"/>
        <v/>
      </c>
      <c r="AR3179" s="10" t="str">
        <f t="shared" si="810"/>
        <v/>
      </c>
      <c r="AS3179" s="10" t="str">
        <f t="shared" si="811"/>
        <v/>
      </c>
      <c r="AT3179" s="10" t="str">
        <f t="shared" si="812"/>
        <v/>
      </c>
      <c r="AU3179" s="10" t="str">
        <f t="shared" si="813"/>
        <v/>
      </c>
      <c r="AV3179" s="10" t="str">
        <f t="shared" si="814"/>
        <v/>
      </c>
      <c r="AW3179" s="10" t="str">
        <f t="shared" si="815"/>
        <v/>
      </c>
      <c r="AX3179" s="10" t="str">
        <f t="shared" si="806"/>
        <v/>
      </c>
      <c r="AY3179" s="10" t="str">
        <f t="shared" si="816"/>
        <v/>
      </c>
      <c r="AZ3179" s="23">
        <f t="shared" si="817"/>
        <v>0</v>
      </c>
      <c r="BA3179" s="10">
        <f t="shared" si="818"/>
        <v>0</v>
      </c>
    </row>
    <row r="3180" spans="1:53" x14ac:dyDescent="0.25">
      <c r="A3180" s="4" t="str">
        <f t="shared" si="819"/>
        <v/>
      </c>
      <c r="B3180" s="28"/>
      <c r="C3180" s="29"/>
      <c r="D3180" s="29"/>
      <c r="E3180" s="29"/>
      <c r="F3180" s="29"/>
      <c r="G3180" s="30" t="str">
        <f t="shared" ca="1" si="820"/>
        <v/>
      </c>
      <c r="H3180" s="16" t="str">
        <f t="shared" si="807"/>
        <v/>
      </c>
      <c r="AF3180" s="67"/>
      <c r="AH3180" s="6">
        <f t="shared" ca="1" si="805"/>
        <v>44152</v>
      </c>
      <c r="AP3180" s="10" t="str">
        <f t="shared" si="808"/>
        <v/>
      </c>
      <c r="AQ3180" s="10" t="str">
        <f t="shared" si="809"/>
        <v/>
      </c>
      <c r="AR3180" s="10" t="str">
        <f t="shared" si="810"/>
        <v/>
      </c>
      <c r="AS3180" s="10" t="str">
        <f t="shared" si="811"/>
        <v/>
      </c>
      <c r="AT3180" s="10" t="str">
        <f t="shared" si="812"/>
        <v/>
      </c>
      <c r="AU3180" s="10" t="str">
        <f t="shared" si="813"/>
        <v/>
      </c>
      <c r="AV3180" s="10" t="str">
        <f t="shared" si="814"/>
        <v/>
      </c>
      <c r="AW3180" s="10" t="str">
        <f t="shared" si="815"/>
        <v/>
      </c>
      <c r="AX3180" s="10" t="str">
        <f t="shared" si="806"/>
        <v/>
      </c>
      <c r="AY3180" s="10" t="str">
        <f t="shared" si="816"/>
        <v/>
      </c>
      <c r="AZ3180" s="23">
        <f t="shared" si="817"/>
        <v>0</v>
      </c>
      <c r="BA3180" s="10">
        <f t="shared" si="818"/>
        <v>0</v>
      </c>
    </row>
    <row r="3181" spans="1:53" x14ac:dyDescent="0.25">
      <c r="A3181" s="64" t="str">
        <f t="shared" si="819"/>
        <v/>
      </c>
      <c r="C3181" s="1"/>
      <c r="D3181" s="1"/>
      <c r="E3181" s="1"/>
      <c r="F3181" s="1"/>
      <c r="G3181" s="3" t="str">
        <f t="shared" ca="1" si="820"/>
        <v/>
      </c>
      <c r="H3181" s="16" t="str">
        <f t="shared" si="807"/>
        <v/>
      </c>
      <c r="AF3181" s="67"/>
      <c r="AH3181" s="6">
        <f t="shared" ca="1" si="805"/>
        <v>44152</v>
      </c>
      <c r="AP3181" s="10" t="str">
        <f t="shared" si="808"/>
        <v/>
      </c>
      <c r="AQ3181" s="10" t="str">
        <f t="shared" si="809"/>
        <v/>
      </c>
      <c r="AR3181" s="10" t="str">
        <f t="shared" si="810"/>
        <v/>
      </c>
      <c r="AS3181" s="10" t="str">
        <f t="shared" si="811"/>
        <v/>
      </c>
      <c r="AT3181" s="10" t="str">
        <f t="shared" si="812"/>
        <v/>
      </c>
      <c r="AU3181" s="10" t="str">
        <f t="shared" si="813"/>
        <v/>
      </c>
      <c r="AV3181" s="10" t="str">
        <f t="shared" si="814"/>
        <v/>
      </c>
      <c r="AW3181" s="10" t="str">
        <f t="shared" si="815"/>
        <v/>
      </c>
      <c r="AX3181" s="10" t="str">
        <f t="shared" si="806"/>
        <v/>
      </c>
      <c r="AY3181" s="10" t="str">
        <f t="shared" si="816"/>
        <v/>
      </c>
      <c r="AZ3181" s="23">
        <f t="shared" si="817"/>
        <v>0</v>
      </c>
      <c r="BA3181" s="10">
        <f t="shared" si="818"/>
        <v>0</v>
      </c>
    </row>
    <row r="3182" spans="1:53" x14ac:dyDescent="0.25">
      <c r="A3182" s="4" t="str">
        <f t="shared" si="819"/>
        <v/>
      </c>
      <c r="B3182" s="28"/>
      <c r="C3182" s="29"/>
      <c r="D3182" s="29"/>
      <c r="E3182" s="29"/>
      <c r="F3182" s="29"/>
      <c r="G3182" s="30" t="str">
        <f t="shared" ca="1" si="820"/>
        <v/>
      </c>
      <c r="H3182" s="16" t="str">
        <f t="shared" si="807"/>
        <v/>
      </c>
      <c r="AF3182" s="67"/>
      <c r="AH3182" s="6">
        <f t="shared" ca="1" si="805"/>
        <v>44152</v>
      </c>
      <c r="AP3182" s="10" t="str">
        <f t="shared" si="808"/>
        <v/>
      </c>
      <c r="AQ3182" s="10" t="str">
        <f t="shared" si="809"/>
        <v/>
      </c>
      <c r="AR3182" s="10" t="str">
        <f t="shared" si="810"/>
        <v/>
      </c>
      <c r="AS3182" s="10" t="str">
        <f t="shared" si="811"/>
        <v/>
      </c>
      <c r="AT3182" s="10" t="str">
        <f t="shared" si="812"/>
        <v/>
      </c>
      <c r="AU3182" s="10" t="str">
        <f t="shared" si="813"/>
        <v/>
      </c>
      <c r="AV3182" s="10" t="str">
        <f t="shared" si="814"/>
        <v/>
      </c>
      <c r="AW3182" s="10" t="str">
        <f t="shared" si="815"/>
        <v/>
      </c>
      <c r="AX3182" s="10" t="str">
        <f t="shared" si="806"/>
        <v/>
      </c>
      <c r="AY3182" s="10" t="str">
        <f t="shared" si="816"/>
        <v/>
      </c>
      <c r="AZ3182" s="23">
        <f t="shared" si="817"/>
        <v>0</v>
      </c>
      <c r="BA3182" s="10">
        <f t="shared" si="818"/>
        <v>0</v>
      </c>
    </row>
    <row r="3183" spans="1:53" x14ac:dyDescent="0.25">
      <c r="A3183" s="64" t="str">
        <f t="shared" si="819"/>
        <v/>
      </c>
      <c r="C3183" s="1"/>
      <c r="D3183" s="1"/>
      <c r="E3183" s="1"/>
      <c r="F3183" s="1"/>
      <c r="G3183" s="3" t="str">
        <f t="shared" ca="1" si="820"/>
        <v/>
      </c>
      <c r="H3183" s="16" t="str">
        <f t="shared" si="807"/>
        <v/>
      </c>
      <c r="AF3183" s="67"/>
      <c r="AH3183" s="6">
        <f t="shared" ca="1" si="805"/>
        <v>44152</v>
      </c>
      <c r="AP3183" s="10" t="str">
        <f t="shared" si="808"/>
        <v/>
      </c>
      <c r="AQ3183" s="10" t="str">
        <f t="shared" si="809"/>
        <v/>
      </c>
      <c r="AR3183" s="10" t="str">
        <f t="shared" si="810"/>
        <v/>
      </c>
      <c r="AS3183" s="10" t="str">
        <f t="shared" si="811"/>
        <v/>
      </c>
      <c r="AT3183" s="10" t="str">
        <f t="shared" si="812"/>
        <v/>
      </c>
      <c r="AU3183" s="10" t="str">
        <f t="shared" si="813"/>
        <v/>
      </c>
      <c r="AV3183" s="10" t="str">
        <f t="shared" si="814"/>
        <v/>
      </c>
      <c r="AW3183" s="10" t="str">
        <f t="shared" si="815"/>
        <v/>
      </c>
      <c r="AX3183" s="10" t="str">
        <f t="shared" si="806"/>
        <v/>
      </c>
      <c r="AY3183" s="10" t="str">
        <f t="shared" si="816"/>
        <v/>
      </c>
      <c r="AZ3183" s="23">
        <f t="shared" si="817"/>
        <v>0</v>
      </c>
      <c r="BA3183" s="10">
        <f t="shared" si="818"/>
        <v>0</v>
      </c>
    </row>
    <row r="3184" spans="1:53" x14ac:dyDescent="0.25">
      <c r="A3184" s="4" t="str">
        <f t="shared" si="819"/>
        <v/>
      </c>
      <c r="B3184" s="28"/>
      <c r="C3184" s="29"/>
      <c r="D3184" s="29"/>
      <c r="E3184" s="29"/>
      <c r="F3184" s="29"/>
      <c r="G3184" s="30" t="str">
        <f t="shared" ca="1" si="820"/>
        <v/>
      </c>
      <c r="H3184" s="16" t="str">
        <f t="shared" si="807"/>
        <v/>
      </c>
      <c r="AF3184" s="67"/>
      <c r="AH3184" s="6">
        <f t="shared" ca="1" si="805"/>
        <v>44152</v>
      </c>
      <c r="AP3184" s="10" t="str">
        <f t="shared" si="808"/>
        <v/>
      </c>
      <c r="AQ3184" s="10" t="str">
        <f t="shared" si="809"/>
        <v/>
      </c>
      <c r="AR3184" s="10" t="str">
        <f t="shared" si="810"/>
        <v/>
      </c>
      <c r="AS3184" s="10" t="str">
        <f t="shared" si="811"/>
        <v/>
      </c>
      <c r="AT3184" s="10" t="str">
        <f t="shared" si="812"/>
        <v/>
      </c>
      <c r="AU3184" s="10" t="str">
        <f t="shared" si="813"/>
        <v/>
      </c>
      <c r="AV3184" s="10" t="str">
        <f t="shared" si="814"/>
        <v/>
      </c>
      <c r="AW3184" s="10" t="str">
        <f t="shared" si="815"/>
        <v/>
      </c>
      <c r="AX3184" s="10" t="str">
        <f t="shared" si="806"/>
        <v/>
      </c>
      <c r="AY3184" s="10" t="str">
        <f t="shared" si="816"/>
        <v/>
      </c>
      <c r="AZ3184" s="23">
        <f t="shared" si="817"/>
        <v>0</v>
      </c>
      <c r="BA3184" s="10">
        <f t="shared" si="818"/>
        <v>0</v>
      </c>
    </row>
    <row r="3185" spans="1:53" x14ac:dyDescent="0.25">
      <c r="A3185" s="64" t="str">
        <f t="shared" si="819"/>
        <v/>
      </c>
      <c r="C3185" s="1"/>
      <c r="D3185" s="1"/>
      <c r="E3185" s="1"/>
      <c r="F3185" s="1"/>
      <c r="G3185" s="3" t="str">
        <f t="shared" ca="1" si="820"/>
        <v/>
      </c>
      <c r="H3185" s="16" t="str">
        <f t="shared" si="807"/>
        <v/>
      </c>
      <c r="AF3185" s="67"/>
      <c r="AH3185" s="6">
        <f t="shared" ca="1" si="805"/>
        <v>44152</v>
      </c>
      <c r="AP3185" s="10" t="str">
        <f t="shared" si="808"/>
        <v/>
      </c>
      <c r="AQ3185" s="10" t="str">
        <f t="shared" si="809"/>
        <v/>
      </c>
      <c r="AR3185" s="10" t="str">
        <f t="shared" si="810"/>
        <v/>
      </c>
      <c r="AS3185" s="10" t="str">
        <f t="shared" si="811"/>
        <v/>
      </c>
      <c r="AT3185" s="10" t="str">
        <f t="shared" si="812"/>
        <v/>
      </c>
      <c r="AU3185" s="10" t="str">
        <f t="shared" si="813"/>
        <v/>
      </c>
      <c r="AV3185" s="10" t="str">
        <f t="shared" si="814"/>
        <v/>
      </c>
      <c r="AW3185" s="10" t="str">
        <f t="shared" si="815"/>
        <v/>
      </c>
      <c r="AX3185" s="10" t="str">
        <f t="shared" si="806"/>
        <v/>
      </c>
      <c r="AY3185" s="10" t="str">
        <f t="shared" si="816"/>
        <v/>
      </c>
      <c r="AZ3185" s="23">
        <f t="shared" si="817"/>
        <v>0</v>
      </c>
      <c r="BA3185" s="10">
        <f t="shared" si="818"/>
        <v>0</v>
      </c>
    </row>
    <row r="3186" spans="1:53" x14ac:dyDescent="0.25">
      <c r="A3186" s="4" t="str">
        <f t="shared" si="819"/>
        <v/>
      </c>
      <c r="B3186" s="28"/>
      <c r="C3186" s="29"/>
      <c r="D3186" s="29"/>
      <c r="E3186" s="29"/>
      <c r="F3186" s="29"/>
      <c r="G3186" s="30" t="str">
        <f t="shared" ca="1" si="820"/>
        <v/>
      </c>
      <c r="H3186" s="16" t="str">
        <f t="shared" si="807"/>
        <v/>
      </c>
      <c r="AF3186" s="67"/>
      <c r="AH3186" s="6">
        <f t="shared" ca="1" si="805"/>
        <v>44152</v>
      </c>
      <c r="AP3186" s="10" t="str">
        <f t="shared" si="808"/>
        <v/>
      </c>
      <c r="AQ3186" s="10" t="str">
        <f t="shared" si="809"/>
        <v/>
      </c>
      <c r="AR3186" s="10" t="str">
        <f t="shared" si="810"/>
        <v/>
      </c>
      <c r="AS3186" s="10" t="str">
        <f t="shared" si="811"/>
        <v/>
      </c>
      <c r="AT3186" s="10" t="str">
        <f t="shared" si="812"/>
        <v/>
      </c>
      <c r="AU3186" s="10" t="str">
        <f t="shared" si="813"/>
        <v/>
      </c>
      <c r="AV3186" s="10" t="str">
        <f t="shared" si="814"/>
        <v/>
      </c>
      <c r="AW3186" s="10" t="str">
        <f t="shared" si="815"/>
        <v/>
      </c>
      <c r="AX3186" s="10" t="str">
        <f t="shared" si="806"/>
        <v/>
      </c>
      <c r="AY3186" s="10" t="str">
        <f t="shared" si="816"/>
        <v/>
      </c>
      <c r="AZ3186" s="23">
        <f t="shared" si="817"/>
        <v>0</v>
      </c>
      <c r="BA3186" s="10">
        <f t="shared" si="818"/>
        <v>0</v>
      </c>
    </row>
    <row r="3187" spans="1:53" x14ac:dyDescent="0.25">
      <c r="A3187" s="64" t="str">
        <f t="shared" si="819"/>
        <v/>
      </c>
      <c r="C3187" s="1"/>
      <c r="D3187" s="1"/>
      <c r="E3187" s="1"/>
      <c r="F3187" s="1"/>
      <c r="G3187" s="3" t="str">
        <f t="shared" ca="1" si="820"/>
        <v/>
      </c>
      <c r="H3187" s="16" t="str">
        <f t="shared" si="807"/>
        <v/>
      </c>
      <c r="AF3187" s="67"/>
      <c r="AH3187" s="6">
        <f t="shared" ca="1" si="805"/>
        <v>44152</v>
      </c>
      <c r="AP3187" s="10" t="str">
        <f t="shared" si="808"/>
        <v/>
      </c>
      <c r="AQ3187" s="10" t="str">
        <f t="shared" si="809"/>
        <v/>
      </c>
      <c r="AR3187" s="10" t="str">
        <f t="shared" si="810"/>
        <v/>
      </c>
      <c r="AS3187" s="10" t="str">
        <f t="shared" si="811"/>
        <v/>
      </c>
      <c r="AT3187" s="10" t="str">
        <f t="shared" si="812"/>
        <v/>
      </c>
      <c r="AU3187" s="10" t="str">
        <f t="shared" si="813"/>
        <v/>
      </c>
      <c r="AV3187" s="10" t="str">
        <f t="shared" si="814"/>
        <v/>
      </c>
      <c r="AW3187" s="10" t="str">
        <f t="shared" si="815"/>
        <v/>
      </c>
      <c r="AX3187" s="10" t="str">
        <f t="shared" si="806"/>
        <v/>
      </c>
      <c r="AY3187" s="10" t="str">
        <f t="shared" si="816"/>
        <v/>
      </c>
      <c r="AZ3187" s="23">
        <f t="shared" si="817"/>
        <v>0</v>
      </c>
      <c r="BA3187" s="10">
        <f t="shared" si="818"/>
        <v>0</v>
      </c>
    </row>
    <row r="3188" spans="1:53" x14ac:dyDescent="0.25">
      <c r="A3188" s="4" t="str">
        <f t="shared" si="819"/>
        <v/>
      </c>
      <c r="B3188" s="28"/>
      <c r="C3188" s="29"/>
      <c r="D3188" s="29"/>
      <c r="E3188" s="29"/>
      <c r="F3188" s="29"/>
      <c r="G3188" s="30" t="str">
        <f t="shared" ca="1" si="820"/>
        <v/>
      </c>
      <c r="H3188" s="16" t="str">
        <f t="shared" si="807"/>
        <v/>
      </c>
      <c r="AF3188" s="67"/>
      <c r="AH3188" s="6">
        <f t="shared" ca="1" si="805"/>
        <v>44152</v>
      </c>
      <c r="AP3188" s="10" t="str">
        <f t="shared" si="808"/>
        <v/>
      </c>
      <c r="AQ3188" s="10" t="str">
        <f t="shared" si="809"/>
        <v/>
      </c>
      <c r="AR3188" s="10" t="str">
        <f t="shared" si="810"/>
        <v/>
      </c>
      <c r="AS3188" s="10" t="str">
        <f t="shared" si="811"/>
        <v/>
      </c>
      <c r="AT3188" s="10" t="str">
        <f t="shared" si="812"/>
        <v/>
      </c>
      <c r="AU3188" s="10" t="str">
        <f t="shared" si="813"/>
        <v/>
      </c>
      <c r="AV3188" s="10" t="str">
        <f t="shared" si="814"/>
        <v/>
      </c>
      <c r="AW3188" s="10" t="str">
        <f t="shared" si="815"/>
        <v/>
      </c>
      <c r="AX3188" s="10" t="str">
        <f t="shared" si="806"/>
        <v/>
      </c>
      <c r="AY3188" s="10" t="str">
        <f t="shared" si="816"/>
        <v/>
      </c>
      <c r="AZ3188" s="23">
        <f t="shared" si="817"/>
        <v>0</v>
      </c>
      <c r="BA3188" s="10">
        <f t="shared" si="818"/>
        <v>0</v>
      </c>
    </row>
    <row r="3189" spans="1:53" x14ac:dyDescent="0.25">
      <c r="A3189" s="64" t="str">
        <f t="shared" si="819"/>
        <v/>
      </c>
      <c r="C3189" s="1"/>
      <c r="D3189" s="1"/>
      <c r="E3189" s="1"/>
      <c r="F3189" s="1"/>
      <c r="G3189" s="3" t="str">
        <f t="shared" ca="1" si="820"/>
        <v/>
      </c>
      <c r="H3189" s="16" t="str">
        <f t="shared" si="807"/>
        <v/>
      </c>
      <c r="AF3189" s="67"/>
      <c r="AH3189" s="6">
        <f t="shared" ca="1" si="805"/>
        <v>44152</v>
      </c>
      <c r="AP3189" s="10" t="str">
        <f t="shared" si="808"/>
        <v/>
      </c>
      <c r="AQ3189" s="10" t="str">
        <f t="shared" si="809"/>
        <v/>
      </c>
      <c r="AR3189" s="10" t="str">
        <f t="shared" si="810"/>
        <v/>
      </c>
      <c r="AS3189" s="10" t="str">
        <f t="shared" si="811"/>
        <v/>
      </c>
      <c r="AT3189" s="10" t="str">
        <f t="shared" si="812"/>
        <v/>
      </c>
      <c r="AU3189" s="10" t="str">
        <f t="shared" si="813"/>
        <v/>
      </c>
      <c r="AV3189" s="10" t="str">
        <f t="shared" si="814"/>
        <v/>
      </c>
      <c r="AW3189" s="10" t="str">
        <f t="shared" si="815"/>
        <v/>
      </c>
      <c r="AX3189" s="10" t="str">
        <f t="shared" si="806"/>
        <v/>
      </c>
      <c r="AY3189" s="10" t="str">
        <f t="shared" si="816"/>
        <v/>
      </c>
      <c r="AZ3189" s="23">
        <f t="shared" si="817"/>
        <v>0</v>
      </c>
      <c r="BA3189" s="10">
        <f t="shared" si="818"/>
        <v>0</v>
      </c>
    </row>
    <row r="3190" spans="1:53" x14ac:dyDescent="0.25">
      <c r="A3190" s="4" t="str">
        <f t="shared" si="819"/>
        <v/>
      </c>
      <c r="B3190" s="28"/>
      <c r="C3190" s="29"/>
      <c r="D3190" s="29"/>
      <c r="E3190" s="29"/>
      <c r="F3190" s="29"/>
      <c r="G3190" s="30" t="str">
        <f t="shared" ca="1" si="820"/>
        <v/>
      </c>
      <c r="H3190" s="16" t="str">
        <f t="shared" si="807"/>
        <v/>
      </c>
      <c r="AF3190" s="67"/>
      <c r="AH3190" s="6">
        <f t="shared" ca="1" si="805"/>
        <v>44152</v>
      </c>
      <c r="AP3190" s="10" t="str">
        <f t="shared" si="808"/>
        <v/>
      </c>
      <c r="AQ3190" s="10" t="str">
        <f t="shared" si="809"/>
        <v/>
      </c>
      <c r="AR3190" s="10" t="str">
        <f t="shared" si="810"/>
        <v/>
      </c>
      <c r="AS3190" s="10" t="str">
        <f t="shared" si="811"/>
        <v/>
      </c>
      <c r="AT3190" s="10" t="str">
        <f t="shared" si="812"/>
        <v/>
      </c>
      <c r="AU3190" s="10" t="str">
        <f t="shared" si="813"/>
        <v/>
      </c>
      <c r="AV3190" s="10" t="str">
        <f t="shared" si="814"/>
        <v/>
      </c>
      <c r="AW3190" s="10" t="str">
        <f t="shared" si="815"/>
        <v/>
      </c>
      <c r="AX3190" s="10" t="str">
        <f t="shared" si="806"/>
        <v/>
      </c>
      <c r="AY3190" s="10" t="str">
        <f t="shared" si="816"/>
        <v/>
      </c>
      <c r="AZ3190" s="23">
        <f t="shared" si="817"/>
        <v>0</v>
      </c>
      <c r="BA3190" s="10">
        <f t="shared" si="818"/>
        <v>0</v>
      </c>
    </row>
    <row r="3191" spans="1:53" x14ac:dyDescent="0.25">
      <c r="A3191" s="64" t="str">
        <f t="shared" si="819"/>
        <v/>
      </c>
      <c r="C3191" s="1"/>
      <c r="D3191" s="1"/>
      <c r="E3191" s="1"/>
      <c r="F3191" s="1"/>
      <c r="G3191" s="3" t="str">
        <f t="shared" ca="1" si="820"/>
        <v/>
      </c>
      <c r="H3191" s="16" t="str">
        <f t="shared" si="807"/>
        <v/>
      </c>
      <c r="AF3191" s="67"/>
      <c r="AH3191" s="6">
        <f t="shared" ca="1" si="805"/>
        <v>44152</v>
      </c>
      <c r="AP3191" s="10" t="str">
        <f t="shared" si="808"/>
        <v/>
      </c>
      <c r="AQ3191" s="10" t="str">
        <f t="shared" si="809"/>
        <v/>
      </c>
      <c r="AR3191" s="10" t="str">
        <f t="shared" si="810"/>
        <v/>
      </c>
      <c r="AS3191" s="10" t="str">
        <f t="shared" si="811"/>
        <v/>
      </c>
      <c r="AT3191" s="10" t="str">
        <f t="shared" si="812"/>
        <v/>
      </c>
      <c r="AU3191" s="10" t="str">
        <f t="shared" si="813"/>
        <v/>
      </c>
      <c r="AV3191" s="10" t="str">
        <f t="shared" si="814"/>
        <v/>
      </c>
      <c r="AW3191" s="10" t="str">
        <f t="shared" si="815"/>
        <v/>
      </c>
      <c r="AX3191" s="10" t="str">
        <f t="shared" si="806"/>
        <v/>
      </c>
      <c r="AY3191" s="10" t="str">
        <f t="shared" si="816"/>
        <v/>
      </c>
      <c r="AZ3191" s="23">
        <f t="shared" si="817"/>
        <v>0</v>
      </c>
      <c r="BA3191" s="10">
        <f t="shared" si="818"/>
        <v>0</v>
      </c>
    </row>
    <row r="3192" spans="1:53" x14ac:dyDescent="0.25">
      <c r="A3192" s="4" t="str">
        <f t="shared" si="819"/>
        <v/>
      </c>
      <c r="B3192" s="28"/>
      <c r="C3192" s="29"/>
      <c r="D3192" s="29"/>
      <c r="E3192" s="29"/>
      <c r="F3192" s="29"/>
      <c r="G3192" s="30" t="str">
        <f t="shared" ca="1" si="820"/>
        <v/>
      </c>
      <c r="H3192" s="16" t="str">
        <f t="shared" si="807"/>
        <v/>
      </c>
      <c r="AF3192" s="67"/>
      <c r="AH3192" s="6">
        <f t="shared" ca="1" si="805"/>
        <v>44152</v>
      </c>
      <c r="AP3192" s="10" t="str">
        <f t="shared" si="808"/>
        <v/>
      </c>
      <c r="AQ3192" s="10" t="str">
        <f t="shared" si="809"/>
        <v/>
      </c>
      <c r="AR3192" s="10" t="str">
        <f t="shared" si="810"/>
        <v/>
      </c>
      <c r="AS3192" s="10" t="str">
        <f t="shared" si="811"/>
        <v/>
      </c>
      <c r="AT3192" s="10" t="str">
        <f t="shared" si="812"/>
        <v/>
      </c>
      <c r="AU3192" s="10" t="str">
        <f t="shared" si="813"/>
        <v/>
      </c>
      <c r="AV3192" s="10" t="str">
        <f t="shared" si="814"/>
        <v/>
      </c>
      <c r="AW3192" s="10" t="str">
        <f t="shared" si="815"/>
        <v/>
      </c>
      <c r="AX3192" s="10" t="str">
        <f t="shared" si="806"/>
        <v/>
      </c>
      <c r="AY3192" s="10" t="str">
        <f t="shared" si="816"/>
        <v/>
      </c>
      <c r="AZ3192" s="23">
        <f t="shared" si="817"/>
        <v>0</v>
      </c>
      <c r="BA3192" s="10">
        <f t="shared" si="818"/>
        <v>0</v>
      </c>
    </row>
    <row r="3193" spans="1:53" x14ac:dyDescent="0.25">
      <c r="A3193" s="64" t="str">
        <f t="shared" si="819"/>
        <v/>
      </c>
      <c r="C3193" s="1"/>
      <c r="D3193" s="1"/>
      <c r="E3193" s="1"/>
      <c r="F3193" s="1"/>
      <c r="G3193" s="3" t="str">
        <f t="shared" ca="1" si="820"/>
        <v/>
      </c>
      <c r="H3193" s="16" t="str">
        <f t="shared" si="807"/>
        <v/>
      </c>
      <c r="AF3193" s="67"/>
      <c r="AH3193" s="6">
        <f t="shared" ca="1" si="805"/>
        <v>44152</v>
      </c>
      <c r="AP3193" s="10" t="str">
        <f t="shared" si="808"/>
        <v/>
      </c>
      <c r="AQ3193" s="10" t="str">
        <f t="shared" si="809"/>
        <v/>
      </c>
      <c r="AR3193" s="10" t="str">
        <f t="shared" si="810"/>
        <v/>
      </c>
      <c r="AS3193" s="10" t="str">
        <f t="shared" si="811"/>
        <v/>
      </c>
      <c r="AT3193" s="10" t="str">
        <f t="shared" si="812"/>
        <v/>
      </c>
      <c r="AU3193" s="10" t="str">
        <f t="shared" si="813"/>
        <v/>
      </c>
      <c r="AV3193" s="10" t="str">
        <f t="shared" si="814"/>
        <v/>
      </c>
      <c r="AW3193" s="10" t="str">
        <f t="shared" si="815"/>
        <v/>
      </c>
      <c r="AX3193" s="10" t="str">
        <f t="shared" si="806"/>
        <v/>
      </c>
      <c r="AY3193" s="10" t="str">
        <f t="shared" si="816"/>
        <v/>
      </c>
      <c r="AZ3193" s="23">
        <f t="shared" si="817"/>
        <v>0</v>
      </c>
      <c r="BA3193" s="10">
        <f t="shared" si="818"/>
        <v>0</v>
      </c>
    </row>
    <row r="3194" spans="1:53" x14ac:dyDescent="0.25">
      <c r="A3194" s="4" t="str">
        <f t="shared" si="819"/>
        <v/>
      </c>
      <c r="B3194" s="28"/>
      <c r="C3194" s="29"/>
      <c r="D3194" s="29"/>
      <c r="E3194" s="29"/>
      <c r="F3194" s="29"/>
      <c r="G3194" s="30" t="str">
        <f t="shared" ca="1" si="820"/>
        <v/>
      </c>
      <c r="H3194" s="16" t="str">
        <f t="shared" si="807"/>
        <v/>
      </c>
      <c r="AF3194" s="67"/>
      <c r="AH3194" s="6">
        <f t="shared" ca="1" si="805"/>
        <v>44152</v>
      </c>
      <c r="AP3194" s="10" t="str">
        <f t="shared" si="808"/>
        <v/>
      </c>
      <c r="AQ3194" s="10" t="str">
        <f t="shared" si="809"/>
        <v/>
      </c>
      <c r="AR3194" s="10" t="str">
        <f t="shared" si="810"/>
        <v/>
      </c>
      <c r="AS3194" s="10" t="str">
        <f t="shared" si="811"/>
        <v/>
      </c>
      <c r="AT3194" s="10" t="str">
        <f t="shared" si="812"/>
        <v/>
      </c>
      <c r="AU3194" s="10" t="str">
        <f t="shared" si="813"/>
        <v/>
      </c>
      <c r="AV3194" s="10" t="str">
        <f t="shared" si="814"/>
        <v/>
      </c>
      <c r="AW3194" s="10" t="str">
        <f t="shared" si="815"/>
        <v/>
      </c>
      <c r="AX3194" s="10" t="str">
        <f t="shared" si="806"/>
        <v/>
      </c>
      <c r="AY3194" s="10" t="str">
        <f t="shared" si="816"/>
        <v/>
      </c>
      <c r="AZ3194" s="23">
        <f t="shared" si="817"/>
        <v>0</v>
      </c>
      <c r="BA3194" s="10">
        <f t="shared" si="818"/>
        <v>0</v>
      </c>
    </row>
    <row r="3195" spans="1:53" x14ac:dyDescent="0.25">
      <c r="A3195" s="64" t="str">
        <f t="shared" si="819"/>
        <v/>
      </c>
      <c r="C3195" s="1"/>
      <c r="D3195" s="1"/>
      <c r="E3195" s="1"/>
      <c r="F3195" s="1"/>
      <c r="G3195" s="3" t="str">
        <f t="shared" ca="1" si="820"/>
        <v/>
      </c>
      <c r="H3195" s="16" t="str">
        <f t="shared" si="807"/>
        <v/>
      </c>
      <c r="AF3195" s="67"/>
      <c r="AH3195" s="6">
        <f t="shared" ca="1" si="805"/>
        <v>44152</v>
      </c>
      <c r="AP3195" s="10" t="str">
        <f t="shared" si="808"/>
        <v/>
      </c>
      <c r="AQ3195" s="10" t="str">
        <f t="shared" si="809"/>
        <v/>
      </c>
      <c r="AR3195" s="10" t="str">
        <f t="shared" si="810"/>
        <v/>
      </c>
      <c r="AS3195" s="10" t="str">
        <f t="shared" si="811"/>
        <v/>
      </c>
      <c r="AT3195" s="10" t="str">
        <f t="shared" si="812"/>
        <v/>
      </c>
      <c r="AU3195" s="10" t="str">
        <f t="shared" si="813"/>
        <v/>
      </c>
      <c r="AV3195" s="10" t="str">
        <f t="shared" si="814"/>
        <v/>
      </c>
      <c r="AW3195" s="10" t="str">
        <f t="shared" si="815"/>
        <v/>
      </c>
      <c r="AX3195" s="10" t="str">
        <f t="shared" si="806"/>
        <v/>
      </c>
      <c r="AY3195" s="10" t="str">
        <f t="shared" si="816"/>
        <v/>
      </c>
      <c r="AZ3195" s="23">
        <f t="shared" si="817"/>
        <v>0</v>
      </c>
      <c r="BA3195" s="10">
        <f t="shared" si="818"/>
        <v>0</v>
      </c>
    </row>
    <row r="3196" spans="1:53" x14ac:dyDescent="0.25">
      <c r="A3196" s="4" t="str">
        <f t="shared" si="819"/>
        <v/>
      </c>
      <c r="B3196" s="28"/>
      <c r="C3196" s="29"/>
      <c r="D3196" s="29"/>
      <c r="E3196" s="29"/>
      <c r="F3196" s="29"/>
      <c r="G3196" s="30" t="str">
        <f t="shared" ca="1" si="820"/>
        <v/>
      </c>
      <c r="H3196" s="16" t="str">
        <f t="shared" si="807"/>
        <v/>
      </c>
      <c r="AF3196" s="67"/>
      <c r="AH3196" s="6">
        <f t="shared" ca="1" si="805"/>
        <v>44152</v>
      </c>
      <c r="AP3196" s="10" t="str">
        <f t="shared" si="808"/>
        <v/>
      </c>
      <c r="AQ3196" s="10" t="str">
        <f t="shared" si="809"/>
        <v/>
      </c>
      <c r="AR3196" s="10" t="str">
        <f t="shared" si="810"/>
        <v/>
      </c>
      <c r="AS3196" s="10" t="str">
        <f t="shared" si="811"/>
        <v/>
      </c>
      <c r="AT3196" s="10" t="str">
        <f t="shared" si="812"/>
        <v/>
      </c>
      <c r="AU3196" s="10" t="str">
        <f t="shared" si="813"/>
        <v/>
      </c>
      <c r="AV3196" s="10" t="str">
        <f t="shared" si="814"/>
        <v/>
      </c>
      <c r="AW3196" s="10" t="str">
        <f t="shared" si="815"/>
        <v/>
      </c>
      <c r="AX3196" s="10" t="str">
        <f t="shared" si="806"/>
        <v/>
      </c>
      <c r="AY3196" s="10" t="str">
        <f t="shared" si="816"/>
        <v/>
      </c>
      <c r="AZ3196" s="23">
        <f t="shared" si="817"/>
        <v>0</v>
      </c>
      <c r="BA3196" s="10">
        <f t="shared" si="818"/>
        <v>0</v>
      </c>
    </row>
    <row r="3197" spans="1:53" x14ac:dyDescent="0.25">
      <c r="A3197" s="64" t="str">
        <f t="shared" si="819"/>
        <v/>
      </c>
      <c r="C3197" s="1"/>
      <c r="D3197" s="1"/>
      <c r="E3197" s="1"/>
      <c r="F3197" s="1"/>
      <c r="G3197" s="3" t="str">
        <f t="shared" ca="1" si="820"/>
        <v/>
      </c>
      <c r="H3197" s="16" t="str">
        <f t="shared" si="807"/>
        <v/>
      </c>
      <c r="AF3197" s="67"/>
      <c r="AH3197" s="6">
        <f t="shared" ca="1" si="805"/>
        <v>44152</v>
      </c>
      <c r="AP3197" s="10" t="str">
        <f t="shared" si="808"/>
        <v/>
      </c>
      <c r="AQ3197" s="10" t="str">
        <f t="shared" si="809"/>
        <v/>
      </c>
      <c r="AR3197" s="10" t="str">
        <f t="shared" si="810"/>
        <v/>
      </c>
      <c r="AS3197" s="10" t="str">
        <f t="shared" si="811"/>
        <v/>
      </c>
      <c r="AT3197" s="10" t="str">
        <f t="shared" si="812"/>
        <v/>
      </c>
      <c r="AU3197" s="10" t="str">
        <f t="shared" si="813"/>
        <v/>
      </c>
      <c r="AV3197" s="10" t="str">
        <f t="shared" si="814"/>
        <v/>
      </c>
      <c r="AW3197" s="10" t="str">
        <f t="shared" si="815"/>
        <v/>
      </c>
      <c r="AX3197" s="10" t="str">
        <f t="shared" si="806"/>
        <v/>
      </c>
      <c r="AY3197" s="10" t="str">
        <f t="shared" si="816"/>
        <v/>
      </c>
      <c r="AZ3197" s="23">
        <f t="shared" si="817"/>
        <v>0</v>
      </c>
      <c r="BA3197" s="10">
        <f t="shared" si="818"/>
        <v>0</v>
      </c>
    </row>
    <row r="3198" spans="1:53" x14ac:dyDescent="0.25">
      <c r="A3198" s="4" t="str">
        <f t="shared" si="819"/>
        <v/>
      </c>
      <c r="B3198" s="28"/>
      <c r="C3198" s="29"/>
      <c r="D3198" s="29"/>
      <c r="E3198" s="29"/>
      <c r="F3198" s="29"/>
      <c r="G3198" s="30" t="str">
        <f t="shared" ca="1" si="820"/>
        <v/>
      </c>
      <c r="H3198" s="16" t="str">
        <f t="shared" si="807"/>
        <v/>
      </c>
      <c r="AF3198" s="67"/>
      <c r="AH3198" s="6">
        <f t="shared" ca="1" si="805"/>
        <v>44152</v>
      </c>
      <c r="AP3198" s="10" t="str">
        <f t="shared" si="808"/>
        <v/>
      </c>
      <c r="AQ3198" s="10" t="str">
        <f t="shared" si="809"/>
        <v/>
      </c>
      <c r="AR3198" s="10" t="str">
        <f t="shared" si="810"/>
        <v/>
      </c>
      <c r="AS3198" s="10" t="str">
        <f t="shared" si="811"/>
        <v/>
      </c>
      <c r="AT3198" s="10" t="str">
        <f t="shared" si="812"/>
        <v/>
      </c>
      <c r="AU3198" s="10" t="str">
        <f t="shared" si="813"/>
        <v/>
      </c>
      <c r="AV3198" s="10" t="str">
        <f t="shared" si="814"/>
        <v/>
      </c>
      <c r="AW3198" s="10" t="str">
        <f t="shared" si="815"/>
        <v/>
      </c>
      <c r="AX3198" s="10" t="str">
        <f t="shared" si="806"/>
        <v/>
      </c>
      <c r="AY3198" s="10" t="str">
        <f t="shared" si="816"/>
        <v/>
      </c>
      <c r="AZ3198" s="23">
        <f t="shared" si="817"/>
        <v>0</v>
      </c>
      <c r="BA3198" s="10">
        <f t="shared" si="818"/>
        <v>0</v>
      </c>
    </row>
    <row r="3199" spans="1:53" x14ac:dyDescent="0.25">
      <c r="A3199" s="64" t="str">
        <f t="shared" si="819"/>
        <v/>
      </c>
      <c r="C3199" s="1"/>
      <c r="D3199" s="1"/>
      <c r="E3199" s="1"/>
      <c r="F3199" s="1"/>
      <c r="G3199" s="3" t="str">
        <f t="shared" ca="1" si="820"/>
        <v/>
      </c>
      <c r="H3199" s="16" t="str">
        <f t="shared" si="807"/>
        <v/>
      </c>
      <c r="AF3199" s="67"/>
      <c r="AH3199" s="6">
        <f t="shared" ca="1" si="805"/>
        <v>44152</v>
      </c>
      <c r="AP3199" s="10" t="str">
        <f t="shared" si="808"/>
        <v/>
      </c>
      <c r="AQ3199" s="10" t="str">
        <f t="shared" si="809"/>
        <v/>
      </c>
      <c r="AR3199" s="10" t="str">
        <f t="shared" si="810"/>
        <v/>
      </c>
      <c r="AS3199" s="10" t="str">
        <f t="shared" si="811"/>
        <v/>
      </c>
      <c r="AT3199" s="10" t="str">
        <f t="shared" si="812"/>
        <v/>
      </c>
      <c r="AU3199" s="10" t="str">
        <f t="shared" si="813"/>
        <v/>
      </c>
      <c r="AV3199" s="10" t="str">
        <f t="shared" si="814"/>
        <v/>
      </c>
      <c r="AW3199" s="10" t="str">
        <f t="shared" si="815"/>
        <v/>
      </c>
      <c r="AX3199" s="10" t="str">
        <f t="shared" si="806"/>
        <v/>
      </c>
      <c r="AY3199" s="10" t="str">
        <f t="shared" si="816"/>
        <v/>
      </c>
      <c r="AZ3199" s="23">
        <f t="shared" si="817"/>
        <v>0</v>
      </c>
      <c r="BA3199" s="10">
        <f t="shared" si="818"/>
        <v>0</v>
      </c>
    </row>
    <row r="3200" spans="1:53" x14ac:dyDescent="0.25">
      <c r="A3200" s="4" t="str">
        <f t="shared" si="819"/>
        <v/>
      </c>
      <c r="B3200" s="28"/>
      <c r="C3200" s="29"/>
      <c r="D3200" s="29"/>
      <c r="E3200" s="29"/>
      <c r="F3200" s="29"/>
      <c r="G3200" s="30" t="str">
        <f t="shared" ca="1" si="820"/>
        <v/>
      </c>
      <c r="H3200" s="16" t="str">
        <f t="shared" si="807"/>
        <v/>
      </c>
      <c r="AF3200" s="67"/>
      <c r="AH3200" s="6">
        <f t="shared" ca="1" si="805"/>
        <v>44152</v>
      </c>
      <c r="AP3200" s="10" t="str">
        <f t="shared" si="808"/>
        <v/>
      </c>
      <c r="AQ3200" s="10" t="str">
        <f t="shared" si="809"/>
        <v/>
      </c>
      <c r="AR3200" s="10" t="str">
        <f t="shared" si="810"/>
        <v/>
      </c>
      <c r="AS3200" s="10" t="str">
        <f t="shared" si="811"/>
        <v/>
      </c>
      <c r="AT3200" s="10" t="str">
        <f t="shared" si="812"/>
        <v/>
      </c>
      <c r="AU3200" s="10" t="str">
        <f t="shared" si="813"/>
        <v/>
      </c>
      <c r="AV3200" s="10" t="str">
        <f t="shared" si="814"/>
        <v/>
      </c>
      <c r="AW3200" s="10" t="str">
        <f t="shared" si="815"/>
        <v/>
      </c>
      <c r="AX3200" s="10" t="str">
        <f t="shared" si="806"/>
        <v/>
      </c>
      <c r="AY3200" s="10" t="str">
        <f t="shared" si="816"/>
        <v/>
      </c>
      <c r="AZ3200" s="23">
        <f t="shared" si="817"/>
        <v>0</v>
      </c>
      <c r="BA3200" s="10">
        <f t="shared" si="818"/>
        <v>0</v>
      </c>
    </row>
    <row r="3201" spans="1:53" x14ac:dyDescent="0.25">
      <c r="A3201" s="64" t="str">
        <f t="shared" si="819"/>
        <v/>
      </c>
      <c r="C3201" s="1"/>
      <c r="D3201" s="1"/>
      <c r="E3201" s="1"/>
      <c r="F3201" s="1"/>
      <c r="G3201" s="3" t="str">
        <f t="shared" ca="1" si="820"/>
        <v/>
      </c>
      <c r="H3201" s="16" t="str">
        <f t="shared" si="807"/>
        <v/>
      </c>
      <c r="AF3201" s="67"/>
      <c r="AH3201" s="6">
        <f t="shared" ca="1" si="805"/>
        <v>44152</v>
      </c>
      <c r="AP3201" s="10" t="str">
        <f t="shared" si="808"/>
        <v/>
      </c>
      <c r="AQ3201" s="10" t="str">
        <f t="shared" si="809"/>
        <v/>
      </c>
      <c r="AR3201" s="10" t="str">
        <f t="shared" si="810"/>
        <v/>
      </c>
      <c r="AS3201" s="10" t="str">
        <f t="shared" si="811"/>
        <v/>
      </c>
      <c r="AT3201" s="10" t="str">
        <f t="shared" si="812"/>
        <v/>
      </c>
      <c r="AU3201" s="10" t="str">
        <f t="shared" si="813"/>
        <v/>
      </c>
      <c r="AV3201" s="10" t="str">
        <f t="shared" si="814"/>
        <v/>
      </c>
      <c r="AW3201" s="10" t="str">
        <f t="shared" si="815"/>
        <v/>
      </c>
      <c r="AX3201" s="10" t="str">
        <f t="shared" si="806"/>
        <v/>
      </c>
      <c r="AY3201" s="10" t="str">
        <f t="shared" si="816"/>
        <v/>
      </c>
      <c r="AZ3201" s="23">
        <f t="shared" si="817"/>
        <v>0</v>
      </c>
      <c r="BA3201" s="10">
        <f t="shared" si="818"/>
        <v>0</v>
      </c>
    </row>
    <row r="3202" spans="1:53" x14ac:dyDescent="0.25">
      <c r="A3202" s="4" t="str">
        <f t="shared" si="819"/>
        <v/>
      </c>
      <c r="B3202" s="28"/>
      <c r="C3202" s="29"/>
      <c r="D3202" s="29"/>
      <c r="E3202" s="29"/>
      <c r="F3202" s="29"/>
      <c r="G3202" s="30" t="str">
        <f t="shared" ca="1" si="820"/>
        <v/>
      </c>
      <c r="H3202" s="16" t="str">
        <f t="shared" si="807"/>
        <v/>
      </c>
      <c r="AF3202" s="67"/>
      <c r="AH3202" s="6">
        <f t="shared" ca="1" si="805"/>
        <v>44152</v>
      </c>
      <c r="AP3202" s="10" t="str">
        <f t="shared" si="808"/>
        <v/>
      </c>
      <c r="AQ3202" s="10" t="str">
        <f t="shared" si="809"/>
        <v/>
      </c>
      <c r="AR3202" s="10" t="str">
        <f t="shared" si="810"/>
        <v/>
      </c>
      <c r="AS3202" s="10" t="str">
        <f t="shared" si="811"/>
        <v/>
      </c>
      <c r="AT3202" s="10" t="str">
        <f t="shared" si="812"/>
        <v/>
      </c>
      <c r="AU3202" s="10" t="str">
        <f t="shared" si="813"/>
        <v/>
      </c>
      <c r="AV3202" s="10" t="str">
        <f t="shared" si="814"/>
        <v/>
      </c>
      <c r="AW3202" s="10" t="str">
        <f t="shared" si="815"/>
        <v/>
      </c>
      <c r="AX3202" s="10" t="str">
        <f t="shared" si="806"/>
        <v/>
      </c>
      <c r="AY3202" s="10" t="str">
        <f t="shared" si="816"/>
        <v/>
      </c>
      <c r="AZ3202" s="23">
        <f t="shared" si="817"/>
        <v>0</v>
      </c>
      <c r="BA3202" s="10">
        <f t="shared" si="818"/>
        <v>0</v>
      </c>
    </row>
    <row r="3203" spans="1:53" x14ac:dyDescent="0.25">
      <c r="A3203" s="64" t="str">
        <f t="shared" si="819"/>
        <v/>
      </c>
      <c r="C3203" s="1"/>
      <c r="D3203" s="1"/>
      <c r="E3203" s="1"/>
      <c r="F3203" s="1"/>
      <c r="G3203" s="3" t="str">
        <f t="shared" ca="1" si="820"/>
        <v/>
      </c>
      <c r="H3203" s="16" t="str">
        <f t="shared" si="807"/>
        <v/>
      </c>
      <c r="AF3203" s="67"/>
      <c r="AH3203" s="6">
        <f t="shared" ca="1" si="805"/>
        <v>44152</v>
      </c>
      <c r="AP3203" s="10" t="str">
        <f t="shared" si="808"/>
        <v/>
      </c>
      <c r="AQ3203" s="10" t="str">
        <f t="shared" si="809"/>
        <v/>
      </c>
      <c r="AR3203" s="10" t="str">
        <f t="shared" si="810"/>
        <v/>
      </c>
      <c r="AS3203" s="10" t="str">
        <f t="shared" si="811"/>
        <v/>
      </c>
      <c r="AT3203" s="10" t="str">
        <f t="shared" si="812"/>
        <v/>
      </c>
      <c r="AU3203" s="10" t="str">
        <f t="shared" si="813"/>
        <v/>
      </c>
      <c r="AV3203" s="10" t="str">
        <f t="shared" si="814"/>
        <v/>
      </c>
      <c r="AW3203" s="10" t="str">
        <f t="shared" si="815"/>
        <v/>
      </c>
      <c r="AX3203" s="10" t="str">
        <f t="shared" si="806"/>
        <v/>
      </c>
      <c r="AY3203" s="10" t="str">
        <f t="shared" si="816"/>
        <v/>
      </c>
      <c r="AZ3203" s="23">
        <f t="shared" si="817"/>
        <v>0</v>
      </c>
      <c r="BA3203" s="10">
        <f t="shared" si="818"/>
        <v>0</v>
      </c>
    </row>
    <row r="3204" spans="1:53" x14ac:dyDescent="0.25">
      <c r="A3204" s="4" t="str">
        <f t="shared" si="819"/>
        <v/>
      </c>
      <c r="B3204" s="28"/>
      <c r="C3204" s="29"/>
      <c r="D3204" s="29"/>
      <c r="E3204" s="29"/>
      <c r="F3204" s="29"/>
      <c r="G3204" s="30" t="str">
        <f t="shared" ca="1" si="820"/>
        <v/>
      </c>
      <c r="H3204" s="16" t="str">
        <f t="shared" si="807"/>
        <v/>
      </c>
      <c r="AF3204" s="67"/>
      <c r="AH3204" s="6">
        <f t="shared" ca="1" si="805"/>
        <v>44152</v>
      </c>
      <c r="AP3204" s="10" t="str">
        <f t="shared" si="808"/>
        <v/>
      </c>
      <c r="AQ3204" s="10" t="str">
        <f t="shared" si="809"/>
        <v/>
      </c>
      <c r="AR3204" s="10" t="str">
        <f t="shared" si="810"/>
        <v/>
      </c>
      <c r="AS3204" s="10" t="str">
        <f t="shared" si="811"/>
        <v/>
      </c>
      <c r="AT3204" s="10" t="str">
        <f t="shared" si="812"/>
        <v/>
      </c>
      <c r="AU3204" s="10" t="str">
        <f t="shared" si="813"/>
        <v/>
      </c>
      <c r="AV3204" s="10" t="str">
        <f t="shared" si="814"/>
        <v/>
      </c>
      <c r="AW3204" s="10" t="str">
        <f t="shared" si="815"/>
        <v/>
      </c>
      <c r="AX3204" s="10" t="str">
        <f t="shared" si="806"/>
        <v/>
      </c>
      <c r="AY3204" s="10" t="str">
        <f t="shared" si="816"/>
        <v/>
      </c>
      <c r="AZ3204" s="23">
        <f t="shared" si="817"/>
        <v>0</v>
      </c>
      <c r="BA3204" s="10">
        <f t="shared" si="818"/>
        <v>0</v>
      </c>
    </row>
    <row r="3205" spans="1:53" x14ac:dyDescent="0.25">
      <c r="A3205" s="64" t="str">
        <f t="shared" si="819"/>
        <v/>
      </c>
      <c r="C3205" s="1"/>
      <c r="D3205" s="1"/>
      <c r="E3205" s="1"/>
      <c r="F3205" s="1"/>
      <c r="G3205" s="3" t="str">
        <f t="shared" ca="1" si="820"/>
        <v/>
      </c>
      <c r="H3205" s="16" t="str">
        <f t="shared" si="807"/>
        <v/>
      </c>
      <c r="AF3205" s="67"/>
      <c r="AH3205" s="6">
        <f t="shared" ca="1" si="805"/>
        <v>44152</v>
      </c>
      <c r="AP3205" s="10" t="str">
        <f t="shared" si="808"/>
        <v/>
      </c>
      <c r="AQ3205" s="10" t="str">
        <f t="shared" si="809"/>
        <v/>
      </c>
      <c r="AR3205" s="10" t="str">
        <f t="shared" si="810"/>
        <v/>
      </c>
      <c r="AS3205" s="10" t="str">
        <f t="shared" si="811"/>
        <v/>
      </c>
      <c r="AT3205" s="10" t="str">
        <f t="shared" si="812"/>
        <v/>
      </c>
      <c r="AU3205" s="10" t="str">
        <f t="shared" si="813"/>
        <v/>
      </c>
      <c r="AV3205" s="10" t="str">
        <f t="shared" si="814"/>
        <v/>
      </c>
      <c r="AW3205" s="10" t="str">
        <f t="shared" si="815"/>
        <v/>
      </c>
      <c r="AX3205" s="10" t="str">
        <f t="shared" si="806"/>
        <v/>
      </c>
      <c r="AY3205" s="10" t="str">
        <f t="shared" si="816"/>
        <v/>
      </c>
      <c r="AZ3205" s="23">
        <f t="shared" si="817"/>
        <v>0</v>
      </c>
      <c r="BA3205" s="10">
        <f t="shared" si="818"/>
        <v>0</v>
      </c>
    </row>
    <row r="3206" spans="1:53" x14ac:dyDescent="0.25">
      <c r="A3206" s="4" t="str">
        <f t="shared" si="819"/>
        <v/>
      </c>
      <c r="B3206" s="28"/>
      <c r="C3206" s="29"/>
      <c r="D3206" s="29"/>
      <c r="E3206" s="29"/>
      <c r="F3206" s="29"/>
      <c r="G3206" s="30" t="str">
        <f t="shared" ca="1" si="820"/>
        <v/>
      </c>
      <c r="H3206" s="16" t="str">
        <f t="shared" si="807"/>
        <v/>
      </c>
      <c r="AF3206" s="67"/>
      <c r="AH3206" s="6">
        <f t="shared" ca="1" si="805"/>
        <v>44152</v>
      </c>
      <c r="AP3206" s="10" t="str">
        <f t="shared" si="808"/>
        <v/>
      </c>
      <c r="AQ3206" s="10" t="str">
        <f t="shared" si="809"/>
        <v/>
      </c>
      <c r="AR3206" s="10" t="str">
        <f t="shared" si="810"/>
        <v/>
      </c>
      <c r="AS3206" s="10" t="str">
        <f t="shared" si="811"/>
        <v/>
      </c>
      <c r="AT3206" s="10" t="str">
        <f t="shared" si="812"/>
        <v/>
      </c>
      <c r="AU3206" s="10" t="str">
        <f t="shared" si="813"/>
        <v/>
      </c>
      <c r="AV3206" s="10" t="str">
        <f t="shared" si="814"/>
        <v/>
      </c>
      <c r="AW3206" s="10" t="str">
        <f t="shared" si="815"/>
        <v/>
      </c>
      <c r="AX3206" s="10" t="str">
        <f t="shared" si="806"/>
        <v/>
      </c>
      <c r="AY3206" s="10" t="str">
        <f t="shared" si="816"/>
        <v/>
      </c>
      <c r="AZ3206" s="23">
        <f t="shared" si="817"/>
        <v>0</v>
      </c>
      <c r="BA3206" s="10">
        <f t="shared" si="818"/>
        <v>0</v>
      </c>
    </row>
    <row r="3207" spans="1:53" x14ac:dyDescent="0.25">
      <c r="A3207" s="64" t="str">
        <f t="shared" si="819"/>
        <v/>
      </c>
      <c r="C3207" s="1"/>
      <c r="D3207" s="1"/>
      <c r="E3207" s="1"/>
      <c r="F3207" s="1"/>
      <c r="G3207" s="3" t="str">
        <f t="shared" ca="1" si="820"/>
        <v/>
      </c>
      <c r="H3207" s="16" t="str">
        <f t="shared" si="807"/>
        <v/>
      </c>
      <c r="AF3207" s="67"/>
      <c r="AH3207" s="6">
        <f t="shared" ca="1" si="805"/>
        <v>44152</v>
      </c>
      <c r="AP3207" s="10" t="str">
        <f t="shared" si="808"/>
        <v/>
      </c>
      <c r="AQ3207" s="10" t="str">
        <f t="shared" si="809"/>
        <v/>
      </c>
      <c r="AR3207" s="10" t="str">
        <f t="shared" si="810"/>
        <v/>
      </c>
      <c r="AS3207" s="10" t="str">
        <f t="shared" si="811"/>
        <v/>
      </c>
      <c r="AT3207" s="10" t="str">
        <f t="shared" si="812"/>
        <v/>
      </c>
      <c r="AU3207" s="10" t="str">
        <f t="shared" si="813"/>
        <v/>
      </c>
      <c r="AV3207" s="10" t="str">
        <f t="shared" si="814"/>
        <v/>
      </c>
      <c r="AW3207" s="10" t="str">
        <f t="shared" si="815"/>
        <v/>
      </c>
      <c r="AX3207" s="10" t="str">
        <f t="shared" si="806"/>
        <v/>
      </c>
      <c r="AY3207" s="10" t="str">
        <f t="shared" si="816"/>
        <v/>
      </c>
      <c r="AZ3207" s="23">
        <f t="shared" si="817"/>
        <v>0</v>
      </c>
      <c r="BA3207" s="10">
        <f t="shared" si="818"/>
        <v>0</v>
      </c>
    </row>
    <row r="3208" spans="1:53" x14ac:dyDescent="0.25">
      <c r="A3208" s="4" t="str">
        <f t="shared" si="819"/>
        <v/>
      </c>
      <c r="B3208" s="28"/>
      <c r="C3208" s="29"/>
      <c r="D3208" s="29"/>
      <c r="E3208" s="29"/>
      <c r="F3208" s="29"/>
      <c r="G3208" s="30" t="str">
        <f t="shared" ca="1" si="820"/>
        <v/>
      </c>
      <c r="H3208" s="16" t="str">
        <f t="shared" si="807"/>
        <v/>
      </c>
      <c r="AF3208" s="67"/>
      <c r="AH3208" s="6">
        <f t="shared" ca="1" si="805"/>
        <v>44152</v>
      </c>
      <c r="AP3208" s="10" t="str">
        <f t="shared" si="808"/>
        <v/>
      </c>
      <c r="AQ3208" s="10" t="str">
        <f t="shared" si="809"/>
        <v/>
      </c>
      <c r="AR3208" s="10" t="str">
        <f t="shared" si="810"/>
        <v/>
      </c>
      <c r="AS3208" s="10" t="str">
        <f t="shared" si="811"/>
        <v/>
      </c>
      <c r="AT3208" s="10" t="str">
        <f t="shared" si="812"/>
        <v/>
      </c>
      <c r="AU3208" s="10" t="str">
        <f t="shared" si="813"/>
        <v/>
      </c>
      <c r="AV3208" s="10" t="str">
        <f t="shared" si="814"/>
        <v/>
      </c>
      <c r="AW3208" s="10" t="str">
        <f t="shared" si="815"/>
        <v/>
      </c>
      <c r="AX3208" s="10" t="str">
        <f t="shared" si="806"/>
        <v/>
      </c>
      <c r="AY3208" s="10" t="str">
        <f t="shared" si="816"/>
        <v/>
      </c>
      <c r="AZ3208" s="23">
        <f t="shared" si="817"/>
        <v>0</v>
      </c>
      <c r="BA3208" s="10">
        <f t="shared" si="818"/>
        <v>0</v>
      </c>
    </row>
    <row r="3209" spans="1:53" x14ac:dyDescent="0.25">
      <c r="A3209" s="64" t="str">
        <f t="shared" si="819"/>
        <v/>
      </c>
      <c r="C3209" s="1"/>
      <c r="D3209" s="1"/>
      <c r="E3209" s="1"/>
      <c r="F3209" s="1"/>
      <c r="G3209" s="3" t="str">
        <f t="shared" ca="1" si="820"/>
        <v/>
      </c>
      <c r="H3209" s="16" t="str">
        <f t="shared" si="807"/>
        <v/>
      </c>
      <c r="AF3209" s="67"/>
      <c r="AH3209" s="6">
        <f t="shared" ref="AH3209:AH3272" ca="1" si="821">TODAY()</f>
        <v>44152</v>
      </c>
      <c r="AP3209" s="10" t="str">
        <f t="shared" si="808"/>
        <v/>
      </c>
      <c r="AQ3209" s="10" t="str">
        <f t="shared" si="809"/>
        <v/>
      </c>
      <c r="AR3209" s="10" t="str">
        <f t="shared" si="810"/>
        <v/>
      </c>
      <c r="AS3209" s="10" t="str">
        <f t="shared" si="811"/>
        <v/>
      </c>
      <c r="AT3209" s="10" t="str">
        <f t="shared" si="812"/>
        <v/>
      </c>
      <c r="AU3209" s="10" t="str">
        <f t="shared" si="813"/>
        <v/>
      </c>
      <c r="AV3209" s="10" t="str">
        <f t="shared" si="814"/>
        <v/>
      </c>
      <c r="AW3209" s="10" t="str">
        <f t="shared" si="815"/>
        <v/>
      </c>
      <c r="AX3209" s="10" t="str">
        <f t="shared" ref="AX3209:AX3272" si="822">IF(C3209="","",IF(AND(H3209&gt;=54,H3209&lt;=58),1,0))</f>
        <v/>
      </c>
      <c r="AY3209" s="10" t="str">
        <f t="shared" si="816"/>
        <v/>
      </c>
      <c r="AZ3209" s="23">
        <f t="shared" si="817"/>
        <v>0</v>
      </c>
      <c r="BA3209" s="10">
        <f t="shared" si="818"/>
        <v>0</v>
      </c>
    </row>
    <row r="3210" spans="1:53" x14ac:dyDescent="0.25">
      <c r="A3210" s="4" t="str">
        <f t="shared" si="819"/>
        <v/>
      </c>
      <c r="B3210" s="28"/>
      <c r="C3210" s="29"/>
      <c r="D3210" s="29"/>
      <c r="E3210" s="29"/>
      <c r="F3210" s="29"/>
      <c r="G3210" s="30" t="str">
        <f t="shared" ca="1" si="820"/>
        <v/>
      </c>
      <c r="H3210" s="16" t="str">
        <f t="shared" ref="H3210:H3273" si="823">IF(C3210="","",LEFT(G3210,2)+0)</f>
        <v/>
      </c>
      <c r="AF3210" s="67"/>
      <c r="AH3210" s="6">
        <f t="shared" ca="1" si="821"/>
        <v>44152</v>
      </c>
      <c r="AP3210" s="10" t="str">
        <f t="shared" ref="AP3210:AP3273" si="824">IF(C3210="","",IF(H3210&lt;=18+0,1,0))</f>
        <v/>
      </c>
      <c r="AQ3210" s="10" t="str">
        <f t="shared" ref="AQ3210:AQ3273" si="825">IF(C3210="","",IF(H3210&lt;19,0,IF(H3210&gt;23,0,1)))</f>
        <v/>
      </c>
      <c r="AR3210" s="10" t="str">
        <f t="shared" ref="AR3210:AR3273" si="826">IF(C3210="","",IF(H3210&lt;24,0,IF(H3210&gt;28,0,1)))</f>
        <v/>
      </c>
      <c r="AS3210" s="10" t="str">
        <f t="shared" ref="AS3210:AS3273" si="827">IF(C3210="","",IF(H3210&lt;29,0,IF(H3210&gt;33,0,1)))</f>
        <v/>
      </c>
      <c r="AT3210" s="10" t="str">
        <f t="shared" ref="AT3210:AT3273" si="828">IF(C3210="","",IF(H3210&lt;34,0,IF(H3210&gt;38,0,1)))</f>
        <v/>
      </c>
      <c r="AU3210" s="10" t="str">
        <f t="shared" ref="AU3210:AU3273" si="829">IF(C3210="","",IF(H3210&lt;39,0,IF(H3210&gt;43,0,1)))</f>
        <v/>
      </c>
      <c r="AV3210" s="10" t="str">
        <f t="shared" ref="AV3210:AV3273" si="830">IF(C3210="","",IF(H3210&lt;44,0,IF(H3210&gt;48,0,1)))</f>
        <v/>
      </c>
      <c r="AW3210" s="10" t="str">
        <f t="shared" ref="AW3210:AW3273" si="831">IF(C3210="","",IF(H3210&lt;49,0,IF(H3210&gt;53,0,1)))</f>
        <v/>
      </c>
      <c r="AX3210" s="10" t="str">
        <f t="shared" si="822"/>
        <v/>
      </c>
      <c r="AY3210" s="10" t="str">
        <f t="shared" ref="AY3210:AY3273" si="832">IF(C3210="","",IF(H3210&gt;=59+0,1,0))</f>
        <v/>
      </c>
      <c r="AZ3210" s="23">
        <f t="shared" ref="AZ3210:AZ3273" si="833">IF(D3210="",0,IF(AND(D3210="Masculino",E3210="titular"),1,0))</f>
        <v>0</v>
      </c>
      <c r="BA3210" s="10">
        <f t="shared" ref="BA3210:BA3273" si="834">IF(D3210="",0,IF(AND(D3210="Masculino",E3210="Dependente"),1,0))</f>
        <v>0</v>
      </c>
    </row>
    <row r="3211" spans="1:53" x14ac:dyDescent="0.25">
      <c r="A3211" s="64" t="str">
        <f t="shared" si="819"/>
        <v/>
      </c>
      <c r="C3211" s="1"/>
      <c r="D3211" s="1"/>
      <c r="E3211" s="1"/>
      <c r="F3211" s="1"/>
      <c r="G3211" s="3" t="str">
        <f t="shared" ca="1" si="820"/>
        <v/>
      </c>
      <c r="H3211" s="16" t="str">
        <f t="shared" si="823"/>
        <v/>
      </c>
      <c r="AF3211" s="67"/>
      <c r="AH3211" s="6">
        <f t="shared" ca="1" si="821"/>
        <v>44152</v>
      </c>
      <c r="AP3211" s="10" t="str">
        <f t="shared" si="824"/>
        <v/>
      </c>
      <c r="AQ3211" s="10" t="str">
        <f t="shared" si="825"/>
        <v/>
      </c>
      <c r="AR3211" s="10" t="str">
        <f t="shared" si="826"/>
        <v/>
      </c>
      <c r="AS3211" s="10" t="str">
        <f t="shared" si="827"/>
        <v/>
      </c>
      <c r="AT3211" s="10" t="str">
        <f t="shared" si="828"/>
        <v/>
      </c>
      <c r="AU3211" s="10" t="str">
        <f t="shared" si="829"/>
        <v/>
      </c>
      <c r="AV3211" s="10" t="str">
        <f t="shared" si="830"/>
        <v/>
      </c>
      <c r="AW3211" s="10" t="str">
        <f t="shared" si="831"/>
        <v/>
      </c>
      <c r="AX3211" s="10" t="str">
        <f t="shared" si="822"/>
        <v/>
      </c>
      <c r="AY3211" s="10" t="str">
        <f t="shared" si="832"/>
        <v/>
      </c>
      <c r="AZ3211" s="23">
        <f t="shared" si="833"/>
        <v>0</v>
      </c>
      <c r="BA3211" s="10">
        <f t="shared" si="834"/>
        <v>0</v>
      </c>
    </row>
    <row r="3212" spans="1:53" x14ac:dyDescent="0.25">
      <c r="A3212" s="4" t="str">
        <f t="shared" ref="A3212:A3275" si="835">IF(C3212="","",A3211+1)</f>
        <v/>
      </c>
      <c r="B3212" s="28"/>
      <c r="C3212" s="29"/>
      <c r="D3212" s="29"/>
      <c r="E3212" s="29"/>
      <c r="F3212" s="29"/>
      <c r="G3212" s="30" t="str">
        <f t="shared" ca="1" si="820"/>
        <v/>
      </c>
      <c r="H3212" s="16" t="str">
        <f t="shared" si="823"/>
        <v/>
      </c>
      <c r="AF3212" s="67"/>
      <c r="AH3212" s="6">
        <f t="shared" ca="1" si="821"/>
        <v>44152</v>
      </c>
      <c r="AP3212" s="10" t="str">
        <f t="shared" si="824"/>
        <v/>
      </c>
      <c r="AQ3212" s="10" t="str">
        <f t="shared" si="825"/>
        <v/>
      </c>
      <c r="AR3212" s="10" t="str">
        <f t="shared" si="826"/>
        <v/>
      </c>
      <c r="AS3212" s="10" t="str">
        <f t="shared" si="827"/>
        <v/>
      </c>
      <c r="AT3212" s="10" t="str">
        <f t="shared" si="828"/>
        <v/>
      </c>
      <c r="AU3212" s="10" t="str">
        <f t="shared" si="829"/>
        <v/>
      </c>
      <c r="AV3212" s="10" t="str">
        <f t="shared" si="830"/>
        <v/>
      </c>
      <c r="AW3212" s="10" t="str">
        <f t="shared" si="831"/>
        <v/>
      </c>
      <c r="AX3212" s="10" t="str">
        <f t="shared" si="822"/>
        <v/>
      </c>
      <c r="AY3212" s="10" t="str">
        <f t="shared" si="832"/>
        <v/>
      </c>
      <c r="AZ3212" s="23">
        <f t="shared" si="833"/>
        <v>0</v>
      </c>
      <c r="BA3212" s="10">
        <f t="shared" si="834"/>
        <v>0</v>
      </c>
    </row>
    <row r="3213" spans="1:53" x14ac:dyDescent="0.25">
      <c r="A3213" s="64" t="str">
        <f t="shared" si="835"/>
        <v/>
      </c>
      <c r="C3213" s="1"/>
      <c r="D3213" s="1"/>
      <c r="E3213" s="1"/>
      <c r="F3213" s="1"/>
      <c r="G3213" s="3" t="str">
        <f t="shared" ca="1" si="820"/>
        <v/>
      </c>
      <c r="H3213" s="16" t="str">
        <f t="shared" si="823"/>
        <v/>
      </c>
      <c r="AF3213" s="67"/>
      <c r="AH3213" s="6">
        <f t="shared" ca="1" si="821"/>
        <v>44152</v>
      </c>
      <c r="AP3213" s="10" t="str">
        <f t="shared" si="824"/>
        <v/>
      </c>
      <c r="AQ3213" s="10" t="str">
        <f t="shared" si="825"/>
        <v/>
      </c>
      <c r="AR3213" s="10" t="str">
        <f t="shared" si="826"/>
        <v/>
      </c>
      <c r="AS3213" s="10" t="str">
        <f t="shared" si="827"/>
        <v/>
      </c>
      <c r="AT3213" s="10" t="str">
        <f t="shared" si="828"/>
        <v/>
      </c>
      <c r="AU3213" s="10" t="str">
        <f t="shared" si="829"/>
        <v/>
      </c>
      <c r="AV3213" s="10" t="str">
        <f t="shared" si="830"/>
        <v/>
      </c>
      <c r="AW3213" s="10" t="str">
        <f t="shared" si="831"/>
        <v/>
      </c>
      <c r="AX3213" s="10" t="str">
        <f t="shared" si="822"/>
        <v/>
      </c>
      <c r="AY3213" s="10" t="str">
        <f t="shared" si="832"/>
        <v/>
      </c>
      <c r="AZ3213" s="23">
        <f t="shared" si="833"/>
        <v>0</v>
      </c>
      <c r="BA3213" s="10">
        <f t="shared" si="834"/>
        <v>0</v>
      </c>
    </row>
    <row r="3214" spans="1:53" x14ac:dyDescent="0.25">
      <c r="A3214" s="4" t="str">
        <f t="shared" si="835"/>
        <v/>
      </c>
      <c r="B3214" s="28"/>
      <c r="C3214" s="29"/>
      <c r="D3214" s="29"/>
      <c r="E3214" s="29"/>
      <c r="F3214" s="29"/>
      <c r="G3214" s="30" t="str">
        <f t="shared" ca="1" si="820"/>
        <v/>
      </c>
      <c r="H3214" s="16" t="str">
        <f t="shared" si="823"/>
        <v/>
      </c>
      <c r="AF3214" s="67"/>
      <c r="AH3214" s="6">
        <f t="shared" ca="1" si="821"/>
        <v>44152</v>
      </c>
      <c r="AP3214" s="10" t="str">
        <f t="shared" si="824"/>
        <v/>
      </c>
      <c r="AQ3214" s="10" t="str">
        <f t="shared" si="825"/>
        <v/>
      </c>
      <c r="AR3214" s="10" t="str">
        <f t="shared" si="826"/>
        <v/>
      </c>
      <c r="AS3214" s="10" t="str">
        <f t="shared" si="827"/>
        <v/>
      </c>
      <c r="AT3214" s="10" t="str">
        <f t="shared" si="828"/>
        <v/>
      </c>
      <c r="AU3214" s="10" t="str">
        <f t="shared" si="829"/>
        <v/>
      </c>
      <c r="AV3214" s="10" t="str">
        <f t="shared" si="830"/>
        <v/>
      </c>
      <c r="AW3214" s="10" t="str">
        <f t="shared" si="831"/>
        <v/>
      </c>
      <c r="AX3214" s="10" t="str">
        <f t="shared" si="822"/>
        <v/>
      </c>
      <c r="AY3214" s="10" t="str">
        <f t="shared" si="832"/>
        <v/>
      </c>
      <c r="AZ3214" s="23">
        <f t="shared" si="833"/>
        <v>0</v>
      </c>
      <c r="BA3214" s="10">
        <f t="shared" si="834"/>
        <v>0</v>
      </c>
    </row>
    <row r="3215" spans="1:53" x14ac:dyDescent="0.25">
      <c r="A3215" s="64" t="str">
        <f t="shared" si="835"/>
        <v/>
      </c>
      <c r="C3215" s="1"/>
      <c r="D3215" s="1"/>
      <c r="E3215" s="1"/>
      <c r="F3215" s="1"/>
      <c r="G3215" s="3" t="str">
        <f t="shared" ca="1" si="820"/>
        <v/>
      </c>
      <c r="H3215" s="16" t="str">
        <f t="shared" si="823"/>
        <v/>
      </c>
      <c r="AF3215" s="67"/>
      <c r="AH3215" s="6">
        <f t="shared" ca="1" si="821"/>
        <v>44152</v>
      </c>
      <c r="AP3215" s="10" t="str">
        <f t="shared" si="824"/>
        <v/>
      </c>
      <c r="AQ3215" s="10" t="str">
        <f t="shared" si="825"/>
        <v/>
      </c>
      <c r="AR3215" s="10" t="str">
        <f t="shared" si="826"/>
        <v/>
      </c>
      <c r="AS3215" s="10" t="str">
        <f t="shared" si="827"/>
        <v/>
      </c>
      <c r="AT3215" s="10" t="str">
        <f t="shared" si="828"/>
        <v/>
      </c>
      <c r="AU3215" s="10" t="str">
        <f t="shared" si="829"/>
        <v/>
      </c>
      <c r="AV3215" s="10" t="str">
        <f t="shared" si="830"/>
        <v/>
      </c>
      <c r="AW3215" s="10" t="str">
        <f t="shared" si="831"/>
        <v/>
      </c>
      <c r="AX3215" s="10" t="str">
        <f t="shared" si="822"/>
        <v/>
      </c>
      <c r="AY3215" s="10" t="str">
        <f t="shared" si="832"/>
        <v/>
      </c>
      <c r="AZ3215" s="23">
        <f t="shared" si="833"/>
        <v>0</v>
      </c>
      <c r="BA3215" s="10">
        <f t="shared" si="834"/>
        <v>0</v>
      </c>
    </row>
    <row r="3216" spans="1:53" x14ac:dyDescent="0.25">
      <c r="A3216" s="4" t="str">
        <f t="shared" si="835"/>
        <v/>
      </c>
      <c r="B3216" s="28"/>
      <c r="C3216" s="29"/>
      <c r="D3216" s="29"/>
      <c r="E3216" s="29"/>
      <c r="F3216" s="29"/>
      <c r="G3216" s="30" t="str">
        <f t="shared" ca="1" si="820"/>
        <v/>
      </c>
      <c r="H3216" s="16" t="str">
        <f t="shared" si="823"/>
        <v/>
      </c>
      <c r="AF3216" s="67"/>
      <c r="AH3216" s="6">
        <f t="shared" ca="1" si="821"/>
        <v>44152</v>
      </c>
      <c r="AP3216" s="10" t="str">
        <f t="shared" si="824"/>
        <v/>
      </c>
      <c r="AQ3216" s="10" t="str">
        <f t="shared" si="825"/>
        <v/>
      </c>
      <c r="AR3216" s="10" t="str">
        <f t="shared" si="826"/>
        <v/>
      </c>
      <c r="AS3216" s="10" t="str">
        <f t="shared" si="827"/>
        <v/>
      </c>
      <c r="AT3216" s="10" t="str">
        <f t="shared" si="828"/>
        <v/>
      </c>
      <c r="AU3216" s="10" t="str">
        <f t="shared" si="829"/>
        <v/>
      </c>
      <c r="AV3216" s="10" t="str">
        <f t="shared" si="830"/>
        <v/>
      </c>
      <c r="AW3216" s="10" t="str">
        <f t="shared" si="831"/>
        <v/>
      </c>
      <c r="AX3216" s="10" t="str">
        <f t="shared" si="822"/>
        <v/>
      </c>
      <c r="AY3216" s="10" t="str">
        <f t="shared" si="832"/>
        <v/>
      </c>
      <c r="AZ3216" s="23">
        <f t="shared" si="833"/>
        <v>0</v>
      </c>
      <c r="BA3216" s="10">
        <f t="shared" si="834"/>
        <v>0</v>
      </c>
    </row>
    <row r="3217" spans="1:53" x14ac:dyDescent="0.25">
      <c r="A3217" s="64" t="str">
        <f t="shared" si="835"/>
        <v/>
      </c>
      <c r="C3217" s="1"/>
      <c r="D3217" s="1"/>
      <c r="E3217" s="1"/>
      <c r="F3217" s="1"/>
      <c r="G3217" s="3" t="str">
        <f t="shared" ca="1" si="820"/>
        <v/>
      </c>
      <c r="H3217" s="16" t="str">
        <f t="shared" si="823"/>
        <v/>
      </c>
      <c r="AF3217" s="67"/>
      <c r="AH3217" s="6">
        <f t="shared" ca="1" si="821"/>
        <v>44152</v>
      </c>
      <c r="AP3217" s="10" t="str">
        <f t="shared" si="824"/>
        <v/>
      </c>
      <c r="AQ3217" s="10" t="str">
        <f t="shared" si="825"/>
        <v/>
      </c>
      <c r="AR3217" s="10" t="str">
        <f t="shared" si="826"/>
        <v/>
      </c>
      <c r="AS3217" s="10" t="str">
        <f t="shared" si="827"/>
        <v/>
      </c>
      <c r="AT3217" s="10" t="str">
        <f t="shared" si="828"/>
        <v/>
      </c>
      <c r="AU3217" s="10" t="str">
        <f t="shared" si="829"/>
        <v/>
      </c>
      <c r="AV3217" s="10" t="str">
        <f t="shared" si="830"/>
        <v/>
      </c>
      <c r="AW3217" s="10" t="str">
        <f t="shared" si="831"/>
        <v/>
      </c>
      <c r="AX3217" s="10" t="str">
        <f t="shared" si="822"/>
        <v/>
      </c>
      <c r="AY3217" s="10" t="str">
        <f t="shared" si="832"/>
        <v/>
      </c>
      <c r="AZ3217" s="23">
        <f t="shared" si="833"/>
        <v>0</v>
      </c>
      <c r="BA3217" s="10">
        <f t="shared" si="834"/>
        <v>0</v>
      </c>
    </row>
    <row r="3218" spans="1:53" x14ac:dyDescent="0.25">
      <c r="A3218" s="4" t="str">
        <f t="shared" si="835"/>
        <v/>
      </c>
      <c r="B3218" s="28"/>
      <c r="C3218" s="29"/>
      <c r="D3218" s="29"/>
      <c r="E3218" s="29"/>
      <c r="F3218" s="29"/>
      <c r="G3218" s="30" t="str">
        <f t="shared" ca="1" si="820"/>
        <v/>
      </c>
      <c r="H3218" s="16" t="str">
        <f t="shared" si="823"/>
        <v/>
      </c>
      <c r="AF3218" s="67"/>
      <c r="AH3218" s="6">
        <f t="shared" ca="1" si="821"/>
        <v>44152</v>
      </c>
      <c r="AP3218" s="10" t="str">
        <f t="shared" si="824"/>
        <v/>
      </c>
      <c r="AQ3218" s="10" t="str">
        <f t="shared" si="825"/>
        <v/>
      </c>
      <c r="AR3218" s="10" t="str">
        <f t="shared" si="826"/>
        <v/>
      </c>
      <c r="AS3218" s="10" t="str">
        <f t="shared" si="827"/>
        <v/>
      </c>
      <c r="AT3218" s="10" t="str">
        <f t="shared" si="828"/>
        <v/>
      </c>
      <c r="AU3218" s="10" t="str">
        <f t="shared" si="829"/>
        <v/>
      </c>
      <c r="AV3218" s="10" t="str">
        <f t="shared" si="830"/>
        <v/>
      </c>
      <c r="AW3218" s="10" t="str">
        <f t="shared" si="831"/>
        <v/>
      </c>
      <c r="AX3218" s="10" t="str">
        <f t="shared" si="822"/>
        <v/>
      </c>
      <c r="AY3218" s="10" t="str">
        <f t="shared" si="832"/>
        <v/>
      </c>
      <c r="AZ3218" s="23">
        <f t="shared" si="833"/>
        <v>0</v>
      </c>
      <c r="BA3218" s="10">
        <f t="shared" si="834"/>
        <v>0</v>
      </c>
    </row>
    <row r="3219" spans="1:53" x14ac:dyDescent="0.25">
      <c r="A3219" s="64" t="str">
        <f t="shared" si="835"/>
        <v/>
      </c>
      <c r="C3219" s="1"/>
      <c r="D3219" s="1"/>
      <c r="E3219" s="1"/>
      <c r="F3219" s="1"/>
      <c r="G3219" s="3" t="str">
        <f t="shared" ca="1" si="820"/>
        <v/>
      </c>
      <c r="H3219" s="16" t="str">
        <f t="shared" si="823"/>
        <v/>
      </c>
      <c r="AF3219" s="67"/>
      <c r="AH3219" s="6">
        <f t="shared" ca="1" si="821"/>
        <v>44152</v>
      </c>
      <c r="AP3219" s="10" t="str">
        <f t="shared" si="824"/>
        <v/>
      </c>
      <c r="AQ3219" s="10" t="str">
        <f t="shared" si="825"/>
        <v/>
      </c>
      <c r="AR3219" s="10" t="str">
        <f t="shared" si="826"/>
        <v/>
      </c>
      <c r="AS3219" s="10" t="str">
        <f t="shared" si="827"/>
        <v/>
      </c>
      <c r="AT3219" s="10" t="str">
        <f t="shared" si="828"/>
        <v/>
      </c>
      <c r="AU3219" s="10" t="str">
        <f t="shared" si="829"/>
        <v/>
      </c>
      <c r="AV3219" s="10" t="str">
        <f t="shared" si="830"/>
        <v/>
      </c>
      <c r="AW3219" s="10" t="str">
        <f t="shared" si="831"/>
        <v/>
      </c>
      <c r="AX3219" s="10" t="str">
        <f t="shared" si="822"/>
        <v/>
      </c>
      <c r="AY3219" s="10" t="str">
        <f t="shared" si="832"/>
        <v/>
      </c>
      <c r="AZ3219" s="23">
        <f t="shared" si="833"/>
        <v>0</v>
      </c>
      <c r="BA3219" s="10">
        <f t="shared" si="834"/>
        <v>0</v>
      </c>
    </row>
    <row r="3220" spans="1:53" x14ac:dyDescent="0.25">
      <c r="A3220" s="4" t="str">
        <f t="shared" si="835"/>
        <v/>
      </c>
      <c r="B3220" s="28"/>
      <c r="C3220" s="29"/>
      <c r="D3220" s="29"/>
      <c r="E3220" s="29"/>
      <c r="F3220" s="29"/>
      <c r="G3220" s="30" t="str">
        <f t="shared" ca="1" si="820"/>
        <v/>
      </c>
      <c r="H3220" s="16" t="str">
        <f t="shared" si="823"/>
        <v/>
      </c>
      <c r="AF3220" s="67"/>
      <c r="AH3220" s="6">
        <f t="shared" ca="1" si="821"/>
        <v>44152</v>
      </c>
      <c r="AP3220" s="10" t="str">
        <f t="shared" si="824"/>
        <v/>
      </c>
      <c r="AQ3220" s="10" t="str">
        <f t="shared" si="825"/>
        <v/>
      </c>
      <c r="AR3220" s="10" t="str">
        <f t="shared" si="826"/>
        <v/>
      </c>
      <c r="AS3220" s="10" t="str">
        <f t="shared" si="827"/>
        <v/>
      </c>
      <c r="AT3220" s="10" t="str">
        <f t="shared" si="828"/>
        <v/>
      </c>
      <c r="AU3220" s="10" t="str">
        <f t="shared" si="829"/>
        <v/>
      </c>
      <c r="AV3220" s="10" t="str">
        <f t="shared" si="830"/>
        <v/>
      </c>
      <c r="AW3220" s="10" t="str">
        <f t="shared" si="831"/>
        <v/>
      </c>
      <c r="AX3220" s="10" t="str">
        <f t="shared" si="822"/>
        <v/>
      </c>
      <c r="AY3220" s="10" t="str">
        <f t="shared" si="832"/>
        <v/>
      </c>
      <c r="AZ3220" s="23">
        <f t="shared" si="833"/>
        <v>0</v>
      </c>
      <c r="BA3220" s="10">
        <f t="shared" si="834"/>
        <v>0</v>
      </c>
    </row>
    <row r="3221" spans="1:53" x14ac:dyDescent="0.25">
      <c r="A3221" s="64" t="str">
        <f t="shared" si="835"/>
        <v/>
      </c>
      <c r="C3221" s="1"/>
      <c r="D3221" s="1"/>
      <c r="E3221" s="1"/>
      <c r="F3221" s="1"/>
      <c r="G3221" s="3" t="str">
        <f t="shared" ca="1" si="820"/>
        <v/>
      </c>
      <c r="H3221" s="16" t="str">
        <f t="shared" si="823"/>
        <v/>
      </c>
      <c r="AF3221" s="67"/>
      <c r="AH3221" s="6">
        <f t="shared" ca="1" si="821"/>
        <v>44152</v>
      </c>
      <c r="AP3221" s="10" t="str">
        <f t="shared" si="824"/>
        <v/>
      </c>
      <c r="AQ3221" s="10" t="str">
        <f t="shared" si="825"/>
        <v/>
      </c>
      <c r="AR3221" s="10" t="str">
        <f t="shared" si="826"/>
        <v/>
      </c>
      <c r="AS3221" s="10" t="str">
        <f t="shared" si="827"/>
        <v/>
      </c>
      <c r="AT3221" s="10" t="str">
        <f t="shared" si="828"/>
        <v/>
      </c>
      <c r="AU3221" s="10" t="str">
        <f t="shared" si="829"/>
        <v/>
      </c>
      <c r="AV3221" s="10" t="str">
        <f t="shared" si="830"/>
        <v/>
      </c>
      <c r="AW3221" s="10" t="str">
        <f t="shared" si="831"/>
        <v/>
      </c>
      <c r="AX3221" s="10" t="str">
        <f t="shared" si="822"/>
        <v/>
      </c>
      <c r="AY3221" s="10" t="str">
        <f t="shared" si="832"/>
        <v/>
      </c>
      <c r="AZ3221" s="23">
        <f t="shared" si="833"/>
        <v>0</v>
      </c>
      <c r="BA3221" s="10">
        <f t="shared" si="834"/>
        <v>0</v>
      </c>
    </row>
    <row r="3222" spans="1:53" x14ac:dyDescent="0.25">
      <c r="A3222" s="4" t="str">
        <f t="shared" si="835"/>
        <v/>
      </c>
      <c r="B3222" s="28"/>
      <c r="C3222" s="29"/>
      <c r="D3222" s="29"/>
      <c r="E3222" s="29"/>
      <c r="F3222" s="29"/>
      <c r="G3222" s="30" t="str">
        <f t="shared" ca="1" si="820"/>
        <v/>
      </c>
      <c r="H3222" s="16" t="str">
        <f t="shared" si="823"/>
        <v/>
      </c>
      <c r="AF3222" s="67"/>
      <c r="AH3222" s="6">
        <f t="shared" ca="1" si="821"/>
        <v>44152</v>
      </c>
      <c r="AP3222" s="10" t="str">
        <f t="shared" si="824"/>
        <v/>
      </c>
      <c r="AQ3222" s="10" t="str">
        <f t="shared" si="825"/>
        <v/>
      </c>
      <c r="AR3222" s="10" t="str">
        <f t="shared" si="826"/>
        <v/>
      </c>
      <c r="AS3222" s="10" t="str">
        <f t="shared" si="827"/>
        <v/>
      </c>
      <c r="AT3222" s="10" t="str">
        <f t="shared" si="828"/>
        <v/>
      </c>
      <c r="AU3222" s="10" t="str">
        <f t="shared" si="829"/>
        <v/>
      </c>
      <c r="AV3222" s="10" t="str">
        <f t="shared" si="830"/>
        <v/>
      </c>
      <c r="AW3222" s="10" t="str">
        <f t="shared" si="831"/>
        <v/>
      </c>
      <c r="AX3222" s="10" t="str">
        <f t="shared" si="822"/>
        <v/>
      </c>
      <c r="AY3222" s="10" t="str">
        <f t="shared" si="832"/>
        <v/>
      </c>
      <c r="AZ3222" s="23">
        <f t="shared" si="833"/>
        <v>0</v>
      </c>
      <c r="BA3222" s="10">
        <f t="shared" si="834"/>
        <v>0</v>
      </c>
    </row>
    <row r="3223" spans="1:53" x14ac:dyDescent="0.25">
      <c r="A3223" s="64" t="str">
        <f t="shared" si="835"/>
        <v/>
      </c>
      <c r="C3223" s="1"/>
      <c r="D3223" s="1"/>
      <c r="E3223" s="1"/>
      <c r="F3223" s="1"/>
      <c r="G3223" s="3" t="str">
        <f t="shared" ca="1" si="820"/>
        <v/>
      </c>
      <c r="H3223" s="16" t="str">
        <f t="shared" si="823"/>
        <v/>
      </c>
      <c r="AF3223" s="67"/>
      <c r="AH3223" s="6">
        <f t="shared" ca="1" si="821"/>
        <v>44152</v>
      </c>
      <c r="AP3223" s="10" t="str">
        <f t="shared" si="824"/>
        <v/>
      </c>
      <c r="AQ3223" s="10" t="str">
        <f t="shared" si="825"/>
        <v/>
      </c>
      <c r="AR3223" s="10" t="str">
        <f t="shared" si="826"/>
        <v/>
      </c>
      <c r="AS3223" s="10" t="str">
        <f t="shared" si="827"/>
        <v/>
      </c>
      <c r="AT3223" s="10" t="str">
        <f t="shared" si="828"/>
        <v/>
      </c>
      <c r="AU3223" s="10" t="str">
        <f t="shared" si="829"/>
        <v/>
      </c>
      <c r="AV3223" s="10" t="str">
        <f t="shared" si="830"/>
        <v/>
      </c>
      <c r="AW3223" s="10" t="str">
        <f t="shared" si="831"/>
        <v/>
      </c>
      <c r="AX3223" s="10" t="str">
        <f t="shared" si="822"/>
        <v/>
      </c>
      <c r="AY3223" s="10" t="str">
        <f t="shared" si="832"/>
        <v/>
      </c>
      <c r="AZ3223" s="23">
        <f t="shared" si="833"/>
        <v>0</v>
      </c>
      <c r="BA3223" s="10">
        <f t="shared" si="834"/>
        <v>0</v>
      </c>
    </row>
    <row r="3224" spans="1:53" x14ac:dyDescent="0.25">
      <c r="A3224" s="4" t="str">
        <f t="shared" si="835"/>
        <v/>
      </c>
      <c r="B3224" s="28"/>
      <c r="C3224" s="29"/>
      <c r="D3224" s="29"/>
      <c r="E3224" s="29"/>
      <c r="F3224" s="29"/>
      <c r="G3224" s="30" t="str">
        <f t="shared" ca="1" si="820"/>
        <v/>
      </c>
      <c r="H3224" s="16" t="str">
        <f t="shared" si="823"/>
        <v/>
      </c>
      <c r="AF3224" s="67"/>
      <c r="AH3224" s="6">
        <f t="shared" ca="1" si="821"/>
        <v>44152</v>
      </c>
      <c r="AP3224" s="10" t="str">
        <f t="shared" si="824"/>
        <v/>
      </c>
      <c r="AQ3224" s="10" t="str">
        <f t="shared" si="825"/>
        <v/>
      </c>
      <c r="AR3224" s="10" t="str">
        <f t="shared" si="826"/>
        <v/>
      </c>
      <c r="AS3224" s="10" t="str">
        <f t="shared" si="827"/>
        <v/>
      </c>
      <c r="AT3224" s="10" t="str">
        <f t="shared" si="828"/>
        <v/>
      </c>
      <c r="AU3224" s="10" t="str">
        <f t="shared" si="829"/>
        <v/>
      </c>
      <c r="AV3224" s="10" t="str">
        <f t="shared" si="830"/>
        <v/>
      </c>
      <c r="AW3224" s="10" t="str">
        <f t="shared" si="831"/>
        <v/>
      </c>
      <c r="AX3224" s="10" t="str">
        <f t="shared" si="822"/>
        <v/>
      </c>
      <c r="AY3224" s="10" t="str">
        <f t="shared" si="832"/>
        <v/>
      </c>
      <c r="AZ3224" s="23">
        <f t="shared" si="833"/>
        <v>0</v>
      </c>
      <c r="BA3224" s="10">
        <f t="shared" si="834"/>
        <v>0</v>
      </c>
    </row>
    <row r="3225" spans="1:53" x14ac:dyDescent="0.25">
      <c r="A3225" s="64" t="str">
        <f t="shared" si="835"/>
        <v/>
      </c>
      <c r="C3225" s="1"/>
      <c r="D3225" s="1"/>
      <c r="E3225" s="1"/>
      <c r="F3225" s="1"/>
      <c r="G3225" s="3" t="str">
        <f t="shared" ca="1" si="820"/>
        <v/>
      </c>
      <c r="H3225" s="16" t="str">
        <f t="shared" si="823"/>
        <v/>
      </c>
      <c r="AF3225" s="67"/>
      <c r="AH3225" s="6">
        <f t="shared" ca="1" si="821"/>
        <v>44152</v>
      </c>
      <c r="AP3225" s="10" t="str">
        <f t="shared" si="824"/>
        <v/>
      </c>
      <c r="AQ3225" s="10" t="str">
        <f t="shared" si="825"/>
        <v/>
      </c>
      <c r="AR3225" s="10" t="str">
        <f t="shared" si="826"/>
        <v/>
      </c>
      <c r="AS3225" s="10" t="str">
        <f t="shared" si="827"/>
        <v/>
      </c>
      <c r="AT3225" s="10" t="str">
        <f t="shared" si="828"/>
        <v/>
      </c>
      <c r="AU3225" s="10" t="str">
        <f t="shared" si="829"/>
        <v/>
      </c>
      <c r="AV3225" s="10" t="str">
        <f t="shared" si="830"/>
        <v/>
      </c>
      <c r="AW3225" s="10" t="str">
        <f t="shared" si="831"/>
        <v/>
      </c>
      <c r="AX3225" s="10" t="str">
        <f t="shared" si="822"/>
        <v/>
      </c>
      <c r="AY3225" s="10" t="str">
        <f t="shared" si="832"/>
        <v/>
      </c>
      <c r="AZ3225" s="23">
        <f t="shared" si="833"/>
        <v>0</v>
      </c>
      <c r="BA3225" s="10">
        <f t="shared" si="834"/>
        <v>0</v>
      </c>
    </row>
    <row r="3226" spans="1:53" x14ac:dyDescent="0.25">
      <c r="A3226" s="4" t="str">
        <f t="shared" si="835"/>
        <v/>
      </c>
      <c r="B3226" s="28"/>
      <c r="C3226" s="29"/>
      <c r="D3226" s="29"/>
      <c r="E3226" s="29"/>
      <c r="F3226" s="29"/>
      <c r="G3226" s="30" t="str">
        <f t="shared" ca="1" si="820"/>
        <v/>
      </c>
      <c r="H3226" s="16" t="str">
        <f t="shared" si="823"/>
        <v/>
      </c>
      <c r="AF3226" s="67"/>
      <c r="AH3226" s="6">
        <f t="shared" ca="1" si="821"/>
        <v>44152</v>
      </c>
      <c r="AP3226" s="10" t="str">
        <f t="shared" si="824"/>
        <v/>
      </c>
      <c r="AQ3226" s="10" t="str">
        <f t="shared" si="825"/>
        <v/>
      </c>
      <c r="AR3226" s="10" t="str">
        <f t="shared" si="826"/>
        <v/>
      </c>
      <c r="AS3226" s="10" t="str">
        <f t="shared" si="827"/>
        <v/>
      </c>
      <c r="AT3226" s="10" t="str">
        <f t="shared" si="828"/>
        <v/>
      </c>
      <c r="AU3226" s="10" t="str">
        <f t="shared" si="829"/>
        <v/>
      </c>
      <c r="AV3226" s="10" t="str">
        <f t="shared" si="830"/>
        <v/>
      </c>
      <c r="AW3226" s="10" t="str">
        <f t="shared" si="831"/>
        <v/>
      </c>
      <c r="AX3226" s="10" t="str">
        <f t="shared" si="822"/>
        <v/>
      </c>
      <c r="AY3226" s="10" t="str">
        <f t="shared" si="832"/>
        <v/>
      </c>
      <c r="AZ3226" s="23">
        <f t="shared" si="833"/>
        <v>0</v>
      </c>
      <c r="BA3226" s="10">
        <f t="shared" si="834"/>
        <v>0</v>
      </c>
    </row>
    <row r="3227" spans="1:53" x14ac:dyDescent="0.25">
      <c r="A3227" s="64" t="str">
        <f t="shared" si="835"/>
        <v/>
      </c>
      <c r="C3227" s="1"/>
      <c r="D3227" s="1"/>
      <c r="E3227" s="1"/>
      <c r="F3227" s="1"/>
      <c r="G3227" s="3" t="str">
        <f t="shared" ca="1" si="820"/>
        <v/>
      </c>
      <c r="H3227" s="16" t="str">
        <f t="shared" si="823"/>
        <v/>
      </c>
      <c r="AF3227" s="67"/>
      <c r="AH3227" s="6">
        <f t="shared" ca="1" si="821"/>
        <v>44152</v>
      </c>
      <c r="AP3227" s="10" t="str">
        <f t="shared" si="824"/>
        <v/>
      </c>
      <c r="AQ3227" s="10" t="str">
        <f t="shared" si="825"/>
        <v/>
      </c>
      <c r="AR3227" s="10" t="str">
        <f t="shared" si="826"/>
        <v/>
      </c>
      <c r="AS3227" s="10" t="str">
        <f t="shared" si="827"/>
        <v/>
      </c>
      <c r="AT3227" s="10" t="str">
        <f t="shared" si="828"/>
        <v/>
      </c>
      <c r="AU3227" s="10" t="str">
        <f t="shared" si="829"/>
        <v/>
      </c>
      <c r="AV3227" s="10" t="str">
        <f t="shared" si="830"/>
        <v/>
      </c>
      <c r="AW3227" s="10" t="str">
        <f t="shared" si="831"/>
        <v/>
      </c>
      <c r="AX3227" s="10" t="str">
        <f t="shared" si="822"/>
        <v/>
      </c>
      <c r="AY3227" s="10" t="str">
        <f t="shared" si="832"/>
        <v/>
      </c>
      <c r="AZ3227" s="23">
        <f t="shared" si="833"/>
        <v>0</v>
      </c>
      <c r="BA3227" s="10">
        <f t="shared" si="834"/>
        <v>0</v>
      </c>
    </row>
    <row r="3228" spans="1:53" x14ac:dyDescent="0.25">
      <c r="A3228" s="4" t="str">
        <f t="shared" si="835"/>
        <v/>
      </c>
      <c r="B3228" s="28"/>
      <c r="C3228" s="29"/>
      <c r="D3228" s="29"/>
      <c r="E3228" s="29"/>
      <c r="F3228" s="29"/>
      <c r="G3228" s="30" t="str">
        <f t="shared" ca="1" si="820"/>
        <v/>
      </c>
      <c r="H3228" s="16" t="str">
        <f t="shared" si="823"/>
        <v/>
      </c>
      <c r="AF3228" s="67"/>
      <c r="AH3228" s="6">
        <f t="shared" ca="1" si="821"/>
        <v>44152</v>
      </c>
      <c r="AP3228" s="10" t="str">
        <f t="shared" si="824"/>
        <v/>
      </c>
      <c r="AQ3228" s="10" t="str">
        <f t="shared" si="825"/>
        <v/>
      </c>
      <c r="AR3228" s="10" t="str">
        <f t="shared" si="826"/>
        <v/>
      </c>
      <c r="AS3228" s="10" t="str">
        <f t="shared" si="827"/>
        <v/>
      </c>
      <c r="AT3228" s="10" t="str">
        <f t="shared" si="828"/>
        <v/>
      </c>
      <c r="AU3228" s="10" t="str">
        <f t="shared" si="829"/>
        <v/>
      </c>
      <c r="AV3228" s="10" t="str">
        <f t="shared" si="830"/>
        <v/>
      </c>
      <c r="AW3228" s="10" t="str">
        <f t="shared" si="831"/>
        <v/>
      </c>
      <c r="AX3228" s="10" t="str">
        <f t="shared" si="822"/>
        <v/>
      </c>
      <c r="AY3228" s="10" t="str">
        <f t="shared" si="832"/>
        <v/>
      </c>
      <c r="AZ3228" s="23">
        <f t="shared" si="833"/>
        <v>0</v>
      </c>
      <c r="BA3228" s="10">
        <f t="shared" si="834"/>
        <v>0</v>
      </c>
    </row>
    <row r="3229" spans="1:53" x14ac:dyDescent="0.25">
      <c r="A3229" s="64" t="str">
        <f t="shared" si="835"/>
        <v/>
      </c>
      <c r="C3229" s="1"/>
      <c r="D3229" s="1"/>
      <c r="E3229" s="1"/>
      <c r="F3229" s="1"/>
      <c r="G3229" s="3" t="str">
        <f t="shared" ref="G3229:G3292" ca="1" si="836">AnoMesDia(C3229,TODAY())</f>
        <v/>
      </c>
      <c r="H3229" s="16" t="str">
        <f t="shared" si="823"/>
        <v/>
      </c>
      <c r="AF3229" s="67"/>
      <c r="AH3229" s="6">
        <f t="shared" ca="1" si="821"/>
        <v>44152</v>
      </c>
      <c r="AP3229" s="10" t="str">
        <f t="shared" si="824"/>
        <v/>
      </c>
      <c r="AQ3229" s="10" t="str">
        <f t="shared" si="825"/>
        <v/>
      </c>
      <c r="AR3229" s="10" t="str">
        <f t="shared" si="826"/>
        <v/>
      </c>
      <c r="AS3229" s="10" t="str">
        <f t="shared" si="827"/>
        <v/>
      </c>
      <c r="AT3229" s="10" t="str">
        <f t="shared" si="828"/>
        <v/>
      </c>
      <c r="AU3229" s="10" t="str">
        <f t="shared" si="829"/>
        <v/>
      </c>
      <c r="AV3229" s="10" t="str">
        <f t="shared" si="830"/>
        <v/>
      </c>
      <c r="AW3229" s="10" t="str">
        <f t="shared" si="831"/>
        <v/>
      </c>
      <c r="AX3229" s="10" t="str">
        <f t="shared" si="822"/>
        <v/>
      </c>
      <c r="AY3229" s="10" t="str">
        <f t="shared" si="832"/>
        <v/>
      </c>
      <c r="AZ3229" s="23">
        <f t="shared" si="833"/>
        <v>0</v>
      </c>
      <c r="BA3229" s="10">
        <f t="shared" si="834"/>
        <v>0</v>
      </c>
    </row>
    <row r="3230" spans="1:53" x14ac:dyDescent="0.25">
      <c r="A3230" s="4" t="str">
        <f t="shared" si="835"/>
        <v/>
      </c>
      <c r="B3230" s="28"/>
      <c r="C3230" s="29"/>
      <c r="D3230" s="29"/>
      <c r="E3230" s="29"/>
      <c r="F3230" s="29"/>
      <c r="G3230" s="30" t="str">
        <f t="shared" ca="1" si="836"/>
        <v/>
      </c>
      <c r="H3230" s="16" t="str">
        <f t="shared" si="823"/>
        <v/>
      </c>
      <c r="AF3230" s="67"/>
      <c r="AH3230" s="6">
        <f t="shared" ca="1" si="821"/>
        <v>44152</v>
      </c>
      <c r="AP3230" s="10" t="str">
        <f t="shared" si="824"/>
        <v/>
      </c>
      <c r="AQ3230" s="10" t="str">
        <f t="shared" si="825"/>
        <v/>
      </c>
      <c r="AR3230" s="10" t="str">
        <f t="shared" si="826"/>
        <v/>
      </c>
      <c r="AS3230" s="10" t="str">
        <f t="shared" si="827"/>
        <v/>
      </c>
      <c r="AT3230" s="10" t="str">
        <f t="shared" si="828"/>
        <v/>
      </c>
      <c r="AU3230" s="10" t="str">
        <f t="shared" si="829"/>
        <v/>
      </c>
      <c r="AV3230" s="10" t="str">
        <f t="shared" si="830"/>
        <v/>
      </c>
      <c r="AW3230" s="10" t="str">
        <f t="shared" si="831"/>
        <v/>
      </c>
      <c r="AX3230" s="10" t="str">
        <f t="shared" si="822"/>
        <v/>
      </c>
      <c r="AY3230" s="10" t="str">
        <f t="shared" si="832"/>
        <v/>
      </c>
      <c r="AZ3230" s="23">
        <f t="shared" si="833"/>
        <v>0</v>
      </c>
      <c r="BA3230" s="10">
        <f t="shared" si="834"/>
        <v>0</v>
      </c>
    </row>
    <row r="3231" spans="1:53" x14ac:dyDescent="0.25">
      <c r="A3231" s="64" t="str">
        <f t="shared" si="835"/>
        <v/>
      </c>
      <c r="C3231" s="1"/>
      <c r="D3231" s="1"/>
      <c r="E3231" s="1"/>
      <c r="F3231" s="1"/>
      <c r="G3231" s="3" t="str">
        <f t="shared" ca="1" si="836"/>
        <v/>
      </c>
      <c r="H3231" s="16" t="str">
        <f t="shared" si="823"/>
        <v/>
      </c>
      <c r="AF3231" s="67"/>
      <c r="AH3231" s="6">
        <f t="shared" ca="1" si="821"/>
        <v>44152</v>
      </c>
      <c r="AP3231" s="10" t="str">
        <f t="shared" si="824"/>
        <v/>
      </c>
      <c r="AQ3231" s="10" t="str">
        <f t="shared" si="825"/>
        <v/>
      </c>
      <c r="AR3231" s="10" t="str">
        <f t="shared" si="826"/>
        <v/>
      </c>
      <c r="AS3231" s="10" t="str">
        <f t="shared" si="827"/>
        <v/>
      </c>
      <c r="AT3231" s="10" t="str">
        <f t="shared" si="828"/>
        <v/>
      </c>
      <c r="AU3231" s="10" t="str">
        <f t="shared" si="829"/>
        <v/>
      </c>
      <c r="AV3231" s="10" t="str">
        <f t="shared" si="830"/>
        <v/>
      </c>
      <c r="AW3231" s="10" t="str">
        <f t="shared" si="831"/>
        <v/>
      </c>
      <c r="AX3231" s="10" t="str">
        <f t="shared" si="822"/>
        <v/>
      </c>
      <c r="AY3231" s="10" t="str">
        <f t="shared" si="832"/>
        <v/>
      </c>
      <c r="AZ3231" s="23">
        <f t="shared" si="833"/>
        <v>0</v>
      </c>
      <c r="BA3231" s="10">
        <f t="shared" si="834"/>
        <v>0</v>
      </c>
    </row>
    <row r="3232" spans="1:53" x14ac:dyDescent="0.25">
      <c r="A3232" s="4" t="str">
        <f t="shared" si="835"/>
        <v/>
      </c>
      <c r="B3232" s="28"/>
      <c r="C3232" s="29"/>
      <c r="D3232" s="29"/>
      <c r="E3232" s="29"/>
      <c r="F3232" s="29"/>
      <c r="G3232" s="30" t="str">
        <f t="shared" ca="1" si="836"/>
        <v/>
      </c>
      <c r="H3232" s="16" t="str">
        <f t="shared" si="823"/>
        <v/>
      </c>
      <c r="AF3232" s="67"/>
      <c r="AH3232" s="6">
        <f t="shared" ca="1" si="821"/>
        <v>44152</v>
      </c>
      <c r="AP3232" s="10" t="str">
        <f t="shared" si="824"/>
        <v/>
      </c>
      <c r="AQ3232" s="10" t="str">
        <f t="shared" si="825"/>
        <v/>
      </c>
      <c r="AR3232" s="10" t="str">
        <f t="shared" si="826"/>
        <v/>
      </c>
      <c r="AS3232" s="10" t="str">
        <f t="shared" si="827"/>
        <v/>
      </c>
      <c r="AT3232" s="10" t="str">
        <f t="shared" si="828"/>
        <v/>
      </c>
      <c r="AU3232" s="10" t="str">
        <f t="shared" si="829"/>
        <v/>
      </c>
      <c r="AV3232" s="10" t="str">
        <f t="shared" si="830"/>
        <v/>
      </c>
      <c r="AW3232" s="10" t="str">
        <f t="shared" si="831"/>
        <v/>
      </c>
      <c r="AX3232" s="10" t="str">
        <f t="shared" si="822"/>
        <v/>
      </c>
      <c r="AY3232" s="10" t="str">
        <f t="shared" si="832"/>
        <v/>
      </c>
      <c r="AZ3232" s="23">
        <f t="shared" si="833"/>
        <v>0</v>
      </c>
      <c r="BA3232" s="10">
        <f t="shared" si="834"/>
        <v>0</v>
      </c>
    </row>
    <row r="3233" spans="1:53" x14ac:dyDescent="0.25">
      <c r="A3233" s="64" t="str">
        <f t="shared" si="835"/>
        <v/>
      </c>
      <c r="C3233" s="1"/>
      <c r="D3233" s="1"/>
      <c r="E3233" s="1"/>
      <c r="F3233" s="1"/>
      <c r="G3233" s="3" t="str">
        <f t="shared" ca="1" si="836"/>
        <v/>
      </c>
      <c r="H3233" s="16" t="str">
        <f t="shared" si="823"/>
        <v/>
      </c>
      <c r="AF3233" s="67"/>
      <c r="AH3233" s="6">
        <f t="shared" ca="1" si="821"/>
        <v>44152</v>
      </c>
      <c r="AP3233" s="10" t="str">
        <f t="shared" si="824"/>
        <v/>
      </c>
      <c r="AQ3233" s="10" t="str">
        <f t="shared" si="825"/>
        <v/>
      </c>
      <c r="AR3233" s="10" t="str">
        <f t="shared" si="826"/>
        <v/>
      </c>
      <c r="AS3233" s="10" t="str">
        <f t="shared" si="827"/>
        <v/>
      </c>
      <c r="AT3233" s="10" t="str">
        <f t="shared" si="828"/>
        <v/>
      </c>
      <c r="AU3233" s="10" t="str">
        <f t="shared" si="829"/>
        <v/>
      </c>
      <c r="AV3233" s="10" t="str">
        <f t="shared" si="830"/>
        <v/>
      </c>
      <c r="AW3233" s="10" t="str">
        <f t="shared" si="831"/>
        <v/>
      </c>
      <c r="AX3233" s="10" t="str">
        <f t="shared" si="822"/>
        <v/>
      </c>
      <c r="AY3233" s="10" t="str">
        <f t="shared" si="832"/>
        <v/>
      </c>
      <c r="AZ3233" s="23">
        <f t="shared" si="833"/>
        <v>0</v>
      </c>
      <c r="BA3233" s="10">
        <f t="shared" si="834"/>
        <v>0</v>
      </c>
    </row>
    <row r="3234" spans="1:53" x14ac:dyDescent="0.25">
      <c r="A3234" s="4" t="str">
        <f t="shared" si="835"/>
        <v/>
      </c>
      <c r="B3234" s="28"/>
      <c r="C3234" s="29"/>
      <c r="D3234" s="29"/>
      <c r="E3234" s="29"/>
      <c r="F3234" s="29"/>
      <c r="G3234" s="30" t="str">
        <f t="shared" ca="1" si="836"/>
        <v/>
      </c>
      <c r="H3234" s="16" t="str">
        <f t="shared" si="823"/>
        <v/>
      </c>
      <c r="AF3234" s="67"/>
      <c r="AH3234" s="6">
        <f t="shared" ca="1" si="821"/>
        <v>44152</v>
      </c>
      <c r="AP3234" s="10" t="str">
        <f t="shared" si="824"/>
        <v/>
      </c>
      <c r="AQ3234" s="10" t="str">
        <f t="shared" si="825"/>
        <v/>
      </c>
      <c r="AR3234" s="10" t="str">
        <f t="shared" si="826"/>
        <v/>
      </c>
      <c r="AS3234" s="10" t="str">
        <f t="shared" si="827"/>
        <v/>
      </c>
      <c r="AT3234" s="10" t="str">
        <f t="shared" si="828"/>
        <v/>
      </c>
      <c r="AU3234" s="10" t="str">
        <f t="shared" si="829"/>
        <v/>
      </c>
      <c r="AV3234" s="10" t="str">
        <f t="shared" si="830"/>
        <v/>
      </c>
      <c r="AW3234" s="10" t="str">
        <f t="shared" si="831"/>
        <v/>
      </c>
      <c r="AX3234" s="10" t="str">
        <f t="shared" si="822"/>
        <v/>
      </c>
      <c r="AY3234" s="10" t="str">
        <f t="shared" si="832"/>
        <v/>
      </c>
      <c r="AZ3234" s="23">
        <f t="shared" si="833"/>
        <v>0</v>
      </c>
      <c r="BA3234" s="10">
        <f t="shared" si="834"/>
        <v>0</v>
      </c>
    </row>
    <row r="3235" spans="1:53" x14ac:dyDescent="0.25">
      <c r="A3235" s="64" t="str">
        <f t="shared" si="835"/>
        <v/>
      </c>
      <c r="C3235" s="1"/>
      <c r="D3235" s="1"/>
      <c r="E3235" s="1"/>
      <c r="F3235" s="1"/>
      <c r="G3235" s="3" t="str">
        <f t="shared" ca="1" si="836"/>
        <v/>
      </c>
      <c r="H3235" s="16" t="str">
        <f t="shared" si="823"/>
        <v/>
      </c>
      <c r="AF3235" s="67"/>
      <c r="AH3235" s="6">
        <f t="shared" ca="1" si="821"/>
        <v>44152</v>
      </c>
      <c r="AP3235" s="10" t="str">
        <f t="shared" si="824"/>
        <v/>
      </c>
      <c r="AQ3235" s="10" t="str">
        <f t="shared" si="825"/>
        <v/>
      </c>
      <c r="AR3235" s="10" t="str">
        <f t="shared" si="826"/>
        <v/>
      </c>
      <c r="AS3235" s="10" t="str">
        <f t="shared" si="827"/>
        <v/>
      </c>
      <c r="AT3235" s="10" t="str">
        <f t="shared" si="828"/>
        <v/>
      </c>
      <c r="AU3235" s="10" t="str">
        <f t="shared" si="829"/>
        <v/>
      </c>
      <c r="AV3235" s="10" t="str">
        <f t="shared" si="830"/>
        <v/>
      </c>
      <c r="AW3235" s="10" t="str">
        <f t="shared" si="831"/>
        <v/>
      </c>
      <c r="AX3235" s="10" t="str">
        <f t="shared" si="822"/>
        <v/>
      </c>
      <c r="AY3235" s="10" t="str">
        <f t="shared" si="832"/>
        <v/>
      </c>
      <c r="AZ3235" s="23">
        <f t="shared" si="833"/>
        <v>0</v>
      </c>
      <c r="BA3235" s="10">
        <f t="shared" si="834"/>
        <v>0</v>
      </c>
    </row>
    <row r="3236" spans="1:53" x14ac:dyDescent="0.25">
      <c r="A3236" s="4" t="str">
        <f t="shared" si="835"/>
        <v/>
      </c>
      <c r="B3236" s="28"/>
      <c r="C3236" s="29"/>
      <c r="D3236" s="29"/>
      <c r="E3236" s="29"/>
      <c r="F3236" s="29"/>
      <c r="G3236" s="30" t="str">
        <f t="shared" ca="1" si="836"/>
        <v/>
      </c>
      <c r="H3236" s="16" t="str">
        <f t="shared" si="823"/>
        <v/>
      </c>
      <c r="AF3236" s="67"/>
      <c r="AH3236" s="6">
        <f t="shared" ca="1" si="821"/>
        <v>44152</v>
      </c>
      <c r="AP3236" s="10" t="str">
        <f t="shared" si="824"/>
        <v/>
      </c>
      <c r="AQ3236" s="10" t="str">
        <f t="shared" si="825"/>
        <v/>
      </c>
      <c r="AR3236" s="10" t="str">
        <f t="shared" si="826"/>
        <v/>
      </c>
      <c r="AS3236" s="10" t="str">
        <f t="shared" si="827"/>
        <v/>
      </c>
      <c r="AT3236" s="10" t="str">
        <f t="shared" si="828"/>
        <v/>
      </c>
      <c r="AU3236" s="10" t="str">
        <f t="shared" si="829"/>
        <v/>
      </c>
      <c r="AV3236" s="10" t="str">
        <f t="shared" si="830"/>
        <v/>
      </c>
      <c r="AW3236" s="10" t="str">
        <f t="shared" si="831"/>
        <v/>
      </c>
      <c r="AX3236" s="10" t="str">
        <f t="shared" si="822"/>
        <v/>
      </c>
      <c r="AY3236" s="10" t="str">
        <f t="shared" si="832"/>
        <v/>
      </c>
      <c r="AZ3236" s="23">
        <f t="shared" si="833"/>
        <v>0</v>
      </c>
      <c r="BA3236" s="10">
        <f t="shared" si="834"/>
        <v>0</v>
      </c>
    </row>
    <row r="3237" spans="1:53" x14ac:dyDescent="0.25">
      <c r="A3237" s="64" t="str">
        <f t="shared" si="835"/>
        <v/>
      </c>
      <c r="C3237" s="1"/>
      <c r="D3237" s="1"/>
      <c r="E3237" s="1"/>
      <c r="F3237" s="1"/>
      <c r="G3237" s="3" t="str">
        <f t="shared" ca="1" si="836"/>
        <v/>
      </c>
      <c r="H3237" s="16" t="str">
        <f t="shared" si="823"/>
        <v/>
      </c>
      <c r="AF3237" s="67"/>
      <c r="AH3237" s="6">
        <f t="shared" ca="1" si="821"/>
        <v>44152</v>
      </c>
      <c r="AP3237" s="10" t="str">
        <f t="shared" si="824"/>
        <v/>
      </c>
      <c r="AQ3237" s="10" t="str">
        <f t="shared" si="825"/>
        <v/>
      </c>
      <c r="AR3237" s="10" t="str">
        <f t="shared" si="826"/>
        <v/>
      </c>
      <c r="AS3237" s="10" t="str">
        <f t="shared" si="827"/>
        <v/>
      </c>
      <c r="AT3237" s="10" t="str">
        <f t="shared" si="828"/>
        <v/>
      </c>
      <c r="AU3237" s="10" t="str">
        <f t="shared" si="829"/>
        <v/>
      </c>
      <c r="AV3237" s="10" t="str">
        <f t="shared" si="830"/>
        <v/>
      </c>
      <c r="AW3237" s="10" t="str">
        <f t="shared" si="831"/>
        <v/>
      </c>
      <c r="AX3237" s="10" t="str">
        <f t="shared" si="822"/>
        <v/>
      </c>
      <c r="AY3237" s="10" t="str">
        <f t="shared" si="832"/>
        <v/>
      </c>
      <c r="AZ3237" s="23">
        <f t="shared" si="833"/>
        <v>0</v>
      </c>
      <c r="BA3237" s="10">
        <f t="shared" si="834"/>
        <v>0</v>
      </c>
    </row>
    <row r="3238" spans="1:53" x14ac:dyDescent="0.25">
      <c r="A3238" s="4" t="str">
        <f t="shared" si="835"/>
        <v/>
      </c>
      <c r="B3238" s="28"/>
      <c r="C3238" s="29"/>
      <c r="D3238" s="29"/>
      <c r="E3238" s="29"/>
      <c r="F3238" s="29"/>
      <c r="G3238" s="30" t="str">
        <f t="shared" ca="1" si="836"/>
        <v/>
      </c>
      <c r="H3238" s="16" t="str">
        <f t="shared" si="823"/>
        <v/>
      </c>
      <c r="AF3238" s="67"/>
      <c r="AH3238" s="6">
        <f t="shared" ca="1" si="821"/>
        <v>44152</v>
      </c>
      <c r="AP3238" s="10" t="str">
        <f t="shared" si="824"/>
        <v/>
      </c>
      <c r="AQ3238" s="10" t="str">
        <f t="shared" si="825"/>
        <v/>
      </c>
      <c r="AR3238" s="10" t="str">
        <f t="shared" si="826"/>
        <v/>
      </c>
      <c r="AS3238" s="10" t="str">
        <f t="shared" si="827"/>
        <v/>
      </c>
      <c r="AT3238" s="10" t="str">
        <f t="shared" si="828"/>
        <v/>
      </c>
      <c r="AU3238" s="10" t="str">
        <f t="shared" si="829"/>
        <v/>
      </c>
      <c r="AV3238" s="10" t="str">
        <f t="shared" si="830"/>
        <v/>
      </c>
      <c r="AW3238" s="10" t="str">
        <f t="shared" si="831"/>
        <v/>
      </c>
      <c r="AX3238" s="10" t="str">
        <f t="shared" si="822"/>
        <v/>
      </c>
      <c r="AY3238" s="10" t="str">
        <f t="shared" si="832"/>
        <v/>
      </c>
      <c r="AZ3238" s="23">
        <f t="shared" si="833"/>
        <v>0</v>
      </c>
      <c r="BA3238" s="10">
        <f t="shared" si="834"/>
        <v>0</v>
      </c>
    </row>
    <row r="3239" spans="1:53" x14ac:dyDescent="0.25">
      <c r="A3239" s="64" t="str">
        <f t="shared" si="835"/>
        <v/>
      </c>
      <c r="C3239" s="1"/>
      <c r="D3239" s="1"/>
      <c r="E3239" s="1"/>
      <c r="F3239" s="1"/>
      <c r="G3239" s="3" t="str">
        <f t="shared" ca="1" si="836"/>
        <v/>
      </c>
      <c r="H3239" s="16" t="str">
        <f t="shared" si="823"/>
        <v/>
      </c>
      <c r="AF3239" s="67"/>
      <c r="AH3239" s="6">
        <f t="shared" ca="1" si="821"/>
        <v>44152</v>
      </c>
      <c r="AP3239" s="10" t="str">
        <f t="shared" si="824"/>
        <v/>
      </c>
      <c r="AQ3239" s="10" t="str">
        <f t="shared" si="825"/>
        <v/>
      </c>
      <c r="AR3239" s="10" t="str">
        <f t="shared" si="826"/>
        <v/>
      </c>
      <c r="AS3239" s="10" t="str">
        <f t="shared" si="827"/>
        <v/>
      </c>
      <c r="AT3239" s="10" t="str">
        <f t="shared" si="828"/>
        <v/>
      </c>
      <c r="AU3239" s="10" t="str">
        <f t="shared" si="829"/>
        <v/>
      </c>
      <c r="AV3239" s="10" t="str">
        <f t="shared" si="830"/>
        <v/>
      </c>
      <c r="AW3239" s="10" t="str">
        <f t="shared" si="831"/>
        <v/>
      </c>
      <c r="AX3239" s="10" t="str">
        <f t="shared" si="822"/>
        <v/>
      </c>
      <c r="AY3239" s="10" t="str">
        <f t="shared" si="832"/>
        <v/>
      </c>
      <c r="AZ3239" s="23">
        <f t="shared" si="833"/>
        <v>0</v>
      </c>
      <c r="BA3239" s="10">
        <f t="shared" si="834"/>
        <v>0</v>
      </c>
    </row>
    <row r="3240" spans="1:53" x14ac:dyDescent="0.25">
      <c r="A3240" s="4" t="str">
        <f t="shared" si="835"/>
        <v/>
      </c>
      <c r="B3240" s="28"/>
      <c r="C3240" s="29"/>
      <c r="D3240" s="29"/>
      <c r="E3240" s="29"/>
      <c r="F3240" s="29"/>
      <c r="G3240" s="30" t="str">
        <f t="shared" ca="1" si="836"/>
        <v/>
      </c>
      <c r="H3240" s="16" t="str">
        <f t="shared" si="823"/>
        <v/>
      </c>
      <c r="AF3240" s="67"/>
      <c r="AH3240" s="6">
        <f t="shared" ca="1" si="821"/>
        <v>44152</v>
      </c>
      <c r="AP3240" s="10" t="str">
        <f t="shared" si="824"/>
        <v/>
      </c>
      <c r="AQ3240" s="10" t="str">
        <f t="shared" si="825"/>
        <v/>
      </c>
      <c r="AR3240" s="10" t="str">
        <f t="shared" si="826"/>
        <v/>
      </c>
      <c r="AS3240" s="10" t="str">
        <f t="shared" si="827"/>
        <v/>
      </c>
      <c r="AT3240" s="10" t="str">
        <f t="shared" si="828"/>
        <v/>
      </c>
      <c r="AU3240" s="10" t="str">
        <f t="shared" si="829"/>
        <v/>
      </c>
      <c r="AV3240" s="10" t="str">
        <f t="shared" si="830"/>
        <v/>
      </c>
      <c r="AW3240" s="10" t="str">
        <f t="shared" si="831"/>
        <v/>
      </c>
      <c r="AX3240" s="10" t="str">
        <f t="shared" si="822"/>
        <v/>
      </c>
      <c r="AY3240" s="10" t="str">
        <f t="shared" si="832"/>
        <v/>
      </c>
      <c r="AZ3240" s="23">
        <f t="shared" si="833"/>
        <v>0</v>
      </c>
      <c r="BA3240" s="10">
        <f t="shared" si="834"/>
        <v>0</v>
      </c>
    </row>
    <row r="3241" spans="1:53" x14ac:dyDescent="0.25">
      <c r="A3241" s="64" t="str">
        <f t="shared" si="835"/>
        <v/>
      </c>
      <c r="C3241" s="1"/>
      <c r="D3241" s="1"/>
      <c r="E3241" s="1"/>
      <c r="F3241" s="1"/>
      <c r="G3241" s="3" t="str">
        <f t="shared" ca="1" si="836"/>
        <v/>
      </c>
      <c r="H3241" s="16" t="str">
        <f t="shared" si="823"/>
        <v/>
      </c>
      <c r="AF3241" s="67"/>
      <c r="AH3241" s="6">
        <f t="shared" ca="1" si="821"/>
        <v>44152</v>
      </c>
      <c r="AP3241" s="10" t="str">
        <f t="shared" si="824"/>
        <v/>
      </c>
      <c r="AQ3241" s="10" t="str">
        <f t="shared" si="825"/>
        <v/>
      </c>
      <c r="AR3241" s="10" t="str">
        <f t="shared" si="826"/>
        <v/>
      </c>
      <c r="AS3241" s="10" t="str">
        <f t="shared" si="827"/>
        <v/>
      </c>
      <c r="AT3241" s="10" t="str">
        <f t="shared" si="828"/>
        <v/>
      </c>
      <c r="AU3241" s="10" t="str">
        <f t="shared" si="829"/>
        <v/>
      </c>
      <c r="AV3241" s="10" t="str">
        <f t="shared" si="830"/>
        <v/>
      </c>
      <c r="AW3241" s="10" t="str">
        <f t="shared" si="831"/>
        <v/>
      </c>
      <c r="AX3241" s="10" t="str">
        <f t="shared" si="822"/>
        <v/>
      </c>
      <c r="AY3241" s="10" t="str">
        <f t="shared" si="832"/>
        <v/>
      </c>
      <c r="AZ3241" s="23">
        <f t="shared" si="833"/>
        <v>0</v>
      </c>
      <c r="BA3241" s="10">
        <f t="shared" si="834"/>
        <v>0</v>
      </c>
    </row>
    <row r="3242" spans="1:53" x14ac:dyDescent="0.25">
      <c r="A3242" s="4" t="str">
        <f t="shared" si="835"/>
        <v/>
      </c>
      <c r="B3242" s="28"/>
      <c r="C3242" s="29"/>
      <c r="D3242" s="29"/>
      <c r="E3242" s="29"/>
      <c r="F3242" s="29"/>
      <c r="G3242" s="30" t="str">
        <f t="shared" ca="1" si="836"/>
        <v/>
      </c>
      <c r="H3242" s="16" t="str">
        <f t="shared" si="823"/>
        <v/>
      </c>
      <c r="AF3242" s="67"/>
      <c r="AH3242" s="6">
        <f t="shared" ca="1" si="821"/>
        <v>44152</v>
      </c>
      <c r="AP3242" s="10" t="str">
        <f t="shared" si="824"/>
        <v/>
      </c>
      <c r="AQ3242" s="10" t="str">
        <f t="shared" si="825"/>
        <v/>
      </c>
      <c r="AR3242" s="10" t="str">
        <f t="shared" si="826"/>
        <v/>
      </c>
      <c r="AS3242" s="10" t="str">
        <f t="shared" si="827"/>
        <v/>
      </c>
      <c r="AT3242" s="10" t="str">
        <f t="shared" si="828"/>
        <v/>
      </c>
      <c r="AU3242" s="10" t="str">
        <f t="shared" si="829"/>
        <v/>
      </c>
      <c r="AV3242" s="10" t="str">
        <f t="shared" si="830"/>
        <v/>
      </c>
      <c r="AW3242" s="10" t="str">
        <f t="shared" si="831"/>
        <v/>
      </c>
      <c r="AX3242" s="10" t="str">
        <f t="shared" si="822"/>
        <v/>
      </c>
      <c r="AY3242" s="10" t="str">
        <f t="shared" si="832"/>
        <v/>
      </c>
      <c r="AZ3242" s="23">
        <f t="shared" si="833"/>
        <v>0</v>
      </c>
      <c r="BA3242" s="10">
        <f t="shared" si="834"/>
        <v>0</v>
      </c>
    </row>
    <row r="3243" spans="1:53" x14ac:dyDescent="0.25">
      <c r="A3243" s="64" t="str">
        <f t="shared" si="835"/>
        <v/>
      </c>
      <c r="C3243" s="1"/>
      <c r="D3243" s="1"/>
      <c r="E3243" s="1"/>
      <c r="F3243" s="1"/>
      <c r="G3243" s="3" t="str">
        <f t="shared" ca="1" si="836"/>
        <v/>
      </c>
      <c r="H3243" s="16" t="str">
        <f t="shared" si="823"/>
        <v/>
      </c>
      <c r="AF3243" s="67"/>
      <c r="AH3243" s="6">
        <f t="shared" ca="1" si="821"/>
        <v>44152</v>
      </c>
      <c r="AP3243" s="10" t="str">
        <f t="shared" si="824"/>
        <v/>
      </c>
      <c r="AQ3243" s="10" t="str">
        <f t="shared" si="825"/>
        <v/>
      </c>
      <c r="AR3243" s="10" t="str">
        <f t="shared" si="826"/>
        <v/>
      </c>
      <c r="AS3243" s="10" t="str">
        <f t="shared" si="827"/>
        <v/>
      </c>
      <c r="AT3243" s="10" t="str">
        <f t="shared" si="828"/>
        <v/>
      </c>
      <c r="AU3243" s="10" t="str">
        <f t="shared" si="829"/>
        <v/>
      </c>
      <c r="AV3243" s="10" t="str">
        <f t="shared" si="830"/>
        <v/>
      </c>
      <c r="AW3243" s="10" t="str">
        <f t="shared" si="831"/>
        <v/>
      </c>
      <c r="AX3243" s="10" t="str">
        <f t="shared" si="822"/>
        <v/>
      </c>
      <c r="AY3243" s="10" t="str">
        <f t="shared" si="832"/>
        <v/>
      </c>
      <c r="AZ3243" s="23">
        <f t="shared" si="833"/>
        <v>0</v>
      </c>
      <c r="BA3243" s="10">
        <f t="shared" si="834"/>
        <v>0</v>
      </c>
    </row>
    <row r="3244" spans="1:53" x14ac:dyDescent="0.25">
      <c r="A3244" s="4" t="str">
        <f t="shared" si="835"/>
        <v/>
      </c>
      <c r="B3244" s="28"/>
      <c r="C3244" s="29"/>
      <c r="D3244" s="29"/>
      <c r="E3244" s="29"/>
      <c r="F3244" s="29"/>
      <c r="G3244" s="30" t="str">
        <f t="shared" ca="1" si="836"/>
        <v/>
      </c>
      <c r="H3244" s="16" t="str">
        <f t="shared" si="823"/>
        <v/>
      </c>
      <c r="AF3244" s="67"/>
      <c r="AH3244" s="6">
        <f t="shared" ca="1" si="821"/>
        <v>44152</v>
      </c>
      <c r="AP3244" s="10" t="str">
        <f t="shared" si="824"/>
        <v/>
      </c>
      <c r="AQ3244" s="10" t="str">
        <f t="shared" si="825"/>
        <v/>
      </c>
      <c r="AR3244" s="10" t="str">
        <f t="shared" si="826"/>
        <v/>
      </c>
      <c r="AS3244" s="10" t="str">
        <f t="shared" si="827"/>
        <v/>
      </c>
      <c r="AT3244" s="10" t="str">
        <f t="shared" si="828"/>
        <v/>
      </c>
      <c r="AU3244" s="10" t="str">
        <f t="shared" si="829"/>
        <v/>
      </c>
      <c r="AV3244" s="10" t="str">
        <f t="shared" si="830"/>
        <v/>
      </c>
      <c r="AW3244" s="10" t="str">
        <f t="shared" si="831"/>
        <v/>
      </c>
      <c r="AX3244" s="10" t="str">
        <f t="shared" si="822"/>
        <v/>
      </c>
      <c r="AY3244" s="10" t="str">
        <f t="shared" si="832"/>
        <v/>
      </c>
      <c r="AZ3244" s="23">
        <f t="shared" si="833"/>
        <v>0</v>
      </c>
      <c r="BA3244" s="10">
        <f t="shared" si="834"/>
        <v>0</v>
      </c>
    </row>
    <row r="3245" spans="1:53" x14ac:dyDescent="0.25">
      <c r="A3245" s="64" t="str">
        <f t="shared" si="835"/>
        <v/>
      </c>
      <c r="C3245" s="1"/>
      <c r="D3245" s="1"/>
      <c r="E3245" s="1"/>
      <c r="F3245" s="1"/>
      <c r="G3245" s="3" t="str">
        <f t="shared" ca="1" si="836"/>
        <v/>
      </c>
      <c r="H3245" s="16" t="str">
        <f t="shared" si="823"/>
        <v/>
      </c>
      <c r="AF3245" s="67"/>
      <c r="AH3245" s="6">
        <f t="shared" ca="1" si="821"/>
        <v>44152</v>
      </c>
      <c r="AP3245" s="10" t="str">
        <f t="shared" si="824"/>
        <v/>
      </c>
      <c r="AQ3245" s="10" t="str">
        <f t="shared" si="825"/>
        <v/>
      </c>
      <c r="AR3245" s="10" t="str">
        <f t="shared" si="826"/>
        <v/>
      </c>
      <c r="AS3245" s="10" t="str">
        <f t="shared" si="827"/>
        <v/>
      </c>
      <c r="AT3245" s="10" t="str">
        <f t="shared" si="828"/>
        <v/>
      </c>
      <c r="AU3245" s="10" t="str">
        <f t="shared" si="829"/>
        <v/>
      </c>
      <c r="AV3245" s="10" t="str">
        <f t="shared" si="830"/>
        <v/>
      </c>
      <c r="AW3245" s="10" t="str">
        <f t="shared" si="831"/>
        <v/>
      </c>
      <c r="AX3245" s="10" t="str">
        <f t="shared" si="822"/>
        <v/>
      </c>
      <c r="AY3245" s="10" t="str">
        <f t="shared" si="832"/>
        <v/>
      </c>
      <c r="AZ3245" s="23">
        <f t="shared" si="833"/>
        <v>0</v>
      </c>
      <c r="BA3245" s="10">
        <f t="shared" si="834"/>
        <v>0</v>
      </c>
    </row>
    <row r="3246" spans="1:53" x14ac:dyDescent="0.25">
      <c r="A3246" s="4" t="str">
        <f t="shared" si="835"/>
        <v/>
      </c>
      <c r="B3246" s="28"/>
      <c r="C3246" s="29"/>
      <c r="D3246" s="29"/>
      <c r="E3246" s="29"/>
      <c r="F3246" s="29"/>
      <c r="G3246" s="30" t="str">
        <f t="shared" ca="1" si="836"/>
        <v/>
      </c>
      <c r="H3246" s="16" t="str">
        <f t="shared" si="823"/>
        <v/>
      </c>
      <c r="AF3246" s="67"/>
      <c r="AH3246" s="6">
        <f t="shared" ca="1" si="821"/>
        <v>44152</v>
      </c>
      <c r="AP3246" s="10" t="str">
        <f t="shared" si="824"/>
        <v/>
      </c>
      <c r="AQ3246" s="10" t="str">
        <f t="shared" si="825"/>
        <v/>
      </c>
      <c r="AR3246" s="10" t="str">
        <f t="shared" si="826"/>
        <v/>
      </c>
      <c r="AS3246" s="10" t="str">
        <f t="shared" si="827"/>
        <v/>
      </c>
      <c r="AT3246" s="10" t="str">
        <f t="shared" si="828"/>
        <v/>
      </c>
      <c r="AU3246" s="10" t="str">
        <f t="shared" si="829"/>
        <v/>
      </c>
      <c r="AV3246" s="10" t="str">
        <f t="shared" si="830"/>
        <v/>
      </c>
      <c r="AW3246" s="10" t="str">
        <f t="shared" si="831"/>
        <v/>
      </c>
      <c r="AX3246" s="10" t="str">
        <f t="shared" si="822"/>
        <v/>
      </c>
      <c r="AY3246" s="10" t="str">
        <f t="shared" si="832"/>
        <v/>
      </c>
      <c r="AZ3246" s="23">
        <f t="shared" si="833"/>
        <v>0</v>
      </c>
      <c r="BA3246" s="10">
        <f t="shared" si="834"/>
        <v>0</v>
      </c>
    </row>
    <row r="3247" spans="1:53" x14ac:dyDescent="0.25">
      <c r="A3247" s="64" t="str">
        <f t="shared" si="835"/>
        <v/>
      </c>
      <c r="C3247" s="1"/>
      <c r="D3247" s="1"/>
      <c r="E3247" s="1"/>
      <c r="F3247" s="1"/>
      <c r="G3247" s="3" t="str">
        <f t="shared" ca="1" si="836"/>
        <v/>
      </c>
      <c r="H3247" s="16" t="str">
        <f t="shared" si="823"/>
        <v/>
      </c>
      <c r="AF3247" s="67"/>
      <c r="AH3247" s="6">
        <f t="shared" ca="1" si="821"/>
        <v>44152</v>
      </c>
      <c r="AP3247" s="10" t="str">
        <f t="shared" si="824"/>
        <v/>
      </c>
      <c r="AQ3247" s="10" t="str">
        <f t="shared" si="825"/>
        <v/>
      </c>
      <c r="AR3247" s="10" t="str">
        <f t="shared" si="826"/>
        <v/>
      </c>
      <c r="AS3247" s="10" t="str">
        <f t="shared" si="827"/>
        <v/>
      </c>
      <c r="AT3247" s="10" t="str">
        <f t="shared" si="828"/>
        <v/>
      </c>
      <c r="AU3247" s="10" t="str">
        <f t="shared" si="829"/>
        <v/>
      </c>
      <c r="AV3247" s="10" t="str">
        <f t="shared" si="830"/>
        <v/>
      </c>
      <c r="AW3247" s="10" t="str">
        <f t="shared" si="831"/>
        <v/>
      </c>
      <c r="AX3247" s="10" t="str">
        <f t="shared" si="822"/>
        <v/>
      </c>
      <c r="AY3247" s="10" t="str">
        <f t="shared" si="832"/>
        <v/>
      </c>
      <c r="AZ3247" s="23">
        <f t="shared" si="833"/>
        <v>0</v>
      </c>
      <c r="BA3247" s="10">
        <f t="shared" si="834"/>
        <v>0</v>
      </c>
    </row>
    <row r="3248" spans="1:53" x14ac:dyDescent="0.25">
      <c r="A3248" s="4" t="str">
        <f t="shared" si="835"/>
        <v/>
      </c>
      <c r="B3248" s="28"/>
      <c r="C3248" s="29"/>
      <c r="D3248" s="29"/>
      <c r="E3248" s="29"/>
      <c r="F3248" s="29"/>
      <c r="G3248" s="30" t="str">
        <f t="shared" ca="1" si="836"/>
        <v/>
      </c>
      <c r="H3248" s="16" t="str">
        <f t="shared" si="823"/>
        <v/>
      </c>
      <c r="AF3248" s="67"/>
      <c r="AH3248" s="6">
        <f t="shared" ca="1" si="821"/>
        <v>44152</v>
      </c>
      <c r="AP3248" s="10" t="str">
        <f t="shared" si="824"/>
        <v/>
      </c>
      <c r="AQ3248" s="10" t="str">
        <f t="shared" si="825"/>
        <v/>
      </c>
      <c r="AR3248" s="10" t="str">
        <f t="shared" si="826"/>
        <v/>
      </c>
      <c r="AS3248" s="10" t="str">
        <f t="shared" si="827"/>
        <v/>
      </c>
      <c r="AT3248" s="10" t="str">
        <f t="shared" si="828"/>
        <v/>
      </c>
      <c r="AU3248" s="10" t="str">
        <f t="shared" si="829"/>
        <v/>
      </c>
      <c r="AV3248" s="10" t="str">
        <f t="shared" si="830"/>
        <v/>
      </c>
      <c r="AW3248" s="10" t="str">
        <f t="shared" si="831"/>
        <v/>
      </c>
      <c r="AX3248" s="10" t="str">
        <f t="shared" si="822"/>
        <v/>
      </c>
      <c r="AY3248" s="10" t="str">
        <f t="shared" si="832"/>
        <v/>
      </c>
      <c r="AZ3248" s="23">
        <f t="shared" si="833"/>
        <v>0</v>
      </c>
      <c r="BA3248" s="10">
        <f t="shared" si="834"/>
        <v>0</v>
      </c>
    </row>
    <row r="3249" spans="1:53" x14ac:dyDescent="0.25">
      <c r="A3249" s="64" t="str">
        <f t="shared" si="835"/>
        <v/>
      </c>
      <c r="C3249" s="1"/>
      <c r="D3249" s="1"/>
      <c r="E3249" s="1"/>
      <c r="F3249" s="1"/>
      <c r="G3249" s="3" t="str">
        <f t="shared" ca="1" si="836"/>
        <v/>
      </c>
      <c r="H3249" s="16" t="str">
        <f t="shared" si="823"/>
        <v/>
      </c>
      <c r="AF3249" s="67"/>
      <c r="AH3249" s="6">
        <f t="shared" ca="1" si="821"/>
        <v>44152</v>
      </c>
      <c r="AP3249" s="10" t="str">
        <f t="shared" si="824"/>
        <v/>
      </c>
      <c r="AQ3249" s="10" t="str">
        <f t="shared" si="825"/>
        <v/>
      </c>
      <c r="AR3249" s="10" t="str">
        <f t="shared" si="826"/>
        <v/>
      </c>
      <c r="AS3249" s="10" t="str">
        <f t="shared" si="827"/>
        <v/>
      </c>
      <c r="AT3249" s="10" t="str">
        <f t="shared" si="828"/>
        <v/>
      </c>
      <c r="AU3249" s="10" t="str">
        <f t="shared" si="829"/>
        <v/>
      </c>
      <c r="AV3249" s="10" t="str">
        <f t="shared" si="830"/>
        <v/>
      </c>
      <c r="AW3249" s="10" t="str">
        <f t="shared" si="831"/>
        <v/>
      </c>
      <c r="AX3249" s="10" t="str">
        <f t="shared" si="822"/>
        <v/>
      </c>
      <c r="AY3249" s="10" t="str">
        <f t="shared" si="832"/>
        <v/>
      </c>
      <c r="AZ3249" s="23">
        <f t="shared" si="833"/>
        <v>0</v>
      </c>
      <c r="BA3249" s="10">
        <f t="shared" si="834"/>
        <v>0</v>
      </c>
    </row>
    <row r="3250" spans="1:53" x14ac:dyDescent="0.25">
      <c r="A3250" s="4" t="str">
        <f t="shared" si="835"/>
        <v/>
      </c>
      <c r="B3250" s="28"/>
      <c r="C3250" s="29"/>
      <c r="D3250" s="29"/>
      <c r="E3250" s="29"/>
      <c r="F3250" s="29"/>
      <c r="G3250" s="30" t="str">
        <f t="shared" ca="1" si="836"/>
        <v/>
      </c>
      <c r="H3250" s="16" t="str">
        <f t="shared" si="823"/>
        <v/>
      </c>
      <c r="AF3250" s="67"/>
      <c r="AH3250" s="6">
        <f t="shared" ca="1" si="821"/>
        <v>44152</v>
      </c>
      <c r="AP3250" s="10" t="str">
        <f t="shared" si="824"/>
        <v/>
      </c>
      <c r="AQ3250" s="10" t="str">
        <f t="shared" si="825"/>
        <v/>
      </c>
      <c r="AR3250" s="10" t="str">
        <f t="shared" si="826"/>
        <v/>
      </c>
      <c r="AS3250" s="10" t="str">
        <f t="shared" si="827"/>
        <v/>
      </c>
      <c r="AT3250" s="10" t="str">
        <f t="shared" si="828"/>
        <v/>
      </c>
      <c r="AU3250" s="10" t="str">
        <f t="shared" si="829"/>
        <v/>
      </c>
      <c r="AV3250" s="10" t="str">
        <f t="shared" si="830"/>
        <v/>
      </c>
      <c r="AW3250" s="10" t="str">
        <f t="shared" si="831"/>
        <v/>
      </c>
      <c r="AX3250" s="10" t="str">
        <f t="shared" si="822"/>
        <v/>
      </c>
      <c r="AY3250" s="10" t="str">
        <f t="shared" si="832"/>
        <v/>
      </c>
      <c r="AZ3250" s="23">
        <f t="shared" si="833"/>
        <v>0</v>
      </c>
      <c r="BA3250" s="10">
        <f t="shared" si="834"/>
        <v>0</v>
      </c>
    </row>
    <row r="3251" spans="1:53" x14ac:dyDescent="0.25">
      <c r="A3251" s="64" t="str">
        <f t="shared" si="835"/>
        <v/>
      </c>
      <c r="C3251" s="1"/>
      <c r="D3251" s="1"/>
      <c r="E3251" s="1"/>
      <c r="F3251" s="1"/>
      <c r="G3251" s="3" t="str">
        <f t="shared" ca="1" si="836"/>
        <v/>
      </c>
      <c r="H3251" s="16" t="str">
        <f t="shared" si="823"/>
        <v/>
      </c>
      <c r="AF3251" s="67"/>
      <c r="AH3251" s="6">
        <f t="shared" ca="1" si="821"/>
        <v>44152</v>
      </c>
      <c r="AP3251" s="10" t="str">
        <f t="shared" si="824"/>
        <v/>
      </c>
      <c r="AQ3251" s="10" t="str">
        <f t="shared" si="825"/>
        <v/>
      </c>
      <c r="AR3251" s="10" t="str">
        <f t="shared" si="826"/>
        <v/>
      </c>
      <c r="AS3251" s="10" t="str">
        <f t="shared" si="827"/>
        <v/>
      </c>
      <c r="AT3251" s="10" t="str">
        <f t="shared" si="828"/>
        <v/>
      </c>
      <c r="AU3251" s="10" t="str">
        <f t="shared" si="829"/>
        <v/>
      </c>
      <c r="AV3251" s="10" t="str">
        <f t="shared" si="830"/>
        <v/>
      </c>
      <c r="AW3251" s="10" t="str">
        <f t="shared" si="831"/>
        <v/>
      </c>
      <c r="AX3251" s="10" t="str">
        <f t="shared" si="822"/>
        <v/>
      </c>
      <c r="AY3251" s="10" t="str">
        <f t="shared" si="832"/>
        <v/>
      </c>
      <c r="AZ3251" s="23">
        <f t="shared" si="833"/>
        <v>0</v>
      </c>
      <c r="BA3251" s="10">
        <f t="shared" si="834"/>
        <v>0</v>
      </c>
    </row>
    <row r="3252" spans="1:53" x14ac:dyDescent="0.25">
      <c r="A3252" s="4" t="str">
        <f t="shared" si="835"/>
        <v/>
      </c>
      <c r="B3252" s="28"/>
      <c r="C3252" s="29"/>
      <c r="D3252" s="29"/>
      <c r="E3252" s="29"/>
      <c r="F3252" s="29"/>
      <c r="G3252" s="30" t="str">
        <f t="shared" ca="1" si="836"/>
        <v/>
      </c>
      <c r="H3252" s="16" t="str">
        <f t="shared" si="823"/>
        <v/>
      </c>
      <c r="AF3252" s="67"/>
      <c r="AH3252" s="6">
        <f t="shared" ca="1" si="821"/>
        <v>44152</v>
      </c>
      <c r="AP3252" s="10" t="str">
        <f t="shared" si="824"/>
        <v/>
      </c>
      <c r="AQ3252" s="10" t="str">
        <f t="shared" si="825"/>
        <v/>
      </c>
      <c r="AR3252" s="10" t="str">
        <f t="shared" si="826"/>
        <v/>
      </c>
      <c r="AS3252" s="10" t="str">
        <f t="shared" si="827"/>
        <v/>
      </c>
      <c r="AT3252" s="10" t="str">
        <f t="shared" si="828"/>
        <v/>
      </c>
      <c r="AU3252" s="10" t="str">
        <f t="shared" si="829"/>
        <v/>
      </c>
      <c r="AV3252" s="10" t="str">
        <f t="shared" si="830"/>
        <v/>
      </c>
      <c r="AW3252" s="10" t="str">
        <f t="shared" si="831"/>
        <v/>
      </c>
      <c r="AX3252" s="10" t="str">
        <f t="shared" si="822"/>
        <v/>
      </c>
      <c r="AY3252" s="10" t="str">
        <f t="shared" si="832"/>
        <v/>
      </c>
      <c r="AZ3252" s="23">
        <f t="shared" si="833"/>
        <v>0</v>
      </c>
      <c r="BA3252" s="10">
        <f t="shared" si="834"/>
        <v>0</v>
      </c>
    </row>
    <row r="3253" spans="1:53" x14ac:dyDescent="0.25">
      <c r="A3253" s="64" t="str">
        <f t="shared" si="835"/>
        <v/>
      </c>
      <c r="C3253" s="1"/>
      <c r="D3253" s="1"/>
      <c r="E3253" s="1"/>
      <c r="F3253" s="1"/>
      <c r="G3253" s="3" t="str">
        <f t="shared" ca="1" si="836"/>
        <v/>
      </c>
      <c r="H3253" s="16" t="str">
        <f t="shared" si="823"/>
        <v/>
      </c>
      <c r="AF3253" s="67"/>
      <c r="AH3253" s="6">
        <f t="shared" ca="1" si="821"/>
        <v>44152</v>
      </c>
      <c r="AP3253" s="10" t="str">
        <f t="shared" si="824"/>
        <v/>
      </c>
      <c r="AQ3253" s="10" t="str">
        <f t="shared" si="825"/>
        <v/>
      </c>
      <c r="AR3253" s="10" t="str">
        <f t="shared" si="826"/>
        <v/>
      </c>
      <c r="AS3253" s="10" t="str">
        <f t="shared" si="827"/>
        <v/>
      </c>
      <c r="AT3253" s="10" t="str">
        <f t="shared" si="828"/>
        <v/>
      </c>
      <c r="AU3253" s="10" t="str">
        <f t="shared" si="829"/>
        <v/>
      </c>
      <c r="AV3253" s="10" t="str">
        <f t="shared" si="830"/>
        <v/>
      </c>
      <c r="AW3253" s="10" t="str">
        <f t="shared" si="831"/>
        <v/>
      </c>
      <c r="AX3253" s="10" t="str">
        <f t="shared" si="822"/>
        <v/>
      </c>
      <c r="AY3253" s="10" t="str">
        <f t="shared" si="832"/>
        <v/>
      </c>
      <c r="AZ3253" s="23">
        <f t="shared" si="833"/>
        <v>0</v>
      </c>
      <c r="BA3253" s="10">
        <f t="shared" si="834"/>
        <v>0</v>
      </c>
    </row>
    <row r="3254" spans="1:53" x14ac:dyDescent="0.25">
      <c r="A3254" s="4" t="str">
        <f t="shared" si="835"/>
        <v/>
      </c>
      <c r="B3254" s="28"/>
      <c r="C3254" s="29"/>
      <c r="D3254" s="29"/>
      <c r="E3254" s="29"/>
      <c r="F3254" s="29"/>
      <c r="G3254" s="30" t="str">
        <f t="shared" ca="1" si="836"/>
        <v/>
      </c>
      <c r="H3254" s="16" t="str">
        <f t="shared" si="823"/>
        <v/>
      </c>
      <c r="AF3254" s="67"/>
      <c r="AH3254" s="6">
        <f t="shared" ca="1" si="821"/>
        <v>44152</v>
      </c>
      <c r="AP3254" s="10" t="str">
        <f t="shared" si="824"/>
        <v/>
      </c>
      <c r="AQ3254" s="10" t="str">
        <f t="shared" si="825"/>
        <v/>
      </c>
      <c r="AR3254" s="10" t="str">
        <f t="shared" si="826"/>
        <v/>
      </c>
      <c r="AS3254" s="10" t="str">
        <f t="shared" si="827"/>
        <v/>
      </c>
      <c r="AT3254" s="10" t="str">
        <f t="shared" si="828"/>
        <v/>
      </c>
      <c r="AU3254" s="10" t="str">
        <f t="shared" si="829"/>
        <v/>
      </c>
      <c r="AV3254" s="10" t="str">
        <f t="shared" si="830"/>
        <v/>
      </c>
      <c r="AW3254" s="10" t="str">
        <f t="shared" si="831"/>
        <v/>
      </c>
      <c r="AX3254" s="10" t="str">
        <f t="shared" si="822"/>
        <v/>
      </c>
      <c r="AY3254" s="10" t="str">
        <f t="shared" si="832"/>
        <v/>
      </c>
      <c r="AZ3254" s="23">
        <f t="shared" si="833"/>
        <v>0</v>
      </c>
      <c r="BA3254" s="10">
        <f t="shared" si="834"/>
        <v>0</v>
      </c>
    </row>
    <row r="3255" spans="1:53" x14ac:dyDescent="0.25">
      <c r="A3255" s="64" t="str">
        <f t="shared" si="835"/>
        <v/>
      </c>
      <c r="C3255" s="1"/>
      <c r="D3255" s="1"/>
      <c r="E3255" s="1"/>
      <c r="F3255" s="1"/>
      <c r="G3255" s="3" t="str">
        <f t="shared" ca="1" si="836"/>
        <v/>
      </c>
      <c r="H3255" s="16" t="str">
        <f t="shared" si="823"/>
        <v/>
      </c>
      <c r="AF3255" s="67"/>
      <c r="AH3255" s="6">
        <f t="shared" ca="1" si="821"/>
        <v>44152</v>
      </c>
      <c r="AP3255" s="10" t="str">
        <f t="shared" si="824"/>
        <v/>
      </c>
      <c r="AQ3255" s="10" t="str">
        <f t="shared" si="825"/>
        <v/>
      </c>
      <c r="AR3255" s="10" t="str">
        <f t="shared" si="826"/>
        <v/>
      </c>
      <c r="AS3255" s="10" t="str">
        <f t="shared" si="827"/>
        <v/>
      </c>
      <c r="AT3255" s="10" t="str">
        <f t="shared" si="828"/>
        <v/>
      </c>
      <c r="AU3255" s="10" t="str">
        <f t="shared" si="829"/>
        <v/>
      </c>
      <c r="AV3255" s="10" t="str">
        <f t="shared" si="830"/>
        <v/>
      </c>
      <c r="AW3255" s="10" t="str">
        <f t="shared" si="831"/>
        <v/>
      </c>
      <c r="AX3255" s="10" t="str">
        <f t="shared" si="822"/>
        <v/>
      </c>
      <c r="AY3255" s="10" t="str">
        <f t="shared" si="832"/>
        <v/>
      </c>
      <c r="AZ3255" s="23">
        <f t="shared" si="833"/>
        <v>0</v>
      </c>
      <c r="BA3255" s="10">
        <f t="shared" si="834"/>
        <v>0</v>
      </c>
    </row>
    <row r="3256" spans="1:53" x14ac:dyDescent="0.25">
      <c r="A3256" s="4" t="str">
        <f t="shared" si="835"/>
        <v/>
      </c>
      <c r="B3256" s="28"/>
      <c r="C3256" s="29"/>
      <c r="D3256" s="29"/>
      <c r="E3256" s="29"/>
      <c r="F3256" s="29"/>
      <c r="G3256" s="30" t="str">
        <f t="shared" ca="1" si="836"/>
        <v/>
      </c>
      <c r="H3256" s="16" t="str">
        <f t="shared" si="823"/>
        <v/>
      </c>
      <c r="AF3256" s="67"/>
      <c r="AH3256" s="6">
        <f t="shared" ca="1" si="821"/>
        <v>44152</v>
      </c>
      <c r="AP3256" s="10" t="str">
        <f t="shared" si="824"/>
        <v/>
      </c>
      <c r="AQ3256" s="10" t="str">
        <f t="shared" si="825"/>
        <v/>
      </c>
      <c r="AR3256" s="10" t="str">
        <f t="shared" si="826"/>
        <v/>
      </c>
      <c r="AS3256" s="10" t="str">
        <f t="shared" si="827"/>
        <v/>
      </c>
      <c r="AT3256" s="10" t="str">
        <f t="shared" si="828"/>
        <v/>
      </c>
      <c r="AU3256" s="10" t="str">
        <f t="shared" si="829"/>
        <v/>
      </c>
      <c r="AV3256" s="10" t="str">
        <f t="shared" si="830"/>
        <v/>
      </c>
      <c r="AW3256" s="10" t="str">
        <f t="shared" si="831"/>
        <v/>
      </c>
      <c r="AX3256" s="10" t="str">
        <f t="shared" si="822"/>
        <v/>
      </c>
      <c r="AY3256" s="10" t="str">
        <f t="shared" si="832"/>
        <v/>
      </c>
      <c r="AZ3256" s="23">
        <f t="shared" si="833"/>
        <v>0</v>
      </c>
      <c r="BA3256" s="10">
        <f t="shared" si="834"/>
        <v>0</v>
      </c>
    </row>
    <row r="3257" spans="1:53" x14ac:dyDescent="0.25">
      <c r="A3257" s="64" t="str">
        <f t="shared" si="835"/>
        <v/>
      </c>
      <c r="C3257" s="1"/>
      <c r="D3257" s="1"/>
      <c r="E3257" s="1"/>
      <c r="F3257" s="1"/>
      <c r="G3257" s="3" t="str">
        <f t="shared" ca="1" si="836"/>
        <v/>
      </c>
      <c r="H3257" s="16" t="str">
        <f t="shared" si="823"/>
        <v/>
      </c>
      <c r="AF3257" s="67"/>
      <c r="AH3257" s="6">
        <f t="shared" ca="1" si="821"/>
        <v>44152</v>
      </c>
      <c r="AP3257" s="10" t="str">
        <f t="shared" si="824"/>
        <v/>
      </c>
      <c r="AQ3257" s="10" t="str">
        <f t="shared" si="825"/>
        <v/>
      </c>
      <c r="AR3257" s="10" t="str">
        <f t="shared" si="826"/>
        <v/>
      </c>
      <c r="AS3257" s="10" t="str">
        <f t="shared" si="827"/>
        <v/>
      </c>
      <c r="AT3257" s="10" t="str">
        <f t="shared" si="828"/>
        <v/>
      </c>
      <c r="AU3257" s="10" t="str">
        <f t="shared" si="829"/>
        <v/>
      </c>
      <c r="AV3257" s="10" t="str">
        <f t="shared" si="830"/>
        <v/>
      </c>
      <c r="AW3257" s="10" t="str">
        <f t="shared" si="831"/>
        <v/>
      </c>
      <c r="AX3257" s="10" t="str">
        <f t="shared" si="822"/>
        <v/>
      </c>
      <c r="AY3257" s="10" t="str">
        <f t="shared" si="832"/>
        <v/>
      </c>
      <c r="AZ3257" s="23">
        <f t="shared" si="833"/>
        <v>0</v>
      </c>
      <c r="BA3257" s="10">
        <f t="shared" si="834"/>
        <v>0</v>
      </c>
    </row>
    <row r="3258" spans="1:53" x14ac:dyDescent="0.25">
      <c r="A3258" s="4" t="str">
        <f t="shared" si="835"/>
        <v/>
      </c>
      <c r="B3258" s="28"/>
      <c r="C3258" s="29"/>
      <c r="D3258" s="29"/>
      <c r="E3258" s="29"/>
      <c r="F3258" s="29"/>
      <c r="G3258" s="30" t="str">
        <f t="shared" ca="1" si="836"/>
        <v/>
      </c>
      <c r="H3258" s="16" t="str">
        <f t="shared" si="823"/>
        <v/>
      </c>
      <c r="AF3258" s="67"/>
      <c r="AH3258" s="6">
        <f t="shared" ca="1" si="821"/>
        <v>44152</v>
      </c>
      <c r="AP3258" s="10" t="str">
        <f t="shared" si="824"/>
        <v/>
      </c>
      <c r="AQ3258" s="10" t="str">
        <f t="shared" si="825"/>
        <v/>
      </c>
      <c r="AR3258" s="10" t="str">
        <f t="shared" si="826"/>
        <v/>
      </c>
      <c r="AS3258" s="10" t="str">
        <f t="shared" si="827"/>
        <v/>
      </c>
      <c r="AT3258" s="10" t="str">
        <f t="shared" si="828"/>
        <v/>
      </c>
      <c r="AU3258" s="10" t="str">
        <f t="shared" si="829"/>
        <v/>
      </c>
      <c r="AV3258" s="10" t="str">
        <f t="shared" si="830"/>
        <v/>
      </c>
      <c r="AW3258" s="10" t="str">
        <f t="shared" si="831"/>
        <v/>
      </c>
      <c r="AX3258" s="10" t="str">
        <f t="shared" si="822"/>
        <v/>
      </c>
      <c r="AY3258" s="10" t="str">
        <f t="shared" si="832"/>
        <v/>
      </c>
      <c r="AZ3258" s="23">
        <f t="shared" si="833"/>
        <v>0</v>
      </c>
      <c r="BA3258" s="10">
        <f t="shared" si="834"/>
        <v>0</v>
      </c>
    </row>
    <row r="3259" spans="1:53" x14ac:dyDescent="0.25">
      <c r="A3259" s="64" t="str">
        <f t="shared" si="835"/>
        <v/>
      </c>
      <c r="C3259" s="1"/>
      <c r="D3259" s="1"/>
      <c r="E3259" s="1"/>
      <c r="F3259" s="1"/>
      <c r="G3259" s="3" t="str">
        <f t="shared" ca="1" si="836"/>
        <v/>
      </c>
      <c r="H3259" s="16" t="str">
        <f t="shared" si="823"/>
        <v/>
      </c>
      <c r="AF3259" s="67"/>
      <c r="AH3259" s="6">
        <f t="shared" ca="1" si="821"/>
        <v>44152</v>
      </c>
      <c r="AP3259" s="10" t="str">
        <f t="shared" si="824"/>
        <v/>
      </c>
      <c r="AQ3259" s="10" t="str">
        <f t="shared" si="825"/>
        <v/>
      </c>
      <c r="AR3259" s="10" t="str">
        <f t="shared" si="826"/>
        <v/>
      </c>
      <c r="AS3259" s="10" t="str">
        <f t="shared" si="827"/>
        <v/>
      </c>
      <c r="AT3259" s="10" t="str">
        <f t="shared" si="828"/>
        <v/>
      </c>
      <c r="AU3259" s="10" t="str">
        <f t="shared" si="829"/>
        <v/>
      </c>
      <c r="AV3259" s="10" t="str">
        <f t="shared" si="830"/>
        <v/>
      </c>
      <c r="AW3259" s="10" t="str">
        <f t="shared" si="831"/>
        <v/>
      </c>
      <c r="AX3259" s="10" t="str">
        <f t="shared" si="822"/>
        <v/>
      </c>
      <c r="AY3259" s="10" t="str">
        <f t="shared" si="832"/>
        <v/>
      </c>
      <c r="AZ3259" s="23">
        <f t="shared" si="833"/>
        <v>0</v>
      </c>
      <c r="BA3259" s="10">
        <f t="shared" si="834"/>
        <v>0</v>
      </c>
    </row>
    <row r="3260" spans="1:53" x14ac:dyDescent="0.25">
      <c r="A3260" s="4" t="str">
        <f t="shared" si="835"/>
        <v/>
      </c>
      <c r="B3260" s="28"/>
      <c r="C3260" s="29"/>
      <c r="D3260" s="29"/>
      <c r="E3260" s="29"/>
      <c r="F3260" s="29"/>
      <c r="G3260" s="30" t="str">
        <f t="shared" ca="1" si="836"/>
        <v/>
      </c>
      <c r="H3260" s="16" t="str">
        <f t="shared" si="823"/>
        <v/>
      </c>
      <c r="AF3260" s="67"/>
      <c r="AH3260" s="6">
        <f t="shared" ca="1" si="821"/>
        <v>44152</v>
      </c>
      <c r="AP3260" s="10" t="str">
        <f t="shared" si="824"/>
        <v/>
      </c>
      <c r="AQ3260" s="10" t="str">
        <f t="shared" si="825"/>
        <v/>
      </c>
      <c r="AR3260" s="10" t="str">
        <f t="shared" si="826"/>
        <v/>
      </c>
      <c r="AS3260" s="10" t="str">
        <f t="shared" si="827"/>
        <v/>
      </c>
      <c r="AT3260" s="10" t="str">
        <f t="shared" si="828"/>
        <v/>
      </c>
      <c r="AU3260" s="10" t="str">
        <f t="shared" si="829"/>
        <v/>
      </c>
      <c r="AV3260" s="10" t="str">
        <f t="shared" si="830"/>
        <v/>
      </c>
      <c r="AW3260" s="10" t="str">
        <f t="shared" si="831"/>
        <v/>
      </c>
      <c r="AX3260" s="10" t="str">
        <f t="shared" si="822"/>
        <v/>
      </c>
      <c r="AY3260" s="10" t="str">
        <f t="shared" si="832"/>
        <v/>
      </c>
      <c r="AZ3260" s="23">
        <f t="shared" si="833"/>
        <v>0</v>
      </c>
      <c r="BA3260" s="10">
        <f t="shared" si="834"/>
        <v>0</v>
      </c>
    </row>
    <row r="3261" spans="1:53" x14ac:dyDescent="0.25">
      <c r="A3261" s="64" t="str">
        <f t="shared" si="835"/>
        <v/>
      </c>
      <c r="C3261" s="1"/>
      <c r="D3261" s="1"/>
      <c r="E3261" s="1"/>
      <c r="F3261" s="1"/>
      <c r="G3261" s="3" t="str">
        <f t="shared" ca="1" si="836"/>
        <v/>
      </c>
      <c r="H3261" s="16" t="str">
        <f t="shared" si="823"/>
        <v/>
      </c>
      <c r="AF3261" s="67"/>
      <c r="AH3261" s="6">
        <f t="shared" ca="1" si="821"/>
        <v>44152</v>
      </c>
      <c r="AP3261" s="10" t="str">
        <f t="shared" si="824"/>
        <v/>
      </c>
      <c r="AQ3261" s="10" t="str">
        <f t="shared" si="825"/>
        <v/>
      </c>
      <c r="AR3261" s="10" t="str">
        <f t="shared" si="826"/>
        <v/>
      </c>
      <c r="AS3261" s="10" t="str">
        <f t="shared" si="827"/>
        <v/>
      </c>
      <c r="AT3261" s="10" t="str">
        <f t="shared" si="828"/>
        <v/>
      </c>
      <c r="AU3261" s="10" t="str">
        <f t="shared" si="829"/>
        <v/>
      </c>
      <c r="AV3261" s="10" t="str">
        <f t="shared" si="830"/>
        <v/>
      </c>
      <c r="AW3261" s="10" t="str">
        <f t="shared" si="831"/>
        <v/>
      </c>
      <c r="AX3261" s="10" t="str">
        <f t="shared" si="822"/>
        <v/>
      </c>
      <c r="AY3261" s="10" t="str">
        <f t="shared" si="832"/>
        <v/>
      </c>
      <c r="AZ3261" s="23">
        <f t="shared" si="833"/>
        <v>0</v>
      </c>
      <c r="BA3261" s="10">
        <f t="shared" si="834"/>
        <v>0</v>
      </c>
    </row>
    <row r="3262" spans="1:53" x14ac:dyDescent="0.25">
      <c r="A3262" s="4" t="str">
        <f t="shared" si="835"/>
        <v/>
      </c>
      <c r="B3262" s="28"/>
      <c r="C3262" s="29"/>
      <c r="D3262" s="29"/>
      <c r="E3262" s="29"/>
      <c r="F3262" s="29"/>
      <c r="G3262" s="30" t="str">
        <f t="shared" ca="1" si="836"/>
        <v/>
      </c>
      <c r="H3262" s="16" t="str">
        <f t="shared" si="823"/>
        <v/>
      </c>
      <c r="AF3262" s="67"/>
      <c r="AH3262" s="6">
        <f t="shared" ca="1" si="821"/>
        <v>44152</v>
      </c>
      <c r="AP3262" s="10" t="str">
        <f t="shared" si="824"/>
        <v/>
      </c>
      <c r="AQ3262" s="10" t="str">
        <f t="shared" si="825"/>
        <v/>
      </c>
      <c r="AR3262" s="10" t="str">
        <f t="shared" si="826"/>
        <v/>
      </c>
      <c r="AS3262" s="10" t="str">
        <f t="shared" si="827"/>
        <v/>
      </c>
      <c r="AT3262" s="10" t="str">
        <f t="shared" si="828"/>
        <v/>
      </c>
      <c r="AU3262" s="10" t="str">
        <f t="shared" si="829"/>
        <v/>
      </c>
      <c r="AV3262" s="10" t="str">
        <f t="shared" si="830"/>
        <v/>
      </c>
      <c r="AW3262" s="10" t="str">
        <f t="shared" si="831"/>
        <v/>
      </c>
      <c r="AX3262" s="10" t="str">
        <f t="shared" si="822"/>
        <v/>
      </c>
      <c r="AY3262" s="10" t="str">
        <f t="shared" si="832"/>
        <v/>
      </c>
      <c r="AZ3262" s="23">
        <f t="shared" si="833"/>
        <v>0</v>
      </c>
      <c r="BA3262" s="10">
        <f t="shared" si="834"/>
        <v>0</v>
      </c>
    </row>
    <row r="3263" spans="1:53" x14ac:dyDescent="0.25">
      <c r="A3263" s="64" t="str">
        <f t="shared" si="835"/>
        <v/>
      </c>
      <c r="C3263" s="1"/>
      <c r="D3263" s="1"/>
      <c r="E3263" s="1"/>
      <c r="F3263" s="1"/>
      <c r="G3263" s="3" t="str">
        <f t="shared" ca="1" si="836"/>
        <v/>
      </c>
      <c r="H3263" s="16" t="str">
        <f t="shared" si="823"/>
        <v/>
      </c>
      <c r="AF3263" s="67"/>
      <c r="AH3263" s="6">
        <f t="shared" ca="1" si="821"/>
        <v>44152</v>
      </c>
      <c r="AP3263" s="10" t="str">
        <f t="shared" si="824"/>
        <v/>
      </c>
      <c r="AQ3263" s="10" t="str">
        <f t="shared" si="825"/>
        <v/>
      </c>
      <c r="AR3263" s="10" t="str">
        <f t="shared" si="826"/>
        <v/>
      </c>
      <c r="AS3263" s="10" t="str">
        <f t="shared" si="827"/>
        <v/>
      </c>
      <c r="AT3263" s="10" t="str">
        <f t="shared" si="828"/>
        <v/>
      </c>
      <c r="AU3263" s="10" t="str">
        <f t="shared" si="829"/>
        <v/>
      </c>
      <c r="AV3263" s="10" t="str">
        <f t="shared" si="830"/>
        <v/>
      </c>
      <c r="AW3263" s="10" t="str">
        <f t="shared" si="831"/>
        <v/>
      </c>
      <c r="AX3263" s="10" t="str">
        <f t="shared" si="822"/>
        <v/>
      </c>
      <c r="AY3263" s="10" t="str">
        <f t="shared" si="832"/>
        <v/>
      </c>
      <c r="AZ3263" s="23">
        <f t="shared" si="833"/>
        <v>0</v>
      </c>
      <c r="BA3263" s="10">
        <f t="shared" si="834"/>
        <v>0</v>
      </c>
    </row>
    <row r="3264" spans="1:53" x14ac:dyDescent="0.25">
      <c r="A3264" s="4" t="str">
        <f t="shared" si="835"/>
        <v/>
      </c>
      <c r="B3264" s="28"/>
      <c r="C3264" s="29"/>
      <c r="D3264" s="29"/>
      <c r="E3264" s="29"/>
      <c r="F3264" s="29"/>
      <c r="G3264" s="30" t="str">
        <f t="shared" ca="1" si="836"/>
        <v/>
      </c>
      <c r="H3264" s="16" t="str">
        <f t="shared" si="823"/>
        <v/>
      </c>
      <c r="AF3264" s="67"/>
      <c r="AH3264" s="6">
        <f t="shared" ca="1" si="821"/>
        <v>44152</v>
      </c>
      <c r="AP3264" s="10" t="str">
        <f t="shared" si="824"/>
        <v/>
      </c>
      <c r="AQ3264" s="10" t="str">
        <f t="shared" si="825"/>
        <v/>
      </c>
      <c r="AR3264" s="10" t="str">
        <f t="shared" si="826"/>
        <v/>
      </c>
      <c r="AS3264" s="10" t="str">
        <f t="shared" si="827"/>
        <v/>
      </c>
      <c r="AT3264" s="10" t="str">
        <f t="shared" si="828"/>
        <v/>
      </c>
      <c r="AU3264" s="10" t="str">
        <f t="shared" si="829"/>
        <v/>
      </c>
      <c r="AV3264" s="10" t="str">
        <f t="shared" si="830"/>
        <v/>
      </c>
      <c r="AW3264" s="10" t="str">
        <f t="shared" si="831"/>
        <v/>
      </c>
      <c r="AX3264" s="10" t="str">
        <f t="shared" si="822"/>
        <v/>
      </c>
      <c r="AY3264" s="10" t="str">
        <f t="shared" si="832"/>
        <v/>
      </c>
      <c r="AZ3264" s="23">
        <f t="shared" si="833"/>
        <v>0</v>
      </c>
      <c r="BA3264" s="10">
        <f t="shared" si="834"/>
        <v>0</v>
      </c>
    </row>
    <row r="3265" spans="1:53" x14ac:dyDescent="0.25">
      <c r="A3265" s="64" t="str">
        <f t="shared" si="835"/>
        <v/>
      </c>
      <c r="C3265" s="1"/>
      <c r="D3265" s="1"/>
      <c r="E3265" s="1"/>
      <c r="F3265" s="1"/>
      <c r="G3265" s="3" t="str">
        <f t="shared" ca="1" si="836"/>
        <v/>
      </c>
      <c r="H3265" s="16" t="str">
        <f t="shared" si="823"/>
        <v/>
      </c>
      <c r="AF3265" s="67"/>
      <c r="AH3265" s="6">
        <f t="shared" ca="1" si="821"/>
        <v>44152</v>
      </c>
      <c r="AP3265" s="10" t="str">
        <f t="shared" si="824"/>
        <v/>
      </c>
      <c r="AQ3265" s="10" t="str">
        <f t="shared" si="825"/>
        <v/>
      </c>
      <c r="AR3265" s="10" t="str">
        <f t="shared" si="826"/>
        <v/>
      </c>
      <c r="AS3265" s="10" t="str">
        <f t="shared" si="827"/>
        <v/>
      </c>
      <c r="AT3265" s="10" t="str">
        <f t="shared" si="828"/>
        <v/>
      </c>
      <c r="AU3265" s="10" t="str">
        <f t="shared" si="829"/>
        <v/>
      </c>
      <c r="AV3265" s="10" t="str">
        <f t="shared" si="830"/>
        <v/>
      </c>
      <c r="AW3265" s="10" t="str">
        <f t="shared" si="831"/>
        <v/>
      </c>
      <c r="AX3265" s="10" t="str">
        <f t="shared" si="822"/>
        <v/>
      </c>
      <c r="AY3265" s="10" t="str">
        <f t="shared" si="832"/>
        <v/>
      </c>
      <c r="AZ3265" s="23">
        <f t="shared" si="833"/>
        <v>0</v>
      </c>
      <c r="BA3265" s="10">
        <f t="shared" si="834"/>
        <v>0</v>
      </c>
    </row>
    <row r="3266" spans="1:53" x14ac:dyDescent="0.25">
      <c r="A3266" s="4" t="str">
        <f t="shared" si="835"/>
        <v/>
      </c>
      <c r="B3266" s="28"/>
      <c r="C3266" s="29"/>
      <c r="D3266" s="29"/>
      <c r="E3266" s="29"/>
      <c r="F3266" s="29"/>
      <c r="G3266" s="30" t="str">
        <f t="shared" ca="1" si="836"/>
        <v/>
      </c>
      <c r="H3266" s="16" t="str">
        <f t="shared" si="823"/>
        <v/>
      </c>
      <c r="AF3266" s="67"/>
      <c r="AH3266" s="6">
        <f t="shared" ca="1" si="821"/>
        <v>44152</v>
      </c>
      <c r="AP3266" s="10" t="str">
        <f t="shared" si="824"/>
        <v/>
      </c>
      <c r="AQ3266" s="10" t="str">
        <f t="shared" si="825"/>
        <v/>
      </c>
      <c r="AR3266" s="10" t="str">
        <f t="shared" si="826"/>
        <v/>
      </c>
      <c r="AS3266" s="10" t="str">
        <f t="shared" si="827"/>
        <v/>
      </c>
      <c r="AT3266" s="10" t="str">
        <f t="shared" si="828"/>
        <v/>
      </c>
      <c r="AU3266" s="10" t="str">
        <f t="shared" si="829"/>
        <v/>
      </c>
      <c r="AV3266" s="10" t="str">
        <f t="shared" si="830"/>
        <v/>
      </c>
      <c r="AW3266" s="10" t="str">
        <f t="shared" si="831"/>
        <v/>
      </c>
      <c r="AX3266" s="10" t="str">
        <f t="shared" si="822"/>
        <v/>
      </c>
      <c r="AY3266" s="10" t="str">
        <f t="shared" si="832"/>
        <v/>
      </c>
      <c r="AZ3266" s="23">
        <f t="shared" si="833"/>
        <v>0</v>
      </c>
      <c r="BA3266" s="10">
        <f t="shared" si="834"/>
        <v>0</v>
      </c>
    </row>
    <row r="3267" spans="1:53" x14ac:dyDescent="0.25">
      <c r="A3267" s="64" t="str">
        <f t="shared" si="835"/>
        <v/>
      </c>
      <c r="C3267" s="1"/>
      <c r="D3267" s="1"/>
      <c r="E3267" s="1"/>
      <c r="F3267" s="1"/>
      <c r="G3267" s="3" t="str">
        <f t="shared" ca="1" si="836"/>
        <v/>
      </c>
      <c r="H3267" s="16" t="str">
        <f t="shared" si="823"/>
        <v/>
      </c>
      <c r="AF3267" s="67"/>
      <c r="AH3267" s="6">
        <f t="shared" ca="1" si="821"/>
        <v>44152</v>
      </c>
      <c r="AP3267" s="10" t="str">
        <f t="shared" si="824"/>
        <v/>
      </c>
      <c r="AQ3267" s="10" t="str">
        <f t="shared" si="825"/>
        <v/>
      </c>
      <c r="AR3267" s="10" t="str">
        <f t="shared" si="826"/>
        <v/>
      </c>
      <c r="AS3267" s="10" t="str">
        <f t="shared" si="827"/>
        <v/>
      </c>
      <c r="AT3267" s="10" t="str">
        <f t="shared" si="828"/>
        <v/>
      </c>
      <c r="AU3267" s="10" t="str">
        <f t="shared" si="829"/>
        <v/>
      </c>
      <c r="AV3267" s="10" t="str">
        <f t="shared" si="830"/>
        <v/>
      </c>
      <c r="AW3267" s="10" t="str">
        <f t="shared" si="831"/>
        <v/>
      </c>
      <c r="AX3267" s="10" t="str">
        <f t="shared" si="822"/>
        <v/>
      </c>
      <c r="AY3267" s="10" t="str">
        <f t="shared" si="832"/>
        <v/>
      </c>
      <c r="AZ3267" s="23">
        <f t="shared" si="833"/>
        <v>0</v>
      </c>
      <c r="BA3267" s="10">
        <f t="shared" si="834"/>
        <v>0</v>
      </c>
    </row>
    <row r="3268" spans="1:53" x14ac:dyDescent="0.25">
      <c r="A3268" s="4" t="str">
        <f t="shared" si="835"/>
        <v/>
      </c>
      <c r="B3268" s="28"/>
      <c r="C3268" s="29"/>
      <c r="D3268" s="29"/>
      <c r="E3268" s="29"/>
      <c r="F3268" s="29"/>
      <c r="G3268" s="30" t="str">
        <f t="shared" ca="1" si="836"/>
        <v/>
      </c>
      <c r="H3268" s="16" t="str">
        <f t="shared" si="823"/>
        <v/>
      </c>
      <c r="AF3268" s="67"/>
      <c r="AH3268" s="6">
        <f t="shared" ca="1" si="821"/>
        <v>44152</v>
      </c>
      <c r="AP3268" s="10" t="str">
        <f t="shared" si="824"/>
        <v/>
      </c>
      <c r="AQ3268" s="10" t="str">
        <f t="shared" si="825"/>
        <v/>
      </c>
      <c r="AR3268" s="10" t="str">
        <f t="shared" si="826"/>
        <v/>
      </c>
      <c r="AS3268" s="10" t="str">
        <f t="shared" si="827"/>
        <v/>
      </c>
      <c r="AT3268" s="10" t="str">
        <f t="shared" si="828"/>
        <v/>
      </c>
      <c r="AU3268" s="10" t="str">
        <f t="shared" si="829"/>
        <v/>
      </c>
      <c r="AV3268" s="10" t="str">
        <f t="shared" si="830"/>
        <v/>
      </c>
      <c r="AW3268" s="10" t="str">
        <f t="shared" si="831"/>
        <v/>
      </c>
      <c r="AX3268" s="10" t="str">
        <f t="shared" si="822"/>
        <v/>
      </c>
      <c r="AY3268" s="10" t="str">
        <f t="shared" si="832"/>
        <v/>
      </c>
      <c r="AZ3268" s="23">
        <f t="shared" si="833"/>
        <v>0</v>
      </c>
      <c r="BA3268" s="10">
        <f t="shared" si="834"/>
        <v>0</v>
      </c>
    </row>
    <row r="3269" spans="1:53" x14ac:dyDescent="0.25">
      <c r="A3269" s="64" t="str">
        <f t="shared" si="835"/>
        <v/>
      </c>
      <c r="C3269" s="1"/>
      <c r="D3269" s="1"/>
      <c r="E3269" s="1"/>
      <c r="F3269" s="1"/>
      <c r="G3269" s="3" t="str">
        <f t="shared" ca="1" si="836"/>
        <v/>
      </c>
      <c r="H3269" s="16" t="str">
        <f t="shared" si="823"/>
        <v/>
      </c>
      <c r="AF3269" s="67"/>
      <c r="AH3269" s="6">
        <f t="shared" ca="1" si="821"/>
        <v>44152</v>
      </c>
      <c r="AP3269" s="10" t="str">
        <f t="shared" si="824"/>
        <v/>
      </c>
      <c r="AQ3269" s="10" t="str">
        <f t="shared" si="825"/>
        <v/>
      </c>
      <c r="AR3269" s="10" t="str">
        <f t="shared" si="826"/>
        <v/>
      </c>
      <c r="AS3269" s="10" t="str">
        <f t="shared" si="827"/>
        <v/>
      </c>
      <c r="AT3269" s="10" t="str">
        <f t="shared" si="828"/>
        <v/>
      </c>
      <c r="AU3269" s="10" t="str">
        <f t="shared" si="829"/>
        <v/>
      </c>
      <c r="AV3269" s="10" t="str">
        <f t="shared" si="830"/>
        <v/>
      </c>
      <c r="AW3269" s="10" t="str">
        <f t="shared" si="831"/>
        <v/>
      </c>
      <c r="AX3269" s="10" t="str">
        <f t="shared" si="822"/>
        <v/>
      </c>
      <c r="AY3269" s="10" t="str">
        <f t="shared" si="832"/>
        <v/>
      </c>
      <c r="AZ3269" s="23">
        <f t="shared" si="833"/>
        <v>0</v>
      </c>
      <c r="BA3269" s="10">
        <f t="shared" si="834"/>
        <v>0</v>
      </c>
    </row>
    <row r="3270" spans="1:53" x14ac:dyDescent="0.25">
      <c r="A3270" s="4" t="str">
        <f t="shared" si="835"/>
        <v/>
      </c>
      <c r="B3270" s="28"/>
      <c r="C3270" s="29"/>
      <c r="D3270" s="29"/>
      <c r="E3270" s="29"/>
      <c r="F3270" s="29"/>
      <c r="G3270" s="30" t="str">
        <f t="shared" ca="1" si="836"/>
        <v/>
      </c>
      <c r="H3270" s="16" t="str">
        <f t="shared" si="823"/>
        <v/>
      </c>
      <c r="AF3270" s="67"/>
      <c r="AH3270" s="6">
        <f t="shared" ca="1" si="821"/>
        <v>44152</v>
      </c>
      <c r="AP3270" s="10" t="str">
        <f t="shared" si="824"/>
        <v/>
      </c>
      <c r="AQ3270" s="10" t="str">
        <f t="shared" si="825"/>
        <v/>
      </c>
      <c r="AR3270" s="10" t="str">
        <f t="shared" si="826"/>
        <v/>
      </c>
      <c r="AS3270" s="10" t="str">
        <f t="shared" si="827"/>
        <v/>
      </c>
      <c r="AT3270" s="10" t="str">
        <f t="shared" si="828"/>
        <v/>
      </c>
      <c r="AU3270" s="10" t="str">
        <f t="shared" si="829"/>
        <v/>
      </c>
      <c r="AV3270" s="10" t="str">
        <f t="shared" si="830"/>
        <v/>
      </c>
      <c r="AW3270" s="10" t="str">
        <f t="shared" si="831"/>
        <v/>
      </c>
      <c r="AX3270" s="10" t="str">
        <f t="shared" si="822"/>
        <v/>
      </c>
      <c r="AY3270" s="10" t="str">
        <f t="shared" si="832"/>
        <v/>
      </c>
      <c r="AZ3270" s="23">
        <f t="shared" si="833"/>
        <v>0</v>
      </c>
      <c r="BA3270" s="10">
        <f t="shared" si="834"/>
        <v>0</v>
      </c>
    </row>
    <row r="3271" spans="1:53" x14ac:dyDescent="0.25">
      <c r="A3271" s="64" t="str">
        <f t="shared" si="835"/>
        <v/>
      </c>
      <c r="C3271" s="1"/>
      <c r="D3271" s="1"/>
      <c r="E3271" s="1"/>
      <c r="F3271" s="1"/>
      <c r="G3271" s="3" t="str">
        <f t="shared" ca="1" si="836"/>
        <v/>
      </c>
      <c r="H3271" s="16" t="str">
        <f t="shared" si="823"/>
        <v/>
      </c>
      <c r="AF3271" s="67"/>
      <c r="AH3271" s="6">
        <f t="shared" ca="1" si="821"/>
        <v>44152</v>
      </c>
      <c r="AP3271" s="10" t="str">
        <f t="shared" si="824"/>
        <v/>
      </c>
      <c r="AQ3271" s="10" t="str">
        <f t="shared" si="825"/>
        <v/>
      </c>
      <c r="AR3271" s="10" t="str">
        <f t="shared" si="826"/>
        <v/>
      </c>
      <c r="AS3271" s="10" t="str">
        <f t="shared" si="827"/>
        <v/>
      </c>
      <c r="AT3271" s="10" t="str">
        <f t="shared" si="828"/>
        <v/>
      </c>
      <c r="AU3271" s="10" t="str">
        <f t="shared" si="829"/>
        <v/>
      </c>
      <c r="AV3271" s="10" t="str">
        <f t="shared" si="830"/>
        <v/>
      </c>
      <c r="AW3271" s="10" t="str">
        <f t="shared" si="831"/>
        <v/>
      </c>
      <c r="AX3271" s="10" t="str">
        <f t="shared" si="822"/>
        <v/>
      </c>
      <c r="AY3271" s="10" t="str">
        <f t="shared" si="832"/>
        <v/>
      </c>
      <c r="AZ3271" s="23">
        <f t="shared" si="833"/>
        <v>0</v>
      </c>
      <c r="BA3271" s="10">
        <f t="shared" si="834"/>
        <v>0</v>
      </c>
    </row>
    <row r="3272" spans="1:53" x14ac:dyDescent="0.25">
      <c r="A3272" s="4" t="str">
        <f t="shared" si="835"/>
        <v/>
      </c>
      <c r="B3272" s="28"/>
      <c r="C3272" s="29"/>
      <c r="D3272" s="29"/>
      <c r="E3272" s="29"/>
      <c r="F3272" s="29"/>
      <c r="G3272" s="30" t="str">
        <f t="shared" ca="1" si="836"/>
        <v/>
      </c>
      <c r="H3272" s="16" t="str">
        <f t="shared" si="823"/>
        <v/>
      </c>
      <c r="AF3272" s="67"/>
      <c r="AH3272" s="6">
        <f t="shared" ca="1" si="821"/>
        <v>44152</v>
      </c>
      <c r="AP3272" s="10" t="str">
        <f t="shared" si="824"/>
        <v/>
      </c>
      <c r="AQ3272" s="10" t="str">
        <f t="shared" si="825"/>
        <v/>
      </c>
      <c r="AR3272" s="10" t="str">
        <f t="shared" si="826"/>
        <v/>
      </c>
      <c r="AS3272" s="10" t="str">
        <f t="shared" si="827"/>
        <v/>
      </c>
      <c r="AT3272" s="10" t="str">
        <f t="shared" si="828"/>
        <v/>
      </c>
      <c r="AU3272" s="10" t="str">
        <f t="shared" si="829"/>
        <v/>
      </c>
      <c r="AV3272" s="10" t="str">
        <f t="shared" si="830"/>
        <v/>
      </c>
      <c r="AW3272" s="10" t="str">
        <f t="shared" si="831"/>
        <v/>
      </c>
      <c r="AX3272" s="10" t="str">
        <f t="shared" si="822"/>
        <v/>
      </c>
      <c r="AY3272" s="10" t="str">
        <f t="shared" si="832"/>
        <v/>
      </c>
      <c r="AZ3272" s="23">
        <f t="shared" si="833"/>
        <v>0</v>
      </c>
      <c r="BA3272" s="10">
        <f t="shared" si="834"/>
        <v>0</v>
      </c>
    </row>
    <row r="3273" spans="1:53" x14ac:dyDescent="0.25">
      <c r="A3273" s="64" t="str">
        <f t="shared" si="835"/>
        <v/>
      </c>
      <c r="C3273" s="1"/>
      <c r="D3273" s="1"/>
      <c r="E3273" s="1"/>
      <c r="F3273" s="1"/>
      <c r="G3273" s="3" t="str">
        <f t="shared" ca="1" si="836"/>
        <v/>
      </c>
      <c r="H3273" s="16" t="str">
        <f t="shared" si="823"/>
        <v/>
      </c>
      <c r="AF3273" s="67"/>
      <c r="AH3273" s="6">
        <f t="shared" ref="AH3273:AH3336" ca="1" si="837">TODAY()</f>
        <v>44152</v>
      </c>
      <c r="AP3273" s="10" t="str">
        <f t="shared" si="824"/>
        <v/>
      </c>
      <c r="AQ3273" s="10" t="str">
        <f t="shared" si="825"/>
        <v/>
      </c>
      <c r="AR3273" s="10" t="str">
        <f t="shared" si="826"/>
        <v/>
      </c>
      <c r="AS3273" s="10" t="str">
        <f t="shared" si="827"/>
        <v/>
      </c>
      <c r="AT3273" s="10" t="str">
        <f t="shared" si="828"/>
        <v/>
      </c>
      <c r="AU3273" s="10" t="str">
        <f t="shared" si="829"/>
        <v/>
      </c>
      <c r="AV3273" s="10" t="str">
        <f t="shared" si="830"/>
        <v/>
      </c>
      <c r="AW3273" s="10" t="str">
        <f t="shared" si="831"/>
        <v/>
      </c>
      <c r="AX3273" s="10" t="str">
        <f t="shared" ref="AX3273:AX3336" si="838">IF(C3273="","",IF(AND(H3273&gt;=54,H3273&lt;=58),1,0))</f>
        <v/>
      </c>
      <c r="AY3273" s="10" t="str">
        <f t="shared" si="832"/>
        <v/>
      </c>
      <c r="AZ3273" s="23">
        <f t="shared" si="833"/>
        <v>0</v>
      </c>
      <c r="BA3273" s="10">
        <f t="shared" si="834"/>
        <v>0</v>
      </c>
    </row>
    <row r="3274" spans="1:53" x14ac:dyDescent="0.25">
      <c r="A3274" s="4" t="str">
        <f t="shared" si="835"/>
        <v/>
      </c>
      <c r="B3274" s="28"/>
      <c r="C3274" s="29"/>
      <c r="D3274" s="29"/>
      <c r="E3274" s="29"/>
      <c r="F3274" s="29"/>
      <c r="G3274" s="30" t="str">
        <f t="shared" ca="1" si="836"/>
        <v/>
      </c>
      <c r="H3274" s="16" t="str">
        <f t="shared" ref="H3274:H3337" si="839">IF(C3274="","",LEFT(G3274,2)+0)</f>
        <v/>
      </c>
      <c r="AF3274" s="67"/>
      <c r="AH3274" s="6">
        <f t="shared" ca="1" si="837"/>
        <v>44152</v>
      </c>
      <c r="AP3274" s="10" t="str">
        <f t="shared" ref="AP3274:AP3337" si="840">IF(C3274="","",IF(H3274&lt;=18+0,1,0))</f>
        <v/>
      </c>
      <c r="AQ3274" s="10" t="str">
        <f t="shared" ref="AQ3274:AQ3337" si="841">IF(C3274="","",IF(H3274&lt;19,0,IF(H3274&gt;23,0,1)))</f>
        <v/>
      </c>
      <c r="AR3274" s="10" t="str">
        <f t="shared" ref="AR3274:AR3337" si="842">IF(C3274="","",IF(H3274&lt;24,0,IF(H3274&gt;28,0,1)))</f>
        <v/>
      </c>
      <c r="AS3274" s="10" t="str">
        <f t="shared" ref="AS3274:AS3337" si="843">IF(C3274="","",IF(H3274&lt;29,0,IF(H3274&gt;33,0,1)))</f>
        <v/>
      </c>
      <c r="AT3274" s="10" t="str">
        <f t="shared" ref="AT3274:AT3337" si="844">IF(C3274="","",IF(H3274&lt;34,0,IF(H3274&gt;38,0,1)))</f>
        <v/>
      </c>
      <c r="AU3274" s="10" t="str">
        <f t="shared" ref="AU3274:AU3337" si="845">IF(C3274="","",IF(H3274&lt;39,0,IF(H3274&gt;43,0,1)))</f>
        <v/>
      </c>
      <c r="AV3274" s="10" t="str">
        <f t="shared" ref="AV3274:AV3337" si="846">IF(C3274="","",IF(H3274&lt;44,0,IF(H3274&gt;48,0,1)))</f>
        <v/>
      </c>
      <c r="AW3274" s="10" t="str">
        <f t="shared" ref="AW3274:AW3337" si="847">IF(C3274="","",IF(H3274&lt;49,0,IF(H3274&gt;53,0,1)))</f>
        <v/>
      </c>
      <c r="AX3274" s="10" t="str">
        <f t="shared" si="838"/>
        <v/>
      </c>
      <c r="AY3274" s="10" t="str">
        <f t="shared" ref="AY3274:AY3337" si="848">IF(C3274="","",IF(H3274&gt;=59+0,1,0))</f>
        <v/>
      </c>
      <c r="AZ3274" s="23">
        <f t="shared" ref="AZ3274:AZ3337" si="849">IF(D3274="",0,IF(AND(D3274="Masculino",E3274="titular"),1,0))</f>
        <v>0</v>
      </c>
      <c r="BA3274" s="10">
        <f t="shared" ref="BA3274:BA3337" si="850">IF(D3274="",0,IF(AND(D3274="Masculino",E3274="Dependente"),1,0))</f>
        <v>0</v>
      </c>
    </row>
    <row r="3275" spans="1:53" x14ac:dyDescent="0.25">
      <c r="A3275" s="64" t="str">
        <f t="shared" si="835"/>
        <v/>
      </c>
      <c r="C3275" s="1"/>
      <c r="D3275" s="1"/>
      <c r="E3275" s="1"/>
      <c r="F3275" s="1"/>
      <c r="G3275" s="3" t="str">
        <f t="shared" ca="1" si="836"/>
        <v/>
      </c>
      <c r="H3275" s="16" t="str">
        <f t="shared" si="839"/>
        <v/>
      </c>
      <c r="AF3275" s="67"/>
      <c r="AH3275" s="6">
        <f t="shared" ca="1" si="837"/>
        <v>44152</v>
      </c>
      <c r="AP3275" s="10" t="str">
        <f t="shared" si="840"/>
        <v/>
      </c>
      <c r="AQ3275" s="10" t="str">
        <f t="shared" si="841"/>
        <v/>
      </c>
      <c r="AR3275" s="10" t="str">
        <f t="shared" si="842"/>
        <v/>
      </c>
      <c r="AS3275" s="10" t="str">
        <f t="shared" si="843"/>
        <v/>
      </c>
      <c r="AT3275" s="10" t="str">
        <f t="shared" si="844"/>
        <v/>
      </c>
      <c r="AU3275" s="10" t="str">
        <f t="shared" si="845"/>
        <v/>
      </c>
      <c r="AV3275" s="10" t="str">
        <f t="shared" si="846"/>
        <v/>
      </c>
      <c r="AW3275" s="10" t="str">
        <f t="shared" si="847"/>
        <v/>
      </c>
      <c r="AX3275" s="10" t="str">
        <f t="shared" si="838"/>
        <v/>
      </c>
      <c r="AY3275" s="10" t="str">
        <f t="shared" si="848"/>
        <v/>
      </c>
      <c r="AZ3275" s="23">
        <f t="shared" si="849"/>
        <v>0</v>
      </c>
      <c r="BA3275" s="10">
        <f t="shared" si="850"/>
        <v>0</v>
      </c>
    </row>
    <row r="3276" spans="1:53" x14ac:dyDescent="0.25">
      <c r="A3276" s="4" t="str">
        <f t="shared" ref="A3276:A3339" si="851">IF(C3276="","",A3275+1)</f>
        <v/>
      </c>
      <c r="B3276" s="28"/>
      <c r="C3276" s="29"/>
      <c r="D3276" s="29"/>
      <c r="E3276" s="29"/>
      <c r="F3276" s="29"/>
      <c r="G3276" s="30" t="str">
        <f t="shared" ca="1" si="836"/>
        <v/>
      </c>
      <c r="H3276" s="16" t="str">
        <f t="shared" si="839"/>
        <v/>
      </c>
      <c r="AF3276" s="67"/>
      <c r="AH3276" s="6">
        <f t="shared" ca="1" si="837"/>
        <v>44152</v>
      </c>
      <c r="AP3276" s="10" t="str">
        <f t="shared" si="840"/>
        <v/>
      </c>
      <c r="AQ3276" s="10" t="str">
        <f t="shared" si="841"/>
        <v/>
      </c>
      <c r="AR3276" s="10" t="str">
        <f t="shared" si="842"/>
        <v/>
      </c>
      <c r="AS3276" s="10" t="str">
        <f t="shared" si="843"/>
        <v/>
      </c>
      <c r="AT3276" s="10" t="str">
        <f t="shared" si="844"/>
        <v/>
      </c>
      <c r="AU3276" s="10" t="str">
        <f t="shared" si="845"/>
        <v/>
      </c>
      <c r="AV3276" s="10" t="str">
        <f t="shared" si="846"/>
        <v/>
      </c>
      <c r="AW3276" s="10" t="str">
        <f t="shared" si="847"/>
        <v/>
      </c>
      <c r="AX3276" s="10" t="str">
        <f t="shared" si="838"/>
        <v/>
      </c>
      <c r="AY3276" s="10" t="str">
        <f t="shared" si="848"/>
        <v/>
      </c>
      <c r="AZ3276" s="23">
        <f t="shared" si="849"/>
        <v>0</v>
      </c>
      <c r="BA3276" s="10">
        <f t="shared" si="850"/>
        <v>0</v>
      </c>
    </row>
    <row r="3277" spans="1:53" x14ac:dyDescent="0.25">
      <c r="A3277" s="64" t="str">
        <f t="shared" si="851"/>
        <v/>
      </c>
      <c r="C3277" s="1"/>
      <c r="D3277" s="1"/>
      <c r="E3277" s="1"/>
      <c r="F3277" s="1"/>
      <c r="G3277" s="3" t="str">
        <f t="shared" ca="1" si="836"/>
        <v/>
      </c>
      <c r="H3277" s="16" t="str">
        <f t="shared" si="839"/>
        <v/>
      </c>
      <c r="AF3277" s="67"/>
      <c r="AH3277" s="6">
        <f t="shared" ca="1" si="837"/>
        <v>44152</v>
      </c>
      <c r="AP3277" s="10" t="str">
        <f t="shared" si="840"/>
        <v/>
      </c>
      <c r="AQ3277" s="10" t="str">
        <f t="shared" si="841"/>
        <v/>
      </c>
      <c r="AR3277" s="10" t="str">
        <f t="shared" si="842"/>
        <v/>
      </c>
      <c r="AS3277" s="10" t="str">
        <f t="shared" si="843"/>
        <v/>
      </c>
      <c r="AT3277" s="10" t="str">
        <f t="shared" si="844"/>
        <v/>
      </c>
      <c r="AU3277" s="10" t="str">
        <f t="shared" si="845"/>
        <v/>
      </c>
      <c r="AV3277" s="10" t="str">
        <f t="shared" si="846"/>
        <v/>
      </c>
      <c r="AW3277" s="10" t="str">
        <f t="shared" si="847"/>
        <v/>
      </c>
      <c r="AX3277" s="10" t="str">
        <f t="shared" si="838"/>
        <v/>
      </c>
      <c r="AY3277" s="10" t="str">
        <f t="shared" si="848"/>
        <v/>
      </c>
      <c r="AZ3277" s="23">
        <f t="shared" si="849"/>
        <v>0</v>
      </c>
      <c r="BA3277" s="10">
        <f t="shared" si="850"/>
        <v>0</v>
      </c>
    </row>
    <row r="3278" spans="1:53" x14ac:dyDescent="0.25">
      <c r="A3278" s="4" t="str">
        <f t="shared" si="851"/>
        <v/>
      </c>
      <c r="B3278" s="28"/>
      <c r="C3278" s="29"/>
      <c r="D3278" s="29"/>
      <c r="E3278" s="29"/>
      <c r="F3278" s="29"/>
      <c r="G3278" s="30" t="str">
        <f t="shared" ca="1" si="836"/>
        <v/>
      </c>
      <c r="H3278" s="16" t="str">
        <f t="shared" si="839"/>
        <v/>
      </c>
      <c r="AF3278" s="67"/>
      <c r="AH3278" s="6">
        <f t="shared" ca="1" si="837"/>
        <v>44152</v>
      </c>
      <c r="AP3278" s="10" t="str">
        <f t="shared" si="840"/>
        <v/>
      </c>
      <c r="AQ3278" s="10" t="str">
        <f t="shared" si="841"/>
        <v/>
      </c>
      <c r="AR3278" s="10" t="str">
        <f t="shared" si="842"/>
        <v/>
      </c>
      <c r="AS3278" s="10" t="str">
        <f t="shared" si="843"/>
        <v/>
      </c>
      <c r="AT3278" s="10" t="str">
        <f t="shared" si="844"/>
        <v/>
      </c>
      <c r="AU3278" s="10" t="str">
        <f t="shared" si="845"/>
        <v/>
      </c>
      <c r="AV3278" s="10" t="str">
        <f t="shared" si="846"/>
        <v/>
      </c>
      <c r="AW3278" s="10" t="str">
        <f t="shared" si="847"/>
        <v/>
      </c>
      <c r="AX3278" s="10" t="str">
        <f t="shared" si="838"/>
        <v/>
      </c>
      <c r="AY3278" s="10" t="str">
        <f t="shared" si="848"/>
        <v/>
      </c>
      <c r="AZ3278" s="23">
        <f t="shared" si="849"/>
        <v>0</v>
      </c>
      <c r="BA3278" s="10">
        <f t="shared" si="850"/>
        <v>0</v>
      </c>
    </row>
    <row r="3279" spans="1:53" x14ac:dyDescent="0.25">
      <c r="A3279" s="64" t="str">
        <f t="shared" si="851"/>
        <v/>
      </c>
      <c r="C3279" s="1"/>
      <c r="D3279" s="1"/>
      <c r="E3279" s="1"/>
      <c r="F3279" s="1"/>
      <c r="G3279" s="3" t="str">
        <f t="shared" ca="1" si="836"/>
        <v/>
      </c>
      <c r="H3279" s="16" t="str">
        <f t="shared" si="839"/>
        <v/>
      </c>
      <c r="AF3279" s="67"/>
      <c r="AH3279" s="6">
        <f t="shared" ca="1" si="837"/>
        <v>44152</v>
      </c>
      <c r="AP3279" s="10" t="str">
        <f t="shared" si="840"/>
        <v/>
      </c>
      <c r="AQ3279" s="10" t="str">
        <f t="shared" si="841"/>
        <v/>
      </c>
      <c r="AR3279" s="10" t="str">
        <f t="shared" si="842"/>
        <v/>
      </c>
      <c r="AS3279" s="10" t="str">
        <f t="shared" si="843"/>
        <v/>
      </c>
      <c r="AT3279" s="10" t="str">
        <f t="shared" si="844"/>
        <v/>
      </c>
      <c r="AU3279" s="10" t="str">
        <f t="shared" si="845"/>
        <v/>
      </c>
      <c r="AV3279" s="10" t="str">
        <f t="shared" si="846"/>
        <v/>
      </c>
      <c r="AW3279" s="10" t="str">
        <f t="shared" si="847"/>
        <v/>
      </c>
      <c r="AX3279" s="10" t="str">
        <f t="shared" si="838"/>
        <v/>
      </c>
      <c r="AY3279" s="10" t="str">
        <f t="shared" si="848"/>
        <v/>
      </c>
      <c r="AZ3279" s="23">
        <f t="shared" si="849"/>
        <v>0</v>
      </c>
      <c r="BA3279" s="10">
        <f t="shared" si="850"/>
        <v>0</v>
      </c>
    </row>
    <row r="3280" spans="1:53" x14ac:dyDescent="0.25">
      <c r="A3280" s="4" t="str">
        <f t="shared" si="851"/>
        <v/>
      </c>
      <c r="B3280" s="28"/>
      <c r="C3280" s="29"/>
      <c r="D3280" s="29"/>
      <c r="E3280" s="29"/>
      <c r="F3280" s="29"/>
      <c r="G3280" s="30" t="str">
        <f t="shared" ca="1" si="836"/>
        <v/>
      </c>
      <c r="H3280" s="16" t="str">
        <f t="shared" si="839"/>
        <v/>
      </c>
      <c r="AF3280" s="67"/>
      <c r="AH3280" s="6">
        <f t="shared" ca="1" si="837"/>
        <v>44152</v>
      </c>
      <c r="AP3280" s="10" t="str">
        <f t="shared" si="840"/>
        <v/>
      </c>
      <c r="AQ3280" s="10" t="str">
        <f t="shared" si="841"/>
        <v/>
      </c>
      <c r="AR3280" s="10" t="str">
        <f t="shared" si="842"/>
        <v/>
      </c>
      <c r="AS3280" s="10" t="str">
        <f t="shared" si="843"/>
        <v/>
      </c>
      <c r="AT3280" s="10" t="str">
        <f t="shared" si="844"/>
        <v/>
      </c>
      <c r="AU3280" s="10" t="str">
        <f t="shared" si="845"/>
        <v/>
      </c>
      <c r="AV3280" s="10" t="str">
        <f t="shared" si="846"/>
        <v/>
      </c>
      <c r="AW3280" s="10" t="str">
        <f t="shared" si="847"/>
        <v/>
      </c>
      <c r="AX3280" s="10" t="str">
        <f t="shared" si="838"/>
        <v/>
      </c>
      <c r="AY3280" s="10" t="str">
        <f t="shared" si="848"/>
        <v/>
      </c>
      <c r="AZ3280" s="23">
        <f t="shared" si="849"/>
        <v>0</v>
      </c>
      <c r="BA3280" s="10">
        <f t="shared" si="850"/>
        <v>0</v>
      </c>
    </row>
    <row r="3281" spans="1:53" x14ac:dyDescent="0.25">
      <c r="A3281" s="64" t="str">
        <f t="shared" si="851"/>
        <v/>
      </c>
      <c r="C3281" s="1"/>
      <c r="D3281" s="1"/>
      <c r="E3281" s="1"/>
      <c r="F3281" s="1"/>
      <c r="G3281" s="3" t="str">
        <f t="shared" ca="1" si="836"/>
        <v/>
      </c>
      <c r="H3281" s="16" t="str">
        <f t="shared" si="839"/>
        <v/>
      </c>
      <c r="AF3281" s="67"/>
      <c r="AH3281" s="6">
        <f t="shared" ca="1" si="837"/>
        <v>44152</v>
      </c>
      <c r="AP3281" s="10" t="str">
        <f t="shared" si="840"/>
        <v/>
      </c>
      <c r="AQ3281" s="10" t="str">
        <f t="shared" si="841"/>
        <v/>
      </c>
      <c r="AR3281" s="10" t="str">
        <f t="shared" si="842"/>
        <v/>
      </c>
      <c r="AS3281" s="10" t="str">
        <f t="shared" si="843"/>
        <v/>
      </c>
      <c r="AT3281" s="10" t="str">
        <f t="shared" si="844"/>
        <v/>
      </c>
      <c r="AU3281" s="10" t="str">
        <f t="shared" si="845"/>
        <v/>
      </c>
      <c r="AV3281" s="10" t="str">
        <f t="shared" si="846"/>
        <v/>
      </c>
      <c r="AW3281" s="10" t="str">
        <f t="shared" si="847"/>
        <v/>
      </c>
      <c r="AX3281" s="10" t="str">
        <f t="shared" si="838"/>
        <v/>
      </c>
      <c r="AY3281" s="10" t="str">
        <f t="shared" si="848"/>
        <v/>
      </c>
      <c r="AZ3281" s="23">
        <f t="shared" si="849"/>
        <v>0</v>
      </c>
      <c r="BA3281" s="10">
        <f t="shared" si="850"/>
        <v>0</v>
      </c>
    </row>
    <row r="3282" spans="1:53" x14ac:dyDescent="0.25">
      <c r="A3282" s="4" t="str">
        <f t="shared" si="851"/>
        <v/>
      </c>
      <c r="B3282" s="28"/>
      <c r="C3282" s="29"/>
      <c r="D3282" s="29"/>
      <c r="E3282" s="29"/>
      <c r="F3282" s="29"/>
      <c r="G3282" s="30" t="str">
        <f t="shared" ca="1" si="836"/>
        <v/>
      </c>
      <c r="H3282" s="16" t="str">
        <f t="shared" si="839"/>
        <v/>
      </c>
      <c r="AF3282" s="67"/>
      <c r="AH3282" s="6">
        <f t="shared" ca="1" si="837"/>
        <v>44152</v>
      </c>
      <c r="AP3282" s="10" t="str">
        <f t="shared" si="840"/>
        <v/>
      </c>
      <c r="AQ3282" s="10" t="str">
        <f t="shared" si="841"/>
        <v/>
      </c>
      <c r="AR3282" s="10" t="str">
        <f t="shared" si="842"/>
        <v/>
      </c>
      <c r="AS3282" s="10" t="str">
        <f t="shared" si="843"/>
        <v/>
      </c>
      <c r="AT3282" s="10" t="str">
        <f t="shared" si="844"/>
        <v/>
      </c>
      <c r="AU3282" s="10" t="str">
        <f t="shared" si="845"/>
        <v/>
      </c>
      <c r="AV3282" s="10" t="str">
        <f t="shared" si="846"/>
        <v/>
      </c>
      <c r="AW3282" s="10" t="str">
        <f t="shared" si="847"/>
        <v/>
      </c>
      <c r="AX3282" s="10" t="str">
        <f t="shared" si="838"/>
        <v/>
      </c>
      <c r="AY3282" s="10" t="str">
        <f t="shared" si="848"/>
        <v/>
      </c>
      <c r="AZ3282" s="23">
        <f t="shared" si="849"/>
        <v>0</v>
      </c>
      <c r="BA3282" s="10">
        <f t="shared" si="850"/>
        <v>0</v>
      </c>
    </row>
    <row r="3283" spans="1:53" x14ac:dyDescent="0.25">
      <c r="A3283" s="64" t="str">
        <f t="shared" si="851"/>
        <v/>
      </c>
      <c r="C3283" s="1"/>
      <c r="D3283" s="1"/>
      <c r="E3283" s="1"/>
      <c r="F3283" s="1"/>
      <c r="G3283" s="3" t="str">
        <f t="shared" ca="1" si="836"/>
        <v/>
      </c>
      <c r="H3283" s="16" t="str">
        <f t="shared" si="839"/>
        <v/>
      </c>
      <c r="AF3283" s="67"/>
      <c r="AH3283" s="6">
        <f t="shared" ca="1" si="837"/>
        <v>44152</v>
      </c>
      <c r="AP3283" s="10" t="str">
        <f t="shared" si="840"/>
        <v/>
      </c>
      <c r="AQ3283" s="10" t="str">
        <f t="shared" si="841"/>
        <v/>
      </c>
      <c r="AR3283" s="10" t="str">
        <f t="shared" si="842"/>
        <v/>
      </c>
      <c r="AS3283" s="10" t="str">
        <f t="shared" si="843"/>
        <v/>
      </c>
      <c r="AT3283" s="10" t="str">
        <f t="shared" si="844"/>
        <v/>
      </c>
      <c r="AU3283" s="10" t="str">
        <f t="shared" si="845"/>
        <v/>
      </c>
      <c r="AV3283" s="10" t="str">
        <f t="shared" si="846"/>
        <v/>
      </c>
      <c r="AW3283" s="10" t="str">
        <f t="shared" si="847"/>
        <v/>
      </c>
      <c r="AX3283" s="10" t="str">
        <f t="shared" si="838"/>
        <v/>
      </c>
      <c r="AY3283" s="10" t="str">
        <f t="shared" si="848"/>
        <v/>
      </c>
      <c r="AZ3283" s="23">
        <f t="shared" si="849"/>
        <v>0</v>
      </c>
      <c r="BA3283" s="10">
        <f t="shared" si="850"/>
        <v>0</v>
      </c>
    </row>
    <row r="3284" spans="1:53" x14ac:dyDescent="0.25">
      <c r="A3284" s="4" t="str">
        <f t="shared" si="851"/>
        <v/>
      </c>
      <c r="B3284" s="28"/>
      <c r="C3284" s="29"/>
      <c r="D3284" s="29"/>
      <c r="E3284" s="29"/>
      <c r="F3284" s="29"/>
      <c r="G3284" s="30" t="str">
        <f t="shared" ca="1" si="836"/>
        <v/>
      </c>
      <c r="H3284" s="16" t="str">
        <f t="shared" si="839"/>
        <v/>
      </c>
      <c r="AF3284" s="67"/>
      <c r="AH3284" s="6">
        <f t="shared" ca="1" si="837"/>
        <v>44152</v>
      </c>
      <c r="AP3284" s="10" t="str">
        <f t="shared" si="840"/>
        <v/>
      </c>
      <c r="AQ3284" s="10" t="str">
        <f t="shared" si="841"/>
        <v/>
      </c>
      <c r="AR3284" s="10" t="str">
        <f t="shared" si="842"/>
        <v/>
      </c>
      <c r="AS3284" s="10" t="str">
        <f t="shared" si="843"/>
        <v/>
      </c>
      <c r="AT3284" s="10" t="str">
        <f t="shared" si="844"/>
        <v/>
      </c>
      <c r="AU3284" s="10" t="str">
        <f t="shared" si="845"/>
        <v/>
      </c>
      <c r="AV3284" s="10" t="str">
        <f t="shared" si="846"/>
        <v/>
      </c>
      <c r="AW3284" s="10" t="str">
        <f t="shared" si="847"/>
        <v/>
      </c>
      <c r="AX3284" s="10" t="str">
        <f t="shared" si="838"/>
        <v/>
      </c>
      <c r="AY3284" s="10" t="str">
        <f t="shared" si="848"/>
        <v/>
      </c>
      <c r="AZ3284" s="23">
        <f t="shared" si="849"/>
        <v>0</v>
      </c>
      <c r="BA3284" s="10">
        <f t="shared" si="850"/>
        <v>0</v>
      </c>
    </row>
    <row r="3285" spans="1:53" x14ac:dyDescent="0.25">
      <c r="A3285" s="64" t="str">
        <f t="shared" si="851"/>
        <v/>
      </c>
      <c r="C3285" s="1"/>
      <c r="D3285" s="1"/>
      <c r="E3285" s="1"/>
      <c r="F3285" s="1"/>
      <c r="G3285" s="3" t="str">
        <f t="shared" ca="1" si="836"/>
        <v/>
      </c>
      <c r="H3285" s="16" t="str">
        <f t="shared" si="839"/>
        <v/>
      </c>
      <c r="AF3285" s="67"/>
      <c r="AH3285" s="6">
        <f t="shared" ca="1" si="837"/>
        <v>44152</v>
      </c>
      <c r="AP3285" s="10" t="str">
        <f t="shared" si="840"/>
        <v/>
      </c>
      <c r="AQ3285" s="10" t="str">
        <f t="shared" si="841"/>
        <v/>
      </c>
      <c r="AR3285" s="10" t="str">
        <f t="shared" si="842"/>
        <v/>
      </c>
      <c r="AS3285" s="10" t="str">
        <f t="shared" si="843"/>
        <v/>
      </c>
      <c r="AT3285" s="10" t="str">
        <f t="shared" si="844"/>
        <v/>
      </c>
      <c r="AU3285" s="10" t="str">
        <f t="shared" si="845"/>
        <v/>
      </c>
      <c r="AV3285" s="10" t="str">
        <f t="shared" si="846"/>
        <v/>
      </c>
      <c r="AW3285" s="10" t="str">
        <f t="shared" si="847"/>
        <v/>
      </c>
      <c r="AX3285" s="10" t="str">
        <f t="shared" si="838"/>
        <v/>
      </c>
      <c r="AY3285" s="10" t="str">
        <f t="shared" si="848"/>
        <v/>
      </c>
      <c r="AZ3285" s="23">
        <f t="shared" si="849"/>
        <v>0</v>
      </c>
      <c r="BA3285" s="10">
        <f t="shared" si="850"/>
        <v>0</v>
      </c>
    </row>
    <row r="3286" spans="1:53" x14ac:dyDescent="0.25">
      <c r="A3286" s="4" t="str">
        <f t="shared" si="851"/>
        <v/>
      </c>
      <c r="B3286" s="28"/>
      <c r="C3286" s="29"/>
      <c r="D3286" s="29"/>
      <c r="E3286" s="29"/>
      <c r="F3286" s="29"/>
      <c r="G3286" s="30" t="str">
        <f t="shared" ca="1" si="836"/>
        <v/>
      </c>
      <c r="H3286" s="16" t="str">
        <f t="shared" si="839"/>
        <v/>
      </c>
      <c r="AF3286" s="67"/>
      <c r="AH3286" s="6">
        <f t="shared" ca="1" si="837"/>
        <v>44152</v>
      </c>
      <c r="AP3286" s="10" t="str">
        <f t="shared" si="840"/>
        <v/>
      </c>
      <c r="AQ3286" s="10" t="str">
        <f t="shared" si="841"/>
        <v/>
      </c>
      <c r="AR3286" s="10" t="str">
        <f t="shared" si="842"/>
        <v/>
      </c>
      <c r="AS3286" s="10" t="str">
        <f t="shared" si="843"/>
        <v/>
      </c>
      <c r="AT3286" s="10" t="str">
        <f t="shared" si="844"/>
        <v/>
      </c>
      <c r="AU3286" s="10" t="str">
        <f t="shared" si="845"/>
        <v/>
      </c>
      <c r="AV3286" s="10" t="str">
        <f t="shared" si="846"/>
        <v/>
      </c>
      <c r="AW3286" s="10" t="str">
        <f t="shared" si="847"/>
        <v/>
      </c>
      <c r="AX3286" s="10" t="str">
        <f t="shared" si="838"/>
        <v/>
      </c>
      <c r="AY3286" s="10" t="str">
        <f t="shared" si="848"/>
        <v/>
      </c>
      <c r="AZ3286" s="23">
        <f t="shared" si="849"/>
        <v>0</v>
      </c>
      <c r="BA3286" s="10">
        <f t="shared" si="850"/>
        <v>0</v>
      </c>
    </row>
    <row r="3287" spans="1:53" x14ac:dyDescent="0.25">
      <c r="A3287" s="64" t="str">
        <f t="shared" si="851"/>
        <v/>
      </c>
      <c r="C3287" s="1"/>
      <c r="D3287" s="1"/>
      <c r="E3287" s="1"/>
      <c r="F3287" s="1"/>
      <c r="G3287" s="3" t="str">
        <f t="shared" ca="1" si="836"/>
        <v/>
      </c>
      <c r="H3287" s="16" t="str">
        <f t="shared" si="839"/>
        <v/>
      </c>
      <c r="AF3287" s="67"/>
      <c r="AH3287" s="6">
        <f t="shared" ca="1" si="837"/>
        <v>44152</v>
      </c>
      <c r="AP3287" s="10" t="str">
        <f t="shared" si="840"/>
        <v/>
      </c>
      <c r="AQ3287" s="10" t="str">
        <f t="shared" si="841"/>
        <v/>
      </c>
      <c r="AR3287" s="10" t="str">
        <f t="shared" si="842"/>
        <v/>
      </c>
      <c r="AS3287" s="10" t="str">
        <f t="shared" si="843"/>
        <v/>
      </c>
      <c r="AT3287" s="10" t="str">
        <f t="shared" si="844"/>
        <v/>
      </c>
      <c r="AU3287" s="10" t="str">
        <f t="shared" si="845"/>
        <v/>
      </c>
      <c r="AV3287" s="10" t="str">
        <f t="shared" si="846"/>
        <v/>
      </c>
      <c r="AW3287" s="10" t="str">
        <f t="shared" si="847"/>
        <v/>
      </c>
      <c r="AX3287" s="10" t="str">
        <f t="shared" si="838"/>
        <v/>
      </c>
      <c r="AY3287" s="10" t="str">
        <f t="shared" si="848"/>
        <v/>
      </c>
      <c r="AZ3287" s="23">
        <f t="shared" si="849"/>
        <v>0</v>
      </c>
      <c r="BA3287" s="10">
        <f t="shared" si="850"/>
        <v>0</v>
      </c>
    </row>
    <row r="3288" spans="1:53" x14ac:dyDescent="0.25">
      <c r="A3288" s="4" t="str">
        <f t="shared" si="851"/>
        <v/>
      </c>
      <c r="B3288" s="28"/>
      <c r="C3288" s="29"/>
      <c r="D3288" s="29"/>
      <c r="E3288" s="29"/>
      <c r="F3288" s="29"/>
      <c r="G3288" s="30" t="str">
        <f t="shared" ca="1" si="836"/>
        <v/>
      </c>
      <c r="H3288" s="16" t="str">
        <f t="shared" si="839"/>
        <v/>
      </c>
      <c r="AF3288" s="67"/>
      <c r="AH3288" s="6">
        <f t="shared" ca="1" si="837"/>
        <v>44152</v>
      </c>
      <c r="AP3288" s="10" t="str">
        <f t="shared" si="840"/>
        <v/>
      </c>
      <c r="AQ3288" s="10" t="str">
        <f t="shared" si="841"/>
        <v/>
      </c>
      <c r="AR3288" s="10" t="str">
        <f t="shared" si="842"/>
        <v/>
      </c>
      <c r="AS3288" s="10" t="str">
        <f t="shared" si="843"/>
        <v/>
      </c>
      <c r="AT3288" s="10" t="str">
        <f t="shared" si="844"/>
        <v/>
      </c>
      <c r="AU3288" s="10" t="str">
        <f t="shared" si="845"/>
        <v/>
      </c>
      <c r="AV3288" s="10" t="str">
        <f t="shared" si="846"/>
        <v/>
      </c>
      <c r="AW3288" s="10" t="str">
        <f t="shared" si="847"/>
        <v/>
      </c>
      <c r="AX3288" s="10" t="str">
        <f t="shared" si="838"/>
        <v/>
      </c>
      <c r="AY3288" s="10" t="str">
        <f t="shared" si="848"/>
        <v/>
      </c>
      <c r="AZ3288" s="23">
        <f t="shared" si="849"/>
        <v>0</v>
      </c>
      <c r="BA3288" s="10">
        <f t="shared" si="850"/>
        <v>0</v>
      </c>
    </row>
    <row r="3289" spans="1:53" x14ac:dyDescent="0.25">
      <c r="A3289" s="64" t="str">
        <f t="shared" si="851"/>
        <v/>
      </c>
      <c r="C3289" s="1"/>
      <c r="D3289" s="1"/>
      <c r="E3289" s="1"/>
      <c r="F3289" s="1"/>
      <c r="G3289" s="3" t="str">
        <f t="shared" ca="1" si="836"/>
        <v/>
      </c>
      <c r="H3289" s="16" t="str">
        <f t="shared" si="839"/>
        <v/>
      </c>
      <c r="AF3289" s="67"/>
      <c r="AH3289" s="6">
        <f t="shared" ca="1" si="837"/>
        <v>44152</v>
      </c>
      <c r="AP3289" s="10" t="str">
        <f t="shared" si="840"/>
        <v/>
      </c>
      <c r="AQ3289" s="10" t="str">
        <f t="shared" si="841"/>
        <v/>
      </c>
      <c r="AR3289" s="10" t="str">
        <f t="shared" si="842"/>
        <v/>
      </c>
      <c r="AS3289" s="10" t="str">
        <f t="shared" si="843"/>
        <v/>
      </c>
      <c r="AT3289" s="10" t="str">
        <f t="shared" si="844"/>
        <v/>
      </c>
      <c r="AU3289" s="10" t="str">
        <f t="shared" si="845"/>
        <v/>
      </c>
      <c r="AV3289" s="10" t="str">
        <f t="shared" si="846"/>
        <v/>
      </c>
      <c r="AW3289" s="10" t="str">
        <f t="shared" si="847"/>
        <v/>
      </c>
      <c r="AX3289" s="10" t="str">
        <f t="shared" si="838"/>
        <v/>
      </c>
      <c r="AY3289" s="10" t="str">
        <f t="shared" si="848"/>
        <v/>
      </c>
      <c r="AZ3289" s="23">
        <f t="shared" si="849"/>
        <v>0</v>
      </c>
      <c r="BA3289" s="10">
        <f t="shared" si="850"/>
        <v>0</v>
      </c>
    </row>
    <row r="3290" spans="1:53" x14ac:dyDescent="0.25">
      <c r="A3290" s="4" t="str">
        <f t="shared" si="851"/>
        <v/>
      </c>
      <c r="B3290" s="28"/>
      <c r="C3290" s="29"/>
      <c r="D3290" s="29"/>
      <c r="E3290" s="29"/>
      <c r="F3290" s="29"/>
      <c r="G3290" s="30" t="str">
        <f t="shared" ca="1" si="836"/>
        <v/>
      </c>
      <c r="H3290" s="16" t="str">
        <f t="shared" si="839"/>
        <v/>
      </c>
      <c r="AF3290" s="67"/>
      <c r="AH3290" s="6">
        <f t="shared" ca="1" si="837"/>
        <v>44152</v>
      </c>
      <c r="AP3290" s="10" t="str">
        <f t="shared" si="840"/>
        <v/>
      </c>
      <c r="AQ3290" s="10" t="str">
        <f t="shared" si="841"/>
        <v/>
      </c>
      <c r="AR3290" s="10" t="str">
        <f t="shared" si="842"/>
        <v/>
      </c>
      <c r="AS3290" s="10" t="str">
        <f t="shared" si="843"/>
        <v/>
      </c>
      <c r="AT3290" s="10" t="str">
        <f t="shared" si="844"/>
        <v/>
      </c>
      <c r="AU3290" s="10" t="str">
        <f t="shared" si="845"/>
        <v/>
      </c>
      <c r="AV3290" s="10" t="str">
        <f t="shared" si="846"/>
        <v/>
      </c>
      <c r="AW3290" s="10" t="str">
        <f t="shared" si="847"/>
        <v/>
      </c>
      <c r="AX3290" s="10" t="str">
        <f t="shared" si="838"/>
        <v/>
      </c>
      <c r="AY3290" s="10" t="str">
        <f t="shared" si="848"/>
        <v/>
      </c>
      <c r="AZ3290" s="23">
        <f t="shared" si="849"/>
        <v>0</v>
      </c>
      <c r="BA3290" s="10">
        <f t="shared" si="850"/>
        <v>0</v>
      </c>
    </row>
    <row r="3291" spans="1:53" x14ac:dyDescent="0.25">
      <c r="A3291" s="64" t="str">
        <f t="shared" si="851"/>
        <v/>
      </c>
      <c r="C3291" s="1"/>
      <c r="D3291" s="1"/>
      <c r="E3291" s="1"/>
      <c r="F3291" s="1"/>
      <c r="G3291" s="3" t="str">
        <f t="shared" ca="1" si="836"/>
        <v/>
      </c>
      <c r="H3291" s="16" t="str">
        <f t="shared" si="839"/>
        <v/>
      </c>
      <c r="AF3291" s="67"/>
      <c r="AH3291" s="6">
        <f t="shared" ca="1" si="837"/>
        <v>44152</v>
      </c>
      <c r="AP3291" s="10" t="str">
        <f t="shared" si="840"/>
        <v/>
      </c>
      <c r="AQ3291" s="10" t="str">
        <f t="shared" si="841"/>
        <v/>
      </c>
      <c r="AR3291" s="10" t="str">
        <f t="shared" si="842"/>
        <v/>
      </c>
      <c r="AS3291" s="10" t="str">
        <f t="shared" si="843"/>
        <v/>
      </c>
      <c r="AT3291" s="10" t="str">
        <f t="shared" si="844"/>
        <v/>
      </c>
      <c r="AU3291" s="10" t="str">
        <f t="shared" si="845"/>
        <v/>
      </c>
      <c r="AV3291" s="10" t="str">
        <f t="shared" si="846"/>
        <v/>
      </c>
      <c r="AW3291" s="10" t="str">
        <f t="shared" si="847"/>
        <v/>
      </c>
      <c r="AX3291" s="10" t="str">
        <f t="shared" si="838"/>
        <v/>
      </c>
      <c r="AY3291" s="10" t="str">
        <f t="shared" si="848"/>
        <v/>
      </c>
      <c r="AZ3291" s="23">
        <f t="shared" si="849"/>
        <v>0</v>
      </c>
      <c r="BA3291" s="10">
        <f t="shared" si="850"/>
        <v>0</v>
      </c>
    </row>
    <row r="3292" spans="1:53" x14ac:dyDescent="0.25">
      <c r="A3292" s="4" t="str">
        <f t="shared" si="851"/>
        <v/>
      </c>
      <c r="B3292" s="28"/>
      <c r="C3292" s="29"/>
      <c r="D3292" s="29"/>
      <c r="E3292" s="29"/>
      <c r="F3292" s="29"/>
      <c r="G3292" s="30" t="str">
        <f t="shared" ca="1" si="836"/>
        <v/>
      </c>
      <c r="H3292" s="16" t="str">
        <f t="shared" si="839"/>
        <v/>
      </c>
      <c r="AF3292" s="67"/>
      <c r="AH3292" s="6">
        <f t="shared" ca="1" si="837"/>
        <v>44152</v>
      </c>
      <c r="AP3292" s="10" t="str">
        <f t="shared" si="840"/>
        <v/>
      </c>
      <c r="AQ3292" s="10" t="str">
        <f t="shared" si="841"/>
        <v/>
      </c>
      <c r="AR3292" s="10" t="str">
        <f t="shared" si="842"/>
        <v/>
      </c>
      <c r="AS3292" s="10" t="str">
        <f t="shared" si="843"/>
        <v/>
      </c>
      <c r="AT3292" s="10" t="str">
        <f t="shared" si="844"/>
        <v/>
      </c>
      <c r="AU3292" s="10" t="str">
        <f t="shared" si="845"/>
        <v/>
      </c>
      <c r="AV3292" s="10" t="str">
        <f t="shared" si="846"/>
        <v/>
      </c>
      <c r="AW3292" s="10" t="str">
        <f t="shared" si="847"/>
        <v/>
      </c>
      <c r="AX3292" s="10" t="str">
        <f t="shared" si="838"/>
        <v/>
      </c>
      <c r="AY3292" s="10" t="str">
        <f t="shared" si="848"/>
        <v/>
      </c>
      <c r="AZ3292" s="23">
        <f t="shared" si="849"/>
        <v>0</v>
      </c>
      <c r="BA3292" s="10">
        <f t="shared" si="850"/>
        <v>0</v>
      </c>
    </row>
    <row r="3293" spans="1:53" x14ac:dyDescent="0.25">
      <c r="A3293" s="64" t="str">
        <f t="shared" si="851"/>
        <v/>
      </c>
      <c r="C3293" s="1"/>
      <c r="D3293" s="1"/>
      <c r="E3293" s="1"/>
      <c r="F3293" s="1"/>
      <c r="G3293" s="3" t="str">
        <f t="shared" ref="G3293:G3356" ca="1" si="852">AnoMesDia(C3293,TODAY())</f>
        <v/>
      </c>
      <c r="H3293" s="16" t="str">
        <f t="shared" si="839"/>
        <v/>
      </c>
      <c r="AF3293" s="67"/>
      <c r="AH3293" s="6">
        <f t="shared" ca="1" si="837"/>
        <v>44152</v>
      </c>
      <c r="AP3293" s="10" t="str">
        <f t="shared" si="840"/>
        <v/>
      </c>
      <c r="AQ3293" s="10" t="str">
        <f t="shared" si="841"/>
        <v/>
      </c>
      <c r="AR3293" s="10" t="str">
        <f t="shared" si="842"/>
        <v/>
      </c>
      <c r="AS3293" s="10" t="str">
        <f t="shared" si="843"/>
        <v/>
      </c>
      <c r="AT3293" s="10" t="str">
        <f t="shared" si="844"/>
        <v/>
      </c>
      <c r="AU3293" s="10" t="str">
        <f t="shared" si="845"/>
        <v/>
      </c>
      <c r="AV3293" s="10" t="str">
        <f t="shared" si="846"/>
        <v/>
      </c>
      <c r="AW3293" s="10" t="str">
        <f t="shared" si="847"/>
        <v/>
      </c>
      <c r="AX3293" s="10" t="str">
        <f t="shared" si="838"/>
        <v/>
      </c>
      <c r="AY3293" s="10" t="str">
        <f t="shared" si="848"/>
        <v/>
      </c>
      <c r="AZ3293" s="23">
        <f t="shared" si="849"/>
        <v>0</v>
      </c>
      <c r="BA3293" s="10">
        <f t="shared" si="850"/>
        <v>0</v>
      </c>
    </row>
    <row r="3294" spans="1:53" x14ac:dyDescent="0.25">
      <c r="A3294" s="4" t="str">
        <f t="shared" si="851"/>
        <v/>
      </c>
      <c r="B3294" s="28"/>
      <c r="C3294" s="29"/>
      <c r="D3294" s="29"/>
      <c r="E3294" s="29"/>
      <c r="F3294" s="29"/>
      <c r="G3294" s="30" t="str">
        <f t="shared" ca="1" si="852"/>
        <v/>
      </c>
      <c r="H3294" s="16" t="str">
        <f t="shared" si="839"/>
        <v/>
      </c>
      <c r="AF3294" s="67"/>
      <c r="AH3294" s="6">
        <f t="shared" ca="1" si="837"/>
        <v>44152</v>
      </c>
      <c r="AP3294" s="10" t="str">
        <f t="shared" si="840"/>
        <v/>
      </c>
      <c r="AQ3294" s="10" t="str">
        <f t="shared" si="841"/>
        <v/>
      </c>
      <c r="AR3294" s="10" t="str">
        <f t="shared" si="842"/>
        <v/>
      </c>
      <c r="AS3294" s="10" t="str">
        <f t="shared" si="843"/>
        <v/>
      </c>
      <c r="AT3294" s="10" t="str">
        <f t="shared" si="844"/>
        <v/>
      </c>
      <c r="AU3294" s="10" t="str">
        <f t="shared" si="845"/>
        <v/>
      </c>
      <c r="AV3294" s="10" t="str">
        <f t="shared" si="846"/>
        <v/>
      </c>
      <c r="AW3294" s="10" t="str">
        <f t="shared" si="847"/>
        <v/>
      </c>
      <c r="AX3294" s="10" t="str">
        <f t="shared" si="838"/>
        <v/>
      </c>
      <c r="AY3294" s="10" t="str">
        <f t="shared" si="848"/>
        <v/>
      </c>
      <c r="AZ3294" s="23">
        <f t="shared" si="849"/>
        <v>0</v>
      </c>
      <c r="BA3294" s="10">
        <f t="shared" si="850"/>
        <v>0</v>
      </c>
    </row>
    <row r="3295" spans="1:53" x14ac:dyDescent="0.25">
      <c r="A3295" s="64" t="str">
        <f t="shared" si="851"/>
        <v/>
      </c>
      <c r="C3295" s="1"/>
      <c r="D3295" s="1"/>
      <c r="E3295" s="1"/>
      <c r="F3295" s="1"/>
      <c r="G3295" s="3" t="str">
        <f t="shared" ca="1" si="852"/>
        <v/>
      </c>
      <c r="H3295" s="16" t="str">
        <f t="shared" si="839"/>
        <v/>
      </c>
      <c r="AF3295" s="67"/>
      <c r="AH3295" s="6">
        <f t="shared" ca="1" si="837"/>
        <v>44152</v>
      </c>
      <c r="AP3295" s="10" t="str">
        <f t="shared" si="840"/>
        <v/>
      </c>
      <c r="AQ3295" s="10" t="str">
        <f t="shared" si="841"/>
        <v/>
      </c>
      <c r="AR3295" s="10" t="str">
        <f t="shared" si="842"/>
        <v/>
      </c>
      <c r="AS3295" s="10" t="str">
        <f t="shared" si="843"/>
        <v/>
      </c>
      <c r="AT3295" s="10" t="str">
        <f t="shared" si="844"/>
        <v/>
      </c>
      <c r="AU3295" s="10" t="str">
        <f t="shared" si="845"/>
        <v/>
      </c>
      <c r="AV3295" s="10" t="str">
        <f t="shared" si="846"/>
        <v/>
      </c>
      <c r="AW3295" s="10" t="str">
        <f t="shared" si="847"/>
        <v/>
      </c>
      <c r="AX3295" s="10" t="str">
        <f t="shared" si="838"/>
        <v/>
      </c>
      <c r="AY3295" s="10" t="str">
        <f t="shared" si="848"/>
        <v/>
      </c>
      <c r="AZ3295" s="23">
        <f t="shared" si="849"/>
        <v>0</v>
      </c>
      <c r="BA3295" s="10">
        <f t="shared" si="850"/>
        <v>0</v>
      </c>
    </row>
    <row r="3296" spans="1:53" x14ac:dyDescent="0.25">
      <c r="A3296" s="4" t="str">
        <f t="shared" si="851"/>
        <v/>
      </c>
      <c r="B3296" s="28"/>
      <c r="C3296" s="29"/>
      <c r="D3296" s="29"/>
      <c r="E3296" s="29"/>
      <c r="F3296" s="29"/>
      <c r="G3296" s="30" t="str">
        <f t="shared" ca="1" si="852"/>
        <v/>
      </c>
      <c r="H3296" s="16" t="str">
        <f t="shared" si="839"/>
        <v/>
      </c>
      <c r="AF3296" s="67"/>
      <c r="AH3296" s="6">
        <f t="shared" ca="1" si="837"/>
        <v>44152</v>
      </c>
      <c r="AP3296" s="10" t="str">
        <f t="shared" si="840"/>
        <v/>
      </c>
      <c r="AQ3296" s="10" t="str">
        <f t="shared" si="841"/>
        <v/>
      </c>
      <c r="AR3296" s="10" t="str">
        <f t="shared" si="842"/>
        <v/>
      </c>
      <c r="AS3296" s="10" t="str">
        <f t="shared" si="843"/>
        <v/>
      </c>
      <c r="AT3296" s="10" t="str">
        <f t="shared" si="844"/>
        <v/>
      </c>
      <c r="AU3296" s="10" t="str">
        <f t="shared" si="845"/>
        <v/>
      </c>
      <c r="AV3296" s="10" t="str">
        <f t="shared" si="846"/>
        <v/>
      </c>
      <c r="AW3296" s="10" t="str">
        <f t="shared" si="847"/>
        <v/>
      </c>
      <c r="AX3296" s="10" t="str">
        <f t="shared" si="838"/>
        <v/>
      </c>
      <c r="AY3296" s="10" t="str">
        <f t="shared" si="848"/>
        <v/>
      </c>
      <c r="AZ3296" s="23">
        <f t="shared" si="849"/>
        <v>0</v>
      </c>
      <c r="BA3296" s="10">
        <f t="shared" si="850"/>
        <v>0</v>
      </c>
    </row>
    <row r="3297" spans="1:53" x14ac:dyDescent="0.25">
      <c r="A3297" s="64" t="str">
        <f t="shared" si="851"/>
        <v/>
      </c>
      <c r="C3297" s="1"/>
      <c r="D3297" s="1"/>
      <c r="E3297" s="1"/>
      <c r="F3297" s="1"/>
      <c r="G3297" s="3" t="str">
        <f t="shared" ca="1" si="852"/>
        <v/>
      </c>
      <c r="H3297" s="16" t="str">
        <f t="shared" si="839"/>
        <v/>
      </c>
      <c r="AF3297" s="67"/>
      <c r="AH3297" s="6">
        <f t="shared" ca="1" si="837"/>
        <v>44152</v>
      </c>
      <c r="AP3297" s="10" t="str">
        <f t="shared" si="840"/>
        <v/>
      </c>
      <c r="AQ3297" s="10" t="str">
        <f t="shared" si="841"/>
        <v/>
      </c>
      <c r="AR3297" s="10" t="str">
        <f t="shared" si="842"/>
        <v/>
      </c>
      <c r="AS3297" s="10" t="str">
        <f t="shared" si="843"/>
        <v/>
      </c>
      <c r="AT3297" s="10" t="str">
        <f t="shared" si="844"/>
        <v/>
      </c>
      <c r="AU3297" s="10" t="str">
        <f t="shared" si="845"/>
        <v/>
      </c>
      <c r="AV3297" s="10" t="str">
        <f t="shared" si="846"/>
        <v/>
      </c>
      <c r="AW3297" s="10" t="str">
        <f t="shared" si="847"/>
        <v/>
      </c>
      <c r="AX3297" s="10" t="str">
        <f t="shared" si="838"/>
        <v/>
      </c>
      <c r="AY3297" s="10" t="str">
        <f t="shared" si="848"/>
        <v/>
      </c>
      <c r="AZ3297" s="23">
        <f t="shared" si="849"/>
        <v>0</v>
      </c>
      <c r="BA3297" s="10">
        <f t="shared" si="850"/>
        <v>0</v>
      </c>
    </row>
    <row r="3298" spans="1:53" x14ac:dyDescent="0.25">
      <c r="A3298" s="4" t="str">
        <f t="shared" si="851"/>
        <v/>
      </c>
      <c r="B3298" s="28"/>
      <c r="C3298" s="29"/>
      <c r="D3298" s="29"/>
      <c r="E3298" s="29"/>
      <c r="F3298" s="29"/>
      <c r="G3298" s="30" t="str">
        <f t="shared" ca="1" si="852"/>
        <v/>
      </c>
      <c r="H3298" s="16" t="str">
        <f t="shared" si="839"/>
        <v/>
      </c>
      <c r="AF3298" s="67"/>
      <c r="AH3298" s="6">
        <f t="shared" ca="1" si="837"/>
        <v>44152</v>
      </c>
      <c r="AP3298" s="10" t="str">
        <f t="shared" si="840"/>
        <v/>
      </c>
      <c r="AQ3298" s="10" t="str">
        <f t="shared" si="841"/>
        <v/>
      </c>
      <c r="AR3298" s="10" t="str">
        <f t="shared" si="842"/>
        <v/>
      </c>
      <c r="AS3298" s="10" t="str">
        <f t="shared" si="843"/>
        <v/>
      </c>
      <c r="AT3298" s="10" t="str">
        <f t="shared" si="844"/>
        <v/>
      </c>
      <c r="AU3298" s="10" t="str">
        <f t="shared" si="845"/>
        <v/>
      </c>
      <c r="AV3298" s="10" t="str">
        <f t="shared" si="846"/>
        <v/>
      </c>
      <c r="AW3298" s="10" t="str">
        <f t="shared" si="847"/>
        <v/>
      </c>
      <c r="AX3298" s="10" t="str">
        <f t="shared" si="838"/>
        <v/>
      </c>
      <c r="AY3298" s="10" t="str">
        <f t="shared" si="848"/>
        <v/>
      </c>
      <c r="AZ3298" s="23">
        <f t="shared" si="849"/>
        <v>0</v>
      </c>
      <c r="BA3298" s="10">
        <f t="shared" si="850"/>
        <v>0</v>
      </c>
    </row>
    <row r="3299" spans="1:53" x14ac:dyDescent="0.25">
      <c r="A3299" s="64" t="str">
        <f t="shared" si="851"/>
        <v/>
      </c>
      <c r="C3299" s="1"/>
      <c r="D3299" s="1"/>
      <c r="E3299" s="1"/>
      <c r="F3299" s="1"/>
      <c r="G3299" s="3" t="str">
        <f t="shared" ca="1" si="852"/>
        <v/>
      </c>
      <c r="H3299" s="16" t="str">
        <f t="shared" si="839"/>
        <v/>
      </c>
      <c r="AF3299" s="67"/>
      <c r="AH3299" s="6">
        <f t="shared" ca="1" si="837"/>
        <v>44152</v>
      </c>
      <c r="AP3299" s="10" t="str">
        <f t="shared" si="840"/>
        <v/>
      </c>
      <c r="AQ3299" s="10" t="str">
        <f t="shared" si="841"/>
        <v/>
      </c>
      <c r="AR3299" s="10" t="str">
        <f t="shared" si="842"/>
        <v/>
      </c>
      <c r="AS3299" s="10" t="str">
        <f t="shared" si="843"/>
        <v/>
      </c>
      <c r="AT3299" s="10" t="str">
        <f t="shared" si="844"/>
        <v/>
      </c>
      <c r="AU3299" s="10" t="str">
        <f t="shared" si="845"/>
        <v/>
      </c>
      <c r="AV3299" s="10" t="str">
        <f t="shared" si="846"/>
        <v/>
      </c>
      <c r="AW3299" s="10" t="str">
        <f t="shared" si="847"/>
        <v/>
      </c>
      <c r="AX3299" s="10" t="str">
        <f t="shared" si="838"/>
        <v/>
      </c>
      <c r="AY3299" s="10" t="str">
        <f t="shared" si="848"/>
        <v/>
      </c>
      <c r="AZ3299" s="23">
        <f t="shared" si="849"/>
        <v>0</v>
      </c>
      <c r="BA3299" s="10">
        <f t="shared" si="850"/>
        <v>0</v>
      </c>
    </row>
    <row r="3300" spans="1:53" x14ac:dyDescent="0.25">
      <c r="A3300" s="4" t="str">
        <f t="shared" si="851"/>
        <v/>
      </c>
      <c r="B3300" s="28"/>
      <c r="C3300" s="29"/>
      <c r="D3300" s="29"/>
      <c r="E3300" s="29"/>
      <c r="F3300" s="29"/>
      <c r="G3300" s="30" t="str">
        <f t="shared" ca="1" si="852"/>
        <v/>
      </c>
      <c r="H3300" s="16" t="str">
        <f t="shared" si="839"/>
        <v/>
      </c>
      <c r="AF3300" s="67"/>
      <c r="AH3300" s="6">
        <f t="shared" ca="1" si="837"/>
        <v>44152</v>
      </c>
      <c r="AP3300" s="10" t="str">
        <f t="shared" si="840"/>
        <v/>
      </c>
      <c r="AQ3300" s="10" t="str">
        <f t="shared" si="841"/>
        <v/>
      </c>
      <c r="AR3300" s="10" t="str">
        <f t="shared" si="842"/>
        <v/>
      </c>
      <c r="AS3300" s="10" t="str">
        <f t="shared" si="843"/>
        <v/>
      </c>
      <c r="AT3300" s="10" t="str">
        <f t="shared" si="844"/>
        <v/>
      </c>
      <c r="AU3300" s="10" t="str">
        <f t="shared" si="845"/>
        <v/>
      </c>
      <c r="AV3300" s="10" t="str">
        <f t="shared" si="846"/>
        <v/>
      </c>
      <c r="AW3300" s="10" t="str">
        <f t="shared" si="847"/>
        <v/>
      </c>
      <c r="AX3300" s="10" t="str">
        <f t="shared" si="838"/>
        <v/>
      </c>
      <c r="AY3300" s="10" t="str">
        <f t="shared" si="848"/>
        <v/>
      </c>
      <c r="AZ3300" s="23">
        <f t="shared" si="849"/>
        <v>0</v>
      </c>
      <c r="BA3300" s="10">
        <f t="shared" si="850"/>
        <v>0</v>
      </c>
    </row>
    <row r="3301" spans="1:53" x14ac:dyDescent="0.25">
      <c r="A3301" s="64" t="str">
        <f t="shared" si="851"/>
        <v/>
      </c>
      <c r="C3301" s="1"/>
      <c r="D3301" s="1"/>
      <c r="E3301" s="1"/>
      <c r="F3301" s="1"/>
      <c r="G3301" s="3" t="str">
        <f t="shared" ca="1" si="852"/>
        <v/>
      </c>
      <c r="H3301" s="16" t="str">
        <f t="shared" si="839"/>
        <v/>
      </c>
      <c r="AF3301" s="67"/>
      <c r="AH3301" s="6">
        <f t="shared" ca="1" si="837"/>
        <v>44152</v>
      </c>
      <c r="AP3301" s="10" t="str">
        <f t="shared" si="840"/>
        <v/>
      </c>
      <c r="AQ3301" s="10" t="str">
        <f t="shared" si="841"/>
        <v/>
      </c>
      <c r="AR3301" s="10" t="str">
        <f t="shared" si="842"/>
        <v/>
      </c>
      <c r="AS3301" s="10" t="str">
        <f t="shared" si="843"/>
        <v/>
      </c>
      <c r="AT3301" s="10" t="str">
        <f t="shared" si="844"/>
        <v/>
      </c>
      <c r="AU3301" s="10" t="str">
        <f t="shared" si="845"/>
        <v/>
      </c>
      <c r="AV3301" s="10" t="str">
        <f t="shared" si="846"/>
        <v/>
      </c>
      <c r="AW3301" s="10" t="str">
        <f t="shared" si="847"/>
        <v/>
      </c>
      <c r="AX3301" s="10" t="str">
        <f t="shared" si="838"/>
        <v/>
      </c>
      <c r="AY3301" s="10" t="str">
        <f t="shared" si="848"/>
        <v/>
      </c>
      <c r="AZ3301" s="23">
        <f t="shared" si="849"/>
        <v>0</v>
      </c>
      <c r="BA3301" s="10">
        <f t="shared" si="850"/>
        <v>0</v>
      </c>
    </row>
    <row r="3302" spans="1:53" x14ac:dyDescent="0.25">
      <c r="A3302" s="4" t="str">
        <f t="shared" si="851"/>
        <v/>
      </c>
      <c r="B3302" s="28"/>
      <c r="C3302" s="29"/>
      <c r="D3302" s="29"/>
      <c r="E3302" s="29"/>
      <c r="F3302" s="29"/>
      <c r="G3302" s="30" t="str">
        <f t="shared" ca="1" si="852"/>
        <v/>
      </c>
      <c r="H3302" s="16" t="str">
        <f t="shared" si="839"/>
        <v/>
      </c>
      <c r="AF3302" s="67"/>
      <c r="AH3302" s="6">
        <f t="shared" ca="1" si="837"/>
        <v>44152</v>
      </c>
      <c r="AP3302" s="10" t="str">
        <f t="shared" si="840"/>
        <v/>
      </c>
      <c r="AQ3302" s="10" t="str">
        <f t="shared" si="841"/>
        <v/>
      </c>
      <c r="AR3302" s="10" t="str">
        <f t="shared" si="842"/>
        <v/>
      </c>
      <c r="AS3302" s="10" t="str">
        <f t="shared" si="843"/>
        <v/>
      </c>
      <c r="AT3302" s="10" t="str">
        <f t="shared" si="844"/>
        <v/>
      </c>
      <c r="AU3302" s="10" t="str">
        <f t="shared" si="845"/>
        <v/>
      </c>
      <c r="AV3302" s="10" t="str">
        <f t="shared" si="846"/>
        <v/>
      </c>
      <c r="AW3302" s="10" t="str">
        <f t="shared" si="847"/>
        <v/>
      </c>
      <c r="AX3302" s="10" t="str">
        <f t="shared" si="838"/>
        <v/>
      </c>
      <c r="AY3302" s="10" t="str">
        <f t="shared" si="848"/>
        <v/>
      </c>
      <c r="AZ3302" s="23">
        <f t="shared" si="849"/>
        <v>0</v>
      </c>
      <c r="BA3302" s="10">
        <f t="shared" si="850"/>
        <v>0</v>
      </c>
    </row>
    <row r="3303" spans="1:53" x14ac:dyDescent="0.25">
      <c r="A3303" s="64" t="str">
        <f t="shared" si="851"/>
        <v/>
      </c>
      <c r="C3303" s="1"/>
      <c r="D3303" s="1"/>
      <c r="E3303" s="1"/>
      <c r="F3303" s="1"/>
      <c r="G3303" s="3" t="str">
        <f t="shared" ca="1" si="852"/>
        <v/>
      </c>
      <c r="H3303" s="16" t="str">
        <f t="shared" si="839"/>
        <v/>
      </c>
      <c r="AF3303" s="67"/>
      <c r="AH3303" s="6">
        <f t="shared" ca="1" si="837"/>
        <v>44152</v>
      </c>
      <c r="AP3303" s="10" t="str">
        <f t="shared" si="840"/>
        <v/>
      </c>
      <c r="AQ3303" s="10" t="str">
        <f t="shared" si="841"/>
        <v/>
      </c>
      <c r="AR3303" s="10" t="str">
        <f t="shared" si="842"/>
        <v/>
      </c>
      <c r="AS3303" s="10" t="str">
        <f t="shared" si="843"/>
        <v/>
      </c>
      <c r="AT3303" s="10" t="str">
        <f t="shared" si="844"/>
        <v/>
      </c>
      <c r="AU3303" s="10" t="str">
        <f t="shared" si="845"/>
        <v/>
      </c>
      <c r="AV3303" s="10" t="str">
        <f t="shared" si="846"/>
        <v/>
      </c>
      <c r="AW3303" s="10" t="str">
        <f t="shared" si="847"/>
        <v/>
      </c>
      <c r="AX3303" s="10" t="str">
        <f t="shared" si="838"/>
        <v/>
      </c>
      <c r="AY3303" s="10" t="str">
        <f t="shared" si="848"/>
        <v/>
      </c>
      <c r="AZ3303" s="23">
        <f t="shared" si="849"/>
        <v>0</v>
      </c>
      <c r="BA3303" s="10">
        <f t="shared" si="850"/>
        <v>0</v>
      </c>
    </row>
    <row r="3304" spans="1:53" x14ac:dyDescent="0.25">
      <c r="A3304" s="4" t="str">
        <f t="shared" si="851"/>
        <v/>
      </c>
      <c r="B3304" s="28"/>
      <c r="C3304" s="29"/>
      <c r="D3304" s="29"/>
      <c r="E3304" s="29"/>
      <c r="F3304" s="29"/>
      <c r="G3304" s="30" t="str">
        <f t="shared" ca="1" si="852"/>
        <v/>
      </c>
      <c r="H3304" s="16" t="str">
        <f t="shared" si="839"/>
        <v/>
      </c>
      <c r="AF3304" s="67"/>
      <c r="AH3304" s="6">
        <f t="shared" ca="1" si="837"/>
        <v>44152</v>
      </c>
      <c r="AP3304" s="10" t="str">
        <f t="shared" si="840"/>
        <v/>
      </c>
      <c r="AQ3304" s="10" t="str">
        <f t="shared" si="841"/>
        <v/>
      </c>
      <c r="AR3304" s="10" t="str">
        <f t="shared" si="842"/>
        <v/>
      </c>
      <c r="AS3304" s="10" t="str">
        <f t="shared" si="843"/>
        <v/>
      </c>
      <c r="AT3304" s="10" t="str">
        <f t="shared" si="844"/>
        <v/>
      </c>
      <c r="AU3304" s="10" t="str">
        <f t="shared" si="845"/>
        <v/>
      </c>
      <c r="AV3304" s="10" t="str">
        <f t="shared" si="846"/>
        <v/>
      </c>
      <c r="AW3304" s="10" t="str">
        <f t="shared" si="847"/>
        <v/>
      </c>
      <c r="AX3304" s="10" t="str">
        <f t="shared" si="838"/>
        <v/>
      </c>
      <c r="AY3304" s="10" t="str">
        <f t="shared" si="848"/>
        <v/>
      </c>
      <c r="AZ3304" s="23">
        <f t="shared" si="849"/>
        <v>0</v>
      </c>
      <c r="BA3304" s="10">
        <f t="shared" si="850"/>
        <v>0</v>
      </c>
    </row>
    <row r="3305" spans="1:53" x14ac:dyDescent="0.25">
      <c r="A3305" s="64" t="str">
        <f t="shared" si="851"/>
        <v/>
      </c>
      <c r="C3305" s="1"/>
      <c r="D3305" s="1"/>
      <c r="E3305" s="1"/>
      <c r="F3305" s="1"/>
      <c r="G3305" s="3" t="str">
        <f t="shared" ca="1" si="852"/>
        <v/>
      </c>
      <c r="H3305" s="16" t="str">
        <f t="shared" si="839"/>
        <v/>
      </c>
      <c r="AF3305" s="67"/>
      <c r="AH3305" s="6">
        <f t="shared" ca="1" si="837"/>
        <v>44152</v>
      </c>
      <c r="AP3305" s="10" t="str">
        <f t="shared" si="840"/>
        <v/>
      </c>
      <c r="AQ3305" s="10" t="str">
        <f t="shared" si="841"/>
        <v/>
      </c>
      <c r="AR3305" s="10" t="str">
        <f t="shared" si="842"/>
        <v/>
      </c>
      <c r="AS3305" s="10" t="str">
        <f t="shared" si="843"/>
        <v/>
      </c>
      <c r="AT3305" s="10" t="str">
        <f t="shared" si="844"/>
        <v/>
      </c>
      <c r="AU3305" s="10" t="str">
        <f t="shared" si="845"/>
        <v/>
      </c>
      <c r="AV3305" s="10" t="str">
        <f t="shared" si="846"/>
        <v/>
      </c>
      <c r="AW3305" s="10" t="str">
        <f t="shared" si="847"/>
        <v/>
      </c>
      <c r="AX3305" s="10" t="str">
        <f t="shared" si="838"/>
        <v/>
      </c>
      <c r="AY3305" s="10" t="str">
        <f t="shared" si="848"/>
        <v/>
      </c>
      <c r="AZ3305" s="23">
        <f t="shared" si="849"/>
        <v>0</v>
      </c>
      <c r="BA3305" s="10">
        <f t="shared" si="850"/>
        <v>0</v>
      </c>
    </row>
    <row r="3306" spans="1:53" x14ac:dyDescent="0.25">
      <c r="A3306" s="4" t="str">
        <f t="shared" si="851"/>
        <v/>
      </c>
      <c r="B3306" s="28"/>
      <c r="C3306" s="29"/>
      <c r="D3306" s="29"/>
      <c r="E3306" s="29"/>
      <c r="F3306" s="29"/>
      <c r="G3306" s="30" t="str">
        <f t="shared" ca="1" si="852"/>
        <v/>
      </c>
      <c r="H3306" s="16" t="str">
        <f t="shared" si="839"/>
        <v/>
      </c>
      <c r="AF3306" s="67"/>
      <c r="AH3306" s="6">
        <f t="shared" ca="1" si="837"/>
        <v>44152</v>
      </c>
      <c r="AP3306" s="10" t="str">
        <f t="shared" si="840"/>
        <v/>
      </c>
      <c r="AQ3306" s="10" t="str">
        <f t="shared" si="841"/>
        <v/>
      </c>
      <c r="AR3306" s="10" t="str">
        <f t="shared" si="842"/>
        <v/>
      </c>
      <c r="AS3306" s="10" t="str">
        <f t="shared" si="843"/>
        <v/>
      </c>
      <c r="AT3306" s="10" t="str">
        <f t="shared" si="844"/>
        <v/>
      </c>
      <c r="AU3306" s="10" t="str">
        <f t="shared" si="845"/>
        <v/>
      </c>
      <c r="AV3306" s="10" t="str">
        <f t="shared" si="846"/>
        <v/>
      </c>
      <c r="AW3306" s="10" t="str">
        <f t="shared" si="847"/>
        <v/>
      </c>
      <c r="AX3306" s="10" t="str">
        <f t="shared" si="838"/>
        <v/>
      </c>
      <c r="AY3306" s="10" t="str">
        <f t="shared" si="848"/>
        <v/>
      </c>
      <c r="AZ3306" s="23">
        <f t="shared" si="849"/>
        <v>0</v>
      </c>
      <c r="BA3306" s="10">
        <f t="shared" si="850"/>
        <v>0</v>
      </c>
    </row>
    <row r="3307" spans="1:53" x14ac:dyDescent="0.25">
      <c r="A3307" s="64" t="str">
        <f t="shared" si="851"/>
        <v/>
      </c>
      <c r="C3307" s="1"/>
      <c r="D3307" s="1"/>
      <c r="E3307" s="1"/>
      <c r="F3307" s="1"/>
      <c r="G3307" s="3" t="str">
        <f t="shared" ca="1" si="852"/>
        <v/>
      </c>
      <c r="H3307" s="16" t="str">
        <f t="shared" si="839"/>
        <v/>
      </c>
      <c r="AF3307" s="67"/>
      <c r="AH3307" s="6">
        <f t="shared" ca="1" si="837"/>
        <v>44152</v>
      </c>
      <c r="AP3307" s="10" t="str">
        <f t="shared" si="840"/>
        <v/>
      </c>
      <c r="AQ3307" s="10" t="str">
        <f t="shared" si="841"/>
        <v/>
      </c>
      <c r="AR3307" s="10" t="str">
        <f t="shared" si="842"/>
        <v/>
      </c>
      <c r="AS3307" s="10" t="str">
        <f t="shared" si="843"/>
        <v/>
      </c>
      <c r="AT3307" s="10" t="str">
        <f t="shared" si="844"/>
        <v/>
      </c>
      <c r="AU3307" s="10" t="str">
        <f t="shared" si="845"/>
        <v/>
      </c>
      <c r="AV3307" s="10" t="str">
        <f t="shared" si="846"/>
        <v/>
      </c>
      <c r="AW3307" s="10" t="str">
        <f t="shared" si="847"/>
        <v/>
      </c>
      <c r="AX3307" s="10" t="str">
        <f t="shared" si="838"/>
        <v/>
      </c>
      <c r="AY3307" s="10" t="str">
        <f t="shared" si="848"/>
        <v/>
      </c>
      <c r="AZ3307" s="23">
        <f t="shared" si="849"/>
        <v>0</v>
      </c>
      <c r="BA3307" s="10">
        <f t="shared" si="850"/>
        <v>0</v>
      </c>
    </row>
    <row r="3308" spans="1:53" x14ac:dyDescent="0.25">
      <c r="A3308" s="4" t="str">
        <f t="shared" si="851"/>
        <v/>
      </c>
      <c r="B3308" s="28"/>
      <c r="C3308" s="29"/>
      <c r="D3308" s="29"/>
      <c r="E3308" s="29"/>
      <c r="F3308" s="29"/>
      <c r="G3308" s="30" t="str">
        <f t="shared" ca="1" si="852"/>
        <v/>
      </c>
      <c r="H3308" s="16" t="str">
        <f t="shared" si="839"/>
        <v/>
      </c>
      <c r="AF3308" s="67"/>
      <c r="AH3308" s="6">
        <f t="shared" ca="1" si="837"/>
        <v>44152</v>
      </c>
      <c r="AP3308" s="10" t="str">
        <f t="shared" si="840"/>
        <v/>
      </c>
      <c r="AQ3308" s="10" t="str">
        <f t="shared" si="841"/>
        <v/>
      </c>
      <c r="AR3308" s="10" t="str">
        <f t="shared" si="842"/>
        <v/>
      </c>
      <c r="AS3308" s="10" t="str">
        <f t="shared" si="843"/>
        <v/>
      </c>
      <c r="AT3308" s="10" t="str">
        <f t="shared" si="844"/>
        <v/>
      </c>
      <c r="AU3308" s="10" t="str">
        <f t="shared" si="845"/>
        <v/>
      </c>
      <c r="AV3308" s="10" t="str">
        <f t="shared" si="846"/>
        <v/>
      </c>
      <c r="AW3308" s="10" t="str">
        <f t="shared" si="847"/>
        <v/>
      </c>
      <c r="AX3308" s="10" t="str">
        <f t="shared" si="838"/>
        <v/>
      </c>
      <c r="AY3308" s="10" t="str">
        <f t="shared" si="848"/>
        <v/>
      </c>
      <c r="AZ3308" s="23">
        <f t="shared" si="849"/>
        <v>0</v>
      </c>
      <c r="BA3308" s="10">
        <f t="shared" si="850"/>
        <v>0</v>
      </c>
    </row>
    <row r="3309" spans="1:53" x14ac:dyDescent="0.25">
      <c r="A3309" s="64" t="str">
        <f t="shared" si="851"/>
        <v/>
      </c>
      <c r="C3309" s="1"/>
      <c r="D3309" s="1"/>
      <c r="E3309" s="1"/>
      <c r="F3309" s="1"/>
      <c r="G3309" s="3" t="str">
        <f t="shared" ca="1" si="852"/>
        <v/>
      </c>
      <c r="H3309" s="16" t="str">
        <f t="shared" si="839"/>
        <v/>
      </c>
      <c r="AF3309" s="67"/>
      <c r="AH3309" s="6">
        <f t="shared" ca="1" si="837"/>
        <v>44152</v>
      </c>
      <c r="AP3309" s="10" t="str">
        <f t="shared" si="840"/>
        <v/>
      </c>
      <c r="AQ3309" s="10" t="str">
        <f t="shared" si="841"/>
        <v/>
      </c>
      <c r="AR3309" s="10" t="str">
        <f t="shared" si="842"/>
        <v/>
      </c>
      <c r="AS3309" s="10" t="str">
        <f t="shared" si="843"/>
        <v/>
      </c>
      <c r="AT3309" s="10" t="str">
        <f t="shared" si="844"/>
        <v/>
      </c>
      <c r="AU3309" s="10" t="str">
        <f t="shared" si="845"/>
        <v/>
      </c>
      <c r="AV3309" s="10" t="str">
        <f t="shared" si="846"/>
        <v/>
      </c>
      <c r="AW3309" s="10" t="str">
        <f t="shared" si="847"/>
        <v/>
      </c>
      <c r="AX3309" s="10" t="str">
        <f t="shared" si="838"/>
        <v/>
      </c>
      <c r="AY3309" s="10" t="str">
        <f t="shared" si="848"/>
        <v/>
      </c>
      <c r="AZ3309" s="23">
        <f t="shared" si="849"/>
        <v>0</v>
      </c>
      <c r="BA3309" s="10">
        <f t="shared" si="850"/>
        <v>0</v>
      </c>
    </row>
    <row r="3310" spans="1:53" x14ac:dyDescent="0.25">
      <c r="A3310" s="4" t="str">
        <f t="shared" si="851"/>
        <v/>
      </c>
      <c r="B3310" s="28"/>
      <c r="C3310" s="29"/>
      <c r="D3310" s="29"/>
      <c r="E3310" s="29"/>
      <c r="F3310" s="29"/>
      <c r="G3310" s="30" t="str">
        <f t="shared" ca="1" si="852"/>
        <v/>
      </c>
      <c r="H3310" s="16" t="str">
        <f t="shared" si="839"/>
        <v/>
      </c>
      <c r="AF3310" s="67"/>
      <c r="AH3310" s="6">
        <f t="shared" ca="1" si="837"/>
        <v>44152</v>
      </c>
      <c r="AP3310" s="10" t="str">
        <f t="shared" si="840"/>
        <v/>
      </c>
      <c r="AQ3310" s="10" t="str">
        <f t="shared" si="841"/>
        <v/>
      </c>
      <c r="AR3310" s="10" t="str">
        <f t="shared" si="842"/>
        <v/>
      </c>
      <c r="AS3310" s="10" t="str">
        <f t="shared" si="843"/>
        <v/>
      </c>
      <c r="AT3310" s="10" t="str">
        <f t="shared" si="844"/>
        <v/>
      </c>
      <c r="AU3310" s="10" t="str">
        <f t="shared" si="845"/>
        <v/>
      </c>
      <c r="AV3310" s="10" t="str">
        <f t="shared" si="846"/>
        <v/>
      </c>
      <c r="AW3310" s="10" t="str">
        <f t="shared" si="847"/>
        <v/>
      </c>
      <c r="AX3310" s="10" t="str">
        <f t="shared" si="838"/>
        <v/>
      </c>
      <c r="AY3310" s="10" t="str">
        <f t="shared" si="848"/>
        <v/>
      </c>
      <c r="AZ3310" s="23">
        <f t="shared" si="849"/>
        <v>0</v>
      </c>
      <c r="BA3310" s="10">
        <f t="shared" si="850"/>
        <v>0</v>
      </c>
    </row>
    <row r="3311" spans="1:53" x14ac:dyDescent="0.25">
      <c r="A3311" s="64" t="str">
        <f t="shared" si="851"/>
        <v/>
      </c>
      <c r="C3311" s="1"/>
      <c r="D3311" s="1"/>
      <c r="E3311" s="1"/>
      <c r="F3311" s="1"/>
      <c r="G3311" s="3" t="str">
        <f t="shared" ca="1" si="852"/>
        <v/>
      </c>
      <c r="H3311" s="16" t="str">
        <f t="shared" si="839"/>
        <v/>
      </c>
      <c r="AF3311" s="67"/>
      <c r="AH3311" s="6">
        <f t="shared" ca="1" si="837"/>
        <v>44152</v>
      </c>
      <c r="AP3311" s="10" t="str">
        <f t="shared" si="840"/>
        <v/>
      </c>
      <c r="AQ3311" s="10" t="str">
        <f t="shared" si="841"/>
        <v/>
      </c>
      <c r="AR3311" s="10" t="str">
        <f t="shared" si="842"/>
        <v/>
      </c>
      <c r="AS3311" s="10" t="str">
        <f t="shared" si="843"/>
        <v/>
      </c>
      <c r="AT3311" s="10" t="str">
        <f t="shared" si="844"/>
        <v/>
      </c>
      <c r="AU3311" s="10" t="str">
        <f t="shared" si="845"/>
        <v/>
      </c>
      <c r="AV3311" s="10" t="str">
        <f t="shared" si="846"/>
        <v/>
      </c>
      <c r="AW3311" s="10" t="str">
        <f t="shared" si="847"/>
        <v/>
      </c>
      <c r="AX3311" s="10" t="str">
        <f t="shared" si="838"/>
        <v/>
      </c>
      <c r="AY3311" s="10" t="str">
        <f t="shared" si="848"/>
        <v/>
      </c>
      <c r="AZ3311" s="23">
        <f t="shared" si="849"/>
        <v>0</v>
      </c>
      <c r="BA3311" s="10">
        <f t="shared" si="850"/>
        <v>0</v>
      </c>
    </row>
    <row r="3312" spans="1:53" x14ac:dyDescent="0.25">
      <c r="A3312" s="4" t="str">
        <f t="shared" si="851"/>
        <v/>
      </c>
      <c r="B3312" s="28"/>
      <c r="C3312" s="29"/>
      <c r="D3312" s="29"/>
      <c r="E3312" s="29"/>
      <c r="F3312" s="29"/>
      <c r="G3312" s="30" t="str">
        <f t="shared" ca="1" si="852"/>
        <v/>
      </c>
      <c r="H3312" s="16" t="str">
        <f t="shared" si="839"/>
        <v/>
      </c>
      <c r="AF3312" s="67"/>
      <c r="AH3312" s="6">
        <f t="shared" ca="1" si="837"/>
        <v>44152</v>
      </c>
      <c r="AP3312" s="10" t="str">
        <f t="shared" si="840"/>
        <v/>
      </c>
      <c r="AQ3312" s="10" t="str">
        <f t="shared" si="841"/>
        <v/>
      </c>
      <c r="AR3312" s="10" t="str">
        <f t="shared" si="842"/>
        <v/>
      </c>
      <c r="AS3312" s="10" t="str">
        <f t="shared" si="843"/>
        <v/>
      </c>
      <c r="AT3312" s="10" t="str">
        <f t="shared" si="844"/>
        <v/>
      </c>
      <c r="AU3312" s="10" t="str">
        <f t="shared" si="845"/>
        <v/>
      </c>
      <c r="AV3312" s="10" t="str">
        <f t="shared" si="846"/>
        <v/>
      </c>
      <c r="AW3312" s="10" t="str">
        <f t="shared" si="847"/>
        <v/>
      </c>
      <c r="AX3312" s="10" t="str">
        <f t="shared" si="838"/>
        <v/>
      </c>
      <c r="AY3312" s="10" t="str">
        <f t="shared" si="848"/>
        <v/>
      </c>
      <c r="AZ3312" s="23">
        <f t="shared" si="849"/>
        <v>0</v>
      </c>
      <c r="BA3312" s="10">
        <f t="shared" si="850"/>
        <v>0</v>
      </c>
    </row>
    <row r="3313" spans="1:53" x14ac:dyDescent="0.25">
      <c r="A3313" s="64" t="str">
        <f t="shared" si="851"/>
        <v/>
      </c>
      <c r="C3313" s="1"/>
      <c r="D3313" s="1"/>
      <c r="E3313" s="1"/>
      <c r="F3313" s="1"/>
      <c r="G3313" s="3" t="str">
        <f t="shared" ca="1" si="852"/>
        <v/>
      </c>
      <c r="H3313" s="16" t="str">
        <f t="shared" si="839"/>
        <v/>
      </c>
      <c r="AF3313" s="67"/>
      <c r="AH3313" s="6">
        <f t="shared" ca="1" si="837"/>
        <v>44152</v>
      </c>
      <c r="AP3313" s="10" t="str">
        <f t="shared" si="840"/>
        <v/>
      </c>
      <c r="AQ3313" s="10" t="str">
        <f t="shared" si="841"/>
        <v/>
      </c>
      <c r="AR3313" s="10" t="str">
        <f t="shared" si="842"/>
        <v/>
      </c>
      <c r="AS3313" s="10" t="str">
        <f t="shared" si="843"/>
        <v/>
      </c>
      <c r="AT3313" s="10" t="str">
        <f t="shared" si="844"/>
        <v/>
      </c>
      <c r="AU3313" s="10" t="str">
        <f t="shared" si="845"/>
        <v/>
      </c>
      <c r="AV3313" s="10" t="str">
        <f t="shared" si="846"/>
        <v/>
      </c>
      <c r="AW3313" s="10" t="str">
        <f t="shared" si="847"/>
        <v/>
      </c>
      <c r="AX3313" s="10" t="str">
        <f t="shared" si="838"/>
        <v/>
      </c>
      <c r="AY3313" s="10" t="str">
        <f t="shared" si="848"/>
        <v/>
      </c>
      <c r="AZ3313" s="23">
        <f t="shared" si="849"/>
        <v>0</v>
      </c>
      <c r="BA3313" s="10">
        <f t="shared" si="850"/>
        <v>0</v>
      </c>
    </row>
    <row r="3314" spans="1:53" x14ac:dyDescent="0.25">
      <c r="A3314" s="4" t="str">
        <f t="shared" si="851"/>
        <v/>
      </c>
      <c r="B3314" s="28"/>
      <c r="C3314" s="29"/>
      <c r="D3314" s="29"/>
      <c r="E3314" s="29"/>
      <c r="F3314" s="29"/>
      <c r="G3314" s="30" t="str">
        <f t="shared" ca="1" si="852"/>
        <v/>
      </c>
      <c r="H3314" s="16" t="str">
        <f t="shared" si="839"/>
        <v/>
      </c>
      <c r="AF3314" s="67"/>
      <c r="AH3314" s="6">
        <f t="shared" ca="1" si="837"/>
        <v>44152</v>
      </c>
      <c r="AP3314" s="10" t="str">
        <f t="shared" si="840"/>
        <v/>
      </c>
      <c r="AQ3314" s="10" t="str">
        <f t="shared" si="841"/>
        <v/>
      </c>
      <c r="AR3314" s="10" t="str">
        <f t="shared" si="842"/>
        <v/>
      </c>
      <c r="AS3314" s="10" t="str">
        <f t="shared" si="843"/>
        <v/>
      </c>
      <c r="AT3314" s="10" t="str">
        <f t="shared" si="844"/>
        <v/>
      </c>
      <c r="AU3314" s="10" t="str">
        <f t="shared" si="845"/>
        <v/>
      </c>
      <c r="AV3314" s="10" t="str">
        <f t="shared" si="846"/>
        <v/>
      </c>
      <c r="AW3314" s="10" t="str">
        <f t="shared" si="847"/>
        <v/>
      </c>
      <c r="AX3314" s="10" t="str">
        <f t="shared" si="838"/>
        <v/>
      </c>
      <c r="AY3314" s="10" t="str">
        <f t="shared" si="848"/>
        <v/>
      </c>
      <c r="AZ3314" s="23">
        <f t="shared" si="849"/>
        <v>0</v>
      </c>
      <c r="BA3314" s="10">
        <f t="shared" si="850"/>
        <v>0</v>
      </c>
    </row>
    <row r="3315" spans="1:53" x14ac:dyDescent="0.25">
      <c r="A3315" s="64" t="str">
        <f t="shared" si="851"/>
        <v/>
      </c>
      <c r="C3315" s="1"/>
      <c r="D3315" s="1"/>
      <c r="E3315" s="1"/>
      <c r="F3315" s="1"/>
      <c r="G3315" s="3" t="str">
        <f t="shared" ca="1" si="852"/>
        <v/>
      </c>
      <c r="H3315" s="16" t="str">
        <f t="shared" si="839"/>
        <v/>
      </c>
      <c r="AF3315" s="67"/>
      <c r="AH3315" s="6">
        <f t="shared" ca="1" si="837"/>
        <v>44152</v>
      </c>
      <c r="AP3315" s="10" t="str">
        <f t="shared" si="840"/>
        <v/>
      </c>
      <c r="AQ3315" s="10" t="str">
        <f t="shared" si="841"/>
        <v/>
      </c>
      <c r="AR3315" s="10" t="str">
        <f t="shared" si="842"/>
        <v/>
      </c>
      <c r="AS3315" s="10" t="str">
        <f t="shared" si="843"/>
        <v/>
      </c>
      <c r="AT3315" s="10" t="str">
        <f t="shared" si="844"/>
        <v/>
      </c>
      <c r="AU3315" s="10" t="str">
        <f t="shared" si="845"/>
        <v/>
      </c>
      <c r="AV3315" s="10" t="str">
        <f t="shared" si="846"/>
        <v/>
      </c>
      <c r="AW3315" s="10" t="str">
        <f t="shared" si="847"/>
        <v/>
      </c>
      <c r="AX3315" s="10" t="str">
        <f t="shared" si="838"/>
        <v/>
      </c>
      <c r="AY3315" s="10" t="str">
        <f t="shared" si="848"/>
        <v/>
      </c>
      <c r="AZ3315" s="23">
        <f t="shared" si="849"/>
        <v>0</v>
      </c>
      <c r="BA3315" s="10">
        <f t="shared" si="850"/>
        <v>0</v>
      </c>
    </row>
    <row r="3316" spans="1:53" x14ac:dyDescent="0.25">
      <c r="A3316" s="4" t="str">
        <f t="shared" si="851"/>
        <v/>
      </c>
      <c r="B3316" s="28"/>
      <c r="C3316" s="29"/>
      <c r="D3316" s="29"/>
      <c r="E3316" s="29"/>
      <c r="F3316" s="29"/>
      <c r="G3316" s="30" t="str">
        <f t="shared" ca="1" si="852"/>
        <v/>
      </c>
      <c r="H3316" s="16" t="str">
        <f t="shared" si="839"/>
        <v/>
      </c>
      <c r="AF3316" s="67"/>
      <c r="AH3316" s="6">
        <f t="shared" ca="1" si="837"/>
        <v>44152</v>
      </c>
      <c r="AP3316" s="10" t="str">
        <f t="shared" si="840"/>
        <v/>
      </c>
      <c r="AQ3316" s="10" t="str">
        <f t="shared" si="841"/>
        <v/>
      </c>
      <c r="AR3316" s="10" t="str">
        <f t="shared" si="842"/>
        <v/>
      </c>
      <c r="AS3316" s="10" t="str">
        <f t="shared" si="843"/>
        <v/>
      </c>
      <c r="AT3316" s="10" t="str">
        <f t="shared" si="844"/>
        <v/>
      </c>
      <c r="AU3316" s="10" t="str">
        <f t="shared" si="845"/>
        <v/>
      </c>
      <c r="AV3316" s="10" t="str">
        <f t="shared" si="846"/>
        <v/>
      </c>
      <c r="AW3316" s="10" t="str">
        <f t="shared" si="847"/>
        <v/>
      </c>
      <c r="AX3316" s="10" t="str">
        <f t="shared" si="838"/>
        <v/>
      </c>
      <c r="AY3316" s="10" t="str">
        <f t="shared" si="848"/>
        <v/>
      </c>
      <c r="AZ3316" s="23">
        <f t="shared" si="849"/>
        <v>0</v>
      </c>
      <c r="BA3316" s="10">
        <f t="shared" si="850"/>
        <v>0</v>
      </c>
    </row>
    <row r="3317" spans="1:53" x14ac:dyDescent="0.25">
      <c r="A3317" s="64" t="str">
        <f t="shared" si="851"/>
        <v/>
      </c>
      <c r="C3317" s="1"/>
      <c r="D3317" s="1"/>
      <c r="E3317" s="1"/>
      <c r="F3317" s="1"/>
      <c r="G3317" s="3" t="str">
        <f t="shared" ca="1" si="852"/>
        <v/>
      </c>
      <c r="H3317" s="16" t="str">
        <f t="shared" si="839"/>
        <v/>
      </c>
      <c r="AF3317" s="67"/>
      <c r="AH3317" s="6">
        <f t="shared" ca="1" si="837"/>
        <v>44152</v>
      </c>
      <c r="AP3317" s="10" t="str">
        <f t="shared" si="840"/>
        <v/>
      </c>
      <c r="AQ3317" s="10" t="str">
        <f t="shared" si="841"/>
        <v/>
      </c>
      <c r="AR3317" s="10" t="str">
        <f t="shared" si="842"/>
        <v/>
      </c>
      <c r="AS3317" s="10" t="str">
        <f t="shared" si="843"/>
        <v/>
      </c>
      <c r="AT3317" s="10" t="str">
        <f t="shared" si="844"/>
        <v/>
      </c>
      <c r="AU3317" s="10" t="str">
        <f t="shared" si="845"/>
        <v/>
      </c>
      <c r="AV3317" s="10" t="str">
        <f t="shared" si="846"/>
        <v/>
      </c>
      <c r="AW3317" s="10" t="str">
        <f t="shared" si="847"/>
        <v/>
      </c>
      <c r="AX3317" s="10" t="str">
        <f t="shared" si="838"/>
        <v/>
      </c>
      <c r="AY3317" s="10" t="str">
        <f t="shared" si="848"/>
        <v/>
      </c>
      <c r="AZ3317" s="23">
        <f t="shared" si="849"/>
        <v>0</v>
      </c>
      <c r="BA3317" s="10">
        <f t="shared" si="850"/>
        <v>0</v>
      </c>
    </row>
    <row r="3318" spans="1:53" x14ac:dyDescent="0.25">
      <c r="A3318" s="4" t="str">
        <f t="shared" si="851"/>
        <v/>
      </c>
      <c r="B3318" s="28"/>
      <c r="C3318" s="29"/>
      <c r="D3318" s="29"/>
      <c r="E3318" s="29"/>
      <c r="F3318" s="29"/>
      <c r="G3318" s="30" t="str">
        <f t="shared" ca="1" si="852"/>
        <v/>
      </c>
      <c r="H3318" s="16" t="str">
        <f t="shared" si="839"/>
        <v/>
      </c>
      <c r="AF3318" s="67"/>
      <c r="AH3318" s="6">
        <f t="shared" ca="1" si="837"/>
        <v>44152</v>
      </c>
      <c r="AP3318" s="10" t="str">
        <f t="shared" si="840"/>
        <v/>
      </c>
      <c r="AQ3318" s="10" t="str">
        <f t="shared" si="841"/>
        <v/>
      </c>
      <c r="AR3318" s="10" t="str">
        <f t="shared" si="842"/>
        <v/>
      </c>
      <c r="AS3318" s="10" t="str">
        <f t="shared" si="843"/>
        <v/>
      </c>
      <c r="AT3318" s="10" t="str">
        <f t="shared" si="844"/>
        <v/>
      </c>
      <c r="AU3318" s="10" t="str">
        <f t="shared" si="845"/>
        <v/>
      </c>
      <c r="AV3318" s="10" t="str">
        <f t="shared" si="846"/>
        <v/>
      </c>
      <c r="AW3318" s="10" t="str">
        <f t="shared" si="847"/>
        <v/>
      </c>
      <c r="AX3318" s="10" t="str">
        <f t="shared" si="838"/>
        <v/>
      </c>
      <c r="AY3318" s="10" t="str">
        <f t="shared" si="848"/>
        <v/>
      </c>
      <c r="AZ3318" s="23">
        <f t="shared" si="849"/>
        <v>0</v>
      </c>
      <c r="BA3318" s="10">
        <f t="shared" si="850"/>
        <v>0</v>
      </c>
    </row>
    <row r="3319" spans="1:53" x14ac:dyDescent="0.25">
      <c r="A3319" s="64" t="str">
        <f t="shared" si="851"/>
        <v/>
      </c>
      <c r="C3319" s="1"/>
      <c r="D3319" s="1"/>
      <c r="E3319" s="1"/>
      <c r="F3319" s="1"/>
      <c r="G3319" s="3" t="str">
        <f t="shared" ca="1" si="852"/>
        <v/>
      </c>
      <c r="H3319" s="16" t="str">
        <f t="shared" si="839"/>
        <v/>
      </c>
      <c r="AF3319" s="67"/>
      <c r="AH3319" s="6">
        <f t="shared" ca="1" si="837"/>
        <v>44152</v>
      </c>
      <c r="AP3319" s="10" t="str">
        <f t="shared" si="840"/>
        <v/>
      </c>
      <c r="AQ3319" s="10" t="str">
        <f t="shared" si="841"/>
        <v/>
      </c>
      <c r="AR3319" s="10" t="str">
        <f t="shared" si="842"/>
        <v/>
      </c>
      <c r="AS3319" s="10" t="str">
        <f t="shared" si="843"/>
        <v/>
      </c>
      <c r="AT3319" s="10" t="str">
        <f t="shared" si="844"/>
        <v/>
      </c>
      <c r="AU3319" s="10" t="str">
        <f t="shared" si="845"/>
        <v/>
      </c>
      <c r="AV3319" s="10" t="str">
        <f t="shared" si="846"/>
        <v/>
      </c>
      <c r="AW3319" s="10" t="str">
        <f t="shared" si="847"/>
        <v/>
      </c>
      <c r="AX3319" s="10" t="str">
        <f t="shared" si="838"/>
        <v/>
      </c>
      <c r="AY3319" s="10" t="str">
        <f t="shared" si="848"/>
        <v/>
      </c>
      <c r="AZ3319" s="23">
        <f t="shared" si="849"/>
        <v>0</v>
      </c>
      <c r="BA3319" s="10">
        <f t="shared" si="850"/>
        <v>0</v>
      </c>
    </row>
    <row r="3320" spans="1:53" x14ac:dyDescent="0.25">
      <c r="A3320" s="4" t="str">
        <f t="shared" si="851"/>
        <v/>
      </c>
      <c r="B3320" s="28"/>
      <c r="C3320" s="29"/>
      <c r="D3320" s="29"/>
      <c r="E3320" s="29"/>
      <c r="F3320" s="29"/>
      <c r="G3320" s="30" t="str">
        <f t="shared" ca="1" si="852"/>
        <v/>
      </c>
      <c r="H3320" s="16" t="str">
        <f t="shared" si="839"/>
        <v/>
      </c>
      <c r="AF3320" s="67"/>
      <c r="AH3320" s="6">
        <f t="shared" ca="1" si="837"/>
        <v>44152</v>
      </c>
      <c r="AP3320" s="10" t="str">
        <f t="shared" si="840"/>
        <v/>
      </c>
      <c r="AQ3320" s="10" t="str">
        <f t="shared" si="841"/>
        <v/>
      </c>
      <c r="AR3320" s="10" t="str">
        <f t="shared" si="842"/>
        <v/>
      </c>
      <c r="AS3320" s="10" t="str">
        <f t="shared" si="843"/>
        <v/>
      </c>
      <c r="AT3320" s="10" t="str">
        <f t="shared" si="844"/>
        <v/>
      </c>
      <c r="AU3320" s="10" t="str">
        <f t="shared" si="845"/>
        <v/>
      </c>
      <c r="AV3320" s="10" t="str">
        <f t="shared" si="846"/>
        <v/>
      </c>
      <c r="AW3320" s="10" t="str">
        <f t="shared" si="847"/>
        <v/>
      </c>
      <c r="AX3320" s="10" t="str">
        <f t="shared" si="838"/>
        <v/>
      </c>
      <c r="AY3320" s="10" t="str">
        <f t="shared" si="848"/>
        <v/>
      </c>
      <c r="AZ3320" s="23">
        <f t="shared" si="849"/>
        <v>0</v>
      </c>
      <c r="BA3320" s="10">
        <f t="shared" si="850"/>
        <v>0</v>
      </c>
    </row>
    <row r="3321" spans="1:53" x14ac:dyDescent="0.25">
      <c r="A3321" s="64" t="str">
        <f t="shared" si="851"/>
        <v/>
      </c>
      <c r="C3321" s="1"/>
      <c r="D3321" s="1"/>
      <c r="E3321" s="1"/>
      <c r="F3321" s="1"/>
      <c r="G3321" s="3" t="str">
        <f t="shared" ca="1" si="852"/>
        <v/>
      </c>
      <c r="H3321" s="16" t="str">
        <f t="shared" si="839"/>
        <v/>
      </c>
      <c r="AF3321" s="67"/>
      <c r="AH3321" s="6">
        <f t="shared" ca="1" si="837"/>
        <v>44152</v>
      </c>
      <c r="AP3321" s="10" t="str">
        <f t="shared" si="840"/>
        <v/>
      </c>
      <c r="AQ3321" s="10" t="str">
        <f t="shared" si="841"/>
        <v/>
      </c>
      <c r="AR3321" s="10" t="str">
        <f t="shared" si="842"/>
        <v/>
      </c>
      <c r="AS3321" s="10" t="str">
        <f t="shared" si="843"/>
        <v/>
      </c>
      <c r="AT3321" s="10" t="str">
        <f t="shared" si="844"/>
        <v/>
      </c>
      <c r="AU3321" s="10" t="str">
        <f t="shared" si="845"/>
        <v/>
      </c>
      <c r="AV3321" s="10" t="str">
        <f t="shared" si="846"/>
        <v/>
      </c>
      <c r="AW3321" s="10" t="str">
        <f t="shared" si="847"/>
        <v/>
      </c>
      <c r="AX3321" s="10" t="str">
        <f t="shared" si="838"/>
        <v/>
      </c>
      <c r="AY3321" s="10" t="str">
        <f t="shared" si="848"/>
        <v/>
      </c>
      <c r="AZ3321" s="23">
        <f t="shared" si="849"/>
        <v>0</v>
      </c>
      <c r="BA3321" s="10">
        <f t="shared" si="850"/>
        <v>0</v>
      </c>
    </row>
    <row r="3322" spans="1:53" x14ac:dyDescent="0.25">
      <c r="A3322" s="4" t="str">
        <f t="shared" si="851"/>
        <v/>
      </c>
      <c r="B3322" s="28"/>
      <c r="C3322" s="29"/>
      <c r="D3322" s="29"/>
      <c r="E3322" s="29"/>
      <c r="F3322" s="29"/>
      <c r="G3322" s="30" t="str">
        <f t="shared" ca="1" si="852"/>
        <v/>
      </c>
      <c r="H3322" s="16" t="str">
        <f t="shared" si="839"/>
        <v/>
      </c>
      <c r="AF3322" s="67"/>
      <c r="AH3322" s="6">
        <f t="shared" ca="1" si="837"/>
        <v>44152</v>
      </c>
      <c r="AP3322" s="10" t="str">
        <f t="shared" si="840"/>
        <v/>
      </c>
      <c r="AQ3322" s="10" t="str">
        <f t="shared" si="841"/>
        <v/>
      </c>
      <c r="AR3322" s="10" t="str">
        <f t="shared" si="842"/>
        <v/>
      </c>
      <c r="AS3322" s="10" t="str">
        <f t="shared" si="843"/>
        <v/>
      </c>
      <c r="AT3322" s="10" t="str">
        <f t="shared" si="844"/>
        <v/>
      </c>
      <c r="AU3322" s="10" t="str">
        <f t="shared" si="845"/>
        <v/>
      </c>
      <c r="AV3322" s="10" t="str">
        <f t="shared" si="846"/>
        <v/>
      </c>
      <c r="AW3322" s="10" t="str">
        <f t="shared" si="847"/>
        <v/>
      </c>
      <c r="AX3322" s="10" t="str">
        <f t="shared" si="838"/>
        <v/>
      </c>
      <c r="AY3322" s="10" t="str">
        <f t="shared" si="848"/>
        <v/>
      </c>
      <c r="AZ3322" s="23">
        <f t="shared" si="849"/>
        <v>0</v>
      </c>
      <c r="BA3322" s="10">
        <f t="shared" si="850"/>
        <v>0</v>
      </c>
    </row>
    <row r="3323" spans="1:53" x14ac:dyDescent="0.25">
      <c r="A3323" s="64" t="str">
        <f t="shared" si="851"/>
        <v/>
      </c>
      <c r="C3323" s="1"/>
      <c r="D3323" s="1"/>
      <c r="E3323" s="1"/>
      <c r="F3323" s="1"/>
      <c r="G3323" s="3" t="str">
        <f t="shared" ca="1" si="852"/>
        <v/>
      </c>
      <c r="H3323" s="16" t="str">
        <f t="shared" si="839"/>
        <v/>
      </c>
      <c r="AF3323" s="67"/>
      <c r="AH3323" s="6">
        <f t="shared" ca="1" si="837"/>
        <v>44152</v>
      </c>
      <c r="AP3323" s="10" t="str">
        <f t="shared" si="840"/>
        <v/>
      </c>
      <c r="AQ3323" s="10" t="str">
        <f t="shared" si="841"/>
        <v/>
      </c>
      <c r="AR3323" s="10" t="str">
        <f t="shared" si="842"/>
        <v/>
      </c>
      <c r="AS3323" s="10" t="str">
        <f t="shared" si="843"/>
        <v/>
      </c>
      <c r="AT3323" s="10" t="str">
        <f t="shared" si="844"/>
        <v/>
      </c>
      <c r="AU3323" s="10" t="str">
        <f t="shared" si="845"/>
        <v/>
      </c>
      <c r="AV3323" s="10" t="str">
        <f t="shared" si="846"/>
        <v/>
      </c>
      <c r="AW3323" s="10" t="str">
        <f t="shared" si="847"/>
        <v/>
      </c>
      <c r="AX3323" s="10" t="str">
        <f t="shared" si="838"/>
        <v/>
      </c>
      <c r="AY3323" s="10" t="str">
        <f t="shared" si="848"/>
        <v/>
      </c>
      <c r="AZ3323" s="23">
        <f t="shared" si="849"/>
        <v>0</v>
      </c>
      <c r="BA3323" s="10">
        <f t="shared" si="850"/>
        <v>0</v>
      </c>
    </row>
    <row r="3324" spans="1:53" x14ac:dyDescent="0.25">
      <c r="A3324" s="4" t="str">
        <f t="shared" si="851"/>
        <v/>
      </c>
      <c r="B3324" s="28"/>
      <c r="C3324" s="29"/>
      <c r="D3324" s="29"/>
      <c r="E3324" s="29"/>
      <c r="F3324" s="29"/>
      <c r="G3324" s="30" t="str">
        <f t="shared" ca="1" si="852"/>
        <v/>
      </c>
      <c r="H3324" s="16" t="str">
        <f t="shared" si="839"/>
        <v/>
      </c>
      <c r="AF3324" s="67"/>
      <c r="AH3324" s="6">
        <f t="shared" ca="1" si="837"/>
        <v>44152</v>
      </c>
      <c r="AP3324" s="10" t="str">
        <f t="shared" si="840"/>
        <v/>
      </c>
      <c r="AQ3324" s="10" t="str">
        <f t="shared" si="841"/>
        <v/>
      </c>
      <c r="AR3324" s="10" t="str">
        <f t="shared" si="842"/>
        <v/>
      </c>
      <c r="AS3324" s="10" t="str">
        <f t="shared" si="843"/>
        <v/>
      </c>
      <c r="AT3324" s="10" t="str">
        <f t="shared" si="844"/>
        <v/>
      </c>
      <c r="AU3324" s="10" t="str">
        <f t="shared" si="845"/>
        <v/>
      </c>
      <c r="AV3324" s="10" t="str">
        <f t="shared" si="846"/>
        <v/>
      </c>
      <c r="AW3324" s="10" t="str">
        <f t="shared" si="847"/>
        <v/>
      </c>
      <c r="AX3324" s="10" t="str">
        <f t="shared" si="838"/>
        <v/>
      </c>
      <c r="AY3324" s="10" t="str">
        <f t="shared" si="848"/>
        <v/>
      </c>
      <c r="AZ3324" s="23">
        <f t="shared" si="849"/>
        <v>0</v>
      </c>
      <c r="BA3324" s="10">
        <f t="shared" si="850"/>
        <v>0</v>
      </c>
    </row>
    <row r="3325" spans="1:53" x14ac:dyDescent="0.25">
      <c r="A3325" s="64" t="str">
        <f t="shared" si="851"/>
        <v/>
      </c>
      <c r="C3325" s="1"/>
      <c r="D3325" s="1"/>
      <c r="E3325" s="1"/>
      <c r="F3325" s="1"/>
      <c r="G3325" s="3" t="str">
        <f t="shared" ca="1" si="852"/>
        <v/>
      </c>
      <c r="H3325" s="16" t="str">
        <f t="shared" si="839"/>
        <v/>
      </c>
      <c r="AF3325" s="67"/>
      <c r="AH3325" s="6">
        <f t="shared" ca="1" si="837"/>
        <v>44152</v>
      </c>
      <c r="AP3325" s="10" t="str">
        <f t="shared" si="840"/>
        <v/>
      </c>
      <c r="AQ3325" s="10" t="str">
        <f t="shared" si="841"/>
        <v/>
      </c>
      <c r="AR3325" s="10" t="str">
        <f t="shared" si="842"/>
        <v/>
      </c>
      <c r="AS3325" s="10" t="str">
        <f t="shared" si="843"/>
        <v/>
      </c>
      <c r="AT3325" s="10" t="str">
        <f t="shared" si="844"/>
        <v/>
      </c>
      <c r="AU3325" s="10" t="str">
        <f t="shared" si="845"/>
        <v/>
      </c>
      <c r="AV3325" s="10" t="str">
        <f t="shared" si="846"/>
        <v/>
      </c>
      <c r="AW3325" s="10" t="str">
        <f t="shared" si="847"/>
        <v/>
      </c>
      <c r="AX3325" s="10" t="str">
        <f t="shared" si="838"/>
        <v/>
      </c>
      <c r="AY3325" s="10" t="str">
        <f t="shared" si="848"/>
        <v/>
      </c>
      <c r="AZ3325" s="23">
        <f t="shared" si="849"/>
        <v>0</v>
      </c>
      <c r="BA3325" s="10">
        <f t="shared" si="850"/>
        <v>0</v>
      </c>
    </row>
    <row r="3326" spans="1:53" x14ac:dyDescent="0.25">
      <c r="A3326" s="4" t="str">
        <f t="shared" si="851"/>
        <v/>
      </c>
      <c r="B3326" s="28"/>
      <c r="C3326" s="29"/>
      <c r="D3326" s="29"/>
      <c r="E3326" s="29"/>
      <c r="F3326" s="29"/>
      <c r="G3326" s="30" t="str">
        <f t="shared" ca="1" si="852"/>
        <v/>
      </c>
      <c r="H3326" s="16" t="str">
        <f t="shared" si="839"/>
        <v/>
      </c>
      <c r="AF3326" s="67"/>
      <c r="AH3326" s="6">
        <f t="shared" ca="1" si="837"/>
        <v>44152</v>
      </c>
      <c r="AP3326" s="10" t="str">
        <f t="shared" si="840"/>
        <v/>
      </c>
      <c r="AQ3326" s="10" t="str">
        <f t="shared" si="841"/>
        <v/>
      </c>
      <c r="AR3326" s="10" t="str">
        <f t="shared" si="842"/>
        <v/>
      </c>
      <c r="AS3326" s="10" t="str">
        <f t="shared" si="843"/>
        <v/>
      </c>
      <c r="AT3326" s="10" t="str">
        <f t="shared" si="844"/>
        <v/>
      </c>
      <c r="AU3326" s="10" t="str">
        <f t="shared" si="845"/>
        <v/>
      </c>
      <c r="AV3326" s="10" t="str">
        <f t="shared" si="846"/>
        <v/>
      </c>
      <c r="AW3326" s="10" t="str">
        <f t="shared" si="847"/>
        <v/>
      </c>
      <c r="AX3326" s="10" t="str">
        <f t="shared" si="838"/>
        <v/>
      </c>
      <c r="AY3326" s="10" t="str">
        <f t="shared" si="848"/>
        <v/>
      </c>
      <c r="AZ3326" s="23">
        <f t="shared" si="849"/>
        <v>0</v>
      </c>
      <c r="BA3326" s="10">
        <f t="shared" si="850"/>
        <v>0</v>
      </c>
    </row>
    <row r="3327" spans="1:53" x14ac:dyDescent="0.25">
      <c r="A3327" s="64" t="str">
        <f t="shared" si="851"/>
        <v/>
      </c>
      <c r="C3327" s="1"/>
      <c r="D3327" s="1"/>
      <c r="E3327" s="1"/>
      <c r="F3327" s="1"/>
      <c r="G3327" s="3" t="str">
        <f t="shared" ca="1" si="852"/>
        <v/>
      </c>
      <c r="H3327" s="16" t="str">
        <f t="shared" si="839"/>
        <v/>
      </c>
      <c r="AF3327" s="67"/>
      <c r="AH3327" s="6">
        <f t="shared" ca="1" si="837"/>
        <v>44152</v>
      </c>
      <c r="AP3327" s="10" t="str">
        <f t="shared" si="840"/>
        <v/>
      </c>
      <c r="AQ3327" s="10" t="str">
        <f t="shared" si="841"/>
        <v/>
      </c>
      <c r="AR3327" s="10" t="str">
        <f t="shared" si="842"/>
        <v/>
      </c>
      <c r="AS3327" s="10" t="str">
        <f t="shared" si="843"/>
        <v/>
      </c>
      <c r="AT3327" s="10" t="str">
        <f t="shared" si="844"/>
        <v/>
      </c>
      <c r="AU3327" s="10" t="str">
        <f t="shared" si="845"/>
        <v/>
      </c>
      <c r="AV3327" s="10" t="str">
        <f t="shared" si="846"/>
        <v/>
      </c>
      <c r="AW3327" s="10" t="str">
        <f t="shared" si="847"/>
        <v/>
      </c>
      <c r="AX3327" s="10" t="str">
        <f t="shared" si="838"/>
        <v/>
      </c>
      <c r="AY3327" s="10" t="str">
        <f t="shared" si="848"/>
        <v/>
      </c>
      <c r="AZ3327" s="23">
        <f t="shared" si="849"/>
        <v>0</v>
      </c>
      <c r="BA3327" s="10">
        <f t="shared" si="850"/>
        <v>0</v>
      </c>
    </row>
    <row r="3328" spans="1:53" x14ac:dyDescent="0.25">
      <c r="A3328" s="4" t="str">
        <f t="shared" si="851"/>
        <v/>
      </c>
      <c r="B3328" s="28"/>
      <c r="C3328" s="29"/>
      <c r="D3328" s="29"/>
      <c r="E3328" s="29"/>
      <c r="F3328" s="29"/>
      <c r="G3328" s="30" t="str">
        <f t="shared" ca="1" si="852"/>
        <v/>
      </c>
      <c r="H3328" s="16" t="str">
        <f t="shared" si="839"/>
        <v/>
      </c>
      <c r="AF3328" s="67"/>
      <c r="AH3328" s="6">
        <f t="shared" ca="1" si="837"/>
        <v>44152</v>
      </c>
      <c r="AP3328" s="10" t="str">
        <f t="shared" si="840"/>
        <v/>
      </c>
      <c r="AQ3328" s="10" t="str">
        <f t="shared" si="841"/>
        <v/>
      </c>
      <c r="AR3328" s="10" t="str">
        <f t="shared" si="842"/>
        <v/>
      </c>
      <c r="AS3328" s="10" t="str">
        <f t="shared" si="843"/>
        <v/>
      </c>
      <c r="AT3328" s="10" t="str">
        <f t="shared" si="844"/>
        <v/>
      </c>
      <c r="AU3328" s="10" t="str">
        <f t="shared" si="845"/>
        <v/>
      </c>
      <c r="AV3328" s="10" t="str">
        <f t="shared" si="846"/>
        <v/>
      </c>
      <c r="AW3328" s="10" t="str">
        <f t="shared" si="847"/>
        <v/>
      </c>
      <c r="AX3328" s="10" t="str">
        <f t="shared" si="838"/>
        <v/>
      </c>
      <c r="AY3328" s="10" t="str">
        <f t="shared" si="848"/>
        <v/>
      </c>
      <c r="AZ3328" s="23">
        <f t="shared" si="849"/>
        <v>0</v>
      </c>
      <c r="BA3328" s="10">
        <f t="shared" si="850"/>
        <v>0</v>
      </c>
    </row>
    <row r="3329" spans="1:53" x14ac:dyDescent="0.25">
      <c r="A3329" s="64" t="str">
        <f t="shared" si="851"/>
        <v/>
      </c>
      <c r="C3329" s="1"/>
      <c r="D3329" s="1"/>
      <c r="E3329" s="1"/>
      <c r="F3329" s="1"/>
      <c r="G3329" s="3" t="str">
        <f t="shared" ca="1" si="852"/>
        <v/>
      </c>
      <c r="H3329" s="16" t="str">
        <f t="shared" si="839"/>
        <v/>
      </c>
      <c r="AF3329" s="67"/>
      <c r="AH3329" s="6">
        <f t="shared" ca="1" si="837"/>
        <v>44152</v>
      </c>
      <c r="AP3329" s="10" t="str">
        <f t="shared" si="840"/>
        <v/>
      </c>
      <c r="AQ3329" s="10" t="str">
        <f t="shared" si="841"/>
        <v/>
      </c>
      <c r="AR3329" s="10" t="str">
        <f t="shared" si="842"/>
        <v/>
      </c>
      <c r="AS3329" s="10" t="str">
        <f t="shared" si="843"/>
        <v/>
      </c>
      <c r="AT3329" s="10" t="str">
        <f t="shared" si="844"/>
        <v/>
      </c>
      <c r="AU3329" s="10" t="str">
        <f t="shared" si="845"/>
        <v/>
      </c>
      <c r="AV3329" s="10" t="str">
        <f t="shared" si="846"/>
        <v/>
      </c>
      <c r="AW3329" s="10" t="str">
        <f t="shared" si="847"/>
        <v/>
      </c>
      <c r="AX3329" s="10" t="str">
        <f t="shared" si="838"/>
        <v/>
      </c>
      <c r="AY3329" s="10" t="str">
        <f t="shared" si="848"/>
        <v/>
      </c>
      <c r="AZ3329" s="23">
        <f t="shared" si="849"/>
        <v>0</v>
      </c>
      <c r="BA3329" s="10">
        <f t="shared" si="850"/>
        <v>0</v>
      </c>
    </row>
    <row r="3330" spans="1:53" x14ac:dyDescent="0.25">
      <c r="A3330" s="4" t="str">
        <f t="shared" si="851"/>
        <v/>
      </c>
      <c r="B3330" s="28"/>
      <c r="C3330" s="29"/>
      <c r="D3330" s="29"/>
      <c r="E3330" s="29"/>
      <c r="F3330" s="29"/>
      <c r="G3330" s="30" t="str">
        <f t="shared" ca="1" si="852"/>
        <v/>
      </c>
      <c r="H3330" s="16" t="str">
        <f t="shared" si="839"/>
        <v/>
      </c>
      <c r="AF3330" s="67"/>
      <c r="AH3330" s="6">
        <f t="shared" ca="1" si="837"/>
        <v>44152</v>
      </c>
      <c r="AP3330" s="10" t="str">
        <f t="shared" si="840"/>
        <v/>
      </c>
      <c r="AQ3330" s="10" t="str">
        <f t="shared" si="841"/>
        <v/>
      </c>
      <c r="AR3330" s="10" t="str">
        <f t="shared" si="842"/>
        <v/>
      </c>
      <c r="AS3330" s="10" t="str">
        <f t="shared" si="843"/>
        <v/>
      </c>
      <c r="AT3330" s="10" t="str">
        <f t="shared" si="844"/>
        <v/>
      </c>
      <c r="AU3330" s="10" t="str">
        <f t="shared" si="845"/>
        <v/>
      </c>
      <c r="AV3330" s="10" t="str">
        <f t="shared" si="846"/>
        <v/>
      </c>
      <c r="AW3330" s="10" t="str">
        <f t="shared" si="847"/>
        <v/>
      </c>
      <c r="AX3330" s="10" t="str">
        <f t="shared" si="838"/>
        <v/>
      </c>
      <c r="AY3330" s="10" t="str">
        <f t="shared" si="848"/>
        <v/>
      </c>
      <c r="AZ3330" s="23">
        <f t="shared" si="849"/>
        <v>0</v>
      </c>
      <c r="BA3330" s="10">
        <f t="shared" si="850"/>
        <v>0</v>
      </c>
    </row>
    <row r="3331" spans="1:53" x14ac:dyDescent="0.25">
      <c r="A3331" s="64" t="str">
        <f t="shared" si="851"/>
        <v/>
      </c>
      <c r="C3331" s="1"/>
      <c r="D3331" s="1"/>
      <c r="E3331" s="1"/>
      <c r="F3331" s="1"/>
      <c r="G3331" s="3" t="str">
        <f t="shared" ca="1" si="852"/>
        <v/>
      </c>
      <c r="H3331" s="16" t="str">
        <f t="shared" si="839"/>
        <v/>
      </c>
      <c r="AF3331" s="67"/>
      <c r="AH3331" s="6">
        <f t="shared" ca="1" si="837"/>
        <v>44152</v>
      </c>
      <c r="AP3331" s="10" t="str">
        <f t="shared" si="840"/>
        <v/>
      </c>
      <c r="AQ3331" s="10" t="str">
        <f t="shared" si="841"/>
        <v/>
      </c>
      <c r="AR3331" s="10" t="str">
        <f t="shared" si="842"/>
        <v/>
      </c>
      <c r="AS3331" s="10" t="str">
        <f t="shared" si="843"/>
        <v/>
      </c>
      <c r="AT3331" s="10" t="str">
        <f t="shared" si="844"/>
        <v/>
      </c>
      <c r="AU3331" s="10" t="str">
        <f t="shared" si="845"/>
        <v/>
      </c>
      <c r="AV3331" s="10" t="str">
        <f t="shared" si="846"/>
        <v/>
      </c>
      <c r="AW3331" s="10" t="str">
        <f t="shared" si="847"/>
        <v/>
      </c>
      <c r="AX3331" s="10" t="str">
        <f t="shared" si="838"/>
        <v/>
      </c>
      <c r="AY3331" s="10" t="str">
        <f t="shared" si="848"/>
        <v/>
      </c>
      <c r="AZ3331" s="23">
        <f t="shared" si="849"/>
        <v>0</v>
      </c>
      <c r="BA3331" s="10">
        <f t="shared" si="850"/>
        <v>0</v>
      </c>
    </row>
    <row r="3332" spans="1:53" x14ac:dyDescent="0.25">
      <c r="A3332" s="4" t="str">
        <f t="shared" si="851"/>
        <v/>
      </c>
      <c r="B3332" s="28"/>
      <c r="C3332" s="29"/>
      <c r="D3332" s="29"/>
      <c r="E3332" s="29"/>
      <c r="F3332" s="29"/>
      <c r="G3332" s="30" t="str">
        <f t="shared" ca="1" si="852"/>
        <v/>
      </c>
      <c r="H3332" s="16" t="str">
        <f t="shared" si="839"/>
        <v/>
      </c>
      <c r="AF3332" s="67"/>
      <c r="AH3332" s="6">
        <f t="shared" ca="1" si="837"/>
        <v>44152</v>
      </c>
      <c r="AP3332" s="10" t="str">
        <f t="shared" si="840"/>
        <v/>
      </c>
      <c r="AQ3332" s="10" t="str">
        <f t="shared" si="841"/>
        <v/>
      </c>
      <c r="AR3332" s="10" t="str">
        <f t="shared" si="842"/>
        <v/>
      </c>
      <c r="AS3332" s="10" t="str">
        <f t="shared" si="843"/>
        <v/>
      </c>
      <c r="AT3332" s="10" t="str">
        <f t="shared" si="844"/>
        <v/>
      </c>
      <c r="AU3332" s="10" t="str">
        <f t="shared" si="845"/>
        <v/>
      </c>
      <c r="AV3332" s="10" t="str">
        <f t="shared" si="846"/>
        <v/>
      </c>
      <c r="AW3332" s="10" t="str">
        <f t="shared" si="847"/>
        <v/>
      </c>
      <c r="AX3332" s="10" t="str">
        <f t="shared" si="838"/>
        <v/>
      </c>
      <c r="AY3332" s="10" t="str">
        <f t="shared" si="848"/>
        <v/>
      </c>
      <c r="AZ3332" s="23">
        <f t="shared" si="849"/>
        <v>0</v>
      </c>
      <c r="BA3332" s="10">
        <f t="shared" si="850"/>
        <v>0</v>
      </c>
    </row>
    <row r="3333" spans="1:53" x14ac:dyDescent="0.25">
      <c r="A3333" s="64" t="str">
        <f t="shared" si="851"/>
        <v/>
      </c>
      <c r="C3333" s="1"/>
      <c r="D3333" s="1"/>
      <c r="E3333" s="1"/>
      <c r="F3333" s="1"/>
      <c r="G3333" s="3" t="str">
        <f t="shared" ca="1" si="852"/>
        <v/>
      </c>
      <c r="H3333" s="16" t="str">
        <f t="shared" si="839"/>
        <v/>
      </c>
      <c r="AF3333" s="67"/>
      <c r="AH3333" s="6">
        <f t="shared" ca="1" si="837"/>
        <v>44152</v>
      </c>
      <c r="AP3333" s="10" t="str">
        <f t="shared" si="840"/>
        <v/>
      </c>
      <c r="AQ3333" s="10" t="str">
        <f t="shared" si="841"/>
        <v/>
      </c>
      <c r="AR3333" s="10" t="str">
        <f t="shared" si="842"/>
        <v/>
      </c>
      <c r="AS3333" s="10" t="str">
        <f t="shared" si="843"/>
        <v/>
      </c>
      <c r="AT3333" s="10" t="str">
        <f t="shared" si="844"/>
        <v/>
      </c>
      <c r="AU3333" s="10" t="str">
        <f t="shared" si="845"/>
        <v/>
      </c>
      <c r="AV3333" s="10" t="str">
        <f t="shared" si="846"/>
        <v/>
      </c>
      <c r="AW3333" s="10" t="str">
        <f t="shared" si="847"/>
        <v/>
      </c>
      <c r="AX3333" s="10" t="str">
        <f t="shared" si="838"/>
        <v/>
      </c>
      <c r="AY3333" s="10" t="str">
        <f t="shared" si="848"/>
        <v/>
      </c>
      <c r="AZ3333" s="23">
        <f t="shared" si="849"/>
        <v>0</v>
      </c>
      <c r="BA3333" s="10">
        <f t="shared" si="850"/>
        <v>0</v>
      </c>
    </row>
    <row r="3334" spans="1:53" x14ac:dyDescent="0.25">
      <c r="A3334" s="4" t="str">
        <f t="shared" si="851"/>
        <v/>
      </c>
      <c r="B3334" s="28"/>
      <c r="C3334" s="29"/>
      <c r="D3334" s="29"/>
      <c r="E3334" s="29"/>
      <c r="F3334" s="29"/>
      <c r="G3334" s="30" t="str">
        <f t="shared" ca="1" si="852"/>
        <v/>
      </c>
      <c r="H3334" s="16" t="str">
        <f t="shared" si="839"/>
        <v/>
      </c>
      <c r="AF3334" s="67"/>
      <c r="AH3334" s="6">
        <f t="shared" ca="1" si="837"/>
        <v>44152</v>
      </c>
      <c r="AP3334" s="10" t="str">
        <f t="shared" si="840"/>
        <v/>
      </c>
      <c r="AQ3334" s="10" t="str">
        <f t="shared" si="841"/>
        <v/>
      </c>
      <c r="AR3334" s="10" t="str">
        <f t="shared" si="842"/>
        <v/>
      </c>
      <c r="AS3334" s="10" t="str">
        <f t="shared" si="843"/>
        <v/>
      </c>
      <c r="AT3334" s="10" t="str">
        <f t="shared" si="844"/>
        <v/>
      </c>
      <c r="AU3334" s="10" t="str">
        <f t="shared" si="845"/>
        <v/>
      </c>
      <c r="AV3334" s="10" t="str">
        <f t="shared" si="846"/>
        <v/>
      </c>
      <c r="AW3334" s="10" t="str">
        <f t="shared" si="847"/>
        <v/>
      </c>
      <c r="AX3334" s="10" t="str">
        <f t="shared" si="838"/>
        <v/>
      </c>
      <c r="AY3334" s="10" t="str">
        <f t="shared" si="848"/>
        <v/>
      </c>
      <c r="AZ3334" s="23">
        <f t="shared" si="849"/>
        <v>0</v>
      </c>
      <c r="BA3334" s="10">
        <f t="shared" si="850"/>
        <v>0</v>
      </c>
    </row>
    <row r="3335" spans="1:53" x14ac:dyDescent="0.25">
      <c r="A3335" s="64" t="str">
        <f t="shared" si="851"/>
        <v/>
      </c>
      <c r="C3335" s="1"/>
      <c r="D3335" s="1"/>
      <c r="E3335" s="1"/>
      <c r="F3335" s="1"/>
      <c r="G3335" s="3" t="str">
        <f t="shared" ca="1" si="852"/>
        <v/>
      </c>
      <c r="H3335" s="16" t="str">
        <f t="shared" si="839"/>
        <v/>
      </c>
      <c r="AF3335" s="67"/>
      <c r="AH3335" s="6">
        <f t="shared" ca="1" si="837"/>
        <v>44152</v>
      </c>
      <c r="AP3335" s="10" t="str">
        <f t="shared" si="840"/>
        <v/>
      </c>
      <c r="AQ3335" s="10" t="str">
        <f t="shared" si="841"/>
        <v/>
      </c>
      <c r="AR3335" s="10" t="str">
        <f t="shared" si="842"/>
        <v/>
      </c>
      <c r="AS3335" s="10" t="str">
        <f t="shared" si="843"/>
        <v/>
      </c>
      <c r="AT3335" s="10" t="str">
        <f t="shared" si="844"/>
        <v/>
      </c>
      <c r="AU3335" s="10" t="str">
        <f t="shared" si="845"/>
        <v/>
      </c>
      <c r="AV3335" s="10" t="str">
        <f t="shared" si="846"/>
        <v/>
      </c>
      <c r="AW3335" s="10" t="str">
        <f t="shared" si="847"/>
        <v/>
      </c>
      <c r="AX3335" s="10" t="str">
        <f t="shared" si="838"/>
        <v/>
      </c>
      <c r="AY3335" s="10" t="str">
        <f t="shared" si="848"/>
        <v/>
      </c>
      <c r="AZ3335" s="23">
        <f t="shared" si="849"/>
        <v>0</v>
      </c>
      <c r="BA3335" s="10">
        <f t="shared" si="850"/>
        <v>0</v>
      </c>
    </row>
    <row r="3336" spans="1:53" x14ac:dyDescent="0.25">
      <c r="A3336" s="4" t="str">
        <f t="shared" si="851"/>
        <v/>
      </c>
      <c r="B3336" s="28"/>
      <c r="C3336" s="29"/>
      <c r="D3336" s="29"/>
      <c r="E3336" s="29"/>
      <c r="F3336" s="29"/>
      <c r="G3336" s="30" t="str">
        <f t="shared" ca="1" si="852"/>
        <v/>
      </c>
      <c r="H3336" s="16" t="str">
        <f t="shared" si="839"/>
        <v/>
      </c>
      <c r="AF3336" s="67"/>
      <c r="AH3336" s="6">
        <f t="shared" ca="1" si="837"/>
        <v>44152</v>
      </c>
      <c r="AP3336" s="10" t="str">
        <f t="shared" si="840"/>
        <v/>
      </c>
      <c r="AQ3336" s="10" t="str">
        <f t="shared" si="841"/>
        <v/>
      </c>
      <c r="AR3336" s="10" t="str">
        <f t="shared" si="842"/>
        <v/>
      </c>
      <c r="AS3336" s="10" t="str">
        <f t="shared" si="843"/>
        <v/>
      </c>
      <c r="AT3336" s="10" t="str">
        <f t="shared" si="844"/>
        <v/>
      </c>
      <c r="AU3336" s="10" t="str">
        <f t="shared" si="845"/>
        <v/>
      </c>
      <c r="AV3336" s="10" t="str">
        <f t="shared" si="846"/>
        <v/>
      </c>
      <c r="AW3336" s="10" t="str">
        <f t="shared" si="847"/>
        <v/>
      </c>
      <c r="AX3336" s="10" t="str">
        <f t="shared" si="838"/>
        <v/>
      </c>
      <c r="AY3336" s="10" t="str">
        <f t="shared" si="848"/>
        <v/>
      </c>
      <c r="AZ3336" s="23">
        <f t="shared" si="849"/>
        <v>0</v>
      </c>
      <c r="BA3336" s="10">
        <f t="shared" si="850"/>
        <v>0</v>
      </c>
    </row>
    <row r="3337" spans="1:53" x14ac:dyDescent="0.25">
      <c r="A3337" s="64" t="str">
        <f t="shared" si="851"/>
        <v/>
      </c>
      <c r="C3337" s="1"/>
      <c r="D3337" s="1"/>
      <c r="E3337" s="1"/>
      <c r="F3337" s="1"/>
      <c r="G3337" s="3" t="str">
        <f t="shared" ca="1" si="852"/>
        <v/>
      </c>
      <c r="H3337" s="16" t="str">
        <f t="shared" si="839"/>
        <v/>
      </c>
      <c r="AF3337" s="67"/>
      <c r="AH3337" s="6">
        <f t="shared" ref="AH3337:AH3400" ca="1" si="853">TODAY()</f>
        <v>44152</v>
      </c>
      <c r="AP3337" s="10" t="str">
        <f t="shared" si="840"/>
        <v/>
      </c>
      <c r="AQ3337" s="10" t="str">
        <f t="shared" si="841"/>
        <v/>
      </c>
      <c r="AR3337" s="10" t="str">
        <f t="shared" si="842"/>
        <v/>
      </c>
      <c r="AS3337" s="10" t="str">
        <f t="shared" si="843"/>
        <v/>
      </c>
      <c r="AT3337" s="10" t="str">
        <f t="shared" si="844"/>
        <v/>
      </c>
      <c r="AU3337" s="10" t="str">
        <f t="shared" si="845"/>
        <v/>
      </c>
      <c r="AV3337" s="10" t="str">
        <f t="shared" si="846"/>
        <v/>
      </c>
      <c r="AW3337" s="10" t="str">
        <f t="shared" si="847"/>
        <v/>
      </c>
      <c r="AX3337" s="10" t="str">
        <f t="shared" ref="AX3337:AX3400" si="854">IF(C3337="","",IF(AND(H3337&gt;=54,H3337&lt;=58),1,0))</f>
        <v/>
      </c>
      <c r="AY3337" s="10" t="str">
        <f t="shared" si="848"/>
        <v/>
      </c>
      <c r="AZ3337" s="23">
        <f t="shared" si="849"/>
        <v>0</v>
      </c>
      <c r="BA3337" s="10">
        <f t="shared" si="850"/>
        <v>0</v>
      </c>
    </row>
    <row r="3338" spans="1:53" x14ac:dyDescent="0.25">
      <c r="A3338" s="4" t="str">
        <f t="shared" si="851"/>
        <v/>
      </c>
      <c r="B3338" s="28"/>
      <c r="C3338" s="29"/>
      <c r="D3338" s="29"/>
      <c r="E3338" s="29"/>
      <c r="F3338" s="29"/>
      <c r="G3338" s="30" t="str">
        <f t="shared" ca="1" si="852"/>
        <v/>
      </c>
      <c r="H3338" s="16" t="str">
        <f t="shared" ref="H3338:H3401" si="855">IF(C3338="","",LEFT(G3338,2)+0)</f>
        <v/>
      </c>
      <c r="AF3338" s="67"/>
      <c r="AH3338" s="6">
        <f t="shared" ca="1" si="853"/>
        <v>44152</v>
      </c>
      <c r="AP3338" s="10" t="str">
        <f t="shared" ref="AP3338:AP3401" si="856">IF(C3338="","",IF(H3338&lt;=18+0,1,0))</f>
        <v/>
      </c>
      <c r="AQ3338" s="10" t="str">
        <f t="shared" ref="AQ3338:AQ3401" si="857">IF(C3338="","",IF(H3338&lt;19,0,IF(H3338&gt;23,0,1)))</f>
        <v/>
      </c>
      <c r="AR3338" s="10" t="str">
        <f t="shared" ref="AR3338:AR3401" si="858">IF(C3338="","",IF(H3338&lt;24,0,IF(H3338&gt;28,0,1)))</f>
        <v/>
      </c>
      <c r="AS3338" s="10" t="str">
        <f t="shared" ref="AS3338:AS3401" si="859">IF(C3338="","",IF(H3338&lt;29,0,IF(H3338&gt;33,0,1)))</f>
        <v/>
      </c>
      <c r="AT3338" s="10" t="str">
        <f t="shared" ref="AT3338:AT3401" si="860">IF(C3338="","",IF(H3338&lt;34,0,IF(H3338&gt;38,0,1)))</f>
        <v/>
      </c>
      <c r="AU3338" s="10" t="str">
        <f t="shared" ref="AU3338:AU3401" si="861">IF(C3338="","",IF(H3338&lt;39,0,IF(H3338&gt;43,0,1)))</f>
        <v/>
      </c>
      <c r="AV3338" s="10" t="str">
        <f t="shared" ref="AV3338:AV3401" si="862">IF(C3338="","",IF(H3338&lt;44,0,IF(H3338&gt;48,0,1)))</f>
        <v/>
      </c>
      <c r="AW3338" s="10" t="str">
        <f t="shared" ref="AW3338:AW3401" si="863">IF(C3338="","",IF(H3338&lt;49,0,IF(H3338&gt;53,0,1)))</f>
        <v/>
      </c>
      <c r="AX3338" s="10" t="str">
        <f t="shared" si="854"/>
        <v/>
      </c>
      <c r="AY3338" s="10" t="str">
        <f t="shared" ref="AY3338:AY3401" si="864">IF(C3338="","",IF(H3338&gt;=59+0,1,0))</f>
        <v/>
      </c>
      <c r="AZ3338" s="23">
        <f t="shared" ref="AZ3338:AZ3401" si="865">IF(D3338="",0,IF(AND(D3338="Masculino",E3338="titular"),1,0))</f>
        <v>0</v>
      </c>
      <c r="BA3338" s="10">
        <f t="shared" ref="BA3338:BA3401" si="866">IF(D3338="",0,IF(AND(D3338="Masculino",E3338="Dependente"),1,0))</f>
        <v>0</v>
      </c>
    </row>
    <row r="3339" spans="1:53" x14ac:dyDescent="0.25">
      <c r="A3339" s="64" t="str">
        <f t="shared" si="851"/>
        <v/>
      </c>
      <c r="C3339" s="1"/>
      <c r="D3339" s="1"/>
      <c r="E3339" s="1"/>
      <c r="F3339" s="1"/>
      <c r="G3339" s="3" t="str">
        <f t="shared" ca="1" si="852"/>
        <v/>
      </c>
      <c r="H3339" s="16" t="str">
        <f t="shared" si="855"/>
        <v/>
      </c>
      <c r="AF3339" s="67"/>
      <c r="AH3339" s="6">
        <f t="shared" ca="1" si="853"/>
        <v>44152</v>
      </c>
      <c r="AP3339" s="10" t="str">
        <f t="shared" si="856"/>
        <v/>
      </c>
      <c r="AQ3339" s="10" t="str">
        <f t="shared" si="857"/>
        <v/>
      </c>
      <c r="AR3339" s="10" t="str">
        <f t="shared" si="858"/>
        <v/>
      </c>
      <c r="AS3339" s="10" t="str">
        <f t="shared" si="859"/>
        <v/>
      </c>
      <c r="AT3339" s="10" t="str">
        <f t="shared" si="860"/>
        <v/>
      </c>
      <c r="AU3339" s="10" t="str">
        <f t="shared" si="861"/>
        <v/>
      </c>
      <c r="AV3339" s="10" t="str">
        <f t="shared" si="862"/>
        <v/>
      </c>
      <c r="AW3339" s="10" t="str">
        <f t="shared" si="863"/>
        <v/>
      </c>
      <c r="AX3339" s="10" t="str">
        <f t="shared" si="854"/>
        <v/>
      </c>
      <c r="AY3339" s="10" t="str">
        <f t="shared" si="864"/>
        <v/>
      </c>
      <c r="AZ3339" s="23">
        <f t="shared" si="865"/>
        <v>0</v>
      </c>
      <c r="BA3339" s="10">
        <f t="shared" si="866"/>
        <v>0</v>
      </c>
    </row>
    <row r="3340" spans="1:53" x14ac:dyDescent="0.25">
      <c r="A3340" s="4" t="str">
        <f t="shared" ref="A3340:A3403" si="867">IF(C3340="","",A3339+1)</f>
        <v/>
      </c>
      <c r="B3340" s="28"/>
      <c r="C3340" s="29"/>
      <c r="D3340" s="29"/>
      <c r="E3340" s="29"/>
      <c r="F3340" s="29"/>
      <c r="G3340" s="30" t="str">
        <f t="shared" ca="1" si="852"/>
        <v/>
      </c>
      <c r="H3340" s="16" t="str">
        <f t="shared" si="855"/>
        <v/>
      </c>
      <c r="AF3340" s="67"/>
      <c r="AH3340" s="6">
        <f t="shared" ca="1" si="853"/>
        <v>44152</v>
      </c>
      <c r="AP3340" s="10" t="str">
        <f t="shared" si="856"/>
        <v/>
      </c>
      <c r="AQ3340" s="10" t="str">
        <f t="shared" si="857"/>
        <v/>
      </c>
      <c r="AR3340" s="10" t="str">
        <f t="shared" si="858"/>
        <v/>
      </c>
      <c r="AS3340" s="10" t="str">
        <f t="shared" si="859"/>
        <v/>
      </c>
      <c r="AT3340" s="10" t="str">
        <f t="shared" si="860"/>
        <v/>
      </c>
      <c r="AU3340" s="10" t="str">
        <f t="shared" si="861"/>
        <v/>
      </c>
      <c r="AV3340" s="10" t="str">
        <f t="shared" si="862"/>
        <v/>
      </c>
      <c r="AW3340" s="10" t="str">
        <f t="shared" si="863"/>
        <v/>
      </c>
      <c r="AX3340" s="10" t="str">
        <f t="shared" si="854"/>
        <v/>
      </c>
      <c r="AY3340" s="10" t="str">
        <f t="shared" si="864"/>
        <v/>
      </c>
      <c r="AZ3340" s="23">
        <f t="shared" si="865"/>
        <v>0</v>
      </c>
      <c r="BA3340" s="10">
        <f t="shared" si="866"/>
        <v>0</v>
      </c>
    </row>
    <row r="3341" spans="1:53" x14ac:dyDescent="0.25">
      <c r="A3341" s="64" t="str">
        <f t="shared" si="867"/>
        <v/>
      </c>
      <c r="C3341" s="1"/>
      <c r="D3341" s="1"/>
      <c r="E3341" s="1"/>
      <c r="F3341" s="1"/>
      <c r="G3341" s="3" t="str">
        <f t="shared" ca="1" si="852"/>
        <v/>
      </c>
      <c r="H3341" s="16" t="str">
        <f t="shared" si="855"/>
        <v/>
      </c>
      <c r="AF3341" s="67"/>
      <c r="AH3341" s="6">
        <f t="shared" ca="1" si="853"/>
        <v>44152</v>
      </c>
      <c r="AP3341" s="10" t="str">
        <f t="shared" si="856"/>
        <v/>
      </c>
      <c r="AQ3341" s="10" t="str">
        <f t="shared" si="857"/>
        <v/>
      </c>
      <c r="AR3341" s="10" t="str">
        <f t="shared" si="858"/>
        <v/>
      </c>
      <c r="AS3341" s="10" t="str">
        <f t="shared" si="859"/>
        <v/>
      </c>
      <c r="AT3341" s="10" t="str">
        <f t="shared" si="860"/>
        <v/>
      </c>
      <c r="AU3341" s="10" t="str">
        <f t="shared" si="861"/>
        <v/>
      </c>
      <c r="AV3341" s="10" t="str">
        <f t="shared" si="862"/>
        <v/>
      </c>
      <c r="AW3341" s="10" t="str">
        <f t="shared" si="863"/>
        <v/>
      </c>
      <c r="AX3341" s="10" t="str">
        <f t="shared" si="854"/>
        <v/>
      </c>
      <c r="AY3341" s="10" t="str">
        <f t="shared" si="864"/>
        <v/>
      </c>
      <c r="AZ3341" s="23">
        <f t="shared" si="865"/>
        <v>0</v>
      </c>
      <c r="BA3341" s="10">
        <f t="shared" si="866"/>
        <v>0</v>
      </c>
    </row>
    <row r="3342" spans="1:53" x14ac:dyDescent="0.25">
      <c r="A3342" s="4" t="str">
        <f t="shared" si="867"/>
        <v/>
      </c>
      <c r="B3342" s="28"/>
      <c r="C3342" s="29"/>
      <c r="D3342" s="29"/>
      <c r="E3342" s="29"/>
      <c r="F3342" s="29"/>
      <c r="G3342" s="30" t="str">
        <f t="shared" ca="1" si="852"/>
        <v/>
      </c>
      <c r="H3342" s="16" t="str">
        <f t="shared" si="855"/>
        <v/>
      </c>
      <c r="AF3342" s="67"/>
      <c r="AH3342" s="6">
        <f t="shared" ca="1" si="853"/>
        <v>44152</v>
      </c>
      <c r="AP3342" s="10" t="str">
        <f t="shared" si="856"/>
        <v/>
      </c>
      <c r="AQ3342" s="10" t="str">
        <f t="shared" si="857"/>
        <v/>
      </c>
      <c r="AR3342" s="10" t="str">
        <f t="shared" si="858"/>
        <v/>
      </c>
      <c r="AS3342" s="10" t="str">
        <f t="shared" si="859"/>
        <v/>
      </c>
      <c r="AT3342" s="10" t="str">
        <f t="shared" si="860"/>
        <v/>
      </c>
      <c r="AU3342" s="10" t="str">
        <f t="shared" si="861"/>
        <v/>
      </c>
      <c r="AV3342" s="10" t="str">
        <f t="shared" si="862"/>
        <v/>
      </c>
      <c r="AW3342" s="10" t="str">
        <f t="shared" si="863"/>
        <v/>
      </c>
      <c r="AX3342" s="10" t="str">
        <f t="shared" si="854"/>
        <v/>
      </c>
      <c r="AY3342" s="10" t="str">
        <f t="shared" si="864"/>
        <v/>
      </c>
      <c r="AZ3342" s="23">
        <f t="shared" si="865"/>
        <v>0</v>
      </c>
      <c r="BA3342" s="10">
        <f t="shared" si="866"/>
        <v>0</v>
      </c>
    </row>
    <row r="3343" spans="1:53" x14ac:dyDescent="0.25">
      <c r="A3343" s="64" t="str">
        <f t="shared" si="867"/>
        <v/>
      </c>
      <c r="C3343" s="1"/>
      <c r="D3343" s="1"/>
      <c r="E3343" s="1"/>
      <c r="F3343" s="1"/>
      <c r="G3343" s="3" t="str">
        <f t="shared" ca="1" si="852"/>
        <v/>
      </c>
      <c r="H3343" s="16" t="str">
        <f t="shared" si="855"/>
        <v/>
      </c>
      <c r="AF3343" s="67"/>
      <c r="AH3343" s="6">
        <f t="shared" ca="1" si="853"/>
        <v>44152</v>
      </c>
      <c r="AP3343" s="10" t="str">
        <f t="shared" si="856"/>
        <v/>
      </c>
      <c r="AQ3343" s="10" t="str">
        <f t="shared" si="857"/>
        <v/>
      </c>
      <c r="AR3343" s="10" t="str">
        <f t="shared" si="858"/>
        <v/>
      </c>
      <c r="AS3343" s="10" t="str">
        <f t="shared" si="859"/>
        <v/>
      </c>
      <c r="AT3343" s="10" t="str">
        <f t="shared" si="860"/>
        <v/>
      </c>
      <c r="AU3343" s="10" t="str">
        <f t="shared" si="861"/>
        <v/>
      </c>
      <c r="AV3343" s="10" t="str">
        <f t="shared" si="862"/>
        <v/>
      </c>
      <c r="AW3343" s="10" t="str">
        <f t="shared" si="863"/>
        <v/>
      </c>
      <c r="AX3343" s="10" t="str">
        <f t="shared" si="854"/>
        <v/>
      </c>
      <c r="AY3343" s="10" t="str">
        <f t="shared" si="864"/>
        <v/>
      </c>
      <c r="AZ3343" s="23">
        <f t="shared" si="865"/>
        <v>0</v>
      </c>
      <c r="BA3343" s="10">
        <f t="shared" si="866"/>
        <v>0</v>
      </c>
    </row>
    <row r="3344" spans="1:53" x14ac:dyDescent="0.25">
      <c r="A3344" s="4" t="str">
        <f t="shared" si="867"/>
        <v/>
      </c>
      <c r="B3344" s="28"/>
      <c r="C3344" s="29"/>
      <c r="D3344" s="29"/>
      <c r="E3344" s="29"/>
      <c r="F3344" s="29"/>
      <c r="G3344" s="30" t="str">
        <f t="shared" ca="1" si="852"/>
        <v/>
      </c>
      <c r="H3344" s="16" t="str">
        <f t="shared" si="855"/>
        <v/>
      </c>
      <c r="AF3344" s="67"/>
      <c r="AH3344" s="6">
        <f t="shared" ca="1" si="853"/>
        <v>44152</v>
      </c>
      <c r="AP3344" s="10" t="str">
        <f t="shared" si="856"/>
        <v/>
      </c>
      <c r="AQ3344" s="10" t="str">
        <f t="shared" si="857"/>
        <v/>
      </c>
      <c r="AR3344" s="10" t="str">
        <f t="shared" si="858"/>
        <v/>
      </c>
      <c r="AS3344" s="10" t="str">
        <f t="shared" si="859"/>
        <v/>
      </c>
      <c r="AT3344" s="10" t="str">
        <f t="shared" si="860"/>
        <v/>
      </c>
      <c r="AU3344" s="10" t="str">
        <f t="shared" si="861"/>
        <v/>
      </c>
      <c r="AV3344" s="10" t="str">
        <f t="shared" si="862"/>
        <v/>
      </c>
      <c r="AW3344" s="10" t="str">
        <f t="shared" si="863"/>
        <v/>
      </c>
      <c r="AX3344" s="10" t="str">
        <f t="shared" si="854"/>
        <v/>
      </c>
      <c r="AY3344" s="10" t="str">
        <f t="shared" si="864"/>
        <v/>
      </c>
      <c r="AZ3344" s="23">
        <f t="shared" si="865"/>
        <v>0</v>
      </c>
      <c r="BA3344" s="10">
        <f t="shared" si="866"/>
        <v>0</v>
      </c>
    </row>
    <row r="3345" spans="1:53" x14ac:dyDescent="0.25">
      <c r="A3345" s="64" t="str">
        <f t="shared" si="867"/>
        <v/>
      </c>
      <c r="C3345" s="1"/>
      <c r="D3345" s="1"/>
      <c r="E3345" s="1"/>
      <c r="F3345" s="1"/>
      <c r="G3345" s="3" t="str">
        <f t="shared" ca="1" si="852"/>
        <v/>
      </c>
      <c r="H3345" s="16" t="str">
        <f t="shared" si="855"/>
        <v/>
      </c>
      <c r="AF3345" s="67"/>
      <c r="AH3345" s="6">
        <f t="shared" ca="1" si="853"/>
        <v>44152</v>
      </c>
      <c r="AP3345" s="10" t="str">
        <f t="shared" si="856"/>
        <v/>
      </c>
      <c r="AQ3345" s="10" t="str">
        <f t="shared" si="857"/>
        <v/>
      </c>
      <c r="AR3345" s="10" t="str">
        <f t="shared" si="858"/>
        <v/>
      </c>
      <c r="AS3345" s="10" t="str">
        <f t="shared" si="859"/>
        <v/>
      </c>
      <c r="AT3345" s="10" t="str">
        <f t="shared" si="860"/>
        <v/>
      </c>
      <c r="AU3345" s="10" t="str">
        <f t="shared" si="861"/>
        <v/>
      </c>
      <c r="AV3345" s="10" t="str">
        <f t="shared" si="862"/>
        <v/>
      </c>
      <c r="AW3345" s="10" t="str">
        <f t="shared" si="863"/>
        <v/>
      </c>
      <c r="AX3345" s="10" t="str">
        <f t="shared" si="854"/>
        <v/>
      </c>
      <c r="AY3345" s="10" t="str">
        <f t="shared" si="864"/>
        <v/>
      </c>
      <c r="AZ3345" s="23">
        <f t="shared" si="865"/>
        <v>0</v>
      </c>
      <c r="BA3345" s="10">
        <f t="shared" si="866"/>
        <v>0</v>
      </c>
    </row>
    <row r="3346" spans="1:53" x14ac:dyDescent="0.25">
      <c r="A3346" s="4" t="str">
        <f t="shared" si="867"/>
        <v/>
      </c>
      <c r="B3346" s="28"/>
      <c r="C3346" s="29"/>
      <c r="D3346" s="29"/>
      <c r="E3346" s="29"/>
      <c r="F3346" s="29"/>
      <c r="G3346" s="30" t="str">
        <f t="shared" ca="1" si="852"/>
        <v/>
      </c>
      <c r="H3346" s="16" t="str">
        <f t="shared" si="855"/>
        <v/>
      </c>
      <c r="AF3346" s="67"/>
      <c r="AH3346" s="6">
        <f t="shared" ca="1" si="853"/>
        <v>44152</v>
      </c>
      <c r="AP3346" s="10" t="str">
        <f t="shared" si="856"/>
        <v/>
      </c>
      <c r="AQ3346" s="10" t="str">
        <f t="shared" si="857"/>
        <v/>
      </c>
      <c r="AR3346" s="10" t="str">
        <f t="shared" si="858"/>
        <v/>
      </c>
      <c r="AS3346" s="10" t="str">
        <f t="shared" si="859"/>
        <v/>
      </c>
      <c r="AT3346" s="10" t="str">
        <f t="shared" si="860"/>
        <v/>
      </c>
      <c r="AU3346" s="10" t="str">
        <f t="shared" si="861"/>
        <v/>
      </c>
      <c r="AV3346" s="10" t="str">
        <f t="shared" si="862"/>
        <v/>
      </c>
      <c r="AW3346" s="10" t="str">
        <f t="shared" si="863"/>
        <v/>
      </c>
      <c r="AX3346" s="10" t="str">
        <f t="shared" si="854"/>
        <v/>
      </c>
      <c r="AY3346" s="10" t="str">
        <f t="shared" si="864"/>
        <v/>
      </c>
      <c r="AZ3346" s="23">
        <f t="shared" si="865"/>
        <v>0</v>
      </c>
      <c r="BA3346" s="10">
        <f t="shared" si="866"/>
        <v>0</v>
      </c>
    </row>
    <row r="3347" spans="1:53" x14ac:dyDescent="0.25">
      <c r="A3347" s="64" t="str">
        <f t="shared" si="867"/>
        <v/>
      </c>
      <c r="C3347" s="1"/>
      <c r="D3347" s="1"/>
      <c r="E3347" s="1"/>
      <c r="F3347" s="1"/>
      <c r="G3347" s="3" t="str">
        <f t="shared" ca="1" si="852"/>
        <v/>
      </c>
      <c r="H3347" s="16" t="str">
        <f t="shared" si="855"/>
        <v/>
      </c>
      <c r="AF3347" s="67"/>
      <c r="AH3347" s="6">
        <f t="shared" ca="1" si="853"/>
        <v>44152</v>
      </c>
      <c r="AP3347" s="10" t="str">
        <f t="shared" si="856"/>
        <v/>
      </c>
      <c r="AQ3347" s="10" t="str">
        <f t="shared" si="857"/>
        <v/>
      </c>
      <c r="AR3347" s="10" t="str">
        <f t="shared" si="858"/>
        <v/>
      </c>
      <c r="AS3347" s="10" t="str">
        <f t="shared" si="859"/>
        <v/>
      </c>
      <c r="AT3347" s="10" t="str">
        <f t="shared" si="860"/>
        <v/>
      </c>
      <c r="AU3347" s="10" t="str">
        <f t="shared" si="861"/>
        <v/>
      </c>
      <c r="AV3347" s="10" t="str">
        <f t="shared" si="862"/>
        <v/>
      </c>
      <c r="AW3347" s="10" t="str">
        <f t="shared" si="863"/>
        <v/>
      </c>
      <c r="AX3347" s="10" t="str">
        <f t="shared" si="854"/>
        <v/>
      </c>
      <c r="AY3347" s="10" t="str">
        <f t="shared" si="864"/>
        <v/>
      </c>
      <c r="AZ3347" s="23">
        <f t="shared" si="865"/>
        <v>0</v>
      </c>
      <c r="BA3347" s="10">
        <f t="shared" si="866"/>
        <v>0</v>
      </c>
    </row>
    <row r="3348" spans="1:53" x14ac:dyDescent="0.25">
      <c r="A3348" s="4" t="str">
        <f t="shared" si="867"/>
        <v/>
      </c>
      <c r="B3348" s="28"/>
      <c r="C3348" s="29"/>
      <c r="D3348" s="29"/>
      <c r="E3348" s="29"/>
      <c r="F3348" s="29"/>
      <c r="G3348" s="30" t="str">
        <f t="shared" ca="1" si="852"/>
        <v/>
      </c>
      <c r="H3348" s="16" t="str">
        <f t="shared" si="855"/>
        <v/>
      </c>
      <c r="AF3348" s="67"/>
      <c r="AH3348" s="6">
        <f t="shared" ca="1" si="853"/>
        <v>44152</v>
      </c>
      <c r="AP3348" s="10" t="str">
        <f t="shared" si="856"/>
        <v/>
      </c>
      <c r="AQ3348" s="10" t="str">
        <f t="shared" si="857"/>
        <v/>
      </c>
      <c r="AR3348" s="10" t="str">
        <f t="shared" si="858"/>
        <v/>
      </c>
      <c r="AS3348" s="10" t="str">
        <f t="shared" si="859"/>
        <v/>
      </c>
      <c r="AT3348" s="10" t="str">
        <f t="shared" si="860"/>
        <v/>
      </c>
      <c r="AU3348" s="10" t="str">
        <f t="shared" si="861"/>
        <v/>
      </c>
      <c r="AV3348" s="10" t="str">
        <f t="shared" si="862"/>
        <v/>
      </c>
      <c r="AW3348" s="10" t="str">
        <f t="shared" si="863"/>
        <v/>
      </c>
      <c r="AX3348" s="10" t="str">
        <f t="shared" si="854"/>
        <v/>
      </c>
      <c r="AY3348" s="10" t="str">
        <f t="shared" si="864"/>
        <v/>
      </c>
      <c r="AZ3348" s="23">
        <f t="shared" si="865"/>
        <v>0</v>
      </c>
      <c r="BA3348" s="10">
        <f t="shared" si="866"/>
        <v>0</v>
      </c>
    </row>
    <row r="3349" spans="1:53" x14ac:dyDescent="0.25">
      <c r="A3349" s="64" t="str">
        <f t="shared" si="867"/>
        <v/>
      </c>
      <c r="C3349" s="1"/>
      <c r="D3349" s="1"/>
      <c r="E3349" s="1"/>
      <c r="F3349" s="1"/>
      <c r="G3349" s="3" t="str">
        <f t="shared" ca="1" si="852"/>
        <v/>
      </c>
      <c r="H3349" s="16" t="str">
        <f t="shared" si="855"/>
        <v/>
      </c>
      <c r="AF3349" s="67"/>
      <c r="AH3349" s="6">
        <f t="shared" ca="1" si="853"/>
        <v>44152</v>
      </c>
      <c r="AP3349" s="10" t="str">
        <f t="shared" si="856"/>
        <v/>
      </c>
      <c r="AQ3349" s="10" t="str">
        <f t="shared" si="857"/>
        <v/>
      </c>
      <c r="AR3349" s="10" t="str">
        <f t="shared" si="858"/>
        <v/>
      </c>
      <c r="AS3349" s="10" t="str">
        <f t="shared" si="859"/>
        <v/>
      </c>
      <c r="AT3349" s="10" t="str">
        <f t="shared" si="860"/>
        <v/>
      </c>
      <c r="AU3349" s="10" t="str">
        <f t="shared" si="861"/>
        <v/>
      </c>
      <c r="AV3349" s="10" t="str">
        <f t="shared" si="862"/>
        <v/>
      </c>
      <c r="AW3349" s="10" t="str">
        <f t="shared" si="863"/>
        <v/>
      </c>
      <c r="AX3349" s="10" t="str">
        <f t="shared" si="854"/>
        <v/>
      </c>
      <c r="AY3349" s="10" t="str">
        <f t="shared" si="864"/>
        <v/>
      </c>
      <c r="AZ3349" s="23">
        <f t="shared" si="865"/>
        <v>0</v>
      </c>
      <c r="BA3349" s="10">
        <f t="shared" si="866"/>
        <v>0</v>
      </c>
    </row>
    <row r="3350" spans="1:53" x14ac:dyDescent="0.25">
      <c r="A3350" s="4" t="str">
        <f t="shared" si="867"/>
        <v/>
      </c>
      <c r="B3350" s="28"/>
      <c r="C3350" s="29"/>
      <c r="D3350" s="29"/>
      <c r="E3350" s="29"/>
      <c r="F3350" s="29"/>
      <c r="G3350" s="30" t="str">
        <f t="shared" ca="1" si="852"/>
        <v/>
      </c>
      <c r="H3350" s="16" t="str">
        <f t="shared" si="855"/>
        <v/>
      </c>
      <c r="AF3350" s="67"/>
      <c r="AH3350" s="6">
        <f t="shared" ca="1" si="853"/>
        <v>44152</v>
      </c>
      <c r="AP3350" s="10" t="str">
        <f t="shared" si="856"/>
        <v/>
      </c>
      <c r="AQ3350" s="10" t="str">
        <f t="shared" si="857"/>
        <v/>
      </c>
      <c r="AR3350" s="10" t="str">
        <f t="shared" si="858"/>
        <v/>
      </c>
      <c r="AS3350" s="10" t="str">
        <f t="shared" si="859"/>
        <v/>
      </c>
      <c r="AT3350" s="10" t="str">
        <f t="shared" si="860"/>
        <v/>
      </c>
      <c r="AU3350" s="10" t="str">
        <f t="shared" si="861"/>
        <v/>
      </c>
      <c r="AV3350" s="10" t="str">
        <f t="shared" si="862"/>
        <v/>
      </c>
      <c r="AW3350" s="10" t="str">
        <f t="shared" si="863"/>
        <v/>
      </c>
      <c r="AX3350" s="10" t="str">
        <f t="shared" si="854"/>
        <v/>
      </c>
      <c r="AY3350" s="10" t="str">
        <f t="shared" si="864"/>
        <v/>
      </c>
      <c r="AZ3350" s="23">
        <f t="shared" si="865"/>
        <v>0</v>
      </c>
      <c r="BA3350" s="10">
        <f t="shared" si="866"/>
        <v>0</v>
      </c>
    </row>
    <row r="3351" spans="1:53" x14ac:dyDescent="0.25">
      <c r="A3351" s="64" t="str">
        <f t="shared" si="867"/>
        <v/>
      </c>
      <c r="C3351" s="1"/>
      <c r="D3351" s="1"/>
      <c r="E3351" s="1"/>
      <c r="F3351" s="1"/>
      <c r="G3351" s="3" t="str">
        <f t="shared" ca="1" si="852"/>
        <v/>
      </c>
      <c r="H3351" s="16" t="str">
        <f t="shared" si="855"/>
        <v/>
      </c>
      <c r="AF3351" s="67"/>
      <c r="AH3351" s="6">
        <f t="shared" ca="1" si="853"/>
        <v>44152</v>
      </c>
      <c r="AP3351" s="10" t="str">
        <f t="shared" si="856"/>
        <v/>
      </c>
      <c r="AQ3351" s="10" t="str">
        <f t="shared" si="857"/>
        <v/>
      </c>
      <c r="AR3351" s="10" t="str">
        <f t="shared" si="858"/>
        <v/>
      </c>
      <c r="AS3351" s="10" t="str">
        <f t="shared" si="859"/>
        <v/>
      </c>
      <c r="AT3351" s="10" t="str">
        <f t="shared" si="860"/>
        <v/>
      </c>
      <c r="AU3351" s="10" t="str">
        <f t="shared" si="861"/>
        <v/>
      </c>
      <c r="AV3351" s="10" t="str">
        <f t="shared" si="862"/>
        <v/>
      </c>
      <c r="AW3351" s="10" t="str">
        <f t="shared" si="863"/>
        <v/>
      </c>
      <c r="AX3351" s="10" t="str">
        <f t="shared" si="854"/>
        <v/>
      </c>
      <c r="AY3351" s="10" t="str">
        <f t="shared" si="864"/>
        <v/>
      </c>
      <c r="AZ3351" s="23">
        <f t="shared" si="865"/>
        <v>0</v>
      </c>
      <c r="BA3351" s="10">
        <f t="shared" si="866"/>
        <v>0</v>
      </c>
    </row>
    <row r="3352" spans="1:53" x14ac:dyDescent="0.25">
      <c r="A3352" s="4" t="str">
        <f t="shared" si="867"/>
        <v/>
      </c>
      <c r="B3352" s="28"/>
      <c r="C3352" s="29"/>
      <c r="D3352" s="29"/>
      <c r="E3352" s="29"/>
      <c r="F3352" s="29"/>
      <c r="G3352" s="30" t="str">
        <f t="shared" ca="1" si="852"/>
        <v/>
      </c>
      <c r="H3352" s="16" t="str">
        <f t="shared" si="855"/>
        <v/>
      </c>
      <c r="AF3352" s="67"/>
      <c r="AH3352" s="6">
        <f t="shared" ca="1" si="853"/>
        <v>44152</v>
      </c>
      <c r="AP3352" s="10" t="str">
        <f t="shared" si="856"/>
        <v/>
      </c>
      <c r="AQ3352" s="10" t="str">
        <f t="shared" si="857"/>
        <v/>
      </c>
      <c r="AR3352" s="10" t="str">
        <f t="shared" si="858"/>
        <v/>
      </c>
      <c r="AS3352" s="10" t="str">
        <f t="shared" si="859"/>
        <v/>
      </c>
      <c r="AT3352" s="10" t="str">
        <f t="shared" si="860"/>
        <v/>
      </c>
      <c r="AU3352" s="10" t="str">
        <f t="shared" si="861"/>
        <v/>
      </c>
      <c r="AV3352" s="10" t="str">
        <f t="shared" si="862"/>
        <v/>
      </c>
      <c r="AW3352" s="10" t="str">
        <f t="shared" si="863"/>
        <v/>
      </c>
      <c r="AX3352" s="10" t="str">
        <f t="shared" si="854"/>
        <v/>
      </c>
      <c r="AY3352" s="10" t="str">
        <f t="shared" si="864"/>
        <v/>
      </c>
      <c r="AZ3352" s="23">
        <f t="shared" si="865"/>
        <v>0</v>
      </c>
      <c r="BA3352" s="10">
        <f t="shared" si="866"/>
        <v>0</v>
      </c>
    </row>
    <row r="3353" spans="1:53" x14ac:dyDescent="0.25">
      <c r="A3353" s="64" t="str">
        <f t="shared" si="867"/>
        <v/>
      </c>
      <c r="C3353" s="1"/>
      <c r="D3353" s="1"/>
      <c r="E3353" s="1"/>
      <c r="F3353" s="1"/>
      <c r="G3353" s="3" t="str">
        <f t="shared" ca="1" si="852"/>
        <v/>
      </c>
      <c r="H3353" s="16" t="str">
        <f t="shared" si="855"/>
        <v/>
      </c>
      <c r="AF3353" s="67"/>
      <c r="AH3353" s="6">
        <f t="shared" ca="1" si="853"/>
        <v>44152</v>
      </c>
      <c r="AP3353" s="10" t="str">
        <f t="shared" si="856"/>
        <v/>
      </c>
      <c r="AQ3353" s="10" t="str">
        <f t="shared" si="857"/>
        <v/>
      </c>
      <c r="AR3353" s="10" t="str">
        <f t="shared" si="858"/>
        <v/>
      </c>
      <c r="AS3353" s="10" t="str">
        <f t="shared" si="859"/>
        <v/>
      </c>
      <c r="AT3353" s="10" t="str">
        <f t="shared" si="860"/>
        <v/>
      </c>
      <c r="AU3353" s="10" t="str">
        <f t="shared" si="861"/>
        <v/>
      </c>
      <c r="AV3353" s="10" t="str">
        <f t="shared" si="862"/>
        <v/>
      </c>
      <c r="AW3353" s="10" t="str">
        <f t="shared" si="863"/>
        <v/>
      </c>
      <c r="AX3353" s="10" t="str">
        <f t="shared" si="854"/>
        <v/>
      </c>
      <c r="AY3353" s="10" t="str">
        <f t="shared" si="864"/>
        <v/>
      </c>
      <c r="AZ3353" s="23">
        <f t="shared" si="865"/>
        <v>0</v>
      </c>
      <c r="BA3353" s="10">
        <f t="shared" si="866"/>
        <v>0</v>
      </c>
    </row>
    <row r="3354" spans="1:53" x14ac:dyDescent="0.25">
      <c r="A3354" s="4" t="str">
        <f t="shared" si="867"/>
        <v/>
      </c>
      <c r="B3354" s="28"/>
      <c r="C3354" s="29"/>
      <c r="D3354" s="29"/>
      <c r="E3354" s="29"/>
      <c r="F3354" s="29"/>
      <c r="G3354" s="30" t="str">
        <f t="shared" ca="1" si="852"/>
        <v/>
      </c>
      <c r="H3354" s="16" t="str">
        <f t="shared" si="855"/>
        <v/>
      </c>
      <c r="AF3354" s="67"/>
      <c r="AH3354" s="6">
        <f t="shared" ca="1" si="853"/>
        <v>44152</v>
      </c>
      <c r="AP3354" s="10" t="str">
        <f t="shared" si="856"/>
        <v/>
      </c>
      <c r="AQ3354" s="10" t="str">
        <f t="shared" si="857"/>
        <v/>
      </c>
      <c r="AR3354" s="10" t="str">
        <f t="shared" si="858"/>
        <v/>
      </c>
      <c r="AS3354" s="10" t="str">
        <f t="shared" si="859"/>
        <v/>
      </c>
      <c r="AT3354" s="10" t="str">
        <f t="shared" si="860"/>
        <v/>
      </c>
      <c r="AU3354" s="10" t="str">
        <f t="shared" si="861"/>
        <v/>
      </c>
      <c r="AV3354" s="10" t="str">
        <f t="shared" si="862"/>
        <v/>
      </c>
      <c r="AW3354" s="10" t="str">
        <f t="shared" si="863"/>
        <v/>
      </c>
      <c r="AX3354" s="10" t="str">
        <f t="shared" si="854"/>
        <v/>
      </c>
      <c r="AY3354" s="10" t="str">
        <f t="shared" si="864"/>
        <v/>
      </c>
      <c r="AZ3354" s="23">
        <f t="shared" si="865"/>
        <v>0</v>
      </c>
      <c r="BA3354" s="10">
        <f t="shared" si="866"/>
        <v>0</v>
      </c>
    </row>
    <row r="3355" spans="1:53" x14ac:dyDescent="0.25">
      <c r="A3355" s="64" t="str">
        <f t="shared" si="867"/>
        <v/>
      </c>
      <c r="C3355" s="1"/>
      <c r="D3355" s="1"/>
      <c r="E3355" s="1"/>
      <c r="F3355" s="1"/>
      <c r="G3355" s="3" t="str">
        <f t="shared" ca="1" si="852"/>
        <v/>
      </c>
      <c r="H3355" s="16" t="str">
        <f t="shared" si="855"/>
        <v/>
      </c>
      <c r="AF3355" s="67"/>
      <c r="AH3355" s="6">
        <f t="shared" ca="1" si="853"/>
        <v>44152</v>
      </c>
      <c r="AP3355" s="10" t="str">
        <f t="shared" si="856"/>
        <v/>
      </c>
      <c r="AQ3355" s="10" t="str">
        <f t="shared" si="857"/>
        <v/>
      </c>
      <c r="AR3355" s="10" t="str">
        <f t="shared" si="858"/>
        <v/>
      </c>
      <c r="AS3355" s="10" t="str">
        <f t="shared" si="859"/>
        <v/>
      </c>
      <c r="AT3355" s="10" t="str">
        <f t="shared" si="860"/>
        <v/>
      </c>
      <c r="AU3355" s="10" t="str">
        <f t="shared" si="861"/>
        <v/>
      </c>
      <c r="AV3355" s="10" t="str">
        <f t="shared" si="862"/>
        <v/>
      </c>
      <c r="AW3355" s="10" t="str">
        <f t="shared" si="863"/>
        <v/>
      </c>
      <c r="AX3355" s="10" t="str">
        <f t="shared" si="854"/>
        <v/>
      </c>
      <c r="AY3355" s="10" t="str">
        <f t="shared" si="864"/>
        <v/>
      </c>
      <c r="AZ3355" s="23">
        <f t="shared" si="865"/>
        <v>0</v>
      </c>
      <c r="BA3355" s="10">
        <f t="shared" si="866"/>
        <v>0</v>
      </c>
    </row>
    <row r="3356" spans="1:53" x14ac:dyDescent="0.25">
      <c r="A3356" s="4" t="str">
        <f t="shared" si="867"/>
        <v/>
      </c>
      <c r="B3356" s="28"/>
      <c r="C3356" s="29"/>
      <c r="D3356" s="29"/>
      <c r="E3356" s="29"/>
      <c r="F3356" s="29"/>
      <c r="G3356" s="30" t="str">
        <f t="shared" ca="1" si="852"/>
        <v/>
      </c>
      <c r="H3356" s="16" t="str">
        <f t="shared" si="855"/>
        <v/>
      </c>
      <c r="AF3356" s="67"/>
      <c r="AH3356" s="6">
        <f t="shared" ca="1" si="853"/>
        <v>44152</v>
      </c>
      <c r="AP3356" s="10" t="str">
        <f t="shared" si="856"/>
        <v/>
      </c>
      <c r="AQ3356" s="10" t="str">
        <f t="shared" si="857"/>
        <v/>
      </c>
      <c r="AR3356" s="10" t="str">
        <f t="shared" si="858"/>
        <v/>
      </c>
      <c r="AS3356" s="10" t="str">
        <f t="shared" si="859"/>
        <v/>
      </c>
      <c r="AT3356" s="10" t="str">
        <f t="shared" si="860"/>
        <v/>
      </c>
      <c r="AU3356" s="10" t="str">
        <f t="shared" si="861"/>
        <v/>
      </c>
      <c r="AV3356" s="10" t="str">
        <f t="shared" si="862"/>
        <v/>
      </c>
      <c r="AW3356" s="10" t="str">
        <f t="shared" si="863"/>
        <v/>
      </c>
      <c r="AX3356" s="10" t="str">
        <f t="shared" si="854"/>
        <v/>
      </c>
      <c r="AY3356" s="10" t="str">
        <f t="shared" si="864"/>
        <v/>
      </c>
      <c r="AZ3356" s="23">
        <f t="shared" si="865"/>
        <v>0</v>
      </c>
      <c r="BA3356" s="10">
        <f t="shared" si="866"/>
        <v>0</v>
      </c>
    </row>
    <row r="3357" spans="1:53" x14ac:dyDescent="0.25">
      <c r="A3357" s="64" t="str">
        <f t="shared" si="867"/>
        <v/>
      </c>
      <c r="C3357" s="1"/>
      <c r="D3357" s="1"/>
      <c r="E3357" s="1"/>
      <c r="F3357" s="1"/>
      <c r="G3357" s="3" t="str">
        <f t="shared" ref="G3357:G3420" ca="1" si="868">AnoMesDia(C3357,TODAY())</f>
        <v/>
      </c>
      <c r="H3357" s="16" t="str">
        <f t="shared" si="855"/>
        <v/>
      </c>
      <c r="AF3357" s="67"/>
      <c r="AH3357" s="6">
        <f t="shared" ca="1" si="853"/>
        <v>44152</v>
      </c>
      <c r="AP3357" s="10" t="str">
        <f t="shared" si="856"/>
        <v/>
      </c>
      <c r="AQ3357" s="10" t="str">
        <f t="shared" si="857"/>
        <v/>
      </c>
      <c r="AR3357" s="10" t="str">
        <f t="shared" si="858"/>
        <v/>
      </c>
      <c r="AS3357" s="10" t="str">
        <f t="shared" si="859"/>
        <v/>
      </c>
      <c r="AT3357" s="10" t="str">
        <f t="shared" si="860"/>
        <v/>
      </c>
      <c r="AU3357" s="10" t="str">
        <f t="shared" si="861"/>
        <v/>
      </c>
      <c r="AV3357" s="10" t="str">
        <f t="shared" si="862"/>
        <v/>
      </c>
      <c r="AW3357" s="10" t="str">
        <f t="shared" si="863"/>
        <v/>
      </c>
      <c r="AX3357" s="10" t="str">
        <f t="shared" si="854"/>
        <v/>
      </c>
      <c r="AY3357" s="10" t="str">
        <f t="shared" si="864"/>
        <v/>
      </c>
      <c r="AZ3357" s="23">
        <f t="shared" si="865"/>
        <v>0</v>
      </c>
      <c r="BA3357" s="10">
        <f t="shared" si="866"/>
        <v>0</v>
      </c>
    </row>
    <row r="3358" spans="1:53" x14ac:dyDescent="0.25">
      <c r="A3358" s="4" t="str">
        <f t="shared" si="867"/>
        <v/>
      </c>
      <c r="B3358" s="28"/>
      <c r="C3358" s="29"/>
      <c r="D3358" s="29"/>
      <c r="E3358" s="29"/>
      <c r="F3358" s="29"/>
      <c r="G3358" s="30" t="str">
        <f t="shared" ca="1" si="868"/>
        <v/>
      </c>
      <c r="H3358" s="16" t="str">
        <f t="shared" si="855"/>
        <v/>
      </c>
      <c r="AF3358" s="67"/>
      <c r="AH3358" s="6">
        <f t="shared" ca="1" si="853"/>
        <v>44152</v>
      </c>
      <c r="AP3358" s="10" t="str">
        <f t="shared" si="856"/>
        <v/>
      </c>
      <c r="AQ3358" s="10" t="str">
        <f t="shared" si="857"/>
        <v/>
      </c>
      <c r="AR3358" s="10" t="str">
        <f t="shared" si="858"/>
        <v/>
      </c>
      <c r="AS3358" s="10" t="str">
        <f t="shared" si="859"/>
        <v/>
      </c>
      <c r="AT3358" s="10" t="str">
        <f t="shared" si="860"/>
        <v/>
      </c>
      <c r="AU3358" s="10" t="str">
        <f t="shared" si="861"/>
        <v/>
      </c>
      <c r="AV3358" s="10" t="str">
        <f t="shared" si="862"/>
        <v/>
      </c>
      <c r="AW3358" s="10" t="str">
        <f t="shared" si="863"/>
        <v/>
      </c>
      <c r="AX3358" s="10" t="str">
        <f t="shared" si="854"/>
        <v/>
      </c>
      <c r="AY3358" s="10" t="str">
        <f t="shared" si="864"/>
        <v/>
      </c>
      <c r="AZ3358" s="23">
        <f t="shared" si="865"/>
        <v>0</v>
      </c>
      <c r="BA3358" s="10">
        <f t="shared" si="866"/>
        <v>0</v>
      </c>
    </row>
    <row r="3359" spans="1:53" x14ac:dyDescent="0.25">
      <c r="A3359" s="64" t="str">
        <f t="shared" si="867"/>
        <v/>
      </c>
      <c r="C3359" s="1"/>
      <c r="D3359" s="1"/>
      <c r="E3359" s="1"/>
      <c r="F3359" s="1"/>
      <c r="G3359" s="3" t="str">
        <f t="shared" ca="1" si="868"/>
        <v/>
      </c>
      <c r="H3359" s="16" t="str">
        <f t="shared" si="855"/>
        <v/>
      </c>
      <c r="AF3359" s="67"/>
      <c r="AH3359" s="6">
        <f t="shared" ca="1" si="853"/>
        <v>44152</v>
      </c>
      <c r="AP3359" s="10" t="str">
        <f t="shared" si="856"/>
        <v/>
      </c>
      <c r="AQ3359" s="10" t="str">
        <f t="shared" si="857"/>
        <v/>
      </c>
      <c r="AR3359" s="10" t="str">
        <f t="shared" si="858"/>
        <v/>
      </c>
      <c r="AS3359" s="10" t="str">
        <f t="shared" si="859"/>
        <v/>
      </c>
      <c r="AT3359" s="10" t="str">
        <f t="shared" si="860"/>
        <v/>
      </c>
      <c r="AU3359" s="10" t="str">
        <f t="shared" si="861"/>
        <v/>
      </c>
      <c r="AV3359" s="10" t="str">
        <f t="shared" si="862"/>
        <v/>
      </c>
      <c r="AW3359" s="10" t="str">
        <f t="shared" si="863"/>
        <v/>
      </c>
      <c r="AX3359" s="10" t="str">
        <f t="shared" si="854"/>
        <v/>
      </c>
      <c r="AY3359" s="10" t="str">
        <f t="shared" si="864"/>
        <v/>
      </c>
      <c r="AZ3359" s="23">
        <f t="shared" si="865"/>
        <v>0</v>
      </c>
      <c r="BA3359" s="10">
        <f t="shared" si="866"/>
        <v>0</v>
      </c>
    </row>
    <row r="3360" spans="1:53" x14ac:dyDescent="0.25">
      <c r="A3360" s="4" t="str">
        <f t="shared" si="867"/>
        <v/>
      </c>
      <c r="B3360" s="28"/>
      <c r="C3360" s="29"/>
      <c r="D3360" s="29"/>
      <c r="E3360" s="29"/>
      <c r="F3360" s="29"/>
      <c r="G3360" s="30" t="str">
        <f t="shared" ca="1" si="868"/>
        <v/>
      </c>
      <c r="H3360" s="16" t="str">
        <f t="shared" si="855"/>
        <v/>
      </c>
      <c r="AF3360" s="67"/>
      <c r="AH3360" s="6">
        <f t="shared" ca="1" si="853"/>
        <v>44152</v>
      </c>
      <c r="AP3360" s="10" t="str">
        <f t="shared" si="856"/>
        <v/>
      </c>
      <c r="AQ3360" s="10" t="str">
        <f t="shared" si="857"/>
        <v/>
      </c>
      <c r="AR3360" s="10" t="str">
        <f t="shared" si="858"/>
        <v/>
      </c>
      <c r="AS3360" s="10" t="str">
        <f t="shared" si="859"/>
        <v/>
      </c>
      <c r="AT3360" s="10" t="str">
        <f t="shared" si="860"/>
        <v/>
      </c>
      <c r="AU3360" s="10" t="str">
        <f t="shared" si="861"/>
        <v/>
      </c>
      <c r="AV3360" s="10" t="str">
        <f t="shared" si="862"/>
        <v/>
      </c>
      <c r="AW3360" s="10" t="str">
        <f t="shared" si="863"/>
        <v/>
      </c>
      <c r="AX3360" s="10" t="str">
        <f t="shared" si="854"/>
        <v/>
      </c>
      <c r="AY3360" s="10" t="str">
        <f t="shared" si="864"/>
        <v/>
      </c>
      <c r="AZ3360" s="23">
        <f t="shared" si="865"/>
        <v>0</v>
      </c>
      <c r="BA3360" s="10">
        <f t="shared" si="866"/>
        <v>0</v>
      </c>
    </row>
    <row r="3361" spans="1:53" x14ac:dyDescent="0.25">
      <c r="A3361" s="64" t="str">
        <f t="shared" si="867"/>
        <v/>
      </c>
      <c r="C3361" s="1"/>
      <c r="D3361" s="1"/>
      <c r="E3361" s="1"/>
      <c r="F3361" s="1"/>
      <c r="G3361" s="3" t="str">
        <f t="shared" ca="1" si="868"/>
        <v/>
      </c>
      <c r="H3361" s="16" t="str">
        <f t="shared" si="855"/>
        <v/>
      </c>
      <c r="AF3361" s="67"/>
      <c r="AH3361" s="6">
        <f t="shared" ca="1" si="853"/>
        <v>44152</v>
      </c>
      <c r="AP3361" s="10" t="str">
        <f t="shared" si="856"/>
        <v/>
      </c>
      <c r="AQ3361" s="10" t="str">
        <f t="shared" si="857"/>
        <v/>
      </c>
      <c r="AR3361" s="10" t="str">
        <f t="shared" si="858"/>
        <v/>
      </c>
      <c r="AS3361" s="10" t="str">
        <f t="shared" si="859"/>
        <v/>
      </c>
      <c r="AT3361" s="10" t="str">
        <f t="shared" si="860"/>
        <v/>
      </c>
      <c r="AU3361" s="10" t="str">
        <f t="shared" si="861"/>
        <v/>
      </c>
      <c r="AV3361" s="10" t="str">
        <f t="shared" si="862"/>
        <v/>
      </c>
      <c r="AW3361" s="10" t="str">
        <f t="shared" si="863"/>
        <v/>
      </c>
      <c r="AX3361" s="10" t="str">
        <f t="shared" si="854"/>
        <v/>
      </c>
      <c r="AY3361" s="10" t="str">
        <f t="shared" si="864"/>
        <v/>
      </c>
      <c r="AZ3361" s="23">
        <f t="shared" si="865"/>
        <v>0</v>
      </c>
      <c r="BA3361" s="10">
        <f t="shared" si="866"/>
        <v>0</v>
      </c>
    </row>
    <row r="3362" spans="1:53" x14ac:dyDescent="0.25">
      <c r="A3362" s="4" t="str">
        <f t="shared" si="867"/>
        <v/>
      </c>
      <c r="B3362" s="28"/>
      <c r="C3362" s="29"/>
      <c r="D3362" s="29"/>
      <c r="E3362" s="29"/>
      <c r="F3362" s="29"/>
      <c r="G3362" s="30" t="str">
        <f t="shared" ca="1" si="868"/>
        <v/>
      </c>
      <c r="H3362" s="16" t="str">
        <f t="shared" si="855"/>
        <v/>
      </c>
      <c r="AF3362" s="67"/>
      <c r="AH3362" s="6">
        <f t="shared" ca="1" si="853"/>
        <v>44152</v>
      </c>
      <c r="AP3362" s="10" t="str">
        <f t="shared" si="856"/>
        <v/>
      </c>
      <c r="AQ3362" s="10" t="str">
        <f t="shared" si="857"/>
        <v/>
      </c>
      <c r="AR3362" s="10" t="str">
        <f t="shared" si="858"/>
        <v/>
      </c>
      <c r="AS3362" s="10" t="str">
        <f t="shared" si="859"/>
        <v/>
      </c>
      <c r="AT3362" s="10" t="str">
        <f t="shared" si="860"/>
        <v/>
      </c>
      <c r="AU3362" s="10" t="str">
        <f t="shared" si="861"/>
        <v/>
      </c>
      <c r="AV3362" s="10" t="str">
        <f t="shared" si="862"/>
        <v/>
      </c>
      <c r="AW3362" s="10" t="str">
        <f t="shared" si="863"/>
        <v/>
      </c>
      <c r="AX3362" s="10" t="str">
        <f t="shared" si="854"/>
        <v/>
      </c>
      <c r="AY3362" s="10" t="str">
        <f t="shared" si="864"/>
        <v/>
      </c>
      <c r="AZ3362" s="23">
        <f t="shared" si="865"/>
        <v>0</v>
      </c>
      <c r="BA3362" s="10">
        <f t="shared" si="866"/>
        <v>0</v>
      </c>
    </row>
    <row r="3363" spans="1:53" x14ac:dyDescent="0.25">
      <c r="A3363" s="64" t="str">
        <f t="shared" si="867"/>
        <v/>
      </c>
      <c r="C3363" s="1"/>
      <c r="D3363" s="1"/>
      <c r="E3363" s="1"/>
      <c r="F3363" s="1"/>
      <c r="G3363" s="3" t="str">
        <f t="shared" ca="1" si="868"/>
        <v/>
      </c>
      <c r="H3363" s="16" t="str">
        <f t="shared" si="855"/>
        <v/>
      </c>
      <c r="AF3363" s="67"/>
      <c r="AH3363" s="6">
        <f t="shared" ca="1" si="853"/>
        <v>44152</v>
      </c>
      <c r="AP3363" s="10" t="str">
        <f t="shared" si="856"/>
        <v/>
      </c>
      <c r="AQ3363" s="10" t="str">
        <f t="shared" si="857"/>
        <v/>
      </c>
      <c r="AR3363" s="10" t="str">
        <f t="shared" si="858"/>
        <v/>
      </c>
      <c r="AS3363" s="10" t="str">
        <f t="shared" si="859"/>
        <v/>
      </c>
      <c r="AT3363" s="10" t="str">
        <f t="shared" si="860"/>
        <v/>
      </c>
      <c r="AU3363" s="10" t="str">
        <f t="shared" si="861"/>
        <v/>
      </c>
      <c r="AV3363" s="10" t="str">
        <f t="shared" si="862"/>
        <v/>
      </c>
      <c r="AW3363" s="10" t="str">
        <f t="shared" si="863"/>
        <v/>
      </c>
      <c r="AX3363" s="10" t="str">
        <f t="shared" si="854"/>
        <v/>
      </c>
      <c r="AY3363" s="10" t="str">
        <f t="shared" si="864"/>
        <v/>
      </c>
      <c r="AZ3363" s="23">
        <f t="shared" si="865"/>
        <v>0</v>
      </c>
      <c r="BA3363" s="10">
        <f t="shared" si="866"/>
        <v>0</v>
      </c>
    </row>
    <row r="3364" spans="1:53" x14ac:dyDescent="0.25">
      <c r="A3364" s="4" t="str">
        <f t="shared" si="867"/>
        <v/>
      </c>
      <c r="B3364" s="28"/>
      <c r="C3364" s="29"/>
      <c r="D3364" s="29"/>
      <c r="E3364" s="29"/>
      <c r="F3364" s="29"/>
      <c r="G3364" s="30" t="str">
        <f t="shared" ca="1" si="868"/>
        <v/>
      </c>
      <c r="H3364" s="16" t="str">
        <f t="shared" si="855"/>
        <v/>
      </c>
      <c r="AF3364" s="67"/>
      <c r="AH3364" s="6">
        <f t="shared" ca="1" si="853"/>
        <v>44152</v>
      </c>
      <c r="AP3364" s="10" t="str">
        <f t="shared" si="856"/>
        <v/>
      </c>
      <c r="AQ3364" s="10" t="str">
        <f t="shared" si="857"/>
        <v/>
      </c>
      <c r="AR3364" s="10" t="str">
        <f t="shared" si="858"/>
        <v/>
      </c>
      <c r="AS3364" s="10" t="str">
        <f t="shared" si="859"/>
        <v/>
      </c>
      <c r="AT3364" s="10" t="str">
        <f t="shared" si="860"/>
        <v/>
      </c>
      <c r="AU3364" s="10" t="str">
        <f t="shared" si="861"/>
        <v/>
      </c>
      <c r="AV3364" s="10" t="str">
        <f t="shared" si="862"/>
        <v/>
      </c>
      <c r="AW3364" s="10" t="str">
        <f t="shared" si="863"/>
        <v/>
      </c>
      <c r="AX3364" s="10" t="str">
        <f t="shared" si="854"/>
        <v/>
      </c>
      <c r="AY3364" s="10" t="str">
        <f t="shared" si="864"/>
        <v/>
      </c>
      <c r="AZ3364" s="23">
        <f t="shared" si="865"/>
        <v>0</v>
      </c>
      <c r="BA3364" s="10">
        <f t="shared" si="866"/>
        <v>0</v>
      </c>
    </row>
    <row r="3365" spans="1:53" x14ac:dyDescent="0.25">
      <c r="A3365" s="64" t="str">
        <f t="shared" si="867"/>
        <v/>
      </c>
      <c r="C3365" s="1"/>
      <c r="D3365" s="1"/>
      <c r="E3365" s="1"/>
      <c r="F3365" s="1"/>
      <c r="G3365" s="3" t="str">
        <f t="shared" ca="1" si="868"/>
        <v/>
      </c>
      <c r="H3365" s="16" t="str">
        <f t="shared" si="855"/>
        <v/>
      </c>
      <c r="AF3365" s="67"/>
      <c r="AH3365" s="6">
        <f t="shared" ca="1" si="853"/>
        <v>44152</v>
      </c>
      <c r="AP3365" s="10" t="str">
        <f t="shared" si="856"/>
        <v/>
      </c>
      <c r="AQ3365" s="10" t="str">
        <f t="shared" si="857"/>
        <v/>
      </c>
      <c r="AR3365" s="10" t="str">
        <f t="shared" si="858"/>
        <v/>
      </c>
      <c r="AS3365" s="10" t="str">
        <f t="shared" si="859"/>
        <v/>
      </c>
      <c r="AT3365" s="10" t="str">
        <f t="shared" si="860"/>
        <v/>
      </c>
      <c r="AU3365" s="10" t="str">
        <f t="shared" si="861"/>
        <v/>
      </c>
      <c r="AV3365" s="10" t="str">
        <f t="shared" si="862"/>
        <v/>
      </c>
      <c r="AW3365" s="10" t="str">
        <f t="shared" si="863"/>
        <v/>
      </c>
      <c r="AX3365" s="10" t="str">
        <f t="shared" si="854"/>
        <v/>
      </c>
      <c r="AY3365" s="10" t="str">
        <f t="shared" si="864"/>
        <v/>
      </c>
      <c r="AZ3365" s="23">
        <f t="shared" si="865"/>
        <v>0</v>
      </c>
      <c r="BA3365" s="10">
        <f t="shared" si="866"/>
        <v>0</v>
      </c>
    </row>
    <row r="3366" spans="1:53" x14ac:dyDescent="0.25">
      <c r="A3366" s="4" t="str">
        <f t="shared" si="867"/>
        <v/>
      </c>
      <c r="B3366" s="28"/>
      <c r="C3366" s="29"/>
      <c r="D3366" s="29"/>
      <c r="E3366" s="29"/>
      <c r="F3366" s="29"/>
      <c r="G3366" s="30" t="str">
        <f t="shared" ca="1" si="868"/>
        <v/>
      </c>
      <c r="H3366" s="16" t="str">
        <f t="shared" si="855"/>
        <v/>
      </c>
      <c r="AF3366" s="67"/>
      <c r="AH3366" s="6">
        <f t="shared" ca="1" si="853"/>
        <v>44152</v>
      </c>
      <c r="AP3366" s="10" t="str">
        <f t="shared" si="856"/>
        <v/>
      </c>
      <c r="AQ3366" s="10" t="str">
        <f t="shared" si="857"/>
        <v/>
      </c>
      <c r="AR3366" s="10" t="str">
        <f t="shared" si="858"/>
        <v/>
      </c>
      <c r="AS3366" s="10" t="str">
        <f t="shared" si="859"/>
        <v/>
      </c>
      <c r="AT3366" s="10" t="str">
        <f t="shared" si="860"/>
        <v/>
      </c>
      <c r="AU3366" s="10" t="str">
        <f t="shared" si="861"/>
        <v/>
      </c>
      <c r="AV3366" s="10" t="str">
        <f t="shared" si="862"/>
        <v/>
      </c>
      <c r="AW3366" s="10" t="str">
        <f t="shared" si="863"/>
        <v/>
      </c>
      <c r="AX3366" s="10" t="str">
        <f t="shared" si="854"/>
        <v/>
      </c>
      <c r="AY3366" s="10" t="str">
        <f t="shared" si="864"/>
        <v/>
      </c>
      <c r="AZ3366" s="23">
        <f t="shared" si="865"/>
        <v>0</v>
      </c>
      <c r="BA3366" s="10">
        <f t="shared" si="866"/>
        <v>0</v>
      </c>
    </row>
    <row r="3367" spans="1:53" x14ac:dyDescent="0.25">
      <c r="A3367" s="64" t="str">
        <f t="shared" si="867"/>
        <v/>
      </c>
      <c r="C3367" s="1"/>
      <c r="D3367" s="1"/>
      <c r="E3367" s="1"/>
      <c r="F3367" s="1"/>
      <c r="G3367" s="3" t="str">
        <f t="shared" ca="1" si="868"/>
        <v/>
      </c>
      <c r="H3367" s="16" t="str">
        <f t="shared" si="855"/>
        <v/>
      </c>
      <c r="AF3367" s="67"/>
      <c r="AH3367" s="6">
        <f t="shared" ca="1" si="853"/>
        <v>44152</v>
      </c>
      <c r="AP3367" s="10" t="str">
        <f t="shared" si="856"/>
        <v/>
      </c>
      <c r="AQ3367" s="10" t="str">
        <f t="shared" si="857"/>
        <v/>
      </c>
      <c r="AR3367" s="10" t="str">
        <f t="shared" si="858"/>
        <v/>
      </c>
      <c r="AS3367" s="10" t="str">
        <f t="shared" si="859"/>
        <v/>
      </c>
      <c r="AT3367" s="10" t="str">
        <f t="shared" si="860"/>
        <v/>
      </c>
      <c r="AU3367" s="10" t="str">
        <f t="shared" si="861"/>
        <v/>
      </c>
      <c r="AV3367" s="10" t="str">
        <f t="shared" si="862"/>
        <v/>
      </c>
      <c r="AW3367" s="10" t="str">
        <f t="shared" si="863"/>
        <v/>
      </c>
      <c r="AX3367" s="10" t="str">
        <f t="shared" si="854"/>
        <v/>
      </c>
      <c r="AY3367" s="10" t="str">
        <f t="shared" si="864"/>
        <v/>
      </c>
      <c r="AZ3367" s="23">
        <f t="shared" si="865"/>
        <v>0</v>
      </c>
      <c r="BA3367" s="10">
        <f t="shared" si="866"/>
        <v>0</v>
      </c>
    </row>
    <row r="3368" spans="1:53" x14ac:dyDescent="0.25">
      <c r="A3368" s="4" t="str">
        <f t="shared" si="867"/>
        <v/>
      </c>
      <c r="B3368" s="28"/>
      <c r="C3368" s="29"/>
      <c r="D3368" s="29"/>
      <c r="E3368" s="29"/>
      <c r="F3368" s="29"/>
      <c r="G3368" s="30" t="str">
        <f t="shared" ca="1" si="868"/>
        <v/>
      </c>
      <c r="H3368" s="16" t="str">
        <f t="shared" si="855"/>
        <v/>
      </c>
      <c r="AF3368" s="67"/>
      <c r="AH3368" s="6">
        <f t="shared" ca="1" si="853"/>
        <v>44152</v>
      </c>
      <c r="AP3368" s="10" t="str">
        <f t="shared" si="856"/>
        <v/>
      </c>
      <c r="AQ3368" s="10" t="str">
        <f t="shared" si="857"/>
        <v/>
      </c>
      <c r="AR3368" s="10" t="str">
        <f t="shared" si="858"/>
        <v/>
      </c>
      <c r="AS3368" s="10" t="str">
        <f t="shared" si="859"/>
        <v/>
      </c>
      <c r="AT3368" s="10" t="str">
        <f t="shared" si="860"/>
        <v/>
      </c>
      <c r="AU3368" s="10" t="str">
        <f t="shared" si="861"/>
        <v/>
      </c>
      <c r="AV3368" s="10" t="str">
        <f t="shared" si="862"/>
        <v/>
      </c>
      <c r="AW3368" s="10" t="str">
        <f t="shared" si="863"/>
        <v/>
      </c>
      <c r="AX3368" s="10" t="str">
        <f t="shared" si="854"/>
        <v/>
      </c>
      <c r="AY3368" s="10" t="str">
        <f t="shared" si="864"/>
        <v/>
      </c>
      <c r="AZ3368" s="23">
        <f t="shared" si="865"/>
        <v>0</v>
      </c>
      <c r="BA3368" s="10">
        <f t="shared" si="866"/>
        <v>0</v>
      </c>
    </row>
    <row r="3369" spans="1:53" x14ac:dyDescent="0.25">
      <c r="A3369" s="64" t="str">
        <f t="shared" si="867"/>
        <v/>
      </c>
      <c r="C3369" s="1"/>
      <c r="D3369" s="1"/>
      <c r="E3369" s="1"/>
      <c r="F3369" s="1"/>
      <c r="G3369" s="3" t="str">
        <f t="shared" ca="1" si="868"/>
        <v/>
      </c>
      <c r="H3369" s="16" t="str">
        <f t="shared" si="855"/>
        <v/>
      </c>
      <c r="AF3369" s="67"/>
      <c r="AH3369" s="6">
        <f t="shared" ca="1" si="853"/>
        <v>44152</v>
      </c>
      <c r="AP3369" s="10" t="str">
        <f t="shared" si="856"/>
        <v/>
      </c>
      <c r="AQ3369" s="10" t="str">
        <f t="shared" si="857"/>
        <v/>
      </c>
      <c r="AR3369" s="10" t="str">
        <f t="shared" si="858"/>
        <v/>
      </c>
      <c r="AS3369" s="10" t="str">
        <f t="shared" si="859"/>
        <v/>
      </c>
      <c r="AT3369" s="10" t="str">
        <f t="shared" si="860"/>
        <v/>
      </c>
      <c r="AU3369" s="10" t="str">
        <f t="shared" si="861"/>
        <v/>
      </c>
      <c r="AV3369" s="10" t="str">
        <f t="shared" si="862"/>
        <v/>
      </c>
      <c r="AW3369" s="10" t="str">
        <f t="shared" si="863"/>
        <v/>
      </c>
      <c r="AX3369" s="10" t="str">
        <f t="shared" si="854"/>
        <v/>
      </c>
      <c r="AY3369" s="10" t="str">
        <f t="shared" si="864"/>
        <v/>
      </c>
      <c r="AZ3369" s="23">
        <f t="shared" si="865"/>
        <v>0</v>
      </c>
      <c r="BA3369" s="10">
        <f t="shared" si="866"/>
        <v>0</v>
      </c>
    </row>
    <row r="3370" spans="1:53" x14ac:dyDescent="0.25">
      <c r="A3370" s="4" t="str">
        <f t="shared" si="867"/>
        <v/>
      </c>
      <c r="B3370" s="28"/>
      <c r="C3370" s="29"/>
      <c r="D3370" s="29"/>
      <c r="E3370" s="29"/>
      <c r="F3370" s="29"/>
      <c r="G3370" s="30" t="str">
        <f t="shared" ca="1" si="868"/>
        <v/>
      </c>
      <c r="H3370" s="16" t="str">
        <f t="shared" si="855"/>
        <v/>
      </c>
      <c r="AF3370" s="67"/>
      <c r="AH3370" s="6">
        <f t="shared" ca="1" si="853"/>
        <v>44152</v>
      </c>
      <c r="AP3370" s="10" t="str">
        <f t="shared" si="856"/>
        <v/>
      </c>
      <c r="AQ3370" s="10" t="str">
        <f t="shared" si="857"/>
        <v/>
      </c>
      <c r="AR3370" s="10" t="str">
        <f t="shared" si="858"/>
        <v/>
      </c>
      <c r="AS3370" s="10" t="str">
        <f t="shared" si="859"/>
        <v/>
      </c>
      <c r="AT3370" s="10" t="str">
        <f t="shared" si="860"/>
        <v/>
      </c>
      <c r="AU3370" s="10" t="str">
        <f t="shared" si="861"/>
        <v/>
      </c>
      <c r="AV3370" s="10" t="str">
        <f t="shared" si="862"/>
        <v/>
      </c>
      <c r="AW3370" s="10" t="str">
        <f t="shared" si="863"/>
        <v/>
      </c>
      <c r="AX3370" s="10" t="str">
        <f t="shared" si="854"/>
        <v/>
      </c>
      <c r="AY3370" s="10" t="str">
        <f t="shared" si="864"/>
        <v/>
      </c>
      <c r="AZ3370" s="23">
        <f t="shared" si="865"/>
        <v>0</v>
      </c>
      <c r="BA3370" s="10">
        <f t="shared" si="866"/>
        <v>0</v>
      </c>
    </row>
    <row r="3371" spans="1:53" x14ac:dyDescent="0.25">
      <c r="A3371" s="64" t="str">
        <f t="shared" si="867"/>
        <v/>
      </c>
      <c r="C3371" s="1"/>
      <c r="D3371" s="1"/>
      <c r="E3371" s="1"/>
      <c r="F3371" s="1"/>
      <c r="G3371" s="3" t="str">
        <f t="shared" ca="1" si="868"/>
        <v/>
      </c>
      <c r="H3371" s="16" t="str">
        <f t="shared" si="855"/>
        <v/>
      </c>
      <c r="AF3371" s="67"/>
      <c r="AH3371" s="6">
        <f t="shared" ca="1" si="853"/>
        <v>44152</v>
      </c>
      <c r="AP3371" s="10" t="str">
        <f t="shared" si="856"/>
        <v/>
      </c>
      <c r="AQ3371" s="10" t="str">
        <f t="shared" si="857"/>
        <v/>
      </c>
      <c r="AR3371" s="10" t="str">
        <f t="shared" si="858"/>
        <v/>
      </c>
      <c r="AS3371" s="10" t="str">
        <f t="shared" si="859"/>
        <v/>
      </c>
      <c r="AT3371" s="10" t="str">
        <f t="shared" si="860"/>
        <v/>
      </c>
      <c r="AU3371" s="10" t="str">
        <f t="shared" si="861"/>
        <v/>
      </c>
      <c r="AV3371" s="10" t="str">
        <f t="shared" si="862"/>
        <v/>
      </c>
      <c r="AW3371" s="10" t="str">
        <f t="shared" si="863"/>
        <v/>
      </c>
      <c r="AX3371" s="10" t="str">
        <f t="shared" si="854"/>
        <v/>
      </c>
      <c r="AY3371" s="10" t="str">
        <f t="shared" si="864"/>
        <v/>
      </c>
      <c r="AZ3371" s="23">
        <f t="shared" si="865"/>
        <v>0</v>
      </c>
      <c r="BA3371" s="10">
        <f t="shared" si="866"/>
        <v>0</v>
      </c>
    </row>
    <row r="3372" spans="1:53" x14ac:dyDescent="0.25">
      <c r="A3372" s="4" t="str">
        <f t="shared" si="867"/>
        <v/>
      </c>
      <c r="B3372" s="28"/>
      <c r="C3372" s="29"/>
      <c r="D3372" s="29"/>
      <c r="E3372" s="29"/>
      <c r="F3372" s="29"/>
      <c r="G3372" s="30" t="str">
        <f t="shared" ca="1" si="868"/>
        <v/>
      </c>
      <c r="H3372" s="16" t="str">
        <f t="shared" si="855"/>
        <v/>
      </c>
      <c r="AF3372" s="67"/>
      <c r="AH3372" s="6">
        <f t="shared" ca="1" si="853"/>
        <v>44152</v>
      </c>
      <c r="AP3372" s="10" t="str">
        <f t="shared" si="856"/>
        <v/>
      </c>
      <c r="AQ3372" s="10" t="str">
        <f t="shared" si="857"/>
        <v/>
      </c>
      <c r="AR3372" s="10" t="str">
        <f t="shared" si="858"/>
        <v/>
      </c>
      <c r="AS3372" s="10" t="str">
        <f t="shared" si="859"/>
        <v/>
      </c>
      <c r="AT3372" s="10" t="str">
        <f t="shared" si="860"/>
        <v/>
      </c>
      <c r="AU3372" s="10" t="str">
        <f t="shared" si="861"/>
        <v/>
      </c>
      <c r="AV3372" s="10" t="str">
        <f t="shared" si="862"/>
        <v/>
      </c>
      <c r="AW3372" s="10" t="str">
        <f t="shared" si="863"/>
        <v/>
      </c>
      <c r="AX3372" s="10" t="str">
        <f t="shared" si="854"/>
        <v/>
      </c>
      <c r="AY3372" s="10" t="str">
        <f t="shared" si="864"/>
        <v/>
      </c>
      <c r="AZ3372" s="23">
        <f t="shared" si="865"/>
        <v>0</v>
      </c>
      <c r="BA3372" s="10">
        <f t="shared" si="866"/>
        <v>0</v>
      </c>
    </row>
    <row r="3373" spans="1:53" x14ac:dyDescent="0.25">
      <c r="A3373" s="64" t="str">
        <f t="shared" si="867"/>
        <v/>
      </c>
      <c r="C3373" s="1"/>
      <c r="D3373" s="1"/>
      <c r="E3373" s="1"/>
      <c r="F3373" s="1"/>
      <c r="G3373" s="3" t="str">
        <f t="shared" ca="1" si="868"/>
        <v/>
      </c>
      <c r="H3373" s="16" t="str">
        <f t="shared" si="855"/>
        <v/>
      </c>
      <c r="AF3373" s="67"/>
      <c r="AH3373" s="6">
        <f t="shared" ca="1" si="853"/>
        <v>44152</v>
      </c>
      <c r="AP3373" s="10" t="str">
        <f t="shared" si="856"/>
        <v/>
      </c>
      <c r="AQ3373" s="10" t="str">
        <f t="shared" si="857"/>
        <v/>
      </c>
      <c r="AR3373" s="10" t="str">
        <f t="shared" si="858"/>
        <v/>
      </c>
      <c r="AS3373" s="10" t="str">
        <f t="shared" si="859"/>
        <v/>
      </c>
      <c r="AT3373" s="10" t="str">
        <f t="shared" si="860"/>
        <v/>
      </c>
      <c r="AU3373" s="10" t="str">
        <f t="shared" si="861"/>
        <v/>
      </c>
      <c r="AV3373" s="10" t="str">
        <f t="shared" si="862"/>
        <v/>
      </c>
      <c r="AW3373" s="10" t="str">
        <f t="shared" si="863"/>
        <v/>
      </c>
      <c r="AX3373" s="10" t="str">
        <f t="shared" si="854"/>
        <v/>
      </c>
      <c r="AY3373" s="10" t="str">
        <f t="shared" si="864"/>
        <v/>
      </c>
      <c r="AZ3373" s="23">
        <f t="shared" si="865"/>
        <v>0</v>
      </c>
      <c r="BA3373" s="10">
        <f t="shared" si="866"/>
        <v>0</v>
      </c>
    </row>
    <row r="3374" spans="1:53" x14ac:dyDescent="0.25">
      <c r="A3374" s="4" t="str">
        <f t="shared" si="867"/>
        <v/>
      </c>
      <c r="B3374" s="28"/>
      <c r="C3374" s="29"/>
      <c r="D3374" s="29"/>
      <c r="E3374" s="29"/>
      <c r="F3374" s="29"/>
      <c r="G3374" s="30" t="str">
        <f t="shared" ca="1" si="868"/>
        <v/>
      </c>
      <c r="H3374" s="16" t="str">
        <f t="shared" si="855"/>
        <v/>
      </c>
      <c r="AF3374" s="67"/>
      <c r="AH3374" s="6">
        <f t="shared" ca="1" si="853"/>
        <v>44152</v>
      </c>
      <c r="AP3374" s="10" t="str">
        <f t="shared" si="856"/>
        <v/>
      </c>
      <c r="AQ3374" s="10" t="str">
        <f t="shared" si="857"/>
        <v/>
      </c>
      <c r="AR3374" s="10" t="str">
        <f t="shared" si="858"/>
        <v/>
      </c>
      <c r="AS3374" s="10" t="str">
        <f t="shared" si="859"/>
        <v/>
      </c>
      <c r="AT3374" s="10" t="str">
        <f t="shared" si="860"/>
        <v/>
      </c>
      <c r="AU3374" s="10" t="str">
        <f t="shared" si="861"/>
        <v/>
      </c>
      <c r="AV3374" s="10" t="str">
        <f t="shared" si="862"/>
        <v/>
      </c>
      <c r="AW3374" s="10" t="str">
        <f t="shared" si="863"/>
        <v/>
      </c>
      <c r="AX3374" s="10" t="str">
        <f t="shared" si="854"/>
        <v/>
      </c>
      <c r="AY3374" s="10" t="str">
        <f t="shared" si="864"/>
        <v/>
      </c>
      <c r="AZ3374" s="23">
        <f t="shared" si="865"/>
        <v>0</v>
      </c>
      <c r="BA3374" s="10">
        <f t="shared" si="866"/>
        <v>0</v>
      </c>
    </row>
    <row r="3375" spans="1:53" x14ac:dyDescent="0.25">
      <c r="A3375" s="64" t="str">
        <f t="shared" si="867"/>
        <v/>
      </c>
      <c r="C3375" s="1"/>
      <c r="D3375" s="1"/>
      <c r="E3375" s="1"/>
      <c r="F3375" s="1"/>
      <c r="G3375" s="3" t="str">
        <f t="shared" ca="1" si="868"/>
        <v/>
      </c>
      <c r="H3375" s="16" t="str">
        <f t="shared" si="855"/>
        <v/>
      </c>
      <c r="AF3375" s="67"/>
      <c r="AH3375" s="6">
        <f t="shared" ca="1" si="853"/>
        <v>44152</v>
      </c>
      <c r="AP3375" s="10" t="str">
        <f t="shared" si="856"/>
        <v/>
      </c>
      <c r="AQ3375" s="10" t="str">
        <f t="shared" si="857"/>
        <v/>
      </c>
      <c r="AR3375" s="10" t="str">
        <f t="shared" si="858"/>
        <v/>
      </c>
      <c r="AS3375" s="10" t="str">
        <f t="shared" si="859"/>
        <v/>
      </c>
      <c r="AT3375" s="10" t="str">
        <f t="shared" si="860"/>
        <v/>
      </c>
      <c r="AU3375" s="10" t="str">
        <f t="shared" si="861"/>
        <v/>
      </c>
      <c r="AV3375" s="10" t="str">
        <f t="shared" si="862"/>
        <v/>
      </c>
      <c r="AW3375" s="10" t="str">
        <f t="shared" si="863"/>
        <v/>
      </c>
      <c r="AX3375" s="10" t="str">
        <f t="shared" si="854"/>
        <v/>
      </c>
      <c r="AY3375" s="10" t="str">
        <f t="shared" si="864"/>
        <v/>
      </c>
      <c r="AZ3375" s="23">
        <f t="shared" si="865"/>
        <v>0</v>
      </c>
      <c r="BA3375" s="10">
        <f t="shared" si="866"/>
        <v>0</v>
      </c>
    </row>
    <row r="3376" spans="1:53" x14ac:dyDescent="0.25">
      <c r="A3376" s="4" t="str">
        <f t="shared" si="867"/>
        <v/>
      </c>
      <c r="B3376" s="28"/>
      <c r="C3376" s="29"/>
      <c r="D3376" s="29"/>
      <c r="E3376" s="29"/>
      <c r="F3376" s="29"/>
      <c r="G3376" s="30" t="str">
        <f t="shared" ca="1" si="868"/>
        <v/>
      </c>
      <c r="H3376" s="16" t="str">
        <f t="shared" si="855"/>
        <v/>
      </c>
      <c r="AF3376" s="67"/>
      <c r="AH3376" s="6">
        <f t="shared" ca="1" si="853"/>
        <v>44152</v>
      </c>
      <c r="AP3376" s="10" t="str">
        <f t="shared" si="856"/>
        <v/>
      </c>
      <c r="AQ3376" s="10" t="str">
        <f t="shared" si="857"/>
        <v/>
      </c>
      <c r="AR3376" s="10" t="str">
        <f t="shared" si="858"/>
        <v/>
      </c>
      <c r="AS3376" s="10" t="str">
        <f t="shared" si="859"/>
        <v/>
      </c>
      <c r="AT3376" s="10" t="str">
        <f t="shared" si="860"/>
        <v/>
      </c>
      <c r="AU3376" s="10" t="str">
        <f t="shared" si="861"/>
        <v/>
      </c>
      <c r="AV3376" s="10" t="str">
        <f t="shared" si="862"/>
        <v/>
      </c>
      <c r="AW3376" s="10" t="str">
        <f t="shared" si="863"/>
        <v/>
      </c>
      <c r="AX3376" s="10" t="str">
        <f t="shared" si="854"/>
        <v/>
      </c>
      <c r="AY3376" s="10" t="str">
        <f t="shared" si="864"/>
        <v/>
      </c>
      <c r="AZ3376" s="23">
        <f t="shared" si="865"/>
        <v>0</v>
      </c>
      <c r="BA3376" s="10">
        <f t="shared" si="866"/>
        <v>0</v>
      </c>
    </row>
    <row r="3377" spans="1:53" x14ac:dyDescent="0.25">
      <c r="A3377" s="64" t="str">
        <f t="shared" si="867"/>
        <v/>
      </c>
      <c r="C3377" s="1"/>
      <c r="D3377" s="1"/>
      <c r="E3377" s="1"/>
      <c r="F3377" s="1"/>
      <c r="G3377" s="3" t="str">
        <f t="shared" ca="1" si="868"/>
        <v/>
      </c>
      <c r="H3377" s="16" t="str">
        <f t="shared" si="855"/>
        <v/>
      </c>
      <c r="AF3377" s="67"/>
      <c r="AH3377" s="6">
        <f t="shared" ca="1" si="853"/>
        <v>44152</v>
      </c>
      <c r="AP3377" s="10" t="str">
        <f t="shared" si="856"/>
        <v/>
      </c>
      <c r="AQ3377" s="10" t="str">
        <f t="shared" si="857"/>
        <v/>
      </c>
      <c r="AR3377" s="10" t="str">
        <f t="shared" si="858"/>
        <v/>
      </c>
      <c r="AS3377" s="10" t="str">
        <f t="shared" si="859"/>
        <v/>
      </c>
      <c r="AT3377" s="10" t="str">
        <f t="shared" si="860"/>
        <v/>
      </c>
      <c r="AU3377" s="10" t="str">
        <f t="shared" si="861"/>
        <v/>
      </c>
      <c r="AV3377" s="10" t="str">
        <f t="shared" si="862"/>
        <v/>
      </c>
      <c r="AW3377" s="10" t="str">
        <f t="shared" si="863"/>
        <v/>
      </c>
      <c r="AX3377" s="10" t="str">
        <f t="shared" si="854"/>
        <v/>
      </c>
      <c r="AY3377" s="10" t="str">
        <f t="shared" si="864"/>
        <v/>
      </c>
      <c r="AZ3377" s="23">
        <f t="shared" si="865"/>
        <v>0</v>
      </c>
      <c r="BA3377" s="10">
        <f t="shared" si="866"/>
        <v>0</v>
      </c>
    </row>
    <row r="3378" spans="1:53" x14ac:dyDescent="0.25">
      <c r="A3378" s="4" t="str">
        <f t="shared" si="867"/>
        <v/>
      </c>
      <c r="B3378" s="28"/>
      <c r="C3378" s="29"/>
      <c r="D3378" s="29"/>
      <c r="E3378" s="29"/>
      <c r="F3378" s="29"/>
      <c r="G3378" s="30" t="str">
        <f t="shared" ca="1" si="868"/>
        <v/>
      </c>
      <c r="H3378" s="16" t="str">
        <f t="shared" si="855"/>
        <v/>
      </c>
      <c r="AF3378" s="67"/>
      <c r="AH3378" s="6">
        <f t="shared" ca="1" si="853"/>
        <v>44152</v>
      </c>
      <c r="AP3378" s="10" t="str">
        <f t="shared" si="856"/>
        <v/>
      </c>
      <c r="AQ3378" s="10" t="str">
        <f t="shared" si="857"/>
        <v/>
      </c>
      <c r="AR3378" s="10" t="str">
        <f t="shared" si="858"/>
        <v/>
      </c>
      <c r="AS3378" s="10" t="str">
        <f t="shared" si="859"/>
        <v/>
      </c>
      <c r="AT3378" s="10" t="str">
        <f t="shared" si="860"/>
        <v/>
      </c>
      <c r="AU3378" s="10" t="str">
        <f t="shared" si="861"/>
        <v/>
      </c>
      <c r="AV3378" s="10" t="str">
        <f t="shared" si="862"/>
        <v/>
      </c>
      <c r="AW3378" s="10" t="str">
        <f t="shared" si="863"/>
        <v/>
      </c>
      <c r="AX3378" s="10" t="str">
        <f t="shared" si="854"/>
        <v/>
      </c>
      <c r="AY3378" s="10" t="str">
        <f t="shared" si="864"/>
        <v/>
      </c>
      <c r="AZ3378" s="23">
        <f t="shared" si="865"/>
        <v>0</v>
      </c>
      <c r="BA3378" s="10">
        <f t="shared" si="866"/>
        <v>0</v>
      </c>
    </row>
    <row r="3379" spans="1:53" x14ac:dyDescent="0.25">
      <c r="A3379" s="64" t="str">
        <f t="shared" si="867"/>
        <v/>
      </c>
      <c r="C3379" s="1"/>
      <c r="D3379" s="1"/>
      <c r="E3379" s="1"/>
      <c r="F3379" s="1"/>
      <c r="G3379" s="3" t="str">
        <f t="shared" ca="1" si="868"/>
        <v/>
      </c>
      <c r="H3379" s="16" t="str">
        <f t="shared" si="855"/>
        <v/>
      </c>
      <c r="AF3379" s="67"/>
      <c r="AH3379" s="6">
        <f t="shared" ca="1" si="853"/>
        <v>44152</v>
      </c>
      <c r="AP3379" s="10" t="str">
        <f t="shared" si="856"/>
        <v/>
      </c>
      <c r="AQ3379" s="10" t="str">
        <f t="shared" si="857"/>
        <v/>
      </c>
      <c r="AR3379" s="10" t="str">
        <f t="shared" si="858"/>
        <v/>
      </c>
      <c r="AS3379" s="10" t="str">
        <f t="shared" si="859"/>
        <v/>
      </c>
      <c r="AT3379" s="10" t="str">
        <f t="shared" si="860"/>
        <v/>
      </c>
      <c r="AU3379" s="10" t="str">
        <f t="shared" si="861"/>
        <v/>
      </c>
      <c r="AV3379" s="10" t="str">
        <f t="shared" si="862"/>
        <v/>
      </c>
      <c r="AW3379" s="10" t="str">
        <f t="shared" si="863"/>
        <v/>
      </c>
      <c r="AX3379" s="10" t="str">
        <f t="shared" si="854"/>
        <v/>
      </c>
      <c r="AY3379" s="10" t="str">
        <f t="shared" si="864"/>
        <v/>
      </c>
      <c r="AZ3379" s="23">
        <f t="shared" si="865"/>
        <v>0</v>
      </c>
      <c r="BA3379" s="10">
        <f t="shared" si="866"/>
        <v>0</v>
      </c>
    </row>
    <row r="3380" spans="1:53" x14ac:dyDescent="0.25">
      <c r="A3380" s="4" t="str">
        <f t="shared" si="867"/>
        <v/>
      </c>
      <c r="B3380" s="28"/>
      <c r="C3380" s="29"/>
      <c r="D3380" s="29"/>
      <c r="E3380" s="29"/>
      <c r="F3380" s="29"/>
      <c r="G3380" s="30" t="str">
        <f t="shared" ca="1" si="868"/>
        <v/>
      </c>
      <c r="H3380" s="16" t="str">
        <f t="shared" si="855"/>
        <v/>
      </c>
      <c r="AF3380" s="67"/>
      <c r="AH3380" s="6">
        <f t="shared" ca="1" si="853"/>
        <v>44152</v>
      </c>
      <c r="AP3380" s="10" t="str">
        <f t="shared" si="856"/>
        <v/>
      </c>
      <c r="AQ3380" s="10" t="str">
        <f t="shared" si="857"/>
        <v/>
      </c>
      <c r="AR3380" s="10" t="str">
        <f t="shared" si="858"/>
        <v/>
      </c>
      <c r="AS3380" s="10" t="str">
        <f t="shared" si="859"/>
        <v/>
      </c>
      <c r="AT3380" s="10" t="str">
        <f t="shared" si="860"/>
        <v/>
      </c>
      <c r="AU3380" s="10" t="str">
        <f t="shared" si="861"/>
        <v/>
      </c>
      <c r="AV3380" s="10" t="str">
        <f t="shared" si="862"/>
        <v/>
      </c>
      <c r="AW3380" s="10" t="str">
        <f t="shared" si="863"/>
        <v/>
      </c>
      <c r="AX3380" s="10" t="str">
        <f t="shared" si="854"/>
        <v/>
      </c>
      <c r="AY3380" s="10" t="str">
        <f t="shared" si="864"/>
        <v/>
      </c>
      <c r="AZ3380" s="23">
        <f t="shared" si="865"/>
        <v>0</v>
      </c>
      <c r="BA3380" s="10">
        <f t="shared" si="866"/>
        <v>0</v>
      </c>
    </row>
    <row r="3381" spans="1:53" x14ac:dyDescent="0.25">
      <c r="A3381" s="64" t="str">
        <f t="shared" si="867"/>
        <v/>
      </c>
      <c r="C3381" s="1"/>
      <c r="D3381" s="1"/>
      <c r="E3381" s="1"/>
      <c r="F3381" s="1"/>
      <c r="G3381" s="3" t="str">
        <f t="shared" ca="1" si="868"/>
        <v/>
      </c>
      <c r="H3381" s="16" t="str">
        <f t="shared" si="855"/>
        <v/>
      </c>
      <c r="AF3381" s="67"/>
      <c r="AH3381" s="6">
        <f t="shared" ca="1" si="853"/>
        <v>44152</v>
      </c>
      <c r="AP3381" s="10" t="str">
        <f t="shared" si="856"/>
        <v/>
      </c>
      <c r="AQ3381" s="10" t="str">
        <f t="shared" si="857"/>
        <v/>
      </c>
      <c r="AR3381" s="10" t="str">
        <f t="shared" si="858"/>
        <v/>
      </c>
      <c r="AS3381" s="10" t="str">
        <f t="shared" si="859"/>
        <v/>
      </c>
      <c r="AT3381" s="10" t="str">
        <f t="shared" si="860"/>
        <v/>
      </c>
      <c r="AU3381" s="10" t="str">
        <f t="shared" si="861"/>
        <v/>
      </c>
      <c r="AV3381" s="10" t="str">
        <f t="shared" si="862"/>
        <v/>
      </c>
      <c r="AW3381" s="10" t="str">
        <f t="shared" si="863"/>
        <v/>
      </c>
      <c r="AX3381" s="10" t="str">
        <f t="shared" si="854"/>
        <v/>
      </c>
      <c r="AY3381" s="10" t="str">
        <f t="shared" si="864"/>
        <v/>
      </c>
      <c r="AZ3381" s="23">
        <f t="shared" si="865"/>
        <v>0</v>
      </c>
      <c r="BA3381" s="10">
        <f t="shared" si="866"/>
        <v>0</v>
      </c>
    </row>
    <row r="3382" spans="1:53" x14ac:dyDescent="0.25">
      <c r="A3382" s="4" t="str">
        <f t="shared" si="867"/>
        <v/>
      </c>
      <c r="B3382" s="28"/>
      <c r="C3382" s="29"/>
      <c r="D3382" s="29"/>
      <c r="E3382" s="29"/>
      <c r="F3382" s="29"/>
      <c r="G3382" s="30" t="str">
        <f t="shared" ca="1" si="868"/>
        <v/>
      </c>
      <c r="H3382" s="16" t="str">
        <f t="shared" si="855"/>
        <v/>
      </c>
      <c r="AF3382" s="67"/>
      <c r="AH3382" s="6">
        <f t="shared" ca="1" si="853"/>
        <v>44152</v>
      </c>
      <c r="AP3382" s="10" t="str">
        <f t="shared" si="856"/>
        <v/>
      </c>
      <c r="AQ3382" s="10" t="str">
        <f t="shared" si="857"/>
        <v/>
      </c>
      <c r="AR3382" s="10" t="str">
        <f t="shared" si="858"/>
        <v/>
      </c>
      <c r="AS3382" s="10" t="str">
        <f t="shared" si="859"/>
        <v/>
      </c>
      <c r="AT3382" s="10" t="str">
        <f t="shared" si="860"/>
        <v/>
      </c>
      <c r="AU3382" s="10" t="str">
        <f t="shared" si="861"/>
        <v/>
      </c>
      <c r="AV3382" s="10" t="str">
        <f t="shared" si="862"/>
        <v/>
      </c>
      <c r="AW3382" s="10" t="str">
        <f t="shared" si="863"/>
        <v/>
      </c>
      <c r="AX3382" s="10" t="str">
        <f t="shared" si="854"/>
        <v/>
      </c>
      <c r="AY3382" s="10" t="str">
        <f t="shared" si="864"/>
        <v/>
      </c>
      <c r="AZ3382" s="23">
        <f t="shared" si="865"/>
        <v>0</v>
      </c>
      <c r="BA3382" s="10">
        <f t="shared" si="866"/>
        <v>0</v>
      </c>
    </row>
    <row r="3383" spans="1:53" x14ac:dyDescent="0.25">
      <c r="A3383" s="64" t="str">
        <f t="shared" si="867"/>
        <v/>
      </c>
      <c r="C3383" s="1"/>
      <c r="D3383" s="1"/>
      <c r="E3383" s="1"/>
      <c r="F3383" s="1"/>
      <c r="G3383" s="3" t="str">
        <f t="shared" ca="1" si="868"/>
        <v/>
      </c>
      <c r="H3383" s="16" t="str">
        <f t="shared" si="855"/>
        <v/>
      </c>
      <c r="AF3383" s="67"/>
      <c r="AH3383" s="6">
        <f t="shared" ca="1" si="853"/>
        <v>44152</v>
      </c>
      <c r="AP3383" s="10" t="str">
        <f t="shared" si="856"/>
        <v/>
      </c>
      <c r="AQ3383" s="10" t="str">
        <f t="shared" si="857"/>
        <v/>
      </c>
      <c r="AR3383" s="10" t="str">
        <f t="shared" si="858"/>
        <v/>
      </c>
      <c r="AS3383" s="10" t="str">
        <f t="shared" si="859"/>
        <v/>
      </c>
      <c r="AT3383" s="10" t="str">
        <f t="shared" si="860"/>
        <v/>
      </c>
      <c r="AU3383" s="10" t="str">
        <f t="shared" si="861"/>
        <v/>
      </c>
      <c r="AV3383" s="10" t="str">
        <f t="shared" si="862"/>
        <v/>
      </c>
      <c r="AW3383" s="10" t="str">
        <f t="shared" si="863"/>
        <v/>
      </c>
      <c r="AX3383" s="10" t="str">
        <f t="shared" si="854"/>
        <v/>
      </c>
      <c r="AY3383" s="10" t="str">
        <f t="shared" si="864"/>
        <v/>
      </c>
      <c r="AZ3383" s="23">
        <f t="shared" si="865"/>
        <v>0</v>
      </c>
      <c r="BA3383" s="10">
        <f t="shared" si="866"/>
        <v>0</v>
      </c>
    </row>
    <row r="3384" spans="1:53" x14ac:dyDescent="0.25">
      <c r="A3384" s="4" t="str">
        <f t="shared" si="867"/>
        <v/>
      </c>
      <c r="B3384" s="28"/>
      <c r="C3384" s="29"/>
      <c r="D3384" s="29"/>
      <c r="E3384" s="29"/>
      <c r="F3384" s="29"/>
      <c r="G3384" s="30" t="str">
        <f t="shared" ca="1" si="868"/>
        <v/>
      </c>
      <c r="H3384" s="16" t="str">
        <f t="shared" si="855"/>
        <v/>
      </c>
      <c r="AF3384" s="67"/>
      <c r="AH3384" s="6">
        <f t="shared" ca="1" si="853"/>
        <v>44152</v>
      </c>
      <c r="AP3384" s="10" t="str">
        <f t="shared" si="856"/>
        <v/>
      </c>
      <c r="AQ3384" s="10" t="str">
        <f t="shared" si="857"/>
        <v/>
      </c>
      <c r="AR3384" s="10" t="str">
        <f t="shared" si="858"/>
        <v/>
      </c>
      <c r="AS3384" s="10" t="str">
        <f t="shared" si="859"/>
        <v/>
      </c>
      <c r="AT3384" s="10" t="str">
        <f t="shared" si="860"/>
        <v/>
      </c>
      <c r="AU3384" s="10" t="str">
        <f t="shared" si="861"/>
        <v/>
      </c>
      <c r="AV3384" s="10" t="str">
        <f t="shared" si="862"/>
        <v/>
      </c>
      <c r="AW3384" s="10" t="str">
        <f t="shared" si="863"/>
        <v/>
      </c>
      <c r="AX3384" s="10" t="str">
        <f t="shared" si="854"/>
        <v/>
      </c>
      <c r="AY3384" s="10" t="str">
        <f t="shared" si="864"/>
        <v/>
      </c>
      <c r="AZ3384" s="23">
        <f t="shared" si="865"/>
        <v>0</v>
      </c>
      <c r="BA3384" s="10">
        <f t="shared" si="866"/>
        <v>0</v>
      </c>
    </row>
    <row r="3385" spans="1:53" x14ac:dyDescent="0.25">
      <c r="A3385" s="64" t="str">
        <f t="shared" si="867"/>
        <v/>
      </c>
      <c r="C3385" s="1"/>
      <c r="D3385" s="1"/>
      <c r="E3385" s="1"/>
      <c r="F3385" s="1"/>
      <c r="G3385" s="3" t="str">
        <f t="shared" ca="1" si="868"/>
        <v/>
      </c>
      <c r="H3385" s="16" t="str">
        <f t="shared" si="855"/>
        <v/>
      </c>
      <c r="AF3385" s="67"/>
      <c r="AH3385" s="6">
        <f t="shared" ca="1" si="853"/>
        <v>44152</v>
      </c>
      <c r="AP3385" s="10" t="str">
        <f t="shared" si="856"/>
        <v/>
      </c>
      <c r="AQ3385" s="10" t="str">
        <f t="shared" si="857"/>
        <v/>
      </c>
      <c r="AR3385" s="10" t="str">
        <f t="shared" si="858"/>
        <v/>
      </c>
      <c r="AS3385" s="10" t="str">
        <f t="shared" si="859"/>
        <v/>
      </c>
      <c r="AT3385" s="10" t="str">
        <f t="shared" si="860"/>
        <v/>
      </c>
      <c r="AU3385" s="10" t="str">
        <f t="shared" si="861"/>
        <v/>
      </c>
      <c r="AV3385" s="10" t="str">
        <f t="shared" si="862"/>
        <v/>
      </c>
      <c r="AW3385" s="10" t="str">
        <f t="shared" si="863"/>
        <v/>
      </c>
      <c r="AX3385" s="10" t="str">
        <f t="shared" si="854"/>
        <v/>
      </c>
      <c r="AY3385" s="10" t="str">
        <f t="shared" si="864"/>
        <v/>
      </c>
      <c r="AZ3385" s="23">
        <f t="shared" si="865"/>
        <v>0</v>
      </c>
      <c r="BA3385" s="10">
        <f t="shared" si="866"/>
        <v>0</v>
      </c>
    </row>
    <row r="3386" spans="1:53" x14ac:dyDescent="0.25">
      <c r="A3386" s="4" t="str">
        <f t="shared" si="867"/>
        <v/>
      </c>
      <c r="B3386" s="28"/>
      <c r="C3386" s="29"/>
      <c r="D3386" s="29"/>
      <c r="E3386" s="29"/>
      <c r="F3386" s="29"/>
      <c r="G3386" s="30" t="str">
        <f t="shared" ca="1" si="868"/>
        <v/>
      </c>
      <c r="H3386" s="16" t="str">
        <f t="shared" si="855"/>
        <v/>
      </c>
      <c r="AF3386" s="67"/>
      <c r="AH3386" s="6">
        <f t="shared" ca="1" si="853"/>
        <v>44152</v>
      </c>
      <c r="AP3386" s="10" t="str">
        <f t="shared" si="856"/>
        <v/>
      </c>
      <c r="AQ3386" s="10" t="str">
        <f t="shared" si="857"/>
        <v/>
      </c>
      <c r="AR3386" s="10" t="str">
        <f t="shared" si="858"/>
        <v/>
      </c>
      <c r="AS3386" s="10" t="str">
        <f t="shared" si="859"/>
        <v/>
      </c>
      <c r="AT3386" s="10" t="str">
        <f t="shared" si="860"/>
        <v/>
      </c>
      <c r="AU3386" s="10" t="str">
        <f t="shared" si="861"/>
        <v/>
      </c>
      <c r="AV3386" s="10" t="str">
        <f t="shared" si="862"/>
        <v/>
      </c>
      <c r="AW3386" s="10" t="str">
        <f t="shared" si="863"/>
        <v/>
      </c>
      <c r="AX3386" s="10" t="str">
        <f t="shared" si="854"/>
        <v/>
      </c>
      <c r="AY3386" s="10" t="str">
        <f t="shared" si="864"/>
        <v/>
      </c>
      <c r="AZ3386" s="23">
        <f t="shared" si="865"/>
        <v>0</v>
      </c>
      <c r="BA3386" s="10">
        <f t="shared" si="866"/>
        <v>0</v>
      </c>
    </row>
    <row r="3387" spans="1:53" x14ac:dyDescent="0.25">
      <c r="A3387" s="64" t="str">
        <f t="shared" si="867"/>
        <v/>
      </c>
      <c r="C3387" s="1"/>
      <c r="D3387" s="1"/>
      <c r="E3387" s="1"/>
      <c r="F3387" s="1"/>
      <c r="G3387" s="3" t="str">
        <f t="shared" ca="1" si="868"/>
        <v/>
      </c>
      <c r="H3387" s="16" t="str">
        <f t="shared" si="855"/>
        <v/>
      </c>
      <c r="AF3387" s="67"/>
      <c r="AH3387" s="6">
        <f t="shared" ca="1" si="853"/>
        <v>44152</v>
      </c>
      <c r="AP3387" s="10" t="str">
        <f t="shared" si="856"/>
        <v/>
      </c>
      <c r="AQ3387" s="10" t="str">
        <f t="shared" si="857"/>
        <v/>
      </c>
      <c r="AR3387" s="10" t="str">
        <f t="shared" si="858"/>
        <v/>
      </c>
      <c r="AS3387" s="10" t="str">
        <f t="shared" si="859"/>
        <v/>
      </c>
      <c r="AT3387" s="10" t="str">
        <f t="shared" si="860"/>
        <v/>
      </c>
      <c r="AU3387" s="10" t="str">
        <f t="shared" si="861"/>
        <v/>
      </c>
      <c r="AV3387" s="10" t="str">
        <f t="shared" si="862"/>
        <v/>
      </c>
      <c r="AW3387" s="10" t="str">
        <f t="shared" si="863"/>
        <v/>
      </c>
      <c r="AX3387" s="10" t="str">
        <f t="shared" si="854"/>
        <v/>
      </c>
      <c r="AY3387" s="10" t="str">
        <f t="shared" si="864"/>
        <v/>
      </c>
      <c r="AZ3387" s="23">
        <f t="shared" si="865"/>
        <v>0</v>
      </c>
      <c r="BA3387" s="10">
        <f t="shared" si="866"/>
        <v>0</v>
      </c>
    </row>
    <row r="3388" spans="1:53" x14ac:dyDescent="0.25">
      <c r="A3388" s="4" t="str">
        <f t="shared" si="867"/>
        <v/>
      </c>
      <c r="B3388" s="28"/>
      <c r="C3388" s="29"/>
      <c r="D3388" s="29"/>
      <c r="E3388" s="29"/>
      <c r="F3388" s="29"/>
      <c r="G3388" s="30" t="str">
        <f t="shared" ca="1" si="868"/>
        <v/>
      </c>
      <c r="H3388" s="16" t="str">
        <f t="shared" si="855"/>
        <v/>
      </c>
      <c r="AF3388" s="67"/>
      <c r="AH3388" s="6">
        <f t="shared" ca="1" si="853"/>
        <v>44152</v>
      </c>
      <c r="AP3388" s="10" t="str">
        <f t="shared" si="856"/>
        <v/>
      </c>
      <c r="AQ3388" s="10" t="str">
        <f t="shared" si="857"/>
        <v/>
      </c>
      <c r="AR3388" s="10" t="str">
        <f t="shared" si="858"/>
        <v/>
      </c>
      <c r="AS3388" s="10" t="str">
        <f t="shared" si="859"/>
        <v/>
      </c>
      <c r="AT3388" s="10" t="str">
        <f t="shared" si="860"/>
        <v/>
      </c>
      <c r="AU3388" s="10" t="str">
        <f t="shared" si="861"/>
        <v/>
      </c>
      <c r="AV3388" s="10" t="str">
        <f t="shared" si="862"/>
        <v/>
      </c>
      <c r="AW3388" s="10" t="str">
        <f t="shared" si="863"/>
        <v/>
      </c>
      <c r="AX3388" s="10" t="str">
        <f t="shared" si="854"/>
        <v/>
      </c>
      <c r="AY3388" s="10" t="str">
        <f t="shared" si="864"/>
        <v/>
      </c>
      <c r="AZ3388" s="23">
        <f t="shared" si="865"/>
        <v>0</v>
      </c>
      <c r="BA3388" s="10">
        <f t="shared" si="866"/>
        <v>0</v>
      </c>
    </row>
    <row r="3389" spans="1:53" x14ac:dyDescent="0.25">
      <c r="A3389" s="64" t="str">
        <f t="shared" si="867"/>
        <v/>
      </c>
      <c r="C3389" s="1"/>
      <c r="D3389" s="1"/>
      <c r="E3389" s="1"/>
      <c r="F3389" s="1"/>
      <c r="G3389" s="3" t="str">
        <f t="shared" ca="1" si="868"/>
        <v/>
      </c>
      <c r="H3389" s="16" t="str">
        <f t="shared" si="855"/>
        <v/>
      </c>
      <c r="AF3389" s="67"/>
      <c r="AH3389" s="6">
        <f t="shared" ca="1" si="853"/>
        <v>44152</v>
      </c>
      <c r="AP3389" s="10" t="str">
        <f t="shared" si="856"/>
        <v/>
      </c>
      <c r="AQ3389" s="10" t="str">
        <f t="shared" si="857"/>
        <v/>
      </c>
      <c r="AR3389" s="10" t="str">
        <f t="shared" si="858"/>
        <v/>
      </c>
      <c r="AS3389" s="10" t="str">
        <f t="shared" si="859"/>
        <v/>
      </c>
      <c r="AT3389" s="10" t="str">
        <f t="shared" si="860"/>
        <v/>
      </c>
      <c r="AU3389" s="10" t="str">
        <f t="shared" si="861"/>
        <v/>
      </c>
      <c r="AV3389" s="10" t="str">
        <f t="shared" si="862"/>
        <v/>
      </c>
      <c r="AW3389" s="10" t="str">
        <f t="shared" si="863"/>
        <v/>
      </c>
      <c r="AX3389" s="10" t="str">
        <f t="shared" si="854"/>
        <v/>
      </c>
      <c r="AY3389" s="10" t="str">
        <f t="shared" si="864"/>
        <v/>
      </c>
      <c r="AZ3389" s="23">
        <f t="shared" si="865"/>
        <v>0</v>
      </c>
      <c r="BA3389" s="10">
        <f t="shared" si="866"/>
        <v>0</v>
      </c>
    </row>
    <row r="3390" spans="1:53" x14ac:dyDescent="0.25">
      <c r="A3390" s="4" t="str">
        <f t="shared" si="867"/>
        <v/>
      </c>
      <c r="B3390" s="28"/>
      <c r="C3390" s="29"/>
      <c r="D3390" s="29"/>
      <c r="E3390" s="29"/>
      <c r="F3390" s="29"/>
      <c r="G3390" s="30" t="str">
        <f t="shared" ca="1" si="868"/>
        <v/>
      </c>
      <c r="H3390" s="16" t="str">
        <f t="shared" si="855"/>
        <v/>
      </c>
      <c r="AF3390" s="67"/>
      <c r="AH3390" s="6">
        <f t="shared" ca="1" si="853"/>
        <v>44152</v>
      </c>
      <c r="AP3390" s="10" t="str">
        <f t="shared" si="856"/>
        <v/>
      </c>
      <c r="AQ3390" s="10" t="str">
        <f t="shared" si="857"/>
        <v/>
      </c>
      <c r="AR3390" s="10" t="str">
        <f t="shared" si="858"/>
        <v/>
      </c>
      <c r="AS3390" s="10" t="str">
        <f t="shared" si="859"/>
        <v/>
      </c>
      <c r="AT3390" s="10" t="str">
        <f t="shared" si="860"/>
        <v/>
      </c>
      <c r="AU3390" s="10" t="str">
        <f t="shared" si="861"/>
        <v/>
      </c>
      <c r="AV3390" s="10" t="str">
        <f t="shared" si="862"/>
        <v/>
      </c>
      <c r="AW3390" s="10" t="str">
        <f t="shared" si="863"/>
        <v/>
      </c>
      <c r="AX3390" s="10" t="str">
        <f t="shared" si="854"/>
        <v/>
      </c>
      <c r="AY3390" s="10" t="str">
        <f t="shared" si="864"/>
        <v/>
      </c>
      <c r="AZ3390" s="23">
        <f t="shared" si="865"/>
        <v>0</v>
      </c>
      <c r="BA3390" s="10">
        <f t="shared" si="866"/>
        <v>0</v>
      </c>
    </row>
    <row r="3391" spans="1:53" x14ac:dyDescent="0.25">
      <c r="A3391" s="64" t="str">
        <f t="shared" si="867"/>
        <v/>
      </c>
      <c r="C3391" s="1"/>
      <c r="D3391" s="1"/>
      <c r="E3391" s="1"/>
      <c r="F3391" s="1"/>
      <c r="G3391" s="3" t="str">
        <f t="shared" ca="1" si="868"/>
        <v/>
      </c>
      <c r="H3391" s="16" t="str">
        <f t="shared" si="855"/>
        <v/>
      </c>
      <c r="AF3391" s="67"/>
      <c r="AH3391" s="6">
        <f t="shared" ca="1" si="853"/>
        <v>44152</v>
      </c>
      <c r="AP3391" s="10" t="str">
        <f t="shared" si="856"/>
        <v/>
      </c>
      <c r="AQ3391" s="10" t="str">
        <f t="shared" si="857"/>
        <v/>
      </c>
      <c r="AR3391" s="10" t="str">
        <f t="shared" si="858"/>
        <v/>
      </c>
      <c r="AS3391" s="10" t="str">
        <f t="shared" si="859"/>
        <v/>
      </c>
      <c r="AT3391" s="10" t="str">
        <f t="shared" si="860"/>
        <v/>
      </c>
      <c r="AU3391" s="10" t="str">
        <f t="shared" si="861"/>
        <v/>
      </c>
      <c r="AV3391" s="10" t="str">
        <f t="shared" si="862"/>
        <v/>
      </c>
      <c r="AW3391" s="10" t="str">
        <f t="shared" si="863"/>
        <v/>
      </c>
      <c r="AX3391" s="10" t="str">
        <f t="shared" si="854"/>
        <v/>
      </c>
      <c r="AY3391" s="10" t="str">
        <f t="shared" si="864"/>
        <v/>
      </c>
      <c r="AZ3391" s="23">
        <f t="shared" si="865"/>
        <v>0</v>
      </c>
      <c r="BA3391" s="10">
        <f t="shared" si="866"/>
        <v>0</v>
      </c>
    </row>
    <row r="3392" spans="1:53" x14ac:dyDescent="0.25">
      <c r="A3392" s="4" t="str">
        <f t="shared" si="867"/>
        <v/>
      </c>
      <c r="B3392" s="28"/>
      <c r="C3392" s="29"/>
      <c r="D3392" s="29"/>
      <c r="E3392" s="29"/>
      <c r="F3392" s="29"/>
      <c r="G3392" s="30" t="str">
        <f t="shared" ca="1" si="868"/>
        <v/>
      </c>
      <c r="H3392" s="16" t="str">
        <f t="shared" si="855"/>
        <v/>
      </c>
      <c r="AF3392" s="67"/>
      <c r="AH3392" s="6">
        <f t="shared" ca="1" si="853"/>
        <v>44152</v>
      </c>
      <c r="AP3392" s="10" t="str">
        <f t="shared" si="856"/>
        <v/>
      </c>
      <c r="AQ3392" s="10" t="str">
        <f t="shared" si="857"/>
        <v/>
      </c>
      <c r="AR3392" s="10" t="str">
        <f t="shared" si="858"/>
        <v/>
      </c>
      <c r="AS3392" s="10" t="str">
        <f t="shared" si="859"/>
        <v/>
      </c>
      <c r="AT3392" s="10" t="str">
        <f t="shared" si="860"/>
        <v/>
      </c>
      <c r="AU3392" s="10" t="str">
        <f t="shared" si="861"/>
        <v/>
      </c>
      <c r="AV3392" s="10" t="str">
        <f t="shared" si="862"/>
        <v/>
      </c>
      <c r="AW3392" s="10" t="str">
        <f t="shared" si="863"/>
        <v/>
      </c>
      <c r="AX3392" s="10" t="str">
        <f t="shared" si="854"/>
        <v/>
      </c>
      <c r="AY3392" s="10" t="str">
        <f t="shared" si="864"/>
        <v/>
      </c>
      <c r="AZ3392" s="23">
        <f t="shared" si="865"/>
        <v>0</v>
      </c>
      <c r="BA3392" s="10">
        <f t="shared" si="866"/>
        <v>0</v>
      </c>
    </row>
    <row r="3393" spans="1:53" x14ac:dyDescent="0.25">
      <c r="A3393" s="64" t="str">
        <f t="shared" si="867"/>
        <v/>
      </c>
      <c r="C3393" s="1"/>
      <c r="D3393" s="1"/>
      <c r="E3393" s="1"/>
      <c r="F3393" s="1"/>
      <c r="G3393" s="3" t="str">
        <f t="shared" ca="1" si="868"/>
        <v/>
      </c>
      <c r="H3393" s="16" t="str">
        <f t="shared" si="855"/>
        <v/>
      </c>
      <c r="AF3393" s="67"/>
      <c r="AH3393" s="6">
        <f t="shared" ca="1" si="853"/>
        <v>44152</v>
      </c>
      <c r="AP3393" s="10" t="str">
        <f t="shared" si="856"/>
        <v/>
      </c>
      <c r="AQ3393" s="10" t="str">
        <f t="shared" si="857"/>
        <v/>
      </c>
      <c r="AR3393" s="10" t="str">
        <f t="shared" si="858"/>
        <v/>
      </c>
      <c r="AS3393" s="10" t="str">
        <f t="shared" si="859"/>
        <v/>
      </c>
      <c r="AT3393" s="10" t="str">
        <f t="shared" si="860"/>
        <v/>
      </c>
      <c r="AU3393" s="10" t="str">
        <f t="shared" si="861"/>
        <v/>
      </c>
      <c r="AV3393" s="10" t="str">
        <f t="shared" si="862"/>
        <v/>
      </c>
      <c r="AW3393" s="10" t="str">
        <f t="shared" si="863"/>
        <v/>
      </c>
      <c r="AX3393" s="10" t="str">
        <f t="shared" si="854"/>
        <v/>
      </c>
      <c r="AY3393" s="10" t="str">
        <f t="shared" si="864"/>
        <v/>
      </c>
      <c r="AZ3393" s="23">
        <f t="shared" si="865"/>
        <v>0</v>
      </c>
      <c r="BA3393" s="10">
        <f t="shared" si="866"/>
        <v>0</v>
      </c>
    </row>
    <row r="3394" spans="1:53" x14ac:dyDescent="0.25">
      <c r="A3394" s="4" t="str">
        <f t="shared" si="867"/>
        <v/>
      </c>
      <c r="B3394" s="28"/>
      <c r="C3394" s="29"/>
      <c r="D3394" s="29"/>
      <c r="E3394" s="29"/>
      <c r="F3394" s="29"/>
      <c r="G3394" s="30" t="str">
        <f t="shared" ca="1" si="868"/>
        <v/>
      </c>
      <c r="H3394" s="16" t="str">
        <f t="shared" si="855"/>
        <v/>
      </c>
      <c r="AF3394" s="67"/>
      <c r="AH3394" s="6">
        <f t="shared" ca="1" si="853"/>
        <v>44152</v>
      </c>
      <c r="AP3394" s="10" t="str">
        <f t="shared" si="856"/>
        <v/>
      </c>
      <c r="AQ3394" s="10" t="str">
        <f t="shared" si="857"/>
        <v/>
      </c>
      <c r="AR3394" s="10" t="str">
        <f t="shared" si="858"/>
        <v/>
      </c>
      <c r="AS3394" s="10" t="str">
        <f t="shared" si="859"/>
        <v/>
      </c>
      <c r="AT3394" s="10" t="str">
        <f t="shared" si="860"/>
        <v/>
      </c>
      <c r="AU3394" s="10" t="str">
        <f t="shared" si="861"/>
        <v/>
      </c>
      <c r="AV3394" s="10" t="str">
        <f t="shared" si="862"/>
        <v/>
      </c>
      <c r="AW3394" s="10" t="str">
        <f t="shared" si="863"/>
        <v/>
      </c>
      <c r="AX3394" s="10" t="str">
        <f t="shared" si="854"/>
        <v/>
      </c>
      <c r="AY3394" s="10" t="str">
        <f t="shared" si="864"/>
        <v/>
      </c>
      <c r="AZ3394" s="23">
        <f t="shared" si="865"/>
        <v>0</v>
      </c>
      <c r="BA3394" s="10">
        <f t="shared" si="866"/>
        <v>0</v>
      </c>
    </row>
    <row r="3395" spans="1:53" x14ac:dyDescent="0.25">
      <c r="A3395" s="64" t="str">
        <f t="shared" si="867"/>
        <v/>
      </c>
      <c r="C3395" s="1"/>
      <c r="D3395" s="1"/>
      <c r="E3395" s="1"/>
      <c r="F3395" s="1"/>
      <c r="G3395" s="3" t="str">
        <f t="shared" ca="1" si="868"/>
        <v/>
      </c>
      <c r="H3395" s="16" t="str">
        <f t="shared" si="855"/>
        <v/>
      </c>
      <c r="AF3395" s="67"/>
      <c r="AH3395" s="6">
        <f t="shared" ca="1" si="853"/>
        <v>44152</v>
      </c>
      <c r="AP3395" s="10" t="str">
        <f t="shared" si="856"/>
        <v/>
      </c>
      <c r="AQ3395" s="10" t="str">
        <f t="shared" si="857"/>
        <v/>
      </c>
      <c r="AR3395" s="10" t="str">
        <f t="shared" si="858"/>
        <v/>
      </c>
      <c r="AS3395" s="10" t="str">
        <f t="shared" si="859"/>
        <v/>
      </c>
      <c r="AT3395" s="10" t="str">
        <f t="shared" si="860"/>
        <v/>
      </c>
      <c r="AU3395" s="10" t="str">
        <f t="shared" si="861"/>
        <v/>
      </c>
      <c r="AV3395" s="10" t="str">
        <f t="shared" si="862"/>
        <v/>
      </c>
      <c r="AW3395" s="10" t="str">
        <f t="shared" si="863"/>
        <v/>
      </c>
      <c r="AX3395" s="10" t="str">
        <f t="shared" si="854"/>
        <v/>
      </c>
      <c r="AY3395" s="10" t="str">
        <f t="shared" si="864"/>
        <v/>
      </c>
      <c r="AZ3395" s="23">
        <f t="shared" si="865"/>
        <v>0</v>
      </c>
      <c r="BA3395" s="10">
        <f t="shared" si="866"/>
        <v>0</v>
      </c>
    </row>
    <row r="3396" spans="1:53" x14ac:dyDescent="0.25">
      <c r="A3396" s="4" t="str">
        <f t="shared" si="867"/>
        <v/>
      </c>
      <c r="B3396" s="28"/>
      <c r="C3396" s="29"/>
      <c r="D3396" s="29"/>
      <c r="E3396" s="29"/>
      <c r="F3396" s="29"/>
      <c r="G3396" s="30" t="str">
        <f t="shared" ca="1" si="868"/>
        <v/>
      </c>
      <c r="H3396" s="16" t="str">
        <f t="shared" si="855"/>
        <v/>
      </c>
      <c r="AF3396" s="67"/>
      <c r="AH3396" s="6">
        <f t="shared" ca="1" si="853"/>
        <v>44152</v>
      </c>
      <c r="AP3396" s="10" t="str">
        <f t="shared" si="856"/>
        <v/>
      </c>
      <c r="AQ3396" s="10" t="str">
        <f t="shared" si="857"/>
        <v/>
      </c>
      <c r="AR3396" s="10" t="str">
        <f t="shared" si="858"/>
        <v/>
      </c>
      <c r="AS3396" s="10" t="str">
        <f t="shared" si="859"/>
        <v/>
      </c>
      <c r="AT3396" s="10" t="str">
        <f t="shared" si="860"/>
        <v/>
      </c>
      <c r="AU3396" s="10" t="str">
        <f t="shared" si="861"/>
        <v/>
      </c>
      <c r="AV3396" s="10" t="str">
        <f t="shared" si="862"/>
        <v/>
      </c>
      <c r="AW3396" s="10" t="str">
        <f t="shared" si="863"/>
        <v/>
      </c>
      <c r="AX3396" s="10" t="str">
        <f t="shared" si="854"/>
        <v/>
      </c>
      <c r="AY3396" s="10" t="str">
        <f t="shared" si="864"/>
        <v/>
      </c>
      <c r="AZ3396" s="23">
        <f t="shared" si="865"/>
        <v>0</v>
      </c>
      <c r="BA3396" s="10">
        <f t="shared" si="866"/>
        <v>0</v>
      </c>
    </row>
    <row r="3397" spans="1:53" x14ac:dyDescent="0.25">
      <c r="A3397" s="64" t="str">
        <f t="shared" si="867"/>
        <v/>
      </c>
      <c r="C3397" s="1"/>
      <c r="D3397" s="1"/>
      <c r="E3397" s="1"/>
      <c r="F3397" s="1"/>
      <c r="G3397" s="3" t="str">
        <f t="shared" ca="1" si="868"/>
        <v/>
      </c>
      <c r="H3397" s="16" t="str">
        <f t="shared" si="855"/>
        <v/>
      </c>
      <c r="AF3397" s="67"/>
      <c r="AH3397" s="6">
        <f t="shared" ca="1" si="853"/>
        <v>44152</v>
      </c>
      <c r="AP3397" s="10" t="str">
        <f t="shared" si="856"/>
        <v/>
      </c>
      <c r="AQ3397" s="10" t="str">
        <f t="shared" si="857"/>
        <v/>
      </c>
      <c r="AR3397" s="10" t="str">
        <f t="shared" si="858"/>
        <v/>
      </c>
      <c r="AS3397" s="10" t="str">
        <f t="shared" si="859"/>
        <v/>
      </c>
      <c r="AT3397" s="10" t="str">
        <f t="shared" si="860"/>
        <v/>
      </c>
      <c r="AU3397" s="10" t="str">
        <f t="shared" si="861"/>
        <v/>
      </c>
      <c r="AV3397" s="10" t="str">
        <f t="shared" si="862"/>
        <v/>
      </c>
      <c r="AW3397" s="10" t="str">
        <f t="shared" si="863"/>
        <v/>
      </c>
      <c r="AX3397" s="10" t="str">
        <f t="shared" si="854"/>
        <v/>
      </c>
      <c r="AY3397" s="10" t="str">
        <f t="shared" si="864"/>
        <v/>
      </c>
      <c r="AZ3397" s="23">
        <f t="shared" si="865"/>
        <v>0</v>
      </c>
      <c r="BA3397" s="10">
        <f t="shared" si="866"/>
        <v>0</v>
      </c>
    </row>
    <row r="3398" spans="1:53" x14ac:dyDescent="0.25">
      <c r="A3398" s="4" t="str">
        <f t="shared" si="867"/>
        <v/>
      </c>
      <c r="B3398" s="28"/>
      <c r="C3398" s="29"/>
      <c r="D3398" s="29"/>
      <c r="E3398" s="29"/>
      <c r="F3398" s="29"/>
      <c r="G3398" s="30" t="str">
        <f t="shared" ca="1" si="868"/>
        <v/>
      </c>
      <c r="H3398" s="16" t="str">
        <f t="shared" si="855"/>
        <v/>
      </c>
      <c r="AF3398" s="67"/>
      <c r="AH3398" s="6">
        <f t="shared" ca="1" si="853"/>
        <v>44152</v>
      </c>
      <c r="AP3398" s="10" t="str">
        <f t="shared" si="856"/>
        <v/>
      </c>
      <c r="AQ3398" s="10" t="str">
        <f t="shared" si="857"/>
        <v/>
      </c>
      <c r="AR3398" s="10" t="str">
        <f t="shared" si="858"/>
        <v/>
      </c>
      <c r="AS3398" s="10" t="str">
        <f t="shared" si="859"/>
        <v/>
      </c>
      <c r="AT3398" s="10" t="str">
        <f t="shared" si="860"/>
        <v/>
      </c>
      <c r="AU3398" s="10" t="str">
        <f t="shared" si="861"/>
        <v/>
      </c>
      <c r="AV3398" s="10" t="str">
        <f t="shared" si="862"/>
        <v/>
      </c>
      <c r="AW3398" s="10" t="str">
        <f t="shared" si="863"/>
        <v/>
      </c>
      <c r="AX3398" s="10" t="str">
        <f t="shared" si="854"/>
        <v/>
      </c>
      <c r="AY3398" s="10" t="str">
        <f t="shared" si="864"/>
        <v/>
      </c>
      <c r="AZ3398" s="23">
        <f t="shared" si="865"/>
        <v>0</v>
      </c>
      <c r="BA3398" s="10">
        <f t="shared" si="866"/>
        <v>0</v>
      </c>
    </row>
    <row r="3399" spans="1:53" x14ac:dyDescent="0.25">
      <c r="A3399" s="64" t="str">
        <f t="shared" si="867"/>
        <v/>
      </c>
      <c r="C3399" s="1"/>
      <c r="D3399" s="1"/>
      <c r="E3399" s="1"/>
      <c r="F3399" s="1"/>
      <c r="G3399" s="3" t="str">
        <f t="shared" ca="1" si="868"/>
        <v/>
      </c>
      <c r="H3399" s="16" t="str">
        <f t="shared" si="855"/>
        <v/>
      </c>
      <c r="AF3399" s="67"/>
      <c r="AH3399" s="6">
        <f t="shared" ca="1" si="853"/>
        <v>44152</v>
      </c>
      <c r="AP3399" s="10" t="str">
        <f t="shared" si="856"/>
        <v/>
      </c>
      <c r="AQ3399" s="10" t="str">
        <f t="shared" si="857"/>
        <v/>
      </c>
      <c r="AR3399" s="10" t="str">
        <f t="shared" si="858"/>
        <v/>
      </c>
      <c r="AS3399" s="10" t="str">
        <f t="shared" si="859"/>
        <v/>
      </c>
      <c r="AT3399" s="10" t="str">
        <f t="shared" si="860"/>
        <v/>
      </c>
      <c r="AU3399" s="10" t="str">
        <f t="shared" si="861"/>
        <v/>
      </c>
      <c r="AV3399" s="10" t="str">
        <f t="shared" si="862"/>
        <v/>
      </c>
      <c r="AW3399" s="10" t="str">
        <f t="shared" si="863"/>
        <v/>
      </c>
      <c r="AX3399" s="10" t="str">
        <f t="shared" si="854"/>
        <v/>
      </c>
      <c r="AY3399" s="10" t="str">
        <f t="shared" si="864"/>
        <v/>
      </c>
      <c r="AZ3399" s="23">
        <f t="shared" si="865"/>
        <v>0</v>
      </c>
      <c r="BA3399" s="10">
        <f t="shared" si="866"/>
        <v>0</v>
      </c>
    </row>
    <row r="3400" spans="1:53" x14ac:dyDescent="0.25">
      <c r="A3400" s="4" t="str">
        <f t="shared" si="867"/>
        <v/>
      </c>
      <c r="B3400" s="28"/>
      <c r="C3400" s="29"/>
      <c r="D3400" s="29"/>
      <c r="E3400" s="29"/>
      <c r="F3400" s="29"/>
      <c r="G3400" s="30" t="str">
        <f t="shared" ca="1" si="868"/>
        <v/>
      </c>
      <c r="H3400" s="16" t="str">
        <f t="shared" si="855"/>
        <v/>
      </c>
      <c r="AF3400" s="67"/>
      <c r="AH3400" s="6">
        <f t="shared" ca="1" si="853"/>
        <v>44152</v>
      </c>
      <c r="AP3400" s="10" t="str">
        <f t="shared" si="856"/>
        <v/>
      </c>
      <c r="AQ3400" s="10" t="str">
        <f t="shared" si="857"/>
        <v/>
      </c>
      <c r="AR3400" s="10" t="str">
        <f t="shared" si="858"/>
        <v/>
      </c>
      <c r="AS3400" s="10" t="str">
        <f t="shared" si="859"/>
        <v/>
      </c>
      <c r="AT3400" s="10" t="str">
        <f t="shared" si="860"/>
        <v/>
      </c>
      <c r="AU3400" s="10" t="str">
        <f t="shared" si="861"/>
        <v/>
      </c>
      <c r="AV3400" s="10" t="str">
        <f t="shared" si="862"/>
        <v/>
      </c>
      <c r="AW3400" s="10" t="str">
        <f t="shared" si="863"/>
        <v/>
      </c>
      <c r="AX3400" s="10" t="str">
        <f t="shared" si="854"/>
        <v/>
      </c>
      <c r="AY3400" s="10" t="str">
        <f t="shared" si="864"/>
        <v/>
      </c>
      <c r="AZ3400" s="23">
        <f t="shared" si="865"/>
        <v>0</v>
      </c>
      <c r="BA3400" s="10">
        <f t="shared" si="866"/>
        <v>0</v>
      </c>
    </row>
    <row r="3401" spans="1:53" x14ac:dyDescent="0.25">
      <c r="A3401" s="64" t="str">
        <f t="shared" si="867"/>
        <v/>
      </c>
      <c r="C3401" s="1"/>
      <c r="D3401" s="1"/>
      <c r="E3401" s="1"/>
      <c r="F3401" s="1"/>
      <c r="G3401" s="3" t="str">
        <f t="shared" ca="1" si="868"/>
        <v/>
      </c>
      <c r="H3401" s="16" t="str">
        <f t="shared" si="855"/>
        <v/>
      </c>
      <c r="AF3401" s="67"/>
      <c r="AH3401" s="6">
        <f t="shared" ref="AH3401:AH3464" ca="1" si="869">TODAY()</f>
        <v>44152</v>
      </c>
      <c r="AP3401" s="10" t="str">
        <f t="shared" si="856"/>
        <v/>
      </c>
      <c r="AQ3401" s="10" t="str">
        <f t="shared" si="857"/>
        <v/>
      </c>
      <c r="AR3401" s="10" t="str">
        <f t="shared" si="858"/>
        <v/>
      </c>
      <c r="AS3401" s="10" t="str">
        <f t="shared" si="859"/>
        <v/>
      </c>
      <c r="AT3401" s="10" t="str">
        <f t="shared" si="860"/>
        <v/>
      </c>
      <c r="AU3401" s="10" t="str">
        <f t="shared" si="861"/>
        <v/>
      </c>
      <c r="AV3401" s="10" t="str">
        <f t="shared" si="862"/>
        <v/>
      </c>
      <c r="AW3401" s="10" t="str">
        <f t="shared" si="863"/>
        <v/>
      </c>
      <c r="AX3401" s="10" t="str">
        <f t="shared" ref="AX3401:AX3464" si="870">IF(C3401="","",IF(AND(H3401&gt;=54,H3401&lt;=58),1,0))</f>
        <v/>
      </c>
      <c r="AY3401" s="10" t="str">
        <f t="shared" si="864"/>
        <v/>
      </c>
      <c r="AZ3401" s="23">
        <f t="shared" si="865"/>
        <v>0</v>
      </c>
      <c r="BA3401" s="10">
        <f t="shared" si="866"/>
        <v>0</v>
      </c>
    </row>
    <row r="3402" spans="1:53" x14ac:dyDescent="0.25">
      <c r="A3402" s="4" t="str">
        <f t="shared" si="867"/>
        <v/>
      </c>
      <c r="B3402" s="28"/>
      <c r="C3402" s="29"/>
      <c r="D3402" s="29"/>
      <c r="E3402" s="29"/>
      <c r="F3402" s="29"/>
      <c r="G3402" s="30" t="str">
        <f t="shared" ca="1" si="868"/>
        <v/>
      </c>
      <c r="H3402" s="16" t="str">
        <f t="shared" ref="H3402:H3465" si="871">IF(C3402="","",LEFT(G3402,2)+0)</f>
        <v/>
      </c>
      <c r="AF3402" s="67"/>
      <c r="AH3402" s="6">
        <f t="shared" ca="1" si="869"/>
        <v>44152</v>
      </c>
      <c r="AP3402" s="10" t="str">
        <f t="shared" ref="AP3402:AP3465" si="872">IF(C3402="","",IF(H3402&lt;=18+0,1,0))</f>
        <v/>
      </c>
      <c r="AQ3402" s="10" t="str">
        <f t="shared" ref="AQ3402:AQ3465" si="873">IF(C3402="","",IF(H3402&lt;19,0,IF(H3402&gt;23,0,1)))</f>
        <v/>
      </c>
      <c r="AR3402" s="10" t="str">
        <f t="shared" ref="AR3402:AR3465" si="874">IF(C3402="","",IF(H3402&lt;24,0,IF(H3402&gt;28,0,1)))</f>
        <v/>
      </c>
      <c r="AS3402" s="10" t="str">
        <f t="shared" ref="AS3402:AS3465" si="875">IF(C3402="","",IF(H3402&lt;29,0,IF(H3402&gt;33,0,1)))</f>
        <v/>
      </c>
      <c r="AT3402" s="10" t="str">
        <f t="shared" ref="AT3402:AT3465" si="876">IF(C3402="","",IF(H3402&lt;34,0,IF(H3402&gt;38,0,1)))</f>
        <v/>
      </c>
      <c r="AU3402" s="10" t="str">
        <f t="shared" ref="AU3402:AU3465" si="877">IF(C3402="","",IF(H3402&lt;39,0,IF(H3402&gt;43,0,1)))</f>
        <v/>
      </c>
      <c r="AV3402" s="10" t="str">
        <f t="shared" ref="AV3402:AV3465" si="878">IF(C3402="","",IF(H3402&lt;44,0,IF(H3402&gt;48,0,1)))</f>
        <v/>
      </c>
      <c r="AW3402" s="10" t="str">
        <f t="shared" ref="AW3402:AW3465" si="879">IF(C3402="","",IF(H3402&lt;49,0,IF(H3402&gt;53,0,1)))</f>
        <v/>
      </c>
      <c r="AX3402" s="10" t="str">
        <f t="shared" si="870"/>
        <v/>
      </c>
      <c r="AY3402" s="10" t="str">
        <f t="shared" ref="AY3402:AY3465" si="880">IF(C3402="","",IF(H3402&gt;=59+0,1,0))</f>
        <v/>
      </c>
      <c r="AZ3402" s="23">
        <f t="shared" ref="AZ3402:AZ3465" si="881">IF(D3402="",0,IF(AND(D3402="Masculino",E3402="titular"),1,0))</f>
        <v>0</v>
      </c>
      <c r="BA3402" s="10">
        <f t="shared" ref="BA3402:BA3465" si="882">IF(D3402="",0,IF(AND(D3402="Masculino",E3402="Dependente"),1,0))</f>
        <v>0</v>
      </c>
    </row>
    <row r="3403" spans="1:53" x14ac:dyDescent="0.25">
      <c r="A3403" s="64" t="str">
        <f t="shared" si="867"/>
        <v/>
      </c>
      <c r="C3403" s="1"/>
      <c r="D3403" s="1"/>
      <c r="E3403" s="1"/>
      <c r="F3403" s="1"/>
      <c r="G3403" s="3" t="str">
        <f t="shared" ca="1" si="868"/>
        <v/>
      </c>
      <c r="H3403" s="16" t="str">
        <f t="shared" si="871"/>
        <v/>
      </c>
      <c r="AF3403" s="67"/>
      <c r="AH3403" s="6">
        <f t="shared" ca="1" si="869"/>
        <v>44152</v>
      </c>
      <c r="AP3403" s="10" t="str">
        <f t="shared" si="872"/>
        <v/>
      </c>
      <c r="AQ3403" s="10" t="str">
        <f t="shared" si="873"/>
        <v/>
      </c>
      <c r="AR3403" s="10" t="str">
        <f t="shared" si="874"/>
        <v/>
      </c>
      <c r="AS3403" s="10" t="str">
        <f t="shared" si="875"/>
        <v/>
      </c>
      <c r="AT3403" s="10" t="str">
        <f t="shared" si="876"/>
        <v/>
      </c>
      <c r="AU3403" s="10" t="str">
        <f t="shared" si="877"/>
        <v/>
      </c>
      <c r="AV3403" s="10" t="str">
        <f t="shared" si="878"/>
        <v/>
      </c>
      <c r="AW3403" s="10" t="str">
        <f t="shared" si="879"/>
        <v/>
      </c>
      <c r="AX3403" s="10" t="str">
        <f t="shared" si="870"/>
        <v/>
      </c>
      <c r="AY3403" s="10" t="str">
        <f t="shared" si="880"/>
        <v/>
      </c>
      <c r="AZ3403" s="23">
        <f t="shared" si="881"/>
        <v>0</v>
      </c>
      <c r="BA3403" s="10">
        <f t="shared" si="882"/>
        <v>0</v>
      </c>
    </row>
    <row r="3404" spans="1:53" x14ac:dyDescent="0.25">
      <c r="A3404" s="4" t="str">
        <f t="shared" ref="A3404:A3467" si="883">IF(C3404="","",A3403+1)</f>
        <v/>
      </c>
      <c r="B3404" s="28"/>
      <c r="C3404" s="29"/>
      <c r="D3404" s="29"/>
      <c r="E3404" s="29"/>
      <c r="F3404" s="29"/>
      <c r="G3404" s="30" t="str">
        <f t="shared" ca="1" si="868"/>
        <v/>
      </c>
      <c r="H3404" s="16" t="str">
        <f t="shared" si="871"/>
        <v/>
      </c>
      <c r="AF3404" s="67"/>
      <c r="AH3404" s="6">
        <f t="shared" ca="1" si="869"/>
        <v>44152</v>
      </c>
      <c r="AP3404" s="10" t="str">
        <f t="shared" si="872"/>
        <v/>
      </c>
      <c r="AQ3404" s="10" t="str">
        <f t="shared" si="873"/>
        <v/>
      </c>
      <c r="AR3404" s="10" t="str">
        <f t="shared" si="874"/>
        <v/>
      </c>
      <c r="AS3404" s="10" t="str">
        <f t="shared" si="875"/>
        <v/>
      </c>
      <c r="AT3404" s="10" t="str">
        <f t="shared" si="876"/>
        <v/>
      </c>
      <c r="AU3404" s="10" t="str">
        <f t="shared" si="877"/>
        <v/>
      </c>
      <c r="AV3404" s="10" t="str">
        <f t="shared" si="878"/>
        <v/>
      </c>
      <c r="AW3404" s="10" t="str">
        <f t="shared" si="879"/>
        <v/>
      </c>
      <c r="AX3404" s="10" t="str">
        <f t="shared" si="870"/>
        <v/>
      </c>
      <c r="AY3404" s="10" t="str">
        <f t="shared" si="880"/>
        <v/>
      </c>
      <c r="AZ3404" s="23">
        <f t="shared" si="881"/>
        <v>0</v>
      </c>
      <c r="BA3404" s="10">
        <f t="shared" si="882"/>
        <v>0</v>
      </c>
    </row>
    <row r="3405" spans="1:53" x14ac:dyDescent="0.25">
      <c r="A3405" s="64" t="str">
        <f t="shared" si="883"/>
        <v/>
      </c>
      <c r="C3405" s="1"/>
      <c r="D3405" s="1"/>
      <c r="E3405" s="1"/>
      <c r="F3405" s="1"/>
      <c r="G3405" s="3" t="str">
        <f t="shared" ca="1" si="868"/>
        <v/>
      </c>
      <c r="H3405" s="16" t="str">
        <f t="shared" si="871"/>
        <v/>
      </c>
      <c r="AF3405" s="67"/>
      <c r="AH3405" s="6">
        <f t="shared" ca="1" si="869"/>
        <v>44152</v>
      </c>
      <c r="AP3405" s="10" t="str">
        <f t="shared" si="872"/>
        <v/>
      </c>
      <c r="AQ3405" s="10" t="str">
        <f t="shared" si="873"/>
        <v/>
      </c>
      <c r="AR3405" s="10" t="str">
        <f t="shared" si="874"/>
        <v/>
      </c>
      <c r="AS3405" s="10" t="str">
        <f t="shared" si="875"/>
        <v/>
      </c>
      <c r="AT3405" s="10" t="str">
        <f t="shared" si="876"/>
        <v/>
      </c>
      <c r="AU3405" s="10" t="str">
        <f t="shared" si="877"/>
        <v/>
      </c>
      <c r="AV3405" s="10" t="str">
        <f t="shared" si="878"/>
        <v/>
      </c>
      <c r="AW3405" s="10" t="str">
        <f t="shared" si="879"/>
        <v/>
      </c>
      <c r="AX3405" s="10" t="str">
        <f t="shared" si="870"/>
        <v/>
      </c>
      <c r="AY3405" s="10" t="str">
        <f t="shared" si="880"/>
        <v/>
      </c>
      <c r="AZ3405" s="23">
        <f t="shared" si="881"/>
        <v>0</v>
      </c>
      <c r="BA3405" s="10">
        <f t="shared" si="882"/>
        <v>0</v>
      </c>
    </row>
    <row r="3406" spans="1:53" x14ac:dyDescent="0.25">
      <c r="A3406" s="4" t="str">
        <f t="shared" si="883"/>
        <v/>
      </c>
      <c r="B3406" s="28"/>
      <c r="C3406" s="29"/>
      <c r="D3406" s="29"/>
      <c r="E3406" s="29"/>
      <c r="F3406" s="29"/>
      <c r="G3406" s="30" t="str">
        <f t="shared" ca="1" si="868"/>
        <v/>
      </c>
      <c r="H3406" s="16" t="str">
        <f t="shared" si="871"/>
        <v/>
      </c>
      <c r="AF3406" s="67"/>
      <c r="AH3406" s="6">
        <f t="shared" ca="1" si="869"/>
        <v>44152</v>
      </c>
      <c r="AP3406" s="10" t="str">
        <f t="shared" si="872"/>
        <v/>
      </c>
      <c r="AQ3406" s="10" t="str">
        <f t="shared" si="873"/>
        <v/>
      </c>
      <c r="AR3406" s="10" t="str">
        <f t="shared" si="874"/>
        <v/>
      </c>
      <c r="AS3406" s="10" t="str">
        <f t="shared" si="875"/>
        <v/>
      </c>
      <c r="AT3406" s="10" t="str">
        <f t="shared" si="876"/>
        <v/>
      </c>
      <c r="AU3406" s="10" t="str">
        <f t="shared" si="877"/>
        <v/>
      </c>
      <c r="AV3406" s="10" t="str">
        <f t="shared" si="878"/>
        <v/>
      </c>
      <c r="AW3406" s="10" t="str">
        <f t="shared" si="879"/>
        <v/>
      </c>
      <c r="AX3406" s="10" t="str">
        <f t="shared" si="870"/>
        <v/>
      </c>
      <c r="AY3406" s="10" t="str">
        <f t="shared" si="880"/>
        <v/>
      </c>
      <c r="AZ3406" s="23">
        <f t="shared" si="881"/>
        <v>0</v>
      </c>
      <c r="BA3406" s="10">
        <f t="shared" si="882"/>
        <v>0</v>
      </c>
    </row>
    <row r="3407" spans="1:53" x14ac:dyDescent="0.25">
      <c r="A3407" s="64" t="str">
        <f t="shared" si="883"/>
        <v/>
      </c>
      <c r="C3407" s="1"/>
      <c r="D3407" s="1"/>
      <c r="E3407" s="1"/>
      <c r="F3407" s="1"/>
      <c r="G3407" s="3" t="str">
        <f t="shared" ca="1" si="868"/>
        <v/>
      </c>
      <c r="H3407" s="16" t="str">
        <f t="shared" si="871"/>
        <v/>
      </c>
      <c r="AF3407" s="67"/>
      <c r="AH3407" s="6">
        <f t="shared" ca="1" si="869"/>
        <v>44152</v>
      </c>
      <c r="AP3407" s="10" t="str">
        <f t="shared" si="872"/>
        <v/>
      </c>
      <c r="AQ3407" s="10" t="str">
        <f t="shared" si="873"/>
        <v/>
      </c>
      <c r="AR3407" s="10" t="str">
        <f t="shared" si="874"/>
        <v/>
      </c>
      <c r="AS3407" s="10" t="str">
        <f t="shared" si="875"/>
        <v/>
      </c>
      <c r="AT3407" s="10" t="str">
        <f t="shared" si="876"/>
        <v/>
      </c>
      <c r="AU3407" s="10" t="str">
        <f t="shared" si="877"/>
        <v/>
      </c>
      <c r="AV3407" s="10" t="str">
        <f t="shared" si="878"/>
        <v/>
      </c>
      <c r="AW3407" s="10" t="str">
        <f t="shared" si="879"/>
        <v/>
      </c>
      <c r="AX3407" s="10" t="str">
        <f t="shared" si="870"/>
        <v/>
      </c>
      <c r="AY3407" s="10" t="str">
        <f t="shared" si="880"/>
        <v/>
      </c>
      <c r="AZ3407" s="23">
        <f t="shared" si="881"/>
        <v>0</v>
      </c>
      <c r="BA3407" s="10">
        <f t="shared" si="882"/>
        <v>0</v>
      </c>
    </row>
    <row r="3408" spans="1:53" x14ac:dyDescent="0.25">
      <c r="A3408" s="4" t="str">
        <f t="shared" si="883"/>
        <v/>
      </c>
      <c r="B3408" s="28"/>
      <c r="C3408" s="29"/>
      <c r="D3408" s="29"/>
      <c r="E3408" s="29"/>
      <c r="F3408" s="29"/>
      <c r="G3408" s="30" t="str">
        <f t="shared" ca="1" si="868"/>
        <v/>
      </c>
      <c r="H3408" s="16" t="str">
        <f t="shared" si="871"/>
        <v/>
      </c>
      <c r="AF3408" s="67"/>
      <c r="AH3408" s="6">
        <f t="shared" ca="1" si="869"/>
        <v>44152</v>
      </c>
      <c r="AP3408" s="10" t="str">
        <f t="shared" si="872"/>
        <v/>
      </c>
      <c r="AQ3408" s="10" t="str">
        <f t="shared" si="873"/>
        <v/>
      </c>
      <c r="AR3408" s="10" t="str">
        <f t="shared" si="874"/>
        <v/>
      </c>
      <c r="AS3408" s="10" t="str">
        <f t="shared" si="875"/>
        <v/>
      </c>
      <c r="AT3408" s="10" t="str">
        <f t="shared" si="876"/>
        <v/>
      </c>
      <c r="AU3408" s="10" t="str">
        <f t="shared" si="877"/>
        <v/>
      </c>
      <c r="AV3408" s="10" t="str">
        <f t="shared" si="878"/>
        <v/>
      </c>
      <c r="AW3408" s="10" t="str">
        <f t="shared" si="879"/>
        <v/>
      </c>
      <c r="AX3408" s="10" t="str">
        <f t="shared" si="870"/>
        <v/>
      </c>
      <c r="AY3408" s="10" t="str">
        <f t="shared" si="880"/>
        <v/>
      </c>
      <c r="AZ3408" s="23">
        <f t="shared" si="881"/>
        <v>0</v>
      </c>
      <c r="BA3408" s="10">
        <f t="shared" si="882"/>
        <v>0</v>
      </c>
    </row>
    <row r="3409" spans="1:53" x14ac:dyDescent="0.25">
      <c r="A3409" s="64" t="str">
        <f t="shared" si="883"/>
        <v/>
      </c>
      <c r="C3409" s="1"/>
      <c r="D3409" s="1"/>
      <c r="E3409" s="1"/>
      <c r="F3409" s="1"/>
      <c r="G3409" s="3" t="str">
        <f t="shared" ca="1" si="868"/>
        <v/>
      </c>
      <c r="H3409" s="16" t="str">
        <f t="shared" si="871"/>
        <v/>
      </c>
      <c r="AF3409" s="67"/>
      <c r="AH3409" s="6">
        <f t="shared" ca="1" si="869"/>
        <v>44152</v>
      </c>
      <c r="AP3409" s="10" t="str">
        <f t="shared" si="872"/>
        <v/>
      </c>
      <c r="AQ3409" s="10" t="str">
        <f t="shared" si="873"/>
        <v/>
      </c>
      <c r="AR3409" s="10" t="str">
        <f t="shared" si="874"/>
        <v/>
      </c>
      <c r="AS3409" s="10" t="str">
        <f t="shared" si="875"/>
        <v/>
      </c>
      <c r="AT3409" s="10" t="str">
        <f t="shared" si="876"/>
        <v/>
      </c>
      <c r="AU3409" s="10" t="str">
        <f t="shared" si="877"/>
        <v/>
      </c>
      <c r="AV3409" s="10" t="str">
        <f t="shared" si="878"/>
        <v/>
      </c>
      <c r="AW3409" s="10" t="str">
        <f t="shared" si="879"/>
        <v/>
      </c>
      <c r="AX3409" s="10" t="str">
        <f t="shared" si="870"/>
        <v/>
      </c>
      <c r="AY3409" s="10" t="str">
        <f t="shared" si="880"/>
        <v/>
      </c>
      <c r="AZ3409" s="23">
        <f t="shared" si="881"/>
        <v>0</v>
      </c>
      <c r="BA3409" s="10">
        <f t="shared" si="882"/>
        <v>0</v>
      </c>
    </row>
    <row r="3410" spans="1:53" x14ac:dyDescent="0.25">
      <c r="A3410" s="4" t="str">
        <f t="shared" si="883"/>
        <v/>
      </c>
      <c r="B3410" s="28"/>
      <c r="C3410" s="29"/>
      <c r="D3410" s="29"/>
      <c r="E3410" s="29"/>
      <c r="F3410" s="29"/>
      <c r="G3410" s="30" t="str">
        <f t="shared" ca="1" si="868"/>
        <v/>
      </c>
      <c r="H3410" s="16" t="str">
        <f t="shared" si="871"/>
        <v/>
      </c>
      <c r="AF3410" s="67"/>
      <c r="AH3410" s="6">
        <f t="shared" ca="1" si="869"/>
        <v>44152</v>
      </c>
      <c r="AP3410" s="10" t="str">
        <f t="shared" si="872"/>
        <v/>
      </c>
      <c r="AQ3410" s="10" t="str">
        <f t="shared" si="873"/>
        <v/>
      </c>
      <c r="AR3410" s="10" t="str">
        <f t="shared" si="874"/>
        <v/>
      </c>
      <c r="AS3410" s="10" t="str">
        <f t="shared" si="875"/>
        <v/>
      </c>
      <c r="AT3410" s="10" t="str">
        <f t="shared" si="876"/>
        <v/>
      </c>
      <c r="AU3410" s="10" t="str">
        <f t="shared" si="877"/>
        <v/>
      </c>
      <c r="AV3410" s="10" t="str">
        <f t="shared" si="878"/>
        <v/>
      </c>
      <c r="AW3410" s="10" t="str">
        <f t="shared" si="879"/>
        <v/>
      </c>
      <c r="AX3410" s="10" t="str">
        <f t="shared" si="870"/>
        <v/>
      </c>
      <c r="AY3410" s="10" t="str">
        <f t="shared" si="880"/>
        <v/>
      </c>
      <c r="AZ3410" s="23">
        <f t="shared" si="881"/>
        <v>0</v>
      </c>
      <c r="BA3410" s="10">
        <f t="shared" si="882"/>
        <v>0</v>
      </c>
    </row>
    <row r="3411" spans="1:53" x14ac:dyDescent="0.25">
      <c r="A3411" s="64" t="str">
        <f t="shared" si="883"/>
        <v/>
      </c>
      <c r="C3411" s="1"/>
      <c r="D3411" s="1"/>
      <c r="E3411" s="1"/>
      <c r="F3411" s="1"/>
      <c r="G3411" s="3" t="str">
        <f t="shared" ca="1" si="868"/>
        <v/>
      </c>
      <c r="H3411" s="16" t="str">
        <f t="shared" si="871"/>
        <v/>
      </c>
      <c r="AF3411" s="67"/>
      <c r="AH3411" s="6">
        <f t="shared" ca="1" si="869"/>
        <v>44152</v>
      </c>
      <c r="AP3411" s="10" t="str">
        <f t="shared" si="872"/>
        <v/>
      </c>
      <c r="AQ3411" s="10" t="str">
        <f t="shared" si="873"/>
        <v/>
      </c>
      <c r="AR3411" s="10" t="str">
        <f t="shared" si="874"/>
        <v/>
      </c>
      <c r="AS3411" s="10" t="str">
        <f t="shared" si="875"/>
        <v/>
      </c>
      <c r="AT3411" s="10" t="str">
        <f t="shared" si="876"/>
        <v/>
      </c>
      <c r="AU3411" s="10" t="str">
        <f t="shared" si="877"/>
        <v/>
      </c>
      <c r="AV3411" s="10" t="str">
        <f t="shared" si="878"/>
        <v/>
      </c>
      <c r="AW3411" s="10" t="str">
        <f t="shared" si="879"/>
        <v/>
      </c>
      <c r="AX3411" s="10" t="str">
        <f t="shared" si="870"/>
        <v/>
      </c>
      <c r="AY3411" s="10" t="str">
        <f t="shared" si="880"/>
        <v/>
      </c>
      <c r="AZ3411" s="23">
        <f t="shared" si="881"/>
        <v>0</v>
      </c>
      <c r="BA3411" s="10">
        <f t="shared" si="882"/>
        <v>0</v>
      </c>
    </row>
    <row r="3412" spans="1:53" x14ac:dyDescent="0.25">
      <c r="A3412" s="4" t="str">
        <f t="shared" si="883"/>
        <v/>
      </c>
      <c r="B3412" s="28"/>
      <c r="C3412" s="29"/>
      <c r="D3412" s="29"/>
      <c r="E3412" s="29"/>
      <c r="F3412" s="29"/>
      <c r="G3412" s="30" t="str">
        <f t="shared" ca="1" si="868"/>
        <v/>
      </c>
      <c r="H3412" s="16" t="str">
        <f t="shared" si="871"/>
        <v/>
      </c>
      <c r="AF3412" s="67"/>
      <c r="AH3412" s="6">
        <f t="shared" ca="1" si="869"/>
        <v>44152</v>
      </c>
      <c r="AP3412" s="10" t="str">
        <f t="shared" si="872"/>
        <v/>
      </c>
      <c r="AQ3412" s="10" t="str">
        <f t="shared" si="873"/>
        <v/>
      </c>
      <c r="AR3412" s="10" t="str">
        <f t="shared" si="874"/>
        <v/>
      </c>
      <c r="AS3412" s="10" t="str">
        <f t="shared" si="875"/>
        <v/>
      </c>
      <c r="AT3412" s="10" t="str">
        <f t="shared" si="876"/>
        <v/>
      </c>
      <c r="AU3412" s="10" t="str">
        <f t="shared" si="877"/>
        <v/>
      </c>
      <c r="AV3412" s="10" t="str">
        <f t="shared" si="878"/>
        <v/>
      </c>
      <c r="AW3412" s="10" t="str">
        <f t="shared" si="879"/>
        <v/>
      </c>
      <c r="AX3412" s="10" t="str">
        <f t="shared" si="870"/>
        <v/>
      </c>
      <c r="AY3412" s="10" t="str">
        <f t="shared" si="880"/>
        <v/>
      </c>
      <c r="AZ3412" s="23">
        <f t="shared" si="881"/>
        <v>0</v>
      </c>
      <c r="BA3412" s="10">
        <f t="shared" si="882"/>
        <v>0</v>
      </c>
    </row>
    <row r="3413" spans="1:53" x14ac:dyDescent="0.25">
      <c r="A3413" s="64" t="str">
        <f t="shared" si="883"/>
        <v/>
      </c>
      <c r="C3413" s="1"/>
      <c r="D3413" s="1"/>
      <c r="E3413" s="1"/>
      <c r="F3413" s="1"/>
      <c r="G3413" s="3" t="str">
        <f t="shared" ca="1" si="868"/>
        <v/>
      </c>
      <c r="H3413" s="16" t="str">
        <f t="shared" si="871"/>
        <v/>
      </c>
      <c r="AF3413" s="67"/>
      <c r="AH3413" s="6">
        <f t="shared" ca="1" si="869"/>
        <v>44152</v>
      </c>
      <c r="AP3413" s="10" t="str">
        <f t="shared" si="872"/>
        <v/>
      </c>
      <c r="AQ3413" s="10" t="str">
        <f t="shared" si="873"/>
        <v/>
      </c>
      <c r="AR3413" s="10" t="str">
        <f t="shared" si="874"/>
        <v/>
      </c>
      <c r="AS3413" s="10" t="str">
        <f t="shared" si="875"/>
        <v/>
      </c>
      <c r="AT3413" s="10" t="str">
        <f t="shared" si="876"/>
        <v/>
      </c>
      <c r="AU3413" s="10" t="str">
        <f t="shared" si="877"/>
        <v/>
      </c>
      <c r="AV3413" s="10" t="str">
        <f t="shared" si="878"/>
        <v/>
      </c>
      <c r="AW3413" s="10" t="str">
        <f t="shared" si="879"/>
        <v/>
      </c>
      <c r="AX3413" s="10" t="str">
        <f t="shared" si="870"/>
        <v/>
      </c>
      <c r="AY3413" s="10" t="str">
        <f t="shared" si="880"/>
        <v/>
      </c>
      <c r="AZ3413" s="23">
        <f t="shared" si="881"/>
        <v>0</v>
      </c>
      <c r="BA3413" s="10">
        <f t="shared" si="882"/>
        <v>0</v>
      </c>
    </row>
    <row r="3414" spans="1:53" x14ac:dyDescent="0.25">
      <c r="A3414" s="4" t="str">
        <f t="shared" si="883"/>
        <v/>
      </c>
      <c r="B3414" s="28"/>
      <c r="C3414" s="29"/>
      <c r="D3414" s="29"/>
      <c r="E3414" s="29"/>
      <c r="F3414" s="29"/>
      <c r="G3414" s="30" t="str">
        <f t="shared" ca="1" si="868"/>
        <v/>
      </c>
      <c r="H3414" s="16" t="str">
        <f t="shared" si="871"/>
        <v/>
      </c>
      <c r="AF3414" s="67"/>
      <c r="AH3414" s="6">
        <f t="shared" ca="1" si="869"/>
        <v>44152</v>
      </c>
      <c r="AP3414" s="10" t="str">
        <f t="shared" si="872"/>
        <v/>
      </c>
      <c r="AQ3414" s="10" t="str">
        <f t="shared" si="873"/>
        <v/>
      </c>
      <c r="AR3414" s="10" t="str">
        <f t="shared" si="874"/>
        <v/>
      </c>
      <c r="AS3414" s="10" t="str">
        <f t="shared" si="875"/>
        <v/>
      </c>
      <c r="AT3414" s="10" t="str">
        <f t="shared" si="876"/>
        <v/>
      </c>
      <c r="AU3414" s="10" t="str">
        <f t="shared" si="877"/>
        <v/>
      </c>
      <c r="AV3414" s="10" t="str">
        <f t="shared" si="878"/>
        <v/>
      </c>
      <c r="AW3414" s="10" t="str">
        <f t="shared" si="879"/>
        <v/>
      </c>
      <c r="AX3414" s="10" t="str">
        <f t="shared" si="870"/>
        <v/>
      </c>
      <c r="AY3414" s="10" t="str">
        <f t="shared" si="880"/>
        <v/>
      </c>
      <c r="AZ3414" s="23">
        <f t="shared" si="881"/>
        <v>0</v>
      </c>
      <c r="BA3414" s="10">
        <f t="shared" si="882"/>
        <v>0</v>
      </c>
    </row>
    <row r="3415" spans="1:53" x14ac:dyDescent="0.25">
      <c r="A3415" s="64" t="str">
        <f t="shared" si="883"/>
        <v/>
      </c>
      <c r="C3415" s="1"/>
      <c r="D3415" s="1"/>
      <c r="E3415" s="1"/>
      <c r="F3415" s="1"/>
      <c r="G3415" s="3" t="str">
        <f t="shared" ca="1" si="868"/>
        <v/>
      </c>
      <c r="H3415" s="16" t="str">
        <f t="shared" si="871"/>
        <v/>
      </c>
      <c r="AF3415" s="67"/>
      <c r="AH3415" s="6">
        <f t="shared" ca="1" si="869"/>
        <v>44152</v>
      </c>
      <c r="AP3415" s="10" t="str">
        <f t="shared" si="872"/>
        <v/>
      </c>
      <c r="AQ3415" s="10" t="str">
        <f t="shared" si="873"/>
        <v/>
      </c>
      <c r="AR3415" s="10" t="str">
        <f t="shared" si="874"/>
        <v/>
      </c>
      <c r="AS3415" s="10" t="str">
        <f t="shared" si="875"/>
        <v/>
      </c>
      <c r="AT3415" s="10" t="str">
        <f t="shared" si="876"/>
        <v/>
      </c>
      <c r="AU3415" s="10" t="str">
        <f t="shared" si="877"/>
        <v/>
      </c>
      <c r="AV3415" s="10" t="str">
        <f t="shared" si="878"/>
        <v/>
      </c>
      <c r="AW3415" s="10" t="str">
        <f t="shared" si="879"/>
        <v/>
      </c>
      <c r="AX3415" s="10" t="str">
        <f t="shared" si="870"/>
        <v/>
      </c>
      <c r="AY3415" s="10" t="str">
        <f t="shared" si="880"/>
        <v/>
      </c>
      <c r="AZ3415" s="23">
        <f t="shared" si="881"/>
        <v>0</v>
      </c>
      <c r="BA3415" s="10">
        <f t="shared" si="882"/>
        <v>0</v>
      </c>
    </row>
    <row r="3416" spans="1:53" x14ac:dyDescent="0.25">
      <c r="A3416" s="4" t="str">
        <f t="shared" si="883"/>
        <v/>
      </c>
      <c r="B3416" s="28"/>
      <c r="C3416" s="29"/>
      <c r="D3416" s="29"/>
      <c r="E3416" s="29"/>
      <c r="F3416" s="29"/>
      <c r="G3416" s="30" t="str">
        <f t="shared" ca="1" si="868"/>
        <v/>
      </c>
      <c r="H3416" s="16" t="str">
        <f t="shared" si="871"/>
        <v/>
      </c>
      <c r="AF3416" s="67"/>
      <c r="AH3416" s="6">
        <f t="shared" ca="1" si="869"/>
        <v>44152</v>
      </c>
      <c r="AP3416" s="10" t="str">
        <f t="shared" si="872"/>
        <v/>
      </c>
      <c r="AQ3416" s="10" t="str">
        <f t="shared" si="873"/>
        <v/>
      </c>
      <c r="AR3416" s="10" t="str">
        <f t="shared" si="874"/>
        <v/>
      </c>
      <c r="AS3416" s="10" t="str">
        <f t="shared" si="875"/>
        <v/>
      </c>
      <c r="AT3416" s="10" t="str">
        <f t="shared" si="876"/>
        <v/>
      </c>
      <c r="AU3416" s="10" t="str">
        <f t="shared" si="877"/>
        <v/>
      </c>
      <c r="AV3416" s="10" t="str">
        <f t="shared" si="878"/>
        <v/>
      </c>
      <c r="AW3416" s="10" t="str">
        <f t="shared" si="879"/>
        <v/>
      </c>
      <c r="AX3416" s="10" t="str">
        <f t="shared" si="870"/>
        <v/>
      </c>
      <c r="AY3416" s="10" t="str">
        <f t="shared" si="880"/>
        <v/>
      </c>
      <c r="AZ3416" s="23">
        <f t="shared" si="881"/>
        <v>0</v>
      </c>
      <c r="BA3416" s="10">
        <f t="shared" si="882"/>
        <v>0</v>
      </c>
    </row>
    <row r="3417" spans="1:53" x14ac:dyDescent="0.25">
      <c r="A3417" s="64" t="str">
        <f t="shared" si="883"/>
        <v/>
      </c>
      <c r="C3417" s="1"/>
      <c r="D3417" s="1"/>
      <c r="E3417" s="1"/>
      <c r="F3417" s="1"/>
      <c r="G3417" s="3" t="str">
        <f t="shared" ca="1" si="868"/>
        <v/>
      </c>
      <c r="H3417" s="16" t="str">
        <f t="shared" si="871"/>
        <v/>
      </c>
      <c r="AF3417" s="67"/>
      <c r="AH3417" s="6">
        <f t="shared" ca="1" si="869"/>
        <v>44152</v>
      </c>
      <c r="AP3417" s="10" t="str">
        <f t="shared" si="872"/>
        <v/>
      </c>
      <c r="AQ3417" s="10" t="str">
        <f t="shared" si="873"/>
        <v/>
      </c>
      <c r="AR3417" s="10" t="str">
        <f t="shared" si="874"/>
        <v/>
      </c>
      <c r="AS3417" s="10" t="str">
        <f t="shared" si="875"/>
        <v/>
      </c>
      <c r="AT3417" s="10" t="str">
        <f t="shared" si="876"/>
        <v/>
      </c>
      <c r="AU3417" s="10" t="str">
        <f t="shared" si="877"/>
        <v/>
      </c>
      <c r="AV3417" s="10" t="str">
        <f t="shared" si="878"/>
        <v/>
      </c>
      <c r="AW3417" s="10" t="str">
        <f t="shared" si="879"/>
        <v/>
      </c>
      <c r="AX3417" s="10" t="str">
        <f t="shared" si="870"/>
        <v/>
      </c>
      <c r="AY3417" s="10" t="str">
        <f t="shared" si="880"/>
        <v/>
      </c>
      <c r="AZ3417" s="23">
        <f t="shared" si="881"/>
        <v>0</v>
      </c>
      <c r="BA3417" s="10">
        <f t="shared" si="882"/>
        <v>0</v>
      </c>
    </row>
    <row r="3418" spans="1:53" x14ac:dyDescent="0.25">
      <c r="A3418" s="4" t="str">
        <f t="shared" si="883"/>
        <v/>
      </c>
      <c r="B3418" s="28"/>
      <c r="C3418" s="29"/>
      <c r="D3418" s="29"/>
      <c r="E3418" s="29"/>
      <c r="F3418" s="29"/>
      <c r="G3418" s="30" t="str">
        <f t="shared" ca="1" si="868"/>
        <v/>
      </c>
      <c r="H3418" s="16" t="str">
        <f t="shared" si="871"/>
        <v/>
      </c>
      <c r="AF3418" s="67"/>
      <c r="AH3418" s="6">
        <f t="shared" ca="1" si="869"/>
        <v>44152</v>
      </c>
      <c r="AP3418" s="10" t="str">
        <f t="shared" si="872"/>
        <v/>
      </c>
      <c r="AQ3418" s="10" t="str">
        <f t="shared" si="873"/>
        <v/>
      </c>
      <c r="AR3418" s="10" t="str">
        <f t="shared" si="874"/>
        <v/>
      </c>
      <c r="AS3418" s="10" t="str">
        <f t="shared" si="875"/>
        <v/>
      </c>
      <c r="AT3418" s="10" t="str">
        <f t="shared" si="876"/>
        <v/>
      </c>
      <c r="AU3418" s="10" t="str">
        <f t="shared" si="877"/>
        <v/>
      </c>
      <c r="AV3418" s="10" t="str">
        <f t="shared" si="878"/>
        <v/>
      </c>
      <c r="AW3418" s="10" t="str">
        <f t="shared" si="879"/>
        <v/>
      </c>
      <c r="AX3418" s="10" t="str">
        <f t="shared" si="870"/>
        <v/>
      </c>
      <c r="AY3418" s="10" t="str">
        <f t="shared" si="880"/>
        <v/>
      </c>
      <c r="AZ3418" s="23">
        <f t="shared" si="881"/>
        <v>0</v>
      </c>
      <c r="BA3418" s="10">
        <f t="shared" si="882"/>
        <v>0</v>
      </c>
    </row>
    <row r="3419" spans="1:53" x14ac:dyDescent="0.25">
      <c r="A3419" s="64" t="str">
        <f t="shared" si="883"/>
        <v/>
      </c>
      <c r="C3419" s="1"/>
      <c r="D3419" s="1"/>
      <c r="E3419" s="1"/>
      <c r="F3419" s="1"/>
      <c r="G3419" s="3" t="str">
        <f t="shared" ca="1" si="868"/>
        <v/>
      </c>
      <c r="H3419" s="16" t="str">
        <f t="shared" si="871"/>
        <v/>
      </c>
      <c r="AF3419" s="67"/>
      <c r="AH3419" s="6">
        <f t="shared" ca="1" si="869"/>
        <v>44152</v>
      </c>
      <c r="AP3419" s="10" t="str">
        <f t="shared" si="872"/>
        <v/>
      </c>
      <c r="AQ3419" s="10" t="str">
        <f t="shared" si="873"/>
        <v/>
      </c>
      <c r="AR3419" s="10" t="str">
        <f t="shared" si="874"/>
        <v/>
      </c>
      <c r="AS3419" s="10" t="str">
        <f t="shared" si="875"/>
        <v/>
      </c>
      <c r="AT3419" s="10" t="str">
        <f t="shared" si="876"/>
        <v/>
      </c>
      <c r="AU3419" s="10" t="str">
        <f t="shared" si="877"/>
        <v/>
      </c>
      <c r="AV3419" s="10" t="str">
        <f t="shared" si="878"/>
        <v/>
      </c>
      <c r="AW3419" s="10" t="str">
        <f t="shared" si="879"/>
        <v/>
      </c>
      <c r="AX3419" s="10" t="str">
        <f t="shared" si="870"/>
        <v/>
      </c>
      <c r="AY3419" s="10" t="str">
        <f t="shared" si="880"/>
        <v/>
      </c>
      <c r="AZ3419" s="23">
        <f t="shared" si="881"/>
        <v>0</v>
      </c>
      <c r="BA3419" s="10">
        <f t="shared" si="882"/>
        <v>0</v>
      </c>
    </row>
    <row r="3420" spans="1:53" x14ac:dyDescent="0.25">
      <c r="A3420" s="4" t="str">
        <f t="shared" si="883"/>
        <v/>
      </c>
      <c r="B3420" s="28"/>
      <c r="C3420" s="29"/>
      <c r="D3420" s="29"/>
      <c r="E3420" s="29"/>
      <c r="F3420" s="29"/>
      <c r="G3420" s="30" t="str">
        <f t="shared" ca="1" si="868"/>
        <v/>
      </c>
      <c r="H3420" s="16" t="str">
        <f t="shared" si="871"/>
        <v/>
      </c>
      <c r="AF3420" s="67"/>
      <c r="AH3420" s="6">
        <f t="shared" ca="1" si="869"/>
        <v>44152</v>
      </c>
      <c r="AP3420" s="10" t="str">
        <f t="shared" si="872"/>
        <v/>
      </c>
      <c r="AQ3420" s="10" t="str">
        <f t="shared" si="873"/>
        <v/>
      </c>
      <c r="AR3420" s="10" t="str">
        <f t="shared" si="874"/>
        <v/>
      </c>
      <c r="AS3420" s="10" t="str">
        <f t="shared" si="875"/>
        <v/>
      </c>
      <c r="AT3420" s="10" t="str">
        <f t="shared" si="876"/>
        <v/>
      </c>
      <c r="AU3420" s="10" t="str">
        <f t="shared" si="877"/>
        <v/>
      </c>
      <c r="AV3420" s="10" t="str">
        <f t="shared" si="878"/>
        <v/>
      </c>
      <c r="AW3420" s="10" t="str">
        <f t="shared" si="879"/>
        <v/>
      </c>
      <c r="AX3420" s="10" t="str">
        <f t="shared" si="870"/>
        <v/>
      </c>
      <c r="AY3420" s="10" t="str">
        <f t="shared" si="880"/>
        <v/>
      </c>
      <c r="AZ3420" s="23">
        <f t="shared" si="881"/>
        <v>0</v>
      </c>
      <c r="BA3420" s="10">
        <f t="shared" si="882"/>
        <v>0</v>
      </c>
    </row>
    <row r="3421" spans="1:53" x14ac:dyDescent="0.25">
      <c r="A3421" s="64" t="str">
        <f t="shared" si="883"/>
        <v/>
      </c>
      <c r="C3421" s="1"/>
      <c r="D3421" s="1"/>
      <c r="E3421" s="1"/>
      <c r="F3421" s="1"/>
      <c r="G3421" s="3" t="str">
        <f t="shared" ref="G3421:G3484" ca="1" si="884">AnoMesDia(C3421,TODAY())</f>
        <v/>
      </c>
      <c r="H3421" s="16" t="str">
        <f t="shared" si="871"/>
        <v/>
      </c>
      <c r="AF3421" s="67"/>
      <c r="AH3421" s="6">
        <f t="shared" ca="1" si="869"/>
        <v>44152</v>
      </c>
      <c r="AP3421" s="10" t="str">
        <f t="shared" si="872"/>
        <v/>
      </c>
      <c r="AQ3421" s="10" t="str">
        <f t="shared" si="873"/>
        <v/>
      </c>
      <c r="AR3421" s="10" t="str">
        <f t="shared" si="874"/>
        <v/>
      </c>
      <c r="AS3421" s="10" t="str">
        <f t="shared" si="875"/>
        <v/>
      </c>
      <c r="AT3421" s="10" t="str">
        <f t="shared" si="876"/>
        <v/>
      </c>
      <c r="AU3421" s="10" t="str">
        <f t="shared" si="877"/>
        <v/>
      </c>
      <c r="AV3421" s="10" t="str">
        <f t="shared" si="878"/>
        <v/>
      </c>
      <c r="AW3421" s="10" t="str">
        <f t="shared" si="879"/>
        <v/>
      </c>
      <c r="AX3421" s="10" t="str">
        <f t="shared" si="870"/>
        <v/>
      </c>
      <c r="AY3421" s="10" t="str">
        <f t="shared" si="880"/>
        <v/>
      </c>
      <c r="AZ3421" s="23">
        <f t="shared" si="881"/>
        <v>0</v>
      </c>
      <c r="BA3421" s="10">
        <f t="shared" si="882"/>
        <v>0</v>
      </c>
    </row>
    <row r="3422" spans="1:53" x14ac:dyDescent="0.25">
      <c r="A3422" s="4" t="str">
        <f t="shared" si="883"/>
        <v/>
      </c>
      <c r="B3422" s="28"/>
      <c r="C3422" s="29"/>
      <c r="D3422" s="29"/>
      <c r="E3422" s="29"/>
      <c r="F3422" s="29"/>
      <c r="G3422" s="30" t="str">
        <f t="shared" ca="1" si="884"/>
        <v/>
      </c>
      <c r="H3422" s="16" t="str">
        <f t="shared" si="871"/>
        <v/>
      </c>
      <c r="AF3422" s="67"/>
      <c r="AH3422" s="6">
        <f t="shared" ca="1" si="869"/>
        <v>44152</v>
      </c>
      <c r="AP3422" s="10" t="str">
        <f t="shared" si="872"/>
        <v/>
      </c>
      <c r="AQ3422" s="10" t="str">
        <f t="shared" si="873"/>
        <v/>
      </c>
      <c r="AR3422" s="10" t="str">
        <f t="shared" si="874"/>
        <v/>
      </c>
      <c r="AS3422" s="10" t="str">
        <f t="shared" si="875"/>
        <v/>
      </c>
      <c r="AT3422" s="10" t="str">
        <f t="shared" si="876"/>
        <v/>
      </c>
      <c r="AU3422" s="10" t="str">
        <f t="shared" si="877"/>
        <v/>
      </c>
      <c r="AV3422" s="10" t="str">
        <f t="shared" si="878"/>
        <v/>
      </c>
      <c r="AW3422" s="10" t="str">
        <f t="shared" si="879"/>
        <v/>
      </c>
      <c r="AX3422" s="10" t="str">
        <f t="shared" si="870"/>
        <v/>
      </c>
      <c r="AY3422" s="10" t="str">
        <f t="shared" si="880"/>
        <v/>
      </c>
      <c r="AZ3422" s="23">
        <f t="shared" si="881"/>
        <v>0</v>
      </c>
      <c r="BA3422" s="10">
        <f t="shared" si="882"/>
        <v>0</v>
      </c>
    </row>
    <row r="3423" spans="1:53" x14ac:dyDescent="0.25">
      <c r="A3423" s="64" t="str">
        <f t="shared" si="883"/>
        <v/>
      </c>
      <c r="C3423" s="1"/>
      <c r="D3423" s="1"/>
      <c r="E3423" s="1"/>
      <c r="F3423" s="1"/>
      <c r="G3423" s="3" t="str">
        <f t="shared" ca="1" si="884"/>
        <v/>
      </c>
      <c r="H3423" s="16" t="str">
        <f t="shared" si="871"/>
        <v/>
      </c>
      <c r="AF3423" s="67"/>
      <c r="AH3423" s="6">
        <f t="shared" ca="1" si="869"/>
        <v>44152</v>
      </c>
      <c r="AP3423" s="10" t="str">
        <f t="shared" si="872"/>
        <v/>
      </c>
      <c r="AQ3423" s="10" t="str">
        <f t="shared" si="873"/>
        <v/>
      </c>
      <c r="AR3423" s="10" t="str">
        <f t="shared" si="874"/>
        <v/>
      </c>
      <c r="AS3423" s="10" t="str">
        <f t="shared" si="875"/>
        <v/>
      </c>
      <c r="AT3423" s="10" t="str">
        <f t="shared" si="876"/>
        <v/>
      </c>
      <c r="AU3423" s="10" t="str">
        <f t="shared" si="877"/>
        <v/>
      </c>
      <c r="AV3423" s="10" t="str">
        <f t="shared" si="878"/>
        <v/>
      </c>
      <c r="AW3423" s="10" t="str">
        <f t="shared" si="879"/>
        <v/>
      </c>
      <c r="AX3423" s="10" t="str">
        <f t="shared" si="870"/>
        <v/>
      </c>
      <c r="AY3423" s="10" t="str">
        <f t="shared" si="880"/>
        <v/>
      </c>
      <c r="AZ3423" s="23">
        <f t="shared" si="881"/>
        <v>0</v>
      </c>
      <c r="BA3423" s="10">
        <f t="shared" si="882"/>
        <v>0</v>
      </c>
    </row>
    <row r="3424" spans="1:53" x14ac:dyDescent="0.25">
      <c r="A3424" s="4" t="str">
        <f t="shared" si="883"/>
        <v/>
      </c>
      <c r="B3424" s="28"/>
      <c r="C3424" s="29"/>
      <c r="D3424" s="29"/>
      <c r="E3424" s="29"/>
      <c r="F3424" s="29"/>
      <c r="G3424" s="30" t="str">
        <f t="shared" ca="1" si="884"/>
        <v/>
      </c>
      <c r="H3424" s="16" t="str">
        <f t="shared" si="871"/>
        <v/>
      </c>
      <c r="AF3424" s="67"/>
      <c r="AH3424" s="6">
        <f t="shared" ca="1" si="869"/>
        <v>44152</v>
      </c>
      <c r="AP3424" s="10" t="str">
        <f t="shared" si="872"/>
        <v/>
      </c>
      <c r="AQ3424" s="10" t="str">
        <f t="shared" si="873"/>
        <v/>
      </c>
      <c r="AR3424" s="10" t="str">
        <f t="shared" si="874"/>
        <v/>
      </c>
      <c r="AS3424" s="10" t="str">
        <f t="shared" si="875"/>
        <v/>
      </c>
      <c r="AT3424" s="10" t="str">
        <f t="shared" si="876"/>
        <v/>
      </c>
      <c r="AU3424" s="10" t="str">
        <f t="shared" si="877"/>
        <v/>
      </c>
      <c r="AV3424" s="10" t="str">
        <f t="shared" si="878"/>
        <v/>
      </c>
      <c r="AW3424" s="10" t="str">
        <f t="shared" si="879"/>
        <v/>
      </c>
      <c r="AX3424" s="10" t="str">
        <f t="shared" si="870"/>
        <v/>
      </c>
      <c r="AY3424" s="10" t="str">
        <f t="shared" si="880"/>
        <v/>
      </c>
      <c r="AZ3424" s="23">
        <f t="shared" si="881"/>
        <v>0</v>
      </c>
      <c r="BA3424" s="10">
        <f t="shared" si="882"/>
        <v>0</v>
      </c>
    </row>
    <row r="3425" spans="1:53" x14ac:dyDescent="0.25">
      <c r="A3425" s="64" t="str">
        <f t="shared" si="883"/>
        <v/>
      </c>
      <c r="C3425" s="1"/>
      <c r="D3425" s="1"/>
      <c r="E3425" s="1"/>
      <c r="F3425" s="1"/>
      <c r="G3425" s="3" t="str">
        <f t="shared" ca="1" si="884"/>
        <v/>
      </c>
      <c r="H3425" s="16" t="str">
        <f t="shared" si="871"/>
        <v/>
      </c>
      <c r="AF3425" s="67"/>
      <c r="AH3425" s="6">
        <f t="shared" ca="1" si="869"/>
        <v>44152</v>
      </c>
      <c r="AP3425" s="10" t="str">
        <f t="shared" si="872"/>
        <v/>
      </c>
      <c r="AQ3425" s="10" t="str">
        <f t="shared" si="873"/>
        <v/>
      </c>
      <c r="AR3425" s="10" t="str">
        <f t="shared" si="874"/>
        <v/>
      </c>
      <c r="AS3425" s="10" t="str">
        <f t="shared" si="875"/>
        <v/>
      </c>
      <c r="AT3425" s="10" t="str">
        <f t="shared" si="876"/>
        <v/>
      </c>
      <c r="AU3425" s="10" t="str">
        <f t="shared" si="877"/>
        <v/>
      </c>
      <c r="AV3425" s="10" t="str">
        <f t="shared" si="878"/>
        <v/>
      </c>
      <c r="AW3425" s="10" t="str">
        <f t="shared" si="879"/>
        <v/>
      </c>
      <c r="AX3425" s="10" t="str">
        <f t="shared" si="870"/>
        <v/>
      </c>
      <c r="AY3425" s="10" t="str">
        <f t="shared" si="880"/>
        <v/>
      </c>
      <c r="AZ3425" s="23">
        <f t="shared" si="881"/>
        <v>0</v>
      </c>
      <c r="BA3425" s="10">
        <f t="shared" si="882"/>
        <v>0</v>
      </c>
    </row>
    <row r="3426" spans="1:53" x14ac:dyDescent="0.25">
      <c r="A3426" s="4" t="str">
        <f t="shared" si="883"/>
        <v/>
      </c>
      <c r="B3426" s="28"/>
      <c r="C3426" s="29"/>
      <c r="D3426" s="29"/>
      <c r="E3426" s="29"/>
      <c r="F3426" s="29"/>
      <c r="G3426" s="30" t="str">
        <f t="shared" ca="1" si="884"/>
        <v/>
      </c>
      <c r="H3426" s="16" t="str">
        <f t="shared" si="871"/>
        <v/>
      </c>
      <c r="AF3426" s="67"/>
      <c r="AH3426" s="6">
        <f t="shared" ca="1" si="869"/>
        <v>44152</v>
      </c>
      <c r="AP3426" s="10" t="str">
        <f t="shared" si="872"/>
        <v/>
      </c>
      <c r="AQ3426" s="10" t="str">
        <f t="shared" si="873"/>
        <v/>
      </c>
      <c r="AR3426" s="10" t="str">
        <f t="shared" si="874"/>
        <v/>
      </c>
      <c r="AS3426" s="10" t="str">
        <f t="shared" si="875"/>
        <v/>
      </c>
      <c r="AT3426" s="10" t="str">
        <f t="shared" si="876"/>
        <v/>
      </c>
      <c r="AU3426" s="10" t="str">
        <f t="shared" si="877"/>
        <v/>
      </c>
      <c r="AV3426" s="10" t="str">
        <f t="shared" si="878"/>
        <v/>
      </c>
      <c r="AW3426" s="10" t="str">
        <f t="shared" si="879"/>
        <v/>
      </c>
      <c r="AX3426" s="10" t="str">
        <f t="shared" si="870"/>
        <v/>
      </c>
      <c r="AY3426" s="10" t="str">
        <f t="shared" si="880"/>
        <v/>
      </c>
      <c r="AZ3426" s="23">
        <f t="shared" si="881"/>
        <v>0</v>
      </c>
      <c r="BA3426" s="10">
        <f t="shared" si="882"/>
        <v>0</v>
      </c>
    </row>
    <row r="3427" spans="1:53" x14ac:dyDescent="0.25">
      <c r="A3427" s="64" t="str">
        <f t="shared" si="883"/>
        <v/>
      </c>
      <c r="C3427" s="1"/>
      <c r="D3427" s="1"/>
      <c r="E3427" s="1"/>
      <c r="F3427" s="1"/>
      <c r="G3427" s="3" t="str">
        <f t="shared" ca="1" si="884"/>
        <v/>
      </c>
      <c r="H3427" s="16" t="str">
        <f t="shared" si="871"/>
        <v/>
      </c>
      <c r="AF3427" s="67"/>
      <c r="AH3427" s="6">
        <f t="shared" ca="1" si="869"/>
        <v>44152</v>
      </c>
      <c r="AP3427" s="10" t="str">
        <f t="shared" si="872"/>
        <v/>
      </c>
      <c r="AQ3427" s="10" t="str">
        <f t="shared" si="873"/>
        <v/>
      </c>
      <c r="AR3427" s="10" t="str">
        <f t="shared" si="874"/>
        <v/>
      </c>
      <c r="AS3427" s="10" t="str">
        <f t="shared" si="875"/>
        <v/>
      </c>
      <c r="AT3427" s="10" t="str">
        <f t="shared" si="876"/>
        <v/>
      </c>
      <c r="AU3427" s="10" t="str">
        <f t="shared" si="877"/>
        <v/>
      </c>
      <c r="AV3427" s="10" t="str">
        <f t="shared" si="878"/>
        <v/>
      </c>
      <c r="AW3427" s="10" t="str">
        <f t="shared" si="879"/>
        <v/>
      </c>
      <c r="AX3427" s="10" t="str">
        <f t="shared" si="870"/>
        <v/>
      </c>
      <c r="AY3427" s="10" t="str">
        <f t="shared" si="880"/>
        <v/>
      </c>
      <c r="AZ3427" s="23">
        <f t="shared" si="881"/>
        <v>0</v>
      </c>
      <c r="BA3427" s="10">
        <f t="shared" si="882"/>
        <v>0</v>
      </c>
    </row>
    <row r="3428" spans="1:53" x14ac:dyDescent="0.25">
      <c r="A3428" s="4" t="str">
        <f t="shared" si="883"/>
        <v/>
      </c>
      <c r="B3428" s="28"/>
      <c r="C3428" s="29"/>
      <c r="D3428" s="29"/>
      <c r="E3428" s="29"/>
      <c r="F3428" s="29"/>
      <c r="G3428" s="30" t="str">
        <f t="shared" ca="1" si="884"/>
        <v/>
      </c>
      <c r="H3428" s="16" t="str">
        <f t="shared" si="871"/>
        <v/>
      </c>
      <c r="AF3428" s="67"/>
      <c r="AH3428" s="6">
        <f t="shared" ca="1" si="869"/>
        <v>44152</v>
      </c>
      <c r="AP3428" s="10" t="str">
        <f t="shared" si="872"/>
        <v/>
      </c>
      <c r="AQ3428" s="10" t="str">
        <f t="shared" si="873"/>
        <v/>
      </c>
      <c r="AR3428" s="10" t="str">
        <f t="shared" si="874"/>
        <v/>
      </c>
      <c r="AS3428" s="10" t="str">
        <f t="shared" si="875"/>
        <v/>
      </c>
      <c r="AT3428" s="10" t="str">
        <f t="shared" si="876"/>
        <v/>
      </c>
      <c r="AU3428" s="10" t="str">
        <f t="shared" si="877"/>
        <v/>
      </c>
      <c r="AV3428" s="10" t="str">
        <f t="shared" si="878"/>
        <v/>
      </c>
      <c r="AW3428" s="10" t="str">
        <f t="shared" si="879"/>
        <v/>
      </c>
      <c r="AX3428" s="10" t="str">
        <f t="shared" si="870"/>
        <v/>
      </c>
      <c r="AY3428" s="10" t="str">
        <f t="shared" si="880"/>
        <v/>
      </c>
      <c r="AZ3428" s="23">
        <f t="shared" si="881"/>
        <v>0</v>
      </c>
      <c r="BA3428" s="10">
        <f t="shared" si="882"/>
        <v>0</v>
      </c>
    </row>
    <row r="3429" spans="1:53" x14ac:dyDescent="0.25">
      <c r="A3429" s="64" t="str">
        <f t="shared" si="883"/>
        <v/>
      </c>
      <c r="C3429" s="1"/>
      <c r="D3429" s="1"/>
      <c r="E3429" s="1"/>
      <c r="F3429" s="1"/>
      <c r="G3429" s="3" t="str">
        <f t="shared" ca="1" si="884"/>
        <v/>
      </c>
      <c r="H3429" s="16" t="str">
        <f t="shared" si="871"/>
        <v/>
      </c>
      <c r="AF3429" s="67"/>
      <c r="AH3429" s="6">
        <f t="shared" ca="1" si="869"/>
        <v>44152</v>
      </c>
      <c r="AP3429" s="10" t="str">
        <f t="shared" si="872"/>
        <v/>
      </c>
      <c r="AQ3429" s="10" t="str">
        <f t="shared" si="873"/>
        <v/>
      </c>
      <c r="AR3429" s="10" t="str">
        <f t="shared" si="874"/>
        <v/>
      </c>
      <c r="AS3429" s="10" t="str">
        <f t="shared" si="875"/>
        <v/>
      </c>
      <c r="AT3429" s="10" t="str">
        <f t="shared" si="876"/>
        <v/>
      </c>
      <c r="AU3429" s="10" t="str">
        <f t="shared" si="877"/>
        <v/>
      </c>
      <c r="AV3429" s="10" t="str">
        <f t="shared" si="878"/>
        <v/>
      </c>
      <c r="AW3429" s="10" t="str">
        <f t="shared" si="879"/>
        <v/>
      </c>
      <c r="AX3429" s="10" t="str">
        <f t="shared" si="870"/>
        <v/>
      </c>
      <c r="AY3429" s="10" t="str">
        <f t="shared" si="880"/>
        <v/>
      </c>
      <c r="AZ3429" s="23">
        <f t="shared" si="881"/>
        <v>0</v>
      </c>
      <c r="BA3429" s="10">
        <f t="shared" si="882"/>
        <v>0</v>
      </c>
    </row>
    <row r="3430" spans="1:53" x14ac:dyDescent="0.25">
      <c r="A3430" s="4" t="str">
        <f t="shared" si="883"/>
        <v/>
      </c>
      <c r="B3430" s="28"/>
      <c r="C3430" s="29"/>
      <c r="D3430" s="29"/>
      <c r="E3430" s="29"/>
      <c r="F3430" s="29"/>
      <c r="G3430" s="30" t="str">
        <f t="shared" ca="1" si="884"/>
        <v/>
      </c>
      <c r="H3430" s="16" t="str">
        <f t="shared" si="871"/>
        <v/>
      </c>
      <c r="AF3430" s="67"/>
      <c r="AH3430" s="6">
        <f t="shared" ca="1" si="869"/>
        <v>44152</v>
      </c>
      <c r="AP3430" s="10" t="str">
        <f t="shared" si="872"/>
        <v/>
      </c>
      <c r="AQ3430" s="10" t="str">
        <f t="shared" si="873"/>
        <v/>
      </c>
      <c r="AR3430" s="10" t="str">
        <f t="shared" si="874"/>
        <v/>
      </c>
      <c r="AS3430" s="10" t="str">
        <f t="shared" si="875"/>
        <v/>
      </c>
      <c r="AT3430" s="10" t="str">
        <f t="shared" si="876"/>
        <v/>
      </c>
      <c r="AU3430" s="10" t="str">
        <f t="shared" si="877"/>
        <v/>
      </c>
      <c r="AV3430" s="10" t="str">
        <f t="shared" si="878"/>
        <v/>
      </c>
      <c r="AW3430" s="10" t="str">
        <f t="shared" si="879"/>
        <v/>
      </c>
      <c r="AX3430" s="10" t="str">
        <f t="shared" si="870"/>
        <v/>
      </c>
      <c r="AY3430" s="10" t="str">
        <f t="shared" si="880"/>
        <v/>
      </c>
      <c r="AZ3430" s="23">
        <f t="shared" si="881"/>
        <v>0</v>
      </c>
      <c r="BA3430" s="10">
        <f t="shared" si="882"/>
        <v>0</v>
      </c>
    </row>
    <row r="3431" spans="1:53" x14ac:dyDescent="0.25">
      <c r="A3431" s="64" t="str">
        <f t="shared" si="883"/>
        <v/>
      </c>
      <c r="C3431" s="1"/>
      <c r="D3431" s="1"/>
      <c r="E3431" s="1"/>
      <c r="F3431" s="1"/>
      <c r="G3431" s="3" t="str">
        <f t="shared" ca="1" si="884"/>
        <v/>
      </c>
      <c r="H3431" s="16" t="str">
        <f t="shared" si="871"/>
        <v/>
      </c>
      <c r="AF3431" s="67"/>
      <c r="AH3431" s="6">
        <f t="shared" ca="1" si="869"/>
        <v>44152</v>
      </c>
      <c r="AP3431" s="10" t="str">
        <f t="shared" si="872"/>
        <v/>
      </c>
      <c r="AQ3431" s="10" t="str">
        <f t="shared" si="873"/>
        <v/>
      </c>
      <c r="AR3431" s="10" t="str">
        <f t="shared" si="874"/>
        <v/>
      </c>
      <c r="AS3431" s="10" t="str">
        <f t="shared" si="875"/>
        <v/>
      </c>
      <c r="AT3431" s="10" t="str">
        <f t="shared" si="876"/>
        <v/>
      </c>
      <c r="AU3431" s="10" t="str">
        <f t="shared" si="877"/>
        <v/>
      </c>
      <c r="AV3431" s="10" t="str">
        <f t="shared" si="878"/>
        <v/>
      </c>
      <c r="AW3431" s="10" t="str">
        <f t="shared" si="879"/>
        <v/>
      </c>
      <c r="AX3431" s="10" t="str">
        <f t="shared" si="870"/>
        <v/>
      </c>
      <c r="AY3431" s="10" t="str">
        <f t="shared" si="880"/>
        <v/>
      </c>
      <c r="AZ3431" s="23">
        <f t="shared" si="881"/>
        <v>0</v>
      </c>
      <c r="BA3431" s="10">
        <f t="shared" si="882"/>
        <v>0</v>
      </c>
    </row>
    <row r="3432" spans="1:53" x14ac:dyDescent="0.25">
      <c r="A3432" s="4" t="str">
        <f t="shared" si="883"/>
        <v/>
      </c>
      <c r="B3432" s="28"/>
      <c r="C3432" s="29"/>
      <c r="D3432" s="29"/>
      <c r="E3432" s="29"/>
      <c r="F3432" s="29"/>
      <c r="G3432" s="30" t="str">
        <f t="shared" ca="1" si="884"/>
        <v/>
      </c>
      <c r="H3432" s="16" t="str">
        <f t="shared" si="871"/>
        <v/>
      </c>
      <c r="AF3432" s="67"/>
      <c r="AH3432" s="6">
        <f t="shared" ca="1" si="869"/>
        <v>44152</v>
      </c>
      <c r="AP3432" s="10" t="str">
        <f t="shared" si="872"/>
        <v/>
      </c>
      <c r="AQ3432" s="10" t="str">
        <f t="shared" si="873"/>
        <v/>
      </c>
      <c r="AR3432" s="10" t="str">
        <f t="shared" si="874"/>
        <v/>
      </c>
      <c r="AS3432" s="10" t="str">
        <f t="shared" si="875"/>
        <v/>
      </c>
      <c r="AT3432" s="10" t="str">
        <f t="shared" si="876"/>
        <v/>
      </c>
      <c r="AU3432" s="10" t="str">
        <f t="shared" si="877"/>
        <v/>
      </c>
      <c r="AV3432" s="10" t="str">
        <f t="shared" si="878"/>
        <v/>
      </c>
      <c r="AW3432" s="10" t="str">
        <f t="shared" si="879"/>
        <v/>
      </c>
      <c r="AX3432" s="10" t="str">
        <f t="shared" si="870"/>
        <v/>
      </c>
      <c r="AY3432" s="10" t="str">
        <f t="shared" si="880"/>
        <v/>
      </c>
      <c r="AZ3432" s="23">
        <f t="shared" si="881"/>
        <v>0</v>
      </c>
      <c r="BA3432" s="10">
        <f t="shared" si="882"/>
        <v>0</v>
      </c>
    </row>
    <row r="3433" spans="1:53" x14ac:dyDescent="0.25">
      <c r="A3433" s="64" t="str">
        <f t="shared" si="883"/>
        <v/>
      </c>
      <c r="C3433" s="1"/>
      <c r="D3433" s="1"/>
      <c r="E3433" s="1"/>
      <c r="F3433" s="1"/>
      <c r="G3433" s="3" t="str">
        <f t="shared" ca="1" si="884"/>
        <v/>
      </c>
      <c r="H3433" s="16" t="str">
        <f t="shared" si="871"/>
        <v/>
      </c>
      <c r="AF3433" s="67"/>
      <c r="AH3433" s="6">
        <f t="shared" ca="1" si="869"/>
        <v>44152</v>
      </c>
      <c r="AP3433" s="10" t="str">
        <f t="shared" si="872"/>
        <v/>
      </c>
      <c r="AQ3433" s="10" t="str">
        <f t="shared" si="873"/>
        <v/>
      </c>
      <c r="AR3433" s="10" t="str">
        <f t="shared" si="874"/>
        <v/>
      </c>
      <c r="AS3433" s="10" t="str">
        <f t="shared" si="875"/>
        <v/>
      </c>
      <c r="AT3433" s="10" t="str">
        <f t="shared" si="876"/>
        <v/>
      </c>
      <c r="AU3433" s="10" t="str">
        <f t="shared" si="877"/>
        <v/>
      </c>
      <c r="AV3433" s="10" t="str">
        <f t="shared" si="878"/>
        <v/>
      </c>
      <c r="AW3433" s="10" t="str">
        <f t="shared" si="879"/>
        <v/>
      </c>
      <c r="AX3433" s="10" t="str">
        <f t="shared" si="870"/>
        <v/>
      </c>
      <c r="AY3433" s="10" t="str">
        <f t="shared" si="880"/>
        <v/>
      </c>
      <c r="AZ3433" s="23">
        <f t="shared" si="881"/>
        <v>0</v>
      </c>
      <c r="BA3433" s="10">
        <f t="shared" si="882"/>
        <v>0</v>
      </c>
    </row>
    <row r="3434" spans="1:53" x14ac:dyDescent="0.25">
      <c r="A3434" s="4" t="str">
        <f t="shared" si="883"/>
        <v/>
      </c>
      <c r="B3434" s="28"/>
      <c r="C3434" s="29"/>
      <c r="D3434" s="29"/>
      <c r="E3434" s="29"/>
      <c r="F3434" s="29"/>
      <c r="G3434" s="30" t="str">
        <f t="shared" ca="1" si="884"/>
        <v/>
      </c>
      <c r="H3434" s="16" t="str">
        <f t="shared" si="871"/>
        <v/>
      </c>
      <c r="AF3434" s="67"/>
      <c r="AH3434" s="6">
        <f t="shared" ca="1" si="869"/>
        <v>44152</v>
      </c>
      <c r="AP3434" s="10" t="str">
        <f t="shared" si="872"/>
        <v/>
      </c>
      <c r="AQ3434" s="10" t="str">
        <f t="shared" si="873"/>
        <v/>
      </c>
      <c r="AR3434" s="10" t="str">
        <f t="shared" si="874"/>
        <v/>
      </c>
      <c r="AS3434" s="10" t="str">
        <f t="shared" si="875"/>
        <v/>
      </c>
      <c r="AT3434" s="10" t="str">
        <f t="shared" si="876"/>
        <v/>
      </c>
      <c r="AU3434" s="10" t="str">
        <f t="shared" si="877"/>
        <v/>
      </c>
      <c r="AV3434" s="10" t="str">
        <f t="shared" si="878"/>
        <v/>
      </c>
      <c r="AW3434" s="10" t="str">
        <f t="shared" si="879"/>
        <v/>
      </c>
      <c r="AX3434" s="10" t="str">
        <f t="shared" si="870"/>
        <v/>
      </c>
      <c r="AY3434" s="10" t="str">
        <f t="shared" si="880"/>
        <v/>
      </c>
      <c r="AZ3434" s="23">
        <f t="shared" si="881"/>
        <v>0</v>
      </c>
      <c r="BA3434" s="10">
        <f t="shared" si="882"/>
        <v>0</v>
      </c>
    </row>
    <row r="3435" spans="1:53" x14ac:dyDescent="0.25">
      <c r="A3435" s="64" t="str">
        <f t="shared" si="883"/>
        <v/>
      </c>
      <c r="C3435" s="1"/>
      <c r="D3435" s="1"/>
      <c r="E3435" s="1"/>
      <c r="F3435" s="1"/>
      <c r="G3435" s="3" t="str">
        <f t="shared" ca="1" si="884"/>
        <v/>
      </c>
      <c r="H3435" s="16" t="str">
        <f t="shared" si="871"/>
        <v/>
      </c>
      <c r="AF3435" s="67"/>
      <c r="AH3435" s="6">
        <f t="shared" ca="1" si="869"/>
        <v>44152</v>
      </c>
      <c r="AP3435" s="10" t="str">
        <f t="shared" si="872"/>
        <v/>
      </c>
      <c r="AQ3435" s="10" t="str">
        <f t="shared" si="873"/>
        <v/>
      </c>
      <c r="AR3435" s="10" t="str">
        <f t="shared" si="874"/>
        <v/>
      </c>
      <c r="AS3435" s="10" t="str">
        <f t="shared" si="875"/>
        <v/>
      </c>
      <c r="AT3435" s="10" t="str">
        <f t="shared" si="876"/>
        <v/>
      </c>
      <c r="AU3435" s="10" t="str">
        <f t="shared" si="877"/>
        <v/>
      </c>
      <c r="AV3435" s="10" t="str">
        <f t="shared" si="878"/>
        <v/>
      </c>
      <c r="AW3435" s="10" t="str">
        <f t="shared" si="879"/>
        <v/>
      </c>
      <c r="AX3435" s="10" t="str">
        <f t="shared" si="870"/>
        <v/>
      </c>
      <c r="AY3435" s="10" t="str">
        <f t="shared" si="880"/>
        <v/>
      </c>
      <c r="AZ3435" s="23">
        <f t="shared" si="881"/>
        <v>0</v>
      </c>
      <c r="BA3435" s="10">
        <f t="shared" si="882"/>
        <v>0</v>
      </c>
    </row>
    <row r="3436" spans="1:53" x14ac:dyDescent="0.25">
      <c r="A3436" s="4" t="str">
        <f t="shared" si="883"/>
        <v/>
      </c>
      <c r="B3436" s="28"/>
      <c r="C3436" s="29"/>
      <c r="D3436" s="29"/>
      <c r="E3436" s="29"/>
      <c r="F3436" s="29"/>
      <c r="G3436" s="30" t="str">
        <f t="shared" ca="1" si="884"/>
        <v/>
      </c>
      <c r="H3436" s="16" t="str">
        <f t="shared" si="871"/>
        <v/>
      </c>
      <c r="AF3436" s="67"/>
      <c r="AH3436" s="6">
        <f t="shared" ca="1" si="869"/>
        <v>44152</v>
      </c>
      <c r="AP3436" s="10" t="str">
        <f t="shared" si="872"/>
        <v/>
      </c>
      <c r="AQ3436" s="10" t="str">
        <f t="shared" si="873"/>
        <v/>
      </c>
      <c r="AR3436" s="10" t="str">
        <f t="shared" si="874"/>
        <v/>
      </c>
      <c r="AS3436" s="10" t="str">
        <f t="shared" si="875"/>
        <v/>
      </c>
      <c r="AT3436" s="10" t="str">
        <f t="shared" si="876"/>
        <v/>
      </c>
      <c r="AU3436" s="10" t="str">
        <f t="shared" si="877"/>
        <v/>
      </c>
      <c r="AV3436" s="10" t="str">
        <f t="shared" si="878"/>
        <v/>
      </c>
      <c r="AW3436" s="10" t="str">
        <f t="shared" si="879"/>
        <v/>
      </c>
      <c r="AX3436" s="10" t="str">
        <f t="shared" si="870"/>
        <v/>
      </c>
      <c r="AY3436" s="10" t="str">
        <f t="shared" si="880"/>
        <v/>
      </c>
      <c r="AZ3436" s="23">
        <f t="shared" si="881"/>
        <v>0</v>
      </c>
      <c r="BA3436" s="10">
        <f t="shared" si="882"/>
        <v>0</v>
      </c>
    </row>
    <row r="3437" spans="1:53" x14ac:dyDescent="0.25">
      <c r="A3437" s="64" t="str">
        <f t="shared" si="883"/>
        <v/>
      </c>
      <c r="C3437" s="1"/>
      <c r="D3437" s="1"/>
      <c r="E3437" s="1"/>
      <c r="F3437" s="1"/>
      <c r="G3437" s="3" t="str">
        <f t="shared" ca="1" si="884"/>
        <v/>
      </c>
      <c r="H3437" s="16" t="str">
        <f t="shared" si="871"/>
        <v/>
      </c>
      <c r="AF3437" s="67"/>
      <c r="AH3437" s="6">
        <f t="shared" ca="1" si="869"/>
        <v>44152</v>
      </c>
      <c r="AP3437" s="10" t="str">
        <f t="shared" si="872"/>
        <v/>
      </c>
      <c r="AQ3437" s="10" t="str">
        <f t="shared" si="873"/>
        <v/>
      </c>
      <c r="AR3437" s="10" t="str">
        <f t="shared" si="874"/>
        <v/>
      </c>
      <c r="AS3437" s="10" t="str">
        <f t="shared" si="875"/>
        <v/>
      </c>
      <c r="AT3437" s="10" t="str">
        <f t="shared" si="876"/>
        <v/>
      </c>
      <c r="AU3437" s="10" t="str">
        <f t="shared" si="877"/>
        <v/>
      </c>
      <c r="AV3437" s="10" t="str">
        <f t="shared" si="878"/>
        <v/>
      </c>
      <c r="AW3437" s="10" t="str">
        <f t="shared" si="879"/>
        <v/>
      </c>
      <c r="AX3437" s="10" t="str">
        <f t="shared" si="870"/>
        <v/>
      </c>
      <c r="AY3437" s="10" t="str">
        <f t="shared" si="880"/>
        <v/>
      </c>
      <c r="AZ3437" s="23">
        <f t="shared" si="881"/>
        <v>0</v>
      </c>
      <c r="BA3437" s="10">
        <f t="shared" si="882"/>
        <v>0</v>
      </c>
    </row>
    <row r="3438" spans="1:53" x14ac:dyDescent="0.25">
      <c r="A3438" s="4" t="str">
        <f t="shared" si="883"/>
        <v/>
      </c>
      <c r="B3438" s="28"/>
      <c r="C3438" s="29"/>
      <c r="D3438" s="29"/>
      <c r="E3438" s="29"/>
      <c r="F3438" s="29"/>
      <c r="G3438" s="30" t="str">
        <f t="shared" ca="1" si="884"/>
        <v/>
      </c>
      <c r="H3438" s="16" t="str">
        <f t="shared" si="871"/>
        <v/>
      </c>
      <c r="AF3438" s="67"/>
      <c r="AH3438" s="6">
        <f t="shared" ca="1" si="869"/>
        <v>44152</v>
      </c>
      <c r="AP3438" s="10" t="str">
        <f t="shared" si="872"/>
        <v/>
      </c>
      <c r="AQ3438" s="10" t="str">
        <f t="shared" si="873"/>
        <v/>
      </c>
      <c r="AR3438" s="10" t="str">
        <f t="shared" si="874"/>
        <v/>
      </c>
      <c r="AS3438" s="10" t="str">
        <f t="shared" si="875"/>
        <v/>
      </c>
      <c r="AT3438" s="10" t="str">
        <f t="shared" si="876"/>
        <v/>
      </c>
      <c r="AU3438" s="10" t="str">
        <f t="shared" si="877"/>
        <v/>
      </c>
      <c r="AV3438" s="10" t="str">
        <f t="shared" si="878"/>
        <v/>
      </c>
      <c r="AW3438" s="10" t="str">
        <f t="shared" si="879"/>
        <v/>
      </c>
      <c r="AX3438" s="10" t="str">
        <f t="shared" si="870"/>
        <v/>
      </c>
      <c r="AY3438" s="10" t="str">
        <f t="shared" si="880"/>
        <v/>
      </c>
      <c r="AZ3438" s="23">
        <f t="shared" si="881"/>
        <v>0</v>
      </c>
      <c r="BA3438" s="10">
        <f t="shared" si="882"/>
        <v>0</v>
      </c>
    </row>
    <row r="3439" spans="1:53" x14ac:dyDescent="0.25">
      <c r="A3439" s="64" t="str">
        <f t="shared" si="883"/>
        <v/>
      </c>
      <c r="C3439" s="1"/>
      <c r="D3439" s="1"/>
      <c r="E3439" s="1"/>
      <c r="F3439" s="1"/>
      <c r="G3439" s="3" t="str">
        <f t="shared" ca="1" si="884"/>
        <v/>
      </c>
      <c r="H3439" s="16" t="str">
        <f t="shared" si="871"/>
        <v/>
      </c>
      <c r="AF3439" s="67"/>
      <c r="AH3439" s="6">
        <f t="shared" ca="1" si="869"/>
        <v>44152</v>
      </c>
      <c r="AP3439" s="10" t="str">
        <f t="shared" si="872"/>
        <v/>
      </c>
      <c r="AQ3439" s="10" t="str">
        <f t="shared" si="873"/>
        <v/>
      </c>
      <c r="AR3439" s="10" t="str">
        <f t="shared" si="874"/>
        <v/>
      </c>
      <c r="AS3439" s="10" t="str">
        <f t="shared" si="875"/>
        <v/>
      </c>
      <c r="AT3439" s="10" t="str">
        <f t="shared" si="876"/>
        <v/>
      </c>
      <c r="AU3439" s="10" t="str">
        <f t="shared" si="877"/>
        <v/>
      </c>
      <c r="AV3439" s="10" t="str">
        <f t="shared" si="878"/>
        <v/>
      </c>
      <c r="AW3439" s="10" t="str">
        <f t="shared" si="879"/>
        <v/>
      </c>
      <c r="AX3439" s="10" t="str">
        <f t="shared" si="870"/>
        <v/>
      </c>
      <c r="AY3439" s="10" t="str">
        <f t="shared" si="880"/>
        <v/>
      </c>
      <c r="AZ3439" s="23">
        <f t="shared" si="881"/>
        <v>0</v>
      </c>
      <c r="BA3439" s="10">
        <f t="shared" si="882"/>
        <v>0</v>
      </c>
    </row>
    <row r="3440" spans="1:53" x14ac:dyDescent="0.25">
      <c r="A3440" s="4" t="str">
        <f t="shared" si="883"/>
        <v/>
      </c>
      <c r="B3440" s="28"/>
      <c r="C3440" s="29"/>
      <c r="D3440" s="29"/>
      <c r="E3440" s="29"/>
      <c r="F3440" s="29"/>
      <c r="G3440" s="30" t="str">
        <f t="shared" ca="1" si="884"/>
        <v/>
      </c>
      <c r="H3440" s="16" t="str">
        <f t="shared" si="871"/>
        <v/>
      </c>
      <c r="AF3440" s="67"/>
      <c r="AH3440" s="6">
        <f t="shared" ca="1" si="869"/>
        <v>44152</v>
      </c>
      <c r="AP3440" s="10" t="str">
        <f t="shared" si="872"/>
        <v/>
      </c>
      <c r="AQ3440" s="10" t="str">
        <f t="shared" si="873"/>
        <v/>
      </c>
      <c r="AR3440" s="10" t="str">
        <f t="shared" si="874"/>
        <v/>
      </c>
      <c r="AS3440" s="10" t="str">
        <f t="shared" si="875"/>
        <v/>
      </c>
      <c r="AT3440" s="10" t="str">
        <f t="shared" si="876"/>
        <v/>
      </c>
      <c r="AU3440" s="10" t="str">
        <f t="shared" si="877"/>
        <v/>
      </c>
      <c r="AV3440" s="10" t="str">
        <f t="shared" si="878"/>
        <v/>
      </c>
      <c r="AW3440" s="10" t="str">
        <f t="shared" si="879"/>
        <v/>
      </c>
      <c r="AX3440" s="10" t="str">
        <f t="shared" si="870"/>
        <v/>
      </c>
      <c r="AY3440" s="10" t="str">
        <f t="shared" si="880"/>
        <v/>
      </c>
      <c r="AZ3440" s="23">
        <f t="shared" si="881"/>
        <v>0</v>
      </c>
      <c r="BA3440" s="10">
        <f t="shared" si="882"/>
        <v>0</v>
      </c>
    </row>
    <row r="3441" spans="1:53" x14ac:dyDescent="0.25">
      <c r="A3441" s="64" t="str">
        <f t="shared" si="883"/>
        <v/>
      </c>
      <c r="C3441" s="1"/>
      <c r="D3441" s="1"/>
      <c r="E3441" s="1"/>
      <c r="F3441" s="1"/>
      <c r="G3441" s="3" t="str">
        <f t="shared" ca="1" si="884"/>
        <v/>
      </c>
      <c r="H3441" s="16" t="str">
        <f t="shared" si="871"/>
        <v/>
      </c>
      <c r="AF3441" s="67"/>
      <c r="AH3441" s="6">
        <f t="shared" ca="1" si="869"/>
        <v>44152</v>
      </c>
      <c r="AP3441" s="10" t="str">
        <f t="shared" si="872"/>
        <v/>
      </c>
      <c r="AQ3441" s="10" t="str">
        <f t="shared" si="873"/>
        <v/>
      </c>
      <c r="AR3441" s="10" t="str">
        <f t="shared" si="874"/>
        <v/>
      </c>
      <c r="AS3441" s="10" t="str">
        <f t="shared" si="875"/>
        <v/>
      </c>
      <c r="AT3441" s="10" t="str">
        <f t="shared" si="876"/>
        <v/>
      </c>
      <c r="AU3441" s="10" t="str">
        <f t="shared" si="877"/>
        <v/>
      </c>
      <c r="AV3441" s="10" t="str">
        <f t="shared" si="878"/>
        <v/>
      </c>
      <c r="AW3441" s="10" t="str">
        <f t="shared" si="879"/>
        <v/>
      </c>
      <c r="AX3441" s="10" t="str">
        <f t="shared" si="870"/>
        <v/>
      </c>
      <c r="AY3441" s="10" t="str">
        <f t="shared" si="880"/>
        <v/>
      </c>
      <c r="AZ3441" s="23">
        <f t="shared" si="881"/>
        <v>0</v>
      </c>
      <c r="BA3441" s="10">
        <f t="shared" si="882"/>
        <v>0</v>
      </c>
    </row>
    <row r="3442" spans="1:53" x14ac:dyDescent="0.25">
      <c r="A3442" s="4" t="str">
        <f t="shared" si="883"/>
        <v/>
      </c>
      <c r="B3442" s="28"/>
      <c r="C3442" s="29"/>
      <c r="D3442" s="29"/>
      <c r="E3442" s="29"/>
      <c r="F3442" s="29"/>
      <c r="G3442" s="30" t="str">
        <f t="shared" ca="1" si="884"/>
        <v/>
      </c>
      <c r="H3442" s="16" t="str">
        <f t="shared" si="871"/>
        <v/>
      </c>
      <c r="AF3442" s="67"/>
      <c r="AH3442" s="6">
        <f t="shared" ca="1" si="869"/>
        <v>44152</v>
      </c>
      <c r="AP3442" s="10" t="str">
        <f t="shared" si="872"/>
        <v/>
      </c>
      <c r="AQ3442" s="10" t="str">
        <f t="shared" si="873"/>
        <v/>
      </c>
      <c r="AR3442" s="10" t="str">
        <f t="shared" si="874"/>
        <v/>
      </c>
      <c r="AS3442" s="10" t="str">
        <f t="shared" si="875"/>
        <v/>
      </c>
      <c r="AT3442" s="10" t="str">
        <f t="shared" si="876"/>
        <v/>
      </c>
      <c r="AU3442" s="10" t="str">
        <f t="shared" si="877"/>
        <v/>
      </c>
      <c r="AV3442" s="10" t="str">
        <f t="shared" si="878"/>
        <v/>
      </c>
      <c r="AW3442" s="10" t="str">
        <f t="shared" si="879"/>
        <v/>
      </c>
      <c r="AX3442" s="10" t="str">
        <f t="shared" si="870"/>
        <v/>
      </c>
      <c r="AY3442" s="10" t="str">
        <f t="shared" si="880"/>
        <v/>
      </c>
      <c r="AZ3442" s="23">
        <f t="shared" si="881"/>
        <v>0</v>
      </c>
      <c r="BA3442" s="10">
        <f t="shared" si="882"/>
        <v>0</v>
      </c>
    </row>
    <row r="3443" spans="1:53" x14ac:dyDescent="0.25">
      <c r="A3443" s="64" t="str">
        <f t="shared" si="883"/>
        <v/>
      </c>
      <c r="C3443" s="1"/>
      <c r="D3443" s="1"/>
      <c r="E3443" s="1"/>
      <c r="F3443" s="1"/>
      <c r="G3443" s="3" t="str">
        <f t="shared" ca="1" si="884"/>
        <v/>
      </c>
      <c r="H3443" s="16" t="str">
        <f t="shared" si="871"/>
        <v/>
      </c>
      <c r="AF3443" s="67"/>
      <c r="AH3443" s="6">
        <f t="shared" ca="1" si="869"/>
        <v>44152</v>
      </c>
      <c r="AP3443" s="10" t="str">
        <f t="shared" si="872"/>
        <v/>
      </c>
      <c r="AQ3443" s="10" t="str">
        <f t="shared" si="873"/>
        <v/>
      </c>
      <c r="AR3443" s="10" t="str">
        <f t="shared" si="874"/>
        <v/>
      </c>
      <c r="AS3443" s="10" t="str">
        <f t="shared" si="875"/>
        <v/>
      </c>
      <c r="AT3443" s="10" t="str">
        <f t="shared" si="876"/>
        <v/>
      </c>
      <c r="AU3443" s="10" t="str">
        <f t="shared" si="877"/>
        <v/>
      </c>
      <c r="AV3443" s="10" t="str">
        <f t="shared" si="878"/>
        <v/>
      </c>
      <c r="AW3443" s="10" t="str">
        <f t="shared" si="879"/>
        <v/>
      </c>
      <c r="AX3443" s="10" t="str">
        <f t="shared" si="870"/>
        <v/>
      </c>
      <c r="AY3443" s="10" t="str">
        <f t="shared" si="880"/>
        <v/>
      </c>
      <c r="AZ3443" s="23">
        <f t="shared" si="881"/>
        <v>0</v>
      </c>
      <c r="BA3443" s="10">
        <f t="shared" si="882"/>
        <v>0</v>
      </c>
    </row>
    <row r="3444" spans="1:53" x14ac:dyDescent="0.25">
      <c r="A3444" s="4" t="str">
        <f t="shared" si="883"/>
        <v/>
      </c>
      <c r="B3444" s="28"/>
      <c r="C3444" s="29"/>
      <c r="D3444" s="29"/>
      <c r="E3444" s="29"/>
      <c r="F3444" s="29"/>
      <c r="G3444" s="30" t="str">
        <f t="shared" ca="1" si="884"/>
        <v/>
      </c>
      <c r="H3444" s="16" t="str">
        <f t="shared" si="871"/>
        <v/>
      </c>
      <c r="AF3444" s="67"/>
      <c r="AH3444" s="6">
        <f t="shared" ca="1" si="869"/>
        <v>44152</v>
      </c>
      <c r="AP3444" s="10" t="str">
        <f t="shared" si="872"/>
        <v/>
      </c>
      <c r="AQ3444" s="10" t="str">
        <f t="shared" si="873"/>
        <v/>
      </c>
      <c r="AR3444" s="10" t="str">
        <f t="shared" si="874"/>
        <v/>
      </c>
      <c r="AS3444" s="10" t="str">
        <f t="shared" si="875"/>
        <v/>
      </c>
      <c r="AT3444" s="10" t="str">
        <f t="shared" si="876"/>
        <v/>
      </c>
      <c r="AU3444" s="10" t="str">
        <f t="shared" si="877"/>
        <v/>
      </c>
      <c r="AV3444" s="10" t="str">
        <f t="shared" si="878"/>
        <v/>
      </c>
      <c r="AW3444" s="10" t="str">
        <f t="shared" si="879"/>
        <v/>
      </c>
      <c r="AX3444" s="10" t="str">
        <f t="shared" si="870"/>
        <v/>
      </c>
      <c r="AY3444" s="10" t="str">
        <f t="shared" si="880"/>
        <v/>
      </c>
      <c r="AZ3444" s="23">
        <f t="shared" si="881"/>
        <v>0</v>
      </c>
      <c r="BA3444" s="10">
        <f t="shared" si="882"/>
        <v>0</v>
      </c>
    </row>
    <row r="3445" spans="1:53" x14ac:dyDescent="0.25">
      <c r="A3445" s="64" t="str">
        <f t="shared" si="883"/>
        <v/>
      </c>
      <c r="C3445" s="1"/>
      <c r="D3445" s="1"/>
      <c r="E3445" s="1"/>
      <c r="F3445" s="1"/>
      <c r="G3445" s="3" t="str">
        <f t="shared" ca="1" si="884"/>
        <v/>
      </c>
      <c r="H3445" s="16" t="str">
        <f t="shared" si="871"/>
        <v/>
      </c>
      <c r="AF3445" s="67"/>
      <c r="AH3445" s="6">
        <f t="shared" ca="1" si="869"/>
        <v>44152</v>
      </c>
      <c r="AP3445" s="10" t="str">
        <f t="shared" si="872"/>
        <v/>
      </c>
      <c r="AQ3445" s="10" t="str">
        <f t="shared" si="873"/>
        <v/>
      </c>
      <c r="AR3445" s="10" t="str">
        <f t="shared" si="874"/>
        <v/>
      </c>
      <c r="AS3445" s="10" t="str">
        <f t="shared" si="875"/>
        <v/>
      </c>
      <c r="AT3445" s="10" t="str">
        <f t="shared" si="876"/>
        <v/>
      </c>
      <c r="AU3445" s="10" t="str">
        <f t="shared" si="877"/>
        <v/>
      </c>
      <c r="AV3445" s="10" t="str">
        <f t="shared" si="878"/>
        <v/>
      </c>
      <c r="AW3445" s="10" t="str">
        <f t="shared" si="879"/>
        <v/>
      </c>
      <c r="AX3445" s="10" t="str">
        <f t="shared" si="870"/>
        <v/>
      </c>
      <c r="AY3445" s="10" t="str">
        <f t="shared" si="880"/>
        <v/>
      </c>
      <c r="AZ3445" s="23">
        <f t="shared" si="881"/>
        <v>0</v>
      </c>
      <c r="BA3445" s="10">
        <f t="shared" si="882"/>
        <v>0</v>
      </c>
    </row>
    <row r="3446" spans="1:53" x14ac:dyDescent="0.25">
      <c r="A3446" s="4" t="str">
        <f t="shared" si="883"/>
        <v/>
      </c>
      <c r="B3446" s="28"/>
      <c r="C3446" s="29"/>
      <c r="D3446" s="29"/>
      <c r="E3446" s="29"/>
      <c r="F3446" s="29"/>
      <c r="G3446" s="30" t="str">
        <f t="shared" ca="1" si="884"/>
        <v/>
      </c>
      <c r="H3446" s="16" t="str">
        <f t="shared" si="871"/>
        <v/>
      </c>
      <c r="AF3446" s="67"/>
      <c r="AH3446" s="6">
        <f t="shared" ca="1" si="869"/>
        <v>44152</v>
      </c>
      <c r="AP3446" s="10" t="str">
        <f t="shared" si="872"/>
        <v/>
      </c>
      <c r="AQ3446" s="10" t="str">
        <f t="shared" si="873"/>
        <v/>
      </c>
      <c r="AR3446" s="10" t="str">
        <f t="shared" si="874"/>
        <v/>
      </c>
      <c r="AS3446" s="10" t="str">
        <f t="shared" si="875"/>
        <v/>
      </c>
      <c r="AT3446" s="10" t="str">
        <f t="shared" si="876"/>
        <v/>
      </c>
      <c r="AU3446" s="10" t="str">
        <f t="shared" si="877"/>
        <v/>
      </c>
      <c r="AV3446" s="10" t="str">
        <f t="shared" si="878"/>
        <v/>
      </c>
      <c r="AW3446" s="10" t="str">
        <f t="shared" si="879"/>
        <v/>
      </c>
      <c r="AX3446" s="10" t="str">
        <f t="shared" si="870"/>
        <v/>
      </c>
      <c r="AY3446" s="10" t="str">
        <f t="shared" si="880"/>
        <v/>
      </c>
      <c r="AZ3446" s="23">
        <f t="shared" si="881"/>
        <v>0</v>
      </c>
      <c r="BA3446" s="10">
        <f t="shared" si="882"/>
        <v>0</v>
      </c>
    </row>
    <row r="3447" spans="1:53" x14ac:dyDescent="0.25">
      <c r="A3447" s="64" t="str">
        <f t="shared" si="883"/>
        <v/>
      </c>
      <c r="C3447" s="1"/>
      <c r="D3447" s="1"/>
      <c r="E3447" s="1"/>
      <c r="F3447" s="1"/>
      <c r="G3447" s="3" t="str">
        <f t="shared" ca="1" si="884"/>
        <v/>
      </c>
      <c r="H3447" s="16" t="str">
        <f t="shared" si="871"/>
        <v/>
      </c>
      <c r="AF3447" s="67"/>
      <c r="AH3447" s="6">
        <f t="shared" ca="1" si="869"/>
        <v>44152</v>
      </c>
      <c r="AP3447" s="10" t="str">
        <f t="shared" si="872"/>
        <v/>
      </c>
      <c r="AQ3447" s="10" t="str">
        <f t="shared" si="873"/>
        <v/>
      </c>
      <c r="AR3447" s="10" t="str">
        <f t="shared" si="874"/>
        <v/>
      </c>
      <c r="AS3447" s="10" t="str">
        <f t="shared" si="875"/>
        <v/>
      </c>
      <c r="AT3447" s="10" t="str">
        <f t="shared" si="876"/>
        <v/>
      </c>
      <c r="AU3447" s="10" t="str">
        <f t="shared" si="877"/>
        <v/>
      </c>
      <c r="AV3447" s="10" t="str">
        <f t="shared" si="878"/>
        <v/>
      </c>
      <c r="AW3447" s="10" t="str">
        <f t="shared" si="879"/>
        <v/>
      </c>
      <c r="AX3447" s="10" t="str">
        <f t="shared" si="870"/>
        <v/>
      </c>
      <c r="AY3447" s="10" t="str">
        <f t="shared" si="880"/>
        <v/>
      </c>
      <c r="AZ3447" s="23">
        <f t="shared" si="881"/>
        <v>0</v>
      </c>
      <c r="BA3447" s="10">
        <f t="shared" si="882"/>
        <v>0</v>
      </c>
    </row>
    <row r="3448" spans="1:53" x14ac:dyDescent="0.25">
      <c r="A3448" s="4" t="str">
        <f t="shared" si="883"/>
        <v/>
      </c>
      <c r="B3448" s="28"/>
      <c r="C3448" s="29"/>
      <c r="D3448" s="29"/>
      <c r="E3448" s="29"/>
      <c r="F3448" s="29"/>
      <c r="G3448" s="30" t="str">
        <f t="shared" ca="1" si="884"/>
        <v/>
      </c>
      <c r="H3448" s="16" t="str">
        <f t="shared" si="871"/>
        <v/>
      </c>
      <c r="AF3448" s="67"/>
      <c r="AH3448" s="6">
        <f t="shared" ca="1" si="869"/>
        <v>44152</v>
      </c>
      <c r="AP3448" s="10" t="str">
        <f t="shared" si="872"/>
        <v/>
      </c>
      <c r="AQ3448" s="10" t="str">
        <f t="shared" si="873"/>
        <v/>
      </c>
      <c r="AR3448" s="10" t="str">
        <f t="shared" si="874"/>
        <v/>
      </c>
      <c r="AS3448" s="10" t="str">
        <f t="shared" si="875"/>
        <v/>
      </c>
      <c r="AT3448" s="10" t="str">
        <f t="shared" si="876"/>
        <v/>
      </c>
      <c r="AU3448" s="10" t="str">
        <f t="shared" si="877"/>
        <v/>
      </c>
      <c r="AV3448" s="10" t="str">
        <f t="shared" si="878"/>
        <v/>
      </c>
      <c r="AW3448" s="10" t="str">
        <f t="shared" si="879"/>
        <v/>
      </c>
      <c r="AX3448" s="10" t="str">
        <f t="shared" si="870"/>
        <v/>
      </c>
      <c r="AY3448" s="10" t="str">
        <f t="shared" si="880"/>
        <v/>
      </c>
      <c r="AZ3448" s="23">
        <f t="shared" si="881"/>
        <v>0</v>
      </c>
      <c r="BA3448" s="10">
        <f t="shared" si="882"/>
        <v>0</v>
      </c>
    </row>
    <row r="3449" spans="1:53" x14ac:dyDescent="0.25">
      <c r="A3449" s="64" t="str">
        <f t="shared" si="883"/>
        <v/>
      </c>
      <c r="C3449" s="1"/>
      <c r="D3449" s="1"/>
      <c r="E3449" s="1"/>
      <c r="F3449" s="1"/>
      <c r="G3449" s="3" t="str">
        <f t="shared" ca="1" si="884"/>
        <v/>
      </c>
      <c r="H3449" s="16" t="str">
        <f t="shared" si="871"/>
        <v/>
      </c>
      <c r="AF3449" s="67"/>
      <c r="AH3449" s="6">
        <f t="shared" ca="1" si="869"/>
        <v>44152</v>
      </c>
      <c r="AP3449" s="10" t="str">
        <f t="shared" si="872"/>
        <v/>
      </c>
      <c r="AQ3449" s="10" t="str">
        <f t="shared" si="873"/>
        <v/>
      </c>
      <c r="AR3449" s="10" t="str">
        <f t="shared" si="874"/>
        <v/>
      </c>
      <c r="AS3449" s="10" t="str">
        <f t="shared" si="875"/>
        <v/>
      </c>
      <c r="AT3449" s="10" t="str">
        <f t="shared" si="876"/>
        <v/>
      </c>
      <c r="AU3449" s="10" t="str">
        <f t="shared" si="877"/>
        <v/>
      </c>
      <c r="AV3449" s="10" t="str">
        <f t="shared" si="878"/>
        <v/>
      </c>
      <c r="AW3449" s="10" t="str">
        <f t="shared" si="879"/>
        <v/>
      </c>
      <c r="AX3449" s="10" t="str">
        <f t="shared" si="870"/>
        <v/>
      </c>
      <c r="AY3449" s="10" t="str">
        <f t="shared" si="880"/>
        <v/>
      </c>
      <c r="AZ3449" s="23">
        <f t="shared" si="881"/>
        <v>0</v>
      </c>
      <c r="BA3449" s="10">
        <f t="shared" si="882"/>
        <v>0</v>
      </c>
    </row>
    <row r="3450" spans="1:53" x14ac:dyDescent="0.25">
      <c r="A3450" s="4" t="str">
        <f t="shared" si="883"/>
        <v/>
      </c>
      <c r="B3450" s="28"/>
      <c r="C3450" s="29"/>
      <c r="D3450" s="29"/>
      <c r="E3450" s="29"/>
      <c r="F3450" s="29"/>
      <c r="G3450" s="30" t="str">
        <f t="shared" ca="1" si="884"/>
        <v/>
      </c>
      <c r="H3450" s="16" t="str">
        <f t="shared" si="871"/>
        <v/>
      </c>
      <c r="AF3450" s="67"/>
      <c r="AH3450" s="6">
        <f t="shared" ca="1" si="869"/>
        <v>44152</v>
      </c>
      <c r="AP3450" s="10" t="str">
        <f t="shared" si="872"/>
        <v/>
      </c>
      <c r="AQ3450" s="10" t="str">
        <f t="shared" si="873"/>
        <v/>
      </c>
      <c r="AR3450" s="10" t="str">
        <f t="shared" si="874"/>
        <v/>
      </c>
      <c r="AS3450" s="10" t="str">
        <f t="shared" si="875"/>
        <v/>
      </c>
      <c r="AT3450" s="10" t="str">
        <f t="shared" si="876"/>
        <v/>
      </c>
      <c r="AU3450" s="10" t="str">
        <f t="shared" si="877"/>
        <v/>
      </c>
      <c r="AV3450" s="10" t="str">
        <f t="shared" si="878"/>
        <v/>
      </c>
      <c r="AW3450" s="10" t="str">
        <f t="shared" si="879"/>
        <v/>
      </c>
      <c r="AX3450" s="10" t="str">
        <f t="shared" si="870"/>
        <v/>
      </c>
      <c r="AY3450" s="10" t="str">
        <f t="shared" si="880"/>
        <v/>
      </c>
      <c r="AZ3450" s="23">
        <f t="shared" si="881"/>
        <v>0</v>
      </c>
      <c r="BA3450" s="10">
        <f t="shared" si="882"/>
        <v>0</v>
      </c>
    </row>
    <row r="3451" spans="1:53" x14ac:dyDescent="0.25">
      <c r="A3451" s="64" t="str">
        <f t="shared" si="883"/>
        <v/>
      </c>
      <c r="C3451" s="1"/>
      <c r="D3451" s="1"/>
      <c r="E3451" s="1"/>
      <c r="F3451" s="1"/>
      <c r="G3451" s="3" t="str">
        <f t="shared" ca="1" si="884"/>
        <v/>
      </c>
      <c r="H3451" s="16" t="str">
        <f t="shared" si="871"/>
        <v/>
      </c>
      <c r="AF3451" s="67"/>
      <c r="AH3451" s="6">
        <f t="shared" ca="1" si="869"/>
        <v>44152</v>
      </c>
      <c r="AP3451" s="10" t="str">
        <f t="shared" si="872"/>
        <v/>
      </c>
      <c r="AQ3451" s="10" t="str">
        <f t="shared" si="873"/>
        <v/>
      </c>
      <c r="AR3451" s="10" t="str">
        <f t="shared" si="874"/>
        <v/>
      </c>
      <c r="AS3451" s="10" t="str">
        <f t="shared" si="875"/>
        <v/>
      </c>
      <c r="AT3451" s="10" t="str">
        <f t="shared" si="876"/>
        <v/>
      </c>
      <c r="AU3451" s="10" t="str">
        <f t="shared" si="877"/>
        <v/>
      </c>
      <c r="AV3451" s="10" t="str">
        <f t="shared" si="878"/>
        <v/>
      </c>
      <c r="AW3451" s="10" t="str">
        <f t="shared" si="879"/>
        <v/>
      </c>
      <c r="AX3451" s="10" t="str">
        <f t="shared" si="870"/>
        <v/>
      </c>
      <c r="AY3451" s="10" t="str">
        <f t="shared" si="880"/>
        <v/>
      </c>
      <c r="AZ3451" s="23">
        <f t="shared" si="881"/>
        <v>0</v>
      </c>
      <c r="BA3451" s="10">
        <f t="shared" si="882"/>
        <v>0</v>
      </c>
    </row>
    <row r="3452" spans="1:53" x14ac:dyDescent="0.25">
      <c r="A3452" s="4" t="str">
        <f t="shared" si="883"/>
        <v/>
      </c>
      <c r="B3452" s="28"/>
      <c r="C3452" s="29"/>
      <c r="D3452" s="29"/>
      <c r="E3452" s="29"/>
      <c r="F3452" s="29"/>
      <c r="G3452" s="30" t="str">
        <f t="shared" ca="1" si="884"/>
        <v/>
      </c>
      <c r="H3452" s="16" t="str">
        <f t="shared" si="871"/>
        <v/>
      </c>
      <c r="AF3452" s="67"/>
      <c r="AH3452" s="6">
        <f t="shared" ca="1" si="869"/>
        <v>44152</v>
      </c>
      <c r="AP3452" s="10" t="str">
        <f t="shared" si="872"/>
        <v/>
      </c>
      <c r="AQ3452" s="10" t="str">
        <f t="shared" si="873"/>
        <v/>
      </c>
      <c r="AR3452" s="10" t="str">
        <f t="shared" si="874"/>
        <v/>
      </c>
      <c r="AS3452" s="10" t="str">
        <f t="shared" si="875"/>
        <v/>
      </c>
      <c r="AT3452" s="10" t="str">
        <f t="shared" si="876"/>
        <v/>
      </c>
      <c r="AU3452" s="10" t="str">
        <f t="shared" si="877"/>
        <v/>
      </c>
      <c r="AV3452" s="10" t="str">
        <f t="shared" si="878"/>
        <v/>
      </c>
      <c r="AW3452" s="10" t="str">
        <f t="shared" si="879"/>
        <v/>
      </c>
      <c r="AX3452" s="10" t="str">
        <f t="shared" si="870"/>
        <v/>
      </c>
      <c r="AY3452" s="10" t="str">
        <f t="shared" si="880"/>
        <v/>
      </c>
      <c r="AZ3452" s="23">
        <f t="shared" si="881"/>
        <v>0</v>
      </c>
      <c r="BA3452" s="10">
        <f t="shared" si="882"/>
        <v>0</v>
      </c>
    </row>
    <row r="3453" spans="1:53" x14ac:dyDescent="0.25">
      <c r="A3453" s="64" t="str">
        <f t="shared" si="883"/>
        <v/>
      </c>
      <c r="C3453" s="1"/>
      <c r="D3453" s="1"/>
      <c r="E3453" s="1"/>
      <c r="F3453" s="1"/>
      <c r="G3453" s="3" t="str">
        <f t="shared" ca="1" si="884"/>
        <v/>
      </c>
      <c r="H3453" s="16" t="str">
        <f t="shared" si="871"/>
        <v/>
      </c>
      <c r="AF3453" s="67"/>
      <c r="AH3453" s="6">
        <f t="shared" ca="1" si="869"/>
        <v>44152</v>
      </c>
      <c r="AP3453" s="10" t="str">
        <f t="shared" si="872"/>
        <v/>
      </c>
      <c r="AQ3453" s="10" t="str">
        <f t="shared" si="873"/>
        <v/>
      </c>
      <c r="AR3453" s="10" t="str">
        <f t="shared" si="874"/>
        <v/>
      </c>
      <c r="AS3453" s="10" t="str">
        <f t="shared" si="875"/>
        <v/>
      </c>
      <c r="AT3453" s="10" t="str">
        <f t="shared" si="876"/>
        <v/>
      </c>
      <c r="AU3453" s="10" t="str">
        <f t="shared" si="877"/>
        <v/>
      </c>
      <c r="AV3453" s="10" t="str">
        <f t="shared" si="878"/>
        <v/>
      </c>
      <c r="AW3453" s="10" t="str">
        <f t="shared" si="879"/>
        <v/>
      </c>
      <c r="AX3453" s="10" t="str">
        <f t="shared" si="870"/>
        <v/>
      </c>
      <c r="AY3453" s="10" t="str">
        <f t="shared" si="880"/>
        <v/>
      </c>
      <c r="AZ3453" s="23">
        <f t="shared" si="881"/>
        <v>0</v>
      </c>
      <c r="BA3453" s="10">
        <f t="shared" si="882"/>
        <v>0</v>
      </c>
    </row>
    <row r="3454" spans="1:53" x14ac:dyDescent="0.25">
      <c r="A3454" s="4" t="str">
        <f t="shared" si="883"/>
        <v/>
      </c>
      <c r="B3454" s="28"/>
      <c r="C3454" s="29"/>
      <c r="D3454" s="29"/>
      <c r="E3454" s="29"/>
      <c r="F3454" s="29"/>
      <c r="G3454" s="30" t="str">
        <f t="shared" ca="1" si="884"/>
        <v/>
      </c>
      <c r="H3454" s="16" t="str">
        <f t="shared" si="871"/>
        <v/>
      </c>
      <c r="AF3454" s="67"/>
      <c r="AH3454" s="6">
        <f t="shared" ca="1" si="869"/>
        <v>44152</v>
      </c>
      <c r="AP3454" s="10" t="str">
        <f t="shared" si="872"/>
        <v/>
      </c>
      <c r="AQ3454" s="10" t="str">
        <f t="shared" si="873"/>
        <v/>
      </c>
      <c r="AR3454" s="10" t="str">
        <f t="shared" si="874"/>
        <v/>
      </c>
      <c r="AS3454" s="10" t="str">
        <f t="shared" si="875"/>
        <v/>
      </c>
      <c r="AT3454" s="10" t="str">
        <f t="shared" si="876"/>
        <v/>
      </c>
      <c r="AU3454" s="10" t="str">
        <f t="shared" si="877"/>
        <v/>
      </c>
      <c r="AV3454" s="10" t="str">
        <f t="shared" si="878"/>
        <v/>
      </c>
      <c r="AW3454" s="10" t="str">
        <f t="shared" si="879"/>
        <v/>
      </c>
      <c r="AX3454" s="10" t="str">
        <f t="shared" si="870"/>
        <v/>
      </c>
      <c r="AY3454" s="10" t="str">
        <f t="shared" si="880"/>
        <v/>
      </c>
      <c r="AZ3454" s="23">
        <f t="shared" si="881"/>
        <v>0</v>
      </c>
      <c r="BA3454" s="10">
        <f t="shared" si="882"/>
        <v>0</v>
      </c>
    </row>
    <row r="3455" spans="1:53" x14ac:dyDescent="0.25">
      <c r="A3455" s="64" t="str">
        <f t="shared" si="883"/>
        <v/>
      </c>
      <c r="C3455" s="1"/>
      <c r="D3455" s="1"/>
      <c r="E3455" s="1"/>
      <c r="F3455" s="1"/>
      <c r="G3455" s="3" t="str">
        <f t="shared" ca="1" si="884"/>
        <v/>
      </c>
      <c r="H3455" s="16" t="str">
        <f t="shared" si="871"/>
        <v/>
      </c>
      <c r="AF3455" s="67"/>
      <c r="AH3455" s="6">
        <f t="shared" ca="1" si="869"/>
        <v>44152</v>
      </c>
      <c r="AP3455" s="10" t="str">
        <f t="shared" si="872"/>
        <v/>
      </c>
      <c r="AQ3455" s="10" t="str">
        <f t="shared" si="873"/>
        <v/>
      </c>
      <c r="AR3455" s="10" t="str">
        <f t="shared" si="874"/>
        <v/>
      </c>
      <c r="AS3455" s="10" t="str">
        <f t="shared" si="875"/>
        <v/>
      </c>
      <c r="AT3455" s="10" t="str">
        <f t="shared" si="876"/>
        <v/>
      </c>
      <c r="AU3455" s="10" t="str">
        <f t="shared" si="877"/>
        <v/>
      </c>
      <c r="AV3455" s="10" t="str">
        <f t="shared" si="878"/>
        <v/>
      </c>
      <c r="AW3455" s="10" t="str">
        <f t="shared" si="879"/>
        <v/>
      </c>
      <c r="AX3455" s="10" t="str">
        <f t="shared" si="870"/>
        <v/>
      </c>
      <c r="AY3455" s="10" t="str">
        <f t="shared" si="880"/>
        <v/>
      </c>
      <c r="AZ3455" s="23">
        <f t="shared" si="881"/>
        <v>0</v>
      </c>
      <c r="BA3455" s="10">
        <f t="shared" si="882"/>
        <v>0</v>
      </c>
    </row>
    <row r="3456" spans="1:53" x14ac:dyDescent="0.25">
      <c r="A3456" s="4" t="str">
        <f t="shared" si="883"/>
        <v/>
      </c>
      <c r="B3456" s="28"/>
      <c r="C3456" s="29"/>
      <c r="D3456" s="29"/>
      <c r="E3456" s="29"/>
      <c r="F3456" s="29"/>
      <c r="G3456" s="30" t="str">
        <f t="shared" ca="1" si="884"/>
        <v/>
      </c>
      <c r="H3456" s="16" t="str">
        <f t="shared" si="871"/>
        <v/>
      </c>
      <c r="AF3456" s="67"/>
      <c r="AH3456" s="6">
        <f t="shared" ca="1" si="869"/>
        <v>44152</v>
      </c>
      <c r="AP3456" s="10" t="str">
        <f t="shared" si="872"/>
        <v/>
      </c>
      <c r="AQ3456" s="10" t="str">
        <f t="shared" si="873"/>
        <v/>
      </c>
      <c r="AR3456" s="10" t="str">
        <f t="shared" si="874"/>
        <v/>
      </c>
      <c r="AS3456" s="10" t="str">
        <f t="shared" si="875"/>
        <v/>
      </c>
      <c r="AT3456" s="10" t="str">
        <f t="shared" si="876"/>
        <v/>
      </c>
      <c r="AU3456" s="10" t="str">
        <f t="shared" si="877"/>
        <v/>
      </c>
      <c r="AV3456" s="10" t="str">
        <f t="shared" si="878"/>
        <v/>
      </c>
      <c r="AW3456" s="10" t="str">
        <f t="shared" si="879"/>
        <v/>
      </c>
      <c r="AX3456" s="10" t="str">
        <f t="shared" si="870"/>
        <v/>
      </c>
      <c r="AY3456" s="10" t="str">
        <f t="shared" si="880"/>
        <v/>
      </c>
      <c r="AZ3456" s="23">
        <f t="shared" si="881"/>
        <v>0</v>
      </c>
      <c r="BA3456" s="10">
        <f t="shared" si="882"/>
        <v>0</v>
      </c>
    </row>
    <row r="3457" spans="1:53" x14ac:dyDescent="0.25">
      <c r="A3457" s="64" t="str">
        <f t="shared" si="883"/>
        <v/>
      </c>
      <c r="C3457" s="1"/>
      <c r="D3457" s="1"/>
      <c r="E3457" s="1"/>
      <c r="F3457" s="1"/>
      <c r="G3457" s="3" t="str">
        <f t="shared" ca="1" si="884"/>
        <v/>
      </c>
      <c r="H3457" s="16" t="str">
        <f t="shared" si="871"/>
        <v/>
      </c>
      <c r="AF3457" s="67"/>
      <c r="AH3457" s="6">
        <f t="shared" ca="1" si="869"/>
        <v>44152</v>
      </c>
      <c r="AP3457" s="10" t="str">
        <f t="shared" si="872"/>
        <v/>
      </c>
      <c r="AQ3457" s="10" t="str">
        <f t="shared" si="873"/>
        <v/>
      </c>
      <c r="AR3457" s="10" t="str">
        <f t="shared" si="874"/>
        <v/>
      </c>
      <c r="AS3457" s="10" t="str">
        <f t="shared" si="875"/>
        <v/>
      </c>
      <c r="AT3457" s="10" t="str">
        <f t="shared" si="876"/>
        <v/>
      </c>
      <c r="AU3457" s="10" t="str">
        <f t="shared" si="877"/>
        <v/>
      </c>
      <c r="AV3457" s="10" t="str">
        <f t="shared" si="878"/>
        <v/>
      </c>
      <c r="AW3457" s="10" t="str">
        <f t="shared" si="879"/>
        <v/>
      </c>
      <c r="AX3457" s="10" t="str">
        <f t="shared" si="870"/>
        <v/>
      </c>
      <c r="AY3457" s="10" t="str">
        <f t="shared" si="880"/>
        <v/>
      </c>
      <c r="AZ3457" s="23">
        <f t="shared" si="881"/>
        <v>0</v>
      </c>
      <c r="BA3457" s="10">
        <f t="shared" si="882"/>
        <v>0</v>
      </c>
    </row>
    <row r="3458" spans="1:53" x14ac:dyDescent="0.25">
      <c r="A3458" s="4" t="str">
        <f t="shared" si="883"/>
        <v/>
      </c>
      <c r="B3458" s="28"/>
      <c r="C3458" s="29"/>
      <c r="D3458" s="29"/>
      <c r="E3458" s="29"/>
      <c r="F3458" s="29"/>
      <c r="G3458" s="30" t="str">
        <f t="shared" ca="1" si="884"/>
        <v/>
      </c>
      <c r="H3458" s="16" t="str">
        <f t="shared" si="871"/>
        <v/>
      </c>
      <c r="AF3458" s="67"/>
      <c r="AH3458" s="6">
        <f t="shared" ca="1" si="869"/>
        <v>44152</v>
      </c>
      <c r="AP3458" s="10" t="str">
        <f t="shared" si="872"/>
        <v/>
      </c>
      <c r="AQ3458" s="10" t="str">
        <f t="shared" si="873"/>
        <v/>
      </c>
      <c r="AR3458" s="10" t="str">
        <f t="shared" si="874"/>
        <v/>
      </c>
      <c r="AS3458" s="10" t="str">
        <f t="shared" si="875"/>
        <v/>
      </c>
      <c r="AT3458" s="10" t="str">
        <f t="shared" si="876"/>
        <v/>
      </c>
      <c r="AU3458" s="10" t="str">
        <f t="shared" si="877"/>
        <v/>
      </c>
      <c r="AV3458" s="10" t="str">
        <f t="shared" si="878"/>
        <v/>
      </c>
      <c r="AW3458" s="10" t="str">
        <f t="shared" si="879"/>
        <v/>
      </c>
      <c r="AX3458" s="10" t="str">
        <f t="shared" si="870"/>
        <v/>
      </c>
      <c r="AY3458" s="10" t="str">
        <f t="shared" si="880"/>
        <v/>
      </c>
      <c r="AZ3458" s="23">
        <f t="shared" si="881"/>
        <v>0</v>
      </c>
      <c r="BA3458" s="10">
        <f t="shared" si="882"/>
        <v>0</v>
      </c>
    </row>
    <row r="3459" spans="1:53" x14ac:dyDescent="0.25">
      <c r="A3459" s="64" t="str">
        <f t="shared" si="883"/>
        <v/>
      </c>
      <c r="C3459" s="1"/>
      <c r="D3459" s="1"/>
      <c r="E3459" s="1"/>
      <c r="F3459" s="1"/>
      <c r="G3459" s="3" t="str">
        <f t="shared" ca="1" si="884"/>
        <v/>
      </c>
      <c r="H3459" s="16" t="str">
        <f t="shared" si="871"/>
        <v/>
      </c>
      <c r="AF3459" s="67"/>
      <c r="AH3459" s="6">
        <f t="shared" ca="1" si="869"/>
        <v>44152</v>
      </c>
      <c r="AP3459" s="10" t="str">
        <f t="shared" si="872"/>
        <v/>
      </c>
      <c r="AQ3459" s="10" t="str">
        <f t="shared" si="873"/>
        <v/>
      </c>
      <c r="AR3459" s="10" t="str">
        <f t="shared" si="874"/>
        <v/>
      </c>
      <c r="AS3459" s="10" t="str">
        <f t="shared" si="875"/>
        <v/>
      </c>
      <c r="AT3459" s="10" t="str">
        <f t="shared" si="876"/>
        <v/>
      </c>
      <c r="AU3459" s="10" t="str">
        <f t="shared" si="877"/>
        <v/>
      </c>
      <c r="AV3459" s="10" t="str">
        <f t="shared" si="878"/>
        <v/>
      </c>
      <c r="AW3459" s="10" t="str">
        <f t="shared" si="879"/>
        <v/>
      </c>
      <c r="AX3459" s="10" t="str">
        <f t="shared" si="870"/>
        <v/>
      </c>
      <c r="AY3459" s="10" t="str">
        <f t="shared" si="880"/>
        <v/>
      </c>
      <c r="AZ3459" s="23">
        <f t="shared" si="881"/>
        <v>0</v>
      </c>
      <c r="BA3459" s="10">
        <f t="shared" si="882"/>
        <v>0</v>
      </c>
    </row>
    <row r="3460" spans="1:53" x14ac:dyDescent="0.25">
      <c r="A3460" s="4" t="str">
        <f t="shared" si="883"/>
        <v/>
      </c>
      <c r="B3460" s="28"/>
      <c r="C3460" s="29"/>
      <c r="D3460" s="29"/>
      <c r="E3460" s="29"/>
      <c r="F3460" s="29"/>
      <c r="G3460" s="30" t="str">
        <f t="shared" ca="1" si="884"/>
        <v/>
      </c>
      <c r="H3460" s="16" t="str">
        <f t="shared" si="871"/>
        <v/>
      </c>
      <c r="AF3460" s="67"/>
      <c r="AH3460" s="6">
        <f t="shared" ca="1" si="869"/>
        <v>44152</v>
      </c>
      <c r="AP3460" s="10" t="str">
        <f t="shared" si="872"/>
        <v/>
      </c>
      <c r="AQ3460" s="10" t="str">
        <f t="shared" si="873"/>
        <v/>
      </c>
      <c r="AR3460" s="10" t="str">
        <f t="shared" si="874"/>
        <v/>
      </c>
      <c r="AS3460" s="10" t="str">
        <f t="shared" si="875"/>
        <v/>
      </c>
      <c r="AT3460" s="10" t="str">
        <f t="shared" si="876"/>
        <v/>
      </c>
      <c r="AU3460" s="10" t="str">
        <f t="shared" si="877"/>
        <v/>
      </c>
      <c r="AV3460" s="10" t="str">
        <f t="shared" si="878"/>
        <v/>
      </c>
      <c r="AW3460" s="10" t="str">
        <f t="shared" si="879"/>
        <v/>
      </c>
      <c r="AX3460" s="10" t="str">
        <f t="shared" si="870"/>
        <v/>
      </c>
      <c r="AY3460" s="10" t="str">
        <f t="shared" si="880"/>
        <v/>
      </c>
      <c r="AZ3460" s="23">
        <f t="shared" si="881"/>
        <v>0</v>
      </c>
      <c r="BA3460" s="10">
        <f t="shared" si="882"/>
        <v>0</v>
      </c>
    </row>
    <row r="3461" spans="1:53" x14ac:dyDescent="0.25">
      <c r="A3461" s="64" t="str">
        <f t="shared" si="883"/>
        <v/>
      </c>
      <c r="C3461" s="1"/>
      <c r="D3461" s="1"/>
      <c r="E3461" s="1"/>
      <c r="F3461" s="1"/>
      <c r="G3461" s="3" t="str">
        <f t="shared" ca="1" si="884"/>
        <v/>
      </c>
      <c r="H3461" s="16" t="str">
        <f t="shared" si="871"/>
        <v/>
      </c>
      <c r="AF3461" s="67"/>
      <c r="AH3461" s="6">
        <f t="shared" ca="1" si="869"/>
        <v>44152</v>
      </c>
      <c r="AP3461" s="10" t="str">
        <f t="shared" si="872"/>
        <v/>
      </c>
      <c r="AQ3461" s="10" t="str">
        <f t="shared" si="873"/>
        <v/>
      </c>
      <c r="AR3461" s="10" t="str">
        <f t="shared" si="874"/>
        <v/>
      </c>
      <c r="AS3461" s="10" t="str">
        <f t="shared" si="875"/>
        <v/>
      </c>
      <c r="AT3461" s="10" t="str">
        <f t="shared" si="876"/>
        <v/>
      </c>
      <c r="AU3461" s="10" t="str">
        <f t="shared" si="877"/>
        <v/>
      </c>
      <c r="AV3461" s="10" t="str">
        <f t="shared" si="878"/>
        <v/>
      </c>
      <c r="AW3461" s="10" t="str">
        <f t="shared" si="879"/>
        <v/>
      </c>
      <c r="AX3461" s="10" t="str">
        <f t="shared" si="870"/>
        <v/>
      </c>
      <c r="AY3461" s="10" t="str">
        <f t="shared" si="880"/>
        <v/>
      </c>
      <c r="AZ3461" s="23">
        <f t="shared" si="881"/>
        <v>0</v>
      </c>
      <c r="BA3461" s="10">
        <f t="shared" si="882"/>
        <v>0</v>
      </c>
    </row>
    <row r="3462" spans="1:53" x14ac:dyDescent="0.25">
      <c r="A3462" s="4" t="str">
        <f t="shared" si="883"/>
        <v/>
      </c>
      <c r="B3462" s="28"/>
      <c r="C3462" s="29"/>
      <c r="D3462" s="29"/>
      <c r="E3462" s="29"/>
      <c r="F3462" s="29"/>
      <c r="G3462" s="30" t="str">
        <f t="shared" ca="1" si="884"/>
        <v/>
      </c>
      <c r="H3462" s="16" t="str">
        <f t="shared" si="871"/>
        <v/>
      </c>
      <c r="AF3462" s="67"/>
      <c r="AH3462" s="6">
        <f t="shared" ca="1" si="869"/>
        <v>44152</v>
      </c>
      <c r="AP3462" s="10" t="str">
        <f t="shared" si="872"/>
        <v/>
      </c>
      <c r="AQ3462" s="10" t="str">
        <f t="shared" si="873"/>
        <v/>
      </c>
      <c r="AR3462" s="10" t="str">
        <f t="shared" si="874"/>
        <v/>
      </c>
      <c r="AS3462" s="10" t="str">
        <f t="shared" si="875"/>
        <v/>
      </c>
      <c r="AT3462" s="10" t="str">
        <f t="shared" si="876"/>
        <v/>
      </c>
      <c r="AU3462" s="10" t="str">
        <f t="shared" si="877"/>
        <v/>
      </c>
      <c r="AV3462" s="10" t="str">
        <f t="shared" si="878"/>
        <v/>
      </c>
      <c r="AW3462" s="10" t="str">
        <f t="shared" si="879"/>
        <v/>
      </c>
      <c r="AX3462" s="10" t="str">
        <f t="shared" si="870"/>
        <v/>
      </c>
      <c r="AY3462" s="10" t="str">
        <f t="shared" si="880"/>
        <v/>
      </c>
      <c r="AZ3462" s="23">
        <f t="shared" si="881"/>
        <v>0</v>
      </c>
      <c r="BA3462" s="10">
        <f t="shared" si="882"/>
        <v>0</v>
      </c>
    </row>
    <row r="3463" spans="1:53" x14ac:dyDescent="0.25">
      <c r="A3463" s="64" t="str">
        <f t="shared" si="883"/>
        <v/>
      </c>
      <c r="C3463" s="1"/>
      <c r="D3463" s="1"/>
      <c r="E3463" s="1"/>
      <c r="F3463" s="1"/>
      <c r="G3463" s="3" t="str">
        <f t="shared" ca="1" si="884"/>
        <v/>
      </c>
      <c r="H3463" s="16" t="str">
        <f t="shared" si="871"/>
        <v/>
      </c>
      <c r="AF3463" s="67"/>
      <c r="AH3463" s="6">
        <f t="shared" ca="1" si="869"/>
        <v>44152</v>
      </c>
      <c r="AP3463" s="10" t="str">
        <f t="shared" si="872"/>
        <v/>
      </c>
      <c r="AQ3463" s="10" t="str">
        <f t="shared" si="873"/>
        <v/>
      </c>
      <c r="AR3463" s="10" t="str">
        <f t="shared" si="874"/>
        <v/>
      </c>
      <c r="AS3463" s="10" t="str">
        <f t="shared" si="875"/>
        <v/>
      </c>
      <c r="AT3463" s="10" t="str">
        <f t="shared" si="876"/>
        <v/>
      </c>
      <c r="AU3463" s="10" t="str">
        <f t="shared" si="877"/>
        <v/>
      </c>
      <c r="AV3463" s="10" t="str">
        <f t="shared" si="878"/>
        <v/>
      </c>
      <c r="AW3463" s="10" t="str">
        <f t="shared" si="879"/>
        <v/>
      </c>
      <c r="AX3463" s="10" t="str">
        <f t="shared" si="870"/>
        <v/>
      </c>
      <c r="AY3463" s="10" t="str">
        <f t="shared" si="880"/>
        <v/>
      </c>
      <c r="AZ3463" s="23">
        <f t="shared" si="881"/>
        <v>0</v>
      </c>
      <c r="BA3463" s="10">
        <f t="shared" si="882"/>
        <v>0</v>
      </c>
    </row>
    <row r="3464" spans="1:53" x14ac:dyDescent="0.25">
      <c r="A3464" s="4" t="str">
        <f t="shared" si="883"/>
        <v/>
      </c>
      <c r="B3464" s="28"/>
      <c r="C3464" s="29"/>
      <c r="D3464" s="29"/>
      <c r="E3464" s="29"/>
      <c r="F3464" s="29"/>
      <c r="G3464" s="30" t="str">
        <f t="shared" ca="1" si="884"/>
        <v/>
      </c>
      <c r="H3464" s="16" t="str">
        <f t="shared" si="871"/>
        <v/>
      </c>
      <c r="AF3464" s="67"/>
      <c r="AH3464" s="6">
        <f t="shared" ca="1" si="869"/>
        <v>44152</v>
      </c>
      <c r="AP3464" s="10" t="str">
        <f t="shared" si="872"/>
        <v/>
      </c>
      <c r="AQ3464" s="10" t="str">
        <f t="shared" si="873"/>
        <v/>
      </c>
      <c r="AR3464" s="10" t="str">
        <f t="shared" si="874"/>
        <v/>
      </c>
      <c r="AS3464" s="10" t="str">
        <f t="shared" si="875"/>
        <v/>
      </c>
      <c r="AT3464" s="10" t="str">
        <f t="shared" si="876"/>
        <v/>
      </c>
      <c r="AU3464" s="10" t="str">
        <f t="shared" si="877"/>
        <v/>
      </c>
      <c r="AV3464" s="10" t="str">
        <f t="shared" si="878"/>
        <v/>
      </c>
      <c r="AW3464" s="10" t="str">
        <f t="shared" si="879"/>
        <v/>
      </c>
      <c r="AX3464" s="10" t="str">
        <f t="shared" si="870"/>
        <v/>
      </c>
      <c r="AY3464" s="10" t="str">
        <f t="shared" si="880"/>
        <v/>
      </c>
      <c r="AZ3464" s="23">
        <f t="shared" si="881"/>
        <v>0</v>
      </c>
      <c r="BA3464" s="10">
        <f t="shared" si="882"/>
        <v>0</v>
      </c>
    </row>
    <row r="3465" spans="1:53" x14ac:dyDescent="0.25">
      <c r="A3465" s="64" t="str">
        <f t="shared" si="883"/>
        <v/>
      </c>
      <c r="C3465" s="1"/>
      <c r="D3465" s="1"/>
      <c r="E3465" s="1"/>
      <c r="F3465" s="1"/>
      <c r="G3465" s="3" t="str">
        <f t="shared" ca="1" si="884"/>
        <v/>
      </c>
      <c r="H3465" s="16" t="str">
        <f t="shared" si="871"/>
        <v/>
      </c>
      <c r="AF3465" s="67"/>
      <c r="AH3465" s="6">
        <f t="shared" ref="AH3465:AH3528" ca="1" si="885">TODAY()</f>
        <v>44152</v>
      </c>
      <c r="AP3465" s="10" t="str">
        <f t="shared" si="872"/>
        <v/>
      </c>
      <c r="AQ3465" s="10" t="str">
        <f t="shared" si="873"/>
        <v/>
      </c>
      <c r="AR3465" s="10" t="str">
        <f t="shared" si="874"/>
        <v/>
      </c>
      <c r="AS3465" s="10" t="str">
        <f t="shared" si="875"/>
        <v/>
      </c>
      <c r="AT3465" s="10" t="str">
        <f t="shared" si="876"/>
        <v/>
      </c>
      <c r="AU3465" s="10" t="str">
        <f t="shared" si="877"/>
        <v/>
      </c>
      <c r="AV3465" s="10" t="str">
        <f t="shared" si="878"/>
        <v/>
      </c>
      <c r="AW3465" s="10" t="str">
        <f t="shared" si="879"/>
        <v/>
      </c>
      <c r="AX3465" s="10" t="str">
        <f t="shared" ref="AX3465:AX3528" si="886">IF(C3465="","",IF(AND(H3465&gt;=54,H3465&lt;=58),1,0))</f>
        <v/>
      </c>
      <c r="AY3465" s="10" t="str">
        <f t="shared" si="880"/>
        <v/>
      </c>
      <c r="AZ3465" s="23">
        <f t="shared" si="881"/>
        <v>0</v>
      </c>
      <c r="BA3465" s="10">
        <f t="shared" si="882"/>
        <v>0</v>
      </c>
    </row>
    <row r="3466" spans="1:53" x14ac:dyDescent="0.25">
      <c r="A3466" s="4" t="str">
        <f t="shared" si="883"/>
        <v/>
      </c>
      <c r="B3466" s="28"/>
      <c r="C3466" s="29"/>
      <c r="D3466" s="29"/>
      <c r="E3466" s="29"/>
      <c r="F3466" s="29"/>
      <c r="G3466" s="30" t="str">
        <f t="shared" ca="1" si="884"/>
        <v/>
      </c>
      <c r="H3466" s="16" t="str">
        <f t="shared" ref="H3466:H3529" si="887">IF(C3466="","",LEFT(G3466,2)+0)</f>
        <v/>
      </c>
      <c r="AF3466" s="67"/>
      <c r="AH3466" s="6">
        <f t="shared" ca="1" si="885"/>
        <v>44152</v>
      </c>
      <c r="AP3466" s="10" t="str">
        <f t="shared" ref="AP3466:AP3529" si="888">IF(C3466="","",IF(H3466&lt;=18+0,1,0))</f>
        <v/>
      </c>
      <c r="AQ3466" s="10" t="str">
        <f t="shared" ref="AQ3466:AQ3529" si="889">IF(C3466="","",IF(H3466&lt;19,0,IF(H3466&gt;23,0,1)))</f>
        <v/>
      </c>
      <c r="AR3466" s="10" t="str">
        <f t="shared" ref="AR3466:AR3529" si="890">IF(C3466="","",IF(H3466&lt;24,0,IF(H3466&gt;28,0,1)))</f>
        <v/>
      </c>
      <c r="AS3466" s="10" t="str">
        <f t="shared" ref="AS3466:AS3529" si="891">IF(C3466="","",IF(H3466&lt;29,0,IF(H3466&gt;33,0,1)))</f>
        <v/>
      </c>
      <c r="AT3466" s="10" t="str">
        <f t="shared" ref="AT3466:AT3529" si="892">IF(C3466="","",IF(H3466&lt;34,0,IF(H3466&gt;38,0,1)))</f>
        <v/>
      </c>
      <c r="AU3466" s="10" t="str">
        <f t="shared" ref="AU3466:AU3529" si="893">IF(C3466="","",IF(H3466&lt;39,0,IF(H3466&gt;43,0,1)))</f>
        <v/>
      </c>
      <c r="AV3466" s="10" t="str">
        <f t="shared" ref="AV3466:AV3529" si="894">IF(C3466="","",IF(H3466&lt;44,0,IF(H3466&gt;48,0,1)))</f>
        <v/>
      </c>
      <c r="AW3466" s="10" t="str">
        <f t="shared" ref="AW3466:AW3529" si="895">IF(C3466="","",IF(H3466&lt;49,0,IF(H3466&gt;53,0,1)))</f>
        <v/>
      </c>
      <c r="AX3466" s="10" t="str">
        <f t="shared" si="886"/>
        <v/>
      </c>
      <c r="AY3466" s="10" t="str">
        <f t="shared" ref="AY3466:AY3529" si="896">IF(C3466="","",IF(H3466&gt;=59+0,1,0))</f>
        <v/>
      </c>
      <c r="AZ3466" s="23">
        <f t="shared" ref="AZ3466:AZ3529" si="897">IF(D3466="",0,IF(AND(D3466="Masculino",E3466="titular"),1,0))</f>
        <v>0</v>
      </c>
      <c r="BA3466" s="10">
        <f t="shared" ref="BA3466:BA3529" si="898">IF(D3466="",0,IF(AND(D3466="Masculino",E3466="Dependente"),1,0))</f>
        <v>0</v>
      </c>
    </row>
    <row r="3467" spans="1:53" x14ac:dyDescent="0.25">
      <c r="A3467" s="64" t="str">
        <f t="shared" si="883"/>
        <v/>
      </c>
      <c r="C3467" s="1"/>
      <c r="D3467" s="1"/>
      <c r="E3467" s="1"/>
      <c r="F3467" s="1"/>
      <c r="G3467" s="3" t="str">
        <f t="shared" ca="1" si="884"/>
        <v/>
      </c>
      <c r="H3467" s="16" t="str">
        <f t="shared" si="887"/>
        <v/>
      </c>
      <c r="AF3467" s="67"/>
      <c r="AH3467" s="6">
        <f t="shared" ca="1" si="885"/>
        <v>44152</v>
      </c>
      <c r="AP3467" s="10" t="str">
        <f t="shared" si="888"/>
        <v/>
      </c>
      <c r="AQ3467" s="10" t="str">
        <f t="shared" si="889"/>
        <v/>
      </c>
      <c r="AR3467" s="10" t="str">
        <f t="shared" si="890"/>
        <v/>
      </c>
      <c r="AS3467" s="10" t="str">
        <f t="shared" si="891"/>
        <v/>
      </c>
      <c r="AT3467" s="10" t="str">
        <f t="shared" si="892"/>
        <v/>
      </c>
      <c r="AU3467" s="10" t="str">
        <f t="shared" si="893"/>
        <v/>
      </c>
      <c r="AV3467" s="10" t="str">
        <f t="shared" si="894"/>
        <v/>
      </c>
      <c r="AW3467" s="10" t="str">
        <f t="shared" si="895"/>
        <v/>
      </c>
      <c r="AX3467" s="10" t="str">
        <f t="shared" si="886"/>
        <v/>
      </c>
      <c r="AY3467" s="10" t="str">
        <f t="shared" si="896"/>
        <v/>
      </c>
      <c r="AZ3467" s="23">
        <f t="shared" si="897"/>
        <v>0</v>
      </c>
      <c r="BA3467" s="10">
        <f t="shared" si="898"/>
        <v>0</v>
      </c>
    </row>
    <row r="3468" spans="1:53" x14ac:dyDescent="0.25">
      <c r="A3468" s="4" t="str">
        <f t="shared" ref="A3468:A3531" si="899">IF(C3468="","",A3467+1)</f>
        <v/>
      </c>
      <c r="B3468" s="28"/>
      <c r="C3468" s="29"/>
      <c r="D3468" s="29"/>
      <c r="E3468" s="29"/>
      <c r="F3468" s="29"/>
      <c r="G3468" s="30" t="str">
        <f t="shared" ca="1" si="884"/>
        <v/>
      </c>
      <c r="H3468" s="16" t="str">
        <f t="shared" si="887"/>
        <v/>
      </c>
      <c r="AF3468" s="67"/>
      <c r="AH3468" s="6">
        <f t="shared" ca="1" si="885"/>
        <v>44152</v>
      </c>
      <c r="AP3468" s="10" t="str">
        <f t="shared" si="888"/>
        <v/>
      </c>
      <c r="AQ3468" s="10" t="str">
        <f t="shared" si="889"/>
        <v/>
      </c>
      <c r="AR3468" s="10" t="str">
        <f t="shared" si="890"/>
        <v/>
      </c>
      <c r="AS3468" s="10" t="str">
        <f t="shared" si="891"/>
        <v/>
      </c>
      <c r="AT3468" s="10" t="str">
        <f t="shared" si="892"/>
        <v/>
      </c>
      <c r="AU3468" s="10" t="str">
        <f t="shared" si="893"/>
        <v/>
      </c>
      <c r="AV3468" s="10" t="str">
        <f t="shared" si="894"/>
        <v/>
      </c>
      <c r="AW3468" s="10" t="str">
        <f t="shared" si="895"/>
        <v/>
      </c>
      <c r="AX3468" s="10" t="str">
        <f t="shared" si="886"/>
        <v/>
      </c>
      <c r="AY3468" s="10" t="str">
        <f t="shared" si="896"/>
        <v/>
      </c>
      <c r="AZ3468" s="23">
        <f t="shared" si="897"/>
        <v>0</v>
      </c>
      <c r="BA3468" s="10">
        <f t="shared" si="898"/>
        <v>0</v>
      </c>
    </row>
    <row r="3469" spans="1:53" x14ac:dyDescent="0.25">
      <c r="A3469" s="64" t="str">
        <f t="shared" si="899"/>
        <v/>
      </c>
      <c r="C3469" s="1"/>
      <c r="D3469" s="1"/>
      <c r="E3469" s="1"/>
      <c r="F3469" s="1"/>
      <c r="G3469" s="3" t="str">
        <f t="shared" ca="1" si="884"/>
        <v/>
      </c>
      <c r="H3469" s="16" t="str">
        <f t="shared" si="887"/>
        <v/>
      </c>
      <c r="AF3469" s="67"/>
      <c r="AH3469" s="6">
        <f t="shared" ca="1" si="885"/>
        <v>44152</v>
      </c>
      <c r="AP3469" s="10" t="str">
        <f t="shared" si="888"/>
        <v/>
      </c>
      <c r="AQ3469" s="10" t="str">
        <f t="shared" si="889"/>
        <v/>
      </c>
      <c r="AR3469" s="10" t="str">
        <f t="shared" si="890"/>
        <v/>
      </c>
      <c r="AS3469" s="10" t="str">
        <f t="shared" si="891"/>
        <v/>
      </c>
      <c r="AT3469" s="10" t="str">
        <f t="shared" si="892"/>
        <v/>
      </c>
      <c r="AU3469" s="10" t="str">
        <f t="shared" si="893"/>
        <v/>
      </c>
      <c r="AV3469" s="10" t="str">
        <f t="shared" si="894"/>
        <v/>
      </c>
      <c r="AW3469" s="10" t="str">
        <f t="shared" si="895"/>
        <v/>
      </c>
      <c r="AX3469" s="10" t="str">
        <f t="shared" si="886"/>
        <v/>
      </c>
      <c r="AY3469" s="10" t="str">
        <f t="shared" si="896"/>
        <v/>
      </c>
      <c r="AZ3469" s="23">
        <f t="shared" si="897"/>
        <v>0</v>
      </c>
      <c r="BA3469" s="10">
        <f t="shared" si="898"/>
        <v>0</v>
      </c>
    </row>
    <row r="3470" spans="1:53" x14ac:dyDescent="0.25">
      <c r="A3470" s="4" t="str">
        <f t="shared" si="899"/>
        <v/>
      </c>
      <c r="B3470" s="28"/>
      <c r="C3470" s="29"/>
      <c r="D3470" s="29"/>
      <c r="E3470" s="29"/>
      <c r="F3470" s="29"/>
      <c r="G3470" s="30" t="str">
        <f t="shared" ca="1" si="884"/>
        <v/>
      </c>
      <c r="H3470" s="16" t="str">
        <f t="shared" si="887"/>
        <v/>
      </c>
      <c r="AF3470" s="67"/>
      <c r="AH3470" s="6">
        <f t="shared" ca="1" si="885"/>
        <v>44152</v>
      </c>
      <c r="AP3470" s="10" t="str">
        <f t="shared" si="888"/>
        <v/>
      </c>
      <c r="AQ3470" s="10" t="str">
        <f t="shared" si="889"/>
        <v/>
      </c>
      <c r="AR3470" s="10" t="str">
        <f t="shared" si="890"/>
        <v/>
      </c>
      <c r="AS3470" s="10" t="str">
        <f t="shared" si="891"/>
        <v/>
      </c>
      <c r="AT3470" s="10" t="str">
        <f t="shared" si="892"/>
        <v/>
      </c>
      <c r="AU3470" s="10" t="str">
        <f t="shared" si="893"/>
        <v/>
      </c>
      <c r="AV3470" s="10" t="str">
        <f t="shared" si="894"/>
        <v/>
      </c>
      <c r="AW3470" s="10" t="str">
        <f t="shared" si="895"/>
        <v/>
      </c>
      <c r="AX3470" s="10" t="str">
        <f t="shared" si="886"/>
        <v/>
      </c>
      <c r="AY3470" s="10" t="str">
        <f t="shared" si="896"/>
        <v/>
      </c>
      <c r="AZ3470" s="23">
        <f t="shared" si="897"/>
        <v>0</v>
      </c>
      <c r="BA3470" s="10">
        <f t="shared" si="898"/>
        <v>0</v>
      </c>
    </row>
    <row r="3471" spans="1:53" x14ac:dyDescent="0.25">
      <c r="A3471" s="64" t="str">
        <f t="shared" si="899"/>
        <v/>
      </c>
      <c r="C3471" s="1"/>
      <c r="D3471" s="1"/>
      <c r="E3471" s="1"/>
      <c r="F3471" s="1"/>
      <c r="G3471" s="3" t="str">
        <f t="shared" ca="1" si="884"/>
        <v/>
      </c>
      <c r="H3471" s="16" t="str">
        <f t="shared" si="887"/>
        <v/>
      </c>
      <c r="AF3471" s="67"/>
      <c r="AH3471" s="6">
        <f t="shared" ca="1" si="885"/>
        <v>44152</v>
      </c>
      <c r="AP3471" s="10" t="str">
        <f t="shared" si="888"/>
        <v/>
      </c>
      <c r="AQ3471" s="10" t="str">
        <f t="shared" si="889"/>
        <v/>
      </c>
      <c r="AR3471" s="10" t="str">
        <f t="shared" si="890"/>
        <v/>
      </c>
      <c r="AS3471" s="10" t="str">
        <f t="shared" si="891"/>
        <v/>
      </c>
      <c r="AT3471" s="10" t="str">
        <f t="shared" si="892"/>
        <v/>
      </c>
      <c r="AU3471" s="10" t="str">
        <f t="shared" si="893"/>
        <v/>
      </c>
      <c r="AV3471" s="10" t="str">
        <f t="shared" si="894"/>
        <v/>
      </c>
      <c r="AW3471" s="10" t="str">
        <f t="shared" si="895"/>
        <v/>
      </c>
      <c r="AX3471" s="10" t="str">
        <f t="shared" si="886"/>
        <v/>
      </c>
      <c r="AY3471" s="10" t="str">
        <f t="shared" si="896"/>
        <v/>
      </c>
      <c r="AZ3471" s="23">
        <f t="shared" si="897"/>
        <v>0</v>
      </c>
      <c r="BA3471" s="10">
        <f t="shared" si="898"/>
        <v>0</v>
      </c>
    </row>
    <row r="3472" spans="1:53" x14ac:dyDescent="0.25">
      <c r="A3472" s="4" t="str">
        <f t="shared" si="899"/>
        <v/>
      </c>
      <c r="B3472" s="28"/>
      <c r="C3472" s="29"/>
      <c r="D3472" s="29"/>
      <c r="E3472" s="29"/>
      <c r="F3472" s="29"/>
      <c r="G3472" s="30" t="str">
        <f t="shared" ca="1" si="884"/>
        <v/>
      </c>
      <c r="H3472" s="16" t="str">
        <f t="shared" si="887"/>
        <v/>
      </c>
      <c r="AF3472" s="67"/>
      <c r="AH3472" s="6">
        <f t="shared" ca="1" si="885"/>
        <v>44152</v>
      </c>
      <c r="AP3472" s="10" t="str">
        <f t="shared" si="888"/>
        <v/>
      </c>
      <c r="AQ3472" s="10" t="str">
        <f t="shared" si="889"/>
        <v/>
      </c>
      <c r="AR3472" s="10" t="str">
        <f t="shared" si="890"/>
        <v/>
      </c>
      <c r="AS3472" s="10" t="str">
        <f t="shared" si="891"/>
        <v/>
      </c>
      <c r="AT3472" s="10" t="str">
        <f t="shared" si="892"/>
        <v/>
      </c>
      <c r="AU3472" s="10" t="str">
        <f t="shared" si="893"/>
        <v/>
      </c>
      <c r="AV3472" s="10" t="str">
        <f t="shared" si="894"/>
        <v/>
      </c>
      <c r="AW3472" s="10" t="str">
        <f t="shared" si="895"/>
        <v/>
      </c>
      <c r="AX3472" s="10" t="str">
        <f t="shared" si="886"/>
        <v/>
      </c>
      <c r="AY3472" s="10" t="str">
        <f t="shared" si="896"/>
        <v/>
      </c>
      <c r="AZ3472" s="23">
        <f t="shared" si="897"/>
        <v>0</v>
      </c>
      <c r="BA3472" s="10">
        <f t="shared" si="898"/>
        <v>0</v>
      </c>
    </row>
    <row r="3473" spans="1:53" x14ac:dyDescent="0.25">
      <c r="A3473" s="64" t="str">
        <f t="shared" si="899"/>
        <v/>
      </c>
      <c r="C3473" s="1"/>
      <c r="D3473" s="1"/>
      <c r="E3473" s="1"/>
      <c r="F3473" s="1"/>
      <c r="G3473" s="3" t="str">
        <f t="shared" ca="1" si="884"/>
        <v/>
      </c>
      <c r="H3473" s="16" t="str">
        <f t="shared" si="887"/>
        <v/>
      </c>
      <c r="AF3473" s="67"/>
      <c r="AH3473" s="6">
        <f t="shared" ca="1" si="885"/>
        <v>44152</v>
      </c>
      <c r="AP3473" s="10" t="str">
        <f t="shared" si="888"/>
        <v/>
      </c>
      <c r="AQ3473" s="10" t="str">
        <f t="shared" si="889"/>
        <v/>
      </c>
      <c r="AR3473" s="10" t="str">
        <f t="shared" si="890"/>
        <v/>
      </c>
      <c r="AS3473" s="10" t="str">
        <f t="shared" si="891"/>
        <v/>
      </c>
      <c r="AT3473" s="10" t="str">
        <f t="shared" si="892"/>
        <v/>
      </c>
      <c r="AU3473" s="10" t="str">
        <f t="shared" si="893"/>
        <v/>
      </c>
      <c r="AV3473" s="10" t="str">
        <f t="shared" si="894"/>
        <v/>
      </c>
      <c r="AW3473" s="10" t="str">
        <f t="shared" si="895"/>
        <v/>
      </c>
      <c r="AX3473" s="10" t="str">
        <f t="shared" si="886"/>
        <v/>
      </c>
      <c r="AY3473" s="10" t="str">
        <f t="shared" si="896"/>
        <v/>
      </c>
      <c r="AZ3473" s="23">
        <f t="shared" si="897"/>
        <v>0</v>
      </c>
      <c r="BA3473" s="10">
        <f t="shared" si="898"/>
        <v>0</v>
      </c>
    </row>
    <row r="3474" spans="1:53" x14ac:dyDescent="0.25">
      <c r="A3474" s="4" t="str">
        <f t="shared" si="899"/>
        <v/>
      </c>
      <c r="B3474" s="28"/>
      <c r="C3474" s="29"/>
      <c r="D3474" s="29"/>
      <c r="E3474" s="29"/>
      <c r="F3474" s="29"/>
      <c r="G3474" s="30" t="str">
        <f t="shared" ca="1" si="884"/>
        <v/>
      </c>
      <c r="H3474" s="16" t="str">
        <f t="shared" si="887"/>
        <v/>
      </c>
      <c r="AF3474" s="67"/>
      <c r="AH3474" s="6">
        <f t="shared" ca="1" si="885"/>
        <v>44152</v>
      </c>
      <c r="AP3474" s="10" t="str">
        <f t="shared" si="888"/>
        <v/>
      </c>
      <c r="AQ3474" s="10" t="str">
        <f t="shared" si="889"/>
        <v/>
      </c>
      <c r="AR3474" s="10" t="str">
        <f t="shared" si="890"/>
        <v/>
      </c>
      <c r="AS3474" s="10" t="str">
        <f t="shared" si="891"/>
        <v/>
      </c>
      <c r="AT3474" s="10" t="str">
        <f t="shared" si="892"/>
        <v/>
      </c>
      <c r="AU3474" s="10" t="str">
        <f t="shared" si="893"/>
        <v/>
      </c>
      <c r="AV3474" s="10" t="str">
        <f t="shared" si="894"/>
        <v/>
      </c>
      <c r="AW3474" s="10" t="str">
        <f t="shared" si="895"/>
        <v/>
      </c>
      <c r="AX3474" s="10" t="str">
        <f t="shared" si="886"/>
        <v/>
      </c>
      <c r="AY3474" s="10" t="str">
        <f t="shared" si="896"/>
        <v/>
      </c>
      <c r="AZ3474" s="23">
        <f t="shared" si="897"/>
        <v>0</v>
      </c>
      <c r="BA3474" s="10">
        <f t="shared" si="898"/>
        <v>0</v>
      </c>
    </row>
    <row r="3475" spans="1:53" x14ac:dyDescent="0.25">
      <c r="A3475" s="64" t="str">
        <f t="shared" si="899"/>
        <v/>
      </c>
      <c r="C3475" s="1"/>
      <c r="D3475" s="1"/>
      <c r="E3475" s="1"/>
      <c r="F3475" s="1"/>
      <c r="G3475" s="3" t="str">
        <f t="shared" ca="1" si="884"/>
        <v/>
      </c>
      <c r="H3475" s="16" t="str">
        <f t="shared" si="887"/>
        <v/>
      </c>
      <c r="AF3475" s="67"/>
      <c r="AH3475" s="6">
        <f t="shared" ca="1" si="885"/>
        <v>44152</v>
      </c>
      <c r="AP3475" s="10" t="str">
        <f t="shared" si="888"/>
        <v/>
      </c>
      <c r="AQ3475" s="10" t="str">
        <f t="shared" si="889"/>
        <v/>
      </c>
      <c r="AR3475" s="10" t="str">
        <f t="shared" si="890"/>
        <v/>
      </c>
      <c r="AS3475" s="10" t="str">
        <f t="shared" si="891"/>
        <v/>
      </c>
      <c r="AT3475" s="10" t="str">
        <f t="shared" si="892"/>
        <v/>
      </c>
      <c r="AU3475" s="10" t="str">
        <f t="shared" si="893"/>
        <v/>
      </c>
      <c r="AV3475" s="10" t="str">
        <f t="shared" si="894"/>
        <v/>
      </c>
      <c r="AW3475" s="10" t="str">
        <f t="shared" si="895"/>
        <v/>
      </c>
      <c r="AX3475" s="10" t="str">
        <f t="shared" si="886"/>
        <v/>
      </c>
      <c r="AY3475" s="10" t="str">
        <f t="shared" si="896"/>
        <v/>
      </c>
      <c r="AZ3475" s="23">
        <f t="shared" si="897"/>
        <v>0</v>
      </c>
      <c r="BA3475" s="10">
        <f t="shared" si="898"/>
        <v>0</v>
      </c>
    </row>
    <row r="3476" spans="1:53" x14ac:dyDescent="0.25">
      <c r="A3476" s="4" t="str">
        <f t="shared" si="899"/>
        <v/>
      </c>
      <c r="B3476" s="28"/>
      <c r="C3476" s="29"/>
      <c r="D3476" s="29"/>
      <c r="E3476" s="29"/>
      <c r="F3476" s="29"/>
      <c r="G3476" s="30" t="str">
        <f t="shared" ca="1" si="884"/>
        <v/>
      </c>
      <c r="H3476" s="16" t="str">
        <f t="shared" si="887"/>
        <v/>
      </c>
      <c r="AF3476" s="67"/>
      <c r="AH3476" s="6">
        <f t="shared" ca="1" si="885"/>
        <v>44152</v>
      </c>
      <c r="AP3476" s="10" t="str">
        <f t="shared" si="888"/>
        <v/>
      </c>
      <c r="AQ3476" s="10" t="str">
        <f t="shared" si="889"/>
        <v/>
      </c>
      <c r="AR3476" s="10" t="str">
        <f t="shared" si="890"/>
        <v/>
      </c>
      <c r="AS3476" s="10" t="str">
        <f t="shared" si="891"/>
        <v/>
      </c>
      <c r="AT3476" s="10" t="str">
        <f t="shared" si="892"/>
        <v/>
      </c>
      <c r="AU3476" s="10" t="str">
        <f t="shared" si="893"/>
        <v/>
      </c>
      <c r="AV3476" s="10" t="str">
        <f t="shared" si="894"/>
        <v/>
      </c>
      <c r="AW3476" s="10" t="str">
        <f t="shared" si="895"/>
        <v/>
      </c>
      <c r="AX3476" s="10" t="str">
        <f t="shared" si="886"/>
        <v/>
      </c>
      <c r="AY3476" s="10" t="str">
        <f t="shared" si="896"/>
        <v/>
      </c>
      <c r="AZ3476" s="23">
        <f t="shared" si="897"/>
        <v>0</v>
      </c>
      <c r="BA3476" s="10">
        <f t="shared" si="898"/>
        <v>0</v>
      </c>
    </row>
    <row r="3477" spans="1:53" x14ac:dyDescent="0.25">
      <c r="A3477" s="64" t="str">
        <f t="shared" si="899"/>
        <v/>
      </c>
      <c r="C3477" s="1"/>
      <c r="D3477" s="1"/>
      <c r="E3477" s="1"/>
      <c r="F3477" s="1"/>
      <c r="G3477" s="3" t="str">
        <f t="shared" ca="1" si="884"/>
        <v/>
      </c>
      <c r="H3477" s="16" t="str">
        <f t="shared" si="887"/>
        <v/>
      </c>
      <c r="AF3477" s="67"/>
      <c r="AH3477" s="6">
        <f t="shared" ca="1" si="885"/>
        <v>44152</v>
      </c>
      <c r="AP3477" s="10" t="str">
        <f t="shared" si="888"/>
        <v/>
      </c>
      <c r="AQ3477" s="10" t="str">
        <f t="shared" si="889"/>
        <v/>
      </c>
      <c r="AR3477" s="10" t="str">
        <f t="shared" si="890"/>
        <v/>
      </c>
      <c r="AS3477" s="10" t="str">
        <f t="shared" si="891"/>
        <v/>
      </c>
      <c r="AT3477" s="10" t="str">
        <f t="shared" si="892"/>
        <v/>
      </c>
      <c r="AU3477" s="10" t="str">
        <f t="shared" si="893"/>
        <v/>
      </c>
      <c r="AV3477" s="10" t="str">
        <f t="shared" si="894"/>
        <v/>
      </c>
      <c r="AW3477" s="10" t="str">
        <f t="shared" si="895"/>
        <v/>
      </c>
      <c r="AX3477" s="10" t="str">
        <f t="shared" si="886"/>
        <v/>
      </c>
      <c r="AY3477" s="10" t="str">
        <f t="shared" si="896"/>
        <v/>
      </c>
      <c r="AZ3477" s="23">
        <f t="shared" si="897"/>
        <v>0</v>
      </c>
      <c r="BA3477" s="10">
        <f t="shared" si="898"/>
        <v>0</v>
      </c>
    </row>
    <row r="3478" spans="1:53" x14ac:dyDescent="0.25">
      <c r="A3478" s="4" t="str">
        <f t="shared" si="899"/>
        <v/>
      </c>
      <c r="B3478" s="28"/>
      <c r="C3478" s="29"/>
      <c r="D3478" s="29"/>
      <c r="E3478" s="29"/>
      <c r="F3478" s="29"/>
      <c r="G3478" s="30" t="str">
        <f t="shared" ca="1" si="884"/>
        <v/>
      </c>
      <c r="H3478" s="16" t="str">
        <f t="shared" si="887"/>
        <v/>
      </c>
      <c r="AF3478" s="67"/>
      <c r="AH3478" s="6">
        <f t="shared" ca="1" si="885"/>
        <v>44152</v>
      </c>
      <c r="AP3478" s="10" t="str">
        <f t="shared" si="888"/>
        <v/>
      </c>
      <c r="AQ3478" s="10" t="str">
        <f t="shared" si="889"/>
        <v/>
      </c>
      <c r="AR3478" s="10" t="str">
        <f t="shared" si="890"/>
        <v/>
      </c>
      <c r="AS3478" s="10" t="str">
        <f t="shared" si="891"/>
        <v/>
      </c>
      <c r="AT3478" s="10" t="str">
        <f t="shared" si="892"/>
        <v/>
      </c>
      <c r="AU3478" s="10" t="str">
        <f t="shared" si="893"/>
        <v/>
      </c>
      <c r="AV3478" s="10" t="str">
        <f t="shared" si="894"/>
        <v/>
      </c>
      <c r="AW3478" s="10" t="str">
        <f t="shared" si="895"/>
        <v/>
      </c>
      <c r="AX3478" s="10" t="str">
        <f t="shared" si="886"/>
        <v/>
      </c>
      <c r="AY3478" s="10" t="str">
        <f t="shared" si="896"/>
        <v/>
      </c>
      <c r="AZ3478" s="23">
        <f t="shared" si="897"/>
        <v>0</v>
      </c>
      <c r="BA3478" s="10">
        <f t="shared" si="898"/>
        <v>0</v>
      </c>
    </row>
    <row r="3479" spans="1:53" x14ac:dyDescent="0.25">
      <c r="A3479" s="64" t="str">
        <f t="shared" si="899"/>
        <v/>
      </c>
      <c r="C3479" s="1"/>
      <c r="D3479" s="1"/>
      <c r="E3479" s="1"/>
      <c r="F3479" s="1"/>
      <c r="G3479" s="3" t="str">
        <f t="shared" ca="1" si="884"/>
        <v/>
      </c>
      <c r="H3479" s="16" t="str">
        <f t="shared" si="887"/>
        <v/>
      </c>
      <c r="AF3479" s="67"/>
      <c r="AH3479" s="6">
        <f t="shared" ca="1" si="885"/>
        <v>44152</v>
      </c>
      <c r="AP3479" s="10" t="str">
        <f t="shared" si="888"/>
        <v/>
      </c>
      <c r="AQ3479" s="10" t="str">
        <f t="shared" si="889"/>
        <v/>
      </c>
      <c r="AR3479" s="10" t="str">
        <f t="shared" si="890"/>
        <v/>
      </c>
      <c r="AS3479" s="10" t="str">
        <f t="shared" si="891"/>
        <v/>
      </c>
      <c r="AT3479" s="10" t="str">
        <f t="shared" si="892"/>
        <v/>
      </c>
      <c r="AU3479" s="10" t="str">
        <f t="shared" si="893"/>
        <v/>
      </c>
      <c r="AV3479" s="10" t="str">
        <f t="shared" si="894"/>
        <v/>
      </c>
      <c r="AW3479" s="10" t="str">
        <f t="shared" si="895"/>
        <v/>
      </c>
      <c r="AX3479" s="10" t="str">
        <f t="shared" si="886"/>
        <v/>
      </c>
      <c r="AY3479" s="10" t="str">
        <f t="shared" si="896"/>
        <v/>
      </c>
      <c r="AZ3479" s="23">
        <f t="shared" si="897"/>
        <v>0</v>
      </c>
      <c r="BA3479" s="10">
        <f t="shared" si="898"/>
        <v>0</v>
      </c>
    </row>
    <row r="3480" spans="1:53" x14ac:dyDescent="0.25">
      <c r="A3480" s="4" t="str">
        <f t="shared" si="899"/>
        <v/>
      </c>
      <c r="B3480" s="28"/>
      <c r="C3480" s="29"/>
      <c r="D3480" s="29"/>
      <c r="E3480" s="29"/>
      <c r="F3480" s="29"/>
      <c r="G3480" s="30" t="str">
        <f t="shared" ca="1" si="884"/>
        <v/>
      </c>
      <c r="H3480" s="16" t="str">
        <f t="shared" si="887"/>
        <v/>
      </c>
      <c r="AF3480" s="67"/>
      <c r="AH3480" s="6">
        <f t="shared" ca="1" si="885"/>
        <v>44152</v>
      </c>
      <c r="AP3480" s="10" t="str">
        <f t="shared" si="888"/>
        <v/>
      </c>
      <c r="AQ3480" s="10" t="str">
        <f t="shared" si="889"/>
        <v/>
      </c>
      <c r="AR3480" s="10" t="str">
        <f t="shared" si="890"/>
        <v/>
      </c>
      <c r="AS3480" s="10" t="str">
        <f t="shared" si="891"/>
        <v/>
      </c>
      <c r="AT3480" s="10" t="str">
        <f t="shared" si="892"/>
        <v/>
      </c>
      <c r="AU3480" s="10" t="str">
        <f t="shared" si="893"/>
        <v/>
      </c>
      <c r="AV3480" s="10" t="str">
        <f t="shared" si="894"/>
        <v/>
      </c>
      <c r="AW3480" s="10" t="str">
        <f t="shared" si="895"/>
        <v/>
      </c>
      <c r="AX3480" s="10" t="str">
        <f t="shared" si="886"/>
        <v/>
      </c>
      <c r="AY3480" s="10" t="str">
        <f t="shared" si="896"/>
        <v/>
      </c>
      <c r="AZ3480" s="23">
        <f t="shared" si="897"/>
        <v>0</v>
      </c>
      <c r="BA3480" s="10">
        <f t="shared" si="898"/>
        <v>0</v>
      </c>
    </row>
    <row r="3481" spans="1:53" x14ac:dyDescent="0.25">
      <c r="A3481" s="64" t="str">
        <f t="shared" si="899"/>
        <v/>
      </c>
      <c r="C3481" s="1"/>
      <c r="D3481" s="1"/>
      <c r="E3481" s="1"/>
      <c r="F3481" s="1"/>
      <c r="G3481" s="3" t="str">
        <f t="shared" ca="1" si="884"/>
        <v/>
      </c>
      <c r="H3481" s="16" t="str">
        <f t="shared" si="887"/>
        <v/>
      </c>
      <c r="AF3481" s="67"/>
      <c r="AH3481" s="6">
        <f t="shared" ca="1" si="885"/>
        <v>44152</v>
      </c>
      <c r="AP3481" s="10" t="str">
        <f t="shared" si="888"/>
        <v/>
      </c>
      <c r="AQ3481" s="10" t="str">
        <f t="shared" si="889"/>
        <v/>
      </c>
      <c r="AR3481" s="10" t="str">
        <f t="shared" si="890"/>
        <v/>
      </c>
      <c r="AS3481" s="10" t="str">
        <f t="shared" si="891"/>
        <v/>
      </c>
      <c r="AT3481" s="10" t="str">
        <f t="shared" si="892"/>
        <v/>
      </c>
      <c r="AU3481" s="10" t="str">
        <f t="shared" si="893"/>
        <v/>
      </c>
      <c r="AV3481" s="10" t="str">
        <f t="shared" si="894"/>
        <v/>
      </c>
      <c r="AW3481" s="10" t="str">
        <f t="shared" si="895"/>
        <v/>
      </c>
      <c r="AX3481" s="10" t="str">
        <f t="shared" si="886"/>
        <v/>
      </c>
      <c r="AY3481" s="10" t="str">
        <f t="shared" si="896"/>
        <v/>
      </c>
      <c r="AZ3481" s="23">
        <f t="shared" si="897"/>
        <v>0</v>
      </c>
      <c r="BA3481" s="10">
        <f t="shared" si="898"/>
        <v>0</v>
      </c>
    </row>
    <row r="3482" spans="1:53" x14ac:dyDescent="0.25">
      <c r="A3482" s="4" t="str">
        <f t="shared" si="899"/>
        <v/>
      </c>
      <c r="B3482" s="28"/>
      <c r="C3482" s="29"/>
      <c r="D3482" s="29"/>
      <c r="E3482" s="29"/>
      <c r="F3482" s="29"/>
      <c r="G3482" s="30" t="str">
        <f t="shared" ca="1" si="884"/>
        <v/>
      </c>
      <c r="H3482" s="16" t="str">
        <f t="shared" si="887"/>
        <v/>
      </c>
      <c r="AF3482" s="67"/>
      <c r="AH3482" s="6">
        <f t="shared" ca="1" si="885"/>
        <v>44152</v>
      </c>
      <c r="AP3482" s="10" t="str">
        <f t="shared" si="888"/>
        <v/>
      </c>
      <c r="AQ3482" s="10" t="str">
        <f t="shared" si="889"/>
        <v/>
      </c>
      <c r="AR3482" s="10" t="str">
        <f t="shared" si="890"/>
        <v/>
      </c>
      <c r="AS3482" s="10" t="str">
        <f t="shared" si="891"/>
        <v/>
      </c>
      <c r="AT3482" s="10" t="str">
        <f t="shared" si="892"/>
        <v/>
      </c>
      <c r="AU3482" s="10" t="str">
        <f t="shared" si="893"/>
        <v/>
      </c>
      <c r="AV3482" s="10" t="str">
        <f t="shared" si="894"/>
        <v/>
      </c>
      <c r="AW3482" s="10" t="str">
        <f t="shared" si="895"/>
        <v/>
      </c>
      <c r="AX3482" s="10" t="str">
        <f t="shared" si="886"/>
        <v/>
      </c>
      <c r="AY3482" s="10" t="str">
        <f t="shared" si="896"/>
        <v/>
      </c>
      <c r="AZ3482" s="23">
        <f t="shared" si="897"/>
        <v>0</v>
      </c>
      <c r="BA3482" s="10">
        <f t="shared" si="898"/>
        <v>0</v>
      </c>
    </row>
    <row r="3483" spans="1:53" x14ac:dyDescent="0.25">
      <c r="A3483" s="64" t="str">
        <f t="shared" si="899"/>
        <v/>
      </c>
      <c r="C3483" s="1"/>
      <c r="D3483" s="1"/>
      <c r="E3483" s="1"/>
      <c r="F3483" s="1"/>
      <c r="G3483" s="3" t="str">
        <f t="shared" ca="1" si="884"/>
        <v/>
      </c>
      <c r="H3483" s="16" t="str">
        <f t="shared" si="887"/>
        <v/>
      </c>
      <c r="AF3483" s="67"/>
      <c r="AH3483" s="6">
        <f t="shared" ca="1" si="885"/>
        <v>44152</v>
      </c>
      <c r="AP3483" s="10" t="str">
        <f t="shared" si="888"/>
        <v/>
      </c>
      <c r="AQ3483" s="10" t="str">
        <f t="shared" si="889"/>
        <v/>
      </c>
      <c r="AR3483" s="10" t="str">
        <f t="shared" si="890"/>
        <v/>
      </c>
      <c r="AS3483" s="10" t="str">
        <f t="shared" si="891"/>
        <v/>
      </c>
      <c r="AT3483" s="10" t="str">
        <f t="shared" si="892"/>
        <v/>
      </c>
      <c r="AU3483" s="10" t="str">
        <f t="shared" si="893"/>
        <v/>
      </c>
      <c r="AV3483" s="10" t="str">
        <f t="shared" si="894"/>
        <v/>
      </c>
      <c r="AW3483" s="10" t="str">
        <f t="shared" si="895"/>
        <v/>
      </c>
      <c r="AX3483" s="10" t="str">
        <f t="shared" si="886"/>
        <v/>
      </c>
      <c r="AY3483" s="10" t="str">
        <f t="shared" si="896"/>
        <v/>
      </c>
      <c r="AZ3483" s="23">
        <f t="shared" si="897"/>
        <v>0</v>
      </c>
      <c r="BA3483" s="10">
        <f t="shared" si="898"/>
        <v>0</v>
      </c>
    </row>
    <row r="3484" spans="1:53" x14ac:dyDescent="0.25">
      <c r="A3484" s="4" t="str">
        <f t="shared" si="899"/>
        <v/>
      </c>
      <c r="B3484" s="28"/>
      <c r="C3484" s="29"/>
      <c r="D3484" s="29"/>
      <c r="E3484" s="29"/>
      <c r="F3484" s="29"/>
      <c r="G3484" s="30" t="str">
        <f t="shared" ca="1" si="884"/>
        <v/>
      </c>
      <c r="H3484" s="16" t="str">
        <f t="shared" si="887"/>
        <v/>
      </c>
      <c r="AF3484" s="67"/>
      <c r="AH3484" s="6">
        <f t="shared" ca="1" si="885"/>
        <v>44152</v>
      </c>
      <c r="AP3484" s="10" t="str">
        <f t="shared" si="888"/>
        <v/>
      </c>
      <c r="AQ3484" s="10" t="str">
        <f t="shared" si="889"/>
        <v/>
      </c>
      <c r="AR3484" s="10" t="str">
        <f t="shared" si="890"/>
        <v/>
      </c>
      <c r="AS3484" s="10" t="str">
        <f t="shared" si="891"/>
        <v/>
      </c>
      <c r="AT3484" s="10" t="str">
        <f t="shared" si="892"/>
        <v/>
      </c>
      <c r="AU3484" s="10" t="str">
        <f t="shared" si="893"/>
        <v/>
      </c>
      <c r="AV3484" s="10" t="str">
        <f t="shared" si="894"/>
        <v/>
      </c>
      <c r="AW3484" s="10" t="str">
        <f t="shared" si="895"/>
        <v/>
      </c>
      <c r="AX3484" s="10" t="str">
        <f t="shared" si="886"/>
        <v/>
      </c>
      <c r="AY3484" s="10" t="str">
        <f t="shared" si="896"/>
        <v/>
      </c>
      <c r="AZ3484" s="23">
        <f t="shared" si="897"/>
        <v>0</v>
      </c>
      <c r="BA3484" s="10">
        <f t="shared" si="898"/>
        <v>0</v>
      </c>
    </row>
    <row r="3485" spans="1:53" x14ac:dyDescent="0.25">
      <c r="A3485" s="64" t="str">
        <f t="shared" si="899"/>
        <v/>
      </c>
      <c r="C3485" s="1"/>
      <c r="D3485" s="1"/>
      <c r="E3485" s="1"/>
      <c r="F3485" s="1"/>
      <c r="G3485" s="3" t="str">
        <f t="shared" ref="G3485:G3548" ca="1" si="900">AnoMesDia(C3485,TODAY())</f>
        <v/>
      </c>
      <c r="H3485" s="16" t="str">
        <f t="shared" si="887"/>
        <v/>
      </c>
      <c r="AF3485" s="67"/>
      <c r="AH3485" s="6">
        <f t="shared" ca="1" si="885"/>
        <v>44152</v>
      </c>
      <c r="AP3485" s="10" t="str">
        <f t="shared" si="888"/>
        <v/>
      </c>
      <c r="AQ3485" s="10" t="str">
        <f t="shared" si="889"/>
        <v/>
      </c>
      <c r="AR3485" s="10" t="str">
        <f t="shared" si="890"/>
        <v/>
      </c>
      <c r="AS3485" s="10" t="str">
        <f t="shared" si="891"/>
        <v/>
      </c>
      <c r="AT3485" s="10" t="str">
        <f t="shared" si="892"/>
        <v/>
      </c>
      <c r="AU3485" s="10" t="str">
        <f t="shared" si="893"/>
        <v/>
      </c>
      <c r="AV3485" s="10" t="str">
        <f t="shared" si="894"/>
        <v/>
      </c>
      <c r="AW3485" s="10" t="str">
        <f t="shared" si="895"/>
        <v/>
      </c>
      <c r="AX3485" s="10" t="str">
        <f t="shared" si="886"/>
        <v/>
      </c>
      <c r="AY3485" s="10" t="str">
        <f t="shared" si="896"/>
        <v/>
      </c>
      <c r="AZ3485" s="23">
        <f t="shared" si="897"/>
        <v>0</v>
      </c>
      <c r="BA3485" s="10">
        <f t="shared" si="898"/>
        <v>0</v>
      </c>
    </row>
    <row r="3486" spans="1:53" x14ac:dyDescent="0.25">
      <c r="A3486" s="4" t="str">
        <f t="shared" si="899"/>
        <v/>
      </c>
      <c r="B3486" s="28"/>
      <c r="C3486" s="29"/>
      <c r="D3486" s="29"/>
      <c r="E3486" s="29"/>
      <c r="F3486" s="29"/>
      <c r="G3486" s="30" t="str">
        <f t="shared" ca="1" si="900"/>
        <v/>
      </c>
      <c r="H3486" s="16" t="str">
        <f t="shared" si="887"/>
        <v/>
      </c>
      <c r="AF3486" s="67"/>
      <c r="AH3486" s="6">
        <f t="shared" ca="1" si="885"/>
        <v>44152</v>
      </c>
      <c r="AP3486" s="10" t="str">
        <f t="shared" si="888"/>
        <v/>
      </c>
      <c r="AQ3486" s="10" t="str">
        <f t="shared" si="889"/>
        <v/>
      </c>
      <c r="AR3486" s="10" t="str">
        <f t="shared" si="890"/>
        <v/>
      </c>
      <c r="AS3486" s="10" t="str">
        <f t="shared" si="891"/>
        <v/>
      </c>
      <c r="AT3486" s="10" t="str">
        <f t="shared" si="892"/>
        <v/>
      </c>
      <c r="AU3486" s="10" t="str">
        <f t="shared" si="893"/>
        <v/>
      </c>
      <c r="AV3486" s="10" t="str">
        <f t="shared" si="894"/>
        <v/>
      </c>
      <c r="AW3486" s="10" t="str">
        <f t="shared" si="895"/>
        <v/>
      </c>
      <c r="AX3486" s="10" t="str">
        <f t="shared" si="886"/>
        <v/>
      </c>
      <c r="AY3486" s="10" t="str">
        <f t="shared" si="896"/>
        <v/>
      </c>
      <c r="AZ3486" s="23">
        <f t="shared" si="897"/>
        <v>0</v>
      </c>
      <c r="BA3486" s="10">
        <f t="shared" si="898"/>
        <v>0</v>
      </c>
    </row>
    <row r="3487" spans="1:53" x14ac:dyDescent="0.25">
      <c r="A3487" s="64" t="str">
        <f t="shared" si="899"/>
        <v/>
      </c>
      <c r="C3487" s="1"/>
      <c r="D3487" s="1"/>
      <c r="E3487" s="1"/>
      <c r="F3487" s="1"/>
      <c r="G3487" s="3" t="str">
        <f t="shared" ca="1" si="900"/>
        <v/>
      </c>
      <c r="H3487" s="16" t="str">
        <f t="shared" si="887"/>
        <v/>
      </c>
      <c r="AF3487" s="67"/>
      <c r="AH3487" s="6">
        <f t="shared" ca="1" si="885"/>
        <v>44152</v>
      </c>
      <c r="AP3487" s="10" t="str">
        <f t="shared" si="888"/>
        <v/>
      </c>
      <c r="AQ3487" s="10" t="str">
        <f t="shared" si="889"/>
        <v/>
      </c>
      <c r="AR3487" s="10" t="str">
        <f t="shared" si="890"/>
        <v/>
      </c>
      <c r="AS3487" s="10" t="str">
        <f t="shared" si="891"/>
        <v/>
      </c>
      <c r="AT3487" s="10" t="str">
        <f t="shared" si="892"/>
        <v/>
      </c>
      <c r="AU3487" s="10" t="str">
        <f t="shared" si="893"/>
        <v/>
      </c>
      <c r="AV3487" s="10" t="str">
        <f t="shared" si="894"/>
        <v/>
      </c>
      <c r="AW3487" s="10" t="str">
        <f t="shared" si="895"/>
        <v/>
      </c>
      <c r="AX3487" s="10" t="str">
        <f t="shared" si="886"/>
        <v/>
      </c>
      <c r="AY3487" s="10" t="str">
        <f t="shared" si="896"/>
        <v/>
      </c>
      <c r="AZ3487" s="23">
        <f t="shared" si="897"/>
        <v>0</v>
      </c>
      <c r="BA3487" s="10">
        <f t="shared" si="898"/>
        <v>0</v>
      </c>
    </row>
    <row r="3488" spans="1:53" x14ac:dyDescent="0.25">
      <c r="A3488" s="4" t="str">
        <f t="shared" si="899"/>
        <v/>
      </c>
      <c r="B3488" s="28"/>
      <c r="C3488" s="29"/>
      <c r="D3488" s="29"/>
      <c r="E3488" s="29"/>
      <c r="F3488" s="29"/>
      <c r="G3488" s="30" t="str">
        <f t="shared" ca="1" si="900"/>
        <v/>
      </c>
      <c r="H3488" s="16" t="str">
        <f t="shared" si="887"/>
        <v/>
      </c>
      <c r="AF3488" s="67"/>
      <c r="AH3488" s="6">
        <f t="shared" ca="1" si="885"/>
        <v>44152</v>
      </c>
      <c r="AP3488" s="10" t="str">
        <f t="shared" si="888"/>
        <v/>
      </c>
      <c r="AQ3488" s="10" t="str">
        <f t="shared" si="889"/>
        <v/>
      </c>
      <c r="AR3488" s="10" t="str">
        <f t="shared" si="890"/>
        <v/>
      </c>
      <c r="AS3488" s="10" t="str">
        <f t="shared" si="891"/>
        <v/>
      </c>
      <c r="AT3488" s="10" t="str">
        <f t="shared" si="892"/>
        <v/>
      </c>
      <c r="AU3488" s="10" t="str">
        <f t="shared" si="893"/>
        <v/>
      </c>
      <c r="AV3488" s="10" t="str">
        <f t="shared" si="894"/>
        <v/>
      </c>
      <c r="AW3488" s="10" t="str">
        <f t="shared" si="895"/>
        <v/>
      </c>
      <c r="AX3488" s="10" t="str">
        <f t="shared" si="886"/>
        <v/>
      </c>
      <c r="AY3488" s="10" t="str">
        <f t="shared" si="896"/>
        <v/>
      </c>
      <c r="AZ3488" s="23">
        <f t="shared" si="897"/>
        <v>0</v>
      </c>
      <c r="BA3488" s="10">
        <f t="shared" si="898"/>
        <v>0</v>
      </c>
    </row>
    <row r="3489" spans="1:53" x14ac:dyDescent="0.25">
      <c r="A3489" s="64" t="str">
        <f t="shared" si="899"/>
        <v/>
      </c>
      <c r="C3489" s="1"/>
      <c r="D3489" s="1"/>
      <c r="E3489" s="1"/>
      <c r="F3489" s="1"/>
      <c r="G3489" s="3" t="str">
        <f t="shared" ca="1" si="900"/>
        <v/>
      </c>
      <c r="H3489" s="16" t="str">
        <f t="shared" si="887"/>
        <v/>
      </c>
      <c r="AF3489" s="67"/>
      <c r="AH3489" s="6">
        <f t="shared" ca="1" si="885"/>
        <v>44152</v>
      </c>
      <c r="AP3489" s="10" t="str">
        <f t="shared" si="888"/>
        <v/>
      </c>
      <c r="AQ3489" s="10" t="str">
        <f t="shared" si="889"/>
        <v/>
      </c>
      <c r="AR3489" s="10" t="str">
        <f t="shared" si="890"/>
        <v/>
      </c>
      <c r="AS3489" s="10" t="str">
        <f t="shared" si="891"/>
        <v/>
      </c>
      <c r="AT3489" s="10" t="str">
        <f t="shared" si="892"/>
        <v/>
      </c>
      <c r="AU3489" s="10" t="str">
        <f t="shared" si="893"/>
        <v/>
      </c>
      <c r="AV3489" s="10" t="str">
        <f t="shared" si="894"/>
        <v/>
      </c>
      <c r="AW3489" s="10" t="str">
        <f t="shared" si="895"/>
        <v/>
      </c>
      <c r="AX3489" s="10" t="str">
        <f t="shared" si="886"/>
        <v/>
      </c>
      <c r="AY3489" s="10" t="str">
        <f t="shared" si="896"/>
        <v/>
      </c>
      <c r="AZ3489" s="23">
        <f t="shared" si="897"/>
        <v>0</v>
      </c>
      <c r="BA3489" s="10">
        <f t="shared" si="898"/>
        <v>0</v>
      </c>
    </row>
    <row r="3490" spans="1:53" x14ac:dyDescent="0.25">
      <c r="A3490" s="4" t="str">
        <f t="shared" si="899"/>
        <v/>
      </c>
      <c r="B3490" s="28"/>
      <c r="C3490" s="29"/>
      <c r="D3490" s="29"/>
      <c r="E3490" s="29"/>
      <c r="F3490" s="29"/>
      <c r="G3490" s="30" t="str">
        <f t="shared" ca="1" si="900"/>
        <v/>
      </c>
      <c r="H3490" s="16" t="str">
        <f t="shared" si="887"/>
        <v/>
      </c>
      <c r="AF3490" s="67"/>
      <c r="AH3490" s="6">
        <f t="shared" ca="1" si="885"/>
        <v>44152</v>
      </c>
      <c r="AP3490" s="10" t="str">
        <f t="shared" si="888"/>
        <v/>
      </c>
      <c r="AQ3490" s="10" t="str">
        <f t="shared" si="889"/>
        <v/>
      </c>
      <c r="AR3490" s="10" t="str">
        <f t="shared" si="890"/>
        <v/>
      </c>
      <c r="AS3490" s="10" t="str">
        <f t="shared" si="891"/>
        <v/>
      </c>
      <c r="AT3490" s="10" t="str">
        <f t="shared" si="892"/>
        <v/>
      </c>
      <c r="AU3490" s="10" t="str">
        <f t="shared" si="893"/>
        <v/>
      </c>
      <c r="AV3490" s="10" t="str">
        <f t="shared" si="894"/>
        <v/>
      </c>
      <c r="AW3490" s="10" t="str">
        <f t="shared" si="895"/>
        <v/>
      </c>
      <c r="AX3490" s="10" t="str">
        <f t="shared" si="886"/>
        <v/>
      </c>
      <c r="AY3490" s="10" t="str">
        <f t="shared" si="896"/>
        <v/>
      </c>
      <c r="AZ3490" s="23">
        <f t="shared" si="897"/>
        <v>0</v>
      </c>
      <c r="BA3490" s="10">
        <f t="shared" si="898"/>
        <v>0</v>
      </c>
    </row>
    <row r="3491" spans="1:53" x14ac:dyDescent="0.25">
      <c r="A3491" s="64" t="str">
        <f t="shared" si="899"/>
        <v/>
      </c>
      <c r="C3491" s="1"/>
      <c r="D3491" s="1"/>
      <c r="E3491" s="1"/>
      <c r="F3491" s="1"/>
      <c r="G3491" s="3" t="str">
        <f t="shared" ca="1" si="900"/>
        <v/>
      </c>
      <c r="H3491" s="16" t="str">
        <f t="shared" si="887"/>
        <v/>
      </c>
      <c r="AF3491" s="67"/>
      <c r="AH3491" s="6">
        <f t="shared" ca="1" si="885"/>
        <v>44152</v>
      </c>
      <c r="AP3491" s="10" t="str">
        <f t="shared" si="888"/>
        <v/>
      </c>
      <c r="AQ3491" s="10" t="str">
        <f t="shared" si="889"/>
        <v/>
      </c>
      <c r="AR3491" s="10" t="str">
        <f t="shared" si="890"/>
        <v/>
      </c>
      <c r="AS3491" s="10" t="str">
        <f t="shared" si="891"/>
        <v/>
      </c>
      <c r="AT3491" s="10" t="str">
        <f t="shared" si="892"/>
        <v/>
      </c>
      <c r="AU3491" s="10" t="str">
        <f t="shared" si="893"/>
        <v/>
      </c>
      <c r="AV3491" s="10" t="str">
        <f t="shared" si="894"/>
        <v/>
      </c>
      <c r="AW3491" s="10" t="str">
        <f t="shared" si="895"/>
        <v/>
      </c>
      <c r="AX3491" s="10" t="str">
        <f t="shared" si="886"/>
        <v/>
      </c>
      <c r="AY3491" s="10" t="str">
        <f t="shared" si="896"/>
        <v/>
      </c>
      <c r="AZ3491" s="23">
        <f t="shared" si="897"/>
        <v>0</v>
      </c>
      <c r="BA3491" s="10">
        <f t="shared" si="898"/>
        <v>0</v>
      </c>
    </row>
    <row r="3492" spans="1:53" x14ac:dyDescent="0.25">
      <c r="A3492" s="4" t="str">
        <f t="shared" si="899"/>
        <v/>
      </c>
      <c r="B3492" s="28"/>
      <c r="C3492" s="29"/>
      <c r="D3492" s="29"/>
      <c r="E3492" s="29"/>
      <c r="F3492" s="29"/>
      <c r="G3492" s="30" t="str">
        <f t="shared" ca="1" si="900"/>
        <v/>
      </c>
      <c r="H3492" s="16" t="str">
        <f t="shared" si="887"/>
        <v/>
      </c>
      <c r="AF3492" s="67"/>
      <c r="AH3492" s="6">
        <f t="shared" ca="1" si="885"/>
        <v>44152</v>
      </c>
      <c r="AP3492" s="10" t="str">
        <f t="shared" si="888"/>
        <v/>
      </c>
      <c r="AQ3492" s="10" t="str">
        <f t="shared" si="889"/>
        <v/>
      </c>
      <c r="AR3492" s="10" t="str">
        <f t="shared" si="890"/>
        <v/>
      </c>
      <c r="AS3492" s="10" t="str">
        <f t="shared" si="891"/>
        <v/>
      </c>
      <c r="AT3492" s="10" t="str">
        <f t="shared" si="892"/>
        <v/>
      </c>
      <c r="AU3492" s="10" t="str">
        <f t="shared" si="893"/>
        <v/>
      </c>
      <c r="AV3492" s="10" t="str">
        <f t="shared" si="894"/>
        <v/>
      </c>
      <c r="AW3492" s="10" t="str">
        <f t="shared" si="895"/>
        <v/>
      </c>
      <c r="AX3492" s="10" t="str">
        <f t="shared" si="886"/>
        <v/>
      </c>
      <c r="AY3492" s="10" t="str">
        <f t="shared" si="896"/>
        <v/>
      </c>
      <c r="AZ3492" s="23">
        <f t="shared" si="897"/>
        <v>0</v>
      </c>
      <c r="BA3492" s="10">
        <f t="shared" si="898"/>
        <v>0</v>
      </c>
    </row>
    <row r="3493" spans="1:53" x14ac:dyDescent="0.25">
      <c r="A3493" s="64" t="str">
        <f t="shared" si="899"/>
        <v/>
      </c>
      <c r="C3493" s="1"/>
      <c r="D3493" s="1"/>
      <c r="E3493" s="1"/>
      <c r="F3493" s="1"/>
      <c r="G3493" s="3" t="str">
        <f t="shared" ca="1" si="900"/>
        <v/>
      </c>
      <c r="H3493" s="16" t="str">
        <f t="shared" si="887"/>
        <v/>
      </c>
      <c r="AF3493" s="67"/>
      <c r="AH3493" s="6">
        <f t="shared" ca="1" si="885"/>
        <v>44152</v>
      </c>
      <c r="AP3493" s="10" t="str">
        <f t="shared" si="888"/>
        <v/>
      </c>
      <c r="AQ3493" s="10" t="str">
        <f t="shared" si="889"/>
        <v/>
      </c>
      <c r="AR3493" s="10" t="str">
        <f t="shared" si="890"/>
        <v/>
      </c>
      <c r="AS3493" s="10" t="str">
        <f t="shared" si="891"/>
        <v/>
      </c>
      <c r="AT3493" s="10" t="str">
        <f t="shared" si="892"/>
        <v/>
      </c>
      <c r="AU3493" s="10" t="str">
        <f t="shared" si="893"/>
        <v/>
      </c>
      <c r="AV3493" s="10" t="str">
        <f t="shared" si="894"/>
        <v/>
      </c>
      <c r="AW3493" s="10" t="str">
        <f t="shared" si="895"/>
        <v/>
      </c>
      <c r="AX3493" s="10" t="str">
        <f t="shared" si="886"/>
        <v/>
      </c>
      <c r="AY3493" s="10" t="str">
        <f t="shared" si="896"/>
        <v/>
      </c>
      <c r="AZ3493" s="23">
        <f t="shared" si="897"/>
        <v>0</v>
      </c>
      <c r="BA3493" s="10">
        <f t="shared" si="898"/>
        <v>0</v>
      </c>
    </row>
    <row r="3494" spans="1:53" x14ac:dyDescent="0.25">
      <c r="A3494" s="4" t="str">
        <f t="shared" si="899"/>
        <v/>
      </c>
      <c r="B3494" s="28"/>
      <c r="C3494" s="29"/>
      <c r="D3494" s="29"/>
      <c r="E3494" s="29"/>
      <c r="F3494" s="29"/>
      <c r="G3494" s="30" t="str">
        <f t="shared" ca="1" si="900"/>
        <v/>
      </c>
      <c r="H3494" s="16" t="str">
        <f t="shared" si="887"/>
        <v/>
      </c>
      <c r="AF3494" s="67"/>
      <c r="AH3494" s="6">
        <f t="shared" ca="1" si="885"/>
        <v>44152</v>
      </c>
      <c r="AP3494" s="10" t="str">
        <f t="shared" si="888"/>
        <v/>
      </c>
      <c r="AQ3494" s="10" t="str">
        <f t="shared" si="889"/>
        <v/>
      </c>
      <c r="AR3494" s="10" t="str">
        <f t="shared" si="890"/>
        <v/>
      </c>
      <c r="AS3494" s="10" t="str">
        <f t="shared" si="891"/>
        <v/>
      </c>
      <c r="AT3494" s="10" t="str">
        <f t="shared" si="892"/>
        <v/>
      </c>
      <c r="AU3494" s="10" t="str">
        <f t="shared" si="893"/>
        <v/>
      </c>
      <c r="AV3494" s="10" t="str">
        <f t="shared" si="894"/>
        <v/>
      </c>
      <c r="AW3494" s="10" t="str">
        <f t="shared" si="895"/>
        <v/>
      </c>
      <c r="AX3494" s="10" t="str">
        <f t="shared" si="886"/>
        <v/>
      </c>
      <c r="AY3494" s="10" t="str">
        <f t="shared" si="896"/>
        <v/>
      </c>
      <c r="AZ3494" s="23">
        <f t="shared" si="897"/>
        <v>0</v>
      </c>
      <c r="BA3494" s="10">
        <f t="shared" si="898"/>
        <v>0</v>
      </c>
    </row>
    <row r="3495" spans="1:53" x14ac:dyDescent="0.25">
      <c r="A3495" s="64" t="str">
        <f t="shared" si="899"/>
        <v/>
      </c>
      <c r="C3495" s="1"/>
      <c r="D3495" s="1"/>
      <c r="E3495" s="1"/>
      <c r="F3495" s="1"/>
      <c r="G3495" s="3" t="str">
        <f t="shared" ca="1" si="900"/>
        <v/>
      </c>
      <c r="H3495" s="16" t="str">
        <f t="shared" si="887"/>
        <v/>
      </c>
      <c r="AF3495" s="67"/>
      <c r="AH3495" s="6">
        <f t="shared" ca="1" si="885"/>
        <v>44152</v>
      </c>
      <c r="AP3495" s="10" t="str">
        <f t="shared" si="888"/>
        <v/>
      </c>
      <c r="AQ3495" s="10" t="str">
        <f t="shared" si="889"/>
        <v/>
      </c>
      <c r="AR3495" s="10" t="str">
        <f t="shared" si="890"/>
        <v/>
      </c>
      <c r="AS3495" s="10" t="str">
        <f t="shared" si="891"/>
        <v/>
      </c>
      <c r="AT3495" s="10" t="str">
        <f t="shared" si="892"/>
        <v/>
      </c>
      <c r="AU3495" s="10" t="str">
        <f t="shared" si="893"/>
        <v/>
      </c>
      <c r="AV3495" s="10" t="str">
        <f t="shared" si="894"/>
        <v/>
      </c>
      <c r="AW3495" s="10" t="str">
        <f t="shared" si="895"/>
        <v/>
      </c>
      <c r="AX3495" s="10" t="str">
        <f t="shared" si="886"/>
        <v/>
      </c>
      <c r="AY3495" s="10" t="str">
        <f t="shared" si="896"/>
        <v/>
      </c>
      <c r="AZ3495" s="23">
        <f t="shared" si="897"/>
        <v>0</v>
      </c>
      <c r="BA3495" s="10">
        <f t="shared" si="898"/>
        <v>0</v>
      </c>
    </row>
    <row r="3496" spans="1:53" x14ac:dyDescent="0.25">
      <c r="A3496" s="4" t="str">
        <f t="shared" si="899"/>
        <v/>
      </c>
      <c r="B3496" s="28"/>
      <c r="C3496" s="29"/>
      <c r="D3496" s="29"/>
      <c r="E3496" s="29"/>
      <c r="F3496" s="29"/>
      <c r="G3496" s="30" t="str">
        <f t="shared" ca="1" si="900"/>
        <v/>
      </c>
      <c r="H3496" s="16" t="str">
        <f t="shared" si="887"/>
        <v/>
      </c>
      <c r="AF3496" s="67"/>
      <c r="AH3496" s="6">
        <f t="shared" ca="1" si="885"/>
        <v>44152</v>
      </c>
      <c r="AP3496" s="10" t="str">
        <f t="shared" si="888"/>
        <v/>
      </c>
      <c r="AQ3496" s="10" t="str">
        <f t="shared" si="889"/>
        <v/>
      </c>
      <c r="AR3496" s="10" t="str">
        <f t="shared" si="890"/>
        <v/>
      </c>
      <c r="AS3496" s="10" t="str">
        <f t="shared" si="891"/>
        <v/>
      </c>
      <c r="AT3496" s="10" t="str">
        <f t="shared" si="892"/>
        <v/>
      </c>
      <c r="AU3496" s="10" t="str">
        <f t="shared" si="893"/>
        <v/>
      </c>
      <c r="AV3496" s="10" t="str">
        <f t="shared" si="894"/>
        <v/>
      </c>
      <c r="AW3496" s="10" t="str">
        <f t="shared" si="895"/>
        <v/>
      </c>
      <c r="AX3496" s="10" t="str">
        <f t="shared" si="886"/>
        <v/>
      </c>
      <c r="AY3496" s="10" t="str">
        <f t="shared" si="896"/>
        <v/>
      </c>
      <c r="AZ3496" s="23">
        <f t="shared" si="897"/>
        <v>0</v>
      </c>
      <c r="BA3496" s="10">
        <f t="shared" si="898"/>
        <v>0</v>
      </c>
    </row>
    <row r="3497" spans="1:53" x14ac:dyDescent="0.25">
      <c r="A3497" s="64" t="str">
        <f t="shared" si="899"/>
        <v/>
      </c>
      <c r="C3497" s="1"/>
      <c r="D3497" s="1"/>
      <c r="E3497" s="1"/>
      <c r="F3497" s="1"/>
      <c r="G3497" s="3" t="str">
        <f t="shared" ca="1" si="900"/>
        <v/>
      </c>
      <c r="H3497" s="16" t="str">
        <f t="shared" si="887"/>
        <v/>
      </c>
      <c r="AF3497" s="67"/>
      <c r="AH3497" s="6">
        <f t="shared" ca="1" si="885"/>
        <v>44152</v>
      </c>
      <c r="AP3497" s="10" t="str">
        <f t="shared" si="888"/>
        <v/>
      </c>
      <c r="AQ3497" s="10" t="str">
        <f t="shared" si="889"/>
        <v/>
      </c>
      <c r="AR3497" s="10" t="str">
        <f t="shared" si="890"/>
        <v/>
      </c>
      <c r="AS3497" s="10" t="str">
        <f t="shared" si="891"/>
        <v/>
      </c>
      <c r="AT3497" s="10" t="str">
        <f t="shared" si="892"/>
        <v/>
      </c>
      <c r="AU3497" s="10" t="str">
        <f t="shared" si="893"/>
        <v/>
      </c>
      <c r="AV3497" s="10" t="str">
        <f t="shared" si="894"/>
        <v/>
      </c>
      <c r="AW3497" s="10" t="str">
        <f t="shared" si="895"/>
        <v/>
      </c>
      <c r="AX3497" s="10" t="str">
        <f t="shared" si="886"/>
        <v/>
      </c>
      <c r="AY3497" s="10" t="str">
        <f t="shared" si="896"/>
        <v/>
      </c>
      <c r="AZ3497" s="23">
        <f t="shared" si="897"/>
        <v>0</v>
      </c>
      <c r="BA3497" s="10">
        <f t="shared" si="898"/>
        <v>0</v>
      </c>
    </row>
    <row r="3498" spans="1:53" x14ac:dyDescent="0.25">
      <c r="A3498" s="4" t="str">
        <f t="shared" si="899"/>
        <v/>
      </c>
      <c r="B3498" s="28"/>
      <c r="C3498" s="29"/>
      <c r="D3498" s="29"/>
      <c r="E3498" s="29"/>
      <c r="F3498" s="29"/>
      <c r="G3498" s="30" t="str">
        <f t="shared" ca="1" si="900"/>
        <v/>
      </c>
      <c r="H3498" s="16" t="str">
        <f t="shared" si="887"/>
        <v/>
      </c>
      <c r="AF3498" s="67"/>
      <c r="AH3498" s="6">
        <f t="shared" ca="1" si="885"/>
        <v>44152</v>
      </c>
      <c r="AP3498" s="10" t="str">
        <f t="shared" si="888"/>
        <v/>
      </c>
      <c r="AQ3498" s="10" t="str">
        <f t="shared" si="889"/>
        <v/>
      </c>
      <c r="AR3498" s="10" t="str">
        <f t="shared" si="890"/>
        <v/>
      </c>
      <c r="AS3498" s="10" t="str">
        <f t="shared" si="891"/>
        <v/>
      </c>
      <c r="AT3498" s="10" t="str">
        <f t="shared" si="892"/>
        <v/>
      </c>
      <c r="AU3498" s="10" t="str">
        <f t="shared" si="893"/>
        <v/>
      </c>
      <c r="AV3498" s="10" t="str">
        <f t="shared" si="894"/>
        <v/>
      </c>
      <c r="AW3498" s="10" t="str">
        <f t="shared" si="895"/>
        <v/>
      </c>
      <c r="AX3498" s="10" t="str">
        <f t="shared" si="886"/>
        <v/>
      </c>
      <c r="AY3498" s="10" t="str">
        <f t="shared" si="896"/>
        <v/>
      </c>
      <c r="AZ3498" s="23">
        <f t="shared" si="897"/>
        <v>0</v>
      </c>
      <c r="BA3498" s="10">
        <f t="shared" si="898"/>
        <v>0</v>
      </c>
    </row>
    <row r="3499" spans="1:53" x14ac:dyDescent="0.25">
      <c r="A3499" s="64" t="str">
        <f t="shared" si="899"/>
        <v/>
      </c>
      <c r="C3499" s="1"/>
      <c r="D3499" s="1"/>
      <c r="E3499" s="1"/>
      <c r="F3499" s="1"/>
      <c r="G3499" s="3" t="str">
        <f t="shared" ca="1" si="900"/>
        <v/>
      </c>
      <c r="H3499" s="16" t="str">
        <f t="shared" si="887"/>
        <v/>
      </c>
      <c r="AF3499" s="67"/>
      <c r="AH3499" s="6">
        <f t="shared" ca="1" si="885"/>
        <v>44152</v>
      </c>
      <c r="AP3499" s="10" t="str">
        <f t="shared" si="888"/>
        <v/>
      </c>
      <c r="AQ3499" s="10" t="str">
        <f t="shared" si="889"/>
        <v/>
      </c>
      <c r="AR3499" s="10" t="str">
        <f t="shared" si="890"/>
        <v/>
      </c>
      <c r="AS3499" s="10" t="str">
        <f t="shared" si="891"/>
        <v/>
      </c>
      <c r="AT3499" s="10" t="str">
        <f t="shared" si="892"/>
        <v/>
      </c>
      <c r="AU3499" s="10" t="str">
        <f t="shared" si="893"/>
        <v/>
      </c>
      <c r="AV3499" s="10" t="str">
        <f t="shared" si="894"/>
        <v/>
      </c>
      <c r="AW3499" s="10" t="str">
        <f t="shared" si="895"/>
        <v/>
      </c>
      <c r="AX3499" s="10" t="str">
        <f t="shared" si="886"/>
        <v/>
      </c>
      <c r="AY3499" s="10" t="str">
        <f t="shared" si="896"/>
        <v/>
      </c>
      <c r="AZ3499" s="23">
        <f t="shared" si="897"/>
        <v>0</v>
      </c>
      <c r="BA3499" s="10">
        <f t="shared" si="898"/>
        <v>0</v>
      </c>
    </row>
    <row r="3500" spans="1:53" x14ac:dyDescent="0.25">
      <c r="A3500" s="4" t="str">
        <f t="shared" si="899"/>
        <v/>
      </c>
      <c r="B3500" s="28"/>
      <c r="C3500" s="29"/>
      <c r="D3500" s="29"/>
      <c r="E3500" s="29"/>
      <c r="F3500" s="29"/>
      <c r="G3500" s="30" t="str">
        <f t="shared" ca="1" si="900"/>
        <v/>
      </c>
      <c r="H3500" s="16" t="str">
        <f t="shared" si="887"/>
        <v/>
      </c>
      <c r="AF3500" s="67"/>
      <c r="AH3500" s="6">
        <f t="shared" ca="1" si="885"/>
        <v>44152</v>
      </c>
      <c r="AP3500" s="10" t="str">
        <f t="shared" si="888"/>
        <v/>
      </c>
      <c r="AQ3500" s="10" t="str">
        <f t="shared" si="889"/>
        <v/>
      </c>
      <c r="AR3500" s="10" t="str">
        <f t="shared" si="890"/>
        <v/>
      </c>
      <c r="AS3500" s="10" t="str">
        <f t="shared" si="891"/>
        <v/>
      </c>
      <c r="AT3500" s="10" t="str">
        <f t="shared" si="892"/>
        <v/>
      </c>
      <c r="AU3500" s="10" t="str">
        <f t="shared" si="893"/>
        <v/>
      </c>
      <c r="AV3500" s="10" t="str">
        <f t="shared" si="894"/>
        <v/>
      </c>
      <c r="AW3500" s="10" t="str">
        <f t="shared" si="895"/>
        <v/>
      </c>
      <c r="AX3500" s="10" t="str">
        <f t="shared" si="886"/>
        <v/>
      </c>
      <c r="AY3500" s="10" t="str">
        <f t="shared" si="896"/>
        <v/>
      </c>
      <c r="AZ3500" s="23">
        <f t="shared" si="897"/>
        <v>0</v>
      </c>
      <c r="BA3500" s="10">
        <f t="shared" si="898"/>
        <v>0</v>
      </c>
    </row>
    <row r="3501" spans="1:53" x14ac:dyDescent="0.25">
      <c r="A3501" s="64" t="str">
        <f t="shared" si="899"/>
        <v/>
      </c>
      <c r="C3501" s="1"/>
      <c r="D3501" s="1"/>
      <c r="E3501" s="1"/>
      <c r="F3501" s="1"/>
      <c r="G3501" s="3" t="str">
        <f t="shared" ca="1" si="900"/>
        <v/>
      </c>
      <c r="H3501" s="16" t="str">
        <f t="shared" si="887"/>
        <v/>
      </c>
      <c r="AF3501" s="67"/>
      <c r="AH3501" s="6">
        <f t="shared" ca="1" si="885"/>
        <v>44152</v>
      </c>
      <c r="AP3501" s="10" t="str">
        <f t="shared" si="888"/>
        <v/>
      </c>
      <c r="AQ3501" s="10" t="str">
        <f t="shared" si="889"/>
        <v/>
      </c>
      <c r="AR3501" s="10" t="str">
        <f t="shared" si="890"/>
        <v/>
      </c>
      <c r="AS3501" s="10" t="str">
        <f t="shared" si="891"/>
        <v/>
      </c>
      <c r="AT3501" s="10" t="str">
        <f t="shared" si="892"/>
        <v/>
      </c>
      <c r="AU3501" s="10" t="str">
        <f t="shared" si="893"/>
        <v/>
      </c>
      <c r="AV3501" s="10" t="str">
        <f t="shared" si="894"/>
        <v/>
      </c>
      <c r="AW3501" s="10" t="str">
        <f t="shared" si="895"/>
        <v/>
      </c>
      <c r="AX3501" s="10" t="str">
        <f t="shared" si="886"/>
        <v/>
      </c>
      <c r="AY3501" s="10" t="str">
        <f t="shared" si="896"/>
        <v/>
      </c>
      <c r="AZ3501" s="23">
        <f t="shared" si="897"/>
        <v>0</v>
      </c>
      <c r="BA3501" s="10">
        <f t="shared" si="898"/>
        <v>0</v>
      </c>
    </row>
    <row r="3502" spans="1:53" x14ac:dyDescent="0.25">
      <c r="A3502" s="4" t="str">
        <f t="shared" si="899"/>
        <v/>
      </c>
      <c r="B3502" s="28"/>
      <c r="C3502" s="29"/>
      <c r="D3502" s="29"/>
      <c r="E3502" s="29"/>
      <c r="F3502" s="29"/>
      <c r="G3502" s="30" t="str">
        <f t="shared" ca="1" si="900"/>
        <v/>
      </c>
      <c r="H3502" s="16" t="str">
        <f t="shared" si="887"/>
        <v/>
      </c>
      <c r="AF3502" s="67"/>
      <c r="AH3502" s="6">
        <f t="shared" ca="1" si="885"/>
        <v>44152</v>
      </c>
      <c r="AP3502" s="10" t="str">
        <f t="shared" si="888"/>
        <v/>
      </c>
      <c r="AQ3502" s="10" t="str">
        <f t="shared" si="889"/>
        <v/>
      </c>
      <c r="AR3502" s="10" t="str">
        <f t="shared" si="890"/>
        <v/>
      </c>
      <c r="AS3502" s="10" t="str">
        <f t="shared" si="891"/>
        <v/>
      </c>
      <c r="AT3502" s="10" t="str">
        <f t="shared" si="892"/>
        <v/>
      </c>
      <c r="AU3502" s="10" t="str">
        <f t="shared" si="893"/>
        <v/>
      </c>
      <c r="AV3502" s="10" t="str">
        <f t="shared" si="894"/>
        <v/>
      </c>
      <c r="AW3502" s="10" t="str">
        <f t="shared" si="895"/>
        <v/>
      </c>
      <c r="AX3502" s="10" t="str">
        <f t="shared" si="886"/>
        <v/>
      </c>
      <c r="AY3502" s="10" t="str">
        <f t="shared" si="896"/>
        <v/>
      </c>
      <c r="AZ3502" s="23">
        <f t="shared" si="897"/>
        <v>0</v>
      </c>
      <c r="BA3502" s="10">
        <f t="shared" si="898"/>
        <v>0</v>
      </c>
    </row>
    <row r="3503" spans="1:53" x14ac:dyDescent="0.25">
      <c r="A3503" s="64" t="str">
        <f t="shared" si="899"/>
        <v/>
      </c>
      <c r="C3503" s="1"/>
      <c r="D3503" s="1"/>
      <c r="E3503" s="1"/>
      <c r="F3503" s="1"/>
      <c r="G3503" s="3" t="str">
        <f t="shared" ca="1" si="900"/>
        <v/>
      </c>
      <c r="H3503" s="16" t="str">
        <f t="shared" si="887"/>
        <v/>
      </c>
      <c r="AF3503" s="67"/>
      <c r="AH3503" s="6">
        <f t="shared" ca="1" si="885"/>
        <v>44152</v>
      </c>
      <c r="AP3503" s="10" t="str">
        <f t="shared" si="888"/>
        <v/>
      </c>
      <c r="AQ3503" s="10" t="str">
        <f t="shared" si="889"/>
        <v/>
      </c>
      <c r="AR3503" s="10" t="str">
        <f t="shared" si="890"/>
        <v/>
      </c>
      <c r="AS3503" s="10" t="str">
        <f t="shared" si="891"/>
        <v/>
      </c>
      <c r="AT3503" s="10" t="str">
        <f t="shared" si="892"/>
        <v/>
      </c>
      <c r="AU3503" s="10" t="str">
        <f t="shared" si="893"/>
        <v/>
      </c>
      <c r="AV3503" s="10" t="str">
        <f t="shared" si="894"/>
        <v/>
      </c>
      <c r="AW3503" s="10" t="str">
        <f t="shared" si="895"/>
        <v/>
      </c>
      <c r="AX3503" s="10" t="str">
        <f t="shared" si="886"/>
        <v/>
      </c>
      <c r="AY3503" s="10" t="str">
        <f t="shared" si="896"/>
        <v/>
      </c>
      <c r="AZ3503" s="23">
        <f t="shared" si="897"/>
        <v>0</v>
      </c>
      <c r="BA3503" s="10">
        <f t="shared" si="898"/>
        <v>0</v>
      </c>
    </row>
    <row r="3504" spans="1:53" x14ac:dyDescent="0.25">
      <c r="A3504" s="4" t="str">
        <f t="shared" si="899"/>
        <v/>
      </c>
      <c r="B3504" s="28"/>
      <c r="C3504" s="29"/>
      <c r="D3504" s="29"/>
      <c r="E3504" s="29"/>
      <c r="F3504" s="29"/>
      <c r="G3504" s="30" t="str">
        <f t="shared" ca="1" si="900"/>
        <v/>
      </c>
      <c r="H3504" s="16" t="str">
        <f t="shared" si="887"/>
        <v/>
      </c>
      <c r="AF3504" s="67"/>
      <c r="AH3504" s="6">
        <f t="shared" ca="1" si="885"/>
        <v>44152</v>
      </c>
      <c r="AP3504" s="10" t="str">
        <f t="shared" si="888"/>
        <v/>
      </c>
      <c r="AQ3504" s="10" t="str">
        <f t="shared" si="889"/>
        <v/>
      </c>
      <c r="AR3504" s="10" t="str">
        <f t="shared" si="890"/>
        <v/>
      </c>
      <c r="AS3504" s="10" t="str">
        <f t="shared" si="891"/>
        <v/>
      </c>
      <c r="AT3504" s="10" t="str">
        <f t="shared" si="892"/>
        <v/>
      </c>
      <c r="AU3504" s="10" t="str">
        <f t="shared" si="893"/>
        <v/>
      </c>
      <c r="AV3504" s="10" t="str">
        <f t="shared" si="894"/>
        <v/>
      </c>
      <c r="AW3504" s="10" t="str">
        <f t="shared" si="895"/>
        <v/>
      </c>
      <c r="AX3504" s="10" t="str">
        <f t="shared" si="886"/>
        <v/>
      </c>
      <c r="AY3504" s="10" t="str">
        <f t="shared" si="896"/>
        <v/>
      </c>
      <c r="AZ3504" s="23">
        <f t="shared" si="897"/>
        <v>0</v>
      </c>
      <c r="BA3504" s="10">
        <f t="shared" si="898"/>
        <v>0</v>
      </c>
    </row>
    <row r="3505" spans="1:53" x14ac:dyDescent="0.25">
      <c r="A3505" s="64" t="str">
        <f t="shared" si="899"/>
        <v/>
      </c>
      <c r="C3505" s="1"/>
      <c r="D3505" s="1"/>
      <c r="E3505" s="1"/>
      <c r="F3505" s="1"/>
      <c r="G3505" s="3" t="str">
        <f t="shared" ca="1" si="900"/>
        <v/>
      </c>
      <c r="H3505" s="16" t="str">
        <f t="shared" si="887"/>
        <v/>
      </c>
      <c r="AF3505" s="67"/>
      <c r="AH3505" s="6">
        <f t="shared" ca="1" si="885"/>
        <v>44152</v>
      </c>
      <c r="AP3505" s="10" t="str">
        <f t="shared" si="888"/>
        <v/>
      </c>
      <c r="AQ3505" s="10" t="str">
        <f t="shared" si="889"/>
        <v/>
      </c>
      <c r="AR3505" s="10" t="str">
        <f t="shared" si="890"/>
        <v/>
      </c>
      <c r="AS3505" s="10" t="str">
        <f t="shared" si="891"/>
        <v/>
      </c>
      <c r="AT3505" s="10" t="str">
        <f t="shared" si="892"/>
        <v/>
      </c>
      <c r="AU3505" s="10" t="str">
        <f t="shared" si="893"/>
        <v/>
      </c>
      <c r="AV3505" s="10" t="str">
        <f t="shared" si="894"/>
        <v/>
      </c>
      <c r="AW3505" s="10" t="str">
        <f t="shared" si="895"/>
        <v/>
      </c>
      <c r="AX3505" s="10" t="str">
        <f t="shared" si="886"/>
        <v/>
      </c>
      <c r="AY3505" s="10" t="str">
        <f t="shared" si="896"/>
        <v/>
      </c>
      <c r="AZ3505" s="23">
        <f t="shared" si="897"/>
        <v>0</v>
      </c>
      <c r="BA3505" s="10">
        <f t="shared" si="898"/>
        <v>0</v>
      </c>
    </row>
    <row r="3506" spans="1:53" x14ac:dyDescent="0.25">
      <c r="A3506" s="4" t="str">
        <f t="shared" si="899"/>
        <v/>
      </c>
      <c r="B3506" s="28"/>
      <c r="C3506" s="29"/>
      <c r="D3506" s="29"/>
      <c r="E3506" s="29"/>
      <c r="F3506" s="29"/>
      <c r="G3506" s="30" t="str">
        <f t="shared" ca="1" si="900"/>
        <v/>
      </c>
      <c r="H3506" s="16" t="str">
        <f t="shared" si="887"/>
        <v/>
      </c>
      <c r="AF3506" s="67"/>
      <c r="AH3506" s="6">
        <f t="shared" ca="1" si="885"/>
        <v>44152</v>
      </c>
      <c r="AP3506" s="10" t="str">
        <f t="shared" si="888"/>
        <v/>
      </c>
      <c r="AQ3506" s="10" t="str">
        <f t="shared" si="889"/>
        <v/>
      </c>
      <c r="AR3506" s="10" t="str">
        <f t="shared" si="890"/>
        <v/>
      </c>
      <c r="AS3506" s="10" t="str">
        <f t="shared" si="891"/>
        <v/>
      </c>
      <c r="AT3506" s="10" t="str">
        <f t="shared" si="892"/>
        <v/>
      </c>
      <c r="AU3506" s="10" t="str">
        <f t="shared" si="893"/>
        <v/>
      </c>
      <c r="AV3506" s="10" t="str">
        <f t="shared" si="894"/>
        <v/>
      </c>
      <c r="AW3506" s="10" t="str">
        <f t="shared" si="895"/>
        <v/>
      </c>
      <c r="AX3506" s="10" t="str">
        <f t="shared" si="886"/>
        <v/>
      </c>
      <c r="AY3506" s="10" t="str">
        <f t="shared" si="896"/>
        <v/>
      </c>
      <c r="AZ3506" s="23">
        <f t="shared" si="897"/>
        <v>0</v>
      </c>
      <c r="BA3506" s="10">
        <f t="shared" si="898"/>
        <v>0</v>
      </c>
    </row>
    <row r="3507" spans="1:53" x14ac:dyDescent="0.25">
      <c r="A3507" s="64" t="str">
        <f t="shared" si="899"/>
        <v/>
      </c>
      <c r="C3507" s="1"/>
      <c r="D3507" s="1"/>
      <c r="E3507" s="1"/>
      <c r="F3507" s="1"/>
      <c r="G3507" s="3" t="str">
        <f t="shared" ca="1" si="900"/>
        <v/>
      </c>
      <c r="H3507" s="16" t="str">
        <f t="shared" si="887"/>
        <v/>
      </c>
      <c r="AF3507" s="67"/>
      <c r="AH3507" s="6">
        <f t="shared" ca="1" si="885"/>
        <v>44152</v>
      </c>
      <c r="AP3507" s="10" t="str">
        <f t="shared" si="888"/>
        <v/>
      </c>
      <c r="AQ3507" s="10" t="str">
        <f t="shared" si="889"/>
        <v/>
      </c>
      <c r="AR3507" s="10" t="str">
        <f t="shared" si="890"/>
        <v/>
      </c>
      <c r="AS3507" s="10" t="str">
        <f t="shared" si="891"/>
        <v/>
      </c>
      <c r="AT3507" s="10" t="str">
        <f t="shared" si="892"/>
        <v/>
      </c>
      <c r="AU3507" s="10" t="str">
        <f t="shared" si="893"/>
        <v/>
      </c>
      <c r="AV3507" s="10" t="str">
        <f t="shared" si="894"/>
        <v/>
      </c>
      <c r="AW3507" s="10" t="str">
        <f t="shared" si="895"/>
        <v/>
      </c>
      <c r="AX3507" s="10" t="str">
        <f t="shared" si="886"/>
        <v/>
      </c>
      <c r="AY3507" s="10" t="str">
        <f t="shared" si="896"/>
        <v/>
      </c>
      <c r="AZ3507" s="23">
        <f t="shared" si="897"/>
        <v>0</v>
      </c>
      <c r="BA3507" s="10">
        <f t="shared" si="898"/>
        <v>0</v>
      </c>
    </row>
    <row r="3508" spans="1:53" x14ac:dyDescent="0.25">
      <c r="A3508" s="4" t="str">
        <f t="shared" si="899"/>
        <v/>
      </c>
      <c r="B3508" s="28"/>
      <c r="C3508" s="29"/>
      <c r="D3508" s="29"/>
      <c r="E3508" s="29"/>
      <c r="F3508" s="29"/>
      <c r="G3508" s="30" t="str">
        <f t="shared" ca="1" si="900"/>
        <v/>
      </c>
      <c r="H3508" s="16" t="str">
        <f t="shared" si="887"/>
        <v/>
      </c>
      <c r="AF3508" s="67"/>
      <c r="AH3508" s="6">
        <f t="shared" ca="1" si="885"/>
        <v>44152</v>
      </c>
      <c r="AP3508" s="10" t="str">
        <f t="shared" si="888"/>
        <v/>
      </c>
      <c r="AQ3508" s="10" t="str">
        <f t="shared" si="889"/>
        <v/>
      </c>
      <c r="AR3508" s="10" t="str">
        <f t="shared" si="890"/>
        <v/>
      </c>
      <c r="AS3508" s="10" t="str">
        <f t="shared" si="891"/>
        <v/>
      </c>
      <c r="AT3508" s="10" t="str">
        <f t="shared" si="892"/>
        <v/>
      </c>
      <c r="AU3508" s="10" t="str">
        <f t="shared" si="893"/>
        <v/>
      </c>
      <c r="AV3508" s="10" t="str">
        <f t="shared" si="894"/>
        <v/>
      </c>
      <c r="AW3508" s="10" t="str">
        <f t="shared" si="895"/>
        <v/>
      </c>
      <c r="AX3508" s="10" t="str">
        <f t="shared" si="886"/>
        <v/>
      </c>
      <c r="AY3508" s="10" t="str">
        <f t="shared" si="896"/>
        <v/>
      </c>
      <c r="AZ3508" s="23">
        <f t="shared" si="897"/>
        <v>0</v>
      </c>
      <c r="BA3508" s="10">
        <f t="shared" si="898"/>
        <v>0</v>
      </c>
    </row>
    <row r="3509" spans="1:53" x14ac:dyDescent="0.25">
      <c r="A3509" s="64" t="str">
        <f t="shared" si="899"/>
        <v/>
      </c>
      <c r="C3509" s="1"/>
      <c r="D3509" s="1"/>
      <c r="E3509" s="1"/>
      <c r="F3509" s="1"/>
      <c r="G3509" s="3" t="str">
        <f t="shared" ca="1" si="900"/>
        <v/>
      </c>
      <c r="H3509" s="16" t="str">
        <f t="shared" si="887"/>
        <v/>
      </c>
      <c r="AF3509" s="67"/>
      <c r="AH3509" s="6">
        <f t="shared" ca="1" si="885"/>
        <v>44152</v>
      </c>
      <c r="AP3509" s="10" t="str">
        <f t="shared" si="888"/>
        <v/>
      </c>
      <c r="AQ3509" s="10" t="str">
        <f t="shared" si="889"/>
        <v/>
      </c>
      <c r="AR3509" s="10" t="str">
        <f t="shared" si="890"/>
        <v/>
      </c>
      <c r="AS3509" s="10" t="str">
        <f t="shared" si="891"/>
        <v/>
      </c>
      <c r="AT3509" s="10" t="str">
        <f t="shared" si="892"/>
        <v/>
      </c>
      <c r="AU3509" s="10" t="str">
        <f t="shared" si="893"/>
        <v/>
      </c>
      <c r="AV3509" s="10" t="str">
        <f t="shared" si="894"/>
        <v/>
      </c>
      <c r="AW3509" s="10" t="str">
        <f t="shared" si="895"/>
        <v/>
      </c>
      <c r="AX3509" s="10" t="str">
        <f t="shared" si="886"/>
        <v/>
      </c>
      <c r="AY3509" s="10" t="str">
        <f t="shared" si="896"/>
        <v/>
      </c>
      <c r="AZ3509" s="23">
        <f t="shared" si="897"/>
        <v>0</v>
      </c>
      <c r="BA3509" s="10">
        <f t="shared" si="898"/>
        <v>0</v>
      </c>
    </row>
    <row r="3510" spans="1:53" x14ac:dyDescent="0.25">
      <c r="A3510" s="4" t="str">
        <f t="shared" si="899"/>
        <v/>
      </c>
      <c r="B3510" s="28"/>
      <c r="C3510" s="29"/>
      <c r="D3510" s="29"/>
      <c r="E3510" s="29"/>
      <c r="F3510" s="29"/>
      <c r="G3510" s="30" t="str">
        <f t="shared" ca="1" si="900"/>
        <v/>
      </c>
      <c r="H3510" s="16" t="str">
        <f t="shared" si="887"/>
        <v/>
      </c>
      <c r="AF3510" s="67"/>
      <c r="AH3510" s="6">
        <f t="shared" ca="1" si="885"/>
        <v>44152</v>
      </c>
      <c r="AP3510" s="10" t="str">
        <f t="shared" si="888"/>
        <v/>
      </c>
      <c r="AQ3510" s="10" t="str">
        <f t="shared" si="889"/>
        <v/>
      </c>
      <c r="AR3510" s="10" t="str">
        <f t="shared" si="890"/>
        <v/>
      </c>
      <c r="AS3510" s="10" t="str">
        <f t="shared" si="891"/>
        <v/>
      </c>
      <c r="AT3510" s="10" t="str">
        <f t="shared" si="892"/>
        <v/>
      </c>
      <c r="AU3510" s="10" t="str">
        <f t="shared" si="893"/>
        <v/>
      </c>
      <c r="AV3510" s="10" t="str">
        <f t="shared" si="894"/>
        <v/>
      </c>
      <c r="AW3510" s="10" t="str">
        <f t="shared" si="895"/>
        <v/>
      </c>
      <c r="AX3510" s="10" t="str">
        <f t="shared" si="886"/>
        <v/>
      </c>
      <c r="AY3510" s="10" t="str">
        <f t="shared" si="896"/>
        <v/>
      </c>
      <c r="AZ3510" s="23">
        <f t="shared" si="897"/>
        <v>0</v>
      </c>
      <c r="BA3510" s="10">
        <f t="shared" si="898"/>
        <v>0</v>
      </c>
    </row>
    <row r="3511" spans="1:53" x14ac:dyDescent="0.25">
      <c r="A3511" s="64" t="str">
        <f t="shared" si="899"/>
        <v/>
      </c>
      <c r="C3511" s="1"/>
      <c r="D3511" s="1"/>
      <c r="E3511" s="1"/>
      <c r="F3511" s="1"/>
      <c r="G3511" s="3" t="str">
        <f t="shared" ca="1" si="900"/>
        <v/>
      </c>
      <c r="H3511" s="16" t="str">
        <f t="shared" si="887"/>
        <v/>
      </c>
      <c r="AF3511" s="67"/>
      <c r="AH3511" s="6">
        <f t="shared" ca="1" si="885"/>
        <v>44152</v>
      </c>
      <c r="AP3511" s="10" t="str">
        <f t="shared" si="888"/>
        <v/>
      </c>
      <c r="AQ3511" s="10" t="str">
        <f t="shared" si="889"/>
        <v/>
      </c>
      <c r="AR3511" s="10" t="str">
        <f t="shared" si="890"/>
        <v/>
      </c>
      <c r="AS3511" s="10" t="str">
        <f t="shared" si="891"/>
        <v/>
      </c>
      <c r="AT3511" s="10" t="str">
        <f t="shared" si="892"/>
        <v/>
      </c>
      <c r="AU3511" s="10" t="str">
        <f t="shared" si="893"/>
        <v/>
      </c>
      <c r="AV3511" s="10" t="str">
        <f t="shared" si="894"/>
        <v/>
      </c>
      <c r="AW3511" s="10" t="str">
        <f t="shared" si="895"/>
        <v/>
      </c>
      <c r="AX3511" s="10" t="str">
        <f t="shared" si="886"/>
        <v/>
      </c>
      <c r="AY3511" s="10" t="str">
        <f t="shared" si="896"/>
        <v/>
      </c>
      <c r="AZ3511" s="23">
        <f t="shared" si="897"/>
        <v>0</v>
      </c>
      <c r="BA3511" s="10">
        <f t="shared" si="898"/>
        <v>0</v>
      </c>
    </row>
    <row r="3512" spans="1:53" x14ac:dyDescent="0.25">
      <c r="A3512" s="4" t="str">
        <f t="shared" si="899"/>
        <v/>
      </c>
      <c r="B3512" s="28"/>
      <c r="C3512" s="29"/>
      <c r="D3512" s="29"/>
      <c r="E3512" s="29"/>
      <c r="F3512" s="29"/>
      <c r="G3512" s="30" t="str">
        <f t="shared" ca="1" si="900"/>
        <v/>
      </c>
      <c r="H3512" s="16" t="str">
        <f t="shared" si="887"/>
        <v/>
      </c>
      <c r="AF3512" s="67"/>
      <c r="AH3512" s="6">
        <f t="shared" ca="1" si="885"/>
        <v>44152</v>
      </c>
      <c r="AP3512" s="10" t="str">
        <f t="shared" si="888"/>
        <v/>
      </c>
      <c r="AQ3512" s="10" t="str">
        <f t="shared" si="889"/>
        <v/>
      </c>
      <c r="AR3512" s="10" t="str">
        <f t="shared" si="890"/>
        <v/>
      </c>
      <c r="AS3512" s="10" t="str">
        <f t="shared" si="891"/>
        <v/>
      </c>
      <c r="AT3512" s="10" t="str">
        <f t="shared" si="892"/>
        <v/>
      </c>
      <c r="AU3512" s="10" t="str">
        <f t="shared" si="893"/>
        <v/>
      </c>
      <c r="AV3512" s="10" t="str">
        <f t="shared" si="894"/>
        <v/>
      </c>
      <c r="AW3512" s="10" t="str">
        <f t="shared" si="895"/>
        <v/>
      </c>
      <c r="AX3512" s="10" t="str">
        <f t="shared" si="886"/>
        <v/>
      </c>
      <c r="AY3512" s="10" t="str">
        <f t="shared" si="896"/>
        <v/>
      </c>
      <c r="AZ3512" s="23">
        <f t="shared" si="897"/>
        <v>0</v>
      </c>
      <c r="BA3512" s="10">
        <f t="shared" si="898"/>
        <v>0</v>
      </c>
    </row>
    <row r="3513" spans="1:53" x14ac:dyDescent="0.25">
      <c r="A3513" s="64" t="str">
        <f t="shared" si="899"/>
        <v/>
      </c>
      <c r="C3513" s="1"/>
      <c r="D3513" s="1"/>
      <c r="E3513" s="1"/>
      <c r="F3513" s="1"/>
      <c r="G3513" s="3" t="str">
        <f t="shared" ca="1" si="900"/>
        <v/>
      </c>
      <c r="H3513" s="16" t="str">
        <f t="shared" si="887"/>
        <v/>
      </c>
      <c r="AF3513" s="67"/>
      <c r="AH3513" s="6">
        <f t="shared" ca="1" si="885"/>
        <v>44152</v>
      </c>
      <c r="AP3513" s="10" t="str">
        <f t="shared" si="888"/>
        <v/>
      </c>
      <c r="AQ3513" s="10" t="str">
        <f t="shared" si="889"/>
        <v/>
      </c>
      <c r="AR3513" s="10" t="str">
        <f t="shared" si="890"/>
        <v/>
      </c>
      <c r="AS3513" s="10" t="str">
        <f t="shared" si="891"/>
        <v/>
      </c>
      <c r="AT3513" s="10" t="str">
        <f t="shared" si="892"/>
        <v/>
      </c>
      <c r="AU3513" s="10" t="str">
        <f t="shared" si="893"/>
        <v/>
      </c>
      <c r="AV3513" s="10" t="str">
        <f t="shared" si="894"/>
        <v/>
      </c>
      <c r="AW3513" s="10" t="str">
        <f t="shared" si="895"/>
        <v/>
      </c>
      <c r="AX3513" s="10" t="str">
        <f t="shared" si="886"/>
        <v/>
      </c>
      <c r="AY3513" s="10" t="str">
        <f t="shared" si="896"/>
        <v/>
      </c>
      <c r="AZ3513" s="23">
        <f t="shared" si="897"/>
        <v>0</v>
      </c>
      <c r="BA3513" s="10">
        <f t="shared" si="898"/>
        <v>0</v>
      </c>
    </row>
    <row r="3514" spans="1:53" x14ac:dyDescent="0.25">
      <c r="A3514" s="4" t="str">
        <f t="shared" si="899"/>
        <v/>
      </c>
      <c r="B3514" s="28"/>
      <c r="C3514" s="29"/>
      <c r="D3514" s="29"/>
      <c r="E3514" s="29"/>
      <c r="F3514" s="29"/>
      <c r="G3514" s="30" t="str">
        <f t="shared" ca="1" si="900"/>
        <v/>
      </c>
      <c r="H3514" s="16" t="str">
        <f t="shared" si="887"/>
        <v/>
      </c>
      <c r="AF3514" s="67"/>
      <c r="AH3514" s="6">
        <f t="shared" ca="1" si="885"/>
        <v>44152</v>
      </c>
      <c r="AP3514" s="10" t="str">
        <f t="shared" si="888"/>
        <v/>
      </c>
      <c r="AQ3514" s="10" t="str">
        <f t="shared" si="889"/>
        <v/>
      </c>
      <c r="AR3514" s="10" t="str">
        <f t="shared" si="890"/>
        <v/>
      </c>
      <c r="AS3514" s="10" t="str">
        <f t="shared" si="891"/>
        <v/>
      </c>
      <c r="AT3514" s="10" t="str">
        <f t="shared" si="892"/>
        <v/>
      </c>
      <c r="AU3514" s="10" t="str">
        <f t="shared" si="893"/>
        <v/>
      </c>
      <c r="AV3514" s="10" t="str">
        <f t="shared" si="894"/>
        <v/>
      </c>
      <c r="AW3514" s="10" t="str">
        <f t="shared" si="895"/>
        <v/>
      </c>
      <c r="AX3514" s="10" t="str">
        <f t="shared" si="886"/>
        <v/>
      </c>
      <c r="AY3514" s="10" t="str">
        <f t="shared" si="896"/>
        <v/>
      </c>
      <c r="AZ3514" s="23">
        <f t="shared" si="897"/>
        <v>0</v>
      </c>
      <c r="BA3514" s="10">
        <f t="shared" si="898"/>
        <v>0</v>
      </c>
    </row>
    <row r="3515" spans="1:53" x14ac:dyDescent="0.25">
      <c r="A3515" s="64" t="str">
        <f t="shared" si="899"/>
        <v/>
      </c>
      <c r="C3515" s="1"/>
      <c r="D3515" s="1"/>
      <c r="E3515" s="1"/>
      <c r="F3515" s="1"/>
      <c r="G3515" s="3" t="str">
        <f t="shared" ca="1" si="900"/>
        <v/>
      </c>
      <c r="H3515" s="16" t="str">
        <f t="shared" si="887"/>
        <v/>
      </c>
      <c r="AF3515" s="67"/>
      <c r="AH3515" s="6">
        <f t="shared" ca="1" si="885"/>
        <v>44152</v>
      </c>
      <c r="AP3515" s="10" t="str">
        <f t="shared" si="888"/>
        <v/>
      </c>
      <c r="AQ3515" s="10" t="str">
        <f t="shared" si="889"/>
        <v/>
      </c>
      <c r="AR3515" s="10" t="str">
        <f t="shared" si="890"/>
        <v/>
      </c>
      <c r="AS3515" s="10" t="str">
        <f t="shared" si="891"/>
        <v/>
      </c>
      <c r="AT3515" s="10" t="str">
        <f t="shared" si="892"/>
        <v/>
      </c>
      <c r="AU3515" s="10" t="str">
        <f t="shared" si="893"/>
        <v/>
      </c>
      <c r="AV3515" s="10" t="str">
        <f t="shared" si="894"/>
        <v/>
      </c>
      <c r="AW3515" s="10" t="str">
        <f t="shared" si="895"/>
        <v/>
      </c>
      <c r="AX3515" s="10" t="str">
        <f t="shared" si="886"/>
        <v/>
      </c>
      <c r="AY3515" s="10" t="str">
        <f t="shared" si="896"/>
        <v/>
      </c>
      <c r="AZ3515" s="23">
        <f t="shared" si="897"/>
        <v>0</v>
      </c>
      <c r="BA3515" s="10">
        <f t="shared" si="898"/>
        <v>0</v>
      </c>
    </row>
    <row r="3516" spans="1:53" x14ac:dyDescent="0.25">
      <c r="A3516" s="4" t="str">
        <f t="shared" si="899"/>
        <v/>
      </c>
      <c r="B3516" s="28"/>
      <c r="C3516" s="29"/>
      <c r="D3516" s="29"/>
      <c r="E3516" s="29"/>
      <c r="F3516" s="29"/>
      <c r="G3516" s="30" t="str">
        <f t="shared" ca="1" si="900"/>
        <v/>
      </c>
      <c r="H3516" s="16" t="str">
        <f t="shared" si="887"/>
        <v/>
      </c>
      <c r="AF3516" s="67"/>
      <c r="AH3516" s="6">
        <f t="shared" ca="1" si="885"/>
        <v>44152</v>
      </c>
      <c r="AP3516" s="10" t="str">
        <f t="shared" si="888"/>
        <v/>
      </c>
      <c r="AQ3516" s="10" t="str">
        <f t="shared" si="889"/>
        <v/>
      </c>
      <c r="AR3516" s="10" t="str">
        <f t="shared" si="890"/>
        <v/>
      </c>
      <c r="AS3516" s="10" t="str">
        <f t="shared" si="891"/>
        <v/>
      </c>
      <c r="AT3516" s="10" t="str">
        <f t="shared" si="892"/>
        <v/>
      </c>
      <c r="AU3516" s="10" t="str">
        <f t="shared" si="893"/>
        <v/>
      </c>
      <c r="AV3516" s="10" t="str">
        <f t="shared" si="894"/>
        <v/>
      </c>
      <c r="AW3516" s="10" t="str">
        <f t="shared" si="895"/>
        <v/>
      </c>
      <c r="AX3516" s="10" t="str">
        <f t="shared" si="886"/>
        <v/>
      </c>
      <c r="AY3516" s="10" t="str">
        <f t="shared" si="896"/>
        <v/>
      </c>
      <c r="AZ3516" s="23">
        <f t="shared" si="897"/>
        <v>0</v>
      </c>
      <c r="BA3516" s="10">
        <f t="shared" si="898"/>
        <v>0</v>
      </c>
    </row>
    <row r="3517" spans="1:53" x14ac:dyDescent="0.25">
      <c r="A3517" s="64" t="str">
        <f t="shared" si="899"/>
        <v/>
      </c>
      <c r="C3517" s="1"/>
      <c r="D3517" s="1"/>
      <c r="E3517" s="1"/>
      <c r="F3517" s="1"/>
      <c r="G3517" s="3" t="str">
        <f t="shared" ca="1" si="900"/>
        <v/>
      </c>
      <c r="H3517" s="16" t="str">
        <f t="shared" si="887"/>
        <v/>
      </c>
      <c r="AF3517" s="67"/>
      <c r="AH3517" s="6">
        <f t="shared" ca="1" si="885"/>
        <v>44152</v>
      </c>
      <c r="AP3517" s="10" t="str">
        <f t="shared" si="888"/>
        <v/>
      </c>
      <c r="AQ3517" s="10" t="str">
        <f t="shared" si="889"/>
        <v/>
      </c>
      <c r="AR3517" s="10" t="str">
        <f t="shared" si="890"/>
        <v/>
      </c>
      <c r="AS3517" s="10" t="str">
        <f t="shared" si="891"/>
        <v/>
      </c>
      <c r="AT3517" s="10" t="str">
        <f t="shared" si="892"/>
        <v/>
      </c>
      <c r="AU3517" s="10" t="str">
        <f t="shared" si="893"/>
        <v/>
      </c>
      <c r="AV3517" s="10" t="str">
        <f t="shared" si="894"/>
        <v/>
      </c>
      <c r="AW3517" s="10" t="str">
        <f t="shared" si="895"/>
        <v/>
      </c>
      <c r="AX3517" s="10" t="str">
        <f t="shared" si="886"/>
        <v/>
      </c>
      <c r="AY3517" s="10" t="str">
        <f t="shared" si="896"/>
        <v/>
      </c>
      <c r="AZ3517" s="23">
        <f t="shared" si="897"/>
        <v>0</v>
      </c>
      <c r="BA3517" s="10">
        <f t="shared" si="898"/>
        <v>0</v>
      </c>
    </row>
    <row r="3518" spans="1:53" x14ac:dyDescent="0.25">
      <c r="A3518" s="4" t="str">
        <f t="shared" si="899"/>
        <v/>
      </c>
      <c r="B3518" s="28"/>
      <c r="C3518" s="29"/>
      <c r="D3518" s="29"/>
      <c r="E3518" s="29"/>
      <c r="F3518" s="29"/>
      <c r="G3518" s="30" t="str">
        <f t="shared" ca="1" si="900"/>
        <v/>
      </c>
      <c r="H3518" s="16" t="str">
        <f t="shared" si="887"/>
        <v/>
      </c>
      <c r="AF3518" s="67"/>
      <c r="AH3518" s="6">
        <f t="shared" ca="1" si="885"/>
        <v>44152</v>
      </c>
      <c r="AP3518" s="10" t="str">
        <f t="shared" si="888"/>
        <v/>
      </c>
      <c r="AQ3518" s="10" t="str">
        <f t="shared" si="889"/>
        <v/>
      </c>
      <c r="AR3518" s="10" t="str">
        <f t="shared" si="890"/>
        <v/>
      </c>
      <c r="AS3518" s="10" t="str">
        <f t="shared" si="891"/>
        <v/>
      </c>
      <c r="AT3518" s="10" t="str">
        <f t="shared" si="892"/>
        <v/>
      </c>
      <c r="AU3518" s="10" t="str">
        <f t="shared" si="893"/>
        <v/>
      </c>
      <c r="AV3518" s="10" t="str">
        <f t="shared" si="894"/>
        <v/>
      </c>
      <c r="AW3518" s="10" t="str">
        <f t="shared" si="895"/>
        <v/>
      </c>
      <c r="AX3518" s="10" t="str">
        <f t="shared" si="886"/>
        <v/>
      </c>
      <c r="AY3518" s="10" t="str">
        <f t="shared" si="896"/>
        <v/>
      </c>
      <c r="AZ3518" s="23">
        <f t="shared" si="897"/>
        <v>0</v>
      </c>
      <c r="BA3518" s="10">
        <f t="shared" si="898"/>
        <v>0</v>
      </c>
    </row>
    <row r="3519" spans="1:53" x14ac:dyDescent="0.25">
      <c r="A3519" s="64" t="str">
        <f t="shared" si="899"/>
        <v/>
      </c>
      <c r="C3519" s="1"/>
      <c r="D3519" s="1"/>
      <c r="E3519" s="1"/>
      <c r="F3519" s="1"/>
      <c r="G3519" s="3" t="str">
        <f t="shared" ca="1" si="900"/>
        <v/>
      </c>
      <c r="H3519" s="16" t="str">
        <f t="shared" si="887"/>
        <v/>
      </c>
      <c r="AF3519" s="67"/>
      <c r="AH3519" s="6">
        <f t="shared" ca="1" si="885"/>
        <v>44152</v>
      </c>
      <c r="AP3519" s="10" t="str">
        <f t="shared" si="888"/>
        <v/>
      </c>
      <c r="AQ3519" s="10" t="str">
        <f t="shared" si="889"/>
        <v/>
      </c>
      <c r="AR3519" s="10" t="str">
        <f t="shared" si="890"/>
        <v/>
      </c>
      <c r="AS3519" s="10" t="str">
        <f t="shared" si="891"/>
        <v/>
      </c>
      <c r="AT3519" s="10" t="str">
        <f t="shared" si="892"/>
        <v/>
      </c>
      <c r="AU3519" s="10" t="str">
        <f t="shared" si="893"/>
        <v/>
      </c>
      <c r="AV3519" s="10" t="str">
        <f t="shared" si="894"/>
        <v/>
      </c>
      <c r="AW3519" s="10" t="str">
        <f t="shared" si="895"/>
        <v/>
      </c>
      <c r="AX3519" s="10" t="str">
        <f t="shared" si="886"/>
        <v/>
      </c>
      <c r="AY3519" s="10" t="str">
        <f t="shared" si="896"/>
        <v/>
      </c>
      <c r="AZ3519" s="23">
        <f t="shared" si="897"/>
        <v>0</v>
      </c>
      <c r="BA3519" s="10">
        <f t="shared" si="898"/>
        <v>0</v>
      </c>
    </row>
    <row r="3520" spans="1:53" x14ac:dyDescent="0.25">
      <c r="A3520" s="4" t="str">
        <f t="shared" si="899"/>
        <v/>
      </c>
      <c r="B3520" s="28"/>
      <c r="C3520" s="29"/>
      <c r="D3520" s="29"/>
      <c r="E3520" s="29"/>
      <c r="F3520" s="29"/>
      <c r="G3520" s="30" t="str">
        <f t="shared" ca="1" si="900"/>
        <v/>
      </c>
      <c r="H3520" s="16" t="str">
        <f t="shared" si="887"/>
        <v/>
      </c>
      <c r="AF3520" s="67"/>
      <c r="AH3520" s="6">
        <f t="shared" ca="1" si="885"/>
        <v>44152</v>
      </c>
      <c r="AP3520" s="10" t="str">
        <f t="shared" si="888"/>
        <v/>
      </c>
      <c r="AQ3520" s="10" t="str">
        <f t="shared" si="889"/>
        <v/>
      </c>
      <c r="AR3520" s="10" t="str">
        <f t="shared" si="890"/>
        <v/>
      </c>
      <c r="AS3520" s="10" t="str">
        <f t="shared" si="891"/>
        <v/>
      </c>
      <c r="AT3520" s="10" t="str">
        <f t="shared" si="892"/>
        <v/>
      </c>
      <c r="AU3520" s="10" t="str">
        <f t="shared" si="893"/>
        <v/>
      </c>
      <c r="AV3520" s="10" t="str">
        <f t="shared" si="894"/>
        <v/>
      </c>
      <c r="AW3520" s="10" t="str">
        <f t="shared" si="895"/>
        <v/>
      </c>
      <c r="AX3520" s="10" t="str">
        <f t="shared" si="886"/>
        <v/>
      </c>
      <c r="AY3520" s="10" t="str">
        <f t="shared" si="896"/>
        <v/>
      </c>
      <c r="AZ3520" s="23">
        <f t="shared" si="897"/>
        <v>0</v>
      </c>
      <c r="BA3520" s="10">
        <f t="shared" si="898"/>
        <v>0</v>
      </c>
    </row>
    <row r="3521" spans="1:53" x14ac:dyDescent="0.25">
      <c r="A3521" s="64" t="str">
        <f t="shared" si="899"/>
        <v/>
      </c>
      <c r="C3521" s="1"/>
      <c r="D3521" s="1"/>
      <c r="E3521" s="1"/>
      <c r="F3521" s="1"/>
      <c r="G3521" s="3" t="str">
        <f t="shared" ca="1" si="900"/>
        <v/>
      </c>
      <c r="H3521" s="16" t="str">
        <f t="shared" si="887"/>
        <v/>
      </c>
      <c r="AF3521" s="67"/>
      <c r="AH3521" s="6">
        <f t="shared" ca="1" si="885"/>
        <v>44152</v>
      </c>
      <c r="AP3521" s="10" t="str">
        <f t="shared" si="888"/>
        <v/>
      </c>
      <c r="AQ3521" s="10" t="str">
        <f t="shared" si="889"/>
        <v/>
      </c>
      <c r="AR3521" s="10" t="str">
        <f t="shared" si="890"/>
        <v/>
      </c>
      <c r="AS3521" s="10" t="str">
        <f t="shared" si="891"/>
        <v/>
      </c>
      <c r="AT3521" s="10" t="str">
        <f t="shared" si="892"/>
        <v/>
      </c>
      <c r="AU3521" s="10" t="str">
        <f t="shared" si="893"/>
        <v/>
      </c>
      <c r="AV3521" s="10" t="str">
        <f t="shared" si="894"/>
        <v/>
      </c>
      <c r="AW3521" s="10" t="str">
        <f t="shared" si="895"/>
        <v/>
      </c>
      <c r="AX3521" s="10" t="str">
        <f t="shared" si="886"/>
        <v/>
      </c>
      <c r="AY3521" s="10" t="str">
        <f t="shared" si="896"/>
        <v/>
      </c>
      <c r="AZ3521" s="23">
        <f t="shared" si="897"/>
        <v>0</v>
      </c>
      <c r="BA3521" s="10">
        <f t="shared" si="898"/>
        <v>0</v>
      </c>
    </row>
    <row r="3522" spans="1:53" x14ac:dyDescent="0.25">
      <c r="A3522" s="4" t="str">
        <f t="shared" si="899"/>
        <v/>
      </c>
      <c r="B3522" s="28"/>
      <c r="C3522" s="29"/>
      <c r="D3522" s="29"/>
      <c r="E3522" s="29"/>
      <c r="F3522" s="29"/>
      <c r="G3522" s="30" t="str">
        <f t="shared" ca="1" si="900"/>
        <v/>
      </c>
      <c r="H3522" s="16" t="str">
        <f t="shared" si="887"/>
        <v/>
      </c>
      <c r="AF3522" s="67"/>
      <c r="AH3522" s="6">
        <f t="shared" ca="1" si="885"/>
        <v>44152</v>
      </c>
      <c r="AP3522" s="10" t="str">
        <f t="shared" si="888"/>
        <v/>
      </c>
      <c r="AQ3522" s="10" t="str">
        <f t="shared" si="889"/>
        <v/>
      </c>
      <c r="AR3522" s="10" t="str">
        <f t="shared" si="890"/>
        <v/>
      </c>
      <c r="AS3522" s="10" t="str">
        <f t="shared" si="891"/>
        <v/>
      </c>
      <c r="AT3522" s="10" t="str">
        <f t="shared" si="892"/>
        <v/>
      </c>
      <c r="AU3522" s="10" t="str">
        <f t="shared" si="893"/>
        <v/>
      </c>
      <c r="AV3522" s="10" t="str">
        <f t="shared" si="894"/>
        <v/>
      </c>
      <c r="AW3522" s="10" t="str">
        <f t="shared" si="895"/>
        <v/>
      </c>
      <c r="AX3522" s="10" t="str">
        <f t="shared" si="886"/>
        <v/>
      </c>
      <c r="AY3522" s="10" t="str">
        <f t="shared" si="896"/>
        <v/>
      </c>
      <c r="AZ3522" s="23">
        <f t="shared" si="897"/>
        <v>0</v>
      </c>
      <c r="BA3522" s="10">
        <f t="shared" si="898"/>
        <v>0</v>
      </c>
    </row>
    <row r="3523" spans="1:53" x14ac:dyDescent="0.25">
      <c r="A3523" s="64" t="str">
        <f t="shared" si="899"/>
        <v/>
      </c>
      <c r="C3523" s="1"/>
      <c r="D3523" s="1"/>
      <c r="E3523" s="1"/>
      <c r="F3523" s="1"/>
      <c r="G3523" s="3" t="str">
        <f t="shared" ca="1" si="900"/>
        <v/>
      </c>
      <c r="H3523" s="16" t="str">
        <f t="shared" si="887"/>
        <v/>
      </c>
      <c r="AF3523" s="67"/>
      <c r="AH3523" s="6">
        <f t="shared" ca="1" si="885"/>
        <v>44152</v>
      </c>
      <c r="AP3523" s="10" t="str">
        <f t="shared" si="888"/>
        <v/>
      </c>
      <c r="AQ3523" s="10" t="str">
        <f t="shared" si="889"/>
        <v/>
      </c>
      <c r="AR3523" s="10" t="str">
        <f t="shared" si="890"/>
        <v/>
      </c>
      <c r="AS3523" s="10" t="str">
        <f t="shared" si="891"/>
        <v/>
      </c>
      <c r="AT3523" s="10" t="str">
        <f t="shared" si="892"/>
        <v/>
      </c>
      <c r="AU3523" s="10" t="str">
        <f t="shared" si="893"/>
        <v/>
      </c>
      <c r="AV3523" s="10" t="str">
        <f t="shared" si="894"/>
        <v/>
      </c>
      <c r="AW3523" s="10" t="str">
        <f t="shared" si="895"/>
        <v/>
      </c>
      <c r="AX3523" s="10" t="str">
        <f t="shared" si="886"/>
        <v/>
      </c>
      <c r="AY3523" s="10" t="str">
        <f t="shared" si="896"/>
        <v/>
      </c>
      <c r="AZ3523" s="23">
        <f t="shared" si="897"/>
        <v>0</v>
      </c>
      <c r="BA3523" s="10">
        <f t="shared" si="898"/>
        <v>0</v>
      </c>
    </row>
    <row r="3524" spans="1:53" x14ac:dyDescent="0.25">
      <c r="A3524" s="4" t="str">
        <f t="shared" si="899"/>
        <v/>
      </c>
      <c r="B3524" s="28"/>
      <c r="C3524" s="29"/>
      <c r="D3524" s="29"/>
      <c r="E3524" s="29"/>
      <c r="F3524" s="29"/>
      <c r="G3524" s="30" t="str">
        <f t="shared" ca="1" si="900"/>
        <v/>
      </c>
      <c r="H3524" s="16" t="str">
        <f t="shared" si="887"/>
        <v/>
      </c>
      <c r="AF3524" s="67"/>
      <c r="AH3524" s="6">
        <f t="shared" ca="1" si="885"/>
        <v>44152</v>
      </c>
      <c r="AP3524" s="10" t="str">
        <f t="shared" si="888"/>
        <v/>
      </c>
      <c r="AQ3524" s="10" t="str">
        <f t="shared" si="889"/>
        <v/>
      </c>
      <c r="AR3524" s="10" t="str">
        <f t="shared" si="890"/>
        <v/>
      </c>
      <c r="AS3524" s="10" t="str">
        <f t="shared" si="891"/>
        <v/>
      </c>
      <c r="AT3524" s="10" t="str">
        <f t="shared" si="892"/>
        <v/>
      </c>
      <c r="AU3524" s="10" t="str">
        <f t="shared" si="893"/>
        <v/>
      </c>
      <c r="AV3524" s="10" t="str">
        <f t="shared" si="894"/>
        <v/>
      </c>
      <c r="AW3524" s="10" t="str">
        <f t="shared" si="895"/>
        <v/>
      </c>
      <c r="AX3524" s="10" t="str">
        <f t="shared" si="886"/>
        <v/>
      </c>
      <c r="AY3524" s="10" t="str">
        <f t="shared" si="896"/>
        <v/>
      </c>
      <c r="AZ3524" s="23">
        <f t="shared" si="897"/>
        <v>0</v>
      </c>
      <c r="BA3524" s="10">
        <f t="shared" si="898"/>
        <v>0</v>
      </c>
    </row>
    <row r="3525" spans="1:53" x14ac:dyDescent="0.25">
      <c r="A3525" s="64" t="str">
        <f t="shared" si="899"/>
        <v/>
      </c>
      <c r="C3525" s="1"/>
      <c r="D3525" s="1"/>
      <c r="E3525" s="1"/>
      <c r="F3525" s="1"/>
      <c r="G3525" s="3" t="str">
        <f t="shared" ca="1" si="900"/>
        <v/>
      </c>
      <c r="H3525" s="16" t="str">
        <f t="shared" si="887"/>
        <v/>
      </c>
      <c r="AF3525" s="67"/>
      <c r="AH3525" s="6">
        <f t="shared" ca="1" si="885"/>
        <v>44152</v>
      </c>
      <c r="AP3525" s="10" t="str">
        <f t="shared" si="888"/>
        <v/>
      </c>
      <c r="AQ3525" s="10" t="str">
        <f t="shared" si="889"/>
        <v/>
      </c>
      <c r="AR3525" s="10" t="str">
        <f t="shared" si="890"/>
        <v/>
      </c>
      <c r="AS3525" s="10" t="str">
        <f t="shared" si="891"/>
        <v/>
      </c>
      <c r="AT3525" s="10" t="str">
        <f t="shared" si="892"/>
        <v/>
      </c>
      <c r="AU3525" s="10" t="str">
        <f t="shared" si="893"/>
        <v/>
      </c>
      <c r="AV3525" s="10" t="str">
        <f t="shared" si="894"/>
        <v/>
      </c>
      <c r="AW3525" s="10" t="str">
        <f t="shared" si="895"/>
        <v/>
      </c>
      <c r="AX3525" s="10" t="str">
        <f t="shared" si="886"/>
        <v/>
      </c>
      <c r="AY3525" s="10" t="str">
        <f t="shared" si="896"/>
        <v/>
      </c>
      <c r="AZ3525" s="23">
        <f t="shared" si="897"/>
        <v>0</v>
      </c>
      <c r="BA3525" s="10">
        <f t="shared" si="898"/>
        <v>0</v>
      </c>
    </row>
    <row r="3526" spans="1:53" x14ac:dyDescent="0.25">
      <c r="A3526" s="4" t="str">
        <f t="shared" si="899"/>
        <v/>
      </c>
      <c r="B3526" s="28"/>
      <c r="C3526" s="29"/>
      <c r="D3526" s="29"/>
      <c r="E3526" s="29"/>
      <c r="F3526" s="29"/>
      <c r="G3526" s="30" t="str">
        <f t="shared" ca="1" si="900"/>
        <v/>
      </c>
      <c r="H3526" s="16" t="str">
        <f t="shared" si="887"/>
        <v/>
      </c>
      <c r="AF3526" s="67"/>
      <c r="AH3526" s="6">
        <f t="shared" ca="1" si="885"/>
        <v>44152</v>
      </c>
      <c r="AP3526" s="10" t="str">
        <f t="shared" si="888"/>
        <v/>
      </c>
      <c r="AQ3526" s="10" t="str">
        <f t="shared" si="889"/>
        <v/>
      </c>
      <c r="AR3526" s="10" t="str">
        <f t="shared" si="890"/>
        <v/>
      </c>
      <c r="AS3526" s="10" t="str">
        <f t="shared" si="891"/>
        <v/>
      </c>
      <c r="AT3526" s="10" t="str">
        <f t="shared" si="892"/>
        <v/>
      </c>
      <c r="AU3526" s="10" t="str">
        <f t="shared" si="893"/>
        <v/>
      </c>
      <c r="AV3526" s="10" t="str">
        <f t="shared" si="894"/>
        <v/>
      </c>
      <c r="AW3526" s="10" t="str">
        <f t="shared" si="895"/>
        <v/>
      </c>
      <c r="AX3526" s="10" t="str">
        <f t="shared" si="886"/>
        <v/>
      </c>
      <c r="AY3526" s="10" t="str">
        <f t="shared" si="896"/>
        <v/>
      </c>
      <c r="AZ3526" s="23">
        <f t="shared" si="897"/>
        <v>0</v>
      </c>
      <c r="BA3526" s="10">
        <f t="shared" si="898"/>
        <v>0</v>
      </c>
    </row>
    <row r="3527" spans="1:53" x14ac:dyDescent="0.25">
      <c r="A3527" s="64" t="str">
        <f t="shared" si="899"/>
        <v/>
      </c>
      <c r="C3527" s="1"/>
      <c r="D3527" s="1"/>
      <c r="E3527" s="1"/>
      <c r="F3527" s="1"/>
      <c r="G3527" s="3" t="str">
        <f t="shared" ca="1" si="900"/>
        <v/>
      </c>
      <c r="H3527" s="16" t="str">
        <f t="shared" si="887"/>
        <v/>
      </c>
      <c r="AF3527" s="67"/>
      <c r="AH3527" s="6">
        <f t="shared" ca="1" si="885"/>
        <v>44152</v>
      </c>
      <c r="AP3527" s="10" t="str">
        <f t="shared" si="888"/>
        <v/>
      </c>
      <c r="AQ3527" s="10" t="str">
        <f t="shared" si="889"/>
        <v/>
      </c>
      <c r="AR3527" s="10" t="str">
        <f t="shared" si="890"/>
        <v/>
      </c>
      <c r="AS3527" s="10" t="str">
        <f t="shared" si="891"/>
        <v/>
      </c>
      <c r="AT3527" s="10" t="str">
        <f t="shared" si="892"/>
        <v/>
      </c>
      <c r="AU3527" s="10" t="str">
        <f t="shared" si="893"/>
        <v/>
      </c>
      <c r="AV3527" s="10" t="str">
        <f t="shared" si="894"/>
        <v/>
      </c>
      <c r="AW3527" s="10" t="str">
        <f t="shared" si="895"/>
        <v/>
      </c>
      <c r="AX3527" s="10" t="str">
        <f t="shared" si="886"/>
        <v/>
      </c>
      <c r="AY3527" s="10" t="str">
        <f t="shared" si="896"/>
        <v/>
      </c>
      <c r="AZ3527" s="23">
        <f t="shared" si="897"/>
        <v>0</v>
      </c>
      <c r="BA3527" s="10">
        <f t="shared" si="898"/>
        <v>0</v>
      </c>
    </row>
    <row r="3528" spans="1:53" x14ac:dyDescent="0.25">
      <c r="A3528" s="4" t="str">
        <f t="shared" si="899"/>
        <v/>
      </c>
      <c r="B3528" s="28"/>
      <c r="C3528" s="29"/>
      <c r="D3528" s="29"/>
      <c r="E3528" s="29"/>
      <c r="F3528" s="29"/>
      <c r="G3528" s="30" t="str">
        <f t="shared" ca="1" si="900"/>
        <v/>
      </c>
      <c r="H3528" s="16" t="str">
        <f t="shared" si="887"/>
        <v/>
      </c>
      <c r="AF3528" s="67"/>
      <c r="AH3528" s="6">
        <f t="shared" ca="1" si="885"/>
        <v>44152</v>
      </c>
      <c r="AP3528" s="10" t="str">
        <f t="shared" si="888"/>
        <v/>
      </c>
      <c r="AQ3528" s="10" t="str">
        <f t="shared" si="889"/>
        <v/>
      </c>
      <c r="AR3528" s="10" t="str">
        <f t="shared" si="890"/>
        <v/>
      </c>
      <c r="AS3528" s="10" t="str">
        <f t="shared" si="891"/>
        <v/>
      </c>
      <c r="AT3528" s="10" t="str">
        <f t="shared" si="892"/>
        <v/>
      </c>
      <c r="AU3528" s="10" t="str">
        <f t="shared" si="893"/>
        <v/>
      </c>
      <c r="AV3528" s="10" t="str">
        <f t="shared" si="894"/>
        <v/>
      </c>
      <c r="AW3528" s="10" t="str">
        <f t="shared" si="895"/>
        <v/>
      </c>
      <c r="AX3528" s="10" t="str">
        <f t="shared" si="886"/>
        <v/>
      </c>
      <c r="AY3528" s="10" t="str">
        <f t="shared" si="896"/>
        <v/>
      </c>
      <c r="AZ3528" s="23">
        <f t="shared" si="897"/>
        <v>0</v>
      </c>
      <c r="BA3528" s="10">
        <f t="shared" si="898"/>
        <v>0</v>
      </c>
    </row>
    <row r="3529" spans="1:53" x14ac:dyDescent="0.25">
      <c r="A3529" s="64" t="str">
        <f t="shared" si="899"/>
        <v/>
      </c>
      <c r="C3529" s="1"/>
      <c r="D3529" s="1"/>
      <c r="E3529" s="1"/>
      <c r="F3529" s="1"/>
      <c r="G3529" s="3" t="str">
        <f t="shared" ca="1" si="900"/>
        <v/>
      </c>
      <c r="H3529" s="16" t="str">
        <f t="shared" si="887"/>
        <v/>
      </c>
      <c r="AF3529" s="67"/>
      <c r="AH3529" s="6">
        <f t="shared" ref="AH3529:AH3592" ca="1" si="901">TODAY()</f>
        <v>44152</v>
      </c>
      <c r="AP3529" s="10" t="str">
        <f t="shared" si="888"/>
        <v/>
      </c>
      <c r="AQ3529" s="10" t="str">
        <f t="shared" si="889"/>
        <v/>
      </c>
      <c r="AR3529" s="10" t="str">
        <f t="shared" si="890"/>
        <v/>
      </c>
      <c r="AS3529" s="10" t="str">
        <f t="shared" si="891"/>
        <v/>
      </c>
      <c r="AT3529" s="10" t="str">
        <f t="shared" si="892"/>
        <v/>
      </c>
      <c r="AU3529" s="10" t="str">
        <f t="shared" si="893"/>
        <v/>
      </c>
      <c r="AV3529" s="10" t="str">
        <f t="shared" si="894"/>
        <v/>
      </c>
      <c r="AW3529" s="10" t="str">
        <f t="shared" si="895"/>
        <v/>
      </c>
      <c r="AX3529" s="10" t="str">
        <f t="shared" ref="AX3529:AX3592" si="902">IF(C3529="","",IF(AND(H3529&gt;=54,H3529&lt;=58),1,0))</f>
        <v/>
      </c>
      <c r="AY3529" s="10" t="str">
        <f t="shared" si="896"/>
        <v/>
      </c>
      <c r="AZ3529" s="23">
        <f t="shared" si="897"/>
        <v>0</v>
      </c>
      <c r="BA3529" s="10">
        <f t="shared" si="898"/>
        <v>0</v>
      </c>
    </row>
    <row r="3530" spans="1:53" x14ac:dyDescent="0.25">
      <c r="A3530" s="4" t="str">
        <f t="shared" si="899"/>
        <v/>
      </c>
      <c r="B3530" s="28"/>
      <c r="C3530" s="29"/>
      <c r="D3530" s="29"/>
      <c r="E3530" s="29"/>
      <c r="F3530" s="29"/>
      <c r="G3530" s="30" t="str">
        <f t="shared" ca="1" si="900"/>
        <v/>
      </c>
      <c r="H3530" s="16" t="str">
        <f t="shared" ref="H3530:H3593" si="903">IF(C3530="","",LEFT(G3530,2)+0)</f>
        <v/>
      </c>
      <c r="AF3530" s="67"/>
      <c r="AH3530" s="6">
        <f t="shared" ca="1" si="901"/>
        <v>44152</v>
      </c>
      <c r="AP3530" s="10" t="str">
        <f t="shared" ref="AP3530:AP3593" si="904">IF(C3530="","",IF(H3530&lt;=18+0,1,0))</f>
        <v/>
      </c>
      <c r="AQ3530" s="10" t="str">
        <f t="shared" ref="AQ3530:AQ3593" si="905">IF(C3530="","",IF(H3530&lt;19,0,IF(H3530&gt;23,0,1)))</f>
        <v/>
      </c>
      <c r="AR3530" s="10" t="str">
        <f t="shared" ref="AR3530:AR3593" si="906">IF(C3530="","",IF(H3530&lt;24,0,IF(H3530&gt;28,0,1)))</f>
        <v/>
      </c>
      <c r="AS3530" s="10" t="str">
        <f t="shared" ref="AS3530:AS3593" si="907">IF(C3530="","",IF(H3530&lt;29,0,IF(H3530&gt;33,0,1)))</f>
        <v/>
      </c>
      <c r="AT3530" s="10" t="str">
        <f t="shared" ref="AT3530:AT3593" si="908">IF(C3530="","",IF(H3530&lt;34,0,IF(H3530&gt;38,0,1)))</f>
        <v/>
      </c>
      <c r="AU3530" s="10" t="str">
        <f t="shared" ref="AU3530:AU3593" si="909">IF(C3530="","",IF(H3530&lt;39,0,IF(H3530&gt;43,0,1)))</f>
        <v/>
      </c>
      <c r="AV3530" s="10" t="str">
        <f t="shared" ref="AV3530:AV3593" si="910">IF(C3530="","",IF(H3530&lt;44,0,IF(H3530&gt;48,0,1)))</f>
        <v/>
      </c>
      <c r="AW3530" s="10" t="str">
        <f t="shared" ref="AW3530:AW3593" si="911">IF(C3530="","",IF(H3530&lt;49,0,IF(H3530&gt;53,0,1)))</f>
        <v/>
      </c>
      <c r="AX3530" s="10" t="str">
        <f t="shared" si="902"/>
        <v/>
      </c>
      <c r="AY3530" s="10" t="str">
        <f t="shared" ref="AY3530:AY3593" si="912">IF(C3530="","",IF(H3530&gt;=59+0,1,0))</f>
        <v/>
      </c>
      <c r="AZ3530" s="23">
        <f t="shared" ref="AZ3530:AZ3593" si="913">IF(D3530="",0,IF(AND(D3530="Masculino",E3530="titular"),1,0))</f>
        <v>0</v>
      </c>
      <c r="BA3530" s="10">
        <f t="shared" ref="BA3530:BA3593" si="914">IF(D3530="",0,IF(AND(D3530="Masculino",E3530="Dependente"),1,0))</f>
        <v>0</v>
      </c>
    </row>
    <row r="3531" spans="1:53" x14ac:dyDescent="0.25">
      <c r="A3531" s="64" t="str">
        <f t="shared" si="899"/>
        <v/>
      </c>
      <c r="C3531" s="1"/>
      <c r="D3531" s="1"/>
      <c r="E3531" s="1"/>
      <c r="F3531" s="1"/>
      <c r="G3531" s="3" t="str">
        <f t="shared" ca="1" si="900"/>
        <v/>
      </c>
      <c r="H3531" s="16" t="str">
        <f t="shared" si="903"/>
        <v/>
      </c>
      <c r="AF3531" s="67"/>
      <c r="AH3531" s="6">
        <f t="shared" ca="1" si="901"/>
        <v>44152</v>
      </c>
      <c r="AP3531" s="10" t="str">
        <f t="shared" si="904"/>
        <v/>
      </c>
      <c r="AQ3531" s="10" t="str">
        <f t="shared" si="905"/>
        <v/>
      </c>
      <c r="AR3531" s="10" t="str">
        <f t="shared" si="906"/>
        <v/>
      </c>
      <c r="AS3531" s="10" t="str">
        <f t="shared" si="907"/>
        <v/>
      </c>
      <c r="AT3531" s="10" t="str">
        <f t="shared" si="908"/>
        <v/>
      </c>
      <c r="AU3531" s="10" t="str">
        <f t="shared" si="909"/>
        <v/>
      </c>
      <c r="AV3531" s="10" t="str">
        <f t="shared" si="910"/>
        <v/>
      </c>
      <c r="AW3531" s="10" t="str">
        <f t="shared" si="911"/>
        <v/>
      </c>
      <c r="AX3531" s="10" t="str">
        <f t="shared" si="902"/>
        <v/>
      </c>
      <c r="AY3531" s="10" t="str">
        <f t="shared" si="912"/>
        <v/>
      </c>
      <c r="AZ3531" s="23">
        <f t="shared" si="913"/>
        <v>0</v>
      </c>
      <c r="BA3531" s="10">
        <f t="shared" si="914"/>
        <v>0</v>
      </c>
    </row>
    <row r="3532" spans="1:53" x14ac:dyDescent="0.25">
      <c r="A3532" s="4" t="str">
        <f t="shared" ref="A3532:A3595" si="915">IF(C3532="","",A3531+1)</f>
        <v/>
      </c>
      <c r="B3532" s="28"/>
      <c r="C3532" s="29"/>
      <c r="D3532" s="29"/>
      <c r="E3532" s="29"/>
      <c r="F3532" s="29"/>
      <c r="G3532" s="30" t="str">
        <f t="shared" ca="1" si="900"/>
        <v/>
      </c>
      <c r="H3532" s="16" t="str">
        <f t="shared" si="903"/>
        <v/>
      </c>
      <c r="AF3532" s="67"/>
      <c r="AH3532" s="6">
        <f t="shared" ca="1" si="901"/>
        <v>44152</v>
      </c>
      <c r="AP3532" s="10" t="str">
        <f t="shared" si="904"/>
        <v/>
      </c>
      <c r="AQ3532" s="10" t="str">
        <f t="shared" si="905"/>
        <v/>
      </c>
      <c r="AR3532" s="10" t="str">
        <f t="shared" si="906"/>
        <v/>
      </c>
      <c r="AS3532" s="10" t="str">
        <f t="shared" si="907"/>
        <v/>
      </c>
      <c r="AT3532" s="10" t="str">
        <f t="shared" si="908"/>
        <v/>
      </c>
      <c r="AU3532" s="10" t="str">
        <f t="shared" si="909"/>
        <v/>
      </c>
      <c r="AV3532" s="10" t="str">
        <f t="shared" si="910"/>
        <v/>
      </c>
      <c r="AW3532" s="10" t="str">
        <f t="shared" si="911"/>
        <v/>
      </c>
      <c r="AX3532" s="10" t="str">
        <f t="shared" si="902"/>
        <v/>
      </c>
      <c r="AY3532" s="10" t="str">
        <f t="shared" si="912"/>
        <v/>
      </c>
      <c r="AZ3532" s="23">
        <f t="shared" si="913"/>
        <v>0</v>
      </c>
      <c r="BA3532" s="10">
        <f t="shared" si="914"/>
        <v>0</v>
      </c>
    </row>
    <row r="3533" spans="1:53" x14ac:dyDescent="0.25">
      <c r="A3533" s="64" t="str">
        <f t="shared" si="915"/>
        <v/>
      </c>
      <c r="C3533" s="1"/>
      <c r="D3533" s="1"/>
      <c r="E3533" s="1"/>
      <c r="F3533" s="1"/>
      <c r="G3533" s="3" t="str">
        <f t="shared" ca="1" si="900"/>
        <v/>
      </c>
      <c r="H3533" s="16" t="str">
        <f t="shared" si="903"/>
        <v/>
      </c>
      <c r="AF3533" s="67"/>
      <c r="AH3533" s="6">
        <f t="shared" ca="1" si="901"/>
        <v>44152</v>
      </c>
      <c r="AP3533" s="10" t="str">
        <f t="shared" si="904"/>
        <v/>
      </c>
      <c r="AQ3533" s="10" t="str">
        <f t="shared" si="905"/>
        <v/>
      </c>
      <c r="AR3533" s="10" t="str">
        <f t="shared" si="906"/>
        <v/>
      </c>
      <c r="AS3533" s="10" t="str">
        <f t="shared" si="907"/>
        <v/>
      </c>
      <c r="AT3533" s="10" t="str">
        <f t="shared" si="908"/>
        <v/>
      </c>
      <c r="AU3533" s="10" t="str">
        <f t="shared" si="909"/>
        <v/>
      </c>
      <c r="AV3533" s="10" t="str">
        <f t="shared" si="910"/>
        <v/>
      </c>
      <c r="AW3533" s="10" t="str">
        <f t="shared" si="911"/>
        <v/>
      </c>
      <c r="AX3533" s="10" t="str">
        <f t="shared" si="902"/>
        <v/>
      </c>
      <c r="AY3533" s="10" t="str">
        <f t="shared" si="912"/>
        <v/>
      </c>
      <c r="AZ3533" s="23">
        <f t="shared" si="913"/>
        <v>0</v>
      </c>
      <c r="BA3533" s="10">
        <f t="shared" si="914"/>
        <v>0</v>
      </c>
    </row>
    <row r="3534" spans="1:53" x14ac:dyDescent="0.25">
      <c r="A3534" s="4" t="str">
        <f t="shared" si="915"/>
        <v/>
      </c>
      <c r="B3534" s="28"/>
      <c r="C3534" s="29"/>
      <c r="D3534" s="29"/>
      <c r="E3534" s="29"/>
      <c r="F3534" s="29"/>
      <c r="G3534" s="30" t="str">
        <f t="shared" ca="1" si="900"/>
        <v/>
      </c>
      <c r="H3534" s="16" t="str">
        <f t="shared" si="903"/>
        <v/>
      </c>
      <c r="AF3534" s="67"/>
      <c r="AH3534" s="6">
        <f t="shared" ca="1" si="901"/>
        <v>44152</v>
      </c>
      <c r="AP3534" s="10" t="str">
        <f t="shared" si="904"/>
        <v/>
      </c>
      <c r="AQ3534" s="10" t="str">
        <f t="shared" si="905"/>
        <v/>
      </c>
      <c r="AR3534" s="10" t="str">
        <f t="shared" si="906"/>
        <v/>
      </c>
      <c r="AS3534" s="10" t="str">
        <f t="shared" si="907"/>
        <v/>
      </c>
      <c r="AT3534" s="10" t="str">
        <f t="shared" si="908"/>
        <v/>
      </c>
      <c r="AU3534" s="10" t="str">
        <f t="shared" si="909"/>
        <v/>
      </c>
      <c r="AV3534" s="10" t="str">
        <f t="shared" si="910"/>
        <v/>
      </c>
      <c r="AW3534" s="10" t="str">
        <f t="shared" si="911"/>
        <v/>
      </c>
      <c r="AX3534" s="10" t="str">
        <f t="shared" si="902"/>
        <v/>
      </c>
      <c r="AY3534" s="10" t="str">
        <f t="shared" si="912"/>
        <v/>
      </c>
      <c r="AZ3534" s="23">
        <f t="shared" si="913"/>
        <v>0</v>
      </c>
      <c r="BA3534" s="10">
        <f t="shared" si="914"/>
        <v>0</v>
      </c>
    </row>
    <row r="3535" spans="1:53" x14ac:dyDescent="0.25">
      <c r="A3535" s="64" t="str">
        <f t="shared" si="915"/>
        <v/>
      </c>
      <c r="C3535" s="1"/>
      <c r="D3535" s="1"/>
      <c r="E3535" s="1"/>
      <c r="F3535" s="1"/>
      <c r="G3535" s="3" t="str">
        <f t="shared" ca="1" si="900"/>
        <v/>
      </c>
      <c r="H3535" s="16" t="str">
        <f t="shared" si="903"/>
        <v/>
      </c>
      <c r="AF3535" s="67"/>
      <c r="AH3535" s="6">
        <f t="shared" ca="1" si="901"/>
        <v>44152</v>
      </c>
      <c r="AP3535" s="10" t="str">
        <f t="shared" si="904"/>
        <v/>
      </c>
      <c r="AQ3535" s="10" t="str">
        <f t="shared" si="905"/>
        <v/>
      </c>
      <c r="AR3535" s="10" t="str">
        <f t="shared" si="906"/>
        <v/>
      </c>
      <c r="AS3535" s="10" t="str">
        <f t="shared" si="907"/>
        <v/>
      </c>
      <c r="AT3535" s="10" t="str">
        <f t="shared" si="908"/>
        <v/>
      </c>
      <c r="AU3535" s="10" t="str">
        <f t="shared" si="909"/>
        <v/>
      </c>
      <c r="AV3535" s="10" t="str">
        <f t="shared" si="910"/>
        <v/>
      </c>
      <c r="AW3535" s="10" t="str">
        <f t="shared" si="911"/>
        <v/>
      </c>
      <c r="AX3535" s="10" t="str">
        <f t="shared" si="902"/>
        <v/>
      </c>
      <c r="AY3535" s="10" t="str">
        <f t="shared" si="912"/>
        <v/>
      </c>
      <c r="AZ3535" s="23">
        <f t="shared" si="913"/>
        <v>0</v>
      </c>
      <c r="BA3535" s="10">
        <f t="shared" si="914"/>
        <v>0</v>
      </c>
    </row>
    <row r="3536" spans="1:53" x14ac:dyDescent="0.25">
      <c r="A3536" s="4" t="str">
        <f t="shared" si="915"/>
        <v/>
      </c>
      <c r="B3536" s="28"/>
      <c r="C3536" s="29"/>
      <c r="D3536" s="29"/>
      <c r="E3536" s="29"/>
      <c r="F3536" s="29"/>
      <c r="G3536" s="30" t="str">
        <f t="shared" ca="1" si="900"/>
        <v/>
      </c>
      <c r="H3536" s="16" t="str">
        <f t="shared" si="903"/>
        <v/>
      </c>
      <c r="AF3536" s="67"/>
      <c r="AH3536" s="6">
        <f t="shared" ca="1" si="901"/>
        <v>44152</v>
      </c>
      <c r="AP3536" s="10" t="str">
        <f t="shared" si="904"/>
        <v/>
      </c>
      <c r="AQ3536" s="10" t="str">
        <f t="shared" si="905"/>
        <v/>
      </c>
      <c r="AR3536" s="10" t="str">
        <f t="shared" si="906"/>
        <v/>
      </c>
      <c r="AS3536" s="10" t="str">
        <f t="shared" si="907"/>
        <v/>
      </c>
      <c r="AT3536" s="10" t="str">
        <f t="shared" si="908"/>
        <v/>
      </c>
      <c r="AU3536" s="10" t="str">
        <f t="shared" si="909"/>
        <v/>
      </c>
      <c r="AV3536" s="10" t="str">
        <f t="shared" si="910"/>
        <v/>
      </c>
      <c r="AW3536" s="10" t="str">
        <f t="shared" si="911"/>
        <v/>
      </c>
      <c r="AX3536" s="10" t="str">
        <f t="shared" si="902"/>
        <v/>
      </c>
      <c r="AY3536" s="10" t="str">
        <f t="shared" si="912"/>
        <v/>
      </c>
      <c r="AZ3536" s="23">
        <f t="shared" si="913"/>
        <v>0</v>
      </c>
      <c r="BA3536" s="10">
        <f t="shared" si="914"/>
        <v>0</v>
      </c>
    </row>
    <row r="3537" spans="1:53" x14ac:dyDescent="0.25">
      <c r="A3537" s="64" t="str">
        <f t="shared" si="915"/>
        <v/>
      </c>
      <c r="C3537" s="1"/>
      <c r="D3537" s="1"/>
      <c r="E3537" s="1"/>
      <c r="F3537" s="1"/>
      <c r="G3537" s="3" t="str">
        <f t="shared" ca="1" si="900"/>
        <v/>
      </c>
      <c r="H3537" s="16" t="str">
        <f t="shared" si="903"/>
        <v/>
      </c>
      <c r="AF3537" s="67"/>
      <c r="AH3537" s="6">
        <f t="shared" ca="1" si="901"/>
        <v>44152</v>
      </c>
      <c r="AP3537" s="10" t="str">
        <f t="shared" si="904"/>
        <v/>
      </c>
      <c r="AQ3537" s="10" t="str">
        <f t="shared" si="905"/>
        <v/>
      </c>
      <c r="AR3537" s="10" t="str">
        <f t="shared" si="906"/>
        <v/>
      </c>
      <c r="AS3537" s="10" t="str">
        <f t="shared" si="907"/>
        <v/>
      </c>
      <c r="AT3537" s="10" t="str">
        <f t="shared" si="908"/>
        <v/>
      </c>
      <c r="AU3537" s="10" t="str">
        <f t="shared" si="909"/>
        <v/>
      </c>
      <c r="AV3537" s="10" t="str">
        <f t="shared" si="910"/>
        <v/>
      </c>
      <c r="AW3537" s="10" t="str">
        <f t="shared" si="911"/>
        <v/>
      </c>
      <c r="AX3537" s="10" t="str">
        <f t="shared" si="902"/>
        <v/>
      </c>
      <c r="AY3537" s="10" t="str">
        <f t="shared" si="912"/>
        <v/>
      </c>
      <c r="AZ3537" s="23">
        <f t="shared" si="913"/>
        <v>0</v>
      </c>
      <c r="BA3537" s="10">
        <f t="shared" si="914"/>
        <v>0</v>
      </c>
    </row>
    <row r="3538" spans="1:53" x14ac:dyDescent="0.25">
      <c r="A3538" s="4" t="str">
        <f t="shared" si="915"/>
        <v/>
      </c>
      <c r="B3538" s="28"/>
      <c r="C3538" s="29"/>
      <c r="D3538" s="29"/>
      <c r="E3538" s="29"/>
      <c r="F3538" s="29"/>
      <c r="G3538" s="30" t="str">
        <f t="shared" ca="1" si="900"/>
        <v/>
      </c>
      <c r="H3538" s="16" t="str">
        <f t="shared" si="903"/>
        <v/>
      </c>
      <c r="AF3538" s="67"/>
      <c r="AH3538" s="6">
        <f t="shared" ca="1" si="901"/>
        <v>44152</v>
      </c>
      <c r="AP3538" s="10" t="str">
        <f t="shared" si="904"/>
        <v/>
      </c>
      <c r="AQ3538" s="10" t="str">
        <f t="shared" si="905"/>
        <v/>
      </c>
      <c r="AR3538" s="10" t="str">
        <f t="shared" si="906"/>
        <v/>
      </c>
      <c r="AS3538" s="10" t="str">
        <f t="shared" si="907"/>
        <v/>
      </c>
      <c r="AT3538" s="10" t="str">
        <f t="shared" si="908"/>
        <v/>
      </c>
      <c r="AU3538" s="10" t="str">
        <f t="shared" si="909"/>
        <v/>
      </c>
      <c r="AV3538" s="10" t="str">
        <f t="shared" si="910"/>
        <v/>
      </c>
      <c r="AW3538" s="10" t="str">
        <f t="shared" si="911"/>
        <v/>
      </c>
      <c r="AX3538" s="10" t="str">
        <f t="shared" si="902"/>
        <v/>
      </c>
      <c r="AY3538" s="10" t="str">
        <f t="shared" si="912"/>
        <v/>
      </c>
      <c r="AZ3538" s="23">
        <f t="shared" si="913"/>
        <v>0</v>
      </c>
      <c r="BA3538" s="10">
        <f t="shared" si="914"/>
        <v>0</v>
      </c>
    </row>
    <row r="3539" spans="1:53" x14ac:dyDescent="0.25">
      <c r="A3539" s="64" t="str">
        <f t="shared" si="915"/>
        <v/>
      </c>
      <c r="C3539" s="1"/>
      <c r="D3539" s="1"/>
      <c r="E3539" s="1"/>
      <c r="F3539" s="1"/>
      <c r="G3539" s="3" t="str">
        <f t="shared" ca="1" si="900"/>
        <v/>
      </c>
      <c r="H3539" s="16" t="str">
        <f t="shared" si="903"/>
        <v/>
      </c>
      <c r="AF3539" s="67"/>
      <c r="AH3539" s="6">
        <f t="shared" ca="1" si="901"/>
        <v>44152</v>
      </c>
      <c r="AP3539" s="10" t="str">
        <f t="shared" si="904"/>
        <v/>
      </c>
      <c r="AQ3539" s="10" t="str">
        <f t="shared" si="905"/>
        <v/>
      </c>
      <c r="AR3539" s="10" t="str">
        <f t="shared" si="906"/>
        <v/>
      </c>
      <c r="AS3539" s="10" t="str">
        <f t="shared" si="907"/>
        <v/>
      </c>
      <c r="AT3539" s="10" t="str">
        <f t="shared" si="908"/>
        <v/>
      </c>
      <c r="AU3539" s="10" t="str">
        <f t="shared" si="909"/>
        <v/>
      </c>
      <c r="AV3539" s="10" t="str">
        <f t="shared" si="910"/>
        <v/>
      </c>
      <c r="AW3539" s="10" t="str">
        <f t="shared" si="911"/>
        <v/>
      </c>
      <c r="AX3539" s="10" t="str">
        <f t="shared" si="902"/>
        <v/>
      </c>
      <c r="AY3539" s="10" t="str">
        <f t="shared" si="912"/>
        <v/>
      </c>
      <c r="AZ3539" s="23">
        <f t="shared" si="913"/>
        <v>0</v>
      </c>
      <c r="BA3539" s="10">
        <f t="shared" si="914"/>
        <v>0</v>
      </c>
    </row>
    <row r="3540" spans="1:53" x14ac:dyDescent="0.25">
      <c r="A3540" s="4" t="str">
        <f t="shared" si="915"/>
        <v/>
      </c>
      <c r="B3540" s="28"/>
      <c r="C3540" s="29"/>
      <c r="D3540" s="29"/>
      <c r="E3540" s="29"/>
      <c r="F3540" s="29"/>
      <c r="G3540" s="30" t="str">
        <f t="shared" ca="1" si="900"/>
        <v/>
      </c>
      <c r="H3540" s="16" t="str">
        <f t="shared" si="903"/>
        <v/>
      </c>
      <c r="AF3540" s="67"/>
      <c r="AH3540" s="6">
        <f t="shared" ca="1" si="901"/>
        <v>44152</v>
      </c>
      <c r="AP3540" s="10" t="str">
        <f t="shared" si="904"/>
        <v/>
      </c>
      <c r="AQ3540" s="10" t="str">
        <f t="shared" si="905"/>
        <v/>
      </c>
      <c r="AR3540" s="10" t="str">
        <f t="shared" si="906"/>
        <v/>
      </c>
      <c r="AS3540" s="10" t="str">
        <f t="shared" si="907"/>
        <v/>
      </c>
      <c r="AT3540" s="10" t="str">
        <f t="shared" si="908"/>
        <v/>
      </c>
      <c r="AU3540" s="10" t="str">
        <f t="shared" si="909"/>
        <v/>
      </c>
      <c r="AV3540" s="10" t="str">
        <f t="shared" si="910"/>
        <v/>
      </c>
      <c r="AW3540" s="10" t="str">
        <f t="shared" si="911"/>
        <v/>
      </c>
      <c r="AX3540" s="10" t="str">
        <f t="shared" si="902"/>
        <v/>
      </c>
      <c r="AY3540" s="10" t="str">
        <f t="shared" si="912"/>
        <v/>
      </c>
      <c r="AZ3540" s="23">
        <f t="shared" si="913"/>
        <v>0</v>
      </c>
      <c r="BA3540" s="10">
        <f t="shared" si="914"/>
        <v>0</v>
      </c>
    </row>
    <row r="3541" spans="1:53" x14ac:dyDescent="0.25">
      <c r="A3541" s="64" t="str">
        <f t="shared" si="915"/>
        <v/>
      </c>
      <c r="C3541" s="1"/>
      <c r="D3541" s="1"/>
      <c r="E3541" s="1"/>
      <c r="F3541" s="1"/>
      <c r="G3541" s="3" t="str">
        <f t="shared" ca="1" si="900"/>
        <v/>
      </c>
      <c r="H3541" s="16" t="str">
        <f t="shared" si="903"/>
        <v/>
      </c>
      <c r="AF3541" s="67"/>
      <c r="AH3541" s="6">
        <f t="shared" ca="1" si="901"/>
        <v>44152</v>
      </c>
      <c r="AP3541" s="10" t="str">
        <f t="shared" si="904"/>
        <v/>
      </c>
      <c r="AQ3541" s="10" t="str">
        <f t="shared" si="905"/>
        <v/>
      </c>
      <c r="AR3541" s="10" t="str">
        <f t="shared" si="906"/>
        <v/>
      </c>
      <c r="AS3541" s="10" t="str">
        <f t="shared" si="907"/>
        <v/>
      </c>
      <c r="AT3541" s="10" t="str">
        <f t="shared" si="908"/>
        <v/>
      </c>
      <c r="AU3541" s="10" t="str">
        <f t="shared" si="909"/>
        <v/>
      </c>
      <c r="AV3541" s="10" t="str">
        <f t="shared" si="910"/>
        <v/>
      </c>
      <c r="AW3541" s="10" t="str">
        <f t="shared" si="911"/>
        <v/>
      </c>
      <c r="AX3541" s="10" t="str">
        <f t="shared" si="902"/>
        <v/>
      </c>
      <c r="AY3541" s="10" t="str">
        <f t="shared" si="912"/>
        <v/>
      </c>
      <c r="AZ3541" s="23">
        <f t="shared" si="913"/>
        <v>0</v>
      </c>
      <c r="BA3541" s="10">
        <f t="shared" si="914"/>
        <v>0</v>
      </c>
    </row>
    <row r="3542" spans="1:53" x14ac:dyDescent="0.25">
      <c r="A3542" s="4" t="str">
        <f t="shared" si="915"/>
        <v/>
      </c>
      <c r="B3542" s="28"/>
      <c r="C3542" s="29"/>
      <c r="D3542" s="29"/>
      <c r="E3542" s="29"/>
      <c r="F3542" s="29"/>
      <c r="G3542" s="30" t="str">
        <f t="shared" ca="1" si="900"/>
        <v/>
      </c>
      <c r="H3542" s="16" t="str">
        <f t="shared" si="903"/>
        <v/>
      </c>
      <c r="AF3542" s="67"/>
      <c r="AH3542" s="6">
        <f t="shared" ca="1" si="901"/>
        <v>44152</v>
      </c>
      <c r="AP3542" s="10" t="str">
        <f t="shared" si="904"/>
        <v/>
      </c>
      <c r="AQ3542" s="10" t="str">
        <f t="shared" si="905"/>
        <v/>
      </c>
      <c r="AR3542" s="10" t="str">
        <f t="shared" si="906"/>
        <v/>
      </c>
      <c r="AS3542" s="10" t="str">
        <f t="shared" si="907"/>
        <v/>
      </c>
      <c r="AT3542" s="10" t="str">
        <f t="shared" si="908"/>
        <v/>
      </c>
      <c r="AU3542" s="10" t="str">
        <f t="shared" si="909"/>
        <v/>
      </c>
      <c r="AV3542" s="10" t="str">
        <f t="shared" si="910"/>
        <v/>
      </c>
      <c r="AW3542" s="10" t="str">
        <f t="shared" si="911"/>
        <v/>
      </c>
      <c r="AX3542" s="10" t="str">
        <f t="shared" si="902"/>
        <v/>
      </c>
      <c r="AY3542" s="10" t="str">
        <f t="shared" si="912"/>
        <v/>
      </c>
      <c r="AZ3542" s="23">
        <f t="shared" si="913"/>
        <v>0</v>
      </c>
      <c r="BA3542" s="10">
        <f t="shared" si="914"/>
        <v>0</v>
      </c>
    </row>
    <row r="3543" spans="1:53" x14ac:dyDescent="0.25">
      <c r="A3543" s="64" t="str">
        <f t="shared" si="915"/>
        <v/>
      </c>
      <c r="C3543" s="1"/>
      <c r="D3543" s="1"/>
      <c r="E3543" s="1"/>
      <c r="F3543" s="1"/>
      <c r="G3543" s="3" t="str">
        <f t="shared" ca="1" si="900"/>
        <v/>
      </c>
      <c r="H3543" s="16" t="str">
        <f t="shared" si="903"/>
        <v/>
      </c>
      <c r="AF3543" s="67"/>
      <c r="AH3543" s="6">
        <f t="shared" ca="1" si="901"/>
        <v>44152</v>
      </c>
      <c r="AP3543" s="10" t="str">
        <f t="shared" si="904"/>
        <v/>
      </c>
      <c r="AQ3543" s="10" t="str">
        <f t="shared" si="905"/>
        <v/>
      </c>
      <c r="AR3543" s="10" t="str">
        <f t="shared" si="906"/>
        <v/>
      </c>
      <c r="AS3543" s="10" t="str">
        <f t="shared" si="907"/>
        <v/>
      </c>
      <c r="AT3543" s="10" t="str">
        <f t="shared" si="908"/>
        <v/>
      </c>
      <c r="AU3543" s="10" t="str">
        <f t="shared" si="909"/>
        <v/>
      </c>
      <c r="AV3543" s="10" t="str">
        <f t="shared" si="910"/>
        <v/>
      </c>
      <c r="AW3543" s="10" t="str">
        <f t="shared" si="911"/>
        <v/>
      </c>
      <c r="AX3543" s="10" t="str">
        <f t="shared" si="902"/>
        <v/>
      </c>
      <c r="AY3543" s="10" t="str">
        <f t="shared" si="912"/>
        <v/>
      </c>
      <c r="AZ3543" s="23">
        <f t="shared" si="913"/>
        <v>0</v>
      </c>
      <c r="BA3543" s="10">
        <f t="shared" si="914"/>
        <v>0</v>
      </c>
    </row>
    <row r="3544" spans="1:53" x14ac:dyDescent="0.25">
      <c r="A3544" s="4" t="str">
        <f t="shared" si="915"/>
        <v/>
      </c>
      <c r="B3544" s="28"/>
      <c r="C3544" s="29"/>
      <c r="D3544" s="29"/>
      <c r="E3544" s="29"/>
      <c r="F3544" s="29"/>
      <c r="G3544" s="30" t="str">
        <f t="shared" ca="1" si="900"/>
        <v/>
      </c>
      <c r="H3544" s="16" t="str">
        <f t="shared" si="903"/>
        <v/>
      </c>
      <c r="AF3544" s="67"/>
      <c r="AH3544" s="6">
        <f t="shared" ca="1" si="901"/>
        <v>44152</v>
      </c>
      <c r="AP3544" s="10" t="str">
        <f t="shared" si="904"/>
        <v/>
      </c>
      <c r="AQ3544" s="10" t="str">
        <f t="shared" si="905"/>
        <v/>
      </c>
      <c r="AR3544" s="10" t="str">
        <f t="shared" si="906"/>
        <v/>
      </c>
      <c r="AS3544" s="10" t="str">
        <f t="shared" si="907"/>
        <v/>
      </c>
      <c r="AT3544" s="10" t="str">
        <f t="shared" si="908"/>
        <v/>
      </c>
      <c r="AU3544" s="10" t="str">
        <f t="shared" si="909"/>
        <v/>
      </c>
      <c r="AV3544" s="10" t="str">
        <f t="shared" si="910"/>
        <v/>
      </c>
      <c r="AW3544" s="10" t="str">
        <f t="shared" si="911"/>
        <v/>
      </c>
      <c r="AX3544" s="10" t="str">
        <f t="shared" si="902"/>
        <v/>
      </c>
      <c r="AY3544" s="10" t="str">
        <f t="shared" si="912"/>
        <v/>
      </c>
      <c r="AZ3544" s="23">
        <f t="shared" si="913"/>
        <v>0</v>
      </c>
      <c r="BA3544" s="10">
        <f t="shared" si="914"/>
        <v>0</v>
      </c>
    </row>
    <row r="3545" spans="1:53" x14ac:dyDescent="0.25">
      <c r="A3545" s="64" t="str">
        <f t="shared" si="915"/>
        <v/>
      </c>
      <c r="C3545" s="1"/>
      <c r="D3545" s="1"/>
      <c r="E3545" s="1"/>
      <c r="F3545" s="1"/>
      <c r="G3545" s="3" t="str">
        <f t="shared" ca="1" si="900"/>
        <v/>
      </c>
      <c r="H3545" s="16" t="str">
        <f t="shared" si="903"/>
        <v/>
      </c>
      <c r="AF3545" s="67"/>
      <c r="AH3545" s="6">
        <f t="shared" ca="1" si="901"/>
        <v>44152</v>
      </c>
      <c r="AP3545" s="10" t="str">
        <f t="shared" si="904"/>
        <v/>
      </c>
      <c r="AQ3545" s="10" t="str">
        <f t="shared" si="905"/>
        <v/>
      </c>
      <c r="AR3545" s="10" t="str">
        <f t="shared" si="906"/>
        <v/>
      </c>
      <c r="AS3545" s="10" t="str">
        <f t="shared" si="907"/>
        <v/>
      </c>
      <c r="AT3545" s="10" t="str">
        <f t="shared" si="908"/>
        <v/>
      </c>
      <c r="AU3545" s="10" t="str">
        <f t="shared" si="909"/>
        <v/>
      </c>
      <c r="AV3545" s="10" t="str">
        <f t="shared" si="910"/>
        <v/>
      </c>
      <c r="AW3545" s="10" t="str">
        <f t="shared" si="911"/>
        <v/>
      </c>
      <c r="AX3545" s="10" t="str">
        <f t="shared" si="902"/>
        <v/>
      </c>
      <c r="AY3545" s="10" t="str">
        <f t="shared" si="912"/>
        <v/>
      </c>
      <c r="AZ3545" s="23">
        <f t="shared" si="913"/>
        <v>0</v>
      </c>
      <c r="BA3545" s="10">
        <f t="shared" si="914"/>
        <v>0</v>
      </c>
    </row>
    <row r="3546" spans="1:53" x14ac:dyDescent="0.25">
      <c r="A3546" s="4" t="str">
        <f t="shared" si="915"/>
        <v/>
      </c>
      <c r="B3546" s="28"/>
      <c r="C3546" s="29"/>
      <c r="D3546" s="29"/>
      <c r="E3546" s="29"/>
      <c r="F3546" s="29"/>
      <c r="G3546" s="30" t="str">
        <f t="shared" ca="1" si="900"/>
        <v/>
      </c>
      <c r="H3546" s="16" t="str">
        <f t="shared" si="903"/>
        <v/>
      </c>
      <c r="AF3546" s="67"/>
      <c r="AH3546" s="6">
        <f t="shared" ca="1" si="901"/>
        <v>44152</v>
      </c>
      <c r="AP3546" s="10" t="str">
        <f t="shared" si="904"/>
        <v/>
      </c>
      <c r="AQ3546" s="10" t="str">
        <f t="shared" si="905"/>
        <v/>
      </c>
      <c r="AR3546" s="10" t="str">
        <f t="shared" si="906"/>
        <v/>
      </c>
      <c r="AS3546" s="10" t="str">
        <f t="shared" si="907"/>
        <v/>
      </c>
      <c r="AT3546" s="10" t="str">
        <f t="shared" si="908"/>
        <v/>
      </c>
      <c r="AU3546" s="10" t="str">
        <f t="shared" si="909"/>
        <v/>
      </c>
      <c r="AV3546" s="10" t="str">
        <f t="shared" si="910"/>
        <v/>
      </c>
      <c r="AW3546" s="10" t="str">
        <f t="shared" si="911"/>
        <v/>
      </c>
      <c r="AX3546" s="10" t="str">
        <f t="shared" si="902"/>
        <v/>
      </c>
      <c r="AY3546" s="10" t="str">
        <f t="shared" si="912"/>
        <v/>
      </c>
      <c r="AZ3546" s="23">
        <f t="shared" si="913"/>
        <v>0</v>
      </c>
      <c r="BA3546" s="10">
        <f t="shared" si="914"/>
        <v>0</v>
      </c>
    </row>
    <row r="3547" spans="1:53" x14ac:dyDescent="0.25">
      <c r="A3547" s="64" t="str">
        <f t="shared" si="915"/>
        <v/>
      </c>
      <c r="C3547" s="1"/>
      <c r="D3547" s="1"/>
      <c r="E3547" s="1"/>
      <c r="F3547" s="1"/>
      <c r="G3547" s="3" t="str">
        <f t="shared" ca="1" si="900"/>
        <v/>
      </c>
      <c r="H3547" s="16" t="str">
        <f t="shared" si="903"/>
        <v/>
      </c>
      <c r="AF3547" s="67"/>
      <c r="AH3547" s="6">
        <f t="shared" ca="1" si="901"/>
        <v>44152</v>
      </c>
      <c r="AP3547" s="10" t="str">
        <f t="shared" si="904"/>
        <v/>
      </c>
      <c r="AQ3547" s="10" t="str">
        <f t="shared" si="905"/>
        <v/>
      </c>
      <c r="AR3547" s="10" t="str">
        <f t="shared" si="906"/>
        <v/>
      </c>
      <c r="AS3547" s="10" t="str">
        <f t="shared" si="907"/>
        <v/>
      </c>
      <c r="AT3547" s="10" t="str">
        <f t="shared" si="908"/>
        <v/>
      </c>
      <c r="AU3547" s="10" t="str">
        <f t="shared" si="909"/>
        <v/>
      </c>
      <c r="AV3547" s="10" t="str">
        <f t="shared" si="910"/>
        <v/>
      </c>
      <c r="AW3547" s="10" t="str">
        <f t="shared" si="911"/>
        <v/>
      </c>
      <c r="AX3547" s="10" t="str">
        <f t="shared" si="902"/>
        <v/>
      </c>
      <c r="AY3547" s="10" t="str">
        <f t="shared" si="912"/>
        <v/>
      </c>
      <c r="AZ3547" s="23">
        <f t="shared" si="913"/>
        <v>0</v>
      </c>
      <c r="BA3547" s="10">
        <f t="shared" si="914"/>
        <v>0</v>
      </c>
    </row>
    <row r="3548" spans="1:53" x14ac:dyDescent="0.25">
      <c r="A3548" s="4" t="str">
        <f t="shared" si="915"/>
        <v/>
      </c>
      <c r="B3548" s="28"/>
      <c r="C3548" s="29"/>
      <c r="D3548" s="29"/>
      <c r="E3548" s="29"/>
      <c r="F3548" s="29"/>
      <c r="G3548" s="30" t="str">
        <f t="shared" ca="1" si="900"/>
        <v/>
      </c>
      <c r="H3548" s="16" t="str">
        <f t="shared" si="903"/>
        <v/>
      </c>
      <c r="AF3548" s="67"/>
      <c r="AH3548" s="6">
        <f t="shared" ca="1" si="901"/>
        <v>44152</v>
      </c>
      <c r="AP3548" s="10" t="str">
        <f t="shared" si="904"/>
        <v/>
      </c>
      <c r="AQ3548" s="10" t="str">
        <f t="shared" si="905"/>
        <v/>
      </c>
      <c r="AR3548" s="10" t="str">
        <f t="shared" si="906"/>
        <v/>
      </c>
      <c r="AS3548" s="10" t="str">
        <f t="shared" si="907"/>
        <v/>
      </c>
      <c r="AT3548" s="10" t="str">
        <f t="shared" si="908"/>
        <v/>
      </c>
      <c r="AU3548" s="10" t="str">
        <f t="shared" si="909"/>
        <v/>
      </c>
      <c r="AV3548" s="10" t="str">
        <f t="shared" si="910"/>
        <v/>
      </c>
      <c r="AW3548" s="10" t="str">
        <f t="shared" si="911"/>
        <v/>
      </c>
      <c r="AX3548" s="10" t="str">
        <f t="shared" si="902"/>
        <v/>
      </c>
      <c r="AY3548" s="10" t="str">
        <f t="shared" si="912"/>
        <v/>
      </c>
      <c r="AZ3548" s="23">
        <f t="shared" si="913"/>
        <v>0</v>
      </c>
      <c r="BA3548" s="10">
        <f t="shared" si="914"/>
        <v>0</v>
      </c>
    </row>
    <row r="3549" spans="1:53" x14ac:dyDescent="0.25">
      <c r="A3549" s="64" t="str">
        <f t="shared" si="915"/>
        <v/>
      </c>
      <c r="C3549" s="1"/>
      <c r="D3549" s="1"/>
      <c r="E3549" s="1"/>
      <c r="F3549" s="1"/>
      <c r="G3549" s="3" t="str">
        <f t="shared" ref="G3549:G3612" ca="1" si="916">AnoMesDia(C3549,TODAY())</f>
        <v/>
      </c>
      <c r="H3549" s="16" t="str">
        <f t="shared" si="903"/>
        <v/>
      </c>
      <c r="AF3549" s="67"/>
      <c r="AH3549" s="6">
        <f t="shared" ca="1" si="901"/>
        <v>44152</v>
      </c>
      <c r="AP3549" s="10" t="str">
        <f t="shared" si="904"/>
        <v/>
      </c>
      <c r="AQ3549" s="10" t="str">
        <f t="shared" si="905"/>
        <v/>
      </c>
      <c r="AR3549" s="10" t="str">
        <f t="shared" si="906"/>
        <v/>
      </c>
      <c r="AS3549" s="10" t="str">
        <f t="shared" si="907"/>
        <v/>
      </c>
      <c r="AT3549" s="10" t="str">
        <f t="shared" si="908"/>
        <v/>
      </c>
      <c r="AU3549" s="10" t="str">
        <f t="shared" si="909"/>
        <v/>
      </c>
      <c r="AV3549" s="10" t="str">
        <f t="shared" si="910"/>
        <v/>
      </c>
      <c r="AW3549" s="10" t="str">
        <f t="shared" si="911"/>
        <v/>
      </c>
      <c r="AX3549" s="10" t="str">
        <f t="shared" si="902"/>
        <v/>
      </c>
      <c r="AY3549" s="10" t="str">
        <f t="shared" si="912"/>
        <v/>
      </c>
      <c r="AZ3549" s="23">
        <f t="shared" si="913"/>
        <v>0</v>
      </c>
      <c r="BA3549" s="10">
        <f t="shared" si="914"/>
        <v>0</v>
      </c>
    </row>
    <row r="3550" spans="1:53" x14ac:dyDescent="0.25">
      <c r="A3550" s="4" t="str">
        <f t="shared" si="915"/>
        <v/>
      </c>
      <c r="B3550" s="28"/>
      <c r="C3550" s="29"/>
      <c r="D3550" s="29"/>
      <c r="E3550" s="29"/>
      <c r="F3550" s="29"/>
      <c r="G3550" s="30" t="str">
        <f t="shared" ca="1" si="916"/>
        <v/>
      </c>
      <c r="H3550" s="16" t="str">
        <f t="shared" si="903"/>
        <v/>
      </c>
      <c r="AF3550" s="67"/>
      <c r="AH3550" s="6">
        <f t="shared" ca="1" si="901"/>
        <v>44152</v>
      </c>
      <c r="AP3550" s="10" t="str">
        <f t="shared" si="904"/>
        <v/>
      </c>
      <c r="AQ3550" s="10" t="str">
        <f t="shared" si="905"/>
        <v/>
      </c>
      <c r="AR3550" s="10" t="str">
        <f t="shared" si="906"/>
        <v/>
      </c>
      <c r="AS3550" s="10" t="str">
        <f t="shared" si="907"/>
        <v/>
      </c>
      <c r="AT3550" s="10" t="str">
        <f t="shared" si="908"/>
        <v/>
      </c>
      <c r="AU3550" s="10" t="str">
        <f t="shared" si="909"/>
        <v/>
      </c>
      <c r="AV3550" s="10" t="str">
        <f t="shared" si="910"/>
        <v/>
      </c>
      <c r="AW3550" s="10" t="str">
        <f t="shared" si="911"/>
        <v/>
      </c>
      <c r="AX3550" s="10" t="str">
        <f t="shared" si="902"/>
        <v/>
      </c>
      <c r="AY3550" s="10" t="str">
        <f t="shared" si="912"/>
        <v/>
      </c>
      <c r="AZ3550" s="23">
        <f t="shared" si="913"/>
        <v>0</v>
      </c>
      <c r="BA3550" s="10">
        <f t="shared" si="914"/>
        <v>0</v>
      </c>
    </row>
    <row r="3551" spans="1:53" x14ac:dyDescent="0.25">
      <c r="A3551" s="64" t="str">
        <f t="shared" si="915"/>
        <v/>
      </c>
      <c r="C3551" s="1"/>
      <c r="D3551" s="1"/>
      <c r="E3551" s="1"/>
      <c r="F3551" s="1"/>
      <c r="G3551" s="3" t="str">
        <f t="shared" ca="1" si="916"/>
        <v/>
      </c>
      <c r="H3551" s="16" t="str">
        <f t="shared" si="903"/>
        <v/>
      </c>
      <c r="AF3551" s="67"/>
      <c r="AH3551" s="6">
        <f t="shared" ca="1" si="901"/>
        <v>44152</v>
      </c>
      <c r="AP3551" s="10" t="str">
        <f t="shared" si="904"/>
        <v/>
      </c>
      <c r="AQ3551" s="10" t="str">
        <f t="shared" si="905"/>
        <v/>
      </c>
      <c r="AR3551" s="10" t="str">
        <f t="shared" si="906"/>
        <v/>
      </c>
      <c r="AS3551" s="10" t="str">
        <f t="shared" si="907"/>
        <v/>
      </c>
      <c r="AT3551" s="10" t="str">
        <f t="shared" si="908"/>
        <v/>
      </c>
      <c r="AU3551" s="10" t="str">
        <f t="shared" si="909"/>
        <v/>
      </c>
      <c r="AV3551" s="10" t="str">
        <f t="shared" si="910"/>
        <v/>
      </c>
      <c r="AW3551" s="10" t="str">
        <f t="shared" si="911"/>
        <v/>
      </c>
      <c r="AX3551" s="10" t="str">
        <f t="shared" si="902"/>
        <v/>
      </c>
      <c r="AY3551" s="10" t="str">
        <f t="shared" si="912"/>
        <v/>
      </c>
      <c r="AZ3551" s="23">
        <f t="shared" si="913"/>
        <v>0</v>
      </c>
      <c r="BA3551" s="10">
        <f t="shared" si="914"/>
        <v>0</v>
      </c>
    </row>
    <row r="3552" spans="1:53" x14ac:dyDescent="0.25">
      <c r="A3552" s="4" t="str">
        <f t="shared" si="915"/>
        <v/>
      </c>
      <c r="B3552" s="28"/>
      <c r="C3552" s="29"/>
      <c r="D3552" s="29"/>
      <c r="E3552" s="29"/>
      <c r="F3552" s="29"/>
      <c r="G3552" s="30" t="str">
        <f t="shared" ca="1" si="916"/>
        <v/>
      </c>
      <c r="H3552" s="16" t="str">
        <f t="shared" si="903"/>
        <v/>
      </c>
      <c r="AF3552" s="67"/>
      <c r="AH3552" s="6">
        <f t="shared" ca="1" si="901"/>
        <v>44152</v>
      </c>
      <c r="AP3552" s="10" t="str">
        <f t="shared" si="904"/>
        <v/>
      </c>
      <c r="AQ3552" s="10" t="str">
        <f t="shared" si="905"/>
        <v/>
      </c>
      <c r="AR3552" s="10" t="str">
        <f t="shared" si="906"/>
        <v/>
      </c>
      <c r="AS3552" s="10" t="str">
        <f t="shared" si="907"/>
        <v/>
      </c>
      <c r="AT3552" s="10" t="str">
        <f t="shared" si="908"/>
        <v/>
      </c>
      <c r="AU3552" s="10" t="str">
        <f t="shared" si="909"/>
        <v/>
      </c>
      <c r="AV3552" s="10" t="str">
        <f t="shared" si="910"/>
        <v/>
      </c>
      <c r="AW3552" s="10" t="str">
        <f t="shared" si="911"/>
        <v/>
      </c>
      <c r="AX3552" s="10" t="str">
        <f t="shared" si="902"/>
        <v/>
      </c>
      <c r="AY3552" s="10" t="str">
        <f t="shared" si="912"/>
        <v/>
      </c>
      <c r="AZ3552" s="23">
        <f t="shared" si="913"/>
        <v>0</v>
      </c>
      <c r="BA3552" s="10">
        <f t="shared" si="914"/>
        <v>0</v>
      </c>
    </row>
    <row r="3553" spans="1:53" x14ac:dyDescent="0.25">
      <c r="A3553" s="64" t="str">
        <f t="shared" si="915"/>
        <v/>
      </c>
      <c r="C3553" s="1"/>
      <c r="D3553" s="1"/>
      <c r="E3553" s="1"/>
      <c r="F3553" s="1"/>
      <c r="G3553" s="3" t="str">
        <f t="shared" ca="1" si="916"/>
        <v/>
      </c>
      <c r="H3553" s="16" t="str">
        <f t="shared" si="903"/>
        <v/>
      </c>
      <c r="AF3553" s="67"/>
      <c r="AH3553" s="6">
        <f t="shared" ca="1" si="901"/>
        <v>44152</v>
      </c>
      <c r="AP3553" s="10" t="str">
        <f t="shared" si="904"/>
        <v/>
      </c>
      <c r="AQ3553" s="10" t="str">
        <f t="shared" si="905"/>
        <v/>
      </c>
      <c r="AR3553" s="10" t="str">
        <f t="shared" si="906"/>
        <v/>
      </c>
      <c r="AS3553" s="10" t="str">
        <f t="shared" si="907"/>
        <v/>
      </c>
      <c r="AT3553" s="10" t="str">
        <f t="shared" si="908"/>
        <v/>
      </c>
      <c r="AU3553" s="10" t="str">
        <f t="shared" si="909"/>
        <v/>
      </c>
      <c r="AV3553" s="10" t="str">
        <f t="shared" si="910"/>
        <v/>
      </c>
      <c r="AW3553" s="10" t="str">
        <f t="shared" si="911"/>
        <v/>
      </c>
      <c r="AX3553" s="10" t="str">
        <f t="shared" si="902"/>
        <v/>
      </c>
      <c r="AY3553" s="10" t="str">
        <f t="shared" si="912"/>
        <v/>
      </c>
      <c r="AZ3553" s="23">
        <f t="shared" si="913"/>
        <v>0</v>
      </c>
      <c r="BA3553" s="10">
        <f t="shared" si="914"/>
        <v>0</v>
      </c>
    </row>
    <row r="3554" spans="1:53" x14ac:dyDescent="0.25">
      <c r="A3554" s="4" t="str">
        <f t="shared" si="915"/>
        <v/>
      </c>
      <c r="B3554" s="28"/>
      <c r="C3554" s="29"/>
      <c r="D3554" s="29"/>
      <c r="E3554" s="29"/>
      <c r="F3554" s="29"/>
      <c r="G3554" s="30" t="str">
        <f t="shared" ca="1" si="916"/>
        <v/>
      </c>
      <c r="H3554" s="16" t="str">
        <f t="shared" si="903"/>
        <v/>
      </c>
      <c r="AF3554" s="67"/>
      <c r="AH3554" s="6">
        <f t="shared" ca="1" si="901"/>
        <v>44152</v>
      </c>
      <c r="AP3554" s="10" t="str">
        <f t="shared" si="904"/>
        <v/>
      </c>
      <c r="AQ3554" s="10" t="str">
        <f t="shared" si="905"/>
        <v/>
      </c>
      <c r="AR3554" s="10" t="str">
        <f t="shared" si="906"/>
        <v/>
      </c>
      <c r="AS3554" s="10" t="str">
        <f t="shared" si="907"/>
        <v/>
      </c>
      <c r="AT3554" s="10" t="str">
        <f t="shared" si="908"/>
        <v/>
      </c>
      <c r="AU3554" s="10" t="str">
        <f t="shared" si="909"/>
        <v/>
      </c>
      <c r="AV3554" s="10" t="str">
        <f t="shared" si="910"/>
        <v/>
      </c>
      <c r="AW3554" s="10" t="str">
        <f t="shared" si="911"/>
        <v/>
      </c>
      <c r="AX3554" s="10" t="str">
        <f t="shared" si="902"/>
        <v/>
      </c>
      <c r="AY3554" s="10" t="str">
        <f t="shared" si="912"/>
        <v/>
      </c>
      <c r="AZ3554" s="23">
        <f t="shared" si="913"/>
        <v>0</v>
      </c>
      <c r="BA3554" s="10">
        <f t="shared" si="914"/>
        <v>0</v>
      </c>
    </row>
    <row r="3555" spans="1:53" x14ac:dyDescent="0.25">
      <c r="A3555" s="64" t="str">
        <f t="shared" si="915"/>
        <v/>
      </c>
      <c r="C3555" s="1"/>
      <c r="D3555" s="1"/>
      <c r="E3555" s="1"/>
      <c r="F3555" s="1"/>
      <c r="G3555" s="3" t="str">
        <f t="shared" ca="1" si="916"/>
        <v/>
      </c>
      <c r="H3555" s="16" t="str">
        <f t="shared" si="903"/>
        <v/>
      </c>
      <c r="AF3555" s="67"/>
      <c r="AH3555" s="6">
        <f t="shared" ca="1" si="901"/>
        <v>44152</v>
      </c>
      <c r="AP3555" s="10" t="str">
        <f t="shared" si="904"/>
        <v/>
      </c>
      <c r="AQ3555" s="10" t="str">
        <f t="shared" si="905"/>
        <v/>
      </c>
      <c r="AR3555" s="10" t="str">
        <f t="shared" si="906"/>
        <v/>
      </c>
      <c r="AS3555" s="10" t="str">
        <f t="shared" si="907"/>
        <v/>
      </c>
      <c r="AT3555" s="10" t="str">
        <f t="shared" si="908"/>
        <v/>
      </c>
      <c r="AU3555" s="10" t="str">
        <f t="shared" si="909"/>
        <v/>
      </c>
      <c r="AV3555" s="10" t="str">
        <f t="shared" si="910"/>
        <v/>
      </c>
      <c r="AW3555" s="10" t="str">
        <f t="shared" si="911"/>
        <v/>
      </c>
      <c r="AX3555" s="10" t="str">
        <f t="shared" si="902"/>
        <v/>
      </c>
      <c r="AY3555" s="10" t="str">
        <f t="shared" si="912"/>
        <v/>
      </c>
      <c r="AZ3555" s="23">
        <f t="shared" si="913"/>
        <v>0</v>
      </c>
      <c r="BA3555" s="10">
        <f t="shared" si="914"/>
        <v>0</v>
      </c>
    </row>
    <row r="3556" spans="1:53" x14ac:dyDescent="0.25">
      <c r="A3556" s="4" t="str">
        <f t="shared" si="915"/>
        <v/>
      </c>
      <c r="B3556" s="28"/>
      <c r="C3556" s="29"/>
      <c r="D3556" s="29"/>
      <c r="E3556" s="29"/>
      <c r="F3556" s="29"/>
      <c r="G3556" s="30" t="str">
        <f t="shared" ca="1" si="916"/>
        <v/>
      </c>
      <c r="H3556" s="16" t="str">
        <f t="shared" si="903"/>
        <v/>
      </c>
      <c r="AF3556" s="67"/>
      <c r="AH3556" s="6">
        <f t="shared" ca="1" si="901"/>
        <v>44152</v>
      </c>
      <c r="AP3556" s="10" t="str">
        <f t="shared" si="904"/>
        <v/>
      </c>
      <c r="AQ3556" s="10" t="str">
        <f t="shared" si="905"/>
        <v/>
      </c>
      <c r="AR3556" s="10" t="str">
        <f t="shared" si="906"/>
        <v/>
      </c>
      <c r="AS3556" s="10" t="str">
        <f t="shared" si="907"/>
        <v/>
      </c>
      <c r="AT3556" s="10" t="str">
        <f t="shared" si="908"/>
        <v/>
      </c>
      <c r="AU3556" s="10" t="str">
        <f t="shared" si="909"/>
        <v/>
      </c>
      <c r="AV3556" s="10" t="str">
        <f t="shared" si="910"/>
        <v/>
      </c>
      <c r="AW3556" s="10" t="str">
        <f t="shared" si="911"/>
        <v/>
      </c>
      <c r="AX3556" s="10" t="str">
        <f t="shared" si="902"/>
        <v/>
      </c>
      <c r="AY3556" s="10" t="str">
        <f t="shared" si="912"/>
        <v/>
      </c>
      <c r="AZ3556" s="23">
        <f t="shared" si="913"/>
        <v>0</v>
      </c>
      <c r="BA3556" s="10">
        <f t="shared" si="914"/>
        <v>0</v>
      </c>
    </row>
    <row r="3557" spans="1:53" x14ac:dyDescent="0.25">
      <c r="A3557" s="64" t="str">
        <f t="shared" si="915"/>
        <v/>
      </c>
      <c r="C3557" s="1"/>
      <c r="D3557" s="1"/>
      <c r="E3557" s="1"/>
      <c r="F3557" s="1"/>
      <c r="G3557" s="3" t="str">
        <f t="shared" ca="1" si="916"/>
        <v/>
      </c>
      <c r="H3557" s="16" t="str">
        <f t="shared" si="903"/>
        <v/>
      </c>
      <c r="AF3557" s="67"/>
      <c r="AH3557" s="6">
        <f t="shared" ca="1" si="901"/>
        <v>44152</v>
      </c>
      <c r="AP3557" s="10" t="str">
        <f t="shared" si="904"/>
        <v/>
      </c>
      <c r="AQ3557" s="10" t="str">
        <f t="shared" si="905"/>
        <v/>
      </c>
      <c r="AR3557" s="10" t="str">
        <f t="shared" si="906"/>
        <v/>
      </c>
      <c r="AS3557" s="10" t="str">
        <f t="shared" si="907"/>
        <v/>
      </c>
      <c r="AT3557" s="10" t="str">
        <f t="shared" si="908"/>
        <v/>
      </c>
      <c r="AU3557" s="10" t="str">
        <f t="shared" si="909"/>
        <v/>
      </c>
      <c r="AV3557" s="10" t="str">
        <f t="shared" si="910"/>
        <v/>
      </c>
      <c r="AW3557" s="10" t="str">
        <f t="shared" si="911"/>
        <v/>
      </c>
      <c r="AX3557" s="10" t="str">
        <f t="shared" si="902"/>
        <v/>
      </c>
      <c r="AY3557" s="10" t="str">
        <f t="shared" si="912"/>
        <v/>
      </c>
      <c r="AZ3557" s="23">
        <f t="shared" si="913"/>
        <v>0</v>
      </c>
      <c r="BA3557" s="10">
        <f t="shared" si="914"/>
        <v>0</v>
      </c>
    </row>
    <row r="3558" spans="1:53" x14ac:dyDescent="0.25">
      <c r="A3558" s="4" t="str">
        <f t="shared" si="915"/>
        <v/>
      </c>
      <c r="B3558" s="28"/>
      <c r="C3558" s="29"/>
      <c r="D3558" s="29"/>
      <c r="E3558" s="29"/>
      <c r="F3558" s="29"/>
      <c r="G3558" s="30" t="str">
        <f t="shared" ca="1" si="916"/>
        <v/>
      </c>
      <c r="H3558" s="16" t="str">
        <f t="shared" si="903"/>
        <v/>
      </c>
      <c r="AF3558" s="67"/>
      <c r="AH3558" s="6">
        <f t="shared" ca="1" si="901"/>
        <v>44152</v>
      </c>
      <c r="AP3558" s="10" t="str">
        <f t="shared" si="904"/>
        <v/>
      </c>
      <c r="AQ3558" s="10" t="str">
        <f t="shared" si="905"/>
        <v/>
      </c>
      <c r="AR3558" s="10" t="str">
        <f t="shared" si="906"/>
        <v/>
      </c>
      <c r="AS3558" s="10" t="str">
        <f t="shared" si="907"/>
        <v/>
      </c>
      <c r="AT3558" s="10" t="str">
        <f t="shared" si="908"/>
        <v/>
      </c>
      <c r="AU3558" s="10" t="str">
        <f t="shared" si="909"/>
        <v/>
      </c>
      <c r="AV3558" s="10" t="str">
        <f t="shared" si="910"/>
        <v/>
      </c>
      <c r="AW3558" s="10" t="str">
        <f t="shared" si="911"/>
        <v/>
      </c>
      <c r="AX3558" s="10" t="str">
        <f t="shared" si="902"/>
        <v/>
      </c>
      <c r="AY3558" s="10" t="str">
        <f t="shared" si="912"/>
        <v/>
      </c>
      <c r="AZ3558" s="23">
        <f t="shared" si="913"/>
        <v>0</v>
      </c>
      <c r="BA3558" s="10">
        <f t="shared" si="914"/>
        <v>0</v>
      </c>
    </row>
    <row r="3559" spans="1:53" x14ac:dyDescent="0.25">
      <c r="A3559" s="64" t="str">
        <f t="shared" si="915"/>
        <v/>
      </c>
      <c r="C3559" s="1"/>
      <c r="D3559" s="1"/>
      <c r="E3559" s="1"/>
      <c r="F3559" s="1"/>
      <c r="G3559" s="3" t="str">
        <f t="shared" ca="1" si="916"/>
        <v/>
      </c>
      <c r="H3559" s="16" t="str">
        <f t="shared" si="903"/>
        <v/>
      </c>
      <c r="AF3559" s="67"/>
      <c r="AH3559" s="6">
        <f t="shared" ca="1" si="901"/>
        <v>44152</v>
      </c>
      <c r="AP3559" s="10" t="str">
        <f t="shared" si="904"/>
        <v/>
      </c>
      <c r="AQ3559" s="10" t="str">
        <f t="shared" si="905"/>
        <v/>
      </c>
      <c r="AR3559" s="10" t="str">
        <f t="shared" si="906"/>
        <v/>
      </c>
      <c r="AS3559" s="10" t="str">
        <f t="shared" si="907"/>
        <v/>
      </c>
      <c r="AT3559" s="10" t="str">
        <f t="shared" si="908"/>
        <v/>
      </c>
      <c r="AU3559" s="10" t="str">
        <f t="shared" si="909"/>
        <v/>
      </c>
      <c r="AV3559" s="10" t="str">
        <f t="shared" si="910"/>
        <v/>
      </c>
      <c r="AW3559" s="10" t="str">
        <f t="shared" si="911"/>
        <v/>
      </c>
      <c r="AX3559" s="10" t="str">
        <f t="shared" si="902"/>
        <v/>
      </c>
      <c r="AY3559" s="10" t="str">
        <f t="shared" si="912"/>
        <v/>
      </c>
      <c r="AZ3559" s="23">
        <f t="shared" si="913"/>
        <v>0</v>
      </c>
      <c r="BA3559" s="10">
        <f t="shared" si="914"/>
        <v>0</v>
      </c>
    </row>
    <row r="3560" spans="1:53" x14ac:dyDescent="0.25">
      <c r="A3560" s="4" t="str">
        <f t="shared" si="915"/>
        <v/>
      </c>
      <c r="B3560" s="28"/>
      <c r="C3560" s="29"/>
      <c r="D3560" s="29"/>
      <c r="E3560" s="29"/>
      <c r="F3560" s="29"/>
      <c r="G3560" s="30" t="str">
        <f t="shared" ca="1" si="916"/>
        <v/>
      </c>
      <c r="H3560" s="16" t="str">
        <f t="shared" si="903"/>
        <v/>
      </c>
      <c r="AF3560" s="67"/>
      <c r="AH3560" s="6">
        <f t="shared" ca="1" si="901"/>
        <v>44152</v>
      </c>
      <c r="AP3560" s="10" t="str">
        <f t="shared" si="904"/>
        <v/>
      </c>
      <c r="AQ3560" s="10" t="str">
        <f t="shared" si="905"/>
        <v/>
      </c>
      <c r="AR3560" s="10" t="str">
        <f t="shared" si="906"/>
        <v/>
      </c>
      <c r="AS3560" s="10" t="str">
        <f t="shared" si="907"/>
        <v/>
      </c>
      <c r="AT3560" s="10" t="str">
        <f t="shared" si="908"/>
        <v/>
      </c>
      <c r="AU3560" s="10" t="str">
        <f t="shared" si="909"/>
        <v/>
      </c>
      <c r="AV3560" s="10" t="str">
        <f t="shared" si="910"/>
        <v/>
      </c>
      <c r="AW3560" s="10" t="str">
        <f t="shared" si="911"/>
        <v/>
      </c>
      <c r="AX3560" s="10" t="str">
        <f t="shared" si="902"/>
        <v/>
      </c>
      <c r="AY3560" s="10" t="str">
        <f t="shared" si="912"/>
        <v/>
      </c>
      <c r="AZ3560" s="23">
        <f t="shared" si="913"/>
        <v>0</v>
      </c>
      <c r="BA3560" s="10">
        <f t="shared" si="914"/>
        <v>0</v>
      </c>
    </row>
    <row r="3561" spans="1:53" x14ac:dyDescent="0.25">
      <c r="A3561" s="64" t="str">
        <f t="shared" si="915"/>
        <v/>
      </c>
      <c r="C3561" s="1"/>
      <c r="D3561" s="1"/>
      <c r="E3561" s="1"/>
      <c r="F3561" s="1"/>
      <c r="G3561" s="3" t="str">
        <f t="shared" ca="1" si="916"/>
        <v/>
      </c>
      <c r="H3561" s="16" t="str">
        <f t="shared" si="903"/>
        <v/>
      </c>
      <c r="AF3561" s="67"/>
      <c r="AH3561" s="6">
        <f t="shared" ca="1" si="901"/>
        <v>44152</v>
      </c>
      <c r="AP3561" s="10" t="str">
        <f t="shared" si="904"/>
        <v/>
      </c>
      <c r="AQ3561" s="10" t="str">
        <f t="shared" si="905"/>
        <v/>
      </c>
      <c r="AR3561" s="10" t="str">
        <f t="shared" si="906"/>
        <v/>
      </c>
      <c r="AS3561" s="10" t="str">
        <f t="shared" si="907"/>
        <v/>
      </c>
      <c r="AT3561" s="10" t="str">
        <f t="shared" si="908"/>
        <v/>
      </c>
      <c r="AU3561" s="10" t="str">
        <f t="shared" si="909"/>
        <v/>
      </c>
      <c r="AV3561" s="10" t="str">
        <f t="shared" si="910"/>
        <v/>
      </c>
      <c r="AW3561" s="10" t="str">
        <f t="shared" si="911"/>
        <v/>
      </c>
      <c r="AX3561" s="10" t="str">
        <f t="shared" si="902"/>
        <v/>
      </c>
      <c r="AY3561" s="10" t="str">
        <f t="shared" si="912"/>
        <v/>
      </c>
      <c r="AZ3561" s="23">
        <f t="shared" si="913"/>
        <v>0</v>
      </c>
      <c r="BA3561" s="10">
        <f t="shared" si="914"/>
        <v>0</v>
      </c>
    </row>
    <row r="3562" spans="1:53" x14ac:dyDescent="0.25">
      <c r="A3562" s="4" t="str">
        <f t="shared" si="915"/>
        <v/>
      </c>
      <c r="B3562" s="28"/>
      <c r="C3562" s="29"/>
      <c r="D3562" s="29"/>
      <c r="E3562" s="29"/>
      <c r="F3562" s="29"/>
      <c r="G3562" s="30" t="str">
        <f t="shared" ca="1" si="916"/>
        <v/>
      </c>
      <c r="H3562" s="16" t="str">
        <f t="shared" si="903"/>
        <v/>
      </c>
      <c r="AF3562" s="67"/>
      <c r="AH3562" s="6">
        <f t="shared" ca="1" si="901"/>
        <v>44152</v>
      </c>
      <c r="AP3562" s="10" t="str">
        <f t="shared" si="904"/>
        <v/>
      </c>
      <c r="AQ3562" s="10" t="str">
        <f t="shared" si="905"/>
        <v/>
      </c>
      <c r="AR3562" s="10" t="str">
        <f t="shared" si="906"/>
        <v/>
      </c>
      <c r="AS3562" s="10" t="str">
        <f t="shared" si="907"/>
        <v/>
      </c>
      <c r="AT3562" s="10" t="str">
        <f t="shared" si="908"/>
        <v/>
      </c>
      <c r="AU3562" s="10" t="str">
        <f t="shared" si="909"/>
        <v/>
      </c>
      <c r="AV3562" s="10" t="str">
        <f t="shared" si="910"/>
        <v/>
      </c>
      <c r="AW3562" s="10" t="str">
        <f t="shared" si="911"/>
        <v/>
      </c>
      <c r="AX3562" s="10" t="str">
        <f t="shared" si="902"/>
        <v/>
      </c>
      <c r="AY3562" s="10" t="str">
        <f t="shared" si="912"/>
        <v/>
      </c>
      <c r="AZ3562" s="23">
        <f t="shared" si="913"/>
        <v>0</v>
      </c>
      <c r="BA3562" s="10">
        <f t="shared" si="914"/>
        <v>0</v>
      </c>
    </row>
    <row r="3563" spans="1:53" x14ac:dyDescent="0.25">
      <c r="A3563" s="64" t="str">
        <f t="shared" si="915"/>
        <v/>
      </c>
      <c r="C3563" s="1"/>
      <c r="D3563" s="1"/>
      <c r="E3563" s="1"/>
      <c r="F3563" s="1"/>
      <c r="G3563" s="3" t="str">
        <f t="shared" ca="1" si="916"/>
        <v/>
      </c>
      <c r="H3563" s="16" t="str">
        <f t="shared" si="903"/>
        <v/>
      </c>
      <c r="AF3563" s="67"/>
      <c r="AH3563" s="6">
        <f t="shared" ca="1" si="901"/>
        <v>44152</v>
      </c>
      <c r="AP3563" s="10" t="str">
        <f t="shared" si="904"/>
        <v/>
      </c>
      <c r="AQ3563" s="10" t="str">
        <f t="shared" si="905"/>
        <v/>
      </c>
      <c r="AR3563" s="10" t="str">
        <f t="shared" si="906"/>
        <v/>
      </c>
      <c r="AS3563" s="10" t="str">
        <f t="shared" si="907"/>
        <v/>
      </c>
      <c r="AT3563" s="10" t="str">
        <f t="shared" si="908"/>
        <v/>
      </c>
      <c r="AU3563" s="10" t="str">
        <f t="shared" si="909"/>
        <v/>
      </c>
      <c r="AV3563" s="10" t="str">
        <f t="shared" si="910"/>
        <v/>
      </c>
      <c r="AW3563" s="10" t="str">
        <f t="shared" si="911"/>
        <v/>
      </c>
      <c r="AX3563" s="10" t="str">
        <f t="shared" si="902"/>
        <v/>
      </c>
      <c r="AY3563" s="10" t="str">
        <f t="shared" si="912"/>
        <v/>
      </c>
      <c r="AZ3563" s="23">
        <f t="shared" si="913"/>
        <v>0</v>
      </c>
      <c r="BA3563" s="10">
        <f t="shared" si="914"/>
        <v>0</v>
      </c>
    </row>
    <row r="3564" spans="1:53" x14ac:dyDescent="0.25">
      <c r="A3564" s="4" t="str">
        <f t="shared" si="915"/>
        <v/>
      </c>
      <c r="B3564" s="28"/>
      <c r="C3564" s="29"/>
      <c r="D3564" s="29"/>
      <c r="E3564" s="29"/>
      <c r="F3564" s="29"/>
      <c r="G3564" s="30" t="str">
        <f t="shared" ca="1" si="916"/>
        <v/>
      </c>
      <c r="H3564" s="16" t="str">
        <f t="shared" si="903"/>
        <v/>
      </c>
      <c r="AF3564" s="67"/>
      <c r="AH3564" s="6">
        <f t="shared" ca="1" si="901"/>
        <v>44152</v>
      </c>
      <c r="AP3564" s="10" t="str">
        <f t="shared" si="904"/>
        <v/>
      </c>
      <c r="AQ3564" s="10" t="str">
        <f t="shared" si="905"/>
        <v/>
      </c>
      <c r="AR3564" s="10" t="str">
        <f t="shared" si="906"/>
        <v/>
      </c>
      <c r="AS3564" s="10" t="str">
        <f t="shared" si="907"/>
        <v/>
      </c>
      <c r="AT3564" s="10" t="str">
        <f t="shared" si="908"/>
        <v/>
      </c>
      <c r="AU3564" s="10" t="str">
        <f t="shared" si="909"/>
        <v/>
      </c>
      <c r="AV3564" s="10" t="str">
        <f t="shared" si="910"/>
        <v/>
      </c>
      <c r="AW3564" s="10" t="str">
        <f t="shared" si="911"/>
        <v/>
      </c>
      <c r="AX3564" s="10" t="str">
        <f t="shared" si="902"/>
        <v/>
      </c>
      <c r="AY3564" s="10" t="str">
        <f t="shared" si="912"/>
        <v/>
      </c>
      <c r="AZ3564" s="23">
        <f t="shared" si="913"/>
        <v>0</v>
      </c>
      <c r="BA3564" s="10">
        <f t="shared" si="914"/>
        <v>0</v>
      </c>
    </row>
    <row r="3565" spans="1:53" x14ac:dyDescent="0.25">
      <c r="A3565" s="64" t="str">
        <f t="shared" si="915"/>
        <v/>
      </c>
      <c r="C3565" s="1"/>
      <c r="D3565" s="1"/>
      <c r="E3565" s="1"/>
      <c r="F3565" s="1"/>
      <c r="G3565" s="3" t="str">
        <f t="shared" ca="1" si="916"/>
        <v/>
      </c>
      <c r="H3565" s="16" t="str">
        <f t="shared" si="903"/>
        <v/>
      </c>
      <c r="AF3565" s="67"/>
      <c r="AH3565" s="6">
        <f t="shared" ca="1" si="901"/>
        <v>44152</v>
      </c>
      <c r="AP3565" s="10" t="str">
        <f t="shared" si="904"/>
        <v/>
      </c>
      <c r="AQ3565" s="10" t="str">
        <f t="shared" si="905"/>
        <v/>
      </c>
      <c r="AR3565" s="10" t="str">
        <f t="shared" si="906"/>
        <v/>
      </c>
      <c r="AS3565" s="10" t="str">
        <f t="shared" si="907"/>
        <v/>
      </c>
      <c r="AT3565" s="10" t="str">
        <f t="shared" si="908"/>
        <v/>
      </c>
      <c r="AU3565" s="10" t="str">
        <f t="shared" si="909"/>
        <v/>
      </c>
      <c r="AV3565" s="10" t="str">
        <f t="shared" si="910"/>
        <v/>
      </c>
      <c r="AW3565" s="10" t="str">
        <f t="shared" si="911"/>
        <v/>
      </c>
      <c r="AX3565" s="10" t="str">
        <f t="shared" si="902"/>
        <v/>
      </c>
      <c r="AY3565" s="10" t="str">
        <f t="shared" si="912"/>
        <v/>
      </c>
      <c r="AZ3565" s="23">
        <f t="shared" si="913"/>
        <v>0</v>
      </c>
      <c r="BA3565" s="10">
        <f t="shared" si="914"/>
        <v>0</v>
      </c>
    </row>
    <row r="3566" spans="1:53" x14ac:dyDescent="0.25">
      <c r="A3566" s="4" t="str">
        <f t="shared" si="915"/>
        <v/>
      </c>
      <c r="B3566" s="28"/>
      <c r="C3566" s="29"/>
      <c r="D3566" s="29"/>
      <c r="E3566" s="29"/>
      <c r="F3566" s="29"/>
      <c r="G3566" s="30" t="str">
        <f t="shared" ca="1" si="916"/>
        <v/>
      </c>
      <c r="H3566" s="16" t="str">
        <f t="shared" si="903"/>
        <v/>
      </c>
      <c r="AF3566" s="67"/>
      <c r="AH3566" s="6">
        <f t="shared" ca="1" si="901"/>
        <v>44152</v>
      </c>
      <c r="AP3566" s="10" t="str">
        <f t="shared" si="904"/>
        <v/>
      </c>
      <c r="AQ3566" s="10" t="str">
        <f t="shared" si="905"/>
        <v/>
      </c>
      <c r="AR3566" s="10" t="str">
        <f t="shared" si="906"/>
        <v/>
      </c>
      <c r="AS3566" s="10" t="str">
        <f t="shared" si="907"/>
        <v/>
      </c>
      <c r="AT3566" s="10" t="str">
        <f t="shared" si="908"/>
        <v/>
      </c>
      <c r="AU3566" s="10" t="str">
        <f t="shared" si="909"/>
        <v/>
      </c>
      <c r="AV3566" s="10" t="str">
        <f t="shared" si="910"/>
        <v/>
      </c>
      <c r="AW3566" s="10" t="str">
        <f t="shared" si="911"/>
        <v/>
      </c>
      <c r="AX3566" s="10" t="str">
        <f t="shared" si="902"/>
        <v/>
      </c>
      <c r="AY3566" s="10" t="str">
        <f t="shared" si="912"/>
        <v/>
      </c>
      <c r="AZ3566" s="23">
        <f t="shared" si="913"/>
        <v>0</v>
      </c>
      <c r="BA3566" s="10">
        <f t="shared" si="914"/>
        <v>0</v>
      </c>
    </row>
    <row r="3567" spans="1:53" x14ac:dyDescent="0.25">
      <c r="A3567" s="64" t="str">
        <f t="shared" si="915"/>
        <v/>
      </c>
      <c r="C3567" s="1"/>
      <c r="D3567" s="1"/>
      <c r="E3567" s="1"/>
      <c r="F3567" s="1"/>
      <c r="G3567" s="3" t="str">
        <f t="shared" ca="1" si="916"/>
        <v/>
      </c>
      <c r="H3567" s="16" t="str">
        <f t="shared" si="903"/>
        <v/>
      </c>
      <c r="AF3567" s="67"/>
      <c r="AH3567" s="6">
        <f t="shared" ca="1" si="901"/>
        <v>44152</v>
      </c>
      <c r="AP3567" s="10" t="str">
        <f t="shared" si="904"/>
        <v/>
      </c>
      <c r="AQ3567" s="10" t="str">
        <f t="shared" si="905"/>
        <v/>
      </c>
      <c r="AR3567" s="10" t="str">
        <f t="shared" si="906"/>
        <v/>
      </c>
      <c r="AS3567" s="10" t="str">
        <f t="shared" si="907"/>
        <v/>
      </c>
      <c r="AT3567" s="10" t="str">
        <f t="shared" si="908"/>
        <v/>
      </c>
      <c r="AU3567" s="10" t="str">
        <f t="shared" si="909"/>
        <v/>
      </c>
      <c r="AV3567" s="10" t="str">
        <f t="shared" si="910"/>
        <v/>
      </c>
      <c r="AW3567" s="10" t="str">
        <f t="shared" si="911"/>
        <v/>
      </c>
      <c r="AX3567" s="10" t="str">
        <f t="shared" si="902"/>
        <v/>
      </c>
      <c r="AY3567" s="10" t="str">
        <f t="shared" si="912"/>
        <v/>
      </c>
      <c r="AZ3567" s="23">
        <f t="shared" si="913"/>
        <v>0</v>
      </c>
      <c r="BA3567" s="10">
        <f t="shared" si="914"/>
        <v>0</v>
      </c>
    </row>
    <row r="3568" spans="1:53" x14ac:dyDescent="0.25">
      <c r="A3568" s="4" t="str">
        <f t="shared" si="915"/>
        <v/>
      </c>
      <c r="B3568" s="28"/>
      <c r="C3568" s="29"/>
      <c r="D3568" s="29"/>
      <c r="E3568" s="29"/>
      <c r="F3568" s="29"/>
      <c r="G3568" s="30" t="str">
        <f t="shared" ca="1" si="916"/>
        <v/>
      </c>
      <c r="H3568" s="16" t="str">
        <f t="shared" si="903"/>
        <v/>
      </c>
      <c r="AF3568" s="67"/>
      <c r="AH3568" s="6">
        <f t="shared" ca="1" si="901"/>
        <v>44152</v>
      </c>
      <c r="AP3568" s="10" t="str">
        <f t="shared" si="904"/>
        <v/>
      </c>
      <c r="AQ3568" s="10" t="str">
        <f t="shared" si="905"/>
        <v/>
      </c>
      <c r="AR3568" s="10" t="str">
        <f t="shared" si="906"/>
        <v/>
      </c>
      <c r="AS3568" s="10" t="str">
        <f t="shared" si="907"/>
        <v/>
      </c>
      <c r="AT3568" s="10" t="str">
        <f t="shared" si="908"/>
        <v/>
      </c>
      <c r="AU3568" s="10" t="str">
        <f t="shared" si="909"/>
        <v/>
      </c>
      <c r="AV3568" s="10" t="str">
        <f t="shared" si="910"/>
        <v/>
      </c>
      <c r="AW3568" s="10" t="str">
        <f t="shared" si="911"/>
        <v/>
      </c>
      <c r="AX3568" s="10" t="str">
        <f t="shared" si="902"/>
        <v/>
      </c>
      <c r="AY3568" s="10" t="str">
        <f t="shared" si="912"/>
        <v/>
      </c>
      <c r="AZ3568" s="23">
        <f t="shared" si="913"/>
        <v>0</v>
      </c>
      <c r="BA3568" s="10">
        <f t="shared" si="914"/>
        <v>0</v>
      </c>
    </row>
    <row r="3569" spans="1:53" x14ac:dyDescent="0.25">
      <c r="A3569" s="64" t="str">
        <f t="shared" si="915"/>
        <v/>
      </c>
      <c r="C3569" s="1"/>
      <c r="D3569" s="1"/>
      <c r="E3569" s="1"/>
      <c r="F3569" s="1"/>
      <c r="G3569" s="3" t="str">
        <f t="shared" ca="1" si="916"/>
        <v/>
      </c>
      <c r="H3569" s="16" t="str">
        <f t="shared" si="903"/>
        <v/>
      </c>
      <c r="AF3569" s="67"/>
      <c r="AH3569" s="6">
        <f t="shared" ca="1" si="901"/>
        <v>44152</v>
      </c>
      <c r="AP3569" s="10" t="str">
        <f t="shared" si="904"/>
        <v/>
      </c>
      <c r="AQ3569" s="10" t="str">
        <f t="shared" si="905"/>
        <v/>
      </c>
      <c r="AR3569" s="10" t="str">
        <f t="shared" si="906"/>
        <v/>
      </c>
      <c r="AS3569" s="10" t="str">
        <f t="shared" si="907"/>
        <v/>
      </c>
      <c r="AT3569" s="10" t="str">
        <f t="shared" si="908"/>
        <v/>
      </c>
      <c r="AU3569" s="10" t="str">
        <f t="shared" si="909"/>
        <v/>
      </c>
      <c r="AV3569" s="10" t="str">
        <f t="shared" si="910"/>
        <v/>
      </c>
      <c r="AW3569" s="10" t="str">
        <f t="shared" si="911"/>
        <v/>
      </c>
      <c r="AX3569" s="10" t="str">
        <f t="shared" si="902"/>
        <v/>
      </c>
      <c r="AY3569" s="10" t="str">
        <f t="shared" si="912"/>
        <v/>
      </c>
      <c r="AZ3569" s="23">
        <f t="shared" si="913"/>
        <v>0</v>
      </c>
      <c r="BA3569" s="10">
        <f t="shared" si="914"/>
        <v>0</v>
      </c>
    </row>
    <row r="3570" spans="1:53" x14ac:dyDescent="0.25">
      <c r="A3570" s="4" t="str">
        <f t="shared" si="915"/>
        <v/>
      </c>
      <c r="B3570" s="28"/>
      <c r="C3570" s="29"/>
      <c r="D3570" s="29"/>
      <c r="E3570" s="29"/>
      <c r="F3570" s="29"/>
      <c r="G3570" s="30" t="str">
        <f t="shared" ca="1" si="916"/>
        <v/>
      </c>
      <c r="H3570" s="16" t="str">
        <f t="shared" si="903"/>
        <v/>
      </c>
      <c r="AF3570" s="67"/>
      <c r="AH3570" s="6">
        <f t="shared" ca="1" si="901"/>
        <v>44152</v>
      </c>
      <c r="AP3570" s="10" t="str">
        <f t="shared" si="904"/>
        <v/>
      </c>
      <c r="AQ3570" s="10" t="str">
        <f t="shared" si="905"/>
        <v/>
      </c>
      <c r="AR3570" s="10" t="str">
        <f t="shared" si="906"/>
        <v/>
      </c>
      <c r="AS3570" s="10" t="str">
        <f t="shared" si="907"/>
        <v/>
      </c>
      <c r="AT3570" s="10" t="str">
        <f t="shared" si="908"/>
        <v/>
      </c>
      <c r="AU3570" s="10" t="str">
        <f t="shared" si="909"/>
        <v/>
      </c>
      <c r="AV3570" s="10" t="str">
        <f t="shared" si="910"/>
        <v/>
      </c>
      <c r="AW3570" s="10" t="str">
        <f t="shared" si="911"/>
        <v/>
      </c>
      <c r="AX3570" s="10" t="str">
        <f t="shared" si="902"/>
        <v/>
      </c>
      <c r="AY3570" s="10" t="str">
        <f t="shared" si="912"/>
        <v/>
      </c>
      <c r="AZ3570" s="23">
        <f t="shared" si="913"/>
        <v>0</v>
      </c>
      <c r="BA3570" s="10">
        <f t="shared" si="914"/>
        <v>0</v>
      </c>
    </row>
    <row r="3571" spans="1:53" x14ac:dyDescent="0.25">
      <c r="A3571" s="64" t="str">
        <f t="shared" si="915"/>
        <v/>
      </c>
      <c r="C3571" s="1"/>
      <c r="D3571" s="1"/>
      <c r="E3571" s="1"/>
      <c r="F3571" s="1"/>
      <c r="G3571" s="3" t="str">
        <f t="shared" ca="1" si="916"/>
        <v/>
      </c>
      <c r="H3571" s="16" t="str">
        <f t="shared" si="903"/>
        <v/>
      </c>
      <c r="AF3571" s="67"/>
      <c r="AH3571" s="6">
        <f t="shared" ca="1" si="901"/>
        <v>44152</v>
      </c>
      <c r="AP3571" s="10" t="str">
        <f t="shared" si="904"/>
        <v/>
      </c>
      <c r="AQ3571" s="10" t="str">
        <f t="shared" si="905"/>
        <v/>
      </c>
      <c r="AR3571" s="10" t="str">
        <f t="shared" si="906"/>
        <v/>
      </c>
      <c r="AS3571" s="10" t="str">
        <f t="shared" si="907"/>
        <v/>
      </c>
      <c r="AT3571" s="10" t="str">
        <f t="shared" si="908"/>
        <v/>
      </c>
      <c r="AU3571" s="10" t="str">
        <f t="shared" si="909"/>
        <v/>
      </c>
      <c r="AV3571" s="10" t="str">
        <f t="shared" si="910"/>
        <v/>
      </c>
      <c r="AW3571" s="10" t="str">
        <f t="shared" si="911"/>
        <v/>
      </c>
      <c r="AX3571" s="10" t="str">
        <f t="shared" si="902"/>
        <v/>
      </c>
      <c r="AY3571" s="10" t="str">
        <f t="shared" si="912"/>
        <v/>
      </c>
      <c r="AZ3571" s="23">
        <f t="shared" si="913"/>
        <v>0</v>
      </c>
      <c r="BA3571" s="10">
        <f t="shared" si="914"/>
        <v>0</v>
      </c>
    </row>
    <row r="3572" spans="1:53" x14ac:dyDescent="0.25">
      <c r="A3572" s="4" t="str">
        <f t="shared" si="915"/>
        <v/>
      </c>
      <c r="B3572" s="28"/>
      <c r="C3572" s="29"/>
      <c r="D3572" s="29"/>
      <c r="E3572" s="29"/>
      <c r="F3572" s="29"/>
      <c r="G3572" s="30" t="str">
        <f t="shared" ca="1" si="916"/>
        <v/>
      </c>
      <c r="H3572" s="16" t="str">
        <f t="shared" si="903"/>
        <v/>
      </c>
      <c r="AF3572" s="67"/>
      <c r="AH3572" s="6">
        <f t="shared" ca="1" si="901"/>
        <v>44152</v>
      </c>
      <c r="AP3572" s="10" t="str">
        <f t="shared" si="904"/>
        <v/>
      </c>
      <c r="AQ3572" s="10" t="str">
        <f t="shared" si="905"/>
        <v/>
      </c>
      <c r="AR3572" s="10" t="str">
        <f t="shared" si="906"/>
        <v/>
      </c>
      <c r="AS3572" s="10" t="str">
        <f t="shared" si="907"/>
        <v/>
      </c>
      <c r="AT3572" s="10" t="str">
        <f t="shared" si="908"/>
        <v/>
      </c>
      <c r="AU3572" s="10" t="str">
        <f t="shared" si="909"/>
        <v/>
      </c>
      <c r="AV3572" s="10" t="str">
        <f t="shared" si="910"/>
        <v/>
      </c>
      <c r="AW3572" s="10" t="str">
        <f t="shared" si="911"/>
        <v/>
      </c>
      <c r="AX3572" s="10" t="str">
        <f t="shared" si="902"/>
        <v/>
      </c>
      <c r="AY3572" s="10" t="str">
        <f t="shared" si="912"/>
        <v/>
      </c>
      <c r="AZ3572" s="23">
        <f t="shared" si="913"/>
        <v>0</v>
      </c>
      <c r="BA3572" s="10">
        <f t="shared" si="914"/>
        <v>0</v>
      </c>
    </row>
    <row r="3573" spans="1:53" x14ac:dyDescent="0.25">
      <c r="A3573" s="64" t="str">
        <f t="shared" si="915"/>
        <v/>
      </c>
      <c r="C3573" s="1"/>
      <c r="D3573" s="1"/>
      <c r="E3573" s="1"/>
      <c r="F3573" s="1"/>
      <c r="G3573" s="3" t="str">
        <f t="shared" ca="1" si="916"/>
        <v/>
      </c>
      <c r="H3573" s="16" t="str">
        <f t="shared" si="903"/>
        <v/>
      </c>
      <c r="AF3573" s="67"/>
      <c r="AH3573" s="6">
        <f t="shared" ca="1" si="901"/>
        <v>44152</v>
      </c>
      <c r="AP3573" s="10" t="str">
        <f t="shared" si="904"/>
        <v/>
      </c>
      <c r="AQ3573" s="10" t="str">
        <f t="shared" si="905"/>
        <v/>
      </c>
      <c r="AR3573" s="10" t="str">
        <f t="shared" si="906"/>
        <v/>
      </c>
      <c r="AS3573" s="10" t="str">
        <f t="shared" si="907"/>
        <v/>
      </c>
      <c r="AT3573" s="10" t="str">
        <f t="shared" si="908"/>
        <v/>
      </c>
      <c r="AU3573" s="10" t="str">
        <f t="shared" si="909"/>
        <v/>
      </c>
      <c r="AV3573" s="10" t="str">
        <f t="shared" si="910"/>
        <v/>
      </c>
      <c r="AW3573" s="10" t="str">
        <f t="shared" si="911"/>
        <v/>
      </c>
      <c r="AX3573" s="10" t="str">
        <f t="shared" si="902"/>
        <v/>
      </c>
      <c r="AY3573" s="10" t="str">
        <f t="shared" si="912"/>
        <v/>
      </c>
      <c r="AZ3573" s="23">
        <f t="shared" si="913"/>
        <v>0</v>
      </c>
      <c r="BA3573" s="10">
        <f t="shared" si="914"/>
        <v>0</v>
      </c>
    </row>
    <row r="3574" spans="1:53" x14ac:dyDescent="0.25">
      <c r="A3574" s="4" t="str">
        <f t="shared" si="915"/>
        <v/>
      </c>
      <c r="B3574" s="28"/>
      <c r="C3574" s="29"/>
      <c r="D3574" s="29"/>
      <c r="E3574" s="29"/>
      <c r="F3574" s="29"/>
      <c r="G3574" s="30" t="str">
        <f t="shared" ca="1" si="916"/>
        <v/>
      </c>
      <c r="H3574" s="16" t="str">
        <f t="shared" si="903"/>
        <v/>
      </c>
      <c r="AF3574" s="67"/>
      <c r="AH3574" s="6">
        <f t="shared" ca="1" si="901"/>
        <v>44152</v>
      </c>
      <c r="AP3574" s="10" t="str">
        <f t="shared" si="904"/>
        <v/>
      </c>
      <c r="AQ3574" s="10" t="str">
        <f t="shared" si="905"/>
        <v/>
      </c>
      <c r="AR3574" s="10" t="str">
        <f t="shared" si="906"/>
        <v/>
      </c>
      <c r="AS3574" s="10" t="str">
        <f t="shared" si="907"/>
        <v/>
      </c>
      <c r="AT3574" s="10" t="str">
        <f t="shared" si="908"/>
        <v/>
      </c>
      <c r="AU3574" s="10" t="str">
        <f t="shared" si="909"/>
        <v/>
      </c>
      <c r="AV3574" s="10" t="str">
        <f t="shared" si="910"/>
        <v/>
      </c>
      <c r="AW3574" s="10" t="str">
        <f t="shared" si="911"/>
        <v/>
      </c>
      <c r="AX3574" s="10" t="str">
        <f t="shared" si="902"/>
        <v/>
      </c>
      <c r="AY3574" s="10" t="str">
        <f t="shared" si="912"/>
        <v/>
      </c>
      <c r="AZ3574" s="23">
        <f t="shared" si="913"/>
        <v>0</v>
      </c>
      <c r="BA3574" s="10">
        <f t="shared" si="914"/>
        <v>0</v>
      </c>
    </row>
    <row r="3575" spans="1:53" x14ac:dyDescent="0.25">
      <c r="A3575" s="64" t="str">
        <f t="shared" si="915"/>
        <v/>
      </c>
      <c r="C3575" s="1"/>
      <c r="D3575" s="1"/>
      <c r="E3575" s="1"/>
      <c r="F3575" s="1"/>
      <c r="G3575" s="3" t="str">
        <f t="shared" ca="1" si="916"/>
        <v/>
      </c>
      <c r="H3575" s="16" t="str">
        <f t="shared" si="903"/>
        <v/>
      </c>
      <c r="AF3575" s="67"/>
      <c r="AH3575" s="6">
        <f t="shared" ca="1" si="901"/>
        <v>44152</v>
      </c>
      <c r="AP3575" s="10" t="str">
        <f t="shared" si="904"/>
        <v/>
      </c>
      <c r="AQ3575" s="10" t="str">
        <f t="shared" si="905"/>
        <v/>
      </c>
      <c r="AR3575" s="10" t="str">
        <f t="shared" si="906"/>
        <v/>
      </c>
      <c r="AS3575" s="10" t="str">
        <f t="shared" si="907"/>
        <v/>
      </c>
      <c r="AT3575" s="10" t="str">
        <f t="shared" si="908"/>
        <v/>
      </c>
      <c r="AU3575" s="10" t="str">
        <f t="shared" si="909"/>
        <v/>
      </c>
      <c r="AV3575" s="10" t="str">
        <f t="shared" si="910"/>
        <v/>
      </c>
      <c r="AW3575" s="10" t="str">
        <f t="shared" si="911"/>
        <v/>
      </c>
      <c r="AX3575" s="10" t="str">
        <f t="shared" si="902"/>
        <v/>
      </c>
      <c r="AY3575" s="10" t="str">
        <f t="shared" si="912"/>
        <v/>
      </c>
      <c r="AZ3575" s="23">
        <f t="shared" si="913"/>
        <v>0</v>
      </c>
      <c r="BA3575" s="10">
        <f t="shared" si="914"/>
        <v>0</v>
      </c>
    </row>
    <row r="3576" spans="1:53" x14ac:dyDescent="0.25">
      <c r="A3576" s="4" t="str">
        <f t="shared" si="915"/>
        <v/>
      </c>
      <c r="B3576" s="28"/>
      <c r="C3576" s="29"/>
      <c r="D3576" s="29"/>
      <c r="E3576" s="29"/>
      <c r="F3576" s="29"/>
      <c r="G3576" s="30" t="str">
        <f t="shared" ca="1" si="916"/>
        <v/>
      </c>
      <c r="H3576" s="16" t="str">
        <f t="shared" si="903"/>
        <v/>
      </c>
      <c r="AF3576" s="67"/>
      <c r="AH3576" s="6">
        <f t="shared" ca="1" si="901"/>
        <v>44152</v>
      </c>
      <c r="AP3576" s="10" t="str">
        <f t="shared" si="904"/>
        <v/>
      </c>
      <c r="AQ3576" s="10" t="str">
        <f t="shared" si="905"/>
        <v/>
      </c>
      <c r="AR3576" s="10" t="str">
        <f t="shared" si="906"/>
        <v/>
      </c>
      <c r="AS3576" s="10" t="str">
        <f t="shared" si="907"/>
        <v/>
      </c>
      <c r="AT3576" s="10" t="str">
        <f t="shared" si="908"/>
        <v/>
      </c>
      <c r="AU3576" s="10" t="str">
        <f t="shared" si="909"/>
        <v/>
      </c>
      <c r="AV3576" s="10" t="str">
        <f t="shared" si="910"/>
        <v/>
      </c>
      <c r="AW3576" s="10" t="str">
        <f t="shared" si="911"/>
        <v/>
      </c>
      <c r="AX3576" s="10" t="str">
        <f t="shared" si="902"/>
        <v/>
      </c>
      <c r="AY3576" s="10" t="str">
        <f t="shared" si="912"/>
        <v/>
      </c>
      <c r="AZ3576" s="23">
        <f t="shared" si="913"/>
        <v>0</v>
      </c>
      <c r="BA3576" s="10">
        <f t="shared" si="914"/>
        <v>0</v>
      </c>
    </row>
    <row r="3577" spans="1:53" x14ac:dyDescent="0.25">
      <c r="A3577" s="64" t="str">
        <f t="shared" si="915"/>
        <v/>
      </c>
      <c r="C3577" s="1"/>
      <c r="D3577" s="1"/>
      <c r="E3577" s="1"/>
      <c r="F3577" s="1"/>
      <c r="G3577" s="3" t="str">
        <f t="shared" ca="1" si="916"/>
        <v/>
      </c>
      <c r="H3577" s="16" t="str">
        <f t="shared" si="903"/>
        <v/>
      </c>
      <c r="AF3577" s="67"/>
      <c r="AH3577" s="6">
        <f t="shared" ca="1" si="901"/>
        <v>44152</v>
      </c>
      <c r="AP3577" s="10" t="str">
        <f t="shared" si="904"/>
        <v/>
      </c>
      <c r="AQ3577" s="10" t="str">
        <f t="shared" si="905"/>
        <v/>
      </c>
      <c r="AR3577" s="10" t="str">
        <f t="shared" si="906"/>
        <v/>
      </c>
      <c r="AS3577" s="10" t="str">
        <f t="shared" si="907"/>
        <v/>
      </c>
      <c r="AT3577" s="10" t="str">
        <f t="shared" si="908"/>
        <v/>
      </c>
      <c r="AU3577" s="10" t="str">
        <f t="shared" si="909"/>
        <v/>
      </c>
      <c r="AV3577" s="10" t="str">
        <f t="shared" si="910"/>
        <v/>
      </c>
      <c r="AW3577" s="10" t="str">
        <f t="shared" si="911"/>
        <v/>
      </c>
      <c r="AX3577" s="10" t="str">
        <f t="shared" si="902"/>
        <v/>
      </c>
      <c r="AY3577" s="10" t="str">
        <f t="shared" si="912"/>
        <v/>
      </c>
      <c r="AZ3577" s="23">
        <f t="shared" si="913"/>
        <v>0</v>
      </c>
      <c r="BA3577" s="10">
        <f t="shared" si="914"/>
        <v>0</v>
      </c>
    </row>
    <row r="3578" spans="1:53" x14ac:dyDescent="0.25">
      <c r="A3578" s="4" t="str">
        <f t="shared" si="915"/>
        <v/>
      </c>
      <c r="B3578" s="28"/>
      <c r="C3578" s="29"/>
      <c r="D3578" s="29"/>
      <c r="E3578" s="29"/>
      <c r="F3578" s="29"/>
      <c r="G3578" s="30" t="str">
        <f t="shared" ca="1" si="916"/>
        <v/>
      </c>
      <c r="H3578" s="16" t="str">
        <f t="shared" si="903"/>
        <v/>
      </c>
      <c r="AF3578" s="67"/>
      <c r="AH3578" s="6">
        <f t="shared" ca="1" si="901"/>
        <v>44152</v>
      </c>
      <c r="AP3578" s="10" t="str">
        <f t="shared" si="904"/>
        <v/>
      </c>
      <c r="AQ3578" s="10" t="str">
        <f t="shared" si="905"/>
        <v/>
      </c>
      <c r="AR3578" s="10" t="str">
        <f t="shared" si="906"/>
        <v/>
      </c>
      <c r="AS3578" s="10" t="str">
        <f t="shared" si="907"/>
        <v/>
      </c>
      <c r="AT3578" s="10" t="str">
        <f t="shared" si="908"/>
        <v/>
      </c>
      <c r="AU3578" s="10" t="str">
        <f t="shared" si="909"/>
        <v/>
      </c>
      <c r="AV3578" s="10" t="str">
        <f t="shared" si="910"/>
        <v/>
      </c>
      <c r="AW3578" s="10" t="str">
        <f t="shared" si="911"/>
        <v/>
      </c>
      <c r="AX3578" s="10" t="str">
        <f t="shared" si="902"/>
        <v/>
      </c>
      <c r="AY3578" s="10" t="str">
        <f t="shared" si="912"/>
        <v/>
      </c>
      <c r="AZ3578" s="23">
        <f t="shared" si="913"/>
        <v>0</v>
      </c>
      <c r="BA3578" s="10">
        <f t="shared" si="914"/>
        <v>0</v>
      </c>
    </row>
    <row r="3579" spans="1:53" x14ac:dyDescent="0.25">
      <c r="A3579" s="64" t="str">
        <f t="shared" si="915"/>
        <v/>
      </c>
      <c r="C3579" s="1"/>
      <c r="D3579" s="1"/>
      <c r="E3579" s="1"/>
      <c r="F3579" s="1"/>
      <c r="G3579" s="3" t="str">
        <f t="shared" ca="1" si="916"/>
        <v/>
      </c>
      <c r="H3579" s="16" t="str">
        <f t="shared" si="903"/>
        <v/>
      </c>
      <c r="AF3579" s="67"/>
      <c r="AH3579" s="6">
        <f t="shared" ca="1" si="901"/>
        <v>44152</v>
      </c>
      <c r="AP3579" s="10" t="str">
        <f t="shared" si="904"/>
        <v/>
      </c>
      <c r="AQ3579" s="10" t="str">
        <f t="shared" si="905"/>
        <v/>
      </c>
      <c r="AR3579" s="10" t="str">
        <f t="shared" si="906"/>
        <v/>
      </c>
      <c r="AS3579" s="10" t="str">
        <f t="shared" si="907"/>
        <v/>
      </c>
      <c r="AT3579" s="10" t="str">
        <f t="shared" si="908"/>
        <v/>
      </c>
      <c r="AU3579" s="10" t="str">
        <f t="shared" si="909"/>
        <v/>
      </c>
      <c r="AV3579" s="10" t="str">
        <f t="shared" si="910"/>
        <v/>
      </c>
      <c r="AW3579" s="10" t="str">
        <f t="shared" si="911"/>
        <v/>
      </c>
      <c r="AX3579" s="10" t="str">
        <f t="shared" si="902"/>
        <v/>
      </c>
      <c r="AY3579" s="10" t="str">
        <f t="shared" si="912"/>
        <v/>
      </c>
      <c r="AZ3579" s="23">
        <f t="shared" si="913"/>
        <v>0</v>
      </c>
      <c r="BA3579" s="10">
        <f t="shared" si="914"/>
        <v>0</v>
      </c>
    </row>
    <row r="3580" spans="1:53" x14ac:dyDescent="0.25">
      <c r="A3580" s="4" t="str">
        <f t="shared" si="915"/>
        <v/>
      </c>
      <c r="B3580" s="28"/>
      <c r="C3580" s="29"/>
      <c r="D3580" s="29"/>
      <c r="E3580" s="29"/>
      <c r="F3580" s="29"/>
      <c r="G3580" s="30" t="str">
        <f t="shared" ca="1" si="916"/>
        <v/>
      </c>
      <c r="H3580" s="16" t="str">
        <f t="shared" si="903"/>
        <v/>
      </c>
      <c r="AF3580" s="67"/>
      <c r="AH3580" s="6">
        <f t="shared" ca="1" si="901"/>
        <v>44152</v>
      </c>
      <c r="AP3580" s="10" t="str">
        <f t="shared" si="904"/>
        <v/>
      </c>
      <c r="AQ3580" s="10" t="str">
        <f t="shared" si="905"/>
        <v/>
      </c>
      <c r="AR3580" s="10" t="str">
        <f t="shared" si="906"/>
        <v/>
      </c>
      <c r="AS3580" s="10" t="str">
        <f t="shared" si="907"/>
        <v/>
      </c>
      <c r="AT3580" s="10" t="str">
        <f t="shared" si="908"/>
        <v/>
      </c>
      <c r="AU3580" s="10" t="str">
        <f t="shared" si="909"/>
        <v/>
      </c>
      <c r="AV3580" s="10" t="str">
        <f t="shared" si="910"/>
        <v/>
      </c>
      <c r="AW3580" s="10" t="str">
        <f t="shared" si="911"/>
        <v/>
      </c>
      <c r="AX3580" s="10" t="str">
        <f t="shared" si="902"/>
        <v/>
      </c>
      <c r="AY3580" s="10" t="str">
        <f t="shared" si="912"/>
        <v/>
      </c>
      <c r="AZ3580" s="23">
        <f t="shared" si="913"/>
        <v>0</v>
      </c>
      <c r="BA3580" s="10">
        <f t="shared" si="914"/>
        <v>0</v>
      </c>
    </row>
    <row r="3581" spans="1:53" x14ac:dyDescent="0.25">
      <c r="A3581" s="64" t="str">
        <f t="shared" si="915"/>
        <v/>
      </c>
      <c r="C3581" s="1"/>
      <c r="D3581" s="1"/>
      <c r="E3581" s="1"/>
      <c r="F3581" s="1"/>
      <c r="G3581" s="3" t="str">
        <f t="shared" ca="1" si="916"/>
        <v/>
      </c>
      <c r="H3581" s="16" t="str">
        <f t="shared" si="903"/>
        <v/>
      </c>
      <c r="AF3581" s="67"/>
      <c r="AH3581" s="6">
        <f t="shared" ca="1" si="901"/>
        <v>44152</v>
      </c>
      <c r="AP3581" s="10" t="str">
        <f t="shared" si="904"/>
        <v/>
      </c>
      <c r="AQ3581" s="10" t="str">
        <f t="shared" si="905"/>
        <v/>
      </c>
      <c r="AR3581" s="10" t="str">
        <f t="shared" si="906"/>
        <v/>
      </c>
      <c r="AS3581" s="10" t="str">
        <f t="shared" si="907"/>
        <v/>
      </c>
      <c r="AT3581" s="10" t="str">
        <f t="shared" si="908"/>
        <v/>
      </c>
      <c r="AU3581" s="10" t="str">
        <f t="shared" si="909"/>
        <v/>
      </c>
      <c r="AV3581" s="10" t="str">
        <f t="shared" si="910"/>
        <v/>
      </c>
      <c r="AW3581" s="10" t="str">
        <f t="shared" si="911"/>
        <v/>
      </c>
      <c r="AX3581" s="10" t="str">
        <f t="shared" si="902"/>
        <v/>
      </c>
      <c r="AY3581" s="10" t="str">
        <f t="shared" si="912"/>
        <v/>
      </c>
      <c r="AZ3581" s="23">
        <f t="shared" si="913"/>
        <v>0</v>
      </c>
      <c r="BA3581" s="10">
        <f t="shared" si="914"/>
        <v>0</v>
      </c>
    </row>
    <row r="3582" spans="1:53" x14ac:dyDescent="0.25">
      <c r="A3582" s="4" t="str">
        <f t="shared" si="915"/>
        <v/>
      </c>
      <c r="B3582" s="28"/>
      <c r="C3582" s="29"/>
      <c r="D3582" s="29"/>
      <c r="E3582" s="29"/>
      <c r="F3582" s="29"/>
      <c r="G3582" s="30" t="str">
        <f t="shared" ca="1" si="916"/>
        <v/>
      </c>
      <c r="H3582" s="16" t="str">
        <f t="shared" si="903"/>
        <v/>
      </c>
      <c r="AF3582" s="67"/>
      <c r="AH3582" s="6">
        <f t="shared" ca="1" si="901"/>
        <v>44152</v>
      </c>
      <c r="AP3582" s="10" t="str">
        <f t="shared" si="904"/>
        <v/>
      </c>
      <c r="AQ3582" s="10" t="str">
        <f t="shared" si="905"/>
        <v/>
      </c>
      <c r="AR3582" s="10" t="str">
        <f t="shared" si="906"/>
        <v/>
      </c>
      <c r="AS3582" s="10" t="str">
        <f t="shared" si="907"/>
        <v/>
      </c>
      <c r="AT3582" s="10" t="str">
        <f t="shared" si="908"/>
        <v/>
      </c>
      <c r="AU3582" s="10" t="str">
        <f t="shared" si="909"/>
        <v/>
      </c>
      <c r="AV3582" s="10" t="str">
        <f t="shared" si="910"/>
        <v/>
      </c>
      <c r="AW3582" s="10" t="str">
        <f t="shared" si="911"/>
        <v/>
      </c>
      <c r="AX3582" s="10" t="str">
        <f t="shared" si="902"/>
        <v/>
      </c>
      <c r="AY3582" s="10" t="str">
        <f t="shared" si="912"/>
        <v/>
      </c>
      <c r="AZ3582" s="23">
        <f t="shared" si="913"/>
        <v>0</v>
      </c>
      <c r="BA3582" s="10">
        <f t="shared" si="914"/>
        <v>0</v>
      </c>
    </row>
    <row r="3583" spans="1:53" x14ac:dyDescent="0.25">
      <c r="A3583" s="64" t="str">
        <f t="shared" si="915"/>
        <v/>
      </c>
      <c r="C3583" s="1"/>
      <c r="D3583" s="1"/>
      <c r="E3583" s="1"/>
      <c r="F3583" s="1"/>
      <c r="G3583" s="3" t="str">
        <f t="shared" ca="1" si="916"/>
        <v/>
      </c>
      <c r="H3583" s="16" t="str">
        <f t="shared" si="903"/>
        <v/>
      </c>
      <c r="AF3583" s="67"/>
      <c r="AH3583" s="6">
        <f t="shared" ca="1" si="901"/>
        <v>44152</v>
      </c>
      <c r="AP3583" s="10" t="str">
        <f t="shared" si="904"/>
        <v/>
      </c>
      <c r="AQ3583" s="10" t="str">
        <f t="shared" si="905"/>
        <v/>
      </c>
      <c r="AR3583" s="10" t="str">
        <f t="shared" si="906"/>
        <v/>
      </c>
      <c r="AS3583" s="10" t="str">
        <f t="shared" si="907"/>
        <v/>
      </c>
      <c r="AT3583" s="10" t="str">
        <f t="shared" si="908"/>
        <v/>
      </c>
      <c r="AU3583" s="10" t="str">
        <f t="shared" si="909"/>
        <v/>
      </c>
      <c r="AV3583" s="10" t="str">
        <f t="shared" si="910"/>
        <v/>
      </c>
      <c r="AW3583" s="10" t="str">
        <f t="shared" si="911"/>
        <v/>
      </c>
      <c r="AX3583" s="10" t="str">
        <f t="shared" si="902"/>
        <v/>
      </c>
      <c r="AY3583" s="10" t="str">
        <f t="shared" si="912"/>
        <v/>
      </c>
      <c r="AZ3583" s="23">
        <f t="shared" si="913"/>
        <v>0</v>
      </c>
      <c r="BA3583" s="10">
        <f t="shared" si="914"/>
        <v>0</v>
      </c>
    </row>
    <row r="3584" spans="1:53" x14ac:dyDescent="0.25">
      <c r="A3584" s="4" t="str">
        <f t="shared" si="915"/>
        <v/>
      </c>
      <c r="B3584" s="28"/>
      <c r="C3584" s="29"/>
      <c r="D3584" s="29"/>
      <c r="E3584" s="29"/>
      <c r="F3584" s="29"/>
      <c r="G3584" s="30" t="str">
        <f t="shared" ca="1" si="916"/>
        <v/>
      </c>
      <c r="H3584" s="16" t="str">
        <f t="shared" si="903"/>
        <v/>
      </c>
      <c r="AF3584" s="67"/>
      <c r="AH3584" s="6">
        <f t="shared" ca="1" si="901"/>
        <v>44152</v>
      </c>
      <c r="AP3584" s="10" t="str">
        <f t="shared" si="904"/>
        <v/>
      </c>
      <c r="AQ3584" s="10" t="str">
        <f t="shared" si="905"/>
        <v/>
      </c>
      <c r="AR3584" s="10" t="str">
        <f t="shared" si="906"/>
        <v/>
      </c>
      <c r="AS3584" s="10" t="str">
        <f t="shared" si="907"/>
        <v/>
      </c>
      <c r="AT3584" s="10" t="str">
        <f t="shared" si="908"/>
        <v/>
      </c>
      <c r="AU3584" s="10" t="str">
        <f t="shared" si="909"/>
        <v/>
      </c>
      <c r="AV3584" s="10" t="str">
        <f t="shared" si="910"/>
        <v/>
      </c>
      <c r="AW3584" s="10" t="str">
        <f t="shared" si="911"/>
        <v/>
      </c>
      <c r="AX3584" s="10" t="str">
        <f t="shared" si="902"/>
        <v/>
      </c>
      <c r="AY3584" s="10" t="str">
        <f t="shared" si="912"/>
        <v/>
      </c>
      <c r="AZ3584" s="23">
        <f t="shared" si="913"/>
        <v>0</v>
      </c>
      <c r="BA3584" s="10">
        <f t="shared" si="914"/>
        <v>0</v>
      </c>
    </row>
    <row r="3585" spans="1:53" x14ac:dyDescent="0.25">
      <c r="A3585" s="64" t="str">
        <f t="shared" si="915"/>
        <v/>
      </c>
      <c r="C3585" s="1"/>
      <c r="D3585" s="1"/>
      <c r="E3585" s="1"/>
      <c r="F3585" s="1"/>
      <c r="G3585" s="3" t="str">
        <f t="shared" ca="1" si="916"/>
        <v/>
      </c>
      <c r="H3585" s="16" t="str">
        <f t="shared" si="903"/>
        <v/>
      </c>
      <c r="AF3585" s="67"/>
      <c r="AH3585" s="6">
        <f t="shared" ca="1" si="901"/>
        <v>44152</v>
      </c>
      <c r="AP3585" s="10" t="str">
        <f t="shared" si="904"/>
        <v/>
      </c>
      <c r="AQ3585" s="10" t="str">
        <f t="shared" si="905"/>
        <v/>
      </c>
      <c r="AR3585" s="10" t="str">
        <f t="shared" si="906"/>
        <v/>
      </c>
      <c r="AS3585" s="10" t="str">
        <f t="shared" si="907"/>
        <v/>
      </c>
      <c r="AT3585" s="10" t="str">
        <f t="shared" si="908"/>
        <v/>
      </c>
      <c r="AU3585" s="10" t="str">
        <f t="shared" si="909"/>
        <v/>
      </c>
      <c r="AV3585" s="10" t="str">
        <f t="shared" si="910"/>
        <v/>
      </c>
      <c r="AW3585" s="10" t="str">
        <f t="shared" si="911"/>
        <v/>
      </c>
      <c r="AX3585" s="10" t="str">
        <f t="shared" si="902"/>
        <v/>
      </c>
      <c r="AY3585" s="10" t="str">
        <f t="shared" si="912"/>
        <v/>
      </c>
      <c r="AZ3585" s="23">
        <f t="shared" si="913"/>
        <v>0</v>
      </c>
      <c r="BA3585" s="10">
        <f t="shared" si="914"/>
        <v>0</v>
      </c>
    </row>
    <row r="3586" spans="1:53" x14ac:dyDescent="0.25">
      <c r="A3586" s="4" t="str">
        <f t="shared" si="915"/>
        <v/>
      </c>
      <c r="B3586" s="28"/>
      <c r="C3586" s="29"/>
      <c r="D3586" s="29"/>
      <c r="E3586" s="29"/>
      <c r="F3586" s="29"/>
      <c r="G3586" s="30" t="str">
        <f t="shared" ca="1" si="916"/>
        <v/>
      </c>
      <c r="H3586" s="16" t="str">
        <f t="shared" si="903"/>
        <v/>
      </c>
      <c r="AF3586" s="67"/>
      <c r="AH3586" s="6">
        <f t="shared" ca="1" si="901"/>
        <v>44152</v>
      </c>
      <c r="AP3586" s="10" t="str">
        <f t="shared" si="904"/>
        <v/>
      </c>
      <c r="AQ3586" s="10" t="str">
        <f t="shared" si="905"/>
        <v/>
      </c>
      <c r="AR3586" s="10" t="str">
        <f t="shared" si="906"/>
        <v/>
      </c>
      <c r="AS3586" s="10" t="str">
        <f t="shared" si="907"/>
        <v/>
      </c>
      <c r="AT3586" s="10" t="str">
        <f t="shared" si="908"/>
        <v/>
      </c>
      <c r="AU3586" s="10" t="str">
        <f t="shared" si="909"/>
        <v/>
      </c>
      <c r="AV3586" s="10" t="str">
        <f t="shared" si="910"/>
        <v/>
      </c>
      <c r="AW3586" s="10" t="str">
        <f t="shared" si="911"/>
        <v/>
      </c>
      <c r="AX3586" s="10" t="str">
        <f t="shared" si="902"/>
        <v/>
      </c>
      <c r="AY3586" s="10" t="str">
        <f t="shared" si="912"/>
        <v/>
      </c>
      <c r="AZ3586" s="23">
        <f t="shared" si="913"/>
        <v>0</v>
      </c>
      <c r="BA3586" s="10">
        <f t="shared" si="914"/>
        <v>0</v>
      </c>
    </row>
    <row r="3587" spans="1:53" x14ac:dyDescent="0.25">
      <c r="A3587" s="64" t="str">
        <f t="shared" si="915"/>
        <v/>
      </c>
      <c r="C3587" s="1"/>
      <c r="D3587" s="1"/>
      <c r="E3587" s="1"/>
      <c r="F3587" s="1"/>
      <c r="G3587" s="3" t="str">
        <f t="shared" ca="1" si="916"/>
        <v/>
      </c>
      <c r="H3587" s="16" t="str">
        <f t="shared" si="903"/>
        <v/>
      </c>
      <c r="AF3587" s="67"/>
      <c r="AH3587" s="6">
        <f t="shared" ca="1" si="901"/>
        <v>44152</v>
      </c>
      <c r="AP3587" s="10" t="str">
        <f t="shared" si="904"/>
        <v/>
      </c>
      <c r="AQ3587" s="10" t="str">
        <f t="shared" si="905"/>
        <v/>
      </c>
      <c r="AR3587" s="10" t="str">
        <f t="shared" si="906"/>
        <v/>
      </c>
      <c r="AS3587" s="10" t="str">
        <f t="shared" si="907"/>
        <v/>
      </c>
      <c r="AT3587" s="10" t="str">
        <f t="shared" si="908"/>
        <v/>
      </c>
      <c r="AU3587" s="10" t="str">
        <f t="shared" si="909"/>
        <v/>
      </c>
      <c r="AV3587" s="10" t="str">
        <f t="shared" si="910"/>
        <v/>
      </c>
      <c r="AW3587" s="10" t="str">
        <f t="shared" si="911"/>
        <v/>
      </c>
      <c r="AX3587" s="10" t="str">
        <f t="shared" si="902"/>
        <v/>
      </c>
      <c r="AY3587" s="10" t="str">
        <f t="shared" si="912"/>
        <v/>
      </c>
      <c r="AZ3587" s="23">
        <f t="shared" si="913"/>
        <v>0</v>
      </c>
      <c r="BA3587" s="10">
        <f t="shared" si="914"/>
        <v>0</v>
      </c>
    </row>
    <row r="3588" spans="1:53" x14ac:dyDescent="0.25">
      <c r="A3588" s="4" t="str">
        <f t="shared" si="915"/>
        <v/>
      </c>
      <c r="B3588" s="28"/>
      <c r="C3588" s="29"/>
      <c r="D3588" s="29"/>
      <c r="E3588" s="29"/>
      <c r="F3588" s="29"/>
      <c r="G3588" s="30" t="str">
        <f t="shared" ca="1" si="916"/>
        <v/>
      </c>
      <c r="H3588" s="16" t="str">
        <f t="shared" si="903"/>
        <v/>
      </c>
      <c r="AF3588" s="67"/>
      <c r="AH3588" s="6">
        <f t="shared" ca="1" si="901"/>
        <v>44152</v>
      </c>
      <c r="AP3588" s="10" t="str">
        <f t="shared" si="904"/>
        <v/>
      </c>
      <c r="AQ3588" s="10" t="str">
        <f t="shared" si="905"/>
        <v/>
      </c>
      <c r="AR3588" s="10" t="str">
        <f t="shared" si="906"/>
        <v/>
      </c>
      <c r="AS3588" s="10" t="str">
        <f t="shared" si="907"/>
        <v/>
      </c>
      <c r="AT3588" s="10" t="str">
        <f t="shared" si="908"/>
        <v/>
      </c>
      <c r="AU3588" s="10" t="str">
        <f t="shared" si="909"/>
        <v/>
      </c>
      <c r="AV3588" s="10" t="str">
        <f t="shared" si="910"/>
        <v/>
      </c>
      <c r="AW3588" s="10" t="str">
        <f t="shared" si="911"/>
        <v/>
      </c>
      <c r="AX3588" s="10" t="str">
        <f t="shared" si="902"/>
        <v/>
      </c>
      <c r="AY3588" s="10" t="str">
        <f t="shared" si="912"/>
        <v/>
      </c>
      <c r="AZ3588" s="23">
        <f t="shared" si="913"/>
        <v>0</v>
      </c>
      <c r="BA3588" s="10">
        <f t="shared" si="914"/>
        <v>0</v>
      </c>
    </row>
    <row r="3589" spans="1:53" x14ac:dyDescent="0.25">
      <c r="A3589" s="64" t="str">
        <f t="shared" si="915"/>
        <v/>
      </c>
      <c r="C3589" s="1"/>
      <c r="D3589" s="1"/>
      <c r="E3589" s="1"/>
      <c r="F3589" s="1"/>
      <c r="G3589" s="3" t="str">
        <f t="shared" ca="1" si="916"/>
        <v/>
      </c>
      <c r="H3589" s="16" t="str">
        <f t="shared" si="903"/>
        <v/>
      </c>
      <c r="AF3589" s="67"/>
      <c r="AH3589" s="6">
        <f t="shared" ca="1" si="901"/>
        <v>44152</v>
      </c>
      <c r="AP3589" s="10" t="str">
        <f t="shared" si="904"/>
        <v/>
      </c>
      <c r="AQ3589" s="10" t="str">
        <f t="shared" si="905"/>
        <v/>
      </c>
      <c r="AR3589" s="10" t="str">
        <f t="shared" si="906"/>
        <v/>
      </c>
      <c r="AS3589" s="10" t="str">
        <f t="shared" si="907"/>
        <v/>
      </c>
      <c r="AT3589" s="10" t="str">
        <f t="shared" si="908"/>
        <v/>
      </c>
      <c r="AU3589" s="10" t="str">
        <f t="shared" si="909"/>
        <v/>
      </c>
      <c r="AV3589" s="10" t="str">
        <f t="shared" si="910"/>
        <v/>
      </c>
      <c r="AW3589" s="10" t="str">
        <f t="shared" si="911"/>
        <v/>
      </c>
      <c r="AX3589" s="10" t="str">
        <f t="shared" si="902"/>
        <v/>
      </c>
      <c r="AY3589" s="10" t="str">
        <f t="shared" si="912"/>
        <v/>
      </c>
      <c r="AZ3589" s="23">
        <f t="shared" si="913"/>
        <v>0</v>
      </c>
      <c r="BA3589" s="10">
        <f t="shared" si="914"/>
        <v>0</v>
      </c>
    </row>
    <row r="3590" spans="1:53" x14ac:dyDescent="0.25">
      <c r="A3590" s="4" t="str">
        <f t="shared" si="915"/>
        <v/>
      </c>
      <c r="B3590" s="28"/>
      <c r="C3590" s="29"/>
      <c r="D3590" s="29"/>
      <c r="E3590" s="29"/>
      <c r="F3590" s="29"/>
      <c r="G3590" s="30" t="str">
        <f t="shared" ca="1" si="916"/>
        <v/>
      </c>
      <c r="H3590" s="16" t="str">
        <f t="shared" si="903"/>
        <v/>
      </c>
      <c r="AF3590" s="67"/>
      <c r="AH3590" s="6">
        <f t="shared" ca="1" si="901"/>
        <v>44152</v>
      </c>
      <c r="AP3590" s="10" t="str">
        <f t="shared" si="904"/>
        <v/>
      </c>
      <c r="AQ3590" s="10" t="str">
        <f t="shared" si="905"/>
        <v/>
      </c>
      <c r="AR3590" s="10" t="str">
        <f t="shared" si="906"/>
        <v/>
      </c>
      <c r="AS3590" s="10" t="str">
        <f t="shared" si="907"/>
        <v/>
      </c>
      <c r="AT3590" s="10" t="str">
        <f t="shared" si="908"/>
        <v/>
      </c>
      <c r="AU3590" s="10" t="str">
        <f t="shared" si="909"/>
        <v/>
      </c>
      <c r="AV3590" s="10" t="str">
        <f t="shared" si="910"/>
        <v/>
      </c>
      <c r="AW3590" s="10" t="str">
        <f t="shared" si="911"/>
        <v/>
      </c>
      <c r="AX3590" s="10" t="str">
        <f t="shared" si="902"/>
        <v/>
      </c>
      <c r="AY3590" s="10" t="str">
        <f t="shared" si="912"/>
        <v/>
      </c>
      <c r="AZ3590" s="23">
        <f t="shared" si="913"/>
        <v>0</v>
      </c>
      <c r="BA3590" s="10">
        <f t="shared" si="914"/>
        <v>0</v>
      </c>
    </row>
    <row r="3591" spans="1:53" x14ac:dyDescent="0.25">
      <c r="A3591" s="64" t="str">
        <f t="shared" si="915"/>
        <v/>
      </c>
      <c r="C3591" s="1"/>
      <c r="D3591" s="1"/>
      <c r="E3591" s="1"/>
      <c r="F3591" s="1"/>
      <c r="G3591" s="3" t="str">
        <f t="shared" ca="1" si="916"/>
        <v/>
      </c>
      <c r="H3591" s="16" t="str">
        <f t="shared" si="903"/>
        <v/>
      </c>
      <c r="AF3591" s="67"/>
      <c r="AH3591" s="6">
        <f t="shared" ca="1" si="901"/>
        <v>44152</v>
      </c>
      <c r="AP3591" s="10" t="str">
        <f t="shared" si="904"/>
        <v/>
      </c>
      <c r="AQ3591" s="10" t="str">
        <f t="shared" si="905"/>
        <v/>
      </c>
      <c r="AR3591" s="10" t="str">
        <f t="shared" si="906"/>
        <v/>
      </c>
      <c r="AS3591" s="10" t="str">
        <f t="shared" si="907"/>
        <v/>
      </c>
      <c r="AT3591" s="10" t="str">
        <f t="shared" si="908"/>
        <v/>
      </c>
      <c r="AU3591" s="10" t="str">
        <f t="shared" si="909"/>
        <v/>
      </c>
      <c r="AV3591" s="10" t="str">
        <f t="shared" si="910"/>
        <v/>
      </c>
      <c r="AW3591" s="10" t="str">
        <f t="shared" si="911"/>
        <v/>
      </c>
      <c r="AX3591" s="10" t="str">
        <f t="shared" si="902"/>
        <v/>
      </c>
      <c r="AY3591" s="10" t="str">
        <f t="shared" si="912"/>
        <v/>
      </c>
      <c r="AZ3591" s="23">
        <f t="shared" si="913"/>
        <v>0</v>
      </c>
      <c r="BA3591" s="10">
        <f t="shared" si="914"/>
        <v>0</v>
      </c>
    </row>
    <row r="3592" spans="1:53" x14ac:dyDescent="0.25">
      <c r="A3592" s="4" t="str">
        <f t="shared" si="915"/>
        <v/>
      </c>
      <c r="B3592" s="28"/>
      <c r="C3592" s="29"/>
      <c r="D3592" s="29"/>
      <c r="E3592" s="29"/>
      <c r="F3592" s="29"/>
      <c r="G3592" s="30" t="str">
        <f t="shared" ca="1" si="916"/>
        <v/>
      </c>
      <c r="H3592" s="16" t="str">
        <f t="shared" si="903"/>
        <v/>
      </c>
      <c r="AF3592" s="67"/>
      <c r="AH3592" s="6">
        <f t="shared" ca="1" si="901"/>
        <v>44152</v>
      </c>
      <c r="AP3592" s="10" t="str">
        <f t="shared" si="904"/>
        <v/>
      </c>
      <c r="AQ3592" s="10" t="str">
        <f t="shared" si="905"/>
        <v/>
      </c>
      <c r="AR3592" s="10" t="str">
        <f t="shared" si="906"/>
        <v/>
      </c>
      <c r="AS3592" s="10" t="str">
        <f t="shared" si="907"/>
        <v/>
      </c>
      <c r="AT3592" s="10" t="str">
        <f t="shared" si="908"/>
        <v/>
      </c>
      <c r="AU3592" s="10" t="str">
        <f t="shared" si="909"/>
        <v/>
      </c>
      <c r="AV3592" s="10" t="str">
        <f t="shared" si="910"/>
        <v/>
      </c>
      <c r="AW3592" s="10" t="str">
        <f t="shared" si="911"/>
        <v/>
      </c>
      <c r="AX3592" s="10" t="str">
        <f t="shared" si="902"/>
        <v/>
      </c>
      <c r="AY3592" s="10" t="str">
        <f t="shared" si="912"/>
        <v/>
      </c>
      <c r="AZ3592" s="23">
        <f t="shared" si="913"/>
        <v>0</v>
      </c>
      <c r="BA3592" s="10">
        <f t="shared" si="914"/>
        <v>0</v>
      </c>
    </row>
    <row r="3593" spans="1:53" x14ac:dyDescent="0.25">
      <c r="A3593" s="64" t="str">
        <f t="shared" si="915"/>
        <v/>
      </c>
      <c r="C3593" s="1"/>
      <c r="D3593" s="1"/>
      <c r="E3593" s="1"/>
      <c r="F3593" s="1"/>
      <c r="G3593" s="3" t="str">
        <f t="shared" ca="1" si="916"/>
        <v/>
      </c>
      <c r="H3593" s="16" t="str">
        <f t="shared" si="903"/>
        <v/>
      </c>
      <c r="AF3593" s="67"/>
      <c r="AH3593" s="6">
        <f t="shared" ref="AH3593:AH3656" ca="1" si="917">TODAY()</f>
        <v>44152</v>
      </c>
      <c r="AP3593" s="10" t="str">
        <f t="shared" si="904"/>
        <v/>
      </c>
      <c r="AQ3593" s="10" t="str">
        <f t="shared" si="905"/>
        <v/>
      </c>
      <c r="AR3593" s="10" t="str">
        <f t="shared" si="906"/>
        <v/>
      </c>
      <c r="AS3593" s="10" t="str">
        <f t="shared" si="907"/>
        <v/>
      </c>
      <c r="AT3593" s="10" t="str">
        <f t="shared" si="908"/>
        <v/>
      </c>
      <c r="AU3593" s="10" t="str">
        <f t="shared" si="909"/>
        <v/>
      </c>
      <c r="AV3593" s="10" t="str">
        <f t="shared" si="910"/>
        <v/>
      </c>
      <c r="AW3593" s="10" t="str">
        <f t="shared" si="911"/>
        <v/>
      </c>
      <c r="AX3593" s="10" t="str">
        <f t="shared" ref="AX3593:AX3656" si="918">IF(C3593="","",IF(AND(H3593&gt;=54,H3593&lt;=58),1,0))</f>
        <v/>
      </c>
      <c r="AY3593" s="10" t="str">
        <f t="shared" si="912"/>
        <v/>
      </c>
      <c r="AZ3593" s="23">
        <f t="shared" si="913"/>
        <v>0</v>
      </c>
      <c r="BA3593" s="10">
        <f t="shared" si="914"/>
        <v>0</v>
      </c>
    </row>
    <row r="3594" spans="1:53" x14ac:dyDescent="0.25">
      <c r="A3594" s="4" t="str">
        <f t="shared" si="915"/>
        <v/>
      </c>
      <c r="B3594" s="28"/>
      <c r="C3594" s="29"/>
      <c r="D3594" s="29"/>
      <c r="E3594" s="29"/>
      <c r="F3594" s="29"/>
      <c r="G3594" s="30" t="str">
        <f t="shared" ca="1" si="916"/>
        <v/>
      </c>
      <c r="H3594" s="16" t="str">
        <f t="shared" ref="H3594:H3657" si="919">IF(C3594="","",LEFT(G3594,2)+0)</f>
        <v/>
      </c>
      <c r="AF3594" s="67"/>
      <c r="AH3594" s="6">
        <f t="shared" ca="1" si="917"/>
        <v>44152</v>
      </c>
      <c r="AP3594" s="10" t="str">
        <f t="shared" ref="AP3594:AP3657" si="920">IF(C3594="","",IF(H3594&lt;=18+0,1,0))</f>
        <v/>
      </c>
      <c r="AQ3594" s="10" t="str">
        <f t="shared" ref="AQ3594:AQ3657" si="921">IF(C3594="","",IF(H3594&lt;19,0,IF(H3594&gt;23,0,1)))</f>
        <v/>
      </c>
      <c r="AR3594" s="10" t="str">
        <f t="shared" ref="AR3594:AR3657" si="922">IF(C3594="","",IF(H3594&lt;24,0,IF(H3594&gt;28,0,1)))</f>
        <v/>
      </c>
      <c r="AS3594" s="10" t="str">
        <f t="shared" ref="AS3594:AS3657" si="923">IF(C3594="","",IF(H3594&lt;29,0,IF(H3594&gt;33,0,1)))</f>
        <v/>
      </c>
      <c r="AT3594" s="10" t="str">
        <f t="shared" ref="AT3594:AT3657" si="924">IF(C3594="","",IF(H3594&lt;34,0,IF(H3594&gt;38,0,1)))</f>
        <v/>
      </c>
      <c r="AU3594" s="10" t="str">
        <f t="shared" ref="AU3594:AU3657" si="925">IF(C3594="","",IF(H3594&lt;39,0,IF(H3594&gt;43,0,1)))</f>
        <v/>
      </c>
      <c r="AV3594" s="10" t="str">
        <f t="shared" ref="AV3594:AV3657" si="926">IF(C3594="","",IF(H3594&lt;44,0,IF(H3594&gt;48,0,1)))</f>
        <v/>
      </c>
      <c r="AW3594" s="10" t="str">
        <f t="shared" ref="AW3594:AW3657" si="927">IF(C3594="","",IF(H3594&lt;49,0,IF(H3594&gt;53,0,1)))</f>
        <v/>
      </c>
      <c r="AX3594" s="10" t="str">
        <f t="shared" si="918"/>
        <v/>
      </c>
      <c r="AY3594" s="10" t="str">
        <f t="shared" ref="AY3594:AY3657" si="928">IF(C3594="","",IF(H3594&gt;=59+0,1,0))</f>
        <v/>
      </c>
      <c r="AZ3594" s="23">
        <f t="shared" ref="AZ3594:AZ3657" si="929">IF(D3594="",0,IF(AND(D3594="Masculino",E3594="titular"),1,0))</f>
        <v>0</v>
      </c>
      <c r="BA3594" s="10">
        <f t="shared" ref="BA3594:BA3657" si="930">IF(D3594="",0,IF(AND(D3594="Masculino",E3594="Dependente"),1,0))</f>
        <v>0</v>
      </c>
    </row>
    <row r="3595" spans="1:53" x14ac:dyDescent="0.25">
      <c r="A3595" s="64" t="str">
        <f t="shared" si="915"/>
        <v/>
      </c>
      <c r="C3595" s="1"/>
      <c r="D3595" s="1"/>
      <c r="E3595" s="1"/>
      <c r="F3595" s="1"/>
      <c r="G3595" s="3" t="str">
        <f t="shared" ca="1" si="916"/>
        <v/>
      </c>
      <c r="H3595" s="16" t="str">
        <f t="shared" si="919"/>
        <v/>
      </c>
      <c r="AF3595" s="67"/>
      <c r="AH3595" s="6">
        <f t="shared" ca="1" si="917"/>
        <v>44152</v>
      </c>
      <c r="AP3595" s="10" t="str">
        <f t="shared" si="920"/>
        <v/>
      </c>
      <c r="AQ3595" s="10" t="str">
        <f t="shared" si="921"/>
        <v/>
      </c>
      <c r="AR3595" s="10" t="str">
        <f t="shared" si="922"/>
        <v/>
      </c>
      <c r="AS3595" s="10" t="str">
        <f t="shared" si="923"/>
        <v/>
      </c>
      <c r="AT3595" s="10" t="str">
        <f t="shared" si="924"/>
        <v/>
      </c>
      <c r="AU3595" s="10" t="str">
        <f t="shared" si="925"/>
        <v/>
      </c>
      <c r="AV3595" s="10" t="str">
        <f t="shared" si="926"/>
        <v/>
      </c>
      <c r="AW3595" s="10" t="str">
        <f t="shared" si="927"/>
        <v/>
      </c>
      <c r="AX3595" s="10" t="str">
        <f t="shared" si="918"/>
        <v/>
      </c>
      <c r="AY3595" s="10" t="str">
        <f t="shared" si="928"/>
        <v/>
      </c>
      <c r="AZ3595" s="23">
        <f t="shared" si="929"/>
        <v>0</v>
      </c>
      <c r="BA3595" s="10">
        <f t="shared" si="930"/>
        <v>0</v>
      </c>
    </row>
    <row r="3596" spans="1:53" x14ac:dyDescent="0.25">
      <c r="A3596" s="4" t="str">
        <f t="shared" ref="A3596:A3659" si="931">IF(C3596="","",A3595+1)</f>
        <v/>
      </c>
      <c r="B3596" s="28"/>
      <c r="C3596" s="29"/>
      <c r="D3596" s="29"/>
      <c r="E3596" s="29"/>
      <c r="F3596" s="29"/>
      <c r="G3596" s="30" t="str">
        <f t="shared" ca="1" si="916"/>
        <v/>
      </c>
      <c r="H3596" s="16" t="str">
        <f t="shared" si="919"/>
        <v/>
      </c>
      <c r="AF3596" s="67"/>
      <c r="AH3596" s="6">
        <f t="shared" ca="1" si="917"/>
        <v>44152</v>
      </c>
      <c r="AP3596" s="10" t="str">
        <f t="shared" si="920"/>
        <v/>
      </c>
      <c r="AQ3596" s="10" t="str">
        <f t="shared" si="921"/>
        <v/>
      </c>
      <c r="AR3596" s="10" t="str">
        <f t="shared" si="922"/>
        <v/>
      </c>
      <c r="AS3596" s="10" t="str">
        <f t="shared" si="923"/>
        <v/>
      </c>
      <c r="AT3596" s="10" t="str">
        <f t="shared" si="924"/>
        <v/>
      </c>
      <c r="AU3596" s="10" t="str">
        <f t="shared" si="925"/>
        <v/>
      </c>
      <c r="AV3596" s="10" t="str">
        <f t="shared" si="926"/>
        <v/>
      </c>
      <c r="AW3596" s="10" t="str">
        <f t="shared" si="927"/>
        <v/>
      </c>
      <c r="AX3596" s="10" t="str">
        <f t="shared" si="918"/>
        <v/>
      </c>
      <c r="AY3596" s="10" t="str">
        <f t="shared" si="928"/>
        <v/>
      </c>
      <c r="AZ3596" s="23">
        <f t="shared" si="929"/>
        <v>0</v>
      </c>
      <c r="BA3596" s="10">
        <f t="shared" si="930"/>
        <v>0</v>
      </c>
    </row>
    <row r="3597" spans="1:53" x14ac:dyDescent="0.25">
      <c r="A3597" s="64" t="str">
        <f t="shared" si="931"/>
        <v/>
      </c>
      <c r="C3597" s="1"/>
      <c r="D3597" s="1"/>
      <c r="E3597" s="1"/>
      <c r="F3597" s="1"/>
      <c r="G3597" s="3" t="str">
        <f t="shared" ca="1" si="916"/>
        <v/>
      </c>
      <c r="H3597" s="16" t="str">
        <f t="shared" si="919"/>
        <v/>
      </c>
      <c r="AF3597" s="67"/>
      <c r="AH3597" s="6">
        <f t="shared" ca="1" si="917"/>
        <v>44152</v>
      </c>
      <c r="AP3597" s="10" t="str">
        <f t="shared" si="920"/>
        <v/>
      </c>
      <c r="AQ3597" s="10" t="str">
        <f t="shared" si="921"/>
        <v/>
      </c>
      <c r="AR3597" s="10" t="str">
        <f t="shared" si="922"/>
        <v/>
      </c>
      <c r="AS3597" s="10" t="str">
        <f t="shared" si="923"/>
        <v/>
      </c>
      <c r="AT3597" s="10" t="str">
        <f t="shared" si="924"/>
        <v/>
      </c>
      <c r="AU3597" s="10" t="str">
        <f t="shared" si="925"/>
        <v/>
      </c>
      <c r="AV3597" s="10" t="str">
        <f t="shared" si="926"/>
        <v/>
      </c>
      <c r="AW3597" s="10" t="str">
        <f t="shared" si="927"/>
        <v/>
      </c>
      <c r="AX3597" s="10" t="str">
        <f t="shared" si="918"/>
        <v/>
      </c>
      <c r="AY3597" s="10" t="str">
        <f t="shared" si="928"/>
        <v/>
      </c>
      <c r="AZ3597" s="23">
        <f t="shared" si="929"/>
        <v>0</v>
      </c>
      <c r="BA3597" s="10">
        <f t="shared" si="930"/>
        <v>0</v>
      </c>
    </row>
    <row r="3598" spans="1:53" x14ac:dyDescent="0.25">
      <c r="A3598" s="4" t="str">
        <f t="shared" si="931"/>
        <v/>
      </c>
      <c r="B3598" s="28"/>
      <c r="C3598" s="29"/>
      <c r="D3598" s="29"/>
      <c r="E3598" s="29"/>
      <c r="F3598" s="29"/>
      <c r="G3598" s="30" t="str">
        <f t="shared" ca="1" si="916"/>
        <v/>
      </c>
      <c r="H3598" s="16" t="str">
        <f t="shared" si="919"/>
        <v/>
      </c>
      <c r="AF3598" s="67"/>
      <c r="AH3598" s="6">
        <f t="shared" ca="1" si="917"/>
        <v>44152</v>
      </c>
      <c r="AP3598" s="10" t="str">
        <f t="shared" si="920"/>
        <v/>
      </c>
      <c r="AQ3598" s="10" t="str">
        <f t="shared" si="921"/>
        <v/>
      </c>
      <c r="AR3598" s="10" t="str">
        <f t="shared" si="922"/>
        <v/>
      </c>
      <c r="AS3598" s="10" t="str">
        <f t="shared" si="923"/>
        <v/>
      </c>
      <c r="AT3598" s="10" t="str">
        <f t="shared" si="924"/>
        <v/>
      </c>
      <c r="AU3598" s="10" t="str">
        <f t="shared" si="925"/>
        <v/>
      </c>
      <c r="AV3598" s="10" t="str">
        <f t="shared" si="926"/>
        <v/>
      </c>
      <c r="AW3598" s="10" t="str">
        <f t="shared" si="927"/>
        <v/>
      </c>
      <c r="AX3598" s="10" t="str">
        <f t="shared" si="918"/>
        <v/>
      </c>
      <c r="AY3598" s="10" t="str">
        <f t="shared" si="928"/>
        <v/>
      </c>
      <c r="AZ3598" s="23">
        <f t="shared" si="929"/>
        <v>0</v>
      </c>
      <c r="BA3598" s="10">
        <f t="shared" si="930"/>
        <v>0</v>
      </c>
    </row>
    <row r="3599" spans="1:53" x14ac:dyDescent="0.25">
      <c r="A3599" s="64" t="str">
        <f t="shared" si="931"/>
        <v/>
      </c>
      <c r="C3599" s="1"/>
      <c r="D3599" s="1"/>
      <c r="E3599" s="1"/>
      <c r="F3599" s="1"/>
      <c r="G3599" s="3" t="str">
        <f t="shared" ca="1" si="916"/>
        <v/>
      </c>
      <c r="H3599" s="16" t="str">
        <f t="shared" si="919"/>
        <v/>
      </c>
      <c r="AF3599" s="67"/>
      <c r="AH3599" s="6">
        <f t="shared" ca="1" si="917"/>
        <v>44152</v>
      </c>
      <c r="AP3599" s="10" t="str">
        <f t="shared" si="920"/>
        <v/>
      </c>
      <c r="AQ3599" s="10" t="str">
        <f t="shared" si="921"/>
        <v/>
      </c>
      <c r="AR3599" s="10" t="str">
        <f t="shared" si="922"/>
        <v/>
      </c>
      <c r="AS3599" s="10" t="str">
        <f t="shared" si="923"/>
        <v/>
      </c>
      <c r="AT3599" s="10" t="str">
        <f t="shared" si="924"/>
        <v/>
      </c>
      <c r="AU3599" s="10" t="str">
        <f t="shared" si="925"/>
        <v/>
      </c>
      <c r="AV3599" s="10" t="str">
        <f t="shared" si="926"/>
        <v/>
      </c>
      <c r="AW3599" s="10" t="str">
        <f t="shared" si="927"/>
        <v/>
      </c>
      <c r="AX3599" s="10" t="str">
        <f t="shared" si="918"/>
        <v/>
      </c>
      <c r="AY3599" s="10" t="str">
        <f t="shared" si="928"/>
        <v/>
      </c>
      <c r="AZ3599" s="23">
        <f t="shared" si="929"/>
        <v>0</v>
      </c>
      <c r="BA3599" s="10">
        <f t="shared" si="930"/>
        <v>0</v>
      </c>
    </row>
    <row r="3600" spans="1:53" x14ac:dyDescent="0.25">
      <c r="A3600" s="4" t="str">
        <f t="shared" si="931"/>
        <v/>
      </c>
      <c r="B3600" s="28"/>
      <c r="C3600" s="29"/>
      <c r="D3600" s="29"/>
      <c r="E3600" s="29"/>
      <c r="F3600" s="29"/>
      <c r="G3600" s="30" t="str">
        <f t="shared" ca="1" si="916"/>
        <v/>
      </c>
      <c r="H3600" s="16" t="str">
        <f t="shared" si="919"/>
        <v/>
      </c>
      <c r="AF3600" s="67"/>
      <c r="AH3600" s="6">
        <f t="shared" ca="1" si="917"/>
        <v>44152</v>
      </c>
      <c r="AP3600" s="10" t="str">
        <f t="shared" si="920"/>
        <v/>
      </c>
      <c r="AQ3600" s="10" t="str">
        <f t="shared" si="921"/>
        <v/>
      </c>
      <c r="AR3600" s="10" t="str">
        <f t="shared" si="922"/>
        <v/>
      </c>
      <c r="AS3600" s="10" t="str">
        <f t="shared" si="923"/>
        <v/>
      </c>
      <c r="AT3600" s="10" t="str">
        <f t="shared" si="924"/>
        <v/>
      </c>
      <c r="AU3600" s="10" t="str">
        <f t="shared" si="925"/>
        <v/>
      </c>
      <c r="AV3600" s="10" t="str">
        <f t="shared" si="926"/>
        <v/>
      </c>
      <c r="AW3600" s="10" t="str">
        <f t="shared" si="927"/>
        <v/>
      </c>
      <c r="AX3600" s="10" t="str">
        <f t="shared" si="918"/>
        <v/>
      </c>
      <c r="AY3600" s="10" t="str">
        <f t="shared" si="928"/>
        <v/>
      </c>
      <c r="AZ3600" s="23">
        <f t="shared" si="929"/>
        <v>0</v>
      </c>
      <c r="BA3600" s="10">
        <f t="shared" si="930"/>
        <v>0</v>
      </c>
    </row>
    <row r="3601" spans="1:53" x14ac:dyDescent="0.25">
      <c r="A3601" s="64" t="str">
        <f t="shared" si="931"/>
        <v/>
      </c>
      <c r="C3601" s="1"/>
      <c r="D3601" s="1"/>
      <c r="E3601" s="1"/>
      <c r="F3601" s="1"/>
      <c r="G3601" s="3" t="str">
        <f t="shared" ca="1" si="916"/>
        <v/>
      </c>
      <c r="H3601" s="16" t="str">
        <f t="shared" si="919"/>
        <v/>
      </c>
      <c r="AF3601" s="67"/>
      <c r="AH3601" s="6">
        <f t="shared" ca="1" si="917"/>
        <v>44152</v>
      </c>
      <c r="AP3601" s="10" t="str">
        <f t="shared" si="920"/>
        <v/>
      </c>
      <c r="AQ3601" s="10" t="str">
        <f t="shared" si="921"/>
        <v/>
      </c>
      <c r="AR3601" s="10" t="str">
        <f t="shared" si="922"/>
        <v/>
      </c>
      <c r="AS3601" s="10" t="str">
        <f t="shared" si="923"/>
        <v/>
      </c>
      <c r="AT3601" s="10" t="str">
        <f t="shared" si="924"/>
        <v/>
      </c>
      <c r="AU3601" s="10" t="str">
        <f t="shared" si="925"/>
        <v/>
      </c>
      <c r="AV3601" s="10" t="str">
        <f t="shared" si="926"/>
        <v/>
      </c>
      <c r="AW3601" s="10" t="str">
        <f t="shared" si="927"/>
        <v/>
      </c>
      <c r="AX3601" s="10" t="str">
        <f t="shared" si="918"/>
        <v/>
      </c>
      <c r="AY3601" s="10" t="str">
        <f t="shared" si="928"/>
        <v/>
      </c>
      <c r="AZ3601" s="23">
        <f t="shared" si="929"/>
        <v>0</v>
      </c>
      <c r="BA3601" s="10">
        <f t="shared" si="930"/>
        <v>0</v>
      </c>
    </row>
    <row r="3602" spans="1:53" x14ac:dyDescent="0.25">
      <c r="A3602" s="4" t="str">
        <f t="shared" si="931"/>
        <v/>
      </c>
      <c r="B3602" s="28"/>
      <c r="C3602" s="29"/>
      <c r="D3602" s="29"/>
      <c r="E3602" s="29"/>
      <c r="F3602" s="29"/>
      <c r="G3602" s="30" t="str">
        <f t="shared" ca="1" si="916"/>
        <v/>
      </c>
      <c r="H3602" s="16" t="str">
        <f t="shared" si="919"/>
        <v/>
      </c>
      <c r="AF3602" s="67"/>
      <c r="AH3602" s="6">
        <f t="shared" ca="1" si="917"/>
        <v>44152</v>
      </c>
      <c r="AP3602" s="10" t="str">
        <f t="shared" si="920"/>
        <v/>
      </c>
      <c r="AQ3602" s="10" t="str">
        <f t="shared" si="921"/>
        <v/>
      </c>
      <c r="AR3602" s="10" t="str">
        <f t="shared" si="922"/>
        <v/>
      </c>
      <c r="AS3602" s="10" t="str">
        <f t="shared" si="923"/>
        <v/>
      </c>
      <c r="AT3602" s="10" t="str">
        <f t="shared" si="924"/>
        <v/>
      </c>
      <c r="AU3602" s="10" t="str">
        <f t="shared" si="925"/>
        <v/>
      </c>
      <c r="AV3602" s="10" t="str">
        <f t="shared" si="926"/>
        <v/>
      </c>
      <c r="AW3602" s="10" t="str">
        <f t="shared" si="927"/>
        <v/>
      </c>
      <c r="AX3602" s="10" t="str">
        <f t="shared" si="918"/>
        <v/>
      </c>
      <c r="AY3602" s="10" t="str">
        <f t="shared" si="928"/>
        <v/>
      </c>
      <c r="AZ3602" s="23">
        <f t="shared" si="929"/>
        <v>0</v>
      </c>
      <c r="BA3602" s="10">
        <f t="shared" si="930"/>
        <v>0</v>
      </c>
    </row>
    <row r="3603" spans="1:53" x14ac:dyDescent="0.25">
      <c r="A3603" s="64" t="str">
        <f t="shared" si="931"/>
        <v/>
      </c>
      <c r="C3603" s="1"/>
      <c r="D3603" s="1"/>
      <c r="E3603" s="1"/>
      <c r="F3603" s="1"/>
      <c r="G3603" s="3" t="str">
        <f t="shared" ca="1" si="916"/>
        <v/>
      </c>
      <c r="H3603" s="16" t="str">
        <f t="shared" si="919"/>
        <v/>
      </c>
      <c r="AF3603" s="67"/>
      <c r="AH3603" s="6">
        <f t="shared" ca="1" si="917"/>
        <v>44152</v>
      </c>
      <c r="AP3603" s="10" t="str">
        <f t="shared" si="920"/>
        <v/>
      </c>
      <c r="AQ3603" s="10" t="str">
        <f t="shared" si="921"/>
        <v/>
      </c>
      <c r="AR3603" s="10" t="str">
        <f t="shared" si="922"/>
        <v/>
      </c>
      <c r="AS3603" s="10" t="str">
        <f t="shared" si="923"/>
        <v/>
      </c>
      <c r="AT3603" s="10" t="str">
        <f t="shared" si="924"/>
        <v/>
      </c>
      <c r="AU3603" s="10" t="str">
        <f t="shared" si="925"/>
        <v/>
      </c>
      <c r="AV3603" s="10" t="str">
        <f t="shared" si="926"/>
        <v/>
      </c>
      <c r="AW3603" s="10" t="str">
        <f t="shared" si="927"/>
        <v/>
      </c>
      <c r="AX3603" s="10" t="str">
        <f t="shared" si="918"/>
        <v/>
      </c>
      <c r="AY3603" s="10" t="str">
        <f t="shared" si="928"/>
        <v/>
      </c>
      <c r="AZ3603" s="23">
        <f t="shared" si="929"/>
        <v>0</v>
      </c>
      <c r="BA3603" s="10">
        <f t="shared" si="930"/>
        <v>0</v>
      </c>
    </row>
    <row r="3604" spans="1:53" x14ac:dyDescent="0.25">
      <c r="A3604" s="4" t="str">
        <f t="shared" si="931"/>
        <v/>
      </c>
      <c r="B3604" s="28"/>
      <c r="C3604" s="29"/>
      <c r="D3604" s="29"/>
      <c r="E3604" s="29"/>
      <c r="F3604" s="29"/>
      <c r="G3604" s="30" t="str">
        <f t="shared" ca="1" si="916"/>
        <v/>
      </c>
      <c r="H3604" s="16" t="str">
        <f t="shared" si="919"/>
        <v/>
      </c>
      <c r="AF3604" s="67"/>
      <c r="AH3604" s="6">
        <f t="shared" ca="1" si="917"/>
        <v>44152</v>
      </c>
      <c r="AP3604" s="10" t="str">
        <f t="shared" si="920"/>
        <v/>
      </c>
      <c r="AQ3604" s="10" t="str">
        <f t="shared" si="921"/>
        <v/>
      </c>
      <c r="AR3604" s="10" t="str">
        <f t="shared" si="922"/>
        <v/>
      </c>
      <c r="AS3604" s="10" t="str">
        <f t="shared" si="923"/>
        <v/>
      </c>
      <c r="AT3604" s="10" t="str">
        <f t="shared" si="924"/>
        <v/>
      </c>
      <c r="AU3604" s="10" t="str">
        <f t="shared" si="925"/>
        <v/>
      </c>
      <c r="AV3604" s="10" t="str">
        <f t="shared" si="926"/>
        <v/>
      </c>
      <c r="AW3604" s="10" t="str">
        <f t="shared" si="927"/>
        <v/>
      </c>
      <c r="AX3604" s="10" t="str">
        <f t="shared" si="918"/>
        <v/>
      </c>
      <c r="AY3604" s="10" t="str">
        <f t="shared" si="928"/>
        <v/>
      </c>
      <c r="AZ3604" s="23">
        <f t="shared" si="929"/>
        <v>0</v>
      </c>
      <c r="BA3604" s="10">
        <f t="shared" si="930"/>
        <v>0</v>
      </c>
    </row>
    <row r="3605" spans="1:53" x14ac:dyDescent="0.25">
      <c r="A3605" s="64" t="str">
        <f t="shared" si="931"/>
        <v/>
      </c>
      <c r="C3605" s="1"/>
      <c r="D3605" s="1"/>
      <c r="E3605" s="1"/>
      <c r="F3605" s="1"/>
      <c r="G3605" s="3" t="str">
        <f t="shared" ca="1" si="916"/>
        <v/>
      </c>
      <c r="H3605" s="16" t="str">
        <f t="shared" si="919"/>
        <v/>
      </c>
      <c r="AF3605" s="67"/>
      <c r="AH3605" s="6">
        <f t="shared" ca="1" si="917"/>
        <v>44152</v>
      </c>
      <c r="AP3605" s="10" t="str">
        <f t="shared" si="920"/>
        <v/>
      </c>
      <c r="AQ3605" s="10" t="str">
        <f t="shared" si="921"/>
        <v/>
      </c>
      <c r="AR3605" s="10" t="str">
        <f t="shared" si="922"/>
        <v/>
      </c>
      <c r="AS3605" s="10" t="str">
        <f t="shared" si="923"/>
        <v/>
      </c>
      <c r="AT3605" s="10" t="str">
        <f t="shared" si="924"/>
        <v/>
      </c>
      <c r="AU3605" s="10" t="str">
        <f t="shared" si="925"/>
        <v/>
      </c>
      <c r="AV3605" s="10" t="str">
        <f t="shared" si="926"/>
        <v/>
      </c>
      <c r="AW3605" s="10" t="str">
        <f t="shared" si="927"/>
        <v/>
      </c>
      <c r="AX3605" s="10" t="str">
        <f t="shared" si="918"/>
        <v/>
      </c>
      <c r="AY3605" s="10" t="str">
        <f t="shared" si="928"/>
        <v/>
      </c>
      <c r="AZ3605" s="23">
        <f t="shared" si="929"/>
        <v>0</v>
      </c>
      <c r="BA3605" s="10">
        <f t="shared" si="930"/>
        <v>0</v>
      </c>
    </row>
    <row r="3606" spans="1:53" x14ac:dyDescent="0.25">
      <c r="A3606" s="4" t="str">
        <f t="shared" si="931"/>
        <v/>
      </c>
      <c r="B3606" s="28"/>
      <c r="C3606" s="29"/>
      <c r="D3606" s="29"/>
      <c r="E3606" s="29"/>
      <c r="F3606" s="29"/>
      <c r="G3606" s="30" t="str">
        <f t="shared" ca="1" si="916"/>
        <v/>
      </c>
      <c r="H3606" s="16" t="str">
        <f t="shared" si="919"/>
        <v/>
      </c>
      <c r="AF3606" s="67"/>
      <c r="AH3606" s="6">
        <f t="shared" ca="1" si="917"/>
        <v>44152</v>
      </c>
      <c r="AP3606" s="10" t="str">
        <f t="shared" si="920"/>
        <v/>
      </c>
      <c r="AQ3606" s="10" t="str">
        <f t="shared" si="921"/>
        <v/>
      </c>
      <c r="AR3606" s="10" t="str">
        <f t="shared" si="922"/>
        <v/>
      </c>
      <c r="AS3606" s="10" t="str">
        <f t="shared" si="923"/>
        <v/>
      </c>
      <c r="AT3606" s="10" t="str">
        <f t="shared" si="924"/>
        <v/>
      </c>
      <c r="AU3606" s="10" t="str">
        <f t="shared" si="925"/>
        <v/>
      </c>
      <c r="AV3606" s="10" t="str">
        <f t="shared" si="926"/>
        <v/>
      </c>
      <c r="AW3606" s="10" t="str">
        <f t="shared" si="927"/>
        <v/>
      </c>
      <c r="AX3606" s="10" t="str">
        <f t="shared" si="918"/>
        <v/>
      </c>
      <c r="AY3606" s="10" t="str">
        <f t="shared" si="928"/>
        <v/>
      </c>
      <c r="AZ3606" s="23">
        <f t="shared" si="929"/>
        <v>0</v>
      </c>
      <c r="BA3606" s="10">
        <f t="shared" si="930"/>
        <v>0</v>
      </c>
    </row>
    <row r="3607" spans="1:53" x14ac:dyDescent="0.25">
      <c r="A3607" s="64" t="str">
        <f t="shared" si="931"/>
        <v/>
      </c>
      <c r="C3607" s="1"/>
      <c r="D3607" s="1"/>
      <c r="E3607" s="1"/>
      <c r="F3607" s="1"/>
      <c r="G3607" s="3" t="str">
        <f t="shared" ca="1" si="916"/>
        <v/>
      </c>
      <c r="H3607" s="16" t="str">
        <f t="shared" si="919"/>
        <v/>
      </c>
      <c r="AF3607" s="67"/>
      <c r="AH3607" s="6">
        <f t="shared" ca="1" si="917"/>
        <v>44152</v>
      </c>
      <c r="AP3607" s="10" t="str">
        <f t="shared" si="920"/>
        <v/>
      </c>
      <c r="AQ3607" s="10" t="str">
        <f t="shared" si="921"/>
        <v/>
      </c>
      <c r="AR3607" s="10" t="str">
        <f t="shared" si="922"/>
        <v/>
      </c>
      <c r="AS3607" s="10" t="str">
        <f t="shared" si="923"/>
        <v/>
      </c>
      <c r="AT3607" s="10" t="str">
        <f t="shared" si="924"/>
        <v/>
      </c>
      <c r="AU3607" s="10" t="str">
        <f t="shared" si="925"/>
        <v/>
      </c>
      <c r="AV3607" s="10" t="str">
        <f t="shared" si="926"/>
        <v/>
      </c>
      <c r="AW3607" s="10" t="str">
        <f t="shared" si="927"/>
        <v/>
      </c>
      <c r="AX3607" s="10" t="str">
        <f t="shared" si="918"/>
        <v/>
      </c>
      <c r="AY3607" s="10" t="str">
        <f t="shared" si="928"/>
        <v/>
      </c>
      <c r="AZ3607" s="23">
        <f t="shared" si="929"/>
        <v>0</v>
      </c>
      <c r="BA3607" s="10">
        <f t="shared" si="930"/>
        <v>0</v>
      </c>
    </row>
    <row r="3608" spans="1:53" x14ac:dyDescent="0.25">
      <c r="A3608" s="4" t="str">
        <f t="shared" si="931"/>
        <v/>
      </c>
      <c r="B3608" s="28"/>
      <c r="C3608" s="29"/>
      <c r="D3608" s="29"/>
      <c r="E3608" s="29"/>
      <c r="F3608" s="29"/>
      <c r="G3608" s="30" t="str">
        <f t="shared" ca="1" si="916"/>
        <v/>
      </c>
      <c r="H3608" s="16" t="str">
        <f t="shared" si="919"/>
        <v/>
      </c>
      <c r="AF3608" s="67"/>
      <c r="AH3608" s="6">
        <f t="shared" ca="1" si="917"/>
        <v>44152</v>
      </c>
      <c r="AP3608" s="10" t="str">
        <f t="shared" si="920"/>
        <v/>
      </c>
      <c r="AQ3608" s="10" t="str">
        <f t="shared" si="921"/>
        <v/>
      </c>
      <c r="AR3608" s="10" t="str">
        <f t="shared" si="922"/>
        <v/>
      </c>
      <c r="AS3608" s="10" t="str">
        <f t="shared" si="923"/>
        <v/>
      </c>
      <c r="AT3608" s="10" t="str">
        <f t="shared" si="924"/>
        <v/>
      </c>
      <c r="AU3608" s="10" t="str">
        <f t="shared" si="925"/>
        <v/>
      </c>
      <c r="AV3608" s="10" t="str">
        <f t="shared" si="926"/>
        <v/>
      </c>
      <c r="AW3608" s="10" t="str">
        <f t="shared" si="927"/>
        <v/>
      </c>
      <c r="AX3608" s="10" t="str">
        <f t="shared" si="918"/>
        <v/>
      </c>
      <c r="AY3608" s="10" t="str">
        <f t="shared" si="928"/>
        <v/>
      </c>
      <c r="AZ3608" s="23">
        <f t="shared" si="929"/>
        <v>0</v>
      </c>
      <c r="BA3608" s="10">
        <f t="shared" si="930"/>
        <v>0</v>
      </c>
    </row>
    <row r="3609" spans="1:53" x14ac:dyDescent="0.25">
      <c r="A3609" s="64" t="str">
        <f t="shared" si="931"/>
        <v/>
      </c>
      <c r="C3609" s="1"/>
      <c r="D3609" s="1"/>
      <c r="E3609" s="1"/>
      <c r="F3609" s="1"/>
      <c r="G3609" s="3" t="str">
        <f t="shared" ca="1" si="916"/>
        <v/>
      </c>
      <c r="H3609" s="16" t="str">
        <f t="shared" si="919"/>
        <v/>
      </c>
      <c r="AF3609" s="67"/>
      <c r="AH3609" s="6">
        <f t="shared" ca="1" si="917"/>
        <v>44152</v>
      </c>
      <c r="AP3609" s="10" t="str">
        <f t="shared" si="920"/>
        <v/>
      </c>
      <c r="AQ3609" s="10" t="str">
        <f t="shared" si="921"/>
        <v/>
      </c>
      <c r="AR3609" s="10" t="str">
        <f t="shared" si="922"/>
        <v/>
      </c>
      <c r="AS3609" s="10" t="str">
        <f t="shared" si="923"/>
        <v/>
      </c>
      <c r="AT3609" s="10" t="str">
        <f t="shared" si="924"/>
        <v/>
      </c>
      <c r="AU3609" s="10" t="str">
        <f t="shared" si="925"/>
        <v/>
      </c>
      <c r="AV3609" s="10" t="str">
        <f t="shared" si="926"/>
        <v/>
      </c>
      <c r="AW3609" s="10" t="str">
        <f t="shared" si="927"/>
        <v/>
      </c>
      <c r="AX3609" s="10" t="str">
        <f t="shared" si="918"/>
        <v/>
      </c>
      <c r="AY3609" s="10" t="str">
        <f t="shared" si="928"/>
        <v/>
      </c>
      <c r="AZ3609" s="23">
        <f t="shared" si="929"/>
        <v>0</v>
      </c>
      <c r="BA3609" s="10">
        <f t="shared" si="930"/>
        <v>0</v>
      </c>
    </row>
    <row r="3610" spans="1:53" x14ac:dyDescent="0.25">
      <c r="A3610" s="4" t="str">
        <f t="shared" si="931"/>
        <v/>
      </c>
      <c r="B3610" s="28"/>
      <c r="C3610" s="29"/>
      <c r="D3610" s="29"/>
      <c r="E3610" s="29"/>
      <c r="F3610" s="29"/>
      <c r="G3610" s="30" t="str">
        <f t="shared" ca="1" si="916"/>
        <v/>
      </c>
      <c r="H3610" s="16" t="str">
        <f t="shared" si="919"/>
        <v/>
      </c>
      <c r="AF3610" s="67"/>
      <c r="AH3610" s="6">
        <f t="shared" ca="1" si="917"/>
        <v>44152</v>
      </c>
      <c r="AP3610" s="10" t="str">
        <f t="shared" si="920"/>
        <v/>
      </c>
      <c r="AQ3610" s="10" t="str">
        <f t="shared" si="921"/>
        <v/>
      </c>
      <c r="AR3610" s="10" t="str">
        <f t="shared" si="922"/>
        <v/>
      </c>
      <c r="AS3610" s="10" t="str">
        <f t="shared" si="923"/>
        <v/>
      </c>
      <c r="AT3610" s="10" t="str">
        <f t="shared" si="924"/>
        <v/>
      </c>
      <c r="AU3610" s="10" t="str">
        <f t="shared" si="925"/>
        <v/>
      </c>
      <c r="AV3610" s="10" t="str">
        <f t="shared" si="926"/>
        <v/>
      </c>
      <c r="AW3610" s="10" t="str">
        <f t="shared" si="927"/>
        <v/>
      </c>
      <c r="AX3610" s="10" t="str">
        <f t="shared" si="918"/>
        <v/>
      </c>
      <c r="AY3610" s="10" t="str">
        <f t="shared" si="928"/>
        <v/>
      </c>
      <c r="AZ3610" s="23">
        <f t="shared" si="929"/>
        <v>0</v>
      </c>
      <c r="BA3610" s="10">
        <f t="shared" si="930"/>
        <v>0</v>
      </c>
    </row>
    <row r="3611" spans="1:53" x14ac:dyDescent="0.25">
      <c r="A3611" s="64" t="str">
        <f t="shared" si="931"/>
        <v/>
      </c>
      <c r="C3611" s="1"/>
      <c r="D3611" s="1"/>
      <c r="E3611" s="1"/>
      <c r="F3611" s="1"/>
      <c r="G3611" s="3" t="str">
        <f t="shared" ca="1" si="916"/>
        <v/>
      </c>
      <c r="H3611" s="16" t="str">
        <f t="shared" si="919"/>
        <v/>
      </c>
      <c r="AF3611" s="67"/>
      <c r="AH3611" s="6">
        <f t="shared" ca="1" si="917"/>
        <v>44152</v>
      </c>
      <c r="AP3611" s="10" t="str">
        <f t="shared" si="920"/>
        <v/>
      </c>
      <c r="AQ3611" s="10" t="str">
        <f t="shared" si="921"/>
        <v/>
      </c>
      <c r="AR3611" s="10" t="str">
        <f t="shared" si="922"/>
        <v/>
      </c>
      <c r="AS3611" s="10" t="str">
        <f t="shared" si="923"/>
        <v/>
      </c>
      <c r="AT3611" s="10" t="str">
        <f t="shared" si="924"/>
        <v/>
      </c>
      <c r="AU3611" s="10" t="str">
        <f t="shared" si="925"/>
        <v/>
      </c>
      <c r="AV3611" s="10" t="str">
        <f t="shared" si="926"/>
        <v/>
      </c>
      <c r="AW3611" s="10" t="str">
        <f t="shared" si="927"/>
        <v/>
      </c>
      <c r="AX3611" s="10" t="str">
        <f t="shared" si="918"/>
        <v/>
      </c>
      <c r="AY3611" s="10" t="str">
        <f t="shared" si="928"/>
        <v/>
      </c>
      <c r="AZ3611" s="23">
        <f t="shared" si="929"/>
        <v>0</v>
      </c>
      <c r="BA3611" s="10">
        <f t="shared" si="930"/>
        <v>0</v>
      </c>
    </row>
    <row r="3612" spans="1:53" x14ac:dyDescent="0.25">
      <c r="A3612" s="4" t="str">
        <f t="shared" si="931"/>
        <v/>
      </c>
      <c r="B3612" s="28"/>
      <c r="C3612" s="29"/>
      <c r="D3612" s="29"/>
      <c r="E3612" s="29"/>
      <c r="F3612" s="29"/>
      <c r="G3612" s="30" t="str">
        <f t="shared" ca="1" si="916"/>
        <v/>
      </c>
      <c r="H3612" s="16" t="str">
        <f t="shared" si="919"/>
        <v/>
      </c>
      <c r="AF3612" s="67"/>
      <c r="AH3612" s="6">
        <f t="shared" ca="1" si="917"/>
        <v>44152</v>
      </c>
      <c r="AP3612" s="10" t="str">
        <f t="shared" si="920"/>
        <v/>
      </c>
      <c r="AQ3612" s="10" t="str">
        <f t="shared" si="921"/>
        <v/>
      </c>
      <c r="AR3612" s="10" t="str">
        <f t="shared" si="922"/>
        <v/>
      </c>
      <c r="AS3612" s="10" t="str">
        <f t="shared" si="923"/>
        <v/>
      </c>
      <c r="AT3612" s="10" t="str">
        <f t="shared" si="924"/>
        <v/>
      </c>
      <c r="AU3612" s="10" t="str">
        <f t="shared" si="925"/>
        <v/>
      </c>
      <c r="AV3612" s="10" t="str">
        <f t="shared" si="926"/>
        <v/>
      </c>
      <c r="AW3612" s="10" t="str">
        <f t="shared" si="927"/>
        <v/>
      </c>
      <c r="AX3612" s="10" t="str">
        <f t="shared" si="918"/>
        <v/>
      </c>
      <c r="AY3612" s="10" t="str">
        <f t="shared" si="928"/>
        <v/>
      </c>
      <c r="AZ3612" s="23">
        <f t="shared" si="929"/>
        <v>0</v>
      </c>
      <c r="BA3612" s="10">
        <f t="shared" si="930"/>
        <v>0</v>
      </c>
    </row>
    <row r="3613" spans="1:53" x14ac:dyDescent="0.25">
      <c r="A3613" s="64" t="str">
        <f t="shared" si="931"/>
        <v/>
      </c>
      <c r="C3613" s="1"/>
      <c r="D3613" s="1"/>
      <c r="E3613" s="1"/>
      <c r="F3613" s="1"/>
      <c r="G3613" s="3" t="str">
        <f t="shared" ref="G3613:G3676" ca="1" si="932">AnoMesDia(C3613,TODAY())</f>
        <v/>
      </c>
      <c r="H3613" s="16" t="str">
        <f t="shared" si="919"/>
        <v/>
      </c>
      <c r="AF3613" s="67"/>
      <c r="AH3613" s="6">
        <f t="shared" ca="1" si="917"/>
        <v>44152</v>
      </c>
      <c r="AP3613" s="10" t="str">
        <f t="shared" si="920"/>
        <v/>
      </c>
      <c r="AQ3613" s="10" t="str">
        <f t="shared" si="921"/>
        <v/>
      </c>
      <c r="AR3613" s="10" t="str">
        <f t="shared" si="922"/>
        <v/>
      </c>
      <c r="AS3613" s="10" t="str">
        <f t="shared" si="923"/>
        <v/>
      </c>
      <c r="AT3613" s="10" t="str">
        <f t="shared" si="924"/>
        <v/>
      </c>
      <c r="AU3613" s="10" t="str">
        <f t="shared" si="925"/>
        <v/>
      </c>
      <c r="AV3613" s="10" t="str">
        <f t="shared" si="926"/>
        <v/>
      </c>
      <c r="AW3613" s="10" t="str">
        <f t="shared" si="927"/>
        <v/>
      </c>
      <c r="AX3613" s="10" t="str">
        <f t="shared" si="918"/>
        <v/>
      </c>
      <c r="AY3613" s="10" t="str">
        <f t="shared" si="928"/>
        <v/>
      </c>
      <c r="AZ3613" s="23">
        <f t="shared" si="929"/>
        <v>0</v>
      </c>
      <c r="BA3613" s="10">
        <f t="shared" si="930"/>
        <v>0</v>
      </c>
    </row>
    <row r="3614" spans="1:53" x14ac:dyDescent="0.25">
      <c r="A3614" s="4" t="str">
        <f t="shared" si="931"/>
        <v/>
      </c>
      <c r="B3614" s="28"/>
      <c r="C3614" s="29"/>
      <c r="D3614" s="29"/>
      <c r="E3614" s="29"/>
      <c r="F3614" s="29"/>
      <c r="G3614" s="30" t="str">
        <f t="shared" ca="1" si="932"/>
        <v/>
      </c>
      <c r="H3614" s="16" t="str">
        <f t="shared" si="919"/>
        <v/>
      </c>
      <c r="AF3614" s="67"/>
      <c r="AH3614" s="6">
        <f t="shared" ca="1" si="917"/>
        <v>44152</v>
      </c>
      <c r="AP3614" s="10" t="str">
        <f t="shared" si="920"/>
        <v/>
      </c>
      <c r="AQ3614" s="10" t="str">
        <f t="shared" si="921"/>
        <v/>
      </c>
      <c r="AR3614" s="10" t="str">
        <f t="shared" si="922"/>
        <v/>
      </c>
      <c r="AS3614" s="10" t="str">
        <f t="shared" si="923"/>
        <v/>
      </c>
      <c r="AT3614" s="10" t="str">
        <f t="shared" si="924"/>
        <v/>
      </c>
      <c r="AU3614" s="10" t="str">
        <f t="shared" si="925"/>
        <v/>
      </c>
      <c r="AV3614" s="10" t="str">
        <f t="shared" si="926"/>
        <v/>
      </c>
      <c r="AW3614" s="10" t="str">
        <f t="shared" si="927"/>
        <v/>
      </c>
      <c r="AX3614" s="10" t="str">
        <f t="shared" si="918"/>
        <v/>
      </c>
      <c r="AY3614" s="10" t="str">
        <f t="shared" si="928"/>
        <v/>
      </c>
      <c r="AZ3614" s="23">
        <f t="shared" si="929"/>
        <v>0</v>
      </c>
      <c r="BA3614" s="10">
        <f t="shared" si="930"/>
        <v>0</v>
      </c>
    </row>
    <row r="3615" spans="1:53" x14ac:dyDescent="0.25">
      <c r="A3615" s="64" t="str">
        <f t="shared" si="931"/>
        <v/>
      </c>
      <c r="C3615" s="1"/>
      <c r="D3615" s="1"/>
      <c r="E3615" s="1"/>
      <c r="F3615" s="1"/>
      <c r="G3615" s="3" t="str">
        <f t="shared" ca="1" si="932"/>
        <v/>
      </c>
      <c r="H3615" s="16" t="str">
        <f t="shared" si="919"/>
        <v/>
      </c>
      <c r="AF3615" s="67"/>
      <c r="AH3615" s="6">
        <f t="shared" ca="1" si="917"/>
        <v>44152</v>
      </c>
      <c r="AP3615" s="10" t="str">
        <f t="shared" si="920"/>
        <v/>
      </c>
      <c r="AQ3615" s="10" t="str">
        <f t="shared" si="921"/>
        <v/>
      </c>
      <c r="AR3615" s="10" t="str">
        <f t="shared" si="922"/>
        <v/>
      </c>
      <c r="AS3615" s="10" t="str">
        <f t="shared" si="923"/>
        <v/>
      </c>
      <c r="AT3615" s="10" t="str">
        <f t="shared" si="924"/>
        <v/>
      </c>
      <c r="AU3615" s="10" t="str">
        <f t="shared" si="925"/>
        <v/>
      </c>
      <c r="AV3615" s="10" t="str">
        <f t="shared" si="926"/>
        <v/>
      </c>
      <c r="AW3615" s="10" t="str">
        <f t="shared" si="927"/>
        <v/>
      </c>
      <c r="AX3615" s="10" t="str">
        <f t="shared" si="918"/>
        <v/>
      </c>
      <c r="AY3615" s="10" t="str">
        <f t="shared" si="928"/>
        <v/>
      </c>
      <c r="AZ3615" s="23">
        <f t="shared" si="929"/>
        <v>0</v>
      </c>
      <c r="BA3615" s="10">
        <f t="shared" si="930"/>
        <v>0</v>
      </c>
    </row>
    <row r="3616" spans="1:53" x14ac:dyDescent="0.25">
      <c r="A3616" s="4" t="str">
        <f t="shared" si="931"/>
        <v/>
      </c>
      <c r="B3616" s="28"/>
      <c r="C3616" s="29"/>
      <c r="D3616" s="29"/>
      <c r="E3616" s="29"/>
      <c r="F3616" s="29"/>
      <c r="G3616" s="30" t="str">
        <f t="shared" ca="1" si="932"/>
        <v/>
      </c>
      <c r="H3616" s="16" t="str">
        <f t="shared" si="919"/>
        <v/>
      </c>
      <c r="AF3616" s="67"/>
      <c r="AH3616" s="6">
        <f t="shared" ca="1" si="917"/>
        <v>44152</v>
      </c>
      <c r="AP3616" s="10" t="str">
        <f t="shared" si="920"/>
        <v/>
      </c>
      <c r="AQ3616" s="10" t="str">
        <f t="shared" si="921"/>
        <v/>
      </c>
      <c r="AR3616" s="10" t="str">
        <f t="shared" si="922"/>
        <v/>
      </c>
      <c r="AS3616" s="10" t="str">
        <f t="shared" si="923"/>
        <v/>
      </c>
      <c r="AT3616" s="10" t="str">
        <f t="shared" si="924"/>
        <v/>
      </c>
      <c r="AU3616" s="10" t="str">
        <f t="shared" si="925"/>
        <v/>
      </c>
      <c r="AV3616" s="10" t="str">
        <f t="shared" si="926"/>
        <v/>
      </c>
      <c r="AW3616" s="10" t="str">
        <f t="shared" si="927"/>
        <v/>
      </c>
      <c r="AX3616" s="10" t="str">
        <f t="shared" si="918"/>
        <v/>
      </c>
      <c r="AY3616" s="10" t="str">
        <f t="shared" si="928"/>
        <v/>
      </c>
      <c r="AZ3616" s="23">
        <f t="shared" si="929"/>
        <v>0</v>
      </c>
      <c r="BA3616" s="10">
        <f t="shared" si="930"/>
        <v>0</v>
      </c>
    </row>
    <row r="3617" spans="1:53" x14ac:dyDescent="0.25">
      <c r="A3617" s="64" t="str">
        <f t="shared" si="931"/>
        <v/>
      </c>
      <c r="C3617" s="1"/>
      <c r="D3617" s="1"/>
      <c r="E3617" s="1"/>
      <c r="F3617" s="1"/>
      <c r="G3617" s="3" t="str">
        <f t="shared" ca="1" si="932"/>
        <v/>
      </c>
      <c r="H3617" s="16" t="str">
        <f t="shared" si="919"/>
        <v/>
      </c>
      <c r="AF3617" s="67"/>
      <c r="AH3617" s="6">
        <f t="shared" ca="1" si="917"/>
        <v>44152</v>
      </c>
      <c r="AP3617" s="10" t="str">
        <f t="shared" si="920"/>
        <v/>
      </c>
      <c r="AQ3617" s="10" t="str">
        <f t="shared" si="921"/>
        <v/>
      </c>
      <c r="AR3617" s="10" t="str">
        <f t="shared" si="922"/>
        <v/>
      </c>
      <c r="AS3617" s="10" t="str">
        <f t="shared" si="923"/>
        <v/>
      </c>
      <c r="AT3617" s="10" t="str">
        <f t="shared" si="924"/>
        <v/>
      </c>
      <c r="AU3617" s="10" t="str">
        <f t="shared" si="925"/>
        <v/>
      </c>
      <c r="AV3617" s="10" t="str">
        <f t="shared" si="926"/>
        <v/>
      </c>
      <c r="AW3617" s="10" t="str">
        <f t="shared" si="927"/>
        <v/>
      </c>
      <c r="AX3617" s="10" t="str">
        <f t="shared" si="918"/>
        <v/>
      </c>
      <c r="AY3617" s="10" t="str">
        <f t="shared" si="928"/>
        <v/>
      </c>
      <c r="AZ3617" s="23">
        <f t="shared" si="929"/>
        <v>0</v>
      </c>
      <c r="BA3617" s="10">
        <f t="shared" si="930"/>
        <v>0</v>
      </c>
    </row>
    <row r="3618" spans="1:53" x14ac:dyDescent="0.25">
      <c r="A3618" s="4" t="str">
        <f t="shared" si="931"/>
        <v/>
      </c>
      <c r="B3618" s="28"/>
      <c r="C3618" s="29"/>
      <c r="D3618" s="29"/>
      <c r="E3618" s="29"/>
      <c r="F3618" s="29"/>
      <c r="G3618" s="30" t="str">
        <f t="shared" ca="1" si="932"/>
        <v/>
      </c>
      <c r="H3618" s="16" t="str">
        <f t="shared" si="919"/>
        <v/>
      </c>
      <c r="AF3618" s="67"/>
      <c r="AH3618" s="6">
        <f t="shared" ca="1" si="917"/>
        <v>44152</v>
      </c>
      <c r="AP3618" s="10" t="str">
        <f t="shared" si="920"/>
        <v/>
      </c>
      <c r="AQ3618" s="10" t="str">
        <f t="shared" si="921"/>
        <v/>
      </c>
      <c r="AR3618" s="10" t="str">
        <f t="shared" si="922"/>
        <v/>
      </c>
      <c r="AS3618" s="10" t="str">
        <f t="shared" si="923"/>
        <v/>
      </c>
      <c r="AT3618" s="10" t="str">
        <f t="shared" si="924"/>
        <v/>
      </c>
      <c r="AU3618" s="10" t="str">
        <f t="shared" si="925"/>
        <v/>
      </c>
      <c r="AV3618" s="10" t="str">
        <f t="shared" si="926"/>
        <v/>
      </c>
      <c r="AW3618" s="10" t="str">
        <f t="shared" si="927"/>
        <v/>
      </c>
      <c r="AX3618" s="10" t="str">
        <f t="shared" si="918"/>
        <v/>
      </c>
      <c r="AY3618" s="10" t="str">
        <f t="shared" si="928"/>
        <v/>
      </c>
      <c r="AZ3618" s="23">
        <f t="shared" si="929"/>
        <v>0</v>
      </c>
      <c r="BA3618" s="10">
        <f t="shared" si="930"/>
        <v>0</v>
      </c>
    </row>
    <row r="3619" spans="1:53" x14ac:dyDescent="0.25">
      <c r="A3619" s="64" t="str">
        <f t="shared" si="931"/>
        <v/>
      </c>
      <c r="C3619" s="1"/>
      <c r="D3619" s="1"/>
      <c r="E3619" s="1"/>
      <c r="F3619" s="1"/>
      <c r="G3619" s="3" t="str">
        <f t="shared" ca="1" si="932"/>
        <v/>
      </c>
      <c r="H3619" s="16" t="str">
        <f t="shared" si="919"/>
        <v/>
      </c>
      <c r="AF3619" s="67"/>
      <c r="AH3619" s="6">
        <f t="shared" ca="1" si="917"/>
        <v>44152</v>
      </c>
      <c r="AP3619" s="10" t="str">
        <f t="shared" si="920"/>
        <v/>
      </c>
      <c r="AQ3619" s="10" t="str">
        <f t="shared" si="921"/>
        <v/>
      </c>
      <c r="AR3619" s="10" t="str">
        <f t="shared" si="922"/>
        <v/>
      </c>
      <c r="AS3619" s="10" t="str">
        <f t="shared" si="923"/>
        <v/>
      </c>
      <c r="AT3619" s="10" t="str">
        <f t="shared" si="924"/>
        <v/>
      </c>
      <c r="AU3619" s="10" t="str">
        <f t="shared" si="925"/>
        <v/>
      </c>
      <c r="AV3619" s="10" t="str">
        <f t="shared" si="926"/>
        <v/>
      </c>
      <c r="AW3619" s="10" t="str">
        <f t="shared" si="927"/>
        <v/>
      </c>
      <c r="AX3619" s="10" t="str">
        <f t="shared" si="918"/>
        <v/>
      </c>
      <c r="AY3619" s="10" t="str">
        <f t="shared" si="928"/>
        <v/>
      </c>
      <c r="AZ3619" s="23">
        <f t="shared" si="929"/>
        <v>0</v>
      </c>
      <c r="BA3619" s="10">
        <f t="shared" si="930"/>
        <v>0</v>
      </c>
    </row>
    <row r="3620" spans="1:53" x14ac:dyDescent="0.25">
      <c r="A3620" s="4" t="str">
        <f t="shared" si="931"/>
        <v/>
      </c>
      <c r="B3620" s="28"/>
      <c r="C3620" s="29"/>
      <c r="D3620" s="29"/>
      <c r="E3620" s="29"/>
      <c r="F3620" s="29"/>
      <c r="G3620" s="30" t="str">
        <f t="shared" ca="1" si="932"/>
        <v/>
      </c>
      <c r="H3620" s="16" t="str">
        <f t="shared" si="919"/>
        <v/>
      </c>
      <c r="AF3620" s="67"/>
      <c r="AH3620" s="6">
        <f t="shared" ca="1" si="917"/>
        <v>44152</v>
      </c>
      <c r="AP3620" s="10" t="str">
        <f t="shared" si="920"/>
        <v/>
      </c>
      <c r="AQ3620" s="10" t="str">
        <f t="shared" si="921"/>
        <v/>
      </c>
      <c r="AR3620" s="10" t="str">
        <f t="shared" si="922"/>
        <v/>
      </c>
      <c r="AS3620" s="10" t="str">
        <f t="shared" si="923"/>
        <v/>
      </c>
      <c r="AT3620" s="10" t="str">
        <f t="shared" si="924"/>
        <v/>
      </c>
      <c r="AU3620" s="10" t="str">
        <f t="shared" si="925"/>
        <v/>
      </c>
      <c r="AV3620" s="10" t="str">
        <f t="shared" si="926"/>
        <v/>
      </c>
      <c r="AW3620" s="10" t="str">
        <f t="shared" si="927"/>
        <v/>
      </c>
      <c r="AX3620" s="10" t="str">
        <f t="shared" si="918"/>
        <v/>
      </c>
      <c r="AY3620" s="10" t="str">
        <f t="shared" si="928"/>
        <v/>
      </c>
      <c r="AZ3620" s="23">
        <f t="shared" si="929"/>
        <v>0</v>
      </c>
      <c r="BA3620" s="10">
        <f t="shared" si="930"/>
        <v>0</v>
      </c>
    </row>
    <row r="3621" spans="1:53" x14ac:dyDescent="0.25">
      <c r="A3621" s="64" t="str">
        <f t="shared" si="931"/>
        <v/>
      </c>
      <c r="C3621" s="1"/>
      <c r="D3621" s="1"/>
      <c r="E3621" s="1"/>
      <c r="F3621" s="1"/>
      <c r="G3621" s="3" t="str">
        <f t="shared" ca="1" si="932"/>
        <v/>
      </c>
      <c r="H3621" s="16" t="str">
        <f t="shared" si="919"/>
        <v/>
      </c>
      <c r="AF3621" s="67"/>
      <c r="AH3621" s="6">
        <f t="shared" ca="1" si="917"/>
        <v>44152</v>
      </c>
      <c r="AP3621" s="10" t="str">
        <f t="shared" si="920"/>
        <v/>
      </c>
      <c r="AQ3621" s="10" t="str">
        <f t="shared" si="921"/>
        <v/>
      </c>
      <c r="AR3621" s="10" t="str">
        <f t="shared" si="922"/>
        <v/>
      </c>
      <c r="AS3621" s="10" t="str">
        <f t="shared" si="923"/>
        <v/>
      </c>
      <c r="AT3621" s="10" t="str">
        <f t="shared" si="924"/>
        <v/>
      </c>
      <c r="AU3621" s="10" t="str">
        <f t="shared" si="925"/>
        <v/>
      </c>
      <c r="AV3621" s="10" t="str">
        <f t="shared" si="926"/>
        <v/>
      </c>
      <c r="AW3621" s="10" t="str">
        <f t="shared" si="927"/>
        <v/>
      </c>
      <c r="AX3621" s="10" t="str">
        <f t="shared" si="918"/>
        <v/>
      </c>
      <c r="AY3621" s="10" t="str">
        <f t="shared" si="928"/>
        <v/>
      </c>
      <c r="AZ3621" s="23">
        <f t="shared" si="929"/>
        <v>0</v>
      </c>
      <c r="BA3621" s="10">
        <f t="shared" si="930"/>
        <v>0</v>
      </c>
    </row>
    <row r="3622" spans="1:53" x14ac:dyDescent="0.25">
      <c r="A3622" s="4" t="str">
        <f t="shared" si="931"/>
        <v/>
      </c>
      <c r="B3622" s="28"/>
      <c r="C3622" s="29"/>
      <c r="D3622" s="29"/>
      <c r="E3622" s="29"/>
      <c r="F3622" s="29"/>
      <c r="G3622" s="30" t="str">
        <f t="shared" ca="1" si="932"/>
        <v/>
      </c>
      <c r="H3622" s="16" t="str">
        <f t="shared" si="919"/>
        <v/>
      </c>
      <c r="AF3622" s="67"/>
      <c r="AH3622" s="6">
        <f t="shared" ca="1" si="917"/>
        <v>44152</v>
      </c>
      <c r="AP3622" s="10" t="str">
        <f t="shared" si="920"/>
        <v/>
      </c>
      <c r="AQ3622" s="10" t="str">
        <f t="shared" si="921"/>
        <v/>
      </c>
      <c r="AR3622" s="10" t="str">
        <f t="shared" si="922"/>
        <v/>
      </c>
      <c r="AS3622" s="10" t="str">
        <f t="shared" si="923"/>
        <v/>
      </c>
      <c r="AT3622" s="10" t="str">
        <f t="shared" si="924"/>
        <v/>
      </c>
      <c r="AU3622" s="10" t="str">
        <f t="shared" si="925"/>
        <v/>
      </c>
      <c r="AV3622" s="10" t="str">
        <f t="shared" si="926"/>
        <v/>
      </c>
      <c r="AW3622" s="10" t="str">
        <f t="shared" si="927"/>
        <v/>
      </c>
      <c r="AX3622" s="10" t="str">
        <f t="shared" si="918"/>
        <v/>
      </c>
      <c r="AY3622" s="10" t="str">
        <f t="shared" si="928"/>
        <v/>
      </c>
      <c r="AZ3622" s="23">
        <f t="shared" si="929"/>
        <v>0</v>
      </c>
      <c r="BA3622" s="10">
        <f t="shared" si="930"/>
        <v>0</v>
      </c>
    </row>
    <row r="3623" spans="1:53" x14ac:dyDescent="0.25">
      <c r="A3623" s="64" t="str">
        <f t="shared" si="931"/>
        <v/>
      </c>
      <c r="C3623" s="1"/>
      <c r="D3623" s="1"/>
      <c r="E3623" s="1"/>
      <c r="F3623" s="1"/>
      <c r="G3623" s="3" t="str">
        <f t="shared" ca="1" si="932"/>
        <v/>
      </c>
      <c r="H3623" s="16" t="str">
        <f t="shared" si="919"/>
        <v/>
      </c>
      <c r="AF3623" s="67"/>
      <c r="AH3623" s="6">
        <f t="shared" ca="1" si="917"/>
        <v>44152</v>
      </c>
      <c r="AP3623" s="10" t="str">
        <f t="shared" si="920"/>
        <v/>
      </c>
      <c r="AQ3623" s="10" t="str">
        <f t="shared" si="921"/>
        <v/>
      </c>
      <c r="AR3623" s="10" t="str">
        <f t="shared" si="922"/>
        <v/>
      </c>
      <c r="AS3623" s="10" t="str">
        <f t="shared" si="923"/>
        <v/>
      </c>
      <c r="AT3623" s="10" t="str">
        <f t="shared" si="924"/>
        <v/>
      </c>
      <c r="AU3623" s="10" t="str">
        <f t="shared" si="925"/>
        <v/>
      </c>
      <c r="AV3623" s="10" t="str">
        <f t="shared" si="926"/>
        <v/>
      </c>
      <c r="AW3623" s="10" t="str">
        <f t="shared" si="927"/>
        <v/>
      </c>
      <c r="AX3623" s="10" t="str">
        <f t="shared" si="918"/>
        <v/>
      </c>
      <c r="AY3623" s="10" t="str">
        <f t="shared" si="928"/>
        <v/>
      </c>
      <c r="AZ3623" s="23">
        <f t="shared" si="929"/>
        <v>0</v>
      </c>
      <c r="BA3623" s="10">
        <f t="shared" si="930"/>
        <v>0</v>
      </c>
    </row>
    <row r="3624" spans="1:53" x14ac:dyDescent="0.25">
      <c r="A3624" s="4" t="str">
        <f t="shared" si="931"/>
        <v/>
      </c>
      <c r="B3624" s="28"/>
      <c r="C3624" s="29"/>
      <c r="D3624" s="29"/>
      <c r="E3624" s="29"/>
      <c r="F3624" s="29"/>
      <c r="G3624" s="30" t="str">
        <f t="shared" ca="1" si="932"/>
        <v/>
      </c>
      <c r="H3624" s="16" t="str">
        <f t="shared" si="919"/>
        <v/>
      </c>
      <c r="AF3624" s="67"/>
      <c r="AH3624" s="6">
        <f t="shared" ca="1" si="917"/>
        <v>44152</v>
      </c>
      <c r="AP3624" s="10" t="str">
        <f t="shared" si="920"/>
        <v/>
      </c>
      <c r="AQ3624" s="10" t="str">
        <f t="shared" si="921"/>
        <v/>
      </c>
      <c r="AR3624" s="10" t="str">
        <f t="shared" si="922"/>
        <v/>
      </c>
      <c r="AS3624" s="10" t="str">
        <f t="shared" si="923"/>
        <v/>
      </c>
      <c r="AT3624" s="10" t="str">
        <f t="shared" si="924"/>
        <v/>
      </c>
      <c r="AU3624" s="10" t="str">
        <f t="shared" si="925"/>
        <v/>
      </c>
      <c r="AV3624" s="10" t="str">
        <f t="shared" si="926"/>
        <v/>
      </c>
      <c r="AW3624" s="10" t="str">
        <f t="shared" si="927"/>
        <v/>
      </c>
      <c r="AX3624" s="10" t="str">
        <f t="shared" si="918"/>
        <v/>
      </c>
      <c r="AY3624" s="10" t="str">
        <f t="shared" si="928"/>
        <v/>
      </c>
      <c r="AZ3624" s="23">
        <f t="shared" si="929"/>
        <v>0</v>
      </c>
      <c r="BA3624" s="10">
        <f t="shared" si="930"/>
        <v>0</v>
      </c>
    </row>
    <row r="3625" spans="1:53" x14ac:dyDescent="0.25">
      <c r="A3625" s="64" t="str">
        <f t="shared" si="931"/>
        <v/>
      </c>
      <c r="C3625" s="1"/>
      <c r="D3625" s="1"/>
      <c r="E3625" s="1"/>
      <c r="F3625" s="1"/>
      <c r="G3625" s="3" t="str">
        <f t="shared" ca="1" si="932"/>
        <v/>
      </c>
      <c r="H3625" s="16" t="str">
        <f t="shared" si="919"/>
        <v/>
      </c>
      <c r="AF3625" s="67"/>
      <c r="AH3625" s="6">
        <f t="shared" ca="1" si="917"/>
        <v>44152</v>
      </c>
      <c r="AP3625" s="10" t="str">
        <f t="shared" si="920"/>
        <v/>
      </c>
      <c r="AQ3625" s="10" t="str">
        <f t="shared" si="921"/>
        <v/>
      </c>
      <c r="AR3625" s="10" t="str">
        <f t="shared" si="922"/>
        <v/>
      </c>
      <c r="AS3625" s="10" t="str">
        <f t="shared" si="923"/>
        <v/>
      </c>
      <c r="AT3625" s="10" t="str">
        <f t="shared" si="924"/>
        <v/>
      </c>
      <c r="AU3625" s="10" t="str">
        <f t="shared" si="925"/>
        <v/>
      </c>
      <c r="AV3625" s="10" t="str">
        <f t="shared" si="926"/>
        <v/>
      </c>
      <c r="AW3625" s="10" t="str">
        <f t="shared" si="927"/>
        <v/>
      </c>
      <c r="AX3625" s="10" t="str">
        <f t="shared" si="918"/>
        <v/>
      </c>
      <c r="AY3625" s="10" t="str">
        <f t="shared" si="928"/>
        <v/>
      </c>
      <c r="AZ3625" s="23">
        <f t="shared" si="929"/>
        <v>0</v>
      </c>
      <c r="BA3625" s="10">
        <f t="shared" si="930"/>
        <v>0</v>
      </c>
    </row>
    <row r="3626" spans="1:53" x14ac:dyDescent="0.25">
      <c r="A3626" s="4" t="str">
        <f t="shared" si="931"/>
        <v/>
      </c>
      <c r="B3626" s="28"/>
      <c r="C3626" s="29"/>
      <c r="D3626" s="29"/>
      <c r="E3626" s="29"/>
      <c r="F3626" s="29"/>
      <c r="G3626" s="30" t="str">
        <f t="shared" ca="1" si="932"/>
        <v/>
      </c>
      <c r="H3626" s="16" t="str">
        <f t="shared" si="919"/>
        <v/>
      </c>
      <c r="AF3626" s="67"/>
      <c r="AH3626" s="6">
        <f t="shared" ca="1" si="917"/>
        <v>44152</v>
      </c>
      <c r="AP3626" s="10" t="str">
        <f t="shared" si="920"/>
        <v/>
      </c>
      <c r="AQ3626" s="10" t="str">
        <f t="shared" si="921"/>
        <v/>
      </c>
      <c r="AR3626" s="10" t="str">
        <f t="shared" si="922"/>
        <v/>
      </c>
      <c r="AS3626" s="10" t="str">
        <f t="shared" si="923"/>
        <v/>
      </c>
      <c r="AT3626" s="10" t="str">
        <f t="shared" si="924"/>
        <v/>
      </c>
      <c r="AU3626" s="10" t="str">
        <f t="shared" si="925"/>
        <v/>
      </c>
      <c r="AV3626" s="10" t="str">
        <f t="shared" si="926"/>
        <v/>
      </c>
      <c r="AW3626" s="10" t="str">
        <f t="shared" si="927"/>
        <v/>
      </c>
      <c r="AX3626" s="10" t="str">
        <f t="shared" si="918"/>
        <v/>
      </c>
      <c r="AY3626" s="10" t="str">
        <f t="shared" si="928"/>
        <v/>
      </c>
      <c r="AZ3626" s="23">
        <f t="shared" si="929"/>
        <v>0</v>
      </c>
      <c r="BA3626" s="10">
        <f t="shared" si="930"/>
        <v>0</v>
      </c>
    </row>
    <row r="3627" spans="1:53" x14ac:dyDescent="0.25">
      <c r="A3627" s="64" t="str">
        <f t="shared" si="931"/>
        <v/>
      </c>
      <c r="C3627" s="1"/>
      <c r="D3627" s="1"/>
      <c r="E3627" s="1"/>
      <c r="F3627" s="1"/>
      <c r="G3627" s="3" t="str">
        <f t="shared" ca="1" si="932"/>
        <v/>
      </c>
      <c r="H3627" s="16" t="str">
        <f t="shared" si="919"/>
        <v/>
      </c>
      <c r="AF3627" s="67"/>
      <c r="AH3627" s="6">
        <f t="shared" ca="1" si="917"/>
        <v>44152</v>
      </c>
      <c r="AP3627" s="10" t="str">
        <f t="shared" si="920"/>
        <v/>
      </c>
      <c r="AQ3627" s="10" t="str">
        <f t="shared" si="921"/>
        <v/>
      </c>
      <c r="AR3627" s="10" t="str">
        <f t="shared" si="922"/>
        <v/>
      </c>
      <c r="AS3627" s="10" t="str">
        <f t="shared" si="923"/>
        <v/>
      </c>
      <c r="AT3627" s="10" t="str">
        <f t="shared" si="924"/>
        <v/>
      </c>
      <c r="AU3627" s="10" t="str">
        <f t="shared" si="925"/>
        <v/>
      </c>
      <c r="AV3627" s="10" t="str">
        <f t="shared" si="926"/>
        <v/>
      </c>
      <c r="AW3627" s="10" t="str">
        <f t="shared" si="927"/>
        <v/>
      </c>
      <c r="AX3627" s="10" t="str">
        <f t="shared" si="918"/>
        <v/>
      </c>
      <c r="AY3627" s="10" t="str">
        <f t="shared" si="928"/>
        <v/>
      </c>
      <c r="AZ3627" s="23">
        <f t="shared" si="929"/>
        <v>0</v>
      </c>
      <c r="BA3627" s="10">
        <f t="shared" si="930"/>
        <v>0</v>
      </c>
    </row>
    <row r="3628" spans="1:53" x14ac:dyDescent="0.25">
      <c r="A3628" s="4" t="str">
        <f t="shared" si="931"/>
        <v/>
      </c>
      <c r="B3628" s="28"/>
      <c r="C3628" s="29"/>
      <c r="D3628" s="29"/>
      <c r="E3628" s="29"/>
      <c r="F3628" s="29"/>
      <c r="G3628" s="30" t="str">
        <f t="shared" ca="1" si="932"/>
        <v/>
      </c>
      <c r="H3628" s="16" t="str">
        <f t="shared" si="919"/>
        <v/>
      </c>
      <c r="AF3628" s="67"/>
      <c r="AH3628" s="6">
        <f t="shared" ca="1" si="917"/>
        <v>44152</v>
      </c>
      <c r="AP3628" s="10" t="str">
        <f t="shared" si="920"/>
        <v/>
      </c>
      <c r="AQ3628" s="10" t="str">
        <f t="shared" si="921"/>
        <v/>
      </c>
      <c r="AR3628" s="10" t="str">
        <f t="shared" si="922"/>
        <v/>
      </c>
      <c r="AS3628" s="10" t="str">
        <f t="shared" si="923"/>
        <v/>
      </c>
      <c r="AT3628" s="10" t="str">
        <f t="shared" si="924"/>
        <v/>
      </c>
      <c r="AU3628" s="10" t="str">
        <f t="shared" si="925"/>
        <v/>
      </c>
      <c r="AV3628" s="10" t="str">
        <f t="shared" si="926"/>
        <v/>
      </c>
      <c r="AW3628" s="10" t="str">
        <f t="shared" si="927"/>
        <v/>
      </c>
      <c r="AX3628" s="10" t="str">
        <f t="shared" si="918"/>
        <v/>
      </c>
      <c r="AY3628" s="10" t="str">
        <f t="shared" si="928"/>
        <v/>
      </c>
      <c r="AZ3628" s="23">
        <f t="shared" si="929"/>
        <v>0</v>
      </c>
      <c r="BA3628" s="10">
        <f t="shared" si="930"/>
        <v>0</v>
      </c>
    </row>
    <row r="3629" spans="1:53" x14ac:dyDescent="0.25">
      <c r="A3629" s="64" t="str">
        <f t="shared" si="931"/>
        <v/>
      </c>
      <c r="C3629" s="1"/>
      <c r="D3629" s="1"/>
      <c r="E3629" s="1"/>
      <c r="F3629" s="1"/>
      <c r="G3629" s="3" t="str">
        <f t="shared" ca="1" si="932"/>
        <v/>
      </c>
      <c r="H3629" s="16" t="str">
        <f t="shared" si="919"/>
        <v/>
      </c>
      <c r="AF3629" s="67"/>
      <c r="AH3629" s="6">
        <f t="shared" ca="1" si="917"/>
        <v>44152</v>
      </c>
      <c r="AP3629" s="10" t="str">
        <f t="shared" si="920"/>
        <v/>
      </c>
      <c r="AQ3629" s="10" t="str">
        <f t="shared" si="921"/>
        <v/>
      </c>
      <c r="AR3629" s="10" t="str">
        <f t="shared" si="922"/>
        <v/>
      </c>
      <c r="AS3629" s="10" t="str">
        <f t="shared" si="923"/>
        <v/>
      </c>
      <c r="AT3629" s="10" t="str">
        <f t="shared" si="924"/>
        <v/>
      </c>
      <c r="AU3629" s="10" t="str">
        <f t="shared" si="925"/>
        <v/>
      </c>
      <c r="AV3629" s="10" t="str">
        <f t="shared" si="926"/>
        <v/>
      </c>
      <c r="AW3629" s="10" t="str">
        <f t="shared" si="927"/>
        <v/>
      </c>
      <c r="AX3629" s="10" t="str">
        <f t="shared" si="918"/>
        <v/>
      </c>
      <c r="AY3629" s="10" t="str">
        <f t="shared" si="928"/>
        <v/>
      </c>
      <c r="AZ3629" s="23">
        <f t="shared" si="929"/>
        <v>0</v>
      </c>
      <c r="BA3629" s="10">
        <f t="shared" si="930"/>
        <v>0</v>
      </c>
    </row>
    <row r="3630" spans="1:53" x14ac:dyDescent="0.25">
      <c r="A3630" s="4" t="str">
        <f t="shared" si="931"/>
        <v/>
      </c>
      <c r="B3630" s="28"/>
      <c r="C3630" s="29"/>
      <c r="D3630" s="29"/>
      <c r="E3630" s="29"/>
      <c r="F3630" s="29"/>
      <c r="G3630" s="30" t="str">
        <f t="shared" ca="1" si="932"/>
        <v/>
      </c>
      <c r="H3630" s="16" t="str">
        <f t="shared" si="919"/>
        <v/>
      </c>
      <c r="AF3630" s="67"/>
      <c r="AH3630" s="6">
        <f t="shared" ca="1" si="917"/>
        <v>44152</v>
      </c>
      <c r="AP3630" s="10" t="str">
        <f t="shared" si="920"/>
        <v/>
      </c>
      <c r="AQ3630" s="10" t="str">
        <f t="shared" si="921"/>
        <v/>
      </c>
      <c r="AR3630" s="10" t="str">
        <f t="shared" si="922"/>
        <v/>
      </c>
      <c r="AS3630" s="10" t="str">
        <f t="shared" si="923"/>
        <v/>
      </c>
      <c r="AT3630" s="10" t="str">
        <f t="shared" si="924"/>
        <v/>
      </c>
      <c r="AU3630" s="10" t="str">
        <f t="shared" si="925"/>
        <v/>
      </c>
      <c r="AV3630" s="10" t="str">
        <f t="shared" si="926"/>
        <v/>
      </c>
      <c r="AW3630" s="10" t="str">
        <f t="shared" si="927"/>
        <v/>
      </c>
      <c r="AX3630" s="10" t="str">
        <f t="shared" si="918"/>
        <v/>
      </c>
      <c r="AY3630" s="10" t="str">
        <f t="shared" si="928"/>
        <v/>
      </c>
      <c r="AZ3630" s="23">
        <f t="shared" si="929"/>
        <v>0</v>
      </c>
      <c r="BA3630" s="10">
        <f t="shared" si="930"/>
        <v>0</v>
      </c>
    </row>
    <row r="3631" spans="1:53" x14ac:dyDescent="0.25">
      <c r="A3631" s="64" t="str">
        <f t="shared" si="931"/>
        <v/>
      </c>
      <c r="C3631" s="1"/>
      <c r="D3631" s="1"/>
      <c r="E3631" s="1"/>
      <c r="F3631" s="1"/>
      <c r="G3631" s="3" t="str">
        <f t="shared" ca="1" si="932"/>
        <v/>
      </c>
      <c r="H3631" s="16" t="str">
        <f t="shared" si="919"/>
        <v/>
      </c>
      <c r="AF3631" s="67"/>
      <c r="AH3631" s="6">
        <f t="shared" ca="1" si="917"/>
        <v>44152</v>
      </c>
      <c r="AP3631" s="10" t="str">
        <f t="shared" si="920"/>
        <v/>
      </c>
      <c r="AQ3631" s="10" t="str">
        <f t="shared" si="921"/>
        <v/>
      </c>
      <c r="AR3631" s="10" t="str">
        <f t="shared" si="922"/>
        <v/>
      </c>
      <c r="AS3631" s="10" t="str">
        <f t="shared" si="923"/>
        <v/>
      </c>
      <c r="AT3631" s="10" t="str">
        <f t="shared" si="924"/>
        <v/>
      </c>
      <c r="AU3631" s="10" t="str">
        <f t="shared" si="925"/>
        <v/>
      </c>
      <c r="AV3631" s="10" t="str">
        <f t="shared" si="926"/>
        <v/>
      </c>
      <c r="AW3631" s="10" t="str">
        <f t="shared" si="927"/>
        <v/>
      </c>
      <c r="AX3631" s="10" t="str">
        <f t="shared" si="918"/>
        <v/>
      </c>
      <c r="AY3631" s="10" t="str">
        <f t="shared" si="928"/>
        <v/>
      </c>
      <c r="AZ3631" s="23">
        <f t="shared" si="929"/>
        <v>0</v>
      </c>
      <c r="BA3631" s="10">
        <f t="shared" si="930"/>
        <v>0</v>
      </c>
    </row>
    <row r="3632" spans="1:53" x14ac:dyDescent="0.25">
      <c r="A3632" s="4" t="str">
        <f t="shared" si="931"/>
        <v/>
      </c>
      <c r="B3632" s="28"/>
      <c r="C3632" s="29"/>
      <c r="D3632" s="29"/>
      <c r="E3632" s="29"/>
      <c r="F3632" s="29"/>
      <c r="G3632" s="30" t="str">
        <f t="shared" ca="1" si="932"/>
        <v/>
      </c>
      <c r="H3632" s="16" t="str">
        <f t="shared" si="919"/>
        <v/>
      </c>
      <c r="AF3632" s="67"/>
      <c r="AH3632" s="6">
        <f t="shared" ca="1" si="917"/>
        <v>44152</v>
      </c>
      <c r="AP3632" s="10" t="str">
        <f t="shared" si="920"/>
        <v/>
      </c>
      <c r="AQ3632" s="10" t="str">
        <f t="shared" si="921"/>
        <v/>
      </c>
      <c r="AR3632" s="10" t="str">
        <f t="shared" si="922"/>
        <v/>
      </c>
      <c r="AS3632" s="10" t="str">
        <f t="shared" si="923"/>
        <v/>
      </c>
      <c r="AT3632" s="10" t="str">
        <f t="shared" si="924"/>
        <v/>
      </c>
      <c r="AU3632" s="10" t="str">
        <f t="shared" si="925"/>
        <v/>
      </c>
      <c r="AV3632" s="10" t="str">
        <f t="shared" si="926"/>
        <v/>
      </c>
      <c r="AW3632" s="10" t="str">
        <f t="shared" si="927"/>
        <v/>
      </c>
      <c r="AX3632" s="10" t="str">
        <f t="shared" si="918"/>
        <v/>
      </c>
      <c r="AY3632" s="10" t="str">
        <f t="shared" si="928"/>
        <v/>
      </c>
      <c r="AZ3632" s="23">
        <f t="shared" si="929"/>
        <v>0</v>
      </c>
      <c r="BA3632" s="10">
        <f t="shared" si="930"/>
        <v>0</v>
      </c>
    </row>
    <row r="3633" spans="1:53" x14ac:dyDescent="0.25">
      <c r="A3633" s="64" t="str">
        <f t="shared" si="931"/>
        <v/>
      </c>
      <c r="C3633" s="1"/>
      <c r="D3633" s="1"/>
      <c r="E3633" s="1"/>
      <c r="F3633" s="1"/>
      <c r="G3633" s="3" t="str">
        <f t="shared" ca="1" si="932"/>
        <v/>
      </c>
      <c r="H3633" s="16" t="str">
        <f t="shared" si="919"/>
        <v/>
      </c>
      <c r="AF3633" s="67"/>
      <c r="AH3633" s="6">
        <f t="shared" ca="1" si="917"/>
        <v>44152</v>
      </c>
      <c r="AP3633" s="10" t="str">
        <f t="shared" si="920"/>
        <v/>
      </c>
      <c r="AQ3633" s="10" t="str">
        <f t="shared" si="921"/>
        <v/>
      </c>
      <c r="AR3633" s="10" t="str">
        <f t="shared" si="922"/>
        <v/>
      </c>
      <c r="AS3633" s="10" t="str">
        <f t="shared" si="923"/>
        <v/>
      </c>
      <c r="AT3633" s="10" t="str">
        <f t="shared" si="924"/>
        <v/>
      </c>
      <c r="AU3633" s="10" t="str">
        <f t="shared" si="925"/>
        <v/>
      </c>
      <c r="AV3633" s="10" t="str">
        <f t="shared" si="926"/>
        <v/>
      </c>
      <c r="AW3633" s="10" t="str">
        <f t="shared" si="927"/>
        <v/>
      </c>
      <c r="AX3633" s="10" t="str">
        <f t="shared" si="918"/>
        <v/>
      </c>
      <c r="AY3633" s="10" t="str">
        <f t="shared" si="928"/>
        <v/>
      </c>
      <c r="AZ3633" s="23">
        <f t="shared" si="929"/>
        <v>0</v>
      </c>
      <c r="BA3633" s="10">
        <f t="shared" si="930"/>
        <v>0</v>
      </c>
    </row>
    <row r="3634" spans="1:53" x14ac:dyDescent="0.25">
      <c r="A3634" s="4" t="str">
        <f t="shared" si="931"/>
        <v/>
      </c>
      <c r="B3634" s="28"/>
      <c r="C3634" s="29"/>
      <c r="D3634" s="29"/>
      <c r="E3634" s="29"/>
      <c r="F3634" s="29"/>
      <c r="G3634" s="30" t="str">
        <f t="shared" ca="1" si="932"/>
        <v/>
      </c>
      <c r="H3634" s="16" t="str">
        <f t="shared" si="919"/>
        <v/>
      </c>
      <c r="AF3634" s="67"/>
      <c r="AH3634" s="6">
        <f t="shared" ca="1" si="917"/>
        <v>44152</v>
      </c>
      <c r="AP3634" s="10" t="str">
        <f t="shared" si="920"/>
        <v/>
      </c>
      <c r="AQ3634" s="10" t="str">
        <f t="shared" si="921"/>
        <v/>
      </c>
      <c r="AR3634" s="10" t="str">
        <f t="shared" si="922"/>
        <v/>
      </c>
      <c r="AS3634" s="10" t="str">
        <f t="shared" si="923"/>
        <v/>
      </c>
      <c r="AT3634" s="10" t="str">
        <f t="shared" si="924"/>
        <v/>
      </c>
      <c r="AU3634" s="10" t="str">
        <f t="shared" si="925"/>
        <v/>
      </c>
      <c r="AV3634" s="10" t="str">
        <f t="shared" si="926"/>
        <v/>
      </c>
      <c r="AW3634" s="10" t="str">
        <f t="shared" si="927"/>
        <v/>
      </c>
      <c r="AX3634" s="10" t="str">
        <f t="shared" si="918"/>
        <v/>
      </c>
      <c r="AY3634" s="10" t="str">
        <f t="shared" si="928"/>
        <v/>
      </c>
      <c r="AZ3634" s="23">
        <f t="shared" si="929"/>
        <v>0</v>
      </c>
      <c r="BA3634" s="10">
        <f t="shared" si="930"/>
        <v>0</v>
      </c>
    </row>
    <row r="3635" spans="1:53" x14ac:dyDescent="0.25">
      <c r="A3635" s="64" t="str">
        <f t="shared" si="931"/>
        <v/>
      </c>
      <c r="C3635" s="1"/>
      <c r="D3635" s="1"/>
      <c r="E3635" s="1"/>
      <c r="F3635" s="1"/>
      <c r="G3635" s="3" t="str">
        <f t="shared" ca="1" si="932"/>
        <v/>
      </c>
      <c r="H3635" s="16" t="str">
        <f t="shared" si="919"/>
        <v/>
      </c>
      <c r="AF3635" s="67"/>
      <c r="AH3635" s="6">
        <f t="shared" ca="1" si="917"/>
        <v>44152</v>
      </c>
      <c r="AP3635" s="10" t="str">
        <f t="shared" si="920"/>
        <v/>
      </c>
      <c r="AQ3635" s="10" t="str">
        <f t="shared" si="921"/>
        <v/>
      </c>
      <c r="AR3635" s="10" t="str">
        <f t="shared" si="922"/>
        <v/>
      </c>
      <c r="AS3635" s="10" t="str">
        <f t="shared" si="923"/>
        <v/>
      </c>
      <c r="AT3635" s="10" t="str">
        <f t="shared" si="924"/>
        <v/>
      </c>
      <c r="AU3635" s="10" t="str">
        <f t="shared" si="925"/>
        <v/>
      </c>
      <c r="AV3635" s="10" t="str">
        <f t="shared" si="926"/>
        <v/>
      </c>
      <c r="AW3635" s="10" t="str">
        <f t="shared" si="927"/>
        <v/>
      </c>
      <c r="AX3635" s="10" t="str">
        <f t="shared" si="918"/>
        <v/>
      </c>
      <c r="AY3635" s="10" t="str">
        <f t="shared" si="928"/>
        <v/>
      </c>
      <c r="AZ3635" s="23">
        <f t="shared" si="929"/>
        <v>0</v>
      </c>
      <c r="BA3635" s="10">
        <f t="shared" si="930"/>
        <v>0</v>
      </c>
    </row>
    <row r="3636" spans="1:53" x14ac:dyDescent="0.25">
      <c r="A3636" s="4" t="str">
        <f t="shared" si="931"/>
        <v/>
      </c>
      <c r="B3636" s="28"/>
      <c r="C3636" s="29"/>
      <c r="D3636" s="29"/>
      <c r="E3636" s="29"/>
      <c r="F3636" s="29"/>
      <c r="G3636" s="30" t="str">
        <f t="shared" ca="1" si="932"/>
        <v/>
      </c>
      <c r="H3636" s="16" t="str">
        <f t="shared" si="919"/>
        <v/>
      </c>
      <c r="AF3636" s="67"/>
      <c r="AH3636" s="6">
        <f t="shared" ca="1" si="917"/>
        <v>44152</v>
      </c>
      <c r="AP3636" s="10" t="str">
        <f t="shared" si="920"/>
        <v/>
      </c>
      <c r="AQ3636" s="10" t="str">
        <f t="shared" si="921"/>
        <v/>
      </c>
      <c r="AR3636" s="10" t="str">
        <f t="shared" si="922"/>
        <v/>
      </c>
      <c r="AS3636" s="10" t="str">
        <f t="shared" si="923"/>
        <v/>
      </c>
      <c r="AT3636" s="10" t="str">
        <f t="shared" si="924"/>
        <v/>
      </c>
      <c r="AU3636" s="10" t="str">
        <f t="shared" si="925"/>
        <v/>
      </c>
      <c r="AV3636" s="10" t="str">
        <f t="shared" si="926"/>
        <v/>
      </c>
      <c r="AW3636" s="10" t="str">
        <f t="shared" si="927"/>
        <v/>
      </c>
      <c r="AX3636" s="10" t="str">
        <f t="shared" si="918"/>
        <v/>
      </c>
      <c r="AY3636" s="10" t="str">
        <f t="shared" si="928"/>
        <v/>
      </c>
      <c r="AZ3636" s="23">
        <f t="shared" si="929"/>
        <v>0</v>
      </c>
      <c r="BA3636" s="10">
        <f t="shared" si="930"/>
        <v>0</v>
      </c>
    </row>
    <row r="3637" spans="1:53" x14ac:dyDescent="0.25">
      <c r="A3637" s="64" t="str">
        <f t="shared" si="931"/>
        <v/>
      </c>
      <c r="C3637" s="1"/>
      <c r="D3637" s="1"/>
      <c r="E3637" s="1"/>
      <c r="F3637" s="1"/>
      <c r="G3637" s="3" t="str">
        <f t="shared" ca="1" si="932"/>
        <v/>
      </c>
      <c r="H3637" s="16" t="str">
        <f t="shared" si="919"/>
        <v/>
      </c>
      <c r="AF3637" s="67"/>
      <c r="AH3637" s="6">
        <f t="shared" ca="1" si="917"/>
        <v>44152</v>
      </c>
      <c r="AP3637" s="10" t="str">
        <f t="shared" si="920"/>
        <v/>
      </c>
      <c r="AQ3637" s="10" t="str">
        <f t="shared" si="921"/>
        <v/>
      </c>
      <c r="AR3637" s="10" t="str">
        <f t="shared" si="922"/>
        <v/>
      </c>
      <c r="AS3637" s="10" t="str">
        <f t="shared" si="923"/>
        <v/>
      </c>
      <c r="AT3637" s="10" t="str">
        <f t="shared" si="924"/>
        <v/>
      </c>
      <c r="AU3637" s="10" t="str">
        <f t="shared" si="925"/>
        <v/>
      </c>
      <c r="AV3637" s="10" t="str">
        <f t="shared" si="926"/>
        <v/>
      </c>
      <c r="AW3637" s="10" t="str">
        <f t="shared" si="927"/>
        <v/>
      </c>
      <c r="AX3637" s="10" t="str">
        <f t="shared" si="918"/>
        <v/>
      </c>
      <c r="AY3637" s="10" t="str">
        <f t="shared" si="928"/>
        <v/>
      </c>
      <c r="AZ3637" s="23">
        <f t="shared" si="929"/>
        <v>0</v>
      </c>
      <c r="BA3637" s="10">
        <f t="shared" si="930"/>
        <v>0</v>
      </c>
    </row>
    <row r="3638" spans="1:53" x14ac:dyDescent="0.25">
      <c r="A3638" s="4" t="str">
        <f t="shared" si="931"/>
        <v/>
      </c>
      <c r="B3638" s="28"/>
      <c r="C3638" s="29"/>
      <c r="D3638" s="29"/>
      <c r="E3638" s="29"/>
      <c r="F3638" s="29"/>
      <c r="G3638" s="30" t="str">
        <f t="shared" ca="1" si="932"/>
        <v/>
      </c>
      <c r="H3638" s="16" t="str">
        <f t="shared" si="919"/>
        <v/>
      </c>
      <c r="AF3638" s="67"/>
      <c r="AH3638" s="6">
        <f t="shared" ca="1" si="917"/>
        <v>44152</v>
      </c>
      <c r="AP3638" s="10" t="str">
        <f t="shared" si="920"/>
        <v/>
      </c>
      <c r="AQ3638" s="10" t="str">
        <f t="shared" si="921"/>
        <v/>
      </c>
      <c r="AR3638" s="10" t="str">
        <f t="shared" si="922"/>
        <v/>
      </c>
      <c r="AS3638" s="10" t="str">
        <f t="shared" si="923"/>
        <v/>
      </c>
      <c r="AT3638" s="10" t="str">
        <f t="shared" si="924"/>
        <v/>
      </c>
      <c r="AU3638" s="10" t="str">
        <f t="shared" si="925"/>
        <v/>
      </c>
      <c r="AV3638" s="10" t="str">
        <f t="shared" si="926"/>
        <v/>
      </c>
      <c r="AW3638" s="10" t="str">
        <f t="shared" si="927"/>
        <v/>
      </c>
      <c r="AX3638" s="10" t="str">
        <f t="shared" si="918"/>
        <v/>
      </c>
      <c r="AY3638" s="10" t="str">
        <f t="shared" si="928"/>
        <v/>
      </c>
      <c r="AZ3638" s="23">
        <f t="shared" si="929"/>
        <v>0</v>
      </c>
      <c r="BA3638" s="10">
        <f t="shared" si="930"/>
        <v>0</v>
      </c>
    </row>
    <row r="3639" spans="1:53" x14ac:dyDescent="0.25">
      <c r="A3639" s="64" t="str">
        <f t="shared" si="931"/>
        <v/>
      </c>
      <c r="C3639" s="1"/>
      <c r="D3639" s="1"/>
      <c r="E3639" s="1"/>
      <c r="F3639" s="1"/>
      <c r="G3639" s="3" t="str">
        <f t="shared" ca="1" si="932"/>
        <v/>
      </c>
      <c r="H3639" s="16" t="str">
        <f t="shared" si="919"/>
        <v/>
      </c>
      <c r="AF3639" s="67"/>
      <c r="AH3639" s="6">
        <f t="shared" ca="1" si="917"/>
        <v>44152</v>
      </c>
      <c r="AP3639" s="10" t="str">
        <f t="shared" si="920"/>
        <v/>
      </c>
      <c r="AQ3639" s="10" t="str">
        <f t="shared" si="921"/>
        <v/>
      </c>
      <c r="AR3639" s="10" t="str">
        <f t="shared" si="922"/>
        <v/>
      </c>
      <c r="AS3639" s="10" t="str">
        <f t="shared" si="923"/>
        <v/>
      </c>
      <c r="AT3639" s="10" t="str">
        <f t="shared" si="924"/>
        <v/>
      </c>
      <c r="AU3639" s="10" t="str">
        <f t="shared" si="925"/>
        <v/>
      </c>
      <c r="AV3639" s="10" t="str">
        <f t="shared" si="926"/>
        <v/>
      </c>
      <c r="AW3639" s="10" t="str">
        <f t="shared" si="927"/>
        <v/>
      </c>
      <c r="AX3639" s="10" t="str">
        <f t="shared" si="918"/>
        <v/>
      </c>
      <c r="AY3639" s="10" t="str">
        <f t="shared" si="928"/>
        <v/>
      </c>
      <c r="AZ3639" s="23">
        <f t="shared" si="929"/>
        <v>0</v>
      </c>
      <c r="BA3639" s="10">
        <f t="shared" si="930"/>
        <v>0</v>
      </c>
    </row>
    <row r="3640" spans="1:53" x14ac:dyDescent="0.25">
      <c r="A3640" s="4" t="str">
        <f t="shared" si="931"/>
        <v/>
      </c>
      <c r="B3640" s="28"/>
      <c r="C3640" s="29"/>
      <c r="D3640" s="29"/>
      <c r="E3640" s="29"/>
      <c r="F3640" s="29"/>
      <c r="G3640" s="30" t="str">
        <f t="shared" ca="1" si="932"/>
        <v/>
      </c>
      <c r="H3640" s="16" t="str">
        <f t="shared" si="919"/>
        <v/>
      </c>
      <c r="AF3640" s="67"/>
      <c r="AH3640" s="6">
        <f t="shared" ca="1" si="917"/>
        <v>44152</v>
      </c>
      <c r="AP3640" s="10" t="str">
        <f t="shared" si="920"/>
        <v/>
      </c>
      <c r="AQ3640" s="10" t="str">
        <f t="shared" si="921"/>
        <v/>
      </c>
      <c r="AR3640" s="10" t="str">
        <f t="shared" si="922"/>
        <v/>
      </c>
      <c r="AS3640" s="10" t="str">
        <f t="shared" si="923"/>
        <v/>
      </c>
      <c r="AT3640" s="10" t="str">
        <f t="shared" si="924"/>
        <v/>
      </c>
      <c r="AU3640" s="10" t="str">
        <f t="shared" si="925"/>
        <v/>
      </c>
      <c r="AV3640" s="10" t="str">
        <f t="shared" si="926"/>
        <v/>
      </c>
      <c r="AW3640" s="10" t="str">
        <f t="shared" si="927"/>
        <v/>
      </c>
      <c r="AX3640" s="10" t="str">
        <f t="shared" si="918"/>
        <v/>
      </c>
      <c r="AY3640" s="10" t="str">
        <f t="shared" si="928"/>
        <v/>
      </c>
      <c r="AZ3640" s="23">
        <f t="shared" si="929"/>
        <v>0</v>
      </c>
      <c r="BA3640" s="10">
        <f t="shared" si="930"/>
        <v>0</v>
      </c>
    </row>
    <row r="3641" spans="1:53" x14ac:dyDescent="0.25">
      <c r="A3641" s="64" t="str">
        <f t="shared" si="931"/>
        <v/>
      </c>
      <c r="C3641" s="1"/>
      <c r="D3641" s="1"/>
      <c r="E3641" s="1"/>
      <c r="F3641" s="1"/>
      <c r="G3641" s="3" t="str">
        <f t="shared" ca="1" si="932"/>
        <v/>
      </c>
      <c r="H3641" s="16" t="str">
        <f t="shared" si="919"/>
        <v/>
      </c>
      <c r="AF3641" s="67"/>
      <c r="AH3641" s="6">
        <f t="shared" ca="1" si="917"/>
        <v>44152</v>
      </c>
      <c r="AP3641" s="10" t="str">
        <f t="shared" si="920"/>
        <v/>
      </c>
      <c r="AQ3641" s="10" t="str">
        <f t="shared" si="921"/>
        <v/>
      </c>
      <c r="AR3641" s="10" t="str">
        <f t="shared" si="922"/>
        <v/>
      </c>
      <c r="AS3641" s="10" t="str">
        <f t="shared" si="923"/>
        <v/>
      </c>
      <c r="AT3641" s="10" t="str">
        <f t="shared" si="924"/>
        <v/>
      </c>
      <c r="AU3641" s="10" t="str">
        <f t="shared" si="925"/>
        <v/>
      </c>
      <c r="AV3641" s="10" t="str">
        <f t="shared" si="926"/>
        <v/>
      </c>
      <c r="AW3641" s="10" t="str">
        <f t="shared" si="927"/>
        <v/>
      </c>
      <c r="AX3641" s="10" t="str">
        <f t="shared" si="918"/>
        <v/>
      </c>
      <c r="AY3641" s="10" t="str">
        <f t="shared" si="928"/>
        <v/>
      </c>
      <c r="AZ3641" s="23">
        <f t="shared" si="929"/>
        <v>0</v>
      </c>
      <c r="BA3641" s="10">
        <f t="shared" si="930"/>
        <v>0</v>
      </c>
    </row>
    <row r="3642" spans="1:53" x14ac:dyDescent="0.25">
      <c r="A3642" s="4" t="str">
        <f t="shared" si="931"/>
        <v/>
      </c>
      <c r="B3642" s="28"/>
      <c r="C3642" s="29"/>
      <c r="D3642" s="29"/>
      <c r="E3642" s="29"/>
      <c r="F3642" s="29"/>
      <c r="G3642" s="30" t="str">
        <f t="shared" ca="1" si="932"/>
        <v/>
      </c>
      <c r="H3642" s="16" t="str">
        <f t="shared" si="919"/>
        <v/>
      </c>
      <c r="AF3642" s="67"/>
      <c r="AH3642" s="6">
        <f t="shared" ca="1" si="917"/>
        <v>44152</v>
      </c>
      <c r="AP3642" s="10" t="str">
        <f t="shared" si="920"/>
        <v/>
      </c>
      <c r="AQ3642" s="10" t="str">
        <f t="shared" si="921"/>
        <v/>
      </c>
      <c r="AR3642" s="10" t="str">
        <f t="shared" si="922"/>
        <v/>
      </c>
      <c r="AS3642" s="10" t="str">
        <f t="shared" si="923"/>
        <v/>
      </c>
      <c r="AT3642" s="10" t="str">
        <f t="shared" si="924"/>
        <v/>
      </c>
      <c r="AU3642" s="10" t="str">
        <f t="shared" si="925"/>
        <v/>
      </c>
      <c r="AV3642" s="10" t="str">
        <f t="shared" si="926"/>
        <v/>
      </c>
      <c r="AW3642" s="10" t="str">
        <f t="shared" si="927"/>
        <v/>
      </c>
      <c r="AX3642" s="10" t="str">
        <f t="shared" si="918"/>
        <v/>
      </c>
      <c r="AY3642" s="10" t="str">
        <f t="shared" si="928"/>
        <v/>
      </c>
      <c r="AZ3642" s="23">
        <f t="shared" si="929"/>
        <v>0</v>
      </c>
      <c r="BA3642" s="10">
        <f t="shared" si="930"/>
        <v>0</v>
      </c>
    </row>
    <row r="3643" spans="1:53" x14ac:dyDescent="0.25">
      <c r="A3643" s="64" t="str">
        <f t="shared" si="931"/>
        <v/>
      </c>
      <c r="C3643" s="1"/>
      <c r="D3643" s="1"/>
      <c r="E3643" s="1"/>
      <c r="F3643" s="1"/>
      <c r="G3643" s="3" t="str">
        <f t="shared" ca="1" si="932"/>
        <v/>
      </c>
      <c r="H3643" s="16" t="str">
        <f t="shared" si="919"/>
        <v/>
      </c>
      <c r="AF3643" s="67"/>
      <c r="AH3643" s="6">
        <f t="shared" ca="1" si="917"/>
        <v>44152</v>
      </c>
      <c r="AP3643" s="10" t="str">
        <f t="shared" si="920"/>
        <v/>
      </c>
      <c r="AQ3643" s="10" t="str">
        <f t="shared" si="921"/>
        <v/>
      </c>
      <c r="AR3643" s="10" t="str">
        <f t="shared" si="922"/>
        <v/>
      </c>
      <c r="AS3643" s="10" t="str">
        <f t="shared" si="923"/>
        <v/>
      </c>
      <c r="AT3643" s="10" t="str">
        <f t="shared" si="924"/>
        <v/>
      </c>
      <c r="AU3643" s="10" t="str">
        <f t="shared" si="925"/>
        <v/>
      </c>
      <c r="AV3643" s="10" t="str">
        <f t="shared" si="926"/>
        <v/>
      </c>
      <c r="AW3643" s="10" t="str">
        <f t="shared" si="927"/>
        <v/>
      </c>
      <c r="AX3643" s="10" t="str">
        <f t="shared" si="918"/>
        <v/>
      </c>
      <c r="AY3643" s="10" t="str">
        <f t="shared" si="928"/>
        <v/>
      </c>
      <c r="AZ3643" s="23">
        <f t="shared" si="929"/>
        <v>0</v>
      </c>
      <c r="BA3643" s="10">
        <f t="shared" si="930"/>
        <v>0</v>
      </c>
    </row>
    <row r="3644" spans="1:53" x14ac:dyDescent="0.25">
      <c r="A3644" s="4" t="str">
        <f t="shared" si="931"/>
        <v/>
      </c>
      <c r="B3644" s="28"/>
      <c r="C3644" s="29"/>
      <c r="D3644" s="29"/>
      <c r="E3644" s="29"/>
      <c r="F3644" s="29"/>
      <c r="G3644" s="30" t="str">
        <f t="shared" ca="1" si="932"/>
        <v/>
      </c>
      <c r="H3644" s="16" t="str">
        <f t="shared" si="919"/>
        <v/>
      </c>
      <c r="AF3644" s="67"/>
      <c r="AH3644" s="6">
        <f t="shared" ca="1" si="917"/>
        <v>44152</v>
      </c>
      <c r="AP3644" s="10" t="str">
        <f t="shared" si="920"/>
        <v/>
      </c>
      <c r="AQ3644" s="10" t="str">
        <f t="shared" si="921"/>
        <v/>
      </c>
      <c r="AR3644" s="10" t="str">
        <f t="shared" si="922"/>
        <v/>
      </c>
      <c r="AS3644" s="10" t="str">
        <f t="shared" si="923"/>
        <v/>
      </c>
      <c r="AT3644" s="10" t="str">
        <f t="shared" si="924"/>
        <v/>
      </c>
      <c r="AU3644" s="10" t="str">
        <f t="shared" si="925"/>
        <v/>
      </c>
      <c r="AV3644" s="10" t="str">
        <f t="shared" si="926"/>
        <v/>
      </c>
      <c r="AW3644" s="10" t="str">
        <f t="shared" si="927"/>
        <v/>
      </c>
      <c r="AX3644" s="10" t="str">
        <f t="shared" si="918"/>
        <v/>
      </c>
      <c r="AY3644" s="10" t="str">
        <f t="shared" si="928"/>
        <v/>
      </c>
      <c r="AZ3644" s="23">
        <f t="shared" si="929"/>
        <v>0</v>
      </c>
      <c r="BA3644" s="10">
        <f t="shared" si="930"/>
        <v>0</v>
      </c>
    </row>
    <row r="3645" spans="1:53" x14ac:dyDescent="0.25">
      <c r="A3645" s="64" t="str">
        <f t="shared" si="931"/>
        <v/>
      </c>
      <c r="C3645" s="1"/>
      <c r="D3645" s="1"/>
      <c r="E3645" s="1"/>
      <c r="F3645" s="1"/>
      <c r="G3645" s="3" t="str">
        <f t="shared" ca="1" si="932"/>
        <v/>
      </c>
      <c r="H3645" s="16" t="str">
        <f t="shared" si="919"/>
        <v/>
      </c>
      <c r="AF3645" s="67"/>
      <c r="AH3645" s="6">
        <f t="shared" ca="1" si="917"/>
        <v>44152</v>
      </c>
      <c r="AP3645" s="10" t="str">
        <f t="shared" si="920"/>
        <v/>
      </c>
      <c r="AQ3645" s="10" t="str">
        <f t="shared" si="921"/>
        <v/>
      </c>
      <c r="AR3645" s="10" t="str">
        <f t="shared" si="922"/>
        <v/>
      </c>
      <c r="AS3645" s="10" t="str">
        <f t="shared" si="923"/>
        <v/>
      </c>
      <c r="AT3645" s="10" t="str">
        <f t="shared" si="924"/>
        <v/>
      </c>
      <c r="AU3645" s="10" t="str">
        <f t="shared" si="925"/>
        <v/>
      </c>
      <c r="AV3645" s="10" t="str">
        <f t="shared" si="926"/>
        <v/>
      </c>
      <c r="AW3645" s="10" t="str">
        <f t="shared" si="927"/>
        <v/>
      </c>
      <c r="AX3645" s="10" t="str">
        <f t="shared" si="918"/>
        <v/>
      </c>
      <c r="AY3645" s="10" t="str">
        <f t="shared" si="928"/>
        <v/>
      </c>
      <c r="AZ3645" s="23">
        <f t="shared" si="929"/>
        <v>0</v>
      </c>
      <c r="BA3645" s="10">
        <f t="shared" si="930"/>
        <v>0</v>
      </c>
    </row>
    <row r="3646" spans="1:53" x14ac:dyDescent="0.25">
      <c r="A3646" s="4" t="str">
        <f t="shared" si="931"/>
        <v/>
      </c>
      <c r="B3646" s="28"/>
      <c r="C3646" s="29"/>
      <c r="D3646" s="29"/>
      <c r="E3646" s="29"/>
      <c r="F3646" s="29"/>
      <c r="G3646" s="30" t="str">
        <f t="shared" ca="1" si="932"/>
        <v/>
      </c>
      <c r="H3646" s="16" t="str">
        <f t="shared" si="919"/>
        <v/>
      </c>
      <c r="AF3646" s="67"/>
      <c r="AH3646" s="6">
        <f t="shared" ca="1" si="917"/>
        <v>44152</v>
      </c>
      <c r="AP3646" s="10" t="str">
        <f t="shared" si="920"/>
        <v/>
      </c>
      <c r="AQ3646" s="10" t="str">
        <f t="shared" si="921"/>
        <v/>
      </c>
      <c r="AR3646" s="10" t="str">
        <f t="shared" si="922"/>
        <v/>
      </c>
      <c r="AS3646" s="10" t="str">
        <f t="shared" si="923"/>
        <v/>
      </c>
      <c r="AT3646" s="10" t="str">
        <f t="shared" si="924"/>
        <v/>
      </c>
      <c r="AU3646" s="10" t="str">
        <f t="shared" si="925"/>
        <v/>
      </c>
      <c r="AV3646" s="10" t="str">
        <f t="shared" si="926"/>
        <v/>
      </c>
      <c r="AW3646" s="10" t="str">
        <f t="shared" si="927"/>
        <v/>
      </c>
      <c r="AX3646" s="10" t="str">
        <f t="shared" si="918"/>
        <v/>
      </c>
      <c r="AY3646" s="10" t="str">
        <f t="shared" si="928"/>
        <v/>
      </c>
      <c r="AZ3646" s="23">
        <f t="shared" si="929"/>
        <v>0</v>
      </c>
      <c r="BA3646" s="10">
        <f t="shared" si="930"/>
        <v>0</v>
      </c>
    </row>
    <row r="3647" spans="1:53" x14ac:dyDescent="0.25">
      <c r="A3647" s="64" t="str">
        <f t="shared" si="931"/>
        <v/>
      </c>
      <c r="C3647" s="1"/>
      <c r="D3647" s="1"/>
      <c r="E3647" s="1"/>
      <c r="F3647" s="1"/>
      <c r="G3647" s="3" t="str">
        <f t="shared" ca="1" si="932"/>
        <v/>
      </c>
      <c r="H3647" s="16" t="str">
        <f t="shared" si="919"/>
        <v/>
      </c>
      <c r="AF3647" s="67"/>
      <c r="AH3647" s="6">
        <f t="shared" ca="1" si="917"/>
        <v>44152</v>
      </c>
      <c r="AP3647" s="10" t="str">
        <f t="shared" si="920"/>
        <v/>
      </c>
      <c r="AQ3647" s="10" t="str">
        <f t="shared" si="921"/>
        <v/>
      </c>
      <c r="AR3647" s="10" t="str">
        <f t="shared" si="922"/>
        <v/>
      </c>
      <c r="AS3647" s="10" t="str">
        <f t="shared" si="923"/>
        <v/>
      </c>
      <c r="AT3647" s="10" t="str">
        <f t="shared" si="924"/>
        <v/>
      </c>
      <c r="AU3647" s="10" t="str">
        <f t="shared" si="925"/>
        <v/>
      </c>
      <c r="AV3647" s="10" t="str">
        <f t="shared" si="926"/>
        <v/>
      </c>
      <c r="AW3647" s="10" t="str">
        <f t="shared" si="927"/>
        <v/>
      </c>
      <c r="AX3647" s="10" t="str">
        <f t="shared" si="918"/>
        <v/>
      </c>
      <c r="AY3647" s="10" t="str">
        <f t="shared" si="928"/>
        <v/>
      </c>
      <c r="AZ3647" s="23">
        <f t="shared" si="929"/>
        <v>0</v>
      </c>
      <c r="BA3647" s="10">
        <f t="shared" si="930"/>
        <v>0</v>
      </c>
    </row>
    <row r="3648" spans="1:53" x14ac:dyDescent="0.25">
      <c r="A3648" s="4" t="str">
        <f t="shared" si="931"/>
        <v/>
      </c>
      <c r="B3648" s="28"/>
      <c r="C3648" s="29"/>
      <c r="D3648" s="29"/>
      <c r="E3648" s="29"/>
      <c r="F3648" s="29"/>
      <c r="G3648" s="30" t="str">
        <f t="shared" ca="1" si="932"/>
        <v/>
      </c>
      <c r="H3648" s="16" t="str">
        <f t="shared" si="919"/>
        <v/>
      </c>
      <c r="AF3648" s="67"/>
      <c r="AH3648" s="6">
        <f t="shared" ca="1" si="917"/>
        <v>44152</v>
      </c>
      <c r="AP3648" s="10" t="str">
        <f t="shared" si="920"/>
        <v/>
      </c>
      <c r="AQ3648" s="10" t="str">
        <f t="shared" si="921"/>
        <v/>
      </c>
      <c r="AR3648" s="10" t="str">
        <f t="shared" si="922"/>
        <v/>
      </c>
      <c r="AS3648" s="10" t="str">
        <f t="shared" si="923"/>
        <v/>
      </c>
      <c r="AT3648" s="10" t="str">
        <f t="shared" si="924"/>
        <v/>
      </c>
      <c r="AU3648" s="10" t="str">
        <f t="shared" si="925"/>
        <v/>
      </c>
      <c r="AV3648" s="10" t="str">
        <f t="shared" si="926"/>
        <v/>
      </c>
      <c r="AW3648" s="10" t="str">
        <f t="shared" si="927"/>
        <v/>
      </c>
      <c r="AX3648" s="10" t="str">
        <f t="shared" si="918"/>
        <v/>
      </c>
      <c r="AY3648" s="10" t="str">
        <f t="shared" si="928"/>
        <v/>
      </c>
      <c r="AZ3648" s="23">
        <f t="shared" si="929"/>
        <v>0</v>
      </c>
      <c r="BA3648" s="10">
        <f t="shared" si="930"/>
        <v>0</v>
      </c>
    </row>
    <row r="3649" spans="1:53" x14ac:dyDescent="0.25">
      <c r="A3649" s="64" t="str">
        <f t="shared" si="931"/>
        <v/>
      </c>
      <c r="C3649" s="1"/>
      <c r="D3649" s="1"/>
      <c r="E3649" s="1"/>
      <c r="F3649" s="1"/>
      <c r="G3649" s="3" t="str">
        <f t="shared" ca="1" si="932"/>
        <v/>
      </c>
      <c r="H3649" s="16" t="str">
        <f t="shared" si="919"/>
        <v/>
      </c>
      <c r="AF3649" s="67"/>
      <c r="AH3649" s="6">
        <f t="shared" ca="1" si="917"/>
        <v>44152</v>
      </c>
      <c r="AP3649" s="10" t="str">
        <f t="shared" si="920"/>
        <v/>
      </c>
      <c r="AQ3649" s="10" t="str">
        <f t="shared" si="921"/>
        <v/>
      </c>
      <c r="AR3649" s="10" t="str">
        <f t="shared" si="922"/>
        <v/>
      </c>
      <c r="AS3649" s="10" t="str">
        <f t="shared" si="923"/>
        <v/>
      </c>
      <c r="AT3649" s="10" t="str">
        <f t="shared" si="924"/>
        <v/>
      </c>
      <c r="AU3649" s="10" t="str">
        <f t="shared" si="925"/>
        <v/>
      </c>
      <c r="AV3649" s="10" t="str">
        <f t="shared" si="926"/>
        <v/>
      </c>
      <c r="AW3649" s="10" t="str">
        <f t="shared" si="927"/>
        <v/>
      </c>
      <c r="AX3649" s="10" t="str">
        <f t="shared" si="918"/>
        <v/>
      </c>
      <c r="AY3649" s="10" t="str">
        <f t="shared" si="928"/>
        <v/>
      </c>
      <c r="AZ3649" s="23">
        <f t="shared" si="929"/>
        <v>0</v>
      </c>
      <c r="BA3649" s="10">
        <f t="shared" si="930"/>
        <v>0</v>
      </c>
    </row>
    <row r="3650" spans="1:53" x14ac:dyDescent="0.25">
      <c r="A3650" s="4" t="str">
        <f t="shared" si="931"/>
        <v/>
      </c>
      <c r="B3650" s="28"/>
      <c r="C3650" s="29"/>
      <c r="D3650" s="29"/>
      <c r="E3650" s="29"/>
      <c r="F3650" s="29"/>
      <c r="G3650" s="30" t="str">
        <f t="shared" ca="1" si="932"/>
        <v/>
      </c>
      <c r="H3650" s="16" t="str">
        <f t="shared" si="919"/>
        <v/>
      </c>
      <c r="AF3650" s="67"/>
      <c r="AH3650" s="6">
        <f t="shared" ca="1" si="917"/>
        <v>44152</v>
      </c>
      <c r="AP3650" s="10" t="str">
        <f t="shared" si="920"/>
        <v/>
      </c>
      <c r="AQ3650" s="10" t="str">
        <f t="shared" si="921"/>
        <v/>
      </c>
      <c r="AR3650" s="10" t="str">
        <f t="shared" si="922"/>
        <v/>
      </c>
      <c r="AS3650" s="10" t="str">
        <f t="shared" si="923"/>
        <v/>
      </c>
      <c r="AT3650" s="10" t="str">
        <f t="shared" si="924"/>
        <v/>
      </c>
      <c r="AU3650" s="10" t="str">
        <f t="shared" si="925"/>
        <v/>
      </c>
      <c r="AV3650" s="10" t="str">
        <f t="shared" si="926"/>
        <v/>
      </c>
      <c r="AW3650" s="10" t="str">
        <f t="shared" si="927"/>
        <v/>
      </c>
      <c r="AX3650" s="10" t="str">
        <f t="shared" si="918"/>
        <v/>
      </c>
      <c r="AY3650" s="10" t="str">
        <f t="shared" si="928"/>
        <v/>
      </c>
      <c r="AZ3650" s="23">
        <f t="shared" si="929"/>
        <v>0</v>
      </c>
      <c r="BA3650" s="10">
        <f t="shared" si="930"/>
        <v>0</v>
      </c>
    </row>
    <row r="3651" spans="1:53" x14ac:dyDescent="0.25">
      <c r="A3651" s="64" t="str">
        <f t="shared" si="931"/>
        <v/>
      </c>
      <c r="C3651" s="1"/>
      <c r="D3651" s="1"/>
      <c r="E3651" s="1"/>
      <c r="F3651" s="1"/>
      <c r="G3651" s="3" t="str">
        <f t="shared" ca="1" si="932"/>
        <v/>
      </c>
      <c r="H3651" s="16" t="str">
        <f t="shared" si="919"/>
        <v/>
      </c>
      <c r="AF3651" s="67"/>
      <c r="AH3651" s="6">
        <f t="shared" ca="1" si="917"/>
        <v>44152</v>
      </c>
      <c r="AP3651" s="10" t="str">
        <f t="shared" si="920"/>
        <v/>
      </c>
      <c r="AQ3651" s="10" t="str">
        <f t="shared" si="921"/>
        <v/>
      </c>
      <c r="AR3651" s="10" t="str">
        <f t="shared" si="922"/>
        <v/>
      </c>
      <c r="AS3651" s="10" t="str">
        <f t="shared" si="923"/>
        <v/>
      </c>
      <c r="AT3651" s="10" t="str">
        <f t="shared" si="924"/>
        <v/>
      </c>
      <c r="AU3651" s="10" t="str">
        <f t="shared" si="925"/>
        <v/>
      </c>
      <c r="AV3651" s="10" t="str">
        <f t="shared" si="926"/>
        <v/>
      </c>
      <c r="AW3651" s="10" t="str">
        <f t="shared" si="927"/>
        <v/>
      </c>
      <c r="AX3651" s="10" t="str">
        <f t="shared" si="918"/>
        <v/>
      </c>
      <c r="AY3651" s="10" t="str">
        <f t="shared" si="928"/>
        <v/>
      </c>
      <c r="AZ3651" s="23">
        <f t="shared" si="929"/>
        <v>0</v>
      </c>
      <c r="BA3651" s="10">
        <f t="shared" si="930"/>
        <v>0</v>
      </c>
    </row>
    <row r="3652" spans="1:53" x14ac:dyDescent="0.25">
      <c r="A3652" s="4" t="str">
        <f t="shared" si="931"/>
        <v/>
      </c>
      <c r="B3652" s="28"/>
      <c r="C3652" s="29"/>
      <c r="D3652" s="29"/>
      <c r="E3652" s="29"/>
      <c r="F3652" s="29"/>
      <c r="G3652" s="30" t="str">
        <f t="shared" ca="1" si="932"/>
        <v/>
      </c>
      <c r="H3652" s="16" t="str">
        <f t="shared" si="919"/>
        <v/>
      </c>
      <c r="AF3652" s="67"/>
      <c r="AH3652" s="6">
        <f t="shared" ca="1" si="917"/>
        <v>44152</v>
      </c>
      <c r="AP3652" s="10" t="str">
        <f t="shared" si="920"/>
        <v/>
      </c>
      <c r="AQ3652" s="10" t="str">
        <f t="shared" si="921"/>
        <v/>
      </c>
      <c r="AR3652" s="10" t="str">
        <f t="shared" si="922"/>
        <v/>
      </c>
      <c r="AS3652" s="10" t="str">
        <f t="shared" si="923"/>
        <v/>
      </c>
      <c r="AT3652" s="10" t="str">
        <f t="shared" si="924"/>
        <v/>
      </c>
      <c r="AU3652" s="10" t="str">
        <f t="shared" si="925"/>
        <v/>
      </c>
      <c r="AV3652" s="10" t="str">
        <f t="shared" si="926"/>
        <v/>
      </c>
      <c r="AW3652" s="10" t="str">
        <f t="shared" si="927"/>
        <v/>
      </c>
      <c r="AX3652" s="10" t="str">
        <f t="shared" si="918"/>
        <v/>
      </c>
      <c r="AY3652" s="10" t="str">
        <f t="shared" si="928"/>
        <v/>
      </c>
      <c r="AZ3652" s="23">
        <f t="shared" si="929"/>
        <v>0</v>
      </c>
      <c r="BA3652" s="10">
        <f t="shared" si="930"/>
        <v>0</v>
      </c>
    </row>
    <row r="3653" spans="1:53" x14ac:dyDescent="0.25">
      <c r="A3653" s="64" t="str">
        <f t="shared" si="931"/>
        <v/>
      </c>
      <c r="C3653" s="1"/>
      <c r="D3653" s="1"/>
      <c r="E3653" s="1"/>
      <c r="F3653" s="1"/>
      <c r="G3653" s="3" t="str">
        <f t="shared" ca="1" si="932"/>
        <v/>
      </c>
      <c r="H3653" s="16" t="str">
        <f t="shared" si="919"/>
        <v/>
      </c>
      <c r="AF3653" s="67"/>
      <c r="AH3653" s="6">
        <f t="shared" ca="1" si="917"/>
        <v>44152</v>
      </c>
      <c r="AP3653" s="10" t="str">
        <f t="shared" si="920"/>
        <v/>
      </c>
      <c r="AQ3653" s="10" t="str">
        <f t="shared" si="921"/>
        <v/>
      </c>
      <c r="AR3653" s="10" t="str">
        <f t="shared" si="922"/>
        <v/>
      </c>
      <c r="AS3653" s="10" t="str">
        <f t="shared" si="923"/>
        <v/>
      </c>
      <c r="AT3653" s="10" t="str">
        <f t="shared" si="924"/>
        <v/>
      </c>
      <c r="AU3653" s="10" t="str">
        <f t="shared" si="925"/>
        <v/>
      </c>
      <c r="AV3653" s="10" t="str">
        <f t="shared" si="926"/>
        <v/>
      </c>
      <c r="AW3653" s="10" t="str">
        <f t="shared" si="927"/>
        <v/>
      </c>
      <c r="AX3653" s="10" t="str">
        <f t="shared" si="918"/>
        <v/>
      </c>
      <c r="AY3653" s="10" t="str">
        <f t="shared" si="928"/>
        <v/>
      </c>
      <c r="AZ3653" s="23">
        <f t="shared" si="929"/>
        <v>0</v>
      </c>
      <c r="BA3653" s="10">
        <f t="shared" si="930"/>
        <v>0</v>
      </c>
    </row>
    <row r="3654" spans="1:53" x14ac:dyDescent="0.25">
      <c r="A3654" s="4" t="str">
        <f t="shared" si="931"/>
        <v/>
      </c>
      <c r="B3654" s="28"/>
      <c r="C3654" s="29"/>
      <c r="D3654" s="29"/>
      <c r="E3654" s="29"/>
      <c r="F3654" s="29"/>
      <c r="G3654" s="30" t="str">
        <f t="shared" ca="1" si="932"/>
        <v/>
      </c>
      <c r="H3654" s="16" t="str">
        <f t="shared" si="919"/>
        <v/>
      </c>
      <c r="AF3654" s="67"/>
      <c r="AH3654" s="6">
        <f t="shared" ca="1" si="917"/>
        <v>44152</v>
      </c>
      <c r="AP3654" s="10" t="str">
        <f t="shared" si="920"/>
        <v/>
      </c>
      <c r="AQ3654" s="10" t="str">
        <f t="shared" si="921"/>
        <v/>
      </c>
      <c r="AR3654" s="10" t="str">
        <f t="shared" si="922"/>
        <v/>
      </c>
      <c r="AS3654" s="10" t="str">
        <f t="shared" si="923"/>
        <v/>
      </c>
      <c r="AT3654" s="10" t="str">
        <f t="shared" si="924"/>
        <v/>
      </c>
      <c r="AU3654" s="10" t="str">
        <f t="shared" si="925"/>
        <v/>
      </c>
      <c r="AV3654" s="10" t="str">
        <f t="shared" si="926"/>
        <v/>
      </c>
      <c r="AW3654" s="10" t="str">
        <f t="shared" si="927"/>
        <v/>
      </c>
      <c r="AX3654" s="10" t="str">
        <f t="shared" si="918"/>
        <v/>
      </c>
      <c r="AY3654" s="10" t="str">
        <f t="shared" si="928"/>
        <v/>
      </c>
      <c r="AZ3654" s="23">
        <f t="shared" si="929"/>
        <v>0</v>
      </c>
      <c r="BA3654" s="10">
        <f t="shared" si="930"/>
        <v>0</v>
      </c>
    </row>
    <row r="3655" spans="1:53" x14ac:dyDescent="0.25">
      <c r="A3655" s="64" t="str">
        <f t="shared" si="931"/>
        <v/>
      </c>
      <c r="C3655" s="1"/>
      <c r="D3655" s="1"/>
      <c r="E3655" s="1"/>
      <c r="F3655" s="1"/>
      <c r="G3655" s="3" t="str">
        <f t="shared" ca="1" si="932"/>
        <v/>
      </c>
      <c r="H3655" s="16" t="str">
        <f t="shared" si="919"/>
        <v/>
      </c>
      <c r="AF3655" s="67"/>
      <c r="AH3655" s="6">
        <f t="shared" ca="1" si="917"/>
        <v>44152</v>
      </c>
      <c r="AP3655" s="10" t="str">
        <f t="shared" si="920"/>
        <v/>
      </c>
      <c r="AQ3655" s="10" t="str">
        <f t="shared" si="921"/>
        <v/>
      </c>
      <c r="AR3655" s="10" t="str">
        <f t="shared" si="922"/>
        <v/>
      </c>
      <c r="AS3655" s="10" t="str">
        <f t="shared" si="923"/>
        <v/>
      </c>
      <c r="AT3655" s="10" t="str">
        <f t="shared" si="924"/>
        <v/>
      </c>
      <c r="AU3655" s="10" t="str">
        <f t="shared" si="925"/>
        <v/>
      </c>
      <c r="AV3655" s="10" t="str">
        <f t="shared" si="926"/>
        <v/>
      </c>
      <c r="AW3655" s="10" t="str">
        <f t="shared" si="927"/>
        <v/>
      </c>
      <c r="AX3655" s="10" t="str">
        <f t="shared" si="918"/>
        <v/>
      </c>
      <c r="AY3655" s="10" t="str">
        <f t="shared" si="928"/>
        <v/>
      </c>
      <c r="AZ3655" s="23">
        <f t="shared" si="929"/>
        <v>0</v>
      </c>
      <c r="BA3655" s="10">
        <f t="shared" si="930"/>
        <v>0</v>
      </c>
    </row>
    <row r="3656" spans="1:53" x14ac:dyDescent="0.25">
      <c r="A3656" s="4" t="str">
        <f t="shared" si="931"/>
        <v/>
      </c>
      <c r="B3656" s="28"/>
      <c r="C3656" s="29"/>
      <c r="D3656" s="29"/>
      <c r="E3656" s="29"/>
      <c r="F3656" s="29"/>
      <c r="G3656" s="30" t="str">
        <f t="shared" ca="1" si="932"/>
        <v/>
      </c>
      <c r="H3656" s="16" t="str">
        <f t="shared" si="919"/>
        <v/>
      </c>
      <c r="AF3656" s="67"/>
      <c r="AH3656" s="6">
        <f t="shared" ca="1" si="917"/>
        <v>44152</v>
      </c>
      <c r="AP3656" s="10" t="str">
        <f t="shared" si="920"/>
        <v/>
      </c>
      <c r="AQ3656" s="10" t="str">
        <f t="shared" si="921"/>
        <v/>
      </c>
      <c r="AR3656" s="10" t="str">
        <f t="shared" si="922"/>
        <v/>
      </c>
      <c r="AS3656" s="10" t="str">
        <f t="shared" si="923"/>
        <v/>
      </c>
      <c r="AT3656" s="10" t="str">
        <f t="shared" si="924"/>
        <v/>
      </c>
      <c r="AU3656" s="10" t="str">
        <f t="shared" si="925"/>
        <v/>
      </c>
      <c r="AV3656" s="10" t="str">
        <f t="shared" si="926"/>
        <v/>
      </c>
      <c r="AW3656" s="10" t="str">
        <f t="shared" si="927"/>
        <v/>
      </c>
      <c r="AX3656" s="10" t="str">
        <f t="shared" si="918"/>
        <v/>
      </c>
      <c r="AY3656" s="10" t="str">
        <f t="shared" si="928"/>
        <v/>
      </c>
      <c r="AZ3656" s="23">
        <f t="shared" si="929"/>
        <v>0</v>
      </c>
      <c r="BA3656" s="10">
        <f t="shared" si="930"/>
        <v>0</v>
      </c>
    </row>
    <row r="3657" spans="1:53" x14ac:dyDescent="0.25">
      <c r="A3657" s="64" t="str">
        <f t="shared" si="931"/>
        <v/>
      </c>
      <c r="C3657" s="1"/>
      <c r="D3657" s="1"/>
      <c r="E3657" s="1"/>
      <c r="F3657" s="1"/>
      <c r="G3657" s="3" t="str">
        <f t="shared" ca="1" si="932"/>
        <v/>
      </c>
      <c r="H3657" s="16" t="str">
        <f t="shared" si="919"/>
        <v/>
      </c>
      <c r="AF3657" s="67"/>
      <c r="AH3657" s="6">
        <f t="shared" ref="AH3657:AH3720" ca="1" si="933">TODAY()</f>
        <v>44152</v>
      </c>
      <c r="AP3657" s="10" t="str">
        <f t="shared" si="920"/>
        <v/>
      </c>
      <c r="AQ3657" s="10" t="str">
        <f t="shared" si="921"/>
        <v/>
      </c>
      <c r="AR3657" s="10" t="str">
        <f t="shared" si="922"/>
        <v/>
      </c>
      <c r="AS3657" s="10" t="str">
        <f t="shared" si="923"/>
        <v/>
      </c>
      <c r="AT3657" s="10" t="str">
        <f t="shared" si="924"/>
        <v/>
      </c>
      <c r="AU3657" s="10" t="str">
        <f t="shared" si="925"/>
        <v/>
      </c>
      <c r="AV3657" s="10" t="str">
        <f t="shared" si="926"/>
        <v/>
      </c>
      <c r="AW3657" s="10" t="str">
        <f t="shared" si="927"/>
        <v/>
      </c>
      <c r="AX3657" s="10" t="str">
        <f t="shared" ref="AX3657:AX3720" si="934">IF(C3657="","",IF(AND(H3657&gt;=54,H3657&lt;=58),1,0))</f>
        <v/>
      </c>
      <c r="AY3657" s="10" t="str">
        <f t="shared" si="928"/>
        <v/>
      </c>
      <c r="AZ3657" s="23">
        <f t="shared" si="929"/>
        <v>0</v>
      </c>
      <c r="BA3657" s="10">
        <f t="shared" si="930"/>
        <v>0</v>
      </c>
    </row>
    <row r="3658" spans="1:53" x14ac:dyDescent="0.25">
      <c r="A3658" s="4" t="str">
        <f t="shared" si="931"/>
        <v/>
      </c>
      <c r="B3658" s="28"/>
      <c r="C3658" s="29"/>
      <c r="D3658" s="29"/>
      <c r="E3658" s="29"/>
      <c r="F3658" s="29"/>
      <c r="G3658" s="30" t="str">
        <f t="shared" ca="1" si="932"/>
        <v/>
      </c>
      <c r="H3658" s="16" t="str">
        <f t="shared" ref="H3658:H3721" si="935">IF(C3658="","",LEFT(G3658,2)+0)</f>
        <v/>
      </c>
      <c r="AF3658" s="67"/>
      <c r="AH3658" s="6">
        <f t="shared" ca="1" si="933"/>
        <v>44152</v>
      </c>
      <c r="AP3658" s="10" t="str">
        <f t="shared" ref="AP3658:AP3721" si="936">IF(C3658="","",IF(H3658&lt;=18+0,1,0))</f>
        <v/>
      </c>
      <c r="AQ3658" s="10" t="str">
        <f t="shared" ref="AQ3658:AQ3721" si="937">IF(C3658="","",IF(H3658&lt;19,0,IF(H3658&gt;23,0,1)))</f>
        <v/>
      </c>
      <c r="AR3658" s="10" t="str">
        <f t="shared" ref="AR3658:AR3721" si="938">IF(C3658="","",IF(H3658&lt;24,0,IF(H3658&gt;28,0,1)))</f>
        <v/>
      </c>
      <c r="AS3658" s="10" t="str">
        <f t="shared" ref="AS3658:AS3721" si="939">IF(C3658="","",IF(H3658&lt;29,0,IF(H3658&gt;33,0,1)))</f>
        <v/>
      </c>
      <c r="AT3658" s="10" t="str">
        <f t="shared" ref="AT3658:AT3721" si="940">IF(C3658="","",IF(H3658&lt;34,0,IF(H3658&gt;38,0,1)))</f>
        <v/>
      </c>
      <c r="AU3658" s="10" t="str">
        <f t="shared" ref="AU3658:AU3721" si="941">IF(C3658="","",IF(H3658&lt;39,0,IF(H3658&gt;43,0,1)))</f>
        <v/>
      </c>
      <c r="AV3658" s="10" t="str">
        <f t="shared" ref="AV3658:AV3721" si="942">IF(C3658="","",IF(H3658&lt;44,0,IF(H3658&gt;48,0,1)))</f>
        <v/>
      </c>
      <c r="AW3658" s="10" t="str">
        <f t="shared" ref="AW3658:AW3721" si="943">IF(C3658="","",IF(H3658&lt;49,0,IF(H3658&gt;53,0,1)))</f>
        <v/>
      </c>
      <c r="AX3658" s="10" t="str">
        <f t="shared" si="934"/>
        <v/>
      </c>
      <c r="AY3658" s="10" t="str">
        <f t="shared" ref="AY3658:AY3721" si="944">IF(C3658="","",IF(H3658&gt;=59+0,1,0))</f>
        <v/>
      </c>
      <c r="AZ3658" s="23">
        <f t="shared" ref="AZ3658:AZ3721" si="945">IF(D3658="",0,IF(AND(D3658="Masculino",E3658="titular"),1,0))</f>
        <v>0</v>
      </c>
      <c r="BA3658" s="10">
        <f t="shared" ref="BA3658:BA3721" si="946">IF(D3658="",0,IF(AND(D3658="Masculino",E3658="Dependente"),1,0))</f>
        <v>0</v>
      </c>
    </row>
    <row r="3659" spans="1:53" x14ac:dyDescent="0.25">
      <c r="A3659" s="64" t="str">
        <f t="shared" si="931"/>
        <v/>
      </c>
      <c r="C3659" s="1"/>
      <c r="D3659" s="1"/>
      <c r="E3659" s="1"/>
      <c r="F3659" s="1"/>
      <c r="G3659" s="3" t="str">
        <f t="shared" ca="1" si="932"/>
        <v/>
      </c>
      <c r="H3659" s="16" t="str">
        <f t="shared" si="935"/>
        <v/>
      </c>
      <c r="AF3659" s="67"/>
      <c r="AH3659" s="6">
        <f t="shared" ca="1" si="933"/>
        <v>44152</v>
      </c>
      <c r="AP3659" s="10" t="str">
        <f t="shared" si="936"/>
        <v/>
      </c>
      <c r="AQ3659" s="10" t="str">
        <f t="shared" si="937"/>
        <v/>
      </c>
      <c r="AR3659" s="10" t="str">
        <f t="shared" si="938"/>
        <v/>
      </c>
      <c r="AS3659" s="10" t="str">
        <f t="shared" si="939"/>
        <v/>
      </c>
      <c r="AT3659" s="10" t="str">
        <f t="shared" si="940"/>
        <v/>
      </c>
      <c r="AU3659" s="10" t="str">
        <f t="shared" si="941"/>
        <v/>
      </c>
      <c r="AV3659" s="10" t="str">
        <f t="shared" si="942"/>
        <v/>
      </c>
      <c r="AW3659" s="10" t="str">
        <f t="shared" si="943"/>
        <v/>
      </c>
      <c r="AX3659" s="10" t="str">
        <f t="shared" si="934"/>
        <v/>
      </c>
      <c r="AY3659" s="10" t="str">
        <f t="shared" si="944"/>
        <v/>
      </c>
      <c r="AZ3659" s="23">
        <f t="shared" si="945"/>
        <v>0</v>
      </c>
      <c r="BA3659" s="10">
        <f t="shared" si="946"/>
        <v>0</v>
      </c>
    </row>
    <row r="3660" spans="1:53" x14ac:dyDescent="0.25">
      <c r="A3660" s="4" t="str">
        <f t="shared" ref="A3660:A3723" si="947">IF(C3660="","",A3659+1)</f>
        <v/>
      </c>
      <c r="B3660" s="28"/>
      <c r="C3660" s="29"/>
      <c r="D3660" s="29"/>
      <c r="E3660" s="29"/>
      <c r="F3660" s="29"/>
      <c r="G3660" s="30" t="str">
        <f t="shared" ca="1" si="932"/>
        <v/>
      </c>
      <c r="H3660" s="16" t="str">
        <f t="shared" si="935"/>
        <v/>
      </c>
      <c r="AF3660" s="67"/>
      <c r="AH3660" s="6">
        <f t="shared" ca="1" si="933"/>
        <v>44152</v>
      </c>
      <c r="AP3660" s="10" t="str">
        <f t="shared" si="936"/>
        <v/>
      </c>
      <c r="AQ3660" s="10" t="str">
        <f t="shared" si="937"/>
        <v/>
      </c>
      <c r="AR3660" s="10" t="str">
        <f t="shared" si="938"/>
        <v/>
      </c>
      <c r="AS3660" s="10" t="str">
        <f t="shared" si="939"/>
        <v/>
      </c>
      <c r="AT3660" s="10" t="str">
        <f t="shared" si="940"/>
        <v/>
      </c>
      <c r="AU3660" s="10" t="str">
        <f t="shared" si="941"/>
        <v/>
      </c>
      <c r="AV3660" s="10" t="str">
        <f t="shared" si="942"/>
        <v/>
      </c>
      <c r="AW3660" s="10" t="str">
        <f t="shared" si="943"/>
        <v/>
      </c>
      <c r="AX3660" s="10" t="str">
        <f t="shared" si="934"/>
        <v/>
      </c>
      <c r="AY3660" s="10" t="str">
        <f t="shared" si="944"/>
        <v/>
      </c>
      <c r="AZ3660" s="23">
        <f t="shared" si="945"/>
        <v>0</v>
      </c>
      <c r="BA3660" s="10">
        <f t="shared" si="946"/>
        <v>0</v>
      </c>
    </row>
    <row r="3661" spans="1:53" x14ac:dyDescent="0.25">
      <c r="A3661" s="64" t="str">
        <f t="shared" si="947"/>
        <v/>
      </c>
      <c r="C3661" s="1"/>
      <c r="D3661" s="1"/>
      <c r="E3661" s="1"/>
      <c r="F3661" s="1"/>
      <c r="G3661" s="3" t="str">
        <f t="shared" ca="1" si="932"/>
        <v/>
      </c>
      <c r="H3661" s="16" t="str">
        <f t="shared" si="935"/>
        <v/>
      </c>
      <c r="AF3661" s="67"/>
      <c r="AH3661" s="6">
        <f t="shared" ca="1" si="933"/>
        <v>44152</v>
      </c>
      <c r="AP3661" s="10" t="str">
        <f t="shared" si="936"/>
        <v/>
      </c>
      <c r="AQ3661" s="10" t="str">
        <f t="shared" si="937"/>
        <v/>
      </c>
      <c r="AR3661" s="10" t="str">
        <f t="shared" si="938"/>
        <v/>
      </c>
      <c r="AS3661" s="10" t="str">
        <f t="shared" si="939"/>
        <v/>
      </c>
      <c r="AT3661" s="10" t="str">
        <f t="shared" si="940"/>
        <v/>
      </c>
      <c r="AU3661" s="10" t="str">
        <f t="shared" si="941"/>
        <v/>
      </c>
      <c r="AV3661" s="10" t="str">
        <f t="shared" si="942"/>
        <v/>
      </c>
      <c r="AW3661" s="10" t="str">
        <f t="shared" si="943"/>
        <v/>
      </c>
      <c r="AX3661" s="10" t="str">
        <f t="shared" si="934"/>
        <v/>
      </c>
      <c r="AY3661" s="10" t="str">
        <f t="shared" si="944"/>
        <v/>
      </c>
      <c r="AZ3661" s="23">
        <f t="shared" si="945"/>
        <v>0</v>
      </c>
      <c r="BA3661" s="10">
        <f t="shared" si="946"/>
        <v>0</v>
      </c>
    </row>
    <row r="3662" spans="1:53" x14ac:dyDescent="0.25">
      <c r="A3662" s="4" t="str">
        <f t="shared" si="947"/>
        <v/>
      </c>
      <c r="B3662" s="28"/>
      <c r="C3662" s="29"/>
      <c r="D3662" s="29"/>
      <c r="E3662" s="29"/>
      <c r="F3662" s="29"/>
      <c r="G3662" s="30" t="str">
        <f t="shared" ca="1" si="932"/>
        <v/>
      </c>
      <c r="H3662" s="16" t="str">
        <f t="shared" si="935"/>
        <v/>
      </c>
      <c r="AF3662" s="67"/>
      <c r="AH3662" s="6">
        <f t="shared" ca="1" si="933"/>
        <v>44152</v>
      </c>
      <c r="AP3662" s="10" t="str">
        <f t="shared" si="936"/>
        <v/>
      </c>
      <c r="AQ3662" s="10" t="str">
        <f t="shared" si="937"/>
        <v/>
      </c>
      <c r="AR3662" s="10" t="str">
        <f t="shared" si="938"/>
        <v/>
      </c>
      <c r="AS3662" s="10" t="str">
        <f t="shared" si="939"/>
        <v/>
      </c>
      <c r="AT3662" s="10" t="str">
        <f t="shared" si="940"/>
        <v/>
      </c>
      <c r="AU3662" s="10" t="str">
        <f t="shared" si="941"/>
        <v/>
      </c>
      <c r="AV3662" s="10" t="str">
        <f t="shared" si="942"/>
        <v/>
      </c>
      <c r="AW3662" s="10" t="str">
        <f t="shared" si="943"/>
        <v/>
      </c>
      <c r="AX3662" s="10" t="str">
        <f t="shared" si="934"/>
        <v/>
      </c>
      <c r="AY3662" s="10" t="str">
        <f t="shared" si="944"/>
        <v/>
      </c>
      <c r="AZ3662" s="23">
        <f t="shared" si="945"/>
        <v>0</v>
      </c>
      <c r="BA3662" s="10">
        <f t="shared" si="946"/>
        <v>0</v>
      </c>
    </row>
    <row r="3663" spans="1:53" x14ac:dyDescent="0.25">
      <c r="A3663" s="64" t="str">
        <f t="shared" si="947"/>
        <v/>
      </c>
      <c r="C3663" s="1"/>
      <c r="D3663" s="1"/>
      <c r="E3663" s="1"/>
      <c r="F3663" s="1"/>
      <c r="G3663" s="3" t="str">
        <f t="shared" ca="1" si="932"/>
        <v/>
      </c>
      <c r="H3663" s="16" t="str">
        <f t="shared" si="935"/>
        <v/>
      </c>
      <c r="AF3663" s="67"/>
      <c r="AH3663" s="6">
        <f t="shared" ca="1" si="933"/>
        <v>44152</v>
      </c>
      <c r="AP3663" s="10" t="str">
        <f t="shared" si="936"/>
        <v/>
      </c>
      <c r="AQ3663" s="10" t="str">
        <f t="shared" si="937"/>
        <v/>
      </c>
      <c r="AR3663" s="10" t="str">
        <f t="shared" si="938"/>
        <v/>
      </c>
      <c r="AS3663" s="10" t="str">
        <f t="shared" si="939"/>
        <v/>
      </c>
      <c r="AT3663" s="10" t="str">
        <f t="shared" si="940"/>
        <v/>
      </c>
      <c r="AU3663" s="10" t="str">
        <f t="shared" si="941"/>
        <v/>
      </c>
      <c r="AV3663" s="10" t="str">
        <f t="shared" si="942"/>
        <v/>
      </c>
      <c r="AW3663" s="10" t="str">
        <f t="shared" si="943"/>
        <v/>
      </c>
      <c r="AX3663" s="10" t="str">
        <f t="shared" si="934"/>
        <v/>
      </c>
      <c r="AY3663" s="10" t="str">
        <f t="shared" si="944"/>
        <v/>
      </c>
      <c r="AZ3663" s="23">
        <f t="shared" si="945"/>
        <v>0</v>
      </c>
      <c r="BA3663" s="10">
        <f t="shared" si="946"/>
        <v>0</v>
      </c>
    </row>
    <row r="3664" spans="1:53" x14ac:dyDescent="0.25">
      <c r="A3664" s="4" t="str">
        <f t="shared" si="947"/>
        <v/>
      </c>
      <c r="B3664" s="28"/>
      <c r="C3664" s="29"/>
      <c r="D3664" s="29"/>
      <c r="E3664" s="29"/>
      <c r="F3664" s="29"/>
      <c r="G3664" s="30" t="str">
        <f t="shared" ca="1" si="932"/>
        <v/>
      </c>
      <c r="H3664" s="16" t="str">
        <f t="shared" si="935"/>
        <v/>
      </c>
      <c r="AF3664" s="67"/>
      <c r="AH3664" s="6">
        <f t="shared" ca="1" si="933"/>
        <v>44152</v>
      </c>
      <c r="AP3664" s="10" t="str">
        <f t="shared" si="936"/>
        <v/>
      </c>
      <c r="AQ3664" s="10" t="str">
        <f t="shared" si="937"/>
        <v/>
      </c>
      <c r="AR3664" s="10" t="str">
        <f t="shared" si="938"/>
        <v/>
      </c>
      <c r="AS3664" s="10" t="str">
        <f t="shared" si="939"/>
        <v/>
      </c>
      <c r="AT3664" s="10" t="str">
        <f t="shared" si="940"/>
        <v/>
      </c>
      <c r="AU3664" s="10" t="str">
        <f t="shared" si="941"/>
        <v/>
      </c>
      <c r="AV3664" s="10" t="str">
        <f t="shared" si="942"/>
        <v/>
      </c>
      <c r="AW3664" s="10" t="str">
        <f t="shared" si="943"/>
        <v/>
      </c>
      <c r="AX3664" s="10" t="str">
        <f t="shared" si="934"/>
        <v/>
      </c>
      <c r="AY3664" s="10" t="str">
        <f t="shared" si="944"/>
        <v/>
      </c>
      <c r="AZ3664" s="23">
        <f t="shared" si="945"/>
        <v>0</v>
      </c>
      <c r="BA3664" s="10">
        <f t="shared" si="946"/>
        <v>0</v>
      </c>
    </row>
    <row r="3665" spans="1:53" x14ac:dyDescent="0.25">
      <c r="A3665" s="64" t="str">
        <f t="shared" si="947"/>
        <v/>
      </c>
      <c r="C3665" s="1"/>
      <c r="D3665" s="1"/>
      <c r="E3665" s="1"/>
      <c r="F3665" s="1"/>
      <c r="G3665" s="3" t="str">
        <f t="shared" ca="1" si="932"/>
        <v/>
      </c>
      <c r="H3665" s="16" t="str">
        <f t="shared" si="935"/>
        <v/>
      </c>
      <c r="AF3665" s="67"/>
      <c r="AH3665" s="6">
        <f t="shared" ca="1" si="933"/>
        <v>44152</v>
      </c>
      <c r="AP3665" s="10" t="str">
        <f t="shared" si="936"/>
        <v/>
      </c>
      <c r="AQ3665" s="10" t="str">
        <f t="shared" si="937"/>
        <v/>
      </c>
      <c r="AR3665" s="10" t="str">
        <f t="shared" si="938"/>
        <v/>
      </c>
      <c r="AS3665" s="10" t="str">
        <f t="shared" si="939"/>
        <v/>
      </c>
      <c r="AT3665" s="10" t="str">
        <f t="shared" si="940"/>
        <v/>
      </c>
      <c r="AU3665" s="10" t="str">
        <f t="shared" si="941"/>
        <v/>
      </c>
      <c r="AV3665" s="10" t="str">
        <f t="shared" si="942"/>
        <v/>
      </c>
      <c r="AW3665" s="10" t="str">
        <f t="shared" si="943"/>
        <v/>
      </c>
      <c r="AX3665" s="10" t="str">
        <f t="shared" si="934"/>
        <v/>
      </c>
      <c r="AY3665" s="10" t="str">
        <f t="shared" si="944"/>
        <v/>
      </c>
      <c r="AZ3665" s="23">
        <f t="shared" si="945"/>
        <v>0</v>
      </c>
      <c r="BA3665" s="10">
        <f t="shared" si="946"/>
        <v>0</v>
      </c>
    </row>
    <row r="3666" spans="1:53" x14ac:dyDescent="0.25">
      <c r="A3666" s="4" t="str">
        <f t="shared" si="947"/>
        <v/>
      </c>
      <c r="B3666" s="28"/>
      <c r="C3666" s="29"/>
      <c r="D3666" s="29"/>
      <c r="E3666" s="29"/>
      <c r="F3666" s="29"/>
      <c r="G3666" s="30" t="str">
        <f t="shared" ca="1" si="932"/>
        <v/>
      </c>
      <c r="H3666" s="16" t="str">
        <f t="shared" si="935"/>
        <v/>
      </c>
      <c r="AF3666" s="67"/>
      <c r="AH3666" s="6">
        <f t="shared" ca="1" si="933"/>
        <v>44152</v>
      </c>
      <c r="AP3666" s="10" t="str">
        <f t="shared" si="936"/>
        <v/>
      </c>
      <c r="AQ3666" s="10" t="str">
        <f t="shared" si="937"/>
        <v/>
      </c>
      <c r="AR3666" s="10" t="str">
        <f t="shared" si="938"/>
        <v/>
      </c>
      <c r="AS3666" s="10" t="str">
        <f t="shared" si="939"/>
        <v/>
      </c>
      <c r="AT3666" s="10" t="str">
        <f t="shared" si="940"/>
        <v/>
      </c>
      <c r="AU3666" s="10" t="str">
        <f t="shared" si="941"/>
        <v/>
      </c>
      <c r="AV3666" s="10" t="str">
        <f t="shared" si="942"/>
        <v/>
      </c>
      <c r="AW3666" s="10" t="str">
        <f t="shared" si="943"/>
        <v/>
      </c>
      <c r="AX3666" s="10" t="str">
        <f t="shared" si="934"/>
        <v/>
      </c>
      <c r="AY3666" s="10" t="str">
        <f t="shared" si="944"/>
        <v/>
      </c>
      <c r="AZ3666" s="23">
        <f t="shared" si="945"/>
        <v>0</v>
      </c>
      <c r="BA3666" s="10">
        <f t="shared" si="946"/>
        <v>0</v>
      </c>
    </row>
    <row r="3667" spans="1:53" x14ac:dyDescent="0.25">
      <c r="A3667" s="64" t="str">
        <f t="shared" si="947"/>
        <v/>
      </c>
      <c r="C3667" s="1"/>
      <c r="D3667" s="1"/>
      <c r="E3667" s="1"/>
      <c r="F3667" s="1"/>
      <c r="G3667" s="3" t="str">
        <f t="shared" ca="1" si="932"/>
        <v/>
      </c>
      <c r="H3667" s="16" t="str">
        <f t="shared" si="935"/>
        <v/>
      </c>
      <c r="AF3667" s="67"/>
      <c r="AH3667" s="6">
        <f t="shared" ca="1" si="933"/>
        <v>44152</v>
      </c>
      <c r="AP3667" s="10" t="str">
        <f t="shared" si="936"/>
        <v/>
      </c>
      <c r="AQ3667" s="10" t="str">
        <f t="shared" si="937"/>
        <v/>
      </c>
      <c r="AR3667" s="10" t="str">
        <f t="shared" si="938"/>
        <v/>
      </c>
      <c r="AS3667" s="10" t="str">
        <f t="shared" si="939"/>
        <v/>
      </c>
      <c r="AT3667" s="10" t="str">
        <f t="shared" si="940"/>
        <v/>
      </c>
      <c r="AU3667" s="10" t="str">
        <f t="shared" si="941"/>
        <v/>
      </c>
      <c r="AV3667" s="10" t="str">
        <f t="shared" si="942"/>
        <v/>
      </c>
      <c r="AW3667" s="10" t="str">
        <f t="shared" si="943"/>
        <v/>
      </c>
      <c r="AX3667" s="10" t="str">
        <f t="shared" si="934"/>
        <v/>
      </c>
      <c r="AY3667" s="10" t="str">
        <f t="shared" si="944"/>
        <v/>
      </c>
      <c r="AZ3667" s="23">
        <f t="shared" si="945"/>
        <v>0</v>
      </c>
      <c r="BA3667" s="10">
        <f t="shared" si="946"/>
        <v>0</v>
      </c>
    </row>
    <row r="3668" spans="1:53" x14ac:dyDescent="0.25">
      <c r="A3668" s="4" t="str">
        <f t="shared" si="947"/>
        <v/>
      </c>
      <c r="B3668" s="28"/>
      <c r="C3668" s="29"/>
      <c r="D3668" s="29"/>
      <c r="E3668" s="29"/>
      <c r="F3668" s="29"/>
      <c r="G3668" s="30" t="str">
        <f t="shared" ca="1" si="932"/>
        <v/>
      </c>
      <c r="H3668" s="16" t="str">
        <f t="shared" si="935"/>
        <v/>
      </c>
      <c r="AF3668" s="67"/>
      <c r="AH3668" s="6">
        <f t="shared" ca="1" si="933"/>
        <v>44152</v>
      </c>
      <c r="AP3668" s="10" t="str">
        <f t="shared" si="936"/>
        <v/>
      </c>
      <c r="AQ3668" s="10" t="str">
        <f t="shared" si="937"/>
        <v/>
      </c>
      <c r="AR3668" s="10" t="str">
        <f t="shared" si="938"/>
        <v/>
      </c>
      <c r="AS3668" s="10" t="str">
        <f t="shared" si="939"/>
        <v/>
      </c>
      <c r="AT3668" s="10" t="str">
        <f t="shared" si="940"/>
        <v/>
      </c>
      <c r="AU3668" s="10" t="str">
        <f t="shared" si="941"/>
        <v/>
      </c>
      <c r="AV3668" s="10" t="str">
        <f t="shared" si="942"/>
        <v/>
      </c>
      <c r="AW3668" s="10" t="str">
        <f t="shared" si="943"/>
        <v/>
      </c>
      <c r="AX3668" s="10" t="str">
        <f t="shared" si="934"/>
        <v/>
      </c>
      <c r="AY3668" s="10" t="str">
        <f t="shared" si="944"/>
        <v/>
      </c>
      <c r="AZ3668" s="23">
        <f t="shared" si="945"/>
        <v>0</v>
      </c>
      <c r="BA3668" s="10">
        <f t="shared" si="946"/>
        <v>0</v>
      </c>
    </row>
    <row r="3669" spans="1:53" x14ac:dyDescent="0.25">
      <c r="A3669" s="64" t="str">
        <f t="shared" si="947"/>
        <v/>
      </c>
      <c r="C3669" s="1"/>
      <c r="D3669" s="1"/>
      <c r="E3669" s="1"/>
      <c r="F3669" s="1"/>
      <c r="G3669" s="3" t="str">
        <f t="shared" ca="1" si="932"/>
        <v/>
      </c>
      <c r="H3669" s="16" t="str">
        <f t="shared" si="935"/>
        <v/>
      </c>
      <c r="AF3669" s="67"/>
      <c r="AH3669" s="6">
        <f t="shared" ca="1" si="933"/>
        <v>44152</v>
      </c>
      <c r="AP3669" s="10" t="str">
        <f t="shared" si="936"/>
        <v/>
      </c>
      <c r="AQ3669" s="10" t="str">
        <f t="shared" si="937"/>
        <v/>
      </c>
      <c r="AR3669" s="10" t="str">
        <f t="shared" si="938"/>
        <v/>
      </c>
      <c r="AS3669" s="10" t="str">
        <f t="shared" si="939"/>
        <v/>
      </c>
      <c r="AT3669" s="10" t="str">
        <f t="shared" si="940"/>
        <v/>
      </c>
      <c r="AU3669" s="10" t="str">
        <f t="shared" si="941"/>
        <v/>
      </c>
      <c r="AV3669" s="10" t="str">
        <f t="shared" si="942"/>
        <v/>
      </c>
      <c r="AW3669" s="10" t="str">
        <f t="shared" si="943"/>
        <v/>
      </c>
      <c r="AX3669" s="10" t="str">
        <f t="shared" si="934"/>
        <v/>
      </c>
      <c r="AY3669" s="10" t="str">
        <f t="shared" si="944"/>
        <v/>
      </c>
      <c r="AZ3669" s="23">
        <f t="shared" si="945"/>
        <v>0</v>
      </c>
      <c r="BA3669" s="10">
        <f t="shared" si="946"/>
        <v>0</v>
      </c>
    </row>
    <row r="3670" spans="1:53" x14ac:dyDescent="0.25">
      <c r="A3670" s="4" t="str">
        <f t="shared" si="947"/>
        <v/>
      </c>
      <c r="B3670" s="28"/>
      <c r="C3670" s="29"/>
      <c r="D3670" s="29"/>
      <c r="E3670" s="29"/>
      <c r="F3670" s="29"/>
      <c r="G3670" s="30" t="str">
        <f t="shared" ca="1" si="932"/>
        <v/>
      </c>
      <c r="H3670" s="16" t="str">
        <f t="shared" si="935"/>
        <v/>
      </c>
      <c r="AF3670" s="67"/>
      <c r="AH3670" s="6">
        <f t="shared" ca="1" si="933"/>
        <v>44152</v>
      </c>
      <c r="AP3670" s="10" t="str">
        <f t="shared" si="936"/>
        <v/>
      </c>
      <c r="AQ3670" s="10" t="str">
        <f t="shared" si="937"/>
        <v/>
      </c>
      <c r="AR3670" s="10" t="str">
        <f t="shared" si="938"/>
        <v/>
      </c>
      <c r="AS3670" s="10" t="str">
        <f t="shared" si="939"/>
        <v/>
      </c>
      <c r="AT3670" s="10" t="str">
        <f t="shared" si="940"/>
        <v/>
      </c>
      <c r="AU3670" s="10" t="str">
        <f t="shared" si="941"/>
        <v/>
      </c>
      <c r="AV3670" s="10" t="str">
        <f t="shared" si="942"/>
        <v/>
      </c>
      <c r="AW3670" s="10" t="str">
        <f t="shared" si="943"/>
        <v/>
      </c>
      <c r="AX3670" s="10" t="str">
        <f t="shared" si="934"/>
        <v/>
      </c>
      <c r="AY3670" s="10" t="str">
        <f t="shared" si="944"/>
        <v/>
      </c>
      <c r="AZ3670" s="23">
        <f t="shared" si="945"/>
        <v>0</v>
      </c>
      <c r="BA3670" s="10">
        <f t="shared" si="946"/>
        <v>0</v>
      </c>
    </row>
    <row r="3671" spans="1:53" x14ac:dyDescent="0.25">
      <c r="A3671" s="64" t="str">
        <f t="shared" si="947"/>
        <v/>
      </c>
      <c r="C3671" s="1"/>
      <c r="D3671" s="1"/>
      <c r="E3671" s="1"/>
      <c r="F3671" s="1"/>
      <c r="G3671" s="3" t="str">
        <f t="shared" ca="1" si="932"/>
        <v/>
      </c>
      <c r="H3671" s="16" t="str">
        <f t="shared" si="935"/>
        <v/>
      </c>
      <c r="AF3671" s="67"/>
      <c r="AH3671" s="6">
        <f t="shared" ca="1" si="933"/>
        <v>44152</v>
      </c>
      <c r="AP3671" s="10" t="str">
        <f t="shared" si="936"/>
        <v/>
      </c>
      <c r="AQ3671" s="10" t="str">
        <f t="shared" si="937"/>
        <v/>
      </c>
      <c r="AR3671" s="10" t="str">
        <f t="shared" si="938"/>
        <v/>
      </c>
      <c r="AS3671" s="10" t="str">
        <f t="shared" si="939"/>
        <v/>
      </c>
      <c r="AT3671" s="10" t="str">
        <f t="shared" si="940"/>
        <v/>
      </c>
      <c r="AU3671" s="10" t="str">
        <f t="shared" si="941"/>
        <v/>
      </c>
      <c r="AV3671" s="10" t="str">
        <f t="shared" si="942"/>
        <v/>
      </c>
      <c r="AW3671" s="10" t="str">
        <f t="shared" si="943"/>
        <v/>
      </c>
      <c r="AX3671" s="10" t="str">
        <f t="shared" si="934"/>
        <v/>
      </c>
      <c r="AY3671" s="10" t="str">
        <f t="shared" si="944"/>
        <v/>
      </c>
      <c r="AZ3671" s="23">
        <f t="shared" si="945"/>
        <v>0</v>
      </c>
      <c r="BA3671" s="10">
        <f t="shared" si="946"/>
        <v>0</v>
      </c>
    </row>
    <row r="3672" spans="1:53" x14ac:dyDescent="0.25">
      <c r="A3672" s="4" t="str">
        <f t="shared" si="947"/>
        <v/>
      </c>
      <c r="B3672" s="28"/>
      <c r="C3672" s="29"/>
      <c r="D3672" s="29"/>
      <c r="E3672" s="29"/>
      <c r="F3672" s="29"/>
      <c r="G3672" s="30" t="str">
        <f t="shared" ca="1" si="932"/>
        <v/>
      </c>
      <c r="H3672" s="16" t="str">
        <f t="shared" si="935"/>
        <v/>
      </c>
      <c r="AF3672" s="67"/>
      <c r="AH3672" s="6">
        <f t="shared" ca="1" si="933"/>
        <v>44152</v>
      </c>
      <c r="AP3672" s="10" t="str">
        <f t="shared" si="936"/>
        <v/>
      </c>
      <c r="AQ3672" s="10" t="str">
        <f t="shared" si="937"/>
        <v/>
      </c>
      <c r="AR3672" s="10" t="str">
        <f t="shared" si="938"/>
        <v/>
      </c>
      <c r="AS3672" s="10" t="str">
        <f t="shared" si="939"/>
        <v/>
      </c>
      <c r="AT3672" s="10" t="str">
        <f t="shared" si="940"/>
        <v/>
      </c>
      <c r="AU3672" s="10" t="str">
        <f t="shared" si="941"/>
        <v/>
      </c>
      <c r="AV3672" s="10" t="str">
        <f t="shared" si="942"/>
        <v/>
      </c>
      <c r="AW3672" s="10" t="str">
        <f t="shared" si="943"/>
        <v/>
      </c>
      <c r="AX3672" s="10" t="str">
        <f t="shared" si="934"/>
        <v/>
      </c>
      <c r="AY3672" s="10" t="str">
        <f t="shared" si="944"/>
        <v/>
      </c>
      <c r="AZ3672" s="23">
        <f t="shared" si="945"/>
        <v>0</v>
      </c>
      <c r="BA3672" s="10">
        <f t="shared" si="946"/>
        <v>0</v>
      </c>
    </row>
    <row r="3673" spans="1:53" x14ac:dyDescent="0.25">
      <c r="A3673" s="64" t="str">
        <f t="shared" si="947"/>
        <v/>
      </c>
      <c r="C3673" s="1"/>
      <c r="D3673" s="1"/>
      <c r="E3673" s="1"/>
      <c r="F3673" s="1"/>
      <c r="G3673" s="3" t="str">
        <f t="shared" ca="1" si="932"/>
        <v/>
      </c>
      <c r="H3673" s="16" t="str">
        <f t="shared" si="935"/>
        <v/>
      </c>
      <c r="AF3673" s="67"/>
      <c r="AH3673" s="6">
        <f t="shared" ca="1" si="933"/>
        <v>44152</v>
      </c>
      <c r="AP3673" s="10" t="str">
        <f t="shared" si="936"/>
        <v/>
      </c>
      <c r="AQ3673" s="10" t="str">
        <f t="shared" si="937"/>
        <v/>
      </c>
      <c r="AR3673" s="10" t="str">
        <f t="shared" si="938"/>
        <v/>
      </c>
      <c r="AS3673" s="10" t="str">
        <f t="shared" si="939"/>
        <v/>
      </c>
      <c r="AT3673" s="10" t="str">
        <f t="shared" si="940"/>
        <v/>
      </c>
      <c r="AU3673" s="10" t="str">
        <f t="shared" si="941"/>
        <v/>
      </c>
      <c r="AV3673" s="10" t="str">
        <f t="shared" si="942"/>
        <v/>
      </c>
      <c r="AW3673" s="10" t="str">
        <f t="shared" si="943"/>
        <v/>
      </c>
      <c r="AX3673" s="10" t="str">
        <f t="shared" si="934"/>
        <v/>
      </c>
      <c r="AY3673" s="10" t="str">
        <f t="shared" si="944"/>
        <v/>
      </c>
      <c r="AZ3673" s="23">
        <f t="shared" si="945"/>
        <v>0</v>
      </c>
      <c r="BA3673" s="10">
        <f t="shared" si="946"/>
        <v>0</v>
      </c>
    </row>
    <row r="3674" spans="1:53" x14ac:dyDescent="0.25">
      <c r="A3674" s="4" t="str">
        <f t="shared" si="947"/>
        <v/>
      </c>
      <c r="B3674" s="28"/>
      <c r="C3674" s="29"/>
      <c r="D3674" s="29"/>
      <c r="E3674" s="29"/>
      <c r="F3674" s="29"/>
      <c r="G3674" s="30" t="str">
        <f t="shared" ca="1" si="932"/>
        <v/>
      </c>
      <c r="H3674" s="16" t="str">
        <f t="shared" si="935"/>
        <v/>
      </c>
      <c r="AF3674" s="67"/>
      <c r="AH3674" s="6">
        <f t="shared" ca="1" si="933"/>
        <v>44152</v>
      </c>
      <c r="AP3674" s="10" t="str">
        <f t="shared" si="936"/>
        <v/>
      </c>
      <c r="AQ3674" s="10" t="str">
        <f t="shared" si="937"/>
        <v/>
      </c>
      <c r="AR3674" s="10" t="str">
        <f t="shared" si="938"/>
        <v/>
      </c>
      <c r="AS3674" s="10" t="str">
        <f t="shared" si="939"/>
        <v/>
      </c>
      <c r="AT3674" s="10" t="str">
        <f t="shared" si="940"/>
        <v/>
      </c>
      <c r="AU3674" s="10" t="str">
        <f t="shared" si="941"/>
        <v/>
      </c>
      <c r="AV3674" s="10" t="str">
        <f t="shared" si="942"/>
        <v/>
      </c>
      <c r="AW3674" s="10" t="str">
        <f t="shared" si="943"/>
        <v/>
      </c>
      <c r="AX3674" s="10" t="str">
        <f t="shared" si="934"/>
        <v/>
      </c>
      <c r="AY3674" s="10" t="str">
        <f t="shared" si="944"/>
        <v/>
      </c>
      <c r="AZ3674" s="23">
        <f t="shared" si="945"/>
        <v>0</v>
      </c>
      <c r="BA3674" s="10">
        <f t="shared" si="946"/>
        <v>0</v>
      </c>
    </row>
    <row r="3675" spans="1:53" x14ac:dyDescent="0.25">
      <c r="A3675" s="64" t="str">
        <f t="shared" si="947"/>
        <v/>
      </c>
      <c r="C3675" s="1"/>
      <c r="D3675" s="1"/>
      <c r="E3675" s="1"/>
      <c r="F3675" s="1"/>
      <c r="G3675" s="3" t="str">
        <f t="shared" ca="1" si="932"/>
        <v/>
      </c>
      <c r="H3675" s="16" t="str">
        <f t="shared" si="935"/>
        <v/>
      </c>
      <c r="AF3675" s="67"/>
      <c r="AH3675" s="6">
        <f t="shared" ca="1" si="933"/>
        <v>44152</v>
      </c>
      <c r="AP3675" s="10" t="str">
        <f t="shared" si="936"/>
        <v/>
      </c>
      <c r="AQ3675" s="10" t="str">
        <f t="shared" si="937"/>
        <v/>
      </c>
      <c r="AR3675" s="10" t="str">
        <f t="shared" si="938"/>
        <v/>
      </c>
      <c r="AS3675" s="10" t="str">
        <f t="shared" si="939"/>
        <v/>
      </c>
      <c r="AT3675" s="10" t="str">
        <f t="shared" si="940"/>
        <v/>
      </c>
      <c r="AU3675" s="10" t="str">
        <f t="shared" si="941"/>
        <v/>
      </c>
      <c r="AV3675" s="10" t="str">
        <f t="shared" si="942"/>
        <v/>
      </c>
      <c r="AW3675" s="10" t="str">
        <f t="shared" si="943"/>
        <v/>
      </c>
      <c r="AX3675" s="10" t="str">
        <f t="shared" si="934"/>
        <v/>
      </c>
      <c r="AY3675" s="10" t="str">
        <f t="shared" si="944"/>
        <v/>
      </c>
      <c r="AZ3675" s="23">
        <f t="shared" si="945"/>
        <v>0</v>
      </c>
      <c r="BA3675" s="10">
        <f t="shared" si="946"/>
        <v>0</v>
      </c>
    </row>
    <row r="3676" spans="1:53" x14ac:dyDescent="0.25">
      <c r="A3676" s="4" t="str">
        <f t="shared" si="947"/>
        <v/>
      </c>
      <c r="B3676" s="28"/>
      <c r="C3676" s="29"/>
      <c r="D3676" s="29"/>
      <c r="E3676" s="29"/>
      <c r="F3676" s="29"/>
      <c r="G3676" s="30" t="str">
        <f t="shared" ca="1" si="932"/>
        <v/>
      </c>
      <c r="H3676" s="16" t="str">
        <f t="shared" si="935"/>
        <v/>
      </c>
      <c r="AF3676" s="67"/>
      <c r="AH3676" s="6">
        <f t="shared" ca="1" si="933"/>
        <v>44152</v>
      </c>
      <c r="AP3676" s="10" t="str">
        <f t="shared" si="936"/>
        <v/>
      </c>
      <c r="AQ3676" s="10" t="str">
        <f t="shared" si="937"/>
        <v/>
      </c>
      <c r="AR3676" s="10" t="str">
        <f t="shared" si="938"/>
        <v/>
      </c>
      <c r="AS3676" s="10" t="str">
        <f t="shared" si="939"/>
        <v/>
      </c>
      <c r="AT3676" s="10" t="str">
        <f t="shared" si="940"/>
        <v/>
      </c>
      <c r="AU3676" s="10" t="str">
        <f t="shared" si="941"/>
        <v/>
      </c>
      <c r="AV3676" s="10" t="str">
        <f t="shared" si="942"/>
        <v/>
      </c>
      <c r="AW3676" s="10" t="str">
        <f t="shared" si="943"/>
        <v/>
      </c>
      <c r="AX3676" s="10" t="str">
        <f t="shared" si="934"/>
        <v/>
      </c>
      <c r="AY3676" s="10" t="str">
        <f t="shared" si="944"/>
        <v/>
      </c>
      <c r="AZ3676" s="23">
        <f t="shared" si="945"/>
        <v>0</v>
      </c>
      <c r="BA3676" s="10">
        <f t="shared" si="946"/>
        <v>0</v>
      </c>
    </row>
    <row r="3677" spans="1:53" x14ac:dyDescent="0.25">
      <c r="A3677" s="64" t="str">
        <f t="shared" si="947"/>
        <v/>
      </c>
      <c r="C3677" s="1"/>
      <c r="D3677" s="1"/>
      <c r="E3677" s="1"/>
      <c r="F3677" s="1"/>
      <c r="G3677" s="3" t="str">
        <f t="shared" ref="G3677:G3740" ca="1" si="948">AnoMesDia(C3677,TODAY())</f>
        <v/>
      </c>
      <c r="H3677" s="16" t="str">
        <f t="shared" si="935"/>
        <v/>
      </c>
      <c r="AF3677" s="67"/>
      <c r="AH3677" s="6">
        <f t="shared" ca="1" si="933"/>
        <v>44152</v>
      </c>
      <c r="AP3677" s="10" t="str">
        <f t="shared" si="936"/>
        <v/>
      </c>
      <c r="AQ3677" s="10" t="str">
        <f t="shared" si="937"/>
        <v/>
      </c>
      <c r="AR3677" s="10" t="str">
        <f t="shared" si="938"/>
        <v/>
      </c>
      <c r="AS3677" s="10" t="str">
        <f t="shared" si="939"/>
        <v/>
      </c>
      <c r="AT3677" s="10" t="str">
        <f t="shared" si="940"/>
        <v/>
      </c>
      <c r="AU3677" s="10" t="str">
        <f t="shared" si="941"/>
        <v/>
      </c>
      <c r="AV3677" s="10" t="str">
        <f t="shared" si="942"/>
        <v/>
      </c>
      <c r="AW3677" s="10" t="str">
        <f t="shared" si="943"/>
        <v/>
      </c>
      <c r="AX3677" s="10" t="str">
        <f t="shared" si="934"/>
        <v/>
      </c>
      <c r="AY3677" s="10" t="str">
        <f t="shared" si="944"/>
        <v/>
      </c>
      <c r="AZ3677" s="23">
        <f t="shared" si="945"/>
        <v>0</v>
      </c>
      <c r="BA3677" s="10">
        <f t="shared" si="946"/>
        <v>0</v>
      </c>
    </row>
    <row r="3678" spans="1:53" x14ac:dyDescent="0.25">
      <c r="A3678" s="4" t="str">
        <f t="shared" si="947"/>
        <v/>
      </c>
      <c r="B3678" s="28"/>
      <c r="C3678" s="29"/>
      <c r="D3678" s="29"/>
      <c r="E3678" s="29"/>
      <c r="F3678" s="29"/>
      <c r="G3678" s="30" t="str">
        <f t="shared" ca="1" si="948"/>
        <v/>
      </c>
      <c r="H3678" s="16" t="str">
        <f t="shared" si="935"/>
        <v/>
      </c>
      <c r="AF3678" s="67"/>
      <c r="AH3678" s="6">
        <f t="shared" ca="1" si="933"/>
        <v>44152</v>
      </c>
      <c r="AP3678" s="10" t="str">
        <f t="shared" si="936"/>
        <v/>
      </c>
      <c r="AQ3678" s="10" t="str">
        <f t="shared" si="937"/>
        <v/>
      </c>
      <c r="AR3678" s="10" t="str">
        <f t="shared" si="938"/>
        <v/>
      </c>
      <c r="AS3678" s="10" t="str">
        <f t="shared" si="939"/>
        <v/>
      </c>
      <c r="AT3678" s="10" t="str">
        <f t="shared" si="940"/>
        <v/>
      </c>
      <c r="AU3678" s="10" t="str">
        <f t="shared" si="941"/>
        <v/>
      </c>
      <c r="AV3678" s="10" t="str">
        <f t="shared" si="942"/>
        <v/>
      </c>
      <c r="AW3678" s="10" t="str">
        <f t="shared" si="943"/>
        <v/>
      </c>
      <c r="AX3678" s="10" t="str">
        <f t="shared" si="934"/>
        <v/>
      </c>
      <c r="AY3678" s="10" t="str">
        <f t="shared" si="944"/>
        <v/>
      </c>
      <c r="AZ3678" s="23">
        <f t="shared" si="945"/>
        <v>0</v>
      </c>
      <c r="BA3678" s="10">
        <f t="shared" si="946"/>
        <v>0</v>
      </c>
    </row>
    <row r="3679" spans="1:53" x14ac:dyDescent="0.25">
      <c r="A3679" s="64" t="str">
        <f t="shared" si="947"/>
        <v/>
      </c>
      <c r="C3679" s="1"/>
      <c r="D3679" s="1"/>
      <c r="E3679" s="1"/>
      <c r="F3679" s="1"/>
      <c r="G3679" s="3" t="str">
        <f t="shared" ca="1" si="948"/>
        <v/>
      </c>
      <c r="H3679" s="16" t="str">
        <f t="shared" si="935"/>
        <v/>
      </c>
      <c r="AF3679" s="67"/>
      <c r="AH3679" s="6">
        <f t="shared" ca="1" si="933"/>
        <v>44152</v>
      </c>
      <c r="AP3679" s="10" t="str">
        <f t="shared" si="936"/>
        <v/>
      </c>
      <c r="AQ3679" s="10" t="str">
        <f t="shared" si="937"/>
        <v/>
      </c>
      <c r="AR3679" s="10" t="str">
        <f t="shared" si="938"/>
        <v/>
      </c>
      <c r="AS3679" s="10" t="str">
        <f t="shared" si="939"/>
        <v/>
      </c>
      <c r="AT3679" s="10" t="str">
        <f t="shared" si="940"/>
        <v/>
      </c>
      <c r="AU3679" s="10" t="str">
        <f t="shared" si="941"/>
        <v/>
      </c>
      <c r="AV3679" s="10" t="str">
        <f t="shared" si="942"/>
        <v/>
      </c>
      <c r="AW3679" s="10" t="str">
        <f t="shared" si="943"/>
        <v/>
      </c>
      <c r="AX3679" s="10" t="str">
        <f t="shared" si="934"/>
        <v/>
      </c>
      <c r="AY3679" s="10" t="str">
        <f t="shared" si="944"/>
        <v/>
      </c>
      <c r="AZ3679" s="23">
        <f t="shared" si="945"/>
        <v>0</v>
      </c>
      <c r="BA3679" s="10">
        <f t="shared" si="946"/>
        <v>0</v>
      </c>
    </row>
    <row r="3680" spans="1:53" x14ac:dyDescent="0.25">
      <c r="A3680" s="4" t="str">
        <f t="shared" si="947"/>
        <v/>
      </c>
      <c r="B3680" s="28"/>
      <c r="C3680" s="29"/>
      <c r="D3680" s="29"/>
      <c r="E3680" s="29"/>
      <c r="F3680" s="29"/>
      <c r="G3680" s="30" t="str">
        <f t="shared" ca="1" si="948"/>
        <v/>
      </c>
      <c r="H3680" s="16" t="str">
        <f t="shared" si="935"/>
        <v/>
      </c>
      <c r="AF3680" s="67"/>
      <c r="AH3680" s="6">
        <f t="shared" ca="1" si="933"/>
        <v>44152</v>
      </c>
      <c r="AP3680" s="10" t="str">
        <f t="shared" si="936"/>
        <v/>
      </c>
      <c r="AQ3680" s="10" t="str">
        <f t="shared" si="937"/>
        <v/>
      </c>
      <c r="AR3680" s="10" t="str">
        <f t="shared" si="938"/>
        <v/>
      </c>
      <c r="AS3680" s="10" t="str">
        <f t="shared" si="939"/>
        <v/>
      </c>
      <c r="AT3680" s="10" t="str">
        <f t="shared" si="940"/>
        <v/>
      </c>
      <c r="AU3680" s="10" t="str">
        <f t="shared" si="941"/>
        <v/>
      </c>
      <c r="AV3680" s="10" t="str">
        <f t="shared" si="942"/>
        <v/>
      </c>
      <c r="AW3680" s="10" t="str">
        <f t="shared" si="943"/>
        <v/>
      </c>
      <c r="AX3680" s="10" t="str">
        <f t="shared" si="934"/>
        <v/>
      </c>
      <c r="AY3680" s="10" t="str">
        <f t="shared" si="944"/>
        <v/>
      </c>
      <c r="AZ3680" s="23">
        <f t="shared" si="945"/>
        <v>0</v>
      </c>
      <c r="BA3680" s="10">
        <f t="shared" si="946"/>
        <v>0</v>
      </c>
    </row>
    <row r="3681" spans="1:53" x14ac:dyDescent="0.25">
      <c r="A3681" s="64" t="str">
        <f t="shared" si="947"/>
        <v/>
      </c>
      <c r="C3681" s="1"/>
      <c r="D3681" s="1"/>
      <c r="E3681" s="1"/>
      <c r="F3681" s="1"/>
      <c r="G3681" s="3" t="str">
        <f t="shared" ca="1" si="948"/>
        <v/>
      </c>
      <c r="H3681" s="16" t="str">
        <f t="shared" si="935"/>
        <v/>
      </c>
      <c r="AF3681" s="67"/>
      <c r="AH3681" s="6">
        <f t="shared" ca="1" si="933"/>
        <v>44152</v>
      </c>
      <c r="AP3681" s="10" t="str">
        <f t="shared" si="936"/>
        <v/>
      </c>
      <c r="AQ3681" s="10" t="str">
        <f t="shared" si="937"/>
        <v/>
      </c>
      <c r="AR3681" s="10" t="str">
        <f t="shared" si="938"/>
        <v/>
      </c>
      <c r="AS3681" s="10" t="str">
        <f t="shared" si="939"/>
        <v/>
      </c>
      <c r="AT3681" s="10" t="str">
        <f t="shared" si="940"/>
        <v/>
      </c>
      <c r="AU3681" s="10" t="str">
        <f t="shared" si="941"/>
        <v/>
      </c>
      <c r="AV3681" s="10" t="str">
        <f t="shared" si="942"/>
        <v/>
      </c>
      <c r="AW3681" s="10" t="str">
        <f t="shared" si="943"/>
        <v/>
      </c>
      <c r="AX3681" s="10" t="str">
        <f t="shared" si="934"/>
        <v/>
      </c>
      <c r="AY3681" s="10" t="str">
        <f t="shared" si="944"/>
        <v/>
      </c>
      <c r="AZ3681" s="23">
        <f t="shared" si="945"/>
        <v>0</v>
      </c>
      <c r="BA3681" s="10">
        <f t="shared" si="946"/>
        <v>0</v>
      </c>
    </row>
    <row r="3682" spans="1:53" x14ac:dyDescent="0.25">
      <c r="A3682" s="4" t="str">
        <f t="shared" si="947"/>
        <v/>
      </c>
      <c r="B3682" s="28"/>
      <c r="C3682" s="29"/>
      <c r="D3682" s="29"/>
      <c r="E3682" s="29"/>
      <c r="F3682" s="29"/>
      <c r="G3682" s="30" t="str">
        <f t="shared" ca="1" si="948"/>
        <v/>
      </c>
      <c r="H3682" s="16" t="str">
        <f t="shared" si="935"/>
        <v/>
      </c>
      <c r="AF3682" s="67"/>
      <c r="AH3682" s="6">
        <f t="shared" ca="1" si="933"/>
        <v>44152</v>
      </c>
      <c r="AP3682" s="10" t="str">
        <f t="shared" si="936"/>
        <v/>
      </c>
      <c r="AQ3682" s="10" t="str">
        <f t="shared" si="937"/>
        <v/>
      </c>
      <c r="AR3682" s="10" t="str">
        <f t="shared" si="938"/>
        <v/>
      </c>
      <c r="AS3682" s="10" t="str">
        <f t="shared" si="939"/>
        <v/>
      </c>
      <c r="AT3682" s="10" t="str">
        <f t="shared" si="940"/>
        <v/>
      </c>
      <c r="AU3682" s="10" t="str">
        <f t="shared" si="941"/>
        <v/>
      </c>
      <c r="AV3682" s="10" t="str">
        <f t="shared" si="942"/>
        <v/>
      </c>
      <c r="AW3682" s="10" t="str">
        <f t="shared" si="943"/>
        <v/>
      </c>
      <c r="AX3682" s="10" t="str">
        <f t="shared" si="934"/>
        <v/>
      </c>
      <c r="AY3682" s="10" t="str">
        <f t="shared" si="944"/>
        <v/>
      </c>
      <c r="AZ3682" s="23">
        <f t="shared" si="945"/>
        <v>0</v>
      </c>
      <c r="BA3682" s="10">
        <f t="shared" si="946"/>
        <v>0</v>
      </c>
    </row>
    <row r="3683" spans="1:53" x14ac:dyDescent="0.25">
      <c r="A3683" s="64" t="str">
        <f t="shared" si="947"/>
        <v/>
      </c>
      <c r="C3683" s="1"/>
      <c r="D3683" s="1"/>
      <c r="E3683" s="1"/>
      <c r="F3683" s="1"/>
      <c r="G3683" s="3" t="str">
        <f t="shared" ca="1" si="948"/>
        <v/>
      </c>
      <c r="H3683" s="16" t="str">
        <f t="shared" si="935"/>
        <v/>
      </c>
      <c r="AF3683" s="67"/>
      <c r="AH3683" s="6">
        <f t="shared" ca="1" si="933"/>
        <v>44152</v>
      </c>
      <c r="AP3683" s="10" t="str">
        <f t="shared" si="936"/>
        <v/>
      </c>
      <c r="AQ3683" s="10" t="str">
        <f t="shared" si="937"/>
        <v/>
      </c>
      <c r="AR3683" s="10" t="str">
        <f t="shared" si="938"/>
        <v/>
      </c>
      <c r="AS3683" s="10" t="str">
        <f t="shared" si="939"/>
        <v/>
      </c>
      <c r="AT3683" s="10" t="str">
        <f t="shared" si="940"/>
        <v/>
      </c>
      <c r="AU3683" s="10" t="str">
        <f t="shared" si="941"/>
        <v/>
      </c>
      <c r="AV3683" s="10" t="str">
        <f t="shared" si="942"/>
        <v/>
      </c>
      <c r="AW3683" s="10" t="str">
        <f t="shared" si="943"/>
        <v/>
      </c>
      <c r="AX3683" s="10" t="str">
        <f t="shared" si="934"/>
        <v/>
      </c>
      <c r="AY3683" s="10" t="str">
        <f t="shared" si="944"/>
        <v/>
      </c>
      <c r="AZ3683" s="23">
        <f t="shared" si="945"/>
        <v>0</v>
      </c>
      <c r="BA3683" s="10">
        <f t="shared" si="946"/>
        <v>0</v>
      </c>
    </row>
    <row r="3684" spans="1:53" x14ac:dyDescent="0.25">
      <c r="A3684" s="4" t="str">
        <f t="shared" si="947"/>
        <v/>
      </c>
      <c r="B3684" s="28"/>
      <c r="C3684" s="29"/>
      <c r="D3684" s="29"/>
      <c r="E3684" s="29"/>
      <c r="F3684" s="29"/>
      <c r="G3684" s="30" t="str">
        <f t="shared" ca="1" si="948"/>
        <v/>
      </c>
      <c r="H3684" s="16" t="str">
        <f t="shared" si="935"/>
        <v/>
      </c>
      <c r="AF3684" s="67"/>
      <c r="AH3684" s="6">
        <f t="shared" ca="1" si="933"/>
        <v>44152</v>
      </c>
      <c r="AP3684" s="10" t="str">
        <f t="shared" si="936"/>
        <v/>
      </c>
      <c r="AQ3684" s="10" t="str">
        <f t="shared" si="937"/>
        <v/>
      </c>
      <c r="AR3684" s="10" t="str">
        <f t="shared" si="938"/>
        <v/>
      </c>
      <c r="AS3684" s="10" t="str">
        <f t="shared" si="939"/>
        <v/>
      </c>
      <c r="AT3684" s="10" t="str">
        <f t="shared" si="940"/>
        <v/>
      </c>
      <c r="AU3684" s="10" t="str">
        <f t="shared" si="941"/>
        <v/>
      </c>
      <c r="AV3684" s="10" t="str">
        <f t="shared" si="942"/>
        <v/>
      </c>
      <c r="AW3684" s="10" t="str">
        <f t="shared" si="943"/>
        <v/>
      </c>
      <c r="AX3684" s="10" t="str">
        <f t="shared" si="934"/>
        <v/>
      </c>
      <c r="AY3684" s="10" t="str">
        <f t="shared" si="944"/>
        <v/>
      </c>
      <c r="AZ3684" s="23">
        <f t="shared" si="945"/>
        <v>0</v>
      </c>
      <c r="BA3684" s="10">
        <f t="shared" si="946"/>
        <v>0</v>
      </c>
    </row>
    <row r="3685" spans="1:53" x14ac:dyDescent="0.25">
      <c r="A3685" s="64" t="str">
        <f t="shared" si="947"/>
        <v/>
      </c>
      <c r="C3685" s="1"/>
      <c r="D3685" s="1"/>
      <c r="E3685" s="1"/>
      <c r="F3685" s="1"/>
      <c r="G3685" s="3" t="str">
        <f t="shared" ca="1" si="948"/>
        <v/>
      </c>
      <c r="H3685" s="16" t="str">
        <f t="shared" si="935"/>
        <v/>
      </c>
      <c r="AF3685" s="67"/>
      <c r="AH3685" s="6">
        <f t="shared" ca="1" si="933"/>
        <v>44152</v>
      </c>
      <c r="AP3685" s="10" t="str">
        <f t="shared" si="936"/>
        <v/>
      </c>
      <c r="AQ3685" s="10" t="str">
        <f t="shared" si="937"/>
        <v/>
      </c>
      <c r="AR3685" s="10" t="str">
        <f t="shared" si="938"/>
        <v/>
      </c>
      <c r="AS3685" s="10" t="str">
        <f t="shared" si="939"/>
        <v/>
      </c>
      <c r="AT3685" s="10" t="str">
        <f t="shared" si="940"/>
        <v/>
      </c>
      <c r="AU3685" s="10" t="str">
        <f t="shared" si="941"/>
        <v/>
      </c>
      <c r="AV3685" s="10" t="str">
        <f t="shared" si="942"/>
        <v/>
      </c>
      <c r="AW3685" s="10" t="str">
        <f t="shared" si="943"/>
        <v/>
      </c>
      <c r="AX3685" s="10" t="str">
        <f t="shared" si="934"/>
        <v/>
      </c>
      <c r="AY3685" s="10" t="str">
        <f t="shared" si="944"/>
        <v/>
      </c>
      <c r="AZ3685" s="23">
        <f t="shared" si="945"/>
        <v>0</v>
      </c>
      <c r="BA3685" s="10">
        <f t="shared" si="946"/>
        <v>0</v>
      </c>
    </row>
    <row r="3686" spans="1:53" x14ac:dyDescent="0.25">
      <c r="A3686" s="4" t="str">
        <f t="shared" si="947"/>
        <v/>
      </c>
      <c r="B3686" s="28"/>
      <c r="C3686" s="29"/>
      <c r="D3686" s="29"/>
      <c r="E3686" s="29"/>
      <c r="F3686" s="29"/>
      <c r="G3686" s="30" t="str">
        <f t="shared" ca="1" si="948"/>
        <v/>
      </c>
      <c r="H3686" s="16" t="str">
        <f t="shared" si="935"/>
        <v/>
      </c>
      <c r="AF3686" s="67"/>
      <c r="AH3686" s="6">
        <f t="shared" ca="1" si="933"/>
        <v>44152</v>
      </c>
      <c r="AP3686" s="10" t="str">
        <f t="shared" si="936"/>
        <v/>
      </c>
      <c r="AQ3686" s="10" t="str">
        <f t="shared" si="937"/>
        <v/>
      </c>
      <c r="AR3686" s="10" t="str">
        <f t="shared" si="938"/>
        <v/>
      </c>
      <c r="AS3686" s="10" t="str">
        <f t="shared" si="939"/>
        <v/>
      </c>
      <c r="AT3686" s="10" t="str">
        <f t="shared" si="940"/>
        <v/>
      </c>
      <c r="AU3686" s="10" t="str">
        <f t="shared" si="941"/>
        <v/>
      </c>
      <c r="AV3686" s="10" t="str">
        <f t="shared" si="942"/>
        <v/>
      </c>
      <c r="AW3686" s="10" t="str">
        <f t="shared" si="943"/>
        <v/>
      </c>
      <c r="AX3686" s="10" t="str">
        <f t="shared" si="934"/>
        <v/>
      </c>
      <c r="AY3686" s="10" t="str">
        <f t="shared" si="944"/>
        <v/>
      </c>
      <c r="AZ3686" s="23">
        <f t="shared" si="945"/>
        <v>0</v>
      </c>
      <c r="BA3686" s="10">
        <f t="shared" si="946"/>
        <v>0</v>
      </c>
    </row>
    <row r="3687" spans="1:53" x14ac:dyDescent="0.25">
      <c r="A3687" s="64" t="str">
        <f t="shared" si="947"/>
        <v/>
      </c>
      <c r="C3687" s="1"/>
      <c r="D3687" s="1"/>
      <c r="E3687" s="1"/>
      <c r="F3687" s="1"/>
      <c r="G3687" s="3" t="str">
        <f t="shared" ca="1" si="948"/>
        <v/>
      </c>
      <c r="H3687" s="16" t="str">
        <f t="shared" si="935"/>
        <v/>
      </c>
      <c r="AF3687" s="67"/>
      <c r="AH3687" s="6">
        <f t="shared" ca="1" si="933"/>
        <v>44152</v>
      </c>
      <c r="AP3687" s="10" t="str">
        <f t="shared" si="936"/>
        <v/>
      </c>
      <c r="AQ3687" s="10" t="str">
        <f t="shared" si="937"/>
        <v/>
      </c>
      <c r="AR3687" s="10" t="str">
        <f t="shared" si="938"/>
        <v/>
      </c>
      <c r="AS3687" s="10" t="str">
        <f t="shared" si="939"/>
        <v/>
      </c>
      <c r="AT3687" s="10" t="str">
        <f t="shared" si="940"/>
        <v/>
      </c>
      <c r="AU3687" s="10" t="str">
        <f t="shared" si="941"/>
        <v/>
      </c>
      <c r="AV3687" s="10" t="str">
        <f t="shared" si="942"/>
        <v/>
      </c>
      <c r="AW3687" s="10" t="str">
        <f t="shared" si="943"/>
        <v/>
      </c>
      <c r="AX3687" s="10" t="str">
        <f t="shared" si="934"/>
        <v/>
      </c>
      <c r="AY3687" s="10" t="str">
        <f t="shared" si="944"/>
        <v/>
      </c>
      <c r="AZ3687" s="23">
        <f t="shared" si="945"/>
        <v>0</v>
      </c>
      <c r="BA3687" s="10">
        <f t="shared" si="946"/>
        <v>0</v>
      </c>
    </row>
    <row r="3688" spans="1:53" x14ac:dyDescent="0.25">
      <c r="A3688" s="4" t="str">
        <f t="shared" si="947"/>
        <v/>
      </c>
      <c r="B3688" s="28"/>
      <c r="C3688" s="29"/>
      <c r="D3688" s="29"/>
      <c r="E3688" s="29"/>
      <c r="F3688" s="29"/>
      <c r="G3688" s="30" t="str">
        <f t="shared" ca="1" si="948"/>
        <v/>
      </c>
      <c r="H3688" s="16" t="str">
        <f t="shared" si="935"/>
        <v/>
      </c>
      <c r="AF3688" s="67"/>
      <c r="AH3688" s="6">
        <f t="shared" ca="1" si="933"/>
        <v>44152</v>
      </c>
      <c r="AP3688" s="10" t="str">
        <f t="shared" si="936"/>
        <v/>
      </c>
      <c r="AQ3688" s="10" t="str">
        <f t="shared" si="937"/>
        <v/>
      </c>
      <c r="AR3688" s="10" t="str">
        <f t="shared" si="938"/>
        <v/>
      </c>
      <c r="AS3688" s="10" t="str">
        <f t="shared" si="939"/>
        <v/>
      </c>
      <c r="AT3688" s="10" t="str">
        <f t="shared" si="940"/>
        <v/>
      </c>
      <c r="AU3688" s="10" t="str">
        <f t="shared" si="941"/>
        <v/>
      </c>
      <c r="AV3688" s="10" t="str">
        <f t="shared" si="942"/>
        <v/>
      </c>
      <c r="AW3688" s="10" t="str">
        <f t="shared" si="943"/>
        <v/>
      </c>
      <c r="AX3688" s="10" t="str">
        <f t="shared" si="934"/>
        <v/>
      </c>
      <c r="AY3688" s="10" t="str">
        <f t="shared" si="944"/>
        <v/>
      </c>
      <c r="AZ3688" s="23">
        <f t="shared" si="945"/>
        <v>0</v>
      </c>
      <c r="BA3688" s="10">
        <f t="shared" si="946"/>
        <v>0</v>
      </c>
    </row>
    <row r="3689" spans="1:53" x14ac:dyDescent="0.25">
      <c r="A3689" s="64" t="str">
        <f t="shared" si="947"/>
        <v/>
      </c>
      <c r="C3689" s="1"/>
      <c r="D3689" s="1"/>
      <c r="E3689" s="1"/>
      <c r="F3689" s="1"/>
      <c r="G3689" s="3" t="str">
        <f t="shared" ca="1" si="948"/>
        <v/>
      </c>
      <c r="H3689" s="16" t="str">
        <f t="shared" si="935"/>
        <v/>
      </c>
      <c r="AF3689" s="67"/>
      <c r="AH3689" s="6">
        <f t="shared" ca="1" si="933"/>
        <v>44152</v>
      </c>
      <c r="AP3689" s="10" t="str">
        <f t="shared" si="936"/>
        <v/>
      </c>
      <c r="AQ3689" s="10" t="str">
        <f t="shared" si="937"/>
        <v/>
      </c>
      <c r="AR3689" s="10" t="str">
        <f t="shared" si="938"/>
        <v/>
      </c>
      <c r="AS3689" s="10" t="str">
        <f t="shared" si="939"/>
        <v/>
      </c>
      <c r="AT3689" s="10" t="str">
        <f t="shared" si="940"/>
        <v/>
      </c>
      <c r="AU3689" s="10" t="str">
        <f t="shared" si="941"/>
        <v/>
      </c>
      <c r="AV3689" s="10" t="str">
        <f t="shared" si="942"/>
        <v/>
      </c>
      <c r="AW3689" s="10" t="str">
        <f t="shared" si="943"/>
        <v/>
      </c>
      <c r="AX3689" s="10" t="str">
        <f t="shared" si="934"/>
        <v/>
      </c>
      <c r="AY3689" s="10" t="str">
        <f t="shared" si="944"/>
        <v/>
      </c>
      <c r="AZ3689" s="23">
        <f t="shared" si="945"/>
        <v>0</v>
      </c>
      <c r="BA3689" s="10">
        <f t="shared" si="946"/>
        <v>0</v>
      </c>
    </row>
    <row r="3690" spans="1:53" x14ac:dyDescent="0.25">
      <c r="A3690" s="4" t="str">
        <f t="shared" si="947"/>
        <v/>
      </c>
      <c r="B3690" s="28"/>
      <c r="C3690" s="29"/>
      <c r="D3690" s="29"/>
      <c r="E3690" s="29"/>
      <c r="F3690" s="29"/>
      <c r="G3690" s="30" t="str">
        <f t="shared" ca="1" si="948"/>
        <v/>
      </c>
      <c r="H3690" s="16" t="str">
        <f t="shared" si="935"/>
        <v/>
      </c>
      <c r="AF3690" s="67"/>
      <c r="AH3690" s="6">
        <f t="shared" ca="1" si="933"/>
        <v>44152</v>
      </c>
      <c r="AP3690" s="10" t="str">
        <f t="shared" si="936"/>
        <v/>
      </c>
      <c r="AQ3690" s="10" t="str">
        <f t="shared" si="937"/>
        <v/>
      </c>
      <c r="AR3690" s="10" t="str">
        <f t="shared" si="938"/>
        <v/>
      </c>
      <c r="AS3690" s="10" t="str">
        <f t="shared" si="939"/>
        <v/>
      </c>
      <c r="AT3690" s="10" t="str">
        <f t="shared" si="940"/>
        <v/>
      </c>
      <c r="AU3690" s="10" t="str">
        <f t="shared" si="941"/>
        <v/>
      </c>
      <c r="AV3690" s="10" t="str">
        <f t="shared" si="942"/>
        <v/>
      </c>
      <c r="AW3690" s="10" t="str">
        <f t="shared" si="943"/>
        <v/>
      </c>
      <c r="AX3690" s="10" t="str">
        <f t="shared" si="934"/>
        <v/>
      </c>
      <c r="AY3690" s="10" t="str">
        <f t="shared" si="944"/>
        <v/>
      </c>
      <c r="AZ3690" s="23">
        <f t="shared" si="945"/>
        <v>0</v>
      </c>
      <c r="BA3690" s="10">
        <f t="shared" si="946"/>
        <v>0</v>
      </c>
    </row>
    <row r="3691" spans="1:53" x14ac:dyDescent="0.25">
      <c r="A3691" s="64" t="str">
        <f t="shared" si="947"/>
        <v/>
      </c>
      <c r="C3691" s="1"/>
      <c r="D3691" s="1"/>
      <c r="E3691" s="1"/>
      <c r="F3691" s="1"/>
      <c r="G3691" s="3" t="str">
        <f t="shared" ca="1" si="948"/>
        <v/>
      </c>
      <c r="H3691" s="16" t="str">
        <f t="shared" si="935"/>
        <v/>
      </c>
      <c r="AF3691" s="67"/>
      <c r="AH3691" s="6">
        <f t="shared" ca="1" si="933"/>
        <v>44152</v>
      </c>
      <c r="AP3691" s="10" t="str">
        <f t="shared" si="936"/>
        <v/>
      </c>
      <c r="AQ3691" s="10" t="str">
        <f t="shared" si="937"/>
        <v/>
      </c>
      <c r="AR3691" s="10" t="str">
        <f t="shared" si="938"/>
        <v/>
      </c>
      <c r="AS3691" s="10" t="str">
        <f t="shared" si="939"/>
        <v/>
      </c>
      <c r="AT3691" s="10" t="str">
        <f t="shared" si="940"/>
        <v/>
      </c>
      <c r="AU3691" s="10" t="str">
        <f t="shared" si="941"/>
        <v/>
      </c>
      <c r="AV3691" s="10" t="str">
        <f t="shared" si="942"/>
        <v/>
      </c>
      <c r="AW3691" s="10" t="str">
        <f t="shared" si="943"/>
        <v/>
      </c>
      <c r="AX3691" s="10" t="str">
        <f t="shared" si="934"/>
        <v/>
      </c>
      <c r="AY3691" s="10" t="str">
        <f t="shared" si="944"/>
        <v/>
      </c>
      <c r="AZ3691" s="23">
        <f t="shared" si="945"/>
        <v>0</v>
      </c>
      <c r="BA3691" s="10">
        <f t="shared" si="946"/>
        <v>0</v>
      </c>
    </row>
    <row r="3692" spans="1:53" x14ac:dyDescent="0.25">
      <c r="A3692" s="4" t="str">
        <f t="shared" si="947"/>
        <v/>
      </c>
      <c r="B3692" s="28"/>
      <c r="C3692" s="29"/>
      <c r="D3692" s="29"/>
      <c r="E3692" s="29"/>
      <c r="F3692" s="29"/>
      <c r="G3692" s="30" t="str">
        <f t="shared" ca="1" si="948"/>
        <v/>
      </c>
      <c r="H3692" s="16" t="str">
        <f t="shared" si="935"/>
        <v/>
      </c>
      <c r="AF3692" s="67"/>
      <c r="AH3692" s="6">
        <f t="shared" ca="1" si="933"/>
        <v>44152</v>
      </c>
      <c r="AP3692" s="10" t="str">
        <f t="shared" si="936"/>
        <v/>
      </c>
      <c r="AQ3692" s="10" t="str">
        <f t="shared" si="937"/>
        <v/>
      </c>
      <c r="AR3692" s="10" t="str">
        <f t="shared" si="938"/>
        <v/>
      </c>
      <c r="AS3692" s="10" t="str">
        <f t="shared" si="939"/>
        <v/>
      </c>
      <c r="AT3692" s="10" t="str">
        <f t="shared" si="940"/>
        <v/>
      </c>
      <c r="AU3692" s="10" t="str">
        <f t="shared" si="941"/>
        <v/>
      </c>
      <c r="AV3692" s="10" t="str">
        <f t="shared" si="942"/>
        <v/>
      </c>
      <c r="AW3692" s="10" t="str">
        <f t="shared" si="943"/>
        <v/>
      </c>
      <c r="AX3692" s="10" t="str">
        <f t="shared" si="934"/>
        <v/>
      </c>
      <c r="AY3692" s="10" t="str">
        <f t="shared" si="944"/>
        <v/>
      </c>
      <c r="AZ3692" s="23">
        <f t="shared" si="945"/>
        <v>0</v>
      </c>
      <c r="BA3692" s="10">
        <f t="shared" si="946"/>
        <v>0</v>
      </c>
    </row>
    <row r="3693" spans="1:53" x14ac:dyDescent="0.25">
      <c r="A3693" s="64" t="str">
        <f t="shared" si="947"/>
        <v/>
      </c>
      <c r="C3693" s="1"/>
      <c r="D3693" s="1"/>
      <c r="E3693" s="1"/>
      <c r="F3693" s="1"/>
      <c r="G3693" s="3" t="str">
        <f t="shared" ca="1" si="948"/>
        <v/>
      </c>
      <c r="H3693" s="16" t="str">
        <f t="shared" si="935"/>
        <v/>
      </c>
      <c r="AF3693" s="67"/>
      <c r="AH3693" s="6">
        <f t="shared" ca="1" si="933"/>
        <v>44152</v>
      </c>
      <c r="AP3693" s="10" t="str">
        <f t="shared" si="936"/>
        <v/>
      </c>
      <c r="AQ3693" s="10" t="str">
        <f t="shared" si="937"/>
        <v/>
      </c>
      <c r="AR3693" s="10" t="str">
        <f t="shared" si="938"/>
        <v/>
      </c>
      <c r="AS3693" s="10" t="str">
        <f t="shared" si="939"/>
        <v/>
      </c>
      <c r="AT3693" s="10" t="str">
        <f t="shared" si="940"/>
        <v/>
      </c>
      <c r="AU3693" s="10" t="str">
        <f t="shared" si="941"/>
        <v/>
      </c>
      <c r="AV3693" s="10" t="str">
        <f t="shared" si="942"/>
        <v/>
      </c>
      <c r="AW3693" s="10" t="str">
        <f t="shared" si="943"/>
        <v/>
      </c>
      <c r="AX3693" s="10" t="str">
        <f t="shared" si="934"/>
        <v/>
      </c>
      <c r="AY3693" s="10" t="str">
        <f t="shared" si="944"/>
        <v/>
      </c>
      <c r="AZ3693" s="23">
        <f t="shared" si="945"/>
        <v>0</v>
      </c>
      <c r="BA3693" s="10">
        <f t="shared" si="946"/>
        <v>0</v>
      </c>
    </row>
    <row r="3694" spans="1:53" x14ac:dyDescent="0.25">
      <c r="A3694" s="4" t="str">
        <f t="shared" si="947"/>
        <v/>
      </c>
      <c r="B3694" s="28"/>
      <c r="C3694" s="29"/>
      <c r="D3694" s="29"/>
      <c r="E3694" s="29"/>
      <c r="F3694" s="29"/>
      <c r="G3694" s="30" t="str">
        <f t="shared" ca="1" si="948"/>
        <v/>
      </c>
      <c r="H3694" s="16" t="str">
        <f t="shared" si="935"/>
        <v/>
      </c>
      <c r="AF3694" s="67"/>
      <c r="AH3694" s="6">
        <f t="shared" ca="1" si="933"/>
        <v>44152</v>
      </c>
      <c r="AP3694" s="10" t="str">
        <f t="shared" si="936"/>
        <v/>
      </c>
      <c r="AQ3694" s="10" t="str">
        <f t="shared" si="937"/>
        <v/>
      </c>
      <c r="AR3694" s="10" t="str">
        <f t="shared" si="938"/>
        <v/>
      </c>
      <c r="AS3694" s="10" t="str">
        <f t="shared" si="939"/>
        <v/>
      </c>
      <c r="AT3694" s="10" t="str">
        <f t="shared" si="940"/>
        <v/>
      </c>
      <c r="AU3694" s="10" t="str">
        <f t="shared" si="941"/>
        <v/>
      </c>
      <c r="AV3694" s="10" t="str">
        <f t="shared" si="942"/>
        <v/>
      </c>
      <c r="AW3694" s="10" t="str">
        <f t="shared" si="943"/>
        <v/>
      </c>
      <c r="AX3694" s="10" t="str">
        <f t="shared" si="934"/>
        <v/>
      </c>
      <c r="AY3694" s="10" t="str">
        <f t="shared" si="944"/>
        <v/>
      </c>
      <c r="AZ3694" s="23">
        <f t="shared" si="945"/>
        <v>0</v>
      </c>
      <c r="BA3694" s="10">
        <f t="shared" si="946"/>
        <v>0</v>
      </c>
    </row>
    <row r="3695" spans="1:53" x14ac:dyDescent="0.25">
      <c r="A3695" s="64" t="str">
        <f t="shared" si="947"/>
        <v/>
      </c>
      <c r="C3695" s="1"/>
      <c r="D3695" s="1"/>
      <c r="E3695" s="1"/>
      <c r="F3695" s="1"/>
      <c r="G3695" s="3" t="str">
        <f t="shared" ca="1" si="948"/>
        <v/>
      </c>
      <c r="H3695" s="16" t="str">
        <f t="shared" si="935"/>
        <v/>
      </c>
      <c r="AF3695" s="67"/>
      <c r="AH3695" s="6">
        <f t="shared" ca="1" si="933"/>
        <v>44152</v>
      </c>
      <c r="AP3695" s="10" t="str">
        <f t="shared" si="936"/>
        <v/>
      </c>
      <c r="AQ3695" s="10" t="str">
        <f t="shared" si="937"/>
        <v/>
      </c>
      <c r="AR3695" s="10" t="str">
        <f t="shared" si="938"/>
        <v/>
      </c>
      <c r="AS3695" s="10" t="str">
        <f t="shared" si="939"/>
        <v/>
      </c>
      <c r="AT3695" s="10" t="str">
        <f t="shared" si="940"/>
        <v/>
      </c>
      <c r="AU3695" s="10" t="str">
        <f t="shared" si="941"/>
        <v/>
      </c>
      <c r="AV3695" s="10" t="str">
        <f t="shared" si="942"/>
        <v/>
      </c>
      <c r="AW3695" s="10" t="str">
        <f t="shared" si="943"/>
        <v/>
      </c>
      <c r="AX3695" s="10" t="str">
        <f t="shared" si="934"/>
        <v/>
      </c>
      <c r="AY3695" s="10" t="str">
        <f t="shared" si="944"/>
        <v/>
      </c>
      <c r="AZ3695" s="23">
        <f t="shared" si="945"/>
        <v>0</v>
      </c>
      <c r="BA3695" s="10">
        <f t="shared" si="946"/>
        <v>0</v>
      </c>
    </row>
    <row r="3696" spans="1:53" x14ac:dyDescent="0.25">
      <c r="A3696" s="4" t="str">
        <f t="shared" si="947"/>
        <v/>
      </c>
      <c r="B3696" s="28"/>
      <c r="C3696" s="29"/>
      <c r="D3696" s="29"/>
      <c r="E3696" s="29"/>
      <c r="F3696" s="29"/>
      <c r="G3696" s="30" t="str">
        <f t="shared" ca="1" si="948"/>
        <v/>
      </c>
      <c r="H3696" s="16" t="str">
        <f t="shared" si="935"/>
        <v/>
      </c>
      <c r="AF3696" s="67"/>
      <c r="AH3696" s="6">
        <f t="shared" ca="1" si="933"/>
        <v>44152</v>
      </c>
      <c r="AP3696" s="10" t="str">
        <f t="shared" si="936"/>
        <v/>
      </c>
      <c r="AQ3696" s="10" t="str">
        <f t="shared" si="937"/>
        <v/>
      </c>
      <c r="AR3696" s="10" t="str">
        <f t="shared" si="938"/>
        <v/>
      </c>
      <c r="AS3696" s="10" t="str">
        <f t="shared" si="939"/>
        <v/>
      </c>
      <c r="AT3696" s="10" t="str">
        <f t="shared" si="940"/>
        <v/>
      </c>
      <c r="AU3696" s="10" t="str">
        <f t="shared" si="941"/>
        <v/>
      </c>
      <c r="AV3696" s="10" t="str">
        <f t="shared" si="942"/>
        <v/>
      </c>
      <c r="AW3696" s="10" t="str">
        <f t="shared" si="943"/>
        <v/>
      </c>
      <c r="AX3696" s="10" t="str">
        <f t="shared" si="934"/>
        <v/>
      </c>
      <c r="AY3696" s="10" t="str">
        <f t="shared" si="944"/>
        <v/>
      </c>
      <c r="AZ3696" s="23">
        <f t="shared" si="945"/>
        <v>0</v>
      </c>
      <c r="BA3696" s="10">
        <f t="shared" si="946"/>
        <v>0</v>
      </c>
    </row>
    <row r="3697" spans="1:53" x14ac:dyDescent="0.25">
      <c r="A3697" s="64" t="str">
        <f t="shared" si="947"/>
        <v/>
      </c>
      <c r="C3697" s="1"/>
      <c r="D3697" s="1"/>
      <c r="E3697" s="1"/>
      <c r="F3697" s="1"/>
      <c r="G3697" s="3" t="str">
        <f t="shared" ca="1" si="948"/>
        <v/>
      </c>
      <c r="H3697" s="16" t="str">
        <f t="shared" si="935"/>
        <v/>
      </c>
      <c r="AF3697" s="67"/>
      <c r="AH3697" s="6">
        <f t="shared" ca="1" si="933"/>
        <v>44152</v>
      </c>
      <c r="AP3697" s="10" t="str">
        <f t="shared" si="936"/>
        <v/>
      </c>
      <c r="AQ3697" s="10" t="str">
        <f t="shared" si="937"/>
        <v/>
      </c>
      <c r="AR3697" s="10" t="str">
        <f t="shared" si="938"/>
        <v/>
      </c>
      <c r="AS3697" s="10" t="str">
        <f t="shared" si="939"/>
        <v/>
      </c>
      <c r="AT3697" s="10" t="str">
        <f t="shared" si="940"/>
        <v/>
      </c>
      <c r="AU3697" s="10" t="str">
        <f t="shared" si="941"/>
        <v/>
      </c>
      <c r="AV3697" s="10" t="str">
        <f t="shared" si="942"/>
        <v/>
      </c>
      <c r="AW3697" s="10" t="str">
        <f t="shared" si="943"/>
        <v/>
      </c>
      <c r="AX3697" s="10" t="str">
        <f t="shared" si="934"/>
        <v/>
      </c>
      <c r="AY3697" s="10" t="str">
        <f t="shared" si="944"/>
        <v/>
      </c>
      <c r="AZ3697" s="23">
        <f t="shared" si="945"/>
        <v>0</v>
      </c>
      <c r="BA3697" s="10">
        <f t="shared" si="946"/>
        <v>0</v>
      </c>
    </row>
    <row r="3698" spans="1:53" x14ac:dyDescent="0.25">
      <c r="A3698" s="4" t="str">
        <f t="shared" si="947"/>
        <v/>
      </c>
      <c r="B3698" s="28"/>
      <c r="C3698" s="29"/>
      <c r="D3698" s="29"/>
      <c r="E3698" s="29"/>
      <c r="F3698" s="29"/>
      <c r="G3698" s="30" t="str">
        <f t="shared" ca="1" si="948"/>
        <v/>
      </c>
      <c r="H3698" s="16" t="str">
        <f t="shared" si="935"/>
        <v/>
      </c>
      <c r="AF3698" s="67"/>
      <c r="AH3698" s="6">
        <f t="shared" ca="1" si="933"/>
        <v>44152</v>
      </c>
      <c r="AP3698" s="10" t="str">
        <f t="shared" si="936"/>
        <v/>
      </c>
      <c r="AQ3698" s="10" t="str">
        <f t="shared" si="937"/>
        <v/>
      </c>
      <c r="AR3698" s="10" t="str">
        <f t="shared" si="938"/>
        <v/>
      </c>
      <c r="AS3698" s="10" t="str">
        <f t="shared" si="939"/>
        <v/>
      </c>
      <c r="AT3698" s="10" t="str">
        <f t="shared" si="940"/>
        <v/>
      </c>
      <c r="AU3698" s="10" t="str">
        <f t="shared" si="941"/>
        <v/>
      </c>
      <c r="AV3698" s="10" t="str">
        <f t="shared" si="942"/>
        <v/>
      </c>
      <c r="AW3698" s="10" t="str">
        <f t="shared" si="943"/>
        <v/>
      </c>
      <c r="AX3698" s="10" t="str">
        <f t="shared" si="934"/>
        <v/>
      </c>
      <c r="AY3698" s="10" t="str">
        <f t="shared" si="944"/>
        <v/>
      </c>
      <c r="AZ3698" s="23">
        <f t="shared" si="945"/>
        <v>0</v>
      </c>
      <c r="BA3698" s="10">
        <f t="shared" si="946"/>
        <v>0</v>
      </c>
    </row>
    <row r="3699" spans="1:53" x14ac:dyDescent="0.25">
      <c r="A3699" s="64" t="str">
        <f t="shared" si="947"/>
        <v/>
      </c>
      <c r="C3699" s="1"/>
      <c r="D3699" s="1"/>
      <c r="E3699" s="1"/>
      <c r="F3699" s="1"/>
      <c r="G3699" s="3" t="str">
        <f t="shared" ca="1" si="948"/>
        <v/>
      </c>
      <c r="H3699" s="16" t="str">
        <f t="shared" si="935"/>
        <v/>
      </c>
      <c r="AF3699" s="67"/>
      <c r="AH3699" s="6">
        <f t="shared" ca="1" si="933"/>
        <v>44152</v>
      </c>
      <c r="AP3699" s="10" t="str">
        <f t="shared" si="936"/>
        <v/>
      </c>
      <c r="AQ3699" s="10" t="str">
        <f t="shared" si="937"/>
        <v/>
      </c>
      <c r="AR3699" s="10" t="str">
        <f t="shared" si="938"/>
        <v/>
      </c>
      <c r="AS3699" s="10" t="str">
        <f t="shared" si="939"/>
        <v/>
      </c>
      <c r="AT3699" s="10" t="str">
        <f t="shared" si="940"/>
        <v/>
      </c>
      <c r="AU3699" s="10" t="str">
        <f t="shared" si="941"/>
        <v/>
      </c>
      <c r="AV3699" s="10" t="str">
        <f t="shared" si="942"/>
        <v/>
      </c>
      <c r="AW3699" s="10" t="str">
        <f t="shared" si="943"/>
        <v/>
      </c>
      <c r="AX3699" s="10" t="str">
        <f t="shared" si="934"/>
        <v/>
      </c>
      <c r="AY3699" s="10" t="str">
        <f t="shared" si="944"/>
        <v/>
      </c>
      <c r="AZ3699" s="23">
        <f t="shared" si="945"/>
        <v>0</v>
      </c>
      <c r="BA3699" s="10">
        <f t="shared" si="946"/>
        <v>0</v>
      </c>
    </row>
    <row r="3700" spans="1:53" x14ac:dyDescent="0.25">
      <c r="A3700" s="4" t="str">
        <f t="shared" si="947"/>
        <v/>
      </c>
      <c r="B3700" s="28"/>
      <c r="C3700" s="29"/>
      <c r="D3700" s="29"/>
      <c r="E3700" s="29"/>
      <c r="F3700" s="29"/>
      <c r="G3700" s="30" t="str">
        <f t="shared" ca="1" si="948"/>
        <v/>
      </c>
      <c r="H3700" s="16" t="str">
        <f t="shared" si="935"/>
        <v/>
      </c>
      <c r="AF3700" s="67"/>
      <c r="AH3700" s="6">
        <f t="shared" ca="1" si="933"/>
        <v>44152</v>
      </c>
      <c r="AP3700" s="10" t="str">
        <f t="shared" si="936"/>
        <v/>
      </c>
      <c r="AQ3700" s="10" t="str">
        <f t="shared" si="937"/>
        <v/>
      </c>
      <c r="AR3700" s="10" t="str">
        <f t="shared" si="938"/>
        <v/>
      </c>
      <c r="AS3700" s="10" t="str">
        <f t="shared" si="939"/>
        <v/>
      </c>
      <c r="AT3700" s="10" t="str">
        <f t="shared" si="940"/>
        <v/>
      </c>
      <c r="AU3700" s="10" t="str">
        <f t="shared" si="941"/>
        <v/>
      </c>
      <c r="AV3700" s="10" t="str">
        <f t="shared" si="942"/>
        <v/>
      </c>
      <c r="AW3700" s="10" t="str">
        <f t="shared" si="943"/>
        <v/>
      </c>
      <c r="AX3700" s="10" t="str">
        <f t="shared" si="934"/>
        <v/>
      </c>
      <c r="AY3700" s="10" t="str">
        <f t="shared" si="944"/>
        <v/>
      </c>
      <c r="AZ3700" s="23">
        <f t="shared" si="945"/>
        <v>0</v>
      </c>
      <c r="BA3700" s="10">
        <f t="shared" si="946"/>
        <v>0</v>
      </c>
    </row>
    <row r="3701" spans="1:53" x14ac:dyDescent="0.25">
      <c r="A3701" s="64" t="str">
        <f t="shared" si="947"/>
        <v/>
      </c>
      <c r="C3701" s="1"/>
      <c r="D3701" s="1"/>
      <c r="E3701" s="1"/>
      <c r="F3701" s="1"/>
      <c r="G3701" s="3" t="str">
        <f t="shared" ca="1" si="948"/>
        <v/>
      </c>
      <c r="H3701" s="16" t="str">
        <f t="shared" si="935"/>
        <v/>
      </c>
      <c r="AF3701" s="67"/>
      <c r="AH3701" s="6">
        <f t="shared" ca="1" si="933"/>
        <v>44152</v>
      </c>
      <c r="AP3701" s="10" t="str">
        <f t="shared" si="936"/>
        <v/>
      </c>
      <c r="AQ3701" s="10" t="str">
        <f t="shared" si="937"/>
        <v/>
      </c>
      <c r="AR3701" s="10" t="str">
        <f t="shared" si="938"/>
        <v/>
      </c>
      <c r="AS3701" s="10" t="str">
        <f t="shared" si="939"/>
        <v/>
      </c>
      <c r="AT3701" s="10" t="str">
        <f t="shared" si="940"/>
        <v/>
      </c>
      <c r="AU3701" s="10" t="str">
        <f t="shared" si="941"/>
        <v/>
      </c>
      <c r="AV3701" s="10" t="str">
        <f t="shared" si="942"/>
        <v/>
      </c>
      <c r="AW3701" s="10" t="str">
        <f t="shared" si="943"/>
        <v/>
      </c>
      <c r="AX3701" s="10" t="str">
        <f t="shared" si="934"/>
        <v/>
      </c>
      <c r="AY3701" s="10" t="str">
        <f t="shared" si="944"/>
        <v/>
      </c>
      <c r="AZ3701" s="23">
        <f t="shared" si="945"/>
        <v>0</v>
      </c>
      <c r="BA3701" s="10">
        <f t="shared" si="946"/>
        <v>0</v>
      </c>
    </row>
    <row r="3702" spans="1:53" x14ac:dyDescent="0.25">
      <c r="A3702" s="4" t="str">
        <f t="shared" si="947"/>
        <v/>
      </c>
      <c r="B3702" s="28"/>
      <c r="C3702" s="29"/>
      <c r="D3702" s="29"/>
      <c r="E3702" s="29"/>
      <c r="F3702" s="29"/>
      <c r="G3702" s="30" t="str">
        <f t="shared" ca="1" si="948"/>
        <v/>
      </c>
      <c r="H3702" s="16" t="str">
        <f t="shared" si="935"/>
        <v/>
      </c>
      <c r="AF3702" s="67"/>
      <c r="AH3702" s="6">
        <f t="shared" ca="1" si="933"/>
        <v>44152</v>
      </c>
      <c r="AP3702" s="10" t="str">
        <f t="shared" si="936"/>
        <v/>
      </c>
      <c r="AQ3702" s="10" t="str">
        <f t="shared" si="937"/>
        <v/>
      </c>
      <c r="AR3702" s="10" t="str">
        <f t="shared" si="938"/>
        <v/>
      </c>
      <c r="AS3702" s="10" t="str">
        <f t="shared" si="939"/>
        <v/>
      </c>
      <c r="AT3702" s="10" t="str">
        <f t="shared" si="940"/>
        <v/>
      </c>
      <c r="AU3702" s="10" t="str">
        <f t="shared" si="941"/>
        <v/>
      </c>
      <c r="AV3702" s="10" t="str">
        <f t="shared" si="942"/>
        <v/>
      </c>
      <c r="AW3702" s="10" t="str">
        <f t="shared" si="943"/>
        <v/>
      </c>
      <c r="AX3702" s="10" t="str">
        <f t="shared" si="934"/>
        <v/>
      </c>
      <c r="AY3702" s="10" t="str">
        <f t="shared" si="944"/>
        <v/>
      </c>
      <c r="AZ3702" s="23">
        <f t="shared" si="945"/>
        <v>0</v>
      </c>
      <c r="BA3702" s="10">
        <f t="shared" si="946"/>
        <v>0</v>
      </c>
    </row>
    <row r="3703" spans="1:53" x14ac:dyDescent="0.25">
      <c r="A3703" s="64" t="str">
        <f t="shared" si="947"/>
        <v/>
      </c>
      <c r="C3703" s="1"/>
      <c r="D3703" s="1"/>
      <c r="E3703" s="1"/>
      <c r="F3703" s="1"/>
      <c r="G3703" s="3" t="str">
        <f t="shared" ca="1" si="948"/>
        <v/>
      </c>
      <c r="H3703" s="16" t="str">
        <f t="shared" si="935"/>
        <v/>
      </c>
      <c r="AF3703" s="67"/>
      <c r="AH3703" s="6">
        <f t="shared" ca="1" si="933"/>
        <v>44152</v>
      </c>
      <c r="AP3703" s="10" t="str">
        <f t="shared" si="936"/>
        <v/>
      </c>
      <c r="AQ3703" s="10" t="str">
        <f t="shared" si="937"/>
        <v/>
      </c>
      <c r="AR3703" s="10" t="str">
        <f t="shared" si="938"/>
        <v/>
      </c>
      <c r="AS3703" s="10" t="str">
        <f t="shared" si="939"/>
        <v/>
      </c>
      <c r="AT3703" s="10" t="str">
        <f t="shared" si="940"/>
        <v/>
      </c>
      <c r="AU3703" s="10" t="str">
        <f t="shared" si="941"/>
        <v/>
      </c>
      <c r="AV3703" s="10" t="str">
        <f t="shared" si="942"/>
        <v/>
      </c>
      <c r="AW3703" s="10" t="str">
        <f t="shared" si="943"/>
        <v/>
      </c>
      <c r="AX3703" s="10" t="str">
        <f t="shared" si="934"/>
        <v/>
      </c>
      <c r="AY3703" s="10" t="str">
        <f t="shared" si="944"/>
        <v/>
      </c>
      <c r="AZ3703" s="23">
        <f t="shared" si="945"/>
        <v>0</v>
      </c>
      <c r="BA3703" s="10">
        <f t="shared" si="946"/>
        <v>0</v>
      </c>
    </row>
    <row r="3704" spans="1:53" x14ac:dyDescent="0.25">
      <c r="A3704" s="4" t="str">
        <f t="shared" si="947"/>
        <v/>
      </c>
      <c r="B3704" s="28"/>
      <c r="C3704" s="29"/>
      <c r="D3704" s="29"/>
      <c r="E3704" s="29"/>
      <c r="F3704" s="29"/>
      <c r="G3704" s="30" t="str">
        <f t="shared" ca="1" si="948"/>
        <v/>
      </c>
      <c r="H3704" s="16" t="str">
        <f t="shared" si="935"/>
        <v/>
      </c>
      <c r="AF3704" s="67"/>
      <c r="AH3704" s="6">
        <f t="shared" ca="1" si="933"/>
        <v>44152</v>
      </c>
      <c r="AP3704" s="10" t="str">
        <f t="shared" si="936"/>
        <v/>
      </c>
      <c r="AQ3704" s="10" t="str">
        <f t="shared" si="937"/>
        <v/>
      </c>
      <c r="AR3704" s="10" t="str">
        <f t="shared" si="938"/>
        <v/>
      </c>
      <c r="AS3704" s="10" t="str">
        <f t="shared" si="939"/>
        <v/>
      </c>
      <c r="AT3704" s="10" t="str">
        <f t="shared" si="940"/>
        <v/>
      </c>
      <c r="AU3704" s="10" t="str">
        <f t="shared" si="941"/>
        <v/>
      </c>
      <c r="AV3704" s="10" t="str">
        <f t="shared" si="942"/>
        <v/>
      </c>
      <c r="AW3704" s="10" t="str">
        <f t="shared" si="943"/>
        <v/>
      </c>
      <c r="AX3704" s="10" t="str">
        <f t="shared" si="934"/>
        <v/>
      </c>
      <c r="AY3704" s="10" t="str">
        <f t="shared" si="944"/>
        <v/>
      </c>
      <c r="AZ3704" s="23">
        <f t="shared" si="945"/>
        <v>0</v>
      </c>
      <c r="BA3704" s="10">
        <f t="shared" si="946"/>
        <v>0</v>
      </c>
    </row>
    <row r="3705" spans="1:53" x14ac:dyDescent="0.25">
      <c r="A3705" s="64" t="str">
        <f t="shared" si="947"/>
        <v/>
      </c>
      <c r="C3705" s="1"/>
      <c r="D3705" s="1"/>
      <c r="E3705" s="1"/>
      <c r="F3705" s="1"/>
      <c r="G3705" s="3" t="str">
        <f t="shared" ca="1" si="948"/>
        <v/>
      </c>
      <c r="H3705" s="16" t="str">
        <f t="shared" si="935"/>
        <v/>
      </c>
      <c r="AF3705" s="67"/>
      <c r="AH3705" s="6">
        <f t="shared" ca="1" si="933"/>
        <v>44152</v>
      </c>
      <c r="AP3705" s="10" t="str">
        <f t="shared" si="936"/>
        <v/>
      </c>
      <c r="AQ3705" s="10" t="str">
        <f t="shared" si="937"/>
        <v/>
      </c>
      <c r="AR3705" s="10" t="str">
        <f t="shared" si="938"/>
        <v/>
      </c>
      <c r="AS3705" s="10" t="str">
        <f t="shared" si="939"/>
        <v/>
      </c>
      <c r="AT3705" s="10" t="str">
        <f t="shared" si="940"/>
        <v/>
      </c>
      <c r="AU3705" s="10" t="str">
        <f t="shared" si="941"/>
        <v/>
      </c>
      <c r="AV3705" s="10" t="str">
        <f t="shared" si="942"/>
        <v/>
      </c>
      <c r="AW3705" s="10" t="str">
        <f t="shared" si="943"/>
        <v/>
      </c>
      <c r="AX3705" s="10" t="str">
        <f t="shared" si="934"/>
        <v/>
      </c>
      <c r="AY3705" s="10" t="str">
        <f t="shared" si="944"/>
        <v/>
      </c>
      <c r="AZ3705" s="23">
        <f t="shared" si="945"/>
        <v>0</v>
      </c>
      <c r="BA3705" s="10">
        <f t="shared" si="946"/>
        <v>0</v>
      </c>
    </row>
    <row r="3706" spans="1:53" x14ac:dyDescent="0.25">
      <c r="A3706" s="4" t="str">
        <f t="shared" si="947"/>
        <v/>
      </c>
      <c r="B3706" s="28"/>
      <c r="C3706" s="29"/>
      <c r="D3706" s="29"/>
      <c r="E3706" s="29"/>
      <c r="F3706" s="29"/>
      <c r="G3706" s="30" t="str">
        <f t="shared" ca="1" si="948"/>
        <v/>
      </c>
      <c r="H3706" s="16" t="str">
        <f t="shared" si="935"/>
        <v/>
      </c>
      <c r="AF3706" s="67"/>
      <c r="AH3706" s="6">
        <f t="shared" ca="1" si="933"/>
        <v>44152</v>
      </c>
      <c r="AP3706" s="10" t="str">
        <f t="shared" si="936"/>
        <v/>
      </c>
      <c r="AQ3706" s="10" t="str">
        <f t="shared" si="937"/>
        <v/>
      </c>
      <c r="AR3706" s="10" t="str">
        <f t="shared" si="938"/>
        <v/>
      </c>
      <c r="AS3706" s="10" t="str">
        <f t="shared" si="939"/>
        <v/>
      </c>
      <c r="AT3706" s="10" t="str">
        <f t="shared" si="940"/>
        <v/>
      </c>
      <c r="AU3706" s="10" t="str">
        <f t="shared" si="941"/>
        <v/>
      </c>
      <c r="AV3706" s="10" t="str">
        <f t="shared" si="942"/>
        <v/>
      </c>
      <c r="AW3706" s="10" t="str">
        <f t="shared" si="943"/>
        <v/>
      </c>
      <c r="AX3706" s="10" t="str">
        <f t="shared" si="934"/>
        <v/>
      </c>
      <c r="AY3706" s="10" t="str">
        <f t="shared" si="944"/>
        <v/>
      </c>
      <c r="AZ3706" s="23">
        <f t="shared" si="945"/>
        <v>0</v>
      </c>
      <c r="BA3706" s="10">
        <f t="shared" si="946"/>
        <v>0</v>
      </c>
    </row>
    <row r="3707" spans="1:53" x14ac:dyDescent="0.25">
      <c r="A3707" s="64" t="str">
        <f t="shared" si="947"/>
        <v/>
      </c>
      <c r="C3707" s="1"/>
      <c r="D3707" s="1"/>
      <c r="E3707" s="1"/>
      <c r="F3707" s="1"/>
      <c r="G3707" s="3" t="str">
        <f t="shared" ca="1" si="948"/>
        <v/>
      </c>
      <c r="H3707" s="16" t="str">
        <f t="shared" si="935"/>
        <v/>
      </c>
      <c r="AF3707" s="67"/>
      <c r="AH3707" s="6">
        <f t="shared" ca="1" si="933"/>
        <v>44152</v>
      </c>
      <c r="AP3707" s="10" t="str">
        <f t="shared" si="936"/>
        <v/>
      </c>
      <c r="AQ3707" s="10" t="str">
        <f t="shared" si="937"/>
        <v/>
      </c>
      <c r="AR3707" s="10" t="str">
        <f t="shared" si="938"/>
        <v/>
      </c>
      <c r="AS3707" s="10" t="str">
        <f t="shared" si="939"/>
        <v/>
      </c>
      <c r="AT3707" s="10" t="str">
        <f t="shared" si="940"/>
        <v/>
      </c>
      <c r="AU3707" s="10" t="str">
        <f t="shared" si="941"/>
        <v/>
      </c>
      <c r="AV3707" s="10" t="str">
        <f t="shared" si="942"/>
        <v/>
      </c>
      <c r="AW3707" s="10" t="str">
        <f t="shared" si="943"/>
        <v/>
      </c>
      <c r="AX3707" s="10" t="str">
        <f t="shared" si="934"/>
        <v/>
      </c>
      <c r="AY3707" s="10" t="str">
        <f t="shared" si="944"/>
        <v/>
      </c>
      <c r="AZ3707" s="23">
        <f t="shared" si="945"/>
        <v>0</v>
      </c>
      <c r="BA3707" s="10">
        <f t="shared" si="946"/>
        <v>0</v>
      </c>
    </row>
    <row r="3708" spans="1:53" x14ac:dyDescent="0.25">
      <c r="A3708" s="4" t="str">
        <f t="shared" si="947"/>
        <v/>
      </c>
      <c r="B3708" s="28"/>
      <c r="C3708" s="29"/>
      <c r="D3708" s="29"/>
      <c r="E3708" s="29"/>
      <c r="F3708" s="29"/>
      <c r="G3708" s="30" t="str">
        <f t="shared" ca="1" si="948"/>
        <v/>
      </c>
      <c r="H3708" s="16" t="str">
        <f t="shared" si="935"/>
        <v/>
      </c>
      <c r="AF3708" s="67"/>
      <c r="AH3708" s="6">
        <f t="shared" ca="1" si="933"/>
        <v>44152</v>
      </c>
      <c r="AP3708" s="10" t="str">
        <f t="shared" si="936"/>
        <v/>
      </c>
      <c r="AQ3708" s="10" t="str">
        <f t="shared" si="937"/>
        <v/>
      </c>
      <c r="AR3708" s="10" t="str">
        <f t="shared" si="938"/>
        <v/>
      </c>
      <c r="AS3708" s="10" t="str">
        <f t="shared" si="939"/>
        <v/>
      </c>
      <c r="AT3708" s="10" t="str">
        <f t="shared" si="940"/>
        <v/>
      </c>
      <c r="AU3708" s="10" t="str">
        <f t="shared" si="941"/>
        <v/>
      </c>
      <c r="AV3708" s="10" t="str">
        <f t="shared" si="942"/>
        <v/>
      </c>
      <c r="AW3708" s="10" t="str">
        <f t="shared" si="943"/>
        <v/>
      </c>
      <c r="AX3708" s="10" t="str">
        <f t="shared" si="934"/>
        <v/>
      </c>
      <c r="AY3708" s="10" t="str">
        <f t="shared" si="944"/>
        <v/>
      </c>
      <c r="AZ3708" s="23">
        <f t="shared" si="945"/>
        <v>0</v>
      </c>
      <c r="BA3708" s="10">
        <f t="shared" si="946"/>
        <v>0</v>
      </c>
    </row>
    <row r="3709" spans="1:53" x14ac:dyDescent="0.25">
      <c r="A3709" s="64" t="str">
        <f t="shared" si="947"/>
        <v/>
      </c>
      <c r="C3709" s="1"/>
      <c r="D3709" s="1"/>
      <c r="E3709" s="1"/>
      <c r="F3709" s="1"/>
      <c r="G3709" s="3" t="str">
        <f t="shared" ca="1" si="948"/>
        <v/>
      </c>
      <c r="H3709" s="16" t="str">
        <f t="shared" si="935"/>
        <v/>
      </c>
      <c r="AF3709" s="67"/>
      <c r="AH3709" s="6">
        <f t="shared" ca="1" si="933"/>
        <v>44152</v>
      </c>
      <c r="AP3709" s="10" t="str">
        <f t="shared" si="936"/>
        <v/>
      </c>
      <c r="AQ3709" s="10" t="str">
        <f t="shared" si="937"/>
        <v/>
      </c>
      <c r="AR3709" s="10" t="str">
        <f t="shared" si="938"/>
        <v/>
      </c>
      <c r="AS3709" s="10" t="str">
        <f t="shared" si="939"/>
        <v/>
      </c>
      <c r="AT3709" s="10" t="str">
        <f t="shared" si="940"/>
        <v/>
      </c>
      <c r="AU3709" s="10" t="str">
        <f t="shared" si="941"/>
        <v/>
      </c>
      <c r="AV3709" s="10" t="str">
        <f t="shared" si="942"/>
        <v/>
      </c>
      <c r="AW3709" s="10" t="str">
        <f t="shared" si="943"/>
        <v/>
      </c>
      <c r="AX3709" s="10" t="str">
        <f t="shared" si="934"/>
        <v/>
      </c>
      <c r="AY3709" s="10" t="str">
        <f t="shared" si="944"/>
        <v/>
      </c>
      <c r="AZ3709" s="23">
        <f t="shared" si="945"/>
        <v>0</v>
      </c>
      <c r="BA3709" s="10">
        <f t="shared" si="946"/>
        <v>0</v>
      </c>
    </row>
    <row r="3710" spans="1:53" x14ac:dyDescent="0.25">
      <c r="A3710" s="4" t="str">
        <f t="shared" si="947"/>
        <v/>
      </c>
      <c r="B3710" s="28"/>
      <c r="C3710" s="29"/>
      <c r="D3710" s="29"/>
      <c r="E3710" s="29"/>
      <c r="F3710" s="29"/>
      <c r="G3710" s="30" t="str">
        <f t="shared" ca="1" si="948"/>
        <v/>
      </c>
      <c r="H3710" s="16" t="str">
        <f t="shared" si="935"/>
        <v/>
      </c>
      <c r="AF3710" s="67"/>
      <c r="AH3710" s="6">
        <f t="shared" ca="1" si="933"/>
        <v>44152</v>
      </c>
      <c r="AP3710" s="10" t="str">
        <f t="shared" si="936"/>
        <v/>
      </c>
      <c r="AQ3710" s="10" t="str">
        <f t="shared" si="937"/>
        <v/>
      </c>
      <c r="AR3710" s="10" t="str">
        <f t="shared" si="938"/>
        <v/>
      </c>
      <c r="AS3710" s="10" t="str">
        <f t="shared" si="939"/>
        <v/>
      </c>
      <c r="AT3710" s="10" t="str">
        <f t="shared" si="940"/>
        <v/>
      </c>
      <c r="AU3710" s="10" t="str">
        <f t="shared" si="941"/>
        <v/>
      </c>
      <c r="AV3710" s="10" t="str">
        <f t="shared" si="942"/>
        <v/>
      </c>
      <c r="AW3710" s="10" t="str">
        <f t="shared" si="943"/>
        <v/>
      </c>
      <c r="AX3710" s="10" t="str">
        <f t="shared" si="934"/>
        <v/>
      </c>
      <c r="AY3710" s="10" t="str">
        <f t="shared" si="944"/>
        <v/>
      </c>
      <c r="AZ3710" s="23">
        <f t="shared" si="945"/>
        <v>0</v>
      </c>
      <c r="BA3710" s="10">
        <f t="shared" si="946"/>
        <v>0</v>
      </c>
    </row>
    <row r="3711" spans="1:53" x14ac:dyDescent="0.25">
      <c r="A3711" s="64" t="str">
        <f t="shared" si="947"/>
        <v/>
      </c>
      <c r="C3711" s="1"/>
      <c r="D3711" s="1"/>
      <c r="E3711" s="1"/>
      <c r="F3711" s="1"/>
      <c r="G3711" s="3" t="str">
        <f t="shared" ca="1" si="948"/>
        <v/>
      </c>
      <c r="H3711" s="16" t="str">
        <f t="shared" si="935"/>
        <v/>
      </c>
      <c r="AF3711" s="67"/>
      <c r="AH3711" s="6">
        <f t="shared" ca="1" si="933"/>
        <v>44152</v>
      </c>
      <c r="AP3711" s="10" t="str">
        <f t="shared" si="936"/>
        <v/>
      </c>
      <c r="AQ3711" s="10" t="str">
        <f t="shared" si="937"/>
        <v/>
      </c>
      <c r="AR3711" s="10" t="str">
        <f t="shared" si="938"/>
        <v/>
      </c>
      <c r="AS3711" s="10" t="str">
        <f t="shared" si="939"/>
        <v/>
      </c>
      <c r="AT3711" s="10" t="str">
        <f t="shared" si="940"/>
        <v/>
      </c>
      <c r="AU3711" s="10" t="str">
        <f t="shared" si="941"/>
        <v/>
      </c>
      <c r="AV3711" s="10" t="str">
        <f t="shared" si="942"/>
        <v/>
      </c>
      <c r="AW3711" s="10" t="str">
        <f t="shared" si="943"/>
        <v/>
      </c>
      <c r="AX3711" s="10" t="str">
        <f t="shared" si="934"/>
        <v/>
      </c>
      <c r="AY3711" s="10" t="str">
        <f t="shared" si="944"/>
        <v/>
      </c>
      <c r="AZ3711" s="23">
        <f t="shared" si="945"/>
        <v>0</v>
      </c>
      <c r="BA3711" s="10">
        <f t="shared" si="946"/>
        <v>0</v>
      </c>
    </row>
    <row r="3712" spans="1:53" x14ac:dyDescent="0.25">
      <c r="A3712" s="4" t="str">
        <f t="shared" si="947"/>
        <v/>
      </c>
      <c r="B3712" s="28"/>
      <c r="C3712" s="29"/>
      <c r="D3712" s="29"/>
      <c r="E3712" s="29"/>
      <c r="F3712" s="29"/>
      <c r="G3712" s="30" t="str">
        <f t="shared" ca="1" si="948"/>
        <v/>
      </c>
      <c r="H3712" s="16" t="str">
        <f t="shared" si="935"/>
        <v/>
      </c>
      <c r="AF3712" s="67"/>
      <c r="AH3712" s="6">
        <f t="shared" ca="1" si="933"/>
        <v>44152</v>
      </c>
      <c r="AP3712" s="10" t="str">
        <f t="shared" si="936"/>
        <v/>
      </c>
      <c r="AQ3712" s="10" t="str">
        <f t="shared" si="937"/>
        <v/>
      </c>
      <c r="AR3712" s="10" t="str">
        <f t="shared" si="938"/>
        <v/>
      </c>
      <c r="AS3712" s="10" t="str">
        <f t="shared" si="939"/>
        <v/>
      </c>
      <c r="AT3712" s="10" t="str">
        <f t="shared" si="940"/>
        <v/>
      </c>
      <c r="AU3712" s="10" t="str">
        <f t="shared" si="941"/>
        <v/>
      </c>
      <c r="AV3712" s="10" t="str">
        <f t="shared" si="942"/>
        <v/>
      </c>
      <c r="AW3712" s="10" t="str">
        <f t="shared" si="943"/>
        <v/>
      </c>
      <c r="AX3712" s="10" t="str">
        <f t="shared" si="934"/>
        <v/>
      </c>
      <c r="AY3712" s="10" t="str">
        <f t="shared" si="944"/>
        <v/>
      </c>
      <c r="AZ3712" s="23">
        <f t="shared" si="945"/>
        <v>0</v>
      </c>
      <c r="BA3712" s="10">
        <f t="shared" si="946"/>
        <v>0</v>
      </c>
    </row>
    <row r="3713" spans="1:53" x14ac:dyDescent="0.25">
      <c r="A3713" s="64" t="str">
        <f t="shared" si="947"/>
        <v/>
      </c>
      <c r="C3713" s="1"/>
      <c r="D3713" s="1"/>
      <c r="E3713" s="1"/>
      <c r="F3713" s="1"/>
      <c r="G3713" s="3" t="str">
        <f t="shared" ca="1" si="948"/>
        <v/>
      </c>
      <c r="H3713" s="16" t="str">
        <f t="shared" si="935"/>
        <v/>
      </c>
      <c r="AF3713" s="67"/>
      <c r="AH3713" s="6">
        <f t="shared" ca="1" si="933"/>
        <v>44152</v>
      </c>
      <c r="AP3713" s="10" t="str">
        <f t="shared" si="936"/>
        <v/>
      </c>
      <c r="AQ3713" s="10" t="str">
        <f t="shared" si="937"/>
        <v/>
      </c>
      <c r="AR3713" s="10" t="str">
        <f t="shared" si="938"/>
        <v/>
      </c>
      <c r="AS3713" s="10" t="str">
        <f t="shared" si="939"/>
        <v/>
      </c>
      <c r="AT3713" s="10" t="str">
        <f t="shared" si="940"/>
        <v/>
      </c>
      <c r="AU3713" s="10" t="str">
        <f t="shared" si="941"/>
        <v/>
      </c>
      <c r="AV3713" s="10" t="str">
        <f t="shared" si="942"/>
        <v/>
      </c>
      <c r="AW3713" s="10" t="str">
        <f t="shared" si="943"/>
        <v/>
      </c>
      <c r="AX3713" s="10" t="str">
        <f t="shared" si="934"/>
        <v/>
      </c>
      <c r="AY3713" s="10" t="str">
        <f t="shared" si="944"/>
        <v/>
      </c>
      <c r="AZ3713" s="23">
        <f t="shared" si="945"/>
        <v>0</v>
      </c>
      <c r="BA3713" s="10">
        <f t="shared" si="946"/>
        <v>0</v>
      </c>
    </row>
    <row r="3714" spans="1:53" x14ac:dyDescent="0.25">
      <c r="A3714" s="4" t="str">
        <f t="shared" si="947"/>
        <v/>
      </c>
      <c r="B3714" s="28"/>
      <c r="C3714" s="29"/>
      <c r="D3714" s="29"/>
      <c r="E3714" s="29"/>
      <c r="F3714" s="29"/>
      <c r="G3714" s="30" t="str">
        <f t="shared" ca="1" si="948"/>
        <v/>
      </c>
      <c r="H3714" s="16" t="str">
        <f t="shared" si="935"/>
        <v/>
      </c>
      <c r="AF3714" s="67"/>
      <c r="AH3714" s="6">
        <f t="shared" ca="1" si="933"/>
        <v>44152</v>
      </c>
      <c r="AP3714" s="10" t="str">
        <f t="shared" si="936"/>
        <v/>
      </c>
      <c r="AQ3714" s="10" t="str">
        <f t="shared" si="937"/>
        <v/>
      </c>
      <c r="AR3714" s="10" t="str">
        <f t="shared" si="938"/>
        <v/>
      </c>
      <c r="AS3714" s="10" t="str">
        <f t="shared" si="939"/>
        <v/>
      </c>
      <c r="AT3714" s="10" t="str">
        <f t="shared" si="940"/>
        <v/>
      </c>
      <c r="AU3714" s="10" t="str">
        <f t="shared" si="941"/>
        <v/>
      </c>
      <c r="AV3714" s="10" t="str">
        <f t="shared" si="942"/>
        <v/>
      </c>
      <c r="AW3714" s="10" t="str">
        <f t="shared" si="943"/>
        <v/>
      </c>
      <c r="AX3714" s="10" t="str">
        <f t="shared" si="934"/>
        <v/>
      </c>
      <c r="AY3714" s="10" t="str">
        <f t="shared" si="944"/>
        <v/>
      </c>
      <c r="AZ3714" s="23">
        <f t="shared" si="945"/>
        <v>0</v>
      </c>
      <c r="BA3714" s="10">
        <f t="shared" si="946"/>
        <v>0</v>
      </c>
    </row>
    <row r="3715" spans="1:53" x14ac:dyDescent="0.25">
      <c r="A3715" s="64" t="str">
        <f t="shared" si="947"/>
        <v/>
      </c>
      <c r="C3715" s="1"/>
      <c r="D3715" s="1"/>
      <c r="E3715" s="1"/>
      <c r="F3715" s="1"/>
      <c r="G3715" s="3" t="str">
        <f t="shared" ca="1" si="948"/>
        <v/>
      </c>
      <c r="H3715" s="16" t="str">
        <f t="shared" si="935"/>
        <v/>
      </c>
      <c r="AF3715" s="67"/>
      <c r="AH3715" s="6">
        <f t="shared" ca="1" si="933"/>
        <v>44152</v>
      </c>
      <c r="AP3715" s="10" t="str">
        <f t="shared" si="936"/>
        <v/>
      </c>
      <c r="AQ3715" s="10" t="str">
        <f t="shared" si="937"/>
        <v/>
      </c>
      <c r="AR3715" s="10" t="str">
        <f t="shared" si="938"/>
        <v/>
      </c>
      <c r="AS3715" s="10" t="str">
        <f t="shared" si="939"/>
        <v/>
      </c>
      <c r="AT3715" s="10" t="str">
        <f t="shared" si="940"/>
        <v/>
      </c>
      <c r="AU3715" s="10" t="str">
        <f t="shared" si="941"/>
        <v/>
      </c>
      <c r="AV3715" s="10" t="str">
        <f t="shared" si="942"/>
        <v/>
      </c>
      <c r="AW3715" s="10" t="str">
        <f t="shared" si="943"/>
        <v/>
      </c>
      <c r="AX3715" s="10" t="str">
        <f t="shared" si="934"/>
        <v/>
      </c>
      <c r="AY3715" s="10" t="str">
        <f t="shared" si="944"/>
        <v/>
      </c>
      <c r="AZ3715" s="23">
        <f t="shared" si="945"/>
        <v>0</v>
      </c>
      <c r="BA3715" s="10">
        <f t="shared" si="946"/>
        <v>0</v>
      </c>
    </row>
    <row r="3716" spans="1:53" x14ac:dyDescent="0.25">
      <c r="A3716" s="4" t="str">
        <f t="shared" si="947"/>
        <v/>
      </c>
      <c r="B3716" s="28"/>
      <c r="C3716" s="29"/>
      <c r="D3716" s="29"/>
      <c r="E3716" s="29"/>
      <c r="F3716" s="29"/>
      <c r="G3716" s="30" t="str">
        <f t="shared" ca="1" si="948"/>
        <v/>
      </c>
      <c r="H3716" s="16" t="str">
        <f t="shared" si="935"/>
        <v/>
      </c>
      <c r="AF3716" s="67"/>
      <c r="AH3716" s="6">
        <f t="shared" ca="1" si="933"/>
        <v>44152</v>
      </c>
      <c r="AP3716" s="10" t="str">
        <f t="shared" si="936"/>
        <v/>
      </c>
      <c r="AQ3716" s="10" t="str">
        <f t="shared" si="937"/>
        <v/>
      </c>
      <c r="AR3716" s="10" t="str">
        <f t="shared" si="938"/>
        <v/>
      </c>
      <c r="AS3716" s="10" t="str">
        <f t="shared" si="939"/>
        <v/>
      </c>
      <c r="AT3716" s="10" t="str">
        <f t="shared" si="940"/>
        <v/>
      </c>
      <c r="AU3716" s="10" t="str">
        <f t="shared" si="941"/>
        <v/>
      </c>
      <c r="AV3716" s="10" t="str">
        <f t="shared" si="942"/>
        <v/>
      </c>
      <c r="AW3716" s="10" t="str">
        <f t="shared" si="943"/>
        <v/>
      </c>
      <c r="AX3716" s="10" t="str">
        <f t="shared" si="934"/>
        <v/>
      </c>
      <c r="AY3716" s="10" t="str">
        <f t="shared" si="944"/>
        <v/>
      </c>
      <c r="AZ3716" s="23">
        <f t="shared" si="945"/>
        <v>0</v>
      </c>
      <c r="BA3716" s="10">
        <f t="shared" si="946"/>
        <v>0</v>
      </c>
    </row>
    <row r="3717" spans="1:53" x14ac:dyDescent="0.25">
      <c r="A3717" s="64" t="str">
        <f t="shared" si="947"/>
        <v/>
      </c>
      <c r="C3717" s="1"/>
      <c r="D3717" s="1"/>
      <c r="E3717" s="1"/>
      <c r="F3717" s="1"/>
      <c r="G3717" s="3" t="str">
        <f t="shared" ca="1" si="948"/>
        <v/>
      </c>
      <c r="H3717" s="16" t="str">
        <f t="shared" si="935"/>
        <v/>
      </c>
      <c r="AF3717" s="67"/>
      <c r="AH3717" s="6">
        <f t="shared" ca="1" si="933"/>
        <v>44152</v>
      </c>
      <c r="AP3717" s="10" t="str">
        <f t="shared" si="936"/>
        <v/>
      </c>
      <c r="AQ3717" s="10" t="str">
        <f t="shared" si="937"/>
        <v/>
      </c>
      <c r="AR3717" s="10" t="str">
        <f t="shared" si="938"/>
        <v/>
      </c>
      <c r="AS3717" s="10" t="str">
        <f t="shared" si="939"/>
        <v/>
      </c>
      <c r="AT3717" s="10" t="str">
        <f t="shared" si="940"/>
        <v/>
      </c>
      <c r="AU3717" s="10" t="str">
        <f t="shared" si="941"/>
        <v/>
      </c>
      <c r="AV3717" s="10" t="str">
        <f t="shared" si="942"/>
        <v/>
      </c>
      <c r="AW3717" s="10" t="str">
        <f t="shared" si="943"/>
        <v/>
      </c>
      <c r="AX3717" s="10" t="str">
        <f t="shared" si="934"/>
        <v/>
      </c>
      <c r="AY3717" s="10" t="str">
        <f t="shared" si="944"/>
        <v/>
      </c>
      <c r="AZ3717" s="23">
        <f t="shared" si="945"/>
        <v>0</v>
      </c>
      <c r="BA3717" s="10">
        <f t="shared" si="946"/>
        <v>0</v>
      </c>
    </row>
    <row r="3718" spans="1:53" x14ac:dyDescent="0.25">
      <c r="A3718" s="4" t="str">
        <f t="shared" si="947"/>
        <v/>
      </c>
      <c r="B3718" s="28"/>
      <c r="C3718" s="29"/>
      <c r="D3718" s="29"/>
      <c r="E3718" s="29"/>
      <c r="F3718" s="29"/>
      <c r="G3718" s="30" t="str">
        <f t="shared" ca="1" si="948"/>
        <v/>
      </c>
      <c r="H3718" s="16" t="str">
        <f t="shared" si="935"/>
        <v/>
      </c>
      <c r="AF3718" s="67"/>
      <c r="AH3718" s="6">
        <f t="shared" ca="1" si="933"/>
        <v>44152</v>
      </c>
      <c r="AP3718" s="10" t="str">
        <f t="shared" si="936"/>
        <v/>
      </c>
      <c r="AQ3718" s="10" t="str">
        <f t="shared" si="937"/>
        <v/>
      </c>
      <c r="AR3718" s="10" t="str">
        <f t="shared" si="938"/>
        <v/>
      </c>
      <c r="AS3718" s="10" t="str">
        <f t="shared" si="939"/>
        <v/>
      </c>
      <c r="AT3718" s="10" t="str">
        <f t="shared" si="940"/>
        <v/>
      </c>
      <c r="AU3718" s="10" t="str">
        <f t="shared" si="941"/>
        <v/>
      </c>
      <c r="AV3718" s="10" t="str">
        <f t="shared" si="942"/>
        <v/>
      </c>
      <c r="AW3718" s="10" t="str">
        <f t="shared" si="943"/>
        <v/>
      </c>
      <c r="AX3718" s="10" t="str">
        <f t="shared" si="934"/>
        <v/>
      </c>
      <c r="AY3718" s="10" t="str">
        <f t="shared" si="944"/>
        <v/>
      </c>
      <c r="AZ3718" s="23">
        <f t="shared" si="945"/>
        <v>0</v>
      </c>
      <c r="BA3718" s="10">
        <f t="shared" si="946"/>
        <v>0</v>
      </c>
    </row>
    <row r="3719" spans="1:53" x14ac:dyDescent="0.25">
      <c r="A3719" s="64" t="str">
        <f t="shared" si="947"/>
        <v/>
      </c>
      <c r="C3719" s="1"/>
      <c r="D3719" s="1"/>
      <c r="E3719" s="1"/>
      <c r="F3719" s="1"/>
      <c r="G3719" s="3" t="str">
        <f t="shared" ca="1" si="948"/>
        <v/>
      </c>
      <c r="H3719" s="16" t="str">
        <f t="shared" si="935"/>
        <v/>
      </c>
      <c r="AF3719" s="67"/>
      <c r="AH3719" s="6">
        <f t="shared" ca="1" si="933"/>
        <v>44152</v>
      </c>
      <c r="AP3719" s="10" t="str">
        <f t="shared" si="936"/>
        <v/>
      </c>
      <c r="AQ3719" s="10" t="str">
        <f t="shared" si="937"/>
        <v/>
      </c>
      <c r="AR3719" s="10" t="str">
        <f t="shared" si="938"/>
        <v/>
      </c>
      <c r="AS3719" s="10" t="str">
        <f t="shared" si="939"/>
        <v/>
      </c>
      <c r="AT3719" s="10" t="str">
        <f t="shared" si="940"/>
        <v/>
      </c>
      <c r="AU3719" s="10" t="str">
        <f t="shared" si="941"/>
        <v/>
      </c>
      <c r="AV3719" s="10" t="str">
        <f t="shared" si="942"/>
        <v/>
      </c>
      <c r="AW3719" s="10" t="str">
        <f t="shared" si="943"/>
        <v/>
      </c>
      <c r="AX3719" s="10" t="str">
        <f t="shared" si="934"/>
        <v/>
      </c>
      <c r="AY3719" s="10" t="str">
        <f t="shared" si="944"/>
        <v/>
      </c>
      <c r="AZ3719" s="23">
        <f t="shared" si="945"/>
        <v>0</v>
      </c>
      <c r="BA3719" s="10">
        <f t="shared" si="946"/>
        <v>0</v>
      </c>
    </row>
    <row r="3720" spans="1:53" x14ac:dyDescent="0.25">
      <c r="A3720" s="4" t="str">
        <f t="shared" si="947"/>
        <v/>
      </c>
      <c r="B3720" s="28"/>
      <c r="C3720" s="29"/>
      <c r="D3720" s="29"/>
      <c r="E3720" s="29"/>
      <c r="F3720" s="29"/>
      <c r="G3720" s="30" t="str">
        <f t="shared" ca="1" si="948"/>
        <v/>
      </c>
      <c r="H3720" s="16" t="str">
        <f t="shared" si="935"/>
        <v/>
      </c>
      <c r="AF3720" s="67"/>
      <c r="AH3720" s="6">
        <f t="shared" ca="1" si="933"/>
        <v>44152</v>
      </c>
      <c r="AP3720" s="10" t="str">
        <f t="shared" si="936"/>
        <v/>
      </c>
      <c r="AQ3720" s="10" t="str">
        <f t="shared" si="937"/>
        <v/>
      </c>
      <c r="AR3720" s="10" t="str">
        <f t="shared" si="938"/>
        <v/>
      </c>
      <c r="AS3720" s="10" t="str">
        <f t="shared" si="939"/>
        <v/>
      </c>
      <c r="AT3720" s="10" t="str">
        <f t="shared" si="940"/>
        <v/>
      </c>
      <c r="AU3720" s="10" t="str">
        <f t="shared" si="941"/>
        <v/>
      </c>
      <c r="AV3720" s="10" t="str">
        <f t="shared" si="942"/>
        <v/>
      </c>
      <c r="AW3720" s="10" t="str">
        <f t="shared" si="943"/>
        <v/>
      </c>
      <c r="AX3720" s="10" t="str">
        <f t="shared" si="934"/>
        <v/>
      </c>
      <c r="AY3720" s="10" t="str">
        <f t="shared" si="944"/>
        <v/>
      </c>
      <c r="AZ3720" s="23">
        <f t="shared" si="945"/>
        <v>0</v>
      </c>
      <c r="BA3720" s="10">
        <f t="shared" si="946"/>
        <v>0</v>
      </c>
    </row>
    <row r="3721" spans="1:53" x14ac:dyDescent="0.25">
      <c r="A3721" s="64" t="str">
        <f t="shared" si="947"/>
        <v/>
      </c>
      <c r="C3721" s="1"/>
      <c r="D3721" s="1"/>
      <c r="E3721" s="1"/>
      <c r="F3721" s="1"/>
      <c r="G3721" s="3" t="str">
        <f t="shared" ca="1" si="948"/>
        <v/>
      </c>
      <c r="H3721" s="16" t="str">
        <f t="shared" si="935"/>
        <v/>
      </c>
      <c r="AF3721" s="67"/>
      <c r="AH3721" s="6">
        <f t="shared" ref="AH3721:AH3784" ca="1" si="949">TODAY()</f>
        <v>44152</v>
      </c>
      <c r="AP3721" s="10" t="str">
        <f t="shared" si="936"/>
        <v/>
      </c>
      <c r="AQ3721" s="10" t="str">
        <f t="shared" si="937"/>
        <v/>
      </c>
      <c r="AR3721" s="10" t="str">
        <f t="shared" si="938"/>
        <v/>
      </c>
      <c r="AS3721" s="10" t="str">
        <f t="shared" si="939"/>
        <v/>
      </c>
      <c r="AT3721" s="10" t="str">
        <f t="shared" si="940"/>
        <v/>
      </c>
      <c r="AU3721" s="10" t="str">
        <f t="shared" si="941"/>
        <v/>
      </c>
      <c r="AV3721" s="10" t="str">
        <f t="shared" si="942"/>
        <v/>
      </c>
      <c r="AW3721" s="10" t="str">
        <f t="shared" si="943"/>
        <v/>
      </c>
      <c r="AX3721" s="10" t="str">
        <f t="shared" ref="AX3721:AX3784" si="950">IF(C3721="","",IF(AND(H3721&gt;=54,H3721&lt;=58),1,0))</f>
        <v/>
      </c>
      <c r="AY3721" s="10" t="str">
        <f t="shared" si="944"/>
        <v/>
      </c>
      <c r="AZ3721" s="23">
        <f t="shared" si="945"/>
        <v>0</v>
      </c>
      <c r="BA3721" s="10">
        <f t="shared" si="946"/>
        <v>0</v>
      </c>
    </row>
    <row r="3722" spans="1:53" x14ac:dyDescent="0.25">
      <c r="A3722" s="4" t="str">
        <f t="shared" si="947"/>
        <v/>
      </c>
      <c r="B3722" s="28"/>
      <c r="C3722" s="29"/>
      <c r="D3722" s="29"/>
      <c r="E3722" s="29"/>
      <c r="F3722" s="29"/>
      <c r="G3722" s="30" t="str">
        <f t="shared" ca="1" si="948"/>
        <v/>
      </c>
      <c r="H3722" s="16" t="str">
        <f t="shared" ref="H3722:H3785" si="951">IF(C3722="","",LEFT(G3722,2)+0)</f>
        <v/>
      </c>
      <c r="AF3722" s="67"/>
      <c r="AH3722" s="6">
        <f t="shared" ca="1" si="949"/>
        <v>44152</v>
      </c>
      <c r="AP3722" s="10" t="str">
        <f t="shared" ref="AP3722:AP3785" si="952">IF(C3722="","",IF(H3722&lt;=18+0,1,0))</f>
        <v/>
      </c>
      <c r="AQ3722" s="10" t="str">
        <f t="shared" ref="AQ3722:AQ3785" si="953">IF(C3722="","",IF(H3722&lt;19,0,IF(H3722&gt;23,0,1)))</f>
        <v/>
      </c>
      <c r="AR3722" s="10" t="str">
        <f t="shared" ref="AR3722:AR3785" si="954">IF(C3722="","",IF(H3722&lt;24,0,IF(H3722&gt;28,0,1)))</f>
        <v/>
      </c>
      <c r="AS3722" s="10" t="str">
        <f t="shared" ref="AS3722:AS3785" si="955">IF(C3722="","",IF(H3722&lt;29,0,IF(H3722&gt;33,0,1)))</f>
        <v/>
      </c>
      <c r="AT3722" s="10" t="str">
        <f t="shared" ref="AT3722:AT3785" si="956">IF(C3722="","",IF(H3722&lt;34,0,IF(H3722&gt;38,0,1)))</f>
        <v/>
      </c>
      <c r="AU3722" s="10" t="str">
        <f t="shared" ref="AU3722:AU3785" si="957">IF(C3722="","",IF(H3722&lt;39,0,IF(H3722&gt;43,0,1)))</f>
        <v/>
      </c>
      <c r="AV3722" s="10" t="str">
        <f t="shared" ref="AV3722:AV3785" si="958">IF(C3722="","",IF(H3722&lt;44,0,IF(H3722&gt;48,0,1)))</f>
        <v/>
      </c>
      <c r="AW3722" s="10" t="str">
        <f t="shared" ref="AW3722:AW3785" si="959">IF(C3722="","",IF(H3722&lt;49,0,IF(H3722&gt;53,0,1)))</f>
        <v/>
      </c>
      <c r="AX3722" s="10" t="str">
        <f t="shared" si="950"/>
        <v/>
      </c>
      <c r="AY3722" s="10" t="str">
        <f t="shared" ref="AY3722:AY3785" si="960">IF(C3722="","",IF(H3722&gt;=59+0,1,0))</f>
        <v/>
      </c>
      <c r="AZ3722" s="23">
        <f t="shared" ref="AZ3722:AZ3785" si="961">IF(D3722="",0,IF(AND(D3722="Masculino",E3722="titular"),1,0))</f>
        <v>0</v>
      </c>
      <c r="BA3722" s="10">
        <f t="shared" ref="BA3722:BA3785" si="962">IF(D3722="",0,IF(AND(D3722="Masculino",E3722="Dependente"),1,0))</f>
        <v>0</v>
      </c>
    </row>
    <row r="3723" spans="1:53" x14ac:dyDescent="0.25">
      <c r="A3723" s="64" t="str">
        <f t="shared" si="947"/>
        <v/>
      </c>
      <c r="C3723" s="1"/>
      <c r="D3723" s="1"/>
      <c r="E3723" s="1"/>
      <c r="F3723" s="1"/>
      <c r="G3723" s="3" t="str">
        <f t="shared" ca="1" si="948"/>
        <v/>
      </c>
      <c r="H3723" s="16" t="str">
        <f t="shared" si="951"/>
        <v/>
      </c>
      <c r="AF3723" s="67"/>
      <c r="AH3723" s="6">
        <f t="shared" ca="1" si="949"/>
        <v>44152</v>
      </c>
      <c r="AP3723" s="10" t="str">
        <f t="shared" si="952"/>
        <v/>
      </c>
      <c r="AQ3723" s="10" t="str">
        <f t="shared" si="953"/>
        <v/>
      </c>
      <c r="AR3723" s="10" t="str">
        <f t="shared" si="954"/>
        <v/>
      </c>
      <c r="AS3723" s="10" t="str">
        <f t="shared" si="955"/>
        <v/>
      </c>
      <c r="AT3723" s="10" t="str">
        <f t="shared" si="956"/>
        <v/>
      </c>
      <c r="AU3723" s="10" t="str">
        <f t="shared" si="957"/>
        <v/>
      </c>
      <c r="AV3723" s="10" t="str">
        <f t="shared" si="958"/>
        <v/>
      </c>
      <c r="AW3723" s="10" t="str">
        <f t="shared" si="959"/>
        <v/>
      </c>
      <c r="AX3723" s="10" t="str">
        <f t="shared" si="950"/>
        <v/>
      </c>
      <c r="AY3723" s="10" t="str">
        <f t="shared" si="960"/>
        <v/>
      </c>
      <c r="AZ3723" s="23">
        <f t="shared" si="961"/>
        <v>0</v>
      </c>
      <c r="BA3723" s="10">
        <f t="shared" si="962"/>
        <v>0</v>
      </c>
    </row>
    <row r="3724" spans="1:53" x14ac:dyDescent="0.25">
      <c r="A3724" s="4" t="str">
        <f t="shared" ref="A3724:A3787" si="963">IF(C3724="","",A3723+1)</f>
        <v/>
      </c>
      <c r="B3724" s="28"/>
      <c r="C3724" s="29"/>
      <c r="D3724" s="29"/>
      <c r="E3724" s="29"/>
      <c r="F3724" s="29"/>
      <c r="G3724" s="30" t="str">
        <f t="shared" ca="1" si="948"/>
        <v/>
      </c>
      <c r="H3724" s="16" t="str">
        <f t="shared" si="951"/>
        <v/>
      </c>
      <c r="AF3724" s="67"/>
      <c r="AH3724" s="6">
        <f t="shared" ca="1" si="949"/>
        <v>44152</v>
      </c>
      <c r="AP3724" s="10" t="str">
        <f t="shared" si="952"/>
        <v/>
      </c>
      <c r="AQ3724" s="10" t="str">
        <f t="shared" si="953"/>
        <v/>
      </c>
      <c r="AR3724" s="10" t="str">
        <f t="shared" si="954"/>
        <v/>
      </c>
      <c r="AS3724" s="10" t="str">
        <f t="shared" si="955"/>
        <v/>
      </c>
      <c r="AT3724" s="10" t="str">
        <f t="shared" si="956"/>
        <v/>
      </c>
      <c r="AU3724" s="10" t="str">
        <f t="shared" si="957"/>
        <v/>
      </c>
      <c r="AV3724" s="10" t="str">
        <f t="shared" si="958"/>
        <v/>
      </c>
      <c r="AW3724" s="10" t="str">
        <f t="shared" si="959"/>
        <v/>
      </c>
      <c r="AX3724" s="10" t="str">
        <f t="shared" si="950"/>
        <v/>
      </c>
      <c r="AY3724" s="10" t="str">
        <f t="shared" si="960"/>
        <v/>
      </c>
      <c r="AZ3724" s="23">
        <f t="shared" si="961"/>
        <v>0</v>
      </c>
      <c r="BA3724" s="10">
        <f t="shared" si="962"/>
        <v>0</v>
      </c>
    </row>
    <row r="3725" spans="1:53" x14ac:dyDescent="0.25">
      <c r="A3725" s="64" t="str">
        <f t="shared" si="963"/>
        <v/>
      </c>
      <c r="C3725" s="1"/>
      <c r="D3725" s="1"/>
      <c r="E3725" s="1"/>
      <c r="F3725" s="1"/>
      <c r="G3725" s="3" t="str">
        <f t="shared" ca="1" si="948"/>
        <v/>
      </c>
      <c r="H3725" s="16" t="str">
        <f t="shared" si="951"/>
        <v/>
      </c>
      <c r="AF3725" s="67"/>
      <c r="AH3725" s="6">
        <f t="shared" ca="1" si="949"/>
        <v>44152</v>
      </c>
      <c r="AP3725" s="10" t="str">
        <f t="shared" si="952"/>
        <v/>
      </c>
      <c r="AQ3725" s="10" t="str">
        <f t="shared" si="953"/>
        <v/>
      </c>
      <c r="AR3725" s="10" t="str">
        <f t="shared" si="954"/>
        <v/>
      </c>
      <c r="AS3725" s="10" t="str">
        <f t="shared" si="955"/>
        <v/>
      </c>
      <c r="AT3725" s="10" t="str">
        <f t="shared" si="956"/>
        <v/>
      </c>
      <c r="AU3725" s="10" t="str">
        <f t="shared" si="957"/>
        <v/>
      </c>
      <c r="AV3725" s="10" t="str">
        <f t="shared" si="958"/>
        <v/>
      </c>
      <c r="AW3725" s="10" t="str">
        <f t="shared" si="959"/>
        <v/>
      </c>
      <c r="AX3725" s="10" t="str">
        <f t="shared" si="950"/>
        <v/>
      </c>
      <c r="AY3725" s="10" t="str">
        <f t="shared" si="960"/>
        <v/>
      </c>
      <c r="AZ3725" s="23">
        <f t="shared" si="961"/>
        <v>0</v>
      </c>
      <c r="BA3725" s="10">
        <f t="shared" si="962"/>
        <v>0</v>
      </c>
    </row>
    <row r="3726" spans="1:53" x14ac:dyDescent="0.25">
      <c r="A3726" s="4" t="str">
        <f t="shared" si="963"/>
        <v/>
      </c>
      <c r="B3726" s="28"/>
      <c r="C3726" s="29"/>
      <c r="D3726" s="29"/>
      <c r="E3726" s="29"/>
      <c r="F3726" s="29"/>
      <c r="G3726" s="30" t="str">
        <f t="shared" ca="1" si="948"/>
        <v/>
      </c>
      <c r="H3726" s="16" t="str">
        <f t="shared" si="951"/>
        <v/>
      </c>
      <c r="AF3726" s="67"/>
      <c r="AH3726" s="6">
        <f t="shared" ca="1" si="949"/>
        <v>44152</v>
      </c>
      <c r="AP3726" s="10" t="str">
        <f t="shared" si="952"/>
        <v/>
      </c>
      <c r="AQ3726" s="10" t="str">
        <f t="shared" si="953"/>
        <v/>
      </c>
      <c r="AR3726" s="10" t="str">
        <f t="shared" si="954"/>
        <v/>
      </c>
      <c r="AS3726" s="10" t="str">
        <f t="shared" si="955"/>
        <v/>
      </c>
      <c r="AT3726" s="10" t="str">
        <f t="shared" si="956"/>
        <v/>
      </c>
      <c r="AU3726" s="10" t="str">
        <f t="shared" si="957"/>
        <v/>
      </c>
      <c r="AV3726" s="10" t="str">
        <f t="shared" si="958"/>
        <v/>
      </c>
      <c r="AW3726" s="10" t="str">
        <f t="shared" si="959"/>
        <v/>
      </c>
      <c r="AX3726" s="10" t="str">
        <f t="shared" si="950"/>
        <v/>
      </c>
      <c r="AY3726" s="10" t="str">
        <f t="shared" si="960"/>
        <v/>
      </c>
      <c r="AZ3726" s="23">
        <f t="shared" si="961"/>
        <v>0</v>
      </c>
      <c r="BA3726" s="10">
        <f t="shared" si="962"/>
        <v>0</v>
      </c>
    </row>
    <row r="3727" spans="1:53" x14ac:dyDescent="0.25">
      <c r="A3727" s="64" t="str">
        <f t="shared" si="963"/>
        <v/>
      </c>
      <c r="C3727" s="1"/>
      <c r="D3727" s="1"/>
      <c r="E3727" s="1"/>
      <c r="F3727" s="1"/>
      <c r="G3727" s="3" t="str">
        <f t="shared" ca="1" si="948"/>
        <v/>
      </c>
      <c r="H3727" s="16" t="str">
        <f t="shared" si="951"/>
        <v/>
      </c>
      <c r="AF3727" s="67"/>
      <c r="AH3727" s="6">
        <f t="shared" ca="1" si="949"/>
        <v>44152</v>
      </c>
      <c r="AP3727" s="10" t="str">
        <f t="shared" si="952"/>
        <v/>
      </c>
      <c r="AQ3727" s="10" t="str">
        <f t="shared" si="953"/>
        <v/>
      </c>
      <c r="AR3727" s="10" t="str">
        <f t="shared" si="954"/>
        <v/>
      </c>
      <c r="AS3727" s="10" t="str">
        <f t="shared" si="955"/>
        <v/>
      </c>
      <c r="AT3727" s="10" t="str">
        <f t="shared" si="956"/>
        <v/>
      </c>
      <c r="AU3727" s="10" t="str">
        <f t="shared" si="957"/>
        <v/>
      </c>
      <c r="AV3727" s="10" t="str">
        <f t="shared" si="958"/>
        <v/>
      </c>
      <c r="AW3727" s="10" t="str">
        <f t="shared" si="959"/>
        <v/>
      </c>
      <c r="AX3727" s="10" t="str">
        <f t="shared" si="950"/>
        <v/>
      </c>
      <c r="AY3727" s="10" t="str">
        <f t="shared" si="960"/>
        <v/>
      </c>
      <c r="AZ3727" s="23">
        <f t="shared" si="961"/>
        <v>0</v>
      </c>
      <c r="BA3727" s="10">
        <f t="shared" si="962"/>
        <v>0</v>
      </c>
    </row>
    <row r="3728" spans="1:53" x14ac:dyDescent="0.25">
      <c r="A3728" s="4" t="str">
        <f t="shared" si="963"/>
        <v/>
      </c>
      <c r="B3728" s="28"/>
      <c r="C3728" s="29"/>
      <c r="D3728" s="29"/>
      <c r="E3728" s="29"/>
      <c r="F3728" s="29"/>
      <c r="G3728" s="30" t="str">
        <f t="shared" ca="1" si="948"/>
        <v/>
      </c>
      <c r="H3728" s="16" t="str">
        <f t="shared" si="951"/>
        <v/>
      </c>
      <c r="AF3728" s="67"/>
      <c r="AH3728" s="6">
        <f t="shared" ca="1" si="949"/>
        <v>44152</v>
      </c>
      <c r="AP3728" s="10" t="str">
        <f t="shared" si="952"/>
        <v/>
      </c>
      <c r="AQ3728" s="10" t="str">
        <f t="shared" si="953"/>
        <v/>
      </c>
      <c r="AR3728" s="10" t="str">
        <f t="shared" si="954"/>
        <v/>
      </c>
      <c r="AS3728" s="10" t="str">
        <f t="shared" si="955"/>
        <v/>
      </c>
      <c r="AT3728" s="10" t="str">
        <f t="shared" si="956"/>
        <v/>
      </c>
      <c r="AU3728" s="10" t="str">
        <f t="shared" si="957"/>
        <v/>
      </c>
      <c r="AV3728" s="10" t="str">
        <f t="shared" si="958"/>
        <v/>
      </c>
      <c r="AW3728" s="10" t="str">
        <f t="shared" si="959"/>
        <v/>
      </c>
      <c r="AX3728" s="10" t="str">
        <f t="shared" si="950"/>
        <v/>
      </c>
      <c r="AY3728" s="10" t="str">
        <f t="shared" si="960"/>
        <v/>
      </c>
      <c r="AZ3728" s="23">
        <f t="shared" si="961"/>
        <v>0</v>
      </c>
      <c r="BA3728" s="10">
        <f t="shared" si="962"/>
        <v>0</v>
      </c>
    </row>
    <row r="3729" spans="1:53" x14ac:dyDescent="0.25">
      <c r="A3729" s="64" t="str">
        <f t="shared" si="963"/>
        <v/>
      </c>
      <c r="C3729" s="1"/>
      <c r="D3729" s="1"/>
      <c r="E3729" s="1"/>
      <c r="F3729" s="1"/>
      <c r="G3729" s="3" t="str">
        <f t="shared" ca="1" si="948"/>
        <v/>
      </c>
      <c r="H3729" s="16" t="str">
        <f t="shared" si="951"/>
        <v/>
      </c>
      <c r="AF3729" s="67"/>
      <c r="AH3729" s="6">
        <f t="shared" ca="1" si="949"/>
        <v>44152</v>
      </c>
      <c r="AP3729" s="10" t="str">
        <f t="shared" si="952"/>
        <v/>
      </c>
      <c r="AQ3729" s="10" t="str">
        <f t="shared" si="953"/>
        <v/>
      </c>
      <c r="AR3729" s="10" t="str">
        <f t="shared" si="954"/>
        <v/>
      </c>
      <c r="AS3729" s="10" t="str">
        <f t="shared" si="955"/>
        <v/>
      </c>
      <c r="AT3729" s="10" t="str">
        <f t="shared" si="956"/>
        <v/>
      </c>
      <c r="AU3729" s="10" t="str">
        <f t="shared" si="957"/>
        <v/>
      </c>
      <c r="AV3729" s="10" t="str">
        <f t="shared" si="958"/>
        <v/>
      </c>
      <c r="AW3729" s="10" t="str">
        <f t="shared" si="959"/>
        <v/>
      </c>
      <c r="AX3729" s="10" t="str">
        <f t="shared" si="950"/>
        <v/>
      </c>
      <c r="AY3729" s="10" t="str">
        <f t="shared" si="960"/>
        <v/>
      </c>
      <c r="AZ3729" s="23">
        <f t="shared" si="961"/>
        <v>0</v>
      </c>
      <c r="BA3729" s="10">
        <f t="shared" si="962"/>
        <v>0</v>
      </c>
    </row>
    <row r="3730" spans="1:53" x14ac:dyDescent="0.25">
      <c r="A3730" s="4" t="str">
        <f t="shared" si="963"/>
        <v/>
      </c>
      <c r="B3730" s="28"/>
      <c r="C3730" s="29"/>
      <c r="D3730" s="29"/>
      <c r="E3730" s="29"/>
      <c r="F3730" s="29"/>
      <c r="G3730" s="30" t="str">
        <f t="shared" ca="1" si="948"/>
        <v/>
      </c>
      <c r="H3730" s="16" t="str">
        <f t="shared" si="951"/>
        <v/>
      </c>
      <c r="AF3730" s="67"/>
      <c r="AH3730" s="6">
        <f t="shared" ca="1" si="949"/>
        <v>44152</v>
      </c>
      <c r="AP3730" s="10" t="str">
        <f t="shared" si="952"/>
        <v/>
      </c>
      <c r="AQ3730" s="10" t="str">
        <f t="shared" si="953"/>
        <v/>
      </c>
      <c r="AR3730" s="10" t="str">
        <f t="shared" si="954"/>
        <v/>
      </c>
      <c r="AS3730" s="10" t="str">
        <f t="shared" si="955"/>
        <v/>
      </c>
      <c r="AT3730" s="10" t="str">
        <f t="shared" si="956"/>
        <v/>
      </c>
      <c r="AU3730" s="10" t="str">
        <f t="shared" si="957"/>
        <v/>
      </c>
      <c r="AV3730" s="10" t="str">
        <f t="shared" si="958"/>
        <v/>
      </c>
      <c r="AW3730" s="10" t="str">
        <f t="shared" si="959"/>
        <v/>
      </c>
      <c r="AX3730" s="10" t="str">
        <f t="shared" si="950"/>
        <v/>
      </c>
      <c r="AY3730" s="10" t="str">
        <f t="shared" si="960"/>
        <v/>
      </c>
      <c r="AZ3730" s="23">
        <f t="shared" si="961"/>
        <v>0</v>
      </c>
      <c r="BA3730" s="10">
        <f t="shared" si="962"/>
        <v>0</v>
      </c>
    </row>
    <row r="3731" spans="1:53" x14ac:dyDescent="0.25">
      <c r="A3731" s="64" t="str">
        <f t="shared" si="963"/>
        <v/>
      </c>
      <c r="C3731" s="1"/>
      <c r="D3731" s="1"/>
      <c r="E3731" s="1"/>
      <c r="F3731" s="1"/>
      <c r="G3731" s="3" t="str">
        <f t="shared" ca="1" si="948"/>
        <v/>
      </c>
      <c r="H3731" s="16" t="str">
        <f t="shared" si="951"/>
        <v/>
      </c>
      <c r="AF3731" s="67"/>
      <c r="AH3731" s="6">
        <f t="shared" ca="1" si="949"/>
        <v>44152</v>
      </c>
      <c r="AP3731" s="10" t="str">
        <f t="shared" si="952"/>
        <v/>
      </c>
      <c r="AQ3731" s="10" t="str">
        <f t="shared" si="953"/>
        <v/>
      </c>
      <c r="AR3731" s="10" t="str">
        <f t="shared" si="954"/>
        <v/>
      </c>
      <c r="AS3731" s="10" t="str">
        <f t="shared" si="955"/>
        <v/>
      </c>
      <c r="AT3731" s="10" t="str">
        <f t="shared" si="956"/>
        <v/>
      </c>
      <c r="AU3731" s="10" t="str">
        <f t="shared" si="957"/>
        <v/>
      </c>
      <c r="AV3731" s="10" t="str">
        <f t="shared" si="958"/>
        <v/>
      </c>
      <c r="AW3731" s="10" t="str">
        <f t="shared" si="959"/>
        <v/>
      </c>
      <c r="AX3731" s="10" t="str">
        <f t="shared" si="950"/>
        <v/>
      </c>
      <c r="AY3731" s="10" t="str">
        <f t="shared" si="960"/>
        <v/>
      </c>
      <c r="AZ3731" s="23">
        <f t="shared" si="961"/>
        <v>0</v>
      </c>
      <c r="BA3731" s="10">
        <f t="shared" si="962"/>
        <v>0</v>
      </c>
    </row>
    <row r="3732" spans="1:53" x14ac:dyDescent="0.25">
      <c r="A3732" s="4" t="str">
        <f t="shared" si="963"/>
        <v/>
      </c>
      <c r="B3732" s="28"/>
      <c r="C3732" s="29"/>
      <c r="D3732" s="29"/>
      <c r="E3732" s="29"/>
      <c r="F3732" s="29"/>
      <c r="G3732" s="30" t="str">
        <f t="shared" ca="1" si="948"/>
        <v/>
      </c>
      <c r="H3732" s="16" t="str">
        <f t="shared" si="951"/>
        <v/>
      </c>
      <c r="AF3732" s="67"/>
      <c r="AH3732" s="6">
        <f t="shared" ca="1" si="949"/>
        <v>44152</v>
      </c>
      <c r="AP3732" s="10" t="str">
        <f t="shared" si="952"/>
        <v/>
      </c>
      <c r="AQ3732" s="10" t="str">
        <f t="shared" si="953"/>
        <v/>
      </c>
      <c r="AR3732" s="10" t="str">
        <f t="shared" si="954"/>
        <v/>
      </c>
      <c r="AS3732" s="10" t="str">
        <f t="shared" si="955"/>
        <v/>
      </c>
      <c r="AT3732" s="10" t="str">
        <f t="shared" si="956"/>
        <v/>
      </c>
      <c r="AU3732" s="10" t="str">
        <f t="shared" si="957"/>
        <v/>
      </c>
      <c r="AV3732" s="10" t="str">
        <f t="shared" si="958"/>
        <v/>
      </c>
      <c r="AW3732" s="10" t="str">
        <f t="shared" si="959"/>
        <v/>
      </c>
      <c r="AX3732" s="10" t="str">
        <f t="shared" si="950"/>
        <v/>
      </c>
      <c r="AY3732" s="10" t="str">
        <f t="shared" si="960"/>
        <v/>
      </c>
      <c r="AZ3732" s="23">
        <f t="shared" si="961"/>
        <v>0</v>
      </c>
      <c r="BA3732" s="10">
        <f t="shared" si="962"/>
        <v>0</v>
      </c>
    </row>
    <row r="3733" spans="1:53" x14ac:dyDescent="0.25">
      <c r="A3733" s="64" t="str">
        <f t="shared" si="963"/>
        <v/>
      </c>
      <c r="C3733" s="1"/>
      <c r="D3733" s="1"/>
      <c r="E3733" s="1"/>
      <c r="F3733" s="1"/>
      <c r="G3733" s="3" t="str">
        <f t="shared" ca="1" si="948"/>
        <v/>
      </c>
      <c r="H3733" s="16" t="str">
        <f t="shared" si="951"/>
        <v/>
      </c>
      <c r="AF3733" s="67"/>
      <c r="AH3733" s="6">
        <f t="shared" ca="1" si="949"/>
        <v>44152</v>
      </c>
      <c r="AP3733" s="10" t="str">
        <f t="shared" si="952"/>
        <v/>
      </c>
      <c r="AQ3733" s="10" t="str">
        <f t="shared" si="953"/>
        <v/>
      </c>
      <c r="AR3733" s="10" t="str">
        <f t="shared" si="954"/>
        <v/>
      </c>
      <c r="AS3733" s="10" t="str">
        <f t="shared" si="955"/>
        <v/>
      </c>
      <c r="AT3733" s="10" t="str">
        <f t="shared" si="956"/>
        <v/>
      </c>
      <c r="AU3733" s="10" t="str">
        <f t="shared" si="957"/>
        <v/>
      </c>
      <c r="AV3733" s="10" t="str">
        <f t="shared" si="958"/>
        <v/>
      </c>
      <c r="AW3733" s="10" t="str">
        <f t="shared" si="959"/>
        <v/>
      </c>
      <c r="AX3733" s="10" t="str">
        <f t="shared" si="950"/>
        <v/>
      </c>
      <c r="AY3733" s="10" t="str">
        <f t="shared" si="960"/>
        <v/>
      </c>
      <c r="AZ3733" s="23">
        <f t="shared" si="961"/>
        <v>0</v>
      </c>
      <c r="BA3733" s="10">
        <f t="shared" si="962"/>
        <v>0</v>
      </c>
    </row>
    <row r="3734" spans="1:53" x14ac:dyDescent="0.25">
      <c r="A3734" s="4" t="str">
        <f t="shared" si="963"/>
        <v/>
      </c>
      <c r="B3734" s="28"/>
      <c r="C3734" s="29"/>
      <c r="D3734" s="29"/>
      <c r="E3734" s="29"/>
      <c r="F3734" s="29"/>
      <c r="G3734" s="30" t="str">
        <f t="shared" ca="1" si="948"/>
        <v/>
      </c>
      <c r="H3734" s="16" t="str">
        <f t="shared" si="951"/>
        <v/>
      </c>
      <c r="AF3734" s="67"/>
      <c r="AH3734" s="6">
        <f t="shared" ca="1" si="949"/>
        <v>44152</v>
      </c>
      <c r="AP3734" s="10" t="str">
        <f t="shared" si="952"/>
        <v/>
      </c>
      <c r="AQ3734" s="10" t="str">
        <f t="shared" si="953"/>
        <v/>
      </c>
      <c r="AR3734" s="10" t="str">
        <f t="shared" si="954"/>
        <v/>
      </c>
      <c r="AS3734" s="10" t="str">
        <f t="shared" si="955"/>
        <v/>
      </c>
      <c r="AT3734" s="10" t="str">
        <f t="shared" si="956"/>
        <v/>
      </c>
      <c r="AU3734" s="10" t="str">
        <f t="shared" si="957"/>
        <v/>
      </c>
      <c r="AV3734" s="10" t="str">
        <f t="shared" si="958"/>
        <v/>
      </c>
      <c r="AW3734" s="10" t="str">
        <f t="shared" si="959"/>
        <v/>
      </c>
      <c r="AX3734" s="10" t="str">
        <f t="shared" si="950"/>
        <v/>
      </c>
      <c r="AY3734" s="10" t="str">
        <f t="shared" si="960"/>
        <v/>
      </c>
      <c r="AZ3734" s="23">
        <f t="shared" si="961"/>
        <v>0</v>
      </c>
      <c r="BA3734" s="10">
        <f t="shared" si="962"/>
        <v>0</v>
      </c>
    </row>
    <row r="3735" spans="1:53" x14ac:dyDescent="0.25">
      <c r="A3735" s="64" t="str">
        <f t="shared" si="963"/>
        <v/>
      </c>
      <c r="C3735" s="1"/>
      <c r="D3735" s="1"/>
      <c r="E3735" s="1"/>
      <c r="F3735" s="1"/>
      <c r="G3735" s="3" t="str">
        <f t="shared" ca="1" si="948"/>
        <v/>
      </c>
      <c r="H3735" s="16" t="str">
        <f t="shared" si="951"/>
        <v/>
      </c>
      <c r="AF3735" s="67"/>
      <c r="AH3735" s="6">
        <f t="shared" ca="1" si="949"/>
        <v>44152</v>
      </c>
      <c r="AP3735" s="10" t="str">
        <f t="shared" si="952"/>
        <v/>
      </c>
      <c r="AQ3735" s="10" t="str">
        <f t="shared" si="953"/>
        <v/>
      </c>
      <c r="AR3735" s="10" t="str">
        <f t="shared" si="954"/>
        <v/>
      </c>
      <c r="AS3735" s="10" t="str">
        <f t="shared" si="955"/>
        <v/>
      </c>
      <c r="AT3735" s="10" t="str">
        <f t="shared" si="956"/>
        <v/>
      </c>
      <c r="AU3735" s="10" t="str">
        <f t="shared" si="957"/>
        <v/>
      </c>
      <c r="AV3735" s="10" t="str">
        <f t="shared" si="958"/>
        <v/>
      </c>
      <c r="AW3735" s="10" t="str">
        <f t="shared" si="959"/>
        <v/>
      </c>
      <c r="AX3735" s="10" t="str">
        <f t="shared" si="950"/>
        <v/>
      </c>
      <c r="AY3735" s="10" t="str">
        <f t="shared" si="960"/>
        <v/>
      </c>
      <c r="AZ3735" s="23">
        <f t="shared" si="961"/>
        <v>0</v>
      </c>
      <c r="BA3735" s="10">
        <f t="shared" si="962"/>
        <v>0</v>
      </c>
    </row>
    <row r="3736" spans="1:53" x14ac:dyDescent="0.25">
      <c r="A3736" s="4" t="str">
        <f t="shared" si="963"/>
        <v/>
      </c>
      <c r="B3736" s="28"/>
      <c r="C3736" s="29"/>
      <c r="D3736" s="29"/>
      <c r="E3736" s="29"/>
      <c r="F3736" s="29"/>
      <c r="G3736" s="30" t="str">
        <f t="shared" ca="1" si="948"/>
        <v/>
      </c>
      <c r="H3736" s="16" t="str">
        <f t="shared" si="951"/>
        <v/>
      </c>
      <c r="AF3736" s="67"/>
      <c r="AH3736" s="6">
        <f t="shared" ca="1" si="949"/>
        <v>44152</v>
      </c>
      <c r="AP3736" s="10" t="str">
        <f t="shared" si="952"/>
        <v/>
      </c>
      <c r="AQ3736" s="10" t="str">
        <f t="shared" si="953"/>
        <v/>
      </c>
      <c r="AR3736" s="10" t="str">
        <f t="shared" si="954"/>
        <v/>
      </c>
      <c r="AS3736" s="10" t="str">
        <f t="shared" si="955"/>
        <v/>
      </c>
      <c r="AT3736" s="10" t="str">
        <f t="shared" si="956"/>
        <v/>
      </c>
      <c r="AU3736" s="10" t="str">
        <f t="shared" si="957"/>
        <v/>
      </c>
      <c r="AV3736" s="10" t="str">
        <f t="shared" si="958"/>
        <v/>
      </c>
      <c r="AW3736" s="10" t="str">
        <f t="shared" si="959"/>
        <v/>
      </c>
      <c r="AX3736" s="10" t="str">
        <f t="shared" si="950"/>
        <v/>
      </c>
      <c r="AY3736" s="10" t="str">
        <f t="shared" si="960"/>
        <v/>
      </c>
      <c r="AZ3736" s="23">
        <f t="shared" si="961"/>
        <v>0</v>
      </c>
      <c r="BA3736" s="10">
        <f t="shared" si="962"/>
        <v>0</v>
      </c>
    </row>
    <row r="3737" spans="1:53" x14ac:dyDescent="0.25">
      <c r="A3737" s="64" t="str">
        <f t="shared" si="963"/>
        <v/>
      </c>
      <c r="C3737" s="1"/>
      <c r="D3737" s="1"/>
      <c r="E3737" s="1"/>
      <c r="F3737" s="1"/>
      <c r="G3737" s="3" t="str">
        <f t="shared" ca="1" si="948"/>
        <v/>
      </c>
      <c r="H3737" s="16" t="str">
        <f t="shared" si="951"/>
        <v/>
      </c>
      <c r="AF3737" s="67"/>
      <c r="AH3737" s="6">
        <f t="shared" ca="1" si="949"/>
        <v>44152</v>
      </c>
      <c r="AP3737" s="10" t="str">
        <f t="shared" si="952"/>
        <v/>
      </c>
      <c r="AQ3737" s="10" t="str">
        <f t="shared" si="953"/>
        <v/>
      </c>
      <c r="AR3737" s="10" t="str">
        <f t="shared" si="954"/>
        <v/>
      </c>
      <c r="AS3737" s="10" t="str">
        <f t="shared" si="955"/>
        <v/>
      </c>
      <c r="AT3737" s="10" t="str">
        <f t="shared" si="956"/>
        <v/>
      </c>
      <c r="AU3737" s="10" t="str">
        <f t="shared" si="957"/>
        <v/>
      </c>
      <c r="AV3737" s="10" t="str">
        <f t="shared" si="958"/>
        <v/>
      </c>
      <c r="AW3737" s="10" t="str">
        <f t="shared" si="959"/>
        <v/>
      </c>
      <c r="AX3737" s="10" t="str">
        <f t="shared" si="950"/>
        <v/>
      </c>
      <c r="AY3737" s="10" t="str">
        <f t="shared" si="960"/>
        <v/>
      </c>
      <c r="AZ3737" s="23">
        <f t="shared" si="961"/>
        <v>0</v>
      </c>
      <c r="BA3737" s="10">
        <f t="shared" si="962"/>
        <v>0</v>
      </c>
    </row>
    <row r="3738" spans="1:53" x14ac:dyDescent="0.25">
      <c r="A3738" s="4" t="str">
        <f t="shared" si="963"/>
        <v/>
      </c>
      <c r="B3738" s="28"/>
      <c r="C3738" s="29"/>
      <c r="D3738" s="29"/>
      <c r="E3738" s="29"/>
      <c r="F3738" s="29"/>
      <c r="G3738" s="30" t="str">
        <f t="shared" ca="1" si="948"/>
        <v/>
      </c>
      <c r="H3738" s="16" t="str">
        <f t="shared" si="951"/>
        <v/>
      </c>
      <c r="AF3738" s="67"/>
      <c r="AH3738" s="6">
        <f t="shared" ca="1" si="949"/>
        <v>44152</v>
      </c>
      <c r="AP3738" s="10" t="str">
        <f t="shared" si="952"/>
        <v/>
      </c>
      <c r="AQ3738" s="10" t="str">
        <f t="shared" si="953"/>
        <v/>
      </c>
      <c r="AR3738" s="10" t="str">
        <f t="shared" si="954"/>
        <v/>
      </c>
      <c r="AS3738" s="10" t="str">
        <f t="shared" si="955"/>
        <v/>
      </c>
      <c r="AT3738" s="10" t="str">
        <f t="shared" si="956"/>
        <v/>
      </c>
      <c r="AU3738" s="10" t="str">
        <f t="shared" si="957"/>
        <v/>
      </c>
      <c r="AV3738" s="10" t="str">
        <f t="shared" si="958"/>
        <v/>
      </c>
      <c r="AW3738" s="10" t="str">
        <f t="shared" si="959"/>
        <v/>
      </c>
      <c r="AX3738" s="10" t="str">
        <f t="shared" si="950"/>
        <v/>
      </c>
      <c r="AY3738" s="10" t="str">
        <f t="shared" si="960"/>
        <v/>
      </c>
      <c r="AZ3738" s="23">
        <f t="shared" si="961"/>
        <v>0</v>
      </c>
      <c r="BA3738" s="10">
        <f t="shared" si="962"/>
        <v>0</v>
      </c>
    </row>
    <row r="3739" spans="1:53" x14ac:dyDescent="0.25">
      <c r="A3739" s="64" t="str">
        <f t="shared" si="963"/>
        <v/>
      </c>
      <c r="C3739" s="1"/>
      <c r="D3739" s="1"/>
      <c r="E3739" s="1"/>
      <c r="F3739" s="1"/>
      <c r="G3739" s="3" t="str">
        <f t="shared" ca="1" si="948"/>
        <v/>
      </c>
      <c r="H3739" s="16" t="str">
        <f t="shared" si="951"/>
        <v/>
      </c>
      <c r="AF3739" s="67"/>
      <c r="AH3739" s="6">
        <f t="shared" ca="1" si="949"/>
        <v>44152</v>
      </c>
      <c r="AP3739" s="10" t="str">
        <f t="shared" si="952"/>
        <v/>
      </c>
      <c r="AQ3739" s="10" t="str">
        <f t="shared" si="953"/>
        <v/>
      </c>
      <c r="AR3739" s="10" t="str">
        <f t="shared" si="954"/>
        <v/>
      </c>
      <c r="AS3739" s="10" t="str">
        <f t="shared" si="955"/>
        <v/>
      </c>
      <c r="AT3739" s="10" t="str">
        <f t="shared" si="956"/>
        <v/>
      </c>
      <c r="AU3739" s="10" t="str">
        <f t="shared" si="957"/>
        <v/>
      </c>
      <c r="AV3739" s="10" t="str">
        <f t="shared" si="958"/>
        <v/>
      </c>
      <c r="AW3739" s="10" t="str">
        <f t="shared" si="959"/>
        <v/>
      </c>
      <c r="AX3739" s="10" t="str">
        <f t="shared" si="950"/>
        <v/>
      </c>
      <c r="AY3739" s="10" t="str">
        <f t="shared" si="960"/>
        <v/>
      </c>
      <c r="AZ3739" s="23">
        <f t="shared" si="961"/>
        <v>0</v>
      </c>
      <c r="BA3739" s="10">
        <f t="shared" si="962"/>
        <v>0</v>
      </c>
    </row>
    <row r="3740" spans="1:53" x14ac:dyDescent="0.25">
      <c r="A3740" s="4" t="str">
        <f t="shared" si="963"/>
        <v/>
      </c>
      <c r="B3740" s="28"/>
      <c r="C3740" s="29"/>
      <c r="D3740" s="29"/>
      <c r="E3740" s="29"/>
      <c r="F3740" s="29"/>
      <c r="G3740" s="30" t="str">
        <f t="shared" ca="1" si="948"/>
        <v/>
      </c>
      <c r="H3740" s="16" t="str">
        <f t="shared" si="951"/>
        <v/>
      </c>
      <c r="AF3740" s="67"/>
      <c r="AH3740" s="6">
        <f t="shared" ca="1" si="949"/>
        <v>44152</v>
      </c>
      <c r="AP3740" s="10" t="str">
        <f t="shared" si="952"/>
        <v/>
      </c>
      <c r="AQ3740" s="10" t="str">
        <f t="shared" si="953"/>
        <v/>
      </c>
      <c r="AR3740" s="10" t="str">
        <f t="shared" si="954"/>
        <v/>
      </c>
      <c r="AS3740" s="10" t="str">
        <f t="shared" si="955"/>
        <v/>
      </c>
      <c r="AT3740" s="10" t="str">
        <f t="shared" si="956"/>
        <v/>
      </c>
      <c r="AU3740" s="10" t="str">
        <f t="shared" si="957"/>
        <v/>
      </c>
      <c r="AV3740" s="10" t="str">
        <f t="shared" si="958"/>
        <v/>
      </c>
      <c r="AW3740" s="10" t="str">
        <f t="shared" si="959"/>
        <v/>
      </c>
      <c r="AX3740" s="10" t="str">
        <f t="shared" si="950"/>
        <v/>
      </c>
      <c r="AY3740" s="10" t="str">
        <f t="shared" si="960"/>
        <v/>
      </c>
      <c r="AZ3740" s="23">
        <f t="shared" si="961"/>
        <v>0</v>
      </c>
      <c r="BA3740" s="10">
        <f t="shared" si="962"/>
        <v>0</v>
      </c>
    </row>
    <row r="3741" spans="1:53" x14ac:dyDescent="0.25">
      <c r="A3741" s="64" t="str">
        <f t="shared" si="963"/>
        <v/>
      </c>
      <c r="C3741" s="1"/>
      <c r="D3741" s="1"/>
      <c r="E3741" s="1"/>
      <c r="F3741" s="1"/>
      <c r="G3741" s="3" t="str">
        <f t="shared" ref="G3741:G3804" ca="1" si="964">AnoMesDia(C3741,TODAY())</f>
        <v/>
      </c>
      <c r="H3741" s="16" t="str">
        <f t="shared" si="951"/>
        <v/>
      </c>
      <c r="AF3741" s="67"/>
      <c r="AH3741" s="6">
        <f t="shared" ca="1" si="949"/>
        <v>44152</v>
      </c>
      <c r="AP3741" s="10" t="str">
        <f t="shared" si="952"/>
        <v/>
      </c>
      <c r="AQ3741" s="10" t="str">
        <f t="shared" si="953"/>
        <v/>
      </c>
      <c r="AR3741" s="10" t="str">
        <f t="shared" si="954"/>
        <v/>
      </c>
      <c r="AS3741" s="10" t="str">
        <f t="shared" si="955"/>
        <v/>
      </c>
      <c r="AT3741" s="10" t="str">
        <f t="shared" si="956"/>
        <v/>
      </c>
      <c r="AU3741" s="10" t="str">
        <f t="shared" si="957"/>
        <v/>
      </c>
      <c r="AV3741" s="10" t="str">
        <f t="shared" si="958"/>
        <v/>
      </c>
      <c r="AW3741" s="10" t="str">
        <f t="shared" si="959"/>
        <v/>
      </c>
      <c r="AX3741" s="10" t="str">
        <f t="shared" si="950"/>
        <v/>
      </c>
      <c r="AY3741" s="10" t="str">
        <f t="shared" si="960"/>
        <v/>
      </c>
      <c r="AZ3741" s="23">
        <f t="shared" si="961"/>
        <v>0</v>
      </c>
      <c r="BA3741" s="10">
        <f t="shared" si="962"/>
        <v>0</v>
      </c>
    </row>
    <row r="3742" spans="1:53" x14ac:dyDescent="0.25">
      <c r="A3742" s="4" t="str">
        <f t="shared" si="963"/>
        <v/>
      </c>
      <c r="B3742" s="28"/>
      <c r="C3742" s="29"/>
      <c r="D3742" s="29"/>
      <c r="E3742" s="29"/>
      <c r="F3742" s="29"/>
      <c r="G3742" s="30" t="str">
        <f t="shared" ca="1" si="964"/>
        <v/>
      </c>
      <c r="H3742" s="16" t="str">
        <f t="shared" si="951"/>
        <v/>
      </c>
      <c r="AF3742" s="67"/>
      <c r="AH3742" s="6">
        <f t="shared" ca="1" si="949"/>
        <v>44152</v>
      </c>
      <c r="AP3742" s="10" t="str">
        <f t="shared" si="952"/>
        <v/>
      </c>
      <c r="AQ3742" s="10" t="str">
        <f t="shared" si="953"/>
        <v/>
      </c>
      <c r="AR3742" s="10" t="str">
        <f t="shared" si="954"/>
        <v/>
      </c>
      <c r="AS3742" s="10" t="str">
        <f t="shared" si="955"/>
        <v/>
      </c>
      <c r="AT3742" s="10" t="str">
        <f t="shared" si="956"/>
        <v/>
      </c>
      <c r="AU3742" s="10" t="str">
        <f t="shared" si="957"/>
        <v/>
      </c>
      <c r="AV3742" s="10" t="str">
        <f t="shared" si="958"/>
        <v/>
      </c>
      <c r="AW3742" s="10" t="str">
        <f t="shared" si="959"/>
        <v/>
      </c>
      <c r="AX3742" s="10" t="str">
        <f t="shared" si="950"/>
        <v/>
      </c>
      <c r="AY3742" s="10" t="str">
        <f t="shared" si="960"/>
        <v/>
      </c>
      <c r="AZ3742" s="23">
        <f t="shared" si="961"/>
        <v>0</v>
      </c>
      <c r="BA3742" s="10">
        <f t="shared" si="962"/>
        <v>0</v>
      </c>
    </row>
    <row r="3743" spans="1:53" x14ac:dyDescent="0.25">
      <c r="A3743" s="64" t="str">
        <f t="shared" si="963"/>
        <v/>
      </c>
      <c r="C3743" s="1"/>
      <c r="D3743" s="1"/>
      <c r="E3743" s="1"/>
      <c r="F3743" s="1"/>
      <c r="G3743" s="3" t="str">
        <f t="shared" ca="1" si="964"/>
        <v/>
      </c>
      <c r="H3743" s="16" t="str">
        <f t="shared" si="951"/>
        <v/>
      </c>
      <c r="AF3743" s="67"/>
      <c r="AH3743" s="6">
        <f t="shared" ca="1" si="949"/>
        <v>44152</v>
      </c>
      <c r="AP3743" s="10" t="str">
        <f t="shared" si="952"/>
        <v/>
      </c>
      <c r="AQ3743" s="10" t="str">
        <f t="shared" si="953"/>
        <v/>
      </c>
      <c r="AR3743" s="10" t="str">
        <f t="shared" si="954"/>
        <v/>
      </c>
      <c r="AS3743" s="10" t="str">
        <f t="shared" si="955"/>
        <v/>
      </c>
      <c r="AT3743" s="10" t="str">
        <f t="shared" si="956"/>
        <v/>
      </c>
      <c r="AU3743" s="10" t="str">
        <f t="shared" si="957"/>
        <v/>
      </c>
      <c r="AV3743" s="10" t="str">
        <f t="shared" si="958"/>
        <v/>
      </c>
      <c r="AW3743" s="10" t="str">
        <f t="shared" si="959"/>
        <v/>
      </c>
      <c r="AX3743" s="10" t="str">
        <f t="shared" si="950"/>
        <v/>
      </c>
      <c r="AY3743" s="10" t="str">
        <f t="shared" si="960"/>
        <v/>
      </c>
      <c r="AZ3743" s="23">
        <f t="shared" si="961"/>
        <v>0</v>
      </c>
      <c r="BA3743" s="10">
        <f t="shared" si="962"/>
        <v>0</v>
      </c>
    </row>
    <row r="3744" spans="1:53" x14ac:dyDescent="0.25">
      <c r="A3744" s="4" t="str">
        <f t="shared" si="963"/>
        <v/>
      </c>
      <c r="B3744" s="28"/>
      <c r="C3744" s="29"/>
      <c r="D3744" s="29"/>
      <c r="E3744" s="29"/>
      <c r="F3744" s="29"/>
      <c r="G3744" s="30" t="str">
        <f t="shared" ca="1" si="964"/>
        <v/>
      </c>
      <c r="H3744" s="16" t="str">
        <f t="shared" si="951"/>
        <v/>
      </c>
      <c r="AF3744" s="67"/>
      <c r="AH3744" s="6">
        <f t="shared" ca="1" si="949"/>
        <v>44152</v>
      </c>
      <c r="AP3744" s="10" t="str">
        <f t="shared" si="952"/>
        <v/>
      </c>
      <c r="AQ3744" s="10" t="str">
        <f t="shared" si="953"/>
        <v/>
      </c>
      <c r="AR3744" s="10" t="str">
        <f t="shared" si="954"/>
        <v/>
      </c>
      <c r="AS3744" s="10" t="str">
        <f t="shared" si="955"/>
        <v/>
      </c>
      <c r="AT3744" s="10" t="str">
        <f t="shared" si="956"/>
        <v/>
      </c>
      <c r="AU3744" s="10" t="str">
        <f t="shared" si="957"/>
        <v/>
      </c>
      <c r="AV3744" s="10" t="str">
        <f t="shared" si="958"/>
        <v/>
      </c>
      <c r="AW3744" s="10" t="str">
        <f t="shared" si="959"/>
        <v/>
      </c>
      <c r="AX3744" s="10" t="str">
        <f t="shared" si="950"/>
        <v/>
      </c>
      <c r="AY3744" s="10" t="str">
        <f t="shared" si="960"/>
        <v/>
      </c>
      <c r="AZ3744" s="23">
        <f t="shared" si="961"/>
        <v>0</v>
      </c>
      <c r="BA3744" s="10">
        <f t="shared" si="962"/>
        <v>0</v>
      </c>
    </row>
    <row r="3745" spans="1:53" x14ac:dyDescent="0.25">
      <c r="A3745" s="64" t="str">
        <f t="shared" si="963"/>
        <v/>
      </c>
      <c r="C3745" s="1"/>
      <c r="D3745" s="1"/>
      <c r="E3745" s="1"/>
      <c r="F3745" s="1"/>
      <c r="G3745" s="3" t="str">
        <f t="shared" ca="1" si="964"/>
        <v/>
      </c>
      <c r="H3745" s="16" t="str">
        <f t="shared" si="951"/>
        <v/>
      </c>
      <c r="AF3745" s="67"/>
      <c r="AH3745" s="6">
        <f t="shared" ca="1" si="949"/>
        <v>44152</v>
      </c>
      <c r="AP3745" s="10" t="str">
        <f t="shared" si="952"/>
        <v/>
      </c>
      <c r="AQ3745" s="10" t="str">
        <f t="shared" si="953"/>
        <v/>
      </c>
      <c r="AR3745" s="10" t="str">
        <f t="shared" si="954"/>
        <v/>
      </c>
      <c r="AS3745" s="10" t="str">
        <f t="shared" si="955"/>
        <v/>
      </c>
      <c r="AT3745" s="10" t="str">
        <f t="shared" si="956"/>
        <v/>
      </c>
      <c r="AU3745" s="10" t="str">
        <f t="shared" si="957"/>
        <v/>
      </c>
      <c r="AV3745" s="10" t="str">
        <f t="shared" si="958"/>
        <v/>
      </c>
      <c r="AW3745" s="10" t="str">
        <f t="shared" si="959"/>
        <v/>
      </c>
      <c r="AX3745" s="10" t="str">
        <f t="shared" si="950"/>
        <v/>
      </c>
      <c r="AY3745" s="10" t="str">
        <f t="shared" si="960"/>
        <v/>
      </c>
      <c r="AZ3745" s="23">
        <f t="shared" si="961"/>
        <v>0</v>
      </c>
      <c r="BA3745" s="10">
        <f t="shared" si="962"/>
        <v>0</v>
      </c>
    </row>
    <row r="3746" spans="1:53" x14ac:dyDescent="0.25">
      <c r="A3746" s="4" t="str">
        <f t="shared" si="963"/>
        <v/>
      </c>
      <c r="B3746" s="28"/>
      <c r="C3746" s="29"/>
      <c r="D3746" s="29"/>
      <c r="E3746" s="29"/>
      <c r="F3746" s="29"/>
      <c r="G3746" s="30" t="str">
        <f t="shared" ca="1" si="964"/>
        <v/>
      </c>
      <c r="H3746" s="16" t="str">
        <f t="shared" si="951"/>
        <v/>
      </c>
      <c r="AF3746" s="67"/>
      <c r="AH3746" s="6">
        <f t="shared" ca="1" si="949"/>
        <v>44152</v>
      </c>
      <c r="AP3746" s="10" t="str">
        <f t="shared" si="952"/>
        <v/>
      </c>
      <c r="AQ3746" s="10" t="str">
        <f t="shared" si="953"/>
        <v/>
      </c>
      <c r="AR3746" s="10" t="str">
        <f t="shared" si="954"/>
        <v/>
      </c>
      <c r="AS3746" s="10" t="str">
        <f t="shared" si="955"/>
        <v/>
      </c>
      <c r="AT3746" s="10" t="str">
        <f t="shared" si="956"/>
        <v/>
      </c>
      <c r="AU3746" s="10" t="str">
        <f t="shared" si="957"/>
        <v/>
      </c>
      <c r="AV3746" s="10" t="str">
        <f t="shared" si="958"/>
        <v/>
      </c>
      <c r="AW3746" s="10" t="str">
        <f t="shared" si="959"/>
        <v/>
      </c>
      <c r="AX3746" s="10" t="str">
        <f t="shared" si="950"/>
        <v/>
      </c>
      <c r="AY3746" s="10" t="str">
        <f t="shared" si="960"/>
        <v/>
      </c>
      <c r="AZ3746" s="23">
        <f t="shared" si="961"/>
        <v>0</v>
      </c>
      <c r="BA3746" s="10">
        <f t="shared" si="962"/>
        <v>0</v>
      </c>
    </row>
    <row r="3747" spans="1:53" x14ac:dyDescent="0.25">
      <c r="A3747" s="64" t="str">
        <f t="shared" si="963"/>
        <v/>
      </c>
      <c r="C3747" s="1"/>
      <c r="D3747" s="1"/>
      <c r="E3747" s="1"/>
      <c r="F3747" s="1"/>
      <c r="G3747" s="3" t="str">
        <f t="shared" ca="1" si="964"/>
        <v/>
      </c>
      <c r="H3747" s="16" t="str">
        <f t="shared" si="951"/>
        <v/>
      </c>
      <c r="AF3747" s="67"/>
      <c r="AH3747" s="6">
        <f t="shared" ca="1" si="949"/>
        <v>44152</v>
      </c>
      <c r="AP3747" s="10" t="str">
        <f t="shared" si="952"/>
        <v/>
      </c>
      <c r="AQ3747" s="10" t="str">
        <f t="shared" si="953"/>
        <v/>
      </c>
      <c r="AR3747" s="10" t="str">
        <f t="shared" si="954"/>
        <v/>
      </c>
      <c r="AS3747" s="10" t="str">
        <f t="shared" si="955"/>
        <v/>
      </c>
      <c r="AT3747" s="10" t="str">
        <f t="shared" si="956"/>
        <v/>
      </c>
      <c r="AU3747" s="10" t="str">
        <f t="shared" si="957"/>
        <v/>
      </c>
      <c r="AV3747" s="10" t="str">
        <f t="shared" si="958"/>
        <v/>
      </c>
      <c r="AW3747" s="10" t="str">
        <f t="shared" si="959"/>
        <v/>
      </c>
      <c r="AX3747" s="10" t="str">
        <f t="shared" si="950"/>
        <v/>
      </c>
      <c r="AY3747" s="10" t="str">
        <f t="shared" si="960"/>
        <v/>
      </c>
      <c r="AZ3747" s="23">
        <f t="shared" si="961"/>
        <v>0</v>
      </c>
      <c r="BA3747" s="10">
        <f t="shared" si="962"/>
        <v>0</v>
      </c>
    </row>
    <row r="3748" spans="1:53" x14ac:dyDescent="0.25">
      <c r="A3748" s="4" t="str">
        <f t="shared" si="963"/>
        <v/>
      </c>
      <c r="B3748" s="28"/>
      <c r="C3748" s="29"/>
      <c r="D3748" s="29"/>
      <c r="E3748" s="29"/>
      <c r="F3748" s="29"/>
      <c r="G3748" s="30" t="str">
        <f t="shared" ca="1" si="964"/>
        <v/>
      </c>
      <c r="H3748" s="16" t="str">
        <f t="shared" si="951"/>
        <v/>
      </c>
      <c r="AF3748" s="67"/>
      <c r="AH3748" s="6">
        <f t="shared" ca="1" si="949"/>
        <v>44152</v>
      </c>
      <c r="AP3748" s="10" t="str">
        <f t="shared" si="952"/>
        <v/>
      </c>
      <c r="AQ3748" s="10" t="str">
        <f t="shared" si="953"/>
        <v/>
      </c>
      <c r="AR3748" s="10" t="str">
        <f t="shared" si="954"/>
        <v/>
      </c>
      <c r="AS3748" s="10" t="str">
        <f t="shared" si="955"/>
        <v/>
      </c>
      <c r="AT3748" s="10" t="str">
        <f t="shared" si="956"/>
        <v/>
      </c>
      <c r="AU3748" s="10" t="str">
        <f t="shared" si="957"/>
        <v/>
      </c>
      <c r="AV3748" s="10" t="str">
        <f t="shared" si="958"/>
        <v/>
      </c>
      <c r="AW3748" s="10" t="str">
        <f t="shared" si="959"/>
        <v/>
      </c>
      <c r="AX3748" s="10" t="str">
        <f t="shared" si="950"/>
        <v/>
      </c>
      <c r="AY3748" s="10" t="str">
        <f t="shared" si="960"/>
        <v/>
      </c>
      <c r="AZ3748" s="23">
        <f t="shared" si="961"/>
        <v>0</v>
      </c>
      <c r="BA3748" s="10">
        <f t="shared" si="962"/>
        <v>0</v>
      </c>
    </row>
    <row r="3749" spans="1:53" x14ac:dyDescent="0.25">
      <c r="A3749" s="64" t="str">
        <f t="shared" si="963"/>
        <v/>
      </c>
      <c r="C3749" s="1"/>
      <c r="D3749" s="1"/>
      <c r="E3749" s="1"/>
      <c r="F3749" s="1"/>
      <c r="G3749" s="3" t="str">
        <f t="shared" ca="1" si="964"/>
        <v/>
      </c>
      <c r="H3749" s="16" t="str">
        <f t="shared" si="951"/>
        <v/>
      </c>
      <c r="AF3749" s="67"/>
      <c r="AH3749" s="6">
        <f t="shared" ca="1" si="949"/>
        <v>44152</v>
      </c>
      <c r="AP3749" s="10" t="str">
        <f t="shared" si="952"/>
        <v/>
      </c>
      <c r="AQ3749" s="10" t="str">
        <f t="shared" si="953"/>
        <v/>
      </c>
      <c r="AR3749" s="10" t="str">
        <f t="shared" si="954"/>
        <v/>
      </c>
      <c r="AS3749" s="10" t="str">
        <f t="shared" si="955"/>
        <v/>
      </c>
      <c r="AT3749" s="10" t="str">
        <f t="shared" si="956"/>
        <v/>
      </c>
      <c r="AU3749" s="10" t="str">
        <f t="shared" si="957"/>
        <v/>
      </c>
      <c r="AV3749" s="10" t="str">
        <f t="shared" si="958"/>
        <v/>
      </c>
      <c r="AW3749" s="10" t="str">
        <f t="shared" si="959"/>
        <v/>
      </c>
      <c r="AX3749" s="10" t="str">
        <f t="shared" si="950"/>
        <v/>
      </c>
      <c r="AY3749" s="10" t="str">
        <f t="shared" si="960"/>
        <v/>
      </c>
      <c r="AZ3749" s="23">
        <f t="shared" si="961"/>
        <v>0</v>
      </c>
      <c r="BA3749" s="10">
        <f t="shared" si="962"/>
        <v>0</v>
      </c>
    </row>
    <row r="3750" spans="1:53" x14ac:dyDescent="0.25">
      <c r="A3750" s="4" t="str">
        <f t="shared" si="963"/>
        <v/>
      </c>
      <c r="B3750" s="28"/>
      <c r="C3750" s="29"/>
      <c r="D3750" s="29"/>
      <c r="E3750" s="29"/>
      <c r="F3750" s="29"/>
      <c r="G3750" s="30" t="str">
        <f t="shared" ca="1" si="964"/>
        <v/>
      </c>
      <c r="H3750" s="16" t="str">
        <f t="shared" si="951"/>
        <v/>
      </c>
      <c r="AF3750" s="67"/>
      <c r="AH3750" s="6">
        <f t="shared" ca="1" si="949"/>
        <v>44152</v>
      </c>
      <c r="AP3750" s="10" t="str">
        <f t="shared" si="952"/>
        <v/>
      </c>
      <c r="AQ3750" s="10" t="str">
        <f t="shared" si="953"/>
        <v/>
      </c>
      <c r="AR3750" s="10" t="str">
        <f t="shared" si="954"/>
        <v/>
      </c>
      <c r="AS3750" s="10" t="str">
        <f t="shared" si="955"/>
        <v/>
      </c>
      <c r="AT3750" s="10" t="str">
        <f t="shared" si="956"/>
        <v/>
      </c>
      <c r="AU3750" s="10" t="str">
        <f t="shared" si="957"/>
        <v/>
      </c>
      <c r="AV3750" s="10" t="str">
        <f t="shared" si="958"/>
        <v/>
      </c>
      <c r="AW3750" s="10" t="str">
        <f t="shared" si="959"/>
        <v/>
      </c>
      <c r="AX3750" s="10" t="str">
        <f t="shared" si="950"/>
        <v/>
      </c>
      <c r="AY3750" s="10" t="str">
        <f t="shared" si="960"/>
        <v/>
      </c>
      <c r="AZ3750" s="23">
        <f t="shared" si="961"/>
        <v>0</v>
      </c>
      <c r="BA3750" s="10">
        <f t="shared" si="962"/>
        <v>0</v>
      </c>
    </row>
    <row r="3751" spans="1:53" x14ac:dyDescent="0.25">
      <c r="A3751" s="64" t="str">
        <f t="shared" si="963"/>
        <v/>
      </c>
      <c r="C3751" s="1"/>
      <c r="D3751" s="1"/>
      <c r="E3751" s="1"/>
      <c r="F3751" s="1"/>
      <c r="G3751" s="3" t="str">
        <f t="shared" ca="1" si="964"/>
        <v/>
      </c>
      <c r="H3751" s="16" t="str">
        <f t="shared" si="951"/>
        <v/>
      </c>
      <c r="AF3751" s="67"/>
      <c r="AH3751" s="6">
        <f t="shared" ca="1" si="949"/>
        <v>44152</v>
      </c>
      <c r="AP3751" s="10" t="str">
        <f t="shared" si="952"/>
        <v/>
      </c>
      <c r="AQ3751" s="10" t="str">
        <f t="shared" si="953"/>
        <v/>
      </c>
      <c r="AR3751" s="10" t="str">
        <f t="shared" si="954"/>
        <v/>
      </c>
      <c r="AS3751" s="10" t="str">
        <f t="shared" si="955"/>
        <v/>
      </c>
      <c r="AT3751" s="10" t="str">
        <f t="shared" si="956"/>
        <v/>
      </c>
      <c r="AU3751" s="10" t="str">
        <f t="shared" si="957"/>
        <v/>
      </c>
      <c r="AV3751" s="10" t="str">
        <f t="shared" si="958"/>
        <v/>
      </c>
      <c r="AW3751" s="10" t="str">
        <f t="shared" si="959"/>
        <v/>
      </c>
      <c r="AX3751" s="10" t="str">
        <f t="shared" si="950"/>
        <v/>
      </c>
      <c r="AY3751" s="10" t="str">
        <f t="shared" si="960"/>
        <v/>
      </c>
      <c r="AZ3751" s="23">
        <f t="shared" si="961"/>
        <v>0</v>
      </c>
      <c r="BA3751" s="10">
        <f t="shared" si="962"/>
        <v>0</v>
      </c>
    </row>
    <row r="3752" spans="1:53" x14ac:dyDescent="0.25">
      <c r="A3752" s="4" t="str">
        <f t="shared" si="963"/>
        <v/>
      </c>
      <c r="B3752" s="28"/>
      <c r="C3752" s="29"/>
      <c r="D3752" s="29"/>
      <c r="E3752" s="29"/>
      <c r="F3752" s="29"/>
      <c r="G3752" s="30" t="str">
        <f t="shared" ca="1" si="964"/>
        <v/>
      </c>
      <c r="H3752" s="16" t="str">
        <f t="shared" si="951"/>
        <v/>
      </c>
      <c r="AF3752" s="67"/>
      <c r="AH3752" s="6">
        <f t="shared" ca="1" si="949"/>
        <v>44152</v>
      </c>
      <c r="AP3752" s="10" t="str">
        <f t="shared" si="952"/>
        <v/>
      </c>
      <c r="AQ3752" s="10" t="str">
        <f t="shared" si="953"/>
        <v/>
      </c>
      <c r="AR3752" s="10" t="str">
        <f t="shared" si="954"/>
        <v/>
      </c>
      <c r="AS3752" s="10" t="str">
        <f t="shared" si="955"/>
        <v/>
      </c>
      <c r="AT3752" s="10" t="str">
        <f t="shared" si="956"/>
        <v/>
      </c>
      <c r="AU3752" s="10" t="str">
        <f t="shared" si="957"/>
        <v/>
      </c>
      <c r="AV3752" s="10" t="str">
        <f t="shared" si="958"/>
        <v/>
      </c>
      <c r="AW3752" s="10" t="str">
        <f t="shared" si="959"/>
        <v/>
      </c>
      <c r="AX3752" s="10" t="str">
        <f t="shared" si="950"/>
        <v/>
      </c>
      <c r="AY3752" s="10" t="str">
        <f t="shared" si="960"/>
        <v/>
      </c>
      <c r="AZ3752" s="23">
        <f t="shared" si="961"/>
        <v>0</v>
      </c>
      <c r="BA3752" s="10">
        <f t="shared" si="962"/>
        <v>0</v>
      </c>
    </row>
    <row r="3753" spans="1:53" x14ac:dyDescent="0.25">
      <c r="A3753" s="64" t="str">
        <f t="shared" si="963"/>
        <v/>
      </c>
      <c r="C3753" s="1"/>
      <c r="D3753" s="1"/>
      <c r="E3753" s="1"/>
      <c r="F3753" s="1"/>
      <c r="G3753" s="3" t="str">
        <f t="shared" ca="1" si="964"/>
        <v/>
      </c>
      <c r="H3753" s="16" t="str">
        <f t="shared" si="951"/>
        <v/>
      </c>
      <c r="AF3753" s="67"/>
      <c r="AH3753" s="6">
        <f t="shared" ca="1" si="949"/>
        <v>44152</v>
      </c>
      <c r="AP3753" s="10" t="str">
        <f t="shared" si="952"/>
        <v/>
      </c>
      <c r="AQ3753" s="10" t="str">
        <f t="shared" si="953"/>
        <v/>
      </c>
      <c r="AR3753" s="10" t="str">
        <f t="shared" si="954"/>
        <v/>
      </c>
      <c r="AS3753" s="10" t="str">
        <f t="shared" si="955"/>
        <v/>
      </c>
      <c r="AT3753" s="10" t="str">
        <f t="shared" si="956"/>
        <v/>
      </c>
      <c r="AU3753" s="10" t="str">
        <f t="shared" si="957"/>
        <v/>
      </c>
      <c r="AV3753" s="10" t="str">
        <f t="shared" si="958"/>
        <v/>
      </c>
      <c r="AW3753" s="10" t="str">
        <f t="shared" si="959"/>
        <v/>
      </c>
      <c r="AX3753" s="10" t="str">
        <f t="shared" si="950"/>
        <v/>
      </c>
      <c r="AY3753" s="10" t="str">
        <f t="shared" si="960"/>
        <v/>
      </c>
      <c r="AZ3753" s="23">
        <f t="shared" si="961"/>
        <v>0</v>
      </c>
      <c r="BA3753" s="10">
        <f t="shared" si="962"/>
        <v>0</v>
      </c>
    </row>
    <row r="3754" spans="1:53" x14ac:dyDescent="0.25">
      <c r="A3754" s="4" t="str">
        <f t="shared" si="963"/>
        <v/>
      </c>
      <c r="B3754" s="28"/>
      <c r="C3754" s="29"/>
      <c r="D3754" s="29"/>
      <c r="E3754" s="29"/>
      <c r="F3754" s="29"/>
      <c r="G3754" s="30" t="str">
        <f t="shared" ca="1" si="964"/>
        <v/>
      </c>
      <c r="H3754" s="16" t="str">
        <f t="shared" si="951"/>
        <v/>
      </c>
      <c r="AF3754" s="67"/>
      <c r="AH3754" s="6">
        <f t="shared" ca="1" si="949"/>
        <v>44152</v>
      </c>
      <c r="AP3754" s="10" t="str">
        <f t="shared" si="952"/>
        <v/>
      </c>
      <c r="AQ3754" s="10" t="str">
        <f t="shared" si="953"/>
        <v/>
      </c>
      <c r="AR3754" s="10" t="str">
        <f t="shared" si="954"/>
        <v/>
      </c>
      <c r="AS3754" s="10" t="str">
        <f t="shared" si="955"/>
        <v/>
      </c>
      <c r="AT3754" s="10" t="str">
        <f t="shared" si="956"/>
        <v/>
      </c>
      <c r="AU3754" s="10" t="str">
        <f t="shared" si="957"/>
        <v/>
      </c>
      <c r="AV3754" s="10" t="str">
        <f t="shared" si="958"/>
        <v/>
      </c>
      <c r="AW3754" s="10" t="str">
        <f t="shared" si="959"/>
        <v/>
      </c>
      <c r="AX3754" s="10" t="str">
        <f t="shared" si="950"/>
        <v/>
      </c>
      <c r="AY3754" s="10" t="str">
        <f t="shared" si="960"/>
        <v/>
      </c>
      <c r="AZ3754" s="23">
        <f t="shared" si="961"/>
        <v>0</v>
      </c>
      <c r="BA3754" s="10">
        <f t="shared" si="962"/>
        <v>0</v>
      </c>
    </row>
    <row r="3755" spans="1:53" x14ac:dyDescent="0.25">
      <c r="A3755" s="64" t="str">
        <f t="shared" si="963"/>
        <v/>
      </c>
      <c r="C3755" s="1"/>
      <c r="D3755" s="1"/>
      <c r="E3755" s="1"/>
      <c r="F3755" s="1"/>
      <c r="G3755" s="3" t="str">
        <f t="shared" ca="1" si="964"/>
        <v/>
      </c>
      <c r="H3755" s="16" t="str">
        <f t="shared" si="951"/>
        <v/>
      </c>
      <c r="AF3755" s="67"/>
      <c r="AH3755" s="6">
        <f t="shared" ca="1" si="949"/>
        <v>44152</v>
      </c>
      <c r="AP3755" s="10" t="str">
        <f t="shared" si="952"/>
        <v/>
      </c>
      <c r="AQ3755" s="10" t="str">
        <f t="shared" si="953"/>
        <v/>
      </c>
      <c r="AR3755" s="10" t="str">
        <f t="shared" si="954"/>
        <v/>
      </c>
      <c r="AS3755" s="10" t="str">
        <f t="shared" si="955"/>
        <v/>
      </c>
      <c r="AT3755" s="10" t="str">
        <f t="shared" si="956"/>
        <v/>
      </c>
      <c r="AU3755" s="10" t="str">
        <f t="shared" si="957"/>
        <v/>
      </c>
      <c r="AV3755" s="10" t="str">
        <f t="shared" si="958"/>
        <v/>
      </c>
      <c r="AW3755" s="10" t="str">
        <f t="shared" si="959"/>
        <v/>
      </c>
      <c r="AX3755" s="10" t="str">
        <f t="shared" si="950"/>
        <v/>
      </c>
      <c r="AY3755" s="10" t="str">
        <f t="shared" si="960"/>
        <v/>
      </c>
      <c r="AZ3755" s="23">
        <f t="shared" si="961"/>
        <v>0</v>
      </c>
      <c r="BA3755" s="10">
        <f t="shared" si="962"/>
        <v>0</v>
      </c>
    </row>
    <row r="3756" spans="1:53" x14ac:dyDescent="0.25">
      <c r="A3756" s="4" t="str">
        <f t="shared" si="963"/>
        <v/>
      </c>
      <c r="B3756" s="28"/>
      <c r="C3756" s="29"/>
      <c r="D3756" s="29"/>
      <c r="E3756" s="29"/>
      <c r="F3756" s="29"/>
      <c r="G3756" s="30" t="str">
        <f t="shared" ca="1" si="964"/>
        <v/>
      </c>
      <c r="H3756" s="16" t="str">
        <f t="shared" si="951"/>
        <v/>
      </c>
      <c r="AF3756" s="67"/>
      <c r="AH3756" s="6">
        <f t="shared" ca="1" si="949"/>
        <v>44152</v>
      </c>
      <c r="AP3756" s="10" t="str">
        <f t="shared" si="952"/>
        <v/>
      </c>
      <c r="AQ3756" s="10" t="str">
        <f t="shared" si="953"/>
        <v/>
      </c>
      <c r="AR3756" s="10" t="str">
        <f t="shared" si="954"/>
        <v/>
      </c>
      <c r="AS3756" s="10" t="str">
        <f t="shared" si="955"/>
        <v/>
      </c>
      <c r="AT3756" s="10" t="str">
        <f t="shared" si="956"/>
        <v/>
      </c>
      <c r="AU3756" s="10" t="str">
        <f t="shared" si="957"/>
        <v/>
      </c>
      <c r="AV3756" s="10" t="str">
        <f t="shared" si="958"/>
        <v/>
      </c>
      <c r="AW3756" s="10" t="str">
        <f t="shared" si="959"/>
        <v/>
      </c>
      <c r="AX3756" s="10" t="str">
        <f t="shared" si="950"/>
        <v/>
      </c>
      <c r="AY3756" s="10" t="str">
        <f t="shared" si="960"/>
        <v/>
      </c>
      <c r="AZ3756" s="23">
        <f t="shared" si="961"/>
        <v>0</v>
      </c>
      <c r="BA3756" s="10">
        <f t="shared" si="962"/>
        <v>0</v>
      </c>
    </row>
    <row r="3757" spans="1:53" x14ac:dyDescent="0.25">
      <c r="A3757" s="64" t="str">
        <f t="shared" si="963"/>
        <v/>
      </c>
      <c r="C3757" s="1"/>
      <c r="D3757" s="1"/>
      <c r="E3757" s="1"/>
      <c r="F3757" s="1"/>
      <c r="G3757" s="3" t="str">
        <f t="shared" ca="1" si="964"/>
        <v/>
      </c>
      <c r="H3757" s="16" t="str">
        <f t="shared" si="951"/>
        <v/>
      </c>
      <c r="AF3757" s="67"/>
      <c r="AH3757" s="6">
        <f t="shared" ca="1" si="949"/>
        <v>44152</v>
      </c>
      <c r="AP3757" s="10" t="str">
        <f t="shared" si="952"/>
        <v/>
      </c>
      <c r="AQ3757" s="10" t="str">
        <f t="shared" si="953"/>
        <v/>
      </c>
      <c r="AR3757" s="10" t="str">
        <f t="shared" si="954"/>
        <v/>
      </c>
      <c r="AS3757" s="10" t="str">
        <f t="shared" si="955"/>
        <v/>
      </c>
      <c r="AT3757" s="10" t="str">
        <f t="shared" si="956"/>
        <v/>
      </c>
      <c r="AU3757" s="10" t="str">
        <f t="shared" si="957"/>
        <v/>
      </c>
      <c r="AV3757" s="10" t="str">
        <f t="shared" si="958"/>
        <v/>
      </c>
      <c r="AW3757" s="10" t="str">
        <f t="shared" si="959"/>
        <v/>
      </c>
      <c r="AX3757" s="10" t="str">
        <f t="shared" si="950"/>
        <v/>
      </c>
      <c r="AY3757" s="10" t="str">
        <f t="shared" si="960"/>
        <v/>
      </c>
      <c r="AZ3757" s="23">
        <f t="shared" si="961"/>
        <v>0</v>
      </c>
      <c r="BA3757" s="10">
        <f t="shared" si="962"/>
        <v>0</v>
      </c>
    </row>
    <row r="3758" spans="1:53" x14ac:dyDescent="0.25">
      <c r="A3758" s="4" t="str">
        <f t="shared" si="963"/>
        <v/>
      </c>
      <c r="B3758" s="28"/>
      <c r="C3758" s="29"/>
      <c r="D3758" s="29"/>
      <c r="E3758" s="29"/>
      <c r="F3758" s="29"/>
      <c r="G3758" s="30" t="str">
        <f t="shared" ca="1" si="964"/>
        <v/>
      </c>
      <c r="H3758" s="16" t="str">
        <f t="shared" si="951"/>
        <v/>
      </c>
      <c r="AF3758" s="67"/>
      <c r="AH3758" s="6">
        <f t="shared" ca="1" si="949"/>
        <v>44152</v>
      </c>
      <c r="AP3758" s="10" t="str">
        <f t="shared" si="952"/>
        <v/>
      </c>
      <c r="AQ3758" s="10" t="str">
        <f t="shared" si="953"/>
        <v/>
      </c>
      <c r="AR3758" s="10" t="str">
        <f t="shared" si="954"/>
        <v/>
      </c>
      <c r="AS3758" s="10" t="str">
        <f t="shared" si="955"/>
        <v/>
      </c>
      <c r="AT3758" s="10" t="str">
        <f t="shared" si="956"/>
        <v/>
      </c>
      <c r="AU3758" s="10" t="str">
        <f t="shared" si="957"/>
        <v/>
      </c>
      <c r="AV3758" s="10" t="str">
        <f t="shared" si="958"/>
        <v/>
      </c>
      <c r="AW3758" s="10" t="str">
        <f t="shared" si="959"/>
        <v/>
      </c>
      <c r="AX3758" s="10" t="str">
        <f t="shared" si="950"/>
        <v/>
      </c>
      <c r="AY3758" s="10" t="str">
        <f t="shared" si="960"/>
        <v/>
      </c>
      <c r="AZ3758" s="23">
        <f t="shared" si="961"/>
        <v>0</v>
      </c>
      <c r="BA3758" s="10">
        <f t="shared" si="962"/>
        <v>0</v>
      </c>
    </row>
    <row r="3759" spans="1:53" x14ac:dyDescent="0.25">
      <c r="A3759" s="64" t="str">
        <f t="shared" si="963"/>
        <v/>
      </c>
      <c r="C3759" s="1"/>
      <c r="D3759" s="1"/>
      <c r="E3759" s="1"/>
      <c r="F3759" s="1"/>
      <c r="G3759" s="3" t="str">
        <f t="shared" ca="1" si="964"/>
        <v/>
      </c>
      <c r="H3759" s="16" t="str">
        <f t="shared" si="951"/>
        <v/>
      </c>
      <c r="AF3759" s="67"/>
      <c r="AH3759" s="6">
        <f t="shared" ca="1" si="949"/>
        <v>44152</v>
      </c>
      <c r="AP3759" s="10" t="str">
        <f t="shared" si="952"/>
        <v/>
      </c>
      <c r="AQ3759" s="10" t="str">
        <f t="shared" si="953"/>
        <v/>
      </c>
      <c r="AR3759" s="10" t="str">
        <f t="shared" si="954"/>
        <v/>
      </c>
      <c r="AS3759" s="10" t="str">
        <f t="shared" si="955"/>
        <v/>
      </c>
      <c r="AT3759" s="10" t="str">
        <f t="shared" si="956"/>
        <v/>
      </c>
      <c r="AU3759" s="10" t="str">
        <f t="shared" si="957"/>
        <v/>
      </c>
      <c r="AV3759" s="10" t="str">
        <f t="shared" si="958"/>
        <v/>
      </c>
      <c r="AW3759" s="10" t="str">
        <f t="shared" si="959"/>
        <v/>
      </c>
      <c r="AX3759" s="10" t="str">
        <f t="shared" si="950"/>
        <v/>
      </c>
      <c r="AY3759" s="10" t="str">
        <f t="shared" si="960"/>
        <v/>
      </c>
      <c r="AZ3759" s="23">
        <f t="shared" si="961"/>
        <v>0</v>
      </c>
      <c r="BA3759" s="10">
        <f t="shared" si="962"/>
        <v>0</v>
      </c>
    </row>
    <row r="3760" spans="1:53" x14ac:dyDescent="0.25">
      <c r="A3760" s="4" t="str">
        <f t="shared" si="963"/>
        <v/>
      </c>
      <c r="B3760" s="28"/>
      <c r="C3760" s="29"/>
      <c r="D3760" s="29"/>
      <c r="E3760" s="29"/>
      <c r="F3760" s="29"/>
      <c r="G3760" s="30" t="str">
        <f t="shared" ca="1" si="964"/>
        <v/>
      </c>
      <c r="H3760" s="16" t="str">
        <f t="shared" si="951"/>
        <v/>
      </c>
      <c r="AF3760" s="67"/>
      <c r="AH3760" s="6">
        <f t="shared" ca="1" si="949"/>
        <v>44152</v>
      </c>
      <c r="AP3760" s="10" t="str">
        <f t="shared" si="952"/>
        <v/>
      </c>
      <c r="AQ3760" s="10" t="str">
        <f t="shared" si="953"/>
        <v/>
      </c>
      <c r="AR3760" s="10" t="str">
        <f t="shared" si="954"/>
        <v/>
      </c>
      <c r="AS3760" s="10" t="str">
        <f t="shared" si="955"/>
        <v/>
      </c>
      <c r="AT3760" s="10" t="str">
        <f t="shared" si="956"/>
        <v/>
      </c>
      <c r="AU3760" s="10" t="str">
        <f t="shared" si="957"/>
        <v/>
      </c>
      <c r="AV3760" s="10" t="str">
        <f t="shared" si="958"/>
        <v/>
      </c>
      <c r="AW3760" s="10" t="str">
        <f t="shared" si="959"/>
        <v/>
      </c>
      <c r="AX3760" s="10" t="str">
        <f t="shared" si="950"/>
        <v/>
      </c>
      <c r="AY3760" s="10" t="str">
        <f t="shared" si="960"/>
        <v/>
      </c>
      <c r="AZ3760" s="23">
        <f t="shared" si="961"/>
        <v>0</v>
      </c>
      <c r="BA3760" s="10">
        <f t="shared" si="962"/>
        <v>0</v>
      </c>
    </row>
    <row r="3761" spans="1:53" x14ac:dyDescent="0.25">
      <c r="A3761" s="64" t="str">
        <f t="shared" si="963"/>
        <v/>
      </c>
      <c r="C3761" s="1"/>
      <c r="D3761" s="1"/>
      <c r="E3761" s="1"/>
      <c r="F3761" s="1"/>
      <c r="G3761" s="3" t="str">
        <f t="shared" ca="1" si="964"/>
        <v/>
      </c>
      <c r="H3761" s="16" t="str">
        <f t="shared" si="951"/>
        <v/>
      </c>
      <c r="AF3761" s="67"/>
      <c r="AH3761" s="6">
        <f t="shared" ca="1" si="949"/>
        <v>44152</v>
      </c>
      <c r="AP3761" s="10" t="str">
        <f t="shared" si="952"/>
        <v/>
      </c>
      <c r="AQ3761" s="10" t="str">
        <f t="shared" si="953"/>
        <v/>
      </c>
      <c r="AR3761" s="10" t="str">
        <f t="shared" si="954"/>
        <v/>
      </c>
      <c r="AS3761" s="10" t="str">
        <f t="shared" si="955"/>
        <v/>
      </c>
      <c r="AT3761" s="10" t="str">
        <f t="shared" si="956"/>
        <v/>
      </c>
      <c r="AU3761" s="10" t="str">
        <f t="shared" si="957"/>
        <v/>
      </c>
      <c r="AV3761" s="10" t="str">
        <f t="shared" si="958"/>
        <v/>
      </c>
      <c r="AW3761" s="10" t="str">
        <f t="shared" si="959"/>
        <v/>
      </c>
      <c r="AX3761" s="10" t="str">
        <f t="shared" si="950"/>
        <v/>
      </c>
      <c r="AY3761" s="10" t="str">
        <f t="shared" si="960"/>
        <v/>
      </c>
      <c r="AZ3761" s="23">
        <f t="shared" si="961"/>
        <v>0</v>
      </c>
      <c r="BA3761" s="10">
        <f t="shared" si="962"/>
        <v>0</v>
      </c>
    </row>
    <row r="3762" spans="1:53" x14ac:dyDescent="0.25">
      <c r="A3762" s="4" t="str">
        <f t="shared" si="963"/>
        <v/>
      </c>
      <c r="B3762" s="28"/>
      <c r="C3762" s="29"/>
      <c r="D3762" s="29"/>
      <c r="E3762" s="29"/>
      <c r="F3762" s="29"/>
      <c r="G3762" s="30" t="str">
        <f t="shared" ca="1" si="964"/>
        <v/>
      </c>
      <c r="H3762" s="16" t="str">
        <f t="shared" si="951"/>
        <v/>
      </c>
      <c r="AF3762" s="67"/>
      <c r="AH3762" s="6">
        <f t="shared" ca="1" si="949"/>
        <v>44152</v>
      </c>
      <c r="AP3762" s="10" t="str">
        <f t="shared" si="952"/>
        <v/>
      </c>
      <c r="AQ3762" s="10" t="str">
        <f t="shared" si="953"/>
        <v/>
      </c>
      <c r="AR3762" s="10" t="str">
        <f t="shared" si="954"/>
        <v/>
      </c>
      <c r="AS3762" s="10" t="str">
        <f t="shared" si="955"/>
        <v/>
      </c>
      <c r="AT3762" s="10" t="str">
        <f t="shared" si="956"/>
        <v/>
      </c>
      <c r="AU3762" s="10" t="str">
        <f t="shared" si="957"/>
        <v/>
      </c>
      <c r="AV3762" s="10" t="str">
        <f t="shared" si="958"/>
        <v/>
      </c>
      <c r="AW3762" s="10" t="str">
        <f t="shared" si="959"/>
        <v/>
      </c>
      <c r="AX3762" s="10" t="str">
        <f t="shared" si="950"/>
        <v/>
      </c>
      <c r="AY3762" s="10" t="str">
        <f t="shared" si="960"/>
        <v/>
      </c>
      <c r="AZ3762" s="23">
        <f t="shared" si="961"/>
        <v>0</v>
      </c>
      <c r="BA3762" s="10">
        <f t="shared" si="962"/>
        <v>0</v>
      </c>
    </row>
    <row r="3763" spans="1:53" x14ac:dyDescent="0.25">
      <c r="A3763" s="64" t="str">
        <f t="shared" si="963"/>
        <v/>
      </c>
      <c r="C3763" s="1"/>
      <c r="D3763" s="1"/>
      <c r="E3763" s="1"/>
      <c r="F3763" s="1"/>
      <c r="G3763" s="3" t="str">
        <f t="shared" ca="1" si="964"/>
        <v/>
      </c>
      <c r="H3763" s="16" t="str">
        <f t="shared" si="951"/>
        <v/>
      </c>
      <c r="AF3763" s="67"/>
      <c r="AH3763" s="6">
        <f t="shared" ca="1" si="949"/>
        <v>44152</v>
      </c>
      <c r="AP3763" s="10" t="str">
        <f t="shared" si="952"/>
        <v/>
      </c>
      <c r="AQ3763" s="10" t="str">
        <f t="shared" si="953"/>
        <v/>
      </c>
      <c r="AR3763" s="10" t="str">
        <f t="shared" si="954"/>
        <v/>
      </c>
      <c r="AS3763" s="10" t="str">
        <f t="shared" si="955"/>
        <v/>
      </c>
      <c r="AT3763" s="10" t="str">
        <f t="shared" si="956"/>
        <v/>
      </c>
      <c r="AU3763" s="10" t="str">
        <f t="shared" si="957"/>
        <v/>
      </c>
      <c r="AV3763" s="10" t="str">
        <f t="shared" si="958"/>
        <v/>
      </c>
      <c r="AW3763" s="10" t="str">
        <f t="shared" si="959"/>
        <v/>
      </c>
      <c r="AX3763" s="10" t="str">
        <f t="shared" si="950"/>
        <v/>
      </c>
      <c r="AY3763" s="10" t="str">
        <f t="shared" si="960"/>
        <v/>
      </c>
      <c r="AZ3763" s="23">
        <f t="shared" si="961"/>
        <v>0</v>
      </c>
      <c r="BA3763" s="10">
        <f t="shared" si="962"/>
        <v>0</v>
      </c>
    </row>
    <row r="3764" spans="1:53" x14ac:dyDescent="0.25">
      <c r="A3764" s="4" t="str">
        <f t="shared" si="963"/>
        <v/>
      </c>
      <c r="B3764" s="28"/>
      <c r="C3764" s="29"/>
      <c r="D3764" s="29"/>
      <c r="E3764" s="29"/>
      <c r="F3764" s="29"/>
      <c r="G3764" s="30" t="str">
        <f t="shared" ca="1" si="964"/>
        <v/>
      </c>
      <c r="H3764" s="16" t="str">
        <f t="shared" si="951"/>
        <v/>
      </c>
      <c r="AF3764" s="67"/>
      <c r="AH3764" s="6">
        <f t="shared" ca="1" si="949"/>
        <v>44152</v>
      </c>
      <c r="AP3764" s="10" t="str">
        <f t="shared" si="952"/>
        <v/>
      </c>
      <c r="AQ3764" s="10" t="str">
        <f t="shared" si="953"/>
        <v/>
      </c>
      <c r="AR3764" s="10" t="str">
        <f t="shared" si="954"/>
        <v/>
      </c>
      <c r="AS3764" s="10" t="str">
        <f t="shared" si="955"/>
        <v/>
      </c>
      <c r="AT3764" s="10" t="str">
        <f t="shared" si="956"/>
        <v/>
      </c>
      <c r="AU3764" s="10" t="str">
        <f t="shared" si="957"/>
        <v/>
      </c>
      <c r="AV3764" s="10" t="str">
        <f t="shared" si="958"/>
        <v/>
      </c>
      <c r="AW3764" s="10" t="str">
        <f t="shared" si="959"/>
        <v/>
      </c>
      <c r="AX3764" s="10" t="str">
        <f t="shared" si="950"/>
        <v/>
      </c>
      <c r="AY3764" s="10" t="str">
        <f t="shared" si="960"/>
        <v/>
      </c>
      <c r="AZ3764" s="23">
        <f t="shared" si="961"/>
        <v>0</v>
      </c>
      <c r="BA3764" s="10">
        <f t="shared" si="962"/>
        <v>0</v>
      </c>
    </row>
    <row r="3765" spans="1:53" x14ac:dyDescent="0.25">
      <c r="A3765" s="64" t="str">
        <f t="shared" si="963"/>
        <v/>
      </c>
      <c r="C3765" s="1"/>
      <c r="D3765" s="1"/>
      <c r="E3765" s="1"/>
      <c r="F3765" s="1"/>
      <c r="G3765" s="3" t="str">
        <f t="shared" ca="1" si="964"/>
        <v/>
      </c>
      <c r="H3765" s="16" t="str">
        <f t="shared" si="951"/>
        <v/>
      </c>
      <c r="AF3765" s="67"/>
      <c r="AH3765" s="6">
        <f t="shared" ca="1" si="949"/>
        <v>44152</v>
      </c>
      <c r="AP3765" s="10" t="str">
        <f t="shared" si="952"/>
        <v/>
      </c>
      <c r="AQ3765" s="10" t="str">
        <f t="shared" si="953"/>
        <v/>
      </c>
      <c r="AR3765" s="10" t="str">
        <f t="shared" si="954"/>
        <v/>
      </c>
      <c r="AS3765" s="10" t="str">
        <f t="shared" si="955"/>
        <v/>
      </c>
      <c r="AT3765" s="10" t="str">
        <f t="shared" si="956"/>
        <v/>
      </c>
      <c r="AU3765" s="10" t="str">
        <f t="shared" si="957"/>
        <v/>
      </c>
      <c r="AV3765" s="10" t="str">
        <f t="shared" si="958"/>
        <v/>
      </c>
      <c r="AW3765" s="10" t="str">
        <f t="shared" si="959"/>
        <v/>
      </c>
      <c r="AX3765" s="10" t="str">
        <f t="shared" si="950"/>
        <v/>
      </c>
      <c r="AY3765" s="10" t="str">
        <f t="shared" si="960"/>
        <v/>
      </c>
      <c r="AZ3765" s="23">
        <f t="shared" si="961"/>
        <v>0</v>
      </c>
      <c r="BA3765" s="10">
        <f t="shared" si="962"/>
        <v>0</v>
      </c>
    </row>
    <row r="3766" spans="1:53" x14ac:dyDescent="0.25">
      <c r="A3766" s="4" t="str">
        <f t="shared" si="963"/>
        <v/>
      </c>
      <c r="B3766" s="28"/>
      <c r="C3766" s="29"/>
      <c r="D3766" s="29"/>
      <c r="E3766" s="29"/>
      <c r="F3766" s="29"/>
      <c r="G3766" s="30" t="str">
        <f t="shared" ca="1" si="964"/>
        <v/>
      </c>
      <c r="H3766" s="16" t="str">
        <f t="shared" si="951"/>
        <v/>
      </c>
      <c r="AF3766" s="67"/>
      <c r="AH3766" s="6">
        <f t="shared" ca="1" si="949"/>
        <v>44152</v>
      </c>
      <c r="AP3766" s="10" t="str">
        <f t="shared" si="952"/>
        <v/>
      </c>
      <c r="AQ3766" s="10" t="str">
        <f t="shared" si="953"/>
        <v/>
      </c>
      <c r="AR3766" s="10" t="str">
        <f t="shared" si="954"/>
        <v/>
      </c>
      <c r="AS3766" s="10" t="str">
        <f t="shared" si="955"/>
        <v/>
      </c>
      <c r="AT3766" s="10" t="str">
        <f t="shared" si="956"/>
        <v/>
      </c>
      <c r="AU3766" s="10" t="str">
        <f t="shared" si="957"/>
        <v/>
      </c>
      <c r="AV3766" s="10" t="str">
        <f t="shared" si="958"/>
        <v/>
      </c>
      <c r="AW3766" s="10" t="str">
        <f t="shared" si="959"/>
        <v/>
      </c>
      <c r="AX3766" s="10" t="str">
        <f t="shared" si="950"/>
        <v/>
      </c>
      <c r="AY3766" s="10" t="str">
        <f t="shared" si="960"/>
        <v/>
      </c>
      <c r="AZ3766" s="23">
        <f t="shared" si="961"/>
        <v>0</v>
      </c>
      <c r="BA3766" s="10">
        <f t="shared" si="962"/>
        <v>0</v>
      </c>
    </row>
    <row r="3767" spans="1:53" x14ac:dyDescent="0.25">
      <c r="A3767" s="64" t="str">
        <f t="shared" si="963"/>
        <v/>
      </c>
      <c r="C3767" s="1"/>
      <c r="D3767" s="1"/>
      <c r="E3767" s="1"/>
      <c r="F3767" s="1"/>
      <c r="G3767" s="3" t="str">
        <f t="shared" ca="1" si="964"/>
        <v/>
      </c>
      <c r="H3767" s="16" t="str">
        <f t="shared" si="951"/>
        <v/>
      </c>
      <c r="AF3767" s="67"/>
      <c r="AH3767" s="6">
        <f t="shared" ca="1" si="949"/>
        <v>44152</v>
      </c>
      <c r="AP3767" s="10" t="str">
        <f t="shared" si="952"/>
        <v/>
      </c>
      <c r="AQ3767" s="10" t="str">
        <f t="shared" si="953"/>
        <v/>
      </c>
      <c r="AR3767" s="10" t="str">
        <f t="shared" si="954"/>
        <v/>
      </c>
      <c r="AS3767" s="10" t="str">
        <f t="shared" si="955"/>
        <v/>
      </c>
      <c r="AT3767" s="10" t="str">
        <f t="shared" si="956"/>
        <v/>
      </c>
      <c r="AU3767" s="10" t="str">
        <f t="shared" si="957"/>
        <v/>
      </c>
      <c r="AV3767" s="10" t="str">
        <f t="shared" si="958"/>
        <v/>
      </c>
      <c r="AW3767" s="10" t="str">
        <f t="shared" si="959"/>
        <v/>
      </c>
      <c r="AX3767" s="10" t="str">
        <f t="shared" si="950"/>
        <v/>
      </c>
      <c r="AY3767" s="10" t="str">
        <f t="shared" si="960"/>
        <v/>
      </c>
      <c r="AZ3767" s="23">
        <f t="shared" si="961"/>
        <v>0</v>
      </c>
      <c r="BA3767" s="10">
        <f t="shared" si="962"/>
        <v>0</v>
      </c>
    </row>
    <row r="3768" spans="1:53" x14ac:dyDescent="0.25">
      <c r="A3768" s="4" t="str">
        <f t="shared" si="963"/>
        <v/>
      </c>
      <c r="B3768" s="28"/>
      <c r="C3768" s="29"/>
      <c r="D3768" s="29"/>
      <c r="E3768" s="29"/>
      <c r="F3768" s="29"/>
      <c r="G3768" s="30" t="str">
        <f t="shared" ca="1" si="964"/>
        <v/>
      </c>
      <c r="H3768" s="16" t="str">
        <f t="shared" si="951"/>
        <v/>
      </c>
      <c r="AF3768" s="67"/>
      <c r="AH3768" s="6">
        <f t="shared" ca="1" si="949"/>
        <v>44152</v>
      </c>
      <c r="AP3768" s="10" t="str">
        <f t="shared" si="952"/>
        <v/>
      </c>
      <c r="AQ3768" s="10" t="str">
        <f t="shared" si="953"/>
        <v/>
      </c>
      <c r="AR3768" s="10" t="str">
        <f t="shared" si="954"/>
        <v/>
      </c>
      <c r="AS3768" s="10" t="str">
        <f t="shared" si="955"/>
        <v/>
      </c>
      <c r="AT3768" s="10" t="str">
        <f t="shared" si="956"/>
        <v/>
      </c>
      <c r="AU3768" s="10" t="str">
        <f t="shared" si="957"/>
        <v/>
      </c>
      <c r="AV3768" s="10" t="str">
        <f t="shared" si="958"/>
        <v/>
      </c>
      <c r="AW3768" s="10" t="str">
        <f t="shared" si="959"/>
        <v/>
      </c>
      <c r="AX3768" s="10" t="str">
        <f t="shared" si="950"/>
        <v/>
      </c>
      <c r="AY3768" s="10" t="str">
        <f t="shared" si="960"/>
        <v/>
      </c>
      <c r="AZ3768" s="23">
        <f t="shared" si="961"/>
        <v>0</v>
      </c>
      <c r="BA3768" s="10">
        <f t="shared" si="962"/>
        <v>0</v>
      </c>
    </row>
    <row r="3769" spans="1:53" x14ac:dyDescent="0.25">
      <c r="A3769" s="64" t="str">
        <f t="shared" si="963"/>
        <v/>
      </c>
      <c r="C3769" s="1"/>
      <c r="D3769" s="1"/>
      <c r="E3769" s="1"/>
      <c r="F3769" s="1"/>
      <c r="G3769" s="3" t="str">
        <f t="shared" ca="1" si="964"/>
        <v/>
      </c>
      <c r="H3769" s="16" t="str">
        <f t="shared" si="951"/>
        <v/>
      </c>
      <c r="AF3769" s="67"/>
      <c r="AH3769" s="6">
        <f t="shared" ca="1" si="949"/>
        <v>44152</v>
      </c>
      <c r="AP3769" s="10" t="str">
        <f t="shared" si="952"/>
        <v/>
      </c>
      <c r="AQ3769" s="10" t="str">
        <f t="shared" si="953"/>
        <v/>
      </c>
      <c r="AR3769" s="10" t="str">
        <f t="shared" si="954"/>
        <v/>
      </c>
      <c r="AS3769" s="10" t="str">
        <f t="shared" si="955"/>
        <v/>
      </c>
      <c r="AT3769" s="10" t="str">
        <f t="shared" si="956"/>
        <v/>
      </c>
      <c r="AU3769" s="10" t="str">
        <f t="shared" si="957"/>
        <v/>
      </c>
      <c r="AV3769" s="10" t="str">
        <f t="shared" si="958"/>
        <v/>
      </c>
      <c r="AW3769" s="10" t="str">
        <f t="shared" si="959"/>
        <v/>
      </c>
      <c r="AX3769" s="10" t="str">
        <f t="shared" si="950"/>
        <v/>
      </c>
      <c r="AY3769" s="10" t="str">
        <f t="shared" si="960"/>
        <v/>
      </c>
      <c r="AZ3769" s="23">
        <f t="shared" si="961"/>
        <v>0</v>
      </c>
      <c r="BA3769" s="10">
        <f t="shared" si="962"/>
        <v>0</v>
      </c>
    </row>
    <row r="3770" spans="1:53" x14ac:dyDescent="0.25">
      <c r="A3770" s="4" t="str">
        <f t="shared" si="963"/>
        <v/>
      </c>
      <c r="B3770" s="28"/>
      <c r="C3770" s="29"/>
      <c r="D3770" s="29"/>
      <c r="E3770" s="29"/>
      <c r="F3770" s="29"/>
      <c r="G3770" s="30" t="str">
        <f t="shared" ca="1" si="964"/>
        <v/>
      </c>
      <c r="H3770" s="16" t="str">
        <f t="shared" si="951"/>
        <v/>
      </c>
      <c r="AF3770" s="67"/>
      <c r="AH3770" s="6">
        <f t="shared" ca="1" si="949"/>
        <v>44152</v>
      </c>
      <c r="AP3770" s="10" t="str">
        <f t="shared" si="952"/>
        <v/>
      </c>
      <c r="AQ3770" s="10" t="str">
        <f t="shared" si="953"/>
        <v/>
      </c>
      <c r="AR3770" s="10" t="str">
        <f t="shared" si="954"/>
        <v/>
      </c>
      <c r="AS3770" s="10" t="str">
        <f t="shared" si="955"/>
        <v/>
      </c>
      <c r="AT3770" s="10" t="str">
        <f t="shared" si="956"/>
        <v/>
      </c>
      <c r="AU3770" s="10" t="str">
        <f t="shared" si="957"/>
        <v/>
      </c>
      <c r="AV3770" s="10" t="str">
        <f t="shared" si="958"/>
        <v/>
      </c>
      <c r="AW3770" s="10" t="str">
        <f t="shared" si="959"/>
        <v/>
      </c>
      <c r="AX3770" s="10" t="str">
        <f t="shared" si="950"/>
        <v/>
      </c>
      <c r="AY3770" s="10" t="str">
        <f t="shared" si="960"/>
        <v/>
      </c>
      <c r="AZ3770" s="23">
        <f t="shared" si="961"/>
        <v>0</v>
      </c>
      <c r="BA3770" s="10">
        <f t="shared" si="962"/>
        <v>0</v>
      </c>
    </row>
    <row r="3771" spans="1:53" x14ac:dyDescent="0.25">
      <c r="A3771" s="64" t="str">
        <f t="shared" si="963"/>
        <v/>
      </c>
      <c r="C3771" s="1"/>
      <c r="D3771" s="1"/>
      <c r="E3771" s="1"/>
      <c r="F3771" s="1"/>
      <c r="G3771" s="3" t="str">
        <f t="shared" ca="1" si="964"/>
        <v/>
      </c>
      <c r="H3771" s="16" t="str">
        <f t="shared" si="951"/>
        <v/>
      </c>
      <c r="AF3771" s="67"/>
      <c r="AH3771" s="6">
        <f t="shared" ca="1" si="949"/>
        <v>44152</v>
      </c>
      <c r="AP3771" s="10" t="str">
        <f t="shared" si="952"/>
        <v/>
      </c>
      <c r="AQ3771" s="10" t="str">
        <f t="shared" si="953"/>
        <v/>
      </c>
      <c r="AR3771" s="10" t="str">
        <f t="shared" si="954"/>
        <v/>
      </c>
      <c r="AS3771" s="10" t="str">
        <f t="shared" si="955"/>
        <v/>
      </c>
      <c r="AT3771" s="10" t="str">
        <f t="shared" si="956"/>
        <v/>
      </c>
      <c r="AU3771" s="10" t="str">
        <f t="shared" si="957"/>
        <v/>
      </c>
      <c r="AV3771" s="10" t="str">
        <f t="shared" si="958"/>
        <v/>
      </c>
      <c r="AW3771" s="10" t="str">
        <f t="shared" si="959"/>
        <v/>
      </c>
      <c r="AX3771" s="10" t="str">
        <f t="shared" si="950"/>
        <v/>
      </c>
      <c r="AY3771" s="10" t="str">
        <f t="shared" si="960"/>
        <v/>
      </c>
      <c r="AZ3771" s="23">
        <f t="shared" si="961"/>
        <v>0</v>
      </c>
      <c r="BA3771" s="10">
        <f t="shared" si="962"/>
        <v>0</v>
      </c>
    </row>
    <row r="3772" spans="1:53" x14ac:dyDescent="0.25">
      <c r="A3772" s="4" t="str">
        <f t="shared" si="963"/>
        <v/>
      </c>
      <c r="B3772" s="28"/>
      <c r="C3772" s="29"/>
      <c r="D3772" s="29"/>
      <c r="E3772" s="29"/>
      <c r="F3772" s="29"/>
      <c r="G3772" s="30" t="str">
        <f t="shared" ca="1" si="964"/>
        <v/>
      </c>
      <c r="H3772" s="16" t="str">
        <f t="shared" si="951"/>
        <v/>
      </c>
      <c r="AF3772" s="67"/>
      <c r="AH3772" s="6">
        <f t="shared" ca="1" si="949"/>
        <v>44152</v>
      </c>
      <c r="AP3772" s="10" t="str">
        <f t="shared" si="952"/>
        <v/>
      </c>
      <c r="AQ3772" s="10" t="str">
        <f t="shared" si="953"/>
        <v/>
      </c>
      <c r="AR3772" s="10" t="str">
        <f t="shared" si="954"/>
        <v/>
      </c>
      <c r="AS3772" s="10" t="str">
        <f t="shared" si="955"/>
        <v/>
      </c>
      <c r="AT3772" s="10" t="str">
        <f t="shared" si="956"/>
        <v/>
      </c>
      <c r="AU3772" s="10" t="str">
        <f t="shared" si="957"/>
        <v/>
      </c>
      <c r="AV3772" s="10" t="str">
        <f t="shared" si="958"/>
        <v/>
      </c>
      <c r="AW3772" s="10" t="str">
        <f t="shared" si="959"/>
        <v/>
      </c>
      <c r="AX3772" s="10" t="str">
        <f t="shared" si="950"/>
        <v/>
      </c>
      <c r="AY3772" s="10" t="str">
        <f t="shared" si="960"/>
        <v/>
      </c>
      <c r="AZ3772" s="23">
        <f t="shared" si="961"/>
        <v>0</v>
      </c>
      <c r="BA3772" s="10">
        <f t="shared" si="962"/>
        <v>0</v>
      </c>
    </row>
    <row r="3773" spans="1:53" x14ac:dyDescent="0.25">
      <c r="A3773" s="64" t="str">
        <f t="shared" si="963"/>
        <v/>
      </c>
      <c r="C3773" s="1"/>
      <c r="D3773" s="1"/>
      <c r="E3773" s="1"/>
      <c r="F3773" s="1"/>
      <c r="G3773" s="3" t="str">
        <f t="shared" ca="1" si="964"/>
        <v/>
      </c>
      <c r="H3773" s="16" t="str">
        <f t="shared" si="951"/>
        <v/>
      </c>
      <c r="AF3773" s="67"/>
      <c r="AH3773" s="6">
        <f t="shared" ca="1" si="949"/>
        <v>44152</v>
      </c>
      <c r="AP3773" s="10" t="str">
        <f t="shared" si="952"/>
        <v/>
      </c>
      <c r="AQ3773" s="10" t="str">
        <f t="shared" si="953"/>
        <v/>
      </c>
      <c r="AR3773" s="10" t="str">
        <f t="shared" si="954"/>
        <v/>
      </c>
      <c r="AS3773" s="10" t="str">
        <f t="shared" si="955"/>
        <v/>
      </c>
      <c r="AT3773" s="10" t="str">
        <f t="shared" si="956"/>
        <v/>
      </c>
      <c r="AU3773" s="10" t="str">
        <f t="shared" si="957"/>
        <v/>
      </c>
      <c r="AV3773" s="10" t="str">
        <f t="shared" si="958"/>
        <v/>
      </c>
      <c r="AW3773" s="10" t="str">
        <f t="shared" si="959"/>
        <v/>
      </c>
      <c r="AX3773" s="10" t="str">
        <f t="shared" si="950"/>
        <v/>
      </c>
      <c r="AY3773" s="10" t="str">
        <f t="shared" si="960"/>
        <v/>
      </c>
      <c r="AZ3773" s="23">
        <f t="shared" si="961"/>
        <v>0</v>
      </c>
      <c r="BA3773" s="10">
        <f t="shared" si="962"/>
        <v>0</v>
      </c>
    </row>
    <row r="3774" spans="1:53" x14ac:dyDescent="0.25">
      <c r="A3774" s="4" t="str">
        <f t="shared" si="963"/>
        <v/>
      </c>
      <c r="B3774" s="28"/>
      <c r="C3774" s="29"/>
      <c r="D3774" s="29"/>
      <c r="E3774" s="29"/>
      <c r="F3774" s="29"/>
      <c r="G3774" s="30" t="str">
        <f t="shared" ca="1" si="964"/>
        <v/>
      </c>
      <c r="H3774" s="16" t="str">
        <f t="shared" si="951"/>
        <v/>
      </c>
      <c r="AF3774" s="67"/>
      <c r="AH3774" s="6">
        <f t="shared" ca="1" si="949"/>
        <v>44152</v>
      </c>
      <c r="AP3774" s="10" t="str">
        <f t="shared" si="952"/>
        <v/>
      </c>
      <c r="AQ3774" s="10" t="str">
        <f t="shared" si="953"/>
        <v/>
      </c>
      <c r="AR3774" s="10" t="str">
        <f t="shared" si="954"/>
        <v/>
      </c>
      <c r="AS3774" s="10" t="str">
        <f t="shared" si="955"/>
        <v/>
      </c>
      <c r="AT3774" s="10" t="str">
        <f t="shared" si="956"/>
        <v/>
      </c>
      <c r="AU3774" s="10" t="str">
        <f t="shared" si="957"/>
        <v/>
      </c>
      <c r="AV3774" s="10" t="str">
        <f t="shared" si="958"/>
        <v/>
      </c>
      <c r="AW3774" s="10" t="str">
        <f t="shared" si="959"/>
        <v/>
      </c>
      <c r="AX3774" s="10" t="str">
        <f t="shared" si="950"/>
        <v/>
      </c>
      <c r="AY3774" s="10" t="str">
        <f t="shared" si="960"/>
        <v/>
      </c>
      <c r="AZ3774" s="23">
        <f t="shared" si="961"/>
        <v>0</v>
      </c>
      <c r="BA3774" s="10">
        <f t="shared" si="962"/>
        <v>0</v>
      </c>
    </row>
    <row r="3775" spans="1:53" x14ac:dyDescent="0.25">
      <c r="A3775" s="64" t="str">
        <f t="shared" si="963"/>
        <v/>
      </c>
      <c r="C3775" s="1"/>
      <c r="D3775" s="1"/>
      <c r="E3775" s="1"/>
      <c r="F3775" s="1"/>
      <c r="G3775" s="3" t="str">
        <f t="shared" ca="1" si="964"/>
        <v/>
      </c>
      <c r="H3775" s="16" t="str">
        <f t="shared" si="951"/>
        <v/>
      </c>
      <c r="AF3775" s="67"/>
      <c r="AH3775" s="6">
        <f t="shared" ca="1" si="949"/>
        <v>44152</v>
      </c>
      <c r="AP3775" s="10" t="str">
        <f t="shared" si="952"/>
        <v/>
      </c>
      <c r="AQ3775" s="10" t="str">
        <f t="shared" si="953"/>
        <v/>
      </c>
      <c r="AR3775" s="10" t="str">
        <f t="shared" si="954"/>
        <v/>
      </c>
      <c r="AS3775" s="10" t="str">
        <f t="shared" si="955"/>
        <v/>
      </c>
      <c r="AT3775" s="10" t="str">
        <f t="shared" si="956"/>
        <v/>
      </c>
      <c r="AU3775" s="10" t="str">
        <f t="shared" si="957"/>
        <v/>
      </c>
      <c r="AV3775" s="10" t="str">
        <f t="shared" si="958"/>
        <v/>
      </c>
      <c r="AW3775" s="10" t="str">
        <f t="shared" si="959"/>
        <v/>
      </c>
      <c r="AX3775" s="10" t="str">
        <f t="shared" si="950"/>
        <v/>
      </c>
      <c r="AY3775" s="10" t="str">
        <f t="shared" si="960"/>
        <v/>
      </c>
      <c r="AZ3775" s="23">
        <f t="shared" si="961"/>
        <v>0</v>
      </c>
      <c r="BA3775" s="10">
        <f t="shared" si="962"/>
        <v>0</v>
      </c>
    </row>
    <row r="3776" spans="1:53" x14ac:dyDescent="0.25">
      <c r="A3776" s="4" t="str">
        <f t="shared" si="963"/>
        <v/>
      </c>
      <c r="B3776" s="28"/>
      <c r="C3776" s="29"/>
      <c r="D3776" s="29"/>
      <c r="E3776" s="29"/>
      <c r="F3776" s="29"/>
      <c r="G3776" s="30" t="str">
        <f t="shared" ca="1" si="964"/>
        <v/>
      </c>
      <c r="H3776" s="16" t="str">
        <f t="shared" si="951"/>
        <v/>
      </c>
      <c r="AF3776" s="67"/>
      <c r="AH3776" s="6">
        <f t="shared" ca="1" si="949"/>
        <v>44152</v>
      </c>
      <c r="AP3776" s="10" t="str">
        <f t="shared" si="952"/>
        <v/>
      </c>
      <c r="AQ3776" s="10" t="str">
        <f t="shared" si="953"/>
        <v/>
      </c>
      <c r="AR3776" s="10" t="str">
        <f t="shared" si="954"/>
        <v/>
      </c>
      <c r="AS3776" s="10" t="str">
        <f t="shared" si="955"/>
        <v/>
      </c>
      <c r="AT3776" s="10" t="str">
        <f t="shared" si="956"/>
        <v/>
      </c>
      <c r="AU3776" s="10" t="str">
        <f t="shared" si="957"/>
        <v/>
      </c>
      <c r="AV3776" s="10" t="str">
        <f t="shared" si="958"/>
        <v/>
      </c>
      <c r="AW3776" s="10" t="str">
        <f t="shared" si="959"/>
        <v/>
      </c>
      <c r="AX3776" s="10" t="str">
        <f t="shared" si="950"/>
        <v/>
      </c>
      <c r="AY3776" s="10" t="str">
        <f t="shared" si="960"/>
        <v/>
      </c>
      <c r="AZ3776" s="23">
        <f t="shared" si="961"/>
        <v>0</v>
      </c>
      <c r="BA3776" s="10">
        <f t="shared" si="962"/>
        <v>0</v>
      </c>
    </row>
    <row r="3777" spans="1:53" x14ac:dyDescent="0.25">
      <c r="A3777" s="64" t="str">
        <f t="shared" si="963"/>
        <v/>
      </c>
      <c r="C3777" s="1"/>
      <c r="D3777" s="1"/>
      <c r="E3777" s="1"/>
      <c r="F3777" s="1"/>
      <c r="G3777" s="3" t="str">
        <f t="shared" ca="1" si="964"/>
        <v/>
      </c>
      <c r="H3777" s="16" t="str">
        <f t="shared" si="951"/>
        <v/>
      </c>
      <c r="AF3777" s="67"/>
      <c r="AH3777" s="6">
        <f t="shared" ca="1" si="949"/>
        <v>44152</v>
      </c>
      <c r="AP3777" s="10" t="str">
        <f t="shared" si="952"/>
        <v/>
      </c>
      <c r="AQ3777" s="10" t="str">
        <f t="shared" si="953"/>
        <v/>
      </c>
      <c r="AR3777" s="10" t="str">
        <f t="shared" si="954"/>
        <v/>
      </c>
      <c r="AS3777" s="10" t="str">
        <f t="shared" si="955"/>
        <v/>
      </c>
      <c r="AT3777" s="10" t="str">
        <f t="shared" si="956"/>
        <v/>
      </c>
      <c r="AU3777" s="10" t="str">
        <f t="shared" si="957"/>
        <v/>
      </c>
      <c r="AV3777" s="10" t="str">
        <f t="shared" si="958"/>
        <v/>
      </c>
      <c r="AW3777" s="10" t="str">
        <f t="shared" si="959"/>
        <v/>
      </c>
      <c r="AX3777" s="10" t="str">
        <f t="shared" si="950"/>
        <v/>
      </c>
      <c r="AY3777" s="10" t="str">
        <f t="shared" si="960"/>
        <v/>
      </c>
      <c r="AZ3777" s="23">
        <f t="shared" si="961"/>
        <v>0</v>
      </c>
      <c r="BA3777" s="10">
        <f t="shared" si="962"/>
        <v>0</v>
      </c>
    </row>
    <row r="3778" spans="1:53" x14ac:dyDescent="0.25">
      <c r="A3778" s="4" t="str">
        <f t="shared" si="963"/>
        <v/>
      </c>
      <c r="B3778" s="28"/>
      <c r="C3778" s="29"/>
      <c r="D3778" s="29"/>
      <c r="E3778" s="29"/>
      <c r="F3778" s="29"/>
      <c r="G3778" s="30" t="str">
        <f t="shared" ca="1" si="964"/>
        <v/>
      </c>
      <c r="H3778" s="16" t="str">
        <f t="shared" si="951"/>
        <v/>
      </c>
      <c r="AF3778" s="67"/>
      <c r="AH3778" s="6">
        <f t="shared" ca="1" si="949"/>
        <v>44152</v>
      </c>
      <c r="AP3778" s="10" t="str">
        <f t="shared" si="952"/>
        <v/>
      </c>
      <c r="AQ3778" s="10" t="str">
        <f t="shared" si="953"/>
        <v/>
      </c>
      <c r="AR3778" s="10" t="str">
        <f t="shared" si="954"/>
        <v/>
      </c>
      <c r="AS3778" s="10" t="str">
        <f t="shared" si="955"/>
        <v/>
      </c>
      <c r="AT3778" s="10" t="str">
        <f t="shared" si="956"/>
        <v/>
      </c>
      <c r="AU3778" s="10" t="str">
        <f t="shared" si="957"/>
        <v/>
      </c>
      <c r="AV3778" s="10" t="str">
        <f t="shared" si="958"/>
        <v/>
      </c>
      <c r="AW3778" s="10" t="str">
        <f t="shared" si="959"/>
        <v/>
      </c>
      <c r="AX3778" s="10" t="str">
        <f t="shared" si="950"/>
        <v/>
      </c>
      <c r="AY3778" s="10" t="str">
        <f t="shared" si="960"/>
        <v/>
      </c>
      <c r="AZ3778" s="23">
        <f t="shared" si="961"/>
        <v>0</v>
      </c>
      <c r="BA3778" s="10">
        <f t="shared" si="962"/>
        <v>0</v>
      </c>
    </row>
    <row r="3779" spans="1:53" x14ac:dyDescent="0.25">
      <c r="A3779" s="64" t="str">
        <f t="shared" si="963"/>
        <v/>
      </c>
      <c r="C3779" s="1"/>
      <c r="D3779" s="1"/>
      <c r="E3779" s="1"/>
      <c r="F3779" s="1"/>
      <c r="G3779" s="3" t="str">
        <f t="shared" ca="1" si="964"/>
        <v/>
      </c>
      <c r="H3779" s="16" t="str">
        <f t="shared" si="951"/>
        <v/>
      </c>
      <c r="AF3779" s="67"/>
      <c r="AH3779" s="6">
        <f t="shared" ca="1" si="949"/>
        <v>44152</v>
      </c>
      <c r="AP3779" s="10" t="str">
        <f t="shared" si="952"/>
        <v/>
      </c>
      <c r="AQ3779" s="10" t="str">
        <f t="shared" si="953"/>
        <v/>
      </c>
      <c r="AR3779" s="10" t="str">
        <f t="shared" si="954"/>
        <v/>
      </c>
      <c r="AS3779" s="10" t="str">
        <f t="shared" si="955"/>
        <v/>
      </c>
      <c r="AT3779" s="10" t="str">
        <f t="shared" si="956"/>
        <v/>
      </c>
      <c r="AU3779" s="10" t="str">
        <f t="shared" si="957"/>
        <v/>
      </c>
      <c r="AV3779" s="10" t="str">
        <f t="shared" si="958"/>
        <v/>
      </c>
      <c r="AW3779" s="10" t="str">
        <f t="shared" si="959"/>
        <v/>
      </c>
      <c r="AX3779" s="10" t="str">
        <f t="shared" si="950"/>
        <v/>
      </c>
      <c r="AY3779" s="10" t="str">
        <f t="shared" si="960"/>
        <v/>
      </c>
      <c r="AZ3779" s="23">
        <f t="shared" si="961"/>
        <v>0</v>
      </c>
      <c r="BA3779" s="10">
        <f t="shared" si="962"/>
        <v>0</v>
      </c>
    </row>
    <row r="3780" spans="1:53" x14ac:dyDescent="0.25">
      <c r="A3780" s="4" t="str">
        <f t="shared" si="963"/>
        <v/>
      </c>
      <c r="B3780" s="28"/>
      <c r="C3780" s="29"/>
      <c r="D3780" s="29"/>
      <c r="E3780" s="29"/>
      <c r="F3780" s="29"/>
      <c r="G3780" s="30" t="str">
        <f t="shared" ca="1" si="964"/>
        <v/>
      </c>
      <c r="H3780" s="16" t="str">
        <f t="shared" si="951"/>
        <v/>
      </c>
      <c r="AF3780" s="67"/>
      <c r="AH3780" s="6">
        <f t="shared" ca="1" si="949"/>
        <v>44152</v>
      </c>
      <c r="AP3780" s="10" t="str">
        <f t="shared" si="952"/>
        <v/>
      </c>
      <c r="AQ3780" s="10" t="str">
        <f t="shared" si="953"/>
        <v/>
      </c>
      <c r="AR3780" s="10" t="str">
        <f t="shared" si="954"/>
        <v/>
      </c>
      <c r="AS3780" s="10" t="str">
        <f t="shared" si="955"/>
        <v/>
      </c>
      <c r="AT3780" s="10" t="str">
        <f t="shared" si="956"/>
        <v/>
      </c>
      <c r="AU3780" s="10" t="str">
        <f t="shared" si="957"/>
        <v/>
      </c>
      <c r="AV3780" s="10" t="str">
        <f t="shared" si="958"/>
        <v/>
      </c>
      <c r="AW3780" s="10" t="str">
        <f t="shared" si="959"/>
        <v/>
      </c>
      <c r="AX3780" s="10" t="str">
        <f t="shared" si="950"/>
        <v/>
      </c>
      <c r="AY3780" s="10" t="str">
        <f t="shared" si="960"/>
        <v/>
      </c>
      <c r="AZ3780" s="23">
        <f t="shared" si="961"/>
        <v>0</v>
      </c>
      <c r="BA3780" s="10">
        <f t="shared" si="962"/>
        <v>0</v>
      </c>
    </row>
    <row r="3781" spans="1:53" x14ac:dyDescent="0.25">
      <c r="A3781" s="64" t="str">
        <f t="shared" si="963"/>
        <v/>
      </c>
      <c r="C3781" s="1"/>
      <c r="D3781" s="1"/>
      <c r="E3781" s="1"/>
      <c r="F3781" s="1"/>
      <c r="G3781" s="3" t="str">
        <f t="shared" ca="1" si="964"/>
        <v/>
      </c>
      <c r="H3781" s="16" t="str">
        <f t="shared" si="951"/>
        <v/>
      </c>
      <c r="AF3781" s="67"/>
      <c r="AH3781" s="6">
        <f t="shared" ca="1" si="949"/>
        <v>44152</v>
      </c>
      <c r="AP3781" s="10" t="str">
        <f t="shared" si="952"/>
        <v/>
      </c>
      <c r="AQ3781" s="10" t="str">
        <f t="shared" si="953"/>
        <v/>
      </c>
      <c r="AR3781" s="10" t="str">
        <f t="shared" si="954"/>
        <v/>
      </c>
      <c r="AS3781" s="10" t="str">
        <f t="shared" si="955"/>
        <v/>
      </c>
      <c r="AT3781" s="10" t="str">
        <f t="shared" si="956"/>
        <v/>
      </c>
      <c r="AU3781" s="10" t="str">
        <f t="shared" si="957"/>
        <v/>
      </c>
      <c r="AV3781" s="10" t="str">
        <f t="shared" si="958"/>
        <v/>
      </c>
      <c r="AW3781" s="10" t="str">
        <f t="shared" si="959"/>
        <v/>
      </c>
      <c r="AX3781" s="10" t="str">
        <f t="shared" si="950"/>
        <v/>
      </c>
      <c r="AY3781" s="10" t="str">
        <f t="shared" si="960"/>
        <v/>
      </c>
      <c r="AZ3781" s="23">
        <f t="shared" si="961"/>
        <v>0</v>
      </c>
      <c r="BA3781" s="10">
        <f t="shared" si="962"/>
        <v>0</v>
      </c>
    </row>
    <row r="3782" spans="1:53" x14ac:dyDescent="0.25">
      <c r="A3782" s="4" t="str">
        <f t="shared" si="963"/>
        <v/>
      </c>
      <c r="B3782" s="28"/>
      <c r="C3782" s="29"/>
      <c r="D3782" s="29"/>
      <c r="E3782" s="29"/>
      <c r="F3782" s="29"/>
      <c r="G3782" s="30" t="str">
        <f t="shared" ca="1" si="964"/>
        <v/>
      </c>
      <c r="H3782" s="16" t="str">
        <f t="shared" si="951"/>
        <v/>
      </c>
      <c r="AF3782" s="67"/>
      <c r="AH3782" s="6">
        <f t="shared" ca="1" si="949"/>
        <v>44152</v>
      </c>
      <c r="AP3782" s="10" t="str">
        <f t="shared" si="952"/>
        <v/>
      </c>
      <c r="AQ3782" s="10" t="str">
        <f t="shared" si="953"/>
        <v/>
      </c>
      <c r="AR3782" s="10" t="str">
        <f t="shared" si="954"/>
        <v/>
      </c>
      <c r="AS3782" s="10" t="str">
        <f t="shared" si="955"/>
        <v/>
      </c>
      <c r="AT3782" s="10" t="str">
        <f t="shared" si="956"/>
        <v/>
      </c>
      <c r="AU3782" s="10" t="str">
        <f t="shared" si="957"/>
        <v/>
      </c>
      <c r="AV3782" s="10" t="str">
        <f t="shared" si="958"/>
        <v/>
      </c>
      <c r="AW3782" s="10" t="str">
        <f t="shared" si="959"/>
        <v/>
      </c>
      <c r="AX3782" s="10" t="str">
        <f t="shared" si="950"/>
        <v/>
      </c>
      <c r="AY3782" s="10" t="str">
        <f t="shared" si="960"/>
        <v/>
      </c>
      <c r="AZ3782" s="23">
        <f t="shared" si="961"/>
        <v>0</v>
      </c>
      <c r="BA3782" s="10">
        <f t="shared" si="962"/>
        <v>0</v>
      </c>
    </row>
    <row r="3783" spans="1:53" x14ac:dyDescent="0.25">
      <c r="A3783" s="64" t="str">
        <f t="shared" si="963"/>
        <v/>
      </c>
      <c r="C3783" s="1"/>
      <c r="D3783" s="1"/>
      <c r="E3783" s="1"/>
      <c r="F3783" s="1"/>
      <c r="G3783" s="3" t="str">
        <f t="shared" ca="1" si="964"/>
        <v/>
      </c>
      <c r="H3783" s="16" t="str">
        <f t="shared" si="951"/>
        <v/>
      </c>
      <c r="AF3783" s="67"/>
      <c r="AH3783" s="6">
        <f t="shared" ca="1" si="949"/>
        <v>44152</v>
      </c>
      <c r="AP3783" s="10" t="str">
        <f t="shared" si="952"/>
        <v/>
      </c>
      <c r="AQ3783" s="10" t="str">
        <f t="shared" si="953"/>
        <v/>
      </c>
      <c r="AR3783" s="10" t="str">
        <f t="shared" si="954"/>
        <v/>
      </c>
      <c r="AS3783" s="10" t="str">
        <f t="shared" si="955"/>
        <v/>
      </c>
      <c r="AT3783" s="10" t="str">
        <f t="shared" si="956"/>
        <v/>
      </c>
      <c r="AU3783" s="10" t="str">
        <f t="shared" si="957"/>
        <v/>
      </c>
      <c r="AV3783" s="10" t="str">
        <f t="shared" si="958"/>
        <v/>
      </c>
      <c r="AW3783" s="10" t="str">
        <f t="shared" si="959"/>
        <v/>
      </c>
      <c r="AX3783" s="10" t="str">
        <f t="shared" si="950"/>
        <v/>
      </c>
      <c r="AY3783" s="10" t="str">
        <f t="shared" si="960"/>
        <v/>
      </c>
      <c r="AZ3783" s="23">
        <f t="shared" si="961"/>
        <v>0</v>
      </c>
      <c r="BA3783" s="10">
        <f t="shared" si="962"/>
        <v>0</v>
      </c>
    </row>
    <row r="3784" spans="1:53" x14ac:dyDescent="0.25">
      <c r="A3784" s="4" t="str">
        <f t="shared" si="963"/>
        <v/>
      </c>
      <c r="B3784" s="28"/>
      <c r="C3784" s="29"/>
      <c r="D3784" s="29"/>
      <c r="E3784" s="29"/>
      <c r="F3784" s="29"/>
      <c r="G3784" s="30" t="str">
        <f t="shared" ca="1" si="964"/>
        <v/>
      </c>
      <c r="H3784" s="16" t="str">
        <f t="shared" si="951"/>
        <v/>
      </c>
      <c r="AF3784" s="67"/>
      <c r="AH3784" s="6">
        <f t="shared" ca="1" si="949"/>
        <v>44152</v>
      </c>
      <c r="AP3784" s="10" t="str">
        <f t="shared" si="952"/>
        <v/>
      </c>
      <c r="AQ3784" s="10" t="str">
        <f t="shared" si="953"/>
        <v/>
      </c>
      <c r="AR3784" s="10" t="str">
        <f t="shared" si="954"/>
        <v/>
      </c>
      <c r="AS3784" s="10" t="str">
        <f t="shared" si="955"/>
        <v/>
      </c>
      <c r="AT3784" s="10" t="str">
        <f t="shared" si="956"/>
        <v/>
      </c>
      <c r="AU3784" s="10" t="str">
        <f t="shared" si="957"/>
        <v/>
      </c>
      <c r="AV3784" s="10" t="str">
        <f t="shared" si="958"/>
        <v/>
      </c>
      <c r="AW3784" s="10" t="str">
        <f t="shared" si="959"/>
        <v/>
      </c>
      <c r="AX3784" s="10" t="str">
        <f t="shared" si="950"/>
        <v/>
      </c>
      <c r="AY3784" s="10" t="str">
        <f t="shared" si="960"/>
        <v/>
      </c>
      <c r="AZ3784" s="23">
        <f t="shared" si="961"/>
        <v>0</v>
      </c>
      <c r="BA3784" s="10">
        <f t="shared" si="962"/>
        <v>0</v>
      </c>
    </row>
    <row r="3785" spans="1:53" x14ac:dyDescent="0.25">
      <c r="A3785" s="64" t="str">
        <f t="shared" si="963"/>
        <v/>
      </c>
      <c r="C3785" s="1"/>
      <c r="D3785" s="1"/>
      <c r="E3785" s="1"/>
      <c r="F3785" s="1"/>
      <c r="G3785" s="3" t="str">
        <f t="shared" ca="1" si="964"/>
        <v/>
      </c>
      <c r="H3785" s="16" t="str">
        <f t="shared" si="951"/>
        <v/>
      </c>
      <c r="AF3785" s="67"/>
      <c r="AH3785" s="6">
        <f t="shared" ref="AH3785:AH3848" ca="1" si="965">TODAY()</f>
        <v>44152</v>
      </c>
      <c r="AP3785" s="10" t="str">
        <f t="shared" si="952"/>
        <v/>
      </c>
      <c r="AQ3785" s="10" t="str">
        <f t="shared" si="953"/>
        <v/>
      </c>
      <c r="AR3785" s="10" t="str">
        <f t="shared" si="954"/>
        <v/>
      </c>
      <c r="AS3785" s="10" t="str">
        <f t="shared" si="955"/>
        <v/>
      </c>
      <c r="AT3785" s="10" t="str">
        <f t="shared" si="956"/>
        <v/>
      </c>
      <c r="AU3785" s="10" t="str">
        <f t="shared" si="957"/>
        <v/>
      </c>
      <c r="AV3785" s="10" t="str">
        <f t="shared" si="958"/>
        <v/>
      </c>
      <c r="AW3785" s="10" t="str">
        <f t="shared" si="959"/>
        <v/>
      </c>
      <c r="AX3785" s="10" t="str">
        <f t="shared" ref="AX3785:AX3848" si="966">IF(C3785="","",IF(AND(H3785&gt;=54,H3785&lt;=58),1,0))</f>
        <v/>
      </c>
      <c r="AY3785" s="10" t="str">
        <f t="shared" si="960"/>
        <v/>
      </c>
      <c r="AZ3785" s="23">
        <f t="shared" si="961"/>
        <v>0</v>
      </c>
      <c r="BA3785" s="10">
        <f t="shared" si="962"/>
        <v>0</v>
      </c>
    </row>
    <row r="3786" spans="1:53" x14ac:dyDescent="0.25">
      <c r="A3786" s="4" t="str">
        <f t="shared" si="963"/>
        <v/>
      </c>
      <c r="B3786" s="28"/>
      <c r="C3786" s="29"/>
      <c r="D3786" s="29"/>
      <c r="E3786" s="29"/>
      <c r="F3786" s="29"/>
      <c r="G3786" s="30" t="str">
        <f t="shared" ca="1" si="964"/>
        <v/>
      </c>
      <c r="H3786" s="16" t="str">
        <f t="shared" ref="H3786:H3849" si="967">IF(C3786="","",LEFT(G3786,2)+0)</f>
        <v/>
      </c>
      <c r="AF3786" s="67"/>
      <c r="AH3786" s="6">
        <f t="shared" ca="1" si="965"/>
        <v>44152</v>
      </c>
      <c r="AP3786" s="10" t="str">
        <f t="shared" ref="AP3786:AP3849" si="968">IF(C3786="","",IF(H3786&lt;=18+0,1,0))</f>
        <v/>
      </c>
      <c r="AQ3786" s="10" t="str">
        <f t="shared" ref="AQ3786:AQ3849" si="969">IF(C3786="","",IF(H3786&lt;19,0,IF(H3786&gt;23,0,1)))</f>
        <v/>
      </c>
      <c r="AR3786" s="10" t="str">
        <f t="shared" ref="AR3786:AR3849" si="970">IF(C3786="","",IF(H3786&lt;24,0,IF(H3786&gt;28,0,1)))</f>
        <v/>
      </c>
      <c r="AS3786" s="10" t="str">
        <f t="shared" ref="AS3786:AS3849" si="971">IF(C3786="","",IF(H3786&lt;29,0,IF(H3786&gt;33,0,1)))</f>
        <v/>
      </c>
      <c r="AT3786" s="10" t="str">
        <f t="shared" ref="AT3786:AT3849" si="972">IF(C3786="","",IF(H3786&lt;34,0,IF(H3786&gt;38,0,1)))</f>
        <v/>
      </c>
      <c r="AU3786" s="10" t="str">
        <f t="shared" ref="AU3786:AU3849" si="973">IF(C3786="","",IF(H3786&lt;39,0,IF(H3786&gt;43,0,1)))</f>
        <v/>
      </c>
      <c r="AV3786" s="10" t="str">
        <f t="shared" ref="AV3786:AV3849" si="974">IF(C3786="","",IF(H3786&lt;44,0,IF(H3786&gt;48,0,1)))</f>
        <v/>
      </c>
      <c r="AW3786" s="10" t="str">
        <f t="shared" ref="AW3786:AW3849" si="975">IF(C3786="","",IF(H3786&lt;49,0,IF(H3786&gt;53,0,1)))</f>
        <v/>
      </c>
      <c r="AX3786" s="10" t="str">
        <f t="shared" si="966"/>
        <v/>
      </c>
      <c r="AY3786" s="10" t="str">
        <f t="shared" ref="AY3786:AY3849" si="976">IF(C3786="","",IF(H3786&gt;=59+0,1,0))</f>
        <v/>
      </c>
      <c r="AZ3786" s="23">
        <f t="shared" ref="AZ3786:AZ3849" si="977">IF(D3786="",0,IF(AND(D3786="Masculino",E3786="titular"),1,0))</f>
        <v>0</v>
      </c>
      <c r="BA3786" s="10">
        <f t="shared" ref="BA3786:BA3849" si="978">IF(D3786="",0,IF(AND(D3786="Masculino",E3786="Dependente"),1,0))</f>
        <v>0</v>
      </c>
    </row>
    <row r="3787" spans="1:53" x14ac:dyDescent="0.25">
      <c r="A3787" s="64" t="str">
        <f t="shared" si="963"/>
        <v/>
      </c>
      <c r="C3787" s="1"/>
      <c r="D3787" s="1"/>
      <c r="E3787" s="1"/>
      <c r="F3787" s="1"/>
      <c r="G3787" s="3" t="str">
        <f t="shared" ca="1" si="964"/>
        <v/>
      </c>
      <c r="H3787" s="16" t="str">
        <f t="shared" si="967"/>
        <v/>
      </c>
      <c r="AF3787" s="67"/>
      <c r="AH3787" s="6">
        <f t="shared" ca="1" si="965"/>
        <v>44152</v>
      </c>
      <c r="AP3787" s="10" t="str">
        <f t="shared" si="968"/>
        <v/>
      </c>
      <c r="AQ3787" s="10" t="str">
        <f t="shared" si="969"/>
        <v/>
      </c>
      <c r="AR3787" s="10" t="str">
        <f t="shared" si="970"/>
        <v/>
      </c>
      <c r="AS3787" s="10" t="str">
        <f t="shared" si="971"/>
        <v/>
      </c>
      <c r="AT3787" s="10" t="str">
        <f t="shared" si="972"/>
        <v/>
      </c>
      <c r="AU3787" s="10" t="str">
        <f t="shared" si="973"/>
        <v/>
      </c>
      <c r="AV3787" s="10" t="str">
        <f t="shared" si="974"/>
        <v/>
      </c>
      <c r="AW3787" s="10" t="str">
        <f t="shared" si="975"/>
        <v/>
      </c>
      <c r="AX3787" s="10" t="str">
        <f t="shared" si="966"/>
        <v/>
      </c>
      <c r="AY3787" s="10" t="str">
        <f t="shared" si="976"/>
        <v/>
      </c>
      <c r="AZ3787" s="23">
        <f t="shared" si="977"/>
        <v>0</v>
      </c>
      <c r="BA3787" s="10">
        <f t="shared" si="978"/>
        <v>0</v>
      </c>
    </row>
    <row r="3788" spans="1:53" x14ac:dyDescent="0.25">
      <c r="A3788" s="4" t="str">
        <f t="shared" ref="A3788:A3851" si="979">IF(C3788="","",A3787+1)</f>
        <v/>
      </c>
      <c r="B3788" s="28"/>
      <c r="C3788" s="29"/>
      <c r="D3788" s="29"/>
      <c r="E3788" s="29"/>
      <c r="F3788" s="29"/>
      <c r="G3788" s="30" t="str">
        <f t="shared" ca="1" si="964"/>
        <v/>
      </c>
      <c r="H3788" s="16" t="str">
        <f t="shared" si="967"/>
        <v/>
      </c>
      <c r="AF3788" s="67"/>
      <c r="AH3788" s="6">
        <f t="shared" ca="1" si="965"/>
        <v>44152</v>
      </c>
      <c r="AP3788" s="10" t="str">
        <f t="shared" si="968"/>
        <v/>
      </c>
      <c r="AQ3788" s="10" t="str">
        <f t="shared" si="969"/>
        <v/>
      </c>
      <c r="AR3788" s="10" t="str">
        <f t="shared" si="970"/>
        <v/>
      </c>
      <c r="AS3788" s="10" t="str">
        <f t="shared" si="971"/>
        <v/>
      </c>
      <c r="AT3788" s="10" t="str">
        <f t="shared" si="972"/>
        <v/>
      </c>
      <c r="AU3788" s="10" t="str">
        <f t="shared" si="973"/>
        <v/>
      </c>
      <c r="AV3788" s="10" t="str">
        <f t="shared" si="974"/>
        <v/>
      </c>
      <c r="AW3788" s="10" t="str">
        <f t="shared" si="975"/>
        <v/>
      </c>
      <c r="AX3788" s="10" t="str">
        <f t="shared" si="966"/>
        <v/>
      </c>
      <c r="AY3788" s="10" t="str">
        <f t="shared" si="976"/>
        <v/>
      </c>
      <c r="AZ3788" s="23">
        <f t="shared" si="977"/>
        <v>0</v>
      </c>
      <c r="BA3788" s="10">
        <f t="shared" si="978"/>
        <v>0</v>
      </c>
    </row>
    <row r="3789" spans="1:53" x14ac:dyDescent="0.25">
      <c r="A3789" s="64" t="str">
        <f t="shared" si="979"/>
        <v/>
      </c>
      <c r="C3789" s="1"/>
      <c r="D3789" s="1"/>
      <c r="E3789" s="1"/>
      <c r="F3789" s="1"/>
      <c r="G3789" s="3" t="str">
        <f t="shared" ca="1" si="964"/>
        <v/>
      </c>
      <c r="H3789" s="16" t="str">
        <f t="shared" si="967"/>
        <v/>
      </c>
      <c r="AF3789" s="67"/>
      <c r="AH3789" s="6">
        <f t="shared" ca="1" si="965"/>
        <v>44152</v>
      </c>
      <c r="AP3789" s="10" t="str">
        <f t="shared" si="968"/>
        <v/>
      </c>
      <c r="AQ3789" s="10" t="str">
        <f t="shared" si="969"/>
        <v/>
      </c>
      <c r="AR3789" s="10" t="str">
        <f t="shared" si="970"/>
        <v/>
      </c>
      <c r="AS3789" s="10" t="str">
        <f t="shared" si="971"/>
        <v/>
      </c>
      <c r="AT3789" s="10" t="str">
        <f t="shared" si="972"/>
        <v/>
      </c>
      <c r="AU3789" s="10" t="str">
        <f t="shared" si="973"/>
        <v/>
      </c>
      <c r="AV3789" s="10" t="str">
        <f t="shared" si="974"/>
        <v/>
      </c>
      <c r="AW3789" s="10" t="str">
        <f t="shared" si="975"/>
        <v/>
      </c>
      <c r="AX3789" s="10" t="str">
        <f t="shared" si="966"/>
        <v/>
      </c>
      <c r="AY3789" s="10" t="str">
        <f t="shared" si="976"/>
        <v/>
      </c>
      <c r="AZ3789" s="23">
        <f t="shared" si="977"/>
        <v>0</v>
      </c>
      <c r="BA3789" s="10">
        <f t="shared" si="978"/>
        <v>0</v>
      </c>
    </row>
    <row r="3790" spans="1:53" x14ac:dyDescent="0.25">
      <c r="A3790" s="4" t="str">
        <f t="shared" si="979"/>
        <v/>
      </c>
      <c r="B3790" s="28"/>
      <c r="C3790" s="29"/>
      <c r="D3790" s="29"/>
      <c r="E3790" s="29"/>
      <c r="F3790" s="29"/>
      <c r="G3790" s="30" t="str">
        <f t="shared" ca="1" si="964"/>
        <v/>
      </c>
      <c r="H3790" s="16" t="str">
        <f t="shared" si="967"/>
        <v/>
      </c>
      <c r="AF3790" s="67"/>
      <c r="AH3790" s="6">
        <f t="shared" ca="1" si="965"/>
        <v>44152</v>
      </c>
      <c r="AP3790" s="10" t="str">
        <f t="shared" si="968"/>
        <v/>
      </c>
      <c r="AQ3790" s="10" t="str">
        <f t="shared" si="969"/>
        <v/>
      </c>
      <c r="AR3790" s="10" t="str">
        <f t="shared" si="970"/>
        <v/>
      </c>
      <c r="AS3790" s="10" t="str">
        <f t="shared" si="971"/>
        <v/>
      </c>
      <c r="AT3790" s="10" t="str">
        <f t="shared" si="972"/>
        <v/>
      </c>
      <c r="AU3790" s="10" t="str">
        <f t="shared" si="973"/>
        <v/>
      </c>
      <c r="AV3790" s="10" t="str">
        <f t="shared" si="974"/>
        <v/>
      </c>
      <c r="AW3790" s="10" t="str">
        <f t="shared" si="975"/>
        <v/>
      </c>
      <c r="AX3790" s="10" t="str">
        <f t="shared" si="966"/>
        <v/>
      </c>
      <c r="AY3790" s="10" t="str">
        <f t="shared" si="976"/>
        <v/>
      </c>
      <c r="AZ3790" s="23">
        <f t="shared" si="977"/>
        <v>0</v>
      </c>
      <c r="BA3790" s="10">
        <f t="shared" si="978"/>
        <v>0</v>
      </c>
    </row>
    <row r="3791" spans="1:53" x14ac:dyDescent="0.25">
      <c r="A3791" s="64" t="str">
        <f t="shared" si="979"/>
        <v/>
      </c>
      <c r="C3791" s="1"/>
      <c r="D3791" s="1"/>
      <c r="E3791" s="1"/>
      <c r="F3791" s="1"/>
      <c r="G3791" s="3" t="str">
        <f t="shared" ca="1" si="964"/>
        <v/>
      </c>
      <c r="H3791" s="16" t="str">
        <f t="shared" si="967"/>
        <v/>
      </c>
      <c r="AF3791" s="67"/>
      <c r="AH3791" s="6">
        <f t="shared" ca="1" si="965"/>
        <v>44152</v>
      </c>
      <c r="AP3791" s="10" t="str">
        <f t="shared" si="968"/>
        <v/>
      </c>
      <c r="AQ3791" s="10" t="str">
        <f t="shared" si="969"/>
        <v/>
      </c>
      <c r="AR3791" s="10" t="str">
        <f t="shared" si="970"/>
        <v/>
      </c>
      <c r="AS3791" s="10" t="str">
        <f t="shared" si="971"/>
        <v/>
      </c>
      <c r="AT3791" s="10" t="str">
        <f t="shared" si="972"/>
        <v/>
      </c>
      <c r="AU3791" s="10" t="str">
        <f t="shared" si="973"/>
        <v/>
      </c>
      <c r="AV3791" s="10" t="str">
        <f t="shared" si="974"/>
        <v/>
      </c>
      <c r="AW3791" s="10" t="str">
        <f t="shared" si="975"/>
        <v/>
      </c>
      <c r="AX3791" s="10" t="str">
        <f t="shared" si="966"/>
        <v/>
      </c>
      <c r="AY3791" s="10" t="str">
        <f t="shared" si="976"/>
        <v/>
      </c>
      <c r="AZ3791" s="23">
        <f t="shared" si="977"/>
        <v>0</v>
      </c>
      <c r="BA3791" s="10">
        <f t="shared" si="978"/>
        <v>0</v>
      </c>
    </row>
    <row r="3792" spans="1:53" x14ac:dyDescent="0.25">
      <c r="A3792" s="4" t="str">
        <f t="shared" si="979"/>
        <v/>
      </c>
      <c r="B3792" s="28"/>
      <c r="C3792" s="29"/>
      <c r="D3792" s="29"/>
      <c r="E3792" s="29"/>
      <c r="F3792" s="29"/>
      <c r="G3792" s="30" t="str">
        <f t="shared" ca="1" si="964"/>
        <v/>
      </c>
      <c r="H3792" s="16" t="str">
        <f t="shared" si="967"/>
        <v/>
      </c>
      <c r="AF3792" s="67"/>
      <c r="AH3792" s="6">
        <f t="shared" ca="1" si="965"/>
        <v>44152</v>
      </c>
      <c r="AP3792" s="10" t="str">
        <f t="shared" si="968"/>
        <v/>
      </c>
      <c r="AQ3792" s="10" t="str">
        <f t="shared" si="969"/>
        <v/>
      </c>
      <c r="AR3792" s="10" t="str">
        <f t="shared" si="970"/>
        <v/>
      </c>
      <c r="AS3792" s="10" t="str">
        <f t="shared" si="971"/>
        <v/>
      </c>
      <c r="AT3792" s="10" t="str">
        <f t="shared" si="972"/>
        <v/>
      </c>
      <c r="AU3792" s="10" t="str">
        <f t="shared" si="973"/>
        <v/>
      </c>
      <c r="AV3792" s="10" t="str">
        <f t="shared" si="974"/>
        <v/>
      </c>
      <c r="AW3792" s="10" t="str">
        <f t="shared" si="975"/>
        <v/>
      </c>
      <c r="AX3792" s="10" t="str">
        <f t="shared" si="966"/>
        <v/>
      </c>
      <c r="AY3792" s="10" t="str">
        <f t="shared" si="976"/>
        <v/>
      </c>
      <c r="AZ3792" s="23">
        <f t="shared" si="977"/>
        <v>0</v>
      </c>
      <c r="BA3792" s="10">
        <f t="shared" si="978"/>
        <v>0</v>
      </c>
    </row>
    <row r="3793" spans="1:53" x14ac:dyDescent="0.25">
      <c r="A3793" s="64" t="str">
        <f t="shared" si="979"/>
        <v/>
      </c>
      <c r="C3793" s="1"/>
      <c r="D3793" s="1"/>
      <c r="E3793" s="1"/>
      <c r="F3793" s="1"/>
      <c r="G3793" s="3" t="str">
        <f t="shared" ca="1" si="964"/>
        <v/>
      </c>
      <c r="H3793" s="16" t="str">
        <f t="shared" si="967"/>
        <v/>
      </c>
      <c r="AF3793" s="67"/>
      <c r="AH3793" s="6">
        <f t="shared" ca="1" si="965"/>
        <v>44152</v>
      </c>
      <c r="AP3793" s="10" t="str">
        <f t="shared" si="968"/>
        <v/>
      </c>
      <c r="AQ3793" s="10" t="str">
        <f t="shared" si="969"/>
        <v/>
      </c>
      <c r="AR3793" s="10" t="str">
        <f t="shared" si="970"/>
        <v/>
      </c>
      <c r="AS3793" s="10" t="str">
        <f t="shared" si="971"/>
        <v/>
      </c>
      <c r="AT3793" s="10" t="str">
        <f t="shared" si="972"/>
        <v/>
      </c>
      <c r="AU3793" s="10" t="str">
        <f t="shared" si="973"/>
        <v/>
      </c>
      <c r="AV3793" s="10" t="str">
        <f t="shared" si="974"/>
        <v/>
      </c>
      <c r="AW3793" s="10" t="str">
        <f t="shared" si="975"/>
        <v/>
      </c>
      <c r="AX3793" s="10" t="str">
        <f t="shared" si="966"/>
        <v/>
      </c>
      <c r="AY3793" s="10" t="str">
        <f t="shared" si="976"/>
        <v/>
      </c>
      <c r="AZ3793" s="23">
        <f t="shared" si="977"/>
        <v>0</v>
      </c>
      <c r="BA3793" s="10">
        <f t="shared" si="978"/>
        <v>0</v>
      </c>
    </row>
    <row r="3794" spans="1:53" x14ac:dyDescent="0.25">
      <c r="A3794" s="4" t="str">
        <f t="shared" si="979"/>
        <v/>
      </c>
      <c r="B3794" s="28"/>
      <c r="C3794" s="29"/>
      <c r="D3794" s="29"/>
      <c r="E3794" s="29"/>
      <c r="F3794" s="29"/>
      <c r="G3794" s="30" t="str">
        <f t="shared" ca="1" si="964"/>
        <v/>
      </c>
      <c r="H3794" s="16" t="str">
        <f t="shared" si="967"/>
        <v/>
      </c>
      <c r="AF3794" s="67"/>
      <c r="AH3794" s="6">
        <f t="shared" ca="1" si="965"/>
        <v>44152</v>
      </c>
      <c r="AP3794" s="10" t="str">
        <f t="shared" si="968"/>
        <v/>
      </c>
      <c r="AQ3794" s="10" t="str">
        <f t="shared" si="969"/>
        <v/>
      </c>
      <c r="AR3794" s="10" t="str">
        <f t="shared" si="970"/>
        <v/>
      </c>
      <c r="AS3794" s="10" t="str">
        <f t="shared" si="971"/>
        <v/>
      </c>
      <c r="AT3794" s="10" t="str">
        <f t="shared" si="972"/>
        <v/>
      </c>
      <c r="AU3794" s="10" t="str">
        <f t="shared" si="973"/>
        <v/>
      </c>
      <c r="AV3794" s="10" t="str">
        <f t="shared" si="974"/>
        <v/>
      </c>
      <c r="AW3794" s="10" t="str">
        <f t="shared" si="975"/>
        <v/>
      </c>
      <c r="AX3794" s="10" t="str">
        <f t="shared" si="966"/>
        <v/>
      </c>
      <c r="AY3794" s="10" t="str">
        <f t="shared" si="976"/>
        <v/>
      </c>
      <c r="AZ3794" s="23">
        <f t="shared" si="977"/>
        <v>0</v>
      </c>
      <c r="BA3794" s="10">
        <f t="shared" si="978"/>
        <v>0</v>
      </c>
    </row>
    <row r="3795" spans="1:53" x14ac:dyDescent="0.25">
      <c r="A3795" s="64" t="str">
        <f t="shared" si="979"/>
        <v/>
      </c>
      <c r="C3795" s="1"/>
      <c r="D3795" s="1"/>
      <c r="E3795" s="1"/>
      <c r="F3795" s="1"/>
      <c r="G3795" s="3" t="str">
        <f t="shared" ca="1" si="964"/>
        <v/>
      </c>
      <c r="H3795" s="16" t="str">
        <f t="shared" si="967"/>
        <v/>
      </c>
      <c r="AF3795" s="67"/>
      <c r="AH3795" s="6">
        <f t="shared" ca="1" si="965"/>
        <v>44152</v>
      </c>
      <c r="AP3795" s="10" t="str">
        <f t="shared" si="968"/>
        <v/>
      </c>
      <c r="AQ3795" s="10" t="str">
        <f t="shared" si="969"/>
        <v/>
      </c>
      <c r="AR3795" s="10" t="str">
        <f t="shared" si="970"/>
        <v/>
      </c>
      <c r="AS3795" s="10" t="str">
        <f t="shared" si="971"/>
        <v/>
      </c>
      <c r="AT3795" s="10" t="str">
        <f t="shared" si="972"/>
        <v/>
      </c>
      <c r="AU3795" s="10" t="str">
        <f t="shared" si="973"/>
        <v/>
      </c>
      <c r="AV3795" s="10" t="str">
        <f t="shared" si="974"/>
        <v/>
      </c>
      <c r="AW3795" s="10" t="str">
        <f t="shared" si="975"/>
        <v/>
      </c>
      <c r="AX3795" s="10" t="str">
        <f t="shared" si="966"/>
        <v/>
      </c>
      <c r="AY3795" s="10" t="str">
        <f t="shared" si="976"/>
        <v/>
      </c>
      <c r="AZ3795" s="23">
        <f t="shared" si="977"/>
        <v>0</v>
      </c>
      <c r="BA3795" s="10">
        <f t="shared" si="978"/>
        <v>0</v>
      </c>
    </row>
    <row r="3796" spans="1:53" x14ac:dyDescent="0.25">
      <c r="A3796" s="4" t="str">
        <f t="shared" si="979"/>
        <v/>
      </c>
      <c r="B3796" s="28"/>
      <c r="C3796" s="29"/>
      <c r="D3796" s="29"/>
      <c r="E3796" s="29"/>
      <c r="F3796" s="29"/>
      <c r="G3796" s="30" t="str">
        <f t="shared" ca="1" si="964"/>
        <v/>
      </c>
      <c r="H3796" s="16" t="str">
        <f t="shared" si="967"/>
        <v/>
      </c>
      <c r="AF3796" s="67"/>
      <c r="AH3796" s="6">
        <f t="shared" ca="1" si="965"/>
        <v>44152</v>
      </c>
      <c r="AP3796" s="10" t="str">
        <f t="shared" si="968"/>
        <v/>
      </c>
      <c r="AQ3796" s="10" t="str">
        <f t="shared" si="969"/>
        <v/>
      </c>
      <c r="AR3796" s="10" t="str">
        <f t="shared" si="970"/>
        <v/>
      </c>
      <c r="AS3796" s="10" t="str">
        <f t="shared" si="971"/>
        <v/>
      </c>
      <c r="AT3796" s="10" t="str">
        <f t="shared" si="972"/>
        <v/>
      </c>
      <c r="AU3796" s="10" t="str">
        <f t="shared" si="973"/>
        <v/>
      </c>
      <c r="AV3796" s="10" t="str">
        <f t="shared" si="974"/>
        <v/>
      </c>
      <c r="AW3796" s="10" t="str">
        <f t="shared" si="975"/>
        <v/>
      </c>
      <c r="AX3796" s="10" t="str">
        <f t="shared" si="966"/>
        <v/>
      </c>
      <c r="AY3796" s="10" t="str">
        <f t="shared" si="976"/>
        <v/>
      </c>
      <c r="AZ3796" s="23">
        <f t="shared" si="977"/>
        <v>0</v>
      </c>
      <c r="BA3796" s="10">
        <f t="shared" si="978"/>
        <v>0</v>
      </c>
    </row>
    <row r="3797" spans="1:53" x14ac:dyDescent="0.25">
      <c r="A3797" s="64" t="str">
        <f t="shared" si="979"/>
        <v/>
      </c>
      <c r="C3797" s="1"/>
      <c r="D3797" s="1"/>
      <c r="E3797" s="1"/>
      <c r="F3797" s="1"/>
      <c r="G3797" s="3" t="str">
        <f t="shared" ca="1" si="964"/>
        <v/>
      </c>
      <c r="H3797" s="16" t="str">
        <f t="shared" si="967"/>
        <v/>
      </c>
      <c r="AF3797" s="67"/>
      <c r="AH3797" s="6">
        <f t="shared" ca="1" si="965"/>
        <v>44152</v>
      </c>
      <c r="AP3797" s="10" t="str">
        <f t="shared" si="968"/>
        <v/>
      </c>
      <c r="AQ3797" s="10" t="str">
        <f t="shared" si="969"/>
        <v/>
      </c>
      <c r="AR3797" s="10" t="str">
        <f t="shared" si="970"/>
        <v/>
      </c>
      <c r="AS3797" s="10" t="str">
        <f t="shared" si="971"/>
        <v/>
      </c>
      <c r="AT3797" s="10" t="str">
        <f t="shared" si="972"/>
        <v/>
      </c>
      <c r="AU3797" s="10" t="str">
        <f t="shared" si="973"/>
        <v/>
      </c>
      <c r="AV3797" s="10" t="str">
        <f t="shared" si="974"/>
        <v/>
      </c>
      <c r="AW3797" s="10" t="str">
        <f t="shared" si="975"/>
        <v/>
      </c>
      <c r="AX3797" s="10" t="str">
        <f t="shared" si="966"/>
        <v/>
      </c>
      <c r="AY3797" s="10" t="str">
        <f t="shared" si="976"/>
        <v/>
      </c>
      <c r="AZ3797" s="23">
        <f t="shared" si="977"/>
        <v>0</v>
      </c>
      <c r="BA3797" s="10">
        <f t="shared" si="978"/>
        <v>0</v>
      </c>
    </row>
    <row r="3798" spans="1:53" x14ac:dyDescent="0.25">
      <c r="A3798" s="4" t="str">
        <f t="shared" si="979"/>
        <v/>
      </c>
      <c r="B3798" s="28"/>
      <c r="C3798" s="29"/>
      <c r="D3798" s="29"/>
      <c r="E3798" s="29"/>
      <c r="F3798" s="29"/>
      <c r="G3798" s="30" t="str">
        <f t="shared" ca="1" si="964"/>
        <v/>
      </c>
      <c r="H3798" s="16" t="str">
        <f t="shared" si="967"/>
        <v/>
      </c>
      <c r="AF3798" s="67"/>
      <c r="AH3798" s="6">
        <f t="shared" ca="1" si="965"/>
        <v>44152</v>
      </c>
      <c r="AP3798" s="10" t="str">
        <f t="shared" si="968"/>
        <v/>
      </c>
      <c r="AQ3798" s="10" t="str">
        <f t="shared" si="969"/>
        <v/>
      </c>
      <c r="AR3798" s="10" t="str">
        <f t="shared" si="970"/>
        <v/>
      </c>
      <c r="AS3798" s="10" t="str">
        <f t="shared" si="971"/>
        <v/>
      </c>
      <c r="AT3798" s="10" t="str">
        <f t="shared" si="972"/>
        <v/>
      </c>
      <c r="AU3798" s="10" t="str">
        <f t="shared" si="973"/>
        <v/>
      </c>
      <c r="AV3798" s="10" t="str">
        <f t="shared" si="974"/>
        <v/>
      </c>
      <c r="AW3798" s="10" t="str">
        <f t="shared" si="975"/>
        <v/>
      </c>
      <c r="AX3798" s="10" t="str">
        <f t="shared" si="966"/>
        <v/>
      </c>
      <c r="AY3798" s="10" t="str">
        <f t="shared" si="976"/>
        <v/>
      </c>
      <c r="AZ3798" s="23">
        <f t="shared" si="977"/>
        <v>0</v>
      </c>
      <c r="BA3798" s="10">
        <f t="shared" si="978"/>
        <v>0</v>
      </c>
    </row>
    <row r="3799" spans="1:53" x14ac:dyDescent="0.25">
      <c r="A3799" s="64" t="str">
        <f t="shared" si="979"/>
        <v/>
      </c>
      <c r="C3799" s="1"/>
      <c r="D3799" s="1"/>
      <c r="E3799" s="1"/>
      <c r="F3799" s="1"/>
      <c r="G3799" s="3" t="str">
        <f t="shared" ca="1" si="964"/>
        <v/>
      </c>
      <c r="H3799" s="16" t="str">
        <f t="shared" si="967"/>
        <v/>
      </c>
      <c r="AF3799" s="67"/>
      <c r="AH3799" s="6">
        <f t="shared" ca="1" si="965"/>
        <v>44152</v>
      </c>
      <c r="AP3799" s="10" t="str">
        <f t="shared" si="968"/>
        <v/>
      </c>
      <c r="AQ3799" s="10" t="str">
        <f t="shared" si="969"/>
        <v/>
      </c>
      <c r="AR3799" s="10" t="str">
        <f t="shared" si="970"/>
        <v/>
      </c>
      <c r="AS3799" s="10" t="str">
        <f t="shared" si="971"/>
        <v/>
      </c>
      <c r="AT3799" s="10" t="str">
        <f t="shared" si="972"/>
        <v/>
      </c>
      <c r="AU3799" s="10" t="str">
        <f t="shared" si="973"/>
        <v/>
      </c>
      <c r="AV3799" s="10" t="str">
        <f t="shared" si="974"/>
        <v/>
      </c>
      <c r="AW3799" s="10" t="str">
        <f t="shared" si="975"/>
        <v/>
      </c>
      <c r="AX3799" s="10" t="str">
        <f t="shared" si="966"/>
        <v/>
      </c>
      <c r="AY3799" s="10" t="str">
        <f t="shared" si="976"/>
        <v/>
      </c>
      <c r="AZ3799" s="23">
        <f t="shared" si="977"/>
        <v>0</v>
      </c>
      <c r="BA3799" s="10">
        <f t="shared" si="978"/>
        <v>0</v>
      </c>
    </row>
    <row r="3800" spans="1:53" x14ac:dyDescent="0.25">
      <c r="A3800" s="4" t="str">
        <f t="shared" si="979"/>
        <v/>
      </c>
      <c r="B3800" s="28"/>
      <c r="C3800" s="29"/>
      <c r="D3800" s="29"/>
      <c r="E3800" s="29"/>
      <c r="F3800" s="29"/>
      <c r="G3800" s="30" t="str">
        <f t="shared" ca="1" si="964"/>
        <v/>
      </c>
      <c r="H3800" s="16" t="str">
        <f t="shared" si="967"/>
        <v/>
      </c>
      <c r="AF3800" s="67"/>
      <c r="AH3800" s="6">
        <f t="shared" ca="1" si="965"/>
        <v>44152</v>
      </c>
      <c r="AP3800" s="10" t="str">
        <f t="shared" si="968"/>
        <v/>
      </c>
      <c r="AQ3800" s="10" t="str">
        <f t="shared" si="969"/>
        <v/>
      </c>
      <c r="AR3800" s="10" t="str">
        <f t="shared" si="970"/>
        <v/>
      </c>
      <c r="AS3800" s="10" t="str">
        <f t="shared" si="971"/>
        <v/>
      </c>
      <c r="AT3800" s="10" t="str">
        <f t="shared" si="972"/>
        <v/>
      </c>
      <c r="AU3800" s="10" t="str">
        <f t="shared" si="973"/>
        <v/>
      </c>
      <c r="AV3800" s="10" t="str">
        <f t="shared" si="974"/>
        <v/>
      </c>
      <c r="AW3800" s="10" t="str">
        <f t="shared" si="975"/>
        <v/>
      </c>
      <c r="AX3800" s="10" t="str">
        <f t="shared" si="966"/>
        <v/>
      </c>
      <c r="AY3800" s="10" t="str">
        <f t="shared" si="976"/>
        <v/>
      </c>
      <c r="AZ3800" s="23">
        <f t="shared" si="977"/>
        <v>0</v>
      </c>
      <c r="BA3800" s="10">
        <f t="shared" si="978"/>
        <v>0</v>
      </c>
    </row>
    <row r="3801" spans="1:53" x14ac:dyDescent="0.25">
      <c r="A3801" s="64" t="str">
        <f t="shared" si="979"/>
        <v/>
      </c>
      <c r="C3801" s="1"/>
      <c r="D3801" s="1"/>
      <c r="E3801" s="1"/>
      <c r="F3801" s="1"/>
      <c r="G3801" s="3" t="str">
        <f t="shared" ca="1" si="964"/>
        <v/>
      </c>
      <c r="H3801" s="16" t="str">
        <f t="shared" si="967"/>
        <v/>
      </c>
      <c r="AF3801" s="67"/>
      <c r="AH3801" s="6">
        <f t="shared" ca="1" si="965"/>
        <v>44152</v>
      </c>
      <c r="AP3801" s="10" t="str">
        <f t="shared" si="968"/>
        <v/>
      </c>
      <c r="AQ3801" s="10" t="str">
        <f t="shared" si="969"/>
        <v/>
      </c>
      <c r="AR3801" s="10" t="str">
        <f t="shared" si="970"/>
        <v/>
      </c>
      <c r="AS3801" s="10" t="str">
        <f t="shared" si="971"/>
        <v/>
      </c>
      <c r="AT3801" s="10" t="str">
        <f t="shared" si="972"/>
        <v/>
      </c>
      <c r="AU3801" s="10" t="str">
        <f t="shared" si="973"/>
        <v/>
      </c>
      <c r="AV3801" s="10" t="str">
        <f t="shared" si="974"/>
        <v/>
      </c>
      <c r="AW3801" s="10" t="str">
        <f t="shared" si="975"/>
        <v/>
      </c>
      <c r="AX3801" s="10" t="str">
        <f t="shared" si="966"/>
        <v/>
      </c>
      <c r="AY3801" s="10" t="str">
        <f t="shared" si="976"/>
        <v/>
      </c>
      <c r="AZ3801" s="23">
        <f t="shared" si="977"/>
        <v>0</v>
      </c>
      <c r="BA3801" s="10">
        <f t="shared" si="978"/>
        <v>0</v>
      </c>
    </row>
    <row r="3802" spans="1:53" x14ac:dyDescent="0.25">
      <c r="A3802" s="4" t="str">
        <f t="shared" si="979"/>
        <v/>
      </c>
      <c r="B3802" s="28"/>
      <c r="C3802" s="29"/>
      <c r="D3802" s="29"/>
      <c r="E3802" s="29"/>
      <c r="F3802" s="29"/>
      <c r="G3802" s="30" t="str">
        <f t="shared" ca="1" si="964"/>
        <v/>
      </c>
      <c r="H3802" s="16" t="str">
        <f t="shared" si="967"/>
        <v/>
      </c>
      <c r="AF3802" s="67"/>
      <c r="AH3802" s="6">
        <f t="shared" ca="1" si="965"/>
        <v>44152</v>
      </c>
      <c r="AP3802" s="10" t="str">
        <f t="shared" si="968"/>
        <v/>
      </c>
      <c r="AQ3802" s="10" t="str">
        <f t="shared" si="969"/>
        <v/>
      </c>
      <c r="AR3802" s="10" t="str">
        <f t="shared" si="970"/>
        <v/>
      </c>
      <c r="AS3802" s="10" t="str">
        <f t="shared" si="971"/>
        <v/>
      </c>
      <c r="AT3802" s="10" t="str">
        <f t="shared" si="972"/>
        <v/>
      </c>
      <c r="AU3802" s="10" t="str">
        <f t="shared" si="973"/>
        <v/>
      </c>
      <c r="AV3802" s="10" t="str">
        <f t="shared" si="974"/>
        <v/>
      </c>
      <c r="AW3802" s="10" t="str">
        <f t="shared" si="975"/>
        <v/>
      </c>
      <c r="AX3802" s="10" t="str">
        <f t="shared" si="966"/>
        <v/>
      </c>
      <c r="AY3802" s="10" t="str">
        <f t="shared" si="976"/>
        <v/>
      </c>
      <c r="AZ3802" s="23">
        <f t="shared" si="977"/>
        <v>0</v>
      </c>
      <c r="BA3802" s="10">
        <f t="shared" si="978"/>
        <v>0</v>
      </c>
    </row>
    <row r="3803" spans="1:53" x14ac:dyDescent="0.25">
      <c r="A3803" s="64" t="str">
        <f t="shared" si="979"/>
        <v/>
      </c>
      <c r="C3803" s="1"/>
      <c r="D3803" s="1"/>
      <c r="E3803" s="1"/>
      <c r="F3803" s="1"/>
      <c r="G3803" s="3" t="str">
        <f t="shared" ca="1" si="964"/>
        <v/>
      </c>
      <c r="H3803" s="16" t="str">
        <f t="shared" si="967"/>
        <v/>
      </c>
      <c r="AF3803" s="67"/>
      <c r="AH3803" s="6">
        <f t="shared" ca="1" si="965"/>
        <v>44152</v>
      </c>
      <c r="AP3803" s="10" t="str">
        <f t="shared" si="968"/>
        <v/>
      </c>
      <c r="AQ3803" s="10" t="str">
        <f t="shared" si="969"/>
        <v/>
      </c>
      <c r="AR3803" s="10" t="str">
        <f t="shared" si="970"/>
        <v/>
      </c>
      <c r="AS3803" s="10" t="str">
        <f t="shared" si="971"/>
        <v/>
      </c>
      <c r="AT3803" s="10" t="str">
        <f t="shared" si="972"/>
        <v/>
      </c>
      <c r="AU3803" s="10" t="str">
        <f t="shared" si="973"/>
        <v/>
      </c>
      <c r="AV3803" s="10" t="str">
        <f t="shared" si="974"/>
        <v/>
      </c>
      <c r="AW3803" s="10" t="str">
        <f t="shared" si="975"/>
        <v/>
      </c>
      <c r="AX3803" s="10" t="str">
        <f t="shared" si="966"/>
        <v/>
      </c>
      <c r="AY3803" s="10" t="str">
        <f t="shared" si="976"/>
        <v/>
      </c>
      <c r="AZ3803" s="23">
        <f t="shared" si="977"/>
        <v>0</v>
      </c>
      <c r="BA3803" s="10">
        <f t="shared" si="978"/>
        <v>0</v>
      </c>
    </row>
    <row r="3804" spans="1:53" x14ac:dyDescent="0.25">
      <c r="A3804" s="4" t="str">
        <f t="shared" si="979"/>
        <v/>
      </c>
      <c r="B3804" s="28"/>
      <c r="C3804" s="29"/>
      <c r="D3804" s="29"/>
      <c r="E3804" s="29"/>
      <c r="F3804" s="29"/>
      <c r="G3804" s="30" t="str">
        <f t="shared" ca="1" si="964"/>
        <v/>
      </c>
      <c r="H3804" s="16" t="str">
        <f t="shared" si="967"/>
        <v/>
      </c>
      <c r="AF3804" s="67"/>
      <c r="AH3804" s="6">
        <f t="shared" ca="1" si="965"/>
        <v>44152</v>
      </c>
      <c r="AP3804" s="10" t="str">
        <f t="shared" si="968"/>
        <v/>
      </c>
      <c r="AQ3804" s="10" t="str">
        <f t="shared" si="969"/>
        <v/>
      </c>
      <c r="AR3804" s="10" t="str">
        <f t="shared" si="970"/>
        <v/>
      </c>
      <c r="AS3804" s="10" t="str">
        <f t="shared" si="971"/>
        <v/>
      </c>
      <c r="AT3804" s="10" t="str">
        <f t="shared" si="972"/>
        <v/>
      </c>
      <c r="AU3804" s="10" t="str">
        <f t="shared" si="973"/>
        <v/>
      </c>
      <c r="AV3804" s="10" t="str">
        <f t="shared" si="974"/>
        <v/>
      </c>
      <c r="AW3804" s="10" t="str">
        <f t="shared" si="975"/>
        <v/>
      </c>
      <c r="AX3804" s="10" t="str">
        <f t="shared" si="966"/>
        <v/>
      </c>
      <c r="AY3804" s="10" t="str">
        <f t="shared" si="976"/>
        <v/>
      </c>
      <c r="AZ3804" s="23">
        <f t="shared" si="977"/>
        <v>0</v>
      </c>
      <c r="BA3804" s="10">
        <f t="shared" si="978"/>
        <v>0</v>
      </c>
    </row>
    <row r="3805" spans="1:53" x14ac:dyDescent="0.25">
      <c r="A3805" s="64" t="str">
        <f t="shared" si="979"/>
        <v/>
      </c>
      <c r="C3805" s="1"/>
      <c r="D3805" s="1"/>
      <c r="E3805" s="1"/>
      <c r="F3805" s="1"/>
      <c r="G3805" s="3" t="str">
        <f t="shared" ref="G3805:G3868" ca="1" si="980">AnoMesDia(C3805,TODAY())</f>
        <v/>
      </c>
      <c r="H3805" s="16" t="str">
        <f t="shared" si="967"/>
        <v/>
      </c>
      <c r="AF3805" s="67"/>
      <c r="AH3805" s="6">
        <f t="shared" ca="1" si="965"/>
        <v>44152</v>
      </c>
      <c r="AP3805" s="10" t="str">
        <f t="shared" si="968"/>
        <v/>
      </c>
      <c r="AQ3805" s="10" t="str">
        <f t="shared" si="969"/>
        <v/>
      </c>
      <c r="AR3805" s="10" t="str">
        <f t="shared" si="970"/>
        <v/>
      </c>
      <c r="AS3805" s="10" t="str">
        <f t="shared" si="971"/>
        <v/>
      </c>
      <c r="AT3805" s="10" t="str">
        <f t="shared" si="972"/>
        <v/>
      </c>
      <c r="AU3805" s="10" t="str">
        <f t="shared" si="973"/>
        <v/>
      </c>
      <c r="AV3805" s="10" t="str">
        <f t="shared" si="974"/>
        <v/>
      </c>
      <c r="AW3805" s="10" t="str">
        <f t="shared" si="975"/>
        <v/>
      </c>
      <c r="AX3805" s="10" t="str">
        <f t="shared" si="966"/>
        <v/>
      </c>
      <c r="AY3805" s="10" t="str">
        <f t="shared" si="976"/>
        <v/>
      </c>
      <c r="AZ3805" s="23">
        <f t="shared" si="977"/>
        <v>0</v>
      </c>
      <c r="BA3805" s="10">
        <f t="shared" si="978"/>
        <v>0</v>
      </c>
    </row>
    <row r="3806" spans="1:53" x14ac:dyDescent="0.25">
      <c r="A3806" s="4" t="str">
        <f t="shared" si="979"/>
        <v/>
      </c>
      <c r="B3806" s="28"/>
      <c r="C3806" s="29"/>
      <c r="D3806" s="29"/>
      <c r="E3806" s="29"/>
      <c r="F3806" s="29"/>
      <c r="G3806" s="30" t="str">
        <f t="shared" ca="1" si="980"/>
        <v/>
      </c>
      <c r="H3806" s="16" t="str">
        <f t="shared" si="967"/>
        <v/>
      </c>
      <c r="AF3806" s="67"/>
      <c r="AH3806" s="6">
        <f t="shared" ca="1" si="965"/>
        <v>44152</v>
      </c>
      <c r="AP3806" s="10" t="str">
        <f t="shared" si="968"/>
        <v/>
      </c>
      <c r="AQ3806" s="10" t="str">
        <f t="shared" si="969"/>
        <v/>
      </c>
      <c r="AR3806" s="10" t="str">
        <f t="shared" si="970"/>
        <v/>
      </c>
      <c r="AS3806" s="10" t="str">
        <f t="shared" si="971"/>
        <v/>
      </c>
      <c r="AT3806" s="10" t="str">
        <f t="shared" si="972"/>
        <v/>
      </c>
      <c r="AU3806" s="10" t="str">
        <f t="shared" si="973"/>
        <v/>
      </c>
      <c r="AV3806" s="10" t="str">
        <f t="shared" si="974"/>
        <v/>
      </c>
      <c r="AW3806" s="10" t="str">
        <f t="shared" si="975"/>
        <v/>
      </c>
      <c r="AX3806" s="10" t="str">
        <f t="shared" si="966"/>
        <v/>
      </c>
      <c r="AY3806" s="10" t="str">
        <f t="shared" si="976"/>
        <v/>
      </c>
      <c r="AZ3806" s="23">
        <f t="shared" si="977"/>
        <v>0</v>
      </c>
      <c r="BA3806" s="10">
        <f t="shared" si="978"/>
        <v>0</v>
      </c>
    </row>
    <row r="3807" spans="1:53" x14ac:dyDescent="0.25">
      <c r="A3807" s="64" t="str">
        <f t="shared" si="979"/>
        <v/>
      </c>
      <c r="C3807" s="1"/>
      <c r="D3807" s="1"/>
      <c r="E3807" s="1"/>
      <c r="F3807" s="1"/>
      <c r="G3807" s="3" t="str">
        <f t="shared" ca="1" si="980"/>
        <v/>
      </c>
      <c r="H3807" s="16" t="str">
        <f t="shared" si="967"/>
        <v/>
      </c>
      <c r="AF3807" s="67"/>
      <c r="AH3807" s="6">
        <f t="shared" ca="1" si="965"/>
        <v>44152</v>
      </c>
      <c r="AP3807" s="10" t="str">
        <f t="shared" si="968"/>
        <v/>
      </c>
      <c r="AQ3807" s="10" t="str">
        <f t="shared" si="969"/>
        <v/>
      </c>
      <c r="AR3807" s="10" t="str">
        <f t="shared" si="970"/>
        <v/>
      </c>
      <c r="AS3807" s="10" t="str">
        <f t="shared" si="971"/>
        <v/>
      </c>
      <c r="AT3807" s="10" t="str">
        <f t="shared" si="972"/>
        <v/>
      </c>
      <c r="AU3807" s="10" t="str">
        <f t="shared" si="973"/>
        <v/>
      </c>
      <c r="AV3807" s="10" t="str">
        <f t="shared" si="974"/>
        <v/>
      </c>
      <c r="AW3807" s="10" t="str">
        <f t="shared" si="975"/>
        <v/>
      </c>
      <c r="AX3807" s="10" t="str">
        <f t="shared" si="966"/>
        <v/>
      </c>
      <c r="AY3807" s="10" t="str">
        <f t="shared" si="976"/>
        <v/>
      </c>
      <c r="AZ3807" s="23">
        <f t="shared" si="977"/>
        <v>0</v>
      </c>
      <c r="BA3807" s="10">
        <f t="shared" si="978"/>
        <v>0</v>
      </c>
    </row>
    <row r="3808" spans="1:53" x14ac:dyDescent="0.25">
      <c r="A3808" s="4" t="str">
        <f t="shared" si="979"/>
        <v/>
      </c>
      <c r="B3808" s="28"/>
      <c r="C3808" s="29"/>
      <c r="D3808" s="29"/>
      <c r="E3808" s="29"/>
      <c r="F3808" s="29"/>
      <c r="G3808" s="30" t="str">
        <f t="shared" ca="1" si="980"/>
        <v/>
      </c>
      <c r="H3808" s="16" t="str">
        <f t="shared" si="967"/>
        <v/>
      </c>
      <c r="AF3808" s="67"/>
      <c r="AH3808" s="6">
        <f t="shared" ca="1" si="965"/>
        <v>44152</v>
      </c>
      <c r="AP3808" s="10" t="str">
        <f t="shared" si="968"/>
        <v/>
      </c>
      <c r="AQ3808" s="10" t="str">
        <f t="shared" si="969"/>
        <v/>
      </c>
      <c r="AR3808" s="10" t="str">
        <f t="shared" si="970"/>
        <v/>
      </c>
      <c r="AS3808" s="10" t="str">
        <f t="shared" si="971"/>
        <v/>
      </c>
      <c r="AT3808" s="10" t="str">
        <f t="shared" si="972"/>
        <v/>
      </c>
      <c r="AU3808" s="10" t="str">
        <f t="shared" si="973"/>
        <v/>
      </c>
      <c r="AV3808" s="10" t="str">
        <f t="shared" si="974"/>
        <v/>
      </c>
      <c r="AW3808" s="10" t="str">
        <f t="shared" si="975"/>
        <v/>
      </c>
      <c r="AX3808" s="10" t="str">
        <f t="shared" si="966"/>
        <v/>
      </c>
      <c r="AY3808" s="10" t="str">
        <f t="shared" si="976"/>
        <v/>
      </c>
      <c r="AZ3808" s="23">
        <f t="shared" si="977"/>
        <v>0</v>
      </c>
      <c r="BA3808" s="10">
        <f t="shared" si="978"/>
        <v>0</v>
      </c>
    </row>
    <row r="3809" spans="1:53" x14ac:dyDescent="0.25">
      <c r="A3809" s="64" t="str">
        <f t="shared" si="979"/>
        <v/>
      </c>
      <c r="C3809" s="1"/>
      <c r="D3809" s="1"/>
      <c r="E3809" s="1"/>
      <c r="F3809" s="1"/>
      <c r="G3809" s="3" t="str">
        <f t="shared" ca="1" si="980"/>
        <v/>
      </c>
      <c r="H3809" s="16" t="str">
        <f t="shared" si="967"/>
        <v/>
      </c>
      <c r="AF3809" s="67"/>
      <c r="AH3809" s="6">
        <f t="shared" ca="1" si="965"/>
        <v>44152</v>
      </c>
      <c r="AP3809" s="10" t="str">
        <f t="shared" si="968"/>
        <v/>
      </c>
      <c r="AQ3809" s="10" t="str">
        <f t="shared" si="969"/>
        <v/>
      </c>
      <c r="AR3809" s="10" t="str">
        <f t="shared" si="970"/>
        <v/>
      </c>
      <c r="AS3809" s="10" t="str">
        <f t="shared" si="971"/>
        <v/>
      </c>
      <c r="AT3809" s="10" t="str">
        <f t="shared" si="972"/>
        <v/>
      </c>
      <c r="AU3809" s="10" t="str">
        <f t="shared" si="973"/>
        <v/>
      </c>
      <c r="AV3809" s="10" t="str">
        <f t="shared" si="974"/>
        <v/>
      </c>
      <c r="AW3809" s="10" t="str">
        <f t="shared" si="975"/>
        <v/>
      </c>
      <c r="AX3809" s="10" t="str">
        <f t="shared" si="966"/>
        <v/>
      </c>
      <c r="AY3809" s="10" t="str">
        <f t="shared" si="976"/>
        <v/>
      </c>
      <c r="AZ3809" s="23">
        <f t="shared" si="977"/>
        <v>0</v>
      </c>
      <c r="BA3809" s="10">
        <f t="shared" si="978"/>
        <v>0</v>
      </c>
    </row>
    <row r="3810" spans="1:53" x14ac:dyDescent="0.25">
      <c r="A3810" s="4" t="str">
        <f t="shared" si="979"/>
        <v/>
      </c>
      <c r="B3810" s="28"/>
      <c r="C3810" s="29"/>
      <c r="D3810" s="29"/>
      <c r="E3810" s="29"/>
      <c r="F3810" s="29"/>
      <c r="G3810" s="30" t="str">
        <f t="shared" ca="1" si="980"/>
        <v/>
      </c>
      <c r="H3810" s="16" t="str">
        <f t="shared" si="967"/>
        <v/>
      </c>
      <c r="AF3810" s="67"/>
      <c r="AH3810" s="6">
        <f t="shared" ca="1" si="965"/>
        <v>44152</v>
      </c>
      <c r="AP3810" s="10" t="str">
        <f t="shared" si="968"/>
        <v/>
      </c>
      <c r="AQ3810" s="10" t="str">
        <f t="shared" si="969"/>
        <v/>
      </c>
      <c r="AR3810" s="10" t="str">
        <f t="shared" si="970"/>
        <v/>
      </c>
      <c r="AS3810" s="10" t="str">
        <f t="shared" si="971"/>
        <v/>
      </c>
      <c r="AT3810" s="10" t="str">
        <f t="shared" si="972"/>
        <v/>
      </c>
      <c r="AU3810" s="10" t="str">
        <f t="shared" si="973"/>
        <v/>
      </c>
      <c r="AV3810" s="10" t="str">
        <f t="shared" si="974"/>
        <v/>
      </c>
      <c r="AW3810" s="10" t="str">
        <f t="shared" si="975"/>
        <v/>
      </c>
      <c r="AX3810" s="10" t="str">
        <f t="shared" si="966"/>
        <v/>
      </c>
      <c r="AY3810" s="10" t="str">
        <f t="shared" si="976"/>
        <v/>
      </c>
      <c r="AZ3810" s="23">
        <f t="shared" si="977"/>
        <v>0</v>
      </c>
      <c r="BA3810" s="10">
        <f t="shared" si="978"/>
        <v>0</v>
      </c>
    </row>
    <row r="3811" spans="1:53" x14ac:dyDescent="0.25">
      <c r="A3811" s="64" t="str">
        <f t="shared" si="979"/>
        <v/>
      </c>
      <c r="C3811" s="1"/>
      <c r="D3811" s="1"/>
      <c r="E3811" s="1"/>
      <c r="F3811" s="1"/>
      <c r="G3811" s="3" t="str">
        <f t="shared" ca="1" si="980"/>
        <v/>
      </c>
      <c r="H3811" s="16" t="str">
        <f t="shared" si="967"/>
        <v/>
      </c>
      <c r="AF3811" s="67"/>
      <c r="AH3811" s="6">
        <f t="shared" ca="1" si="965"/>
        <v>44152</v>
      </c>
      <c r="AP3811" s="10" t="str">
        <f t="shared" si="968"/>
        <v/>
      </c>
      <c r="AQ3811" s="10" t="str">
        <f t="shared" si="969"/>
        <v/>
      </c>
      <c r="AR3811" s="10" t="str">
        <f t="shared" si="970"/>
        <v/>
      </c>
      <c r="AS3811" s="10" t="str">
        <f t="shared" si="971"/>
        <v/>
      </c>
      <c r="AT3811" s="10" t="str">
        <f t="shared" si="972"/>
        <v/>
      </c>
      <c r="AU3811" s="10" t="str">
        <f t="shared" si="973"/>
        <v/>
      </c>
      <c r="AV3811" s="10" t="str">
        <f t="shared" si="974"/>
        <v/>
      </c>
      <c r="AW3811" s="10" t="str">
        <f t="shared" si="975"/>
        <v/>
      </c>
      <c r="AX3811" s="10" t="str">
        <f t="shared" si="966"/>
        <v/>
      </c>
      <c r="AY3811" s="10" t="str">
        <f t="shared" si="976"/>
        <v/>
      </c>
      <c r="AZ3811" s="23">
        <f t="shared" si="977"/>
        <v>0</v>
      </c>
      <c r="BA3811" s="10">
        <f t="shared" si="978"/>
        <v>0</v>
      </c>
    </row>
    <row r="3812" spans="1:53" x14ac:dyDescent="0.25">
      <c r="A3812" s="4" t="str">
        <f t="shared" si="979"/>
        <v/>
      </c>
      <c r="B3812" s="28"/>
      <c r="C3812" s="29"/>
      <c r="D3812" s="29"/>
      <c r="E3812" s="29"/>
      <c r="F3812" s="29"/>
      <c r="G3812" s="30" t="str">
        <f t="shared" ca="1" si="980"/>
        <v/>
      </c>
      <c r="H3812" s="16" t="str">
        <f t="shared" si="967"/>
        <v/>
      </c>
      <c r="AF3812" s="67"/>
      <c r="AH3812" s="6">
        <f t="shared" ca="1" si="965"/>
        <v>44152</v>
      </c>
      <c r="AP3812" s="10" t="str">
        <f t="shared" si="968"/>
        <v/>
      </c>
      <c r="AQ3812" s="10" t="str">
        <f t="shared" si="969"/>
        <v/>
      </c>
      <c r="AR3812" s="10" t="str">
        <f t="shared" si="970"/>
        <v/>
      </c>
      <c r="AS3812" s="10" t="str">
        <f t="shared" si="971"/>
        <v/>
      </c>
      <c r="AT3812" s="10" t="str">
        <f t="shared" si="972"/>
        <v/>
      </c>
      <c r="AU3812" s="10" t="str">
        <f t="shared" si="973"/>
        <v/>
      </c>
      <c r="AV3812" s="10" t="str">
        <f t="shared" si="974"/>
        <v/>
      </c>
      <c r="AW3812" s="10" t="str">
        <f t="shared" si="975"/>
        <v/>
      </c>
      <c r="AX3812" s="10" t="str">
        <f t="shared" si="966"/>
        <v/>
      </c>
      <c r="AY3812" s="10" t="str">
        <f t="shared" si="976"/>
        <v/>
      </c>
      <c r="AZ3812" s="23">
        <f t="shared" si="977"/>
        <v>0</v>
      </c>
      <c r="BA3812" s="10">
        <f t="shared" si="978"/>
        <v>0</v>
      </c>
    </row>
    <row r="3813" spans="1:53" x14ac:dyDescent="0.25">
      <c r="A3813" s="64" t="str">
        <f t="shared" si="979"/>
        <v/>
      </c>
      <c r="C3813" s="1"/>
      <c r="D3813" s="1"/>
      <c r="E3813" s="1"/>
      <c r="F3813" s="1"/>
      <c r="G3813" s="3" t="str">
        <f t="shared" ca="1" si="980"/>
        <v/>
      </c>
      <c r="H3813" s="16" t="str">
        <f t="shared" si="967"/>
        <v/>
      </c>
      <c r="AF3813" s="67"/>
      <c r="AH3813" s="6">
        <f t="shared" ca="1" si="965"/>
        <v>44152</v>
      </c>
      <c r="AP3813" s="10" t="str">
        <f t="shared" si="968"/>
        <v/>
      </c>
      <c r="AQ3813" s="10" t="str">
        <f t="shared" si="969"/>
        <v/>
      </c>
      <c r="AR3813" s="10" t="str">
        <f t="shared" si="970"/>
        <v/>
      </c>
      <c r="AS3813" s="10" t="str">
        <f t="shared" si="971"/>
        <v/>
      </c>
      <c r="AT3813" s="10" t="str">
        <f t="shared" si="972"/>
        <v/>
      </c>
      <c r="AU3813" s="10" t="str">
        <f t="shared" si="973"/>
        <v/>
      </c>
      <c r="AV3813" s="10" t="str">
        <f t="shared" si="974"/>
        <v/>
      </c>
      <c r="AW3813" s="10" t="str">
        <f t="shared" si="975"/>
        <v/>
      </c>
      <c r="AX3813" s="10" t="str">
        <f t="shared" si="966"/>
        <v/>
      </c>
      <c r="AY3813" s="10" t="str">
        <f t="shared" si="976"/>
        <v/>
      </c>
      <c r="AZ3813" s="23">
        <f t="shared" si="977"/>
        <v>0</v>
      </c>
      <c r="BA3813" s="10">
        <f t="shared" si="978"/>
        <v>0</v>
      </c>
    </row>
    <row r="3814" spans="1:53" x14ac:dyDescent="0.25">
      <c r="A3814" s="4" t="str">
        <f t="shared" si="979"/>
        <v/>
      </c>
      <c r="B3814" s="28"/>
      <c r="C3814" s="29"/>
      <c r="D3814" s="29"/>
      <c r="E3814" s="29"/>
      <c r="F3814" s="29"/>
      <c r="G3814" s="30" t="str">
        <f t="shared" ca="1" si="980"/>
        <v/>
      </c>
      <c r="H3814" s="16" t="str">
        <f t="shared" si="967"/>
        <v/>
      </c>
      <c r="AF3814" s="67"/>
      <c r="AH3814" s="6">
        <f t="shared" ca="1" si="965"/>
        <v>44152</v>
      </c>
      <c r="AP3814" s="10" t="str">
        <f t="shared" si="968"/>
        <v/>
      </c>
      <c r="AQ3814" s="10" t="str">
        <f t="shared" si="969"/>
        <v/>
      </c>
      <c r="AR3814" s="10" t="str">
        <f t="shared" si="970"/>
        <v/>
      </c>
      <c r="AS3814" s="10" t="str">
        <f t="shared" si="971"/>
        <v/>
      </c>
      <c r="AT3814" s="10" t="str">
        <f t="shared" si="972"/>
        <v/>
      </c>
      <c r="AU3814" s="10" t="str">
        <f t="shared" si="973"/>
        <v/>
      </c>
      <c r="AV3814" s="10" t="str">
        <f t="shared" si="974"/>
        <v/>
      </c>
      <c r="AW3814" s="10" t="str">
        <f t="shared" si="975"/>
        <v/>
      </c>
      <c r="AX3814" s="10" t="str">
        <f t="shared" si="966"/>
        <v/>
      </c>
      <c r="AY3814" s="10" t="str">
        <f t="shared" si="976"/>
        <v/>
      </c>
      <c r="AZ3814" s="23">
        <f t="shared" si="977"/>
        <v>0</v>
      </c>
      <c r="BA3814" s="10">
        <f t="shared" si="978"/>
        <v>0</v>
      </c>
    </row>
    <row r="3815" spans="1:53" x14ac:dyDescent="0.25">
      <c r="A3815" s="64" t="str">
        <f t="shared" si="979"/>
        <v/>
      </c>
      <c r="C3815" s="1"/>
      <c r="D3815" s="1"/>
      <c r="E3815" s="1"/>
      <c r="F3815" s="1"/>
      <c r="G3815" s="3" t="str">
        <f t="shared" ca="1" si="980"/>
        <v/>
      </c>
      <c r="H3815" s="16" t="str">
        <f t="shared" si="967"/>
        <v/>
      </c>
      <c r="AF3815" s="67"/>
      <c r="AH3815" s="6">
        <f t="shared" ca="1" si="965"/>
        <v>44152</v>
      </c>
      <c r="AP3815" s="10" t="str">
        <f t="shared" si="968"/>
        <v/>
      </c>
      <c r="AQ3815" s="10" t="str">
        <f t="shared" si="969"/>
        <v/>
      </c>
      <c r="AR3815" s="10" t="str">
        <f t="shared" si="970"/>
        <v/>
      </c>
      <c r="AS3815" s="10" t="str">
        <f t="shared" si="971"/>
        <v/>
      </c>
      <c r="AT3815" s="10" t="str">
        <f t="shared" si="972"/>
        <v/>
      </c>
      <c r="AU3815" s="10" t="str">
        <f t="shared" si="973"/>
        <v/>
      </c>
      <c r="AV3815" s="10" t="str">
        <f t="shared" si="974"/>
        <v/>
      </c>
      <c r="AW3815" s="10" t="str">
        <f t="shared" si="975"/>
        <v/>
      </c>
      <c r="AX3815" s="10" t="str">
        <f t="shared" si="966"/>
        <v/>
      </c>
      <c r="AY3815" s="10" t="str">
        <f t="shared" si="976"/>
        <v/>
      </c>
      <c r="AZ3815" s="23">
        <f t="shared" si="977"/>
        <v>0</v>
      </c>
      <c r="BA3815" s="10">
        <f t="shared" si="978"/>
        <v>0</v>
      </c>
    </row>
    <row r="3816" spans="1:53" x14ac:dyDescent="0.25">
      <c r="A3816" s="4" t="str">
        <f t="shared" si="979"/>
        <v/>
      </c>
      <c r="B3816" s="28"/>
      <c r="C3816" s="29"/>
      <c r="D3816" s="29"/>
      <c r="E3816" s="29"/>
      <c r="F3816" s="29"/>
      <c r="G3816" s="30" t="str">
        <f t="shared" ca="1" si="980"/>
        <v/>
      </c>
      <c r="H3816" s="16" t="str">
        <f t="shared" si="967"/>
        <v/>
      </c>
      <c r="AF3816" s="67"/>
      <c r="AH3816" s="6">
        <f t="shared" ca="1" si="965"/>
        <v>44152</v>
      </c>
      <c r="AP3816" s="10" t="str">
        <f t="shared" si="968"/>
        <v/>
      </c>
      <c r="AQ3816" s="10" t="str">
        <f t="shared" si="969"/>
        <v/>
      </c>
      <c r="AR3816" s="10" t="str">
        <f t="shared" si="970"/>
        <v/>
      </c>
      <c r="AS3816" s="10" t="str">
        <f t="shared" si="971"/>
        <v/>
      </c>
      <c r="AT3816" s="10" t="str">
        <f t="shared" si="972"/>
        <v/>
      </c>
      <c r="AU3816" s="10" t="str">
        <f t="shared" si="973"/>
        <v/>
      </c>
      <c r="AV3816" s="10" t="str">
        <f t="shared" si="974"/>
        <v/>
      </c>
      <c r="AW3816" s="10" t="str">
        <f t="shared" si="975"/>
        <v/>
      </c>
      <c r="AX3816" s="10" t="str">
        <f t="shared" si="966"/>
        <v/>
      </c>
      <c r="AY3816" s="10" t="str">
        <f t="shared" si="976"/>
        <v/>
      </c>
      <c r="AZ3816" s="23">
        <f t="shared" si="977"/>
        <v>0</v>
      </c>
      <c r="BA3816" s="10">
        <f t="shared" si="978"/>
        <v>0</v>
      </c>
    </row>
    <row r="3817" spans="1:53" x14ac:dyDescent="0.25">
      <c r="A3817" s="64" t="str">
        <f t="shared" si="979"/>
        <v/>
      </c>
      <c r="C3817" s="1"/>
      <c r="D3817" s="1"/>
      <c r="E3817" s="1"/>
      <c r="F3817" s="1"/>
      <c r="G3817" s="3" t="str">
        <f t="shared" ca="1" si="980"/>
        <v/>
      </c>
      <c r="H3817" s="16" t="str">
        <f t="shared" si="967"/>
        <v/>
      </c>
      <c r="AF3817" s="67"/>
      <c r="AH3817" s="6">
        <f t="shared" ca="1" si="965"/>
        <v>44152</v>
      </c>
      <c r="AP3817" s="10" t="str">
        <f t="shared" si="968"/>
        <v/>
      </c>
      <c r="AQ3817" s="10" t="str">
        <f t="shared" si="969"/>
        <v/>
      </c>
      <c r="AR3817" s="10" t="str">
        <f t="shared" si="970"/>
        <v/>
      </c>
      <c r="AS3817" s="10" t="str">
        <f t="shared" si="971"/>
        <v/>
      </c>
      <c r="AT3817" s="10" t="str">
        <f t="shared" si="972"/>
        <v/>
      </c>
      <c r="AU3817" s="10" t="str">
        <f t="shared" si="973"/>
        <v/>
      </c>
      <c r="AV3817" s="10" t="str">
        <f t="shared" si="974"/>
        <v/>
      </c>
      <c r="AW3817" s="10" t="str">
        <f t="shared" si="975"/>
        <v/>
      </c>
      <c r="AX3817" s="10" t="str">
        <f t="shared" si="966"/>
        <v/>
      </c>
      <c r="AY3817" s="10" t="str">
        <f t="shared" si="976"/>
        <v/>
      </c>
      <c r="AZ3817" s="23">
        <f t="shared" si="977"/>
        <v>0</v>
      </c>
      <c r="BA3817" s="10">
        <f t="shared" si="978"/>
        <v>0</v>
      </c>
    </row>
    <row r="3818" spans="1:53" x14ac:dyDescent="0.25">
      <c r="A3818" s="4" t="str">
        <f t="shared" si="979"/>
        <v/>
      </c>
      <c r="B3818" s="28"/>
      <c r="C3818" s="29"/>
      <c r="D3818" s="29"/>
      <c r="E3818" s="29"/>
      <c r="F3818" s="29"/>
      <c r="G3818" s="30" t="str">
        <f t="shared" ca="1" si="980"/>
        <v/>
      </c>
      <c r="H3818" s="16" t="str">
        <f t="shared" si="967"/>
        <v/>
      </c>
      <c r="AF3818" s="67"/>
      <c r="AH3818" s="6">
        <f t="shared" ca="1" si="965"/>
        <v>44152</v>
      </c>
      <c r="AP3818" s="10" t="str">
        <f t="shared" si="968"/>
        <v/>
      </c>
      <c r="AQ3818" s="10" t="str">
        <f t="shared" si="969"/>
        <v/>
      </c>
      <c r="AR3818" s="10" t="str">
        <f t="shared" si="970"/>
        <v/>
      </c>
      <c r="AS3818" s="10" t="str">
        <f t="shared" si="971"/>
        <v/>
      </c>
      <c r="AT3818" s="10" t="str">
        <f t="shared" si="972"/>
        <v/>
      </c>
      <c r="AU3818" s="10" t="str">
        <f t="shared" si="973"/>
        <v/>
      </c>
      <c r="AV3818" s="10" t="str">
        <f t="shared" si="974"/>
        <v/>
      </c>
      <c r="AW3818" s="10" t="str">
        <f t="shared" si="975"/>
        <v/>
      </c>
      <c r="AX3818" s="10" t="str">
        <f t="shared" si="966"/>
        <v/>
      </c>
      <c r="AY3818" s="10" t="str">
        <f t="shared" si="976"/>
        <v/>
      </c>
      <c r="AZ3818" s="23">
        <f t="shared" si="977"/>
        <v>0</v>
      </c>
      <c r="BA3818" s="10">
        <f t="shared" si="978"/>
        <v>0</v>
      </c>
    </row>
    <row r="3819" spans="1:53" x14ac:dyDescent="0.25">
      <c r="A3819" s="64" t="str">
        <f t="shared" si="979"/>
        <v/>
      </c>
      <c r="C3819" s="1"/>
      <c r="D3819" s="1"/>
      <c r="E3819" s="1"/>
      <c r="F3819" s="1"/>
      <c r="G3819" s="3" t="str">
        <f t="shared" ca="1" si="980"/>
        <v/>
      </c>
      <c r="H3819" s="16" t="str">
        <f t="shared" si="967"/>
        <v/>
      </c>
      <c r="AF3819" s="67"/>
      <c r="AH3819" s="6">
        <f t="shared" ca="1" si="965"/>
        <v>44152</v>
      </c>
      <c r="AP3819" s="10" t="str">
        <f t="shared" si="968"/>
        <v/>
      </c>
      <c r="AQ3819" s="10" t="str">
        <f t="shared" si="969"/>
        <v/>
      </c>
      <c r="AR3819" s="10" t="str">
        <f t="shared" si="970"/>
        <v/>
      </c>
      <c r="AS3819" s="10" t="str">
        <f t="shared" si="971"/>
        <v/>
      </c>
      <c r="AT3819" s="10" t="str">
        <f t="shared" si="972"/>
        <v/>
      </c>
      <c r="AU3819" s="10" t="str">
        <f t="shared" si="973"/>
        <v/>
      </c>
      <c r="AV3819" s="10" t="str">
        <f t="shared" si="974"/>
        <v/>
      </c>
      <c r="AW3819" s="10" t="str">
        <f t="shared" si="975"/>
        <v/>
      </c>
      <c r="AX3819" s="10" t="str">
        <f t="shared" si="966"/>
        <v/>
      </c>
      <c r="AY3819" s="10" t="str">
        <f t="shared" si="976"/>
        <v/>
      </c>
      <c r="AZ3819" s="23">
        <f t="shared" si="977"/>
        <v>0</v>
      </c>
      <c r="BA3819" s="10">
        <f t="shared" si="978"/>
        <v>0</v>
      </c>
    </row>
    <row r="3820" spans="1:53" x14ac:dyDescent="0.25">
      <c r="A3820" s="4" t="str">
        <f t="shared" si="979"/>
        <v/>
      </c>
      <c r="B3820" s="28"/>
      <c r="C3820" s="29"/>
      <c r="D3820" s="29"/>
      <c r="E3820" s="29"/>
      <c r="F3820" s="29"/>
      <c r="G3820" s="30" t="str">
        <f t="shared" ca="1" si="980"/>
        <v/>
      </c>
      <c r="H3820" s="16" t="str">
        <f t="shared" si="967"/>
        <v/>
      </c>
      <c r="AF3820" s="67"/>
      <c r="AH3820" s="6">
        <f t="shared" ca="1" si="965"/>
        <v>44152</v>
      </c>
      <c r="AP3820" s="10" t="str">
        <f t="shared" si="968"/>
        <v/>
      </c>
      <c r="AQ3820" s="10" t="str">
        <f t="shared" si="969"/>
        <v/>
      </c>
      <c r="AR3820" s="10" t="str">
        <f t="shared" si="970"/>
        <v/>
      </c>
      <c r="AS3820" s="10" t="str">
        <f t="shared" si="971"/>
        <v/>
      </c>
      <c r="AT3820" s="10" t="str">
        <f t="shared" si="972"/>
        <v/>
      </c>
      <c r="AU3820" s="10" t="str">
        <f t="shared" si="973"/>
        <v/>
      </c>
      <c r="AV3820" s="10" t="str">
        <f t="shared" si="974"/>
        <v/>
      </c>
      <c r="AW3820" s="10" t="str">
        <f t="shared" si="975"/>
        <v/>
      </c>
      <c r="AX3820" s="10" t="str">
        <f t="shared" si="966"/>
        <v/>
      </c>
      <c r="AY3820" s="10" t="str">
        <f t="shared" si="976"/>
        <v/>
      </c>
      <c r="AZ3820" s="23">
        <f t="shared" si="977"/>
        <v>0</v>
      </c>
      <c r="BA3820" s="10">
        <f t="shared" si="978"/>
        <v>0</v>
      </c>
    </row>
    <row r="3821" spans="1:53" x14ac:dyDescent="0.25">
      <c r="A3821" s="64" t="str">
        <f t="shared" si="979"/>
        <v/>
      </c>
      <c r="C3821" s="1"/>
      <c r="D3821" s="1"/>
      <c r="E3821" s="1"/>
      <c r="F3821" s="1"/>
      <c r="G3821" s="3" t="str">
        <f t="shared" ca="1" si="980"/>
        <v/>
      </c>
      <c r="H3821" s="16" t="str">
        <f t="shared" si="967"/>
        <v/>
      </c>
      <c r="AF3821" s="67"/>
      <c r="AH3821" s="6">
        <f t="shared" ca="1" si="965"/>
        <v>44152</v>
      </c>
      <c r="AP3821" s="10" t="str">
        <f t="shared" si="968"/>
        <v/>
      </c>
      <c r="AQ3821" s="10" t="str">
        <f t="shared" si="969"/>
        <v/>
      </c>
      <c r="AR3821" s="10" t="str">
        <f t="shared" si="970"/>
        <v/>
      </c>
      <c r="AS3821" s="10" t="str">
        <f t="shared" si="971"/>
        <v/>
      </c>
      <c r="AT3821" s="10" t="str">
        <f t="shared" si="972"/>
        <v/>
      </c>
      <c r="AU3821" s="10" t="str">
        <f t="shared" si="973"/>
        <v/>
      </c>
      <c r="AV3821" s="10" t="str">
        <f t="shared" si="974"/>
        <v/>
      </c>
      <c r="AW3821" s="10" t="str">
        <f t="shared" si="975"/>
        <v/>
      </c>
      <c r="AX3821" s="10" t="str">
        <f t="shared" si="966"/>
        <v/>
      </c>
      <c r="AY3821" s="10" t="str">
        <f t="shared" si="976"/>
        <v/>
      </c>
      <c r="AZ3821" s="23">
        <f t="shared" si="977"/>
        <v>0</v>
      </c>
      <c r="BA3821" s="10">
        <f t="shared" si="978"/>
        <v>0</v>
      </c>
    </row>
    <row r="3822" spans="1:53" x14ac:dyDescent="0.25">
      <c r="A3822" s="4" t="str">
        <f t="shared" si="979"/>
        <v/>
      </c>
      <c r="B3822" s="28"/>
      <c r="C3822" s="29"/>
      <c r="D3822" s="29"/>
      <c r="E3822" s="29"/>
      <c r="F3822" s="29"/>
      <c r="G3822" s="30" t="str">
        <f t="shared" ca="1" si="980"/>
        <v/>
      </c>
      <c r="H3822" s="16" t="str">
        <f t="shared" si="967"/>
        <v/>
      </c>
      <c r="AF3822" s="67"/>
      <c r="AH3822" s="6">
        <f t="shared" ca="1" si="965"/>
        <v>44152</v>
      </c>
      <c r="AP3822" s="10" t="str">
        <f t="shared" si="968"/>
        <v/>
      </c>
      <c r="AQ3822" s="10" t="str">
        <f t="shared" si="969"/>
        <v/>
      </c>
      <c r="AR3822" s="10" t="str">
        <f t="shared" si="970"/>
        <v/>
      </c>
      <c r="AS3822" s="10" t="str">
        <f t="shared" si="971"/>
        <v/>
      </c>
      <c r="AT3822" s="10" t="str">
        <f t="shared" si="972"/>
        <v/>
      </c>
      <c r="AU3822" s="10" t="str">
        <f t="shared" si="973"/>
        <v/>
      </c>
      <c r="AV3822" s="10" t="str">
        <f t="shared" si="974"/>
        <v/>
      </c>
      <c r="AW3822" s="10" t="str">
        <f t="shared" si="975"/>
        <v/>
      </c>
      <c r="AX3822" s="10" t="str">
        <f t="shared" si="966"/>
        <v/>
      </c>
      <c r="AY3822" s="10" t="str">
        <f t="shared" si="976"/>
        <v/>
      </c>
      <c r="AZ3822" s="23">
        <f t="shared" si="977"/>
        <v>0</v>
      </c>
      <c r="BA3822" s="10">
        <f t="shared" si="978"/>
        <v>0</v>
      </c>
    </row>
    <row r="3823" spans="1:53" x14ac:dyDescent="0.25">
      <c r="A3823" s="64" t="str">
        <f t="shared" si="979"/>
        <v/>
      </c>
      <c r="C3823" s="1"/>
      <c r="D3823" s="1"/>
      <c r="E3823" s="1"/>
      <c r="F3823" s="1"/>
      <c r="G3823" s="3" t="str">
        <f t="shared" ca="1" si="980"/>
        <v/>
      </c>
      <c r="H3823" s="16" t="str">
        <f t="shared" si="967"/>
        <v/>
      </c>
      <c r="AF3823" s="67"/>
      <c r="AH3823" s="6">
        <f t="shared" ca="1" si="965"/>
        <v>44152</v>
      </c>
      <c r="AP3823" s="10" t="str">
        <f t="shared" si="968"/>
        <v/>
      </c>
      <c r="AQ3823" s="10" t="str">
        <f t="shared" si="969"/>
        <v/>
      </c>
      <c r="AR3823" s="10" t="str">
        <f t="shared" si="970"/>
        <v/>
      </c>
      <c r="AS3823" s="10" t="str">
        <f t="shared" si="971"/>
        <v/>
      </c>
      <c r="AT3823" s="10" t="str">
        <f t="shared" si="972"/>
        <v/>
      </c>
      <c r="AU3823" s="10" t="str">
        <f t="shared" si="973"/>
        <v/>
      </c>
      <c r="AV3823" s="10" t="str">
        <f t="shared" si="974"/>
        <v/>
      </c>
      <c r="AW3823" s="10" t="str">
        <f t="shared" si="975"/>
        <v/>
      </c>
      <c r="AX3823" s="10" t="str">
        <f t="shared" si="966"/>
        <v/>
      </c>
      <c r="AY3823" s="10" t="str">
        <f t="shared" si="976"/>
        <v/>
      </c>
      <c r="AZ3823" s="23">
        <f t="shared" si="977"/>
        <v>0</v>
      </c>
      <c r="BA3823" s="10">
        <f t="shared" si="978"/>
        <v>0</v>
      </c>
    </row>
    <row r="3824" spans="1:53" x14ac:dyDescent="0.25">
      <c r="A3824" s="4" t="str">
        <f t="shared" si="979"/>
        <v/>
      </c>
      <c r="B3824" s="28"/>
      <c r="C3824" s="29"/>
      <c r="D3824" s="29"/>
      <c r="E3824" s="29"/>
      <c r="F3824" s="29"/>
      <c r="G3824" s="30" t="str">
        <f t="shared" ca="1" si="980"/>
        <v/>
      </c>
      <c r="H3824" s="16" t="str">
        <f t="shared" si="967"/>
        <v/>
      </c>
      <c r="AF3824" s="67"/>
      <c r="AH3824" s="6">
        <f t="shared" ca="1" si="965"/>
        <v>44152</v>
      </c>
      <c r="AP3824" s="10" t="str">
        <f t="shared" si="968"/>
        <v/>
      </c>
      <c r="AQ3824" s="10" t="str">
        <f t="shared" si="969"/>
        <v/>
      </c>
      <c r="AR3824" s="10" t="str">
        <f t="shared" si="970"/>
        <v/>
      </c>
      <c r="AS3824" s="10" t="str">
        <f t="shared" si="971"/>
        <v/>
      </c>
      <c r="AT3824" s="10" t="str">
        <f t="shared" si="972"/>
        <v/>
      </c>
      <c r="AU3824" s="10" t="str">
        <f t="shared" si="973"/>
        <v/>
      </c>
      <c r="AV3824" s="10" t="str">
        <f t="shared" si="974"/>
        <v/>
      </c>
      <c r="AW3824" s="10" t="str">
        <f t="shared" si="975"/>
        <v/>
      </c>
      <c r="AX3824" s="10" t="str">
        <f t="shared" si="966"/>
        <v/>
      </c>
      <c r="AY3824" s="10" t="str">
        <f t="shared" si="976"/>
        <v/>
      </c>
      <c r="AZ3824" s="23">
        <f t="shared" si="977"/>
        <v>0</v>
      </c>
      <c r="BA3824" s="10">
        <f t="shared" si="978"/>
        <v>0</v>
      </c>
    </row>
    <row r="3825" spans="1:53" x14ac:dyDescent="0.25">
      <c r="A3825" s="64" t="str">
        <f t="shared" si="979"/>
        <v/>
      </c>
      <c r="C3825" s="1"/>
      <c r="D3825" s="1"/>
      <c r="E3825" s="1"/>
      <c r="F3825" s="1"/>
      <c r="G3825" s="3" t="str">
        <f t="shared" ca="1" si="980"/>
        <v/>
      </c>
      <c r="H3825" s="16" t="str">
        <f t="shared" si="967"/>
        <v/>
      </c>
      <c r="AF3825" s="67"/>
      <c r="AH3825" s="6">
        <f t="shared" ca="1" si="965"/>
        <v>44152</v>
      </c>
      <c r="AP3825" s="10" t="str">
        <f t="shared" si="968"/>
        <v/>
      </c>
      <c r="AQ3825" s="10" t="str">
        <f t="shared" si="969"/>
        <v/>
      </c>
      <c r="AR3825" s="10" t="str">
        <f t="shared" si="970"/>
        <v/>
      </c>
      <c r="AS3825" s="10" t="str">
        <f t="shared" si="971"/>
        <v/>
      </c>
      <c r="AT3825" s="10" t="str">
        <f t="shared" si="972"/>
        <v/>
      </c>
      <c r="AU3825" s="10" t="str">
        <f t="shared" si="973"/>
        <v/>
      </c>
      <c r="AV3825" s="10" t="str">
        <f t="shared" si="974"/>
        <v/>
      </c>
      <c r="AW3825" s="10" t="str">
        <f t="shared" si="975"/>
        <v/>
      </c>
      <c r="AX3825" s="10" t="str">
        <f t="shared" si="966"/>
        <v/>
      </c>
      <c r="AY3825" s="10" t="str">
        <f t="shared" si="976"/>
        <v/>
      </c>
      <c r="AZ3825" s="23">
        <f t="shared" si="977"/>
        <v>0</v>
      </c>
      <c r="BA3825" s="10">
        <f t="shared" si="978"/>
        <v>0</v>
      </c>
    </row>
    <row r="3826" spans="1:53" x14ac:dyDescent="0.25">
      <c r="A3826" s="4" t="str">
        <f t="shared" si="979"/>
        <v/>
      </c>
      <c r="B3826" s="28"/>
      <c r="C3826" s="29"/>
      <c r="D3826" s="29"/>
      <c r="E3826" s="29"/>
      <c r="F3826" s="29"/>
      <c r="G3826" s="30" t="str">
        <f t="shared" ca="1" si="980"/>
        <v/>
      </c>
      <c r="H3826" s="16" t="str">
        <f t="shared" si="967"/>
        <v/>
      </c>
      <c r="AF3826" s="67"/>
      <c r="AH3826" s="6">
        <f t="shared" ca="1" si="965"/>
        <v>44152</v>
      </c>
      <c r="AP3826" s="10" t="str">
        <f t="shared" si="968"/>
        <v/>
      </c>
      <c r="AQ3826" s="10" t="str">
        <f t="shared" si="969"/>
        <v/>
      </c>
      <c r="AR3826" s="10" t="str">
        <f t="shared" si="970"/>
        <v/>
      </c>
      <c r="AS3826" s="10" t="str">
        <f t="shared" si="971"/>
        <v/>
      </c>
      <c r="AT3826" s="10" t="str">
        <f t="shared" si="972"/>
        <v/>
      </c>
      <c r="AU3826" s="10" t="str">
        <f t="shared" si="973"/>
        <v/>
      </c>
      <c r="AV3826" s="10" t="str">
        <f t="shared" si="974"/>
        <v/>
      </c>
      <c r="AW3826" s="10" t="str">
        <f t="shared" si="975"/>
        <v/>
      </c>
      <c r="AX3826" s="10" t="str">
        <f t="shared" si="966"/>
        <v/>
      </c>
      <c r="AY3826" s="10" t="str">
        <f t="shared" si="976"/>
        <v/>
      </c>
      <c r="AZ3826" s="23">
        <f t="shared" si="977"/>
        <v>0</v>
      </c>
      <c r="BA3826" s="10">
        <f t="shared" si="978"/>
        <v>0</v>
      </c>
    </row>
    <row r="3827" spans="1:53" x14ac:dyDescent="0.25">
      <c r="A3827" s="64" t="str">
        <f t="shared" si="979"/>
        <v/>
      </c>
      <c r="C3827" s="1"/>
      <c r="D3827" s="1"/>
      <c r="E3827" s="1"/>
      <c r="F3827" s="1"/>
      <c r="G3827" s="3" t="str">
        <f t="shared" ca="1" si="980"/>
        <v/>
      </c>
      <c r="H3827" s="16" t="str">
        <f t="shared" si="967"/>
        <v/>
      </c>
      <c r="AF3827" s="67"/>
      <c r="AH3827" s="6">
        <f t="shared" ca="1" si="965"/>
        <v>44152</v>
      </c>
      <c r="AP3827" s="10" t="str">
        <f t="shared" si="968"/>
        <v/>
      </c>
      <c r="AQ3827" s="10" t="str">
        <f t="shared" si="969"/>
        <v/>
      </c>
      <c r="AR3827" s="10" t="str">
        <f t="shared" si="970"/>
        <v/>
      </c>
      <c r="AS3827" s="10" t="str">
        <f t="shared" si="971"/>
        <v/>
      </c>
      <c r="AT3827" s="10" t="str">
        <f t="shared" si="972"/>
        <v/>
      </c>
      <c r="AU3827" s="10" t="str">
        <f t="shared" si="973"/>
        <v/>
      </c>
      <c r="AV3827" s="10" t="str">
        <f t="shared" si="974"/>
        <v/>
      </c>
      <c r="AW3827" s="10" t="str">
        <f t="shared" si="975"/>
        <v/>
      </c>
      <c r="AX3827" s="10" t="str">
        <f t="shared" si="966"/>
        <v/>
      </c>
      <c r="AY3827" s="10" t="str">
        <f t="shared" si="976"/>
        <v/>
      </c>
      <c r="AZ3827" s="23">
        <f t="shared" si="977"/>
        <v>0</v>
      </c>
      <c r="BA3827" s="10">
        <f t="shared" si="978"/>
        <v>0</v>
      </c>
    </row>
    <row r="3828" spans="1:53" x14ac:dyDescent="0.25">
      <c r="A3828" s="4" t="str">
        <f t="shared" si="979"/>
        <v/>
      </c>
      <c r="B3828" s="28"/>
      <c r="C3828" s="29"/>
      <c r="D3828" s="29"/>
      <c r="E3828" s="29"/>
      <c r="F3828" s="29"/>
      <c r="G3828" s="30" t="str">
        <f t="shared" ca="1" si="980"/>
        <v/>
      </c>
      <c r="H3828" s="16" t="str">
        <f t="shared" si="967"/>
        <v/>
      </c>
      <c r="AF3828" s="67"/>
      <c r="AH3828" s="6">
        <f t="shared" ca="1" si="965"/>
        <v>44152</v>
      </c>
      <c r="AP3828" s="10" t="str">
        <f t="shared" si="968"/>
        <v/>
      </c>
      <c r="AQ3828" s="10" t="str">
        <f t="shared" si="969"/>
        <v/>
      </c>
      <c r="AR3828" s="10" t="str">
        <f t="shared" si="970"/>
        <v/>
      </c>
      <c r="AS3828" s="10" t="str">
        <f t="shared" si="971"/>
        <v/>
      </c>
      <c r="AT3828" s="10" t="str">
        <f t="shared" si="972"/>
        <v/>
      </c>
      <c r="AU3828" s="10" t="str">
        <f t="shared" si="973"/>
        <v/>
      </c>
      <c r="AV3828" s="10" t="str">
        <f t="shared" si="974"/>
        <v/>
      </c>
      <c r="AW3828" s="10" t="str">
        <f t="shared" si="975"/>
        <v/>
      </c>
      <c r="AX3828" s="10" t="str">
        <f t="shared" si="966"/>
        <v/>
      </c>
      <c r="AY3828" s="10" t="str">
        <f t="shared" si="976"/>
        <v/>
      </c>
      <c r="AZ3828" s="23">
        <f t="shared" si="977"/>
        <v>0</v>
      </c>
      <c r="BA3828" s="10">
        <f t="shared" si="978"/>
        <v>0</v>
      </c>
    </row>
    <row r="3829" spans="1:53" x14ac:dyDescent="0.25">
      <c r="A3829" s="64" t="str">
        <f t="shared" si="979"/>
        <v/>
      </c>
      <c r="C3829" s="1"/>
      <c r="D3829" s="1"/>
      <c r="E3829" s="1"/>
      <c r="F3829" s="1"/>
      <c r="G3829" s="3" t="str">
        <f t="shared" ca="1" si="980"/>
        <v/>
      </c>
      <c r="H3829" s="16" t="str">
        <f t="shared" si="967"/>
        <v/>
      </c>
      <c r="AF3829" s="67"/>
      <c r="AH3829" s="6">
        <f t="shared" ca="1" si="965"/>
        <v>44152</v>
      </c>
      <c r="AP3829" s="10" t="str">
        <f t="shared" si="968"/>
        <v/>
      </c>
      <c r="AQ3829" s="10" t="str">
        <f t="shared" si="969"/>
        <v/>
      </c>
      <c r="AR3829" s="10" t="str">
        <f t="shared" si="970"/>
        <v/>
      </c>
      <c r="AS3829" s="10" t="str">
        <f t="shared" si="971"/>
        <v/>
      </c>
      <c r="AT3829" s="10" t="str">
        <f t="shared" si="972"/>
        <v/>
      </c>
      <c r="AU3829" s="10" t="str">
        <f t="shared" si="973"/>
        <v/>
      </c>
      <c r="AV3829" s="10" t="str">
        <f t="shared" si="974"/>
        <v/>
      </c>
      <c r="AW3829" s="10" t="str">
        <f t="shared" si="975"/>
        <v/>
      </c>
      <c r="AX3829" s="10" t="str">
        <f t="shared" si="966"/>
        <v/>
      </c>
      <c r="AY3829" s="10" t="str">
        <f t="shared" si="976"/>
        <v/>
      </c>
      <c r="AZ3829" s="23">
        <f t="shared" si="977"/>
        <v>0</v>
      </c>
      <c r="BA3829" s="10">
        <f t="shared" si="978"/>
        <v>0</v>
      </c>
    </row>
    <row r="3830" spans="1:53" x14ac:dyDescent="0.25">
      <c r="A3830" s="4" t="str">
        <f t="shared" si="979"/>
        <v/>
      </c>
      <c r="B3830" s="28"/>
      <c r="C3830" s="29"/>
      <c r="D3830" s="29"/>
      <c r="E3830" s="29"/>
      <c r="F3830" s="29"/>
      <c r="G3830" s="30" t="str">
        <f t="shared" ca="1" si="980"/>
        <v/>
      </c>
      <c r="H3830" s="16" t="str">
        <f t="shared" si="967"/>
        <v/>
      </c>
      <c r="AF3830" s="67"/>
      <c r="AH3830" s="6">
        <f t="shared" ca="1" si="965"/>
        <v>44152</v>
      </c>
      <c r="AP3830" s="10" t="str">
        <f t="shared" si="968"/>
        <v/>
      </c>
      <c r="AQ3830" s="10" t="str">
        <f t="shared" si="969"/>
        <v/>
      </c>
      <c r="AR3830" s="10" t="str">
        <f t="shared" si="970"/>
        <v/>
      </c>
      <c r="AS3830" s="10" t="str">
        <f t="shared" si="971"/>
        <v/>
      </c>
      <c r="AT3830" s="10" t="str">
        <f t="shared" si="972"/>
        <v/>
      </c>
      <c r="AU3830" s="10" t="str">
        <f t="shared" si="973"/>
        <v/>
      </c>
      <c r="AV3830" s="10" t="str">
        <f t="shared" si="974"/>
        <v/>
      </c>
      <c r="AW3830" s="10" t="str">
        <f t="shared" si="975"/>
        <v/>
      </c>
      <c r="AX3830" s="10" t="str">
        <f t="shared" si="966"/>
        <v/>
      </c>
      <c r="AY3830" s="10" t="str">
        <f t="shared" si="976"/>
        <v/>
      </c>
      <c r="AZ3830" s="23">
        <f t="shared" si="977"/>
        <v>0</v>
      </c>
      <c r="BA3830" s="10">
        <f t="shared" si="978"/>
        <v>0</v>
      </c>
    </row>
    <row r="3831" spans="1:53" x14ac:dyDescent="0.25">
      <c r="A3831" s="64" t="str">
        <f t="shared" si="979"/>
        <v/>
      </c>
      <c r="C3831" s="1"/>
      <c r="D3831" s="1"/>
      <c r="E3831" s="1"/>
      <c r="F3831" s="1"/>
      <c r="G3831" s="3" t="str">
        <f t="shared" ca="1" si="980"/>
        <v/>
      </c>
      <c r="H3831" s="16" t="str">
        <f t="shared" si="967"/>
        <v/>
      </c>
      <c r="AF3831" s="67"/>
      <c r="AH3831" s="6">
        <f t="shared" ca="1" si="965"/>
        <v>44152</v>
      </c>
      <c r="AP3831" s="10" t="str">
        <f t="shared" si="968"/>
        <v/>
      </c>
      <c r="AQ3831" s="10" t="str">
        <f t="shared" si="969"/>
        <v/>
      </c>
      <c r="AR3831" s="10" t="str">
        <f t="shared" si="970"/>
        <v/>
      </c>
      <c r="AS3831" s="10" t="str">
        <f t="shared" si="971"/>
        <v/>
      </c>
      <c r="AT3831" s="10" t="str">
        <f t="shared" si="972"/>
        <v/>
      </c>
      <c r="AU3831" s="10" t="str">
        <f t="shared" si="973"/>
        <v/>
      </c>
      <c r="AV3831" s="10" t="str">
        <f t="shared" si="974"/>
        <v/>
      </c>
      <c r="AW3831" s="10" t="str">
        <f t="shared" si="975"/>
        <v/>
      </c>
      <c r="AX3831" s="10" t="str">
        <f t="shared" si="966"/>
        <v/>
      </c>
      <c r="AY3831" s="10" t="str">
        <f t="shared" si="976"/>
        <v/>
      </c>
      <c r="AZ3831" s="23">
        <f t="shared" si="977"/>
        <v>0</v>
      </c>
      <c r="BA3831" s="10">
        <f t="shared" si="978"/>
        <v>0</v>
      </c>
    </row>
    <row r="3832" spans="1:53" x14ac:dyDescent="0.25">
      <c r="A3832" s="4" t="str">
        <f t="shared" si="979"/>
        <v/>
      </c>
      <c r="B3832" s="28"/>
      <c r="C3832" s="29"/>
      <c r="D3832" s="29"/>
      <c r="E3832" s="29"/>
      <c r="F3832" s="29"/>
      <c r="G3832" s="30" t="str">
        <f t="shared" ca="1" si="980"/>
        <v/>
      </c>
      <c r="H3832" s="16" t="str">
        <f t="shared" si="967"/>
        <v/>
      </c>
      <c r="AF3832" s="67"/>
      <c r="AH3832" s="6">
        <f t="shared" ca="1" si="965"/>
        <v>44152</v>
      </c>
      <c r="AP3832" s="10" t="str">
        <f t="shared" si="968"/>
        <v/>
      </c>
      <c r="AQ3832" s="10" t="str">
        <f t="shared" si="969"/>
        <v/>
      </c>
      <c r="AR3832" s="10" t="str">
        <f t="shared" si="970"/>
        <v/>
      </c>
      <c r="AS3832" s="10" t="str">
        <f t="shared" si="971"/>
        <v/>
      </c>
      <c r="AT3832" s="10" t="str">
        <f t="shared" si="972"/>
        <v/>
      </c>
      <c r="AU3832" s="10" t="str">
        <f t="shared" si="973"/>
        <v/>
      </c>
      <c r="AV3832" s="10" t="str">
        <f t="shared" si="974"/>
        <v/>
      </c>
      <c r="AW3832" s="10" t="str">
        <f t="shared" si="975"/>
        <v/>
      </c>
      <c r="AX3832" s="10" t="str">
        <f t="shared" si="966"/>
        <v/>
      </c>
      <c r="AY3832" s="10" t="str">
        <f t="shared" si="976"/>
        <v/>
      </c>
      <c r="AZ3832" s="23">
        <f t="shared" si="977"/>
        <v>0</v>
      </c>
      <c r="BA3832" s="10">
        <f t="shared" si="978"/>
        <v>0</v>
      </c>
    </row>
    <row r="3833" spans="1:53" x14ac:dyDescent="0.25">
      <c r="A3833" s="64" t="str">
        <f t="shared" si="979"/>
        <v/>
      </c>
      <c r="C3833" s="1"/>
      <c r="D3833" s="1"/>
      <c r="E3833" s="1"/>
      <c r="F3833" s="1"/>
      <c r="G3833" s="3" t="str">
        <f t="shared" ca="1" si="980"/>
        <v/>
      </c>
      <c r="H3833" s="16" t="str">
        <f t="shared" si="967"/>
        <v/>
      </c>
      <c r="AF3833" s="67"/>
      <c r="AH3833" s="6">
        <f t="shared" ca="1" si="965"/>
        <v>44152</v>
      </c>
      <c r="AP3833" s="10" t="str">
        <f t="shared" si="968"/>
        <v/>
      </c>
      <c r="AQ3833" s="10" t="str">
        <f t="shared" si="969"/>
        <v/>
      </c>
      <c r="AR3833" s="10" t="str">
        <f t="shared" si="970"/>
        <v/>
      </c>
      <c r="AS3833" s="10" t="str">
        <f t="shared" si="971"/>
        <v/>
      </c>
      <c r="AT3833" s="10" t="str">
        <f t="shared" si="972"/>
        <v/>
      </c>
      <c r="AU3833" s="10" t="str">
        <f t="shared" si="973"/>
        <v/>
      </c>
      <c r="AV3833" s="10" t="str">
        <f t="shared" si="974"/>
        <v/>
      </c>
      <c r="AW3833" s="10" t="str">
        <f t="shared" si="975"/>
        <v/>
      </c>
      <c r="AX3833" s="10" t="str">
        <f t="shared" si="966"/>
        <v/>
      </c>
      <c r="AY3833" s="10" t="str">
        <f t="shared" si="976"/>
        <v/>
      </c>
      <c r="AZ3833" s="23">
        <f t="shared" si="977"/>
        <v>0</v>
      </c>
      <c r="BA3833" s="10">
        <f t="shared" si="978"/>
        <v>0</v>
      </c>
    </row>
    <row r="3834" spans="1:53" x14ac:dyDescent="0.25">
      <c r="A3834" s="4" t="str">
        <f t="shared" si="979"/>
        <v/>
      </c>
      <c r="B3834" s="28"/>
      <c r="C3834" s="29"/>
      <c r="D3834" s="29"/>
      <c r="E3834" s="29"/>
      <c r="F3834" s="29"/>
      <c r="G3834" s="30" t="str">
        <f t="shared" ca="1" si="980"/>
        <v/>
      </c>
      <c r="H3834" s="16" t="str">
        <f t="shared" si="967"/>
        <v/>
      </c>
      <c r="AF3834" s="67"/>
      <c r="AH3834" s="6">
        <f t="shared" ca="1" si="965"/>
        <v>44152</v>
      </c>
      <c r="AP3834" s="10" t="str">
        <f t="shared" si="968"/>
        <v/>
      </c>
      <c r="AQ3834" s="10" t="str">
        <f t="shared" si="969"/>
        <v/>
      </c>
      <c r="AR3834" s="10" t="str">
        <f t="shared" si="970"/>
        <v/>
      </c>
      <c r="AS3834" s="10" t="str">
        <f t="shared" si="971"/>
        <v/>
      </c>
      <c r="AT3834" s="10" t="str">
        <f t="shared" si="972"/>
        <v/>
      </c>
      <c r="AU3834" s="10" t="str">
        <f t="shared" si="973"/>
        <v/>
      </c>
      <c r="AV3834" s="10" t="str">
        <f t="shared" si="974"/>
        <v/>
      </c>
      <c r="AW3834" s="10" t="str">
        <f t="shared" si="975"/>
        <v/>
      </c>
      <c r="AX3834" s="10" t="str">
        <f t="shared" si="966"/>
        <v/>
      </c>
      <c r="AY3834" s="10" t="str">
        <f t="shared" si="976"/>
        <v/>
      </c>
      <c r="AZ3834" s="23">
        <f t="shared" si="977"/>
        <v>0</v>
      </c>
      <c r="BA3834" s="10">
        <f t="shared" si="978"/>
        <v>0</v>
      </c>
    </row>
    <row r="3835" spans="1:53" x14ac:dyDescent="0.25">
      <c r="A3835" s="64" t="str">
        <f t="shared" si="979"/>
        <v/>
      </c>
      <c r="C3835" s="1"/>
      <c r="D3835" s="1"/>
      <c r="E3835" s="1"/>
      <c r="F3835" s="1"/>
      <c r="G3835" s="3" t="str">
        <f t="shared" ca="1" si="980"/>
        <v/>
      </c>
      <c r="H3835" s="16" t="str">
        <f t="shared" si="967"/>
        <v/>
      </c>
      <c r="AF3835" s="67"/>
      <c r="AH3835" s="6">
        <f t="shared" ca="1" si="965"/>
        <v>44152</v>
      </c>
      <c r="AP3835" s="10" t="str">
        <f t="shared" si="968"/>
        <v/>
      </c>
      <c r="AQ3835" s="10" t="str">
        <f t="shared" si="969"/>
        <v/>
      </c>
      <c r="AR3835" s="10" t="str">
        <f t="shared" si="970"/>
        <v/>
      </c>
      <c r="AS3835" s="10" t="str">
        <f t="shared" si="971"/>
        <v/>
      </c>
      <c r="AT3835" s="10" t="str">
        <f t="shared" si="972"/>
        <v/>
      </c>
      <c r="AU3835" s="10" t="str">
        <f t="shared" si="973"/>
        <v/>
      </c>
      <c r="AV3835" s="10" t="str">
        <f t="shared" si="974"/>
        <v/>
      </c>
      <c r="AW3835" s="10" t="str">
        <f t="shared" si="975"/>
        <v/>
      </c>
      <c r="AX3835" s="10" t="str">
        <f t="shared" si="966"/>
        <v/>
      </c>
      <c r="AY3835" s="10" t="str">
        <f t="shared" si="976"/>
        <v/>
      </c>
      <c r="AZ3835" s="23">
        <f t="shared" si="977"/>
        <v>0</v>
      </c>
      <c r="BA3835" s="10">
        <f t="shared" si="978"/>
        <v>0</v>
      </c>
    </row>
    <row r="3836" spans="1:53" x14ac:dyDescent="0.25">
      <c r="A3836" s="4" t="str">
        <f t="shared" si="979"/>
        <v/>
      </c>
      <c r="B3836" s="28"/>
      <c r="C3836" s="29"/>
      <c r="D3836" s="29"/>
      <c r="E3836" s="29"/>
      <c r="F3836" s="29"/>
      <c r="G3836" s="30" t="str">
        <f t="shared" ca="1" si="980"/>
        <v/>
      </c>
      <c r="H3836" s="16" t="str">
        <f t="shared" si="967"/>
        <v/>
      </c>
      <c r="AF3836" s="67"/>
      <c r="AH3836" s="6">
        <f t="shared" ca="1" si="965"/>
        <v>44152</v>
      </c>
      <c r="AP3836" s="10" t="str">
        <f t="shared" si="968"/>
        <v/>
      </c>
      <c r="AQ3836" s="10" t="str">
        <f t="shared" si="969"/>
        <v/>
      </c>
      <c r="AR3836" s="10" t="str">
        <f t="shared" si="970"/>
        <v/>
      </c>
      <c r="AS3836" s="10" t="str">
        <f t="shared" si="971"/>
        <v/>
      </c>
      <c r="AT3836" s="10" t="str">
        <f t="shared" si="972"/>
        <v/>
      </c>
      <c r="AU3836" s="10" t="str">
        <f t="shared" si="973"/>
        <v/>
      </c>
      <c r="AV3836" s="10" t="str">
        <f t="shared" si="974"/>
        <v/>
      </c>
      <c r="AW3836" s="10" t="str">
        <f t="shared" si="975"/>
        <v/>
      </c>
      <c r="AX3836" s="10" t="str">
        <f t="shared" si="966"/>
        <v/>
      </c>
      <c r="AY3836" s="10" t="str">
        <f t="shared" si="976"/>
        <v/>
      </c>
      <c r="AZ3836" s="23">
        <f t="shared" si="977"/>
        <v>0</v>
      </c>
      <c r="BA3836" s="10">
        <f t="shared" si="978"/>
        <v>0</v>
      </c>
    </row>
    <row r="3837" spans="1:53" x14ac:dyDescent="0.25">
      <c r="A3837" s="64" t="str">
        <f t="shared" si="979"/>
        <v/>
      </c>
      <c r="C3837" s="1"/>
      <c r="D3837" s="1"/>
      <c r="E3837" s="1"/>
      <c r="F3837" s="1"/>
      <c r="G3837" s="3" t="str">
        <f t="shared" ca="1" si="980"/>
        <v/>
      </c>
      <c r="H3837" s="16" t="str">
        <f t="shared" si="967"/>
        <v/>
      </c>
      <c r="AF3837" s="67"/>
      <c r="AH3837" s="6">
        <f t="shared" ca="1" si="965"/>
        <v>44152</v>
      </c>
      <c r="AP3837" s="10" t="str">
        <f t="shared" si="968"/>
        <v/>
      </c>
      <c r="AQ3837" s="10" t="str">
        <f t="shared" si="969"/>
        <v/>
      </c>
      <c r="AR3837" s="10" t="str">
        <f t="shared" si="970"/>
        <v/>
      </c>
      <c r="AS3837" s="10" t="str">
        <f t="shared" si="971"/>
        <v/>
      </c>
      <c r="AT3837" s="10" t="str">
        <f t="shared" si="972"/>
        <v/>
      </c>
      <c r="AU3837" s="10" t="str">
        <f t="shared" si="973"/>
        <v/>
      </c>
      <c r="AV3837" s="10" t="str">
        <f t="shared" si="974"/>
        <v/>
      </c>
      <c r="AW3837" s="10" t="str">
        <f t="shared" si="975"/>
        <v/>
      </c>
      <c r="AX3837" s="10" t="str">
        <f t="shared" si="966"/>
        <v/>
      </c>
      <c r="AY3837" s="10" t="str">
        <f t="shared" si="976"/>
        <v/>
      </c>
      <c r="AZ3837" s="23">
        <f t="shared" si="977"/>
        <v>0</v>
      </c>
      <c r="BA3837" s="10">
        <f t="shared" si="978"/>
        <v>0</v>
      </c>
    </row>
    <row r="3838" spans="1:53" x14ac:dyDescent="0.25">
      <c r="A3838" s="4" t="str">
        <f t="shared" si="979"/>
        <v/>
      </c>
      <c r="B3838" s="28"/>
      <c r="C3838" s="29"/>
      <c r="D3838" s="29"/>
      <c r="E3838" s="29"/>
      <c r="F3838" s="29"/>
      <c r="G3838" s="30" t="str">
        <f t="shared" ca="1" si="980"/>
        <v/>
      </c>
      <c r="H3838" s="16" t="str">
        <f t="shared" si="967"/>
        <v/>
      </c>
      <c r="AF3838" s="67"/>
      <c r="AH3838" s="6">
        <f t="shared" ca="1" si="965"/>
        <v>44152</v>
      </c>
      <c r="AP3838" s="10" t="str">
        <f t="shared" si="968"/>
        <v/>
      </c>
      <c r="AQ3838" s="10" t="str">
        <f t="shared" si="969"/>
        <v/>
      </c>
      <c r="AR3838" s="10" t="str">
        <f t="shared" si="970"/>
        <v/>
      </c>
      <c r="AS3838" s="10" t="str">
        <f t="shared" si="971"/>
        <v/>
      </c>
      <c r="AT3838" s="10" t="str">
        <f t="shared" si="972"/>
        <v/>
      </c>
      <c r="AU3838" s="10" t="str">
        <f t="shared" si="973"/>
        <v/>
      </c>
      <c r="AV3838" s="10" t="str">
        <f t="shared" si="974"/>
        <v/>
      </c>
      <c r="AW3838" s="10" t="str">
        <f t="shared" si="975"/>
        <v/>
      </c>
      <c r="AX3838" s="10" t="str">
        <f t="shared" si="966"/>
        <v/>
      </c>
      <c r="AY3838" s="10" t="str">
        <f t="shared" si="976"/>
        <v/>
      </c>
      <c r="AZ3838" s="23">
        <f t="shared" si="977"/>
        <v>0</v>
      </c>
      <c r="BA3838" s="10">
        <f t="shared" si="978"/>
        <v>0</v>
      </c>
    </row>
    <row r="3839" spans="1:53" x14ac:dyDescent="0.25">
      <c r="A3839" s="64" t="str">
        <f t="shared" si="979"/>
        <v/>
      </c>
      <c r="C3839" s="1"/>
      <c r="D3839" s="1"/>
      <c r="E3839" s="1"/>
      <c r="F3839" s="1"/>
      <c r="G3839" s="3" t="str">
        <f t="shared" ca="1" si="980"/>
        <v/>
      </c>
      <c r="H3839" s="16" t="str">
        <f t="shared" si="967"/>
        <v/>
      </c>
      <c r="AF3839" s="67"/>
      <c r="AH3839" s="6">
        <f t="shared" ca="1" si="965"/>
        <v>44152</v>
      </c>
      <c r="AP3839" s="10" t="str">
        <f t="shared" si="968"/>
        <v/>
      </c>
      <c r="AQ3839" s="10" t="str">
        <f t="shared" si="969"/>
        <v/>
      </c>
      <c r="AR3839" s="10" t="str">
        <f t="shared" si="970"/>
        <v/>
      </c>
      <c r="AS3839" s="10" t="str">
        <f t="shared" si="971"/>
        <v/>
      </c>
      <c r="AT3839" s="10" t="str">
        <f t="shared" si="972"/>
        <v/>
      </c>
      <c r="AU3839" s="10" t="str">
        <f t="shared" si="973"/>
        <v/>
      </c>
      <c r="AV3839" s="10" t="str">
        <f t="shared" si="974"/>
        <v/>
      </c>
      <c r="AW3839" s="10" t="str">
        <f t="shared" si="975"/>
        <v/>
      </c>
      <c r="AX3839" s="10" t="str">
        <f t="shared" si="966"/>
        <v/>
      </c>
      <c r="AY3839" s="10" t="str">
        <f t="shared" si="976"/>
        <v/>
      </c>
      <c r="AZ3839" s="23">
        <f t="shared" si="977"/>
        <v>0</v>
      </c>
      <c r="BA3839" s="10">
        <f t="shared" si="978"/>
        <v>0</v>
      </c>
    </row>
    <row r="3840" spans="1:53" x14ac:dyDescent="0.25">
      <c r="A3840" s="4" t="str">
        <f t="shared" si="979"/>
        <v/>
      </c>
      <c r="B3840" s="28"/>
      <c r="C3840" s="29"/>
      <c r="D3840" s="29"/>
      <c r="E3840" s="29"/>
      <c r="F3840" s="29"/>
      <c r="G3840" s="30" t="str">
        <f t="shared" ca="1" si="980"/>
        <v/>
      </c>
      <c r="H3840" s="16" t="str">
        <f t="shared" si="967"/>
        <v/>
      </c>
      <c r="AF3840" s="67"/>
      <c r="AH3840" s="6">
        <f t="shared" ca="1" si="965"/>
        <v>44152</v>
      </c>
      <c r="AP3840" s="10" t="str">
        <f t="shared" si="968"/>
        <v/>
      </c>
      <c r="AQ3840" s="10" t="str">
        <f t="shared" si="969"/>
        <v/>
      </c>
      <c r="AR3840" s="10" t="str">
        <f t="shared" si="970"/>
        <v/>
      </c>
      <c r="AS3840" s="10" t="str">
        <f t="shared" si="971"/>
        <v/>
      </c>
      <c r="AT3840" s="10" t="str">
        <f t="shared" si="972"/>
        <v/>
      </c>
      <c r="AU3840" s="10" t="str">
        <f t="shared" si="973"/>
        <v/>
      </c>
      <c r="AV3840" s="10" t="str">
        <f t="shared" si="974"/>
        <v/>
      </c>
      <c r="AW3840" s="10" t="str">
        <f t="shared" si="975"/>
        <v/>
      </c>
      <c r="AX3840" s="10" t="str">
        <f t="shared" si="966"/>
        <v/>
      </c>
      <c r="AY3840" s="10" t="str">
        <f t="shared" si="976"/>
        <v/>
      </c>
      <c r="AZ3840" s="23">
        <f t="shared" si="977"/>
        <v>0</v>
      </c>
      <c r="BA3840" s="10">
        <f t="shared" si="978"/>
        <v>0</v>
      </c>
    </row>
    <row r="3841" spans="1:53" x14ac:dyDescent="0.25">
      <c r="A3841" s="64" t="str">
        <f t="shared" si="979"/>
        <v/>
      </c>
      <c r="C3841" s="1"/>
      <c r="D3841" s="1"/>
      <c r="E3841" s="1"/>
      <c r="F3841" s="1"/>
      <c r="G3841" s="3" t="str">
        <f t="shared" ca="1" si="980"/>
        <v/>
      </c>
      <c r="H3841" s="16" t="str">
        <f t="shared" si="967"/>
        <v/>
      </c>
      <c r="AF3841" s="67"/>
      <c r="AH3841" s="6">
        <f t="shared" ca="1" si="965"/>
        <v>44152</v>
      </c>
      <c r="AP3841" s="10" t="str">
        <f t="shared" si="968"/>
        <v/>
      </c>
      <c r="AQ3841" s="10" t="str">
        <f t="shared" si="969"/>
        <v/>
      </c>
      <c r="AR3841" s="10" t="str">
        <f t="shared" si="970"/>
        <v/>
      </c>
      <c r="AS3841" s="10" t="str">
        <f t="shared" si="971"/>
        <v/>
      </c>
      <c r="AT3841" s="10" t="str">
        <f t="shared" si="972"/>
        <v/>
      </c>
      <c r="AU3841" s="10" t="str">
        <f t="shared" si="973"/>
        <v/>
      </c>
      <c r="AV3841" s="10" t="str">
        <f t="shared" si="974"/>
        <v/>
      </c>
      <c r="AW3841" s="10" t="str">
        <f t="shared" si="975"/>
        <v/>
      </c>
      <c r="AX3841" s="10" t="str">
        <f t="shared" si="966"/>
        <v/>
      </c>
      <c r="AY3841" s="10" t="str">
        <f t="shared" si="976"/>
        <v/>
      </c>
      <c r="AZ3841" s="23">
        <f t="shared" si="977"/>
        <v>0</v>
      </c>
      <c r="BA3841" s="10">
        <f t="shared" si="978"/>
        <v>0</v>
      </c>
    </row>
    <row r="3842" spans="1:53" x14ac:dyDescent="0.25">
      <c r="A3842" s="4" t="str">
        <f t="shared" si="979"/>
        <v/>
      </c>
      <c r="B3842" s="28"/>
      <c r="C3842" s="29"/>
      <c r="D3842" s="29"/>
      <c r="E3842" s="29"/>
      <c r="F3842" s="29"/>
      <c r="G3842" s="30" t="str">
        <f t="shared" ca="1" si="980"/>
        <v/>
      </c>
      <c r="H3842" s="16" t="str">
        <f t="shared" si="967"/>
        <v/>
      </c>
      <c r="AF3842" s="67"/>
      <c r="AH3842" s="6">
        <f t="shared" ca="1" si="965"/>
        <v>44152</v>
      </c>
      <c r="AP3842" s="10" t="str">
        <f t="shared" si="968"/>
        <v/>
      </c>
      <c r="AQ3842" s="10" t="str">
        <f t="shared" si="969"/>
        <v/>
      </c>
      <c r="AR3842" s="10" t="str">
        <f t="shared" si="970"/>
        <v/>
      </c>
      <c r="AS3842" s="10" t="str">
        <f t="shared" si="971"/>
        <v/>
      </c>
      <c r="AT3842" s="10" t="str">
        <f t="shared" si="972"/>
        <v/>
      </c>
      <c r="AU3842" s="10" t="str">
        <f t="shared" si="973"/>
        <v/>
      </c>
      <c r="AV3842" s="10" t="str">
        <f t="shared" si="974"/>
        <v/>
      </c>
      <c r="AW3842" s="10" t="str">
        <f t="shared" si="975"/>
        <v/>
      </c>
      <c r="AX3842" s="10" t="str">
        <f t="shared" si="966"/>
        <v/>
      </c>
      <c r="AY3842" s="10" t="str">
        <f t="shared" si="976"/>
        <v/>
      </c>
      <c r="AZ3842" s="23">
        <f t="shared" si="977"/>
        <v>0</v>
      </c>
      <c r="BA3842" s="10">
        <f t="shared" si="978"/>
        <v>0</v>
      </c>
    </row>
    <row r="3843" spans="1:53" x14ac:dyDescent="0.25">
      <c r="A3843" s="64" t="str">
        <f t="shared" si="979"/>
        <v/>
      </c>
      <c r="C3843" s="1"/>
      <c r="D3843" s="1"/>
      <c r="E3843" s="1"/>
      <c r="F3843" s="1"/>
      <c r="G3843" s="3" t="str">
        <f t="shared" ca="1" si="980"/>
        <v/>
      </c>
      <c r="H3843" s="16" t="str">
        <f t="shared" si="967"/>
        <v/>
      </c>
      <c r="AF3843" s="67"/>
      <c r="AH3843" s="6">
        <f t="shared" ca="1" si="965"/>
        <v>44152</v>
      </c>
      <c r="AP3843" s="10" t="str">
        <f t="shared" si="968"/>
        <v/>
      </c>
      <c r="AQ3843" s="10" t="str">
        <f t="shared" si="969"/>
        <v/>
      </c>
      <c r="AR3843" s="10" t="str">
        <f t="shared" si="970"/>
        <v/>
      </c>
      <c r="AS3843" s="10" t="str">
        <f t="shared" si="971"/>
        <v/>
      </c>
      <c r="AT3843" s="10" t="str">
        <f t="shared" si="972"/>
        <v/>
      </c>
      <c r="AU3843" s="10" t="str">
        <f t="shared" si="973"/>
        <v/>
      </c>
      <c r="AV3843" s="10" t="str">
        <f t="shared" si="974"/>
        <v/>
      </c>
      <c r="AW3843" s="10" t="str">
        <f t="shared" si="975"/>
        <v/>
      </c>
      <c r="AX3843" s="10" t="str">
        <f t="shared" si="966"/>
        <v/>
      </c>
      <c r="AY3843" s="10" t="str">
        <f t="shared" si="976"/>
        <v/>
      </c>
      <c r="AZ3843" s="23">
        <f t="shared" si="977"/>
        <v>0</v>
      </c>
      <c r="BA3843" s="10">
        <f t="shared" si="978"/>
        <v>0</v>
      </c>
    </row>
    <row r="3844" spans="1:53" x14ac:dyDescent="0.25">
      <c r="A3844" s="4" t="str">
        <f t="shared" si="979"/>
        <v/>
      </c>
      <c r="B3844" s="28"/>
      <c r="C3844" s="29"/>
      <c r="D3844" s="29"/>
      <c r="E3844" s="29"/>
      <c r="F3844" s="29"/>
      <c r="G3844" s="30" t="str">
        <f t="shared" ca="1" si="980"/>
        <v/>
      </c>
      <c r="H3844" s="16" t="str">
        <f t="shared" si="967"/>
        <v/>
      </c>
      <c r="AF3844" s="67"/>
      <c r="AH3844" s="6">
        <f t="shared" ca="1" si="965"/>
        <v>44152</v>
      </c>
      <c r="AP3844" s="10" t="str">
        <f t="shared" si="968"/>
        <v/>
      </c>
      <c r="AQ3844" s="10" t="str">
        <f t="shared" si="969"/>
        <v/>
      </c>
      <c r="AR3844" s="10" t="str">
        <f t="shared" si="970"/>
        <v/>
      </c>
      <c r="AS3844" s="10" t="str">
        <f t="shared" si="971"/>
        <v/>
      </c>
      <c r="AT3844" s="10" t="str">
        <f t="shared" si="972"/>
        <v/>
      </c>
      <c r="AU3844" s="10" t="str">
        <f t="shared" si="973"/>
        <v/>
      </c>
      <c r="AV3844" s="10" t="str">
        <f t="shared" si="974"/>
        <v/>
      </c>
      <c r="AW3844" s="10" t="str">
        <f t="shared" si="975"/>
        <v/>
      </c>
      <c r="AX3844" s="10" t="str">
        <f t="shared" si="966"/>
        <v/>
      </c>
      <c r="AY3844" s="10" t="str">
        <f t="shared" si="976"/>
        <v/>
      </c>
      <c r="AZ3844" s="23">
        <f t="shared" si="977"/>
        <v>0</v>
      </c>
      <c r="BA3844" s="10">
        <f t="shared" si="978"/>
        <v>0</v>
      </c>
    </row>
    <row r="3845" spans="1:53" x14ac:dyDescent="0.25">
      <c r="A3845" s="64" t="str">
        <f t="shared" si="979"/>
        <v/>
      </c>
      <c r="C3845" s="1"/>
      <c r="D3845" s="1"/>
      <c r="E3845" s="1"/>
      <c r="F3845" s="1"/>
      <c r="G3845" s="3" t="str">
        <f t="shared" ca="1" si="980"/>
        <v/>
      </c>
      <c r="H3845" s="16" t="str">
        <f t="shared" si="967"/>
        <v/>
      </c>
      <c r="AF3845" s="67"/>
      <c r="AH3845" s="6">
        <f t="shared" ca="1" si="965"/>
        <v>44152</v>
      </c>
      <c r="AP3845" s="10" t="str">
        <f t="shared" si="968"/>
        <v/>
      </c>
      <c r="AQ3845" s="10" t="str">
        <f t="shared" si="969"/>
        <v/>
      </c>
      <c r="AR3845" s="10" t="str">
        <f t="shared" si="970"/>
        <v/>
      </c>
      <c r="AS3845" s="10" t="str">
        <f t="shared" si="971"/>
        <v/>
      </c>
      <c r="AT3845" s="10" t="str">
        <f t="shared" si="972"/>
        <v/>
      </c>
      <c r="AU3845" s="10" t="str">
        <f t="shared" si="973"/>
        <v/>
      </c>
      <c r="AV3845" s="10" t="str">
        <f t="shared" si="974"/>
        <v/>
      </c>
      <c r="AW3845" s="10" t="str">
        <f t="shared" si="975"/>
        <v/>
      </c>
      <c r="AX3845" s="10" t="str">
        <f t="shared" si="966"/>
        <v/>
      </c>
      <c r="AY3845" s="10" t="str">
        <f t="shared" si="976"/>
        <v/>
      </c>
      <c r="AZ3845" s="23">
        <f t="shared" si="977"/>
        <v>0</v>
      </c>
      <c r="BA3845" s="10">
        <f t="shared" si="978"/>
        <v>0</v>
      </c>
    </row>
    <row r="3846" spans="1:53" x14ac:dyDescent="0.25">
      <c r="A3846" s="4" t="str">
        <f t="shared" si="979"/>
        <v/>
      </c>
      <c r="B3846" s="28"/>
      <c r="C3846" s="29"/>
      <c r="D3846" s="29"/>
      <c r="E3846" s="29"/>
      <c r="F3846" s="29"/>
      <c r="G3846" s="30" t="str">
        <f t="shared" ca="1" si="980"/>
        <v/>
      </c>
      <c r="H3846" s="16" t="str">
        <f t="shared" si="967"/>
        <v/>
      </c>
      <c r="AF3846" s="67"/>
      <c r="AH3846" s="6">
        <f t="shared" ca="1" si="965"/>
        <v>44152</v>
      </c>
      <c r="AP3846" s="10" t="str">
        <f t="shared" si="968"/>
        <v/>
      </c>
      <c r="AQ3846" s="10" t="str">
        <f t="shared" si="969"/>
        <v/>
      </c>
      <c r="AR3846" s="10" t="str">
        <f t="shared" si="970"/>
        <v/>
      </c>
      <c r="AS3846" s="10" t="str">
        <f t="shared" si="971"/>
        <v/>
      </c>
      <c r="AT3846" s="10" t="str">
        <f t="shared" si="972"/>
        <v/>
      </c>
      <c r="AU3846" s="10" t="str">
        <f t="shared" si="973"/>
        <v/>
      </c>
      <c r="AV3846" s="10" t="str">
        <f t="shared" si="974"/>
        <v/>
      </c>
      <c r="AW3846" s="10" t="str">
        <f t="shared" si="975"/>
        <v/>
      </c>
      <c r="AX3846" s="10" t="str">
        <f t="shared" si="966"/>
        <v/>
      </c>
      <c r="AY3846" s="10" t="str">
        <f t="shared" si="976"/>
        <v/>
      </c>
      <c r="AZ3846" s="23">
        <f t="shared" si="977"/>
        <v>0</v>
      </c>
      <c r="BA3846" s="10">
        <f t="shared" si="978"/>
        <v>0</v>
      </c>
    </row>
    <row r="3847" spans="1:53" x14ac:dyDescent="0.25">
      <c r="A3847" s="64" t="str">
        <f t="shared" si="979"/>
        <v/>
      </c>
      <c r="C3847" s="1"/>
      <c r="D3847" s="1"/>
      <c r="E3847" s="1"/>
      <c r="F3847" s="1"/>
      <c r="G3847" s="3" t="str">
        <f t="shared" ca="1" si="980"/>
        <v/>
      </c>
      <c r="H3847" s="16" t="str">
        <f t="shared" si="967"/>
        <v/>
      </c>
      <c r="AF3847" s="67"/>
      <c r="AH3847" s="6">
        <f t="shared" ca="1" si="965"/>
        <v>44152</v>
      </c>
      <c r="AP3847" s="10" t="str">
        <f t="shared" si="968"/>
        <v/>
      </c>
      <c r="AQ3847" s="10" t="str">
        <f t="shared" si="969"/>
        <v/>
      </c>
      <c r="AR3847" s="10" t="str">
        <f t="shared" si="970"/>
        <v/>
      </c>
      <c r="AS3847" s="10" t="str">
        <f t="shared" si="971"/>
        <v/>
      </c>
      <c r="AT3847" s="10" t="str">
        <f t="shared" si="972"/>
        <v/>
      </c>
      <c r="AU3847" s="10" t="str">
        <f t="shared" si="973"/>
        <v/>
      </c>
      <c r="AV3847" s="10" t="str">
        <f t="shared" si="974"/>
        <v/>
      </c>
      <c r="AW3847" s="10" t="str">
        <f t="shared" si="975"/>
        <v/>
      </c>
      <c r="AX3847" s="10" t="str">
        <f t="shared" si="966"/>
        <v/>
      </c>
      <c r="AY3847" s="10" t="str">
        <f t="shared" si="976"/>
        <v/>
      </c>
      <c r="AZ3847" s="23">
        <f t="shared" si="977"/>
        <v>0</v>
      </c>
      <c r="BA3847" s="10">
        <f t="shared" si="978"/>
        <v>0</v>
      </c>
    </row>
    <row r="3848" spans="1:53" x14ac:dyDescent="0.25">
      <c r="A3848" s="4" t="str">
        <f t="shared" si="979"/>
        <v/>
      </c>
      <c r="B3848" s="28"/>
      <c r="C3848" s="29"/>
      <c r="D3848" s="29"/>
      <c r="E3848" s="29"/>
      <c r="F3848" s="29"/>
      <c r="G3848" s="30" t="str">
        <f t="shared" ca="1" si="980"/>
        <v/>
      </c>
      <c r="H3848" s="16" t="str">
        <f t="shared" si="967"/>
        <v/>
      </c>
      <c r="AF3848" s="67"/>
      <c r="AH3848" s="6">
        <f t="shared" ca="1" si="965"/>
        <v>44152</v>
      </c>
      <c r="AP3848" s="10" t="str">
        <f t="shared" si="968"/>
        <v/>
      </c>
      <c r="AQ3848" s="10" t="str">
        <f t="shared" si="969"/>
        <v/>
      </c>
      <c r="AR3848" s="10" t="str">
        <f t="shared" si="970"/>
        <v/>
      </c>
      <c r="AS3848" s="10" t="str">
        <f t="shared" si="971"/>
        <v/>
      </c>
      <c r="AT3848" s="10" t="str">
        <f t="shared" si="972"/>
        <v/>
      </c>
      <c r="AU3848" s="10" t="str">
        <f t="shared" si="973"/>
        <v/>
      </c>
      <c r="AV3848" s="10" t="str">
        <f t="shared" si="974"/>
        <v/>
      </c>
      <c r="AW3848" s="10" t="str">
        <f t="shared" si="975"/>
        <v/>
      </c>
      <c r="AX3848" s="10" t="str">
        <f t="shared" si="966"/>
        <v/>
      </c>
      <c r="AY3848" s="10" t="str">
        <f t="shared" si="976"/>
        <v/>
      </c>
      <c r="AZ3848" s="23">
        <f t="shared" si="977"/>
        <v>0</v>
      </c>
      <c r="BA3848" s="10">
        <f t="shared" si="978"/>
        <v>0</v>
      </c>
    </row>
    <row r="3849" spans="1:53" x14ac:dyDescent="0.25">
      <c r="A3849" s="64" t="str">
        <f t="shared" si="979"/>
        <v/>
      </c>
      <c r="C3849" s="1"/>
      <c r="D3849" s="1"/>
      <c r="E3849" s="1"/>
      <c r="F3849" s="1"/>
      <c r="G3849" s="3" t="str">
        <f t="shared" ca="1" si="980"/>
        <v/>
      </c>
      <c r="H3849" s="16" t="str">
        <f t="shared" si="967"/>
        <v/>
      </c>
      <c r="AF3849" s="67"/>
      <c r="AH3849" s="6">
        <f t="shared" ref="AH3849:AH3912" ca="1" si="981">TODAY()</f>
        <v>44152</v>
      </c>
      <c r="AP3849" s="10" t="str">
        <f t="shared" si="968"/>
        <v/>
      </c>
      <c r="AQ3849" s="10" t="str">
        <f t="shared" si="969"/>
        <v/>
      </c>
      <c r="AR3849" s="10" t="str">
        <f t="shared" si="970"/>
        <v/>
      </c>
      <c r="AS3849" s="10" t="str">
        <f t="shared" si="971"/>
        <v/>
      </c>
      <c r="AT3849" s="10" t="str">
        <f t="shared" si="972"/>
        <v/>
      </c>
      <c r="AU3849" s="10" t="str">
        <f t="shared" si="973"/>
        <v/>
      </c>
      <c r="AV3849" s="10" t="str">
        <f t="shared" si="974"/>
        <v/>
      </c>
      <c r="AW3849" s="10" t="str">
        <f t="shared" si="975"/>
        <v/>
      </c>
      <c r="AX3849" s="10" t="str">
        <f t="shared" ref="AX3849:AX3912" si="982">IF(C3849="","",IF(AND(H3849&gt;=54,H3849&lt;=58),1,0))</f>
        <v/>
      </c>
      <c r="AY3849" s="10" t="str">
        <f t="shared" si="976"/>
        <v/>
      </c>
      <c r="AZ3849" s="23">
        <f t="shared" si="977"/>
        <v>0</v>
      </c>
      <c r="BA3849" s="10">
        <f t="shared" si="978"/>
        <v>0</v>
      </c>
    </row>
    <row r="3850" spans="1:53" x14ac:dyDescent="0.25">
      <c r="A3850" s="4" t="str">
        <f t="shared" si="979"/>
        <v/>
      </c>
      <c r="B3850" s="28"/>
      <c r="C3850" s="29"/>
      <c r="D3850" s="29"/>
      <c r="E3850" s="29"/>
      <c r="F3850" s="29"/>
      <c r="G3850" s="30" t="str">
        <f t="shared" ca="1" si="980"/>
        <v/>
      </c>
      <c r="H3850" s="16" t="str">
        <f t="shared" ref="H3850:H3913" si="983">IF(C3850="","",LEFT(G3850,2)+0)</f>
        <v/>
      </c>
      <c r="AF3850" s="67"/>
      <c r="AH3850" s="6">
        <f t="shared" ca="1" si="981"/>
        <v>44152</v>
      </c>
      <c r="AP3850" s="10" t="str">
        <f t="shared" ref="AP3850:AP3913" si="984">IF(C3850="","",IF(H3850&lt;=18+0,1,0))</f>
        <v/>
      </c>
      <c r="AQ3850" s="10" t="str">
        <f t="shared" ref="AQ3850:AQ3913" si="985">IF(C3850="","",IF(H3850&lt;19,0,IF(H3850&gt;23,0,1)))</f>
        <v/>
      </c>
      <c r="AR3850" s="10" t="str">
        <f t="shared" ref="AR3850:AR3913" si="986">IF(C3850="","",IF(H3850&lt;24,0,IF(H3850&gt;28,0,1)))</f>
        <v/>
      </c>
      <c r="AS3850" s="10" t="str">
        <f t="shared" ref="AS3850:AS3913" si="987">IF(C3850="","",IF(H3850&lt;29,0,IF(H3850&gt;33,0,1)))</f>
        <v/>
      </c>
      <c r="AT3850" s="10" t="str">
        <f t="shared" ref="AT3850:AT3913" si="988">IF(C3850="","",IF(H3850&lt;34,0,IF(H3850&gt;38,0,1)))</f>
        <v/>
      </c>
      <c r="AU3850" s="10" t="str">
        <f t="shared" ref="AU3850:AU3913" si="989">IF(C3850="","",IF(H3850&lt;39,0,IF(H3850&gt;43,0,1)))</f>
        <v/>
      </c>
      <c r="AV3850" s="10" t="str">
        <f t="shared" ref="AV3850:AV3913" si="990">IF(C3850="","",IF(H3850&lt;44,0,IF(H3850&gt;48,0,1)))</f>
        <v/>
      </c>
      <c r="AW3850" s="10" t="str">
        <f t="shared" ref="AW3850:AW3913" si="991">IF(C3850="","",IF(H3850&lt;49,0,IF(H3850&gt;53,0,1)))</f>
        <v/>
      </c>
      <c r="AX3850" s="10" t="str">
        <f t="shared" si="982"/>
        <v/>
      </c>
      <c r="AY3850" s="10" t="str">
        <f t="shared" ref="AY3850:AY3913" si="992">IF(C3850="","",IF(H3850&gt;=59+0,1,0))</f>
        <v/>
      </c>
      <c r="AZ3850" s="23">
        <f t="shared" ref="AZ3850:AZ3913" si="993">IF(D3850="",0,IF(AND(D3850="Masculino",E3850="titular"),1,0))</f>
        <v>0</v>
      </c>
      <c r="BA3850" s="10">
        <f t="shared" ref="BA3850:BA3913" si="994">IF(D3850="",0,IF(AND(D3850="Masculino",E3850="Dependente"),1,0))</f>
        <v>0</v>
      </c>
    </row>
    <row r="3851" spans="1:53" x14ac:dyDescent="0.25">
      <c r="A3851" s="64" t="str">
        <f t="shared" si="979"/>
        <v/>
      </c>
      <c r="C3851" s="1"/>
      <c r="D3851" s="1"/>
      <c r="E3851" s="1"/>
      <c r="F3851" s="1"/>
      <c r="G3851" s="3" t="str">
        <f t="shared" ca="1" si="980"/>
        <v/>
      </c>
      <c r="H3851" s="16" t="str">
        <f t="shared" si="983"/>
        <v/>
      </c>
      <c r="AF3851" s="67"/>
      <c r="AH3851" s="6">
        <f t="shared" ca="1" si="981"/>
        <v>44152</v>
      </c>
      <c r="AP3851" s="10" t="str">
        <f t="shared" si="984"/>
        <v/>
      </c>
      <c r="AQ3851" s="10" t="str">
        <f t="shared" si="985"/>
        <v/>
      </c>
      <c r="AR3851" s="10" t="str">
        <f t="shared" si="986"/>
        <v/>
      </c>
      <c r="AS3851" s="10" t="str">
        <f t="shared" si="987"/>
        <v/>
      </c>
      <c r="AT3851" s="10" t="str">
        <f t="shared" si="988"/>
        <v/>
      </c>
      <c r="AU3851" s="10" t="str">
        <f t="shared" si="989"/>
        <v/>
      </c>
      <c r="AV3851" s="10" t="str">
        <f t="shared" si="990"/>
        <v/>
      </c>
      <c r="AW3851" s="10" t="str">
        <f t="shared" si="991"/>
        <v/>
      </c>
      <c r="AX3851" s="10" t="str">
        <f t="shared" si="982"/>
        <v/>
      </c>
      <c r="AY3851" s="10" t="str">
        <f t="shared" si="992"/>
        <v/>
      </c>
      <c r="AZ3851" s="23">
        <f t="shared" si="993"/>
        <v>0</v>
      </c>
      <c r="BA3851" s="10">
        <f t="shared" si="994"/>
        <v>0</v>
      </c>
    </row>
    <row r="3852" spans="1:53" x14ac:dyDescent="0.25">
      <c r="A3852" s="4" t="str">
        <f t="shared" ref="A3852:A3915" si="995">IF(C3852="","",A3851+1)</f>
        <v/>
      </c>
      <c r="B3852" s="28"/>
      <c r="C3852" s="29"/>
      <c r="D3852" s="29"/>
      <c r="E3852" s="29"/>
      <c r="F3852" s="29"/>
      <c r="G3852" s="30" t="str">
        <f t="shared" ca="1" si="980"/>
        <v/>
      </c>
      <c r="H3852" s="16" t="str">
        <f t="shared" si="983"/>
        <v/>
      </c>
      <c r="AF3852" s="67"/>
      <c r="AH3852" s="6">
        <f t="shared" ca="1" si="981"/>
        <v>44152</v>
      </c>
      <c r="AP3852" s="10" t="str">
        <f t="shared" si="984"/>
        <v/>
      </c>
      <c r="AQ3852" s="10" t="str">
        <f t="shared" si="985"/>
        <v/>
      </c>
      <c r="AR3852" s="10" t="str">
        <f t="shared" si="986"/>
        <v/>
      </c>
      <c r="AS3852" s="10" t="str">
        <f t="shared" si="987"/>
        <v/>
      </c>
      <c r="AT3852" s="10" t="str">
        <f t="shared" si="988"/>
        <v/>
      </c>
      <c r="AU3852" s="10" t="str">
        <f t="shared" si="989"/>
        <v/>
      </c>
      <c r="AV3852" s="10" t="str">
        <f t="shared" si="990"/>
        <v/>
      </c>
      <c r="AW3852" s="10" t="str">
        <f t="shared" si="991"/>
        <v/>
      </c>
      <c r="AX3852" s="10" t="str">
        <f t="shared" si="982"/>
        <v/>
      </c>
      <c r="AY3852" s="10" t="str">
        <f t="shared" si="992"/>
        <v/>
      </c>
      <c r="AZ3852" s="23">
        <f t="shared" si="993"/>
        <v>0</v>
      </c>
      <c r="BA3852" s="10">
        <f t="shared" si="994"/>
        <v>0</v>
      </c>
    </row>
    <row r="3853" spans="1:53" x14ac:dyDescent="0.25">
      <c r="A3853" s="64" t="str">
        <f t="shared" si="995"/>
        <v/>
      </c>
      <c r="C3853" s="1"/>
      <c r="D3853" s="1"/>
      <c r="E3853" s="1"/>
      <c r="F3853" s="1"/>
      <c r="G3853" s="3" t="str">
        <f t="shared" ca="1" si="980"/>
        <v/>
      </c>
      <c r="H3853" s="16" t="str">
        <f t="shared" si="983"/>
        <v/>
      </c>
      <c r="AF3853" s="67"/>
      <c r="AH3853" s="6">
        <f t="shared" ca="1" si="981"/>
        <v>44152</v>
      </c>
      <c r="AP3853" s="10" t="str">
        <f t="shared" si="984"/>
        <v/>
      </c>
      <c r="AQ3853" s="10" t="str">
        <f t="shared" si="985"/>
        <v/>
      </c>
      <c r="AR3853" s="10" t="str">
        <f t="shared" si="986"/>
        <v/>
      </c>
      <c r="AS3853" s="10" t="str">
        <f t="shared" si="987"/>
        <v/>
      </c>
      <c r="AT3853" s="10" t="str">
        <f t="shared" si="988"/>
        <v/>
      </c>
      <c r="AU3853" s="10" t="str">
        <f t="shared" si="989"/>
        <v/>
      </c>
      <c r="AV3853" s="10" t="str">
        <f t="shared" si="990"/>
        <v/>
      </c>
      <c r="AW3853" s="10" t="str">
        <f t="shared" si="991"/>
        <v/>
      </c>
      <c r="AX3853" s="10" t="str">
        <f t="shared" si="982"/>
        <v/>
      </c>
      <c r="AY3853" s="10" t="str">
        <f t="shared" si="992"/>
        <v/>
      </c>
      <c r="AZ3853" s="23">
        <f t="shared" si="993"/>
        <v>0</v>
      </c>
      <c r="BA3853" s="10">
        <f t="shared" si="994"/>
        <v>0</v>
      </c>
    </row>
    <row r="3854" spans="1:53" x14ac:dyDescent="0.25">
      <c r="A3854" s="4" t="str">
        <f t="shared" si="995"/>
        <v/>
      </c>
      <c r="B3854" s="28"/>
      <c r="C3854" s="29"/>
      <c r="D3854" s="29"/>
      <c r="E3854" s="29"/>
      <c r="F3854" s="29"/>
      <c r="G3854" s="30" t="str">
        <f t="shared" ca="1" si="980"/>
        <v/>
      </c>
      <c r="H3854" s="16" t="str">
        <f t="shared" si="983"/>
        <v/>
      </c>
      <c r="AF3854" s="67"/>
      <c r="AH3854" s="6">
        <f t="shared" ca="1" si="981"/>
        <v>44152</v>
      </c>
      <c r="AP3854" s="10" t="str">
        <f t="shared" si="984"/>
        <v/>
      </c>
      <c r="AQ3854" s="10" t="str">
        <f t="shared" si="985"/>
        <v/>
      </c>
      <c r="AR3854" s="10" t="str">
        <f t="shared" si="986"/>
        <v/>
      </c>
      <c r="AS3854" s="10" t="str">
        <f t="shared" si="987"/>
        <v/>
      </c>
      <c r="AT3854" s="10" t="str">
        <f t="shared" si="988"/>
        <v/>
      </c>
      <c r="AU3854" s="10" t="str">
        <f t="shared" si="989"/>
        <v/>
      </c>
      <c r="AV3854" s="10" t="str">
        <f t="shared" si="990"/>
        <v/>
      </c>
      <c r="AW3854" s="10" t="str">
        <f t="shared" si="991"/>
        <v/>
      </c>
      <c r="AX3854" s="10" t="str">
        <f t="shared" si="982"/>
        <v/>
      </c>
      <c r="AY3854" s="10" t="str">
        <f t="shared" si="992"/>
        <v/>
      </c>
      <c r="AZ3854" s="23">
        <f t="shared" si="993"/>
        <v>0</v>
      </c>
      <c r="BA3854" s="10">
        <f t="shared" si="994"/>
        <v>0</v>
      </c>
    </row>
    <row r="3855" spans="1:53" x14ac:dyDescent="0.25">
      <c r="A3855" s="64" t="str">
        <f t="shared" si="995"/>
        <v/>
      </c>
      <c r="C3855" s="1"/>
      <c r="D3855" s="1"/>
      <c r="E3855" s="1"/>
      <c r="F3855" s="1"/>
      <c r="G3855" s="3" t="str">
        <f t="shared" ca="1" si="980"/>
        <v/>
      </c>
      <c r="H3855" s="16" t="str">
        <f t="shared" si="983"/>
        <v/>
      </c>
      <c r="AF3855" s="67"/>
      <c r="AH3855" s="6">
        <f t="shared" ca="1" si="981"/>
        <v>44152</v>
      </c>
      <c r="AP3855" s="10" t="str">
        <f t="shared" si="984"/>
        <v/>
      </c>
      <c r="AQ3855" s="10" t="str">
        <f t="shared" si="985"/>
        <v/>
      </c>
      <c r="AR3855" s="10" t="str">
        <f t="shared" si="986"/>
        <v/>
      </c>
      <c r="AS3855" s="10" t="str">
        <f t="shared" si="987"/>
        <v/>
      </c>
      <c r="AT3855" s="10" t="str">
        <f t="shared" si="988"/>
        <v/>
      </c>
      <c r="AU3855" s="10" t="str">
        <f t="shared" si="989"/>
        <v/>
      </c>
      <c r="AV3855" s="10" t="str">
        <f t="shared" si="990"/>
        <v/>
      </c>
      <c r="AW3855" s="10" t="str">
        <f t="shared" si="991"/>
        <v/>
      </c>
      <c r="AX3855" s="10" t="str">
        <f t="shared" si="982"/>
        <v/>
      </c>
      <c r="AY3855" s="10" t="str">
        <f t="shared" si="992"/>
        <v/>
      </c>
      <c r="AZ3855" s="23">
        <f t="shared" si="993"/>
        <v>0</v>
      </c>
      <c r="BA3855" s="10">
        <f t="shared" si="994"/>
        <v>0</v>
      </c>
    </row>
    <row r="3856" spans="1:53" x14ac:dyDescent="0.25">
      <c r="A3856" s="4" t="str">
        <f t="shared" si="995"/>
        <v/>
      </c>
      <c r="B3856" s="28"/>
      <c r="C3856" s="29"/>
      <c r="D3856" s="29"/>
      <c r="E3856" s="29"/>
      <c r="F3856" s="29"/>
      <c r="G3856" s="30" t="str">
        <f t="shared" ca="1" si="980"/>
        <v/>
      </c>
      <c r="H3856" s="16" t="str">
        <f t="shared" si="983"/>
        <v/>
      </c>
      <c r="AF3856" s="67"/>
      <c r="AH3856" s="6">
        <f t="shared" ca="1" si="981"/>
        <v>44152</v>
      </c>
      <c r="AP3856" s="10" t="str">
        <f t="shared" si="984"/>
        <v/>
      </c>
      <c r="AQ3856" s="10" t="str">
        <f t="shared" si="985"/>
        <v/>
      </c>
      <c r="AR3856" s="10" t="str">
        <f t="shared" si="986"/>
        <v/>
      </c>
      <c r="AS3856" s="10" t="str">
        <f t="shared" si="987"/>
        <v/>
      </c>
      <c r="AT3856" s="10" t="str">
        <f t="shared" si="988"/>
        <v/>
      </c>
      <c r="AU3856" s="10" t="str">
        <f t="shared" si="989"/>
        <v/>
      </c>
      <c r="AV3856" s="10" t="str">
        <f t="shared" si="990"/>
        <v/>
      </c>
      <c r="AW3856" s="10" t="str">
        <f t="shared" si="991"/>
        <v/>
      </c>
      <c r="AX3856" s="10" t="str">
        <f t="shared" si="982"/>
        <v/>
      </c>
      <c r="AY3856" s="10" t="str">
        <f t="shared" si="992"/>
        <v/>
      </c>
      <c r="AZ3856" s="23">
        <f t="shared" si="993"/>
        <v>0</v>
      </c>
      <c r="BA3856" s="10">
        <f t="shared" si="994"/>
        <v>0</v>
      </c>
    </row>
    <row r="3857" spans="1:53" x14ac:dyDescent="0.25">
      <c r="A3857" s="64" t="str">
        <f t="shared" si="995"/>
        <v/>
      </c>
      <c r="C3857" s="1"/>
      <c r="D3857" s="1"/>
      <c r="E3857" s="1"/>
      <c r="F3857" s="1"/>
      <c r="G3857" s="3" t="str">
        <f t="shared" ca="1" si="980"/>
        <v/>
      </c>
      <c r="H3857" s="16" t="str">
        <f t="shared" si="983"/>
        <v/>
      </c>
      <c r="AF3857" s="67"/>
      <c r="AH3857" s="6">
        <f t="shared" ca="1" si="981"/>
        <v>44152</v>
      </c>
      <c r="AP3857" s="10" t="str">
        <f t="shared" si="984"/>
        <v/>
      </c>
      <c r="AQ3857" s="10" t="str">
        <f t="shared" si="985"/>
        <v/>
      </c>
      <c r="AR3857" s="10" t="str">
        <f t="shared" si="986"/>
        <v/>
      </c>
      <c r="AS3857" s="10" t="str">
        <f t="shared" si="987"/>
        <v/>
      </c>
      <c r="AT3857" s="10" t="str">
        <f t="shared" si="988"/>
        <v/>
      </c>
      <c r="AU3857" s="10" t="str">
        <f t="shared" si="989"/>
        <v/>
      </c>
      <c r="AV3857" s="10" t="str">
        <f t="shared" si="990"/>
        <v/>
      </c>
      <c r="AW3857" s="10" t="str">
        <f t="shared" si="991"/>
        <v/>
      </c>
      <c r="AX3857" s="10" t="str">
        <f t="shared" si="982"/>
        <v/>
      </c>
      <c r="AY3857" s="10" t="str">
        <f t="shared" si="992"/>
        <v/>
      </c>
      <c r="AZ3857" s="23">
        <f t="shared" si="993"/>
        <v>0</v>
      </c>
      <c r="BA3857" s="10">
        <f t="shared" si="994"/>
        <v>0</v>
      </c>
    </row>
    <row r="3858" spans="1:53" x14ac:dyDescent="0.25">
      <c r="A3858" s="4" t="str">
        <f t="shared" si="995"/>
        <v/>
      </c>
      <c r="B3858" s="28"/>
      <c r="C3858" s="29"/>
      <c r="D3858" s="29"/>
      <c r="E3858" s="29"/>
      <c r="F3858" s="29"/>
      <c r="G3858" s="30" t="str">
        <f t="shared" ca="1" si="980"/>
        <v/>
      </c>
      <c r="H3858" s="16" t="str">
        <f t="shared" si="983"/>
        <v/>
      </c>
      <c r="AF3858" s="67"/>
      <c r="AH3858" s="6">
        <f t="shared" ca="1" si="981"/>
        <v>44152</v>
      </c>
      <c r="AP3858" s="10" t="str">
        <f t="shared" si="984"/>
        <v/>
      </c>
      <c r="AQ3858" s="10" t="str">
        <f t="shared" si="985"/>
        <v/>
      </c>
      <c r="AR3858" s="10" t="str">
        <f t="shared" si="986"/>
        <v/>
      </c>
      <c r="AS3858" s="10" t="str">
        <f t="shared" si="987"/>
        <v/>
      </c>
      <c r="AT3858" s="10" t="str">
        <f t="shared" si="988"/>
        <v/>
      </c>
      <c r="AU3858" s="10" t="str">
        <f t="shared" si="989"/>
        <v/>
      </c>
      <c r="AV3858" s="10" t="str">
        <f t="shared" si="990"/>
        <v/>
      </c>
      <c r="AW3858" s="10" t="str">
        <f t="shared" si="991"/>
        <v/>
      </c>
      <c r="AX3858" s="10" t="str">
        <f t="shared" si="982"/>
        <v/>
      </c>
      <c r="AY3858" s="10" t="str">
        <f t="shared" si="992"/>
        <v/>
      </c>
      <c r="AZ3858" s="23">
        <f t="shared" si="993"/>
        <v>0</v>
      </c>
      <c r="BA3858" s="10">
        <f t="shared" si="994"/>
        <v>0</v>
      </c>
    </row>
    <row r="3859" spans="1:53" x14ac:dyDescent="0.25">
      <c r="A3859" s="64" t="str">
        <f t="shared" si="995"/>
        <v/>
      </c>
      <c r="C3859" s="1"/>
      <c r="D3859" s="1"/>
      <c r="E3859" s="1"/>
      <c r="F3859" s="1"/>
      <c r="G3859" s="3" t="str">
        <f t="shared" ca="1" si="980"/>
        <v/>
      </c>
      <c r="H3859" s="16" t="str">
        <f t="shared" si="983"/>
        <v/>
      </c>
      <c r="AF3859" s="67"/>
      <c r="AH3859" s="6">
        <f t="shared" ca="1" si="981"/>
        <v>44152</v>
      </c>
      <c r="AP3859" s="10" t="str">
        <f t="shared" si="984"/>
        <v/>
      </c>
      <c r="AQ3859" s="10" t="str">
        <f t="shared" si="985"/>
        <v/>
      </c>
      <c r="AR3859" s="10" t="str">
        <f t="shared" si="986"/>
        <v/>
      </c>
      <c r="AS3859" s="10" t="str">
        <f t="shared" si="987"/>
        <v/>
      </c>
      <c r="AT3859" s="10" t="str">
        <f t="shared" si="988"/>
        <v/>
      </c>
      <c r="AU3859" s="10" t="str">
        <f t="shared" si="989"/>
        <v/>
      </c>
      <c r="AV3859" s="10" t="str">
        <f t="shared" si="990"/>
        <v/>
      </c>
      <c r="AW3859" s="10" t="str">
        <f t="shared" si="991"/>
        <v/>
      </c>
      <c r="AX3859" s="10" t="str">
        <f t="shared" si="982"/>
        <v/>
      </c>
      <c r="AY3859" s="10" t="str">
        <f t="shared" si="992"/>
        <v/>
      </c>
      <c r="AZ3859" s="23">
        <f t="shared" si="993"/>
        <v>0</v>
      </c>
      <c r="BA3859" s="10">
        <f t="shared" si="994"/>
        <v>0</v>
      </c>
    </row>
    <row r="3860" spans="1:53" x14ac:dyDescent="0.25">
      <c r="A3860" s="4" t="str">
        <f t="shared" si="995"/>
        <v/>
      </c>
      <c r="B3860" s="28"/>
      <c r="C3860" s="29"/>
      <c r="D3860" s="29"/>
      <c r="E3860" s="29"/>
      <c r="F3860" s="29"/>
      <c r="G3860" s="30" t="str">
        <f t="shared" ca="1" si="980"/>
        <v/>
      </c>
      <c r="H3860" s="16" t="str">
        <f t="shared" si="983"/>
        <v/>
      </c>
      <c r="AF3860" s="67"/>
      <c r="AH3860" s="6">
        <f t="shared" ca="1" si="981"/>
        <v>44152</v>
      </c>
      <c r="AP3860" s="10" t="str">
        <f t="shared" si="984"/>
        <v/>
      </c>
      <c r="AQ3860" s="10" t="str">
        <f t="shared" si="985"/>
        <v/>
      </c>
      <c r="AR3860" s="10" t="str">
        <f t="shared" si="986"/>
        <v/>
      </c>
      <c r="AS3860" s="10" t="str">
        <f t="shared" si="987"/>
        <v/>
      </c>
      <c r="AT3860" s="10" t="str">
        <f t="shared" si="988"/>
        <v/>
      </c>
      <c r="AU3860" s="10" t="str">
        <f t="shared" si="989"/>
        <v/>
      </c>
      <c r="AV3860" s="10" t="str">
        <f t="shared" si="990"/>
        <v/>
      </c>
      <c r="AW3860" s="10" t="str">
        <f t="shared" si="991"/>
        <v/>
      </c>
      <c r="AX3860" s="10" t="str">
        <f t="shared" si="982"/>
        <v/>
      </c>
      <c r="AY3860" s="10" t="str">
        <f t="shared" si="992"/>
        <v/>
      </c>
      <c r="AZ3860" s="23">
        <f t="shared" si="993"/>
        <v>0</v>
      </c>
      <c r="BA3860" s="10">
        <f t="shared" si="994"/>
        <v>0</v>
      </c>
    </row>
    <row r="3861" spans="1:53" x14ac:dyDescent="0.25">
      <c r="A3861" s="64" t="str">
        <f t="shared" si="995"/>
        <v/>
      </c>
      <c r="C3861" s="1"/>
      <c r="D3861" s="1"/>
      <c r="E3861" s="1"/>
      <c r="F3861" s="1"/>
      <c r="G3861" s="3" t="str">
        <f t="shared" ca="1" si="980"/>
        <v/>
      </c>
      <c r="H3861" s="16" t="str">
        <f t="shared" si="983"/>
        <v/>
      </c>
      <c r="AF3861" s="67"/>
      <c r="AH3861" s="6">
        <f t="shared" ca="1" si="981"/>
        <v>44152</v>
      </c>
      <c r="AP3861" s="10" t="str">
        <f t="shared" si="984"/>
        <v/>
      </c>
      <c r="AQ3861" s="10" t="str">
        <f t="shared" si="985"/>
        <v/>
      </c>
      <c r="AR3861" s="10" t="str">
        <f t="shared" si="986"/>
        <v/>
      </c>
      <c r="AS3861" s="10" t="str">
        <f t="shared" si="987"/>
        <v/>
      </c>
      <c r="AT3861" s="10" t="str">
        <f t="shared" si="988"/>
        <v/>
      </c>
      <c r="AU3861" s="10" t="str">
        <f t="shared" si="989"/>
        <v/>
      </c>
      <c r="AV3861" s="10" t="str">
        <f t="shared" si="990"/>
        <v/>
      </c>
      <c r="AW3861" s="10" t="str">
        <f t="shared" si="991"/>
        <v/>
      </c>
      <c r="AX3861" s="10" t="str">
        <f t="shared" si="982"/>
        <v/>
      </c>
      <c r="AY3861" s="10" t="str">
        <f t="shared" si="992"/>
        <v/>
      </c>
      <c r="AZ3861" s="23">
        <f t="shared" si="993"/>
        <v>0</v>
      </c>
      <c r="BA3861" s="10">
        <f t="shared" si="994"/>
        <v>0</v>
      </c>
    </row>
    <row r="3862" spans="1:53" x14ac:dyDescent="0.25">
      <c r="A3862" s="4" t="str">
        <f t="shared" si="995"/>
        <v/>
      </c>
      <c r="B3862" s="28"/>
      <c r="C3862" s="29"/>
      <c r="D3862" s="29"/>
      <c r="E3862" s="29"/>
      <c r="F3862" s="29"/>
      <c r="G3862" s="30" t="str">
        <f t="shared" ca="1" si="980"/>
        <v/>
      </c>
      <c r="H3862" s="16" t="str">
        <f t="shared" si="983"/>
        <v/>
      </c>
      <c r="AF3862" s="67"/>
      <c r="AH3862" s="6">
        <f t="shared" ca="1" si="981"/>
        <v>44152</v>
      </c>
      <c r="AP3862" s="10" t="str">
        <f t="shared" si="984"/>
        <v/>
      </c>
      <c r="AQ3862" s="10" t="str">
        <f t="shared" si="985"/>
        <v/>
      </c>
      <c r="AR3862" s="10" t="str">
        <f t="shared" si="986"/>
        <v/>
      </c>
      <c r="AS3862" s="10" t="str">
        <f t="shared" si="987"/>
        <v/>
      </c>
      <c r="AT3862" s="10" t="str">
        <f t="shared" si="988"/>
        <v/>
      </c>
      <c r="AU3862" s="10" t="str">
        <f t="shared" si="989"/>
        <v/>
      </c>
      <c r="AV3862" s="10" t="str">
        <f t="shared" si="990"/>
        <v/>
      </c>
      <c r="AW3862" s="10" t="str">
        <f t="shared" si="991"/>
        <v/>
      </c>
      <c r="AX3862" s="10" t="str">
        <f t="shared" si="982"/>
        <v/>
      </c>
      <c r="AY3862" s="10" t="str">
        <f t="shared" si="992"/>
        <v/>
      </c>
      <c r="AZ3862" s="23">
        <f t="shared" si="993"/>
        <v>0</v>
      </c>
      <c r="BA3862" s="10">
        <f t="shared" si="994"/>
        <v>0</v>
      </c>
    </row>
    <row r="3863" spans="1:53" x14ac:dyDescent="0.25">
      <c r="A3863" s="64" t="str">
        <f t="shared" si="995"/>
        <v/>
      </c>
      <c r="C3863" s="1"/>
      <c r="D3863" s="1"/>
      <c r="E3863" s="1"/>
      <c r="F3863" s="1"/>
      <c r="G3863" s="3" t="str">
        <f t="shared" ca="1" si="980"/>
        <v/>
      </c>
      <c r="H3863" s="16" t="str">
        <f t="shared" si="983"/>
        <v/>
      </c>
      <c r="AF3863" s="67"/>
      <c r="AH3863" s="6">
        <f t="shared" ca="1" si="981"/>
        <v>44152</v>
      </c>
      <c r="AP3863" s="10" t="str">
        <f t="shared" si="984"/>
        <v/>
      </c>
      <c r="AQ3863" s="10" t="str">
        <f t="shared" si="985"/>
        <v/>
      </c>
      <c r="AR3863" s="10" t="str">
        <f t="shared" si="986"/>
        <v/>
      </c>
      <c r="AS3863" s="10" t="str">
        <f t="shared" si="987"/>
        <v/>
      </c>
      <c r="AT3863" s="10" t="str">
        <f t="shared" si="988"/>
        <v/>
      </c>
      <c r="AU3863" s="10" t="str">
        <f t="shared" si="989"/>
        <v/>
      </c>
      <c r="AV3863" s="10" t="str">
        <f t="shared" si="990"/>
        <v/>
      </c>
      <c r="AW3863" s="10" t="str">
        <f t="shared" si="991"/>
        <v/>
      </c>
      <c r="AX3863" s="10" t="str">
        <f t="shared" si="982"/>
        <v/>
      </c>
      <c r="AY3863" s="10" t="str">
        <f t="shared" si="992"/>
        <v/>
      </c>
      <c r="AZ3863" s="23">
        <f t="shared" si="993"/>
        <v>0</v>
      </c>
      <c r="BA3863" s="10">
        <f t="shared" si="994"/>
        <v>0</v>
      </c>
    </row>
    <row r="3864" spans="1:53" x14ac:dyDescent="0.25">
      <c r="A3864" s="4" t="str">
        <f t="shared" si="995"/>
        <v/>
      </c>
      <c r="B3864" s="28"/>
      <c r="C3864" s="29"/>
      <c r="D3864" s="29"/>
      <c r="E3864" s="29"/>
      <c r="F3864" s="29"/>
      <c r="G3864" s="30" t="str">
        <f t="shared" ca="1" si="980"/>
        <v/>
      </c>
      <c r="H3864" s="16" t="str">
        <f t="shared" si="983"/>
        <v/>
      </c>
      <c r="AF3864" s="67"/>
      <c r="AH3864" s="6">
        <f t="shared" ca="1" si="981"/>
        <v>44152</v>
      </c>
      <c r="AP3864" s="10" t="str">
        <f t="shared" si="984"/>
        <v/>
      </c>
      <c r="AQ3864" s="10" t="str">
        <f t="shared" si="985"/>
        <v/>
      </c>
      <c r="AR3864" s="10" t="str">
        <f t="shared" si="986"/>
        <v/>
      </c>
      <c r="AS3864" s="10" t="str">
        <f t="shared" si="987"/>
        <v/>
      </c>
      <c r="AT3864" s="10" t="str">
        <f t="shared" si="988"/>
        <v/>
      </c>
      <c r="AU3864" s="10" t="str">
        <f t="shared" si="989"/>
        <v/>
      </c>
      <c r="AV3864" s="10" t="str">
        <f t="shared" si="990"/>
        <v/>
      </c>
      <c r="AW3864" s="10" t="str">
        <f t="shared" si="991"/>
        <v/>
      </c>
      <c r="AX3864" s="10" t="str">
        <f t="shared" si="982"/>
        <v/>
      </c>
      <c r="AY3864" s="10" t="str">
        <f t="shared" si="992"/>
        <v/>
      </c>
      <c r="AZ3864" s="23">
        <f t="shared" si="993"/>
        <v>0</v>
      </c>
      <c r="BA3864" s="10">
        <f t="shared" si="994"/>
        <v>0</v>
      </c>
    </row>
    <row r="3865" spans="1:53" x14ac:dyDescent="0.25">
      <c r="A3865" s="64" t="str">
        <f t="shared" si="995"/>
        <v/>
      </c>
      <c r="C3865" s="1"/>
      <c r="D3865" s="1"/>
      <c r="E3865" s="1"/>
      <c r="F3865" s="1"/>
      <c r="G3865" s="3" t="str">
        <f t="shared" ca="1" si="980"/>
        <v/>
      </c>
      <c r="H3865" s="16" t="str">
        <f t="shared" si="983"/>
        <v/>
      </c>
      <c r="AF3865" s="67"/>
      <c r="AH3865" s="6">
        <f t="shared" ca="1" si="981"/>
        <v>44152</v>
      </c>
      <c r="AP3865" s="10" t="str">
        <f t="shared" si="984"/>
        <v/>
      </c>
      <c r="AQ3865" s="10" t="str">
        <f t="shared" si="985"/>
        <v/>
      </c>
      <c r="AR3865" s="10" t="str">
        <f t="shared" si="986"/>
        <v/>
      </c>
      <c r="AS3865" s="10" t="str">
        <f t="shared" si="987"/>
        <v/>
      </c>
      <c r="AT3865" s="10" t="str">
        <f t="shared" si="988"/>
        <v/>
      </c>
      <c r="AU3865" s="10" t="str">
        <f t="shared" si="989"/>
        <v/>
      </c>
      <c r="AV3865" s="10" t="str">
        <f t="shared" si="990"/>
        <v/>
      </c>
      <c r="AW3865" s="10" t="str">
        <f t="shared" si="991"/>
        <v/>
      </c>
      <c r="AX3865" s="10" t="str">
        <f t="shared" si="982"/>
        <v/>
      </c>
      <c r="AY3865" s="10" t="str">
        <f t="shared" si="992"/>
        <v/>
      </c>
      <c r="AZ3865" s="23">
        <f t="shared" si="993"/>
        <v>0</v>
      </c>
      <c r="BA3865" s="10">
        <f t="shared" si="994"/>
        <v>0</v>
      </c>
    </row>
    <row r="3866" spans="1:53" x14ac:dyDescent="0.25">
      <c r="A3866" s="4" t="str">
        <f t="shared" si="995"/>
        <v/>
      </c>
      <c r="B3866" s="28"/>
      <c r="C3866" s="29"/>
      <c r="D3866" s="29"/>
      <c r="E3866" s="29"/>
      <c r="F3866" s="29"/>
      <c r="G3866" s="30" t="str">
        <f t="shared" ca="1" si="980"/>
        <v/>
      </c>
      <c r="H3866" s="16" t="str">
        <f t="shared" si="983"/>
        <v/>
      </c>
      <c r="AF3866" s="67"/>
      <c r="AH3866" s="6">
        <f t="shared" ca="1" si="981"/>
        <v>44152</v>
      </c>
      <c r="AP3866" s="10" t="str">
        <f t="shared" si="984"/>
        <v/>
      </c>
      <c r="AQ3866" s="10" t="str">
        <f t="shared" si="985"/>
        <v/>
      </c>
      <c r="AR3866" s="10" t="str">
        <f t="shared" si="986"/>
        <v/>
      </c>
      <c r="AS3866" s="10" t="str">
        <f t="shared" si="987"/>
        <v/>
      </c>
      <c r="AT3866" s="10" t="str">
        <f t="shared" si="988"/>
        <v/>
      </c>
      <c r="AU3866" s="10" t="str">
        <f t="shared" si="989"/>
        <v/>
      </c>
      <c r="AV3866" s="10" t="str">
        <f t="shared" si="990"/>
        <v/>
      </c>
      <c r="AW3866" s="10" t="str">
        <f t="shared" si="991"/>
        <v/>
      </c>
      <c r="AX3866" s="10" t="str">
        <f t="shared" si="982"/>
        <v/>
      </c>
      <c r="AY3866" s="10" t="str">
        <f t="shared" si="992"/>
        <v/>
      </c>
      <c r="AZ3866" s="23">
        <f t="shared" si="993"/>
        <v>0</v>
      </c>
      <c r="BA3866" s="10">
        <f t="shared" si="994"/>
        <v>0</v>
      </c>
    </row>
    <row r="3867" spans="1:53" x14ac:dyDescent="0.25">
      <c r="A3867" s="64" t="str">
        <f t="shared" si="995"/>
        <v/>
      </c>
      <c r="C3867" s="1"/>
      <c r="D3867" s="1"/>
      <c r="E3867" s="1"/>
      <c r="F3867" s="1"/>
      <c r="G3867" s="3" t="str">
        <f t="shared" ca="1" si="980"/>
        <v/>
      </c>
      <c r="H3867" s="16" t="str">
        <f t="shared" si="983"/>
        <v/>
      </c>
      <c r="AF3867" s="67"/>
      <c r="AH3867" s="6">
        <f t="shared" ca="1" si="981"/>
        <v>44152</v>
      </c>
      <c r="AP3867" s="10" t="str">
        <f t="shared" si="984"/>
        <v/>
      </c>
      <c r="AQ3867" s="10" t="str">
        <f t="shared" si="985"/>
        <v/>
      </c>
      <c r="AR3867" s="10" t="str">
        <f t="shared" si="986"/>
        <v/>
      </c>
      <c r="AS3867" s="10" t="str">
        <f t="shared" si="987"/>
        <v/>
      </c>
      <c r="AT3867" s="10" t="str">
        <f t="shared" si="988"/>
        <v/>
      </c>
      <c r="AU3867" s="10" t="str">
        <f t="shared" si="989"/>
        <v/>
      </c>
      <c r="AV3867" s="10" t="str">
        <f t="shared" si="990"/>
        <v/>
      </c>
      <c r="AW3867" s="10" t="str">
        <f t="shared" si="991"/>
        <v/>
      </c>
      <c r="AX3867" s="10" t="str">
        <f t="shared" si="982"/>
        <v/>
      </c>
      <c r="AY3867" s="10" t="str">
        <f t="shared" si="992"/>
        <v/>
      </c>
      <c r="AZ3867" s="23">
        <f t="shared" si="993"/>
        <v>0</v>
      </c>
      <c r="BA3867" s="10">
        <f t="shared" si="994"/>
        <v>0</v>
      </c>
    </row>
    <row r="3868" spans="1:53" x14ac:dyDescent="0.25">
      <c r="A3868" s="4" t="str">
        <f t="shared" si="995"/>
        <v/>
      </c>
      <c r="B3868" s="28"/>
      <c r="C3868" s="29"/>
      <c r="D3868" s="29"/>
      <c r="E3868" s="29"/>
      <c r="F3868" s="29"/>
      <c r="G3868" s="30" t="str">
        <f t="shared" ca="1" si="980"/>
        <v/>
      </c>
      <c r="H3868" s="16" t="str">
        <f t="shared" si="983"/>
        <v/>
      </c>
      <c r="AF3868" s="67"/>
      <c r="AH3868" s="6">
        <f t="shared" ca="1" si="981"/>
        <v>44152</v>
      </c>
      <c r="AP3868" s="10" t="str">
        <f t="shared" si="984"/>
        <v/>
      </c>
      <c r="AQ3868" s="10" t="str">
        <f t="shared" si="985"/>
        <v/>
      </c>
      <c r="AR3868" s="10" t="str">
        <f t="shared" si="986"/>
        <v/>
      </c>
      <c r="AS3868" s="10" t="str">
        <f t="shared" si="987"/>
        <v/>
      </c>
      <c r="AT3868" s="10" t="str">
        <f t="shared" si="988"/>
        <v/>
      </c>
      <c r="AU3868" s="10" t="str">
        <f t="shared" si="989"/>
        <v/>
      </c>
      <c r="AV3868" s="10" t="str">
        <f t="shared" si="990"/>
        <v/>
      </c>
      <c r="AW3868" s="10" t="str">
        <f t="shared" si="991"/>
        <v/>
      </c>
      <c r="AX3868" s="10" t="str">
        <f t="shared" si="982"/>
        <v/>
      </c>
      <c r="AY3868" s="10" t="str">
        <f t="shared" si="992"/>
        <v/>
      </c>
      <c r="AZ3868" s="23">
        <f t="shared" si="993"/>
        <v>0</v>
      </c>
      <c r="BA3868" s="10">
        <f t="shared" si="994"/>
        <v>0</v>
      </c>
    </row>
    <row r="3869" spans="1:53" x14ac:dyDescent="0.25">
      <c r="A3869" s="64" t="str">
        <f t="shared" si="995"/>
        <v/>
      </c>
      <c r="C3869" s="1"/>
      <c r="D3869" s="1"/>
      <c r="E3869" s="1"/>
      <c r="F3869" s="1"/>
      <c r="G3869" s="3" t="str">
        <f t="shared" ref="G3869:G3932" ca="1" si="996">AnoMesDia(C3869,TODAY())</f>
        <v/>
      </c>
      <c r="H3869" s="16" t="str">
        <f t="shared" si="983"/>
        <v/>
      </c>
      <c r="AF3869" s="67"/>
      <c r="AH3869" s="6">
        <f t="shared" ca="1" si="981"/>
        <v>44152</v>
      </c>
      <c r="AP3869" s="10" t="str">
        <f t="shared" si="984"/>
        <v/>
      </c>
      <c r="AQ3869" s="10" t="str">
        <f t="shared" si="985"/>
        <v/>
      </c>
      <c r="AR3869" s="10" t="str">
        <f t="shared" si="986"/>
        <v/>
      </c>
      <c r="AS3869" s="10" t="str">
        <f t="shared" si="987"/>
        <v/>
      </c>
      <c r="AT3869" s="10" t="str">
        <f t="shared" si="988"/>
        <v/>
      </c>
      <c r="AU3869" s="10" t="str">
        <f t="shared" si="989"/>
        <v/>
      </c>
      <c r="AV3869" s="10" t="str">
        <f t="shared" si="990"/>
        <v/>
      </c>
      <c r="AW3869" s="10" t="str">
        <f t="shared" si="991"/>
        <v/>
      </c>
      <c r="AX3869" s="10" t="str">
        <f t="shared" si="982"/>
        <v/>
      </c>
      <c r="AY3869" s="10" t="str">
        <f t="shared" si="992"/>
        <v/>
      </c>
      <c r="AZ3869" s="23">
        <f t="shared" si="993"/>
        <v>0</v>
      </c>
      <c r="BA3869" s="10">
        <f t="shared" si="994"/>
        <v>0</v>
      </c>
    </row>
    <row r="3870" spans="1:53" x14ac:dyDescent="0.25">
      <c r="A3870" s="4" t="str">
        <f t="shared" si="995"/>
        <v/>
      </c>
      <c r="B3870" s="28"/>
      <c r="C3870" s="29"/>
      <c r="D3870" s="29"/>
      <c r="E3870" s="29"/>
      <c r="F3870" s="29"/>
      <c r="G3870" s="30" t="str">
        <f t="shared" ca="1" si="996"/>
        <v/>
      </c>
      <c r="H3870" s="16" t="str">
        <f t="shared" si="983"/>
        <v/>
      </c>
      <c r="AF3870" s="67"/>
      <c r="AH3870" s="6">
        <f t="shared" ca="1" si="981"/>
        <v>44152</v>
      </c>
      <c r="AP3870" s="10" t="str">
        <f t="shared" si="984"/>
        <v/>
      </c>
      <c r="AQ3870" s="10" t="str">
        <f t="shared" si="985"/>
        <v/>
      </c>
      <c r="AR3870" s="10" t="str">
        <f t="shared" si="986"/>
        <v/>
      </c>
      <c r="AS3870" s="10" t="str">
        <f t="shared" si="987"/>
        <v/>
      </c>
      <c r="AT3870" s="10" t="str">
        <f t="shared" si="988"/>
        <v/>
      </c>
      <c r="AU3870" s="10" t="str">
        <f t="shared" si="989"/>
        <v/>
      </c>
      <c r="AV3870" s="10" t="str">
        <f t="shared" si="990"/>
        <v/>
      </c>
      <c r="AW3870" s="10" t="str">
        <f t="shared" si="991"/>
        <v/>
      </c>
      <c r="AX3870" s="10" t="str">
        <f t="shared" si="982"/>
        <v/>
      </c>
      <c r="AY3870" s="10" t="str">
        <f t="shared" si="992"/>
        <v/>
      </c>
      <c r="AZ3870" s="23">
        <f t="shared" si="993"/>
        <v>0</v>
      </c>
      <c r="BA3870" s="10">
        <f t="shared" si="994"/>
        <v>0</v>
      </c>
    </row>
    <row r="3871" spans="1:53" x14ac:dyDescent="0.25">
      <c r="A3871" s="64" t="str">
        <f t="shared" si="995"/>
        <v/>
      </c>
      <c r="C3871" s="1"/>
      <c r="D3871" s="1"/>
      <c r="E3871" s="1"/>
      <c r="F3871" s="1"/>
      <c r="G3871" s="3" t="str">
        <f t="shared" ca="1" si="996"/>
        <v/>
      </c>
      <c r="H3871" s="16" t="str">
        <f t="shared" si="983"/>
        <v/>
      </c>
      <c r="AF3871" s="67"/>
      <c r="AH3871" s="6">
        <f t="shared" ca="1" si="981"/>
        <v>44152</v>
      </c>
      <c r="AP3871" s="10" t="str">
        <f t="shared" si="984"/>
        <v/>
      </c>
      <c r="AQ3871" s="10" t="str">
        <f t="shared" si="985"/>
        <v/>
      </c>
      <c r="AR3871" s="10" t="str">
        <f t="shared" si="986"/>
        <v/>
      </c>
      <c r="AS3871" s="10" t="str">
        <f t="shared" si="987"/>
        <v/>
      </c>
      <c r="AT3871" s="10" t="str">
        <f t="shared" si="988"/>
        <v/>
      </c>
      <c r="AU3871" s="10" t="str">
        <f t="shared" si="989"/>
        <v/>
      </c>
      <c r="AV3871" s="10" t="str">
        <f t="shared" si="990"/>
        <v/>
      </c>
      <c r="AW3871" s="10" t="str">
        <f t="shared" si="991"/>
        <v/>
      </c>
      <c r="AX3871" s="10" t="str">
        <f t="shared" si="982"/>
        <v/>
      </c>
      <c r="AY3871" s="10" t="str">
        <f t="shared" si="992"/>
        <v/>
      </c>
      <c r="AZ3871" s="23">
        <f t="shared" si="993"/>
        <v>0</v>
      </c>
      <c r="BA3871" s="10">
        <f t="shared" si="994"/>
        <v>0</v>
      </c>
    </row>
    <row r="3872" spans="1:53" x14ac:dyDescent="0.25">
      <c r="A3872" s="4" t="str">
        <f t="shared" si="995"/>
        <v/>
      </c>
      <c r="B3872" s="28"/>
      <c r="C3872" s="29"/>
      <c r="D3872" s="29"/>
      <c r="E3872" s="29"/>
      <c r="F3872" s="29"/>
      <c r="G3872" s="30" t="str">
        <f t="shared" ca="1" si="996"/>
        <v/>
      </c>
      <c r="H3872" s="16" t="str">
        <f t="shared" si="983"/>
        <v/>
      </c>
      <c r="AF3872" s="67"/>
      <c r="AH3872" s="6">
        <f t="shared" ca="1" si="981"/>
        <v>44152</v>
      </c>
      <c r="AP3872" s="10" t="str">
        <f t="shared" si="984"/>
        <v/>
      </c>
      <c r="AQ3872" s="10" t="str">
        <f t="shared" si="985"/>
        <v/>
      </c>
      <c r="AR3872" s="10" t="str">
        <f t="shared" si="986"/>
        <v/>
      </c>
      <c r="AS3872" s="10" t="str">
        <f t="shared" si="987"/>
        <v/>
      </c>
      <c r="AT3872" s="10" t="str">
        <f t="shared" si="988"/>
        <v/>
      </c>
      <c r="AU3872" s="10" t="str">
        <f t="shared" si="989"/>
        <v/>
      </c>
      <c r="AV3872" s="10" t="str">
        <f t="shared" si="990"/>
        <v/>
      </c>
      <c r="AW3872" s="10" t="str">
        <f t="shared" si="991"/>
        <v/>
      </c>
      <c r="AX3872" s="10" t="str">
        <f t="shared" si="982"/>
        <v/>
      </c>
      <c r="AY3872" s="10" t="str">
        <f t="shared" si="992"/>
        <v/>
      </c>
      <c r="AZ3872" s="23">
        <f t="shared" si="993"/>
        <v>0</v>
      </c>
      <c r="BA3872" s="10">
        <f t="shared" si="994"/>
        <v>0</v>
      </c>
    </row>
    <row r="3873" spans="1:53" x14ac:dyDescent="0.25">
      <c r="A3873" s="64" t="str">
        <f t="shared" si="995"/>
        <v/>
      </c>
      <c r="C3873" s="1"/>
      <c r="D3873" s="1"/>
      <c r="E3873" s="1"/>
      <c r="F3873" s="1"/>
      <c r="G3873" s="3" t="str">
        <f t="shared" ca="1" si="996"/>
        <v/>
      </c>
      <c r="H3873" s="16" t="str">
        <f t="shared" si="983"/>
        <v/>
      </c>
      <c r="AF3873" s="67"/>
      <c r="AH3873" s="6">
        <f t="shared" ca="1" si="981"/>
        <v>44152</v>
      </c>
      <c r="AP3873" s="10" t="str">
        <f t="shared" si="984"/>
        <v/>
      </c>
      <c r="AQ3873" s="10" t="str">
        <f t="shared" si="985"/>
        <v/>
      </c>
      <c r="AR3873" s="10" t="str">
        <f t="shared" si="986"/>
        <v/>
      </c>
      <c r="AS3873" s="10" t="str">
        <f t="shared" si="987"/>
        <v/>
      </c>
      <c r="AT3873" s="10" t="str">
        <f t="shared" si="988"/>
        <v/>
      </c>
      <c r="AU3873" s="10" t="str">
        <f t="shared" si="989"/>
        <v/>
      </c>
      <c r="AV3873" s="10" t="str">
        <f t="shared" si="990"/>
        <v/>
      </c>
      <c r="AW3873" s="10" t="str">
        <f t="shared" si="991"/>
        <v/>
      </c>
      <c r="AX3873" s="10" t="str">
        <f t="shared" si="982"/>
        <v/>
      </c>
      <c r="AY3873" s="10" t="str">
        <f t="shared" si="992"/>
        <v/>
      </c>
      <c r="AZ3873" s="23">
        <f t="shared" si="993"/>
        <v>0</v>
      </c>
      <c r="BA3873" s="10">
        <f t="shared" si="994"/>
        <v>0</v>
      </c>
    </row>
    <row r="3874" spans="1:53" x14ac:dyDescent="0.25">
      <c r="A3874" s="4" t="str">
        <f t="shared" si="995"/>
        <v/>
      </c>
      <c r="B3874" s="28"/>
      <c r="C3874" s="29"/>
      <c r="D3874" s="29"/>
      <c r="E3874" s="29"/>
      <c r="F3874" s="29"/>
      <c r="G3874" s="30" t="str">
        <f t="shared" ca="1" si="996"/>
        <v/>
      </c>
      <c r="H3874" s="16" t="str">
        <f t="shared" si="983"/>
        <v/>
      </c>
      <c r="AF3874" s="67"/>
      <c r="AH3874" s="6">
        <f t="shared" ca="1" si="981"/>
        <v>44152</v>
      </c>
      <c r="AP3874" s="10" t="str">
        <f t="shared" si="984"/>
        <v/>
      </c>
      <c r="AQ3874" s="10" t="str">
        <f t="shared" si="985"/>
        <v/>
      </c>
      <c r="AR3874" s="10" t="str">
        <f t="shared" si="986"/>
        <v/>
      </c>
      <c r="AS3874" s="10" t="str">
        <f t="shared" si="987"/>
        <v/>
      </c>
      <c r="AT3874" s="10" t="str">
        <f t="shared" si="988"/>
        <v/>
      </c>
      <c r="AU3874" s="10" t="str">
        <f t="shared" si="989"/>
        <v/>
      </c>
      <c r="AV3874" s="10" t="str">
        <f t="shared" si="990"/>
        <v/>
      </c>
      <c r="AW3874" s="10" t="str">
        <f t="shared" si="991"/>
        <v/>
      </c>
      <c r="AX3874" s="10" t="str">
        <f t="shared" si="982"/>
        <v/>
      </c>
      <c r="AY3874" s="10" t="str">
        <f t="shared" si="992"/>
        <v/>
      </c>
      <c r="AZ3874" s="23">
        <f t="shared" si="993"/>
        <v>0</v>
      </c>
      <c r="BA3874" s="10">
        <f t="shared" si="994"/>
        <v>0</v>
      </c>
    </row>
    <row r="3875" spans="1:53" x14ac:dyDescent="0.25">
      <c r="A3875" s="64" t="str">
        <f t="shared" si="995"/>
        <v/>
      </c>
      <c r="C3875" s="1"/>
      <c r="D3875" s="1"/>
      <c r="E3875" s="1"/>
      <c r="F3875" s="1"/>
      <c r="G3875" s="3" t="str">
        <f t="shared" ca="1" si="996"/>
        <v/>
      </c>
      <c r="H3875" s="16" t="str">
        <f t="shared" si="983"/>
        <v/>
      </c>
      <c r="AF3875" s="67"/>
      <c r="AH3875" s="6">
        <f t="shared" ca="1" si="981"/>
        <v>44152</v>
      </c>
      <c r="AP3875" s="10" t="str">
        <f t="shared" si="984"/>
        <v/>
      </c>
      <c r="AQ3875" s="10" t="str">
        <f t="shared" si="985"/>
        <v/>
      </c>
      <c r="AR3875" s="10" t="str">
        <f t="shared" si="986"/>
        <v/>
      </c>
      <c r="AS3875" s="10" t="str">
        <f t="shared" si="987"/>
        <v/>
      </c>
      <c r="AT3875" s="10" t="str">
        <f t="shared" si="988"/>
        <v/>
      </c>
      <c r="AU3875" s="10" t="str">
        <f t="shared" si="989"/>
        <v/>
      </c>
      <c r="AV3875" s="10" t="str">
        <f t="shared" si="990"/>
        <v/>
      </c>
      <c r="AW3875" s="10" t="str">
        <f t="shared" si="991"/>
        <v/>
      </c>
      <c r="AX3875" s="10" t="str">
        <f t="shared" si="982"/>
        <v/>
      </c>
      <c r="AY3875" s="10" t="str">
        <f t="shared" si="992"/>
        <v/>
      </c>
      <c r="AZ3875" s="23">
        <f t="shared" si="993"/>
        <v>0</v>
      </c>
      <c r="BA3875" s="10">
        <f t="shared" si="994"/>
        <v>0</v>
      </c>
    </row>
    <row r="3876" spans="1:53" x14ac:dyDescent="0.25">
      <c r="A3876" s="4" t="str">
        <f t="shared" si="995"/>
        <v/>
      </c>
      <c r="B3876" s="28"/>
      <c r="C3876" s="29"/>
      <c r="D3876" s="29"/>
      <c r="E3876" s="29"/>
      <c r="F3876" s="29"/>
      <c r="G3876" s="30" t="str">
        <f t="shared" ca="1" si="996"/>
        <v/>
      </c>
      <c r="H3876" s="16" t="str">
        <f t="shared" si="983"/>
        <v/>
      </c>
      <c r="AF3876" s="67"/>
      <c r="AH3876" s="6">
        <f t="shared" ca="1" si="981"/>
        <v>44152</v>
      </c>
      <c r="AP3876" s="10" t="str">
        <f t="shared" si="984"/>
        <v/>
      </c>
      <c r="AQ3876" s="10" t="str">
        <f t="shared" si="985"/>
        <v/>
      </c>
      <c r="AR3876" s="10" t="str">
        <f t="shared" si="986"/>
        <v/>
      </c>
      <c r="AS3876" s="10" t="str">
        <f t="shared" si="987"/>
        <v/>
      </c>
      <c r="AT3876" s="10" t="str">
        <f t="shared" si="988"/>
        <v/>
      </c>
      <c r="AU3876" s="10" t="str">
        <f t="shared" si="989"/>
        <v/>
      </c>
      <c r="AV3876" s="10" t="str">
        <f t="shared" si="990"/>
        <v/>
      </c>
      <c r="AW3876" s="10" t="str">
        <f t="shared" si="991"/>
        <v/>
      </c>
      <c r="AX3876" s="10" t="str">
        <f t="shared" si="982"/>
        <v/>
      </c>
      <c r="AY3876" s="10" t="str">
        <f t="shared" si="992"/>
        <v/>
      </c>
      <c r="AZ3876" s="23">
        <f t="shared" si="993"/>
        <v>0</v>
      </c>
      <c r="BA3876" s="10">
        <f t="shared" si="994"/>
        <v>0</v>
      </c>
    </row>
    <row r="3877" spans="1:53" x14ac:dyDescent="0.25">
      <c r="A3877" s="64" t="str">
        <f t="shared" si="995"/>
        <v/>
      </c>
      <c r="C3877" s="1"/>
      <c r="D3877" s="1"/>
      <c r="E3877" s="1"/>
      <c r="F3877" s="1"/>
      <c r="G3877" s="3" t="str">
        <f t="shared" ca="1" si="996"/>
        <v/>
      </c>
      <c r="H3877" s="16" t="str">
        <f t="shared" si="983"/>
        <v/>
      </c>
      <c r="AF3877" s="67"/>
      <c r="AH3877" s="6">
        <f t="shared" ca="1" si="981"/>
        <v>44152</v>
      </c>
      <c r="AP3877" s="10" t="str">
        <f t="shared" si="984"/>
        <v/>
      </c>
      <c r="AQ3877" s="10" t="str">
        <f t="shared" si="985"/>
        <v/>
      </c>
      <c r="AR3877" s="10" t="str">
        <f t="shared" si="986"/>
        <v/>
      </c>
      <c r="AS3877" s="10" t="str">
        <f t="shared" si="987"/>
        <v/>
      </c>
      <c r="AT3877" s="10" t="str">
        <f t="shared" si="988"/>
        <v/>
      </c>
      <c r="AU3877" s="10" t="str">
        <f t="shared" si="989"/>
        <v/>
      </c>
      <c r="AV3877" s="10" t="str">
        <f t="shared" si="990"/>
        <v/>
      </c>
      <c r="AW3877" s="10" t="str">
        <f t="shared" si="991"/>
        <v/>
      </c>
      <c r="AX3877" s="10" t="str">
        <f t="shared" si="982"/>
        <v/>
      </c>
      <c r="AY3877" s="10" t="str">
        <f t="shared" si="992"/>
        <v/>
      </c>
      <c r="AZ3877" s="23">
        <f t="shared" si="993"/>
        <v>0</v>
      </c>
      <c r="BA3877" s="10">
        <f t="shared" si="994"/>
        <v>0</v>
      </c>
    </row>
    <row r="3878" spans="1:53" x14ac:dyDescent="0.25">
      <c r="A3878" s="4" t="str">
        <f t="shared" si="995"/>
        <v/>
      </c>
      <c r="B3878" s="28"/>
      <c r="C3878" s="29"/>
      <c r="D3878" s="29"/>
      <c r="E3878" s="29"/>
      <c r="F3878" s="29"/>
      <c r="G3878" s="30" t="str">
        <f t="shared" ca="1" si="996"/>
        <v/>
      </c>
      <c r="H3878" s="16" t="str">
        <f t="shared" si="983"/>
        <v/>
      </c>
      <c r="AF3878" s="67"/>
      <c r="AH3878" s="6">
        <f t="shared" ca="1" si="981"/>
        <v>44152</v>
      </c>
      <c r="AP3878" s="10" t="str">
        <f t="shared" si="984"/>
        <v/>
      </c>
      <c r="AQ3878" s="10" t="str">
        <f t="shared" si="985"/>
        <v/>
      </c>
      <c r="AR3878" s="10" t="str">
        <f t="shared" si="986"/>
        <v/>
      </c>
      <c r="AS3878" s="10" t="str">
        <f t="shared" si="987"/>
        <v/>
      </c>
      <c r="AT3878" s="10" t="str">
        <f t="shared" si="988"/>
        <v/>
      </c>
      <c r="AU3878" s="10" t="str">
        <f t="shared" si="989"/>
        <v/>
      </c>
      <c r="AV3878" s="10" t="str">
        <f t="shared" si="990"/>
        <v/>
      </c>
      <c r="AW3878" s="10" t="str">
        <f t="shared" si="991"/>
        <v/>
      </c>
      <c r="AX3878" s="10" t="str">
        <f t="shared" si="982"/>
        <v/>
      </c>
      <c r="AY3878" s="10" t="str">
        <f t="shared" si="992"/>
        <v/>
      </c>
      <c r="AZ3878" s="23">
        <f t="shared" si="993"/>
        <v>0</v>
      </c>
      <c r="BA3878" s="10">
        <f t="shared" si="994"/>
        <v>0</v>
      </c>
    </row>
    <row r="3879" spans="1:53" x14ac:dyDescent="0.25">
      <c r="A3879" s="64" t="str">
        <f t="shared" si="995"/>
        <v/>
      </c>
      <c r="C3879" s="1"/>
      <c r="D3879" s="1"/>
      <c r="E3879" s="1"/>
      <c r="F3879" s="1"/>
      <c r="G3879" s="3" t="str">
        <f t="shared" ca="1" si="996"/>
        <v/>
      </c>
      <c r="H3879" s="16" t="str">
        <f t="shared" si="983"/>
        <v/>
      </c>
      <c r="AF3879" s="67"/>
      <c r="AH3879" s="6">
        <f t="shared" ca="1" si="981"/>
        <v>44152</v>
      </c>
      <c r="AP3879" s="10" t="str">
        <f t="shared" si="984"/>
        <v/>
      </c>
      <c r="AQ3879" s="10" t="str">
        <f t="shared" si="985"/>
        <v/>
      </c>
      <c r="AR3879" s="10" t="str">
        <f t="shared" si="986"/>
        <v/>
      </c>
      <c r="AS3879" s="10" t="str">
        <f t="shared" si="987"/>
        <v/>
      </c>
      <c r="AT3879" s="10" t="str">
        <f t="shared" si="988"/>
        <v/>
      </c>
      <c r="AU3879" s="10" t="str">
        <f t="shared" si="989"/>
        <v/>
      </c>
      <c r="AV3879" s="10" t="str">
        <f t="shared" si="990"/>
        <v/>
      </c>
      <c r="AW3879" s="10" t="str">
        <f t="shared" si="991"/>
        <v/>
      </c>
      <c r="AX3879" s="10" t="str">
        <f t="shared" si="982"/>
        <v/>
      </c>
      <c r="AY3879" s="10" t="str">
        <f t="shared" si="992"/>
        <v/>
      </c>
      <c r="AZ3879" s="23">
        <f t="shared" si="993"/>
        <v>0</v>
      </c>
      <c r="BA3879" s="10">
        <f t="shared" si="994"/>
        <v>0</v>
      </c>
    </row>
    <row r="3880" spans="1:53" x14ac:dyDescent="0.25">
      <c r="A3880" s="4" t="str">
        <f t="shared" si="995"/>
        <v/>
      </c>
      <c r="B3880" s="28"/>
      <c r="C3880" s="29"/>
      <c r="D3880" s="29"/>
      <c r="E3880" s="29"/>
      <c r="F3880" s="29"/>
      <c r="G3880" s="30" t="str">
        <f t="shared" ca="1" si="996"/>
        <v/>
      </c>
      <c r="H3880" s="16" t="str">
        <f t="shared" si="983"/>
        <v/>
      </c>
      <c r="AF3880" s="67"/>
      <c r="AH3880" s="6">
        <f t="shared" ca="1" si="981"/>
        <v>44152</v>
      </c>
      <c r="AP3880" s="10" t="str">
        <f t="shared" si="984"/>
        <v/>
      </c>
      <c r="AQ3880" s="10" t="str">
        <f t="shared" si="985"/>
        <v/>
      </c>
      <c r="AR3880" s="10" t="str">
        <f t="shared" si="986"/>
        <v/>
      </c>
      <c r="AS3880" s="10" t="str">
        <f t="shared" si="987"/>
        <v/>
      </c>
      <c r="AT3880" s="10" t="str">
        <f t="shared" si="988"/>
        <v/>
      </c>
      <c r="AU3880" s="10" t="str">
        <f t="shared" si="989"/>
        <v/>
      </c>
      <c r="AV3880" s="10" t="str">
        <f t="shared" si="990"/>
        <v/>
      </c>
      <c r="AW3880" s="10" t="str">
        <f t="shared" si="991"/>
        <v/>
      </c>
      <c r="AX3880" s="10" t="str">
        <f t="shared" si="982"/>
        <v/>
      </c>
      <c r="AY3880" s="10" t="str">
        <f t="shared" si="992"/>
        <v/>
      </c>
      <c r="AZ3880" s="23">
        <f t="shared" si="993"/>
        <v>0</v>
      </c>
      <c r="BA3880" s="10">
        <f t="shared" si="994"/>
        <v>0</v>
      </c>
    </row>
    <row r="3881" spans="1:53" x14ac:dyDescent="0.25">
      <c r="A3881" s="64" t="str">
        <f t="shared" si="995"/>
        <v/>
      </c>
      <c r="C3881" s="1"/>
      <c r="D3881" s="1"/>
      <c r="E3881" s="1"/>
      <c r="F3881" s="1"/>
      <c r="G3881" s="3" t="str">
        <f t="shared" ca="1" si="996"/>
        <v/>
      </c>
      <c r="H3881" s="16" t="str">
        <f t="shared" si="983"/>
        <v/>
      </c>
      <c r="AF3881" s="67"/>
      <c r="AH3881" s="6">
        <f t="shared" ca="1" si="981"/>
        <v>44152</v>
      </c>
      <c r="AP3881" s="10" t="str">
        <f t="shared" si="984"/>
        <v/>
      </c>
      <c r="AQ3881" s="10" t="str">
        <f t="shared" si="985"/>
        <v/>
      </c>
      <c r="AR3881" s="10" t="str">
        <f t="shared" si="986"/>
        <v/>
      </c>
      <c r="AS3881" s="10" t="str">
        <f t="shared" si="987"/>
        <v/>
      </c>
      <c r="AT3881" s="10" t="str">
        <f t="shared" si="988"/>
        <v/>
      </c>
      <c r="AU3881" s="10" t="str">
        <f t="shared" si="989"/>
        <v/>
      </c>
      <c r="AV3881" s="10" t="str">
        <f t="shared" si="990"/>
        <v/>
      </c>
      <c r="AW3881" s="10" t="str">
        <f t="shared" si="991"/>
        <v/>
      </c>
      <c r="AX3881" s="10" t="str">
        <f t="shared" si="982"/>
        <v/>
      </c>
      <c r="AY3881" s="10" t="str">
        <f t="shared" si="992"/>
        <v/>
      </c>
      <c r="AZ3881" s="23">
        <f t="shared" si="993"/>
        <v>0</v>
      </c>
      <c r="BA3881" s="10">
        <f t="shared" si="994"/>
        <v>0</v>
      </c>
    </row>
    <row r="3882" spans="1:53" x14ac:dyDescent="0.25">
      <c r="A3882" s="4" t="str">
        <f t="shared" si="995"/>
        <v/>
      </c>
      <c r="B3882" s="28"/>
      <c r="C3882" s="29"/>
      <c r="D3882" s="29"/>
      <c r="E3882" s="29"/>
      <c r="F3882" s="29"/>
      <c r="G3882" s="30" t="str">
        <f t="shared" ca="1" si="996"/>
        <v/>
      </c>
      <c r="H3882" s="16" t="str">
        <f t="shared" si="983"/>
        <v/>
      </c>
      <c r="AF3882" s="67"/>
      <c r="AH3882" s="6">
        <f t="shared" ca="1" si="981"/>
        <v>44152</v>
      </c>
      <c r="AP3882" s="10" t="str">
        <f t="shared" si="984"/>
        <v/>
      </c>
      <c r="AQ3882" s="10" t="str">
        <f t="shared" si="985"/>
        <v/>
      </c>
      <c r="AR3882" s="10" t="str">
        <f t="shared" si="986"/>
        <v/>
      </c>
      <c r="AS3882" s="10" t="str">
        <f t="shared" si="987"/>
        <v/>
      </c>
      <c r="AT3882" s="10" t="str">
        <f t="shared" si="988"/>
        <v/>
      </c>
      <c r="AU3882" s="10" t="str">
        <f t="shared" si="989"/>
        <v/>
      </c>
      <c r="AV3882" s="10" t="str">
        <f t="shared" si="990"/>
        <v/>
      </c>
      <c r="AW3882" s="10" t="str">
        <f t="shared" si="991"/>
        <v/>
      </c>
      <c r="AX3882" s="10" t="str">
        <f t="shared" si="982"/>
        <v/>
      </c>
      <c r="AY3882" s="10" t="str">
        <f t="shared" si="992"/>
        <v/>
      </c>
      <c r="AZ3882" s="23">
        <f t="shared" si="993"/>
        <v>0</v>
      </c>
      <c r="BA3882" s="10">
        <f t="shared" si="994"/>
        <v>0</v>
      </c>
    </row>
    <row r="3883" spans="1:53" x14ac:dyDescent="0.25">
      <c r="A3883" s="64" t="str">
        <f t="shared" si="995"/>
        <v/>
      </c>
      <c r="C3883" s="1"/>
      <c r="D3883" s="1"/>
      <c r="E3883" s="1"/>
      <c r="F3883" s="1"/>
      <c r="G3883" s="3" t="str">
        <f t="shared" ca="1" si="996"/>
        <v/>
      </c>
      <c r="H3883" s="16" t="str">
        <f t="shared" si="983"/>
        <v/>
      </c>
      <c r="AF3883" s="67"/>
      <c r="AH3883" s="6">
        <f t="shared" ca="1" si="981"/>
        <v>44152</v>
      </c>
      <c r="AP3883" s="10" t="str">
        <f t="shared" si="984"/>
        <v/>
      </c>
      <c r="AQ3883" s="10" t="str">
        <f t="shared" si="985"/>
        <v/>
      </c>
      <c r="AR3883" s="10" t="str">
        <f t="shared" si="986"/>
        <v/>
      </c>
      <c r="AS3883" s="10" t="str">
        <f t="shared" si="987"/>
        <v/>
      </c>
      <c r="AT3883" s="10" t="str">
        <f t="shared" si="988"/>
        <v/>
      </c>
      <c r="AU3883" s="10" t="str">
        <f t="shared" si="989"/>
        <v/>
      </c>
      <c r="AV3883" s="10" t="str">
        <f t="shared" si="990"/>
        <v/>
      </c>
      <c r="AW3883" s="10" t="str">
        <f t="shared" si="991"/>
        <v/>
      </c>
      <c r="AX3883" s="10" t="str">
        <f t="shared" si="982"/>
        <v/>
      </c>
      <c r="AY3883" s="10" t="str">
        <f t="shared" si="992"/>
        <v/>
      </c>
      <c r="AZ3883" s="23">
        <f t="shared" si="993"/>
        <v>0</v>
      </c>
      <c r="BA3883" s="10">
        <f t="shared" si="994"/>
        <v>0</v>
      </c>
    </row>
    <row r="3884" spans="1:53" x14ac:dyDescent="0.25">
      <c r="A3884" s="4" t="str">
        <f t="shared" si="995"/>
        <v/>
      </c>
      <c r="B3884" s="28"/>
      <c r="C3884" s="29"/>
      <c r="D3884" s="29"/>
      <c r="E3884" s="29"/>
      <c r="F3884" s="29"/>
      <c r="G3884" s="30" t="str">
        <f t="shared" ca="1" si="996"/>
        <v/>
      </c>
      <c r="H3884" s="16" t="str">
        <f t="shared" si="983"/>
        <v/>
      </c>
      <c r="AF3884" s="67"/>
      <c r="AH3884" s="6">
        <f t="shared" ca="1" si="981"/>
        <v>44152</v>
      </c>
      <c r="AP3884" s="10" t="str">
        <f t="shared" si="984"/>
        <v/>
      </c>
      <c r="AQ3884" s="10" t="str">
        <f t="shared" si="985"/>
        <v/>
      </c>
      <c r="AR3884" s="10" t="str">
        <f t="shared" si="986"/>
        <v/>
      </c>
      <c r="AS3884" s="10" t="str">
        <f t="shared" si="987"/>
        <v/>
      </c>
      <c r="AT3884" s="10" t="str">
        <f t="shared" si="988"/>
        <v/>
      </c>
      <c r="AU3884" s="10" t="str">
        <f t="shared" si="989"/>
        <v/>
      </c>
      <c r="AV3884" s="10" t="str">
        <f t="shared" si="990"/>
        <v/>
      </c>
      <c r="AW3884" s="10" t="str">
        <f t="shared" si="991"/>
        <v/>
      </c>
      <c r="AX3884" s="10" t="str">
        <f t="shared" si="982"/>
        <v/>
      </c>
      <c r="AY3884" s="10" t="str">
        <f t="shared" si="992"/>
        <v/>
      </c>
      <c r="AZ3884" s="23">
        <f t="shared" si="993"/>
        <v>0</v>
      </c>
      <c r="BA3884" s="10">
        <f t="shared" si="994"/>
        <v>0</v>
      </c>
    </row>
    <row r="3885" spans="1:53" x14ac:dyDescent="0.25">
      <c r="A3885" s="64" t="str">
        <f t="shared" si="995"/>
        <v/>
      </c>
      <c r="C3885" s="1"/>
      <c r="D3885" s="1"/>
      <c r="E3885" s="1"/>
      <c r="F3885" s="1"/>
      <c r="G3885" s="3" t="str">
        <f t="shared" ca="1" si="996"/>
        <v/>
      </c>
      <c r="H3885" s="16" t="str">
        <f t="shared" si="983"/>
        <v/>
      </c>
      <c r="AF3885" s="67"/>
      <c r="AH3885" s="6">
        <f t="shared" ca="1" si="981"/>
        <v>44152</v>
      </c>
      <c r="AP3885" s="10" t="str">
        <f t="shared" si="984"/>
        <v/>
      </c>
      <c r="AQ3885" s="10" t="str">
        <f t="shared" si="985"/>
        <v/>
      </c>
      <c r="AR3885" s="10" t="str">
        <f t="shared" si="986"/>
        <v/>
      </c>
      <c r="AS3885" s="10" t="str">
        <f t="shared" si="987"/>
        <v/>
      </c>
      <c r="AT3885" s="10" t="str">
        <f t="shared" si="988"/>
        <v/>
      </c>
      <c r="AU3885" s="10" t="str">
        <f t="shared" si="989"/>
        <v/>
      </c>
      <c r="AV3885" s="10" t="str">
        <f t="shared" si="990"/>
        <v/>
      </c>
      <c r="AW3885" s="10" t="str">
        <f t="shared" si="991"/>
        <v/>
      </c>
      <c r="AX3885" s="10" t="str">
        <f t="shared" si="982"/>
        <v/>
      </c>
      <c r="AY3885" s="10" t="str">
        <f t="shared" si="992"/>
        <v/>
      </c>
      <c r="AZ3885" s="23">
        <f t="shared" si="993"/>
        <v>0</v>
      </c>
      <c r="BA3885" s="10">
        <f t="shared" si="994"/>
        <v>0</v>
      </c>
    </row>
    <row r="3886" spans="1:53" x14ac:dyDescent="0.25">
      <c r="A3886" s="4" t="str">
        <f t="shared" si="995"/>
        <v/>
      </c>
      <c r="B3886" s="28"/>
      <c r="C3886" s="29"/>
      <c r="D3886" s="29"/>
      <c r="E3886" s="29"/>
      <c r="F3886" s="29"/>
      <c r="G3886" s="30" t="str">
        <f t="shared" ca="1" si="996"/>
        <v/>
      </c>
      <c r="H3886" s="16" t="str">
        <f t="shared" si="983"/>
        <v/>
      </c>
      <c r="AF3886" s="67"/>
      <c r="AH3886" s="6">
        <f t="shared" ca="1" si="981"/>
        <v>44152</v>
      </c>
      <c r="AP3886" s="10" t="str">
        <f t="shared" si="984"/>
        <v/>
      </c>
      <c r="AQ3886" s="10" t="str">
        <f t="shared" si="985"/>
        <v/>
      </c>
      <c r="AR3886" s="10" t="str">
        <f t="shared" si="986"/>
        <v/>
      </c>
      <c r="AS3886" s="10" t="str">
        <f t="shared" si="987"/>
        <v/>
      </c>
      <c r="AT3886" s="10" t="str">
        <f t="shared" si="988"/>
        <v/>
      </c>
      <c r="AU3886" s="10" t="str">
        <f t="shared" si="989"/>
        <v/>
      </c>
      <c r="AV3886" s="10" t="str">
        <f t="shared" si="990"/>
        <v/>
      </c>
      <c r="AW3886" s="10" t="str">
        <f t="shared" si="991"/>
        <v/>
      </c>
      <c r="AX3886" s="10" t="str">
        <f t="shared" si="982"/>
        <v/>
      </c>
      <c r="AY3886" s="10" t="str">
        <f t="shared" si="992"/>
        <v/>
      </c>
      <c r="AZ3886" s="23">
        <f t="shared" si="993"/>
        <v>0</v>
      </c>
      <c r="BA3886" s="10">
        <f t="shared" si="994"/>
        <v>0</v>
      </c>
    </row>
    <row r="3887" spans="1:53" x14ac:dyDescent="0.25">
      <c r="A3887" s="64" t="str">
        <f t="shared" si="995"/>
        <v/>
      </c>
      <c r="C3887" s="1"/>
      <c r="D3887" s="1"/>
      <c r="E3887" s="1"/>
      <c r="F3887" s="1"/>
      <c r="G3887" s="3" t="str">
        <f t="shared" ca="1" si="996"/>
        <v/>
      </c>
      <c r="H3887" s="16" t="str">
        <f t="shared" si="983"/>
        <v/>
      </c>
      <c r="AF3887" s="67"/>
      <c r="AH3887" s="6">
        <f t="shared" ca="1" si="981"/>
        <v>44152</v>
      </c>
      <c r="AP3887" s="10" t="str">
        <f t="shared" si="984"/>
        <v/>
      </c>
      <c r="AQ3887" s="10" t="str">
        <f t="shared" si="985"/>
        <v/>
      </c>
      <c r="AR3887" s="10" t="str">
        <f t="shared" si="986"/>
        <v/>
      </c>
      <c r="AS3887" s="10" t="str">
        <f t="shared" si="987"/>
        <v/>
      </c>
      <c r="AT3887" s="10" t="str">
        <f t="shared" si="988"/>
        <v/>
      </c>
      <c r="AU3887" s="10" t="str">
        <f t="shared" si="989"/>
        <v/>
      </c>
      <c r="AV3887" s="10" t="str">
        <f t="shared" si="990"/>
        <v/>
      </c>
      <c r="AW3887" s="10" t="str">
        <f t="shared" si="991"/>
        <v/>
      </c>
      <c r="AX3887" s="10" t="str">
        <f t="shared" si="982"/>
        <v/>
      </c>
      <c r="AY3887" s="10" t="str">
        <f t="shared" si="992"/>
        <v/>
      </c>
      <c r="AZ3887" s="23">
        <f t="shared" si="993"/>
        <v>0</v>
      </c>
      <c r="BA3887" s="10">
        <f t="shared" si="994"/>
        <v>0</v>
      </c>
    </row>
    <row r="3888" spans="1:53" x14ac:dyDescent="0.25">
      <c r="A3888" s="4" t="str">
        <f t="shared" si="995"/>
        <v/>
      </c>
      <c r="B3888" s="28"/>
      <c r="C3888" s="29"/>
      <c r="D3888" s="29"/>
      <c r="E3888" s="29"/>
      <c r="F3888" s="29"/>
      <c r="G3888" s="30" t="str">
        <f t="shared" ca="1" si="996"/>
        <v/>
      </c>
      <c r="H3888" s="16" t="str">
        <f t="shared" si="983"/>
        <v/>
      </c>
      <c r="AF3888" s="67"/>
      <c r="AH3888" s="6">
        <f t="shared" ca="1" si="981"/>
        <v>44152</v>
      </c>
      <c r="AP3888" s="10" t="str">
        <f t="shared" si="984"/>
        <v/>
      </c>
      <c r="AQ3888" s="10" t="str">
        <f t="shared" si="985"/>
        <v/>
      </c>
      <c r="AR3888" s="10" t="str">
        <f t="shared" si="986"/>
        <v/>
      </c>
      <c r="AS3888" s="10" t="str">
        <f t="shared" si="987"/>
        <v/>
      </c>
      <c r="AT3888" s="10" t="str">
        <f t="shared" si="988"/>
        <v/>
      </c>
      <c r="AU3888" s="10" t="str">
        <f t="shared" si="989"/>
        <v/>
      </c>
      <c r="AV3888" s="10" t="str">
        <f t="shared" si="990"/>
        <v/>
      </c>
      <c r="AW3888" s="10" t="str">
        <f t="shared" si="991"/>
        <v/>
      </c>
      <c r="AX3888" s="10" t="str">
        <f t="shared" si="982"/>
        <v/>
      </c>
      <c r="AY3888" s="10" t="str">
        <f t="shared" si="992"/>
        <v/>
      </c>
      <c r="AZ3888" s="23">
        <f t="shared" si="993"/>
        <v>0</v>
      </c>
      <c r="BA3888" s="10">
        <f t="shared" si="994"/>
        <v>0</v>
      </c>
    </row>
    <row r="3889" spans="1:53" x14ac:dyDescent="0.25">
      <c r="A3889" s="64" t="str">
        <f t="shared" si="995"/>
        <v/>
      </c>
      <c r="C3889" s="1"/>
      <c r="D3889" s="1"/>
      <c r="E3889" s="1"/>
      <c r="F3889" s="1"/>
      <c r="G3889" s="3" t="str">
        <f t="shared" ca="1" si="996"/>
        <v/>
      </c>
      <c r="H3889" s="16" t="str">
        <f t="shared" si="983"/>
        <v/>
      </c>
      <c r="AF3889" s="67"/>
      <c r="AH3889" s="6">
        <f t="shared" ca="1" si="981"/>
        <v>44152</v>
      </c>
      <c r="AP3889" s="10" t="str">
        <f t="shared" si="984"/>
        <v/>
      </c>
      <c r="AQ3889" s="10" t="str">
        <f t="shared" si="985"/>
        <v/>
      </c>
      <c r="AR3889" s="10" t="str">
        <f t="shared" si="986"/>
        <v/>
      </c>
      <c r="AS3889" s="10" t="str">
        <f t="shared" si="987"/>
        <v/>
      </c>
      <c r="AT3889" s="10" t="str">
        <f t="shared" si="988"/>
        <v/>
      </c>
      <c r="AU3889" s="10" t="str">
        <f t="shared" si="989"/>
        <v/>
      </c>
      <c r="AV3889" s="10" t="str">
        <f t="shared" si="990"/>
        <v/>
      </c>
      <c r="AW3889" s="10" t="str">
        <f t="shared" si="991"/>
        <v/>
      </c>
      <c r="AX3889" s="10" t="str">
        <f t="shared" si="982"/>
        <v/>
      </c>
      <c r="AY3889" s="10" t="str">
        <f t="shared" si="992"/>
        <v/>
      </c>
      <c r="AZ3889" s="23">
        <f t="shared" si="993"/>
        <v>0</v>
      </c>
      <c r="BA3889" s="10">
        <f t="shared" si="994"/>
        <v>0</v>
      </c>
    </row>
    <row r="3890" spans="1:53" x14ac:dyDescent="0.25">
      <c r="A3890" s="4" t="str">
        <f t="shared" si="995"/>
        <v/>
      </c>
      <c r="B3890" s="28"/>
      <c r="C3890" s="29"/>
      <c r="D3890" s="29"/>
      <c r="E3890" s="29"/>
      <c r="F3890" s="29"/>
      <c r="G3890" s="30" t="str">
        <f t="shared" ca="1" si="996"/>
        <v/>
      </c>
      <c r="H3890" s="16" t="str">
        <f t="shared" si="983"/>
        <v/>
      </c>
      <c r="AF3890" s="67"/>
      <c r="AH3890" s="6">
        <f t="shared" ca="1" si="981"/>
        <v>44152</v>
      </c>
      <c r="AP3890" s="10" t="str">
        <f t="shared" si="984"/>
        <v/>
      </c>
      <c r="AQ3890" s="10" t="str">
        <f t="shared" si="985"/>
        <v/>
      </c>
      <c r="AR3890" s="10" t="str">
        <f t="shared" si="986"/>
        <v/>
      </c>
      <c r="AS3890" s="10" t="str">
        <f t="shared" si="987"/>
        <v/>
      </c>
      <c r="AT3890" s="10" t="str">
        <f t="shared" si="988"/>
        <v/>
      </c>
      <c r="AU3890" s="10" t="str">
        <f t="shared" si="989"/>
        <v/>
      </c>
      <c r="AV3890" s="10" t="str">
        <f t="shared" si="990"/>
        <v/>
      </c>
      <c r="AW3890" s="10" t="str">
        <f t="shared" si="991"/>
        <v/>
      </c>
      <c r="AX3890" s="10" t="str">
        <f t="shared" si="982"/>
        <v/>
      </c>
      <c r="AY3890" s="10" t="str">
        <f t="shared" si="992"/>
        <v/>
      </c>
      <c r="AZ3890" s="23">
        <f t="shared" si="993"/>
        <v>0</v>
      </c>
      <c r="BA3890" s="10">
        <f t="shared" si="994"/>
        <v>0</v>
      </c>
    </row>
    <row r="3891" spans="1:53" x14ac:dyDescent="0.25">
      <c r="A3891" s="64" t="str">
        <f t="shared" si="995"/>
        <v/>
      </c>
      <c r="C3891" s="1"/>
      <c r="D3891" s="1"/>
      <c r="E3891" s="1"/>
      <c r="F3891" s="1"/>
      <c r="G3891" s="3" t="str">
        <f t="shared" ca="1" si="996"/>
        <v/>
      </c>
      <c r="H3891" s="16" t="str">
        <f t="shared" si="983"/>
        <v/>
      </c>
      <c r="AF3891" s="67"/>
      <c r="AH3891" s="6">
        <f t="shared" ca="1" si="981"/>
        <v>44152</v>
      </c>
      <c r="AP3891" s="10" t="str">
        <f t="shared" si="984"/>
        <v/>
      </c>
      <c r="AQ3891" s="10" t="str">
        <f t="shared" si="985"/>
        <v/>
      </c>
      <c r="AR3891" s="10" t="str">
        <f t="shared" si="986"/>
        <v/>
      </c>
      <c r="AS3891" s="10" t="str">
        <f t="shared" si="987"/>
        <v/>
      </c>
      <c r="AT3891" s="10" t="str">
        <f t="shared" si="988"/>
        <v/>
      </c>
      <c r="AU3891" s="10" t="str">
        <f t="shared" si="989"/>
        <v/>
      </c>
      <c r="AV3891" s="10" t="str">
        <f t="shared" si="990"/>
        <v/>
      </c>
      <c r="AW3891" s="10" t="str">
        <f t="shared" si="991"/>
        <v/>
      </c>
      <c r="AX3891" s="10" t="str">
        <f t="shared" si="982"/>
        <v/>
      </c>
      <c r="AY3891" s="10" t="str">
        <f t="shared" si="992"/>
        <v/>
      </c>
      <c r="AZ3891" s="23">
        <f t="shared" si="993"/>
        <v>0</v>
      </c>
      <c r="BA3891" s="10">
        <f t="shared" si="994"/>
        <v>0</v>
      </c>
    </row>
    <row r="3892" spans="1:53" x14ac:dyDescent="0.25">
      <c r="A3892" s="4" t="str">
        <f t="shared" si="995"/>
        <v/>
      </c>
      <c r="B3892" s="28"/>
      <c r="C3892" s="29"/>
      <c r="D3892" s="29"/>
      <c r="E3892" s="29"/>
      <c r="F3892" s="29"/>
      <c r="G3892" s="30" t="str">
        <f t="shared" ca="1" si="996"/>
        <v/>
      </c>
      <c r="H3892" s="16" t="str">
        <f t="shared" si="983"/>
        <v/>
      </c>
      <c r="AF3892" s="67"/>
      <c r="AH3892" s="6">
        <f t="shared" ca="1" si="981"/>
        <v>44152</v>
      </c>
      <c r="AP3892" s="10" t="str">
        <f t="shared" si="984"/>
        <v/>
      </c>
      <c r="AQ3892" s="10" t="str">
        <f t="shared" si="985"/>
        <v/>
      </c>
      <c r="AR3892" s="10" t="str">
        <f t="shared" si="986"/>
        <v/>
      </c>
      <c r="AS3892" s="10" t="str">
        <f t="shared" si="987"/>
        <v/>
      </c>
      <c r="AT3892" s="10" t="str">
        <f t="shared" si="988"/>
        <v/>
      </c>
      <c r="AU3892" s="10" t="str">
        <f t="shared" si="989"/>
        <v/>
      </c>
      <c r="AV3892" s="10" t="str">
        <f t="shared" si="990"/>
        <v/>
      </c>
      <c r="AW3892" s="10" t="str">
        <f t="shared" si="991"/>
        <v/>
      </c>
      <c r="AX3892" s="10" t="str">
        <f t="shared" si="982"/>
        <v/>
      </c>
      <c r="AY3892" s="10" t="str">
        <f t="shared" si="992"/>
        <v/>
      </c>
      <c r="AZ3892" s="23">
        <f t="shared" si="993"/>
        <v>0</v>
      </c>
      <c r="BA3892" s="10">
        <f t="shared" si="994"/>
        <v>0</v>
      </c>
    </row>
    <row r="3893" spans="1:53" x14ac:dyDescent="0.25">
      <c r="A3893" s="64" t="str">
        <f t="shared" si="995"/>
        <v/>
      </c>
      <c r="C3893" s="1"/>
      <c r="D3893" s="1"/>
      <c r="E3893" s="1"/>
      <c r="F3893" s="1"/>
      <c r="G3893" s="3" t="str">
        <f t="shared" ca="1" si="996"/>
        <v/>
      </c>
      <c r="H3893" s="16" t="str">
        <f t="shared" si="983"/>
        <v/>
      </c>
      <c r="AF3893" s="67"/>
      <c r="AH3893" s="6">
        <f t="shared" ca="1" si="981"/>
        <v>44152</v>
      </c>
      <c r="AP3893" s="10" t="str">
        <f t="shared" si="984"/>
        <v/>
      </c>
      <c r="AQ3893" s="10" t="str">
        <f t="shared" si="985"/>
        <v/>
      </c>
      <c r="AR3893" s="10" t="str">
        <f t="shared" si="986"/>
        <v/>
      </c>
      <c r="AS3893" s="10" t="str">
        <f t="shared" si="987"/>
        <v/>
      </c>
      <c r="AT3893" s="10" t="str">
        <f t="shared" si="988"/>
        <v/>
      </c>
      <c r="AU3893" s="10" t="str">
        <f t="shared" si="989"/>
        <v/>
      </c>
      <c r="AV3893" s="10" t="str">
        <f t="shared" si="990"/>
        <v/>
      </c>
      <c r="AW3893" s="10" t="str">
        <f t="shared" si="991"/>
        <v/>
      </c>
      <c r="AX3893" s="10" t="str">
        <f t="shared" si="982"/>
        <v/>
      </c>
      <c r="AY3893" s="10" t="str">
        <f t="shared" si="992"/>
        <v/>
      </c>
      <c r="AZ3893" s="23">
        <f t="shared" si="993"/>
        <v>0</v>
      </c>
      <c r="BA3893" s="10">
        <f t="shared" si="994"/>
        <v>0</v>
      </c>
    </row>
    <row r="3894" spans="1:53" x14ac:dyDescent="0.25">
      <c r="A3894" s="4" t="str">
        <f t="shared" si="995"/>
        <v/>
      </c>
      <c r="B3894" s="28"/>
      <c r="C3894" s="29"/>
      <c r="D3894" s="29"/>
      <c r="E3894" s="29"/>
      <c r="F3894" s="29"/>
      <c r="G3894" s="30" t="str">
        <f t="shared" ca="1" si="996"/>
        <v/>
      </c>
      <c r="H3894" s="16" t="str">
        <f t="shared" si="983"/>
        <v/>
      </c>
      <c r="AF3894" s="67"/>
      <c r="AH3894" s="6">
        <f t="shared" ca="1" si="981"/>
        <v>44152</v>
      </c>
      <c r="AP3894" s="10" t="str">
        <f t="shared" si="984"/>
        <v/>
      </c>
      <c r="AQ3894" s="10" t="str">
        <f t="shared" si="985"/>
        <v/>
      </c>
      <c r="AR3894" s="10" t="str">
        <f t="shared" si="986"/>
        <v/>
      </c>
      <c r="AS3894" s="10" t="str">
        <f t="shared" si="987"/>
        <v/>
      </c>
      <c r="AT3894" s="10" t="str">
        <f t="shared" si="988"/>
        <v/>
      </c>
      <c r="AU3894" s="10" t="str">
        <f t="shared" si="989"/>
        <v/>
      </c>
      <c r="AV3894" s="10" t="str">
        <f t="shared" si="990"/>
        <v/>
      </c>
      <c r="AW3894" s="10" t="str">
        <f t="shared" si="991"/>
        <v/>
      </c>
      <c r="AX3894" s="10" t="str">
        <f t="shared" si="982"/>
        <v/>
      </c>
      <c r="AY3894" s="10" t="str">
        <f t="shared" si="992"/>
        <v/>
      </c>
      <c r="AZ3894" s="23">
        <f t="shared" si="993"/>
        <v>0</v>
      </c>
      <c r="BA3894" s="10">
        <f t="shared" si="994"/>
        <v>0</v>
      </c>
    </row>
    <row r="3895" spans="1:53" x14ac:dyDescent="0.25">
      <c r="A3895" s="64" t="str">
        <f t="shared" si="995"/>
        <v/>
      </c>
      <c r="C3895" s="1"/>
      <c r="D3895" s="1"/>
      <c r="E3895" s="1"/>
      <c r="F3895" s="1"/>
      <c r="G3895" s="3" t="str">
        <f t="shared" ca="1" si="996"/>
        <v/>
      </c>
      <c r="H3895" s="16" t="str">
        <f t="shared" si="983"/>
        <v/>
      </c>
      <c r="AF3895" s="67"/>
      <c r="AH3895" s="6">
        <f t="shared" ca="1" si="981"/>
        <v>44152</v>
      </c>
      <c r="AP3895" s="10" t="str">
        <f t="shared" si="984"/>
        <v/>
      </c>
      <c r="AQ3895" s="10" t="str">
        <f t="shared" si="985"/>
        <v/>
      </c>
      <c r="AR3895" s="10" t="str">
        <f t="shared" si="986"/>
        <v/>
      </c>
      <c r="AS3895" s="10" t="str">
        <f t="shared" si="987"/>
        <v/>
      </c>
      <c r="AT3895" s="10" t="str">
        <f t="shared" si="988"/>
        <v/>
      </c>
      <c r="AU3895" s="10" t="str">
        <f t="shared" si="989"/>
        <v/>
      </c>
      <c r="AV3895" s="10" t="str">
        <f t="shared" si="990"/>
        <v/>
      </c>
      <c r="AW3895" s="10" t="str">
        <f t="shared" si="991"/>
        <v/>
      </c>
      <c r="AX3895" s="10" t="str">
        <f t="shared" si="982"/>
        <v/>
      </c>
      <c r="AY3895" s="10" t="str">
        <f t="shared" si="992"/>
        <v/>
      </c>
      <c r="AZ3895" s="23">
        <f t="shared" si="993"/>
        <v>0</v>
      </c>
      <c r="BA3895" s="10">
        <f t="shared" si="994"/>
        <v>0</v>
      </c>
    </row>
    <row r="3896" spans="1:53" x14ac:dyDescent="0.25">
      <c r="A3896" s="4" t="str">
        <f t="shared" si="995"/>
        <v/>
      </c>
      <c r="B3896" s="28"/>
      <c r="C3896" s="29"/>
      <c r="D3896" s="29"/>
      <c r="E3896" s="29"/>
      <c r="F3896" s="29"/>
      <c r="G3896" s="30" t="str">
        <f t="shared" ca="1" si="996"/>
        <v/>
      </c>
      <c r="H3896" s="16" t="str">
        <f t="shared" si="983"/>
        <v/>
      </c>
      <c r="AF3896" s="67"/>
      <c r="AH3896" s="6">
        <f t="shared" ca="1" si="981"/>
        <v>44152</v>
      </c>
      <c r="AP3896" s="10" t="str">
        <f t="shared" si="984"/>
        <v/>
      </c>
      <c r="AQ3896" s="10" t="str">
        <f t="shared" si="985"/>
        <v/>
      </c>
      <c r="AR3896" s="10" t="str">
        <f t="shared" si="986"/>
        <v/>
      </c>
      <c r="AS3896" s="10" t="str">
        <f t="shared" si="987"/>
        <v/>
      </c>
      <c r="AT3896" s="10" t="str">
        <f t="shared" si="988"/>
        <v/>
      </c>
      <c r="AU3896" s="10" t="str">
        <f t="shared" si="989"/>
        <v/>
      </c>
      <c r="AV3896" s="10" t="str">
        <f t="shared" si="990"/>
        <v/>
      </c>
      <c r="AW3896" s="10" t="str">
        <f t="shared" si="991"/>
        <v/>
      </c>
      <c r="AX3896" s="10" t="str">
        <f t="shared" si="982"/>
        <v/>
      </c>
      <c r="AY3896" s="10" t="str">
        <f t="shared" si="992"/>
        <v/>
      </c>
      <c r="AZ3896" s="23">
        <f t="shared" si="993"/>
        <v>0</v>
      </c>
      <c r="BA3896" s="10">
        <f t="shared" si="994"/>
        <v>0</v>
      </c>
    </row>
    <row r="3897" spans="1:53" x14ac:dyDescent="0.25">
      <c r="A3897" s="64" t="str">
        <f t="shared" si="995"/>
        <v/>
      </c>
      <c r="C3897" s="1"/>
      <c r="D3897" s="1"/>
      <c r="E3897" s="1"/>
      <c r="F3897" s="1"/>
      <c r="G3897" s="3" t="str">
        <f t="shared" ca="1" si="996"/>
        <v/>
      </c>
      <c r="H3897" s="16" t="str">
        <f t="shared" si="983"/>
        <v/>
      </c>
      <c r="AF3897" s="67"/>
      <c r="AH3897" s="6">
        <f t="shared" ca="1" si="981"/>
        <v>44152</v>
      </c>
      <c r="AP3897" s="10" t="str">
        <f t="shared" si="984"/>
        <v/>
      </c>
      <c r="AQ3897" s="10" t="str">
        <f t="shared" si="985"/>
        <v/>
      </c>
      <c r="AR3897" s="10" t="str">
        <f t="shared" si="986"/>
        <v/>
      </c>
      <c r="AS3897" s="10" t="str">
        <f t="shared" si="987"/>
        <v/>
      </c>
      <c r="AT3897" s="10" t="str">
        <f t="shared" si="988"/>
        <v/>
      </c>
      <c r="AU3897" s="10" t="str">
        <f t="shared" si="989"/>
        <v/>
      </c>
      <c r="AV3897" s="10" t="str">
        <f t="shared" si="990"/>
        <v/>
      </c>
      <c r="AW3897" s="10" t="str">
        <f t="shared" si="991"/>
        <v/>
      </c>
      <c r="AX3897" s="10" t="str">
        <f t="shared" si="982"/>
        <v/>
      </c>
      <c r="AY3897" s="10" t="str">
        <f t="shared" si="992"/>
        <v/>
      </c>
      <c r="AZ3897" s="23">
        <f t="shared" si="993"/>
        <v>0</v>
      </c>
      <c r="BA3897" s="10">
        <f t="shared" si="994"/>
        <v>0</v>
      </c>
    </row>
    <row r="3898" spans="1:53" x14ac:dyDescent="0.25">
      <c r="A3898" s="4" t="str">
        <f t="shared" si="995"/>
        <v/>
      </c>
      <c r="B3898" s="28"/>
      <c r="C3898" s="29"/>
      <c r="D3898" s="29"/>
      <c r="E3898" s="29"/>
      <c r="F3898" s="29"/>
      <c r="G3898" s="30" t="str">
        <f t="shared" ca="1" si="996"/>
        <v/>
      </c>
      <c r="H3898" s="16" t="str">
        <f t="shared" si="983"/>
        <v/>
      </c>
      <c r="AF3898" s="67"/>
      <c r="AH3898" s="6">
        <f t="shared" ca="1" si="981"/>
        <v>44152</v>
      </c>
      <c r="AP3898" s="10" t="str">
        <f t="shared" si="984"/>
        <v/>
      </c>
      <c r="AQ3898" s="10" t="str">
        <f t="shared" si="985"/>
        <v/>
      </c>
      <c r="AR3898" s="10" t="str">
        <f t="shared" si="986"/>
        <v/>
      </c>
      <c r="AS3898" s="10" t="str">
        <f t="shared" si="987"/>
        <v/>
      </c>
      <c r="AT3898" s="10" t="str">
        <f t="shared" si="988"/>
        <v/>
      </c>
      <c r="AU3898" s="10" t="str">
        <f t="shared" si="989"/>
        <v/>
      </c>
      <c r="AV3898" s="10" t="str">
        <f t="shared" si="990"/>
        <v/>
      </c>
      <c r="AW3898" s="10" t="str">
        <f t="shared" si="991"/>
        <v/>
      </c>
      <c r="AX3898" s="10" t="str">
        <f t="shared" si="982"/>
        <v/>
      </c>
      <c r="AY3898" s="10" t="str">
        <f t="shared" si="992"/>
        <v/>
      </c>
      <c r="AZ3898" s="23">
        <f t="shared" si="993"/>
        <v>0</v>
      </c>
      <c r="BA3898" s="10">
        <f t="shared" si="994"/>
        <v>0</v>
      </c>
    </row>
    <row r="3899" spans="1:53" x14ac:dyDescent="0.25">
      <c r="A3899" s="64" t="str">
        <f t="shared" si="995"/>
        <v/>
      </c>
      <c r="C3899" s="1"/>
      <c r="D3899" s="1"/>
      <c r="E3899" s="1"/>
      <c r="F3899" s="1"/>
      <c r="G3899" s="3" t="str">
        <f t="shared" ca="1" si="996"/>
        <v/>
      </c>
      <c r="H3899" s="16" t="str">
        <f t="shared" si="983"/>
        <v/>
      </c>
      <c r="AF3899" s="67"/>
      <c r="AH3899" s="6">
        <f t="shared" ca="1" si="981"/>
        <v>44152</v>
      </c>
      <c r="AP3899" s="10" t="str">
        <f t="shared" si="984"/>
        <v/>
      </c>
      <c r="AQ3899" s="10" t="str">
        <f t="shared" si="985"/>
        <v/>
      </c>
      <c r="AR3899" s="10" t="str">
        <f t="shared" si="986"/>
        <v/>
      </c>
      <c r="AS3899" s="10" t="str">
        <f t="shared" si="987"/>
        <v/>
      </c>
      <c r="AT3899" s="10" t="str">
        <f t="shared" si="988"/>
        <v/>
      </c>
      <c r="AU3899" s="10" t="str">
        <f t="shared" si="989"/>
        <v/>
      </c>
      <c r="AV3899" s="10" t="str">
        <f t="shared" si="990"/>
        <v/>
      </c>
      <c r="AW3899" s="10" t="str">
        <f t="shared" si="991"/>
        <v/>
      </c>
      <c r="AX3899" s="10" t="str">
        <f t="shared" si="982"/>
        <v/>
      </c>
      <c r="AY3899" s="10" t="str">
        <f t="shared" si="992"/>
        <v/>
      </c>
      <c r="AZ3899" s="23">
        <f t="shared" si="993"/>
        <v>0</v>
      </c>
      <c r="BA3899" s="10">
        <f t="shared" si="994"/>
        <v>0</v>
      </c>
    </row>
    <row r="3900" spans="1:53" x14ac:dyDescent="0.25">
      <c r="A3900" s="4" t="str">
        <f t="shared" si="995"/>
        <v/>
      </c>
      <c r="B3900" s="28"/>
      <c r="C3900" s="29"/>
      <c r="D3900" s="29"/>
      <c r="E3900" s="29"/>
      <c r="F3900" s="29"/>
      <c r="G3900" s="30" t="str">
        <f t="shared" ca="1" si="996"/>
        <v/>
      </c>
      <c r="H3900" s="16" t="str">
        <f t="shared" si="983"/>
        <v/>
      </c>
      <c r="AF3900" s="67"/>
      <c r="AH3900" s="6">
        <f t="shared" ca="1" si="981"/>
        <v>44152</v>
      </c>
      <c r="AP3900" s="10" t="str">
        <f t="shared" si="984"/>
        <v/>
      </c>
      <c r="AQ3900" s="10" t="str">
        <f t="shared" si="985"/>
        <v/>
      </c>
      <c r="AR3900" s="10" t="str">
        <f t="shared" si="986"/>
        <v/>
      </c>
      <c r="AS3900" s="10" t="str">
        <f t="shared" si="987"/>
        <v/>
      </c>
      <c r="AT3900" s="10" t="str">
        <f t="shared" si="988"/>
        <v/>
      </c>
      <c r="AU3900" s="10" t="str">
        <f t="shared" si="989"/>
        <v/>
      </c>
      <c r="AV3900" s="10" t="str">
        <f t="shared" si="990"/>
        <v/>
      </c>
      <c r="AW3900" s="10" t="str">
        <f t="shared" si="991"/>
        <v/>
      </c>
      <c r="AX3900" s="10" t="str">
        <f t="shared" si="982"/>
        <v/>
      </c>
      <c r="AY3900" s="10" t="str">
        <f t="shared" si="992"/>
        <v/>
      </c>
      <c r="AZ3900" s="23">
        <f t="shared" si="993"/>
        <v>0</v>
      </c>
      <c r="BA3900" s="10">
        <f t="shared" si="994"/>
        <v>0</v>
      </c>
    </row>
    <row r="3901" spans="1:53" x14ac:dyDescent="0.25">
      <c r="A3901" s="64" t="str">
        <f t="shared" si="995"/>
        <v/>
      </c>
      <c r="C3901" s="1"/>
      <c r="D3901" s="1"/>
      <c r="E3901" s="1"/>
      <c r="F3901" s="1"/>
      <c r="G3901" s="3" t="str">
        <f t="shared" ca="1" si="996"/>
        <v/>
      </c>
      <c r="H3901" s="16" t="str">
        <f t="shared" si="983"/>
        <v/>
      </c>
      <c r="AF3901" s="67"/>
      <c r="AH3901" s="6">
        <f t="shared" ca="1" si="981"/>
        <v>44152</v>
      </c>
      <c r="AP3901" s="10" t="str">
        <f t="shared" si="984"/>
        <v/>
      </c>
      <c r="AQ3901" s="10" t="str">
        <f t="shared" si="985"/>
        <v/>
      </c>
      <c r="AR3901" s="10" t="str">
        <f t="shared" si="986"/>
        <v/>
      </c>
      <c r="AS3901" s="10" t="str">
        <f t="shared" si="987"/>
        <v/>
      </c>
      <c r="AT3901" s="10" t="str">
        <f t="shared" si="988"/>
        <v/>
      </c>
      <c r="AU3901" s="10" t="str">
        <f t="shared" si="989"/>
        <v/>
      </c>
      <c r="AV3901" s="10" t="str">
        <f t="shared" si="990"/>
        <v/>
      </c>
      <c r="AW3901" s="10" t="str">
        <f t="shared" si="991"/>
        <v/>
      </c>
      <c r="AX3901" s="10" t="str">
        <f t="shared" si="982"/>
        <v/>
      </c>
      <c r="AY3901" s="10" t="str">
        <f t="shared" si="992"/>
        <v/>
      </c>
      <c r="AZ3901" s="23">
        <f t="shared" si="993"/>
        <v>0</v>
      </c>
      <c r="BA3901" s="10">
        <f t="shared" si="994"/>
        <v>0</v>
      </c>
    </row>
    <row r="3902" spans="1:53" x14ac:dyDescent="0.25">
      <c r="A3902" s="4" t="str">
        <f t="shared" si="995"/>
        <v/>
      </c>
      <c r="B3902" s="28"/>
      <c r="C3902" s="29"/>
      <c r="D3902" s="29"/>
      <c r="E3902" s="29"/>
      <c r="F3902" s="29"/>
      <c r="G3902" s="30" t="str">
        <f t="shared" ca="1" si="996"/>
        <v/>
      </c>
      <c r="H3902" s="16" t="str">
        <f t="shared" si="983"/>
        <v/>
      </c>
      <c r="AF3902" s="67"/>
      <c r="AH3902" s="6">
        <f t="shared" ca="1" si="981"/>
        <v>44152</v>
      </c>
      <c r="AP3902" s="10" t="str">
        <f t="shared" si="984"/>
        <v/>
      </c>
      <c r="AQ3902" s="10" t="str">
        <f t="shared" si="985"/>
        <v/>
      </c>
      <c r="AR3902" s="10" t="str">
        <f t="shared" si="986"/>
        <v/>
      </c>
      <c r="AS3902" s="10" t="str">
        <f t="shared" si="987"/>
        <v/>
      </c>
      <c r="AT3902" s="10" t="str">
        <f t="shared" si="988"/>
        <v/>
      </c>
      <c r="AU3902" s="10" t="str">
        <f t="shared" si="989"/>
        <v/>
      </c>
      <c r="AV3902" s="10" t="str">
        <f t="shared" si="990"/>
        <v/>
      </c>
      <c r="AW3902" s="10" t="str">
        <f t="shared" si="991"/>
        <v/>
      </c>
      <c r="AX3902" s="10" t="str">
        <f t="shared" si="982"/>
        <v/>
      </c>
      <c r="AY3902" s="10" t="str">
        <f t="shared" si="992"/>
        <v/>
      </c>
      <c r="AZ3902" s="23">
        <f t="shared" si="993"/>
        <v>0</v>
      </c>
      <c r="BA3902" s="10">
        <f t="shared" si="994"/>
        <v>0</v>
      </c>
    </row>
    <row r="3903" spans="1:53" x14ac:dyDescent="0.25">
      <c r="A3903" s="64" t="str">
        <f t="shared" si="995"/>
        <v/>
      </c>
      <c r="C3903" s="1"/>
      <c r="D3903" s="1"/>
      <c r="E3903" s="1"/>
      <c r="F3903" s="1"/>
      <c r="G3903" s="3" t="str">
        <f t="shared" ca="1" si="996"/>
        <v/>
      </c>
      <c r="H3903" s="16" t="str">
        <f t="shared" si="983"/>
        <v/>
      </c>
      <c r="AF3903" s="67"/>
      <c r="AH3903" s="6">
        <f t="shared" ca="1" si="981"/>
        <v>44152</v>
      </c>
      <c r="AP3903" s="10" t="str">
        <f t="shared" si="984"/>
        <v/>
      </c>
      <c r="AQ3903" s="10" t="str">
        <f t="shared" si="985"/>
        <v/>
      </c>
      <c r="AR3903" s="10" t="str">
        <f t="shared" si="986"/>
        <v/>
      </c>
      <c r="AS3903" s="10" t="str">
        <f t="shared" si="987"/>
        <v/>
      </c>
      <c r="AT3903" s="10" t="str">
        <f t="shared" si="988"/>
        <v/>
      </c>
      <c r="AU3903" s="10" t="str">
        <f t="shared" si="989"/>
        <v/>
      </c>
      <c r="AV3903" s="10" t="str">
        <f t="shared" si="990"/>
        <v/>
      </c>
      <c r="AW3903" s="10" t="str">
        <f t="shared" si="991"/>
        <v/>
      </c>
      <c r="AX3903" s="10" t="str">
        <f t="shared" si="982"/>
        <v/>
      </c>
      <c r="AY3903" s="10" t="str">
        <f t="shared" si="992"/>
        <v/>
      </c>
      <c r="AZ3903" s="23">
        <f t="shared" si="993"/>
        <v>0</v>
      </c>
      <c r="BA3903" s="10">
        <f t="shared" si="994"/>
        <v>0</v>
      </c>
    </row>
    <row r="3904" spans="1:53" x14ac:dyDescent="0.25">
      <c r="A3904" s="4" t="str">
        <f t="shared" si="995"/>
        <v/>
      </c>
      <c r="B3904" s="28"/>
      <c r="C3904" s="29"/>
      <c r="D3904" s="29"/>
      <c r="E3904" s="29"/>
      <c r="F3904" s="29"/>
      <c r="G3904" s="30" t="str">
        <f t="shared" ca="1" si="996"/>
        <v/>
      </c>
      <c r="H3904" s="16" t="str">
        <f t="shared" si="983"/>
        <v/>
      </c>
      <c r="AF3904" s="67"/>
      <c r="AH3904" s="6">
        <f t="shared" ca="1" si="981"/>
        <v>44152</v>
      </c>
      <c r="AP3904" s="10" t="str">
        <f t="shared" si="984"/>
        <v/>
      </c>
      <c r="AQ3904" s="10" t="str">
        <f t="shared" si="985"/>
        <v/>
      </c>
      <c r="AR3904" s="10" t="str">
        <f t="shared" si="986"/>
        <v/>
      </c>
      <c r="AS3904" s="10" t="str">
        <f t="shared" si="987"/>
        <v/>
      </c>
      <c r="AT3904" s="10" t="str">
        <f t="shared" si="988"/>
        <v/>
      </c>
      <c r="AU3904" s="10" t="str">
        <f t="shared" si="989"/>
        <v/>
      </c>
      <c r="AV3904" s="10" t="str">
        <f t="shared" si="990"/>
        <v/>
      </c>
      <c r="AW3904" s="10" t="str">
        <f t="shared" si="991"/>
        <v/>
      </c>
      <c r="AX3904" s="10" t="str">
        <f t="shared" si="982"/>
        <v/>
      </c>
      <c r="AY3904" s="10" t="str">
        <f t="shared" si="992"/>
        <v/>
      </c>
      <c r="AZ3904" s="23">
        <f t="shared" si="993"/>
        <v>0</v>
      </c>
      <c r="BA3904" s="10">
        <f t="shared" si="994"/>
        <v>0</v>
      </c>
    </row>
    <row r="3905" spans="1:53" x14ac:dyDescent="0.25">
      <c r="A3905" s="64" t="str">
        <f t="shared" si="995"/>
        <v/>
      </c>
      <c r="C3905" s="1"/>
      <c r="D3905" s="1"/>
      <c r="E3905" s="1"/>
      <c r="F3905" s="1"/>
      <c r="G3905" s="3" t="str">
        <f t="shared" ca="1" si="996"/>
        <v/>
      </c>
      <c r="H3905" s="16" t="str">
        <f t="shared" si="983"/>
        <v/>
      </c>
      <c r="AF3905" s="67"/>
      <c r="AH3905" s="6">
        <f t="shared" ca="1" si="981"/>
        <v>44152</v>
      </c>
      <c r="AP3905" s="10" t="str">
        <f t="shared" si="984"/>
        <v/>
      </c>
      <c r="AQ3905" s="10" t="str">
        <f t="shared" si="985"/>
        <v/>
      </c>
      <c r="AR3905" s="10" t="str">
        <f t="shared" si="986"/>
        <v/>
      </c>
      <c r="AS3905" s="10" t="str">
        <f t="shared" si="987"/>
        <v/>
      </c>
      <c r="AT3905" s="10" t="str">
        <f t="shared" si="988"/>
        <v/>
      </c>
      <c r="AU3905" s="10" t="str">
        <f t="shared" si="989"/>
        <v/>
      </c>
      <c r="AV3905" s="10" t="str">
        <f t="shared" si="990"/>
        <v/>
      </c>
      <c r="AW3905" s="10" t="str">
        <f t="shared" si="991"/>
        <v/>
      </c>
      <c r="AX3905" s="10" t="str">
        <f t="shared" si="982"/>
        <v/>
      </c>
      <c r="AY3905" s="10" t="str">
        <f t="shared" si="992"/>
        <v/>
      </c>
      <c r="AZ3905" s="23">
        <f t="shared" si="993"/>
        <v>0</v>
      </c>
      <c r="BA3905" s="10">
        <f t="shared" si="994"/>
        <v>0</v>
      </c>
    </row>
    <row r="3906" spans="1:53" x14ac:dyDescent="0.25">
      <c r="A3906" s="4" t="str">
        <f t="shared" si="995"/>
        <v/>
      </c>
      <c r="B3906" s="28"/>
      <c r="C3906" s="29"/>
      <c r="D3906" s="29"/>
      <c r="E3906" s="29"/>
      <c r="F3906" s="29"/>
      <c r="G3906" s="30" t="str">
        <f t="shared" ca="1" si="996"/>
        <v/>
      </c>
      <c r="H3906" s="16" t="str">
        <f t="shared" si="983"/>
        <v/>
      </c>
      <c r="AF3906" s="67"/>
      <c r="AH3906" s="6">
        <f t="shared" ca="1" si="981"/>
        <v>44152</v>
      </c>
      <c r="AP3906" s="10" t="str">
        <f t="shared" si="984"/>
        <v/>
      </c>
      <c r="AQ3906" s="10" t="str">
        <f t="shared" si="985"/>
        <v/>
      </c>
      <c r="AR3906" s="10" t="str">
        <f t="shared" si="986"/>
        <v/>
      </c>
      <c r="AS3906" s="10" t="str">
        <f t="shared" si="987"/>
        <v/>
      </c>
      <c r="AT3906" s="10" t="str">
        <f t="shared" si="988"/>
        <v/>
      </c>
      <c r="AU3906" s="10" t="str">
        <f t="shared" si="989"/>
        <v/>
      </c>
      <c r="AV3906" s="10" t="str">
        <f t="shared" si="990"/>
        <v/>
      </c>
      <c r="AW3906" s="10" t="str">
        <f t="shared" si="991"/>
        <v/>
      </c>
      <c r="AX3906" s="10" t="str">
        <f t="shared" si="982"/>
        <v/>
      </c>
      <c r="AY3906" s="10" t="str">
        <f t="shared" si="992"/>
        <v/>
      </c>
      <c r="AZ3906" s="23">
        <f t="shared" si="993"/>
        <v>0</v>
      </c>
      <c r="BA3906" s="10">
        <f t="shared" si="994"/>
        <v>0</v>
      </c>
    </row>
    <row r="3907" spans="1:53" x14ac:dyDescent="0.25">
      <c r="A3907" s="64" t="str">
        <f t="shared" si="995"/>
        <v/>
      </c>
      <c r="C3907" s="1"/>
      <c r="D3907" s="1"/>
      <c r="E3907" s="1"/>
      <c r="F3907" s="1"/>
      <c r="G3907" s="3" t="str">
        <f t="shared" ca="1" si="996"/>
        <v/>
      </c>
      <c r="H3907" s="16" t="str">
        <f t="shared" si="983"/>
        <v/>
      </c>
      <c r="AF3907" s="67"/>
      <c r="AH3907" s="6">
        <f t="shared" ca="1" si="981"/>
        <v>44152</v>
      </c>
      <c r="AP3907" s="10" t="str">
        <f t="shared" si="984"/>
        <v/>
      </c>
      <c r="AQ3907" s="10" t="str">
        <f t="shared" si="985"/>
        <v/>
      </c>
      <c r="AR3907" s="10" t="str">
        <f t="shared" si="986"/>
        <v/>
      </c>
      <c r="AS3907" s="10" t="str">
        <f t="shared" si="987"/>
        <v/>
      </c>
      <c r="AT3907" s="10" t="str">
        <f t="shared" si="988"/>
        <v/>
      </c>
      <c r="AU3907" s="10" t="str">
        <f t="shared" si="989"/>
        <v/>
      </c>
      <c r="AV3907" s="10" t="str">
        <f t="shared" si="990"/>
        <v/>
      </c>
      <c r="AW3907" s="10" t="str">
        <f t="shared" si="991"/>
        <v/>
      </c>
      <c r="AX3907" s="10" t="str">
        <f t="shared" si="982"/>
        <v/>
      </c>
      <c r="AY3907" s="10" t="str">
        <f t="shared" si="992"/>
        <v/>
      </c>
      <c r="AZ3907" s="23">
        <f t="shared" si="993"/>
        <v>0</v>
      </c>
      <c r="BA3907" s="10">
        <f t="shared" si="994"/>
        <v>0</v>
      </c>
    </row>
    <row r="3908" spans="1:53" x14ac:dyDescent="0.25">
      <c r="A3908" s="4" t="str">
        <f t="shared" si="995"/>
        <v/>
      </c>
      <c r="B3908" s="28"/>
      <c r="C3908" s="29"/>
      <c r="D3908" s="29"/>
      <c r="E3908" s="29"/>
      <c r="F3908" s="29"/>
      <c r="G3908" s="30" t="str">
        <f t="shared" ca="1" si="996"/>
        <v/>
      </c>
      <c r="H3908" s="16" t="str">
        <f t="shared" si="983"/>
        <v/>
      </c>
      <c r="AF3908" s="67"/>
      <c r="AH3908" s="6">
        <f t="shared" ca="1" si="981"/>
        <v>44152</v>
      </c>
      <c r="AP3908" s="10" t="str">
        <f t="shared" si="984"/>
        <v/>
      </c>
      <c r="AQ3908" s="10" t="str">
        <f t="shared" si="985"/>
        <v/>
      </c>
      <c r="AR3908" s="10" t="str">
        <f t="shared" si="986"/>
        <v/>
      </c>
      <c r="AS3908" s="10" t="str">
        <f t="shared" si="987"/>
        <v/>
      </c>
      <c r="AT3908" s="10" t="str">
        <f t="shared" si="988"/>
        <v/>
      </c>
      <c r="AU3908" s="10" t="str">
        <f t="shared" si="989"/>
        <v/>
      </c>
      <c r="AV3908" s="10" t="str">
        <f t="shared" si="990"/>
        <v/>
      </c>
      <c r="AW3908" s="10" t="str">
        <f t="shared" si="991"/>
        <v/>
      </c>
      <c r="AX3908" s="10" t="str">
        <f t="shared" si="982"/>
        <v/>
      </c>
      <c r="AY3908" s="10" t="str">
        <f t="shared" si="992"/>
        <v/>
      </c>
      <c r="AZ3908" s="23">
        <f t="shared" si="993"/>
        <v>0</v>
      </c>
      <c r="BA3908" s="10">
        <f t="shared" si="994"/>
        <v>0</v>
      </c>
    </row>
    <row r="3909" spans="1:53" x14ac:dyDescent="0.25">
      <c r="A3909" s="64" t="str">
        <f t="shared" si="995"/>
        <v/>
      </c>
      <c r="C3909" s="1"/>
      <c r="D3909" s="1"/>
      <c r="E3909" s="1"/>
      <c r="F3909" s="1"/>
      <c r="G3909" s="3" t="str">
        <f t="shared" ca="1" si="996"/>
        <v/>
      </c>
      <c r="H3909" s="16" t="str">
        <f t="shared" si="983"/>
        <v/>
      </c>
      <c r="AF3909" s="67"/>
      <c r="AH3909" s="6">
        <f t="shared" ca="1" si="981"/>
        <v>44152</v>
      </c>
      <c r="AP3909" s="10" t="str">
        <f t="shared" si="984"/>
        <v/>
      </c>
      <c r="AQ3909" s="10" t="str">
        <f t="shared" si="985"/>
        <v/>
      </c>
      <c r="AR3909" s="10" t="str">
        <f t="shared" si="986"/>
        <v/>
      </c>
      <c r="AS3909" s="10" t="str">
        <f t="shared" si="987"/>
        <v/>
      </c>
      <c r="AT3909" s="10" t="str">
        <f t="shared" si="988"/>
        <v/>
      </c>
      <c r="AU3909" s="10" t="str">
        <f t="shared" si="989"/>
        <v/>
      </c>
      <c r="AV3909" s="10" t="str">
        <f t="shared" si="990"/>
        <v/>
      </c>
      <c r="AW3909" s="10" t="str">
        <f t="shared" si="991"/>
        <v/>
      </c>
      <c r="AX3909" s="10" t="str">
        <f t="shared" si="982"/>
        <v/>
      </c>
      <c r="AY3909" s="10" t="str">
        <f t="shared" si="992"/>
        <v/>
      </c>
      <c r="AZ3909" s="23">
        <f t="shared" si="993"/>
        <v>0</v>
      </c>
      <c r="BA3909" s="10">
        <f t="shared" si="994"/>
        <v>0</v>
      </c>
    </row>
    <row r="3910" spans="1:53" x14ac:dyDescent="0.25">
      <c r="A3910" s="4" t="str">
        <f t="shared" si="995"/>
        <v/>
      </c>
      <c r="B3910" s="28"/>
      <c r="C3910" s="29"/>
      <c r="D3910" s="29"/>
      <c r="E3910" s="29"/>
      <c r="F3910" s="29"/>
      <c r="G3910" s="30" t="str">
        <f t="shared" ca="1" si="996"/>
        <v/>
      </c>
      <c r="H3910" s="16" t="str">
        <f t="shared" si="983"/>
        <v/>
      </c>
      <c r="AF3910" s="67"/>
      <c r="AH3910" s="6">
        <f t="shared" ca="1" si="981"/>
        <v>44152</v>
      </c>
      <c r="AP3910" s="10" t="str">
        <f t="shared" si="984"/>
        <v/>
      </c>
      <c r="AQ3910" s="10" t="str">
        <f t="shared" si="985"/>
        <v/>
      </c>
      <c r="AR3910" s="10" t="str">
        <f t="shared" si="986"/>
        <v/>
      </c>
      <c r="AS3910" s="10" t="str">
        <f t="shared" si="987"/>
        <v/>
      </c>
      <c r="AT3910" s="10" t="str">
        <f t="shared" si="988"/>
        <v/>
      </c>
      <c r="AU3910" s="10" t="str">
        <f t="shared" si="989"/>
        <v/>
      </c>
      <c r="AV3910" s="10" t="str">
        <f t="shared" si="990"/>
        <v/>
      </c>
      <c r="AW3910" s="10" t="str">
        <f t="shared" si="991"/>
        <v/>
      </c>
      <c r="AX3910" s="10" t="str">
        <f t="shared" si="982"/>
        <v/>
      </c>
      <c r="AY3910" s="10" t="str">
        <f t="shared" si="992"/>
        <v/>
      </c>
      <c r="AZ3910" s="23">
        <f t="shared" si="993"/>
        <v>0</v>
      </c>
      <c r="BA3910" s="10">
        <f t="shared" si="994"/>
        <v>0</v>
      </c>
    </row>
    <row r="3911" spans="1:53" x14ac:dyDescent="0.25">
      <c r="A3911" s="64" t="str">
        <f t="shared" si="995"/>
        <v/>
      </c>
      <c r="C3911" s="1"/>
      <c r="D3911" s="1"/>
      <c r="E3911" s="1"/>
      <c r="F3911" s="1"/>
      <c r="G3911" s="3" t="str">
        <f t="shared" ca="1" si="996"/>
        <v/>
      </c>
      <c r="H3911" s="16" t="str">
        <f t="shared" si="983"/>
        <v/>
      </c>
      <c r="AF3911" s="67"/>
      <c r="AH3911" s="6">
        <f t="shared" ca="1" si="981"/>
        <v>44152</v>
      </c>
      <c r="AP3911" s="10" t="str">
        <f t="shared" si="984"/>
        <v/>
      </c>
      <c r="AQ3911" s="10" t="str">
        <f t="shared" si="985"/>
        <v/>
      </c>
      <c r="AR3911" s="10" t="str">
        <f t="shared" si="986"/>
        <v/>
      </c>
      <c r="AS3911" s="10" t="str">
        <f t="shared" si="987"/>
        <v/>
      </c>
      <c r="AT3911" s="10" t="str">
        <f t="shared" si="988"/>
        <v/>
      </c>
      <c r="AU3911" s="10" t="str">
        <f t="shared" si="989"/>
        <v/>
      </c>
      <c r="AV3911" s="10" t="str">
        <f t="shared" si="990"/>
        <v/>
      </c>
      <c r="AW3911" s="10" t="str">
        <f t="shared" si="991"/>
        <v/>
      </c>
      <c r="AX3911" s="10" t="str">
        <f t="shared" si="982"/>
        <v/>
      </c>
      <c r="AY3911" s="10" t="str">
        <f t="shared" si="992"/>
        <v/>
      </c>
      <c r="AZ3911" s="23">
        <f t="shared" si="993"/>
        <v>0</v>
      </c>
      <c r="BA3911" s="10">
        <f t="shared" si="994"/>
        <v>0</v>
      </c>
    </row>
    <row r="3912" spans="1:53" x14ac:dyDescent="0.25">
      <c r="A3912" s="4" t="str">
        <f t="shared" si="995"/>
        <v/>
      </c>
      <c r="B3912" s="28"/>
      <c r="C3912" s="29"/>
      <c r="D3912" s="29"/>
      <c r="E3912" s="29"/>
      <c r="F3912" s="29"/>
      <c r="G3912" s="30" t="str">
        <f t="shared" ca="1" si="996"/>
        <v/>
      </c>
      <c r="H3912" s="16" t="str">
        <f t="shared" si="983"/>
        <v/>
      </c>
      <c r="AF3912" s="67"/>
      <c r="AH3912" s="6">
        <f t="shared" ca="1" si="981"/>
        <v>44152</v>
      </c>
      <c r="AP3912" s="10" t="str">
        <f t="shared" si="984"/>
        <v/>
      </c>
      <c r="AQ3912" s="10" t="str">
        <f t="shared" si="985"/>
        <v/>
      </c>
      <c r="AR3912" s="10" t="str">
        <f t="shared" si="986"/>
        <v/>
      </c>
      <c r="AS3912" s="10" t="str">
        <f t="shared" si="987"/>
        <v/>
      </c>
      <c r="AT3912" s="10" t="str">
        <f t="shared" si="988"/>
        <v/>
      </c>
      <c r="AU3912" s="10" t="str">
        <f t="shared" si="989"/>
        <v/>
      </c>
      <c r="AV3912" s="10" t="str">
        <f t="shared" si="990"/>
        <v/>
      </c>
      <c r="AW3912" s="10" t="str">
        <f t="shared" si="991"/>
        <v/>
      </c>
      <c r="AX3912" s="10" t="str">
        <f t="shared" si="982"/>
        <v/>
      </c>
      <c r="AY3912" s="10" t="str">
        <f t="shared" si="992"/>
        <v/>
      </c>
      <c r="AZ3912" s="23">
        <f t="shared" si="993"/>
        <v>0</v>
      </c>
      <c r="BA3912" s="10">
        <f t="shared" si="994"/>
        <v>0</v>
      </c>
    </row>
    <row r="3913" spans="1:53" x14ac:dyDescent="0.25">
      <c r="A3913" s="64" t="str">
        <f t="shared" si="995"/>
        <v/>
      </c>
      <c r="C3913" s="1"/>
      <c r="D3913" s="1"/>
      <c r="E3913" s="1"/>
      <c r="F3913" s="1"/>
      <c r="G3913" s="3" t="str">
        <f t="shared" ca="1" si="996"/>
        <v/>
      </c>
      <c r="H3913" s="16" t="str">
        <f t="shared" si="983"/>
        <v/>
      </c>
      <c r="AF3913" s="67"/>
      <c r="AH3913" s="6">
        <f t="shared" ref="AH3913:AH3976" ca="1" si="997">TODAY()</f>
        <v>44152</v>
      </c>
      <c r="AP3913" s="10" t="str">
        <f t="shared" si="984"/>
        <v/>
      </c>
      <c r="AQ3913" s="10" t="str">
        <f t="shared" si="985"/>
        <v/>
      </c>
      <c r="AR3913" s="10" t="str">
        <f t="shared" si="986"/>
        <v/>
      </c>
      <c r="AS3913" s="10" t="str">
        <f t="shared" si="987"/>
        <v/>
      </c>
      <c r="AT3913" s="10" t="str">
        <f t="shared" si="988"/>
        <v/>
      </c>
      <c r="AU3913" s="10" t="str">
        <f t="shared" si="989"/>
        <v/>
      </c>
      <c r="AV3913" s="10" t="str">
        <f t="shared" si="990"/>
        <v/>
      </c>
      <c r="AW3913" s="10" t="str">
        <f t="shared" si="991"/>
        <v/>
      </c>
      <c r="AX3913" s="10" t="str">
        <f t="shared" ref="AX3913:AX3976" si="998">IF(C3913="","",IF(AND(H3913&gt;=54,H3913&lt;=58),1,0))</f>
        <v/>
      </c>
      <c r="AY3913" s="10" t="str">
        <f t="shared" si="992"/>
        <v/>
      </c>
      <c r="AZ3913" s="23">
        <f t="shared" si="993"/>
        <v>0</v>
      </c>
      <c r="BA3913" s="10">
        <f t="shared" si="994"/>
        <v>0</v>
      </c>
    </row>
    <row r="3914" spans="1:53" x14ac:dyDescent="0.25">
      <c r="A3914" s="4" t="str">
        <f t="shared" si="995"/>
        <v/>
      </c>
      <c r="B3914" s="28"/>
      <c r="C3914" s="29"/>
      <c r="D3914" s="29"/>
      <c r="E3914" s="29"/>
      <c r="F3914" s="29"/>
      <c r="G3914" s="30" t="str">
        <f t="shared" ca="1" si="996"/>
        <v/>
      </c>
      <c r="H3914" s="16" t="str">
        <f t="shared" ref="H3914:H3977" si="999">IF(C3914="","",LEFT(G3914,2)+0)</f>
        <v/>
      </c>
      <c r="AF3914" s="67"/>
      <c r="AH3914" s="6">
        <f t="shared" ca="1" si="997"/>
        <v>44152</v>
      </c>
      <c r="AP3914" s="10" t="str">
        <f t="shared" ref="AP3914:AP3977" si="1000">IF(C3914="","",IF(H3914&lt;=18+0,1,0))</f>
        <v/>
      </c>
      <c r="AQ3914" s="10" t="str">
        <f t="shared" ref="AQ3914:AQ3977" si="1001">IF(C3914="","",IF(H3914&lt;19,0,IF(H3914&gt;23,0,1)))</f>
        <v/>
      </c>
      <c r="AR3914" s="10" t="str">
        <f t="shared" ref="AR3914:AR3977" si="1002">IF(C3914="","",IF(H3914&lt;24,0,IF(H3914&gt;28,0,1)))</f>
        <v/>
      </c>
      <c r="AS3914" s="10" t="str">
        <f t="shared" ref="AS3914:AS3977" si="1003">IF(C3914="","",IF(H3914&lt;29,0,IF(H3914&gt;33,0,1)))</f>
        <v/>
      </c>
      <c r="AT3914" s="10" t="str">
        <f t="shared" ref="AT3914:AT3977" si="1004">IF(C3914="","",IF(H3914&lt;34,0,IF(H3914&gt;38,0,1)))</f>
        <v/>
      </c>
      <c r="AU3914" s="10" t="str">
        <f t="shared" ref="AU3914:AU3977" si="1005">IF(C3914="","",IF(H3914&lt;39,0,IF(H3914&gt;43,0,1)))</f>
        <v/>
      </c>
      <c r="AV3914" s="10" t="str">
        <f t="shared" ref="AV3914:AV3977" si="1006">IF(C3914="","",IF(H3914&lt;44,0,IF(H3914&gt;48,0,1)))</f>
        <v/>
      </c>
      <c r="AW3914" s="10" t="str">
        <f t="shared" ref="AW3914:AW3977" si="1007">IF(C3914="","",IF(H3914&lt;49,0,IF(H3914&gt;53,0,1)))</f>
        <v/>
      </c>
      <c r="AX3914" s="10" t="str">
        <f t="shared" si="998"/>
        <v/>
      </c>
      <c r="AY3914" s="10" t="str">
        <f t="shared" ref="AY3914:AY3977" si="1008">IF(C3914="","",IF(H3914&gt;=59+0,1,0))</f>
        <v/>
      </c>
      <c r="AZ3914" s="23">
        <f t="shared" ref="AZ3914:AZ3977" si="1009">IF(D3914="",0,IF(AND(D3914="Masculino",E3914="titular"),1,0))</f>
        <v>0</v>
      </c>
      <c r="BA3914" s="10">
        <f t="shared" ref="BA3914:BA3977" si="1010">IF(D3914="",0,IF(AND(D3914="Masculino",E3914="Dependente"),1,0))</f>
        <v>0</v>
      </c>
    </row>
    <row r="3915" spans="1:53" x14ac:dyDescent="0.25">
      <c r="A3915" s="64" t="str">
        <f t="shared" si="995"/>
        <v/>
      </c>
      <c r="C3915" s="1"/>
      <c r="D3915" s="1"/>
      <c r="E3915" s="1"/>
      <c r="F3915" s="1"/>
      <c r="G3915" s="3" t="str">
        <f t="shared" ca="1" si="996"/>
        <v/>
      </c>
      <c r="H3915" s="16" t="str">
        <f t="shared" si="999"/>
        <v/>
      </c>
      <c r="AF3915" s="67"/>
      <c r="AH3915" s="6">
        <f t="shared" ca="1" si="997"/>
        <v>44152</v>
      </c>
      <c r="AP3915" s="10" t="str">
        <f t="shared" si="1000"/>
        <v/>
      </c>
      <c r="AQ3915" s="10" t="str">
        <f t="shared" si="1001"/>
        <v/>
      </c>
      <c r="AR3915" s="10" t="str">
        <f t="shared" si="1002"/>
        <v/>
      </c>
      <c r="AS3915" s="10" t="str">
        <f t="shared" si="1003"/>
        <v/>
      </c>
      <c r="AT3915" s="10" t="str">
        <f t="shared" si="1004"/>
        <v/>
      </c>
      <c r="AU3915" s="10" t="str">
        <f t="shared" si="1005"/>
        <v/>
      </c>
      <c r="AV3915" s="10" t="str">
        <f t="shared" si="1006"/>
        <v/>
      </c>
      <c r="AW3915" s="10" t="str">
        <f t="shared" si="1007"/>
        <v/>
      </c>
      <c r="AX3915" s="10" t="str">
        <f t="shared" si="998"/>
        <v/>
      </c>
      <c r="AY3915" s="10" t="str">
        <f t="shared" si="1008"/>
        <v/>
      </c>
      <c r="AZ3915" s="23">
        <f t="shared" si="1009"/>
        <v>0</v>
      </c>
      <c r="BA3915" s="10">
        <f t="shared" si="1010"/>
        <v>0</v>
      </c>
    </row>
    <row r="3916" spans="1:53" x14ac:dyDescent="0.25">
      <c r="A3916" s="4" t="str">
        <f t="shared" ref="A3916:A3979" si="1011">IF(C3916="","",A3915+1)</f>
        <v/>
      </c>
      <c r="B3916" s="28"/>
      <c r="C3916" s="29"/>
      <c r="D3916" s="29"/>
      <c r="E3916" s="29"/>
      <c r="F3916" s="29"/>
      <c r="G3916" s="30" t="str">
        <f t="shared" ca="1" si="996"/>
        <v/>
      </c>
      <c r="H3916" s="16" t="str">
        <f t="shared" si="999"/>
        <v/>
      </c>
      <c r="AF3916" s="67"/>
      <c r="AH3916" s="6">
        <f t="shared" ca="1" si="997"/>
        <v>44152</v>
      </c>
      <c r="AP3916" s="10" t="str">
        <f t="shared" si="1000"/>
        <v/>
      </c>
      <c r="AQ3916" s="10" t="str">
        <f t="shared" si="1001"/>
        <v/>
      </c>
      <c r="AR3916" s="10" t="str">
        <f t="shared" si="1002"/>
        <v/>
      </c>
      <c r="AS3916" s="10" t="str">
        <f t="shared" si="1003"/>
        <v/>
      </c>
      <c r="AT3916" s="10" t="str">
        <f t="shared" si="1004"/>
        <v/>
      </c>
      <c r="AU3916" s="10" t="str">
        <f t="shared" si="1005"/>
        <v/>
      </c>
      <c r="AV3916" s="10" t="str">
        <f t="shared" si="1006"/>
        <v/>
      </c>
      <c r="AW3916" s="10" t="str">
        <f t="shared" si="1007"/>
        <v/>
      </c>
      <c r="AX3916" s="10" t="str">
        <f t="shared" si="998"/>
        <v/>
      </c>
      <c r="AY3916" s="10" t="str">
        <f t="shared" si="1008"/>
        <v/>
      </c>
      <c r="AZ3916" s="23">
        <f t="shared" si="1009"/>
        <v>0</v>
      </c>
      <c r="BA3916" s="10">
        <f t="shared" si="1010"/>
        <v>0</v>
      </c>
    </row>
    <row r="3917" spans="1:53" x14ac:dyDescent="0.25">
      <c r="A3917" s="64" t="str">
        <f t="shared" si="1011"/>
        <v/>
      </c>
      <c r="C3917" s="1"/>
      <c r="D3917" s="1"/>
      <c r="E3917" s="1"/>
      <c r="F3917" s="1"/>
      <c r="G3917" s="3" t="str">
        <f t="shared" ca="1" si="996"/>
        <v/>
      </c>
      <c r="H3917" s="16" t="str">
        <f t="shared" si="999"/>
        <v/>
      </c>
      <c r="AF3917" s="67"/>
      <c r="AH3917" s="6">
        <f t="shared" ca="1" si="997"/>
        <v>44152</v>
      </c>
      <c r="AP3917" s="10" t="str">
        <f t="shared" si="1000"/>
        <v/>
      </c>
      <c r="AQ3917" s="10" t="str">
        <f t="shared" si="1001"/>
        <v/>
      </c>
      <c r="AR3917" s="10" t="str">
        <f t="shared" si="1002"/>
        <v/>
      </c>
      <c r="AS3917" s="10" t="str">
        <f t="shared" si="1003"/>
        <v/>
      </c>
      <c r="AT3917" s="10" t="str">
        <f t="shared" si="1004"/>
        <v/>
      </c>
      <c r="AU3917" s="10" t="str">
        <f t="shared" si="1005"/>
        <v/>
      </c>
      <c r="AV3917" s="10" t="str">
        <f t="shared" si="1006"/>
        <v/>
      </c>
      <c r="AW3917" s="10" t="str">
        <f t="shared" si="1007"/>
        <v/>
      </c>
      <c r="AX3917" s="10" t="str">
        <f t="shared" si="998"/>
        <v/>
      </c>
      <c r="AY3917" s="10" t="str">
        <f t="shared" si="1008"/>
        <v/>
      </c>
      <c r="AZ3917" s="23">
        <f t="shared" si="1009"/>
        <v>0</v>
      </c>
      <c r="BA3917" s="10">
        <f t="shared" si="1010"/>
        <v>0</v>
      </c>
    </row>
    <row r="3918" spans="1:53" x14ac:dyDescent="0.25">
      <c r="A3918" s="4" t="str">
        <f t="shared" si="1011"/>
        <v/>
      </c>
      <c r="B3918" s="28"/>
      <c r="C3918" s="29"/>
      <c r="D3918" s="29"/>
      <c r="E3918" s="29"/>
      <c r="F3918" s="29"/>
      <c r="G3918" s="30" t="str">
        <f t="shared" ca="1" si="996"/>
        <v/>
      </c>
      <c r="H3918" s="16" t="str">
        <f t="shared" si="999"/>
        <v/>
      </c>
      <c r="AF3918" s="67"/>
      <c r="AH3918" s="6">
        <f t="shared" ca="1" si="997"/>
        <v>44152</v>
      </c>
      <c r="AP3918" s="10" t="str">
        <f t="shared" si="1000"/>
        <v/>
      </c>
      <c r="AQ3918" s="10" t="str">
        <f t="shared" si="1001"/>
        <v/>
      </c>
      <c r="AR3918" s="10" t="str">
        <f t="shared" si="1002"/>
        <v/>
      </c>
      <c r="AS3918" s="10" t="str">
        <f t="shared" si="1003"/>
        <v/>
      </c>
      <c r="AT3918" s="10" t="str">
        <f t="shared" si="1004"/>
        <v/>
      </c>
      <c r="AU3918" s="10" t="str">
        <f t="shared" si="1005"/>
        <v/>
      </c>
      <c r="AV3918" s="10" t="str">
        <f t="shared" si="1006"/>
        <v/>
      </c>
      <c r="AW3918" s="10" t="str">
        <f t="shared" si="1007"/>
        <v/>
      </c>
      <c r="AX3918" s="10" t="str">
        <f t="shared" si="998"/>
        <v/>
      </c>
      <c r="AY3918" s="10" t="str">
        <f t="shared" si="1008"/>
        <v/>
      </c>
      <c r="AZ3918" s="23">
        <f t="shared" si="1009"/>
        <v>0</v>
      </c>
      <c r="BA3918" s="10">
        <f t="shared" si="1010"/>
        <v>0</v>
      </c>
    </row>
    <row r="3919" spans="1:53" x14ac:dyDescent="0.25">
      <c r="A3919" s="64" t="str">
        <f t="shared" si="1011"/>
        <v/>
      </c>
      <c r="C3919" s="1"/>
      <c r="D3919" s="1"/>
      <c r="E3919" s="1"/>
      <c r="F3919" s="1"/>
      <c r="G3919" s="3" t="str">
        <f t="shared" ca="1" si="996"/>
        <v/>
      </c>
      <c r="H3919" s="16" t="str">
        <f t="shared" si="999"/>
        <v/>
      </c>
      <c r="AF3919" s="67"/>
      <c r="AH3919" s="6">
        <f t="shared" ca="1" si="997"/>
        <v>44152</v>
      </c>
      <c r="AP3919" s="10" t="str">
        <f t="shared" si="1000"/>
        <v/>
      </c>
      <c r="AQ3919" s="10" t="str">
        <f t="shared" si="1001"/>
        <v/>
      </c>
      <c r="AR3919" s="10" t="str">
        <f t="shared" si="1002"/>
        <v/>
      </c>
      <c r="AS3919" s="10" t="str">
        <f t="shared" si="1003"/>
        <v/>
      </c>
      <c r="AT3919" s="10" t="str">
        <f t="shared" si="1004"/>
        <v/>
      </c>
      <c r="AU3919" s="10" t="str">
        <f t="shared" si="1005"/>
        <v/>
      </c>
      <c r="AV3919" s="10" t="str">
        <f t="shared" si="1006"/>
        <v/>
      </c>
      <c r="AW3919" s="10" t="str">
        <f t="shared" si="1007"/>
        <v/>
      </c>
      <c r="AX3919" s="10" t="str">
        <f t="shared" si="998"/>
        <v/>
      </c>
      <c r="AY3919" s="10" t="str">
        <f t="shared" si="1008"/>
        <v/>
      </c>
      <c r="AZ3919" s="23">
        <f t="shared" si="1009"/>
        <v>0</v>
      </c>
      <c r="BA3919" s="10">
        <f t="shared" si="1010"/>
        <v>0</v>
      </c>
    </row>
    <row r="3920" spans="1:53" x14ac:dyDescent="0.25">
      <c r="A3920" s="4" t="str">
        <f t="shared" si="1011"/>
        <v/>
      </c>
      <c r="B3920" s="28"/>
      <c r="C3920" s="29"/>
      <c r="D3920" s="29"/>
      <c r="E3920" s="29"/>
      <c r="F3920" s="29"/>
      <c r="G3920" s="30" t="str">
        <f t="shared" ca="1" si="996"/>
        <v/>
      </c>
      <c r="H3920" s="16" t="str">
        <f t="shared" si="999"/>
        <v/>
      </c>
      <c r="AF3920" s="67"/>
      <c r="AH3920" s="6">
        <f t="shared" ca="1" si="997"/>
        <v>44152</v>
      </c>
      <c r="AP3920" s="10" t="str">
        <f t="shared" si="1000"/>
        <v/>
      </c>
      <c r="AQ3920" s="10" t="str">
        <f t="shared" si="1001"/>
        <v/>
      </c>
      <c r="AR3920" s="10" t="str">
        <f t="shared" si="1002"/>
        <v/>
      </c>
      <c r="AS3920" s="10" t="str">
        <f t="shared" si="1003"/>
        <v/>
      </c>
      <c r="AT3920" s="10" t="str">
        <f t="shared" si="1004"/>
        <v/>
      </c>
      <c r="AU3920" s="10" t="str">
        <f t="shared" si="1005"/>
        <v/>
      </c>
      <c r="AV3920" s="10" t="str">
        <f t="shared" si="1006"/>
        <v/>
      </c>
      <c r="AW3920" s="10" t="str">
        <f t="shared" si="1007"/>
        <v/>
      </c>
      <c r="AX3920" s="10" t="str">
        <f t="shared" si="998"/>
        <v/>
      </c>
      <c r="AY3920" s="10" t="str">
        <f t="shared" si="1008"/>
        <v/>
      </c>
      <c r="AZ3920" s="23">
        <f t="shared" si="1009"/>
        <v>0</v>
      </c>
      <c r="BA3920" s="10">
        <f t="shared" si="1010"/>
        <v>0</v>
      </c>
    </row>
    <row r="3921" spans="1:53" x14ac:dyDescent="0.25">
      <c r="A3921" s="64" t="str">
        <f t="shared" si="1011"/>
        <v/>
      </c>
      <c r="C3921" s="1"/>
      <c r="D3921" s="1"/>
      <c r="E3921" s="1"/>
      <c r="F3921" s="1"/>
      <c r="G3921" s="3" t="str">
        <f t="shared" ca="1" si="996"/>
        <v/>
      </c>
      <c r="H3921" s="16" t="str">
        <f t="shared" si="999"/>
        <v/>
      </c>
      <c r="AF3921" s="67"/>
      <c r="AH3921" s="6">
        <f t="shared" ca="1" si="997"/>
        <v>44152</v>
      </c>
      <c r="AP3921" s="10" t="str">
        <f t="shared" si="1000"/>
        <v/>
      </c>
      <c r="AQ3921" s="10" t="str">
        <f t="shared" si="1001"/>
        <v/>
      </c>
      <c r="AR3921" s="10" t="str">
        <f t="shared" si="1002"/>
        <v/>
      </c>
      <c r="AS3921" s="10" t="str">
        <f t="shared" si="1003"/>
        <v/>
      </c>
      <c r="AT3921" s="10" t="str">
        <f t="shared" si="1004"/>
        <v/>
      </c>
      <c r="AU3921" s="10" t="str">
        <f t="shared" si="1005"/>
        <v/>
      </c>
      <c r="AV3921" s="10" t="str">
        <f t="shared" si="1006"/>
        <v/>
      </c>
      <c r="AW3921" s="10" t="str">
        <f t="shared" si="1007"/>
        <v/>
      </c>
      <c r="AX3921" s="10" t="str">
        <f t="shared" si="998"/>
        <v/>
      </c>
      <c r="AY3921" s="10" t="str">
        <f t="shared" si="1008"/>
        <v/>
      </c>
      <c r="AZ3921" s="23">
        <f t="shared" si="1009"/>
        <v>0</v>
      </c>
      <c r="BA3921" s="10">
        <f t="shared" si="1010"/>
        <v>0</v>
      </c>
    </row>
    <row r="3922" spans="1:53" x14ac:dyDescent="0.25">
      <c r="A3922" s="4" t="str">
        <f t="shared" si="1011"/>
        <v/>
      </c>
      <c r="B3922" s="28"/>
      <c r="C3922" s="29"/>
      <c r="D3922" s="29"/>
      <c r="E3922" s="29"/>
      <c r="F3922" s="29"/>
      <c r="G3922" s="30" t="str">
        <f t="shared" ca="1" si="996"/>
        <v/>
      </c>
      <c r="H3922" s="16" t="str">
        <f t="shared" si="999"/>
        <v/>
      </c>
      <c r="AF3922" s="67"/>
      <c r="AH3922" s="6">
        <f t="shared" ca="1" si="997"/>
        <v>44152</v>
      </c>
      <c r="AP3922" s="10" t="str">
        <f t="shared" si="1000"/>
        <v/>
      </c>
      <c r="AQ3922" s="10" t="str">
        <f t="shared" si="1001"/>
        <v/>
      </c>
      <c r="AR3922" s="10" t="str">
        <f t="shared" si="1002"/>
        <v/>
      </c>
      <c r="AS3922" s="10" t="str">
        <f t="shared" si="1003"/>
        <v/>
      </c>
      <c r="AT3922" s="10" t="str">
        <f t="shared" si="1004"/>
        <v/>
      </c>
      <c r="AU3922" s="10" t="str">
        <f t="shared" si="1005"/>
        <v/>
      </c>
      <c r="AV3922" s="10" t="str">
        <f t="shared" si="1006"/>
        <v/>
      </c>
      <c r="AW3922" s="10" t="str">
        <f t="shared" si="1007"/>
        <v/>
      </c>
      <c r="AX3922" s="10" t="str">
        <f t="shared" si="998"/>
        <v/>
      </c>
      <c r="AY3922" s="10" t="str">
        <f t="shared" si="1008"/>
        <v/>
      </c>
      <c r="AZ3922" s="23">
        <f t="shared" si="1009"/>
        <v>0</v>
      </c>
      <c r="BA3922" s="10">
        <f t="shared" si="1010"/>
        <v>0</v>
      </c>
    </row>
    <row r="3923" spans="1:53" x14ac:dyDescent="0.25">
      <c r="A3923" s="64" t="str">
        <f t="shared" si="1011"/>
        <v/>
      </c>
      <c r="C3923" s="1"/>
      <c r="D3923" s="1"/>
      <c r="E3923" s="1"/>
      <c r="F3923" s="1"/>
      <c r="G3923" s="3" t="str">
        <f t="shared" ca="1" si="996"/>
        <v/>
      </c>
      <c r="H3923" s="16" t="str">
        <f t="shared" si="999"/>
        <v/>
      </c>
      <c r="AF3923" s="67"/>
      <c r="AH3923" s="6">
        <f t="shared" ca="1" si="997"/>
        <v>44152</v>
      </c>
      <c r="AP3923" s="10" t="str">
        <f t="shared" si="1000"/>
        <v/>
      </c>
      <c r="AQ3923" s="10" t="str">
        <f t="shared" si="1001"/>
        <v/>
      </c>
      <c r="AR3923" s="10" t="str">
        <f t="shared" si="1002"/>
        <v/>
      </c>
      <c r="AS3923" s="10" t="str">
        <f t="shared" si="1003"/>
        <v/>
      </c>
      <c r="AT3923" s="10" t="str">
        <f t="shared" si="1004"/>
        <v/>
      </c>
      <c r="AU3923" s="10" t="str">
        <f t="shared" si="1005"/>
        <v/>
      </c>
      <c r="AV3923" s="10" t="str">
        <f t="shared" si="1006"/>
        <v/>
      </c>
      <c r="AW3923" s="10" t="str">
        <f t="shared" si="1007"/>
        <v/>
      </c>
      <c r="AX3923" s="10" t="str">
        <f t="shared" si="998"/>
        <v/>
      </c>
      <c r="AY3923" s="10" t="str">
        <f t="shared" si="1008"/>
        <v/>
      </c>
      <c r="AZ3923" s="23">
        <f t="shared" si="1009"/>
        <v>0</v>
      </c>
      <c r="BA3923" s="10">
        <f t="shared" si="1010"/>
        <v>0</v>
      </c>
    </row>
    <row r="3924" spans="1:53" x14ac:dyDescent="0.25">
      <c r="A3924" s="4" t="str">
        <f t="shared" si="1011"/>
        <v/>
      </c>
      <c r="B3924" s="28"/>
      <c r="C3924" s="29"/>
      <c r="D3924" s="29"/>
      <c r="E3924" s="29"/>
      <c r="F3924" s="29"/>
      <c r="G3924" s="30" t="str">
        <f t="shared" ca="1" si="996"/>
        <v/>
      </c>
      <c r="H3924" s="16" t="str">
        <f t="shared" si="999"/>
        <v/>
      </c>
      <c r="AF3924" s="67"/>
      <c r="AH3924" s="6">
        <f t="shared" ca="1" si="997"/>
        <v>44152</v>
      </c>
      <c r="AP3924" s="10" t="str">
        <f t="shared" si="1000"/>
        <v/>
      </c>
      <c r="AQ3924" s="10" t="str">
        <f t="shared" si="1001"/>
        <v/>
      </c>
      <c r="AR3924" s="10" t="str">
        <f t="shared" si="1002"/>
        <v/>
      </c>
      <c r="AS3924" s="10" t="str">
        <f t="shared" si="1003"/>
        <v/>
      </c>
      <c r="AT3924" s="10" t="str">
        <f t="shared" si="1004"/>
        <v/>
      </c>
      <c r="AU3924" s="10" t="str">
        <f t="shared" si="1005"/>
        <v/>
      </c>
      <c r="AV3924" s="10" t="str">
        <f t="shared" si="1006"/>
        <v/>
      </c>
      <c r="AW3924" s="10" t="str">
        <f t="shared" si="1007"/>
        <v/>
      </c>
      <c r="AX3924" s="10" t="str">
        <f t="shared" si="998"/>
        <v/>
      </c>
      <c r="AY3924" s="10" t="str">
        <f t="shared" si="1008"/>
        <v/>
      </c>
      <c r="AZ3924" s="23">
        <f t="shared" si="1009"/>
        <v>0</v>
      </c>
      <c r="BA3924" s="10">
        <f t="shared" si="1010"/>
        <v>0</v>
      </c>
    </row>
    <row r="3925" spans="1:53" x14ac:dyDescent="0.25">
      <c r="A3925" s="64" t="str">
        <f t="shared" si="1011"/>
        <v/>
      </c>
      <c r="C3925" s="1"/>
      <c r="D3925" s="1"/>
      <c r="E3925" s="1"/>
      <c r="F3925" s="1"/>
      <c r="G3925" s="3" t="str">
        <f t="shared" ca="1" si="996"/>
        <v/>
      </c>
      <c r="H3925" s="16" t="str">
        <f t="shared" si="999"/>
        <v/>
      </c>
      <c r="AF3925" s="67"/>
      <c r="AH3925" s="6">
        <f t="shared" ca="1" si="997"/>
        <v>44152</v>
      </c>
      <c r="AP3925" s="10" t="str">
        <f t="shared" si="1000"/>
        <v/>
      </c>
      <c r="AQ3925" s="10" t="str">
        <f t="shared" si="1001"/>
        <v/>
      </c>
      <c r="AR3925" s="10" t="str">
        <f t="shared" si="1002"/>
        <v/>
      </c>
      <c r="AS3925" s="10" t="str">
        <f t="shared" si="1003"/>
        <v/>
      </c>
      <c r="AT3925" s="10" t="str">
        <f t="shared" si="1004"/>
        <v/>
      </c>
      <c r="AU3925" s="10" t="str">
        <f t="shared" si="1005"/>
        <v/>
      </c>
      <c r="AV3925" s="10" t="str">
        <f t="shared" si="1006"/>
        <v/>
      </c>
      <c r="AW3925" s="10" t="str">
        <f t="shared" si="1007"/>
        <v/>
      </c>
      <c r="AX3925" s="10" t="str">
        <f t="shared" si="998"/>
        <v/>
      </c>
      <c r="AY3925" s="10" t="str">
        <f t="shared" si="1008"/>
        <v/>
      </c>
      <c r="AZ3925" s="23">
        <f t="shared" si="1009"/>
        <v>0</v>
      </c>
      <c r="BA3925" s="10">
        <f t="shared" si="1010"/>
        <v>0</v>
      </c>
    </row>
    <row r="3926" spans="1:53" x14ac:dyDescent="0.25">
      <c r="A3926" s="4" t="str">
        <f t="shared" si="1011"/>
        <v/>
      </c>
      <c r="B3926" s="28"/>
      <c r="C3926" s="29"/>
      <c r="D3926" s="29"/>
      <c r="E3926" s="29"/>
      <c r="F3926" s="29"/>
      <c r="G3926" s="30" t="str">
        <f t="shared" ca="1" si="996"/>
        <v/>
      </c>
      <c r="H3926" s="16" t="str">
        <f t="shared" si="999"/>
        <v/>
      </c>
      <c r="AF3926" s="67"/>
      <c r="AH3926" s="6">
        <f t="shared" ca="1" si="997"/>
        <v>44152</v>
      </c>
      <c r="AP3926" s="10" t="str">
        <f t="shared" si="1000"/>
        <v/>
      </c>
      <c r="AQ3926" s="10" t="str">
        <f t="shared" si="1001"/>
        <v/>
      </c>
      <c r="AR3926" s="10" t="str">
        <f t="shared" si="1002"/>
        <v/>
      </c>
      <c r="AS3926" s="10" t="str">
        <f t="shared" si="1003"/>
        <v/>
      </c>
      <c r="AT3926" s="10" t="str">
        <f t="shared" si="1004"/>
        <v/>
      </c>
      <c r="AU3926" s="10" t="str">
        <f t="shared" si="1005"/>
        <v/>
      </c>
      <c r="AV3926" s="10" t="str">
        <f t="shared" si="1006"/>
        <v/>
      </c>
      <c r="AW3926" s="10" t="str">
        <f t="shared" si="1007"/>
        <v/>
      </c>
      <c r="AX3926" s="10" t="str">
        <f t="shared" si="998"/>
        <v/>
      </c>
      <c r="AY3926" s="10" t="str">
        <f t="shared" si="1008"/>
        <v/>
      </c>
      <c r="AZ3926" s="23">
        <f t="shared" si="1009"/>
        <v>0</v>
      </c>
      <c r="BA3926" s="10">
        <f t="shared" si="1010"/>
        <v>0</v>
      </c>
    </row>
    <row r="3927" spans="1:53" x14ac:dyDescent="0.25">
      <c r="A3927" s="64" t="str">
        <f t="shared" si="1011"/>
        <v/>
      </c>
      <c r="C3927" s="1"/>
      <c r="D3927" s="1"/>
      <c r="E3927" s="1"/>
      <c r="F3927" s="1"/>
      <c r="G3927" s="3" t="str">
        <f t="shared" ca="1" si="996"/>
        <v/>
      </c>
      <c r="H3927" s="16" t="str">
        <f t="shared" si="999"/>
        <v/>
      </c>
      <c r="AF3927" s="67"/>
      <c r="AH3927" s="6">
        <f t="shared" ca="1" si="997"/>
        <v>44152</v>
      </c>
      <c r="AP3927" s="10" t="str">
        <f t="shared" si="1000"/>
        <v/>
      </c>
      <c r="AQ3927" s="10" t="str">
        <f t="shared" si="1001"/>
        <v/>
      </c>
      <c r="AR3927" s="10" t="str">
        <f t="shared" si="1002"/>
        <v/>
      </c>
      <c r="AS3927" s="10" t="str">
        <f t="shared" si="1003"/>
        <v/>
      </c>
      <c r="AT3927" s="10" t="str">
        <f t="shared" si="1004"/>
        <v/>
      </c>
      <c r="AU3927" s="10" t="str">
        <f t="shared" si="1005"/>
        <v/>
      </c>
      <c r="AV3927" s="10" t="str">
        <f t="shared" si="1006"/>
        <v/>
      </c>
      <c r="AW3927" s="10" t="str">
        <f t="shared" si="1007"/>
        <v/>
      </c>
      <c r="AX3927" s="10" t="str">
        <f t="shared" si="998"/>
        <v/>
      </c>
      <c r="AY3927" s="10" t="str">
        <f t="shared" si="1008"/>
        <v/>
      </c>
      <c r="AZ3927" s="23">
        <f t="shared" si="1009"/>
        <v>0</v>
      </c>
      <c r="BA3927" s="10">
        <f t="shared" si="1010"/>
        <v>0</v>
      </c>
    </row>
    <row r="3928" spans="1:53" x14ac:dyDescent="0.25">
      <c r="A3928" s="4" t="str">
        <f t="shared" si="1011"/>
        <v/>
      </c>
      <c r="B3928" s="28"/>
      <c r="C3928" s="29"/>
      <c r="D3928" s="29"/>
      <c r="E3928" s="29"/>
      <c r="F3928" s="29"/>
      <c r="G3928" s="30" t="str">
        <f t="shared" ca="1" si="996"/>
        <v/>
      </c>
      <c r="H3928" s="16" t="str">
        <f t="shared" si="999"/>
        <v/>
      </c>
      <c r="AF3928" s="67"/>
      <c r="AH3928" s="6">
        <f t="shared" ca="1" si="997"/>
        <v>44152</v>
      </c>
      <c r="AP3928" s="10" t="str">
        <f t="shared" si="1000"/>
        <v/>
      </c>
      <c r="AQ3928" s="10" t="str">
        <f t="shared" si="1001"/>
        <v/>
      </c>
      <c r="AR3928" s="10" t="str">
        <f t="shared" si="1002"/>
        <v/>
      </c>
      <c r="AS3928" s="10" t="str">
        <f t="shared" si="1003"/>
        <v/>
      </c>
      <c r="AT3928" s="10" t="str">
        <f t="shared" si="1004"/>
        <v/>
      </c>
      <c r="AU3928" s="10" t="str">
        <f t="shared" si="1005"/>
        <v/>
      </c>
      <c r="AV3928" s="10" t="str">
        <f t="shared" si="1006"/>
        <v/>
      </c>
      <c r="AW3928" s="10" t="str">
        <f t="shared" si="1007"/>
        <v/>
      </c>
      <c r="AX3928" s="10" t="str">
        <f t="shared" si="998"/>
        <v/>
      </c>
      <c r="AY3928" s="10" t="str">
        <f t="shared" si="1008"/>
        <v/>
      </c>
      <c r="AZ3928" s="23">
        <f t="shared" si="1009"/>
        <v>0</v>
      </c>
      <c r="BA3928" s="10">
        <f t="shared" si="1010"/>
        <v>0</v>
      </c>
    </row>
    <row r="3929" spans="1:53" x14ac:dyDescent="0.25">
      <c r="A3929" s="64" t="str">
        <f t="shared" si="1011"/>
        <v/>
      </c>
      <c r="C3929" s="1"/>
      <c r="D3929" s="1"/>
      <c r="E3929" s="1"/>
      <c r="F3929" s="1"/>
      <c r="G3929" s="3" t="str">
        <f t="shared" ca="1" si="996"/>
        <v/>
      </c>
      <c r="H3929" s="16" t="str">
        <f t="shared" si="999"/>
        <v/>
      </c>
      <c r="AF3929" s="67"/>
      <c r="AH3929" s="6">
        <f t="shared" ca="1" si="997"/>
        <v>44152</v>
      </c>
      <c r="AP3929" s="10" t="str">
        <f t="shared" si="1000"/>
        <v/>
      </c>
      <c r="AQ3929" s="10" t="str">
        <f t="shared" si="1001"/>
        <v/>
      </c>
      <c r="AR3929" s="10" t="str">
        <f t="shared" si="1002"/>
        <v/>
      </c>
      <c r="AS3929" s="10" t="str">
        <f t="shared" si="1003"/>
        <v/>
      </c>
      <c r="AT3929" s="10" t="str">
        <f t="shared" si="1004"/>
        <v/>
      </c>
      <c r="AU3929" s="10" t="str">
        <f t="shared" si="1005"/>
        <v/>
      </c>
      <c r="AV3929" s="10" t="str">
        <f t="shared" si="1006"/>
        <v/>
      </c>
      <c r="AW3929" s="10" t="str">
        <f t="shared" si="1007"/>
        <v/>
      </c>
      <c r="AX3929" s="10" t="str">
        <f t="shared" si="998"/>
        <v/>
      </c>
      <c r="AY3929" s="10" t="str">
        <f t="shared" si="1008"/>
        <v/>
      </c>
      <c r="AZ3929" s="23">
        <f t="shared" si="1009"/>
        <v>0</v>
      </c>
      <c r="BA3929" s="10">
        <f t="shared" si="1010"/>
        <v>0</v>
      </c>
    </row>
    <row r="3930" spans="1:53" x14ac:dyDescent="0.25">
      <c r="A3930" s="4" t="str">
        <f t="shared" si="1011"/>
        <v/>
      </c>
      <c r="B3930" s="28"/>
      <c r="C3930" s="29"/>
      <c r="D3930" s="29"/>
      <c r="E3930" s="29"/>
      <c r="F3930" s="29"/>
      <c r="G3930" s="30" t="str">
        <f t="shared" ca="1" si="996"/>
        <v/>
      </c>
      <c r="H3930" s="16" t="str">
        <f t="shared" si="999"/>
        <v/>
      </c>
      <c r="AF3930" s="67"/>
      <c r="AH3930" s="6">
        <f t="shared" ca="1" si="997"/>
        <v>44152</v>
      </c>
      <c r="AP3930" s="10" t="str">
        <f t="shared" si="1000"/>
        <v/>
      </c>
      <c r="AQ3930" s="10" t="str">
        <f t="shared" si="1001"/>
        <v/>
      </c>
      <c r="AR3930" s="10" t="str">
        <f t="shared" si="1002"/>
        <v/>
      </c>
      <c r="AS3930" s="10" t="str">
        <f t="shared" si="1003"/>
        <v/>
      </c>
      <c r="AT3930" s="10" t="str">
        <f t="shared" si="1004"/>
        <v/>
      </c>
      <c r="AU3930" s="10" t="str">
        <f t="shared" si="1005"/>
        <v/>
      </c>
      <c r="AV3930" s="10" t="str">
        <f t="shared" si="1006"/>
        <v/>
      </c>
      <c r="AW3930" s="10" t="str">
        <f t="shared" si="1007"/>
        <v/>
      </c>
      <c r="AX3930" s="10" t="str">
        <f t="shared" si="998"/>
        <v/>
      </c>
      <c r="AY3930" s="10" t="str">
        <f t="shared" si="1008"/>
        <v/>
      </c>
      <c r="AZ3930" s="23">
        <f t="shared" si="1009"/>
        <v>0</v>
      </c>
      <c r="BA3930" s="10">
        <f t="shared" si="1010"/>
        <v>0</v>
      </c>
    </row>
    <row r="3931" spans="1:53" x14ac:dyDescent="0.25">
      <c r="A3931" s="64" t="str">
        <f t="shared" si="1011"/>
        <v/>
      </c>
      <c r="C3931" s="1"/>
      <c r="D3931" s="1"/>
      <c r="E3931" s="1"/>
      <c r="F3931" s="1"/>
      <c r="G3931" s="3" t="str">
        <f t="shared" ca="1" si="996"/>
        <v/>
      </c>
      <c r="H3931" s="16" t="str">
        <f t="shared" si="999"/>
        <v/>
      </c>
      <c r="AF3931" s="67"/>
      <c r="AH3931" s="6">
        <f t="shared" ca="1" si="997"/>
        <v>44152</v>
      </c>
      <c r="AP3931" s="10" t="str">
        <f t="shared" si="1000"/>
        <v/>
      </c>
      <c r="AQ3931" s="10" t="str">
        <f t="shared" si="1001"/>
        <v/>
      </c>
      <c r="AR3931" s="10" t="str">
        <f t="shared" si="1002"/>
        <v/>
      </c>
      <c r="AS3931" s="10" t="str">
        <f t="shared" si="1003"/>
        <v/>
      </c>
      <c r="AT3931" s="10" t="str">
        <f t="shared" si="1004"/>
        <v/>
      </c>
      <c r="AU3931" s="10" t="str">
        <f t="shared" si="1005"/>
        <v/>
      </c>
      <c r="AV3931" s="10" t="str">
        <f t="shared" si="1006"/>
        <v/>
      </c>
      <c r="AW3931" s="10" t="str">
        <f t="shared" si="1007"/>
        <v/>
      </c>
      <c r="AX3931" s="10" t="str">
        <f t="shared" si="998"/>
        <v/>
      </c>
      <c r="AY3931" s="10" t="str">
        <f t="shared" si="1008"/>
        <v/>
      </c>
      <c r="AZ3931" s="23">
        <f t="shared" si="1009"/>
        <v>0</v>
      </c>
      <c r="BA3931" s="10">
        <f t="shared" si="1010"/>
        <v>0</v>
      </c>
    </row>
    <row r="3932" spans="1:53" x14ac:dyDescent="0.25">
      <c r="A3932" s="4" t="str">
        <f t="shared" si="1011"/>
        <v/>
      </c>
      <c r="B3932" s="28"/>
      <c r="C3932" s="29"/>
      <c r="D3932" s="29"/>
      <c r="E3932" s="29"/>
      <c r="F3932" s="29"/>
      <c r="G3932" s="30" t="str">
        <f t="shared" ca="1" si="996"/>
        <v/>
      </c>
      <c r="H3932" s="16" t="str">
        <f t="shared" si="999"/>
        <v/>
      </c>
      <c r="AF3932" s="67"/>
      <c r="AH3932" s="6">
        <f t="shared" ca="1" si="997"/>
        <v>44152</v>
      </c>
      <c r="AP3932" s="10" t="str">
        <f t="shared" si="1000"/>
        <v/>
      </c>
      <c r="AQ3932" s="10" t="str">
        <f t="shared" si="1001"/>
        <v/>
      </c>
      <c r="AR3932" s="10" t="str">
        <f t="shared" si="1002"/>
        <v/>
      </c>
      <c r="AS3932" s="10" t="str">
        <f t="shared" si="1003"/>
        <v/>
      </c>
      <c r="AT3932" s="10" t="str">
        <f t="shared" si="1004"/>
        <v/>
      </c>
      <c r="AU3932" s="10" t="str">
        <f t="shared" si="1005"/>
        <v/>
      </c>
      <c r="AV3932" s="10" t="str">
        <f t="shared" si="1006"/>
        <v/>
      </c>
      <c r="AW3932" s="10" t="str">
        <f t="shared" si="1007"/>
        <v/>
      </c>
      <c r="AX3932" s="10" t="str">
        <f t="shared" si="998"/>
        <v/>
      </c>
      <c r="AY3932" s="10" t="str">
        <f t="shared" si="1008"/>
        <v/>
      </c>
      <c r="AZ3932" s="23">
        <f t="shared" si="1009"/>
        <v>0</v>
      </c>
      <c r="BA3932" s="10">
        <f t="shared" si="1010"/>
        <v>0</v>
      </c>
    </row>
    <row r="3933" spans="1:53" x14ac:dyDescent="0.25">
      <c r="A3933" s="64" t="str">
        <f t="shared" si="1011"/>
        <v/>
      </c>
      <c r="C3933" s="1"/>
      <c r="D3933" s="1"/>
      <c r="E3933" s="1"/>
      <c r="F3933" s="1"/>
      <c r="G3933" s="3" t="str">
        <f t="shared" ref="G3933:G3996" ca="1" si="1012">AnoMesDia(C3933,TODAY())</f>
        <v/>
      </c>
      <c r="H3933" s="16" t="str">
        <f t="shared" si="999"/>
        <v/>
      </c>
      <c r="AF3933" s="67"/>
      <c r="AH3933" s="6">
        <f t="shared" ca="1" si="997"/>
        <v>44152</v>
      </c>
      <c r="AP3933" s="10" t="str">
        <f t="shared" si="1000"/>
        <v/>
      </c>
      <c r="AQ3933" s="10" t="str">
        <f t="shared" si="1001"/>
        <v/>
      </c>
      <c r="AR3933" s="10" t="str">
        <f t="shared" si="1002"/>
        <v/>
      </c>
      <c r="AS3933" s="10" t="str">
        <f t="shared" si="1003"/>
        <v/>
      </c>
      <c r="AT3933" s="10" t="str">
        <f t="shared" si="1004"/>
        <v/>
      </c>
      <c r="AU3933" s="10" t="str">
        <f t="shared" si="1005"/>
        <v/>
      </c>
      <c r="AV3933" s="10" t="str">
        <f t="shared" si="1006"/>
        <v/>
      </c>
      <c r="AW3933" s="10" t="str">
        <f t="shared" si="1007"/>
        <v/>
      </c>
      <c r="AX3933" s="10" t="str">
        <f t="shared" si="998"/>
        <v/>
      </c>
      <c r="AY3933" s="10" t="str">
        <f t="shared" si="1008"/>
        <v/>
      </c>
      <c r="AZ3933" s="23">
        <f t="shared" si="1009"/>
        <v>0</v>
      </c>
      <c r="BA3933" s="10">
        <f t="shared" si="1010"/>
        <v>0</v>
      </c>
    </row>
    <row r="3934" spans="1:53" x14ac:dyDescent="0.25">
      <c r="A3934" s="4" t="str">
        <f t="shared" si="1011"/>
        <v/>
      </c>
      <c r="B3934" s="28"/>
      <c r="C3934" s="29"/>
      <c r="D3934" s="29"/>
      <c r="E3934" s="29"/>
      <c r="F3934" s="29"/>
      <c r="G3934" s="30" t="str">
        <f t="shared" ca="1" si="1012"/>
        <v/>
      </c>
      <c r="H3934" s="16" t="str">
        <f t="shared" si="999"/>
        <v/>
      </c>
      <c r="AF3934" s="67"/>
      <c r="AH3934" s="6">
        <f t="shared" ca="1" si="997"/>
        <v>44152</v>
      </c>
      <c r="AP3934" s="10" t="str">
        <f t="shared" si="1000"/>
        <v/>
      </c>
      <c r="AQ3934" s="10" t="str">
        <f t="shared" si="1001"/>
        <v/>
      </c>
      <c r="AR3934" s="10" t="str">
        <f t="shared" si="1002"/>
        <v/>
      </c>
      <c r="AS3934" s="10" t="str">
        <f t="shared" si="1003"/>
        <v/>
      </c>
      <c r="AT3934" s="10" t="str">
        <f t="shared" si="1004"/>
        <v/>
      </c>
      <c r="AU3934" s="10" t="str">
        <f t="shared" si="1005"/>
        <v/>
      </c>
      <c r="AV3934" s="10" t="str">
        <f t="shared" si="1006"/>
        <v/>
      </c>
      <c r="AW3934" s="10" t="str">
        <f t="shared" si="1007"/>
        <v/>
      </c>
      <c r="AX3934" s="10" t="str">
        <f t="shared" si="998"/>
        <v/>
      </c>
      <c r="AY3934" s="10" t="str">
        <f t="shared" si="1008"/>
        <v/>
      </c>
      <c r="AZ3934" s="23">
        <f t="shared" si="1009"/>
        <v>0</v>
      </c>
      <c r="BA3934" s="10">
        <f t="shared" si="1010"/>
        <v>0</v>
      </c>
    </row>
    <row r="3935" spans="1:53" x14ac:dyDescent="0.25">
      <c r="A3935" s="64" t="str">
        <f t="shared" si="1011"/>
        <v/>
      </c>
      <c r="C3935" s="1"/>
      <c r="D3935" s="1"/>
      <c r="E3935" s="1"/>
      <c r="F3935" s="1"/>
      <c r="G3935" s="3" t="str">
        <f t="shared" ca="1" si="1012"/>
        <v/>
      </c>
      <c r="H3935" s="16" t="str">
        <f t="shared" si="999"/>
        <v/>
      </c>
      <c r="AF3935" s="67"/>
      <c r="AH3935" s="6">
        <f t="shared" ca="1" si="997"/>
        <v>44152</v>
      </c>
      <c r="AP3935" s="10" t="str">
        <f t="shared" si="1000"/>
        <v/>
      </c>
      <c r="AQ3935" s="10" t="str">
        <f t="shared" si="1001"/>
        <v/>
      </c>
      <c r="AR3935" s="10" t="str">
        <f t="shared" si="1002"/>
        <v/>
      </c>
      <c r="AS3935" s="10" t="str">
        <f t="shared" si="1003"/>
        <v/>
      </c>
      <c r="AT3935" s="10" t="str">
        <f t="shared" si="1004"/>
        <v/>
      </c>
      <c r="AU3935" s="10" t="str">
        <f t="shared" si="1005"/>
        <v/>
      </c>
      <c r="AV3935" s="10" t="str">
        <f t="shared" si="1006"/>
        <v/>
      </c>
      <c r="AW3935" s="10" t="str">
        <f t="shared" si="1007"/>
        <v/>
      </c>
      <c r="AX3935" s="10" t="str">
        <f t="shared" si="998"/>
        <v/>
      </c>
      <c r="AY3935" s="10" t="str">
        <f t="shared" si="1008"/>
        <v/>
      </c>
      <c r="AZ3935" s="23">
        <f t="shared" si="1009"/>
        <v>0</v>
      </c>
      <c r="BA3935" s="10">
        <f t="shared" si="1010"/>
        <v>0</v>
      </c>
    </row>
    <row r="3936" spans="1:53" x14ac:dyDescent="0.25">
      <c r="A3936" s="4" t="str">
        <f t="shared" si="1011"/>
        <v/>
      </c>
      <c r="B3936" s="28"/>
      <c r="C3936" s="29"/>
      <c r="D3936" s="29"/>
      <c r="E3936" s="29"/>
      <c r="F3936" s="29"/>
      <c r="G3936" s="30" t="str">
        <f t="shared" ca="1" si="1012"/>
        <v/>
      </c>
      <c r="H3936" s="16" t="str">
        <f t="shared" si="999"/>
        <v/>
      </c>
      <c r="AF3936" s="67"/>
      <c r="AH3936" s="6">
        <f t="shared" ca="1" si="997"/>
        <v>44152</v>
      </c>
      <c r="AP3936" s="10" t="str">
        <f t="shared" si="1000"/>
        <v/>
      </c>
      <c r="AQ3936" s="10" t="str">
        <f t="shared" si="1001"/>
        <v/>
      </c>
      <c r="AR3936" s="10" t="str">
        <f t="shared" si="1002"/>
        <v/>
      </c>
      <c r="AS3936" s="10" t="str">
        <f t="shared" si="1003"/>
        <v/>
      </c>
      <c r="AT3936" s="10" t="str">
        <f t="shared" si="1004"/>
        <v/>
      </c>
      <c r="AU3936" s="10" t="str">
        <f t="shared" si="1005"/>
        <v/>
      </c>
      <c r="AV3936" s="10" t="str">
        <f t="shared" si="1006"/>
        <v/>
      </c>
      <c r="AW3936" s="10" t="str">
        <f t="shared" si="1007"/>
        <v/>
      </c>
      <c r="AX3936" s="10" t="str">
        <f t="shared" si="998"/>
        <v/>
      </c>
      <c r="AY3936" s="10" t="str">
        <f t="shared" si="1008"/>
        <v/>
      </c>
      <c r="AZ3936" s="23">
        <f t="shared" si="1009"/>
        <v>0</v>
      </c>
      <c r="BA3936" s="10">
        <f t="shared" si="1010"/>
        <v>0</v>
      </c>
    </row>
    <row r="3937" spans="1:53" x14ac:dyDescent="0.25">
      <c r="A3937" s="64" t="str">
        <f t="shared" si="1011"/>
        <v/>
      </c>
      <c r="C3937" s="1"/>
      <c r="D3937" s="1"/>
      <c r="E3937" s="1"/>
      <c r="F3937" s="1"/>
      <c r="G3937" s="3" t="str">
        <f t="shared" ca="1" si="1012"/>
        <v/>
      </c>
      <c r="H3937" s="16" t="str">
        <f t="shared" si="999"/>
        <v/>
      </c>
      <c r="AF3937" s="67"/>
      <c r="AH3937" s="6">
        <f t="shared" ca="1" si="997"/>
        <v>44152</v>
      </c>
      <c r="AP3937" s="10" t="str">
        <f t="shared" si="1000"/>
        <v/>
      </c>
      <c r="AQ3937" s="10" t="str">
        <f t="shared" si="1001"/>
        <v/>
      </c>
      <c r="AR3937" s="10" t="str">
        <f t="shared" si="1002"/>
        <v/>
      </c>
      <c r="AS3937" s="10" t="str">
        <f t="shared" si="1003"/>
        <v/>
      </c>
      <c r="AT3937" s="10" t="str">
        <f t="shared" si="1004"/>
        <v/>
      </c>
      <c r="AU3937" s="10" t="str">
        <f t="shared" si="1005"/>
        <v/>
      </c>
      <c r="AV3937" s="10" t="str">
        <f t="shared" si="1006"/>
        <v/>
      </c>
      <c r="AW3937" s="10" t="str">
        <f t="shared" si="1007"/>
        <v/>
      </c>
      <c r="AX3937" s="10" t="str">
        <f t="shared" si="998"/>
        <v/>
      </c>
      <c r="AY3937" s="10" t="str">
        <f t="shared" si="1008"/>
        <v/>
      </c>
      <c r="AZ3937" s="23">
        <f t="shared" si="1009"/>
        <v>0</v>
      </c>
      <c r="BA3937" s="10">
        <f t="shared" si="1010"/>
        <v>0</v>
      </c>
    </row>
    <row r="3938" spans="1:53" x14ac:dyDescent="0.25">
      <c r="A3938" s="4" t="str">
        <f t="shared" si="1011"/>
        <v/>
      </c>
      <c r="B3938" s="28"/>
      <c r="C3938" s="29"/>
      <c r="D3938" s="29"/>
      <c r="E3938" s="29"/>
      <c r="F3938" s="29"/>
      <c r="G3938" s="30" t="str">
        <f t="shared" ca="1" si="1012"/>
        <v/>
      </c>
      <c r="H3938" s="16" t="str">
        <f t="shared" si="999"/>
        <v/>
      </c>
      <c r="AF3938" s="67"/>
      <c r="AH3938" s="6">
        <f t="shared" ca="1" si="997"/>
        <v>44152</v>
      </c>
      <c r="AP3938" s="10" t="str">
        <f t="shared" si="1000"/>
        <v/>
      </c>
      <c r="AQ3938" s="10" t="str">
        <f t="shared" si="1001"/>
        <v/>
      </c>
      <c r="AR3938" s="10" t="str">
        <f t="shared" si="1002"/>
        <v/>
      </c>
      <c r="AS3938" s="10" t="str">
        <f t="shared" si="1003"/>
        <v/>
      </c>
      <c r="AT3938" s="10" t="str">
        <f t="shared" si="1004"/>
        <v/>
      </c>
      <c r="AU3938" s="10" t="str">
        <f t="shared" si="1005"/>
        <v/>
      </c>
      <c r="AV3938" s="10" t="str">
        <f t="shared" si="1006"/>
        <v/>
      </c>
      <c r="AW3938" s="10" t="str">
        <f t="shared" si="1007"/>
        <v/>
      </c>
      <c r="AX3938" s="10" t="str">
        <f t="shared" si="998"/>
        <v/>
      </c>
      <c r="AY3938" s="10" t="str">
        <f t="shared" si="1008"/>
        <v/>
      </c>
      <c r="AZ3938" s="23">
        <f t="shared" si="1009"/>
        <v>0</v>
      </c>
      <c r="BA3938" s="10">
        <f t="shared" si="1010"/>
        <v>0</v>
      </c>
    </row>
    <row r="3939" spans="1:53" x14ac:dyDescent="0.25">
      <c r="A3939" s="64" t="str">
        <f t="shared" si="1011"/>
        <v/>
      </c>
      <c r="C3939" s="1"/>
      <c r="D3939" s="1"/>
      <c r="E3939" s="1"/>
      <c r="F3939" s="1"/>
      <c r="G3939" s="3" t="str">
        <f t="shared" ca="1" si="1012"/>
        <v/>
      </c>
      <c r="H3939" s="16" t="str">
        <f t="shared" si="999"/>
        <v/>
      </c>
      <c r="AF3939" s="67"/>
      <c r="AH3939" s="6">
        <f t="shared" ca="1" si="997"/>
        <v>44152</v>
      </c>
      <c r="AP3939" s="10" t="str">
        <f t="shared" si="1000"/>
        <v/>
      </c>
      <c r="AQ3939" s="10" t="str">
        <f t="shared" si="1001"/>
        <v/>
      </c>
      <c r="AR3939" s="10" t="str">
        <f t="shared" si="1002"/>
        <v/>
      </c>
      <c r="AS3939" s="10" t="str">
        <f t="shared" si="1003"/>
        <v/>
      </c>
      <c r="AT3939" s="10" t="str">
        <f t="shared" si="1004"/>
        <v/>
      </c>
      <c r="AU3939" s="10" t="str">
        <f t="shared" si="1005"/>
        <v/>
      </c>
      <c r="AV3939" s="10" t="str">
        <f t="shared" si="1006"/>
        <v/>
      </c>
      <c r="AW3939" s="10" t="str">
        <f t="shared" si="1007"/>
        <v/>
      </c>
      <c r="AX3939" s="10" t="str">
        <f t="shared" si="998"/>
        <v/>
      </c>
      <c r="AY3939" s="10" t="str">
        <f t="shared" si="1008"/>
        <v/>
      </c>
      <c r="AZ3939" s="23">
        <f t="shared" si="1009"/>
        <v>0</v>
      </c>
      <c r="BA3939" s="10">
        <f t="shared" si="1010"/>
        <v>0</v>
      </c>
    </row>
    <row r="3940" spans="1:53" x14ac:dyDescent="0.25">
      <c r="A3940" s="4" t="str">
        <f t="shared" si="1011"/>
        <v/>
      </c>
      <c r="B3940" s="28"/>
      <c r="C3940" s="29"/>
      <c r="D3940" s="29"/>
      <c r="E3940" s="29"/>
      <c r="F3940" s="29"/>
      <c r="G3940" s="30" t="str">
        <f t="shared" ca="1" si="1012"/>
        <v/>
      </c>
      <c r="H3940" s="16" t="str">
        <f t="shared" si="999"/>
        <v/>
      </c>
      <c r="AF3940" s="67"/>
      <c r="AH3940" s="6">
        <f t="shared" ca="1" si="997"/>
        <v>44152</v>
      </c>
      <c r="AP3940" s="10" t="str">
        <f t="shared" si="1000"/>
        <v/>
      </c>
      <c r="AQ3940" s="10" t="str">
        <f t="shared" si="1001"/>
        <v/>
      </c>
      <c r="AR3940" s="10" t="str">
        <f t="shared" si="1002"/>
        <v/>
      </c>
      <c r="AS3940" s="10" t="str">
        <f t="shared" si="1003"/>
        <v/>
      </c>
      <c r="AT3940" s="10" t="str">
        <f t="shared" si="1004"/>
        <v/>
      </c>
      <c r="AU3940" s="10" t="str">
        <f t="shared" si="1005"/>
        <v/>
      </c>
      <c r="AV3940" s="10" t="str">
        <f t="shared" si="1006"/>
        <v/>
      </c>
      <c r="AW3940" s="10" t="str">
        <f t="shared" si="1007"/>
        <v/>
      </c>
      <c r="AX3940" s="10" t="str">
        <f t="shared" si="998"/>
        <v/>
      </c>
      <c r="AY3940" s="10" t="str">
        <f t="shared" si="1008"/>
        <v/>
      </c>
      <c r="AZ3940" s="23">
        <f t="shared" si="1009"/>
        <v>0</v>
      </c>
      <c r="BA3940" s="10">
        <f t="shared" si="1010"/>
        <v>0</v>
      </c>
    </row>
    <row r="3941" spans="1:53" x14ac:dyDescent="0.25">
      <c r="A3941" s="64" t="str">
        <f t="shared" si="1011"/>
        <v/>
      </c>
      <c r="C3941" s="1"/>
      <c r="D3941" s="1"/>
      <c r="E3941" s="1"/>
      <c r="F3941" s="1"/>
      <c r="G3941" s="3" t="str">
        <f t="shared" ca="1" si="1012"/>
        <v/>
      </c>
      <c r="H3941" s="16" t="str">
        <f t="shared" si="999"/>
        <v/>
      </c>
      <c r="AF3941" s="67"/>
      <c r="AH3941" s="6">
        <f t="shared" ca="1" si="997"/>
        <v>44152</v>
      </c>
      <c r="AP3941" s="10" t="str">
        <f t="shared" si="1000"/>
        <v/>
      </c>
      <c r="AQ3941" s="10" t="str">
        <f t="shared" si="1001"/>
        <v/>
      </c>
      <c r="AR3941" s="10" t="str">
        <f t="shared" si="1002"/>
        <v/>
      </c>
      <c r="AS3941" s="10" t="str">
        <f t="shared" si="1003"/>
        <v/>
      </c>
      <c r="AT3941" s="10" t="str">
        <f t="shared" si="1004"/>
        <v/>
      </c>
      <c r="AU3941" s="10" t="str">
        <f t="shared" si="1005"/>
        <v/>
      </c>
      <c r="AV3941" s="10" t="str">
        <f t="shared" si="1006"/>
        <v/>
      </c>
      <c r="AW3941" s="10" t="str">
        <f t="shared" si="1007"/>
        <v/>
      </c>
      <c r="AX3941" s="10" t="str">
        <f t="shared" si="998"/>
        <v/>
      </c>
      <c r="AY3941" s="10" t="str">
        <f t="shared" si="1008"/>
        <v/>
      </c>
      <c r="AZ3941" s="23">
        <f t="shared" si="1009"/>
        <v>0</v>
      </c>
      <c r="BA3941" s="10">
        <f t="shared" si="1010"/>
        <v>0</v>
      </c>
    </row>
    <row r="3942" spans="1:53" x14ac:dyDescent="0.25">
      <c r="A3942" s="4" t="str">
        <f t="shared" si="1011"/>
        <v/>
      </c>
      <c r="B3942" s="28"/>
      <c r="C3942" s="29"/>
      <c r="D3942" s="29"/>
      <c r="E3942" s="29"/>
      <c r="F3942" s="29"/>
      <c r="G3942" s="30" t="str">
        <f t="shared" ca="1" si="1012"/>
        <v/>
      </c>
      <c r="H3942" s="16" t="str">
        <f t="shared" si="999"/>
        <v/>
      </c>
      <c r="AF3942" s="67"/>
      <c r="AH3942" s="6">
        <f t="shared" ca="1" si="997"/>
        <v>44152</v>
      </c>
      <c r="AP3942" s="10" t="str">
        <f t="shared" si="1000"/>
        <v/>
      </c>
      <c r="AQ3942" s="10" t="str">
        <f t="shared" si="1001"/>
        <v/>
      </c>
      <c r="AR3942" s="10" t="str">
        <f t="shared" si="1002"/>
        <v/>
      </c>
      <c r="AS3942" s="10" t="str">
        <f t="shared" si="1003"/>
        <v/>
      </c>
      <c r="AT3942" s="10" t="str">
        <f t="shared" si="1004"/>
        <v/>
      </c>
      <c r="AU3942" s="10" t="str">
        <f t="shared" si="1005"/>
        <v/>
      </c>
      <c r="AV3942" s="10" t="str">
        <f t="shared" si="1006"/>
        <v/>
      </c>
      <c r="AW3942" s="10" t="str">
        <f t="shared" si="1007"/>
        <v/>
      </c>
      <c r="AX3942" s="10" t="str">
        <f t="shared" si="998"/>
        <v/>
      </c>
      <c r="AY3942" s="10" t="str">
        <f t="shared" si="1008"/>
        <v/>
      </c>
      <c r="AZ3942" s="23">
        <f t="shared" si="1009"/>
        <v>0</v>
      </c>
      <c r="BA3942" s="10">
        <f t="shared" si="1010"/>
        <v>0</v>
      </c>
    </row>
    <row r="3943" spans="1:53" x14ac:dyDescent="0.25">
      <c r="A3943" s="64" t="str">
        <f t="shared" si="1011"/>
        <v/>
      </c>
      <c r="C3943" s="1"/>
      <c r="D3943" s="1"/>
      <c r="E3943" s="1"/>
      <c r="F3943" s="1"/>
      <c r="G3943" s="3" t="str">
        <f t="shared" ca="1" si="1012"/>
        <v/>
      </c>
      <c r="H3943" s="16" t="str">
        <f t="shared" si="999"/>
        <v/>
      </c>
      <c r="AF3943" s="67"/>
      <c r="AH3943" s="6">
        <f t="shared" ca="1" si="997"/>
        <v>44152</v>
      </c>
      <c r="AP3943" s="10" t="str">
        <f t="shared" si="1000"/>
        <v/>
      </c>
      <c r="AQ3943" s="10" t="str">
        <f t="shared" si="1001"/>
        <v/>
      </c>
      <c r="AR3943" s="10" t="str">
        <f t="shared" si="1002"/>
        <v/>
      </c>
      <c r="AS3943" s="10" t="str">
        <f t="shared" si="1003"/>
        <v/>
      </c>
      <c r="AT3943" s="10" t="str">
        <f t="shared" si="1004"/>
        <v/>
      </c>
      <c r="AU3943" s="10" t="str">
        <f t="shared" si="1005"/>
        <v/>
      </c>
      <c r="AV3943" s="10" t="str">
        <f t="shared" si="1006"/>
        <v/>
      </c>
      <c r="AW3943" s="10" t="str">
        <f t="shared" si="1007"/>
        <v/>
      </c>
      <c r="AX3943" s="10" t="str">
        <f t="shared" si="998"/>
        <v/>
      </c>
      <c r="AY3943" s="10" t="str">
        <f t="shared" si="1008"/>
        <v/>
      </c>
      <c r="AZ3943" s="23">
        <f t="shared" si="1009"/>
        <v>0</v>
      </c>
      <c r="BA3943" s="10">
        <f t="shared" si="1010"/>
        <v>0</v>
      </c>
    </row>
    <row r="3944" spans="1:53" x14ac:dyDescent="0.25">
      <c r="A3944" s="4" t="str">
        <f t="shared" si="1011"/>
        <v/>
      </c>
      <c r="B3944" s="28"/>
      <c r="C3944" s="29"/>
      <c r="D3944" s="29"/>
      <c r="E3944" s="29"/>
      <c r="F3944" s="29"/>
      <c r="G3944" s="30" t="str">
        <f t="shared" ca="1" si="1012"/>
        <v/>
      </c>
      <c r="H3944" s="16" t="str">
        <f t="shared" si="999"/>
        <v/>
      </c>
      <c r="AF3944" s="67"/>
      <c r="AH3944" s="6">
        <f t="shared" ca="1" si="997"/>
        <v>44152</v>
      </c>
      <c r="AP3944" s="10" t="str">
        <f t="shared" si="1000"/>
        <v/>
      </c>
      <c r="AQ3944" s="10" t="str">
        <f t="shared" si="1001"/>
        <v/>
      </c>
      <c r="AR3944" s="10" t="str">
        <f t="shared" si="1002"/>
        <v/>
      </c>
      <c r="AS3944" s="10" t="str">
        <f t="shared" si="1003"/>
        <v/>
      </c>
      <c r="AT3944" s="10" t="str">
        <f t="shared" si="1004"/>
        <v/>
      </c>
      <c r="AU3944" s="10" t="str">
        <f t="shared" si="1005"/>
        <v/>
      </c>
      <c r="AV3944" s="10" t="str">
        <f t="shared" si="1006"/>
        <v/>
      </c>
      <c r="AW3944" s="10" t="str">
        <f t="shared" si="1007"/>
        <v/>
      </c>
      <c r="AX3944" s="10" t="str">
        <f t="shared" si="998"/>
        <v/>
      </c>
      <c r="AY3944" s="10" t="str">
        <f t="shared" si="1008"/>
        <v/>
      </c>
      <c r="AZ3944" s="23">
        <f t="shared" si="1009"/>
        <v>0</v>
      </c>
      <c r="BA3944" s="10">
        <f t="shared" si="1010"/>
        <v>0</v>
      </c>
    </row>
    <row r="3945" spans="1:53" x14ac:dyDescent="0.25">
      <c r="A3945" s="64" t="str">
        <f t="shared" si="1011"/>
        <v/>
      </c>
      <c r="C3945" s="1"/>
      <c r="D3945" s="1"/>
      <c r="E3945" s="1"/>
      <c r="F3945" s="1"/>
      <c r="G3945" s="3" t="str">
        <f t="shared" ca="1" si="1012"/>
        <v/>
      </c>
      <c r="H3945" s="16" t="str">
        <f t="shared" si="999"/>
        <v/>
      </c>
      <c r="AF3945" s="67"/>
      <c r="AH3945" s="6">
        <f t="shared" ca="1" si="997"/>
        <v>44152</v>
      </c>
      <c r="AP3945" s="10" t="str">
        <f t="shared" si="1000"/>
        <v/>
      </c>
      <c r="AQ3945" s="10" t="str">
        <f t="shared" si="1001"/>
        <v/>
      </c>
      <c r="AR3945" s="10" t="str">
        <f t="shared" si="1002"/>
        <v/>
      </c>
      <c r="AS3945" s="10" t="str">
        <f t="shared" si="1003"/>
        <v/>
      </c>
      <c r="AT3945" s="10" t="str">
        <f t="shared" si="1004"/>
        <v/>
      </c>
      <c r="AU3945" s="10" t="str">
        <f t="shared" si="1005"/>
        <v/>
      </c>
      <c r="AV3945" s="10" t="str">
        <f t="shared" si="1006"/>
        <v/>
      </c>
      <c r="AW3945" s="10" t="str">
        <f t="shared" si="1007"/>
        <v/>
      </c>
      <c r="AX3945" s="10" t="str">
        <f t="shared" si="998"/>
        <v/>
      </c>
      <c r="AY3945" s="10" t="str">
        <f t="shared" si="1008"/>
        <v/>
      </c>
      <c r="AZ3945" s="23">
        <f t="shared" si="1009"/>
        <v>0</v>
      </c>
      <c r="BA3945" s="10">
        <f t="shared" si="1010"/>
        <v>0</v>
      </c>
    </row>
    <row r="3946" spans="1:53" x14ac:dyDescent="0.25">
      <c r="A3946" s="4" t="str">
        <f t="shared" si="1011"/>
        <v/>
      </c>
      <c r="B3946" s="28"/>
      <c r="C3946" s="29"/>
      <c r="D3946" s="29"/>
      <c r="E3946" s="29"/>
      <c r="F3946" s="29"/>
      <c r="G3946" s="30" t="str">
        <f t="shared" ca="1" si="1012"/>
        <v/>
      </c>
      <c r="H3946" s="16" t="str">
        <f t="shared" si="999"/>
        <v/>
      </c>
      <c r="AF3946" s="67"/>
      <c r="AH3946" s="6">
        <f t="shared" ca="1" si="997"/>
        <v>44152</v>
      </c>
      <c r="AP3946" s="10" t="str">
        <f t="shared" si="1000"/>
        <v/>
      </c>
      <c r="AQ3946" s="10" t="str">
        <f t="shared" si="1001"/>
        <v/>
      </c>
      <c r="AR3946" s="10" t="str">
        <f t="shared" si="1002"/>
        <v/>
      </c>
      <c r="AS3946" s="10" t="str">
        <f t="shared" si="1003"/>
        <v/>
      </c>
      <c r="AT3946" s="10" t="str">
        <f t="shared" si="1004"/>
        <v/>
      </c>
      <c r="AU3946" s="10" t="str">
        <f t="shared" si="1005"/>
        <v/>
      </c>
      <c r="AV3946" s="10" t="str">
        <f t="shared" si="1006"/>
        <v/>
      </c>
      <c r="AW3946" s="10" t="str">
        <f t="shared" si="1007"/>
        <v/>
      </c>
      <c r="AX3946" s="10" t="str">
        <f t="shared" si="998"/>
        <v/>
      </c>
      <c r="AY3946" s="10" t="str">
        <f t="shared" si="1008"/>
        <v/>
      </c>
      <c r="AZ3946" s="23">
        <f t="shared" si="1009"/>
        <v>0</v>
      </c>
      <c r="BA3946" s="10">
        <f t="shared" si="1010"/>
        <v>0</v>
      </c>
    </row>
    <row r="3947" spans="1:53" x14ac:dyDescent="0.25">
      <c r="A3947" s="64" t="str">
        <f t="shared" si="1011"/>
        <v/>
      </c>
      <c r="C3947" s="1"/>
      <c r="D3947" s="1"/>
      <c r="E3947" s="1"/>
      <c r="F3947" s="1"/>
      <c r="G3947" s="3" t="str">
        <f t="shared" ca="1" si="1012"/>
        <v/>
      </c>
      <c r="H3947" s="16" t="str">
        <f t="shared" si="999"/>
        <v/>
      </c>
      <c r="AF3947" s="67"/>
      <c r="AH3947" s="6">
        <f t="shared" ca="1" si="997"/>
        <v>44152</v>
      </c>
      <c r="AP3947" s="10" t="str">
        <f t="shared" si="1000"/>
        <v/>
      </c>
      <c r="AQ3947" s="10" t="str">
        <f t="shared" si="1001"/>
        <v/>
      </c>
      <c r="AR3947" s="10" t="str">
        <f t="shared" si="1002"/>
        <v/>
      </c>
      <c r="AS3947" s="10" t="str">
        <f t="shared" si="1003"/>
        <v/>
      </c>
      <c r="AT3947" s="10" t="str">
        <f t="shared" si="1004"/>
        <v/>
      </c>
      <c r="AU3947" s="10" t="str">
        <f t="shared" si="1005"/>
        <v/>
      </c>
      <c r="AV3947" s="10" t="str">
        <f t="shared" si="1006"/>
        <v/>
      </c>
      <c r="AW3947" s="10" t="str">
        <f t="shared" si="1007"/>
        <v/>
      </c>
      <c r="AX3947" s="10" t="str">
        <f t="shared" si="998"/>
        <v/>
      </c>
      <c r="AY3947" s="10" t="str">
        <f t="shared" si="1008"/>
        <v/>
      </c>
      <c r="AZ3947" s="23">
        <f t="shared" si="1009"/>
        <v>0</v>
      </c>
      <c r="BA3947" s="10">
        <f t="shared" si="1010"/>
        <v>0</v>
      </c>
    </row>
    <row r="3948" spans="1:53" x14ac:dyDescent="0.25">
      <c r="A3948" s="4" t="str">
        <f t="shared" si="1011"/>
        <v/>
      </c>
      <c r="B3948" s="28"/>
      <c r="C3948" s="29"/>
      <c r="D3948" s="29"/>
      <c r="E3948" s="29"/>
      <c r="F3948" s="29"/>
      <c r="G3948" s="30" t="str">
        <f t="shared" ca="1" si="1012"/>
        <v/>
      </c>
      <c r="H3948" s="16" t="str">
        <f t="shared" si="999"/>
        <v/>
      </c>
      <c r="AF3948" s="67"/>
      <c r="AH3948" s="6">
        <f t="shared" ca="1" si="997"/>
        <v>44152</v>
      </c>
      <c r="AP3948" s="10" t="str">
        <f t="shared" si="1000"/>
        <v/>
      </c>
      <c r="AQ3948" s="10" t="str">
        <f t="shared" si="1001"/>
        <v/>
      </c>
      <c r="AR3948" s="10" t="str">
        <f t="shared" si="1002"/>
        <v/>
      </c>
      <c r="AS3948" s="10" t="str">
        <f t="shared" si="1003"/>
        <v/>
      </c>
      <c r="AT3948" s="10" t="str">
        <f t="shared" si="1004"/>
        <v/>
      </c>
      <c r="AU3948" s="10" t="str">
        <f t="shared" si="1005"/>
        <v/>
      </c>
      <c r="AV3948" s="10" t="str">
        <f t="shared" si="1006"/>
        <v/>
      </c>
      <c r="AW3948" s="10" t="str">
        <f t="shared" si="1007"/>
        <v/>
      </c>
      <c r="AX3948" s="10" t="str">
        <f t="shared" si="998"/>
        <v/>
      </c>
      <c r="AY3948" s="10" t="str">
        <f t="shared" si="1008"/>
        <v/>
      </c>
      <c r="AZ3948" s="23">
        <f t="shared" si="1009"/>
        <v>0</v>
      </c>
      <c r="BA3948" s="10">
        <f t="shared" si="1010"/>
        <v>0</v>
      </c>
    </row>
    <row r="3949" spans="1:53" x14ac:dyDescent="0.25">
      <c r="A3949" s="64" t="str">
        <f t="shared" si="1011"/>
        <v/>
      </c>
      <c r="C3949" s="1"/>
      <c r="D3949" s="1"/>
      <c r="E3949" s="1"/>
      <c r="F3949" s="1"/>
      <c r="G3949" s="3" t="str">
        <f t="shared" ca="1" si="1012"/>
        <v/>
      </c>
      <c r="H3949" s="16" t="str">
        <f t="shared" si="999"/>
        <v/>
      </c>
      <c r="AF3949" s="67"/>
      <c r="AH3949" s="6">
        <f t="shared" ca="1" si="997"/>
        <v>44152</v>
      </c>
      <c r="AP3949" s="10" t="str">
        <f t="shared" si="1000"/>
        <v/>
      </c>
      <c r="AQ3949" s="10" t="str">
        <f t="shared" si="1001"/>
        <v/>
      </c>
      <c r="AR3949" s="10" t="str">
        <f t="shared" si="1002"/>
        <v/>
      </c>
      <c r="AS3949" s="10" t="str">
        <f t="shared" si="1003"/>
        <v/>
      </c>
      <c r="AT3949" s="10" t="str">
        <f t="shared" si="1004"/>
        <v/>
      </c>
      <c r="AU3949" s="10" t="str">
        <f t="shared" si="1005"/>
        <v/>
      </c>
      <c r="AV3949" s="10" t="str">
        <f t="shared" si="1006"/>
        <v/>
      </c>
      <c r="AW3949" s="10" t="str">
        <f t="shared" si="1007"/>
        <v/>
      </c>
      <c r="AX3949" s="10" t="str">
        <f t="shared" si="998"/>
        <v/>
      </c>
      <c r="AY3949" s="10" t="str">
        <f t="shared" si="1008"/>
        <v/>
      </c>
      <c r="AZ3949" s="23">
        <f t="shared" si="1009"/>
        <v>0</v>
      </c>
      <c r="BA3949" s="10">
        <f t="shared" si="1010"/>
        <v>0</v>
      </c>
    </row>
    <row r="3950" spans="1:53" x14ac:dyDescent="0.25">
      <c r="A3950" s="4" t="str">
        <f t="shared" si="1011"/>
        <v/>
      </c>
      <c r="B3950" s="28"/>
      <c r="C3950" s="29"/>
      <c r="D3950" s="29"/>
      <c r="E3950" s="29"/>
      <c r="F3950" s="29"/>
      <c r="G3950" s="30" t="str">
        <f t="shared" ca="1" si="1012"/>
        <v/>
      </c>
      <c r="H3950" s="16" t="str">
        <f t="shared" si="999"/>
        <v/>
      </c>
      <c r="AF3950" s="67"/>
      <c r="AH3950" s="6">
        <f t="shared" ca="1" si="997"/>
        <v>44152</v>
      </c>
      <c r="AP3950" s="10" t="str">
        <f t="shared" si="1000"/>
        <v/>
      </c>
      <c r="AQ3950" s="10" t="str">
        <f t="shared" si="1001"/>
        <v/>
      </c>
      <c r="AR3950" s="10" t="str">
        <f t="shared" si="1002"/>
        <v/>
      </c>
      <c r="AS3950" s="10" t="str">
        <f t="shared" si="1003"/>
        <v/>
      </c>
      <c r="AT3950" s="10" t="str">
        <f t="shared" si="1004"/>
        <v/>
      </c>
      <c r="AU3950" s="10" t="str">
        <f t="shared" si="1005"/>
        <v/>
      </c>
      <c r="AV3950" s="10" t="str">
        <f t="shared" si="1006"/>
        <v/>
      </c>
      <c r="AW3950" s="10" t="str">
        <f t="shared" si="1007"/>
        <v/>
      </c>
      <c r="AX3950" s="10" t="str">
        <f t="shared" si="998"/>
        <v/>
      </c>
      <c r="AY3950" s="10" t="str">
        <f t="shared" si="1008"/>
        <v/>
      </c>
      <c r="AZ3950" s="23">
        <f t="shared" si="1009"/>
        <v>0</v>
      </c>
      <c r="BA3950" s="10">
        <f t="shared" si="1010"/>
        <v>0</v>
      </c>
    </row>
    <row r="3951" spans="1:53" x14ac:dyDescent="0.25">
      <c r="A3951" s="64" t="str">
        <f t="shared" si="1011"/>
        <v/>
      </c>
      <c r="C3951" s="1"/>
      <c r="D3951" s="1"/>
      <c r="E3951" s="1"/>
      <c r="F3951" s="1"/>
      <c r="G3951" s="3" t="str">
        <f t="shared" ca="1" si="1012"/>
        <v/>
      </c>
      <c r="H3951" s="16" t="str">
        <f t="shared" si="999"/>
        <v/>
      </c>
      <c r="AF3951" s="67"/>
      <c r="AH3951" s="6">
        <f t="shared" ca="1" si="997"/>
        <v>44152</v>
      </c>
      <c r="AP3951" s="10" t="str">
        <f t="shared" si="1000"/>
        <v/>
      </c>
      <c r="AQ3951" s="10" t="str">
        <f t="shared" si="1001"/>
        <v/>
      </c>
      <c r="AR3951" s="10" t="str">
        <f t="shared" si="1002"/>
        <v/>
      </c>
      <c r="AS3951" s="10" t="str">
        <f t="shared" si="1003"/>
        <v/>
      </c>
      <c r="AT3951" s="10" t="str">
        <f t="shared" si="1004"/>
        <v/>
      </c>
      <c r="AU3951" s="10" t="str">
        <f t="shared" si="1005"/>
        <v/>
      </c>
      <c r="AV3951" s="10" t="str">
        <f t="shared" si="1006"/>
        <v/>
      </c>
      <c r="AW3951" s="10" t="str">
        <f t="shared" si="1007"/>
        <v/>
      </c>
      <c r="AX3951" s="10" t="str">
        <f t="shared" si="998"/>
        <v/>
      </c>
      <c r="AY3951" s="10" t="str">
        <f t="shared" si="1008"/>
        <v/>
      </c>
      <c r="AZ3951" s="23">
        <f t="shared" si="1009"/>
        <v>0</v>
      </c>
      <c r="BA3951" s="10">
        <f t="shared" si="1010"/>
        <v>0</v>
      </c>
    </row>
    <row r="3952" spans="1:53" x14ac:dyDescent="0.25">
      <c r="A3952" s="4" t="str">
        <f t="shared" si="1011"/>
        <v/>
      </c>
      <c r="B3952" s="28"/>
      <c r="C3952" s="29"/>
      <c r="D3952" s="29"/>
      <c r="E3952" s="29"/>
      <c r="F3952" s="29"/>
      <c r="G3952" s="30" t="str">
        <f t="shared" ca="1" si="1012"/>
        <v/>
      </c>
      <c r="H3952" s="16" t="str">
        <f t="shared" si="999"/>
        <v/>
      </c>
      <c r="AF3952" s="67"/>
      <c r="AH3952" s="6">
        <f t="shared" ca="1" si="997"/>
        <v>44152</v>
      </c>
      <c r="AP3952" s="10" t="str">
        <f t="shared" si="1000"/>
        <v/>
      </c>
      <c r="AQ3952" s="10" t="str">
        <f t="shared" si="1001"/>
        <v/>
      </c>
      <c r="AR3952" s="10" t="str">
        <f t="shared" si="1002"/>
        <v/>
      </c>
      <c r="AS3952" s="10" t="str">
        <f t="shared" si="1003"/>
        <v/>
      </c>
      <c r="AT3952" s="10" t="str">
        <f t="shared" si="1004"/>
        <v/>
      </c>
      <c r="AU3952" s="10" t="str">
        <f t="shared" si="1005"/>
        <v/>
      </c>
      <c r="AV3952" s="10" t="str">
        <f t="shared" si="1006"/>
        <v/>
      </c>
      <c r="AW3952" s="10" t="str">
        <f t="shared" si="1007"/>
        <v/>
      </c>
      <c r="AX3952" s="10" t="str">
        <f t="shared" si="998"/>
        <v/>
      </c>
      <c r="AY3952" s="10" t="str">
        <f t="shared" si="1008"/>
        <v/>
      </c>
      <c r="AZ3952" s="23">
        <f t="shared" si="1009"/>
        <v>0</v>
      </c>
      <c r="BA3952" s="10">
        <f t="shared" si="1010"/>
        <v>0</v>
      </c>
    </row>
    <row r="3953" spans="1:53" x14ac:dyDescent="0.25">
      <c r="A3953" s="64" t="str">
        <f t="shared" si="1011"/>
        <v/>
      </c>
      <c r="C3953" s="1"/>
      <c r="D3953" s="1"/>
      <c r="E3953" s="1"/>
      <c r="F3953" s="1"/>
      <c r="G3953" s="3" t="str">
        <f t="shared" ca="1" si="1012"/>
        <v/>
      </c>
      <c r="H3953" s="16" t="str">
        <f t="shared" si="999"/>
        <v/>
      </c>
      <c r="AF3953" s="67"/>
      <c r="AH3953" s="6">
        <f t="shared" ca="1" si="997"/>
        <v>44152</v>
      </c>
      <c r="AP3953" s="10" t="str">
        <f t="shared" si="1000"/>
        <v/>
      </c>
      <c r="AQ3953" s="10" t="str">
        <f t="shared" si="1001"/>
        <v/>
      </c>
      <c r="AR3953" s="10" t="str">
        <f t="shared" si="1002"/>
        <v/>
      </c>
      <c r="AS3953" s="10" t="str">
        <f t="shared" si="1003"/>
        <v/>
      </c>
      <c r="AT3953" s="10" t="str">
        <f t="shared" si="1004"/>
        <v/>
      </c>
      <c r="AU3953" s="10" t="str">
        <f t="shared" si="1005"/>
        <v/>
      </c>
      <c r="AV3953" s="10" t="str">
        <f t="shared" si="1006"/>
        <v/>
      </c>
      <c r="AW3953" s="10" t="str">
        <f t="shared" si="1007"/>
        <v/>
      </c>
      <c r="AX3953" s="10" t="str">
        <f t="shared" si="998"/>
        <v/>
      </c>
      <c r="AY3953" s="10" t="str">
        <f t="shared" si="1008"/>
        <v/>
      </c>
      <c r="AZ3953" s="23">
        <f t="shared" si="1009"/>
        <v>0</v>
      </c>
      <c r="BA3953" s="10">
        <f t="shared" si="1010"/>
        <v>0</v>
      </c>
    </row>
    <row r="3954" spans="1:53" x14ac:dyDescent="0.25">
      <c r="A3954" s="4" t="str">
        <f t="shared" si="1011"/>
        <v/>
      </c>
      <c r="B3954" s="28"/>
      <c r="C3954" s="29"/>
      <c r="D3954" s="29"/>
      <c r="E3954" s="29"/>
      <c r="F3954" s="29"/>
      <c r="G3954" s="30" t="str">
        <f t="shared" ca="1" si="1012"/>
        <v/>
      </c>
      <c r="H3954" s="16" t="str">
        <f t="shared" si="999"/>
        <v/>
      </c>
      <c r="AF3954" s="67"/>
      <c r="AH3954" s="6">
        <f t="shared" ca="1" si="997"/>
        <v>44152</v>
      </c>
      <c r="AP3954" s="10" t="str">
        <f t="shared" si="1000"/>
        <v/>
      </c>
      <c r="AQ3954" s="10" t="str">
        <f t="shared" si="1001"/>
        <v/>
      </c>
      <c r="AR3954" s="10" t="str">
        <f t="shared" si="1002"/>
        <v/>
      </c>
      <c r="AS3954" s="10" t="str">
        <f t="shared" si="1003"/>
        <v/>
      </c>
      <c r="AT3954" s="10" t="str">
        <f t="shared" si="1004"/>
        <v/>
      </c>
      <c r="AU3954" s="10" t="str">
        <f t="shared" si="1005"/>
        <v/>
      </c>
      <c r="AV3954" s="10" t="str">
        <f t="shared" si="1006"/>
        <v/>
      </c>
      <c r="AW3954" s="10" t="str">
        <f t="shared" si="1007"/>
        <v/>
      </c>
      <c r="AX3954" s="10" t="str">
        <f t="shared" si="998"/>
        <v/>
      </c>
      <c r="AY3954" s="10" t="str">
        <f t="shared" si="1008"/>
        <v/>
      </c>
      <c r="AZ3954" s="23">
        <f t="shared" si="1009"/>
        <v>0</v>
      </c>
      <c r="BA3954" s="10">
        <f t="shared" si="1010"/>
        <v>0</v>
      </c>
    </row>
    <row r="3955" spans="1:53" x14ac:dyDescent="0.25">
      <c r="A3955" s="64" t="str">
        <f t="shared" si="1011"/>
        <v/>
      </c>
      <c r="C3955" s="1"/>
      <c r="D3955" s="1"/>
      <c r="E3955" s="1"/>
      <c r="F3955" s="1"/>
      <c r="G3955" s="3" t="str">
        <f t="shared" ca="1" si="1012"/>
        <v/>
      </c>
      <c r="H3955" s="16" t="str">
        <f t="shared" si="999"/>
        <v/>
      </c>
      <c r="AF3955" s="67"/>
      <c r="AH3955" s="6">
        <f t="shared" ca="1" si="997"/>
        <v>44152</v>
      </c>
      <c r="AP3955" s="10" t="str">
        <f t="shared" si="1000"/>
        <v/>
      </c>
      <c r="AQ3955" s="10" t="str">
        <f t="shared" si="1001"/>
        <v/>
      </c>
      <c r="AR3955" s="10" t="str">
        <f t="shared" si="1002"/>
        <v/>
      </c>
      <c r="AS3955" s="10" t="str">
        <f t="shared" si="1003"/>
        <v/>
      </c>
      <c r="AT3955" s="10" t="str">
        <f t="shared" si="1004"/>
        <v/>
      </c>
      <c r="AU3955" s="10" t="str">
        <f t="shared" si="1005"/>
        <v/>
      </c>
      <c r="AV3955" s="10" t="str">
        <f t="shared" si="1006"/>
        <v/>
      </c>
      <c r="AW3955" s="10" t="str">
        <f t="shared" si="1007"/>
        <v/>
      </c>
      <c r="AX3955" s="10" t="str">
        <f t="shared" si="998"/>
        <v/>
      </c>
      <c r="AY3955" s="10" t="str">
        <f t="shared" si="1008"/>
        <v/>
      </c>
      <c r="AZ3955" s="23">
        <f t="shared" si="1009"/>
        <v>0</v>
      </c>
      <c r="BA3955" s="10">
        <f t="shared" si="1010"/>
        <v>0</v>
      </c>
    </row>
    <row r="3956" spans="1:53" x14ac:dyDescent="0.25">
      <c r="A3956" s="4" t="str">
        <f t="shared" si="1011"/>
        <v/>
      </c>
      <c r="B3956" s="28"/>
      <c r="C3956" s="29"/>
      <c r="D3956" s="29"/>
      <c r="E3956" s="29"/>
      <c r="F3956" s="29"/>
      <c r="G3956" s="30" t="str">
        <f t="shared" ca="1" si="1012"/>
        <v/>
      </c>
      <c r="H3956" s="16" t="str">
        <f t="shared" si="999"/>
        <v/>
      </c>
      <c r="AF3956" s="67"/>
      <c r="AH3956" s="6">
        <f t="shared" ca="1" si="997"/>
        <v>44152</v>
      </c>
      <c r="AP3956" s="10" t="str">
        <f t="shared" si="1000"/>
        <v/>
      </c>
      <c r="AQ3956" s="10" t="str">
        <f t="shared" si="1001"/>
        <v/>
      </c>
      <c r="AR3956" s="10" t="str">
        <f t="shared" si="1002"/>
        <v/>
      </c>
      <c r="AS3956" s="10" t="str">
        <f t="shared" si="1003"/>
        <v/>
      </c>
      <c r="AT3956" s="10" t="str">
        <f t="shared" si="1004"/>
        <v/>
      </c>
      <c r="AU3956" s="10" t="str">
        <f t="shared" si="1005"/>
        <v/>
      </c>
      <c r="AV3956" s="10" t="str">
        <f t="shared" si="1006"/>
        <v/>
      </c>
      <c r="AW3956" s="10" t="str">
        <f t="shared" si="1007"/>
        <v/>
      </c>
      <c r="AX3956" s="10" t="str">
        <f t="shared" si="998"/>
        <v/>
      </c>
      <c r="AY3956" s="10" t="str">
        <f t="shared" si="1008"/>
        <v/>
      </c>
      <c r="AZ3956" s="23">
        <f t="shared" si="1009"/>
        <v>0</v>
      </c>
      <c r="BA3956" s="10">
        <f t="shared" si="1010"/>
        <v>0</v>
      </c>
    </row>
    <row r="3957" spans="1:53" x14ac:dyDescent="0.25">
      <c r="A3957" s="64" t="str">
        <f t="shared" si="1011"/>
        <v/>
      </c>
      <c r="C3957" s="1"/>
      <c r="D3957" s="1"/>
      <c r="E3957" s="1"/>
      <c r="F3957" s="1"/>
      <c r="G3957" s="3" t="str">
        <f t="shared" ca="1" si="1012"/>
        <v/>
      </c>
      <c r="H3957" s="16" t="str">
        <f t="shared" si="999"/>
        <v/>
      </c>
      <c r="AF3957" s="67"/>
      <c r="AH3957" s="6">
        <f t="shared" ca="1" si="997"/>
        <v>44152</v>
      </c>
      <c r="AP3957" s="10" t="str">
        <f t="shared" si="1000"/>
        <v/>
      </c>
      <c r="AQ3957" s="10" t="str">
        <f t="shared" si="1001"/>
        <v/>
      </c>
      <c r="AR3957" s="10" t="str">
        <f t="shared" si="1002"/>
        <v/>
      </c>
      <c r="AS3957" s="10" t="str">
        <f t="shared" si="1003"/>
        <v/>
      </c>
      <c r="AT3957" s="10" t="str">
        <f t="shared" si="1004"/>
        <v/>
      </c>
      <c r="AU3957" s="10" t="str">
        <f t="shared" si="1005"/>
        <v/>
      </c>
      <c r="AV3957" s="10" t="str">
        <f t="shared" si="1006"/>
        <v/>
      </c>
      <c r="AW3957" s="10" t="str">
        <f t="shared" si="1007"/>
        <v/>
      </c>
      <c r="AX3957" s="10" t="str">
        <f t="shared" si="998"/>
        <v/>
      </c>
      <c r="AY3957" s="10" t="str">
        <f t="shared" si="1008"/>
        <v/>
      </c>
      <c r="AZ3957" s="23">
        <f t="shared" si="1009"/>
        <v>0</v>
      </c>
      <c r="BA3957" s="10">
        <f t="shared" si="1010"/>
        <v>0</v>
      </c>
    </row>
    <row r="3958" spans="1:53" x14ac:dyDescent="0.25">
      <c r="A3958" s="4" t="str">
        <f t="shared" si="1011"/>
        <v/>
      </c>
      <c r="B3958" s="28"/>
      <c r="C3958" s="29"/>
      <c r="D3958" s="29"/>
      <c r="E3958" s="29"/>
      <c r="F3958" s="29"/>
      <c r="G3958" s="30" t="str">
        <f t="shared" ca="1" si="1012"/>
        <v/>
      </c>
      <c r="H3958" s="16" t="str">
        <f t="shared" si="999"/>
        <v/>
      </c>
      <c r="AF3958" s="67"/>
      <c r="AH3958" s="6">
        <f t="shared" ca="1" si="997"/>
        <v>44152</v>
      </c>
      <c r="AP3958" s="10" t="str">
        <f t="shared" si="1000"/>
        <v/>
      </c>
      <c r="AQ3958" s="10" t="str">
        <f t="shared" si="1001"/>
        <v/>
      </c>
      <c r="AR3958" s="10" t="str">
        <f t="shared" si="1002"/>
        <v/>
      </c>
      <c r="AS3958" s="10" t="str">
        <f t="shared" si="1003"/>
        <v/>
      </c>
      <c r="AT3958" s="10" t="str">
        <f t="shared" si="1004"/>
        <v/>
      </c>
      <c r="AU3958" s="10" t="str">
        <f t="shared" si="1005"/>
        <v/>
      </c>
      <c r="AV3958" s="10" t="str">
        <f t="shared" si="1006"/>
        <v/>
      </c>
      <c r="AW3958" s="10" t="str">
        <f t="shared" si="1007"/>
        <v/>
      </c>
      <c r="AX3958" s="10" t="str">
        <f t="shared" si="998"/>
        <v/>
      </c>
      <c r="AY3958" s="10" t="str">
        <f t="shared" si="1008"/>
        <v/>
      </c>
      <c r="AZ3958" s="23">
        <f t="shared" si="1009"/>
        <v>0</v>
      </c>
      <c r="BA3958" s="10">
        <f t="shared" si="1010"/>
        <v>0</v>
      </c>
    </row>
    <row r="3959" spans="1:53" x14ac:dyDescent="0.25">
      <c r="A3959" s="64" t="str">
        <f t="shared" si="1011"/>
        <v/>
      </c>
      <c r="C3959" s="1"/>
      <c r="D3959" s="1"/>
      <c r="E3959" s="1"/>
      <c r="F3959" s="1"/>
      <c r="G3959" s="3" t="str">
        <f t="shared" ca="1" si="1012"/>
        <v/>
      </c>
      <c r="H3959" s="16" t="str">
        <f t="shared" si="999"/>
        <v/>
      </c>
      <c r="AF3959" s="67"/>
      <c r="AH3959" s="6">
        <f t="shared" ca="1" si="997"/>
        <v>44152</v>
      </c>
      <c r="AP3959" s="10" t="str">
        <f t="shared" si="1000"/>
        <v/>
      </c>
      <c r="AQ3959" s="10" t="str">
        <f t="shared" si="1001"/>
        <v/>
      </c>
      <c r="AR3959" s="10" t="str">
        <f t="shared" si="1002"/>
        <v/>
      </c>
      <c r="AS3959" s="10" t="str">
        <f t="shared" si="1003"/>
        <v/>
      </c>
      <c r="AT3959" s="10" t="str">
        <f t="shared" si="1004"/>
        <v/>
      </c>
      <c r="AU3959" s="10" t="str">
        <f t="shared" si="1005"/>
        <v/>
      </c>
      <c r="AV3959" s="10" t="str">
        <f t="shared" si="1006"/>
        <v/>
      </c>
      <c r="AW3959" s="10" t="str">
        <f t="shared" si="1007"/>
        <v/>
      </c>
      <c r="AX3959" s="10" t="str">
        <f t="shared" si="998"/>
        <v/>
      </c>
      <c r="AY3959" s="10" t="str">
        <f t="shared" si="1008"/>
        <v/>
      </c>
      <c r="AZ3959" s="23">
        <f t="shared" si="1009"/>
        <v>0</v>
      </c>
      <c r="BA3959" s="10">
        <f t="shared" si="1010"/>
        <v>0</v>
      </c>
    </row>
    <row r="3960" spans="1:53" x14ac:dyDescent="0.25">
      <c r="A3960" s="4" t="str">
        <f t="shared" si="1011"/>
        <v/>
      </c>
      <c r="B3960" s="28"/>
      <c r="C3960" s="29"/>
      <c r="D3960" s="29"/>
      <c r="E3960" s="29"/>
      <c r="F3960" s="29"/>
      <c r="G3960" s="30" t="str">
        <f t="shared" ca="1" si="1012"/>
        <v/>
      </c>
      <c r="H3960" s="16" t="str">
        <f t="shared" si="999"/>
        <v/>
      </c>
      <c r="AF3960" s="67"/>
      <c r="AH3960" s="6">
        <f t="shared" ca="1" si="997"/>
        <v>44152</v>
      </c>
      <c r="AP3960" s="10" t="str">
        <f t="shared" si="1000"/>
        <v/>
      </c>
      <c r="AQ3960" s="10" t="str">
        <f t="shared" si="1001"/>
        <v/>
      </c>
      <c r="AR3960" s="10" t="str">
        <f t="shared" si="1002"/>
        <v/>
      </c>
      <c r="AS3960" s="10" t="str">
        <f t="shared" si="1003"/>
        <v/>
      </c>
      <c r="AT3960" s="10" t="str">
        <f t="shared" si="1004"/>
        <v/>
      </c>
      <c r="AU3960" s="10" t="str">
        <f t="shared" si="1005"/>
        <v/>
      </c>
      <c r="AV3960" s="10" t="str">
        <f t="shared" si="1006"/>
        <v/>
      </c>
      <c r="AW3960" s="10" t="str">
        <f t="shared" si="1007"/>
        <v/>
      </c>
      <c r="AX3960" s="10" t="str">
        <f t="shared" si="998"/>
        <v/>
      </c>
      <c r="AY3960" s="10" t="str">
        <f t="shared" si="1008"/>
        <v/>
      </c>
      <c r="AZ3960" s="23">
        <f t="shared" si="1009"/>
        <v>0</v>
      </c>
      <c r="BA3960" s="10">
        <f t="shared" si="1010"/>
        <v>0</v>
      </c>
    </row>
    <row r="3961" spans="1:53" x14ac:dyDescent="0.25">
      <c r="A3961" s="64" t="str">
        <f t="shared" si="1011"/>
        <v/>
      </c>
      <c r="C3961" s="1"/>
      <c r="D3961" s="1"/>
      <c r="E3961" s="1"/>
      <c r="F3961" s="1"/>
      <c r="G3961" s="3" t="str">
        <f t="shared" ca="1" si="1012"/>
        <v/>
      </c>
      <c r="H3961" s="16" t="str">
        <f t="shared" si="999"/>
        <v/>
      </c>
      <c r="AF3961" s="67"/>
      <c r="AH3961" s="6">
        <f t="shared" ca="1" si="997"/>
        <v>44152</v>
      </c>
      <c r="AP3961" s="10" t="str">
        <f t="shared" si="1000"/>
        <v/>
      </c>
      <c r="AQ3961" s="10" t="str">
        <f t="shared" si="1001"/>
        <v/>
      </c>
      <c r="AR3961" s="10" t="str">
        <f t="shared" si="1002"/>
        <v/>
      </c>
      <c r="AS3961" s="10" t="str">
        <f t="shared" si="1003"/>
        <v/>
      </c>
      <c r="AT3961" s="10" t="str">
        <f t="shared" si="1004"/>
        <v/>
      </c>
      <c r="AU3961" s="10" t="str">
        <f t="shared" si="1005"/>
        <v/>
      </c>
      <c r="AV3961" s="10" t="str">
        <f t="shared" si="1006"/>
        <v/>
      </c>
      <c r="AW3961" s="10" t="str">
        <f t="shared" si="1007"/>
        <v/>
      </c>
      <c r="AX3961" s="10" t="str">
        <f t="shared" si="998"/>
        <v/>
      </c>
      <c r="AY3961" s="10" t="str">
        <f t="shared" si="1008"/>
        <v/>
      </c>
      <c r="AZ3961" s="23">
        <f t="shared" si="1009"/>
        <v>0</v>
      </c>
      <c r="BA3961" s="10">
        <f t="shared" si="1010"/>
        <v>0</v>
      </c>
    </row>
    <row r="3962" spans="1:53" x14ac:dyDescent="0.25">
      <c r="A3962" s="4" t="str">
        <f t="shared" si="1011"/>
        <v/>
      </c>
      <c r="B3962" s="28"/>
      <c r="C3962" s="29"/>
      <c r="D3962" s="29"/>
      <c r="E3962" s="29"/>
      <c r="F3962" s="29"/>
      <c r="G3962" s="30" t="str">
        <f t="shared" ca="1" si="1012"/>
        <v/>
      </c>
      <c r="H3962" s="16" t="str">
        <f t="shared" si="999"/>
        <v/>
      </c>
      <c r="AF3962" s="67"/>
      <c r="AH3962" s="6">
        <f t="shared" ca="1" si="997"/>
        <v>44152</v>
      </c>
      <c r="AP3962" s="10" t="str">
        <f t="shared" si="1000"/>
        <v/>
      </c>
      <c r="AQ3962" s="10" t="str">
        <f t="shared" si="1001"/>
        <v/>
      </c>
      <c r="AR3962" s="10" t="str">
        <f t="shared" si="1002"/>
        <v/>
      </c>
      <c r="AS3962" s="10" t="str">
        <f t="shared" si="1003"/>
        <v/>
      </c>
      <c r="AT3962" s="10" t="str">
        <f t="shared" si="1004"/>
        <v/>
      </c>
      <c r="AU3962" s="10" t="str">
        <f t="shared" si="1005"/>
        <v/>
      </c>
      <c r="AV3962" s="10" t="str">
        <f t="shared" si="1006"/>
        <v/>
      </c>
      <c r="AW3962" s="10" t="str">
        <f t="shared" si="1007"/>
        <v/>
      </c>
      <c r="AX3962" s="10" t="str">
        <f t="shared" si="998"/>
        <v/>
      </c>
      <c r="AY3962" s="10" t="str">
        <f t="shared" si="1008"/>
        <v/>
      </c>
      <c r="AZ3962" s="23">
        <f t="shared" si="1009"/>
        <v>0</v>
      </c>
      <c r="BA3962" s="10">
        <f t="shared" si="1010"/>
        <v>0</v>
      </c>
    </row>
    <row r="3963" spans="1:53" x14ac:dyDescent="0.25">
      <c r="A3963" s="64" t="str">
        <f t="shared" si="1011"/>
        <v/>
      </c>
      <c r="C3963" s="1"/>
      <c r="D3963" s="1"/>
      <c r="E3963" s="1"/>
      <c r="F3963" s="1"/>
      <c r="G3963" s="3" t="str">
        <f t="shared" ca="1" si="1012"/>
        <v/>
      </c>
      <c r="H3963" s="16" t="str">
        <f t="shared" si="999"/>
        <v/>
      </c>
      <c r="AF3963" s="67"/>
      <c r="AH3963" s="6">
        <f t="shared" ca="1" si="997"/>
        <v>44152</v>
      </c>
      <c r="AP3963" s="10" t="str">
        <f t="shared" si="1000"/>
        <v/>
      </c>
      <c r="AQ3963" s="10" t="str">
        <f t="shared" si="1001"/>
        <v/>
      </c>
      <c r="AR3963" s="10" t="str">
        <f t="shared" si="1002"/>
        <v/>
      </c>
      <c r="AS3963" s="10" t="str">
        <f t="shared" si="1003"/>
        <v/>
      </c>
      <c r="AT3963" s="10" t="str">
        <f t="shared" si="1004"/>
        <v/>
      </c>
      <c r="AU3963" s="10" t="str">
        <f t="shared" si="1005"/>
        <v/>
      </c>
      <c r="AV3963" s="10" t="str">
        <f t="shared" si="1006"/>
        <v/>
      </c>
      <c r="AW3963" s="10" t="str">
        <f t="shared" si="1007"/>
        <v/>
      </c>
      <c r="AX3963" s="10" t="str">
        <f t="shared" si="998"/>
        <v/>
      </c>
      <c r="AY3963" s="10" t="str">
        <f t="shared" si="1008"/>
        <v/>
      </c>
      <c r="AZ3963" s="23">
        <f t="shared" si="1009"/>
        <v>0</v>
      </c>
      <c r="BA3963" s="10">
        <f t="shared" si="1010"/>
        <v>0</v>
      </c>
    </row>
    <row r="3964" spans="1:53" x14ac:dyDescent="0.25">
      <c r="A3964" s="4" t="str">
        <f t="shared" si="1011"/>
        <v/>
      </c>
      <c r="B3964" s="28"/>
      <c r="C3964" s="29"/>
      <c r="D3964" s="29"/>
      <c r="E3964" s="29"/>
      <c r="F3964" s="29"/>
      <c r="G3964" s="30" t="str">
        <f t="shared" ca="1" si="1012"/>
        <v/>
      </c>
      <c r="H3964" s="16" t="str">
        <f t="shared" si="999"/>
        <v/>
      </c>
      <c r="AF3964" s="67"/>
      <c r="AH3964" s="6">
        <f t="shared" ca="1" si="997"/>
        <v>44152</v>
      </c>
      <c r="AP3964" s="10" t="str">
        <f t="shared" si="1000"/>
        <v/>
      </c>
      <c r="AQ3964" s="10" t="str">
        <f t="shared" si="1001"/>
        <v/>
      </c>
      <c r="AR3964" s="10" t="str">
        <f t="shared" si="1002"/>
        <v/>
      </c>
      <c r="AS3964" s="10" t="str">
        <f t="shared" si="1003"/>
        <v/>
      </c>
      <c r="AT3964" s="10" t="str">
        <f t="shared" si="1004"/>
        <v/>
      </c>
      <c r="AU3964" s="10" t="str">
        <f t="shared" si="1005"/>
        <v/>
      </c>
      <c r="AV3964" s="10" t="str">
        <f t="shared" si="1006"/>
        <v/>
      </c>
      <c r="AW3964" s="10" t="str">
        <f t="shared" si="1007"/>
        <v/>
      </c>
      <c r="AX3964" s="10" t="str">
        <f t="shared" si="998"/>
        <v/>
      </c>
      <c r="AY3964" s="10" t="str">
        <f t="shared" si="1008"/>
        <v/>
      </c>
      <c r="AZ3964" s="23">
        <f t="shared" si="1009"/>
        <v>0</v>
      </c>
      <c r="BA3964" s="10">
        <f t="shared" si="1010"/>
        <v>0</v>
      </c>
    </row>
    <row r="3965" spans="1:53" x14ac:dyDescent="0.25">
      <c r="A3965" s="64" t="str">
        <f t="shared" si="1011"/>
        <v/>
      </c>
      <c r="C3965" s="1"/>
      <c r="D3965" s="1"/>
      <c r="E3965" s="1"/>
      <c r="F3965" s="1"/>
      <c r="G3965" s="3" t="str">
        <f t="shared" ca="1" si="1012"/>
        <v/>
      </c>
      <c r="H3965" s="16" t="str">
        <f t="shared" si="999"/>
        <v/>
      </c>
      <c r="AF3965" s="67"/>
      <c r="AH3965" s="6">
        <f t="shared" ca="1" si="997"/>
        <v>44152</v>
      </c>
      <c r="AP3965" s="10" t="str">
        <f t="shared" si="1000"/>
        <v/>
      </c>
      <c r="AQ3965" s="10" t="str">
        <f t="shared" si="1001"/>
        <v/>
      </c>
      <c r="AR3965" s="10" t="str">
        <f t="shared" si="1002"/>
        <v/>
      </c>
      <c r="AS3965" s="10" t="str">
        <f t="shared" si="1003"/>
        <v/>
      </c>
      <c r="AT3965" s="10" t="str">
        <f t="shared" si="1004"/>
        <v/>
      </c>
      <c r="AU3965" s="10" t="str">
        <f t="shared" si="1005"/>
        <v/>
      </c>
      <c r="AV3965" s="10" t="str">
        <f t="shared" si="1006"/>
        <v/>
      </c>
      <c r="AW3965" s="10" t="str">
        <f t="shared" si="1007"/>
        <v/>
      </c>
      <c r="AX3965" s="10" t="str">
        <f t="shared" si="998"/>
        <v/>
      </c>
      <c r="AY3965" s="10" t="str">
        <f t="shared" si="1008"/>
        <v/>
      </c>
      <c r="AZ3965" s="23">
        <f t="shared" si="1009"/>
        <v>0</v>
      </c>
      <c r="BA3965" s="10">
        <f t="shared" si="1010"/>
        <v>0</v>
      </c>
    </row>
    <row r="3966" spans="1:53" x14ac:dyDescent="0.25">
      <c r="A3966" s="4" t="str">
        <f t="shared" si="1011"/>
        <v/>
      </c>
      <c r="B3966" s="28"/>
      <c r="C3966" s="29"/>
      <c r="D3966" s="29"/>
      <c r="E3966" s="29"/>
      <c r="F3966" s="29"/>
      <c r="G3966" s="30" t="str">
        <f t="shared" ca="1" si="1012"/>
        <v/>
      </c>
      <c r="H3966" s="16" t="str">
        <f t="shared" si="999"/>
        <v/>
      </c>
      <c r="AF3966" s="67"/>
      <c r="AH3966" s="6">
        <f t="shared" ca="1" si="997"/>
        <v>44152</v>
      </c>
      <c r="AP3966" s="10" t="str">
        <f t="shared" si="1000"/>
        <v/>
      </c>
      <c r="AQ3966" s="10" t="str">
        <f t="shared" si="1001"/>
        <v/>
      </c>
      <c r="AR3966" s="10" t="str">
        <f t="shared" si="1002"/>
        <v/>
      </c>
      <c r="AS3966" s="10" t="str">
        <f t="shared" si="1003"/>
        <v/>
      </c>
      <c r="AT3966" s="10" t="str">
        <f t="shared" si="1004"/>
        <v/>
      </c>
      <c r="AU3966" s="10" t="str">
        <f t="shared" si="1005"/>
        <v/>
      </c>
      <c r="AV3966" s="10" t="str">
        <f t="shared" si="1006"/>
        <v/>
      </c>
      <c r="AW3966" s="10" t="str">
        <f t="shared" si="1007"/>
        <v/>
      </c>
      <c r="AX3966" s="10" t="str">
        <f t="shared" si="998"/>
        <v/>
      </c>
      <c r="AY3966" s="10" t="str">
        <f t="shared" si="1008"/>
        <v/>
      </c>
      <c r="AZ3966" s="23">
        <f t="shared" si="1009"/>
        <v>0</v>
      </c>
      <c r="BA3966" s="10">
        <f t="shared" si="1010"/>
        <v>0</v>
      </c>
    </row>
    <row r="3967" spans="1:53" x14ac:dyDescent="0.25">
      <c r="A3967" s="64" t="str">
        <f t="shared" si="1011"/>
        <v/>
      </c>
      <c r="C3967" s="1"/>
      <c r="D3967" s="1"/>
      <c r="E3967" s="1"/>
      <c r="F3967" s="1"/>
      <c r="G3967" s="3" t="str">
        <f t="shared" ca="1" si="1012"/>
        <v/>
      </c>
      <c r="H3967" s="16" t="str">
        <f t="shared" si="999"/>
        <v/>
      </c>
      <c r="AF3967" s="67"/>
      <c r="AH3967" s="6">
        <f t="shared" ca="1" si="997"/>
        <v>44152</v>
      </c>
      <c r="AP3967" s="10" t="str">
        <f t="shared" si="1000"/>
        <v/>
      </c>
      <c r="AQ3967" s="10" t="str">
        <f t="shared" si="1001"/>
        <v/>
      </c>
      <c r="AR3967" s="10" t="str">
        <f t="shared" si="1002"/>
        <v/>
      </c>
      <c r="AS3967" s="10" t="str">
        <f t="shared" si="1003"/>
        <v/>
      </c>
      <c r="AT3967" s="10" t="str">
        <f t="shared" si="1004"/>
        <v/>
      </c>
      <c r="AU3967" s="10" t="str">
        <f t="shared" si="1005"/>
        <v/>
      </c>
      <c r="AV3967" s="10" t="str">
        <f t="shared" si="1006"/>
        <v/>
      </c>
      <c r="AW3967" s="10" t="str">
        <f t="shared" si="1007"/>
        <v/>
      </c>
      <c r="AX3967" s="10" t="str">
        <f t="shared" si="998"/>
        <v/>
      </c>
      <c r="AY3967" s="10" t="str">
        <f t="shared" si="1008"/>
        <v/>
      </c>
      <c r="AZ3967" s="23">
        <f t="shared" si="1009"/>
        <v>0</v>
      </c>
      <c r="BA3967" s="10">
        <f t="shared" si="1010"/>
        <v>0</v>
      </c>
    </row>
    <row r="3968" spans="1:53" x14ac:dyDescent="0.25">
      <c r="A3968" s="4" t="str">
        <f t="shared" si="1011"/>
        <v/>
      </c>
      <c r="B3968" s="28"/>
      <c r="C3968" s="29"/>
      <c r="D3968" s="29"/>
      <c r="E3968" s="29"/>
      <c r="F3968" s="29"/>
      <c r="G3968" s="30" t="str">
        <f t="shared" ca="1" si="1012"/>
        <v/>
      </c>
      <c r="H3968" s="16" t="str">
        <f t="shared" si="999"/>
        <v/>
      </c>
      <c r="AF3968" s="67"/>
      <c r="AH3968" s="6">
        <f t="shared" ca="1" si="997"/>
        <v>44152</v>
      </c>
      <c r="AP3968" s="10" t="str">
        <f t="shared" si="1000"/>
        <v/>
      </c>
      <c r="AQ3968" s="10" t="str">
        <f t="shared" si="1001"/>
        <v/>
      </c>
      <c r="AR3968" s="10" t="str">
        <f t="shared" si="1002"/>
        <v/>
      </c>
      <c r="AS3968" s="10" t="str">
        <f t="shared" si="1003"/>
        <v/>
      </c>
      <c r="AT3968" s="10" t="str">
        <f t="shared" si="1004"/>
        <v/>
      </c>
      <c r="AU3968" s="10" t="str">
        <f t="shared" si="1005"/>
        <v/>
      </c>
      <c r="AV3968" s="10" t="str">
        <f t="shared" si="1006"/>
        <v/>
      </c>
      <c r="AW3968" s="10" t="str">
        <f t="shared" si="1007"/>
        <v/>
      </c>
      <c r="AX3968" s="10" t="str">
        <f t="shared" si="998"/>
        <v/>
      </c>
      <c r="AY3968" s="10" t="str">
        <f t="shared" si="1008"/>
        <v/>
      </c>
      <c r="AZ3968" s="23">
        <f t="shared" si="1009"/>
        <v>0</v>
      </c>
      <c r="BA3968" s="10">
        <f t="shared" si="1010"/>
        <v>0</v>
      </c>
    </row>
    <row r="3969" spans="1:53" x14ac:dyDescent="0.25">
      <c r="A3969" s="64" t="str">
        <f t="shared" si="1011"/>
        <v/>
      </c>
      <c r="C3969" s="1"/>
      <c r="D3969" s="1"/>
      <c r="E3969" s="1"/>
      <c r="F3969" s="1"/>
      <c r="G3969" s="3" t="str">
        <f t="shared" ca="1" si="1012"/>
        <v/>
      </c>
      <c r="H3969" s="16" t="str">
        <f t="shared" si="999"/>
        <v/>
      </c>
      <c r="AF3969" s="67"/>
      <c r="AH3969" s="6">
        <f t="shared" ca="1" si="997"/>
        <v>44152</v>
      </c>
      <c r="AP3969" s="10" t="str">
        <f t="shared" si="1000"/>
        <v/>
      </c>
      <c r="AQ3969" s="10" t="str">
        <f t="shared" si="1001"/>
        <v/>
      </c>
      <c r="AR3969" s="10" t="str">
        <f t="shared" si="1002"/>
        <v/>
      </c>
      <c r="AS3969" s="10" t="str">
        <f t="shared" si="1003"/>
        <v/>
      </c>
      <c r="AT3969" s="10" t="str">
        <f t="shared" si="1004"/>
        <v/>
      </c>
      <c r="AU3969" s="10" t="str">
        <f t="shared" si="1005"/>
        <v/>
      </c>
      <c r="AV3969" s="10" t="str">
        <f t="shared" si="1006"/>
        <v/>
      </c>
      <c r="AW3969" s="10" t="str">
        <f t="shared" si="1007"/>
        <v/>
      </c>
      <c r="AX3969" s="10" t="str">
        <f t="shared" si="998"/>
        <v/>
      </c>
      <c r="AY3969" s="10" t="str">
        <f t="shared" si="1008"/>
        <v/>
      </c>
      <c r="AZ3969" s="23">
        <f t="shared" si="1009"/>
        <v>0</v>
      </c>
      <c r="BA3969" s="10">
        <f t="shared" si="1010"/>
        <v>0</v>
      </c>
    </row>
    <row r="3970" spans="1:53" x14ac:dyDescent="0.25">
      <c r="A3970" s="4" t="str">
        <f t="shared" si="1011"/>
        <v/>
      </c>
      <c r="B3970" s="28"/>
      <c r="C3970" s="29"/>
      <c r="D3970" s="29"/>
      <c r="E3970" s="29"/>
      <c r="F3970" s="29"/>
      <c r="G3970" s="30" t="str">
        <f t="shared" ca="1" si="1012"/>
        <v/>
      </c>
      <c r="H3970" s="16" t="str">
        <f t="shared" si="999"/>
        <v/>
      </c>
      <c r="AF3970" s="67"/>
      <c r="AH3970" s="6">
        <f t="shared" ca="1" si="997"/>
        <v>44152</v>
      </c>
      <c r="AP3970" s="10" t="str">
        <f t="shared" si="1000"/>
        <v/>
      </c>
      <c r="AQ3970" s="10" t="str">
        <f t="shared" si="1001"/>
        <v/>
      </c>
      <c r="AR3970" s="10" t="str">
        <f t="shared" si="1002"/>
        <v/>
      </c>
      <c r="AS3970" s="10" t="str">
        <f t="shared" si="1003"/>
        <v/>
      </c>
      <c r="AT3970" s="10" t="str">
        <f t="shared" si="1004"/>
        <v/>
      </c>
      <c r="AU3970" s="10" t="str">
        <f t="shared" si="1005"/>
        <v/>
      </c>
      <c r="AV3970" s="10" t="str">
        <f t="shared" si="1006"/>
        <v/>
      </c>
      <c r="AW3970" s="10" t="str">
        <f t="shared" si="1007"/>
        <v/>
      </c>
      <c r="AX3970" s="10" t="str">
        <f t="shared" si="998"/>
        <v/>
      </c>
      <c r="AY3970" s="10" t="str">
        <f t="shared" si="1008"/>
        <v/>
      </c>
      <c r="AZ3970" s="23">
        <f t="shared" si="1009"/>
        <v>0</v>
      </c>
      <c r="BA3970" s="10">
        <f t="shared" si="1010"/>
        <v>0</v>
      </c>
    </row>
    <row r="3971" spans="1:53" x14ac:dyDescent="0.25">
      <c r="A3971" s="64" t="str">
        <f t="shared" si="1011"/>
        <v/>
      </c>
      <c r="C3971" s="1"/>
      <c r="D3971" s="1"/>
      <c r="E3971" s="1"/>
      <c r="F3971" s="1"/>
      <c r="G3971" s="3" t="str">
        <f t="shared" ca="1" si="1012"/>
        <v/>
      </c>
      <c r="H3971" s="16" t="str">
        <f t="shared" si="999"/>
        <v/>
      </c>
      <c r="AF3971" s="67"/>
      <c r="AH3971" s="6">
        <f t="shared" ca="1" si="997"/>
        <v>44152</v>
      </c>
      <c r="AP3971" s="10" t="str">
        <f t="shared" si="1000"/>
        <v/>
      </c>
      <c r="AQ3971" s="10" t="str">
        <f t="shared" si="1001"/>
        <v/>
      </c>
      <c r="AR3971" s="10" t="str">
        <f t="shared" si="1002"/>
        <v/>
      </c>
      <c r="AS3971" s="10" t="str">
        <f t="shared" si="1003"/>
        <v/>
      </c>
      <c r="AT3971" s="10" t="str">
        <f t="shared" si="1004"/>
        <v/>
      </c>
      <c r="AU3971" s="10" t="str">
        <f t="shared" si="1005"/>
        <v/>
      </c>
      <c r="AV3971" s="10" t="str">
        <f t="shared" si="1006"/>
        <v/>
      </c>
      <c r="AW3971" s="10" t="str">
        <f t="shared" si="1007"/>
        <v/>
      </c>
      <c r="AX3971" s="10" t="str">
        <f t="shared" si="998"/>
        <v/>
      </c>
      <c r="AY3971" s="10" t="str">
        <f t="shared" si="1008"/>
        <v/>
      </c>
      <c r="AZ3971" s="23">
        <f t="shared" si="1009"/>
        <v>0</v>
      </c>
      <c r="BA3971" s="10">
        <f t="shared" si="1010"/>
        <v>0</v>
      </c>
    </row>
    <row r="3972" spans="1:53" x14ac:dyDescent="0.25">
      <c r="A3972" s="4" t="str">
        <f t="shared" si="1011"/>
        <v/>
      </c>
      <c r="B3972" s="28"/>
      <c r="C3972" s="29"/>
      <c r="D3972" s="29"/>
      <c r="E3972" s="29"/>
      <c r="F3972" s="29"/>
      <c r="G3972" s="30" t="str">
        <f t="shared" ca="1" si="1012"/>
        <v/>
      </c>
      <c r="H3972" s="16" t="str">
        <f t="shared" si="999"/>
        <v/>
      </c>
      <c r="AF3972" s="67"/>
      <c r="AH3972" s="6">
        <f t="shared" ca="1" si="997"/>
        <v>44152</v>
      </c>
      <c r="AP3972" s="10" t="str">
        <f t="shared" si="1000"/>
        <v/>
      </c>
      <c r="AQ3972" s="10" t="str">
        <f t="shared" si="1001"/>
        <v/>
      </c>
      <c r="AR3972" s="10" t="str">
        <f t="shared" si="1002"/>
        <v/>
      </c>
      <c r="AS3972" s="10" t="str">
        <f t="shared" si="1003"/>
        <v/>
      </c>
      <c r="AT3972" s="10" t="str">
        <f t="shared" si="1004"/>
        <v/>
      </c>
      <c r="AU3972" s="10" t="str">
        <f t="shared" si="1005"/>
        <v/>
      </c>
      <c r="AV3972" s="10" t="str">
        <f t="shared" si="1006"/>
        <v/>
      </c>
      <c r="AW3972" s="10" t="str">
        <f t="shared" si="1007"/>
        <v/>
      </c>
      <c r="AX3972" s="10" t="str">
        <f t="shared" si="998"/>
        <v/>
      </c>
      <c r="AY3972" s="10" t="str">
        <f t="shared" si="1008"/>
        <v/>
      </c>
      <c r="AZ3972" s="23">
        <f t="shared" si="1009"/>
        <v>0</v>
      </c>
      <c r="BA3972" s="10">
        <f t="shared" si="1010"/>
        <v>0</v>
      </c>
    </row>
    <row r="3973" spans="1:53" x14ac:dyDescent="0.25">
      <c r="A3973" s="64" t="str">
        <f t="shared" si="1011"/>
        <v/>
      </c>
      <c r="C3973" s="1"/>
      <c r="D3973" s="1"/>
      <c r="E3973" s="1"/>
      <c r="F3973" s="1"/>
      <c r="G3973" s="3" t="str">
        <f t="shared" ca="1" si="1012"/>
        <v/>
      </c>
      <c r="H3973" s="16" t="str">
        <f t="shared" si="999"/>
        <v/>
      </c>
      <c r="AF3973" s="67"/>
      <c r="AH3973" s="6">
        <f t="shared" ca="1" si="997"/>
        <v>44152</v>
      </c>
      <c r="AP3973" s="10" t="str">
        <f t="shared" si="1000"/>
        <v/>
      </c>
      <c r="AQ3973" s="10" t="str">
        <f t="shared" si="1001"/>
        <v/>
      </c>
      <c r="AR3973" s="10" t="str">
        <f t="shared" si="1002"/>
        <v/>
      </c>
      <c r="AS3973" s="10" t="str">
        <f t="shared" si="1003"/>
        <v/>
      </c>
      <c r="AT3973" s="10" t="str">
        <f t="shared" si="1004"/>
        <v/>
      </c>
      <c r="AU3973" s="10" t="str">
        <f t="shared" si="1005"/>
        <v/>
      </c>
      <c r="AV3973" s="10" t="str">
        <f t="shared" si="1006"/>
        <v/>
      </c>
      <c r="AW3973" s="10" t="str">
        <f t="shared" si="1007"/>
        <v/>
      </c>
      <c r="AX3973" s="10" t="str">
        <f t="shared" si="998"/>
        <v/>
      </c>
      <c r="AY3973" s="10" t="str">
        <f t="shared" si="1008"/>
        <v/>
      </c>
      <c r="AZ3973" s="23">
        <f t="shared" si="1009"/>
        <v>0</v>
      </c>
      <c r="BA3973" s="10">
        <f t="shared" si="1010"/>
        <v>0</v>
      </c>
    </row>
    <row r="3974" spans="1:53" x14ac:dyDescent="0.25">
      <c r="A3974" s="4" t="str">
        <f t="shared" si="1011"/>
        <v/>
      </c>
      <c r="B3974" s="28"/>
      <c r="C3974" s="29"/>
      <c r="D3974" s="29"/>
      <c r="E3974" s="29"/>
      <c r="F3974" s="29"/>
      <c r="G3974" s="30" t="str">
        <f t="shared" ca="1" si="1012"/>
        <v/>
      </c>
      <c r="H3974" s="16" t="str">
        <f t="shared" si="999"/>
        <v/>
      </c>
      <c r="AF3974" s="67"/>
      <c r="AH3974" s="6">
        <f t="shared" ca="1" si="997"/>
        <v>44152</v>
      </c>
      <c r="AP3974" s="10" t="str">
        <f t="shared" si="1000"/>
        <v/>
      </c>
      <c r="AQ3974" s="10" t="str">
        <f t="shared" si="1001"/>
        <v/>
      </c>
      <c r="AR3974" s="10" t="str">
        <f t="shared" si="1002"/>
        <v/>
      </c>
      <c r="AS3974" s="10" t="str">
        <f t="shared" si="1003"/>
        <v/>
      </c>
      <c r="AT3974" s="10" t="str">
        <f t="shared" si="1004"/>
        <v/>
      </c>
      <c r="AU3974" s="10" t="str">
        <f t="shared" si="1005"/>
        <v/>
      </c>
      <c r="AV3974" s="10" t="str">
        <f t="shared" si="1006"/>
        <v/>
      </c>
      <c r="AW3974" s="10" t="str">
        <f t="shared" si="1007"/>
        <v/>
      </c>
      <c r="AX3974" s="10" t="str">
        <f t="shared" si="998"/>
        <v/>
      </c>
      <c r="AY3974" s="10" t="str">
        <f t="shared" si="1008"/>
        <v/>
      </c>
      <c r="AZ3974" s="23">
        <f t="shared" si="1009"/>
        <v>0</v>
      </c>
      <c r="BA3974" s="10">
        <f t="shared" si="1010"/>
        <v>0</v>
      </c>
    </row>
    <row r="3975" spans="1:53" x14ac:dyDescent="0.25">
      <c r="A3975" s="64" t="str">
        <f t="shared" si="1011"/>
        <v/>
      </c>
      <c r="C3975" s="1"/>
      <c r="D3975" s="1"/>
      <c r="E3975" s="1"/>
      <c r="F3975" s="1"/>
      <c r="G3975" s="3" t="str">
        <f t="shared" ca="1" si="1012"/>
        <v/>
      </c>
      <c r="H3975" s="16" t="str">
        <f t="shared" si="999"/>
        <v/>
      </c>
      <c r="AF3975" s="67"/>
      <c r="AH3975" s="6">
        <f t="shared" ca="1" si="997"/>
        <v>44152</v>
      </c>
      <c r="AP3975" s="10" t="str">
        <f t="shared" si="1000"/>
        <v/>
      </c>
      <c r="AQ3975" s="10" t="str">
        <f t="shared" si="1001"/>
        <v/>
      </c>
      <c r="AR3975" s="10" t="str">
        <f t="shared" si="1002"/>
        <v/>
      </c>
      <c r="AS3975" s="10" t="str">
        <f t="shared" si="1003"/>
        <v/>
      </c>
      <c r="AT3975" s="10" t="str">
        <f t="shared" si="1004"/>
        <v/>
      </c>
      <c r="AU3975" s="10" t="str">
        <f t="shared" si="1005"/>
        <v/>
      </c>
      <c r="AV3975" s="10" t="str">
        <f t="shared" si="1006"/>
        <v/>
      </c>
      <c r="AW3975" s="10" t="str">
        <f t="shared" si="1007"/>
        <v/>
      </c>
      <c r="AX3975" s="10" t="str">
        <f t="shared" si="998"/>
        <v/>
      </c>
      <c r="AY3975" s="10" t="str">
        <f t="shared" si="1008"/>
        <v/>
      </c>
      <c r="AZ3975" s="23">
        <f t="shared" si="1009"/>
        <v>0</v>
      </c>
      <c r="BA3975" s="10">
        <f t="shared" si="1010"/>
        <v>0</v>
      </c>
    </row>
    <row r="3976" spans="1:53" x14ac:dyDescent="0.25">
      <c r="A3976" s="4" t="str">
        <f t="shared" si="1011"/>
        <v/>
      </c>
      <c r="B3976" s="28"/>
      <c r="C3976" s="29"/>
      <c r="D3976" s="29"/>
      <c r="E3976" s="29"/>
      <c r="F3976" s="29"/>
      <c r="G3976" s="30" t="str">
        <f t="shared" ca="1" si="1012"/>
        <v/>
      </c>
      <c r="H3976" s="16" t="str">
        <f t="shared" si="999"/>
        <v/>
      </c>
      <c r="AF3976" s="67"/>
      <c r="AH3976" s="6">
        <f t="shared" ca="1" si="997"/>
        <v>44152</v>
      </c>
      <c r="AP3976" s="10" t="str">
        <f t="shared" si="1000"/>
        <v/>
      </c>
      <c r="AQ3976" s="10" t="str">
        <f t="shared" si="1001"/>
        <v/>
      </c>
      <c r="AR3976" s="10" t="str">
        <f t="shared" si="1002"/>
        <v/>
      </c>
      <c r="AS3976" s="10" t="str">
        <f t="shared" si="1003"/>
        <v/>
      </c>
      <c r="AT3976" s="10" t="str">
        <f t="shared" si="1004"/>
        <v/>
      </c>
      <c r="AU3976" s="10" t="str">
        <f t="shared" si="1005"/>
        <v/>
      </c>
      <c r="AV3976" s="10" t="str">
        <f t="shared" si="1006"/>
        <v/>
      </c>
      <c r="AW3976" s="10" t="str">
        <f t="shared" si="1007"/>
        <v/>
      </c>
      <c r="AX3976" s="10" t="str">
        <f t="shared" si="998"/>
        <v/>
      </c>
      <c r="AY3976" s="10" t="str">
        <f t="shared" si="1008"/>
        <v/>
      </c>
      <c r="AZ3976" s="23">
        <f t="shared" si="1009"/>
        <v>0</v>
      </c>
      <c r="BA3976" s="10">
        <f t="shared" si="1010"/>
        <v>0</v>
      </c>
    </row>
    <row r="3977" spans="1:53" x14ac:dyDescent="0.25">
      <c r="A3977" s="64" t="str">
        <f t="shared" si="1011"/>
        <v/>
      </c>
      <c r="C3977" s="1"/>
      <c r="D3977" s="1"/>
      <c r="E3977" s="1"/>
      <c r="F3977" s="1"/>
      <c r="G3977" s="3" t="str">
        <f t="shared" ca="1" si="1012"/>
        <v/>
      </c>
      <c r="H3977" s="16" t="str">
        <f t="shared" si="999"/>
        <v/>
      </c>
      <c r="AF3977" s="67"/>
      <c r="AH3977" s="6">
        <f t="shared" ref="AH3977:AH4040" ca="1" si="1013">TODAY()</f>
        <v>44152</v>
      </c>
      <c r="AP3977" s="10" t="str">
        <f t="shared" si="1000"/>
        <v/>
      </c>
      <c r="AQ3977" s="10" t="str">
        <f t="shared" si="1001"/>
        <v/>
      </c>
      <c r="AR3977" s="10" t="str">
        <f t="shared" si="1002"/>
        <v/>
      </c>
      <c r="AS3977" s="10" t="str">
        <f t="shared" si="1003"/>
        <v/>
      </c>
      <c r="AT3977" s="10" t="str">
        <f t="shared" si="1004"/>
        <v/>
      </c>
      <c r="AU3977" s="10" t="str">
        <f t="shared" si="1005"/>
        <v/>
      </c>
      <c r="AV3977" s="10" t="str">
        <f t="shared" si="1006"/>
        <v/>
      </c>
      <c r="AW3977" s="10" t="str">
        <f t="shared" si="1007"/>
        <v/>
      </c>
      <c r="AX3977" s="10" t="str">
        <f t="shared" ref="AX3977:AX4040" si="1014">IF(C3977="","",IF(AND(H3977&gt;=54,H3977&lt;=58),1,0))</f>
        <v/>
      </c>
      <c r="AY3977" s="10" t="str">
        <f t="shared" si="1008"/>
        <v/>
      </c>
      <c r="AZ3977" s="23">
        <f t="shared" si="1009"/>
        <v>0</v>
      </c>
      <c r="BA3977" s="10">
        <f t="shared" si="1010"/>
        <v>0</v>
      </c>
    </row>
    <row r="3978" spans="1:53" x14ac:dyDescent="0.25">
      <c r="A3978" s="4" t="str">
        <f t="shared" si="1011"/>
        <v/>
      </c>
      <c r="B3978" s="28"/>
      <c r="C3978" s="29"/>
      <c r="D3978" s="29"/>
      <c r="E3978" s="29"/>
      <c r="F3978" s="29"/>
      <c r="G3978" s="30" t="str">
        <f t="shared" ca="1" si="1012"/>
        <v/>
      </c>
      <c r="H3978" s="16" t="str">
        <f t="shared" ref="H3978:H4041" si="1015">IF(C3978="","",LEFT(G3978,2)+0)</f>
        <v/>
      </c>
      <c r="AF3978" s="67"/>
      <c r="AH3978" s="6">
        <f t="shared" ca="1" si="1013"/>
        <v>44152</v>
      </c>
      <c r="AP3978" s="10" t="str">
        <f t="shared" ref="AP3978:AP4041" si="1016">IF(C3978="","",IF(H3978&lt;=18+0,1,0))</f>
        <v/>
      </c>
      <c r="AQ3978" s="10" t="str">
        <f t="shared" ref="AQ3978:AQ4041" si="1017">IF(C3978="","",IF(H3978&lt;19,0,IF(H3978&gt;23,0,1)))</f>
        <v/>
      </c>
      <c r="AR3978" s="10" t="str">
        <f t="shared" ref="AR3978:AR4041" si="1018">IF(C3978="","",IF(H3978&lt;24,0,IF(H3978&gt;28,0,1)))</f>
        <v/>
      </c>
      <c r="AS3978" s="10" t="str">
        <f t="shared" ref="AS3978:AS4041" si="1019">IF(C3978="","",IF(H3978&lt;29,0,IF(H3978&gt;33,0,1)))</f>
        <v/>
      </c>
      <c r="AT3978" s="10" t="str">
        <f t="shared" ref="AT3978:AT4041" si="1020">IF(C3978="","",IF(H3978&lt;34,0,IF(H3978&gt;38,0,1)))</f>
        <v/>
      </c>
      <c r="AU3978" s="10" t="str">
        <f t="shared" ref="AU3978:AU4041" si="1021">IF(C3978="","",IF(H3978&lt;39,0,IF(H3978&gt;43,0,1)))</f>
        <v/>
      </c>
      <c r="AV3978" s="10" t="str">
        <f t="shared" ref="AV3978:AV4041" si="1022">IF(C3978="","",IF(H3978&lt;44,0,IF(H3978&gt;48,0,1)))</f>
        <v/>
      </c>
      <c r="AW3978" s="10" t="str">
        <f t="shared" ref="AW3978:AW4041" si="1023">IF(C3978="","",IF(H3978&lt;49,0,IF(H3978&gt;53,0,1)))</f>
        <v/>
      </c>
      <c r="AX3978" s="10" t="str">
        <f t="shared" si="1014"/>
        <v/>
      </c>
      <c r="AY3978" s="10" t="str">
        <f t="shared" ref="AY3978:AY4041" si="1024">IF(C3978="","",IF(H3978&gt;=59+0,1,0))</f>
        <v/>
      </c>
      <c r="AZ3978" s="23">
        <f t="shared" ref="AZ3978:AZ4041" si="1025">IF(D3978="",0,IF(AND(D3978="Masculino",E3978="titular"),1,0))</f>
        <v>0</v>
      </c>
      <c r="BA3978" s="10">
        <f t="shared" ref="BA3978:BA4041" si="1026">IF(D3978="",0,IF(AND(D3978="Masculino",E3978="Dependente"),1,0))</f>
        <v>0</v>
      </c>
    </row>
    <row r="3979" spans="1:53" x14ac:dyDescent="0.25">
      <c r="A3979" s="64" t="str">
        <f t="shared" si="1011"/>
        <v/>
      </c>
      <c r="C3979" s="1"/>
      <c r="D3979" s="1"/>
      <c r="E3979" s="1"/>
      <c r="F3979" s="1"/>
      <c r="G3979" s="3" t="str">
        <f t="shared" ca="1" si="1012"/>
        <v/>
      </c>
      <c r="H3979" s="16" t="str">
        <f t="shared" si="1015"/>
        <v/>
      </c>
      <c r="AF3979" s="67"/>
      <c r="AH3979" s="6">
        <f t="shared" ca="1" si="1013"/>
        <v>44152</v>
      </c>
      <c r="AP3979" s="10" t="str">
        <f t="shared" si="1016"/>
        <v/>
      </c>
      <c r="AQ3979" s="10" t="str">
        <f t="shared" si="1017"/>
        <v/>
      </c>
      <c r="AR3979" s="10" t="str">
        <f t="shared" si="1018"/>
        <v/>
      </c>
      <c r="AS3979" s="10" t="str">
        <f t="shared" si="1019"/>
        <v/>
      </c>
      <c r="AT3979" s="10" t="str">
        <f t="shared" si="1020"/>
        <v/>
      </c>
      <c r="AU3979" s="10" t="str">
        <f t="shared" si="1021"/>
        <v/>
      </c>
      <c r="AV3979" s="10" t="str">
        <f t="shared" si="1022"/>
        <v/>
      </c>
      <c r="AW3979" s="10" t="str">
        <f t="shared" si="1023"/>
        <v/>
      </c>
      <c r="AX3979" s="10" t="str">
        <f t="shared" si="1014"/>
        <v/>
      </c>
      <c r="AY3979" s="10" t="str">
        <f t="shared" si="1024"/>
        <v/>
      </c>
      <c r="AZ3979" s="23">
        <f t="shared" si="1025"/>
        <v>0</v>
      </c>
      <c r="BA3979" s="10">
        <f t="shared" si="1026"/>
        <v>0</v>
      </c>
    </row>
    <row r="3980" spans="1:53" x14ac:dyDescent="0.25">
      <c r="A3980" s="4" t="str">
        <f t="shared" ref="A3980:A4043" si="1027">IF(C3980="","",A3979+1)</f>
        <v/>
      </c>
      <c r="B3980" s="28"/>
      <c r="C3980" s="29"/>
      <c r="D3980" s="29"/>
      <c r="E3980" s="29"/>
      <c r="F3980" s="29"/>
      <c r="G3980" s="30" t="str">
        <f t="shared" ca="1" si="1012"/>
        <v/>
      </c>
      <c r="H3980" s="16" t="str">
        <f t="shared" si="1015"/>
        <v/>
      </c>
      <c r="AF3980" s="67"/>
      <c r="AH3980" s="6">
        <f t="shared" ca="1" si="1013"/>
        <v>44152</v>
      </c>
      <c r="AP3980" s="10" t="str">
        <f t="shared" si="1016"/>
        <v/>
      </c>
      <c r="AQ3980" s="10" t="str">
        <f t="shared" si="1017"/>
        <v/>
      </c>
      <c r="AR3980" s="10" t="str">
        <f t="shared" si="1018"/>
        <v/>
      </c>
      <c r="AS3980" s="10" t="str">
        <f t="shared" si="1019"/>
        <v/>
      </c>
      <c r="AT3980" s="10" t="str">
        <f t="shared" si="1020"/>
        <v/>
      </c>
      <c r="AU3980" s="10" t="str">
        <f t="shared" si="1021"/>
        <v/>
      </c>
      <c r="AV3980" s="10" t="str">
        <f t="shared" si="1022"/>
        <v/>
      </c>
      <c r="AW3980" s="10" t="str">
        <f t="shared" si="1023"/>
        <v/>
      </c>
      <c r="AX3980" s="10" t="str">
        <f t="shared" si="1014"/>
        <v/>
      </c>
      <c r="AY3980" s="10" t="str">
        <f t="shared" si="1024"/>
        <v/>
      </c>
      <c r="AZ3980" s="23">
        <f t="shared" si="1025"/>
        <v>0</v>
      </c>
      <c r="BA3980" s="10">
        <f t="shared" si="1026"/>
        <v>0</v>
      </c>
    </row>
    <row r="3981" spans="1:53" x14ac:dyDescent="0.25">
      <c r="A3981" s="64" t="str">
        <f t="shared" si="1027"/>
        <v/>
      </c>
      <c r="C3981" s="1"/>
      <c r="D3981" s="1"/>
      <c r="E3981" s="1"/>
      <c r="F3981" s="1"/>
      <c r="G3981" s="3" t="str">
        <f t="shared" ca="1" si="1012"/>
        <v/>
      </c>
      <c r="H3981" s="16" t="str">
        <f t="shared" si="1015"/>
        <v/>
      </c>
      <c r="AF3981" s="67"/>
      <c r="AH3981" s="6">
        <f t="shared" ca="1" si="1013"/>
        <v>44152</v>
      </c>
      <c r="AP3981" s="10" t="str">
        <f t="shared" si="1016"/>
        <v/>
      </c>
      <c r="AQ3981" s="10" t="str">
        <f t="shared" si="1017"/>
        <v/>
      </c>
      <c r="AR3981" s="10" t="str">
        <f t="shared" si="1018"/>
        <v/>
      </c>
      <c r="AS3981" s="10" t="str">
        <f t="shared" si="1019"/>
        <v/>
      </c>
      <c r="AT3981" s="10" t="str">
        <f t="shared" si="1020"/>
        <v/>
      </c>
      <c r="AU3981" s="10" t="str">
        <f t="shared" si="1021"/>
        <v/>
      </c>
      <c r="AV3981" s="10" t="str">
        <f t="shared" si="1022"/>
        <v/>
      </c>
      <c r="AW3981" s="10" t="str">
        <f t="shared" si="1023"/>
        <v/>
      </c>
      <c r="AX3981" s="10" t="str">
        <f t="shared" si="1014"/>
        <v/>
      </c>
      <c r="AY3981" s="10" t="str">
        <f t="shared" si="1024"/>
        <v/>
      </c>
      <c r="AZ3981" s="23">
        <f t="shared" si="1025"/>
        <v>0</v>
      </c>
      <c r="BA3981" s="10">
        <f t="shared" si="1026"/>
        <v>0</v>
      </c>
    </row>
    <row r="3982" spans="1:53" x14ac:dyDescent="0.25">
      <c r="A3982" s="4" t="str">
        <f t="shared" si="1027"/>
        <v/>
      </c>
      <c r="B3982" s="28"/>
      <c r="C3982" s="29"/>
      <c r="D3982" s="29"/>
      <c r="E3982" s="29"/>
      <c r="F3982" s="29"/>
      <c r="G3982" s="30" t="str">
        <f t="shared" ca="1" si="1012"/>
        <v/>
      </c>
      <c r="H3982" s="16" t="str">
        <f t="shared" si="1015"/>
        <v/>
      </c>
      <c r="AF3982" s="67"/>
      <c r="AH3982" s="6">
        <f t="shared" ca="1" si="1013"/>
        <v>44152</v>
      </c>
      <c r="AP3982" s="10" t="str">
        <f t="shared" si="1016"/>
        <v/>
      </c>
      <c r="AQ3982" s="10" t="str">
        <f t="shared" si="1017"/>
        <v/>
      </c>
      <c r="AR3982" s="10" t="str">
        <f t="shared" si="1018"/>
        <v/>
      </c>
      <c r="AS3982" s="10" t="str">
        <f t="shared" si="1019"/>
        <v/>
      </c>
      <c r="AT3982" s="10" t="str">
        <f t="shared" si="1020"/>
        <v/>
      </c>
      <c r="AU3982" s="10" t="str">
        <f t="shared" si="1021"/>
        <v/>
      </c>
      <c r="AV3982" s="10" t="str">
        <f t="shared" si="1022"/>
        <v/>
      </c>
      <c r="AW3982" s="10" t="str">
        <f t="shared" si="1023"/>
        <v/>
      </c>
      <c r="AX3982" s="10" t="str">
        <f t="shared" si="1014"/>
        <v/>
      </c>
      <c r="AY3982" s="10" t="str">
        <f t="shared" si="1024"/>
        <v/>
      </c>
      <c r="AZ3982" s="23">
        <f t="shared" si="1025"/>
        <v>0</v>
      </c>
      <c r="BA3982" s="10">
        <f t="shared" si="1026"/>
        <v>0</v>
      </c>
    </row>
    <row r="3983" spans="1:53" x14ac:dyDescent="0.25">
      <c r="A3983" s="64" t="str">
        <f t="shared" si="1027"/>
        <v/>
      </c>
      <c r="C3983" s="1"/>
      <c r="D3983" s="1"/>
      <c r="E3983" s="1"/>
      <c r="F3983" s="1"/>
      <c r="G3983" s="3" t="str">
        <f t="shared" ca="1" si="1012"/>
        <v/>
      </c>
      <c r="H3983" s="16" t="str">
        <f t="shared" si="1015"/>
        <v/>
      </c>
      <c r="AF3983" s="67"/>
      <c r="AH3983" s="6">
        <f t="shared" ca="1" si="1013"/>
        <v>44152</v>
      </c>
      <c r="AP3983" s="10" t="str">
        <f t="shared" si="1016"/>
        <v/>
      </c>
      <c r="AQ3983" s="10" t="str">
        <f t="shared" si="1017"/>
        <v/>
      </c>
      <c r="AR3983" s="10" t="str">
        <f t="shared" si="1018"/>
        <v/>
      </c>
      <c r="AS3983" s="10" t="str">
        <f t="shared" si="1019"/>
        <v/>
      </c>
      <c r="AT3983" s="10" t="str">
        <f t="shared" si="1020"/>
        <v/>
      </c>
      <c r="AU3983" s="10" t="str">
        <f t="shared" si="1021"/>
        <v/>
      </c>
      <c r="AV3983" s="10" t="str">
        <f t="shared" si="1022"/>
        <v/>
      </c>
      <c r="AW3983" s="10" t="str">
        <f t="shared" si="1023"/>
        <v/>
      </c>
      <c r="AX3983" s="10" t="str">
        <f t="shared" si="1014"/>
        <v/>
      </c>
      <c r="AY3983" s="10" t="str">
        <f t="shared" si="1024"/>
        <v/>
      </c>
      <c r="AZ3983" s="23">
        <f t="shared" si="1025"/>
        <v>0</v>
      </c>
      <c r="BA3983" s="10">
        <f t="shared" si="1026"/>
        <v>0</v>
      </c>
    </row>
    <row r="3984" spans="1:53" x14ac:dyDescent="0.25">
      <c r="A3984" s="4" t="str">
        <f t="shared" si="1027"/>
        <v/>
      </c>
      <c r="B3984" s="28"/>
      <c r="C3984" s="29"/>
      <c r="D3984" s="29"/>
      <c r="E3984" s="29"/>
      <c r="F3984" s="29"/>
      <c r="G3984" s="30" t="str">
        <f t="shared" ca="1" si="1012"/>
        <v/>
      </c>
      <c r="H3984" s="16" t="str">
        <f t="shared" si="1015"/>
        <v/>
      </c>
      <c r="AF3984" s="67"/>
      <c r="AH3984" s="6">
        <f t="shared" ca="1" si="1013"/>
        <v>44152</v>
      </c>
      <c r="AP3984" s="10" t="str">
        <f t="shared" si="1016"/>
        <v/>
      </c>
      <c r="AQ3984" s="10" t="str">
        <f t="shared" si="1017"/>
        <v/>
      </c>
      <c r="AR3984" s="10" t="str">
        <f t="shared" si="1018"/>
        <v/>
      </c>
      <c r="AS3984" s="10" t="str">
        <f t="shared" si="1019"/>
        <v/>
      </c>
      <c r="AT3984" s="10" t="str">
        <f t="shared" si="1020"/>
        <v/>
      </c>
      <c r="AU3984" s="10" t="str">
        <f t="shared" si="1021"/>
        <v/>
      </c>
      <c r="AV3984" s="10" t="str">
        <f t="shared" si="1022"/>
        <v/>
      </c>
      <c r="AW3984" s="10" t="str">
        <f t="shared" si="1023"/>
        <v/>
      </c>
      <c r="AX3984" s="10" t="str">
        <f t="shared" si="1014"/>
        <v/>
      </c>
      <c r="AY3984" s="10" t="str">
        <f t="shared" si="1024"/>
        <v/>
      </c>
      <c r="AZ3984" s="23">
        <f t="shared" si="1025"/>
        <v>0</v>
      </c>
      <c r="BA3984" s="10">
        <f t="shared" si="1026"/>
        <v>0</v>
      </c>
    </row>
    <row r="3985" spans="1:53" x14ac:dyDescent="0.25">
      <c r="A3985" s="64" t="str">
        <f t="shared" si="1027"/>
        <v/>
      </c>
      <c r="C3985" s="1"/>
      <c r="D3985" s="1"/>
      <c r="E3985" s="1"/>
      <c r="F3985" s="1"/>
      <c r="G3985" s="3" t="str">
        <f t="shared" ca="1" si="1012"/>
        <v/>
      </c>
      <c r="H3985" s="16" t="str">
        <f t="shared" si="1015"/>
        <v/>
      </c>
      <c r="AF3985" s="67"/>
      <c r="AH3985" s="6">
        <f t="shared" ca="1" si="1013"/>
        <v>44152</v>
      </c>
      <c r="AP3985" s="10" t="str">
        <f t="shared" si="1016"/>
        <v/>
      </c>
      <c r="AQ3985" s="10" t="str">
        <f t="shared" si="1017"/>
        <v/>
      </c>
      <c r="AR3985" s="10" t="str">
        <f t="shared" si="1018"/>
        <v/>
      </c>
      <c r="AS3985" s="10" t="str">
        <f t="shared" si="1019"/>
        <v/>
      </c>
      <c r="AT3985" s="10" t="str">
        <f t="shared" si="1020"/>
        <v/>
      </c>
      <c r="AU3985" s="10" t="str">
        <f t="shared" si="1021"/>
        <v/>
      </c>
      <c r="AV3985" s="10" t="str">
        <f t="shared" si="1022"/>
        <v/>
      </c>
      <c r="AW3985" s="10" t="str">
        <f t="shared" si="1023"/>
        <v/>
      </c>
      <c r="AX3985" s="10" t="str">
        <f t="shared" si="1014"/>
        <v/>
      </c>
      <c r="AY3985" s="10" t="str">
        <f t="shared" si="1024"/>
        <v/>
      </c>
      <c r="AZ3985" s="23">
        <f t="shared" si="1025"/>
        <v>0</v>
      </c>
      <c r="BA3985" s="10">
        <f t="shared" si="1026"/>
        <v>0</v>
      </c>
    </row>
    <row r="3986" spans="1:53" x14ac:dyDescent="0.25">
      <c r="A3986" s="4" t="str">
        <f t="shared" si="1027"/>
        <v/>
      </c>
      <c r="B3986" s="28"/>
      <c r="C3986" s="29"/>
      <c r="D3986" s="29"/>
      <c r="E3986" s="29"/>
      <c r="F3986" s="29"/>
      <c r="G3986" s="30" t="str">
        <f t="shared" ca="1" si="1012"/>
        <v/>
      </c>
      <c r="H3986" s="16" t="str">
        <f t="shared" si="1015"/>
        <v/>
      </c>
      <c r="AF3986" s="67"/>
      <c r="AH3986" s="6">
        <f t="shared" ca="1" si="1013"/>
        <v>44152</v>
      </c>
      <c r="AP3986" s="10" t="str">
        <f t="shared" si="1016"/>
        <v/>
      </c>
      <c r="AQ3986" s="10" t="str">
        <f t="shared" si="1017"/>
        <v/>
      </c>
      <c r="AR3986" s="10" t="str">
        <f t="shared" si="1018"/>
        <v/>
      </c>
      <c r="AS3986" s="10" t="str">
        <f t="shared" si="1019"/>
        <v/>
      </c>
      <c r="AT3986" s="10" t="str">
        <f t="shared" si="1020"/>
        <v/>
      </c>
      <c r="AU3986" s="10" t="str">
        <f t="shared" si="1021"/>
        <v/>
      </c>
      <c r="AV3986" s="10" t="str">
        <f t="shared" si="1022"/>
        <v/>
      </c>
      <c r="AW3986" s="10" t="str">
        <f t="shared" si="1023"/>
        <v/>
      </c>
      <c r="AX3986" s="10" t="str">
        <f t="shared" si="1014"/>
        <v/>
      </c>
      <c r="AY3986" s="10" t="str">
        <f t="shared" si="1024"/>
        <v/>
      </c>
      <c r="AZ3986" s="23">
        <f t="shared" si="1025"/>
        <v>0</v>
      </c>
      <c r="BA3986" s="10">
        <f t="shared" si="1026"/>
        <v>0</v>
      </c>
    </row>
    <row r="3987" spans="1:53" x14ac:dyDescent="0.25">
      <c r="A3987" s="64" t="str">
        <f t="shared" si="1027"/>
        <v/>
      </c>
      <c r="C3987" s="1"/>
      <c r="D3987" s="1"/>
      <c r="E3987" s="1"/>
      <c r="F3987" s="1"/>
      <c r="G3987" s="3" t="str">
        <f t="shared" ca="1" si="1012"/>
        <v/>
      </c>
      <c r="H3987" s="16" t="str">
        <f t="shared" si="1015"/>
        <v/>
      </c>
      <c r="AF3987" s="67"/>
      <c r="AH3987" s="6">
        <f t="shared" ca="1" si="1013"/>
        <v>44152</v>
      </c>
      <c r="AP3987" s="10" t="str">
        <f t="shared" si="1016"/>
        <v/>
      </c>
      <c r="AQ3987" s="10" t="str">
        <f t="shared" si="1017"/>
        <v/>
      </c>
      <c r="AR3987" s="10" t="str">
        <f t="shared" si="1018"/>
        <v/>
      </c>
      <c r="AS3987" s="10" t="str">
        <f t="shared" si="1019"/>
        <v/>
      </c>
      <c r="AT3987" s="10" t="str">
        <f t="shared" si="1020"/>
        <v/>
      </c>
      <c r="AU3987" s="10" t="str">
        <f t="shared" si="1021"/>
        <v/>
      </c>
      <c r="AV3987" s="10" t="str">
        <f t="shared" si="1022"/>
        <v/>
      </c>
      <c r="AW3987" s="10" t="str">
        <f t="shared" si="1023"/>
        <v/>
      </c>
      <c r="AX3987" s="10" t="str">
        <f t="shared" si="1014"/>
        <v/>
      </c>
      <c r="AY3987" s="10" t="str">
        <f t="shared" si="1024"/>
        <v/>
      </c>
      <c r="AZ3987" s="23">
        <f t="shared" si="1025"/>
        <v>0</v>
      </c>
      <c r="BA3987" s="10">
        <f t="shared" si="1026"/>
        <v>0</v>
      </c>
    </row>
    <row r="3988" spans="1:53" x14ac:dyDescent="0.25">
      <c r="A3988" s="4" t="str">
        <f t="shared" si="1027"/>
        <v/>
      </c>
      <c r="B3988" s="28"/>
      <c r="C3988" s="29"/>
      <c r="D3988" s="29"/>
      <c r="E3988" s="29"/>
      <c r="F3988" s="29"/>
      <c r="G3988" s="30" t="str">
        <f t="shared" ca="1" si="1012"/>
        <v/>
      </c>
      <c r="H3988" s="16" t="str">
        <f t="shared" si="1015"/>
        <v/>
      </c>
      <c r="AF3988" s="67"/>
      <c r="AH3988" s="6">
        <f t="shared" ca="1" si="1013"/>
        <v>44152</v>
      </c>
      <c r="AP3988" s="10" t="str">
        <f t="shared" si="1016"/>
        <v/>
      </c>
      <c r="AQ3988" s="10" t="str">
        <f t="shared" si="1017"/>
        <v/>
      </c>
      <c r="AR3988" s="10" t="str">
        <f t="shared" si="1018"/>
        <v/>
      </c>
      <c r="AS3988" s="10" t="str">
        <f t="shared" si="1019"/>
        <v/>
      </c>
      <c r="AT3988" s="10" t="str">
        <f t="shared" si="1020"/>
        <v/>
      </c>
      <c r="AU3988" s="10" t="str">
        <f t="shared" si="1021"/>
        <v/>
      </c>
      <c r="AV3988" s="10" t="str">
        <f t="shared" si="1022"/>
        <v/>
      </c>
      <c r="AW3988" s="10" t="str">
        <f t="shared" si="1023"/>
        <v/>
      </c>
      <c r="AX3988" s="10" t="str">
        <f t="shared" si="1014"/>
        <v/>
      </c>
      <c r="AY3988" s="10" t="str">
        <f t="shared" si="1024"/>
        <v/>
      </c>
      <c r="AZ3988" s="23">
        <f t="shared" si="1025"/>
        <v>0</v>
      </c>
      <c r="BA3988" s="10">
        <f t="shared" si="1026"/>
        <v>0</v>
      </c>
    </row>
    <row r="3989" spans="1:53" x14ac:dyDescent="0.25">
      <c r="A3989" s="64" t="str">
        <f t="shared" si="1027"/>
        <v/>
      </c>
      <c r="C3989" s="1"/>
      <c r="D3989" s="1"/>
      <c r="E3989" s="1"/>
      <c r="F3989" s="1"/>
      <c r="G3989" s="3" t="str">
        <f t="shared" ca="1" si="1012"/>
        <v/>
      </c>
      <c r="H3989" s="16" t="str">
        <f t="shared" si="1015"/>
        <v/>
      </c>
      <c r="AF3989" s="67"/>
      <c r="AH3989" s="6">
        <f t="shared" ca="1" si="1013"/>
        <v>44152</v>
      </c>
      <c r="AP3989" s="10" t="str">
        <f t="shared" si="1016"/>
        <v/>
      </c>
      <c r="AQ3989" s="10" t="str">
        <f t="shared" si="1017"/>
        <v/>
      </c>
      <c r="AR3989" s="10" t="str">
        <f t="shared" si="1018"/>
        <v/>
      </c>
      <c r="AS3989" s="10" t="str">
        <f t="shared" si="1019"/>
        <v/>
      </c>
      <c r="AT3989" s="10" t="str">
        <f t="shared" si="1020"/>
        <v/>
      </c>
      <c r="AU3989" s="10" t="str">
        <f t="shared" si="1021"/>
        <v/>
      </c>
      <c r="AV3989" s="10" t="str">
        <f t="shared" si="1022"/>
        <v/>
      </c>
      <c r="AW3989" s="10" t="str">
        <f t="shared" si="1023"/>
        <v/>
      </c>
      <c r="AX3989" s="10" t="str">
        <f t="shared" si="1014"/>
        <v/>
      </c>
      <c r="AY3989" s="10" t="str">
        <f t="shared" si="1024"/>
        <v/>
      </c>
      <c r="AZ3989" s="23">
        <f t="shared" si="1025"/>
        <v>0</v>
      </c>
      <c r="BA3989" s="10">
        <f t="shared" si="1026"/>
        <v>0</v>
      </c>
    </row>
    <row r="3990" spans="1:53" x14ac:dyDescent="0.25">
      <c r="A3990" s="4" t="str">
        <f t="shared" si="1027"/>
        <v/>
      </c>
      <c r="B3990" s="28"/>
      <c r="C3990" s="29"/>
      <c r="D3990" s="29"/>
      <c r="E3990" s="29"/>
      <c r="F3990" s="29"/>
      <c r="G3990" s="30" t="str">
        <f t="shared" ca="1" si="1012"/>
        <v/>
      </c>
      <c r="H3990" s="16" t="str">
        <f t="shared" si="1015"/>
        <v/>
      </c>
      <c r="AF3990" s="67"/>
      <c r="AH3990" s="6">
        <f t="shared" ca="1" si="1013"/>
        <v>44152</v>
      </c>
      <c r="AP3990" s="10" t="str">
        <f t="shared" si="1016"/>
        <v/>
      </c>
      <c r="AQ3990" s="10" t="str">
        <f t="shared" si="1017"/>
        <v/>
      </c>
      <c r="AR3990" s="10" t="str">
        <f t="shared" si="1018"/>
        <v/>
      </c>
      <c r="AS3990" s="10" t="str">
        <f t="shared" si="1019"/>
        <v/>
      </c>
      <c r="AT3990" s="10" t="str">
        <f t="shared" si="1020"/>
        <v/>
      </c>
      <c r="AU3990" s="10" t="str">
        <f t="shared" si="1021"/>
        <v/>
      </c>
      <c r="AV3990" s="10" t="str">
        <f t="shared" si="1022"/>
        <v/>
      </c>
      <c r="AW3990" s="10" t="str">
        <f t="shared" si="1023"/>
        <v/>
      </c>
      <c r="AX3990" s="10" t="str">
        <f t="shared" si="1014"/>
        <v/>
      </c>
      <c r="AY3990" s="10" t="str">
        <f t="shared" si="1024"/>
        <v/>
      </c>
      <c r="AZ3990" s="23">
        <f t="shared" si="1025"/>
        <v>0</v>
      </c>
      <c r="BA3990" s="10">
        <f t="shared" si="1026"/>
        <v>0</v>
      </c>
    </row>
    <row r="3991" spans="1:53" x14ac:dyDescent="0.25">
      <c r="A3991" s="64" t="str">
        <f t="shared" si="1027"/>
        <v/>
      </c>
      <c r="C3991" s="1"/>
      <c r="D3991" s="1"/>
      <c r="E3991" s="1"/>
      <c r="F3991" s="1"/>
      <c r="G3991" s="3" t="str">
        <f t="shared" ca="1" si="1012"/>
        <v/>
      </c>
      <c r="H3991" s="16" t="str">
        <f t="shared" si="1015"/>
        <v/>
      </c>
      <c r="AF3991" s="67"/>
      <c r="AH3991" s="6">
        <f t="shared" ca="1" si="1013"/>
        <v>44152</v>
      </c>
      <c r="AP3991" s="10" t="str">
        <f t="shared" si="1016"/>
        <v/>
      </c>
      <c r="AQ3991" s="10" t="str">
        <f t="shared" si="1017"/>
        <v/>
      </c>
      <c r="AR3991" s="10" t="str">
        <f t="shared" si="1018"/>
        <v/>
      </c>
      <c r="AS3991" s="10" t="str">
        <f t="shared" si="1019"/>
        <v/>
      </c>
      <c r="AT3991" s="10" t="str">
        <f t="shared" si="1020"/>
        <v/>
      </c>
      <c r="AU3991" s="10" t="str">
        <f t="shared" si="1021"/>
        <v/>
      </c>
      <c r="AV3991" s="10" t="str">
        <f t="shared" si="1022"/>
        <v/>
      </c>
      <c r="AW3991" s="10" t="str">
        <f t="shared" si="1023"/>
        <v/>
      </c>
      <c r="AX3991" s="10" t="str">
        <f t="shared" si="1014"/>
        <v/>
      </c>
      <c r="AY3991" s="10" t="str">
        <f t="shared" si="1024"/>
        <v/>
      </c>
      <c r="AZ3991" s="23">
        <f t="shared" si="1025"/>
        <v>0</v>
      </c>
      <c r="BA3991" s="10">
        <f t="shared" si="1026"/>
        <v>0</v>
      </c>
    </row>
    <row r="3992" spans="1:53" x14ac:dyDescent="0.25">
      <c r="A3992" s="4" t="str">
        <f t="shared" si="1027"/>
        <v/>
      </c>
      <c r="B3992" s="28"/>
      <c r="C3992" s="29"/>
      <c r="D3992" s="29"/>
      <c r="E3992" s="29"/>
      <c r="F3992" s="29"/>
      <c r="G3992" s="30" t="str">
        <f t="shared" ca="1" si="1012"/>
        <v/>
      </c>
      <c r="H3992" s="16" t="str">
        <f t="shared" si="1015"/>
        <v/>
      </c>
      <c r="AF3992" s="67"/>
      <c r="AH3992" s="6">
        <f t="shared" ca="1" si="1013"/>
        <v>44152</v>
      </c>
      <c r="AP3992" s="10" t="str">
        <f t="shared" si="1016"/>
        <v/>
      </c>
      <c r="AQ3992" s="10" t="str">
        <f t="shared" si="1017"/>
        <v/>
      </c>
      <c r="AR3992" s="10" t="str">
        <f t="shared" si="1018"/>
        <v/>
      </c>
      <c r="AS3992" s="10" t="str">
        <f t="shared" si="1019"/>
        <v/>
      </c>
      <c r="AT3992" s="10" t="str">
        <f t="shared" si="1020"/>
        <v/>
      </c>
      <c r="AU3992" s="10" t="str">
        <f t="shared" si="1021"/>
        <v/>
      </c>
      <c r="AV3992" s="10" t="str">
        <f t="shared" si="1022"/>
        <v/>
      </c>
      <c r="AW3992" s="10" t="str">
        <f t="shared" si="1023"/>
        <v/>
      </c>
      <c r="AX3992" s="10" t="str">
        <f t="shared" si="1014"/>
        <v/>
      </c>
      <c r="AY3992" s="10" t="str">
        <f t="shared" si="1024"/>
        <v/>
      </c>
      <c r="AZ3992" s="23">
        <f t="shared" si="1025"/>
        <v>0</v>
      </c>
      <c r="BA3992" s="10">
        <f t="shared" si="1026"/>
        <v>0</v>
      </c>
    </row>
    <row r="3993" spans="1:53" x14ac:dyDescent="0.25">
      <c r="A3993" s="64" t="str">
        <f t="shared" si="1027"/>
        <v/>
      </c>
      <c r="C3993" s="1"/>
      <c r="D3993" s="1"/>
      <c r="E3993" s="1"/>
      <c r="F3993" s="1"/>
      <c r="G3993" s="3" t="str">
        <f t="shared" ca="1" si="1012"/>
        <v/>
      </c>
      <c r="H3993" s="16" t="str">
        <f t="shared" si="1015"/>
        <v/>
      </c>
      <c r="AF3993" s="67"/>
      <c r="AH3993" s="6">
        <f t="shared" ca="1" si="1013"/>
        <v>44152</v>
      </c>
      <c r="AP3993" s="10" t="str">
        <f t="shared" si="1016"/>
        <v/>
      </c>
      <c r="AQ3993" s="10" t="str">
        <f t="shared" si="1017"/>
        <v/>
      </c>
      <c r="AR3993" s="10" t="str">
        <f t="shared" si="1018"/>
        <v/>
      </c>
      <c r="AS3993" s="10" t="str">
        <f t="shared" si="1019"/>
        <v/>
      </c>
      <c r="AT3993" s="10" t="str">
        <f t="shared" si="1020"/>
        <v/>
      </c>
      <c r="AU3993" s="10" t="str">
        <f t="shared" si="1021"/>
        <v/>
      </c>
      <c r="AV3993" s="10" t="str">
        <f t="shared" si="1022"/>
        <v/>
      </c>
      <c r="AW3993" s="10" t="str">
        <f t="shared" si="1023"/>
        <v/>
      </c>
      <c r="AX3993" s="10" t="str">
        <f t="shared" si="1014"/>
        <v/>
      </c>
      <c r="AY3993" s="10" t="str">
        <f t="shared" si="1024"/>
        <v/>
      </c>
      <c r="AZ3993" s="23">
        <f t="shared" si="1025"/>
        <v>0</v>
      </c>
      <c r="BA3993" s="10">
        <f t="shared" si="1026"/>
        <v>0</v>
      </c>
    </row>
    <row r="3994" spans="1:53" x14ac:dyDescent="0.25">
      <c r="A3994" s="4" t="str">
        <f t="shared" si="1027"/>
        <v/>
      </c>
      <c r="B3994" s="28"/>
      <c r="C3994" s="29"/>
      <c r="D3994" s="29"/>
      <c r="E3994" s="29"/>
      <c r="F3994" s="29"/>
      <c r="G3994" s="30" t="str">
        <f t="shared" ca="1" si="1012"/>
        <v/>
      </c>
      <c r="H3994" s="16" t="str">
        <f t="shared" si="1015"/>
        <v/>
      </c>
      <c r="AF3994" s="67"/>
      <c r="AH3994" s="6">
        <f t="shared" ca="1" si="1013"/>
        <v>44152</v>
      </c>
      <c r="AP3994" s="10" t="str">
        <f t="shared" si="1016"/>
        <v/>
      </c>
      <c r="AQ3994" s="10" t="str">
        <f t="shared" si="1017"/>
        <v/>
      </c>
      <c r="AR3994" s="10" t="str">
        <f t="shared" si="1018"/>
        <v/>
      </c>
      <c r="AS3994" s="10" t="str">
        <f t="shared" si="1019"/>
        <v/>
      </c>
      <c r="AT3994" s="10" t="str">
        <f t="shared" si="1020"/>
        <v/>
      </c>
      <c r="AU3994" s="10" t="str">
        <f t="shared" si="1021"/>
        <v/>
      </c>
      <c r="AV3994" s="10" t="str">
        <f t="shared" si="1022"/>
        <v/>
      </c>
      <c r="AW3994" s="10" t="str">
        <f t="shared" si="1023"/>
        <v/>
      </c>
      <c r="AX3994" s="10" t="str">
        <f t="shared" si="1014"/>
        <v/>
      </c>
      <c r="AY3994" s="10" t="str">
        <f t="shared" si="1024"/>
        <v/>
      </c>
      <c r="AZ3994" s="23">
        <f t="shared" si="1025"/>
        <v>0</v>
      </c>
      <c r="BA3994" s="10">
        <f t="shared" si="1026"/>
        <v>0</v>
      </c>
    </row>
    <row r="3995" spans="1:53" x14ac:dyDescent="0.25">
      <c r="A3995" s="64" t="str">
        <f t="shared" si="1027"/>
        <v/>
      </c>
      <c r="C3995" s="1"/>
      <c r="D3995" s="1"/>
      <c r="E3995" s="1"/>
      <c r="F3995" s="1"/>
      <c r="G3995" s="3" t="str">
        <f t="shared" ca="1" si="1012"/>
        <v/>
      </c>
      <c r="H3995" s="16" t="str">
        <f t="shared" si="1015"/>
        <v/>
      </c>
      <c r="AF3995" s="67"/>
      <c r="AH3995" s="6">
        <f t="shared" ca="1" si="1013"/>
        <v>44152</v>
      </c>
      <c r="AP3995" s="10" t="str">
        <f t="shared" si="1016"/>
        <v/>
      </c>
      <c r="AQ3995" s="10" t="str">
        <f t="shared" si="1017"/>
        <v/>
      </c>
      <c r="AR3995" s="10" t="str">
        <f t="shared" si="1018"/>
        <v/>
      </c>
      <c r="AS3995" s="10" t="str">
        <f t="shared" si="1019"/>
        <v/>
      </c>
      <c r="AT3995" s="10" t="str">
        <f t="shared" si="1020"/>
        <v/>
      </c>
      <c r="AU3995" s="10" t="str">
        <f t="shared" si="1021"/>
        <v/>
      </c>
      <c r="AV3995" s="10" t="str">
        <f t="shared" si="1022"/>
        <v/>
      </c>
      <c r="AW3995" s="10" t="str">
        <f t="shared" si="1023"/>
        <v/>
      </c>
      <c r="AX3995" s="10" t="str">
        <f t="shared" si="1014"/>
        <v/>
      </c>
      <c r="AY3995" s="10" t="str">
        <f t="shared" si="1024"/>
        <v/>
      </c>
      <c r="AZ3995" s="23">
        <f t="shared" si="1025"/>
        <v>0</v>
      </c>
      <c r="BA3995" s="10">
        <f t="shared" si="1026"/>
        <v>0</v>
      </c>
    </row>
    <row r="3996" spans="1:53" x14ac:dyDescent="0.25">
      <c r="A3996" s="4" t="str">
        <f t="shared" si="1027"/>
        <v/>
      </c>
      <c r="B3996" s="28"/>
      <c r="C3996" s="29"/>
      <c r="D3996" s="29"/>
      <c r="E3996" s="29"/>
      <c r="F3996" s="29"/>
      <c r="G3996" s="30" t="str">
        <f t="shared" ca="1" si="1012"/>
        <v/>
      </c>
      <c r="H3996" s="16" t="str">
        <f t="shared" si="1015"/>
        <v/>
      </c>
      <c r="AF3996" s="67"/>
      <c r="AH3996" s="6">
        <f t="shared" ca="1" si="1013"/>
        <v>44152</v>
      </c>
      <c r="AP3996" s="10" t="str">
        <f t="shared" si="1016"/>
        <v/>
      </c>
      <c r="AQ3996" s="10" t="str">
        <f t="shared" si="1017"/>
        <v/>
      </c>
      <c r="AR3996" s="10" t="str">
        <f t="shared" si="1018"/>
        <v/>
      </c>
      <c r="AS3996" s="10" t="str">
        <f t="shared" si="1019"/>
        <v/>
      </c>
      <c r="AT3996" s="10" t="str">
        <f t="shared" si="1020"/>
        <v/>
      </c>
      <c r="AU3996" s="10" t="str">
        <f t="shared" si="1021"/>
        <v/>
      </c>
      <c r="AV3996" s="10" t="str">
        <f t="shared" si="1022"/>
        <v/>
      </c>
      <c r="AW3996" s="10" t="str">
        <f t="shared" si="1023"/>
        <v/>
      </c>
      <c r="AX3996" s="10" t="str">
        <f t="shared" si="1014"/>
        <v/>
      </c>
      <c r="AY3996" s="10" t="str">
        <f t="shared" si="1024"/>
        <v/>
      </c>
      <c r="AZ3996" s="23">
        <f t="shared" si="1025"/>
        <v>0</v>
      </c>
      <c r="BA3996" s="10">
        <f t="shared" si="1026"/>
        <v>0</v>
      </c>
    </row>
    <row r="3997" spans="1:53" x14ac:dyDescent="0.25">
      <c r="A3997" s="64" t="str">
        <f t="shared" si="1027"/>
        <v/>
      </c>
      <c r="C3997" s="1"/>
      <c r="D3997" s="1"/>
      <c r="E3997" s="1"/>
      <c r="F3997" s="1"/>
      <c r="G3997" s="3" t="str">
        <f t="shared" ref="G3997:G4060" ca="1" si="1028">AnoMesDia(C3997,TODAY())</f>
        <v/>
      </c>
      <c r="H3997" s="16" t="str">
        <f t="shared" si="1015"/>
        <v/>
      </c>
      <c r="AF3997" s="67"/>
      <c r="AH3997" s="6">
        <f t="shared" ca="1" si="1013"/>
        <v>44152</v>
      </c>
      <c r="AP3997" s="10" t="str">
        <f t="shared" si="1016"/>
        <v/>
      </c>
      <c r="AQ3997" s="10" t="str">
        <f t="shared" si="1017"/>
        <v/>
      </c>
      <c r="AR3997" s="10" t="str">
        <f t="shared" si="1018"/>
        <v/>
      </c>
      <c r="AS3997" s="10" t="str">
        <f t="shared" si="1019"/>
        <v/>
      </c>
      <c r="AT3997" s="10" t="str">
        <f t="shared" si="1020"/>
        <v/>
      </c>
      <c r="AU3997" s="10" t="str">
        <f t="shared" si="1021"/>
        <v/>
      </c>
      <c r="AV3997" s="10" t="str">
        <f t="shared" si="1022"/>
        <v/>
      </c>
      <c r="AW3997" s="10" t="str">
        <f t="shared" si="1023"/>
        <v/>
      </c>
      <c r="AX3997" s="10" t="str">
        <f t="shared" si="1014"/>
        <v/>
      </c>
      <c r="AY3997" s="10" t="str">
        <f t="shared" si="1024"/>
        <v/>
      </c>
      <c r="AZ3997" s="23">
        <f t="shared" si="1025"/>
        <v>0</v>
      </c>
      <c r="BA3997" s="10">
        <f t="shared" si="1026"/>
        <v>0</v>
      </c>
    </row>
    <row r="3998" spans="1:53" x14ac:dyDescent="0.25">
      <c r="A3998" s="4" t="str">
        <f t="shared" si="1027"/>
        <v/>
      </c>
      <c r="B3998" s="28"/>
      <c r="C3998" s="29"/>
      <c r="D3998" s="29"/>
      <c r="E3998" s="29"/>
      <c r="F3998" s="29"/>
      <c r="G3998" s="30" t="str">
        <f t="shared" ca="1" si="1028"/>
        <v/>
      </c>
      <c r="H3998" s="16" t="str">
        <f t="shared" si="1015"/>
        <v/>
      </c>
      <c r="AF3998" s="67"/>
      <c r="AH3998" s="6">
        <f t="shared" ca="1" si="1013"/>
        <v>44152</v>
      </c>
      <c r="AP3998" s="10" t="str">
        <f t="shared" si="1016"/>
        <v/>
      </c>
      <c r="AQ3998" s="10" t="str">
        <f t="shared" si="1017"/>
        <v/>
      </c>
      <c r="AR3998" s="10" t="str">
        <f t="shared" si="1018"/>
        <v/>
      </c>
      <c r="AS3998" s="10" t="str">
        <f t="shared" si="1019"/>
        <v/>
      </c>
      <c r="AT3998" s="10" t="str">
        <f t="shared" si="1020"/>
        <v/>
      </c>
      <c r="AU3998" s="10" t="str">
        <f t="shared" si="1021"/>
        <v/>
      </c>
      <c r="AV3998" s="10" t="str">
        <f t="shared" si="1022"/>
        <v/>
      </c>
      <c r="AW3998" s="10" t="str">
        <f t="shared" si="1023"/>
        <v/>
      </c>
      <c r="AX3998" s="10" t="str">
        <f t="shared" si="1014"/>
        <v/>
      </c>
      <c r="AY3998" s="10" t="str">
        <f t="shared" si="1024"/>
        <v/>
      </c>
      <c r="AZ3998" s="23">
        <f t="shared" si="1025"/>
        <v>0</v>
      </c>
      <c r="BA3998" s="10">
        <f t="shared" si="1026"/>
        <v>0</v>
      </c>
    </row>
    <row r="3999" spans="1:53" x14ac:dyDescent="0.25">
      <c r="A3999" s="64" t="str">
        <f t="shared" si="1027"/>
        <v/>
      </c>
      <c r="C3999" s="1"/>
      <c r="D3999" s="1"/>
      <c r="E3999" s="1"/>
      <c r="F3999" s="1"/>
      <c r="G3999" s="3" t="str">
        <f t="shared" ca="1" si="1028"/>
        <v/>
      </c>
      <c r="H3999" s="16" t="str">
        <f t="shared" si="1015"/>
        <v/>
      </c>
      <c r="AF3999" s="67"/>
      <c r="AH3999" s="6">
        <f t="shared" ca="1" si="1013"/>
        <v>44152</v>
      </c>
      <c r="AP3999" s="10" t="str">
        <f t="shared" si="1016"/>
        <v/>
      </c>
      <c r="AQ3999" s="10" t="str">
        <f t="shared" si="1017"/>
        <v/>
      </c>
      <c r="AR3999" s="10" t="str">
        <f t="shared" si="1018"/>
        <v/>
      </c>
      <c r="AS3999" s="10" t="str">
        <f t="shared" si="1019"/>
        <v/>
      </c>
      <c r="AT3999" s="10" t="str">
        <f t="shared" si="1020"/>
        <v/>
      </c>
      <c r="AU3999" s="10" t="str">
        <f t="shared" si="1021"/>
        <v/>
      </c>
      <c r="AV3999" s="10" t="str">
        <f t="shared" si="1022"/>
        <v/>
      </c>
      <c r="AW3999" s="10" t="str">
        <f t="shared" si="1023"/>
        <v/>
      </c>
      <c r="AX3999" s="10" t="str">
        <f t="shared" si="1014"/>
        <v/>
      </c>
      <c r="AY3999" s="10" t="str">
        <f t="shared" si="1024"/>
        <v/>
      </c>
      <c r="AZ3999" s="23">
        <f t="shared" si="1025"/>
        <v>0</v>
      </c>
      <c r="BA3999" s="10">
        <f t="shared" si="1026"/>
        <v>0</v>
      </c>
    </row>
    <row r="4000" spans="1:53" x14ac:dyDescent="0.25">
      <c r="A4000" s="4" t="str">
        <f t="shared" si="1027"/>
        <v/>
      </c>
      <c r="B4000" s="28"/>
      <c r="C4000" s="29"/>
      <c r="D4000" s="29"/>
      <c r="E4000" s="29"/>
      <c r="F4000" s="29"/>
      <c r="G4000" s="30" t="str">
        <f t="shared" ca="1" si="1028"/>
        <v/>
      </c>
      <c r="H4000" s="16" t="str">
        <f t="shared" si="1015"/>
        <v/>
      </c>
      <c r="AF4000" s="67"/>
      <c r="AH4000" s="6">
        <f t="shared" ca="1" si="1013"/>
        <v>44152</v>
      </c>
      <c r="AP4000" s="10" t="str">
        <f t="shared" si="1016"/>
        <v/>
      </c>
      <c r="AQ4000" s="10" t="str">
        <f t="shared" si="1017"/>
        <v/>
      </c>
      <c r="AR4000" s="10" t="str">
        <f t="shared" si="1018"/>
        <v/>
      </c>
      <c r="AS4000" s="10" t="str">
        <f t="shared" si="1019"/>
        <v/>
      </c>
      <c r="AT4000" s="10" t="str">
        <f t="shared" si="1020"/>
        <v/>
      </c>
      <c r="AU4000" s="10" t="str">
        <f t="shared" si="1021"/>
        <v/>
      </c>
      <c r="AV4000" s="10" t="str">
        <f t="shared" si="1022"/>
        <v/>
      </c>
      <c r="AW4000" s="10" t="str">
        <f t="shared" si="1023"/>
        <v/>
      </c>
      <c r="AX4000" s="10" t="str">
        <f t="shared" si="1014"/>
        <v/>
      </c>
      <c r="AY4000" s="10" t="str">
        <f t="shared" si="1024"/>
        <v/>
      </c>
      <c r="AZ4000" s="23">
        <f t="shared" si="1025"/>
        <v>0</v>
      </c>
      <c r="BA4000" s="10">
        <f t="shared" si="1026"/>
        <v>0</v>
      </c>
    </row>
    <row r="4001" spans="1:53" x14ac:dyDescent="0.25">
      <c r="A4001" s="64" t="str">
        <f t="shared" si="1027"/>
        <v/>
      </c>
      <c r="C4001" s="1"/>
      <c r="D4001" s="1"/>
      <c r="E4001" s="1"/>
      <c r="F4001" s="1"/>
      <c r="G4001" s="3" t="str">
        <f t="shared" ca="1" si="1028"/>
        <v/>
      </c>
      <c r="H4001" s="16" t="str">
        <f t="shared" si="1015"/>
        <v/>
      </c>
      <c r="AF4001" s="67"/>
      <c r="AH4001" s="6">
        <f t="shared" ca="1" si="1013"/>
        <v>44152</v>
      </c>
      <c r="AP4001" s="10" t="str">
        <f t="shared" si="1016"/>
        <v/>
      </c>
      <c r="AQ4001" s="10" t="str">
        <f t="shared" si="1017"/>
        <v/>
      </c>
      <c r="AR4001" s="10" t="str">
        <f t="shared" si="1018"/>
        <v/>
      </c>
      <c r="AS4001" s="10" t="str">
        <f t="shared" si="1019"/>
        <v/>
      </c>
      <c r="AT4001" s="10" t="str">
        <f t="shared" si="1020"/>
        <v/>
      </c>
      <c r="AU4001" s="10" t="str">
        <f t="shared" si="1021"/>
        <v/>
      </c>
      <c r="AV4001" s="10" t="str">
        <f t="shared" si="1022"/>
        <v/>
      </c>
      <c r="AW4001" s="10" t="str">
        <f t="shared" si="1023"/>
        <v/>
      </c>
      <c r="AX4001" s="10" t="str">
        <f t="shared" si="1014"/>
        <v/>
      </c>
      <c r="AY4001" s="10" t="str">
        <f t="shared" si="1024"/>
        <v/>
      </c>
      <c r="AZ4001" s="23">
        <f t="shared" si="1025"/>
        <v>0</v>
      </c>
      <c r="BA4001" s="10">
        <f t="shared" si="1026"/>
        <v>0</v>
      </c>
    </row>
    <row r="4002" spans="1:53" x14ac:dyDescent="0.25">
      <c r="A4002" s="4" t="str">
        <f t="shared" si="1027"/>
        <v/>
      </c>
      <c r="B4002" s="28"/>
      <c r="C4002" s="29"/>
      <c r="D4002" s="29"/>
      <c r="E4002" s="29"/>
      <c r="F4002" s="29"/>
      <c r="G4002" s="30" t="str">
        <f t="shared" ca="1" si="1028"/>
        <v/>
      </c>
      <c r="H4002" s="16" t="str">
        <f t="shared" si="1015"/>
        <v/>
      </c>
      <c r="AF4002" s="67"/>
      <c r="AH4002" s="6">
        <f t="shared" ca="1" si="1013"/>
        <v>44152</v>
      </c>
      <c r="AP4002" s="10" t="str">
        <f t="shared" si="1016"/>
        <v/>
      </c>
      <c r="AQ4002" s="10" t="str">
        <f t="shared" si="1017"/>
        <v/>
      </c>
      <c r="AR4002" s="10" t="str">
        <f t="shared" si="1018"/>
        <v/>
      </c>
      <c r="AS4002" s="10" t="str">
        <f t="shared" si="1019"/>
        <v/>
      </c>
      <c r="AT4002" s="10" t="str">
        <f t="shared" si="1020"/>
        <v/>
      </c>
      <c r="AU4002" s="10" t="str">
        <f t="shared" si="1021"/>
        <v/>
      </c>
      <c r="AV4002" s="10" t="str">
        <f t="shared" si="1022"/>
        <v/>
      </c>
      <c r="AW4002" s="10" t="str">
        <f t="shared" si="1023"/>
        <v/>
      </c>
      <c r="AX4002" s="10" t="str">
        <f t="shared" si="1014"/>
        <v/>
      </c>
      <c r="AY4002" s="10" t="str">
        <f t="shared" si="1024"/>
        <v/>
      </c>
      <c r="AZ4002" s="23">
        <f t="shared" si="1025"/>
        <v>0</v>
      </c>
      <c r="BA4002" s="10">
        <f t="shared" si="1026"/>
        <v>0</v>
      </c>
    </row>
    <row r="4003" spans="1:53" x14ac:dyDescent="0.25">
      <c r="A4003" s="64" t="str">
        <f t="shared" si="1027"/>
        <v/>
      </c>
      <c r="C4003" s="1"/>
      <c r="D4003" s="1"/>
      <c r="E4003" s="1"/>
      <c r="F4003" s="1"/>
      <c r="G4003" s="3" t="str">
        <f t="shared" ca="1" si="1028"/>
        <v/>
      </c>
      <c r="H4003" s="16" t="str">
        <f t="shared" si="1015"/>
        <v/>
      </c>
      <c r="AF4003" s="67"/>
      <c r="AH4003" s="6">
        <f t="shared" ca="1" si="1013"/>
        <v>44152</v>
      </c>
      <c r="AP4003" s="10" t="str">
        <f t="shared" si="1016"/>
        <v/>
      </c>
      <c r="AQ4003" s="10" t="str">
        <f t="shared" si="1017"/>
        <v/>
      </c>
      <c r="AR4003" s="10" t="str">
        <f t="shared" si="1018"/>
        <v/>
      </c>
      <c r="AS4003" s="10" t="str">
        <f t="shared" si="1019"/>
        <v/>
      </c>
      <c r="AT4003" s="10" t="str">
        <f t="shared" si="1020"/>
        <v/>
      </c>
      <c r="AU4003" s="10" t="str">
        <f t="shared" si="1021"/>
        <v/>
      </c>
      <c r="AV4003" s="10" t="str">
        <f t="shared" si="1022"/>
        <v/>
      </c>
      <c r="AW4003" s="10" t="str">
        <f t="shared" si="1023"/>
        <v/>
      </c>
      <c r="AX4003" s="10" t="str">
        <f t="shared" si="1014"/>
        <v/>
      </c>
      <c r="AY4003" s="10" t="str">
        <f t="shared" si="1024"/>
        <v/>
      </c>
      <c r="AZ4003" s="23">
        <f t="shared" si="1025"/>
        <v>0</v>
      </c>
      <c r="BA4003" s="10">
        <f t="shared" si="1026"/>
        <v>0</v>
      </c>
    </row>
    <row r="4004" spans="1:53" x14ac:dyDescent="0.25">
      <c r="A4004" s="4" t="str">
        <f t="shared" si="1027"/>
        <v/>
      </c>
      <c r="B4004" s="28"/>
      <c r="C4004" s="29"/>
      <c r="D4004" s="29"/>
      <c r="E4004" s="29"/>
      <c r="F4004" s="29"/>
      <c r="G4004" s="30" t="str">
        <f t="shared" ca="1" si="1028"/>
        <v/>
      </c>
      <c r="H4004" s="16" t="str">
        <f t="shared" si="1015"/>
        <v/>
      </c>
      <c r="AF4004" s="67"/>
      <c r="AH4004" s="6">
        <f t="shared" ca="1" si="1013"/>
        <v>44152</v>
      </c>
      <c r="AP4004" s="10" t="str">
        <f t="shared" si="1016"/>
        <v/>
      </c>
      <c r="AQ4004" s="10" t="str">
        <f t="shared" si="1017"/>
        <v/>
      </c>
      <c r="AR4004" s="10" t="str">
        <f t="shared" si="1018"/>
        <v/>
      </c>
      <c r="AS4004" s="10" t="str">
        <f t="shared" si="1019"/>
        <v/>
      </c>
      <c r="AT4004" s="10" t="str">
        <f t="shared" si="1020"/>
        <v/>
      </c>
      <c r="AU4004" s="10" t="str">
        <f t="shared" si="1021"/>
        <v/>
      </c>
      <c r="AV4004" s="10" t="str">
        <f t="shared" si="1022"/>
        <v/>
      </c>
      <c r="AW4004" s="10" t="str">
        <f t="shared" si="1023"/>
        <v/>
      </c>
      <c r="AX4004" s="10" t="str">
        <f t="shared" si="1014"/>
        <v/>
      </c>
      <c r="AY4004" s="10" t="str">
        <f t="shared" si="1024"/>
        <v/>
      </c>
      <c r="AZ4004" s="23">
        <f t="shared" si="1025"/>
        <v>0</v>
      </c>
      <c r="BA4004" s="10">
        <f t="shared" si="1026"/>
        <v>0</v>
      </c>
    </row>
    <row r="4005" spans="1:53" x14ac:dyDescent="0.25">
      <c r="A4005" s="64" t="str">
        <f t="shared" si="1027"/>
        <v/>
      </c>
      <c r="C4005" s="1"/>
      <c r="D4005" s="1"/>
      <c r="E4005" s="1"/>
      <c r="F4005" s="1"/>
      <c r="G4005" s="3" t="str">
        <f t="shared" ca="1" si="1028"/>
        <v/>
      </c>
      <c r="H4005" s="16" t="str">
        <f t="shared" si="1015"/>
        <v/>
      </c>
      <c r="AF4005" s="67"/>
      <c r="AH4005" s="6">
        <f t="shared" ca="1" si="1013"/>
        <v>44152</v>
      </c>
      <c r="AP4005" s="10" t="str">
        <f t="shared" si="1016"/>
        <v/>
      </c>
      <c r="AQ4005" s="10" t="str">
        <f t="shared" si="1017"/>
        <v/>
      </c>
      <c r="AR4005" s="10" t="str">
        <f t="shared" si="1018"/>
        <v/>
      </c>
      <c r="AS4005" s="10" t="str">
        <f t="shared" si="1019"/>
        <v/>
      </c>
      <c r="AT4005" s="10" t="str">
        <f t="shared" si="1020"/>
        <v/>
      </c>
      <c r="AU4005" s="10" t="str">
        <f t="shared" si="1021"/>
        <v/>
      </c>
      <c r="AV4005" s="10" t="str">
        <f t="shared" si="1022"/>
        <v/>
      </c>
      <c r="AW4005" s="10" t="str">
        <f t="shared" si="1023"/>
        <v/>
      </c>
      <c r="AX4005" s="10" t="str">
        <f t="shared" si="1014"/>
        <v/>
      </c>
      <c r="AY4005" s="10" t="str">
        <f t="shared" si="1024"/>
        <v/>
      </c>
      <c r="AZ4005" s="23">
        <f t="shared" si="1025"/>
        <v>0</v>
      </c>
      <c r="BA4005" s="10">
        <f t="shared" si="1026"/>
        <v>0</v>
      </c>
    </row>
    <row r="4006" spans="1:53" x14ac:dyDescent="0.25">
      <c r="A4006" s="4" t="str">
        <f t="shared" si="1027"/>
        <v/>
      </c>
      <c r="B4006" s="28"/>
      <c r="C4006" s="29"/>
      <c r="D4006" s="29"/>
      <c r="E4006" s="29"/>
      <c r="F4006" s="29"/>
      <c r="G4006" s="30" t="str">
        <f t="shared" ca="1" si="1028"/>
        <v/>
      </c>
      <c r="H4006" s="16" t="str">
        <f t="shared" si="1015"/>
        <v/>
      </c>
      <c r="AF4006" s="67"/>
      <c r="AH4006" s="6">
        <f t="shared" ca="1" si="1013"/>
        <v>44152</v>
      </c>
      <c r="AP4006" s="10" t="str">
        <f t="shared" si="1016"/>
        <v/>
      </c>
      <c r="AQ4006" s="10" t="str">
        <f t="shared" si="1017"/>
        <v/>
      </c>
      <c r="AR4006" s="10" t="str">
        <f t="shared" si="1018"/>
        <v/>
      </c>
      <c r="AS4006" s="10" t="str">
        <f t="shared" si="1019"/>
        <v/>
      </c>
      <c r="AT4006" s="10" t="str">
        <f t="shared" si="1020"/>
        <v/>
      </c>
      <c r="AU4006" s="10" t="str">
        <f t="shared" si="1021"/>
        <v/>
      </c>
      <c r="AV4006" s="10" t="str">
        <f t="shared" si="1022"/>
        <v/>
      </c>
      <c r="AW4006" s="10" t="str">
        <f t="shared" si="1023"/>
        <v/>
      </c>
      <c r="AX4006" s="10" t="str">
        <f t="shared" si="1014"/>
        <v/>
      </c>
      <c r="AY4006" s="10" t="str">
        <f t="shared" si="1024"/>
        <v/>
      </c>
      <c r="AZ4006" s="23">
        <f t="shared" si="1025"/>
        <v>0</v>
      </c>
      <c r="BA4006" s="10">
        <f t="shared" si="1026"/>
        <v>0</v>
      </c>
    </row>
    <row r="4007" spans="1:53" x14ac:dyDescent="0.25">
      <c r="A4007" s="64" t="str">
        <f t="shared" si="1027"/>
        <v/>
      </c>
      <c r="C4007" s="1"/>
      <c r="D4007" s="1"/>
      <c r="E4007" s="1"/>
      <c r="F4007" s="1"/>
      <c r="G4007" s="3" t="str">
        <f t="shared" ca="1" si="1028"/>
        <v/>
      </c>
      <c r="H4007" s="16" t="str">
        <f t="shared" si="1015"/>
        <v/>
      </c>
      <c r="AF4007" s="67"/>
      <c r="AH4007" s="6">
        <f t="shared" ca="1" si="1013"/>
        <v>44152</v>
      </c>
      <c r="AP4007" s="10" t="str">
        <f t="shared" si="1016"/>
        <v/>
      </c>
      <c r="AQ4007" s="10" t="str">
        <f t="shared" si="1017"/>
        <v/>
      </c>
      <c r="AR4007" s="10" t="str">
        <f t="shared" si="1018"/>
        <v/>
      </c>
      <c r="AS4007" s="10" t="str">
        <f t="shared" si="1019"/>
        <v/>
      </c>
      <c r="AT4007" s="10" t="str">
        <f t="shared" si="1020"/>
        <v/>
      </c>
      <c r="AU4007" s="10" t="str">
        <f t="shared" si="1021"/>
        <v/>
      </c>
      <c r="AV4007" s="10" t="str">
        <f t="shared" si="1022"/>
        <v/>
      </c>
      <c r="AW4007" s="10" t="str">
        <f t="shared" si="1023"/>
        <v/>
      </c>
      <c r="AX4007" s="10" t="str">
        <f t="shared" si="1014"/>
        <v/>
      </c>
      <c r="AY4007" s="10" t="str">
        <f t="shared" si="1024"/>
        <v/>
      </c>
      <c r="AZ4007" s="23">
        <f t="shared" si="1025"/>
        <v>0</v>
      </c>
      <c r="BA4007" s="10">
        <f t="shared" si="1026"/>
        <v>0</v>
      </c>
    </row>
    <row r="4008" spans="1:53" x14ac:dyDescent="0.25">
      <c r="A4008" s="4" t="str">
        <f t="shared" si="1027"/>
        <v/>
      </c>
      <c r="B4008" s="28"/>
      <c r="C4008" s="29"/>
      <c r="D4008" s="29"/>
      <c r="E4008" s="29"/>
      <c r="F4008" s="29"/>
      <c r="G4008" s="30" t="str">
        <f t="shared" ca="1" si="1028"/>
        <v/>
      </c>
      <c r="H4008" s="16" t="str">
        <f t="shared" si="1015"/>
        <v/>
      </c>
      <c r="AF4008" s="67"/>
      <c r="AH4008" s="6">
        <f t="shared" ca="1" si="1013"/>
        <v>44152</v>
      </c>
      <c r="AP4008" s="10" t="str">
        <f t="shared" si="1016"/>
        <v/>
      </c>
      <c r="AQ4008" s="10" t="str">
        <f t="shared" si="1017"/>
        <v/>
      </c>
      <c r="AR4008" s="10" t="str">
        <f t="shared" si="1018"/>
        <v/>
      </c>
      <c r="AS4008" s="10" t="str">
        <f t="shared" si="1019"/>
        <v/>
      </c>
      <c r="AT4008" s="10" t="str">
        <f t="shared" si="1020"/>
        <v/>
      </c>
      <c r="AU4008" s="10" t="str">
        <f t="shared" si="1021"/>
        <v/>
      </c>
      <c r="AV4008" s="10" t="str">
        <f t="shared" si="1022"/>
        <v/>
      </c>
      <c r="AW4008" s="10" t="str">
        <f t="shared" si="1023"/>
        <v/>
      </c>
      <c r="AX4008" s="10" t="str">
        <f t="shared" si="1014"/>
        <v/>
      </c>
      <c r="AY4008" s="10" t="str">
        <f t="shared" si="1024"/>
        <v/>
      </c>
      <c r="AZ4008" s="23">
        <f t="shared" si="1025"/>
        <v>0</v>
      </c>
      <c r="BA4008" s="10">
        <f t="shared" si="1026"/>
        <v>0</v>
      </c>
    </row>
    <row r="4009" spans="1:53" x14ac:dyDescent="0.25">
      <c r="A4009" s="64" t="str">
        <f t="shared" si="1027"/>
        <v/>
      </c>
      <c r="C4009" s="1"/>
      <c r="D4009" s="1"/>
      <c r="E4009" s="1"/>
      <c r="F4009" s="1"/>
      <c r="G4009" s="3" t="str">
        <f t="shared" ca="1" si="1028"/>
        <v/>
      </c>
      <c r="H4009" s="16" t="str">
        <f t="shared" si="1015"/>
        <v/>
      </c>
      <c r="AF4009" s="67"/>
      <c r="AH4009" s="6">
        <f t="shared" ca="1" si="1013"/>
        <v>44152</v>
      </c>
      <c r="AP4009" s="10" t="str">
        <f t="shared" si="1016"/>
        <v/>
      </c>
      <c r="AQ4009" s="10" t="str">
        <f t="shared" si="1017"/>
        <v/>
      </c>
      <c r="AR4009" s="10" t="str">
        <f t="shared" si="1018"/>
        <v/>
      </c>
      <c r="AS4009" s="10" t="str">
        <f t="shared" si="1019"/>
        <v/>
      </c>
      <c r="AT4009" s="10" t="str">
        <f t="shared" si="1020"/>
        <v/>
      </c>
      <c r="AU4009" s="10" t="str">
        <f t="shared" si="1021"/>
        <v/>
      </c>
      <c r="AV4009" s="10" t="str">
        <f t="shared" si="1022"/>
        <v/>
      </c>
      <c r="AW4009" s="10" t="str">
        <f t="shared" si="1023"/>
        <v/>
      </c>
      <c r="AX4009" s="10" t="str">
        <f t="shared" si="1014"/>
        <v/>
      </c>
      <c r="AY4009" s="10" t="str">
        <f t="shared" si="1024"/>
        <v/>
      </c>
      <c r="AZ4009" s="23">
        <f t="shared" si="1025"/>
        <v>0</v>
      </c>
      <c r="BA4009" s="10">
        <f t="shared" si="1026"/>
        <v>0</v>
      </c>
    </row>
    <row r="4010" spans="1:53" x14ac:dyDescent="0.25">
      <c r="A4010" s="4" t="str">
        <f t="shared" si="1027"/>
        <v/>
      </c>
      <c r="B4010" s="28"/>
      <c r="C4010" s="29"/>
      <c r="D4010" s="29"/>
      <c r="E4010" s="29"/>
      <c r="F4010" s="29"/>
      <c r="G4010" s="30" t="str">
        <f t="shared" ca="1" si="1028"/>
        <v/>
      </c>
      <c r="H4010" s="16" t="str">
        <f t="shared" si="1015"/>
        <v/>
      </c>
      <c r="AF4010" s="67"/>
      <c r="AH4010" s="6">
        <f t="shared" ca="1" si="1013"/>
        <v>44152</v>
      </c>
      <c r="AP4010" s="10" t="str">
        <f t="shared" si="1016"/>
        <v/>
      </c>
      <c r="AQ4010" s="10" t="str">
        <f t="shared" si="1017"/>
        <v/>
      </c>
      <c r="AR4010" s="10" t="str">
        <f t="shared" si="1018"/>
        <v/>
      </c>
      <c r="AS4010" s="10" t="str">
        <f t="shared" si="1019"/>
        <v/>
      </c>
      <c r="AT4010" s="10" t="str">
        <f t="shared" si="1020"/>
        <v/>
      </c>
      <c r="AU4010" s="10" t="str">
        <f t="shared" si="1021"/>
        <v/>
      </c>
      <c r="AV4010" s="10" t="str">
        <f t="shared" si="1022"/>
        <v/>
      </c>
      <c r="AW4010" s="10" t="str">
        <f t="shared" si="1023"/>
        <v/>
      </c>
      <c r="AX4010" s="10" t="str">
        <f t="shared" si="1014"/>
        <v/>
      </c>
      <c r="AY4010" s="10" t="str">
        <f t="shared" si="1024"/>
        <v/>
      </c>
      <c r="AZ4010" s="23">
        <f t="shared" si="1025"/>
        <v>0</v>
      </c>
      <c r="BA4010" s="10">
        <f t="shared" si="1026"/>
        <v>0</v>
      </c>
    </row>
    <row r="4011" spans="1:53" x14ac:dyDescent="0.25">
      <c r="A4011" s="64" t="str">
        <f t="shared" si="1027"/>
        <v/>
      </c>
      <c r="C4011" s="1"/>
      <c r="D4011" s="1"/>
      <c r="E4011" s="1"/>
      <c r="F4011" s="1"/>
      <c r="G4011" s="3" t="str">
        <f t="shared" ca="1" si="1028"/>
        <v/>
      </c>
      <c r="H4011" s="16" t="str">
        <f t="shared" si="1015"/>
        <v/>
      </c>
      <c r="AF4011" s="67"/>
      <c r="AH4011" s="6">
        <f t="shared" ca="1" si="1013"/>
        <v>44152</v>
      </c>
      <c r="AP4011" s="10" t="str">
        <f t="shared" si="1016"/>
        <v/>
      </c>
      <c r="AQ4011" s="10" t="str">
        <f t="shared" si="1017"/>
        <v/>
      </c>
      <c r="AR4011" s="10" t="str">
        <f t="shared" si="1018"/>
        <v/>
      </c>
      <c r="AS4011" s="10" t="str">
        <f t="shared" si="1019"/>
        <v/>
      </c>
      <c r="AT4011" s="10" t="str">
        <f t="shared" si="1020"/>
        <v/>
      </c>
      <c r="AU4011" s="10" t="str">
        <f t="shared" si="1021"/>
        <v/>
      </c>
      <c r="AV4011" s="10" t="str">
        <f t="shared" si="1022"/>
        <v/>
      </c>
      <c r="AW4011" s="10" t="str">
        <f t="shared" si="1023"/>
        <v/>
      </c>
      <c r="AX4011" s="10" t="str">
        <f t="shared" si="1014"/>
        <v/>
      </c>
      <c r="AY4011" s="10" t="str">
        <f t="shared" si="1024"/>
        <v/>
      </c>
      <c r="AZ4011" s="23">
        <f t="shared" si="1025"/>
        <v>0</v>
      </c>
      <c r="BA4011" s="10">
        <f t="shared" si="1026"/>
        <v>0</v>
      </c>
    </row>
    <row r="4012" spans="1:53" x14ac:dyDescent="0.25">
      <c r="A4012" s="4" t="str">
        <f t="shared" si="1027"/>
        <v/>
      </c>
      <c r="B4012" s="28"/>
      <c r="C4012" s="29"/>
      <c r="D4012" s="29"/>
      <c r="E4012" s="29"/>
      <c r="F4012" s="29"/>
      <c r="G4012" s="30" t="str">
        <f t="shared" ca="1" si="1028"/>
        <v/>
      </c>
      <c r="H4012" s="16" t="str">
        <f t="shared" si="1015"/>
        <v/>
      </c>
      <c r="AF4012" s="67"/>
      <c r="AH4012" s="6">
        <f t="shared" ca="1" si="1013"/>
        <v>44152</v>
      </c>
      <c r="AP4012" s="10" t="str">
        <f t="shared" si="1016"/>
        <v/>
      </c>
      <c r="AQ4012" s="10" t="str">
        <f t="shared" si="1017"/>
        <v/>
      </c>
      <c r="AR4012" s="10" t="str">
        <f t="shared" si="1018"/>
        <v/>
      </c>
      <c r="AS4012" s="10" t="str">
        <f t="shared" si="1019"/>
        <v/>
      </c>
      <c r="AT4012" s="10" t="str">
        <f t="shared" si="1020"/>
        <v/>
      </c>
      <c r="AU4012" s="10" t="str">
        <f t="shared" si="1021"/>
        <v/>
      </c>
      <c r="AV4012" s="10" t="str">
        <f t="shared" si="1022"/>
        <v/>
      </c>
      <c r="AW4012" s="10" t="str">
        <f t="shared" si="1023"/>
        <v/>
      </c>
      <c r="AX4012" s="10" t="str">
        <f t="shared" si="1014"/>
        <v/>
      </c>
      <c r="AY4012" s="10" t="str">
        <f t="shared" si="1024"/>
        <v/>
      </c>
      <c r="AZ4012" s="23">
        <f t="shared" si="1025"/>
        <v>0</v>
      </c>
      <c r="BA4012" s="10">
        <f t="shared" si="1026"/>
        <v>0</v>
      </c>
    </row>
    <row r="4013" spans="1:53" x14ac:dyDescent="0.25">
      <c r="A4013" s="64" t="str">
        <f t="shared" si="1027"/>
        <v/>
      </c>
      <c r="C4013" s="1"/>
      <c r="D4013" s="1"/>
      <c r="E4013" s="1"/>
      <c r="F4013" s="1"/>
      <c r="G4013" s="3" t="str">
        <f t="shared" ca="1" si="1028"/>
        <v/>
      </c>
      <c r="H4013" s="16" t="str">
        <f t="shared" si="1015"/>
        <v/>
      </c>
      <c r="AF4013" s="67"/>
      <c r="AH4013" s="6">
        <f t="shared" ca="1" si="1013"/>
        <v>44152</v>
      </c>
      <c r="AP4013" s="10" t="str">
        <f t="shared" si="1016"/>
        <v/>
      </c>
      <c r="AQ4013" s="10" t="str">
        <f t="shared" si="1017"/>
        <v/>
      </c>
      <c r="AR4013" s="10" t="str">
        <f t="shared" si="1018"/>
        <v/>
      </c>
      <c r="AS4013" s="10" t="str">
        <f t="shared" si="1019"/>
        <v/>
      </c>
      <c r="AT4013" s="10" t="str">
        <f t="shared" si="1020"/>
        <v/>
      </c>
      <c r="AU4013" s="10" t="str">
        <f t="shared" si="1021"/>
        <v/>
      </c>
      <c r="AV4013" s="10" t="str">
        <f t="shared" si="1022"/>
        <v/>
      </c>
      <c r="AW4013" s="10" t="str">
        <f t="shared" si="1023"/>
        <v/>
      </c>
      <c r="AX4013" s="10" t="str">
        <f t="shared" si="1014"/>
        <v/>
      </c>
      <c r="AY4013" s="10" t="str">
        <f t="shared" si="1024"/>
        <v/>
      </c>
      <c r="AZ4013" s="23">
        <f t="shared" si="1025"/>
        <v>0</v>
      </c>
      <c r="BA4013" s="10">
        <f t="shared" si="1026"/>
        <v>0</v>
      </c>
    </row>
    <row r="4014" spans="1:53" x14ac:dyDescent="0.25">
      <c r="A4014" s="4" t="str">
        <f t="shared" si="1027"/>
        <v/>
      </c>
      <c r="B4014" s="28"/>
      <c r="C4014" s="29"/>
      <c r="D4014" s="29"/>
      <c r="E4014" s="29"/>
      <c r="F4014" s="29"/>
      <c r="G4014" s="30" t="str">
        <f t="shared" ca="1" si="1028"/>
        <v/>
      </c>
      <c r="H4014" s="16" t="str">
        <f t="shared" si="1015"/>
        <v/>
      </c>
      <c r="AF4014" s="67"/>
      <c r="AH4014" s="6">
        <f t="shared" ca="1" si="1013"/>
        <v>44152</v>
      </c>
      <c r="AP4014" s="10" t="str">
        <f t="shared" si="1016"/>
        <v/>
      </c>
      <c r="AQ4014" s="10" t="str">
        <f t="shared" si="1017"/>
        <v/>
      </c>
      <c r="AR4014" s="10" t="str">
        <f t="shared" si="1018"/>
        <v/>
      </c>
      <c r="AS4014" s="10" t="str">
        <f t="shared" si="1019"/>
        <v/>
      </c>
      <c r="AT4014" s="10" t="str">
        <f t="shared" si="1020"/>
        <v/>
      </c>
      <c r="AU4014" s="10" t="str">
        <f t="shared" si="1021"/>
        <v/>
      </c>
      <c r="AV4014" s="10" t="str">
        <f t="shared" si="1022"/>
        <v/>
      </c>
      <c r="AW4014" s="10" t="str">
        <f t="shared" si="1023"/>
        <v/>
      </c>
      <c r="AX4014" s="10" t="str">
        <f t="shared" si="1014"/>
        <v/>
      </c>
      <c r="AY4014" s="10" t="str">
        <f t="shared" si="1024"/>
        <v/>
      </c>
      <c r="AZ4014" s="23">
        <f t="shared" si="1025"/>
        <v>0</v>
      </c>
      <c r="BA4014" s="10">
        <f t="shared" si="1026"/>
        <v>0</v>
      </c>
    </row>
    <row r="4015" spans="1:53" x14ac:dyDescent="0.25">
      <c r="A4015" s="64" t="str">
        <f t="shared" si="1027"/>
        <v/>
      </c>
      <c r="C4015" s="1"/>
      <c r="D4015" s="1"/>
      <c r="E4015" s="1"/>
      <c r="F4015" s="1"/>
      <c r="G4015" s="3" t="str">
        <f t="shared" ca="1" si="1028"/>
        <v/>
      </c>
      <c r="H4015" s="16" t="str">
        <f t="shared" si="1015"/>
        <v/>
      </c>
      <c r="AF4015" s="67"/>
      <c r="AH4015" s="6">
        <f t="shared" ca="1" si="1013"/>
        <v>44152</v>
      </c>
      <c r="AP4015" s="10" t="str">
        <f t="shared" si="1016"/>
        <v/>
      </c>
      <c r="AQ4015" s="10" t="str">
        <f t="shared" si="1017"/>
        <v/>
      </c>
      <c r="AR4015" s="10" t="str">
        <f t="shared" si="1018"/>
        <v/>
      </c>
      <c r="AS4015" s="10" t="str">
        <f t="shared" si="1019"/>
        <v/>
      </c>
      <c r="AT4015" s="10" t="str">
        <f t="shared" si="1020"/>
        <v/>
      </c>
      <c r="AU4015" s="10" t="str">
        <f t="shared" si="1021"/>
        <v/>
      </c>
      <c r="AV4015" s="10" t="str">
        <f t="shared" si="1022"/>
        <v/>
      </c>
      <c r="AW4015" s="10" t="str">
        <f t="shared" si="1023"/>
        <v/>
      </c>
      <c r="AX4015" s="10" t="str">
        <f t="shared" si="1014"/>
        <v/>
      </c>
      <c r="AY4015" s="10" t="str">
        <f t="shared" si="1024"/>
        <v/>
      </c>
      <c r="AZ4015" s="23">
        <f t="shared" si="1025"/>
        <v>0</v>
      </c>
      <c r="BA4015" s="10">
        <f t="shared" si="1026"/>
        <v>0</v>
      </c>
    </row>
    <row r="4016" spans="1:53" x14ac:dyDescent="0.25">
      <c r="A4016" s="4" t="str">
        <f t="shared" si="1027"/>
        <v/>
      </c>
      <c r="B4016" s="28"/>
      <c r="C4016" s="29"/>
      <c r="D4016" s="29"/>
      <c r="E4016" s="29"/>
      <c r="F4016" s="29"/>
      <c r="G4016" s="30" t="str">
        <f t="shared" ca="1" si="1028"/>
        <v/>
      </c>
      <c r="H4016" s="16" t="str">
        <f t="shared" si="1015"/>
        <v/>
      </c>
      <c r="AF4016" s="67"/>
      <c r="AH4016" s="6">
        <f t="shared" ca="1" si="1013"/>
        <v>44152</v>
      </c>
      <c r="AP4016" s="10" t="str">
        <f t="shared" si="1016"/>
        <v/>
      </c>
      <c r="AQ4016" s="10" t="str">
        <f t="shared" si="1017"/>
        <v/>
      </c>
      <c r="AR4016" s="10" t="str">
        <f t="shared" si="1018"/>
        <v/>
      </c>
      <c r="AS4016" s="10" t="str">
        <f t="shared" si="1019"/>
        <v/>
      </c>
      <c r="AT4016" s="10" t="str">
        <f t="shared" si="1020"/>
        <v/>
      </c>
      <c r="AU4016" s="10" t="str">
        <f t="shared" si="1021"/>
        <v/>
      </c>
      <c r="AV4016" s="10" t="str">
        <f t="shared" si="1022"/>
        <v/>
      </c>
      <c r="AW4016" s="10" t="str">
        <f t="shared" si="1023"/>
        <v/>
      </c>
      <c r="AX4016" s="10" t="str">
        <f t="shared" si="1014"/>
        <v/>
      </c>
      <c r="AY4016" s="10" t="str">
        <f t="shared" si="1024"/>
        <v/>
      </c>
      <c r="AZ4016" s="23">
        <f t="shared" si="1025"/>
        <v>0</v>
      </c>
      <c r="BA4016" s="10">
        <f t="shared" si="1026"/>
        <v>0</v>
      </c>
    </row>
    <row r="4017" spans="1:53" x14ac:dyDescent="0.25">
      <c r="A4017" s="64" t="str">
        <f t="shared" si="1027"/>
        <v/>
      </c>
      <c r="C4017" s="1"/>
      <c r="D4017" s="1"/>
      <c r="E4017" s="1"/>
      <c r="F4017" s="1"/>
      <c r="G4017" s="3" t="str">
        <f t="shared" ca="1" si="1028"/>
        <v/>
      </c>
      <c r="H4017" s="16" t="str">
        <f t="shared" si="1015"/>
        <v/>
      </c>
      <c r="AF4017" s="67"/>
      <c r="AH4017" s="6">
        <f t="shared" ca="1" si="1013"/>
        <v>44152</v>
      </c>
      <c r="AP4017" s="10" t="str">
        <f t="shared" si="1016"/>
        <v/>
      </c>
      <c r="AQ4017" s="10" t="str">
        <f t="shared" si="1017"/>
        <v/>
      </c>
      <c r="AR4017" s="10" t="str">
        <f t="shared" si="1018"/>
        <v/>
      </c>
      <c r="AS4017" s="10" t="str">
        <f t="shared" si="1019"/>
        <v/>
      </c>
      <c r="AT4017" s="10" t="str">
        <f t="shared" si="1020"/>
        <v/>
      </c>
      <c r="AU4017" s="10" t="str">
        <f t="shared" si="1021"/>
        <v/>
      </c>
      <c r="AV4017" s="10" t="str">
        <f t="shared" si="1022"/>
        <v/>
      </c>
      <c r="AW4017" s="10" t="str">
        <f t="shared" si="1023"/>
        <v/>
      </c>
      <c r="AX4017" s="10" t="str">
        <f t="shared" si="1014"/>
        <v/>
      </c>
      <c r="AY4017" s="10" t="str">
        <f t="shared" si="1024"/>
        <v/>
      </c>
      <c r="AZ4017" s="23">
        <f t="shared" si="1025"/>
        <v>0</v>
      </c>
      <c r="BA4017" s="10">
        <f t="shared" si="1026"/>
        <v>0</v>
      </c>
    </row>
    <row r="4018" spans="1:53" x14ac:dyDescent="0.25">
      <c r="A4018" s="4" t="str">
        <f t="shared" si="1027"/>
        <v/>
      </c>
      <c r="B4018" s="28"/>
      <c r="C4018" s="29"/>
      <c r="D4018" s="29"/>
      <c r="E4018" s="29"/>
      <c r="F4018" s="29"/>
      <c r="G4018" s="30" t="str">
        <f t="shared" ca="1" si="1028"/>
        <v/>
      </c>
      <c r="H4018" s="16" t="str">
        <f t="shared" si="1015"/>
        <v/>
      </c>
      <c r="AF4018" s="67"/>
      <c r="AH4018" s="6">
        <f t="shared" ca="1" si="1013"/>
        <v>44152</v>
      </c>
      <c r="AP4018" s="10" t="str">
        <f t="shared" si="1016"/>
        <v/>
      </c>
      <c r="AQ4018" s="10" t="str">
        <f t="shared" si="1017"/>
        <v/>
      </c>
      <c r="AR4018" s="10" t="str">
        <f t="shared" si="1018"/>
        <v/>
      </c>
      <c r="AS4018" s="10" t="str">
        <f t="shared" si="1019"/>
        <v/>
      </c>
      <c r="AT4018" s="10" t="str">
        <f t="shared" si="1020"/>
        <v/>
      </c>
      <c r="AU4018" s="10" t="str">
        <f t="shared" si="1021"/>
        <v/>
      </c>
      <c r="AV4018" s="10" t="str">
        <f t="shared" si="1022"/>
        <v/>
      </c>
      <c r="AW4018" s="10" t="str">
        <f t="shared" si="1023"/>
        <v/>
      </c>
      <c r="AX4018" s="10" t="str">
        <f t="shared" si="1014"/>
        <v/>
      </c>
      <c r="AY4018" s="10" t="str">
        <f t="shared" si="1024"/>
        <v/>
      </c>
      <c r="AZ4018" s="23">
        <f t="shared" si="1025"/>
        <v>0</v>
      </c>
      <c r="BA4018" s="10">
        <f t="shared" si="1026"/>
        <v>0</v>
      </c>
    </row>
    <row r="4019" spans="1:53" x14ac:dyDescent="0.25">
      <c r="A4019" s="64" t="str">
        <f t="shared" si="1027"/>
        <v/>
      </c>
      <c r="C4019" s="1"/>
      <c r="D4019" s="1"/>
      <c r="E4019" s="1"/>
      <c r="F4019" s="1"/>
      <c r="G4019" s="3" t="str">
        <f t="shared" ca="1" si="1028"/>
        <v/>
      </c>
      <c r="H4019" s="16" t="str">
        <f t="shared" si="1015"/>
        <v/>
      </c>
      <c r="AF4019" s="67"/>
      <c r="AH4019" s="6">
        <f t="shared" ca="1" si="1013"/>
        <v>44152</v>
      </c>
      <c r="AP4019" s="10" t="str">
        <f t="shared" si="1016"/>
        <v/>
      </c>
      <c r="AQ4019" s="10" t="str">
        <f t="shared" si="1017"/>
        <v/>
      </c>
      <c r="AR4019" s="10" t="str">
        <f t="shared" si="1018"/>
        <v/>
      </c>
      <c r="AS4019" s="10" t="str">
        <f t="shared" si="1019"/>
        <v/>
      </c>
      <c r="AT4019" s="10" t="str">
        <f t="shared" si="1020"/>
        <v/>
      </c>
      <c r="AU4019" s="10" t="str">
        <f t="shared" si="1021"/>
        <v/>
      </c>
      <c r="AV4019" s="10" t="str">
        <f t="shared" si="1022"/>
        <v/>
      </c>
      <c r="AW4019" s="10" t="str">
        <f t="shared" si="1023"/>
        <v/>
      </c>
      <c r="AX4019" s="10" t="str">
        <f t="shared" si="1014"/>
        <v/>
      </c>
      <c r="AY4019" s="10" t="str">
        <f t="shared" si="1024"/>
        <v/>
      </c>
      <c r="AZ4019" s="23">
        <f t="shared" si="1025"/>
        <v>0</v>
      </c>
      <c r="BA4019" s="10">
        <f t="shared" si="1026"/>
        <v>0</v>
      </c>
    </row>
    <row r="4020" spans="1:53" x14ac:dyDescent="0.25">
      <c r="A4020" s="4" t="str">
        <f t="shared" si="1027"/>
        <v/>
      </c>
      <c r="B4020" s="28"/>
      <c r="C4020" s="29"/>
      <c r="D4020" s="29"/>
      <c r="E4020" s="29"/>
      <c r="F4020" s="29"/>
      <c r="G4020" s="30" t="str">
        <f t="shared" ca="1" si="1028"/>
        <v/>
      </c>
      <c r="H4020" s="16" t="str">
        <f t="shared" si="1015"/>
        <v/>
      </c>
      <c r="AF4020" s="67"/>
      <c r="AH4020" s="6">
        <f t="shared" ca="1" si="1013"/>
        <v>44152</v>
      </c>
      <c r="AP4020" s="10" t="str">
        <f t="shared" si="1016"/>
        <v/>
      </c>
      <c r="AQ4020" s="10" t="str">
        <f t="shared" si="1017"/>
        <v/>
      </c>
      <c r="AR4020" s="10" t="str">
        <f t="shared" si="1018"/>
        <v/>
      </c>
      <c r="AS4020" s="10" t="str">
        <f t="shared" si="1019"/>
        <v/>
      </c>
      <c r="AT4020" s="10" t="str">
        <f t="shared" si="1020"/>
        <v/>
      </c>
      <c r="AU4020" s="10" t="str">
        <f t="shared" si="1021"/>
        <v/>
      </c>
      <c r="AV4020" s="10" t="str">
        <f t="shared" si="1022"/>
        <v/>
      </c>
      <c r="AW4020" s="10" t="str">
        <f t="shared" si="1023"/>
        <v/>
      </c>
      <c r="AX4020" s="10" t="str">
        <f t="shared" si="1014"/>
        <v/>
      </c>
      <c r="AY4020" s="10" t="str">
        <f t="shared" si="1024"/>
        <v/>
      </c>
      <c r="AZ4020" s="23">
        <f t="shared" si="1025"/>
        <v>0</v>
      </c>
      <c r="BA4020" s="10">
        <f t="shared" si="1026"/>
        <v>0</v>
      </c>
    </row>
    <row r="4021" spans="1:53" x14ac:dyDescent="0.25">
      <c r="A4021" s="64" t="str">
        <f t="shared" si="1027"/>
        <v/>
      </c>
      <c r="C4021" s="1"/>
      <c r="D4021" s="1"/>
      <c r="E4021" s="1"/>
      <c r="F4021" s="1"/>
      <c r="G4021" s="3" t="str">
        <f t="shared" ca="1" si="1028"/>
        <v/>
      </c>
      <c r="H4021" s="16" t="str">
        <f t="shared" si="1015"/>
        <v/>
      </c>
      <c r="AF4021" s="67"/>
      <c r="AH4021" s="6">
        <f t="shared" ca="1" si="1013"/>
        <v>44152</v>
      </c>
      <c r="AP4021" s="10" t="str">
        <f t="shared" si="1016"/>
        <v/>
      </c>
      <c r="AQ4021" s="10" t="str">
        <f t="shared" si="1017"/>
        <v/>
      </c>
      <c r="AR4021" s="10" t="str">
        <f t="shared" si="1018"/>
        <v/>
      </c>
      <c r="AS4021" s="10" t="str">
        <f t="shared" si="1019"/>
        <v/>
      </c>
      <c r="AT4021" s="10" t="str">
        <f t="shared" si="1020"/>
        <v/>
      </c>
      <c r="AU4021" s="10" t="str">
        <f t="shared" si="1021"/>
        <v/>
      </c>
      <c r="AV4021" s="10" t="str">
        <f t="shared" si="1022"/>
        <v/>
      </c>
      <c r="AW4021" s="10" t="str">
        <f t="shared" si="1023"/>
        <v/>
      </c>
      <c r="AX4021" s="10" t="str">
        <f t="shared" si="1014"/>
        <v/>
      </c>
      <c r="AY4021" s="10" t="str">
        <f t="shared" si="1024"/>
        <v/>
      </c>
      <c r="AZ4021" s="23">
        <f t="shared" si="1025"/>
        <v>0</v>
      </c>
      <c r="BA4021" s="10">
        <f t="shared" si="1026"/>
        <v>0</v>
      </c>
    </row>
    <row r="4022" spans="1:53" x14ac:dyDescent="0.25">
      <c r="A4022" s="4" t="str">
        <f t="shared" si="1027"/>
        <v/>
      </c>
      <c r="B4022" s="28"/>
      <c r="C4022" s="29"/>
      <c r="D4022" s="29"/>
      <c r="E4022" s="29"/>
      <c r="F4022" s="29"/>
      <c r="G4022" s="30" t="str">
        <f t="shared" ca="1" si="1028"/>
        <v/>
      </c>
      <c r="H4022" s="16" t="str">
        <f t="shared" si="1015"/>
        <v/>
      </c>
      <c r="AF4022" s="67"/>
      <c r="AH4022" s="6">
        <f t="shared" ca="1" si="1013"/>
        <v>44152</v>
      </c>
      <c r="AP4022" s="10" t="str">
        <f t="shared" si="1016"/>
        <v/>
      </c>
      <c r="AQ4022" s="10" t="str">
        <f t="shared" si="1017"/>
        <v/>
      </c>
      <c r="AR4022" s="10" t="str">
        <f t="shared" si="1018"/>
        <v/>
      </c>
      <c r="AS4022" s="10" t="str">
        <f t="shared" si="1019"/>
        <v/>
      </c>
      <c r="AT4022" s="10" t="str">
        <f t="shared" si="1020"/>
        <v/>
      </c>
      <c r="AU4022" s="10" t="str">
        <f t="shared" si="1021"/>
        <v/>
      </c>
      <c r="AV4022" s="10" t="str">
        <f t="shared" si="1022"/>
        <v/>
      </c>
      <c r="AW4022" s="10" t="str">
        <f t="shared" si="1023"/>
        <v/>
      </c>
      <c r="AX4022" s="10" t="str">
        <f t="shared" si="1014"/>
        <v/>
      </c>
      <c r="AY4022" s="10" t="str">
        <f t="shared" si="1024"/>
        <v/>
      </c>
      <c r="AZ4022" s="23">
        <f t="shared" si="1025"/>
        <v>0</v>
      </c>
      <c r="BA4022" s="10">
        <f t="shared" si="1026"/>
        <v>0</v>
      </c>
    </row>
    <row r="4023" spans="1:53" x14ac:dyDescent="0.25">
      <c r="A4023" s="64" t="str">
        <f t="shared" si="1027"/>
        <v/>
      </c>
      <c r="C4023" s="1"/>
      <c r="D4023" s="1"/>
      <c r="E4023" s="1"/>
      <c r="F4023" s="1"/>
      <c r="G4023" s="3" t="str">
        <f t="shared" ca="1" si="1028"/>
        <v/>
      </c>
      <c r="H4023" s="16" t="str">
        <f t="shared" si="1015"/>
        <v/>
      </c>
      <c r="AF4023" s="67"/>
      <c r="AH4023" s="6">
        <f t="shared" ca="1" si="1013"/>
        <v>44152</v>
      </c>
      <c r="AP4023" s="10" t="str">
        <f t="shared" si="1016"/>
        <v/>
      </c>
      <c r="AQ4023" s="10" t="str">
        <f t="shared" si="1017"/>
        <v/>
      </c>
      <c r="AR4023" s="10" t="str">
        <f t="shared" si="1018"/>
        <v/>
      </c>
      <c r="AS4023" s="10" t="str">
        <f t="shared" si="1019"/>
        <v/>
      </c>
      <c r="AT4023" s="10" t="str">
        <f t="shared" si="1020"/>
        <v/>
      </c>
      <c r="AU4023" s="10" t="str">
        <f t="shared" si="1021"/>
        <v/>
      </c>
      <c r="AV4023" s="10" t="str">
        <f t="shared" si="1022"/>
        <v/>
      </c>
      <c r="AW4023" s="10" t="str">
        <f t="shared" si="1023"/>
        <v/>
      </c>
      <c r="AX4023" s="10" t="str">
        <f t="shared" si="1014"/>
        <v/>
      </c>
      <c r="AY4023" s="10" t="str">
        <f t="shared" si="1024"/>
        <v/>
      </c>
      <c r="AZ4023" s="23">
        <f t="shared" si="1025"/>
        <v>0</v>
      </c>
      <c r="BA4023" s="10">
        <f t="shared" si="1026"/>
        <v>0</v>
      </c>
    </row>
    <row r="4024" spans="1:53" x14ac:dyDescent="0.25">
      <c r="A4024" s="4" t="str">
        <f t="shared" si="1027"/>
        <v/>
      </c>
      <c r="B4024" s="28"/>
      <c r="C4024" s="29"/>
      <c r="D4024" s="29"/>
      <c r="E4024" s="29"/>
      <c r="F4024" s="29"/>
      <c r="G4024" s="30" t="str">
        <f t="shared" ca="1" si="1028"/>
        <v/>
      </c>
      <c r="H4024" s="16" t="str">
        <f t="shared" si="1015"/>
        <v/>
      </c>
      <c r="AF4024" s="67"/>
      <c r="AH4024" s="6">
        <f t="shared" ca="1" si="1013"/>
        <v>44152</v>
      </c>
      <c r="AP4024" s="10" t="str">
        <f t="shared" si="1016"/>
        <v/>
      </c>
      <c r="AQ4024" s="10" t="str">
        <f t="shared" si="1017"/>
        <v/>
      </c>
      <c r="AR4024" s="10" t="str">
        <f t="shared" si="1018"/>
        <v/>
      </c>
      <c r="AS4024" s="10" t="str">
        <f t="shared" si="1019"/>
        <v/>
      </c>
      <c r="AT4024" s="10" t="str">
        <f t="shared" si="1020"/>
        <v/>
      </c>
      <c r="AU4024" s="10" t="str">
        <f t="shared" si="1021"/>
        <v/>
      </c>
      <c r="AV4024" s="10" t="str">
        <f t="shared" si="1022"/>
        <v/>
      </c>
      <c r="AW4024" s="10" t="str">
        <f t="shared" si="1023"/>
        <v/>
      </c>
      <c r="AX4024" s="10" t="str">
        <f t="shared" si="1014"/>
        <v/>
      </c>
      <c r="AY4024" s="10" t="str">
        <f t="shared" si="1024"/>
        <v/>
      </c>
      <c r="AZ4024" s="23">
        <f t="shared" si="1025"/>
        <v>0</v>
      </c>
      <c r="BA4024" s="10">
        <f t="shared" si="1026"/>
        <v>0</v>
      </c>
    </row>
    <row r="4025" spans="1:53" x14ac:dyDescent="0.25">
      <c r="A4025" s="64" t="str">
        <f t="shared" si="1027"/>
        <v/>
      </c>
      <c r="C4025" s="1"/>
      <c r="D4025" s="1"/>
      <c r="E4025" s="1"/>
      <c r="F4025" s="1"/>
      <c r="G4025" s="3" t="str">
        <f t="shared" ca="1" si="1028"/>
        <v/>
      </c>
      <c r="H4025" s="16" t="str">
        <f t="shared" si="1015"/>
        <v/>
      </c>
      <c r="AF4025" s="67"/>
      <c r="AH4025" s="6">
        <f t="shared" ca="1" si="1013"/>
        <v>44152</v>
      </c>
      <c r="AP4025" s="10" t="str">
        <f t="shared" si="1016"/>
        <v/>
      </c>
      <c r="AQ4025" s="10" t="str">
        <f t="shared" si="1017"/>
        <v/>
      </c>
      <c r="AR4025" s="10" t="str">
        <f t="shared" si="1018"/>
        <v/>
      </c>
      <c r="AS4025" s="10" t="str">
        <f t="shared" si="1019"/>
        <v/>
      </c>
      <c r="AT4025" s="10" t="str">
        <f t="shared" si="1020"/>
        <v/>
      </c>
      <c r="AU4025" s="10" t="str">
        <f t="shared" si="1021"/>
        <v/>
      </c>
      <c r="AV4025" s="10" t="str">
        <f t="shared" si="1022"/>
        <v/>
      </c>
      <c r="AW4025" s="10" t="str">
        <f t="shared" si="1023"/>
        <v/>
      </c>
      <c r="AX4025" s="10" t="str">
        <f t="shared" si="1014"/>
        <v/>
      </c>
      <c r="AY4025" s="10" t="str">
        <f t="shared" si="1024"/>
        <v/>
      </c>
      <c r="AZ4025" s="23">
        <f t="shared" si="1025"/>
        <v>0</v>
      </c>
      <c r="BA4025" s="10">
        <f t="shared" si="1026"/>
        <v>0</v>
      </c>
    </row>
    <row r="4026" spans="1:53" x14ac:dyDescent="0.25">
      <c r="A4026" s="4" t="str">
        <f t="shared" si="1027"/>
        <v/>
      </c>
      <c r="B4026" s="28"/>
      <c r="C4026" s="29"/>
      <c r="D4026" s="29"/>
      <c r="E4026" s="29"/>
      <c r="F4026" s="29"/>
      <c r="G4026" s="30" t="str">
        <f t="shared" ca="1" si="1028"/>
        <v/>
      </c>
      <c r="H4026" s="16" t="str">
        <f t="shared" si="1015"/>
        <v/>
      </c>
      <c r="AF4026" s="67"/>
      <c r="AH4026" s="6">
        <f t="shared" ca="1" si="1013"/>
        <v>44152</v>
      </c>
      <c r="AP4026" s="10" t="str">
        <f t="shared" si="1016"/>
        <v/>
      </c>
      <c r="AQ4026" s="10" t="str">
        <f t="shared" si="1017"/>
        <v/>
      </c>
      <c r="AR4026" s="10" t="str">
        <f t="shared" si="1018"/>
        <v/>
      </c>
      <c r="AS4026" s="10" t="str">
        <f t="shared" si="1019"/>
        <v/>
      </c>
      <c r="AT4026" s="10" t="str">
        <f t="shared" si="1020"/>
        <v/>
      </c>
      <c r="AU4026" s="10" t="str">
        <f t="shared" si="1021"/>
        <v/>
      </c>
      <c r="AV4026" s="10" t="str">
        <f t="shared" si="1022"/>
        <v/>
      </c>
      <c r="AW4026" s="10" t="str">
        <f t="shared" si="1023"/>
        <v/>
      </c>
      <c r="AX4026" s="10" t="str">
        <f t="shared" si="1014"/>
        <v/>
      </c>
      <c r="AY4026" s="10" t="str">
        <f t="shared" si="1024"/>
        <v/>
      </c>
      <c r="AZ4026" s="23">
        <f t="shared" si="1025"/>
        <v>0</v>
      </c>
      <c r="BA4026" s="10">
        <f t="shared" si="1026"/>
        <v>0</v>
      </c>
    </row>
    <row r="4027" spans="1:53" x14ac:dyDescent="0.25">
      <c r="A4027" s="64" t="str">
        <f t="shared" si="1027"/>
        <v/>
      </c>
      <c r="C4027" s="1"/>
      <c r="D4027" s="1"/>
      <c r="E4027" s="1"/>
      <c r="F4027" s="1"/>
      <c r="G4027" s="3" t="str">
        <f t="shared" ca="1" si="1028"/>
        <v/>
      </c>
      <c r="H4027" s="16" t="str">
        <f t="shared" si="1015"/>
        <v/>
      </c>
      <c r="AF4027" s="67"/>
      <c r="AH4027" s="6">
        <f t="shared" ca="1" si="1013"/>
        <v>44152</v>
      </c>
      <c r="AP4027" s="10" t="str">
        <f t="shared" si="1016"/>
        <v/>
      </c>
      <c r="AQ4027" s="10" t="str">
        <f t="shared" si="1017"/>
        <v/>
      </c>
      <c r="AR4027" s="10" t="str">
        <f t="shared" si="1018"/>
        <v/>
      </c>
      <c r="AS4027" s="10" t="str">
        <f t="shared" si="1019"/>
        <v/>
      </c>
      <c r="AT4027" s="10" t="str">
        <f t="shared" si="1020"/>
        <v/>
      </c>
      <c r="AU4027" s="10" t="str">
        <f t="shared" si="1021"/>
        <v/>
      </c>
      <c r="AV4027" s="10" t="str">
        <f t="shared" si="1022"/>
        <v/>
      </c>
      <c r="AW4027" s="10" t="str">
        <f t="shared" si="1023"/>
        <v/>
      </c>
      <c r="AX4027" s="10" t="str">
        <f t="shared" si="1014"/>
        <v/>
      </c>
      <c r="AY4027" s="10" t="str">
        <f t="shared" si="1024"/>
        <v/>
      </c>
      <c r="AZ4027" s="23">
        <f t="shared" si="1025"/>
        <v>0</v>
      </c>
      <c r="BA4027" s="10">
        <f t="shared" si="1026"/>
        <v>0</v>
      </c>
    </row>
    <row r="4028" spans="1:53" x14ac:dyDescent="0.25">
      <c r="A4028" s="4" t="str">
        <f t="shared" si="1027"/>
        <v/>
      </c>
      <c r="B4028" s="28"/>
      <c r="C4028" s="29"/>
      <c r="D4028" s="29"/>
      <c r="E4028" s="29"/>
      <c r="F4028" s="29"/>
      <c r="G4028" s="30" t="str">
        <f t="shared" ca="1" si="1028"/>
        <v/>
      </c>
      <c r="H4028" s="16" t="str">
        <f t="shared" si="1015"/>
        <v/>
      </c>
      <c r="AF4028" s="67"/>
      <c r="AH4028" s="6">
        <f t="shared" ca="1" si="1013"/>
        <v>44152</v>
      </c>
      <c r="AP4028" s="10" t="str">
        <f t="shared" si="1016"/>
        <v/>
      </c>
      <c r="AQ4028" s="10" t="str">
        <f t="shared" si="1017"/>
        <v/>
      </c>
      <c r="AR4028" s="10" t="str">
        <f t="shared" si="1018"/>
        <v/>
      </c>
      <c r="AS4028" s="10" t="str">
        <f t="shared" si="1019"/>
        <v/>
      </c>
      <c r="AT4028" s="10" t="str">
        <f t="shared" si="1020"/>
        <v/>
      </c>
      <c r="AU4028" s="10" t="str">
        <f t="shared" si="1021"/>
        <v/>
      </c>
      <c r="AV4028" s="10" t="str">
        <f t="shared" si="1022"/>
        <v/>
      </c>
      <c r="AW4028" s="10" t="str">
        <f t="shared" si="1023"/>
        <v/>
      </c>
      <c r="AX4028" s="10" t="str">
        <f t="shared" si="1014"/>
        <v/>
      </c>
      <c r="AY4028" s="10" t="str">
        <f t="shared" si="1024"/>
        <v/>
      </c>
      <c r="AZ4028" s="23">
        <f t="shared" si="1025"/>
        <v>0</v>
      </c>
      <c r="BA4028" s="10">
        <f t="shared" si="1026"/>
        <v>0</v>
      </c>
    </row>
    <row r="4029" spans="1:53" x14ac:dyDescent="0.25">
      <c r="A4029" s="64" t="str">
        <f t="shared" si="1027"/>
        <v/>
      </c>
      <c r="C4029" s="1"/>
      <c r="D4029" s="1"/>
      <c r="E4029" s="1"/>
      <c r="F4029" s="1"/>
      <c r="G4029" s="3" t="str">
        <f t="shared" ca="1" si="1028"/>
        <v/>
      </c>
      <c r="H4029" s="16" t="str">
        <f t="shared" si="1015"/>
        <v/>
      </c>
      <c r="AF4029" s="67"/>
      <c r="AH4029" s="6">
        <f t="shared" ca="1" si="1013"/>
        <v>44152</v>
      </c>
      <c r="AP4029" s="10" t="str">
        <f t="shared" si="1016"/>
        <v/>
      </c>
      <c r="AQ4029" s="10" t="str">
        <f t="shared" si="1017"/>
        <v/>
      </c>
      <c r="AR4029" s="10" t="str">
        <f t="shared" si="1018"/>
        <v/>
      </c>
      <c r="AS4029" s="10" t="str">
        <f t="shared" si="1019"/>
        <v/>
      </c>
      <c r="AT4029" s="10" t="str">
        <f t="shared" si="1020"/>
        <v/>
      </c>
      <c r="AU4029" s="10" t="str">
        <f t="shared" si="1021"/>
        <v/>
      </c>
      <c r="AV4029" s="10" t="str">
        <f t="shared" si="1022"/>
        <v/>
      </c>
      <c r="AW4029" s="10" t="str">
        <f t="shared" si="1023"/>
        <v/>
      </c>
      <c r="AX4029" s="10" t="str">
        <f t="shared" si="1014"/>
        <v/>
      </c>
      <c r="AY4029" s="10" t="str">
        <f t="shared" si="1024"/>
        <v/>
      </c>
      <c r="AZ4029" s="23">
        <f t="shared" si="1025"/>
        <v>0</v>
      </c>
      <c r="BA4029" s="10">
        <f t="shared" si="1026"/>
        <v>0</v>
      </c>
    </row>
    <row r="4030" spans="1:53" x14ac:dyDescent="0.25">
      <c r="A4030" s="4" t="str">
        <f t="shared" si="1027"/>
        <v/>
      </c>
      <c r="B4030" s="28"/>
      <c r="C4030" s="29"/>
      <c r="D4030" s="29"/>
      <c r="E4030" s="29"/>
      <c r="F4030" s="29"/>
      <c r="G4030" s="30" t="str">
        <f t="shared" ca="1" si="1028"/>
        <v/>
      </c>
      <c r="H4030" s="16" t="str">
        <f t="shared" si="1015"/>
        <v/>
      </c>
      <c r="AF4030" s="67"/>
      <c r="AH4030" s="6">
        <f t="shared" ca="1" si="1013"/>
        <v>44152</v>
      </c>
      <c r="AP4030" s="10" t="str">
        <f t="shared" si="1016"/>
        <v/>
      </c>
      <c r="AQ4030" s="10" t="str">
        <f t="shared" si="1017"/>
        <v/>
      </c>
      <c r="AR4030" s="10" t="str">
        <f t="shared" si="1018"/>
        <v/>
      </c>
      <c r="AS4030" s="10" t="str">
        <f t="shared" si="1019"/>
        <v/>
      </c>
      <c r="AT4030" s="10" t="str">
        <f t="shared" si="1020"/>
        <v/>
      </c>
      <c r="AU4030" s="10" t="str">
        <f t="shared" si="1021"/>
        <v/>
      </c>
      <c r="AV4030" s="10" t="str">
        <f t="shared" si="1022"/>
        <v/>
      </c>
      <c r="AW4030" s="10" t="str">
        <f t="shared" si="1023"/>
        <v/>
      </c>
      <c r="AX4030" s="10" t="str">
        <f t="shared" si="1014"/>
        <v/>
      </c>
      <c r="AY4030" s="10" t="str">
        <f t="shared" si="1024"/>
        <v/>
      </c>
      <c r="AZ4030" s="23">
        <f t="shared" si="1025"/>
        <v>0</v>
      </c>
      <c r="BA4030" s="10">
        <f t="shared" si="1026"/>
        <v>0</v>
      </c>
    </row>
    <row r="4031" spans="1:53" x14ac:dyDescent="0.25">
      <c r="A4031" s="64" t="str">
        <f t="shared" si="1027"/>
        <v/>
      </c>
      <c r="C4031" s="1"/>
      <c r="D4031" s="1"/>
      <c r="E4031" s="1"/>
      <c r="F4031" s="1"/>
      <c r="G4031" s="3" t="str">
        <f t="shared" ca="1" si="1028"/>
        <v/>
      </c>
      <c r="H4031" s="16" t="str">
        <f t="shared" si="1015"/>
        <v/>
      </c>
      <c r="AF4031" s="67"/>
      <c r="AH4031" s="6">
        <f t="shared" ca="1" si="1013"/>
        <v>44152</v>
      </c>
      <c r="AP4031" s="10" t="str">
        <f t="shared" si="1016"/>
        <v/>
      </c>
      <c r="AQ4031" s="10" t="str">
        <f t="shared" si="1017"/>
        <v/>
      </c>
      <c r="AR4031" s="10" t="str">
        <f t="shared" si="1018"/>
        <v/>
      </c>
      <c r="AS4031" s="10" t="str">
        <f t="shared" si="1019"/>
        <v/>
      </c>
      <c r="AT4031" s="10" t="str">
        <f t="shared" si="1020"/>
        <v/>
      </c>
      <c r="AU4031" s="10" t="str">
        <f t="shared" si="1021"/>
        <v/>
      </c>
      <c r="AV4031" s="10" t="str">
        <f t="shared" si="1022"/>
        <v/>
      </c>
      <c r="AW4031" s="10" t="str">
        <f t="shared" si="1023"/>
        <v/>
      </c>
      <c r="AX4031" s="10" t="str">
        <f t="shared" si="1014"/>
        <v/>
      </c>
      <c r="AY4031" s="10" t="str">
        <f t="shared" si="1024"/>
        <v/>
      </c>
      <c r="AZ4031" s="23">
        <f t="shared" si="1025"/>
        <v>0</v>
      </c>
      <c r="BA4031" s="10">
        <f t="shared" si="1026"/>
        <v>0</v>
      </c>
    </row>
    <row r="4032" spans="1:53" x14ac:dyDescent="0.25">
      <c r="A4032" s="4" t="str">
        <f t="shared" si="1027"/>
        <v/>
      </c>
      <c r="B4032" s="28"/>
      <c r="C4032" s="29"/>
      <c r="D4032" s="29"/>
      <c r="E4032" s="29"/>
      <c r="F4032" s="29"/>
      <c r="G4032" s="30" t="str">
        <f t="shared" ca="1" si="1028"/>
        <v/>
      </c>
      <c r="H4032" s="16" t="str">
        <f t="shared" si="1015"/>
        <v/>
      </c>
      <c r="AF4032" s="67"/>
      <c r="AH4032" s="6">
        <f t="shared" ca="1" si="1013"/>
        <v>44152</v>
      </c>
      <c r="AP4032" s="10" t="str">
        <f t="shared" si="1016"/>
        <v/>
      </c>
      <c r="AQ4032" s="10" t="str">
        <f t="shared" si="1017"/>
        <v/>
      </c>
      <c r="AR4032" s="10" t="str">
        <f t="shared" si="1018"/>
        <v/>
      </c>
      <c r="AS4032" s="10" t="str">
        <f t="shared" si="1019"/>
        <v/>
      </c>
      <c r="AT4032" s="10" t="str">
        <f t="shared" si="1020"/>
        <v/>
      </c>
      <c r="AU4032" s="10" t="str">
        <f t="shared" si="1021"/>
        <v/>
      </c>
      <c r="AV4032" s="10" t="str">
        <f t="shared" si="1022"/>
        <v/>
      </c>
      <c r="AW4032" s="10" t="str">
        <f t="shared" si="1023"/>
        <v/>
      </c>
      <c r="AX4032" s="10" t="str">
        <f t="shared" si="1014"/>
        <v/>
      </c>
      <c r="AY4032" s="10" t="str">
        <f t="shared" si="1024"/>
        <v/>
      </c>
      <c r="AZ4032" s="23">
        <f t="shared" si="1025"/>
        <v>0</v>
      </c>
      <c r="BA4032" s="10">
        <f t="shared" si="1026"/>
        <v>0</v>
      </c>
    </row>
    <row r="4033" spans="1:53" x14ac:dyDescent="0.25">
      <c r="A4033" s="64" t="str">
        <f t="shared" si="1027"/>
        <v/>
      </c>
      <c r="C4033" s="1"/>
      <c r="D4033" s="1"/>
      <c r="E4033" s="1"/>
      <c r="F4033" s="1"/>
      <c r="G4033" s="3" t="str">
        <f t="shared" ca="1" si="1028"/>
        <v/>
      </c>
      <c r="H4033" s="16" t="str">
        <f t="shared" si="1015"/>
        <v/>
      </c>
      <c r="AF4033" s="67"/>
      <c r="AH4033" s="6">
        <f t="shared" ca="1" si="1013"/>
        <v>44152</v>
      </c>
      <c r="AP4033" s="10" t="str">
        <f t="shared" si="1016"/>
        <v/>
      </c>
      <c r="AQ4033" s="10" t="str">
        <f t="shared" si="1017"/>
        <v/>
      </c>
      <c r="AR4033" s="10" t="str">
        <f t="shared" si="1018"/>
        <v/>
      </c>
      <c r="AS4033" s="10" t="str">
        <f t="shared" si="1019"/>
        <v/>
      </c>
      <c r="AT4033" s="10" t="str">
        <f t="shared" si="1020"/>
        <v/>
      </c>
      <c r="AU4033" s="10" t="str">
        <f t="shared" si="1021"/>
        <v/>
      </c>
      <c r="AV4033" s="10" t="str">
        <f t="shared" si="1022"/>
        <v/>
      </c>
      <c r="AW4033" s="10" t="str">
        <f t="shared" si="1023"/>
        <v/>
      </c>
      <c r="AX4033" s="10" t="str">
        <f t="shared" si="1014"/>
        <v/>
      </c>
      <c r="AY4033" s="10" t="str">
        <f t="shared" si="1024"/>
        <v/>
      </c>
      <c r="AZ4033" s="23">
        <f t="shared" si="1025"/>
        <v>0</v>
      </c>
      <c r="BA4033" s="10">
        <f t="shared" si="1026"/>
        <v>0</v>
      </c>
    </row>
    <row r="4034" spans="1:53" x14ac:dyDescent="0.25">
      <c r="A4034" s="4" t="str">
        <f t="shared" si="1027"/>
        <v/>
      </c>
      <c r="B4034" s="28"/>
      <c r="C4034" s="29"/>
      <c r="D4034" s="29"/>
      <c r="E4034" s="29"/>
      <c r="F4034" s="29"/>
      <c r="G4034" s="30" t="str">
        <f t="shared" ca="1" si="1028"/>
        <v/>
      </c>
      <c r="H4034" s="16" t="str">
        <f t="shared" si="1015"/>
        <v/>
      </c>
      <c r="AF4034" s="67"/>
      <c r="AH4034" s="6">
        <f t="shared" ca="1" si="1013"/>
        <v>44152</v>
      </c>
      <c r="AP4034" s="10" t="str">
        <f t="shared" si="1016"/>
        <v/>
      </c>
      <c r="AQ4034" s="10" t="str">
        <f t="shared" si="1017"/>
        <v/>
      </c>
      <c r="AR4034" s="10" t="str">
        <f t="shared" si="1018"/>
        <v/>
      </c>
      <c r="AS4034" s="10" t="str">
        <f t="shared" si="1019"/>
        <v/>
      </c>
      <c r="AT4034" s="10" t="str">
        <f t="shared" si="1020"/>
        <v/>
      </c>
      <c r="AU4034" s="10" t="str">
        <f t="shared" si="1021"/>
        <v/>
      </c>
      <c r="AV4034" s="10" t="str">
        <f t="shared" si="1022"/>
        <v/>
      </c>
      <c r="AW4034" s="10" t="str">
        <f t="shared" si="1023"/>
        <v/>
      </c>
      <c r="AX4034" s="10" t="str">
        <f t="shared" si="1014"/>
        <v/>
      </c>
      <c r="AY4034" s="10" t="str">
        <f t="shared" si="1024"/>
        <v/>
      </c>
      <c r="AZ4034" s="23">
        <f t="shared" si="1025"/>
        <v>0</v>
      </c>
      <c r="BA4034" s="10">
        <f t="shared" si="1026"/>
        <v>0</v>
      </c>
    </row>
    <row r="4035" spans="1:53" x14ac:dyDescent="0.25">
      <c r="A4035" s="64" t="str">
        <f t="shared" si="1027"/>
        <v/>
      </c>
      <c r="C4035" s="1"/>
      <c r="D4035" s="1"/>
      <c r="E4035" s="1"/>
      <c r="F4035" s="1"/>
      <c r="G4035" s="3" t="str">
        <f t="shared" ca="1" si="1028"/>
        <v/>
      </c>
      <c r="H4035" s="16" t="str">
        <f t="shared" si="1015"/>
        <v/>
      </c>
      <c r="AF4035" s="67"/>
      <c r="AH4035" s="6">
        <f t="shared" ca="1" si="1013"/>
        <v>44152</v>
      </c>
      <c r="AP4035" s="10" t="str">
        <f t="shared" si="1016"/>
        <v/>
      </c>
      <c r="AQ4035" s="10" t="str">
        <f t="shared" si="1017"/>
        <v/>
      </c>
      <c r="AR4035" s="10" t="str">
        <f t="shared" si="1018"/>
        <v/>
      </c>
      <c r="AS4035" s="10" t="str">
        <f t="shared" si="1019"/>
        <v/>
      </c>
      <c r="AT4035" s="10" t="str">
        <f t="shared" si="1020"/>
        <v/>
      </c>
      <c r="AU4035" s="10" t="str">
        <f t="shared" si="1021"/>
        <v/>
      </c>
      <c r="AV4035" s="10" t="str">
        <f t="shared" si="1022"/>
        <v/>
      </c>
      <c r="AW4035" s="10" t="str">
        <f t="shared" si="1023"/>
        <v/>
      </c>
      <c r="AX4035" s="10" t="str">
        <f t="shared" si="1014"/>
        <v/>
      </c>
      <c r="AY4035" s="10" t="str">
        <f t="shared" si="1024"/>
        <v/>
      </c>
      <c r="AZ4035" s="23">
        <f t="shared" si="1025"/>
        <v>0</v>
      </c>
      <c r="BA4035" s="10">
        <f t="shared" si="1026"/>
        <v>0</v>
      </c>
    </row>
    <row r="4036" spans="1:53" x14ac:dyDescent="0.25">
      <c r="A4036" s="4" t="str">
        <f t="shared" si="1027"/>
        <v/>
      </c>
      <c r="B4036" s="28"/>
      <c r="C4036" s="29"/>
      <c r="D4036" s="29"/>
      <c r="E4036" s="29"/>
      <c r="F4036" s="29"/>
      <c r="G4036" s="30" t="str">
        <f t="shared" ca="1" si="1028"/>
        <v/>
      </c>
      <c r="H4036" s="16" t="str">
        <f t="shared" si="1015"/>
        <v/>
      </c>
      <c r="AF4036" s="67"/>
      <c r="AH4036" s="6">
        <f t="shared" ca="1" si="1013"/>
        <v>44152</v>
      </c>
      <c r="AP4036" s="10" t="str">
        <f t="shared" si="1016"/>
        <v/>
      </c>
      <c r="AQ4036" s="10" t="str">
        <f t="shared" si="1017"/>
        <v/>
      </c>
      <c r="AR4036" s="10" t="str">
        <f t="shared" si="1018"/>
        <v/>
      </c>
      <c r="AS4036" s="10" t="str">
        <f t="shared" si="1019"/>
        <v/>
      </c>
      <c r="AT4036" s="10" t="str">
        <f t="shared" si="1020"/>
        <v/>
      </c>
      <c r="AU4036" s="10" t="str">
        <f t="shared" si="1021"/>
        <v/>
      </c>
      <c r="AV4036" s="10" t="str">
        <f t="shared" si="1022"/>
        <v/>
      </c>
      <c r="AW4036" s="10" t="str">
        <f t="shared" si="1023"/>
        <v/>
      </c>
      <c r="AX4036" s="10" t="str">
        <f t="shared" si="1014"/>
        <v/>
      </c>
      <c r="AY4036" s="10" t="str">
        <f t="shared" si="1024"/>
        <v/>
      </c>
      <c r="AZ4036" s="23">
        <f t="shared" si="1025"/>
        <v>0</v>
      </c>
      <c r="BA4036" s="10">
        <f t="shared" si="1026"/>
        <v>0</v>
      </c>
    </row>
    <row r="4037" spans="1:53" x14ac:dyDescent="0.25">
      <c r="A4037" s="64" t="str">
        <f t="shared" si="1027"/>
        <v/>
      </c>
      <c r="C4037" s="1"/>
      <c r="D4037" s="1"/>
      <c r="E4037" s="1"/>
      <c r="F4037" s="1"/>
      <c r="G4037" s="3" t="str">
        <f t="shared" ca="1" si="1028"/>
        <v/>
      </c>
      <c r="H4037" s="16" t="str">
        <f t="shared" si="1015"/>
        <v/>
      </c>
      <c r="AF4037" s="67"/>
      <c r="AH4037" s="6">
        <f t="shared" ca="1" si="1013"/>
        <v>44152</v>
      </c>
      <c r="AP4037" s="10" t="str">
        <f t="shared" si="1016"/>
        <v/>
      </c>
      <c r="AQ4037" s="10" t="str">
        <f t="shared" si="1017"/>
        <v/>
      </c>
      <c r="AR4037" s="10" t="str">
        <f t="shared" si="1018"/>
        <v/>
      </c>
      <c r="AS4037" s="10" t="str">
        <f t="shared" si="1019"/>
        <v/>
      </c>
      <c r="AT4037" s="10" t="str">
        <f t="shared" si="1020"/>
        <v/>
      </c>
      <c r="AU4037" s="10" t="str">
        <f t="shared" si="1021"/>
        <v/>
      </c>
      <c r="AV4037" s="10" t="str">
        <f t="shared" si="1022"/>
        <v/>
      </c>
      <c r="AW4037" s="10" t="str">
        <f t="shared" si="1023"/>
        <v/>
      </c>
      <c r="AX4037" s="10" t="str">
        <f t="shared" si="1014"/>
        <v/>
      </c>
      <c r="AY4037" s="10" t="str">
        <f t="shared" si="1024"/>
        <v/>
      </c>
      <c r="AZ4037" s="23">
        <f t="shared" si="1025"/>
        <v>0</v>
      </c>
      <c r="BA4037" s="10">
        <f t="shared" si="1026"/>
        <v>0</v>
      </c>
    </row>
    <row r="4038" spans="1:53" x14ac:dyDescent="0.25">
      <c r="A4038" s="4" t="str">
        <f t="shared" si="1027"/>
        <v/>
      </c>
      <c r="B4038" s="28"/>
      <c r="C4038" s="29"/>
      <c r="D4038" s="29"/>
      <c r="E4038" s="29"/>
      <c r="F4038" s="29"/>
      <c r="G4038" s="30" t="str">
        <f t="shared" ca="1" si="1028"/>
        <v/>
      </c>
      <c r="H4038" s="16" t="str">
        <f t="shared" si="1015"/>
        <v/>
      </c>
      <c r="AF4038" s="67"/>
      <c r="AH4038" s="6">
        <f t="shared" ca="1" si="1013"/>
        <v>44152</v>
      </c>
      <c r="AP4038" s="10" t="str">
        <f t="shared" si="1016"/>
        <v/>
      </c>
      <c r="AQ4038" s="10" t="str">
        <f t="shared" si="1017"/>
        <v/>
      </c>
      <c r="AR4038" s="10" t="str">
        <f t="shared" si="1018"/>
        <v/>
      </c>
      <c r="AS4038" s="10" t="str">
        <f t="shared" si="1019"/>
        <v/>
      </c>
      <c r="AT4038" s="10" t="str">
        <f t="shared" si="1020"/>
        <v/>
      </c>
      <c r="AU4038" s="10" t="str">
        <f t="shared" si="1021"/>
        <v/>
      </c>
      <c r="AV4038" s="10" t="str">
        <f t="shared" si="1022"/>
        <v/>
      </c>
      <c r="AW4038" s="10" t="str">
        <f t="shared" si="1023"/>
        <v/>
      </c>
      <c r="AX4038" s="10" t="str">
        <f t="shared" si="1014"/>
        <v/>
      </c>
      <c r="AY4038" s="10" t="str">
        <f t="shared" si="1024"/>
        <v/>
      </c>
      <c r="AZ4038" s="23">
        <f t="shared" si="1025"/>
        <v>0</v>
      </c>
      <c r="BA4038" s="10">
        <f t="shared" si="1026"/>
        <v>0</v>
      </c>
    </row>
    <row r="4039" spans="1:53" x14ac:dyDescent="0.25">
      <c r="A4039" s="64" t="str">
        <f t="shared" si="1027"/>
        <v/>
      </c>
      <c r="C4039" s="1"/>
      <c r="D4039" s="1"/>
      <c r="E4039" s="1"/>
      <c r="F4039" s="1"/>
      <c r="G4039" s="3" t="str">
        <f t="shared" ca="1" si="1028"/>
        <v/>
      </c>
      <c r="H4039" s="16" t="str">
        <f t="shared" si="1015"/>
        <v/>
      </c>
      <c r="AF4039" s="67"/>
      <c r="AH4039" s="6">
        <f t="shared" ca="1" si="1013"/>
        <v>44152</v>
      </c>
      <c r="AP4039" s="10" t="str">
        <f t="shared" si="1016"/>
        <v/>
      </c>
      <c r="AQ4039" s="10" t="str">
        <f t="shared" si="1017"/>
        <v/>
      </c>
      <c r="AR4039" s="10" t="str">
        <f t="shared" si="1018"/>
        <v/>
      </c>
      <c r="AS4039" s="10" t="str">
        <f t="shared" si="1019"/>
        <v/>
      </c>
      <c r="AT4039" s="10" t="str">
        <f t="shared" si="1020"/>
        <v/>
      </c>
      <c r="AU4039" s="10" t="str">
        <f t="shared" si="1021"/>
        <v/>
      </c>
      <c r="AV4039" s="10" t="str">
        <f t="shared" si="1022"/>
        <v/>
      </c>
      <c r="AW4039" s="10" t="str">
        <f t="shared" si="1023"/>
        <v/>
      </c>
      <c r="AX4039" s="10" t="str">
        <f t="shared" si="1014"/>
        <v/>
      </c>
      <c r="AY4039" s="10" t="str">
        <f t="shared" si="1024"/>
        <v/>
      </c>
      <c r="AZ4039" s="23">
        <f t="shared" si="1025"/>
        <v>0</v>
      </c>
      <c r="BA4039" s="10">
        <f t="shared" si="1026"/>
        <v>0</v>
      </c>
    </row>
    <row r="4040" spans="1:53" x14ac:dyDescent="0.25">
      <c r="A4040" s="4" t="str">
        <f t="shared" si="1027"/>
        <v/>
      </c>
      <c r="B4040" s="28"/>
      <c r="C4040" s="29"/>
      <c r="D4040" s="29"/>
      <c r="E4040" s="29"/>
      <c r="F4040" s="29"/>
      <c r="G4040" s="30" t="str">
        <f t="shared" ca="1" si="1028"/>
        <v/>
      </c>
      <c r="H4040" s="16" t="str">
        <f t="shared" si="1015"/>
        <v/>
      </c>
      <c r="AF4040" s="67"/>
      <c r="AH4040" s="6">
        <f t="shared" ca="1" si="1013"/>
        <v>44152</v>
      </c>
      <c r="AP4040" s="10" t="str">
        <f t="shared" si="1016"/>
        <v/>
      </c>
      <c r="AQ4040" s="10" t="str">
        <f t="shared" si="1017"/>
        <v/>
      </c>
      <c r="AR4040" s="10" t="str">
        <f t="shared" si="1018"/>
        <v/>
      </c>
      <c r="AS4040" s="10" t="str">
        <f t="shared" si="1019"/>
        <v/>
      </c>
      <c r="AT4040" s="10" t="str">
        <f t="shared" si="1020"/>
        <v/>
      </c>
      <c r="AU4040" s="10" t="str">
        <f t="shared" si="1021"/>
        <v/>
      </c>
      <c r="AV4040" s="10" t="str">
        <f t="shared" si="1022"/>
        <v/>
      </c>
      <c r="AW4040" s="10" t="str">
        <f t="shared" si="1023"/>
        <v/>
      </c>
      <c r="AX4040" s="10" t="str">
        <f t="shared" si="1014"/>
        <v/>
      </c>
      <c r="AY4040" s="10" t="str">
        <f t="shared" si="1024"/>
        <v/>
      </c>
      <c r="AZ4040" s="23">
        <f t="shared" si="1025"/>
        <v>0</v>
      </c>
      <c r="BA4040" s="10">
        <f t="shared" si="1026"/>
        <v>0</v>
      </c>
    </row>
    <row r="4041" spans="1:53" x14ac:dyDescent="0.25">
      <c r="A4041" s="64" t="str">
        <f t="shared" si="1027"/>
        <v/>
      </c>
      <c r="C4041" s="1"/>
      <c r="D4041" s="1"/>
      <c r="E4041" s="1"/>
      <c r="F4041" s="1"/>
      <c r="G4041" s="3" t="str">
        <f t="shared" ca="1" si="1028"/>
        <v/>
      </c>
      <c r="H4041" s="16" t="str">
        <f t="shared" si="1015"/>
        <v/>
      </c>
      <c r="AF4041" s="67"/>
      <c r="AH4041" s="6">
        <f t="shared" ref="AH4041:AH4104" ca="1" si="1029">TODAY()</f>
        <v>44152</v>
      </c>
      <c r="AP4041" s="10" t="str">
        <f t="shared" si="1016"/>
        <v/>
      </c>
      <c r="AQ4041" s="10" t="str">
        <f t="shared" si="1017"/>
        <v/>
      </c>
      <c r="AR4041" s="10" t="str">
        <f t="shared" si="1018"/>
        <v/>
      </c>
      <c r="AS4041" s="10" t="str">
        <f t="shared" si="1019"/>
        <v/>
      </c>
      <c r="AT4041" s="10" t="str">
        <f t="shared" si="1020"/>
        <v/>
      </c>
      <c r="AU4041" s="10" t="str">
        <f t="shared" si="1021"/>
        <v/>
      </c>
      <c r="AV4041" s="10" t="str">
        <f t="shared" si="1022"/>
        <v/>
      </c>
      <c r="AW4041" s="10" t="str">
        <f t="shared" si="1023"/>
        <v/>
      </c>
      <c r="AX4041" s="10" t="str">
        <f t="shared" ref="AX4041:AX4104" si="1030">IF(C4041="","",IF(AND(H4041&gt;=54,H4041&lt;=58),1,0))</f>
        <v/>
      </c>
      <c r="AY4041" s="10" t="str">
        <f t="shared" si="1024"/>
        <v/>
      </c>
      <c r="AZ4041" s="23">
        <f t="shared" si="1025"/>
        <v>0</v>
      </c>
      <c r="BA4041" s="10">
        <f t="shared" si="1026"/>
        <v>0</v>
      </c>
    </row>
    <row r="4042" spans="1:53" x14ac:dyDescent="0.25">
      <c r="A4042" s="4" t="str">
        <f t="shared" si="1027"/>
        <v/>
      </c>
      <c r="B4042" s="28"/>
      <c r="C4042" s="29"/>
      <c r="D4042" s="29"/>
      <c r="E4042" s="29"/>
      <c r="F4042" s="29"/>
      <c r="G4042" s="30" t="str">
        <f t="shared" ca="1" si="1028"/>
        <v/>
      </c>
      <c r="H4042" s="16" t="str">
        <f t="shared" ref="H4042:H4105" si="1031">IF(C4042="","",LEFT(G4042,2)+0)</f>
        <v/>
      </c>
      <c r="AF4042" s="67"/>
      <c r="AH4042" s="6">
        <f t="shared" ca="1" si="1029"/>
        <v>44152</v>
      </c>
      <c r="AP4042" s="10" t="str">
        <f t="shared" ref="AP4042:AP4105" si="1032">IF(C4042="","",IF(H4042&lt;=18+0,1,0))</f>
        <v/>
      </c>
      <c r="AQ4042" s="10" t="str">
        <f t="shared" ref="AQ4042:AQ4105" si="1033">IF(C4042="","",IF(H4042&lt;19,0,IF(H4042&gt;23,0,1)))</f>
        <v/>
      </c>
      <c r="AR4042" s="10" t="str">
        <f t="shared" ref="AR4042:AR4105" si="1034">IF(C4042="","",IF(H4042&lt;24,0,IF(H4042&gt;28,0,1)))</f>
        <v/>
      </c>
      <c r="AS4042" s="10" t="str">
        <f t="shared" ref="AS4042:AS4105" si="1035">IF(C4042="","",IF(H4042&lt;29,0,IF(H4042&gt;33,0,1)))</f>
        <v/>
      </c>
      <c r="AT4042" s="10" t="str">
        <f t="shared" ref="AT4042:AT4105" si="1036">IF(C4042="","",IF(H4042&lt;34,0,IF(H4042&gt;38,0,1)))</f>
        <v/>
      </c>
      <c r="AU4042" s="10" t="str">
        <f t="shared" ref="AU4042:AU4105" si="1037">IF(C4042="","",IF(H4042&lt;39,0,IF(H4042&gt;43,0,1)))</f>
        <v/>
      </c>
      <c r="AV4042" s="10" t="str">
        <f t="shared" ref="AV4042:AV4105" si="1038">IF(C4042="","",IF(H4042&lt;44,0,IF(H4042&gt;48,0,1)))</f>
        <v/>
      </c>
      <c r="AW4042" s="10" t="str">
        <f t="shared" ref="AW4042:AW4105" si="1039">IF(C4042="","",IF(H4042&lt;49,0,IF(H4042&gt;53,0,1)))</f>
        <v/>
      </c>
      <c r="AX4042" s="10" t="str">
        <f t="shared" si="1030"/>
        <v/>
      </c>
      <c r="AY4042" s="10" t="str">
        <f t="shared" ref="AY4042:AY4105" si="1040">IF(C4042="","",IF(H4042&gt;=59+0,1,0))</f>
        <v/>
      </c>
      <c r="AZ4042" s="23">
        <f t="shared" ref="AZ4042:AZ4105" si="1041">IF(D4042="",0,IF(AND(D4042="Masculino",E4042="titular"),1,0))</f>
        <v>0</v>
      </c>
      <c r="BA4042" s="10">
        <f t="shared" ref="BA4042:BA4105" si="1042">IF(D4042="",0,IF(AND(D4042="Masculino",E4042="Dependente"),1,0))</f>
        <v>0</v>
      </c>
    </row>
    <row r="4043" spans="1:53" x14ac:dyDescent="0.25">
      <c r="A4043" s="64" t="str">
        <f t="shared" si="1027"/>
        <v/>
      </c>
      <c r="C4043" s="1"/>
      <c r="D4043" s="1"/>
      <c r="E4043" s="1"/>
      <c r="F4043" s="1"/>
      <c r="G4043" s="3" t="str">
        <f t="shared" ca="1" si="1028"/>
        <v/>
      </c>
      <c r="H4043" s="16" t="str">
        <f t="shared" si="1031"/>
        <v/>
      </c>
      <c r="AF4043" s="67"/>
      <c r="AH4043" s="6">
        <f t="shared" ca="1" si="1029"/>
        <v>44152</v>
      </c>
      <c r="AP4043" s="10" t="str">
        <f t="shared" si="1032"/>
        <v/>
      </c>
      <c r="AQ4043" s="10" t="str">
        <f t="shared" si="1033"/>
        <v/>
      </c>
      <c r="AR4043" s="10" t="str">
        <f t="shared" si="1034"/>
        <v/>
      </c>
      <c r="AS4043" s="10" t="str">
        <f t="shared" si="1035"/>
        <v/>
      </c>
      <c r="AT4043" s="10" t="str">
        <f t="shared" si="1036"/>
        <v/>
      </c>
      <c r="AU4043" s="10" t="str">
        <f t="shared" si="1037"/>
        <v/>
      </c>
      <c r="AV4043" s="10" t="str">
        <f t="shared" si="1038"/>
        <v/>
      </c>
      <c r="AW4043" s="10" t="str">
        <f t="shared" si="1039"/>
        <v/>
      </c>
      <c r="AX4043" s="10" t="str">
        <f t="shared" si="1030"/>
        <v/>
      </c>
      <c r="AY4043" s="10" t="str">
        <f t="shared" si="1040"/>
        <v/>
      </c>
      <c r="AZ4043" s="23">
        <f t="shared" si="1041"/>
        <v>0</v>
      </c>
      <c r="BA4043" s="10">
        <f t="shared" si="1042"/>
        <v>0</v>
      </c>
    </row>
    <row r="4044" spans="1:53" x14ac:dyDescent="0.25">
      <c r="A4044" s="4" t="str">
        <f t="shared" ref="A4044:A4107" si="1043">IF(C4044="","",A4043+1)</f>
        <v/>
      </c>
      <c r="B4044" s="28"/>
      <c r="C4044" s="29"/>
      <c r="D4044" s="29"/>
      <c r="E4044" s="29"/>
      <c r="F4044" s="29"/>
      <c r="G4044" s="30" t="str">
        <f t="shared" ca="1" si="1028"/>
        <v/>
      </c>
      <c r="H4044" s="16" t="str">
        <f t="shared" si="1031"/>
        <v/>
      </c>
      <c r="AF4044" s="67"/>
      <c r="AH4044" s="6">
        <f t="shared" ca="1" si="1029"/>
        <v>44152</v>
      </c>
      <c r="AP4044" s="10" t="str">
        <f t="shared" si="1032"/>
        <v/>
      </c>
      <c r="AQ4044" s="10" t="str">
        <f t="shared" si="1033"/>
        <v/>
      </c>
      <c r="AR4044" s="10" t="str">
        <f t="shared" si="1034"/>
        <v/>
      </c>
      <c r="AS4044" s="10" t="str">
        <f t="shared" si="1035"/>
        <v/>
      </c>
      <c r="AT4044" s="10" t="str">
        <f t="shared" si="1036"/>
        <v/>
      </c>
      <c r="AU4044" s="10" t="str">
        <f t="shared" si="1037"/>
        <v/>
      </c>
      <c r="AV4044" s="10" t="str">
        <f t="shared" si="1038"/>
        <v/>
      </c>
      <c r="AW4044" s="10" t="str">
        <f t="shared" si="1039"/>
        <v/>
      </c>
      <c r="AX4044" s="10" t="str">
        <f t="shared" si="1030"/>
        <v/>
      </c>
      <c r="AY4044" s="10" t="str">
        <f t="shared" si="1040"/>
        <v/>
      </c>
      <c r="AZ4044" s="23">
        <f t="shared" si="1041"/>
        <v>0</v>
      </c>
      <c r="BA4044" s="10">
        <f t="shared" si="1042"/>
        <v>0</v>
      </c>
    </row>
    <row r="4045" spans="1:53" x14ac:dyDescent="0.25">
      <c r="A4045" s="64" t="str">
        <f t="shared" si="1043"/>
        <v/>
      </c>
      <c r="C4045" s="1"/>
      <c r="D4045" s="1"/>
      <c r="E4045" s="1"/>
      <c r="F4045" s="1"/>
      <c r="G4045" s="3" t="str">
        <f t="shared" ca="1" si="1028"/>
        <v/>
      </c>
      <c r="H4045" s="16" t="str">
        <f t="shared" si="1031"/>
        <v/>
      </c>
      <c r="AF4045" s="67"/>
      <c r="AH4045" s="6">
        <f t="shared" ca="1" si="1029"/>
        <v>44152</v>
      </c>
      <c r="AP4045" s="10" t="str">
        <f t="shared" si="1032"/>
        <v/>
      </c>
      <c r="AQ4045" s="10" t="str">
        <f t="shared" si="1033"/>
        <v/>
      </c>
      <c r="AR4045" s="10" t="str">
        <f t="shared" si="1034"/>
        <v/>
      </c>
      <c r="AS4045" s="10" t="str">
        <f t="shared" si="1035"/>
        <v/>
      </c>
      <c r="AT4045" s="10" t="str">
        <f t="shared" si="1036"/>
        <v/>
      </c>
      <c r="AU4045" s="10" t="str">
        <f t="shared" si="1037"/>
        <v/>
      </c>
      <c r="AV4045" s="10" t="str">
        <f t="shared" si="1038"/>
        <v/>
      </c>
      <c r="AW4045" s="10" t="str">
        <f t="shared" si="1039"/>
        <v/>
      </c>
      <c r="AX4045" s="10" t="str">
        <f t="shared" si="1030"/>
        <v/>
      </c>
      <c r="AY4045" s="10" t="str">
        <f t="shared" si="1040"/>
        <v/>
      </c>
      <c r="AZ4045" s="23">
        <f t="shared" si="1041"/>
        <v>0</v>
      </c>
      <c r="BA4045" s="10">
        <f t="shared" si="1042"/>
        <v>0</v>
      </c>
    </row>
    <row r="4046" spans="1:53" x14ac:dyDescent="0.25">
      <c r="A4046" s="4" t="str">
        <f t="shared" si="1043"/>
        <v/>
      </c>
      <c r="B4046" s="28"/>
      <c r="C4046" s="29"/>
      <c r="D4046" s="29"/>
      <c r="E4046" s="29"/>
      <c r="F4046" s="29"/>
      <c r="G4046" s="30" t="str">
        <f t="shared" ca="1" si="1028"/>
        <v/>
      </c>
      <c r="H4046" s="16" t="str">
        <f t="shared" si="1031"/>
        <v/>
      </c>
      <c r="AF4046" s="67"/>
      <c r="AH4046" s="6">
        <f t="shared" ca="1" si="1029"/>
        <v>44152</v>
      </c>
      <c r="AP4046" s="10" t="str">
        <f t="shared" si="1032"/>
        <v/>
      </c>
      <c r="AQ4046" s="10" t="str">
        <f t="shared" si="1033"/>
        <v/>
      </c>
      <c r="AR4046" s="10" t="str">
        <f t="shared" si="1034"/>
        <v/>
      </c>
      <c r="AS4046" s="10" t="str">
        <f t="shared" si="1035"/>
        <v/>
      </c>
      <c r="AT4046" s="10" t="str">
        <f t="shared" si="1036"/>
        <v/>
      </c>
      <c r="AU4046" s="10" t="str">
        <f t="shared" si="1037"/>
        <v/>
      </c>
      <c r="AV4046" s="10" t="str">
        <f t="shared" si="1038"/>
        <v/>
      </c>
      <c r="AW4046" s="10" t="str">
        <f t="shared" si="1039"/>
        <v/>
      </c>
      <c r="AX4046" s="10" t="str">
        <f t="shared" si="1030"/>
        <v/>
      </c>
      <c r="AY4046" s="10" t="str">
        <f t="shared" si="1040"/>
        <v/>
      </c>
      <c r="AZ4046" s="23">
        <f t="shared" si="1041"/>
        <v>0</v>
      </c>
      <c r="BA4046" s="10">
        <f t="shared" si="1042"/>
        <v>0</v>
      </c>
    </row>
    <row r="4047" spans="1:53" x14ac:dyDescent="0.25">
      <c r="A4047" s="64" t="str">
        <f t="shared" si="1043"/>
        <v/>
      </c>
      <c r="C4047" s="1"/>
      <c r="D4047" s="1"/>
      <c r="E4047" s="1"/>
      <c r="F4047" s="1"/>
      <c r="G4047" s="3" t="str">
        <f t="shared" ca="1" si="1028"/>
        <v/>
      </c>
      <c r="H4047" s="16" t="str">
        <f t="shared" si="1031"/>
        <v/>
      </c>
      <c r="AF4047" s="67"/>
      <c r="AH4047" s="6">
        <f t="shared" ca="1" si="1029"/>
        <v>44152</v>
      </c>
      <c r="AP4047" s="10" t="str">
        <f t="shared" si="1032"/>
        <v/>
      </c>
      <c r="AQ4047" s="10" t="str">
        <f t="shared" si="1033"/>
        <v/>
      </c>
      <c r="AR4047" s="10" t="str">
        <f t="shared" si="1034"/>
        <v/>
      </c>
      <c r="AS4047" s="10" t="str">
        <f t="shared" si="1035"/>
        <v/>
      </c>
      <c r="AT4047" s="10" t="str">
        <f t="shared" si="1036"/>
        <v/>
      </c>
      <c r="AU4047" s="10" t="str">
        <f t="shared" si="1037"/>
        <v/>
      </c>
      <c r="AV4047" s="10" t="str">
        <f t="shared" si="1038"/>
        <v/>
      </c>
      <c r="AW4047" s="10" t="str">
        <f t="shared" si="1039"/>
        <v/>
      </c>
      <c r="AX4047" s="10" t="str">
        <f t="shared" si="1030"/>
        <v/>
      </c>
      <c r="AY4047" s="10" t="str">
        <f t="shared" si="1040"/>
        <v/>
      </c>
      <c r="AZ4047" s="23">
        <f t="shared" si="1041"/>
        <v>0</v>
      </c>
      <c r="BA4047" s="10">
        <f t="shared" si="1042"/>
        <v>0</v>
      </c>
    </row>
    <row r="4048" spans="1:53" x14ac:dyDescent="0.25">
      <c r="A4048" s="4" t="str">
        <f t="shared" si="1043"/>
        <v/>
      </c>
      <c r="B4048" s="28"/>
      <c r="C4048" s="29"/>
      <c r="D4048" s="29"/>
      <c r="E4048" s="29"/>
      <c r="F4048" s="29"/>
      <c r="G4048" s="30" t="str">
        <f t="shared" ca="1" si="1028"/>
        <v/>
      </c>
      <c r="H4048" s="16" t="str">
        <f t="shared" si="1031"/>
        <v/>
      </c>
      <c r="AF4048" s="67"/>
      <c r="AH4048" s="6">
        <f t="shared" ca="1" si="1029"/>
        <v>44152</v>
      </c>
      <c r="AP4048" s="10" t="str">
        <f t="shared" si="1032"/>
        <v/>
      </c>
      <c r="AQ4048" s="10" t="str">
        <f t="shared" si="1033"/>
        <v/>
      </c>
      <c r="AR4048" s="10" t="str">
        <f t="shared" si="1034"/>
        <v/>
      </c>
      <c r="AS4048" s="10" t="str">
        <f t="shared" si="1035"/>
        <v/>
      </c>
      <c r="AT4048" s="10" t="str">
        <f t="shared" si="1036"/>
        <v/>
      </c>
      <c r="AU4048" s="10" t="str">
        <f t="shared" si="1037"/>
        <v/>
      </c>
      <c r="AV4048" s="10" t="str">
        <f t="shared" si="1038"/>
        <v/>
      </c>
      <c r="AW4048" s="10" t="str">
        <f t="shared" si="1039"/>
        <v/>
      </c>
      <c r="AX4048" s="10" t="str">
        <f t="shared" si="1030"/>
        <v/>
      </c>
      <c r="AY4048" s="10" t="str">
        <f t="shared" si="1040"/>
        <v/>
      </c>
      <c r="AZ4048" s="23">
        <f t="shared" si="1041"/>
        <v>0</v>
      </c>
      <c r="BA4048" s="10">
        <f t="shared" si="1042"/>
        <v>0</v>
      </c>
    </row>
    <row r="4049" spans="1:53" x14ac:dyDescent="0.25">
      <c r="A4049" s="64" t="str">
        <f t="shared" si="1043"/>
        <v/>
      </c>
      <c r="C4049" s="1"/>
      <c r="D4049" s="1"/>
      <c r="E4049" s="1"/>
      <c r="F4049" s="1"/>
      <c r="G4049" s="3" t="str">
        <f t="shared" ca="1" si="1028"/>
        <v/>
      </c>
      <c r="H4049" s="16" t="str">
        <f t="shared" si="1031"/>
        <v/>
      </c>
      <c r="AF4049" s="67"/>
      <c r="AH4049" s="6">
        <f t="shared" ca="1" si="1029"/>
        <v>44152</v>
      </c>
      <c r="AP4049" s="10" t="str">
        <f t="shared" si="1032"/>
        <v/>
      </c>
      <c r="AQ4049" s="10" t="str">
        <f t="shared" si="1033"/>
        <v/>
      </c>
      <c r="AR4049" s="10" t="str">
        <f t="shared" si="1034"/>
        <v/>
      </c>
      <c r="AS4049" s="10" t="str">
        <f t="shared" si="1035"/>
        <v/>
      </c>
      <c r="AT4049" s="10" t="str">
        <f t="shared" si="1036"/>
        <v/>
      </c>
      <c r="AU4049" s="10" t="str">
        <f t="shared" si="1037"/>
        <v/>
      </c>
      <c r="AV4049" s="10" t="str">
        <f t="shared" si="1038"/>
        <v/>
      </c>
      <c r="AW4049" s="10" t="str">
        <f t="shared" si="1039"/>
        <v/>
      </c>
      <c r="AX4049" s="10" t="str">
        <f t="shared" si="1030"/>
        <v/>
      </c>
      <c r="AY4049" s="10" t="str">
        <f t="shared" si="1040"/>
        <v/>
      </c>
      <c r="AZ4049" s="23">
        <f t="shared" si="1041"/>
        <v>0</v>
      </c>
      <c r="BA4049" s="10">
        <f t="shared" si="1042"/>
        <v>0</v>
      </c>
    </row>
    <row r="4050" spans="1:53" x14ac:dyDescent="0.25">
      <c r="A4050" s="4" t="str">
        <f t="shared" si="1043"/>
        <v/>
      </c>
      <c r="B4050" s="28"/>
      <c r="C4050" s="29"/>
      <c r="D4050" s="29"/>
      <c r="E4050" s="29"/>
      <c r="F4050" s="29"/>
      <c r="G4050" s="30" t="str">
        <f t="shared" ca="1" si="1028"/>
        <v/>
      </c>
      <c r="H4050" s="16" t="str">
        <f t="shared" si="1031"/>
        <v/>
      </c>
      <c r="AF4050" s="67"/>
      <c r="AH4050" s="6">
        <f t="shared" ca="1" si="1029"/>
        <v>44152</v>
      </c>
      <c r="AP4050" s="10" t="str">
        <f t="shared" si="1032"/>
        <v/>
      </c>
      <c r="AQ4050" s="10" t="str">
        <f t="shared" si="1033"/>
        <v/>
      </c>
      <c r="AR4050" s="10" t="str">
        <f t="shared" si="1034"/>
        <v/>
      </c>
      <c r="AS4050" s="10" t="str">
        <f t="shared" si="1035"/>
        <v/>
      </c>
      <c r="AT4050" s="10" t="str">
        <f t="shared" si="1036"/>
        <v/>
      </c>
      <c r="AU4050" s="10" t="str">
        <f t="shared" si="1037"/>
        <v/>
      </c>
      <c r="AV4050" s="10" t="str">
        <f t="shared" si="1038"/>
        <v/>
      </c>
      <c r="AW4050" s="10" t="str">
        <f t="shared" si="1039"/>
        <v/>
      </c>
      <c r="AX4050" s="10" t="str">
        <f t="shared" si="1030"/>
        <v/>
      </c>
      <c r="AY4050" s="10" t="str">
        <f t="shared" si="1040"/>
        <v/>
      </c>
      <c r="AZ4050" s="23">
        <f t="shared" si="1041"/>
        <v>0</v>
      </c>
      <c r="BA4050" s="10">
        <f t="shared" si="1042"/>
        <v>0</v>
      </c>
    </row>
    <row r="4051" spans="1:53" x14ac:dyDescent="0.25">
      <c r="A4051" s="64" t="str">
        <f t="shared" si="1043"/>
        <v/>
      </c>
      <c r="C4051" s="1"/>
      <c r="D4051" s="1"/>
      <c r="E4051" s="1"/>
      <c r="F4051" s="1"/>
      <c r="G4051" s="3" t="str">
        <f t="shared" ca="1" si="1028"/>
        <v/>
      </c>
      <c r="H4051" s="16" t="str">
        <f t="shared" si="1031"/>
        <v/>
      </c>
      <c r="AF4051" s="67"/>
      <c r="AH4051" s="6">
        <f t="shared" ca="1" si="1029"/>
        <v>44152</v>
      </c>
      <c r="AP4051" s="10" t="str">
        <f t="shared" si="1032"/>
        <v/>
      </c>
      <c r="AQ4051" s="10" t="str">
        <f t="shared" si="1033"/>
        <v/>
      </c>
      <c r="AR4051" s="10" t="str">
        <f t="shared" si="1034"/>
        <v/>
      </c>
      <c r="AS4051" s="10" t="str">
        <f t="shared" si="1035"/>
        <v/>
      </c>
      <c r="AT4051" s="10" t="str">
        <f t="shared" si="1036"/>
        <v/>
      </c>
      <c r="AU4051" s="10" t="str">
        <f t="shared" si="1037"/>
        <v/>
      </c>
      <c r="AV4051" s="10" t="str">
        <f t="shared" si="1038"/>
        <v/>
      </c>
      <c r="AW4051" s="10" t="str">
        <f t="shared" si="1039"/>
        <v/>
      </c>
      <c r="AX4051" s="10" t="str">
        <f t="shared" si="1030"/>
        <v/>
      </c>
      <c r="AY4051" s="10" t="str">
        <f t="shared" si="1040"/>
        <v/>
      </c>
      <c r="AZ4051" s="23">
        <f t="shared" si="1041"/>
        <v>0</v>
      </c>
      <c r="BA4051" s="10">
        <f t="shared" si="1042"/>
        <v>0</v>
      </c>
    </row>
    <row r="4052" spans="1:53" x14ac:dyDescent="0.25">
      <c r="A4052" s="4" t="str">
        <f t="shared" si="1043"/>
        <v/>
      </c>
      <c r="B4052" s="28"/>
      <c r="C4052" s="29"/>
      <c r="D4052" s="29"/>
      <c r="E4052" s="29"/>
      <c r="F4052" s="29"/>
      <c r="G4052" s="30" t="str">
        <f t="shared" ca="1" si="1028"/>
        <v/>
      </c>
      <c r="H4052" s="16" t="str">
        <f t="shared" si="1031"/>
        <v/>
      </c>
      <c r="AF4052" s="67"/>
      <c r="AH4052" s="6">
        <f t="shared" ca="1" si="1029"/>
        <v>44152</v>
      </c>
      <c r="AP4052" s="10" t="str">
        <f t="shared" si="1032"/>
        <v/>
      </c>
      <c r="AQ4052" s="10" t="str">
        <f t="shared" si="1033"/>
        <v/>
      </c>
      <c r="AR4052" s="10" t="str">
        <f t="shared" si="1034"/>
        <v/>
      </c>
      <c r="AS4052" s="10" t="str">
        <f t="shared" si="1035"/>
        <v/>
      </c>
      <c r="AT4052" s="10" t="str">
        <f t="shared" si="1036"/>
        <v/>
      </c>
      <c r="AU4052" s="10" t="str">
        <f t="shared" si="1037"/>
        <v/>
      </c>
      <c r="AV4052" s="10" t="str">
        <f t="shared" si="1038"/>
        <v/>
      </c>
      <c r="AW4052" s="10" t="str">
        <f t="shared" si="1039"/>
        <v/>
      </c>
      <c r="AX4052" s="10" t="str">
        <f t="shared" si="1030"/>
        <v/>
      </c>
      <c r="AY4052" s="10" t="str">
        <f t="shared" si="1040"/>
        <v/>
      </c>
      <c r="AZ4052" s="23">
        <f t="shared" si="1041"/>
        <v>0</v>
      </c>
      <c r="BA4052" s="10">
        <f t="shared" si="1042"/>
        <v>0</v>
      </c>
    </row>
    <row r="4053" spans="1:53" x14ac:dyDescent="0.25">
      <c r="A4053" s="64" t="str">
        <f t="shared" si="1043"/>
        <v/>
      </c>
      <c r="C4053" s="1"/>
      <c r="D4053" s="1"/>
      <c r="E4053" s="1"/>
      <c r="F4053" s="1"/>
      <c r="G4053" s="3" t="str">
        <f t="shared" ca="1" si="1028"/>
        <v/>
      </c>
      <c r="H4053" s="16" t="str">
        <f t="shared" si="1031"/>
        <v/>
      </c>
      <c r="AF4053" s="67"/>
      <c r="AH4053" s="6">
        <f t="shared" ca="1" si="1029"/>
        <v>44152</v>
      </c>
      <c r="AP4053" s="10" t="str">
        <f t="shared" si="1032"/>
        <v/>
      </c>
      <c r="AQ4053" s="10" t="str">
        <f t="shared" si="1033"/>
        <v/>
      </c>
      <c r="AR4053" s="10" t="str">
        <f t="shared" si="1034"/>
        <v/>
      </c>
      <c r="AS4053" s="10" t="str">
        <f t="shared" si="1035"/>
        <v/>
      </c>
      <c r="AT4053" s="10" t="str">
        <f t="shared" si="1036"/>
        <v/>
      </c>
      <c r="AU4053" s="10" t="str">
        <f t="shared" si="1037"/>
        <v/>
      </c>
      <c r="AV4053" s="10" t="str">
        <f t="shared" si="1038"/>
        <v/>
      </c>
      <c r="AW4053" s="10" t="str">
        <f t="shared" si="1039"/>
        <v/>
      </c>
      <c r="AX4053" s="10" t="str">
        <f t="shared" si="1030"/>
        <v/>
      </c>
      <c r="AY4053" s="10" t="str">
        <f t="shared" si="1040"/>
        <v/>
      </c>
      <c r="AZ4053" s="23">
        <f t="shared" si="1041"/>
        <v>0</v>
      </c>
      <c r="BA4053" s="10">
        <f t="shared" si="1042"/>
        <v>0</v>
      </c>
    </row>
    <row r="4054" spans="1:53" x14ac:dyDescent="0.25">
      <c r="A4054" s="4" t="str">
        <f t="shared" si="1043"/>
        <v/>
      </c>
      <c r="B4054" s="28"/>
      <c r="C4054" s="29"/>
      <c r="D4054" s="29"/>
      <c r="E4054" s="29"/>
      <c r="F4054" s="29"/>
      <c r="G4054" s="30" t="str">
        <f t="shared" ca="1" si="1028"/>
        <v/>
      </c>
      <c r="H4054" s="16" t="str">
        <f t="shared" si="1031"/>
        <v/>
      </c>
      <c r="AF4054" s="67"/>
      <c r="AH4054" s="6">
        <f t="shared" ca="1" si="1029"/>
        <v>44152</v>
      </c>
      <c r="AP4054" s="10" t="str">
        <f t="shared" si="1032"/>
        <v/>
      </c>
      <c r="AQ4054" s="10" t="str">
        <f t="shared" si="1033"/>
        <v/>
      </c>
      <c r="AR4054" s="10" t="str">
        <f t="shared" si="1034"/>
        <v/>
      </c>
      <c r="AS4054" s="10" t="str">
        <f t="shared" si="1035"/>
        <v/>
      </c>
      <c r="AT4054" s="10" t="str">
        <f t="shared" si="1036"/>
        <v/>
      </c>
      <c r="AU4054" s="10" t="str">
        <f t="shared" si="1037"/>
        <v/>
      </c>
      <c r="AV4054" s="10" t="str">
        <f t="shared" si="1038"/>
        <v/>
      </c>
      <c r="AW4054" s="10" t="str">
        <f t="shared" si="1039"/>
        <v/>
      </c>
      <c r="AX4054" s="10" t="str">
        <f t="shared" si="1030"/>
        <v/>
      </c>
      <c r="AY4054" s="10" t="str">
        <f t="shared" si="1040"/>
        <v/>
      </c>
      <c r="AZ4054" s="23">
        <f t="shared" si="1041"/>
        <v>0</v>
      </c>
      <c r="BA4054" s="10">
        <f t="shared" si="1042"/>
        <v>0</v>
      </c>
    </row>
    <row r="4055" spans="1:53" x14ac:dyDescent="0.25">
      <c r="A4055" s="64" t="str">
        <f t="shared" si="1043"/>
        <v/>
      </c>
      <c r="C4055" s="1"/>
      <c r="D4055" s="1"/>
      <c r="E4055" s="1"/>
      <c r="F4055" s="1"/>
      <c r="G4055" s="3" t="str">
        <f t="shared" ca="1" si="1028"/>
        <v/>
      </c>
      <c r="H4055" s="16" t="str">
        <f t="shared" si="1031"/>
        <v/>
      </c>
      <c r="AF4055" s="67"/>
      <c r="AH4055" s="6">
        <f t="shared" ca="1" si="1029"/>
        <v>44152</v>
      </c>
      <c r="AP4055" s="10" t="str">
        <f t="shared" si="1032"/>
        <v/>
      </c>
      <c r="AQ4055" s="10" t="str">
        <f t="shared" si="1033"/>
        <v/>
      </c>
      <c r="AR4055" s="10" t="str">
        <f t="shared" si="1034"/>
        <v/>
      </c>
      <c r="AS4055" s="10" t="str">
        <f t="shared" si="1035"/>
        <v/>
      </c>
      <c r="AT4055" s="10" t="str">
        <f t="shared" si="1036"/>
        <v/>
      </c>
      <c r="AU4055" s="10" t="str">
        <f t="shared" si="1037"/>
        <v/>
      </c>
      <c r="AV4055" s="10" t="str">
        <f t="shared" si="1038"/>
        <v/>
      </c>
      <c r="AW4055" s="10" t="str">
        <f t="shared" si="1039"/>
        <v/>
      </c>
      <c r="AX4055" s="10" t="str">
        <f t="shared" si="1030"/>
        <v/>
      </c>
      <c r="AY4055" s="10" t="str">
        <f t="shared" si="1040"/>
        <v/>
      </c>
      <c r="AZ4055" s="23">
        <f t="shared" si="1041"/>
        <v>0</v>
      </c>
      <c r="BA4055" s="10">
        <f t="shared" si="1042"/>
        <v>0</v>
      </c>
    </row>
    <row r="4056" spans="1:53" x14ac:dyDescent="0.25">
      <c r="A4056" s="4" t="str">
        <f t="shared" si="1043"/>
        <v/>
      </c>
      <c r="B4056" s="28"/>
      <c r="C4056" s="29"/>
      <c r="D4056" s="29"/>
      <c r="E4056" s="29"/>
      <c r="F4056" s="29"/>
      <c r="G4056" s="30" t="str">
        <f t="shared" ca="1" si="1028"/>
        <v/>
      </c>
      <c r="H4056" s="16" t="str">
        <f t="shared" si="1031"/>
        <v/>
      </c>
      <c r="AF4056" s="67"/>
      <c r="AH4056" s="6">
        <f t="shared" ca="1" si="1029"/>
        <v>44152</v>
      </c>
      <c r="AP4056" s="10" t="str">
        <f t="shared" si="1032"/>
        <v/>
      </c>
      <c r="AQ4056" s="10" t="str">
        <f t="shared" si="1033"/>
        <v/>
      </c>
      <c r="AR4056" s="10" t="str">
        <f t="shared" si="1034"/>
        <v/>
      </c>
      <c r="AS4056" s="10" t="str">
        <f t="shared" si="1035"/>
        <v/>
      </c>
      <c r="AT4056" s="10" t="str">
        <f t="shared" si="1036"/>
        <v/>
      </c>
      <c r="AU4056" s="10" t="str">
        <f t="shared" si="1037"/>
        <v/>
      </c>
      <c r="AV4056" s="10" t="str">
        <f t="shared" si="1038"/>
        <v/>
      </c>
      <c r="AW4056" s="10" t="str">
        <f t="shared" si="1039"/>
        <v/>
      </c>
      <c r="AX4056" s="10" t="str">
        <f t="shared" si="1030"/>
        <v/>
      </c>
      <c r="AY4056" s="10" t="str">
        <f t="shared" si="1040"/>
        <v/>
      </c>
      <c r="AZ4056" s="23">
        <f t="shared" si="1041"/>
        <v>0</v>
      </c>
      <c r="BA4056" s="10">
        <f t="shared" si="1042"/>
        <v>0</v>
      </c>
    </row>
    <row r="4057" spans="1:53" x14ac:dyDescent="0.25">
      <c r="A4057" s="64" t="str">
        <f t="shared" si="1043"/>
        <v/>
      </c>
      <c r="C4057" s="1"/>
      <c r="D4057" s="1"/>
      <c r="E4057" s="1"/>
      <c r="F4057" s="1"/>
      <c r="G4057" s="3" t="str">
        <f t="shared" ca="1" si="1028"/>
        <v/>
      </c>
      <c r="H4057" s="16" t="str">
        <f t="shared" si="1031"/>
        <v/>
      </c>
      <c r="AF4057" s="67"/>
      <c r="AH4057" s="6">
        <f t="shared" ca="1" si="1029"/>
        <v>44152</v>
      </c>
      <c r="AP4057" s="10" t="str">
        <f t="shared" si="1032"/>
        <v/>
      </c>
      <c r="AQ4057" s="10" t="str">
        <f t="shared" si="1033"/>
        <v/>
      </c>
      <c r="AR4057" s="10" t="str">
        <f t="shared" si="1034"/>
        <v/>
      </c>
      <c r="AS4057" s="10" t="str">
        <f t="shared" si="1035"/>
        <v/>
      </c>
      <c r="AT4057" s="10" t="str">
        <f t="shared" si="1036"/>
        <v/>
      </c>
      <c r="AU4057" s="10" t="str">
        <f t="shared" si="1037"/>
        <v/>
      </c>
      <c r="AV4057" s="10" t="str">
        <f t="shared" si="1038"/>
        <v/>
      </c>
      <c r="AW4057" s="10" t="str">
        <f t="shared" si="1039"/>
        <v/>
      </c>
      <c r="AX4057" s="10" t="str">
        <f t="shared" si="1030"/>
        <v/>
      </c>
      <c r="AY4057" s="10" t="str">
        <f t="shared" si="1040"/>
        <v/>
      </c>
      <c r="AZ4057" s="23">
        <f t="shared" si="1041"/>
        <v>0</v>
      </c>
      <c r="BA4057" s="10">
        <f t="shared" si="1042"/>
        <v>0</v>
      </c>
    </row>
    <row r="4058" spans="1:53" x14ac:dyDescent="0.25">
      <c r="A4058" s="4" t="str">
        <f t="shared" si="1043"/>
        <v/>
      </c>
      <c r="B4058" s="28"/>
      <c r="C4058" s="29"/>
      <c r="D4058" s="29"/>
      <c r="E4058" s="29"/>
      <c r="F4058" s="29"/>
      <c r="G4058" s="30" t="str">
        <f t="shared" ca="1" si="1028"/>
        <v/>
      </c>
      <c r="H4058" s="16" t="str">
        <f t="shared" si="1031"/>
        <v/>
      </c>
      <c r="AF4058" s="67"/>
      <c r="AH4058" s="6">
        <f t="shared" ca="1" si="1029"/>
        <v>44152</v>
      </c>
      <c r="AP4058" s="10" t="str">
        <f t="shared" si="1032"/>
        <v/>
      </c>
      <c r="AQ4058" s="10" t="str">
        <f t="shared" si="1033"/>
        <v/>
      </c>
      <c r="AR4058" s="10" t="str">
        <f t="shared" si="1034"/>
        <v/>
      </c>
      <c r="AS4058" s="10" t="str">
        <f t="shared" si="1035"/>
        <v/>
      </c>
      <c r="AT4058" s="10" t="str">
        <f t="shared" si="1036"/>
        <v/>
      </c>
      <c r="AU4058" s="10" t="str">
        <f t="shared" si="1037"/>
        <v/>
      </c>
      <c r="AV4058" s="10" t="str">
        <f t="shared" si="1038"/>
        <v/>
      </c>
      <c r="AW4058" s="10" t="str">
        <f t="shared" si="1039"/>
        <v/>
      </c>
      <c r="AX4058" s="10" t="str">
        <f t="shared" si="1030"/>
        <v/>
      </c>
      <c r="AY4058" s="10" t="str">
        <f t="shared" si="1040"/>
        <v/>
      </c>
      <c r="AZ4058" s="23">
        <f t="shared" si="1041"/>
        <v>0</v>
      </c>
      <c r="BA4058" s="10">
        <f t="shared" si="1042"/>
        <v>0</v>
      </c>
    </row>
    <row r="4059" spans="1:53" x14ac:dyDescent="0.25">
      <c r="A4059" s="64" t="str">
        <f t="shared" si="1043"/>
        <v/>
      </c>
      <c r="C4059" s="1"/>
      <c r="D4059" s="1"/>
      <c r="E4059" s="1"/>
      <c r="F4059" s="1"/>
      <c r="G4059" s="3" t="str">
        <f t="shared" ca="1" si="1028"/>
        <v/>
      </c>
      <c r="H4059" s="16" t="str">
        <f t="shared" si="1031"/>
        <v/>
      </c>
      <c r="AF4059" s="67"/>
      <c r="AH4059" s="6">
        <f t="shared" ca="1" si="1029"/>
        <v>44152</v>
      </c>
      <c r="AP4059" s="10" t="str">
        <f t="shared" si="1032"/>
        <v/>
      </c>
      <c r="AQ4059" s="10" t="str">
        <f t="shared" si="1033"/>
        <v/>
      </c>
      <c r="AR4059" s="10" t="str">
        <f t="shared" si="1034"/>
        <v/>
      </c>
      <c r="AS4059" s="10" t="str">
        <f t="shared" si="1035"/>
        <v/>
      </c>
      <c r="AT4059" s="10" t="str">
        <f t="shared" si="1036"/>
        <v/>
      </c>
      <c r="AU4059" s="10" t="str">
        <f t="shared" si="1037"/>
        <v/>
      </c>
      <c r="AV4059" s="10" t="str">
        <f t="shared" si="1038"/>
        <v/>
      </c>
      <c r="AW4059" s="10" t="str">
        <f t="shared" si="1039"/>
        <v/>
      </c>
      <c r="AX4059" s="10" t="str">
        <f t="shared" si="1030"/>
        <v/>
      </c>
      <c r="AY4059" s="10" t="str">
        <f t="shared" si="1040"/>
        <v/>
      </c>
      <c r="AZ4059" s="23">
        <f t="shared" si="1041"/>
        <v>0</v>
      </c>
      <c r="BA4059" s="10">
        <f t="shared" si="1042"/>
        <v>0</v>
      </c>
    </row>
    <row r="4060" spans="1:53" x14ac:dyDescent="0.25">
      <c r="A4060" s="4" t="str">
        <f t="shared" si="1043"/>
        <v/>
      </c>
      <c r="B4060" s="28"/>
      <c r="C4060" s="29"/>
      <c r="D4060" s="29"/>
      <c r="E4060" s="29"/>
      <c r="F4060" s="29"/>
      <c r="G4060" s="30" t="str">
        <f t="shared" ca="1" si="1028"/>
        <v/>
      </c>
      <c r="H4060" s="16" t="str">
        <f t="shared" si="1031"/>
        <v/>
      </c>
      <c r="AF4060" s="67"/>
      <c r="AH4060" s="6">
        <f t="shared" ca="1" si="1029"/>
        <v>44152</v>
      </c>
      <c r="AP4060" s="10" t="str">
        <f t="shared" si="1032"/>
        <v/>
      </c>
      <c r="AQ4060" s="10" t="str">
        <f t="shared" si="1033"/>
        <v/>
      </c>
      <c r="AR4060" s="10" t="str">
        <f t="shared" si="1034"/>
        <v/>
      </c>
      <c r="AS4060" s="10" t="str">
        <f t="shared" si="1035"/>
        <v/>
      </c>
      <c r="AT4060" s="10" t="str">
        <f t="shared" si="1036"/>
        <v/>
      </c>
      <c r="AU4060" s="10" t="str">
        <f t="shared" si="1037"/>
        <v/>
      </c>
      <c r="AV4060" s="10" t="str">
        <f t="shared" si="1038"/>
        <v/>
      </c>
      <c r="AW4060" s="10" t="str">
        <f t="shared" si="1039"/>
        <v/>
      </c>
      <c r="AX4060" s="10" t="str">
        <f t="shared" si="1030"/>
        <v/>
      </c>
      <c r="AY4060" s="10" t="str">
        <f t="shared" si="1040"/>
        <v/>
      </c>
      <c r="AZ4060" s="23">
        <f t="shared" si="1041"/>
        <v>0</v>
      </c>
      <c r="BA4060" s="10">
        <f t="shared" si="1042"/>
        <v>0</v>
      </c>
    </row>
    <row r="4061" spans="1:53" x14ac:dyDescent="0.25">
      <c r="A4061" s="64" t="str">
        <f t="shared" si="1043"/>
        <v/>
      </c>
      <c r="C4061" s="1"/>
      <c r="D4061" s="1"/>
      <c r="E4061" s="1"/>
      <c r="F4061" s="1"/>
      <c r="G4061" s="3" t="str">
        <f t="shared" ref="G4061:G4124" ca="1" si="1044">AnoMesDia(C4061,TODAY())</f>
        <v/>
      </c>
      <c r="H4061" s="16" t="str">
        <f t="shared" si="1031"/>
        <v/>
      </c>
      <c r="AF4061" s="67"/>
      <c r="AH4061" s="6">
        <f t="shared" ca="1" si="1029"/>
        <v>44152</v>
      </c>
      <c r="AP4061" s="10" t="str">
        <f t="shared" si="1032"/>
        <v/>
      </c>
      <c r="AQ4061" s="10" t="str">
        <f t="shared" si="1033"/>
        <v/>
      </c>
      <c r="AR4061" s="10" t="str">
        <f t="shared" si="1034"/>
        <v/>
      </c>
      <c r="AS4061" s="10" t="str">
        <f t="shared" si="1035"/>
        <v/>
      </c>
      <c r="AT4061" s="10" t="str">
        <f t="shared" si="1036"/>
        <v/>
      </c>
      <c r="AU4061" s="10" t="str">
        <f t="shared" si="1037"/>
        <v/>
      </c>
      <c r="AV4061" s="10" t="str">
        <f t="shared" si="1038"/>
        <v/>
      </c>
      <c r="AW4061" s="10" t="str">
        <f t="shared" si="1039"/>
        <v/>
      </c>
      <c r="AX4061" s="10" t="str">
        <f t="shared" si="1030"/>
        <v/>
      </c>
      <c r="AY4061" s="10" t="str">
        <f t="shared" si="1040"/>
        <v/>
      </c>
      <c r="AZ4061" s="23">
        <f t="shared" si="1041"/>
        <v>0</v>
      </c>
      <c r="BA4061" s="10">
        <f t="shared" si="1042"/>
        <v>0</v>
      </c>
    </row>
    <row r="4062" spans="1:53" x14ac:dyDescent="0.25">
      <c r="A4062" s="4" t="str">
        <f t="shared" si="1043"/>
        <v/>
      </c>
      <c r="B4062" s="28"/>
      <c r="C4062" s="29"/>
      <c r="D4062" s="29"/>
      <c r="E4062" s="29"/>
      <c r="F4062" s="29"/>
      <c r="G4062" s="30" t="str">
        <f t="shared" ca="1" si="1044"/>
        <v/>
      </c>
      <c r="H4062" s="16" t="str">
        <f t="shared" si="1031"/>
        <v/>
      </c>
      <c r="AF4062" s="67"/>
      <c r="AH4062" s="6">
        <f t="shared" ca="1" si="1029"/>
        <v>44152</v>
      </c>
      <c r="AP4062" s="10" t="str">
        <f t="shared" si="1032"/>
        <v/>
      </c>
      <c r="AQ4062" s="10" t="str">
        <f t="shared" si="1033"/>
        <v/>
      </c>
      <c r="AR4062" s="10" t="str">
        <f t="shared" si="1034"/>
        <v/>
      </c>
      <c r="AS4062" s="10" t="str">
        <f t="shared" si="1035"/>
        <v/>
      </c>
      <c r="AT4062" s="10" t="str">
        <f t="shared" si="1036"/>
        <v/>
      </c>
      <c r="AU4062" s="10" t="str">
        <f t="shared" si="1037"/>
        <v/>
      </c>
      <c r="AV4062" s="10" t="str">
        <f t="shared" si="1038"/>
        <v/>
      </c>
      <c r="AW4062" s="10" t="str">
        <f t="shared" si="1039"/>
        <v/>
      </c>
      <c r="AX4062" s="10" t="str">
        <f t="shared" si="1030"/>
        <v/>
      </c>
      <c r="AY4062" s="10" t="str">
        <f t="shared" si="1040"/>
        <v/>
      </c>
      <c r="AZ4062" s="23">
        <f t="shared" si="1041"/>
        <v>0</v>
      </c>
      <c r="BA4062" s="10">
        <f t="shared" si="1042"/>
        <v>0</v>
      </c>
    </row>
    <row r="4063" spans="1:53" x14ac:dyDescent="0.25">
      <c r="A4063" s="64" t="str">
        <f t="shared" si="1043"/>
        <v/>
      </c>
      <c r="C4063" s="1"/>
      <c r="D4063" s="1"/>
      <c r="E4063" s="1"/>
      <c r="F4063" s="1"/>
      <c r="G4063" s="3" t="str">
        <f t="shared" ca="1" si="1044"/>
        <v/>
      </c>
      <c r="H4063" s="16" t="str">
        <f t="shared" si="1031"/>
        <v/>
      </c>
      <c r="AF4063" s="67"/>
      <c r="AH4063" s="6">
        <f t="shared" ca="1" si="1029"/>
        <v>44152</v>
      </c>
      <c r="AP4063" s="10" t="str">
        <f t="shared" si="1032"/>
        <v/>
      </c>
      <c r="AQ4063" s="10" t="str">
        <f t="shared" si="1033"/>
        <v/>
      </c>
      <c r="AR4063" s="10" t="str">
        <f t="shared" si="1034"/>
        <v/>
      </c>
      <c r="AS4063" s="10" t="str">
        <f t="shared" si="1035"/>
        <v/>
      </c>
      <c r="AT4063" s="10" t="str">
        <f t="shared" si="1036"/>
        <v/>
      </c>
      <c r="AU4063" s="10" t="str">
        <f t="shared" si="1037"/>
        <v/>
      </c>
      <c r="AV4063" s="10" t="str">
        <f t="shared" si="1038"/>
        <v/>
      </c>
      <c r="AW4063" s="10" t="str">
        <f t="shared" si="1039"/>
        <v/>
      </c>
      <c r="AX4063" s="10" t="str">
        <f t="shared" si="1030"/>
        <v/>
      </c>
      <c r="AY4063" s="10" t="str">
        <f t="shared" si="1040"/>
        <v/>
      </c>
      <c r="AZ4063" s="23">
        <f t="shared" si="1041"/>
        <v>0</v>
      </c>
      <c r="BA4063" s="10">
        <f t="shared" si="1042"/>
        <v>0</v>
      </c>
    </row>
    <row r="4064" spans="1:53" x14ac:dyDescent="0.25">
      <c r="A4064" s="4" t="str">
        <f t="shared" si="1043"/>
        <v/>
      </c>
      <c r="B4064" s="28"/>
      <c r="C4064" s="29"/>
      <c r="D4064" s="29"/>
      <c r="E4064" s="29"/>
      <c r="F4064" s="29"/>
      <c r="G4064" s="30" t="str">
        <f t="shared" ca="1" si="1044"/>
        <v/>
      </c>
      <c r="H4064" s="16" t="str">
        <f t="shared" si="1031"/>
        <v/>
      </c>
      <c r="AF4064" s="67"/>
      <c r="AH4064" s="6">
        <f t="shared" ca="1" si="1029"/>
        <v>44152</v>
      </c>
      <c r="AP4064" s="10" t="str">
        <f t="shared" si="1032"/>
        <v/>
      </c>
      <c r="AQ4064" s="10" t="str">
        <f t="shared" si="1033"/>
        <v/>
      </c>
      <c r="AR4064" s="10" t="str">
        <f t="shared" si="1034"/>
        <v/>
      </c>
      <c r="AS4064" s="10" t="str">
        <f t="shared" si="1035"/>
        <v/>
      </c>
      <c r="AT4064" s="10" t="str">
        <f t="shared" si="1036"/>
        <v/>
      </c>
      <c r="AU4064" s="10" t="str">
        <f t="shared" si="1037"/>
        <v/>
      </c>
      <c r="AV4064" s="10" t="str">
        <f t="shared" si="1038"/>
        <v/>
      </c>
      <c r="AW4064" s="10" t="str">
        <f t="shared" si="1039"/>
        <v/>
      </c>
      <c r="AX4064" s="10" t="str">
        <f t="shared" si="1030"/>
        <v/>
      </c>
      <c r="AY4064" s="10" t="str">
        <f t="shared" si="1040"/>
        <v/>
      </c>
      <c r="AZ4064" s="23">
        <f t="shared" si="1041"/>
        <v>0</v>
      </c>
      <c r="BA4064" s="10">
        <f t="shared" si="1042"/>
        <v>0</v>
      </c>
    </row>
    <row r="4065" spans="1:53" x14ac:dyDescent="0.25">
      <c r="A4065" s="64" t="str">
        <f t="shared" si="1043"/>
        <v/>
      </c>
      <c r="C4065" s="1"/>
      <c r="D4065" s="1"/>
      <c r="E4065" s="1"/>
      <c r="F4065" s="1"/>
      <c r="G4065" s="3" t="str">
        <f t="shared" ca="1" si="1044"/>
        <v/>
      </c>
      <c r="H4065" s="16" t="str">
        <f t="shared" si="1031"/>
        <v/>
      </c>
      <c r="AF4065" s="67"/>
      <c r="AH4065" s="6">
        <f t="shared" ca="1" si="1029"/>
        <v>44152</v>
      </c>
      <c r="AP4065" s="10" t="str">
        <f t="shared" si="1032"/>
        <v/>
      </c>
      <c r="AQ4065" s="10" t="str">
        <f t="shared" si="1033"/>
        <v/>
      </c>
      <c r="AR4065" s="10" t="str">
        <f t="shared" si="1034"/>
        <v/>
      </c>
      <c r="AS4065" s="10" t="str">
        <f t="shared" si="1035"/>
        <v/>
      </c>
      <c r="AT4065" s="10" t="str">
        <f t="shared" si="1036"/>
        <v/>
      </c>
      <c r="AU4065" s="10" t="str">
        <f t="shared" si="1037"/>
        <v/>
      </c>
      <c r="AV4065" s="10" t="str">
        <f t="shared" si="1038"/>
        <v/>
      </c>
      <c r="AW4065" s="10" t="str">
        <f t="shared" si="1039"/>
        <v/>
      </c>
      <c r="AX4065" s="10" t="str">
        <f t="shared" si="1030"/>
        <v/>
      </c>
      <c r="AY4065" s="10" t="str">
        <f t="shared" si="1040"/>
        <v/>
      </c>
      <c r="AZ4065" s="23">
        <f t="shared" si="1041"/>
        <v>0</v>
      </c>
      <c r="BA4065" s="10">
        <f t="shared" si="1042"/>
        <v>0</v>
      </c>
    </row>
    <row r="4066" spans="1:53" x14ac:dyDescent="0.25">
      <c r="A4066" s="4" t="str">
        <f t="shared" si="1043"/>
        <v/>
      </c>
      <c r="B4066" s="28"/>
      <c r="C4066" s="29"/>
      <c r="D4066" s="29"/>
      <c r="E4066" s="29"/>
      <c r="F4066" s="29"/>
      <c r="G4066" s="30" t="str">
        <f t="shared" ca="1" si="1044"/>
        <v/>
      </c>
      <c r="H4066" s="16" t="str">
        <f t="shared" si="1031"/>
        <v/>
      </c>
      <c r="AF4066" s="67"/>
      <c r="AH4066" s="6">
        <f t="shared" ca="1" si="1029"/>
        <v>44152</v>
      </c>
      <c r="AP4066" s="10" t="str">
        <f t="shared" si="1032"/>
        <v/>
      </c>
      <c r="AQ4066" s="10" t="str">
        <f t="shared" si="1033"/>
        <v/>
      </c>
      <c r="AR4066" s="10" t="str">
        <f t="shared" si="1034"/>
        <v/>
      </c>
      <c r="AS4066" s="10" t="str">
        <f t="shared" si="1035"/>
        <v/>
      </c>
      <c r="AT4066" s="10" t="str">
        <f t="shared" si="1036"/>
        <v/>
      </c>
      <c r="AU4066" s="10" t="str">
        <f t="shared" si="1037"/>
        <v/>
      </c>
      <c r="AV4066" s="10" t="str">
        <f t="shared" si="1038"/>
        <v/>
      </c>
      <c r="AW4066" s="10" t="str">
        <f t="shared" si="1039"/>
        <v/>
      </c>
      <c r="AX4066" s="10" t="str">
        <f t="shared" si="1030"/>
        <v/>
      </c>
      <c r="AY4066" s="10" t="str">
        <f t="shared" si="1040"/>
        <v/>
      </c>
      <c r="AZ4066" s="23">
        <f t="shared" si="1041"/>
        <v>0</v>
      </c>
      <c r="BA4066" s="10">
        <f t="shared" si="1042"/>
        <v>0</v>
      </c>
    </row>
    <row r="4067" spans="1:53" x14ac:dyDescent="0.25">
      <c r="A4067" s="64" t="str">
        <f t="shared" si="1043"/>
        <v/>
      </c>
      <c r="C4067" s="1"/>
      <c r="D4067" s="1"/>
      <c r="E4067" s="1"/>
      <c r="F4067" s="1"/>
      <c r="G4067" s="3" t="str">
        <f t="shared" ca="1" si="1044"/>
        <v/>
      </c>
      <c r="H4067" s="16" t="str">
        <f t="shared" si="1031"/>
        <v/>
      </c>
      <c r="AF4067" s="67"/>
      <c r="AH4067" s="6">
        <f t="shared" ca="1" si="1029"/>
        <v>44152</v>
      </c>
      <c r="AP4067" s="10" t="str">
        <f t="shared" si="1032"/>
        <v/>
      </c>
      <c r="AQ4067" s="10" t="str">
        <f t="shared" si="1033"/>
        <v/>
      </c>
      <c r="AR4067" s="10" t="str">
        <f t="shared" si="1034"/>
        <v/>
      </c>
      <c r="AS4067" s="10" t="str">
        <f t="shared" si="1035"/>
        <v/>
      </c>
      <c r="AT4067" s="10" t="str">
        <f t="shared" si="1036"/>
        <v/>
      </c>
      <c r="AU4067" s="10" t="str">
        <f t="shared" si="1037"/>
        <v/>
      </c>
      <c r="AV4067" s="10" t="str">
        <f t="shared" si="1038"/>
        <v/>
      </c>
      <c r="AW4067" s="10" t="str">
        <f t="shared" si="1039"/>
        <v/>
      </c>
      <c r="AX4067" s="10" t="str">
        <f t="shared" si="1030"/>
        <v/>
      </c>
      <c r="AY4067" s="10" t="str">
        <f t="shared" si="1040"/>
        <v/>
      </c>
      <c r="AZ4067" s="23">
        <f t="shared" si="1041"/>
        <v>0</v>
      </c>
      <c r="BA4067" s="10">
        <f t="shared" si="1042"/>
        <v>0</v>
      </c>
    </row>
    <row r="4068" spans="1:53" x14ac:dyDescent="0.25">
      <c r="A4068" s="4" t="str">
        <f t="shared" si="1043"/>
        <v/>
      </c>
      <c r="B4068" s="28"/>
      <c r="C4068" s="29"/>
      <c r="D4068" s="29"/>
      <c r="E4068" s="29"/>
      <c r="F4068" s="29"/>
      <c r="G4068" s="30" t="str">
        <f t="shared" ca="1" si="1044"/>
        <v/>
      </c>
      <c r="H4068" s="16" t="str">
        <f t="shared" si="1031"/>
        <v/>
      </c>
      <c r="AF4068" s="67"/>
      <c r="AH4068" s="6">
        <f t="shared" ca="1" si="1029"/>
        <v>44152</v>
      </c>
      <c r="AP4068" s="10" t="str">
        <f t="shared" si="1032"/>
        <v/>
      </c>
      <c r="AQ4068" s="10" t="str">
        <f t="shared" si="1033"/>
        <v/>
      </c>
      <c r="AR4068" s="10" t="str">
        <f t="shared" si="1034"/>
        <v/>
      </c>
      <c r="AS4068" s="10" t="str">
        <f t="shared" si="1035"/>
        <v/>
      </c>
      <c r="AT4068" s="10" t="str">
        <f t="shared" si="1036"/>
        <v/>
      </c>
      <c r="AU4068" s="10" t="str">
        <f t="shared" si="1037"/>
        <v/>
      </c>
      <c r="AV4068" s="10" t="str">
        <f t="shared" si="1038"/>
        <v/>
      </c>
      <c r="AW4068" s="10" t="str">
        <f t="shared" si="1039"/>
        <v/>
      </c>
      <c r="AX4068" s="10" t="str">
        <f t="shared" si="1030"/>
        <v/>
      </c>
      <c r="AY4068" s="10" t="str">
        <f t="shared" si="1040"/>
        <v/>
      </c>
      <c r="AZ4068" s="23">
        <f t="shared" si="1041"/>
        <v>0</v>
      </c>
      <c r="BA4068" s="10">
        <f t="shared" si="1042"/>
        <v>0</v>
      </c>
    </row>
    <row r="4069" spans="1:53" x14ac:dyDescent="0.25">
      <c r="A4069" s="64" t="str">
        <f t="shared" si="1043"/>
        <v/>
      </c>
      <c r="C4069" s="1"/>
      <c r="D4069" s="1"/>
      <c r="E4069" s="1"/>
      <c r="F4069" s="1"/>
      <c r="G4069" s="3" t="str">
        <f t="shared" ca="1" si="1044"/>
        <v/>
      </c>
      <c r="H4069" s="16" t="str">
        <f t="shared" si="1031"/>
        <v/>
      </c>
      <c r="AF4069" s="67"/>
      <c r="AH4069" s="6">
        <f t="shared" ca="1" si="1029"/>
        <v>44152</v>
      </c>
      <c r="AP4069" s="10" t="str">
        <f t="shared" si="1032"/>
        <v/>
      </c>
      <c r="AQ4069" s="10" t="str">
        <f t="shared" si="1033"/>
        <v/>
      </c>
      <c r="AR4069" s="10" t="str">
        <f t="shared" si="1034"/>
        <v/>
      </c>
      <c r="AS4069" s="10" t="str">
        <f t="shared" si="1035"/>
        <v/>
      </c>
      <c r="AT4069" s="10" t="str">
        <f t="shared" si="1036"/>
        <v/>
      </c>
      <c r="AU4069" s="10" t="str">
        <f t="shared" si="1037"/>
        <v/>
      </c>
      <c r="AV4069" s="10" t="str">
        <f t="shared" si="1038"/>
        <v/>
      </c>
      <c r="AW4069" s="10" t="str">
        <f t="shared" si="1039"/>
        <v/>
      </c>
      <c r="AX4069" s="10" t="str">
        <f t="shared" si="1030"/>
        <v/>
      </c>
      <c r="AY4069" s="10" t="str">
        <f t="shared" si="1040"/>
        <v/>
      </c>
      <c r="AZ4069" s="23">
        <f t="shared" si="1041"/>
        <v>0</v>
      </c>
      <c r="BA4069" s="10">
        <f t="shared" si="1042"/>
        <v>0</v>
      </c>
    </row>
    <row r="4070" spans="1:53" x14ac:dyDescent="0.25">
      <c r="A4070" s="4" t="str">
        <f t="shared" si="1043"/>
        <v/>
      </c>
      <c r="B4070" s="28"/>
      <c r="C4070" s="29"/>
      <c r="D4070" s="29"/>
      <c r="E4070" s="29"/>
      <c r="F4070" s="29"/>
      <c r="G4070" s="30" t="str">
        <f t="shared" ca="1" si="1044"/>
        <v/>
      </c>
      <c r="H4070" s="16" t="str">
        <f t="shared" si="1031"/>
        <v/>
      </c>
      <c r="AF4070" s="67"/>
      <c r="AH4070" s="6">
        <f t="shared" ca="1" si="1029"/>
        <v>44152</v>
      </c>
      <c r="AP4070" s="10" t="str">
        <f t="shared" si="1032"/>
        <v/>
      </c>
      <c r="AQ4070" s="10" t="str">
        <f t="shared" si="1033"/>
        <v/>
      </c>
      <c r="AR4070" s="10" t="str">
        <f t="shared" si="1034"/>
        <v/>
      </c>
      <c r="AS4070" s="10" t="str">
        <f t="shared" si="1035"/>
        <v/>
      </c>
      <c r="AT4070" s="10" t="str">
        <f t="shared" si="1036"/>
        <v/>
      </c>
      <c r="AU4070" s="10" t="str">
        <f t="shared" si="1037"/>
        <v/>
      </c>
      <c r="AV4070" s="10" t="str">
        <f t="shared" si="1038"/>
        <v/>
      </c>
      <c r="AW4070" s="10" t="str">
        <f t="shared" si="1039"/>
        <v/>
      </c>
      <c r="AX4070" s="10" t="str">
        <f t="shared" si="1030"/>
        <v/>
      </c>
      <c r="AY4070" s="10" t="str">
        <f t="shared" si="1040"/>
        <v/>
      </c>
      <c r="AZ4070" s="23">
        <f t="shared" si="1041"/>
        <v>0</v>
      </c>
      <c r="BA4070" s="10">
        <f t="shared" si="1042"/>
        <v>0</v>
      </c>
    </row>
    <row r="4071" spans="1:53" x14ac:dyDescent="0.25">
      <c r="A4071" s="64" t="str">
        <f t="shared" si="1043"/>
        <v/>
      </c>
      <c r="C4071" s="1"/>
      <c r="D4071" s="1"/>
      <c r="E4071" s="1"/>
      <c r="F4071" s="1"/>
      <c r="G4071" s="3" t="str">
        <f t="shared" ca="1" si="1044"/>
        <v/>
      </c>
      <c r="H4071" s="16" t="str">
        <f t="shared" si="1031"/>
        <v/>
      </c>
      <c r="AF4071" s="67"/>
      <c r="AH4071" s="6">
        <f t="shared" ca="1" si="1029"/>
        <v>44152</v>
      </c>
      <c r="AP4071" s="10" t="str">
        <f t="shared" si="1032"/>
        <v/>
      </c>
      <c r="AQ4071" s="10" t="str">
        <f t="shared" si="1033"/>
        <v/>
      </c>
      <c r="AR4071" s="10" t="str">
        <f t="shared" si="1034"/>
        <v/>
      </c>
      <c r="AS4071" s="10" t="str">
        <f t="shared" si="1035"/>
        <v/>
      </c>
      <c r="AT4071" s="10" t="str">
        <f t="shared" si="1036"/>
        <v/>
      </c>
      <c r="AU4071" s="10" t="str">
        <f t="shared" si="1037"/>
        <v/>
      </c>
      <c r="AV4071" s="10" t="str">
        <f t="shared" si="1038"/>
        <v/>
      </c>
      <c r="AW4071" s="10" t="str">
        <f t="shared" si="1039"/>
        <v/>
      </c>
      <c r="AX4071" s="10" t="str">
        <f t="shared" si="1030"/>
        <v/>
      </c>
      <c r="AY4071" s="10" t="str">
        <f t="shared" si="1040"/>
        <v/>
      </c>
      <c r="AZ4071" s="23">
        <f t="shared" si="1041"/>
        <v>0</v>
      </c>
      <c r="BA4071" s="10">
        <f t="shared" si="1042"/>
        <v>0</v>
      </c>
    </row>
    <row r="4072" spans="1:53" x14ac:dyDescent="0.25">
      <c r="A4072" s="4" t="str">
        <f t="shared" si="1043"/>
        <v/>
      </c>
      <c r="B4072" s="28"/>
      <c r="C4072" s="29"/>
      <c r="D4072" s="29"/>
      <c r="E4072" s="29"/>
      <c r="F4072" s="29"/>
      <c r="G4072" s="30" t="str">
        <f t="shared" ca="1" si="1044"/>
        <v/>
      </c>
      <c r="H4072" s="16" t="str">
        <f t="shared" si="1031"/>
        <v/>
      </c>
      <c r="AF4072" s="67"/>
      <c r="AH4072" s="6">
        <f t="shared" ca="1" si="1029"/>
        <v>44152</v>
      </c>
      <c r="AP4072" s="10" t="str">
        <f t="shared" si="1032"/>
        <v/>
      </c>
      <c r="AQ4072" s="10" t="str">
        <f t="shared" si="1033"/>
        <v/>
      </c>
      <c r="AR4072" s="10" t="str">
        <f t="shared" si="1034"/>
        <v/>
      </c>
      <c r="AS4072" s="10" t="str">
        <f t="shared" si="1035"/>
        <v/>
      </c>
      <c r="AT4072" s="10" t="str">
        <f t="shared" si="1036"/>
        <v/>
      </c>
      <c r="AU4072" s="10" t="str">
        <f t="shared" si="1037"/>
        <v/>
      </c>
      <c r="AV4072" s="10" t="str">
        <f t="shared" si="1038"/>
        <v/>
      </c>
      <c r="AW4072" s="10" t="str">
        <f t="shared" si="1039"/>
        <v/>
      </c>
      <c r="AX4072" s="10" t="str">
        <f t="shared" si="1030"/>
        <v/>
      </c>
      <c r="AY4072" s="10" t="str">
        <f t="shared" si="1040"/>
        <v/>
      </c>
      <c r="AZ4072" s="23">
        <f t="shared" si="1041"/>
        <v>0</v>
      </c>
      <c r="BA4072" s="10">
        <f t="shared" si="1042"/>
        <v>0</v>
      </c>
    </row>
    <row r="4073" spans="1:53" x14ac:dyDescent="0.25">
      <c r="A4073" s="64" t="str">
        <f t="shared" si="1043"/>
        <v/>
      </c>
      <c r="C4073" s="1"/>
      <c r="D4073" s="1"/>
      <c r="E4073" s="1"/>
      <c r="F4073" s="1"/>
      <c r="G4073" s="3" t="str">
        <f t="shared" ca="1" si="1044"/>
        <v/>
      </c>
      <c r="H4073" s="16" t="str">
        <f t="shared" si="1031"/>
        <v/>
      </c>
      <c r="AF4073" s="67"/>
      <c r="AH4073" s="6">
        <f t="shared" ca="1" si="1029"/>
        <v>44152</v>
      </c>
      <c r="AP4073" s="10" t="str">
        <f t="shared" si="1032"/>
        <v/>
      </c>
      <c r="AQ4073" s="10" t="str">
        <f t="shared" si="1033"/>
        <v/>
      </c>
      <c r="AR4073" s="10" t="str">
        <f t="shared" si="1034"/>
        <v/>
      </c>
      <c r="AS4073" s="10" t="str">
        <f t="shared" si="1035"/>
        <v/>
      </c>
      <c r="AT4073" s="10" t="str">
        <f t="shared" si="1036"/>
        <v/>
      </c>
      <c r="AU4073" s="10" t="str">
        <f t="shared" si="1037"/>
        <v/>
      </c>
      <c r="AV4073" s="10" t="str">
        <f t="shared" si="1038"/>
        <v/>
      </c>
      <c r="AW4073" s="10" t="str">
        <f t="shared" si="1039"/>
        <v/>
      </c>
      <c r="AX4073" s="10" t="str">
        <f t="shared" si="1030"/>
        <v/>
      </c>
      <c r="AY4073" s="10" t="str">
        <f t="shared" si="1040"/>
        <v/>
      </c>
      <c r="AZ4073" s="23">
        <f t="shared" si="1041"/>
        <v>0</v>
      </c>
      <c r="BA4073" s="10">
        <f t="shared" si="1042"/>
        <v>0</v>
      </c>
    </row>
    <row r="4074" spans="1:53" x14ac:dyDescent="0.25">
      <c r="A4074" s="4" t="str">
        <f t="shared" si="1043"/>
        <v/>
      </c>
      <c r="B4074" s="28"/>
      <c r="C4074" s="29"/>
      <c r="D4074" s="29"/>
      <c r="E4074" s="29"/>
      <c r="F4074" s="29"/>
      <c r="G4074" s="30" t="str">
        <f t="shared" ca="1" si="1044"/>
        <v/>
      </c>
      <c r="H4074" s="16" t="str">
        <f t="shared" si="1031"/>
        <v/>
      </c>
      <c r="AF4074" s="67"/>
      <c r="AH4074" s="6">
        <f t="shared" ca="1" si="1029"/>
        <v>44152</v>
      </c>
      <c r="AP4074" s="10" t="str">
        <f t="shared" si="1032"/>
        <v/>
      </c>
      <c r="AQ4074" s="10" t="str">
        <f t="shared" si="1033"/>
        <v/>
      </c>
      <c r="AR4074" s="10" t="str">
        <f t="shared" si="1034"/>
        <v/>
      </c>
      <c r="AS4074" s="10" t="str">
        <f t="shared" si="1035"/>
        <v/>
      </c>
      <c r="AT4074" s="10" t="str">
        <f t="shared" si="1036"/>
        <v/>
      </c>
      <c r="AU4074" s="10" t="str">
        <f t="shared" si="1037"/>
        <v/>
      </c>
      <c r="AV4074" s="10" t="str">
        <f t="shared" si="1038"/>
        <v/>
      </c>
      <c r="AW4074" s="10" t="str">
        <f t="shared" si="1039"/>
        <v/>
      </c>
      <c r="AX4074" s="10" t="str">
        <f t="shared" si="1030"/>
        <v/>
      </c>
      <c r="AY4074" s="10" t="str">
        <f t="shared" si="1040"/>
        <v/>
      </c>
      <c r="AZ4074" s="23">
        <f t="shared" si="1041"/>
        <v>0</v>
      </c>
      <c r="BA4074" s="10">
        <f t="shared" si="1042"/>
        <v>0</v>
      </c>
    </row>
    <row r="4075" spans="1:53" x14ac:dyDescent="0.25">
      <c r="A4075" s="64" t="str">
        <f t="shared" si="1043"/>
        <v/>
      </c>
      <c r="C4075" s="1"/>
      <c r="D4075" s="1"/>
      <c r="E4075" s="1"/>
      <c r="F4075" s="1"/>
      <c r="G4075" s="3" t="str">
        <f t="shared" ca="1" si="1044"/>
        <v/>
      </c>
      <c r="H4075" s="16" t="str">
        <f t="shared" si="1031"/>
        <v/>
      </c>
      <c r="AF4075" s="67"/>
      <c r="AH4075" s="6">
        <f t="shared" ca="1" si="1029"/>
        <v>44152</v>
      </c>
      <c r="AP4075" s="10" t="str">
        <f t="shared" si="1032"/>
        <v/>
      </c>
      <c r="AQ4075" s="10" t="str">
        <f t="shared" si="1033"/>
        <v/>
      </c>
      <c r="AR4075" s="10" t="str">
        <f t="shared" si="1034"/>
        <v/>
      </c>
      <c r="AS4075" s="10" t="str">
        <f t="shared" si="1035"/>
        <v/>
      </c>
      <c r="AT4075" s="10" t="str">
        <f t="shared" si="1036"/>
        <v/>
      </c>
      <c r="AU4075" s="10" t="str">
        <f t="shared" si="1037"/>
        <v/>
      </c>
      <c r="AV4075" s="10" t="str">
        <f t="shared" si="1038"/>
        <v/>
      </c>
      <c r="AW4075" s="10" t="str">
        <f t="shared" si="1039"/>
        <v/>
      </c>
      <c r="AX4075" s="10" t="str">
        <f t="shared" si="1030"/>
        <v/>
      </c>
      <c r="AY4075" s="10" t="str">
        <f t="shared" si="1040"/>
        <v/>
      </c>
      <c r="AZ4075" s="23">
        <f t="shared" si="1041"/>
        <v>0</v>
      </c>
      <c r="BA4075" s="10">
        <f t="shared" si="1042"/>
        <v>0</v>
      </c>
    </row>
    <row r="4076" spans="1:53" x14ac:dyDescent="0.25">
      <c r="A4076" s="4" t="str">
        <f t="shared" si="1043"/>
        <v/>
      </c>
      <c r="B4076" s="28"/>
      <c r="C4076" s="29"/>
      <c r="D4076" s="29"/>
      <c r="E4076" s="29"/>
      <c r="F4076" s="29"/>
      <c r="G4076" s="30" t="str">
        <f t="shared" ca="1" si="1044"/>
        <v/>
      </c>
      <c r="H4076" s="16" t="str">
        <f t="shared" si="1031"/>
        <v/>
      </c>
      <c r="AF4076" s="67"/>
      <c r="AH4076" s="6">
        <f t="shared" ca="1" si="1029"/>
        <v>44152</v>
      </c>
      <c r="AP4076" s="10" t="str">
        <f t="shared" si="1032"/>
        <v/>
      </c>
      <c r="AQ4076" s="10" t="str">
        <f t="shared" si="1033"/>
        <v/>
      </c>
      <c r="AR4076" s="10" t="str">
        <f t="shared" si="1034"/>
        <v/>
      </c>
      <c r="AS4076" s="10" t="str">
        <f t="shared" si="1035"/>
        <v/>
      </c>
      <c r="AT4076" s="10" t="str">
        <f t="shared" si="1036"/>
        <v/>
      </c>
      <c r="AU4076" s="10" t="str">
        <f t="shared" si="1037"/>
        <v/>
      </c>
      <c r="AV4076" s="10" t="str">
        <f t="shared" si="1038"/>
        <v/>
      </c>
      <c r="AW4076" s="10" t="str">
        <f t="shared" si="1039"/>
        <v/>
      </c>
      <c r="AX4076" s="10" t="str">
        <f t="shared" si="1030"/>
        <v/>
      </c>
      <c r="AY4076" s="10" t="str">
        <f t="shared" si="1040"/>
        <v/>
      </c>
      <c r="AZ4076" s="23">
        <f t="shared" si="1041"/>
        <v>0</v>
      </c>
      <c r="BA4076" s="10">
        <f t="shared" si="1042"/>
        <v>0</v>
      </c>
    </row>
    <row r="4077" spans="1:53" x14ac:dyDescent="0.25">
      <c r="A4077" s="64" t="str">
        <f t="shared" si="1043"/>
        <v/>
      </c>
      <c r="C4077" s="1"/>
      <c r="D4077" s="1"/>
      <c r="E4077" s="1"/>
      <c r="F4077" s="1"/>
      <c r="G4077" s="3" t="str">
        <f t="shared" ca="1" si="1044"/>
        <v/>
      </c>
      <c r="H4077" s="16" t="str">
        <f t="shared" si="1031"/>
        <v/>
      </c>
      <c r="AF4077" s="67"/>
      <c r="AH4077" s="6">
        <f t="shared" ca="1" si="1029"/>
        <v>44152</v>
      </c>
      <c r="AP4077" s="10" t="str">
        <f t="shared" si="1032"/>
        <v/>
      </c>
      <c r="AQ4077" s="10" t="str">
        <f t="shared" si="1033"/>
        <v/>
      </c>
      <c r="AR4077" s="10" t="str">
        <f t="shared" si="1034"/>
        <v/>
      </c>
      <c r="AS4077" s="10" t="str">
        <f t="shared" si="1035"/>
        <v/>
      </c>
      <c r="AT4077" s="10" t="str">
        <f t="shared" si="1036"/>
        <v/>
      </c>
      <c r="AU4077" s="10" t="str">
        <f t="shared" si="1037"/>
        <v/>
      </c>
      <c r="AV4077" s="10" t="str">
        <f t="shared" si="1038"/>
        <v/>
      </c>
      <c r="AW4077" s="10" t="str">
        <f t="shared" si="1039"/>
        <v/>
      </c>
      <c r="AX4077" s="10" t="str">
        <f t="shared" si="1030"/>
        <v/>
      </c>
      <c r="AY4077" s="10" t="str">
        <f t="shared" si="1040"/>
        <v/>
      </c>
      <c r="AZ4077" s="23">
        <f t="shared" si="1041"/>
        <v>0</v>
      </c>
      <c r="BA4077" s="10">
        <f t="shared" si="1042"/>
        <v>0</v>
      </c>
    </row>
    <row r="4078" spans="1:53" x14ac:dyDescent="0.25">
      <c r="A4078" s="4" t="str">
        <f t="shared" si="1043"/>
        <v/>
      </c>
      <c r="B4078" s="28"/>
      <c r="C4078" s="29"/>
      <c r="D4078" s="29"/>
      <c r="E4078" s="29"/>
      <c r="F4078" s="29"/>
      <c r="G4078" s="30" t="str">
        <f t="shared" ca="1" si="1044"/>
        <v/>
      </c>
      <c r="H4078" s="16" t="str">
        <f t="shared" si="1031"/>
        <v/>
      </c>
      <c r="AF4078" s="67"/>
      <c r="AH4078" s="6">
        <f t="shared" ca="1" si="1029"/>
        <v>44152</v>
      </c>
      <c r="AP4078" s="10" t="str">
        <f t="shared" si="1032"/>
        <v/>
      </c>
      <c r="AQ4078" s="10" t="str">
        <f t="shared" si="1033"/>
        <v/>
      </c>
      <c r="AR4078" s="10" t="str">
        <f t="shared" si="1034"/>
        <v/>
      </c>
      <c r="AS4078" s="10" t="str">
        <f t="shared" si="1035"/>
        <v/>
      </c>
      <c r="AT4078" s="10" t="str">
        <f t="shared" si="1036"/>
        <v/>
      </c>
      <c r="AU4078" s="10" t="str">
        <f t="shared" si="1037"/>
        <v/>
      </c>
      <c r="AV4078" s="10" t="str">
        <f t="shared" si="1038"/>
        <v/>
      </c>
      <c r="AW4078" s="10" t="str">
        <f t="shared" si="1039"/>
        <v/>
      </c>
      <c r="AX4078" s="10" t="str">
        <f t="shared" si="1030"/>
        <v/>
      </c>
      <c r="AY4078" s="10" t="str">
        <f t="shared" si="1040"/>
        <v/>
      </c>
      <c r="AZ4078" s="23">
        <f t="shared" si="1041"/>
        <v>0</v>
      </c>
      <c r="BA4078" s="10">
        <f t="shared" si="1042"/>
        <v>0</v>
      </c>
    </row>
    <row r="4079" spans="1:53" x14ac:dyDescent="0.25">
      <c r="A4079" s="64" t="str">
        <f t="shared" si="1043"/>
        <v/>
      </c>
      <c r="C4079" s="1"/>
      <c r="D4079" s="1"/>
      <c r="E4079" s="1"/>
      <c r="F4079" s="1"/>
      <c r="G4079" s="3" t="str">
        <f t="shared" ca="1" si="1044"/>
        <v/>
      </c>
      <c r="H4079" s="16" t="str">
        <f t="shared" si="1031"/>
        <v/>
      </c>
      <c r="AF4079" s="67"/>
      <c r="AH4079" s="6">
        <f t="shared" ca="1" si="1029"/>
        <v>44152</v>
      </c>
      <c r="AP4079" s="10" t="str">
        <f t="shared" si="1032"/>
        <v/>
      </c>
      <c r="AQ4079" s="10" t="str">
        <f t="shared" si="1033"/>
        <v/>
      </c>
      <c r="AR4079" s="10" t="str">
        <f t="shared" si="1034"/>
        <v/>
      </c>
      <c r="AS4079" s="10" t="str">
        <f t="shared" si="1035"/>
        <v/>
      </c>
      <c r="AT4079" s="10" t="str">
        <f t="shared" si="1036"/>
        <v/>
      </c>
      <c r="AU4079" s="10" t="str">
        <f t="shared" si="1037"/>
        <v/>
      </c>
      <c r="AV4079" s="10" t="str">
        <f t="shared" si="1038"/>
        <v/>
      </c>
      <c r="AW4079" s="10" t="str">
        <f t="shared" si="1039"/>
        <v/>
      </c>
      <c r="AX4079" s="10" t="str">
        <f t="shared" si="1030"/>
        <v/>
      </c>
      <c r="AY4079" s="10" t="str">
        <f t="shared" si="1040"/>
        <v/>
      </c>
      <c r="AZ4079" s="23">
        <f t="shared" si="1041"/>
        <v>0</v>
      </c>
      <c r="BA4079" s="10">
        <f t="shared" si="1042"/>
        <v>0</v>
      </c>
    </row>
    <row r="4080" spans="1:53" x14ac:dyDescent="0.25">
      <c r="A4080" s="4" t="str">
        <f t="shared" si="1043"/>
        <v/>
      </c>
      <c r="B4080" s="28"/>
      <c r="C4080" s="29"/>
      <c r="D4080" s="29"/>
      <c r="E4080" s="29"/>
      <c r="F4080" s="29"/>
      <c r="G4080" s="30" t="str">
        <f t="shared" ca="1" si="1044"/>
        <v/>
      </c>
      <c r="H4080" s="16" t="str">
        <f t="shared" si="1031"/>
        <v/>
      </c>
      <c r="AF4080" s="67"/>
      <c r="AH4080" s="6">
        <f t="shared" ca="1" si="1029"/>
        <v>44152</v>
      </c>
      <c r="AP4080" s="10" t="str">
        <f t="shared" si="1032"/>
        <v/>
      </c>
      <c r="AQ4080" s="10" t="str">
        <f t="shared" si="1033"/>
        <v/>
      </c>
      <c r="AR4080" s="10" t="str">
        <f t="shared" si="1034"/>
        <v/>
      </c>
      <c r="AS4080" s="10" t="str">
        <f t="shared" si="1035"/>
        <v/>
      </c>
      <c r="AT4080" s="10" t="str">
        <f t="shared" si="1036"/>
        <v/>
      </c>
      <c r="AU4080" s="10" t="str">
        <f t="shared" si="1037"/>
        <v/>
      </c>
      <c r="AV4080" s="10" t="str">
        <f t="shared" si="1038"/>
        <v/>
      </c>
      <c r="AW4080" s="10" t="str">
        <f t="shared" si="1039"/>
        <v/>
      </c>
      <c r="AX4080" s="10" t="str">
        <f t="shared" si="1030"/>
        <v/>
      </c>
      <c r="AY4080" s="10" t="str">
        <f t="shared" si="1040"/>
        <v/>
      </c>
      <c r="AZ4080" s="23">
        <f t="shared" si="1041"/>
        <v>0</v>
      </c>
      <c r="BA4080" s="10">
        <f t="shared" si="1042"/>
        <v>0</v>
      </c>
    </row>
    <row r="4081" spans="1:53" x14ac:dyDescent="0.25">
      <c r="A4081" s="64" t="str">
        <f t="shared" si="1043"/>
        <v/>
      </c>
      <c r="C4081" s="1"/>
      <c r="D4081" s="1"/>
      <c r="E4081" s="1"/>
      <c r="F4081" s="1"/>
      <c r="G4081" s="3" t="str">
        <f t="shared" ca="1" si="1044"/>
        <v/>
      </c>
      <c r="H4081" s="16" t="str">
        <f t="shared" si="1031"/>
        <v/>
      </c>
      <c r="AF4081" s="67"/>
      <c r="AH4081" s="6">
        <f t="shared" ca="1" si="1029"/>
        <v>44152</v>
      </c>
      <c r="AP4081" s="10" t="str">
        <f t="shared" si="1032"/>
        <v/>
      </c>
      <c r="AQ4081" s="10" t="str">
        <f t="shared" si="1033"/>
        <v/>
      </c>
      <c r="AR4081" s="10" t="str">
        <f t="shared" si="1034"/>
        <v/>
      </c>
      <c r="AS4081" s="10" t="str">
        <f t="shared" si="1035"/>
        <v/>
      </c>
      <c r="AT4081" s="10" t="str">
        <f t="shared" si="1036"/>
        <v/>
      </c>
      <c r="AU4081" s="10" t="str">
        <f t="shared" si="1037"/>
        <v/>
      </c>
      <c r="AV4081" s="10" t="str">
        <f t="shared" si="1038"/>
        <v/>
      </c>
      <c r="AW4081" s="10" t="str">
        <f t="shared" si="1039"/>
        <v/>
      </c>
      <c r="AX4081" s="10" t="str">
        <f t="shared" si="1030"/>
        <v/>
      </c>
      <c r="AY4081" s="10" t="str">
        <f t="shared" si="1040"/>
        <v/>
      </c>
      <c r="AZ4081" s="23">
        <f t="shared" si="1041"/>
        <v>0</v>
      </c>
      <c r="BA4081" s="10">
        <f t="shared" si="1042"/>
        <v>0</v>
      </c>
    </row>
    <row r="4082" spans="1:53" x14ac:dyDescent="0.25">
      <c r="A4082" s="4" t="str">
        <f t="shared" si="1043"/>
        <v/>
      </c>
      <c r="B4082" s="28"/>
      <c r="C4082" s="29"/>
      <c r="D4082" s="29"/>
      <c r="E4082" s="29"/>
      <c r="F4082" s="29"/>
      <c r="G4082" s="30" t="str">
        <f t="shared" ca="1" si="1044"/>
        <v/>
      </c>
      <c r="H4082" s="16" t="str">
        <f t="shared" si="1031"/>
        <v/>
      </c>
      <c r="AF4082" s="67"/>
      <c r="AH4082" s="6">
        <f t="shared" ca="1" si="1029"/>
        <v>44152</v>
      </c>
      <c r="AP4082" s="10" t="str">
        <f t="shared" si="1032"/>
        <v/>
      </c>
      <c r="AQ4082" s="10" t="str">
        <f t="shared" si="1033"/>
        <v/>
      </c>
      <c r="AR4082" s="10" t="str">
        <f t="shared" si="1034"/>
        <v/>
      </c>
      <c r="AS4082" s="10" t="str">
        <f t="shared" si="1035"/>
        <v/>
      </c>
      <c r="AT4082" s="10" t="str">
        <f t="shared" si="1036"/>
        <v/>
      </c>
      <c r="AU4082" s="10" t="str">
        <f t="shared" si="1037"/>
        <v/>
      </c>
      <c r="AV4082" s="10" t="str">
        <f t="shared" si="1038"/>
        <v/>
      </c>
      <c r="AW4082" s="10" t="str">
        <f t="shared" si="1039"/>
        <v/>
      </c>
      <c r="AX4082" s="10" t="str">
        <f t="shared" si="1030"/>
        <v/>
      </c>
      <c r="AY4082" s="10" t="str">
        <f t="shared" si="1040"/>
        <v/>
      </c>
      <c r="AZ4082" s="23">
        <f t="shared" si="1041"/>
        <v>0</v>
      </c>
      <c r="BA4082" s="10">
        <f t="shared" si="1042"/>
        <v>0</v>
      </c>
    </row>
    <row r="4083" spans="1:53" x14ac:dyDescent="0.25">
      <c r="A4083" s="64" t="str">
        <f t="shared" si="1043"/>
        <v/>
      </c>
      <c r="C4083" s="1"/>
      <c r="D4083" s="1"/>
      <c r="E4083" s="1"/>
      <c r="F4083" s="1"/>
      <c r="G4083" s="3" t="str">
        <f t="shared" ca="1" si="1044"/>
        <v/>
      </c>
      <c r="H4083" s="16" t="str">
        <f t="shared" si="1031"/>
        <v/>
      </c>
      <c r="AF4083" s="67"/>
      <c r="AH4083" s="6">
        <f t="shared" ca="1" si="1029"/>
        <v>44152</v>
      </c>
      <c r="AP4083" s="10" t="str">
        <f t="shared" si="1032"/>
        <v/>
      </c>
      <c r="AQ4083" s="10" t="str">
        <f t="shared" si="1033"/>
        <v/>
      </c>
      <c r="AR4083" s="10" t="str">
        <f t="shared" si="1034"/>
        <v/>
      </c>
      <c r="AS4083" s="10" t="str">
        <f t="shared" si="1035"/>
        <v/>
      </c>
      <c r="AT4083" s="10" t="str">
        <f t="shared" si="1036"/>
        <v/>
      </c>
      <c r="AU4083" s="10" t="str">
        <f t="shared" si="1037"/>
        <v/>
      </c>
      <c r="AV4083" s="10" t="str">
        <f t="shared" si="1038"/>
        <v/>
      </c>
      <c r="AW4083" s="10" t="str">
        <f t="shared" si="1039"/>
        <v/>
      </c>
      <c r="AX4083" s="10" t="str">
        <f t="shared" si="1030"/>
        <v/>
      </c>
      <c r="AY4083" s="10" t="str">
        <f t="shared" si="1040"/>
        <v/>
      </c>
      <c r="AZ4083" s="23">
        <f t="shared" si="1041"/>
        <v>0</v>
      </c>
      <c r="BA4083" s="10">
        <f t="shared" si="1042"/>
        <v>0</v>
      </c>
    </row>
    <row r="4084" spans="1:53" x14ac:dyDescent="0.25">
      <c r="A4084" s="4" t="str">
        <f t="shared" si="1043"/>
        <v/>
      </c>
      <c r="B4084" s="28"/>
      <c r="C4084" s="29"/>
      <c r="D4084" s="29"/>
      <c r="E4084" s="29"/>
      <c r="F4084" s="29"/>
      <c r="G4084" s="30" t="str">
        <f t="shared" ca="1" si="1044"/>
        <v/>
      </c>
      <c r="H4084" s="16" t="str">
        <f t="shared" si="1031"/>
        <v/>
      </c>
      <c r="AF4084" s="67"/>
      <c r="AH4084" s="6">
        <f t="shared" ca="1" si="1029"/>
        <v>44152</v>
      </c>
      <c r="AP4084" s="10" t="str">
        <f t="shared" si="1032"/>
        <v/>
      </c>
      <c r="AQ4084" s="10" t="str">
        <f t="shared" si="1033"/>
        <v/>
      </c>
      <c r="AR4084" s="10" t="str">
        <f t="shared" si="1034"/>
        <v/>
      </c>
      <c r="AS4084" s="10" t="str">
        <f t="shared" si="1035"/>
        <v/>
      </c>
      <c r="AT4084" s="10" t="str">
        <f t="shared" si="1036"/>
        <v/>
      </c>
      <c r="AU4084" s="10" t="str">
        <f t="shared" si="1037"/>
        <v/>
      </c>
      <c r="AV4084" s="10" t="str">
        <f t="shared" si="1038"/>
        <v/>
      </c>
      <c r="AW4084" s="10" t="str">
        <f t="shared" si="1039"/>
        <v/>
      </c>
      <c r="AX4084" s="10" t="str">
        <f t="shared" si="1030"/>
        <v/>
      </c>
      <c r="AY4084" s="10" t="str">
        <f t="shared" si="1040"/>
        <v/>
      </c>
      <c r="AZ4084" s="23">
        <f t="shared" si="1041"/>
        <v>0</v>
      </c>
      <c r="BA4084" s="10">
        <f t="shared" si="1042"/>
        <v>0</v>
      </c>
    </row>
    <row r="4085" spans="1:53" x14ac:dyDescent="0.25">
      <c r="A4085" s="64" t="str">
        <f t="shared" si="1043"/>
        <v/>
      </c>
      <c r="C4085" s="1"/>
      <c r="D4085" s="1"/>
      <c r="E4085" s="1"/>
      <c r="F4085" s="1"/>
      <c r="G4085" s="3" t="str">
        <f t="shared" ca="1" si="1044"/>
        <v/>
      </c>
      <c r="H4085" s="16" t="str">
        <f t="shared" si="1031"/>
        <v/>
      </c>
      <c r="AF4085" s="67"/>
      <c r="AH4085" s="6">
        <f t="shared" ca="1" si="1029"/>
        <v>44152</v>
      </c>
      <c r="AP4085" s="10" t="str">
        <f t="shared" si="1032"/>
        <v/>
      </c>
      <c r="AQ4085" s="10" t="str">
        <f t="shared" si="1033"/>
        <v/>
      </c>
      <c r="AR4085" s="10" t="str">
        <f t="shared" si="1034"/>
        <v/>
      </c>
      <c r="AS4085" s="10" t="str">
        <f t="shared" si="1035"/>
        <v/>
      </c>
      <c r="AT4085" s="10" t="str">
        <f t="shared" si="1036"/>
        <v/>
      </c>
      <c r="AU4085" s="10" t="str">
        <f t="shared" si="1037"/>
        <v/>
      </c>
      <c r="AV4085" s="10" t="str">
        <f t="shared" si="1038"/>
        <v/>
      </c>
      <c r="AW4085" s="10" t="str">
        <f t="shared" si="1039"/>
        <v/>
      </c>
      <c r="AX4085" s="10" t="str">
        <f t="shared" si="1030"/>
        <v/>
      </c>
      <c r="AY4085" s="10" t="str">
        <f t="shared" si="1040"/>
        <v/>
      </c>
      <c r="AZ4085" s="23">
        <f t="shared" si="1041"/>
        <v>0</v>
      </c>
      <c r="BA4085" s="10">
        <f t="shared" si="1042"/>
        <v>0</v>
      </c>
    </row>
    <row r="4086" spans="1:53" x14ac:dyDescent="0.25">
      <c r="A4086" s="4" t="str">
        <f t="shared" si="1043"/>
        <v/>
      </c>
      <c r="B4086" s="28"/>
      <c r="C4086" s="29"/>
      <c r="D4086" s="29"/>
      <c r="E4086" s="29"/>
      <c r="F4086" s="29"/>
      <c r="G4086" s="30" t="str">
        <f t="shared" ca="1" si="1044"/>
        <v/>
      </c>
      <c r="H4086" s="16" t="str">
        <f t="shared" si="1031"/>
        <v/>
      </c>
      <c r="AF4086" s="67"/>
      <c r="AH4086" s="6">
        <f t="shared" ca="1" si="1029"/>
        <v>44152</v>
      </c>
      <c r="AP4086" s="10" t="str">
        <f t="shared" si="1032"/>
        <v/>
      </c>
      <c r="AQ4086" s="10" t="str">
        <f t="shared" si="1033"/>
        <v/>
      </c>
      <c r="AR4086" s="10" t="str">
        <f t="shared" si="1034"/>
        <v/>
      </c>
      <c r="AS4086" s="10" t="str">
        <f t="shared" si="1035"/>
        <v/>
      </c>
      <c r="AT4086" s="10" t="str">
        <f t="shared" si="1036"/>
        <v/>
      </c>
      <c r="AU4086" s="10" t="str">
        <f t="shared" si="1037"/>
        <v/>
      </c>
      <c r="AV4086" s="10" t="str">
        <f t="shared" si="1038"/>
        <v/>
      </c>
      <c r="AW4086" s="10" t="str">
        <f t="shared" si="1039"/>
        <v/>
      </c>
      <c r="AX4086" s="10" t="str">
        <f t="shared" si="1030"/>
        <v/>
      </c>
      <c r="AY4086" s="10" t="str">
        <f t="shared" si="1040"/>
        <v/>
      </c>
      <c r="AZ4086" s="23">
        <f t="shared" si="1041"/>
        <v>0</v>
      </c>
      <c r="BA4086" s="10">
        <f t="shared" si="1042"/>
        <v>0</v>
      </c>
    </row>
    <row r="4087" spans="1:53" x14ac:dyDescent="0.25">
      <c r="A4087" s="64" t="str">
        <f t="shared" si="1043"/>
        <v/>
      </c>
      <c r="C4087" s="1"/>
      <c r="D4087" s="1"/>
      <c r="E4087" s="1"/>
      <c r="F4087" s="1"/>
      <c r="G4087" s="3" t="str">
        <f t="shared" ca="1" si="1044"/>
        <v/>
      </c>
      <c r="H4087" s="16" t="str">
        <f t="shared" si="1031"/>
        <v/>
      </c>
      <c r="AF4087" s="67"/>
      <c r="AH4087" s="6">
        <f t="shared" ca="1" si="1029"/>
        <v>44152</v>
      </c>
      <c r="AP4087" s="10" t="str">
        <f t="shared" si="1032"/>
        <v/>
      </c>
      <c r="AQ4087" s="10" t="str">
        <f t="shared" si="1033"/>
        <v/>
      </c>
      <c r="AR4087" s="10" t="str">
        <f t="shared" si="1034"/>
        <v/>
      </c>
      <c r="AS4087" s="10" t="str">
        <f t="shared" si="1035"/>
        <v/>
      </c>
      <c r="AT4087" s="10" t="str">
        <f t="shared" si="1036"/>
        <v/>
      </c>
      <c r="AU4087" s="10" t="str">
        <f t="shared" si="1037"/>
        <v/>
      </c>
      <c r="AV4087" s="10" t="str">
        <f t="shared" si="1038"/>
        <v/>
      </c>
      <c r="AW4087" s="10" t="str">
        <f t="shared" si="1039"/>
        <v/>
      </c>
      <c r="AX4087" s="10" t="str">
        <f t="shared" si="1030"/>
        <v/>
      </c>
      <c r="AY4087" s="10" t="str">
        <f t="shared" si="1040"/>
        <v/>
      </c>
      <c r="AZ4087" s="23">
        <f t="shared" si="1041"/>
        <v>0</v>
      </c>
      <c r="BA4087" s="10">
        <f t="shared" si="1042"/>
        <v>0</v>
      </c>
    </row>
    <row r="4088" spans="1:53" x14ac:dyDescent="0.25">
      <c r="A4088" s="4" t="str">
        <f t="shared" si="1043"/>
        <v/>
      </c>
      <c r="B4088" s="28"/>
      <c r="C4088" s="29"/>
      <c r="D4088" s="29"/>
      <c r="E4088" s="29"/>
      <c r="F4088" s="29"/>
      <c r="G4088" s="30" t="str">
        <f t="shared" ca="1" si="1044"/>
        <v/>
      </c>
      <c r="H4088" s="16" t="str">
        <f t="shared" si="1031"/>
        <v/>
      </c>
      <c r="AF4088" s="67"/>
      <c r="AH4088" s="6">
        <f t="shared" ca="1" si="1029"/>
        <v>44152</v>
      </c>
      <c r="AP4088" s="10" t="str">
        <f t="shared" si="1032"/>
        <v/>
      </c>
      <c r="AQ4088" s="10" t="str">
        <f t="shared" si="1033"/>
        <v/>
      </c>
      <c r="AR4088" s="10" t="str">
        <f t="shared" si="1034"/>
        <v/>
      </c>
      <c r="AS4088" s="10" t="str">
        <f t="shared" si="1035"/>
        <v/>
      </c>
      <c r="AT4088" s="10" t="str">
        <f t="shared" si="1036"/>
        <v/>
      </c>
      <c r="AU4088" s="10" t="str">
        <f t="shared" si="1037"/>
        <v/>
      </c>
      <c r="AV4088" s="10" t="str">
        <f t="shared" si="1038"/>
        <v/>
      </c>
      <c r="AW4088" s="10" t="str">
        <f t="shared" si="1039"/>
        <v/>
      </c>
      <c r="AX4088" s="10" t="str">
        <f t="shared" si="1030"/>
        <v/>
      </c>
      <c r="AY4088" s="10" t="str">
        <f t="shared" si="1040"/>
        <v/>
      </c>
      <c r="AZ4088" s="23">
        <f t="shared" si="1041"/>
        <v>0</v>
      </c>
      <c r="BA4088" s="10">
        <f t="shared" si="1042"/>
        <v>0</v>
      </c>
    </row>
    <row r="4089" spans="1:53" x14ac:dyDescent="0.25">
      <c r="A4089" s="64" t="str">
        <f t="shared" si="1043"/>
        <v/>
      </c>
      <c r="C4089" s="1"/>
      <c r="D4089" s="1"/>
      <c r="E4089" s="1"/>
      <c r="F4089" s="1"/>
      <c r="G4089" s="3" t="str">
        <f t="shared" ca="1" si="1044"/>
        <v/>
      </c>
      <c r="H4089" s="16" t="str">
        <f t="shared" si="1031"/>
        <v/>
      </c>
      <c r="AF4089" s="67"/>
      <c r="AH4089" s="6">
        <f t="shared" ca="1" si="1029"/>
        <v>44152</v>
      </c>
      <c r="AP4089" s="10" t="str">
        <f t="shared" si="1032"/>
        <v/>
      </c>
      <c r="AQ4089" s="10" t="str">
        <f t="shared" si="1033"/>
        <v/>
      </c>
      <c r="AR4089" s="10" t="str">
        <f t="shared" si="1034"/>
        <v/>
      </c>
      <c r="AS4089" s="10" t="str">
        <f t="shared" si="1035"/>
        <v/>
      </c>
      <c r="AT4089" s="10" t="str">
        <f t="shared" si="1036"/>
        <v/>
      </c>
      <c r="AU4089" s="10" t="str">
        <f t="shared" si="1037"/>
        <v/>
      </c>
      <c r="AV4089" s="10" t="str">
        <f t="shared" si="1038"/>
        <v/>
      </c>
      <c r="AW4089" s="10" t="str">
        <f t="shared" si="1039"/>
        <v/>
      </c>
      <c r="AX4089" s="10" t="str">
        <f t="shared" si="1030"/>
        <v/>
      </c>
      <c r="AY4089" s="10" t="str">
        <f t="shared" si="1040"/>
        <v/>
      </c>
      <c r="AZ4089" s="23">
        <f t="shared" si="1041"/>
        <v>0</v>
      </c>
      <c r="BA4089" s="10">
        <f t="shared" si="1042"/>
        <v>0</v>
      </c>
    </row>
    <row r="4090" spans="1:53" x14ac:dyDescent="0.25">
      <c r="A4090" s="4" t="str">
        <f t="shared" si="1043"/>
        <v/>
      </c>
      <c r="B4090" s="28"/>
      <c r="C4090" s="29"/>
      <c r="D4090" s="29"/>
      <c r="E4090" s="29"/>
      <c r="F4090" s="29"/>
      <c r="G4090" s="30" t="str">
        <f t="shared" ca="1" si="1044"/>
        <v/>
      </c>
      <c r="H4090" s="16" t="str">
        <f t="shared" si="1031"/>
        <v/>
      </c>
      <c r="AF4090" s="67"/>
      <c r="AH4090" s="6">
        <f t="shared" ca="1" si="1029"/>
        <v>44152</v>
      </c>
      <c r="AP4090" s="10" t="str">
        <f t="shared" si="1032"/>
        <v/>
      </c>
      <c r="AQ4090" s="10" t="str">
        <f t="shared" si="1033"/>
        <v/>
      </c>
      <c r="AR4090" s="10" t="str">
        <f t="shared" si="1034"/>
        <v/>
      </c>
      <c r="AS4090" s="10" t="str">
        <f t="shared" si="1035"/>
        <v/>
      </c>
      <c r="AT4090" s="10" t="str">
        <f t="shared" si="1036"/>
        <v/>
      </c>
      <c r="AU4090" s="10" t="str">
        <f t="shared" si="1037"/>
        <v/>
      </c>
      <c r="AV4090" s="10" t="str">
        <f t="shared" si="1038"/>
        <v/>
      </c>
      <c r="AW4090" s="10" t="str">
        <f t="shared" si="1039"/>
        <v/>
      </c>
      <c r="AX4090" s="10" t="str">
        <f t="shared" si="1030"/>
        <v/>
      </c>
      <c r="AY4090" s="10" t="str">
        <f t="shared" si="1040"/>
        <v/>
      </c>
      <c r="AZ4090" s="23">
        <f t="shared" si="1041"/>
        <v>0</v>
      </c>
      <c r="BA4090" s="10">
        <f t="shared" si="1042"/>
        <v>0</v>
      </c>
    </row>
    <row r="4091" spans="1:53" x14ac:dyDescent="0.25">
      <c r="A4091" s="64" t="str">
        <f t="shared" si="1043"/>
        <v/>
      </c>
      <c r="C4091" s="1"/>
      <c r="D4091" s="1"/>
      <c r="E4091" s="1"/>
      <c r="F4091" s="1"/>
      <c r="G4091" s="3" t="str">
        <f t="shared" ca="1" si="1044"/>
        <v/>
      </c>
      <c r="H4091" s="16" t="str">
        <f t="shared" si="1031"/>
        <v/>
      </c>
      <c r="AF4091" s="67"/>
      <c r="AH4091" s="6">
        <f t="shared" ca="1" si="1029"/>
        <v>44152</v>
      </c>
      <c r="AP4091" s="10" t="str">
        <f t="shared" si="1032"/>
        <v/>
      </c>
      <c r="AQ4091" s="10" t="str">
        <f t="shared" si="1033"/>
        <v/>
      </c>
      <c r="AR4091" s="10" t="str">
        <f t="shared" si="1034"/>
        <v/>
      </c>
      <c r="AS4091" s="10" t="str">
        <f t="shared" si="1035"/>
        <v/>
      </c>
      <c r="AT4091" s="10" t="str">
        <f t="shared" si="1036"/>
        <v/>
      </c>
      <c r="AU4091" s="10" t="str">
        <f t="shared" si="1037"/>
        <v/>
      </c>
      <c r="AV4091" s="10" t="str">
        <f t="shared" si="1038"/>
        <v/>
      </c>
      <c r="AW4091" s="10" t="str">
        <f t="shared" si="1039"/>
        <v/>
      </c>
      <c r="AX4091" s="10" t="str">
        <f t="shared" si="1030"/>
        <v/>
      </c>
      <c r="AY4091" s="10" t="str">
        <f t="shared" si="1040"/>
        <v/>
      </c>
      <c r="AZ4091" s="23">
        <f t="shared" si="1041"/>
        <v>0</v>
      </c>
      <c r="BA4091" s="10">
        <f t="shared" si="1042"/>
        <v>0</v>
      </c>
    </row>
    <row r="4092" spans="1:53" x14ac:dyDescent="0.25">
      <c r="A4092" s="4" t="str">
        <f t="shared" si="1043"/>
        <v/>
      </c>
      <c r="B4092" s="28"/>
      <c r="C4092" s="29"/>
      <c r="D4092" s="29"/>
      <c r="E4092" s="29"/>
      <c r="F4092" s="29"/>
      <c r="G4092" s="30" t="str">
        <f t="shared" ca="1" si="1044"/>
        <v/>
      </c>
      <c r="H4092" s="16" t="str">
        <f t="shared" si="1031"/>
        <v/>
      </c>
      <c r="AF4092" s="67"/>
      <c r="AH4092" s="6">
        <f t="shared" ca="1" si="1029"/>
        <v>44152</v>
      </c>
      <c r="AP4092" s="10" t="str">
        <f t="shared" si="1032"/>
        <v/>
      </c>
      <c r="AQ4092" s="10" t="str">
        <f t="shared" si="1033"/>
        <v/>
      </c>
      <c r="AR4092" s="10" t="str">
        <f t="shared" si="1034"/>
        <v/>
      </c>
      <c r="AS4092" s="10" t="str">
        <f t="shared" si="1035"/>
        <v/>
      </c>
      <c r="AT4092" s="10" t="str">
        <f t="shared" si="1036"/>
        <v/>
      </c>
      <c r="AU4092" s="10" t="str">
        <f t="shared" si="1037"/>
        <v/>
      </c>
      <c r="AV4092" s="10" t="str">
        <f t="shared" si="1038"/>
        <v/>
      </c>
      <c r="AW4092" s="10" t="str">
        <f t="shared" si="1039"/>
        <v/>
      </c>
      <c r="AX4092" s="10" t="str">
        <f t="shared" si="1030"/>
        <v/>
      </c>
      <c r="AY4092" s="10" t="str">
        <f t="shared" si="1040"/>
        <v/>
      </c>
      <c r="AZ4092" s="23">
        <f t="shared" si="1041"/>
        <v>0</v>
      </c>
      <c r="BA4092" s="10">
        <f t="shared" si="1042"/>
        <v>0</v>
      </c>
    </row>
    <row r="4093" spans="1:53" x14ac:dyDescent="0.25">
      <c r="A4093" s="64" t="str">
        <f t="shared" si="1043"/>
        <v/>
      </c>
      <c r="C4093" s="1"/>
      <c r="D4093" s="1"/>
      <c r="E4093" s="1"/>
      <c r="F4093" s="1"/>
      <c r="G4093" s="3" t="str">
        <f t="shared" ca="1" si="1044"/>
        <v/>
      </c>
      <c r="H4093" s="16" t="str">
        <f t="shared" si="1031"/>
        <v/>
      </c>
      <c r="AF4093" s="67"/>
      <c r="AH4093" s="6">
        <f t="shared" ca="1" si="1029"/>
        <v>44152</v>
      </c>
      <c r="AP4093" s="10" t="str">
        <f t="shared" si="1032"/>
        <v/>
      </c>
      <c r="AQ4093" s="10" t="str">
        <f t="shared" si="1033"/>
        <v/>
      </c>
      <c r="AR4093" s="10" t="str">
        <f t="shared" si="1034"/>
        <v/>
      </c>
      <c r="AS4093" s="10" t="str">
        <f t="shared" si="1035"/>
        <v/>
      </c>
      <c r="AT4093" s="10" t="str">
        <f t="shared" si="1036"/>
        <v/>
      </c>
      <c r="AU4093" s="10" t="str">
        <f t="shared" si="1037"/>
        <v/>
      </c>
      <c r="AV4093" s="10" t="str">
        <f t="shared" si="1038"/>
        <v/>
      </c>
      <c r="AW4093" s="10" t="str">
        <f t="shared" si="1039"/>
        <v/>
      </c>
      <c r="AX4093" s="10" t="str">
        <f t="shared" si="1030"/>
        <v/>
      </c>
      <c r="AY4093" s="10" t="str">
        <f t="shared" si="1040"/>
        <v/>
      </c>
      <c r="AZ4093" s="23">
        <f t="shared" si="1041"/>
        <v>0</v>
      </c>
      <c r="BA4093" s="10">
        <f t="shared" si="1042"/>
        <v>0</v>
      </c>
    </row>
    <row r="4094" spans="1:53" x14ac:dyDescent="0.25">
      <c r="A4094" s="4" t="str">
        <f t="shared" si="1043"/>
        <v/>
      </c>
      <c r="B4094" s="28"/>
      <c r="C4094" s="29"/>
      <c r="D4094" s="29"/>
      <c r="E4094" s="29"/>
      <c r="F4094" s="29"/>
      <c r="G4094" s="30" t="str">
        <f t="shared" ca="1" si="1044"/>
        <v/>
      </c>
      <c r="H4094" s="16" t="str">
        <f t="shared" si="1031"/>
        <v/>
      </c>
      <c r="AF4094" s="67"/>
      <c r="AH4094" s="6">
        <f t="shared" ca="1" si="1029"/>
        <v>44152</v>
      </c>
      <c r="AP4094" s="10" t="str">
        <f t="shared" si="1032"/>
        <v/>
      </c>
      <c r="AQ4094" s="10" t="str">
        <f t="shared" si="1033"/>
        <v/>
      </c>
      <c r="AR4094" s="10" t="str">
        <f t="shared" si="1034"/>
        <v/>
      </c>
      <c r="AS4094" s="10" t="str">
        <f t="shared" si="1035"/>
        <v/>
      </c>
      <c r="AT4094" s="10" t="str">
        <f t="shared" si="1036"/>
        <v/>
      </c>
      <c r="AU4094" s="10" t="str">
        <f t="shared" si="1037"/>
        <v/>
      </c>
      <c r="AV4094" s="10" t="str">
        <f t="shared" si="1038"/>
        <v/>
      </c>
      <c r="AW4094" s="10" t="str">
        <f t="shared" si="1039"/>
        <v/>
      </c>
      <c r="AX4094" s="10" t="str">
        <f t="shared" si="1030"/>
        <v/>
      </c>
      <c r="AY4094" s="10" t="str">
        <f t="shared" si="1040"/>
        <v/>
      </c>
      <c r="AZ4094" s="23">
        <f t="shared" si="1041"/>
        <v>0</v>
      </c>
      <c r="BA4094" s="10">
        <f t="shared" si="1042"/>
        <v>0</v>
      </c>
    </row>
    <row r="4095" spans="1:53" x14ac:dyDescent="0.25">
      <c r="A4095" s="64" t="str">
        <f t="shared" si="1043"/>
        <v/>
      </c>
      <c r="C4095" s="1"/>
      <c r="D4095" s="1"/>
      <c r="E4095" s="1"/>
      <c r="F4095" s="1"/>
      <c r="G4095" s="3" t="str">
        <f t="shared" ca="1" si="1044"/>
        <v/>
      </c>
      <c r="H4095" s="16" t="str">
        <f t="shared" si="1031"/>
        <v/>
      </c>
      <c r="AF4095" s="67"/>
      <c r="AH4095" s="6">
        <f t="shared" ca="1" si="1029"/>
        <v>44152</v>
      </c>
      <c r="AP4095" s="10" t="str">
        <f t="shared" si="1032"/>
        <v/>
      </c>
      <c r="AQ4095" s="10" t="str">
        <f t="shared" si="1033"/>
        <v/>
      </c>
      <c r="AR4095" s="10" t="str">
        <f t="shared" si="1034"/>
        <v/>
      </c>
      <c r="AS4095" s="10" t="str">
        <f t="shared" si="1035"/>
        <v/>
      </c>
      <c r="AT4095" s="10" t="str">
        <f t="shared" si="1036"/>
        <v/>
      </c>
      <c r="AU4095" s="10" t="str">
        <f t="shared" si="1037"/>
        <v/>
      </c>
      <c r="AV4095" s="10" t="str">
        <f t="shared" si="1038"/>
        <v/>
      </c>
      <c r="AW4095" s="10" t="str">
        <f t="shared" si="1039"/>
        <v/>
      </c>
      <c r="AX4095" s="10" t="str">
        <f t="shared" si="1030"/>
        <v/>
      </c>
      <c r="AY4095" s="10" t="str">
        <f t="shared" si="1040"/>
        <v/>
      </c>
      <c r="AZ4095" s="23">
        <f t="shared" si="1041"/>
        <v>0</v>
      </c>
      <c r="BA4095" s="10">
        <f t="shared" si="1042"/>
        <v>0</v>
      </c>
    </row>
    <row r="4096" spans="1:53" x14ac:dyDescent="0.25">
      <c r="A4096" s="4" t="str">
        <f t="shared" si="1043"/>
        <v/>
      </c>
      <c r="B4096" s="28"/>
      <c r="C4096" s="29"/>
      <c r="D4096" s="29"/>
      <c r="E4096" s="29"/>
      <c r="F4096" s="29"/>
      <c r="G4096" s="30" t="str">
        <f t="shared" ca="1" si="1044"/>
        <v/>
      </c>
      <c r="H4096" s="16" t="str">
        <f t="shared" si="1031"/>
        <v/>
      </c>
      <c r="AF4096" s="67"/>
      <c r="AH4096" s="6">
        <f t="shared" ca="1" si="1029"/>
        <v>44152</v>
      </c>
      <c r="AP4096" s="10" t="str">
        <f t="shared" si="1032"/>
        <v/>
      </c>
      <c r="AQ4096" s="10" t="str">
        <f t="shared" si="1033"/>
        <v/>
      </c>
      <c r="AR4096" s="10" t="str">
        <f t="shared" si="1034"/>
        <v/>
      </c>
      <c r="AS4096" s="10" t="str">
        <f t="shared" si="1035"/>
        <v/>
      </c>
      <c r="AT4096" s="10" t="str">
        <f t="shared" si="1036"/>
        <v/>
      </c>
      <c r="AU4096" s="10" t="str">
        <f t="shared" si="1037"/>
        <v/>
      </c>
      <c r="AV4096" s="10" t="str">
        <f t="shared" si="1038"/>
        <v/>
      </c>
      <c r="AW4096" s="10" t="str">
        <f t="shared" si="1039"/>
        <v/>
      </c>
      <c r="AX4096" s="10" t="str">
        <f t="shared" si="1030"/>
        <v/>
      </c>
      <c r="AY4096" s="10" t="str">
        <f t="shared" si="1040"/>
        <v/>
      </c>
      <c r="AZ4096" s="23">
        <f t="shared" si="1041"/>
        <v>0</v>
      </c>
      <c r="BA4096" s="10">
        <f t="shared" si="1042"/>
        <v>0</v>
      </c>
    </row>
    <row r="4097" spans="1:53" x14ac:dyDescent="0.25">
      <c r="A4097" s="64" t="str">
        <f t="shared" si="1043"/>
        <v/>
      </c>
      <c r="C4097" s="1"/>
      <c r="D4097" s="1"/>
      <c r="E4097" s="1"/>
      <c r="F4097" s="1"/>
      <c r="G4097" s="3" t="str">
        <f t="shared" ca="1" si="1044"/>
        <v/>
      </c>
      <c r="H4097" s="16" t="str">
        <f t="shared" si="1031"/>
        <v/>
      </c>
      <c r="AF4097" s="67"/>
      <c r="AH4097" s="6">
        <f t="shared" ca="1" si="1029"/>
        <v>44152</v>
      </c>
      <c r="AP4097" s="10" t="str">
        <f t="shared" si="1032"/>
        <v/>
      </c>
      <c r="AQ4097" s="10" t="str">
        <f t="shared" si="1033"/>
        <v/>
      </c>
      <c r="AR4097" s="10" t="str">
        <f t="shared" si="1034"/>
        <v/>
      </c>
      <c r="AS4097" s="10" t="str">
        <f t="shared" si="1035"/>
        <v/>
      </c>
      <c r="AT4097" s="10" t="str">
        <f t="shared" si="1036"/>
        <v/>
      </c>
      <c r="AU4097" s="10" t="str">
        <f t="shared" si="1037"/>
        <v/>
      </c>
      <c r="AV4097" s="10" t="str">
        <f t="shared" si="1038"/>
        <v/>
      </c>
      <c r="AW4097" s="10" t="str">
        <f t="shared" si="1039"/>
        <v/>
      </c>
      <c r="AX4097" s="10" t="str">
        <f t="shared" si="1030"/>
        <v/>
      </c>
      <c r="AY4097" s="10" t="str">
        <f t="shared" si="1040"/>
        <v/>
      </c>
      <c r="AZ4097" s="23">
        <f t="shared" si="1041"/>
        <v>0</v>
      </c>
      <c r="BA4097" s="10">
        <f t="shared" si="1042"/>
        <v>0</v>
      </c>
    </row>
    <row r="4098" spans="1:53" x14ac:dyDescent="0.25">
      <c r="A4098" s="4" t="str">
        <f t="shared" si="1043"/>
        <v/>
      </c>
      <c r="B4098" s="28"/>
      <c r="C4098" s="29"/>
      <c r="D4098" s="29"/>
      <c r="E4098" s="29"/>
      <c r="F4098" s="29"/>
      <c r="G4098" s="30" t="str">
        <f t="shared" ca="1" si="1044"/>
        <v/>
      </c>
      <c r="H4098" s="16" t="str">
        <f t="shared" si="1031"/>
        <v/>
      </c>
      <c r="AF4098" s="67"/>
      <c r="AH4098" s="6">
        <f t="shared" ca="1" si="1029"/>
        <v>44152</v>
      </c>
      <c r="AP4098" s="10" t="str">
        <f t="shared" si="1032"/>
        <v/>
      </c>
      <c r="AQ4098" s="10" t="str">
        <f t="shared" si="1033"/>
        <v/>
      </c>
      <c r="AR4098" s="10" t="str">
        <f t="shared" si="1034"/>
        <v/>
      </c>
      <c r="AS4098" s="10" t="str">
        <f t="shared" si="1035"/>
        <v/>
      </c>
      <c r="AT4098" s="10" t="str">
        <f t="shared" si="1036"/>
        <v/>
      </c>
      <c r="AU4098" s="10" t="str">
        <f t="shared" si="1037"/>
        <v/>
      </c>
      <c r="AV4098" s="10" t="str">
        <f t="shared" si="1038"/>
        <v/>
      </c>
      <c r="AW4098" s="10" t="str">
        <f t="shared" si="1039"/>
        <v/>
      </c>
      <c r="AX4098" s="10" t="str">
        <f t="shared" si="1030"/>
        <v/>
      </c>
      <c r="AY4098" s="10" t="str">
        <f t="shared" si="1040"/>
        <v/>
      </c>
      <c r="AZ4098" s="23">
        <f t="shared" si="1041"/>
        <v>0</v>
      </c>
      <c r="BA4098" s="10">
        <f t="shared" si="1042"/>
        <v>0</v>
      </c>
    </row>
    <row r="4099" spans="1:53" x14ac:dyDescent="0.25">
      <c r="A4099" s="64" t="str">
        <f t="shared" si="1043"/>
        <v/>
      </c>
      <c r="C4099" s="1"/>
      <c r="D4099" s="1"/>
      <c r="E4099" s="1"/>
      <c r="F4099" s="1"/>
      <c r="G4099" s="3" t="str">
        <f t="shared" ca="1" si="1044"/>
        <v/>
      </c>
      <c r="H4099" s="16" t="str">
        <f t="shared" si="1031"/>
        <v/>
      </c>
      <c r="AF4099" s="67"/>
      <c r="AH4099" s="6">
        <f t="shared" ca="1" si="1029"/>
        <v>44152</v>
      </c>
      <c r="AP4099" s="10" t="str">
        <f t="shared" si="1032"/>
        <v/>
      </c>
      <c r="AQ4099" s="10" t="str">
        <f t="shared" si="1033"/>
        <v/>
      </c>
      <c r="AR4099" s="10" t="str">
        <f t="shared" si="1034"/>
        <v/>
      </c>
      <c r="AS4099" s="10" t="str">
        <f t="shared" si="1035"/>
        <v/>
      </c>
      <c r="AT4099" s="10" t="str">
        <f t="shared" si="1036"/>
        <v/>
      </c>
      <c r="AU4099" s="10" t="str">
        <f t="shared" si="1037"/>
        <v/>
      </c>
      <c r="AV4099" s="10" t="str">
        <f t="shared" si="1038"/>
        <v/>
      </c>
      <c r="AW4099" s="10" t="str">
        <f t="shared" si="1039"/>
        <v/>
      </c>
      <c r="AX4099" s="10" t="str">
        <f t="shared" si="1030"/>
        <v/>
      </c>
      <c r="AY4099" s="10" t="str">
        <f t="shared" si="1040"/>
        <v/>
      </c>
      <c r="AZ4099" s="23">
        <f t="shared" si="1041"/>
        <v>0</v>
      </c>
      <c r="BA4099" s="10">
        <f t="shared" si="1042"/>
        <v>0</v>
      </c>
    </row>
    <row r="4100" spans="1:53" x14ac:dyDescent="0.25">
      <c r="A4100" s="4" t="str">
        <f t="shared" si="1043"/>
        <v/>
      </c>
      <c r="B4100" s="28"/>
      <c r="C4100" s="29"/>
      <c r="D4100" s="29"/>
      <c r="E4100" s="29"/>
      <c r="F4100" s="29"/>
      <c r="G4100" s="30" t="str">
        <f t="shared" ca="1" si="1044"/>
        <v/>
      </c>
      <c r="H4100" s="16" t="str">
        <f t="shared" si="1031"/>
        <v/>
      </c>
      <c r="AF4100" s="67"/>
      <c r="AH4100" s="6">
        <f t="shared" ca="1" si="1029"/>
        <v>44152</v>
      </c>
      <c r="AP4100" s="10" t="str">
        <f t="shared" si="1032"/>
        <v/>
      </c>
      <c r="AQ4100" s="10" t="str">
        <f t="shared" si="1033"/>
        <v/>
      </c>
      <c r="AR4100" s="10" t="str">
        <f t="shared" si="1034"/>
        <v/>
      </c>
      <c r="AS4100" s="10" t="str">
        <f t="shared" si="1035"/>
        <v/>
      </c>
      <c r="AT4100" s="10" t="str">
        <f t="shared" si="1036"/>
        <v/>
      </c>
      <c r="AU4100" s="10" t="str">
        <f t="shared" si="1037"/>
        <v/>
      </c>
      <c r="AV4100" s="10" t="str">
        <f t="shared" si="1038"/>
        <v/>
      </c>
      <c r="AW4100" s="10" t="str">
        <f t="shared" si="1039"/>
        <v/>
      </c>
      <c r="AX4100" s="10" t="str">
        <f t="shared" si="1030"/>
        <v/>
      </c>
      <c r="AY4100" s="10" t="str">
        <f t="shared" si="1040"/>
        <v/>
      </c>
      <c r="AZ4100" s="23">
        <f t="shared" si="1041"/>
        <v>0</v>
      </c>
      <c r="BA4100" s="10">
        <f t="shared" si="1042"/>
        <v>0</v>
      </c>
    </row>
    <row r="4101" spans="1:53" x14ac:dyDescent="0.25">
      <c r="A4101" s="64" t="str">
        <f t="shared" si="1043"/>
        <v/>
      </c>
      <c r="C4101" s="1"/>
      <c r="D4101" s="1"/>
      <c r="E4101" s="1"/>
      <c r="F4101" s="1"/>
      <c r="G4101" s="3" t="str">
        <f t="shared" ca="1" si="1044"/>
        <v/>
      </c>
      <c r="H4101" s="16" t="str">
        <f t="shared" si="1031"/>
        <v/>
      </c>
      <c r="AF4101" s="67"/>
      <c r="AH4101" s="6">
        <f t="shared" ca="1" si="1029"/>
        <v>44152</v>
      </c>
      <c r="AP4101" s="10" t="str">
        <f t="shared" si="1032"/>
        <v/>
      </c>
      <c r="AQ4101" s="10" t="str">
        <f t="shared" si="1033"/>
        <v/>
      </c>
      <c r="AR4101" s="10" t="str">
        <f t="shared" si="1034"/>
        <v/>
      </c>
      <c r="AS4101" s="10" t="str">
        <f t="shared" si="1035"/>
        <v/>
      </c>
      <c r="AT4101" s="10" t="str">
        <f t="shared" si="1036"/>
        <v/>
      </c>
      <c r="AU4101" s="10" t="str">
        <f t="shared" si="1037"/>
        <v/>
      </c>
      <c r="AV4101" s="10" t="str">
        <f t="shared" si="1038"/>
        <v/>
      </c>
      <c r="AW4101" s="10" t="str">
        <f t="shared" si="1039"/>
        <v/>
      </c>
      <c r="AX4101" s="10" t="str">
        <f t="shared" si="1030"/>
        <v/>
      </c>
      <c r="AY4101" s="10" t="str">
        <f t="shared" si="1040"/>
        <v/>
      </c>
      <c r="AZ4101" s="23">
        <f t="shared" si="1041"/>
        <v>0</v>
      </c>
      <c r="BA4101" s="10">
        <f t="shared" si="1042"/>
        <v>0</v>
      </c>
    </row>
    <row r="4102" spans="1:53" x14ac:dyDescent="0.25">
      <c r="A4102" s="4" t="str">
        <f t="shared" si="1043"/>
        <v/>
      </c>
      <c r="B4102" s="28"/>
      <c r="C4102" s="29"/>
      <c r="D4102" s="29"/>
      <c r="E4102" s="29"/>
      <c r="F4102" s="29"/>
      <c r="G4102" s="30" t="str">
        <f t="shared" ca="1" si="1044"/>
        <v/>
      </c>
      <c r="H4102" s="16" t="str">
        <f t="shared" si="1031"/>
        <v/>
      </c>
      <c r="AF4102" s="67"/>
      <c r="AH4102" s="6">
        <f t="shared" ca="1" si="1029"/>
        <v>44152</v>
      </c>
      <c r="AP4102" s="10" t="str">
        <f t="shared" si="1032"/>
        <v/>
      </c>
      <c r="AQ4102" s="10" t="str">
        <f t="shared" si="1033"/>
        <v/>
      </c>
      <c r="AR4102" s="10" t="str">
        <f t="shared" si="1034"/>
        <v/>
      </c>
      <c r="AS4102" s="10" t="str">
        <f t="shared" si="1035"/>
        <v/>
      </c>
      <c r="AT4102" s="10" t="str">
        <f t="shared" si="1036"/>
        <v/>
      </c>
      <c r="AU4102" s="10" t="str">
        <f t="shared" si="1037"/>
        <v/>
      </c>
      <c r="AV4102" s="10" t="str">
        <f t="shared" si="1038"/>
        <v/>
      </c>
      <c r="AW4102" s="10" t="str">
        <f t="shared" si="1039"/>
        <v/>
      </c>
      <c r="AX4102" s="10" t="str">
        <f t="shared" si="1030"/>
        <v/>
      </c>
      <c r="AY4102" s="10" t="str">
        <f t="shared" si="1040"/>
        <v/>
      </c>
      <c r="AZ4102" s="23">
        <f t="shared" si="1041"/>
        <v>0</v>
      </c>
      <c r="BA4102" s="10">
        <f t="shared" si="1042"/>
        <v>0</v>
      </c>
    </row>
    <row r="4103" spans="1:53" x14ac:dyDescent="0.25">
      <c r="A4103" s="64" t="str">
        <f t="shared" si="1043"/>
        <v/>
      </c>
      <c r="C4103" s="1"/>
      <c r="D4103" s="1"/>
      <c r="E4103" s="1"/>
      <c r="F4103" s="1"/>
      <c r="G4103" s="3" t="str">
        <f t="shared" ca="1" si="1044"/>
        <v/>
      </c>
      <c r="H4103" s="16" t="str">
        <f t="shared" si="1031"/>
        <v/>
      </c>
      <c r="AF4103" s="67"/>
      <c r="AH4103" s="6">
        <f t="shared" ca="1" si="1029"/>
        <v>44152</v>
      </c>
      <c r="AP4103" s="10" t="str">
        <f t="shared" si="1032"/>
        <v/>
      </c>
      <c r="AQ4103" s="10" t="str">
        <f t="shared" si="1033"/>
        <v/>
      </c>
      <c r="AR4103" s="10" t="str">
        <f t="shared" si="1034"/>
        <v/>
      </c>
      <c r="AS4103" s="10" t="str">
        <f t="shared" si="1035"/>
        <v/>
      </c>
      <c r="AT4103" s="10" t="str">
        <f t="shared" si="1036"/>
        <v/>
      </c>
      <c r="AU4103" s="10" t="str">
        <f t="shared" si="1037"/>
        <v/>
      </c>
      <c r="AV4103" s="10" t="str">
        <f t="shared" si="1038"/>
        <v/>
      </c>
      <c r="AW4103" s="10" t="str">
        <f t="shared" si="1039"/>
        <v/>
      </c>
      <c r="AX4103" s="10" t="str">
        <f t="shared" si="1030"/>
        <v/>
      </c>
      <c r="AY4103" s="10" t="str">
        <f t="shared" si="1040"/>
        <v/>
      </c>
      <c r="AZ4103" s="23">
        <f t="shared" si="1041"/>
        <v>0</v>
      </c>
      <c r="BA4103" s="10">
        <f t="shared" si="1042"/>
        <v>0</v>
      </c>
    </row>
    <row r="4104" spans="1:53" x14ac:dyDescent="0.25">
      <c r="A4104" s="4" t="str">
        <f t="shared" si="1043"/>
        <v/>
      </c>
      <c r="B4104" s="28"/>
      <c r="C4104" s="29"/>
      <c r="D4104" s="29"/>
      <c r="E4104" s="29"/>
      <c r="F4104" s="29"/>
      <c r="G4104" s="30" t="str">
        <f t="shared" ca="1" si="1044"/>
        <v/>
      </c>
      <c r="H4104" s="16" t="str">
        <f t="shared" si="1031"/>
        <v/>
      </c>
      <c r="AF4104" s="67"/>
      <c r="AH4104" s="6">
        <f t="shared" ca="1" si="1029"/>
        <v>44152</v>
      </c>
      <c r="AP4104" s="10" t="str">
        <f t="shared" si="1032"/>
        <v/>
      </c>
      <c r="AQ4104" s="10" t="str">
        <f t="shared" si="1033"/>
        <v/>
      </c>
      <c r="AR4104" s="10" t="str">
        <f t="shared" si="1034"/>
        <v/>
      </c>
      <c r="AS4104" s="10" t="str">
        <f t="shared" si="1035"/>
        <v/>
      </c>
      <c r="AT4104" s="10" t="str">
        <f t="shared" si="1036"/>
        <v/>
      </c>
      <c r="AU4104" s="10" t="str">
        <f t="shared" si="1037"/>
        <v/>
      </c>
      <c r="AV4104" s="10" t="str">
        <f t="shared" si="1038"/>
        <v/>
      </c>
      <c r="AW4104" s="10" t="str">
        <f t="shared" si="1039"/>
        <v/>
      </c>
      <c r="AX4104" s="10" t="str">
        <f t="shared" si="1030"/>
        <v/>
      </c>
      <c r="AY4104" s="10" t="str">
        <f t="shared" si="1040"/>
        <v/>
      </c>
      <c r="AZ4104" s="23">
        <f t="shared" si="1041"/>
        <v>0</v>
      </c>
      <c r="BA4104" s="10">
        <f t="shared" si="1042"/>
        <v>0</v>
      </c>
    </row>
    <row r="4105" spans="1:53" x14ac:dyDescent="0.25">
      <c r="A4105" s="64" t="str">
        <f t="shared" si="1043"/>
        <v/>
      </c>
      <c r="C4105" s="1"/>
      <c r="D4105" s="1"/>
      <c r="E4105" s="1"/>
      <c r="F4105" s="1"/>
      <c r="G4105" s="3" t="str">
        <f t="shared" ca="1" si="1044"/>
        <v/>
      </c>
      <c r="H4105" s="16" t="str">
        <f t="shared" si="1031"/>
        <v/>
      </c>
      <c r="AF4105" s="67"/>
      <c r="AH4105" s="6">
        <f t="shared" ref="AH4105:AH4168" ca="1" si="1045">TODAY()</f>
        <v>44152</v>
      </c>
      <c r="AP4105" s="10" t="str">
        <f t="shared" si="1032"/>
        <v/>
      </c>
      <c r="AQ4105" s="10" t="str">
        <f t="shared" si="1033"/>
        <v/>
      </c>
      <c r="AR4105" s="10" t="str">
        <f t="shared" si="1034"/>
        <v/>
      </c>
      <c r="AS4105" s="10" t="str">
        <f t="shared" si="1035"/>
        <v/>
      </c>
      <c r="AT4105" s="10" t="str">
        <f t="shared" si="1036"/>
        <v/>
      </c>
      <c r="AU4105" s="10" t="str">
        <f t="shared" si="1037"/>
        <v/>
      </c>
      <c r="AV4105" s="10" t="str">
        <f t="shared" si="1038"/>
        <v/>
      </c>
      <c r="AW4105" s="10" t="str">
        <f t="shared" si="1039"/>
        <v/>
      </c>
      <c r="AX4105" s="10" t="str">
        <f t="shared" ref="AX4105:AX4168" si="1046">IF(C4105="","",IF(AND(H4105&gt;=54,H4105&lt;=58),1,0))</f>
        <v/>
      </c>
      <c r="AY4105" s="10" t="str">
        <f t="shared" si="1040"/>
        <v/>
      </c>
      <c r="AZ4105" s="23">
        <f t="shared" si="1041"/>
        <v>0</v>
      </c>
      <c r="BA4105" s="10">
        <f t="shared" si="1042"/>
        <v>0</v>
      </c>
    </row>
    <row r="4106" spans="1:53" x14ac:dyDescent="0.25">
      <c r="A4106" s="4" t="str">
        <f t="shared" si="1043"/>
        <v/>
      </c>
      <c r="B4106" s="28"/>
      <c r="C4106" s="29"/>
      <c r="D4106" s="29"/>
      <c r="E4106" s="29"/>
      <c r="F4106" s="29"/>
      <c r="G4106" s="30" t="str">
        <f t="shared" ca="1" si="1044"/>
        <v/>
      </c>
      <c r="H4106" s="16" t="str">
        <f t="shared" ref="H4106:H4169" si="1047">IF(C4106="","",LEFT(G4106,2)+0)</f>
        <v/>
      </c>
      <c r="AF4106" s="67"/>
      <c r="AH4106" s="6">
        <f t="shared" ca="1" si="1045"/>
        <v>44152</v>
      </c>
      <c r="AP4106" s="10" t="str">
        <f t="shared" ref="AP4106:AP4169" si="1048">IF(C4106="","",IF(H4106&lt;=18+0,1,0))</f>
        <v/>
      </c>
      <c r="AQ4106" s="10" t="str">
        <f t="shared" ref="AQ4106:AQ4169" si="1049">IF(C4106="","",IF(H4106&lt;19,0,IF(H4106&gt;23,0,1)))</f>
        <v/>
      </c>
      <c r="AR4106" s="10" t="str">
        <f t="shared" ref="AR4106:AR4169" si="1050">IF(C4106="","",IF(H4106&lt;24,0,IF(H4106&gt;28,0,1)))</f>
        <v/>
      </c>
      <c r="AS4106" s="10" t="str">
        <f t="shared" ref="AS4106:AS4169" si="1051">IF(C4106="","",IF(H4106&lt;29,0,IF(H4106&gt;33,0,1)))</f>
        <v/>
      </c>
      <c r="AT4106" s="10" t="str">
        <f t="shared" ref="AT4106:AT4169" si="1052">IF(C4106="","",IF(H4106&lt;34,0,IF(H4106&gt;38,0,1)))</f>
        <v/>
      </c>
      <c r="AU4106" s="10" t="str">
        <f t="shared" ref="AU4106:AU4169" si="1053">IF(C4106="","",IF(H4106&lt;39,0,IF(H4106&gt;43,0,1)))</f>
        <v/>
      </c>
      <c r="AV4106" s="10" t="str">
        <f t="shared" ref="AV4106:AV4169" si="1054">IF(C4106="","",IF(H4106&lt;44,0,IF(H4106&gt;48,0,1)))</f>
        <v/>
      </c>
      <c r="AW4106" s="10" t="str">
        <f t="shared" ref="AW4106:AW4169" si="1055">IF(C4106="","",IF(H4106&lt;49,0,IF(H4106&gt;53,0,1)))</f>
        <v/>
      </c>
      <c r="AX4106" s="10" t="str">
        <f t="shared" si="1046"/>
        <v/>
      </c>
      <c r="AY4106" s="10" t="str">
        <f t="shared" ref="AY4106:AY4169" si="1056">IF(C4106="","",IF(H4106&gt;=59+0,1,0))</f>
        <v/>
      </c>
      <c r="AZ4106" s="23">
        <f t="shared" ref="AZ4106:AZ4169" si="1057">IF(D4106="",0,IF(AND(D4106="Masculino",E4106="titular"),1,0))</f>
        <v>0</v>
      </c>
      <c r="BA4106" s="10">
        <f t="shared" ref="BA4106:BA4169" si="1058">IF(D4106="",0,IF(AND(D4106="Masculino",E4106="Dependente"),1,0))</f>
        <v>0</v>
      </c>
    </row>
    <row r="4107" spans="1:53" x14ac:dyDescent="0.25">
      <c r="A4107" s="64" t="str">
        <f t="shared" si="1043"/>
        <v/>
      </c>
      <c r="C4107" s="1"/>
      <c r="D4107" s="1"/>
      <c r="E4107" s="1"/>
      <c r="F4107" s="1"/>
      <c r="G4107" s="3" t="str">
        <f t="shared" ca="1" si="1044"/>
        <v/>
      </c>
      <c r="H4107" s="16" t="str">
        <f t="shared" si="1047"/>
        <v/>
      </c>
      <c r="AF4107" s="67"/>
      <c r="AH4107" s="6">
        <f t="shared" ca="1" si="1045"/>
        <v>44152</v>
      </c>
      <c r="AP4107" s="10" t="str">
        <f t="shared" si="1048"/>
        <v/>
      </c>
      <c r="AQ4107" s="10" t="str">
        <f t="shared" si="1049"/>
        <v/>
      </c>
      <c r="AR4107" s="10" t="str">
        <f t="shared" si="1050"/>
        <v/>
      </c>
      <c r="AS4107" s="10" t="str">
        <f t="shared" si="1051"/>
        <v/>
      </c>
      <c r="AT4107" s="10" t="str">
        <f t="shared" si="1052"/>
        <v/>
      </c>
      <c r="AU4107" s="10" t="str">
        <f t="shared" si="1053"/>
        <v/>
      </c>
      <c r="AV4107" s="10" t="str">
        <f t="shared" si="1054"/>
        <v/>
      </c>
      <c r="AW4107" s="10" t="str">
        <f t="shared" si="1055"/>
        <v/>
      </c>
      <c r="AX4107" s="10" t="str">
        <f t="shared" si="1046"/>
        <v/>
      </c>
      <c r="AY4107" s="10" t="str">
        <f t="shared" si="1056"/>
        <v/>
      </c>
      <c r="AZ4107" s="23">
        <f t="shared" si="1057"/>
        <v>0</v>
      </c>
      <c r="BA4107" s="10">
        <f t="shared" si="1058"/>
        <v>0</v>
      </c>
    </row>
    <row r="4108" spans="1:53" x14ac:dyDescent="0.25">
      <c r="A4108" s="4" t="str">
        <f t="shared" ref="A4108:A4171" si="1059">IF(C4108="","",A4107+1)</f>
        <v/>
      </c>
      <c r="B4108" s="28"/>
      <c r="C4108" s="29"/>
      <c r="D4108" s="29"/>
      <c r="E4108" s="29"/>
      <c r="F4108" s="29"/>
      <c r="G4108" s="30" t="str">
        <f t="shared" ca="1" si="1044"/>
        <v/>
      </c>
      <c r="H4108" s="16" t="str">
        <f t="shared" si="1047"/>
        <v/>
      </c>
      <c r="AF4108" s="67"/>
      <c r="AH4108" s="6">
        <f t="shared" ca="1" si="1045"/>
        <v>44152</v>
      </c>
      <c r="AP4108" s="10" t="str">
        <f t="shared" si="1048"/>
        <v/>
      </c>
      <c r="AQ4108" s="10" t="str">
        <f t="shared" si="1049"/>
        <v/>
      </c>
      <c r="AR4108" s="10" t="str">
        <f t="shared" si="1050"/>
        <v/>
      </c>
      <c r="AS4108" s="10" t="str">
        <f t="shared" si="1051"/>
        <v/>
      </c>
      <c r="AT4108" s="10" t="str">
        <f t="shared" si="1052"/>
        <v/>
      </c>
      <c r="AU4108" s="10" t="str">
        <f t="shared" si="1053"/>
        <v/>
      </c>
      <c r="AV4108" s="10" t="str">
        <f t="shared" si="1054"/>
        <v/>
      </c>
      <c r="AW4108" s="10" t="str">
        <f t="shared" si="1055"/>
        <v/>
      </c>
      <c r="AX4108" s="10" t="str">
        <f t="shared" si="1046"/>
        <v/>
      </c>
      <c r="AY4108" s="10" t="str">
        <f t="shared" si="1056"/>
        <v/>
      </c>
      <c r="AZ4108" s="23">
        <f t="shared" si="1057"/>
        <v>0</v>
      </c>
      <c r="BA4108" s="10">
        <f t="shared" si="1058"/>
        <v>0</v>
      </c>
    </row>
    <row r="4109" spans="1:53" x14ac:dyDescent="0.25">
      <c r="A4109" s="64" t="str">
        <f t="shared" si="1059"/>
        <v/>
      </c>
      <c r="C4109" s="1"/>
      <c r="D4109" s="1"/>
      <c r="E4109" s="1"/>
      <c r="F4109" s="1"/>
      <c r="G4109" s="3" t="str">
        <f t="shared" ca="1" si="1044"/>
        <v/>
      </c>
      <c r="H4109" s="16" t="str">
        <f t="shared" si="1047"/>
        <v/>
      </c>
      <c r="AF4109" s="67"/>
      <c r="AH4109" s="6">
        <f t="shared" ca="1" si="1045"/>
        <v>44152</v>
      </c>
      <c r="AP4109" s="10" t="str">
        <f t="shared" si="1048"/>
        <v/>
      </c>
      <c r="AQ4109" s="10" t="str">
        <f t="shared" si="1049"/>
        <v/>
      </c>
      <c r="AR4109" s="10" t="str">
        <f t="shared" si="1050"/>
        <v/>
      </c>
      <c r="AS4109" s="10" t="str">
        <f t="shared" si="1051"/>
        <v/>
      </c>
      <c r="AT4109" s="10" t="str">
        <f t="shared" si="1052"/>
        <v/>
      </c>
      <c r="AU4109" s="10" t="str">
        <f t="shared" si="1053"/>
        <v/>
      </c>
      <c r="AV4109" s="10" t="str">
        <f t="shared" si="1054"/>
        <v/>
      </c>
      <c r="AW4109" s="10" t="str">
        <f t="shared" si="1055"/>
        <v/>
      </c>
      <c r="AX4109" s="10" t="str">
        <f t="shared" si="1046"/>
        <v/>
      </c>
      <c r="AY4109" s="10" t="str">
        <f t="shared" si="1056"/>
        <v/>
      </c>
      <c r="AZ4109" s="23">
        <f t="shared" si="1057"/>
        <v>0</v>
      </c>
      <c r="BA4109" s="10">
        <f t="shared" si="1058"/>
        <v>0</v>
      </c>
    </row>
    <row r="4110" spans="1:53" x14ac:dyDescent="0.25">
      <c r="A4110" s="4" t="str">
        <f t="shared" si="1059"/>
        <v/>
      </c>
      <c r="B4110" s="28"/>
      <c r="C4110" s="29"/>
      <c r="D4110" s="29"/>
      <c r="E4110" s="29"/>
      <c r="F4110" s="29"/>
      <c r="G4110" s="30" t="str">
        <f t="shared" ca="1" si="1044"/>
        <v/>
      </c>
      <c r="H4110" s="16" t="str">
        <f t="shared" si="1047"/>
        <v/>
      </c>
      <c r="AF4110" s="67"/>
      <c r="AH4110" s="6">
        <f t="shared" ca="1" si="1045"/>
        <v>44152</v>
      </c>
      <c r="AP4110" s="10" t="str">
        <f t="shared" si="1048"/>
        <v/>
      </c>
      <c r="AQ4110" s="10" t="str">
        <f t="shared" si="1049"/>
        <v/>
      </c>
      <c r="AR4110" s="10" t="str">
        <f t="shared" si="1050"/>
        <v/>
      </c>
      <c r="AS4110" s="10" t="str">
        <f t="shared" si="1051"/>
        <v/>
      </c>
      <c r="AT4110" s="10" t="str">
        <f t="shared" si="1052"/>
        <v/>
      </c>
      <c r="AU4110" s="10" t="str">
        <f t="shared" si="1053"/>
        <v/>
      </c>
      <c r="AV4110" s="10" t="str">
        <f t="shared" si="1054"/>
        <v/>
      </c>
      <c r="AW4110" s="10" t="str">
        <f t="shared" si="1055"/>
        <v/>
      </c>
      <c r="AX4110" s="10" t="str">
        <f t="shared" si="1046"/>
        <v/>
      </c>
      <c r="AY4110" s="10" t="str">
        <f t="shared" si="1056"/>
        <v/>
      </c>
      <c r="AZ4110" s="23">
        <f t="shared" si="1057"/>
        <v>0</v>
      </c>
      <c r="BA4110" s="10">
        <f t="shared" si="1058"/>
        <v>0</v>
      </c>
    </row>
    <row r="4111" spans="1:53" x14ac:dyDescent="0.25">
      <c r="A4111" s="64" t="str">
        <f t="shared" si="1059"/>
        <v/>
      </c>
      <c r="C4111" s="1"/>
      <c r="D4111" s="1"/>
      <c r="E4111" s="1"/>
      <c r="F4111" s="1"/>
      <c r="G4111" s="3" t="str">
        <f t="shared" ca="1" si="1044"/>
        <v/>
      </c>
      <c r="H4111" s="16" t="str">
        <f t="shared" si="1047"/>
        <v/>
      </c>
      <c r="AF4111" s="67"/>
      <c r="AH4111" s="6">
        <f t="shared" ca="1" si="1045"/>
        <v>44152</v>
      </c>
      <c r="AP4111" s="10" t="str">
        <f t="shared" si="1048"/>
        <v/>
      </c>
      <c r="AQ4111" s="10" t="str">
        <f t="shared" si="1049"/>
        <v/>
      </c>
      <c r="AR4111" s="10" t="str">
        <f t="shared" si="1050"/>
        <v/>
      </c>
      <c r="AS4111" s="10" t="str">
        <f t="shared" si="1051"/>
        <v/>
      </c>
      <c r="AT4111" s="10" t="str">
        <f t="shared" si="1052"/>
        <v/>
      </c>
      <c r="AU4111" s="10" t="str">
        <f t="shared" si="1053"/>
        <v/>
      </c>
      <c r="AV4111" s="10" t="str">
        <f t="shared" si="1054"/>
        <v/>
      </c>
      <c r="AW4111" s="10" t="str">
        <f t="shared" si="1055"/>
        <v/>
      </c>
      <c r="AX4111" s="10" t="str">
        <f t="shared" si="1046"/>
        <v/>
      </c>
      <c r="AY4111" s="10" t="str">
        <f t="shared" si="1056"/>
        <v/>
      </c>
      <c r="AZ4111" s="23">
        <f t="shared" si="1057"/>
        <v>0</v>
      </c>
      <c r="BA4111" s="10">
        <f t="shared" si="1058"/>
        <v>0</v>
      </c>
    </row>
    <row r="4112" spans="1:53" x14ac:dyDescent="0.25">
      <c r="A4112" s="4" t="str">
        <f t="shared" si="1059"/>
        <v/>
      </c>
      <c r="B4112" s="28"/>
      <c r="C4112" s="29"/>
      <c r="D4112" s="29"/>
      <c r="E4112" s="29"/>
      <c r="F4112" s="29"/>
      <c r="G4112" s="30" t="str">
        <f t="shared" ca="1" si="1044"/>
        <v/>
      </c>
      <c r="H4112" s="16" t="str">
        <f t="shared" si="1047"/>
        <v/>
      </c>
      <c r="AF4112" s="67"/>
      <c r="AH4112" s="6">
        <f t="shared" ca="1" si="1045"/>
        <v>44152</v>
      </c>
      <c r="AP4112" s="10" t="str">
        <f t="shared" si="1048"/>
        <v/>
      </c>
      <c r="AQ4112" s="10" t="str">
        <f t="shared" si="1049"/>
        <v/>
      </c>
      <c r="AR4112" s="10" t="str">
        <f t="shared" si="1050"/>
        <v/>
      </c>
      <c r="AS4112" s="10" t="str">
        <f t="shared" si="1051"/>
        <v/>
      </c>
      <c r="AT4112" s="10" t="str">
        <f t="shared" si="1052"/>
        <v/>
      </c>
      <c r="AU4112" s="10" t="str">
        <f t="shared" si="1053"/>
        <v/>
      </c>
      <c r="AV4112" s="10" t="str">
        <f t="shared" si="1054"/>
        <v/>
      </c>
      <c r="AW4112" s="10" t="str">
        <f t="shared" si="1055"/>
        <v/>
      </c>
      <c r="AX4112" s="10" t="str">
        <f t="shared" si="1046"/>
        <v/>
      </c>
      <c r="AY4112" s="10" t="str">
        <f t="shared" si="1056"/>
        <v/>
      </c>
      <c r="AZ4112" s="23">
        <f t="shared" si="1057"/>
        <v>0</v>
      </c>
      <c r="BA4112" s="10">
        <f t="shared" si="1058"/>
        <v>0</v>
      </c>
    </row>
    <row r="4113" spans="1:53" x14ac:dyDescent="0.25">
      <c r="A4113" s="64" t="str">
        <f t="shared" si="1059"/>
        <v/>
      </c>
      <c r="C4113" s="1"/>
      <c r="D4113" s="1"/>
      <c r="E4113" s="1"/>
      <c r="F4113" s="1"/>
      <c r="G4113" s="3" t="str">
        <f t="shared" ca="1" si="1044"/>
        <v/>
      </c>
      <c r="H4113" s="16" t="str">
        <f t="shared" si="1047"/>
        <v/>
      </c>
      <c r="AF4113" s="67"/>
      <c r="AH4113" s="6">
        <f t="shared" ca="1" si="1045"/>
        <v>44152</v>
      </c>
      <c r="AP4113" s="10" t="str">
        <f t="shared" si="1048"/>
        <v/>
      </c>
      <c r="AQ4113" s="10" t="str">
        <f t="shared" si="1049"/>
        <v/>
      </c>
      <c r="AR4113" s="10" t="str">
        <f t="shared" si="1050"/>
        <v/>
      </c>
      <c r="AS4113" s="10" t="str">
        <f t="shared" si="1051"/>
        <v/>
      </c>
      <c r="AT4113" s="10" t="str">
        <f t="shared" si="1052"/>
        <v/>
      </c>
      <c r="AU4113" s="10" t="str">
        <f t="shared" si="1053"/>
        <v/>
      </c>
      <c r="AV4113" s="10" t="str">
        <f t="shared" si="1054"/>
        <v/>
      </c>
      <c r="AW4113" s="10" t="str">
        <f t="shared" si="1055"/>
        <v/>
      </c>
      <c r="AX4113" s="10" t="str">
        <f t="shared" si="1046"/>
        <v/>
      </c>
      <c r="AY4113" s="10" t="str">
        <f t="shared" si="1056"/>
        <v/>
      </c>
      <c r="AZ4113" s="23">
        <f t="shared" si="1057"/>
        <v>0</v>
      </c>
      <c r="BA4113" s="10">
        <f t="shared" si="1058"/>
        <v>0</v>
      </c>
    </row>
    <row r="4114" spans="1:53" x14ac:dyDescent="0.25">
      <c r="A4114" s="4" t="str">
        <f t="shared" si="1059"/>
        <v/>
      </c>
      <c r="B4114" s="28"/>
      <c r="C4114" s="29"/>
      <c r="D4114" s="29"/>
      <c r="E4114" s="29"/>
      <c r="F4114" s="29"/>
      <c r="G4114" s="30" t="str">
        <f t="shared" ca="1" si="1044"/>
        <v/>
      </c>
      <c r="H4114" s="16" t="str">
        <f t="shared" si="1047"/>
        <v/>
      </c>
      <c r="AF4114" s="67"/>
      <c r="AH4114" s="6">
        <f t="shared" ca="1" si="1045"/>
        <v>44152</v>
      </c>
      <c r="AP4114" s="10" t="str">
        <f t="shared" si="1048"/>
        <v/>
      </c>
      <c r="AQ4114" s="10" t="str">
        <f t="shared" si="1049"/>
        <v/>
      </c>
      <c r="AR4114" s="10" t="str">
        <f t="shared" si="1050"/>
        <v/>
      </c>
      <c r="AS4114" s="10" t="str">
        <f t="shared" si="1051"/>
        <v/>
      </c>
      <c r="AT4114" s="10" t="str">
        <f t="shared" si="1052"/>
        <v/>
      </c>
      <c r="AU4114" s="10" t="str">
        <f t="shared" si="1053"/>
        <v/>
      </c>
      <c r="AV4114" s="10" t="str">
        <f t="shared" si="1054"/>
        <v/>
      </c>
      <c r="AW4114" s="10" t="str">
        <f t="shared" si="1055"/>
        <v/>
      </c>
      <c r="AX4114" s="10" t="str">
        <f t="shared" si="1046"/>
        <v/>
      </c>
      <c r="AY4114" s="10" t="str">
        <f t="shared" si="1056"/>
        <v/>
      </c>
      <c r="AZ4114" s="23">
        <f t="shared" si="1057"/>
        <v>0</v>
      </c>
      <c r="BA4114" s="10">
        <f t="shared" si="1058"/>
        <v>0</v>
      </c>
    </row>
    <row r="4115" spans="1:53" x14ac:dyDescent="0.25">
      <c r="A4115" s="64" t="str">
        <f t="shared" si="1059"/>
        <v/>
      </c>
      <c r="C4115" s="1"/>
      <c r="D4115" s="1"/>
      <c r="E4115" s="1"/>
      <c r="F4115" s="1"/>
      <c r="G4115" s="3" t="str">
        <f t="shared" ca="1" si="1044"/>
        <v/>
      </c>
      <c r="H4115" s="16" t="str">
        <f t="shared" si="1047"/>
        <v/>
      </c>
      <c r="AF4115" s="67"/>
      <c r="AH4115" s="6">
        <f t="shared" ca="1" si="1045"/>
        <v>44152</v>
      </c>
      <c r="AP4115" s="10" t="str">
        <f t="shared" si="1048"/>
        <v/>
      </c>
      <c r="AQ4115" s="10" t="str">
        <f t="shared" si="1049"/>
        <v/>
      </c>
      <c r="AR4115" s="10" t="str">
        <f t="shared" si="1050"/>
        <v/>
      </c>
      <c r="AS4115" s="10" t="str">
        <f t="shared" si="1051"/>
        <v/>
      </c>
      <c r="AT4115" s="10" t="str">
        <f t="shared" si="1052"/>
        <v/>
      </c>
      <c r="AU4115" s="10" t="str">
        <f t="shared" si="1053"/>
        <v/>
      </c>
      <c r="AV4115" s="10" t="str">
        <f t="shared" si="1054"/>
        <v/>
      </c>
      <c r="AW4115" s="10" t="str">
        <f t="shared" si="1055"/>
        <v/>
      </c>
      <c r="AX4115" s="10" t="str">
        <f t="shared" si="1046"/>
        <v/>
      </c>
      <c r="AY4115" s="10" t="str">
        <f t="shared" si="1056"/>
        <v/>
      </c>
      <c r="AZ4115" s="23">
        <f t="shared" si="1057"/>
        <v>0</v>
      </c>
      <c r="BA4115" s="10">
        <f t="shared" si="1058"/>
        <v>0</v>
      </c>
    </row>
    <row r="4116" spans="1:53" x14ac:dyDescent="0.25">
      <c r="A4116" s="4" t="str">
        <f t="shared" si="1059"/>
        <v/>
      </c>
      <c r="B4116" s="28"/>
      <c r="C4116" s="29"/>
      <c r="D4116" s="29"/>
      <c r="E4116" s="29"/>
      <c r="F4116" s="29"/>
      <c r="G4116" s="30" t="str">
        <f t="shared" ca="1" si="1044"/>
        <v/>
      </c>
      <c r="H4116" s="16" t="str">
        <f t="shared" si="1047"/>
        <v/>
      </c>
      <c r="AF4116" s="67"/>
      <c r="AH4116" s="6">
        <f t="shared" ca="1" si="1045"/>
        <v>44152</v>
      </c>
      <c r="AP4116" s="10" t="str">
        <f t="shared" si="1048"/>
        <v/>
      </c>
      <c r="AQ4116" s="10" t="str">
        <f t="shared" si="1049"/>
        <v/>
      </c>
      <c r="AR4116" s="10" t="str">
        <f t="shared" si="1050"/>
        <v/>
      </c>
      <c r="AS4116" s="10" t="str">
        <f t="shared" si="1051"/>
        <v/>
      </c>
      <c r="AT4116" s="10" t="str">
        <f t="shared" si="1052"/>
        <v/>
      </c>
      <c r="AU4116" s="10" t="str">
        <f t="shared" si="1053"/>
        <v/>
      </c>
      <c r="AV4116" s="10" t="str">
        <f t="shared" si="1054"/>
        <v/>
      </c>
      <c r="AW4116" s="10" t="str">
        <f t="shared" si="1055"/>
        <v/>
      </c>
      <c r="AX4116" s="10" t="str">
        <f t="shared" si="1046"/>
        <v/>
      </c>
      <c r="AY4116" s="10" t="str">
        <f t="shared" si="1056"/>
        <v/>
      </c>
      <c r="AZ4116" s="23">
        <f t="shared" si="1057"/>
        <v>0</v>
      </c>
      <c r="BA4116" s="10">
        <f t="shared" si="1058"/>
        <v>0</v>
      </c>
    </row>
    <row r="4117" spans="1:53" x14ac:dyDescent="0.25">
      <c r="A4117" s="64" t="str">
        <f t="shared" si="1059"/>
        <v/>
      </c>
      <c r="C4117" s="1"/>
      <c r="D4117" s="1"/>
      <c r="E4117" s="1"/>
      <c r="F4117" s="1"/>
      <c r="G4117" s="3" t="str">
        <f t="shared" ca="1" si="1044"/>
        <v/>
      </c>
      <c r="H4117" s="16" t="str">
        <f t="shared" si="1047"/>
        <v/>
      </c>
      <c r="AF4117" s="67"/>
      <c r="AH4117" s="6">
        <f t="shared" ca="1" si="1045"/>
        <v>44152</v>
      </c>
      <c r="AP4117" s="10" t="str">
        <f t="shared" si="1048"/>
        <v/>
      </c>
      <c r="AQ4117" s="10" t="str">
        <f t="shared" si="1049"/>
        <v/>
      </c>
      <c r="AR4117" s="10" t="str">
        <f t="shared" si="1050"/>
        <v/>
      </c>
      <c r="AS4117" s="10" t="str">
        <f t="shared" si="1051"/>
        <v/>
      </c>
      <c r="AT4117" s="10" t="str">
        <f t="shared" si="1052"/>
        <v/>
      </c>
      <c r="AU4117" s="10" t="str">
        <f t="shared" si="1053"/>
        <v/>
      </c>
      <c r="AV4117" s="10" t="str">
        <f t="shared" si="1054"/>
        <v/>
      </c>
      <c r="AW4117" s="10" t="str">
        <f t="shared" si="1055"/>
        <v/>
      </c>
      <c r="AX4117" s="10" t="str">
        <f t="shared" si="1046"/>
        <v/>
      </c>
      <c r="AY4117" s="10" t="str">
        <f t="shared" si="1056"/>
        <v/>
      </c>
      <c r="AZ4117" s="23">
        <f t="shared" si="1057"/>
        <v>0</v>
      </c>
      <c r="BA4117" s="10">
        <f t="shared" si="1058"/>
        <v>0</v>
      </c>
    </row>
    <row r="4118" spans="1:53" x14ac:dyDescent="0.25">
      <c r="A4118" s="4" t="str">
        <f t="shared" si="1059"/>
        <v/>
      </c>
      <c r="B4118" s="28"/>
      <c r="C4118" s="29"/>
      <c r="D4118" s="29"/>
      <c r="E4118" s="29"/>
      <c r="F4118" s="29"/>
      <c r="G4118" s="30" t="str">
        <f t="shared" ca="1" si="1044"/>
        <v/>
      </c>
      <c r="H4118" s="16" t="str">
        <f t="shared" si="1047"/>
        <v/>
      </c>
      <c r="AF4118" s="67"/>
      <c r="AH4118" s="6">
        <f t="shared" ca="1" si="1045"/>
        <v>44152</v>
      </c>
      <c r="AP4118" s="10" t="str">
        <f t="shared" si="1048"/>
        <v/>
      </c>
      <c r="AQ4118" s="10" t="str">
        <f t="shared" si="1049"/>
        <v/>
      </c>
      <c r="AR4118" s="10" t="str">
        <f t="shared" si="1050"/>
        <v/>
      </c>
      <c r="AS4118" s="10" t="str">
        <f t="shared" si="1051"/>
        <v/>
      </c>
      <c r="AT4118" s="10" t="str">
        <f t="shared" si="1052"/>
        <v/>
      </c>
      <c r="AU4118" s="10" t="str">
        <f t="shared" si="1053"/>
        <v/>
      </c>
      <c r="AV4118" s="10" t="str">
        <f t="shared" si="1054"/>
        <v/>
      </c>
      <c r="AW4118" s="10" t="str">
        <f t="shared" si="1055"/>
        <v/>
      </c>
      <c r="AX4118" s="10" t="str">
        <f t="shared" si="1046"/>
        <v/>
      </c>
      <c r="AY4118" s="10" t="str">
        <f t="shared" si="1056"/>
        <v/>
      </c>
      <c r="AZ4118" s="23">
        <f t="shared" si="1057"/>
        <v>0</v>
      </c>
      <c r="BA4118" s="10">
        <f t="shared" si="1058"/>
        <v>0</v>
      </c>
    </row>
    <row r="4119" spans="1:53" x14ac:dyDescent="0.25">
      <c r="A4119" s="64" t="str">
        <f t="shared" si="1059"/>
        <v/>
      </c>
      <c r="C4119" s="1"/>
      <c r="D4119" s="1"/>
      <c r="E4119" s="1"/>
      <c r="F4119" s="1"/>
      <c r="G4119" s="3" t="str">
        <f t="shared" ca="1" si="1044"/>
        <v/>
      </c>
      <c r="H4119" s="16" t="str">
        <f t="shared" si="1047"/>
        <v/>
      </c>
      <c r="AF4119" s="67"/>
      <c r="AH4119" s="6">
        <f t="shared" ca="1" si="1045"/>
        <v>44152</v>
      </c>
      <c r="AP4119" s="10" t="str">
        <f t="shared" si="1048"/>
        <v/>
      </c>
      <c r="AQ4119" s="10" t="str">
        <f t="shared" si="1049"/>
        <v/>
      </c>
      <c r="AR4119" s="10" t="str">
        <f t="shared" si="1050"/>
        <v/>
      </c>
      <c r="AS4119" s="10" t="str">
        <f t="shared" si="1051"/>
        <v/>
      </c>
      <c r="AT4119" s="10" t="str">
        <f t="shared" si="1052"/>
        <v/>
      </c>
      <c r="AU4119" s="10" t="str">
        <f t="shared" si="1053"/>
        <v/>
      </c>
      <c r="AV4119" s="10" t="str">
        <f t="shared" si="1054"/>
        <v/>
      </c>
      <c r="AW4119" s="10" t="str">
        <f t="shared" si="1055"/>
        <v/>
      </c>
      <c r="AX4119" s="10" t="str">
        <f t="shared" si="1046"/>
        <v/>
      </c>
      <c r="AY4119" s="10" t="str">
        <f t="shared" si="1056"/>
        <v/>
      </c>
      <c r="AZ4119" s="23">
        <f t="shared" si="1057"/>
        <v>0</v>
      </c>
      <c r="BA4119" s="10">
        <f t="shared" si="1058"/>
        <v>0</v>
      </c>
    </row>
    <row r="4120" spans="1:53" x14ac:dyDescent="0.25">
      <c r="A4120" s="4" t="str">
        <f t="shared" si="1059"/>
        <v/>
      </c>
      <c r="B4120" s="28"/>
      <c r="C4120" s="29"/>
      <c r="D4120" s="29"/>
      <c r="E4120" s="29"/>
      <c r="F4120" s="29"/>
      <c r="G4120" s="30" t="str">
        <f t="shared" ca="1" si="1044"/>
        <v/>
      </c>
      <c r="H4120" s="16" t="str">
        <f t="shared" si="1047"/>
        <v/>
      </c>
      <c r="AF4120" s="67"/>
      <c r="AH4120" s="6">
        <f t="shared" ca="1" si="1045"/>
        <v>44152</v>
      </c>
      <c r="AP4120" s="10" t="str">
        <f t="shared" si="1048"/>
        <v/>
      </c>
      <c r="AQ4120" s="10" t="str">
        <f t="shared" si="1049"/>
        <v/>
      </c>
      <c r="AR4120" s="10" t="str">
        <f t="shared" si="1050"/>
        <v/>
      </c>
      <c r="AS4120" s="10" t="str">
        <f t="shared" si="1051"/>
        <v/>
      </c>
      <c r="AT4120" s="10" t="str">
        <f t="shared" si="1052"/>
        <v/>
      </c>
      <c r="AU4120" s="10" t="str">
        <f t="shared" si="1053"/>
        <v/>
      </c>
      <c r="AV4120" s="10" t="str">
        <f t="shared" si="1054"/>
        <v/>
      </c>
      <c r="AW4120" s="10" t="str">
        <f t="shared" si="1055"/>
        <v/>
      </c>
      <c r="AX4120" s="10" t="str">
        <f t="shared" si="1046"/>
        <v/>
      </c>
      <c r="AY4120" s="10" t="str">
        <f t="shared" si="1056"/>
        <v/>
      </c>
      <c r="AZ4120" s="23">
        <f t="shared" si="1057"/>
        <v>0</v>
      </c>
      <c r="BA4120" s="10">
        <f t="shared" si="1058"/>
        <v>0</v>
      </c>
    </row>
    <row r="4121" spans="1:53" x14ac:dyDescent="0.25">
      <c r="A4121" s="64" t="str">
        <f t="shared" si="1059"/>
        <v/>
      </c>
      <c r="C4121" s="1"/>
      <c r="D4121" s="1"/>
      <c r="E4121" s="1"/>
      <c r="F4121" s="1"/>
      <c r="G4121" s="3" t="str">
        <f t="shared" ca="1" si="1044"/>
        <v/>
      </c>
      <c r="H4121" s="16" t="str">
        <f t="shared" si="1047"/>
        <v/>
      </c>
      <c r="AF4121" s="67"/>
      <c r="AH4121" s="6">
        <f t="shared" ca="1" si="1045"/>
        <v>44152</v>
      </c>
      <c r="AP4121" s="10" t="str">
        <f t="shared" si="1048"/>
        <v/>
      </c>
      <c r="AQ4121" s="10" t="str">
        <f t="shared" si="1049"/>
        <v/>
      </c>
      <c r="AR4121" s="10" t="str">
        <f t="shared" si="1050"/>
        <v/>
      </c>
      <c r="AS4121" s="10" t="str">
        <f t="shared" si="1051"/>
        <v/>
      </c>
      <c r="AT4121" s="10" t="str">
        <f t="shared" si="1052"/>
        <v/>
      </c>
      <c r="AU4121" s="10" t="str">
        <f t="shared" si="1053"/>
        <v/>
      </c>
      <c r="AV4121" s="10" t="str">
        <f t="shared" si="1054"/>
        <v/>
      </c>
      <c r="AW4121" s="10" t="str">
        <f t="shared" si="1055"/>
        <v/>
      </c>
      <c r="AX4121" s="10" t="str">
        <f t="shared" si="1046"/>
        <v/>
      </c>
      <c r="AY4121" s="10" t="str">
        <f t="shared" si="1056"/>
        <v/>
      </c>
      <c r="AZ4121" s="23">
        <f t="shared" si="1057"/>
        <v>0</v>
      </c>
      <c r="BA4121" s="10">
        <f t="shared" si="1058"/>
        <v>0</v>
      </c>
    </row>
    <row r="4122" spans="1:53" x14ac:dyDescent="0.25">
      <c r="A4122" s="4" t="str">
        <f t="shared" si="1059"/>
        <v/>
      </c>
      <c r="B4122" s="28"/>
      <c r="C4122" s="29"/>
      <c r="D4122" s="29"/>
      <c r="E4122" s="29"/>
      <c r="F4122" s="29"/>
      <c r="G4122" s="30" t="str">
        <f t="shared" ca="1" si="1044"/>
        <v/>
      </c>
      <c r="H4122" s="16" t="str">
        <f t="shared" si="1047"/>
        <v/>
      </c>
      <c r="AF4122" s="67"/>
      <c r="AH4122" s="6">
        <f t="shared" ca="1" si="1045"/>
        <v>44152</v>
      </c>
      <c r="AP4122" s="10" t="str">
        <f t="shared" si="1048"/>
        <v/>
      </c>
      <c r="AQ4122" s="10" t="str">
        <f t="shared" si="1049"/>
        <v/>
      </c>
      <c r="AR4122" s="10" t="str">
        <f t="shared" si="1050"/>
        <v/>
      </c>
      <c r="AS4122" s="10" t="str">
        <f t="shared" si="1051"/>
        <v/>
      </c>
      <c r="AT4122" s="10" t="str">
        <f t="shared" si="1052"/>
        <v/>
      </c>
      <c r="AU4122" s="10" t="str">
        <f t="shared" si="1053"/>
        <v/>
      </c>
      <c r="AV4122" s="10" t="str">
        <f t="shared" si="1054"/>
        <v/>
      </c>
      <c r="AW4122" s="10" t="str">
        <f t="shared" si="1055"/>
        <v/>
      </c>
      <c r="AX4122" s="10" t="str">
        <f t="shared" si="1046"/>
        <v/>
      </c>
      <c r="AY4122" s="10" t="str">
        <f t="shared" si="1056"/>
        <v/>
      </c>
      <c r="AZ4122" s="23">
        <f t="shared" si="1057"/>
        <v>0</v>
      </c>
      <c r="BA4122" s="10">
        <f t="shared" si="1058"/>
        <v>0</v>
      </c>
    </row>
    <row r="4123" spans="1:53" x14ac:dyDescent="0.25">
      <c r="A4123" s="64" t="str">
        <f t="shared" si="1059"/>
        <v/>
      </c>
      <c r="C4123" s="1"/>
      <c r="D4123" s="1"/>
      <c r="E4123" s="1"/>
      <c r="F4123" s="1"/>
      <c r="G4123" s="3" t="str">
        <f t="shared" ca="1" si="1044"/>
        <v/>
      </c>
      <c r="H4123" s="16" t="str">
        <f t="shared" si="1047"/>
        <v/>
      </c>
      <c r="AF4123" s="67"/>
      <c r="AH4123" s="6">
        <f t="shared" ca="1" si="1045"/>
        <v>44152</v>
      </c>
      <c r="AP4123" s="10" t="str">
        <f t="shared" si="1048"/>
        <v/>
      </c>
      <c r="AQ4123" s="10" t="str">
        <f t="shared" si="1049"/>
        <v/>
      </c>
      <c r="AR4123" s="10" t="str">
        <f t="shared" si="1050"/>
        <v/>
      </c>
      <c r="AS4123" s="10" t="str">
        <f t="shared" si="1051"/>
        <v/>
      </c>
      <c r="AT4123" s="10" t="str">
        <f t="shared" si="1052"/>
        <v/>
      </c>
      <c r="AU4123" s="10" t="str">
        <f t="shared" si="1053"/>
        <v/>
      </c>
      <c r="AV4123" s="10" t="str">
        <f t="shared" si="1054"/>
        <v/>
      </c>
      <c r="AW4123" s="10" t="str">
        <f t="shared" si="1055"/>
        <v/>
      </c>
      <c r="AX4123" s="10" t="str">
        <f t="shared" si="1046"/>
        <v/>
      </c>
      <c r="AY4123" s="10" t="str">
        <f t="shared" si="1056"/>
        <v/>
      </c>
      <c r="AZ4123" s="23">
        <f t="shared" si="1057"/>
        <v>0</v>
      </c>
      <c r="BA4123" s="10">
        <f t="shared" si="1058"/>
        <v>0</v>
      </c>
    </row>
    <row r="4124" spans="1:53" x14ac:dyDescent="0.25">
      <c r="A4124" s="4" t="str">
        <f t="shared" si="1059"/>
        <v/>
      </c>
      <c r="B4124" s="28"/>
      <c r="C4124" s="29"/>
      <c r="D4124" s="29"/>
      <c r="E4124" s="29"/>
      <c r="F4124" s="29"/>
      <c r="G4124" s="30" t="str">
        <f t="shared" ca="1" si="1044"/>
        <v/>
      </c>
      <c r="H4124" s="16" t="str">
        <f t="shared" si="1047"/>
        <v/>
      </c>
      <c r="AF4124" s="67"/>
      <c r="AH4124" s="6">
        <f t="shared" ca="1" si="1045"/>
        <v>44152</v>
      </c>
      <c r="AP4124" s="10" t="str">
        <f t="shared" si="1048"/>
        <v/>
      </c>
      <c r="AQ4124" s="10" t="str">
        <f t="shared" si="1049"/>
        <v/>
      </c>
      <c r="AR4124" s="10" t="str">
        <f t="shared" si="1050"/>
        <v/>
      </c>
      <c r="AS4124" s="10" t="str">
        <f t="shared" si="1051"/>
        <v/>
      </c>
      <c r="AT4124" s="10" t="str">
        <f t="shared" si="1052"/>
        <v/>
      </c>
      <c r="AU4124" s="10" t="str">
        <f t="shared" si="1053"/>
        <v/>
      </c>
      <c r="AV4124" s="10" t="str">
        <f t="shared" si="1054"/>
        <v/>
      </c>
      <c r="AW4124" s="10" t="str">
        <f t="shared" si="1055"/>
        <v/>
      </c>
      <c r="AX4124" s="10" t="str">
        <f t="shared" si="1046"/>
        <v/>
      </c>
      <c r="AY4124" s="10" t="str">
        <f t="shared" si="1056"/>
        <v/>
      </c>
      <c r="AZ4124" s="23">
        <f t="shared" si="1057"/>
        <v>0</v>
      </c>
      <c r="BA4124" s="10">
        <f t="shared" si="1058"/>
        <v>0</v>
      </c>
    </row>
    <row r="4125" spans="1:53" x14ac:dyDescent="0.25">
      <c r="A4125" s="64" t="str">
        <f t="shared" si="1059"/>
        <v/>
      </c>
      <c r="C4125" s="1"/>
      <c r="D4125" s="1"/>
      <c r="E4125" s="1"/>
      <c r="F4125" s="1"/>
      <c r="G4125" s="3" t="str">
        <f t="shared" ref="G4125:G4188" ca="1" si="1060">AnoMesDia(C4125,TODAY())</f>
        <v/>
      </c>
      <c r="H4125" s="16" t="str">
        <f t="shared" si="1047"/>
        <v/>
      </c>
      <c r="AF4125" s="67"/>
      <c r="AH4125" s="6">
        <f t="shared" ca="1" si="1045"/>
        <v>44152</v>
      </c>
      <c r="AP4125" s="10" t="str">
        <f t="shared" si="1048"/>
        <v/>
      </c>
      <c r="AQ4125" s="10" t="str">
        <f t="shared" si="1049"/>
        <v/>
      </c>
      <c r="AR4125" s="10" t="str">
        <f t="shared" si="1050"/>
        <v/>
      </c>
      <c r="AS4125" s="10" t="str">
        <f t="shared" si="1051"/>
        <v/>
      </c>
      <c r="AT4125" s="10" t="str">
        <f t="shared" si="1052"/>
        <v/>
      </c>
      <c r="AU4125" s="10" t="str">
        <f t="shared" si="1053"/>
        <v/>
      </c>
      <c r="AV4125" s="10" t="str">
        <f t="shared" si="1054"/>
        <v/>
      </c>
      <c r="AW4125" s="10" t="str">
        <f t="shared" si="1055"/>
        <v/>
      </c>
      <c r="AX4125" s="10" t="str">
        <f t="shared" si="1046"/>
        <v/>
      </c>
      <c r="AY4125" s="10" t="str">
        <f t="shared" si="1056"/>
        <v/>
      </c>
      <c r="AZ4125" s="23">
        <f t="shared" si="1057"/>
        <v>0</v>
      </c>
      <c r="BA4125" s="10">
        <f t="shared" si="1058"/>
        <v>0</v>
      </c>
    </row>
    <row r="4126" spans="1:53" x14ac:dyDescent="0.25">
      <c r="A4126" s="4" t="str">
        <f t="shared" si="1059"/>
        <v/>
      </c>
      <c r="B4126" s="28"/>
      <c r="C4126" s="29"/>
      <c r="D4126" s="29"/>
      <c r="E4126" s="29"/>
      <c r="F4126" s="29"/>
      <c r="G4126" s="30" t="str">
        <f t="shared" ca="1" si="1060"/>
        <v/>
      </c>
      <c r="H4126" s="16" t="str">
        <f t="shared" si="1047"/>
        <v/>
      </c>
      <c r="AF4126" s="67"/>
      <c r="AH4126" s="6">
        <f t="shared" ca="1" si="1045"/>
        <v>44152</v>
      </c>
      <c r="AP4126" s="10" t="str">
        <f t="shared" si="1048"/>
        <v/>
      </c>
      <c r="AQ4126" s="10" t="str">
        <f t="shared" si="1049"/>
        <v/>
      </c>
      <c r="AR4126" s="10" t="str">
        <f t="shared" si="1050"/>
        <v/>
      </c>
      <c r="AS4126" s="10" t="str">
        <f t="shared" si="1051"/>
        <v/>
      </c>
      <c r="AT4126" s="10" t="str">
        <f t="shared" si="1052"/>
        <v/>
      </c>
      <c r="AU4126" s="10" t="str">
        <f t="shared" si="1053"/>
        <v/>
      </c>
      <c r="AV4126" s="10" t="str">
        <f t="shared" si="1054"/>
        <v/>
      </c>
      <c r="AW4126" s="10" t="str">
        <f t="shared" si="1055"/>
        <v/>
      </c>
      <c r="AX4126" s="10" t="str">
        <f t="shared" si="1046"/>
        <v/>
      </c>
      <c r="AY4126" s="10" t="str">
        <f t="shared" si="1056"/>
        <v/>
      </c>
      <c r="AZ4126" s="23">
        <f t="shared" si="1057"/>
        <v>0</v>
      </c>
      <c r="BA4126" s="10">
        <f t="shared" si="1058"/>
        <v>0</v>
      </c>
    </row>
    <row r="4127" spans="1:53" x14ac:dyDescent="0.25">
      <c r="A4127" s="64" t="str">
        <f t="shared" si="1059"/>
        <v/>
      </c>
      <c r="C4127" s="1"/>
      <c r="D4127" s="1"/>
      <c r="E4127" s="1"/>
      <c r="F4127" s="1"/>
      <c r="G4127" s="3" t="str">
        <f t="shared" ca="1" si="1060"/>
        <v/>
      </c>
      <c r="H4127" s="16" t="str">
        <f t="shared" si="1047"/>
        <v/>
      </c>
      <c r="AF4127" s="67"/>
      <c r="AH4127" s="6">
        <f t="shared" ca="1" si="1045"/>
        <v>44152</v>
      </c>
      <c r="AP4127" s="10" t="str">
        <f t="shared" si="1048"/>
        <v/>
      </c>
      <c r="AQ4127" s="10" t="str">
        <f t="shared" si="1049"/>
        <v/>
      </c>
      <c r="AR4127" s="10" t="str">
        <f t="shared" si="1050"/>
        <v/>
      </c>
      <c r="AS4127" s="10" t="str">
        <f t="shared" si="1051"/>
        <v/>
      </c>
      <c r="AT4127" s="10" t="str">
        <f t="shared" si="1052"/>
        <v/>
      </c>
      <c r="AU4127" s="10" t="str">
        <f t="shared" si="1053"/>
        <v/>
      </c>
      <c r="AV4127" s="10" t="str">
        <f t="shared" si="1054"/>
        <v/>
      </c>
      <c r="AW4127" s="10" t="str">
        <f t="shared" si="1055"/>
        <v/>
      </c>
      <c r="AX4127" s="10" t="str">
        <f t="shared" si="1046"/>
        <v/>
      </c>
      <c r="AY4127" s="10" t="str">
        <f t="shared" si="1056"/>
        <v/>
      </c>
      <c r="AZ4127" s="23">
        <f t="shared" si="1057"/>
        <v>0</v>
      </c>
      <c r="BA4127" s="10">
        <f t="shared" si="1058"/>
        <v>0</v>
      </c>
    </row>
    <row r="4128" spans="1:53" x14ac:dyDescent="0.25">
      <c r="A4128" s="4" t="str">
        <f t="shared" si="1059"/>
        <v/>
      </c>
      <c r="B4128" s="28"/>
      <c r="C4128" s="29"/>
      <c r="D4128" s="29"/>
      <c r="E4128" s="29"/>
      <c r="F4128" s="29"/>
      <c r="G4128" s="30" t="str">
        <f t="shared" ca="1" si="1060"/>
        <v/>
      </c>
      <c r="H4128" s="16" t="str">
        <f t="shared" si="1047"/>
        <v/>
      </c>
      <c r="AF4128" s="67"/>
      <c r="AH4128" s="6">
        <f t="shared" ca="1" si="1045"/>
        <v>44152</v>
      </c>
      <c r="AP4128" s="10" t="str">
        <f t="shared" si="1048"/>
        <v/>
      </c>
      <c r="AQ4128" s="10" t="str">
        <f t="shared" si="1049"/>
        <v/>
      </c>
      <c r="AR4128" s="10" t="str">
        <f t="shared" si="1050"/>
        <v/>
      </c>
      <c r="AS4128" s="10" t="str">
        <f t="shared" si="1051"/>
        <v/>
      </c>
      <c r="AT4128" s="10" t="str">
        <f t="shared" si="1052"/>
        <v/>
      </c>
      <c r="AU4128" s="10" t="str">
        <f t="shared" si="1053"/>
        <v/>
      </c>
      <c r="AV4128" s="10" t="str">
        <f t="shared" si="1054"/>
        <v/>
      </c>
      <c r="AW4128" s="10" t="str">
        <f t="shared" si="1055"/>
        <v/>
      </c>
      <c r="AX4128" s="10" t="str">
        <f t="shared" si="1046"/>
        <v/>
      </c>
      <c r="AY4128" s="10" t="str">
        <f t="shared" si="1056"/>
        <v/>
      </c>
      <c r="AZ4128" s="23">
        <f t="shared" si="1057"/>
        <v>0</v>
      </c>
      <c r="BA4128" s="10">
        <f t="shared" si="1058"/>
        <v>0</v>
      </c>
    </row>
    <row r="4129" spans="1:53" x14ac:dyDescent="0.25">
      <c r="A4129" s="64" t="str">
        <f t="shared" si="1059"/>
        <v/>
      </c>
      <c r="C4129" s="1"/>
      <c r="D4129" s="1"/>
      <c r="E4129" s="1"/>
      <c r="F4129" s="1"/>
      <c r="G4129" s="3" t="str">
        <f t="shared" ca="1" si="1060"/>
        <v/>
      </c>
      <c r="H4129" s="16" t="str">
        <f t="shared" si="1047"/>
        <v/>
      </c>
      <c r="AF4129" s="67"/>
      <c r="AH4129" s="6">
        <f t="shared" ca="1" si="1045"/>
        <v>44152</v>
      </c>
      <c r="AP4129" s="10" t="str">
        <f t="shared" si="1048"/>
        <v/>
      </c>
      <c r="AQ4129" s="10" t="str">
        <f t="shared" si="1049"/>
        <v/>
      </c>
      <c r="AR4129" s="10" t="str">
        <f t="shared" si="1050"/>
        <v/>
      </c>
      <c r="AS4129" s="10" t="str">
        <f t="shared" si="1051"/>
        <v/>
      </c>
      <c r="AT4129" s="10" t="str">
        <f t="shared" si="1052"/>
        <v/>
      </c>
      <c r="AU4129" s="10" t="str">
        <f t="shared" si="1053"/>
        <v/>
      </c>
      <c r="AV4129" s="10" t="str">
        <f t="shared" si="1054"/>
        <v/>
      </c>
      <c r="AW4129" s="10" t="str">
        <f t="shared" si="1055"/>
        <v/>
      </c>
      <c r="AX4129" s="10" t="str">
        <f t="shared" si="1046"/>
        <v/>
      </c>
      <c r="AY4129" s="10" t="str">
        <f t="shared" si="1056"/>
        <v/>
      </c>
      <c r="AZ4129" s="23">
        <f t="shared" si="1057"/>
        <v>0</v>
      </c>
      <c r="BA4129" s="10">
        <f t="shared" si="1058"/>
        <v>0</v>
      </c>
    </row>
    <row r="4130" spans="1:53" x14ac:dyDescent="0.25">
      <c r="A4130" s="4" t="str">
        <f t="shared" si="1059"/>
        <v/>
      </c>
      <c r="B4130" s="28"/>
      <c r="C4130" s="29"/>
      <c r="D4130" s="29"/>
      <c r="E4130" s="29"/>
      <c r="F4130" s="29"/>
      <c r="G4130" s="30" t="str">
        <f t="shared" ca="1" si="1060"/>
        <v/>
      </c>
      <c r="H4130" s="16" t="str">
        <f t="shared" si="1047"/>
        <v/>
      </c>
      <c r="AF4130" s="67"/>
      <c r="AH4130" s="6">
        <f t="shared" ca="1" si="1045"/>
        <v>44152</v>
      </c>
      <c r="AP4130" s="10" t="str">
        <f t="shared" si="1048"/>
        <v/>
      </c>
      <c r="AQ4130" s="10" t="str">
        <f t="shared" si="1049"/>
        <v/>
      </c>
      <c r="AR4130" s="10" t="str">
        <f t="shared" si="1050"/>
        <v/>
      </c>
      <c r="AS4130" s="10" t="str">
        <f t="shared" si="1051"/>
        <v/>
      </c>
      <c r="AT4130" s="10" t="str">
        <f t="shared" si="1052"/>
        <v/>
      </c>
      <c r="AU4130" s="10" t="str">
        <f t="shared" si="1053"/>
        <v/>
      </c>
      <c r="AV4130" s="10" t="str">
        <f t="shared" si="1054"/>
        <v/>
      </c>
      <c r="AW4130" s="10" t="str">
        <f t="shared" si="1055"/>
        <v/>
      </c>
      <c r="AX4130" s="10" t="str">
        <f t="shared" si="1046"/>
        <v/>
      </c>
      <c r="AY4130" s="10" t="str">
        <f t="shared" si="1056"/>
        <v/>
      </c>
      <c r="AZ4130" s="23">
        <f t="shared" si="1057"/>
        <v>0</v>
      </c>
      <c r="BA4130" s="10">
        <f t="shared" si="1058"/>
        <v>0</v>
      </c>
    </row>
    <row r="4131" spans="1:53" x14ac:dyDescent="0.25">
      <c r="A4131" s="64" t="str">
        <f t="shared" si="1059"/>
        <v/>
      </c>
      <c r="C4131" s="1"/>
      <c r="D4131" s="1"/>
      <c r="E4131" s="1"/>
      <c r="F4131" s="1"/>
      <c r="G4131" s="3" t="str">
        <f t="shared" ca="1" si="1060"/>
        <v/>
      </c>
      <c r="H4131" s="16" t="str">
        <f t="shared" si="1047"/>
        <v/>
      </c>
      <c r="AF4131" s="67"/>
      <c r="AH4131" s="6">
        <f t="shared" ca="1" si="1045"/>
        <v>44152</v>
      </c>
      <c r="AP4131" s="10" t="str">
        <f t="shared" si="1048"/>
        <v/>
      </c>
      <c r="AQ4131" s="10" t="str">
        <f t="shared" si="1049"/>
        <v/>
      </c>
      <c r="AR4131" s="10" t="str">
        <f t="shared" si="1050"/>
        <v/>
      </c>
      <c r="AS4131" s="10" t="str">
        <f t="shared" si="1051"/>
        <v/>
      </c>
      <c r="AT4131" s="10" t="str">
        <f t="shared" si="1052"/>
        <v/>
      </c>
      <c r="AU4131" s="10" t="str">
        <f t="shared" si="1053"/>
        <v/>
      </c>
      <c r="AV4131" s="10" t="str">
        <f t="shared" si="1054"/>
        <v/>
      </c>
      <c r="AW4131" s="10" t="str">
        <f t="shared" si="1055"/>
        <v/>
      </c>
      <c r="AX4131" s="10" t="str">
        <f t="shared" si="1046"/>
        <v/>
      </c>
      <c r="AY4131" s="10" t="str">
        <f t="shared" si="1056"/>
        <v/>
      </c>
      <c r="AZ4131" s="23">
        <f t="shared" si="1057"/>
        <v>0</v>
      </c>
      <c r="BA4131" s="10">
        <f t="shared" si="1058"/>
        <v>0</v>
      </c>
    </row>
    <row r="4132" spans="1:53" x14ac:dyDescent="0.25">
      <c r="A4132" s="4" t="str">
        <f t="shared" si="1059"/>
        <v/>
      </c>
      <c r="B4132" s="28"/>
      <c r="C4132" s="29"/>
      <c r="D4132" s="29"/>
      <c r="E4132" s="29"/>
      <c r="F4132" s="29"/>
      <c r="G4132" s="30" t="str">
        <f t="shared" ca="1" si="1060"/>
        <v/>
      </c>
      <c r="H4132" s="16" t="str">
        <f t="shared" si="1047"/>
        <v/>
      </c>
      <c r="AF4132" s="67"/>
      <c r="AH4132" s="6">
        <f t="shared" ca="1" si="1045"/>
        <v>44152</v>
      </c>
      <c r="AP4132" s="10" t="str">
        <f t="shared" si="1048"/>
        <v/>
      </c>
      <c r="AQ4132" s="10" t="str">
        <f t="shared" si="1049"/>
        <v/>
      </c>
      <c r="AR4132" s="10" t="str">
        <f t="shared" si="1050"/>
        <v/>
      </c>
      <c r="AS4132" s="10" t="str">
        <f t="shared" si="1051"/>
        <v/>
      </c>
      <c r="AT4132" s="10" t="str">
        <f t="shared" si="1052"/>
        <v/>
      </c>
      <c r="AU4132" s="10" t="str">
        <f t="shared" si="1053"/>
        <v/>
      </c>
      <c r="AV4132" s="10" t="str">
        <f t="shared" si="1054"/>
        <v/>
      </c>
      <c r="AW4132" s="10" t="str">
        <f t="shared" si="1055"/>
        <v/>
      </c>
      <c r="AX4132" s="10" t="str">
        <f t="shared" si="1046"/>
        <v/>
      </c>
      <c r="AY4132" s="10" t="str">
        <f t="shared" si="1056"/>
        <v/>
      </c>
      <c r="AZ4132" s="23">
        <f t="shared" si="1057"/>
        <v>0</v>
      </c>
      <c r="BA4132" s="10">
        <f t="shared" si="1058"/>
        <v>0</v>
      </c>
    </row>
    <row r="4133" spans="1:53" x14ac:dyDescent="0.25">
      <c r="A4133" s="64" t="str">
        <f t="shared" si="1059"/>
        <v/>
      </c>
      <c r="C4133" s="1"/>
      <c r="D4133" s="1"/>
      <c r="E4133" s="1"/>
      <c r="F4133" s="1"/>
      <c r="G4133" s="3" t="str">
        <f t="shared" ca="1" si="1060"/>
        <v/>
      </c>
      <c r="H4133" s="16" t="str">
        <f t="shared" si="1047"/>
        <v/>
      </c>
      <c r="AF4133" s="67"/>
      <c r="AH4133" s="6">
        <f t="shared" ca="1" si="1045"/>
        <v>44152</v>
      </c>
      <c r="AP4133" s="10" t="str">
        <f t="shared" si="1048"/>
        <v/>
      </c>
      <c r="AQ4133" s="10" t="str">
        <f t="shared" si="1049"/>
        <v/>
      </c>
      <c r="AR4133" s="10" t="str">
        <f t="shared" si="1050"/>
        <v/>
      </c>
      <c r="AS4133" s="10" t="str">
        <f t="shared" si="1051"/>
        <v/>
      </c>
      <c r="AT4133" s="10" t="str">
        <f t="shared" si="1052"/>
        <v/>
      </c>
      <c r="AU4133" s="10" t="str">
        <f t="shared" si="1053"/>
        <v/>
      </c>
      <c r="AV4133" s="10" t="str">
        <f t="shared" si="1054"/>
        <v/>
      </c>
      <c r="AW4133" s="10" t="str">
        <f t="shared" si="1055"/>
        <v/>
      </c>
      <c r="AX4133" s="10" t="str">
        <f t="shared" si="1046"/>
        <v/>
      </c>
      <c r="AY4133" s="10" t="str">
        <f t="shared" si="1056"/>
        <v/>
      </c>
      <c r="AZ4133" s="23">
        <f t="shared" si="1057"/>
        <v>0</v>
      </c>
      <c r="BA4133" s="10">
        <f t="shared" si="1058"/>
        <v>0</v>
      </c>
    </row>
    <row r="4134" spans="1:53" x14ac:dyDescent="0.25">
      <c r="A4134" s="4" t="str">
        <f t="shared" si="1059"/>
        <v/>
      </c>
      <c r="B4134" s="28"/>
      <c r="C4134" s="29"/>
      <c r="D4134" s="29"/>
      <c r="E4134" s="29"/>
      <c r="F4134" s="29"/>
      <c r="G4134" s="30" t="str">
        <f t="shared" ca="1" si="1060"/>
        <v/>
      </c>
      <c r="H4134" s="16" t="str">
        <f t="shared" si="1047"/>
        <v/>
      </c>
      <c r="AF4134" s="67"/>
      <c r="AH4134" s="6">
        <f t="shared" ca="1" si="1045"/>
        <v>44152</v>
      </c>
      <c r="AP4134" s="10" t="str">
        <f t="shared" si="1048"/>
        <v/>
      </c>
      <c r="AQ4134" s="10" t="str">
        <f t="shared" si="1049"/>
        <v/>
      </c>
      <c r="AR4134" s="10" t="str">
        <f t="shared" si="1050"/>
        <v/>
      </c>
      <c r="AS4134" s="10" t="str">
        <f t="shared" si="1051"/>
        <v/>
      </c>
      <c r="AT4134" s="10" t="str">
        <f t="shared" si="1052"/>
        <v/>
      </c>
      <c r="AU4134" s="10" t="str">
        <f t="shared" si="1053"/>
        <v/>
      </c>
      <c r="AV4134" s="10" t="str">
        <f t="shared" si="1054"/>
        <v/>
      </c>
      <c r="AW4134" s="10" t="str">
        <f t="shared" si="1055"/>
        <v/>
      </c>
      <c r="AX4134" s="10" t="str">
        <f t="shared" si="1046"/>
        <v/>
      </c>
      <c r="AY4134" s="10" t="str">
        <f t="shared" si="1056"/>
        <v/>
      </c>
      <c r="AZ4134" s="23">
        <f t="shared" si="1057"/>
        <v>0</v>
      </c>
      <c r="BA4134" s="10">
        <f t="shared" si="1058"/>
        <v>0</v>
      </c>
    </row>
    <row r="4135" spans="1:53" x14ac:dyDescent="0.25">
      <c r="A4135" s="64" t="str">
        <f t="shared" si="1059"/>
        <v/>
      </c>
      <c r="C4135" s="1"/>
      <c r="D4135" s="1"/>
      <c r="E4135" s="1"/>
      <c r="F4135" s="1"/>
      <c r="G4135" s="3" t="str">
        <f t="shared" ca="1" si="1060"/>
        <v/>
      </c>
      <c r="H4135" s="16" t="str">
        <f t="shared" si="1047"/>
        <v/>
      </c>
      <c r="AF4135" s="67"/>
      <c r="AH4135" s="6">
        <f t="shared" ca="1" si="1045"/>
        <v>44152</v>
      </c>
      <c r="AP4135" s="10" t="str">
        <f t="shared" si="1048"/>
        <v/>
      </c>
      <c r="AQ4135" s="10" t="str">
        <f t="shared" si="1049"/>
        <v/>
      </c>
      <c r="AR4135" s="10" t="str">
        <f t="shared" si="1050"/>
        <v/>
      </c>
      <c r="AS4135" s="10" t="str">
        <f t="shared" si="1051"/>
        <v/>
      </c>
      <c r="AT4135" s="10" t="str">
        <f t="shared" si="1052"/>
        <v/>
      </c>
      <c r="AU4135" s="10" t="str">
        <f t="shared" si="1053"/>
        <v/>
      </c>
      <c r="AV4135" s="10" t="str">
        <f t="shared" si="1054"/>
        <v/>
      </c>
      <c r="AW4135" s="10" t="str">
        <f t="shared" si="1055"/>
        <v/>
      </c>
      <c r="AX4135" s="10" t="str">
        <f t="shared" si="1046"/>
        <v/>
      </c>
      <c r="AY4135" s="10" t="str">
        <f t="shared" si="1056"/>
        <v/>
      </c>
      <c r="AZ4135" s="23">
        <f t="shared" si="1057"/>
        <v>0</v>
      </c>
      <c r="BA4135" s="10">
        <f t="shared" si="1058"/>
        <v>0</v>
      </c>
    </row>
    <row r="4136" spans="1:53" x14ac:dyDescent="0.25">
      <c r="A4136" s="4" t="str">
        <f t="shared" si="1059"/>
        <v/>
      </c>
      <c r="B4136" s="28"/>
      <c r="C4136" s="29"/>
      <c r="D4136" s="29"/>
      <c r="E4136" s="29"/>
      <c r="F4136" s="29"/>
      <c r="G4136" s="30" t="str">
        <f t="shared" ca="1" si="1060"/>
        <v/>
      </c>
      <c r="H4136" s="16" t="str">
        <f t="shared" si="1047"/>
        <v/>
      </c>
      <c r="AF4136" s="67"/>
      <c r="AH4136" s="6">
        <f t="shared" ca="1" si="1045"/>
        <v>44152</v>
      </c>
      <c r="AP4136" s="10" t="str">
        <f t="shared" si="1048"/>
        <v/>
      </c>
      <c r="AQ4136" s="10" t="str">
        <f t="shared" si="1049"/>
        <v/>
      </c>
      <c r="AR4136" s="10" t="str">
        <f t="shared" si="1050"/>
        <v/>
      </c>
      <c r="AS4136" s="10" t="str">
        <f t="shared" si="1051"/>
        <v/>
      </c>
      <c r="AT4136" s="10" t="str">
        <f t="shared" si="1052"/>
        <v/>
      </c>
      <c r="AU4136" s="10" t="str">
        <f t="shared" si="1053"/>
        <v/>
      </c>
      <c r="AV4136" s="10" t="str">
        <f t="shared" si="1054"/>
        <v/>
      </c>
      <c r="AW4136" s="10" t="str">
        <f t="shared" si="1055"/>
        <v/>
      </c>
      <c r="AX4136" s="10" t="str">
        <f t="shared" si="1046"/>
        <v/>
      </c>
      <c r="AY4136" s="10" t="str">
        <f t="shared" si="1056"/>
        <v/>
      </c>
      <c r="AZ4136" s="23">
        <f t="shared" si="1057"/>
        <v>0</v>
      </c>
      <c r="BA4136" s="10">
        <f t="shared" si="1058"/>
        <v>0</v>
      </c>
    </row>
    <row r="4137" spans="1:53" x14ac:dyDescent="0.25">
      <c r="A4137" s="64" t="str">
        <f t="shared" si="1059"/>
        <v/>
      </c>
      <c r="C4137" s="1"/>
      <c r="D4137" s="1"/>
      <c r="E4137" s="1"/>
      <c r="F4137" s="1"/>
      <c r="G4137" s="3" t="str">
        <f t="shared" ca="1" si="1060"/>
        <v/>
      </c>
      <c r="H4137" s="16" t="str">
        <f t="shared" si="1047"/>
        <v/>
      </c>
      <c r="AF4137" s="67"/>
      <c r="AH4137" s="6">
        <f t="shared" ca="1" si="1045"/>
        <v>44152</v>
      </c>
      <c r="AP4137" s="10" t="str">
        <f t="shared" si="1048"/>
        <v/>
      </c>
      <c r="AQ4137" s="10" t="str">
        <f t="shared" si="1049"/>
        <v/>
      </c>
      <c r="AR4137" s="10" t="str">
        <f t="shared" si="1050"/>
        <v/>
      </c>
      <c r="AS4137" s="10" t="str">
        <f t="shared" si="1051"/>
        <v/>
      </c>
      <c r="AT4137" s="10" t="str">
        <f t="shared" si="1052"/>
        <v/>
      </c>
      <c r="AU4137" s="10" t="str">
        <f t="shared" si="1053"/>
        <v/>
      </c>
      <c r="AV4137" s="10" t="str">
        <f t="shared" si="1054"/>
        <v/>
      </c>
      <c r="AW4137" s="10" t="str">
        <f t="shared" si="1055"/>
        <v/>
      </c>
      <c r="AX4137" s="10" t="str">
        <f t="shared" si="1046"/>
        <v/>
      </c>
      <c r="AY4137" s="10" t="str">
        <f t="shared" si="1056"/>
        <v/>
      </c>
      <c r="AZ4137" s="23">
        <f t="shared" si="1057"/>
        <v>0</v>
      </c>
      <c r="BA4137" s="10">
        <f t="shared" si="1058"/>
        <v>0</v>
      </c>
    </row>
    <row r="4138" spans="1:53" x14ac:dyDescent="0.25">
      <c r="A4138" s="4" t="str">
        <f t="shared" si="1059"/>
        <v/>
      </c>
      <c r="B4138" s="28"/>
      <c r="C4138" s="29"/>
      <c r="D4138" s="29"/>
      <c r="E4138" s="29"/>
      <c r="F4138" s="29"/>
      <c r="G4138" s="30" t="str">
        <f t="shared" ca="1" si="1060"/>
        <v/>
      </c>
      <c r="H4138" s="16" t="str">
        <f t="shared" si="1047"/>
        <v/>
      </c>
      <c r="AF4138" s="67"/>
      <c r="AH4138" s="6">
        <f t="shared" ca="1" si="1045"/>
        <v>44152</v>
      </c>
      <c r="AP4138" s="10" t="str">
        <f t="shared" si="1048"/>
        <v/>
      </c>
      <c r="AQ4138" s="10" t="str">
        <f t="shared" si="1049"/>
        <v/>
      </c>
      <c r="AR4138" s="10" t="str">
        <f t="shared" si="1050"/>
        <v/>
      </c>
      <c r="AS4138" s="10" t="str">
        <f t="shared" si="1051"/>
        <v/>
      </c>
      <c r="AT4138" s="10" t="str">
        <f t="shared" si="1052"/>
        <v/>
      </c>
      <c r="AU4138" s="10" t="str">
        <f t="shared" si="1053"/>
        <v/>
      </c>
      <c r="AV4138" s="10" t="str">
        <f t="shared" si="1054"/>
        <v/>
      </c>
      <c r="AW4138" s="10" t="str">
        <f t="shared" si="1055"/>
        <v/>
      </c>
      <c r="AX4138" s="10" t="str">
        <f t="shared" si="1046"/>
        <v/>
      </c>
      <c r="AY4138" s="10" t="str">
        <f t="shared" si="1056"/>
        <v/>
      </c>
      <c r="AZ4138" s="23">
        <f t="shared" si="1057"/>
        <v>0</v>
      </c>
      <c r="BA4138" s="10">
        <f t="shared" si="1058"/>
        <v>0</v>
      </c>
    </row>
    <row r="4139" spans="1:53" x14ac:dyDescent="0.25">
      <c r="A4139" s="64" t="str">
        <f t="shared" si="1059"/>
        <v/>
      </c>
      <c r="C4139" s="1"/>
      <c r="D4139" s="1"/>
      <c r="E4139" s="1"/>
      <c r="F4139" s="1"/>
      <c r="G4139" s="3" t="str">
        <f t="shared" ca="1" si="1060"/>
        <v/>
      </c>
      <c r="H4139" s="16" t="str">
        <f t="shared" si="1047"/>
        <v/>
      </c>
      <c r="AF4139" s="67"/>
      <c r="AH4139" s="6">
        <f t="shared" ca="1" si="1045"/>
        <v>44152</v>
      </c>
      <c r="AP4139" s="10" t="str">
        <f t="shared" si="1048"/>
        <v/>
      </c>
      <c r="AQ4139" s="10" t="str">
        <f t="shared" si="1049"/>
        <v/>
      </c>
      <c r="AR4139" s="10" t="str">
        <f t="shared" si="1050"/>
        <v/>
      </c>
      <c r="AS4139" s="10" t="str">
        <f t="shared" si="1051"/>
        <v/>
      </c>
      <c r="AT4139" s="10" t="str">
        <f t="shared" si="1052"/>
        <v/>
      </c>
      <c r="AU4139" s="10" t="str">
        <f t="shared" si="1053"/>
        <v/>
      </c>
      <c r="AV4139" s="10" t="str">
        <f t="shared" si="1054"/>
        <v/>
      </c>
      <c r="AW4139" s="10" t="str">
        <f t="shared" si="1055"/>
        <v/>
      </c>
      <c r="AX4139" s="10" t="str">
        <f t="shared" si="1046"/>
        <v/>
      </c>
      <c r="AY4139" s="10" t="str">
        <f t="shared" si="1056"/>
        <v/>
      </c>
      <c r="AZ4139" s="23">
        <f t="shared" si="1057"/>
        <v>0</v>
      </c>
      <c r="BA4139" s="10">
        <f t="shared" si="1058"/>
        <v>0</v>
      </c>
    </row>
    <row r="4140" spans="1:53" x14ac:dyDescent="0.25">
      <c r="A4140" s="4" t="str">
        <f t="shared" si="1059"/>
        <v/>
      </c>
      <c r="B4140" s="28"/>
      <c r="C4140" s="29"/>
      <c r="D4140" s="29"/>
      <c r="E4140" s="29"/>
      <c r="F4140" s="29"/>
      <c r="G4140" s="30" t="str">
        <f t="shared" ca="1" si="1060"/>
        <v/>
      </c>
      <c r="H4140" s="16" t="str">
        <f t="shared" si="1047"/>
        <v/>
      </c>
      <c r="AF4140" s="67"/>
      <c r="AH4140" s="6">
        <f t="shared" ca="1" si="1045"/>
        <v>44152</v>
      </c>
      <c r="AP4140" s="10" t="str">
        <f t="shared" si="1048"/>
        <v/>
      </c>
      <c r="AQ4140" s="10" t="str">
        <f t="shared" si="1049"/>
        <v/>
      </c>
      <c r="AR4140" s="10" t="str">
        <f t="shared" si="1050"/>
        <v/>
      </c>
      <c r="AS4140" s="10" t="str">
        <f t="shared" si="1051"/>
        <v/>
      </c>
      <c r="AT4140" s="10" t="str">
        <f t="shared" si="1052"/>
        <v/>
      </c>
      <c r="AU4140" s="10" t="str">
        <f t="shared" si="1053"/>
        <v/>
      </c>
      <c r="AV4140" s="10" t="str">
        <f t="shared" si="1054"/>
        <v/>
      </c>
      <c r="AW4140" s="10" t="str">
        <f t="shared" si="1055"/>
        <v/>
      </c>
      <c r="AX4140" s="10" t="str">
        <f t="shared" si="1046"/>
        <v/>
      </c>
      <c r="AY4140" s="10" t="str">
        <f t="shared" si="1056"/>
        <v/>
      </c>
      <c r="AZ4140" s="23">
        <f t="shared" si="1057"/>
        <v>0</v>
      </c>
      <c r="BA4140" s="10">
        <f t="shared" si="1058"/>
        <v>0</v>
      </c>
    </row>
    <row r="4141" spans="1:53" x14ac:dyDescent="0.25">
      <c r="A4141" s="64" t="str">
        <f t="shared" si="1059"/>
        <v/>
      </c>
      <c r="C4141" s="1"/>
      <c r="D4141" s="1"/>
      <c r="E4141" s="1"/>
      <c r="F4141" s="1"/>
      <c r="G4141" s="3" t="str">
        <f t="shared" ca="1" si="1060"/>
        <v/>
      </c>
      <c r="H4141" s="16" t="str">
        <f t="shared" si="1047"/>
        <v/>
      </c>
      <c r="AF4141" s="67"/>
      <c r="AH4141" s="6">
        <f t="shared" ca="1" si="1045"/>
        <v>44152</v>
      </c>
      <c r="AP4141" s="10" t="str">
        <f t="shared" si="1048"/>
        <v/>
      </c>
      <c r="AQ4141" s="10" t="str">
        <f t="shared" si="1049"/>
        <v/>
      </c>
      <c r="AR4141" s="10" t="str">
        <f t="shared" si="1050"/>
        <v/>
      </c>
      <c r="AS4141" s="10" t="str">
        <f t="shared" si="1051"/>
        <v/>
      </c>
      <c r="AT4141" s="10" t="str">
        <f t="shared" si="1052"/>
        <v/>
      </c>
      <c r="AU4141" s="10" t="str">
        <f t="shared" si="1053"/>
        <v/>
      </c>
      <c r="AV4141" s="10" t="str">
        <f t="shared" si="1054"/>
        <v/>
      </c>
      <c r="AW4141" s="10" t="str">
        <f t="shared" si="1055"/>
        <v/>
      </c>
      <c r="AX4141" s="10" t="str">
        <f t="shared" si="1046"/>
        <v/>
      </c>
      <c r="AY4141" s="10" t="str">
        <f t="shared" si="1056"/>
        <v/>
      </c>
      <c r="AZ4141" s="23">
        <f t="shared" si="1057"/>
        <v>0</v>
      </c>
      <c r="BA4141" s="10">
        <f t="shared" si="1058"/>
        <v>0</v>
      </c>
    </row>
    <row r="4142" spans="1:53" x14ac:dyDescent="0.25">
      <c r="A4142" s="4" t="str">
        <f t="shared" si="1059"/>
        <v/>
      </c>
      <c r="B4142" s="28"/>
      <c r="C4142" s="29"/>
      <c r="D4142" s="29"/>
      <c r="E4142" s="29"/>
      <c r="F4142" s="29"/>
      <c r="G4142" s="30" t="str">
        <f t="shared" ca="1" si="1060"/>
        <v/>
      </c>
      <c r="H4142" s="16" t="str">
        <f t="shared" si="1047"/>
        <v/>
      </c>
      <c r="AF4142" s="67"/>
      <c r="AH4142" s="6">
        <f t="shared" ca="1" si="1045"/>
        <v>44152</v>
      </c>
      <c r="AP4142" s="10" t="str">
        <f t="shared" si="1048"/>
        <v/>
      </c>
      <c r="AQ4142" s="10" t="str">
        <f t="shared" si="1049"/>
        <v/>
      </c>
      <c r="AR4142" s="10" t="str">
        <f t="shared" si="1050"/>
        <v/>
      </c>
      <c r="AS4142" s="10" t="str">
        <f t="shared" si="1051"/>
        <v/>
      </c>
      <c r="AT4142" s="10" t="str">
        <f t="shared" si="1052"/>
        <v/>
      </c>
      <c r="AU4142" s="10" t="str">
        <f t="shared" si="1053"/>
        <v/>
      </c>
      <c r="AV4142" s="10" t="str">
        <f t="shared" si="1054"/>
        <v/>
      </c>
      <c r="AW4142" s="10" t="str">
        <f t="shared" si="1055"/>
        <v/>
      </c>
      <c r="AX4142" s="10" t="str">
        <f t="shared" si="1046"/>
        <v/>
      </c>
      <c r="AY4142" s="10" t="str">
        <f t="shared" si="1056"/>
        <v/>
      </c>
      <c r="AZ4142" s="23">
        <f t="shared" si="1057"/>
        <v>0</v>
      </c>
      <c r="BA4142" s="10">
        <f t="shared" si="1058"/>
        <v>0</v>
      </c>
    </row>
    <row r="4143" spans="1:53" x14ac:dyDescent="0.25">
      <c r="A4143" s="64" t="str">
        <f t="shared" si="1059"/>
        <v/>
      </c>
      <c r="C4143" s="1"/>
      <c r="D4143" s="1"/>
      <c r="E4143" s="1"/>
      <c r="F4143" s="1"/>
      <c r="G4143" s="3" t="str">
        <f t="shared" ca="1" si="1060"/>
        <v/>
      </c>
      <c r="H4143" s="16" t="str">
        <f t="shared" si="1047"/>
        <v/>
      </c>
      <c r="AF4143" s="67"/>
      <c r="AH4143" s="6">
        <f t="shared" ca="1" si="1045"/>
        <v>44152</v>
      </c>
      <c r="AP4143" s="10" t="str">
        <f t="shared" si="1048"/>
        <v/>
      </c>
      <c r="AQ4143" s="10" t="str">
        <f t="shared" si="1049"/>
        <v/>
      </c>
      <c r="AR4143" s="10" t="str">
        <f t="shared" si="1050"/>
        <v/>
      </c>
      <c r="AS4143" s="10" t="str">
        <f t="shared" si="1051"/>
        <v/>
      </c>
      <c r="AT4143" s="10" t="str">
        <f t="shared" si="1052"/>
        <v/>
      </c>
      <c r="AU4143" s="10" t="str">
        <f t="shared" si="1053"/>
        <v/>
      </c>
      <c r="AV4143" s="10" t="str">
        <f t="shared" si="1054"/>
        <v/>
      </c>
      <c r="AW4143" s="10" t="str">
        <f t="shared" si="1055"/>
        <v/>
      </c>
      <c r="AX4143" s="10" t="str">
        <f t="shared" si="1046"/>
        <v/>
      </c>
      <c r="AY4143" s="10" t="str">
        <f t="shared" si="1056"/>
        <v/>
      </c>
      <c r="AZ4143" s="23">
        <f t="shared" si="1057"/>
        <v>0</v>
      </c>
      <c r="BA4143" s="10">
        <f t="shared" si="1058"/>
        <v>0</v>
      </c>
    </row>
    <row r="4144" spans="1:53" x14ac:dyDescent="0.25">
      <c r="A4144" s="4" t="str">
        <f t="shared" si="1059"/>
        <v/>
      </c>
      <c r="B4144" s="28"/>
      <c r="C4144" s="29"/>
      <c r="D4144" s="29"/>
      <c r="E4144" s="29"/>
      <c r="F4144" s="29"/>
      <c r="G4144" s="30" t="str">
        <f t="shared" ca="1" si="1060"/>
        <v/>
      </c>
      <c r="H4144" s="16" t="str">
        <f t="shared" si="1047"/>
        <v/>
      </c>
      <c r="AF4144" s="67"/>
      <c r="AH4144" s="6">
        <f t="shared" ca="1" si="1045"/>
        <v>44152</v>
      </c>
      <c r="AP4144" s="10" t="str">
        <f t="shared" si="1048"/>
        <v/>
      </c>
      <c r="AQ4144" s="10" t="str">
        <f t="shared" si="1049"/>
        <v/>
      </c>
      <c r="AR4144" s="10" t="str">
        <f t="shared" si="1050"/>
        <v/>
      </c>
      <c r="AS4144" s="10" t="str">
        <f t="shared" si="1051"/>
        <v/>
      </c>
      <c r="AT4144" s="10" t="str">
        <f t="shared" si="1052"/>
        <v/>
      </c>
      <c r="AU4144" s="10" t="str">
        <f t="shared" si="1053"/>
        <v/>
      </c>
      <c r="AV4144" s="10" t="str">
        <f t="shared" si="1054"/>
        <v/>
      </c>
      <c r="AW4144" s="10" t="str">
        <f t="shared" si="1055"/>
        <v/>
      </c>
      <c r="AX4144" s="10" t="str">
        <f t="shared" si="1046"/>
        <v/>
      </c>
      <c r="AY4144" s="10" t="str">
        <f t="shared" si="1056"/>
        <v/>
      </c>
      <c r="AZ4144" s="23">
        <f t="shared" si="1057"/>
        <v>0</v>
      </c>
      <c r="BA4144" s="10">
        <f t="shared" si="1058"/>
        <v>0</v>
      </c>
    </row>
    <row r="4145" spans="1:53" x14ac:dyDescent="0.25">
      <c r="A4145" s="64" t="str">
        <f t="shared" si="1059"/>
        <v/>
      </c>
      <c r="C4145" s="1"/>
      <c r="D4145" s="1"/>
      <c r="E4145" s="1"/>
      <c r="F4145" s="1"/>
      <c r="G4145" s="3" t="str">
        <f t="shared" ca="1" si="1060"/>
        <v/>
      </c>
      <c r="H4145" s="16" t="str">
        <f t="shared" si="1047"/>
        <v/>
      </c>
      <c r="AF4145" s="67"/>
      <c r="AH4145" s="6">
        <f t="shared" ca="1" si="1045"/>
        <v>44152</v>
      </c>
      <c r="AP4145" s="10" t="str">
        <f t="shared" si="1048"/>
        <v/>
      </c>
      <c r="AQ4145" s="10" t="str">
        <f t="shared" si="1049"/>
        <v/>
      </c>
      <c r="AR4145" s="10" t="str">
        <f t="shared" si="1050"/>
        <v/>
      </c>
      <c r="AS4145" s="10" t="str">
        <f t="shared" si="1051"/>
        <v/>
      </c>
      <c r="AT4145" s="10" t="str">
        <f t="shared" si="1052"/>
        <v/>
      </c>
      <c r="AU4145" s="10" t="str">
        <f t="shared" si="1053"/>
        <v/>
      </c>
      <c r="AV4145" s="10" t="str">
        <f t="shared" si="1054"/>
        <v/>
      </c>
      <c r="AW4145" s="10" t="str">
        <f t="shared" si="1055"/>
        <v/>
      </c>
      <c r="AX4145" s="10" t="str">
        <f t="shared" si="1046"/>
        <v/>
      </c>
      <c r="AY4145" s="10" t="str">
        <f t="shared" si="1056"/>
        <v/>
      </c>
      <c r="AZ4145" s="23">
        <f t="shared" si="1057"/>
        <v>0</v>
      </c>
      <c r="BA4145" s="10">
        <f t="shared" si="1058"/>
        <v>0</v>
      </c>
    </row>
    <row r="4146" spans="1:53" x14ac:dyDescent="0.25">
      <c r="A4146" s="4" t="str">
        <f t="shared" si="1059"/>
        <v/>
      </c>
      <c r="B4146" s="28"/>
      <c r="C4146" s="29"/>
      <c r="D4146" s="29"/>
      <c r="E4146" s="29"/>
      <c r="F4146" s="29"/>
      <c r="G4146" s="30" t="str">
        <f t="shared" ca="1" si="1060"/>
        <v/>
      </c>
      <c r="H4146" s="16" t="str">
        <f t="shared" si="1047"/>
        <v/>
      </c>
      <c r="AF4146" s="67"/>
      <c r="AH4146" s="6">
        <f t="shared" ca="1" si="1045"/>
        <v>44152</v>
      </c>
      <c r="AP4146" s="10" t="str">
        <f t="shared" si="1048"/>
        <v/>
      </c>
      <c r="AQ4146" s="10" t="str">
        <f t="shared" si="1049"/>
        <v/>
      </c>
      <c r="AR4146" s="10" t="str">
        <f t="shared" si="1050"/>
        <v/>
      </c>
      <c r="AS4146" s="10" t="str">
        <f t="shared" si="1051"/>
        <v/>
      </c>
      <c r="AT4146" s="10" t="str">
        <f t="shared" si="1052"/>
        <v/>
      </c>
      <c r="AU4146" s="10" t="str">
        <f t="shared" si="1053"/>
        <v/>
      </c>
      <c r="AV4146" s="10" t="str">
        <f t="shared" si="1054"/>
        <v/>
      </c>
      <c r="AW4146" s="10" t="str">
        <f t="shared" si="1055"/>
        <v/>
      </c>
      <c r="AX4146" s="10" t="str">
        <f t="shared" si="1046"/>
        <v/>
      </c>
      <c r="AY4146" s="10" t="str">
        <f t="shared" si="1056"/>
        <v/>
      </c>
      <c r="AZ4146" s="23">
        <f t="shared" si="1057"/>
        <v>0</v>
      </c>
      <c r="BA4146" s="10">
        <f t="shared" si="1058"/>
        <v>0</v>
      </c>
    </row>
    <row r="4147" spans="1:53" x14ac:dyDescent="0.25">
      <c r="A4147" s="64" t="str">
        <f t="shared" si="1059"/>
        <v/>
      </c>
      <c r="C4147" s="1"/>
      <c r="D4147" s="1"/>
      <c r="E4147" s="1"/>
      <c r="F4147" s="1"/>
      <c r="G4147" s="3" t="str">
        <f t="shared" ca="1" si="1060"/>
        <v/>
      </c>
      <c r="H4147" s="16" t="str">
        <f t="shared" si="1047"/>
        <v/>
      </c>
      <c r="AF4147" s="67"/>
      <c r="AH4147" s="6">
        <f t="shared" ca="1" si="1045"/>
        <v>44152</v>
      </c>
      <c r="AP4147" s="10" t="str">
        <f t="shared" si="1048"/>
        <v/>
      </c>
      <c r="AQ4147" s="10" t="str">
        <f t="shared" si="1049"/>
        <v/>
      </c>
      <c r="AR4147" s="10" t="str">
        <f t="shared" si="1050"/>
        <v/>
      </c>
      <c r="AS4147" s="10" t="str">
        <f t="shared" si="1051"/>
        <v/>
      </c>
      <c r="AT4147" s="10" t="str">
        <f t="shared" si="1052"/>
        <v/>
      </c>
      <c r="AU4147" s="10" t="str">
        <f t="shared" si="1053"/>
        <v/>
      </c>
      <c r="AV4147" s="10" t="str">
        <f t="shared" si="1054"/>
        <v/>
      </c>
      <c r="AW4147" s="10" t="str">
        <f t="shared" si="1055"/>
        <v/>
      </c>
      <c r="AX4147" s="10" t="str">
        <f t="shared" si="1046"/>
        <v/>
      </c>
      <c r="AY4147" s="10" t="str">
        <f t="shared" si="1056"/>
        <v/>
      </c>
      <c r="AZ4147" s="23">
        <f t="shared" si="1057"/>
        <v>0</v>
      </c>
      <c r="BA4147" s="10">
        <f t="shared" si="1058"/>
        <v>0</v>
      </c>
    </row>
    <row r="4148" spans="1:53" x14ac:dyDescent="0.25">
      <c r="A4148" s="4" t="str">
        <f t="shared" si="1059"/>
        <v/>
      </c>
      <c r="B4148" s="28"/>
      <c r="C4148" s="29"/>
      <c r="D4148" s="29"/>
      <c r="E4148" s="29"/>
      <c r="F4148" s="29"/>
      <c r="G4148" s="30" t="str">
        <f t="shared" ca="1" si="1060"/>
        <v/>
      </c>
      <c r="H4148" s="16" t="str">
        <f t="shared" si="1047"/>
        <v/>
      </c>
      <c r="AF4148" s="67"/>
      <c r="AH4148" s="6">
        <f t="shared" ca="1" si="1045"/>
        <v>44152</v>
      </c>
      <c r="AP4148" s="10" t="str">
        <f t="shared" si="1048"/>
        <v/>
      </c>
      <c r="AQ4148" s="10" t="str">
        <f t="shared" si="1049"/>
        <v/>
      </c>
      <c r="AR4148" s="10" t="str">
        <f t="shared" si="1050"/>
        <v/>
      </c>
      <c r="AS4148" s="10" t="str">
        <f t="shared" si="1051"/>
        <v/>
      </c>
      <c r="AT4148" s="10" t="str">
        <f t="shared" si="1052"/>
        <v/>
      </c>
      <c r="AU4148" s="10" t="str">
        <f t="shared" si="1053"/>
        <v/>
      </c>
      <c r="AV4148" s="10" t="str">
        <f t="shared" si="1054"/>
        <v/>
      </c>
      <c r="AW4148" s="10" t="str">
        <f t="shared" si="1055"/>
        <v/>
      </c>
      <c r="AX4148" s="10" t="str">
        <f t="shared" si="1046"/>
        <v/>
      </c>
      <c r="AY4148" s="10" t="str">
        <f t="shared" si="1056"/>
        <v/>
      </c>
      <c r="AZ4148" s="23">
        <f t="shared" si="1057"/>
        <v>0</v>
      </c>
      <c r="BA4148" s="10">
        <f t="shared" si="1058"/>
        <v>0</v>
      </c>
    </row>
    <row r="4149" spans="1:53" x14ac:dyDescent="0.25">
      <c r="A4149" s="64" t="str">
        <f t="shared" si="1059"/>
        <v/>
      </c>
      <c r="C4149" s="1"/>
      <c r="D4149" s="1"/>
      <c r="E4149" s="1"/>
      <c r="F4149" s="1"/>
      <c r="G4149" s="3" t="str">
        <f t="shared" ca="1" si="1060"/>
        <v/>
      </c>
      <c r="H4149" s="16" t="str">
        <f t="shared" si="1047"/>
        <v/>
      </c>
      <c r="AF4149" s="67"/>
      <c r="AH4149" s="6">
        <f t="shared" ca="1" si="1045"/>
        <v>44152</v>
      </c>
      <c r="AP4149" s="10" t="str">
        <f t="shared" si="1048"/>
        <v/>
      </c>
      <c r="AQ4149" s="10" t="str">
        <f t="shared" si="1049"/>
        <v/>
      </c>
      <c r="AR4149" s="10" t="str">
        <f t="shared" si="1050"/>
        <v/>
      </c>
      <c r="AS4149" s="10" t="str">
        <f t="shared" si="1051"/>
        <v/>
      </c>
      <c r="AT4149" s="10" t="str">
        <f t="shared" si="1052"/>
        <v/>
      </c>
      <c r="AU4149" s="10" t="str">
        <f t="shared" si="1053"/>
        <v/>
      </c>
      <c r="AV4149" s="10" t="str">
        <f t="shared" si="1054"/>
        <v/>
      </c>
      <c r="AW4149" s="10" t="str">
        <f t="shared" si="1055"/>
        <v/>
      </c>
      <c r="AX4149" s="10" t="str">
        <f t="shared" si="1046"/>
        <v/>
      </c>
      <c r="AY4149" s="10" t="str">
        <f t="shared" si="1056"/>
        <v/>
      </c>
      <c r="AZ4149" s="23">
        <f t="shared" si="1057"/>
        <v>0</v>
      </c>
      <c r="BA4149" s="10">
        <f t="shared" si="1058"/>
        <v>0</v>
      </c>
    </row>
    <row r="4150" spans="1:53" x14ac:dyDescent="0.25">
      <c r="A4150" s="4" t="str">
        <f t="shared" si="1059"/>
        <v/>
      </c>
      <c r="B4150" s="28"/>
      <c r="C4150" s="29"/>
      <c r="D4150" s="29"/>
      <c r="E4150" s="29"/>
      <c r="F4150" s="29"/>
      <c r="G4150" s="30" t="str">
        <f t="shared" ca="1" si="1060"/>
        <v/>
      </c>
      <c r="H4150" s="16" t="str">
        <f t="shared" si="1047"/>
        <v/>
      </c>
      <c r="AF4150" s="67"/>
      <c r="AH4150" s="6">
        <f t="shared" ca="1" si="1045"/>
        <v>44152</v>
      </c>
      <c r="AP4150" s="10" t="str">
        <f t="shared" si="1048"/>
        <v/>
      </c>
      <c r="AQ4150" s="10" t="str">
        <f t="shared" si="1049"/>
        <v/>
      </c>
      <c r="AR4150" s="10" t="str">
        <f t="shared" si="1050"/>
        <v/>
      </c>
      <c r="AS4150" s="10" t="str">
        <f t="shared" si="1051"/>
        <v/>
      </c>
      <c r="AT4150" s="10" t="str">
        <f t="shared" si="1052"/>
        <v/>
      </c>
      <c r="AU4150" s="10" t="str">
        <f t="shared" si="1053"/>
        <v/>
      </c>
      <c r="AV4150" s="10" t="str">
        <f t="shared" si="1054"/>
        <v/>
      </c>
      <c r="AW4150" s="10" t="str">
        <f t="shared" si="1055"/>
        <v/>
      </c>
      <c r="AX4150" s="10" t="str">
        <f t="shared" si="1046"/>
        <v/>
      </c>
      <c r="AY4150" s="10" t="str">
        <f t="shared" si="1056"/>
        <v/>
      </c>
      <c r="AZ4150" s="23">
        <f t="shared" si="1057"/>
        <v>0</v>
      </c>
      <c r="BA4150" s="10">
        <f t="shared" si="1058"/>
        <v>0</v>
      </c>
    </row>
    <row r="4151" spans="1:53" x14ac:dyDescent="0.25">
      <c r="A4151" s="64" t="str">
        <f t="shared" si="1059"/>
        <v/>
      </c>
      <c r="C4151" s="1"/>
      <c r="D4151" s="1"/>
      <c r="E4151" s="1"/>
      <c r="F4151" s="1"/>
      <c r="G4151" s="3" t="str">
        <f t="shared" ca="1" si="1060"/>
        <v/>
      </c>
      <c r="H4151" s="16" t="str">
        <f t="shared" si="1047"/>
        <v/>
      </c>
      <c r="AF4151" s="67"/>
      <c r="AH4151" s="6">
        <f t="shared" ca="1" si="1045"/>
        <v>44152</v>
      </c>
      <c r="AP4151" s="10" t="str">
        <f t="shared" si="1048"/>
        <v/>
      </c>
      <c r="AQ4151" s="10" t="str">
        <f t="shared" si="1049"/>
        <v/>
      </c>
      <c r="AR4151" s="10" t="str">
        <f t="shared" si="1050"/>
        <v/>
      </c>
      <c r="AS4151" s="10" t="str">
        <f t="shared" si="1051"/>
        <v/>
      </c>
      <c r="AT4151" s="10" t="str">
        <f t="shared" si="1052"/>
        <v/>
      </c>
      <c r="AU4151" s="10" t="str">
        <f t="shared" si="1053"/>
        <v/>
      </c>
      <c r="AV4151" s="10" t="str">
        <f t="shared" si="1054"/>
        <v/>
      </c>
      <c r="AW4151" s="10" t="str">
        <f t="shared" si="1055"/>
        <v/>
      </c>
      <c r="AX4151" s="10" t="str">
        <f t="shared" si="1046"/>
        <v/>
      </c>
      <c r="AY4151" s="10" t="str">
        <f t="shared" si="1056"/>
        <v/>
      </c>
      <c r="AZ4151" s="23">
        <f t="shared" si="1057"/>
        <v>0</v>
      </c>
      <c r="BA4151" s="10">
        <f t="shared" si="1058"/>
        <v>0</v>
      </c>
    </row>
    <row r="4152" spans="1:53" x14ac:dyDescent="0.25">
      <c r="A4152" s="4" t="str">
        <f t="shared" si="1059"/>
        <v/>
      </c>
      <c r="B4152" s="28"/>
      <c r="C4152" s="29"/>
      <c r="D4152" s="29"/>
      <c r="E4152" s="29"/>
      <c r="F4152" s="29"/>
      <c r="G4152" s="30" t="str">
        <f t="shared" ca="1" si="1060"/>
        <v/>
      </c>
      <c r="H4152" s="16" t="str">
        <f t="shared" si="1047"/>
        <v/>
      </c>
      <c r="AF4152" s="67"/>
      <c r="AH4152" s="6">
        <f t="shared" ca="1" si="1045"/>
        <v>44152</v>
      </c>
      <c r="AP4152" s="10" t="str">
        <f t="shared" si="1048"/>
        <v/>
      </c>
      <c r="AQ4152" s="10" t="str">
        <f t="shared" si="1049"/>
        <v/>
      </c>
      <c r="AR4152" s="10" t="str">
        <f t="shared" si="1050"/>
        <v/>
      </c>
      <c r="AS4152" s="10" t="str">
        <f t="shared" si="1051"/>
        <v/>
      </c>
      <c r="AT4152" s="10" t="str">
        <f t="shared" si="1052"/>
        <v/>
      </c>
      <c r="AU4152" s="10" t="str">
        <f t="shared" si="1053"/>
        <v/>
      </c>
      <c r="AV4152" s="10" t="str">
        <f t="shared" si="1054"/>
        <v/>
      </c>
      <c r="AW4152" s="10" t="str">
        <f t="shared" si="1055"/>
        <v/>
      </c>
      <c r="AX4152" s="10" t="str">
        <f t="shared" si="1046"/>
        <v/>
      </c>
      <c r="AY4152" s="10" t="str">
        <f t="shared" si="1056"/>
        <v/>
      </c>
      <c r="AZ4152" s="23">
        <f t="shared" si="1057"/>
        <v>0</v>
      </c>
      <c r="BA4152" s="10">
        <f t="shared" si="1058"/>
        <v>0</v>
      </c>
    </row>
    <row r="4153" spans="1:53" x14ac:dyDescent="0.25">
      <c r="A4153" s="64" t="str">
        <f t="shared" si="1059"/>
        <v/>
      </c>
      <c r="C4153" s="1"/>
      <c r="D4153" s="1"/>
      <c r="E4153" s="1"/>
      <c r="F4153" s="1"/>
      <c r="G4153" s="3" t="str">
        <f t="shared" ca="1" si="1060"/>
        <v/>
      </c>
      <c r="H4153" s="16" t="str">
        <f t="shared" si="1047"/>
        <v/>
      </c>
      <c r="AF4153" s="67"/>
      <c r="AH4153" s="6">
        <f t="shared" ca="1" si="1045"/>
        <v>44152</v>
      </c>
      <c r="AP4153" s="10" t="str">
        <f t="shared" si="1048"/>
        <v/>
      </c>
      <c r="AQ4153" s="10" t="str">
        <f t="shared" si="1049"/>
        <v/>
      </c>
      <c r="AR4153" s="10" t="str">
        <f t="shared" si="1050"/>
        <v/>
      </c>
      <c r="AS4153" s="10" t="str">
        <f t="shared" si="1051"/>
        <v/>
      </c>
      <c r="AT4153" s="10" t="str">
        <f t="shared" si="1052"/>
        <v/>
      </c>
      <c r="AU4153" s="10" t="str">
        <f t="shared" si="1053"/>
        <v/>
      </c>
      <c r="AV4153" s="10" t="str">
        <f t="shared" si="1054"/>
        <v/>
      </c>
      <c r="AW4153" s="10" t="str">
        <f t="shared" si="1055"/>
        <v/>
      </c>
      <c r="AX4153" s="10" t="str">
        <f t="shared" si="1046"/>
        <v/>
      </c>
      <c r="AY4153" s="10" t="str">
        <f t="shared" si="1056"/>
        <v/>
      </c>
      <c r="AZ4153" s="23">
        <f t="shared" si="1057"/>
        <v>0</v>
      </c>
      <c r="BA4153" s="10">
        <f t="shared" si="1058"/>
        <v>0</v>
      </c>
    </row>
    <row r="4154" spans="1:53" x14ac:dyDescent="0.25">
      <c r="A4154" s="4" t="str">
        <f t="shared" si="1059"/>
        <v/>
      </c>
      <c r="B4154" s="28"/>
      <c r="C4154" s="29"/>
      <c r="D4154" s="29"/>
      <c r="E4154" s="29"/>
      <c r="F4154" s="29"/>
      <c r="G4154" s="30" t="str">
        <f t="shared" ca="1" si="1060"/>
        <v/>
      </c>
      <c r="H4154" s="16" t="str">
        <f t="shared" si="1047"/>
        <v/>
      </c>
      <c r="AF4154" s="67"/>
      <c r="AH4154" s="6">
        <f t="shared" ca="1" si="1045"/>
        <v>44152</v>
      </c>
      <c r="AP4154" s="10" t="str">
        <f t="shared" si="1048"/>
        <v/>
      </c>
      <c r="AQ4154" s="10" t="str">
        <f t="shared" si="1049"/>
        <v/>
      </c>
      <c r="AR4154" s="10" t="str">
        <f t="shared" si="1050"/>
        <v/>
      </c>
      <c r="AS4154" s="10" t="str">
        <f t="shared" si="1051"/>
        <v/>
      </c>
      <c r="AT4154" s="10" t="str">
        <f t="shared" si="1052"/>
        <v/>
      </c>
      <c r="AU4154" s="10" t="str">
        <f t="shared" si="1053"/>
        <v/>
      </c>
      <c r="AV4154" s="10" t="str">
        <f t="shared" si="1054"/>
        <v/>
      </c>
      <c r="AW4154" s="10" t="str">
        <f t="shared" si="1055"/>
        <v/>
      </c>
      <c r="AX4154" s="10" t="str">
        <f t="shared" si="1046"/>
        <v/>
      </c>
      <c r="AY4154" s="10" t="str">
        <f t="shared" si="1056"/>
        <v/>
      </c>
      <c r="AZ4154" s="23">
        <f t="shared" si="1057"/>
        <v>0</v>
      </c>
      <c r="BA4154" s="10">
        <f t="shared" si="1058"/>
        <v>0</v>
      </c>
    </row>
    <row r="4155" spans="1:53" x14ac:dyDescent="0.25">
      <c r="A4155" s="64" t="str">
        <f t="shared" si="1059"/>
        <v/>
      </c>
      <c r="C4155" s="1"/>
      <c r="D4155" s="1"/>
      <c r="E4155" s="1"/>
      <c r="F4155" s="1"/>
      <c r="G4155" s="3" t="str">
        <f t="shared" ca="1" si="1060"/>
        <v/>
      </c>
      <c r="H4155" s="16" t="str">
        <f t="shared" si="1047"/>
        <v/>
      </c>
      <c r="AF4155" s="67"/>
      <c r="AH4155" s="6">
        <f t="shared" ca="1" si="1045"/>
        <v>44152</v>
      </c>
      <c r="AP4155" s="10" t="str">
        <f t="shared" si="1048"/>
        <v/>
      </c>
      <c r="AQ4155" s="10" t="str">
        <f t="shared" si="1049"/>
        <v/>
      </c>
      <c r="AR4155" s="10" t="str">
        <f t="shared" si="1050"/>
        <v/>
      </c>
      <c r="AS4155" s="10" t="str">
        <f t="shared" si="1051"/>
        <v/>
      </c>
      <c r="AT4155" s="10" t="str">
        <f t="shared" si="1052"/>
        <v/>
      </c>
      <c r="AU4155" s="10" t="str">
        <f t="shared" si="1053"/>
        <v/>
      </c>
      <c r="AV4155" s="10" t="str">
        <f t="shared" si="1054"/>
        <v/>
      </c>
      <c r="AW4155" s="10" t="str">
        <f t="shared" si="1055"/>
        <v/>
      </c>
      <c r="AX4155" s="10" t="str">
        <f t="shared" si="1046"/>
        <v/>
      </c>
      <c r="AY4155" s="10" t="str">
        <f t="shared" si="1056"/>
        <v/>
      </c>
      <c r="AZ4155" s="23">
        <f t="shared" si="1057"/>
        <v>0</v>
      </c>
      <c r="BA4155" s="10">
        <f t="shared" si="1058"/>
        <v>0</v>
      </c>
    </row>
    <row r="4156" spans="1:53" x14ac:dyDescent="0.25">
      <c r="A4156" s="4" t="str">
        <f t="shared" si="1059"/>
        <v/>
      </c>
      <c r="B4156" s="28"/>
      <c r="C4156" s="29"/>
      <c r="D4156" s="29"/>
      <c r="E4156" s="29"/>
      <c r="F4156" s="29"/>
      <c r="G4156" s="30" t="str">
        <f t="shared" ca="1" si="1060"/>
        <v/>
      </c>
      <c r="H4156" s="16" t="str">
        <f t="shared" si="1047"/>
        <v/>
      </c>
      <c r="AF4156" s="67"/>
      <c r="AH4156" s="6">
        <f t="shared" ca="1" si="1045"/>
        <v>44152</v>
      </c>
      <c r="AP4156" s="10" t="str">
        <f t="shared" si="1048"/>
        <v/>
      </c>
      <c r="AQ4156" s="10" t="str">
        <f t="shared" si="1049"/>
        <v/>
      </c>
      <c r="AR4156" s="10" t="str">
        <f t="shared" si="1050"/>
        <v/>
      </c>
      <c r="AS4156" s="10" t="str">
        <f t="shared" si="1051"/>
        <v/>
      </c>
      <c r="AT4156" s="10" t="str">
        <f t="shared" si="1052"/>
        <v/>
      </c>
      <c r="AU4156" s="10" t="str">
        <f t="shared" si="1053"/>
        <v/>
      </c>
      <c r="AV4156" s="10" t="str">
        <f t="shared" si="1054"/>
        <v/>
      </c>
      <c r="AW4156" s="10" t="str">
        <f t="shared" si="1055"/>
        <v/>
      </c>
      <c r="AX4156" s="10" t="str">
        <f t="shared" si="1046"/>
        <v/>
      </c>
      <c r="AY4156" s="10" t="str">
        <f t="shared" si="1056"/>
        <v/>
      </c>
      <c r="AZ4156" s="23">
        <f t="shared" si="1057"/>
        <v>0</v>
      </c>
      <c r="BA4156" s="10">
        <f t="shared" si="1058"/>
        <v>0</v>
      </c>
    </row>
    <row r="4157" spans="1:53" x14ac:dyDescent="0.25">
      <c r="A4157" s="64" t="str">
        <f t="shared" si="1059"/>
        <v/>
      </c>
      <c r="C4157" s="1"/>
      <c r="D4157" s="1"/>
      <c r="E4157" s="1"/>
      <c r="F4157" s="1"/>
      <c r="G4157" s="3" t="str">
        <f t="shared" ca="1" si="1060"/>
        <v/>
      </c>
      <c r="H4157" s="16" t="str">
        <f t="shared" si="1047"/>
        <v/>
      </c>
      <c r="AF4157" s="67"/>
      <c r="AH4157" s="6">
        <f t="shared" ca="1" si="1045"/>
        <v>44152</v>
      </c>
      <c r="AP4157" s="10" t="str">
        <f t="shared" si="1048"/>
        <v/>
      </c>
      <c r="AQ4157" s="10" t="str">
        <f t="shared" si="1049"/>
        <v/>
      </c>
      <c r="AR4157" s="10" t="str">
        <f t="shared" si="1050"/>
        <v/>
      </c>
      <c r="AS4157" s="10" t="str">
        <f t="shared" si="1051"/>
        <v/>
      </c>
      <c r="AT4157" s="10" t="str">
        <f t="shared" si="1052"/>
        <v/>
      </c>
      <c r="AU4157" s="10" t="str">
        <f t="shared" si="1053"/>
        <v/>
      </c>
      <c r="AV4157" s="10" t="str">
        <f t="shared" si="1054"/>
        <v/>
      </c>
      <c r="AW4157" s="10" t="str">
        <f t="shared" si="1055"/>
        <v/>
      </c>
      <c r="AX4157" s="10" t="str">
        <f t="shared" si="1046"/>
        <v/>
      </c>
      <c r="AY4157" s="10" t="str">
        <f t="shared" si="1056"/>
        <v/>
      </c>
      <c r="AZ4157" s="23">
        <f t="shared" si="1057"/>
        <v>0</v>
      </c>
      <c r="BA4157" s="10">
        <f t="shared" si="1058"/>
        <v>0</v>
      </c>
    </row>
    <row r="4158" spans="1:53" x14ac:dyDescent="0.25">
      <c r="A4158" s="4" t="str">
        <f t="shared" si="1059"/>
        <v/>
      </c>
      <c r="B4158" s="28"/>
      <c r="C4158" s="29"/>
      <c r="D4158" s="29"/>
      <c r="E4158" s="29"/>
      <c r="F4158" s="29"/>
      <c r="G4158" s="30" t="str">
        <f t="shared" ca="1" si="1060"/>
        <v/>
      </c>
      <c r="H4158" s="16" t="str">
        <f t="shared" si="1047"/>
        <v/>
      </c>
      <c r="AF4158" s="67"/>
      <c r="AH4158" s="6">
        <f t="shared" ca="1" si="1045"/>
        <v>44152</v>
      </c>
      <c r="AP4158" s="10" t="str">
        <f t="shared" si="1048"/>
        <v/>
      </c>
      <c r="AQ4158" s="10" t="str">
        <f t="shared" si="1049"/>
        <v/>
      </c>
      <c r="AR4158" s="10" t="str">
        <f t="shared" si="1050"/>
        <v/>
      </c>
      <c r="AS4158" s="10" t="str">
        <f t="shared" si="1051"/>
        <v/>
      </c>
      <c r="AT4158" s="10" t="str">
        <f t="shared" si="1052"/>
        <v/>
      </c>
      <c r="AU4158" s="10" t="str">
        <f t="shared" si="1053"/>
        <v/>
      </c>
      <c r="AV4158" s="10" t="str">
        <f t="shared" si="1054"/>
        <v/>
      </c>
      <c r="AW4158" s="10" t="str">
        <f t="shared" si="1055"/>
        <v/>
      </c>
      <c r="AX4158" s="10" t="str">
        <f t="shared" si="1046"/>
        <v/>
      </c>
      <c r="AY4158" s="10" t="str">
        <f t="shared" si="1056"/>
        <v/>
      </c>
      <c r="AZ4158" s="23">
        <f t="shared" si="1057"/>
        <v>0</v>
      </c>
      <c r="BA4158" s="10">
        <f t="shared" si="1058"/>
        <v>0</v>
      </c>
    </row>
    <row r="4159" spans="1:53" x14ac:dyDescent="0.25">
      <c r="A4159" s="64" t="str">
        <f t="shared" si="1059"/>
        <v/>
      </c>
      <c r="C4159" s="1"/>
      <c r="D4159" s="1"/>
      <c r="E4159" s="1"/>
      <c r="F4159" s="1"/>
      <c r="G4159" s="3" t="str">
        <f t="shared" ca="1" si="1060"/>
        <v/>
      </c>
      <c r="H4159" s="16" t="str">
        <f t="shared" si="1047"/>
        <v/>
      </c>
      <c r="AF4159" s="67"/>
      <c r="AH4159" s="6">
        <f t="shared" ca="1" si="1045"/>
        <v>44152</v>
      </c>
      <c r="AP4159" s="10" t="str">
        <f t="shared" si="1048"/>
        <v/>
      </c>
      <c r="AQ4159" s="10" t="str">
        <f t="shared" si="1049"/>
        <v/>
      </c>
      <c r="AR4159" s="10" t="str">
        <f t="shared" si="1050"/>
        <v/>
      </c>
      <c r="AS4159" s="10" t="str">
        <f t="shared" si="1051"/>
        <v/>
      </c>
      <c r="AT4159" s="10" t="str">
        <f t="shared" si="1052"/>
        <v/>
      </c>
      <c r="AU4159" s="10" t="str">
        <f t="shared" si="1053"/>
        <v/>
      </c>
      <c r="AV4159" s="10" t="str">
        <f t="shared" si="1054"/>
        <v/>
      </c>
      <c r="AW4159" s="10" t="str">
        <f t="shared" si="1055"/>
        <v/>
      </c>
      <c r="AX4159" s="10" t="str">
        <f t="shared" si="1046"/>
        <v/>
      </c>
      <c r="AY4159" s="10" t="str">
        <f t="shared" si="1056"/>
        <v/>
      </c>
      <c r="AZ4159" s="23">
        <f t="shared" si="1057"/>
        <v>0</v>
      </c>
      <c r="BA4159" s="10">
        <f t="shared" si="1058"/>
        <v>0</v>
      </c>
    </row>
    <row r="4160" spans="1:53" x14ac:dyDescent="0.25">
      <c r="A4160" s="4" t="str">
        <f t="shared" si="1059"/>
        <v/>
      </c>
      <c r="B4160" s="28"/>
      <c r="C4160" s="29"/>
      <c r="D4160" s="29"/>
      <c r="E4160" s="29"/>
      <c r="F4160" s="29"/>
      <c r="G4160" s="30" t="str">
        <f t="shared" ca="1" si="1060"/>
        <v/>
      </c>
      <c r="H4160" s="16" t="str">
        <f t="shared" si="1047"/>
        <v/>
      </c>
      <c r="AF4160" s="67"/>
      <c r="AH4160" s="6">
        <f t="shared" ca="1" si="1045"/>
        <v>44152</v>
      </c>
      <c r="AP4160" s="10" t="str">
        <f t="shared" si="1048"/>
        <v/>
      </c>
      <c r="AQ4160" s="10" t="str">
        <f t="shared" si="1049"/>
        <v/>
      </c>
      <c r="AR4160" s="10" t="str">
        <f t="shared" si="1050"/>
        <v/>
      </c>
      <c r="AS4160" s="10" t="str">
        <f t="shared" si="1051"/>
        <v/>
      </c>
      <c r="AT4160" s="10" t="str">
        <f t="shared" si="1052"/>
        <v/>
      </c>
      <c r="AU4160" s="10" t="str">
        <f t="shared" si="1053"/>
        <v/>
      </c>
      <c r="AV4160" s="10" t="str">
        <f t="shared" si="1054"/>
        <v/>
      </c>
      <c r="AW4160" s="10" t="str">
        <f t="shared" si="1055"/>
        <v/>
      </c>
      <c r="AX4160" s="10" t="str">
        <f t="shared" si="1046"/>
        <v/>
      </c>
      <c r="AY4160" s="10" t="str">
        <f t="shared" si="1056"/>
        <v/>
      </c>
      <c r="AZ4160" s="23">
        <f t="shared" si="1057"/>
        <v>0</v>
      </c>
      <c r="BA4160" s="10">
        <f t="shared" si="1058"/>
        <v>0</v>
      </c>
    </row>
    <row r="4161" spans="1:53" x14ac:dyDescent="0.25">
      <c r="A4161" s="64" t="str">
        <f t="shared" si="1059"/>
        <v/>
      </c>
      <c r="C4161" s="1"/>
      <c r="D4161" s="1"/>
      <c r="E4161" s="1"/>
      <c r="F4161" s="1"/>
      <c r="G4161" s="3" t="str">
        <f t="shared" ca="1" si="1060"/>
        <v/>
      </c>
      <c r="H4161" s="16" t="str">
        <f t="shared" si="1047"/>
        <v/>
      </c>
      <c r="AF4161" s="67"/>
      <c r="AH4161" s="6">
        <f t="shared" ca="1" si="1045"/>
        <v>44152</v>
      </c>
      <c r="AP4161" s="10" t="str">
        <f t="shared" si="1048"/>
        <v/>
      </c>
      <c r="AQ4161" s="10" t="str">
        <f t="shared" si="1049"/>
        <v/>
      </c>
      <c r="AR4161" s="10" t="str">
        <f t="shared" si="1050"/>
        <v/>
      </c>
      <c r="AS4161" s="10" t="str">
        <f t="shared" si="1051"/>
        <v/>
      </c>
      <c r="AT4161" s="10" t="str">
        <f t="shared" si="1052"/>
        <v/>
      </c>
      <c r="AU4161" s="10" t="str">
        <f t="shared" si="1053"/>
        <v/>
      </c>
      <c r="AV4161" s="10" t="str">
        <f t="shared" si="1054"/>
        <v/>
      </c>
      <c r="AW4161" s="10" t="str">
        <f t="shared" si="1055"/>
        <v/>
      </c>
      <c r="AX4161" s="10" t="str">
        <f t="shared" si="1046"/>
        <v/>
      </c>
      <c r="AY4161" s="10" t="str">
        <f t="shared" si="1056"/>
        <v/>
      </c>
      <c r="AZ4161" s="23">
        <f t="shared" si="1057"/>
        <v>0</v>
      </c>
      <c r="BA4161" s="10">
        <f t="shared" si="1058"/>
        <v>0</v>
      </c>
    </row>
    <row r="4162" spans="1:53" x14ac:dyDescent="0.25">
      <c r="A4162" s="4" t="str">
        <f t="shared" si="1059"/>
        <v/>
      </c>
      <c r="B4162" s="28"/>
      <c r="C4162" s="29"/>
      <c r="D4162" s="29"/>
      <c r="E4162" s="29"/>
      <c r="F4162" s="29"/>
      <c r="G4162" s="30" t="str">
        <f t="shared" ca="1" si="1060"/>
        <v/>
      </c>
      <c r="H4162" s="16" t="str">
        <f t="shared" si="1047"/>
        <v/>
      </c>
      <c r="AF4162" s="67"/>
      <c r="AH4162" s="6">
        <f t="shared" ca="1" si="1045"/>
        <v>44152</v>
      </c>
      <c r="AP4162" s="10" t="str">
        <f t="shared" si="1048"/>
        <v/>
      </c>
      <c r="AQ4162" s="10" t="str">
        <f t="shared" si="1049"/>
        <v/>
      </c>
      <c r="AR4162" s="10" t="str">
        <f t="shared" si="1050"/>
        <v/>
      </c>
      <c r="AS4162" s="10" t="str">
        <f t="shared" si="1051"/>
        <v/>
      </c>
      <c r="AT4162" s="10" t="str">
        <f t="shared" si="1052"/>
        <v/>
      </c>
      <c r="AU4162" s="10" t="str">
        <f t="shared" si="1053"/>
        <v/>
      </c>
      <c r="AV4162" s="10" t="str">
        <f t="shared" si="1054"/>
        <v/>
      </c>
      <c r="AW4162" s="10" t="str">
        <f t="shared" si="1055"/>
        <v/>
      </c>
      <c r="AX4162" s="10" t="str">
        <f t="shared" si="1046"/>
        <v/>
      </c>
      <c r="AY4162" s="10" t="str">
        <f t="shared" si="1056"/>
        <v/>
      </c>
      <c r="AZ4162" s="23">
        <f t="shared" si="1057"/>
        <v>0</v>
      </c>
      <c r="BA4162" s="10">
        <f t="shared" si="1058"/>
        <v>0</v>
      </c>
    </row>
    <row r="4163" spans="1:53" x14ac:dyDescent="0.25">
      <c r="A4163" s="64" t="str">
        <f t="shared" si="1059"/>
        <v/>
      </c>
      <c r="C4163" s="1"/>
      <c r="D4163" s="1"/>
      <c r="E4163" s="1"/>
      <c r="F4163" s="1"/>
      <c r="G4163" s="3" t="str">
        <f t="shared" ca="1" si="1060"/>
        <v/>
      </c>
      <c r="H4163" s="16" t="str">
        <f t="shared" si="1047"/>
        <v/>
      </c>
      <c r="AF4163" s="67"/>
      <c r="AH4163" s="6">
        <f t="shared" ca="1" si="1045"/>
        <v>44152</v>
      </c>
      <c r="AP4163" s="10" t="str">
        <f t="shared" si="1048"/>
        <v/>
      </c>
      <c r="AQ4163" s="10" t="str">
        <f t="shared" si="1049"/>
        <v/>
      </c>
      <c r="AR4163" s="10" t="str">
        <f t="shared" si="1050"/>
        <v/>
      </c>
      <c r="AS4163" s="10" t="str">
        <f t="shared" si="1051"/>
        <v/>
      </c>
      <c r="AT4163" s="10" t="str">
        <f t="shared" si="1052"/>
        <v/>
      </c>
      <c r="AU4163" s="10" t="str">
        <f t="shared" si="1053"/>
        <v/>
      </c>
      <c r="AV4163" s="10" t="str">
        <f t="shared" si="1054"/>
        <v/>
      </c>
      <c r="AW4163" s="10" t="str">
        <f t="shared" si="1055"/>
        <v/>
      </c>
      <c r="AX4163" s="10" t="str">
        <f t="shared" si="1046"/>
        <v/>
      </c>
      <c r="AY4163" s="10" t="str">
        <f t="shared" si="1056"/>
        <v/>
      </c>
      <c r="AZ4163" s="23">
        <f t="shared" si="1057"/>
        <v>0</v>
      </c>
      <c r="BA4163" s="10">
        <f t="shared" si="1058"/>
        <v>0</v>
      </c>
    </row>
    <row r="4164" spans="1:53" x14ac:dyDescent="0.25">
      <c r="A4164" s="4" t="str">
        <f t="shared" si="1059"/>
        <v/>
      </c>
      <c r="B4164" s="28"/>
      <c r="C4164" s="29"/>
      <c r="D4164" s="29"/>
      <c r="E4164" s="29"/>
      <c r="F4164" s="29"/>
      <c r="G4164" s="30" t="str">
        <f t="shared" ca="1" si="1060"/>
        <v/>
      </c>
      <c r="H4164" s="16" t="str">
        <f t="shared" si="1047"/>
        <v/>
      </c>
      <c r="AF4164" s="67"/>
      <c r="AH4164" s="6">
        <f t="shared" ca="1" si="1045"/>
        <v>44152</v>
      </c>
      <c r="AP4164" s="10" t="str">
        <f t="shared" si="1048"/>
        <v/>
      </c>
      <c r="AQ4164" s="10" t="str">
        <f t="shared" si="1049"/>
        <v/>
      </c>
      <c r="AR4164" s="10" t="str">
        <f t="shared" si="1050"/>
        <v/>
      </c>
      <c r="AS4164" s="10" t="str">
        <f t="shared" si="1051"/>
        <v/>
      </c>
      <c r="AT4164" s="10" t="str">
        <f t="shared" si="1052"/>
        <v/>
      </c>
      <c r="AU4164" s="10" t="str">
        <f t="shared" si="1053"/>
        <v/>
      </c>
      <c r="AV4164" s="10" t="str">
        <f t="shared" si="1054"/>
        <v/>
      </c>
      <c r="AW4164" s="10" t="str">
        <f t="shared" si="1055"/>
        <v/>
      </c>
      <c r="AX4164" s="10" t="str">
        <f t="shared" si="1046"/>
        <v/>
      </c>
      <c r="AY4164" s="10" t="str">
        <f t="shared" si="1056"/>
        <v/>
      </c>
      <c r="AZ4164" s="23">
        <f t="shared" si="1057"/>
        <v>0</v>
      </c>
      <c r="BA4164" s="10">
        <f t="shared" si="1058"/>
        <v>0</v>
      </c>
    </row>
    <row r="4165" spans="1:53" x14ac:dyDescent="0.25">
      <c r="A4165" s="64" t="str">
        <f t="shared" si="1059"/>
        <v/>
      </c>
      <c r="C4165" s="1"/>
      <c r="D4165" s="1"/>
      <c r="E4165" s="1"/>
      <c r="F4165" s="1"/>
      <c r="G4165" s="3" t="str">
        <f t="shared" ca="1" si="1060"/>
        <v/>
      </c>
      <c r="H4165" s="16" t="str">
        <f t="shared" si="1047"/>
        <v/>
      </c>
      <c r="AF4165" s="67"/>
      <c r="AH4165" s="6">
        <f t="shared" ca="1" si="1045"/>
        <v>44152</v>
      </c>
      <c r="AP4165" s="10" t="str">
        <f t="shared" si="1048"/>
        <v/>
      </c>
      <c r="AQ4165" s="10" t="str">
        <f t="shared" si="1049"/>
        <v/>
      </c>
      <c r="AR4165" s="10" t="str">
        <f t="shared" si="1050"/>
        <v/>
      </c>
      <c r="AS4165" s="10" t="str">
        <f t="shared" si="1051"/>
        <v/>
      </c>
      <c r="AT4165" s="10" t="str">
        <f t="shared" si="1052"/>
        <v/>
      </c>
      <c r="AU4165" s="10" t="str">
        <f t="shared" si="1053"/>
        <v/>
      </c>
      <c r="AV4165" s="10" t="str">
        <f t="shared" si="1054"/>
        <v/>
      </c>
      <c r="AW4165" s="10" t="str">
        <f t="shared" si="1055"/>
        <v/>
      </c>
      <c r="AX4165" s="10" t="str">
        <f t="shared" si="1046"/>
        <v/>
      </c>
      <c r="AY4165" s="10" t="str">
        <f t="shared" si="1056"/>
        <v/>
      </c>
      <c r="AZ4165" s="23">
        <f t="shared" si="1057"/>
        <v>0</v>
      </c>
      <c r="BA4165" s="10">
        <f t="shared" si="1058"/>
        <v>0</v>
      </c>
    </row>
    <row r="4166" spans="1:53" x14ac:dyDescent="0.25">
      <c r="A4166" s="4" t="str">
        <f t="shared" si="1059"/>
        <v/>
      </c>
      <c r="B4166" s="28"/>
      <c r="C4166" s="29"/>
      <c r="D4166" s="29"/>
      <c r="E4166" s="29"/>
      <c r="F4166" s="29"/>
      <c r="G4166" s="30" t="str">
        <f t="shared" ca="1" si="1060"/>
        <v/>
      </c>
      <c r="H4166" s="16" t="str">
        <f t="shared" si="1047"/>
        <v/>
      </c>
      <c r="AF4166" s="67"/>
      <c r="AH4166" s="6">
        <f t="shared" ca="1" si="1045"/>
        <v>44152</v>
      </c>
      <c r="AP4166" s="10" t="str">
        <f t="shared" si="1048"/>
        <v/>
      </c>
      <c r="AQ4166" s="10" t="str">
        <f t="shared" si="1049"/>
        <v/>
      </c>
      <c r="AR4166" s="10" t="str">
        <f t="shared" si="1050"/>
        <v/>
      </c>
      <c r="AS4166" s="10" t="str">
        <f t="shared" si="1051"/>
        <v/>
      </c>
      <c r="AT4166" s="10" t="str">
        <f t="shared" si="1052"/>
        <v/>
      </c>
      <c r="AU4166" s="10" t="str">
        <f t="shared" si="1053"/>
        <v/>
      </c>
      <c r="AV4166" s="10" t="str">
        <f t="shared" si="1054"/>
        <v/>
      </c>
      <c r="AW4166" s="10" t="str">
        <f t="shared" si="1055"/>
        <v/>
      </c>
      <c r="AX4166" s="10" t="str">
        <f t="shared" si="1046"/>
        <v/>
      </c>
      <c r="AY4166" s="10" t="str">
        <f t="shared" si="1056"/>
        <v/>
      </c>
      <c r="AZ4166" s="23">
        <f t="shared" si="1057"/>
        <v>0</v>
      </c>
      <c r="BA4166" s="10">
        <f t="shared" si="1058"/>
        <v>0</v>
      </c>
    </row>
    <row r="4167" spans="1:53" x14ac:dyDescent="0.25">
      <c r="A4167" s="64" t="str">
        <f t="shared" si="1059"/>
        <v/>
      </c>
      <c r="C4167" s="1"/>
      <c r="D4167" s="1"/>
      <c r="E4167" s="1"/>
      <c r="F4167" s="1"/>
      <c r="G4167" s="3" t="str">
        <f t="shared" ca="1" si="1060"/>
        <v/>
      </c>
      <c r="H4167" s="16" t="str">
        <f t="shared" si="1047"/>
        <v/>
      </c>
      <c r="AF4167" s="67"/>
      <c r="AH4167" s="6">
        <f t="shared" ca="1" si="1045"/>
        <v>44152</v>
      </c>
      <c r="AP4167" s="10" t="str">
        <f t="shared" si="1048"/>
        <v/>
      </c>
      <c r="AQ4167" s="10" t="str">
        <f t="shared" si="1049"/>
        <v/>
      </c>
      <c r="AR4167" s="10" t="str">
        <f t="shared" si="1050"/>
        <v/>
      </c>
      <c r="AS4167" s="10" t="str">
        <f t="shared" si="1051"/>
        <v/>
      </c>
      <c r="AT4167" s="10" t="str">
        <f t="shared" si="1052"/>
        <v/>
      </c>
      <c r="AU4167" s="10" t="str">
        <f t="shared" si="1053"/>
        <v/>
      </c>
      <c r="AV4167" s="10" t="str">
        <f t="shared" si="1054"/>
        <v/>
      </c>
      <c r="AW4167" s="10" t="str">
        <f t="shared" si="1055"/>
        <v/>
      </c>
      <c r="AX4167" s="10" t="str">
        <f t="shared" si="1046"/>
        <v/>
      </c>
      <c r="AY4167" s="10" t="str">
        <f t="shared" si="1056"/>
        <v/>
      </c>
      <c r="AZ4167" s="23">
        <f t="shared" si="1057"/>
        <v>0</v>
      </c>
      <c r="BA4167" s="10">
        <f t="shared" si="1058"/>
        <v>0</v>
      </c>
    </row>
    <row r="4168" spans="1:53" x14ac:dyDescent="0.25">
      <c r="A4168" s="4" t="str">
        <f t="shared" si="1059"/>
        <v/>
      </c>
      <c r="B4168" s="28"/>
      <c r="C4168" s="29"/>
      <c r="D4168" s="29"/>
      <c r="E4168" s="29"/>
      <c r="F4168" s="29"/>
      <c r="G4168" s="30" t="str">
        <f t="shared" ca="1" si="1060"/>
        <v/>
      </c>
      <c r="H4168" s="16" t="str">
        <f t="shared" si="1047"/>
        <v/>
      </c>
      <c r="AF4168" s="67"/>
      <c r="AH4168" s="6">
        <f t="shared" ca="1" si="1045"/>
        <v>44152</v>
      </c>
      <c r="AP4168" s="10" t="str">
        <f t="shared" si="1048"/>
        <v/>
      </c>
      <c r="AQ4168" s="10" t="str">
        <f t="shared" si="1049"/>
        <v/>
      </c>
      <c r="AR4168" s="10" t="str">
        <f t="shared" si="1050"/>
        <v/>
      </c>
      <c r="AS4168" s="10" t="str">
        <f t="shared" si="1051"/>
        <v/>
      </c>
      <c r="AT4168" s="10" t="str">
        <f t="shared" si="1052"/>
        <v/>
      </c>
      <c r="AU4168" s="10" t="str">
        <f t="shared" si="1053"/>
        <v/>
      </c>
      <c r="AV4168" s="10" t="str">
        <f t="shared" si="1054"/>
        <v/>
      </c>
      <c r="AW4168" s="10" t="str">
        <f t="shared" si="1055"/>
        <v/>
      </c>
      <c r="AX4168" s="10" t="str">
        <f t="shared" si="1046"/>
        <v/>
      </c>
      <c r="AY4168" s="10" t="str">
        <f t="shared" si="1056"/>
        <v/>
      </c>
      <c r="AZ4168" s="23">
        <f t="shared" si="1057"/>
        <v>0</v>
      </c>
      <c r="BA4168" s="10">
        <f t="shared" si="1058"/>
        <v>0</v>
      </c>
    </row>
    <row r="4169" spans="1:53" x14ac:dyDescent="0.25">
      <c r="A4169" s="64" t="str">
        <f t="shared" si="1059"/>
        <v/>
      </c>
      <c r="C4169" s="1"/>
      <c r="D4169" s="1"/>
      <c r="E4169" s="1"/>
      <c r="F4169" s="1"/>
      <c r="G4169" s="3" t="str">
        <f t="shared" ca="1" si="1060"/>
        <v/>
      </c>
      <c r="H4169" s="16" t="str">
        <f t="shared" si="1047"/>
        <v/>
      </c>
      <c r="AF4169" s="67"/>
      <c r="AH4169" s="6">
        <f t="shared" ref="AH4169:AH4232" ca="1" si="1061">TODAY()</f>
        <v>44152</v>
      </c>
      <c r="AP4169" s="10" t="str">
        <f t="shared" si="1048"/>
        <v/>
      </c>
      <c r="AQ4169" s="10" t="str">
        <f t="shared" si="1049"/>
        <v/>
      </c>
      <c r="AR4169" s="10" t="str">
        <f t="shared" si="1050"/>
        <v/>
      </c>
      <c r="AS4169" s="10" t="str">
        <f t="shared" si="1051"/>
        <v/>
      </c>
      <c r="AT4169" s="10" t="str">
        <f t="shared" si="1052"/>
        <v/>
      </c>
      <c r="AU4169" s="10" t="str">
        <f t="shared" si="1053"/>
        <v/>
      </c>
      <c r="AV4169" s="10" t="str">
        <f t="shared" si="1054"/>
        <v/>
      </c>
      <c r="AW4169" s="10" t="str">
        <f t="shared" si="1055"/>
        <v/>
      </c>
      <c r="AX4169" s="10" t="str">
        <f t="shared" ref="AX4169:AX4232" si="1062">IF(C4169="","",IF(AND(H4169&gt;=54,H4169&lt;=58),1,0))</f>
        <v/>
      </c>
      <c r="AY4169" s="10" t="str">
        <f t="shared" si="1056"/>
        <v/>
      </c>
      <c r="AZ4169" s="23">
        <f t="shared" si="1057"/>
        <v>0</v>
      </c>
      <c r="BA4169" s="10">
        <f t="shared" si="1058"/>
        <v>0</v>
      </c>
    </row>
    <row r="4170" spans="1:53" x14ac:dyDescent="0.25">
      <c r="A4170" s="4" t="str">
        <f t="shared" si="1059"/>
        <v/>
      </c>
      <c r="B4170" s="28"/>
      <c r="C4170" s="29"/>
      <c r="D4170" s="29"/>
      <c r="E4170" s="29"/>
      <c r="F4170" s="29"/>
      <c r="G4170" s="30" t="str">
        <f t="shared" ca="1" si="1060"/>
        <v/>
      </c>
      <c r="H4170" s="16" t="str">
        <f t="shared" ref="H4170:H4233" si="1063">IF(C4170="","",LEFT(G4170,2)+0)</f>
        <v/>
      </c>
      <c r="AF4170" s="67"/>
      <c r="AH4170" s="6">
        <f t="shared" ca="1" si="1061"/>
        <v>44152</v>
      </c>
      <c r="AP4170" s="10" t="str">
        <f t="shared" ref="AP4170:AP4233" si="1064">IF(C4170="","",IF(H4170&lt;=18+0,1,0))</f>
        <v/>
      </c>
      <c r="AQ4170" s="10" t="str">
        <f t="shared" ref="AQ4170:AQ4233" si="1065">IF(C4170="","",IF(H4170&lt;19,0,IF(H4170&gt;23,0,1)))</f>
        <v/>
      </c>
      <c r="AR4170" s="10" t="str">
        <f t="shared" ref="AR4170:AR4233" si="1066">IF(C4170="","",IF(H4170&lt;24,0,IF(H4170&gt;28,0,1)))</f>
        <v/>
      </c>
      <c r="AS4170" s="10" t="str">
        <f t="shared" ref="AS4170:AS4233" si="1067">IF(C4170="","",IF(H4170&lt;29,0,IF(H4170&gt;33,0,1)))</f>
        <v/>
      </c>
      <c r="AT4170" s="10" t="str">
        <f t="shared" ref="AT4170:AT4233" si="1068">IF(C4170="","",IF(H4170&lt;34,0,IF(H4170&gt;38,0,1)))</f>
        <v/>
      </c>
      <c r="AU4170" s="10" t="str">
        <f t="shared" ref="AU4170:AU4233" si="1069">IF(C4170="","",IF(H4170&lt;39,0,IF(H4170&gt;43,0,1)))</f>
        <v/>
      </c>
      <c r="AV4170" s="10" t="str">
        <f t="shared" ref="AV4170:AV4233" si="1070">IF(C4170="","",IF(H4170&lt;44,0,IF(H4170&gt;48,0,1)))</f>
        <v/>
      </c>
      <c r="AW4170" s="10" t="str">
        <f t="shared" ref="AW4170:AW4233" si="1071">IF(C4170="","",IF(H4170&lt;49,0,IF(H4170&gt;53,0,1)))</f>
        <v/>
      </c>
      <c r="AX4170" s="10" t="str">
        <f t="shared" si="1062"/>
        <v/>
      </c>
      <c r="AY4170" s="10" t="str">
        <f t="shared" ref="AY4170:AY4233" si="1072">IF(C4170="","",IF(H4170&gt;=59+0,1,0))</f>
        <v/>
      </c>
      <c r="AZ4170" s="23">
        <f t="shared" ref="AZ4170:AZ4233" si="1073">IF(D4170="",0,IF(AND(D4170="Masculino",E4170="titular"),1,0))</f>
        <v>0</v>
      </c>
      <c r="BA4170" s="10">
        <f t="shared" ref="BA4170:BA4233" si="1074">IF(D4170="",0,IF(AND(D4170="Masculino",E4170="Dependente"),1,0))</f>
        <v>0</v>
      </c>
    </row>
    <row r="4171" spans="1:53" x14ac:dyDescent="0.25">
      <c r="A4171" s="64" t="str">
        <f t="shared" si="1059"/>
        <v/>
      </c>
      <c r="C4171" s="1"/>
      <c r="D4171" s="1"/>
      <c r="E4171" s="1"/>
      <c r="F4171" s="1"/>
      <c r="G4171" s="3" t="str">
        <f t="shared" ca="1" si="1060"/>
        <v/>
      </c>
      <c r="H4171" s="16" t="str">
        <f t="shared" si="1063"/>
        <v/>
      </c>
      <c r="AF4171" s="67"/>
      <c r="AH4171" s="6">
        <f t="shared" ca="1" si="1061"/>
        <v>44152</v>
      </c>
      <c r="AP4171" s="10" t="str">
        <f t="shared" si="1064"/>
        <v/>
      </c>
      <c r="AQ4171" s="10" t="str">
        <f t="shared" si="1065"/>
        <v/>
      </c>
      <c r="AR4171" s="10" t="str">
        <f t="shared" si="1066"/>
        <v/>
      </c>
      <c r="AS4171" s="10" t="str">
        <f t="shared" si="1067"/>
        <v/>
      </c>
      <c r="AT4171" s="10" t="str">
        <f t="shared" si="1068"/>
        <v/>
      </c>
      <c r="AU4171" s="10" t="str">
        <f t="shared" si="1069"/>
        <v/>
      </c>
      <c r="AV4171" s="10" t="str">
        <f t="shared" si="1070"/>
        <v/>
      </c>
      <c r="AW4171" s="10" t="str">
        <f t="shared" si="1071"/>
        <v/>
      </c>
      <c r="AX4171" s="10" t="str">
        <f t="shared" si="1062"/>
        <v/>
      </c>
      <c r="AY4171" s="10" t="str">
        <f t="shared" si="1072"/>
        <v/>
      </c>
      <c r="AZ4171" s="23">
        <f t="shared" si="1073"/>
        <v>0</v>
      </c>
      <c r="BA4171" s="10">
        <f t="shared" si="1074"/>
        <v>0</v>
      </c>
    </row>
    <row r="4172" spans="1:53" x14ac:dyDescent="0.25">
      <c r="A4172" s="4" t="str">
        <f t="shared" ref="A4172:A4235" si="1075">IF(C4172="","",A4171+1)</f>
        <v/>
      </c>
      <c r="B4172" s="28"/>
      <c r="C4172" s="29"/>
      <c r="D4172" s="29"/>
      <c r="E4172" s="29"/>
      <c r="F4172" s="29"/>
      <c r="G4172" s="30" t="str">
        <f t="shared" ca="1" si="1060"/>
        <v/>
      </c>
      <c r="H4172" s="16" t="str">
        <f t="shared" si="1063"/>
        <v/>
      </c>
      <c r="AF4172" s="67"/>
      <c r="AH4172" s="6">
        <f t="shared" ca="1" si="1061"/>
        <v>44152</v>
      </c>
      <c r="AP4172" s="10" t="str">
        <f t="shared" si="1064"/>
        <v/>
      </c>
      <c r="AQ4172" s="10" t="str">
        <f t="shared" si="1065"/>
        <v/>
      </c>
      <c r="AR4172" s="10" t="str">
        <f t="shared" si="1066"/>
        <v/>
      </c>
      <c r="AS4172" s="10" t="str">
        <f t="shared" si="1067"/>
        <v/>
      </c>
      <c r="AT4172" s="10" t="str">
        <f t="shared" si="1068"/>
        <v/>
      </c>
      <c r="AU4172" s="10" t="str">
        <f t="shared" si="1069"/>
        <v/>
      </c>
      <c r="AV4172" s="10" t="str">
        <f t="shared" si="1070"/>
        <v/>
      </c>
      <c r="AW4172" s="10" t="str">
        <f t="shared" si="1071"/>
        <v/>
      </c>
      <c r="AX4172" s="10" t="str">
        <f t="shared" si="1062"/>
        <v/>
      </c>
      <c r="AY4172" s="10" t="str">
        <f t="shared" si="1072"/>
        <v/>
      </c>
      <c r="AZ4172" s="23">
        <f t="shared" si="1073"/>
        <v>0</v>
      </c>
      <c r="BA4172" s="10">
        <f t="shared" si="1074"/>
        <v>0</v>
      </c>
    </row>
    <row r="4173" spans="1:53" x14ac:dyDescent="0.25">
      <c r="A4173" s="64" t="str">
        <f t="shared" si="1075"/>
        <v/>
      </c>
      <c r="C4173" s="1"/>
      <c r="D4173" s="1"/>
      <c r="E4173" s="1"/>
      <c r="F4173" s="1"/>
      <c r="G4173" s="3" t="str">
        <f t="shared" ca="1" si="1060"/>
        <v/>
      </c>
      <c r="H4173" s="16" t="str">
        <f t="shared" si="1063"/>
        <v/>
      </c>
      <c r="AF4173" s="67"/>
      <c r="AH4173" s="6">
        <f t="shared" ca="1" si="1061"/>
        <v>44152</v>
      </c>
      <c r="AP4173" s="10" t="str">
        <f t="shared" si="1064"/>
        <v/>
      </c>
      <c r="AQ4173" s="10" t="str">
        <f t="shared" si="1065"/>
        <v/>
      </c>
      <c r="AR4173" s="10" t="str">
        <f t="shared" si="1066"/>
        <v/>
      </c>
      <c r="AS4173" s="10" t="str">
        <f t="shared" si="1067"/>
        <v/>
      </c>
      <c r="AT4173" s="10" t="str">
        <f t="shared" si="1068"/>
        <v/>
      </c>
      <c r="AU4173" s="10" t="str">
        <f t="shared" si="1069"/>
        <v/>
      </c>
      <c r="AV4173" s="10" t="str">
        <f t="shared" si="1070"/>
        <v/>
      </c>
      <c r="AW4173" s="10" t="str">
        <f t="shared" si="1071"/>
        <v/>
      </c>
      <c r="AX4173" s="10" t="str">
        <f t="shared" si="1062"/>
        <v/>
      </c>
      <c r="AY4173" s="10" t="str">
        <f t="shared" si="1072"/>
        <v/>
      </c>
      <c r="AZ4173" s="23">
        <f t="shared" si="1073"/>
        <v>0</v>
      </c>
      <c r="BA4173" s="10">
        <f t="shared" si="1074"/>
        <v>0</v>
      </c>
    </row>
    <row r="4174" spans="1:53" x14ac:dyDescent="0.25">
      <c r="A4174" s="4" t="str">
        <f t="shared" si="1075"/>
        <v/>
      </c>
      <c r="B4174" s="28"/>
      <c r="C4174" s="29"/>
      <c r="D4174" s="29"/>
      <c r="E4174" s="29"/>
      <c r="F4174" s="29"/>
      <c r="G4174" s="30" t="str">
        <f t="shared" ca="1" si="1060"/>
        <v/>
      </c>
      <c r="H4174" s="16" t="str">
        <f t="shared" si="1063"/>
        <v/>
      </c>
      <c r="AF4174" s="67"/>
      <c r="AH4174" s="6">
        <f t="shared" ca="1" si="1061"/>
        <v>44152</v>
      </c>
      <c r="AP4174" s="10" t="str">
        <f t="shared" si="1064"/>
        <v/>
      </c>
      <c r="AQ4174" s="10" t="str">
        <f t="shared" si="1065"/>
        <v/>
      </c>
      <c r="AR4174" s="10" t="str">
        <f t="shared" si="1066"/>
        <v/>
      </c>
      <c r="AS4174" s="10" t="str">
        <f t="shared" si="1067"/>
        <v/>
      </c>
      <c r="AT4174" s="10" t="str">
        <f t="shared" si="1068"/>
        <v/>
      </c>
      <c r="AU4174" s="10" t="str">
        <f t="shared" si="1069"/>
        <v/>
      </c>
      <c r="AV4174" s="10" t="str">
        <f t="shared" si="1070"/>
        <v/>
      </c>
      <c r="AW4174" s="10" t="str">
        <f t="shared" si="1071"/>
        <v/>
      </c>
      <c r="AX4174" s="10" t="str">
        <f t="shared" si="1062"/>
        <v/>
      </c>
      <c r="AY4174" s="10" t="str">
        <f t="shared" si="1072"/>
        <v/>
      </c>
      <c r="AZ4174" s="23">
        <f t="shared" si="1073"/>
        <v>0</v>
      </c>
      <c r="BA4174" s="10">
        <f t="shared" si="1074"/>
        <v>0</v>
      </c>
    </row>
    <row r="4175" spans="1:53" x14ac:dyDescent="0.25">
      <c r="A4175" s="64" t="str">
        <f t="shared" si="1075"/>
        <v/>
      </c>
      <c r="C4175" s="1"/>
      <c r="D4175" s="1"/>
      <c r="E4175" s="1"/>
      <c r="F4175" s="1"/>
      <c r="G4175" s="3" t="str">
        <f t="shared" ca="1" si="1060"/>
        <v/>
      </c>
      <c r="H4175" s="16" t="str">
        <f t="shared" si="1063"/>
        <v/>
      </c>
      <c r="AF4175" s="67"/>
      <c r="AH4175" s="6">
        <f t="shared" ca="1" si="1061"/>
        <v>44152</v>
      </c>
      <c r="AP4175" s="10" t="str">
        <f t="shared" si="1064"/>
        <v/>
      </c>
      <c r="AQ4175" s="10" t="str">
        <f t="shared" si="1065"/>
        <v/>
      </c>
      <c r="AR4175" s="10" t="str">
        <f t="shared" si="1066"/>
        <v/>
      </c>
      <c r="AS4175" s="10" t="str">
        <f t="shared" si="1067"/>
        <v/>
      </c>
      <c r="AT4175" s="10" t="str">
        <f t="shared" si="1068"/>
        <v/>
      </c>
      <c r="AU4175" s="10" t="str">
        <f t="shared" si="1069"/>
        <v/>
      </c>
      <c r="AV4175" s="10" t="str">
        <f t="shared" si="1070"/>
        <v/>
      </c>
      <c r="AW4175" s="10" t="str">
        <f t="shared" si="1071"/>
        <v/>
      </c>
      <c r="AX4175" s="10" t="str">
        <f t="shared" si="1062"/>
        <v/>
      </c>
      <c r="AY4175" s="10" t="str">
        <f t="shared" si="1072"/>
        <v/>
      </c>
      <c r="AZ4175" s="23">
        <f t="shared" si="1073"/>
        <v>0</v>
      </c>
      <c r="BA4175" s="10">
        <f t="shared" si="1074"/>
        <v>0</v>
      </c>
    </row>
    <row r="4176" spans="1:53" x14ac:dyDescent="0.25">
      <c r="A4176" s="4" t="str">
        <f t="shared" si="1075"/>
        <v/>
      </c>
      <c r="B4176" s="28"/>
      <c r="C4176" s="29"/>
      <c r="D4176" s="29"/>
      <c r="E4176" s="29"/>
      <c r="F4176" s="29"/>
      <c r="G4176" s="30" t="str">
        <f t="shared" ca="1" si="1060"/>
        <v/>
      </c>
      <c r="H4176" s="16" t="str">
        <f t="shared" si="1063"/>
        <v/>
      </c>
      <c r="AF4176" s="67"/>
      <c r="AH4176" s="6">
        <f t="shared" ca="1" si="1061"/>
        <v>44152</v>
      </c>
      <c r="AP4176" s="10" t="str">
        <f t="shared" si="1064"/>
        <v/>
      </c>
      <c r="AQ4176" s="10" t="str">
        <f t="shared" si="1065"/>
        <v/>
      </c>
      <c r="AR4176" s="10" t="str">
        <f t="shared" si="1066"/>
        <v/>
      </c>
      <c r="AS4176" s="10" t="str">
        <f t="shared" si="1067"/>
        <v/>
      </c>
      <c r="AT4176" s="10" t="str">
        <f t="shared" si="1068"/>
        <v/>
      </c>
      <c r="AU4176" s="10" t="str">
        <f t="shared" si="1069"/>
        <v/>
      </c>
      <c r="AV4176" s="10" t="str">
        <f t="shared" si="1070"/>
        <v/>
      </c>
      <c r="AW4176" s="10" t="str">
        <f t="shared" si="1071"/>
        <v/>
      </c>
      <c r="AX4176" s="10" t="str">
        <f t="shared" si="1062"/>
        <v/>
      </c>
      <c r="AY4176" s="10" t="str">
        <f t="shared" si="1072"/>
        <v/>
      </c>
      <c r="AZ4176" s="23">
        <f t="shared" si="1073"/>
        <v>0</v>
      </c>
      <c r="BA4176" s="10">
        <f t="shared" si="1074"/>
        <v>0</v>
      </c>
    </row>
    <row r="4177" spans="1:53" x14ac:dyDescent="0.25">
      <c r="A4177" s="64" t="str">
        <f t="shared" si="1075"/>
        <v/>
      </c>
      <c r="C4177" s="1"/>
      <c r="D4177" s="1"/>
      <c r="E4177" s="1"/>
      <c r="F4177" s="1"/>
      <c r="G4177" s="3" t="str">
        <f t="shared" ca="1" si="1060"/>
        <v/>
      </c>
      <c r="H4177" s="16" t="str">
        <f t="shared" si="1063"/>
        <v/>
      </c>
      <c r="AF4177" s="67"/>
      <c r="AH4177" s="6">
        <f t="shared" ca="1" si="1061"/>
        <v>44152</v>
      </c>
      <c r="AP4177" s="10" t="str">
        <f t="shared" si="1064"/>
        <v/>
      </c>
      <c r="AQ4177" s="10" t="str">
        <f t="shared" si="1065"/>
        <v/>
      </c>
      <c r="AR4177" s="10" t="str">
        <f t="shared" si="1066"/>
        <v/>
      </c>
      <c r="AS4177" s="10" t="str">
        <f t="shared" si="1067"/>
        <v/>
      </c>
      <c r="AT4177" s="10" t="str">
        <f t="shared" si="1068"/>
        <v/>
      </c>
      <c r="AU4177" s="10" t="str">
        <f t="shared" si="1069"/>
        <v/>
      </c>
      <c r="AV4177" s="10" t="str">
        <f t="shared" si="1070"/>
        <v/>
      </c>
      <c r="AW4177" s="10" t="str">
        <f t="shared" si="1071"/>
        <v/>
      </c>
      <c r="AX4177" s="10" t="str">
        <f t="shared" si="1062"/>
        <v/>
      </c>
      <c r="AY4177" s="10" t="str">
        <f t="shared" si="1072"/>
        <v/>
      </c>
      <c r="AZ4177" s="23">
        <f t="shared" si="1073"/>
        <v>0</v>
      </c>
      <c r="BA4177" s="10">
        <f t="shared" si="1074"/>
        <v>0</v>
      </c>
    </row>
    <row r="4178" spans="1:53" x14ac:dyDescent="0.25">
      <c r="A4178" s="4" t="str">
        <f t="shared" si="1075"/>
        <v/>
      </c>
      <c r="B4178" s="28"/>
      <c r="C4178" s="29"/>
      <c r="D4178" s="29"/>
      <c r="E4178" s="29"/>
      <c r="F4178" s="29"/>
      <c r="G4178" s="30" t="str">
        <f t="shared" ca="1" si="1060"/>
        <v/>
      </c>
      <c r="H4178" s="16" t="str">
        <f t="shared" si="1063"/>
        <v/>
      </c>
      <c r="AF4178" s="67"/>
      <c r="AH4178" s="6">
        <f t="shared" ca="1" si="1061"/>
        <v>44152</v>
      </c>
      <c r="AP4178" s="10" t="str">
        <f t="shared" si="1064"/>
        <v/>
      </c>
      <c r="AQ4178" s="10" t="str">
        <f t="shared" si="1065"/>
        <v/>
      </c>
      <c r="AR4178" s="10" t="str">
        <f t="shared" si="1066"/>
        <v/>
      </c>
      <c r="AS4178" s="10" t="str">
        <f t="shared" si="1067"/>
        <v/>
      </c>
      <c r="AT4178" s="10" t="str">
        <f t="shared" si="1068"/>
        <v/>
      </c>
      <c r="AU4178" s="10" t="str">
        <f t="shared" si="1069"/>
        <v/>
      </c>
      <c r="AV4178" s="10" t="str">
        <f t="shared" si="1070"/>
        <v/>
      </c>
      <c r="AW4178" s="10" t="str">
        <f t="shared" si="1071"/>
        <v/>
      </c>
      <c r="AX4178" s="10" t="str">
        <f t="shared" si="1062"/>
        <v/>
      </c>
      <c r="AY4178" s="10" t="str">
        <f t="shared" si="1072"/>
        <v/>
      </c>
      <c r="AZ4178" s="23">
        <f t="shared" si="1073"/>
        <v>0</v>
      </c>
      <c r="BA4178" s="10">
        <f t="shared" si="1074"/>
        <v>0</v>
      </c>
    </row>
    <row r="4179" spans="1:53" x14ac:dyDescent="0.25">
      <c r="A4179" s="64" t="str">
        <f t="shared" si="1075"/>
        <v/>
      </c>
      <c r="C4179" s="1"/>
      <c r="D4179" s="1"/>
      <c r="E4179" s="1"/>
      <c r="F4179" s="1"/>
      <c r="G4179" s="3" t="str">
        <f t="shared" ca="1" si="1060"/>
        <v/>
      </c>
      <c r="H4179" s="16" t="str">
        <f t="shared" si="1063"/>
        <v/>
      </c>
      <c r="AF4179" s="67"/>
      <c r="AH4179" s="6">
        <f t="shared" ca="1" si="1061"/>
        <v>44152</v>
      </c>
      <c r="AP4179" s="10" t="str">
        <f t="shared" si="1064"/>
        <v/>
      </c>
      <c r="AQ4179" s="10" t="str">
        <f t="shared" si="1065"/>
        <v/>
      </c>
      <c r="AR4179" s="10" t="str">
        <f t="shared" si="1066"/>
        <v/>
      </c>
      <c r="AS4179" s="10" t="str">
        <f t="shared" si="1067"/>
        <v/>
      </c>
      <c r="AT4179" s="10" t="str">
        <f t="shared" si="1068"/>
        <v/>
      </c>
      <c r="AU4179" s="10" t="str">
        <f t="shared" si="1069"/>
        <v/>
      </c>
      <c r="AV4179" s="10" t="str">
        <f t="shared" si="1070"/>
        <v/>
      </c>
      <c r="AW4179" s="10" t="str">
        <f t="shared" si="1071"/>
        <v/>
      </c>
      <c r="AX4179" s="10" t="str">
        <f t="shared" si="1062"/>
        <v/>
      </c>
      <c r="AY4179" s="10" t="str">
        <f t="shared" si="1072"/>
        <v/>
      </c>
      <c r="AZ4179" s="23">
        <f t="shared" si="1073"/>
        <v>0</v>
      </c>
      <c r="BA4179" s="10">
        <f t="shared" si="1074"/>
        <v>0</v>
      </c>
    </row>
    <row r="4180" spans="1:53" x14ac:dyDescent="0.25">
      <c r="A4180" s="4" t="str">
        <f t="shared" si="1075"/>
        <v/>
      </c>
      <c r="B4180" s="28"/>
      <c r="C4180" s="29"/>
      <c r="D4180" s="29"/>
      <c r="E4180" s="29"/>
      <c r="F4180" s="29"/>
      <c r="G4180" s="30" t="str">
        <f t="shared" ca="1" si="1060"/>
        <v/>
      </c>
      <c r="H4180" s="16" t="str">
        <f t="shared" si="1063"/>
        <v/>
      </c>
      <c r="AF4180" s="67"/>
      <c r="AH4180" s="6">
        <f t="shared" ca="1" si="1061"/>
        <v>44152</v>
      </c>
      <c r="AP4180" s="10" t="str">
        <f t="shared" si="1064"/>
        <v/>
      </c>
      <c r="AQ4180" s="10" t="str">
        <f t="shared" si="1065"/>
        <v/>
      </c>
      <c r="AR4180" s="10" t="str">
        <f t="shared" si="1066"/>
        <v/>
      </c>
      <c r="AS4180" s="10" t="str">
        <f t="shared" si="1067"/>
        <v/>
      </c>
      <c r="AT4180" s="10" t="str">
        <f t="shared" si="1068"/>
        <v/>
      </c>
      <c r="AU4180" s="10" t="str">
        <f t="shared" si="1069"/>
        <v/>
      </c>
      <c r="AV4180" s="10" t="str">
        <f t="shared" si="1070"/>
        <v/>
      </c>
      <c r="AW4180" s="10" t="str">
        <f t="shared" si="1071"/>
        <v/>
      </c>
      <c r="AX4180" s="10" t="str">
        <f t="shared" si="1062"/>
        <v/>
      </c>
      <c r="AY4180" s="10" t="str">
        <f t="shared" si="1072"/>
        <v/>
      </c>
      <c r="AZ4180" s="23">
        <f t="shared" si="1073"/>
        <v>0</v>
      </c>
      <c r="BA4180" s="10">
        <f t="shared" si="1074"/>
        <v>0</v>
      </c>
    </row>
    <row r="4181" spans="1:53" x14ac:dyDescent="0.25">
      <c r="A4181" s="64" t="str">
        <f t="shared" si="1075"/>
        <v/>
      </c>
      <c r="C4181" s="1"/>
      <c r="D4181" s="1"/>
      <c r="E4181" s="1"/>
      <c r="F4181" s="1"/>
      <c r="G4181" s="3" t="str">
        <f t="shared" ca="1" si="1060"/>
        <v/>
      </c>
      <c r="H4181" s="16" t="str">
        <f t="shared" si="1063"/>
        <v/>
      </c>
      <c r="AF4181" s="67"/>
      <c r="AH4181" s="6">
        <f t="shared" ca="1" si="1061"/>
        <v>44152</v>
      </c>
      <c r="AP4181" s="10" t="str">
        <f t="shared" si="1064"/>
        <v/>
      </c>
      <c r="AQ4181" s="10" t="str">
        <f t="shared" si="1065"/>
        <v/>
      </c>
      <c r="AR4181" s="10" t="str">
        <f t="shared" si="1066"/>
        <v/>
      </c>
      <c r="AS4181" s="10" t="str">
        <f t="shared" si="1067"/>
        <v/>
      </c>
      <c r="AT4181" s="10" t="str">
        <f t="shared" si="1068"/>
        <v/>
      </c>
      <c r="AU4181" s="10" t="str">
        <f t="shared" si="1069"/>
        <v/>
      </c>
      <c r="AV4181" s="10" t="str">
        <f t="shared" si="1070"/>
        <v/>
      </c>
      <c r="AW4181" s="10" t="str">
        <f t="shared" si="1071"/>
        <v/>
      </c>
      <c r="AX4181" s="10" t="str">
        <f t="shared" si="1062"/>
        <v/>
      </c>
      <c r="AY4181" s="10" t="str">
        <f t="shared" si="1072"/>
        <v/>
      </c>
      <c r="AZ4181" s="23">
        <f t="shared" si="1073"/>
        <v>0</v>
      </c>
      <c r="BA4181" s="10">
        <f t="shared" si="1074"/>
        <v>0</v>
      </c>
    </row>
    <row r="4182" spans="1:53" x14ac:dyDescent="0.25">
      <c r="A4182" s="4" t="str">
        <f t="shared" si="1075"/>
        <v/>
      </c>
      <c r="B4182" s="28"/>
      <c r="C4182" s="29"/>
      <c r="D4182" s="29"/>
      <c r="E4182" s="29"/>
      <c r="F4182" s="29"/>
      <c r="G4182" s="30" t="str">
        <f t="shared" ca="1" si="1060"/>
        <v/>
      </c>
      <c r="H4182" s="16" t="str">
        <f t="shared" si="1063"/>
        <v/>
      </c>
      <c r="AF4182" s="67"/>
      <c r="AH4182" s="6">
        <f t="shared" ca="1" si="1061"/>
        <v>44152</v>
      </c>
      <c r="AP4182" s="10" t="str">
        <f t="shared" si="1064"/>
        <v/>
      </c>
      <c r="AQ4182" s="10" t="str">
        <f t="shared" si="1065"/>
        <v/>
      </c>
      <c r="AR4182" s="10" t="str">
        <f t="shared" si="1066"/>
        <v/>
      </c>
      <c r="AS4182" s="10" t="str">
        <f t="shared" si="1067"/>
        <v/>
      </c>
      <c r="AT4182" s="10" t="str">
        <f t="shared" si="1068"/>
        <v/>
      </c>
      <c r="AU4182" s="10" t="str">
        <f t="shared" si="1069"/>
        <v/>
      </c>
      <c r="AV4182" s="10" t="str">
        <f t="shared" si="1070"/>
        <v/>
      </c>
      <c r="AW4182" s="10" t="str">
        <f t="shared" si="1071"/>
        <v/>
      </c>
      <c r="AX4182" s="10" t="str">
        <f t="shared" si="1062"/>
        <v/>
      </c>
      <c r="AY4182" s="10" t="str">
        <f t="shared" si="1072"/>
        <v/>
      </c>
      <c r="AZ4182" s="23">
        <f t="shared" si="1073"/>
        <v>0</v>
      </c>
      <c r="BA4182" s="10">
        <f t="shared" si="1074"/>
        <v>0</v>
      </c>
    </row>
    <row r="4183" spans="1:53" x14ac:dyDescent="0.25">
      <c r="A4183" s="64" t="str">
        <f t="shared" si="1075"/>
        <v/>
      </c>
      <c r="C4183" s="1"/>
      <c r="D4183" s="1"/>
      <c r="E4183" s="1"/>
      <c r="F4183" s="1"/>
      <c r="G4183" s="3" t="str">
        <f t="shared" ca="1" si="1060"/>
        <v/>
      </c>
      <c r="H4183" s="16" t="str">
        <f t="shared" si="1063"/>
        <v/>
      </c>
      <c r="AF4183" s="67"/>
      <c r="AH4183" s="6">
        <f t="shared" ca="1" si="1061"/>
        <v>44152</v>
      </c>
      <c r="AP4183" s="10" t="str">
        <f t="shared" si="1064"/>
        <v/>
      </c>
      <c r="AQ4183" s="10" t="str">
        <f t="shared" si="1065"/>
        <v/>
      </c>
      <c r="AR4183" s="10" t="str">
        <f t="shared" si="1066"/>
        <v/>
      </c>
      <c r="AS4183" s="10" t="str">
        <f t="shared" si="1067"/>
        <v/>
      </c>
      <c r="AT4183" s="10" t="str">
        <f t="shared" si="1068"/>
        <v/>
      </c>
      <c r="AU4183" s="10" t="str">
        <f t="shared" si="1069"/>
        <v/>
      </c>
      <c r="AV4183" s="10" t="str">
        <f t="shared" si="1070"/>
        <v/>
      </c>
      <c r="AW4183" s="10" t="str">
        <f t="shared" si="1071"/>
        <v/>
      </c>
      <c r="AX4183" s="10" t="str">
        <f t="shared" si="1062"/>
        <v/>
      </c>
      <c r="AY4183" s="10" t="str">
        <f t="shared" si="1072"/>
        <v/>
      </c>
      <c r="AZ4183" s="23">
        <f t="shared" si="1073"/>
        <v>0</v>
      </c>
      <c r="BA4183" s="10">
        <f t="shared" si="1074"/>
        <v>0</v>
      </c>
    </row>
    <row r="4184" spans="1:53" x14ac:dyDescent="0.25">
      <c r="A4184" s="4" t="str">
        <f t="shared" si="1075"/>
        <v/>
      </c>
      <c r="B4184" s="28"/>
      <c r="C4184" s="29"/>
      <c r="D4184" s="29"/>
      <c r="E4184" s="29"/>
      <c r="F4184" s="29"/>
      <c r="G4184" s="30" t="str">
        <f t="shared" ca="1" si="1060"/>
        <v/>
      </c>
      <c r="H4184" s="16" t="str">
        <f t="shared" si="1063"/>
        <v/>
      </c>
      <c r="AF4184" s="67"/>
      <c r="AH4184" s="6">
        <f t="shared" ca="1" si="1061"/>
        <v>44152</v>
      </c>
      <c r="AP4184" s="10" t="str">
        <f t="shared" si="1064"/>
        <v/>
      </c>
      <c r="AQ4184" s="10" t="str">
        <f t="shared" si="1065"/>
        <v/>
      </c>
      <c r="AR4184" s="10" t="str">
        <f t="shared" si="1066"/>
        <v/>
      </c>
      <c r="AS4184" s="10" t="str">
        <f t="shared" si="1067"/>
        <v/>
      </c>
      <c r="AT4184" s="10" t="str">
        <f t="shared" si="1068"/>
        <v/>
      </c>
      <c r="AU4184" s="10" t="str">
        <f t="shared" si="1069"/>
        <v/>
      </c>
      <c r="AV4184" s="10" t="str">
        <f t="shared" si="1070"/>
        <v/>
      </c>
      <c r="AW4184" s="10" t="str">
        <f t="shared" si="1071"/>
        <v/>
      </c>
      <c r="AX4184" s="10" t="str">
        <f t="shared" si="1062"/>
        <v/>
      </c>
      <c r="AY4184" s="10" t="str">
        <f t="shared" si="1072"/>
        <v/>
      </c>
      <c r="AZ4184" s="23">
        <f t="shared" si="1073"/>
        <v>0</v>
      </c>
      <c r="BA4184" s="10">
        <f t="shared" si="1074"/>
        <v>0</v>
      </c>
    </row>
    <row r="4185" spans="1:53" x14ac:dyDescent="0.25">
      <c r="A4185" s="64" t="str">
        <f t="shared" si="1075"/>
        <v/>
      </c>
      <c r="C4185" s="1"/>
      <c r="D4185" s="1"/>
      <c r="E4185" s="1"/>
      <c r="F4185" s="1"/>
      <c r="G4185" s="3" t="str">
        <f t="shared" ca="1" si="1060"/>
        <v/>
      </c>
      <c r="H4185" s="16" t="str">
        <f t="shared" si="1063"/>
        <v/>
      </c>
      <c r="AF4185" s="67"/>
      <c r="AH4185" s="6">
        <f t="shared" ca="1" si="1061"/>
        <v>44152</v>
      </c>
      <c r="AP4185" s="10" t="str">
        <f t="shared" si="1064"/>
        <v/>
      </c>
      <c r="AQ4185" s="10" t="str">
        <f t="shared" si="1065"/>
        <v/>
      </c>
      <c r="AR4185" s="10" t="str">
        <f t="shared" si="1066"/>
        <v/>
      </c>
      <c r="AS4185" s="10" t="str">
        <f t="shared" si="1067"/>
        <v/>
      </c>
      <c r="AT4185" s="10" t="str">
        <f t="shared" si="1068"/>
        <v/>
      </c>
      <c r="AU4185" s="10" t="str">
        <f t="shared" si="1069"/>
        <v/>
      </c>
      <c r="AV4185" s="10" t="str">
        <f t="shared" si="1070"/>
        <v/>
      </c>
      <c r="AW4185" s="10" t="str">
        <f t="shared" si="1071"/>
        <v/>
      </c>
      <c r="AX4185" s="10" t="str">
        <f t="shared" si="1062"/>
        <v/>
      </c>
      <c r="AY4185" s="10" t="str">
        <f t="shared" si="1072"/>
        <v/>
      </c>
      <c r="AZ4185" s="23">
        <f t="shared" si="1073"/>
        <v>0</v>
      </c>
      <c r="BA4185" s="10">
        <f t="shared" si="1074"/>
        <v>0</v>
      </c>
    </row>
    <row r="4186" spans="1:53" x14ac:dyDescent="0.25">
      <c r="A4186" s="4" t="str">
        <f t="shared" si="1075"/>
        <v/>
      </c>
      <c r="B4186" s="28"/>
      <c r="C4186" s="29"/>
      <c r="D4186" s="29"/>
      <c r="E4186" s="29"/>
      <c r="F4186" s="29"/>
      <c r="G4186" s="30" t="str">
        <f t="shared" ca="1" si="1060"/>
        <v/>
      </c>
      <c r="H4186" s="16" t="str">
        <f t="shared" si="1063"/>
        <v/>
      </c>
      <c r="AF4186" s="67"/>
      <c r="AH4186" s="6">
        <f t="shared" ca="1" si="1061"/>
        <v>44152</v>
      </c>
      <c r="AP4186" s="10" t="str">
        <f t="shared" si="1064"/>
        <v/>
      </c>
      <c r="AQ4186" s="10" t="str">
        <f t="shared" si="1065"/>
        <v/>
      </c>
      <c r="AR4186" s="10" t="str">
        <f t="shared" si="1066"/>
        <v/>
      </c>
      <c r="AS4186" s="10" t="str">
        <f t="shared" si="1067"/>
        <v/>
      </c>
      <c r="AT4186" s="10" t="str">
        <f t="shared" si="1068"/>
        <v/>
      </c>
      <c r="AU4186" s="10" t="str">
        <f t="shared" si="1069"/>
        <v/>
      </c>
      <c r="AV4186" s="10" t="str">
        <f t="shared" si="1070"/>
        <v/>
      </c>
      <c r="AW4186" s="10" t="str">
        <f t="shared" si="1071"/>
        <v/>
      </c>
      <c r="AX4186" s="10" t="str">
        <f t="shared" si="1062"/>
        <v/>
      </c>
      <c r="AY4186" s="10" t="str">
        <f t="shared" si="1072"/>
        <v/>
      </c>
      <c r="AZ4186" s="23">
        <f t="shared" si="1073"/>
        <v>0</v>
      </c>
      <c r="BA4186" s="10">
        <f t="shared" si="1074"/>
        <v>0</v>
      </c>
    </row>
    <row r="4187" spans="1:53" x14ac:dyDescent="0.25">
      <c r="A4187" s="64" t="str">
        <f t="shared" si="1075"/>
        <v/>
      </c>
      <c r="C4187" s="1"/>
      <c r="D4187" s="1"/>
      <c r="E4187" s="1"/>
      <c r="F4187" s="1"/>
      <c r="G4187" s="3" t="str">
        <f t="shared" ca="1" si="1060"/>
        <v/>
      </c>
      <c r="H4187" s="16" t="str">
        <f t="shared" si="1063"/>
        <v/>
      </c>
      <c r="AF4187" s="67"/>
      <c r="AH4187" s="6">
        <f t="shared" ca="1" si="1061"/>
        <v>44152</v>
      </c>
      <c r="AP4187" s="10" t="str">
        <f t="shared" si="1064"/>
        <v/>
      </c>
      <c r="AQ4187" s="10" t="str">
        <f t="shared" si="1065"/>
        <v/>
      </c>
      <c r="AR4187" s="10" t="str">
        <f t="shared" si="1066"/>
        <v/>
      </c>
      <c r="AS4187" s="10" t="str">
        <f t="shared" si="1067"/>
        <v/>
      </c>
      <c r="AT4187" s="10" t="str">
        <f t="shared" si="1068"/>
        <v/>
      </c>
      <c r="AU4187" s="10" t="str">
        <f t="shared" si="1069"/>
        <v/>
      </c>
      <c r="AV4187" s="10" t="str">
        <f t="shared" si="1070"/>
        <v/>
      </c>
      <c r="AW4187" s="10" t="str">
        <f t="shared" si="1071"/>
        <v/>
      </c>
      <c r="AX4187" s="10" t="str">
        <f t="shared" si="1062"/>
        <v/>
      </c>
      <c r="AY4187" s="10" t="str">
        <f t="shared" si="1072"/>
        <v/>
      </c>
      <c r="AZ4187" s="23">
        <f t="shared" si="1073"/>
        <v>0</v>
      </c>
      <c r="BA4187" s="10">
        <f t="shared" si="1074"/>
        <v>0</v>
      </c>
    </row>
    <row r="4188" spans="1:53" x14ac:dyDescent="0.25">
      <c r="A4188" s="4" t="str">
        <f t="shared" si="1075"/>
        <v/>
      </c>
      <c r="B4188" s="28"/>
      <c r="C4188" s="29"/>
      <c r="D4188" s="29"/>
      <c r="E4188" s="29"/>
      <c r="F4188" s="29"/>
      <c r="G4188" s="30" t="str">
        <f t="shared" ca="1" si="1060"/>
        <v/>
      </c>
      <c r="H4188" s="16" t="str">
        <f t="shared" si="1063"/>
        <v/>
      </c>
      <c r="AF4188" s="67"/>
      <c r="AH4188" s="6">
        <f t="shared" ca="1" si="1061"/>
        <v>44152</v>
      </c>
      <c r="AP4188" s="10" t="str">
        <f t="shared" si="1064"/>
        <v/>
      </c>
      <c r="AQ4188" s="10" t="str">
        <f t="shared" si="1065"/>
        <v/>
      </c>
      <c r="AR4188" s="10" t="str">
        <f t="shared" si="1066"/>
        <v/>
      </c>
      <c r="AS4188" s="10" t="str">
        <f t="shared" si="1067"/>
        <v/>
      </c>
      <c r="AT4188" s="10" t="str">
        <f t="shared" si="1068"/>
        <v/>
      </c>
      <c r="AU4188" s="10" t="str">
        <f t="shared" si="1069"/>
        <v/>
      </c>
      <c r="AV4188" s="10" t="str">
        <f t="shared" si="1070"/>
        <v/>
      </c>
      <c r="AW4188" s="10" t="str">
        <f t="shared" si="1071"/>
        <v/>
      </c>
      <c r="AX4188" s="10" t="str">
        <f t="shared" si="1062"/>
        <v/>
      </c>
      <c r="AY4188" s="10" t="str">
        <f t="shared" si="1072"/>
        <v/>
      </c>
      <c r="AZ4188" s="23">
        <f t="shared" si="1073"/>
        <v>0</v>
      </c>
      <c r="BA4188" s="10">
        <f t="shared" si="1074"/>
        <v>0</v>
      </c>
    </row>
    <row r="4189" spans="1:53" x14ac:dyDescent="0.25">
      <c r="A4189" s="64" t="str">
        <f t="shared" si="1075"/>
        <v/>
      </c>
      <c r="C4189" s="1"/>
      <c r="D4189" s="1"/>
      <c r="E4189" s="1"/>
      <c r="F4189" s="1"/>
      <c r="G4189" s="3" t="str">
        <f t="shared" ref="G4189:G4252" ca="1" si="1076">AnoMesDia(C4189,TODAY())</f>
        <v/>
      </c>
      <c r="H4189" s="16" t="str">
        <f t="shared" si="1063"/>
        <v/>
      </c>
      <c r="AF4189" s="67"/>
      <c r="AH4189" s="6">
        <f t="shared" ca="1" si="1061"/>
        <v>44152</v>
      </c>
      <c r="AP4189" s="10" t="str">
        <f t="shared" si="1064"/>
        <v/>
      </c>
      <c r="AQ4189" s="10" t="str">
        <f t="shared" si="1065"/>
        <v/>
      </c>
      <c r="AR4189" s="10" t="str">
        <f t="shared" si="1066"/>
        <v/>
      </c>
      <c r="AS4189" s="10" t="str">
        <f t="shared" si="1067"/>
        <v/>
      </c>
      <c r="AT4189" s="10" t="str">
        <f t="shared" si="1068"/>
        <v/>
      </c>
      <c r="AU4189" s="10" t="str">
        <f t="shared" si="1069"/>
        <v/>
      </c>
      <c r="AV4189" s="10" t="str">
        <f t="shared" si="1070"/>
        <v/>
      </c>
      <c r="AW4189" s="10" t="str">
        <f t="shared" si="1071"/>
        <v/>
      </c>
      <c r="AX4189" s="10" t="str">
        <f t="shared" si="1062"/>
        <v/>
      </c>
      <c r="AY4189" s="10" t="str">
        <f t="shared" si="1072"/>
        <v/>
      </c>
      <c r="AZ4189" s="23">
        <f t="shared" si="1073"/>
        <v>0</v>
      </c>
      <c r="BA4189" s="10">
        <f t="shared" si="1074"/>
        <v>0</v>
      </c>
    </row>
    <row r="4190" spans="1:53" x14ac:dyDescent="0.25">
      <c r="A4190" s="4" t="str">
        <f t="shared" si="1075"/>
        <v/>
      </c>
      <c r="B4190" s="28"/>
      <c r="C4190" s="29"/>
      <c r="D4190" s="29"/>
      <c r="E4190" s="29"/>
      <c r="F4190" s="29"/>
      <c r="G4190" s="30" t="str">
        <f t="shared" ca="1" si="1076"/>
        <v/>
      </c>
      <c r="H4190" s="16" t="str">
        <f t="shared" si="1063"/>
        <v/>
      </c>
      <c r="AF4190" s="67"/>
      <c r="AH4190" s="6">
        <f t="shared" ca="1" si="1061"/>
        <v>44152</v>
      </c>
      <c r="AP4190" s="10" t="str">
        <f t="shared" si="1064"/>
        <v/>
      </c>
      <c r="AQ4190" s="10" t="str">
        <f t="shared" si="1065"/>
        <v/>
      </c>
      <c r="AR4190" s="10" t="str">
        <f t="shared" si="1066"/>
        <v/>
      </c>
      <c r="AS4190" s="10" t="str">
        <f t="shared" si="1067"/>
        <v/>
      </c>
      <c r="AT4190" s="10" t="str">
        <f t="shared" si="1068"/>
        <v/>
      </c>
      <c r="AU4190" s="10" t="str">
        <f t="shared" si="1069"/>
        <v/>
      </c>
      <c r="AV4190" s="10" t="str">
        <f t="shared" si="1070"/>
        <v/>
      </c>
      <c r="AW4190" s="10" t="str">
        <f t="shared" si="1071"/>
        <v/>
      </c>
      <c r="AX4190" s="10" t="str">
        <f t="shared" si="1062"/>
        <v/>
      </c>
      <c r="AY4190" s="10" t="str">
        <f t="shared" si="1072"/>
        <v/>
      </c>
      <c r="AZ4190" s="23">
        <f t="shared" si="1073"/>
        <v>0</v>
      </c>
      <c r="BA4190" s="10">
        <f t="shared" si="1074"/>
        <v>0</v>
      </c>
    </row>
    <row r="4191" spans="1:53" x14ac:dyDescent="0.25">
      <c r="A4191" s="64" t="str">
        <f t="shared" si="1075"/>
        <v/>
      </c>
      <c r="C4191" s="1"/>
      <c r="D4191" s="1"/>
      <c r="E4191" s="1"/>
      <c r="F4191" s="1"/>
      <c r="G4191" s="3" t="str">
        <f t="shared" ca="1" si="1076"/>
        <v/>
      </c>
      <c r="H4191" s="16" t="str">
        <f t="shared" si="1063"/>
        <v/>
      </c>
      <c r="AF4191" s="67"/>
      <c r="AH4191" s="6">
        <f t="shared" ca="1" si="1061"/>
        <v>44152</v>
      </c>
      <c r="AP4191" s="10" t="str">
        <f t="shared" si="1064"/>
        <v/>
      </c>
      <c r="AQ4191" s="10" t="str">
        <f t="shared" si="1065"/>
        <v/>
      </c>
      <c r="AR4191" s="10" t="str">
        <f t="shared" si="1066"/>
        <v/>
      </c>
      <c r="AS4191" s="10" t="str">
        <f t="shared" si="1067"/>
        <v/>
      </c>
      <c r="AT4191" s="10" t="str">
        <f t="shared" si="1068"/>
        <v/>
      </c>
      <c r="AU4191" s="10" t="str">
        <f t="shared" si="1069"/>
        <v/>
      </c>
      <c r="AV4191" s="10" t="str">
        <f t="shared" si="1070"/>
        <v/>
      </c>
      <c r="AW4191" s="10" t="str">
        <f t="shared" si="1071"/>
        <v/>
      </c>
      <c r="AX4191" s="10" t="str">
        <f t="shared" si="1062"/>
        <v/>
      </c>
      <c r="AY4191" s="10" t="str">
        <f t="shared" si="1072"/>
        <v/>
      </c>
      <c r="AZ4191" s="23">
        <f t="shared" si="1073"/>
        <v>0</v>
      </c>
      <c r="BA4191" s="10">
        <f t="shared" si="1074"/>
        <v>0</v>
      </c>
    </row>
    <row r="4192" spans="1:53" x14ac:dyDescent="0.25">
      <c r="A4192" s="4" t="str">
        <f t="shared" si="1075"/>
        <v/>
      </c>
      <c r="B4192" s="28"/>
      <c r="C4192" s="29"/>
      <c r="D4192" s="29"/>
      <c r="E4192" s="29"/>
      <c r="F4192" s="29"/>
      <c r="G4192" s="30" t="str">
        <f t="shared" ca="1" si="1076"/>
        <v/>
      </c>
      <c r="H4192" s="16" t="str">
        <f t="shared" si="1063"/>
        <v/>
      </c>
      <c r="AF4192" s="67"/>
      <c r="AH4192" s="6">
        <f t="shared" ca="1" si="1061"/>
        <v>44152</v>
      </c>
      <c r="AP4192" s="10" t="str">
        <f t="shared" si="1064"/>
        <v/>
      </c>
      <c r="AQ4192" s="10" t="str">
        <f t="shared" si="1065"/>
        <v/>
      </c>
      <c r="AR4192" s="10" t="str">
        <f t="shared" si="1066"/>
        <v/>
      </c>
      <c r="AS4192" s="10" t="str">
        <f t="shared" si="1067"/>
        <v/>
      </c>
      <c r="AT4192" s="10" t="str">
        <f t="shared" si="1068"/>
        <v/>
      </c>
      <c r="AU4192" s="10" t="str">
        <f t="shared" si="1069"/>
        <v/>
      </c>
      <c r="AV4192" s="10" t="str">
        <f t="shared" si="1070"/>
        <v/>
      </c>
      <c r="AW4192" s="10" t="str">
        <f t="shared" si="1071"/>
        <v/>
      </c>
      <c r="AX4192" s="10" t="str">
        <f t="shared" si="1062"/>
        <v/>
      </c>
      <c r="AY4192" s="10" t="str">
        <f t="shared" si="1072"/>
        <v/>
      </c>
      <c r="AZ4192" s="23">
        <f t="shared" si="1073"/>
        <v>0</v>
      </c>
      <c r="BA4192" s="10">
        <f t="shared" si="1074"/>
        <v>0</v>
      </c>
    </row>
    <row r="4193" spans="1:53" x14ac:dyDescent="0.25">
      <c r="A4193" s="64" t="str">
        <f t="shared" si="1075"/>
        <v/>
      </c>
      <c r="C4193" s="1"/>
      <c r="D4193" s="1"/>
      <c r="E4193" s="1"/>
      <c r="F4193" s="1"/>
      <c r="G4193" s="3" t="str">
        <f t="shared" ca="1" si="1076"/>
        <v/>
      </c>
      <c r="H4193" s="16" t="str">
        <f t="shared" si="1063"/>
        <v/>
      </c>
      <c r="AF4193" s="67"/>
      <c r="AH4193" s="6">
        <f t="shared" ca="1" si="1061"/>
        <v>44152</v>
      </c>
      <c r="AP4193" s="10" t="str">
        <f t="shared" si="1064"/>
        <v/>
      </c>
      <c r="AQ4193" s="10" t="str">
        <f t="shared" si="1065"/>
        <v/>
      </c>
      <c r="AR4193" s="10" t="str">
        <f t="shared" si="1066"/>
        <v/>
      </c>
      <c r="AS4193" s="10" t="str">
        <f t="shared" si="1067"/>
        <v/>
      </c>
      <c r="AT4193" s="10" t="str">
        <f t="shared" si="1068"/>
        <v/>
      </c>
      <c r="AU4193" s="10" t="str">
        <f t="shared" si="1069"/>
        <v/>
      </c>
      <c r="AV4193" s="10" t="str">
        <f t="shared" si="1070"/>
        <v/>
      </c>
      <c r="AW4193" s="10" t="str">
        <f t="shared" si="1071"/>
        <v/>
      </c>
      <c r="AX4193" s="10" t="str">
        <f t="shared" si="1062"/>
        <v/>
      </c>
      <c r="AY4193" s="10" t="str">
        <f t="shared" si="1072"/>
        <v/>
      </c>
      <c r="AZ4193" s="23">
        <f t="shared" si="1073"/>
        <v>0</v>
      </c>
      <c r="BA4193" s="10">
        <f t="shared" si="1074"/>
        <v>0</v>
      </c>
    </row>
    <row r="4194" spans="1:53" x14ac:dyDescent="0.25">
      <c r="A4194" s="4" t="str">
        <f t="shared" si="1075"/>
        <v/>
      </c>
      <c r="B4194" s="28"/>
      <c r="C4194" s="29"/>
      <c r="D4194" s="29"/>
      <c r="E4194" s="29"/>
      <c r="F4194" s="29"/>
      <c r="G4194" s="30" t="str">
        <f t="shared" ca="1" si="1076"/>
        <v/>
      </c>
      <c r="H4194" s="16" t="str">
        <f t="shared" si="1063"/>
        <v/>
      </c>
      <c r="AF4194" s="67"/>
      <c r="AH4194" s="6">
        <f t="shared" ca="1" si="1061"/>
        <v>44152</v>
      </c>
      <c r="AP4194" s="10" t="str">
        <f t="shared" si="1064"/>
        <v/>
      </c>
      <c r="AQ4194" s="10" t="str">
        <f t="shared" si="1065"/>
        <v/>
      </c>
      <c r="AR4194" s="10" t="str">
        <f t="shared" si="1066"/>
        <v/>
      </c>
      <c r="AS4194" s="10" t="str">
        <f t="shared" si="1067"/>
        <v/>
      </c>
      <c r="AT4194" s="10" t="str">
        <f t="shared" si="1068"/>
        <v/>
      </c>
      <c r="AU4194" s="10" t="str">
        <f t="shared" si="1069"/>
        <v/>
      </c>
      <c r="AV4194" s="10" t="str">
        <f t="shared" si="1070"/>
        <v/>
      </c>
      <c r="AW4194" s="10" t="str">
        <f t="shared" si="1071"/>
        <v/>
      </c>
      <c r="AX4194" s="10" t="str">
        <f t="shared" si="1062"/>
        <v/>
      </c>
      <c r="AY4194" s="10" t="str">
        <f t="shared" si="1072"/>
        <v/>
      </c>
      <c r="AZ4194" s="23">
        <f t="shared" si="1073"/>
        <v>0</v>
      </c>
      <c r="BA4194" s="10">
        <f t="shared" si="1074"/>
        <v>0</v>
      </c>
    </row>
    <row r="4195" spans="1:53" x14ac:dyDescent="0.25">
      <c r="A4195" s="64" t="str">
        <f t="shared" si="1075"/>
        <v/>
      </c>
      <c r="C4195" s="1"/>
      <c r="D4195" s="1"/>
      <c r="E4195" s="1"/>
      <c r="F4195" s="1"/>
      <c r="G4195" s="3" t="str">
        <f t="shared" ca="1" si="1076"/>
        <v/>
      </c>
      <c r="H4195" s="16" t="str">
        <f t="shared" si="1063"/>
        <v/>
      </c>
      <c r="AF4195" s="67"/>
      <c r="AH4195" s="6">
        <f t="shared" ca="1" si="1061"/>
        <v>44152</v>
      </c>
      <c r="AP4195" s="10" t="str">
        <f t="shared" si="1064"/>
        <v/>
      </c>
      <c r="AQ4195" s="10" t="str">
        <f t="shared" si="1065"/>
        <v/>
      </c>
      <c r="AR4195" s="10" t="str">
        <f t="shared" si="1066"/>
        <v/>
      </c>
      <c r="AS4195" s="10" t="str">
        <f t="shared" si="1067"/>
        <v/>
      </c>
      <c r="AT4195" s="10" t="str">
        <f t="shared" si="1068"/>
        <v/>
      </c>
      <c r="AU4195" s="10" t="str">
        <f t="shared" si="1069"/>
        <v/>
      </c>
      <c r="AV4195" s="10" t="str">
        <f t="shared" si="1070"/>
        <v/>
      </c>
      <c r="AW4195" s="10" t="str">
        <f t="shared" si="1071"/>
        <v/>
      </c>
      <c r="AX4195" s="10" t="str">
        <f t="shared" si="1062"/>
        <v/>
      </c>
      <c r="AY4195" s="10" t="str">
        <f t="shared" si="1072"/>
        <v/>
      </c>
      <c r="AZ4195" s="23">
        <f t="shared" si="1073"/>
        <v>0</v>
      </c>
      <c r="BA4195" s="10">
        <f t="shared" si="1074"/>
        <v>0</v>
      </c>
    </row>
    <row r="4196" spans="1:53" x14ac:dyDescent="0.25">
      <c r="A4196" s="4" t="str">
        <f t="shared" si="1075"/>
        <v/>
      </c>
      <c r="B4196" s="28"/>
      <c r="C4196" s="29"/>
      <c r="D4196" s="29"/>
      <c r="E4196" s="29"/>
      <c r="F4196" s="29"/>
      <c r="G4196" s="30" t="str">
        <f t="shared" ca="1" si="1076"/>
        <v/>
      </c>
      <c r="H4196" s="16" t="str">
        <f t="shared" si="1063"/>
        <v/>
      </c>
      <c r="AF4196" s="67"/>
      <c r="AH4196" s="6">
        <f t="shared" ca="1" si="1061"/>
        <v>44152</v>
      </c>
      <c r="AP4196" s="10" t="str">
        <f t="shared" si="1064"/>
        <v/>
      </c>
      <c r="AQ4196" s="10" t="str">
        <f t="shared" si="1065"/>
        <v/>
      </c>
      <c r="AR4196" s="10" t="str">
        <f t="shared" si="1066"/>
        <v/>
      </c>
      <c r="AS4196" s="10" t="str">
        <f t="shared" si="1067"/>
        <v/>
      </c>
      <c r="AT4196" s="10" t="str">
        <f t="shared" si="1068"/>
        <v/>
      </c>
      <c r="AU4196" s="10" t="str">
        <f t="shared" si="1069"/>
        <v/>
      </c>
      <c r="AV4196" s="10" t="str">
        <f t="shared" si="1070"/>
        <v/>
      </c>
      <c r="AW4196" s="10" t="str">
        <f t="shared" si="1071"/>
        <v/>
      </c>
      <c r="AX4196" s="10" t="str">
        <f t="shared" si="1062"/>
        <v/>
      </c>
      <c r="AY4196" s="10" t="str">
        <f t="shared" si="1072"/>
        <v/>
      </c>
      <c r="AZ4196" s="23">
        <f t="shared" si="1073"/>
        <v>0</v>
      </c>
      <c r="BA4196" s="10">
        <f t="shared" si="1074"/>
        <v>0</v>
      </c>
    </row>
    <row r="4197" spans="1:53" x14ac:dyDescent="0.25">
      <c r="A4197" s="64" t="str">
        <f t="shared" si="1075"/>
        <v/>
      </c>
      <c r="C4197" s="1"/>
      <c r="D4197" s="1"/>
      <c r="E4197" s="1"/>
      <c r="F4197" s="1"/>
      <c r="G4197" s="3" t="str">
        <f t="shared" ca="1" si="1076"/>
        <v/>
      </c>
      <c r="H4197" s="16" t="str">
        <f t="shared" si="1063"/>
        <v/>
      </c>
      <c r="AF4197" s="67"/>
      <c r="AH4197" s="6">
        <f t="shared" ca="1" si="1061"/>
        <v>44152</v>
      </c>
      <c r="AP4197" s="10" t="str">
        <f t="shared" si="1064"/>
        <v/>
      </c>
      <c r="AQ4197" s="10" t="str">
        <f t="shared" si="1065"/>
        <v/>
      </c>
      <c r="AR4197" s="10" t="str">
        <f t="shared" si="1066"/>
        <v/>
      </c>
      <c r="AS4197" s="10" t="str">
        <f t="shared" si="1067"/>
        <v/>
      </c>
      <c r="AT4197" s="10" t="str">
        <f t="shared" si="1068"/>
        <v/>
      </c>
      <c r="AU4197" s="10" t="str">
        <f t="shared" si="1069"/>
        <v/>
      </c>
      <c r="AV4197" s="10" t="str">
        <f t="shared" si="1070"/>
        <v/>
      </c>
      <c r="AW4197" s="10" t="str">
        <f t="shared" si="1071"/>
        <v/>
      </c>
      <c r="AX4197" s="10" t="str">
        <f t="shared" si="1062"/>
        <v/>
      </c>
      <c r="AY4197" s="10" t="str">
        <f t="shared" si="1072"/>
        <v/>
      </c>
      <c r="AZ4197" s="23">
        <f t="shared" si="1073"/>
        <v>0</v>
      </c>
      <c r="BA4197" s="10">
        <f t="shared" si="1074"/>
        <v>0</v>
      </c>
    </row>
    <row r="4198" spans="1:53" x14ac:dyDescent="0.25">
      <c r="A4198" s="4" t="str">
        <f t="shared" si="1075"/>
        <v/>
      </c>
      <c r="B4198" s="28"/>
      <c r="C4198" s="29"/>
      <c r="D4198" s="29"/>
      <c r="E4198" s="29"/>
      <c r="F4198" s="29"/>
      <c r="G4198" s="30" t="str">
        <f t="shared" ca="1" si="1076"/>
        <v/>
      </c>
      <c r="H4198" s="16" t="str">
        <f t="shared" si="1063"/>
        <v/>
      </c>
      <c r="AF4198" s="67"/>
      <c r="AH4198" s="6">
        <f t="shared" ca="1" si="1061"/>
        <v>44152</v>
      </c>
      <c r="AP4198" s="10" t="str">
        <f t="shared" si="1064"/>
        <v/>
      </c>
      <c r="AQ4198" s="10" t="str">
        <f t="shared" si="1065"/>
        <v/>
      </c>
      <c r="AR4198" s="10" t="str">
        <f t="shared" si="1066"/>
        <v/>
      </c>
      <c r="AS4198" s="10" t="str">
        <f t="shared" si="1067"/>
        <v/>
      </c>
      <c r="AT4198" s="10" t="str">
        <f t="shared" si="1068"/>
        <v/>
      </c>
      <c r="AU4198" s="10" t="str">
        <f t="shared" si="1069"/>
        <v/>
      </c>
      <c r="AV4198" s="10" t="str">
        <f t="shared" si="1070"/>
        <v/>
      </c>
      <c r="AW4198" s="10" t="str">
        <f t="shared" si="1071"/>
        <v/>
      </c>
      <c r="AX4198" s="10" t="str">
        <f t="shared" si="1062"/>
        <v/>
      </c>
      <c r="AY4198" s="10" t="str">
        <f t="shared" si="1072"/>
        <v/>
      </c>
      <c r="AZ4198" s="23">
        <f t="shared" si="1073"/>
        <v>0</v>
      </c>
      <c r="BA4198" s="10">
        <f t="shared" si="1074"/>
        <v>0</v>
      </c>
    </row>
    <row r="4199" spans="1:53" x14ac:dyDescent="0.25">
      <c r="A4199" s="64" t="str">
        <f t="shared" si="1075"/>
        <v/>
      </c>
      <c r="C4199" s="1"/>
      <c r="D4199" s="1"/>
      <c r="E4199" s="1"/>
      <c r="F4199" s="1"/>
      <c r="G4199" s="3" t="str">
        <f t="shared" ca="1" si="1076"/>
        <v/>
      </c>
      <c r="H4199" s="16" t="str">
        <f t="shared" si="1063"/>
        <v/>
      </c>
      <c r="AF4199" s="67"/>
      <c r="AH4199" s="6">
        <f t="shared" ca="1" si="1061"/>
        <v>44152</v>
      </c>
      <c r="AP4199" s="10" t="str">
        <f t="shared" si="1064"/>
        <v/>
      </c>
      <c r="AQ4199" s="10" t="str">
        <f t="shared" si="1065"/>
        <v/>
      </c>
      <c r="AR4199" s="10" t="str">
        <f t="shared" si="1066"/>
        <v/>
      </c>
      <c r="AS4199" s="10" t="str">
        <f t="shared" si="1067"/>
        <v/>
      </c>
      <c r="AT4199" s="10" t="str">
        <f t="shared" si="1068"/>
        <v/>
      </c>
      <c r="AU4199" s="10" t="str">
        <f t="shared" si="1069"/>
        <v/>
      </c>
      <c r="AV4199" s="10" t="str">
        <f t="shared" si="1070"/>
        <v/>
      </c>
      <c r="AW4199" s="10" t="str">
        <f t="shared" si="1071"/>
        <v/>
      </c>
      <c r="AX4199" s="10" t="str">
        <f t="shared" si="1062"/>
        <v/>
      </c>
      <c r="AY4199" s="10" t="str">
        <f t="shared" si="1072"/>
        <v/>
      </c>
      <c r="AZ4199" s="23">
        <f t="shared" si="1073"/>
        <v>0</v>
      </c>
      <c r="BA4199" s="10">
        <f t="shared" si="1074"/>
        <v>0</v>
      </c>
    </row>
    <row r="4200" spans="1:53" x14ac:dyDescent="0.25">
      <c r="A4200" s="4" t="str">
        <f t="shared" si="1075"/>
        <v/>
      </c>
      <c r="B4200" s="28"/>
      <c r="C4200" s="29"/>
      <c r="D4200" s="29"/>
      <c r="E4200" s="29"/>
      <c r="F4200" s="29"/>
      <c r="G4200" s="30" t="str">
        <f t="shared" ca="1" si="1076"/>
        <v/>
      </c>
      <c r="H4200" s="16" t="str">
        <f t="shared" si="1063"/>
        <v/>
      </c>
      <c r="AF4200" s="67"/>
      <c r="AH4200" s="6">
        <f t="shared" ca="1" si="1061"/>
        <v>44152</v>
      </c>
      <c r="AP4200" s="10" t="str">
        <f t="shared" si="1064"/>
        <v/>
      </c>
      <c r="AQ4200" s="10" t="str">
        <f t="shared" si="1065"/>
        <v/>
      </c>
      <c r="AR4200" s="10" t="str">
        <f t="shared" si="1066"/>
        <v/>
      </c>
      <c r="AS4200" s="10" t="str">
        <f t="shared" si="1067"/>
        <v/>
      </c>
      <c r="AT4200" s="10" t="str">
        <f t="shared" si="1068"/>
        <v/>
      </c>
      <c r="AU4200" s="10" t="str">
        <f t="shared" si="1069"/>
        <v/>
      </c>
      <c r="AV4200" s="10" t="str">
        <f t="shared" si="1070"/>
        <v/>
      </c>
      <c r="AW4200" s="10" t="str">
        <f t="shared" si="1071"/>
        <v/>
      </c>
      <c r="AX4200" s="10" t="str">
        <f t="shared" si="1062"/>
        <v/>
      </c>
      <c r="AY4200" s="10" t="str">
        <f t="shared" si="1072"/>
        <v/>
      </c>
      <c r="AZ4200" s="23">
        <f t="shared" si="1073"/>
        <v>0</v>
      </c>
      <c r="BA4200" s="10">
        <f t="shared" si="1074"/>
        <v>0</v>
      </c>
    </row>
    <row r="4201" spans="1:53" x14ac:dyDescent="0.25">
      <c r="A4201" s="64" t="str">
        <f t="shared" si="1075"/>
        <v/>
      </c>
      <c r="C4201" s="1"/>
      <c r="D4201" s="1"/>
      <c r="E4201" s="1"/>
      <c r="F4201" s="1"/>
      <c r="G4201" s="3" t="str">
        <f t="shared" ca="1" si="1076"/>
        <v/>
      </c>
      <c r="H4201" s="16" t="str">
        <f t="shared" si="1063"/>
        <v/>
      </c>
      <c r="AF4201" s="67"/>
      <c r="AH4201" s="6">
        <f t="shared" ca="1" si="1061"/>
        <v>44152</v>
      </c>
      <c r="AP4201" s="10" t="str">
        <f t="shared" si="1064"/>
        <v/>
      </c>
      <c r="AQ4201" s="10" t="str">
        <f t="shared" si="1065"/>
        <v/>
      </c>
      <c r="AR4201" s="10" t="str">
        <f t="shared" si="1066"/>
        <v/>
      </c>
      <c r="AS4201" s="10" t="str">
        <f t="shared" si="1067"/>
        <v/>
      </c>
      <c r="AT4201" s="10" t="str">
        <f t="shared" si="1068"/>
        <v/>
      </c>
      <c r="AU4201" s="10" t="str">
        <f t="shared" si="1069"/>
        <v/>
      </c>
      <c r="AV4201" s="10" t="str">
        <f t="shared" si="1070"/>
        <v/>
      </c>
      <c r="AW4201" s="10" t="str">
        <f t="shared" si="1071"/>
        <v/>
      </c>
      <c r="AX4201" s="10" t="str">
        <f t="shared" si="1062"/>
        <v/>
      </c>
      <c r="AY4201" s="10" t="str">
        <f t="shared" si="1072"/>
        <v/>
      </c>
      <c r="AZ4201" s="23">
        <f t="shared" si="1073"/>
        <v>0</v>
      </c>
      <c r="BA4201" s="10">
        <f t="shared" si="1074"/>
        <v>0</v>
      </c>
    </row>
    <row r="4202" spans="1:53" x14ac:dyDescent="0.25">
      <c r="A4202" s="4" t="str">
        <f t="shared" si="1075"/>
        <v/>
      </c>
      <c r="B4202" s="28"/>
      <c r="C4202" s="29"/>
      <c r="D4202" s="29"/>
      <c r="E4202" s="29"/>
      <c r="F4202" s="29"/>
      <c r="G4202" s="30" t="str">
        <f t="shared" ca="1" si="1076"/>
        <v/>
      </c>
      <c r="H4202" s="16" t="str">
        <f t="shared" si="1063"/>
        <v/>
      </c>
      <c r="AF4202" s="67"/>
      <c r="AH4202" s="6">
        <f t="shared" ca="1" si="1061"/>
        <v>44152</v>
      </c>
      <c r="AP4202" s="10" t="str">
        <f t="shared" si="1064"/>
        <v/>
      </c>
      <c r="AQ4202" s="10" t="str">
        <f t="shared" si="1065"/>
        <v/>
      </c>
      <c r="AR4202" s="10" t="str">
        <f t="shared" si="1066"/>
        <v/>
      </c>
      <c r="AS4202" s="10" t="str">
        <f t="shared" si="1067"/>
        <v/>
      </c>
      <c r="AT4202" s="10" t="str">
        <f t="shared" si="1068"/>
        <v/>
      </c>
      <c r="AU4202" s="10" t="str">
        <f t="shared" si="1069"/>
        <v/>
      </c>
      <c r="AV4202" s="10" t="str">
        <f t="shared" si="1070"/>
        <v/>
      </c>
      <c r="AW4202" s="10" t="str">
        <f t="shared" si="1071"/>
        <v/>
      </c>
      <c r="AX4202" s="10" t="str">
        <f t="shared" si="1062"/>
        <v/>
      </c>
      <c r="AY4202" s="10" t="str">
        <f t="shared" si="1072"/>
        <v/>
      </c>
      <c r="AZ4202" s="23">
        <f t="shared" si="1073"/>
        <v>0</v>
      </c>
      <c r="BA4202" s="10">
        <f t="shared" si="1074"/>
        <v>0</v>
      </c>
    </row>
    <row r="4203" spans="1:53" x14ac:dyDescent="0.25">
      <c r="A4203" s="64" t="str">
        <f t="shared" si="1075"/>
        <v/>
      </c>
      <c r="C4203" s="1"/>
      <c r="D4203" s="1"/>
      <c r="E4203" s="1"/>
      <c r="F4203" s="1"/>
      <c r="G4203" s="3" t="str">
        <f t="shared" ca="1" si="1076"/>
        <v/>
      </c>
      <c r="H4203" s="16" t="str">
        <f t="shared" si="1063"/>
        <v/>
      </c>
      <c r="AF4203" s="67"/>
      <c r="AH4203" s="6">
        <f t="shared" ca="1" si="1061"/>
        <v>44152</v>
      </c>
      <c r="AP4203" s="10" t="str">
        <f t="shared" si="1064"/>
        <v/>
      </c>
      <c r="AQ4203" s="10" t="str">
        <f t="shared" si="1065"/>
        <v/>
      </c>
      <c r="AR4203" s="10" t="str">
        <f t="shared" si="1066"/>
        <v/>
      </c>
      <c r="AS4203" s="10" t="str">
        <f t="shared" si="1067"/>
        <v/>
      </c>
      <c r="AT4203" s="10" t="str">
        <f t="shared" si="1068"/>
        <v/>
      </c>
      <c r="AU4203" s="10" t="str">
        <f t="shared" si="1069"/>
        <v/>
      </c>
      <c r="AV4203" s="10" t="str">
        <f t="shared" si="1070"/>
        <v/>
      </c>
      <c r="AW4203" s="10" t="str">
        <f t="shared" si="1071"/>
        <v/>
      </c>
      <c r="AX4203" s="10" t="str">
        <f t="shared" si="1062"/>
        <v/>
      </c>
      <c r="AY4203" s="10" t="str">
        <f t="shared" si="1072"/>
        <v/>
      </c>
      <c r="AZ4203" s="23">
        <f t="shared" si="1073"/>
        <v>0</v>
      </c>
      <c r="BA4203" s="10">
        <f t="shared" si="1074"/>
        <v>0</v>
      </c>
    </row>
    <row r="4204" spans="1:53" x14ac:dyDescent="0.25">
      <c r="A4204" s="4" t="str">
        <f t="shared" si="1075"/>
        <v/>
      </c>
      <c r="B4204" s="28"/>
      <c r="C4204" s="29"/>
      <c r="D4204" s="29"/>
      <c r="E4204" s="29"/>
      <c r="F4204" s="29"/>
      <c r="G4204" s="30" t="str">
        <f t="shared" ca="1" si="1076"/>
        <v/>
      </c>
      <c r="H4204" s="16" t="str">
        <f t="shared" si="1063"/>
        <v/>
      </c>
      <c r="AF4204" s="67"/>
      <c r="AH4204" s="6">
        <f t="shared" ca="1" si="1061"/>
        <v>44152</v>
      </c>
      <c r="AP4204" s="10" t="str">
        <f t="shared" si="1064"/>
        <v/>
      </c>
      <c r="AQ4204" s="10" t="str">
        <f t="shared" si="1065"/>
        <v/>
      </c>
      <c r="AR4204" s="10" t="str">
        <f t="shared" si="1066"/>
        <v/>
      </c>
      <c r="AS4204" s="10" t="str">
        <f t="shared" si="1067"/>
        <v/>
      </c>
      <c r="AT4204" s="10" t="str">
        <f t="shared" si="1068"/>
        <v/>
      </c>
      <c r="AU4204" s="10" t="str">
        <f t="shared" si="1069"/>
        <v/>
      </c>
      <c r="AV4204" s="10" t="str">
        <f t="shared" si="1070"/>
        <v/>
      </c>
      <c r="AW4204" s="10" t="str">
        <f t="shared" si="1071"/>
        <v/>
      </c>
      <c r="AX4204" s="10" t="str">
        <f t="shared" si="1062"/>
        <v/>
      </c>
      <c r="AY4204" s="10" t="str">
        <f t="shared" si="1072"/>
        <v/>
      </c>
      <c r="AZ4204" s="23">
        <f t="shared" si="1073"/>
        <v>0</v>
      </c>
      <c r="BA4204" s="10">
        <f t="shared" si="1074"/>
        <v>0</v>
      </c>
    </row>
    <row r="4205" spans="1:53" x14ac:dyDescent="0.25">
      <c r="A4205" s="64" t="str">
        <f t="shared" si="1075"/>
        <v/>
      </c>
      <c r="C4205" s="1"/>
      <c r="D4205" s="1"/>
      <c r="E4205" s="1"/>
      <c r="F4205" s="1"/>
      <c r="G4205" s="3" t="str">
        <f t="shared" ca="1" si="1076"/>
        <v/>
      </c>
      <c r="H4205" s="16" t="str">
        <f t="shared" si="1063"/>
        <v/>
      </c>
      <c r="AF4205" s="67"/>
      <c r="AH4205" s="6">
        <f t="shared" ca="1" si="1061"/>
        <v>44152</v>
      </c>
      <c r="AP4205" s="10" t="str">
        <f t="shared" si="1064"/>
        <v/>
      </c>
      <c r="AQ4205" s="10" t="str">
        <f t="shared" si="1065"/>
        <v/>
      </c>
      <c r="AR4205" s="10" t="str">
        <f t="shared" si="1066"/>
        <v/>
      </c>
      <c r="AS4205" s="10" t="str">
        <f t="shared" si="1067"/>
        <v/>
      </c>
      <c r="AT4205" s="10" t="str">
        <f t="shared" si="1068"/>
        <v/>
      </c>
      <c r="AU4205" s="10" t="str">
        <f t="shared" si="1069"/>
        <v/>
      </c>
      <c r="AV4205" s="10" t="str">
        <f t="shared" si="1070"/>
        <v/>
      </c>
      <c r="AW4205" s="10" t="str">
        <f t="shared" si="1071"/>
        <v/>
      </c>
      <c r="AX4205" s="10" t="str">
        <f t="shared" si="1062"/>
        <v/>
      </c>
      <c r="AY4205" s="10" t="str">
        <f t="shared" si="1072"/>
        <v/>
      </c>
      <c r="AZ4205" s="23">
        <f t="shared" si="1073"/>
        <v>0</v>
      </c>
      <c r="BA4205" s="10">
        <f t="shared" si="1074"/>
        <v>0</v>
      </c>
    </row>
    <row r="4206" spans="1:53" x14ac:dyDescent="0.25">
      <c r="A4206" s="4" t="str">
        <f t="shared" si="1075"/>
        <v/>
      </c>
      <c r="B4206" s="28"/>
      <c r="C4206" s="29"/>
      <c r="D4206" s="29"/>
      <c r="E4206" s="29"/>
      <c r="F4206" s="29"/>
      <c r="G4206" s="30" t="str">
        <f t="shared" ca="1" si="1076"/>
        <v/>
      </c>
      <c r="H4206" s="16" t="str">
        <f t="shared" si="1063"/>
        <v/>
      </c>
      <c r="AF4206" s="67"/>
      <c r="AH4206" s="6">
        <f t="shared" ca="1" si="1061"/>
        <v>44152</v>
      </c>
      <c r="AP4206" s="10" t="str">
        <f t="shared" si="1064"/>
        <v/>
      </c>
      <c r="AQ4206" s="10" t="str">
        <f t="shared" si="1065"/>
        <v/>
      </c>
      <c r="AR4206" s="10" t="str">
        <f t="shared" si="1066"/>
        <v/>
      </c>
      <c r="AS4206" s="10" t="str">
        <f t="shared" si="1067"/>
        <v/>
      </c>
      <c r="AT4206" s="10" t="str">
        <f t="shared" si="1068"/>
        <v/>
      </c>
      <c r="AU4206" s="10" t="str">
        <f t="shared" si="1069"/>
        <v/>
      </c>
      <c r="AV4206" s="10" t="str">
        <f t="shared" si="1070"/>
        <v/>
      </c>
      <c r="AW4206" s="10" t="str">
        <f t="shared" si="1071"/>
        <v/>
      </c>
      <c r="AX4206" s="10" t="str">
        <f t="shared" si="1062"/>
        <v/>
      </c>
      <c r="AY4206" s="10" t="str">
        <f t="shared" si="1072"/>
        <v/>
      </c>
      <c r="AZ4206" s="23">
        <f t="shared" si="1073"/>
        <v>0</v>
      </c>
      <c r="BA4206" s="10">
        <f t="shared" si="1074"/>
        <v>0</v>
      </c>
    </row>
    <row r="4207" spans="1:53" x14ac:dyDescent="0.25">
      <c r="A4207" s="64" t="str">
        <f t="shared" si="1075"/>
        <v/>
      </c>
      <c r="C4207" s="1"/>
      <c r="D4207" s="1"/>
      <c r="E4207" s="1"/>
      <c r="F4207" s="1"/>
      <c r="G4207" s="3" t="str">
        <f t="shared" ca="1" si="1076"/>
        <v/>
      </c>
      <c r="H4207" s="16" t="str">
        <f t="shared" si="1063"/>
        <v/>
      </c>
      <c r="AF4207" s="67"/>
      <c r="AH4207" s="6">
        <f t="shared" ca="1" si="1061"/>
        <v>44152</v>
      </c>
      <c r="AP4207" s="10" t="str">
        <f t="shared" si="1064"/>
        <v/>
      </c>
      <c r="AQ4207" s="10" t="str">
        <f t="shared" si="1065"/>
        <v/>
      </c>
      <c r="AR4207" s="10" t="str">
        <f t="shared" si="1066"/>
        <v/>
      </c>
      <c r="AS4207" s="10" t="str">
        <f t="shared" si="1067"/>
        <v/>
      </c>
      <c r="AT4207" s="10" t="str">
        <f t="shared" si="1068"/>
        <v/>
      </c>
      <c r="AU4207" s="10" t="str">
        <f t="shared" si="1069"/>
        <v/>
      </c>
      <c r="AV4207" s="10" t="str">
        <f t="shared" si="1070"/>
        <v/>
      </c>
      <c r="AW4207" s="10" t="str">
        <f t="shared" si="1071"/>
        <v/>
      </c>
      <c r="AX4207" s="10" t="str">
        <f t="shared" si="1062"/>
        <v/>
      </c>
      <c r="AY4207" s="10" t="str">
        <f t="shared" si="1072"/>
        <v/>
      </c>
      <c r="AZ4207" s="23">
        <f t="shared" si="1073"/>
        <v>0</v>
      </c>
      <c r="BA4207" s="10">
        <f t="shared" si="1074"/>
        <v>0</v>
      </c>
    </row>
    <row r="4208" spans="1:53" x14ac:dyDescent="0.25">
      <c r="A4208" s="4" t="str">
        <f t="shared" si="1075"/>
        <v/>
      </c>
      <c r="B4208" s="28"/>
      <c r="C4208" s="29"/>
      <c r="D4208" s="29"/>
      <c r="E4208" s="29"/>
      <c r="F4208" s="29"/>
      <c r="G4208" s="30" t="str">
        <f t="shared" ca="1" si="1076"/>
        <v/>
      </c>
      <c r="H4208" s="16" t="str">
        <f t="shared" si="1063"/>
        <v/>
      </c>
      <c r="AF4208" s="67"/>
      <c r="AH4208" s="6">
        <f t="shared" ca="1" si="1061"/>
        <v>44152</v>
      </c>
      <c r="AP4208" s="10" t="str">
        <f t="shared" si="1064"/>
        <v/>
      </c>
      <c r="AQ4208" s="10" t="str">
        <f t="shared" si="1065"/>
        <v/>
      </c>
      <c r="AR4208" s="10" t="str">
        <f t="shared" si="1066"/>
        <v/>
      </c>
      <c r="AS4208" s="10" t="str">
        <f t="shared" si="1067"/>
        <v/>
      </c>
      <c r="AT4208" s="10" t="str">
        <f t="shared" si="1068"/>
        <v/>
      </c>
      <c r="AU4208" s="10" t="str">
        <f t="shared" si="1069"/>
        <v/>
      </c>
      <c r="AV4208" s="10" t="str">
        <f t="shared" si="1070"/>
        <v/>
      </c>
      <c r="AW4208" s="10" t="str">
        <f t="shared" si="1071"/>
        <v/>
      </c>
      <c r="AX4208" s="10" t="str">
        <f t="shared" si="1062"/>
        <v/>
      </c>
      <c r="AY4208" s="10" t="str">
        <f t="shared" si="1072"/>
        <v/>
      </c>
      <c r="AZ4208" s="23">
        <f t="shared" si="1073"/>
        <v>0</v>
      </c>
      <c r="BA4208" s="10">
        <f t="shared" si="1074"/>
        <v>0</v>
      </c>
    </row>
    <row r="4209" spans="1:53" x14ac:dyDescent="0.25">
      <c r="A4209" s="64" t="str">
        <f t="shared" si="1075"/>
        <v/>
      </c>
      <c r="C4209" s="1"/>
      <c r="D4209" s="1"/>
      <c r="E4209" s="1"/>
      <c r="F4209" s="1"/>
      <c r="G4209" s="3" t="str">
        <f t="shared" ca="1" si="1076"/>
        <v/>
      </c>
      <c r="H4209" s="16" t="str">
        <f t="shared" si="1063"/>
        <v/>
      </c>
      <c r="AF4209" s="67"/>
      <c r="AH4209" s="6">
        <f t="shared" ca="1" si="1061"/>
        <v>44152</v>
      </c>
      <c r="AP4209" s="10" t="str">
        <f t="shared" si="1064"/>
        <v/>
      </c>
      <c r="AQ4209" s="10" t="str">
        <f t="shared" si="1065"/>
        <v/>
      </c>
      <c r="AR4209" s="10" t="str">
        <f t="shared" si="1066"/>
        <v/>
      </c>
      <c r="AS4209" s="10" t="str">
        <f t="shared" si="1067"/>
        <v/>
      </c>
      <c r="AT4209" s="10" t="str">
        <f t="shared" si="1068"/>
        <v/>
      </c>
      <c r="AU4209" s="10" t="str">
        <f t="shared" si="1069"/>
        <v/>
      </c>
      <c r="AV4209" s="10" t="str">
        <f t="shared" si="1070"/>
        <v/>
      </c>
      <c r="AW4209" s="10" t="str">
        <f t="shared" si="1071"/>
        <v/>
      </c>
      <c r="AX4209" s="10" t="str">
        <f t="shared" si="1062"/>
        <v/>
      </c>
      <c r="AY4209" s="10" t="str">
        <f t="shared" si="1072"/>
        <v/>
      </c>
      <c r="AZ4209" s="23">
        <f t="shared" si="1073"/>
        <v>0</v>
      </c>
      <c r="BA4209" s="10">
        <f t="shared" si="1074"/>
        <v>0</v>
      </c>
    </row>
    <row r="4210" spans="1:53" x14ac:dyDescent="0.25">
      <c r="A4210" s="4" t="str">
        <f t="shared" si="1075"/>
        <v/>
      </c>
      <c r="B4210" s="28"/>
      <c r="C4210" s="29"/>
      <c r="D4210" s="29"/>
      <c r="E4210" s="29"/>
      <c r="F4210" s="29"/>
      <c r="G4210" s="30" t="str">
        <f t="shared" ca="1" si="1076"/>
        <v/>
      </c>
      <c r="H4210" s="16" t="str">
        <f t="shared" si="1063"/>
        <v/>
      </c>
      <c r="AF4210" s="67"/>
      <c r="AH4210" s="6">
        <f t="shared" ca="1" si="1061"/>
        <v>44152</v>
      </c>
      <c r="AP4210" s="10" t="str">
        <f t="shared" si="1064"/>
        <v/>
      </c>
      <c r="AQ4210" s="10" t="str">
        <f t="shared" si="1065"/>
        <v/>
      </c>
      <c r="AR4210" s="10" t="str">
        <f t="shared" si="1066"/>
        <v/>
      </c>
      <c r="AS4210" s="10" t="str">
        <f t="shared" si="1067"/>
        <v/>
      </c>
      <c r="AT4210" s="10" t="str">
        <f t="shared" si="1068"/>
        <v/>
      </c>
      <c r="AU4210" s="10" t="str">
        <f t="shared" si="1069"/>
        <v/>
      </c>
      <c r="AV4210" s="10" t="str">
        <f t="shared" si="1070"/>
        <v/>
      </c>
      <c r="AW4210" s="10" t="str">
        <f t="shared" si="1071"/>
        <v/>
      </c>
      <c r="AX4210" s="10" t="str">
        <f t="shared" si="1062"/>
        <v/>
      </c>
      <c r="AY4210" s="10" t="str">
        <f t="shared" si="1072"/>
        <v/>
      </c>
      <c r="AZ4210" s="23">
        <f t="shared" si="1073"/>
        <v>0</v>
      </c>
      <c r="BA4210" s="10">
        <f t="shared" si="1074"/>
        <v>0</v>
      </c>
    </row>
    <row r="4211" spans="1:53" x14ac:dyDescent="0.25">
      <c r="A4211" s="64" t="str">
        <f t="shared" si="1075"/>
        <v/>
      </c>
      <c r="C4211" s="1"/>
      <c r="D4211" s="1"/>
      <c r="E4211" s="1"/>
      <c r="F4211" s="1"/>
      <c r="G4211" s="3" t="str">
        <f t="shared" ca="1" si="1076"/>
        <v/>
      </c>
      <c r="H4211" s="16" t="str">
        <f t="shared" si="1063"/>
        <v/>
      </c>
      <c r="AF4211" s="67"/>
      <c r="AH4211" s="6">
        <f t="shared" ca="1" si="1061"/>
        <v>44152</v>
      </c>
      <c r="AP4211" s="10" t="str">
        <f t="shared" si="1064"/>
        <v/>
      </c>
      <c r="AQ4211" s="10" t="str">
        <f t="shared" si="1065"/>
        <v/>
      </c>
      <c r="AR4211" s="10" t="str">
        <f t="shared" si="1066"/>
        <v/>
      </c>
      <c r="AS4211" s="10" t="str">
        <f t="shared" si="1067"/>
        <v/>
      </c>
      <c r="AT4211" s="10" t="str">
        <f t="shared" si="1068"/>
        <v/>
      </c>
      <c r="AU4211" s="10" t="str">
        <f t="shared" si="1069"/>
        <v/>
      </c>
      <c r="AV4211" s="10" t="str">
        <f t="shared" si="1070"/>
        <v/>
      </c>
      <c r="AW4211" s="10" t="str">
        <f t="shared" si="1071"/>
        <v/>
      </c>
      <c r="AX4211" s="10" t="str">
        <f t="shared" si="1062"/>
        <v/>
      </c>
      <c r="AY4211" s="10" t="str">
        <f t="shared" si="1072"/>
        <v/>
      </c>
      <c r="AZ4211" s="23">
        <f t="shared" si="1073"/>
        <v>0</v>
      </c>
      <c r="BA4211" s="10">
        <f t="shared" si="1074"/>
        <v>0</v>
      </c>
    </row>
    <row r="4212" spans="1:53" x14ac:dyDescent="0.25">
      <c r="A4212" s="4" t="str">
        <f t="shared" si="1075"/>
        <v/>
      </c>
      <c r="B4212" s="28"/>
      <c r="C4212" s="29"/>
      <c r="D4212" s="29"/>
      <c r="E4212" s="29"/>
      <c r="F4212" s="29"/>
      <c r="G4212" s="30" t="str">
        <f t="shared" ca="1" si="1076"/>
        <v/>
      </c>
      <c r="H4212" s="16" t="str">
        <f t="shared" si="1063"/>
        <v/>
      </c>
      <c r="AF4212" s="67"/>
      <c r="AH4212" s="6">
        <f t="shared" ca="1" si="1061"/>
        <v>44152</v>
      </c>
      <c r="AP4212" s="10" t="str">
        <f t="shared" si="1064"/>
        <v/>
      </c>
      <c r="AQ4212" s="10" t="str">
        <f t="shared" si="1065"/>
        <v/>
      </c>
      <c r="AR4212" s="10" t="str">
        <f t="shared" si="1066"/>
        <v/>
      </c>
      <c r="AS4212" s="10" t="str">
        <f t="shared" si="1067"/>
        <v/>
      </c>
      <c r="AT4212" s="10" t="str">
        <f t="shared" si="1068"/>
        <v/>
      </c>
      <c r="AU4212" s="10" t="str">
        <f t="shared" si="1069"/>
        <v/>
      </c>
      <c r="AV4212" s="10" t="str">
        <f t="shared" si="1070"/>
        <v/>
      </c>
      <c r="AW4212" s="10" t="str">
        <f t="shared" si="1071"/>
        <v/>
      </c>
      <c r="AX4212" s="10" t="str">
        <f t="shared" si="1062"/>
        <v/>
      </c>
      <c r="AY4212" s="10" t="str">
        <f t="shared" si="1072"/>
        <v/>
      </c>
      <c r="AZ4212" s="23">
        <f t="shared" si="1073"/>
        <v>0</v>
      </c>
      <c r="BA4212" s="10">
        <f t="shared" si="1074"/>
        <v>0</v>
      </c>
    </row>
    <row r="4213" spans="1:53" x14ac:dyDescent="0.25">
      <c r="A4213" s="64" t="str">
        <f t="shared" si="1075"/>
        <v/>
      </c>
      <c r="C4213" s="1"/>
      <c r="D4213" s="1"/>
      <c r="E4213" s="1"/>
      <c r="F4213" s="1"/>
      <c r="G4213" s="3" t="str">
        <f t="shared" ca="1" si="1076"/>
        <v/>
      </c>
      <c r="H4213" s="16" t="str">
        <f t="shared" si="1063"/>
        <v/>
      </c>
      <c r="AF4213" s="67"/>
      <c r="AH4213" s="6">
        <f t="shared" ca="1" si="1061"/>
        <v>44152</v>
      </c>
      <c r="AP4213" s="10" t="str">
        <f t="shared" si="1064"/>
        <v/>
      </c>
      <c r="AQ4213" s="10" t="str">
        <f t="shared" si="1065"/>
        <v/>
      </c>
      <c r="AR4213" s="10" t="str">
        <f t="shared" si="1066"/>
        <v/>
      </c>
      <c r="AS4213" s="10" t="str">
        <f t="shared" si="1067"/>
        <v/>
      </c>
      <c r="AT4213" s="10" t="str">
        <f t="shared" si="1068"/>
        <v/>
      </c>
      <c r="AU4213" s="10" t="str">
        <f t="shared" si="1069"/>
        <v/>
      </c>
      <c r="AV4213" s="10" t="str">
        <f t="shared" si="1070"/>
        <v/>
      </c>
      <c r="AW4213" s="10" t="str">
        <f t="shared" si="1071"/>
        <v/>
      </c>
      <c r="AX4213" s="10" t="str">
        <f t="shared" si="1062"/>
        <v/>
      </c>
      <c r="AY4213" s="10" t="str">
        <f t="shared" si="1072"/>
        <v/>
      </c>
      <c r="AZ4213" s="23">
        <f t="shared" si="1073"/>
        <v>0</v>
      </c>
      <c r="BA4213" s="10">
        <f t="shared" si="1074"/>
        <v>0</v>
      </c>
    </row>
    <row r="4214" spans="1:53" x14ac:dyDescent="0.25">
      <c r="A4214" s="4" t="str">
        <f t="shared" si="1075"/>
        <v/>
      </c>
      <c r="B4214" s="28"/>
      <c r="C4214" s="29"/>
      <c r="D4214" s="29"/>
      <c r="E4214" s="29"/>
      <c r="F4214" s="29"/>
      <c r="G4214" s="30" t="str">
        <f t="shared" ca="1" si="1076"/>
        <v/>
      </c>
      <c r="H4214" s="16" t="str">
        <f t="shared" si="1063"/>
        <v/>
      </c>
      <c r="AF4214" s="67"/>
      <c r="AH4214" s="6">
        <f t="shared" ca="1" si="1061"/>
        <v>44152</v>
      </c>
      <c r="AP4214" s="10" t="str">
        <f t="shared" si="1064"/>
        <v/>
      </c>
      <c r="AQ4214" s="10" t="str">
        <f t="shared" si="1065"/>
        <v/>
      </c>
      <c r="AR4214" s="10" t="str">
        <f t="shared" si="1066"/>
        <v/>
      </c>
      <c r="AS4214" s="10" t="str">
        <f t="shared" si="1067"/>
        <v/>
      </c>
      <c r="AT4214" s="10" t="str">
        <f t="shared" si="1068"/>
        <v/>
      </c>
      <c r="AU4214" s="10" t="str">
        <f t="shared" si="1069"/>
        <v/>
      </c>
      <c r="AV4214" s="10" t="str">
        <f t="shared" si="1070"/>
        <v/>
      </c>
      <c r="AW4214" s="10" t="str">
        <f t="shared" si="1071"/>
        <v/>
      </c>
      <c r="AX4214" s="10" t="str">
        <f t="shared" si="1062"/>
        <v/>
      </c>
      <c r="AY4214" s="10" t="str">
        <f t="shared" si="1072"/>
        <v/>
      </c>
      <c r="AZ4214" s="23">
        <f t="shared" si="1073"/>
        <v>0</v>
      </c>
      <c r="BA4214" s="10">
        <f t="shared" si="1074"/>
        <v>0</v>
      </c>
    </row>
    <row r="4215" spans="1:53" x14ac:dyDescent="0.25">
      <c r="A4215" s="64" t="str">
        <f t="shared" si="1075"/>
        <v/>
      </c>
      <c r="C4215" s="1"/>
      <c r="D4215" s="1"/>
      <c r="E4215" s="1"/>
      <c r="F4215" s="1"/>
      <c r="G4215" s="3" t="str">
        <f t="shared" ca="1" si="1076"/>
        <v/>
      </c>
      <c r="H4215" s="16" t="str">
        <f t="shared" si="1063"/>
        <v/>
      </c>
      <c r="AF4215" s="67"/>
      <c r="AH4215" s="6">
        <f t="shared" ca="1" si="1061"/>
        <v>44152</v>
      </c>
      <c r="AP4215" s="10" t="str">
        <f t="shared" si="1064"/>
        <v/>
      </c>
      <c r="AQ4215" s="10" t="str">
        <f t="shared" si="1065"/>
        <v/>
      </c>
      <c r="AR4215" s="10" t="str">
        <f t="shared" si="1066"/>
        <v/>
      </c>
      <c r="AS4215" s="10" t="str">
        <f t="shared" si="1067"/>
        <v/>
      </c>
      <c r="AT4215" s="10" t="str">
        <f t="shared" si="1068"/>
        <v/>
      </c>
      <c r="AU4215" s="10" t="str">
        <f t="shared" si="1069"/>
        <v/>
      </c>
      <c r="AV4215" s="10" t="str">
        <f t="shared" si="1070"/>
        <v/>
      </c>
      <c r="AW4215" s="10" t="str">
        <f t="shared" si="1071"/>
        <v/>
      </c>
      <c r="AX4215" s="10" t="str">
        <f t="shared" si="1062"/>
        <v/>
      </c>
      <c r="AY4215" s="10" t="str">
        <f t="shared" si="1072"/>
        <v/>
      </c>
      <c r="AZ4215" s="23">
        <f t="shared" si="1073"/>
        <v>0</v>
      </c>
      <c r="BA4215" s="10">
        <f t="shared" si="1074"/>
        <v>0</v>
      </c>
    </row>
    <row r="4216" spans="1:53" x14ac:dyDescent="0.25">
      <c r="A4216" s="4" t="str">
        <f t="shared" si="1075"/>
        <v/>
      </c>
      <c r="B4216" s="28"/>
      <c r="C4216" s="29"/>
      <c r="D4216" s="29"/>
      <c r="E4216" s="29"/>
      <c r="F4216" s="29"/>
      <c r="G4216" s="30" t="str">
        <f t="shared" ca="1" si="1076"/>
        <v/>
      </c>
      <c r="H4216" s="16" t="str">
        <f t="shared" si="1063"/>
        <v/>
      </c>
      <c r="AF4216" s="67"/>
      <c r="AH4216" s="6">
        <f t="shared" ca="1" si="1061"/>
        <v>44152</v>
      </c>
      <c r="AP4216" s="10" t="str">
        <f t="shared" si="1064"/>
        <v/>
      </c>
      <c r="AQ4216" s="10" t="str">
        <f t="shared" si="1065"/>
        <v/>
      </c>
      <c r="AR4216" s="10" t="str">
        <f t="shared" si="1066"/>
        <v/>
      </c>
      <c r="AS4216" s="10" t="str">
        <f t="shared" si="1067"/>
        <v/>
      </c>
      <c r="AT4216" s="10" t="str">
        <f t="shared" si="1068"/>
        <v/>
      </c>
      <c r="AU4216" s="10" t="str">
        <f t="shared" si="1069"/>
        <v/>
      </c>
      <c r="AV4216" s="10" t="str">
        <f t="shared" si="1070"/>
        <v/>
      </c>
      <c r="AW4216" s="10" t="str">
        <f t="shared" si="1071"/>
        <v/>
      </c>
      <c r="AX4216" s="10" t="str">
        <f t="shared" si="1062"/>
        <v/>
      </c>
      <c r="AY4216" s="10" t="str">
        <f t="shared" si="1072"/>
        <v/>
      </c>
      <c r="AZ4216" s="23">
        <f t="shared" si="1073"/>
        <v>0</v>
      </c>
      <c r="BA4216" s="10">
        <f t="shared" si="1074"/>
        <v>0</v>
      </c>
    </row>
    <row r="4217" spans="1:53" x14ac:dyDescent="0.25">
      <c r="A4217" s="64" t="str">
        <f t="shared" si="1075"/>
        <v/>
      </c>
      <c r="C4217" s="1"/>
      <c r="D4217" s="1"/>
      <c r="E4217" s="1"/>
      <c r="F4217" s="1"/>
      <c r="G4217" s="3" t="str">
        <f t="shared" ca="1" si="1076"/>
        <v/>
      </c>
      <c r="H4217" s="16" t="str">
        <f t="shared" si="1063"/>
        <v/>
      </c>
      <c r="AF4217" s="67"/>
      <c r="AH4217" s="6">
        <f t="shared" ca="1" si="1061"/>
        <v>44152</v>
      </c>
      <c r="AP4217" s="10" t="str">
        <f t="shared" si="1064"/>
        <v/>
      </c>
      <c r="AQ4217" s="10" t="str">
        <f t="shared" si="1065"/>
        <v/>
      </c>
      <c r="AR4217" s="10" t="str">
        <f t="shared" si="1066"/>
        <v/>
      </c>
      <c r="AS4217" s="10" t="str">
        <f t="shared" si="1067"/>
        <v/>
      </c>
      <c r="AT4217" s="10" t="str">
        <f t="shared" si="1068"/>
        <v/>
      </c>
      <c r="AU4217" s="10" t="str">
        <f t="shared" si="1069"/>
        <v/>
      </c>
      <c r="AV4217" s="10" t="str">
        <f t="shared" si="1070"/>
        <v/>
      </c>
      <c r="AW4217" s="10" t="str">
        <f t="shared" si="1071"/>
        <v/>
      </c>
      <c r="AX4217" s="10" t="str">
        <f t="shared" si="1062"/>
        <v/>
      </c>
      <c r="AY4217" s="10" t="str">
        <f t="shared" si="1072"/>
        <v/>
      </c>
      <c r="AZ4217" s="23">
        <f t="shared" si="1073"/>
        <v>0</v>
      </c>
      <c r="BA4217" s="10">
        <f t="shared" si="1074"/>
        <v>0</v>
      </c>
    </row>
    <row r="4218" spans="1:53" x14ac:dyDescent="0.25">
      <c r="A4218" s="4" t="str">
        <f t="shared" si="1075"/>
        <v/>
      </c>
      <c r="B4218" s="28"/>
      <c r="C4218" s="29"/>
      <c r="D4218" s="29"/>
      <c r="E4218" s="29"/>
      <c r="F4218" s="29"/>
      <c r="G4218" s="30" t="str">
        <f t="shared" ca="1" si="1076"/>
        <v/>
      </c>
      <c r="H4218" s="16" t="str">
        <f t="shared" si="1063"/>
        <v/>
      </c>
      <c r="AF4218" s="67"/>
      <c r="AH4218" s="6">
        <f t="shared" ca="1" si="1061"/>
        <v>44152</v>
      </c>
      <c r="AP4218" s="10" t="str">
        <f t="shared" si="1064"/>
        <v/>
      </c>
      <c r="AQ4218" s="10" t="str">
        <f t="shared" si="1065"/>
        <v/>
      </c>
      <c r="AR4218" s="10" t="str">
        <f t="shared" si="1066"/>
        <v/>
      </c>
      <c r="AS4218" s="10" t="str">
        <f t="shared" si="1067"/>
        <v/>
      </c>
      <c r="AT4218" s="10" t="str">
        <f t="shared" si="1068"/>
        <v/>
      </c>
      <c r="AU4218" s="10" t="str">
        <f t="shared" si="1069"/>
        <v/>
      </c>
      <c r="AV4218" s="10" t="str">
        <f t="shared" si="1070"/>
        <v/>
      </c>
      <c r="AW4218" s="10" t="str">
        <f t="shared" si="1071"/>
        <v/>
      </c>
      <c r="AX4218" s="10" t="str">
        <f t="shared" si="1062"/>
        <v/>
      </c>
      <c r="AY4218" s="10" t="str">
        <f t="shared" si="1072"/>
        <v/>
      </c>
      <c r="AZ4218" s="23">
        <f t="shared" si="1073"/>
        <v>0</v>
      </c>
      <c r="BA4218" s="10">
        <f t="shared" si="1074"/>
        <v>0</v>
      </c>
    </row>
    <row r="4219" spans="1:53" x14ac:dyDescent="0.25">
      <c r="A4219" s="64" t="str">
        <f t="shared" si="1075"/>
        <v/>
      </c>
      <c r="C4219" s="1"/>
      <c r="D4219" s="1"/>
      <c r="E4219" s="1"/>
      <c r="F4219" s="1"/>
      <c r="G4219" s="3" t="str">
        <f t="shared" ca="1" si="1076"/>
        <v/>
      </c>
      <c r="H4219" s="16" t="str">
        <f t="shared" si="1063"/>
        <v/>
      </c>
      <c r="AF4219" s="67"/>
      <c r="AH4219" s="6">
        <f t="shared" ca="1" si="1061"/>
        <v>44152</v>
      </c>
      <c r="AP4219" s="10" t="str">
        <f t="shared" si="1064"/>
        <v/>
      </c>
      <c r="AQ4219" s="10" t="str">
        <f t="shared" si="1065"/>
        <v/>
      </c>
      <c r="AR4219" s="10" t="str">
        <f t="shared" si="1066"/>
        <v/>
      </c>
      <c r="AS4219" s="10" t="str">
        <f t="shared" si="1067"/>
        <v/>
      </c>
      <c r="AT4219" s="10" t="str">
        <f t="shared" si="1068"/>
        <v/>
      </c>
      <c r="AU4219" s="10" t="str">
        <f t="shared" si="1069"/>
        <v/>
      </c>
      <c r="AV4219" s="10" t="str">
        <f t="shared" si="1070"/>
        <v/>
      </c>
      <c r="AW4219" s="10" t="str">
        <f t="shared" si="1071"/>
        <v/>
      </c>
      <c r="AX4219" s="10" t="str">
        <f t="shared" si="1062"/>
        <v/>
      </c>
      <c r="AY4219" s="10" t="str">
        <f t="shared" si="1072"/>
        <v/>
      </c>
      <c r="AZ4219" s="23">
        <f t="shared" si="1073"/>
        <v>0</v>
      </c>
      <c r="BA4219" s="10">
        <f t="shared" si="1074"/>
        <v>0</v>
      </c>
    </row>
    <row r="4220" spans="1:53" x14ac:dyDescent="0.25">
      <c r="A4220" s="4" t="str">
        <f t="shared" si="1075"/>
        <v/>
      </c>
      <c r="B4220" s="28"/>
      <c r="C4220" s="29"/>
      <c r="D4220" s="29"/>
      <c r="E4220" s="29"/>
      <c r="F4220" s="29"/>
      <c r="G4220" s="30" t="str">
        <f t="shared" ca="1" si="1076"/>
        <v/>
      </c>
      <c r="H4220" s="16" t="str">
        <f t="shared" si="1063"/>
        <v/>
      </c>
      <c r="AF4220" s="67"/>
      <c r="AH4220" s="6">
        <f t="shared" ca="1" si="1061"/>
        <v>44152</v>
      </c>
      <c r="AP4220" s="10" t="str">
        <f t="shared" si="1064"/>
        <v/>
      </c>
      <c r="AQ4220" s="10" t="str">
        <f t="shared" si="1065"/>
        <v/>
      </c>
      <c r="AR4220" s="10" t="str">
        <f t="shared" si="1066"/>
        <v/>
      </c>
      <c r="AS4220" s="10" t="str">
        <f t="shared" si="1067"/>
        <v/>
      </c>
      <c r="AT4220" s="10" t="str">
        <f t="shared" si="1068"/>
        <v/>
      </c>
      <c r="AU4220" s="10" t="str">
        <f t="shared" si="1069"/>
        <v/>
      </c>
      <c r="AV4220" s="10" t="str">
        <f t="shared" si="1070"/>
        <v/>
      </c>
      <c r="AW4220" s="10" t="str">
        <f t="shared" si="1071"/>
        <v/>
      </c>
      <c r="AX4220" s="10" t="str">
        <f t="shared" si="1062"/>
        <v/>
      </c>
      <c r="AY4220" s="10" t="str">
        <f t="shared" si="1072"/>
        <v/>
      </c>
      <c r="AZ4220" s="23">
        <f t="shared" si="1073"/>
        <v>0</v>
      </c>
      <c r="BA4220" s="10">
        <f t="shared" si="1074"/>
        <v>0</v>
      </c>
    </row>
    <row r="4221" spans="1:53" x14ac:dyDescent="0.25">
      <c r="A4221" s="64" t="str">
        <f t="shared" si="1075"/>
        <v/>
      </c>
      <c r="C4221" s="1"/>
      <c r="D4221" s="1"/>
      <c r="E4221" s="1"/>
      <c r="F4221" s="1"/>
      <c r="G4221" s="3" t="str">
        <f t="shared" ca="1" si="1076"/>
        <v/>
      </c>
      <c r="H4221" s="16" t="str">
        <f t="shared" si="1063"/>
        <v/>
      </c>
      <c r="AF4221" s="67"/>
      <c r="AH4221" s="6">
        <f t="shared" ca="1" si="1061"/>
        <v>44152</v>
      </c>
      <c r="AP4221" s="10" t="str">
        <f t="shared" si="1064"/>
        <v/>
      </c>
      <c r="AQ4221" s="10" t="str">
        <f t="shared" si="1065"/>
        <v/>
      </c>
      <c r="AR4221" s="10" t="str">
        <f t="shared" si="1066"/>
        <v/>
      </c>
      <c r="AS4221" s="10" t="str">
        <f t="shared" si="1067"/>
        <v/>
      </c>
      <c r="AT4221" s="10" t="str">
        <f t="shared" si="1068"/>
        <v/>
      </c>
      <c r="AU4221" s="10" t="str">
        <f t="shared" si="1069"/>
        <v/>
      </c>
      <c r="AV4221" s="10" t="str">
        <f t="shared" si="1070"/>
        <v/>
      </c>
      <c r="AW4221" s="10" t="str">
        <f t="shared" si="1071"/>
        <v/>
      </c>
      <c r="AX4221" s="10" t="str">
        <f t="shared" si="1062"/>
        <v/>
      </c>
      <c r="AY4221" s="10" t="str">
        <f t="shared" si="1072"/>
        <v/>
      </c>
      <c r="AZ4221" s="23">
        <f t="shared" si="1073"/>
        <v>0</v>
      </c>
      <c r="BA4221" s="10">
        <f t="shared" si="1074"/>
        <v>0</v>
      </c>
    </row>
    <row r="4222" spans="1:53" x14ac:dyDescent="0.25">
      <c r="A4222" s="4" t="str">
        <f t="shared" si="1075"/>
        <v/>
      </c>
      <c r="B4222" s="28"/>
      <c r="C4222" s="29"/>
      <c r="D4222" s="29"/>
      <c r="E4222" s="29"/>
      <c r="F4222" s="29"/>
      <c r="G4222" s="30" t="str">
        <f t="shared" ca="1" si="1076"/>
        <v/>
      </c>
      <c r="H4222" s="16" t="str">
        <f t="shared" si="1063"/>
        <v/>
      </c>
      <c r="AF4222" s="67"/>
      <c r="AH4222" s="6">
        <f t="shared" ca="1" si="1061"/>
        <v>44152</v>
      </c>
      <c r="AP4222" s="10" t="str">
        <f t="shared" si="1064"/>
        <v/>
      </c>
      <c r="AQ4222" s="10" t="str">
        <f t="shared" si="1065"/>
        <v/>
      </c>
      <c r="AR4222" s="10" t="str">
        <f t="shared" si="1066"/>
        <v/>
      </c>
      <c r="AS4222" s="10" t="str">
        <f t="shared" si="1067"/>
        <v/>
      </c>
      <c r="AT4222" s="10" t="str">
        <f t="shared" si="1068"/>
        <v/>
      </c>
      <c r="AU4222" s="10" t="str">
        <f t="shared" si="1069"/>
        <v/>
      </c>
      <c r="AV4222" s="10" t="str">
        <f t="shared" si="1070"/>
        <v/>
      </c>
      <c r="AW4222" s="10" t="str">
        <f t="shared" si="1071"/>
        <v/>
      </c>
      <c r="AX4222" s="10" t="str">
        <f t="shared" si="1062"/>
        <v/>
      </c>
      <c r="AY4222" s="10" t="str">
        <f t="shared" si="1072"/>
        <v/>
      </c>
      <c r="AZ4222" s="23">
        <f t="shared" si="1073"/>
        <v>0</v>
      </c>
      <c r="BA4222" s="10">
        <f t="shared" si="1074"/>
        <v>0</v>
      </c>
    </row>
    <row r="4223" spans="1:53" x14ac:dyDescent="0.25">
      <c r="A4223" s="64" t="str">
        <f t="shared" si="1075"/>
        <v/>
      </c>
      <c r="C4223" s="1"/>
      <c r="D4223" s="1"/>
      <c r="E4223" s="1"/>
      <c r="F4223" s="1"/>
      <c r="G4223" s="3" t="str">
        <f t="shared" ca="1" si="1076"/>
        <v/>
      </c>
      <c r="H4223" s="16" t="str">
        <f t="shared" si="1063"/>
        <v/>
      </c>
      <c r="AF4223" s="67"/>
      <c r="AH4223" s="6">
        <f t="shared" ca="1" si="1061"/>
        <v>44152</v>
      </c>
      <c r="AP4223" s="10" t="str">
        <f t="shared" si="1064"/>
        <v/>
      </c>
      <c r="AQ4223" s="10" t="str">
        <f t="shared" si="1065"/>
        <v/>
      </c>
      <c r="AR4223" s="10" t="str">
        <f t="shared" si="1066"/>
        <v/>
      </c>
      <c r="AS4223" s="10" t="str">
        <f t="shared" si="1067"/>
        <v/>
      </c>
      <c r="AT4223" s="10" t="str">
        <f t="shared" si="1068"/>
        <v/>
      </c>
      <c r="AU4223" s="10" t="str">
        <f t="shared" si="1069"/>
        <v/>
      </c>
      <c r="AV4223" s="10" t="str">
        <f t="shared" si="1070"/>
        <v/>
      </c>
      <c r="AW4223" s="10" t="str">
        <f t="shared" si="1071"/>
        <v/>
      </c>
      <c r="AX4223" s="10" t="str">
        <f t="shared" si="1062"/>
        <v/>
      </c>
      <c r="AY4223" s="10" t="str">
        <f t="shared" si="1072"/>
        <v/>
      </c>
      <c r="AZ4223" s="23">
        <f t="shared" si="1073"/>
        <v>0</v>
      </c>
      <c r="BA4223" s="10">
        <f t="shared" si="1074"/>
        <v>0</v>
      </c>
    </row>
    <row r="4224" spans="1:53" x14ac:dyDescent="0.25">
      <c r="A4224" s="4" t="str">
        <f t="shared" si="1075"/>
        <v/>
      </c>
      <c r="B4224" s="28"/>
      <c r="C4224" s="29"/>
      <c r="D4224" s="29"/>
      <c r="E4224" s="29"/>
      <c r="F4224" s="29"/>
      <c r="G4224" s="30" t="str">
        <f t="shared" ca="1" si="1076"/>
        <v/>
      </c>
      <c r="H4224" s="16" t="str">
        <f t="shared" si="1063"/>
        <v/>
      </c>
      <c r="AF4224" s="67"/>
      <c r="AH4224" s="6">
        <f t="shared" ca="1" si="1061"/>
        <v>44152</v>
      </c>
      <c r="AP4224" s="10" t="str">
        <f t="shared" si="1064"/>
        <v/>
      </c>
      <c r="AQ4224" s="10" t="str">
        <f t="shared" si="1065"/>
        <v/>
      </c>
      <c r="AR4224" s="10" t="str">
        <f t="shared" si="1066"/>
        <v/>
      </c>
      <c r="AS4224" s="10" t="str">
        <f t="shared" si="1067"/>
        <v/>
      </c>
      <c r="AT4224" s="10" t="str">
        <f t="shared" si="1068"/>
        <v/>
      </c>
      <c r="AU4224" s="10" t="str">
        <f t="shared" si="1069"/>
        <v/>
      </c>
      <c r="AV4224" s="10" t="str">
        <f t="shared" si="1070"/>
        <v/>
      </c>
      <c r="AW4224" s="10" t="str">
        <f t="shared" si="1071"/>
        <v/>
      </c>
      <c r="AX4224" s="10" t="str">
        <f t="shared" si="1062"/>
        <v/>
      </c>
      <c r="AY4224" s="10" t="str">
        <f t="shared" si="1072"/>
        <v/>
      </c>
      <c r="AZ4224" s="23">
        <f t="shared" si="1073"/>
        <v>0</v>
      </c>
      <c r="BA4224" s="10">
        <f t="shared" si="1074"/>
        <v>0</v>
      </c>
    </row>
    <row r="4225" spans="1:53" x14ac:dyDescent="0.25">
      <c r="A4225" s="64" t="str">
        <f t="shared" si="1075"/>
        <v/>
      </c>
      <c r="C4225" s="1"/>
      <c r="D4225" s="1"/>
      <c r="E4225" s="1"/>
      <c r="F4225" s="1"/>
      <c r="G4225" s="3" t="str">
        <f t="shared" ca="1" si="1076"/>
        <v/>
      </c>
      <c r="H4225" s="16" t="str">
        <f t="shared" si="1063"/>
        <v/>
      </c>
      <c r="AF4225" s="67"/>
      <c r="AH4225" s="6">
        <f t="shared" ca="1" si="1061"/>
        <v>44152</v>
      </c>
      <c r="AP4225" s="10" t="str">
        <f t="shared" si="1064"/>
        <v/>
      </c>
      <c r="AQ4225" s="10" t="str">
        <f t="shared" si="1065"/>
        <v/>
      </c>
      <c r="AR4225" s="10" t="str">
        <f t="shared" si="1066"/>
        <v/>
      </c>
      <c r="AS4225" s="10" t="str">
        <f t="shared" si="1067"/>
        <v/>
      </c>
      <c r="AT4225" s="10" t="str">
        <f t="shared" si="1068"/>
        <v/>
      </c>
      <c r="AU4225" s="10" t="str">
        <f t="shared" si="1069"/>
        <v/>
      </c>
      <c r="AV4225" s="10" t="str">
        <f t="shared" si="1070"/>
        <v/>
      </c>
      <c r="AW4225" s="10" t="str">
        <f t="shared" si="1071"/>
        <v/>
      </c>
      <c r="AX4225" s="10" t="str">
        <f t="shared" si="1062"/>
        <v/>
      </c>
      <c r="AY4225" s="10" t="str">
        <f t="shared" si="1072"/>
        <v/>
      </c>
      <c r="AZ4225" s="23">
        <f t="shared" si="1073"/>
        <v>0</v>
      </c>
      <c r="BA4225" s="10">
        <f t="shared" si="1074"/>
        <v>0</v>
      </c>
    </row>
    <row r="4226" spans="1:53" x14ac:dyDescent="0.25">
      <c r="A4226" s="4" t="str">
        <f t="shared" si="1075"/>
        <v/>
      </c>
      <c r="B4226" s="28"/>
      <c r="C4226" s="29"/>
      <c r="D4226" s="29"/>
      <c r="E4226" s="29"/>
      <c r="F4226" s="29"/>
      <c r="G4226" s="30" t="str">
        <f t="shared" ca="1" si="1076"/>
        <v/>
      </c>
      <c r="H4226" s="16" t="str">
        <f t="shared" si="1063"/>
        <v/>
      </c>
      <c r="AF4226" s="67"/>
      <c r="AH4226" s="6">
        <f t="shared" ca="1" si="1061"/>
        <v>44152</v>
      </c>
      <c r="AP4226" s="10" t="str">
        <f t="shared" si="1064"/>
        <v/>
      </c>
      <c r="AQ4226" s="10" t="str">
        <f t="shared" si="1065"/>
        <v/>
      </c>
      <c r="AR4226" s="10" t="str">
        <f t="shared" si="1066"/>
        <v/>
      </c>
      <c r="AS4226" s="10" t="str">
        <f t="shared" si="1067"/>
        <v/>
      </c>
      <c r="AT4226" s="10" t="str">
        <f t="shared" si="1068"/>
        <v/>
      </c>
      <c r="AU4226" s="10" t="str">
        <f t="shared" si="1069"/>
        <v/>
      </c>
      <c r="AV4226" s="10" t="str">
        <f t="shared" si="1070"/>
        <v/>
      </c>
      <c r="AW4226" s="10" t="str">
        <f t="shared" si="1071"/>
        <v/>
      </c>
      <c r="AX4226" s="10" t="str">
        <f t="shared" si="1062"/>
        <v/>
      </c>
      <c r="AY4226" s="10" t="str">
        <f t="shared" si="1072"/>
        <v/>
      </c>
      <c r="AZ4226" s="23">
        <f t="shared" si="1073"/>
        <v>0</v>
      </c>
      <c r="BA4226" s="10">
        <f t="shared" si="1074"/>
        <v>0</v>
      </c>
    </row>
    <row r="4227" spans="1:53" x14ac:dyDescent="0.25">
      <c r="A4227" s="64" t="str">
        <f t="shared" si="1075"/>
        <v/>
      </c>
      <c r="C4227" s="1"/>
      <c r="D4227" s="1"/>
      <c r="E4227" s="1"/>
      <c r="F4227" s="1"/>
      <c r="G4227" s="3" t="str">
        <f t="shared" ca="1" si="1076"/>
        <v/>
      </c>
      <c r="H4227" s="16" t="str">
        <f t="shared" si="1063"/>
        <v/>
      </c>
      <c r="AF4227" s="67"/>
      <c r="AH4227" s="6">
        <f t="shared" ca="1" si="1061"/>
        <v>44152</v>
      </c>
      <c r="AP4227" s="10" t="str">
        <f t="shared" si="1064"/>
        <v/>
      </c>
      <c r="AQ4227" s="10" t="str">
        <f t="shared" si="1065"/>
        <v/>
      </c>
      <c r="AR4227" s="10" t="str">
        <f t="shared" si="1066"/>
        <v/>
      </c>
      <c r="AS4227" s="10" t="str">
        <f t="shared" si="1067"/>
        <v/>
      </c>
      <c r="AT4227" s="10" t="str">
        <f t="shared" si="1068"/>
        <v/>
      </c>
      <c r="AU4227" s="10" t="str">
        <f t="shared" si="1069"/>
        <v/>
      </c>
      <c r="AV4227" s="10" t="str">
        <f t="shared" si="1070"/>
        <v/>
      </c>
      <c r="AW4227" s="10" t="str">
        <f t="shared" si="1071"/>
        <v/>
      </c>
      <c r="AX4227" s="10" t="str">
        <f t="shared" si="1062"/>
        <v/>
      </c>
      <c r="AY4227" s="10" t="str">
        <f t="shared" si="1072"/>
        <v/>
      </c>
      <c r="AZ4227" s="23">
        <f t="shared" si="1073"/>
        <v>0</v>
      </c>
      <c r="BA4227" s="10">
        <f t="shared" si="1074"/>
        <v>0</v>
      </c>
    </row>
    <row r="4228" spans="1:53" x14ac:dyDescent="0.25">
      <c r="A4228" s="4" t="str">
        <f t="shared" si="1075"/>
        <v/>
      </c>
      <c r="B4228" s="28"/>
      <c r="C4228" s="29"/>
      <c r="D4228" s="29"/>
      <c r="E4228" s="29"/>
      <c r="F4228" s="29"/>
      <c r="G4228" s="30" t="str">
        <f t="shared" ca="1" si="1076"/>
        <v/>
      </c>
      <c r="H4228" s="16" t="str">
        <f t="shared" si="1063"/>
        <v/>
      </c>
      <c r="AF4228" s="67"/>
      <c r="AH4228" s="6">
        <f t="shared" ca="1" si="1061"/>
        <v>44152</v>
      </c>
      <c r="AP4228" s="10" t="str">
        <f t="shared" si="1064"/>
        <v/>
      </c>
      <c r="AQ4228" s="10" t="str">
        <f t="shared" si="1065"/>
        <v/>
      </c>
      <c r="AR4228" s="10" t="str">
        <f t="shared" si="1066"/>
        <v/>
      </c>
      <c r="AS4228" s="10" t="str">
        <f t="shared" si="1067"/>
        <v/>
      </c>
      <c r="AT4228" s="10" t="str">
        <f t="shared" si="1068"/>
        <v/>
      </c>
      <c r="AU4228" s="10" t="str">
        <f t="shared" si="1069"/>
        <v/>
      </c>
      <c r="AV4228" s="10" t="str">
        <f t="shared" si="1070"/>
        <v/>
      </c>
      <c r="AW4228" s="10" t="str">
        <f t="shared" si="1071"/>
        <v/>
      </c>
      <c r="AX4228" s="10" t="str">
        <f t="shared" si="1062"/>
        <v/>
      </c>
      <c r="AY4228" s="10" t="str">
        <f t="shared" si="1072"/>
        <v/>
      </c>
      <c r="AZ4228" s="23">
        <f t="shared" si="1073"/>
        <v>0</v>
      </c>
      <c r="BA4228" s="10">
        <f t="shared" si="1074"/>
        <v>0</v>
      </c>
    </row>
    <row r="4229" spans="1:53" x14ac:dyDescent="0.25">
      <c r="A4229" s="64" t="str">
        <f t="shared" si="1075"/>
        <v/>
      </c>
      <c r="C4229" s="1"/>
      <c r="D4229" s="1"/>
      <c r="E4229" s="1"/>
      <c r="F4229" s="1"/>
      <c r="G4229" s="3" t="str">
        <f t="shared" ca="1" si="1076"/>
        <v/>
      </c>
      <c r="H4229" s="16" t="str">
        <f t="shared" si="1063"/>
        <v/>
      </c>
      <c r="AF4229" s="67"/>
      <c r="AH4229" s="6">
        <f t="shared" ca="1" si="1061"/>
        <v>44152</v>
      </c>
      <c r="AP4229" s="10" t="str">
        <f t="shared" si="1064"/>
        <v/>
      </c>
      <c r="AQ4229" s="10" t="str">
        <f t="shared" si="1065"/>
        <v/>
      </c>
      <c r="AR4229" s="10" t="str">
        <f t="shared" si="1066"/>
        <v/>
      </c>
      <c r="AS4229" s="10" t="str">
        <f t="shared" si="1067"/>
        <v/>
      </c>
      <c r="AT4229" s="10" t="str">
        <f t="shared" si="1068"/>
        <v/>
      </c>
      <c r="AU4229" s="10" t="str">
        <f t="shared" si="1069"/>
        <v/>
      </c>
      <c r="AV4229" s="10" t="str">
        <f t="shared" si="1070"/>
        <v/>
      </c>
      <c r="AW4229" s="10" t="str">
        <f t="shared" si="1071"/>
        <v/>
      </c>
      <c r="AX4229" s="10" t="str">
        <f t="shared" si="1062"/>
        <v/>
      </c>
      <c r="AY4229" s="10" t="str">
        <f t="shared" si="1072"/>
        <v/>
      </c>
      <c r="AZ4229" s="23">
        <f t="shared" si="1073"/>
        <v>0</v>
      </c>
      <c r="BA4229" s="10">
        <f t="shared" si="1074"/>
        <v>0</v>
      </c>
    </row>
    <row r="4230" spans="1:53" x14ac:dyDescent="0.25">
      <c r="A4230" s="4" t="str">
        <f t="shared" si="1075"/>
        <v/>
      </c>
      <c r="B4230" s="28"/>
      <c r="C4230" s="29"/>
      <c r="D4230" s="29"/>
      <c r="E4230" s="29"/>
      <c r="F4230" s="29"/>
      <c r="G4230" s="30" t="str">
        <f t="shared" ca="1" si="1076"/>
        <v/>
      </c>
      <c r="H4230" s="16" t="str">
        <f t="shared" si="1063"/>
        <v/>
      </c>
      <c r="AF4230" s="67"/>
      <c r="AH4230" s="6">
        <f t="shared" ca="1" si="1061"/>
        <v>44152</v>
      </c>
      <c r="AP4230" s="10" t="str">
        <f t="shared" si="1064"/>
        <v/>
      </c>
      <c r="AQ4230" s="10" t="str">
        <f t="shared" si="1065"/>
        <v/>
      </c>
      <c r="AR4230" s="10" t="str">
        <f t="shared" si="1066"/>
        <v/>
      </c>
      <c r="AS4230" s="10" t="str">
        <f t="shared" si="1067"/>
        <v/>
      </c>
      <c r="AT4230" s="10" t="str">
        <f t="shared" si="1068"/>
        <v/>
      </c>
      <c r="AU4230" s="10" t="str">
        <f t="shared" si="1069"/>
        <v/>
      </c>
      <c r="AV4230" s="10" t="str">
        <f t="shared" si="1070"/>
        <v/>
      </c>
      <c r="AW4230" s="10" t="str">
        <f t="shared" si="1071"/>
        <v/>
      </c>
      <c r="AX4230" s="10" t="str">
        <f t="shared" si="1062"/>
        <v/>
      </c>
      <c r="AY4230" s="10" t="str">
        <f t="shared" si="1072"/>
        <v/>
      </c>
      <c r="AZ4230" s="23">
        <f t="shared" si="1073"/>
        <v>0</v>
      </c>
      <c r="BA4230" s="10">
        <f t="shared" si="1074"/>
        <v>0</v>
      </c>
    </row>
    <row r="4231" spans="1:53" x14ac:dyDescent="0.25">
      <c r="A4231" s="64" t="str">
        <f t="shared" si="1075"/>
        <v/>
      </c>
      <c r="C4231" s="1"/>
      <c r="D4231" s="1"/>
      <c r="E4231" s="1"/>
      <c r="F4231" s="1"/>
      <c r="G4231" s="3" t="str">
        <f t="shared" ca="1" si="1076"/>
        <v/>
      </c>
      <c r="H4231" s="16" t="str">
        <f t="shared" si="1063"/>
        <v/>
      </c>
      <c r="AF4231" s="67"/>
      <c r="AH4231" s="6">
        <f t="shared" ca="1" si="1061"/>
        <v>44152</v>
      </c>
      <c r="AP4231" s="10" t="str">
        <f t="shared" si="1064"/>
        <v/>
      </c>
      <c r="AQ4231" s="10" t="str">
        <f t="shared" si="1065"/>
        <v/>
      </c>
      <c r="AR4231" s="10" t="str">
        <f t="shared" si="1066"/>
        <v/>
      </c>
      <c r="AS4231" s="10" t="str">
        <f t="shared" si="1067"/>
        <v/>
      </c>
      <c r="AT4231" s="10" t="str">
        <f t="shared" si="1068"/>
        <v/>
      </c>
      <c r="AU4231" s="10" t="str">
        <f t="shared" si="1069"/>
        <v/>
      </c>
      <c r="AV4231" s="10" t="str">
        <f t="shared" si="1070"/>
        <v/>
      </c>
      <c r="AW4231" s="10" t="str">
        <f t="shared" si="1071"/>
        <v/>
      </c>
      <c r="AX4231" s="10" t="str">
        <f t="shared" si="1062"/>
        <v/>
      </c>
      <c r="AY4231" s="10" t="str">
        <f t="shared" si="1072"/>
        <v/>
      </c>
      <c r="AZ4231" s="23">
        <f t="shared" si="1073"/>
        <v>0</v>
      </c>
      <c r="BA4231" s="10">
        <f t="shared" si="1074"/>
        <v>0</v>
      </c>
    </row>
    <row r="4232" spans="1:53" x14ac:dyDescent="0.25">
      <c r="A4232" s="4" t="str">
        <f t="shared" si="1075"/>
        <v/>
      </c>
      <c r="B4232" s="28"/>
      <c r="C4232" s="29"/>
      <c r="D4232" s="29"/>
      <c r="E4232" s="29"/>
      <c r="F4232" s="29"/>
      <c r="G4232" s="30" t="str">
        <f t="shared" ca="1" si="1076"/>
        <v/>
      </c>
      <c r="H4232" s="16" t="str">
        <f t="shared" si="1063"/>
        <v/>
      </c>
      <c r="AF4232" s="67"/>
      <c r="AH4232" s="6">
        <f t="shared" ca="1" si="1061"/>
        <v>44152</v>
      </c>
      <c r="AP4232" s="10" t="str">
        <f t="shared" si="1064"/>
        <v/>
      </c>
      <c r="AQ4232" s="10" t="str">
        <f t="shared" si="1065"/>
        <v/>
      </c>
      <c r="AR4232" s="10" t="str">
        <f t="shared" si="1066"/>
        <v/>
      </c>
      <c r="AS4232" s="10" t="str">
        <f t="shared" si="1067"/>
        <v/>
      </c>
      <c r="AT4232" s="10" t="str">
        <f t="shared" si="1068"/>
        <v/>
      </c>
      <c r="AU4232" s="10" t="str">
        <f t="shared" si="1069"/>
        <v/>
      </c>
      <c r="AV4232" s="10" t="str">
        <f t="shared" si="1070"/>
        <v/>
      </c>
      <c r="AW4232" s="10" t="str">
        <f t="shared" si="1071"/>
        <v/>
      </c>
      <c r="AX4232" s="10" t="str">
        <f t="shared" si="1062"/>
        <v/>
      </c>
      <c r="AY4232" s="10" t="str">
        <f t="shared" si="1072"/>
        <v/>
      </c>
      <c r="AZ4232" s="23">
        <f t="shared" si="1073"/>
        <v>0</v>
      </c>
      <c r="BA4232" s="10">
        <f t="shared" si="1074"/>
        <v>0</v>
      </c>
    </row>
    <row r="4233" spans="1:53" x14ac:dyDescent="0.25">
      <c r="A4233" s="64" t="str">
        <f t="shared" si="1075"/>
        <v/>
      </c>
      <c r="C4233" s="1"/>
      <c r="D4233" s="1"/>
      <c r="E4233" s="1"/>
      <c r="F4233" s="1"/>
      <c r="G4233" s="3" t="str">
        <f t="shared" ca="1" si="1076"/>
        <v/>
      </c>
      <c r="H4233" s="16" t="str">
        <f t="shared" si="1063"/>
        <v/>
      </c>
      <c r="AF4233" s="67"/>
      <c r="AH4233" s="6">
        <f t="shared" ref="AH4233:AH4296" ca="1" si="1077">TODAY()</f>
        <v>44152</v>
      </c>
      <c r="AP4233" s="10" t="str">
        <f t="shared" si="1064"/>
        <v/>
      </c>
      <c r="AQ4233" s="10" t="str">
        <f t="shared" si="1065"/>
        <v/>
      </c>
      <c r="AR4233" s="10" t="str">
        <f t="shared" si="1066"/>
        <v/>
      </c>
      <c r="AS4233" s="10" t="str">
        <f t="shared" si="1067"/>
        <v/>
      </c>
      <c r="AT4233" s="10" t="str">
        <f t="shared" si="1068"/>
        <v/>
      </c>
      <c r="AU4233" s="10" t="str">
        <f t="shared" si="1069"/>
        <v/>
      </c>
      <c r="AV4233" s="10" t="str">
        <f t="shared" si="1070"/>
        <v/>
      </c>
      <c r="AW4233" s="10" t="str">
        <f t="shared" si="1071"/>
        <v/>
      </c>
      <c r="AX4233" s="10" t="str">
        <f t="shared" ref="AX4233:AX4296" si="1078">IF(C4233="","",IF(AND(H4233&gt;=54,H4233&lt;=58),1,0))</f>
        <v/>
      </c>
      <c r="AY4233" s="10" t="str">
        <f t="shared" si="1072"/>
        <v/>
      </c>
      <c r="AZ4233" s="23">
        <f t="shared" si="1073"/>
        <v>0</v>
      </c>
      <c r="BA4233" s="10">
        <f t="shared" si="1074"/>
        <v>0</v>
      </c>
    </row>
    <row r="4234" spans="1:53" x14ac:dyDescent="0.25">
      <c r="A4234" s="4" t="str">
        <f t="shared" si="1075"/>
        <v/>
      </c>
      <c r="B4234" s="28"/>
      <c r="C4234" s="29"/>
      <c r="D4234" s="29"/>
      <c r="E4234" s="29"/>
      <c r="F4234" s="29"/>
      <c r="G4234" s="30" t="str">
        <f t="shared" ca="1" si="1076"/>
        <v/>
      </c>
      <c r="H4234" s="16" t="str">
        <f t="shared" ref="H4234:H4297" si="1079">IF(C4234="","",LEFT(G4234,2)+0)</f>
        <v/>
      </c>
      <c r="AF4234" s="67"/>
      <c r="AH4234" s="6">
        <f t="shared" ca="1" si="1077"/>
        <v>44152</v>
      </c>
      <c r="AP4234" s="10" t="str">
        <f t="shared" ref="AP4234:AP4297" si="1080">IF(C4234="","",IF(H4234&lt;=18+0,1,0))</f>
        <v/>
      </c>
      <c r="AQ4234" s="10" t="str">
        <f t="shared" ref="AQ4234:AQ4297" si="1081">IF(C4234="","",IF(H4234&lt;19,0,IF(H4234&gt;23,0,1)))</f>
        <v/>
      </c>
      <c r="AR4234" s="10" t="str">
        <f t="shared" ref="AR4234:AR4297" si="1082">IF(C4234="","",IF(H4234&lt;24,0,IF(H4234&gt;28,0,1)))</f>
        <v/>
      </c>
      <c r="AS4234" s="10" t="str">
        <f t="shared" ref="AS4234:AS4297" si="1083">IF(C4234="","",IF(H4234&lt;29,0,IF(H4234&gt;33,0,1)))</f>
        <v/>
      </c>
      <c r="AT4234" s="10" t="str">
        <f t="shared" ref="AT4234:AT4297" si="1084">IF(C4234="","",IF(H4234&lt;34,0,IF(H4234&gt;38,0,1)))</f>
        <v/>
      </c>
      <c r="AU4234" s="10" t="str">
        <f t="shared" ref="AU4234:AU4297" si="1085">IF(C4234="","",IF(H4234&lt;39,0,IF(H4234&gt;43,0,1)))</f>
        <v/>
      </c>
      <c r="AV4234" s="10" t="str">
        <f t="shared" ref="AV4234:AV4297" si="1086">IF(C4234="","",IF(H4234&lt;44,0,IF(H4234&gt;48,0,1)))</f>
        <v/>
      </c>
      <c r="AW4234" s="10" t="str">
        <f t="shared" ref="AW4234:AW4297" si="1087">IF(C4234="","",IF(H4234&lt;49,0,IF(H4234&gt;53,0,1)))</f>
        <v/>
      </c>
      <c r="AX4234" s="10" t="str">
        <f t="shared" si="1078"/>
        <v/>
      </c>
      <c r="AY4234" s="10" t="str">
        <f t="shared" ref="AY4234:AY4297" si="1088">IF(C4234="","",IF(H4234&gt;=59+0,1,0))</f>
        <v/>
      </c>
      <c r="AZ4234" s="23">
        <f t="shared" ref="AZ4234:AZ4297" si="1089">IF(D4234="",0,IF(AND(D4234="Masculino",E4234="titular"),1,0))</f>
        <v>0</v>
      </c>
      <c r="BA4234" s="10">
        <f t="shared" ref="BA4234:BA4297" si="1090">IF(D4234="",0,IF(AND(D4234="Masculino",E4234="Dependente"),1,0))</f>
        <v>0</v>
      </c>
    </row>
    <row r="4235" spans="1:53" x14ac:dyDescent="0.25">
      <c r="A4235" s="64" t="str">
        <f t="shared" si="1075"/>
        <v/>
      </c>
      <c r="C4235" s="1"/>
      <c r="D4235" s="1"/>
      <c r="E4235" s="1"/>
      <c r="F4235" s="1"/>
      <c r="G4235" s="3" t="str">
        <f t="shared" ca="1" si="1076"/>
        <v/>
      </c>
      <c r="H4235" s="16" t="str">
        <f t="shared" si="1079"/>
        <v/>
      </c>
      <c r="AF4235" s="67"/>
      <c r="AH4235" s="6">
        <f t="shared" ca="1" si="1077"/>
        <v>44152</v>
      </c>
      <c r="AP4235" s="10" t="str">
        <f t="shared" si="1080"/>
        <v/>
      </c>
      <c r="AQ4235" s="10" t="str">
        <f t="shared" si="1081"/>
        <v/>
      </c>
      <c r="AR4235" s="10" t="str">
        <f t="shared" si="1082"/>
        <v/>
      </c>
      <c r="AS4235" s="10" t="str">
        <f t="shared" si="1083"/>
        <v/>
      </c>
      <c r="AT4235" s="10" t="str">
        <f t="shared" si="1084"/>
        <v/>
      </c>
      <c r="AU4235" s="10" t="str">
        <f t="shared" si="1085"/>
        <v/>
      </c>
      <c r="AV4235" s="10" t="str">
        <f t="shared" si="1086"/>
        <v/>
      </c>
      <c r="AW4235" s="10" t="str">
        <f t="shared" si="1087"/>
        <v/>
      </c>
      <c r="AX4235" s="10" t="str">
        <f t="shared" si="1078"/>
        <v/>
      </c>
      <c r="AY4235" s="10" t="str">
        <f t="shared" si="1088"/>
        <v/>
      </c>
      <c r="AZ4235" s="23">
        <f t="shared" si="1089"/>
        <v>0</v>
      </c>
      <c r="BA4235" s="10">
        <f t="shared" si="1090"/>
        <v>0</v>
      </c>
    </row>
    <row r="4236" spans="1:53" x14ac:dyDescent="0.25">
      <c r="A4236" s="4" t="str">
        <f t="shared" ref="A4236:A4299" si="1091">IF(C4236="","",A4235+1)</f>
        <v/>
      </c>
      <c r="B4236" s="28"/>
      <c r="C4236" s="29"/>
      <c r="D4236" s="29"/>
      <c r="E4236" s="29"/>
      <c r="F4236" s="29"/>
      <c r="G4236" s="30" t="str">
        <f t="shared" ca="1" si="1076"/>
        <v/>
      </c>
      <c r="H4236" s="16" t="str">
        <f t="shared" si="1079"/>
        <v/>
      </c>
      <c r="AF4236" s="67"/>
      <c r="AH4236" s="6">
        <f t="shared" ca="1" si="1077"/>
        <v>44152</v>
      </c>
      <c r="AP4236" s="10" t="str">
        <f t="shared" si="1080"/>
        <v/>
      </c>
      <c r="AQ4236" s="10" t="str">
        <f t="shared" si="1081"/>
        <v/>
      </c>
      <c r="AR4236" s="10" t="str">
        <f t="shared" si="1082"/>
        <v/>
      </c>
      <c r="AS4236" s="10" t="str">
        <f t="shared" si="1083"/>
        <v/>
      </c>
      <c r="AT4236" s="10" t="str">
        <f t="shared" si="1084"/>
        <v/>
      </c>
      <c r="AU4236" s="10" t="str">
        <f t="shared" si="1085"/>
        <v/>
      </c>
      <c r="AV4236" s="10" t="str">
        <f t="shared" si="1086"/>
        <v/>
      </c>
      <c r="AW4236" s="10" t="str">
        <f t="shared" si="1087"/>
        <v/>
      </c>
      <c r="AX4236" s="10" t="str">
        <f t="shared" si="1078"/>
        <v/>
      </c>
      <c r="AY4236" s="10" t="str">
        <f t="shared" si="1088"/>
        <v/>
      </c>
      <c r="AZ4236" s="23">
        <f t="shared" si="1089"/>
        <v>0</v>
      </c>
      <c r="BA4236" s="10">
        <f t="shared" si="1090"/>
        <v>0</v>
      </c>
    </row>
    <row r="4237" spans="1:53" x14ac:dyDescent="0.25">
      <c r="A4237" s="64" t="str">
        <f t="shared" si="1091"/>
        <v/>
      </c>
      <c r="C4237" s="1"/>
      <c r="D4237" s="1"/>
      <c r="E4237" s="1"/>
      <c r="F4237" s="1"/>
      <c r="G4237" s="3" t="str">
        <f t="shared" ca="1" si="1076"/>
        <v/>
      </c>
      <c r="H4237" s="16" t="str">
        <f t="shared" si="1079"/>
        <v/>
      </c>
      <c r="AF4237" s="67"/>
      <c r="AH4237" s="6">
        <f t="shared" ca="1" si="1077"/>
        <v>44152</v>
      </c>
      <c r="AP4237" s="10" t="str">
        <f t="shared" si="1080"/>
        <v/>
      </c>
      <c r="AQ4237" s="10" t="str">
        <f t="shared" si="1081"/>
        <v/>
      </c>
      <c r="AR4237" s="10" t="str">
        <f t="shared" si="1082"/>
        <v/>
      </c>
      <c r="AS4237" s="10" t="str">
        <f t="shared" si="1083"/>
        <v/>
      </c>
      <c r="AT4237" s="10" t="str">
        <f t="shared" si="1084"/>
        <v/>
      </c>
      <c r="AU4237" s="10" t="str">
        <f t="shared" si="1085"/>
        <v/>
      </c>
      <c r="AV4237" s="10" t="str">
        <f t="shared" si="1086"/>
        <v/>
      </c>
      <c r="AW4237" s="10" t="str">
        <f t="shared" si="1087"/>
        <v/>
      </c>
      <c r="AX4237" s="10" t="str">
        <f t="shared" si="1078"/>
        <v/>
      </c>
      <c r="AY4237" s="10" t="str">
        <f t="shared" si="1088"/>
        <v/>
      </c>
      <c r="AZ4237" s="23">
        <f t="shared" si="1089"/>
        <v>0</v>
      </c>
      <c r="BA4237" s="10">
        <f t="shared" si="1090"/>
        <v>0</v>
      </c>
    </row>
    <row r="4238" spans="1:53" x14ac:dyDescent="0.25">
      <c r="A4238" s="4" t="str">
        <f t="shared" si="1091"/>
        <v/>
      </c>
      <c r="B4238" s="28"/>
      <c r="C4238" s="29"/>
      <c r="D4238" s="29"/>
      <c r="E4238" s="29"/>
      <c r="F4238" s="29"/>
      <c r="G4238" s="30" t="str">
        <f t="shared" ca="1" si="1076"/>
        <v/>
      </c>
      <c r="H4238" s="16" t="str">
        <f t="shared" si="1079"/>
        <v/>
      </c>
      <c r="AF4238" s="67"/>
      <c r="AH4238" s="6">
        <f t="shared" ca="1" si="1077"/>
        <v>44152</v>
      </c>
      <c r="AP4238" s="10" t="str">
        <f t="shared" si="1080"/>
        <v/>
      </c>
      <c r="AQ4238" s="10" t="str">
        <f t="shared" si="1081"/>
        <v/>
      </c>
      <c r="AR4238" s="10" t="str">
        <f t="shared" si="1082"/>
        <v/>
      </c>
      <c r="AS4238" s="10" t="str">
        <f t="shared" si="1083"/>
        <v/>
      </c>
      <c r="AT4238" s="10" t="str">
        <f t="shared" si="1084"/>
        <v/>
      </c>
      <c r="AU4238" s="10" t="str">
        <f t="shared" si="1085"/>
        <v/>
      </c>
      <c r="AV4238" s="10" t="str">
        <f t="shared" si="1086"/>
        <v/>
      </c>
      <c r="AW4238" s="10" t="str">
        <f t="shared" si="1087"/>
        <v/>
      </c>
      <c r="AX4238" s="10" t="str">
        <f t="shared" si="1078"/>
        <v/>
      </c>
      <c r="AY4238" s="10" t="str">
        <f t="shared" si="1088"/>
        <v/>
      </c>
      <c r="AZ4238" s="23">
        <f t="shared" si="1089"/>
        <v>0</v>
      </c>
      <c r="BA4238" s="10">
        <f t="shared" si="1090"/>
        <v>0</v>
      </c>
    </row>
    <row r="4239" spans="1:53" x14ac:dyDescent="0.25">
      <c r="A4239" s="64" t="str">
        <f t="shared" si="1091"/>
        <v/>
      </c>
      <c r="C4239" s="1"/>
      <c r="D4239" s="1"/>
      <c r="E4239" s="1"/>
      <c r="F4239" s="1"/>
      <c r="G4239" s="3" t="str">
        <f t="shared" ca="1" si="1076"/>
        <v/>
      </c>
      <c r="H4239" s="16" t="str">
        <f t="shared" si="1079"/>
        <v/>
      </c>
      <c r="AF4239" s="67"/>
      <c r="AH4239" s="6">
        <f t="shared" ca="1" si="1077"/>
        <v>44152</v>
      </c>
      <c r="AP4239" s="10" t="str">
        <f t="shared" si="1080"/>
        <v/>
      </c>
      <c r="AQ4239" s="10" t="str">
        <f t="shared" si="1081"/>
        <v/>
      </c>
      <c r="AR4239" s="10" t="str">
        <f t="shared" si="1082"/>
        <v/>
      </c>
      <c r="AS4239" s="10" t="str">
        <f t="shared" si="1083"/>
        <v/>
      </c>
      <c r="AT4239" s="10" t="str">
        <f t="shared" si="1084"/>
        <v/>
      </c>
      <c r="AU4239" s="10" t="str">
        <f t="shared" si="1085"/>
        <v/>
      </c>
      <c r="AV4239" s="10" t="str">
        <f t="shared" si="1086"/>
        <v/>
      </c>
      <c r="AW4239" s="10" t="str">
        <f t="shared" si="1087"/>
        <v/>
      </c>
      <c r="AX4239" s="10" t="str">
        <f t="shared" si="1078"/>
        <v/>
      </c>
      <c r="AY4239" s="10" t="str">
        <f t="shared" si="1088"/>
        <v/>
      </c>
      <c r="AZ4239" s="23">
        <f t="shared" si="1089"/>
        <v>0</v>
      </c>
      <c r="BA4239" s="10">
        <f t="shared" si="1090"/>
        <v>0</v>
      </c>
    </row>
    <row r="4240" spans="1:53" x14ac:dyDescent="0.25">
      <c r="A4240" s="4" t="str">
        <f t="shared" si="1091"/>
        <v/>
      </c>
      <c r="B4240" s="28"/>
      <c r="C4240" s="29"/>
      <c r="D4240" s="29"/>
      <c r="E4240" s="29"/>
      <c r="F4240" s="29"/>
      <c r="G4240" s="30" t="str">
        <f t="shared" ca="1" si="1076"/>
        <v/>
      </c>
      <c r="H4240" s="16" t="str">
        <f t="shared" si="1079"/>
        <v/>
      </c>
      <c r="AF4240" s="67"/>
      <c r="AH4240" s="6">
        <f t="shared" ca="1" si="1077"/>
        <v>44152</v>
      </c>
      <c r="AP4240" s="10" t="str">
        <f t="shared" si="1080"/>
        <v/>
      </c>
      <c r="AQ4240" s="10" t="str">
        <f t="shared" si="1081"/>
        <v/>
      </c>
      <c r="AR4240" s="10" t="str">
        <f t="shared" si="1082"/>
        <v/>
      </c>
      <c r="AS4240" s="10" t="str">
        <f t="shared" si="1083"/>
        <v/>
      </c>
      <c r="AT4240" s="10" t="str">
        <f t="shared" si="1084"/>
        <v/>
      </c>
      <c r="AU4240" s="10" t="str">
        <f t="shared" si="1085"/>
        <v/>
      </c>
      <c r="AV4240" s="10" t="str">
        <f t="shared" si="1086"/>
        <v/>
      </c>
      <c r="AW4240" s="10" t="str">
        <f t="shared" si="1087"/>
        <v/>
      </c>
      <c r="AX4240" s="10" t="str">
        <f t="shared" si="1078"/>
        <v/>
      </c>
      <c r="AY4240" s="10" t="str">
        <f t="shared" si="1088"/>
        <v/>
      </c>
      <c r="AZ4240" s="23">
        <f t="shared" si="1089"/>
        <v>0</v>
      </c>
      <c r="BA4240" s="10">
        <f t="shared" si="1090"/>
        <v>0</v>
      </c>
    </row>
    <row r="4241" spans="1:53" x14ac:dyDescent="0.25">
      <c r="A4241" s="64" t="str">
        <f t="shared" si="1091"/>
        <v/>
      </c>
      <c r="C4241" s="1"/>
      <c r="D4241" s="1"/>
      <c r="E4241" s="1"/>
      <c r="F4241" s="1"/>
      <c r="G4241" s="3" t="str">
        <f t="shared" ca="1" si="1076"/>
        <v/>
      </c>
      <c r="H4241" s="16" t="str">
        <f t="shared" si="1079"/>
        <v/>
      </c>
      <c r="AF4241" s="67"/>
      <c r="AH4241" s="6">
        <f t="shared" ca="1" si="1077"/>
        <v>44152</v>
      </c>
      <c r="AP4241" s="10" t="str">
        <f t="shared" si="1080"/>
        <v/>
      </c>
      <c r="AQ4241" s="10" t="str">
        <f t="shared" si="1081"/>
        <v/>
      </c>
      <c r="AR4241" s="10" t="str">
        <f t="shared" si="1082"/>
        <v/>
      </c>
      <c r="AS4241" s="10" t="str">
        <f t="shared" si="1083"/>
        <v/>
      </c>
      <c r="AT4241" s="10" t="str">
        <f t="shared" si="1084"/>
        <v/>
      </c>
      <c r="AU4241" s="10" t="str">
        <f t="shared" si="1085"/>
        <v/>
      </c>
      <c r="AV4241" s="10" t="str">
        <f t="shared" si="1086"/>
        <v/>
      </c>
      <c r="AW4241" s="10" t="str">
        <f t="shared" si="1087"/>
        <v/>
      </c>
      <c r="AX4241" s="10" t="str">
        <f t="shared" si="1078"/>
        <v/>
      </c>
      <c r="AY4241" s="10" t="str">
        <f t="shared" si="1088"/>
        <v/>
      </c>
      <c r="AZ4241" s="23">
        <f t="shared" si="1089"/>
        <v>0</v>
      </c>
      <c r="BA4241" s="10">
        <f t="shared" si="1090"/>
        <v>0</v>
      </c>
    </row>
    <row r="4242" spans="1:53" x14ac:dyDescent="0.25">
      <c r="A4242" s="4" t="str">
        <f t="shared" si="1091"/>
        <v/>
      </c>
      <c r="B4242" s="28"/>
      <c r="C4242" s="29"/>
      <c r="D4242" s="29"/>
      <c r="E4242" s="29"/>
      <c r="F4242" s="29"/>
      <c r="G4242" s="30" t="str">
        <f t="shared" ca="1" si="1076"/>
        <v/>
      </c>
      <c r="H4242" s="16" t="str">
        <f t="shared" si="1079"/>
        <v/>
      </c>
      <c r="AF4242" s="67"/>
      <c r="AH4242" s="6">
        <f t="shared" ca="1" si="1077"/>
        <v>44152</v>
      </c>
      <c r="AP4242" s="10" t="str">
        <f t="shared" si="1080"/>
        <v/>
      </c>
      <c r="AQ4242" s="10" t="str">
        <f t="shared" si="1081"/>
        <v/>
      </c>
      <c r="AR4242" s="10" t="str">
        <f t="shared" si="1082"/>
        <v/>
      </c>
      <c r="AS4242" s="10" t="str">
        <f t="shared" si="1083"/>
        <v/>
      </c>
      <c r="AT4242" s="10" t="str">
        <f t="shared" si="1084"/>
        <v/>
      </c>
      <c r="AU4242" s="10" t="str">
        <f t="shared" si="1085"/>
        <v/>
      </c>
      <c r="AV4242" s="10" t="str">
        <f t="shared" si="1086"/>
        <v/>
      </c>
      <c r="AW4242" s="10" t="str">
        <f t="shared" si="1087"/>
        <v/>
      </c>
      <c r="AX4242" s="10" t="str">
        <f t="shared" si="1078"/>
        <v/>
      </c>
      <c r="AY4242" s="10" t="str">
        <f t="shared" si="1088"/>
        <v/>
      </c>
      <c r="AZ4242" s="23">
        <f t="shared" si="1089"/>
        <v>0</v>
      </c>
      <c r="BA4242" s="10">
        <f t="shared" si="1090"/>
        <v>0</v>
      </c>
    </row>
    <row r="4243" spans="1:53" x14ac:dyDescent="0.25">
      <c r="A4243" s="64" t="str">
        <f t="shared" si="1091"/>
        <v/>
      </c>
      <c r="C4243" s="1"/>
      <c r="D4243" s="1"/>
      <c r="E4243" s="1"/>
      <c r="F4243" s="1"/>
      <c r="G4243" s="3" t="str">
        <f t="shared" ca="1" si="1076"/>
        <v/>
      </c>
      <c r="H4243" s="16" t="str">
        <f t="shared" si="1079"/>
        <v/>
      </c>
      <c r="AF4243" s="67"/>
      <c r="AH4243" s="6">
        <f t="shared" ca="1" si="1077"/>
        <v>44152</v>
      </c>
      <c r="AP4243" s="10" t="str">
        <f t="shared" si="1080"/>
        <v/>
      </c>
      <c r="AQ4243" s="10" t="str">
        <f t="shared" si="1081"/>
        <v/>
      </c>
      <c r="AR4243" s="10" t="str">
        <f t="shared" si="1082"/>
        <v/>
      </c>
      <c r="AS4243" s="10" t="str">
        <f t="shared" si="1083"/>
        <v/>
      </c>
      <c r="AT4243" s="10" t="str">
        <f t="shared" si="1084"/>
        <v/>
      </c>
      <c r="AU4243" s="10" t="str">
        <f t="shared" si="1085"/>
        <v/>
      </c>
      <c r="AV4243" s="10" t="str">
        <f t="shared" si="1086"/>
        <v/>
      </c>
      <c r="AW4243" s="10" t="str">
        <f t="shared" si="1087"/>
        <v/>
      </c>
      <c r="AX4243" s="10" t="str">
        <f t="shared" si="1078"/>
        <v/>
      </c>
      <c r="AY4243" s="10" t="str">
        <f t="shared" si="1088"/>
        <v/>
      </c>
      <c r="AZ4243" s="23">
        <f t="shared" si="1089"/>
        <v>0</v>
      </c>
      <c r="BA4243" s="10">
        <f t="shared" si="1090"/>
        <v>0</v>
      </c>
    </row>
    <row r="4244" spans="1:53" x14ac:dyDescent="0.25">
      <c r="A4244" s="4" t="str">
        <f t="shared" si="1091"/>
        <v/>
      </c>
      <c r="B4244" s="28"/>
      <c r="C4244" s="29"/>
      <c r="D4244" s="29"/>
      <c r="E4244" s="29"/>
      <c r="F4244" s="29"/>
      <c r="G4244" s="30" t="str">
        <f t="shared" ca="1" si="1076"/>
        <v/>
      </c>
      <c r="H4244" s="16" t="str">
        <f t="shared" si="1079"/>
        <v/>
      </c>
      <c r="AF4244" s="67"/>
      <c r="AH4244" s="6">
        <f t="shared" ca="1" si="1077"/>
        <v>44152</v>
      </c>
      <c r="AP4244" s="10" t="str">
        <f t="shared" si="1080"/>
        <v/>
      </c>
      <c r="AQ4244" s="10" t="str">
        <f t="shared" si="1081"/>
        <v/>
      </c>
      <c r="AR4244" s="10" t="str">
        <f t="shared" si="1082"/>
        <v/>
      </c>
      <c r="AS4244" s="10" t="str">
        <f t="shared" si="1083"/>
        <v/>
      </c>
      <c r="AT4244" s="10" t="str">
        <f t="shared" si="1084"/>
        <v/>
      </c>
      <c r="AU4244" s="10" t="str">
        <f t="shared" si="1085"/>
        <v/>
      </c>
      <c r="AV4244" s="10" t="str">
        <f t="shared" si="1086"/>
        <v/>
      </c>
      <c r="AW4244" s="10" t="str">
        <f t="shared" si="1087"/>
        <v/>
      </c>
      <c r="AX4244" s="10" t="str">
        <f t="shared" si="1078"/>
        <v/>
      </c>
      <c r="AY4244" s="10" t="str">
        <f t="shared" si="1088"/>
        <v/>
      </c>
      <c r="AZ4244" s="23">
        <f t="shared" si="1089"/>
        <v>0</v>
      </c>
      <c r="BA4244" s="10">
        <f t="shared" si="1090"/>
        <v>0</v>
      </c>
    </row>
    <row r="4245" spans="1:53" x14ac:dyDescent="0.25">
      <c r="A4245" s="64" t="str">
        <f t="shared" si="1091"/>
        <v/>
      </c>
      <c r="C4245" s="1"/>
      <c r="D4245" s="1"/>
      <c r="E4245" s="1"/>
      <c r="F4245" s="1"/>
      <c r="G4245" s="3" t="str">
        <f t="shared" ca="1" si="1076"/>
        <v/>
      </c>
      <c r="H4245" s="16" t="str">
        <f t="shared" si="1079"/>
        <v/>
      </c>
      <c r="AF4245" s="67"/>
      <c r="AH4245" s="6">
        <f t="shared" ca="1" si="1077"/>
        <v>44152</v>
      </c>
      <c r="AP4245" s="10" t="str">
        <f t="shared" si="1080"/>
        <v/>
      </c>
      <c r="AQ4245" s="10" t="str">
        <f t="shared" si="1081"/>
        <v/>
      </c>
      <c r="AR4245" s="10" t="str">
        <f t="shared" si="1082"/>
        <v/>
      </c>
      <c r="AS4245" s="10" t="str">
        <f t="shared" si="1083"/>
        <v/>
      </c>
      <c r="AT4245" s="10" t="str">
        <f t="shared" si="1084"/>
        <v/>
      </c>
      <c r="AU4245" s="10" t="str">
        <f t="shared" si="1085"/>
        <v/>
      </c>
      <c r="AV4245" s="10" t="str">
        <f t="shared" si="1086"/>
        <v/>
      </c>
      <c r="AW4245" s="10" t="str">
        <f t="shared" si="1087"/>
        <v/>
      </c>
      <c r="AX4245" s="10" t="str">
        <f t="shared" si="1078"/>
        <v/>
      </c>
      <c r="AY4245" s="10" t="str">
        <f t="shared" si="1088"/>
        <v/>
      </c>
      <c r="AZ4245" s="23">
        <f t="shared" si="1089"/>
        <v>0</v>
      </c>
      <c r="BA4245" s="10">
        <f t="shared" si="1090"/>
        <v>0</v>
      </c>
    </row>
    <row r="4246" spans="1:53" x14ac:dyDescent="0.25">
      <c r="A4246" s="4" t="str">
        <f t="shared" si="1091"/>
        <v/>
      </c>
      <c r="B4246" s="28"/>
      <c r="C4246" s="29"/>
      <c r="D4246" s="29"/>
      <c r="E4246" s="29"/>
      <c r="F4246" s="29"/>
      <c r="G4246" s="30" t="str">
        <f t="shared" ca="1" si="1076"/>
        <v/>
      </c>
      <c r="H4246" s="16" t="str">
        <f t="shared" si="1079"/>
        <v/>
      </c>
      <c r="AF4246" s="67"/>
      <c r="AH4246" s="6">
        <f t="shared" ca="1" si="1077"/>
        <v>44152</v>
      </c>
      <c r="AP4246" s="10" t="str">
        <f t="shared" si="1080"/>
        <v/>
      </c>
      <c r="AQ4246" s="10" t="str">
        <f t="shared" si="1081"/>
        <v/>
      </c>
      <c r="AR4246" s="10" t="str">
        <f t="shared" si="1082"/>
        <v/>
      </c>
      <c r="AS4246" s="10" t="str">
        <f t="shared" si="1083"/>
        <v/>
      </c>
      <c r="AT4246" s="10" t="str">
        <f t="shared" si="1084"/>
        <v/>
      </c>
      <c r="AU4246" s="10" t="str">
        <f t="shared" si="1085"/>
        <v/>
      </c>
      <c r="AV4246" s="10" t="str">
        <f t="shared" si="1086"/>
        <v/>
      </c>
      <c r="AW4246" s="10" t="str">
        <f t="shared" si="1087"/>
        <v/>
      </c>
      <c r="AX4246" s="10" t="str">
        <f t="shared" si="1078"/>
        <v/>
      </c>
      <c r="AY4246" s="10" t="str">
        <f t="shared" si="1088"/>
        <v/>
      </c>
      <c r="AZ4246" s="23">
        <f t="shared" si="1089"/>
        <v>0</v>
      </c>
      <c r="BA4246" s="10">
        <f t="shared" si="1090"/>
        <v>0</v>
      </c>
    </row>
    <row r="4247" spans="1:53" x14ac:dyDescent="0.25">
      <c r="A4247" s="64" t="str">
        <f t="shared" si="1091"/>
        <v/>
      </c>
      <c r="C4247" s="1"/>
      <c r="D4247" s="1"/>
      <c r="E4247" s="1"/>
      <c r="F4247" s="1"/>
      <c r="G4247" s="3" t="str">
        <f t="shared" ca="1" si="1076"/>
        <v/>
      </c>
      <c r="H4247" s="16" t="str">
        <f t="shared" si="1079"/>
        <v/>
      </c>
      <c r="AF4247" s="67"/>
      <c r="AH4247" s="6">
        <f t="shared" ca="1" si="1077"/>
        <v>44152</v>
      </c>
      <c r="AP4247" s="10" t="str">
        <f t="shared" si="1080"/>
        <v/>
      </c>
      <c r="AQ4247" s="10" t="str">
        <f t="shared" si="1081"/>
        <v/>
      </c>
      <c r="AR4247" s="10" t="str">
        <f t="shared" si="1082"/>
        <v/>
      </c>
      <c r="AS4247" s="10" t="str">
        <f t="shared" si="1083"/>
        <v/>
      </c>
      <c r="AT4247" s="10" t="str">
        <f t="shared" si="1084"/>
        <v/>
      </c>
      <c r="AU4247" s="10" t="str">
        <f t="shared" si="1085"/>
        <v/>
      </c>
      <c r="AV4247" s="10" t="str">
        <f t="shared" si="1086"/>
        <v/>
      </c>
      <c r="AW4247" s="10" t="str">
        <f t="shared" si="1087"/>
        <v/>
      </c>
      <c r="AX4247" s="10" t="str">
        <f t="shared" si="1078"/>
        <v/>
      </c>
      <c r="AY4247" s="10" t="str">
        <f t="shared" si="1088"/>
        <v/>
      </c>
      <c r="AZ4247" s="23">
        <f t="shared" si="1089"/>
        <v>0</v>
      </c>
      <c r="BA4247" s="10">
        <f t="shared" si="1090"/>
        <v>0</v>
      </c>
    </row>
    <row r="4248" spans="1:53" x14ac:dyDescent="0.25">
      <c r="A4248" s="4" t="str">
        <f t="shared" si="1091"/>
        <v/>
      </c>
      <c r="B4248" s="28"/>
      <c r="C4248" s="29"/>
      <c r="D4248" s="29"/>
      <c r="E4248" s="29"/>
      <c r="F4248" s="29"/>
      <c r="G4248" s="30" t="str">
        <f t="shared" ca="1" si="1076"/>
        <v/>
      </c>
      <c r="H4248" s="16" t="str">
        <f t="shared" si="1079"/>
        <v/>
      </c>
      <c r="AF4248" s="67"/>
      <c r="AH4248" s="6">
        <f t="shared" ca="1" si="1077"/>
        <v>44152</v>
      </c>
      <c r="AP4248" s="10" t="str">
        <f t="shared" si="1080"/>
        <v/>
      </c>
      <c r="AQ4248" s="10" t="str">
        <f t="shared" si="1081"/>
        <v/>
      </c>
      <c r="AR4248" s="10" t="str">
        <f t="shared" si="1082"/>
        <v/>
      </c>
      <c r="AS4248" s="10" t="str">
        <f t="shared" si="1083"/>
        <v/>
      </c>
      <c r="AT4248" s="10" t="str">
        <f t="shared" si="1084"/>
        <v/>
      </c>
      <c r="AU4248" s="10" t="str">
        <f t="shared" si="1085"/>
        <v/>
      </c>
      <c r="AV4248" s="10" t="str">
        <f t="shared" si="1086"/>
        <v/>
      </c>
      <c r="AW4248" s="10" t="str">
        <f t="shared" si="1087"/>
        <v/>
      </c>
      <c r="AX4248" s="10" t="str">
        <f t="shared" si="1078"/>
        <v/>
      </c>
      <c r="AY4248" s="10" t="str">
        <f t="shared" si="1088"/>
        <v/>
      </c>
      <c r="AZ4248" s="23">
        <f t="shared" si="1089"/>
        <v>0</v>
      </c>
      <c r="BA4248" s="10">
        <f t="shared" si="1090"/>
        <v>0</v>
      </c>
    </row>
    <row r="4249" spans="1:53" x14ac:dyDescent="0.25">
      <c r="A4249" s="64" t="str">
        <f t="shared" si="1091"/>
        <v/>
      </c>
      <c r="C4249" s="1"/>
      <c r="D4249" s="1"/>
      <c r="E4249" s="1"/>
      <c r="F4249" s="1"/>
      <c r="G4249" s="3" t="str">
        <f t="shared" ca="1" si="1076"/>
        <v/>
      </c>
      <c r="H4249" s="16" t="str">
        <f t="shared" si="1079"/>
        <v/>
      </c>
      <c r="AF4249" s="67"/>
      <c r="AH4249" s="6">
        <f t="shared" ca="1" si="1077"/>
        <v>44152</v>
      </c>
      <c r="AP4249" s="10" t="str">
        <f t="shared" si="1080"/>
        <v/>
      </c>
      <c r="AQ4249" s="10" t="str">
        <f t="shared" si="1081"/>
        <v/>
      </c>
      <c r="AR4249" s="10" t="str">
        <f t="shared" si="1082"/>
        <v/>
      </c>
      <c r="AS4249" s="10" t="str">
        <f t="shared" si="1083"/>
        <v/>
      </c>
      <c r="AT4249" s="10" t="str">
        <f t="shared" si="1084"/>
        <v/>
      </c>
      <c r="AU4249" s="10" t="str">
        <f t="shared" si="1085"/>
        <v/>
      </c>
      <c r="AV4249" s="10" t="str">
        <f t="shared" si="1086"/>
        <v/>
      </c>
      <c r="AW4249" s="10" t="str">
        <f t="shared" si="1087"/>
        <v/>
      </c>
      <c r="AX4249" s="10" t="str">
        <f t="shared" si="1078"/>
        <v/>
      </c>
      <c r="AY4249" s="10" t="str">
        <f t="shared" si="1088"/>
        <v/>
      </c>
      <c r="AZ4249" s="23">
        <f t="shared" si="1089"/>
        <v>0</v>
      </c>
      <c r="BA4249" s="10">
        <f t="shared" si="1090"/>
        <v>0</v>
      </c>
    </row>
    <row r="4250" spans="1:53" x14ac:dyDescent="0.25">
      <c r="A4250" s="4" t="str">
        <f t="shared" si="1091"/>
        <v/>
      </c>
      <c r="B4250" s="28"/>
      <c r="C4250" s="29"/>
      <c r="D4250" s="29"/>
      <c r="E4250" s="29"/>
      <c r="F4250" s="29"/>
      <c r="G4250" s="30" t="str">
        <f t="shared" ca="1" si="1076"/>
        <v/>
      </c>
      <c r="H4250" s="16" t="str">
        <f t="shared" si="1079"/>
        <v/>
      </c>
      <c r="AF4250" s="67"/>
      <c r="AH4250" s="6">
        <f t="shared" ca="1" si="1077"/>
        <v>44152</v>
      </c>
      <c r="AP4250" s="10" t="str">
        <f t="shared" si="1080"/>
        <v/>
      </c>
      <c r="AQ4250" s="10" t="str">
        <f t="shared" si="1081"/>
        <v/>
      </c>
      <c r="AR4250" s="10" t="str">
        <f t="shared" si="1082"/>
        <v/>
      </c>
      <c r="AS4250" s="10" t="str">
        <f t="shared" si="1083"/>
        <v/>
      </c>
      <c r="AT4250" s="10" t="str">
        <f t="shared" si="1084"/>
        <v/>
      </c>
      <c r="AU4250" s="10" t="str">
        <f t="shared" si="1085"/>
        <v/>
      </c>
      <c r="AV4250" s="10" t="str">
        <f t="shared" si="1086"/>
        <v/>
      </c>
      <c r="AW4250" s="10" t="str">
        <f t="shared" si="1087"/>
        <v/>
      </c>
      <c r="AX4250" s="10" t="str">
        <f t="shared" si="1078"/>
        <v/>
      </c>
      <c r="AY4250" s="10" t="str">
        <f t="shared" si="1088"/>
        <v/>
      </c>
      <c r="AZ4250" s="23">
        <f t="shared" si="1089"/>
        <v>0</v>
      </c>
      <c r="BA4250" s="10">
        <f t="shared" si="1090"/>
        <v>0</v>
      </c>
    </row>
    <row r="4251" spans="1:53" x14ac:dyDescent="0.25">
      <c r="A4251" s="64" t="str">
        <f t="shared" si="1091"/>
        <v/>
      </c>
      <c r="C4251" s="1"/>
      <c r="D4251" s="1"/>
      <c r="E4251" s="1"/>
      <c r="F4251" s="1"/>
      <c r="G4251" s="3" t="str">
        <f t="shared" ca="1" si="1076"/>
        <v/>
      </c>
      <c r="H4251" s="16" t="str">
        <f t="shared" si="1079"/>
        <v/>
      </c>
      <c r="AF4251" s="67"/>
      <c r="AH4251" s="6">
        <f t="shared" ca="1" si="1077"/>
        <v>44152</v>
      </c>
      <c r="AP4251" s="10" t="str">
        <f t="shared" si="1080"/>
        <v/>
      </c>
      <c r="AQ4251" s="10" t="str">
        <f t="shared" si="1081"/>
        <v/>
      </c>
      <c r="AR4251" s="10" t="str">
        <f t="shared" si="1082"/>
        <v/>
      </c>
      <c r="AS4251" s="10" t="str">
        <f t="shared" si="1083"/>
        <v/>
      </c>
      <c r="AT4251" s="10" t="str">
        <f t="shared" si="1084"/>
        <v/>
      </c>
      <c r="AU4251" s="10" t="str">
        <f t="shared" si="1085"/>
        <v/>
      </c>
      <c r="AV4251" s="10" t="str">
        <f t="shared" si="1086"/>
        <v/>
      </c>
      <c r="AW4251" s="10" t="str">
        <f t="shared" si="1087"/>
        <v/>
      </c>
      <c r="AX4251" s="10" t="str">
        <f t="shared" si="1078"/>
        <v/>
      </c>
      <c r="AY4251" s="10" t="str">
        <f t="shared" si="1088"/>
        <v/>
      </c>
      <c r="AZ4251" s="23">
        <f t="shared" si="1089"/>
        <v>0</v>
      </c>
      <c r="BA4251" s="10">
        <f t="shared" si="1090"/>
        <v>0</v>
      </c>
    </row>
    <row r="4252" spans="1:53" x14ac:dyDescent="0.25">
      <c r="A4252" s="4" t="str">
        <f t="shared" si="1091"/>
        <v/>
      </c>
      <c r="B4252" s="28"/>
      <c r="C4252" s="29"/>
      <c r="D4252" s="29"/>
      <c r="E4252" s="29"/>
      <c r="F4252" s="29"/>
      <c r="G4252" s="30" t="str">
        <f t="shared" ca="1" si="1076"/>
        <v/>
      </c>
      <c r="H4252" s="16" t="str">
        <f t="shared" si="1079"/>
        <v/>
      </c>
      <c r="AF4252" s="67"/>
      <c r="AH4252" s="6">
        <f t="shared" ca="1" si="1077"/>
        <v>44152</v>
      </c>
      <c r="AP4252" s="10" t="str">
        <f t="shared" si="1080"/>
        <v/>
      </c>
      <c r="AQ4252" s="10" t="str">
        <f t="shared" si="1081"/>
        <v/>
      </c>
      <c r="AR4252" s="10" t="str">
        <f t="shared" si="1082"/>
        <v/>
      </c>
      <c r="AS4252" s="10" t="str">
        <f t="shared" si="1083"/>
        <v/>
      </c>
      <c r="AT4252" s="10" t="str">
        <f t="shared" si="1084"/>
        <v/>
      </c>
      <c r="AU4252" s="10" t="str">
        <f t="shared" si="1085"/>
        <v/>
      </c>
      <c r="AV4252" s="10" t="str">
        <f t="shared" si="1086"/>
        <v/>
      </c>
      <c r="AW4252" s="10" t="str">
        <f t="shared" si="1087"/>
        <v/>
      </c>
      <c r="AX4252" s="10" t="str">
        <f t="shared" si="1078"/>
        <v/>
      </c>
      <c r="AY4252" s="10" t="str">
        <f t="shared" si="1088"/>
        <v/>
      </c>
      <c r="AZ4252" s="23">
        <f t="shared" si="1089"/>
        <v>0</v>
      </c>
      <c r="BA4252" s="10">
        <f t="shared" si="1090"/>
        <v>0</v>
      </c>
    </row>
    <row r="4253" spans="1:53" x14ac:dyDescent="0.25">
      <c r="A4253" s="64" t="str">
        <f t="shared" si="1091"/>
        <v/>
      </c>
      <c r="C4253" s="1"/>
      <c r="D4253" s="1"/>
      <c r="E4253" s="1"/>
      <c r="F4253" s="1"/>
      <c r="G4253" s="3" t="str">
        <f t="shared" ref="G4253:G4316" ca="1" si="1092">AnoMesDia(C4253,TODAY())</f>
        <v/>
      </c>
      <c r="H4253" s="16" t="str">
        <f t="shared" si="1079"/>
        <v/>
      </c>
      <c r="AF4253" s="67"/>
      <c r="AH4253" s="6">
        <f t="shared" ca="1" si="1077"/>
        <v>44152</v>
      </c>
      <c r="AP4253" s="10" t="str">
        <f t="shared" si="1080"/>
        <v/>
      </c>
      <c r="AQ4253" s="10" t="str">
        <f t="shared" si="1081"/>
        <v/>
      </c>
      <c r="AR4253" s="10" t="str">
        <f t="shared" si="1082"/>
        <v/>
      </c>
      <c r="AS4253" s="10" t="str">
        <f t="shared" si="1083"/>
        <v/>
      </c>
      <c r="AT4253" s="10" t="str">
        <f t="shared" si="1084"/>
        <v/>
      </c>
      <c r="AU4253" s="10" t="str">
        <f t="shared" si="1085"/>
        <v/>
      </c>
      <c r="AV4253" s="10" t="str">
        <f t="shared" si="1086"/>
        <v/>
      </c>
      <c r="AW4253" s="10" t="str">
        <f t="shared" si="1087"/>
        <v/>
      </c>
      <c r="AX4253" s="10" t="str">
        <f t="shared" si="1078"/>
        <v/>
      </c>
      <c r="AY4253" s="10" t="str">
        <f t="shared" si="1088"/>
        <v/>
      </c>
      <c r="AZ4253" s="23">
        <f t="shared" si="1089"/>
        <v>0</v>
      </c>
      <c r="BA4253" s="10">
        <f t="shared" si="1090"/>
        <v>0</v>
      </c>
    </row>
    <row r="4254" spans="1:53" x14ac:dyDescent="0.25">
      <c r="A4254" s="4" t="str">
        <f t="shared" si="1091"/>
        <v/>
      </c>
      <c r="B4254" s="28"/>
      <c r="C4254" s="29"/>
      <c r="D4254" s="29"/>
      <c r="E4254" s="29"/>
      <c r="F4254" s="29"/>
      <c r="G4254" s="30" t="str">
        <f t="shared" ca="1" si="1092"/>
        <v/>
      </c>
      <c r="H4254" s="16" t="str">
        <f t="shared" si="1079"/>
        <v/>
      </c>
      <c r="AF4254" s="67"/>
      <c r="AH4254" s="6">
        <f t="shared" ca="1" si="1077"/>
        <v>44152</v>
      </c>
      <c r="AP4254" s="10" t="str">
        <f t="shared" si="1080"/>
        <v/>
      </c>
      <c r="AQ4254" s="10" t="str">
        <f t="shared" si="1081"/>
        <v/>
      </c>
      <c r="AR4254" s="10" t="str">
        <f t="shared" si="1082"/>
        <v/>
      </c>
      <c r="AS4254" s="10" t="str">
        <f t="shared" si="1083"/>
        <v/>
      </c>
      <c r="AT4254" s="10" t="str">
        <f t="shared" si="1084"/>
        <v/>
      </c>
      <c r="AU4254" s="10" t="str">
        <f t="shared" si="1085"/>
        <v/>
      </c>
      <c r="AV4254" s="10" t="str">
        <f t="shared" si="1086"/>
        <v/>
      </c>
      <c r="AW4254" s="10" t="str">
        <f t="shared" si="1087"/>
        <v/>
      </c>
      <c r="AX4254" s="10" t="str">
        <f t="shared" si="1078"/>
        <v/>
      </c>
      <c r="AY4254" s="10" t="str">
        <f t="shared" si="1088"/>
        <v/>
      </c>
      <c r="AZ4254" s="23">
        <f t="shared" si="1089"/>
        <v>0</v>
      </c>
      <c r="BA4254" s="10">
        <f t="shared" si="1090"/>
        <v>0</v>
      </c>
    </row>
    <row r="4255" spans="1:53" x14ac:dyDescent="0.25">
      <c r="A4255" s="64" t="str">
        <f t="shared" si="1091"/>
        <v/>
      </c>
      <c r="C4255" s="1"/>
      <c r="D4255" s="1"/>
      <c r="E4255" s="1"/>
      <c r="F4255" s="1"/>
      <c r="G4255" s="3" t="str">
        <f t="shared" ca="1" si="1092"/>
        <v/>
      </c>
      <c r="H4255" s="16" t="str">
        <f t="shared" si="1079"/>
        <v/>
      </c>
      <c r="AF4255" s="67"/>
      <c r="AH4255" s="6">
        <f t="shared" ca="1" si="1077"/>
        <v>44152</v>
      </c>
      <c r="AP4255" s="10" t="str">
        <f t="shared" si="1080"/>
        <v/>
      </c>
      <c r="AQ4255" s="10" t="str">
        <f t="shared" si="1081"/>
        <v/>
      </c>
      <c r="AR4255" s="10" t="str">
        <f t="shared" si="1082"/>
        <v/>
      </c>
      <c r="AS4255" s="10" t="str">
        <f t="shared" si="1083"/>
        <v/>
      </c>
      <c r="AT4255" s="10" t="str">
        <f t="shared" si="1084"/>
        <v/>
      </c>
      <c r="AU4255" s="10" t="str">
        <f t="shared" si="1085"/>
        <v/>
      </c>
      <c r="AV4255" s="10" t="str">
        <f t="shared" si="1086"/>
        <v/>
      </c>
      <c r="AW4255" s="10" t="str">
        <f t="shared" si="1087"/>
        <v/>
      </c>
      <c r="AX4255" s="10" t="str">
        <f t="shared" si="1078"/>
        <v/>
      </c>
      <c r="AY4255" s="10" t="str">
        <f t="shared" si="1088"/>
        <v/>
      </c>
      <c r="AZ4255" s="23">
        <f t="shared" si="1089"/>
        <v>0</v>
      </c>
      <c r="BA4255" s="10">
        <f t="shared" si="1090"/>
        <v>0</v>
      </c>
    </row>
    <row r="4256" spans="1:53" x14ac:dyDescent="0.25">
      <c r="A4256" s="4" t="str">
        <f t="shared" si="1091"/>
        <v/>
      </c>
      <c r="B4256" s="28"/>
      <c r="C4256" s="29"/>
      <c r="D4256" s="29"/>
      <c r="E4256" s="29"/>
      <c r="F4256" s="29"/>
      <c r="G4256" s="30" t="str">
        <f t="shared" ca="1" si="1092"/>
        <v/>
      </c>
      <c r="H4256" s="16" t="str">
        <f t="shared" si="1079"/>
        <v/>
      </c>
      <c r="AF4256" s="67"/>
      <c r="AH4256" s="6">
        <f t="shared" ca="1" si="1077"/>
        <v>44152</v>
      </c>
      <c r="AP4256" s="10" t="str">
        <f t="shared" si="1080"/>
        <v/>
      </c>
      <c r="AQ4256" s="10" t="str">
        <f t="shared" si="1081"/>
        <v/>
      </c>
      <c r="AR4256" s="10" t="str">
        <f t="shared" si="1082"/>
        <v/>
      </c>
      <c r="AS4256" s="10" t="str">
        <f t="shared" si="1083"/>
        <v/>
      </c>
      <c r="AT4256" s="10" t="str">
        <f t="shared" si="1084"/>
        <v/>
      </c>
      <c r="AU4256" s="10" t="str">
        <f t="shared" si="1085"/>
        <v/>
      </c>
      <c r="AV4256" s="10" t="str">
        <f t="shared" si="1086"/>
        <v/>
      </c>
      <c r="AW4256" s="10" t="str">
        <f t="shared" si="1087"/>
        <v/>
      </c>
      <c r="AX4256" s="10" t="str">
        <f t="shared" si="1078"/>
        <v/>
      </c>
      <c r="AY4256" s="10" t="str">
        <f t="shared" si="1088"/>
        <v/>
      </c>
      <c r="AZ4256" s="23">
        <f t="shared" si="1089"/>
        <v>0</v>
      </c>
      <c r="BA4256" s="10">
        <f t="shared" si="1090"/>
        <v>0</v>
      </c>
    </row>
    <row r="4257" spans="1:53" x14ac:dyDescent="0.25">
      <c r="A4257" s="64" t="str">
        <f t="shared" si="1091"/>
        <v/>
      </c>
      <c r="C4257" s="1"/>
      <c r="D4257" s="1"/>
      <c r="E4257" s="1"/>
      <c r="F4257" s="1"/>
      <c r="G4257" s="3" t="str">
        <f t="shared" ca="1" si="1092"/>
        <v/>
      </c>
      <c r="H4257" s="16" t="str">
        <f t="shared" si="1079"/>
        <v/>
      </c>
      <c r="AF4257" s="67"/>
      <c r="AH4257" s="6">
        <f t="shared" ca="1" si="1077"/>
        <v>44152</v>
      </c>
      <c r="AP4257" s="10" t="str">
        <f t="shared" si="1080"/>
        <v/>
      </c>
      <c r="AQ4257" s="10" t="str">
        <f t="shared" si="1081"/>
        <v/>
      </c>
      <c r="AR4257" s="10" t="str">
        <f t="shared" si="1082"/>
        <v/>
      </c>
      <c r="AS4257" s="10" t="str">
        <f t="shared" si="1083"/>
        <v/>
      </c>
      <c r="AT4257" s="10" t="str">
        <f t="shared" si="1084"/>
        <v/>
      </c>
      <c r="AU4257" s="10" t="str">
        <f t="shared" si="1085"/>
        <v/>
      </c>
      <c r="AV4257" s="10" t="str">
        <f t="shared" si="1086"/>
        <v/>
      </c>
      <c r="AW4257" s="10" t="str">
        <f t="shared" si="1087"/>
        <v/>
      </c>
      <c r="AX4257" s="10" t="str">
        <f t="shared" si="1078"/>
        <v/>
      </c>
      <c r="AY4257" s="10" t="str">
        <f t="shared" si="1088"/>
        <v/>
      </c>
      <c r="AZ4257" s="23">
        <f t="shared" si="1089"/>
        <v>0</v>
      </c>
      <c r="BA4257" s="10">
        <f t="shared" si="1090"/>
        <v>0</v>
      </c>
    </row>
    <row r="4258" spans="1:53" x14ac:dyDescent="0.25">
      <c r="A4258" s="4" t="str">
        <f t="shared" si="1091"/>
        <v/>
      </c>
      <c r="B4258" s="28"/>
      <c r="C4258" s="29"/>
      <c r="D4258" s="29"/>
      <c r="E4258" s="29"/>
      <c r="F4258" s="29"/>
      <c r="G4258" s="30" t="str">
        <f t="shared" ca="1" si="1092"/>
        <v/>
      </c>
      <c r="H4258" s="16" t="str">
        <f t="shared" si="1079"/>
        <v/>
      </c>
      <c r="AF4258" s="67"/>
      <c r="AH4258" s="6">
        <f t="shared" ca="1" si="1077"/>
        <v>44152</v>
      </c>
      <c r="AP4258" s="10" t="str">
        <f t="shared" si="1080"/>
        <v/>
      </c>
      <c r="AQ4258" s="10" t="str">
        <f t="shared" si="1081"/>
        <v/>
      </c>
      <c r="AR4258" s="10" t="str">
        <f t="shared" si="1082"/>
        <v/>
      </c>
      <c r="AS4258" s="10" t="str">
        <f t="shared" si="1083"/>
        <v/>
      </c>
      <c r="AT4258" s="10" t="str">
        <f t="shared" si="1084"/>
        <v/>
      </c>
      <c r="AU4258" s="10" t="str">
        <f t="shared" si="1085"/>
        <v/>
      </c>
      <c r="AV4258" s="10" t="str">
        <f t="shared" si="1086"/>
        <v/>
      </c>
      <c r="AW4258" s="10" t="str">
        <f t="shared" si="1087"/>
        <v/>
      </c>
      <c r="AX4258" s="10" t="str">
        <f t="shared" si="1078"/>
        <v/>
      </c>
      <c r="AY4258" s="10" t="str">
        <f t="shared" si="1088"/>
        <v/>
      </c>
      <c r="AZ4258" s="23">
        <f t="shared" si="1089"/>
        <v>0</v>
      </c>
      <c r="BA4258" s="10">
        <f t="shared" si="1090"/>
        <v>0</v>
      </c>
    </row>
    <row r="4259" spans="1:53" x14ac:dyDescent="0.25">
      <c r="A4259" s="64" t="str">
        <f t="shared" si="1091"/>
        <v/>
      </c>
      <c r="C4259" s="1"/>
      <c r="D4259" s="1"/>
      <c r="E4259" s="1"/>
      <c r="F4259" s="1"/>
      <c r="G4259" s="3" t="str">
        <f t="shared" ca="1" si="1092"/>
        <v/>
      </c>
      <c r="H4259" s="16" t="str">
        <f t="shared" si="1079"/>
        <v/>
      </c>
      <c r="AF4259" s="67"/>
      <c r="AH4259" s="6">
        <f t="shared" ca="1" si="1077"/>
        <v>44152</v>
      </c>
      <c r="AP4259" s="10" t="str">
        <f t="shared" si="1080"/>
        <v/>
      </c>
      <c r="AQ4259" s="10" t="str">
        <f t="shared" si="1081"/>
        <v/>
      </c>
      <c r="AR4259" s="10" t="str">
        <f t="shared" si="1082"/>
        <v/>
      </c>
      <c r="AS4259" s="10" t="str">
        <f t="shared" si="1083"/>
        <v/>
      </c>
      <c r="AT4259" s="10" t="str">
        <f t="shared" si="1084"/>
        <v/>
      </c>
      <c r="AU4259" s="10" t="str">
        <f t="shared" si="1085"/>
        <v/>
      </c>
      <c r="AV4259" s="10" t="str">
        <f t="shared" si="1086"/>
        <v/>
      </c>
      <c r="AW4259" s="10" t="str">
        <f t="shared" si="1087"/>
        <v/>
      </c>
      <c r="AX4259" s="10" t="str">
        <f t="shared" si="1078"/>
        <v/>
      </c>
      <c r="AY4259" s="10" t="str">
        <f t="shared" si="1088"/>
        <v/>
      </c>
      <c r="AZ4259" s="23">
        <f t="shared" si="1089"/>
        <v>0</v>
      </c>
      <c r="BA4259" s="10">
        <f t="shared" si="1090"/>
        <v>0</v>
      </c>
    </row>
    <row r="4260" spans="1:53" x14ac:dyDescent="0.25">
      <c r="A4260" s="4" t="str">
        <f t="shared" si="1091"/>
        <v/>
      </c>
      <c r="B4260" s="28"/>
      <c r="C4260" s="29"/>
      <c r="D4260" s="29"/>
      <c r="E4260" s="29"/>
      <c r="F4260" s="29"/>
      <c r="G4260" s="30" t="str">
        <f t="shared" ca="1" si="1092"/>
        <v/>
      </c>
      <c r="H4260" s="16" t="str">
        <f t="shared" si="1079"/>
        <v/>
      </c>
      <c r="AF4260" s="67"/>
      <c r="AH4260" s="6">
        <f t="shared" ca="1" si="1077"/>
        <v>44152</v>
      </c>
      <c r="AP4260" s="10" t="str">
        <f t="shared" si="1080"/>
        <v/>
      </c>
      <c r="AQ4260" s="10" t="str">
        <f t="shared" si="1081"/>
        <v/>
      </c>
      <c r="AR4260" s="10" t="str">
        <f t="shared" si="1082"/>
        <v/>
      </c>
      <c r="AS4260" s="10" t="str">
        <f t="shared" si="1083"/>
        <v/>
      </c>
      <c r="AT4260" s="10" t="str">
        <f t="shared" si="1084"/>
        <v/>
      </c>
      <c r="AU4260" s="10" t="str">
        <f t="shared" si="1085"/>
        <v/>
      </c>
      <c r="AV4260" s="10" t="str">
        <f t="shared" si="1086"/>
        <v/>
      </c>
      <c r="AW4260" s="10" t="str">
        <f t="shared" si="1087"/>
        <v/>
      </c>
      <c r="AX4260" s="10" t="str">
        <f t="shared" si="1078"/>
        <v/>
      </c>
      <c r="AY4260" s="10" t="str">
        <f t="shared" si="1088"/>
        <v/>
      </c>
      <c r="AZ4260" s="23">
        <f t="shared" si="1089"/>
        <v>0</v>
      </c>
      <c r="BA4260" s="10">
        <f t="shared" si="1090"/>
        <v>0</v>
      </c>
    </row>
    <row r="4261" spans="1:53" x14ac:dyDescent="0.25">
      <c r="A4261" s="64" t="str">
        <f t="shared" si="1091"/>
        <v/>
      </c>
      <c r="C4261" s="1"/>
      <c r="D4261" s="1"/>
      <c r="E4261" s="1"/>
      <c r="F4261" s="1"/>
      <c r="G4261" s="3" t="str">
        <f t="shared" ca="1" si="1092"/>
        <v/>
      </c>
      <c r="H4261" s="16" t="str">
        <f t="shared" si="1079"/>
        <v/>
      </c>
      <c r="AF4261" s="67"/>
      <c r="AH4261" s="6">
        <f t="shared" ca="1" si="1077"/>
        <v>44152</v>
      </c>
      <c r="AP4261" s="10" t="str">
        <f t="shared" si="1080"/>
        <v/>
      </c>
      <c r="AQ4261" s="10" t="str">
        <f t="shared" si="1081"/>
        <v/>
      </c>
      <c r="AR4261" s="10" t="str">
        <f t="shared" si="1082"/>
        <v/>
      </c>
      <c r="AS4261" s="10" t="str">
        <f t="shared" si="1083"/>
        <v/>
      </c>
      <c r="AT4261" s="10" t="str">
        <f t="shared" si="1084"/>
        <v/>
      </c>
      <c r="AU4261" s="10" t="str">
        <f t="shared" si="1085"/>
        <v/>
      </c>
      <c r="AV4261" s="10" t="str">
        <f t="shared" si="1086"/>
        <v/>
      </c>
      <c r="AW4261" s="10" t="str">
        <f t="shared" si="1087"/>
        <v/>
      </c>
      <c r="AX4261" s="10" t="str">
        <f t="shared" si="1078"/>
        <v/>
      </c>
      <c r="AY4261" s="10" t="str">
        <f t="shared" si="1088"/>
        <v/>
      </c>
      <c r="AZ4261" s="23">
        <f t="shared" si="1089"/>
        <v>0</v>
      </c>
      <c r="BA4261" s="10">
        <f t="shared" si="1090"/>
        <v>0</v>
      </c>
    </row>
    <row r="4262" spans="1:53" x14ac:dyDescent="0.25">
      <c r="A4262" s="4" t="str">
        <f t="shared" si="1091"/>
        <v/>
      </c>
      <c r="B4262" s="28"/>
      <c r="C4262" s="29"/>
      <c r="D4262" s="29"/>
      <c r="E4262" s="29"/>
      <c r="F4262" s="29"/>
      <c r="G4262" s="30" t="str">
        <f t="shared" ca="1" si="1092"/>
        <v/>
      </c>
      <c r="H4262" s="16" t="str">
        <f t="shared" si="1079"/>
        <v/>
      </c>
      <c r="AF4262" s="67"/>
      <c r="AH4262" s="6">
        <f t="shared" ca="1" si="1077"/>
        <v>44152</v>
      </c>
      <c r="AP4262" s="10" t="str">
        <f t="shared" si="1080"/>
        <v/>
      </c>
      <c r="AQ4262" s="10" t="str">
        <f t="shared" si="1081"/>
        <v/>
      </c>
      <c r="AR4262" s="10" t="str">
        <f t="shared" si="1082"/>
        <v/>
      </c>
      <c r="AS4262" s="10" t="str">
        <f t="shared" si="1083"/>
        <v/>
      </c>
      <c r="AT4262" s="10" t="str">
        <f t="shared" si="1084"/>
        <v/>
      </c>
      <c r="AU4262" s="10" t="str">
        <f t="shared" si="1085"/>
        <v/>
      </c>
      <c r="AV4262" s="10" t="str">
        <f t="shared" si="1086"/>
        <v/>
      </c>
      <c r="AW4262" s="10" t="str">
        <f t="shared" si="1087"/>
        <v/>
      </c>
      <c r="AX4262" s="10" t="str">
        <f t="shared" si="1078"/>
        <v/>
      </c>
      <c r="AY4262" s="10" t="str">
        <f t="shared" si="1088"/>
        <v/>
      </c>
      <c r="AZ4262" s="23">
        <f t="shared" si="1089"/>
        <v>0</v>
      </c>
      <c r="BA4262" s="10">
        <f t="shared" si="1090"/>
        <v>0</v>
      </c>
    </row>
    <row r="4263" spans="1:53" x14ac:dyDescent="0.25">
      <c r="A4263" s="64" t="str">
        <f t="shared" si="1091"/>
        <v/>
      </c>
      <c r="C4263" s="1"/>
      <c r="D4263" s="1"/>
      <c r="E4263" s="1"/>
      <c r="F4263" s="1"/>
      <c r="G4263" s="3" t="str">
        <f t="shared" ca="1" si="1092"/>
        <v/>
      </c>
      <c r="H4263" s="16" t="str">
        <f t="shared" si="1079"/>
        <v/>
      </c>
      <c r="AF4263" s="67"/>
      <c r="AH4263" s="6">
        <f t="shared" ca="1" si="1077"/>
        <v>44152</v>
      </c>
      <c r="AP4263" s="10" t="str">
        <f t="shared" si="1080"/>
        <v/>
      </c>
      <c r="AQ4263" s="10" t="str">
        <f t="shared" si="1081"/>
        <v/>
      </c>
      <c r="AR4263" s="10" t="str">
        <f t="shared" si="1082"/>
        <v/>
      </c>
      <c r="AS4263" s="10" t="str">
        <f t="shared" si="1083"/>
        <v/>
      </c>
      <c r="AT4263" s="10" t="str">
        <f t="shared" si="1084"/>
        <v/>
      </c>
      <c r="AU4263" s="10" t="str">
        <f t="shared" si="1085"/>
        <v/>
      </c>
      <c r="AV4263" s="10" t="str">
        <f t="shared" si="1086"/>
        <v/>
      </c>
      <c r="AW4263" s="10" t="str">
        <f t="shared" si="1087"/>
        <v/>
      </c>
      <c r="AX4263" s="10" t="str">
        <f t="shared" si="1078"/>
        <v/>
      </c>
      <c r="AY4263" s="10" t="str">
        <f t="shared" si="1088"/>
        <v/>
      </c>
      <c r="AZ4263" s="23">
        <f t="shared" si="1089"/>
        <v>0</v>
      </c>
      <c r="BA4263" s="10">
        <f t="shared" si="1090"/>
        <v>0</v>
      </c>
    </row>
    <row r="4264" spans="1:53" x14ac:dyDescent="0.25">
      <c r="A4264" s="4" t="str">
        <f t="shared" si="1091"/>
        <v/>
      </c>
      <c r="B4264" s="28"/>
      <c r="C4264" s="29"/>
      <c r="D4264" s="29"/>
      <c r="E4264" s="29"/>
      <c r="F4264" s="29"/>
      <c r="G4264" s="30" t="str">
        <f t="shared" ca="1" si="1092"/>
        <v/>
      </c>
      <c r="H4264" s="16" t="str">
        <f t="shared" si="1079"/>
        <v/>
      </c>
      <c r="AF4264" s="67"/>
      <c r="AH4264" s="6">
        <f t="shared" ca="1" si="1077"/>
        <v>44152</v>
      </c>
      <c r="AP4264" s="10" t="str">
        <f t="shared" si="1080"/>
        <v/>
      </c>
      <c r="AQ4264" s="10" t="str">
        <f t="shared" si="1081"/>
        <v/>
      </c>
      <c r="AR4264" s="10" t="str">
        <f t="shared" si="1082"/>
        <v/>
      </c>
      <c r="AS4264" s="10" t="str">
        <f t="shared" si="1083"/>
        <v/>
      </c>
      <c r="AT4264" s="10" t="str">
        <f t="shared" si="1084"/>
        <v/>
      </c>
      <c r="AU4264" s="10" t="str">
        <f t="shared" si="1085"/>
        <v/>
      </c>
      <c r="AV4264" s="10" t="str">
        <f t="shared" si="1086"/>
        <v/>
      </c>
      <c r="AW4264" s="10" t="str">
        <f t="shared" si="1087"/>
        <v/>
      </c>
      <c r="AX4264" s="10" t="str">
        <f t="shared" si="1078"/>
        <v/>
      </c>
      <c r="AY4264" s="10" t="str">
        <f t="shared" si="1088"/>
        <v/>
      </c>
      <c r="AZ4264" s="23">
        <f t="shared" si="1089"/>
        <v>0</v>
      </c>
      <c r="BA4264" s="10">
        <f t="shared" si="1090"/>
        <v>0</v>
      </c>
    </row>
    <row r="4265" spans="1:53" x14ac:dyDescent="0.25">
      <c r="A4265" s="64" t="str">
        <f t="shared" si="1091"/>
        <v/>
      </c>
      <c r="C4265" s="1"/>
      <c r="D4265" s="1"/>
      <c r="E4265" s="1"/>
      <c r="F4265" s="1"/>
      <c r="G4265" s="3" t="str">
        <f t="shared" ca="1" si="1092"/>
        <v/>
      </c>
      <c r="H4265" s="16" t="str">
        <f t="shared" si="1079"/>
        <v/>
      </c>
      <c r="AF4265" s="67"/>
      <c r="AH4265" s="6">
        <f t="shared" ca="1" si="1077"/>
        <v>44152</v>
      </c>
      <c r="AP4265" s="10" t="str">
        <f t="shared" si="1080"/>
        <v/>
      </c>
      <c r="AQ4265" s="10" t="str">
        <f t="shared" si="1081"/>
        <v/>
      </c>
      <c r="AR4265" s="10" t="str">
        <f t="shared" si="1082"/>
        <v/>
      </c>
      <c r="AS4265" s="10" t="str">
        <f t="shared" si="1083"/>
        <v/>
      </c>
      <c r="AT4265" s="10" t="str">
        <f t="shared" si="1084"/>
        <v/>
      </c>
      <c r="AU4265" s="10" t="str">
        <f t="shared" si="1085"/>
        <v/>
      </c>
      <c r="AV4265" s="10" t="str">
        <f t="shared" si="1086"/>
        <v/>
      </c>
      <c r="AW4265" s="10" t="str">
        <f t="shared" si="1087"/>
        <v/>
      </c>
      <c r="AX4265" s="10" t="str">
        <f t="shared" si="1078"/>
        <v/>
      </c>
      <c r="AY4265" s="10" t="str">
        <f t="shared" si="1088"/>
        <v/>
      </c>
      <c r="AZ4265" s="23">
        <f t="shared" si="1089"/>
        <v>0</v>
      </c>
      <c r="BA4265" s="10">
        <f t="shared" si="1090"/>
        <v>0</v>
      </c>
    </row>
    <row r="4266" spans="1:53" x14ac:dyDescent="0.25">
      <c r="A4266" s="4" t="str">
        <f t="shared" si="1091"/>
        <v/>
      </c>
      <c r="B4266" s="28"/>
      <c r="C4266" s="29"/>
      <c r="D4266" s="29"/>
      <c r="E4266" s="29"/>
      <c r="F4266" s="29"/>
      <c r="G4266" s="30" t="str">
        <f t="shared" ca="1" si="1092"/>
        <v/>
      </c>
      <c r="H4266" s="16" t="str">
        <f t="shared" si="1079"/>
        <v/>
      </c>
      <c r="AF4266" s="67"/>
      <c r="AH4266" s="6">
        <f t="shared" ca="1" si="1077"/>
        <v>44152</v>
      </c>
      <c r="AP4266" s="10" t="str">
        <f t="shared" si="1080"/>
        <v/>
      </c>
      <c r="AQ4266" s="10" t="str">
        <f t="shared" si="1081"/>
        <v/>
      </c>
      <c r="AR4266" s="10" t="str">
        <f t="shared" si="1082"/>
        <v/>
      </c>
      <c r="AS4266" s="10" t="str">
        <f t="shared" si="1083"/>
        <v/>
      </c>
      <c r="AT4266" s="10" t="str">
        <f t="shared" si="1084"/>
        <v/>
      </c>
      <c r="AU4266" s="10" t="str">
        <f t="shared" si="1085"/>
        <v/>
      </c>
      <c r="AV4266" s="10" t="str">
        <f t="shared" si="1086"/>
        <v/>
      </c>
      <c r="AW4266" s="10" t="str">
        <f t="shared" si="1087"/>
        <v/>
      </c>
      <c r="AX4266" s="10" t="str">
        <f t="shared" si="1078"/>
        <v/>
      </c>
      <c r="AY4266" s="10" t="str">
        <f t="shared" si="1088"/>
        <v/>
      </c>
      <c r="AZ4266" s="23">
        <f t="shared" si="1089"/>
        <v>0</v>
      </c>
      <c r="BA4266" s="10">
        <f t="shared" si="1090"/>
        <v>0</v>
      </c>
    </row>
    <row r="4267" spans="1:53" x14ac:dyDescent="0.25">
      <c r="A4267" s="64" t="str">
        <f t="shared" si="1091"/>
        <v/>
      </c>
      <c r="C4267" s="1"/>
      <c r="D4267" s="1"/>
      <c r="E4267" s="1"/>
      <c r="F4267" s="1"/>
      <c r="G4267" s="3" t="str">
        <f t="shared" ca="1" si="1092"/>
        <v/>
      </c>
      <c r="H4267" s="16" t="str">
        <f t="shared" si="1079"/>
        <v/>
      </c>
      <c r="AF4267" s="67"/>
      <c r="AH4267" s="6">
        <f t="shared" ca="1" si="1077"/>
        <v>44152</v>
      </c>
      <c r="AP4267" s="10" t="str">
        <f t="shared" si="1080"/>
        <v/>
      </c>
      <c r="AQ4267" s="10" t="str">
        <f t="shared" si="1081"/>
        <v/>
      </c>
      <c r="AR4267" s="10" t="str">
        <f t="shared" si="1082"/>
        <v/>
      </c>
      <c r="AS4267" s="10" t="str">
        <f t="shared" si="1083"/>
        <v/>
      </c>
      <c r="AT4267" s="10" t="str">
        <f t="shared" si="1084"/>
        <v/>
      </c>
      <c r="AU4267" s="10" t="str">
        <f t="shared" si="1085"/>
        <v/>
      </c>
      <c r="AV4267" s="10" t="str">
        <f t="shared" si="1086"/>
        <v/>
      </c>
      <c r="AW4267" s="10" t="str">
        <f t="shared" si="1087"/>
        <v/>
      </c>
      <c r="AX4267" s="10" t="str">
        <f t="shared" si="1078"/>
        <v/>
      </c>
      <c r="AY4267" s="10" t="str">
        <f t="shared" si="1088"/>
        <v/>
      </c>
      <c r="AZ4267" s="23">
        <f t="shared" si="1089"/>
        <v>0</v>
      </c>
      <c r="BA4267" s="10">
        <f t="shared" si="1090"/>
        <v>0</v>
      </c>
    </row>
    <row r="4268" spans="1:53" x14ac:dyDescent="0.25">
      <c r="A4268" s="4" t="str">
        <f t="shared" si="1091"/>
        <v/>
      </c>
      <c r="B4268" s="28"/>
      <c r="C4268" s="29"/>
      <c r="D4268" s="29"/>
      <c r="E4268" s="29"/>
      <c r="F4268" s="29"/>
      <c r="G4268" s="30" t="str">
        <f t="shared" ca="1" si="1092"/>
        <v/>
      </c>
      <c r="H4268" s="16" t="str">
        <f t="shared" si="1079"/>
        <v/>
      </c>
      <c r="AF4268" s="67"/>
      <c r="AH4268" s="6">
        <f t="shared" ca="1" si="1077"/>
        <v>44152</v>
      </c>
      <c r="AP4268" s="10" t="str">
        <f t="shared" si="1080"/>
        <v/>
      </c>
      <c r="AQ4268" s="10" t="str">
        <f t="shared" si="1081"/>
        <v/>
      </c>
      <c r="AR4268" s="10" t="str">
        <f t="shared" si="1082"/>
        <v/>
      </c>
      <c r="AS4268" s="10" t="str">
        <f t="shared" si="1083"/>
        <v/>
      </c>
      <c r="AT4268" s="10" t="str">
        <f t="shared" si="1084"/>
        <v/>
      </c>
      <c r="AU4268" s="10" t="str">
        <f t="shared" si="1085"/>
        <v/>
      </c>
      <c r="AV4268" s="10" t="str">
        <f t="shared" si="1086"/>
        <v/>
      </c>
      <c r="AW4268" s="10" t="str">
        <f t="shared" si="1087"/>
        <v/>
      </c>
      <c r="AX4268" s="10" t="str">
        <f t="shared" si="1078"/>
        <v/>
      </c>
      <c r="AY4268" s="10" t="str">
        <f t="shared" si="1088"/>
        <v/>
      </c>
      <c r="AZ4268" s="23">
        <f t="shared" si="1089"/>
        <v>0</v>
      </c>
      <c r="BA4268" s="10">
        <f t="shared" si="1090"/>
        <v>0</v>
      </c>
    </row>
    <row r="4269" spans="1:53" x14ac:dyDescent="0.25">
      <c r="A4269" s="64" t="str">
        <f t="shared" si="1091"/>
        <v/>
      </c>
      <c r="C4269" s="1"/>
      <c r="D4269" s="1"/>
      <c r="E4269" s="1"/>
      <c r="F4269" s="1"/>
      <c r="G4269" s="3" t="str">
        <f t="shared" ca="1" si="1092"/>
        <v/>
      </c>
      <c r="H4269" s="16" t="str">
        <f t="shared" si="1079"/>
        <v/>
      </c>
      <c r="AF4269" s="67"/>
      <c r="AH4269" s="6">
        <f t="shared" ca="1" si="1077"/>
        <v>44152</v>
      </c>
      <c r="AP4269" s="10" t="str">
        <f t="shared" si="1080"/>
        <v/>
      </c>
      <c r="AQ4269" s="10" t="str">
        <f t="shared" si="1081"/>
        <v/>
      </c>
      <c r="AR4269" s="10" t="str">
        <f t="shared" si="1082"/>
        <v/>
      </c>
      <c r="AS4269" s="10" t="str">
        <f t="shared" si="1083"/>
        <v/>
      </c>
      <c r="AT4269" s="10" t="str">
        <f t="shared" si="1084"/>
        <v/>
      </c>
      <c r="AU4269" s="10" t="str">
        <f t="shared" si="1085"/>
        <v/>
      </c>
      <c r="AV4269" s="10" t="str">
        <f t="shared" si="1086"/>
        <v/>
      </c>
      <c r="AW4269" s="10" t="str">
        <f t="shared" si="1087"/>
        <v/>
      </c>
      <c r="AX4269" s="10" t="str">
        <f t="shared" si="1078"/>
        <v/>
      </c>
      <c r="AY4269" s="10" t="str">
        <f t="shared" si="1088"/>
        <v/>
      </c>
      <c r="AZ4269" s="23">
        <f t="shared" si="1089"/>
        <v>0</v>
      </c>
      <c r="BA4269" s="10">
        <f t="shared" si="1090"/>
        <v>0</v>
      </c>
    </row>
    <row r="4270" spans="1:53" x14ac:dyDescent="0.25">
      <c r="A4270" s="4" t="str">
        <f t="shared" si="1091"/>
        <v/>
      </c>
      <c r="B4270" s="28"/>
      <c r="C4270" s="29"/>
      <c r="D4270" s="29"/>
      <c r="E4270" s="29"/>
      <c r="F4270" s="29"/>
      <c r="G4270" s="30" t="str">
        <f t="shared" ca="1" si="1092"/>
        <v/>
      </c>
      <c r="H4270" s="16" t="str">
        <f t="shared" si="1079"/>
        <v/>
      </c>
      <c r="AF4270" s="67"/>
      <c r="AH4270" s="6">
        <f t="shared" ca="1" si="1077"/>
        <v>44152</v>
      </c>
      <c r="AP4270" s="10" t="str">
        <f t="shared" si="1080"/>
        <v/>
      </c>
      <c r="AQ4270" s="10" t="str">
        <f t="shared" si="1081"/>
        <v/>
      </c>
      <c r="AR4270" s="10" t="str">
        <f t="shared" si="1082"/>
        <v/>
      </c>
      <c r="AS4270" s="10" t="str">
        <f t="shared" si="1083"/>
        <v/>
      </c>
      <c r="AT4270" s="10" t="str">
        <f t="shared" si="1084"/>
        <v/>
      </c>
      <c r="AU4270" s="10" t="str">
        <f t="shared" si="1085"/>
        <v/>
      </c>
      <c r="AV4270" s="10" t="str">
        <f t="shared" si="1086"/>
        <v/>
      </c>
      <c r="AW4270" s="10" t="str">
        <f t="shared" si="1087"/>
        <v/>
      </c>
      <c r="AX4270" s="10" t="str">
        <f t="shared" si="1078"/>
        <v/>
      </c>
      <c r="AY4270" s="10" t="str">
        <f t="shared" si="1088"/>
        <v/>
      </c>
      <c r="AZ4270" s="23">
        <f t="shared" si="1089"/>
        <v>0</v>
      </c>
      <c r="BA4270" s="10">
        <f t="shared" si="1090"/>
        <v>0</v>
      </c>
    </row>
    <row r="4271" spans="1:53" x14ac:dyDescent="0.25">
      <c r="A4271" s="64" t="str">
        <f t="shared" si="1091"/>
        <v/>
      </c>
      <c r="C4271" s="1"/>
      <c r="D4271" s="1"/>
      <c r="E4271" s="1"/>
      <c r="F4271" s="1"/>
      <c r="G4271" s="3" t="str">
        <f t="shared" ca="1" si="1092"/>
        <v/>
      </c>
      <c r="H4271" s="16" t="str">
        <f t="shared" si="1079"/>
        <v/>
      </c>
      <c r="AF4271" s="67"/>
      <c r="AH4271" s="6">
        <f t="shared" ca="1" si="1077"/>
        <v>44152</v>
      </c>
      <c r="AP4271" s="10" t="str">
        <f t="shared" si="1080"/>
        <v/>
      </c>
      <c r="AQ4271" s="10" t="str">
        <f t="shared" si="1081"/>
        <v/>
      </c>
      <c r="AR4271" s="10" t="str">
        <f t="shared" si="1082"/>
        <v/>
      </c>
      <c r="AS4271" s="10" t="str">
        <f t="shared" si="1083"/>
        <v/>
      </c>
      <c r="AT4271" s="10" t="str">
        <f t="shared" si="1084"/>
        <v/>
      </c>
      <c r="AU4271" s="10" t="str">
        <f t="shared" si="1085"/>
        <v/>
      </c>
      <c r="AV4271" s="10" t="str">
        <f t="shared" si="1086"/>
        <v/>
      </c>
      <c r="AW4271" s="10" t="str">
        <f t="shared" si="1087"/>
        <v/>
      </c>
      <c r="AX4271" s="10" t="str">
        <f t="shared" si="1078"/>
        <v/>
      </c>
      <c r="AY4271" s="10" t="str">
        <f t="shared" si="1088"/>
        <v/>
      </c>
      <c r="AZ4271" s="23">
        <f t="shared" si="1089"/>
        <v>0</v>
      </c>
      <c r="BA4271" s="10">
        <f t="shared" si="1090"/>
        <v>0</v>
      </c>
    </row>
    <row r="4272" spans="1:53" x14ac:dyDescent="0.25">
      <c r="A4272" s="4" t="str">
        <f t="shared" si="1091"/>
        <v/>
      </c>
      <c r="B4272" s="28"/>
      <c r="C4272" s="29"/>
      <c r="D4272" s="29"/>
      <c r="E4272" s="29"/>
      <c r="F4272" s="29"/>
      <c r="G4272" s="30" t="str">
        <f t="shared" ca="1" si="1092"/>
        <v/>
      </c>
      <c r="H4272" s="16" t="str">
        <f t="shared" si="1079"/>
        <v/>
      </c>
      <c r="AF4272" s="67"/>
      <c r="AH4272" s="6">
        <f t="shared" ca="1" si="1077"/>
        <v>44152</v>
      </c>
      <c r="AP4272" s="10" t="str">
        <f t="shared" si="1080"/>
        <v/>
      </c>
      <c r="AQ4272" s="10" t="str">
        <f t="shared" si="1081"/>
        <v/>
      </c>
      <c r="AR4272" s="10" t="str">
        <f t="shared" si="1082"/>
        <v/>
      </c>
      <c r="AS4272" s="10" t="str">
        <f t="shared" si="1083"/>
        <v/>
      </c>
      <c r="AT4272" s="10" t="str">
        <f t="shared" si="1084"/>
        <v/>
      </c>
      <c r="AU4272" s="10" t="str">
        <f t="shared" si="1085"/>
        <v/>
      </c>
      <c r="AV4272" s="10" t="str">
        <f t="shared" si="1086"/>
        <v/>
      </c>
      <c r="AW4272" s="10" t="str">
        <f t="shared" si="1087"/>
        <v/>
      </c>
      <c r="AX4272" s="10" t="str">
        <f t="shared" si="1078"/>
        <v/>
      </c>
      <c r="AY4272" s="10" t="str">
        <f t="shared" si="1088"/>
        <v/>
      </c>
      <c r="AZ4272" s="23">
        <f t="shared" si="1089"/>
        <v>0</v>
      </c>
      <c r="BA4272" s="10">
        <f t="shared" si="1090"/>
        <v>0</v>
      </c>
    </row>
    <row r="4273" spans="1:53" x14ac:dyDescent="0.25">
      <c r="A4273" s="64" t="str">
        <f t="shared" si="1091"/>
        <v/>
      </c>
      <c r="C4273" s="1"/>
      <c r="D4273" s="1"/>
      <c r="E4273" s="1"/>
      <c r="F4273" s="1"/>
      <c r="G4273" s="3" t="str">
        <f t="shared" ca="1" si="1092"/>
        <v/>
      </c>
      <c r="H4273" s="16" t="str">
        <f t="shared" si="1079"/>
        <v/>
      </c>
      <c r="AF4273" s="67"/>
      <c r="AH4273" s="6">
        <f t="shared" ca="1" si="1077"/>
        <v>44152</v>
      </c>
      <c r="AP4273" s="10" t="str">
        <f t="shared" si="1080"/>
        <v/>
      </c>
      <c r="AQ4273" s="10" t="str">
        <f t="shared" si="1081"/>
        <v/>
      </c>
      <c r="AR4273" s="10" t="str">
        <f t="shared" si="1082"/>
        <v/>
      </c>
      <c r="AS4273" s="10" t="str">
        <f t="shared" si="1083"/>
        <v/>
      </c>
      <c r="AT4273" s="10" t="str">
        <f t="shared" si="1084"/>
        <v/>
      </c>
      <c r="AU4273" s="10" t="str">
        <f t="shared" si="1085"/>
        <v/>
      </c>
      <c r="AV4273" s="10" t="str">
        <f t="shared" si="1086"/>
        <v/>
      </c>
      <c r="AW4273" s="10" t="str">
        <f t="shared" si="1087"/>
        <v/>
      </c>
      <c r="AX4273" s="10" t="str">
        <f t="shared" si="1078"/>
        <v/>
      </c>
      <c r="AY4273" s="10" t="str">
        <f t="shared" si="1088"/>
        <v/>
      </c>
      <c r="AZ4273" s="23">
        <f t="shared" si="1089"/>
        <v>0</v>
      </c>
      <c r="BA4273" s="10">
        <f t="shared" si="1090"/>
        <v>0</v>
      </c>
    </row>
    <row r="4274" spans="1:53" x14ac:dyDescent="0.25">
      <c r="A4274" s="4" t="str">
        <f t="shared" si="1091"/>
        <v/>
      </c>
      <c r="B4274" s="28"/>
      <c r="C4274" s="29"/>
      <c r="D4274" s="29"/>
      <c r="E4274" s="29"/>
      <c r="F4274" s="29"/>
      <c r="G4274" s="30" t="str">
        <f t="shared" ca="1" si="1092"/>
        <v/>
      </c>
      <c r="H4274" s="16" t="str">
        <f t="shared" si="1079"/>
        <v/>
      </c>
      <c r="AF4274" s="67"/>
      <c r="AH4274" s="6">
        <f t="shared" ca="1" si="1077"/>
        <v>44152</v>
      </c>
      <c r="AP4274" s="10" t="str">
        <f t="shared" si="1080"/>
        <v/>
      </c>
      <c r="AQ4274" s="10" t="str">
        <f t="shared" si="1081"/>
        <v/>
      </c>
      <c r="AR4274" s="10" t="str">
        <f t="shared" si="1082"/>
        <v/>
      </c>
      <c r="AS4274" s="10" t="str">
        <f t="shared" si="1083"/>
        <v/>
      </c>
      <c r="AT4274" s="10" t="str">
        <f t="shared" si="1084"/>
        <v/>
      </c>
      <c r="AU4274" s="10" t="str">
        <f t="shared" si="1085"/>
        <v/>
      </c>
      <c r="AV4274" s="10" t="str">
        <f t="shared" si="1086"/>
        <v/>
      </c>
      <c r="AW4274" s="10" t="str">
        <f t="shared" si="1087"/>
        <v/>
      </c>
      <c r="AX4274" s="10" t="str">
        <f t="shared" si="1078"/>
        <v/>
      </c>
      <c r="AY4274" s="10" t="str">
        <f t="shared" si="1088"/>
        <v/>
      </c>
      <c r="AZ4274" s="23">
        <f t="shared" si="1089"/>
        <v>0</v>
      </c>
      <c r="BA4274" s="10">
        <f t="shared" si="1090"/>
        <v>0</v>
      </c>
    </row>
    <row r="4275" spans="1:53" x14ac:dyDescent="0.25">
      <c r="A4275" s="64" t="str">
        <f t="shared" si="1091"/>
        <v/>
      </c>
      <c r="C4275" s="1"/>
      <c r="D4275" s="1"/>
      <c r="E4275" s="1"/>
      <c r="F4275" s="1"/>
      <c r="G4275" s="3" t="str">
        <f t="shared" ca="1" si="1092"/>
        <v/>
      </c>
      <c r="H4275" s="16" t="str">
        <f t="shared" si="1079"/>
        <v/>
      </c>
      <c r="AF4275" s="67"/>
      <c r="AH4275" s="6">
        <f t="shared" ca="1" si="1077"/>
        <v>44152</v>
      </c>
      <c r="AP4275" s="10" t="str">
        <f t="shared" si="1080"/>
        <v/>
      </c>
      <c r="AQ4275" s="10" t="str">
        <f t="shared" si="1081"/>
        <v/>
      </c>
      <c r="AR4275" s="10" t="str">
        <f t="shared" si="1082"/>
        <v/>
      </c>
      <c r="AS4275" s="10" t="str">
        <f t="shared" si="1083"/>
        <v/>
      </c>
      <c r="AT4275" s="10" t="str">
        <f t="shared" si="1084"/>
        <v/>
      </c>
      <c r="AU4275" s="10" t="str">
        <f t="shared" si="1085"/>
        <v/>
      </c>
      <c r="AV4275" s="10" t="str">
        <f t="shared" si="1086"/>
        <v/>
      </c>
      <c r="AW4275" s="10" t="str">
        <f t="shared" si="1087"/>
        <v/>
      </c>
      <c r="AX4275" s="10" t="str">
        <f t="shared" si="1078"/>
        <v/>
      </c>
      <c r="AY4275" s="10" t="str">
        <f t="shared" si="1088"/>
        <v/>
      </c>
      <c r="AZ4275" s="23">
        <f t="shared" si="1089"/>
        <v>0</v>
      </c>
      <c r="BA4275" s="10">
        <f t="shared" si="1090"/>
        <v>0</v>
      </c>
    </row>
    <row r="4276" spans="1:53" x14ac:dyDescent="0.25">
      <c r="A4276" s="4" t="str">
        <f t="shared" si="1091"/>
        <v/>
      </c>
      <c r="B4276" s="28"/>
      <c r="C4276" s="29"/>
      <c r="D4276" s="29"/>
      <c r="E4276" s="29"/>
      <c r="F4276" s="29"/>
      <c r="G4276" s="30" t="str">
        <f t="shared" ca="1" si="1092"/>
        <v/>
      </c>
      <c r="H4276" s="16" t="str">
        <f t="shared" si="1079"/>
        <v/>
      </c>
      <c r="AF4276" s="67"/>
      <c r="AH4276" s="6">
        <f t="shared" ca="1" si="1077"/>
        <v>44152</v>
      </c>
      <c r="AP4276" s="10" t="str">
        <f t="shared" si="1080"/>
        <v/>
      </c>
      <c r="AQ4276" s="10" t="str">
        <f t="shared" si="1081"/>
        <v/>
      </c>
      <c r="AR4276" s="10" t="str">
        <f t="shared" si="1082"/>
        <v/>
      </c>
      <c r="AS4276" s="10" t="str">
        <f t="shared" si="1083"/>
        <v/>
      </c>
      <c r="AT4276" s="10" t="str">
        <f t="shared" si="1084"/>
        <v/>
      </c>
      <c r="AU4276" s="10" t="str">
        <f t="shared" si="1085"/>
        <v/>
      </c>
      <c r="AV4276" s="10" t="str">
        <f t="shared" si="1086"/>
        <v/>
      </c>
      <c r="AW4276" s="10" t="str">
        <f t="shared" si="1087"/>
        <v/>
      </c>
      <c r="AX4276" s="10" t="str">
        <f t="shared" si="1078"/>
        <v/>
      </c>
      <c r="AY4276" s="10" t="str">
        <f t="shared" si="1088"/>
        <v/>
      </c>
      <c r="AZ4276" s="23">
        <f t="shared" si="1089"/>
        <v>0</v>
      </c>
      <c r="BA4276" s="10">
        <f t="shared" si="1090"/>
        <v>0</v>
      </c>
    </row>
    <row r="4277" spans="1:53" x14ac:dyDescent="0.25">
      <c r="A4277" s="64" t="str">
        <f t="shared" si="1091"/>
        <v/>
      </c>
      <c r="C4277" s="1"/>
      <c r="D4277" s="1"/>
      <c r="E4277" s="1"/>
      <c r="F4277" s="1"/>
      <c r="G4277" s="3" t="str">
        <f t="shared" ca="1" si="1092"/>
        <v/>
      </c>
      <c r="H4277" s="16" t="str">
        <f t="shared" si="1079"/>
        <v/>
      </c>
      <c r="AF4277" s="67"/>
      <c r="AH4277" s="6">
        <f t="shared" ca="1" si="1077"/>
        <v>44152</v>
      </c>
      <c r="AP4277" s="10" t="str">
        <f t="shared" si="1080"/>
        <v/>
      </c>
      <c r="AQ4277" s="10" t="str">
        <f t="shared" si="1081"/>
        <v/>
      </c>
      <c r="AR4277" s="10" t="str">
        <f t="shared" si="1082"/>
        <v/>
      </c>
      <c r="AS4277" s="10" t="str">
        <f t="shared" si="1083"/>
        <v/>
      </c>
      <c r="AT4277" s="10" t="str">
        <f t="shared" si="1084"/>
        <v/>
      </c>
      <c r="AU4277" s="10" t="str">
        <f t="shared" si="1085"/>
        <v/>
      </c>
      <c r="AV4277" s="10" t="str">
        <f t="shared" si="1086"/>
        <v/>
      </c>
      <c r="AW4277" s="10" t="str">
        <f t="shared" si="1087"/>
        <v/>
      </c>
      <c r="AX4277" s="10" t="str">
        <f t="shared" si="1078"/>
        <v/>
      </c>
      <c r="AY4277" s="10" t="str">
        <f t="shared" si="1088"/>
        <v/>
      </c>
      <c r="AZ4277" s="23">
        <f t="shared" si="1089"/>
        <v>0</v>
      </c>
      <c r="BA4277" s="10">
        <f t="shared" si="1090"/>
        <v>0</v>
      </c>
    </row>
    <row r="4278" spans="1:53" x14ac:dyDescent="0.25">
      <c r="A4278" s="4" t="str">
        <f t="shared" si="1091"/>
        <v/>
      </c>
      <c r="B4278" s="28"/>
      <c r="C4278" s="29"/>
      <c r="D4278" s="29"/>
      <c r="E4278" s="29"/>
      <c r="F4278" s="29"/>
      <c r="G4278" s="30" t="str">
        <f t="shared" ca="1" si="1092"/>
        <v/>
      </c>
      <c r="H4278" s="16" t="str">
        <f t="shared" si="1079"/>
        <v/>
      </c>
      <c r="AF4278" s="67"/>
      <c r="AH4278" s="6">
        <f t="shared" ca="1" si="1077"/>
        <v>44152</v>
      </c>
      <c r="AP4278" s="10" t="str">
        <f t="shared" si="1080"/>
        <v/>
      </c>
      <c r="AQ4278" s="10" t="str">
        <f t="shared" si="1081"/>
        <v/>
      </c>
      <c r="AR4278" s="10" t="str">
        <f t="shared" si="1082"/>
        <v/>
      </c>
      <c r="AS4278" s="10" t="str">
        <f t="shared" si="1083"/>
        <v/>
      </c>
      <c r="AT4278" s="10" t="str">
        <f t="shared" si="1084"/>
        <v/>
      </c>
      <c r="AU4278" s="10" t="str">
        <f t="shared" si="1085"/>
        <v/>
      </c>
      <c r="AV4278" s="10" t="str">
        <f t="shared" si="1086"/>
        <v/>
      </c>
      <c r="AW4278" s="10" t="str">
        <f t="shared" si="1087"/>
        <v/>
      </c>
      <c r="AX4278" s="10" t="str">
        <f t="shared" si="1078"/>
        <v/>
      </c>
      <c r="AY4278" s="10" t="str">
        <f t="shared" si="1088"/>
        <v/>
      </c>
      <c r="AZ4278" s="23">
        <f t="shared" si="1089"/>
        <v>0</v>
      </c>
      <c r="BA4278" s="10">
        <f t="shared" si="1090"/>
        <v>0</v>
      </c>
    </row>
    <row r="4279" spans="1:53" x14ac:dyDescent="0.25">
      <c r="A4279" s="64" t="str">
        <f t="shared" si="1091"/>
        <v/>
      </c>
      <c r="C4279" s="1"/>
      <c r="D4279" s="1"/>
      <c r="E4279" s="1"/>
      <c r="F4279" s="1"/>
      <c r="G4279" s="3" t="str">
        <f t="shared" ca="1" si="1092"/>
        <v/>
      </c>
      <c r="H4279" s="16" t="str">
        <f t="shared" si="1079"/>
        <v/>
      </c>
      <c r="AF4279" s="67"/>
      <c r="AH4279" s="6">
        <f t="shared" ca="1" si="1077"/>
        <v>44152</v>
      </c>
      <c r="AP4279" s="10" t="str">
        <f t="shared" si="1080"/>
        <v/>
      </c>
      <c r="AQ4279" s="10" t="str">
        <f t="shared" si="1081"/>
        <v/>
      </c>
      <c r="AR4279" s="10" t="str">
        <f t="shared" si="1082"/>
        <v/>
      </c>
      <c r="AS4279" s="10" t="str">
        <f t="shared" si="1083"/>
        <v/>
      </c>
      <c r="AT4279" s="10" t="str">
        <f t="shared" si="1084"/>
        <v/>
      </c>
      <c r="AU4279" s="10" t="str">
        <f t="shared" si="1085"/>
        <v/>
      </c>
      <c r="AV4279" s="10" t="str">
        <f t="shared" si="1086"/>
        <v/>
      </c>
      <c r="AW4279" s="10" t="str">
        <f t="shared" si="1087"/>
        <v/>
      </c>
      <c r="AX4279" s="10" t="str">
        <f t="shared" si="1078"/>
        <v/>
      </c>
      <c r="AY4279" s="10" t="str">
        <f t="shared" si="1088"/>
        <v/>
      </c>
      <c r="AZ4279" s="23">
        <f t="shared" si="1089"/>
        <v>0</v>
      </c>
      <c r="BA4279" s="10">
        <f t="shared" si="1090"/>
        <v>0</v>
      </c>
    </row>
    <row r="4280" spans="1:53" x14ac:dyDescent="0.25">
      <c r="A4280" s="4" t="str">
        <f t="shared" si="1091"/>
        <v/>
      </c>
      <c r="B4280" s="28"/>
      <c r="C4280" s="29"/>
      <c r="D4280" s="29"/>
      <c r="E4280" s="29"/>
      <c r="F4280" s="29"/>
      <c r="G4280" s="30" t="str">
        <f t="shared" ca="1" si="1092"/>
        <v/>
      </c>
      <c r="H4280" s="16" t="str">
        <f t="shared" si="1079"/>
        <v/>
      </c>
      <c r="AF4280" s="67"/>
      <c r="AH4280" s="6">
        <f t="shared" ca="1" si="1077"/>
        <v>44152</v>
      </c>
      <c r="AP4280" s="10" t="str">
        <f t="shared" si="1080"/>
        <v/>
      </c>
      <c r="AQ4280" s="10" t="str">
        <f t="shared" si="1081"/>
        <v/>
      </c>
      <c r="AR4280" s="10" t="str">
        <f t="shared" si="1082"/>
        <v/>
      </c>
      <c r="AS4280" s="10" t="str">
        <f t="shared" si="1083"/>
        <v/>
      </c>
      <c r="AT4280" s="10" t="str">
        <f t="shared" si="1084"/>
        <v/>
      </c>
      <c r="AU4280" s="10" t="str">
        <f t="shared" si="1085"/>
        <v/>
      </c>
      <c r="AV4280" s="10" t="str">
        <f t="shared" si="1086"/>
        <v/>
      </c>
      <c r="AW4280" s="10" t="str">
        <f t="shared" si="1087"/>
        <v/>
      </c>
      <c r="AX4280" s="10" t="str">
        <f t="shared" si="1078"/>
        <v/>
      </c>
      <c r="AY4280" s="10" t="str">
        <f t="shared" si="1088"/>
        <v/>
      </c>
      <c r="AZ4280" s="23">
        <f t="shared" si="1089"/>
        <v>0</v>
      </c>
      <c r="BA4280" s="10">
        <f t="shared" si="1090"/>
        <v>0</v>
      </c>
    </row>
    <row r="4281" spans="1:53" x14ac:dyDescent="0.25">
      <c r="A4281" s="64" t="str">
        <f t="shared" si="1091"/>
        <v/>
      </c>
      <c r="C4281" s="1"/>
      <c r="D4281" s="1"/>
      <c r="E4281" s="1"/>
      <c r="F4281" s="1"/>
      <c r="G4281" s="3" t="str">
        <f t="shared" ca="1" si="1092"/>
        <v/>
      </c>
      <c r="H4281" s="16" t="str">
        <f t="shared" si="1079"/>
        <v/>
      </c>
      <c r="AF4281" s="67"/>
      <c r="AH4281" s="6">
        <f t="shared" ca="1" si="1077"/>
        <v>44152</v>
      </c>
      <c r="AP4281" s="10" t="str">
        <f t="shared" si="1080"/>
        <v/>
      </c>
      <c r="AQ4281" s="10" t="str">
        <f t="shared" si="1081"/>
        <v/>
      </c>
      <c r="AR4281" s="10" t="str">
        <f t="shared" si="1082"/>
        <v/>
      </c>
      <c r="AS4281" s="10" t="str">
        <f t="shared" si="1083"/>
        <v/>
      </c>
      <c r="AT4281" s="10" t="str">
        <f t="shared" si="1084"/>
        <v/>
      </c>
      <c r="AU4281" s="10" t="str">
        <f t="shared" si="1085"/>
        <v/>
      </c>
      <c r="AV4281" s="10" t="str">
        <f t="shared" si="1086"/>
        <v/>
      </c>
      <c r="AW4281" s="10" t="str">
        <f t="shared" si="1087"/>
        <v/>
      </c>
      <c r="AX4281" s="10" t="str">
        <f t="shared" si="1078"/>
        <v/>
      </c>
      <c r="AY4281" s="10" t="str">
        <f t="shared" si="1088"/>
        <v/>
      </c>
      <c r="AZ4281" s="23">
        <f t="shared" si="1089"/>
        <v>0</v>
      </c>
      <c r="BA4281" s="10">
        <f t="shared" si="1090"/>
        <v>0</v>
      </c>
    </row>
    <row r="4282" spans="1:53" x14ac:dyDescent="0.25">
      <c r="A4282" s="4" t="str">
        <f t="shared" si="1091"/>
        <v/>
      </c>
      <c r="B4282" s="28"/>
      <c r="C4282" s="29"/>
      <c r="D4282" s="29"/>
      <c r="E4282" s="29"/>
      <c r="F4282" s="29"/>
      <c r="G4282" s="30" t="str">
        <f t="shared" ca="1" si="1092"/>
        <v/>
      </c>
      <c r="H4282" s="16" t="str">
        <f t="shared" si="1079"/>
        <v/>
      </c>
      <c r="AF4282" s="67"/>
      <c r="AH4282" s="6">
        <f t="shared" ca="1" si="1077"/>
        <v>44152</v>
      </c>
      <c r="AP4282" s="10" t="str">
        <f t="shared" si="1080"/>
        <v/>
      </c>
      <c r="AQ4282" s="10" t="str">
        <f t="shared" si="1081"/>
        <v/>
      </c>
      <c r="AR4282" s="10" t="str">
        <f t="shared" si="1082"/>
        <v/>
      </c>
      <c r="AS4282" s="10" t="str">
        <f t="shared" si="1083"/>
        <v/>
      </c>
      <c r="AT4282" s="10" t="str">
        <f t="shared" si="1084"/>
        <v/>
      </c>
      <c r="AU4282" s="10" t="str">
        <f t="shared" si="1085"/>
        <v/>
      </c>
      <c r="AV4282" s="10" t="str">
        <f t="shared" si="1086"/>
        <v/>
      </c>
      <c r="AW4282" s="10" t="str">
        <f t="shared" si="1087"/>
        <v/>
      </c>
      <c r="AX4282" s="10" t="str">
        <f t="shared" si="1078"/>
        <v/>
      </c>
      <c r="AY4282" s="10" t="str">
        <f t="shared" si="1088"/>
        <v/>
      </c>
      <c r="AZ4282" s="23">
        <f t="shared" si="1089"/>
        <v>0</v>
      </c>
      <c r="BA4282" s="10">
        <f t="shared" si="1090"/>
        <v>0</v>
      </c>
    </row>
    <row r="4283" spans="1:53" x14ac:dyDescent="0.25">
      <c r="A4283" s="64" t="str">
        <f t="shared" si="1091"/>
        <v/>
      </c>
      <c r="C4283" s="1"/>
      <c r="D4283" s="1"/>
      <c r="E4283" s="1"/>
      <c r="F4283" s="1"/>
      <c r="G4283" s="3" t="str">
        <f t="shared" ca="1" si="1092"/>
        <v/>
      </c>
      <c r="H4283" s="16" t="str">
        <f t="shared" si="1079"/>
        <v/>
      </c>
      <c r="AF4283" s="67"/>
      <c r="AH4283" s="6">
        <f t="shared" ca="1" si="1077"/>
        <v>44152</v>
      </c>
      <c r="AP4283" s="10" t="str">
        <f t="shared" si="1080"/>
        <v/>
      </c>
      <c r="AQ4283" s="10" t="str">
        <f t="shared" si="1081"/>
        <v/>
      </c>
      <c r="AR4283" s="10" t="str">
        <f t="shared" si="1082"/>
        <v/>
      </c>
      <c r="AS4283" s="10" t="str">
        <f t="shared" si="1083"/>
        <v/>
      </c>
      <c r="AT4283" s="10" t="str">
        <f t="shared" si="1084"/>
        <v/>
      </c>
      <c r="AU4283" s="10" t="str">
        <f t="shared" si="1085"/>
        <v/>
      </c>
      <c r="AV4283" s="10" t="str">
        <f t="shared" si="1086"/>
        <v/>
      </c>
      <c r="AW4283" s="10" t="str">
        <f t="shared" si="1087"/>
        <v/>
      </c>
      <c r="AX4283" s="10" t="str">
        <f t="shared" si="1078"/>
        <v/>
      </c>
      <c r="AY4283" s="10" t="str">
        <f t="shared" si="1088"/>
        <v/>
      </c>
      <c r="AZ4283" s="23">
        <f t="shared" si="1089"/>
        <v>0</v>
      </c>
      <c r="BA4283" s="10">
        <f t="shared" si="1090"/>
        <v>0</v>
      </c>
    </row>
    <row r="4284" spans="1:53" x14ac:dyDescent="0.25">
      <c r="A4284" s="4" t="str">
        <f t="shared" si="1091"/>
        <v/>
      </c>
      <c r="B4284" s="28"/>
      <c r="C4284" s="29"/>
      <c r="D4284" s="29"/>
      <c r="E4284" s="29"/>
      <c r="F4284" s="29"/>
      <c r="G4284" s="30" t="str">
        <f t="shared" ca="1" si="1092"/>
        <v/>
      </c>
      <c r="H4284" s="16" t="str">
        <f t="shared" si="1079"/>
        <v/>
      </c>
      <c r="AF4284" s="67"/>
      <c r="AH4284" s="6">
        <f t="shared" ca="1" si="1077"/>
        <v>44152</v>
      </c>
      <c r="AP4284" s="10" t="str">
        <f t="shared" si="1080"/>
        <v/>
      </c>
      <c r="AQ4284" s="10" t="str">
        <f t="shared" si="1081"/>
        <v/>
      </c>
      <c r="AR4284" s="10" t="str">
        <f t="shared" si="1082"/>
        <v/>
      </c>
      <c r="AS4284" s="10" t="str">
        <f t="shared" si="1083"/>
        <v/>
      </c>
      <c r="AT4284" s="10" t="str">
        <f t="shared" si="1084"/>
        <v/>
      </c>
      <c r="AU4284" s="10" t="str">
        <f t="shared" si="1085"/>
        <v/>
      </c>
      <c r="AV4284" s="10" t="str">
        <f t="shared" si="1086"/>
        <v/>
      </c>
      <c r="AW4284" s="10" t="str">
        <f t="shared" si="1087"/>
        <v/>
      </c>
      <c r="AX4284" s="10" t="str">
        <f t="shared" si="1078"/>
        <v/>
      </c>
      <c r="AY4284" s="10" t="str">
        <f t="shared" si="1088"/>
        <v/>
      </c>
      <c r="AZ4284" s="23">
        <f t="shared" si="1089"/>
        <v>0</v>
      </c>
      <c r="BA4284" s="10">
        <f t="shared" si="1090"/>
        <v>0</v>
      </c>
    </row>
    <row r="4285" spans="1:53" x14ac:dyDescent="0.25">
      <c r="A4285" s="64" t="str">
        <f t="shared" si="1091"/>
        <v/>
      </c>
      <c r="C4285" s="1"/>
      <c r="D4285" s="1"/>
      <c r="E4285" s="1"/>
      <c r="F4285" s="1"/>
      <c r="G4285" s="3" t="str">
        <f t="shared" ca="1" si="1092"/>
        <v/>
      </c>
      <c r="H4285" s="16" t="str">
        <f t="shared" si="1079"/>
        <v/>
      </c>
      <c r="AF4285" s="67"/>
      <c r="AH4285" s="6">
        <f t="shared" ca="1" si="1077"/>
        <v>44152</v>
      </c>
      <c r="AP4285" s="10" t="str">
        <f t="shared" si="1080"/>
        <v/>
      </c>
      <c r="AQ4285" s="10" t="str">
        <f t="shared" si="1081"/>
        <v/>
      </c>
      <c r="AR4285" s="10" t="str">
        <f t="shared" si="1082"/>
        <v/>
      </c>
      <c r="AS4285" s="10" t="str">
        <f t="shared" si="1083"/>
        <v/>
      </c>
      <c r="AT4285" s="10" t="str">
        <f t="shared" si="1084"/>
        <v/>
      </c>
      <c r="AU4285" s="10" t="str">
        <f t="shared" si="1085"/>
        <v/>
      </c>
      <c r="AV4285" s="10" t="str">
        <f t="shared" si="1086"/>
        <v/>
      </c>
      <c r="AW4285" s="10" t="str">
        <f t="shared" si="1087"/>
        <v/>
      </c>
      <c r="AX4285" s="10" t="str">
        <f t="shared" si="1078"/>
        <v/>
      </c>
      <c r="AY4285" s="10" t="str">
        <f t="shared" si="1088"/>
        <v/>
      </c>
      <c r="AZ4285" s="23">
        <f t="shared" si="1089"/>
        <v>0</v>
      </c>
      <c r="BA4285" s="10">
        <f t="shared" si="1090"/>
        <v>0</v>
      </c>
    </row>
    <row r="4286" spans="1:53" x14ac:dyDescent="0.25">
      <c r="A4286" s="4" t="str">
        <f t="shared" si="1091"/>
        <v/>
      </c>
      <c r="B4286" s="28"/>
      <c r="C4286" s="29"/>
      <c r="D4286" s="29"/>
      <c r="E4286" s="29"/>
      <c r="F4286" s="29"/>
      <c r="G4286" s="30" t="str">
        <f t="shared" ca="1" si="1092"/>
        <v/>
      </c>
      <c r="H4286" s="16" t="str">
        <f t="shared" si="1079"/>
        <v/>
      </c>
      <c r="AF4286" s="67"/>
      <c r="AH4286" s="6">
        <f t="shared" ca="1" si="1077"/>
        <v>44152</v>
      </c>
      <c r="AP4286" s="10" t="str">
        <f t="shared" si="1080"/>
        <v/>
      </c>
      <c r="AQ4286" s="10" t="str">
        <f t="shared" si="1081"/>
        <v/>
      </c>
      <c r="AR4286" s="10" t="str">
        <f t="shared" si="1082"/>
        <v/>
      </c>
      <c r="AS4286" s="10" t="str">
        <f t="shared" si="1083"/>
        <v/>
      </c>
      <c r="AT4286" s="10" t="str">
        <f t="shared" si="1084"/>
        <v/>
      </c>
      <c r="AU4286" s="10" t="str">
        <f t="shared" si="1085"/>
        <v/>
      </c>
      <c r="AV4286" s="10" t="str">
        <f t="shared" si="1086"/>
        <v/>
      </c>
      <c r="AW4286" s="10" t="str">
        <f t="shared" si="1087"/>
        <v/>
      </c>
      <c r="AX4286" s="10" t="str">
        <f t="shared" si="1078"/>
        <v/>
      </c>
      <c r="AY4286" s="10" t="str">
        <f t="shared" si="1088"/>
        <v/>
      </c>
      <c r="AZ4286" s="23">
        <f t="shared" si="1089"/>
        <v>0</v>
      </c>
      <c r="BA4286" s="10">
        <f t="shared" si="1090"/>
        <v>0</v>
      </c>
    </row>
    <row r="4287" spans="1:53" x14ac:dyDescent="0.25">
      <c r="A4287" s="64" t="str">
        <f t="shared" si="1091"/>
        <v/>
      </c>
      <c r="C4287" s="1"/>
      <c r="D4287" s="1"/>
      <c r="E4287" s="1"/>
      <c r="F4287" s="1"/>
      <c r="G4287" s="3" t="str">
        <f t="shared" ca="1" si="1092"/>
        <v/>
      </c>
      <c r="H4287" s="16" t="str">
        <f t="shared" si="1079"/>
        <v/>
      </c>
      <c r="AF4287" s="67"/>
      <c r="AH4287" s="6">
        <f t="shared" ca="1" si="1077"/>
        <v>44152</v>
      </c>
      <c r="AP4287" s="10" t="str">
        <f t="shared" si="1080"/>
        <v/>
      </c>
      <c r="AQ4287" s="10" t="str">
        <f t="shared" si="1081"/>
        <v/>
      </c>
      <c r="AR4287" s="10" t="str">
        <f t="shared" si="1082"/>
        <v/>
      </c>
      <c r="AS4287" s="10" t="str">
        <f t="shared" si="1083"/>
        <v/>
      </c>
      <c r="AT4287" s="10" t="str">
        <f t="shared" si="1084"/>
        <v/>
      </c>
      <c r="AU4287" s="10" t="str">
        <f t="shared" si="1085"/>
        <v/>
      </c>
      <c r="AV4287" s="10" t="str">
        <f t="shared" si="1086"/>
        <v/>
      </c>
      <c r="AW4287" s="10" t="str">
        <f t="shared" si="1087"/>
        <v/>
      </c>
      <c r="AX4287" s="10" t="str">
        <f t="shared" si="1078"/>
        <v/>
      </c>
      <c r="AY4287" s="10" t="str">
        <f t="shared" si="1088"/>
        <v/>
      </c>
      <c r="AZ4287" s="23">
        <f t="shared" si="1089"/>
        <v>0</v>
      </c>
      <c r="BA4287" s="10">
        <f t="shared" si="1090"/>
        <v>0</v>
      </c>
    </row>
    <row r="4288" spans="1:53" x14ac:dyDescent="0.25">
      <c r="A4288" s="4" t="str">
        <f t="shared" si="1091"/>
        <v/>
      </c>
      <c r="B4288" s="28"/>
      <c r="C4288" s="29"/>
      <c r="D4288" s="29"/>
      <c r="E4288" s="29"/>
      <c r="F4288" s="29"/>
      <c r="G4288" s="30" t="str">
        <f t="shared" ca="1" si="1092"/>
        <v/>
      </c>
      <c r="H4288" s="16" t="str">
        <f t="shared" si="1079"/>
        <v/>
      </c>
      <c r="AF4288" s="67"/>
      <c r="AH4288" s="6">
        <f t="shared" ca="1" si="1077"/>
        <v>44152</v>
      </c>
      <c r="AP4288" s="10" t="str">
        <f t="shared" si="1080"/>
        <v/>
      </c>
      <c r="AQ4288" s="10" t="str">
        <f t="shared" si="1081"/>
        <v/>
      </c>
      <c r="AR4288" s="10" t="str">
        <f t="shared" si="1082"/>
        <v/>
      </c>
      <c r="AS4288" s="10" t="str">
        <f t="shared" si="1083"/>
        <v/>
      </c>
      <c r="AT4288" s="10" t="str">
        <f t="shared" si="1084"/>
        <v/>
      </c>
      <c r="AU4288" s="10" t="str">
        <f t="shared" si="1085"/>
        <v/>
      </c>
      <c r="AV4288" s="10" t="str">
        <f t="shared" si="1086"/>
        <v/>
      </c>
      <c r="AW4288" s="10" t="str">
        <f t="shared" si="1087"/>
        <v/>
      </c>
      <c r="AX4288" s="10" t="str">
        <f t="shared" si="1078"/>
        <v/>
      </c>
      <c r="AY4288" s="10" t="str">
        <f t="shared" si="1088"/>
        <v/>
      </c>
      <c r="AZ4288" s="23">
        <f t="shared" si="1089"/>
        <v>0</v>
      </c>
      <c r="BA4288" s="10">
        <f t="shared" si="1090"/>
        <v>0</v>
      </c>
    </row>
    <row r="4289" spans="1:53" x14ac:dyDescent="0.25">
      <c r="A4289" s="64" t="str">
        <f t="shared" si="1091"/>
        <v/>
      </c>
      <c r="C4289" s="1"/>
      <c r="D4289" s="1"/>
      <c r="E4289" s="1"/>
      <c r="F4289" s="1"/>
      <c r="G4289" s="3" t="str">
        <f t="shared" ca="1" si="1092"/>
        <v/>
      </c>
      <c r="H4289" s="16" t="str">
        <f t="shared" si="1079"/>
        <v/>
      </c>
      <c r="AF4289" s="67"/>
      <c r="AH4289" s="6">
        <f t="shared" ca="1" si="1077"/>
        <v>44152</v>
      </c>
      <c r="AP4289" s="10" t="str">
        <f t="shared" si="1080"/>
        <v/>
      </c>
      <c r="AQ4289" s="10" t="str">
        <f t="shared" si="1081"/>
        <v/>
      </c>
      <c r="AR4289" s="10" t="str">
        <f t="shared" si="1082"/>
        <v/>
      </c>
      <c r="AS4289" s="10" t="str">
        <f t="shared" si="1083"/>
        <v/>
      </c>
      <c r="AT4289" s="10" t="str">
        <f t="shared" si="1084"/>
        <v/>
      </c>
      <c r="AU4289" s="10" t="str">
        <f t="shared" si="1085"/>
        <v/>
      </c>
      <c r="AV4289" s="10" t="str">
        <f t="shared" si="1086"/>
        <v/>
      </c>
      <c r="AW4289" s="10" t="str">
        <f t="shared" si="1087"/>
        <v/>
      </c>
      <c r="AX4289" s="10" t="str">
        <f t="shared" si="1078"/>
        <v/>
      </c>
      <c r="AY4289" s="10" t="str">
        <f t="shared" si="1088"/>
        <v/>
      </c>
      <c r="AZ4289" s="23">
        <f t="shared" si="1089"/>
        <v>0</v>
      </c>
      <c r="BA4289" s="10">
        <f t="shared" si="1090"/>
        <v>0</v>
      </c>
    </row>
    <row r="4290" spans="1:53" x14ac:dyDescent="0.25">
      <c r="A4290" s="4" t="str">
        <f t="shared" si="1091"/>
        <v/>
      </c>
      <c r="B4290" s="28"/>
      <c r="C4290" s="29"/>
      <c r="D4290" s="29"/>
      <c r="E4290" s="29"/>
      <c r="F4290" s="29"/>
      <c r="G4290" s="30" t="str">
        <f t="shared" ca="1" si="1092"/>
        <v/>
      </c>
      <c r="H4290" s="16" t="str">
        <f t="shared" si="1079"/>
        <v/>
      </c>
      <c r="AF4290" s="67"/>
      <c r="AH4290" s="6">
        <f t="shared" ca="1" si="1077"/>
        <v>44152</v>
      </c>
      <c r="AP4290" s="10" t="str">
        <f t="shared" si="1080"/>
        <v/>
      </c>
      <c r="AQ4290" s="10" t="str">
        <f t="shared" si="1081"/>
        <v/>
      </c>
      <c r="AR4290" s="10" t="str">
        <f t="shared" si="1082"/>
        <v/>
      </c>
      <c r="AS4290" s="10" t="str">
        <f t="shared" si="1083"/>
        <v/>
      </c>
      <c r="AT4290" s="10" t="str">
        <f t="shared" si="1084"/>
        <v/>
      </c>
      <c r="AU4290" s="10" t="str">
        <f t="shared" si="1085"/>
        <v/>
      </c>
      <c r="AV4290" s="10" t="str">
        <f t="shared" si="1086"/>
        <v/>
      </c>
      <c r="AW4290" s="10" t="str">
        <f t="shared" si="1087"/>
        <v/>
      </c>
      <c r="AX4290" s="10" t="str">
        <f t="shared" si="1078"/>
        <v/>
      </c>
      <c r="AY4290" s="10" t="str">
        <f t="shared" si="1088"/>
        <v/>
      </c>
      <c r="AZ4290" s="23">
        <f t="shared" si="1089"/>
        <v>0</v>
      </c>
      <c r="BA4290" s="10">
        <f t="shared" si="1090"/>
        <v>0</v>
      </c>
    </row>
    <row r="4291" spans="1:53" x14ac:dyDescent="0.25">
      <c r="A4291" s="64" t="str">
        <f t="shared" si="1091"/>
        <v/>
      </c>
      <c r="C4291" s="1"/>
      <c r="D4291" s="1"/>
      <c r="E4291" s="1"/>
      <c r="F4291" s="1"/>
      <c r="G4291" s="3" t="str">
        <f t="shared" ca="1" si="1092"/>
        <v/>
      </c>
      <c r="H4291" s="16" t="str">
        <f t="shared" si="1079"/>
        <v/>
      </c>
      <c r="AF4291" s="67"/>
      <c r="AH4291" s="6">
        <f t="shared" ca="1" si="1077"/>
        <v>44152</v>
      </c>
      <c r="AP4291" s="10" t="str">
        <f t="shared" si="1080"/>
        <v/>
      </c>
      <c r="AQ4291" s="10" t="str">
        <f t="shared" si="1081"/>
        <v/>
      </c>
      <c r="AR4291" s="10" t="str">
        <f t="shared" si="1082"/>
        <v/>
      </c>
      <c r="AS4291" s="10" t="str">
        <f t="shared" si="1083"/>
        <v/>
      </c>
      <c r="AT4291" s="10" t="str">
        <f t="shared" si="1084"/>
        <v/>
      </c>
      <c r="AU4291" s="10" t="str">
        <f t="shared" si="1085"/>
        <v/>
      </c>
      <c r="AV4291" s="10" t="str">
        <f t="shared" si="1086"/>
        <v/>
      </c>
      <c r="AW4291" s="10" t="str">
        <f t="shared" si="1087"/>
        <v/>
      </c>
      <c r="AX4291" s="10" t="str">
        <f t="shared" si="1078"/>
        <v/>
      </c>
      <c r="AY4291" s="10" t="str">
        <f t="shared" si="1088"/>
        <v/>
      </c>
      <c r="AZ4291" s="23">
        <f t="shared" si="1089"/>
        <v>0</v>
      </c>
      <c r="BA4291" s="10">
        <f t="shared" si="1090"/>
        <v>0</v>
      </c>
    </row>
    <row r="4292" spans="1:53" x14ac:dyDescent="0.25">
      <c r="A4292" s="4" t="str">
        <f t="shared" si="1091"/>
        <v/>
      </c>
      <c r="B4292" s="28"/>
      <c r="C4292" s="29"/>
      <c r="D4292" s="29"/>
      <c r="E4292" s="29"/>
      <c r="F4292" s="29"/>
      <c r="G4292" s="30" t="str">
        <f t="shared" ca="1" si="1092"/>
        <v/>
      </c>
      <c r="H4292" s="16" t="str">
        <f t="shared" si="1079"/>
        <v/>
      </c>
      <c r="AF4292" s="67"/>
      <c r="AH4292" s="6">
        <f t="shared" ca="1" si="1077"/>
        <v>44152</v>
      </c>
      <c r="AP4292" s="10" t="str">
        <f t="shared" si="1080"/>
        <v/>
      </c>
      <c r="AQ4292" s="10" t="str">
        <f t="shared" si="1081"/>
        <v/>
      </c>
      <c r="AR4292" s="10" t="str">
        <f t="shared" si="1082"/>
        <v/>
      </c>
      <c r="AS4292" s="10" t="str">
        <f t="shared" si="1083"/>
        <v/>
      </c>
      <c r="AT4292" s="10" t="str">
        <f t="shared" si="1084"/>
        <v/>
      </c>
      <c r="AU4292" s="10" t="str">
        <f t="shared" si="1085"/>
        <v/>
      </c>
      <c r="AV4292" s="10" t="str">
        <f t="shared" si="1086"/>
        <v/>
      </c>
      <c r="AW4292" s="10" t="str">
        <f t="shared" si="1087"/>
        <v/>
      </c>
      <c r="AX4292" s="10" t="str">
        <f t="shared" si="1078"/>
        <v/>
      </c>
      <c r="AY4292" s="10" t="str">
        <f t="shared" si="1088"/>
        <v/>
      </c>
      <c r="AZ4292" s="23">
        <f t="shared" si="1089"/>
        <v>0</v>
      </c>
      <c r="BA4292" s="10">
        <f t="shared" si="1090"/>
        <v>0</v>
      </c>
    </row>
    <row r="4293" spans="1:53" x14ac:dyDescent="0.25">
      <c r="A4293" s="64" t="str">
        <f t="shared" si="1091"/>
        <v/>
      </c>
      <c r="C4293" s="1"/>
      <c r="D4293" s="1"/>
      <c r="E4293" s="1"/>
      <c r="F4293" s="1"/>
      <c r="G4293" s="3" t="str">
        <f t="shared" ca="1" si="1092"/>
        <v/>
      </c>
      <c r="H4293" s="16" t="str">
        <f t="shared" si="1079"/>
        <v/>
      </c>
      <c r="AF4293" s="67"/>
      <c r="AH4293" s="6">
        <f t="shared" ca="1" si="1077"/>
        <v>44152</v>
      </c>
      <c r="AP4293" s="10" t="str">
        <f t="shared" si="1080"/>
        <v/>
      </c>
      <c r="AQ4293" s="10" t="str">
        <f t="shared" si="1081"/>
        <v/>
      </c>
      <c r="AR4293" s="10" t="str">
        <f t="shared" si="1082"/>
        <v/>
      </c>
      <c r="AS4293" s="10" t="str">
        <f t="shared" si="1083"/>
        <v/>
      </c>
      <c r="AT4293" s="10" t="str">
        <f t="shared" si="1084"/>
        <v/>
      </c>
      <c r="AU4293" s="10" t="str">
        <f t="shared" si="1085"/>
        <v/>
      </c>
      <c r="AV4293" s="10" t="str">
        <f t="shared" si="1086"/>
        <v/>
      </c>
      <c r="AW4293" s="10" t="str">
        <f t="shared" si="1087"/>
        <v/>
      </c>
      <c r="AX4293" s="10" t="str">
        <f t="shared" si="1078"/>
        <v/>
      </c>
      <c r="AY4293" s="10" t="str">
        <f t="shared" si="1088"/>
        <v/>
      </c>
      <c r="AZ4293" s="23">
        <f t="shared" si="1089"/>
        <v>0</v>
      </c>
      <c r="BA4293" s="10">
        <f t="shared" si="1090"/>
        <v>0</v>
      </c>
    </row>
    <row r="4294" spans="1:53" x14ac:dyDescent="0.25">
      <c r="A4294" s="4" t="str">
        <f t="shared" si="1091"/>
        <v/>
      </c>
      <c r="B4294" s="28"/>
      <c r="C4294" s="29"/>
      <c r="D4294" s="29"/>
      <c r="E4294" s="29"/>
      <c r="F4294" s="29"/>
      <c r="G4294" s="30" t="str">
        <f t="shared" ca="1" si="1092"/>
        <v/>
      </c>
      <c r="H4294" s="16" t="str">
        <f t="shared" si="1079"/>
        <v/>
      </c>
      <c r="AF4294" s="67"/>
      <c r="AH4294" s="6">
        <f t="shared" ca="1" si="1077"/>
        <v>44152</v>
      </c>
      <c r="AP4294" s="10" t="str">
        <f t="shared" si="1080"/>
        <v/>
      </c>
      <c r="AQ4294" s="10" t="str">
        <f t="shared" si="1081"/>
        <v/>
      </c>
      <c r="AR4294" s="10" t="str">
        <f t="shared" si="1082"/>
        <v/>
      </c>
      <c r="AS4294" s="10" t="str">
        <f t="shared" si="1083"/>
        <v/>
      </c>
      <c r="AT4294" s="10" t="str">
        <f t="shared" si="1084"/>
        <v/>
      </c>
      <c r="AU4294" s="10" t="str">
        <f t="shared" si="1085"/>
        <v/>
      </c>
      <c r="AV4294" s="10" t="str">
        <f t="shared" si="1086"/>
        <v/>
      </c>
      <c r="AW4294" s="10" t="str">
        <f t="shared" si="1087"/>
        <v/>
      </c>
      <c r="AX4294" s="10" t="str">
        <f t="shared" si="1078"/>
        <v/>
      </c>
      <c r="AY4294" s="10" t="str">
        <f t="shared" si="1088"/>
        <v/>
      </c>
      <c r="AZ4294" s="23">
        <f t="shared" si="1089"/>
        <v>0</v>
      </c>
      <c r="BA4294" s="10">
        <f t="shared" si="1090"/>
        <v>0</v>
      </c>
    </row>
    <row r="4295" spans="1:53" x14ac:dyDescent="0.25">
      <c r="A4295" s="64" t="str">
        <f t="shared" si="1091"/>
        <v/>
      </c>
      <c r="C4295" s="1"/>
      <c r="D4295" s="1"/>
      <c r="E4295" s="1"/>
      <c r="F4295" s="1"/>
      <c r="G4295" s="3" t="str">
        <f t="shared" ca="1" si="1092"/>
        <v/>
      </c>
      <c r="H4295" s="16" t="str">
        <f t="shared" si="1079"/>
        <v/>
      </c>
      <c r="AF4295" s="67"/>
      <c r="AH4295" s="6">
        <f t="shared" ca="1" si="1077"/>
        <v>44152</v>
      </c>
      <c r="AP4295" s="10" t="str">
        <f t="shared" si="1080"/>
        <v/>
      </c>
      <c r="AQ4295" s="10" t="str">
        <f t="shared" si="1081"/>
        <v/>
      </c>
      <c r="AR4295" s="10" t="str">
        <f t="shared" si="1082"/>
        <v/>
      </c>
      <c r="AS4295" s="10" t="str">
        <f t="shared" si="1083"/>
        <v/>
      </c>
      <c r="AT4295" s="10" t="str">
        <f t="shared" si="1084"/>
        <v/>
      </c>
      <c r="AU4295" s="10" t="str">
        <f t="shared" si="1085"/>
        <v/>
      </c>
      <c r="AV4295" s="10" t="str">
        <f t="shared" si="1086"/>
        <v/>
      </c>
      <c r="AW4295" s="10" t="str">
        <f t="shared" si="1087"/>
        <v/>
      </c>
      <c r="AX4295" s="10" t="str">
        <f t="shared" si="1078"/>
        <v/>
      </c>
      <c r="AY4295" s="10" t="str">
        <f t="shared" si="1088"/>
        <v/>
      </c>
      <c r="AZ4295" s="23">
        <f t="shared" si="1089"/>
        <v>0</v>
      </c>
      <c r="BA4295" s="10">
        <f t="shared" si="1090"/>
        <v>0</v>
      </c>
    </row>
    <row r="4296" spans="1:53" x14ac:dyDescent="0.25">
      <c r="A4296" s="4" t="str">
        <f t="shared" si="1091"/>
        <v/>
      </c>
      <c r="B4296" s="28"/>
      <c r="C4296" s="29"/>
      <c r="D4296" s="29"/>
      <c r="E4296" s="29"/>
      <c r="F4296" s="29"/>
      <c r="G4296" s="30" t="str">
        <f t="shared" ca="1" si="1092"/>
        <v/>
      </c>
      <c r="H4296" s="16" t="str">
        <f t="shared" si="1079"/>
        <v/>
      </c>
      <c r="AF4296" s="67"/>
      <c r="AH4296" s="6">
        <f t="shared" ca="1" si="1077"/>
        <v>44152</v>
      </c>
      <c r="AP4296" s="10" t="str">
        <f t="shared" si="1080"/>
        <v/>
      </c>
      <c r="AQ4296" s="10" t="str">
        <f t="shared" si="1081"/>
        <v/>
      </c>
      <c r="AR4296" s="10" t="str">
        <f t="shared" si="1082"/>
        <v/>
      </c>
      <c r="AS4296" s="10" t="str">
        <f t="shared" si="1083"/>
        <v/>
      </c>
      <c r="AT4296" s="10" t="str">
        <f t="shared" si="1084"/>
        <v/>
      </c>
      <c r="AU4296" s="10" t="str">
        <f t="shared" si="1085"/>
        <v/>
      </c>
      <c r="AV4296" s="10" t="str">
        <f t="shared" si="1086"/>
        <v/>
      </c>
      <c r="AW4296" s="10" t="str">
        <f t="shared" si="1087"/>
        <v/>
      </c>
      <c r="AX4296" s="10" t="str">
        <f t="shared" si="1078"/>
        <v/>
      </c>
      <c r="AY4296" s="10" t="str">
        <f t="shared" si="1088"/>
        <v/>
      </c>
      <c r="AZ4296" s="23">
        <f t="shared" si="1089"/>
        <v>0</v>
      </c>
      <c r="BA4296" s="10">
        <f t="shared" si="1090"/>
        <v>0</v>
      </c>
    </row>
    <row r="4297" spans="1:53" x14ac:dyDescent="0.25">
      <c r="A4297" s="64" t="str">
        <f t="shared" si="1091"/>
        <v/>
      </c>
      <c r="C4297" s="1"/>
      <c r="D4297" s="1"/>
      <c r="E4297" s="1"/>
      <c r="F4297" s="1"/>
      <c r="G4297" s="3" t="str">
        <f t="shared" ca="1" si="1092"/>
        <v/>
      </c>
      <c r="H4297" s="16" t="str">
        <f t="shared" si="1079"/>
        <v/>
      </c>
      <c r="AF4297" s="67"/>
      <c r="AH4297" s="6">
        <f t="shared" ref="AH4297:AH4360" ca="1" si="1093">TODAY()</f>
        <v>44152</v>
      </c>
      <c r="AP4297" s="10" t="str">
        <f t="shared" si="1080"/>
        <v/>
      </c>
      <c r="AQ4297" s="10" t="str">
        <f t="shared" si="1081"/>
        <v/>
      </c>
      <c r="AR4297" s="10" t="str">
        <f t="shared" si="1082"/>
        <v/>
      </c>
      <c r="AS4297" s="10" t="str">
        <f t="shared" si="1083"/>
        <v/>
      </c>
      <c r="AT4297" s="10" t="str">
        <f t="shared" si="1084"/>
        <v/>
      </c>
      <c r="AU4297" s="10" t="str">
        <f t="shared" si="1085"/>
        <v/>
      </c>
      <c r="AV4297" s="10" t="str">
        <f t="shared" si="1086"/>
        <v/>
      </c>
      <c r="AW4297" s="10" t="str">
        <f t="shared" si="1087"/>
        <v/>
      </c>
      <c r="AX4297" s="10" t="str">
        <f t="shared" ref="AX4297:AX4360" si="1094">IF(C4297="","",IF(AND(H4297&gt;=54,H4297&lt;=58),1,0))</f>
        <v/>
      </c>
      <c r="AY4297" s="10" t="str">
        <f t="shared" si="1088"/>
        <v/>
      </c>
      <c r="AZ4297" s="23">
        <f t="shared" si="1089"/>
        <v>0</v>
      </c>
      <c r="BA4297" s="10">
        <f t="shared" si="1090"/>
        <v>0</v>
      </c>
    </row>
    <row r="4298" spans="1:53" x14ac:dyDescent="0.25">
      <c r="A4298" s="4" t="str">
        <f t="shared" si="1091"/>
        <v/>
      </c>
      <c r="B4298" s="28"/>
      <c r="C4298" s="29"/>
      <c r="D4298" s="29"/>
      <c r="E4298" s="29"/>
      <c r="F4298" s="29"/>
      <c r="G4298" s="30" t="str">
        <f t="shared" ca="1" si="1092"/>
        <v/>
      </c>
      <c r="H4298" s="16" t="str">
        <f t="shared" ref="H4298:H4361" si="1095">IF(C4298="","",LEFT(G4298,2)+0)</f>
        <v/>
      </c>
      <c r="AF4298" s="67"/>
      <c r="AH4298" s="6">
        <f t="shared" ca="1" si="1093"/>
        <v>44152</v>
      </c>
      <c r="AP4298" s="10" t="str">
        <f t="shared" ref="AP4298:AP4361" si="1096">IF(C4298="","",IF(H4298&lt;=18+0,1,0))</f>
        <v/>
      </c>
      <c r="AQ4298" s="10" t="str">
        <f t="shared" ref="AQ4298:AQ4361" si="1097">IF(C4298="","",IF(H4298&lt;19,0,IF(H4298&gt;23,0,1)))</f>
        <v/>
      </c>
      <c r="AR4298" s="10" t="str">
        <f t="shared" ref="AR4298:AR4361" si="1098">IF(C4298="","",IF(H4298&lt;24,0,IF(H4298&gt;28,0,1)))</f>
        <v/>
      </c>
      <c r="AS4298" s="10" t="str">
        <f t="shared" ref="AS4298:AS4361" si="1099">IF(C4298="","",IF(H4298&lt;29,0,IF(H4298&gt;33,0,1)))</f>
        <v/>
      </c>
      <c r="AT4298" s="10" t="str">
        <f t="shared" ref="AT4298:AT4361" si="1100">IF(C4298="","",IF(H4298&lt;34,0,IF(H4298&gt;38,0,1)))</f>
        <v/>
      </c>
      <c r="AU4298" s="10" t="str">
        <f t="shared" ref="AU4298:AU4361" si="1101">IF(C4298="","",IF(H4298&lt;39,0,IF(H4298&gt;43,0,1)))</f>
        <v/>
      </c>
      <c r="AV4298" s="10" t="str">
        <f t="shared" ref="AV4298:AV4361" si="1102">IF(C4298="","",IF(H4298&lt;44,0,IF(H4298&gt;48,0,1)))</f>
        <v/>
      </c>
      <c r="AW4298" s="10" t="str">
        <f t="shared" ref="AW4298:AW4361" si="1103">IF(C4298="","",IF(H4298&lt;49,0,IF(H4298&gt;53,0,1)))</f>
        <v/>
      </c>
      <c r="AX4298" s="10" t="str">
        <f t="shared" si="1094"/>
        <v/>
      </c>
      <c r="AY4298" s="10" t="str">
        <f t="shared" ref="AY4298:AY4361" si="1104">IF(C4298="","",IF(H4298&gt;=59+0,1,0))</f>
        <v/>
      </c>
      <c r="AZ4298" s="23">
        <f t="shared" ref="AZ4298:AZ4361" si="1105">IF(D4298="",0,IF(AND(D4298="Masculino",E4298="titular"),1,0))</f>
        <v>0</v>
      </c>
      <c r="BA4298" s="10">
        <f t="shared" ref="BA4298:BA4361" si="1106">IF(D4298="",0,IF(AND(D4298="Masculino",E4298="Dependente"),1,0))</f>
        <v>0</v>
      </c>
    </row>
    <row r="4299" spans="1:53" x14ac:dyDescent="0.25">
      <c r="A4299" s="64" t="str">
        <f t="shared" si="1091"/>
        <v/>
      </c>
      <c r="C4299" s="1"/>
      <c r="D4299" s="1"/>
      <c r="E4299" s="1"/>
      <c r="F4299" s="1"/>
      <c r="G4299" s="3" t="str">
        <f t="shared" ca="1" si="1092"/>
        <v/>
      </c>
      <c r="H4299" s="16" t="str">
        <f t="shared" si="1095"/>
        <v/>
      </c>
      <c r="AF4299" s="67"/>
      <c r="AH4299" s="6">
        <f t="shared" ca="1" si="1093"/>
        <v>44152</v>
      </c>
      <c r="AP4299" s="10" t="str">
        <f t="shared" si="1096"/>
        <v/>
      </c>
      <c r="AQ4299" s="10" t="str">
        <f t="shared" si="1097"/>
        <v/>
      </c>
      <c r="AR4299" s="10" t="str">
        <f t="shared" si="1098"/>
        <v/>
      </c>
      <c r="AS4299" s="10" t="str">
        <f t="shared" si="1099"/>
        <v/>
      </c>
      <c r="AT4299" s="10" t="str">
        <f t="shared" si="1100"/>
        <v/>
      </c>
      <c r="AU4299" s="10" t="str">
        <f t="shared" si="1101"/>
        <v/>
      </c>
      <c r="AV4299" s="10" t="str">
        <f t="shared" si="1102"/>
        <v/>
      </c>
      <c r="AW4299" s="10" t="str">
        <f t="shared" si="1103"/>
        <v/>
      </c>
      <c r="AX4299" s="10" t="str">
        <f t="shared" si="1094"/>
        <v/>
      </c>
      <c r="AY4299" s="10" t="str">
        <f t="shared" si="1104"/>
        <v/>
      </c>
      <c r="AZ4299" s="23">
        <f t="shared" si="1105"/>
        <v>0</v>
      </c>
      <c r="BA4299" s="10">
        <f t="shared" si="1106"/>
        <v>0</v>
      </c>
    </row>
    <row r="4300" spans="1:53" x14ac:dyDescent="0.25">
      <c r="A4300" s="4" t="str">
        <f t="shared" ref="A4300:A4363" si="1107">IF(C4300="","",A4299+1)</f>
        <v/>
      </c>
      <c r="B4300" s="28"/>
      <c r="C4300" s="29"/>
      <c r="D4300" s="29"/>
      <c r="E4300" s="29"/>
      <c r="F4300" s="29"/>
      <c r="G4300" s="30" t="str">
        <f t="shared" ca="1" si="1092"/>
        <v/>
      </c>
      <c r="H4300" s="16" t="str">
        <f t="shared" si="1095"/>
        <v/>
      </c>
      <c r="AF4300" s="67"/>
      <c r="AH4300" s="6">
        <f t="shared" ca="1" si="1093"/>
        <v>44152</v>
      </c>
      <c r="AP4300" s="10" t="str">
        <f t="shared" si="1096"/>
        <v/>
      </c>
      <c r="AQ4300" s="10" t="str">
        <f t="shared" si="1097"/>
        <v/>
      </c>
      <c r="AR4300" s="10" t="str">
        <f t="shared" si="1098"/>
        <v/>
      </c>
      <c r="AS4300" s="10" t="str">
        <f t="shared" si="1099"/>
        <v/>
      </c>
      <c r="AT4300" s="10" t="str">
        <f t="shared" si="1100"/>
        <v/>
      </c>
      <c r="AU4300" s="10" t="str">
        <f t="shared" si="1101"/>
        <v/>
      </c>
      <c r="AV4300" s="10" t="str">
        <f t="shared" si="1102"/>
        <v/>
      </c>
      <c r="AW4300" s="10" t="str">
        <f t="shared" si="1103"/>
        <v/>
      </c>
      <c r="AX4300" s="10" t="str">
        <f t="shared" si="1094"/>
        <v/>
      </c>
      <c r="AY4300" s="10" t="str">
        <f t="shared" si="1104"/>
        <v/>
      </c>
      <c r="AZ4300" s="23">
        <f t="shared" si="1105"/>
        <v>0</v>
      </c>
      <c r="BA4300" s="10">
        <f t="shared" si="1106"/>
        <v>0</v>
      </c>
    </row>
    <row r="4301" spans="1:53" x14ac:dyDescent="0.25">
      <c r="A4301" s="64" t="str">
        <f t="shared" si="1107"/>
        <v/>
      </c>
      <c r="C4301" s="1"/>
      <c r="D4301" s="1"/>
      <c r="E4301" s="1"/>
      <c r="F4301" s="1"/>
      <c r="G4301" s="3" t="str">
        <f t="shared" ca="1" si="1092"/>
        <v/>
      </c>
      <c r="H4301" s="16" t="str">
        <f t="shared" si="1095"/>
        <v/>
      </c>
      <c r="AF4301" s="67"/>
      <c r="AH4301" s="6">
        <f t="shared" ca="1" si="1093"/>
        <v>44152</v>
      </c>
      <c r="AP4301" s="10" t="str">
        <f t="shared" si="1096"/>
        <v/>
      </c>
      <c r="AQ4301" s="10" t="str">
        <f t="shared" si="1097"/>
        <v/>
      </c>
      <c r="AR4301" s="10" t="str">
        <f t="shared" si="1098"/>
        <v/>
      </c>
      <c r="AS4301" s="10" t="str">
        <f t="shared" si="1099"/>
        <v/>
      </c>
      <c r="AT4301" s="10" t="str">
        <f t="shared" si="1100"/>
        <v/>
      </c>
      <c r="AU4301" s="10" t="str">
        <f t="shared" si="1101"/>
        <v/>
      </c>
      <c r="AV4301" s="10" t="str">
        <f t="shared" si="1102"/>
        <v/>
      </c>
      <c r="AW4301" s="10" t="str">
        <f t="shared" si="1103"/>
        <v/>
      </c>
      <c r="AX4301" s="10" t="str">
        <f t="shared" si="1094"/>
        <v/>
      </c>
      <c r="AY4301" s="10" t="str">
        <f t="shared" si="1104"/>
        <v/>
      </c>
      <c r="AZ4301" s="23">
        <f t="shared" si="1105"/>
        <v>0</v>
      </c>
      <c r="BA4301" s="10">
        <f t="shared" si="1106"/>
        <v>0</v>
      </c>
    </row>
    <row r="4302" spans="1:53" x14ac:dyDescent="0.25">
      <c r="A4302" s="4" t="str">
        <f t="shared" si="1107"/>
        <v/>
      </c>
      <c r="B4302" s="28"/>
      <c r="C4302" s="29"/>
      <c r="D4302" s="29"/>
      <c r="E4302" s="29"/>
      <c r="F4302" s="29"/>
      <c r="G4302" s="30" t="str">
        <f t="shared" ca="1" si="1092"/>
        <v/>
      </c>
      <c r="H4302" s="16" t="str">
        <f t="shared" si="1095"/>
        <v/>
      </c>
      <c r="AF4302" s="67"/>
      <c r="AH4302" s="6">
        <f t="shared" ca="1" si="1093"/>
        <v>44152</v>
      </c>
      <c r="AP4302" s="10" t="str">
        <f t="shared" si="1096"/>
        <v/>
      </c>
      <c r="AQ4302" s="10" t="str">
        <f t="shared" si="1097"/>
        <v/>
      </c>
      <c r="AR4302" s="10" t="str">
        <f t="shared" si="1098"/>
        <v/>
      </c>
      <c r="AS4302" s="10" t="str">
        <f t="shared" si="1099"/>
        <v/>
      </c>
      <c r="AT4302" s="10" t="str">
        <f t="shared" si="1100"/>
        <v/>
      </c>
      <c r="AU4302" s="10" t="str">
        <f t="shared" si="1101"/>
        <v/>
      </c>
      <c r="AV4302" s="10" t="str">
        <f t="shared" si="1102"/>
        <v/>
      </c>
      <c r="AW4302" s="10" t="str">
        <f t="shared" si="1103"/>
        <v/>
      </c>
      <c r="AX4302" s="10" t="str">
        <f t="shared" si="1094"/>
        <v/>
      </c>
      <c r="AY4302" s="10" t="str">
        <f t="shared" si="1104"/>
        <v/>
      </c>
      <c r="AZ4302" s="23">
        <f t="shared" si="1105"/>
        <v>0</v>
      </c>
      <c r="BA4302" s="10">
        <f t="shared" si="1106"/>
        <v>0</v>
      </c>
    </row>
    <row r="4303" spans="1:53" x14ac:dyDescent="0.25">
      <c r="A4303" s="64" t="str">
        <f t="shared" si="1107"/>
        <v/>
      </c>
      <c r="C4303" s="1"/>
      <c r="D4303" s="1"/>
      <c r="E4303" s="1"/>
      <c r="F4303" s="1"/>
      <c r="G4303" s="3" t="str">
        <f t="shared" ca="1" si="1092"/>
        <v/>
      </c>
      <c r="H4303" s="16" t="str">
        <f t="shared" si="1095"/>
        <v/>
      </c>
      <c r="AF4303" s="67"/>
      <c r="AH4303" s="6">
        <f t="shared" ca="1" si="1093"/>
        <v>44152</v>
      </c>
      <c r="AP4303" s="10" t="str">
        <f t="shared" si="1096"/>
        <v/>
      </c>
      <c r="AQ4303" s="10" t="str">
        <f t="shared" si="1097"/>
        <v/>
      </c>
      <c r="AR4303" s="10" t="str">
        <f t="shared" si="1098"/>
        <v/>
      </c>
      <c r="AS4303" s="10" t="str">
        <f t="shared" si="1099"/>
        <v/>
      </c>
      <c r="AT4303" s="10" t="str">
        <f t="shared" si="1100"/>
        <v/>
      </c>
      <c r="AU4303" s="10" t="str">
        <f t="shared" si="1101"/>
        <v/>
      </c>
      <c r="AV4303" s="10" t="str">
        <f t="shared" si="1102"/>
        <v/>
      </c>
      <c r="AW4303" s="10" t="str">
        <f t="shared" si="1103"/>
        <v/>
      </c>
      <c r="AX4303" s="10" t="str">
        <f t="shared" si="1094"/>
        <v/>
      </c>
      <c r="AY4303" s="10" t="str">
        <f t="shared" si="1104"/>
        <v/>
      </c>
      <c r="AZ4303" s="23">
        <f t="shared" si="1105"/>
        <v>0</v>
      </c>
      <c r="BA4303" s="10">
        <f t="shared" si="1106"/>
        <v>0</v>
      </c>
    </row>
    <row r="4304" spans="1:53" x14ac:dyDescent="0.25">
      <c r="A4304" s="4" t="str">
        <f t="shared" si="1107"/>
        <v/>
      </c>
      <c r="B4304" s="28"/>
      <c r="C4304" s="29"/>
      <c r="D4304" s="29"/>
      <c r="E4304" s="29"/>
      <c r="F4304" s="29"/>
      <c r="G4304" s="30" t="str">
        <f t="shared" ca="1" si="1092"/>
        <v/>
      </c>
      <c r="H4304" s="16" t="str">
        <f t="shared" si="1095"/>
        <v/>
      </c>
      <c r="AF4304" s="67"/>
      <c r="AH4304" s="6">
        <f t="shared" ca="1" si="1093"/>
        <v>44152</v>
      </c>
      <c r="AP4304" s="10" t="str">
        <f t="shared" si="1096"/>
        <v/>
      </c>
      <c r="AQ4304" s="10" t="str">
        <f t="shared" si="1097"/>
        <v/>
      </c>
      <c r="AR4304" s="10" t="str">
        <f t="shared" si="1098"/>
        <v/>
      </c>
      <c r="AS4304" s="10" t="str">
        <f t="shared" si="1099"/>
        <v/>
      </c>
      <c r="AT4304" s="10" t="str">
        <f t="shared" si="1100"/>
        <v/>
      </c>
      <c r="AU4304" s="10" t="str">
        <f t="shared" si="1101"/>
        <v/>
      </c>
      <c r="AV4304" s="10" t="str">
        <f t="shared" si="1102"/>
        <v/>
      </c>
      <c r="AW4304" s="10" t="str">
        <f t="shared" si="1103"/>
        <v/>
      </c>
      <c r="AX4304" s="10" t="str">
        <f t="shared" si="1094"/>
        <v/>
      </c>
      <c r="AY4304" s="10" t="str">
        <f t="shared" si="1104"/>
        <v/>
      </c>
      <c r="AZ4304" s="23">
        <f t="shared" si="1105"/>
        <v>0</v>
      </c>
      <c r="BA4304" s="10">
        <f t="shared" si="1106"/>
        <v>0</v>
      </c>
    </row>
    <row r="4305" spans="1:53" x14ac:dyDescent="0.25">
      <c r="A4305" s="64" t="str">
        <f t="shared" si="1107"/>
        <v/>
      </c>
      <c r="C4305" s="1"/>
      <c r="D4305" s="1"/>
      <c r="E4305" s="1"/>
      <c r="F4305" s="1"/>
      <c r="G4305" s="3" t="str">
        <f t="shared" ca="1" si="1092"/>
        <v/>
      </c>
      <c r="H4305" s="16" t="str">
        <f t="shared" si="1095"/>
        <v/>
      </c>
      <c r="AF4305" s="67"/>
      <c r="AH4305" s="6">
        <f t="shared" ca="1" si="1093"/>
        <v>44152</v>
      </c>
      <c r="AP4305" s="10" t="str">
        <f t="shared" si="1096"/>
        <v/>
      </c>
      <c r="AQ4305" s="10" t="str">
        <f t="shared" si="1097"/>
        <v/>
      </c>
      <c r="AR4305" s="10" t="str">
        <f t="shared" si="1098"/>
        <v/>
      </c>
      <c r="AS4305" s="10" t="str">
        <f t="shared" si="1099"/>
        <v/>
      </c>
      <c r="AT4305" s="10" t="str">
        <f t="shared" si="1100"/>
        <v/>
      </c>
      <c r="AU4305" s="10" t="str">
        <f t="shared" si="1101"/>
        <v/>
      </c>
      <c r="AV4305" s="10" t="str">
        <f t="shared" si="1102"/>
        <v/>
      </c>
      <c r="AW4305" s="10" t="str">
        <f t="shared" si="1103"/>
        <v/>
      </c>
      <c r="AX4305" s="10" t="str">
        <f t="shared" si="1094"/>
        <v/>
      </c>
      <c r="AY4305" s="10" t="str">
        <f t="shared" si="1104"/>
        <v/>
      </c>
      <c r="AZ4305" s="23">
        <f t="shared" si="1105"/>
        <v>0</v>
      </c>
      <c r="BA4305" s="10">
        <f t="shared" si="1106"/>
        <v>0</v>
      </c>
    </row>
    <row r="4306" spans="1:53" x14ac:dyDescent="0.25">
      <c r="A4306" s="4" t="str">
        <f t="shared" si="1107"/>
        <v/>
      </c>
      <c r="B4306" s="28"/>
      <c r="C4306" s="29"/>
      <c r="D4306" s="29"/>
      <c r="E4306" s="29"/>
      <c r="F4306" s="29"/>
      <c r="G4306" s="30" t="str">
        <f t="shared" ca="1" si="1092"/>
        <v/>
      </c>
      <c r="H4306" s="16" t="str">
        <f t="shared" si="1095"/>
        <v/>
      </c>
      <c r="AF4306" s="67"/>
      <c r="AH4306" s="6">
        <f t="shared" ca="1" si="1093"/>
        <v>44152</v>
      </c>
      <c r="AP4306" s="10" t="str">
        <f t="shared" si="1096"/>
        <v/>
      </c>
      <c r="AQ4306" s="10" t="str">
        <f t="shared" si="1097"/>
        <v/>
      </c>
      <c r="AR4306" s="10" t="str">
        <f t="shared" si="1098"/>
        <v/>
      </c>
      <c r="AS4306" s="10" t="str">
        <f t="shared" si="1099"/>
        <v/>
      </c>
      <c r="AT4306" s="10" t="str">
        <f t="shared" si="1100"/>
        <v/>
      </c>
      <c r="AU4306" s="10" t="str">
        <f t="shared" si="1101"/>
        <v/>
      </c>
      <c r="AV4306" s="10" t="str">
        <f t="shared" si="1102"/>
        <v/>
      </c>
      <c r="AW4306" s="10" t="str">
        <f t="shared" si="1103"/>
        <v/>
      </c>
      <c r="AX4306" s="10" t="str">
        <f t="shared" si="1094"/>
        <v/>
      </c>
      <c r="AY4306" s="10" t="str">
        <f t="shared" si="1104"/>
        <v/>
      </c>
      <c r="AZ4306" s="23">
        <f t="shared" si="1105"/>
        <v>0</v>
      </c>
      <c r="BA4306" s="10">
        <f t="shared" si="1106"/>
        <v>0</v>
      </c>
    </row>
    <row r="4307" spans="1:53" x14ac:dyDescent="0.25">
      <c r="A4307" s="64" t="str">
        <f t="shared" si="1107"/>
        <v/>
      </c>
      <c r="C4307" s="1"/>
      <c r="D4307" s="1"/>
      <c r="E4307" s="1"/>
      <c r="F4307" s="1"/>
      <c r="G4307" s="3" t="str">
        <f t="shared" ca="1" si="1092"/>
        <v/>
      </c>
      <c r="H4307" s="16" t="str">
        <f t="shared" si="1095"/>
        <v/>
      </c>
      <c r="AF4307" s="67"/>
      <c r="AH4307" s="6">
        <f t="shared" ca="1" si="1093"/>
        <v>44152</v>
      </c>
      <c r="AP4307" s="10" t="str">
        <f t="shared" si="1096"/>
        <v/>
      </c>
      <c r="AQ4307" s="10" t="str">
        <f t="shared" si="1097"/>
        <v/>
      </c>
      <c r="AR4307" s="10" t="str">
        <f t="shared" si="1098"/>
        <v/>
      </c>
      <c r="AS4307" s="10" t="str">
        <f t="shared" si="1099"/>
        <v/>
      </c>
      <c r="AT4307" s="10" t="str">
        <f t="shared" si="1100"/>
        <v/>
      </c>
      <c r="AU4307" s="10" t="str">
        <f t="shared" si="1101"/>
        <v/>
      </c>
      <c r="AV4307" s="10" t="str">
        <f t="shared" si="1102"/>
        <v/>
      </c>
      <c r="AW4307" s="10" t="str">
        <f t="shared" si="1103"/>
        <v/>
      </c>
      <c r="AX4307" s="10" t="str">
        <f t="shared" si="1094"/>
        <v/>
      </c>
      <c r="AY4307" s="10" t="str">
        <f t="shared" si="1104"/>
        <v/>
      </c>
      <c r="AZ4307" s="23">
        <f t="shared" si="1105"/>
        <v>0</v>
      </c>
      <c r="BA4307" s="10">
        <f t="shared" si="1106"/>
        <v>0</v>
      </c>
    </row>
    <row r="4308" spans="1:53" x14ac:dyDescent="0.25">
      <c r="A4308" s="4" t="str">
        <f t="shared" si="1107"/>
        <v/>
      </c>
      <c r="B4308" s="28"/>
      <c r="C4308" s="29"/>
      <c r="D4308" s="29"/>
      <c r="E4308" s="29"/>
      <c r="F4308" s="29"/>
      <c r="G4308" s="30" t="str">
        <f t="shared" ca="1" si="1092"/>
        <v/>
      </c>
      <c r="H4308" s="16" t="str">
        <f t="shared" si="1095"/>
        <v/>
      </c>
      <c r="AF4308" s="67"/>
      <c r="AH4308" s="6">
        <f t="shared" ca="1" si="1093"/>
        <v>44152</v>
      </c>
      <c r="AP4308" s="10" t="str">
        <f t="shared" si="1096"/>
        <v/>
      </c>
      <c r="AQ4308" s="10" t="str">
        <f t="shared" si="1097"/>
        <v/>
      </c>
      <c r="AR4308" s="10" t="str">
        <f t="shared" si="1098"/>
        <v/>
      </c>
      <c r="AS4308" s="10" t="str">
        <f t="shared" si="1099"/>
        <v/>
      </c>
      <c r="AT4308" s="10" t="str">
        <f t="shared" si="1100"/>
        <v/>
      </c>
      <c r="AU4308" s="10" t="str">
        <f t="shared" si="1101"/>
        <v/>
      </c>
      <c r="AV4308" s="10" t="str">
        <f t="shared" si="1102"/>
        <v/>
      </c>
      <c r="AW4308" s="10" t="str">
        <f t="shared" si="1103"/>
        <v/>
      </c>
      <c r="AX4308" s="10" t="str">
        <f t="shared" si="1094"/>
        <v/>
      </c>
      <c r="AY4308" s="10" t="str">
        <f t="shared" si="1104"/>
        <v/>
      </c>
      <c r="AZ4308" s="23">
        <f t="shared" si="1105"/>
        <v>0</v>
      </c>
      <c r="BA4308" s="10">
        <f t="shared" si="1106"/>
        <v>0</v>
      </c>
    </row>
    <row r="4309" spans="1:53" x14ac:dyDescent="0.25">
      <c r="A4309" s="64" t="str">
        <f t="shared" si="1107"/>
        <v/>
      </c>
      <c r="C4309" s="1"/>
      <c r="D4309" s="1"/>
      <c r="E4309" s="1"/>
      <c r="F4309" s="1"/>
      <c r="G4309" s="3" t="str">
        <f t="shared" ca="1" si="1092"/>
        <v/>
      </c>
      <c r="H4309" s="16" t="str">
        <f t="shared" si="1095"/>
        <v/>
      </c>
      <c r="AF4309" s="67"/>
      <c r="AH4309" s="6">
        <f t="shared" ca="1" si="1093"/>
        <v>44152</v>
      </c>
      <c r="AP4309" s="10" t="str">
        <f t="shared" si="1096"/>
        <v/>
      </c>
      <c r="AQ4309" s="10" t="str">
        <f t="shared" si="1097"/>
        <v/>
      </c>
      <c r="AR4309" s="10" t="str">
        <f t="shared" si="1098"/>
        <v/>
      </c>
      <c r="AS4309" s="10" t="str">
        <f t="shared" si="1099"/>
        <v/>
      </c>
      <c r="AT4309" s="10" t="str">
        <f t="shared" si="1100"/>
        <v/>
      </c>
      <c r="AU4309" s="10" t="str">
        <f t="shared" si="1101"/>
        <v/>
      </c>
      <c r="AV4309" s="10" t="str">
        <f t="shared" si="1102"/>
        <v/>
      </c>
      <c r="AW4309" s="10" t="str">
        <f t="shared" si="1103"/>
        <v/>
      </c>
      <c r="AX4309" s="10" t="str">
        <f t="shared" si="1094"/>
        <v/>
      </c>
      <c r="AY4309" s="10" t="str">
        <f t="shared" si="1104"/>
        <v/>
      </c>
      <c r="AZ4309" s="23">
        <f t="shared" si="1105"/>
        <v>0</v>
      </c>
      <c r="BA4309" s="10">
        <f t="shared" si="1106"/>
        <v>0</v>
      </c>
    </row>
    <row r="4310" spans="1:53" x14ac:dyDescent="0.25">
      <c r="A4310" s="4" t="str">
        <f t="shared" si="1107"/>
        <v/>
      </c>
      <c r="B4310" s="28"/>
      <c r="C4310" s="29"/>
      <c r="D4310" s="29"/>
      <c r="E4310" s="29"/>
      <c r="F4310" s="29"/>
      <c r="G4310" s="30" t="str">
        <f t="shared" ca="1" si="1092"/>
        <v/>
      </c>
      <c r="H4310" s="16" t="str">
        <f t="shared" si="1095"/>
        <v/>
      </c>
      <c r="AF4310" s="67"/>
      <c r="AH4310" s="6">
        <f t="shared" ca="1" si="1093"/>
        <v>44152</v>
      </c>
      <c r="AP4310" s="10" t="str">
        <f t="shared" si="1096"/>
        <v/>
      </c>
      <c r="AQ4310" s="10" t="str">
        <f t="shared" si="1097"/>
        <v/>
      </c>
      <c r="AR4310" s="10" t="str">
        <f t="shared" si="1098"/>
        <v/>
      </c>
      <c r="AS4310" s="10" t="str">
        <f t="shared" si="1099"/>
        <v/>
      </c>
      <c r="AT4310" s="10" t="str">
        <f t="shared" si="1100"/>
        <v/>
      </c>
      <c r="AU4310" s="10" t="str">
        <f t="shared" si="1101"/>
        <v/>
      </c>
      <c r="AV4310" s="10" t="str">
        <f t="shared" si="1102"/>
        <v/>
      </c>
      <c r="AW4310" s="10" t="str">
        <f t="shared" si="1103"/>
        <v/>
      </c>
      <c r="AX4310" s="10" t="str">
        <f t="shared" si="1094"/>
        <v/>
      </c>
      <c r="AY4310" s="10" t="str">
        <f t="shared" si="1104"/>
        <v/>
      </c>
      <c r="AZ4310" s="23">
        <f t="shared" si="1105"/>
        <v>0</v>
      </c>
      <c r="BA4310" s="10">
        <f t="shared" si="1106"/>
        <v>0</v>
      </c>
    </row>
    <row r="4311" spans="1:53" x14ac:dyDescent="0.25">
      <c r="A4311" s="64" t="str">
        <f t="shared" si="1107"/>
        <v/>
      </c>
      <c r="C4311" s="1"/>
      <c r="D4311" s="1"/>
      <c r="E4311" s="1"/>
      <c r="F4311" s="1"/>
      <c r="G4311" s="3" t="str">
        <f t="shared" ca="1" si="1092"/>
        <v/>
      </c>
      <c r="H4311" s="16" t="str">
        <f t="shared" si="1095"/>
        <v/>
      </c>
      <c r="AF4311" s="67"/>
      <c r="AH4311" s="6">
        <f t="shared" ca="1" si="1093"/>
        <v>44152</v>
      </c>
      <c r="AP4311" s="10" t="str">
        <f t="shared" si="1096"/>
        <v/>
      </c>
      <c r="AQ4311" s="10" t="str">
        <f t="shared" si="1097"/>
        <v/>
      </c>
      <c r="AR4311" s="10" t="str">
        <f t="shared" si="1098"/>
        <v/>
      </c>
      <c r="AS4311" s="10" t="str">
        <f t="shared" si="1099"/>
        <v/>
      </c>
      <c r="AT4311" s="10" t="str">
        <f t="shared" si="1100"/>
        <v/>
      </c>
      <c r="AU4311" s="10" t="str">
        <f t="shared" si="1101"/>
        <v/>
      </c>
      <c r="AV4311" s="10" t="str">
        <f t="shared" si="1102"/>
        <v/>
      </c>
      <c r="AW4311" s="10" t="str">
        <f t="shared" si="1103"/>
        <v/>
      </c>
      <c r="AX4311" s="10" t="str">
        <f t="shared" si="1094"/>
        <v/>
      </c>
      <c r="AY4311" s="10" t="str">
        <f t="shared" si="1104"/>
        <v/>
      </c>
      <c r="AZ4311" s="23">
        <f t="shared" si="1105"/>
        <v>0</v>
      </c>
      <c r="BA4311" s="10">
        <f t="shared" si="1106"/>
        <v>0</v>
      </c>
    </row>
    <row r="4312" spans="1:53" x14ac:dyDescent="0.25">
      <c r="A4312" s="4" t="str">
        <f t="shared" si="1107"/>
        <v/>
      </c>
      <c r="B4312" s="28"/>
      <c r="C4312" s="29"/>
      <c r="D4312" s="29"/>
      <c r="E4312" s="29"/>
      <c r="F4312" s="29"/>
      <c r="G4312" s="30" t="str">
        <f t="shared" ca="1" si="1092"/>
        <v/>
      </c>
      <c r="H4312" s="16" t="str">
        <f t="shared" si="1095"/>
        <v/>
      </c>
      <c r="AF4312" s="67"/>
      <c r="AH4312" s="6">
        <f t="shared" ca="1" si="1093"/>
        <v>44152</v>
      </c>
      <c r="AP4312" s="10" t="str">
        <f t="shared" si="1096"/>
        <v/>
      </c>
      <c r="AQ4312" s="10" t="str">
        <f t="shared" si="1097"/>
        <v/>
      </c>
      <c r="AR4312" s="10" t="str">
        <f t="shared" si="1098"/>
        <v/>
      </c>
      <c r="AS4312" s="10" t="str">
        <f t="shared" si="1099"/>
        <v/>
      </c>
      <c r="AT4312" s="10" t="str">
        <f t="shared" si="1100"/>
        <v/>
      </c>
      <c r="AU4312" s="10" t="str">
        <f t="shared" si="1101"/>
        <v/>
      </c>
      <c r="AV4312" s="10" t="str">
        <f t="shared" si="1102"/>
        <v/>
      </c>
      <c r="AW4312" s="10" t="str">
        <f t="shared" si="1103"/>
        <v/>
      </c>
      <c r="AX4312" s="10" t="str">
        <f t="shared" si="1094"/>
        <v/>
      </c>
      <c r="AY4312" s="10" t="str">
        <f t="shared" si="1104"/>
        <v/>
      </c>
      <c r="AZ4312" s="23">
        <f t="shared" si="1105"/>
        <v>0</v>
      </c>
      <c r="BA4312" s="10">
        <f t="shared" si="1106"/>
        <v>0</v>
      </c>
    </row>
    <row r="4313" spans="1:53" x14ac:dyDescent="0.25">
      <c r="A4313" s="64" t="str">
        <f t="shared" si="1107"/>
        <v/>
      </c>
      <c r="C4313" s="1"/>
      <c r="D4313" s="1"/>
      <c r="E4313" s="1"/>
      <c r="F4313" s="1"/>
      <c r="G4313" s="3" t="str">
        <f t="shared" ca="1" si="1092"/>
        <v/>
      </c>
      <c r="H4313" s="16" t="str">
        <f t="shared" si="1095"/>
        <v/>
      </c>
      <c r="AF4313" s="67"/>
      <c r="AH4313" s="6">
        <f t="shared" ca="1" si="1093"/>
        <v>44152</v>
      </c>
      <c r="AP4313" s="10" t="str">
        <f t="shared" si="1096"/>
        <v/>
      </c>
      <c r="AQ4313" s="10" t="str">
        <f t="shared" si="1097"/>
        <v/>
      </c>
      <c r="AR4313" s="10" t="str">
        <f t="shared" si="1098"/>
        <v/>
      </c>
      <c r="AS4313" s="10" t="str">
        <f t="shared" si="1099"/>
        <v/>
      </c>
      <c r="AT4313" s="10" t="str">
        <f t="shared" si="1100"/>
        <v/>
      </c>
      <c r="AU4313" s="10" t="str">
        <f t="shared" si="1101"/>
        <v/>
      </c>
      <c r="AV4313" s="10" t="str">
        <f t="shared" si="1102"/>
        <v/>
      </c>
      <c r="AW4313" s="10" t="str">
        <f t="shared" si="1103"/>
        <v/>
      </c>
      <c r="AX4313" s="10" t="str">
        <f t="shared" si="1094"/>
        <v/>
      </c>
      <c r="AY4313" s="10" t="str">
        <f t="shared" si="1104"/>
        <v/>
      </c>
      <c r="AZ4313" s="23">
        <f t="shared" si="1105"/>
        <v>0</v>
      </c>
      <c r="BA4313" s="10">
        <f t="shared" si="1106"/>
        <v>0</v>
      </c>
    </row>
    <row r="4314" spans="1:53" x14ac:dyDescent="0.25">
      <c r="A4314" s="4" t="str">
        <f t="shared" si="1107"/>
        <v/>
      </c>
      <c r="B4314" s="28"/>
      <c r="C4314" s="29"/>
      <c r="D4314" s="29"/>
      <c r="E4314" s="29"/>
      <c r="F4314" s="29"/>
      <c r="G4314" s="30" t="str">
        <f t="shared" ca="1" si="1092"/>
        <v/>
      </c>
      <c r="H4314" s="16" t="str">
        <f t="shared" si="1095"/>
        <v/>
      </c>
      <c r="AF4314" s="67"/>
      <c r="AH4314" s="6">
        <f t="shared" ca="1" si="1093"/>
        <v>44152</v>
      </c>
      <c r="AP4314" s="10" t="str">
        <f t="shared" si="1096"/>
        <v/>
      </c>
      <c r="AQ4314" s="10" t="str">
        <f t="shared" si="1097"/>
        <v/>
      </c>
      <c r="AR4314" s="10" t="str">
        <f t="shared" si="1098"/>
        <v/>
      </c>
      <c r="AS4314" s="10" t="str">
        <f t="shared" si="1099"/>
        <v/>
      </c>
      <c r="AT4314" s="10" t="str">
        <f t="shared" si="1100"/>
        <v/>
      </c>
      <c r="AU4314" s="10" t="str">
        <f t="shared" si="1101"/>
        <v/>
      </c>
      <c r="AV4314" s="10" t="str">
        <f t="shared" si="1102"/>
        <v/>
      </c>
      <c r="AW4314" s="10" t="str">
        <f t="shared" si="1103"/>
        <v/>
      </c>
      <c r="AX4314" s="10" t="str">
        <f t="shared" si="1094"/>
        <v/>
      </c>
      <c r="AY4314" s="10" t="str">
        <f t="shared" si="1104"/>
        <v/>
      </c>
      <c r="AZ4314" s="23">
        <f t="shared" si="1105"/>
        <v>0</v>
      </c>
      <c r="BA4314" s="10">
        <f t="shared" si="1106"/>
        <v>0</v>
      </c>
    </row>
    <row r="4315" spans="1:53" x14ac:dyDescent="0.25">
      <c r="A4315" s="64" t="str">
        <f t="shared" si="1107"/>
        <v/>
      </c>
      <c r="C4315" s="1"/>
      <c r="D4315" s="1"/>
      <c r="E4315" s="1"/>
      <c r="F4315" s="1"/>
      <c r="G4315" s="3" t="str">
        <f t="shared" ca="1" si="1092"/>
        <v/>
      </c>
      <c r="H4315" s="16" t="str">
        <f t="shared" si="1095"/>
        <v/>
      </c>
      <c r="AF4315" s="67"/>
      <c r="AH4315" s="6">
        <f t="shared" ca="1" si="1093"/>
        <v>44152</v>
      </c>
      <c r="AP4315" s="10" t="str">
        <f t="shared" si="1096"/>
        <v/>
      </c>
      <c r="AQ4315" s="10" t="str">
        <f t="shared" si="1097"/>
        <v/>
      </c>
      <c r="AR4315" s="10" t="str">
        <f t="shared" si="1098"/>
        <v/>
      </c>
      <c r="AS4315" s="10" t="str">
        <f t="shared" si="1099"/>
        <v/>
      </c>
      <c r="AT4315" s="10" t="str">
        <f t="shared" si="1100"/>
        <v/>
      </c>
      <c r="AU4315" s="10" t="str">
        <f t="shared" si="1101"/>
        <v/>
      </c>
      <c r="AV4315" s="10" t="str">
        <f t="shared" si="1102"/>
        <v/>
      </c>
      <c r="AW4315" s="10" t="str">
        <f t="shared" si="1103"/>
        <v/>
      </c>
      <c r="AX4315" s="10" t="str">
        <f t="shared" si="1094"/>
        <v/>
      </c>
      <c r="AY4315" s="10" t="str">
        <f t="shared" si="1104"/>
        <v/>
      </c>
      <c r="AZ4315" s="23">
        <f t="shared" si="1105"/>
        <v>0</v>
      </c>
      <c r="BA4315" s="10">
        <f t="shared" si="1106"/>
        <v>0</v>
      </c>
    </row>
    <row r="4316" spans="1:53" x14ac:dyDescent="0.25">
      <c r="A4316" s="4" t="str">
        <f t="shared" si="1107"/>
        <v/>
      </c>
      <c r="B4316" s="28"/>
      <c r="C4316" s="29"/>
      <c r="D4316" s="29"/>
      <c r="E4316" s="29"/>
      <c r="F4316" s="29"/>
      <c r="G4316" s="30" t="str">
        <f t="shared" ca="1" si="1092"/>
        <v/>
      </c>
      <c r="H4316" s="16" t="str">
        <f t="shared" si="1095"/>
        <v/>
      </c>
      <c r="AF4316" s="67"/>
      <c r="AH4316" s="6">
        <f t="shared" ca="1" si="1093"/>
        <v>44152</v>
      </c>
      <c r="AP4316" s="10" t="str">
        <f t="shared" si="1096"/>
        <v/>
      </c>
      <c r="AQ4316" s="10" t="str">
        <f t="shared" si="1097"/>
        <v/>
      </c>
      <c r="AR4316" s="10" t="str">
        <f t="shared" si="1098"/>
        <v/>
      </c>
      <c r="AS4316" s="10" t="str">
        <f t="shared" si="1099"/>
        <v/>
      </c>
      <c r="AT4316" s="10" t="str">
        <f t="shared" si="1100"/>
        <v/>
      </c>
      <c r="AU4316" s="10" t="str">
        <f t="shared" si="1101"/>
        <v/>
      </c>
      <c r="AV4316" s="10" t="str">
        <f t="shared" si="1102"/>
        <v/>
      </c>
      <c r="AW4316" s="10" t="str">
        <f t="shared" si="1103"/>
        <v/>
      </c>
      <c r="AX4316" s="10" t="str">
        <f t="shared" si="1094"/>
        <v/>
      </c>
      <c r="AY4316" s="10" t="str">
        <f t="shared" si="1104"/>
        <v/>
      </c>
      <c r="AZ4316" s="23">
        <f t="shared" si="1105"/>
        <v>0</v>
      </c>
      <c r="BA4316" s="10">
        <f t="shared" si="1106"/>
        <v>0</v>
      </c>
    </row>
    <row r="4317" spans="1:53" x14ac:dyDescent="0.25">
      <c r="A4317" s="64" t="str">
        <f t="shared" si="1107"/>
        <v/>
      </c>
      <c r="C4317" s="1"/>
      <c r="D4317" s="1"/>
      <c r="E4317" s="1"/>
      <c r="F4317" s="1"/>
      <c r="G4317" s="3" t="str">
        <f t="shared" ref="G4317:G4380" ca="1" si="1108">AnoMesDia(C4317,TODAY())</f>
        <v/>
      </c>
      <c r="H4317" s="16" t="str">
        <f t="shared" si="1095"/>
        <v/>
      </c>
      <c r="AF4317" s="67"/>
      <c r="AH4317" s="6">
        <f t="shared" ca="1" si="1093"/>
        <v>44152</v>
      </c>
      <c r="AP4317" s="10" t="str">
        <f t="shared" si="1096"/>
        <v/>
      </c>
      <c r="AQ4317" s="10" t="str">
        <f t="shared" si="1097"/>
        <v/>
      </c>
      <c r="AR4317" s="10" t="str">
        <f t="shared" si="1098"/>
        <v/>
      </c>
      <c r="AS4317" s="10" t="str">
        <f t="shared" si="1099"/>
        <v/>
      </c>
      <c r="AT4317" s="10" t="str">
        <f t="shared" si="1100"/>
        <v/>
      </c>
      <c r="AU4317" s="10" t="str">
        <f t="shared" si="1101"/>
        <v/>
      </c>
      <c r="AV4317" s="10" t="str">
        <f t="shared" si="1102"/>
        <v/>
      </c>
      <c r="AW4317" s="10" t="str">
        <f t="shared" si="1103"/>
        <v/>
      </c>
      <c r="AX4317" s="10" t="str">
        <f t="shared" si="1094"/>
        <v/>
      </c>
      <c r="AY4317" s="10" t="str">
        <f t="shared" si="1104"/>
        <v/>
      </c>
      <c r="AZ4317" s="23">
        <f t="shared" si="1105"/>
        <v>0</v>
      </c>
      <c r="BA4317" s="10">
        <f t="shared" si="1106"/>
        <v>0</v>
      </c>
    </row>
    <row r="4318" spans="1:53" x14ac:dyDescent="0.25">
      <c r="A4318" s="4" t="str">
        <f t="shared" si="1107"/>
        <v/>
      </c>
      <c r="B4318" s="28"/>
      <c r="C4318" s="29"/>
      <c r="D4318" s="29"/>
      <c r="E4318" s="29"/>
      <c r="F4318" s="29"/>
      <c r="G4318" s="30" t="str">
        <f t="shared" ca="1" si="1108"/>
        <v/>
      </c>
      <c r="H4318" s="16" t="str">
        <f t="shared" si="1095"/>
        <v/>
      </c>
      <c r="AF4318" s="67"/>
      <c r="AH4318" s="6">
        <f t="shared" ca="1" si="1093"/>
        <v>44152</v>
      </c>
      <c r="AP4318" s="10" t="str">
        <f t="shared" si="1096"/>
        <v/>
      </c>
      <c r="AQ4318" s="10" t="str">
        <f t="shared" si="1097"/>
        <v/>
      </c>
      <c r="AR4318" s="10" t="str">
        <f t="shared" si="1098"/>
        <v/>
      </c>
      <c r="AS4318" s="10" t="str">
        <f t="shared" si="1099"/>
        <v/>
      </c>
      <c r="AT4318" s="10" t="str">
        <f t="shared" si="1100"/>
        <v/>
      </c>
      <c r="AU4318" s="10" t="str">
        <f t="shared" si="1101"/>
        <v/>
      </c>
      <c r="AV4318" s="10" t="str">
        <f t="shared" si="1102"/>
        <v/>
      </c>
      <c r="AW4318" s="10" t="str">
        <f t="shared" si="1103"/>
        <v/>
      </c>
      <c r="AX4318" s="10" t="str">
        <f t="shared" si="1094"/>
        <v/>
      </c>
      <c r="AY4318" s="10" t="str">
        <f t="shared" si="1104"/>
        <v/>
      </c>
      <c r="AZ4318" s="23">
        <f t="shared" si="1105"/>
        <v>0</v>
      </c>
      <c r="BA4318" s="10">
        <f t="shared" si="1106"/>
        <v>0</v>
      </c>
    </row>
    <row r="4319" spans="1:53" x14ac:dyDescent="0.25">
      <c r="A4319" s="64" t="str">
        <f t="shared" si="1107"/>
        <v/>
      </c>
      <c r="C4319" s="1"/>
      <c r="D4319" s="1"/>
      <c r="E4319" s="1"/>
      <c r="F4319" s="1"/>
      <c r="G4319" s="3" t="str">
        <f t="shared" ca="1" si="1108"/>
        <v/>
      </c>
      <c r="H4319" s="16" t="str">
        <f t="shared" si="1095"/>
        <v/>
      </c>
      <c r="AF4319" s="67"/>
      <c r="AH4319" s="6">
        <f t="shared" ca="1" si="1093"/>
        <v>44152</v>
      </c>
      <c r="AP4319" s="10" t="str">
        <f t="shared" si="1096"/>
        <v/>
      </c>
      <c r="AQ4319" s="10" t="str">
        <f t="shared" si="1097"/>
        <v/>
      </c>
      <c r="AR4319" s="10" t="str">
        <f t="shared" si="1098"/>
        <v/>
      </c>
      <c r="AS4319" s="10" t="str">
        <f t="shared" si="1099"/>
        <v/>
      </c>
      <c r="AT4319" s="10" t="str">
        <f t="shared" si="1100"/>
        <v/>
      </c>
      <c r="AU4319" s="10" t="str">
        <f t="shared" si="1101"/>
        <v/>
      </c>
      <c r="AV4319" s="10" t="str">
        <f t="shared" si="1102"/>
        <v/>
      </c>
      <c r="AW4319" s="10" t="str">
        <f t="shared" si="1103"/>
        <v/>
      </c>
      <c r="AX4319" s="10" t="str">
        <f t="shared" si="1094"/>
        <v/>
      </c>
      <c r="AY4319" s="10" t="str">
        <f t="shared" si="1104"/>
        <v/>
      </c>
      <c r="AZ4319" s="23">
        <f t="shared" si="1105"/>
        <v>0</v>
      </c>
      <c r="BA4319" s="10">
        <f t="shared" si="1106"/>
        <v>0</v>
      </c>
    </row>
    <row r="4320" spans="1:53" x14ac:dyDescent="0.25">
      <c r="A4320" s="4" t="str">
        <f t="shared" si="1107"/>
        <v/>
      </c>
      <c r="B4320" s="28"/>
      <c r="C4320" s="29"/>
      <c r="D4320" s="29"/>
      <c r="E4320" s="29"/>
      <c r="F4320" s="29"/>
      <c r="G4320" s="30" t="str">
        <f t="shared" ca="1" si="1108"/>
        <v/>
      </c>
      <c r="H4320" s="16" t="str">
        <f t="shared" si="1095"/>
        <v/>
      </c>
      <c r="AF4320" s="67"/>
      <c r="AH4320" s="6">
        <f t="shared" ca="1" si="1093"/>
        <v>44152</v>
      </c>
      <c r="AP4320" s="10" t="str">
        <f t="shared" si="1096"/>
        <v/>
      </c>
      <c r="AQ4320" s="10" t="str">
        <f t="shared" si="1097"/>
        <v/>
      </c>
      <c r="AR4320" s="10" t="str">
        <f t="shared" si="1098"/>
        <v/>
      </c>
      <c r="AS4320" s="10" t="str">
        <f t="shared" si="1099"/>
        <v/>
      </c>
      <c r="AT4320" s="10" t="str">
        <f t="shared" si="1100"/>
        <v/>
      </c>
      <c r="AU4320" s="10" t="str">
        <f t="shared" si="1101"/>
        <v/>
      </c>
      <c r="AV4320" s="10" t="str">
        <f t="shared" si="1102"/>
        <v/>
      </c>
      <c r="AW4320" s="10" t="str">
        <f t="shared" si="1103"/>
        <v/>
      </c>
      <c r="AX4320" s="10" t="str">
        <f t="shared" si="1094"/>
        <v/>
      </c>
      <c r="AY4320" s="10" t="str">
        <f t="shared" si="1104"/>
        <v/>
      </c>
      <c r="AZ4320" s="23">
        <f t="shared" si="1105"/>
        <v>0</v>
      </c>
      <c r="BA4320" s="10">
        <f t="shared" si="1106"/>
        <v>0</v>
      </c>
    </row>
    <row r="4321" spans="1:53" x14ac:dyDescent="0.25">
      <c r="A4321" s="64" t="str">
        <f t="shared" si="1107"/>
        <v/>
      </c>
      <c r="C4321" s="1"/>
      <c r="D4321" s="1"/>
      <c r="E4321" s="1"/>
      <c r="F4321" s="1"/>
      <c r="G4321" s="3" t="str">
        <f t="shared" ca="1" si="1108"/>
        <v/>
      </c>
      <c r="H4321" s="16" t="str">
        <f t="shared" si="1095"/>
        <v/>
      </c>
      <c r="AF4321" s="67"/>
      <c r="AH4321" s="6">
        <f t="shared" ca="1" si="1093"/>
        <v>44152</v>
      </c>
      <c r="AP4321" s="10" t="str">
        <f t="shared" si="1096"/>
        <v/>
      </c>
      <c r="AQ4321" s="10" t="str">
        <f t="shared" si="1097"/>
        <v/>
      </c>
      <c r="AR4321" s="10" t="str">
        <f t="shared" si="1098"/>
        <v/>
      </c>
      <c r="AS4321" s="10" t="str">
        <f t="shared" si="1099"/>
        <v/>
      </c>
      <c r="AT4321" s="10" t="str">
        <f t="shared" si="1100"/>
        <v/>
      </c>
      <c r="AU4321" s="10" t="str">
        <f t="shared" si="1101"/>
        <v/>
      </c>
      <c r="AV4321" s="10" t="str">
        <f t="shared" si="1102"/>
        <v/>
      </c>
      <c r="AW4321" s="10" t="str">
        <f t="shared" si="1103"/>
        <v/>
      </c>
      <c r="AX4321" s="10" t="str">
        <f t="shared" si="1094"/>
        <v/>
      </c>
      <c r="AY4321" s="10" t="str">
        <f t="shared" si="1104"/>
        <v/>
      </c>
      <c r="AZ4321" s="23">
        <f t="shared" si="1105"/>
        <v>0</v>
      </c>
      <c r="BA4321" s="10">
        <f t="shared" si="1106"/>
        <v>0</v>
      </c>
    </row>
    <row r="4322" spans="1:53" x14ac:dyDescent="0.25">
      <c r="A4322" s="4" t="str">
        <f t="shared" si="1107"/>
        <v/>
      </c>
      <c r="B4322" s="28"/>
      <c r="C4322" s="29"/>
      <c r="D4322" s="29"/>
      <c r="E4322" s="29"/>
      <c r="F4322" s="29"/>
      <c r="G4322" s="30" t="str">
        <f t="shared" ca="1" si="1108"/>
        <v/>
      </c>
      <c r="H4322" s="16" t="str">
        <f t="shared" si="1095"/>
        <v/>
      </c>
      <c r="AF4322" s="67"/>
      <c r="AH4322" s="6">
        <f t="shared" ca="1" si="1093"/>
        <v>44152</v>
      </c>
      <c r="AP4322" s="10" t="str">
        <f t="shared" si="1096"/>
        <v/>
      </c>
      <c r="AQ4322" s="10" t="str">
        <f t="shared" si="1097"/>
        <v/>
      </c>
      <c r="AR4322" s="10" t="str">
        <f t="shared" si="1098"/>
        <v/>
      </c>
      <c r="AS4322" s="10" t="str">
        <f t="shared" si="1099"/>
        <v/>
      </c>
      <c r="AT4322" s="10" t="str">
        <f t="shared" si="1100"/>
        <v/>
      </c>
      <c r="AU4322" s="10" t="str">
        <f t="shared" si="1101"/>
        <v/>
      </c>
      <c r="AV4322" s="10" t="str">
        <f t="shared" si="1102"/>
        <v/>
      </c>
      <c r="AW4322" s="10" t="str">
        <f t="shared" si="1103"/>
        <v/>
      </c>
      <c r="AX4322" s="10" t="str">
        <f t="shared" si="1094"/>
        <v/>
      </c>
      <c r="AY4322" s="10" t="str">
        <f t="shared" si="1104"/>
        <v/>
      </c>
      <c r="AZ4322" s="23">
        <f t="shared" si="1105"/>
        <v>0</v>
      </c>
      <c r="BA4322" s="10">
        <f t="shared" si="1106"/>
        <v>0</v>
      </c>
    </row>
    <row r="4323" spans="1:53" x14ac:dyDescent="0.25">
      <c r="A4323" s="64" t="str">
        <f t="shared" si="1107"/>
        <v/>
      </c>
      <c r="C4323" s="1"/>
      <c r="D4323" s="1"/>
      <c r="E4323" s="1"/>
      <c r="F4323" s="1"/>
      <c r="G4323" s="3" t="str">
        <f t="shared" ca="1" si="1108"/>
        <v/>
      </c>
      <c r="H4323" s="16" t="str">
        <f t="shared" si="1095"/>
        <v/>
      </c>
      <c r="AF4323" s="67"/>
      <c r="AH4323" s="6">
        <f t="shared" ca="1" si="1093"/>
        <v>44152</v>
      </c>
      <c r="AP4323" s="10" t="str">
        <f t="shared" si="1096"/>
        <v/>
      </c>
      <c r="AQ4323" s="10" t="str">
        <f t="shared" si="1097"/>
        <v/>
      </c>
      <c r="AR4323" s="10" t="str">
        <f t="shared" si="1098"/>
        <v/>
      </c>
      <c r="AS4323" s="10" t="str">
        <f t="shared" si="1099"/>
        <v/>
      </c>
      <c r="AT4323" s="10" t="str">
        <f t="shared" si="1100"/>
        <v/>
      </c>
      <c r="AU4323" s="10" t="str">
        <f t="shared" si="1101"/>
        <v/>
      </c>
      <c r="AV4323" s="10" t="str">
        <f t="shared" si="1102"/>
        <v/>
      </c>
      <c r="AW4323" s="10" t="str">
        <f t="shared" si="1103"/>
        <v/>
      </c>
      <c r="AX4323" s="10" t="str">
        <f t="shared" si="1094"/>
        <v/>
      </c>
      <c r="AY4323" s="10" t="str">
        <f t="shared" si="1104"/>
        <v/>
      </c>
      <c r="AZ4323" s="23">
        <f t="shared" si="1105"/>
        <v>0</v>
      </c>
      <c r="BA4323" s="10">
        <f t="shared" si="1106"/>
        <v>0</v>
      </c>
    </row>
    <row r="4324" spans="1:53" x14ac:dyDescent="0.25">
      <c r="A4324" s="4" t="str">
        <f t="shared" si="1107"/>
        <v/>
      </c>
      <c r="B4324" s="28"/>
      <c r="C4324" s="29"/>
      <c r="D4324" s="29"/>
      <c r="E4324" s="29"/>
      <c r="F4324" s="29"/>
      <c r="G4324" s="30" t="str">
        <f t="shared" ca="1" si="1108"/>
        <v/>
      </c>
      <c r="H4324" s="16" t="str">
        <f t="shared" si="1095"/>
        <v/>
      </c>
      <c r="AF4324" s="67"/>
      <c r="AH4324" s="6">
        <f t="shared" ca="1" si="1093"/>
        <v>44152</v>
      </c>
      <c r="AP4324" s="10" t="str">
        <f t="shared" si="1096"/>
        <v/>
      </c>
      <c r="AQ4324" s="10" t="str">
        <f t="shared" si="1097"/>
        <v/>
      </c>
      <c r="AR4324" s="10" t="str">
        <f t="shared" si="1098"/>
        <v/>
      </c>
      <c r="AS4324" s="10" t="str">
        <f t="shared" si="1099"/>
        <v/>
      </c>
      <c r="AT4324" s="10" t="str">
        <f t="shared" si="1100"/>
        <v/>
      </c>
      <c r="AU4324" s="10" t="str">
        <f t="shared" si="1101"/>
        <v/>
      </c>
      <c r="AV4324" s="10" t="str">
        <f t="shared" si="1102"/>
        <v/>
      </c>
      <c r="AW4324" s="10" t="str">
        <f t="shared" si="1103"/>
        <v/>
      </c>
      <c r="AX4324" s="10" t="str">
        <f t="shared" si="1094"/>
        <v/>
      </c>
      <c r="AY4324" s="10" t="str">
        <f t="shared" si="1104"/>
        <v/>
      </c>
      <c r="AZ4324" s="23">
        <f t="shared" si="1105"/>
        <v>0</v>
      </c>
      <c r="BA4324" s="10">
        <f t="shared" si="1106"/>
        <v>0</v>
      </c>
    </row>
    <row r="4325" spans="1:53" x14ac:dyDescent="0.25">
      <c r="A4325" s="64" t="str">
        <f t="shared" si="1107"/>
        <v/>
      </c>
      <c r="C4325" s="1"/>
      <c r="D4325" s="1"/>
      <c r="E4325" s="1"/>
      <c r="F4325" s="1"/>
      <c r="G4325" s="3" t="str">
        <f t="shared" ca="1" si="1108"/>
        <v/>
      </c>
      <c r="H4325" s="16" t="str">
        <f t="shared" si="1095"/>
        <v/>
      </c>
      <c r="AF4325" s="67"/>
      <c r="AH4325" s="6">
        <f t="shared" ca="1" si="1093"/>
        <v>44152</v>
      </c>
      <c r="AP4325" s="10" t="str">
        <f t="shared" si="1096"/>
        <v/>
      </c>
      <c r="AQ4325" s="10" t="str">
        <f t="shared" si="1097"/>
        <v/>
      </c>
      <c r="AR4325" s="10" t="str">
        <f t="shared" si="1098"/>
        <v/>
      </c>
      <c r="AS4325" s="10" t="str">
        <f t="shared" si="1099"/>
        <v/>
      </c>
      <c r="AT4325" s="10" t="str">
        <f t="shared" si="1100"/>
        <v/>
      </c>
      <c r="AU4325" s="10" t="str">
        <f t="shared" si="1101"/>
        <v/>
      </c>
      <c r="AV4325" s="10" t="str">
        <f t="shared" si="1102"/>
        <v/>
      </c>
      <c r="AW4325" s="10" t="str">
        <f t="shared" si="1103"/>
        <v/>
      </c>
      <c r="AX4325" s="10" t="str">
        <f t="shared" si="1094"/>
        <v/>
      </c>
      <c r="AY4325" s="10" t="str">
        <f t="shared" si="1104"/>
        <v/>
      </c>
      <c r="AZ4325" s="23">
        <f t="shared" si="1105"/>
        <v>0</v>
      </c>
      <c r="BA4325" s="10">
        <f t="shared" si="1106"/>
        <v>0</v>
      </c>
    </row>
    <row r="4326" spans="1:53" x14ac:dyDescent="0.25">
      <c r="A4326" s="4" t="str">
        <f t="shared" si="1107"/>
        <v/>
      </c>
      <c r="B4326" s="28"/>
      <c r="C4326" s="29"/>
      <c r="D4326" s="29"/>
      <c r="E4326" s="29"/>
      <c r="F4326" s="29"/>
      <c r="G4326" s="30" t="str">
        <f t="shared" ca="1" si="1108"/>
        <v/>
      </c>
      <c r="H4326" s="16" t="str">
        <f t="shared" si="1095"/>
        <v/>
      </c>
      <c r="AF4326" s="67"/>
      <c r="AH4326" s="6">
        <f t="shared" ca="1" si="1093"/>
        <v>44152</v>
      </c>
      <c r="AP4326" s="10" t="str">
        <f t="shared" si="1096"/>
        <v/>
      </c>
      <c r="AQ4326" s="10" t="str">
        <f t="shared" si="1097"/>
        <v/>
      </c>
      <c r="AR4326" s="10" t="str">
        <f t="shared" si="1098"/>
        <v/>
      </c>
      <c r="AS4326" s="10" t="str">
        <f t="shared" si="1099"/>
        <v/>
      </c>
      <c r="AT4326" s="10" t="str">
        <f t="shared" si="1100"/>
        <v/>
      </c>
      <c r="AU4326" s="10" t="str">
        <f t="shared" si="1101"/>
        <v/>
      </c>
      <c r="AV4326" s="10" t="str">
        <f t="shared" si="1102"/>
        <v/>
      </c>
      <c r="AW4326" s="10" t="str">
        <f t="shared" si="1103"/>
        <v/>
      </c>
      <c r="AX4326" s="10" t="str">
        <f t="shared" si="1094"/>
        <v/>
      </c>
      <c r="AY4326" s="10" t="str">
        <f t="shared" si="1104"/>
        <v/>
      </c>
      <c r="AZ4326" s="23">
        <f t="shared" si="1105"/>
        <v>0</v>
      </c>
      <c r="BA4326" s="10">
        <f t="shared" si="1106"/>
        <v>0</v>
      </c>
    </row>
    <row r="4327" spans="1:53" x14ac:dyDescent="0.25">
      <c r="A4327" s="64" t="str">
        <f t="shared" si="1107"/>
        <v/>
      </c>
      <c r="C4327" s="1"/>
      <c r="D4327" s="1"/>
      <c r="E4327" s="1"/>
      <c r="F4327" s="1"/>
      <c r="G4327" s="3" t="str">
        <f t="shared" ca="1" si="1108"/>
        <v/>
      </c>
      <c r="H4327" s="16" t="str">
        <f t="shared" si="1095"/>
        <v/>
      </c>
      <c r="AF4327" s="67"/>
      <c r="AH4327" s="6">
        <f t="shared" ca="1" si="1093"/>
        <v>44152</v>
      </c>
      <c r="AP4327" s="10" t="str">
        <f t="shared" si="1096"/>
        <v/>
      </c>
      <c r="AQ4327" s="10" t="str">
        <f t="shared" si="1097"/>
        <v/>
      </c>
      <c r="AR4327" s="10" t="str">
        <f t="shared" si="1098"/>
        <v/>
      </c>
      <c r="AS4327" s="10" t="str">
        <f t="shared" si="1099"/>
        <v/>
      </c>
      <c r="AT4327" s="10" t="str">
        <f t="shared" si="1100"/>
        <v/>
      </c>
      <c r="AU4327" s="10" t="str">
        <f t="shared" si="1101"/>
        <v/>
      </c>
      <c r="AV4327" s="10" t="str">
        <f t="shared" si="1102"/>
        <v/>
      </c>
      <c r="AW4327" s="10" t="str">
        <f t="shared" si="1103"/>
        <v/>
      </c>
      <c r="AX4327" s="10" t="str">
        <f t="shared" si="1094"/>
        <v/>
      </c>
      <c r="AY4327" s="10" t="str">
        <f t="shared" si="1104"/>
        <v/>
      </c>
      <c r="AZ4327" s="23">
        <f t="shared" si="1105"/>
        <v>0</v>
      </c>
      <c r="BA4327" s="10">
        <f t="shared" si="1106"/>
        <v>0</v>
      </c>
    </row>
    <row r="4328" spans="1:53" x14ac:dyDescent="0.25">
      <c r="A4328" s="4" t="str">
        <f t="shared" si="1107"/>
        <v/>
      </c>
      <c r="B4328" s="28"/>
      <c r="C4328" s="29"/>
      <c r="D4328" s="29"/>
      <c r="E4328" s="29"/>
      <c r="F4328" s="29"/>
      <c r="G4328" s="30" t="str">
        <f t="shared" ca="1" si="1108"/>
        <v/>
      </c>
      <c r="H4328" s="16" t="str">
        <f t="shared" si="1095"/>
        <v/>
      </c>
      <c r="AF4328" s="67"/>
      <c r="AH4328" s="6">
        <f t="shared" ca="1" si="1093"/>
        <v>44152</v>
      </c>
      <c r="AP4328" s="10" t="str">
        <f t="shared" si="1096"/>
        <v/>
      </c>
      <c r="AQ4328" s="10" t="str">
        <f t="shared" si="1097"/>
        <v/>
      </c>
      <c r="AR4328" s="10" t="str">
        <f t="shared" si="1098"/>
        <v/>
      </c>
      <c r="AS4328" s="10" t="str">
        <f t="shared" si="1099"/>
        <v/>
      </c>
      <c r="AT4328" s="10" t="str">
        <f t="shared" si="1100"/>
        <v/>
      </c>
      <c r="AU4328" s="10" t="str">
        <f t="shared" si="1101"/>
        <v/>
      </c>
      <c r="AV4328" s="10" t="str">
        <f t="shared" si="1102"/>
        <v/>
      </c>
      <c r="AW4328" s="10" t="str">
        <f t="shared" si="1103"/>
        <v/>
      </c>
      <c r="AX4328" s="10" t="str">
        <f t="shared" si="1094"/>
        <v/>
      </c>
      <c r="AY4328" s="10" t="str">
        <f t="shared" si="1104"/>
        <v/>
      </c>
      <c r="AZ4328" s="23">
        <f t="shared" si="1105"/>
        <v>0</v>
      </c>
      <c r="BA4328" s="10">
        <f t="shared" si="1106"/>
        <v>0</v>
      </c>
    </row>
    <row r="4329" spans="1:53" x14ac:dyDescent="0.25">
      <c r="A4329" s="64" t="str">
        <f t="shared" si="1107"/>
        <v/>
      </c>
      <c r="C4329" s="1"/>
      <c r="D4329" s="1"/>
      <c r="E4329" s="1"/>
      <c r="F4329" s="1"/>
      <c r="G4329" s="3" t="str">
        <f t="shared" ca="1" si="1108"/>
        <v/>
      </c>
      <c r="H4329" s="16" t="str">
        <f t="shared" si="1095"/>
        <v/>
      </c>
      <c r="AF4329" s="67"/>
      <c r="AH4329" s="6">
        <f t="shared" ca="1" si="1093"/>
        <v>44152</v>
      </c>
      <c r="AP4329" s="10" t="str">
        <f t="shared" si="1096"/>
        <v/>
      </c>
      <c r="AQ4329" s="10" t="str">
        <f t="shared" si="1097"/>
        <v/>
      </c>
      <c r="AR4329" s="10" t="str">
        <f t="shared" si="1098"/>
        <v/>
      </c>
      <c r="AS4329" s="10" t="str">
        <f t="shared" si="1099"/>
        <v/>
      </c>
      <c r="AT4329" s="10" t="str">
        <f t="shared" si="1100"/>
        <v/>
      </c>
      <c r="AU4329" s="10" t="str">
        <f t="shared" si="1101"/>
        <v/>
      </c>
      <c r="AV4329" s="10" t="str">
        <f t="shared" si="1102"/>
        <v/>
      </c>
      <c r="AW4329" s="10" t="str">
        <f t="shared" si="1103"/>
        <v/>
      </c>
      <c r="AX4329" s="10" t="str">
        <f t="shared" si="1094"/>
        <v/>
      </c>
      <c r="AY4329" s="10" t="str">
        <f t="shared" si="1104"/>
        <v/>
      </c>
      <c r="AZ4329" s="23">
        <f t="shared" si="1105"/>
        <v>0</v>
      </c>
      <c r="BA4329" s="10">
        <f t="shared" si="1106"/>
        <v>0</v>
      </c>
    </row>
    <row r="4330" spans="1:53" x14ac:dyDescent="0.25">
      <c r="A4330" s="4" t="str">
        <f t="shared" si="1107"/>
        <v/>
      </c>
      <c r="B4330" s="28"/>
      <c r="C4330" s="29"/>
      <c r="D4330" s="29"/>
      <c r="E4330" s="29"/>
      <c r="F4330" s="29"/>
      <c r="G4330" s="30" t="str">
        <f t="shared" ca="1" si="1108"/>
        <v/>
      </c>
      <c r="H4330" s="16" t="str">
        <f t="shared" si="1095"/>
        <v/>
      </c>
      <c r="AF4330" s="67"/>
      <c r="AH4330" s="6">
        <f t="shared" ca="1" si="1093"/>
        <v>44152</v>
      </c>
      <c r="AP4330" s="10" t="str">
        <f t="shared" si="1096"/>
        <v/>
      </c>
      <c r="AQ4330" s="10" t="str">
        <f t="shared" si="1097"/>
        <v/>
      </c>
      <c r="AR4330" s="10" t="str">
        <f t="shared" si="1098"/>
        <v/>
      </c>
      <c r="AS4330" s="10" t="str">
        <f t="shared" si="1099"/>
        <v/>
      </c>
      <c r="AT4330" s="10" t="str">
        <f t="shared" si="1100"/>
        <v/>
      </c>
      <c r="AU4330" s="10" t="str">
        <f t="shared" si="1101"/>
        <v/>
      </c>
      <c r="AV4330" s="10" t="str">
        <f t="shared" si="1102"/>
        <v/>
      </c>
      <c r="AW4330" s="10" t="str">
        <f t="shared" si="1103"/>
        <v/>
      </c>
      <c r="AX4330" s="10" t="str">
        <f t="shared" si="1094"/>
        <v/>
      </c>
      <c r="AY4330" s="10" t="str">
        <f t="shared" si="1104"/>
        <v/>
      </c>
      <c r="AZ4330" s="23">
        <f t="shared" si="1105"/>
        <v>0</v>
      </c>
      <c r="BA4330" s="10">
        <f t="shared" si="1106"/>
        <v>0</v>
      </c>
    </row>
    <row r="4331" spans="1:53" x14ac:dyDescent="0.25">
      <c r="A4331" s="64" t="str">
        <f t="shared" si="1107"/>
        <v/>
      </c>
      <c r="C4331" s="1"/>
      <c r="D4331" s="1"/>
      <c r="E4331" s="1"/>
      <c r="F4331" s="1"/>
      <c r="G4331" s="3" t="str">
        <f t="shared" ca="1" si="1108"/>
        <v/>
      </c>
      <c r="H4331" s="16" t="str">
        <f t="shared" si="1095"/>
        <v/>
      </c>
      <c r="AF4331" s="67"/>
      <c r="AH4331" s="6">
        <f t="shared" ca="1" si="1093"/>
        <v>44152</v>
      </c>
      <c r="AP4331" s="10" t="str">
        <f t="shared" si="1096"/>
        <v/>
      </c>
      <c r="AQ4331" s="10" t="str">
        <f t="shared" si="1097"/>
        <v/>
      </c>
      <c r="AR4331" s="10" t="str">
        <f t="shared" si="1098"/>
        <v/>
      </c>
      <c r="AS4331" s="10" t="str">
        <f t="shared" si="1099"/>
        <v/>
      </c>
      <c r="AT4331" s="10" t="str">
        <f t="shared" si="1100"/>
        <v/>
      </c>
      <c r="AU4331" s="10" t="str">
        <f t="shared" si="1101"/>
        <v/>
      </c>
      <c r="AV4331" s="10" t="str">
        <f t="shared" si="1102"/>
        <v/>
      </c>
      <c r="AW4331" s="10" t="str">
        <f t="shared" si="1103"/>
        <v/>
      </c>
      <c r="AX4331" s="10" t="str">
        <f t="shared" si="1094"/>
        <v/>
      </c>
      <c r="AY4331" s="10" t="str">
        <f t="shared" si="1104"/>
        <v/>
      </c>
      <c r="AZ4331" s="23">
        <f t="shared" si="1105"/>
        <v>0</v>
      </c>
      <c r="BA4331" s="10">
        <f t="shared" si="1106"/>
        <v>0</v>
      </c>
    </row>
    <row r="4332" spans="1:53" x14ac:dyDescent="0.25">
      <c r="A4332" s="4" t="str">
        <f t="shared" si="1107"/>
        <v/>
      </c>
      <c r="B4332" s="28"/>
      <c r="C4332" s="29"/>
      <c r="D4332" s="29"/>
      <c r="E4332" s="29"/>
      <c r="F4332" s="29"/>
      <c r="G4332" s="30" t="str">
        <f t="shared" ca="1" si="1108"/>
        <v/>
      </c>
      <c r="H4332" s="16" t="str">
        <f t="shared" si="1095"/>
        <v/>
      </c>
      <c r="AF4332" s="67"/>
      <c r="AH4332" s="6">
        <f t="shared" ca="1" si="1093"/>
        <v>44152</v>
      </c>
      <c r="AP4332" s="10" t="str">
        <f t="shared" si="1096"/>
        <v/>
      </c>
      <c r="AQ4332" s="10" t="str">
        <f t="shared" si="1097"/>
        <v/>
      </c>
      <c r="AR4332" s="10" t="str">
        <f t="shared" si="1098"/>
        <v/>
      </c>
      <c r="AS4332" s="10" t="str">
        <f t="shared" si="1099"/>
        <v/>
      </c>
      <c r="AT4332" s="10" t="str">
        <f t="shared" si="1100"/>
        <v/>
      </c>
      <c r="AU4332" s="10" t="str">
        <f t="shared" si="1101"/>
        <v/>
      </c>
      <c r="AV4332" s="10" t="str">
        <f t="shared" si="1102"/>
        <v/>
      </c>
      <c r="AW4332" s="10" t="str">
        <f t="shared" si="1103"/>
        <v/>
      </c>
      <c r="AX4332" s="10" t="str">
        <f t="shared" si="1094"/>
        <v/>
      </c>
      <c r="AY4332" s="10" t="str">
        <f t="shared" si="1104"/>
        <v/>
      </c>
      <c r="AZ4332" s="23">
        <f t="shared" si="1105"/>
        <v>0</v>
      </c>
      <c r="BA4332" s="10">
        <f t="shared" si="1106"/>
        <v>0</v>
      </c>
    </row>
    <row r="4333" spans="1:53" x14ac:dyDescent="0.25">
      <c r="A4333" s="64" t="str">
        <f t="shared" si="1107"/>
        <v/>
      </c>
      <c r="C4333" s="1"/>
      <c r="D4333" s="1"/>
      <c r="E4333" s="1"/>
      <c r="F4333" s="1"/>
      <c r="G4333" s="3" t="str">
        <f t="shared" ca="1" si="1108"/>
        <v/>
      </c>
      <c r="H4333" s="16" t="str">
        <f t="shared" si="1095"/>
        <v/>
      </c>
      <c r="AF4333" s="67"/>
      <c r="AH4333" s="6">
        <f t="shared" ca="1" si="1093"/>
        <v>44152</v>
      </c>
      <c r="AP4333" s="10" t="str">
        <f t="shared" si="1096"/>
        <v/>
      </c>
      <c r="AQ4333" s="10" t="str">
        <f t="shared" si="1097"/>
        <v/>
      </c>
      <c r="AR4333" s="10" t="str">
        <f t="shared" si="1098"/>
        <v/>
      </c>
      <c r="AS4333" s="10" t="str">
        <f t="shared" si="1099"/>
        <v/>
      </c>
      <c r="AT4333" s="10" t="str">
        <f t="shared" si="1100"/>
        <v/>
      </c>
      <c r="AU4333" s="10" t="str">
        <f t="shared" si="1101"/>
        <v/>
      </c>
      <c r="AV4333" s="10" t="str">
        <f t="shared" si="1102"/>
        <v/>
      </c>
      <c r="AW4333" s="10" t="str">
        <f t="shared" si="1103"/>
        <v/>
      </c>
      <c r="AX4333" s="10" t="str">
        <f t="shared" si="1094"/>
        <v/>
      </c>
      <c r="AY4333" s="10" t="str">
        <f t="shared" si="1104"/>
        <v/>
      </c>
      <c r="AZ4333" s="23">
        <f t="shared" si="1105"/>
        <v>0</v>
      </c>
      <c r="BA4333" s="10">
        <f t="shared" si="1106"/>
        <v>0</v>
      </c>
    </row>
    <row r="4334" spans="1:53" x14ac:dyDescent="0.25">
      <c r="A4334" s="4" t="str">
        <f t="shared" si="1107"/>
        <v/>
      </c>
      <c r="B4334" s="28"/>
      <c r="C4334" s="29"/>
      <c r="D4334" s="29"/>
      <c r="E4334" s="29"/>
      <c r="F4334" s="29"/>
      <c r="G4334" s="30" t="str">
        <f t="shared" ca="1" si="1108"/>
        <v/>
      </c>
      <c r="H4334" s="16" t="str">
        <f t="shared" si="1095"/>
        <v/>
      </c>
      <c r="AF4334" s="67"/>
      <c r="AH4334" s="6">
        <f t="shared" ca="1" si="1093"/>
        <v>44152</v>
      </c>
      <c r="AP4334" s="10" t="str">
        <f t="shared" si="1096"/>
        <v/>
      </c>
      <c r="AQ4334" s="10" t="str">
        <f t="shared" si="1097"/>
        <v/>
      </c>
      <c r="AR4334" s="10" t="str">
        <f t="shared" si="1098"/>
        <v/>
      </c>
      <c r="AS4334" s="10" t="str">
        <f t="shared" si="1099"/>
        <v/>
      </c>
      <c r="AT4334" s="10" t="str">
        <f t="shared" si="1100"/>
        <v/>
      </c>
      <c r="AU4334" s="10" t="str">
        <f t="shared" si="1101"/>
        <v/>
      </c>
      <c r="AV4334" s="10" t="str">
        <f t="shared" si="1102"/>
        <v/>
      </c>
      <c r="AW4334" s="10" t="str">
        <f t="shared" si="1103"/>
        <v/>
      </c>
      <c r="AX4334" s="10" t="str">
        <f t="shared" si="1094"/>
        <v/>
      </c>
      <c r="AY4334" s="10" t="str">
        <f t="shared" si="1104"/>
        <v/>
      </c>
      <c r="AZ4334" s="23">
        <f t="shared" si="1105"/>
        <v>0</v>
      </c>
      <c r="BA4334" s="10">
        <f t="shared" si="1106"/>
        <v>0</v>
      </c>
    </row>
    <row r="4335" spans="1:53" x14ac:dyDescent="0.25">
      <c r="A4335" s="64" t="str">
        <f t="shared" si="1107"/>
        <v/>
      </c>
      <c r="C4335" s="1"/>
      <c r="D4335" s="1"/>
      <c r="E4335" s="1"/>
      <c r="F4335" s="1"/>
      <c r="G4335" s="3" t="str">
        <f t="shared" ca="1" si="1108"/>
        <v/>
      </c>
      <c r="H4335" s="16" t="str">
        <f t="shared" si="1095"/>
        <v/>
      </c>
      <c r="AF4335" s="67"/>
      <c r="AH4335" s="6">
        <f t="shared" ca="1" si="1093"/>
        <v>44152</v>
      </c>
      <c r="AP4335" s="10" t="str">
        <f t="shared" si="1096"/>
        <v/>
      </c>
      <c r="AQ4335" s="10" t="str">
        <f t="shared" si="1097"/>
        <v/>
      </c>
      <c r="AR4335" s="10" t="str">
        <f t="shared" si="1098"/>
        <v/>
      </c>
      <c r="AS4335" s="10" t="str">
        <f t="shared" si="1099"/>
        <v/>
      </c>
      <c r="AT4335" s="10" t="str">
        <f t="shared" si="1100"/>
        <v/>
      </c>
      <c r="AU4335" s="10" t="str">
        <f t="shared" si="1101"/>
        <v/>
      </c>
      <c r="AV4335" s="10" t="str">
        <f t="shared" si="1102"/>
        <v/>
      </c>
      <c r="AW4335" s="10" t="str">
        <f t="shared" si="1103"/>
        <v/>
      </c>
      <c r="AX4335" s="10" t="str">
        <f t="shared" si="1094"/>
        <v/>
      </c>
      <c r="AY4335" s="10" t="str">
        <f t="shared" si="1104"/>
        <v/>
      </c>
      <c r="AZ4335" s="23">
        <f t="shared" si="1105"/>
        <v>0</v>
      </c>
      <c r="BA4335" s="10">
        <f t="shared" si="1106"/>
        <v>0</v>
      </c>
    </row>
    <row r="4336" spans="1:53" x14ac:dyDescent="0.25">
      <c r="A4336" s="4" t="str">
        <f t="shared" si="1107"/>
        <v/>
      </c>
      <c r="B4336" s="28"/>
      <c r="C4336" s="29"/>
      <c r="D4336" s="29"/>
      <c r="E4336" s="29"/>
      <c r="F4336" s="29"/>
      <c r="G4336" s="30" t="str">
        <f t="shared" ca="1" si="1108"/>
        <v/>
      </c>
      <c r="H4336" s="16" t="str">
        <f t="shared" si="1095"/>
        <v/>
      </c>
      <c r="AF4336" s="67"/>
      <c r="AH4336" s="6">
        <f t="shared" ca="1" si="1093"/>
        <v>44152</v>
      </c>
      <c r="AP4336" s="10" t="str">
        <f t="shared" si="1096"/>
        <v/>
      </c>
      <c r="AQ4336" s="10" t="str">
        <f t="shared" si="1097"/>
        <v/>
      </c>
      <c r="AR4336" s="10" t="str">
        <f t="shared" si="1098"/>
        <v/>
      </c>
      <c r="AS4336" s="10" t="str">
        <f t="shared" si="1099"/>
        <v/>
      </c>
      <c r="AT4336" s="10" t="str">
        <f t="shared" si="1100"/>
        <v/>
      </c>
      <c r="AU4336" s="10" t="str">
        <f t="shared" si="1101"/>
        <v/>
      </c>
      <c r="AV4336" s="10" t="str">
        <f t="shared" si="1102"/>
        <v/>
      </c>
      <c r="AW4336" s="10" t="str">
        <f t="shared" si="1103"/>
        <v/>
      </c>
      <c r="AX4336" s="10" t="str">
        <f t="shared" si="1094"/>
        <v/>
      </c>
      <c r="AY4336" s="10" t="str">
        <f t="shared" si="1104"/>
        <v/>
      </c>
      <c r="AZ4336" s="23">
        <f t="shared" si="1105"/>
        <v>0</v>
      </c>
      <c r="BA4336" s="10">
        <f t="shared" si="1106"/>
        <v>0</v>
      </c>
    </row>
    <row r="4337" spans="1:53" x14ac:dyDescent="0.25">
      <c r="A4337" s="64" t="str">
        <f t="shared" si="1107"/>
        <v/>
      </c>
      <c r="C4337" s="1"/>
      <c r="D4337" s="1"/>
      <c r="E4337" s="1"/>
      <c r="F4337" s="1"/>
      <c r="G4337" s="3" t="str">
        <f t="shared" ca="1" si="1108"/>
        <v/>
      </c>
      <c r="H4337" s="16" t="str">
        <f t="shared" si="1095"/>
        <v/>
      </c>
      <c r="AF4337" s="67"/>
      <c r="AH4337" s="6">
        <f t="shared" ca="1" si="1093"/>
        <v>44152</v>
      </c>
      <c r="AP4337" s="10" t="str">
        <f t="shared" si="1096"/>
        <v/>
      </c>
      <c r="AQ4337" s="10" t="str">
        <f t="shared" si="1097"/>
        <v/>
      </c>
      <c r="AR4337" s="10" t="str">
        <f t="shared" si="1098"/>
        <v/>
      </c>
      <c r="AS4337" s="10" t="str">
        <f t="shared" si="1099"/>
        <v/>
      </c>
      <c r="AT4337" s="10" t="str">
        <f t="shared" si="1100"/>
        <v/>
      </c>
      <c r="AU4337" s="10" t="str">
        <f t="shared" si="1101"/>
        <v/>
      </c>
      <c r="AV4337" s="10" t="str">
        <f t="shared" si="1102"/>
        <v/>
      </c>
      <c r="AW4337" s="10" t="str">
        <f t="shared" si="1103"/>
        <v/>
      </c>
      <c r="AX4337" s="10" t="str">
        <f t="shared" si="1094"/>
        <v/>
      </c>
      <c r="AY4337" s="10" t="str">
        <f t="shared" si="1104"/>
        <v/>
      </c>
      <c r="AZ4337" s="23">
        <f t="shared" si="1105"/>
        <v>0</v>
      </c>
      <c r="BA4337" s="10">
        <f t="shared" si="1106"/>
        <v>0</v>
      </c>
    </row>
    <row r="4338" spans="1:53" x14ac:dyDescent="0.25">
      <c r="A4338" s="4" t="str">
        <f t="shared" si="1107"/>
        <v/>
      </c>
      <c r="B4338" s="28"/>
      <c r="C4338" s="29"/>
      <c r="D4338" s="29"/>
      <c r="E4338" s="29"/>
      <c r="F4338" s="29"/>
      <c r="G4338" s="30" t="str">
        <f t="shared" ca="1" si="1108"/>
        <v/>
      </c>
      <c r="H4338" s="16" t="str">
        <f t="shared" si="1095"/>
        <v/>
      </c>
      <c r="AF4338" s="67"/>
      <c r="AH4338" s="6">
        <f t="shared" ca="1" si="1093"/>
        <v>44152</v>
      </c>
      <c r="AP4338" s="10" t="str">
        <f t="shared" si="1096"/>
        <v/>
      </c>
      <c r="AQ4338" s="10" t="str">
        <f t="shared" si="1097"/>
        <v/>
      </c>
      <c r="AR4338" s="10" t="str">
        <f t="shared" si="1098"/>
        <v/>
      </c>
      <c r="AS4338" s="10" t="str">
        <f t="shared" si="1099"/>
        <v/>
      </c>
      <c r="AT4338" s="10" t="str">
        <f t="shared" si="1100"/>
        <v/>
      </c>
      <c r="AU4338" s="10" t="str">
        <f t="shared" si="1101"/>
        <v/>
      </c>
      <c r="AV4338" s="10" t="str">
        <f t="shared" si="1102"/>
        <v/>
      </c>
      <c r="AW4338" s="10" t="str">
        <f t="shared" si="1103"/>
        <v/>
      </c>
      <c r="AX4338" s="10" t="str">
        <f t="shared" si="1094"/>
        <v/>
      </c>
      <c r="AY4338" s="10" t="str">
        <f t="shared" si="1104"/>
        <v/>
      </c>
      <c r="AZ4338" s="23">
        <f t="shared" si="1105"/>
        <v>0</v>
      </c>
      <c r="BA4338" s="10">
        <f t="shared" si="1106"/>
        <v>0</v>
      </c>
    </row>
    <row r="4339" spans="1:53" x14ac:dyDescent="0.25">
      <c r="A4339" s="64" t="str">
        <f t="shared" si="1107"/>
        <v/>
      </c>
      <c r="C4339" s="1"/>
      <c r="D4339" s="1"/>
      <c r="E4339" s="1"/>
      <c r="F4339" s="1"/>
      <c r="G4339" s="3" t="str">
        <f t="shared" ca="1" si="1108"/>
        <v/>
      </c>
      <c r="H4339" s="16" t="str">
        <f t="shared" si="1095"/>
        <v/>
      </c>
      <c r="AF4339" s="67"/>
      <c r="AH4339" s="6">
        <f t="shared" ca="1" si="1093"/>
        <v>44152</v>
      </c>
      <c r="AP4339" s="10" t="str">
        <f t="shared" si="1096"/>
        <v/>
      </c>
      <c r="AQ4339" s="10" t="str">
        <f t="shared" si="1097"/>
        <v/>
      </c>
      <c r="AR4339" s="10" t="str">
        <f t="shared" si="1098"/>
        <v/>
      </c>
      <c r="AS4339" s="10" t="str">
        <f t="shared" si="1099"/>
        <v/>
      </c>
      <c r="AT4339" s="10" t="str">
        <f t="shared" si="1100"/>
        <v/>
      </c>
      <c r="AU4339" s="10" t="str">
        <f t="shared" si="1101"/>
        <v/>
      </c>
      <c r="AV4339" s="10" t="str">
        <f t="shared" si="1102"/>
        <v/>
      </c>
      <c r="AW4339" s="10" t="str">
        <f t="shared" si="1103"/>
        <v/>
      </c>
      <c r="AX4339" s="10" t="str">
        <f t="shared" si="1094"/>
        <v/>
      </c>
      <c r="AY4339" s="10" t="str">
        <f t="shared" si="1104"/>
        <v/>
      </c>
      <c r="AZ4339" s="23">
        <f t="shared" si="1105"/>
        <v>0</v>
      </c>
      <c r="BA4339" s="10">
        <f t="shared" si="1106"/>
        <v>0</v>
      </c>
    </row>
    <row r="4340" spans="1:53" x14ac:dyDescent="0.25">
      <c r="A4340" s="4" t="str">
        <f t="shared" si="1107"/>
        <v/>
      </c>
      <c r="B4340" s="28"/>
      <c r="C4340" s="29"/>
      <c r="D4340" s="29"/>
      <c r="E4340" s="29"/>
      <c r="F4340" s="29"/>
      <c r="G4340" s="30" t="str">
        <f t="shared" ca="1" si="1108"/>
        <v/>
      </c>
      <c r="H4340" s="16" t="str">
        <f t="shared" si="1095"/>
        <v/>
      </c>
      <c r="AF4340" s="67"/>
      <c r="AH4340" s="6">
        <f t="shared" ca="1" si="1093"/>
        <v>44152</v>
      </c>
      <c r="AP4340" s="10" t="str">
        <f t="shared" si="1096"/>
        <v/>
      </c>
      <c r="AQ4340" s="10" t="str">
        <f t="shared" si="1097"/>
        <v/>
      </c>
      <c r="AR4340" s="10" t="str">
        <f t="shared" si="1098"/>
        <v/>
      </c>
      <c r="AS4340" s="10" t="str">
        <f t="shared" si="1099"/>
        <v/>
      </c>
      <c r="AT4340" s="10" t="str">
        <f t="shared" si="1100"/>
        <v/>
      </c>
      <c r="AU4340" s="10" t="str">
        <f t="shared" si="1101"/>
        <v/>
      </c>
      <c r="AV4340" s="10" t="str">
        <f t="shared" si="1102"/>
        <v/>
      </c>
      <c r="AW4340" s="10" t="str">
        <f t="shared" si="1103"/>
        <v/>
      </c>
      <c r="AX4340" s="10" t="str">
        <f t="shared" si="1094"/>
        <v/>
      </c>
      <c r="AY4340" s="10" t="str">
        <f t="shared" si="1104"/>
        <v/>
      </c>
      <c r="AZ4340" s="23">
        <f t="shared" si="1105"/>
        <v>0</v>
      </c>
      <c r="BA4340" s="10">
        <f t="shared" si="1106"/>
        <v>0</v>
      </c>
    </row>
    <row r="4341" spans="1:53" x14ac:dyDescent="0.25">
      <c r="A4341" s="64" t="str">
        <f t="shared" si="1107"/>
        <v/>
      </c>
      <c r="C4341" s="1"/>
      <c r="D4341" s="1"/>
      <c r="E4341" s="1"/>
      <c r="F4341" s="1"/>
      <c r="G4341" s="3" t="str">
        <f t="shared" ca="1" si="1108"/>
        <v/>
      </c>
      <c r="H4341" s="16" t="str">
        <f t="shared" si="1095"/>
        <v/>
      </c>
      <c r="AF4341" s="67"/>
      <c r="AH4341" s="6">
        <f t="shared" ca="1" si="1093"/>
        <v>44152</v>
      </c>
      <c r="AP4341" s="10" t="str">
        <f t="shared" si="1096"/>
        <v/>
      </c>
      <c r="AQ4341" s="10" t="str">
        <f t="shared" si="1097"/>
        <v/>
      </c>
      <c r="AR4341" s="10" t="str">
        <f t="shared" si="1098"/>
        <v/>
      </c>
      <c r="AS4341" s="10" t="str">
        <f t="shared" si="1099"/>
        <v/>
      </c>
      <c r="AT4341" s="10" t="str">
        <f t="shared" si="1100"/>
        <v/>
      </c>
      <c r="AU4341" s="10" t="str">
        <f t="shared" si="1101"/>
        <v/>
      </c>
      <c r="AV4341" s="10" t="str">
        <f t="shared" si="1102"/>
        <v/>
      </c>
      <c r="AW4341" s="10" t="str">
        <f t="shared" si="1103"/>
        <v/>
      </c>
      <c r="AX4341" s="10" t="str">
        <f t="shared" si="1094"/>
        <v/>
      </c>
      <c r="AY4341" s="10" t="str">
        <f t="shared" si="1104"/>
        <v/>
      </c>
      <c r="AZ4341" s="23">
        <f t="shared" si="1105"/>
        <v>0</v>
      </c>
      <c r="BA4341" s="10">
        <f t="shared" si="1106"/>
        <v>0</v>
      </c>
    </row>
    <row r="4342" spans="1:53" x14ac:dyDescent="0.25">
      <c r="A4342" s="4" t="str">
        <f t="shared" si="1107"/>
        <v/>
      </c>
      <c r="B4342" s="28"/>
      <c r="C4342" s="29"/>
      <c r="D4342" s="29"/>
      <c r="E4342" s="29"/>
      <c r="F4342" s="29"/>
      <c r="G4342" s="30" t="str">
        <f t="shared" ca="1" si="1108"/>
        <v/>
      </c>
      <c r="H4342" s="16" t="str">
        <f t="shared" si="1095"/>
        <v/>
      </c>
      <c r="AF4342" s="67"/>
      <c r="AH4342" s="6">
        <f t="shared" ca="1" si="1093"/>
        <v>44152</v>
      </c>
      <c r="AP4342" s="10" t="str">
        <f t="shared" si="1096"/>
        <v/>
      </c>
      <c r="AQ4342" s="10" t="str">
        <f t="shared" si="1097"/>
        <v/>
      </c>
      <c r="AR4342" s="10" t="str">
        <f t="shared" si="1098"/>
        <v/>
      </c>
      <c r="AS4342" s="10" t="str">
        <f t="shared" si="1099"/>
        <v/>
      </c>
      <c r="AT4342" s="10" t="str">
        <f t="shared" si="1100"/>
        <v/>
      </c>
      <c r="AU4342" s="10" t="str">
        <f t="shared" si="1101"/>
        <v/>
      </c>
      <c r="AV4342" s="10" t="str">
        <f t="shared" si="1102"/>
        <v/>
      </c>
      <c r="AW4342" s="10" t="str">
        <f t="shared" si="1103"/>
        <v/>
      </c>
      <c r="AX4342" s="10" t="str">
        <f t="shared" si="1094"/>
        <v/>
      </c>
      <c r="AY4342" s="10" t="str">
        <f t="shared" si="1104"/>
        <v/>
      </c>
      <c r="AZ4342" s="23">
        <f t="shared" si="1105"/>
        <v>0</v>
      </c>
      <c r="BA4342" s="10">
        <f t="shared" si="1106"/>
        <v>0</v>
      </c>
    </row>
    <row r="4343" spans="1:53" x14ac:dyDescent="0.25">
      <c r="A4343" s="64" t="str">
        <f t="shared" si="1107"/>
        <v/>
      </c>
      <c r="C4343" s="1"/>
      <c r="D4343" s="1"/>
      <c r="E4343" s="1"/>
      <c r="F4343" s="1"/>
      <c r="G4343" s="3" t="str">
        <f t="shared" ca="1" si="1108"/>
        <v/>
      </c>
      <c r="H4343" s="16" t="str">
        <f t="shared" si="1095"/>
        <v/>
      </c>
      <c r="AF4343" s="67"/>
      <c r="AH4343" s="6">
        <f t="shared" ca="1" si="1093"/>
        <v>44152</v>
      </c>
      <c r="AP4343" s="10" t="str">
        <f t="shared" si="1096"/>
        <v/>
      </c>
      <c r="AQ4343" s="10" t="str">
        <f t="shared" si="1097"/>
        <v/>
      </c>
      <c r="AR4343" s="10" t="str">
        <f t="shared" si="1098"/>
        <v/>
      </c>
      <c r="AS4343" s="10" t="str">
        <f t="shared" si="1099"/>
        <v/>
      </c>
      <c r="AT4343" s="10" t="str">
        <f t="shared" si="1100"/>
        <v/>
      </c>
      <c r="AU4343" s="10" t="str">
        <f t="shared" si="1101"/>
        <v/>
      </c>
      <c r="AV4343" s="10" t="str">
        <f t="shared" si="1102"/>
        <v/>
      </c>
      <c r="AW4343" s="10" t="str">
        <f t="shared" si="1103"/>
        <v/>
      </c>
      <c r="AX4343" s="10" t="str">
        <f t="shared" si="1094"/>
        <v/>
      </c>
      <c r="AY4343" s="10" t="str">
        <f t="shared" si="1104"/>
        <v/>
      </c>
      <c r="AZ4343" s="23">
        <f t="shared" si="1105"/>
        <v>0</v>
      </c>
      <c r="BA4343" s="10">
        <f t="shared" si="1106"/>
        <v>0</v>
      </c>
    </row>
    <row r="4344" spans="1:53" x14ac:dyDescent="0.25">
      <c r="A4344" s="4" t="str">
        <f t="shared" si="1107"/>
        <v/>
      </c>
      <c r="B4344" s="28"/>
      <c r="C4344" s="29"/>
      <c r="D4344" s="29"/>
      <c r="E4344" s="29"/>
      <c r="F4344" s="29"/>
      <c r="G4344" s="30" t="str">
        <f t="shared" ca="1" si="1108"/>
        <v/>
      </c>
      <c r="H4344" s="16" t="str">
        <f t="shared" si="1095"/>
        <v/>
      </c>
      <c r="AF4344" s="67"/>
      <c r="AH4344" s="6">
        <f t="shared" ca="1" si="1093"/>
        <v>44152</v>
      </c>
      <c r="AP4344" s="10" t="str">
        <f t="shared" si="1096"/>
        <v/>
      </c>
      <c r="AQ4344" s="10" t="str">
        <f t="shared" si="1097"/>
        <v/>
      </c>
      <c r="AR4344" s="10" t="str">
        <f t="shared" si="1098"/>
        <v/>
      </c>
      <c r="AS4344" s="10" t="str">
        <f t="shared" si="1099"/>
        <v/>
      </c>
      <c r="AT4344" s="10" t="str">
        <f t="shared" si="1100"/>
        <v/>
      </c>
      <c r="AU4344" s="10" t="str">
        <f t="shared" si="1101"/>
        <v/>
      </c>
      <c r="AV4344" s="10" t="str">
        <f t="shared" si="1102"/>
        <v/>
      </c>
      <c r="AW4344" s="10" t="str">
        <f t="shared" si="1103"/>
        <v/>
      </c>
      <c r="AX4344" s="10" t="str">
        <f t="shared" si="1094"/>
        <v/>
      </c>
      <c r="AY4344" s="10" t="str">
        <f t="shared" si="1104"/>
        <v/>
      </c>
      <c r="AZ4344" s="23">
        <f t="shared" si="1105"/>
        <v>0</v>
      </c>
      <c r="BA4344" s="10">
        <f t="shared" si="1106"/>
        <v>0</v>
      </c>
    </row>
    <row r="4345" spans="1:53" x14ac:dyDescent="0.25">
      <c r="A4345" s="64" t="str">
        <f t="shared" si="1107"/>
        <v/>
      </c>
      <c r="C4345" s="1"/>
      <c r="D4345" s="1"/>
      <c r="E4345" s="1"/>
      <c r="F4345" s="1"/>
      <c r="G4345" s="3" t="str">
        <f t="shared" ca="1" si="1108"/>
        <v/>
      </c>
      <c r="H4345" s="16" t="str">
        <f t="shared" si="1095"/>
        <v/>
      </c>
      <c r="AF4345" s="67"/>
      <c r="AH4345" s="6">
        <f t="shared" ca="1" si="1093"/>
        <v>44152</v>
      </c>
      <c r="AP4345" s="10" t="str">
        <f t="shared" si="1096"/>
        <v/>
      </c>
      <c r="AQ4345" s="10" t="str">
        <f t="shared" si="1097"/>
        <v/>
      </c>
      <c r="AR4345" s="10" t="str">
        <f t="shared" si="1098"/>
        <v/>
      </c>
      <c r="AS4345" s="10" t="str">
        <f t="shared" si="1099"/>
        <v/>
      </c>
      <c r="AT4345" s="10" t="str">
        <f t="shared" si="1100"/>
        <v/>
      </c>
      <c r="AU4345" s="10" t="str">
        <f t="shared" si="1101"/>
        <v/>
      </c>
      <c r="AV4345" s="10" t="str">
        <f t="shared" si="1102"/>
        <v/>
      </c>
      <c r="AW4345" s="10" t="str">
        <f t="shared" si="1103"/>
        <v/>
      </c>
      <c r="AX4345" s="10" t="str">
        <f t="shared" si="1094"/>
        <v/>
      </c>
      <c r="AY4345" s="10" t="str">
        <f t="shared" si="1104"/>
        <v/>
      </c>
      <c r="AZ4345" s="23">
        <f t="shared" si="1105"/>
        <v>0</v>
      </c>
      <c r="BA4345" s="10">
        <f t="shared" si="1106"/>
        <v>0</v>
      </c>
    </row>
    <row r="4346" spans="1:53" x14ac:dyDescent="0.25">
      <c r="A4346" s="4" t="str">
        <f t="shared" si="1107"/>
        <v/>
      </c>
      <c r="B4346" s="28"/>
      <c r="C4346" s="29"/>
      <c r="D4346" s="29"/>
      <c r="E4346" s="29"/>
      <c r="F4346" s="29"/>
      <c r="G4346" s="30" t="str">
        <f t="shared" ca="1" si="1108"/>
        <v/>
      </c>
      <c r="H4346" s="16" t="str">
        <f t="shared" si="1095"/>
        <v/>
      </c>
      <c r="AF4346" s="67"/>
      <c r="AH4346" s="6">
        <f t="shared" ca="1" si="1093"/>
        <v>44152</v>
      </c>
      <c r="AP4346" s="10" t="str">
        <f t="shared" si="1096"/>
        <v/>
      </c>
      <c r="AQ4346" s="10" t="str">
        <f t="shared" si="1097"/>
        <v/>
      </c>
      <c r="AR4346" s="10" t="str">
        <f t="shared" si="1098"/>
        <v/>
      </c>
      <c r="AS4346" s="10" t="str">
        <f t="shared" si="1099"/>
        <v/>
      </c>
      <c r="AT4346" s="10" t="str">
        <f t="shared" si="1100"/>
        <v/>
      </c>
      <c r="AU4346" s="10" t="str">
        <f t="shared" si="1101"/>
        <v/>
      </c>
      <c r="AV4346" s="10" t="str">
        <f t="shared" si="1102"/>
        <v/>
      </c>
      <c r="AW4346" s="10" t="str">
        <f t="shared" si="1103"/>
        <v/>
      </c>
      <c r="AX4346" s="10" t="str">
        <f t="shared" si="1094"/>
        <v/>
      </c>
      <c r="AY4346" s="10" t="str">
        <f t="shared" si="1104"/>
        <v/>
      </c>
      <c r="AZ4346" s="23">
        <f t="shared" si="1105"/>
        <v>0</v>
      </c>
      <c r="BA4346" s="10">
        <f t="shared" si="1106"/>
        <v>0</v>
      </c>
    </row>
    <row r="4347" spans="1:53" x14ac:dyDescent="0.25">
      <c r="A4347" s="64" t="str">
        <f t="shared" si="1107"/>
        <v/>
      </c>
      <c r="C4347" s="1"/>
      <c r="D4347" s="1"/>
      <c r="E4347" s="1"/>
      <c r="F4347" s="1"/>
      <c r="G4347" s="3" t="str">
        <f t="shared" ca="1" si="1108"/>
        <v/>
      </c>
      <c r="H4347" s="16" t="str">
        <f t="shared" si="1095"/>
        <v/>
      </c>
      <c r="AF4347" s="67"/>
      <c r="AH4347" s="6">
        <f t="shared" ca="1" si="1093"/>
        <v>44152</v>
      </c>
      <c r="AP4347" s="10" t="str">
        <f t="shared" si="1096"/>
        <v/>
      </c>
      <c r="AQ4347" s="10" t="str">
        <f t="shared" si="1097"/>
        <v/>
      </c>
      <c r="AR4347" s="10" t="str">
        <f t="shared" si="1098"/>
        <v/>
      </c>
      <c r="AS4347" s="10" t="str">
        <f t="shared" si="1099"/>
        <v/>
      </c>
      <c r="AT4347" s="10" t="str">
        <f t="shared" si="1100"/>
        <v/>
      </c>
      <c r="AU4347" s="10" t="str">
        <f t="shared" si="1101"/>
        <v/>
      </c>
      <c r="AV4347" s="10" t="str">
        <f t="shared" si="1102"/>
        <v/>
      </c>
      <c r="AW4347" s="10" t="str">
        <f t="shared" si="1103"/>
        <v/>
      </c>
      <c r="AX4347" s="10" t="str">
        <f t="shared" si="1094"/>
        <v/>
      </c>
      <c r="AY4347" s="10" t="str">
        <f t="shared" si="1104"/>
        <v/>
      </c>
      <c r="AZ4347" s="23">
        <f t="shared" si="1105"/>
        <v>0</v>
      </c>
      <c r="BA4347" s="10">
        <f t="shared" si="1106"/>
        <v>0</v>
      </c>
    </row>
    <row r="4348" spans="1:53" x14ac:dyDescent="0.25">
      <c r="A4348" s="4" t="str">
        <f t="shared" si="1107"/>
        <v/>
      </c>
      <c r="B4348" s="28"/>
      <c r="C4348" s="29"/>
      <c r="D4348" s="29"/>
      <c r="E4348" s="29"/>
      <c r="F4348" s="29"/>
      <c r="G4348" s="30" t="str">
        <f t="shared" ca="1" si="1108"/>
        <v/>
      </c>
      <c r="H4348" s="16" t="str">
        <f t="shared" si="1095"/>
        <v/>
      </c>
      <c r="AF4348" s="67"/>
      <c r="AH4348" s="6">
        <f t="shared" ca="1" si="1093"/>
        <v>44152</v>
      </c>
      <c r="AP4348" s="10" t="str">
        <f t="shared" si="1096"/>
        <v/>
      </c>
      <c r="AQ4348" s="10" t="str">
        <f t="shared" si="1097"/>
        <v/>
      </c>
      <c r="AR4348" s="10" t="str">
        <f t="shared" si="1098"/>
        <v/>
      </c>
      <c r="AS4348" s="10" t="str">
        <f t="shared" si="1099"/>
        <v/>
      </c>
      <c r="AT4348" s="10" t="str">
        <f t="shared" si="1100"/>
        <v/>
      </c>
      <c r="AU4348" s="10" t="str">
        <f t="shared" si="1101"/>
        <v/>
      </c>
      <c r="AV4348" s="10" t="str">
        <f t="shared" si="1102"/>
        <v/>
      </c>
      <c r="AW4348" s="10" t="str">
        <f t="shared" si="1103"/>
        <v/>
      </c>
      <c r="AX4348" s="10" t="str">
        <f t="shared" si="1094"/>
        <v/>
      </c>
      <c r="AY4348" s="10" t="str">
        <f t="shared" si="1104"/>
        <v/>
      </c>
      <c r="AZ4348" s="23">
        <f t="shared" si="1105"/>
        <v>0</v>
      </c>
      <c r="BA4348" s="10">
        <f t="shared" si="1106"/>
        <v>0</v>
      </c>
    </row>
    <row r="4349" spans="1:53" x14ac:dyDescent="0.25">
      <c r="A4349" s="64" t="str">
        <f t="shared" si="1107"/>
        <v/>
      </c>
      <c r="C4349" s="1"/>
      <c r="D4349" s="1"/>
      <c r="E4349" s="1"/>
      <c r="F4349" s="1"/>
      <c r="G4349" s="3" t="str">
        <f t="shared" ca="1" si="1108"/>
        <v/>
      </c>
      <c r="H4349" s="16" t="str">
        <f t="shared" si="1095"/>
        <v/>
      </c>
      <c r="AF4349" s="67"/>
      <c r="AH4349" s="6">
        <f t="shared" ca="1" si="1093"/>
        <v>44152</v>
      </c>
      <c r="AP4349" s="10" t="str">
        <f t="shared" si="1096"/>
        <v/>
      </c>
      <c r="AQ4349" s="10" t="str">
        <f t="shared" si="1097"/>
        <v/>
      </c>
      <c r="AR4349" s="10" t="str">
        <f t="shared" si="1098"/>
        <v/>
      </c>
      <c r="AS4349" s="10" t="str">
        <f t="shared" si="1099"/>
        <v/>
      </c>
      <c r="AT4349" s="10" t="str">
        <f t="shared" si="1100"/>
        <v/>
      </c>
      <c r="AU4349" s="10" t="str">
        <f t="shared" si="1101"/>
        <v/>
      </c>
      <c r="AV4349" s="10" t="str">
        <f t="shared" si="1102"/>
        <v/>
      </c>
      <c r="AW4349" s="10" t="str">
        <f t="shared" si="1103"/>
        <v/>
      </c>
      <c r="AX4349" s="10" t="str">
        <f t="shared" si="1094"/>
        <v/>
      </c>
      <c r="AY4349" s="10" t="str">
        <f t="shared" si="1104"/>
        <v/>
      </c>
      <c r="AZ4349" s="23">
        <f t="shared" si="1105"/>
        <v>0</v>
      </c>
      <c r="BA4349" s="10">
        <f t="shared" si="1106"/>
        <v>0</v>
      </c>
    </row>
    <row r="4350" spans="1:53" x14ac:dyDescent="0.25">
      <c r="A4350" s="4" t="str">
        <f t="shared" si="1107"/>
        <v/>
      </c>
      <c r="B4350" s="28"/>
      <c r="C4350" s="29"/>
      <c r="D4350" s="29"/>
      <c r="E4350" s="29"/>
      <c r="F4350" s="29"/>
      <c r="G4350" s="30" t="str">
        <f t="shared" ca="1" si="1108"/>
        <v/>
      </c>
      <c r="H4350" s="16" t="str">
        <f t="shared" si="1095"/>
        <v/>
      </c>
      <c r="AF4350" s="67"/>
      <c r="AH4350" s="6">
        <f t="shared" ca="1" si="1093"/>
        <v>44152</v>
      </c>
      <c r="AP4350" s="10" t="str">
        <f t="shared" si="1096"/>
        <v/>
      </c>
      <c r="AQ4350" s="10" t="str">
        <f t="shared" si="1097"/>
        <v/>
      </c>
      <c r="AR4350" s="10" t="str">
        <f t="shared" si="1098"/>
        <v/>
      </c>
      <c r="AS4350" s="10" t="str">
        <f t="shared" si="1099"/>
        <v/>
      </c>
      <c r="AT4350" s="10" t="str">
        <f t="shared" si="1100"/>
        <v/>
      </c>
      <c r="AU4350" s="10" t="str">
        <f t="shared" si="1101"/>
        <v/>
      </c>
      <c r="AV4350" s="10" t="str">
        <f t="shared" si="1102"/>
        <v/>
      </c>
      <c r="AW4350" s="10" t="str">
        <f t="shared" si="1103"/>
        <v/>
      </c>
      <c r="AX4350" s="10" t="str">
        <f t="shared" si="1094"/>
        <v/>
      </c>
      <c r="AY4350" s="10" t="str">
        <f t="shared" si="1104"/>
        <v/>
      </c>
      <c r="AZ4350" s="23">
        <f t="shared" si="1105"/>
        <v>0</v>
      </c>
      <c r="BA4350" s="10">
        <f t="shared" si="1106"/>
        <v>0</v>
      </c>
    </row>
    <row r="4351" spans="1:53" x14ac:dyDescent="0.25">
      <c r="A4351" s="64" t="str">
        <f t="shared" si="1107"/>
        <v/>
      </c>
      <c r="C4351" s="1"/>
      <c r="D4351" s="1"/>
      <c r="E4351" s="1"/>
      <c r="F4351" s="1"/>
      <c r="G4351" s="3" t="str">
        <f t="shared" ca="1" si="1108"/>
        <v/>
      </c>
      <c r="H4351" s="16" t="str">
        <f t="shared" si="1095"/>
        <v/>
      </c>
      <c r="AF4351" s="67"/>
      <c r="AH4351" s="6">
        <f t="shared" ca="1" si="1093"/>
        <v>44152</v>
      </c>
      <c r="AP4351" s="10" t="str">
        <f t="shared" si="1096"/>
        <v/>
      </c>
      <c r="AQ4351" s="10" t="str">
        <f t="shared" si="1097"/>
        <v/>
      </c>
      <c r="AR4351" s="10" t="str">
        <f t="shared" si="1098"/>
        <v/>
      </c>
      <c r="AS4351" s="10" t="str">
        <f t="shared" si="1099"/>
        <v/>
      </c>
      <c r="AT4351" s="10" t="str">
        <f t="shared" si="1100"/>
        <v/>
      </c>
      <c r="AU4351" s="10" t="str">
        <f t="shared" si="1101"/>
        <v/>
      </c>
      <c r="AV4351" s="10" t="str">
        <f t="shared" si="1102"/>
        <v/>
      </c>
      <c r="AW4351" s="10" t="str">
        <f t="shared" si="1103"/>
        <v/>
      </c>
      <c r="AX4351" s="10" t="str">
        <f t="shared" si="1094"/>
        <v/>
      </c>
      <c r="AY4351" s="10" t="str">
        <f t="shared" si="1104"/>
        <v/>
      </c>
      <c r="AZ4351" s="23">
        <f t="shared" si="1105"/>
        <v>0</v>
      </c>
      <c r="BA4351" s="10">
        <f t="shared" si="1106"/>
        <v>0</v>
      </c>
    </row>
    <row r="4352" spans="1:53" x14ac:dyDescent="0.25">
      <c r="A4352" s="4" t="str">
        <f t="shared" si="1107"/>
        <v/>
      </c>
      <c r="B4352" s="28"/>
      <c r="C4352" s="29"/>
      <c r="D4352" s="29"/>
      <c r="E4352" s="29"/>
      <c r="F4352" s="29"/>
      <c r="G4352" s="30" t="str">
        <f t="shared" ca="1" si="1108"/>
        <v/>
      </c>
      <c r="H4352" s="16" t="str">
        <f t="shared" si="1095"/>
        <v/>
      </c>
      <c r="AF4352" s="67"/>
      <c r="AH4352" s="6">
        <f t="shared" ca="1" si="1093"/>
        <v>44152</v>
      </c>
      <c r="AP4352" s="10" t="str">
        <f t="shared" si="1096"/>
        <v/>
      </c>
      <c r="AQ4352" s="10" t="str">
        <f t="shared" si="1097"/>
        <v/>
      </c>
      <c r="AR4352" s="10" t="str">
        <f t="shared" si="1098"/>
        <v/>
      </c>
      <c r="AS4352" s="10" t="str">
        <f t="shared" si="1099"/>
        <v/>
      </c>
      <c r="AT4352" s="10" t="str">
        <f t="shared" si="1100"/>
        <v/>
      </c>
      <c r="AU4352" s="10" t="str">
        <f t="shared" si="1101"/>
        <v/>
      </c>
      <c r="AV4352" s="10" t="str">
        <f t="shared" si="1102"/>
        <v/>
      </c>
      <c r="AW4352" s="10" t="str">
        <f t="shared" si="1103"/>
        <v/>
      </c>
      <c r="AX4352" s="10" t="str">
        <f t="shared" si="1094"/>
        <v/>
      </c>
      <c r="AY4352" s="10" t="str">
        <f t="shared" si="1104"/>
        <v/>
      </c>
      <c r="AZ4352" s="23">
        <f t="shared" si="1105"/>
        <v>0</v>
      </c>
      <c r="BA4352" s="10">
        <f t="shared" si="1106"/>
        <v>0</v>
      </c>
    </row>
    <row r="4353" spans="1:53" x14ac:dyDescent="0.25">
      <c r="A4353" s="64" t="str">
        <f t="shared" si="1107"/>
        <v/>
      </c>
      <c r="C4353" s="1"/>
      <c r="D4353" s="1"/>
      <c r="E4353" s="1"/>
      <c r="F4353" s="1"/>
      <c r="G4353" s="3" t="str">
        <f t="shared" ca="1" si="1108"/>
        <v/>
      </c>
      <c r="H4353" s="16" t="str">
        <f t="shared" si="1095"/>
        <v/>
      </c>
      <c r="AF4353" s="67"/>
      <c r="AH4353" s="6">
        <f t="shared" ca="1" si="1093"/>
        <v>44152</v>
      </c>
      <c r="AP4353" s="10" t="str">
        <f t="shared" si="1096"/>
        <v/>
      </c>
      <c r="AQ4353" s="10" t="str">
        <f t="shared" si="1097"/>
        <v/>
      </c>
      <c r="AR4353" s="10" t="str">
        <f t="shared" si="1098"/>
        <v/>
      </c>
      <c r="AS4353" s="10" t="str">
        <f t="shared" si="1099"/>
        <v/>
      </c>
      <c r="AT4353" s="10" t="str">
        <f t="shared" si="1100"/>
        <v/>
      </c>
      <c r="AU4353" s="10" t="str">
        <f t="shared" si="1101"/>
        <v/>
      </c>
      <c r="AV4353" s="10" t="str">
        <f t="shared" si="1102"/>
        <v/>
      </c>
      <c r="AW4353" s="10" t="str">
        <f t="shared" si="1103"/>
        <v/>
      </c>
      <c r="AX4353" s="10" t="str">
        <f t="shared" si="1094"/>
        <v/>
      </c>
      <c r="AY4353" s="10" t="str">
        <f t="shared" si="1104"/>
        <v/>
      </c>
      <c r="AZ4353" s="23">
        <f t="shared" si="1105"/>
        <v>0</v>
      </c>
      <c r="BA4353" s="10">
        <f t="shared" si="1106"/>
        <v>0</v>
      </c>
    </row>
    <row r="4354" spans="1:53" x14ac:dyDescent="0.25">
      <c r="A4354" s="4" t="str">
        <f t="shared" si="1107"/>
        <v/>
      </c>
      <c r="B4354" s="28"/>
      <c r="C4354" s="29"/>
      <c r="D4354" s="29"/>
      <c r="E4354" s="29"/>
      <c r="F4354" s="29"/>
      <c r="G4354" s="30" t="str">
        <f t="shared" ca="1" si="1108"/>
        <v/>
      </c>
      <c r="H4354" s="16" t="str">
        <f t="shared" si="1095"/>
        <v/>
      </c>
      <c r="AF4354" s="67"/>
      <c r="AH4354" s="6">
        <f t="shared" ca="1" si="1093"/>
        <v>44152</v>
      </c>
      <c r="AP4354" s="10" t="str">
        <f t="shared" si="1096"/>
        <v/>
      </c>
      <c r="AQ4354" s="10" t="str">
        <f t="shared" si="1097"/>
        <v/>
      </c>
      <c r="AR4354" s="10" t="str">
        <f t="shared" si="1098"/>
        <v/>
      </c>
      <c r="AS4354" s="10" t="str">
        <f t="shared" si="1099"/>
        <v/>
      </c>
      <c r="AT4354" s="10" t="str">
        <f t="shared" si="1100"/>
        <v/>
      </c>
      <c r="AU4354" s="10" t="str">
        <f t="shared" si="1101"/>
        <v/>
      </c>
      <c r="AV4354" s="10" t="str">
        <f t="shared" si="1102"/>
        <v/>
      </c>
      <c r="AW4354" s="10" t="str">
        <f t="shared" si="1103"/>
        <v/>
      </c>
      <c r="AX4354" s="10" t="str">
        <f t="shared" si="1094"/>
        <v/>
      </c>
      <c r="AY4354" s="10" t="str">
        <f t="shared" si="1104"/>
        <v/>
      </c>
      <c r="AZ4354" s="23">
        <f t="shared" si="1105"/>
        <v>0</v>
      </c>
      <c r="BA4354" s="10">
        <f t="shared" si="1106"/>
        <v>0</v>
      </c>
    </row>
    <row r="4355" spans="1:53" x14ac:dyDescent="0.25">
      <c r="A4355" s="64" t="str">
        <f t="shared" si="1107"/>
        <v/>
      </c>
      <c r="C4355" s="1"/>
      <c r="D4355" s="1"/>
      <c r="E4355" s="1"/>
      <c r="F4355" s="1"/>
      <c r="G4355" s="3" t="str">
        <f t="shared" ca="1" si="1108"/>
        <v/>
      </c>
      <c r="H4355" s="16" t="str">
        <f t="shared" si="1095"/>
        <v/>
      </c>
      <c r="AF4355" s="67"/>
      <c r="AH4355" s="6">
        <f t="shared" ca="1" si="1093"/>
        <v>44152</v>
      </c>
      <c r="AP4355" s="10" t="str">
        <f t="shared" si="1096"/>
        <v/>
      </c>
      <c r="AQ4355" s="10" t="str">
        <f t="shared" si="1097"/>
        <v/>
      </c>
      <c r="AR4355" s="10" t="str">
        <f t="shared" si="1098"/>
        <v/>
      </c>
      <c r="AS4355" s="10" t="str">
        <f t="shared" si="1099"/>
        <v/>
      </c>
      <c r="AT4355" s="10" t="str">
        <f t="shared" si="1100"/>
        <v/>
      </c>
      <c r="AU4355" s="10" t="str">
        <f t="shared" si="1101"/>
        <v/>
      </c>
      <c r="AV4355" s="10" t="str">
        <f t="shared" si="1102"/>
        <v/>
      </c>
      <c r="AW4355" s="10" t="str">
        <f t="shared" si="1103"/>
        <v/>
      </c>
      <c r="AX4355" s="10" t="str">
        <f t="shared" si="1094"/>
        <v/>
      </c>
      <c r="AY4355" s="10" t="str">
        <f t="shared" si="1104"/>
        <v/>
      </c>
      <c r="AZ4355" s="23">
        <f t="shared" si="1105"/>
        <v>0</v>
      </c>
      <c r="BA4355" s="10">
        <f t="shared" si="1106"/>
        <v>0</v>
      </c>
    </row>
    <row r="4356" spans="1:53" x14ac:dyDescent="0.25">
      <c r="A4356" s="4" t="str">
        <f t="shared" si="1107"/>
        <v/>
      </c>
      <c r="B4356" s="28"/>
      <c r="C4356" s="29"/>
      <c r="D4356" s="29"/>
      <c r="E4356" s="29"/>
      <c r="F4356" s="29"/>
      <c r="G4356" s="30" t="str">
        <f t="shared" ca="1" si="1108"/>
        <v/>
      </c>
      <c r="H4356" s="16" t="str">
        <f t="shared" si="1095"/>
        <v/>
      </c>
      <c r="AF4356" s="67"/>
      <c r="AH4356" s="6">
        <f t="shared" ca="1" si="1093"/>
        <v>44152</v>
      </c>
      <c r="AP4356" s="10" t="str">
        <f t="shared" si="1096"/>
        <v/>
      </c>
      <c r="AQ4356" s="10" t="str">
        <f t="shared" si="1097"/>
        <v/>
      </c>
      <c r="AR4356" s="10" t="str">
        <f t="shared" si="1098"/>
        <v/>
      </c>
      <c r="AS4356" s="10" t="str">
        <f t="shared" si="1099"/>
        <v/>
      </c>
      <c r="AT4356" s="10" t="str">
        <f t="shared" si="1100"/>
        <v/>
      </c>
      <c r="AU4356" s="10" t="str">
        <f t="shared" si="1101"/>
        <v/>
      </c>
      <c r="AV4356" s="10" t="str">
        <f t="shared" si="1102"/>
        <v/>
      </c>
      <c r="AW4356" s="10" t="str">
        <f t="shared" si="1103"/>
        <v/>
      </c>
      <c r="AX4356" s="10" t="str">
        <f t="shared" si="1094"/>
        <v/>
      </c>
      <c r="AY4356" s="10" t="str">
        <f t="shared" si="1104"/>
        <v/>
      </c>
      <c r="AZ4356" s="23">
        <f t="shared" si="1105"/>
        <v>0</v>
      </c>
      <c r="BA4356" s="10">
        <f t="shared" si="1106"/>
        <v>0</v>
      </c>
    </row>
    <row r="4357" spans="1:53" x14ac:dyDescent="0.25">
      <c r="A4357" s="64" t="str">
        <f t="shared" si="1107"/>
        <v/>
      </c>
      <c r="C4357" s="1"/>
      <c r="D4357" s="1"/>
      <c r="E4357" s="1"/>
      <c r="F4357" s="1"/>
      <c r="G4357" s="3" t="str">
        <f t="shared" ca="1" si="1108"/>
        <v/>
      </c>
      <c r="H4357" s="16" t="str">
        <f t="shared" si="1095"/>
        <v/>
      </c>
      <c r="AF4357" s="67"/>
      <c r="AH4357" s="6">
        <f t="shared" ca="1" si="1093"/>
        <v>44152</v>
      </c>
      <c r="AP4357" s="10" t="str">
        <f t="shared" si="1096"/>
        <v/>
      </c>
      <c r="AQ4357" s="10" t="str">
        <f t="shared" si="1097"/>
        <v/>
      </c>
      <c r="AR4357" s="10" t="str">
        <f t="shared" si="1098"/>
        <v/>
      </c>
      <c r="AS4357" s="10" t="str">
        <f t="shared" si="1099"/>
        <v/>
      </c>
      <c r="AT4357" s="10" t="str">
        <f t="shared" si="1100"/>
        <v/>
      </c>
      <c r="AU4357" s="10" t="str">
        <f t="shared" si="1101"/>
        <v/>
      </c>
      <c r="AV4357" s="10" t="str">
        <f t="shared" si="1102"/>
        <v/>
      </c>
      <c r="AW4357" s="10" t="str">
        <f t="shared" si="1103"/>
        <v/>
      </c>
      <c r="AX4357" s="10" t="str">
        <f t="shared" si="1094"/>
        <v/>
      </c>
      <c r="AY4357" s="10" t="str">
        <f t="shared" si="1104"/>
        <v/>
      </c>
      <c r="AZ4357" s="23">
        <f t="shared" si="1105"/>
        <v>0</v>
      </c>
      <c r="BA4357" s="10">
        <f t="shared" si="1106"/>
        <v>0</v>
      </c>
    </row>
    <row r="4358" spans="1:53" x14ac:dyDescent="0.25">
      <c r="A4358" s="4" t="str">
        <f t="shared" si="1107"/>
        <v/>
      </c>
      <c r="B4358" s="28"/>
      <c r="C4358" s="29"/>
      <c r="D4358" s="29"/>
      <c r="E4358" s="29"/>
      <c r="F4358" s="29"/>
      <c r="G4358" s="30" t="str">
        <f t="shared" ca="1" si="1108"/>
        <v/>
      </c>
      <c r="H4358" s="16" t="str">
        <f t="shared" si="1095"/>
        <v/>
      </c>
      <c r="AF4358" s="67"/>
      <c r="AH4358" s="6">
        <f t="shared" ca="1" si="1093"/>
        <v>44152</v>
      </c>
      <c r="AP4358" s="10" t="str">
        <f t="shared" si="1096"/>
        <v/>
      </c>
      <c r="AQ4358" s="10" t="str">
        <f t="shared" si="1097"/>
        <v/>
      </c>
      <c r="AR4358" s="10" t="str">
        <f t="shared" si="1098"/>
        <v/>
      </c>
      <c r="AS4358" s="10" t="str">
        <f t="shared" si="1099"/>
        <v/>
      </c>
      <c r="AT4358" s="10" t="str">
        <f t="shared" si="1100"/>
        <v/>
      </c>
      <c r="AU4358" s="10" t="str">
        <f t="shared" si="1101"/>
        <v/>
      </c>
      <c r="AV4358" s="10" t="str">
        <f t="shared" si="1102"/>
        <v/>
      </c>
      <c r="AW4358" s="10" t="str">
        <f t="shared" si="1103"/>
        <v/>
      </c>
      <c r="AX4358" s="10" t="str">
        <f t="shared" si="1094"/>
        <v/>
      </c>
      <c r="AY4358" s="10" t="str">
        <f t="shared" si="1104"/>
        <v/>
      </c>
      <c r="AZ4358" s="23">
        <f t="shared" si="1105"/>
        <v>0</v>
      </c>
      <c r="BA4358" s="10">
        <f t="shared" si="1106"/>
        <v>0</v>
      </c>
    </row>
    <row r="4359" spans="1:53" x14ac:dyDescent="0.25">
      <c r="A4359" s="64" t="str">
        <f t="shared" si="1107"/>
        <v/>
      </c>
      <c r="C4359" s="1"/>
      <c r="D4359" s="1"/>
      <c r="E4359" s="1"/>
      <c r="F4359" s="1"/>
      <c r="G4359" s="3" t="str">
        <f t="shared" ca="1" si="1108"/>
        <v/>
      </c>
      <c r="H4359" s="16" t="str">
        <f t="shared" si="1095"/>
        <v/>
      </c>
      <c r="AF4359" s="67"/>
      <c r="AH4359" s="6">
        <f t="shared" ca="1" si="1093"/>
        <v>44152</v>
      </c>
      <c r="AP4359" s="10" t="str">
        <f t="shared" si="1096"/>
        <v/>
      </c>
      <c r="AQ4359" s="10" t="str">
        <f t="shared" si="1097"/>
        <v/>
      </c>
      <c r="AR4359" s="10" t="str">
        <f t="shared" si="1098"/>
        <v/>
      </c>
      <c r="AS4359" s="10" t="str">
        <f t="shared" si="1099"/>
        <v/>
      </c>
      <c r="AT4359" s="10" t="str">
        <f t="shared" si="1100"/>
        <v/>
      </c>
      <c r="AU4359" s="10" t="str">
        <f t="shared" si="1101"/>
        <v/>
      </c>
      <c r="AV4359" s="10" t="str">
        <f t="shared" si="1102"/>
        <v/>
      </c>
      <c r="AW4359" s="10" t="str">
        <f t="shared" si="1103"/>
        <v/>
      </c>
      <c r="AX4359" s="10" t="str">
        <f t="shared" si="1094"/>
        <v/>
      </c>
      <c r="AY4359" s="10" t="str">
        <f t="shared" si="1104"/>
        <v/>
      </c>
      <c r="AZ4359" s="23">
        <f t="shared" si="1105"/>
        <v>0</v>
      </c>
      <c r="BA4359" s="10">
        <f t="shared" si="1106"/>
        <v>0</v>
      </c>
    </row>
    <row r="4360" spans="1:53" x14ac:dyDescent="0.25">
      <c r="A4360" s="4" t="str">
        <f t="shared" si="1107"/>
        <v/>
      </c>
      <c r="B4360" s="28"/>
      <c r="C4360" s="29"/>
      <c r="D4360" s="29"/>
      <c r="E4360" s="29"/>
      <c r="F4360" s="29"/>
      <c r="G4360" s="30" t="str">
        <f t="shared" ca="1" si="1108"/>
        <v/>
      </c>
      <c r="H4360" s="16" t="str">
        <f t="shared" si="1095"/>
        <v/>
      </c>
      <c r="AF4360" s="67"/>
      <c r="AH4360" s="6">
        <f t="shared" ca="1" si="1093"/>
        <v>44152</v>
      </c>
      <c r="AP4360" s="10" t="str">
        <f t="shared" si="1096"/>
        <v/>
      </c>
      <c r="AQ4360" s="10" t="str">
        <f t="shared" si="1097"/>
        <v/>
      </c>
      <c r="AR4360" s="10" t="str">
        <f t="shared" si="1098"/>
        <v/>
      </c>
      <c r="AS4360" s="10" t="str">
        <f t="shared" si="1099"/>
        <v/>
      </c>
      <c r="AT4360" s="10" t="str">
        <f t="shared" si="1100"/>
        <v/>
      </c>
      <c r="AU4360" s="10" t="str">
        <f t="shared" si="1101"/>
        <v/>
      </c>
      <c r="AV4360" s="10" t="str">
        <f t="shared" si="1102"/>
        <v/>
      </c>
      <c r="AW4360" s="10" t="str">
        <f t="shared" si="1103"/>
        <v/>
      </c>
      <c r="AX4360" s="10" t="str">
        <f t="shared" si="1094"/>
        <v/>
      </c>
      <c r="AY4360" s="10" t="str">
        <f t="shared" si="1104"/>
        <v/>
      </c>
      <c r="AZ4360" s="23">
        <f t="shared" si="1105"/>
        <v>0</v>
      </c>
      <c r="BA4360" s="10">
        <f t="shared" si="1106"/>
        <v>0</v>
      </c>
    </row>
    <row r="4361" spans="1:53" x14ac:dyDescent="0.25">
      <c r="A4361" s="64" t="str">
        <f t="shared" si="1107"/>
        <v/>
      </c>
      <c r="C4361" s="1"/>
      <c r="D4361" s="1"/>
      <c r="E4361" s="1"/>
      <c r="F4361" s="1"/>
      <c r="G4361" s="3" t="str">
        <f t="shared" ca="1" si="1108"/>
        <v/>
      </c>
      <c r="H4361" s="16" t="str">
        <f t="shared" si="1095"/>
        <v/>
      </c>
      <c r="AF4361" s="67"/>
      <c r="AH4361" s="6">
        <f t="shared" ref="AH4361:AH4424" ca="1" si="1109">TODAY()</f>
        <v>44152</v>
      </c>
      <c r="AP4361" s="10" t="str">
        <f t="shared" si="1096"/>
        <v/>
      </c>
      <c r="AQ4361" s="10" t="str">
        <f t="shared" si="1097"/>
        <v/>
      </c>
      <c r="AR4361" s="10" t="str">
        <f t="shared" si="1098"/>
        <v/>
      </c>
      <c r="AS4361" s="10" t="str">
        <f t="shared" si="1099"/>
        <v/>
      </c>
      <c r="AT4361" s="10" t="str">
        <f t="shared" si="1100"/>
        <v/>
      </c>
      <c r="AU4361" s="10" t="str">
        <f t="shared" si="1101"/>
        <v/>
      </c>
      <c r="AV4361" s="10" t="str">
        <f t="shared" si="1102"/>
        <v/>
      </c>
      <c r="AW4361" s="10" t="str">
        <f t="shared" si="1103"/>
        <v/>
      </c>
      <c r="AX4361" s="10" t="str">
        <f t="shared" ref="AX4361:AX4424" si="1110">IF(C4361="","",IF(AND(H4361&gt;=54,H4361&lt;=58),1,0))</f>
        <v/>
      </c>
      <c r="AY4361" s="10" t="str">
        <f t="shared" si="1104"/>
        <v/>
      </c>
      <c r="AZ4361" s="23">
        <f t="shared" si="1105"/>
        <v>0</v>
      </c>
      <c r="BA4361" s="10">
        <f t="shared" si="1106"/>
        <v>0</v>
      </c>
    </row>
    <row r="4362" spans="1:53" x14ac:dyDescent="0.25">
      <c r="A4362" s="4" t="str">
        <f t="shared" si="1107"/>
        <v/>
      </c>
      <c r="B4362" s="28"/>
      <c r="C4362" s="29"/>
      <c r="D4362" s="29"/>
      <c r="E4362" s="29"/>
      <c r="F4362" s="29"/>
      <c r="G4362" s="30" t="str">
        <f t="shared" ca="1" si="1108"/>
        <v/>
      </c>
      <c r="H4362" s="16" t="str">
        <f t="shared" ref="H4362:H4425" si="1111">IF(C4362="","",LEFT(G4362,2)+0)</f>
        <v/>
      </c>
      <c r="AF4362" s="67"/>
      <c r="AH4362" s="6">
        <f t="shared" ca="1" si="1109"/>
        <v>44152</v>
      </c>
      <c r="AP4362" s="10" t="str">
        <f t="shared" ref="AP4362:AP4425" si="1112">IF(C4362="","",IF(H4362&lt;=18+0,1,0))</f>
        <v/>
      </c>
      <c r="AQ4362" s="10" t="str">
        <f t="shared" ref="AQ4362:AQ4425" si="1113">IF(C4362="","",IF(H4362&lt;19,0,IF(H4362&gt;23,0,1)))</f>
        <v/>
      </c>
      <c r="AR4362" s="10" t="str">
        <f t="shared" ref="AR4362:AR4425" si="1114">IF(C4362="","",IF(H4362&lt;24,0,IF(H4362&gt;28,0,1)))</f>
        <v/>
      </c>
      <c r="AS4362" s="10" t="str">
        <f t="shared" ref="AS4362:AS4425" si="1115">IF(C4362="","",IF(H4362&lt;29,0,IF(H4362&gt;33,0,1)))</f>
        <v/>
      </c>
      <c r="AT4362" s="10" t="str">
        <f t="shared" ref="AT4362:AT4425" si="1116">IF(C4362="","",IF(H4362&lt;34,0,IF(H4362&gt;38,0,1)))</f>
        <v/>
      </c>
      <c r="AU4362" s="10" t="str">
        <f t="shared" ref="AU4362:AU4425" si="1117">IF(C4362="","",IF(H4362&lt;39,0,IF(H4362&gt;43,0,1)))</f>
        <v/>
      </c>
      <c r="AV4362" s="10" t="str">
        <f t="shared" ref="AV4362:AV4425" si="1118">IF(C4362="","",IF(H4362&lt;44,0,IF(H4362&gt;48,0,1)))</f>
        <v/>
      </c>
      <c r="AW4362" s="10" t="str">
        <f t="shared" ref="AW4362:AW4425" si="1119">IF(C4362="","",IF(H4362&lt;49,0,IF(H4362&gt;53,0,1)))</f>
        <v/>
      </c>
      <c r="AX4362" s="10" t="str">
        <f t="shared" si="1110"/>
        <v/>
      </c>
      <c r="AY4362" s="10" t="str">
        <f t="shared" ref="AY4362:AY4425" si="1120">IF(C4362="","",IF(H4362&gt;=59+0,1,0))</f>
        <v/>
      </c>
      <c r="AZ4362" s="23">
        <f t="shared" ref="AZ4362:AZ4425" si="1121">IF(D4362="",0,IF(AND(D4362="Masculino",E4362="titular"),1,0))</f>
        <v>0</v>
      </c>
      <c r="BA4362" s="10">
        <f t="shared" ref="BA4362:BA4425" si="1122">IF(D4362="",0,IF(AND(D4362="Masculino",E4362="Dependente"),1,0))</f>
        <v>0</v>
      </c>
    </row>
    <row r="4363" spans="1:53" x14ac:dyDescent="0.25">
      <c r="A4363" s="64" t="str">
        <f t="shared" si="1107"/>
        <v/>
      </c>
      <c r="C4363" s="1"/>
      <c r="D4363" s="1"/>
      <c r="E4363" s="1"/>
      <c r="F4363" s="1"/>
      <c r="G4363" s="3" t="str">
        <f t="shared" ca="1" si="1108"/>
        <v/>
      </c>
      <c r="H4363" s="16" t="str">
        <f t="shared" si="1111"/>
        <v/>
      </c>
      <c r="AF4363" s="67"/>
      <c r="AH4363" s="6">
        <f t="shared" ca="1" si="1109"/>
        <v>44152</v>
      </c>
      <c r="AP4363" s="10" t="str">
        <f t="shared" si="1112"/>
        <v/>
      </c>
      <c r="AQ4363" s="10" t="str">
        <f t="shared" si="1113"/>
        <v/>
      </c>
      <c r="AR4363" s="10" t="str">
        <f t="shared" si="1114"/>
        <v/>
      </c>
      <c r="AS4363" s="10" t="str">
        <f t="shared" si="1115"/>
        <v/>
      </c>
      <c r="AT4363" s="10" t="str">
        <f t="shared" si="1116"/>
        <v/>
      </c>
      <c r="AU4363" s="10" t="str">
        <f t="shared" si="1117"/>
        <v/>
      </c>
      <c r="AV4363" s="10" t="str">
        <f t="shared" si="1118"/>
        <v/>
      </c>
      <c r="AW4363" s="10" t="str">
        <f t="shared" si="1119"/>
        <v/>
      </c>
      <c r="AX4363" s="10" t="str">
        <f t="shared" si="1110"/>
        <v/>
      </c>
      <c r="AY4363" s="10" t="str">
        <f t="shared" si="1120"/>
        <v/>
      </c>
      <c r="AZ4363" s="23">
        <f t="shared" si="1121"/>
        <v>0</v>
      </c>
      <c r="BA4363" s="10">
        <f t="shared" si="1122"/>
        <v>0</v>
      </c>
    </row>
    <row r="4364" spans="1:53" x14ac:dyDescent="0.25">
      <c r="A4364" s="4" t="str">
        <f t="shared" ref="A4364:A4427" si="1123">IF(C4364="","",A4363+1)</f>
        <v/>
      </c>
      <c r="B4364" s="28"/>
      <c r="C4364" s="29"/>
      <c r="D4364" s="29"/>
      <c r="E4364" s="29"/>
      <c r="F4364" s="29"/>
      <c r="G4364" s="30" t="str">
        <f t="shared" ca="1" si="1108"/>
        <v/>
      </c>
      <c r="H4364" s="16" t="str">
        <f t="shared" si="1111"/>
        <v/>
      </c>
      <c r="AF4364" s="67"/>
      <c r="AH4364" s="6">
        <f t="shared" ca="1" si="1109"/>
        <v>44152</v>
      </c>
      <c r="AP4364" s="10" t="str">
        <f t="shared" si="1112"/>
        <v/>
      </c>
      <c r="AQ4364" s="10" t="str">
        <f t="shared" si="1113"/>
        <v/>
      </c>
      <c r="AR4364" s="10" t="str">
        <f t="shared" si="1114"/>
        <v/>
      </c>
      <c r="AS4364" s="10" t="str">
        <f t="shared" si="1115"/>
        <v/>
      </c>
      <c r="AT4364" s="10" t="str">
        <f t="shared" si="1116"/>
        <v/>
      </c>
      <c r="AU4364" s="10" t="str">
        <f t="shared" si="1117"/>
        <v/>
      </c>
      <c r="AV4364" s="10" t="str">
        <f t="shared" si="1118"/>
        <v/>
      </c>
      <c r="AW4364" s="10" t="str">
        <f t="shared" si="1119"/>
        <v/>
      </c>
      <c r="AX4364" s="10" t="str">
        <f t="shared" si="1110"/>
        <v/>
      </c>
      <c r="AY4364" s="10" t="str">
        <f t="shared" si="1120"/>
        <v/>
      </c>
      <c r="AZ4364" s="23">
        <f t="shared" si="1121"/>
        <v>0</v>
      </c>
      <c r="BA4364" s="10">
        <f t="shared" si="1122"/>
        <v>0</v>
      </c>
    </row>
    <row r="4365" spans="1:53" x14ac:dyDescent="0.25">
      <c r="A4365" s="64" t="str">
        <f t="shared" si="1123"/>
        <v/>
      </c>
      <c r="C4365" s="1"/>
      <c r="D4365" s="1"/>
      <c r="E4365" s="1"/>
      <c r="F4365" s="1"/>
      <c r="G4365" s="3" t="str">
        <f t="shared" ca="1" si="1108"/>
        <v/>
      </c>
      <c r="H4365" s="16" t="str">
        <f t="shared" si="1111"/>
        <v/>
      </c>
      <c r="AF4365" s="67"/>
      <c r="AH4365" s="6">
        <f t="shared" ca="1" si="1109"/>
        <v>44152</v>
      </c>
      <c r="AP4365" s="10" t="str">
        <f t="shared" si="1112"/>
        <v/>
      </c>
      <c r="AQ4365" s="10" t="str">
        <f t="shared" si="1113"/>
        <v/>
      </c>
      <c r="AR4365" s="10" t="str">
        <f t="shared" si="1114"/>
        <v/>
      </c>
      <c r="AS4365" s="10" t="str">
        <f t="shared" si="1115"/>
        <v/>
      </c>
      <c r="AT4365" s="10" t="str">
        <f t="shared" si="1116"/>
        <v/>
      </c>
      <c r="AU4365" s="10" t="str">
        <f t="shared" si="1117"/>
        <v/>
      </c>
      <c r="AV4365" s="10" t="str">
        <f t="shared" si="1118"/>
        <v/>
      </c>
      <c r="AW4365" s="10" t="str">
        <f t="shared" si="1119"/>
        <v/>
      </c>
      <c r="AX4365" s="10" t="str">
        <f t="shared" si="1110"/>
        <v/>
      </c>
      <c r="AY4365" s="10" t="str">
        <f t="shared" si="1120"/>
        <v/>
      </c>
      <c r="AZ4365" s="23">
        <f t="shared" si="1121"/>
        <v>0</v>
      </c>
      <c r="BA4365" s="10">
        <f t="shared" si="1122"/>
        <v>0</v>
      </c>
    </row>
    <row r="4366" spans="1:53" x14ac:dyDescent="0.25">
      <c r="A4366" s="4" t="str">
        <f t="shared" si="1123"/>
        <v/>
      </c>
      <c r="B4366" s="28"/>
      <c r="C4366" s="29"/>
      <c r="D4366" s="29"/>
      <c r="E4366" s="29"/>
      <c r="F4366" s="29"/>
      <c r="G4366" s="30" t="str">
        <f t="shared" ca="1" si="1108"/>
        <v/>
      </c>
      <c r="H4366" s="16" t="str">
        <f t="shared" si="1111"/>
        <v/>
      </c>
      <c r="AF4366" s="67"/>
      <c r="AH4366" s="6">
        <f t="shared" ca="1" si="1109"/>
        <v>44152</v>
      </c>
      <c r="AP4366" s="10" t="str">
        <f t="shared" si="1112"/>
        <v/>
      </c>
      <c r="AQ4366" s="10" t="str">
        <f t="shared" si="1113"/>
        <v/>
      </c>
      <c r="AR4366" s="10" t="str">
        <f t="shared" si="1114"/>
        <v/>
      </c>
      <c r="AS4366" s="10" t="str">
        <f t="shared" si="1115"/>
        <v/>
      </c>
      <c r="AT4366" s="10" t="str">
        <f t="shared" si="1116"/>
        <v/>
      </c>
      <c r="AU4366" s="10" t="str">
        <f t="shared" si="1117"/>
        <v/>
      </c>
      <c r="AV4366" s="10" t="str">
        <f t="shared" si="1118"/>
        <v/>
      </c>
      <c r="AW4366" s="10" t="str">
        <f t="shared" si="1119"/>
        <v/>
      </c>
      <c r="AX4366" s="10" t="str">
        <f t="shared" si="1110"/>
        <v/>
      </c>
      <c r="AY4366" s="10" t="str">
        <f t="shared" si="1120"/>
        <v/>
      </c>
      <c r="AZ4366" s="23">
        <f t="shared" si="1121"/>
        <v>0</v>
      </c>
      <c r="BA4366" s="10">
        <f t="shared" si="1122"/>
        <v>0</v>
      </c>
    </row>
    <row r="4367" spans="1:53" x14ac:dyDescent="0.25">
      <c r="A4367" s="64" t="str">
        <f t="shared" si="1123"/>
        <v/>
      </c>
      <c r="C4367" s="1"/>
      <c r="D4367" s="1"/>
      <c r="E4367" s="1"/>
      <c r="F4367" s="1"/>
      <c r="G4367" s="3" t="str">
        <f t="shared" ca="1" si="1108"/>
        <v/>
      </c>
      <c r="H4367" s="16" t="str">
        <f t="shared" si="1111"/>
        <v/>
      </c>
      <c r="AF4367" s="67"/>
      <c r="AH4367" s="6">
        <f t="shared" ca="1" si="1109"/>
        <v>44152</v>
      </c>
      <c r="AP4367" s="10" t="str">
        <f t="shared" si="1112"/>
        <v/>
      </c>
      <c r="AQ4367" s="10" t="str">
        <f t="shared" si="1113"/>
        <v/>
      </c>
      <c r="AR4367" s="10" t="str">
        <f t="shared" si="1114"/>
        <v/>
      </c>
      <c r="AS4367" s="10" t="str">
        <f t="shared" si="1115"/>
        <v/>
      </c>
      <c r="AT4367" s="10" t="str">
        <f t="shared" si="1116"/>
        <v/>
      </c>
      <c r="AU4367" s="10" t="str">
        <f t="shared" si="1117"/>
        <v/>
      </c>
      <c r="AV4367" s="10" t="str">
        <f t="shared" si="1118"/>
        <v/>
      </c>
      <c r="AW4367" s="10" t="str">
        <f t="shared" si="1119"/>
        <v/>
      </c>
      <c r="AX4367" s="10" t="str">
        <f t="shared" si="1110"/>
        <v/>
      </c>
      <c r="AY4367" s="10" t="str">
        <f t="shared" si="1120"/>
        <v/>
      </c>
      <c r="AZ4367" s="23">
        <f t="shared" si="1121"/>
        <v>0</v>
      </c>
      <c r="BA4367" s="10">
        <f t="shared" si="1122"/>
        <v>0</v>
      </c>
    </row>
    <row r="4368" spans="1:53" x14ac:dyDescent="0.25">
      <c r="A4368" s="4" t="str">
        <f t="shared" si="1123"/>
        <v/>
      </c>
      <c r="B4368" s="28"/>
      <c r="C4368" s="29"/>
      <c r="D4368" s="29"/>
      <c r="E4368" s="29"/>
      <c r="F4368" s="29"/>
      <c r="G4368" s="30" t="str">
        <f t="shared" ca="1" si="1108"/>
        <v/>
      </c>
      <c r="H4368" s="16" t="str">
        <f t="shared" si="1111"/>
        <v/>
      </c>
      <c r="AF4368" s="67"/>
      <c r="AH4368" s="6">
        <f t="shared" ca="1" si="1109"/>
        <v>44152</v>
      </c>
      <c r="AP4368" s="10" t="str">
        <f t="shared" si="1112"/>
        <v/>
      </c>
      <c r="AQ4368" s="10" t="str">
        <f t="shared" si="1113"/>
        <v/>
      </c>
      <c r="AR4368" s="10" t="str">
        <f t="shared" si="1114"/>
        <v/>
      </c>
      <c r="AS4368" s="10" t="str">
        <f t="shared" si="1115"/>
        <v/>
      </c>
      <c r="AT4368" s="10" t="str">
        <f t="shared" si="1116"/>
        <v/>
      </c>
      <c r="AU4368" s="10" t="str">
        <f t="shared" si="1117"/>
        <v/>
      </c>
      <c r="AV4368" s="10" t="str">
        <f t="shared" si="1118"/>
        <v/>
      </c>
      <c r="AW4368" s="10" t="str">
        <f t="shared" si="1119"/>
        <v/>
      </c>
      <c r="AX4368" s="10" t="str">
        <f t="shared" si="1110"/>
        <v/>
      </c>
      <c r="AY4368" s="10" t="str">
        <f t="shared" si="1120"/>
        <v/>
      </c>
      <c r="AZ4368" s="23">
        <f t="shared" si="1121"/>
        <v>0</v>
      </c>
      <c r="BA4368" s="10">
        <f t="shared" si="1122"/>
        <v>0</v>
      </c>
    </row>
    <row r="4369" spans="1:53" x14ac:dyDescent="0.25">
      <c r="A4369" s="64" t="str">
        <f t="shared" si="1123"/>
        <v/>
      </c>
      <c r="C4369" s="1"/>
      <c r="D4369" s="1"/>
      <c r="E4369" s="1"/>
      <c r="F4369" s="1"/>
      <c r="G4369" s="3" t="str">
        <f t="shared" ca="1" si="1108"/>
        <v/>
      </c>
      <c r="H4369" s="16" t="str">
        <f t="shared" si="1111"/>
        <v/>
      </c>
      <c r="AF4369" s="67"/>
      <c r="AH4369" s="6">
        <f t="shared" ca="1" si="1109"/>
        <v>44152</v>
      </c>
      <c r="AP4369" s="10" t="str">
        <f t="shared" si="1112"/>
        <v/>
      </c>
      <c r="AQ4369" s="10" t="str">
        <f t="shared" si="1113"/>
        <v/>
      </c>
      <c r="AR4369" s="10" t="str">
        <f t="shared" si="1114"/>
        <v/>
      </c>
      <c r="AS4369" s="10" t="str">
        <f t="shared" si="1115"/>
        <v/>
      </c>
      <c r="AT4369" s="10" t="str">
        <f t="shared" si="1116"/>
        <v/>
      </c>
      <c r="AU4369" s="10" t="str">
        <f t="shared" si="1117"/>
        <v/>
      </c>
      <c r="AV4369" s="10" t="str">
        <f t="shared" si="1118"/>
        <v/>
      </c>
      <c r="AW4369" s="10" t="str">
        <f t="shared" si="1119"/>
        <v/>
      </c>
      <c r="AX4369" s="10" t="str">
        <f t="shared" si="1110"/>
        <v/>
      </c>
      <c r="AY4369" s="10" t="str">
        <f t="shared" si="1120"/>
        <v/>
      </c>
      <c r="AZ4369" s="23">
        <f t="shared" si="1121"/>
        <v>0</v>
      </c>
      <c r="BA4369" s="10">
        <f t="shared" si="1122"/>
        <v>0</v>
      </c>
    </row>
    <row r="4370" spans="1:53" x14ac:dyDescent="0.25">
      <c r="A4370" s="4" t="str">
        <f t="shared" si="1123"/>
        <v/>
      </c>
      <c r="B4370" s="28"/>
      <c r="C4370" s="29"/>
      <c r="D4370" s="29"/>
      <c r="E4370" s="29"/>
      <c r="F4370" s="29"/>
      <c r="G4370" s="30" t="str">
        <f t="shared" ca="1" si="1108"/>
        <v/>
      </c>
      <c r="H4370" s="16" t="str">
        <f t="shared" si="1111"/>
        <v/>
      </c>
      <c r="AF4370" s="67"/>
      <c r="AH4370" s="6">
        <f t="shared" ca="1" si="1109"/>
        <v>44152</v>
      </c>
      <c r="AP4370" s="10" t="str">
        <f t="shared" si="1112"/>
        <v/>
      </c>
      <c r="AQ4370" s="10" t="str">
        <f t="shared" si="1113"/>
        <v/>
      </c>
      <c r="AR4370" s="10" t="str">
        <f t="shared" si="1114"/>
        <v/>
      </c>
      <c r="AS4370" s="10" t="str">
        <f t="shared" si="1115"/>
        <v/>
      </c>
      <c r="AT4370" s="10" t="str">
        <f t="shared" si="1116"/>
        <v/>
      </c>
      <c r="AU4370" s="10" t="str">
        <f t="shared" si="1117"/>
        <v/>
      </c>
      <c r="AV4370" s="10" t="str">
        <f t="shared" si="1118"/>
        <v/>
      </c>
      <c r="AW4370" s="10" t="str">
        <f t="shared" si="1119"/>
        <v/>
      </c>
      <c r="AX4370" s="10" t="str">
        <f t="shared" si="1110"/>
        <v/>
      </c>
      <c r="AY4370" s="10" t="str">
        <f t="shared" si="1120"/>
        <v/>
      </c>
      <c r="AZ4370" s="23">
        <f t="shared" si="1121"/>
        <v>0</v>
      </c>
      <c r="BA4370" s="10">
        <f t="shared" si="1122"/>
        <v>0</v>
      </c>
    </row>
    <row r="4371" spans="1:53" x14ac:dyDescent="0.25">
      <c r="A4371" s="64" t="str">
        <f t="shared" si="1123"/>
        <v/>
      </c>
      <c r="C4371" s="1"/>
      <c r="D4371" s="1"/>
      <c r="E4371" s="1"/>
      <c r="F4371" s="1"/>
      <c r="G4371" s="3" t="str">
        <f t="shared" ca="1" si="1108"/>
        <v/>
      </c>
      <c r="H4371" s="16" t="str">
        <f t="shared" si="1111"/>
        <v/>
      </c>
      <c r="AF4371" s="67"/>
      <c r="AH4371" s="6">
        <f t="shared" ca="1" si="1109"/>
        <v>44152</v>
      </c>
      <c r="AP4371" s="10" t="str">
        <f t="shared" si="1112"/>
        <v/>
      </c>
      <c r="AQ4371" s="10" t="str">
        <f t="shared" si="1113"/>
        <v/>
      </c>
      <c r="AR4371" s="10" t="str">
        <f t="shared" si="1114"/>
        <v/>
      </c>
      <c r="AS4371" s="10" t="str">
        <f t="shared" si="1115"/>
        <v/>
      </c>
      <c r="AT4371" s="10" t="str">
        <f t="shared" si="1116"/>
        <v/>
      </c>
      <c r="AU4371" s="10" t="str">
        <f t="shared" si="1117"/>
        <v/>
      </c>
      <c r="AV4371" s="10" t="str">
        <f t="shared" si="1118"/>
        <v/>
      </c>
      <c r="AW4371" s="10" t="str">
        <f t="shared" si="1119"/>
        <v/>
      </c>
      <c r="AX4371" s="10" t="str">
        <f t="shared" si="1110"/>
        <v/>
      </c>
      <c r="AY4371" s="10" t="str">
        <f t="shared" si="1120"/>
        <v/>
      </c>
      <c r="AZ4371" s="23">
        <f t="shared" si="1121"/>
        <v>0</v>
      </c>
      <c r="BA4371" s="10">
        <f t="shared" si="1122"/>
        <v>0</v>
      </c>
    </row>
    <row r="4372" spans="1:53" x14ac:dyDescent="0.25">
      <c r="A4372" s="4" t="str">
        <f t="shared" si="1123"/>
        <v/>
      </c>
      <c r="B4372" s="28"/>
      <c r="C4372" s="29"/>
      <c r="D4372" s="29"/>
      <c r="E4372" s="29"/>
      <c r="F4372" s="29"/>
      <c r="G4372" s="30" t="str">
        <f t="shared" ca="1" si="1108"/>
        <v/>
      </c>
      <c r="H4372" s="16" t="str">
        <f t="shared" si="1111"/>
        <v/>
      </c>
      <c r="AF4372" s="67"/>
      <c r="AH4372" s="6">
        <f t="shared" ca="1" si="1109"/>
        <v>44152</v>
      </c>
      <c r="AP4372" s="10" t="str">
        <f t="shared" si="1112"/>
        <v/>
      </c>
      <c r="AQ4372" s="10" t="str">
        <f t="shared" si="1113"/>
        <v/>
      </c>
      <c r="AR4372" s="10" t="str">
        <f t="shared" si="1114"/>
        <v/>
      </c>
      <c r="AS4372" s="10" t="str">
        <f t="shared" si="1115"/>
        <v/>
      </c>
      <c r="AT4372" s="10" t="str">
        <f t="shared" si="1116"/>
        <v/>
      </c>
      <c r="AU4372" s="10" t="str">
        <f t="shared" si="1117"/>
        <v/>
      </c>
      <c r="AV4372" s="10" t="str">
        <f t="shared" si="1118"/>
        <v/>
      </c>
      <c r="AW4372" s="10" t="str">
        <f t="shared" si="1119"/>
        <v/>
      </c>
      <c r="AX4372" s="10" t="str">
        <f t="shared" si="1110"/>
        <v/>
      </c>
      <c r="AY4372" s="10" t="str">
        <f t="shared" si="1120"/>
        <v/>
      </c>
      <c r="AZ4372" s="23">
        <f t="shared" si="1121"/>
        <v>0</v>
      </c>
      <c r="BA4372" s="10">
        <f t="shared" si="1122"/>
        <v>0</v>
      </c>
    </row>
    <row r="4373" spans="1:53" x14ac:dyDescent="0.25">
      <c r="A4373" s="64" t="str">
        <f t="shared" si="1123"/>
        <v/>
      </c>
      <c r="C4373" s="1"/>
      <c r="D4373" s="1"/>
      <c r="E4373" s="1"/>
      <c r="F4373" s="1"/>
      <c r="G4373" s="3" t="str">
        <f t="shared" ca="1" si="1108"/>
        <v/>
      </c>
      <c r="H4373" s="16" t="str">
        <f t="shared" si="1111"/>
        <v/>
      </c>
      <c r="AF4373" s="67"/>
      <c r="AH4373" s="6">
        <f t="shared" ca="1" si="1109"/>
        <v>44152</v>
      </c>
      <c r="AP4373" s="10" t="str">
        <f t="shared" si="1112"/>
        <v/>
      </c>
      <c r="AQ4373" s="10" t="str">
        <f t="shared" si="1113"/>
        <v/>
      </c>
      <c r="AR4373" s="10" t="str">
        <f t="shared" si="1114"/>
        <v/>
      </c>
      <c r="AS4373" s="10" t="str">
        <f t="shared" si="1115"/>
        <v/>
      </c>
      <c r="AT4373" s="10" t="str">
        <f t="shared" si="1116"/>
        <v/>
      </c>
      <c r="AU4373" s="10" t="str">
        <f t="shared" si="1117"/>
        <v/>
      </c>
      <c r="AV4373" s="10" t="str">
        <f t="shared" si="1118"/>
        <v/>
      </c>
      <c r="AW4373" s="10" t="str">
        <f t="shared" si="1119"/>
        <v/>
      </c>
      <c r="AX4373" s="10" t="str">
        <f t="shared" si="1110"/>
        <v/>
      </c>
      <c r="AY4373" s="10" t="str">
        <f t="shared" si="1120"/>
        <v/>
      </c>
      <c r="AZ4373" s="23">
        <f t="shared" si="1121"/>
        <v>0</v>
      </c>
      <c r="BA4373" s="10">
        <f t="shared" si="1122"/>
        <v>0</v>
      </c>
    </row>
    <row r="4374" spans="1:53" x14ac:dyDescent="0.25">
      <c r="A4374" s="4" t="str">
        <f t="shared" si="1123"/>
        <v/>
      </c>
      <c r="B4374" s="28"/>
      <c r="C4374" s="29"/>
      <c r="D4374" s="29"/>
      <c r="E4374" s="29"/>
      <c r="F4374" s="29"/>
      <c r="G4374" s="30" t="str">
        <f t="shared" ca="1" si="1108"/>
        <v/>
      </c>
      <c r="H4374" s="16" t="str">
        <f t="shared" si="1111"/>
        <v/>
      </c>
      <c r="AF4374" s="67"/>
      <c r="AH4374" s="6">
        <f t="shared" ca="1" si="1109"/>
        <v>44152</v>
      </c>
      <c r="AP4374" s="10" t="str">
        <f t="shared" si="1112"/>
        <v/>
      </c>
      <c r="AQ4374" s="10" t="str">
        <f t="shared" si="1113"/>
        <v/>
      </c>
      <c r="AR4374" s="10" t="str">
        <f t="shared" si="1114"/>
        <v/>
      </c>
      <c r="AS4374" s="10" t="str">
        <f t="shared" si="1115"/>
        <v/>
      </c>
      <c r="AT4374" s="10" t="str">
        <f t="shared" si="1116"/>
        <v/>
      </c>
      <c r="AU4374" s="10" t="str">
        <f t="shared" si="1117"/>
        <v/>
      </c>
      <c r="AV4374" s="10" t="str">
        <f t="shared" si="1118"/>
        <v/>
      </c>
      <c r="AW4374" s="10" t="str">
        <f t="shared" si="1119"/>
        <v/>
      </c>
      <c r="AX4374" s="10" t="str">
        <f t="shared" si="1110"/>
        <v/>
      </c>
      <c r="AY4374" s="10" t="str">
        <f t="shared" si="1120"/>
        <v/>
      </c>
      <c r="AZ4374" s="23">
        <f t="shared" si="1121"/>
        <v>0</v>
      </c>
      <c r="BA4374" s="10">
        <f t="shared" si="1122"/>
        <v>0</v>
      </c>
    </row>
    <row r="4375" spans="1:53" x14ac:dyDescent="0.25">
      <c r="A4375" s="64" t="str">
        <f t="shared" si="1123"/>
        <v/>
      </c>
      <c r="C4375" s="1"/>
      <c r="D4375" s="1"/>
      <c r="E4375" s="1"/>
      <c r="F4375" s="1"/>
      <c r="G4375" s="3" t="str">
        <f t="shared" ca="1" si="1108"/>
        <v/>
      </c>
      <c r="H4375" s="16" t="str">
        <f t="shared" si="1111"/>
        <v/>
      </c>
      <c r="AF4375" s="67"/>
      <c r="AH4375" s="6">
        <f t="shared" ca="1" si="1109"/>
        <v>44152</v>
      </c>
      <c r="AP4375" s="10" t="str">
        <f t="shared" si="1112"/>
        <v/>
      </c>
      <c r="AQ4375" s="10" t="str">
        <f t="shared" si="1113"/>
        <v/>
      </c>
      <c r="AR4375" s="10" t="str">
        <f t="shared" si="1114"/>
        <v/>
      </c>
      <c r="AS4375" s="10" t="str">
        <f t="shared" si="1115"/>
        <v/>
      </c>
      <c r="AT4375" s="10" t="str">
        <f t="shared" si="1116"/>
        <v/>
      </c>
      <c r="AU4375" s="10" t="str">
        <f t="shared" si="1117"/>
        <v/>
      </c>
      <c r="AV4375" s="10" t="str">
        <f t="shared" si="1118"/>
        <v/>
      </c>
      <c r="AW4375" s="10" t="str">
        <f t="shared" si="1119"/>
        <v/>
      </c>
      <c r="AX4375" s="10" t="str">
        <f t="shared" si="1110"/>
        <v/>
      </c>
      <c r="AY4375" s="10" t="str">
        <f t="shared" si="1120"/>
        <v/>
      </c>
      <c r="AZ4375" s="23">
        <f t="shared" si="1121"/>
        <v>0</v>
      </c>
      <c r="BA4375" s="10">
        <f t="shared" si="1122"/>
        <v>0</v>
      </c>
    </row>
    <row r="4376" spans="1:53" x14ac:dyDescent="0.25">
      <c r="A4376" s="4" t="str">
        <f t="shared" si="1123"/>
        <v/>
      </c>
      <c r="B4376" s="28"/>
      <c r="C4376" s="29"/>
      <c r="D4376" s="29"/>
      <c r="E4376" s="29"/>
      <c r="F4376" s="29"/>
      <c r="G4376" s="30" t="str">
        <f t="shared" ca="1" si="1108"/>
        <v/>
      </c>
      <c r="H4376" s="16" t="str">
        <f t="shared" si="1111"/>
        <v/>
      </c>
      <c r="AF4376" s="67"/>
      <c r="AH4376" s="6">
        <f t="shared" ca="1" si="1109"/>
        <v>44152</v>
      </c>
      <c r="AP4376" s="10" t="str">
        <f t="shared" si="1112"/>
        <v/>
      </c>
      <c r="AQ4376" s="10" t="str">
        <f t="shared" si="1113"/>
        <v/>
      </c>
      <c r="AR4376" s="10" t="str">
        <f t="shared" si="1114"/>
        <v/>
      </c>
      <c r="AS4376" s="10" t="str">
        <f t="shared" si="1115"/>
        <v/>
      </c>
      <c r="AT4376" s="10" t="str">
        <f t="shared" si="1116"/>
        <v/>
      </c>
      <c r="AU4376" s="10" t="str">
        <f t="shared" si="1117"/>
        <v/>
      </c>
      <c r="AV4376" s="10" t="str">
        <f t="shared" si="1118"/>
        <v/>
      </c>
      <c r="AW4376" s="10" t="str">
        <f t="shared" si="1119"/>
        <v/>
      </c>
      <c r="AX4376" s="10" t="str">
        <f t="shared" si="1110"/>
        <v/>
      </c>
      <c r="AY4376" s="10" t="str">
        <f t="shared" si="1120"/>
        <v/>
      </c>
      <c r="AZ4376" s="23">
        <f t="shared" si="1121"/>
        <v>0</v>
      </c>
      <c r="BA4376" s="10">
        <f t="shared" si="1122"/>
        <v>0</v>
      </c>
    </row>
    <row r="4377" spans="1:53" x14ac:dyDescent="0.25">
      <c r="A4377" s="64" t="str">
        <f t="shared" si="1123"/>
        <v/>
      </c>
      <c r="C4377" s="1"/>
      <c r="D4377" s="1"/>
      <c r="E4377" s="1"/>
      <c r="F4377" s="1"/>
      <c r="G4377" s="3" t="str">
        <f t="shared" ca="1" si="1108"/>
        <v/>
      </c>
      <c r="H4377" s="16" t="str">
        <f t="shared" si="1111"/>
        <v/>
      </c>
      <c r="AF4377" s="67"/>
      <c r="AH4377" s="6">
        <f t="shared" ca="1" si="1109"/>
        <v>44152</v>
      </c>
      <c r="AP4377" s="10" t="str">
        <f t="shared" si="1112"/>
        <v/>
      </c>
      <c r="AQ4377" s="10" t="str">
        <f t="shared" si="1113"/>
        <v/>
      </c>
      <c r="AR4377" s="10" t="str">
        <f t="shared" si="1114"/>
        <v/>
      </c>
      <c r="AS4377" s="10" t="str">
        <f t="shared" si="1115"/>
        <v/>
      </c>
      <c r="AT4377" s="10" t="str">
        <f t="shared" si="1116"/>
        <v/>
      </c>
      <c r="AU4377" s="10" t="str">
        <f t="shared" si="1117"/>
        <v/>
      </c>
      <c r="AV4377" s="10" t="str">
        <f t="shared" si="1118"/>
        <v/>
      </c>
      <c r="AW4377" s="10" t="str">
        <f t="shared" si="1119"/>
        <v/>
      </c>
      <c r="AX4377" s="10" t="str">
        <f t="shared" si="1110"/>
        <v/>
      </c>
      <c r="AY4377" s="10" t="str">
        <f t="shared" si="1120"/>
        <v/>
      </c>
      <c r="AZ4377" s="23">
        <f t="shared" si="1121"/>
        <v>0</v>
      </c>
      <c r="BA4377" s="10">
        <f t="shared" si="1122"/>
        <v>0</v>
      </c>
    </row>
    <row r="4378" spans="1:53" x14ac:dyDescent="0.25">
      <c r="A4378" s="4" t="str">
        <f t="shared" si="1123"/>
        <v/>
      </c>
      <c r="B4378" s="28"/>
      <c r="C4378" s="29"/>
      <c r="D4378" s="29"/>
      <c r="E4378" s="29"/>
      <c r="F4378" s="29"/>
      <c r="G4378" s="30" t="str">
        <f t="shared" ca="1" si="1108"/>
        <v/>
      </c>
      <c r="H4378" s="16" t="str">
        <f t="shared" si="1111"/>
        <v/>
      </c>
      <c r="AF4378" s="67"/>
      <c r="AH4378" s="6">
        <f t="shared" ca="1" si="1109"/>
        <v>44152</v>
      </c>
      <c r="AP4378" s="10" t="str">
        <f t="shared" si="1112"/>
        <v/>
      </c>
      <c r="AQ4378" s="10" t="str">
        <f t="shared" si="1113"/>
        <v/>
      </c>
      <c r="AR4378" s="10" t="str">
        <f t="shared" si="1114"/>
        <v/>
      </c>
      <c r="AS4378" s="10" t="str">
        <f t="shared" si="1115"/>
        <v/>
      </c>
      <c r="AT4378" s="10" t="str">
        <f t="shared" si="1116"/>
        <v/>
      </c>
      <c r="AU4378" s="10" t="str">
        <f t="shared" si="1117"/>
        <v/>
      </c>
      <c r="AV4378" s="10" t="str">
        <f t="shared" si="1118"/>
        <v/>
      </c>
      <c r="AW4378" s="10" t="str">
        <f t="shared" si="1119"/>
        <v/>
      </c>
      <c r="AX4378" s="10" t="str">
        <f t="shared" si="1110"/>
        <v/>
      </c>
      <c r="AY4378" s="10" t="str">
        <f t="shared" si="1120"/>
        <v/>
      </c>
      <c r="AZ4378" s="23">
        <f t="shared" si="1121"/>
        <v>0</v>
      </c>
      <c r="BA4378" s="10">
        <f t="shared" si="1122"/>
        <v>0</v>
      </c>
    </row>
    <row r="4379" spans="1:53" x14ac:dyDescent="0.25">
      <c r="A4379" s="64" t="str">
        <f t="shared" si="1123"/>
        <v/>
      </c>
      <c r="C4379" s="1"/>
      <c r="D4379" s="1"/>
      <c r="E4379" s="1"/>
      <c r="F4379" s="1"/>
      <c r="G4379" s="3" t="str">
        <f t="shared" ca="1" si="1108"/>
        <v/>
      </c>
      <c r="H4379" s="16" t="str">
        <f t="shared" si="1111"/>
        <v/>
      </c>
      <c r="AF4379" s="67"/>
      <c r="AH4379" s="6">
        <f t="shared" ca="1" si="1109"/>
        <v>44152</v>
      </c>
      <c r="AP4379" s="10" t="str">
        <f t="shared" si="1112"/>
        <v/>
      </c>
      <c r="AQ4379" s="10" t="str">
        <f t="shared" si="1113"/>
        <v/>
      </c>
      <c r="AR4379" s="10" t="str">
        <f t="shared" si="1114"/>
        <v/>
      </c>
      <c r="AS4379" s="10" t="str">
        <f t="shared" si="1115"/>
        <v/>
      </c>
      <c r="AT4379" s="10" t="str">
        <f t="shared" si="1116"/>
        <v/>
      </c>
      <c r="AU4379" s="10" t="str">
        <f t="shared" si="1117"/>
        <v/>
      </c>
      <c r="AV4379" s="10" t="str">
        <f t="shared" si="1118"/>
        <v/>
      </c>
      <c r="AW4379" s="10" t="str">
        <f t="shared" si="1119"/>
        <v/>
      </c>
      <c r="AX4379" s="10" t="str">
        <f t="shared" si="1110"/>
        <v/>
      </c>
      <c r="AY4379" s="10" t="str">
        <f t="shared" si="1120"/>
        <v/>
      </c>
      <c r="AZ4379" s="23">
        <f t="shared" si="1121"/>
        <v>0</v>
      </c>
      <c r="BA4379" s="10">
        <f t="shared" si="1122"/>
        <v>0</v>
      </c>
    </row>
    <row r="4380" spans="1:53" x14ac:dyDescent="0.25">
      <c r="A4380" s="4" t="str">
        <f t="shared" si="1123"/>
        <v/>
      </c>
      <c r="B4380" s="28"/>
      <c r="C4380" s="29"/>
      <c r="D4380" s="29"/>
      <c r="E4380" s="29"/>
      <c r="F4380" s="29"/>
      <c r="G4380" s="30" t="str">
        <f t="shared" ca="1" si="1108"/>
        <v/>
      </c>
      <c r="H4380" s="16" t="str">
        <f t="shared" si="1111"/>
        <v/>
      </c>
      <c r="AF4380" s="67"/>
      <c r="AH4380" s="6">
        <f t="shared" ca="1" si="1109"/>
        <v>44152</v>
      </c>
      <c r="AP4380" s="10" t="str">
        <f t="shared" si="1112"/>
        <v/>
      </c>
      <c r="AQ4380" s="10" t="str">
        <f t="shared" si="1113"/>
        <v/>
      </c>
      <c r="AR4380" s="10" t="str">
        <f t="shared" si="1114"/>
        <v/>
      </c>
      <c r="AS4380" s="10" t="str">
        <f t="shared" si="1115"/>
        <v/>
      </c>
      <c r="AT4380" s="10" t="str">
        <f t="shared" si="1116"/>
        <v/>
      </c>
      <c r="AU4380" s="10" t="str">
        <f t="shared" si="1117"/>
        <v/>
      </c>
      <c r="AV4380" s="10" t="str">
        <f t="shared" si="1118"/>
        <v/>
      </c>
      <c r="AW4380" s="10" t="str">
        <f t="shared" si="1119"/>
        <v/>
      </c>
      <c r="AX4380" s="10" t="str">
        <f t="shared" si="1110"/>
        <v/>
      </c>
      <c r="AY4380" s="10" t="str">
        <f t="shared" si="1120"/>
        <v/>
      </c>
      <c r="AZ4380" s="23">
        <f t="shared" si="1121"/>
        <v>0</v>
      </c>
      <c r="BA4380" s="10">
        <f t="shared" si="1122"/>
        <v>0</v>
      </c>
    </row>
    <row r="4381" spans="1:53" x14ac:dyDescent="0.25">
      <c r="A4381" s="64" t="str">
        <f t="shared" si="1123"/>
        <v/>
      </c>
      <c r="C4381" s="1"/>
      <c r="D4381" s="1"/>
      <c r="E4381" s="1"/>
      <c r="F4381" s="1"/>
      <c r="G4381" s="3" t="str">
        <f t="shared" ref="G4381:G4444" ca="1" si="1124">AnoMesDia(C4381,TODAY())</f>
        <v/>
      </c>
      <c r="H4381" s="16" t="str">
        <f t="shared" si="1111"/>
        <v/>
      </c>
      <c r="AF4381" s="67"/>
      <c r="AH4381" s="6">
        <f t="shared" ca="1" si="1109"/>
        <v>44152</v>
      </c>
      <c r="AP4381" s="10" t="str">
        <f t="shared" si="1112"/>
        <v/>
      </c>
      <c r="AQ4381" s="10" t="str">
        <f t="shared" si="1113"/>
        <v/>
      </c>
      <c r="AR4381" s="10" t="str">
        <f t="shared" si="1114"/>
        <v/>
      </c>
      <c r="AS4381" s="10" t="str">
        <f t="shared" si="1115"/>
        <v/>
      </c>
      <c r="AT4381" s="10" t="str">
        <f t="shared" si="1116"/>
        <v/>
      </c>
      <c r="AU4381" s="10" t="str">
        <f t="shared" si="1117"/>
        <v/>
      </c>
      <c r="AV4381" s="10" t="str">
        <f t="shared" si="1118"/>
        <v/>
      </c>
      <c r="AW4381" s="10" t="str">
        <f t="shared" si="1119"/>
        <v/>
      </c>
      <c r="AX4381" s="10" t="str">
        <f t="shared" si="1110"/>
        <v/>
      </c>
      <c r="AY4381" s="10" t="str">
        <f t="shared" si="1120"/>
        <v/>
      </c>
      <c r="AZ4381" s="23">
        <f t="shared" si="1121"/>
        <v>0</v>
      </c>
      <c r="BA4381" s="10">
        <f t="shared" si="1122"/>
        <v>0</v>
      </c>
    </row>
    <row r="4382" spans="1:53" x14ac:dyDescent="0.25">
      <c r="A4382" s="4" t="str">
        <f t="shared" si="1123"/>
        <v/>
      </c>
      <c r="B4382" s="28"/>
      <c r="C4382" s="29"/>
      <c r="D4382" s="29"/>
      <c r="E4382" s="29"/>
      <c r="F4382" s="29"/>
      <c r="G4382" s="30" t="str">
        <f t="shared" ca="1" si="1124"/>
        <v/>
      </c>
      <c r="H4382" s="16" t="str">
        <f t="shared" si="1111"/>
        <v/>
      </c>
      <c r="AF4382" s="67"/>
      <c r="AH4382" s="6">
        <f t="shared" ca="1" si="1109"/>
        <v>44152</v>
      </c>
      <c r="AP4382" s="10" t="str">
        <f t="shared" si="1112"/>
        <v/>
      </c>
      <c r="AQ4382" s="10" t="str">
        <f t="shared" si="1113"/>
        <v/>
      </c>
      <c r="AR4382" s="10" t="str">
        <f t="shared" si="1114"/>
        <v/>
      </c>
      <c r="AS4382" s="10" t="str">
        <f t="shared" si="1115"/>
        <v/>
      </c>
      <c r="AT4382" s="10" t="str">
        <f t="shared" si="1116"/>
        <v/>
      </c>
      <c r="AU4382" s="10" t="str">
        <f t="shared" si="1117"/>
        <v/>
      </c>
      <c r="AV4382" s="10" t="str">
        <f t="shared" si="1118"/>
        <v/>
      </c>
      <c r="AW4382" s="10" t="str">
        <f t="shared" si="1119"/>
        <v/>
      </c>
      <c r="AX4382" s="10" t="str">
        <f t="shared" si="1110"/>
        <v/>
      </c>
      <c r="AY4382" s="10" t="str">
        <f t="shared" si="1120"/>
        <v/>
      </c>
      <c r="AZ4382" s="23">
        <f t="shared" si="1121"/>
        <v>0</v>
      </c>
      <c r="BA4382" s="10">
        <f t="shared" si="1122"/>
        <v>0</v>
      </c>
    </row>
    <row r="4383" spans="1:53" x14ac:dyDescent="0.25">
      <c r="A4383" s="64" t="str">
        <f t="shared" si="1123"/>
        <v/>
      </c>
      <c r="C4383" s="1"/>
      <c r="D4383" s="1"/>
      <c r="E4383" s="1"/>
      <c r="F4383" s="1"/>
      <c r="G4383" s="3" t="str">
        <f t="shared" ca="1" si="1124"/>
        <v/>
      </c>
      <c r="H4383" s="16" t="str">
        <f t="shared" si="1111"/>
        <v/>
      </c>
      <c r="AF4383" s="67"/>
      <c r="AH4383" s="6">
        <f t="shared" ca="1" si="1109"/>
        <v>44152</v>
      </c>
      <c r="AP4383" s="10" t="str">
        <f t="shared" si="1112"/>
        <v/>
      </c>
      <c r="AQ4383" s="10" t="str">
        <f t="shared" si="1113"/>
        <v/>
      </c>
      <c r="AR4383" s="10" t="str">
        <f t="shared" si="1114"/>
        <v/>
      </c>
      <c r="AS4383" s="10" t="str">
        <f t="shared" si="1115"/>
        <v/>
      </c>
      <c r="AT4383" s="10" t="str">
        <f t="shared" si="1116"/>
        <v/>
      </c>
      <c r="AU4383" s="10" t="str">
        <f t="shared" si="1117"/>
        <v/>
      </c>
      <c r="AV4383" s="10" t="str">
        <f t="shared" si="1118"/>
        <v/>
      </c>
      <c r="AW4383" s="10" t="str">
        <f t="shared" si="1119"/>
        <v/>
      </c>
      <c r="AX4383" s="10" t="str">
        <f t="shared" si="1110"/>
        <v/>
      </c>
      <c r="AY4383" s="10" t="str">
        <f t="shared" si="1120"/>
        <v/>
      </c>
      <c r="AZ4383" s="23">
        <f t="shared" si="1121"/>
        <v>0</v>
      </c>
      <c r="BA4383" s="10">
        <f t="shared" si="1122"/>
        <v>0</v>
      </c>
    </row>
    <row r="4384" spans="1:53" x14ac:dyDescent="0.25">
      <c r="A4384" s="4" t="str">
        <f t="shared" si="1123"/>
        <v/>
      </c>
      <c r="B4384" s="28"/>
      <c r="C4384" s="29"/>
      <c r="D4384" s="29"/>
      <c r="E4384" s="29"/>
      <c r="F4384" s="29"/>
      <c r="G4384" s="30" t="str">
        <f t="shared" ca="1" si="1124"/>
        <v/>
      </c>
      <c r="H4384" s="16" t="str">
        <f t="shared" si="1111"/>
        <v/>
      </c>
      <c r="AF4384" s="67"/>
      <c r="AH4384" s="6">
        <f t="shared" ca="1" si="1109"/>
        <v>44152</v>
      </c>
      <c r="AP4384" s="10" t="str">
        <f t="shared" si="1112"/>
        <v/>
      </c>
      <c r="AQ4384" s="10" t="str">
        <f t="shared" si="1113"/>
        <v/>
      </c>
      <c r="AR4384" s="10" t="str">
        <f t="shared" si="1114"/>
        <v/>
      </c>
      <c r="AS4384" s="10" t="str">
        <f t="shared" si="1115"/>
        <v/>
      </c>
      <c r="AT4384" s="10" t="str">
        <f t="shared" si="1116"/>
        <v/>
      </c>
      <c r="AU4384" s="10" t="str">
        <f t="shared" si="1117"/>
        <v/>
      </c>
      <c r="AV4384" s="10" t="str">
        <f t="shared" si="1118"/>
        <v/>
      </c>
      <c r="AW4384" s="10" t="str">
        <f t="shared" si="1119"/>
        <v/>
      </c>
      <c r="AX4384" s="10" t="str">
        <f t="shared" si="1110"/>
        <v/>
      </c>
      <c r="AY4384" s="10" t="str">
        <f t="shared" si="1120"/>
        <v/>
      </c>
      <c r="AZ4384" s="23">
        <f t="shared" si="1121"/>
        <v>0</v>
      </c>
      <c r="BA4384" s="10">
        <f t="shared" si="1122"/>
        <v>0</v>
      </c>
    </row>
    <row r="4385" spans="1:53" x14ac:dyDescent="0.25">
      <c r="A4385" s="64" t="str">
        <f t="shared" si="1123"/>
        <v/>
      </c>
      <c r="C4385" s="1"/>
      <c r="D4385" s="1"/>
      <c r="E4385" s="1"/>
      <c r="F4385" s="1"/>
      <c r="G4385" s="3" t="str">
        <f t="shared" ca="1" si="1124"/>
        <v/>
      </c>
      <c r="H4385" s="16" t="str">
        <f t="shared" si="1111"/>
        <v/>
      </c>
      <c r="AF4385" s="67"/>
      <c r="AH4385" s="6">
        <f t="shared" ca="1" si="1109"/>
        <v>44152</v>
      </c>
      <c r="AP4385" s="10" t="str">
        <f t="shared" si="1112"/>
        <v/>
      </c>
      <c r="AQ4385" s="10" t="str">
        <f t="shared" si="1113"/>
        <v/>
      </c>
      <c r="AR4385" s="10" t="str">
        <f t="shared" si="1114"/>
        <v/>
      </c>
      <c r="AS4385" s="10" t="str">
        <f t="shared" si="1115"/>
        <v/>
      </c>
      <c r="AT4385" s="10" t="str">
        <f t="shared" si="1116"/>
        <v/>
      </c>
      <c r="AU4385" s="10" t="str">
        <f t="shared" si="1117"/>
        <v/>
      </c>
      <c r="AV4385" s="10" t="str">
        <f t="shared" si="1118"/>
        <v/>
      </c>
      <c r="AW4385" s="10" t="str">
        <f t="shared" si="1119"/>
        <v/>
      </c>
      <c r="AX4385" s="10" t="str">
        <f t="shared" si="1110"/>
        <v/>
      </c>
      <c r="AY4385" s="10" t="str">
        <f t="shared" si="1120"/>
        <v/>
      </c>
      <c r="AZ4385" s="23">
        <f t="shared" si="1121"/>
        <v>0</v>
      </c>
      <c r="BA4385" s="10">
        <f t="shared" si="1122"/>
        <v>0</v>
      </c>
    </row>
    <row r="4386" spans="1:53" x14ac:dyDescent="0.25">
      <c r="A4386" s="4" t="str">
        <f t="shared" si="1123"/>
        <v/>
      </c>
      <c r="B4386" s="28"/>
      <c r="C4386" s="29"/>
      <c r="D4386" s="29"/>
      <c r="E4386" s="29"/>
      <c r="F4386" s="29"/>
      <c r="G4386" s="30" t="str">
        <f t="shared" ca="1" si="1124"/>
        <v/>
      </c>
      <c r="H4386" s="16" t="str">
        <f t="shared" si="1111"/>
        <v/>
      </c>
      <c r="AF4386" s="67"/>
      <c r="AH4386" s="6">
        <f t="shared" ca="1" si="1109"/>
        <v>44152</v>
      </c>
      <c r="AP4386" s="10" t="str">
        <f t="shared" si="1112"/>
        <v/>
      </c>
      <c r="AQ4386" s="10" t="str">
        <f t="shared" si="1113"/>
        <v/>
      </c>
      <c r="AR4386" s="10" t="str">
        <f t="shared" si="1114"/>
        <v/>
      </c>
      <c r="AS4386" s="10" t="str">
        <f t="shared" si="1115"/>
        <v/>
      </c>
      <c r="AT4386" s="10" t="str">
        <f t="shared" si="1116"/>
        <v/>
      </c>
      <c r="AU4386" s="10" t="str">
        <f t="shared" si="1117"/>
        <v/>
      </c>
      <c r="AV4386" s="10" t="str">
        <f t="shared" si="1118"/>
        <v/>
      </c>
      <c r="AW4386" s="10" t="str">
        <f t="shared" si="1119"/>
        <v/>
      </c>
      <c r="AX4386" s="10" t="str">
        <f t="shared" si="1110"/>
        <v/>
      </c>
      <c r="AY4386" s="10" t="str">
        <f t="shared" si="1120"/>
        <v/>
      </c>
      <c r="AZ4386" s="23">
        <f t="shared" si="1121"/>
        <v>0</v>
      </c>
      <c r="BA4386" s="10">
        <f t="shared" si="1122"/>
        <v>0</v>
      </c>
    </row>
    <row r="4387" spans="1:53" x14ac:dyDescent="0.25">
      <c r="A4387" s="64" t="str">
        <f t="shared" si="1123"/>
        <v/>
      </c>
      <c r="C4387" s="1"/>
      <c r="D4387" s="1"/>
      <c r="E4387" s="1"/>
      <c r="F4387" s="1"/>
      <c r="G4387" s="3" t="str">
        <f t="shared" ca="1" si="1124"/>
        <v/>
      </c>
      <c r="H4387" s="16" t="str">
        <f t="shared" si="1111"/>
        <v/>
      </c>
      <c r="AF4387" s="67"/>
      <c r="AH4387" s="6">
        <f t="shared" ca="1" si="1109"/>
        <v>44152</v>
      </c>
      <c r="AP4387" s="10" t="str">
        <f t="shared" si="1112"/>
        <v/>
      </c>
      <c r="AQ4387" s="10" t="str">
        <f t="shared" si="1113"/>
        <v/>
      </c>
      <c r="AR4387" s="10" t="str">
        <f t="shared" si="1114"/>
        <v/>
      </c>
      <c r="AS4387" s="10" t="str">
        <f t="shared" si="1115"/>
        <v/>
      </c>
      <c r="AT4387" s="10" t="str">
        <f t="shared" si="1116"/>
        <v/>
      </c>
      <c r="AU4387" s="10" t="str">
        <f t="shared" si="1117"/>
        <v/>
      </c>
      <c r="AV4387" s="10" t="str">
        <f t="shared" si="1118"/>
        <v/>
      </c>
      <c r="AW4387" s="10" t="str">
        <f t="shared" si="1119"/>
        <v/>
      </c>
      <c r="AX4387" s="10" t="str">
        <f t="shared" si="1110"/>
        <v/>
      </c>
      <c r="AY4387" s="10" t="str">
        <f t="shared" si="1120"/>
        <v/>
      </c>
      <c r="AZ4387" s="23">
        <f t="shared" si="1121"/>
        <v>0</v>
      </c>
      <c r="BA4387" s="10">
        <f t="shared" si="1122"/>
        <v>0</v>
      </c>
    </row>
    <row r="4388" spans="1:53" x14ac:dyDescent="0.25">
      <c r="A4388" s="4" t="str">
        <f t="shared" si="1123"/>
        <v/>
      </c>
      <c r="B4388" s="28"/>
      <c r="C4388" s="29"/>
      <c r="D4388" s="29"/>
      <c r="E4388" s="29"/>
      <c r="F4388" s="29"/>
      <c r="G4388" s="30" t="str">
        <f t="shared" ca="1" si="1124"/>
        <v/>
      </c>
      <c r="H4388" s="16" t="str">
        <f t="shared" si="1111"/>
        <v/>
      </c>
      <c r="AF4388" s="67"/>
      <c r="AH4388" s="6">
        <f t="shared" ca="1" si="1109"/>
        <v>44152</v>
      </c>
      <c r="AP4388" s="10" t="str">
        <f t="shared" si="1112"/>
        <v/>
      </c>
      <c r="AQ4388" s="10" t="str">
        <f t="shared" si="1113"/>
        <v/>
      </c>
      <c r="AR4388" s="10" t="str">
        <f t="shared" si="1114"/>
        <v/>
      </c>
      <c r="AS4388" s="10" t="str">
        <f t="shared" si="1115"/>
        <v/>
      </c>
      <c r="AT4388" s="10" t="str">
        <f t="shared" si="1116"/>
        <v/>
      </c>
      <c r="AU4388" s="10" t="str">
        <f t="shared" si="1117"/>
        <v/>
      </c>
      <c r="AV4388" s="10" t="str">
        <f t="shared" si="1118"/>
        <v/>
      </c>
      <c r="AW4388" s="10" t="str">
        <f t="shared" si="1119"/>
        <v/>
      </c>
      <c r="AX4388" s="10" t="str">
        <f t="shared" si="1110"/>
        <v/>
      </c>
      <c r="AY4388" s="10" t="str">
        <f t="shared" si="1120"/>
        <v/>
      </c>
      <c r="AZ4388" s="23">
        <f t="shared" si="1121"/>
        <v>0</v>
      </c>
      <c r="BA4388" s="10">
        <f t="shared" si="1122"/>
        <v>0</v>
      </c>
    </row>
    <row r="4389" spans="1:53" x14ac:dyDescent="0.25">
      <c r="A4389" s="64" t="str">
        <f t="shared" si="1123"/>
        <v/>
      </c>
      <c r="C4389" s="1"/>
      <c r="D4389" s="1"/>
      <c r="E4389" s="1"/>
      <c r="F4389" s="1"/>
      <c r="G4389" s="3" t="str">
        <f t="shared" ca="1" si="1124"/>
        <v/>
      </c>
      <c r="H4389" s="16" t="str">
        <f t="shared" si="1111"/>
        <v/>
      </c>
      <c r="AF4389" s="67"/>
      <c r="AH4389" s="6">
        <f t="shared" ca="1" si="1109"/>
        <v>44152</v>
      </c>
      <c r="AP4389" s="10" t="str">
        <f t="shared" si="1112"/>
        <v/>
      </c>
      <c r="AQ4389" s="10" t="str">
        <f t="shared" si="1113"/>
        <v/>
      </c>
      <c r="AR4389" s="10" t="str">
        <f t="shared" si="1114"/>
        <v/>
      </c>
      <c r="AS4389" s="10" t="str">
        <f t="shared" si="1115"/>
        <v/>
      </c>
      <c r="AT4389" s="10" t="str">
        <f t="shared" si="1116"/>
        <v/>
      </c>
      <c r="AU4389" s="10" t="str">
        <f t="shared" si="1117"/>
        <v/>
      </c>
      <c r="AV4389" s="10" t="str">
        <f t="shared" si="1118"/>
        <v/>
      </c>
      <c r="AW4389" s="10" t="str">
        <f t="shared" si="1119"/>
        <v/>
      </c>
      <c r="AX4389" s="10" t="str">
        <f t="shared" si="1110"/>
        <v/>
      </c>
      <c r="AY4389" s="10" t="str">
        <f t="shared" si="1120"/>
        <v/>
      </c>
      <c r="AZ4389" s="23">
        <f t="shared" si="1121"/>
        <v>0</v>
      </c>
      <c r="BA4389" s="10">
        <f t="shared" si="1122"/>
        <v>0</v>
      </c>
    </row>
    <row r="4390" spans="1:53" x14ac:dyDescent="0.25">
      <c r="A4390" s="4" t="str">
        <f t="shared" si="1123"/>
        <v/>
      </c>
      <c r="B4390" s="28"/>
      <c r="C4390" s="29"/>
      <c r="D4390" s="29"/>
      <c r="E4390" s="29"/>
      <c r="F4390" s="29"/>
      <c r="G4390" s="30" t="str">
        <f t="shared" ca="1" si="1124"/>
        <v/>
      </c>
      <c r="H4390" s="16" t="str">
        <f t="shared" si="1111"/>
        <v/>
      </c>
      <c r="AF4390" s="67"/>
      <c r="AH4390" s="6">
        <f t="shared" ca="1" si="1109"/>
        <v>44152</v>
      </c>
      <c r="AP4390" s="10" t="str">
        <f t="shared" si="1112"/>
        <v/>
      </c>
      <c r="AQ4390" s="10" t="str">
        <f t="shared" si="1113"/>
        <v/>
      </c>
      <c r="AR4390" s="10" t="str">
        <f t="shared" si="1114"/>
        <v/>
      </c>
      <c r="AS4390" s="10" t="str">
        <f t="shared" si="1115"/>
        <v/>
      </c>
      <c r="AT4390" s="10" t="str">
        <f t="shared" si="1116"/>
        <v/>
      </c>
      <c r="AU4390" s="10" t="str">
        <f t="shared" si="1117"/>
        <v/>
      </c>
      <c r="AV4390" s="10" t="str">
        <f t="shared" si="1118"/>
        <v/>
      </c>
      <c r="AW4390" s="10" t="str">
        <f t="shared" si="1119"/>
        <v/>
      </c>
      <c r="AX4390" s="10" t="str">
        <f t="shared" si="1110"/>
        <v/>
      </c>
      <c r="AY4390" s="10" t="str">
        <f t="shared" si="1120"/>
        <v/>
      </c>
      <c r="AZ4390" s="23">
        <f t="shared" si="1121"/>
        <v>0</v>
      </c>
      <c r="BA4390" s="10">
        <f t="shared" si="1122"/>
        <v>0</v>
      </c>
    </row>
    <row r="4391" spans="1:53" x14ac:dyDescent="0.25">
      <c r="A4391" s="64" t="str">
        <f t="shared" si="1123"/>
        <v/>
      </c>
      <c r="C4391" s="1"/>
      <c r="D4391" s="1"/>
      <c r="E4391" s="1"/>
      <c r="F4391" s="1"/>
      <c r="G4391" s="3" t="str">
        <f t="shared" ca="1" si="1124"/>
        <v/>
      </c>
      <c r="H4391" s="16" t="str">
        <f t="shared" si="1111"/>
        <v/>
      </c>
      <c r="AF4391" s="67"/>
      <c r="AH4391" s="6">
        <f t="shared" ca="1" si="1109"/>
        <v>44152</v>
      </c>
      <c r="AP4391" s="10" t="str">
        <f t="shared" si="1112"/>
        <v/>
      </c>
      <c r="AQ4391" s="10" t="str">
        <f t="shared" si="1113"/>
        <v/>
      </c>
      <c r="AR4391" s="10" t="str">
        <f t="shared" si="1114"/>
        <v/>
      </c>
      <c r="AS4391" s="10" t="str">
        <f t="shared" si="1115"/>
        <v/>
      </c>
      <c r="AT4391" s="10" t="str">
        <f t="shared" si="1116"/>
        <v/>
      </c>
      <c r="AU4391" s="10" t="str">
        <f t="shared" si="1117"/>
        <v/>
      </c>
      <c r="AV4391" s="10" t="str">
        <f t="shared" si="1118"/>
        <v/>
      </c>
      <c r="AW4391" s="10" t="str">
        <f t="shared" si="1119"/>
        <v/>
      </c>
      <c r="AX4391" s="10" t="str">
        <f t="shared" si="1110"/>
        <v/>
      </c>
      <c r="AY4391" s="10" t="str">
        <f t="shared" si="1120"/>
        <v/>
      </c>
      <c r="AZ4391" s="23">
        <f t="shared" si="1121"/>
        <v>0</v>
      </c>
      <c r="BA4391" s="10">
        <f t="shared" si="1122"/>
        <v>0</v>
      </c>
    </row>
    <row r="4392" spans="1:53" x14ac:dyDescent="0.25">
      <c r="A4392" s="4" t="str">
        <f t="shared" si="1123"/>
        <v/>
      </c>
      <c r="B4392" s="28"/>
      <c r="C4392" s="29"/>
      <c r="D4392" s="29"/>
      <c r="E4392" s="29"/>
      <c r="F4392" s="29"/>
      <c r="G4392" s="30" t="str">
        <f t="shared" ca="1" si="1124"/>
        <v/>
      </c>
      <c r="H4392" s="16" t="str">
        <f t="shared" si="1111"/>
        <v/>
      </c>
      <c r="AF4392" s="67"/>
      <c r="AH4392" s="6">
        <f t="shared" ca="1" si="1109"/>
        <v>44152</v>
      </c>
      <c r="AP4392" s="10" t="str">
        <f t="shared" si="1112"/>
        <v/>
      </c>
      <c r="AQ4392" s="10" t="str">
        <f t="shared" si="1113"/>
        <v/>
      </c>
      <c r="AR4392" s="10" t="str">
        <f t="shared" si="1114"/>
        <v/>
      </c>
      <c r="AS4392" s="10" t="str">
        <f t="shared" si="1115"/>
        <v/>
      </c>
      <c r="AT4392" s="10" t="str">
        <f t="shared" si="1116"/>
        <v/>
      </c>
      <c r="AU4392" s="10" t="str">
        <f t="shared" si="1117"/>
        <v/>
      </c>
      <c r="AV4392" s="10" t="str">
        <f t="shared" si="1118"/>
        <v/>
      </c>
      <c r="AW4392" s="10" t="str">
        <f t="shared" si="1119"/>
        <v/>
      </c>
      <c r="AX4392" s="10" t="str">
        <f t="shared" si="1110"/>
        <v/>
      </c>
      <c r="AY4392" s="10" t="str">
        <f t="shared" si="1120"/>
        <v/>
      </c>
      <c r="AZ4392" s="23">
        <f t="shared" si="1121"/>
        <v>0</v>
      </c>
      <c r="BA4392" s="10">
        <f t="shared" si="1122"/>
        <v>0</v>
      </c>
    </row>
    <row r="4393" spans="1:53" x14ac:dyDescent="0.25">
      <c r="A4393" s="64" t="str">
        <f t="shared" si="1123"/>
        <v/>
      </c>
      <c r="C4393" s="1"/>
      <c r="D4393" s="1"/>
      <c r="E4393" s="1"/>
      <c r="F4393" s="1"/>
      <c r="G4393" s="3" t="str">
        <f t="shared" ca="1" si="1124"/>
        <v/>
      </c>
      <c r="H4393" s="16" t="str">
        <f t="shared" si="1111"/>
        <v/>
      </c>
      <c r="AF4393" s="67"/>
      <c r="AH4393" s="6">
        <f t="shared" ca="1" si="1109"/>
        <v>44152</v>
      </c>
      <c r="AP4393" s="10" t="str">
        <f t="shared" si="1112"/>
        <v/>
      </c>
      <c r="AQ4393" s="10" t="str">
        <f t="shared" si="1113"/>
        <v/>
      </c>
      <c r="AR4393" s="10" t="str">
        <f t="shared" si="1114"/>
        <v/>
      </c>
      <c r="AS4393" s="10" t="str">
        <f t="shared" si="1115"/>
        <v/>
      </c>
      <c r="AT4393" s="10" t="str">
        <f t="shared" si="1116"/>
        <v/>
      </c>
      <c r="AU4393" s="10" t="str">
        <f t="shared" si="1117"/>
        <v/>
      </c>
      <c r="AV4393" s="10" t="str">
        <f t="shared" si="1118"/>
        <v/>
      </c>
      <c r="AW4393" s="10" t="str">
        <f t="shared" si="1119"/>
        <v/>
      </c>
      <c r="AX4393" s="10" t="str">
        <f t="shared" si="1110"/>
        <v/>
      </c>
      <c r="AY4393" s="10" t="str">
        <f t="shared" si="1120"/>
        <v/>
      </c>
      <c r="AZ4393" s="23">
        <f t="shared" si="1121"/>
        <v>0</v>
      </c>
      <c r="BA4393" s="10">
        <f t="shared" si="1122"/>
        <v>0</v>
      </c>
    </row>
    <row r="4394" spans="1:53" x14ac:dyDescent="0.25">
      <c r="A4394" s="4" t="str">
        <f t="shared" si="1123"/>
        <v/>
      </c>
      <c r="B4394" s="28"/>
      <c r="C4394" s="29"/>
      <c r="D4394" s="29"/>
      <c r="E4394" s="29"/>
      <c r="F4394" s="29"/>
      <c r="G4394" s="30" t="str">
        <f t="shared" ca="1" si="1124"/>
        <v/>
      </c>
      <c r="H4394" s="16" t="str">
        <f t="shared" si="1111"/>
        <v/>
      </c>
      <c r="AF4394" s="67"/>
      <c r="AH4394" s="6">
        <f t="shared" ca="1" si="1109"/>
        <v>44152</v>
      </c>
      <c r="AP4394" s="10" t="str">
        <f t="shared" si="1112"/>
        <v/>
      </c>
      <c r="AQ4394" s="10" t="str">
        <f t="shared" si="1113"/>
        <v/>
      </c>
      <c r="AR4394" s="10" t="str">
        <f t="shared" si="1114"/>
        <v/>
      </c>
      <c r="AS4394" s="10" t="str">
        <f t="shared" si="1115"/>
        <v/>
      </c>
      <c r="AT4394" s="10" t="str">
        <f t="shared" si="1116"/>
        <v/>
      </c>
      <c r="AU4394" s="10" t="str">
        <f t="shared" si="1117"/>
        <v/>
      </c>
      <c r="AV4394" s="10" t="str">
        <f t="shared" si="1118"/>
        <v/>
      </c>
      <c r="AW4394" s="10" t="str">
        <f t="shared" si="1119"/>
        <v/>
      </c>
      <c r="AX4394" s="10" t="str">
        <f t="shared" si="1110"/>
        <v/>
      </c>
      <c r="AY4394" s="10" t="str">
        <f t="shared" si="1120"/>
        <v/>
      </c>
      <c r="AZ4394" s="23">
        <f t="shared" si="1121"/>
        <v>0</v>
      </c>
      <c r="BA4394" s="10">
        <f t="shared" si="1122"/>
        <v>0</v>
      </c>
    </row>
    <row r="4395" spans="1:53" x14ac:dyDescent="0.25">
      <c r="A4395" s="64" t="str">
        <f t="shared" si="1123"/>
        <v/>
      </c>
      <c r="C4395" s="1"/>
      <c r="D4395" s="1"/>
      <c r="E4395" s="1"/>
      <c r="F4395" s="1"/>
      <c r="G4395" s="3" t="str">
        <f t="shared" ca="1" si="1124"/>
        <v/>
      </c>
      <c r="H4395" s="16" t="str">
        <f t="shared" si="1111"/>
        <v/>
      </c>
      <c r="AF4395" s="67"/>
      <c r="AH4395" s="6">
        <f t="shared" ca="1" si="1109"/>
        <v>44152</v>
      </c>
      <c r="AP4395" s="10" t="str">
        <f t="shared" si="1112"/>
        <v/>
      </c>
      <c r="AQ4395" s="10" t="str">
        <f t="shared" si="1113"/>
        <v/>
      </c>
      <c r="AR4395" s="10" t="str">
        <f t="shared" si="1114"/>
        <v/>
      </c>
      <c r="AS4395" s="10" t="str">
        <f t="shared" si="1115"/>
        <v/>
      </c>
      <c r="AT4395" s="10" t="str">
        <f t="shared" si="1116"/>
        <v/>
      </c>
      <c r="AU4395" s="10" t="str">
        <f t="shared" si="1117"/>
        <v/>
      </c>
      <c r="AV4395" s="10" t="str">
        <f t="shared" si="1118"/>
        <v/>
      </c>
      <c r="AW4395" s="10" t="str">
        <f t="shared" si="1119"/>
        <v/>
      </c>
      <c r="AX4395" s="10" t="str">
        <f t="shared" si="1110"/>
        <v/>
      </c>
      <c r="AY4395" s="10" t="str">
        <f t="shared" si="1120"/>
        <v/>
      </c>
      <c r="AZ4395" s="23">
        <f t="shared" si="1121"/>
        <v>0</v>
      </c>
      <c r="BA4395" s="10">
        <f t="shared" si="1122"/>
        <v>0</v>
      </c>
    </row>
    <row r="4396" spans="1:53" x14ac:dyDescent="0.25">
      <c r="A4396" s="4" t="str">
        <f t="shared" si="1123"/>
        <v/>
      </c>
      <c r="B4396" s="28"/>
      <c r="C4396" s="29"/>
      <c r="D4396" s="29"/>
      <c r="E4396" s="29"/>
      <c r="F4396" s="29"/>
      <c r="G4396" s="30" t="str">
        <f t="shared" ca="1" si="1124"/>
        <v/>
      </c>
      <c r="H4396" s="16" t="str">
        <f t="shared" si="1111"/>
        <v/>
      </c>
      <c r="AF4396" s="67"/>
      <c r="AH4396" s="6">
        <f t="shared" ca="1" si="1109"/>
        <v>44152</v>
      </c>
      <c r="AP4396" s="10" t="str">
        <f t="shared" si="1112"/>
        <v/>
      </c>
      <c r="AQ4396" s="10" t="str">
        <f t="shared" si="1113"/>
        <v/>
      </c>
      <c r="AR4396" s="10" t="str">
        <f t="shared" si="1114"/>
        <v/>
      </c>
      <c r="AS4396" s="10" t="str">
        <f t="shared" si="1115"/>
        <v/>
      </c>
      <c r="AT4396" s="10" t="str">
        <f t="shared" si="1116"/>
        <v/>
      </c>
      <c r="AU4396" s="10" t="str">
        <f t="shared" si="1117"/>
        <v/>
      </c>
      <c r="AV4396" s="10" t="str">
        <f t="shared" si="1118"/>
        <v/>
      </c>
      <c r="AW4396" s="10" t="str">
        <f t="shared" si="1119"/>
        <v/>
      </c>
      <c r="AX4396" s="10" t="str">
        <f t="shared" si="1110"/>
        <v/>
      </c>
      <c r="AY4396" s="10" t="str">
        <f t="shared" si="1120"/>
        <v/>
      </c>
      <c r="AZ4396" s="23">
        <f t="shared" si="1121"/>
        <v>0</v>
      </c>
      <c r="BA4396" s="10">
        <f t="shared" si="1122"/>
        <v>0</v>
      </c>
    </row>
    <row r="4397" spans="1:53" x14ac:dyDescent="0.25">
      <c r="A4397" s="64" t="str">
        <f t="shared" si="1123"/>
        <v/>
      </c>
      <c r="C4397" s="1"/>
      <c r="D4397" s="1"/>
      <c r="E4397" s="1"/>
      <c r="F4397" s="1"/>
      <c r="G4397" s="3" t="str">
        <f t="shared" ca="1" si="1124"/>
        <v/>
      </c>
      <c r="H4397" s="16" t="str">
        <f t="shared" si="1111"/>
        <v/>
      </c>
      <c r="AF4397" s="67"/>
      <c r="AH4397" s="6">
        <f t="shared" ca="1" si="1109"/>
        <v>44152</v>
      </c>
      <c r="AP4397" s="10" t="str">
        <f t="shared" si="1112"/>
        <v/>
      </c>
      <c r="AQ4397" s="10" t="str">
        <f t="shared" si="1113"/>
        <v/>
      </c>
      <c r="AR4397" s="10" t="str">
        <f t="shared" si="1114"/>
        <v/>
      </c>
      <c r="AS4397" s="10" t="str">
        <f t="shared" si="1115"/>
        <v/>
      </c>
      <c r="AT4397" s="10" t="str">
        <f t="shared" si="1116"/>
        <v/>
      </c>
      <c r="AU4397" s="10" t="str">
        <f t="shared" si="1117"/>
        <v/>
      </c>
      <c r="AV4397" s="10" t="str">
        <f t="shared" si="1118"/>
        <v/>
      </c>
      <c r="AW4397" s="10" t="str">
        <f t="shared" si="1119"/>
        <v/>
      </c>
      <c r="AX4397" s="10" t="str">
        <f t="shared" si="1110"/>
        <v/>
      </c>
      <c r="AY4397" s="10" t="str">
        <f t="shared" si="1120"/>
        <v/>
      </c>
      <c r="AZ4397" s="23">
        <f t="shared" si="1121"/>
        <v>0</v>
      </c>
      <c r="BA4397" s="10">
        <f t="shared" si="1122"/>
        <v>0</v>
      </c>
    </row>
    <row r="4398" spans="1:53" x14ac:dyDescent="0.25">
      <c r="A4398" s="4" t="str">
        <f t="shared" si="1123"/>
        <v/>
      </c>
      <c r="B4398" s="28"/>
      <c r="C4398" s="29"/>
      <c r="D4398" s="29"/>
      <c r="E4398" s="29"/>
      <c r="F4398" s="29"/>
      <c r="G4398" s="30" t="str">
        <f t="shared" ca="1" si="1124"/>
        <v/>
      </c>
      <c r="H4398" s="16" t="str">
        <f t="shared" si="1111"/>
        <v/>
      </c>
      <c r="AF4398" s="67"/>
      <c r="AH4398" s="6">
        <f t="shared" ca="1" si="1109"/>
        <v>44152</v>
      </c>
      <c r="AP4398" s="10" t="str">
        <f t="shared" si="1112"/>
        <v/>
      </c>
      <c r="AQ4398" s="10" t="str">
        <f t="shared" si="1113"/>
        <v/>
      </c>
      <c r="AR4398" s="10" t="str">
        <f t="shared" si="1114"/>
        <v/>
      </c>
      <c r="AS4398" s="10" t="str">
        <f t="shared" si="1115"/>
        <v/>
      </c>
      <c r="AT4398" s="10" t="str">
        <f t="shared" si="1116"/>
        <v/>
      </c>
      <c r="AU4398" s="10" t="str">
        <f t="shared" si="1117"/>
        <v/>
      </c>
      <c r="AV4398" s="10" t="str">
        <f t="shared" si="1118"/>
        <v/>
      </c>
      <c r="AW4398" s="10" t="str">
        <f t="shared" si="1119"/>
        <v/>
      </c>
      <c r="AX4398" s="10" t="str">
        <f t="shared" si="1110"/>
        <v/>
      </c>
      <c r="AY4398" s="10" t="str">
        <f t="shared" si="1120"/>
        <v/>
      </c>
      <c r="AZ4398" s="23">
        <f t="shared" si="1121"/>
        <v>0</v>
      </c>
      <c r="BA4398" s="10">
        <f t="shared" si="1122"/>
        <v>0</v>
      </c>
    </row>
    <row r="4399" spans="1:53" x14ac:dyDescent="0.25">
      <c r="A4399" s="64" t="str">
        <f t="shared" si="1123"/>
        <v/>
      </c>
      <c r="C4399" s="1"/>
      <c r="D4399" s="1"/>
      <c r="E4399" s="1"/>
      <c r="F4399" s="1"/>
      <c r="G4399" s="3" t="str">
        <f t="shared" ca="1" si="1124"/>
        <v/>
      </c>
      <c r="H4399" s="16" t="str">
        <f t="shared" si="1111"/>
        <v/>
      </c>
      <c r="AF4399" s="67"/>
      <c r="AH4399" s="6">
        <f t="shared" ca="1" si="1109"/>
        <v>44152</v>
      </c>
      <c r="AP4399" s="10" t="str">
        <f t="shared" si="1112"/>
        <v/>
      </c>
      <c r="AQ4399" s="10" t="str">
        <f t="shared" si="1113"/>
        <v/>
      </c>
      <c r="AR4399" s="10" t="str">
        <f t="shared" si="1114"/>
        <v/>
      </c>
      <c r="AS4399" s="10" t="str">
        <f t="shared" si="1115"/>
        <v/>
      </c>
      <c r="AT4399" s="10" t="str">
        <f t="shared" si="1116"/>
        <v/>
      </c>
      <c r="AU4399" s="10" t="str">
        <f t="shared" si="1117"/>
        <v/>
      </c>
      <c r="AV4399" s="10" t="str">
        <f t="shared" si="1118"/>
        <v/>
      </c>
      <c r="AW4399" s="10" t="str">
        <f t="shared" si="1119"/>
        <v/>
      </c>
      <c r="AX4399" s="10" t="str">
        <f t="shared" si="1110"/>
        <v/>
      </c>
      <c r="AY4399" s="10" t="str">
        <f t="shared" si="1120"/>
        <v/>
      </c>
      <c r="AZ4399" s="23">
        <f t="shared" si="1121"/>
        <v>0</v>
      </c>
      <c r="BA4399" s="10">
        <f t="shared" si="1122"/>
        <v>0</v>
      </c>
    </row>
    <row r="4400" spans="1:53" x14ac:dyDescent="0.25">
      <c r="A4400" s="4" t="str">
        <f t="shared" si="1123"/>
        <v/>
      </c>
      <c r="B4400" s="28"/>
      <c r="C4400" s="29"/>
      <c r="D4400" s="29"/>
      <c r="E4400" s="29"/>
      <c r="F4400" s="29"/>
      <c r="G4400" s="30" t="str">
        <f t="shared" ca="1" si="1124"/>
        <v/>
      </c>
      <c r="H4400" s="16" t="str">
        <f t="shared" si="1111"/>
        <v/>
      </c>
      <c r="AF4400" s="67"/>
      <c r="AH4400" s="6">
        <f t="shared" ca="1" si="1109"/>
        <v>44152</v>
      </c>
      <c r="AP4400" s="10" t="str">
        <f t="shared" si="1112"/>
        <v/>
      </c>
      <c r="AQ4400" s="10" t="str">
        <f t="shared" si="1113"/>
        <v/>
      </c>
      <c r="AR4400" s="10" t="str">
        <f t="shared" si="1114"/>
        <v/>
      </c>
      <c r="AS4400" s="10" t="str">
        <f t="shared" si="1115"/>
        <v/>
      </c>
      <c r="AT4400" s="10" t="str">
        <f t="shared" si="1116"/>
        <v/>
      </c>
      <c r="AU4400" s="10" t="str">
        <f t="shared" si="1117"/>
        <v/>
      </c>
      <c r="AV4400" s="10" t="str">
        <f t="shared" si="1118"/>
        <v/>
      </c>
      <c r="AW4400" s="10" t="str">
        <f t="shared" si="1119"/>
        <v/>
      </c>
      <c r="AX4400" s="10" t="str">
        <f t="shared" si="1110"/>
        <v/>
      </c>
      <c r="AY4400" s="10" t="str">
        <f t="shared" si="1120"/>
        <v/>
      </c>
      <c r="AZ4400" s="23">
        <f t="shared" si="1121"/>
        <v>0</v>
      </c>
      <c r="BA4400" s="10">
        <f t="shared" si="1122"/>
        <v>0</v>
      </c>
    </row>
    <row r="4401" spans="1:53" x14ac:dyDescent="0.25">
      <c r="A4401" s="64" t="str">
        <f t="shared" si="1123"/>
        <v/>
      </c>
      <c r="C4401" s="1"/>
      <c r="D4401" s="1"/>
      <c r="E4401" s="1"/>
      <c r="F4401" s="1"/>
      <c r="G4401" s="3" t="str">
        <f t="shared" ca="1" si="1124"/>
        <v/>
      </c>
      <c r="H4401" s="16" t="str">
        <f t="shared" si="1111"/>
        <v/>
      </c>
      <c r="AF4401" s="67"/>
      <c r="AH4401" s="6">
        <f t="shared" ca="1" si="1109"/>
        <v>44152</v>
      </c>
      <c r="AP4401" s="10" t="str">
        <f t="shared" si="1112"/>
        <v/>
      </c>
      <c r="AQ4401" s="10" t="str">
        <f t="shared" si="1113"/>
        <v/>
      </c>
      <c r="AR4401" s="10" t="str">
        <f t="shared" si="1114"/>
        <v/>
      </c>
      <c r="AS4401" s="10" t="str">
        <f t="shared" si="1115"/>
        <v/>
      </c>
      <c r="AT4401" s="10" t="str">
        <f t="shared" si="1116"/>
        <v/>
      </c>
      <c r="AU4401" s="10" t="str">
        <f t="shared" si="1117"/>
        <v/>
      </c>
      <c r="AV4401" s="10" t="str">
        <f t="shared" si="1118"/>
        <v/>
      </c>
      <c r="AW4401" s="10" t="str">
        <f t="shared" si="1119"/>
        <v/>
      </c>
      <c r="AX4401" s="10" t="str">
        <f t="shared" si="1110"/>
        <v/>
      </c>
      <c r="AY4401" s="10" t="str">
        <f t="shared" si="1120"/>
        <v/>
      </c>
      <c r="AZ4401" s="23">
        <f t="shared" si="1121"/>
        <v>0</v>
      </c>
      <c r="BA4401" s="10">
        <f t="shared" si="1122"/>
        <v>0</v>
      </c>
    </row>
    <row r="4402" spans="1:53" x14ac:dyDescent="0.25">
      <c r="A4402" s="4" t="str">
        <f t="shared" si="1123"/>
        <v/>
      </c>
      <c r="B4402" s="28"/>
      <c r="C4402" s="29"/>
      <c r="D4402" s="29"/>
      <c r="E4402" s="29"/>
      <c r="F4402" s="29"/>
      <c r="G4402" s="30" t="str">
        <f t="shared" ca="1" si="1124"/>
        <v/>
      </c>
      <c r="H4402" s="16" t="str">
        <f t="shared" si="1111"/>
        <v/>
      </c>
      <c r="AF4402" s="67"/>
      <c r="AH4402" s="6">
        <f t="shared" ca="1" si="1109"/>
        <v>44152</v>
      </c>
      <c r="AP4402" s="10" t="str">
        <f t="shared" si="1112"/>
        <v/>
      </c>
      <c r="AQ4402" s="10" t="str">
        <f t="shared" si="1113"/>
        <v/>
      </c>
      <c r="AR4402" s="10" t="str">
        <f t="shared" si="1114"/>
        <v/>
      </c>
      <c r="AS4402" s="10" t="str">
        <f t="shared" si="1115"/>
        <v/>
      </c>
      <c r="AT4402" s="10" t="str">
        <f t="shared" si="1116"/>
        <v/>
      </c>
      <c r="AU4402" s="10" t="str">
        <f t="shared" si="1117"/>
        <v/>
      </c>
      <c r="AV4402" s="10" t="str">
        <f t="shared" si="1118"/>
        <v/>
      </c>
      <c r="AW4402" s="10" t="str">
        <f t="shared" si="1119"/>
        <v/>
      </c>
      <c r="AX4402" s="10" t="str">
        <f t="shared" si="1110"/>
        <v/>
      </c>
      <c r="AY4402" s="10" t="str">
        <f t="shared" si="1120"/>
        <v/>
      </c>
      <c r="AZ4402" s="23">
        <f t="shared" si="1121"/>
        <v>0</v>
      </c>
      <c r="BA4402" s="10">
        <f t="shared" si="1122"/>
        <v>0</v>
      </c>
    </row>
    <row r="4403" spans="1:53" x14ac:dyDescent="0.25">
      <c r="A4403" s="64" t="str">
        <f t="shared" si="1123"/>
        <v/>
      </c>
      <c r="C4403" s="1"/>
      <c r="D4403" s="1"/>
      <c r="E4403" s="1"/>
      <c r="F4403" s="1"/>
      <c r="G4403" s="3" t="str">
        <f t="shared" ca="1" si="1124"/>
        <v/>
      </c>
      <c r="H4403" s="16" t="str">
        <f t="shared" si="1111"/>
        <v/>
      </c>
      <c r="AF4403" s="67"/>
      <c r="AH4403" s="6">
        <f t="shared" ca="1" si="1109"/>
        <v>44152</v>
      </c>
      <c r="AP4403" s="10" t="str">
        <f t="shared" si="1112"/>
        <v/>
      </c>
      <c r="AQ4403" s="10" t="str">
        <f t="shared" si="1113"/>
        <v/>
      </c>
      <c r="AR4403" s="10" t="str">
        <f t="shared" si="1114"/>
        <v/>
      </c>
      <c r="AS4403" s="10" t="str">
        <f t="shared" si="1115"/>
        <v/>
      </c>
      <c r="AT4403" s="10" t="str">
        <f t="shared" si="1116"/>
        <v/>
      </c>
      <c r="AU4403" s="10" t="str">
        <f t="shared" si="1117"/>
        <v/>
      </c>
      <c r="AV4403" s="10" t="str">
        <f t="shared" si="1118"/>
        <v/>
      </c>
      <c r="AW4403" s="10" t="str">
        <f t="shared" si="1119"/>
        <v/>
      </c>
      <c r="AX4403" s="10" t="str">
        <f t="shared" si="1110"/>
        <v/>
      </c>
      <c r="AY4403" s="10" t="str">
        <f t="shared" si="1120"/>
        <v/>
      </c>
      <c r="AZ4403" s="23">
        <f t="shared" si="1121"/>
        <v>0</v>
      </c>
      <c r="BA4403" s="10">
        <f t="shared" si="1122"/>
        <v>0</v>
      </c>
    </row>
    <row r="4404" spans="1:53" x14ac:dyDescent="0.25">
      <c r="A4404" s="4" t="str">
        <f t="shared" si="1123"/>
        <v/>
      </c>
      <c r="B4404" s="28"/>
      <c r="C4404" s="29"/>
      <c r="D4404" s="29"/>
      <c r="E4404" s="29"/>
      <c r="F4404" s="29"/>
      <c r="G4404" s="30" t="str">
        <f t="shared" ca="1" si="1124"/>
        <v/>
      </c>
      <c r="H4404" s="16" t="str">
        <f t="shared" si="1111"/>
        <v/>
      </c>
      <c r="AF4404" s="67"/>
      <c r="AH4404" s="6">
        <f t="shared" ca="1" si="1109"/>
        <v>44152</v>
      </c>
      <c r="AP4404" s="10" t="str">
        <f t="shared" si="1112"/>
        <v/>
      </c>
      <c r="AQ4404" s="10" t="str">
        <f t="shared" si="1113"/>
        <v/>
      </c>
      <c r="AR4404" s="10" t="str">
        <f t="shared" si="1114"/>
        <v/>
      </c>
      <c r="AS4404" s="10" t="str">
        <f t="shared" si="1115"/>
        <v/>
      </c>
      <c r="AT4404" s="10" t="str">
        <f t="shared" si="1116"/>
        <v/>
      </c>
      <c r="AU4404" s="10" t="str">
        <f t="shared" si="1117"/>
        <v/>
      </c>
      <c r="AV4404" s="10" t="str">
        <f t="shared" si="1118"/>
        <v/>
      </c>
      <c r="AW4404" s="10" t="str">
        <f t="shared" si="1119"/>
        <v/>
      </c>
      <c r="AX4404" s="10" t="str">
        <f t="shared" si="1110"/>
        <v/>
      </c>
      <c r="AY4404" s="10" t="str">
        <f t="shared" si="1120"/>
        <v/>
      </c>
      <c r="AZ4404" s="23">
        <f t="shared" si="1121"/>
        <v>0</v>
      </c>
      <c r="BA4404" s="10">
        <f t="shared" si="1122"/>
        <v>0</v>
      </c>
    </row>
    <row r="4405" spans="1:53" x14ac:dyDescent="0.25">
      <c r="A4405" s="64" t="str">
        <f t="shared" si="1123"/>
        <v/>
      </c>
      <c r="C4405" s="1"/>
      <c r="D4405" s="1"/>
      <c r="E4405" s="1"/>
      <c r="F4405" s="1"/>
      <c r="G4405" s="3" t="str">
        <f t="shared" ca="1" si="1124"/>
        <v/>
      </c>
      <c r="H4405" s="16" t="str">
        <f t="shared" si="1111"/>
        <v/>
      </c>
      <c r="AF4405" s="67"/>
      <c r="AH4405" s="6">
        <f t="shared" ca="1" si="1109"/>
        <v>44152</v>
      </c>
      <c r="AP4405" s="10" t="str">
        <f t="shared" si="1112"/>
        <v/>
      </c>
      <c r="AQ4405" s="10" t="str">
        <f t="shared" si="1113"/>
        <v/>
      </c>
      <c r="AR4405" s="10" t="str">
        <f t="shared" si="1114"/>
        <v/>
      </c>
      <c r="AS4405" s="10" t="str">
        <f t="shared" si="1115"/>
        <v/>
      </c>
      <c r="AT4405" s="10" t="str">
        <f t="shared" si="1116"/>
        <v/>
      </c>
      <c r="AU4405" s="10" t="str">
        <f t="shared" si="1117"/>
        <v/>
      </c>
      <c r="AV4405" s="10" t="str">
        <f t="shared" si="1118"/>
        <v/>
      </c>
      <c r="AW4405" s="10" t="str">
        <f t="shared" si="1119"/>
        <v/>
      </c>
      <c r="AX4405" s="10" t="str">
        <f t="shared" si="1110"/>
        <v/>
      </c>
      <c r="AY4405" s="10" t="str">
        <f t="shared" si="1120"/>
        <v/>
      </c>
      <c r="AZ4405" s="23">
        <f t="shared" si="1121"/>
        <v>0</v>
      </c>
      <c r="BA4405" s="10">
        <f t="shared" si="1122"/>
        <v>0</v>
      </c>
    </row>
    <row r="4406" spans="1:53" x14ac:dyDescent="0.25">
      <c r="A4406" s="4" t="str">
        <f t="shared" si="1123"/>
        <v/>
      </c>
      <c r="B4406" s="28"/>
      <c r="C4406" s="29"/>
      <c r="D4406" s="29"/>
      <c r="E4406" s="29"/>
      <c r="F4406" s="29"/>
      <c r="G4406" s="30" t="str">
        <f t="shared" ca="1" si="1124"/>
        <v/>
      </c>
      <c r="H4406" s="16" t="str">
        <f t="shared" si="1111"/>
        <v/>
      </c>
      <c r="AF4406" s="67"/>
      <c r="AH4406" s="6">
        <f t="shared" ca="1" si="1109"/>
        <v>44152</v>
      </c>
      <c r="AP4406" s="10" t="str">
        <f t="shared" si="1112"/>
        <v/>
      </c>
      <c r="AQ4406" s="10" t="str">
        <f t="shared" si="1113"/>
        <v/>
      </c>
      <c r="AR4406" s="10" t="str">
        <f t="shared" si="1114"/>
        <v/>
      </c>
      <c r="AS4406" s="10" t="str">
        <f t="shared" si="1115"/>
        <v/>
      </c>
      <c r="AT4406" s="10" t="str">
        <f t="shared" si="1116"/>
        <v/>
      </c>
      <c r="AU4406" s="10" t="str">
        <f t="shared" si="1117"/>
        <v/>
      </c>
      <c r="AV4406" s="10" t="str">
        <f t="shared" si="1118"/>
        <v/>
      </c>
      <c r="AW4406" s="10" t="str">
        <f t="shared" si="1119"/>
        <v/>
      </c>
      <c r="AX4406" s="10" t="str">
        <f t="shared" si="1110"/>
        <v/>
      </c>
      <c r="AY4406" s="10" t="str">
        <f t="shared" si="1120"/>
        <v/>
      </c>
      <c r="AZ4406" s="23">
        <f t="shared" si="1121"/>
        <v>0</v>
      </c>
      <c r="BA4406" s="10">
        <f t="shared" si="1122"/>
        <v>0</v>
      </c>
    </row>
    <row r="4407" spans="1:53" x14ac:dyDescent="0.25">
      <c r="A4407" s="64" t="str">
        <f t="shared" si="1123"/>
        <v/>
      </c>
      <c r="C4407" s="1"/>
      <c r="D4407" s="1"/>
      <c r="E4407" s="1"/>
      <c r="F4407" s="1"/>
      <c r="G4407" s="3" t="str">
        <f t="shared" ca="1" si="1124"/>
        <v/>
      </c>
      <c r="H4407" s="16" t="str">
        <f t="shared" si="1111"/>
        <v/>
      </c>
      <c r="AF4407" s="67"/>
      <c r="AH4407" s="6">
        <f t="shared" ca="1" si="1109"/>
        <v>44152</v>
      </c>
      <c r="AP4407" s="10" t="str">
        <f t="shared" si="1112"/>
        <v/>
      </c>
      <c r="AQ4407" s="10" t="str">
        <f t="shared" si="1113"/>
        <v/>
      </c>
      <c r="AR4407" s="10" t="str">
        <f t="shared" si="1114"/>
        <v/>
      </c>
      <c r="AS4407" s="10" t="str">
        <f t="shared" si="1115"/>
        <v/>
      </c>
      <c r="AT4407" s="10" t="str">
        <f t="shared" si="1116"/>
        <v/>
      </c>
      <c r="AU4407" s="10" t="str">
        <f t="shared" si="1117"/>
        <v/>
      </c>
      <c r="AV4407" s="10" t="str">
        <f t="shared" si="1118"/>
        <v/>
      </c>
      <c r="AW4407" s="10" t="str">
        <f t="shared" si="1119"/>
        <v/>
      </c>
      <c r="AX4407" s="10" t="str">
        <f t="shared" si="1110"/>
        <v/>
      </c>
      <c r="AY4407" s="10" t="str">
        <f t="shared" si="1120"/>
        <v/>
      </c>
      <c r="AZ4407" s="23">
        <f t="shared" si="1121"/>
        <v>0</v>
      </c>
      <c r="BA4407" s="10">
        <f t="shared" si="1122"/>
        <v>0</v>
      </c>
    </row>
    <row r="4408" spans="1:53" x14ac:dyDescent="0.25">
      <c r="A4408" s="4" t="str">
        <f t="shared" si="1123"/>
        <v/>
      </c>
      <c r="B4408" s="28"/>
      <c r="C4408" s="29"/>
      <c r="D4408" s="29"/>
      <c r="E4408" s="29"/>
      <c r="F4408" s="29"/>
      <c r="G4408" s="30" t="str">
        <f t="shared" ca="1" si="1124"/>
        <v/>
      </c>
      <c r="H4408" s="16" t="str">
        <f t="shared" si="1111"/>
        <v/>
      </c>
      <c r="AF4408" s="67"/>
      <c r="AH4408" s="6">
        <f t="shared" ca="1" si="1109"/>
        <v>44152</v>
      </c>
      <c r="AP4408" s="10" t="str">
        <f t="shared" si="1112"/>
        <v/>
      </c>
      <c r="AQ4408" s="10" t="str">
        <f t="shared" si="1113"/>
        <v/>
      </c>
      <c r="AR4408" s="10" t="str">
        <f t="shared" si="1114"/>
        <v/>
      </c>
      <c r="AS4408" s="10" t="str">
        <f t="shared" si="1115"/>
        <v/>
      </c>
      <c r="AT4408" s="10" t="str">
        <f t="shared" si="1116"/>
        <v/>
      </c>
      <c r="AU4408" s="10" t="str">
        <f t="shared" si="1117"/>
        <v/>
      </c>
      <c r="AV4408" s="10" t="str">
        <f t="shared" si="1118"/>
        <v/>
      </c>
      <c r="AW4408" s="10" t="str">
        <f t="shared" si="1119"/>
        <v/>
      </c>
      <c r="AX4408" s="10" t="str">
        <f t="shared" si="1110"/>
        <v/>
      </c>
      <c r="AY4408" s="10" t="str">
        <f t="shared" si="1120"/>
        <v/>
      </c>
      <c r="AZ4408" s="23">
        <f t="shared" si="1121"/>
        <v>0</v>
      </c>
      <c r="BA4408" s="10">
        <f t="shared" si="1122"/>
        <v>0</v>
      </c>
    </row>
    <row r="4409" spans="1:53" x14ac:dyDescent="0.25">
      <c r="A4409" s="64" t="str">
        <f t="shared" si="1123"/>
        <v/>
      </c>
      <c r="C4409" s="1"/>
      <c r="D4409" s="1"/>
      <c r="E4409" s="1"/>
      <c r="F4409" s="1"/>
      <c r="G4409" s="3" t="str">
        <f t="shared" ca="1" si="1124"/>
        <v/>
      </c>
      <c r="H4409" s="16" t="str">
        <f t="shared" si="1111"/>
        <v/>
      </c>
      <c r="AF4409" s="67"/>
      <c r="AH4409" s="6">
        <f t="shared" ca="1" si="1109"/>
        <v>44152</v>
      </c>
      <c r="AP4409" s="10" t="str">
        <f t="shared" si="1112"/>
        <v/>
      </c>
      <c r="AQ4409" s="10" t="str">
        <f t="shared" si="1113"/>
        <v/>
      </c>
      <c r="AR4409" s="10" t="str">
        <f t="shared" si="1114"/>
        <v/>
      </c>
      <c r="AS4409" s="10" t="str">
        <f t="shared" si="1115"/>
        <v/>
      </c>
      <c r="AT4409" s="10" t="str">
        <f t="shared" si="1116"/>
        <v/>
      </c>
      <c r="AU4409" s="10" t="str">
        <f t="shared" si="1117"/>
        <v/>
      </c>
      <c r="AV4409" s="10" t="str">
        <f t="shared" si="1118"/>
        <v/>
      </c>
      <c r="AW4409" s="10" t="str">
        <f t="shared" si="1119"/>
        <v/>
      </c>
      <c r="AX4409" s="10" t="str">
        <f t="shared" si="1110"/>
        <v/>
      </c>
      <c r="AY4409" s="10" t="str">
        <f t="shared" si="1120"/>
        <v/>
      </c>
      <c r="AZ4409" s="23">
        <f t="shared" si="1121"/>
        <v>0</v>
      </c>
      <c r="BA4409" s="10">
        <f t="shared" si="1122"/>
        <v>0</v>
      </c>
    </row>
    <row r="4410" spans="1:53" x14ac:dyDescent="0.25">
      <c r="A4410" s="4" t="str">
        <f t="shared" si="1123"/>
        <v/>
      </c>
      <c r="B4410" s="28"/>
      <c r="C4410" s="29"/>
      <c r="D4410" s="29"/>
      <c r="E4410" s="29"/>
      <c r="F4410" s="29"/>
      <c r="G4410" s="30" t="str">
        <f t="shared" ca="1" si="1124"/>
        <v/>
      </c>
      <c r="H4410" s="16" t="str">
        <f t="shared" si="1111"/>
        <v/>
      </c>
      <c r="AF4410" s="67"/>
      <c r="AH4410" s="6">
        <f t="shared" ca="1" si="1109"/>
        <v>44152</v>
      </c>
      <c r="AP4410" s="10" t="str">
        <f t="shared" si="1112"/>
        <v/>
      </c>
      <c r="AQ4410" s="10" t="str">
        <f t="shared" si="1113"/>
        <v/>
      </c>
      <c r="AR4410" s="10" t="str">
        <f t="shared" si="1114"/>
        <v/>
      </c>
      <c r="AS4410" s="10" t="str">
        <f t="shared" si="1115"/>
        <v/>
      </c>
      <c r="AT4410" s="10" t="str">
        <f t="shared" si="1116"/>
        <v/>
      </c>
      <c r="AU4410" s="10" t="str">
        <f t="shared" si="1117"/>
        <v/>
      </c>
      <c r="AV4410" s="10" t="str">
        <f t="shared" si="1118"/>
        <v/>
      </c>
      <c r="AW4410" s="10" t="str">
        <f t="shared" si="1119"/>
        <v/>
      </c>
      <c r="AX4410" s="10" t="str">
        <f t="shared" si="1110"/>
        <v/>
      </c>
      <c r="AY4410" s="10" t="str">
        <f t="shared" si="1120"/>
        <v/>
      </c>
      <c r="AZ4410" s="23">
        <f t="shared" si="1121"/>
        <v>0</v>
      </c>
      <c r="BA4410" s="10">
        <f t="shared" si="1122"/>
        <v>0</v>
      </c>
    </row>
    <row r="4411" spans="1:53" x14ac:dyDescent="0.25">
      <c r="A4411" s="64" t="str">
        <f t="shared" si="1123"/>
        <v/>
      </c>
      <c r="C4411" s="1"/>
      <c r="D4411" s="1"/>
      <c r="E4411" s="1"/>
      <c r="F4411" s="1"/>
      <c r="G4411" s="3" t="str">
        <f t="shared" ca="1" si="1124"/>
        <v/>
      </c>
      <c r="H4411" s="16" t="str">
        <f t="shared" si="1111"/>
        <v/>
      </c>
      <c r="AF4411" s="67"/>
      <c r="AH4411" s="6">
        <f t="shared" ca="1" si="1109"/>
        <v>44152</v>
      </c>
      <c r="AP4411" s="10" t="str">
        <f t="shared" si="1112"/>
        <v/>
      </c>
      <c r="AQ4411" s="10" t="str">
        <f t="shared" si="1113"/>
        <v/>
      </c>
      <c r="AR4411" s="10" t="str">
        <f t="shared" si="1114"/>
        <v/>
      </c>
      <c r="AS4411" s="10" t="str">
        <f t="shared" si="1115"/>
        <v/>
      </c>
      <c r="AT4411" s="10" t="str">
        <f t="shared" si="1116"/>
        <v/>
      </c>
      <c r="AU4411" s="10" t="str">
        <f t="shared" si="1117"/>
        <v/>
      </c>
      <c r="AV4411" s="10" t="str">
        <f t="shared" si="1118"/>
        <v/>
      </c>
      <c r="AW4411" s="10" t="str">
        <f t="shared" si="1119"/>
        <v/>
      </c>
      <c r="AX4411" s="10" t="str">
        <f t="shared" si="1110"/>
        <v/>
      </c>
      <c r="AY4411" s="10" t="str">
        <f t="shared" si="1120"/>
        <v/>
      </c>
      <c r="AZ4411" s="23">
        <f t="shared" si="1121"/>
        <v>0</v>
      </c>
      <c r="BA4411" s="10">
        <f t="shared" si="1122"/>
        <v>0</v>
      </c>
    </row>
    <row r="4412" spans="1:53" x14ac:dyDescent="0.25">
      <c r="A4412" s="4" t="str">
        <f t="shared" si="1123"/>
        <v/>
      </c>
      <c r="B4412" s="28"/>
      <c r="C4412" s="29"/>
      <c r="D4412" s="29"/>
      <c r="E4412" s="29"/>
      <c r="F4412" s="29"/>
      <c r="G4412" s="30" t="str">
        <f t="shared" ca="1" si="1124"/>
        <v/>
      </c>
      <c r="H4412" s="16" t="str">
        <f t="shared" si="1111"/>
        <v/>
      </c>
      <c r="AF4412" s="67"/>
      <c r="AH4412" s="6">
        <f t="shared" ca="1" si="1109"/>
        <v>44152</v>
      </c>
      <c r="AP4412" s="10" t="str">
        <f t="shared" si="1112"/>
        <v/>
      </c>
      <c r="AQ4412" s="10" t="str">
        <f t="shared" si="1113"/>
        <v/>
      </c>
      <c r="AR4412" s="10" t="str">
        <f t="shared" si="1114"/>
        <v/>
      </c>
      <c r="AS4412" s="10" t="str">
        <f t="shared" si="1115"/>
        <v/>
      </c>
      <c r="AT4412" s="10" t="str">
        <f t="shared" si="1116"/>
        <v/>
      </c>
      <c r="AU4412" s="10" t="str">
        <f t="shared" si="1117"/>
        <v/>
      </c>
      <c r="AV4412" s="10" t="str">
        <f t="shared" si="1118"/>
        <v/>
      </c>
      <c r="AW4412" s="10" t="str">
        <f t="shared" si="1119"/>
        <v/>
      </c>
      <c r="AX4412" s="10" t="str">
        <f t="shared" si="1110"/>
        <v/>
      </c>
      <c r="AY4412" s="10" t="str">
        <f t="shared" si="1120"/>
        <v/>
      </c>
      <c r="AZ4412" s="23">
        <f t="shared" si="1121"/>
        <v>0</v>
      </c>
      <c r="BA4412" s="10">
        <f t="shared" si="1122"/>
        <v>0</v>
      </c>
    </row>
    <row r="4413" spans="1:53" x14ac:dyDescent="0.25">
      <c r="A4413" s="64" t="str">
        <f t="shared" si="1123"/>
        <v/>
      </c>
      <c r="C4413" s="1"/>
      <c r="D4413" s="1"/>
      <c r="E4413" s="1"/>
      <c r="F4413" s="1"/>
      <c r="G4413" s="3" t="str">
        <f t="shared" ca="1" si="1124"/>
        <v/>
      </c>
      <c r="H4413" s="16" t="str">
        <f t="shared" si="1111"/>
        <v/>
      </c>
      <c r="AF4413" s="67"/>
      <c r="AH4413" s="6">
        <f t="shared" ca="1" si="1109"/>
        <v>44152</v>
      </c>
      <c r="AP4413" s="10" t="str">
        <f t="shared" si="1112"/>
        <v/>
      </c>
      <c r="AQ4413" s="10" t="str">
        <f t="shared" si="1113"/>
        <v/>
      </c>
      <c r="AR4413" s="10" t="str">
        <f t="shared" si="1114"/>
        <v/>
      </c>
      <c r="AS4413" s="10" t="str">
        <f t="shared" si="1115"/>
        <v/>
      </c>
      <c r="AT4413" s="10" t="str">
        <f t="shared" si="1116"/>
        <v/>
      </c>
      <c r="AU4413" s="10" t="str">
        <f t="shared" si="1117"/>
        <v/>
      </c>
      <c r="AV4413" s="10" t="str">
        <f t="shared" si="1118"/>
        <v/>
      </c>
      <c r="AW4413" s="10" t="str">
        <f t="shared" si="1119"/>
        <v/>
      </c>
      <c r="AX4413" s="10" t="str">
        <f t="shared" si="1110"/>
        <v/>
      </c>
      <c r="AY4413" s="10" t="str">
        <f t="shared" si="1120"/>
        <v/>
      </c>
      <c r="AZ4413" s="23">
        <f t="shared" si="1121"/>
        <v>0</v>
      </c>
      <c r="BA4413" s="10">
        <f t="shared" si="1122"/>
        <v>0</v>
      </c>
    </row>
    <row r="4414" spans="1:53" x14ac:dyDescent="0.25">
      <c r="A4414" s="4" t="str">
        <f t="shared" si="1123"/>
        <v/>
      </c>
      <c r="B4414" s="28"/>
      <c r="C4414" s="29"/>
      <c r="D4414" s="29"/>
      <c r="E4414" s="29"/>
      <c r="F4414" s="29"/>
      <c r="G4414" s="30" t="str">
        <f t="shared" ca="1" si="1124"/>
        <v/>
      </c>
      <c r="H4414" s="16" t="str">
        <f t="shared" si="1111"/>
        <v/>
      </c>
      <c r="AF4414" s="67"/>
      <c r="AH4414" s="6">
        <f t="shared" ca="1" si="1109"/>
        <v>44152</v>
      </c>
      <c r="AP4414" s="10" t="str">
        <f t="shared" si="1112"/>
        <v/>
      </c>
      <c r="AQ4414" s="10" t="str">
        <f t="shared" si="1113"/>
        <v/>
      </c>
      <c r="AR4414" s="10" t="str">
        <f t="shared" si="1114"/>
        <v/>
      </c>
      <c r="AS4414" s="10" t="str">
        <f t="shared" si="1115"/>
        <v/>
      </c>
      <c r="AT4414" s="10" t="str">
        <f t="shared" si="1116"/>
        <v/>
      </c>
      <c r="AU4414" s="10" t="str">
        <f t="shared" si="1117"/>
        <v/>
      </c>
      <c r="AV4414" s="10" t="str">
        <f t="shared" si="1118"/>
        <v/>
      </c>
      <c r="AW4414" s="10" t="str">
        <f t="shared" si="1119"/>
        <v/>
      </c>
      <c r="AX4414" s="10" t="str">
        <f t="shared" si="1110"/>
        <v/>
      </c>
      <c r="AY4414" s="10" t="str">
        <f t="shared" si="1120"/>
        <v/>
      </c>
      <c r="AZ4414" s="23">
        <f t="shared" si="1121"/>
        <v>0</v>
      </c>
      <c r="BA4414" s="10">
        <f t="shared" si="1122"/>
        <v>0</v>
      </c>
    </row>
    <row r="4415" spans="1:53" x14ac:dyDescent="0.25">
      <c r="A4415" s="64" t="str">
        <f t="shared" si="1123"/>
        <v/>
      </c>
      <c r="C4415" s="1"/>
      <c r="D4415" s="1"/>
      <c r="E4415" s="1"/>
      <c r="F4415" s="1"/>
      <c r="G4415" s="3" t="str">
        <f t="shared" ca="1" si="1124"/>
        <v/>
      </c>
      <c r="H4415" s="16" t="str">
        <f t="shared" si="1111"/>
        <v/>
      </c>
      <c r="AF4415" s="67"/>
      <c r="AH4415" s="6">
        <f t="shared" ca="1" si="1109"/>
        <v>44152</v>
      </c>
      <c r="AP4415" s="10" t="str">
        <f t="shared" si="1112"/>
        <v/>
      </c>
      <c r="AQ4415" s="10" t="str">
        <f t="shared" si="1113"/>
        <v/>
      </c>
      <c r="AR4415" s="10" t="str">
        <f t="shared" si="1114"/>
        <v/>
      </c>
      <c r="AS4415" s="10" t="str">
        <f t="shared" si="1115"/>
        <v/>
      </c>
      <c r="AT4415" s="10" t="str">
        <f t="shared" si="1116"/>
        <v/>
      </c>
      <c r="AU4415" s="10" t="str">
        <f t="shared" si="1117"/>
        <v/>
      </c>
      <c r="AV4415" s="10" t="str">
        <f t="shared" si="1118"/>
        <v/>
      </c>
      <c r="AW4415" s="10" t="str">
        <f t="shared" si="1119"/>
        <v/>
      </c>
      <c r="AX4415" s="10" t="str">
        <f t="shared" si="1110"/>
        <v/>
      </c>
      <c r="AY4415" s="10" t="str">
        <f t="shared" si="1120"/>
        <v/>
      </c>
      <c r="AZ4415" s="23">
        <f t="shared" si="1121"/>
        <v>0</v>
      </c>
      <c r="BA4415" s="10">
        <f t="shared" si="1122"/>
        <v>0</v>
      </c>
    </row>
    <row r="4416" spans="1:53" x14ac:dyDescent="0.25">
      <c r="A4416" s="4" t="str">
        <f t="shared" si="1123"/>
        <v/>
      </c>
      <c r="B4416" s="28"/>
      <c r="C4416" s="29"/>
      <c r="D4416" s="29"/>
      <c r="E4416" s="29"/>
      <c r="F4416" s="29"/>
      <c r="G4416" s="30" t="str">
        <f t="shared" ca="1" si="1124"/>
        <v/>
      </c>
      <c r="H4416" s="16" t="str">
        <f t="shared" si="1111"/>
        <v/>
      </c>
      <c r="AF4416" s="67"/>
      <c r="AH4416" s="6">
        <f t="shared" ca="1" si="1109"/>
        <v>44152</v>
      </c>
      <c r="AP4416" s="10" t="str">
        <f t="shared" si="1112"/>
        <v/>
      </c>
      <c r="AQ4416" s="10" t="str">
        <f t="shared" si="1113"/>
        <v/>
      </c>
      <c r="AR4416" s="10" t="str">
        <f t="shared" si="1114"/>
        <v/>
      </c>
      <c r="AS4416" s="10" t="str">
        <f t="shared" si="1115"/>
        <v/>
      </c>
      <c r="AT4416" s="10" t="str">
        <f t="shared" si="1116"/>
        <v/>
      </c>
      <c r="AU4416" s="10" t="str">
        <f t="shared" si="1117"/>
        <v/>
      </c>
      <c r="AV4416" s="10" t="str">
        <f t="shared" si="1118"/>
        <v/>
      </c>
      <c r="AW4416" s="10" t="str">
        <f t="shared" si="1119"/>
        <v/>
      </c>
      <c r="AX4416" s="10" t="str">
        <f t="shared" si="1110"/>
        <v/>
      </c>
      <c r="AY4416" s="10" t="str">
        <f t="shared" si="1120"/>
        <v/>
      </c>
      <c r="AZ4416" s="23">
        <f t="shared" si="1121"/>
        <v>0</v>
      </c>
      <c r="BA4416" s="10">
        <f t="shared" si="1122"/>
        <v>0</v>
      </c>
    </row>
    <row r="4417" spans="1:53" x14ac:dyDescent="0.25">
      <c r="A4417" s="64" t="str">
        <f t="shared" si="1123"/>
        <v/>
      </c>
      <c r="C4417" s="1"/>
      <c r="D4417" s="1"/>
      <c r="E4417" s="1"/>
      <c r="F4417" s="1"/>
      <c r="G4417" s="3" t="str">
        <f t="shared" ca="1" si="1124"/>
        <v/>
      </c>
      <c r="H4417" s="16" t="str">
        <f t="shared" si="1111"/>
        <v/>
      </c>
      <c r="AF4417" s="67"/>
      <c r="AH4417" s="6">
        <f t="shared" ca="1" si="1109"/>
        <v>44152</v>
      </c>
      <c r="AP4417" s="10" t="str">
        <f t="shared" si="1112"/>
        <v/>
      </c>
      <c r="AQ4417" s="10" t="str">
        <f t="shared" si="1113"/>
        <v/>
      </c>
      <c r="AR4417" s="10" t="str">
        <f t="shared" si="1114"/>
        <v/>
      </c>
      <c r="AS4417" s="10" t="str">
        <f t="shared" si="1115"/>
        <v/>
      </c>
      <c r="AT4417" s="10" t="str">
        <f t="shared" si="1116"/>
        <v/>
      </c>
      <c r="AU4417" s="10" t="str">
        <f t="shared" si="1117"/>
        <v/>
      </c>
      <c r="AV4417" s="10" t="str">
        <f t="shared" si="1118"/>
        <v/>
      </c>
      <c r="AW4417" s="10" t="str">
        <f t="shared" si="1119"/>
        <v/>
      </c>
      <c r="AX4417" s="10" t="str">
        <f t="shared" si="1110"/>
        <v/>
      </c>
      <c r="AY4417" s="10" t="str">
        <f t="shared" si="1120"/>
        <v/>
      </c>
      <c r="AZ4417" s="23">
        <f t="shared" si="1121"/>
        <v>0</v>
      </c>
      <c r="BA4417" s="10">
        <f t="shared" si="1122"/>
        <v>0</v>
      </c>
    </row>
    <row r="4418" spans="1:53" x14ac:dyDescent="0.25">
      <c r="A4418" s="4" t="str">
        <f t="shared" si="1123"/>
        <v/>
      </c>
      <c r="B4418" s="28"/>
      <c r="C4418" s="29"/>
      <c r="D4418" s="29"/>
      <c r="E4418" s="29"/>
      <c r="F4418" s="29"/>
      <c r="G4418" s="30" t="str">
        <f t="shared" ca="1" si="1124"/>
        <v/>
      </c>
      <c r="H4418" s="16" t="str">
        <f t="shared" si="1111"/>
        <v/>
      </c>
      <c r="AF4418" s="67"/>
      <c r="AH4418" s="6">
        <f t="shared" ca="1" si="1109"/>
        <v>44152</v>
      </c>
      <c r="AP4418" s="10" t="str">
        <f t="shared" si="1112"/>
        <v/>
      </c>
      <c r="AQ4418" s="10" t="str">
        <f t="shared" si="1113"/>
        <v/>
      </c>
      <c r="AR4418" s="10" t="str">
        <f t="shared" si="1114"/>
        <v/>
      </c>
      <c r="AS4418" s="10" t="str">
        <f t="shared" si="1115"/>
        <v/>
      </c>
      <c r="AT4418" s="10" t="str">
        <f t="shared" si="1116"/>
        <v/>
      </c>
      <c r="AU4418" s="10" t="str">
        <f t="shared" si="1117"/>
        <v/>
      </c>
      <c r="AV4418" s="10" t="str">
        <f t="shared" si="1118"/>
        <v/>
      </c>
      <c r="AW4418" s="10" t="str">
        <f t="shared" si="1119"/>
        <v/>
      </c>
      <c r="AX4418" s="10" t="str">
        <f t="shared" si="1110"/>
        <v/>
      </c>
      <c r="AY4418" s="10" t="str">
        <f t="shared" si="1120"/>
        <v/>
      </c>
      <c r="AZ4418" s="23">
        <f t="shared" si="1121"/>
        <v>0</v>
      </c>
      <c r="BA4418" s="10">
        <f t="shared" si="1122"/>
        <v>0</v>
      </c>
    </row>
    <row r="4419" spans="1:53" x14ac:dyDescent="0.25">
      <c r="A4419" s="64" t="str">
        <f t="shared" si="1123"/>
        <v/>
      </c>
      <c r="C4419" s="1"/>
      <c r="D4419" s="1"/>
      <c r="E4419" s="1"/>
      <c r="F4419" s="1"/>
      <c r="G4419" s="3" t="str">
        <f t="shared" ca="1" si="1124"/>
        <v/>
      </c>
      <c r="H4419" s="16" t="str">
        <f t="shared" si="1111"/>
        <v/>
      </c>
      <c r="AF4419" s="67"/>
      <c r="AH4419" s="6">
        <f t="shared" ca="1" si="1109"/>
        <v>44152</v>
      </c>
      <c r="AP4419" s="10" t="str">
        <f t="shared" si="1112"/>
        <v/>
      </c>
      <c r="AQ4419" s="10" t="str">
        <f t="shared" si="1113"/>
        <v/>
      </c>
      <c r="AR4419" s="10" t="str">
        <f t="shared" si="1114"/>
        <v/>
      </c>
      <c r="AS4419" s="10" t="str">
        <f t="shared" si="1115"/>
        <v/>
      </c>
      <c r="AT4419" s="10" t="str">
        <f t="shared" si="1116"/>
        <v/>
      </c>
      <c r="AU4419" s="10" t="str">
        <f t="shared" si="1117"/>
        <v/>
      </c>
      <c r="AV4419" s="10" t="str">
        <f t="shared" si="1118"/>
        <v/>
      </c>
      <c r="AW4419" s="10" t="str">
        <f t="shared" si="1119"/>
        <v/>
      </c>
      <c r="AX4419" s="10" t="str">
        <f t="shared" si="1110"/>
        <v/>
      </c>
      <c r="AY4419" s="10" t="str">
        <f t="shared" si="1120"/>
        <v/>
      </c>
      <c r="AZ4419" s="23">
        <f t="shared" si="1121"/>
        <v>0</v>
      </c>
      <c r="BA4419" s="10">
        <f t="shared" si="1122"/>
        <v>0</v>
      </c>
    </row>
    <row r="4420" spans="1:53" x14ac:dyDescent="0.25">
      <c r="A4420" s="4" t="str">
        <f t="shared" si="1123"/>
        <v/>
      </c>
      <c r="B4420" s="28"/>
      <c r="C4420" s="29"/>
      <c r="D4420" s="29"/>
      <c r="E4420" s="29"/>
      <c r="F4420" s="29"/>
      <c r="G4420" s="30" t="str">
        <f t="shared" ca="1" si="1124"/>
        <v/>
      </c>
      <c r="H4420" s="16" t="str">
        <f t="shared" si="1111"/>
        <v/>
      </c>
      <c r="AF4420" s="67"/>
      <c r="AH4420" s="6">
        <f t="shared" ca="1" si="1109"/>
        <v>44152</v>
      </c>
      <c r="AP4420" s="10" t="str">
        <f t="shared" si="1112"/>
        <v/>
      </c>
      <c r="AQ4420" s="10" t="str">
        <f t="shared" si="1113"/>
        <v/>
      </c>
      <c r="AR4420" s="10" t="str">
        <f t="shared" si="1114"/>
        <v/>
      </c>
      <c r="AS4420" s="10" t="str">
        <f t="shared" si="1115"/>
        <v/>
      </c>
      <c r="AT4420" s="10" t="str">
        <f t="shared" si="1116"/>
        <v/>
      </c>
      <c r="AU4420" s="10" t="str">
        <f t="shared" si="1117"/>
        <v/>
      </c>
      <c r="AV4420" s="10" t="str">
        <f t="shared" si="1118"/>
        <v/>
      </c>
      <c r="AW4420" s="10" t="str">
        <f t="shared" si="1119"/>
        <v/>
      </c>
      <c r="AX4420" s="10" t="str">
        <f t="shared" si="1110"/>
        <v/>
      </c>
      <c r="AY4420" s="10" t="str">
        <f t="shared" si="1120"/>
        <v/>
      </c>
      <c r="AZ4420" s="23">
        <f t="shared" si="1121"/>
        <v>0</v>
      </c>
      <c r="BA4420" s="10">
        <f t="shared" si="1122"/>
        <v>0</v>
      </c>
    </row>
    <row r="4421" spans="1:53" x14ac:dyDescent="0.25">
      <c r="A4421" s="64" t="str">
        <f t="shared" si="1123"/>
        <v/>
      </c>
      <c r="C4421" s="1"/>
      <c r="D4421" s="1"/>
      <c r="E4421" s="1"/>
      <c r="F4421" s="1"/>
      <c r="G4421" s="3" t="str">
        <f t="shared" ca="1" si="1124"/>
        <v/>
      </c>
      <c r="H4421" s="16" t="str">
        <f t="shared" si="1111"/>
        <v/>
      </c>
      <c r="AF4421" s="67"/>
      <c r="AH4421" s="6">
        <f t="shared" ca="1" si="1109"/>
        <v>44152</v>
      </c>
      <c r="AP4421" s="10" t="str">
        <f t="shared" si="1112"/>
        <v/>
      </c>
      <c r="AQ4421" s="10" t="str">
        <f t="shared" si="1113"/>
        <v/>
      </c>
      <c r="AR4421" s="10" t="str">
        <f t="shared" si="1114"/>
        <v/>
      </c>
      <c r="AS4421" s="10" t="str">
        <f t="shared" si="1115"/>
        <v/>
      </c>
      <c r="AT4421" s="10" t="str">
        <f t="shared" si="1116"/>
        <v/>
      </c>
      <c r="AU4421" s="10" t="str">
        <f t="shared" si="1117"/>
        <v/>
      </c>
      <c r="AV4421" s="10" t="str">
        <f t="shared" si="1118"/>
        <v/>
      </c>
      <c r="AW4421" s="10" t="str">
        <f t="shared" si="1119"/>
        <v/>
      </c>
      <c r="AX4421" s="10" t="str">
        <f t="shared" si="1110"/>
        <v/>
      </c>
      <c r="AY4421" s="10" t="str">
        <f t="shared" si="1120"/>
        <v/>
      </c>
      <c r="AZ4421" s="23">
        <f t="shared" si="1121"/>
        <v>0</v>
      </c>
      <c r="BA4421" s="10">
        <f t="shared" si="1122"/>
        <v>0</v>
      </c>
    </row>
    <row r="4422" spans="1:53" x14ac:dyDescent="0.25">
      <c r="A4422" s="4" t="str">
        <f t="shared" si="1123"/>
        <v/>
      </c>
      <c r="B4422" s="28"/>
      <c r="C4422" s="29"/>
      <c r="D4422" s="29"/>
      <c r="E4422" s="29"/>
      <c r="F4422" s="29"/>
      <c r="G4422" s="30" t="str">
        <f t="shared" ca="1" si="1124"/>
        <v/>
      </c>
      <c r="H4422" s="16" t="str">
        <f t="shared" si="1111"/>
        <v/>
      </c>
      <c r="AF4422" s="67"/>
      <c r="AH4422" s="6">
        <f t="shared" ca="1" si="1109"/>
        <v>44152</v>
      </c>
      <c r="AP4422" s="10" t="str">
        <f t="shared" si="1112"/>
        <v/>
      </c>
      <c r="AQ4422" s="10" t="str">
        <f t="shared" si="1113"/>
        <v/>
      </c>
      <c r="AR4422" s="10" t="str">
        <f t="shared" si="1114"/>
        <v/>
      </c>
      <c r="AS4422" s="10" t="str">
        <f t="shared" si="1115"/>
        <v/>
      </c>
      <c r="AT4422" s="10" t="str">
        <f t="shared" si="1116"/>
        <v/>
      </c>
      <c r="AU4422" s="10" t="str">
        <f t="shared" si="1117"/>
        <v/>
      </c>
      <c r="AV4422" s="10" t="str">
        <f t="shared" si="1118"/>
        <v/>
      </c>
      <c r="AW4422" s="10" t="str">
        <f t="shared" si="1119"/>
        <v/>
      </c>
      <c r="AX4422" s="10" t="str">
        <f t="shared" si="1110"/>
        <v/>
      </c>
      <c r="AY4422" s="10" t="str">
        <f t="shared" si="1120"/>
        <v/>
      </c>
      <c r="AZ4422" s="23">
        <f t="shared" si="1121"/>
        <v>0</v>
      </c>
      <c r="BA4422" s="10">
        <f t="shared" si="1122"/>
        <v>0</v>
      </c>
    </row>
    <row r="4423" spans="1:53" x14ac:dyDescent="0.25">
      <c r="A4423" s="64" t="str">
        <f t="shared" si="1123"/>
        <v/>
      </c>
      <c r="C4423" s="1"/>
      <c r="D4423" s="1"/>
      <c r="E4423" s="1"/>
      <c r="F4423" s="1"/>
      <c r="G4423" s="3" t="str">
        <f t="shared" ca="1" si="1124"/>
        <v/>
      </c>
      <c r="H4423" s="16" t="str">
        <f t="shared" si="1111"/>
        <v/>
      </c>
      <c r="AF4423" s="67"/>
      <c r="AH4423" s="6">
        <f t="shared" ca="1" si="1109"/>
        <v>44152</v>
      </c>
      <c r="AP4423" s="10" t="str">
        <f t="shared" si="1112"/>
        <v/>
      </c>
      <c r="AQ4423" s="10" t="str">
        <f t="shared" si="1113"/>
        <v/>
      </c>
      <c r="AR4423" s="10" t="str">
        <f t="shared" si="1114"/>
        <v/>
      </c>
      <c r="AS4423" s="10" t="str">
        <f t="shared" si="1115"/>
        <v/>
      </c>
      <c r="AT4423" s="10" t="str">
        <f t="shared" si="1116"/>
        <v/>
      </c>
      <c r="AU4423" s="10" t="str">
        <f t="shared" si="1117"/>
        <v/>
      </c>
      <c r="AV4423" s="10" t="str">
        <f t="shared" si="1118"/>
        <v/>
      </c>
      <c r="AW4423" s="10" t="str">
        <f t="shared" si="1119"/>
        <v/>
      </c>
      <c r="AX4423" s="10" t="str">
        <f t="shared" si="1110"/>
        <v/>
      </c>
      <c r="AY4423" s="10" t="str">
        <f t="shared" si="1120"/>
        <v/>
      </c>
      <c r="AZ4423" s="23">
        <f t="shared" si="1121"/>
        <v>0</v>
      </c>
      <c r="BA4423" s="10">
        <f t="shared" si="1122"/>
        <v>0</v>
      </c>
    </row>
    <row r="4424" spans="1:53" x14ac:dyDescent="0.25">
      <c r="A4424" s="4" t="str">
        <f t="shared" si="1123"/>
        <v/>
      </c>
      <c r="B4424" s="28"/>
      <c r="C4424" s="29"/>
      <c r="D4424" s="29"/>
      <c r="E4424" s="29"/>
      <c r="F4424" s="29"/>
      <c r="G4424" s="30" t="str">
        <f t="shared" ca="1" si="1124"/>
        <v/>
      </c>
      <c r="H4424" s="16" t="str">
        <f t="shared" si="1111"/>
        <v/>
      </c>
      <c r="AF4424" s="67"/>
      <c r="AH4424" s="6">
        <f t="shared" ca="1" si="1109"/>
        <v>44152</v>
      </c>
      <c r="AP4424" s="10" t="str">
        <f t="shared" si="1112"/>
        <v/>
      </c>
      <c r="AQ4424" s="10" t="str">
        <f t="shared" si="1113"/>
        <v/>
      </c>
      <c r="AR4424" s="10" t="str">
        <f t="shared" si="1114"/>
        <v/>
      </c>
      <c r="AS4424" s="10" t="str">
        <f t="shared" si="1115"/>
        <v/>
      </c>
      <c r="AT4424" s="10" t="str">
        <f t="shared" si="1116"/>
        <v/>
      </c>
      <c r="AU4424" s="10" t="str">
        <f t="shared" si="1117"/>
        <v/>
      </c>
      <c r="AV4424" s="10" t="str">
        <f t="shared" si="1118"/>
        <v/>
      </c>
      <c r="AW4424" s="10" t="str">
        <f t="shared" si="1119"/>
        <v/>
      </c>
      <c r="AX4424" s="10" t="str">
        <f t="shared" si="1110"/>
        <v/>
      </c>
      <c r="AY4424" s="10" t="str">
        <f t="shared" si="1120"/>
        <v/>
      </c>
      <c r="AZ4424" s="23">
        <f t="shared" si="1121"/>
        <v>0</v>
      </c>
      <c r="BA4424" s="10">
        <f t="shared" si="1122"/>
        <v>0</v>
      </c>
    </row>
    <row r="4425" spans="1:53" x14ac:dyDescent="0.25">
      <c r="A4425" s="64" t="str">
        <f t="shared" si="1123"/>
        <v/>
      </c>
      <c r="C4425" s="1"/>
      <c r="D4425" s="1"/>
      <c r="E4425" s="1"/>
      <c r="F4425" s="1"/>
      <c r="G4425" s="3" t="str">
        <f t="shared" ca="1" si="1124"/>
        <v/>
      </c>
      <c r="H4425" s="16" t="str">
        <f t="shared" si="1111"/>
        <v/>
      </c>
      <c r="AF4425" s="67"/>
      <c r="AH4425" s="6">
        <f t="shared" ref="AH4425:AH4488" ca="1" si="1125">TODAY()</f>
        <v>44152</v>
      </c>
      <c r="AP4425" s="10" t="str">
        <f t="shared" si="1112"/>
        <v/>
      </c>
      <c r="AQ4425" s="10" t="str">
        <f t="shared" si="1113"/>
        <v/>
      </c>
      <c r="AR4425" s="10" t="str">
        <f t="shared" si="1114"/>
        <v/>
      </c>
      <c r="AS4425" s="10" t="str">
        <f t="shared" si="1115"/>
        <v/>
      </c>
      <c r="AT4425" s="10" t="str">
        <f t="shared" si="1116"/>
        <v/>
      </c>
      <c r="AU4425" s="10" t="str">
        <f t="shared" si="1117"/>
        <v/>
      </c>
      <c r="AV4425" s="10" t="str">
        <f t="shared" si="1118"/>
        <v/>
      </c>
      <c r="AW4425" s="10" t="str">
        <f t="shared" si="1119"/>
        <v/>
      </c>
      <c r="AX4425" s="10" t="str">
        <f t="shared" ref="AX4425:AX4488" si="1126">IF(C4425="","",IF(AND(H4425&gt;=54,H4425&lt;=58),1,0))</f>
        <v/>
      </c>
      <c r="AY4425" s="10" t="str">
        <f t="shared" si="1120"/>
        <v/>
      </c>
      <c r="AZ4425" s="23">
        <f t="shared" si="1121"/>
        <v>0</v>
      </c>
      <c r="BA4425" s="10">
        <f t="shared" si="1122"/>
        <v>0</v>
      </c>
    </row>
    <row r="4426" spans="1:53" x14ac:dyDescent="0.25">
      <c r="A4426" s="4" t="str">
        <f t="shared" si="1123"/>
        <v/>
      </c>
      <c r="B4426" s="28"/>
      <c r="C4426" s="29"/>
      <c r="D4426" s="29"/>
      <c r="E4426" s="29"/>
      <c r="F4426" s="29"/>
      <c r="G4426" s="30" t="str">
        <f t="shared" ca="1" si="1124"/>
        <v/>
      </c>
      <c r="H4426" s="16" t="str">
        <f t="shared" ref="H4426:H4489" si="1127">IF(C4426="","",LEFT(G4426,2)+0)</f>
        <v/>
      </c>
      <c r="AF4426" s="67"/>
      <c r="AH4426" s="6">
        <f t="shared" ca="1" si="1125"/>
        <v>44152</v>
      </c>
      <c r="AP4426" s="10" t="str">
        <f t="shared" ref="AP4426:AP4489" si="1128">IF(C4426="","",IF(H4426&lt;=18+0,1,0))</f>
        <v/>
      </c>
      <c r="AQ4426" s="10" t="str">
        <f t="shared" ref="AQ4426:AQ4489" si="1129">IF(C4426="","",IF(H4426&lt;19,0,IF(H4426&gt;23,0,1)))</f>
        <v/>
      </c>
      <c r="AR4426" s="10" t="str">
        <f t="shared" ref="AR4426:AR4489" si="1130">IF(C4426="","",IF(H4426&lt;24,0,IF(H4426&gt;28,0,1)))</f>
        <v/>
      </c>
      <c r="AS4426" s="10" t="str">
        <f t="shared" ref="AS4426:AS4489" si="1131">IF(C4426="","",IF(H4426&lt;29,0,IF(H4426&gt;33,0,1)))</f>
        <v/>
      </c>
      <c r="AT4426" s="10" t="str">
        <f t="shared" ref="AT4426:AT4489" si="1132">IF(C4426="","",IF(H4426&lt;34,0,IF(H4426&gt;38,0,1)))</f>
        <v/>
      </c>
      <c r="AU4426" s="10" t="str">
        <f t="shared" ref="AU4426:AU4489" si="1133">IF(C4426="","",IF(H4426&lt;39,0,IF(H4426&gt;43,0,1)))</f>
        <v/>
      </c>
      <c r="AV4426" s="10" t="str">
        <f t="shared" ref="AV4426:AV4489" si="1134">IF(C4426="","",IF(H4426&lt;44,0,IF(H4426&gt;48,0,1)))</f>
        <v/>
      </c>
      <c r="AW4426" s="10" t="str">
        <f t="shared" ref="AW4426:AW4489" si="1135">IF(C4426="","",IF(H4426&lt;49,0,IF(H4426&gt;53,0,1)))</f>
        <v/>
      </c>
      <c r="AX4426" s="10" t="str">
        <f t="shared" si="1126"/>
        <v/>
      </c>
      <c r="AY4426" s="10" t="str">
        <f t="shared" ref="AY4426:AY4489" si="1136">IF(C4426="","",IF(H4426&gt;=59+0,1,0))</f>
        <v/>
      </c>
      <c r="AZ4426" s="23">
        <f t="shared" ref="AZ4426:AZ4489" si="1137">IF(D4426="",0,IF(AND(D4426="Masculino",E4426="titular"),1,0))</f>
        <v>0</v>
      </c>
      <c r="BA4426" s="10">
        <f t="shared" ref="BA4426:BA4489" si="1138">IF(D4426="",0,IF(AND(D4426="Masculino",E4426="Dependente"),1,0))</f>
        <v>0</v>
      </c>
    </row>
    <row r="4427" spans="1:53" x14ac:dyDescent="0.25">
      <c r="A4427" s="64" t="str">
        <f t="shared" si="1123"/>
        <v/>
      </c>
      <c r="C4427" s="1"/>
      <c r="D4427" s="1"/>
      <c r="E4427" s="1"/>
      <c r="F4427" s="1"/>
      <c r="G4427" s="3" t="str">
        <f t="shared" ca="1" si="1124"/>
        <v/>
      </c>
      <c r="H4427" s="16" t="str">
        <f t="shared" si="1127"/>
        <v/>
      </c>
      <c r="AF4427" s="67"/>
      <c r="AH4427" s="6">
        <f t="shared" ca="1" si="1125"/>
        <v>44152</v>
      </c>
      <c r="AP4427" s="10" t="str">
        <f t="shared" si="1128"/>
        <v/>
      </c>
      <c r="AQ4427" s="10" t="str">
        <f t="shared" si="1129"/>
        <v/>
      </c>
      <c r="AR4427" s="10" t="str">
        <f t="shared" si="1130"/>
        <v/>
      </c>
      <c r="AS4427" s="10" t="str">
        <f t="shared" si="1131"/>
        <v/>
      </c>
      <c r="AT4427" s="10" t="str">
        <f t="shared" si="1132"/>
        <v/>
      </c>
      <c r="AU4427" s="10" t="str">
        <f t="shared" si="1133"/>
        <v/>
      </c>
      <c r="AV4427" s="10" t="str">
        <f t="shared" si="1134"/>
        <v/>
      </c>
      <c r="AW4427" s="10" t="str">
        <f t="shared" si="1135"/>
        <v/>
      </c>
      <c r="AX4427" s="10" t="str">
        <f t="shared" si="1126"/>
        <v/>
      </c>
      <c r="AY4427" s="10" t="str">
        <f t="shared" si="1136"/>
        <v/>
      </c>
      <c r="AZ4427" s="23">
        <f t="shared" si="1137"/>
        <v>0</v>
      </c>
      <c r="BA4427" s="10">
        <f t="shared" si="1138"/>
        <v>0</v>
      </c>
    </row>
    <row r="4428" spans="1:53" x14ac:dyDescent="0.25">
      <c r="A4428" s="4" t="str">
        <f t="shared" ref="A4428:A4491" si="1139">IF(C4428="","",A4427+1)</f>
        <v/>
      </c>
      <c r="B4428" s="28"/>
      <c r="C4428" s="29"/>
      <c r="D4428" s="29"/>
      <c r="E4428" s="29"/>
      <c r="F4428" s="29"/>
      <c r="G4428" s="30" t="str">
        <f t="shared" ca="1" si="1124"/>
        <v/>
      </c>
      <c r="H4428" s="16" t="str">
        <f t="shared" si="1127"/>
        <v/>
      </c>
      <c r="AF4428" s="67"/>
      <c r="AH4428" s="6">
        <f t="shared" ca="1" si="1125"/>
        <v>44152</v>
      </c>
      <c r="AP4428" s="10" t="str">
        <f t="shared" si="1128"/>
        <v/>
      </c>
      <c r="AQ4428" s="10" t="str">
        <f t="shared" si="1129"/>
        <v/>
      </c>
      <c r="AR4428" s="10" t="str">
        <f t="shared" si="1130"/>
        <v/>
      </c>
      <c r="AS4428" s="10" t="str">
        <f t="shared" si="1131"/>
        <v/>
      </c>
      <c r="AT4428" s="10" t="str">
        <f t="shared" si="1132"/>
        <v/>
      </c>
      <c r="AU4428" s="10" t="str">
        <f t="shared" si="1133"/>
        <v/>
      </c>
      <c r="AV4428" s="10" t="str">
        <f t="shared" si="1134"/>
        <v/>
      </c>
      <c r="AW4428" s="10" t="str">
        <f t="shared" si="1135"/>
        <v/>
      </c>
      <c r="AX4428" s="10" t="str">
        <f t="shared" si="1126"/>
        <v/>
      </c>
      <c r="AY4428" s="10" t="str">
        <f t="shared" si="1136"/>
        <v/>
      </c>
      <c r="AZ4428" s="23">
        <f t="shared" si="1137"/>
        <v>0</v>
      </c>
      <c r="BA4428" s="10">
        <f t="shared" si="1138"/>
        <v>0</v>
      </c>
    </row>
    <row r="4429" spans="1:53" x14ac:dyDescent="0.25">
      <c r="A4429" s="64" t="str">
        <f t="shared" si="1139"/>
        <v/>
      </c>
      <c r="C4429" s="1"/>
      <c r="D4429" s="1"/>
      <c r="E4429" s="1"/>
      <c r="F4429" s="1"/>
      <c r="G4429" s="3" t="str">
        <f t="shared" ca="1" si="1124"/>
        <v/>
      </c>
      <c r="H4429" s="16" t="str">
        <f t="shared" si="1127"/>
        <v/>
      </c>
      <c r="AF4429" s="67"/>
      <c r="AH4429" s="6">
        <f t="shared" ca="1" si="1125"/>
        <v>44152</v>
      </c>
      <c r="AP4429" s="10" t="str">
        <f t="shared" si="1128"/>
        <v/>
      </c>
      <c r="AQ4429" s="10" t="str">
        <f t="shared" si="1129"/>
        <v/>
      </c>
      <c r="AR4429" s="10" t="str">
        <f t="shared" si="1130"/>
        <v/>
      </c>
      <c r="AS4429" s="10" t="str">
        <f t="shared" si="1131"/>
        <v/>
      </c>
      <c r="AT4429" s="10" t="str">
        <f t="shared" si="1132"/>
        <v/>
      </c>
      <c r="AU4429" s="10" t="str">
        <f t="shared" si="1133"/>
        <v/>
      </c>
      <c r="AV4429" s="10" t="str">
        <f t="shared" si="1134"/>
        <v/>
      </c>
      <c r="AW4429" s="10" t="str">
        <f t="shared" si="1135"/>
        <v/>
      </c>
      <c r="AX4429" s="10" t="str">
        <f t="shared" si="1126"/>
        <v/>
      </c>
      <c r="AY4429" s="10" t="str">
        <f t="shared" si="1136"/>
        <v/>
      </c>
      <c r="AZ4429" s="23">
        <f t="shared" si="1137"/>
        <v>0</v>
      </c>
      <c r="BA4429" s="10">
        <f t="shared" si="1138"/>
        <v>0</v>
      </c>
    </row>
    <row r="4430" spans="1:53" x14ac:dyDescent="0.25">
      <c r="A4430" s="4" t="str">
        <f t="shared" si="1139"/>
        <v/>
      </c>
      <c r="B4430" s="28"/>
      <c r="C4430" s="29"/>
      <c r="D4430" s="29"/>
      <c r="E4430" s="29"/>
      <c r="F4430" s="29"/>
      <c r="G4430" s="30" t="str">
        <f t="shared" ca="1" si="1124"/>
        <v/>
      </c>
      <c r="H4430" s="16" t="str">
        <f t="shared" si="1127"/>
        <v/>
      </c>
      <c r="AF4430" s="67"/>
      <c r="AH4430" s="6">
        <f t="shared" ca="1" si="1125"/>
        <v>44152</v>
      </c>
      <c r="AP4430" s="10" t="str">
        <f t="shared" si="1128"/>
        <v/>
      </c>
      <c r="AQ4430" s="10" t="str">
        <f t="shared" si="1129"/>
        <v/>
      </c>
      <c r="AR4430" s="10" t="str">
        <f t="shared" si="1130"/>
        <v/>
      </c>
      <c r="AS4430" s="10" t="str">
        <f t="shared" si="1131"/>
        <v/>
      </c>
      <c r="AT4430" s="10" t="str">
        <f t="shared" si="1132"/>
        <v/>
      </c>
      <c r="AU4430" s="10" t="str">
        <f t="shared" si="1133"/>
        <v/>
      </c>
      <c r="AV4430" s="10" t="str">
        <f t="shared" si="1134"/>
        <v/>
      </c>
      <c r="AW4430" s="10" t="str">
        <f t="shared" si="1135"/>
        <v/>
      </c>
      <c r="AX4430" s="10" t="str">
        <f t="shared" si="1126"/>
        <v/>
      </c>
      <c r="AY4430" s="10" t="str">
        <f t="shared" si="1136"/>
        <v/>
      </c>
      <c r="AZ4430" s="23">
        <f t="shared" si="1137"/>
        <v>0</v>
      </c>
      <c r="BA4430" s="10">
        <f t="shared" si="1138"/>
        <v>0</v>
      </c>
    </row>
    <row r="4431" spans="1:53" x14ac:dyDescent="0.25">
      <c r="A4431" s="64" t="str">
        <f t="shared" si="1139"/>
        <v/>
      </c>
      <c r="C4431" s="1"/>
      <c r="D4431" s="1"/>
      <c r="E4431" s="1"/>
      <c r="F4431" s="1"/>
      <c r="G4431" s="3" t="str">
        <f t="shared" ca="1" si="1124"/>
        <v/>
      </c>
      <c r="H4431" s="16" t="str">
        <f t="shared" si="1127"/>
        <v/>
      </c>
      <c r="AF4431" s="67"/>
      <c r="AH4431" s="6">
        <f t="shared" ca="1" si="1125"/>
        <v>44152</v>
      </c>
      <c r="AP4431" s="10" t="str">
        <f t="shared" si="1128"/>
        <v/>
      </c>
      <c r="AQ4431" s="10" t="str">
        <f t="shared" si="1129"/>
        <v/>
      </c>
      <c r="AR4431" s="10" t="str">
        <f t="shared" si="1130"/>
        <v/>
      </c>
      <c r="AS4431" s="10" t="str">
        <f t="shared" si="1131"/>
        <v/>
      </c>
      <c r="AT4431" s="10" t="str">
        <f t="shared" si="1132"/>
        <v/>
      </c>
      <c r="AU4431" s="10" t="str">
        <f t="shared" si="1133"/>
        <v/>
      </c>
      <c r="AV4431" s="10" t="str">
        <f t="shared" si="1134"/>
        <v/>
      </c>
      <c r="AW4431" s="10" t="str">
        <f t="shared" si="1135"/>
        <v/>
      </c>
      <c r="AX4431" s="10" t="str">
        <f t="shared" si="1126"/>
        <v/>
      </c>
      <c r="AY4431" s="10" t="str">
        <f t="shared" si="1136"/>
        <v/>
      </c>
      <c r="AZ4431" s="23">
        <f t="shared" si="1137"/>
        <v>0</v>
      </c>
      <c r="BA4431" s="10">
        <f t="shared" si="1138"/>
        <v>0</v>
      </c>
    </row>
    <row r="4432" spans="1:53" x14ac:dyDescent="0.25">
      <c r="A4432" s="4" t="str">
        <f t="shared" si="1139"/>
        <v/>
      </c>
      <c r="B4432" s="28"/>
      <c r="C4432" s="29"/>
      <c r="D4432" s="29"/>
      <c r="E4432" s="29"/>
      <c r="F4432" s="29"/>
      <c r="G4432" s="30" t="str">
        <f t="shared" ca="1" si="1124"/>
        <v/>
      </c>
      <c r="H4432" s="16" t="str">
        <f t="shared" si="1127"/>
        <v/>
      </c>
      <c r="AF4432" s="67"/>
      <c r="AH4432" s="6">
        <f t="shared" ca="1" si="1125"/>
        <v>44152</v>
      </c>
      <c r="AP4432" s="10" t="str">
        <f t="shared" si="1128"/>
        <v/>
      </c>
      <c r="AQ4432" s="10" t="str">
        <f t="shared" si="1129"/>
        <v/>
      </c>
      <c r="AR4432" s="10" t="str">
        <f t="shared" si="1130"/>
        <v/>
      </c>
      <c r="AS4432" s="10" t="str">
        <f t="shared" si="1131"/>
        <v/>
      </c>
      <c r="AT4432" s="10" t="str">
        <f t="shared" si="1132"/>
        <v/>
      </c>
      <c r="AU4432" s="10" t="str">
        <f t="shared" si="1133"/>
        <v/>
      </c>
      <c r="AV4432" s="10" t="str">
        <f t="shared" si="1134"/>
        <v/>
      </c>
      <c r="AW4432" s="10" t="str">
        <f t="shared" si="1135"/>
        <v/>
      </c>
      <c r="AX4432" s="10" t="str">
        <f t="shared" si="1126"/>
        <v/>
      </c>
      <c r="AY4432" s="10" t="str">
        <f t="shared" si="1136"/>
        <v/>
      </c>
      <c r="AZ4432" s="23">
        <f t="shared" si="1137"/>
        <v>0</v>
      </c>
      <c r="BA4432" s="10">
        <f t="shared" si="1138"/>
        <v>0</v>
      </c>
    </row>
    <row r="4433" spans="1:53" x14ac:dyDescent="0.25">
      <c r="A4433" s="64" t="str">
        <f t="shared" si="1139"/>
        <v/>
      </c>
      <c r="C4433" s="1"/>
      <c r="D4433" s="1"/>
      <c r="E4433" s="1"/>
      <c r="F4433" s="1"/>
      <c r="G4433" s="3" t="str">
        <f t="shared" ca="1" si="1124"/>
        <v/>
      </c>
      <c r="H4433" s="16" t="str">
        <f t="shared" si="1127"/>
        <v/>
      </c>
      <c r="AF4433" s="67"/>
      <c r="AH4433" s="6">
        <f t="shared" ca="1" si="1125"/>
        <v>44152</v>
      </c>
      <c r="AP4433" s="10" t="str">
        <f t="shared" si="1128"/>
        <v/>
      </c>
      <c r="AQ4433" s="10" t="str">
        <f t="shared" si="1129"/>
        <v/>
      </c>
      <c r="AR4433" s="10" t="str">
        <f t="shared" si="1130"/>
        <v/>
      </c>
      <c r="AS4433" s="10" t="str">
        <f t="shared" si="1131"/>
        <v/>
      </c>
      <c r="AT4433" s="10" t="str">
        <f t="shared" si="1132"/>
        <v/>
      </c>
      <c r="AU4433" s="10" t="str">
        <f t="shared" si="1133"/>
        <v/>
      </c>
      <c r="AV4433" s="10" t="str">
        <f t="shared" si="1134"/>
        <v/>
      </c>
      <c r="AW4433" s="10" t="str">
        <f t="shared" si="1135"/>
        <v/>
      </c>
      <c r="AX4433" s="10" t="str">
        <f t="shared" si="1126"/>
        <v/>
      </c>
      <c r="AY4433" s="10" t="str">
        <f t="shared" si="1136"/>
        <v/>
      </c>
      <c r="AZ4433" s="23">
        <f t="shared" si="1137"/>
        <v>0</v>
      </c>
      <c r="BA4433" s="10">
        <f t="shared" si="1138"/>
        <v>0</v>
      </c>
    </row>
    <row r="4434" spans="1:53" x14ac:dyDescent="0.25">
      <c r="A4434" s="4" t="str">
        <f t="shared" si="1139"/>
        <v/>
      </c>
      <c r="B4434" s="28"/>
      <c r="C4434" s="29"/>
      <c r="D4434" s="29"/>
      <c r="E4434" s="29"/>
      <c r="F4434" s="29"/>
      <c r="G4434" s="30" t="str">
        <f t="shared" ca="1" si="1124"/>
        <v/>
      </c>
      <c r="H4434" s="16" t="str">
        <f t="shared" si="1127"/>
        <v/>
      </c>
      <c r="AF4434" s="67"/>
      <c r="AH4434" s="6">
        <f t="shared" ca="1" si="1125"/>
        <v>44152</v>
      </c>
      <c r="AP4434" s="10" t="str">
        <f t="shared" si="1128"/>
        <v/>
      </c>
      <c r="AQ4434" s="10" t="str">
        <f t="shared" si="1129"/>
        <v/>
      </c>
      <c r="AR4434" s="10" t="str">
        <f t="shared" si="1130"/>
        <v/>
      </c>
      <c r="AS4434" s="10" t="str">
        <f t="shared" si="1131"/>
        <v/>
      </c>
      <c r="AT4434" s="10" t="str">
        <f t="shared" si="1132"/>
        <v/>
      </c>
      <c r="AU4434" s="10" t="str">
        <f t="shared" si="1133"/>
        <v/>
      </c>
      <c r="AV4434" s="10" t="str">
        <f t="shared" si="1134"/>
        <v/>
      </c>
      <c r="AW4434" s="10" t="str">
        <f t="shared" si="1135"/>
        <v/>
      </c>
      <c r="AX4434" s="10" t="str">
        <f t="shared" si="1126"/>
        <v/>
      </c>
      <c r="AY4434" s="10" t="str">
        <f t="shared" si="1136"/>
        <v/>
      </c>
      <c r="AZ4434" s="23">
        <f t="shared" si="1137"/>
        <v>0</v>
      </c>
      <c r="BA4434" s="10">
        <f t="shared" si="1138"/>
        <v>0</v>
      </c>
    </row>
    <row r="4435" spans="1:53" x14ac:dyDescent="0.25">
      <c r="A4435" s="64" t="str">
        <f t="shared" si="1139"/>
        <v/>
      </c>
      <c r="C4435" s="1"/>
      <c r="D4435" s="1"/>
      <c r="E4435" s="1"/>
      <c r="F4435" s="1"/>
      <c r="G4435" s="3" t="str">
        <f t="shared" ca="1" si="1124"/>
        <v/>
      </c>
      <c r="H4435" s="16" t="str">
        <f t="shared" si="1127"/>
        <v/>
      </c>
      <c r="AF4435" s="67"/>
      <c r="AH4435" s="6">
        <f t="shared" ca="1" si="1125"/>
        <v>44152</v>
      </c>
      <c r="AP4435" s="10" t="str">
        <f t="shared" si="1128"/>
        <v/>
      </c>
      <c r="AQ4435" s="10" t="str">
        <f t="shared" si="1129"/>
        <v/>
      </c>
      <c r="AR4435" s="10" t="str">
        <f t="shared" si="1130"/>
        <v/>
      </c>
      <c r="AS4435" s="10" t="str">
        <f t="shared" si="1131"/>
        <v/>
      </c>
      <c r="AT4435" s="10" t="str">
        <f t="shared" si="1132"/>
        <v/>
      </c>
      <c r="AU4435" s="10" t="str">
        <f t="shared" si="1133"/>
        <v/>
      </c>
      <c r="AV4435" s="10" t="str">
        <f t="shared" si="1134"/>
        <v/>
      </c>
      <c r="AW4435" s="10" t="str">
        <f t="shared" si="1135"/>
        <v/>
      </c>
      <c r="AX4435" s="10" t="str">
        <f t="shared" si="1126"/>
        <v/>
      </c>
      <c r="AY4435" s="10" t="str">
        <f t="shared" si="1136"/>
        <v/>
      </c>
      <c r="AZ4435" s="23">
        <f t="shared" si="1137"/>
        <v>0</v>
      </c>
      <c r="BA4435" s="10">
        <f t="shared" si="1138"/>
        <v>0</v>
      </c>
    </row>
    <row r="4436" spans="1:53" x14ac:dyDescent="0.25">
      <c r="A4436" s="4" t="str">
        <f t="shared" si="1139"/>
        <v/>
      </c>
      <c r="B4436" s="28"/>
      <c r="C4436" s="29"/>
      <c r="D4436" s="29"/>
      <c r="E4436" s="29"/>
      <c r="F4436" s="29"/>
      <c r="G4436" s="30" t="str">
        <f t="shared" ca="1" si="1124"/>
        <v/>
      </c>
      <c r="H4436" s="16" t="str">
        <f t="shared" si="1127"/>
        <v/>
      </c>
      <c r="AF4436" s="67"/>
      <c r="AH4436" s="6">
        <f t="shared" ca="1" si="1125"/>
        <v>44152</v>
      </c>
      <c r="AP4436" s="10" t="str">
        <f t="shared" si="1128"/>
        <v/>
      </c>
      <c r="AQ4436" s="10" t="str">
        <f t="shared" si="1129"/>
        <v/>
      </c>
      <c r="AR4436" s="10" t="str">
        <f t="shared" si="1130"/>
        <v/>
      </c>
      <c r="AS4436" s="10" t="str">
        <f t="shared" si="1131"/>
        <v/>
      </c>
      <c r="AT4436" s="10" t="str">
        <f t="shared" si="1132"/>
        <v/>
      </c>
      <c r="AU4436" s="10" t="str">
        <f t="shared" si="1133"/>
        <v/>
      </c>
      <c r="AV4436" s="10" t="str">
        <f t="shared" si="1134"/>
        <v/>
      </c>
      <c r="AW4436" s="10" t="str">
        <f t="shared" si="1135"/>
        <v/>
      </c>
      <c r="AX4436" s="10" t="str">
        <f t="shared" si="1126"/>
        <v/>
      </c>
      <c r="AY4436" s="10" t="str">
        <f t="shared" si="1136"/>
        <v/>
      </c>
      <c r="AZ4436" s="23">
        <f t="shared" si="1137"/>
        <v>0</v>
      </c>
      <c r="BA4436" s="10">
        <f t="shared" si="1138"/>
        <v>0</v>
      </c>
    </row>
    <row r="4437" spans="1:53" x14ac:dyDescent="0.25">
      <c r="A4437" s="64" t="str">
        <f t="shared" si="1139"/>
        <v/>
      </c>
      <c r="C4437" s="1"/>
      <c r="D4437" s="1"/>
      <c r="E4437" s="1"/>
      <c r="F4437" s="1"/>
      <c r="G4437" s="3" t="str">
        <f t="shared" ca="1" si="1124"/>
        <v/>
      </c>
      <c r="H4437" s="16" t="str">
        <f t="shared" si="1127"/>
        <v/>
      </c>
      <c r="AF4437" s="67"/>
      <c r="AH4437" s="6">
        <f t="shared" ca="1" si="1125"/>
        <v>44152</v>
      </c>
      <c r="AP4437" s="10" t="str">
        <f t="shared" si="1128"/>
        <v/>
      </c>
      <c r="AQ4437" s="10" t="str">
        <f t="shared" si="1129"/>
        <v/>
      </c>
      <c r="AR4437" s="10" t="str">
        <f t="shared" si="1130"/>
        <v/>
      </c>
      <c r="AS4437" s="10" t="str">
        <f t="shared" si="1131"/>
        <v/>
      </c>
      <c r="AT4437" s="10" t="str">
        <f t="shared" si="1132"/>
        <v/>
      </c>
      <c r="AU4437" s="10" t="str">
        <f t="shared" si="1133"/>
        <v/>
      </c>
      <c r="AV4437" s="10" t="str">
        <f t="shared" si="1134"/>
        <v/>
      </c>
      <c r="AW4437" s="10" t="str">
        <f t="shared" si="1135"/>
        <v/>
      </c>
      <c r="AX4437" s="10" t="str">
        <f t="shared" si="1126"/>
        <v/>
      </c>
      <c r="AY4437" s="10" t="str">
        <f t="shared" si="1136"/>
        <v/>
      </c>
      <c r="AZ4437" s="23">
        <f t="shared" si="1137"/>
        <v>0</v>
      </c>
      <c r="BA4437" s="10">
        <f t="shared" si="1138"/>
        <v>0</v>
      </c>
    </row>
    <row r="4438" spans="1:53" x14ac:dyDescent="0.25">
      <c r="A4438" s="4" t="str">
        <f t="shared" si="1139"/>
        <v/>
      </c>
      <c r="B4438" s="28"/>
      <c r="C4438" s="29"/>
      <c r="D4438" s="29"/>
      <c r="E4438" s="29"/>
      <c r="F4438" s="29"/>
      <c r="G4438" s="30" t="str">
        <f t="shared" ca="1" si="1124"/>
        <v/>
      </c>
      <c r="H4438" s="16" t="str">
        <f t="shared" si="1127"/>
        <v/>
      </c>
      <c r="AF4438" s="67"/>
      <c r="AH4438" s="6">
        <f t="shared" ca="1" si="1125"/>
        <v>44152</v>
      </c>
      <c r="AP4438" s="10" t="str">
        <f t="shared" si="1128"/>
        <v/>
      </c>
      <c r="AQ4438" s="10" t="str">
        <f t="shared" si="1129"/>
        <v/>
      </c>
      <c r="AR4438" s="10" t="str">
        <f t="shared" si="1130"/>
        <v/>
      </c>
      <c r="AS4438" s="10" t="str">
        <f t="shared" si="1131"/>
        <v/>
      </c>
      <c r="AT4438" s="10" t="str">
        <f t="shared" si="1132"/>
        <v/>
      </c>
      <c r="AU4438" s="10" t="str">
        <f t="shared" si="1133"/>
        <v/>
      </c>
      <c r="AV4438" s="10" t="str">
        <f t="shared" si="1134"/>
        <v/>
      </c>
      <c r="AW4438" s="10" t="str">
        <f t="shared" si="1135"/>
        <v/>
      </c>
      <c r="AX4438" s="10" t="str">
        <f t="shared" si="1126"/>
        <v/>
      </c>
      <c r="AY4438" s="10" t="str">
        <f t="shared" si="1136"/>
        <v/>
      </c>
      <c r="AZ4438" s="23">
        <f t="shared" si="1137"/>
        <v>0</v>
      </c>
      <c r="BA4438" s="10">
        <f t="shared" si="1138"/>
        <v>0</v>
      </c>
    </row>
    <row r="4439" spans="1:53" x14ac:dyDescent="0.25">
      <c r="A4439" s="64" t="str">
        <f t="shared" si="1139"/>
        <v/>
      </c>
      <c r="C4439" s="1"/>
      <c r="D4439" s="1"/>
      <c r="E4439" s="1"/>
      <c r="F4439" s="1"/>
      <c r="G4439" s="3" t="str">
        <f t="shared" ca="1" si="1124"/>
        <v/>
      </c>
      <c r="H4439" s="16" t="str">
        <f t="shared" si="1127"/>
        <v/>
      </c>
      <c r="AF4439" s="67"/>
      <c r="AH4439" s="6">
        <f t="shared" ca="1" si="1125"/>
        <v>44152</v>
      </c>
      <c r="AP4439" s="10" t="str">
        <f t="shared" si="1128"/>
        <v/>
      </c>
      <c r="AQ4439" s="10" t="str">
        <f t="shared" si="1129"/>
        <v/>
      </c>
      <c r="AR4439" s="10" t="str">
        <f t="shared" si="1130"/>
        <v/>
      </c>
      <c r="AS4439" s="10" t="str">
        <f t="shared" si="1131"/>
        <v/>
      </c>
      <c r="AT4439" s="10" t="str">
        <f t="shared" si="1132"/>
        <v/>
      </c>
      <c r="AU4439" s="10" t="str">
        <f t="shared" si="1133"/>
        <v/>
      </c>
      <c r="AV4439" s="10" t="str">
        <f t="shared" si="1134"/>
        <v/>
      </c>
      <c r="AW4439" s="10" t="str">
        <f t="shared" si="1135"/>
        <v/>
      </c>
      <c r="AX4439" s="10" t="str">
        <f t="shared" si="1126"/>
        <v/>
      </c>
      <c r="AY4439" s="10" t="str">
        <f t="shared" si="1136"/>
        <v/>
      </c>
      <c r="AZ4439" s="23">
        <f t="shared" si="1137"/>
        <v>0</v>
      </c>
      <c r="BA4439" s="10">
        <f t="shared" si="1138"/>
        <v>0</v>
      </c>
    </row>
    <row r="4440" spans="1:53" x14ac:dyDescent="0.25">
      <c r="A4440" s="4" t="str">
        <f t="shared" si="1139"/>
        <v/>
      </c>
      <c r="B4440" s="28"/>
      <c r="C4440" s="29"/>
      <c r="D4440" s="29"/>
      <c r="E4440" s="29"/>
      <c r="F4440" s="29"/>
      <c r="G4440" s="30" t="str">
        <f t="shared" ca="1" si="1124"/>
        <v/>
      </c>
      <c r="H4440" s="16" t="str">
        <f t="shared" si="1127"/>
        <v/>
      </c>
      <c r="AF4440" s="67"/>
      <c r="AH4440" s="6">
        <f t="shared" ca="1" si="1125"/>
        <v>44152</v>
      </c>
      <c r="AP4440" s="10" t="str">
        <f t="shared" si="1128"/>
        <v/>
      </c>
      <c r="AQ4440" s="10" t="str">
        <f t="shared" si="1129"/>
        <v/>
      </c>
      <c r="AR4440" s="10" t="str">
        <f t="shared" si="1130"/>
        <v/>
      </c>
      <c r="AS4440" s="10" t="str">
        <f t="shared" si="1131"/>
        <v/>
      </c>
      <c r="AT4440" s="10" t="str">
        <f t="shared" si="1132"/>
        <v/>
      </c>
      <c r="AU4440" s="10" t="str">
        <f t="shared" si="1133"/>
        <v/>
      </c>
      <c r="AV4440" s="10" t="str">
        <f t="shared" si="1134"/>
        <v/>
      </c>
      <c r="AW4440" s="10" t="str">
        <f t="shared" si="1135"/>
        <v/>
      </c>
      <c r="AX4440" s="10" t="str">
        <f t="shared" si="1126"/>
        <v/>
      </c>
      <c r="AY4440" s="10" t="str">
        <f t="shared" si="1136"/>
        <v/>
      </c>
      <c r="AZ4440" s="23">
        <f t="shared" si="1137"/>
        <v>0</v>
      </c>
      <c r="BA4440" s="10">
        <f t="shared" si="1138"/>
        <v>0</v>
      </c>
    </row>
    <row r="4441" spans="1:53" x14ac:dyDescent="0.25">
      <c r="A4441" s="64" t="str">
        <f t="shared" si="1139"/>
        <v/>
      </c>
      <c r="C4441" s="1"/>
      <c r="D4441" s="1"/>
      <c r="E4441" s="1"/>
      <c r="F4441" s="1"/>
      <c r="G4441" s="3" t="str">
        <f t="shared" ca="1" si="1124"/>
        <v/>
      </c>
      <c r="H4441" s="16" t="str">
        <f t="shared" si="1127"/>
        <v/>
      </c>
      <c r="AF4441" s="67"/>
      <c r="AH4441" s="6">
        <f t="shared" ca="1" si="1125"/>
        <v>44152</v>
      </c>
      <c r="AP4441" s="10" t="str">
        <f t="shared" si="1128"/>
        <v/>
      </c>
      <c r="AQ4441" s="10" t="str">
        <f t="shared" si="1129"/>
        <v/>
      </c>
      <c r="AR4441" s="10" t="str">
        <f t="shared" si="1130"/>
        <v/>
      </c>
      <c r="AS4441" s="10" t="str">
        <f t="shared" si="1131"/>
        <v/>
      </c>
      <c r="AT4441" s="10" t="str">
        <f t="shared" si="1132"/>
        <v/>
      </c>
      <c r="AU4441" s="10" t="str">
        <f t="shared" si="1133"/>
        <v/>
      </c>
      <c r="AV4441" s="10" t="str">
        <f t="shared" si="1134"/>
        <v/>
      </c>
      <c r="AW4441" s="10" t="str">
        <f t="shared" si="1135"/>
        <v/>
      </c>
      <c r="AX4441" s="10" t="str">
        <f t="shared" si="1126"/>
        <v/>
      </c>
      <c r="AY4441" s="10" t="str">
        <f t="shared" si="1136"/>
        <v/>
      </c>
      <c r="AZ4441" s="23">
        <f t="shared" si="1137"/>
        <v>0</v>
      </c>
      <c r="BA4441" s="10">
        <f t="shared" si="1138"/>
        <v>0</v>
      </c>
    </row>
    <row r="4442" spans="1:53" x14ac:dyDescent="0.25">
      <c r="A4442" s="4" t="str">
        <f t="shared" si="1139"/>
        <v/>
      </c>
      <c r="B4442" s="28"/>
      <c r="C4442" s="29"/>
      <c r="D4442" s="29"/>
      <c r="E4442" s="29"/>
      <c r="F4442" s="29"/>
      <c r="G4442" s="30" t="str">
        <f t="shared" ca="1" si="1124"/>
        <v/>
      </c>
      <c r="H4442" s="16" t="str">
        <f t="shared" si="1127"/>
        <v/>
      </c>
      <c r="AF4442" s="67"/>
      <c r="AH4442" s="6">
        <f t="shared" ca="1" si="1125"/>
        <v>44152</v>
      </c>
      <c r="AP4442" s="10" t="str">
        <f t="shared" si="1128"/>
        <v/>
      </c>
      <c r="AQ4442" s="10" t="str">
        <f t="shared" si="1129"/>
        <v/>
      </c>
      <c r="AR4442" s="10" t="str">
        <f t="shared" si="1130"/>
        <v/>
      </c>
      <c r="AS4442" s="10" t="str">
        <f t="shared" si="1131"/>
        <v/>
      </c>
      <c r="AT4442" s="10" t="str">
        <f t="shared" si="1132"/>
        <v/>
      </c>
      <c r="AU4442" s="10" t="str">
        <f t="shared" si="1133"/>
        <v/>
      </c>
      <c r="AV4442" s="10" t="str">
        <f t="shared" si="1134"/>
        <v/>
      </c>
      <c r="AW4442" s="10" t="str">
        <f t="shared" si="1135"/>
        <v/>
      </c>
      <c r="AX4442" s="10" t="str">
        <f t="shared" si="1126"/>
        <v/>
      </c>
      <c r="AY4442" s="10" t="str">
        <f t="shared" si="1136"/>
        <v/>
      </c>
      <c r="AZ4442" s="23">
        <f t="shared" si="1137"/>
        <v>0</v>
      </c>
      <c r="BA4442" s="10">
        <f t="shared" si="1138"/>
        <v>0</v>
      </c>
    </row>
    <row r="4443" spans="1:53" x14ac:dyDescent="0.25">
      <c r="A4443" s="64" t="str">
        <f t="shared" si="1139"/>
        <v/>
      </c>
      <c r="C4443" s="1"/>
      <c r="D4443" s="1"/>
      <c r="E4443" s="1"/>
      <c r="F4443" s="1"/>
      <c r="G4443" s="3" t="str">
        <f t="shared" ca="1" si="1124"/>
        <v/>
      </c>
      <c r="H4443" s="16" t="str">
        <f t="shared" si="1127"/>
        <v/>
      </c>
      <c r="AF4443" s="67"/>
      <c r="AH4443" s="6">
        <f t="shared" ca="1" si="1125"/>
        <v>44152</v>
      </c>
      <c r="AP4443" s="10" t="str">
        <f t="shared" si="1128"/>
        <v/>
      </c>
      <c r="AQ4443" s="10" t="str">
        <f t="shared" si="1129"/>
        <v/>
      </c>
      <c r="AR4443" s="10" t="str">
        <f t="shared" si="1130"/>
        <v/>
      </c>
      <c r="AS4443" s="10" t="str">
        <f t="shared" si="1131"/>
        <v/>
      </c>
      <c r="AT4443" s="10" t="str">
        <f t="shared" si="1132"/>
        <v/>
      </c>
      <c r="AU4443" s="10" t="str">
        <f t="shared" si="1133"/>
        <v/>
      </c>
      <c r="AV4443" s="10" t="str">
        <f t="shared" si="1134"/>
        <v/>
      </c>
      <c r="AW4443" s="10" t="str">
        <f t="shared" si="1135"/>
        <v/>
      </c>
      <c r="AX4443" s="10" t="str">
        <f t="shared" si="1126"/>
        <v/>
      </c>
      <c r="AY4443" s="10" t="str">
        <f t="shared" si="1136"/>
        <v/>
      </c>
      <c r="AZ4443" s="23">
        <f t="shared" si="1137"/>
        <v>0</v>
      </c>
      <c r="BA4443" s="10">
        <f t="shared" si="1138"/>
        <v>0</v>
      </c>
    </row>
    <row r="4444" spans="1:53" x14ac:dyDescent="0.25">
      <c r="A4444" s="4" t="str">
        <f t="shared" si="1139"/>
        <v/>
      </c>
      <c r="B4444" s="28"/>
      <c r="C4444" s="29"/>
      <c r="D4444" s="29"/>
      <c r="E4444" s="29"/>
      <c r="F4444" s="29"/>
      <c r="G4444" s="30" t="str">
        <f t="shared" ca="1" si="1124"/>
        <v/>
      </c>
      <c r="H4444" s="16" t="str">
        <f t="shared" si="1127"/>
        <v/>
      </c>
      <c r="AF4444" s="67"/>
      <c r="AH4444" s="6">
        <f t="shared" ca="1" si="1125"/>
        <v>44152</v>
      </c>
      <c r="AP4444" s="10" t="str">
        <f t="shared" si="1128"/>
        <v/>
      </c>
      <c r="AQ4444" s="10" t="str">
        <f t="shared" si="1129"/>
        <v/>
      </c>
      <c r="AR4444" s="10" t="str">
        <f t="shared" si="1130"/>
        <v/>
      </c>
      <c r="AS4444" s="10" t="str">
        <f t="shared" si="1131"/>
        <v/>
      </c>
      <c r="AT4444" s="10" t="str">
        <f t="shared" si="1132"/>
        <v/>
      </c>
      <c r="AU4444" s="10" t="str">
        <f t="shared" si="1133"/>
        <v/>
      </c>
      <c r="AV4444" s="10" t="str">
        <f t="shared" si="1134"/>
        <v/>
      </c>
      <c r="AW4444" s="10" t="str">
        <f t="shared" si="1135"/>
        <v/>
      </c>
      <c r="AX4444" s="10" t="str">
        <f t="shared" si="1126"/>
        <v/>
      </c>
      <c r="AY4444" s="10" t="str">
        <f t="shared" si="1136"/>
        <v/>
      </c>
      <c r="AZ4444" s="23">
        <f t="shared" si="1137"/>
        <v>0</v>
      </c>
      <c r="BA4444" s="10">
        <f t="shared" si="1138"/>
        <v>0</v>
      </c>
    </row>
    <row r="4445" spans="1:53" x14ac:dyDescent="0.25">
      <c r="A4445" s="64" t="str">
        <f t="shared" si="1139"/>
        <v/>
      </c>
      <c r="C4445" s="1"/>
      <c r="D4445" s="1"/>
      <c r="E4445" s="1"/>
      <c r="F4445" s="1"/>
      <c r="G4445" s="3" t="str">
        <f t="shared" ref="G4445:G4508" ca="1" si="1140">AnoMesDia(C4445,TODAY())</f>
        <v/>
      </c>
      <c r="H4445" s="16" t="str">
        <f t="shared" si="1127"/>
        <v/>
      </c>
      <c r="AF4445" s="67"/>
      <c r="AH4445" s="6">
        <f t="shared" ca="1" si="1125"/>
        <v>44152</v>
      </c>
      <c r="AP4445" s="10" t="str">
        <f t="shared" si="1128"/>
        <v/>
      </c>
      <c r="AQ4445" s="10" t="str">
        <f t="shared" si="1129"/>
        <v/>
      </c>
      <c r="AR4445" s="10" t="str">
        <f t="shared" si="1130"/>
        <v/>
      </c>
      <c r="AS4445" s="10" t="str">
        <f t="shared" si="1131"/>
        <v/>
      </c>
      <c r="AT4445" s="10" t="str">
        <f t="shared" si="1132"/>
        <v/>
      </c>
      <c r="AU4445" s="10" t="str">
        <f t="shared" si="1133"/>
        <v/>
      </c>
      <c r="AV4445" s="10" t="str">
        <f t="shared" si="1134"/>
        <v/>
      </c>
      <c r="AW4445" s="10" t="str">
        <f t="shared" si="1135"/>
        <v/>
      </c>
      <c r="AX4445" s="10" t="str">
        <f t="shared" si="1126"/>
        <v/>
      </c>
      <c r="AY4445" s="10" t="str">
        <f t="shared" si="1136"/>
        <v/>
      </c>
      <c r="AZ4445" s="23">
        <f t="shared" si="1137"/>
        <v>0</v>
      </c>
      <c r="BA4445" s="10">
        <f t="shared" si="1138"/>
        <v>0</v>
      </c>
    </row>
    <row r="4446" spans="1:53" x14ac:dyDescent="0.25">
      <c r="A4446" s="4" t="str">
        <f t="shared" si="1139"/>
        <v/>
      </c>
      <c r="B4446" s="28"/>
      <c r="C4446" s="29"/>
      <c r="D4446" s="29"/>
      <c r="E4446" s="29"/>
      <c r="F4446" s="29"/>
      <c r="G4446" s="30" t="str">
        <f t="shared" ca="1" si="1140"/>
        <v/>
      </c>
      <c r="H4446" s="16" t="str">
        <f t="shared" si="1127"/>
        <v/>
      </c>
      <c r="AF4446" s="67"/>
      <c r="AH4446" s="6">
        <f t="shared" ca="1" si="1125"/>
        <v>44152</v>
      </c>
      <c r="AP4446" s="10" t="str">
        <f t="shared" si="1128"/>
        <v/>
      </c>
      <c r="AQ4446" s="10" t="str">
        <f t="shared" si="1129"/>
        <v/>
      </c>
      <c r="AR4446" s="10" t="str">
        <f t="shared" si="1130"/>
        <v/>
      </c>
      <c r="AS4446" s="10" t="str">
        <f t="shared" si="1131"/>
        <v/>
      </c>
      <c r="AT4446" s="10" t="str">
        <f t="shared" si="1132"/>
        <v/>
      </c>
      <c r="AU4446" s="10" t="str">
        <f t="shared" si="1133"/>
        <v/>
      </c>
      <c r="AV4446" s="10" t="str">
        <f t="shared" si="1134"/>
        <v/>
      </c>
      <c r="AW4446" s="10" t="str">
        <f t="shared" si="1135"/>
        <v/>
      </c>
      <c r="AX4446" s="10" t="str">
        <f t="shared" si="1126"/>
        <v/>
      </c>
      <c r="AY4446" s="10" t="str">
        <f t="shared" si="1136"/>
        <v/>
      </c>
      <c r="AZ4446" s="23">
        <f t="shared" si="1137"/>
        <v>0</v>
      </c>
      <c r="BA4446" s="10">
        <f t="shared" si="1138"/>
        <v>0</v>
      </c>
    </row>
    <row r="4447" spans="1:53" x14ac:dyDescent="0.25">
      <c r="A4447" s="64" t="str">
        <f t="shared" si="1139"/>
        <v/>
      </c>
      <c r="C4447" s="1"/>
      <c r="D4447" s="1"/>
      <c r="E4447" s="1"/>
      <c r="F4447" s="1"/>
      <c r="G4447" s="3" t="str">
        <f t="shared" ca="1" si="1140"/>
        <v/>
      </c>
      <c r="H4447" s="16" t="str">
        <f t="shared" si="1127"/>
        <v/>
      </c>
      <c r="AF4447" s="67"/>
      <c r="AH4447" s="6">
        <f t="shared" ca="1" si="1125"/>
        <v>44152</v>
      </c>
      <c r="AP4447" s="10" t="str">
        <f t="shared" si="1128"/>
        <v/>
      </c>
      <c r="AQ4447" s="10" t="str">
        <f t="shared" si="1129"/>
        <v/>
      </c>
      <c r="AR4447" s="10" t="str">
        <f t="shared" si="1130"/>
        <v/>
      </c>
      <c r="AS4447" s="10" t="str">
        <f t="shared" si="1131"/>
        <v/>
      </c>
      <c r="AT4447" s="10" t="str">
        <f t="shared" si="1132"/>
        <v/>
      </c>
      <c r="AU4447" s="10" t="str">
        <f t="shared" si="1133"/>
        <v/>
      </c>
      <c r="AV4447" s="10" t="str">
        <f t="shared" si="1134"/>
        <v/>
      </c>
      <c r="AW4447" s="10" t="str">
        <f t="shared" si="1135"/>
        <v/>
      </c>
      <c r="AX4447" s="10" t="str">
        <f t="shared" si="1126"/>
        <v/>
      </c>
      <c r="AY4447" s="10" t="str">
        <f t="shared" si="1136"/>
        <v/>
      </c>
      <c r="AZ4447" s="23">
        <f t="shared" si="1137"/>
        <v>0</v>
      </c>
      <c r="BA4447" s="10">
        <f t="shared" si="1138"/>
        <v>0</v>
      </c>
    </row>
    <row r="4448" spans="1:53" x14ac:dyDescent="0.25">
      <c r="A4448" s="4" t="str">
        <f t="shared" si="1139"/>
        <v/>
      </c>
      <c r="B4448" s="28"/>
      <c r="C4448" s="29"/>
      <c r="D4448" s="29"/>
      <c r="E4448" s="29"/>
      <c r="F4448" s="29"/>
      <c r="G4448" s="30" t="str">
        <f t="shared" ca="1" si="1140"/>
        <v/>
      </c>
      <c r="H4448" s="16" t="str">
        <f t="shared" si="1127"/>
        <v/>
      </c>
      <c r="AF4448" s="67"/>
      <c r="AH4448" s="6">
        <f t="shared" ca="1" si="1125"/>
        <v>44152</v>
      </c>
      <c r="AP4448" s="10" t="str">
        <f t="shared" si="1128"/>
        <v/>
      </c>
      <c r="AQ4448" s="10" t="str">
        <f t="shared" si="1129"/>
        <v/>
      </c>
      <c r="AR4448" s="10" t="str">
        <f t="shared" si="1130"/>
        <v/>
      </c>
      <c r="AS4448" s="10" t="str">
        <f t="shared" si="1131"/>
        <v/>
      </c>
      <c r="AT4448" s="10" t="str">
        <f t="shared" si="1132"/>
        <v/>
      </c>
      <c r="AU4448" s="10" t="str">
        <f t="shared" si="1133"/>
        <v/>
      </c>
      <c r="AV4448" s="10" t="str">
        <f t="shared" si="1134"/>
        <v/>
      </c>
      <c r="AW4448" s="10" t="str">
        <f t="shared" si="1135"/>
        <v/>
      </c>
      <c r="AX4448" s="10" t="str">
        <f t="shared" si="1126"/>
        <v/>
      </c>
      <c r="AY4448" s="10" t="str">
        <f t="shared" si="1136"/>
        <v/>
      </c>
      <c r="AZ4448" s="23">
        <f t="shared" si="1137"/>
        <v>0</v>
      </c>
      <c r="BA4448" s="10">
        <f t="shared" si="1138"/>
        <v>0</v>
      </c>
    </row>
    <row r="4449" spans="1:53" x14ac:dyDescent="0.25">
      <c r="A4449" s="64" t="str">
        <f t="shared" si="1139"/>
        <v/>
      </c>
      <c r="C4449" s="1"/>
      <c r="D4449" s="1"/>
      <c r="E4449" s="1"/>
      <c r="F4449" s="1"/>
      <c r="G4449" s="3" t="str">
        <f t="shared" ca="1" si="1140"/>
        <v/>
      </c>
      <c r="H4449" s="16" t="str">
        <f t="shared" si="1127"/>
        <v/>
      </c>
      <c r="AF4449" s="67"/>
      <c r="AH4449" s="6">
        <f t="shared" ca="1" si="1125"/>
        <v>44152</v>
      </c>
      <c r="AP4449" s="10" t="str">
        <f t="shared" si="1128"/>
        <v/>
      </c>
      <c r="AQ4449" s="10" t="str">
        <f t="shared" si="1129"/>
        <v/>
      </c>
      <c r="AR4449" s="10" t="str">
        <f t="shared" si="1130"/>
        <v/>
      </c>
      <c r="AS4449" s="10" t="str">
        <f t="shared" si="1131"/>
        <v/>
      </c>
      <c r="AT4449" s="10" t="str">
        <f t="shared" si="1132"/>
        <v/>
      </c>
      <c r="AU4449" s="10" t="str">
        <f t="shared" si="1133"/>
        <v/>
      </c>
      <c r="AV4449" s="10" t="str">
        <f t="shared" si="1134"/>
        <v/>
      </c>
      <c r="AW4449" s="10" t="str">
        <f t="shared" si="1135"/>
        <v/>
      </c>
      <c r="AX4449" s="10" t="str">
        <f t="shared" si="1126"/>
        <v/>
      </c>
      <c r="AY4449" s="10" t="str">
        <f t="shared" si="1136"/>
        <v/>
      </c>
      <c r="AZ4449" s="23">
        <f t="shared" si="1137"/>
        <v>0</v>
      </c>
      <c r="BA4449" s="10">
        <f t="shared" si="1138"/>
        <v>0</v>
      </c>
    </row>
    <row r="4450" spans="1:53" x14ac:dyDescent="0.25">
      <c r="A4450" s="4" t="str">
        <f t="shared" si="1139"/>
        <v/>
      </c>
      <c r="B4450" s="28"/>
      <c r="C4450" s="29"/>
      <c r="D4450" s="29"/>
      <c r="E4450" s="29"/>
      <c r="F4450" s="29"/>
      <c r="G4450" s="30" t="str">
        <f t="shared" ca="1" si="1140"/>
        <v/>
      </c>
      <c r="H4450" s="16" t="str">
        <f t="shared" si="1127"/>
        <v/>
      </c>
      <c r="AF4450" s="67"/>
      <c r="AH4450" s="6">
        <f t="shared" ca="1" si="1125"/>
        <v>44152</v>
      </c>
      <c r="AP4450" s="10" t="str">
        <f t="shared" si="1128"/>
        <v/>
      </c>
      <c r="AQ4450" s="10" t="str">
        <f t="shared" si="1129"/>
        <v/>
      </c>
      <c r="AR4450" s="10" t="str">
        <f t="shared" si="1130"/>
        <v/>
      </c>
      <c r="AS4450" s="10" t="str">
        <f t="shared" si="1131"/>
        <v/>
      </c>
      <c r="AT4450" s="10" t="str">
        <f t="shared" si="1132"/>
        <v/>
      </c>
      <c r="AU4450" s="10" t="str">
        <f t="shared" si="1133"/>
        <v/>
      </c>
      <c r="AV4450" s="10" t="str">
        <f t="shared" si="1134"/>
        <v/>
      </c>
      <c r="AW4450" s="10" t="str">
        <f t="shared" si="1135"/>
        <v/>
      </c>
      <c r="AX4450" s="10" t="str">
        <f t="shared" si="1126"/>
        <v/>
      </c>
      <c r="AY4450" s="10" t="str">
        <f t="shared" si="1136"/>
        <v/>
      </c>
      <c r="AZ4450" s="23">
        <f t="shared" si="1137"/>
        <v>0</v>
      </c>
      <c r="BA4450" s="10">
        <f t="shared" si="1138"/>
        <v>0</v>
      </c>
    </row>
    <row r="4451" spans="1:53" x14ac:dyDescent="0.25">
      <c r="A4451" s="64" t="str">
        <f t="shared" si="1139"/>
        <v/>
      </c>
      <c r="C4451" s="1"/>
      <c r="D4451" s="1"/>
      <c r="E4451" s="1"/>
      <c r="F4451" s="1"/>
      <c r="G4451" s="3" t="str">
        <f t="shared" ca="1" si="1140"/>
        <v/>
      </c>
      <c r="H4451" s="16" t="str">
        <f t="shared" si="1127"/>
        <v/>
      </c>
      <c r="AF4451" s="67"/>
      <c r="AH4451" s="6">
        <f t="shared" ca="1" si="1125"/>
        <v>44152</v>
      </c>
      <c r="AP4451" s="10" t="str">
        <f t="shared" si="1128"/>
        <v/>
      </c>
      <c r="AQ4451" s="10" t="str">
        <f t="shared" si="1129"/>
        <v/>
      </c>
      <c r="AR4451" s="10" t="str">
        <f t="shared" si="1130"/>
        <v/>
      </c>
      <c r="AS4451" s="10" t="str">
        <f t="shared" si="1131"/>
        <v/>
      </c>
      <c r="AT4451" s="10" t="str">
        <f t="shared" si="1132"/>
        <v/>
      </c>
      <c r="AU4451" s="10" t="str">
        <f t="shared" si="1133"/>
        <v/>
      </c>
      <c r="AV4451" s="10" t="str">
        <f t="shared" si="1134"/>
        <v/>
      </c>
      <c r="AW4451" s="10" t="str">
        <f t="shared" si="1135"/>
        <v/>
      </c>
      <c r="AX4451" s="10" t="str">
        <f t="shared" si="1126"/>
        <v/>
      </c>
      <c r="AY4451" s="10" t="str">
        <f t="shared" si="1136"/>
        <v/>
      </c>
      <c r="AZ4451" s="23">
        <f t="shared" si="1137"/>
        <v>0</v>
      </c>
      <c r="BA4451" s="10">
        <f t="shared" si="1138"/>
        <v>0</v>
      </c>
    </row>
    <row r="4452" spans="1:53" x14ac:dyDescent="0.25">
      <c r="A4452" s="4" t="str">
        <f t="shared" si="1139"/>
        <v/>
      </c>
      <c r="B4452" s="28"/>
      <c r="C4452" s="29"/>
      <c r="D4452" s="29"/>
      <c r="E4452" s="29"/>
      <c r="F4452" s="29"/>
      <c r="G4452" s="30" t="str">
        <f t="shared" ca="1" si="1140"/>
        <v/>
      </c>
      <c r="H4452" s="16" t="str">
        <f t="shared" si="1127"/>
        <v/>
      </c>
      <c r="AF4452" s="67"/>
      <c r="AH4452" s="6">
        <f t="shared" ca="1" si="1125"/>
        <v>44152</v>
      </c>
      <c r="AP4452" s="10" t="str">
        <f t="shared" si="1128"/>
        <v/>
      </c>
      <c r="AQ4452" s="10" t="str">
        <f t="shared" si="1129"/>
        <v/>
      </c>
      <c r="AR4452" s="10" t="str">
        <f t="shared" si="1130"/>
        <v/>
      </c>
      <c r="AS4452" s="10" t="str">
        <f t="shared" si="1131"/>
        <v/>
      </c>
      <c r="AT4452" s="10" t="str">
        <f t="shared" si="1132"/>
        <v/>
      </c>
      <c r="AU4452" s="10" t="str">
        <f t="shared" si="1133"/>
        <v/>
      </c>
      <c r="AV4452" s="10" t="str">
        <f t="shared" si="1134"/>
        <v/>
      </c>
      <c r="AW4452" s="10" t="str">
        <f t="shared" si="1135"/>
        <v/>
      </c>
      <c r="AX4452" s="10" t="str">
        <f t="shared" si="1126"/>
        <v/>
      </c>
      <c r="AY4452" s="10" t="str">
        <f t="shared" si="1136"/>
        <v/>
      </c>
      <c r="AZ4452" s="23">
        <f t="shared" si="1137"/>
        <v>0</v>
      </c>
      <c r="BA4452" s="10">
        <f t="shared" si="1138"/>
        <v>0</v>
      </c>
    </row>
    <row r="4453" spans="1:53" x14ac:dyDescent="0.25">
      <c r="A4453" s="64" t="str">
        <f t="shared" si="1139"/>
        <v/>
      </c>
      <c r="C4453" s="1"/>
      <c r="D4453" s="1"/>
      <c r="E4453" s="1"/>
      <c r="F4453" s="1"/>
      <c r="G4453" s="3" t="str">
        <f t="shared" ca="1" si="1140"/>
        <v/>
      </c>
      <c r="H4453" s="16" t="str">
        <f t="shared" si="1127"/>
        <v/>
      </c>
      <c r="AF4453" s="67"/>
      <c r="AH4453" s="6">
        <f t="shared" ca="1" si="1125"/>
        <v>44152</v>
      </c>
      <c r="AP4453" s="10" t="str">
        <f t="shared" si="1128"/>
        <v/>
      </c>
      <c r="AQ4453" s="10" t="str">
        <f t="shared" si="1129"/>
        <v/>
      </c>
      <c r="AR4453" s="10" t="str">
        <f t="shared" si="1130"/>
        <v/>
      </c>
      <c r="AS4453" s="10" t="str">
        <f t="shared" si="1131"/>
        <v/>
      </c>
      <c r="AT4453" s="10" t="str">
        <f t="shared" si="1132"/>
        <v/>
      </c>
      <c r="AU4453" s="10" t="str">
        <f t="shared" si="1133"/>
        <v/>
      </c>
      <c r="AV4453" s="10" t="str">
        <f t="shared" si="1134"/>
        <v/>
      </c>
      <c r="AW4453" s="10" t="str">
        <f t="shared" si="1135"/>
        <v/>
      </c>
      <c r="AX4453" s="10" t="str">
        <f t="shared" si="1126"/>
        <v/>
      </c>
      <c r="AY4453" s="10" t="str">
        <f t="shared" si="1136"/>
        <v/>
      </c>
      <c r="AZ4453" s="23">
        <f t="shared" si="1137"/>
        <v>0</v>
      </c>
      <c r="BA4453" s="10">
        <f t="shared" si="1138"/>
        <v>0</v>
      </c>
    </row>
    <row r="4454" spans="1:53" x14ac:dyDescent="0.25">
      <c r="A4454" s="4" t="str">
        <f t="shared" si="1139"/>
        <v/>
      </c>
      <c r="B4454" s="28"/>
      <c r="C4454" s="29"/>
      <c r="D4454" s="29"/>
      <c r="E4454" s="29"/>
      <c r="F4454" s="29"/>
      <c r="G4454" s="30" t="str">
        <f t="shared" ca="1" si="1140"/>
        <v/>
      </c>
      <c r="H4454" s="16" t="str">
        <f t="shared" si="1127"/>
        <v/>
      </c>
      <c r="AF4454" s="67"/>
      <c r="AH4454" s="6">
        <f t="shared" ca="1" si="1125"/>
        <v>44152</v>
      </c>
      <c r="AP4454" s="10" t="str">
        <f t="shared" si="1128"/>
        <v/>
      </c>
      <c r="AQ4454" s="10" t="str">
        <f t="shared" si="1129"/>
        <v/>
      </c>
      <c r="AR4454" s="10" t="str">
        <f t="shared" si="1130"/>
        <v/>
      </c>
      <c r="AS4454" s="10" t="str">
        <f t="shared" si="1131"/>
        <v/>
      </c>
      <c r="AT4454" s="10" t="str">
        <f t="shared" si="1132"/>
        <v/>
      </c>
      <c r="AU4454" s="10" t="str">
        <f t="shared" si="1133"/>
        <v/>
      </c>
      <c r="AV4454" s="10" t="str">
        <f t="shared" si="1134"/>
        <v/>
      </c>
      <c r="AW4454" s="10" t="str">
        <f t="shared" si="1135"/>
        <v/>
      </c>
      <c r="AX4454" s="10" t="str">
        <f t="shared" si="1126"/>
        <v/>
      </c>
      <c r="AY4454" s="10" t="str">
        <f t="shared" si="1136"/>
        <v/>
      </c>
      <c r="AZ4454" s="23">
        <f t="shared" si="1137"/>
        <v>0</v>
      </c>
      <c r="BA4454" s="10">
        <f t="shared" si="1138"/>
        <v>0</v>
      </c>
    </row>
    <row r="4455" spans="1:53" x14ac:dyDescent="0.25">
      <c r="A4455" s="64" t="str">
        <f t="shared" si="1139"/>
        <v/>
      </c>
      <c r="C4455" s="1"/>
      <c r="D4455" s="1"/>
      <c r="E4455" s="1"/>
      <c r="F4455" s="1"/>
      <c r="G4455" s="3" t="str">
        <f t="shared" ca="1" si="1140"/>
        <v/>
      </c>
      <c r="H4455" s="16" t="str">
        <f t="shared" si="1127"/>
        <v/>
      </c>
      <c r="AF4455" s="67"/>
      <c r="AH4455" s="6">
        <f t="shared" ca="1" si="1125"/>
        <v>44152</v>
      </c>
      <c r="AP4455" s="10" t="str">
        <f t="shared" si="1128"/>
        <v/>
      </c>
      <c r="AQ4455" s="10" t="str">
        <f t="shared" si="1129"/>
        <v/>
      </c>
      <c r="AR4455" s="10" t="str">
        <f t="shared" si="1130"/>
        <v/>
      </c>
      <c r="AS4455" s="10" t="str">
        <f t="shared" si="1131"/>
        <v/>
      </c>
      <c r="AT4455" s="10" t="str">
        <f t="shared" si="1132"/>
        <v/>
      </c>
      <c r="AU4455" s="10" t="str">
        <f t="shared" si="1133"/>
        <v/>
      </c>
      <c r="AV4455" s="10" t="str">
        <f t="shared" si="1134"/>
        <v/>
      </c>
      <c r="AW4455" s="10" t="str">
        <f t="shared" si="1135"/>
        <v/>
      </c>
      <c r="AX4455" s="10" t="str">
        <f t="shared" si="1126"/>
        <v/>
      </c>
      <c r="AY4455" s="10" t="str">
        <f t="shared" si="1136"/>
        <v/>
      </c>
      <c r="AZ4455" s="23">
        <f t="shared" si="1137"/>
        <v>0</v>
      </c>
      <c r="BA4455" s="10">
        <f t="shared" si="1138"/>
        <v>0</v>
      </c>
    </row>
    <row r="4456" spans="1:53" x14ac:dyDescent="0.25">
      <c r="A4456" s="4" t="str">
        <f t="shared" si="1139"/>
        <v/>
      </c>
      <c r="B4456" s="28"/>
      <c r="C4456" s="29"/>
      <c r="D4456" s="29"/>
      <c r="E4456" s="29"/>
      <c r="F4456" s="29"/>
      <c r="G4456" s="30" t="str">
        <f t="shared" ca="1" si="1140"/>
        <v/>
      </c>
      <c r="H4456" s="16" t="str">
        <f t="shared" si="1127"/>
        <v/>
      </c>
      <c r="AF4456" s="67"/>
      <c r="AH4456" s="6">
        <f t="shared" ca="1" si="1125"/>
        <v>44152</v>
      </c>
      <c r="AP4456" s="10" t="str">
        <f t="shared" si="1128"/>
        <v/>
      </c>
      <c r="AQ4456" s="10" t="str">
        <f t="shared" si="1129"/>
        <v/>
      </c>
      <c r="AR4456" s="10" t="str">
        <f t="shared" si="1130"/>
        <v/>
      </c>
      <c r="AS4456" s="10" t="str">
        <f t="shared" si="1131"/>
        <v/>
      </c>
      <c r="AT4456" s="10" t="str">
        <f t="shared" si="1132"/>
        <v/>
      </c>
      <c r="AU4456" s="10" t="str">
        <f t="shared" si="1133"/>
        <v/>
      </c>
      <c r="AV4456" s="10" t="str">
        <f t="shared" si="1134"/>
        <v/>
      </c>
      <c r="AW4456" s="10" t="str">
        <f t="shared" si="1135"/>
        <v/>
      </c>
      <c r="AX4456" s="10" t="str">
        <f t="shared" si="1126"/>
        <v/>
      </c>
      <c r="AY4456" s="10" t="str">
        <f t="shared" si="1136"/>
        <v/>
      </c>
      <c r="AZ4456" s="23">
        <f t="shared" si="1137"/>
        <v>0</v>
      </c>
      <c r="BA4456" s="10">
        <f t="shared" si="1138"/>
        <v>0</v>
      </c>
    </row>
    <row r="4457" spans="1:53" x14ac:dyDescent="0.25">
      <c r="A4457" s="64" t="str">
        <f t="shared" si="1139"/>
        <v/>
      </c>
      <c r="C4457" s="1"/>
      <c r="D4457" s="1"/>
      <c r="E4457" s="1"/>
      <c r="F4457" s="1"/>
      <c r="G4457" s="3" t="str">
        <f t="shared" ca="1" si="1140"/>
        <v/>
      </c>
      <c r="H4457" s="16" t="str">
        <f t="shared" si="1127"/>
        <v/>
      </c>
      <c r="AF4457" s="67"/>
      <c r="AH4457" s="6">
        <f t="shared" ca="1" si="1125"/>
        <v>44152</v>
      </c>
      <c r="AP4457" s="10" t="str">
        <f t="shared" si="1128"/>
        <v/>
      </c>
      <c r="AQ4457" s="10" t="str">
        <f t="shared" si="1129"/>
        <v/>
      </c>
      <c r="AR4457" s="10" t="str">
        <f t="shared" si="1130"/>
        <v/>
      </c>
      <c r="AS4457" s="10" t="str">
        <f t="shared" si="1131"/>
        <v/>
      </c>
      <c r="AT4457" s="10" t="str">
        <f t="shared" si="1132"/>
        <v/>
      </c>
      <c r="AU4457" s="10" t="str">
        <f t="shared" si="1133"/>
        <v/>
      </c>
      <c r="AV4457" s="10" t="str">
        <f t="shared" si="1134"/>
        <v/>
      </c>
      <c r="AW4457" s="10" t="str">
        <f t="shared" si="1135"/>
        <v/>
      </c>
      <c r="AX4457" s="10" t="str">
        <f t="shared" si="1126"/>
        <v/>
      </c>
      <c r="AY4457" s="10" t="str">
        <f t="shared" si="1136"/>
        <v/>
      </c>
      <c r="AZ4457" s="23">
        <f t="shared" si="1137"/>
        <v>0</v>
      </c>
      <c r="BA4457" s="10">
        <f t="shared" si="1138"/>
        <v>0</v>
      </c>
    </row>
    <row r="4458" spans="1:53" x14ac:dyDescent="0.25">
      <c r="A4458" s="4" t="str">
        <f t="shared" si="1139"/>
        <v/>
      </c>
      <c r="B4458" s="28"/>
      <c r="C4458" s="29"/>
      <c r="D4458" s="29"/>
      <c r="E4458" s="29"/>
      <c r="F4458" s="29"/>
      <c r="G4458" s="30" t="str">
        <f t="shared" ca="1" si="1140"/>
        <v/>
      </c>
      <c r="H4458" s="16" t="str">
        <f t="shared" si="1127"/>
        <v/>
      </c>
      <c r="AF4458" s="67"/>
      <c r="AH4458" s="6">
        <f t="shared" ca="1" si="1125"/>
        <v>44152</v>
      </c>
      <c r="AP4458" s="10" t="str">
        <f t="shared" si="1128"/>
        <v/>
      </c>
      <c r="AQ4458" s="10" t="str">
        <f t="shared" si="1129"/>
        <v/>
      </c>
      <c r="AR4458" s="10" t="str">
        <f t="shared" si="1130"/>
        <v/>
      </c>
      <c r="AS4458" s="10" t="str">
        <f t="shared" si="1131"/>
        <v/>
      </c>
      <c r="AT4458" s="10" t="str">
        <f t="shared" si="1132"/>
        <v/>
      </c>
      <c r="AU4458" s="10" t="str">
        <f t="shared" si="1133"/>
        <v/>
      </c>
      <c r="AV4458" s="10" t="str">
        <f t="shared" si="1134"/>
        <v/>
      </c>
      <c r="AW4458" s="10" t="str">
        <f t="shared" si="1135"/>
        <v/>
      </c>
      <c r="AX4458" s="10" t="str">
        <f t="shared" si="1126"/>
        <v/>
      </c>
      <c r="AY4458" s="10" t="str">
        <f t="shared" si="1136"/>
        <v/>
      </c>
      <c r="AZ4458" s="23">
        <f t="shared" si="1137"/>
        <v>0</v>
      </c>
      <c r="BA4458" s="10">
        <f t="shared" si="1138"/>
        <v>0</v>
      </c>
    </row>
    <row r="4459" spans="1:53" x14ac:dyDescent="0.25">
      <c r="A4459" s="64" t="str">
        <f t="shared" si="1139"/>
        <v/>
      </c>
      <c r="C4459" s="1"/>
      <c r="D4459" s="1"/>
      <c r="E4459" s="1"/>
      <c r="F4459" s="1"/>
      <c r="G4459" s="3" t="str">
        <f t="shared" ca="1" si="1140"/>
        <v/>
      </c>
      <c r="H4459" s="16" t="str">
        <f t="shared" si="1127"/>
        <v/>
      </c>
      <c r="AF4459" s="67"/>
      <c r="AH4459" s="6">
        <f t="shared" ca="1" si="1125"/>
        <v>44152</v>
      </c>
      <c r="AP4459" s="10" t="str">
        <f t="shared" si="1128"/>
        <v/>
      </c>
      <c r="AQ4459" s="10" t="str">
        <f t="shared" si="1129"/>
        <v/>
      </c>
      <c r="AR4459" s="10" t="str">
        <f t="shared" si="1130"/>
        <v/>
      </c>
      <c r="AS4459" s="10" t="str">
        <f t="shared" si="1131"/>
        <v/>
      </c>
      <c r="AT4459" s="10" t="str">
        <f t="shared" si="1132"/>
        <v/>
      </c>
      <c r="AU4459" s="10" t="str">
        <f t="shared" si="1133"/>
        <v/>
      </c>
      <c r="AV4459" s="10" t="str">
        <f t="shared" si="1134"/>
        <v/>
      </c>
      <c r="AW4459" s="10" t="str">
        <f t="shared" si="1135"/>
        <v/>
      </c>
      <c r="AX4459" s="10" t="str">
        <f t="shared" si="1126"/>
        <v/>
      </c>
      <c r="AY4459" s="10" t="str">
        <f t="shared" si="1136"/>
        <v/>
      </c>
      <c r="AZ4459" s="23">
        <f t="shared" si="1137"/>
        <v>0</v>
      </c>
      <c r="BA4459" s="10">
        <f t="shared" si="1138"/>
        <v>0</v>
      </c>
    </row>
    <row r="4460" spans="1:53" x14ac:dyDescent="0.25">
      <c r="A4460" s="4" t="str">
        <f t="shared" si="1139"/>
        <v/>
      </c>
      <c r="B4460" s="28"/>
      <c r="C4460" s="29"/>
      <c r="D4460" s="29"/>
      <c r="E4460" s="29"/>
      <c r="F4460" s="29"/>
      <c r="G4460" s="30" t="str">
        <f t="shared" ca="1" si="1140"/>
        <v/>
      </c>
      <c r="H4460" s="16" t="str">
        <f t="shared" si="1127"/>
        <v/>
      </c>
      <c r="AF4460" s="67"/>
      <c r="AH4460" s="6">
        <f t="shared" ca="1" si="1125"/>
        <v>44152</v>
      </c>
      <c r="AP4460" s="10" t="str">
        <f t="shared" si="1128"/>
        <v/>
      </c>
      <c r="AQ4460" s="10" t="str">
        <f t="shared" si="1129"/>
        <v/>
      </c>
      <c r="AR4460" s="10" t="str">
        <f t="shared" si="1130"/>
        <v/>
      </c>
      <c r="AS4460" s="10" t="str">
        <f t="shared" si="1131"/>
        <v/>
      </c>
      <c r="AT4460" s="10" t="str">
        <f t="shared" si="1132"/>
        <v/>
      </c>
      <c r="AU4460" s="10" t="str">
        <f t="shared" si="1133"/>
        <v/>
      </c>
      <c r="AV4460" s="10" t="str">
        <f t="shared" si="1134"/>
        <v/>
      </c>
      <c r="AW4460" s="10" t="str">
        <f t="shared" si="1135"/>
        <v/>
      </c>
      <c r="AX4460" s="10" t="str">
        <f t="shared" si="1126"/>
        <v/>
      </c>
      <c r="AY4460" s="10" t="str">
        <f t="shared" si="1136"/>
        <v/>
      </c>
      <c r="AZ4460" s="23">
        <f t="shared" si="1137"/>
        <v>0</v>
      </c>
      <c r="BA4460" s="10">
        <f t="shared" si="1138"/>
        <v>0</v>
      </c>
    </row>
    <row r="4461" spans="1:53" x14ac:dyDescent="0.25">
      <c r="A4461" s="64" t="str">
        <f t="shared" si="1139"/>
        <v/>
      </c>
      <c r="C4461" s="1"/>
      <c r="D4461" s="1"/>
      <c r="E4461" s="1"/>
      <c r="F4461" s="1"/>
      <c r="G4461" s="3" t="str">
        <f t="shared" ca="1" si="1140"/>
        <v/>
      </c>
      <c r="H4461" s="16" t="str">
        <f t="shared" si="1127"/>
        <v/>
      </c>
      <c r="AF4461" s="67"/>
      <c r="AH4461" s="6">
        <f t="shared" ca="1" si="1125"/>
        <v>44152</v>
      </c>
      <c r="AP4461" s="10" t="str">
        <f t="shared" si="1128"/>
        <v/>
      </c>
      <c r="AQ4461" s="10" t="str">
        <f t="shared" si="1129"/>
        <v/>
      </c>
      <c r="AR4461" s="10" t="str">
        <f t="shared" si="1130"/>
        <v/>
      </c>
      <c r="AS4461" s="10" t="str">
        <f t="shared" si="1131"/>
        <v/>
      </c>
      <c r="AT4461" s="10" t="str">
        <f t="shared" si="1132"/>
        <v/>
      </c>
      <c r="AU4461" s="10" t="str">
        <f t="shared" si="1133"/>
        <v/>
      </c>
      <c r="AV4461" s="10" t="str">
        <f t="shared" si="1134"/>
        <v/>
      </c>
      <c r="AW4461" s="10" t="str">
        <f t="shared" si="1135"/>
        <v/>
      </c>
      <c r="AX4461" s="10" t="str">
        <f t="shared" si="1126"/>
        <v/>
      </c>
      <c r="AY4461" s="10" t="str">
        <f t="shared" si="1136"/>
        <v/>
      </c>
      <c r="AZ4461" s="23">
        <f t="shared" si="1137"/>
        <v>0</v>
      </c>
      <c r="BA4461" s="10">
        <f t="shared" si="1138"/>
        <v>0</v>
      </c>
    </row>
    <row r="4462" spans="1:53" x14ac:dyDescent="0.25">
      <c r="A4462" s="4" t="str">
        <f t="shared" si="1139"/>
        <v/>
      </c>
      <c r="B4462" s="28"/>
      <c r="C4462" s="29"/>
      <c r="D4462" s="29"/>
      <c r="E4462" s="29"/>
      <c r="F4462" s="29"/>
      <c r="G4462" s="30" t="str">
        <f t="shared" ca="1" si="1140"/>
        <v/>
      </c>
      <c r="H4462" s="16" t="str">
        <f t="shared" si="1127"/>
        <v/>
      </c>
      <c r="AF4462" s="67"/>
      <c r="AH4462" s="6">
        <f t="shared" ca="1" si="1125"/>
        <v>44152</v>
      </c>
      <c r="AP4462" s="10" t="str">
        <f t="shared" si="1128"/>
        <v/>
      </c>
      <c r="AQ4462" s="10" t="str">
        <f t="shared" si="1129"/>
        <v/>
      </c>
      <c r="AR4462" s="10" t="str">
        <f t="shared" si="1130"/>
        <v/>
      </c>
      <c r="AS4462" s="10" t="str">
        <f t="shared" si="1131"/>
        <v/>
      </c>
      <c r="AT4462" s="10" t="str">
        <f t="shared" si="1132"/>
        <v/>
      </c>
      <c r="AU4462" s="10" t="str">
        <f t="shared" si="1133"/>
        <v/>
      </c>
      <c r="AV4462" s="10" t="str">
        <f t="shared" si="1134"/>
        <v/>
      </c>
      <c r="AW4462" s="10" t="str">
        <f t="shared" si="1135"/>
        <v/>
      </c>
      <c r="AX4462" s="10" t="str">
        <f t="shared" si="1126"/>
        <v/>
      </c>
      <c r="AY4462" s="10" t="str">
        <f t="shared" si="1136"/>
        <v/>
      </c>
      <c r="AZ4462" s="23">
        <f t="shared" si="1137"/>
        <v>0</v>
      </c>
      <c r="BA4462" s="10">
        <f t="shared" si="1138"/>
        <v>0</v>
      </c>
    </row>
    <row r="4463" spans="1:53" x14ac:dyDescent="0.25">
      <c r="A4463" s="64" t="str">
        <f t="shared" si="1139"/>
        <v/>
      </c>
      <c r="C4463" s="1"/>
      <c r="D4463" s="1"/>
      <c r="E4463" s="1"/>
      <c r="F4463" s="1"/>
      <c r="G4463" s="3" t="str">
        <f t="shared" ca="1" si="1140"/>
        <v/>
      </c>
      <c r="H4463" s="16" t="str">
        <f t="shared" si="1127"/>
        <v/>
      </c>
      <c r="AF4463" s="67"/>
      <c r="AH4463" s="6">
        <f t="shared" ca="1" si="1125"/>
        <v>44152</v>
      </c>
      <c r="AP4463" s="10" t="str">
        <f t="shared" si="1128"/>
        <v/>
      </c>
      <c r="AQ4463" s="10" t="str">
        <f t="shared" si="1129"/>
        <v/>
      </c>
      <c r="AR4463" s="10" t="str">
        <f t="shared" si="1130"/>
        <v/>
      </c>
      <c r="AS4463" s="10" t="str">
        <f t="shared" si="1131"/>
        <v/>
      </c>
      <c r="AT4463" s="10" t="str">
        <f t="shared" si="1132"/>
        <v/>
      </c>
      <c r="AU4463" s="10" t="str">
        <f t="shared" si="1133"/>
        <v/>
      </c>
      <c r="AV4463" s="10" t="str">
        <f t="shared" si="1134"/>
        <v/>
      </c>
      <c r="AW4463" s="10" t="str">
        <f t="shared" si="1135"/>
        <v/>
      </c>
      <c r="AX4463" s="10" t="str">
        <f t="shared" si="1126"/>
        <v/>
      </c>
      <c r="AY4463" s="10" t="str">
        <f t="shared" si="1136"/>
        <v/>
      </c>
      <c r="AZ4463" s="23">
        <f t="shared" si="1137"/>
        <v>0</v>
      </c>
      <c r="BA4463" s="10">
        <f t="shared" si="1138"/>
        <v>0</v>
      </c>
    </row>
    <row r="4464" spans="1:53" x14ac:dyDescent="0.25">
      <c r="A4464" s="4" t="str">
        <f t="shared" si="1139"/>
        <v/>
      </c>
      <c r="B4464" s="28"/>
      <c r="C4464" s="29"/>
      <c r="D4464" s="29"/>
      <c r="E4464" s="29"/>
      <c r="F4464" s="29"/>
      <c r="G4464" s="30" t="str">
        <f t="shared" ca="1" si="1140"/>
        <v/>
      </c>
      <c r="H4464" s="16" t="str">
        <f t="shared" si="1127"/>
        <v/>
      </c>
      <c r="AF4464" s="67"/>
      <c r="AH4464" s="6">
        <f t="shared" ca="1" si="1125"/>
        <v>44152</v>
      </c>
      <c r="AP4464" s="10" t="str">
        <f t="shared" si="1128"/>
        <v/>
      </c>
      <c r="AQ4464" s="10" t="str">
        <f t="shared" si="1129"/>
        <v/>
      </c>
      <c r="AR4464" s="10" t="str">
        <f t="shared" si="1130"/>
        <v/>
      </c>
      <c r="AS4464" s="10" t="str">
        <f t="shared" si="1131"/>
        <v/>
      </c>
      <c r="AT4464" s="10" t="str">
        <f t="shared" si="1132"/>
        <v/>
      </c>
      <c r="AU4464" s="10" t="str">
        <f t="shared" si="1133"/>
        <v/>
      </c>
      <c r="AV4464" s="10" t="str">
        <f t="shared" si="1134"/>
        <v/>
      </c>
      <c r="AW4464" s="10" t="str">
        <f t="shared" si="1135"/>
        <v/>
      </c>
      <c r="AX4464" s="10" t="str">
        <f t="shared" si="1126"/>
        <v/>
      </c>
      <c r="AY4464" s="10" t="str">
        <f t="shared" si="1136"/>
        <v/>
      </c>
      <c r="AZ4464" s="23">
        <f t="shared" si="1137"/>
        <v>0</v>
      </c>
      <c r="BA4464" s="10">
        <f t="shared" si="1138"/>
        <v>0</v>
      </c>
    </row>
    <row r="4465" spans="1:53" x14ac:dyDescent="0.25">
      <c r="A4465" s="64" t="str">
        <f t="shared" si="1139"/>
        <v/>
      </c>
      <c r="C4465" s="1"/>
      <c r="D4465" s="1"/>
      <c r="E4465" s="1"/>
      <c r="F4465" s="1"/>
      <c r="G4465" s="3" t="str">
        <f t="shared" ca="1" si="1140"/>
        <v/>
      </c>
      <c r="H4465" s="16" t="str">
        <f t="shared" si="1127"/>
        <v/>
      </c>
      <c r="AF4465" s="67"/>
      <c r="AH4465" s="6">
        <f t="shared" ca="1" si="1125"/>
        <v>44152</v>
      </c>
      <c r="AP4465" s="10" t="str">
        <f t="shared" si="1128"/>
        <v/>
      </c>
      <c r="AQ4465" s="10" t="str">
        <f t="shared" si="1129"/>
        <v/>
      </c>
      <c r="AR4465" s="10" t="str">
        <f t="shared" si="1130"/>
        <v/>
      </c>
      <c r="AS4465" s="10" t="str">
        <f t="shared" si="1131"/>
        <v/>
      </c>
      <c r="AT4465" s="10" t="str">
        <f t="shared" si="1132"/>
        <v/>
      </c>
      <c r="AU4465" s="10" t="str">
        <f t="shared" si="1133"/>
        <v/>
      </c>
      <c r="AV4465" s="10" t="str">
        <f t="shared" si="1134"/>
        <v/>
      </c>
      <c r="AW4465" s="10" t="str">
        <f t="shared" si="1135"/>
        <v/>
      </c>
      <c r="AX4465" s="10" t="str">
        <f t="shared" si="1126"/>
        <v/>
      </c>
      <c r="AY4465" s="10" t="str">
        <f t="shared" si="1136"/>
        <v/>
      </c>
      <c r="AZ4465" s="23">
        <f t="shared" si="1137"/>
        <v>0</v>
      </c>
      <c r="BA4465" s="10">
        <f t="shared" si="1138"/>
        <v>0</v>
      </c>
    </row>
    <row r="4466" spans="1:53" x14ac:dyDescent="0.25">
      <c r="A4466" s="4" t="str">
        <f t="shared" si="1139"/>
        <v/>
      </c>
      <c r="B4466" s="28"/>
      <c r="C4466" s="29"/>
      <c r="D4466" s="29"/>
      <c r="E4466" s="29"/>
      <c r="F4466" s="29"/>
      <c r="G4466" s="30" t="str">
        <f t="shared" ca="1" si="1140"/>
        <v/>
      </c>
      <c r="H4466" s="16" t="str">
        <f t="shared" si="1127"/>
        <v/>
      </c>
      <c r="AF4466" s="67"/>
      <c r="AH4466" s="6">
        <f t="shared" ca="1" si="1125"/>
        <v>44152</v>
      </c>
      <c r="AP4466" s="10" t="str">
        <f t="shared" si="1128"/>
        <v/>
      </c>
      <c r="AQ4466" s="10" t="str">
        <f t="shared" si="1129"/>
        <v/>
      </c>
      <c r="AR4466" s="10" t="str">
        <f t="shared" si="1130"/>
        <v/>
      </c>
      <c r="AS4466" s="10" t="str">
        <f t="shared" si="1131"/>
        <v/>
      </c>
      <c r="AT4466" s="10" t="str">
        <f t="shared" si="1132"/>
        <v/>
      </c>
      <c r="AU4466" s="10" t="str">
        <f t="shared" si="1133"/>
        <v/>
      </c>
      <c r="AV4466" s="10" t="str">
        <f t="shared" si="1134"/>
        <v/>
      </c>
      <c r="AW4466" s="10" t="str">
        <f t="shared" si="1135"/>
        <v/>
      </c>
      <c r="AX4466" s="10" t="str">
        <f t="shared" si="1126"/>
        <v/>
      </c>
      <c r="AY4466" s="10" t="str">
        <f t="shared" si="1136"/>
        <v/>
      </c>
      <c r="AZ4466" s="23">
        <f t="shared" si="1137"/>
        <v>0</v>
      </c>
      <c r="BA4466" s="10">
        <f t="shared" si="1138"/>
        <v>0</v>
      </c>
    </row>
    <row r="4467" spans="1:53" x14ac:dyDescent="0.25">
      <c r="A4467" s="64" t="str">
        <f t="shared" si="1139"/>
        <v/>
      </c>
      <c r="C4467" s="1"/>
      <c r="D4467" s="1"/>
      <c r="E4467" s="1"/>
      <c r="F4467" s="1"/>
      <c r="G4467" s="3" t="str">
        <f t="shared" ca="1" si="1140"/>
        <v/>
      </c>
      <c r="H4467" s="16" t="str">
        <f t="shared" si="1127"/>
        <v/>
      </c>
      <c r="AF4467" s="67"/>
      <c r="AH4467" s="6">
        <f t="shared" ca="1" si="1125"/>
        <v>44152</v>
      </c>
      <c r="AP4467" s="10" t="str">
        <f t="shared" si="1128"/>
        <v/>
      </c>
      <c r="AQ4467" s="10" t="str">
        <f t="shared" si="1129"/>
        <v/>
      </c>
      <c r="AR4467" s="10" t="str">
        <f t="shared" si="1130"/>
        <v/>
      </c>
      <c r="AS4467" s="10" t="str">
        <f t="shared" si="1131"/>
        <v/>
      </c>
      <c r="AT4467" s="10" t="str">
        <f t="shared" si="1132"/>
        <v/>
      </c>
      <c r="AU4467" s="10" t="str">
        <f t="shared" si="1133"/>
        <v/>
      </c>
      <c r="AV4467" s="10" t="str">
        <f t="shared" si="1134"/>
        <v/>
      </c>
      <c r="AW4467" s="10" t="str">
        <f t="shared" si="1135"/>
        <v/>
      </c>
      <c r="AX4467" s="10" t="str">
        <f t="shared" si="1126"/>
        <v/>
      </c>
      <c r="AY4467" s="10" t="str">
        <f t="shared" si="1136"/>
        <v/>
      </c>
      <c r="AZ4467" s="23">
        <f t="shared" si="1137"/>
        <v>0</v>
      </c>
      <c r="BA4467" s="10">
        <f t="shared" si="1138"/>
        <v>0</v>
      </c>
    </row>
    <row r="4468" spans="1:53" x14ac:dyDescent="0.25">
      <c r="A4468" s="4" t="str">
        <f t="shared" si="1139"/>
        <v/>
      </c>
      <c r="B4468" s="28"/>
      <c r="C4468" s="29"/>
      <c r="D4468" s="29"/>
      <c r="E4468" s="29"/>
      <c r="F4468" s="29"/>
      <c r="G4468" s="30" t="str">
        <f t="shared" ca="1" si="1140"/>
        <v/>
      </c>
      <c r="H4468" s="16" t="str">
        <f t="shared" si="1127"/>
        <v/>
      </c>
      <c r="AF4468" s="67"/>
      <c r="AH4468" s="6">
        <f t="shared" ca="1" si="1125"/>
        <v>44152</v>
      </c>
      <c r="AP4468" s="10" t="str">
        <f t="shared" si="1128"/>
        <v/>
      </c>
      <c r="AQ4468" s="10" t="str">
        <f t="shared" si="1129"/>
        <v/>
      </c>
      <c r="AR4468" s="10" t="str">
        <f t="shared" si="1130"/>
        <v/>
      </c>
      <c r="AS4468" s="10" t="str">
        <f t="shared" si="1131"/>
        <v/>
      </c>
      <c r="AT4468" s="10" t="str">
        <f t="shared" si="1132"/>
        <v/>
      </c>
      <c r="AU4468" s="10" t="str">
        <f t="shared" si="1133"/>
        <v/>
      </c>
      <c r="AV4468" s="10" t="str">
        <f t="shared" si="1134"/>
        <v/>
      </c>
      <c r="AW4468" s="10" t="str">
        <f t="shared" si="1135"/>
        <v/>
      </c>
      <c r="AX4468" s="10" t="str">
        <f t="shared" si="1126"/>
        <v/>
      </c>
      <c r="AY4468" s="10" t="str">
        <f t="shared" si="1136"/>
        <v/>
      </c>
      <c r="AZ4468" s="23">
        <f t="shared" si="1137"/>
        <v>0</v>
      </c>
      <c r="BA4468" s="10">
        <f t="shared" si="1138"/>
        <v>0</v>
      </c>
    </row>
    <row r="4469" spans="1:53" x14ac:dyDescent="0.25">
      <c r="A4469" s="64" t="str">
        <f t="shared" si="1139"/>
        <v/>
      </c>
      <c r="C4469" s="1"/>
      <c r="D4469" s="1"/>
      <c r="E4469" s="1"/>
      <c r="F4469" s="1"/>
      <c r="G4469" s="3" t="str">
        <f t="shared" ca="1" si="1140"/>
        <v/>
      </c>
      <c r="H4469" s="16" t="str">
        <f t="shared" si="1127"/>
        <v/>
      </c>
      <c r="AF4469" s="67"/>
      <c r="AH4469" s="6">
        <f t="shared" ca="1" si="1125"/>
        <v>44152</v>
      </c>
      <c r="AP4469" s="10" t="str">
        <f t="shared" si="1128"/>
        <v/>
      </c>
      <c r="AQ4469" s="10" t="str">
        <f t="shared" si="1129"/>
        <v/>
      </c>
      <c r="AR4469" s="10" t="str">
        <f t="shared" si="1130"/>
        <v/>
      </c>
      <c r="AS4469" s="10" t="str">
        <f t="shared" si="1131"/>
        <v/>
      </c>
      <c r="AT4469" s="10" t="str">
        <f t="shared" si="1132"/>
        <v/>
      </c>
      <c r="AU4469" s="10" t="str">
        <f t="shared" si="1133"/>
        <v/>
      </c>
      <c r="AV4469" s="10" t="str">
        <f t="shared" si="1134"/>
        <v/>
      </c>
      <c r="AW4469" s="10" t="str">
        <f t="shared" si="1135"/>
        <v/>
      </c>
      <c r="AX4469" s="10" t="str">
        <f t="shared" si="1126"/>
        <v/>
      </c>
      <c r="AY4469" s="10" t="str">
        <f t="shared" si="1136"/>
        <v/>
      </c>
      <c r="AZ4469" s="23">
        <f t="shared" si="1137"/>
        <v>0</v>
      </c>
      <c r="BA4469" s="10">
        <f t="shared" si="1138"/>
        <v>0</v>
      </c>
    </row>
    <row r="4470" spans="1:53" x14ac:dyDescent="0.25">
      <c r="A4470" s="4" t="str">
        <f t="shared" si="1139"/>
        <v/>
      </c>
      <c r="B4470" s="28"/>
      <c r="C4470" s="29"/>
      <c r="D4470" s="29"/>
      <c r="E4470" s="29"/>
      <c r="F4470" s="29"/>
      <c r="G4470" s="30" t="str">
        <f t="shared" ca="1" si="1140"/>
        <v/>
      </c>
      <c r="H4470" s="16" t="str">
        <f t="shared" si="1127"/>
        <v/>
      </c>
      <c r="AF4470" s="67"/>
      <c r="AH4470" s="6">
        <f t="shared" ca="1" si="1125"/>
        <v>44152</v>
      </c>
      <c r="AP4470" s="10" t="str">
        <f t="shared" si="1128"/>
        <v/>
      </c>
      <c r="AQ4470" s="10" t="str">
        <f t="shared" si="1129"/>
        <v/>
      </c>
      <c r="AR4470" s="10" t="str">
        <f t="shared" si="1130"/>
        <v/>
      </c>
      <c r="AS4470" s="10" t="str">
        <f t="shared" si="1131"/>
        <v/>
      </c>
      <c r="AT4470" s="10" t="str">
        <f t="shared" si="1132"/>
        <v/>
      </c>
      <c r="AU4470" s="10" t="str">
        <f t="shared" si="1133"/>
        <v/>
      </c>
      <c r="AV4470" s="10" t="str">
        <f t="shared" si="1134"/>
        <v/>
      </c>
      <c r="AW4470" s="10" t="str">
        <f t="shared" si="1135"/>
        <v/>
      </c>
      <c r="AX4470" s="10" t="str">
        <f t="shared" si="1126"/>
        <v/>
      </c>
      <c r="AY4470" s="10" t="str">
        <f t="shared" si="1136"/>
        <v/>
      </c>
      <c r="AZ4470" s="23">
        <f t="shared" si="1137"/>
        <v>0</v>
      </c>
      <c r="BA4470" s="10">
        <f t="shared" si="1138"/>
        <v>0</v>
      </c>
    </row>
    <row r="4471" spans="1:53" x14ac:dyDescent="0.25">
      <c r="A4471" s="64" t="str">
        <f t="shared" si="1139"/>
        <v/>
      </c>
      <c r="C4471" s="1"/>
      <c r="D4471" s="1"/>
      <c r="E4471" s="1"/>
      <c r="F4471" s="1"/>
      <c r="G4471" s="3" t="str">
        <f t="shared" ca="1" si="1140"/>
        <v/>
      </c>
      <c r="H4471" s="16" t="str">
        <f t="shared" si="1127"/>
        <v/>
      </c>
      <c r="AF4471" s="67"/>
      <c r="AH4471" s="6">
        <f t="shared" ca="1" si="1125"/>
        <v>44152</v>
      </c>
      <c r="AP4471" s="10" t="str">
        <f t="shared" si="1128"/>
        <v/>
      </c>
      <c r="AQ4471" s="10" t="str">
        <f t="shared" si="1129"/>
        <v/>
      </c>
      <c r="AR4471" s="10" t="str">
        <f t="shared" si="1130"/>
        <v/>
      </c>
      <c r="AS4471" s="10" t="str">
        <f t="shared" si="1131"/>
        <v/>
      </c>
      <c r="AT4471" s="10" t="str">
        <f t="shared" si="1132"/>
        <v/>
      </c>
      <c r="AU4471" s="10" t="str">
        <f t="shared" si="1133"/>
        <v/>
      </c>
      <c r="AV4471" s="10" t="str">
        <f t="shared" si="1134"/>
        <v/>
      </c>
      <c r="AW4471" s="10" t="str">
        <f t="shared" si="1135"/>
        <v/>
      </c>
      <c r="AX4471" s="10" t="str">
        <f t="shared" si="1126"/>
        <v/>
      </c>
      <c r="AY4471" s="10" t="str">
        <f t="shared" si="1136"/>
        <v/>
      </c>
      <c r="AZ4471" s="23">
        <f t="shared" si="1137"/>
        <v>0</v>
      </c>
      <c r="BA4471" s="10">
        <f t="shared" si="1138"/>
        <v>0</v>
      </c>
    </row>
    <row r="4472" spans="1:53" x14ac:dyDescent="0.25">
      <c r="A4472" s="4" t="str">
        <f t="shared" si="1139"/>
        <v/>
      </c>
      <c r="B4472" s="28"/>
      <c r="C4472" s="29"/>
      <c r="D4472" s="29"/>
      <c r="E4472" s="29"/>
      <c r="F4472" s="29"/>
      <c r="G4472" s="30" t="str">
        <f t="shared" ca="1" si="1140"/>
        <v/>
      </c>
      <c r="H4472" s="16" t="str">
        <f t="shared" si="1127"/>
        <v/>
      </c>
      <c r="AF4472" s="67"/>
      <c r="AH4472" s="6">
        <f t="shared" ca="1" si="1125"/>
        <v>44152</v>
      </c>
      <c r="AP4472" s="10" t="str">
        <f t="shared" si="1128"/>
        <v/>
      </c>
      <c r="AQ4472" s="10" t="str">
        <f t="shared" si="1129"/>
        <v/>
      </c>
      <c r="AR4472" s="10" t="str">
        <f t="shared" si="1130"/>
        <v/>
      </c>
      <c r="AS4472" s="10" t="str">
        <f t="shared" si="1131"/>
        <v/>
      </c>
      <c r="AT4472" s="10" t="str">
        <f t="shared" si="1132"/>
        <v/>
      </c>
      <c r="AU4472" s="10" t="str">
        <f t="shared" si="1133"/>
        <v/>
      </c>
      <c r="AV4472" s="10" t="str">
        <f t="shared" si="1134"/>
        <v/>
      </c>
      <c r="AW4472" s="10" t="str">
        <f t="shared" si="1135"/>
        <v/>
      </c>
      <c r="AX4472" s="10" t="str">
        <f t="shared" si="1126"/>
        <v/>
      </c>
      <c r="AY4472" s="10" t="str">
        <f t="shared" si="1136"/>
        <v/>
      </c>
      <c r="AZ4472" s="23">
        <f t="shared" si="1137"/>
        <v>0</v>
      </c>
      <c r="BA4472" s="10">
        <f t="shared" si="1138"/>
        <v>0</v>
      </c>
    </row>
    <row r="4473" spans="1:53" x14ac:dyDescent="0.25">
      <c r="A4473" s="64" t="str">
        <f t="shared" si="1139"/>
        <v/>
      </c>
      <c r="C4473" s="1"/>
      <c r="D4473" s="1"/>
      <c r="E4473" s="1"/>
      <c r="F4473" s="1"/>
      <c r="G4473" s="3" t="str">
        <f t="shared" ca="1" si="1140"/>
        <v/>
      </c>
      <c r="H4473" s="16" t="str">
        <f t="shared" si="1127"/>
        <v/>
      </c>
      <c r="AF4473" s="67"/>
      <c r="AH4473" s="6">
        <f t="shared" ca="1" si="1125"/>
        <v>44152</v>
      </c>
      <c r="AP4473" s="10" t="str">
        <f t="shared" si="1128"/>
        <v/>
      </c>
      <c r="AQ4473" s="10" t="str">
        <f t="shared" si="1129"/>
        <v/>
      </c>
      <c r="AR4473" s="10" t="str">
        <f t="shared" si="1130"/>
        <v/>
      </c>
      <c r="AS4473" s="10" t="str">
        <f t="shared" si="1131"/>
        <v/>
      </c>
      <c r="AT4473" s="10" t="str">
        <f t="shared" si="1132"/>
        <v/>
      </c>
      <c r="AU4473" s="10" t="str">
        <f t="shared" si="1133"/>
        <v/>
      </c>
      <c r="AV4473" s="10" t="str">
        <f t="shared" si="1134"/>
        <v/>
      </c>
      <c r="AW4473" s="10" t="str">
        <f t="shared" si="1135"/>
        <v/>
      </c>
      <c r="AX4473" s="10" t="str">
        <f t="shared" si="1126"/>
        <v/>
      </c>
      <c r="AY4473" s="10" t="str">
        <f t="shared" si="1136"/>
        <v/>
      </c>
      <c r="AZ4473" s="23">
        <f t="shared" si="1137"/>
        <v>0</v>
      </c>
      <c r="BA4473" s="10">
        <f t="shared" si="1138"/>
        <v>0</v>
      </c>
    </row>
    <row r="4474" spans="1:53" x14ac:dyDescent="0.25">
      <c r="A4474" s="4" t="str">
        <f t="shared" si="1139"/>
        <v/>
      </c>
      <c r="B4474" s="28"/>
      <c r="C4474" s="29"/>
      <c r="D4474" s="29"/>
      <c r="E4474" s="29"/>
      <c r="F4474" s="29"/>
      <c r="G4474" s="30" t="str">
        <f t="shared" ca="1" si="1140"/>
        <v/>
      </c>
      <c r="H4474" s="16" t="str">
        <f t="shared" si="1127"/>
        <v/>
      </c>
      <c r="AF4474" s="67"/>
      <c r="AH4474" s="6">
        <f t="shared" ca="1" si="1125"/>
        <v>44152</v>
      </c>
      <c r="AP4474" s="10" t="str">
        <f t="shared" si="1128"/>
        <v/>
      </c>
      <c r="AQ4474" s="10" t="str">
        <f t="shared" si="1129"/>
        <v/>
      </c>
      <c r="AR4474" s="10" t="str">
        <f t="shared" si="1130"/>
        <v/>
      </c>
      <c r="AS4474" s="10" t="str">
        <f t="shared" si="1131"/>
        <v/>
      </c>
      <c r="AT4474" s="10" t="str">
        <f t="shared" si="1132"/>
        <v/>
      </c>
      <c r="AU4474" s="10" t="str">
        <f t="shared" si="1133"/>
        <v/>
      </c>
      <c r="AV4474" s="10" t="str">
        <f t="shared" si="1134"/>
        <v/>
      </c>
      <c r="AW4474" s="10" t="str">
        <f t="shared" si="1135"/>
        <v/>
      </c>
      <c r="AX4474" s="10" t="str">
        <f t="shared" si="1126"/>
        <v/>
      </c>
      <c r="AY4474" s="10" t="str">
        <f t="shared" si="1136"/>
        <v/>
      </c>
      <c r="AZ4474" s="23">
        <f t="shared" si="1137"/>
        <v>0</v>
      </c>
      <c r="BA4474" s="10">
        <f t="shared" si="1138"/>
        <v>0</v>
      </c>
    </row>
    <row r="4475" spans="1:53" x14ac:dyDescent="0.25">
      <c r="A4475" s="64" t="str">
        <f t="shared" si="1139"/>
        <v/>
      </c>
      <c r="C4475" s="1"/>
      <c r="D4475" s="1"/>
      <c r="E4475" s="1"/>
      <c r="F4475" s="1"/>
      <c r="G4475" s="3" t="str">
        <f t="shared" ca="1" si="1140"/>
        <v/>
      </c>
      <c r="H4475" s="16" t="str">
        <f t="shared" si="1127"/>
        <v/>
      </c>
      <c r="AF4475" s="67"/>
      <c r="AH4475" s="6">
        <f t="shared" ca="1" si="1125"/>
        <v>44152</v>
      </c>
      <c r="AP4475" s="10" t="str">
        <f t="shared" si="1128"/>
        <v/>
      </c>
      <c r="AQ4475" s="10" t="str">
        <f t="shared" si="1129"/>
        <v/>
      </c>
      <c r="AR4475" s="10" t="str">
        <f t="shared" si="1130"/>
        <v/>
      </c>
      <c r="AS4475" s="10" t="str">
        <f t="shared" si="1131"/>
        <v/>
      </c>
      <c r="AT4475" s="10" t="str">
        <f t="shared" si="1132"/>
        <v/>
      </c>
      <c r="AU4475" s="10" t="str">
        <f t="shared" si="1133"/>
        <v/>
      </c>
      <c r="AV4475" s="10" t="str">
        <f t="shared" si="1134"/>
        <v/>
      </c>
      <c r="AW4475" s="10" t="str">
        <f t="shared" si="1135"/>
        <v/>
      </c>
      <c r="AX4475" s="10" t="str">
        <f t="shared" si="1126"/>
        <v/>
      </c>
      <c r="AY4475" s="10" t="str">
        <f t="shared" si="1136"/>
        <v/>
      </c>
      <c r="AZ4475" s="23">
        <f t="shared" si="1137"/>
        <v>0</v>
      </c>
      <c r="BA4475" s="10">
        <f t="shared" si="1138"/>
        <v>0</v>
      </c>
    </row>
    <row r="4476" spans="1:53" x14ac:dyDescent="0.25">
      <c r="A4476" s="4" t="str">
        <f t="shared" si="1139"/>
        <v/>
      </c>
      <c r="B4476" s="28"/>
      <c r="C4476" s="29"/>
      <c r="D4476" s="29"/>
      <c r="E4476" s="29"/>
      <c r="F4476" s="29"/>
      <c r="G4476" s="30" t="str">
        <f t="shared" ca="1" si="1140"/>
        <v/>
      </c>
      <c r="H4476" s="16" t="str">
        <f t="shared" si="1127"/>
        <v/>
      </c>
      <c r="AF4476" s="67"/>
      <c r="AH4476" s="6">
        <f t="shared" ca="1" si="1125"/>
        <v>44152</v>
      </c>
      <c r="AP4476" s="10" t="str">
        <f t="shared" si="1128"/>
        <v/>
      </c>
      <c r="AQ4476" s="10" t="str">
        <f t="shared" si="1129"/>
        <v/>
      </c>
      <c r="AR4476" s="10" t="str">
        <f t="shared" si="1130"/>
        <v/>
      </c>
      <c r="AS4476" s="10" t="str">
        <f t="shared" si="1131"/>
        <v/>
      </c>
      <c r="AT4476" s="10" t="str">
        <f t="shared" si="1132"/>
        <v/>
      </c>
      <c r="AU4476" s="10" t="str">
        <f t="shared" si="1133"/>
        <v/>
      </c>
      <c r="AV4476" s="10" t="str">
        <f t="shared" si="1134"/>
        <v/>
      </c>
      <c r="AW4476" s="10" t="str">
        <f t="shared" si="1135"/>
        <v/>
      </c>
      <c r="AX4476" s="10" t="str">
        <f t="shared" si="1126"/>
        <v/>
      </c>
      <c r="AY4476" s="10" t="str">
        <f t="shared" si="1136"/>
        <v/>
      </c>
      <c r="AZ4476" s="23">
        <f t="shared" si="1137"/>
        <v>0</v>
      </c>
      <c r="BA4476" s="10">
        <f t="shared" si="1138"/>
        <v>0</v>
      </c>
    </row>
    <row r="4477" spans="1:53" x14ac:dyDescent="0.25">
      <c r="A4477" s="64" t="str">
        <f t="shared" si="1139"/>
        <v/>
      </c>
      <c r="C4477" s="1"/>
      <c r="D4477" s="1"/>
      <c r="E4477" s="1"/>
      <c r="F4477" s="1"/>
      <c r="G4477" s="3" t="str">
        <f t="shared" ca="1" si="1140"/>
        <v/>
      </c>
      <c r="H4477" s="16" t="str">
        <f t="shared" si="1127"/>
        <v/>
      </c>
      <c r="AF4477" s="67"/>
      <c r="AH4477" s="6">
        <f t="shared" ca="1" si="1125"/>
        <v>44152</v>
      </c>
      <c r="AP4477" s="10" t="str">
        <f t="shared" si="1128"/>
        <v/>
      </c>
      <c r="AQ4477" s="10" t="str">
        <f t="shared" si="1129"/>
        <v/>
      </c>
      <c r="AR4477" s="10" t="str">
        <f t="shared" si="1130"/>
        <v/>
      </c>
      <c r="AS4477" s="10" t="str">
        <f t="shared" si="1131"/>
        <v/>
      </c>
      <c r="AT4477" s="10" t="str">
        <f t="shared" si="1132"/>
        <v/>
      </c>
      <c r="AU4477" s="10" t="str">
        <f t="shared" si="1133"/>
        <v/>
      </c>
      <c r="AV4477" s="10" t="str">
        <f t="shared" si="1134"/>
        <v/>
      </c>
      <c r="AW4477" s="10" t="str">
        <f t="shared" si="1135"/>
        <v/>
      </c>
      <c r="AX4477" s="10" t="str">
        <f t="shared" si="1126"/>
        <v/>
      </c>
      <c r="AY4477" s="10" t="str">
        <f t="shared" si="1136"/>
        <v/>
      </c>
      <c r="AZ4477" s="23">
        <f t="shared" si="1137"/>
        <v>0</v>
      </c>
      <c r="BA4477" s="10">
        <f t="shared" si="1138"/>
        <v>0</v>
      </c>
    </row>
    <row r="4478" spans="1:53" x14ac:dyDescent="0.25">
      <c r="A4478" s="4" t="str">
        <f t="shared" si="1139"/>
        <v/>
      </c>
      <c r="B4478" s="28"/>
      <c r="C4478" s="29"/>
      <c r="D4478" s="29"/>
      <c r="E4478" s="29"/>
      <c r="F4478" s="29"/>
      <c r="G4478" s="30" t="str">
        <f t="shared" ca="1" si="1140"/>
        <v/>
      </c>
      <c r="H4478" s="16" t="str">
        <f t="shared" si="1127"/>
        <v/>
      </c>
      <c r="AF4478" s="67"/>
      <c r="AH4478" s="6">
        <f t="shared" ca="1" si="1125"/>
        <v>44152</v>
      </c>
      <c r="AP4478" s="10" t="str">
        <f t="shared" si="1128"/>
        <v/>
      </c>
      <c r="AQ4478" s="10" t="str">
        <f t="shared" si="1129"/>
        <v/>
      </c>
      <c r="AR4478" s="10" t="str">
        <f t="shared" si="1130"/>
        <v/>
      </c>
      <c r="AS4478" s="10" t="str">
        <f t="shared" si="1131"/>
        <v/>
      </c>
      <c r="AT4478" s="10" t="str">
        <f t="shared" si="1132"/>
        <v/>
      </c>
      <c r="AU4478" s="10" t="str">
        <f t="shared" si="1133"/>
        <v/>
      </c>
      <c r="AV4478" s="10" t="str">
        <f t="shared" si="1134"/>
        <v/>
      </c>
      <c r="AW4478" s="10" t="str">
        <f t="shared" si="1135"/>
        <v/>
      </c>
      <c r="AX4478" s="10" t="str">
        <f t="shared" si="1126"/>
        <v/>
      </c>
      <c r="AY4478" s="10" t="str">
        <f t="shared" si="1136"/>
        <v/>
      </c>
      <c r="AZ4478" s="23">
        <f t="shared" si="1137"/>
        <v>0</v>
      </c>
      <c r="BA4478" s="10">
        <f t="shared" si="1138"/>
        <v>0</v>
      </c>
    </row>
    <row r="4479" spans="1:53" x14ac:dyDescent="0.25">
      <c r="A4479" s="64" t="str">
        <f t="shared" si="1139"/>
        <v/>
      </c>
      <c r="C4479" s="1"/>
      <c r="D4479" s="1"/>
      <c r="E4479" s="1"/>
      <c r="F4479" s="1"/>
      <c r="G4479" s="3" t="str">
        <f t="shared" ca="1" si="1140"/>
        <v/>
      </c>
      <c r="H4479" s="16" t="str">
        <f t="shared" si="1127"/>
        <v/>
      </c>
      <c r="AF4479" s="67"/>
      <c r="AH4479" s="6">
        <f t="shared" ca="1" si="1125"/>
        <v>44152</v>
      </c>
      <c r="AP4479" s="10" t="str">
        <f t="shared" si="1128"/>
        <v/>
      </c>
      <c r="AQ4479" s="10" t="str">
        <f t="shared" si="1129"/>
        <v/>
      </c>
      <c r="AR4479" s="10" t="str">
        <f t="shared" si="1130"/>
        <v/>
      </c>
      <c r="AS4479" s="10" t="str">
        <f t="shared" si="1131"/>
        <v/>
      </c>
      <c r="AT4479" s="10" t="str">
        <f t="shared" si="1132"/>
        <v/>
      </c>
      <c r="AU4479" s="10" t="str">
        <f t="shared" si="1133"/>
        <v/>
      </c>
      <c r="AV4479" s="10" t="str">
        <f t="shared" si="1134"/>
        <v/>
      </c>
      <c r="AW4479" s="10" t="str">
        <f t="shared" si="1135"/>
        <v/>
      </c>
      <c r="AX4479" s="10" t="str">
        <f t="shared" si="1126"/>
        <v/>
      </c>
      <c r="AY4479" s="10" t="str">
        <f t="shared" si="1136"/>
        <v/>
      </c>
      <c r="AZ4479" s="23">
        <f t="shared" si="1137"/>
        <v>0</v>
      </c>
      <c r="BA4479" s="10">
        <f t="shared" si="1138"/>
        <v>0</v>
      </c>
    </row>
    <row r="4480" spans="1:53" x14ac:dyDescent="0.25">
      <c r="A4480" s="4" t="str">
        <f t="shared" si="1139"/>
        <v/>
      </c>
      <c r="B4480" s="28"/>
      <c r="C4480" s="29"/>
      <c r="D4480" s="29"/>
      <c r="E4480" s="29"/>
      <c r="F4480" s="29"/>
      <c r="G4480" s="30" t="str">
        <f t="shared" ca="1" si="1140"/>
        <v/>
      </c>
      <c r="H4480" s="16" t="str">
        <f t="shared" si="1127"/>
        <v/>
      </c>
      <c r="AF4480" s="67"/>
      <c r="AH4480" s="6">
        <f t="shared" ca="1" si="1125"/>
        <v>44152</v>
      </c>
      <c r="AP4480" s="10" t="str">
        <f t="shared" si="1128"/>
        <v/>
      </c>
      <c r="AQ4480" s="10" t="str">
        <f t="shared" si="1129"/>
        <v/>
      </c>
      <c r="AR4480" s="10" t="str">
        <f t="shared" si="1130"/>
        <v/>
      </c>
      <c r="AS4480" s="10" t="str">
        <f t="shared" si="1131"/>
        <v/>
      </c>
      <c r="AT4480" s="10" t="str">
        <f t="shared" si="1132"/>
        <v/>
      </c>
      <c r="AU4480" s="10" t="str">
        <f t="shared" si="1133"/>
        <v/>
      </c>
      <c r="AV4480" s="10" t="str">
        <f t="shared" si="1134"/>
        <v/>
      </c>
      <c r="AW4480" s="10" t="str">
        <f t="shared" si="1135"/>
        <v/>
      </c>
      <c r="AX4480" s="10" t="str">
        <f t="shared" si="1126"/>
        <v/>
      </c>
      <c r="AY4480" s="10" t="str">
        <f t="shared" si="1136"/>
        <v/>
      </c>
      <c r="AZ4480" s="23">
        <f t="shared" si="1137"/>
        <v>0</v>
      </c>
      <c r="BA4480" s="10">
        <f t="shared" si="1138"/>
        <v>0</v>
      </c>
    </row>
    <row r="4481" spans="1:53" x14ac:dyDescent="0.25">
      <c r="A4481" s="64" t="str">
        <f t="shared" si="1139"/>
        <v/>
      </c>
      <c r="C4481" s="1"/>
      <c r="D4481" s="1"/>
      <c r="E4481" s="1"/>
      <c r="F4481" s="1"/>
      <c r="G4481" s="3" t="str">
        <f t="shared" ca="1" si="1140"/>
        <v/>
      </c>
      <c r="H4481" s="16" t="str">
        <f t="shared" si="1127"/>
        <v/>
      </c>
      <c r="AF4481" s="67"/>
      <c r="AH4481" s="6">
        <f t="shared" ca="1" si="1125"/>
        <v>44152</v>
      </c>
      <c r="AP4481" s="10" t="str">
        <f t="shared" si="1128"/>
        <v/>
      </c>
      <c r="AQ4481" s="10" t="str">
        <f t="shared" si="1129"/>
        <v/>
      </c>
      <c r="AR4481" s="10" t="str">
        <f t="shared" si="1130"/>
        <v/>
      </c>
      <c r="AS4481" s="10" t="str">
        <f t="shared" si="1131"/>
        <v/>
      </c>
      <c r="AT4481" s="10" t="str">
        <f t="shared" si="1132"/>
        <v/>
      </c>
      <c r="AU4481" s="10" t="str">
        <f t="shared" si="1133"/>
        <v/>
      </c>
      <c r="AV4481" s="10" t="str">
        <f t="shared" si="1134"/>
        <v/>
      </c>
      <c r="AW4481" s="10" t="str">
        <f t="shared" si="1135"/>
        <v/>
      </c>
      <c r="AX4481" s="10" t="str">
        <f t="shared" si="1126"/>
        <v/>
      </c>
      <c r="AY4481" s="10" t="str">
        <f t="shared" si="1136"/>
        <v/>
      </c>
      <c r="AZ4481" s="23">
        <f t="shared" si="1137"/>
        <v>0</v>
      </c>
      <c r="BA4481" s="10">
        <f t="shared" si="1138"/>
        <v>0</v>
      </c>
    </row>
    <row r="4482" spans="1:53" x14ac:dyDescent="0.25">
      <c r="A4482" s="4" t="str">
        <f t="shared" si="1139"/>
        <v/>
      </c>
      <c r="B4482" s="28"/>
      <c r="C4482" s="29"/>
      <c r="D4482" s="29"/>
      <c r="E4482" s="29"/>
      <c r="F4482" s="29"/>
      <c r="G4482" s="30" t="str">
        <f t="shared" ca="1" si="1140"/>
        <v/>
      </c>
      <c r="H4482" s="16" t="str">
        <f t="shared" si="1127"/>
        <v/>
      </c>
      <c r="AF4482" s="67"/>
      <c r="AH4482" s="6">
        <f t="shared" ca="1" si="1125"/>
        <v>44152</v>
      </c>
      <c r="AP4482" s="10" t="str">
        <f t="shared" si="1128"/>
        <v/>
      </c>
      <c r="AQ4482" s="10" t="str">
        <f t="shared" si="1129"/>
        <v/>
      </c>
      <c r="AR4482" s="10" t="str">
        <f t="shared" si="1130"/>
        <v/>
      </c>
      <c r="AS4482" s="10" t="str">
        <f t="shared" si="1131"/>
        <v/>
      </c>
      <c r="AT4482" s="10" t="str">
        <f t="shared" si="1132"/>
        <v/>
      </c>
      <c r="AU4482" s="10" t="str">
        <f t="shared" si="1133"/>
        <v/>
      </c>
      <c r="AV4482" s="10" t="str">
        <f t="shared" si="1134"/>
        <v/>
      </c>
      <c r="AW4482" s="10" t="str">
        <f t="shared" si="1135"/>
        <v/>
      </c>
      <c r="AX4482" s="10" t="str">
        <f t="shared" si="1126"/>
        <v/>
      </c>
      <c r="AY4482" s="10" t="str">
        <f t="shared" si="1136"/>
        <v/>
      </c>
      <c r="AZ4482" s="23">
        <f t="shared" si="1137"/>
        <v>0</v>
      </c>
      <c r="BA4482" s="10">
        <f t="shared" si="1138"/>
        <v>0</v>
      </c>
    </row>
    <row r="4483" spans="1:53" x14ac:dyDescent="0.25">
      <c r="A4483" s="64" t="str">
        <f t="shared" si="1139"/>
        <v/>
      </c>
      <c r="C4483" s="1"/>
      <c r="D4483" s="1"/>
      <c r="E4483" s="1"/>
      <c r="F4483" s="1"/>
      <c r="G4483" s="3" t="str">
        <f t="shared" ca="1" si="1140"/>
        <v/>
      </c>
      <c r="H4483" s="16" t="str">
        <f t="shared" si="1127"/>
        <v/>
      </c>
      <c r="AF4483" s="67"/>
      <c r="AH4483" s="6">
        <f t="shared" ca="1" si="1125"/>
        <v>44152</v>
      </c>
      <c r="AP4483" s="10" t="str">
        <f t="shared" si="1128"/>
        <v/>
      </c>
      <c r="AQ4483" s="10" t="str">
        <f t="shared" si="1129"/>
        <v/>
      </c>
      <c r="AR4483" s="10" t="str">
        <f t="shared" si="1130"/>
        <v/>
      </c>
      <c r="AS4483" s="10" t="str">
        <f t="shared" si="1131"/>
        <v/>
      </c>
      <c r="AT4483" s="10" t="str">
        <f t="shared" si="1132"/>
        <v/>
      </c>
      <c r="AU4483" s="10" t="str">
        <f t="shared" si="1133"/>
        <v/>
      </c>
      <c r="AV4483" s="10" t="str">
        <f t="shared" si="1134"/>
        <v/>
      </c>
      <c r="AW4483" s="10" t="str">
        <f t="shared" si="1135"/>
        <v/>
      </c>
      <c r="AX4483" s="10" t="str">
        <f t="shared" si="1126"/>
        <v/>
      </c>
      <c r="AY4483" s="10" t="str">
        <f t="shared" si="1136"/>
        <v/>
      </c>
      <c r="AZ4483" s="23">
        <f t="shared" si="1137"/>
        <v>0</v>
      </c>
      <c r="BA4483" s="10">
        <f t="shared" si="1138"/>
        <v>0</v>
      </c>
    </row>
    <row r="4484" spans="1:53" x14ac:dyDescent="0.25">
      <c r="A4484" s="4" t="str">
        <f t="shared" si="1139"/>
        <v/>
      </c>
      <c r="B4484" s="28"/>
      <c r="C4484" s="29"/>
      <c r="D4484" s="29"/>
      <c r="E4484" s="29"/>
      <c r="F4484" s="29"/>
      <c r="G4484" s="30" t="str">
        <f t="shared" ca="1" si="1140"/>
        <v/>
      </c>
      <c r="H4484" s="16" t="str">
        <f t="shared" si="1127"/>
        <v/>
      </c>
      <c r="AF4484" s="67"/>
      <c r="AH4484" s="6">
        <f t="shared" ca="1" si="1125"/>
        <v>44152</v>
      </c>
      <c r="AP4484" s="10" t="str">
        <f t="shared" si="1128"/>
        <v/>
      </c>
      <c r="AQ4484" s="10" t="str">
        <f t="shared" si="1129"/>
        <v/>
      </c>
      <c r="AR4484" s="10" t="str">
        <f t="shared" si="1130"/>
        <v/>
      </c>
      <c r="AS4484" s="10" t="str">
        <f t="shared" si="1131"/>
        <v/>
      </c>
      <c r="AT4484" s="10" t="str">
        <f t="shared" si="1132"/>
        <v/>
      </c>
      <c r="AU4484" s="10" t="str">
        <f t="shared" si="1133"/>
        <v/>
      </c>
      <c r="AV4484" s="10" t="str">
        <f t="shared" si="1134"/>
        <v/>
      </c>
      <c r="AW4484" s="10" t="str">
        <f t="shared" si="1135"/>
        <v/>
      </c>
      <c r="AX4484" s="10" t="str">
        <f t="shared" si="1126"/>
        <v/>
      </c>
      <c r="AY4484" s="10" t="str">
        <f t="shared" si="1136"/>
        <v/>
      </c>
      <c r="AZ4484" s="23">
        <f t="shared" si="1137"/>
        <v>0</v>
      </c>
      <c r="BA4484" s="10">
        <f t="shared" si="1138"/>
        <v>0</v>
      </c>
    </row>
    <row r="4485" spans="1:53" x14ac:dyDescent="0.25">
      <c r="A4485" s="64" t="str">
        <f t="shared" si="1139"/>
        <v/>
      </c>
      <c r="C4485" s="1"/>
      <c r="D4485" s="1"/>
      <c r="E4485" s="1"/>
      <c r="F4485" s="1"/>
      <c r="G4485" s="3" t="str">
        <f t="shared" ca="1" si="1140"/>
        <v/>
      </c>
      <c r="H4485" s="16" t="str">
        <f t="shared" si="1127"/>
        <v/>
      </c>
      <c r="AF4485" s="67"/>
      <c r="AH4485" s="6">
        <f t="shared" ca="1" si="1125"/>
        <v>44152</v>
      </c>
      <c r="AP4485" s="10" t="str">
        <f t="shared" si="1128"/>
        <v/>
      </c>
      <c r="AQ4485" s="10" t="str">
        <f t="shared" si="1129"/>
        <v/>
      </c>
      <c r="AR4485" s="10" t="str">
        <f t="shared" si="1130"/>
        <v/>
      </c>
      <c r="AS4485" s="10" t="str">
        <f t="shared" si="1131"/>
        <v/>
      </c>
      <c r="AT4485" s="10" t="str">
        <f t="shared" si="1132"/>
        <v/>
      </c>
      <c r="AU4485" s="10" t="str">
        <f t="shared" si="1133"/>
        <v/>
      </c>
      <c r="AV4485" s="10" t="str">
        <f t="shared" si="1134"/>
        <v/>
      </c>
      <c r="AW4485" s="10" t="str">
        <f t="shared" si="1135"/>
        <v/>
      </c>
      <c r="AX4485" s="10" t="str">
        <f t="shared" si="1126"/>
        <v/>
      </c>
      <c r="AY4485" s="10" t="str">
        <f t="shared" si="1136"/>
        <v/>
      </c>
      <c r="AZ4485" s="23">
        <f t="shared" si="1137"/>
        <v>0</v>
      </c>
      <c r="BA4485" s="10">
        <f t="shared" si="1138"/>
        <v>0</v>
      </c>
    </row>
    <row r="4486" spans="1:53" x14ac:dyDescent="0.25">
      <c r="A4486" s="4" t="str">
        <f t="shared" si="1139"/>
        <v/>
      </c>
      <c r="B4486" s="28"/>
      <c r="C4486" s="29"/>
      <c r="D4486" s="29"/>
      <c r="E4486" s="29"/>
      <c r="F4486" s="29"/>
      <c r="G4486" s="30" t="str">
        <f t="shared" ca="1" si="1140"/>
        <v/>
      </c>
      <c r="H4486" s="16" t="str">
        <f t="shared" si="1127"/>
        <v/>
      </c>
      <c r="AF4486" s="67"/>
      <c r="AH4486" s="6">
        <f t="shared" ca="1" si="1125"/>
        <v>44152</v>
      </c>
      <c r="AP4486" s="10" t="str">
        <f t="shared" si="1128"/>
        <v/>
      </c>
      <c r="AQ4486" s="10" t="str">
        <f t="shared" si="1129"/>
        <v/>
      </c>
      <c r="AR4486" s="10" t="str">
        <f t="shared" si="1130"/>
        <v/>
      </c>
      <c r="AS4486" s="10" t="str">
        <f t="shared" si="1131"/>
        <v/>
      </c>
      <c r="AT4486" s="10" t="str">
        <f t="shared" si="1132"/>
        <v/>
      </c>
      <c r="AU4486" s="10" t="str">
        <f t="shared" si="1133"/>
        <v/>
      </c>
      <c r="AV4486" s="10" t="str">
        <f t="shared" si="1134"/>
        <v/>
      </c>
      <c r="AW4486" s="10" t="str">
        <f t="shared" si="1135"/>
        <v/>
      </c>
      <c r="AX4486" s="10" t="str">
        <f t="shared" si="1126"/>
        <v/>
      </c>
      <c r="AY4486" s="10" t="str">
        <f t="shared" si="1136"/>
        <v/>
      </c>
      <c r="AZ4486" s="23">
        <f t="shared" si="1137"/>
        <v>0</v>
      </c>
      <c r="BA4486" s="10">
        <f t="shared" si="1138"/>
        <v>0</v>
      </c>
    </row>
    <row r="4487" spans="1:53" x14ac:dyDescent="0.25">
      <c r="A4487" s="64" t="str">
        <f t="shared" si="1139"/>
        <v/>
      </c>
      <c r="C4487" s="1"/>
      <c r="D4487" s="1"/>
      <c r="E4487" s="1"/>
      <c r="F4487" s="1"/>
      <c r="G4487" s="3" t="str">
        <f t="shared" ca="1" si="1140"/>
        <v/>
      </c>
      <c r="H4487" s="16" t="str">
        <f t="shared" si="1127"/>
        <v/>
      </c>
      <c r="AF4487" s="67"/>
      <c r="AH4487" s="6">
        <f t="shared" ca="1" si="1125"/>
        <v>44152</v>
      </c>
      <c r="AP4487" s="10" t="str">
        <f t="shared" si="1128"/>
        <v/>
      </c>
      <c r="AQ4487" s="10" t="str">
        <f t="shared" si="1129"/>
        <v/>
      </c>
      <c r="AR4487" s="10" t="str">
        <f t="shared" si="1130"/>
        <v/>
      </c>
      <c r="AS4487" s="10" t="str">
        <f t="shared" si="1131"/>
        <v/>
      </c>
      <c r="AT4487" s="10" t="str">
        <f t="shared" si="1132"/>
        <v/>
      </c>
      <c r="AU4487" s="10" t="str">
        <f t="shared" si="1133"/>
        <v/>
      </c>
      <c r="AV4487" s="10" t="str">
        <f t="shared" si="1134"/>
        <v/>
      </c>
      <c r="AW4487" s="10" t="str">
        <f t="shared" si="1135"/>
        <v/>
      </c>
      <c r="AX4487" s="10" t="str">
        <f t="shared" si="1126"/>
        <v/>
      </c>
      <c r="AY4487" s="10" t="str">
        <f t="shared" si="1136"/>
        <v/>
      </c>
      <c r="AZ4487" s="23">
        <f t="shared" si="1137"/>
        <v>0</v>
      </c>
      <c r="BA4487" s="10">
        <f t="shared" si="1138"/>
        <v>0</v>
      </c>
    </row>
    <row r="4488" spans="1:53" x14ac:dyDescent="0.25">
      <c r="A4488" s="4" t="str">
        <f t="shared" si="1139"/>
        <v/>
      </c>
      <c r="B4488" s="28"/>
      <c r="C4488" s="29"/>
      <c r="D4488" s="29"/>
      <c r="E4488" s="29"/>
      <c r="F4488" s="29"/>
      <c r="G4488" s="30" t="str">
        <f t="shared" ca="1" si="1140"/>
        <v/>
      </c>
      <c r="H4488" s="16" t="str">
        <f t="shared" si="1127"/>
        <v/>
      </c>
      <c r="AF4488" s="67"/>
      <c r="AH4488" s="6">
        <f t="shared" ca="1" si="1125"/>
        <v>44152</v>
      </c>
      <c r="AP4488" s="10" t="str">
        <f t="shared" si="1128"/>
        <v/>
      </c>
      <c r="AQ4488" s="10" t="str">
        <f t="shared" si="1129"/>
        <v/>
      </c>
      <c r="AR4488" s="10" t="str">
        <f t="shared" si="1130"/>
        <v/>
      </c>
      <c r="AS4488" s="10" t="str">
        <f t="shared" si="1131"/>
        <v/>
      </c>
      <c r="AT4488" s="10" t="str">
        <f t="shared" si="1132"/>
        <v/>
      </c>
      <c r="AU4488" s="10" t="str">
        <f t="shared" si="1133"/>
        <v/>
      </c>
      <c r="AV4488" s="10" t="str">
        <f t="shared" si="1134"/>
        <v/>
      </c>
      <c r="AW4488" s="10" t="str">
        <f t="shared" si="1135"/>
        <v/>
      </c>
      <c r="AX4488" s="10" t="str">
        <f t="shared" si="1126"/>
        <v/>
      </c>
      <c r="AY4488" s="10" t="str">
        <f t="shared" si="1136"/>
        <v/>
      </c>
      <c r="AZ4488" s="23">
        <f t="shared" si="1137"/>
        <v>0</v>
      </c>
      <c r="BA4488" s="10">
        <f t="shared" si="1138"/>
        <v>0</v>
      </c>
    </row>
    <row r="4489" spans="1:53" x14ac:dyDescent="0.25">
      <c r="A4489" s="64" t="str">
        <f t="shared" si="1139"/>
        <v/>
      </c>
      <c r="C4489" s="1"/>
      <c r="D4489" s="1"/>
      <c r="E4489" s="1"/>
      <c r="F4489" s="1"/>
      <c r="G4489" s="3" t="str">
        <f t="shared" ca="1" si="1140"/>
        <v/>
      </c>
      <c r="H4489" s="16" t="str">
        <f t="shared" si="1127"/>
        <v/>
      </c>
      <c r="AF4489" s="67"/>
      <c r="AH4489" s="6">
        <f t="shared" ref="AH4489:AH4552" ca="1" si="1141">TODAY()</f>
        <v>44152</v>
      </c>
      <c r="AP4489" s="10" t="str">
        <f t="shared" si="1128"/>
        <v/>
      </c>
      <c r="AQ4489" s="10" t="str">
        <f t="shared" si="1129"/>
        <v/>
      </c>
      <c r="AR4489" s="10" t="str">
        <f t="shared" si="1130"/>
        <v/>
      </c>
      <c r="AS4489" s="10" t="str">
        <f t="shared" si="1131"/>
        <v/>
      </c>
      <c r="AT4489" s="10" t="str">
        <f t="shared" si="1132"/>
        <v/>
      </c>
      <c r="AU4489" s="10" t="str">
        <f t="shared" si="1133"/>
        <v/>
      </c>
      <c r="AV4489" s="10" t="str">
        <f t="shared" si="1134"/>
        <v/>
      </c>
      <c r="AW4489" s="10" t="str">
        <f t="shared" si="1135"/>
        <v/>
      </c>
      <c r="AX4489" s="10" t="str">
        <f t="shared" ref="AX4489:AX4552" si="1142">IF(C4489="","",IF(AND(H4489&gt;=54,H4489&lt;=58),1,0))</f>
        <v/>
      </c>
      <c r="AY4489" s="10" t="str">
        <f t="shared" si="1136"/>
        <v/>
      </c>
      <c r="AZ4489" s="23">
        <f t="shared" si="1137"/>
        <v>0</v>
      </c>
      <c r="BA4489" s="10">
        <f t="shared" si="1138"/>
        <v>0</v>
      </c>
    </row>
    <row r="4490" spans="1:53" x14ac:dyDescent="0.25">
      <c r="A4490" s="4" t="str">
        <f t="shared" si="1139"/>
        <v/>
      </c>
      <c r="B4490" s="28"/>
      <c r="C4490" s="29"/>
      <c r="D4490" s="29"/>
      <c r="E4490" s="29"/>
      <c r="F4490" s="29"/>
      <c r="G4490" s="30" t="str">
        <f t="shared" ca="1" si="1140"/>
        <v/>
      </c>
      <c r="H4490" s="16" t="str">
        <f t="shared" ref="H4490:H4553" si="1143">IF(C4490="","",LEFT(G4490,2)+0)</f>
        <v/>
      </c>
      <c r="AF4490" s="67"/>
      <c r="AH4490" s="6">
        <f t="shared" ca="1" si="1141"/>
        <v>44152</v>
      </c>
      <c r="AP4490" s="10" t="str">
        <f t="shared" ref="AP4490:AP4553" si="1144">IF(C4490="","",IF(H4490&lt;=18+0,1,0))</f>
        <v/>
      </c>
      <c r="AQ4490" s="10" t="str">
        <f t="shared" ref="AQ4490:AQ4553" si="1145">IF(C4490="","",IF(H4490&lt;19,0,IF(H4490&gt;23,0,1)))</f>
        <v/>
      </c>
      <c r="AR4490" s="10" t="str">
        <f t="shared" ref="AR4490:AR4553" si="1146">IF(C4490="","",IF(H4490&lt;24,0,IF(H4490&gt;28,0,1)))</f>
        <v/>
      </c>
      <c r="AS4490" s="10" t="str">
        <f t="shared" ref="AS4490:AS4553" si="1147">IF(C4490="","",IF(H4490&lt;29,0,IF(H4490&gt;33,0,1)))</f>
        <v/>
      </c>
      <c r="AT4490" s="10" t="str">
        <f t="shared" ref="AT4490:AT4553" si="1148">IF(C4490="","",IF(H4490&lt;34,0,IF(H4490&gt;38,0,1)))</f>
        <v/>
      </c>
      <c r="AU4490" s="10" t="str">
        <f t="shared" ref="AU4490:AU4553" si="1149">IF(C4490="","",IF(H4490&lt;39,0,IF(H4490&gt;43,0,1)))</f>
        <v/>
      </c>
      <c r="AV4490" s="10" t="str">
        <f t="shared" ref="AV4490:AV4553" si="1150">IF(C4490="","",IF(H4490&lt;44,0,IF(H4490&gt;48,0,1)))</f>
        <v/>
      </c>
      <c r="AW4490" s="10" t="str">
        <f t="shared" ref="AW4490:AW4553" si="1151">IF(C4490="","",IF(H4490&lt;49,0,IF(H4490&gt;53,0,1)))</f>
        <v/>
      </c>
      <c r="AX4490" s="10" t="str">
        <f t="shared" si="1142"/>
        <v/>
      </c>
      <c r="AY4490" s="10" t="str">
        <f t="shared" ref="AY4490:AY4553" si="1152">IF(C4490="","",IF(H4490&gt;=59+0,1,0))</f>
        <v/>
      </c>
      <c r="AZ4490" s="23">
        <f t="shared" ref="AZ4490:AZ4553" si="1153">IF(D4490="",0,IF(AND(D4490="Masculino",E4490="titular"),1,0))</f>
        <v>0</v>
      </c>
      <c r="BA4490" s="10">
        <f t="shared" ref="BA4490:BA4553" si="1154">IF(D4490="",0,IF(AND(D4490="Masculino",E4490="Dependente"),1,0))</f>
        <v>0</v>
      </c>
    </row>
    <row r="4491" spans="1:53" x14ac:dyDescent="0.25">
      <c r="A4491" s="64" t="str">
        <f t="shared" si="1139"/>
        <v/>
      </c>
      <c r="C4491" s="1"/>
      <c r="D4491" s="1"/>
      <c r="E4491" s="1"/>
      <c r="F4491" s="1"/>
      <c r="G4491" s="3" t="str">
        <f t="shared" ca="1" si="1140"/>
        <v/>
      </c>
      <c r="H4491" s="16" t="str">
        <f t="shared" si="1143"/>
        <v/>
      </c>
      <c r="AF4491" s="67"/>
      <c r="AH4491" s="6">
        <f t="shared" ca="1" si="1141"/>
        <v>44152</v>
      </c>
      <c r="AP4491" s="10" t="str">
        <f t="shared" si="1144"/>
        <v/>
      </c>
      <c r="AQ4491" s="10" t="str">
        <f t="shared" si="1145"/>
        <v/>
      </c>
      <c r="AR4491" s="10" t="str">
        <f t="shared" si="1146"/>
        <v/>
      </c>
      <c r="AS4491" s="10" t="str">
        <f t="shared" si="1147"/>
        <v/>
      </c>
      <c r="AT4491" s="10" t="str">
        <f t="shared" si="1148"/>
        <v/>
      </c>
      <c r="AU4491" s="10" t="str">
        <f t="shared" si="1149"/>
        <v/>
      </c>
      <c r="AV4491" s="10" t="str">
        <f t="shared" si="1150"/>
        <v/>
      </c>
      <c r="AW4491" s="10" t="str">
        <f t="shared" si="1151"/>
        <v/>
      </c>
      <c r="AX4491" s="10" t="str">
        <f t="shared" si="1142"/>
        <v/>
      </c>
      <c r="AY4491" s="10" t="str">
        <f t="shared" si="1152"/>
        <v/>
      </c>
      <c r="AZ4491" s="23">
        <f t="shared" si="1153"/>
        <v>0</v>
      </c>
      <c r="BA4491" s="10">
        <f t="shared" si="1154"/>
        <v>0</v>
      </c>
    </row>
    <row r="4492" spans="1:53" x14ac:dyDescent="0.25">
      <c r="A4492" s="4" t="str">
        <f t="shared" ref="A4492:A4555" si="1155">IF(C4492="","",A4491+1)</f>
        <v/>
      </c>
      <c r="B4492" s="28"/>
      <c r="C4492" s="29"/>
      <c r="D4492" s="29"/>
      <c r="E4492" s="29"/>
      <c r="F4492" s="29"/>
      <c r="G4492" s="30" t="str">
        <f t="shared" ca="1" si="1140"/>
        <v/>
      </c>
      <c r="H4492" s="16" t="str">
        <f t="shared" si="1143"/>
        <v/>
      </c>
      <c r="AF4492" s="67"/>
      <c r="AH4492" s="6">
        <f t="shared" ca="1" si="1141"/>
        <v>44152</v>
      </c>
      <c r="AP4492" s="10" t="str">
        <f t="shared" si="1144"/>
        <v/>
      </c>
      <c r="AQ4492" s="10" t="str">
        <f t="shared" si="1145"/>
        <v/>
      </c>
      <c r="AR4492" s="10" t="str">
        <f t="shared" si="1146"/>
        <v/>
      </c>
      <c r="AS4492" s="10" t="str">
        <f t="shared" si="1147"/>
        <v/>
      </c>
      <c r="AT4492" s="10" t="str">
        <f t="shared" si="1148"/>
        <v/>
      </c>
      <c r="AU4492" s="10" t="str">
        <f t="shared" si="1149"/>
        <v/>
      </c>
      <c r="AV4492" s="10" t="str">
        <f t="shared" si="1150"/>
        <v/>
      </c>
      <c r="AW4492" s="10" t="str">
        <f t="shared" si="1151"/>
        <v/>
      </c>
      <c r="AX4492" s="10" t="str">
        <f t="shared" si="1142"/>
        <v/>
      </c>
      <c r="AY4492" s="10" t="str">
        <f t="shared" si="1152"/>
        <v/>
      </c>
      <c r="AZ4492" s="23">
        <f t="shared" si="1153"/>
        <v>0</v>
      </c>
      <c r="BA4492" s="10">
        <f t="shared" si="1154"/>
        <v>0</v>
      </c>
    </row>
    <row r="4493" spans="1:53" x14ac:dyDescent="0.25">
      <c r="A4493" s="64" t="str">
        <f t="shared" si="1155"/>
        <v/>
      </c>
      <c r="C4493" s="1"/>
      <c r="D4493" s="1"/>
      <c r="E4493" s="1"/>
      <c r="F4493" s="1"/>
      <c r="G4493" s="3" t="str">
        <f t="shared" ca="1" si="1140"/>
        <v/>
      </c>
      <c r="H4493" s="16" t="str">
        <f t="shared" si="1143"/>
        <v/>
      </c>
      <c r="AF4493" s="67"/>
      <c r="AH4493" s="6">
        <f t="shared" ca="1" si="1141"/>
        <v>44152</v>
      </c>
      <c r="AP4493" s="10" t="str">
        <f t="shared" si="1144"/>
        <v/>
      </c>
      <c r="AQ4493" s="10" t="str">
        <f t="shared" si="1145"/>
        <v/>
      </c>
      <c r="AR4493" s="10" t="str">
        <f t="shared" si="1146"/>
        <v/>
      </c>
      <c r="AS4493" s="10" t="str">
        <f t="shared" si="1147"/>
        <v/>
      </c>
      <c r="AT4493" s="10" t="str">
        <f t="shared" si="1148"/>
        <v/>
      </c>
      <c r="AU4493" s="10" t="str">
        <f t="shared" si="1149"/>
        <v/>
      </c>
      <c r="AV4493" s="10" t="str">
        <f t="shared" si="1150"/>
        <v/>
      </c>
      <c r="AW4493" s="10" t="str">
        <f t="shared" si="1151"/>
        <v/>
      </c>
      <c r="AX4493" s="10" t="str">
        <f t="shared" si="1142"/>
        <v/>
      </c>
      <c r="AY4493" s="10" t="str">
        <f t="shared" si="1152"/>
        <v/>
      </c>
      <c r="AZ4493" s="23">
        <f t="shared" si="1153"/>
        <v>0</v>
      </c>
      <c r="BA4493" s="10">
        <f t="shared" si="1154"/>
        <v>0</v>
      </c>
    </row>
    <row r="4494" spans="1:53" x14ac:dyDescent="0.25">
      <c r="A4494" s="4" t="str">
        <f t="shared" si="1155"/>
        <v/>
      </c>
      <c r="B4494" s="28"/>
      <c r="C4494" s="29"/>
      <c r="D4494" s="29"/>
      <c r="E4494" s="29"/>
      <c r="F4494" s="29"/>
      <c r="G4494" s="30" t="str">
        <f t="shared" ca="1" si="1140"/>
        <v/>
      </c>
      <c r="H4494" s="16" t="str">
        <f t="shared" si="1143"/>
        <v/>
      </c>
      <c r="AF4494" s="67"/>
      <c r="AH4494" s="6">
        <f t="shared" ca="1" si="1141"/>
        <v>44152</v>
      </c>
      <c r="AP4494" s="10" t="str">
        <f t="shared" si="1144"/>
        <v/>
      </c>
      <c r="AQ4494" s="10" t="str">
        <f t="shared" si="1145"/>
        <v/>
      </c>
      <c r="AR4494" s="10" t="str">
        <f t="shared" si="1146"/>
        <v/>
      </c>
      <c r="AS4494" s="10" t="str">
        <f t="shared" si="1147"/>
        <v/>
      </c>
      <c r="AT4494" s="10" t="str">
        <f t="shared" si="1148"/>
        <v/>
      </c>
      <c r="AU4494" s="10" t="str">
        <f t="shared" si="1149"/>
        <v/>
      </c>
      <c r="AV4494" s="10" t="str">
        <f t="shared" si="1150"/>
        <v/>
      </c>
      <c r="AW4494" s="10" t="str">
        <f t="shared" si="1151"/>
        <v/>
      </c>
      <c r="AX4494" s="10" t="str">
        <f t="shared" si="1142"/>
        <v/>
      </c>
      <c r="AY4494" s="10" t="str">
        <f t="shared" si="1152"/>
        <v/>
      </c>
      <c r="AZ4494" s="23">
        <f t="shared" si="1153"/>
        <v>0</v>
      </c>
      <c r="BA4494" s="10">
        <f t="shared" si="1154"/>
        <v>0</v>
      </c>
    </row>
    <row r="4495" spans="1:53" x14ac:dyDescent="0.25">
      <c r="A4495" s="64" t="str">
        <f t="shared" si="1155"/>
        <v/>
      </c>
      <c r="C4495" s="1"/>
      <c r="D4495" s="1"/>
      <c r="E4495" s="1"/>
      <c r="F4495" s="1"/>
      <c r="G4495" s="3" t="str">
        <f t="shared" ca="1" si="1140"/>
        <v/>
      </c>
      <c r="H4495" s="16" t="str">
        <f t="shared" si="1143"/>
        <v/>
      </c>
      <c r="AF4495" s="67"/>
      <c r="AH4495" s="6">
        <f t="shared" ca="1" si="1141"/>
        <v>44152</v>
      </c>
      <c r="AP4495" s="10" t="str">
        <f t="shared" si="1144"/>
        <v/>
      </c>
      <c r="AQ4495" s="10" t="str">
        <f t="shared" si="1145"/>
        <v/>
      </c>
      <c r="AR4495" s="10" t="str">
        <f t="shared" si="1146"/>
        <v/>
      </c>
      <c r="AS4495" s="10" t="str">
        <f t="shared" si="1147"/>
        <v/>
      </c>
      <c r="AT4495" s="10" t="str">
        <f t="shared" si="1148"/>
        <v/>
      </c>
      <c r="AU4495" s="10" t="str">
        <f t="shared" si="1149"/>
        <v/>
      </c>
      <c r="AV4495" s="10" t="str">
        <f t="shared" si="1150"/>
        <v/>
      </c>
      <c r="AW4495" s="10" t="str">
        <f t="shared" si="1151"/>
        <v/>
      </c>
      <c r="AX4495" s="10" t="str">
        <f t="shared" si="1142"/>
        <v/>
      </c>
      <c r="AY4495" s="10" t="str">
        <f t="shared" si="1152"/>
        <v/>
      </c>
      <c r="AZ4495" s="23">
        <f t="shared" si="1153"/>
        <v>0</v>
      </c>
      <c r="BA4495" s="10">
        <f t="shared" si="1154"/>
        <v>0</v>
      </c>
    </row>
    <row r="4496" spans="1:53" x14ac:dyDescent="0.25">
      <c r="A4496" s="4" t="str">
        <f t="shared" si="1155"/>
        <v/>
      </c>
      <c r="B4496" s="28"/>
      <c r="C4496" s="29"/>
      <c r="D4496" s="29"/>
      <c r="E4496" s="29"/>
      <c r="F4496" s="29"/>
      <c r="G4496" s="30" t="str">
        <f t="shared" ca="1" si="1140"/>
        <v/>
      </c>
      <c r="H4496" s="16" t="str">
        <f t="shared" si="1143"/>
        <v/>
      </c>
      <c r="AF4496" s="67"/>
      <c r="AH4496" s="6">
        <f t="shared" ca="1" si="1141"/>
        <v>44152</v>
      </c>
      <c r="AP4496" s="10" t="str">
        <f t="shared" si="1144"/>
        <v/>
      </c>
      <c r="AQ4496" s="10" t="str">
        <f t="shared" si="1145"/>
        <v/>
      </c>
      <c r="AR4496" s="10" t="str">
        <f t="shared" si="1146"/>
        <v/>
      </c>
      <c r="AS4496" s="10" t="str">
        <f t="shared" si="1147"/>
        <v/>
      </c>
      <c r="AT4496" s="10" t="str">
        <f t="shared" si="1148"/>
        <v/>
      </c>
      <c r="AU4496" s="10" t="str">
        <f t="shared" si="1149"/>
        <v/>
      </c>
      <c r="AV4496" s="10" t="str">
        <f t="shared" si="1150"/>
        <v/>
      </c>
      <c r="AW4496" s="10" t="str">
        <f t="shared" si="1151"/>
        <v/>
      </c>
      <c r="AX4496" s="10" t="str">
        <f t="shared" si="1142"/>
        <v/>
      </c>
      <c r="AY4496" s="10" t="str">
        <f t="shared" si="1152"/>
        <v/>
      </c>
      <c r="AZ4496" s="23">
        <f t="shared" si="1153"/>
        <v>0</v>
      </c>
      <c r="BA4496" s="10">
        <f t="shared" si="1154"/>
        <v>0</v>
      </c>
    </row>
    <row r="4497" spans="1:53" x14ac:dyDescent="0.25">
      <c r="A4497" s="64" t="str">
        <f t="shared" si="1155"/>
        <v/>
      </c>
      <c r="C4497" s="1"/>
      <c r="D4497" s="1"/>
      <c r="E4497" s="1"/>
      <c r="F4497" s="1"/>
      <c r="G4497" s="3" t="str">
        <f t="shared" ca="1" si="1140"/>
        <v/>
      </c>
      <c r="H4497" s="16" t="str">
        <f t="shared" si="1143"/>
        <v/>
      </c>
      <c r="AF4497" s="67"/>
      <c r="AH4497" s="6">
        <f t="shared" ca="1" si="1141"/>
        <v>44152</v>
      </c>
      <c r="AP4497" s="10" t="str">
        <f t="shared" si="1144"/>
        <v/>
      </c>
      <c r="AQ4497" s="10" t="str">
        <f t="shared" si="1145"/>
        <v/>
      </c>
      <c r="AR4497" s="10" t="str">
        <f t="shared" si="1146"/>
        <v/>
      </c>
      <c r="AS4497" s="10" t="str">
        <f t="shared" si="1147"/>
        <v/>
      </c>
      <c r="AT4497" s="10" t="str">
        <f t="shared" si="1148"/>
        <v/>
      </c>
      <c r="AU4497" s="10" t="str">
        <f t="shared" si="1149"/>
        <v/>
      </c>
      <c r="AV4497" s="10" t="str">
        <f t="shared" si="1150"/>
        <v/>
      </c>
      <c r="AW4497" s="10" t="str">
        <f t="shared" si="1151"/>
        <v/>
      </c>
      <c r="AX4497" s="10" t="str">
        <f t="shared" si="1142"/>
        <v/>
      </c>
      <c r="AY4497" s="10" t="str">
        <f t="shared" si="1152"/>
        <v/>
      </c>
      <c r="AZ4497" s="23">
        <f t="shared" si="1153"/>
        <v>0</v>
      </c>
      <c r="BA4497" s="10">
        <f t="shared" si="1154"/>
        <v>0</v>
      </c>
    </row>
    <row r="4498" spans="1:53" x14ac:dyDescent="0.25">
      <c r="A4498" s="4" t="str">
        <f t="shared" si="1155"/>
        <v/>
      </c>
      <c r="B4498" s="28"/>
      <c r="C4498" s="29"/>
      <c r="D4498" s="29"/>
      <c r="E4498" s="29"/>
      <c r="F4498" s="29"/>
      <c r="G4498" s="30" t="str">
        <f t="shared" ca="1" si="1140"/>
        <v/>
      </c>
      <c r="H4498" s="16" t="str">
        <f t="shared" si="1143"/>
        <v/>
      </c>
      <c r="AF4498" s="67"/>
      <c r="AH4498" s="6">
        <f t="shared" ca="1" si="1141"/>
        <v>44152</v>
      </c>
      <c r="AP4498" s="10" t="str">
        <f t="shared" si="1144"/>
        <v/>
      </c>
      <c r="AQ4498" s="10" t="str">
        <f t="shared" si="1145"/>
        <v/>
      </c>
      <c r="AR4498" s="10" t="str">
        <f t="shared" si="1146"/>
        <v/>
      </c>
      <c r="AS4498" s="10" t="str">
        <f t="shared" si="1147"/>
        <v/>
      </c>
      <c r="AT4498" s="10" t="str">
        <f t="shared" si="1148"/>
        <v/>
      </c>
      <c r="AU4498" s="10" t="str">
        <f t="shared" si="1149"/>
        <v/>
      </c>
      <c r="AV4498" s="10" t="str">
        <f t="shared" si="1150"/>
        <v/>
      </c>
      <c r="AW4498" s="10" t="str">
        <f t="shared" si="1151"/>
        <v/>
      </c>
      <c r="AX4498" s="10" t="str">
        <f t="shared" si="1142"/>
        <v/>
      </c>
      <c r="AY4498" s="10" t="str">
        <f t="shared" si="1152"/>
        <v/>
      </c>
      <c r="AZ4498" s="23">
        <f t="shared" si="1153"/>
        <v>0</v>
      </c>
      <c r="BA4498" s="10">
        <f t="shared" si="1154"/>
        <v>0</v>
      </c>
    </row>
    <row r="4499" spans="1:53" x14ac:dyDescent="0.25">
      <c r="A4499" s="64" t="str">
        <f t="shared" si="1155"/>
        <v/>
      </c>
      <c r="C4499" s="1"/>
      <c r="D4499" s="1"/>
      <c r="E4499" s="1"/>
      <c r="F4499" s="1"/>
      <c r="G4499" s="3" t="str">
        <f t="shared" ca="1" si="1140"/>
        <v/>
      </c>
      <c r="H4499" s="16" t="str">
        <f t="shared" si="1143"/>
        <v/>
      </c>
      <c r="AF4499" s="67"/>
      <c r="AH4499" s="6">
        <f t="shared" ca="1" si="1141"/>
        <v>44152</v>
      </c>
      <c r="AP4499" s="10" t="str">
        <f t="shared" si="1144"/>
        <v/>
      </c>
      <c r="AQ4499" s="10" t="str">
        <f t="shared" si="1145"/>
        <v/>
      </c>
      <c r="AR4499" s="10" t="str">
        <f t="shared" si="1146"/>
        <v/>
      </c>
      <c r="AS4499" s="10" t="str">
        <f t="shared" si="1147"/>
        <v/>
      </c>
      <c r="AT4499" s="10" t="str">
        <f t="shared" si="1148"/>
        <v/>
      </c>
      <c r="AU4499" s="10" t="str">
        <f t="shared" si="1149"/>
        <v/>
      </c>
      <c r="AV4499" s="10" t="str">
        <f t="shared" si="1150"/>
        <v/>
      </c>
      <c r="AW4499" s="10" t="str">
        <f t="shared" si="1151"/>
        <v/>
      </c>
      <c r="AX4499" s="10" t="str">
        <f t="shared" si="1142"/>
        <v/>
      </c>
      <c r="AY4499" s="10" t="str">
        <f t="shared" si="1152"/>
        <v/>
      </c>
      <c r="AZ4499" s="23">
        <f t="shared" si="1153"/>
        <v>0</v>
      </c>
      <c r="BA4499" s="10">
        <f t="shared" si="1154"/>
        <v>0</v>
      </c>
    </row>
    <row r="4500" spans="1:53" x14ac:dyDescent="0.25">
      <c r="A4500" s="4" t="str">
        <f t="shared" si="1155"/>
        <v/>
      </c>
      <c r="B4500" s="28"/>
      <c r="C4500" s="29"/>
      <c r="D4500" s="29"/>
      <c r="E4500" s="29"/>
      <c r="F4500" s="29"/>
      <c r="G4500" s="30" t="str">
        <f t="shared" ca="1" si="1140"/>
        <v/>
      </c>
      <c r="H4500" s="16" t="str">
        <f t="shared" si="1143"/>
        <v/>
      </c>
      <c r="AF4500" s="67"/>
      <c r="AH4500" s="6">
        <f t="shared" ca="1" si="1141"/>
        <v>44152</v>
      </c>
      <c r="AP4500" s="10" t="str">
        <f t="shared" si="1144"/>
        <v/>
      </c>
      <c r="AQ4500" s="10" t="str">
        <f t="shared" si="1145"/>
        <v/>
      </c>
      <c r="AR4500" s="10" t="str">
        <f t="shared" si="1146"/>
        <v/>
      </c>
      <c r="AS4500" s="10" t="str">
        <f t="shared" si="1147"/>
        <v/>
      </c>
      <c r="AT4500" s="10" t="str">
        <f t="shared" si="1148"/>
        <v/>
      </c>
      <c r="AU4500" s="10" t="str">
        <f t="shared" si="1149"/>
        <v/>
      </c>
      <c r="AV4500" s="10" t="str">
        <f t="shared" si="1150"/>
        <v/>
      </c>
      <c r="AW4500" s="10" t="str">
        <f t="shared" si="1151"/>
        <v/>
      </c>
      <c r="AX4500" s="10" t="str">
        <f t="shared" si="1142"/>
        <v/>
      </c>
      <c r="AY4500" s="10" t="str">
        <f t="shared" si="1152"/>
        <v/>
      </c>
      <c r="AZ4500" s="23">
        <f t="shared" si="1153"/>
        <v>0</v>
      </c>
      <c r="BA4500" s="10">
        <f t="shared" si="1154"/>
        <v>0</v>
      </c>
    </row>
    <row r="4501" spans="1:53" x14ac:dyDescent="0.25">
      <c r="A4501" s="64" t="str">
        <f t="shared" si="1155"/>
        <v/>
      </c>
      <c r="C4501" s="1"/>
      <c r="D4501" s="1"/>
      <c r="E4501" s="1"/>
      <c r="F4501" s="1"/>
      <c r="G4501" s="3" t="str">
        <f t="shared" ca="1" si="1140"/>
        <v/>
      </c>
      <c r="H4501" s="16" t="str">
        <f t="shared" si="1143"/>
        <v/>
      </c>
      <c r="AF4501" s="67"/>
      <c r="AH4501" s="6">
        <f t="shared" ca="1" si="1141"/>
        <v>44152</v>
      </c>
      <c r="AP4501" s="10" t="str">
        <f t="shared" si="1144"/>
        <v/>
      </c>
      <c r="AQ4501" s="10" t="str">
        <f t="shared" si="1145"/>
        <v/>
      </c>
      <c r="AR4501" s="10" t="str">
        <f t="shared" si="1146"/>
        <v/>
      </c>
      <c r="AS4501" s="10" t="str">
        <f t="shared" si="1147"/>
        <v/>
      </c>
      <c r="AT4501" s="10" t="str">
        <f t="shared" si="1148"/>
        <v/>
      </c>
      <c r="AU4501" s="10" t="str">
        <f t="shared" si="1149"/>
        <v/>
      </c>
      <c r="AV4501" s="10" t="str">
        <f t="shared" si="1150"/>
        <v/>
      </c>
      <c r="AW4501" s="10" t="str">
        <f t="shared" si="1151"/>
        <v/>
      </c>
      <c r="AX4501" s="10" t="str">
        <f t="shared" si="1142"/>
        <v/>
      </c>
      <c r="AY4501" s="10" t="str">
        <f t="shared" si="1152"/>
        <v/>
      </c>
      <c r="AZ4501" s="23">
        <f t="shared" si="1153"/>
        <v>0</v>
      </c>
      <c r="BA4501" s="10">
        <f t="shared" si="1154"/>
        <v>0</v>
      </c>
    </row>
    <row r="4502" spans="1:53" x14ac:dyDescent="0.25">
      <c r="A4502" s="4" t="str">
        <f t="shared" si="1155"/>
        <v/>
      </c>
      <c r="B4502" s="28"/>
      <c r="C4502" s="29"/>
      <c r="D4502" s="29"/>
      <c r="E4502" s="29"/>
      <c r="F4502" s="29"/>
      <c r="G4502" s="30" t="str">
        <f t="shared" ca="1" si="1140"/>
        <v/>
      </c>
      <c r="H4502" s="16" t="str">
        <f t="shared" si="1143"/>
        <v/>
      </c>
      <c r="AF4502" s="67"/>
      <c r="AH4502" s="6">
        <f t="shared" ca="1" si="1141"/>
        <v>44152</v>
      </c>
      <c r="AP4502" s="10" t="str">
        <f t="shared" si="1144"/>
        <v/>
      </c>
      <c r="AQ4502" s="10" t="str">
        <f t="shared" si="1145"/>
        <v/>
      </c>
      <c r="AR4502" s="10" t="str">
        <f t="shared" si="1146"/>
        <v/>
      </c>
      <c r="AS4502" s="10" t="str">
        <f t="shared" si="1147"/>
        <v/>
      </c>
      <c r="AT4502" s="10" t="str">
        <f t="shared" si="1148"/>
        <v/>
      </c>
      <c r="AU4502" s="10" t="str">
        <f t="shared" si="1149"/>
        <v/>
      </c>
      <c r="AV4502" s="10" t="str">
        <f t="shared" si="1150"/>
        <v/>
      </c>
      <c r="AW4502" s="10" t="str">
        <f t="shared" si="1151"/>
        <v/>
      </c>
      <c r="AX4502" s="10" t="str">
        <f t="shared" si="1142"/>
        <v/>
      </c>
      <c r="AY4502" s="10" t="str">
        <f t="shared" si="1152"/>
        <v/>
      </c>
      <c r="AZ4502" s="23">
        <f t="shared" si="1153"/>
        <v>0</v>
      </c>
      <c r="BA4502" s="10">
        <f t="shared" si="1154"/>
        <v>0</v>
      </c>
    </row>
    <row r="4503" spans="1:53" x14ac:dyDescent="0.25">
      <c r="A4503" s="64" t="str">
        <f t="shared" si="1155"/>
        <v/>
      </c>
      <c r="C4503" s="1"/>
      <c r="D4503" s="1"/>
      <c r="E4503" s="1"/>
      <c r="F4503" s="1"/>
      <c r="G4503" s="3" t="str">
        <f t="shared" ca="1" si="1140"/>
        <v/>
      </c>
      <c r="H4503" s="16" t="str">
        <f t="shared" si="1143"/>
        <v/>
      </c>
      <c r="AF4503" s="67"/>
      <c r="AH4503" s="6">
        <f t="shared" ca="1" si="1141"/>
        <v>44152</v>
      </c>
      <c r="AP4503" s="10" t="str">
        <f t="shared" si="1144"/>
        <v/>
      </c>
      <c r="AQ4503" s="10" t="str">
        <f t="shared" si="1145"/>
        <v/>
      </c>
      <c r="AR4503" s="10" t="str">
        <f t="shared" si="1146"/>
        <v/>
      </c>
      <c r="AS4503" s="10" t="str">
        <f t="shared" si="1147"/>
        <v/>
      </c>
      <c r="AT4503" s="10" t="str">
        <f t="shared" si="1148"/>
        <v/>
      </c>
      <c r="AU4503" s="10" t="str">
        <f t="shared" si="1149"/>
        <v/>
      </c>
      <c r="AV4503" s="10" t="str">
        <f t="shared" si="1150"/>
        <v/>
      </c>
      <c r="AW4503" s="10" t="str">
        <f t="shared" si="1151"/>
        <v/>
      </c>
      <c r="AX4503" s="10" t="str">
        <f t="shared" si="1142"/>
        <v/>
      </c>
      <c r="AY4503" s="10" t="str">
        <f t="shared" si="1152"/>
        <v/>
      </c>
      <c r="AZ4503" s="23">
        <f t="shared" si="1153"/>
        <v>0</v>
      </c>
      <c r="BA4503" s="10">
        <f t="shared" si="1154"/>
        <v>0</v>
      </c>
    </row>
    <row r="4504" spans="1:53" x14ac:dyDescent="0.25">
      <c r="A4504" s="4" t="str">
        <f t="shared" si="1155"/>
        <v/>
      </c>
      <c r="B4504" s="28"/>
      <c r="C4504" s="29"/>
      <c r="D4504" s="29"/>
      <c r="E4504" s="29"/>
      <c r="F4504" s="29"/>
      <c r="G4504" s="30" t="str">
        <f t="shared" ca="1" si="1140"/>
        <v/>
      </c>
      <c r="H4504" s="16" t="str">
        <f t="shared" si="1143"/>
        <v/>
      </c>
      <c r="AF4504" s="67"/>
      <c r="AH4504" s="6">
        <f t="shared" ca="1" si="1141"/>
        <v>44152</v>
      </c>
      <c r="AP4504" s="10" t="str">
        <f t="shared" si="1144"/>
        <v/>
      </c>
      <c r="AQ4504" s="10" t="str">
        <f t="shared" si="1145"/>
        <v/>
      </c>
      <c r="AR4504" s="10" t="str">
        <f t="shared" si="1146"/>
        <v/>
      </c>
      <c r="AS4504" s="10" t="str">
        <f t="shared" si="1147"/>
        <v/>
      </c>
      <c r="AT4504" s="10" t="str">
        <f t="shared" si="1148"/>
        <v/>
      </c>
      <c r="AU4504" s="10" t="str">
        <f t="shared" si="1149"/>
        <v/>
      </c>
      <c r="AV4504" s="10" t="str">
        <f t="shared" si="1150"/>
        <v/>
      </c>
      <c r="AW4504" s="10" t="str">
        <f t="shared" si="1151"/>
        <v/>
      </c>
      <c r="AX4504" s="10" t="str">
        <f t="shared" si="1142"/>
        <v/>
      </c>
      <c r="AY4504" s="10" t="str">
        <f t="shared" si="1152"/>
        <v/>
      </c>
      <c r="AZ4504" s="23">
        <f t="shared" si="1153"/>
        <v>0</v>
      </c>
      <c r="BA4504" s="10">
        <f t="shared" si="1154"/>
        <v>0</v>
      </c>
    </row>
    <row r="4505" spans="1:53" x14ac:dyDescent="0.25">
      <c r="A4505" s="64" t="str">
        <f t="shared" si="1155"/>
        <v/>
      </c>
      <c r="C4505" s="1"/>
      <c r="D4505" s="1"/>
      <c r="E4505" s="1"/>
      <c r="F4505" s="1"/>
      <c r="G4505" s="3" t="str">
        <f t="shared" ca="1" si="1140"/>
        <v/>
      </c>
      <c r="H4505" s="16" t="str">
        <f t="shared" si="1143"/>
        <v/>
      </c>
      <c r="AF4505" s="67"/>
      <c r="AH4505" s="6">
        <f t="shared" ca="1" si="1141"/>
        <v>44152</v>
      </c>
      <c r="AP4505" s="10" t="str">
        <f t="shared" si="1144"/>
        <v/>
      </c>
      <c r="AQ4505" s="10" t="str">
        <f t="shared" si="1145"/>
        <v/>
      </c>
      <c r="AR4505" s="10" t="str">
        <f t="shared" si="1146"/>
        <v/>
      </c>
      <c r="AS4505" s="10" t="str">
        <f t="shared" si="1147"/>
        <v/>
      </c>
      <c r="AT4505" s="10" t="str">
        <f t="shared" si="1148"/>
        <v/>
      </c>
      <c r="AU4505" s="10" t="str">
        <f t="shared" si="1149"/>
        <v/>
      </c>
      <c r="AV4505" s="10" t="str">
        <f t="shared" si="1150"/>
        <v/>
      </c>
      <c r="AW4505" s="10" t="str">
        <f t="shared" si="1151"/>
        <v/>
      </c>
      <c r="AX4505" s="10" t="str">
        <f t="shared" si="1142"/>
        <v/>
      </c>
      <c r="AY4505" s="10" t="str">
        <f t="shared" si="1152"/>
        <v/>
      </c>
      <c r="AZ4505" s="23">
        <f t="shared" si="1153"/>
        <v>0</v>
      </c>
      <c r="BA4505" s="10">
        <f t="shared" si="1154"/>
        <v>0</v>
      </c>
    </row>
    <row r="4506" spans="1:53" x14ac:dyDescent="0.25">
      <c r="A4506" s="4" t="str">
        <f t="shared" si="1155"/>
        <v/>
      </c>
      <c r="B4506" s="28"/>
      <c r="C4506" s="29"/>
      <c r="D4506" s="29"/>
      <c r="E4506" s="29"/>
      <c r="F4506" s="29"/>
      <c r="G4506" s="30" t="str">
        <f t="shared" ca="1" si="1140"/>
        <v/>
      </c>
      <c r="H4506" s="16" t="str">
        <f t="shared" si="1143"/>
        <v/>
      </c>
      <c r="AF4506" s="67"/>
      <c r="AH4506" s="6">
        <f t="shared" ca="1" si="1141"/>
        <v>44152</v>
      </c>
      <c r="AP4506" s="10" t="str">
        <f t="shared" si="1144"/>
        <v/>
      </c>
      <c r="AQ4506" s="10" t="str">
        <f t="shared" si="1145"/>
        <v/>
      </c>
      <c r="AR4506" s="10" t="str">
        <f t="shared" si="1146"/>
        <v/>
      </c>
      <c r="AS4506" s="10" t="str">
        <f t="shared" si="1147"/>
        <v/>
      </c>
      <c r="AT4506" s="10" t="str">
        <f t="shared" si="1148"/>
        <v/>
      </c>
      <c r="AU4506" s="10" t="str">
        <f t="shared" si="1149"/>
        <v/>
      </c>
      <c r="AV4506" s="10" t="str">
        <f t="shared" si="1150"/>
        <v/>
      </c>
      <c r="AW4506" s="10" t="str">
        <f t="shared" si="1151"/>
        <v/>
      </c>
      <c r="AX4506" s="10" t="str">
        <f t="shared" si="1142"/>
        <v/>
      </c>
      <c r="AY4506" s="10" t="str">
        <f t="shared" si="1152"/>
        <v/>
      </c>
      <c r="AZ4506" s="23">
        <f t="shared" si="1153"/>
        <v>0</v>
      </c>
      <c r="BA4506" s="10">
        <f t="shared" si="1154"/>
        <v>0</v>
      </c>
    </row>
    <row r="4507" spans="1:53" x14ac:dyDescent="0.25">
      <c r="A4507" s="64" t="str">
        <f t="shared" si="1155"/>
        <v/>
      </c>
      <c r="C4507" s="1"/>
      <c r="D4507" s="1"/>
      <c r="E4507" s="1"/>
      <c r="F4507" s="1"/>
      <c r="G4507" s="3" t="str">
        <f t="shared" ca="1" si="1140"/>
        <v/>
      </c>
      <c r="H4507" s="16" t="str">
        <f t="shared" si="1143"/>
        <v/>
      </c>
      <c r="AF4507" s="67"/>
      <c r="AH4507" s="6">
        <f t="shared" ca="1" si="1141"/>
        <v>44152</v>
      </c>
      <c r="AP4507" s="10" t="str">
        <f t="shared" si="1144"/>
        <v/>
      </c>
      <c r="AQ4507" s="10" t="str">
        <f t="shared" si="1145"/>
        <v/>
      </c>
      <c r="AR4507" s="10" t="str">
        <f t="shared" si="1146"/>
        <v/>
      </c>
      <c r="AS4507" s="10" t="str">
        <f t="shared" si="1147"/>
        <v/>
      </c>
      <c r="AT4507" s="10" t="str">
        <f t="shared" si="1148"/>
        <v/>
      </c>
      <c r="AU4507" s="10" t="str">
        <f t="shared" si="1149"/>
        <v/>
      </c>
      <c r="AV4507" s="10" t="str">
        <f t="shared" si="1150"/>
        <v/>
      </c>
      <c r="AW4507" s="10" t="str">
        <f t="shared" si="1151"/>
        <v/>
      </c>
      <c r="AX4507" s="10" t="str">
        <f t="shared" si="1142"/>
        <v/>
      </c>
      <c r="AY4507" s="10" t="str">
        <f t="shared" si="1152"/>
        <v/>
      </c>
      <c r="AZ4507" s="23">
        <f t="shared" si="1153"/>
        <v>0</v>
      </c>
      <c r="BA4507" s="10">
        <f t="shared" si="1154"/>
        <v>0</v>
      </c>
    </row>
    <row r="4508" spans="1:53" x14ac:dyDescent="0.25">
      <c r="A4508" s="4" t="str">
        <f t="shared" si="1155"/>
        <v/>
      </c>
      <c r="B4508" s="28"/>
      <c r="C4508" s="29"/>
      <c r="D4508" s="29"/>
      <c r="E4508" s="29"/>
      <c r="F4508" s="29"/>
      <c r="G4508" s="30" t="str">
        <f t="shared" ca="1" si="1140"/>
        <v/>
      </c>
      <c r="H4508" s="16" t="str">
        <f t="shared" si="1143"/>
        <v/>
      </c>
      <c r="AF4508" s="67"/>
      <c r="AH4508" s="6">
        <f t="shared" ca="1" si="1141"/>
        <v>44152</v>
      </c>
      <c r="AP4508" s="10" t="str">
        <f t="shared" si="1144"/>
        <v/>
      </c>
      <c r="AQ4508" s="10" t="str">
        <f t="shared" si="1145"/>
        <v/>
      </c>
      <c r="AR4508" s="10" t="str">
        <f t="shared" si="1146"/>
        <v/>
      </c>
      <c r="AS4508" s="10" t="str">
        <f t="shared" si="1147"/>
        <v/>
      </c>
      <c r="AT4508" s="10" t="str">
        <f t="shared" si="1148"/>
        <v/>
      </c>
      <c r="AU4508" s="10" t="str">
        <f t="shared" si="1149"/>
        <v/>
      </c>
      <c r="AV4508" s="10" t="str">
        <f t="shared" si="1150"/>
        <v/>
      </c>
      <c r="AW4508" s="10" t="str">
        <f t="shared" si="1151"/>
        <v/>
      </c>
      <c r="AX4508" s="10" t="str">
        <f t="shared" si="1142"/>
        <v/>
      </c>
      <c r="AY4508" s="10" t="str">
        <f t="shared" si="1152"/>
        <v/>
      </c>
      <c r="AZ4508" s="23">
        <f t="shared" si="1153"/>
        <v>0</v>
      </c>
      <c r="BA4508" s="10">
        <f t="shared" si="1154"/>
        <v>0</v>
      </c>
    </row>
    <row r="4509" spans="1:53" x14ac:dyDescent="0.25">
      <c r="A4509" s="64" t="str">
        <f t="shared" si="1155"/>
        <v/>
      </c>
      <c r="C4509" s="1"/>
      <c r="D4509" s="1"/>
      <c r="E4509" s="1"/>
      <c r="F4509" s="1"/>
      <c r="G4509" s="3" t="str">
        <f t="shared" ref="G4509:G4572" ca="1" si="1156">AnoMesDia(C4509,TODAY())</f>
        <v/>
      </c>
      <c r="H4509" s="16" t="str">
        <f t="shared" si="1143"/>
        <v/>
      </c>
      <c r="AF4509" s="67"/>
      <c r="AH4509" s="6">
        <f t="shared" ca="1" si="1141"/>
        <v>44152</v>
      </c>
      <c r="AP4509" s="10" t="str">
        <f t="shared" si="1144"/>
        <v/>
      </c>
      <c r="AQ4509" s="10" t="str">
        <f t="shared" si="1145"/>
        <v/>
      </c>
      <c r="AR4509" s="10" t="str">
        <f t="shared" si="1146"/>
        <v/>
      </c>
      <c r="AS4509" s="10" t="str">
        <f t="shared" si="1147"/>
        <v/>
      </c>
      <c r="AT4509" s="10" t="str">
        <f t="shared" si="1148"/>
        <v/>
      </c>
      <c r="AU4509" s="10" t="str">
        <f t="shared" si="1149"/>
        <v/>
      </c>
      <c r="AV4509" s="10" t="str">
        <f t="shared" si="1150"/>
        <v/>
      </c>
      <c r="AW4509" s="10" t="str">
        <f t="shared" si="1151"/>
        <v/>
      </c>
      <c r="AX4509" s="10" t="str">
        <f t="shared" si="1142"/>
        <v/>
      </c>
      <c r="AY4509" s="10" t="str">
        <f t="shared" si="1152"/>
        <v/>
      </c>
      <c r="AZ4509" s="23">
        <f t="shared" si="1153"/>
        <v>0</v>
      </c>
      <c r="BA4509" s="10">
        <f t="shared" si="1154"/>
        <v>0</v>
      </c>
    </row>
    <row r="4510" spans="1:53" x14ac:dyDescent="0.25">
      <c r="A4510" s="4" t="str">
        <f t="shared" si="1155"/>
        <v/>
      </c>
      <c r="B4510" s="28"/>
      <c r="C4510" s="29"/>
      <c r="D4510" s="29"/>
      <c r="E4510" s="29"/>
      <c r="F4510" s="29"/>
      <c r="G4510" s="30" t="str">
        <f t="shared" ca="1" si="1156"/>
        <v/>
      </c>
      <c r="H4510" s="16" t="str">
        <f t="shared" si="1143"/>
        <v/>
      </c>
      <c r="AF4510" s="67"/>
      <c r="AH4510" s="6">
        <f t="shared" ca="1" si="1141"/>
        <v>44152</v>
      </c>
      <c r="AP4510" s="10" t="str">
        <f t="shared" si="1144"/>
        <v/>
      </c>
      <c r="AQ4510" s="10" t="str">
        <f t="shared" si="1145"/>
        <v/>
      </c>
      <c r="AR4510" s="10" t="str">
        <f t="shared" si="1146"/>
        <v/>
      </c>
      <c r="AS4510" s="10" t="str">
        <f t="shared" si="1147"/>
        <v/>
      </c>
      <c r="AT4510" s="10" t="str">
        <f t="shared" si="1148"/>
        <v/>
      </c>
      <c r="AU4510" s="10" t="str">
        <f t="shared" si="1149"/>
        <v/>
      </c>
      <c r="AV4510" s="10" t="str">
        <f t="shared" si="1150"/>
        <v/>
      </c>
      <c r="AW4510" s="10" t="str">
        <f t="shared" si="1151"/>
        <v/>
      </c>
      <c r="AX4510" s="10" t="str">
        <f t="shared" si="1142"/>
        <v/>
      </c>
      <c r="AY4510" s="10" t="str">
        <f t="shared" si="1152"/>
        <v/>
      </c>
      <c r="AZ4510" s="23">
        <f t="shared" si="1153"/>
        <v>0</v>
      </c>
      <c r="BA4510" s="10">
        <f t="shared" si="1154"/>
        <v>0</v>
      </c>
    </row>
    <row r="4511" spans="1:53" x14ac:dyDescent="0.25">
      <c r="A4511" s="64" t="str">
        <f t="shared" si="1155"/>
        <v/>
      </c>
      <c r="C4511" s="1"/>
      <c r="D4511" s="1"/>
      <c r="E4511" s="1"/>
      <c r="F4511" s="1"/>
      <c r="G4511" s="3" t="str">
        <f t="shared" ca="1" si="1156"/>
        <v/>
      </c>
      <c r="H4511" s="16" t="str">
        <f t="shared" si="1143"/>
        <v/>
      </c>
      <c r="AF4511" s="67"/>
      <c r="AH4511" s="6">
        <f t="shared" ca="1" si="1141"/>
        <v>44152</v>
      </c>
      <c r="AP4511" s="10" t="str">
        <f t="shared" si="1144"/>
        <v/>
      </c>
      <c r="AQ4511" s="10" t="str">
        <f t="shared" si="1145"/>
        <v/>
      </c>
      <c r="AR4511" s="10" t="str">
        <f t="shared" si="1146"/>
        <v/>
      </c>
      <c r="AS4511" s="10" t="str">
        <f t="shared" si="1147"/>
        <v/>
      </c>
      <c r="AT4511" s="10" t="str">
        <f t="shared" si="1148"/>
        <v/>
      </c>
      <c r="AU4511" s="10" t="str">
        <f t="shared" si="1149"/>
        <v/>
      </c>
      <c r="AV4511" s="10" t="str">
        <f t="shared" si="1150"/>
        <v/>
      </c>
      <c r="AW4511" s="10" t="str">
        <f t="shared" si="1151"/>
        <v/>
      </c>
      <c r="AX4511" s="10" t="str">
        <f t="shared" si="1142"/>
        <v/>
      </c>
      <c r="AY4511" s="10" t="str">
        <f t="shared" si="1152"/>
        <v/>
      </c>
      <c r="AZ4511" s="23">
        <f t="shared" si="1153"/>
        <v>0</v>
      </c>
      <c r="BA4511" s="10">
        <f t="shared" si="1154"/>
        <v>0</v>
      </c>
    </row>
    <row r="4512" spans="1:53" x14ac:dyDescent="0.25">
      <c r="A4512" s="4" t="str">
        <f t="shared" si="1155"/>
        <v/>
      </c>
      <c r="B4512" s="28"/>
      <c r="C4512" s="29"/>
      <c r="D4512" s="29"/>
      <c r="E4512" s="29"/>
      <c r="F4512" s="29"/>
      <c r="G4512" s="30" t="str">
        <f t="shared" ca="1" si="1156"/>
        <v/>
      </c>
      <c r="H4512" s="16" t="str">
        <f t="shared" si="1143"/>
        <v/>
      </c>
      <c r="AF4512" s="67"/>
      <c r="AH4512" s="6">
        <f t="shared" ca="1" si="1141"/>
        <v>44152</v>
      </c>
      <c r="AP4512" s="10" t="str">
        <f t="shared" si="1144"/>
        <v/>
      </c>
      <c r="AQ4512" s="10" t="str">
        <f t="shared" si="1145"/>
        <v/>
      </c>
      <c r="AR4512" s="10" t="str">
        <f t="shared" si="1146"/>
        <v/>
      </c>
      <c r="AS4512" s="10" t="str">
        <f t="shared" si="1147"/>
        <v/>
      </c>
      <c r="AT4512" s="10" t="str">
        <f t="shared" si="1148"/>
        <v/>
      </c>
      <c r="AU4512" s="10" t="str">
        <f t="shared" si="1149"/>
        <v/>
      </c>
      <c r="AV4512" s="10" t="str">
        <f t="shared" si="1150"/>
        <v/>
      </c>
      <c r="AW4512" s="10" t="str">
        <f t="shared" si="1151"/>
        <v/>
      </c>
      <c r="AX4512" s="10" t="str">
        <f t="shared" si="1142"/>
        <v/>
      </c>
      <c r="AY4512" s="10" t="str">
        <f t="shared" si="1152"/>
        <v/>
      </c>
      <c r="AZ4512" s="23">
        <f t="shared" si="1153"/>
        <v>0</v>
      </c>
      <c r="BA4512" s="10">
        <f t="shared" si="1154"/>
        <v>0</v>
      </c>
    </row>
    <row r="4513" spans="1:53" x14ac:dyDescent="0.25">
      <c r="A4513" s="64" t="str">
        <f t="shared" si="1155"/>
        <v/>
      </c>
      <c r="C4513" s="1"/>
      <c r="D4513" s="1"/>
      <c r="E4513" s="1"/>
      <c r="F4513" s="1"/>
      <c r="G4513" s="3" t="str">
        <f t="shared" ca="1" si="1156"/>
        <v/>
      </c>
      <c r="H4513" s="16" t="str">
        <f t="shared" si="1143"/>
        <v/>
      </c>
      <c r="AF4513" s="67"/>
      <c r="AH4513" s="6">
        <f t="shared" ca="1" si="1141"/>
        <v>44152</v>
      </c>
      <c r="AP4513" s="10" t="str">
        <f t="shared" si="1144"/>
        <v/>
      </c>
      <c r="AQ4513" s="10" t="str">
        <f t="shared" si="1145"/>
        <v/>
      </c>
      <c r="AR4513" s="10" t="str">
        <f t="shared" si="1146"/>
        <v/>
      </c>
      <c r="AS4513" s="10" t="str">
        <f t="shared" si="1147"/>
        <v/>
      </c>
      <c r="AT4513" s="10" t="str">
        <f t="shared" si="1148"/>
        <v/>
      </c>
      <c r="AU4513" s="10" t="str">
        <f t="shared" si="1149"/>
        <v/>
      </c>
      <c r="AV4513" s="10" t="str">
        <f t="shared" si="1150"/>
        <v/>
      </c>
      <c r="AW4513" s="10" t="str">
        <f t="shared" si="1151"/>
        <v/>
      </c>
      <c r="AX4513" s="10" t="str">
        <f t="shared" si="1142"/>
        <v/>
      </c>
      <c r="AY4513" s="10" t="str">
        <f t="shared" si="1152"/>
        <v/>
      </c>
      <c r="AZ4513" s="23">
        <f t="shared" si="1153"/>
        <v>0</v>
      </c>
      <c r="BA4513" s="10">
        <f t="shared" si="1154"/>
        <v>0</v>
      </c>
    </row>
    <row r="4514" spans="1:53" x14ac:dyDescent="0.25">
      <c r="A4514" s="4" t="str">
        <f t="shared" si="1155"/>
        <v/>
      </c>
      <c r="B4514" s="28"/>
      <c r="C4514" s="29"/>
      <c r="D4514" s="29"/>
      <c r="E4514" s="29"/>
      <c r="F4514" s="29"/>
      <c r="G4514" s="30" t="str">
        <f t="shared" ca="1" si="1156"/>
        <v/>
      </c>
      <c r="H4514" s="16" t="str">
        <f t="shared" si="1143"/>
        <v/>
      </c>
      <c r="AF4514" s="67"/>
      <c r="AH4514" s="6">
        <f t="shared" ca="1" si="1141"/>
        <v>44152</v>
      </c>
      <c r="AP4514" s="10" t="str">
        <f t="shared" si="1144"/>
        <v/>
      </c>
      <c r="AQ4514" s="10" t="str">
        <f t="shared" si="1145"/>
        <v/>
      </c>
      <c r="AR4514" s="10" t="str">
        <f t="shared" si="1146"/>
        <v/>
      </c>
      <c r="AS4514" s="10" t="str">
        <f t="shared" si="1147"/>
        <v/>
      </c>
      <c r="AT4514" s="10" t="str">
        <f t="shared" si="1148"/>
        <v/>
      </c>
      <c r="AU4514" s="10" t="str">
        <f t="shared" si="1149"/>
        <v/>
      </c>
      <c r="AV4514" s="10" t="str">
        <f t="shared" si="1150"/>
        <v/>
      </c>
      <c r="AW4514" s="10" t="str">
        <f t="shared" si="1151"/>
        <v/>
      </c>
      <c r="AX4514" s="10" t="str">
        <f t="shared" si="1142"/>
        <v/>
      </c>
      <c r="AY4514" s="10" t="str">
        <f t="shared" si="1152"/>
        <v/>
      </c>
      <c r="AZ4514" s="23">
        <f t="shared" si="1153"/>
        <v>0</v>
      </c>
      <c r="BA4514" s="10">
        <f t="shared" si="1154"/>
        <v>0</v>
      </c>
    </row>
    <row r="4515" spans="1:53" x14ac:dyDescent="0.25">
      <c r="A4515" s="64" t="str">
        <f t="shared" si="1155"/>
        <v/>
      </c>
      <c r="C4515" s="1"/>
      <c r="D4515" s="1"/>
      <c r="E4515" s="1"/>
      <c r="F4515" s="1"/>
      <c r="G4515" s="3" t="str">
        <f t="shared" ca="1" si="1156"/>
        <v/>
      </c>
      <c r="H4515" s="16" t="str">
        <f t="shared" si="1143"/>
        <v/>
      </c>
      <c r="AF4515" s="67"/>
      <c r="AH4515" s="6">
        <f t="shared" ca="1" si="1141"/>
        <v>44152</v>
      </c>
      <c r="AP4515" s="10" t="str">
        <f t="shared" si="1144"/>
        <v/>
      </c>
      <c r="AQ4515" s="10" t="str">
        <f t="shared" si="1145"/>
        <v/>
      </c>
      <c r="AR4515" s="10" t="str">
        <f t="shared" si="1146"/>
        <v/>
      </c>
      <c r="AS4515" s="10" t="str">
        <f t="shared" si="1147"/>
        <v/>
      </c>
      <c r="AT4515" s="10" t="str">
        <f t="shared" si="1148"/>
        <v/>
      </c>
      <c r="AU4515" s="10" t="str">
        <f t="shared" si="1149"/>
        <v/>
      </c>
      <c r="AV4515" s="10" t="str">
        <f t="shared" si="1150"/>
        <v/>
      </c>
      <c r="AW4515" s="10" t="str">
        <f t="shared" si="1151"/>
        <v/>
      </c>
      <c r="AX4515" s="10" t="str">
        <f t="shared" si="1142"/>
        <v/>
      </c>
      <c r="AY4515" s="10" t="str">
        <f t="shared" si="1152"/>
        <v/>
      </c>
      <c r="AZ4515" s="23">
        <f t="shared" si="1153"/>
        <v>0</v>
      </c>
      <c r="BA4515" s="10">
        <f t="shared" si="1154"/>
        <v>0</v>
      </c>
    </row>
    <row r="4516" spans="1:53" x14ac:dyDescent="0.25">
      <c r="A4516" s="4" t="str">
        <f t="shared" si="1155"/>
        <v/>
      </c>
      <c r="B4516" s="28"/>
      <c r="C4516" s="29"/>
      <c r="D4516" s="29"/>
      <c r="E4516" s="29"/>
      <c r="F4516" s="29"/>
      <c r="G4516" s="30" t="str">
        <f t="shared" ca="1" si="1156"/>
        <v/>
      </c>
      <c r="H4516" s="16" t="str">
        <f t="shared" si="1143"/>
        <v/>
      </c>
      <c r="AF4516" s="67"/>
      <c r="AH4516" s="6">
        <f t="shared" ca="1" si="1141"/>
        <v>44152</v>
      </c>
      <c r="AP4516" s="10" t="str">
        <f t="shared" si="1144"/>
        <v/>
      </c>
      <c r="AQ4516" s="10" t="str">
        <f t="shared" si="1145"/>
        <v/>
      </c>
      <c r="AR4516" s="10" t="str">
        <f t="shared" si="1146"/>
        <v/>
      </c>
      <c r="AS4516" s="10" t="str">
        <f t="shared" si="1147"/>
        <v/>
      </c>
      <c r="AT4516" s="10" t="str">
        <f t="shared" si="1148"/>
        <v/>
      </c>
      <c r="AU4516" s="10" t="str">
        <f t="shared" si="1149"/>
        <v/>
      </c>
      <c r="AV4516" s="10" t="str">
        <f t="shared" si="1150"/>
        <v/>
      </c>
      <c r="AW4516" s="10" t="str">
        <f t="shared" si="1151"/>
        <v/>
      </c>
      <c r="AX4516" s="10" t="str">
        <f t="shared" si="1142"/>
        <v/>
      </c>
      <c r="AY4516" s="10" t="str">
        <f t="shared" si="1152"/>
        <v/>
      </c>
      <c r="AZ4516" s="23">
        <f t="shared" si="1153"/>
        <v>0</v>
      </c>
      <c r="BA4516" s="10">
        <f t="shared" si="1154"/>
        <v>0</v>
      </c>
    </row>
    <row r="4517" spans="1:53" x14ac:dyDescent="0.25">
      <c r="A4517" s="64" t="str">
        <f t="shared" si="1155"/>
        <v/>
      </c>
      <c r="C4517" s="1"/>
      <c r="D4517" s="1"/>
      <c r="E4517" s="1"/>
      <c r="F4517" s="1"/>
      <c r="G4517" s="3" t="str">
        <f t="shared" ca="1" si="1156"/>
        <v/>
      </c>
      <c r="H4517" s="16" t="str">
        <f t="shared" si="1143"/>
        <v/>
      </c>
      <c r="AF4517" s="67"/>
      <c r="AH4517" s="6">
        <f t="shared" ca="1" si="1141"/>
        <v>44152</v>
      </c>
      <c r="AP4517" s="10" t="str">
        <f t="shared" si="1144"/>
        <v/>
      </c>
      <c r="AQ4517" s="10" t="str">
        <f t="shared" si="1145"/>
        <v/>
      </c>
      <c r="AR4517" s="10" t="str">
        <f t="shared" si="1146"/>
        <v/>
      </c>
      <c r="AS4517" s="10" t="str">
        <f t="shared" si="1147"/>
        <v/>
      </c>
      <c r="AT4517" s="10" t="str">
        <f t="shared" si="1148"/>
        <v/>
      </c>
      <c r="AU4517" s="10" t="str">
        <f t="shared" si="1149"/>
        <v/>
      </c>
      <c r="AV4517" s="10" t="str">
        <f t="shared" si="1150"/>
        <v/>
      </c>
      <c r="AW4517" s="10" t="str">
        <f t="shared" si="1151"/>
        <v/>
      </c>
      <c r="AX4517" s="10" t="str">
        <f t="shared" si="1142"/>
        <v/>
      </c>
      <c r="AY4517" s="10" t="str">
        <f t="shared" si="1152"/>
        <v/>
      </c>
      <c r="AZ4517" s="23">
        <f t="shared" si="1153"/>
        <v>0</v>
      </c>
      <c r="BA4517" s="10">
        <f t="shared" si="1154"/>
        <v>0</v>
      </c>
    </row>
    <row r="4518" spans="1:53" x14ac:dyDescent="0.25">
      <c r="A4518" s="4" t="str">
        <f t="shared" si="1155"/>
        <v/>
      </c>
      <c r="B4518" s="28"/>
      <c r="C4518" s="29"/>
      <c r="D4518" s="29"/>
      <c r="E4518" s="29"/>
      <c r="F4518" s="29"/>
      <c r="G4518" s="30" t="str">
        <f t="shared" ca="1" si="1156"/>
        <v/>
      </c>
      <c r="H4518" s="16" t="str">
        <f t="shared" si="1143"/>
        <v/>
      </c>
      <c r="AF4518" s="67"/>
      <c r="AH4518" s="6">
        <f t="shared" ca="1" si="1141"/>
        <v>44152</v>
      </c>
      <c r="AP4518" s="10" t="str">
        <f t="shared" si="1144"/>
        <v/>
      </c>
      <c r="AQ4518" s="10" t="str">
        <f t="shared" si="1145"/>
        <v/>
      </c>
      <c r="AR4518" s="10" t="str">
        <f t="shared" si="1146"/>
        <v/>
      </c>
      <c r="AS4518" s="10" t="str">
        <f t="shared" si="1147"/>
        <v/>
      </c>
      <c r="AT4518" s="10" t="str">
        <f t="shared" si="1148"/>
        <v/>
      </c>
      <c r="AU4518" s="10" t="str">
        <f t="shared" si="1149"/>
        <v/>
      </c>
      <c r="AV4518" s="10" t="str">
        <f t="shared" si="1150"/>
        <v/>
      </c>
      <c r="AW4518" s="10" t="str">
        <f t="shared" si="1151"/>
        <v/>
      </c>
      <c r="AX4518" s="10" t="str">
        <f t="shared" si="1142"/>
        <v/>
      </c>
      <c r="AY4518" s="10" t="str">
        <f t="shared" si="1152"/>
        <v/>
      </c>
      <c r="AZ4518" s="23">
        <f t="shared" si="1153"/>
        <v>0</v>
      </c>
      <c r="BA4518" s="10">
        <f t="shared" si="1154"/>
        <v>0</v>
      </c>
    </row>
    <row r="4519" spans="1:53" x14ac:dyDescent="0.25">
      <c r="A4519" s="64" t="str">
        <f t="shared" si="1155"/>
        <v/>
      </c>
      <c r="C4519" s="1"/>
      <c r="D4519" s="1"/>
      <c r="E4519" s="1"/>
      <c r="F4519" s="1"/>
      <c r="G4519" s="3" t="str">
        <f t="shared" ca="1" si="1156"/>
        <v/>
      </c>
      <c r="H4519" s="16" t="str">
        <f t="shared" si="1143"/>
        <v/>
      </c>
      <c r="AF4519" s="67"/>
      <c r="AH4519" s="6">
        <f t="shared" ca="1" si="1141"/>
        <v>44152</v>
      </c>
      <c r="AP4519" s="10" t="str">
        <f t="shared" si="1144"/>
        <v/>
      </c>
      <c r="AQ4519" s="10" t="str">
        <f t="shared" si="1145"/>
        <v/>
      </c>
      <c r="AR4519" s="10" t="str">
        <f t="shared" si="1146"/>
        <v/>
      </c>
      <c r="AS4519" s="10" t="str">
        <f t="shared" si="1147"/>
        <v/>
      </c>
      <c r="AT4519" s="10" t="str">
        <f t="shared" si="1148"/>
        <v/>
      </c>
      <c r="AU4519" s="10" t="str">
        <f t="shared" si="1149"/>
        <v/>
      </c>
      <c r="AV4519" s="10" t="str">
        <f t="shared" si="1150"/>
        <v/>
      </c>
      <c r="AW4519" s="10" t="str">
        <f t="shared" si="1151"/>
        <v/>
      </c>
      <c r="AX4519" s="10" t="str">
        <f t="shared" si="1142"/>
        <v/>
      </c>
      <c r="AY4519" s="10" t="str">
        <f t="shared" si="1152"/>
        <v/>
      </c>
      <c r="AZ4519" s="23">
        <f t="shared" si="1153"/>
        <v>0</v>
      </c>
      <c r="BA4519" s="10">
        <f t="shared" si="1154"/>
        <v>0</v>
      </c>
    </row>
    <row r="4520" spans="1:53" x14ac:dyDescent="0.25">
      <c r="A4520" s="4" t="str">
        <f t="shared" si="1155"/>
        <v/>
      </c>
      <c r="B4520" s="28"/>
      <c r="C4520" s="29"/>
      <c r="D4520" s="29"/>
      <c r="E4520" s="29"/>
      <c r="F4520" s="29"/>
      <c r="G4520" s="30" t="str">
        <f t="shared" ca="1" si="1156"/>
        <v/>
      </c>
      <c r="H4520" s="16" t="str">
        <f t="shared" si="1143"/>
        <v/>
      </c>
      <c r="AF4520" s="67"/>
      <c r="AH4520" s="6">
        <f t="shared" ca="1" si="1141"/>
        <v>44152</v>
      </c>
      <c r="AP4520" s="10" t="str">
        <f t="shared" si="1144"/>
        <v/>
      </c>
      <c r="AQ4520" s="10" t="str">
        <f t="shared" si="1145"/>
        <v/>
      </c>
      <c r="AR4520" s="10" t="str">
        <f t="shared" si="1146"/>
        <v/>
      </c>
      <c r="AS4520" s="10" t="str">
        <f t="shared" si="1147"/>
        <v/>
      </c>
      <c r="AT4520" s="10" t="str">
        <f t="shared" si="1148"/>
        <v/>
      </c>
      <c r="AU4520" s="10" t="str">
        <f t="shared" si="1149"/>
        <v/>
      </c>
      <c r="AV4520" s="10" t="str">
        <f t="shared" si="1150"/>
        <v/>
      </c>
      <c r="AW4520" s="10" t="str">
        <f t="shared" si="1151"/>
        <v/>
      </c>
      <c r="AX4520" s="10" t="str">
        <f t="shared" si="1142"/>
        <v/>
      </c>
      <c r="AY4520" s="10" t="str">
        <f t="shared" si="1152"/>
        <v/>
      </c>
      <c r="AZ4520" s="23">
        <f t="shared" si="1153"/>
        <v>0</v>
      </c>
      <c r="BA4520" s="10">
        <f t="shared" si="1154"/>
        <v>0</v>
      </c>
    </row>
    <row r="4521" spans="1:53" x14ac:dyDescent="0.25">
      <c r="A4521" s="64" t="str">
        <f t="shared" si="1155"/>
        <v/>
      </c>
      <c r="C4521" s="1"/>
      <c r="D4521" s="1"/>
      <c r="E4521" s="1"/>
      <c r="F4521" s="1"/>
      <c r="G4521" s="3" t="str">
        <f t="shared" ca="1" si="1156"/>
        <v/>
      </c>
      <c r="H4521" s="16" t="str">
        <f t="shared" si="1143"/>
        <v/>
      </c>
      <c r="AF4521" s="67"/>
      <c r="AH4521" s="6">
        <f t="shared" ca="1" si="1141"/>
        <v>44152</v>
      </c>
      <c r="AP4521" s="10" t="str">
        <f t="shared" si="1144"/>
        <v/>
      </c>
      <c r="AQ4521" s="10" t="str">
        <f t="shared" si="1145"/>
        <v/>
      </c>
      <c r="AR4521" s="10" t="str">
        <f t="shared" si="1146"/>
        <v/>
      </c>
      <c r="AS4521" s="10" t="str">
        <f t="shared" si="1147"/>
        <v/>
      </c>
      <c r="AT4521" s="10" t="str">
        <f t="shared" si="1148"/>
        <v/>
      </c>
      <c r="AU4521" s="10" t="str">
        <f t="shared" si="1149"/>
        <v/>
      </c>
      <c r="AV4521" s="10" t="str">
        <f t="shared" si="1150"/>
        <v/>
      </c>
      <c r="AW4521" s="10" t="str">
        <f t="shared" si="1151"/>
        <v/>
      </c>
      <c r="AX4521" s="10" t="str">
        <f t="shared" si="1142"/>
        <v/>
      </c>
      <c r="AY4521" s="10" t="str">
        <f t="shared" si="1152"/>
        <v/>
      </c>
      <c r="AZ4521" s="23">
        <f t="shared" si="1153"/>
        <v>0</v>
      </c>
      <c r="BA4521" s="10">
        <f t="shared" si="1154"/>
        <v>0</v>
      </c>
    </row>
    <row r="4522" spans="1:53" x14ac:dyDescent="0.25">
      <c r="A4522" s="4" t="str">
        <f t="shared" si="1155"/>
        <v/>
      </c>
      <c r="B4522" s="28"/>
      <c r="C4522" s="29"/>
      <c r="D4522" s="29"/>
      <c r="E4522" s="29"/>
      <c r="F4522" s="29"/>
      <c r="G4522" s="30" t="str">
        <f t="shared" ca="1" si="1156"/>
        <v/>
      </c>
      <c r="H4522" s="16" t="str">
        <f t="shared" si="1143"/>
        <v/>
      </c>
      <c r="AF4522" s="67"/>
      <c r="AH4522" s="6">
        <f t="shared" ca="1" si="1141"/>
        <v>44152</v>
      </c>
      <c r="AP4522" s="10" t="str">
        <f t="shared" si="1144"/>
        <v/>
      </c>
      <c r="AQ4522" s="10" t="str">
        <f t="shared" si="1145"/>
        <v/>
      </c>
      <c r="AR4522" s="10" t="str">
        <f t="shared" si="1146"/>
        <v/>
      </c>
      <c r="AS4522" s="10" t="str">
        <f t="shared" si="1147"/>
        <v/>
      </c>
      <c r="AT4522" s="10" t="str">
        <f t="shared" si="1148"/>
        <v/>
      </c>
      <c r="AU4522" s="10" t="str">
        <f t="shared" si="1149"/>
        <v/>
      </c>
      <c r="AV4522" s="10" t="str">
        <f t="shared" si="1150"/>
        <v/>
      </c>
      <c r="AW4522" s="10" t="str">
        <f t="shared" si="1151"/>
        <v/>
      </c>
      <c r="AX4522" s="10" t="str">
        <f t="shared" si="1142"/>
        <v/>
      </c>
      <c r="AY4522" s="10" t="str">
        <f t="shared" si="1152"/>
        <v/>
      </c>
      <c r="AZ4522" s="23">
        <f t="shared" si="1153"/>
        <v>0</v>
      </c>
      <c r="BA4522" s="10">
        <f t="shared" si="1154"/>
        <v>0</v>
      </c>
    </row>
    <row r="4523" spans="1:53" x14ac:dyDescent="0.25">
      <c r="A4523" s="64" t="str">
        <f t="shared" si="1155"/>
        <v/>
      </c>
      <c r="C4523" s="1"/>
      <c r="D4523" s="1"/>
      <c r="E4523" s="1"/>
      <c r="F4523" s="1"/>
      <c r="G4523" s="3" t="str">
        <f t="shared" ca="1" si="1156"/>
        <v/>
      </c>
      <c r="H4523" s="16" t="str">
        <f t="shared" si="1143"/>
        <v/>
      </c>
      <c r="AF4523" s="67"/>
      <c r="AH4523" s="6">
        <f t="shared" ca="1" si="1141"/>
        <v>44152</v>
      </c>
      <c r="AP4523" s="10" t="str">
        <f t="shared" si="1144"/>
        <v/>
      </c>
      <c r="AQ4523" s="10" t="str">
        <f t="shared" si="1145"/>
        <v/>
      </c>
      <c r="AR4523" s="10" t="str">
        <f t="shared" si="1146"/>
        <v/>
      </c>
      <c r="AS4523" s="10" t="str">
        <f t="shared" si="1147"/>
        <v/>
      </c>
      <c r="AT4523" s="10" t="str">
        <f t="shared" si="1148"/>
        <v/>
      </c>
      <c r="AU4523" s="10" t="str">
        <f t="shared" si="1149"/>
        <v/>
      </c>
      <c r="AV4523" s="10" t="str">
        <f t="shared" si="1150"/>
        <v/>
      </c>
      <c r="AW4523" s="10" t="str">
        <f t="shared" si="1151"/>
        <v/>
      </c>
      <c r="AX4523" s="10" t="str">
        <f t="shared" si="1142"/>
        <v/>
      </c>
      <c r="AY4523" s="10" t="str">
        <f t="shared" si="1152"/>
        <v/>
      </c>
      <c r="AZ4523" s="23">
        <f t="shared" si="1153"/>
        <v>0</v>
      </c>
      <c r="BA4523" s="10">
        <f t="shared" si="1154"/>
        <v>0</v>
      </c>
    </row>
    <row r="4524" spans="1:53" x14ac:dyDescent="0.25">
      <c r="A4524" s="4" t="str">
        <f t="shared" si="1155"/>
        <v/>
      </c>
      <c r="B4524" s="28"/>
      <c r="C4524" s="29"/>
      <c r="D4524" s="29"/>
      <c r="E4524" s="29"/>
      <c r="F4524" s="29"/>
      <c r="G4524" s="30" t="str">
        <f t="shared" ca="1" si="1156"/>
        <v/>
      </c>
      <c r="H4524" s="16" t="str">
        <f t="shared" si="1143"/>
        <v/>
      </c>
      <c r="AF4524" s="67"/>
      <c r="AH4524" s="6">
        <f t="shared" ca="1" si="1141"/>
        <v>44152</v>
      </c>
      <c r="AP4524" s="10" t="str">
        <f t="shared" si="1144"/>
        <v/>
      </c>
      <c r="AQ4524" s="10" t="str">
        <f t="shared" si="1145"/>
        <v/>
      </c>
      <c r="AR4524" s="10" t="str">
        <f t="shared" si="1146"/>
        <v/>
      </c>
      <c r="AS4524" s="10" t="str">
        <f t="shared" si="1147"/>
        <v/>
      </c>
      <c r="AT4524" s="10" t="str">
        <f t="shared" si="1148"/>
        <v/>
      </c>
      <c r="AU4524" s="10" t="str">
        <f t="shared" si="1149"/>
        <v/>
      </c>
      <c r="AV4524" s="10" t="str">
        <f t="shared" si="1150"/>
        <v/>
      </c>
      <c r="AW4524" s="10" t="str">
        <f t="shared" si="1151"/>
        <v/>
      </c>
      <c r="AX4524" s="10" t="str">
        <f t="shared" si="1142"/>
        <v/>
      </c>
      <c r="AY4524" s="10" t="str">
        <f t="shared" si="1152"/>
        <v/>
      </c>
      <c r="AZ4524" s="23">
        <f t="shared" si="1153"/>
        <v>0</v>
      </c>
      <c r="BA4524" s="10">
        <f t="shared" si="1154"/>
        <v>0</v>
      </c>
    </row>
    <row r="4525" spans="1:53" x14ac:dyDescent="0.25">
      <c r="A4525" s="64" t="str">
        <f t="shared" si="1155"/>
        <v/>
      </c>
      <c r="C4525" s="1"/>
      <c r="D4525" s="1"/>
      <c r="E4525" s="1"/>
      <c r="F4525" s="1"/>
      <c r="G4525" s="3" t="str">
        <f t="shared" ca="1" si="1156"/>
        <v/>
      </c>
      <c r="H4525" s="16" t="str">
        <f t="shared" si="1143"/>
        <v/>
      </c>
      <c r="AF4525" s="67"/>
      <c r="AH4525" s="6">
        <f t="shared" ca="1" si="1141"/>
        <v>44152</v>
      </c>
      <c r="AP4525" s="10" t="str">
        <f t="shared" si="1144"/>
        <v/>
      </c>
      <c r="AQ4525" s="10" t="str">
        <f t="shared" si="1145"/>
        <v/>
      </c>
      <c r="AR4525" s="10" t="str">
        <f t="shared" si="1146"/>
        <v/>
      </c>
      <c r="AS4525" s="10" t="str">
        <f t="shared" si="1147"/>
        <v/>
      </c>
      <c r="AT4525" s="10" t="str">
        <f t="shared" si="1148"/>
        <v/>
      </c>
      <c r="AU4525" s="10" t="str">
        <f t="shared" si="1149"/>
        <v/>
      </c>
      <c r="AV4525" s="10" t="str">
        <f t="shared" si="1150"/>
        <v/>
      </c>
      <c r="AW4525" s="10" t="str">
        <f t="shared" si="1151"/>
        <v/>
      </c>
      <c r="AX4525" s="10" t="str">
        <f t="shared" si="1142"/>
        <v/>
      </c>
      <c r="AY4525" s="10" t="str">
        <f t="shared" si="1152"/>
        <v/>
      </c>
      <c r="AZ4525" s="23">
        <f t="shared" si="1153"/>
        <v>0</v>
      </c>
      <c r="BA4525" s="10">
        <f t="shared" si="1154"/>
        <v>0</v>
      </c>
    </row>
    <row r="4526" spans="1:53" x14ac:dyDescent="0.25">
      <c r="A4526" s="4" t="str">
        <f t="shared" si="1155"/>
        <v/>
      </c>
      <c r="B4526" s="28"/>
      <c r="C4526" s="29"/>
      <c r="D4526" s="29"/>
      <c r="E4526" s="29"/>
      <c r="F4526" s="29"/>
      <c r="G4526" s="30" t="str">
        <f t="shared" ca="1" si="1156"/>
        <v/>
      </c>
      <c r="H4526" s="16" t="str">
        <f t="shared" si="1143"/>
        <v/>
      </c>
      <c r="AF4526" s="67"/>
      <c r="AH4526" s="6">
        <f t="shared" ca="1" si="1141"/>
        <v>44152</v>
      </c>
      <c r="AP4526" s="10" t="str">
        <f t="shared" si="1144"/>
        <v/>
      </c>
      <c r="AQ4526" s="10" t="str">
        <f t="shared" si="1145"/>
        <v/>
      </c>
      <c r="AR4526" s="10" t="str">
        <f t="shared" si="1146"/>
        <v/>
      </c>
      <c r="AS4526" s="10" t="str">
        <f t="shared" si="1147"/>
        <v/>
      </c>
      <c r="AT4526" s="10" t="str">
        <f t="shared" si="1148"/>
        <v/>
      </c>
      <c r="AU4526" s="10" t="str">
        <f t="shared" si="1149"/>
        <v/>
      </c>
      <c r="AV4526" s="10" t="str">
        <f t="shared" si="1150"/>
        <v/>
      </c>
      <c r="AW4526" s="10" t="str">
        <f t="shared" si="1151"/>
        <v/>
      </c>
      <c r="AX4526" s="10" t="str">
        <f t="shared" si="1142"/>
        <v/>
      </c>
      <c r="AY4526" s="10" t="str">
        <f t="shared" si="1152"/>
        <v/>
      </c>
      <c r="AZ4526" s="23">
        <f t="shared" si="1153"/>
        <v>0</v>
      </c>
      <c r="BA4526" s="10">
        <f t="shared" si="1154"/>
        <v>0</v>
      </c>
    </row>
    <row r="4527" spans="1:53" x14ac:dyDescent="0.25">
      <c r="A4527" s="64" t="str">
        <f t="shared" si="1155"/>
        <v/>
      </c>
      <c r="C4527" s="1"/>
      <c r="D4527" s="1"/>
      <c r="E4527" s="1"/>
      <c r="F4527" s="1"/>
      <c r="G4527" s="3" t="str">
        <f t="shared" ca="1" si="1156"/>
        <v/>
      </c>
      <c r="H4527" s="16" t="str">
        <f t="shared" si="1143"/>
        <v/>
      </c>
      <c r="AF4527" s="67"/>
      <c r="AH4527" s="6">
        <f t="shared" ca="1" si="1141"/>
        <v>44152</v>
      </c>
      <c r="AP4527" s="10" t="str">
        <f t="shared" si="1144"/>
        <v/>
      </c>
      <c r="AQ4527" s="10" t="str">
        <f t="shared" si="1145"/>
        <v/>
      </c>
      <c r="AR4527" s="10" t="str">
        <f t="shared" si="1146"/>
        <v/>
      </c>
      <c r="AS4527" s="10" t="str">
        <f t="shared" si="1147"/>
        <v/>
      </c>
      <c r="AT4527" s="10" t="str">
        <f t="shared" si="1148"/>
        <v/>
      </c>
      <c r="AU4527" s="10" t="str">
        <f t="shared" si="1149"/>
        <v/>
      </c>
      <c r="AV4527" s="10" t="str">
        <f t="shared" si="1150"/>
        <v/>
      </c>
      <c r="AW4527" s="10" t="str">
        <f t="shared" si="1151"/>
        <v/>
      </c>
      <c r="AX4527" s="10" t="str">
        <f t="shared" si="1142"/>
        <v/>
      </c>
      <c r="AY4527" s="10" t="str">
        <f t="shared" si="1152"/>
        <v/>
      </c>
      <c r="AZ4527" s="23">
        <f t="shared" si="1153"/>
        <v>0</v>
      </c>
      <c r="BA4527" s="10">
        <f t="shared" si="1154"/>
        <v>0</v>
      </c>
    </row>
    <row r="4528" spans="1:53" x14ac:dyDescent="0.25">
      <c r="A4528" s="4" t="str">
        <f t="shared" si="1155"/>
        <v/>
      </c>
      <c r="B4528" s="28"/>
      <c r="C4528" s="29"/>
      <c r="D4528" s="29"/>
      <c r="E4528" s="29"/>
      <c r="F4528" s="29"/>
      <c r="G4528" s="30" t="str">
        <f t="shared" ca="1" si="1156"/>
        <v/>
      </c>
      <c r="H4528" s="16" t="str">
        <f t="shared" si="1143"/>
        <v/>
      </c>
      <c r="AF4528" s="67"/>
      <c r="AH4528" s="6">
        <f t="shared" ca="1" si="1141"/>
        <v>44152</v>
      </c>
      <c r="AP4528" s="10" t="str">
        <f t="shared" si="1144"/>
        <v/>
      </c>
      <c r="AQ4528" s="10" t="str">
        <f t="shared" si="1145"/>
        <v/>
      </c>
      <c r="AR4528" s="10" t="str">
        <f t="shared" si="1146"/>
        <v/>
      </c>
      <c r="AS4528" s="10" t="str">
        <f t="shared" si="1147"/>
        <v/>
      </c>
      <c r="AT4528" s="10" t="str">
        <f t="shared" si="1148"/>
        <v/>
      </c>
      <c r="AU4528" s="10" t="str">
        <f t="shared" si="1149"/>
        <v/>
      </c>
      <c r="AV4528" s="10" t="str">
        <f t="shared" si="1150"/>
        <v/>
      </c>
      <c r="AW4528" s="10" t="str">
        <f t="shared" si="1151"/>
        <v/>
      </c>
      <c r="AX4528" s="10" t="str">
        <f t="shared" si="1142"/>
        <v/>
      </c>
      <c r="AY4528" s="10" t="str">
        <f t="shared" si="1152"/>
        <v/>
      </c>
      <c r="AZ4528" s="23">
        <f t="shared" si="1153"/>
        <v>0</v>
      </c>
      <c r="BA4528" s="10">
        <f t="shared" si="1154"/>
        <v>0</v>
      </c>
    </row>
    <row r="4529" spans="1:53" x14ac:dyDescent="0.25">
      <c r="A4529" s="64" t="str">
        <f t="shared" si="1155"/>
        <v/>
      </c>
      <c r="C4529" s="1"/>
      <c r="D4529" s="1"/>
      <c r="E4529" s="1"/>
      <c r="F4529" s="1"/>
      <c r="G4529" s="3" t="str">
        <f t="shared" ca="1" si="1156"/>
        <v/>
      </c>
      <c r="H4529" s="16" t="str">
        <f t="shared" si="1143"/>
        <v/>
      </c>
      <c r="AF4529" s="67"/>
      <c r="AH4529" s="6">
        <f t="shared" ca="1" si="1141"/>
        <v>44152</v>
      </c>
      <c r="AP4529" s="10" t="str">
        <f t="shared" si="1144"/>
        <v/>
      </c>
      <c r="AQ4529" s="10" t="str">
        <f t="shared" si="1145"/>
        <v/>
      </c>
      <c r="AR4529" s="10" t="str">
        <f t="shared" si="1146"/>
        <v/>
      </c>
      <c r="AS4529" s="10" t="str">
        <f t="shared" si="1147"/>
        <v/>
      </c>
      <c r="AT4529" s="10" t="str">
        <f t="shared" si="1148"/>
        <v/>
      </c>
      <c r="AU4529" s="10" t="str">
        <f t="shared" si="1149"/>
        <v/>
      </c>
      <c r="AV4529" s="10" t="str">
        <f t="shared" si="1150"/>
        <v/>
      </c>
      <c r="AW4529" s="10" t="str">
        <f t="shared" si="1151"/>
        <v/>
      </c>
      <c r="AX4529" s="10" t="str">
        <f t="shared" si="1142"/>
        <v/>
      </c>
      <c r="AY4529" s="10" t="str">
        <f t="shared" si="1152"/>
        <v/>
      </c>
      <c r="AZ4529" s="23">
        <f t="shared" si="1153"/>
        <v>0</v>
      </c>
      <c r="BA4529" s="10">
        <f t="shared" si="1154"/>
        <v>0</v>
      </c>
    </row>
    <row r="4530" spans="1:53" x14ac:dyDescent="0.25">
      <c r="A4530" s="4" t="str">
        <f t="shared" si="1155"/>
        <v/>
      </c>
      <c r="B4530" s="28"/>
      <c r="C4530" s="29"/>
      <c r="D4530" s="29"/>
      <c r="E4530" s="29"/>
      <c r="F4530" s="29"/>
      <c r="G4530" s="30" t="str">
        <f t="shared" ca="1" si="1156"/>
        <v/>
      </c>
      <c r="H4530" s="16" t="str">
        <f t="shared" si="1143"/>
        <v/>
      </c>
      <c r="AF4530" s="67"/>
      <c r="AH4530" s="6">
        <f t="shared" ca="1" si="1141"/>
        <v>44152</v>
      </c>
      <c r="AP4530" s="10" t="str">
        <f t="shared" si="1144"/>
        <v/>
      </c>
      <c r="AQ4530" s="10" t="str">
        <f t="shared" si="1145"/>
        <v/>
      </c>
      <c r="AR4530" s="10" t="str">
        <f t="shared" si="1146"/>
        <v/>
      </c>
      <c r="AS4530" s="10" t="str">
        <f t="shared" si="1147"/>
        <v/>
      </c>
      <c r="AT4530" s="10" t="str">
        <f t="shared" si="1148"/>
        <v/>
      </c>
      <c r="AU4530" s="10" t="str">
        <f t="shared" si="1149"/>
        <v/>
      </c>
      <c r="AV4530" s="10" t="str">
        <f t="shared" si="1150"/>
        <v/>
      </c>
      <c r="AW4530" s="10" t="str">
        <f t="shared" si="1151"/>
        <v/>
      </c>
      <c r="AX4530" s="10" t="str">
        <f t="shared" si="1142"/>
        <v/>
      </c>
      <c r="AY4530" s="10" t="str">
        <f t="shared" si="1152"/>
        <v/>
      </c>
      <c r="AZ4530" s="23">
        <f t="shared" si="1153"/>
        <v>0</v>
      </c>
      <c r="BA4530" s="10">
        <f t="shared" si="1154"/>
        <v>0</v>
      </c>
    </row>
    <row r="4531" spans="1:53" x14ac:dyDescent="0.25">
      <c r="A4531" s="64" t="str">
        <f t="shared" si="1155"/>
        <v/>
      </c>
      <c r="C4531" s="1"/>
      <c r="D4531" s="1"/>
      <c r="E4531" s="1"/>
      <c r="F4531" s="1"/>
      <c r="G4531" s="3" t="str">
        <f t="shared" ca="1" si="1156"/>
        <v/>
      </c>
      <c r="H4531" s="16" t="str">
        <f t="shared" si="1143"/>
        <v/>
      </c>
      <c r="AF4531" s="67"/>
      <c r="AH4531" s="6">
        <f t="shared" ca="1" si="1141"/>
        <v>44152</v>
      </c>
      <c r="AP4531" s="10" t="str">
        <f t="shared" si="1144"/>
        <v/>
      </c>
      <c r="AQ4531" s="10" t="str">
        <f t="shared" si="1145"/>
        <v/>
      </c>
      <c r="AR4531" s="10" t="str">
        <f t="shared" si="1146"/>
        <v/>
      </c>
      <c r="AS4531" s="10" t="str">
        <f t="shared" si="1147"/>
        <v/>
      </c>
      <c r="AT4531" s="10" t="str">
        <f t="shared" si="1148"/>
        <v/>
      </c>
      <c r="AU4531" s="10" t="str">
        <f t="shared" si="1149"/>
        <v/>
      </c>
      <c r="AV4531" s="10" t="str">
        <f t="shared" si="1150"/>
        <v/>
      </c>
      <c r="AW4531" s="10" t="str">
        <f t="shared" si="1151"/>
        <v/>
      </c>
      <c r="AX4531" s="10" t="str">
        <f t="shared" si="1142"/>
        <v/>
      </c>
      <c r="AY4531" s="10" t="str">
        <f t="shared" si="1152"/>
        <v/>
      </c>
      <c r="AZ4531" s="23">
        <f t="shared" si="1153"/>
        <v>0</v>
      </c>
      <c r="BA4531" s="10">
        <f t="shared" si="1154"/>
        <v>0</v>
      </c>
    </row>
    <row r="4532" spans="1:53" x14ac:dyDescent="0.25">
      <c r="A4532" s="4" t="str">
        <f t="shared" si="1155"/>
        <v/>
      </c>
      <c r="B4532" s="28"/>
      <c r="C4532" s="29"/>
      <c r="D4532" s="29"/>
      <c r="E4532" s="29"/>
      <c r="F4532" s="29"/>
      <c r="G4532" s="30" t="str">
        <f t="shared" ca="1" si="1156"/>
        <v/>
      </c>
      <c r="H4532" s="16" t="str">
        <f t="shared" si="1143"/>
        <v/>
      </c>
      <c r="AF4532" s="67"/>
      <c r="AH4532" s="6">
        <f t="shared" ca="1" si="1141"/>
        <v>44152</v>
      </c>
      <c r="AP4532" s="10" t="str">
        <f t="shared" si="1144"/>
        <v/>
      </c>
      <c r="AQ4532" s="10" t="str">
        <f t="shared" si="1145"/>
        <v/>
      </c>
      <c r="AR4532" s="10" t="str">
        <f t="shared" si="1146"/>
        <v/>
      </c>
      <c r="AS4532" s="10" t="str">
        <f t="shared" si="1147"/>
        <v/>
      </c>
      <c r="AT4532" s="10" t="str">
        <f t="shared" si="1148"/>
        <v/>
      </c>
      <c r="AU4532" s="10" t="str">
        <f t="shared" si="1149"/>
        <v/>
      </c>
      <c r="AV4532" s="10" t="str">
        <f t="shared" si="1150"/>
        <v/>
      </c>
      <c r="AW4532" s="10" t="str">
        <f t="shared" si="1151"/>
        <v/>
      </c>
      <c r="AX4532" s="10" t="str">
        <f t="shared" si="1142"/>
        <v/>
      </c>
      <c r="AY4532" s="10" t="str">
        <f t="shared" si="1152"/>
        <v/>
      </c>
      <c r="AZ4532" s="23">
        <f t="shared" si="1153"/>
        <v>0</v>
      </c>
      <c r="BA4532" s="10">
        <f t="shared" si="1154"/>
        <v>0</v>
      </c>
    </row>
    <row r="4533" spans="1:53" x14ac:dyDescent="0.25">
      <c r="A4533" s="64" t="str">
        <f t="shared" si="1155"/>
        <v/>
      </c>
      <c r="C4533" s="1"/>
      <c r="D4533" s="1"/>
      <c r="E4533" s="1"/>
      <c r="F4533" s="1"/>
      <c r="G4533" s="3" t="str">
        <f t="shared" ca="1" si="1156"/>
        <v/>
      </c>
      <c r="H4533" s="16" t="str">
        <f t="shared" si="1143"/>
        <v/>
      </c>
      <c r="AF4533" s="67"/>
      <c r="AH4533" s="6">
        <f t="shared" ca="1" si="1141"/>
        <v>44152</v>
      </c>
      <c r="AP4533" s="10" t="str">
        <f t="shared" si="1144"/>
        <v/>
      </c>
      <c r="AQ4533" s="10" t="str">
        <f t="shared" si="1145"/>
        <v/>
      </c>
      <c r="AR4533" s="10" t="str">
        <f t="shared" si="1146"/>
        <v/>
      </c>
      <c r="AS4533" s="10" t="str">
        <f t="shared" si="1147"/>
        <v/>
      </c>
      <c r="AT4533" s="10" t="str">
        <f t="shared" si="1148"/>
        <v/>
      </c>
      <c r="AU4533" s="10" t="str">
        <f t="shared" si="1149"/>
        <v/>
      </c>
      <c r="AV4533" s="10" t="str">
        <f t="shared" si="1150"/>
        <v/>
      </c>
      <c r="AW4533" s="10" t="str">
        <f t="shared" si="1151"/>
        <v/>
      </c>
      <c r="AX4533" s="10" t="str">
        <f t="shared" si="1142"/>
        <v/>
      </c>
      <c r="AY4533" s="10" t="str">
        <f t="shared" si="1152"/>
        <v/>
      </c>
      <c r="AZ4533" s="23">
        <f t="shared" si="1153"/>
        <v>0</v>
      </c>
      <c r="BA4533" s="10">
        <f t="shared" si="1154"/>
        <v>0</v>
      </c>
    </row>
    <row r="4534" spans="1:53" x14ac:dyDescent="0.25">
      <c r="A4534" s="4" t="str">
        <f t="shared" si="1155"/>
        <v/>
      </c>
      <c r="B4534" s="28"/>
      <c r="C4534" s="29"/>
      <c r="D4534" s="29"/>
      <c r="E4534" s="29"/>
      <c r="F4534" s="29"/>
      <c r="G4534" s="30" t="str">
        <f t="shared" ca="1" si="1156"/>
        <v/>
      </c>
      <c r="H4534" s="16" t="str">
        <f t="shared" si="1143"/>
        <v/>
      </c>
      <c r="AF4534" s="67"/>
      <c r="AH4534" s="6">
        <f t="shared" ca="1" si="1141"/>
        <v>44152</v>
      </c>
      <c r="AP4534" s="10" t="str">
        <f t="shared" si="1144"/>
        <v/>
      </c>
      <c r="AQ4534" s="10" t="str">
        <f t="shared" si="1145"/>
        <v/>
      </c>
      <c r="AR4534" s="10" t="str">
        <f t="shared" si="1146"/>
        <v/>
      </c>
      <c r="AS4534" s="10" t="str">
        <f t="shared" si="1147"/>
        <v/>
      </c>
      <c r="AT4534" s="10" t="str">
        <f t="shared" si="1148"/>
        <v/>
      </c>
      <c r="AU4534" s="10" t="str">
        <f t="shared" si="1149"/>
        <v/>
      </c>
      <c r="AV4534" s="10" t="str">
        <f t="shared" si="1150"/>
        <v/>
      </c>
      <c r="AW4534" s="10" t="str">
        <f t="shared" si="1151"/>
        <v/>
      </c>
      <c r="AX4534" s="10" t="str">
        <f t="shared" si="1142"/>
        <v/>
      </c>
      <c r="AY4534" s="10" t="str">
        <f t="shared" si="1152"/>
        <v/>
      </c>
      <c r="AZ4534" s="23">
        <f t="shared" si="1153"/>
        <v>0</v>
      </c>
      <c r="BA4534" s="10">
        <f t="shared" si="1154"/>
        <v>0</v>
      </c>
    </row>
    <row r="4535" spans="1:53" x14ac:dyDescent="0.25">
      <c r="A4535" s="64" t="str">
        <f t="shared" si="1155"/>
        <v/>
      </c>
      <c r="C4535" s="1"/>
      <c r="D4535" s="1"/>
      <c r="E4535" s="1"/>
      <c r="F4535" s="1"/>
      <c r="G4535" s="3" t="str">
        <f t="shared" ca="1" si="1156"/>
        <v/>
      </c>
      <c r="H4535" s="16" t="str">
        <f t="shared" si="1143"/>
        <v/>
      </c>
      <c r="AF4535" s="67"/>
      <c r="AH4535" s="6">
        <f t="shared" ca="1" si="1141"/>
        <v>44152</v>
      </c>
      <c r="AP4535" s="10" t="str">
        <f t="shared" si="1144"/>
        <v/>
      </c>
      <c r="AQ4535" s="10" t="str">
        <f t="shared" si="1145"/>
        <v/>
      </c>
      <c r="AR4535" s="10" t="str">
        <f t="shared" si="1146"/>
        <v/>
      </c>
      <c r="AS4535" s="10" t="str">
        <f t="shared" si="1147"/>
        <v/>
      </c>
      <c r="AT4535" s="10" t="str">
        <f t="shared" si="1148"/>
        <v/>
      </c>
      <c r="AU4535" s="10" t="str">
        <f t="shared" si="1149"/>
        <v/>
      </c>
      <c r="AV4535" s="10" t="str">
        <f t="shared" si="1150"/>
        <v/>
      </c>
      <c r="AW4535" s="10" t="str">
        <f t="shared" si="1151"/>
        <v/>
      </c>
      <c r="AX4535" s="10" t="str">
        <f t="shared" si="1142"/>
        <v/>
      </c>
      <c r="AY4535" s="10" t="str">
        <f t="shared" si="1152"/>
        <v/>
      </c>
      <c r="AZ4535" s="23">
        <f t="shared" si="1153"/>
        <v>0</v>
      </c>
      <c r="BA4535" s="10">
        <f t="shared" si="1154"/>
        <v>0</v>
      </c>
    </row>
    <row r="4536" spans="1:53" x14ac:dyDescent="0.25">
      <c r="A4536" s="4" t="str">
        <f t="shared" si="1155"/>
        <v/>
      </c>
      <c r="B4536" s="28"/>
      <c r="C4536" s="29"/>
      <c r="D4536" s="29"/>
      <c r="E4536" s="29"/>
      <c r="F4536" s="29"/>
      <c r="G4536" s="30" t="str">
        <f t="shared" ca="1" si="1156"/>
        <v/>
      </c>
      <c r="H4536" s="16" t="str">
        <f t="shared" si="1143"/>
        <v/>
      </c>
      <c r="AF4536" s="67"/>
      <c r="AH4536" s="6">
        <f t="shared" ca="1" si="1141"/>
        <v>44152</v>
      </c>
      <c r="AP4536" s="10" t="str">
        <f t="shared" si="1144"/>
        <v/>
      </c>
      <c r="AQ4536" s="10" t="str">
        <f t="shared" si="1145"/>
        <v/>
      </c>
      <c r="AR4536" s="10" t="str">
        <f t="shared" si="1146"/>
        <v/>
      </c>
      <c r="AS4536" s="10" t="str">
        <f t="shared" si="1147"/>
        <v/>
      </c>
      <c r="AT4536" s="10" t="str">
        <f t="shared" si="1148"/>
        <v/>
      </c>
      <c r="AU4536" s="10" t="str">
        <f t="shared" si="1149"/>
        <v/>
      </c>
      <c r="AV4536" s="10" t="str">
        <f t="shared" si="1150"/>
        <v/>
      </c>
      <c r="AW4536" s="10" t="str">
        <f t="shared" si="1151"/>
        <v/>
      </c>
      <c r="AX4536" s="10" t="str">
        <f t="shared" si="1142"/>
        <v/>
      </c>
      <c r="AY4536" s="10" t="str">
        <f t="shared" si="1152"/>
        <v/>
      </c>
      <c r="AZ4536" s="23">
        <f t="shared" si="1153"/>
        <v>0</v>
      </c>
      <c r="BA4536" s="10">
        <f t="shared" si="1154"/>
        <v>0</v>
      </c>
    </row>
    <row r="4537" spans="1:53" x14ac:dyDescent="0.25">
      <c r="A4537" s="64" t="str">
        <f t="shared" si="1155"/>
        <v/>
      </c>
      <c r="C4537" s="1"/>
      <c r="D4537" s="1"/>
      <c r="E4537" s="1"/>
      <c r="F4537" s="1"/>
      <c r="G4537" s="3" t="str">
        <f t="shared" ca="1" si="1156"/>
        <v/>
      </c>
      <c r="H4537" s="16" t="str">
        <f t="shared" si="1143"/>
        <v/>
      </c>
      <c r="AF4537" s="67"/>
      <c r="AH4537" s="6">
        <f t="shared" ca="1" si="1141"/>
        <v>44152</v>
      </c>
      <c r="AP4537" s="10" t="str">
        <f t="shared" si="1144"/>
        <v/>
      </c>
      <c r="AQ4537" s="10" t="str">
        <f t="shared" si="1145"/>
        <v/>
      </c>
      <c r="AR4537" s="10" t="str">
        <f t="shared" si="1146"/>
        <v/>
      </c>
      <c r="AS4537" s="10" t="str">
        <f t="shared" si="1147"/>
        <v/>
      </c>
      <c r="AT4537" s="10" t="str">
        <f t="shared" si="1148"/>
        <v/>
      </c>
      <c r="AU4537" s="10" t="str">
        <f t="shared" si="1149"/>
        <v/>
      </c>
      <c r="AV4537" s="10" t="str">
        <f t="shared" si="1150"/>
        <v/>
      </c>
      <c r="AW4537" s="10" t="str">
        <f t="shared" si="1151"/>
        <v/>
      </c>
      <c r="AX4537" s="10" t="str">
        <f t="shared" si="1142"/>
        <v/>
      </c>
      <c r="AY4537" s="10" t="str">
        <f t="shared" si="1152"/>
        <v/>
      </c>
      <c r="AZ4537" s="23">
        <f t="shared" si="1153"/>
        <v>0</v>
      </c>
      <c r="BA4537" s="10">
        <f t="shared" si="1154"/>
        <v>0</v>
      </c>
    </row>
    <row r="4538" spans="1:53" x14ac:dyDescent="0.25">
      <c r="A4538" s="4" t="str">
        <f t="shared" si="1155"/>
        <v/>
      </c>
      <c r="B4538" s="28"/>
      <c r="C4538" s="29"/>
      <c r="D4538" s="29"/>
      <c r="E4538" s="29"/>
      <c r="F4538" s="29"/>
      <c r="G4538" s="30" t="str">
        <f t="shared" ca="1" si="1156"/>
        <v/>
      </c>
      <c r="H4538" s="16" t="str">
        <f t="shared" si="1143"/>
        <v/>
      </c>
      <c r="AF4538" s="67"/>
      <c r="AH4538" s="6">
        <f t="shared" ca="1" si="1141"/>
        <v>44152</v>
      </c>
      <c r="AP4538" s="10" t="str">
        <f t="shared" si="1144"/>
        <v/>
      </c>
      <c r="AQ4538" s="10" t="str">
        <f t="shared" si="1145"/>
        <v/>
      </c>
      <c r="AR4538" s="10" t="str">
        <f t="shared" si="1146"/>
        <v/>
      </c>
      <c r="AS4538" s="10" t="str">
        <f t="shared" si="1147"/>
        <v/>
      </c>
      <c r="AT4538" s="10" t="str">
        <f t="shared" si="1148"/>
        <v/>
      </c>
      <c r="AU4538" s="10" t="str">
        <f t="shared" si="1149"/>
        <v/>
      </c>
      <c r="AV4538" s="10" t="str">
        <f t="shared" si="1150"/>
        <v/>
      </c>
      <c r="AW4538" s="10" t="str">
        <f t="shared" si="1151"/>
        <v/>
      </c>
      <c r="AX4538" s="10" t="str">
        <f t="shared" si="1142"/>
        <v/>
      </c>
      <c r="AY4538" s="10" t="str">
        <f t="shared" si="1152"/>
        <v/>
      </c>
      <c r="AZ4538" s="23">
        <f t="shared" si="1153"/>
        <v>0</v>
      </c>
      <c r="BA4538" s="10">
        <f t="shared" si="1154"/>
        <v>0</v>
      </c>
    </row>
    <row r="4539" spans="1:53" x14ac:dyDescent="0.25">
      <c r="A4539" s="64" t="str">
        <f t="shared" si="1155"/>
        <v/>
      </c>
      <c r="C4539" s="1"/>
      <c r="D4539" s="1"/>
      <c r="E4539" s="1"/>
      <c r="F4539" s="1"/>
      <c r="G4539" s="3" t="str">
        <f t="shared" ca="1" si="1156"/>
        <v/>
      </c>
      <c r="H4539" s="16" t="str">
        <f t="shared" si="1143"/>
        <v/>
      </c>
      <c r="AF4539" s="67"/>
      <c r="AH4539" s="6">
        <f t="shared" ca="1" si="1141"/>
        <v>44152</v>
      </c>
      <c r="AP4539" s="10" t="str">
        <f t="shared" si="1144"/>
        <v/>
      </c>
      <c r="AQ4539" s="10" t="str">
        <f t="shared" si="1145"/>
        <v/>
      </c>
      <c r="AR4539" s="10" t="str">
        <f t="shared" si="1146"/>
        <v/>
      </c>
      <c r="AS4539" s="10" t="str">
        <f t="shared" si="1147"/>
        <v/>
      </c>
      <c r="AT4539" s="10" t="str">
        <f t="shared" si="1148"/>
        <v/>
      </c>
      <c r="AU4539" s="10" t="str">
        <f t="shared" si="1149"/>
        <v/>
      </c>
      <c r="AV4539" s="10" t="str">
        <f t="shared" si="1150"/>
        <v/>
      </c>
      <c r="AW4539" s="10" t="str">
        <f t="shared" si="1151"/>
        <v/>
      </c>
      <c r="AX4539" s="10" t="str">
        <f t="shared" si="1142"/>
        <v/>
      </c>
      <c r="AY4539" s="10" t="str">
        <f t="shared" si="1152"/>
        <v/>
      </c>
      <c r="AZ4539" s="23">
        <f t="shared" si="1153"/>
        <v>0</v>
      </c>
      <c r="BA4539" s="10">
        <f t="shared" si="1154"/>
        <v>0</v>
      </c>
    </row>
    <row r="4540" spans="1:53" x14ac:dyDescent="0.25">
      <c r="A4540" s="4" t="str">
        <f t="shared" si="1155"/>
        <v/>
      </c>
      <c r="B4540" s="28"/>
      <c r="C4540" s="29"/>
      <c r="D4540" s="29"/>
      <c r="E4540" s="29"/>
      <c r="F4540" s="29"/>
      <c r="G4540" s="30" t="str">
        <f t="shared" ca="1" si="1156"/>
        <v/>
      </c>
      <c r="H4540" s="16" t="str">
        <f t="shared" si="1143"/>
        <v/>
      </c>
      <c r="AF4540" s="67"/>
      <c r="AH4540" s="6">
        <f t="shared" ca="1" si="1141"/>
        <v>44152</v>
      </c>
      <c r="AP4540" s="10" t="str">
        <f t="shared" si="1144"/>
        <v/>
      </c>
      <c r="AQ4540" s="10" t="str">
        <f t="shared" si="1145"/>
        <v/>
      </c>
      <c r="AR4540" s="10" t="str">
        <f t="shared" si="1146"/>
        <v/>
      </c>
      <c r="AS4540" s="10" t="str">
        <f t="shared" si="1147"/>
        <v/>
      </c>
      <c r="AT4540" s="10" t="str">
        <f t="shared" si="1148"/>
        <v/>
      </c>
      <c r="AU4540" s="10" t="str">
        <f t="shared" si="1149"/>
        <v/>
      </c>
      <c r="AV4540" s="10" t="str">
        <f t="shared" si="1150"/>
        <v/>
      </c>
      <c r="AW4540" s="10" t="str">
        <f t="shared" si="1151"/>
        <v/>
      </c>
      <c r="AX4540" s="10" t="str">
        <f t="shared" si="1142"/>
        <v/>
      </c>
      <c r="AY4540" s="10" t="str">
        <f t="shared" si="1152"/>
        <v/>
      </c>
      <c r="AZ4540" s="23">
        <f t="shared" si="1153"/>
        <v>0</v>
      </c>
      <c r="BA4540" s="10">
        <f t="shared" si="1154"/>
        <v>0</v>
      </c>
    </row>
    <row r="4541" spans="1:53" x14ac:dyDescent="0.25">
      <c r="A4541" s="64" t="str">
        <f t="shared" si="1155"/>
        <v/>
      </c>
      <c r="C4541" s="1"/>
      <c r="D4541" s="1"/>
      <c r="E4541" s="1"/>
      <c r="F4541" s="1"/>
      <c r="G4541" s="3" t="str">
        <f t="shared" ca="1" si="1156"/>
        <v/>
      </c>
      <c r="H4541" s="16" t="str">
        <f t="shared" si="1143"/>
        <v/>
      </c>
      <c r="AF4541" s="67"/>
      <c r="AH4541" s="6">
        <f t="shared" ca="1" si="1141"/>
        <v>44152</v>
      </c>
      <c r="AP4541" s="10" t="str">
        <f t="shared" si="1144"/>
        <v/>
      </c>
      <c r="AQ4541" s="10" t="str">
        <f t="shared" si="1145"/>
        <v/>
      </c>
      <c r="AR4541" s="10" t="str">
        <f t="shared" si="1146"/>
        <v/>
      </c>
      <c r="AS4541" s="10" t="str">
        <f t="shared" si="1147"/>
        <v/>
      </c>
      <c r="AT4541" s="10" t="str">
        <f t="shared" si="1148"/>
        <v/>
      </c>
      <c r="AU4541" s="10" t="str">
        <f t="shared" si="1149"/>
        <v/>
      </c>
      <c r="AV4541" s="10" t="str">
        <f t="shared" si="1150"/>
        <v/>
      </c>
      <c r="AW4541" s="10" t="str">
        <f t="shared" si="1151"/>
        <v/>
      </c>
      <c r="AX4541" s="10" t="str">
        <f t="shared" si="1142"/>
        <v/>
      </c>
      <c r="AY4541" s="10" t="str">
        <f t="shared" si="1152"/>
        <v/>
      </c>
      <c r="AZ4541" s="23">
        <f t="shared" si="1153"/>
        <v>0</v>
      </c>
      <c r="BA4541" s="10">
        <f t="shared" si="1154"/>
        <v>0</v>
      </c>
    </row>
    <row r="4542" spans="1:53" x14ac:dyDescent="0.25">
      <c r="A4542" s="4" t="str">
        <f t="shared" si="1155"/>
        <v/>
      </c>
      <c r="B4542" s="28"/>
      <c r="C4542" s="29"/>
      <c r="D4542" s="29"/>
      <c r="E4542" s="29"/>
      <c r="F4542" s="29"/>
      <c r="G4542" s="30" t="str">
        <f t="shared" ca="1" si="1156"/>
        <v/>
      </c>
      <c r="H4542" s="16" t="str">
        <f t="shared" si="1143"/>
        <v/>
      </c>
      <c r="AF4542" s="67"/>
      <c r="AH4542" s="6">
        <f t="shared" ca="1" si="1141"/>
        <v>44152</v>
      </c>
      <c r="AP4542" s="10" t="str">
        <f t="shared" si="1144"/>
        <v/>
      </c>
      <c r="AQ4542" s="10" t="str">
        <f t="shared" si="1145"/>
        <v/>
      </c>
      <c r="AR4542" s="10" t="str">
        <f t="shared" si="1146"/>
        <v/>
      </c>
      <c r="AS4542" s="10" t="str">
        <f t="shared" si="1147"/>
        <v/>
      </c>
      <c r="AT4542" s="10" t="str">
        <f t="shared" si="1148"/>
        <v/>
      </c>
      <c r="AU4542" s="10" t="str">
        <f t="shared" si="1149"/>
        <v/>
      </c>
      <c r="AV4542" s="10" t="str">
        <f t="shared" si="1150"/>
        <v/>
      </c>
      <c r="AW4542" s="10" t="str">
        <f t="shared" si="1151"/>
        <v/>
      </c>
      <c r="AX4542" s="10" t="str">
        <f t="shared" si="1142"/>
        <v/>
      </c>
      <c r="AY4542" s="10" t="str">
        <f t="shared" si="1152"/>
        <v/>
      </c>
      <c r="AZ4542" s="23">
        <f t="shared" si="1153"/>
        <v>0</v>
      </c>
      <c r="BA4542" s="10">
        <f t="shared" si="1154"/>
        <v>0</v>
      </c>
    </row>
    <row r="4543" spans="1:53" x14ac:dyDescent="0.25">
      <c r="A4543" s="64" t="str">
        <f t="shared" si="1155"/>
        <v/>
      </c>
      <c r="C4543" s="1"/>
      <c r="D4543" s="1"/>
      <c r="E4543" s="1"/>
      <c r="F4543" s="1"/>
      <c r="G4543" s="3" t="str">
        <f t="shared" ca="1" si="1156"/>
        <v/>
      </c>
      <c r="H4543" s="16" t="str">
        <f t="shared" si="1143"/>
        <v/>
      </c>
      <c r="AF4543" s="67"/>
      <c r="AH4543" s="6">
        <f t="shared" ca="1" si="1141"/>
        <v>44152</v>
      </c>
      <c r="AP4543" s="10" t="str">
        <f t="shared" si="1144"/>
        <v/>
      </c>
      <c r="AQ4543" s="10" t="str">
        <f t="shared" si="1145"/>
        <v/>
      </c>
      <c r="AR4543" s="10" t="str">
        <f t="shared" si="1146"/>
        <v/>
      </c>
      <c r="AS4543" s="10" t="str">
        <f t="shared" si="1147"/>
        <v/>
      </c>
      <c r="AT4543" s="10" t="str">
        <f t="shared" si="1148"/>
        <v/>
      </c>
      <c r="AU4543" s="10" t="str">
        <f t="shared" si="1149"/>
        <v/>
      </c>
      <c r="AV4543" s="10" t="str">
        <f t="shared" si="1150"/>
        <v/>
      </c>
      <c r="AW4543" s="10" t="str">
        <f t="shared" si="1151"/>
        <v/>
      </c>
      <c r="AX4543" s="10" t="str">
        <f t="shared" si="1142"/>
        <v/>
      </c>
      <c r="AY4543" s="10" t="str">
        <f t="shared" si="1152"/>
        <v/>
      </c>
      <c r="AZ4543" s="23">
        <f t="shared" si="1153"/>
        <v>0</v>
      </c>
      <c r="BA4543" s="10">
        <f t="shared" si="1154"/>
        <v>0</v>
      </c>
    </row>
    <row r="4544" spans="1:53" x14ac:dyDescent="0.25">
      <c r="A4544" s="4" t="str">
        <f t="shared" si="1155"/>
        <v/>
      </c>
      <c r="B4544" s="28"/>
      <c r="C4544" s="29"/>
      <c r="D4544" s="29"/>
      <c r="E4544" s="29"/>
      <c r="F4544" s="29"/>
      <c r="G4544" s="30" t="str">
        <f t="shared" ca="1" si="1156"/>
        <v/>
      </c>
      <c r="H4544" s="16" t="str">
        <f t="shared" si="1143"/>
        <v/>
      </c>
      <c r="AF4544" s="67"/>
      <c r="AH4544" s="6">
        <f t="shared" ca="1" si="1141"/>
        <v>44152</v>
      </c>
      <c r="AP4544" s="10" t="str">
        <f t="shared" si="1144"/>
        <v/>
      </c>
      <c r="AQ4544" s="10" t="str">
        <f t="shared" si="1145"/>
        <v/>
      </c>
      <c r="AR4544" s="10" t="str">
        <f t="shared" si="1146"/>
        <v/>
      </c>
      <c r="AS4544" s="10" t="str">
        <f t="shared" si="1147"/>
        <v/>
      </c>
      <c r="AT4544" s="10" t="str">
        <f t="shared" si="1148"/>
        <v/>
      </c>
      <c r="AU4544" s="10" t="str">
        <f t="shared" si="1149"/>
        <v/>
      </c>
      <c r="AV4544" s="10" t="str">
        <f t="shared" si="1150"/>
        <v/>
      </c>
      <c r="AW4544" s="10" t="str">
        <f t="shared" si="1151"/>
        <v/>
      </c>
      <c r="AX4544" s="10" t="str">
        <f t="shared" si="1142"/>
        <v/>
      </c>
      <c r="AY4544" s="10" t="str">
        <f t="shared" si="1152"/>
        <v/>
      </c>
      <c r="AZ4544" s="23">
        <f t="shared" si="1153"/>
        <v>0</v>
      </c>
      <c r="BA4544" s="10">
        <f t="shared" si="1154"/>
        <v>0</v>
      </c>
    </row>
    <row r="4545" spans="1:53" x14ac:dyDescent="0.25">
      <c r="A4545" s="64" t="str">
        <f t="shared" si="1155"/>
        <v/>
      </c>
      <c r="C4545" s="1"/>
      <c r="D4545" s="1"/>
      <c r="E4545" s="1"/>
      <c r="F4545" s="1"/>
      <c r="G4545" s="3" t="str">
        <f t="shared" ca="1" si="1156"/>
        <v/>
      </c>
      <c r="H4545" s="16" t="str">
        <f t="shared" si="1143"/>
        <v/>
      </c>
      <c r="AF4545" s="67"/>
      <c r="AH4545" s="6">
        <f t="shared" ca="1" si="1141"/>
        <v>44152</v>
      </c>
      <c r="AP4545" s="10" t="str">
        <f t="shared" si="1144"/>
        <v/>
      </c>
      <c r="AQ4545" s="10" t="str">
        <f t="shared" si="1145"/>
        <v/>
      </c>
      <c r="AR4545" s="10" t="str">
        <f t="shared" si="1146"/>
        <v/>
      </c>
      <c r="AS4545" s="10" t="str">
        <f t="shared" si="1147"/>
        <v/>
      </c>
      <c r="AT4545" s="10" t="str">
        <f t="shared" si="1148"/>
        <v/>
      </c>
      <c r="AU4545" s="10" t="str">
        <f t="shared" si="1149"/>
        <v/>
      </c>
      <c r="AV4545" s="10" t="str">
        <f t="shared" si="1150"/>
        <v/>
      </c>
      <c r="AW4545" s="10" t="str">
        <f t="shared" si="1151"/>
        <v/>
      </c>
      <c r="AX4545" s="10" t="str">
        <f t="shared" si="1142"/>
        <v/>
      </c>
      <c r="AY4545" s="10" t="str">
        <f t="shared" si="1152"/>
        <v/>
      </c>
      <c r="AZ4545" s="23">
        <f t="shared" si="1153"/>
        <v>0</v>
      </c>
      <c r="BA4545" s="10">
        <f t="shared" si="1154"/>
        <v>0</v>
      </c>
    </row>
    <row r="4546" spans="1:53" x14ac:dyDescent="0.25">
      <c r="A4546" s="4" t="str">
        <f t="shared" si="1155"/>
        <v/>
      </c>
      <c r="B4546" s="28"/>
      <c r="C4546" s="29"/>
      <c r="D4546" s="29"/>
      <c r="E4546" s="29"/>
      <c r="F4546" s="29"/>
      <c r="G4546" s="30" t="str">
        <f t="shared" ca="1" si="1156"/>
        <v/>
      </c>
      <c r="H4546" s="16" t="str">
        <f t="shared" si="1143"/>
        <v/>
      </c>
      <c r="AF4546" s="67"/>
      <c r="AH4546" s="6">
        <f t="shared" ca="1" si="1141"/>
        <v>44152</v>
      </c>
      <c r="AP4546" s="10" t="str">
        <f t="shared" si="1144"/>
        <v/>
      </c>
      <c r="AQ4546" s="10" t="str">
        <f t="shared" si="1145"/>
        <v/>
      </c>
      <c r="AR4546" s="10" t="str">
        <f t="shared" si="1146"/>
        <v/>
      </c>
      <c r="AS4546" s="10" t="str">
        <f t="shared" si="1147"/>
        <v/>
      </c>
      <c r="AT4546" s="10" t="str">
        <f t="shared" si="1148"/>
        <v/>
      </c>
      <c r="AU4546" s="10" t="str">
        <f t="shared" si="1149"/>
        <v/>
      </c>
      <c r="AV4546" s="10" t="str">
        <f t="shared" si="1150"/>
        <v/>
      </c>
      <c r="AW4546" s="10" t="str">
        <f t="shared" si="1151"/>
        <v/>
      </c>
      <c r="AX4546" s="10" t="str">
        <f t="shared" si="1142"/>
        <v/>
      </c>
      <c r="AY4546" s="10" t="str">
        <f t="shared" si="1152"/>
        <v/>
      </c>
      <c r="AZ4546" s="23">
        <f t="shared" si="1153"/>
        <v>0</v>
      </c>
      <c r="BA4546" s="10">
        <f t="shared" si="1154"/>
        <v>0</v>
      </c>
    </row>
    <row r="4547" spans="1:53" x14ac:dyDescent="0.25">
      <c r="A4547" s="64" t="str">
        <f t="shared" si="1155"/>
        <v/>
      </c>
      <c r="C4547" s="1"/>
      <c r="D4547" s="1"/>
      <c r="E4547" s="1"/>
      <c r="F4547" s="1"/>
      <c r="G4547" s="3" t="str">
        <f t="shared" ca="1" si="1156"/>
        <v/>
      </c>
      <c r="H4547" s="16" t="str">
        <f t="shared" si="1143"/>
        <v/>
      </c>
      <c r="AF4547" s="67"/>
      <c r="AH4547" s="6">
        <f t="shared" ca="1" si="1141"/>
        <v>44152</v>
      </c>
      <c r="AP4547" s="10" t="str">
        <f t="shared" si="1144"/>
        <v/>
      </c>
      <c r="AQ4547" s="10" t="str">
        <f t="shared" si="1145"/>
        <v/>
      </c>
      <c r="AR4547" s="10" t="str">
        <f t="shared" si="1146"/>
        <v/>
      </c>
      <c r="AS4547" s="10" t="str">
        <f t="shared" si="1147"/>
        <v/>
      </c>
      <c r="AT4547" s="10" t="str">
        <f t="shared" si="1148"/>
        <v/>
      </c>
      <c r="AU4547" s="10" t="str">
        <f t="shared" si="1149"/>
        <v/>
      </c>
      <c r="AV4547" s="10" t="str">
        <f t="shared" si="1150"/>
        <v/>
      </c>
      <c r="AW4547" s="10" t="str">
        <f t="shared" si="1151"/>
        <v/>
      </c>
      <c r="AX4547" s="10" t="str">
        <f t="shared" si="1142"/>
        <v/>
      </c>
      <c r="AY4547" s="10" t="str">
        <f t="shared" si="1152"/>
        <v/>
      </c>
      <c r="AZ4547" s="23">
        <f t="shared" si="1153"/>
        <v>0</v>
      </c>
      <c r="BA4547" s="10">
        <f t="shared" si="1154"/>
        <v>0</v>
      </c>
    </row>
    <row r="4548" spans="1:53" x14ac:dyDescent="0.25">
      <c r="A4548" s="4" t="str">
        <f t="shared" si="1155"/>
        <v/>
      </c>
      <c r="B4548" s="28"/>
      <c r="C4548" s="29"/>
      <c r="D4548" s="29"/>
      <c r="E4548" s="29"/>
      <c r="F4548" s="29"/>
      <c r="G4548" s="30" t="str">
        <f t="shared" ca="1" si="1156"/>
        <v/>
      </c>
      <c r="H4548" s="16" t="str">
        <f t="shared" si="1143"/>
        <v/>
      </c>
      <c r="AF4548" s="67"/>
      <c r="AH4548" s="6">
        <f t="shared" ca="1" si="1141"/>
        <v>44152</v>
      </c>
      <c r="AP4548" s="10" t="str">
        <f t="shared" si="1144"/>
        <v/>
      </c>
      <c r="AQ4548" s="10" t="str">
        <f t="shared" si="1145"/>
        <v/>
      </c>
      <c r="AR4548" s="10" t="str">
        <f t="shared" si="1146"/>
        <v/>
      </c>
      <c r="AS4548" s="10" t="str">
        <f t="shared" si="1147"/>
        <v/>
      </c>
      <c r="AT4548" s="10" t="str">
        <f t="shared" si="1148"/>
        <v/>
      </c>
      <c r="AU4548" s="10" t="str">
        <f t="shared" si="1149"/>
        <v/>
      </c>
      <c r="AV4548" s="10" t="str">
        <f t="shared" si="1150"/>
        <v/>
      </c>
      <c r="AW4548" s="10" t="str">
        <f t="shared" si="1151"/>
        <v/>
      </c>
      <c r="AX4548" s="10" t="str">
        <f t="shared" si="1142"/>
        <v/>
      </c>
      <c r="AY4548" s="10" t="str">
        <f t="shared" si="1152"/>
        <v/>
      </c>
      <c r="AZ4548" s="23">
        <f t="shared" si="1153"/>
        <v>0</v>
      </c>
      <c r="BA4548" s="10">
        <f t="shared" si="1154"/>
        <v>0</v>
      </c>
    </row>
    <row r="4549" spans="1:53" x14ac:dyDescent="0.25">
      <c r="A4549" s="64" t="str">
        <f t="shared" si="1155"/>
        <v/>
      </c>
      <c r="C4549" s="1"/>
      <c r="D4549" s="1"/>
      <c r="E4549" s="1"/>
      <c r="F4549" s="1"/>
      <c r="G4549" s="3" t="str">
        <f t="shared" ca="1" si="1156"/>
        <v/>
      </c>
      <c r="H4549" s="16" t="str">
        <f t="shared" si="1143"/>
        <v/>
      </c>
      <c r="AF4549" s="67"/>
      <c r="AH4549" s="6">
        <f t="shared" ca="1" si="1141"/>
        <v>44152</v>
      </c>
      <c r="AP4549" s="10" t="str">
        <f t="shared" si="1144"/>
        <v/>
      </c>
      <c r="AQ4549" s="10" t="str">
        <f t="shared" si="1145"/>
        <v/>
      </c>
      <c r="AR4549" s="10" t="str">
        <f t="shared" si="1146"/>
        <v/>
      </c>
      <c r="AS4549" s="10" t="str">
        <f t="shared" si="1147"/>
        <v/>
      </c>
      <c r="AT4549" s="10" t="str">
        <f t="shared" si="1148"/>
        <v/>
      </c>
      <c r="AU4549" s="10" t="str">
        <f t="shared" si="1149"/>
        <v/>
      </c>
      <c r="AV4549" s="10" t="str">
        <f t="shared" si="1150"/>
        <v/>
      </c>
      <c r="AW4549" s="10" t="str">
        <f t="shared" si="1151"/>
        <v/>
      </c>
      <c r="AX4549" s="10" t="str">
        <f t="shared" si="1142"/>
        <v/>
      </c>
      <c r="AY4549" s="10" t="str">
        <f t="shared" si="1152"/>
        <v/>
      </c>
      <c r="AZ4549" s="23">
        <f t="shared" si="1153"/>
        <v>0</v>
      </c>
      <c r="BA4549" s="10">
        <f t="shared" si="1154"/>
        <v>0</v>
      </c>
    </row>
    <row r="4550" spans="1:53" x14ac:dyDescent="0.25">
      <c r="A4550" s="4" t="str">
        <f t="shared" si="1155"/>
        <v/>
      </c>
      <c r="B4550" s="28"/>
      <c r="C4550" s="29"/>
      <c r="D4550" s="29"/>
      <c r="E4550" s="29"/>
      <c r="F4550" s="29"/>
      <c r="G4550" s="30" t="str">
        <f t="shared" ca="1" si="1156"/>
        <v/>
      </c>
      <c r="H4550" s="16" t="str">
        <f t="shared" si="1143"/>
        <v/>
      </c>
      <c r="AF4550" s="67"/>
      <c r="AH4550" s="6">
        <f t="shared" ca="1" si="1141"/>
        <v>44152</v>
      </c>
      <c r="AP4550" s="10" t="str">
        <f t="shared" si="1144"/>
        <v/>
      </c>
      <c r="AQ4550" s="10" t="str">
        <f t="shared" si="1145"/>
        <v/>
      </c>
      <c r="AR4550" s="10" t="str">
        <f t="shared" si="1146"/>
        <v/>
      </c>
      <c r="AS4550" s="10" t="str">
        <f t="shared" si="1147"/>
        <v/>
      </c>
      <c r="AT4550" s="10" t="str">
        <f t="shared" si="1148"/>
        <v/>
      </c>
      <c r="AU4550" s="10" t="str">
        <f t="shared" si="1149"/>
        <v/>
      </c>
      <c r="AV4550" s="10" t="str">
        <f t="shared" si="1150"/>
        <v/>
      </c>
      <c r="AW4550" s="10" t="str">
        <f t="shared" si="1151"/>
        <v/>
      </c>
      <c r="AX4550" s="10" t="str">
        <f t="shared" si="1142"/>
        <v/>
      </c>
      <c r="AY4550" s="10" t="str">
        <f t="shared" si="1152"/>
        <v/>
      </c>
      <c r="AZ4550" s="23">
        <f t="shared" si="1153"/>
        <v>0</v>
      </c>
      <c r="BA4550" s="10">
        <f t="shared" si="1154"/>
        <v>0</v>
      </c>
    </row>
    <row r="4551" spans="1:53" x14ac:dyDescent="0.25">
      <c r="A4551" s="64" t="str">
        <f t="shared" si="1155"/>
        <v/>
      </c>
      <c r="C4551" s="1"/>
      <c r="D4551" s="1"/>
      <c r="E4551" s="1"/>
      <c r="F4551" s="1"/>
      <c r="G4551" s="3" t="str">
        <f t="shared" ca="1" si="1156"/>
        <v/>
      </c>
      <c r="H4551" s="16" t="str">
        <f t="shared" si="1143"/>
        <v/>
      </c>
      <c r="AF4551" s="67"/>
      <c r="AH4551" s="6">
        <f t="shared" ca="1" si="1141"/>
        <v>44152</v>
      </c>
      <c r="AP4551" s="10" t="str">
        <f t="shared" si="1144"/>
        <v/>
      </c>
      <c r="AQ4551" s="10" t="str">
        <f t="shared" si="1145"/>
        <v/>
      </c>
      <c r="AR4551" s="10" t="str">
        <f t="shared" si="1146"/>
        <v/>
      </c>
      <c r="AS4551" s="10" t="str">
        <f t="shared" si="1147"/>
        <v/>
      </c>
      <c r="AT4551" s="10" t="str">
        <f t="shared" si="1148"/>
        <v/>
      </c>
      <c r="AU4551" s="10" t="str">
        <f t="shared" si="1149"/>
        <v/>
      </c>
      <c r="AV4551" s="10" t="str">
        <f t="shared" si="1150"/>
        <v/>
      </c>
      <c r="AW4551" s="10" t="str">
        <f t="shared" si="1151"/>
        <v/>
      </c>
      <c r="AX4551" s="10" t="str">
        <f t="shared" si="1142"/>
        <v/>
      </c>
      <c r="AY4551" s="10" t="str">
        <f t="shared" si="1152"/>
        <v/>
      </c>
      <c r="AZ4551" s="23">
        <f t="shared" si="1153"/>
        <v>0</v>
      </c>
      <c r="BA4551" s="10">
        <f t="shared" si="1154"/>
        <v>0</v>
      </c>
    </row>
    <row r="4552" spans="1:53" x14ac:dyDescent="0.25">
      <c r="A4552" s="4" t="str">
        <f t="shared" si="1155"/>
        <v/>
      </c>
      <c r="B4552" s="28"/>
      <c r="C4552" s="29"/>
      <c r="D4552" s="29"/>
      <c r="E4552" s="29"/>
      <c r="F4552" s="29"/>
      <c r="G4552" s="30" t="str">
        <f t="shared" ca="1" si="1156"/>
        <v/>
      </c>
      <c r="H4552" s="16" t="str">
        <f t="shared" si="1143"/>
        <v/>
      </c>
      <c r="AF4552" s="67"/>
      <c r="AH4552" s="6">
        <f t="shared" ca="1" si="1141"/>
        <v>44152</v>
      </c>
      <c r="AP4552" s="10" t="str">
        <f t="shared" si="1144"/>
        <v/>
      </c>
      <c r="AQ4552" s="10" t="str">
        <f t="shared" si="1145"/>
        <v/>
      </c>
      <c r="AR4552" s="10" t="str">
        <f t="shared" si="1146"/>
        <v/>
      </c>
      <c r="AS4552" s="10" t="str">
        <f t="shared" si="1147"/>
        <v/>
      </c>
      <c r="AT4552" s="10" t="str">
        <f t="shared" si="1148"/>
        <v/>
      </c>
      <c r="AU4552" s="10" t="str">
        <f t="shared" si="1149"/>
        <v/>
      </c>
      <c r="AV4552" s="10" t="str">
        <f t="shared" si="1150"/>
        <v/>
      </c>
      <c r="AW4552" s="10" t="str">
        <f t="shared" si="1151"/>
        <v/>
      </c>
      <c r="AX4552" s="10" t="str">
        <f t="shared" si="1142"/>
        <v/>
      </c>
      <c r="AY4552" s="10" t="str">
        <f t="shared" si="1152"/>
        <v/>
      </c>
      <c r="AZ4552" s="23">
        <f t="shared" si="1153"/>
        <v>0</v>
      </c>
      <c r="BA4552" s="10">
        <f t="shared" si="1154"/>
        <v>0</v>
      </c>
    </row>
    <row r="4553" spans="1:53" x14ac:dyDescent="0.25">
      <c r="A4553" s="64" t="str">
        <f t="shared" si="1155"/>
        <v/>
      </c>
      <c r="C4553" s="1"/>
      <c r="D4553" s="1"/>
      <c r="E4553" s="1"/>
      <c r="F4553" s="1"/>
      <c r="G4553" s="3" t="str">
        <f t="shared" ca="1" si="1156"/>
        <v/>
      </c>
      <c r="H4553" s="16" t="str">
        <f t="shared" si="1143"/>
        <v/>
      </c>
      <c r="AF4553" s="67"/>
      <c r="AH4553" s="6">
        <f t="shared" ref="AH4553:AH4616" ca="1" si="1157">TODAY()</f>
        <v>44152</v>
      </c>
      <c r="AP4553" s="10" t="str">
        <f t="shared" si="1144"/>
        <v/>
      </c>
      <c r="AQ4553" s="10" t="str">
        <f t="shared" si="1145"/>
        <v/>
      </c>
      <c r="AR4553" s="10" t="str">
        <f t="shared" si="1146"/>
        <v/>
      </c>
      <c r="AS4553" s="10" t="str">
        <f t="shared" si="1147"/>
        <v/>
      </c>
      <c r="AT4553" s="10" t="str">
        <f t="shared" si="1148"/>
        <v/>
      </c>
      <c r="AU4553" s="10" t="str">
        <f t="shared" si="1149"/>
        <v/>
      </c>
      <c r="AV4553" s="10" t="str">
        <f t="shared" si="1150"/>
        <v/>
      </c>
      <c r="AW4553" s="10" t="str">
        <f t="shared" si="1151"/>
        <v/>
      </c>
      <c r="AX4553" s="10" t="str">
        <f t="shared" ref="AX4553:AX4616" si="1158">IF(C4553="","",IF(AND(H4553&gt;=54,H4553&lt;=58),1,0))</f>
        <v/>
      </c>
      <c r="AY4553" s="10" t="str">
        <f t="shared" si="1152"/>
        <v/>
      </c>
      <c r="AZ4553" s="23">
        <f t="shared" si="1153"/>
        <v>0</v>
      </c>
      <c r="BA4553" s="10">
        <f t="shared" si="1154"/>
        <v>0</v>
      </c>
    </row>
    <row r="4554" spans="1:53" x14ac:dyDescent="0.25">
      <c r="A4554" s="4" t="str">
        <f t="shared" si="1155"/>
        <v/>
      </c>
      <c r="B4554" s="28"/>
      <c r="C4554" s="29"/>
      <c r="D4554" s="29"/>
      <c r="E4554" s="29"/>
      <c r="F4554" s="29"/>
      <c r="G4554" s="30" t="str">
        <f t="shared" ca="1" si="1156"/>
        <v/>
      </c>
      <c r="H4554" s="16" t="str">
        <f t="shared" ref="H4554:H4617" si="1159">IF(C4554="","",LEFT(G4554,2)+0)</f>
        <v/>
      </c>
      <c r="AF4554" s="67"/>
      <c r="AH4554" s="6">
        <f t="shared" ca="1" si="1157"/>
        <v>44152</v>
      </c>
      <c r="AP4554" s="10" t="str">
        <f t="shared" ref="AP4554:AP4617" si="1160">IF(C4554="","",IF(H4554&lt;=18+0,1,0))</f>
        <v/>
      </c>
      <c r="AQ4554" s="10" t="str">
        <f t="shared" ref="AQ4554:AQ4617" si="1161">IF(C4554="","",IF(H4554&lt;19,0,IF(H4554&gt;23,0,1)))</f>
        <v/>
      </c>
      <c r="AR4554" s="10" t="str">
        <f t="shared" ref="AR4554:AR4617" si="1162">IF(C4554="","",IF(H4554&lt;24,0,IF(H4554&gt;28,0,1)))</f>
        <v/>
      </c>
      <c r="AS4554" s="10" t="str">
        <f t="shared" ref="AS4554:AS4617" si="1163">IF(C4554="","",IF(H4554&lt;29,0,IF(H4554&gt;33,0,1)))</f>
        <v/>
      </c>
      <c r="AT4554" s="10" t="str">
        <f t="shared" ref="AT4554:AT4617" si="1164">IF(C4554="","",IF(H4554&lt;34,0,IF(H4554&gt;38,0,1)))</f>
        <v/>
      </c>
      <c r="AU4554" s="10" t="str">
        <f t="shared" ref="AU4554:AU4617" si="1165">IF(C4554="","",IF(H4554&lt;39,0,IF(H4554&gt;43,0,1)))</f>
        <v/>
      </c>
      <c r="AV4554" s="10" t="str">
        <f t="shared" ref="AV4554:AV4617" si="1166">IF(C4554="","",IF(H4554&lt;44,0,IF(H4554&gt;48,0,1)))</f>
        <v/>
      </c>
      <c r="AW4554" s="10" t="str">
        <f t="shared" ref="AW4554:AW4617" si="1167">IF(C4554="","",IF(H4554&lt;49,0,IF(H4554&gt;53,0,1)))</f>
        <v/>
      </c>
      <c r="AX4554" s="10" t="str">
        <f t="shared" si="1158"/>
        <v/>
      </c>
      <c r="AY4554" s="10" t="str">
        <f t="shared" ref="AY4554:AY4617" si="1168">IF(C4554="","",IF(H4554&gt;=59+0,1,0))</f>
        <v/>
      </c>
      <c r="AZ4554" s="23">
        <f t="shared" ref="AZ4554:AZ4617" si="1169">IF(D4554="",0,IF(AND(D4554="Masculino",E4554="titular"),1,0))</f>
        <v>0</v>
      </c>
      <c r="BA4554" s="10">
        <f t="shared" ref="BA4554:BA4617" si="1170">IF(D4554="",0,IF(AND(D4554="Masculino",E4554="Dependente"),1,0))</f>
        <v>0</v>
      </c>
    </row>
    <row r="4555" spans="1:53" x14ac:dyDescent="0.25">
      <c r="A4555" s="64" t="str">
        <f t="shared" si="1155"/>
        <v/>
      </c>
      <c r="C4555" s="1"/>
      <c r="D4555" s="1"/>
      <c r="E4555" s="1"/>
      <c r="F4555" s="1"/>
      <c r="G4555" s="3" t="str">
        <f t="shared" ca="1" si="1156"/>
        <v/>
      </c>
      <c r="H4555" s="16" t="str">
        <f t="shared" si="1159"/>
        <v/>
      </c>
      <c r="AF4555" s="67"/>
      <c r="AH4555" s="6">
        <f t="shared" ca="1" si="1157"/>
        <v>44152</v>
      </c>
      <c r="AP4555" s="10" t="str">
        <f t="shared" si="1160"/>
        <v/>
      </c>
      <c r="AQ4555" s="10" t="str">
        <f t="shared" si="1161"/>
        <v/>
      </c>
      <c r="AR4555" s="10" t="str">
        <f t="shared" si="1162"/>
        <v/>
      </c>
      <c r="AS4555" s="10" t="str">
        <f t="shared" si="1163"/>
        <v/>
      </c>
      <c r="AT4555" s="10" t="str">
        <f t="shared" si="1164"/>
        <v/>
      </c>
      <c r="AU4555" s="10" t="str">
        <f t="shared" si="1165"/>
        <v/>
      </c>
      <c r="AV4555" s="10" t="str">
        <f t="shared" si="1166"/>
        <v/>
      </c>
      <c r="AW4555" s="10" t="str">
        <f t="shared" si="1167"/>
        <v/>
      </c>
      <c r="AX4555" s="10" t="str">
        <f t="shared" si="1158"/>
        <v/>
      </c>
      <c r="AY4555" s="10" t="str">
        <f t="shared" si="1168"/>
        <v/>
      </c>
      <c r="AZ4555" s="23">
        <f t="shared" si="1169"/>
        <v>0</v>
      </c>
      <c r="BA4555" s="10">
        <f t="shared" si="1170"/>
        <v>0</v>
      </c>
    </row>
    <row r="4556" spans="1:53" x14ac:dyDescent="0.25">
      <c r="A4556" s="4" t="str">
        <f t="shared" ref="A4556:A4619" si="1171">IF(C4556="","",A4555+1)</f>
        <v/>
      </c>
      <c r="B4556" s="28"/>
      <c r="C4556" s="29"/>
      <c r="D4556" s="29"/>
      <c r="E4556" s="29"/>
      <c r="F4556" s="29"/>
      <c r="G4556" s="30" t="str">
        <f t="shared" ca="1" si="1156"/>
        <v/>
      </c>
      <c r="H4556" s="16" t="str">
        <f t="shared" si="1159"/>
        <v/>
      </c>
      <c r="AF4556" s="67"/>
      <c r="AH4556" s="6">
        <f t="shared" ca="1" si="1157"/>
        <v>44152</v>
      </c>
      <c r="AP4556" s="10" t="str">
        <f t="shared" si="1160"/>
        <v/>
      </c>
      <c r="AQ4556" s="10" t="str">
        <f t="shared" si="1161"/>
        <v/>
      </c>
      <c r="AR4556" s="10" t="str">
        <f t="shared" si="1162"/>
        <v/>
      </c>
      <c r="AS4556" s="10" t="str">
        <f t="shared" si="1163"/>
        <v/>
      </c>
      <c r="AT4556" s="10" t="str">
        <f t="shared" si="1164"/>
        <v/>
      </c>
      <c r="AU4556" s="10" t="str">
        <f t="shared" si="1165"/>
        <v/>
      </c>
      <c r="AV4556" s="10" t="str">
        <f t="shared" si="1166"/>
        <v/>
      </c>
      <c r="AW4556" s="10" t="str">
        <f t="shared" si="1167"/>
        <v/>
      </c>
      <c r="AX4556" s="10" t="str">
        <f t="shared" si="1158"/>
        <v/>
      </c>
      <c r="AY4556" s="10" t="str">
        <f t="shared" si="1168"/>
        <v/>
      </c>
      <c r="AZ4556" s="23">
        <f t="shared" si="1169"/>
        <v>0</v>
      </c>
      <c r="BA4556" s="10">
        <f t="shared" si="1170"/>
        <v>0</v>
      </c>
    </row>
    <row r="4557" spans="1:53" x14ac:dyDescent="0.25">
      <c r="A4557" s="64" t="str">
        <f t="shared" si="1171"/>
        <v/>
      </c>
      <c r="C4557" s="1"/>
      <c r="D4557" s="1"/>
      <c r="E4557" s="1"/>
      <c r="F4557" s="1"/>
      <c r="G4557" s="3" t="str">
        <f t="shared" ca="1" si="1156"/>
        <v/>
      </c>
      <c r="H4557" s="16" t="str">
        <f t="shared" si="1159"/>
        <v/>
      </c>
      <c r="AF4557" s="67"/>
      <c r="AH4557" s="6">
        <f t="shared" ca="1" si="1157"/>
        <v>44152</v>
      </c>
      <c r="AP4557" s="10" t="str">
        <f t="shared" si="1160"/>
        <v/>
      </c>
      <c r="AQ4557" s="10" t="str">
        <f t="shared" si="1161"/>
        <v/>
      </c>
      <c r="AR4557" s="10" t="str">
        <f t="shared" si="1162"/>
        <v/>
      </c>
      <c r="AS4557" s="10" t="str">
        <f t="shared" si="1163"/>
        <v/>
      </c>
      <c r="AT4557" s="10" t="str">
        <f t="shared" si="1164"/>
        <v/>
      </c>
      <c r="AU4557" s="10" t="str">
        <f t="shared" si="1165"/>
        <v/>
      </c>
      <c r="AV4557" s="10" t="str">
        <f t="shared" si="1166"/>
        <v/>
      </c>
      <c r="AW4557" s="10" t="str">
        <f t="shared" si="1167"/>
        <v/>
      </c>
      <c r="AX4557" s="10" t="str">
        <f t="shared" si="1158"/>
        <v/>
      </c>
      <c r="AY4557" s="10" t="str">
        <f t="shared" si="1168"/>
        <v/>
      </c>
      <c r="AZ4557" s="23">
        <f t="shared" si="1169"/>
        <v>0</v>
      </c>
      <c r="BA4557" s="10">
        <f t="shared" si="1170"/>
        <v>0</v>
      </c>
    </row>
    <row r="4558" spans="1:53" x14ac:dyDescent="0.25">
      <c r="A4558" s="4" t="str">
        <f t="shared" si="1171"/>
        <v/>
      </c>
      <c r="B4558" s="28"/>
      <c r="C4558" s="29"/>
      <c r="D4558" s="29"/>
      <c r="E4558" s="29"/>
      <c r="F4558" s="29"/>
      <c r="G4558" s="30" t="str">
        <f t="shared" ca="1" si="1156"/>
        <v/>
      </c>
      <c r="H4558" s="16" t="str">
        <f t="shared" si="1159"/>
        <v/>
      </c>
      <c r="AF4558" s="67"/>
      <c r="AH4558" s="6">
        <f t="shared" ca="1" si="1157"/>
        <v>44152</v>
      </c>
      <c r="AP4558" s="10" t="str">
        <f t="shared" si="1160"/>
        <v/>
      </c>
      <c r="AQ4558" s="10" t="str">
        <f t="shared" si="1161"/>
        <v/>
      </c>
      <c r="AR4558" s="10" t="str">
        <f t="shared" si="1162"/>
        <v/>
      </c>
      <c r="AS4558" s="10" t="str">
        <f t="shared" si="1163"/>
        <v/>
      </c>
      <c r="AT4558" s="10" t="str">
        <f t="shared" si="1164"/>
        <v/>
      </c>
      <c r="AU4558" s="10" t="str">
        <f t="shared" si="1165"/>
        <v/>
      </c>
      <c r="AV4558" s="10" t="str">
        <f t="shared" si="1166"/>
        <v/>
      </c>
      <c r="AW4558" s="10" t="str">
        <f t="shared" si="1167"/>
        <v/>
      </c>
      <c r="AX4558" s="10" t="str">
        <f t="shared" si="1158"/>
        <v/>
      </c>
      <c r="AY4558" s="10" t="str">
        <f t="shared" si="1168"/>
        <v/>
      </c>
      <c r="AZ4558" s="23">
        <f t="shared" si="1169"/>
        <v>0</v>
      </c>
      <c r="BA4558" s="10">
        <f t="shared" si="1170"/>
        <v>0</v>
      </c>
    </row>
    <row r="4559" spans="1:53" x14ac:dyDescent="0.25">
      <c r="A4559" s="64" t="str">
        <f t="shared" si="1171"/>
        <v/>
      </c>
      <c r="C4559" s="1"/>
      <c r="D4559" s="1"/>
      <c r="E4559" s="1"/>
      <c r="F4559" s="1"/>
      <c r="G4559" s="3" t="str">
        <f t="shared" ca="1" si="1156"/>
        <v/>
      </c>
      <c r="H4559" s="16" t="str">
        <f t="shared" si="1159"/>
        <v/>
      </c>
      <c r="AF4559" s="67"/>
      <c r="AH4559" s="6">
        <f t="shared" ca="1" si="1157"/>
        <v>44152</v>
      </c>
      <c r="AP4559" s="10" t="str">
        <f t="shared" si="1160"/>
        <v/>
      </c>
      <c r="AQ4559" s="10" t="str">
        <f t="shared" si="1161"/>
        <v/>
      </c>
      <c r="AR4559" s="10" t="str">
        <f t="shared" si="1162"/>
        <v/>
      </c>
      <c r="AS4559" s="10" t="str">
        <f t="shared" si="1163"/>
        <v/>
      </c>
      <c r="AT4559" s="10" t="str">
        <f t="shared" si="1164"/>
        <v/>
      </c>
      <c r="AU4559" s="10" t="str">
        <f t="shared" si="1165"/>
        <v/>
      </c>
      <c r="AV4559" s="10" t="str">
        <f t="shared" si="1166"/>
        <v/>
      </c>
      <c r="AW4559" s="10" t="str">
        <f t="shared" si="1167"/>
        <v/>
      </c>
      <c r="AX4559" s="10" t="str">
        <f t="shared" si="1158"/>
        <v/>
      </c>
      <c r="AY4559" s="10" t="str">
        <f t="shared" si="1168"/>
        <v/>
      </c>
      <c r="AZ4559" s="23">
        <f t="shared" si="1169"/>
        <v>0</v>
      </c>
      <c r="BA4559" s="10">
        <f t="shared" si="1170"/>
        <v>0</v>
      </c>
    </row>
    <row r="4560" spans="1:53" x14ac:dyDescent="0.25">
      <c r="A4560" s="4" t="str">
        <f t="shared" si="1171"/>
        <v/>
      </c>
      <c r="B4560" s="28"/>
      <c r="C4560" s="29"/>
      <c r="D4560" s="29"/>
      <c r="E4560" s="29"/>
      <c r="F4560" s="29"/>
      <c r="G4560" s="30" t="str">
        <f t="shared" ca="1" si="1156"/>
        <v/>
      </c>
      <c r="H4560" s="16" t="str">
        <f t="shared" si="1159"/>
        <v/>
      </c>
      <c r="AF4560" s="67"/>
      <c r="AH4560" s="6">
        <f t="shared" ca="1" si="1157"/>
        <v>44152</v>
      </c>
      <c r="AP4560" s="10" t="str">
        <f t="shared" si="1160"/>
        <v/>
      </c>
      <c r="AQ4560" s="10" t="str">
        <f t="shared" si="1161"/>
        <v/>
      </c>
      <c r="AR4560" s="10" t="str">
        <f t="shared" si="1162"/>
        <v/>
      </c>
      <c r="AS4560" s="10" t="str">
        <f t="shared" si="1163"/>
        <v/>
      </c>
      <c r="AT4560" s="10" t="str">
        <f t="shared" si="1164"/>
        <v/>
      </c>
      <c r="AU4560" s="10" t="str">
        <f t="shared" si="1165"/>
        <v/>
      </c>
      <c r="AV4560" s="10" t="str">
        <f t="shared" si="1166"/>
        <v/>
      </c>
      <c r="AW4560" s="10" t="str">
        <f t="shared" si="1167"/>
        <v/>
      </c>
      <c r="AX4560" s="10" t="str">
        <f t="shared" si="1158"/>
        <v/>
      </c>
      <c r="AY4560" s="10" t="str">
        <f t="shared" si="1168"/>
        <v/>
      </c>
      <c r="AZ4560" s="23">
        <f t="shared" si="1169"/>
        <v>0</v>
      </c>
      <c r="BA4560" s="10">
        <f t="shared" si="1170"/>
        <v>0</v>
      </c>
    </row>
    <row r="4561" spans="1:53" x14ac:dyDescent="0.25">
      <c r="A4561" s="64" t="str">
        <f t="shared" si="1171"/>
        <v/>
      </c>
      <c r="C4561" s="1"/>
      <c r="D4561" s="1"/>
      <c r="E4561" s="1"/>
      <c r="F4561" s="1"/>
      <c r="G4561" s="3" t="str">
        <f t="shared" ca="1" si="1156"/>
        <v/>
      </c>
      <c r="H4561" s="16" t="str">
        <f t="shared" si="1159"/>
        <v/>
      </c>
      <c r="AF4561" s="67"/>
      <c r="AH4561" s="6">
        <f t="shared" ca="1" si="1157"/>
        <v>44152</v>
      </c>
      <c r="AP4561" s="10" t="str">
        <f t="shared" si="1160"/>
        <v/>
      </c>
      <c r="AQ4561" s="10" t="str">
        <f t="shared" si="1161"/>
        <v/>
      </c>
      <c r="AR4561" s="10" t="str">
        <f t="shared" si="1162"/>
        <v/>
      </c>
      <c r="AS4561" s="10" t="str">
        <f t="shared" si="1163"/>
        <v/>
      </c>
      <c r="AT4561" s="10" t="str">
        <f t="shared" si="1164"/>
        <v/>
      </c>
      <c r="AU4561" s="10" t="str">
        <f t="shared" si="1165"/>
        <v/>
      </c>
      <c r="AV4561" s="10" t="str">
        <f t="shared" si="1166"/>
        <v/>
      </c>
      <c r="AW4561" s="10" t="str">
        <f t="shared" si="1167"/>
        <v/>
      </c>
      <c r="AX4561" s="10" t="str">
        <f t="shared" si="1158"/>
        <v/>
      </c>
      <c r="AY4561" s="10" t="str">
        <f t="shared" si="1168"/>
        <v/>
      </c>
      <c r="AZ4561" s="23">
        <f t="shared" si="1169"/>
        <v>0</v>
      </c>
      <c r="BA4561" s="10">
        <f t="shared" si="1170"/>
        <v>0</v>
      </c>
    </row>
    <row r="4562" spans="1:53" x14ac:dyDescent="0.25">
      <c r="A4562" s="4" t="str">
        <f t="shared" si="1171"/>
        <v/>
      </c>
      <c r="B4562" s="28"/>
      <c r="C4562" s="29"/>
      <c r="D4562" s="29"/>
      <c r="E4562" s="29"/>
      <c r="F4562" s="29"/>
      <c r="G4562" s="30" t="str">
        <f t="shared" ca="1" si="1156"/>
        <v/>
      </c>
      <c r="H4562" s="16" t="str">
        <f t="shared" si="1159"/>
        <v/>
      </c>
      <c r="AF4562" s="67"/>
      <c r="AH4562" s="6">
        <f t="shared" ca="1" si="1157"/>
        <v>44152</v>
      </c>
      <c r="AP4562" s="10" t="str">
        <f t="shared" si="1160"/>
        <v/>
      </c>
      <c r="AQ4562" s="10" t="str">
        <f t="shared" si="1161"/>
        <v/>
      </c>
      <c r="AR4562" s="10" t="str">
        <f t="shared" si="1162"/>
        <v/>
      </c>
      <c r="AS4562" s="10" t="str">
        <f t="shared" si="1163"/>
        <v/>
      </c>
      <c r="AT4562" s="10" t="str">
        <f t="shared" si="1164"/>
        <v/>
      </c>
      <c r="AU4562" s="10" t="str">
        <f t="shared" si="1165"/>
        <v/>
      </c>
      <c r="AV4562" s="10" t="str">
        <f t="shared" si="1166"/>
        <v/>
      </c>
      <c r="AW4562" s="10" t="str">
        <f t="shared" si="1167"/>
        <v/>
      </c>
      <c r="AX4562" s="10" t="str">
        <f t="shared" si="1158"/>
        <v/>
      </c>
      <c r="AY4562" s="10" t="str">
        <f t="shared" si="1168"/>
        <v/>
      </c>
      <c r="AZ4562" s="23">
        <f t="shared" si="1169"/>
        <v>0</v>
      </c>
      <c r="BA4562" s="10">
        <f t="shared" si="1170"/>
        <v>0</v>
      </c>
    </row>
    <row r="4563" spans="1:53" x14ac:dyDescent="0.25">
      <c r="A4563" s="64" t="str">
        <f t="shared" si="1171"/>
        <v/>
      </c>
      <c r="C4563" s="1"/>
      <c r="D4563" s="1"/>
      <c r="E4563" s="1"/>
      <c r="F4563" s="1"/>
      <c r="G4563" s="3" t="str">
        <f t="shared" ca="1" si="1156"/>
        <v/>
      </c>
      <c r="H4563" s="16" t="str">
        <f t="shared" si="1159"/>
        <v/>
      </c>
      <c r="AF4563" s="67"/>
      <c r="AH4563" s="6">
        <f t="shared" ca="1" si="1157"/>
        <v>44152</v>
      </c>
      <c r="AP4563" s="10" t="str">
        <f t="shared" si="1160"/>
        <v/>
      </c>
      <c r="AQ4563" s="10" t="str">
        <f t="shared" si="1161"/>
        <v/>
      </c>
      <c r="AR4563" s="10" t="str">
        <f t="shared" si="1162"/>
        <v/>
      </c>
      <c r="AS4563" s="10" t="str">
        <f t="shared" si="1163"/>
        <v/>
      </c>
      <c r="AT4563" s="10" t="str">
        <f t="shared" si="1164"/>
        <v/>
      </c>
      <c r="AU4563" s="10" t="str">
        <f t="shared" si="1165"/>
        <v/>
      </c>
      <c r="AV4563" s="10" t="str">
        <f t="shared" si="1166"/>
        <v/>
      </c>
      <c r="AW4563" s="10" t="str">
        <f t="shared" si="1167"/>
        <v/>
      </c>
      <c r="AX4563" s="10" t="str">
        <f t="shared" si="1158"/>
        <v/>
      </c>
      <c r="AY4563" s="10" t="str">
        <f t="shared" si="1168"/>
        <v/>
      </c>
      <c r="AZ4563" s="23">
        <f t="shared" si="1169"/>
        <v>0</v>
      </c>
      <c r="BA4563" s="10">
        <f t="shared" si="1170"/>
        <v>0</v>
      </c>
    </row>
    <row r="4564" spans="1:53" x14ac:dyDescent="0.25">
      <c r="A4564" s="4" t="str">
        <f t="shared" si="1171"/>
        <v/>
      </c>
      <c r="B4564" s="28"/>
      <c r="C4564" s="29"/>
      <c r="D4564" s="29"/>
      <c r="E4564" s="29"/>
      <c r="F4564" s="29"/>
      <c r="G4564" s="30" t="str">
        <f t="shared" ca="1" si="1156"/>
        <v/>
      </c>
      <c r="H4564" s="16" t="str">
        <f t="shared" si="1159"/>
        <v/>
      </c>
      <c r="AF4564" s="67"/>
      <c r="AH4564" s="6">
        <f t="shared" ca="1" si="1157"/>
        <v>44152</v>
      </c>
      <c r="AP4564" s="10" t="str">
        <f t="shared" si="1160"/>
        <v/>
      </c>
      <c r="AQ4564" s="10" t="str">
        <f t="shared" si="1161"/>
        <v/>
      </c>
      <c r="AR4564" s="10" t="str">
        <f t="shared" si="1162"/>
        <v/>
      </c>
      <c r="AS4564" s="10" t="str">
        <f t="shared" si="1163"/>
        <v/>
      </c>
      <c r="AT4564" s="10" t="str">
        <f t="shared" si="1164"/>
        <v/>
      </c>
      <c r="AU4564" s="10" t="str">
        <f t="shared" si="1165"/>
        <v/>
      </c>
      <c r="AV4564" s="10" t="str">
        <f t="shared" si="1166"/>
        <v/>
      </c>
      <c r="AW4564" s="10" t="str">
        <f t="shared" si="1167"/>
        <v/>
      </c>
      <c r="AX4564" s="10" t="str">
        <f t="shared" si="1158"/>
        <v/>
      </c>
      <c r="AY4564" s="10" t="str">
        <f t="shared" si="1168"/>
        <v/>
      </c>
      <c r="AZ4564" s="23">
        <f t="shared" si="1169"/>
        <v>0</v>
      </c>
      <c r="BA4564" s="10">
        <f t="shared" si="1170"/>
        <v>0</v>
      </c>
    </row>
    <row r="4565" spans="1:53" x14ac:dyDescent="0.25">
      <c r="A4565" s="64" t="str">
        <f t="shared" si="1171"/>
        <v/>
      </c>
      <c r="C4565" s="1"/>
      <c r="D4565" s="1"/>
      <c r="E4565" s="1"/>
      <c r="F4565" s="1"/>
      <c r="G4565" s="3" t="str">
        <f t="shared" ca="1" si="1156"/>
        <v/>
      </c>
      <c r="H4565" s="16" t="str">
        <f t="shared" si="1159"/>
        <v/>
      </c>
      <c r="AF4565" s="67"/>
      <c r="AH4565" s="6">
        <f t="shared" ca="1" si="1157"/>
        <v>44152</v>
      </c>
      <c r="AP4565" s="10" t="str">
        <f t="shared" si="1160"/>
        <v/>
      </c>
      <c r="AQ4565" s="10" t="str">
        <f t="shared" si="1161"/>
        <v/>
      </c>
      <c r="AR4565" s="10" t="str">
        <f t="shared" si="1162"/>
        <v/>
      </c>
      <c r="AS4565" s="10" t="str">
        <f t="shared" si="1163"/>
        <v/>
      </c>
      <c r="AT4565" s="10" t="str">
        <f t="shared" si="1164"/>
        <v/>
      </c>
      <c r="AU4565" s="10" t="str">
        <f t="shared" si="1165"/>
        <v/>
      </c>
      <c r="AV4565" s="10" t="str">
        <f t="shared" si="1166"/>
        <v/>
      </c>
      <c r="AW4565" s="10" t="str">
        <f t="shared" si="1167"/>
        <v/>
      </c>
      <c r="AX4565" s="10" t="str">
        <f t="shared" si="1158"/>
        <v/>
      </c>
      <c r="AY4565" s="10" t="str">
        <f t="shared" si="1168"/>
        <v/>
      </c>
      <c r="AZ4565" s="23">
        <f t="shared" si="1169"/>
        <v>0</v>
      </c>
      <c r="BA4565" s="10">
        <f t="shared" si="1170"/>
        <v>0</v>
      </c>
    </row>
    <row r="4566" spans="1:53" x14ac:dyDescent="0.25">
      <c r="A4566" s="4" t="str">
        <f t="shared" si="1171"/>
        <v/>
      </c>
      <c r="B4566" s="28"/>
      <c r="C4566" s="29"/>
      <c r="D4566" s="29"/>
      <c r="E4566" s="29"/>
      <c r="F4566" s="29"/>
      <c r="G4566" s="30" t="str">
        <f t="shared" ca="1" si="1156"/>
        <v/>
      </c>
      <c r="H4566" s="16" t="str">
        <f t="shared" si="1159"/>
        <v/>
      </c>
      <c r="AF4566" s="67"/>
      <c r="AH4566" s="6">
        <f t="shared" ca="1" si="1157"/>
        <v>44152</v>
      </c>
      <c r="AP4566" s="10" t="str">
        <f t="shared" si="1160"/>
        <v/>
      </c>
      <c r="AQ4566" s="10" t="str">
        <f t="shared" si="1161"/>
        <v/>
      </c>
      <c r="AR4566" s="10" t="str">
        <f t="shared" si="1162"/>
        <v/>
      </c>
      <c r="AS4566" s="10" t="str">
        <f t="shared" si="1163"/>
        <v/>
      </c>
      <c r="AT4566" s="10" t="str">
        <f t="shared" si="1164"/>
        <v/>
      </c>
      <c r="AU4566" s="10" t="str">
        <f t="shared" si="1165"/>
        <v/>
      </c>
      <c r="AV4566" s="10" t="str">
        <f t="shared" si="1166"/>
        <v/>
      </c>
      <c r="AW4566" s="10" t="str">
        <f t="shared" si="1167"/>
        <v/>
      </c>
      <c r="AX4566" s="10" t="str">
        <f t="shared" si="1158"/>
        <v/>
      </c>
      <c r="AY4566" s="10" t="str">
        <f t="shared" si="1168"/>
        <v/>
      </c>
      <c r="AZ4566" s="23">
        <f t="shared" si="1169"/>
        <v>0</v>
      </c>
      <c r="BA4566" s="10">
        <f t="shared" si="1170"/>
        <v>0</v>
      </c>
    </row>
    <row r="4567" spans="1:53" x14ac:dyDescent="0.25">
      <c r="A4567" s="64" t="str">
        <f t="shared" si="1171"/>
        <v/>
      </c>
      <c r="C4567" s="1"/>
      <c r="D4567" s="1"/>
      <c r="E4567" s="1"/>
      <c r="F4567" s="1"/>
      <c r="G4567" s="3" t="str">
        <f t="shared" ca="1" si="1156"/>
        <v/>
      </c>
      <c r="H4567" s="16" t="str">
        <f t="shared" si="1159"/>
        <v/>
      </c>
      <c r="AF4567" s="67"/>
      <c r="AH4567" s="6">
        <f t="shared" ca="1" si="1157"/>
        <v>44152</v>
      </c>
      <c r="AP4567" s="10" t="str">
        <f t="shared" si="1160"/>
        <v/>
      </c>
      <c r="AQ4567" s="10" t="str">
        <f t="shared" si="1161"/>
        <v/>
      </c>
      <c r="AR4567" s="10" t="str">
        <f t="shared" si="1162"/>
        <v/>
      </c>
      <c r="AS4567" s="10" t="str">
        <f t="shared" si="1163"/>
        <v/>
      </c>
      <c r="AT4567" s="10" t="str">
        <f t="shared" si="1164"/>
        <v/>
      </c>
      <c r="AU4567" s="10" t="str">
        <f t="shared" si="1165"/>
        <v/>
      </c>
      <c r="AV4567" s="10" t="str">
        <f t="shared" si="1166"/>
        <v/>
      </c>
      <c r="AW4567" s="10" t="str">
        <f t="shared" si="1167"/>
        <v/>
      </c>
      <c r="AX4567" s="10" t="str">
        <f t="shared" si="1158"/>
        <v/>
      </c>
      <c r="AY4567" s="10" t="str">
        <f t="shared" si="1168"/>
        <v/>
      </c>
      <c r="AZ4567" s="23">
        <f t="shared" si="1169"/>
        <v>0</v>
      </c>
      <c r="BA4567" s="10">
        <f t="shared" si="1170"/>
        <v>0</v>
      </c>
    </row>
    <row r="4568" spans="1:53" x14ac:dyDescent="0.25">
      <c r="A4568" s="4" t="str">
        <f t="shared" si="1171"/>
        <v/>
      </c>
      <c r="B4568" s="28"/>
      <c r="C4568" s="29"/>
      <c r="D4568" s="29"/>
      <c r="E4568" s="29"/>
      <c r="F4568" s="29"/>
      <c r="G4568" s="30" t="str">
        <f t="shared" ca="1" si="1156"/>
        <v/>
      </c>
      <c r="H4568" s="16" t="str">
        <f t="shared" si="1159"/>
        <v/>
      </c>
      <c r="AF4568" s="67"/>
      <c r="AH4568" s="6">
        <f t="shared" ca="1" si="1157"/>
        <v>44152</v>
      </c>
      <c r="AP4568" s="10" t="str">
        <f t="shared" si="1160"/>
        <v/>
      </c>
      <c r="AQ4568" s="10" t="str">
        <f t="shared" si="1161"/>
        <v/>
      </c>
      <c r="AR4568" s="10" t="str">
        <f t="shared" si="1162"/>
        <v/>
      </c>
      <c r="AS4568" s="10" t="str">
        <f t="shared" si="1163"/>
        <v/>
      </c>
      <c r="AT4568" s="10" t="str">
        <f t="shared" si="1164"/>
        <v/>
      </c>
      <c r="AU4568" s="10" t="str">
        <f t="shared" si="1165"/>
        <v/>
      </c>
      <c r="AV4568" s="10" t="str">
        <f t="shared" si="1166"/>
        <v/>
      </c>
      <c r="AW4568" s="10" t="str">
        <f t="shared" si="1167"/>
        <v/>
      </c>
      <c r="AX4568" s="10" t="str">
        <f t="shared" si="1158"/>
        <v/>
      </c>
      <c r="AY4568" s="10" t="str">
        <f t="shared" si="1168"/>
        <v/>
      </c>
      <c r="AZ4568" s="23">
        <f t="shared" si="1169"/>
        <v>0</v>
      </c>
      <c r="BA4568" s="10">
        <f t="shared" si="1170"/>
        <v>0</v>
      </c>
    </row>
    <row r="4569" spans="1:53" x14ac:dyDescent="0.25">
      <c r="A4569" s="64" t="str">
        <f t="shared" si="1171"/>
        <v/>
      </c>
      <c r="C4569" s="1"/>
      <c r="D4569" s="1"/>
      <c r="E4569" s="1"/>
      <c r="F4569" s="1"/>
      <c r="G4569" s="3" t="str">
        <f t="shared" ca="1" si="1156"/>
        <v/>
      </c>
      <c r="H4569" s="16" t="str">
        <f t="shared" si="1159"/>
        <v/>
      </c>
      <c r="AF4569" s="67"/>
      <c r="AH4569" s="6">
        <f t="shared" ca="1" si="1157"/>
        <v>44152</v>
      </c>
      <c r="AP4569" s="10" t="str">
        <f t="shared" si="1160"/>
        <v/>
      </c>
      <c r="AQ4569" s="10" t="str">
        <f t="shared" si="1161"/>
        <v/>
      </c>
      <c r="AR4569" s="10" t="str">
        <f t="shared" si="1162"/>
        <v/>
      </c>
      <c r="AS4569" s="10" t="str">
        <f t="shared" si="1163"/>
        <v/>
      </c>
      <c r="AT4569" s="10" t="str">
        <f t="shared" si="1164"/>
        <v/>
      </c>
      <c r="AU4569" s="10" t="str">
        <f t="shared" si="1165"/>
        <v/>
      </c>
      <c r="AV4569" s="10" t="str">
        <f t="shared" si="1166"/>
        <v/>
      </c>
      <c r="AW4569" s="10" t="str">
        <f t="shared" si="1167"/>
        <v/>
      </c>
      <c r="AX4569" s="10" t="str">
        <f t="shared" si="1158"/>
        <v/>
      </c>
      <c r="AY4569" s="10" t="str">
        <f t="shared" si="1168"/>
        <v/>
      </c>
      <c r="AZ4569" s="23">
        <f t="shared" si="1169"/>
        <v>0</v>
      </c>
      <c r="BA4569" s="10">
        <f t="shared" si="1170"/>
        <v>0</v>
      </c>
    </row>
    <row r="4570" spans="1:53" x14ac:dyDescent="0.25">
      <c r="A4570" s="4" t="str">
        <f t="shared" si="1171"/>
        <v/>
      </c>
      <c r="B4570" s="28"/>
      <c r="C4570" s="29"/>
      <c r="D4570" s="29"/>
      <c r="E4570" s="29"/>
      <c r="F4570" s="29"/>
      <c r="G4570" s="30" t="str">
        <f t="shared" ca="1" si="1156"/>
        <v/>
      </c>
      <c r="H4570" s="16" t="str">
        <f t="shared" si="1159"/>
        <v/>
      </c>
      <c r="AF4570" s="67"/>
      <c r="AH4570" s="6">
        <f t="shared" ca="1" si="1157"/>
        <v>44152</v>
      </c>
      <c r="AP4570" s="10" t="str">
        <f t="shared" si="1160"/>
        <v/>
      </c>
      <c r="AQ4570" s="10" t="str">
        <f t="shared" si="1161"/>
        <v/>
      </c>
      <c r="AR4570" s="10" t="str">
        <f t="shared" si="1162"/>
        <v/>
      </c>
      <c r="AS4570" s="10" t="str">
        <f t="shared" si="1163"/>
        <v/>
      </c>
      <c r="AT4570" s="10" t="str">
        <f t="shared" si="1164"/>
        <v/>
      </c>
      <c r="AU4570" s="10" t="str">
        <f t="shared" si="1165"/>
        <v/>
      </c>
      <c r="AV4570" s="10" t="str">
        <f t="shared" si="1166"/>
        <v/>
      </c>
      <c r="AW4570" s="10" t="str">
        <f t="shared" si="1167"/>
        <v/>
      </c>
      <c r="AX4570" s="10" t="str">
        <f t="shared" si="1158"/>
        <v/>
      </c>
      <c r="AY4570" s="10" t="str">
        <f t="shared" si="1168"/>
        <v/>
      </c>
      <c r="AZ4570" s="23">
        <f t="shared" si="1169"/>
        <v>0</v>
      </c>
      <c r="BA4570" s="10">
        <f t="shared" si="1170"/>
        <v>0</v>
      </c>
    </row>
    <row r="4571" spans="1:53" x14ac:dyDescent="0.25">
      <c r="A4571" s="64" t="str">
        <f t="shared" si="1171"/>
        <v/>
      </c>
      <c r="C4571" s="1"/>
      <c r="D4571" s="1"/>
      <c r="E4571" s="1"/>
      <c r="F4571" s="1"/>
      <c r="G4571" s="3" t="str">
        <f t="shared" ca="1" si="1156"/>
        <v/>
      </c>
      <c r="H4571" s="16" t="str">
        <f t="shared" si="1159"/>
        <v/>
      </c>
      <c r="AF4571" s="67"/>
      <c r="AH4571" s="6">
        <f t="shared" ca="1" si="1157"/>
        <v>44152</v>
      </c>
      <c r="AP4571" s="10" t="str">
        <f t="shared" si="1160"/>
        <v/>
      </c>
      <c r="AQ4571" s="10" t="str">
        <f t="shared" si="1161"/>
        <v/>
      </c>
      <c r="AR4571" s="10" t="str">
        <f t="shared" si="1162"/>
        <v/>
      </c>
      <c r="AS4571" s="10" t="str">
        <f t="shared" si="1163"/>
        <v/>
      </c>
      <c r="AT4571" s="10" t="str">
        <f t="shared" si="1164"/>
        <v/>
      </c>
      <c r="AU4571" s="10" t="str">
        <f t="shared" si="1165"/>
        <v/>
      </c>
      <c r="AV4571" s="10" t="str">
        <f t="shared" si="1166"/>
        <v/>
      </c>
      <c r="AW4571" s="10" t="str">
        <f t="shared" si="1167"/>
        <v/>
      </c>
      <c r="AX4571" s="10" t="str">
        <f t="shared" si="1158"/>
        <v/>
      </c>
      <c r="AY4571" s="10" t="str">
        <f t="shared" si="1168"/>
        <v/>
      </c>
      <c r="AZ4571" s="23">
        <f t="shared" si="1169"/>
        <v>0</v>
      </c>
      <c r="BA4571" s="10">
        <f t="shared" si="1170"/>
        <v>0</v>
      </c>
    </row>
    <row r="4572" spans="1:53" x14ac:dyDescent="0.25">
      <c r="A4572" s="4" t="str">
        <f t="shared" si="1171"/>
        <v/>
      </c>
      <c r="B4572" s="28"/>
      <c r="C4572" s="29"/>
      <c r="D4572" s="29"/>
      <c r="E4572" s="29"/>
      <c r="F4572" s="29"/>
      <c r="G4572" s="30" t="str">
        <f t="shared" ca="1" si="1156"/>
        <v/>
      </c>
      <c r="H4572" s="16" t="str">
        <f t="shared" si="1159"/>
        <v/>
      </c>
      <c r="AF4572" s="67"/>
      <c r="AH4572" s="6">
        <f t="shared" ca="1" si="1157"/>
        <v>44152</v>
      </c>
      <c r="AP4572" s="10" t="str">
        <f t="shared" si="1160"/>
        <v/>
      </c>
      <c r="AQ4572" s="10" t="str">
        <f t="shared" si="1161"/>
        <v/>
      </c>
      <c r="AR4572" s="10" t="str">
        <f t="shared" si="1162"/>
        <v/>
      </c>
      <c r="AS4572" s="10" t="str">
        <f t="shared" si="1163"/>
        <v/>
      </c>
      <c r="AT4572" s="10" t="str">
        <f t="shared" si="1164"/>
        <v/>
      </c>
      <c r="AU4572" s="10" t="str">
        <f t="shared" si="1165"/>
        <v/>
      </c>
      <c r="AV4572" s="10" t="str">
        <f t="shared" si="1166"/>
        <v/>
      </c>
      <c r="AW4572" s="10" t="str">
        <f t="shared" si="1167"/>
        <v/>
      </c>
      <c r="AX4572" s="10" t="str">
        <f t="shared" si="1158"/>
        <v/>
      </c>
      <c r="AY4572" s="10" t="str">
        <f t="shared" si="1168"/>
        <v/>
      </c>
      <c r="AZ4572" s="23">
        <f t="shared" si="1169"/>
        <v>0</v>
      </c>
      <c r="BA4572" s="10">
        <f t="shared" si="1170"/>
        <v>0</v>
      </c>
    </row>
    <row r="4573" spans="1:53" x14ac:dyDescent="0.25">
      <c r="A4573" s="64" t="str">
        <f t="shared" si="1171"/>
        <v/>
      </c>
      <c r="C4573" s="1"/>
      <c r="D4573" s="1"/>
      <c r="E4573" s="1"/>
      <c r="F4573" s="1"/>
      <c r="G4573" s="3" t="str">
        <f t="shared" ref="G4573:G4636" ca="1" si="1172">AnoMesDia(C4573,TODAY())</f>
        <v/>
      </c>
      <c r="H4573" s="16" t="str">
        <f t="shared" si="1159"/>
        <v/>
      </c>
      <c r="AF4573" s="67"/>
      <c r="AH4573" s="6">
        <f t="shared" ca="1" si="1157"/>
        <v>44152</v>
      </c>
      <c r="AP4573" s="10" t="str">
        <f t="shared" si="1160"/>
        <v/>
      </c>
      <c r="AQ4573" s="10" t="str">
        <f t="shared" si="1161"/>
        <v/>
      </c>
      <c r="AR4573" s="10" t="str">
        <f t="shared" si="1162"/>
        <v/>
      </c>
      <c r="AS4573" s="10" t="str">
        <f t="shared" si="1163"/>
        <v/>
      </c>
      <c r="AT4573" s="10" t="str">
        <f t="shared" si="1164"/>
        <v/>
      </c>
      <c r="AU4573" s="10" t="str">
        <f t="shared" si="1165"/>
        <v/>
      </c>
      <c r="AV4573" s="10" t="str">
        <f t="shared" si="1166"/>
        <v/>
      </c>
      <c r="AW4573" s="10" t="str">
        <f t="shared" si="1167"/>
        <v/>
      </c>
      <c r="AX4573" s="10" t="str">
        <f t="shared" si="1158"/>
        <v/>
      </c>
      <c r="AY4573" s="10" t="str">
        <f t="shared" si="1168"/>
        <v/>
      </c>
      <c r="AZ4573" s="23">
        <f t="shared" si="1169"/>
        <v>0</v>
      </c>
      <c r="BA4573" s="10">
        <f t="shared" si="1170"/>
        <v>0</v>
      </c>
    </row>
    <row r="4574" spans="1:53" x14ac:dyDescent="0.25">
      <c r="A4574" s="4" t="str">
        <f t="shared" si="1171"/>
        <v/>
      </c>
      <c r="B4574" s="28"/>
      <c r="C4574" s="29"/>
      <c r="D4574" s="29"/>
      <c r="E4574" s="29"/>
      <c r="F4574" s="29"/>
      <c r="G4574" s="30" t="str">
        <f t="shared" ca="1" si="1172"/>
        <v/>
      </c>
      <c r="H4574" s="16" t="str">
        <f t="shared" si="1159"/>
        <v/>
      </c>
      <c r="AF4574" s="67"/>
      <c r="AH4574" s="6">
        <f t="shared" ca="1" si="1157"/>
        <v>44152</v>
      </c>
      <c r="AP4574" s="10" t="str">
        <f t="shared" si="1160"/>
        <v/>
      </c>
      <c r="AQ4574" s="10" t="str">
        <f t="shared" si="1161"/>
        <v/>
      </c>
      <c r="AR4574" s="10" t="str">
        <f t="shared" si="1162"/>
        <v/>
      </c>
      <c r="AS4574" s="10" t="str">
        <f t="shared" si="1163"/>
        <v/>
      </c>
      <c r="AT4574" s="10" t="str">
        <f t="shared" si="1164"/>
        <v/>
      </c>
      <c r="AU4574" s="10" t="str">
        <f t="shared" si="1165"/>
        <v/>
      </c>
      <c r="AV4574" s="10" t="str">
        <f t="shared" si="1166"/>
        <v/>
      </c>
      <c r="AW4574" s="10" t="str">
        <f t="shared" si="1167"/>
        <v/>
      </c>
      <c r="AX4574" s="10" t="str">
        <f t="shared" si="1158"/>
        <v/>
      </c>
      <c r="AY4574" s="10" t="str">
        <f t="shared" si="1168"/>
        <v/>
      </c>
      <c r="AZ4574" s="23">
        <f t="shared" si="1169"/>
        <v>0</v>
      </c>
      <c r="BA4574" s="10">
        <f t="shared" si="1170"/>
        <v>0</v>
      </c>
    </row>
    <row r="4575" spans="1:53" x14ac:dyDescent="0.25">
      <c r="A4575" s="64" t="str">
        <f t="shared" si="1171"/>
        <v/>
      </c>
      <c r="C4575" s="1"/>
      <c r="D4575" s="1"/>
      <c r="E4575" s="1"/>
      <c r="F4575" s="1"/>
      <c r="G4575" s="3" t="str">
        <f t="shared" ca="1" si="1172"/>
        <v/>
      </c>
      <c r="H4575" s="16" t="str">
        <f t="shared" si="1159"/>
        <v/>
      </c>
      <c r="AF4575" s="67"/>
      <c r="AH4575" s="6">
        <f t="shared" ca="1" si="1157"/>
        <v>44152</v>
      </c>
      <c r="AP4575" s="10" t="str">
        <f t="shared" si="1160"/>
        <v/>
      </c>
      <c r="AQ4575" s="10" t="str">
        <f t="shared" si="1161"/>
        <v/>
      </c>
      <c r="AR4575" s="10" t="str">
        <f t="shared" si="1162"/>
        <v/>
      </c>
      <c r="AS4575" s="10" t="str">
        <f t="shared" si="1163"/>
        <v/>
      </c>
      <c r="AT4575" s="10" t="str">
        <f t="shared" si="1164"/>
        <v/>
      </c>
      <c r="AU4575" s="10" t="str">
        <f t="shared" si="1165"/>
        <v/>
      </c>
      <c r="AV4575" s="10" t="str">
        <f t="shared" si="1166"/>
        <v/>
      </c>
      <c r="AW4575" s="10" t="str">
        <f t="shared" si="1167"/>
        <v/>
      </c>
      <c r="AX4575" s="10" t="str">
        <f t="shared" si="1158"/>
        <v/>
      </c>
      <c r="AY4575" s="10" t="str">
        <f t="shared" si="1168"/>
        <v/>
      </c>
      <c r="AZ4575" s="23">
        <f t="shared" si="1169"/>
        <v>0</v>
      </c>
      <c r="BA4575" s="10">
        <f t="shared" si="1170"/>
        <v>0</v>
      </c>
    </row>
    <row r="4576" spans="1:53" x14ac:dyDescent="0.25">
      <c r="A4576" s="4" t="str">
        <f t="shared" si="1171"/>
        <v/>
      </c>
      <c r="B4576" s="28"/>
      <c r="C4576" s="29"/>
      <c r="D4576" s="29"/>
      <c r="E4576" s="29"/>
      <c r="F4576" s="29"/>
      <c r="G4576" s="30" t="str">
        <f t="shared" ca="1" si="1172"/>
        <v/>
      </c>
      <c r="H4576" s="16" t="str">
        <f t="shared" si="1159"/>
        <v/>
      </c>
      <c r="AF4576" s="67"/>
      <c r="AH4576" s="6">
        <f t="shared" ca="1" si="1157"/>
        <v>44152</v>
      </c>
      <c r="AP4576" s="10" t="str">
        <f t="shared" si="1160"/>
        <v/>
      </c>
      <c r="AQ4576" s="10" t="str">
        <f t="shared" si="1161"/>
        <v/>
      </c>
      <c r="AR4576" s="10" t="str">
        <f t="shared" si="1162"/>
        <v/>
      </c>
      <c r="AS4576" s="10" t="str">
        <f t="shared" si="1163"/>
        <v/>
      </c>
      <c r="AT4576" s="10" t="str">
        <f t="shared" si="1164"/>
        <v/>
      </c>
      <c r="AU4576" s="10" t="str">
        <f t="shared" si="1165"/>
        <v/>
      </c>
      <c r="AV4576" s="10" t="str">
        <f t="shared" si="1166"/>
        <v/>
      </c>
      <c r="AW4576" s="10" t="str">
        <f t="shared" si="1167"/>
        <v/>
      </c>
      <c r="AX4576" s="10" t="str">
        <f t="shared" si="1158"/>
        <v/>
      </c>
      <c r="AY4576" s="10" t="str">
        <f t="shared" si="1168"/>
        <v/>
      </c>
      <c r="AZ4576" s="23">
        <f t="shared" si="1169"/>
        <v>0</v>
      </c>
      <c r="BA4576" s="10">
        <f t="shared" si="1170"/>
        <v>0</v>
      </c>
    </row>
    <row r="4577" spans="1:53" x14ac:dyDescent="0.25">
      <c r="A4577" s="64" t="str">
        <f t="shared" si="1171"/>
        <v/>
      </c>
      <c r="C4577" s="1"/>
      <c r="D4577" s="1"/>
      <c r="E4577" s="1"/>
      <c r="F4577" s="1"/>
      <c r="G4577" s="3" t="str">
        <f t="shared" ca="1" si="1172"/>
        <v/>
      </c>
      <c r="H4577" s="16" t="str">
        <f t="shared" si="1159"/>
        <v/>
      </c>
      <c r="AF4577" s="67"/>
      <c r="AH4577" s="6">
        <f t="shared" ca="1" si="1157"/>
        <v>44152</v>
      </c>
      <c r="AP4577" s="10" t="str">
        <f t="shared" si="1160"/>
        <v/>
      </c>
      <c r="AQ4577" s="10" t="str">
        <f t="shared" si="1161"/>
        <v/>
      </c>
      <c r="AR4577" s="10" t="str">
        <f t="shared" si="1162"/>
        <v/>
      </c>
      <c r="AS4577" s="10" t="str">
        <f t="shared" si="1163"/>
        <v/>
      </c>
      <c r="AT4577" s="10" t="str">
        <f t="shared" si="1164"/>
        <v/>
      </c>
      <c r="AU4577" s="10" t="str">
        <f t="shared" si="1165"/>
        <v/>
      </c>
      <c r="AV4577" s="10" t="str">
        <f t="shared" si="1166"/>
        <v/>
      </c>
      <c r="AW4577" s="10" t="str">
        <f t="shared" si="1167"/>
        <v/>
      </c>
      <c r="AX4577" s="10" t="str">
        <f t="shared" si="1158"/>
        <v/>
      </c>
      <c r="AY4577" s="10" t="str">
        <f t="shared" si="1168"/>
        <v/>
      </c>
      <c r="AZ4577" s="23">
        <f t="shared" si="1169"/>
        <v>0</v>
      </c>
      <c r="BA4577" s="10">
        <f t="shared" si="1170"/>
        <v>0</v>
      </c>
    </row>
    <row r="4578" spans="1:53" x14ac:dyDescent="0.25">
      <c r="A4578" s="4" t="str">
        <f t="shared" si="1171"/>
        <v/>
      </c>
      <c r="B4578" s="28"/>
      <c r="C4578" s="29"/>
      <c r="D4578" s="29"/>
      <c r="E4578" s="29"/>
      <c r="F4578" s="29"/>
      <c r="G4578" s="30" t="str">
        <f t="shared" ca="1" si="1172"/>
        <v/>
      </c>
      <c r="H4578" s="16" t="str">
        <f t="shared" si="1159"/>
        <v/>
      </c>
      <c r="AF4578" s="67"/>
      <c r="AH4578" s="6">
        <f t="shared" ca="1" si="1157"/>
        <v>44152</v>
      </c>
      <c r="AP4578" s="10" t="str">
        <f t="shared" si="1160"/>
        <v/>
      </c>
      <c r="AQ4578" s="10" t="str">
        <f t="shared" si="1161"/>
        <v/>
      </c>
      <c r="AR4578" s="10" t="str">
        <f t="shared" si="1162"/>
        <v/>
      </c>
      <c r="AS4578" s="10" t="str">
        <f t="shared" si="1163"/>
        <v/>
      </c>
      <c r="AT4578" s="10" t="str">
        <f t="shared" si="1164"/>
        <v/>
      </c>
      <c r="AU4578" s="10" t="str">
        <f t="shared" si="1165"/>
        <v/>
      </c>
      <c r="AV4578" s="10" t="str">
        <f t="shared" si="1166"/>
        <v/>
      </c>
      <c r="AW4578" s="10" t="str">
        <f t="shared" si="1167"/>
        <v/>
      </c>
      <c r="AX4578" s="10" t="str">
        <f t="shared" si="1158"/>
        <v/>
      </c>
      <c r="AY4578" s="10" t="str">
        <f t="shared" si="1168"/>
        <v/>
      </c>
      <c r="AZ4578" s="23">
        <f t="shared" si="1169"/>
        <v>0</v>
      </c>
      <c r="BA4578" s="10">
        <f t="shared" si="1170"/>
        <v>0</v>
      </c>
    </row>
    <row r="4579" spans="1:53" x14ac:dyDescent="0.25">
      <c r="A4579" s="64" t="str">
        <f t="shared" si="1171"/>
        <v/>
      </c>
      <c r="C4579" s="1"/>
      <c r="D4579" s="1"/>
      <c r="E4579" s="1"/>
      <c r="F4579" s="1"/>
      <c r="G4579" s="3" t="str">
        <f t="shared" ca="1" si="1172"/>
        <v/>
      </c>
      <c r="H4579" s="16" t="str">
        <f t="shared" si="1159"/>
        <v/>
      </c>
      <c r="AF4579" s="67"/>
      <c r="AH4579" s="6">
        <f t="shared" ca="1" si="1157"/>
        <v>44152</v>
      </c>
      <c r="AP4579" s="10" t="str">
        <f t="shared" si="1160"/>
        <v/>
      </c>
      <c r="AQ4579" s="10" t="str">
        <f t="shared" si="1161"/>
        <v/>
      </c>
      <c r="AR4579" s="10" t="str">
        <f t="shared" si="1162"/>
        <v/>
      </c>
      <c r="AS4579" s="10" t="str">
        <f t="shared" si="1163"/>
        <v/>
      </c>
      <c r="AT4579" s="10" t="str">
        <f t="shared" si="1164"/>
        <v/>
      </c>
      <c r="AU4579" s="10" t="str">
        <f t="shared" si="1165"/>
        <v/>
      </c>
      <c r="AV4579" s="10" t="str">
        <f t="shared" si="1166"/>
        <v/>
      </c>
      <c r="AW4579" s="10" t="str">
        <f t="shared" si="1167"/>
        <v/>
      </c>
      <c r="AX4579" s="10" t="str">
        <f t="shared" si="1158"/>
        <v/>
      </c>
      <c r="AY4579" s="10" t="str">
        <f t="shared" si="1168"/>
        <v/>
      </c>
      <c r="AZ4579" s="23">
        <f t="shared" si="1169"/>
        <v>0</v>
      </c>
      <c r="BA4579" s="10">
        <f t="shared" si="1170"/>
        <v>0</v>
      </c>
    </row>
    <row r="4580" spans="1:53" x14ac:dyDescent="0.25">
      <c r="A4580" s="4" t="str">
        <f t="shared" si="1171"/>
        <v/>
      </c>
      <c r="B4580" s="28"/>
      <c r="C4580" s="29"/>
      <c r="D4580" s="29"/>
      <c r="E4580" s="29"/>
      <c r="F4580" s="29"/>
      <c r="G4580" s="30" t="str">
        <f t="shared" ca="1" si="1172"/>
        <v/>
      </c>
      <c r="H4580" s="16" t="str">
        <f t="shared" si="1159"/>
        <v/>
      </c>
      <c r="AF4580" s="67"/>
      <c r="AH4580" s="6">
        <f t="shared" ca="1" si="1157"/>
        <v>44152</v>
      </c>
      <c r="AP4580" s="10" t="str">
        <f t="shared" si="1160"/>
        <v/>
      </c>
      <c r="AQ4580" s="10" t="str">
        <f t="shared" si="1161"/>
        <v/>
      </c>
      <c r="AR4580" s="10" t="str">
        <f t="shared" si="1162"/>
        <v/>
      </c>
      <c r="AS4580" s="10" t="str">
        <f t="shared" si="1163"/>
        <v/>
      </c>
      <c r="AT4580" s="10" t="str">
        <f t="shared" si="1164"/>
        <v/>
      </c>
      <c r="AU4580" s="10" t="str">
        <f t="shared" si="1165"/>
        <v/>
      </c>
      <c r="AV4580" s="10" t="str">
        <f t="shared" si="1166"/>
        <v/>
      </c>
      <c r="AW4580" s="10" t="str">
        <f t="shared" si="1167"/>
        <v/>
      </c>
      <c r="AX4580" s="10" t="str">
        <f t="shared" si="1158"/>
        <v/>
      </c>
      <c r="AY4580" s="10" t="str">
        <f t="shared" si="1168"/>
        <v/>
      </c>
      <c r="AZ4580" s="23">
        <f t="shared" si="1169"/>
        <v>0</v>
      </c>
      <c r="BA4580" s="10">
        <f t="shared" si="1170"/>
        <v>0</v>
      </c>
    </row>
    <row r="4581" spans="1:53" x14ac:dyDescent="0.25">
      <c r="A4581" s="64" t="str">
        <f t="shared" si="1171"/>
        <v/>
      </c>
      <c r="C4581" s="1"/>
      <c r="D4581" s="1"/>
      <c r="E4581" s="1"/>
      <c r="F4581" s="1"/>
      <c r="G4581" s="3" t="str">
        <f t="shared" ca="1" si="1172"/>
        <v/>
      </c>
      <c r="H4581" s="16" t="str">
        <f t="shared" si="1159"/>
        <v/>
      </c>
      <c r="AF4581" s="67"/>
      <c r="AH4581" s="6">
        <f t="shared" ca="1" si="1157"/>
        <v>44152</v>
      </c>
      <c r="AP4581" s="10" t="str">
        <f t="shared" si="1160"/>
        <v/>
      </c>
      <c r="AQ4581" s="10" t="str">
        <f t="shared" si="1161"/>
        <v/>
      </c>
      <c r="AR4581" s="10" t="str">
        <f t="shared" si="1162"/>
        <v/>
      </c>
      <c r="AS4581" s="10" t="str">
        <f t="shared" si="1163"/>
        <v/>
      </c>
      <c r="AT4581" s="10" t="str">
        <f t="shared" si="1164"/>
        <v/>
      </c>
      <c r="AU4581" s="10" t="str">
        <f t="shared" si="1165"/>
        <v/>
      </c>
      <c r="AV4581" s="10" t="str">
        <f t="shared" si="1166"/>
        <v/>
      </c>
      <c r="AW4581" s="10" t="str">
        <f t="shared" si="1167"/>
        <v/>
      </c>
      <c r="AX4581" s="10" t="str">
        <f t="shared" si="1158"/>
        <v/>
      </c>
      <c r="AY4581" s="10" t="str">
        <f t="shared" si="1168"/>
        <v/>
      </c>
      <c r="AZ4581" s="23">
        <f t="shared" si="1169"/>
        <v>0</v>
      </c>
      <c r="BA4581" s="10">
        <f t="shared" si="1170"/>
        <v>0</v>
      </c>
    </row>
    <row r="4582" spans="1:53" x14ac:dyDescent="0.25">
      <c r="A4582" s="4" t="str">
        <f t="shared" si="1171"/>
        <v/>
      </c>
      <c r="B4582" s="28"/>
      <c r="C4582" s="29"/>
      <c r="D4582" s="29"/>
      <c r="E4582" s="29"/>
      <c r="F4582" s="29"/>
      <c r="G4582" s="30" t="str">
        <f t="shared" ca="1" si="1172"/>
        <v/>
      </c>
      <c r="H4582" s="16" t="str">
        <f t="shared" si="1159"/>
        <v/>
      </c>
      <c r="AF4582" s="67"/>
      <c r="AH4582" s="6">
        <f t="shared" ca="1" si="1157"/>
        <v>44152</v>
      </c>
      <c r="AP4582" s="10" t="str">
        <f t="shared" si="1160"/>
        <v/>
      </c>
      <c r="AQ4582" s="10" t="str">
        <f t="shared" si="1161"/>
        <v/>
      </c>
      <c r="AR4582" s="10" t="str">
        <f t="shared" si="1162"/>
        <v/>
      </c>
      <c r="AS4582" s="10" t="str">
        <f t="shared" si="1163"/>
        <v/>
      </c>
      <c r="AT4582" s="10" t="str">
        <f t="shared" si="1164"/>
        <v/>
      </c>
      <c r="AU4582" s="10" t="str">
        <f t="shared" si="1165"/>
        <v/>
      </c>
      <c r="AV4582" s="10" t="str">
        <f t="shared" si="1166"/>
        <v/>
      </c>
      <c r="AW4582" s="10" t="str">
        <f t="shared" si="1167"/>
        <v/>
      </c>
      <c r="AX4582" s="10" t="str">
        <f t="shared" si="1158"/>
        <v/>
      </c>
      <c r="AY4582" s="10" t="str">
        <f t="shared" si="1168"/>
        <v/>
      </c>
      <c r="AZ4582" s="23">
        <f t="shared" si="1169"/>
        <v>0</v>
      </c>
      <c r="BA4582" s="10">
        <f t="shared" si="1170"/>
        <v>0</v>
      </c>
    </row>
    <row r="4583" spans="1:53" x14ac:dyDescent="0.25">
      <c r="A4583" s="64" t="str">
        <f t="shared" si="1171"/>
        <v/>
      </c>
      <c r="C4583" s="1"/>
      <c r="D4583" s="1"/>
      <c r="E4583" s="1"/>
      <c r="F4583" s="1"/>
      <c r="G4583" s="3" t="str">
        <f t="shared" ca="1" si="1172"/>
        <v/>
      </c>
      <c r="H4583" s="16" t="str">
        <f t="shared" si="1159"/>
        <v/>
      </c>
      <c r="AF4583" s="67"/>
      <c r="AH4583" s="6">
        <f t="shared" ca="1" si="1157"/>
        <v>44152</v>
      </c>
      <c r="AP4583" s="10" t="str">
        <f t="shared" si="1160"/>
        <v/>
      </c>
      <c r="AQ4583" s="10" t="str">
        <f t="shared" si="1161"/>
        <v/>
      </c>
      <c r="AR4583" s="10" t="str">
        <f t="shared" si="1162"/>
        <v/>
      </c>
      <c r="AS4583" s="10" t="str">
        <f t="shared" si="1163"/>
        <v/>
      </c>
      <c r="AT4583" s="10" t="str">
        <f t="shared" si="1164"/>
        <v/>
      </c>
      <c r="AU4583" s="10" t="str">
        <f t="shared" si="1165"/>
        <v/>
      </c>
      <c r="AV4583" s="10" t="str">
        <f t="shared" si="1166"/>
        <v/>
      </c>
      <c r="AW4583" s="10" t="str">
        <f t="shared" si="1167"/>
        <v/>
      </c>
      <c r="AX4583" s="10" t="str">
        <f t="shared" si="1158"/>
        <v/>
      </c>
      <c r="AY4583" s="10" t="str">
        <f t="shared" si="1168"/>
        <v/>
      </c>
      <c r="AZ4583" s="23">
        <f t="shared" si="1169"/>
        <v>0</v>
      </c>
      <c r="BA4583" s="10">
        <f t="shared" si="1170"/>
        <v>0</v>
      </c>
    </row>
    <row r="4584" spans="1:53" x14ac:dyDescent="0.25">
      <c r="A4584" s="4" t="str">
        <f t="shared" si="1171"/>
        <v/>
      </c>
      <c r="B4584" s="28"/>
      <c r="C4584" s="29"/>
      <c r="D4584" s="29"/>
      <c r="E4584" s="29"/>
      <c r="F4584" s="29"/>
      <c r="G4584" s="30" t="str">
        <f t="shared" ca="1" si="1172"/>
        <v/>
      </c>
      <c r="H4584" s="16" t="str">
        <f t="shared" si="1159"/>
        <v/>
      </c>
      <c r="AF4584" s="67"/>
      <c r="AH4584" s="6">
        <f t="shared" ca="1" si="1157"/>
        <v>44152</v>
      </c>
      <c r="AP4584" s="10" t="str">
        <f t="shared" si="1160"/>
        <v/>
      </c>
      <c r="AQ4584" s="10" t="str">
        <f t="shared" si="1161"/>
        <v/>
      </c>
      <c r="AR4584" s="10" t="str">
        <f t="shared" si="1162"/>
        <v/>
      </c>
      <c r="AS4584" s="10" t="str">
        <f t="shared" si="1163"/>
        <v/>
      </c>
      <c r="AT4584" s="10" t="str">
        <f t="shared" si="1164"/>
        <v/>
      </c>
      <c r="AU4584" s="10" t="str">
        <f t="shared" si="1165"/>
        <v/>
      </c>
      <c r="AV4584" s="10" t="str">
        <f t="shared" si="1166"/>
        <v/>
      </c>
      <c r="AW4584" s="10" t="str">
        <f t="shared" si="1167"/>
        <v/>
      </c>
      <c r="AX4584" s="10" t="str">
        <f t="shared" si="1158"/>
        <v/>
      </c>
      <c r="AY4584" s="10" t="str">
        <f t="shared" si="1168"/>
        <v/>
      </c>
      <c r="AZ4584" s="23">
        <f t="shared" si="1169"/>
        <v>0</v>
      </c>
      <c r="BA4584" s="10">
        <f t="shared" si="1170"/>
        <v>0</v>
      </c>
    </row>
    <row r="4585" spans="1:53" x14ac:dyDescent="0.25">
      <c r="A4585" s="64" t="str">
        <f t="shared" si="1171"/>
        <v/>
      </c>
      <c r="C4585" s="1"/>
      <c r="D4585" s="1"/>
      <c r="E4585" s="1"/>
      <c r="F4585" s="1"/>
      <c r="G4585" s="3" t="str">
        <f t="shared" ca="1" si="1172"/>
        <v/>
      </c>
      <c r="H4585" s="16" t="str">
        <f t="shared" si="1159"/>
        <v/>
      </c>
      <c r="AF4585" s="67"/>
      <c r="AH4585" s="6">
        <f t="shared" ca="1" si="1157"/>
        <v>44152</v>
      </c>
      <c r="AP4585" s="10" t="str">
        <f t="shared" si="1160"/>
        <v/>
      </c>
      <c r="AQ4585" s="10" t="str">
        <f t="shared" si="1161"/>
        <v/>
      </c>
      <c r="AR4585" s="10" t="str">
        <f t="shared" si="1162"/>
        <v/>
      </c>
      <c r="AS4585" s="10" t="str">
        <f t="shared" si="1163"/>
        <v/>
      </c>
      <c r="AT4585" s="10" t="str">
        <f t="shared" si="1164"/>
        <v/>
      </c>
      <c r="AU4585" s="10" t="str">
        <f t="shared" si="1165"/>
        <v/>
      </c>
      <c r="AV4585" s="10" t="str">
        <f t="shared" si="1166"/>
        <v/>
      </c>
      <c r="AW4585" s="10" t="str">
        <f t="shared" si="1167"/>
        <v/>
      </c>
      <c r="AX4585" s="10" t="str">
        <f t="shared" si="1158"/>
        <v/>
      </c>
      <c r="AY4585" s="10" t="str">
        <f t="shared" si="1168"/>
        <v/>
      </c>
      <c r="AZ4585" s="23">
        <f t="shared" si="1169"/>
        <v>0</v>
      </c>
      <c r="BA4585" s="10">
        <f t="shared" si="1170"/>
        <v>0</v>
      </c>
    </row>
    <row r="4586" spans="1:53" x14ac:dyDescent="0.25">
      <c r="A4586" s="4" t="str">
        <f t="shared" si="1171"/>
        <v/>
      </c>
      <c r="B4586" s="28"/>
      <c r="C4586" s="29"/>
      <c r="D4586" s="29"/>
      <c r="E4586" s="29"/>
      <c r="F4586" s="29"/>
      <c r="G4586" s="30" t="str">
        <f t="shared" ca="1" si="1172"/>
        <v/>
      </c>
      <c r="H4586" s="16" t="str">
        <f t="shared" si="1159"/>
        <v/>
      </c>
      <c r="AF4586" s="67"/>
      <c r="AH4586" s="6">
        <f t="shared" ca="1" si="1157"/>
        <v>44152</v>
      </c>
      <c r="AP4586" s="10" t="str">
        <f t="shared" si="1160"/>
        <v/>
      </c>
      <c r="AQ4586" s="10" t="str">
        <f t="shared" si="1161"/>
        <v/>
      </c>
      <c r="AR4586" s="10" t="str">
        <f t="shared" si="1162"/>
        <v/>
      </c>
      <c r="AS4586" s="10" t="str">
        <f t="shared" si="1163"/>
        <v/>
      </c>
      <c r="AT4586" s="10" t="str">
        <f t="shared" si="1164"/>
        <v/>
      </c>
      <c r="AU4586" s="10" t="str">
        <f t="shared" si="1165"/>
        <v/>
      </c>
      <c r="AV4586" s="10" t="str">
        <f t="shared" si="1166"/>
        <v/>
      </c>
      <c r="AW4586" s="10" t="str">
        <f t="shared" si="1167"/>
        <v/>
      </c>
      <c r="AX4586" s="10" t="str">
        <f t="shared" si="1158"/>
        <v/>
      </c>
      <c r="AY4586" s="10" t="str">
        <f t="shared" si="1168"/>
        <v/>
      </c>
      <c r="AZ4586" s="23">
        <f t="shared" si="1169"/>
        <v>0</v>
      </c>
      <c r="BA4586" s="10">
        <f t="shared" si="1170"/>
        <v>0</v>
      </c>
    </row>
    <row r="4587" spans="1:53" x14ac:dyDescent="0.25">
      <c r="A4587" s="64" t="str">
        <f t="shared" si="1171"/>
        <v/>
      </c>
      <c r="C4587" s="1"/>
      <c r="D4587" s="1"/>
      <c r="E4587" s="1"/>
      <c r="F4587" s="1"/>
      <c r="G4587" s="3" t="str">
        <f t="shared" ca="1" si="1172"/>
        <v/>
      </c>
      <c r="H4587" s="16" t="str">
        <f t="shared" si="1159"/>
        <v/>
      </c>
      <c r="AF4587" s="67"/>
      <c r="AH4587" s="6">
        <f t="shared" ca="1" si="1157"/>
        <v>44152</v>
      </c>
      <c r="AP4587" s="10" t="str">
        <f t="shared" si="1160"/>
        <v/>
      </c>
      <c r="AQ4587" s="10" t="str">
        <f t="shared" si="1161"/>
        <v/>
      </c>
      <c r="AR4587" s="10" t="str">
        <f t="shared" si="1162"/>
        <v/>
      </c>
      <c r="AS4587" s="10" t="str">
        <f t="shared" si="1163"/>
        <v/>
      </c>
      <c r="AT4587" s="10" t="str">
        <f t="shared" si="1164"/>
        <v/>
      </c>
      <c r="AU4587" s="10" t="str">
        <f t="shared" si="1165"/>
        <v/>
      </c>
      <c r="AV4587" s="10" t="str">
        <f t="shared" si="1166"/>
        <v/>
      </c>
      <c r="AW4587" s="10" t="str">
        <f t="shared" si="1167"/>
        <v/>
      </c>
      <c r="AX4587" s="10" t="str">
        <f t="shared" si="1158"/>
        <v/>
      </c>
      <c r="AY4587" s="10" t="str">
        <f t="shared" si="1168"/>
        <v/>
      </c>
      <c r="AZ4587" s="23">
        <f t="shared" si="1169"/>
        <v>0</v>
      </c>
      <c r="BA4587" s="10">
        <f t="shared" si="1170"/>
        <v>0</v>
      </c>
    </row>
    <row r="4588" spans="1:53" x14ac:dyDescent="0.25">
      <c r="A4588" s="4" t="str">
        <f t="shared" si="1171"/>
        <v/>
      </c>
      <c r="B4588" s="28"/>
      <c r="C4588" s="29"/>
      <c r="D4588" s="29"/>
      <c r="E4588" s="29"/>
      <c r="F4588" s="29"/>
      <c r="G4588" s="30" t="str">
        <f t="shared" ca="1" si="1172"/>
        <v/>
      </c>
      <c r="H4588" s="16" t="str">
        <f t="shared" si="1159"/>
        <v/>
      </c>
      <c r="AF4588" s="67"/>
      <c r="AH4588" s="6">
        <f t="shared" ca="1" si="1157"/>
        <v>44152</v>
      </c>
      <c r="AP4588" s="10" t="str">
        <f t="shared" si="1160"/>
        <v/>
      </c>
      <c r="AQ4588" s="10" t="str">
        <f t="shared" si="1161"/>
        <v/>
      </c>
      <c r="AR4588" s="10" t="str">
        <f t="shared" si="1162"/>
        <v/>
      </c>
      <c r="AS4588" s="10" t="str">
        <f t="shared" si="1163"/>
        <v/>
      </c>
      <c r="AT4588" s="10" t="str">
        <f t="shared" si="1164"/>
        <v/>
      </c>
      <c r="AU4588" s="10" t="str">
        <f t="shared" si="1165"/>
        <v/>
      </c>
      <c r="AV4588" s="10" t="str">
        <f t="shared" si="1166"/>
        <v/>
      </c>
      <c r="AW4588" s="10" t="str">
        <f t="shared" si="1167"/>
        <v/>
      </c>
      <c r="AX4588" s="10" t="str">
        <f t="shared" si="1158"/>
        <v/>
      </c>
      <c r="AY4588" s="10" t="str">
        <f t="shared" si="1168"/>
        <v/>
      </c>
      <c r="AZ4588" s="23">
        <f t="shared" si="1169"/>
        <v>0</v>
      </c>
      <c r="BA4588" s="10">
        <f t="shared" si="1170"/>
        <v>0</v>
      </c>
    </row>
    <row r="4589" spans="1:53" x14ac:dyDescent="0.25">
      <c r="A4589" s="64" t="str">
        <f t="shared" si="1171"/>
        <v/>
      </c>
      <c r="C4589" s="1"/>
      <c r="D4589" s="1"/>
      <c r="E4589" s="1"/>
      <c r="F4589" s="1"/>
      <c r="G4589" s="3" t="str">
        <f t="shared" ca="1" si="1172"/>
        <v/>
      </c>
      <c r="H4589" s="16" t="str">
        <f t="shared" si="1159"/>
        <v/>
      </c>
      <c r="AF4589" s="67"/>
      <c r="AH4589" s="6">
        <f t="shared" ca="1" si="1157"/>
        <v>44152</v>
      </c>
      <c r="AP4589" s="10" t="str">
        <f t="shared" si="1160"/>
        <v/>
      </c>
      <c r="AQ4589" s="10" t="str">
        <f t="shared" si="1161"/>
        <v/>
      </c>
      <c r="AR4589" s="10" t="str">
        <f t="shared" si="1162"/>
        <v/>
      </c>
      <c r="AS4589" s="10" t="str">
        <f t="shared" si="1163"/>
        <v/>
      </c>
      <c r="AT4589" s="10" t="str">
        <f t="shared" si="1164"/>
        <v/>
      </c>
      <c r="AU4589" s="10" t="str">
        <f t="shared" si="1165"/>
        <v/>
      </c>
      <c r="AV4589" s="10" t="str">
        <f t="shared" si="1166"/>
        <v/>
      </c>
      <c r="AW4589" s="10" t="str">
        <f t="shared" si="1167"/>
        <v/>
      </c>
      <c r="AX4589" s="10" t="str">
        <f t="shared" si="1158"/>
        <v/>
      </c>
      <c r="AY4589" s="10" t="str">
        <f t="shared" si="1168"/>
        <v/>
      </c>
      <c r="AZ4589" s="23">
        <f t="shared" si="1169"/>
        <v>0</v>
      </c>
      <c r="BA4589" s="10">
        <f t="shared" si="1170"/>
        <v>0</v>
      </c>
    </row>
    <row r="4590" spans="1:53" x14ac:dyDescent="0.25">
      <c r="A4590" s="4" t="str">
        <f t="shared" si="1171"/>
        <v/>
      </c>
      <c r="B4590" s="28"/>
      <c r="C4590" s="29"/>
      <c r="D4590" s="29"/>
      <c r="E4590" s="29"/>
      <c r="F4590" s="29"/>
      <c r="G4590" s="30" t="str">
        <f t="shared" ca="1" si="1172"/>
        <v/>
      </c>
      <c r="H4590" s="16" t="str">
        <f t="shared" si="1159"/>
        <v/>
      </c>
      <c r="AF4590" s="67"/>
      <c r="AH4590" s="6">
        <f t="shared" ca="1" si="1157"/>
        <v>44152</v>
      </c>
      <c r="AP4590" s="10" t="str">
        <f t="shared" si="1160"/>
        <v/>
      </c>
      <c r="AQ4590" s="10" t="str">
        <f t="shared" si="1161"/>
        <v/>
      </c>
      <c r="AR4590" s="10" t="str">
        <f t="shared" si="1162"/>
        <v/>
      </c>
      <c r="AS4590" s="10" t="str">
        <f t="shared" si="1163"/>
        <v/>
      </c>
      <c r="AT4590" s="10" t="str">
        <f t="shared" si="1164"/>
        <v/>
      </c>
      <c r="AU4590" s="10" t="str">
        <f t="shared" si="1165"/>
        <v/>
      </c>
      <c r="AV4590" s="10" t="str">
        <f t="shared" si="1166"/>
        <v/>
      </c>
      <c r="AW4590" s="10" t="str">
        <f t="shared" si="1167"/>
        <v/>
      </c>
      <c r="AX4590" s="10" t="str">
        <f t="shared" si="1158"/>
        <v/>
      </c>
      <c r="AY4590" s="10" t="str">
        <f t="shared" si="1168"/>
        <v/>
      </c>
      <c r="AZ4590" s="23">
        <f t="shared" si="1169"/>
        <v>0</v>
      </c>
      <c r="BA4590" s="10">
        <f t="shared" si="1170"/>
        <v>0</v>
      </c>
    </row>
    <row r="4591" spans="1:53" x14ac:dyDescent="0.25">
      <c r="A4591" s="64" t="str">
        <f t="shared" si="1171"/>
        <v/>
      </c>
      <c r="C4591" s="1"/>
      <c r="D4591" s="1"/>
      <c r="E4591" s="1"/>
      <c r="F4591" s="1"/>
      <c r="G4591" s="3" t="str">
        <f t="shared" ca="1" si="1172"/>
        <v/>
      </c>
      <c r="H4591" s="16" t="str">
        <f t="shared" si="1159"/>
        <v/>
      </c>
      <c r="AF4591" s="67"/>
      <c r="AH4591" s="6">
        <f t="shared" ca="1" si="1157"/>
        <v>44152</v>
      </c>
      <c r="AP4591" s="10" t="str">
        <f t="shared" si="1160"/>
        <v/>
      </c>
      <c r="AQ4591" s="10" t="str">
        <f t="shared" si="1161"/>
        <v/>
      </c>
      <c r="AR4591" s="10" t="str">
        <f t="shared" si="1162"/>
        <v/>
      </c>
      <c r="AS4591" s="10" t="str">
        <f t="shared" si="1163"/>
        <v/>
      </c>
      <c r="AT4591" s="10" t="str">
        <f t="shared" si="1164"/>
        <v/>
      </c>
      <c r="AU4591" s="10" t="str">
        <f t="shared" si="1165"/>
        <v/>
      </c>
      <c r="AV4591" s="10" t="str">
        <f t="shared" si="1166"/>
        <v/>
      </c>
      <c r="AW4591" s="10" t="str">
        <f t="shared" si="1167"/>
        <v/>
      </c>
      <c r="AX4591" s="10" t="str">
        <f t="shared" si="1158"/>
        <v/>
      </c>
      <c r="AY4591" s="10" t="str">
        <f t="shared" si="1168"/>
        <v/>
      </c>
      <c r="AZ4591" s="23">
        <f t="shared" si="1169"/>
        <v>0</v>
      </c>
      <c r="BA4591" s="10">
        <f t="shared" si="1170"/>
        <v>0</v>
      </c>
    </row>
    <row r="4592" spans="1:53" x14ac:dyDescent="0.25">
      <c r="A4592" s="4" t="str">
        <f t="shared" si="1171"/>
        <v/>
      </c>
      <c r="B4592" s="28"/>
      <c r="C4592" s="29"/>
      <c r="D4592" s="29"/>
      <c r="E4592" s="29"/>
      <c r="F4592" s="29"/>
      <c r="G4592" s="30" t="str">
        <f t="shared" ca="1" si="1172"/>
        <v/>
      </c>
      <c r="H4592" s="16" t="str">
        <f t="shared" si="1159"/>
        <v/>
      </c>
      <c r="AF4592" s="67"/>
      <c r="AH4592" s="6">
        <f t="shared" ca="1" si="1157"/>
        <v>44152</v>
      </c>
      <c r="AP4592" s="10" t="str">
        <f t="shared" si="1160"/>
        <v/>
      </c>
      <c r="AQ4592" s="10" t="str">
        <f t="shared" si="1161"/>
        <v/>
      </c>
      <c r="AR4592" s="10" t="str">
        <f t="shared" si="1162"/>
        <v/>
      </c>
      <c r="AS4592" s="10" t="str">
        <f t="shared" si="1163"/>
        <v/>
      </c>
      <c r="AT4592" s="10" t="str">
        <f t="shared" si="1164"/>
        <v/>
      </c>
      <c r="AU4592" s="10" t="str">
        <f t="shared" si="1165"/>
        <v/>
      </c>
      <c r="AV4592" s="10" t="str">
        <f t="shared" si="1166"/>
        <v/>
      </c>
      <c r="AW4592" s="10" t="str">
        <f t="shared" si="1167"/>
        <v/>
      </c>
      <c r="AX4592" s="10" t="str">
        <f t="shared" si="1158"/>
        <v/>
      </c>
      <c r="AY4592" s="10" t="str">
        <f t="shared" si="1168"/>
        <v/>
      </c>
      <c r="AZ4592" s="23">
        <f t="shared" si="1169"/>
        <v>0</v>
      </c>
      <c r="BA4592" s="10">
        <f t="shared" si="1170"/>
        <v>0</v>
      </c>
    </row>
    <row r="4593" spans="1:53" x14ac:dyDescent="0.25">
      <c r="A4593" s="64" t="str">
        <f t="shared" si="1171"/>
        <v/>
      </c>
      <c r="C4593" s="1"/>
      <c r="D4593" s="1"/>
      <c r="E4593" s="1"/>
      <c r="F4593" s="1"/>
      <c r="G4593" s="3" t="str">
        <f t="shared" ca="1" si="1172"/>
        <v/>
      </c>
      <c r="H4593" s="16" t="str">
        <f t="shared" si="1159"/>
        <v/>
      </c>
      <c r="AF4593" s="67"/>
      <c r="AH4593" s="6">
        <f t="shared" ca="1" si="1157"/>
        <v>44152</v>
      </c>
      <c r="AP4593" s="10" t="str">
        <f t="shared" si="1160"/>
        <v/>
      </c>
      <c r="AQ4593" s="10" t="str">
        <f t="shared" si="1161"/>
        <v/>
      </c>
      <c r="AR4593" s="10" t="str">
        <f t="shared" si="1162"/>
        <v/>
      </c>
      <c r="AS4593" s="10" t="str">
        <f t="shared" si="1163"/>
        <v/>
      </c>
      <c r="AT4593" s="10" t="str">
        <f t="shared" si="1164"/>
        <v/>
      </c>
      <c r="AU4593" s="10" t="str">
        <f t="shared" si="1165"/>
        <v/>
      </c>
      <c r="AV4593" s="10" t="str">
        <f t="shared" si="1166"/>
        <v/>
      </c>
      <c r="AW4593" s="10" t="str">
        <f t="shared" si="1167"/>
        <v/>
      </c>
      <c r="AX4593" s="10" t="str">
        <f t="shared" si="1158"/>
        <v/>
      </c>
      <c r="AY4593" s="10" t="str">
        <f t="shared" si="1168"/>
        <v/>
      </c>
      <c r="AZ4593" s="23">
        <f t="shared" si="1169"/>
        <v>0</v>
      </c>
      <c r="BA4593" s="10">
        <f t="shared" si="1170"/>
        <v>0</v>
      </c>
    </row>
    <row r="4594" spans="1:53" x14ac:dyDescent="0.25">
      <c r="A4594" s="4" t="str">
        <f t="shared" si="1171"/>
        <v/>
      </c>
      <c r="B4594" s="28"/>
      <c r="C4594" s="29"/>
      <c r="D4594" s="29"/>
      <c r="E4594" s="29"/>
      <c r="F4594" s="29"/>
      <c r="G4594" s="30" t="str">
        <f t="shared" ca="1" si="1172"/>
        <v/>
      </c>
      <c r="H4594" s="16" t="str">
        <f t="shared" si="1159"/>
        <v/>
      </c>
      <c r="AF4594" s="67"/>
      <c r="AH4594" s="6">
        <f t="shared" ca="1" si="1157"/>
        <v>44152</v>
      </c>
      <c r="AP4594" s="10" t="str">
        <f t="shared" si="1160"/>
        <v/>
      </c>
      <c r="AQ4594" s="10" t="str">
        <f t="shared" si="1161"/>
        <v/>
      </c>
      <c r="AR4594" s="10" t="str">
        <f t="shared" si="1162"/>
        <v/>
      </c>
      <c r="AS4594" s="10" t="str">
        <f t="shared" si="1163"/>
        <v/>
      </c>
      <c r="AT4594" s="10" t="str">
        <f t="shared" si="1164"/>
        <v/>
      </c>
      <c r="AU4594" s="10" t="str">
        <f t="shared" si="1165"/>
        <v/>
      </c>
      <c r="AV4594" s="10" t="str">
        <f t="shared" si="1166"/>
        <v/>
      </c>
      <c r="AW4594" s="10" t="str">
        <f t="shared" si="1167"/>
        <v/>
      </c>
      <c r="AX4594" s="10" t="str">
        <f t="shared" si="1158"/>
        <v/>
      </c>
      <c r="AY4594" s="10" t="str">
        <f t="shared" si="1168"/>
        <v/>
      </c>
      <c r="AZ4594" s="23">
        <f t="shared" si="1169"/>
        <v>0</v>
      </c>
      <c r="BA4594" s="10">
        <f t="shared" si="1170"/>
        <v>0</v>
      </c>
    </row>
    <row r="4595" spans="1:53" x14ac:dyDescent="0.25">
      <c r="A4595" s="64" t="str">
        <f t="shared" si="1171"/>
        <v/>
      </c>
      <c r="C4595" s="1"/>
      <c r="D4595" s="1"/>
      <c r="E4595" s="1"/>
      <c r="F4595" s="1"/>
      <c r="G4595" s="3" t="str">
        <f t="shared" ca="1" si="1172"/>
        <v/>
      </c>
      <c r="H4595" s="16" t="str">
        <f t="shared" si="1159"/>
        <v/>
      </c>
      <c r="AF4595" s="67"/>
      <c r="AH4595" s="6">
        <f t="shared" ca="1" si="1157"/>
        <v>44152</v>
      </c>
      <c r="AP4595" s="10" t="str">
        <f t="shared" si="1160"/>
        <v/>
      </c>
      <c r="AQ4595" s="10" t="str">
        <f t="shared" si="1161"/>
        <v/>
      </c>
      <c r="AR4595" s="10" t="str">
        <f t="shared" si="1162"/>
        <v/>
      </c>
      <c r="AS4595" s="10" t="str">
        <f t="shared" si="1163"/>
        <v/>
      </c>
      <c r="AT4595" s="10" t="str">
        <f t="shared" si="1164"/>
        <v/>
      </c>
      <c r="AU4595" s="10" t="str">
        <f t="shared" si="1165"/>
        <v/>
      </c>
      <c r="AV4595" s="10" t="str">
        <f t="shared" si="1166"/>
        <v/>
      </c>
      <c r="AW4595" s="10" t="str">
        <f t="shared" si="1167"/>
        <v/>
      </c>
      <c r="AX4595" s="10" t="str">
        <f t="shared" si="1158"/>
        <v/>
      </c>
      <c r="AY4595" s="10" t="str">
        <f t="shared" si="1168"/>
        <v/>
      </c>
      <c r="AZ4595" s="23">
        <f t="shared" si="1169"/>
        <v>0</v>
      </c>
      <c r="BA4595" s="10">
        <f t="shared" si="1170"/>
        <v>0</v>
      </c>
    </row>
    <row r="4596" spans="1:53" x14ac:dyDescent="0.25">
      <c r="A4596" s="4" t="str">
        <f t="shared" si="1171"/>
        <v/>
      </c>
      <c r="B4596" s="28"/>
      <c r="C4596" s="29"/>
      <c r="D4596" s="29"/>
      <c r="E4596" s="29"/>
      <c r="F4596" s="29"/>
      <c r="G4596" s="30" t="str">
        <f t="shared" ca="1" si="1172"/>
        <v/>
      </c>
      <c r="H4596" s="16" t="str">
        <f t="shared" si="1159"/>
        <v/>
      </c>
      <c r="AF4596" s="67"/>
      <c r="AH4596" s="6">
        <f t="shared" ca="1" si="1157"/>
        <v>44152</v>
      </c>
      <c r="AP4596" s="10" t="str">
        <f t="shared" si="1160"/>
        <v/>
      </c>
      <c r="AQ4596" s="10" t="str">
        <f t="shared" si="1161"/>
        <v/>
      </c>
      <c r="AR4596" s="10" t="str">
        <f t="shared" si="1162"/>
        <v/>
      </c>
      <c r="AS4596" s="10" t="str">
        <f t="shared" si="1163"/>
        <v/>
      </c>
      <c r="AT4596" s="10" t="str">
        <f t="shared" si="1164"/>
        <v/>
      </c>
      <c r="AU4596" s="10" t="str">
        <f t="shared" si="1165"/>
        <v/>
      </c>
      <c r="AV4596" s="10" t="str">
        <f t="shared" si="1166"/>
        <v/>
      </c>
      <c r="AW4596" s="10" t="str">
        <f t="shared" si="1167"/>
        <v/>
      </c>
      <c r="AX4596" s="10" t="str">
        <f t="shared" si="1158"/>
        <v/>
      </c>
      <c r="AY4596" s="10" t="str">
        <f t="shared" si="1168"/>
        <v/>
      </c>
      <c r="AZ4596" s="23">
        <f t="shared" si="1169"/>
        <v>0</v>
      </c>
      <c r="BA4596" s="10">
        <f t="shared" si="1170"/>
        <v>0</v>
      </c>
    </row>
    <row r="4597" spans="1:53" x14ac:dyDescent="0.25">
      <c r="A4597" s="64" t="str">
        <f t="shared" si="1171"/>
        <v/>
      </c>
      <c r="C4597" s="1"/>
      <c r="D4597" s="1"/>
      <c r="E4597" s="1"/>
      <c r="F4597" s="1"/>
      <c r="G4597" s="3" t="str">
        <f t="shared" ca="1" si="1172"/>
        <v/>
      </c>
      <c r="H4597" s="16" t="str">
        <f t="shared" si="1159"/>
        <v/>
      </c>
      <c r="AF4597" s="67"/>
      <c r="AH4597" s="6">
        <f t="shared" ca="1" si="1157"/>
        <v>44152</v>
      </c>
      <c r="AP4597" s="10" t="str">
        <f t="shared" si="1160"/>
        <v/>
      </c>
      <c r="AQ4597" s="10" t="str">
        <f t="shared" si="1161"/>
        <v/>
      </c>
      <c r="AR4597" s="10" t="str">
        <f t="shared" si="1162"/>
        <v/>
      </c>
      <c r="AS4597" s="10" t="str">
        <f t="shared" si="1163"/>
        <v/>
      </c>
      <c r="AT4597" s="10" t="str">
        <f t="shared" si="1164"/>
        <v/>
      </c>
      <c r="AU4597" s="10" t="str">
        <f t="shared" si="1165"/>
        <v/>
      </c>
      <c r="AV4597" s="10" t="str">
        <f t="shared" si="1166"/>
        <v/>
      </c>
      <c r="AW4597" s="10" t="str">
        <f t="shared" si="1167"/>
        <v/>
      </c>
      <c r="AX4597" s="10" t="str">
        <f t="shared" si="1158"/>
        <v/>
      </c>
      <c r="AY4597" s="10" t="str">
        <f t="shared" si="1168"/>
        <v/>
      </c>
      <c r="AZ4597" s="23">
        <f t="shared" si="1169"/>
        <v>0</v>
      </c>
      <c r="BA4597" s="10">
        <f t="shared" si="1170"/>
        <v>0</v>
      </c>
    </row>
    <row r="4598" spans="1:53" x14ac:dyDescent="0.25">
      <c r="A4598" s="4" t="str">
        <f t="shared" si="1171"/>
        <v/>
      </c>
      <c r="B4598" s="28"/>
      <c r="C4598" s="29"/>
      <c r="D4598" s="29"/>
      <c r="E4598" s="29"/>
      <c r="F4598" s="29"/>
      <c r="G4598" s="30" t="str">
        <f t="shared" ca="1" si="1172"/>
        <v/>
      </c>
      <c r="H4598" s="16" t="str">
        <f t="shared" si="1159"/>
        <v/>
      </c>
      <c r="AF4598" s="67"/>
      <c r="AH4598" s="6">
        <f t="shared" ca="1" si="1157"/>
        <v>44152</v>
      </c>
      <c r="AP4598" s="10" t="str">
        <f t="shared" si="1160"/>
        <v/>
      </c>
      <c r="AQ4598" s="10" t="str">
        <f t="shared" si="1161"/>
        <v/>
      </c>
      <c r="AR4598" s="10" t="str">
        <f t="shared" si="1162"/>
        <v/>
      </c>
      <c r="AS4598" s="10" t="str">
        <f t="shared" si="1163"/>
        <v/>
      </c>
      <c r="AT4598" s="10" t="str">
        <f t="shared" si="1164"/>
        <v/>
      </c>
      <c r="AU4598" s="10" t="str">
        <f t="shared" si="1165"/>
        <v/>
      </c>
      <c r="AV4598" s="10" t="str">
        <f t="shared" si="1166"/>
        <v/>
      </c>
      <c r="AW4598" s="10" t="str">
        <f t="shared" si="1167"/>
        <v/>
      </c>
      <c r="AX4598" s="10" t="str">
        <f t="shared" si="1158"/>
        <v/>
      </c>
      <c r="AY4598" s="10" t="str">
        <f t="shared" si="1168"/>
        <v/>
      </c>
      <c r="AZ4598" s="23">
        <f t="shared" si="1169"/>
        <v>0</v>
      </c>
      <c r="BA4598" s="10">
        <f t="shared" si="1170"/>
        <v>0</v>
      </c>
    </row>
    <row r="4599" spans="1:53" x14ac:dyDescent="0.25">
      <c r="A4599" s="64" t="str">
        <f t="shared" si="1171"/>
        <v/>
      </c>
      <c r="C4599" s="1"/>
      <c r="D4599" s="1"/>
      <c r="E4599" s="1"/>
      <c r="F4599" s="1"/>
      <c r="G4599" s="3" t="str">
        <f t="shared" ca="1" si="1172"/>
        <v/>
      </c>
      <c r="H4599" s="16" t="str">
        <f t="shared" si="1159"/>
        <v/>
      </c>
      <c r="AF4599" s="67"/>
      <c r="AH4599" s="6">
        <f t="shared" ca="1" si="1157"/>
        <v>44152</v>
      </c>
      <c r="AP4599" s="10" t="str">
        <f t="shared" si="1160"/>
        <v/>
      </c>
      <c r="AQ4599" s="10" t="str">
        <f t="shared" si="1161"/>
        <v/>
      </c>
      <c r="AR4599" s="10" t="str">
        <f t="shared" si="1162"/>
        <v/>
      </c>
      <c r="AS4599" s="10" t="str">
        <f t="shared" si="1163"/>
        <v/>
      </c>
      <c r="AT4599" s="10" t="str">
        <f t="shared" si="1164"/>
        <v/>
      </c>
      <c r="AU4599" s="10" t="str">
        <f t="shared" si="1165"/>
        <v/>
      </c>
      <c r="AV4599" s="10" t="str">
        <f t="shared" si="1166"/>
        <v/>
      </c>
      <c r="AW4599" s="10" t="str">
        <f t="shared" si="1167"/>
        <v/>
      </c>
      <c r="AX4599" s="10" t="str">
        <f t="shared" si="1158"/>
        <v/>
      </c>
      <c r="AY4599" s="10" t="str">
        <f t="shared" si="1168"/>
        <v/>
      </c>
      <c r="AZ4599" s="23">
        <f t="shared" si="1169"/>
        <v>0</v>
      </c>
      <c r="BA4599" s="10">
        <f t="shared" si="1170"/>
        <v>0</v>
      </c>
    </row>
    <row r="4600" spans="1:53" x14ac:dyDescent="0.25">
      <c r="A4600" s="4" t="str">
        <f t="shared" si="1171"/>
        <v/>
      </c>
      <c r="B4600" s="28"/>
      <c r="C4600" s="29"/>
      <c r="D4600" s="29"/>
      <c r="E4600" s="29"/>
      <c r="F4600" s="29"/>
      <c r="G4600" s="30" t="str">
        <f t="shared" ca="1" si="1172"/>
        <v/>
      </c>
      <c r="H4600" s="16" t="str">
        <f t="shared" si="1159"/>
        <v/>
      </c>
      <c r="AF4600" s="67"/>
      <c r="AH4600" s="6">
        <f t="shared" ca="1" si="1157"/>
        <v>44152</v>
      </c>
      <c r="AP4600" s="10" t="str">
        <f t="shared" si="1160"/>
        <v/>
      </c>
      <c r="AQ4600" s="10" t="str">
        <f t="shared" si="1161"/>
        <v/>
      </c>
      <c r="AR4600" s="10" t="str">
        <f t="shared" si="1162"/>
        <v/>
      </c>
      <c r="AS4600" s="10" t="str">
        <f t="shared" si="1163"/>
        <v/>
      </c>
      <c r="AT4600" s="10" t="str">
        <f t="shared" si="1164"/>
        <v/>
      </c>
      <c r="AU4600" s="10" t="str">
        <f t="shared" si="1165"/>
        <v/>
      </c>
      <c r="AV4600" s="10" t="str">
        <f t="shared" si="1166"/>
        <v/>
      </c>
      <c r="AW4600" s="10" t="str">
        <f t="shared" si="1167"/>
        <v/>
      </c>
      <c r="AX4600" s="10" t="str">
        <f t="shared" si="1158"/>
        <v/>
      </c>
      <c r="AY4600" s="10" t="str">
        <f t="shared" si="1168"/>
        <v/>
      </c>
      <c r="AZ4600" s="23">
        <f t="shared" si="1169"/>
        <v>0</v>
      </c>
      <c r="BA4600" s="10">
        <f t="shared" si="1170"/>
        <v>0</v>
      </c>
    </row>
    <row r="4601" spans="1:53" x14ac:dyDescent="0.25">
      <c r="A4601" s="64" t="str">
        <f t="shared" si="1171"/>
        <v/>
      </c>
      <c r="C4601" s="1"/>
      <c r="D4601" s="1"/>
      <c r="E4601" s="1"/>
      <c r="F4601" s="1"/>
      <c r="G4601" s="3" t="str">
        <f t="shared" ca="1" si="1172"/>
        <v/>
      </c>
      <c r="H4601" s="16" t="str">
        <f t="shared" si="1159"/>
        <v/>
      </c>
      <c r="AF4601" s="67"/>
      <c r="AH4601" s="6">
        <f t="shared" ca="1" si="1157"/>
        <v>44152</v>
      </c>
      <c r="AP4601" s="10" t="str">
        <f t="shared" si="1160"/>
        <v/>
      </c>
      <c r="AQ4601" s="10" t="str">
        <f t="shared" si="1161"/>
        <v/>
      </c>
      <c r="AR4601" s="10" t="str">
        <f t="shared" si="1162"/>
        <v/>
      </c>
      <c r="AS4601" s="10" t="str">
        <f t="shared" si="1163"/>
        <v/>
      </c>
      <c r="AT4601" s="10" t="str">
        <f t="shared" si="1164"/>
        <v/>
      </c>
      <c r="AU4601" s="10" t="str">
        <f t="shared" si="1165"/>
        <v/>
      </c>
      <c r="AV4601" s="10" t="str">
        <f t="shared" si="1166"/>
        <v/>
      </c>
      <c r="AW4601" s="10" t="str">
        <f t="shared" si="1167"/>
        <v/>
      </c>
      <c r="AX4601" s="10" t="str">
        <f t="shared" si="1158"/>
        <v/>
      </c>
      <c r="AY4601" s="10" t="str">
        <f t="shared" si="1168"/>
        <v/>
      </c>
      <c r="AZ4601" s="23">
        <f t="shared" si="1169"/>
        <v>0</v>
      </c>
      <c r="BA4601" s="10">
        <f t="shared" si="1170"/>
        <v>0</v>
      </c>
    </row>
    <row r="4602" spans="1:53" x14ac:dyDescent="0.25">
      <c r="A4602" s="4" t="str">
        <f t="shared" si="1171"/>
        <v/>
      </c>
      <c r="B4602" s="28"/>
      <c r="C4602" s="29"/>
      <c r="D4602" s="29"/>
      <c r="E4602" s="29"/>
      <c r="F4602" s="29"/>
      <c r="G4602" s="30" t="str">
        <f t="shared" ca="1" si="1172"/>
        <v/>
      </c>
      <c r="H4602" s="16" t="str">
        <f t="shared" si="1159"/>
        <v/>
      </c>
      <c r="AF4602" s="67"/>
      <c r="AH4602" s="6">
        <f t="shared" ca="1" si="1157"/>
        <v>44152</v>
      </c>
      <c r="AP4602" s="10" t="str">
        <f t="shared" si="1160"/>
        <v/>
      </c>
      <c r="AQ4602" s="10" t="str">
        <f t="shared" si="1161"/>
        <v/>
      </c>
      <c r="AR4602" s="10" t="str">
        <f t="shared" si="1162"/>
        <v/>
      </c>
      <c r="AS4602" s="10" t="str">
        <f t="shared" si="1163"/>
        <v/>
      </c>
      <c r="AT4602" s="10" t="str">
        <f t="shared" si="1164"/>
        <v/>
      </c>
      <c r="AU4602" s="10" t="str">
        <f t="shared" si="1165"/>
        <v/>
      </c>
      <c r="AV4602" s="10" t="str">
        <f t="shared" si="1166"/>
        <v/>
      </c>
      <c r="AW4602" s="10" t="str">
        <f t="shared" si="1167"/>
        <v/>
      </c>
      <c r="AX4602" s="10" t="str">
        <f t="shared" si="1158"/>
        <v/>
      </c>
      <c r="AY4602" s="10" t="str">
        <f t="shared" si="1168"/>
        <v/>
      </c>
      <c r="AZ4602" s="23">
        <f t="shared" si="1169"/>
        <v>0</v>
      </c>
      <c r="BA4602" s="10">
        <f t="shared" si="1170"/>
        <v>0</v>
      </c>
    </row>
    <row r="4603" spans="1:53" x14ac:dyDescent="0.25">
      <c r="A4603" s="64" t="str">
        <f t="shared" si="1171"/>
        <v/>
      </c>
      <c r="C4603" s="1"/>
      <c r="D4603" s="1"/>
      <c r="E4603" s="1"/>
      <c r="F4603" s="1"/>
      <c r="G4603" s="3" t="str">
        <f t="shared" ca="1" si="1172"/>
        <v/>
      </c>
      <c r="H4603" s="16" t="str">
        <f t="shared" si="1159"/>
        <v/>
      </c>
      <c r="AF4603" s="67"/>
      <c r="AH4603" s="6">
        <f t="shared" ca="1" si="1157"/>
        <v>44152</v>
      </c>
      <c r="AP4603" s="10" t="str">
        <f t="shared" si="1160"/>
        <v/>
      </c>
      <c r="AQ4603" s="10" t="str">
        <f t="shared" si="1161"/>
        <v/>
      </c>
      <c r="AR4603" s="10" t="str">
        <f t="shared" si="1162"/>
        <v/>
      </c>
      <c r="AS4603" s="10" t="str">
        <f t="shared" si="1163"/>
        <v/>
      </c>
      <c r="AT4603" s="10" t="str">
        <f t="shared" si="1164"/>
        <v/>
      </c>
      <c r="AU4603" s="10" t="str">
        <f t="shared" si="1165"/>
        <v/>
      </c>
      <c r="AV4603" s="10" t="str">
        <f t="shared" si="1166"/>
        <v/>
      </c>
      <c r="AW4603" s="10" t="str">
        <f t="shared" si="1167"/>
        <v/>
      </c>
      <c r="AX4603" s="10" t="str">
        <f t="shared" si="1158"/>
        <v/>
      </c>
      <c r="AY4603" s="10" t="str">
        <f t="shared" si="1168"/>
        <v/>
      </c>
      <c r="AZ4603" s="23">
        <f t="shared" si="1169"/>
        <v>0</v>
      </c>
      <c r="BA4603" s="10">
        <f t="shared" si="1170"/>
        <v>0</v>
      </c>
    </row>
    <row r="4604" spans="1:53" x14ac:dyDescent="0.25">
      <c r="A4604" s="4" t="str">
        <f t="shared" si="1171"/>
        <v/>
      </c>
      <c r="B4604" s="28"/>
      <c r="C4604" s="29"/>
      <c r="D4604" s="29"/>
      <c r="E4604" s="29"/>
      <c r="F4604" s="29"/>
      <c r="G4604" s="30" t="str">
        <f t="shared" ca="1" si="1172"/>
        <v/>
      </c>
      <c r="H4604" s="16" t="str">
        <f t="shared" si="1159"/>
        <v/>
      </c>
      <c r="AF4604" s="67"/>
      <c r="AH4604" s="6">
        <f t="shared" ca="1" si="1157"/>
        <v>44152</v>
      </c>
      <c r="AP4604" s="10" t="str">
        <f t="shared" si="1160"/>
        <v/>
      </c>
      <c r="AQ4604" s="10" t="str">
        <f t="shared" si="1161"/>
        <v/>
      </c>
      <c r="AR4604" s="10" t="str">
        <f t="shared" si="1162"/>
        <v/>
      </c>
      <c r="AS4604" s="10" t="str">
        <f t="shared" si="1163"/>
        <v/>
      </c>
      <c r="AT4604" s="10" t="str">
        <f t="shared" si="1164"/>
        <v/>
      </c>
      <c r="AU4604" s="10" t="str">
        <f t="shared" si="1165"/>
        <v/>
      </c>
      <c r="AV4604" s="10" t="str">
        <f t="shared" si="1166"/>
        <v/>
      </c>
      <c r="AW4604" s="10" t="str">
        <f t="shared" si="1167"/>
        <v/>
      </c>
      <c r="AX4604" s="10" t="str">
        <f t="shared" si="1158"/>
        <v/>
      </c>
      <c r="AY4604" s="10" t="str">
        <f t="shared" si="1168"/>
        <v/>
      </c>
      <c r="AZ4604" s="23">
        <f t="shared" si="1169"/>
        <v>0</v>
      </c>
      <c r="BA4604" s="10">
        <f t="shared" si="1170"/>
        <v>0</v>
      </c>
    </row>
    <row r="4605" spans="1:53" x14ac:dyDescent="0.25">
      <c r="A4605" s="64" t="str">
        <f t="shared" si="1171"/>
        <v/>
      </c>
      <c r="C4605" s="1"/>
      <c r="D4605" s="1"/>
      <c r="E4605" s="1"/>
      <c r="F4605" s="1"/>
      <c r="G4605" s="3" t="str">
        <f t="shared" ca="1" si="1172"/>
        <v/>
      </c>
      <c r="H4605" s="16" t="str">
        <f t="shared" si="1159"/>
        <v/>
      </c>
      <c r="AF4605" s="67"/>
      <c r="AH4605" s="6">
        <f t="shared" ca="1" si="1157"/>
        <v>44152</v>
      </c>
      <c r="AP4605" s="10" t="str">
        <f t="shared" si="1160"/>
        <v/>
      </c>
      <c r="AQ4605" s="10" t="str">
        <f t="shared" si="1161"/>
        <v/>
      </c>
      <c r="AR4605" s="10" t="str">
        <f t="shared" si="1162"/>
        <v/>
      </c>
      <c r="AS4605" s="10" t="str">
        <f t="shared" si="1163"/>
        <v/>
      </c>
      <c r="AT4605" s="10" t="str">
        <f t="shared" si="1164"/>
        <v/>
      </c>
      <c r="AU4605" s="10" t="str">
        <f t="shared" si="1165"/>
        <v/>
      </c>
      <c r="AV4605" s="10" t="str">
        <f t="shared" si="1166"/>
        <v/>
      </c>
      <c r="AW4605" s="10" t="str">
        <f t="shared" si="1167"/>
        <v/>
      </c>
      <c r="AX4605" s="10" t="str">
        <f t="shared" si="1158"/>
        <v/>
      </c>
      <c r="AY4605" s="10" t="str">
        <f t="shared" si="1168"/>
        <v/>
      </c>
      <c r="AZ4605" s="23">
        <f t="shared" si="1169"/>
        <v>0</v>
      </c>
      <c r="BA4605" s="10">
        <f t="shared" si="1170"/>
        <v>0</v>
      </c>
    </row>
    <row r="4606" spans="1:53" x14ac:dyDescent="0.25">
      <c r="A4606" s="4" t="str">
        <f t="shared" si="1171"/>
        <v/>
      </c>
      <c r="B4606" s="28"/>
      <c r="C4606" s="29"/>
      <c r="D4606" s="29"/>
      <c r="E4606" s="29"/>
      <c r="F4606" s="29"/>
      <c r="G4606" s="30" t="str">
        <f t="shared" ca="1" si="1172"/>
        <v/>
      </c>
      <c r="H4606" s="16" t="str">
        <f t="shared" si="1159"/>
        <v/>
      </c>
      <c r="AF4606" s="67"/>
      <c r="AH4606" s="6">
        <f t="shared" ca="1" si="1157"/>
        <v>44152</v>
      </c>
      <c r="AP4606" s="10" t="str">
        <f t="shared" si="1160"/>
        <v/>
      </c>
      <c r="AQ4606" s="10" t="str">
        <f t="shared" si="1161"/>
        <v/>
      </c>
      <c r="AR4606" s="10" t="str">
        <f t="shared" si="1162"/>
        <v/>
      </c>
      <c r="AS4606" s="10" t="str">
        <f t="shared" si="1163"/>
        <v/>
      </c>
      <c r="AT4606" s="10" t="str">
        <f t="shared" si="1164"/>
        <v/>
      </c>
      <c r="AU4606" s="10" t="str">
        <f t="shared" si="1165"/>
        <v/>
      </c>
      <c r="AV4606" s="10" t="str">
        <f t="shared" si="1166"/>
        <v/>
      </c>
      <c r="AW4606" s="10" t="str">
        <f t="shared" si="1167"/>
        <v/>
      </c>
      <c r="AX4606" s="10" t="str">
        <f t="shared" si="1158"/>
        <v/>
      </c>
      <c r="AY4606" s="10" t="str">
        <f t="shared" si="1168"/>
        <v/>
      </c>
      <c r="AZ4606" s="23">
        <f t="shared" si="1169"/>
        <v>0</v>
      </c>
      <c r="BA4606" s="10">
        <f t="shared" si="1170"/>
        <v>0</v>
      </c>
    </row>
    <row r="4607" spans="1:53" x14ac:dyDescent="0.25">
      <c r="A4607" s="64" t="str">
        <f t="shared" si="1171"/>
        <v/>
      </c>
      <c r="C4607" s="1"/>
      <c r="D4607" s="1"/>
      <c r="E4607" s="1"/>
      <c r="F4607" s="1"/>
      <c r="G4607" s="3" t="str">
        <f t="shared" ca="1" si="1172"/>
        <v/>
      </c>
      <c r="H4607" s="16" t="str">
        <f t="shared" si="1159"/>
        <v/>
      </c>
      <c r="AF4607" s="67"/>
      <c r="AH4607" s="6">
        <f t="shared" ca="1" si="1157"/>
        <v>44152</v>
      </c>
      <c r="AP4607" s="10" t="str">
        <f t="shared" si="1160"/>
        <v/>
      </c>
      <c r="AQ4607" s="10" t="str">
        <f t="shared" si="1161"/>
        <v/>
      </c>
      <c r="AR4607" s="10" t="str">
        <f t="shared" si="1162"/>
        <v/>
      </c>
      <c r="AS4607" s="10" t="str">
        <f t="shared" si="1163"/>
        <v/>
      </c>
      <c r="AT4607" s="10" t="str">
        <f t="shared" si="1164"/>
        <v/>
      </c>
      <c r="AU4607" s="10" t="str">
        <f t="shared" si="1165"/>
        <v/>
      </c>
      <c r="AV4607" s="10" t="str">
        <f t="shared" si="1166"/>
        <v/>
      </c>
      <c r="AW4607" s="10" t="str">
        <f t="shared" si="1167"/>
        <v/>
      </c>
      <c r="AX4607" s="10" t="str">
        <f t="shared" si="1158"/>
        <v/>
      </c>
      <c r="AY4607" s="10" t="str">
        <f t="shared" si="1168"/>
        <v/>
      </c>
      <c r="AZ4607" s="23">
        <f t="shared" si="1169"/>
        <v>0</v>
      </c>
      <c r="BA4607" s="10">
        <f t="shared" si="1170"/>
        <v>0</v>
      </c>
    </row>
    <row r="4608" spans="1:53" x14ac:dyDescent="0.25">
      <c r="A4608" s="4" t="str">
        <f t="shared" si="1171"/>
        <v/>
      </c>
      <c r="B4608" s="28"/>
      <c r="C4608" s="29"/>
      <c r="D4608" s="29"/>
      <c r="E4608" s="29"/>
      <c r="F4608" s="29"/>
      <c r="G4608" s="30" t="str">
        <f t="shared" ca="1" si="1172"/>
        <v/>
      </c>
      <c r="H4608" s="16" t="str">
        <f t="shared" si="1159"/>
        <v/>
      </c>
      <c r="AF4608" s="67"/>
      <c r="AH4608" s="6">
        <f t="shared" ca="1" si="1157"/>
        <v>44152</v>
      </c>
      <c r="AP4608" s="10" t="str">
        <f t="shared" si="1160"/>
        <v/>
      </c>
      <c r="AQ4608" s="10" t="str">
        <f t="shared" si="1161"/>
        <v/>
      </c>
      <c r="AR4608" s="10" t="str">
        <f t="shared" si="1162"/>
        <v/>
      </c>
      <c r="AS4608" s="10" t="str">
        <f t="shared" si="1163"/>
        <v/>
      </c>
      <c r="AT4608" s="10" t="str">
        <f t="shared" si="1164"/>
        <v/>
      </c>
      <c r="AU4608" s="10" t="str">
        <f t="shared" si="1165"/>
        <v/>
      </c>
      <c r="AV4608" s="10" t="str">
        <f t="shared" si="1166"/>
        <v/>
      </c>
      <c r="AW4608" s="10" t="str">
        <f t="shared" si="1167"/>
        <v/>
      </c>
      <c r="AX4608" s="10" t="str">
        <f t="shared" si="1158"/>
        <v/>
      </c>
      <c r="AY4608" s="10" t="str">
        <f t="shared" si="1168"/>
        <v/>
      </c>
      <c r="AZ4608" s="23">
        <f t="shared" si="1169"/>
        <v>0</v>
      </c>
      <c r="BA4608" s="10">
        <f t="shared" si="1170"/>
        <v>0</v>
      </c>
    </row>
    <row r="4609" spans="1:53" x14ac:dyDescent="0.25">
      <c r="A4609" s="64" t="str">
        <f t="shared" si="1171"/>
        <v/>
      </c>
      <c r="C4609" s="1"/>
      <c r="D4609" s="1"/>
      <c r="E4609" s="1"/>
      <c r="F4609" s="1"/>
      <c r="G4609" s="3" t="str">
        <f t="shared" ca="1" si="1172"/>
        <v/>
      </c>
      <c r="H4609" s="16" t="str">
        <f t="shared" si="1159"/>
        <v/>
      </c>
      <c r="AF4609" s="67"/>
      <c r="AH4609" s="6">
        <f t="shared" ca="1" si="1157"/>
        <v>44152</v>
      </c>
      <c r="AP4609" s="10" t="str">
        <f t="shared" si="1160"/>
        <v/>
      </c>
      <c r="AQ4609" s="10" t="str">
        <f t="shared" si="1161"/>
        <v/>
      </c>
      <c r="AR4609" s="10" t="str">
        <f t="shared" si="1162"/>
        <v/>
      </c>
      <c r="AS4609" s="10" t="str">
        <f t="shared" si="1163"/>
        <v/>
      </c>
      <c r="AT4609" s="10" t="str">
        <f t="shared" si="1164"/>
        <v/>
      </c>
      <c r="AU4609" s="10" t="str">
        <f t="shared" si="1165"/>
        <v/>
      </c>
      <c r="AV4609" s="10" t="str">
        <f t="shared" si="1166"/>
        <v/>
      </c>
      <c r="AW4609" s="10" t="str">
        <f t="shared" si="1167"/>
        <v/>
      </c>
      <c r="AX4609" s="10" t="str">
        <f t="shared" si="1158"/>
        <v/>
      </c>
      <c r="AY4609" s="10" t="str">
        <f t="shared" si="1168"/>
        <v/>
      </c>
      <c r="AZ4609" s="23">
        <f t="shared" si="1169"/>
        <v>0</v>
      </c>
      <c r="BA4609" s="10">
        <f t="shared" si="1170"/>
        <v>0</v>
      </c>
    </row>
    <row r="4610" spans="1:53" x14ac:dyDescent="0.25">
      <c r="A4610" s="4" t="str">
        <f t="shared" si="1171"/>
        <v/>
      </c>
      <c r="B4610" s="28"/>
      <c r="C4610" s="29"/>
      <c r="D4610" s="29"/>
      <c r="E4610" s="29"/>
      <c r="F4610" s="29"/>
      <c r="G4610" s="30" t="str">
        <f t="shared" ca="1" si="1172"/>
        <v/>
      </c>
      <c r="H4610" s="16" t="str">
        <f t="shared" si="1159"/>
        <v/>
      </c>
      <c r="AF4610" s="67"/>
      <c r="AH4610" s="6">
        <f t="shared" ca="1" si="1157"/>
        <v>44152</v>
      </c>
      <c r="AP4610" s="10" t="str">
        <f t="shared" si="1160"/>
        <v/>
      </c>
      <c r="AQ4610" s="10" t="str">
        <f t="shared" si="1161"/>
        <v/>
      </c>
      <c r="AR4610" s="10" t="str">
        <f t="shared" si="1162"/>
        <v/>
      </c>
      <c r="AS4610" s="10" t="str">
        <f t="shared" si="1163"/>
        <v/>
      </c>
      <c r="AT4610" s="10" t="str">
        <f t="shared" si="1164"/>
        <v/>
      </c>
      <c r="AU4610" s="10" t="str">
        <f t="shared" si="1165"/>
        <v/>
      </c>
      <c r="AV4610" s="10" t="str">
        <f t="shared" si="1166"/>
        <v/>
      </c>
      <c r="AW4610" s="10" t="str">
        <f t="shared" si="1167"/>
        <v/>
      </c>
      <c r="AX4610" s="10" t="str">
        <f t="shared" si="1158"/>
        <v/>
      </c>
      <c r="AY4610" s="10" t="str">
        <f t="shared" si="1168"/>
        <v/>
      </c>
      <c r="AZ4610" s="23">
        <f t="shared" si="1169"/>
        <v>0</v>
      </c>
      <c r="BA4610" s="10">
        <f t="shared" si="1170"/>
        <v>0</v>
      </c>
    </row>
    <row r="4611" spans="1:53" x14ac:dyDescent="0.25">
      <c r="A4611" s="64" t="str">
        <f t="shared" si="1171"/>
        <v/>
      </c>
      <c r="C4611" s="1"/>
      <c r="D4611" s="1"/>
      <c r="E4611" s="1"/>
      <c r="F4611" s="1"/>
      <c r="G4611" s="3" t="str">
        <f t="shared" ca="1" si="1172"/>
        <v/>
      </c>
      <c r="H4611" s="16" t="str">
        <f t="shared" si="1159"/>
        <v/>
      </c>
      <c r="AF4611" s="67"/>
      <c r="AH4611" s="6">
        <f t="shared" ca="1" si="1157"/>
        <v>44152</v>
      </c>
      <c r="AP4611" s="10" t="str">
        <f t="shared" si="1160"/>
        <v/>
      </c>
      <c r="AQ4611" s="10" t="str">
        <f t="shared" si="1161"/>
        <v/>
      </c>
      <c r="AR4611" s="10" t="str">
        <f t="shared" si="1162"/>
        <v/>
      </c>
      <c r="AS4611" s="10" t="str">
        <f t="shared" si="1163"/>
        <v/>
      </c>
      <c r="AT4611" s="10" t="str">
        <f t="shared" si="1164"/>
        <v/>
      </c>
      <c r="AU4611" s="10" t="str">
        <f t="shared" si="1165"/>
        <v/>
      </c>
      <c r="AV4611" s="10" t="str">
        <f t="shared" si="1166"/>
        <v/>
      </c>
      <c r="AW4611" s="10" t="str">
        <f t="shared" si="1167"/>
        <v/>
      </c>
      <c r="AX4611" s="10" t="str">
        <f t="shared" si="1158"/>
        <v/>
      </c>
      <c r="AY4611" s="10" t="str">
        <f t="shared" si="1168"/>
        <v/>
      </c>
      <c r="AZ4611" s="23">
        <f t="shared" si="1169"/>
        <v>0</v>
      </c>
      <c r="BA4611" s="10">
        <f t="shared" si="1170"/>
        <v>0</v>
      </c>
    </row>
    <row r="4612" spans="1:53" x14ac:dyDescent="0.25">
      <c r="A4612" s="4" t="str">
        <f t="shared" si="1171"/>
        <v/>
      </c>
      <c r="B4612" s="28"/>
      <c r="C4612" s="29"/>
      <c r="D4612" s="29"/>
      <c r="E4612" s="29"/>
      <c r="F4612" s="29"/>
      <c r="G4612" s="30" t="str">
        <f t="shared" ca="1" si="1172"/>
        <v/>
      </c>
      <c r="H4612" s="16" t="str">
        <f t="shared" si="1159"/>
        <v/>
      </c>
      <c r="AF4612" s="67"/>
      <c r="AH4612" s="6">
        <f t="shared" ca="1" si="1157"/>
        <v>44152</v>
      </c>
      <c r="AP4612" s="10" t="str">
        <f t="shared" si="1160"/>
        <v/>
      </c>
      <c r="AQ4612" s="10" t="str">
        <f t="shared" si="1161"/>
        <v/>
      </c>
      <c r="AR4612" s="10" t="str">
        <f t="shared" si="1162"/>
        <v/>
      </c>
      <c r="AS4612" s="10" t="str">
        <f t="shared" si="1163"/>
        <v/>
      </c>
      <c r="AT4612" s="10" t="str">
        <f t="shared" si="1164"/>
        <v/>
      </c>
      <c r="AU4612" s="10" t="str">
        <f t="shared" si="1165"/>
        <v/>
      </c>
      <c r="AV4612" s="10" t="str">
        <f t="shared" si="1166"/>
        <v/>
      </c>
      <c r="AW4612" s="10" t="str">
        <f t="shared" si="1167"/>
        <v/>
      </c>
      <c r="AX4612" s="10" t="str">
        <f t="shared" si="1158"/>
        <v/>
      </c>
      <c r="AY4612" s="10" t="str">
        <f t="shared" si="1168"/>
        <v/>
      </c>
      <c r="AZ4612" s="23">
        <f t="shared" si="1169"/>
        <v>0</v>
      </c>
      <c r="BA4612" s="10">
        <f t="shared" si="1170"/>
        <v>0</v>
      </c>
    </row>
    <row r="4613" spans="1:53" x14ac:dyDescent="0.25">
      <c r="A4613" s="64" t="str">
        <f t="shared" si="1171"/>
        <v/>
      </c>
      <c r="C4613" s="1"/>
      <c r="D4613" s="1"/>
      <c r="E4613" s="1"/>
      <c r="F4613" s="1"/>
      <c r="G4613" s="3" t="str">
        <f t="shared" ca="1" si="1172"/>
        <v/>
      </c>
      <c r="H4613" s="16" t="str">
        <f t="shared" si="1159"/>
        <v/>
      </c>
      <c r="AF4613" s="67"/>
      <c r="AH4613" s="6">
        <f t="shared" ca="1" si="1157"/>
        <v>44152</v>
      </c>
      <c r="AP4613" s="10" t="str">
        <f t="shared" si="1160"/>
        <v/>
      </c>
      <c r="AQ4613" s="10" t="str">
        <f t="shared" si="1161"/>
        <v/>
      </c>
      <c r="AR4613" s="10" t="str">
        <f t="shared" si="1162"/>
        <v/>
      </c>
      <c r="AS4613" s="10" t="str">
        <f t="shared" si="1163"/>
        <v/>
      </c>
      <c r="AT4613" s="10" t="str">
        <f t="shared" si="1164"/>
        <v/>
      </c>
      <c r="AU4613" s="10" t="str">
        <f t="shared" si="1165"/>
        <v/>
      </c>
      <c r="AV4613" s="10" t="str">
        <f t="shared" si="1166"/>
        <v/>
      </c>
      <c r="AW4613" s="10" t="str">
        <f t="shared" si="1167"/>
        <v/>
      </c>
      <c r="AX4613" s="10" t="str">
        <f t="shared" si="1158"/>
        <v/>
      </c>
      <c r="AY4613" s="10" t="str">
        <f t="shared" si="1168"/>
        <v/>
      </c>
      <c r="AZ4613" s="23">
        <f t="shared" si="1169"/>
        <v>0</v>
      </c>
      <c r="BA4613" s="10">
        <f t="shared" si="1170"/>
        <v>0</v>
      </c>
    </row>
    <row r="4614" spans="1:53" x14ac:dyDescent="0.25">
      <c r="A4614" s="4" t="str">
        <f t="shared" si="1171"/>
        <v/>
      </c>
      <c r="B4614" s="28"/>
      <c r="C4614" s="29"/>
      <c r="D4614" s="29"/>
      <c r="E4614" s="29"/>
      <c r="F4614" s="29"/>
      <c r="G4614" s="30" t="str">
        <f t="shared" ca="1" si="1172"/>
        <v/>
      </c>
      <c r="H4614" s="16" t="str">
        <f t="shared" si="1159"/>
        <v/>
      </c>
      <c r="AF4614" s="67"/>
      <c r="AH4614" s="6">
        <f t="shared" ca="1" si="1157"/>
        <v>44152</v>
      </c>
      <c r="AP4614" s="10" t="str">
        <f t="shared" si="1160"/>
        <v/>
      </c>
      <c r="AQ4614" s="10" t="str">
        <f t="shared" si="1161"/>
        <v/>
      </c>
      <c r="AR4614" s="10" t="str">
        <f t="shared" si="1162"/>
        <v/>
      </c>
      <c r="AS4614" s="10" t="str">
        <f t="shared" si="1163"/>
        <v/>
      </c>
      <c r="AT4614" s="10" t="str">
        <f t="shared" si="1164"/>
        <v/>
      </c>
      <c r="AU4614" s="10" t="str">
        <f t="shared" si="1165"/>
        <v/>
      </c>
      <c r="AV4614" s="10" t="str">
        <f t="shared" si="1166"/>
        <v/>
      </c>
      <c r="AW4614" s="10" t="str">
        <f t="shared" si="1167"/>
        <v/>
      </c>
      <c r="AX4614" s="10" t="str">
        <f t="shared" si="1158"/>
        <v/>
      </c>
      <c r="AY4614" s="10" t="str">
        <f t="shared" si="1168"/>
        <v/>
      </c>
      <c r="AZ4614" s="23">
        <f t="shared" si="1169"/>
        <v>0</v>
      </c>
      <c r="BA4614" s="10">
        <f t="shared" si="1170"/>
        <v>0</v>
      </c>
    </row>
    <row r="4615" spans="1:53" x14ac:dyDescent="0.25">
      <c r="A4615" s="64" t="str">
        <f t="shared" si="1171"/>
        <v/>
      </c>
      <c r="C4615" s="1"/>
      <c r="D4615" s="1"/>
      <c r="E4615" s="1"/>
      <c r="F4615" s="1"/>
      <c r="G4615" s="3" t="str">
        <f t="shared" ca="1" si="1172"/>
        <v/>
      </c>
      <c r="H4615" s="16" t="str">
        <f t="shared" si="1159"/>
        <v/>
      </c>
      <c r="AF4615" s="67"/>
      <c r="AH4615" s="6">
        <f t="shared" ca="1" si="1157"/>
        <v>44152</v>
      </c>
      <c r="AP4615" s="10" t="str">
        <f t="shared" si="1160"/>
        <v/>
      </c>
      <c r="AQ4615" s="10" t="str">
        <f t="shared" si="1161"/>
        <v/>
      </c>
      <c r="AR4615" s="10" t="str">
        <f t="shared" si="1162"/>
        <v/>
      </c>
      <c r="AS4615" s="10" t="str">
        <f t="shared" si="1163"/>
        <v/>
      </c>
      <c r="AT4615" s="10" t="str">
        <f t="shared" si="1164"/>
        <v/>
      </c>
      <c r="AU4615" s="10" t="str">
        <f t="shared" si="1165"/>
        <v/>
      </c>
      <c r="AV4615" s="10" t="str">
        <f t="shared" si="1166"/>
        <v/>
      </c>
      <c r="AW4615" s="10" t="str">
        <f t="shared" si="1167"/>
        <v/>
      </c>
      <c r="AX4615" s="10" t="str">
        <f t="shared" si="1158"/>
        <v/>
      </c>
      <c r="AY4615" s="10" t="str">
        <f t="shared" si="1168"/>
        <v/>
      </c>
      <c r="AZ4615" s="23">
        <f t="shared" si="1169"/>
        <v>0</v>
      </c>
      <c r="BA4615" s="10">
        <f t="shared" si="1170"/>
        <v>0</v>
      </c>
    </row>
    <row r="4616" spans="1:53" x14ac:dyDescent="0.25">
      <c r="A4616" s="4" t="str">
        <f t="shared" si="1171"/>
        <v/>
      </c>
      <c r="B4616" s="28"/>
      <c r="C4616" s="29"/>
      <c r="D4616" s="29"/>
      <c r="E4616" s="29"/>
      <c r="F4616" s="29"/>
      <c r="G4616" s="30" t="str">
        <f t="shared" ca="1" si="1172"/>
        <v/>
      </c>
      <c r="H4616" s="16" t="str">
        <f t="shared" si="1159"/>
        <v/>
      </c>
      <c r="AF4616" s="67"/>
      <c r="AH4616" s="6">
        <f t="shared" ca="1" si="1157"/>
        <v>44152</v>
      </c>
      <c r="AP4616" s="10" t="str">
        <f t="shared" si="1160"/>
        <v/>
      </c>
      <c r="AQ4616" s="10" t="str">
        <f t="shared" si="1161"/>
        <v/>
      </c>
      <c r="AR4616" s="10" t="str">
        <f t="shared" si="1162"/>
        <v/>
      </c>
      <c r="AS4616" s="10" t="str">
        <f t="shared" si="1163"/>
        <v/>
      </c>
      <c r="AT4616" s="10" t="str">
        <f t="shared" si="1164"/>
        <v/>
      </c>
      <c r="AU4616" s="10" t="str">
        <f t="shared" si="1165"/>
        <v/>
      </c>
      <c r="AV4616" s="10" t="str">
        <f t="shared" si="1166"/>
        <v/>
      </c>
      <c r="AW4616" s="10" t="str">
        <f t="shared" si="1167"/>
        <v/>
      </c>
      <c r="AX4616" s="10" t="str">
        <f t="shared" si="1158"/>
        <v/>
      </c>
      <c r="AY4616" s="10" t="str">
        <f t="shared" si="1168"/>
        <v/>
      </c>
      <c r="AZ4616" s="23">
        <f t="shared" si="1169"/>
        <v>0</v>
      </c>
      <c r="BA4616" s="10">
        <f t="shared" si="1170"/>
        <v>0</v>
      </c>
    </row>
    <row r="4617" spans="1:53" x14ac:dyDescent="0.25">
      <c r="A4617" s="64" t="str">
        <f t="shared" si="1171"/>
        <v/>
      </c>
      <c r="C4617" s="1"/>
      <c r="D4617" s="1"/>
      <c r="E4617" s="1"/>
      <c r="F4617" s="1"/>
      <c r="G4617" s="3" t="str">
        <f t="shared" ca="1" si="1172"/>
        <v/>
      </c>
      <c r="H4617" s="16" t="str">
        <f t="shared" si="1159"/>
        <v/>
      </c>
      <c r="AF4617" s="67"/>
      <c r="AH4617" s="6">
        <f t="shared" ref="AH4617:AH4680" ca="1" si="1173">TODAY()</f>
        <v>44152</v>
      </c>
      <c r="AP4617" s="10" t="str">
        <f t="shared" si="1160"/>
        <v/>
      </c>
      <c r="AQ4617" s="10" t="str">
        <f t="shared" si="1161"/>
        <v/>
      </c>
      <c r="AR4617" s="10" t="str">
        <f t="shared" si="1162"/>
        <v/>
      </c>
      <c r="AS4617" s="10" t="str">
        <f t="shared" si="1163"/>
        <v/>
      </c>
      <c r="AT4617" s="10" t="str">
        <f t="shared" si="1164"/>
        <v/>
      </c>
      <c r="AU4617" s="10" t="str">
        <f t="shared" si="1165"/>
        <v/>
      </c>
      <c r="AV4617" s="10" t="str">
        <f t="shared" si="1166"/>
        <v/>
      </c>
      <c r="AW4617" s="10" t="str">
        <f t="shared" si="1167"/>
        <v/>
      </c>
      <c r="AX4617" s="10" t="str">
        <f t="shared" ref="AX4617:AX4680" si="1174">IF(C4617="","",IF(AND(H4617&gt;=54,H4617&lt;=58),1,0))</f>
        <v/>
      </c>
      <c r="AY4617" s="10" t="str">
        <f t="shared" si="1168"/>
        <v/>
      </c>
      <c r="AZ4617" s="23">
        <f t="shared" si="1169"/>
        <v>0</v>
      </c>
      <c r="BA4617" s="10">
        <f t="shared" si="1170"/>
        <v>0</v>
      </c>
    </row>
    <row r="4618" spans="1:53" x14ac:dyDescent="0.25">
      <c r="A4618" s="4" t="str">
        <f t="shared" si="1171"/>
        <v/>
      </c>
      <c r="B4618" s="28"/>
      <c r="C4618" s="29"/>
      <c r="D4618" s="29"/>
      <c r="E4618" s="29"/>
      <c r="F4618" s="29"/>
      <c r="G4618" s="30" t="str">
        <f t="shared" ca="1" si="1172"/>
        <v/>
      </c>
      <c r="H4618" s="16" t="str">
        <f t="shared" ref="H4618:H4681" si="1175">IF(C4618="","",LEFT(G4618,2)+0)</f>
        <v/>
      </c>
      <c r="AF4618" s="67"/>
      <c r="AH4618" s="6">
        <f t="shared" ca="1" si="1173"/>
        <v>44152</v>
      </c>
      <c r="AP4618" s="10" t="str">
        <f t="shared" ref="AP4618:AP4681" si="1176">IF(C4618="","",IF(H4618&lt;=18+0,1,0))</f>
        <v/>
      </c>
      <c r="AQ4618" s="10" t="str">
        <f t="shared" ref="AQ4618:AQ4681" si="1177">IF(C4618="","",IF(H4618&lt;19,0,IF(H4618&gt;23,0,1)))</f>
        <v/>
      </c>
      <c r="AR4618" s="10" t="str">
        <f t="shared" ref="AR4618:AR4681" si="1178">IF(C4618="","",IF(H4618&lt;24,0,IF(H4618&gt;28,0,1)))</f>
        <v/>
      </c>
      <c r="AS4618" s="10" t="str">
        <f t="shared" ref="AS4618:AS4681" si="1179">IF(C4618="","",IF(H4618&lt;29,0,IF(H4618&gt;33,0,1)))</f>
        <v/>
      </c>
      <c r="AT4618" s="10" t="str">
        <f t="shared" ref="AT4618:AT4681" si="1180">IF(C4618="","",IF(H4618&lt;34,0,IF(H4618&gt;38,0,1)))</f>
        <v/>
      </c>
      <c r="AU4618" s="10" t="str">
        <f t="shared" ref="AU4618:AU4681" si="1181">IF(C4618="","",IF(H4618&lt;39,0,IF(H4618&gt;43,0,1)))</f>
        <v/>
      </c>
      <c r="AV4618" s="10" t="str">
        <f t="shared" ref="AV4618:AV4681" si="1182">IF(C4618="","",IF(H4618&lt;44,0,IF(H4618&gt;48,0,1)))</f>
        <v/>
      </c>
      <c r="AW4618" s="10" t="str">
        <f t="shared" ref="AW4618:AW4681" si="1183">IF(C4618="","",IF(H4618&lt;49,0,IF(H4618&gt;53,0,1)))</f>
        <v/>
      </c>
      <c r="AX4618" s="10" t="str">
        <f t="shared" si="1174"/>
        <v/>
      </c>
      <c r="AY4618" s="10" t="str">
        <f t="shared" ref="AY4618:AY4681" si="1184">IF(C4618="","",IF(H4618&gt;=59+0,1,0))</f>
        <v/>
      </c>
      <c r="AZ4618" s="23">
        <f t="shared" ref="AZ4618:AZ4681" si="1185">IF(D4618="",0,IF(AND(D4618="Masculino",E4618="titular"),1,0))</f>
        <v>0</v>
      </c>
      <c r="BA4618" s="10">
        <f t="shared" ref="BA4618:BA4681" si="1186">IF(D4618="",0,IF(AND(D4618="Masculino",E4618="Dependente"),1,0))</f>
        <v>0</v>
      </c>
    </row>
    <row r="4619" spans="1:53" x14ac:dyDescent="0.25">
      <c r="A4619" s="64" t="str">
        <f t="shared" si="1171"/>
        <v/>
      </c>
      <c r="C4619" s="1"/>
      <c r="D4619" s="1"/>
      <c r="E4619" s="1"/>
      <c r="F4619" s="1"/>
      <c r="G4619" s="3" t="str">
        <f t="shared" ca="1" si="1172"/>
        <v/>
      </c>
      <c r="H4619" s="16" t="str">
        <f t="shared" si="1175"/>
        <v/>
      </c>
      <c r="AF4619" s="67"/>
      <c r="AH4619" s="6">
        <f t="shared" ca="1" si="1173"/>
        <v>44152</v>
      </c>
      <c r="AP4619" s="10" t="str">
        <f t="shared" si="1176"/>
        <v/>
      </c>
      <c r="AQ4619" s="10" t="str">
        <f t="shared" si="1177"/>
        <v/>
      </c>
      <c r="AR4619" s="10" t="str">
        <f t="shared" si="1178"/>
        <v/>
      </c>
      <c r="AS4619" s="10" t="str">
        <f t="shared" si="1179"/>
        <v/>
      </c>
      <c r="AT4619" s="10" t="str">
        <f t="shared" si="1180"/>
        <v/>
      </c>
      <c r="AU4619" s="10" t="str">
        <f t="shared" si="1181"/>
        <v/>
      </c>
      <c r="AV4619" s="10" t="str">
        <f t="shared" si="1182"/>
        <v/>
      </c>
      <c r="AW4619" s="10" t="str">
        <f t="shared" si="1183"/>
        <v/>
      </c>
      <c r="AX4619" s="10" t="str">
        <f t="shared" si="1174"/>
        <v/>
      </c>
      <c r="AY4619" s="10" t="str">
        <f t="shared" si="1184"/>
        <v/>
      </c>
      <c r="AZ4619" s="23">
        <f t="shared" si="1185"/>
        <v>0</v>
      </c>
      <c r="BA4619" s="10">
        <f t="shared" si="1186"/>
        <v>0</v>
      </c>
    </row>
    <row r="4620" spans="1:53" x14ac:dyDescent="0.25">
      <c r="A4620" s="4" t="str">
        <f t="shared" ref="A4620:A4683" si="1187">IF(C4620="","",A4619+1)</f>
        <v/>
      </c>
      <c r="B4620" s="28"/>
      <c r="C4620" s="29"/>
      <c r="D4620" s="29"/>
      <c r="E4620" s="29"/>
      <c r="F4620" s="29"/>
      <c r="G4620" s="30" t="str">
        <f t="shared" ca="1" si="1172"/>
        <v/>
      </c>
      <c r="H4620" s="16" t="str">
        <f t="shared" si="1175"/>
        <v/>
      </c>
      <c r="AF4620" s="67"/>
      <c r="AH4620" s="6">
        <f t="shared" ca="1" si="1173"/>
        <v>44152</v>
      </c>
      <c r="AP4620" s="10" t="str">
        <f t="shared" si="1176"/>
        <v/>
      </c>
      <c r="AQ4620" s="10" t="str">
        <f t="shared" si="1177"/>
        <v/>
      </c>
      <c r="AR4620" s="10" t="str">
        <f t="shared" si="1178"/>
        <v/>
      </c>
      <c r="AS4620" s="10" t="str">
        <f t="shared" si="1179"/>
        <v/>
      </c>
      <c r="AT4620" s="10" t="str">
        <f t="shared" si="1180"/>
        <v/>
      </c>
      <c r="AU4620" s="10" t="str">
        <f t="shared" si="1181"/>
        <v/>
      </c>
      <c r="AV4620" s="10" t="str">
        <f t="shared" si="1182"/>
        <v/>
      </c>
      <c r="AW4620" s="10" t="str">
        <f t="shared" si="1183"/>
        <v/>
      </c>
      <c r="AX4620" s="10" t="str">
        <f t="shared" si="1174"/>
        <v/>
      </c>
      <c r="AY4620" s="10" t="str">
        <f t="shared" si="1184"/>
        <v/>
      </c>
      <c r="AZ4620" s="23">
        <f t="shared" si="1185"/>
        <v>0</v>
      </c>
      <c r="BA4620" s="10">
        <f t="shared" si="1186"/>
        <v>0</v>
      </c>
    </row>
    <row r="4621" spans="1:53" x14ac:dyDescent="0.25">
      <c r="A4621" s="64" t="str">
        <f t="shared" si="1187"/>
        <v/>
      </c>
      <c r="C4621" s="1"/>
      <c r="D4621" s="1"/>
      <c r="E4621" s="1"/>
      <c r="F4621" s="1"/>
      <c r="G4621" s="3" t="str">
        <f t="shared" ca="1" si="1172"/>
        <v/>
      </c>
      <c r="H4621" s="16" t="str">
        <f t="shared" si="1175"/>
        <v/>
      </c>
      <c r="AF4621" s="67"/>
      <c r="AH4621" s="6">
        <f t="shared" ca="1" si="1173"/>
        <v>44152</v>
      </c>
      <c r="AP4621" s="10" t="str">
        <f t="shared" si="1176"/>
        <v/>
      </c>
      <c r="AQ4621" s="10" t="str">
        <f t="shared" si="1177"/>
        <v/>
      </c>
      <c r="AR4621" s="10" t="str">
        <f t="shared" si="1178"/>
        <v/>
      </c>
      <c r="AS4621" s="10" t="str">
        <f t="shared" si="1179"/>
        <v/>
      </c>
      <c r="AT4621" s="10" t="str">
        <f t="shared" si="1180"/>
        <v/>
      </c>
      <c r="AU4621" s="10" t="str">
        <f t="shared" si="1181"/>
        <v/>
      </c>
      <c r="AV4621" s="10" t="str">
        <f t="shared" si="1182"/>
        <v/>
      </c>
      <c r="AW4621" s="10" t="str">
        <f t="shared" si="1183"/>
        <v/>
      </c>
      <c r="AX4621" s="10" t="str">
        <f t="shared" si="1174"/>
        <v/>
      </c>
      <c r="AY4621" s="10" t="str">
        <f t="shared" si="1184"/>
        <v/>
      </c>
      <c r="AZ4621" s="23">
        <f t="shared" si="1185"/>
        <v>0</v>
      </c>
      <c r="BA4621" s="10">
        <f t="shared" si="1186"/>
        <v>0</v>
      </c>
    </row>
    <row r="4622" spans="1:53" x14ac:dyDescent="0.25">
      <c r="A4622" s="4" t="str">
        <f t="shared" si="1187"/>
        <v/>
      </c>
      <c r="B4622" s="28"/>
      <c r="C4622" s="29"/>
      <c r="D4622" s="29"/>
      <c r="E4622" s="29"/>
      <c r="F4622" s="29"/>
      <c r="G4622" s="30" t="str">
        <f t="shared" ca="1" si="1172"/>
        <v/>
      </c>
      <c r="H4622" s="16" t="str">
        <f t="shared" si="1175"/>
        <v/>
      </c>
      <c r="AF4622" s="67"/>
      <c r="AH4622" s="6">
        <f t="shared" ca="1" si="1173"/>
        <v>44152</v>
      </c>
      <c r="AP4622" s="10" t="str">
        <f t="shared" si="1176"/>
        <v/>
      </c>
      <c r="AQ4622" s="10" t="str">
        <f t="shared" si="1177"/>
        <v/>
      </c>
      <c r="AR4622" s="10" t="str">
        <f t="shared" si="1178"/>
        <v/>
      </c>
      <c r="AS4622" s="10" t="str">
        <f t="shared" si="1179"/>
        <v/>
      </c>
      <c r="AT4622" s="10" t="str">
        <f t="shared" si="1180"/>
        <v/>
      </c>
      <c r="AU4622" s="10" t="str">
        <f t="shared" si="1181"/>
        <v/>
      </c>
      <c r="AV4622" s="10" t="str">
        <f t="shared" si="1182"/>
        <v/>
      </c>
      <c r="AW4622" s="10" t="str">
        <f t="shared" si="1183"/>
        <v/>
      </c>
      <c r="AX4622" s="10" t="str">
        <f t="shared" si="1174"/>
        <v/>
      </c>
      <c r="AY4622" s="10" t="str">
        <f t="shared" si="1184"/>
        <v/>
      </c>
      <c r="AZ4622" s="23">
        <f t="shared" si="1185"/>
        <v>0</v>
      </c>
      <c r="BA4622" s="10">
        <f t="shared" si="1186"/>
        <v>0</v>
      </c>
    </row>
    <row r="4623" spans="1:53" x14ac:dyDescent="0.25">
      <c r="A4623" s="64" t="str">
        <f t="shared" si="1187"/>
        <v/>
      </c>
      <c r="C4623" s="1"/>
      <c r="D4623" s="1"/>
      <c r="E4623" s="1"/>
      <c r="F4623" s="1"/>
      <c r="G4623" s="3" t="str">
        <f t="shared" ca="1" si="1172"/>
        <v/>
      </c>
      <c r="H4623" s="16" t="str">
        <f t="shared" si="1175"/>
        <v/>
      </c>
      <c r="AF4623" s="67"/>
      <c r="AH4623" s="6">
        <f t="shared" ca="1" si="1173"/>
        <v>44152</v>
      </c>
      <c r="AP4623" s="10" t="str">
        <f t="shared" si="1176"/>
        <v/>
      </c>
      <c r="AQ4623" s="10" t="str">
        <f t="shared" si="1177"/>
        <v/>
      </c>
      <c r="AR4623" s="10" t="str">
        <f t="shared" si="1178"/>
        <v/>
      </c>
      <c r="AS4623" s="10" t="str">
        <f t="shared" si="1179"/>
        <v/>
      </c>
      <c r="AT4623" s="10" t="str">
        <f t="shared" si="1180"/>
        <v/>
      </c>
      <c r="AU4623" s="10" t="str">
        <f t="shared" si="1181"/>
        <v/>
      </c>
      <c r="AV4623" s="10" t="str">
        <f t="shared" si="1182"/>
        <v/>
      </c>
      <c r="AW4623" s="10" t="str">
        <f t="shared" si="1183"/>
        <v/>
      </c>
      <c r="AX4623" s="10" t="str">
        <f t="shared" si="1174"/>
        <v/>
      </c>
      <c r="AY4623" s="10" t="str">
        <f t="shared" si="1184"/>
        <v/>
      </c>
      <c r="AZ4623" s="23">
        <f t="shared" si="1185"/>
        <v>0</v>
      </c>
      <c r="BA4623" s="10">
        <f t="shared" si="1186"/>
        <v>0</v>
      </c>
    </row>
    <row r="4624" spans="1:53" x14ac:dyDescent="0.25">
      <c r="A4624" s="4" t="str">
        <f t="shared" si="1187"/>
        <v/>
      </c>
      <c r="B4624" s="28"/>
      <c r="C4624" s="29"/>
      <c r="D4624" s="29"/>
      <c r="E4624" s="29"/>
      <c r="F4624" s="29"/>
      <c r="G4624" s="30" t="str">
        <f t="shared" ca="1" si="1172"/>
        <v/>
      </c>
      <c r="H4624" s="16" t="str">
        <f t="shared" si="1175"/>
        <v/>
      </c>
      <c r="AF4624" s="67"/>
      <c r="AH4624" s="6">
        <f t="shared" ca="1" si="1173"/>
        <v>44152</v>
      </c>
      <c r="AP4624" s="10" t="str">
        <f t="shared" si="1176"/>
        <v/>
      </c>
      <c r="AQ4624" s="10" t="str">
        <f t="shared" si="1177"/>
        <v/>
      </c>
      <c r="AR4624" s="10" t="str">
        <f t="shared" si="1178"/>
        <v/>
      </c>
      <c r="AS4624" s="10" t="str">
        <f t="shared" si="1179"/>
        <v/>
      </c>
      <c r="AT4624" s="10" t="str">
        <f t="shared" si="1180"/>
        <v/>
      </c>
      <c r="AU4624" s="10" t="str">
        <f t="shared" si="1181"/>
        <v/>
      </c>
      <c r="AV4624" s="10" t="str">
        <f t="shared" si="1182"/>
        <v/>
      </c>
      <c r="AW4624" s="10" t="str">
        <f t="shared" si="1183"/>
        <v/>
      </c>
      <c r="AX4624" s="10" t="str">
        <f t="shared" si="1174"/>
        <v/>
      </c>
      <c r="AY4624" s="10" t="str">
        <f t="shared" si="1184"/>
        <v/>
      </c>
      <c r="AZ4624" s="23">
        <f t="shared" si="1185"/>
        <v>0</v>
      </c>
      <c r="BA4624" s="10">
        <f t="shared" si="1186"/>
        <v>0</v>
      </c>
    </row>
    <row r="4625" spans="1:53" x14ac:dyDescent="0.25">
      <c r="A4625" s="64" t="str">
        <f t="shared" si="1187"/>
        <v/>
      </c>
      <c r="C4625" s="1"/>
      <c r="D4625" s="1"/>
      <c r="E4625" s="1"/>
      <c r="F4625" s="1"/>
      <c r="G4625" s="3" t="str">
        <f t="shared" ca="1" si="1172"/>
        <v/>
      </c>
      <c r="H4625" s="16" t="str">
        <f t="shared" si="1175"/>
        <v/>
      </c>
      <c r="AF4625" s="67"/>
      <c r="AH4625" s="6">
        <f t="shared" ca="1" si="1173"/>
        <v>44152</v>
      </c>
      <c r="AP4625" s="10" t="str">
        <f t="shared" si="1176"/>
        <v/>
      </c>
      <c r="AQ4625" s="10" t="str">
        <f t="shared" si="1177"/>
        <v/>
      </c>
      <c r="AR4625" s="10" t="str">
        <f t="shared" si="1178"/>
        <v/>
      </c>
      <c r="AS4625" s="10" t="str">
        <f t="shared" si="1179"/>
        <v/>
      </c>
      <c r="AT4625" s="10" t="str">
        <f t="shared" si="1180"/>
        <v/>
      </c>
      <c r="AU4625" s="10" t="str">
        <f t="shared" si="1181"/>
        <v/>
      </c>
      <c r="AV4625" s="10" t="str">
        <f t="shared" si="1182"/>
        <v/>
      </c>
      <c r="AW4625" s="10" t="str">
        <f t="shared" si="1183"/>
        <v/>
      </c>
      <c r="AX4625" s="10" t="str">
        <f t="shared" si="1174"/>
        <v/>
      </c>
      <c r="AY4625" s="10" t="str">
        <f t="shared" si="1184"/>
        <v/>
      </c>
      <c r="AZ4625" s="23">
        <f t="shared" si="1185"/>
        <v>0</v>
      </c>
      <c r="BA4625" s="10">
        <f t="shared" si="1186"/>
        <v>0</v>
      </c>
    </row>
    <row r="4626" spans="1:53" x14ac:dyDescent="0.25">
      <c r="A4626" s="4" t="str">
        <f t="shared" si="1187"/>
        <v/>
      </c>
      <c r="B4626" s="28"/>
      <c r="C4626" s="29"/>
      <c r="D4626" s="29"/>
      <c r="E4626" s="29"/>
      <c r="F4626" s="29"/>
      <c r="G4626" s="30" t="str">
        <f t="shared" ca="1" si="1172"/>
        <v/>
      </c>
      <c r="H4626" s="16" t="str">
        <f t="shared" si="1175"/>
        <v/>
      </c>
      <c r="AF4626" s="67"/>
      <c r="AH4626" s="6">
        <f t="shared" ca="1" si="1173"/>
        <v>44152</v>
      </c>
      <c r="AP4626" s="10" t="str">
        <f t="shared" si="1176"/>
        <v/>
      </c>
      <c r="AQ4626" s="10" t="str">
        <f t="shared" si="1177"/>
        <v/>
      </c>
      <c r="AR4626" s="10" t="str">
        <f t="shared" si="1178"/>
        <v/>
      </c>
      <c r="AS4626" s="10" t="str">
        <f t="shared" si="1179"/>
        <v/>
      </c>
      <c r="AT4626" s="10" t="str">
        <f t="shared" si="1180"/>
        <v/>
      </c>
      <c r="AU4626" s="10" t="str">
        <f t="shared" si="1181"/>
        <v/>
      </c>
      <c r="AV4626" s="10" t="str">
        <f t="shared" si="1182"/>
        <v/>
      </c>
      <c r="AW4626" s="10" t="str">
        <f t="shared" si="1183"/>
        <v/>
      </c>
      <c r="AX4626" s="10" t="str">
        <f t="shared" si="1174"/>
        <v/>
      </c>
      <c r="AY4626" s="10" t="str">
        <f t="shared" si="1184"/>
        <v/>
      </c>
      <c r="AZ4626" s="23">
        <f t="shared" si="1185"/>
        <v>0</v>
      </c>
      <c r="BA4626" s="10">
        <f t="shared" si="1186"/>
        <v>0</v>
      </c>
    </row>
    <row r="4627" spans="1:53" x14ac:dyDescent="0.25">
      <c r="A4627" s="64" t="str">
        <f t="shared" si="1187"/>
        <v/>
      </c>
      <c r="C4627" s="1"/>
      <c r="D4627" s="1"/>
      <c r="E4627" s="1"/>
      <c r="F4627" s="1"/>
      <c r="G4627" s="3" t="str">
        <f t="shared" ca="1" si="1172"/>
        <v/>
      </c>
      <c r="H4627" s="16" t="str">
        <f t="shared" si="1175"/>
        <v/>
      </c>
      <c r="AF4627" s="67"/>
      <c r="AH4627" s="6">
        <f t="shared" ca="1" si="1173"/>
        <v>44152</v>
      </c>
      <c r="AP4627" s="10" t="str">
        <f t="shared" si="1176"/>
        <v/>
      </c>
      <c r="AQ4627" s="10" t="str">
        <f t="shared" si="1177"/>
        <v/>
      </c>
      <c r="AR4627" s="10" t="str">
        <f t="shared" si="1178"/>
        <v/>
      </c>
      <c r="AS4627" s="10" t="str">
        <f t="shared" si="1179"/>
        <v/>
      </c>
      <c r="AT4627" s="10" t="str">
        <f t="shared" si="1180"/>
        <v/>
      </c>
      <c r="AU4627" s="10" t="str">
        <f t="shared" si="1181"/>
        <v/>
      </c>
      <c r="AV4627" s="10" t="str">
        <f t="shared" si="1182"/>
        <v/>
      </c>
      <c r="AW4627" s="10" t="str">
        <f t="shared" si="1183"/>
        <v/>
      </c>
      <c r="AX4627" s="10" t="str">
        <f t="shared" si="1174"/>
        <v/>
      </c>
      <c r="AY4627" s="10" t="str">
        <f t="shared" si="1184"/>
        <v/>
      </c>
      <c r="AZ4627" s="23">
        <f t="shared" si="1185"/>
        <v>0</v>
      </c>
      <c r="BA4627" s="10">
        <f t="shared" si="1186"/>
        <v>0</v>
      </c>
    </row>
    <row r="4628" spans="1:53" x14ac:dyDescent="0.25">
      <c r="A4628" s="4" t="str">
        <f t="shared" si="1187"/>
        <v/>
      </c>
      <c r="B4628" s="28"/>
      <c r="C4628" s="29"/>
      <c r="D4628" s="29"/>
      <c r="E4628" s="29"/>
      <c r="F4628" s="29"/>
      <c r="G4628" s="30" t="str">
        <f t="shared" ca="1" si="1172"/>
        <v/>
      </c>
      <c r="H4628" s="16" t="str">
        <f t="shared" si="1175"/>
        <v/>
      </c>
      <c r="AF4628" s="67"/>
      <c r="AH4628" s="6">
        <f t="shared" ca="1" si="1173"/>
        <v>44152</v>
      </c>
      <c r="AP4628" s="10" t="str">
        <f t="shared" si="1176"/>
        <v/>
      </c>
      <c r="AQ4628" s="10" t="str">
        <f t="shared" si="1177"/>
        <v/>
      </c>
      <c r="AR4628" s="10" t="str">
        <f t="shared" si="1178"/>
        <v/>
      </c>
      <c r="AS4628" s="10" t="str">
        <f t="shared" si="1179"/>
        <v/>
      </c>
      <c r="AT4628" s="10" t="str">
        <f t="shared" si="1180"/>
        <v/>
      </c>
      <c r="AU4628" s="10" t="str">
        <f t="shared" si="1181"/>
        <v/>
      </c>
      <c r="AV4628" s="10" t="str">
        <f t="shared" si="1182"/>
        <v/>
      </c>
      <c r="AW4628" s="10" t="str">
        <f t="shared" si="1183"/>
        <v/>
      </c>
      <c r="AX4628" s="10" t="str">
        <f t="shared" si="1174"/>
        <v/>
      </c>
      <c r="AY4628" s="10" t="str">
        <f t="shared" si="1184"/>
        <v/>
      </c>
      <c r="AZ4628" s="23">
        <f t="shared" si="1185"/>
        <v>0</v>
      </c>
      <c r="BA4628" s="10">
        <f t="shared" si="1186"/>
        <v>0</v>
      </c>
    </row>
    <row r="4629" spans="1:53" x14ac:dyDescent="0.25">
      <c r="A4629" s="64" t="str">
        <f t="shared" si="1187"/>
        <v/>
      </c>
      <c r="C4629" s="1"/>
      <c r="D4629" s="1"/>
      <c r="E4629" s="1"/>
      <c r="F4629" s="1"/>
      <c r="G4629" s="3" t="str">
        <f t="shared" ca="1" si="1172"/>
        <v/>
      </c>
      <c r="H4629" s="16" t="str">
        <f t="shared" si="1175"/>
        <v/>
      </c>
      <c r="AF4629" s="67"/>
      <c r="AH4629" s="6">
        <f t="shared" ca="1" si="1173"/>
        <v>44152</v>
      </c>
      <c r="AP4629" s="10" t="str">
        <f t="shared" si="1176"/>
        <v/>
      </c>
      <c r="AQ4629" s="10" t="str">
        <f t="shared" si="1177"/>
        <v/>
      </c>
      <c r="AR4629" s="10" t="str">
        <f t="shared" si="1178"/>
        <v/>
      </c>
      <c r="AS4629" s="10" t="str">
        <f t="shared" si="1179"/>
        <v/>
      </c>
      <c r="AT4629" s="10" t="str">
        <f t="shared" si="1180"/>
        <v/>
      </c>
      <c r="AU4629" s="10" t="str">
        <f t="shared" si="1181"/>
        <v/>
      </c>
      <c r="AV4629" s="10" t="str">
        <f t="shared" si="1182"/>
        <v/>
      </c>
      <c r="AW4629" s="10" t="str">
        <f t="shared" si="1183"/>
        <v/>
      </c>
      <c r="AX4629" s="10" t="str">
        <f t="shared" si="1174"/>
        <v/>
      </c>
      <c r="AY4629" s="10" t="str">
        <f t="shared" si="1184"/>
        <v/>
      </c>
      <c r="AZ4629" s="23">
        <f t="shared" si="1185"/>
        <v>0</v>
      </c>
      <c r="BA4629" s="10">
        <f t="shared" si="1186"/>
        <v>0</v>
      </c>
    </row>
    <row r="4630" spans="1:53" x14ac:dyDescent="0.25">
      <c r="A4630" s="4" t="str">
        <f t="shared" si="1187"/>
        <v/>
      </c>
      <c r="B4630" s="28"/>
      <c r="C4630" s="29"/>
      <c r="D4630" s="29"/>
      <c r="E4630" s="29"/>
      <c r="F4630" s="29"/>
      <c r="G4630" s="30" t="str">
        <f t="shared" ca="1" si="1172"/>
        <v/>
      </c>
      <c r="H4630" s="16" t="str">
        <f t="shared" si="1175"/>
        <v/>
      </c>
      <c r="AF4630" s="67"/>
      <c r="AH4630" s="6">
        <f t="shared" ca="1" si="1173"/>
        <v>44152</v>
      </c>
      <c r="AP4630" s="10" t="str">
        <f t="shared" si="1176"/>
        <v/>
      </c>
      <c r="AQ4630" s="10" t="str">
        <f t="shared" si="1177"/>
        <v/>
      </c>
      <c r="AR4630" s="10" t="str">
        <f t="shared" si="1178"/>
        <v/>
      </c>
      <c r="AS4630" s="10" t="str">
        <f t="shared" si="1179"/>
        <v/>
      </c>
      <c r="AT4630" s="10" t="str">
        <f t="shared" si="1180"/>
        <v/>
      </c>
      <c r="AU4630" s="10" t="str">
        <f t="shared" si="1181"/>
        <v/>
      </c>
      <c r="AV4630" s="10" t="str">
        <f t="shared" si="1182"/>
        <v/>
      </c>
      <c r="AW4630" s="10" t="str">
        <f t="shared" si="1183"/>
        <v/>
      </c>
      <c r="AX4630" s="10" t="str">
        <f t="shared" si="1174"/>
        <v/>
      </c>
      <c r="AY4630" s="10" t="str">
        <f t="shared" si="1184"/>
        <v/>
      </c>
      <c r="AZ4630" s="23">
        <f t="shared" si="1185"/>
        <v>0</v>
      </c>
      <c r="BA4630" s="10">
        <f t="shared" si="1186"/>
        <v>0</v>
      </c>
    </row>
    <row r="4631" spans="1:53" x14ac:dyDescent="0.25">
      <c r="A4631" s="64" t="str">
        <f t="shared" si="1187"/>
        <v/>
      </c>
      <c r="C4631" s="1"/>
      <c r="D4631" s="1"/>
      <c r="E4631" s="1"/>
      <c r="F4631" s="1"/>
      <c r="G4631" s="3" t="str">
        <f t="shared" ca="1" si="1172"/>
        <v/>
      </c>
      <c r="H4631" s="16" t="str">
        <f t="shared" si="1175"/>
        <v/>
      </c>
      <c r="AF4631" s="67"/>
      <c r="AH4631" s="6">
        <f t="shared" ca="1" si="1173"/>
        <v>44152</v>
      </c>
      <c r="AP4631" s="10" t="str">
        <f t="shared" si="1176"/>
        <v/>
      </c>
      <c r="AQ4631" s="10" t="str">
        <f t="shared" si="1177"/>
        <v/>
      </c>
      <c r="AR4631" s="10" t="str">
        <f t="shared" si="1178"/>
        <v/>
      </c>
      <c r="AS4631" s="10" t="str">
        <f t="shared" si="1179"/>
        <v/>
      </c>
      <c r="AT4631" s="10" t="str">
        <f t="shared" si="1180"/>
        <v/>
      </c>
      <c r="AU4631" s="10" t="str">
        <f t="shared" si="1181"/>
        <v/>
      </c>
      <c r="AV4631" s="10" t="str">
        <f t="shared" si="1182"/>
        <v/>
      </c>
      <c r="AW4631" s="10" t="str">
        <f t="shared" si="1183"/>
        <v/>
      </c>
      <c r="AX4631" s="10" t="str">
        <f t="shared" si="1174"/>
        <v/>
      </c>
      <c r="AY4631" s="10" t="str">
        <f t="shared" si="1184"/>
        <v/>
      </c>
      <c r="AZ4631" s="23">
        <f t="shared" si="1185"/>
        <v>0</v>
      </c>
      <c r="BA4631" s="10">
        <f t="shared" si="1186"/>
        <v>0</v>
      </c>
    </row>
    <row r="4632" spans="1:53" x14ac:dyDescent="0.25">
      <c r="A4632" s="4" t="str">
        <f t="shared" si="1187"/>
        <v/>
      </c>
      <c r="B4632" s="28"/>
      <c r="C4632" s="29"/>
      <c r="D4632" s="29"/>
      <c r="E4632" s="29"/>
      <c r="F4632" s="29"/>
      <c r="G4632" s="30" t="str">
        <f t="shared" ca="1" si="1172"/>
        <v/>
      </c>
      <c r="H4632" s="16" t="str">
        <f t="shared" si="1175"/>
        <v/>
      </c>
      <c r="AF4632" s="67"/>
      <c r="AH4632" s="6">
        <f t="shared" ca="1" si="1173"/>
        <v>44152</v>
      </c>
      <c r="AP4632" s="10" t="str">
        <f t="shared" si="1176"/>
        <v/>
      </c>
      <c r="AQ4632" s="10" t="str">
        <f t="shared" si="1177"/>
        <v/>
      </c>
      <c r="AR4632" s="10" t="str">
        <f t="shared" si="1178"/>
        <v/>
      </c>
      <c r="AS4632" s="10" t="str">
        <f t="shared" si="1179"/>
        <v/>
      </c>
      <c r="AT4632" s="10" t="str">
        <f t="shared" si="1180"/>
        <v/>
      </c>
      <c r="AU4632" s="10" t="str">
        <f t="shared" si="1181"/>
        <v/>
      </c>
      <c r="AV4632" s="10" t="str">
        <f t="shared" si="1182"/>
        <v/>
      </c>
      <c r="AW4632" s="10" t="str">
        <f t="shared" si="1183"/>
        <v/>
      </c>
      <c r="AX4632" s="10" t="str">
        <f t="shared" si="1174"/>
        <v/>
      </c>
      <c r="AY4632" s="10" t="str">
        <f t="shared" si="1184"/>
        <v/>
      </c>
      <c r="AZ4632" s="23">
        <f t="shared" si="1185"/>
        <v>0</v>
      </c>
      <c r="BA4632" s="10">
        <f t="shared" si="1186"/>
        <v>0</v>
      </c>
    </row>
    <row r="4633" spans="1:53" x14ac:dyDescent="0.25">
      <c r="A4633" s="64" t="str">
        <f t="shared" si="1187"/>
        <v/>
      </c>
      <c r="C4633" s="1"/>
      <c r="D4633" s="1"/>
      <c r="E4633" s="1"/>
      <c r="F4633" s="1"/>
      <c r="G4633" s="3" t="str">
        <f t="shared" ca="1" si="1172"/>
        <v/>
      </c>
      <c r="H4633" s="16" t="str">
        <f t="shared" si="1175"/>
        <v/>
      </c>
      <c r="AF4633" s="67"/>
      <c r="AH4633" s="6">
        <f t="shared" ca="1" si="1173"/>
        <v>44152</v>
      </c>
      <c r="AP4633" s="10" t="str">
        <f t="shared" si="1176"/>
        <v/>
      </c>
      <c r="AQ4633" s="10" t="str">
        <f t="shared" si="1177"/>
        <v/>
      </c>
      <c r="AR4633" s="10" t="str">
        <f t="shared" si="1178"/>
        <v/>
      </c>
      <c r="AS4633" s="10" t="str">
        <f t="shared" si="1179"/>
        <v/>
      </c>
      <c r="AT4633" s="10" t="str">
        <f t="shared" si="1180"/>
        <v/>
      </c>
      <c r="AU4633" s="10" t="str">
        <f t="shared" si="1181"/>
        <v/>
      </c>
      <c r="AV4633" s="10" t="str">
        <f t="shared" si="1182"/>
        <v/>
      </c>
      <c r="AW4633" s="10" t="str">
        <f t="shared" si="1183"/>
        <v/>
      </c>
      <c r="AX4633" s="10" t="str">
        <f t="shared" si="1174"/>
        <v/>
      </c>
      <c r="AY4633" s="10" t="str">
        <f t="shared" si="1184"/>
        <v/>
      </c>
      <c r="AZ4633" s="23">
        <f t="shared" si="1185"/>
        <v>0</v>
      </c>
      <c r="BA4633" s="10">
        <f t="shared" si="1186"/>
        <v>0</v>
      </c>
    </row>
    <row r="4634" spans="1:53" x14ac:dyDescent="0.25">
      <c r="A4634" s="4" t="str">
        <f t="shared" si="1187"/>
        <v/>
      </c>
      <c r="B4634" s="28"/>
      <c r="C4634" s="29"/>
      <c r="D4634" s="29"/>
      <c r="E4634" s="29"/>
      <c r="F4634" s="29"/>
      <c r="G4634" s="30" t="str">
        <f t="shared" ca="1" si="1172"/>
        <v/>
      </c>
      <c r="H4634" s="16" t="str">
        <f t="shared" si="1175"/>
        <v/>
      </c>
      <c r="AF4634" s="67"/>
      <c r="AH4634" s="6">
        <f t="shared" ca="1" si="1173"/>
        <v>44152</v>
      </c>
      <c r="AP4634" s="10" t="str">
        <f t="shared" si="1176"/>
        <v/>
      </c>
      <c r="AQ4634" s="10" t="str">
        <f t="shared" si="1177"/>
        <v/>
      </c>
      <c r="AR4634" s="10" t="str">
        <f t="shared" si="1178"/>
        <v/>
      </c>
      <c r="AS4634" s="10" t="str">
        <f t="shared" si="1179"/>
        <v/>
      </c>
      <c r="AT4634" s="10" t="str">
        <f t="shared" si="1180"/>
        <v/>
      </c>
      <c r="AU4634" s="10" t="str">
        <f t="shared" si="1181"/>
        <v/>
      </c>
      <c r="AV4634" s="10" t="str">
        <f t="shared" si="1182"/>
        <v/>
      </c>
      <c r="AW4634" s="10" t="str">
        <f t="shared" si="1183"/>
        <v/>
      </c>
      <c r="AX4634" s="10" t="str">
        <f t="shared" si="1174"/>
        <v/>
      </c>
      <c r="AY4634" s="10" t="str">
        <f t="shared" si="1184"/>
        <v/>
      </c>
      <c r="AZ4634" s="23">
        <f t="shared" si="1185"/>
        <v>0</v>
      </c>
      <c r="BA4634" s="10">
        <f t="shared" si="1186"/>
        <v>0</v>
      </c>
    </row>
    <row r="4635" spans="1:53" x14ac:dyDescent="0.25">
      <c r="A4635" s="64" t="str">
        <f t="shared" si="1187"/>
        <v/>
      </c>
      <c r="C4635" s="1"/>
      <c r="D4635" s="1"/>
      <c r="E4635" s="1"/>
      <c r="F4635" s="1"/>
      <c r="G4635" s="3" t="str">
        <f t="shared" ca="1" si="1172"/>
        <v/>
      </c>
      <c r="H4635" s="16" t="str">
        <f t="shared" si="1175"/>
        <v/>
      </c>
      <c r="AF4635" s="67"/>
      <c r="AH4635" s="6">
        <f t="shared" ca="1" si="1173"/>
        <v>44152</v>
      </c>
      <c r="AP4635" s="10" t="str">
        <f t="shared" si="1176"/>
        <v/>
      </c>
      <c r="AQ4635" s="10" t="str">
        <f t="shared" si="1177"/>
        <v/>
      </c>
      <c r="AR4635" s="10" t="str">
        <f t="shared" si="1178"/>
        <v/>
      </c>
      <c r="AS4635" s="10" t="str">
        <f t="shared" si="1179"/>
        <v/>
      </c>
      <c r="AT4635" s="10" t="str">
        <f t="shared" si="1180"/>
        <v/>
      </c>
      <c r="AU4635" s="10" t="str">
        <f t="shared" si="1181"/>
        <v/>
      </c>
      <c r="AV4635" s="10" t="str">
        <f t="shared" si="1182"/>
        <v/>
      </c>
      <c r="AW4635" s="10" t="str">
        <f t="shared" si="1183"/>
        <v/>
      </c>
      <c r="AX4635" s="10" t="str">
        <f t="shared" si="1174"/>
        <v/>
      </c>
      <c r="AY4635" s="10" t="str">
        <f t="shared" si="1184"/>
        <v/>
      </c>
      <c r="AZ4635" s="23">
        <f t="shared" si="1185"/>
        <v>0</v>
      </c>
      <c r="BA4635" s="10">
        <f t="shared" si="1186"/>
        <v>0</v>
      </c>
    </row>
    <row r="4636" spans="1:53" x14ac:dyDescent="0.25">
      <c r="A4636" s="4" t="str">
        <f t="shared" si="1187"/>
        <v/>
      </c>
      <c r="B4636" s="28"/>
      <c r="C4636" s="29"/>
      <c r="D4636" s="29"/>
      <c r="E4636" s="29"/>
      <c r="F4636" s="29"/>
      <c r="G4636" s="30" t="str">
        <f t="shared" ca="1" si="1172"/>
        <v/>
      </c>
      <c r="H4636" s="16" t="str">
        <f t="shared" si="1175"/>
        <v/>
      </c>
      <c r="AF4636" s="67"/>
      <c r="AH4636" s="6">
        <f t="shared" ca="1" si="1173"/>
        <v>44152</v>
      </c>
      <c r="AP4636" s="10" t="str">
        <f t="shared" si="1176"/>
        <v/>
      </c>
      <c r="AQ4636" s="10" t="str">
        <f t="shared" si="1177"/>
        <v/>
      </c>
      <c r="AR4636" s="10" t="str">
        <f t="shared" si="1178"/>
        <v/>
      </c>
      <c r="AS4636" s="10" t="str">
        <f t="shared" si="1179"/>
        <v/>
      </c>
      <c r="AT4636" s="10" t="str">
        <f t="shared" si="1180"/>
        <v/>
      </c>
      <c r="AU4636" s="10" t="str">
        <f t="shared" si="1181"/>
        <v/>
      </c>
      <c r="AV4636" s="10" t="str">
        <f t="shared" si="1182"/>
        <v/>
      </c>
      <c r="AW4636" s="10" t="str">
        <f t="shared" si="1183"/>
        <v/>
      </c>
      <c r="AX4636" s="10" t="str">
        <f t="shared" si="1174"/>
        <v/>
      </c>
      <c r="AY4636" s="10" t="str">
        <f t="shared" si="1184"/>
        <v/>
      </c>
      <c r="AZ4636" s="23">
        <f t="shared" si="1185"/>
        <v>0</v>
      </c>
      <c r="BA4636" s="10">
        <f t="shared" si="1186"/>
        <v>0</v>
      </c>
    </row>
    <row r="4637" spans="1:53" x14ac:dyDescent="0.25">
      <c r="A4637" s="64" t="str">
        <f t="shared" si="1187"/>
        <v/>
      </c>
      <c r="C4637" s="1"/>
      <c r="D4637" s="1"/>
      <c r="E4637" s="1"/>
      <c r="F4637" s="1"/>
      <c r="G4637" s="3" t="str">
        <f t="shared" ref="G4637:G4700" ca="1" si="1188">AnoMesDia(C4637,TODAY())</f>
        <v/>
      </c>
      <c r="H4637" s="16" t="str">
        <f t="shared" si="1175"/>
        <v/>
      </c>
      <c r="AF4637" s="67"/>
      <c r="AH4637" s="6">
        <f t="shared" ca="1" si="1173"/>
        <v>44152</v>
      </c>
      <c r="AP4637" s="10" t="str">
        <f t="shared" si="1176"/>
        <v/>
      </c>
      <c r="AQ4637" s="10" t="str">
        <f t="shared" si="1177"/>
        <v/>
      </c>
      <c r="AR4637" s="10" t="str">
        <f t="shared" si="1178"/>
        <v/>
      </c>
      <c r="AS4637" s="10" t="str">
        <f t="shared" si="1179"/>
        <v/>
      </c>
      <c r="AT4637" s="10" t="str">
        <f t="shared" si="1180"/>
        <v/>
      </c>
      <c r="AU4637" s="10" t="str">
        <f t="shared" si="1181"/>
        <v/>
      </c>
      <c r="AV4637" s="10" t="str">
        <f t="shared" si="1182"/>
        <v/>
      </c>
      <c r="AW4637" s="10" t="str">
        <f t="shared" si="1183"/>
        <v/>
      </c>
      <c r="AX4637" s="10" t="str">
        <f t="shared" si="1174"/>
        <v/>
      </c>
      <c r="AY4637" s="10" t="str">
        <f t="shared" si="1184"/>
        <v/>
      </c>
      <c r="AZ4637" s="23">
        <f t="shared" si="1185"/>
        <v>0</v>
      </c>
      <c r="BA4637" s="10">
        <f t="shared" si="1186"/>
        <v>0</v>
      </c>
    </row>
    <row r="4638" spans="1:53" x14ac:dyDescent="0.25">
      <c r="A4638" s="4" t="str">
        <f t="shared" si="1187"/>
        <v/>
      </c>
      <c r="B4638" s="28"/>
      <c r="C4638" s="29"/>
      <c r="D4638" s="29"/>
      <c r="E4638" s="29"/>
      <c r="F4638" s="29"/>
      <c r="G4638" s="30" t="str">
        <f t="shared" ca="1" si="1188"/>
        <v/>
      </c>
      <c r="H4638" s="16" t="str">
        <f t="shared" si="1175"/>
        <v/>
      </c>
      <c r="AF4638" s="67"/>
      <c r="AH4638" s="6">
        <f t="shared" ca="1" si="1173"/>
        <v>44152</v>
      </c>
      <c r="AP4638" s="10" t="str">
        <f t="shared" si="1176"/>
        <v/>
      </c>
      <c r="AQ4638" s="10" t="str">
        <f t="shared" si="1177"/>
        <v/>
      </c>
      <c r="AR4638" s="10" t="str">
        <f t="shared" si="1178"/>
        <v/>
      </c>
      <c r="AS4638" s="10" t="str">
        <f t="shared" si="1179"/>
        <v/>
      </c>
      <c r="AT4638" s="10" t="str">
        <f t="shared" si="1180"/>
        <v/>
      </c>
      <c r="AU4638" s="10" t="str">
        <f t="shared" si="1181"/>
        <v/>
      </c>
      <c r="AV4638" s="10" t="str">
        <f t="shared" si="1182"/>
        <v/>
      </c>
      <c r="AW4638" s="10" t="str">
        <f t="shared" si="1183"/>
        <v/>
      </c>
      <c r="AX4638" s="10" t="str">
        <f t="shared" si="1174"/>
        <v/>
      </c>
      <c r="AY4638" s="10" t="str">
        <f t="shared" si="1184"/>
        <v/>
      </c>
      <c r="AZ4638" s="23">
        <f t="shared" si="1185"/>
        <v>0</v>
      </c>
      <c r="BA4638" s="10">
        <f t="shared" si="1186"/>
        <v>0</v>
      </c>
    </row>
    <row r="4639" spans="1:53" x14ac:dyDescent="0.25">
      <c r="A4639" s="64" t="str">
        <f t="shared" si="1187"/>
        <v/>
      </c>
      <c r="C4639" s="1"/>
      <c r="D4639" s="1"/>
      <c r="E4639" s="1"/>
      <c r="F4639" s="1"/>
      <c r="G4639" s="3" t="str">
        <f t="shared" ca="1" si="1188"/>
        <v/>
      </c>
      <c r="H4639" s="16" t="str">
        <f t="shared" si="1175"/>
        <v/>
      </c>
      <c r="AF4639" s="67"/>
      <c r="AH4639" s="6">
        <f t="shared" ca="1" si="1173"/>
        <v>44152</v>
      </c>
      <c r="AP4639" s="10" t="str">
        <f t="shared" si="1176"/>
        <v/>
      </c>
      <c r="AQ4639" s="10" t="str">
        <f t="shared" si="1177"/>
        <v/>
      </c>
      <c r="AR4639" s="10" t="str">
        <f t="shared" si="1178"/>
        <v/>
      </c>
      <c r="AS4639" s="10" t="str">
        <f t="shared" si="1179"/>
        <v/>
      </c>
      <c r="AT4639" s="10" t="str">
        <f t="shared" si="1180"/>
        <v/>
      </c>
      <c r="AU4639" s="10" t="str">
        <f t="shared" si="1181"/>
        <v/>
      </c>
      <c r="AV4639" s="10" t="str">
        <f t="shared" si="1182"/>
        <v/>
      </c>
      <c r="AW4639" s="10" t="str">
        <f t="shared" si="1183"/>
        <v/>
      </c>
      <c r="AX4639" s="10" t="str">
        <f t="shared" si="1174"/>
        <v/>
      </c>
      <c r="AY4639" s="10" t="str">
        <f t="shared" si="1184"/>
        <v/>
      </c>
      <c r="AZ4639" s="23">
        <f t="shared" si="1185"/>
        <v>0</v>
      </c>
      <c r="BA4639" s="10">
        <f t="shared" si="1186"/>
        <v>0</v>
      </c>
    </row>
    <row r="4640" spans="1:53" x14ac:dyDescent="0.25">
      <c r="A4640" s="4" t="str">
        <f t="shared" si="1187"/>
        <v/>
      </c>
      <c r="B4640" s="28"/>
      <c r="C4640" s="29"/>
      <c r="D4640" s="29"/>
      <c r="E4640" s="29"/>
      <c r="F4640" s="29"/>
      <c r="G4640" s="30" t="str">
        <f t="shared" ca="1" si="1188"/>
        <v/>
      </c>
      <c r="H4640" s="16" t="str">
        <f t="shared" si="1175"/>
        <v/>
      </c>
      <c r="AF4640" s="67"/>
      <c r="AH4640" s="6">
        <f t="shared" ca="1" si="1173"/>
        <v>44152</v>
      </c>
      <c r="AP4640" s="10" t="str">
        <f t="shared" si="1176"/>
        <v/>
      </c>
      <c r="AQ4640" s="10" t="str">
        <f t="shared" si="1177"/>
        <v/>
      </c>
      <c r="AR4640" s="10" t="str">
        <f t="shared" si="1178"/>
        <v/>
      </c>
      <c r="AS4640" s="10" t="str">
        <f t="shared" si="1179"/>
        <v/>
      </c>
      <c r="AT4640" s="10" t="str">
        <f t="shared" si="1180"/>
        <v/>
      </c>
      <c r="AU4640" s="10" t="str">
        <f t="shared" si="1181"/>
        <v/>
      </c>
      <c r="AV4640" s="10" t="str">
        <f t="shared" si="1182"/>
        <v/>
      </c>
      <c r="AW4640" s="10" t="str">
        <f t="shared" si="1183"/>
        <v/>
      </c>
      <c r="AX4640" s="10" t="str">
        <f t="shared" si="1174"/>
        <v/>
      </c>
      <c r="AY4640" s="10" t="str">
        <f t="shared" si="1184"/>
        <v/>
      </c>
      <c r="AZ4640" s="23">
        <f t="shared" si="1185"/>
        <v>0</v>
      </c>
      <c r="BA4640" s="10">
        <f t="shared" si="1186"/>
        <v>0</v>
      </c>
    </row>
    <row r="4641" spans="1:53" x14ac:dyDescent="0.25">
      <c r="A4641" s="64" t="str">
        <f t="shared" si="1187"/>
        <v/>
      </c>
      <c r="C4641" s="1"/>
      <c r="D4641" s="1"/>
      <c r="E4641" s="1"/>
      <c r="F4641" s="1"/>
      <c r="G4641" s="3" t="str">
        <f t="shared" ca="1" si="1188"/>
        <v/>
      </c>
      <c r="H4641" s="16" t="str">
        <f t="shared" si="1175"/>
        <v/>
      </c>
      <c r="AF4641" s="67"/>
      <c r="AH4641" s="6">
        <f t="shared" ca="1" si="1173"/>
        <v>44152</v>
      </c>
      <c r="AP4641" s="10" t="str">
        <f t="shared" si="1176"/>
        <v/>
      </c>
      <c r="AQ4641" s="10" t="str">
        <f t="shared" si="1177"/>
        <v/>
      </c>
      <c r="AR4641" s="10" t="str">
        <f t="shared" si="1178"/>
        <v/>
      </c>
      <c r="AS4641" s="10" t="str">
        <f t="shared" si="1179"/>
        <v/>
      </c>
      <c r="AT4641" s="10" t="str">
        <f t="shared" si="1180"/>
        <v/>
      </c>
      <c r="AU4641" s="10" t="str">
        <f t="shared" si="1181"/>
        <v/>
      </c>
      <c r="AV4641" s="10" t="str">
        <f t="shared" si="1182"/>
        <v/>
      </c>
      <c r="AW4641" s="10" t="str">
        <f t="shared" si="1183"/>
        <v/>
      </c>
      <c r="AX4641" s="10" t="str">
        <f t="shared" si="1174"/>
        <v/>
      </c>
      <c r="AY4641" s="10" t="str">
        <f t="shared" si="1184"/>
        <v/>
      </c>
      <c r="AZ4641" s="23">
        <f t="shared" si="1185"/>
        <v>0</v>
      </c>
      <c r="BA4641" s="10">
        <f t="shared" si="1186"/>
        <v>0</v>
      </c>
    </row>
    <row r="4642" spans="1:53" x14ac:dyDescent="0.25">
      <c r="A4642" s="4" t="str">
        <f t="shared" si="1187"/>
        <v/>
      </c>
      <c r="B4642" s="28"/>
      <c r="C4642" s="29"/>
      <c r="D4642" s="29"/>
      <c r="E4642" s="29"/>
      <c r="F4642" s="29"/>
      <c r="G4642" s="30" t="str">
        <f t="shared" ca="1" si="1188"/>
        <v/>
      </c>
      <c r="H4642" s="16" t="str">
        <f t="shared" si="1175"/>
        <v/>
      </c>
      <c r="AF4642" s="67"/>
      <c r="AH4642" s="6">
        <f t="shared" ca="1" si="1173"/>
        <v>44152</v>
      </c>
      <c r="AP4642" s="10" t="str">
        <f t="shared" si="1176"/>
        <v/>
      </c>
      <c r="AQ4642" s="10" t="str">
        <f t="shared" si="1177"/>
        <v/>
      </c>
      <c r="AR4642" s="10" t="str">
        <f t="shared" si="1178"/>
        <v/>
      </c>
      <c r="AS4642" s="10" t="str">
        <f t="shared" si="1179"/>
        <v/>
      </c>
      <c r="AT4642" s="10" t="str">
        <f t="shared" si="1180"/>
        <v/>
      </c>
      <c r="AU4642" s="10" t="str">
        <f t="shared" si="1181"/>
        <v/>
      </c>
      <c r="AV4642" s="10" t="str">
        <f t="shared" si="1182"/>
        <v/>
      </c>
      <c r="AW4642" s="10" t="str">
        <f t="shared" si="1183"/>
        <v/>
      </c>
      <c r="AX4642" s="10" t="str">
        <f t="shared" si="1174"/>
        <v/>
      </c>
      <c r="AY4642" s="10" t="str">
        <f t="shared" si="1184"/>
        <v/>
      </c>
      <c r="AZ4642" s="23">
        <f t="shared" si="1185"/>
        <v>0</v>
      </c>
      <c r="BA4642" s="10">
        <f t="shared" si="1186"/>
        <v>0</v>
      </c>
    </row>
    <row r="4643" spans="1:53" x14ac:dyDescent="0.25">
      <c r="A4643" s="64" t="str">
        <f t="shared" si="1187"/>
        <v/>
      </c>
      <c r="C4643" s="1"/>
      <c r="D4643" s="1"/>
      <c r="E4643" s="1"/>
      <c r="F4643" s="1"/>
      <c r="G4643" s="3" t="str">
        <f t="shared" ca="1" si="1188"/>
        <v/>
      </c>
      <c r="H4643" s="16" t="str">
        <f t="shared" si="1175"/>
        <v/>
      </c>
      <c r="AF4643" s="67"/>
      <c r="AH4643" s="6">
        <f t="shared" ca="1" si="1173"/>
        <v>44152</v>
      </c>
      <c r="AP4643" s="10" t="str">
        <f t="shared" si="1176"/>
        <v/>
      </c>
      <c r="AQ4643" s="10" t="str">
        <f t="shared" si="1177"/>
        <v/>
      </c>
      <c r="AR4643" s="10" t="str">
        <f t="shared" si="1178"/>
        <v/>
      </c>
      <c r="AS4643" s="10" t="str">
        <f t="shared" si="1179"/>
        <v/>
      </c>
      <c r="AT4643" s="10" t="str">
        <f t="shared" si="1180"/>
        <v/>
      </c>
      <c r="AU4643" s="10" t="str">
        <f t="shared" si="1181"/>
        <v/>
      </c>
      <c r="AV4643" s="10" t="str">
        <f t="shared" si="1182"/>
        <v/>
      </c>
      <c r="AW4643" s="10" t="str">
        <f t="shared" si="1183"/>
        <v/>
      </c>
      <c r="AX4643" s="10" t="str">
        <f t="shared" si="1174"/>
        <v/>
      </c>
      <c r="AY4643" s="10" t="str">
        <f t="shared" si="1184"/>
        <v/>
      </c>
      <c r="AZ4643" s="23">
        <f t="shared" si="1185"/>
        <v>0</v>
      </c>
      <c r="BA4643" s="10">
        <f t="shared" si="1186"/>
        <v>0</v>
      </c>
    </row>
    <row r="4644" spans="1:53" x14ac:dyDescent="0.25">
      <c r="A4644" s="4" t="str">
        <f t="shared" si="1187"/>
        <v/>
      </c>
      <c r="B4644" s="28"/>
      <c r="C4644" s="29"/>
      <c r="D4644" s="29"/>
      <c r="E4644" s="29"/>
      <c r="F4644" s="29"/>
      <c r="G4644" s="30" t="str">
        <f t="shared" ca="1" si="1188"/>
        <v/>
      </c>
      <c r="H4644" s="16" t="str">
        <f t="shared" si="1175"/>
        <v/>
      </c>
      <c r="AF4644" s="67"/>
      <c r="AH4644" s="6">
        <f t="shared" ca="1" si="1173"/>
        <v>44152</v>
      </c>
      <c r="AP4644" s="10" t="str">
        <f t="shared" si="1176"/>
        <v/>
      </c>
      <c r="AQ4644" s="10" t="str">
        <f t="shared" si="1177"/>
        <v/>
      </c>
      <c r="AR4644" s="10" t="str">
        <f t="shared" si="1178"/>
        <v/>
      </c>
      <c r="AS4644" s="10" t="str">
        <f t="shared" si="1179"/>
        <v/>
      </c>
      <c r="AT4644" s="10" t="str">
        <f t="shared" si="1180"/>
        <v/>
      </c>
      <c r="AU4644" s="10" t="str">
        <f t="shared" si="1181"/>
        <v/>
      </c>
      <c r="AV4644" s="10" t="str">
        <f t="shared" si="1182"/>
        <v/>
      </c>
      <c r="AW4644" s="10" t="str">
        <f t="shared" si="1183"/>
        <v/>
      </c>
      <c r="AX4644" s="10" t="str">
        <f t="shared" si="1174"/>
        <v/>
      </c>
      <c r="AY4644" s="10" t="str">
        <f t="shared" si="1184"/>
        <v/>
      </c>
      <c r="AZ4644" s="23">
        <f t="shared" si="1185"/>
        <v>0</v>
      </c>
      <c r="BA4644" s="10">
        <f t="shared" si="1186"/>
        <v>0</v>
      </c>
    </row>
    <row r="4645" spans="1:53" x14ac:dyDescent="0.25">
      <c r="A4645" s="64" t="str">
        <f t="shared" si="1187"/>
        <v/>
      </c>
      <c r="C4645" s="1"/>
      <c r="D4645" s="1"/>
      <c r="E4645" s="1"/>
      <c r="F4645" s="1"/>
      <c r="G4645" s="3" t="str">
        <f t="shared" ca="1" si="1188"/>
        <v/>
      </c>
      <c r="H4645" s="16" t="str">
        <f t="shared" si="1175"/>
        <v/>
      </c>
      <c r="AF4645" s="67"/>
      <c r="AH4645" s="6">
        <f t="shared" ca="1" si="1173"/>
        <v>44152</v>
      </c>
      <c r="AP4645" s="10" t="str">
        <f t="shared" si="1176"/>
        <v/>
      </c>
      <c r="AQ4645" s="10" t="str">
        <f t="shared" si="1177"/>
        <v/>
      </c>
      <c r="AR4645" s="10" t="str">
        <f t="shared" si="1178"/>
        <v/>
      </c>
      <c r="AS4645" s="10" t="str">
        <f t="shared" si="1179"/>
        <v/>
      </c>
      <c r="AT4645" s="10" t="str">
        <f t="shared" si="1180"/>
        <v/>
      </c>
      <c r="AU4645" s="10" t="str">
        <f t="shared" si="1181"/>
        <v/>
      </c>
      <c r="AV4645" s="10" t="str">
        <f t="shared" si="1182"/>
        <v/>
      </c>
      <c r="AW4645" s="10" t="str">
        <f t="shared" si="1183"/>
        <v/>
      </c>
      <c r="AX4645" s="10" t="str">
        <f t="shared" si="1174"/>
        <v/>
      </c>
      <c r="AY4645" s="10" t="str">
        <f t="shared" si="1184"/>
        <v/>
      </c>
      <c r="AZ4645" s="23">
        <f t="shared" si="1185"/>
        <v>0</v>
      </c>
      <c r="BA4645" s="10">
        <f t="shared" si="1186"/>
        <v>0</v>
      </c>
    </row>
    <row r="4646" spans="1:53" x14ac:dyDescent="0.25">
      <c r="A4646" s="4" t="str">
        <f t="shared" si="1187"/>
        <v/>
      </c>
      <c r="B4646" s="28"/>
      <c r="C4646" s="29"/>
      <c r="D4646" s="29"/>
      <c r="E4646" s="29"/>
      <c r="F4646" s="29"/>
      <c r="G4646" s="30" t="str">
        <f t="shared" ca="1" si="1188"/>
        <v/>
      </c>
      <c r="H4646" s="16" t="str">
        <f t="shared" si="1175"/>
        <v/>
      </c>
      <c r="AF4646" s="67"/>
      <c r="AH4646" s="6">
        <f t="shared" ca="1" si="1173"/>
        <v>44152</v>
      </c>
      <c r="AP4646" s="10" t="str">
        <f t="shared" si="1176"/>
        <v/>
      </c>
      <c r="AQ4646" s="10" t="str">
        <f t="shared" si="1177"/>
        <v/>
      </c>
      <c r="AR4646" s="10" t="str">
        <f t="shared" si="1178"/>
        <v/>
      </c>
      <c r="AS4646" s="10" t="str">
        <f t="shared" si="1179"/>
        <v/>
      </c>
      <c r="AT4646" s="10" t="str">
        <f t="shared" si="1180"/>
        <v/>
      </c>
      <c r="AU4646" s="10" t="str">
        <f t="shared" si="1181"/>
        <v/>
      </c>
      <c r="AV4646" s="10" t="str">
        <f t="shared" si="1182"/>
        <v/>
      </c>
      <c r="AW4646" s="10" t="str">
        <f t="shared" si="1183"/>
        <v/>
      </c>
      <c r="AX4646" s="10" t="str">
        <f t="shared" si="1174"/>
        <v/>
      </c>
      <c r="AY4646" s="10" t="str">
        <f t="shared" si="1184"/>
        <v/>
      </c>
      <c r="AZ4646" s="23">
        <f t="shared" si="1185"/>
        <v>0</v>
      </c>
      <c r="BA4646" s="10">
        <f t="shared" si="1186"/>
        <v>0</v>
      </c>
    </row>
    <row r="4647" spans="1:53" x14ac:dyDescent="0.25">
      <c r="A4647" s="64" t="str">
        <f t="shared" si="1187"/>
        <v/>
      </c>
      <c r="C4647" s="1"/>
      <c r="D4647" s="1"/>
      <c r="E4647" s="1"/>
      <c r="F4647" s="1"/>
      <c r="G4647" s="3" t="str">
        <f t="shared" ca="1" si="1188"/>
        <v/>
      </c>
      <c r="H4647" s="16" t="str">
        <f t="shared" si="1175"/>
        <v/>
      </c>
      <c r="AF4647" s="67"/>
      <c r="AH4647" s="6">
        <f t="shared" ca="1" si="1173"/>
        <v>44152</v>
      </c>
      <c r="AP4647" s="10" t="str">
        <f t="shared" si="1176"/>
        <v/>
      </c>
      <c r="AQ4647" s="10" t="str">
        <f t="shared" si="1177"/>
        <v/>
      </c>
      <c r="AR4647" s="10" t="str">
        <f t="shared" si="1178"/>
        <v/>
      </c>
      <c r="AS4647" s="10" t="str">
        <f t="shared" si="1179"/>
        <v/>
      </c>
      <c r="AT4647" s="10" t="str">
        <f t="shared" si="1180"/>
        <v/>
      </c>
      <c r="AU4647" s="10" t="str">
        <f t="shared" si="1181"/>
        <v/>
      </c>
      <c r="AV4647" s="10" t="str">
        <f t="shared" si="1182"/>
        <v/>
      </c>
      <c r="AW4647" s="10" t="str">
        <f t="shared" si="1183"/>
        <v/>
      </c>
      <c r="AX4647" s="10" t="str">
        <f t="shared" si="1174"/>
        <v/>
      </c>
      <c r="AY4647" s="10" t="str">
        <f t="shared" si="1184"/>
        <v/>
      </c>
      <c r="AZ4647" s="23">
        <f t="shared" si="1185"/>
        <v>0</v>
      </c>
      <c r="BA4647" s="10">
        <f t="shared" si="1186"/>
        <v>0</v>
      </c>
    </row>
    <row r="4648" spans="1:53" x14ac:dyDescent="0.25">
      <c r="A4648" s="4" t="str">
        <f t="shared" si="1187"/>
        <v/>
      </c>
      <c r="B4648" s="28"/>
      <c r="C4648" s="29"/>
      <c r="D4648" s="29"/>
      <c r="E4648" s="29"/>
      <c r="F4648" s="29"/>
      <c r="G4648" s="30" t="str">
        <f t="shared" ca="1" si="1188"/>
        <v/>
      </c>
      <c r="H4648" s="16" t="str">
        <f t="shared" si="1175"/>
        <v/>
      </c>
      <c r="AF4648" s="67"/>
      <c r="AH4648" s="6">
        <f t="shared" ca="1" si="1173"/>
        <v>44152</v>
      </c>
      <c r="AP4648" s="10" t="str">
        <f t="shared" si="1176"/>
        <v/>
      </c>
      <c r="AQ4648" s="10" t="str">
        <f t="shared" si="1177"/>
        <v/>
      </c>
      <c r="AR4648" s="10" t="str">
        <f t="shared" si="1178"/>
        <v/>
      </c>
      <c r="AS4648" s="10" t="str">
        <f t="shared" si="1179"/>
        <v/>
      </c>
      <c r="AT4648" s="10" t="str">
        <f t="shared" si="1180"/>
        <v/>
      </c>
      <c r="AU4648" s="10" t="str">
        <f t="shared" si="1181"/>
        <v/>
      </c>
      <c r="AV4648" s="10" t="str">
        <f t="shared" si="1182"/>
        <v/>
      </c>
      <c r="AW4648" s="10" t="str">
        <f t="shared" si="1183"/>
        <v/>
      </c>
      <c r="AX4648" s="10" t="str">
        <f t="shared" si="1174"/>
        <v/>
      </c>
      <c r="AY4648" s="10" t="str">
        <f t="shared" si="1184"/>
        <v/>
      </c>
      <c r="AZ4648" s="23">
        <f t="shared" si="1185"/>
        <v>0</v>
      </c>
      <c r="BA4648" s="10">
        <f t="shared" si="1186"/>
        <v>0</v>
      </c>
    </row>
    <row r="4649" spans="1:53" x14ac:dyDescent="0.25">
      <c r="A4649" s="64" t="str">
        <f t="shared" si="1187"/>
        <v/>
      </c>
      <c r="C4649" s="1"/>
      <c r="D4649" s="1"/>
      <c r="E4649" s="1"/>
      <c r="F4649" s="1"/>
      <c r="G4649" s="3" t="str">
        <f t="shared" ca="1" si="1188"/>
        <v/>
      </c>
      <c r="H4649" s="16" t="str">
        <f t="shared" si="1175"/>
        <v/>
      </c>
      <c r="AF4649" s="67"/>
      <c r="AH4649" s="6">
        <f t="shared" ca="1" si="1173"/>
        <v>44152</v>
      </c>
      <c r="AP4649" s="10" t="str">
        <f t="shared" si="1176"/>
        <v/>
      </c>
      <c r="AQ4649" s="10" t="str">
        <f t="shared" si="1177"/>
        <v/>
      </c>
      <c r="AR4649" s="10" t="str">
        <f t="shared" si="1178"/>
        <v/>
      </c>
      <c r="AS4649" s="10" t="str">
        <f t="shared" si="1179"/>
        <v/>
      </c>
      <c r="AT4649" s="10" t="str">
        <f t="shared" si="1180"/>
        <v/>
      </c>
      <c r="AU4649" s="10" t="str">
        <f t="shared" si="1181"/>
        <v/>
      </c>
      <c r="AV4649" s="10" t="str">
        <f t="shared" si="1182"/>
        <v/>
      </c>
      <c r="AW4649" s="10" t="str">
        <f t="shared" si="1183"/>
        <v/>
      </c>
      <c r="AX4649" s="10" t="str">
        <f t="shared" si="1174"/>
        <v/>
      </c>
      <c r="AY4649" s="10" t="str">
        <f t="shared" si="1184"/>
        <v/>
      </c>
      <c r="AZ4649" s="23">
        <f t="shared" si="1185"/>
        <v>0</v>
      </c>
      <c r="BA4649" s="10">
        <f t="shared" si="1186"/>
        <v>0</v>
      </c>
    </row>
    <row r="4650" spans="1:53" x14ac:dyDescent="0.25">
      <c r="A4650" s="4" t="str">
        <f t="shared" si="1187"/>
        <v/>
      </c>
      <c r="B4650" s="28"/>
      <c r="C4650" s="29"/>
      <c r="D4650" s="29"/>
      <c r="E4650" s="29"/>
      <c r="F4650" s="29"/>
      <c r="G4650" s="30" t="str">
        <f t="shared" ca="1" si="1188"/>
        <v/>
      </c>
      <c r="H4650" s="16" t="str">
        <f t="shared" si="1175"/>
        <v/>
      </c>
      <c r="AF4650" s="67"/>
      <c r="AH4650" s="6">
        <f t="shared" ca="1" si="1173"/>
        <v>44152</v>
      </c>
      <c r="AP4650" s="10" t="str">
        <f t="shared" si="1176"/>
        <v/>
      </c>
      <c r="AQ4650" s="10" t="str">
        <f t="shared" si="1177"/>
        <v/>
      </c>
      <c r="AR4650" s="10" t="str">
        <f t="shared" si="1178"/>
        <v/>
      </c>
      <c r="AS4650" s="10" t="str">
        <f t="shared" si="1179"/>
        <v/>
      </c>
      <c r="AT4650" s="10" t="str">
        <f t="shared" si="1180"/>
        <v/>
      </c>
      <c r="AU4650" s="10" t="str">
        <f t="shared" si="1181"/>
        <v/>
      </c>
      <c r="AV4650" s="10" t="str">
        <f t="shared" si="1182"/>
        <v/>
      </c>
      <c r="AW4650" s="10" t="str">
        <f t="shared" si="1183"/>
        <v/>
      </c>
      <c r="AX4650" s="10" t="str">
        <f t="shared" si="1174"/>
        <v/>
      </c>
      <c r="AY4650" s="10" t="str">
        <f t="shared" si="1184"/>
        <v/>
      </c>
      <c r="AZ4650" s="23">
        <f t="shared" si="1185"/>
        <v>0</v>
      </c>
      <c r="BA4650" s="10">
        <f t="shared" si="1186"/>
        <v>0</v>
      </c>
    </row>
    <row r="4651" spans="1:53" x14ac:dyDescent="0.25">
      <c r="A4651" s="64" t="str">
        <f t="shared" si="1187"/>
        <v/>
      </c>
      <c r="C4651" s="1"/>
      <c r="D4651" s="1"/>
      <c r="E4651" s="1"/>
      <c r="F4651" s="1"/>
      <c r="G4651" s="3" t="str">
        <f t="shared" ca="1" si="1188"/>
        <v/>
      </c>
      <c r="H4651" s="16" t="str">
        <f t="shared" si="1175"/>
        <v/>
      </c>
      <c r="AF4651" s="67"/>
      <c r="AH4651" s="6">
        <f t="shared" ca="1" si="1173"/>
        <v>44152</v>
      </c>
      <c r="AP4651" s="10" t="str">
        <f t="shared" si="1176"/>
        <v/>
      </c>
      <c r="AQ4651" s="10" t="str">
        <f t="shared" si="1177"/>
        <v/>
      </c>
      <c r="AR4651" s="10" t="str">
        <f t="shared" si="1178"/>
        <v/>
      </c>
      <c r="AS4651" s="10" t="str">
        <f t="shared" si="1179"/>
        <v/>
      </c>
      <c r="AT4651" s="10" t="str">
        <f t="shared" si="1180"/>
        <v/>
      </c>
      <c r="AU4651" s="10" t="str">
        <f t="shared" si="1181"/>
        <v/>
      </c>
      <c r="AV4651" s="10" t="str">
        <f t="shared" si="1182"/>
        <v/>
      </c>
      <c r="AW4651" s="10" t="str">
        <f t="shared" si="1183"/>
        <v/>
      </c>
      <c r="AX4651" s="10" t="str">
        <f t="shared" si="1174"/>
        <v/>
      </c>
      <c r="AY4651" s="10" t="str">
        <f t="shared" si="1184"/>
        <v/>
      </c>
      <c r="AZ4651" s="23">
        <f t="shared" si="1185"/>
        <v>0</v>
      </c>
      <c r="BA4651" s="10">
        <f t="shared" si="1186"/>
        <v>0</v>
      </c>
    </row>
    <row r="4652" spans="1:53" x14ac:dyDescent="0.25">
      <c r="A4652" s="4" t="str">
        <f t="shared" si="1187"/>
        <v/>
      </c>
      <c r="B4652" s="28"/>
      <c r="C4652" s="29"/>
      <c r="D4652" s="29"/>
      <c r="E4652" s="29"/>
      <c r="F4652" s="29"/>
      <c r="G4652" s="30" t="str">
        <f t="shared" ca="1" si="1188"/>
        <v/>
      </c>
      <c r="H4652" s="16" t="str">
        <f t="shared" si="1175"/>
        <v/>
      </c>
      <c r="AF4652" s="67"/>
      <c r="AH4652" s="6">
        <f t="shared" ca="1" si="1173"/>
        <v>44152</v>
      </c>
      <c r="AP4652" s="10" t="str">
        <f t="shared" si="1176"/>
        <v/>
      </c>
      <c r="AQ4652" s="10" t="str">
        <f t="shared" si="1177"/>
        <v/>
      </c>
      <c r="AR4652" s="10" t="str">
        <f t="shared" si="1178"/>
        <v/>
      </c>
      <c r="AS4652" s="10" t="str">
        <f t="shared" si="1179"/>
        <v/>
      </c>
      <c r="AT4652" s="10" t="str">
        <f t="shared" si="1180"/>
        <v/>
      </c>
      <c r="AU4652" s="10" t="str">
        <f t="shared" si="1181"/>
        <v/>
      </c>
      <c r="AV4652" s="10" t="str">
        <f t="shared" si="1182"/>
        <v/>
      </c>
      <c r="AW4652" s="10" t="str">
        <f t="shared" si="1183"/>
        <v/>
      </c>
      <c r="AX4652" s="10" t="str">
        <f t="shared" si="1174"/>
        <v/>
      </c>
      <c r="AY4652" s="10" t="str">
        <f t="shared" si="1184"/>
        <v/>
      </c>
      <c r="AZ4652" s="23">
        <f t="shared" si="1185"/>
        <v>0</v>
      </c>
      <c r="BA4652" s="10">
        <f t="shared" si="1186"/>
        <v>0</v>
      </c>
    </row>
    <row r="4653" spans="1:53" x14ac:dyDescent="0.25">
      <c r="A4653" s="64" t="str">
        <f t="shared" si="1187"/>
        <v/>
      </c>
      <c r="C4653" s="1"/>
      <c r="D4653" s="1"/>
      <c r="E4653" s="1"/>
      <c r="F4653" s="1"/>
      <c r="G4653" s="3" t="str">
        <f t="shared" ca="1" si="1188"/>
        <v/>
      </c>
      <c r="H4653" s="16" t="str">
        <f t="shared" si="1175"/>
        <v/>
      </c>
      <c r="AF4653" s="67"/>
      <c r="AH4653" s="6">
        <f t="shared" ca="1" si="1173"/>
        <v>44152</v>
      </c>
      <c r="AP4653" s="10" t="str">
        <f t="shared" si="1176"/>
        <v/>
      </c>
      <c r="AQ4653" s="10" t="str">
        <f t="shared" si="1177"/>
        <v/>
      </c>
      <c r="AR4653" s="10" t="str">
        <f t="shared" si="1178"/>
        <v/>
      </c>
      <c r="AS4653" s="10" t="str">
        <f t="shared" si="1179"/>
        <v/>
      </c>
      <c r="AT4653" s="10" t="str">
        <f t="shared" si="1180"/>
        <v/>
      </c>
      <c r="AU4653" s="10" t="str">
        <f t="shared" si="1181"/>
        <v/>
      </c>
      <c r="AV4653" s="10" t="str">
        <f t="shared" si="1182"/>
        <v/>
      </c>
      <c r="AW4653" s="10" t="str">
        <f t="shared" si="1183"/>
        <v/>
      </c>
      <c r="AX4653" s="10" t="str">
        <f t="shared" si="1174"/>
        <v/>
      </c>
      <c r="AY4653" s="10" t="str">
        <f t="shared" si="1184"/>
        <v/>
      </c>
      <c r="AZ4653" s="23">
        <f t="shared" si="1185"/>
        <v>0</v>
      </c>
      <c r="BA4653" s="10">
        <f t="shared" si="1186"/>
        <v>0</v>
      </c>
    </row>
    <row r="4654" spans="1:53" x14ac:dyDescent="0.25">
      <c r="A4654" s="4" t="str">
        <f t="shared" si="1187"/>
        <v/>
      </c>
      <c r="B4654" s="28"/>
      <c r="C4654" s="29"/>
      <c r="D4654" s="29"/>
      <c r="E4654" s="29"/>
      <c r="F4654" s="29"/>
      <c r="G4654" s="30" t="str">
        <f t="shared" ca="1" si="1188"/>
        <v/>
      </c>
      <c r="H4654" s="16" t="str">
        <f t="shared" si="1175"/>
        <v/>
      </c>
      <c r="AF4654" s="67"/>
      <c r="AH4654" s="6">
        <f t="shared" ca="1" si="1173"/>
        <v>44152</v>
      </c>
      <c r="AP4654" s="10" t="str">
        <f t="shared" si="1176"/>
        <v/>
      </c>
      <c r="AQ4654" s="10" t="str">
        <f t="shared" si="1177"/>
        <v/>
      </c>
      <c r="AR4654" s="10" t="str">
        <f t="shared" si="1178"/>
        <v/>
      </c>
      <c r="AS4654" s="10" t="str">
        <f t="shared" si="1179"/>
        <v/>
      </c>
      <c r="AT4654" s="10" t="str">
        <f t="shared" si="1180"/>
        <v/>
      </c>
      <c r="AU4654" s="10" t="str">
        <f t="shared" si="1181"/>
        <v/>
      </c>
      <c r="AV4654" s="10" t="str">
        <f t="shared" si="1182"/>
        <v/>
      </c>
      <c r="AW4654" s="10" t="str">
        <f t="shared" si="1183"/>
        <v/>
      </c>
      <c r="AX4654" s="10" t="str">
        <f t="shared" si="1174"/>
        <v/>
      </c>
      <c r="AY4654" s="10" t="str">
        <f t="shared" si="1184"/>
        <v/>
      </c>
      <c r="AZ4654" s="23">
        <f t="shared" si="1185"/>
        <v>0</v>
      </c>
      <c r="BA4654" s="10">
        <f t="shared" si="1186"/>
        <v>0</v>
      </c>
    </row>
    <row r="4655" spans="1:53" x14ac:dyDescent="0.25">
      <c r="A4655" s="64" t="str">
        <f t="shared" si="1187"/>
        <v/>
      </c>
      <c r="C4655" s="1"/>
      <c r="D4655" s="1"/>
      <c r="E4655" s="1"/>
      <c r="F4655" s="1"/>
      <c r="G4655" s="3" t="str">
        <f t="shared" ca="1" si="1188"/>
        <v/>
      </c>
      <c r="H4655" s="16" t="str">
        <f t="shared" si="1175"/>
        <v/>
      </c>
      <c r="AF4655" s="67"/>
      <c r="AH4655" s="6">
        <f t="shared" ca="1" si="1173"/>
        <v>44152</v>
      </c>
      <c r="AP4655" s="10" t="str">
        <f t="shared" si="1176"/>
        <v/>
      </c>
      <c r="AQ4655" s="10" t="str">
        <f t="shared" si="1177"/>
        <v/>
      </c>
      <c r="AR4655" s="10" t="str">
        <f t="shared" si="1178"/>
        <v/>
      </c>
      <c r="AS4655" s="10" t="str">
        <f t="shared" si="1179"/>
        <v/>
      </c>
      <c r="AT4655" s="10" t="str">
        <f t="shared" si="1180"/>
        <v/>
      </c>
      <c r="AU4655" s="10" t="str">
        <f t="shared" si="1181"/>
        <v/>
      </c>
      <c r="AV4655" s="10" t="str">
        <f t="shared" si="1182"/>
        <v/>
      </c>
      <c r="AW4655" s="10" t="str">
        <f t="shared" si="1183"/>
        <v/>
      </c>
      <c r="AX4655" s="10" t="str">
        <f t="shared" si="1174"/>
        <v/>
      </c>
      <c r="AY4655" s="10" t="str">
        <f t="shared" si="1184"/>
        <v/>
      </c>
      <c r="AZ4655" s="23">
        <f t="shared" si="1185"/>
        <v>0</v>
      </c>
      <c r="BA4655" s="10">
        <f t="shared" si="1186"/>
        <v>0</v>
      </c>
    </row>
    <row r="4656" spans="1:53" x14ac:dyDescent="0.25">
      <c r="A4656" s="4" t="str">
        <f t="shared" si="1187"/>
        <v/>
      </c>
      <c r="B4656" s="28"/>
      <c r="C4656" s="29"/>
      <c r="D4656" s="29"/>
      <c r="E4656" s="29"/>
      <c r="F4656" s="29"/>
      <c r="G4656" s="30" t="str">
        <f t="shared" ca="1" si="1188"/>
        <v/>
      </c>
      <c r="H4656" s="16" t="str">
        <f t="shared" si="1175"/>
        <v/>
      </c>
      <c r="AF4656" s="67"/>
      <c r="AH4656" s="6">
        <f t="shared" ca="1" si="1173"/>
        <v>44152</v>
      </c>
      <c r="AP4656" s="10" t="str">
        <f t="shared" si="1176"/>
        <v/>
      </c>
      <c r="AQ4656" s="10" t="str">
        <f t="shared" si="1177"/>
        <v/>
      </c>
      <c r="AR4656" s="10" t="str">
        <f t="shared" si="1178"/>
        <v/>
      </c>
      <c r="AS4656" s="10" t="str">
        <f t="shared" si="1179"/>
        <v/>
      </c>
      <c r="AT4656" s="10" t="str">
        <f t="shared" si="1180"/>
        <v/>
      </c>
      <c r="AU4656" s="10" t="str">
        <f t="shared" si="1181"/>
        <v/>
      </c>
      <c r="AV4656" s="10" t="str">
        <f t="shared" si="1182"/>
        <v/>
      </c>
      <c r="AW4656" s="10" t="str">
        <f t="shared" si="1183"/>
        <v/>
      </c>
      <c r="AX4656" s="10" t="str">
        <f t="shared" si="1174"/>
        <v/>
      </c>
      <c r="AY4656" s="10" t="str">
        <f t="shared" si="1184"/>
        <v/>
      </c>
      <c r="AZ4656" s="23">
        <f t="shared" si="1185"/>
        <v>0</v>
      </c>
      <c r="BA4656" s="10">
        <f t="shared" si="1186"/>
        <v>0</v>
      </c>
    </row>
    <row r="4657" spans="1:53" x14ac:dyDescent="0.25">
      <c r="A4657" s="64" t="str">
        <f t="shared" si="1187"/>
        <v/>
      </c>
      <c r="C4657" s="1"/>
      <c r="D4657" s="1"/>
      <c r="E4657" s="1"/>
      <c r="F4657" s="1"/>
      <c r="G4657" s="3" t="str">
        <f t="shared" ca="1" si="1188"/>
        <v/>
      </c>
      <c r="H4657" s="16" t="str">
        <f t="shared" si="1175"/>
        <v/>
      </c>
      <c r="AF4657" s="67"/>
      <c r="AH4657" s="6">
        <f t="shared" ca="1" si="1173"/>
        <v>44152</v>
      </c>
      <c r="AP4657" s="10" t="str">
        <f t="shared" si="1176"/>
        <v/>
      </c>
      <c r="AQ4657" s="10" t="str">
        <f t="shared" si="1177"/>
        <v/>
      </c>
      <c r="AR4657" s="10" t="str">
        <f t="shared" si="1178"/>
        <v/>
      </c>
      <c r="AS4657" s="10" t="str">
        <f t="shared" si="1179"/>
        <v/>
      </c>
      <c r="AT4657" s="10" t="str">
        <f t="shared" si="1180"/>
        <v/>
      </c>
      <c r="AU4657" s="10" t="str">
        <f t="shared" si="1181"/>
        <v/>
      </c>
      <c r="AV4657" s="10" t="str">
        <f t="shared" si="1182"/>
        <v/>
      </c>
      <c r="AW4657" s="10" t="str">
        <f t="shared" si="1183"/>
        <v/>
      </c>
      <c r="AX4657" s="10" t="str">
        <f t="shared" si="1174"/>
        <v/>
      </c>
      <c r="AY4657" s="10" t="str">
        <f t="shared" si="1184"/>
        <v/>
      </c>
      <c r="AZ4657" s="23">
        <f t="shared" si="1185"/>
        <v>0</v>
      </c>
      <c r="BA4657" s="10">
        <f t="shared" si="1186"/>
        <v>0</v>
      </c>
    </row>
    <row r="4658" spans="1:53" x14ac:dyDescent="0.25">
      <c r="A4658" s="4" t="str">
        <f t="shared" si="1187"/>
        <v/>
      </c>
      <c r="B4658" s="28"/>
      <c r="C4658" s="29"/>
      <c r="D4658" s="29"/>
      <c r="E4658" s="29"/>
      <c r="F4658" s="29"/>
      <c r="G4658" s="30" t="str">
        <f t="shared" ca="1" si="1188"/>
        <v/>
      </c>
      <c r="H4658" s="16" t="str">
        <f t="shared" si="1175"/>
        <v/>
      </c>
      <c r="AF4658" s="67"/>
      <c r="AH4658" s="6">
        <f t="shared" ca="1" si="1173"/>
        <v>44152</v>
      </c>
      <c r="AP4658" s="10" t="str">
        <f t="shared" si="1176"/>
        <v/>
      </c>
      <c r="AQ4658" s="10" t="str">
        <f t="shared" si="1177"/>
        <v/>
      </c>
      <c r="AR4658" s="10" t="str">
        <f t="shared" si="1178"/>
        <v/>
      </c>
      <c r="AS4658" s="10" t="str">
        <f t="shared" si="1179"/>
        <v/>
      </c>
      <c r="AT4658" s="10" t="str">
        <f t="shared" si="1180"/>
        <v/>
      </c>
      <c r="AU4658" s="10" t="str">
        <f t="shared" si="1181"/>
        <v/>
      </c>
      <c r="AV4658" s="10" t="str">
        <f t="shared" si="1182"/>
        <v/>
      </c>
      <c r="AW4658" s="10" t="str">
        <f t="shared" si="1183"/>
        <v/>
      </c>
      <c r="AX4658" s="10" t="str">
        <f t="shared" si="1174"/>
        <v/>
      </c>
      <c r="AY4658" s="10" t="str">
        <f t="shared" si="1184"/>
        <v/>
      </c>
      <c r="AZ4658" s="23">
        <f t="shared" si="1185"/>
        <v>0</v>
      </c>
      <c r="BA4658" s="10">
        <f t="shared" si="1186"/>
        <v>0</v>
      </c>
    </row>
    <row r="4659" spans="1:53" x14ac:dyDescent="0.25">
      <c r="A4659" s="64" t="str">
        <f t="shared" si="1187"/>
        <v/>
      </c>
      <c r="C4659" s="1"/>
      <c r="D4659" s="1"/>
      <c r="E4659" s="1"/>
      <c r="F4659" s="1"/>
      <c r="G4659" s="3" t="str">
        <f t="shared" ca="1" si="1188"/>
        <v/>
      </c>
      <c r="H4659" s="16" t="str">
        <f t="shared" si="1175"/>
        <v/>
      </c>
      <c r="AF4659" s="67"/>
      <c r="AH4659" s="6">
        <f t="shared" ca="1" si="1173"/>
        <v>44152</v>
      </c>
      <c r="AP4659" s="10" t="str">
        <f t="shared" si="1176"/>
        <v/>
      </c>
      <c r="AQ4659" s="10" t="str">
        <f t="shared" si="1177"/>
        <v/>
      </c>
      <c r="AR4659" s="10" t="str">
        <f t="shared" si="1178"/>
        <v/>
      </c>
      <c r="AS4659" s="10" t="str">
        <f t="shared" si="1179"/>
        <v/>
      </c>
      <c r="AT4659" s="10" t="str">
        <f t="shared" si="1180"/>
        <v/>
      </c>
      <c r="AU4659" s="10" t="str">
        <f t="shared" si="1181"/>
        <v/>
      </c>
      <c r="AV4659" s="10" t="str">
        <f t="shared" si="1182"/>
        <v/>
      </c>
      <c r="AW4659" s="10" t="str">
        <f t="shared" si="1183"/>
        <v/>
      </c>
      <c r="AX4659" s="10" t="str">
        <f t="shared" si="1174"/>
        <v/>
      </c>
      <c r="AY4659" s="10" t="str">
        <f t="shared" si="1184"/>
        <v/>
      </c>
      <c r="AZ4659" s="23">
        <f t="shared" si="1185"/>
        <v>0</v>
      </c>
      <c r="BA4659" s="10">
        <f t="shared" si="1186"/>
        <v>0</v>
      </c>
    </row>
    <row r="4660" spans="1:53" x14ac:dyDescent="0.25">
      <c r="A4660" s="4" t="str">
        <f t="shared" si="1187"/>
        <v/>
      </c>
      <c r="B4660" s="28"/>
      <c r="C4660" s="29"/>
      <c r="D4660" s="29"/>
      <c r="E4660" s="29"/>
      <c r="F4660" s="29"/>
      <c r="G4660" s="30" t="str">
        <f t="shared" ca="1" si="1188"/>
        <v/>
      </c>
      <c r="H4660" s="16" t="str">
        <f t="shared" si="1175"/>
        <v/>
      </c>
      <c r="AF4660" s="67"/>
      <c r="AH4660" s="6">
        <f t="shared" ca="1" si="1173"/>
        <v>44152</v>
      </c>
      <c r="AP4660" s="10" t="str">
        <f t="shared" si="1176"/>
        <v/>
      </c>
      <c r="AQ4660" s="10" t="str">
        <f t="shared" si="1177"/>
        <v/>
      </c>
      <c r="AR4660" s="10" t="str">
        <f t="shared" si="1178"/>
        <v/>
      </c>
      <c r="AS4660" s="10" t="str">
        <f t="shared" si="1179"/>
        <v/>
      </c>
      <c r="AT4660" s="10" t="str">
        <f t="shared" si="1180"/>
        <v/>
      </c>
      <c r="AU4660" s="10" t="str">
        <f t="shared" si="1181"/>
        <v/>
      </c>
      <c r="AV4660" s="10" t="str">
        <f t="shared" si="1182"/>
        <v/>
      </c>
      <c r="AW4660" s="10" t="str">
        <f t="shared" si="1183"/>
        <v/>
      </c>
      <c r="AX4660" s="10" t="str">
        <f t="shared" si="1174"/>
        <v/>
      </c>
      <c r="AY4660" s="10" t="str">
        <f t="shared" si="1184"/>
        <v/>
      </c>
      <c r="AZ4660" s="23">
        <f t="shared" si="1185"/>
        <v>0</v>
      </c>
      <c r="BA4660" s="10">
        <f t="shared" si="1186"/>
        <v>0</v>
      </c>
    </row>
    <row r="4661" spans="1:53" x14ac:dyDescent="0.25">
      <c r="A4661" s="64" t="str">
        <f t="shared" si="1187"/>
        <v/>
      </c>
      <c r="C4661" s="1"/>
      <c r="D4661" s="1"/>
      <c r="E4661" s="1"/>
      <c r="F4661" s="1"/>
      <c r="G4661" s="3" t="str">
        <f t="shared" ca="1" si="1188"/>
        <v/>
      </c>
      <c r="H4661" s="16" t="str">
        <f t="shared" si="1175"/>
        <v/>
      </c>
      <c r="AF4661" s="67"/>
      <c r="AH4661" s="6">
        <f t="shared" ca="1" si="1173"/>
        <v>44152</v>
      </c>
      <c r="AP4661" s="10" t="str">
        <f t="shared" si="1176"/>
        <v/>
      </c>
      <c r="AQ4661" s="10" t="str">
        <f t="shared" si="1177"/>
        <v/>
      </c>
      <c r="AR4661" s="10" t="str">
        <f t="shared" si="1178"/>
        <v/>
      </c>
      <c r="AS4661" s="10" t="str">
        <f t="shared" si="1179"/>
        <v/>
      </c>
      <c r="AT4661" s="10" t="str">
        <f t="shared" si="1180"/>
        <v/>
      </c>
      <c r="AU4661" s="10" t="str">
        <f t="shared" si="1181"/>
        <v/>
      </c>
      <c r="AV4661" s="10" t="str">
        <f t="shared" si="1182"/>
        <v/>
      </c>
      <c r="AW4661" s="10" t="str">
        <f t="shared" si="1183"/>
        <v/>
      </c>
      <c r="AX4661" s="10" t="str">
        <f t="shared" si="1174"/>
        <v/>
      </c>
      <c r="AY4661" s="10" t="str">
        <f t="shared" si="1184"/>
        <v/>
      </c>
      <c r="AZ4661" s="23">
        <f t="shared" si="1185"/>
        <v>0</v>
      </c>
      <c r="BA4661" s="10">
        <f t="shared" si="1186"/>
        <v>0</v>
      </c>
    </row>
    <row r="4662" spans="1:53" x14ac:dyDescent="0.25">
      <c r="A4662" s="4" t="str">
        <f t="shared" si="1187"/>
        <v/>
      </c>
      <c r="B4662" s="28"/>
      <c r="C4662" s="29"/>
      <c r="D4662" s="29"/>
      <c r="E4662" s="29"/>
      <c r="F4662" s="29"/>
      <c r="G4662" s="30" t="str">
        <f t="shared" ca="1" si="1188"/>
        <v/>
      </c>
      <c r="H4662" s="16" t="str">
        <f t="shared" si="1175"/>
        <v/>
      </c>
      <c r="AF4662" s="67"/>
      <c r="AH4662" s="6">
        <f t="shared" ca="1" si="1173"/>
        <v>44152</v>
      </c>
      <c r="AP4662" s="10" t="str">
        <f t="shared" si="1176"/>
        <v/>
      </c>
      <c r="AQ4662" s="10" t="str">
        <f t="shared" si="1177"/>
        <v/>
      </c>
      <c r="AR4662" s="10" t="str">
        <f t="shared" si="1178"/>
        <v/>
      </c>
      <c r="AS4662" s="10" t="str">
        <f t="shared" si="1179"/>
        <v/>
      </c>
      <c r="AT4662" s="10" t="str">
        <f t="shared" si="1180"/>
        <v/>
      </c>
      <c r="AU4662" s="10" t="str">
        <f t="shared" si="1181"/>
        <v/>
      </c>
      <c r="AV4662" s="10" t="str">
        <f t="shared" si="1182"/>
        <v/>
      </c>
      <c r="AW4662" s="10" t="str">
        <f t="shared" si="1183"/>
        <v/>
      </c>
      <c r="AX4662" s="10" t="str">
        <f t="shared" si="1174"/>
        <v/>
      </c>
      <c r="AY4662" s="10" t="str">
        <f t="shared" si="1184"/>
        <v/>
      </c>
      <c r="AZ4662" s="23">
        <f t="shared" si="1185"/>
        <v>0</v>
      </c>
      <c r="BA4662" s="10">
        <f t="shared" si="1186"/>
        <v>0</v>
      </c>
    </row>
    <row r="4663" spans="1:53" x14ac:dyDescent="0.25">
      <c r="A4663" s="64" t="str">
        <f t="shared" si="1187"/>
        <v/>
      </c>
      <c r="C4663" s="1"/>
      <c r="D4663" s="1"/>
      <c r="E4663" s="1"/>
      <c r="F4663" s="1"/>
      <c r="G4663" s="3" t="str">
        <f t="shared" ca="1" si="1188"/>
        <v/>
      </c>
      <c r="H4663" s="16" t="str">
        <f t="shared" si="1175"/>
        <v/>
      </c>
      <c r="AF4663" s="67"/>
      <c r="AH4663" s="6">
        <f t="shared" ca="1" si="1173"/>
        <v>44152</v>
      </c>
      <c r="AP4663" s="10" t="str">
        <f t="shared" si="1176"/>
        <v/>
      </c>
      <c r="AQ4663" s="10" t="str">
        <f t="shared" si="1177"/>
        <v/>
      </c>
      <c r="AR4663" s="10" t="str">
        <f t="shared" si="1178"/>
        <v/>
      </c>
      <c r="AS4663" s="10" t="str">
        <f t="shared" si="1179"/>
        <v/>
      </c>
      <c r="AT4663" s="10" t="str">
        <f t="shared" si="1180"/>
        <v/>
      </c>
      <c r="AU4663" s="10" t="str">
        <f t="shared" si="1181"/>
        <v/>
      </c>
      <c r="AV4663" s="10" t="str">
        <f t="shared" si="1182"/>
        <v/>
      </c>
      <c r="AW4663" s="10" t="str">
        <f t="shared" si="1183"/>
        <v/>
      </c>
      <c r="AX4663" s="10" t="str">
        <f t="shared" si="1174"/>
        <v/>
      </c>
      <c r="AY4663" s="10" t="str">
        <f t="shared" si="1184"/>
        <v/>
      </c>
      <c r="AZ4663" s="23">
        <f t="shared" si="1185"/>
        <v>0</v>
      </c>
      <c r="BA4663" s="10">
        <f t="shared" si="1186"/>
        <v>0</v>
      </c>
    </row>
    <row r="4664" spans="1:53" x14ac:dyDescent="0.25">
      <c r="A4664" s="4" t="str">
        <f t="shared" si="1187"/>
        <v/>
      </c>
      <c r="B4664" s="28"/>
      <c r="C4664" s="29"/>
      <c r="D4664" s="29"/>
      <c r="E4664" s="29"/>
      <c r="F4664" s="29"/>
      <c r="G4664" s="30" t="str">
        <f t="shared" ca="1" si="1188"/>
        <v/>
      </c>
      <c r="H4664" s="16" t="str">
        <f t="shared" si="1175"/>
        <v/>
      </c>
      <c r="AF4664" s="67"/>
      <c r="AH4664" s="6">
        <f t="shared" ca="1" si="1173"/>
        <v>44152</v>
      </c>
      <c r="AP4664" s="10" t="str">
        <f t="shared" si="1176"/>
        <v/>
      </c>
      <c r="AQ4664" s="10" t="str">
        <f t="shared" si="1177"/>
        <v/>
      </c>
      <c r="AR4664" s="10" t="str">
        <f t="shared" si="1178"/>
        <v/>
      </c>
      <c r="AS4664" s="10" t="str">
        <f t="shared" si="1179"/>
        <v/>
      </c>
      <c r="AT4664" s="10" t="str">
        <f t="shared" si="1180"/>
        <v/>
      </c>
      <c r="AU4664" s="10" t="str">
        <f t="shared" si="1181"/>
        <v/>
      </c>
      <c r="AV4664" s="10" t="str">
        <f t="shared" si="1182"/>
        <v/>
      </c>
      <c r="AW4664" s="10" t="str">
        <f t="shared" si="1183"/>
        <v/>
      </c>
      <c r="AX4664" s="10" t="str">
        <f t="shared" si="1174"/>
        <v/>
      </c>
      <c r="AY4664" s="10" t="str">
        <f t="shared" si="1184"/>
        <v/>
      </c>
      <c r="AZ4664" s="23">
        <f t="shared" si="1185"/>
        <v>0</v>
      </c>
      <c r="BA4664" s="10">
        <f t="shared" si="1186"/>
        <v>0</v>
      </c>
    </row>
    <row r="4665" spans="1:53" x14ac:dyDescent="0.25">
      <c r="A4665" s="64" t="str">
        <f t="shared" si="1187"/>
        <v/>
      </c>
      <c r="C4665" s="1"/>
      <c r="D4665" s="1"/>
      <c r="E4665" s="1"/>
      <c r="F4665" s="1"/>
      <c r="G4665" s="3" t="str">
        <f t="shared" ca="1" si="1188"/>
        <v/>
      </c>
      <c r="H4665" s="16" t="str">
        <f t="shared" si="1175"/>
        <v/>
      </c>
      <c r="AF4665" s="67"/>
      <c r="AH4665" s="6">
        <f t="shared" ca="1" si="1173"/>
        <v>44152</v>
      </c>
      <c r="AP4665" s="10" t="str">
        <f t="shared" si="1176"/>
        <v/>
      </c>
      <c r="AQ4665" s="10" t="str">
        <f t="shared" si="1177"/>
        <v/>
      </c>
      <c r="AR4665" s="10" t="str">
        <f t="shared" si="1178"/>
        <v/>
      </c>
      <c r="AS4665" s="10" t="str">
        <f t="shared" si="1179"/>
        <v/>
      </c>
      <c r="AT4665" s="10" t="str">
        <f t="shared" si="1180"/>
        <v/>
      </c>
      <c r="AU4665" s="10" t="str">
        <f t="shared" si="1181"/>
        <v/>
      </c>
      <c r="AV4665" s="10" t="str">
        <f t="shared" si="1182"/>
        <v/>
      </c>
      <c r="AW4665" s="10" t="str">
        <f t="shared" si="1183"/>
        <v/>
      </c>
      <c r="AX4665" s="10" t="str">
        <f t="shared" si="1174"/>
        <v/>
      </c>
      <c r="AY4665" s="10" t="str">
        <f t="shared" si="1184"/>
        <v/>
      </c>
      <c r="AZ4665" s="23">
        <f t="shared" si="1185"/>
        <v>0</v>
      </c>
      <c r="BA4665" s="10">
        <f t="shared" si="1186"/>
        <v>0</v>
      </c>
    </row>
    <row r="4666" spans="1:53" x14ac:dyDescent="0.25">
      <c r="A4666" s="4" t="str">
        <f t="shared" si="1187"/>
        <v/>
      </c>
      <c r="B4666" s="28"/>
      <c r="C4666" s="29"/>
      <c r="D4666" s="29"/>
      <c r="E4666" s="29"/>
      <c r="F4666" s="29"/>
      <c r="G4666" s="30" t="str">
        <f t="shared" ca="1" si="1188"/>
        <v/>
      </c>
      <c r="H4666" s="16" t="str">
        <f t="shared" si="1175"/>
        <v/>
      </c>
      <c r="AF4666" s="67"/>
      <c r="AH4666" s="6">
        <f t="shared" ca="1" si="1173"/>
        <v>44152</v>
      </c>
      <c r="AP4666" s="10" t="str">
        <f t="shared" si="1176"/>
        <v/>
      </c>
      <c r="AQ4666" s="10" t="str">
        <f t="shared" si="1177"/>
        <v/>
      </c>
      <c r="AR4666" s="10" t="str">
        <f t="shared" si="1178"/>
        <v/>
      </c>
      <c r="AS4666" s="10" t="str">
        <f t="shared" si="1179"/>
        <v/>
      </c>
      <c r="AT4666" s="10" t="str">
        <f t="shared" si="1180"/>
        <v/>
      </c>
      <c r="AU4666" s="10" t="str">
        <f t="shared" si="1181"/>
        <v/>
      </c>
      <c r="AV4666" s="10" t="str">
        <f t="shared" si="1182"/>
        <v/>
      </c>
      <c r="AW4666" s="10" t="str">
        <f t="shared" si="1183"/>
        <v/>
      </c>
      <c r="AX4666" s="10" t="str">
        <f t="shared" si="1174"/>
        <v/>
      </c>
      <c r="AY4666" s="10" t="str">
        <f t="shared" si="1184"/>
        <v/>
      </c>
      <c r="AZ4666" s="23">
        <f t="shared" si="1185"/>
        <v>0</v>
      </c>
      <c r="BA4666" s="10">
        <f t="shared" si="1186"/>
        <v>0</v>
      </c>
    </row>
    <row r="4667" spans="1:53" x14ac:dyDescent="0.25">
      <c r="A4667" s="64" t="str">
        <f t="shared" si="1187"/>
        <v/>
      </c>
      <c r="C4667" s="1"/>
      <c r="D4667" s="1"/>
      <c r="E4667" s="1"/>
      <c r="F4667" s="1"/>
      <c r="G4667" s="3" t="str">
        <f t="shared" ca="1" si="1188"/>
        <v/>
      </c>
      <c r="H4667" s="16" t="str">
        <f t="shared" si="1175"/>
        <v/>
      </c>
      <c r="AF4667" s="67"/>
      <c r="AH4667" s="6">
        <f t="shared" ca="1" si="1173"/>
        <v>44152</v>
      </c>
      <c r="AP4667" s="10" t="str">
        <f t="shared" si="1176"/>
        <v/>
      </c>
      <c r="AQ4667" s="10" t="str">
        <f t="shared" si="1177"/>
        <v/>
      </c>
      <c r="AR4667" s="10" t="str">
        <f t="shared" si="1178"/>
        <v/>
      </c>
      <c r="AS4667" s="10" t="str">
        <f t="shared" si="1179"/>
        <v/>
      </c>
      <c r="AT4667" s="10" t="str">
        <f t="shared" si="1180"/>
        <v/>
      </c>
      <c r="AU4667" s="10" t="str">
        <f t="shared" si="1181"/>
        <v/>
      </c>
      <c r="AV4667" s="10" t="str">
        <f t="shared" si="1182"/>
        <v/>
      </c>
      <c r="AW4667" s="10" t="str">
        <f t="shared" si="1183"/>
        <v/>
      </c>
      <c r="AX4667" s="10" t="str">
        <f t="shared" si="1174"/>
        <v/>
      </c>
      <c r="AY4667" s="10" t="str">
        <f t="shared" si="1184"/>
        <v/>
      </c>
      <c r="AZ4667" s="23">
        <f t="shared" si="1185"/>
        <v>0</v>
      </c>
      <c r="BA4667" s="10">
        <f t="shared" si="1186"/>
        <v>0</v>
      </c>
    </row>
    <row r="4668" spans="1:53" x14ac:dyDescent="0.25">
      <c r="A4668" s="4" t="str">
        <f t="shared" si="1187"/>
        <v/>
      </c>
      <c r="B4668" s="28"/>
      <c r="C4668" s="29"/>
      <c r="D4668" s="29"/>
      <c r="E4668" s="29"/>
      <c r="F4668" s="29"/>
      <c r="G4668" s="30" t="str">
        <f t="shared" ca="1" si="1188"/>
        <v/>
      </c>
      <c r="H4668" s="16" t="str">
        <f t="shared" si="1175"/>
        <v/>
      </c>
      <c r="AF4668" s="67"/>
      <c r="AH4668" s="6">
        <f t="shared" ca="1" si="1173"/>
        <v>44152</v>
      </c>
      <c r="AP4668" s="10" t="str">
        <f t="shared" si="1176"/>
        <v/>
      </c>
      <c r="AQ4668" s="10" t="str">
        <f t="shared" si="1177"/>
        <v/>
      </c>
      <c r="AR4668" s="10" t="str">
        <f t="shared" si="1178"/>
        <v/>
      </c>
      <c r="AS4668" s="10" t="str">
        <f t="shared" si="1179"/>
        <v/>
      </c>
      <c r="AT4668" s="10" t="str">
        <f t="shared" si="1180"/>
        <v/>
      </c>
      <c r="AU4668" s="10" t="str">
        <f t="shared" si="1181"/>
        <v/>
      </c>
      <c r="AV4668" s="10" t="str">
        <f t="shared" si="1182"/>
        <v/>
      </c>
      <c r="AW4668" s="10" t="str">
        <f t="shared" si="1183"/>
        <v/>
      </c>
      <c r="AX4668" s="10" t="str">
        <f t="shared" si="1174"/>
        <v/>
      </c>
      <c r="AY4668" s="10" t="str">
        <f t="shared" si="1184"/>
        <v/>
      </c>
      <c r="AZ4668" s="23">
        <f t="shared" si="1185"/>
        <v>0</v>
      </c>
      <c r="BA4668" s="10">
        <f t="shared" si="1186"/>
        <v>0</v>
      </c>
    </row>
    <row r="4669" spans="1:53" x14ac:dyDescent="0.25">
      <c r="A4669" s="64" t="str">
        <f t="shared" si="1187"/>
        <v/>
      </c>
      <c r="C4669" s="1"/>
      <c r="D4669" s="1"/>
      <c r="E4669" s="1"/>
      <c r="F4669" s="1"/>
      <c r="G4669" s="3" t="str">
        <f t="shared" ca="1" si="1188"/>
        <v/>
      </c>
      <c r="H4669" s="16" t="str">
        <f t="shared" si="1175"/>
        <v/>
      </c>
      <c r="AF4669" s="67"/>
      <c r="AH4669" s="6">
        <f t="shared" ca="1" si="1173"/>
        <v>44152</v>
      </c>
      <c r="AP4669" s="10" t="str">
        <f t="shared" si="1176"/>
        <v/>
      </c>
      <c r="AQ4669" s="10" t="str">
        <f t="shared" si="1177"/>
        <v/>
      </c>
      <c r="AR4669" s="10" t="str">
        <f t="shared" si="1178"/>
        <v/>
      </c>
      <c r="AS4669" s="10" t="str">
        <f t="shared" si="1179"/>
        <v/>
      </c>
      <c r="AT4669" s="10" t="str">
        <f t="shared" si="1180"/>
        <v/>
      </c>
      <c r="AU4669" s="10" t="str">
        <f t="shared" si="1181"/>
        <v/>
      </c>
      <c r="AV4669" s="10" t="str">
        <f t="shared" si="1182"/>
        <v/>
      </c>
      <c r="AW4669" s="10" t="str">
        <f t="shared" si="1183"/>
        <v/>
      </c>
      <c r="AX4669" s="10" t="str">
        <f t="shared" si="1174"/>
        <v/>
      </c>
      <c r="AY4669" s="10" t="str">
        <f t="shared" si="1184"/>
        <v/>
      </c>
      <c r="AZ4669" s="23">
        <f t="shared" si="1185"/>
        <v>0</v>
      </c>
      <c r="BA4669" s="10">
        <f t="shared" si="1186"/>
        <v>0</v>
      </c>
    </row>
    <row r="4670" spans="1:53" x14ac:dyDescent="0.25">
      <c r="A4670" s="4" t="str">
        <f t="shared" si="1187"/>
        <v/>
      </c>
      <c r="B4670" s="28"/>
      <c r="C4670" s="29"/>
      <c r="D4670" s="29"/>
      <c r="E4670" s="29"/>
      <c r="F4670" s="29"/>
      <c r="G4670" s="30" t="str">
        <f t="shared" ca="1" si="1188"/>
        <v/>
      </c>
      <c r="H4670" s="16" t="str">
        <f t="shared" si="1175"/>
        <v/>
      </c>
      <c r="AF4670" s="67"/>
      <c r="AH4670" s="6">
        <f t="shared" ca="1" si="1173"/>
        <v>44152</v>
      </c>
      <c r="AP4670" s="10" t="str">
        <f t="shared" si="1176"/>
        <v/>
      </c>
      <c r="AQ4670" s="10" t="str">
        <f t="shared" si="1177"/>
        <v/>
      </c>
      <c r="AR4670" s="10" t="str">
        <f t="shared" si="1178"/>
        <v/>
      </c>
      <c r="AS4670" s="10" t="str">
        <f t="shared" si="1179"/>
        <v/>
      </c>
      <c r="AT4670" s="10" t="str">
        <f t="shared" si="1180"/>
        <v/>
      </c>
      <c r="AU4670" s="10" t="str">
        <f t="shared" si="1181"/>
        <v/>
      </c>
      <c r="AV4670" s="10" t="str">
        <f t="shared" si="1182"/>
        <v/>
      </c>
      <c r="AW4670" s="10" t="str">
        <f t="shared" si="1183"/>
        <v/>
      </c>
      <c r="AX4670" s="10" t="str">
        <f t="shared" si="1174"/>
        <v/>
      </c>
      <c r="AY4670" s="10" t="str">
        <f t="shared" si="1184"/>
        <v/>
      </c>
      <c r="AZ4670" s="23">
        <f t="shared" si="1185"/>
        <v>0</v>
      </c>
      <c r="BA4670" s="10">
        <f t="shared" si="1186"/>
        <v>0</v>
      </c>
    </row>
    <row r="4671" spans="1:53" x14ac:dyDescent="0.25">
      <c r="A4671" s="64" t="str">
        <f t="shared" si="1187"/>
        <v/>
      </c>
      <c r="C4671" s="1"/>
      <c r="D4671" s="1"/>
      <c r="E4671" s="1"/>
      <c r="F4671" s="1"/>
      <c r="G4671" s="3" t="str">
        <f t="shared" ca="1" si="1188"/>
        <v/>
      </c>
      <c r="H4671" s="16" t="str">
        <f t="shared" si="1175"/>
        <v/>
      </c>
      <c r="AF4671" s="67"/>
      <c r="AH4671" s="6">
        <f t="shared" ca="1" si="1173"/>
        <v>44152</v>
      </c>
      <c r="AP4671" s="10" t="str">
        <f t="shared" si="1176"/>
        <v/>
      </c>
      <c r="AQ4671" s="10" t="str">
        <f t="shared" si="1177"/>
        <v/>
      </c>
      <c r="AR4671" s="10" t="str">
        <f t="shared" si="1178"/>
        <v/>
      </c>
      <c r="AS4671" s="10" t="str">
        <f t="shared" si="1179"/>
        <v/>
      </c>
      <c r="AT4671" s="10" t="str">
        <f t="shared" si="1180"/>
        <v/>
      </c>
      <c r="AU4671" s="10" t="str">
        <f t="shared" si="1181"/>
        <v/>
      </c>
      <c r="AV4671" s="10" t="str">
        <f t="shared" si="1182"/>
        <v/>
      </c>
      <c r="AW4671" s="10" t="str">
        <f t="shared" si="1183"/>
        <v/>
      </c>
      <c r="AX4671" s="10" t="str">
        <f t="shared" si="1174"/>
        <v/>
      </c>
      <c r="AY4671" s="10" t="str">
        <f t="shared" si="1184"/>
        <v/>
      </c>
      <c r="AZ4671" s="23">
        <f t="shared" si="1185"/>
        <v>0</v>
      </c>
      <c r="BA4671" s="10">
        <f t="shared" si="1186"/>
        <v>0</v>
      </c>
    </row>
    <row r="4672" spans="1:53" x14ac:dyDescent="0.25">
      <c r="A4672" s="4" t="str">
        <f t="shared" si="1187"/>
        <v/>
      </c>
      <c r="B4672" s="28"/>
      <c r="C4672" s="29"/>
      <c r="D4672" s="29"/>
      <c r="E4672" s="29"/>
      <c r="F4672" s="29"/>
      <c r="G4672" s="30" t="str">
        <f t="shared" ca="1" si="1188"/>
        <v/>
      </c>
      <c r="H4672" s="16" t="str">
        <f t="shared" si="1175"/>
        <v/>
      </c>
      <c r="AF4672" s="67"/>
      <c r="AH4672" s="6">
        <f t="shared" ca="1" si="1173"/>
        <v>44152</v>
      </c>
      <c r="AP4672" s="10" t="str">
        <f t="shared" si="1176"/>
        <v/>
      </c>
      <c r="AQ4672" s="10" t="str">
        <f t="shared" si="1177"/>
        <v/>
      </c>
      <c r="AR4672" s="10" t="str">
        <f t="shared" si="1178"/>
        <v/>
      </c>
      <c r="AS4672" s="10" t="str">
        <f t="shared" si="1179"/>
        <v/>
      </c>
      <c r="AT4672" s="10" t="str">
        <f t="shared" si="1180"/>
        <v/>
      </c>
      <c r="AU4672" s="10" t="str">
        <f t="shared" si="1181"/>
        <v/>
      </c>
      <c r="AV4672" s="10" t="str">
        <f t="shared" si="1182"/>
        <v/>
      </c>
      <c r="AW4672" s="10" t="str">
        <f t="shared" si="1183"/>
        <v/>
      </c>
      <c r="AX4672" s="10" t="str">
        <f t="shared" si="1174"/>
        <v/>
      </c>
      <c r="AY4672" s="10" t="str">
        <f t="shared" si="1184"/>
        <v/>
      </c>
      <c r="AZ4672" s="23">
        <f t="shared" si="1185"/>
        <v>0</v>
      </c>
      <c r="BA4672" s="10">
        <f t="shared" si="1186"/>
        <v>0</v>
      </c>
    </row>
    <row r="4673" spans="1:53" x14ac:dyDescent="0.25">
      <c r="A4673" s="64" t="str">
        <f t="shared" si="1187"/>
        <v/>
      </c>
      <c r="C4673" s="1"/>
      <c r="D4673" s="1"/>
      <c r="E4673" s="1"/>
      <c r="F4673" s="1"/>
      <c r="G4673" s="3" t="str">
        <f t="shared" ca="1" si="1188"/>
        <v/>
      </c>
      <c r="H4673" s="16" t="str">
        <f t="shared" si="1175"/>
        <v/>
      </c>
      <c r="AF4673" s="67"/>
      <c r="AH4673" s="6">
        <f t="shared" ca="1" si="1173"/>
        <v>44152</v>
      </c>
      <c r="AP4673" s="10" t="str">
        <f t="shared" si="1176"/>
        <v/>
      </c>
      <c r="AQ4673" s="10" t="str">
        <f t="shared" si="1177"/>
        <v/>
      </c>
      <c r="AR4673" s="10" t="str">
        <f t="shared" si="1178"/>
        <v/>
      </c>
      <c r="AS4673" s="10" t="str">
        <f t="shared" si="1179"/>
        <v/>
      </c>
      <c r="AT4673" s="10" t="str">
        <f t="shared" si="1180"/>
        <v/>
      </c>
      <c r="AU4673" s="10" t="str">
        <f t="shared" si="1181"/>
        <v/>
      </c>
      <c r="AV4673" s="10" t="str">
        <f t="shared" si="1182"/>
        <v/>
      </c>
      <c r="AW4673" s="10" t="str">
        <f t="shared" si="1183"/>
        <v/>
      </c>
      <c r="AX4673" s="10" t="str">
        <f t="shared" si="1174"/>
        <v/>
      </c>
      <c r="AY4673" s="10" t="str">
        <f t="shared" si="1184"/>
        <v/>
      </c>
      <c r="AZ4673" s="23">
        <f t="shared" si="1185"/>
        <v>0</v>
      </c>
      <c r="BA4673" s="10">
        <f t="shared" si="1186"/>
        <v>0</v>
      </c>
    </row>
    <row r="4674" spans="1:53" x14ac:dyDescent="0.25">
      <c r="A4674" s="4" t="str">
        <f t="shared" si="1187"/>
        <v/>
      </c>
      <c r="B4674" s="28"/>
      <c r="C4674" s="29"/>
      <c r="D4674" s="29"/>
      <c r="E4674" s="29"/>
      <c r="F4674" s="29"/>
      <c r="G4674" s="30" t="str">
        <f t="shared" ca="1" si="1188"/>
        <v/>
      </c>
      <c r="H4674" s="16" t="str">
        <f t="shared" si="1175"/>
        <v/>
      </c>
      <c r="AF4674" s="67"/>
      <c r="AH4674" s="6">
        <f t="shared" ca="1" si="1173"/>
        <v>44152</v>
      </c>
      <c r="AP4674" s="10" t="str">
        <f t="shared" si="1176"/>
        <v/>
      </c>
      <c r="AQ4674" s="10" t="str">
        <f t="shared" si="1177"/>
        <v/>
      </c>
      <c r="AR4674" s="10" t="str">
        <f t="shared" si="1178"/>
        <v/>
      </c>
      <c r="AS4674" s="10" t="str">
        <f t="shared" si="1179"/>
        <v/>
      </c>
      <c r="AT4674" s="10" t="str">
        <f t="shared" si="1180"/>
        <v/>
      </c>
      <c r="AU4674" s="10" t="str">
        <f t="shared" si="1181"/>
        <v/>
      </c>
      <c r="AV4674" s="10" t="str">
        <f t="shared" si="1182"/>
        <v/>
      </c>
      <c r="AW4674" s="10" t="str">
        <f t="shared" si="1183"/>
        <v/>
      </c>
      <c r="AX4674" s="10" t="str">
        <f t="shared" si="1174"/>
        <v/>
      </c>
      <c r="AY4674" s="10" t="str">
        <f t="shared" si="1184"/>
        <v/>
      </c>
      <c r="AZ4674" s="23">
        <f t="shared" si="1185"/>
        <v>0</v>
      </c>
      <c r="BA4674" s="10">
        <f t="shared" si="1186"/>
        <v>0</v>
      </c>
    </row>
    <row r="4675" spans="1:53" x14ac:dyDescent="0.25">
      <c r="A4675" s="64" t="str">
        <f t="shared" si="1187"/>
        <v/>
      </c>
      <c r="C4675" s="1"/>
      <c r="D4675" s="1"/>
      <c r="E4675" s="1"/>
      <c r="F4675" s="1"/>
      <c r="G4675" s="3" t="str">
        <f t="shared" ca="1" si="1188"/>
        <v/>
      </c>
      <c r="H4675" s="16" t="str">
        <f t="shared" si="1175"/>
        <v/>
      </c>
      <c r="AF4675" s="67"/>
      <c r="AH4675" s="6">
        <f t="shared" ca="1" si="1173"/>
        <v>44152</v>
      </c>
      <c r="AP4675" s="10" t="str">
        <f t="shared" si="1176"/>
        <v/>
      </c>
      <c r="AQ4675" s="10" t="str">
        <f t="shared" si="1177"/>
        <v/>
      </c>
      <c r="AR4675" s="10" t="str">
        <f t="shared" si="1178"/>
        <v/>
      </c>
      <c r="AS4675" s="10" t="str">
        <f t="shared" si="1179"/>
        <v/>
      </c>
      <c r="AT4675" s="10" t="str">
        <f t="shared" si="1180"/>
        <v/>
      </c>
      <c r="AU4675" s="10" t="str">
        <f t="shared" si="1181"/>
        <v/>
      </c>
      <c r="AV4675" s="10" t="str">
        <f t="shared" si="1182"/>
        <v/>
      </c>
      <c r="AW4675" s="10" t="str">
        <f t="shared" si="1183"/>
        <v/>
      </c>
      <c r="AX4675" s="10" t="str">
        <f t="shared" si="1174"/>
        <v/>
      </c>
      <c r="AY4675" s="10" t="str">
        <f t="shared" si="1184"/>
        <v/>
      </c>
      <c r="AZ4675" s="23">
        <f t="shared" si="1185"/>
        <v>0</v>
      </c>
      <c r="BA4675" s="10">
        <f t="shared" si="1186"/>
        <v>0</v>
      </c>
    </row>
    <row r="4676" spans="1:53" x14ac:dyDescent="0.25">
      <c r="A4676" s="4" t="str">
        <f t="shared" si="1187"/>
        <v/>
      </c>
      <c r="B4676" s="28"/>
      <c r="C4676" s="29"/>
      <c r="D4676" s="29"/>
      <c r="E4676" s="29"/>
      <c r="F4676" s="29"/>
      <c r="G4676" s="30" t="str">
        <f t="shared" ca="1" si="1188"/>
        <v/>
      </c>
      <c r="H4676" s="16" t="str">
        <f t="shared" si="1175"/>
        <v/>
      </c>
      <c r="AF4676" s="67"/>
      <c r="AH4676" s="6">
        <f t="shared" ca="1" si="1173"/>
        <v>44152</v>
      </c>
      <c r="AP4676" s="10" t="str">
        <f t="shared" si="1176"/>
        <v/>
      </c>
      <c r="AQ4676" s="10" t="str">
        <f t="shared" si="1177"/>
        <v/>
      </c>
      <c r="AR4676" s="10" t="str">
        <f t="shared" si="1178"/>
        <v/>
      </c>
      <c r="AS4676" s="10" t="str">
        <f t="shared" si="1179"/>
        <v/>
      </c>
      <c r="AT4676" s="10" t="str">
        <f t="shared" si="1180"/>
        <v/>
      </c>
      <c r="AU4676" s="10" t="str">
        <f t="shared" si="1181"/>
        <v/>
      </c>
      <c r="AV4676" s="10" t="str">
        <f t="shared" si="1182"/>
        <v/>
      </c>
      <c r="AW4676" s="10" t="str">
        <f t="shared" si="1183"/>
        <v/>
      </c>
      <c r="AX4676" s="10" t="str">
        <f t="shared" si="1174"/>
        <v/>
      </c>
      <c r="AY4676" s="10" t="str">
        <f t="shared" si="1184"/>
        <v/>
      </c>
      <c r="AZ4676" s="23">
        <f t="shared" si="1185"/>
        <v>0</v>
      </c>
      <c r="BA4676" s="10">
        <f t="shared" si="1186"/>
        <v>0</v>
      </c>
    </row>
    <row r="4677" spans="1:53" x14ac:dyDescent="0.25">
      <c r="A4677" s="64" t="str">
        <f t="shared" si="1187"/>
        <v/>
      </c>
      <c r="C4677" s="1"/>
      <c r="D4677" s="1"/>
      <c r="E4677" s="1"/>
      <c r="F4677" s="1"/>
      <c r="G4677" s="3" t="str">
        <f t="shared" ca="1" si="1188"/>
        <v/>
      </c>
      <c r="H4677" s="16" t="str">
        <f t="shared" si="1175"/>
        <v/>
      </c>
      <c r="AF4677" s="67"/>
      <c r="AH4677" s="6">
        <f t="shared" ca="1" si="1173"/>
        <v>44152</v>
      </c>
      <c r="AP4677" s="10" t="str">
        <f t="shared" si="1176"/>
        <v/>
      </c>
      <c r="AQ4677" s="10" t="str">
        <f t="shared" si="1177"/>
        <v/>
      </c>
      <c r="AR4677" s="10" t="str">
        <f t="shared" si="1178"/>
        <v/>
      </c>
      <c r="AS4677" s="10" t="str">
        <f t="shared" si="1179"/>
        <v/>
      </c>
      <c r="AT4677" s="10" t="str">
        <f t="shared" si="1180"/>
        <v/>
      </c>
      <c r="AU4677" s="10" t="str">
        <f t="shared" si="1181"/>
        <v/>
      </c>
      <c r="AV4677" s="10" t="str">
        <f t="shared" si="1182"/>
        <v/>
      </c>
      <c r="AW4677" s="10" t="str">
        <f t="shared" si="1183"/>
        <v/>
      </c>
      <c r="AX4677" s="10" t="str">
        <f t="shared" si="1174"/>
        <v/>
      </c>
      <c r="AY4677" s="10" t="str">
        <f t="shared" si="1184"/>
        <v/>
      </c>
      <c r="AZ4677" s="23">
        <f t="shared" si="1185"/>
        <v>0</v>
      </c>
      <c r="BA4677" s="10">
        <f t="shared" si="1186"/>
        <v>0</v>
      </c>
    </row>
    <row r="4678" spans="1:53" x14ac:dyDescent="0.25">
      <c r="A4678" s="4" t="str">
        <f t="shared" si="1187"/>
        <v/>
      </c>
      <c r="B4678" s="28"/>
      <c r="C4678" s="29"/>
      <c r="D4678" s="29"/>
      <c r="E4678" s="29"/>
      <c r="F4678" s="29"/>
      <c r="G4678" s="30" t="str">
        <f t="shared" ca="1" si="1188"/>
        <v/>
      </c>
      <c r="H4678" s="16" t="str">
        <f t="shared" si="1175"/>
        <v/>
      </c>
      <c r="AF4678" s="67"/>
      <c r="AH4678" s="6">
        <f t="shared" ca="1" si="1173"/>
        <v>44152</v>
      </c>
      <c r="AP4678" s="10" t="str">
        <f t="shared" si="1176"/>
        <v/>
      </c>
      <c r="AQ4678" s="10" t="str">
        <f t="shared" si="1177"/>
        <v/>
      </c>
      <c r="AR4678" s="10" t="str">
        <f t="shared" si="1178"/>
        <v/>
      </c>
      <c r="AS4678" s="10" t="str">
        <f t="shared" si="1179"/>
        <v/>
      </c>
      <c r="AT4678" s="10" t="str">
        <f t="shared" si="1180"/>
        <v/>
      </c>
      <c r="AU4678" s="10" t="str">
        <f t="shared" si="1181"/>
        <v/>
      </c>
      <c r="AV4678" s="10" t="str">
        <f t="shared" si="1182"/>
        <v/>
      </c>
      <c r="AW4678" s="10" t="str">
        <f t="shared" si="1183"/>
        <v/>
      </c>
      <c r="AX4678" s="10" t="str">
        <f t="shared" si="1174"/>
        <v/>
      </c>
      <c r="AY4678" s="10" t="str">
        <f t="shared" si="1184"/>
        <v/>
      </c>
      <c r="AZ4678" s="23">
        <f t="shared" si="1185"/>
        <v>0</v>
      </c>
      <c r="BA4678" s="10">
        <f t="shared" si="1186"/>
        <v>0</v>
      </c>
    </row>
    <row r="4679" spans="1:53" x14ac:dyDescent="0.25">
      <c r="A4679" s="64" t="str">
        <f t="shared" si="1187"/>
        <v/>
      </c>
      <c r="C4679" s="1"/>
      <c r="D4679" s="1"/>
      <c r="E4679" s="1"/>
      <c r="F4679" s="1"/>
      <c r="G4679" s="3" t="str">
        <f t="shared" ca="1" si="1188"/>
        <v/>
      </c>
      <c r="H4679" s="16" t="str">
        <f t="shared" si="1175"/>
        <v/>
      </c>
      <c r="AF4679" s="67"/>
      <c r="AH4679" s="6">
        <f t="shared" ca="1" si="1173"/>
        <v>44152</v>
      </c>
      <c r="AP4679" s="10" t="str">
        <f t="shared" si="1176"/>
        <v/>
      </c>
      <c r="AQ4679" s="10" t="str">
        <f t="shared" si="1177"/>
        <v/>
      </c>
      <c r="AR4679" s="10" t="str">
        <f t="shared" si="1178"/>
        <v/>
      </c>
      <c r="AS4679" s="10" t="str">
        <f t="shared" si="1179"/>
        <v/>
      </c>
      <c r="AT4679" s="10" t="str">
        <f t="shared" si="1180"/>
        <v/>
      </c>
      <c r="AU4679" s="10" t="str">
        <f t="shared" si="1181"/>
        <v/>
      </c>
      <c r="AV4679" s="10" t="str">
        <f t="shared" si="1182"/>
        <v/>
      </c>
      <c r="AW4679" s="10" t="str">
        <f t="shared" si="1183"/>
        <v/>
      </c>
      <c r="AX4679" s="10" t="str">
        <f t="shared" si="1174"/>
        <v/>
      </c>
      <c r="AY4679" s="10" t="str">
        <f t="shared" si="1184"/>
        <v/>
      </c>
      <c r="AZ4679" s="23">
        <f t="shared" si="1185"/>
        <v>0</v>
      </c>
      <c r="BA4679" s="10">
        <f t="shared" si="1186"/>
        <v>0</v>
      </c>
    </row>
    <row r="4680" spans="1:53" x14ac:dyDescent="0.25">
      <c r="A4680" s="4" t="str">
        <f t="shared" si="1187"/>
        <v/>
      </c>
      <c r="B4680" s="28"/>
      <c r="C4680" s="29"/>
      <c r="D4680" s="29"/>
      <c r="E4680" s="29"/>
      <c r="F4680" s="29"/>
      <c r="G4680" s="30" t="str">
        <f t="shared" ca="1" si="1188"/>
        <v/>
      </c>
      <c r="H4680" s="16" t="str">
        <f t="shared" si="1175"/>
        <v/>
      </c>
      <c r="AF4680" s="67"/>
      <c r="AH4680" s="6">
        <f t="shared" ca="1" si="1173"/>
        <v>44152</v>
      </c>
      <c r="AP4680" s="10" t="str">
        <f t="shared" si="1176"/>
        <v/>
      </c>
      <c r="AQ4680" s="10" t="str">
        <f t="shared" si="1177"/>
        <v/>
      </c>
      <c r="AR4680" s="10" t="str">
        <f t="shared" si="1178"/>
        <v/>
      </c>
      <c r="AS4680" s="10" t="str">
        <f t="shared" si="1179"/>
        <v/>
      </c>
      <c r="AT4680" s="10" t="str">
        <f t="shared" si="1180"/>
        <v/>
      </c>
      <c r="AU4680" s="10" t="str">
        <f t="shared" si="1181"/>
        <v/>
      </c>
      <c r="AV4680" s="10" t="str">
        <f t="shared" si="1182"/>
        <v/>
      </c>
      <c r="AW4680" s="10" t="str">
        <f t="shared" si="1183"/>
        <v/>
      </c>
      <c r="AX4680" s="10" t="str">
        <f t="shared" si="1174"/>
        <v/>
      </c>
      <c r="AY4680" s="10" t="str">
        <f t="shared" si="1184"/>
        <v/>
      </c>
      <c r="AZ4680" s="23">
        <f t="shared" si="1185"/>
        <v>0</v>
      </c>
      <c r="BA4680" s="10">
        <f t="shared" si="1186"/>
        <v>0</v>
      </c>
    </row>
    <row r="4681" spans="1:53" x14ac:dyDescent="0.25">
      <c r="A4681" s="64" t="str">
        <f t="shared" si="1187"/>
        <v/>
      </c>
      <c r="C4681" s="1"/>
      <c r="D4681" s="1"/>
      <c r="E4681" s="1"/>
      <c r="F4681" s="1"/>
      <c r="G4681" s="3" t="str">
        <f t="shared" ca="1" si="1188"/>
        <v/>
      </c>
      <c r="H4681" s="16" t="str">
        <f t="shared" si="1175"/>
        <v/>
      </c>
      <c r="AF4681" s="67"/>
      <c r="AH4681" s="6">
        <f t="shared" ref="AH4681:AH4744" ca="1" si="1189">TODAY()</f>
        <v>44152</v>
      </c>
      <c r="AP4681" s="10" t="str">
        <f t="shared" si="1176"/>
        <v/>
      </c>
      <c r="AQ4681" s="10" t="str">
        <f t="shared" si="1177"/>
        <v/>
      </c>
      <c r="AR4681" s="10" t="str">
        <f t="shared" si="1178"/>
        <v/>
      </c>
      <c r="AS4681" s="10" t="str">
        <f t="shared" si="1179"/>
        <v/>
      </c>
      <c r="AT4681" s="10" t="str">
        <f t="shared" si="1180"/>
        <v/>
      </c>
      <c r="AU4681" s="10" t="str">
        <f t="shared" si="1181"/>
        <v/>
      </c>
      <c r="AV4681" s="10" t="str">
        <f t="shared" si="1182"/>
        <v/>
      </c>
      <c r="AW4681" s="10" t="str">
        <f t="shared" si="1183"/>
        <v/>
      </c>
      <c r="AX4681" s="10" t="str">
        <f t="shared" ref="AX4681:AX4744" si="1190">IF(C4681="","",IF(AND(H4681&gt;=54,H4681&lt;=58),1,0))</f>
        <v/>
      </c>
      <c r="AY4681" s="10" t="str">
        <f t="shared" si="1184"/>
        <v/>
      </c>
      <c r="AZ4681" s="23">
        <f t="shared" si="1185"/>
        <v>0</v>
      </c>
      <c r="BA4681" s="10">
        <f t="shared" si="1186"/>
        <v>0</v>
      </c>
    </row>
    <row r="4682" spans="1:53" x14ac:dyDescent="0.25">
      <c r="A4682" s="4" t="str">
        <f t="shared" si="1187"/>
        <v/>
      </c>
      <c r="B4682" s="28"/>
      <c r="C4682" s="29"/>
      <c r="D4682" s="29"/>
      <c r="E4682" s="29"/>
      <c r="F4682" s="29"/>
      <c r="G4682" s="30" t="str">
        <f t="shared" ca="1" si="1188"/>
        <v/>
      </c>
      <c r="H4682" s="16" t="str">
        <f t="shared" ref="H4682:H4745" si="1191">IF(C4682="","",LEFT(G4682,2)+0)</f>
        <v/>
      </c>
      <c r="AF4682" s="67"/>
      <c r="AH4682" s="6">
        <f t="shared" ca="1" si="1189"/>
        <v>44152</v>
      </c>
      <c r="AP4682" s="10" t="str">
        <f t="shared" ref="AP4682:AP4745" si="1192">IF(C4682="","",IF(H4682&lt;=18+0,1,0))</f>
        <v/>
      </c>
      <c r="AQ4682" s="10" t="str">
        <f t="shared" ref="AQ4682:AQ4745" si="1193">IF(C4682="","",IF(H4682&lt;19,0,IF(H4682&gt;23,0,1)))</f>
        <v/>
      </c>
      <c r="AR4682" s="10" t="str">
        <f t="shared" ref="AR4682:AR4745" si="1194">IF(C4682="","",IF(H4682&lt;24,0,IF(H4682&gt;28,0,1)))</f>
        <v/>
      </c>
      <c r="AS4682" s="10" t="str">
        <f t="shared" ref="AS4682:AS4745" si="1195">IF(C4682="","",IF(H4682&lt;29,0,IF(H4682&gt;33,0,1)))</f>
        <v/>
      </c>
      <c r="AT4682" s="10" t="str">
        <f t="shared" ref="AT4682:AT4745" si="1196">IF(C4682="","",IF(H4682&lt;34,0,IF(H4682&gt;38,0,1)))</f>
        <v/>
      </c>
      <c r="AU4682" s="10" t="str">
        <f t="shared" ref="AU4682:AU4745" si="1197">IF(C4682="","",IF(H4682&lt;39,0,IF(H4682&gt;43,0,1)))</f>
        <v/>
      </c>
      <c r="AV4682" s="10" t="str">
        <f t="shared" ref="AV4682:AV4745" si="1198">IF(C4682="","",IF(H4682&lt;44,0,IF(H4682&gt;48,0,1)))</f>
        <v/>
      </c>
      <c r="AW4682" s="10" t="str">
        <f t="shared" ref="AW4682:AW4745" si="1199">IF(C4682="","",IF(H4682&lt;49,0,IF(H4682&gt;53,0,1)))</f>
        <v/>
      </c>
      <c r="AX4682" s="10" t="str">
        <f t="shared" si="1190"/>
        <v/>
      </c>
      <c r="AY4682" s="10" t="str">
        <f t="shared" ref="AY4682:AY4745" si="1200">IF(C4682="","",IF(H4682&gt;=59+0,1,0))</f>
        <v/>
      </c>
      <c r="AZ4682" s="23">
        <f t="shared" ref="AZ4682:AZ4745" si="1201">IF(D4682="",0,IF(AND(D4682="Masculino",E4682="titular"),1,0))</f>
        <v>0</v>
      </c>
      <c r="BA4682" s="10">
        <f t="shared" ref="BA4682:BA4745" si="1202">IF(D4682="",0,IF(AND(D4682="Masculino",E4682="Dependente"),1,0))</f>
        <v>0</v>
      </c>
    </row>
    <row r="4683" spans="1:53" x14ac:dyDescent="0.25">
      <c r="A4683" s="64" t="str">
        <f t="shared" si="1187"/>
        <v/>
      </c>
      <c r="C4683" s="1"/>
      <c r="D4683" s="1"/>
      <c r="E4683" s="1"/>
      <c r="F4683" s="1"/>
      <c r="G4683" s="3" t="str">
        <f t="shared" ca="1" si="1188"/>
        <v/>
      </c>
      <c r="H4683" s="16" t="str">
        <f t="shared" si="1191"/>
        <v/>
      </c>
      <c r="AF4683" s="67"/>
      <c r="AH4683" s="6">
        <f t="shared" ca="1" si="1189"/>
        <v>44152</v>
      </c>
      <c r="AP4683" s="10" t="str">
        <f t="shared" si="1192"/>
        <v/>
      </c>
      <c r="AQ4683" s="10" t="str">
        <f t="shared" si="1193"/>
        <v/>
      </c>
      <c r="AR4683" s="10" t="str">
        <f t="shared" si="1194"/>
        <v/>
      </c>
      <c r="AS4683" s="10" t="str">
        <f t="shared" si="1195"/>
        <v/>
      </c>
      <c r="AT4683" s="10" t="str">
        <f t="shared" si="1196"/>
        <v/>
      </c>
      <c r="AU4683" s="10" t="str">
        <f t="shared" si="1197"/>
        <v/>
      </c>
      <c r="AV4683" s="10" t="str">
        <f t="shared" si="1198"/>
        <v/>
      </c>
      <c r="AW4683" s="10" t="str">
        <f t="shared" si="1199"/>
        <v/>
      </c>
      <c r="AX4683" s="10" t="str">
        <f t="shared" si="1190"/>
        <v/>
      </c>
      <c r="AY4683" s="10" t="str">
        <f t="shared" si="1200"/>
        <v/>
      </c>
      <c r="AZ4683" s="23">
        <f t="shared" si="1201"/>
        <v>0</v>
      </c>
      <c r="BA4683" s="10">
        <f t="shared" si="1202"/>
        <v>0</v>
      </c>
    </row>
    <row r="4684" spans="1:53" x14ac:dyDescent="0.25">
      <c r="A4684" s="4" t="str">
        <f t="shared" ref="A4684:A4747" si="1203">IF(C4684="","",A4683+1)</f>
        <v/>
      </c>
      <c r="B4684" s="28"/>
      <c r="C4684" s="29"/>
      <c r="D4684" s="29"/>
      <c r="E4684" s="29"/>
      <c r="F4684" s="29"/>
      <c r="G4684" s="30" t="str">
        <f t="shared" ca="1" si="1188"/>
        <v/>
      </c>
      <c r="H4684" s="16" t="str">
        <f t="shared" si="1191"/>
        <v/>
      </c>
      <c r="AF4684" s="67"/>
      <c r="AH4684" s="6">
        <f t="shared" ca="1" si="1189"/>
        <v>44152</v>
      </c>
      <c r="AP4684" s="10" t="str">
        <f t="shared" si="1192"/>
        <v/>
      </c>
      <c r="AQ4684" s="10" t="str">
        <f t="shared" si="1193"/>
        <v/>
      </c>
      <c r="AR4684" s="10" t="str">
        <f t="shared" si="1194"/>
        <v/>
      </c>
      <c r="AS4684" s="10" t="str">
        <f t="shared" si="1195"/>
        <v/>
      </c>
      <c r="AT4684" s="10" t="str">
        <f t="shared" si="1196"/>
        <v/>
      </c>
      <c r="AU4684" s="10" t="str">
        <f t="shared" si="1197"/>
        <v/>
      </c>
      <c r="AV4684" s="10" t="str">
        <f t="shared" si="1198"/>
        <v/>
      </c>
      <c r="AW4684" s="10" t="str">
        <f t="shared" si="1199"/>
        <v/>
      </c>
      <c r="AX4684" s="10" t="str">
        <f t="shared" si="1190"/>
        <v/>
      </c>
      <c r="AY4684" s="10" t="str">
        <f t="shared" si="1200"/>
        <v/>
      </c>
      <c r="AZ4684" s="23">
        <f t="shared" si="1201"/>
        <v>0</v>
      </c>
      <c r="BA4684" s="10">
        <f t="shared" si="1202"/>
        <v>0</v>
      </c>
    </row>
    <row r="4685" spans="1:53" x14ac:dyDescent="0.25">
      <c r="A4685" s="64" t="str">
        <f t="shared" si="1203"/>
        <v/>
      </c>
      <c r="C4685" s="1"/>
      <c r="D4685" s="1"/>
      <c r="E4685" s="1"/>
      <c r="F4685" s="1"/>
      <c r="G4685" s="3" t="str">
        <f t="shared" ca="1" si="1188"/>
        <v/>
      </c>
      <c r="H4685" s="16" t="str">
        <f t="shared" si="1191"/>
        <v/>
      </c>
      <c r="AF4685" s="67"/>
      <c r="AH4685" s="6">
        <f t="shared" ca="1" si="1189"/>
        <v>44152</v>
      </c>
      <c r="AP4685" s="10" t="str">
        <f t="shared" si="1192"/>
        <v/>
      </c>
      <c r="AQ4685" s="10" t="str">
        <f t="shared" si="1193"/>
        <v/>
      </c>
      <c r="AR4685" s="10" t="str">
        <f t="shared" si="1194"/>
        <v/>
      </c>
      <c r="AS4685" s="10" t="str">
        <f t="shared" si="1195"/>
        <v/>
      </c>
      <c r="AT4685" s="10" t="str">
        <f t="shared" si="1196"/>
        <v/>
      </c>
      <c r="AU4685" s="10" t="str">
        <f t="shared" si="1197"/>
        <v/>
      </c>
      <c r="AV4685" s="10" t="str">
        <f t="shared" si="1198"/>
        <v/>
      </c>
      <c r="AW4685" s="10" t="str">
        <f t="shared" si="1199"/>
        <v/>
      </c>
      <c r="AX4685" s="10" t="str">
        <f t="shared" si="1190"/>
        <v/>
      </c>
      <c r="AY4685" s="10" t="str">
        <f t="shared" si="1200"/>
        <v/>
      </c>
      <c r="AZ4685" s="23">
        <f t="shared" si="1201"/>
        <v>0</v>
      </c>
      <c r="BA4685" s="10">
        <f t="shared" si="1202"/>
        <v>0</v>
      </c>
    </row>
    <row r="4686" spans="1:53" x14ac:dyDescent="0.25">
      <c r="A4686" s="4" t="str">
        <f t="shared" si="1203"/>
        <v/>
      </c>
      <c r="B4686" s="28"/>
      <c r="C4686" s="29"/>
      <c r="D4686" s="29"/>
      <c r="E4686" s="29"/>
      <c r="F4686" s="29"/>
      <c r="G4686" s="30" t="str">
        <f t="shared" ca="1" si="1188"/>
        <v/>
      </c>
      <c r="H4686" s="16" t="str">
        <f t="shared" si="1191"/>
        <v/>
      </c>
      <c r="AF4686" s="67"/>
      <c r="AH4686" s="6">
        <f t="shared" ca="1" si="1189"/>
        <v>44152</v>
      </c>
      <c r="AP4686" s="10" t="str">
        <f t="shared" si="1192"/>
        <v/>
      </c>
      <c r="AQ4686" s="10" t="str">
        <f t="shared" si="1193"/>
        <v/>
      </c>
      <c r="AR4686" s="10" t="str">
        <f t="shared" si="1194"/>
        <v/>
      </c>
      <c r="AS4686" s="10" t="str">
        <f t="shared" si="1195"/>
        <v/>
      </c>
      <c r="AT4686" s="10" t="str">
        <f t="shared" si="1196"/>
        <v/>
      </c>
      <c r="AU4686" s="10" t="str">
        <f t="shared" si="1197"/>
        <v/>
      </c>
      <c r="AV4686" s="10" t="str">
        <f t="shared" si="1198"/>
        <v/>
      </c>
      <c r="AW4686" s="10" t="str">
        <f t="shared" si="1199"/>
        <v/>
      </c>
      <c r="AX4686" s="10" t="str">
        <f t="shared" si="1190"/>
        <v/>
      </c>
      <c r="AY4686" s="10" t="str">
        <f t="shared" si="1200"/>
        <v/>
      </c>
      <c r="AZ4686" s="23">
        <f t="shared" si="1201"/>
        <v>0</v>
      </c>
      <c r="BA4686" s="10">
        <f t="shared" si="1202"/>
        <v>0</v>
      </c>
    </row>
    <row r="4687" spans="1:53" x14ac:dyDescent="0.25">
      <c r="A4687" s="64" t="str">
        <f t="shared" si="1203"/>
        <v/>
      </c>
      <c r="C4687" s="1"/>
      <c r="D4687" s="1"/>
      <c r="E4687" s="1"/>
      <c r="F4687" s="1"/>
      <c r="G4687" s="3" t="str">
        <f t="shared" ca="1" si="1188"/>
        <v/>
      </c>
      <c r="H4687" s="16" t="str">
        <f t="shared" si="1191"/>
        <v/>
      </c>
      <c r="AF4687" s="67"/>
      <c r="AH4687" s="6">
        <f t="shared" ca="1" si="1189"/>
        <v>44152</v>
      </c>
      <c r="AP4687" s="10" t="str">
        <f t="shared" si="1192"/>
        <v/>
      </c>
      <c r="AQ4687" s="10" t="str">
        <f t="shared" si="1193"/>
        <v/>
      </c>
      <c r="AR4687" s="10" t="str">
        <f t="shared" si="1194"/>
        <v/>
      </c>
      <c r="AS4687" s="10" t="str">
        <f t="shared" si="1195"/>
        <v/>
      </c>
      <c r="AT4687" s="10" t="str">
        <f t="shared" si="1196"/>
        <v/>
      </c>
      <c r="AU4687" s="10" t="str">
        <f t="shared" si="1197"/>
        <v/>
      </c>
      <c r="AV4687" s="10" t="str">
        <f t="shared" si="1198"/>
        <v/>
      </c>
      <c r="AW4687" s="10" t="str">
        <f t="shared" si="1199"/>
        <v/>
      </c>
      <c r="AX4687" s="10" t="str">
        <f t="shared" si="1190"/>
        <v/>
      </c>
      <c r="AY4687" s="10" t="str">
        <f t="shared" si="1200"/>
        <v/>
      </c>
      <c r="AZ4687" s="23">
        <f t="shared" si="1201"/>
        <v>0</v>
      </c>
      <c r="BA4687" s="10">
        <f t="shared" si="1202"/>
        <v>0</v>
      </c>
    </row>
    <row r="4688" spans="1:53" x14ac:dyDescent="0.25">
      <c r="A4688" s="4" t="str">
        <f t="shared" si="1203"/>
        <v/>
      </c>
      <c r="B4688" s="28"/>
      <c r="C4688" s="29"/>
      <c r="D4688" s="29"/>
      <c r="E4688" s="29"/>
      <c r="F4688" s="29"/>
      <c r="G4688" s="30" t="str">
        <f t="shared" ca="1" si="1188"/>
        <v/>
      </c>
      <c r="H4688" s="16" t="str">
        <f t="shared" si="1191"/>
        <v/>
      </c>
      <c r="AF4688" s="67"/>
      <c r="AH4688" s="6">
        <f t="shared" ca="1" si="1189"/>
        <v>44152</v>
      </c>
      <c r="AP4688" s="10" t="str">
        <f t="shared" si="1192"/>
        <v/>
      </c>
      <c r="AQ4688" s="10" t="str">
        <f t="shared" si="1193"/>
        <v/>
      </c>
      <c r="AR4688" s="10" t="str">
        <f t="shared" si="1194"/>
        <v/>
      </c>
      <c r="AS4688" s="10" t="str">
        <f t="shared" si="1195"/>
        <v/>
      </c>
      <c r="AT4688" s="10" t="str">
        <f t="shared" si="1196"/>
        <v/>
      </c>
      <c r="AU4688" s="10" t="str">
        <f t="shared" si="1197"/>
        <v/>
      </c>
      <c r="AV4688" s="10" t="str">
        <f t="shared" si="1198"/>
        <v/>
      </c>
      <c r="AW4688" s="10" t="str">
        <f t="shared" si="1199"/>
        <v/>
      </c>
      <c r="AX4688" s="10" t="str">
        <f t="shared" si="1190"/>
        <v/>
      </c>
      <c r="AY4688" s="10" t="str">
        <f t="shared" si="1200"/>
        <v/>
      </c>
      <c r="AZ4688" s="23">
        <f t="shared" si="1201"/>
        <v>0</v>
      </c>
      <c r="BA4688" s="10">
        <f t="shared" si="1202"/>
        <v>0</v>
      </c>
    </row>
    <row r="4689" spans="1:53" x14ac:dyDescent="0.25">
      <c r="A4689" s="64" t="str">
        <f t="shared" si="1203"/>
        <v/>
      </c>
      <c r="C4689" s="1"/>
      <c r="D4689" s="1"/>
      <c r="E4689" s="1"/>
      <c r="F4689" s="1"/>
      <c r="G4689" s="3" t="str">
        <f t="shared" ca="1" si="1188"/>
        <v/>
      </c>
      <c r="H4689" s="16" t="str">
        <f t="shared" si="1191"/>
        <v/>
      </c>
      <c r="AF4689" s="67"/>
      <c r="AH4689" s="6">
        <f t="shared" ca="1" si="1189"/>
        <v>44152</v>
      </c>
      <c r="AP4689" s="10" t="str">
        <f t="shared" si="1192"/>
        <v/>
      </c>
      <c r="AQ4689" s="10" t="str">
        <f t="shared" si="1193"/>
        <v/>
      </c>
      <c r="AR4689" s="10" t="str">
        <f t="shared" si="1194"/>
        <v/>
      </c>
      <c r="AS4689" s="10" t="str">
        <f t="shared" si="1195"/>
        <v/>
      </c>
      <c r="AT4689" s="10" t="str">
        <f t="shared" si="1196"/>
        <v/>
      </c>
      <c r="AU4689" s="10" t="str">
        <f t="shared" si="1197"/>
        <v/>
      </c>
      <c r="AV4689" s="10" t="str">
        <f t="shared" si="1198"/>
        <v/>
      </c>
      <c r="AW4689" s="10" t="str">
        <f t="shared" si="1199"/>
        <v/>
      </c>
      <c r="AX4689" s="10" t="str">
        <f t="shared" si="1190"/>
        <v/>
      </c>
      <c r="AY4689" s="10" t="str">
        <f t="shared" si="1200"/>
        <v/>
      </c>
      <c r="AZ4689" s="23">
        <f t="shared" si="1201"/>
        <v>0</v>
      </c>
      <c r="BA4689" s="10">
        <f t="shared" si="1202"/>
        <v>0</v>
      </c>
    </row>
    <row r="4690" spans="1:53" x14ac:dyDescent="0.25">
      <c r="A4690" s="4" t="str">
        <f t="shared" si="1203"/>
        <v/>
      </c>
      <c r="B4690" s="28"/>
      <c r="C4690" s="29"/>
      <c r="D4690" s="29"/>
      <c r="E4690" s="29"/>
      <c r="F4690" s="29"/>
      <c r="G4690" s="30" t="str">
        <f t="shared" ca="1" si="1188"/>
        <v/>
      </c>
      <c r="H4690" s="16" t="str">
        <f t="shared" si="1191"/>
        <v/>
      </c>
      <c r="AF4690" s="67"/>
      <c r="AH4690" s="6">
        <f t="shared" ca="1" si="1189"/>
        <v>44152</v>
      </c>
      <c r="AP4690" s="10" t="str">
        <f t="shared" si="1192"/>
        <v/>
      </c>
      <c r="AQ4690" s="10" t="str">
        <f t="shared" si="1193"/>
        <v/>
      </c>
      <c r="AR4690" s="10" t="str">
        <f t="shared" si="1194"/>
        <v/>
      </c>
      <c r="AS4690" s="10" t="str">
        <f t="shared" si="1195"/>
        <v/>
      </c>
      <c r="AT4690" s="10" t="str">
        <f t="shared" si="1196"/>
        <v/>
      </c>
      <c r="AU4690" s="10" t="str">
        <f t="shared" si="1197"/>
        <v/>
      </c>
      <c r="AV4690" s="10" t="str">
        <f t="shared" si="1198"/>
        <v/>
      </c>
      <c r="AW4690" s="10" t="str">
        <f t="shared" si="1199"/>
        <v/>
      </c>
      <c r="AX4690" s="10" t="str">
        <f t="shared" si="1190"/>
        <v/>
      </c>
      <c r="AY4690" s="10" t="str">
        <f t="shared" si="1200"/>
        <v/>
      </c>
      <c r="AZ4690" s="23">
        <f t="shared" si="1201"/>
        <v>0</v>
      </c>
      <c r="BA4690" s="10">
        <f t="shared" si="1202"/>
        <v>0</v>
      </c>
    </row>
    <row r="4691" spans="1:53" x14ac:dyDescent="0.25">
      <c r="A4691" s="64" t="str">
        <f t="shared" si="1203"/>
        <v/>
      </c>
      <c r="C4691" s="1"/>
      <c r="D4691" s="1"/>
      <c r="E4691" s="1"/>
      <c r="F4691" s="1"/>
      <c r="G4691" s="3" t="str">
        <f t="shared" ca="1" si="1188"/>
        <v/>
      </c>
      <c r="H4691" s="16" t="str">
        <f t="shared" si="1191"/>
        <v/>
      </c>
      <c r="AF4691" s="67"/>
      <c r="AH4691" s="6">
        <f t="shared" ca="1" si="1189"/>
        <v>44152</v>
      </c>
      <c r="AP4691" s="10" t="str">
        <f t="shared" si="1192"/>
        <v/>
      </c>
      <c r="AQ4691" s="10" t="str">
        <f t="shared" si="1193"/>
        <v/>
      </c>
      <c r="AR4691" s="10" t="str">
        <f t="shared" si="1194"/>
        <v/>
      </c>
      <c r="AS4691" s="10" t="str">
        <f t="shared" si="1195"/>
        <v/>
      </c>
      <c r="AT4691" s="10" t="str">
        <f t="shared" si="1196"/>
        <v/>
      </c>
      <c r="AU4691" s="10" t="str">
        <f t="shared" si="1197"/>
        <v/>
      </c>
      <c r="AV4691" s="10" t="str">
        <f t="shared" si="1198"/>
        <v/>
      </c>
      <c r="AW4691" s="10" t="str">
        <f t="shared" si="1199"/>
        <v/>
      </c>
      <c r="AX4691" s="10" t="str">
        <f t="shared" si="1190"/>
        <v/>
      </c>
      <c r="AY4691" s="10" t="str">
        <f t="shared" si="1200"/>
        <v/>
      </c>
      <c r="AZ4691" s="23">
        <f t="shared" si="1201"/>
        <v>0</v>
      </c>
      <c r="BA4691" s="10">
        <f t="shared" si="1202"/>
        <v>0</v>
      </c>
    </row>
    <row r="4692" spans="1:53" x14ac:dyDescent="0.25">
      <c r="A4692" s="4" t="str">
        <f t="shared" si="1203"/>
        <v/>
      </c>
      <c r="B4692" s="28"/>
      <c r="C4692" s="29"/>
      <c r="D4692" s="29"/>
      <c r="E4692" s="29"/>
      <c r="F4692" s="29"/>
      <c r="G4692" s="30" t="str">
        <f t="shared" ca="1" si="1188"/>
        <v/>
      </c>
      <c r="H4692" s="16" t="str">
        <f t="shared" si="1191"/>
        <v/>
      </c>
      <c r="AF4692" s="67"/>
      <c r="AH4692" s="6">
        <f t="shared" ca="1" si="1189"/>
        <v>44152</v>
      </c>
      <c r="AP4692" s="10" t="str">
        <f t="shared" si="1192"/>
        <v/>
      </c>
      <c r="AQ4692" s="10" t="str">
        <f t="shared" si="1193"/>
        <v/>
      </c>
      <c r="AR4692" s="10" t="str">
        <f t="shared" si="1194"/>
        <v/>
      </c>
      <c r="AS4692" s="10" t="str">
        <f t="shared" si="1195"/>
        <v/>
      </c>
      <c r="AT4692" s="10" t="str">
        <f t="shared" si="1196"/>
        <v/>
      </c>
      <c r="AU4692" s="10" t="str">
        <f t="shared" si="1197"/>
        <v/>
      </c>
      <c r="AV4692" s="10" t="str">
        <f t="shared" si="1198"/>
        <v/>
      </c>
      <c r="AW4692" s="10" t="str">
        <f t="shared" si="1199"/>
        <v/>
      </c>
      <c r="AX4692" s="10" t="str">
        <f t="shared" si="1190"/>
        <v/>
      </c>
      <c r="AY4692" s="10" t="str">
        <f t="shared" si="1200"/>
        <v/>
      </c>
      <c r="AZ4692" s="23">
        <f t="shared" si="1201"/>
        <v>0</v>
      </c>
      <c r="BA4692" s="10">
        <f t="shared" si="1202"/>
        <v>0</v>
      </c>
    </row>
    <row r="4693" spans="1:53" x14ac:dyDescent="0.25">
      <c r="A4693" s="64" t="str">
        <f t="shared" si="1203"/>
        <v/>
      </c>
      <c r="C4693" s="1"/>
      <c r="D4693" s="1"/>
      <c r="E4693" s="1"/>
      <c r="F4693" s="1"/>
      <c r="G4693" s="3" t="str">
        <f t="shared" ca="1" si="1188"/>
        <v/>
      </c>
      <c r="H4693" s="16" t="str">
        <f t="shared" si="1191"/>
        <v/>
      </c>
      <c r="AF4693" s="67"/>
      <c r="AH4693" s="6">
        <f t="shared" ca="1" si="1189"/>
        <v>44152</v>
      </c>
      <c r="AP4693" s="10" t="str">
        <f t="shared" si="1192"/>
        <v/>
      </c>
      <c r="AQ4693" s="10" t="str">
        <f t="shared" si="1193"/>
        <v/>
      </c>
      <c r="AR4693" s="10" t="str">
        <f t="shared" si="1194"/>
        <v/>
      </c>
      <c r="AS4693" s="10" t="str">
        <f t="shared" si="1195"/>
        <v/>
      </c>
      <c r="AT4693" s="10" t="str">
        <f t="shared" si="1196"/>
        <v/>
      </c>
      <c r="AU4693" s="10" t="str">
        <f t="shared" si="1197"/>
        <v/>
      </c>
      <c r="AV4693" s="10" t="str">
        <f t="shared" si="1198"/>
        <v/>
      </c>
      <c r="AW4693" s="10" t="str">
        <f t="shared" si="1199"/>
        <v/>
      </c>
      <c r="AX4693" s="10" t="str">
        <f t="shared" si="1190"/>
        <v/>
      </c>
      <c r="AY4693" s="10" t="str">
        <f t="shared" si="1200"/>
        <v/>
      </c>
      <c r="AZ4693" s="23">
        <f t="shared" si="1201"/>
        <v>0</v>
      </c>
      <c r="BA4693" s="10">
        <f t="shared" si="1202"/>
        <v>0</v>
      </c>
    </row>
    <row r="4694" spans="1:53" x14ac:dyDescent="0.25">
      <c r="A4694" s="4" t="str">
        <f t="shared" si="1203"/>
        <v/>
      </c>
      <c r="B4694" s="28"/>
      <c r="C4694" s="29"/>
      <c r="D4694" s="29"/>
      <c r="E4694" s="29"/>
      <c r="F4694" s="29"/>
      <c r="G4694" s="30" t="str">
        <f t="shared" ca="1" si="1188"/>
        <v/>
      </c>
      <c r="H4694" s="16" t="str">
        <f t="shared" si="1191"/>
        <v/>
      </c>
      <c r="AF4694" s="67"/>
      <c r="AH4694" s="6">
        <f t="shared" ca="1" si="1189"/>
        <v>44152</v>
      </c>
      <c r="AP4694" s="10" t="str">
        <f t="shared" si="1192"/>
        <v/>
      </c>
      <c r="AQ4694" s="10" t="str">
        <f t="shared" si="1193"/>
        <v/>
      </c>
      <c r="AR4694" s="10" t="str">
        <f t="shared" si="1194"/>
        <v/>
      </c>
      <c r="AS4694" s="10" t="str">
        <f t="shared" si="1195"/>
        <v/>
      </c>
      <c r="AT4694" s="10" t="str">
        <f t="shared" si="1196"/>
        <v/>
      </c>
      <c r="AU4694" s="10" t="str">
        <f t="shared" si="1197"/>
        <v/>
      </c>
      <c r="AV4694" s="10" t="str">
        <f t="shared" si="1198"/>
        <v/>
      </c>
      <c r="AW4694" s="10" t="str">
        <f t="shared" si="1199"/>
        <v/>
      </c>
      <c r="AX4694" s="10" t="str">
        <f t="shared" si="1190"/>
        <v/>
      </c>
      <c r="AY4694" s="10" t="str">
        <f t="shared" si="1200"/>
        <v/>
      </c>
      <c r="AZ4694" s="23">
        <f t="shared" si="1201"/>
        <v>0</v>
      </c>
      <c r="BA4694" s="10">
        <f t="shared" si="1202"/>
        <v>0</v>
      </c>
    </row>
    <row r="4695" spans="1:53" x14ac:dyDescent="0.25">
      <c r="A4695" s="64" t="str">
        <f t="shared" si="1203"/>
        <v/>
      </c>
      <c r="C4695" s="1"/>
      <c r="D4695" s="1"/>
      <c r="E4695" s="1"/>
      <c r="F4695" s="1"/>
      <c r="G4695" s="3" t="str">
        <f t="shared" ca="1" si="1188"/>
        <v/>
      </c>
      <c r="H4695" s="16" t="str">
        <f t="shared" si="1191"/>
        <v/>
      </c>
      <c r="AF4695" s="67"/>
      <c r="AH4695" s="6">
        <f t="shared" ca="1" si="1189"/>
        <v>44152</v>
      </c>
      <c r="AP4695" s="10" t="str">
        <f t="shared" si="1192"/>
        <v/>
      </c>
      <c r="AQ4695" s="10" t="str">
        <f t="shared" si="1193"/>
        <v/>
      </c>
      <c r="AR4695" s="10" t="str">
        <f t="shared" si="1194"/>
        <v/>
      </c>
      <c r="AS4695" s="10" t="str">
        <f t="shared" si="1195"/>
        <v/>
      </c>
      <c r="AT4695" s="10" t="str">
        <f t="shared" si="1196"/>
        <v/>
      </c>
      <c r="AU4695" s="10" t="str">
        <f t="shared" si="1197"/>
        <v/>
      </c>
      <c r="AV4695" s="10" t="str">
        <f t="shared" si="1198"/>
        <v/>
      </c>
      <c r="AW4695" s="10" t="str">
        <f t="shared" si="1199"/>
        <v/>
      </c>
      <c r="AX4695" s="10" t="str">
        <f t="shared" si="1190"/>
        <v/>
      </c>
      <c r="AY4695" s="10" t="str">
        <f t="shared" si="1200"/>
        <v/>
      </c>
      <c r="AZ4695" s="23">
        <f t="shared" si="1201"/>
        <v>0</v>
      </c>
      <c r="BA4695" s="10">
        <f t="shared" si="1202"/>
        <v>0</v>
      </c>
    </row>
    <row r="4696" spans="1:53" x14ac:dyDescent="0.25">
      <c r="A4696" s="4" t="str">
        <f t="shared" si="1203"/>
        <v/>
      </c>
      <c r="B4696" s="28"/>
      <c r="C4696" s="29"/>
      <c r="D4696" s="29"/>
      <c r="E4696" s="29"/>
      <c r="F4696" s="29"/>
      <c r="G4696" s="30" t="str">
        <f t="shared" ca="1" si="1188"/>
        <v/>
      </c>
      <c r="H4696" s="16" t="str">
        <f t="shared" si="1191"/>
        <v/>
      </c>
      <c r="AF4696" s="67"/>
      <c r="AH4696" s="6">
        <f t="shared" ca="1" si="1189"/>
        <v>44152</v>
      </c>
      <c r="AP4696" s="10" t="str">
        <f t="shared" si="1192"/>
        <v/>
      </c>
      <c r="AQ4696" s="10" t="str">
        <f t="shared" si="1193"/>
        <v/>
      </c>
      <c r="AR4696" s="10" t="str">
        <f t="shared" si="1194"/>
        <v/>
      </c>
      <c r="AS4696" s="10" t="str">
        <f t="shared" si="1195"/>
        <v/>
      </c>
      <c r="AT4696" s="10" t="str">
        <f t="shared" si="1196"/>
        <v/>
      </c>
      <c r="AU4696" s="10" t="str">
        <f t="shared" si="1197"/>
        <v/>
      </c>
      <c r="AV4696" s="10" t="str">
        <f t="shared" si="1198"/>
        <v/>
      </c>
      <c r="AW4696" s="10" t="str">
        <f t="shared" si="1199"/>
        <v/>
      </c>
      <c r="AX4696" s="10" t="str">
        <f t="shared" si="1190"/>
        <v/>
      </c>
      <c r="AY4696" s="10" t="str">
        <f t="shared" si="1200"/>
        <v/>
      </c>
      <c r="AZ4696" s="23">
        <f t="shared" si="1201"/>
        <v>0</v>
      </c>
      <c r="BA4696" s="10">
        <f t="shared" si="1202"/>
        <v>0</v>
      </c>
    </row>
    <row r="4697" spans="1:53" x14ac:dyDescent="0.25">
      <c r="A4697" s="64" t="str">
        <f t="shared" si="1203"/>
        <v/>
      </c>
      <c r="C4697" s="1"/>
      <c r="D4697" s="1"/>
      <c r="E4697" s="1"/>
      <c r="F4697" s="1"/>
      <c r="G4697" s="3" t="str">
        <f t="shared" ca="1" si="1188"/>
        <v/>
      </c>
      <c r="H4697" s="16" t="str">
        <f t="shared" si="1191"/>
        <v/>
      </c>
      <c r="AF4697" s="67"/>
      <c r="AH4697" s="6">
        <f t="shared" ca="1" si="1189"/>
        <v>44152</v>
      </c>
      <c r="AP4697" s="10" t="str">
        <f t="shared" si="1192"/>
        <v/>
      </c>
      <c r="AQ4697" s="10" t="str">
        <f t="shared" si="1193"/>
        <v/>
      </c>
      <c r="AR4697" s="10" t="str">
        <f t="shared" si="1194"/>
        <v/>
      </c>
      <c r="AS4697" s="10" t="str">
        <f t="shared" si="1195"/>
        <v/>
      </c>
      <c r="AT4697" s="10" t="str">
        <f t="shared" si="1196"/>
        <v/>
      </c>
      <c r="AU4697" s="10" t="str">
        <f t="shared" si="1197"/>
        <v/>
      </c>
      <c r="AV4697" s="10" t="str">
        <f t="shared" si="1198"/>
        <v/>
      </c>
      <c r="AW4697" s="10" t="str">
        <f t="shared" si="1199"/>
        <v/>
      </c>
      <c r="AX4697" s="10" t="str">
        <f t="shared" si="1190"/>
        <v/>
      </c>
      <c r="AY4697" s="10" t="str">
        <f t="shared" si="1200"/>
        <v/>
      </c>
      <c r="AZ4697" s="23">
        <f t="shared" si="1201"/>
        <v>0</v>
      </c>
      <c r="BA4697" s="10">
        <f t="shared" si="1202"/>
        <v>0</v>
      </c>
    </row>
    <row r="4698" spans="1:53" x14ac:dyDescent="0.25">
      <c r="A4698" s="4" t="str">
        <f t="shared" si="1203"/>
        <v/>
      </c>
      <c r="B4698" s="28"/>
      <c r="C4698" s="29"/>
      <c r="D4698" s="29"/>
      <c r="E4698" s="29"/>
      <c r="F4698" s="29"/>
      <c r="G4698" s="30" t="str">
        <f t="shared" ca="1" si="1188"/>
        <v/>
      </c>
      <c r="H4698" s="16" t="str">
        <f t="shared" si="1191"/>
        <v/>
      </c>
      <c r="AF4698" s="67"/>
      <c r="AH4698" s="6">
        <f t="shared" ca="1" si="1189"/>
        <v>44152</v>
      </c>
      <c r="AP4698" s="10" t="str">
        <f t="shared" si="1192"/>
        <v/>
      </c>
      <c r="AQ4698" s="10" t="str">
        <f t="shared" si="1193"/>
        <v/>
      </c>
      <c r="AR4698" s="10" t="str">
        <f t="shared" si="1194"/>
        <v/>
      </c>
      <c r="AS4698" s="10" t="str">
        <f t="shared" si="1195"/>
        <v/>
      </c>
      <c r="AT4698" s="10" t="str">
        <f t="shared" si="1196"/>
        <v/>
      </c>
      <c r="AU4698" s="10" t="str">
        <f t="shared" si="1197"/>
        <v/>
      </c>
      <c r="AV4698" s="10" t="str">
        <f t="shared" si="1198"/>
        <v/>
      </c>
      <c r="AW4698" s="10" t="str">
        <f t="shared" si="1199"/>
        <v/>
      </c>
      <c r="AX4698" s="10" t="str">
        <f t="shared" si="1190"/>
        <v/>
      </c>
      <c r="AY4698" s="10" t="str">
        <f t="shared" si="1200"/>
        <v/>
      </c>
      <c r="AZ4698" s="23">
        <f t="shared" si="1201"/>
        <v>0</v>
      </c>
      <c r="BA4698" s="10">
        <f t="shared" si="1202"/>
        <v>0</v>
      </c>
    </row>
    <row r="4699" spans="1:53" x14ac:dyDescent="0.25">
      <c r="A4699" s="64" t="str">
        <f t="shared" si="1203"/>
        <v/>
      </c>
      <c r="C4699" s="1"/>
      <c r="D4699" s="1"/>
      <c r="E4699" s="1"/>
      <c r="F4699" s="1"/>
      <c r="G4699" s="3" t="str">
        <f t="shared" ca="1" si="1188"/>
        <v/>
      </c>
      <c r="H4699" s="16" t="str">
        <f t="shared" si="1191"/>
        <v/>
      </c>
      <c r="AF4699" s="67"/>
      <c r="AH4699" s="6">
        <f t="shared" ca="1" si="1189"/>
        <v>44152</v>
      </c>
      <c r="AP4699" s="10" t="str">
        <f t="shared" si="1192"/>
        <v/>
      </c>
      <c r="AQ4699" s="10" t="str">
        <f t="shared" si="1193"/>
        <v/>
      </c>
      <c r="AR4699" s="10" t="str">
        <f t="shared" si="1194"/>
        <v/>
      </c>
      <c r="AS4699" s="10" t="str">
        <f t="shared" si="1195"/>
        <v/>
      </c>
      <c r="AT4699" s="10" t="str">
        <f t="shared" si="1196"/>
        <v/>
      </c>
      <c r="AU4699" s="10" t="str">
        <f t="shared" si="1197"/>
        <v/>
      </c>
      <c r="AV4699" s="10" t="str">
        <f t="shared" si="1198"/>
        <v/>
      </c>
      <c r="AW4699" s="10" t="str">
        <f t="shared" si="1199"/>
        <v/>
      </c>
      <c r="AX4699" s="10" t="str">
        <f t="shared" si="1190"/>
        <v/>
      </c>
      <c r="AY4699" s="10" t="str">
        <f t="shared" si="1200"/>
        <v/>
      </c>
      <c r="AZ4699" s="23">
        <f t="shared" si="1201"/>
        <v>0</v>
      </c>
      <c r="BA4699" s="10">
        <f t="shared" si="1202"/>
        <v>0</v>
      </c>
    </row>
    <row r="4700" spans="1:53" x14ac:dyDescent="0.25">
      <c r="A4700" s="4" t="str">
        <f t="shared" si="1203"/>
        <v/>
      </c>
      <c r="B4700" s="28"/>
      <c r="C4700" s="29"/>
      <c r="D4700" s="29"/>
      <c r="E4700" s="29"/>
      <c r="F4700" s="29"/>
      <c r="G4700" s="30" t="str">
        <f t="shared" ca="1" si="1188"/>
        <v/>
      </c>
      <c r="H4700" s="16" t="str">
        <f t="shared" si="1191"/>
        <v/>
      </c>
      <c r="AF4700" s="67"/>
      <c r="AH4700" s="6">
        <f t="shared" ca="1" si="1189"/>
        <v>44152</v>
      </c>
      <c r="AP4700" s="10" t="str">
        <f t="shared" si="1192"/>
        <v/>
      </c>
      <c r="AQ4700" s="10" t="str">
        <f t="shared" si="1193"/>
        <v/>
      </c>
      <c r="AR4700" s="10" t="str">
        <f t="shared" si="1194"/>
        <v/>
      </c>
      <c r="AS4700" s="10" t="str">
        <f t="shared" si="1195"/>
        <v/>
      </c>
      <c r="AT4700" s="10" t="str">
        <f t="shared" si="1196"/>
        <v/>
      </c>
      <c r="AU4700" s="10" t="str">
        <f t="shared" si="1197"/>
        <v/>
      </c>
      <c r="AV4700" s="10" t="str">
        <f t="shared" si="1198"/>
        <v/>
      </c>
      <c r="AW4700" s="10" t="str">
        <f t="shared" si="1199"/>
        <v/>
      </c>
      <c r="AX4700" s="10" t="str">
        <f t="shared" si="1190"/>
        <v/>
      </c>
      <c r="AY4700" s="10" t="str">
        <f t="shared" si="1200"/>
        <v/>
      </c>
      <c r="AZ4700" s="23">
        <f t="shared" si="1201"/>
        <v>0</v>
      </c>
      <c r="BA4700" s="10">
        <f t="shared" si="1202"/>
        <v>0</v>
      </c>
    </row>
    <row r="4701" spans="1:53" x14ac:dyDescent="0.25">
      <c r="A4701" s="64" t="str">
        <f t="shared" si="1203"/>
        <v/>
      </c>
      <c r="C4701" s="1"/>
      <c r="D4701" s="1"/>
      <c r="E4701" s="1"/>
      <c r="F4701" s="1"/>
      <c r="G4701" s="3" t="str">
        <f t="shared" ref="G4701:G4764" ca="1" si="1204">AnoMesDia(C4701,TODAY())</f>
        <v/>
      </c>
      <c r="H4701" s="16" t="str">
        <f t="shared" si="1191"/>
        <v/>
      </c>
      <c r="AF4701" s="67"/>
      <c r="AH4701" s="6">
        <f t="shared" ca="1" si="1189"/>
        <v>44152</v>
      </c>
      <c r="AP4701" s="10" t="str">
        <f t="shared" si="1192"/>
        <v/>
      </c>
      <c r="AQ4701" s="10" t="str">
        <f t="shared" si="1193"/>
        <v/>
      </c>
      <c r="AR4701" s="10" t="str">
        <f t="shared" si="1194"/>
        <v/>
      </c>
      <c r="AS4701" s="10" t="str">
        <f t="shared" si="1195"/>
        <v/>
      </c>
      <c r="AT4701" s="10" t="str">
        <f t="shared" si="1196"/>
        <v/>
      </c>
      <c r="AU4701" s="10" t="str">
        <f t="shared" si="1197"/>
        <v/>
      </c>
      <c r="AV4701" s="10" t="str">
        <f t="shared" si="1198"/>
        <v/>
      </c>
      <c r="AW4701" s="10" t="str">
        <f t="shared" si="1199"/>
        <v/>
      </c>
      <c r="AX4701" s="10" t="str">
        <f t="shared" si="1190"/>
        <v/>
      </c>
      <c r="AY4701" s="10" t="str">
        <f t="shared" si="1200"/>
        <v/>
      </c>
      <c r="AZ4701" s="23">
        <f t="shared" si="1201"/>
        <v>0</v>
      </c>
      <c r="BA4701" s="10">
        <f t="shared" si="1202"/>
        <v>0</v>
      </c>
    </row>
    <row r="4702" spans="1:53" x14ac:dyDescent="0.25">
      <c r="A4702" s="4" t="str">
        <f t="shared" si="1203"/>
        <v/>
      </c>
      <c r="B4702" s="28"/>
      <c r="C4702" s="29"/>
      <c r="D4702" s="29"/>
      <c r="E4702" s="29"/>
      <c r="F4702" s="29"/>
      <c r="G4702" s="30" t="str">
        <f t="shared" ca="1" si="1204"/>
        <v/>
      </c>
      <c r="H4702" s="16" t="str">
        <f t="shared" si="1191"/>
        <v/>
      </c>
      <c r="AF4702" s="67"/>
      <c r="AH4702" s="6">
        <f t="shared" ca="1" si="1189"/>
        <v>44152</v>
      </c>
      <c r="AP4702" s="10" t="str">
        <f t="shared" si="1192"/>
        <v/>
      </c>
      <c r="AQ4702" s="10" t="str">
        <f t="shared" si="1193"/>
        <v/>
      </c>
      <c r="AR4702" s="10" t="str">
        <f t="shared" si="1194"/>
        <v/>
      </c>
      <c r="AS4702" s="10" t="str">
        <f t="shared" si="1195"/>
        <v/>
      </c>
      <c r="AT4702" s="10" t="str">
        <f t="shared" si="1196"/>
        <v/>
      </c>
      <c r="AU4702" s="10" t="str">
        <f t="shared" si="1197"/>
        <v/>
      </c>
      <c r="AV4702" s="10" t="str">
        <f t="shared" si="1198"/>
        <v/>
      </c>
      <c r="AW4702" s="10" t="str">
        <f t="shared" si="1199"/>
        <v/>
      </c>
      <c r="AX4702" s="10" t="str">
        <f t="shared" si="1190"/>
        <v/>
      </c>
      <c r="AY4702" s="10" t="str">
        <f t="shared" si="1200"/>
        <v/>
      </c>
      <c r="AZ4702" s="23">
        <f t="shared" si="1201"/>
        <v>0</v>
      </c>
      <c r="BA4702" s="10">
        <f t="shared" si="1202"/>
        <v>0</v>
      </c>
    </row>
    <row r="4703" spans="1:53" x14ac:dyDescent="0.25">
      <c r="A4703" s="64" t="str">
        <f t="shared" si="1203"/>
        <v/>
      </c>
      <c r="C4703" s="1"/>
      <c r="D4703" s="1"/>
      <c r="E4703" s="1"/>
      <c r="F4703" s="1"/>
      <c r="G4703" s="3" t="str">
        <f t="shared" ca="1" si="1204"/>
        <v/>
      </c>
      <c r="H4703" s="16" t="str">
        <f t="shared" si="1191"/>
        <v/>
      </c>
      <c r="AF4703" s="67"/>
      <c r="AH4703" s="6">
        <f t="shared" ca="1" si="1189"/>
        <v>44152</v>
      </c>
      <c r="AP4703" s="10" t="str">
        <f t="shared" si="1192"/>
        <v/>
      </c>
      <c r="AQ4703" s="10" t="str">
        <f t="shared" si="1193"/>
        <v/>
      </c>
      <c r="AR4703" s="10" t="str">
        <f t="shared" si="1194"/>
        <v/>
      </c>
      <c r="AS4703" s="10" t="str">
        <f t="shared" si="1195"/>
        <v/>
      </c>
      <c r="AT4703" s="10" t="str">
        <f t="shared" si="1196"/>
        <v/>
      </c>
      <c r="AU4703" s="10" t="str">
        <f t="shared" si="1197"/>
        <v/>
      </c>
      <c r="AV4703" s="10" t="str">
        <f t="shared" si="1198"/>
        <v/>
      </c>
      <c r="AW4703" s="10" t="str">
        <f t="shared" si="1199"/>
        <v/>
      </c>
      <c r="AX4703" s="10" t="str">
        <f t="shared" si="1190"/>
        <v/>
      </c>
      <c r="AY4703" s="10" t="str">
        <f t="shared" si="1200"/>
        <v/>
      </c>
      <c r="AZ4703" s="23">
        <f t="shared" si="1201"/>
        <v>0</v>
      </c>
      <c r="BA4703" s="10">
        <f t="shared" si="1202"/>
        <v>0</v>
      </c>
    </row>
    <row r="4704" spans="1:53" x14ac:dyDescent="0.25">
      <c r="A4704" s="4" t="str">
        <f t="shared" si="1203"/>
        <v/>
      </c>
      <c r="B4704" s="28"/>
      <c r="C4704" s="29"/>
      <c r="D4704" s="29"/>
      <c r="E4704" s="29"/>
      <c r="F4704" s="29"/>
      <c r="G4704" s="30" t="str">
        <f t="shared" ca="1" si="1204"/>
        <v/>
      </c>
      <c r="H4704" s="16" t="str">
        <f t="shared" si="1191"/>
        <v/>
      </c>
      <c r="AF4704" s="67"/>
      <c r="AH4704" s="6">
        <f t="shared" ca="1" si="1189"/>
        <v>44152</v>
      </c>
      <c r="AP4704" s="10" t="str">
        <f t="shared" si="1192"/>
        <v/>
      </c>
      <c r="AQ4704" s="10" t="str">
        <f t="shared" si="1193"/>
        <v/>
      </c>
      <c r="AR4704" s="10" t="str">
        <f t="shared" si="1194"/>
        <v/>
      </c>
      <c r="AS4704" s="10" t="str">
        <f t="shared" si="1195"/>
        <v/>
      </c>
      <c r="AT4704" s="10" t="str">
        <f t="shared" si="1196"/>
        <v/>
      </c>
      <c r="AU4704" s="10" t="str">
        <f t="shared" si="1197"/>
        <v/>
      </c>
      <c r="AV4704" s="10" t="str">
        <f t="shared" si="1198"/>
        <v/>
      </c>
      <c r="AW4704" s="10" t="str">
        <f t="shared" si="1199"/>
        <v/>
      </c>
      <c r="AX4704" s="10" t="str">
        <f t="shared" si="1190"/>
        <v/>
      </c>
      <c r="AY4704" s="10" t="str">
        <f t="shared" si="1200"/>
        <v/>
      </c>
      <c r="AZ4704" s="23">
        <f t="shared" si="1201"/>
        <v>0</v>
      </c>
      <c r="BA4704" s="10">
        <f t="shared" si="1202"/>
        <v>0</v>
      </c>
    </row>
    <row r="4705" spans="1:53" x14ac:dyDescent="0.25">
      <c r="A4705" s="64" t="str">
        <f t="shared" si="1203"/>
        <v/>
      </c>
      <c r="C4705" s="1"/>
      <c r="D4705" s="1"/>
      <c r="E4705" s="1"/>
      <c r="F4705" s="1"/>
      <c r="G4705" s="3" t="str">
        <f t="shared" ca="1" si="1204"/>
        <v/>
      </c>
      <c r="H4705" s="16" t="str">
        <f t="shared" si="1191"/>
        <v/>
      </c>
      <c r="AF4705" s="67"/>
      <c r="AH4705" s="6">
        <f t="shared" ca="1" si="1189"/>
        <v>44152</v>
      </c>
      <c r="AP4705" s="10" t="str">
        <f t="shared" si="1192"/>
        <v/>
      </c>
      <c r="AQ4705" s="10" t="str">
        <f t="shared" si="1193"/>
        <v/>
      </c>
      <c r="AR4705" s="10" t="str">
        <f t="shared" si="1194"/>
        <v/>
      </c>
      <c r="AS4705" s="10" t="str">
        <f t="shared" si="1195"/>
        <v/>
      </c>
      <c r="AT4705" s="10" t="str">
        <f t="shared" si="1196"/>
        <v/>
      </c>
      <c r="AU4705" s="10" t="str">
        <f t="shared" si="1197"/>
        <v/>
      </c>
      <c r="AV4705" s="10" t="str">
        <f t="shared" si="1198"/>
        <v/>
      </c>
      <c r="AW4705" s="10" t="str">
        <f t="shared" si="1199"/>
        <v/>
      </c>
      <c r="AX4705" s="10" t="str">
        <f t="shared" si="1190"/>
        <v/>
      </c>
      <c r="AY4705" s="10" t="str">
        <f t="shared" si="1200"/>
        <v/>
      </c>
      <c r="AZ4705" s="23">
        <f t="shared" si="1201"/>
        <v>0</v>
      </c>
      <c r="BA4705" s="10">
        <f t="shared" si="1202"/>
        <v>0</v>
      </c>
    </row>
    <row r="4706" spans="1:53" x14ac:dyDescent="0.25">
      <c r="A4706" s="4" t="str">
        <f t="shared" si="1203"/>
        <v/>
      </c>
      <c r="B4706" s="28"/>
      <c r="C4706" s="29"/>
      <c r="D4706" s="29"/>
      <c r="E4706" s="29"/>
      <c r="F4706" s="29"/>
      <c r="G4706" s="30" t="str">
        <f t="shared" ca="1" si="1204"/>
        <v/>
      </c>
      <c r="H4706" s="16" t="str">
        <f t="shared" si="1191"/>
        <v/>
      </c>
      <c r="AF4706" s="67"/>
      <c r="AH4706" s="6">
        <f t="shared" ca="1" si="1189"/>
        <v>44152</v>
      </c>
      <c r="AP4706" s="10" t="str">
        <f t="shared" si="1192"/>
        <v/>
      </c>
      <c r="AQ4706" s="10" t="str">
        <f t="shared" si="1193"/>
        <v/>
      </c>
      <c r="AR4706" s="10" t="str">
        <f t="shared" si="1194"/>
        <v/>
      </c>
      <c r="AS4706" s="10" t="str">
        <f t="shared" si="1195"/>
        <v/>
      </c>
      <c r="AT4706" s="10" t="str">
        <f t="shared" si="1196"/>
        <v/>
      </c>
      <c r="AU4706" s="10" t="str">
        <f t="shared" si="1197"/>
        <v/>
      </c>
      <c r="AV4706" s="10" t="str">
        <f t="shared" si="1198"/>
        <v/>
      </c>
      <c r="AW4706" s="10" t="str">
        <f t="shared" si="1199"/>
        <v/>
      </c>
      <c r="AX4706" s="10" t="str">
        <f t="shared" si="1190"/>
        <v/>
      </c>
      <c r="AY4706" s="10" t="str">
        <f t="shared" si="1200"/>
        <v/>
      </c>
      <c r="AZ4706" s="23">
        <f t="shared" si="1201"/>
        <v>0</v>
      </c>
      <c r="BA4706" s="10">
        <f t="shared" si="1202"/>
        <v>0</v>
      </c>
    </row>
    <row r="4707" spans="1:53" x14ac:dyDescent="0.25">
      <c r="A4707" s="64" t="str">
        <f t="shared" si="1203"/>
        <v/>
      </c>
      <c r="C4707" s="1"/>
      <c r="D4707" s="1"/>
      <c r="E4707" s="1"/>
      <c r="F4707" s="1"/>
      <c r="G4707" s="3" t="str">
        <f t="shared" ca="1" si="1204"/>
        <v/>
      </c>
      <c r="H4707" s="16" t="str">
        <f t="shared" si="1191"/>
        <v/>
      </c>
      <c r="AF4707" s="67"/>
      <c r="AH4707" s="6">
        <f t="shared" ca="1" si="1189"/>
        <v>44152</v>
      </c>
      <c r="AP4707" s="10" t="str">
        <f t="shared" si="1192"/>
        <v/>
      </c>
      <c r="AQ4707" s="10" t="str">
        <f t="shared" si="1193"/>
        <v/>
      </c>
      <c r="AR4707" s="10" t="str">
        <f t="shared" si="1194"/>
        <v/>
      </c>
      <c r="AS4707" s="10" t="str">
        <f t="shared" si="1195"/>
        <v/>
      </c>
      <c r="AT4707" s="10" t="str">
        <f t="shared" si="1196"/>
        <v/>
      </c>
      <c r="AU4707" s="10" t="str">
        <f t="shared" si="1197"/>
        <v/>
      </c>
      <c r="AV4707" s="10" t="str">
        <f t="shared" si="1198"/>
        <v/>
      </c>
      <c r="AW4707" s="10" t="str">
        <f t="shared" si="1199"/>
        <v/>
      </c>
      <c r="AX4707" s="10" t="str">
        <f t="shared" si="1190"/>
        <v/>
      </c>
      <c r="AY4707" s="10" t="str">
        <f t="shared" si="1200"/>
        <v/>
      </c>
      <c r="AZ4707" s="23">
        <f t="shared" si="1201"/>
        <v>0</v>
      </c>
      <c r="BA4707" s="10">
        <f t="shared" si="1202"/>
        <v>0</v>
      </c>
    </row>
    <row r="4708" spans="1:53" x14ac:dyDescent="0.25">
      <c r="A4708" s="4" t="str">
        <f t="shared" si="1203"/>
        <v/>
      </c>
      <c r="B4708" s="28"/>
      <c r="C4708" s="29"/>
      <c r="D4708" s="29"/>
      <c r="E4708" s="29"/>
      <c r="F4708" s="29"/>
      <c r="G4708" s="30" t="str">
        <f t="shared" ca="1" si="1204"/>
        <v/>
      </c>
      <c r="H4708" s="16" t="str">
        <f t="shared" si="1191"/>
        <v/>
      </c>
      <c r="AF4708" s="67"/>
      <c r="AH4708" s="6">
        <f t="shared" ca="1" si="1189"/>
        <v>44152</v>
      </c>
      <c r="AP4708" s="10" t="str">
        <f t="shared" si="1192"/>
        <v/>
      </c>
      <c r="AQ4708" s="10" t="str">
        <f t="shared" si="1193"/>
        <v/>
      </c>
      <c r="AR4708" s="10" t="str">
        <f t="shared" si="1194"/>
        <v/>
      </c>
      <c r="AS4708" s="10" t="str">
        <f t="shared" si="1195"/>
        <v/>
      </c>
      <c r="AT4708" s="10" t="str">
        <f t="shared" si="1196"/>
        <v/>
      </c>
      <c r="AU4708" s="10" t="str">
        <f t="shared" si="1197"/>
        <v/>
      </c>
      <c r="AV4708" s="10" t="str">
        <f t="shared" si="1198"/>
        <v/>
      </c>
      <c r="AW4708" s="10" t="str">
        <f t="shared" si="1199"/>
        <v/>
      </c>
      <c r="AX4708" s="10" t="str">
        <f t="shared" si="1190"/>
        <v/>
      </c>
      <c r="AY4708" s="10" t="str">
        <f t="shared" si="1200"/>
        <v/>
      </c>
      <c r="AZ4708" s="23">
        <f t="shared" si="1201"/>
        <v>0</v>
      </c>
      <c r="BA4708" s="10">
        <f t="shared" si="1202"/>
        <v>0</v>
      </c>
    </row>
    <row r="4709" spans="1:53" x14ac:dyDescent="0.25">
      <c r="A4709" s="64" t="str">
        <f t="shared" si="1203"/>
        <v/>
      </c>
      <c r="C4709" s="1"/>
      <c r="D4709" s="1"/>
      <c r="E4709" s="1"/>
      <c r="F4709" s="1"/>
      <c r="G4709" s="3" t="str">
        <f t="shared" ca="1" si="1204"/>
        <v/>
      </c>
      <c r="H4709" s="16" t="str">
        <f t="shared" si="1191"/>
        <v/>
      </c>
      <c r="AF4709" s="67"/>
      <c r="AH4709" s="6">
        <f t="shared" ca="1" si="1189"/>
        <v>44152</v>
      </c>
      <c r="AP4709" s="10" t="str">
        <f t="shared" si="1192"/>
        <v/>
      </c>
      <c r="AQ4709" s="10" t="str">
        <f t="shared" si="1193"/>
        <v/>
      </c>
      <c r="AR4709" s="10" t="str">
        <f t="shared" si="1194"/>
        <v/>
      </c>
      <c r="AS4709" s="10" t="str">
        <f t="shared" si="1195"/>
        <v/>
      </c>
      <c r="AT4709" s="10" t="str">
        <f t="shared" si="1196"/>
        <v/>
      </c>
      <c r="AU4709" s="10" t="str">
        <f t="shared" si="1197"/>
        <v/>
      </c>
      <c r="AV4709" s="10" t="str">
        <f t="shared" si="1198"/>
        <v/>
      </c>
      <c r="AW4709" s="10" t="str">
        <f t="shared" si="1199"/>
        <v/>
      </c>
      <c r="AX4709" s="10" t="str">
        <f t="shared" si="1190"/>
        <v/>
      </c>
      <c r="AY4709" s="10" t="str">
        <f t="shared" si="1200"/>
        <v/>
      </c>
      <c r="AZ4709" s="23">
        <f t="shared" si="1201"/>
        <v>0</v>
      </c>
      <c r="BA4709" s="10">
        <f t="shared" si="1202"/>
        <v>0</v>
      </c>
    </row>
    <row r="4710" spans="1:53" x14ac:dyDescent="0.25">
      <c r="A4710" s="4" t="str">
        <f t="shared" si="1203"/>
        <v/>
      </c>
      <c r="B4710" s="28"/>
      <c r="C4710" s="29"/>
      <c r="D4710" s="29"/>
      <c r="E4710" s="29"/>
      <c r="F4710" s="29"/>
      <c r="G4710" s="30" t="str">
        <f t="shared" ca="1" si="1204"/>
        <v/>
      </c>
      <c r="H4710" s="16" t="str">
        <f t="shared" si="1191"/>
        <v/>
      </c>
      <c r="AF4710" s="67"/>
      <c r="AH4710" s="6">
        <f t="shared" ca="1" si="1189"/>
        <v>44152</v>
      </c>
      <c r="AP4710" s="10" t="str">
        <f t="shared" si="1192"/>
        <v/>
      </c>
      <c r="AQ4710" s="10" t="str">
        <f t="shared" si="1193"/>
        <v/>
      </c>
      <c r="AR4710" s="10" t="str">
        <f t="shared" si="1194"/>
        <v/>
      </c>
      <c r="AS4710" s="10" t="str">
        <f t="shared" si="1195"/>
        <v/>
      </c>
      <c r="AT4710" s="10" t="str">
        <f t="shared" si="1196"/>
        <v/>
      </c>
      <c r="AU4710" s="10" t="str">
        <f t="shared" si="1197"/>
        <v/>
      </c>
      <c r="AV4710" s="10" t="str">
        <f t="shared" si="1198"/>
        <v/>
      </c>
      <c r="AW4710" s="10" t="str">
        <f t="shared" si="1199"/>
        <v/>
      </c>
      <c r="AX4710" s="10" t="str">
        <f t="shared" si="1190"/>
        <v/>
      </c>
      <c r="AY4710" s="10" t="str">
        <f t="shared" si="1200"/>
        <v/>
      </c>
      <c r="AZ4710" s="23">
        <f t="shared" si="1201"/>
        <v>0</v>
      </c>
      <c r="BA4710" s="10">
        <f t="shared" si="1202"/>
        <v>0</v>
      </c>
    </row>
    <row r="4711" spans="1:53" x14ac:dyDescent="0.25">
      <c r="A4711" s="64" t="str">
        <f t="shared" si="1203"/>
        <v/>
      </c>
      <c r="C4711" s="1"/>
      <c r="D4711" s="1"/>
      <c r="E4711" s="1"/>
      <c r="F4711" s="1"/>
      <c r="G4711" s="3" t="str">
        <f t="shared" ca="1" si="1204"/>
        <v/>
      </c>
      <c r="H4711" s="16" t="str">
        <f t="shared" si="1191"/>
        <v/>
      </c>
      <c r="AF4711" s="67"/>
      <c r="AH4711" s="6">
        <f t="shared" ca="1" si="1189"/>
        <v>44152</v>
      </c>
      <c r="AP4711" s="10" t="str">
        <f t="shared" si="1192"/>
        <v/>
      </c>
      <c r="AQ4711" s="10" t="str">
        <f t="shared" si="1193"/>
        <v/>
      </c>
      <c r="AR4711" s="10" t="str">
        <f t="shared" si="1194"/>
        <v/>
      </c>
      <c r="AS4711" s="10" t="str">
        <f t="shared" si="1195"/>
        <v/>
      </c>
      <c r="AT4711" s="10" t="str">
        <f t="shared" si="1196"/>
        <v/>
      </c>
      <c r="AU4711" s="10" t="str">
        <f t="shared" si="1197"/>
        <v/>
      </c>
      <c r="AV4711" s="10" t="str">
        <f t="shared" si="1198"/>
        <v/>
      </c>
      <c r="AW4711" s="10" t="str">
        <f t="shared" si="1199"/>
        <v/>
      </c>
      <c r="AX4711" s="10" t="str">
        <f t="shared" si="1190"/>
        <v/>
      </c>
      <c r="AY4711" s="10" t="str">
        <f t="shared" si="1200"/>
        <v/>
      </c>
      <c r="AZ4711" s="23">
        <f t="shared" si="1201"/>
        <v>0</v>
      </c>
      <c r="BA4711" s="10">
        <f t="shared" si="1202"/>
        <v>0</v>
      </c>
    </row>
    <row r="4712" spans="1:53" x14ac:dyDescent="0.25">
      <c r="A4712" s="4" t="str">
        <f t="shared" si="1203"/>
        <v/>
      </c>
      <c r="B4712" s="28"/>
      <c r="C4712" s="29"/>
      <c r="D4712" s="29"/>
      <c r="E4712" s="29"/>
      <c r="F4712" s="29"/>
      <c r="G4712" s="30" t="str">
        <f t="shared" ca="1" si="1204"/>
        <v/>
      </c>
      <c r="H4712" s="16" t="str">
        <f t="shared" si="1191"/>
        <v/>
      </c>
      <c r="AF4712" s="67"/>
      <c r="AH4712" s="6">
        <f t="shared" ca="1" si="1189"/>
        <v>44152</v>
      </c>
      <c r="AP4712" s="10" t="str">
        <f t="shared" si="1192"/>
        <v/>
      </c>
      <c r="AQ4712" s="10" t="str">
        <f t="shared" si="1193"/>
        <v/>
      </c>
      <c r="AR4712" s="10" t="str">
        <f t="shared" si="1194"/>
        <v/>
      </c>
      <c r="AS4712" s="10" t="str">
        <f t="shared" si="1195"/>
        <v/>
      </c>
      <c r="AT4712" s="10" t="str">
        <f t="shared" si="1196"/>
        <v/>
      </c>
      <c r="AU4712" s="10" t="str">
        <f t="shared" si="1197"/>
        <v/>
      </c>
      <c r="AV4712" s="10" t="str">
        <f t="shared" si="1198"/>
        <v/>
      </c>
      <c r="AW4712" s="10" t="str">
        <f t="shared" si="1199"/>
        <v/>
      </c>
      <c r="AX4712" s="10" t="str">
        <f t="shared" si="1190"/>
        <v/>
      </c>
      <c r="AY4712" s="10" t="str">
        <f t="shared" si="1200"/>
        <v/>
      </c>
      <c r="AZ4712" s="23">
        <f t="shared" si="1201"/>
        <v>0</v>
      </c>
      <c r="BA4712" s="10">
        <f t="shared" si="1202"/>
        <v>0</v>
      </c>
    </row>
    <row r="4713" spans="1:53" x14ac:dyDescent="0.25">
      <c r="A4713" s="64" t="str">
        <f t="shared" si="1203"/>
        <v/>
      </c>
      <c r="C4713" s="1"/>
      <c r="D4713" s="1"/>
      <c r="E4713" s="1"/>
      <c r="F4713" s="1"/>
      <c r="G4713" s="3" t="str">
        <f t="shared" ca="1" si="1204"/>
        <v/>
      </c>
      <c r="H4713" s="16" t="str">
        <f t="shared" si="1191"/>
        <v/>
      </c>
      <c r="AF4713" s="67"/>
      <c r="AH4713" s="6">
        <f t="shared" ca="1" si="1189"/>
        <v>44152</v>
      </c>
      <c r="AP4713" s="10" t="str">
        <f t="shared" si="1192"/>
        <v/>
      </c>
      <c r="AQ4713" s="10" t="str">
        <f t="shared" si="1193"/>
        <v/>
      </c>
      <c r="AR4713" s="10" t="str">
        <f t="shared" si="1194"/>
        <v/>
      </c>
      <c r="AS4713" s="10" t="str">
        <f t="shared" si="1195"/>
        <v/>
      </c>
      <c r="AT4713" s="10" t="str">
        <f t="shared" si="1196"/>
        <v/>
      </c>
      <c r="AU4713" s="10" t="str">
        <f t="shared" si="1197"/>
        <v/>
      </c>
      <c r="AV4713" s="10" t="str">
        <f t="shared" si="1198"/>
        <v/>
      </c>
      <c r="AW4713" s="10" t="str">
        <f t="shared" si="1199"/>
        <v/>
      </c>
      <c r="AX4713" s="10" t="str">
        <f t="shared" si="1190"/>
        <v/>
      </c>
      <c r="AY4713" s="10" t="str">
        <f t="shared" si="1200"/>
        <v/>
      </c>
      <c r="AZ4713" s="23">
        <f t="shared" si="1201"/>
        <v>0</v>
      </c>
      <c r="BA4713" s="10">
        <f t="shared" si="1202"/>
        <v>0</v>
      </c>
    </row>
    <row r="4714" spans="1:53" x14ac:dyDescent="0.25">
      <c r="A4714" s="4" t="str">
        <f t="shared" si="1203"/>
        <v/>
      </c>
      <c r="B4714" s="28"/>
      <c r="C4714" s="29"/>
      <c r="D4714" s="29"/>
      <c r="E4714" s="29"/>
      <c r="F4714" s="29"/>
      <c r="G4714" s="30" t="str">
        <f t="shared" ca="1" si="1204"/>
        <v/>
      </c>
      <c r="H4714" s="16" t="str">
        <f t="shared" si="1191"/>
        <v/>
      </c>
      <c r="AF4714" s="67"/>
      <c r="AH4714" s="6">
        <f t="shared" ca="1" si="1189"/>
        <v>44152</v>
      </c>
      <c r="AP4714" s="10" t="str">
        <f t="shared" si="1192"/>
        <v/>
      </c>
      <c r="AQ4714" s="10" t="str">
        <f t="shared" si="1193"/>
        <v/>
      </c>
      <c r="AR4714" s="10" t="str">
        <f t="shared" si="1194"/>
        <v/>
      </c>
      <c r="AS4714" s="10" t="str">
        <f t="shared" si="1195"/>
        <v/>
      </c>
      <c r="AT4714" s="10" t="str">
        <f t="shared" si="1196"/>
        <v/>
      </c>
      <c r="AU4714" s="10" t="str">
        <f t="shared" si="1197"/>
        <v/>
      </c>
      <c r="AV4714" s="10" t="str">
        <f t="shared" si="1198"/>
        <v/>
      </c>
      <c r="AW4714" s="10" t="str">
        <f t="shared" si="1199"/>
        <v/>
      </c>
      <c r="AX4714" s="10" t="str">
        <f t="shared" si="1190"/>
        <v/>
      </c>
      <c r="AY4714" s="10" t="str">
        <f t="shared" si="1200"/>
        <v/>
      </c>
      <c r="AZ4714" s="23">
        <f t="shared" si="1201"/>
        <v>0</v>
      </c>
      <c r="BA4714" s="10">
        <f t="shared" si="1202"/>
        <v>0</v>
      </c>
    </row>
    <row r="4715" spans="1:53" x14ac:dyDescent="0.25">
      <c r="A4715" s="64" t="str">
        <f t="shared" si="1203"/>
        <v/>
      </c>
      <c r="C4715" s="1"/>
      <c r="D4715" s="1"/>
      <c r="E4715" s="1"/>
      <c r="F4715" s="1"/>
      <c r="G4715" s="3" t="str">
        <f t="shared" ca="1" si="1204"/>
        <v/>
      </c>
      <c r="H4715" s="16" t="str">
        <f t="shared" si="1191"/>
        <v/>
      </c>
      <c r="AF4715" s="67"/>
      <c r="AH4715" s="6">
        <f t="shared" ca="1" si="1189"/>
        <v>44152</v>
      </c>
      <c r="AP4715" s="10" t="str">
        <f t="shared" si="1192"/>
        <v/>
      </c>
      <c r="AQ4715" s="10" t="str">
        <f t="shared" si="1193"/>
        <v/>
      </c>
      <c r="AR4715" s="10" t="str">
        <f t="shared" si="1194"/>
        <v/>
      </c>
      <c r="AS4715" s="10" t="str">
        <f t="shared" si="1195"/>
        <v/>
      </c>
      <c r="AT4715" s="10" t="str">
        <f t="shared" si="1196"/>
        <v/>
      </c>
      <c r="AU4715" s="10" t="str">
        <f t="shared" si="1197"/>
        <v/>
      </c>
      <c r="AV4715" s="10" t="str">
        <f t="shared" si="1198"/>
        <v/>
      </c>
      <c r="AW4715" s="10" t="str">
        <f t="shared" si="1199"/>
        <v/>
      </c>
      <c r="AX4715" s="10" t="str">
        <f t="shared" si="1190"/>
        <v/>
      </c>
      <c r="AY4715" s="10" t="str">
        <f t="shared" si="1200"/>
        <v/>
      </c>
      <c r="AZ4715" s="23">
        <f t="shared" si="1201"/>
        <v>0</v>
      </c>
      <c r="BA4715" s="10">
        <f t="shared" si="1202"/>
        <v>0</v>
      </c>
    </row>
    <row r="4716" spans="1:53" x14ac:dyDescent="0.25">
      <c r="A4716" s="4" t="str">
        <f t="shared" si="1203"/>
        <v/>
      </c>
      <c r="B4716" s="28"/>
      <c r="C4716" s="29"/>
      <c r="D4716" s="29"/>
      <c r="E4716" s="29"/>
      <c r="F4716" s="29"/>
      <c r="G4716" s="30" t="str">
        <f t="shared" ca="1" si="1204"/>
        <v/>
      </c>
      <c r="H4716" s="16" t="str">
        <f t="shared" si="1191"/>
        <v/>
      </c>
      <c r="AF4716" s="67"/>
      <c r="AH4716" s="6">
        <f t="shared" ca="1" si="1189"/>
        <v>44152</v>
      </c>
      <c r="AP4716" s="10" t="str">
        <f t="shared" si="1192"/>
        <v/>
      </c>
      <c r="AQ4716" s="10" t="str">
        <f t="shared" si="1193"/>
        <v/>
      </c>
      <c r="AR4716" s="10" t="str">
        <f t="shared" si="1194"/>
        <v/>
      </c>
      <c r="AS4716" s="10" t="str">
        <f t="shared" si="1195"/>
        <v/>
      </c>
      <c r="AT4716" s="10" t="str">
        <f t="shared" si="1196"/>
        <v/>
      </c>
      <c r="AU4716" s="10" t="str">
        <f t="shared" si="1197"/>
        <v/>
      </c>
      <c r="AV4716" s="10" t="str">
        <f t="shared" si="1198"/>
        <v/>
      </c>
      <c r="AW4716" s="10" t="str">
        <f t="shared" si="1199"/>
        <v/>
      </c>
      <c r="AX4716" s="10" t="str">
        <f t="shared" si="1190"/>
        <v/>
      </c>
      <c r="AY4716" s="10" t="str">
        <f t="shared" si="1200"/>
        <v/>
      </c>
      <c r="AZ4716" s="23">
        <f t="shared" si="1201"/>
        <v>0</v>
      </c>
      <c r="BA4716" s="10">
        <f t="shared" si="1202"/>
        <v>0</v>
      </c>
    </row>
    <row r="4717" spans="1:53" x14ac:dyDescent="0.25">
      <c r="A4717" s="64" t="str">
        <f t="shared" si="1203"/>
        <v/>
      </c>
      <c r="C4717" s="1"/>
      <c r="D4717" s="1"/>
      <c r="E4717" s="1"/>
      <c r="F4717" s="1"/>
      <c r="G4717" s="3" t="str">
        <f t="shared" ca="1" si="1204"/>
        <v/>
      </c>
      <c r="H4717" s="16" t="str">
        <f t="shared" si="1191"/>
        <v/>
      </c>
      <c r="AF4717" s="67"/>
      <c r="AH4717" s="6">
        <f t="shared" ca="1" si="1189"/>
        <v>44152</v>
      </c>
      <c r="AP4717" s="10" t="str">
        <f t="shared" si="1192"/>
        <v/>
      </c>
      <c r="AQ4717" s="10" t="str">
        <f t="shared" si="1193"/>
        <v/>
      </c>
      <c r="AR4717" s="10" t="str">
        <f t="shared" si="1194"/>
        <v/>
      </c>
      <c r="AS4717" s="10" t="str">
        <f t="shared" si="1195"/>
        <v/>
      </c>
      <c r="AT4717" s="10" t="str">
        <f t="shared" si="1196"/>
        <v/>
      </c>
      <c r="AU4717" s="10" t="str">
        <f t="shared" si="1197"/>
        <v/>
      </c>
      <c r="AV4717" s="10" t="str">
        <f t="shared" si="1198"/>
        <v/>
      </c>
      <c r="AW4717" s="10" t="str">
        <f t="shared" si="1199"/>
        <v/>
      </c>
      <c r="AX4717" s="10" t="str">
        <f t="shared" si="1190"/>
        <v/>
      </c>
      <c r="AY4717" s="10" t="str">
        <f t="shared" si="1200"/>
        <v/>
      </c>
      <c r="AZ4717" s="23">
        <f t="shared" si="1201"/>
        <v>0</v>
      </c>
      <c r="BA4717" s="10">
        <f t="shared" si="1202"/>
        <v>0</v>
      </c>
    </row>
    <row r="4718" spans="1:53" x14ac:dyDescent="0.25">
      <c r="A4718" s="4" t="str">
        <f t="shared" si="1203"/>
        <v/>
      </c>
      <c r="B4718" s="28"/>
      <c r="C4718" s="29"/>
      <c r="D4718" s="29"/>
      <c r="E4718" s="29"/>
      <c r="F4718" s="29"/>
      <c r="G4718" s="30" t="str">
        <f t="shared" ca="1" si="1204"/>
        <v/>
      </c>
      <c r="H4718" s="16" t="str">
        <f t="shared" si="1191"/>
        <v/>
      </c>
      <c r="AF4718" s="67"/>
      <c r="AH4718" s="6">
        <f t="shared" ca="1" si="1189"/>
        <v>44152</v>
      </c>
      <c r="AP4718" s="10" t="str">
        <f t="shared" si="1192"/>
        <v/>
      </c>
      <c r="AQ4718" s="10" t="str">
        <f t="shared" si="1193"/>
        <v/>
      </c>
      <c r="AR4718" s="10" t="str">
        <f t="shared" si="1194"/>
        <v/>
      </c>
      <c r="AS4718" s="10" t="str">
        <f t="shared" si="1195"/>
        <v/>
      </c>
      <c r="AT4718" s="10" t="str">
        <f t="shared" si="1196"/>
        <v/>
      </c>
      <c r="AU4718" s="10" t="str">
        <f t="shared" si="1197"/>
        <v/>
      </c>
      <c r="AV4718" s="10" t="str">
        <f t="shared" si="1198"/>
        <v/>
      </c>
      <c r="AW4718" s="10" t="str">
        <f t="shared" si="1199"/>
        <v/>
      </c>
      <c r="AX4718" s="10" t="str">
        <f t="shared" si="1190"/>
        <v/>
      </c>
      <c r="AY4718" s="10" t="str">
        <f t="shared" si="1200"/>
        <v/>
      </c>
      <c r="AZ4718" s="23">
        <f t="shared" si="1201"/>
        <v>0</v>
      </c>
      <c r="BA4718" s="10">
        <f t="shared" si="1202"/>
        <v>0</v>
      </c>
    </row>
    <row r="4719" spans="1:53" x14ac:dyDescent="0.25">
      <c r="A4719" s="64" t="str">
        <f t="shared" si="1203"/>
        <v/>
      </c>
      <c r="C4719" s="1"/>
      <c r="D4719" s="1"/>
      <c r="E4719" s="1"/>
      <c r="F4719" s="1"/>
      <c r="G4719" s="3" t="str">
        <f t="shared" ca="1" si="1204"/>
        <v/>
      </c>
      <c r="H4719" s="16" t="str">
        <f t="shared" si="1191"/>
        <v/>
      </c>
      <c r="AF4719" s="67"/>
      <c r="AH4719" s="6">
        <f t="shared" ca="1" si="1189"/>
        <v>44152</v>
      </c>
      <c r="AP4719" s="10" t="str">
        <f t="shared" si="1192"/>
        <v/>
      </c>
      <c r="AQ4719" s="10" t="str">
        <f t="shared" si="1193"/>
        <v/>
      </c>
      <c r="AR4719" s="10" t="str">
        <f t="shared" si="1194"/>
        <v/>
      </c>
      <c r="AS4719" s="10" t="str">
        <f t="shared" si="1195"/>
        <v/>
      </c>
      <c r="AT4719" s="10" t="str">
        <f t="shared" si="1196"/>
        <v/>
      </c>
      <c r="AU4719" s="10" t="str">
        <f t="shared" si="1197"/>
        <v/>
      </c>
      <c r="AV4719" s="10" t="str">
        <f t="shared" si="1198"/>
        <v/>
      </c>
      <c r="AW4719" s="10" t="str">
        <f t="shared" si="1199"/>
        <v/>
      </c>
      <c r="AX4719" s="10" t="str">
        <f t="shared" si="1190"/>
        <v/>
      </c>
      <c r="AY4719" s="10" t="str">
        <f t="shared" si="1200"/>
        <v/>
      </c>
      <c r="AZ4719" s="23">
        <f t="shared" si="1201"/>
        <v>0</v>
      </c>
      <c r="BA4719" s="10">
        <f t="shared" si="1202"/>
        <v>0</v>
      </c>
    </row>
    <row r="4720" spans="1:53" x14ac:dyDescent="0.25">
      <c r="A4720" s="4" t="str">
        <f t="shared" si="1203"/>
        <v/>
      </c>
      <c r="B4720" s="28"/>
      <c r="C4720" s="29"/>
      <c r="D4720" s="29"/>
      <c r="E4720" s="29"/>
      <c r="F4720" s="29"/>
      <c r="G4720" s="30" t="str">
        <f t="shared" ca="1" si="1204"/>
        <v/>
      </c>
      <c r="H4720" s="16" t="str">
        <f t="shared" si="1191"/>
        <v/>
      </c>
      <c r="AF4720" s="67"/>
      <c r="AH4720" s="6">
        <f t="shared" ca="1" si="1189"/>
        <v>44152</v>
      </c>
      <c r="AP4720" s="10" t="str">
        <f t="shared" si="1192"/>
        <v/>
      </c>
      <c r="AQ4720" s="10" t="str">
        <f t="shared" si="1193"/>
        <v/>
      </c>
      <c r="AR4720" s="10" t="str">
        <f t="shared" si="1194"/>
        <v/>
      </c>
      <c r="AS4720" s="10" t="str">
        <f t="shared" si="1195"/>
        <v/>
      </c>
      <c r="AT4720" s="10" t="str">
        <f t="shared" si="1196"/>
        <v/>
      </c>
      <c r="AU4720" s="10" t="str">
        <f t="shared" si="1197"/>
        <v/>
      </c>
      <c r="AV4720" s="10" t="str">
        <f t="shared" si="1198"/>
        <v/>
      </c>
      <c r="AW4720" s="10" t="str">
        <f t="shared" si="1199"/>
        <v/>
      </c>
      <c r="AX4720" s="10" t="str">
        <f t="shared" si="1190"/>
        <v/>
      </c>
      <c r="AY4720" s="10" t="str">
        <f t="shared" si="1200"/>
        <v/>
      </c>
      <c r="AZ4720" s="23">
        <f t="shared" si="1201"/>
        <v>0</v>
      </c>
      <c r="BA4720" s="10">
        <f t="shared" si="1202"/>
        <v>0</v>
      </c>
    </row>
    <row r="4721" spans="1:53" x14ac:dyDescent="0.25">
      <c r="A4721" s="64" t="str">
        <f t="shared" si="1203"/>
        <v/>
      </c>
      <c r="C4721" s="1"/>
      <c r="D4721" s="1"/>
      <c r="E4721" s="1"/>
      <c r="F4721" s="1"/>
      <c r="G4721" s="3" t="str">
        <f t="shared" ca="1" si="1204"/>
        <v/>
      </c>
      <c r="H4721" s="16" t="str">
        <f t="shared" si="1191"/>
        <v/>
      </c>
      <c r="AF4721" s="67"/>
      <c r="AH4721" s="6">
        <f t="shared" ca="1" si="1189"/>
        <v>44152</v>
      </c>
      <c r="AP4721" s="10" t="str">
        <f t="shared" si="1192"/>
        <v/>
      </c>
      <c r="AQ4721" s="10" t="str">
        <f t="shared" si="1193"/>
        <v/>
      </c>
      <c r="AR4721" s="10" t="str">
        <f t="shared" si="1194"/>
        <v/>
      </c>
      <c r="AS4721" s="10" t="str">
        <f t="shared" si="1195"/>
        <v/>
      </c>
      <c r="AT4721" s="10" t="str">
        <f t="shared" si="1196"/>
        <v/>
      </c>
      <c r="AU4721" s="10" t="str">
        <f t="shared" si="1197"/>
        <v/>
      </c>
      <c r="AV4721" s="10" t="str">
        <f t="shared" si="1198"/>
        <v/>
      </c>
      <c r="AW4721" s="10" t="str">
        <f t="shared" si="1199"/>
        <v/>
      </c>
      <c r="AX4721" s="10" t="str">
        <f t="shared" si="1190"/>
        <v/>
      </c>
      <c r="AY4721" s="10" t="str">
        <f t="shared" si="1200"/>
        <v/>
      </c>
      <c r="AZ4721" s="23">
        <f t="shared" si="1201"/>
        <v>0</v>
      </c>
      <c r="BA4721" s="10">
        <f t="shared" si="1202"/>
        <v>0</v>
      </c>
    </row>
    <row r="4722" spans="1:53" x14ac:dyDescent="0.25">
      <c r="A4722" s="4" t="str">
        <f t="shared" si="1203"/>
        <v/>
      </c>
      <c r="B4722" s="28"/>
      <c r="C4722" s="29"/>
      <c r="D4722" s="29"/>
      <c r="E4722" s="29"/>
      <c r="F4722" s="29"/>
      <c r="G4722" s="30" t="str">
        <f t="shared" ca="1" si="1204"/>
        <v/>
      </c>
      <c r="H4722" s="16" t="str">
        <f t="shared" si="1191"/>
        <v/>
      </c>
      <c r="AF4722" s="67"/>
      <c r="AH4722" s="6">
        <f t="shared" ca="1" si="1189"/>
        <v>44152</v>
      </c>
      <c r="AP4722" s="10" t="str">
        <f t="shared" si="1192"/>
        <v/>
      </c>
      <c r="AQ4722" s="10" t="str">
        <f t="shared" si="1193"/>
        <v/>
      </c>
      <c r="AR4722" s="10" t="str">
        <f t="shared" si="1194"/>
        <v/>
      </c>
      <c r="AS4722" s="10" t="str">
        <f t="shared" si="1195"/>
        <v/>
      </c>
      <c r="AT4722" s="10" t="str">
        <f t="shared" si="1196"/>
        <v/>
      </c>
      <c r="AU4722" s="10" t="str">
        <f t="shared" si="1197"/>
        <v/>
      </c>
      <c r="AV4722" s="10" t="str">
        <f t="shared" si="1198"/>
        <v/>
      </c>
      <c r="AW4722" s="10" t="str">
        <f t="shared" si="1199"/>
        <v/>
      </c>
      <c r="AX4722" s="10" t="str">
        <f t="shared" si="1190"/>
        <v/>
      </c>
      <c r="AY4722" s="10" t="str">
        <f t="shared" si="1200"/>
        <v/>
      </c>
      <c r="AZ4722" s="23">
        <f t="shared" si="1201"/>
        <v>0</v>
      </c>
      <c r="BA4722" s="10">
        <f t="shared" si="1202"/>
        <v>0</v>
      </c>
    </row>
    <row r="4723" spans="1:53" x14ac:dyDescent="0.25">
      <c r="A4723" s="64" t="str">
        <f t="shared" si="1203"/>
        <v/>
      </c>
      <c r="C4723" s="1"/>
      <c r="D4723" s="1"/>
      <c r="E4723" s="1"/>
      <c r="F4723" s="1"/>
      <c r="G4723" s="3" t="str">
        <f t="shared" ca="1" si="1204"/>
        <v/>
      </c>
      <c r="H4723" s="16" t="str">
        <f t="shared" si="1191"/>
        <v/>
      </c>
      <c r="AF4723" s="67"/>
      <c r="AH4723" s="6">
        <f t="shared" ca="1" si="1189"/>
        <v>44152</v>
      </c>
      <c r="AP4723" s="10" t="str">
        <f t="shared" si="1192"/>
        <v/>
      </c>
      <c r="AQ4723" s="10" t="str">
        <f t="shared" si="1193"/>
        <v/>
      </c>
      <c r="AR4723" s="10" t="str">
        <f t="shared" si="1194"/>
        <v/>
      </c>
      <c r="AS4723" s="10" t="str">
        <f t="shared" si="1195"/>
        <v/>
      </c>
      <c r="AT4723" s="10" t="str">
        <f t="shared" si="1196"/>
        <v/>
      </c>
      <c r="AU4723" s="10" t="str">
        <f t="shared" si="1197"/>
        <v/>
      </c>
      <c r="AV4723" s="10" t="str">
        <f t="shared" si="1198"/>
        <v/>
      </c>
      <c r="AW4723" s="10" t="str">
        <f t="shared" si="1199"/>
        <v/>
      </c>
      <c r="AX4723" s="10" t="str">
        <f t="shared" si="1190"/>
        <v/>
      </c>
      <c r="AY4723" s="10" t="str">
        <f t="shared" si="1200"/>
        <v/>
      </c>
      <c r="AZ4723" s="23">
        <f t="shared" si="1201"/>
        <v>0</v>
      </c>
      <c r="BA4723" s="10">
        <f t="shared" si="1202"/>
        <v>0</v>
      </c>
    </row>
    <row r="4724" spans="1:53" x14ac:dyDescent="0.25">
      <c r="A4724" s="4" t="str">
        <f t="shared" si="1203"/>
        <v/>
      </c>
      <c r="B4724" s="28"/>
      <c r="C4724" s="29"/>
      <c r="D4724" s="29"/>
      <c r="E4724" s="29"/>
      <c r="F4724" s="29"/>
      <c r="G4724" s="30" t="str">
        <f t="shared" ca="1" si="1204"/>
        <v/>
      </c>
      <c r="H4724" s="16" t="str">
        <f t="shared" si="1191"/>
        <v/>
      </c>
      <c r="AF4724" s="67"/>
      <c r="AH4724" s="6">
        <f t="shared" ca="1" si="1189"/>
        <v>44152</v>
      </c>
      <c r="AP4724" s="10" t="str">
        <f t="shared" si="1192"/>
        <v/>
      </c>
      <c r="AQ4724" s="10" t="str">
        <f t="shared" si="1193"/>
        <v/>
      </c>
      <c r="AR4724" s="10" t="str">
        <f t="shared" si="1194"/>
        <v/>
      </c>
      <c r="AS4724" s="10" t="str">
        <f t="shared" si="1195"/>
        <v/>
      </c>
      <c r="AT4724" s="10" t="str">
        <f t="shared" si="1196"/>
        <v/>
      </c>
      <c r="AU4724" s="10" t="str">
        <f t="shared" si="1197"/>
        <v/>
      </c>
      <c r="AV4724" s="10" t="str">
        <f t="shared" si="1198"/>
        <v/>
      </c>
      <c r="AW4724" s="10" t="str">
        <f t="shared" si="1199"/>
        <v/>
      </c>
      <c r="AX4724" s="10" t="str">
        <f t="shared" si="1190"/>
        <v/>
      </c>
      <c r="AY4724" s="10" t="str">
        <f t="shared" si="1200"/>
        <v/>
      </c>
      <c r="AZ4724" s="23">
        <f t="shared" si="1201"/>
        <v>0</v>
      </c>
      <c r="BA4724" s="10">
        <f t="shared" si="1202"/>
        <v>0</v>
      </c>
    </row>
    <row r="4725" spans="1:53" x14ac:dyDescent="0.25">
      <c r="A4725" s="64" t="str">
        <f t="shared" si="1203"/>
        <v/>
      </c>
      <c r="C4725" s="1"/>
      <c r="D4725" s="1"/>
      <c r="E4725" s="1"/>
      <c r="F4725" s="1"/>
      <c r="G4725" s="3" t="str">
        <f t="shared" ca="1" si="1204"/>
        <v/>
      </c>
      <c r="H4725" s="16" t="str">
        <f t="shared" si="1191"/>
        <v/>
      </c>
      <c r="AF4725" s="67"/>
      <c r="AH4725" s="6">
        <f t="shared" ca="1" si="1189"/>
        <v>44152</v>
      </c>
      <c r="AP4725" s="10" t="str">
        <f t="shared" si="1192"/>
        <v/>
      </c>
      <c r="AQ4725" s="10" t="str">
        <f t="shared" si="1193"/>
        <v/>
      </c>
      <c r="AR4725" s="10" t="str">
        <f t="shared" si="1194"/>
        <v/>
      </c>
      <c r="AS4725" s="10" t="str">
        <f t="shared" si="1195"/>
        <v/>
      </c>
      <c r="AT4725" s="10" t="str">
        <f t="shared" si="1196"/>
        <v/>
      </c>
      <c r="AU4725" s="10" t="str">
        <f t="shared" si="1197"/>
        <v/>
      </c>
      <c r="AV4725" s="10" t="str">
        <f t="shared" si="1198"/>
        <v/>
      </c>
      <c r="AW4725" s="10" t="str">
        <f t="shared" si="1199"/>
        <v/>
      </c>
      <c r="AX4725" s="10" t="str">
        <f t="shared" si="1190"/>
        <v/>
      </c>
      <c r="AY4725" s="10" t="str">
        <f t="shared" si="1200"/>
        <v/>
      </c>
      <c r="AZ4725" s="23">
        <f t="shared" si="1201"/>
        <v>0</v>
      </c>
      <c r="BA4725" s="10">
        <f t="shared" si="1202"/>
        <v>0</v>
      </c>
    </row>
    <row r="4726" spans="1:53" x14ac:dyDescent="0.25">
      <c r="A4726" s="4" t="str">
        <f t="shared" si="1203"/>
        <v/>
      </c>
      <c r="B4726" s="28"/>
      <c r="C4726" s="29"/>
      <c r="D4726" s="29"/>
      <c r="E4726" s="29"/>
      <c r="F4726" s="29"/>
      <c r="G4726" s="30" t="str">
        <f t="shared" ca="1" si="1204"/>
        <v/>
      </c>
      <c r="H4726" s="16" t="str">
        <f t="shared" si="1191"/>
        <v/>
      </c>
      <c r="AF4726" s="67"/>
      <c r="AH4726" s="6">
        <f t="shared" ca="1" si="1189"/>
        <v>44152</v>
      </c>
      <c r="AP4726" s="10" t="str">
        <f t="shared" si="1192"/>
        <v/>
      </c>
      <c r="AQ4726" s="10" t="str">
        <f t="shared" si="1193"/>
        <v/>
      </c>
      <c r="AR4726" s="10" t="str">
        <f t="shared" si="1194"/>
        <v/>
      </c>
      <c r="AS4726" s="10" t="str">
        <f t="shared" si="1195"/>
        <v/>
      </c>
      <c r="AT4726" s="10" t="str">
        <f t="shared" si="1196"/>
        <v/>
      </c>
      <c r="AU4726" s="10" t="str">
        <f t="shared" si="1197"/>
        <v/>
      </c>
      <c r="AV4726" s="10" t="str">
        <f t="shared" si="1198"/>
        <v/>
      </c>
      <c r="AW4726" s="10" t="str">
        <f t="shared" si="1199"/>
        <v/>
      </c>
      <c r="AX4726" s="10" t="str">
        <f t="shared" si="1190"/>
        <v/>
      </c>
      <c r="AY4726" s="10" t="str">
        <f t="shared" si="1200"/>
        <v/>
      </c>
      <c r="AZ4726" s="23">
        <f t="shared" si="1201"/>
        <v>0</v>
      </c>
      <c r="BA4726" s="10">
        <f t="shared" si="1202"/>
        <v>0</v>
      </c>
    </row>
    <row r="4727" spans="1:53" x14ac:dyDescent="0.25">
      <c r="A4727" s="64" t="str">
        <f t="shared" si="1203"/>
        <v/>
      </c>
      <c r="C4727" s="1"/>
      <c r="D4727" s="1"/>
      <c r="E4727" s="1"/>
      <c r="F4727" s="1"/>
      <c r="G4727" s="3" t="str">
        <f t="shared" ca="1" si="1204"/>
        <v/>
      </c>
      <c r="H4727" s="16" t="str">
        <f t="shared" si="1191"/>
        <v/>
      </c>
      <c r="AF4727" s="67"/>
      <c r="AH4727" s="6">
        <f t="shared" ca="1" si="1189"/>
        <v>44152</v>
      </c>
      <c r="AP4727" s="10" t="str">
        <f t="shared" si="1192"/>
        <v/>
      </c>
      <c r="AQ4727" s="10" t="str">
        <f t="shared" si="1193"/>
        <v/>
      </c>
      <c r="AR4727" s="10" t="str">
        <f t="shared" si="1194"/>
        <v/>
      </c>
      <c r="AS4727" s="10" t="str">
        <f t="shared" si="1195"/>
        <v/>
      </c>
      <c r="AT4727" s="10" t="str">
        <f t="shared" si="1196"/>
        <v/>
      </c>
      <c r="AU4727" s="10" t="str">
        <f t="shared" si="1197"/>
        <v/>
      </c>
      <c r="AV4727" s="10" t="str">
        <f t="shared" si="1198"/>
        <v/>
      </c>
      <c r="AW4727" s="10" t="str">
        <f t="shared" si="1199"/>
        <v/>
      </c>
      <c r="AX4727" s="10" t="str">
        <f t="shared" si="1190"/>
        <v/>
      </c>
      <c r="AY4727" s="10" t="str">
        <f t="shared" si="1200"/>
        <v/>
      </c>
      <c r="AZ4727" s="23">
        <f t="shared" si="1201"/>
        <v>0</v>
      </c>
      <c r="BA4727" s="10">
        <f t="shared" si="1202"/>
        <v>0</v>
      </c>
    </row>
    <row r="4728" spans="1:53" x14ac:dyDescent="0.25">
      <c r="A4728" s="4" t="str">
        <f t="shared" si="1203"/>
        <v/>
      </c>
      <c r="B4728" s="28"/>
      <c r="C4728" s="29"/>
      <c r="D4728" s="29"/>
      <c r="E4728" s="29"/>
      <c r="F4728" s="29"/>
      <c r="G4728" s="30" t="str">
        <f t="shared" ca="1" si="1204"/>
        <v/>
      </c>
      <c r="H4728" s="16" t="str">
        <f t="shared" si="1191"/>
        <v/>
      </c>
      <c r="AF4728" s="67"/>
      <c r="AH4728" s="6">
        <f t="shared" ca="1" si="1189"/>
        <v>44152</v>
      </c>
      <c r="AP4728" s="10" t="str">
        <f t="shared" si="1192"/>
        <v/>
      </c>
      <c r="AQ4728" s="10" t="str">
        <f t="shared" si="1193"/>
        <v/>
      </c>
      <c r="AR4728" s="10" t="str">
        <f t="shared" si="1194"/>
        <v/>
      </c>
      <c r="AS4728" s="10" t="str">
        <f t="shared" si="1195"/>
        <v/>
      </c>
      <c r="AT4728" s="10" t="str">
        <f t="shared" si="1196"/>
        <v/>
      </c>
      <c r="AU4728" s="10" t="str">
        <f t="shared" si="1197"/>
        <v/>
      </c>
      <c r="AV4728" s="10" t="str">
        <f t="shared" si="1198"/>
        <v/>
      </c>
      <c r="AW4728" s="10" t="str">
        <f t="shared" si="1199"/>
        <v/>
      </c>
      <c r="AX4728" s="10" t="str">
        <f t="shared" si="1190"/>
        <v/>
      </c>
      <c r="AY4728" s="10" t="str">
        <f t="shared" si="1200"/>
        <v/>
      </c>
      <c r="AZ4728" s="23">
        <f t="shared" si="1201"/>
        <v>0</v>
      </c>
      <c r="BA4728" s="10">
        <f t="shared" si="1202"/>
        <v>0</v>
      </c>
    </row>
    <row r="4729" spans="1:53" x14ac:dyDescent="0.25">
      <c r="A4729" s="64" t="str">
        <f t="shared" si="1203"/>
        <v/>
      </c>
      <c r="C4729" s="1"/>
      <c r="D4729" s="1"/>
      <c r="E4729" s="1"/>
      <c r="F4729" s="1"/>
      <c r="G4729" s="3" t="str">
        <f t="shared" ca="1" si="1204"/>
        <v/>
      </c>
      <c r="H4729" s="16" t="str">
        <f t="shared" si="1191"/>
        <v/>
      </c>
      <c r="AF4729" s="67"/>
      <c r="AH4729" s="6">
        <f t="shared" ca="1" si="1189"/>
        <v>44152</v>
      </c>
      <c r="AP4729" s="10" t="str">
        <f t="shared" si="1192"/>
        <v/>
      </c>
      <c r="AQ4729" s="10" t="str">
        <f t="shared" si="1193"/>
        <v/>
      </c>
      <c r="AR4729" s="10" t="str">
        <f t="shared" si="1194"/>
        <v/>
      </c>
      <c r="AS4729" s="10" t="str">
        <f t="shared" si="1195"/>
        <v/>
      </c>
      <c r="AT4729" s="10" t="str">
        <f t="shared" si="1196"/>
        <v/>
      </c>
      <c r="AU4729" s="10" t="str">
        <f t="shared" si="1197"/>
        <v/>
      </c>
      <c r="AV4729" s="10" t="str">
        <f t="shared" si="1198"/>
        <v/>
      </c>
      <c r="AW4729" s="10" t="str">
        <f t="shared" si="1199"/>
        <v/>
      </c>
      <c r="AX4729" s="10" t="str">
        <f t="shared" si="1190"/>
        <v/>
      </c>
      <c r="AY4729" s="10" t="str">
        <f t="shared" si="1200"/>
        <v/>
      </c>
      <c r="AZ4729" s="23">
        <f t="shared" si="1201"/>
        <v>0</v>
      </c>
      <c r="BA4729" s="10">
        <f t="shared" si="1202"/>
        <v>0</v>
      </c>
    </row>
    <row r="4730" spans="1:53" x14ac:dyDescent="0.25">
      <c r="A4730" s="4" t="str">
        <f t="shared" si="1203"/>
        <v/>
      </c>
      <c r="B4730" s="28"/>
      <c r="C4730" s="29"/>
      <c r="D4730" s="29"/>
      <c r="E4730" s="29"/>
      <c r="F4730" s="29"/>
      <c r="G4730" s="30" t="str">
        <f t="shared" ca="1" si="1204"/>
        <v/>
      </c>
      <c r="H4730" s="16" t="str">
        <f t="shared" si="1191"/>
        <v/>
      </c>
      <c r="AF4730" s="67"/>
      <c r="AH4730" s="6">
        <f t="shared" ca="1" si="1189"/>
        <v>44152</v>
      </c>
      <c r="AP4730" s="10" t="str">
        <f t="shared" si="1192"/>
        <v/>
      </c>
      <c r="AQ4730" s="10" t="str">
        <f t="shared" si="1193"/>
        <v/>
      </c>
      <c r="AR4730" s="10" t="str">
        <f t="shared" si="1194"/>
        <v/>
      </c>
      <c r="AS4730" s="10" t="str">
        <f t="shared" si="1195"/>
        <v/>
      </c>
      <c r="AT4730" s="10" t="str">
        <f t="shared" si="1196"/>
        <v/>
      </c>
      <c r="AU4730" s="10" t="str">
        <f t="shared" si="1197"/>
        <v/>
      </c>
      <c r="AV4730" s="10" t="str">
        <f t="shared" si="1198"/>
        <v/>
      </c>
      <c r="AW4730" s="10" t="str">
        <f t="shared" si="1199"/>
        <v/>
      </c>
      <c r="AX4730" s="10" t="str">
        <f t="shared" si="1190"/>
        <v/>
      </c>
      <c r="AY4730" s="10" t="str">
        <f t="shared" si="1200"/>
        <v/>
      </c>
      <c r="AZ4730" s="23">
        <f t="shared" si="1201"/>
        <v>0</v>
      </c>
      <c r="BA4730" s="10">
        <f t="shared" si="1202"/>
        <v>0</v>
      </c>
    </row>
    <row r="4731" spans="1:53" x14ac:dyDescent="0.25">
      <c r="A4731" s="64" t="str">
        <f t="shared" si="1203"/>
        <v/>
      </c>
      <c r="C4731" s="1"/>
      <c r="D4731" s="1"/>
      <c r="E4731" s="1"/>
      <c r="F4731" s="1"/>
      <c r="G4731" s="3" t="str">
        <f t="shared" ca="1" si="1204"/>
        <v/>
      </c>
      <c r="H4731" s="16" t="str">
        <f t="shared" si="1191"/>
        <v/>
      </c>
      <c r="AF4731" s="67"/>
      <c r="AH4731" s="6">
        <f t="shared" ca="1" si="1189"/>
        <v>44152</v>
      </c>
      <c r="AP4731" s="10" t="str">
        <f t="shared" si="1192"/>
        <v/>
      </c>
      <c r="AQ4731" s="10" t="str">
        <f t="shared" si="1193"/>
        <v/>
      </c>
      <c r="AR4731" s="10" t="str">
        <f t="shared" si="1194"/>
        <v/>
      </c>
      <c r="AS4731" s="10" t="str">
        <f t="shared" si="1195"/>
        <v/>
      </c>
      <c r="AT4731" s="10" t="str">
        <f t="shared" si="1196"/>
        <v/>
      </c>
      <c r="AU4731" s="10" t="str">
        <f t="shared" si="1197"/>
        <v/>
      </c>
      <c r="AV4731" s="10" t="str">
        <f t="shared" si="1198"/>
        <v/>
      </c>
      <c r="AW4731" s="10" t="str">
        <f t="shared" si="1199"/>
        <v/>
      </c>
      <c r="AX4731" s="10" t="str">
        <f t="shared" si="1190"/>
        <v/>
      </c>
      <c r="AY4731" s="10" t="str">
        <f t="shared" si="1200"/>
        <v/>
      </c>
      <c r="AZ4731" s="23">
        <f t="shared" si="1201"/>
        <v>0</v>
      </c>
      <c r="BA4731" s="10">
        <f t="shared" si="1202"/>
        <v>0</v>
      </c>
    </row>
    <row r="4732" spans="1:53" x14ac:dyDescent="0.25">
      <c r="A4732" s="4" t="str">
        <f t="shared" si="1203"/>
        <v/>
      </c>
      <c r="B4732" s="28"/>
      <c r="C4732" s="29"/>
      <c r="D4732" s="29"/>
      <c r="E4732" s="29"/>
      <c r="F4732" s="29"/>
      <c r="G4732" s="30" t="str">
        <f t="shared" ca="1" si="1204"/>
        <v/>
      </c>
      <c r="H4732" s="16" t="str">
        <f t="shared" si="1191"/>
        <v/>
      </c>
      <c r="AF4732" s="67"/>
      <c r="AH4732" s="6">
        <f t="shared" ca="1" si="1189"/>
        <v>44152</v>
      </c>
      <c r="AP4732" s="10" t="str">
        <f t="shared" si="1192"/>
        <v/>
      </c>
      <c r="AQ4732" s="10" t="str">
        <f t="shared" si="1193"/>
        <v/>
      </c>
      <c r="AR4732" s="10" t="str">
        <f t="shared" si="1194"/>
        <v/>
      </c>
      <c r="AS4732" s="10" t="str">
        <f t="shared" si="1195"/>
        <v/>
      </c>
      <c r="AT4732" s="10" t="str">
        <f t="shared" si="1196"/>
        <v/>
      </c>
      <c r="AU4732" s="10" t="str">
        <f t="shared" si="1197"/>
        <v/>
      </c>
      <c r="AV4732" s="10" t="str">
        <f t="shared" si="1198"/>
        <v/>
      </c>
      <c r="AW4732" s="10" t="str">
        <f t="shared" si="1199"/>
        <v/>
      </c>
      <c r="AX4732" s="10" t="str">
        <f t="shared" si="1190"/>
        <v/>
      </c>
      <c r="AY4732" s="10" t="str">
        <f t="shared" si="1200"/>
        <v/>
      </c>
      <c r="AZ4732" s="23">
        <f t="shared" si="1201"/>
        <v>0</v>
      </c>
      <c r="BA4732" s="10">
        <f t="shared" si="1202"/>
        <v>0</v>
      </c>
    </row>
    <row r="4733" spans="1:53" x14ac:dyDescent="0.25">
      <c r="A4733" s="64" t="str">
        <f t="shared" si="1203"/>
        <v/>
      </c>
      <c r="C4733" s="1"/>
      <c r="D4733" s="1"/>
      <c r="E4733" s="1"/>
      <c r="F4733" s="1"/>
      <c r="G4733" s="3" t="str">
        <f t="shared" ca="1" si="1204"/>
        <v/>
      </c>
      <c r="H4733" s="16" t="str">
        <f t="shared" si="1191"/>
        <v/>
      </c>
      <c r="AF4733" s="67"/>
      <c r="AH4733" s="6">
        <f t="shared" ca="1" si="1189"/>
        <v>44152</v>
      </c>
      <c r="AP4733" s="10" t="str">
        <f t="shared" si="1192"/>
        <v/>
      </c>
      <c r="AQ4733" s="10" t="str">
        <f t="shared" si="1193"/>
        <v/>
      </c>
      <c r="AR4733" s="10" t="str">
        <f t="shared" si="1194"/>
        <v/>
      </c>
      <c r="AS4733" s="10" t="str">
        <f t="shared" si="1195"/>
        <v/>
      </c>
      <c r="AT4733" s="10" t="str">
        <f t="shared" si="1196"/>
        <v/>
      </c>
      <c r="AU4733" s="10" t="str">
        <f t="shared" si="1197"/>
        <v/>
      </c>
      <c r="AV4733" s="10" t="str">
        <f t="shared" si="1198"/>
        <v/>
      </c>
      <c r="AW4733" s="10" t="str">
        <f t="shared" si="1199"/>
        <v/>
      </c>
      <c r="AX4733" s="10" t="str">
        <f t="shared" si="1190"/>
        <v/>
      </c>
      <c r="AY4733" s="10" t="str">
        <f t="shared" si="1200"/>
        <v/>
      </c>
      <c r="AZ4733" s="23">
        <f t="shared" si="1201"/>
        <v>0</v>
      </c>
      <c r="BA4733" s="10">
        <f t="shared" si="1202"/>
        <v>0</v>
      </c>
    </row>
    <row r="4734" spans="1:53" x14ac:dyDescent="0.25">
      <c r="A4734" s="4" t="str">
        <f t="shared" si="1203"/>
        <v/>
      </c>
      <c r="B4734" s="28"/>
      <c r="C4734" s="29"/>
      <c r="D4734" s="29"/>
      <c r="E4734" s="29"/>
      <c r="F4734" s="29"/>
      <c r="G4734" s="30" t="str">
        <f t="shared" ca="1" si="1204"/>
        <v/>
      </c>
      <c r="H4734" s="16" t="str">
        <f t="shared" si="1191"/>
        <v/>
      </c>
      <c r="AF4734" s="67"/>
      <c r="AH4734" s="6">
        <f t="shared" ca="1" si="1189"/>
        <v>44152</v>
      </c>
      <c r="AP4734" s="10" t="str">
        <f t="shared" si="1192"/>
        <v/>
      </c>
      <c r="AQ4734" s="10" t="str">
        <f t="shared" si="1193"/>
        <v/>
      </c>
      <c r="AR4734" s="10" t="str">
        <f t="shared" si="1194"/>
        <v/>
      </c>
      <c r="AS4734" s="10" t="str">
        <f t="shared" si="1195"/>
        <v/>
      </c>
      <c r="AT4734" s="10" t="str">
        <f t="shared" si="1196"/>
        <v/>
      </c>
      <c r="AU4734" s="10" t="str">
        <f t="shared" si="1197"/>
        <v/>
      </c>
      <c r="AV4734" s="10" t="str">
        <f t="shared" si="1198"/>
        <v/>
      </c>
      <c r="AW4734" s="10" t="str">
        <f t="shared" si="1199"/>
        <v/>
      </c>
      <c r="AX4734" s="10" t="str">
        <f t="shared" si="1190"/>
        <v/>
      </c>
      <c r="AY4734" s="10" t="str">
        <f t="shared" si="1200"/>
        <v/>
      </c>
      <c r="AZ4734" s="23">
        <f t="shared" si="1201"/>
        <v>0</v>
      </c>
      <c r="BA4734" s="10">
        <f t="shared" si="1202"/>
        <v>0</v>
      </c>
    </row>
    <row r="4735" spans="1:53" x14ac:dyDescent="0.25">
      <c r="A4735" s="64" t="str">
        <f t="shared" si="1203"/>
        <v/>
      </c>
      <c r="C4735" s="1"/>
      <c r="D4735" s="1"/>
      <c r="E4735" s="1"/>
      <c r="F4735" s="1"/>
      <c r="G4735" s="3" t="str">
        <f t="shared" ca="1" si="1204"/>
        <v/>
      </c>
      <c r="H4735" s="16" t="str">
        <f t="shared" si="1191"/>
        <v/>
      </c>
      <c r="AF4735" s="67"/>
      <c r="AH4735" s="6">
        <f t="shared" ca="1" si="1189"/>
        <v>44152</v>
      </c>
      <c r="AP4735" s="10" t="str">
        <f t="shared" si="1192"/>
        <v/>
      </c>
      <c r="AQ4735" s="10" t="str">
        <f t="shared" si="1193"/>
        <v/>
      </c>
      <c r="AR4735" s="10" t="str">
        <f t="shared" si="1194"/>
        <v/>
      </c>
      <c r="AS4735" s="10" t="str">
        <f t="shared" si="1195"/>
        <v/>
      </c>
      <c r="AT4735" s="10" t="str">
        <f t="shared" si="1196"/>
        <v/>
      </c>
      <c r="AU4735" s="10" t="str">
        <f t="shared" si="1197"/>
        <v/>
      </c>
      <c r="AV4735" s="10" t="str">
        <f t="shared" si="1198"/>
        <v/>
      </c>
      <c r="AW4735" s="10" t="str">
        <f t="shared" si="1199"/>
        <v/>
      </c>
      <c r="AX4735" s="10" t="str">
        <f t="shared" si="1190"/>
        <v/>
      </c>
      <c r="AY4735" s="10" t="str">
        <f t="shared" si="1200"/>
        <v/>
      </c>
      <c r="AZ4735" s="23">
        <f t="shared" si="1201"/>
        <v>0</v>
      </c>
      <c r="BA4735" s="10">
        <f t="shared" si="1202"/>
        <v>0</v>
      </c>
    </row>
    <row r="4736" spans="1:53" x14ac:dyDescent="0.25">
      <c r="A4736" s="4" t="str">
        <f t="shared" si="1203"/>
        <v/>
      </c>
      <c r="B4736" s="28"/>
      <c r="C4736" s="29"/>
      <c r="D4736" s="29"/>
      <c r="E4736" s="29"/>
      <c r="F4736" s="29"/>
      <c r="G4736" s="30" t="str">
        <f t="shared" ca="1" si="1204"/>
        <v/>
      </c>
      <c r="H4736" s="16" t="str">
        <f t="shared" si="1191"/>
        <v/>
      </c>
      <c r="AF4736" s="67"/>
      <c r="AH4736" s="6">
        <f t="shared" ca="1" si="1189"/>
        <v>44152</v>
      </c>
      <c r="AP4736" s="10" t="str">
        <f t="shared" si="1192"/>
        <v/>
      </c>
      <c r="AQ4736" s="10" t="str">
        <f t="shared" si="1193"/>
        <v/>
      </c>
      <c r="AR4736" s="10" t="str">
        <f t="shared" si="1194"/>
        <v/>
      </c>
      <c r="AS4736" s="10" t="str">
        <f t="shared" si="1195"/>
        <v/>
      </c>
      <c r="AT4736" s="10" t="str">
        <f t="shared" si="1196"/>
        <v/>
      </c>
      <c r="AU4736" s="10" t="str">
        <f t="shared" si="1197"/>
        <v/>
      </c>
      <c r="AV4736" s="10" t="str">
        <f t="shared" si="1198"/>
        <v/>
      </c>
      <c r="AW4736" s="10" t="str">
        <f t="shared" si="1199"/>
        <v/>
      </c>
      <c r="AX4736" s="10" t="str">
        <f t="shared" si="1190"/>
        <v/>
      </c>
      <c r="AY4736" s="10" t="str">
        <f t="shared" si="1200"/>
        <v/>
      </c>
      <c r="AZ4736" s="23">
        <f t="shared" si="1201"/>
        <v>0</v>
      </c>
      <c r="BA4736" s="10">
        <f t="shared" si="1202"/>
        <v>0</v>
      </c>
    </row>
    <row r="4737" spans="1:53" x14ac:dyDescent="0.25">
      <c r="A4737" s="64" t="str">
        <f t="shared" si="1203"/>
        <v/>
      </c>
      <c r="C4737" s="1"/>
      <c r="D4737" s="1"/>
      <c r="E4737" s="1"/>
      <c r="F4737" s="1"/>
      <c r="G4737" s="3" t="str">
        <f t="shared" ca="1" si="1204"/>
        <v/>
      </c>
      <c r="H4737" s="16" t="str">
        <f t="shared" si="1191"/>
        <v/>
      </c>
      <c r="AF4737" s="67"/>
      <c r="AH4737" s="6">
        <f t="shared" ca="1" si="1189"/>
        <v>44152</v>
      </c>
      <c r="AP4737" s="10" t="str">
        <f t="shared" si="1192"/>
        <v/>
      </c>
      <c r="AQ4737" s="10" t="str">
        <f t="shared" si="1193"/>
        <v/>
      </c>
      <c r="AR4737" s="10" t="str">
        <f t="shared" si="1194"/>
        <v/>
      </c>
      <c r="AS4737" s="10" t="str">
        <f t="shared" si="1195"/>
        <v/>
      </c>
      <c r="AT4737" s="10" t="str">
        <f t="shared" si="1196"/>
        <v/>
      </c>
      <c r="AU4737" s="10" t="str">
        <f t="shared" si="1197"/>
        <v/>
      </c>
      <c r="AV4737" s="10" t="str">
        <f t="shared" si="1198"/>
        <v/>
      </c>
      <c r="AW4737" s="10" t="str">
        <f t="shared" si="1199"/>
        <v/>
      </c>
      <c r="AX4737" s="10" t="str">
        <f t="shared" si="1190"/>
        <v/>
      </c>
      <c r="AY4737" s="10" t="str">
        <f t="shared" si="1200"/>
        <v/>
      </c>
      <c r="AZ4737" s="23">
        <f t="shared" si="1201"/>
        <v>0</v>
      </c>
      <c r="BA4737" s="10">
        <f t="shared" si="1202"/>
        <v>0</v>
      </c>
    </row>
    <row r="4738" spans="1:53" x14ac:dyDescent="0.25">
      <c r="A4738" s="4" t="str">
        <f t="shared" si="1203"/>
        <v/>
      </c>
      <c r="B4738" s="28"/>
      <c r="C4738" s="29"/>
      <c r="D4738" s="29"/>
      <c r="E4738" s="29"/>
      <c r="F4738" s="29"/>
      <c r="G4738" s="30" t="str">
        <f t="shared" ca="1" si="1204"/>
        <v/>
      </c>
      <c r="H4738" s="16" t="str">
        <f t="shared" si="1191"/>
        <v/>
      </c>
      <c r="AF4738" s="67"/>
      <c r="AH4738" s="6">
        <f t="shared" ca="1" si="1189"/>
        <v>44152</v>
      </c>
      <c r="AP4738" s="10" t="str">
        <f t="shared" si="1192"/>
        <v/>
      </c>
      <c r="AQ4738" s="10" t="str">
        <f t="shared" si="1193"/>
        <v/>
      </c>
      <c r="AR4738" s="10" t="str">
        <f t="shared" si="1194"/>
        <v/>
      </c>
      <c r="AS4738" s="10" t="str">
        <f t="shared" si="1195"/>
        <v/>
      </c>
      <c r="AT4738" s="10" t="str">
        <f t="shared" si="1196"/>
        <v/>
      </c>
      <c r="AU4738" s="10" t="str">
        <f t="shared" si="1197"/>
        <v/>
      </c>
      <c r="AV4738" s="10" t="str">
        <f t="shared" si="1198"/>
        <v/>
      </c>
      <c r="AW4738" s="10" t="str">
        <f t="shared" si="1199"/>
        <v/>
      </c>
      <c r="AX4738" s="10" t="str">
        <f t="shared" si="1190"/>
        <v/>
      </c>
      <c r="AY4738" s="10" t="str">
        <f t="shared" si="1200"/>
        <v/>
      </c>
      <c r="AZ4738" s="23">
        <f t="shared" si="1201"/>
        <v>0</v>
      </c>
      <c r="BA4738" s="10">
        <f t="shared" si="1202"/>
        <v>0</v>
      </c>
    </row>
    <row r="4739" spans="1:53" x14ac:dyDescent="0.25">
      <c r="A4739" s="64" t="str">
        <f t="shared" si="1203"/>
        <v/>
      </c>
      <c r="C4739" s="1"/>
      <c r="D4739" s="1"/>
      <c r="E4739" s="1"/>
      <c r="F4739" s="1"/>
      <c r="G4739" s="3" t="str">
        <f t="shared" ca="1" si="1204"/>
        <v/>
      </c>
      <c r="H4739" s="16" t="str">
        <f t="shared" si="1191"/>
        <v/>
      </c>
      <c r="AF4739" s="67"/>
      <c r="AH4739" s="6">
        <f t="shared" ca="1" si="1189"/>
        <v>44152</v>
      </c>
      <c r="AP4739" s="10" t="str">
        <f t="shared" si="1192"/>
        <v/>
      </c>
      <c r="AQ4739" s="10" t="str">
        <f t="shared" si="1193"/>
        <v/>
      </c>
      <c r="AR4739" s="10" t="str">
        <f t="shared" si="1194"/>
        <v/>
      </c>
      <c r="AS4739" s="10" t="str">
        <f t="shared" si="1195"/>
        <v/>
      </c>
      <c r="AT4739" s="10" t="str">
        <f t="shared" si="1196"/>
        <v/>
      </c>
      <c r="AU4739" s="10" t="str">
        <f t="shared" si="1197"/>
        <v/>
      </c>
      <c r="AV4739" s="10" t="str">
        <f t="shared" si="1198"/>
        <v/>
      </c>
      <c r="AW4739" s="10" t="str">
        <f t="shared" si="1199"/>
        <v/>
      </c>
      <c r="AX4739" s="10" t="str">
        <f t="shared" si="1190"/>
        <v/>
      </c>
      <c r="AY4739" s="10" t="str">
        <f t="shared" si="1200"/>
        <v/>
      </c>
      <c r="AZ4739" s="23">
        <f t="shared" si="1201"/>
        <v>0</v>
      </c>
      <c r="BA4739" s="10">
        <f t="shared" si="1202"/>
        <v>0</v>
      </c>
    </row>
    <row r="4740" spans="1:53" x14ac:dyDescent="0.25">
      <c r="A4740" s="4" t="str">
        <f t="shared" si="1203"/>
        <v/>
      </c>
      <c r="B4740" s="28"/>
      <c r="C4740" s="29"/>
      <c r="D4740" s="29"/>
      <c r="E4740" s="29"/>
      <c r="F4740" s="29"/>
      <c r="G4740" s="30" t="str">
        <f t="shared" ca="1" si="1204"/>
        <v/>
      </c>
      <c r="H4740" s="16" t="str">
        <f t="shared" si="1191"/>
        <v/>
      </c>
      <c r="AF4740" s="67"/>
      <c r="AH4740" s="6">
        <f t="shared" ca="1" si="1189"/>
        <v>44152</v>
      </c>
      <c r="AP4740" s="10" t="str">
        <f t="shared" si="1192"/>
        <v/>
      </c>
      <c r="AQ4740" s="10" t="str">
        <f t="shared" si="1193"/>
        <v/>
      </c>
      <c r="AR4740" s="10" t="str">
        <f t="shared" si="1194"/>
        <v/>
      </c>
      <c r="AS4740" s="10" t="str">
        <f t="shared" si="1195"/>
        <v/>
      </c>
      <c r="AT4740" s="10" t="str">
        <f t="shared" si="1196"/>
        <v/>
      </c>
      <c r="AU4740" s="10" t="str">
        <f t="shared" si="1197"/>
        <v/>
      </c>
      <c r="AV4740" s="10" t="str">
        <f t="shared" si="1198"/>
        <v/>
      </c>
      <c r="AW4740" s="10" t="str">
        <f t="shared" si="1199"/>
        <v/>
      </c>
      <c r="AX4740" s="10" t="str">
        <f t="shared" si="1190"/>
        <v/>
      </c>
      <c r="AY4740" s="10" t="str">
        <f t="shared" si="1200"/>
        <v/>
      </c>
      <c r="AZ4740" s="23">
        <f t="shared" si="1201"/>
        <v>0</v>
      </c>
      <c r="BA4740" s="10">
        <f t="shared" si="1202"/>
        <v>0</v>
      </c>
    </row>
    <row r="4741" spans="1:53" x14ac:dyDescent="0.25">
      <c r="A4741" s="64" t="str">
        <f t="shared" si="1203"/>
        <v/>
      </c>
      <c r="C4741" s="1"/>
      <c r="D4741" s="1"/>
      <c r="E4741" s="1"/>
      <c r="F4741" s="1"/>
      <c r="G4741" s="3" t="str">
        <f t="shared" ca="1" si="1204"/>
        <v/>
      </c>
      <c r="H4741" s="16" t="str">
        <f t="shared" si="1191"/>
        <v/>
      </c>
      <c r="AF4741" s="67"/>
      <c r="AH4741" s="6">
        <f t="shared" ca="1" si="1189"/>
        <v>44152</v>
      </c>
      <c r="AP4741" s="10" t="str">
        <f t="shared" si="1192"/>
        <v/>
      </c>
      <c r="AQ4741" s="10" t="str">
        <f t="shared" si="1193"/>
        <v/>
      </c>
      <c r="AR4741" s="10" t="str">
        <f t="shared" si="1194"/>
        <v/>
      </c>
      <c r="AS4741" s="10" t="str">
        <f t="shared" si="1195"/>
        <v/>
      </c>
      <c r="AT4741" s="10" t="str">
        <f t="shared" si="1196"/>
        <v/>
      </c>
      <c r="AU4741" s="10" t="str">
        <f t="shared" si="1197"/>
        <v/>
      </c>
      <c r="AV4741" s="10" t="str">
        <f t="shared" si="1198"/>
        <v/>
      </c>
      <c r="AW4741" s="10" t="str">
        <f t="shared" si="1199"/>
        <v/>
      </c>
      <c r="AX4741" s="10" t="str">
        <f t="shared" si="1190"/>
        <v/>
      </c>
      <c r="AY4741" s="10" t="str">
        <f t="shared" si="1200"/>
        <v/>
      </c>
      <c r="AZ4741" s="23">
        <f t="shared" si="1201"/>
        <v>0</v>
      </c>
      <c r="BA4741" s="10">
        <f t="shared" si="1202"/>
        <v>0</v>
      </c>
    </row>
    <row r="4742" spans="1:53" x14ac:dyDescent="0.25">
      <c r="A4742" s="4" t="str">
        <f t="shared" si="1203"/>
        <v/>
      </c>
      <c r="B4742" s="28"/>
      <c r="C4742" s="29"/>
      <c r="D4742" s="29"/>
      <c r="E4742" s="29"/>
      <c r="F4742" s="29"/>
      <c r="G4742" s="30" t="str">
        <f t="shared" ca="1" si="1204"/>
        <v/>
      </c>
      <c r="H4742" s="16" t="str">
        <f t="shared" si="1191"/>
        <v/>
      </c>
      <c r="AF4742" s="67"/>
      <c r="AH4742" s="6">
        <f t="shared" ca="1" si="1189"/>
        <v>44152</v>
      </c>
      <c r="AP4742" s="10" t="str">
        <f t="shared" si="1192"/>
        <v/>
      </c>
      <c r="AQ4742" s="10" t="str">
        <f t="shared" si="1193"/>
        <v/>
      </c>
      <c r="AR4742" s="10" t="str">
        <f t="shared" si="1194"/>
        <v/>
      </c>
      <c r="AS4742" s="10" t="str">
        <f t="shared" si="1195"/>
        <v/>
      </c>
      <c r="AT4742" s="10" t="str">
        <f t="shared" si="1196"/>
        <v/>
      </c>
      <c r="AU4742" s="10" t="str">
        <f t="shared" si="1197"/>
        <v/>
      </c>
      <c r="AV4742" s="10" t="str">
        <f t="shared" si="1198"/>
        <v/>
      </c>
      <c r="AW4742" s="10" t="str">
        <f t="shared" si="1199"/>
        <v/>
      </c>
      <c r="AX4742" s="10" t="str">
        <f t="shared" si="1190"/>
        <v/>
      </c>
      <c r="AY4742" s="10" t="str">
        <f t="shared" si="1200"/>
        <v/>
      </c>
      <c r="AZ4742" s="23">
        <f t="shared" si="1201"/>
        <v>0</v>
      </c>
      <c r="BA4742" s="10">
        <f t="shared" si="1202"/>
        <v>0</v>
      </c>
    </row>
    <row r="4743" spans="1:53" x14ac:dyDescent="0.25">
      <c r="A4743" s="64" t="str">
        <f t="shared" si="1203"/>
        <v/>
      </c>
      <c r="C4743" s="1"/>
      <c r="D4743" s="1"/>
      <c r="E4743" s="1"/>
      <c r="F4743" s="1"/>
      <c r="G4743" s="3" t="str">
        <f t="shared" ca="1" si="1204"/>
        <v/>
      </c>
      <c r="H4743" s="16" t="str">
        <f t="shared" si="1191"/>
        <v/>
      </c>
      <c r="AF4743" s="67"/>
      <c r="AH4743" s="6">
        <f t="shared" ca="1" si="1189"/>
        <v>44152</v>
      </c>
      <c r="AP4743" s="10" t="str">
        <f t="shared" si="1192"/>
        <v/>
      </c>
      <c r="AQ4743" s="10" t="str">
        <f t="shared" si="1193"/>
        <v/>
      </c>
      <c r="AR4743" s="10" t="str">
        <f t="shared" si="1194"/>
        <v/>
      </c>
      <c r="AS4743" s="10" t="str">
        <f t="shared" si="1195"/>
        <v/>
      </c>
      <c r="AT4743" s="10" t="str">
        <f t="shared" si="1196"/>
        <v/>
      </c>
      <c r="AU4743" s="10" t="str">
        <f t="shared" si="1197"/>
        <v/>
      </c>
      <c r="AV4743" s="10" t="str">
        <f t="shared" si="1198"/>
        <v/>
      </c>
      <c r="AW4743" s="10" t="str">
        <f t="shared" si="1199"/>
        <v/>
      </c>
      <c r="AX4743" s="10" t="str">
        <f t="shared" si="1190"/>
        <v/>
      </c>
      <c r="AY4743" s="10" t="str">
        <f t="shared" si="1200"/>
        <v/>
      </c>
      <c r="AZ4743" s="23">
        <f t="shared" si="1201"/>
        <v>0</v>
      </c>
      <c r="BA4743" s="10">
        <f t="shared" si="1202"/>
        <v>0</v>
      </c>
    </row>
    <row r="4744" spans="1:53" x14ac:dyDescent="0.25">
      <c r="A4744" s="4" t="str">
        <f t="shared" si="1203"/>
        <v/>
      </c>
      <c r="B4744" s="28"/>
      <c r="C4744" s="29"/>
      <c r="D4744" s="29"/>
      <c r="E4744" s="29"/>
      <c r="F4744" s="29"/>
      <c r="G4744" s="30" t="str">
        <f t="shared" ca="1" si="1204"/>
        <v/>
      </c>
      <c r="H4744" s="16" t="str">
        <f t="shared" si="1191"/>
        <v/>
      </c>
      <c r="AF4744" s="67"/>
      <c r="AH4744" s="6">
        <f t="shared" ca="1" si="1189"/>
        <v>44152</v>
      </c>
      <c r="AP4744" s="10" t="str">
        <f t="shared" si="1192"/>
        <v/>
      </c>
      <c r="AQ4744" s="10" t="str">
        <f t="shared" si="1193"/>
        <v/>
      </c>
      <c r="AR4744" s="10" t="str">
        <f t="shared" si="1194"/>
        <v/>
      </c>
      <c r="AS4744" s="10" t="str">
        <f t="shared" si="1195"/>
        <v/>
      </c>
      <c r="AT4744" s="10" t="str">
        <f t="shared" si="1196"/>
        <v/>
      </c>
      <c r="AU4744" s="10" t="str">
        <f t="shared" si="1197"/>
        <v/>
      </c>
      <c r="AV4744" s="10" t="str">
        <f t="shared" si="1198"/>
        <v/>
      </c>
      <c r="AW4744" s="10" t="str">
        <f t="shared" si="1199"/>
        <v/>
      </c>
      <c r="AX4744" s="10" t="str">
        <f t="shared" si="1190"/>
        <v/>
      </c>
      <c r="AY4744" s="10" t="str">
        <f t="shared" si="1200"/>
        <v/>
      </c>
      <c r="AZ4744" s="23">
        <f t="shared" si="1201"/>
        <v>0</v>
      </c>
      <c r="BA4744" s="10">
        <f t="shared" si="1202"/>
        <v>0</v>
      </c>
    </row>
    <row r="4745" spans="1:53" x14ac:dyDescent="0.25">
      <c r="A4745" s="64" t="str">
        <f t="shared" si="1203"/>
        <v/>
      </c>
      <c r="C4745" s="1"/>
      <c r="D4745" s="1"/>
      <c r="E4745" s="1"/>
      <c r="F4745" s="1"/>
      <c r="G4745" s="3" t="str">
        <f t="shared" ca="1" si="1204"/>
        <v/>
      </c>
      <c r="H4745" s="16" t="str">
        <f t="shared" si="1191"/>
        <v/>
      </c>
      <c r="AF4745" s="67"/>
      <c r="AH4745" s="6">
        <f t="shared" ref="AH4745:AH4808" ca="1" si="1205">TODAY()</f>
        <v>44152</v>
      </c>
      <c r="AP4745" s="10" t="str">
        <f t="shared" si="1192"/>
        <v/>
      </c>
      <c r="AQ4745" s="10" t="str">
        <f t="shared" si="1193"/>
        <v/>
      </c>
      <c r="AR4745" s="10" t="str">
        <f t="shared" si="1194"/>
        <v/>
      </c>
      <c r="AS4745" s="10" t="str">
        <f t="shared" si="1195"/>
        <v/>
      </c>
      <c r="AT4745" s="10" t="str">
        <f t="shared" si="1196"/>
        <v/>
      </c>
      <c r="AU4745" s="10" t="str">
        <f t="shared" si="1197"/>
        <v/>
      </c>
      <c r="AV4745" s="10" t="str">
        <f t="shared" si="1198"/>
        <v/>
      </c>
      <c r="AW4745" s="10" t="str">
        <f t="shared" si="1199"/>
        <v/>
      </c>
      <c r="AX4745" s="10" t="str">
        <f t="shared" ref="AX4745:AX4808" si="1206">IF(C4745="","",IF(AND(H4745&gt;=54,H4745&lt;=58),1,0))</f>
        <v/>
      </c>
      <c r="AY4745" s="10" t="str">
        <f t="shared" si="1200"/>
        <v/>
      </c>
      <c r="AZ4745" s="23">
        <f t="shared" si="1201"/>
        <v>0</v>
      </c>
      <c r="BA4745" s="10">
        <f t="shared" si="1202"/>
        <v>0</v>
      </c>
    </row>
    <row r="4746" spans="1:53" x14ac:dyDescent="0.25">
      <c r="A4746" s="4" t="str">
        <f t="shared" si="1203"/>
        <v/>
      </c>
      <c r="B4746" s="28"/>
      <c r="C4746" s="29"/>
      <c r="D4746" s="29"/>
      <c r="E4746" s="29"/>
      <c r="F4746" s="29"/>
      <c r="G4746" s="30" t="str">
        <f t="shared" ca="1" si="1204"/>
        <v/>
      </c>
      <c r="H4746" s="16" t="str">
        <f t="shared" ref="H4746:H4809" si="1207">IF(C4746="","",LEFT(G4746,2)+0)</f>
        <v/>
      </c>
      <c r="AF4746" s="67"/>
      <c r="AH4746" s="6">
        <f t="shared" ca="1" si="1205"/>
        <v>44152</v>
      </c>
      <c r="AP4746" s="10" t="str">
        <f t="shared" ref="AP4746:AP4809" si="1208">IF(C4746="","",IF(H4746&lt;=18+0,1,0))</f>
        <v/>
      </c>
      <c r="AQ4746" s="10" t="str">
        <f t="shared" ref="AQ4746:AQ4809" si="1209">IF(C4746="","",IF(H4746&lt;19,0,IF(H4746&gt;23,0,1)))</f>
        <v/>
      </c>
      <c r="AR4746" s="10" t="str">
        <f t="shared" ref="AR4746:AR4809" si="1210">IF(C4746="","",IF(H4746&lt;24,0,IF(H4746&gt;28,0,1)))</f>
        <v/>
      </c>
      <c r="AS4746" s="10" t="str">
        <f t="shared" ref="AS4746:AS4809" si="1211">IF(C4746="","",IF(H4746&lt;29,0,IF(H4746&gt;33,0,1)))</f>
        <v/>
      </c>
      <c r="AT4746" s="10" t="str">
        <f t="shared" ref="AT4746:AT4809" si="1212">IF(C4746="","",IF(H4746&lt;34,0,IF(H4746&gt;38,0,1)))</f>
        <v/>
      </c>
      <c r="AU4746" s="10" t="str">
        <f t="shared" ref="AU4746:AU4809" si="1213">IF(C4746="","",IF(H4746&lt;39,0,IF(H4746&gt;43,0,1)))</f>
        <v/>
      </c>
      <c r="AV4746" s="10" t="str">
        <f t="shared" ref="AV4746:AV4809" si="1214">IF(C4746="","",IF(H4746&lt;44,0,IF(H4746&gt;48,0,1)))</f>
        <v/>
      </c>
      <c r="AW4746" s="10" t="str">
        <f t="shared" ref="AW4746:AW4809" si="1215">IF(C4746="","",IF(H4746&lt;49,0,IF(H4746&gt;53,0,1)))</f>
        <v/>
      </c>
      <c r="AX4746" s="10" t="str">
        <f t="shared" si="1206"/>
        <v/>
      </c>
      <c r="AY4746" s="10" t="str">
        <f t="shared" ref="AY4746:AY4809" si="1216">IF(C4746="","",IF(H4746&gt;=59+0,1,0))</f>
        <v/>
      </c>
      <c r="AZ4746" s="23">
        <f t="shared" ref="AZ4746:AZ4809" si="1217">IF(D4746="",0,IF(AND(D4746="Masculino",E4746="titular"),1,0))</f>
        <v>0</v>
      </c>
      <c r="BA4746" s="10">
        <f t="shared" ref="BA4746:BA4809" si="1218">IF(D4746="",0,IF(AND(D4746="Masculino",E4746="Dependente"),1,0))</f>
        <v>0</v>
      </c>
    </row>
    <row r="4747" spans="1:53" x14ac:dyDescent="0.25">
      <c r="A4747" s="64" t="str">
        <f t="shared" si="1203"/>
        <v/>
      </c>
      <c r="C4747" s="1"/>
      <c r="D4747" s="1"/>
      <c r="E4747" s="1"/>
      <c r="F4747" s="1"/>
      <c r="G4747" s="3" t="str">
        <f t="shared" ca="1" si="1204"/>
        <v/>
      </c>
      <c r="H4747" s="16" t="str">
        <f t="shared" si="1207"/>
        <v/>
      </c>
      <c r="AF4747" s="67"/>
      <c r="AH4747" s="6">
        <f t="shared" ca="1" si="1205"/>
        <v>44152</v>
      </c>
      <c r="AP4747" s="10" t="str">
        <f t="shared" si="1208"/>
        <v/>
      </c>
      <c r="AQ4747" s="10" t="str">
        <f t="shared" si="1209"/>
        <v/>
      </c>
      <c r="AR4747" s="10" t="str">
        <f t="shared" si="1210"/>
        <v/>
      </c>
      <c r="AS4747" s="10" t="str">
        <f t="shared" si="1211"/>
        <v/>
      </c>
      <c r="AT4747" s="10" t="str">
        <f t="shared" si="1212"/>
        <v/>
      </c>
      <c r="AU4747" s="10" t="str">
        <f t="shared" si="1213"/>
        <v/>
      </c>
      <c r="AV4747" s="10" t="str">
        <f t="shared" si="1214"/>
        <v/>
      </c>
      <c r="AW4747" s="10" t="str">
        <f t="shared" si="1215"/>
        <v/>
      </c>
      <c r="AX4747" s="10" t="str">
        <f t="shared" si="1206"/>
        <v/>
      </c>
      <c r="AY4747" s="10" t="str">
        <f t="shared" si="1216"/>
        <v/>
      </c>
      <c r="AZ4747" s="23">
        <f t="shared" si="1217"/>
        <v>0</v>
      </c>
      <c r="BA4747" s="10">
        <f t="shared" si="1218"/>
        <v>0</v>
      </c>
    </row>
    <row r="4748" spans="1:53" x14ac:dyDescent="0.25">
      <c r="A4748" s="4" t="str">
        <f t="shared" ref="A4748:A4811" si="1219">IF(C4748="","",A4747+1)</f>
        <v/>
      </c>
      <c r="B4748" s="28"/>
      <c r="C4748" s="29"/>
      <c r="D4748" s="29"/>
      <c r="E4748" s="29"/>
      <c r="F4748" s="29"/>
      <c r="G4748" s="30" t="str">
        <f t="shared" ca="1" si="1204"/>
        <v/>
      </c>
      <c r="H4748" s="16" t="str">
        <f t="shared" si="1207"/>
        <v/>
      </c>
      <c r="AF4748" s="67"/>
      <c r="AH4748" s="6">
        <f t="shared" ca="1" si="1205"/>
        <v>44152</v>
      </c>
      <c r="AP4748" s="10" t="str">
        <f t="shared" si="1208"/>
        <v/>
      </c>
      <c r="AQ4748" s="10" t="str">
        <f t="shared" si="1209"/>
        <v/>
      </c>
      <c r="AR4748" s="10" t="str">
        <f t="shared" si="1210"/>
        <v/>
      </c>
      <c r="AS4748" s="10" t="str">
        <f t="shared" si="1211"/>
        <v/>
      </c>
      <c r="AT4748" s="10" t="str">
        <f t="shared" si="1212"/>
        <v/>
      </c>
      <c r="AU4748" s="10" t="str">
        <f t="shared" si="1213"/>
        <v/>
      </c>
      <c r="AV4748" s="10" t="str">
        <f t="shared" si="1214"/>
        <v/>
      </c>
      <c r="AW4748" s="10" t="str">
        <f t="shared" si="1215"/>
        <v/>
      </c>
      <c r="AX4748" s="10" t="str">
        <f t="shared" si="1206"/>
        <v/>
      </c>
      <c r="AY4748" s="10" t="str">
        <f t="shared" si="1216"/>
        <v/>
      </c>
      <c r="AZ4748" s="23">
        <f t="shared" si="1217"/>
        <v>0</v>
      </c>
      <c r="BA4748" s="10">
        <f t="shared" si="1218"/>
        <v>0</v>
      </c>
    </row>
    <row r="4749" spans="1:53" x14ac:dyDescent="0.25">
      <c r="A4749" s="64" t="str">
        <f t="shared" si="1219"/>
        <v/>
      </c>
      <c r="C4749" s="1"/>
      <c r="D4749" s="1"/>
      <c r="E4749" s="1"/>
      <c r="F4749" s="1"/>
      <c r="G4749" s="3" t="str">
        <f t="shared" ca="1" si="1204"/>
        <v/>
      </c>
      <c r="H4749" s="16" t="str">
        <f t="shared" si="1207"/>
        <v/>
      </c>
      <c r="AF4749" s="67"/>
      <c r="AH4749" s="6">
        <f t="shared" ca="1" si="1205"/>
        <v>44152</v>
      </c>
      <c r="AP4749" s="10" t="str">
        <f t="shared" si="1208"/>
        <v/>
      </c>
      <c r="AQ4749" s="10" t="str">
        <f t="shared" si="1209"/>
        <v/>
      </c>
      <c r="AR4749" s="10" t="str">
        <f t="shared" si="1210"/>
        <v/>
      </c>
      <c r="AS4749" s="10" t="str">
        <f t="shared" si="1211"/>
        <v/>
      </c>
      <c r="AT4749" s="10" t="str">
        <f t="shared" si="1212"/>
        <v/>
      </c>
      <c r="AU4749" s="10" t="str">
        <f t="shared" si="1213"/>
        <v/>
      </c>
      <c r="AV4749" s="10" t="str">
        <f t="shared" si="1214"/>
        <v/>
      </c>
      <c r="AW4749" s="10" t="str">
        <f t="shared" si="1215"/>
        <v/>
      </c>
      <c r="AX4749" s="10" t="str">
        <f t="shared" si="1206"/>
        <v/>
      </c>
      <c r="AY4749" s="10" t="str">
        <f t="shared" si="1216"/>
        <v/>
      </c>
      <c r="AZ4749" s="23">
        <f t="shared" si="1217"/>
        <v>0</v>
      </c>
      <c r="BA4749" s="10">
        <f t="shared" si="1218"/>
        <v>0</v>
      </c>
    </row>
    <row r="4750" spans="1:53" x14ac:dyDescent="0.25">
      <c r="A4750" s="4" t="str">
        <f t="shared" si="1219"/>
        <v/>
      </c>
      <c r="B4750" s="28"/>
      <c r="C4750" s="29"/>
      <c r="D4750" s="29"/>
      <c r="E4750" s="29"/>
      <c r="F4750" s="29"/>
      <c r="G4750" s="30" t="str">
        <f t="shared" ca="1" si="1204"/>
        <v/>
      </c>
      <c r="H4750" s="16" t="str">
        <f t="shared" si="1207"/>
        <v/>
      </c>
      <c r="AF4750" s="67"/>
      <c r="AH4750" s="6">
        <f t="shared" ca="1" si="1205"/>
        <v>44152</v>
      </c>
      <c r="AP4750" s="10" t="str">
        <f t="shared" si="1208"/>
        <v/>
      </c>
      <c r="AQ4750" s="10" t="str">
        <f t="shared" si="1209"/>
        <v/>
      </c>
      <c r="AR4750" s="10" t="str">
        <f t="shared" si="1210"/>
        <v/>
      </c>
      <c r="AS4750" s="10" t="str">
        <f t="shared" si="1211"/>
        <v/>
      </c>
      <c r="AT4750" s="10" t="str">
        <f t="shared" si="1212"/>
        <v/>
      </c>
      <c r="AU4750" s="10" t="str">
        <f t="shared" si="1213"/>
        <v/>
      </c>
      <c r="AV4750" s="10" t="str">
        <f t="shared" si="1214"/>
        <v/>
      </c>
      <c r="AW4750" s="10" t="str">
        <f t="shared" si="1215"/>
        <v/>
      </c>
      <c r="AX4750" s="10" t="str">
        <f t="shared" si="1206"/>
        <v/>
      </c>
      <c r="AY4750" s="10" t="str">
        <f t="shared" si="1216"/>
        <v/>
      </c>
      <c r="AZ4750" s="23">
        <f t="shared" si="1217"/>
        <v>0</v>
      </c>
      <c r="BA4750" s="10">
        <f t="shared" si="1218"/>
        <v>0</v>
      </c>
    </row>
    <row r="4751" spans="1:53" x14ac:dyDescent="0.25">
      <c r="A4751" s="64" t="str">
        <f t="shared" si="1219"/>
        <v/>
      </c>
      <c r="C4751" s="1"/>
      <c r="D4751" s="1"/>
      <c r="E4751" s="1"/>
      <c r="F4751" s="1"/>
      <c r="G4751" s="3" t="str">
        <f t="shared" ca="1" si="1204"/>
        <v/>
      </c>
      <c r="H4751" s="16" t="str">
        <f t="shared" si="1207"/>
        <v/>
      </c>
      <c r="AF4751" s="67"/>
      <c r="AH4751" s="6">
        <f t="shared" ca="1" si="1205"/>
        <v>44152</v>
      </c>
      <c r="AP4751" s="10" t="str">
        <f t="shared" si="1208"/>
        <v/>
      </c>
      <c r="AQ4751" s="10" t="str">
        <f t="shared" si="1209"/>
        <v/>
      </c>
      <c r="AR4751" s="10" t="str">
        <f t="shared" si="1210"/>
        <v/>
      </c>
      <c r="AS4751" s="10" t="str">
        <f t="shared" si="1211"/>
        <v/>
      </c>
      <c r="AT4751" s="10" t="str">
        <f t="shared" si="1212"/>
        <v/>
      </c>
      <c r="AU4751" s="10" t="str">
        <f t="shared" si="1213"/>
        <v/>
      </c>
      <c r="AV4751" s="10" t="str">
        <f t="shared" si="1214"/>
        <v/>
      </c>
      <c r="AW4751" s="10" t="str">
        <f t="shared" si="1215"/>
        <v/>
      </c>
      <c r="AX4751" s="10" t="str">
        <f t="shared" si="1206"/>
        <v/>
      </c>
      <c r="AY4751" s="10" t="str">
        <f t="shared" si="1216"/>
        <v/>
      </c>
      <c r="AZ4751" s="23">
        <f t="shared" si="1217"/>
        <v>0</v>
      </c>
      <c r="BA4751" s="10">
        <f t="shared" si="1218"/>
        <v>0</v>
      </c>
    </row>
    <row r="4752" spans="1:53" x14ac:dyDescent="0.25">
      <c r="A4752" s="4" t="str">
        <f t="shared" si="1219"/>
        <v/>
      </c>
      <c r="B4752" s="28"/>
      <c r="C4752" s="29"/>
      <c r="D4752" s="29"/>
      <c r="E4752" s="29"/>
      <c r="F4752" s="29"/>
      <c r="G4752" s="30" t="str">
        <f t="shared" ca="1" si="1204"/>
        <v/>
      </c>
      <c r="H4752" s="16" t="str">
        <f t="shared" si="1207"/>
        <v/>
      </c>
      <c r="AF4752" s="67"/>
      <c r="AH4752" s="6">
        <f t="shared" ca="1" si="1205"/>
        <v>44152</v>
      </c>
      <c r="AP4752" s="10" t="str">
        <f t="shared" si="1208"/>
        <v/>
      </c>
      <c r="AQ4752" s="10" t="str">
        <f t="shared" si="1209"/>
        <v/>
      </c>
      <c r="AR4752" s="10" t="str">
        <f t="shared" si="1210"/>
        <v/>
      </c>
      <c r="AS4752" s="10" t="str">
        <f t="shared" si="1211"/>
        <v/>
      </c>
      <c r="AT4752" s="10" t="str">
        <f t="shared" si="1212"/>
        <v/>
      </c>
      <c r="AU4752" s="10" t="str">
        <f t="shared" si="1213"/>
        <v/>
      </c>
      <c r="AV4752" s="10" t="str">
        <f t="shared" si="1214"/>
        <v/>
      </c>
      <c r="AW4752" s="10" t="str">
        <f t="shared" si="1215"/>
        <v/>
      </c>
      <c r="AX4752" s="10" t="str">
        <f t="shared" si="1206"/>
        <v/>
      </c>
      <c r="AY4752" s="10" t="str">
        <f t="shared" si="1216"/>
        <v/>
      </c>
      <c r="AZ4752" s="23">
        <f t="shared" si="1217"/>
        <v>0</v>
      </c>
      <c r="BA4752" s="10">
        <f t="shared" si="1218"/>
        <v>0</v>
      </c>
    </row>
    <row r="4753" spans="1:53" x14ac:dyDescent="0.25">
      <c r="A4753" s="64" t="str">
        <f t="shared" si="1219"/>
        <v/>
      </c>
      <c r="C4753" s="1"/>
      <c r="D4753" s="1"/>
      <c r="E4753" s="1"/>
      <c r="F4753" s="1"/>
      <c r="G4753" s="3" t="str">
        <f t="shared" ca="1" si="1204"/>
        <v/>
      </c>
      <c r="H4753" s="16" t="str">
        <f t="shared" si="1207"/>
        <v/>
      </c>
      <c r="AF4753" s="67"/>
      <c r="AH4753" s="6">
        <f t="shared" ca="1" si="1205"/>
        <v>44152</v>
      </c>
      <c r="AP4753" s="10" t="str">
        <f t="shared" si="1208"/>
        <v/>
      </c>
      <c r="AQ4753" s="10" t="str">
        <f t="shared" si="1209"/>
        <v/>
      </c>
      <c r="AR4753" s="10" t="str">
        <f t="shared" si="1210"/>
        <v/>
      </c>
      <c r="AS4753" s="10" t="str">
        <f t="shared" si="1211"/>
        <v/>
      </c>
      <c r="AT4753" s="10" t="str">
        <f t="shared" si="1212"/>
        <v/>
      </c>
      <c r="AU4753" s="10" t="str">
        <f t="shared" si="1213"/>
        <v/>
      </c>
      <c r="AV4753" s="10" t="str">
        <f t="shared" si="1214"/>
        <v/>
      </c>
      <c r="AW4753" s="10" t="str">
        <f t="shared" si="1215"/>
        <v/>
      </c>
      <c r="AX4753" s="10" t="str">
        <f t="shared" si="1206"/>
        <v/>
      </c>
      <c r="AY4753" s="10" t="str">
        <f t="shared" si="1216"/>
        <v/>
      </c>
      <c r="AZ4753" s="23">
        <f t="shared" si="1217"/>
        <v>0</v>
      </c>
      <c r="BA4753" s="10">
        <f t="shared" si="1218"/>
        <v>0</v>
      </c>
    </row>
    <row r="4754" spans="1:53" x14ac:dyDescent="0.25">
      <c r="A4754" s="4" t="str">
        <f t="shared" si="1219"/>
        <v/>
      </c>
      <c r="B4754" s="28"/>
      <c r="C4754" s="29"/>
      <c r="D4754" s="29"/>
      <c r="E4754" s="29"/>
      <c r="F4754" s="29"/>
      <c r="G4754" s="30" t="str">
        <f t="shared" ca="1" si="1204"/>
        <v/>
      </c>
      <c r="H4754" s="16" t="str">
        <f t="shared" si="1207"/>
        <v/>
      </c>
      <c r="AF4754" s="67"/>
      <c r="AH4754" s="6">
        <f t="shared" ca="1" si="1205"/>
        <v>44152</v>
      </c>
      <c r="AP4754" s="10" t="str">
        <f t="shared" si="1208"/>
        <v/>
      </c>
      <c r="AQ4754" s="10" t="str">
        <f t="shared" si="1209"/>
        <v/>
      </c>
      <c r="AR4754" s="10" t="str">
        <f t="shared" si="1210"/>
        <v/>
      </c>
      <c r="AS4754" s="10" t="str">
        <f t="shared" si="1211"/>
        <v/>
      </c>
      <c r="AT4754" s="10" t="str">
        <f t="shared" si="1212"/>
        <v/>
      </c>
      <c r="AU4754" s="10" t="str">
        <f t="shared" si="1213"/>
        <v/>
      </c>
      <c r="AV4754" s="10" t="str">
        <f t="shared" si="1214"/>
        <v/>
      </c>
      <c r="AW4754" s="10" t="str">
        <f t="shared" si="1215"/>
        <v/>
      </c>
      <c r="AX4754" s="10" t="str">
        <f t="shared" si="1206"/>
        <v/>
      </c>
      <c r="AY4754" s="10" t="str">
        <f t="shared" si="1216"/>
        <v/>
      </c>
      <c r="AZ4754" s="23">
        <f t="shared" si="1217"/>
        <v>0</v>
      </c>
      <c r="BA4754" s="10">
        <f t="shared" si="1218"/>
        <v>0</v>
      </c>
    </row>
    <row r="4755" spans="1:53" x14ac:dyDescent="0.25">
      <c r="A4755" s="64" t="str">
        <f t="shared" si="1219"/>
        <v/>
      </c>
      <c r="C4755" s="1"/>
      <c r="D4755" s="1"/>
      <c r="E4755" s="1"/>
      <c r="F4755" s="1"/>
      <c r="G4755" s="3" t="str">
        <f t="shared" ca="1" si="1204"/>
        <v/>
      </c>
      <c r="H4755" s="16" t="str">
        <f t="shared" si="1207"/>
        <v/>
      </c>
      <c r="AF4755" s="67"/>
      <c r="AH4755" s="6">
        <f t="shared" ca="1" si="1205"/>
        <v>44152</v>
      </c>
      <c r="AP4755" s="10" t="str">
        <f t="shared" si="1208"/>
        <v/>
      </c>
      <c r="AQ4755" s="10" t="str">
        <f t="shared" si="1209"/>
        <v/>
      </c>
      <c r="AR4755" s="10" t="str">
        <f t="shared" si="1210"/>
        <v/>
      </c>
      <c r="AS4755" s="10" t="str">
        <f t="shared" si="1211"/>
        <v/>
      </c>
      <c r="AT4755" s="10" t="str">
        <f t="shared" si="1212"/>
        <v/>
      </c>
      <c r="AU4755" s="10" t="str">
        <f t="shared" si="1213"/>
        <v/>
      </c>
      <c r="AV4755" s="10" t="str">
        <f t="shared" si="1214"/>
        <v/>
      </c>
      <c r="AW4755" s="10" t="str">
        <f t="shared" si="1215"/>
        <v/>
      </c>
      <c r="AX4755" s="10" t="str">
        <f t="shared" si="1206"/>
        <v/>
      </c>
      <c r="AY4755" s="10" t="str">
        <f t="shared" si="1216"/>
        <v/>
      </c>
      <c r="AZ4755" s="23">
        <f t="shared" si="1217"/>
        <v>0</v>
      </c>
      <c r="BA4755" s="10">
        <f t="shared" si="1218"/>
        <v>0</v>
      </c>
    </row>
    <row r="4756" spans="1:53" x14ac:dyDescent="0.25">
      <c r="A4756" s="4" t="str">
        <f t="shared" si="1219"/>
        <v/>
      </c>
      <c r="B4756" s="28"/>
      <c r="C4756" s="29"/>
      <c r="D4756" s="29"/>
      <c r="E4756" s="29"/>
      <c r="F4756" s="29"/>
      <c r="G4756" s="30" t="str">
        <f t="shared" ca="1" si="1204"/>
        <v/>
      </c>
      <c r="H4756" s="16" t="str">
        <f t="shared" si="1207"/>
        <v/>
      </c>
      <c r="AF4756" s="67"/>
      <c r="AH4756" s="6">
        <f t="shared" ca="1" si="1205"/>
        <v>44152</v>
      </c>
      <c r="AP4756" s="10" t="str">
        <f t="shared" si="1208"/>
        <v/>
      </c>
      <c r="AQ4756" s="10" t="str">
        <f t="shared" si="1209"/>
        <v/>
      </c>
      <c r="AR4756" s="10" t="str">
        <f t="shared" si="1210"/>
        <v/>
      </c>
      <c r="AS4756" s="10" t="str">
        <f t="shared" si="1211"/>
        <v/>
      </c>
      <c r="AT4756" s="10" t="str">
        <f t="shared" si="1212"/>
        <v/>
      </c>
      <c r="AU4756" s="10" t="str">
        <f t="shared" si="1213"/>
        <v/>
      </c>
      <c r="AV4756" s="10" t="str">
        <f t="shared" si="1214"/>
        <v/>
      </c>
      <c r="AW4756" s="10" t="str">
        <f t="shared" si="1215"/>
        <v/>
      </c>
      <c r="AX4756" s="10" t="str">
        <f t="shared" si="1206"/>
        <v/>
      </c>
      <c r="AY4756" s="10" t="str">
        <f t="shared" si="1216"/>
        <v/>
      </c>
      <c r="AZ4756" s="23">
        <f t="shared" si="1217"/>
        <v>0</v>
      </c>
      <c r="BA4756" s="10">
        <f t="shared" si="1218"/>
        <v>0</v>
      </c>
    </row>
    <row r="4757" spans="1:53" x14ac:dyDescent="0.25">
      <c r="A4757" s="64" t="str">
        <f t="shared" si="1219"/>
        <v/>
      </c>
      <c r="C4757" s="1"/>
      <c r="D4757" s="1"/>
      <c r="E4757" s="1"/>
      <c r="F4757" s="1"/>
      <c r="G4757" s="3" t="str">
        <f t="shared" ca="1" si="1204"/>
        <v/>
      </c>
      <c r="H4757" s="16" t="str">
        <f t="shared" si="1207"/>
        <v/>
      </c>
      <c r="AF4757" s="67"/>
      <c r="AH4757" s="6">
        <f t="shared" ca="1" si="1205"/>
        <v>44152</v>
      </c>
      <c r="AP4757" s="10" t="str">
        <f t="shared" si="1208"/>
        <v/>
      </c>
      <c r="AQ4757" s="10" t="str">
        <f t="shared" si="1209"/>
        <v/>
      </c>
      <c r="AR4757" s="10" t="str">
        <f t="shared" si="1210"/>
        <v/>
      </c>
      <c r="AS4757" s="10" t="str">
        <f t="shared" si="1211"/>
        <v/>
      </c>
      <c r="AT4757" s="10" t="str">
        <f t="shared" si="1212"/>
        <v/>
      </c>
      <c r="AU4757" s="10" t="str">
        <f t="shared" si="1213"/>
        <v/>
      </c>
      <c r="AV4757" s="10" t="str">
        <f t="shared" si="1214"/>
        <v/>
      </c>
      <c r="AW4757" s="10" t="str">
        <f t="shared" si="1215"/>
        <v/>
      </c>
      <c r="AX4757" s="10" t="str">
        <f t="shared" si="1206"/>
        <v/>
      </c>
      <c r="AY4757" s="10" t="str">
        <f t="shared" si="1216"/>
        <v/>
      </c>
      <c r="AZ4757" s="23">
        <f t="shared" si="1217"/>
        <v>0</v>
      </c>
      <c r="BA4757" s="10">
        <f t="shared" si="1218"/>
        <v>0</v>
      </c>
    </row>
    <row r="4758" spans="1:53" x14ac:dyDescent="0.25">
      <c r="A4758" s="4" t="str">
        <f t="shared" si="1219"/>
        <v/>
      </c>
      <c r="B4758" s="28"/>
      <c r="C4758" s="29"/>
      <c r="D4758" s="29"/>
      <c r="E4758" s="29"/>
      <c r="F4758" s="29"/>
      <c r="G4758" s="30" t="str">
        <f t="shared" ca="1" si="1204"/>
        <v/>
      </c>
      <c r="H4758" s="16" t="str">
        <f t="shared" si="1207"/>
        <v/>
      </c>
      <c r="AF4758" s="67"/>
      <c r="AH4758" s="6">
        <f t="shared" ca="1" si="1205"/>
        <v>44152</v>
      </c>
      <c r="AP4758" s="10" t="str">
        <f t="shared" si="1208"/>
        <v/>
      </c>
      <c r="AQ4758" s="10" t="str">
        <f t="shared" si="1209"/>
        <v/>
      </c>
      <c r="AR4758" s="10" t="str">
        <f t="shared" si="1210"/>
        <v/>
      </c>
      <c r="AS4758" s="10" t="str">
        <f t="shared" si="1211"/>
        <v/>
      </c>
      <c r="AT4758" s="10" t="str">
        <f t="shared" si="1212"/>
        <v/>
      </c>
      <c r="AU4758" s="10" t="str">
        <f t="shared" si="1213"/>
        <v/>
      </c>
      <c r="AV4758" s="10" t="str">
        <f t="shared" si="1214"/>
        <v/>
      </c>
      <c r="AW4758" s="10" t="str">
        <f t="shared" si="1215"/>
        <v/>
      </c>
      <c r="AX4758" s="10" t="str">
        <f t="shared" si="1206"/>
        <v/>
      </c>
      <c r="AY4758" s="10" t="str">
        <f t="shared" si="1216"/>
        <v/>
      </c>
      <c r="AZ4758" s="23">
        <f t="shared" si="1217"/>
        <v>0</v>
      </c>
      <c r="BA4758" s="10">
        <f t="shared" si="1218"/>
        <v>0</v>
      </c>
    </row>
    <row r="4759" spans="1:53" x14ac:dyDescent="0.25">
      <c r="A4759" s="64" t="str">
        <f t="shared" si="1219"/>
        <v/>
      </c>
      <c r="C4759" s="1"/>
      <c r="D4759" s="1"/>
      <c r="E4759" s="1"/>
      <c r="F4759" s="1"/>
      <c r="G4759" s="3" t="str">
        <f t="shared" ca="1" si="1204"/>
        <v/>
      </c>
      <c r="H4759" s="16" t="str">
        <f t="shared" si="1207"/>
        <v/>
      </c>
      <c r="AF4759" s="67"/>
      <c r="AH4759" s="6">
        <f t="shared" ca="1" si="1205"/>
        <v>44152</v>
      </c>
      <c r="AP4759" s="10" t="str">
        <f t="shared" si="1208"/>
        <v/>
      </c>
      <c r="AQ4759" s="10" t="str">
        <f t="shared" si="1209"/>
        <v/>
      </c>
      <c r="AR4759" s="10" t="str">
        <f t="shared" si="1210"/>
        <v/>
      </c>
      <c r="AS4759" s="10" t="str">
        <f t="shared" si="1211"/>
        <v/>
      </c>
      <c r="AT4759" s="10" t="str">
        <f t="shared" si="1212"/>
        <v/>
      </c>
      <c r="AU4759" s="10" t="str">
        <f t="shared" si="1213"/>
        <v/>
      </c>
      <c r="AV4759" s="10" t="str">
        <f t="shared" si="1214"/>
        <v/>
      </c>
      <c r="AW4759" s="10" t="str">
        <f t="shared" si="1215"/>
        <v/>
      </c>
      <c r="AX4759" s="10" t="str">
        <f t="shared" si="1206"/>
        <v/>
      </c>
      <c r="AY4759" s="10" t="str">
        <f t="shared" si="1216"/>
        <v/>
      </c>
      <c r="AZ4759" s="23">
        <f t="shared" si="1217"/>
        <v>0</v>
      </c>
      <c r="BA4759" s="10">
        <f t="shared" si="1218"/>
        <v>0</v>
      </c>
    </row>
    <row r="4760" spans="1:53" x14ac:dyDescent="0.25">
      <c r="A4760" s="4" t="str">
        <f t="shared" si="1219"/>
        <v/>
      </c>
      <c r="B4760" s="28"/>
      <c r="C4760" s="29"/>
      <c r="D4760" s="29"/>
      <c r="E4760" s="29"/>
      <c r="F4760" s="29"/>
      <c r="G4760" s="30" t="str">
        <f t="shared" ca="1" si="1204"/>
        <v/>
      </c>
      <c r="H4760" s="16" t="str">
        <f t="shared" si="1207"/>
        <v/>
      </c>
      <c r="AF4760" s="67"/>
      <c r="AH4760" s="6">
        <f t="shared" ca="1" si="1205"/>
        <v>44152</v>
      </c>
      <c r="AP4760" s="10" t="str">
        <f t="shared" si="1208"/>
        <v/>
      </c>
      <c r="AQ4760" s="10" t="str">
        <f t="shared" si="1209"/>
        <v/>
      </c>
      <c r="AR4760" s="10" t="str">
        <f t="shared" si="1210"/>
        <v/>
      </c>
      <c r="AS4760" s="10" t="str">
        <f t="shared" si="1211"/>
        <v/>
      </c>
      <c r="AT4760" s="10" t="str">
        <f t="shared" si="1212"/>
        <v/>
      </c>
      <c r="AU4760" s="10" t="str">
        <f t="shared" si="1213"/>
        <v/>
      </c>
      <c r="AV4760" s="10" t="str">
        <f t="shared" si="1214"/>
        <v/>
      </c>
      <c r="AW4760" s="10" t="str">
        <f t="shared" si="1215"/>
        <v/>
      </c>
      <c r="AX4760" s="10" t="str">
        <f t="shared" si="1206"/>
        <v/>
      </c>
      <c r="AY4760" s="10" t="str">
        <f t="shared" si="1216"/>
        <v/>
      </c>
      <c r="AZ4760" s="23">
        <f t="shared" si="1217"/>
        <v>0</v>
      </c>
      <c r="BA4760" s="10">
        <f t="shared" si="1218"/>
        <v>0</v>
      </c>
    </row>
    <row r="4761" spans="1:53" x14ac:dyDescent="0.25">
      <c r="A4761" s="64" t="str">
        <f t="shared" si="1219"/>
        <v/>
      </c>
      <c r="C4761" s="1"/>
      <c r="D4761" s="1"/>
      <c r="E4761" s="1"/>
      <c r="F4761" s="1"/>
      <c r="G4761" s="3" t="str">
        <f t="shared" ca="1" si="1204"/>
        <v/>
      </c>
      <c r="H4761" s="16" t="str">
        <f t="shared" si="1207"/>
        <v/>
      </c>
      <c r="AF4761" s="67"/>
      <c r="AH4761" s="6">
        <f t="shared" ca="1" si="1205"/>
        <v>44152</v>
      </c>
      <c r="AP4761" s="10" t="str">
        <f t="shared" si="1208"/>
        <v/>
      </c>
      <c r="AQ4761" s="10" t="str">
        <f t="shared" si="1209"/>
        <v/>
      </c>
      <c r="AR4761" s="10" t="str">
        <f t="shared" si="1210"/>
        <v/>
      </c>
      <c r="AS4761" s="10" t="str">
        <f t="shared" si="1211"/>
        <v/>
      </c>
      <c r="AT4761" s="10" t="str">
        <f t="shared" si="1212"/>
        <v/>
      </c>
      <c r="AU4761" s="10" t="str">
        <f t="shared" si="1213"/>
        <v/>
      </c>
      <c r="AV4761" s="10" t="str">
        <f t="shared" si="1214"/>
        <v/>
      </c>
      <c r="AW4761" s="10" t="str">
        <f t="shared" si="1215"/>
        <v/>
      </c>
      <c r="AX4761" s="10" t="str">
        <f t="shared" si="1206"/>
        <v/>
      </c>
      <c r="AY4761" s="10" t="str">
        <f t="shared" si="1216"/>
        <v/>
      </c>
      <c r="AZ4761" s="23">
        <f t="shared" si="1217"/>
        <v>0</v>
      </c>
      <c r="BA4761" s="10">
        <f t="shared" si="1218"/>
        <v>0</v>
      </c>
    </row>
    <row r="4762" spans="1:53" x14ac:dyDescent="0.25">
      <c r="A4762" s="4" t="str">
        <f t="shared" si="1219"/>
        <v/>
      </c>
      <c r="B4762" s="28"/>
      <c r="C4762" s="29"/>
      <c r="D4762" s="29"/>
      <c r="E4762" s="29"/>
      <c r="F4762" s="29"/>
      <c r="G4762" s="30" t="str">
        <f t="shared" ca="1" si="1204"/>
        <v/>
      </c>
      <c r="H4762" s="16" t="str">
        <f t="shared" si="1207"/>
        <v/>
      </c>
      <c r="AF4762" s="67"/>
      <c r="AH4762" s="6">
        <f t="shared" ca="1" si="1205"/>
        <v>44152</v>
      </c>
      <c r="AP4762" s="10" t="str">
        <f t="shared" si="1208"/>
        <v/>
      </c>
      <c r="AQ4762" s="10" t="str">
        <f t="shared" si="1209"/>
        <v/>
      </c>
      <c r="AR4762" s="10" t="str">
        <f t="shared" si="1210"/>
        <v/>
      </c>
      <c r="AS4762" s="10" t="str">
        <f t="shared" si="1211"/>
        <v/>
      </c>
      <c r="AT4762" s="10" t="str">
        <f t="shared" si="1212"/>
        <v/>
      </c>
      <c r="AU4762" s="10" t="str">
        <f t="shared" si="1213"/>
        <v/>
      </c>
      <c r="AV4762" s="10" t="str">
        <f t="shared" si="1214"/>
        <v/>
      </c>
      <c r="AW4762" s="10" t="str">
        <f t="shared" si="1215"/>
        <v/>
      </c>
      <c r="AX4762" s="10" t="str">
        <f t="shared" si="1206"/>
        <v/>
      </c>
      <c r="AY4762" s="10" t="str">
        <f t="shared" si="1216"/>
        <v/>
      </c>
      <c r="AZ4762" s="23">
        <f t="shared" si="1217"/>
        <v>0</v>
      </c>
      <c r="BA4762" s="10">
        <f t="shared" si="1218"/>
        <v>0</v>
      </c>
    </row>
    <row r="4763" spans="1:53" x14ac:dyDescent="0.25">
      <c r="A4763" s="64" t="str">
        <f t="shared" si="1219"/>
        <v/>
      </c>
      <c r="C4763" s="1"/>
      <c r="D4763" s="1"/>
      <c r="E4763" s="1"/>
      <c r="F4763" s="1"/>
      <c r="G4763" s="3" t="str">
        <f t="shared" ca="1" si="1204"/>
        <v/>
      </c>
      <c r="H4763" s="16" t="str">
        <f t="shared" si="1207"/>
        <v/>
      </c>
      <c r="AF4763" s="67"/>
      <c r="AH4763" s="6">
        <f t="shared" ca="1" si="1205"/>
        <v>44152</v>
      </c>
      <c r="AP4763" s="10" t="str">
        <f t="shared" si="1208"/>
        <v/>
      </c>
      <c r="AQ4763" s="10" t="str">
        <f t="shared" si="1209"/>
        <v/>
      </c>
      <c r="AR4763" s="10" t="str">
        <f t="shared" si="1210"/>
        <v/>
      </c>
      <c r="AS4763" s="10" t="str">
        <f t="shared" si="1211"/>
        <v/>
      </c>
      <c r="AT4763" s="10" t="str">
        <f t="shared" si="1212"/>
        <v/>
      </c>
      <c r="AU4763" s="10" t="str">
        <f t="shared" si="1213"/>
        <v/>
      </c>
      <c r="AV4763" s="10" t="str">
        <f t="shared" si="1214"/>
        <v/>
      </c>
      <c r="AW4763" s="10" t="str">
        <f t="shared" si="1215"/>
        <v/>
      </c>
      <c r="AX4763" s="10" t="str">
        <f t="shared" si="1206"/>
        <v/>
      </c>
      <c r="AY4763" s="10" t="str">
        <f t="shared" si="1216"/>
        <v/>
      </c>
      <c r="AZ4763" s="23">
        <f t="shared" si="1217"/>
        <v>0</v>
      </c>
      <c r="BA4763" s="10">
        <f t="shared" si="1218"/>
        <v>0</v>
      </c>
    </row>
    <row r="4764" spans="1:53" x14ac:dyDescent="0.25">
      <c r="A4764" s="4" t="str">
        <f t="shared" si="1219"/>
        <v/>
      </c>
      <c r="B4764" s="28"/>
      <c r="C4764" s="29"/>
      <c r="D4764" s="29"/>
      <c r="E4764" s="29"/>
      <c r="F4764" s="29"/>
      <c r="G4764" s="30" t="str">
        <f t="shared" ca="1" si="1204"/>
        <v/>
      </c>
      <c r="H4764" s="16" t="str">
        <f t="shared" si="1207"/>
        <v/>
      </c>
      <c r="AF4764" s="67"/>
      <c r="AH4764" s="6">
        <f t="shared" ca="1" si="1205"/>
        <v>44152</v>
      </c>
      <c r="AP4764" s="10" t="str">
        <f t="shared" si="1208"/>
        <v/>
      </c>
      <c r="AQ4764" s="10" t="str">
        <f t="shared" si="1209"/>
        <v/>
      </c>
      <c r="AR4764" s="10" t="str">
        <f t="shared" si="1210"/>
        <v/>
      </c>
      <c r="AS4764" s="10" t="str">
        <f t="shared" si="1211"/>
        <v/>
      </c>
      <c r="AT4764" s="10" t="str">
        <f t="shared" si="1212"/>
        <v/>
      </c>
      <c r="AU4764" s="10" t="str">
        <f t="shared" si="1213"/>
        <v/>
      </c>
      <c r="AV4764" s="10" t="str">
        <f t="shared" si="1214"/>
        <v/>
      </c>
      <c r="AW4764" s="10" t="str">
        <f t="shared" si="1215"/>
        <v/>
      </c>
      <c r="AX4764" s="10" t="str">
        <f t="shared" si="1206"/>
        <v/>
      </c>
      <c r="AY4764" s="10" t="str">
        <f t="shared" si="1216"/>
        <v/>
      </c>
      <c r="AZ4764" s="23">
        <f t="shared" si="1217"/>
        <v>0</v>
      </c>
      <c r="BA4764" s="10">
        <f t="shared" si="1218"/>
        <v>0</v>
      </c>
    </row>
    <row r="4765" spans="1:53" x14ac:dyDescent="0.25">
      <c r="A4765" s="64" t="str">
        <f t="shared" si="1219"/>
        <v/>
      </c>
      <c r="C4765" s="1"/>
      <c r="D4765" s="1"/>
      <c r="E4765" s="1"/>
      <c r="F4765" s="1"/>
      <c r="G4765" s="3" t="str">
        <f t="shared" ref="G4765:G4828" ca="1" si="1220">AnoMesDia(C4765,TODAY())</f>
        <v/>
      </c>
      <c r="H4765" s="16" t="str">
        <f t="shared" si="1207"/>
        <v/>
      </c>
      <c r="AF4765" s="67"/>
      <c r="AH4765" s="6">
        <f t="shared" ca="1" si="1205"/>
        <v>44152</v>
      </c>
      <c r="AP4765" s="10" t="str">
        <f t="shared" si="1208"/>
        <v/>
      </c>
      <c r="AQ4765" s="10" t="str">
        <f t="shared" si="1209"/>
        <v/>
      </c>
      <c r="AR4765" s="10" t="str">
        <f t="shared" si="1210"/>
        <v/>
      </c>
      <c r="AS4765" s="10" t="str">
        <f t="shared" si="1211"/>
        <v/>
      </c>
      <c r="AT4765" s="10" t="str">
        <f t="shared" si="1212"/>
        <v/>
      </c>
      <c r="AU4765" s="10" t="str">
        <f t="shared" si="1213"/>
        <v/>
      </c>
      <c r="AV4765" s="10" t="str">
        <f t="shared" si="1214"/>
        <v/>
      </c>
      <c r="AW4765" s="10" t="str">
        <f t="shared" si="1215"/>
        <v/>
      </c>
      <c r="AX4765" s="10" t="str">
        <f t="shared" si="1206"/>
        <v/>
      </c>
      <c r="AY4765" s="10" t="str">
        <f t="shared" si="1216"/>
        <v/>
      </c>
      <c r="AZ4765" s="23">
        <f t="shared" si="1217"/>
        <v>0</v>
      </c>
      <c r="BA4765" s="10">
        <f t="shared" si="1218"/>
        <v>0</v>
      </c>
    </row>
    <row r="4766" spans="1:53" x14ac:dyDescent="0.25">
      <c r="A4766" s="4" t="str">
        <f t="shared" si="1219"/>
        <v/>
      </c>
      <c r="B4766" s="28"/>
      <c r="C4766" s="29"/>
      <c r="D4766" s="29"/>
      <c r="E4766" s="29"/>
      <c r="F4766" s="29"/>
      <c r="G4766" s="30" t="str">
        <f t="shared" ca="1" si="1220"/>
        <v/>
      </c>
      <c r="H4766" s="16" t="str">
        <f t="shared" si="1207"/>
        <v/>
      </c>
      <c r="AF4766" s="67"/>
      <c r="AH4766" s="6">
        <f t="shared" ca="1" si="1205"/>
        <v>44152</v>
      </c>
      <c r="AP4766" s="10" t="str">
        <f t="shared" si="1208"/>
        <v/>
      </c>
      <c r="AQ4766" s="10" t="str">
        <f t="shared" si="1209"/>
        <v/>
      </c>
      <c r="AR4766" s="10" t="str">
        <f t="shared" si="1210"/>
        <v/>
      </c>
      <c r="AS4766" s="10" t="str">
        <f t="shared" si="1211"/>
        <v/>
      </c>
      <c r="AT4766" s="10" t="str">
        <f t="shared" si="1212"/>
        <v/>
      </c>
      <c r="AU4766" s="10" t="str">
        <f t="shared" si="1213"/>
        <v/>
      </c>
      <c r="AV4766" s="10" t="str">
        <f t="shared" si="1214"/>
        <v/>
      </c>
      <c r="AW4766" s="10" t="str">
        <f t="shared" si="1215"/>
        <v/>
      </c>
      <c r="AX4766" s="10" t="str">
        <f t="shared" si="1206"/>
        <v/>
      </c>
      <c r="AY4766" s="10" t="str">
        <f t="shared" si="1216"/>
        <v/>
      </c>
      <c r="AZ4766" s="23">
        <f t="shared" si="1217"/>
        <v>0</v>
      </c>
      <c r="BA4766" s="10">
        <f t="shared" si="1218"/>
        <v>0</v>
      </c>
    </row>
    <row r="4767" spans="1:53" x14ac:dyDescent="0.25">
      <c r="A4767" s="64" t="str">
        <f t="shared" si="1219"/>
        <v/>
      </c>
      <c r="C4767" s="1"/>
      <c r="D4767" s="1"/>
      <c r="E4767" s="1"/>
      <c r="F4767" s="1"/>
      <c r="G4767" s="3" t="str">
        <f t="shared" ca="1" si="1220"/>
        <v/>
      </c>
      <c r="H4767" s="16" t="str">
        <f t="shared" si="1207"/>
        <v/>
      </c>
      <c r="AF4767" s="67"/>
      <c r="AH4767" s="6">
        <f t="shared" ca="1" si="1205"/>
        <v>44152</v>
      </c>
      <c r="AP4767" s="10" t="str">
        <f t="shared" si="1208"/>
        <v/>
      </c>
      <c r="AQ4767" s="10" t="str">
        <f t="shared" si="1209"/>
        <v/>
      </c>
      <c r="AR4767" s="10" t="str">
        <f t="shared" si="1210"/>
        <v/>
      </c>
      <c r="AS4767" s="10" t="str">
        <f t="shared" si="1211"/>
        <v/>
      </c>
      <c r="AT4767" s="10" t="str">
        <f t="shared" si="1212"/>
        <v/>
      </c>
      <c r="AU4767" s="10" t="str">
        <f t="shared" si="1213"/>
        <v/>
      </c>
      <c r="AV4767" s="10" t="str">
        <f t="shared" si="1214"/>
        <v/>
      </c>
      <c r="AW4767" s="10" t="str">
        <f t="shared" si="1215"/>
        <v/>
      </c>
      <c r="AX4767" s="10" t="str">
        <f t="shared" si="1206"/>
        <v/>
      </c>
      <c r="AY4767" s="10" t="str">
        <f t="shared" si="1216"/>
        <v/>
      </c>
      <c r="AZ4767" s="23">
        <f t="shared" si="1217"/>
        <v>0</v>
      </c>
      <c r="BA4767" s="10">
        <f t="shared" si="1218"/>
        <v>0</v>
      </c>
    </row>
    <row r="4768" spans="1:53" x14ac:dyDescent="0.25">
      <c r="A4768" s="4" t="str">
        <f t="shared" si="1219"/>
        <v/>
      </c>
      <c r="B4768" s="28"/>
      <c r="C4768" s="29"/>
      <c r="D4768" s="29"/>
      <c r="E4768" s="29"/>
      <c r="F4768" s="29"/>
      <c r="G4768" s="30" t="str">
        <f t="shared" ca="1" si="1220"/>
        <v/>
      </c>
      <c r="H4768" s="16" t="str">
        <f t="shared" si="1207"/>
        <v/>
      </c>
      <c r="AF4768" s="67"/>
      <c r="AH4768" s="6">
        <f t="shared" ca="1" si="1205"/>
        <v>44152</v>
      </c>
      <c r="AP4768" s="10" t="str">
        <f t="shared" si="1208"/>
        <v/>
      </c>
      <c r="AQ4768" s="10" t="str">
        <f t="shared" si="1209"/>
        <v/>
      </c>
      <c r="AR4768" s="10" t="str">
        <f t="shared" si="1210"/>
        <v/>
      </c>
      <c r="AS4768" s="10" t="str">
        <f t="shared" si="1211"/>
        <v/>
      </c>
      <c r="AT4768" s="10" t="str">
        <f t="shared" si="1212"/>
        <v/>
      </c>
      <c r="AU4768" s="10" t="str">
        <f t="shared" si="1213"/>
        <v/>
      </c>
      <c r="AV4768" s="10" t="str">
        <f t="shared" si="1214"/>
        <v/>
      </c>
      <c r="AW4768" s="10" t="str">
        <f t="shared" si="1215"/>
        <v/>
      </c>
      <c r="AX4768" s="10" t="str">
        <f t="shared" si="1206"/>
        <v/>
      </c>
      <c r="AY4768" s="10" t="str">
        <f t="shared" si="1216"/>
        <v/>
      </c>
      <c r="AZ4768" s="23">
        <f t="shared" si="1217"/>
        <v>0</v>
      </c>
      <c r="BA4768" s="10">
        <f t="shared" si="1218"/>
        <v>0</v>
      </c>
    </row>
    <row r="4769" spans="1:53" x14ac:dyDescent="0.25">
      <c r="A4769" s="64" t="str">
        <f t="shared" si="1219"/>
        <v/>
      </c>
      <c r="C4769" s="1"/>
      <c r="D4769" s="1"/>
      <c r="E4769" s="1"/>
      <c r="F4769" s="1"/>
      <c r="G4769" s="3" t="str">
        <f t="shared" ca="1" si="1220"/>
        <v/>
      </c>
      <c r="H4769" s="16" t="str">
        <f t="shared" si="1207"/>
        <v/>
      </c>
      <c r="AF4769" s="67"/>
      <c r="AH4769" s="6">
        <f t="shared" ca="1" si="1205"/>
        <v>44152</v>
      </c>
      <c r="AP4769" s="10" t="str">
        <f t="shared" si="1208"/>
        <v/>
      </c>
      <c r="AQ4769" s="10" t="str">
        <f t="shared" si="1209"/>
        <v/>
      </c>
      <c r="AR4769" s="10" t="str">
        <f t="shared" si="1210"/>
        <v/>
      </c>
      <c r="AS4769" s="10" t="str">
        <f t="shared" si="1211"/>
        <v/>
      </c>
      <c r="AT4769" s="10" t="str">
        <f t="shared" si="1212"/>
        <v/>
      </c>
      <c r="AU4769" s="10" t="str">
        <f t="shared" si="1213"/>
        <v/>
      </c>
      <c r="AV4769" s="10" t="str">
        <f t="shared" si="1214"/>
        <v/>
      </c>
      <c r="AW4769" s="10" t="str">
        <f t="shared" si="1215"/>
        <v/>
      </c>
      <c r="AX4769" s="10" t="str">
        <f t="shared" si="1206"/>
        <v/>
      </c>
      <c r="AY4769" s="10" t="str">
        <f t="shared" si="1216"/>
        <v/>
      </c>
      <c r="AZ4769" s="23">
        <f t="shared" si="1217"/>
        <v>0</v>
      </c>
      <c r="BA4769" s="10">
        <f t="shared" si="1218"/>
        <v>0</v>
      </c>
    </row>
    <row r="4770" spans="1:53" x14ac:dyDescent="0.25">
      <c r="A4770" s="4" t="str">
        <f t="shared" si="1219"/>
        <v/>
      </c>
      <c r="B4770" s="28"/>
      <c r="C4770" s="29"/>
      <c r="D4770" s="29"/>
      <c r="E4770" s="29"/>
      <c r="F4770" s="29"/>
      <c r="G4770" s="30" t="str">
        <f t="shared" ca="1" si="1220"/>
        <v/>
      </c>
      <c r="H4770" s="16" t="str">
        <f t="shared" si="1207"/>
        <v/>
      </c>
      <c r="AF4770" s="67"/>
      <c r="AH4770" s="6">
        <f t="shared" ca="1" si="1205"/>
        <v>44152</v>
      </c>
      <c r="AP4770" s="10" t="str">
        <f t="shared" si="1208"/>
        <v/>
      </c>
      <c r="AQ4770" s="10" t="str">
        <f t="shared" si="1209"/>
        <v/>
      </c>
      <c r="AR4770" s="10" t="str">
        <f t="shared" si="1210"/>
        <v/>
      </c>
      <c r="AS4770" s="10" t="str">
        <f t="shared" si="1211"/>
        <v/>
      </c>
      <c r="AT4770" s="10" t="str">
        <f t="shared" si="1212"/>
        <v/>
      </c>
      <c r="AU4770" s="10" t="str">
        <f t="shared" si="1213"/>
        <v/>
      </c>
      <c r="AV4770" s="10" t="str">
        <f t="shared" si="1214"/>
        <v/>
      </c>
      <c r="AW4770" s="10" t="str">
        <f t="shared" si="1215"/>
        <v/>
      </c>
      <c r="AX4770" s="10" t="str">
        <f t="shared" si="1206"/>
        <v/>
      </c>
      <c r="AY4770" s="10" t="str">
        <f t="shared" si="1216"/>
        <v/>
      </c>
      <c r="AZ4770" s="23">
        <f t="shared" si="1217"/>
        <v>0</v>
      </c>
      <c r="BA4770" s="10">
        <f t="shared" si="1218"/>
        <v>0</v>
      </c>
    </row>
    <row r="4771" spans="1:53" x14ac:dyDescent="0.25">
      <c r="A4771" s="64" t="str">
        <f t="shared" si="1219"/>
        <v/>
      </c>
      <c r="C4771" s="1"/>
      <c r="D4771" s="1"/>
      <c r="E4771" s="1"/>
      <c r="F4771" s="1"/>
      <c r="G4771" s="3" t="str">
        <f t="shared" ca="1" si="1220"/>
        <v/>
      </c>
      <c r="H4771" s="16" t="str">
        <f t="shared" si="1207"/>
        <v/>
      </c>
      <c r="AF4771" s="67"/>
      <c r="AH4771" s="6">
        <f t="shared" ca="1" si="1205"/>
        <v>44152</v>
      </c>
      <c r="AP4771" s="10" t="str">
        <f t="shared" si="1208"/>
        <v/>
      </c>
      <c r="AQ4771" s="10" t="str">
        <f t="shared" si="1209"/>
        <v/>
      </c>
      <c r="AR4771" s="10" t="str">
        <f t="shared" si="1210"/>
        <v/>
      </c>
      <c r="AS4771" s="10" t="str">
        <f t="shared" si="1211"/>
        <v/>
      </c>
      <c r="AT4771" s="10" t="str">
        <f t="shared" si="1212"/>
        <v/>
      </c>
      <c r="AU4771" s="10" t="str">
        <f t="shared" si="1213"/>
        <v/>
      </c>
      <c r="AV4771" s="10" t="str">
        <f t="shared" si="1214"/>
        <v/>
      </c>
      <c r="AW4771" s="10" t="str">
        <f t="shared" si="1215"/>
        <v/>
      </c>
      <c r="AX4771" s="10" t="str">
        <f t="shared" si="1206"/>
        <v/>
      </c>
      <c r="AY4771" s="10" t="str">
        <f t="shared" si="1216"/>
        <v/>
      </c>
      <c r="AZ4771" s="23">
        <f t="shared" si="1217"/>
        <v>0</v>
      </c>
      <c r="BA4771" s="10">
        <f t="shared" si="1218"/>
        <v>0</v>
      </c>
    </row>
    <row r="4772" spans="1:53" x14ac:dyDescent="0.25">
      <c r="A4772" s="4" t="str">
        <f t="shared" si="1219"/>
        <v/>
      </c>
      <c r="B4772" s="28"/>
      <c r="C4772" s="29"/>
      <c r="D4772" s="29"/>
      <c r="E4772" s="29"/>
      <c r="F4772" s="29"/>
      <c r="G4772" s="30" t="str">
        <f t="shared" ca="1" si="1220"/>
        <v/>
      </c>
      <c r="H4772" s="16" t="str">
        <f t="shared" si="1207"/>
        <v/>
      </c>
      <c r="AF4772" s="67"/>
      <c r="AH4772" s="6">
        <f t="shared" ca="1" si="1205"/>
        <v>44152</v>
      </c>
      <c r="AP4772" s="10" t="str">
        <f t="shared" si="1208"/>
        <v/>
      </c>
      <c r="AQ4772" s="10" t="str">
        <f t="shared" si="1209"/>
        <v/>
      </c>
      <c r="AR4772" s="10" t="str">
        <f t="shared" si="1210"/>
        <v/>
      </c>
      <c r="AS4772" s="10" t="str">
        <f t="shared" si="1211"/>
        <v/>
      </c>
      <c r="AT4772" s="10" t="str">
        <f t="shared" si="1212"/>
        <v/>
      </c>
      <c r="AU4772" s="10" t="str">
        <f t="shared" si="1213"/>
        <v/>
      </c>
      <c r="AV4772" s="10" t="str">
        <f t="shared" si="1214"/>
        <v/>
      </c>
      <c r="AW4772" s="10" t="str">
        <f t="shared" si="1215"/>
        <v/>
      </c>
      <c r="AX4772" s="10" t="str">
        <f t="shared" si="1206"/>
        <v/>
      </c>
      <c r="AY4772" s="10" t="str">
        <f t="shared" si="1216"/>
        <v/>
      </c>
      <c r="AZ4772" s="23">
        <f t="shared" si="1217"/>
        <v>0</v>
      </c>
      <c r="BA4772" s="10">
        <f t="shared" si="1218"/>
        <v>0</v>
      </c>
    </row>
    <row r="4773" spans="1:53" x14ac:dyDescent="0.25">
      <c r="A4773" s="64" t="str">
        <f t="shared" si="1219"/>
        <v/>
      </c>
      <c r="C4773" s="1"/>
      <c r="D4773" s="1"/>
      <c r="E4773" s="1"/>
      <c r="F4773" s="1"/>
      <c r="G4773" s="3" t="str">
        <f t="shared" ca="1" si="1220"/>
        <v/>
      </c>
      <c r="H4773" s="16" t="str">
        <f t="shared" si="1207"/>
        <v/>
      </c>
      <c r="AF4773" s="67"/>
      <c r="AH4773" s="6">
        <f t="shared" ca="1" si="1205"/>
        <v>44152</v>
      </c>
      <c r="AP4773" s="10" t="str">
        <f t="shared" si="1208"/>
        <v/>
      </c>
      <c r="AQ4773" s="10" t="str">
        <f t="shared" si="1209"/>
        <v/>
      </c>
      <c r="AR4773" s="10" t="str">
        <f t="shared" si="1210"/>
        <v/>
      </c>
      <c r="AS4773" s="10" t="str">
        <f t="shared" si="1211"/>
        <v/>
      </c>
      <c r="AT4773" s="10" t="str">
        <f t="shared" si="1212"/>
        <v/>
      </c>
      <c r="AU4773" s="10" t="str">
        <f t="shared" si="1213"/>
        <v/>
      </c>
      <c r="AV4773" s="10" t="str">
        <f t="shared" si="1214"/>
        <v/>
      </c>
      <c r="AW4773" s="10" t="str">
        <f t="shared" si="1215"/>
        <v/>
      </c>
      <c r="AX4773" s="10" t="str">
        <f t="shared" si="1206"/>
        <v/>
      </c>
      <c r="AY4773" s="10" t="str">
        <f t="shared" si="1216"/>
        <v/>
      </c>
      <c r="AZ4773" s="23">
        <f t="shared" si="1217"/>
        <v>0</v>
      </c>
      <c r="BA4773" s="10">
        <f t="shared" si="1218"/>
        <v>0</v>
      </c>
    </row>
    <row r="4774" spans="1:53" x14ac:dyDescent="0.25">
      <c r="A4774" s="4" t="str">
        <f t="shared" si="1219"/>
        <v/>
      </c>
      <c r="B4774" s="28"/>
      <c r="C4774" s="29"/>
      <c r="D4774" s="29"/>
      <c r="E4774" s="29"/>
      <c r="F4774" s="29"/>
      <c r="G4774" s="30" t="str">
        <f t="shared" ca="1" si="1220"/>
        <v/>
      </c>
      <c r="H4774" s="16" t="str">
        <f t="shared" si="1207"/>
        <v/>
      </c>
      <c r="AF4774" s="67"/>
      <c r="AH4774" s="6">
        <f t="shared" ca="1" si="1205"/>
        <v>44152</v>
      </c>
      <c r="AP4774" s="10" t="str">
        <f t="shared" si="1208"/>
        <v/>
      </c>
      <c r="AQ4774" s="10" t="str">
        <f t="shared" si="1209"/>
        <v/>
      </c>
      <c r="AR4774" s="10" t="str">
        <f t="shared" si="1210"/>
        <v/>
      </c>
      <c r="AS4774" s="10" t="str">
        <f t="shared" si="1211"/>
        <v/>
      </c>
      <c r="AT4774" s="10" t="str">
        <f t="shared" si="1212"/>
        <v/>
      </c>
      <c r="AU4774" s="10" t="str">
        <f t="shared" si="1213"/>
        <v/>
      </c>
      <c r="AV4774" s="10" t="str">
        <f t="shared" si="1214"/>
        <v/>
      </c>
      <c r="AW4774" s="10" t="str">
        <f t="shared" si="1215"/>
        <v/>
      </c>
      <c r="AX4774" s="10" t="str">
        <f t="shared" si="1206"/>
        <v/>
      </c>
      <c r="AY4774" s="10" t="str">
        <f t="shared" si="1216"/>
        <v/>
      </c>
      <c r="AZ4774" s="23">
        <f t="shared" si="1217"/>
        <v>0</v>
      </c>
      <c r="BA4774" s="10">
        <f t="shared" si="1218"/>
        <v>0</v>
      </c>
    </row>
    <row r="4775" spans="1:53" x14ac:dyDescent="0.25">
      <c r="A4775" s="64" t="str">
        <f t="shared" si="1219"/>
        <v/>
      </c>
      <c r="C4775" s="1"/>
      <c r="D4775" s="1"/>
      <c r="E4775" s="1"/>
      <c r="F4775" s="1"/>
      <c r="G4775" s="3" t="str">
        <f t="shared" ca="1" si="1220"/>
        <v/>
      </c>
      <c r="H4775" s="16" t="str">
        <f t="shared" si="1207"/>
        <v/>
      </c>
      <c r="AF4775" s="67"/>
      <c r="AH4775" s="6">
        <f t="shared" ca="1" si="1205"/>
        <v>44152</v>
      </c>
      <c r="AP4775" s="10" t="str">
        <f t="shared" si="1208"/>
        <v/>
      </c>
      <c r="AQ4775" s="10" t="str">
        <f t="shared" si="1209"/>
        <v/>
      </c>
      <c r="AR4775" s="10" t="str">
        <f t="shared" si="1210"/>
        <v/>
      </c>
      <c r="AS4775" s="10" t="str">
        <f t="shared" si="1211"/>
        <v/>
      </c>
      <c r="AT4775" s="10" t="str">
        <f t="shared" si="1212"/>
        <v/>
      </c>
      <c r="AU4775" s="10" t="str">
        <f t="shared" si="1213"/>
        <v/>
      </c>
      <c r="AV4775" s="10" t="str">
        <f t="shared" si="1214"/>
        <v/>
      </c>
      <c r="AW4775" s="10" t="str">
        <f t="shared" si="1215"/>
        <v/>
      </c>
      <c r="AX4775" s="10" t="str">
        <f t="shared" si="1206"/>
        <v/>
      </c>
      <c r="AY4775" s="10" t="str">
        <f t="shared" si="1216"/>
        <v/>
      </c>
      <c r="AZ4775" s="23">
        <f t="shared" si="1217"/>
        <v>0</v>
      </c>
      <c r="BA4775" s="10">
        <f t="shared" si="1218"/>
        <v>0</v>
      </c>
    </row>
    <row r="4776" spans="1:53" x14ac:dyDescent="0.25">
      <c r="A4776" s="4" t="str">
        <f t="shared" si="1219"/>
        <v/>
      </c>
      <c r="B4776" s="28"/>
      <c r="C4776" s="29"/>
      <c r="D4776" s="29"/>
      <c r="E4776" s="29"/>
      <c r="F4776" s="29"/>
      <c r="G4776" s="30" t="str">
        <f t="shared" ca="1" si="1220"/>
        <v/>
      </c>
      <c r="H4776" s="16" t="str">
        <f t="shared" si="1207"/>
        <v/>
      </c>
      <c r="AF4776" s="67"/>
      <c r="AH4776" s="6">
        <f t="shared" ca="1" si="1205"/>
        <v>44152</v>
      </c>
      <c r="AP4776" s="10" t="str">
        <f t="shared" si="1208"/>
        <v/>
      </c>
      <c r="AQ4776" s="10" t="str">
        <f t="shared" si="1209"/>
        <v/>
      </c>
      <c r="AR4776" s="10" t="str">
        <f t="shared" si="1210"/>
        <v/>
      </c>
      <c r="AS4776" s="10" t="str">
        <f t="shared" si="1211"/>
        <v/>
      </c>
      <c r="AT4776" s="10" t="str">
        <f t="shared" si="1212"/>
        <v/>
      </c>
      <c r="AU4776" s="10" t="str">
        <f t="shared" si="1213"/>
        <v/>
      </c>
      <c r="AV4776" s="10" t="str">
        <f t="shared" si="1214"/>
        <v/>
      </c>
      <c r="AW4776" s="10" t="str">
        <f t="shared" si="1215"/>
        <v/>
      </c>
      <c r="AX4776" s="10" t="str">
        <f t="shared" si="1206"/>
        <v/>
      </c>
      <c r="AY4776" s="10" t="str">
        <f t="shared" si="1216"/>
        <v/>
      </c>
      <c r="AZ4776" s="23">
        <f t="shared" si="1217"/>
        <v>0</v>
      </c>
      <c r="BA4776" s="10">
        <f t="shared" si="1218"/>
        <v>0</v>
      </c>
    </row>
    <row r="4777" spans="1:53" x14ac:dyDescent="0.25">
      <c r="A4777" s="64" t="str">
        <f t="shared" si="1219"/>
        <v/>
      </c>
      <c r="C4777" s="1"/>
      <c r="D4777" s="1"/>
      <c r="E4777" s="1"/>
      <c r="F4777" s="1"/>
      <c r="G4777" s="3" t="str">
        <f t="shared" ca="1" si="1220"/>
        <v/>
      </c>
      <c r="H4777" s="16" t="str">
        <f t="shared" si="1207"/>
        <v/>
      </c>
      <c r="AF4777" s="67"/>
      <c r="AH4777" s="6">
        <f t="shared" ca="1" si="1205"/>
        <v>44152</v>
      </c>
      <c r="AP4777" s="10" t="str">
        <f t="shared" si="1208"/>
        <v/>
      </c>
      <c r="AQ4777" s="10" t="str">
        <f t="shared" si="1209"/>
        <v/>
      </c>
      <c r="AR4777" s="10" t="str">
        <f t="shared" si="1210"/>
        <v/>
      </c>
      <c r="AS4777" s="10" t="str">
        <f t="shared" si="1211"/>
        <v/>
      </c>
      <c r="AT4777" s="10" t="str">
        <f t="shared" si="1212"/>
        <v/>
      </c>
      <c r="AU4777" s="10" t="str">
        <f t="shared" si="1213"/>
        <v/>
      </c>
      <c r="AV4777" s="10" t="str">
        <f t="shared" si="1214"/>
        <v/>
      </c>
      <c r="AW4777" s="10" t="str">
        <f t="shared" si="1215"/>
        <v/>
      </c>
      <c r="AX4777" s="10" t="str">
        <f t="shared" si="1206"/>
        <v/>
      </c>
      <c r="AY4777" s="10" t="str">
        <f t="shared" si="1216"/>
        <v/>
      </c>
      <c r="AZ4777" s="23">
        <f t="shared" si="1217"/>
        <v>0</v>
      </c>
      <c r="BA4777" s="10">
        <f t="shared" si="1218"/>
        <v>0</v>
      </c>
    </row>
    <row r="4778" spans="1:53" x14ac:dyDescent="0.25">
      <c r="A4778" s="4" t="str">
        <f t="shared" si="1219"/>
        <v/>
      </c>
      <c r="B4778" s="28"/>
      <c r="C4778" s="29"/>
      <c r="D4778" s="29"/>
      <c r="E4778" s="29"/>
      <c r="F4778" s="29"/>
      <c r="G4778" s="30" t="str">
        <f t="shared" ca="1" si="1220"/>
        <v/>
      </c>
      <c r="H4778" s="16" t="str">
        <f t="shared" si="1207"/>
        <v/>
      </c>
      <c r="AF4778" s="67"/>
      <c r="AH4778" s="6">
        <f t="shared" ca="1" si="1205"/>
        <v>44152</v>
      </c>
      <c r="AP4778" s="10" t="str">
        <f t="shared" si="1208"/>
        <v/>
      </c>
      <c r="AQ4778" s="10" t="str">
        <f t="shared" si="1209"/>
        <v/>
      </c>
      <c r="AR4778" s="10" t="str">
        <f t="shared" si="1210"/>
        <v/>
      </c>
      <c r="AS4778" s="10" t="str">
        <f t="shared" si="1211"/>
        <v/>
      </c>
      <c r="AT4778" s="10" t="str">
        <f t="shared" si="1212"/>
        <v/>
      </c>
      <c r="AU4778" s="10" t="str">
        <f t="shared" si="1213"/>
        <v/>
      </c>
      <c r="AV4778" s="10" t="str">
        <f t="shared" si="1214"/>
        <v/>
      </c>
      <c r="AW4778" s="10" t="str">
        <f t="shared" si="1215"/>
        <v/>
      </c>
      <c r="AX4778" s="10" t="str">
        <f t="shared" si="1206"/>
        <v/>
      </c>
      <c r="AY4778" s="10" t="str">
        <f t="shared" si="1216"/>
        <v/>
      </c>
      <c r="AZ4778" s="23">
        <f t="shared" si="1217"/>
        <v>0</v>
      </c>
      <c r="BA4778" s="10">
        <f t="shared" si="1218"/>
        <v>0</v>
      </c>
    </row>
    <row r="4779" spans="1:53" x14ac:dyDescent="0.25">
      <c r="A4779" s="64" t="str">
        <f t="shared" si="1219"/>
        <v/>
      </c>
      <c r="C4779" s="1"/>
      <c r="D4779" s="1"/>
      <c r="E4779" s="1"/>
      <c r="F4779" s="1"/>
      <c r="G4779" s="3" t="str">
        <f t="shared" ca="1" si="1220"/>
        <v/>
      </c>
      <c r="H4779" s="16" t="str">
        <f t="shared" si="1207"/>
        <v/>
      </c>
      <c r="AF4779" s="67"/>
      <c r="AH4779" s="6">
        <f t="shared" ca="1" si="1205"/>
        <v>44152</v>
      </c>
      <c r="AP4779" s="10" t="str">
        <f t="shared" si="1208"/>
        <v/>
      </c>
      <c r="AQ4779" s="10" t="str">
        <f t="shared" si="1209"/>
        <v/>
      </c>
      <c r="AR4779" s="10" t="str">
        <f t="shared" si="1210"/>
        <v/>
      </c>
      <c r="AS4779" s="10" t="str">
        <f t="shared" si="1211"/>
        <v/>
      </c>
      <c r="AT4779" s="10" t="str">
        <f t="shared" si="1212"/>
        <v/>
      </c>
      <c r="AU4779" s="10" t="str">
        <f t="shared" si="1213"/>
        <v/>
      </c>
      <c r="AV4779" s="10" t="str">
        <f t="shared" si="1214"/>
        <v/>
      </c>
      <c r="AW4779" s="10" t="str">
        <f t="shared" si="1215"/>
        <v/>
      </c>
      <c r="AX4779" s="10" t="str">
        <f t="shared" si="1206"/>
        <v/>
      </c>
      <c r="AY4779" s="10" t="str">
        <f t="shared" si="1216"/>
        <v/>
      </c>
      <c r="AZ4779" s="23">
        <f t="shared" si="1217"/>
        <v>0</v>
      </c>
      <c r="BA4779" s="10">
        <f t="shared" si="1218"/>
        <v>0</v>
      </c>
    </row>
    <row r="4780" spans="1:53" x14ac:dyDescent="0.25">
      <c r="A4780" s="4" t="str">
        <f t="shared" si="1219"/>
        <v/>
      </c>
      <c r="B4780" s="28"/>
      <c r="C4780" s="29"/>
      <c r="D4780" s="29"/>
      <c r="E4780" s="29"/>
      <c r="F4780" s="29"/>
      <c r="G4780" s="30" t="str">
        <f t="shared" ca="1" si="1220"/>
        <v/>
      </c>
      <c r="H4780" s="16" t="str">
        <f t="shared" si="1207"/>
        <v/>
      </c>
      <c r="AF4780" s="67"/>
      <c r="AH4780" s="6">
        <f t="shared" ca="1" si="1205"/>
        <v>44152</v>
      </c>
      <c r="AP4780" s="10" t="str">
        <f t="shared" si="1208"/>
        <v/>
      </c>
      <c r="AQ4780" s="10" t="str">
        <f t="shared" si="1209"/>
        <v/>
      </c>
      <c r="AR4780" s="10" t="str">
        <f t="shared" si="1210"/>
        <v/>
      </c>
      <c r="AS4780" s="10" t="str">
        <f t="shared" si="1211"/>
        <v/>
      </c>
      <c r="AT4780" s="10" t="str">
        <f t="shared" si="1212"/>
        <v/>
      </c>
      <c r="AU4780" s="10" t="str">
        <f t="shared" si="1213"/>
        <v/>
      </c>
      <c r="AV4780" s="10" t="str">
        <f t="shared" si="1214"/>
        <v/>
      </c>
      <c r="AW4780" s="10" t="str">
        <f t="shared" si="1215"/>
        <v/>
      </c>
      <c r="AX4780" s="10" t="str">
        <f t="shared" si="1206"/>
        <v/>
      </c>
      <c r="AY4780" s="10" t="str">
        <f t="shared" si="1216"/>
        <v/>
      </c>
      <c r="AZ4780" s="23">
        <f t="shared" si="1217"/>
        <v>0</v>
      </c>
      <c r="BA4780" s="10">
        <f t="shared" si="1218"/>
        <v>0</v>
      </c>
    </row>
    <row r="4781" spans="1:53" x14ac:dyDescent="0.25">
      <c r="A4781" s="64" t="str">
        <f t="shared" si="1219"/>
        <v/>
      </c>
      <c r="C4781" s="1"/>
      <c r="D4781" s="1"/>
      <c r="E4781" s="1"/>
      <c r="F4781" s="1"/>
      <c r="G4781" s="3" t="str">
        <f t="shared" ca="1" si="1220"/>
        <v/>
      </c>
      <c r="H4781" s="16" t="str">
        <f t="shared" si="1207"/>
        <v/>
      </c>
      <c r="AF4781" s="67"/>
      <c r="AH4781" s="6">
        <f t="shared" ca="1" si="1205"/>
        <v>44152</v>
      </c>
      <c r="AP4781" s="10" t="str">
        <f t="shared" si="1208"/>
        <v/>
      </c>
      <c r="AQ4781" s="10" t="str">
        <f t="shared" si="1209"/>
        <v/>
      </c>
      <c r="AR4781" s="10" t="str">
        <f t="shared" si="1210"/>
        <v/>
      </c>
      <c r="AS4781" s="10" t="str">
        <f t="shared" si="1211"/>
        <v/>
      </c>
      <c r="AT4781" s="10" t="str">
        <f t="shared" si="1212"/>
        <v/>
      </c>
      <c r="AU4781" s="10" t="str">
        <f t="shared" si="1213"/>
        <v/>
      </c>
      <c r="AV4781" s="10" t="str">
        <f t="shared" si="1214"/>
        <v/>
      </c>
      <c r="AW4781" s="10" t="str">
        <f t="shared" si="1215"/>
        <v/>
      </c>
      <c r="AX4781" s="10" t="str">
        <f t="shared" si="1206"/>
        <v/>
      </c>
      <c r="AY4781" s="10" t="str">
        <f t="shared" si="1216"/>
        <v/>
      </c>
      <c r="AZ4781" s="23">
        <f t="shared" si="1217"/>
        <v>0</v>
      </c>
      <c r="BA4781" s="10">
        <f t="shared" si="1218"/>
        <v>0</v>
      </c>
    </row>
    <row r="4782" spans="1:53" x14ac:dyDescent="0.25">
      <c r="A4782" s="4" t="str">
        <f t="shared" si="1219"/>
        <v/>
      </c>
      <c r="B4782" s="28"/>
      <c r="C4782" s="29"/>
      <c r="D4782" s="29"/>
      <c r="E4782" s="29"/>
      <c r="F4782" s="29"/>
      <c r="G4782" s="30" t="str">
        <f t="shared" ca="1" si="1220"/>
        <v/>
      </c>
      <c r="H4782" s="16" t="str">
        <f t="shared" si="1207"/>
        <v/>
      </c>
      <c r="AF4782" s="67"/>
      <c r="AH4782" s="6">
        <f t="shared" ca="1" si="1205"/>
        <v>44152</v>
      </c>
      <c r="AP4782" s="10" t="str">
        <f t="shared" si="1208"/>
        <v/>
      </c>
      <c r="AQ4782" s="10" t="str">
        <f t="shared" si="1209"/>
        <v/>
      </c>
      <c r="AR4782" s="10" t="str">
        <f t="shared" si="1210"/>
        <v/>
      </c>
      <c r="AS4782" s="10" t="str">
        <f t="shared" si="1211"/>
        <v/>
      </c>
      <c r="AT4782" s="10" t="str">
        <f t="shared" si="1212"/>
        <v/>
      </c>
      <c r="AU4782" s="10" t="str">
        <f t="shared" si="1213"/>
        <v/>
      </c>
      <c r="AV4782" s="10" t="str">
        <f t="shared" si="1214"/>
        <v/>
      </c>
      <c r="AW4782" s="10" t="str">
        <f t="shared" si="1215"/>
        <v/>
      </c>
      <c r="AX4782" s="10" t="str">
        <f t="shared" si="1206"/>
        <v/>
      </c>
      <c r="AY4782" s="10" t="str">
        <f t="shared" si="1216"/>
        <v/>
      </c>
      <c r="AZ4782" s="23">
        <f t="shared" si="1217"/>
        <v>0</v>
      </c>
      <c r="BA4782" s="10">
        <f t="shared" si="1218"/>
        <v>0</v>
      </c>
    </row>
    <row r="4783" spans="1:53" x14ac:dyDescent="0.25">
      <c r="A4783" s="64" t="str">
        <f t="shared" si="1219"/>
        <v/>
      </c>
      <c r="C4783" s="1"/>
      <c r="D4783" s="1"/>
      <c r="E4783" s="1"/>
      <c r="F4783" s="1"/>
      <c r="G4783" s="3" t="str">
        <f t="shared" ca="1" si="1220"/>
        <v/>
      </c>
      <c r="H4783" s="16" t="str">
        <f t="shared" si="1207"/>
        <v/>
      </c>
      <c r="AF4783" s="67"/>
      <c r="AH4783" s="6">
        <f t="shared" ca="1" si="1205"/>
        <v>44152</v>
      </c>
      <c r="AP4783" s="10" t="str">
        <f t="shared" si="1208"/>
        <v/>
      </c>
      <c r="AQ4783" s="10" t="str">
        <f t="shared" si="1209"/>
        <v/>
      </c>
      <c r="AR4783" s="10" t="str">
        <f t="shared" si="1210"/>
        <v/>
      </c>
      <c r="AS4783" s="10" t="str">
        <f t="shared" si="1211"/>
        <v/>
      </c>
      <c r="AT4783" s="10" t="str">
        <f t="shared" si="1212"/>
        <v/>
      </c>
      <c r="AU4783" s="10" t="str">
        <f t="shared" si="1213"/>
        <v/>
      </c>
      <c r="AV4783" s="10" t="str">
        <f t="shared" si="1214"/>
        <v/>
      </c>
      <c r="AW4783" s="10" t="str">
        <f t="shared" si="1215"/>
        <v/>
      </c>
      <c r="AX4783" s="10" t="str">
        <f t="shared" si="1206"/>
        <v/>
      </c>
      <c r="AY4783" s="10" t="str">
        <f t="shared" si="1216"/>
        <v/>
      </c>
      <c r="AZ4783" s="23">
        <f t="shared" si="1217"/>
        <v>0</v>
      </c>
      <c r="BA4783" s="10">
        <f t="shared" si="1218"/>
        <v>0</v>
      </c>
    </row>
    <row r="4784" spans="1:53" x14ac:dyDescent="0.25">
      <c r="A4784" s="4" t="str">
        <f t="shared" si="1219"/>
        <v/>
      </c>
      <c r="B4784" s="28"/>
      <c r="C4784" s="29"/>
      <c r="D4784" s="29"/>
      <c r="E4784" s="29"/>
      <c r="F4784" s="29"/>
      <c r="G4784" s="30" t="str">
        <f t="shared" ca="1" si="1220"/>
        <v/>
      </c>
      <c r="H4784" s="16" t="str">
        <f t="shared" si="1207"/>
        <v/>
      </c>
      <c r="AF4784" s="67"/>
      <c r="AH4784" s="6">
        <f t="shared" ca="1" si="1205"/>
        <v>44152</v>
      </c>
      <c r="AP4784" s="10" t="str">
        <f t="shared" si="1208"/>
        <v/>
      </c>
      <c r="AQ4784" s="10" t="str">
        <f t="shared" si="1209"/>
        <v/>
      </c>
      <c r="AR4784" s="10" t="str">
        <f t="shared" si="1210"/>
        <v/>
      </c>
      <c r="AS4784" s="10" t="str">
        <f t="shared" si="1211"/>
        <v/>
      </c>
      <c r="AT4784" s="10" t="str">
        <f t="shared" si="1212"/>
        <v/>
      </c>
      <c r="AU4784" s="10" t="str">
        <f t="shared" si="1213"/>
        <v/>
      </c>
      <c r="AV4784" s="10" t="str">
        <f t="shared" si="1214"/>
        <v/>
      </c>
      <c r="AW4784" s="10" t="str">
        <f t="shared" si="1215"/>
        <v/>
      </c>
      <c r="AX4784" s="10" t="str">
        <f t="shared" si="1206"/>
        <v/>
      </c>
      <c r="AY4784" s="10" t="str">
        <f t="shared" si="1216"/>
        <v/>
      </c>
      <c r="AZ4784" s="23">
        <f t="shared" si="1217"/>
        <v>0</v>
      </c>
      <c r="BA4784" s="10">
        <f t="shared" si="1218"/>
        <v>0</v>
      </c>
    </row>
    <row r="4785" spans="1:53" x14ac:dyDescent="0.25">
      <c r="A4785" s="64" t="str">
        <f t="shared" si="1219"/>
        <v/>
      </c>
      <c r="C4785" s="1"/>
      <c r="D4785" s="1"/>
      <c r="E4785" s="1"/>
      <c r="F4785" s="1"/>
      <c r="G4785" s="3" t="str">
        <f t="shared" ca="1" si="1220"/>
        <v/>
      </c>
      <c r="H4785" s="16" t="str">
        <f t="shared" si="1207"/>
        <v/>
      </c>
      <c r="AF4785" s="67"/>
      <c r="AH4785" s="6">
        <f t="shared" ca="1" si="1205"/>
        <v>44152</v>
      </c>
      <c r="AP4785" s="10" t="str">
        <f t="shared" si="1208"/>
        <v/>
      </c>
      <c r="AQ4785" s="10" t="str">
        <f t="shared" si="1209"/>
        <v/>
      </c>
      <c r="AR4785" s="10" t="str">
        <f t="shared" si="1210"/>
        <v/>
      </c>
      <c r="AS4785" s="10" t="str">
        <f t="shared" si="1211"/>
        <v/>
      </c>
      <c r="AT4785" s="10" t="str">
        <f t="shared" si="1212"/>
        <v/>
      </c>
      <c r="AU4785" s="10" t="str">
        <f t="shared" si="1213"/>
        <v/>
      </c>
      <c r="AV4785" s="10" t="str">
        <f t="shared" si="1214"/>
        <v/>
      </c>
      <c r="AW4785" s="10" t="str">
        <f t="shared" si="1215"/>
        <v/>
      </c>
      <c r="AX4785" s="10" t="str">
        <f t="shared" si="1206"/>
        <v/>
      </c>
      <c r="AY4785" s="10" t="str">
        <f t="shared" si="1216"/>
        <v/>
      </c>
      <c r="AZ4785" s="23">
        <f t="shared" si="1217"/>
        <v>0</v>
      </c>
      <c r="BA4785" s="10">
        <f t="shared" si="1218"/>
        <v>0</v>
      </c>
    </row>
    <row r="4786" spans="1:53" x14ac:dyDescent="0.25">
      <c r="A4786" s="4" t="str">
        <f t="shared" si="1219"/>
        <v/>
      </c>
      <c r="B4786" s="28"/>
      <c r="C4786" s="29"/>
      <c r="D4786" s="29"/>
      <c r="E4786" s="29"/>
      <c r="F4786" s="29"/>
      <c r="G4786" s="30" t="str">
        <f t="shared" ca="1" si="1220"/>
        <v/>
      </c>
      <c r="H4786" s="16" t="str">
        <f t="shared" si="1207"/>
        <v/>
      </c>
      <c r="AF4786" s="67"/>
      <c r="AH4786" s="6">
        <f t="shared" ca="1" si="1205"/>
        <v>44152</v>
      </c>
      <c r="AP4786" s="10" t="str">
        <f t="shared" si="1208"/>
        <v/>
      </c>
      <c r="AQ4786" s="10" t="str">
        <f t="shared" si="1209"/>
        <v/>
      </c>
      <c r="AR4786" s="10" t="str">
        <f t="shared" si="1210"/>
        <v/>
      </c>
      <c r="AS4786" s="10" t="str">
        <f t="shared" si="1211"/>
        <v/>
      </c>
      <c r="AT4786" s="10" t="str">
        <f t="shared" si="1212"/>
        <v/>
      </c>
      <c r="AU4786" s="10" t="str">
        <f t="shared" si="1213"/>
        <v/>
      </c>
      <c r="AV4786" s="10" t="str">
        <f t="shared" si="1214"/>
        <v/>
      </c>
      <c r="AW4786" s="10" t="str">
        <f t="shared" si="1215"/>
        <v/>
      </c>
      <c r="AX4786" s="10" t="str">
        <f t="shared" si="1206"/>
        <v/>
      </c>
      <c r="AY4786" s="10" t="str">
        <f t="shared" si="1216"/>
        <v/>
      </c>
      <c r="AZ4786" s="23">
        <f t="shared" si="1217"/>
        <v>0</v>
      </c>
      <c r="BA4786" s="10">
        <f t="shared" si="1218"/>
        <v>0</v>
      </c>
    </row>
    <row r="4787" spans="1:53" x14ac:dyDescent="0.25">
      <c r="A4787" s="64" t="str">
        <f t="shared" si="1219"/>
        <v/>
      </c>
      <c r="C4787" s="1"/>
      <c r="D4787" s="1"/>
      <c r="E4787" s="1"/>
      <c r="F4787" s="1"/>
      <c r="G4787" s="3" t="str">
        <f t="shared" ca="1" si="1220"/>
        <v/>
      </c>
      <c r="H4787" s="16" t="str">
        <f t="shared" si="1207"/>
        <v/>
      </c>
      <c r="AF4787" s="67"/>
      <c r="AH4787" s="6">
        <f t="shared" ca="1" si="1205"/>
        <v>44152</v>
      </c>
      <c r="AP4787" s="10" t="str">
        <f t="shared" si="1208"/>
        <v/>
      </c>
      <c r="AQ4787" s="10" t="str">
        <f t="shared" si="1209"/>
        <v/>
      </c>
      <c r="AR4787" s="10" t="str">
        <f t="shared" si="1210"/>
        <v/>
      </c>
      <c r="AS4787" s="10" t="str">
        <f t="shared" si="1211"/>
        <v/>
      </c>
      <c r="AT4787" s="10" t="str">
        <f t="shared" si="1212"/>
        <v/>
      </c>
      <c r="AU4787" s="10" t="str">
        <f t="shared" si="1213"/>
        <v/>
      </c>
      <c r="AV4787" s="10" t="str">
        <f t="shared" si="1214"/>
        <v/>
      </c>
      <c r="AW4787" s="10" t="str">
        <f t="shared" si="1215"/>
        <v/>
      </c>
      <c r="AX4787" s="10" t="str">
        <f t="shared" si="1206"/>
        <v/>
      </c>
      <c r="AY4787" s="10" t="str">
        <f t="shared" si="1216"/>
        <v/>
      </c>
      <c r="AZ4787" s="23">
        <f t="shared" si="1217"/>
        <v>0</v>
      </c>
      <c r="BA4787" s="10">
        <f t="shared" si="1218"/>
        <v>0</v>
      </c>
    </row>
    <row r="4788" spans="1:53" x14ac:dyDescent="0.25">
      <c r="A4788" s="4" t="str">
        <f t="shared" si="1219"/>
        <v/>
      </c>
      <c r="B4788" s="28"/>
      <c r="C4788" s="29"/>
      <c r="D4788" s="29"/>
      <c r="E4788" s="29"/>
      <c r="F4788" s="29"/>
      <c r="G4788" s="30" t="str">
        <f t="shared" ca="1" si="1220"/>
        <v/>
      </c>
      <c r="H4788" s="16" t="str">
        <f t="shared" si="1207"/>
        <v/>
      </c>
      <c r="AF4788" s="67"/>
      <c r="AH4788" s="6">
        <f t="shared" ca="1" si="1205"/>
        <v>44152</v>
      </c>
      <c r="AP4788" s="10" t="str">
        <f t="shared" si="1208"/>
        <v/>
      </c>
      <c r="AQ4788" s="10" t="str">
        <f t="shared" si="1209"/>
        <v/>
      </c>
      <c r="AR4788" s="10" t="str">
        <f t="shared" si="1210"/>
        <v/>
      </c>
      <c r="AS4788" s="10" t="str">
        <f t="shared" si="1211"/>
        <v/>
      </c>
      <c r="AT4788" s="10" t="str">
        <f t="shared" si="1212"/>
        <v/>
      </c>
      <c r="AU4788" s="10" t="str">
        <f t="shared" si="1213"/>
        <v/>
      </c>
      <c r="AV4788" s="10" t="str">
        <f t="shared" si="1214"/>
        <v/>
      </c>
      <c r="AW4788" s="10" t="str">
        <f t="shared" si="1215"/>
        <v/>
      </c>
      <c r="AX4788" s="10" t="str">
        <f t="shared" si="1206"/>
        <v/>
      </c>
      <c r="AY4788" s="10" t="str">
        <f t="shared" si="1216"/>
        <v/>
      </c>
      <c r="AZ4788" s="23">
        <f t="shared" si="1217"/>
        <v>0</v>
      </c>
      <c r="BA4788" s="10">
        <f t="shared" si="1218"/>
        <v>0</v>
      </c>
    </row>
    <row r="4789" spans="1:53" x14ac:dyDescent="0.25">
      <c r="A4789" s="64" t="str">
        <f t="shared" si="1219"/>
        <v/>
      </c>
      <c r="C4789" s="1"/>
      <c r="D4789" s="1"/>
      <c r="E4789" s="1"/>
      <c r="F4789" s="1"/>
      <c r="G4789" s="3" t="str">
        <f t="shared" ca="1" si="1220"/>
        <v/>
      </c>
      <c r="H4789" s="16" t="str">
        <f t="shared" si="1207"/>
        <v/>
      </c>
      <c r="AF4789" s="67"/>
      <c r="AH4789" s="6">
        <f t="shared" ca="1" si="1205"/>
        <v>44152</v>
      </c>
      <c r="AP4789" s="10" t="str">
        <f t="shared" si="1208"/>
        <v/>
      </c>
      <c r="AQ4789" s="10" t="str">
        <f t="shared" si="1209"/>
        <v/>
      </c>
      <c r="AR4789" s="10" t="str">
        <f t="shared" si="1210"/>
        <v/>
      </c>
      <c r="AS4789" s="10" t="str">
        <f t="shared" si="1211"/>
        <v/>
      </c>
      <c r="AT4789" s="10" t="str">
        <f t="shared" si="1212"/>
        <v/>
      </c>
      <c r="AU4789" s="10" t="str">
        <f t="shared" si="1213"/>
        <v/>
      </c>
      <c r="AV4789" s="10" t="str">
        <f t="shared" si="1214"/>
        <v/>
      </c>
      <c r="AW4789" s="10" t="str">
        <f t="shared" si="1215"/>
        <v/>
      </c>
      <c r="AX4789" s="10" t="str">
        <f t="shared" si="1206"/>
        <v/>
      </c>
      <c r="AY4789" s="10" t="str">
        <f t="shared" si="1216"/>
        <v/>
      </c>
      <c r="AZ4789" s="23">
        <f t="shared" si="1217"/>
        <v>0</v>
      </c>
      <c r="BA4789" s="10">
        <f t="shared" si="1218"/>
        <v>0</v>
      </c>
    </row>
    <row r="4790" spans="1:53" x14ac:dyDescent="0.25">
      <c r="A4790" s="4" t="str">
        <f t="shared" si="1219"/>
        <v/>
      </c>
      <c r="B4790" s="28"/>
      <c r="C4790" s="29"/>
      <c r="D4790" s="29"/>
      <c r="E4790" s="29"/>
      <c r="F4790" s="29"/>
      <c r="G4790" s="30" t="str">
        <f t="shared" ca="1" si="1220"/>
        <v/>
      </c>
      <c r="H4790" s="16" t="str">
        <f t="shared" si="1207"/>
        <v/>
      </c>
      <c r="AF4790" s="67"/>
      <c r="AH4790" s="6">
        <f t="shared" ca="1" si="1205"/>
        <v>44152</v>
      </c>
      <c r="AP4790" s="10" t="str">
        <f t="shared" si="1208"/>
        <v/>
      </c>
      <c r="AQ4790" s="10" t="str">
        <f t="shared" si="1209"/>
        <v/>
      </c>
      <c r="AR4790" s="10" t="str">
        <f t="shared" si="1210"/>
        <v/>
      </c>
      <c r="AS4790" s="10" t="str">
        <f t="shared" si="1211"/>
        <v/>
      </c>
      <c r="AT4790" s="10" t="str">
        <f t="shared" si="1212"/>
        <v/>
      </c>
      <c r="AU4790" s="10" t="str">
        <f t="shared" si="1213"/>
        <v/>
      </c>
      <c r="AV4790" s="10" t="str">
        <f t="shared" si="1214"/>
        <v/>
      </c>
      <c r="AW4790" s="10" t="str">
        <f t="shared" si="1215"/>
        <v/>
      </c>
      <c r="AX4790" s="10" t="str">
        <f t="shared" si="1206"/>
        <v/>
      </c>
      <c r="AY4790" s="10" t="str">
        <f t="shared" si="1216"/>
        <v/>
      </c>
      <c r="AZ4790" s="23">
        <f t="shared" si="1217"/>
        <v>0</v>
      </c>
      <c r="BA4790" s="10">
        <f t="shared" si="1218"/>
        <v>0</v>
      </c>
    </row>
    <row r="4791" spans="1:53" x14ac:dyDescent="0.25">
      <c r="A4791" s="64" t="str">
        <f t="shared" si="1219"/>
        <v/>
      </c>
      <c r="C4791" s="1"/>
      <c r="D4791" s="1"/>
      <c r="E4791" s="1"/>
      <c r="F4791" s="1"/>
      <c r="G4791" s="3" t="str">
        <f t="shared" ca="1" si="1220"/>
        <v/>
      </c>
      <c r="H4791" s="16" t="str">
        <f t="shared" si="1207"/>
        <v/>
      </c>
      <c r="AF4791" s="67"/>
      <c r="AH4791" s="6">
        <f t="shared" ca="1" si="1205"/>
        <v>44152</v>
      </c>
      <c r="AP4791" s="10" t="str">
        <f t="shared" si="1208"/>
        <v/>
      </c>
      <c r="AQ4791" s="10" t="str">
        <f t="shared" si="1209"/>
        <v/>
      </c>
      <c r="AR4791" s="10" t="str">
        <f t="shared" si="1210"/>
        <v/>
      </c>
      <c r="AS4791" s="10" t="str">
        <f t="shared" si="1211"/>
        <v/>
      </c>
      <c r="AT4791" s="10" t="str">
        <f t="shared" si="1212"/>
        <v/>
      </c>
      <c r="AU4791" s="10" t="str">
        <f t="shared" si="1213"/>
        <v/>
      </c>
      <c r="AV4791" s="10" t="str">
        <f t="shared" si="1214"/>
        <v/>
      </c>
      <c r="AW4791" s="10" t="str">
        <f t="shared" si="1215"/>
        <v/>
      </c>
      <c r="AX4791" s="10" t="str">
        <f t="shared" si="1206"/>
        <v/>
      </c>
      <c r="AY4791" s="10" t="str">
        <f t="shared" si="1216"/>
        <v/>
      </c>
      <c r="AZ4791" s="23">
        <f t="shared" si="1217"/>
        <v>0</v>
      </c>
      <c r="BA4791" s="10">
        <f t="shared" si="1218"/>
        <v>0</v>
      </c>
    </row>
    <row r="4792" spans="1:53" x14ac:dyDescent="0.25">
      <c r="A4792" s="4" t="str">
        <f t="shared" si="1219"/>
        <v/>
      </c>
      <c r="B4792" s="28"/>
      <c r="C4792" s="29"/>
      <c r="D4792" s="29"/>
      <c r="E4792" s="29"/>
      <c r="F4792" s="29"/>
      <c r="G4792" s="30" t="str">
        <f t="shared" ca="1" si="1220"/>
        <v/>
      </c>
      <c r="H4792" s="16" t="str">
        <f t="shared" si="1207"/>
        <v/>
      </c>
      <c r="AF4792" s="67"/>
      <c r="AH4792" s="6">
        <f t="shared" ca="1" si="1205"/>
        <v>44152</v>
      </c>
      <c r="AP4792" s="10" t="str">
        <f t="shared" si="1208"/>
        <v/>
      </c>
      <c r="AQ4792" s="10" t="str">
        <f t="shared" si="1209"/>
        <v/>
      </c>
      <c r="AR4792" s="10" t="str">
        <f t="shared" si="1210"/>
        <v/>
      </c>
      <c r="AS4792" s="10" t="str">
        <f t="shared" si="1211"/>
        <v/>
      </c>
      <c r="AT4792" s="10" t="str">
        <f t="shared" si="1212"/>
        <v/>
      </c>
      <c r="AU4792" s="10" t="str">
        <f t="shared" si="1213"/>
        <v/>
      </c>
      <c r="AV4792" s="10" t="str">
        <f t="shared" si="1214"/>
        <v/>
      </c>
      <c r="AW4792" s="10" t="str">
        <f t="shared" si="1215"/>
        <v/>
      </c>
      <c r="AX4792" s="10" t="str">
        <f t="shared" si="1206"/>
        <v/>
      </c>
      <c r="AY4792" s="10" t="str">
        <f t="shared" si="1216"/>
        <v/>
      </c>
      <c r="AZ4792" s="23">
        <f t="shared" si="1217"/>
        <v>0</v>
      </c>
      <c r="BA4792" s="10">
        <f t="shared" si="1218"/>
        <v>0</v>
      </c>
    </row>
    <row r="4793" spans="1:53" x14ac:dyDescent="0.25">
      <c r="A4793" s="64" t="str">
        <f t="shared" si="1219"/>
        <v/>
      </c>
      <c r="C4793" s="1"/>
      <c r="D4793" s="1"/>
      <c r="E4793" s="1"/>
      <c r="F4793" s="1"/>
      <c r="G4793" s="3" t="str">
        <f t="shared" ca="1" si="1220"/>
        <v/>
      </c>
      <c r="H4793" s="16" t="str">
        <f t="shared" si="1207"/>
        <v/>
      </c>
      <c r="AF4793" s="67"/>
      <c r="AH4793" s="6">
        <f t="shared" ca="1" si="1205"/>
        <v>44152</v>
      </c>
      <c r="AP4793" s="10" t="str">
        <f t="shared" si="1208"/>
        <v/>
      </c>
      <c r="AQ4793" s="10" t="str">
        <f t="shared" si="1209"/>
        <v/>
      </c>
      <c r="AR4793" s="10" t="str">
        <f t="shared" si="1210"/>
        <v/>
      </c>
      <c r="AS4793" s="10" t="str">
        <f t="shared" si="1211"/>
        <v/>
      </c>
      <c r="AT4793" s="10" t="str">
        <f t="shared" si="1212"/>
        <v/>
      </c>
      <c r="AU4793" s="10" t="str">
        <f t="shared" si="1213"/>
        <v/>
      </c>
      <c r="AV4793" s="10" t="str">
        <f t="shared" si="1214"/>
        <v/>
      </c>
      <c r="AW4793" s="10" t="str">
        <f t="shared" si="1215"/>
        <v/>
      </c>
      <c r="AX4793" s="10" t="str">
        <f t="shared" si="1206"/>
        <v/>
      </c>
      <c r="AY4793" s="10" t="str">
        <f t="shared" si="1216"/>
        <v/>
      </c>
      <c r="AZ4793" s="23">
        <f t="shared" si="1217"/>
        <v>0</v>
      </c>
      <c r="BA4793" s="10">
        <f t="shared" si="1218"/>
        <v>0</v>
      </c>
    </row>
    <row r="4794" spans="1:53" x14ac:dyDescent="0.25">
      <c r="A4794" s="4" t="str">
        <f t="shared" si="1219"/>
        <v/>
      </c>
      <c r="B4794" s="28"/>
      <c r="C4794" s="29"/>
      <c r="D4794" s="29"/>
      <c r="E4794" s="29"/>
      <c r="F4794" s="29"/>
      <c r="G4794" s="30" t="str">
        <f t="shared" ca="1" si="1220"/>
        <v/>
      </c>
      <c r="H4794" s="16" t="str">
        <f t="shared" si="1207"/>
        <v/>
      </c>
      <c r="AF4794" s="67"/>
      <c r="AH4794" s="6">
        <f t="shared" ca="1" si="1205"/>
        <v>44152</v>
      </c>
      <c r="AP4794" s="10" t="str">
        <f t="shared" si="1208"/>
        <v/>
      </c>
      <c r="AQ4794" s="10" t="str">
        <f t="shared" si="1209"/>
        <v/>
      </c>
      <c r="AR4794" s="10" t="str">
        <f t="shared" si="1210"/>
        <v/>
      </c>
      <c r="AS4794" s="10" t="str">
        <f t="shared" si="1211"/>
        <v/>
      </c>
      <c r="AT4794" s="10" t="str">
        <f t="shared" si="1212"/>
        <v/>
      </c>
      <c r="AU4794" s="10" t="str">
        <f t="shared" si="1213"/>
        <v/>
      </c>
      <c r="AV4794" s="10" t="str">
        <f t="shared" si="1214"/>
        <v/>
      </c>
      <c r="AW4794" s="10" t="str">
        <f t="shared" si="1215"/>
        <v/>
      </c>
      <c r="AX4794" s="10" t="str">
        <f t="shared" si="1206"/>
        <v/>
      </c>
      <c r="AY4794" s="10" t="str">
        <f t="shared" si="1216"/>
        <v/>
      </c>
      <c r="AZ4794" s="23">
        <f t="shared" si="1217"/>
        <v>0</v>
      </c>
      <c r="BA4794" s="10">
        <f t="shared" si="1218"/>
        <v>0</v>
      </c>
    </row>
    <row r="4795" spans="1:53" x14ac:dyDescent="0.25">
      <c r="A4795" s="64" t="str">
        <f t="shared" si="1219"/>
        <v/>
      </c>
      <c r="C4795" s="1"/>
      <c r="D4795" s="1"/>
      <c r="E4795" s="1"/>
      <c r="F4795" s="1"/>
      <c r="G4795" s="3" t="str">
        <f t="shared" ca="1" si="1220"/>
        <v/>
      </c>
      <c r="H4795" s="16" t="str">
        <f t="shared" si="1207"/>
        <v/>
      </c>
      <c r="AF4795" s="67"/>
      <c r="AH4795" s="6">
        <f t="shared" ca="1" si="1205"/>
        <v>44152</v>
      </c>
      <c r="AP4795" s="10" t="str">
        <f t="shared" si="1208"/>
        <v/>
      </c>
      <c r="AQ4795" s="10" t="str">
        <f t="shared" si="1209"/>
        <v/>
      </c>
      <c r="AR4795" s="10" t="str">
        <f t="shared" si="1210"/>
        <v/>
      </c>
      <c r="AS4795" s="10" t="str">
        <f t="shared" si="1211"/>
        <v/>
      </c>
      <c r="AT4795" s="10" t="str">
        <f t="shared" si="1212"/>
        <v/>
      </c>
      <c r="AU4795" s="10" t="str">
        <f t="shared" si="1213"/>
        <v/>
      </c>
      <c r="AV4795" s="10" t="str">
        <f t="shared" si="1214"/>
        <v/>
      </c>
      <c r="AW4795" s="10" t="str">
        <f t="shared" si="1215"/>
        <v/>
      </c>
      <c r="AX4795" s="10" t="str">
        <f t="shared" si="1206"/>
        <v/>
      </c>
      <c r="AY4795" s="10" t="str">
        <f t="shared" si="1216"/>
        <v/>
      </c>
      <c r="AZ4795" s="23">
        <f t="shared" si="1217"/>
        <v>0</v>
      </c>
      <c r="BA4795" s="10">
        <f t="shared" si="1218"/>
        <v>0</v>
      </c>
    </row>
    <row r="4796" spans="1:53" x14ac:dyDescent="0.25">
      <c r="A4796" s="4" t="str">
        <f t="shared" si="1219"/>
        <v/>
      </c>
      <c r="B4796" s="28"/>
      <c r="C4796" s="29"/>
      <c r="D4796" s="29"/>
      <c r="E4796" s="29"/>
      <c r="F4796" s="29"/>
      <c r="G4796" s="30" t="str">
        <f t="shared" ca="1" si="1220"/>
        <v/>
      </c>
      <c r="H4796" s="16" t="str">
        <f t="shared" si="1207"/>
        <v/>
      </c>
      <c r="AF4796" s="67"/>
      <c r="AH4796" s="6">
        <f t="shared" ca="1" si="1205"/>
        <v>44152</v>
      </c>
      <c r="AP4796" s="10" t="str">
        <f t="shared" si="1208"/>
        <v/>
      </c>
      <c r="AQ4796" s="10" t="str">
        <f t="shared" si="1209"/>
        <v/>
      </c>
      <c r="AR4796" s="10" t="str">
        <f t="shared" si="1210"/>
        <v/>
      </c>
      <c r="AS4796" s="10" t="str">
        <f t="shared" si="1211"/>
        <v/>
      </c>
      <c r="AT4796" s="10" t="str">
        <f t="shared" si="1212"/>
        <v/>
      </c>
      <c r="AU4796" s="10" t="str">
        <f t="shared" si="1213"/>
        <v/>
      </c>
      <c r="AV4796" s="10" t="str">
        <f t="shared" si="1214"/>
        <v/>
      </c>
      <c r="AW4796" s="10" t="str">
        <f t="shared" si="1215"/>
        <v/>
      </c>
      <c r="AX4796" s="10" t="str">
        <f t="shared" si="1206"/>
        <v/>
      </c>
      <c r="AY4796" s="10" t="str">
        <f t="shared" si="1216"/>
        <v/>
      </c>
      <c r="AZ4796" s="23">
        <f t="shared" si="1217"/>
        <v>0</v>
      </c>
      <c r="BA4796" s="10">
        <f t="shared" si="1218"/>
        <v>0</v>
      </c>
    </row>
    <row r="4797" spans="1:53" x14ac:dyDescent="0.25">
      <c r="A4797" s="64" t="str">
        <f t="shared" si="1219"/>
        <v/>
      </c>
      <c r="C4797" s="1"/>
      <c r="D4797" s="1"/>
      <c r="E4797" s="1"/>
      <c r="F4797" s="1"/>
      <c r="G4797" s="3" t="str">
        <f t="shared" ca="1" si="1220"/>
        <v/>
      </c>
      <c r="H4797" s="16" t="str">
        <f t="shared" si="1207"/>
        <v/>
      </c>
      <c r="AF4797" s="67"/>
      <c r="AH4797" s="6">
        <f t="shared" ca="1" si="1205"/>
        <v>44152</v>
      </c>
      <c r="AP4797" s="10" t="str">
        <f t="shared" si="1208"/>
        <v/>
      </c>
      <c r="AQ4797" s="10" t="str">
        <f t="shared" si="1209"/>
        <v/>
      </c>
      <c r="AR4797" s="10" t="str">
        <f t="shared" si="1210"/>
        <v/>
      </c>
      <c r="AS4797" s="10" t="str">
        <f t="shared" si="1211"/>
        <v/>
      </c>
      <c r="AT4797" s="10" t="str">
        <f t="shared" si="1212"/>
        <v/>
      </c>
      <c r="AU4797" s="10" t="str">
        <f t="shared" si="1213"/>
        <v/>
      </c>
      <c r="AV4797" s="10" t="str">
        <f t="shared" si="1214"/>
        <v/>
      </c>
      <c r="AW4797" s="10" t="str">
        <f t="shared" si="1215"/>
        <v/>
      </c>
      <c r="AX4797" s="10" t="str">
        <f t="shared" si="1206"/>
        <v/>
      </c>
      <c r="AY4797" s="10" t="str">
        <f t="shared" si="1216"/>
        <v/>
      </c>
      <c r="AZ4797" s="23">
        <f t="shared" si="1217"/>
        <v>0</v>
      </c>
      <c r="BA4797" s="10">
        <f t="shared" si="1218"/>
        <v>0</v>
      </c>
    </row>
    <row r="4798" spans="1:53" x14ac:dyDescent="0.25">
      <c r="A4798" s="4" t="str">
        <f t="shared" si="1219"/>
        <v/>
      </c>
      <c r="B4798" s="28"/>
      <c r="C4798" s="29"/>
      <c r="D4798" s="29"/>
      <c r="E4798" s="29"/>
      <c r="F4798" s="29"/>
      <c r="G4798" s="30" t="str">
        <f t="shared" ca="1" si="1220"/>
        <v/>
      </c>
      <c r="H4798" s="16" t="str">
        <f t="shared" si="1207"/>
        <v/>
      </c>
      <c r="AF4798" s="67"/>
      <c r="AH4798" s="6">
        <f t="shared" ca="1" si="1205"/>
        <v>44152</v>
      </c>
      <c r="AP4798" s="10" t="str">
        <f t="shared" si="1208"/>
        <v/>
      </c>
      <c r="AQ4798" s="10" t="str">
        <f t="shared" si="1209"/>
        <v/>
      </c>
      <c r="AR4798" s="10" t="str">
        <f t="shared" si="1210"/>
        <v/>
      </c>
      <c r="AS4798" s="10" t="str">
        <f t="shared" si="1211"/>
        <v/>
      </c>
      <c r="AT4798" s="10" t="str">
        <f t="shared" si="1212"/>
        <v/>
      </c>
      <c r="AU4798" s="10" t="str">
        <f t="shared" si="1213"/>
        <v/>
      </c>
      <c r="AV4798" s="10" t="str">
        <f t="shared" si="1214"/>
        <v/>
      </c>
      <c r="AW4798" s="10" t="str">
        <f t="shared" si="1215"/>
        <v/>
      </c>
      <c r="AX4798" s="10" t="str">
        <f t="shared" si="1206"/>
        <v/>
      </c>
      <c r="AY4798" s="10" t="str">
        <f t="shared" si="1216"/>
        <v/>
      </c>
      <c r="AZ4798" s="23">
        <f t="shared" si="1217"/>
        <v>0</v>
      </c>
      <c r="BA4798" s="10">
        <f t="shared" si="1218"/>
        <v>0</v>
      </c>
    </row>
    <row r="4799" spans="1:53" x14ac:dyDescent="0.25">
      <c r="A4799" s="64" t="str">
        <f t="shared" si="1219"/>
        <v/>
      </c>
      <c r="C4799" s="1"/>
      <c r="D4799" s="1"/>
      <c r="E4799" s="1"/>
      <c r="F4799" s="1"/>
      <c r="G4799" s="3" t="str">
        <f t="shared" ca="1" si="1220"/>
        <v/>
      </c>
      <c r="H4799" s="16" t="str">
        <f t="shared" si="1207"/>
        <v/>
      </c>
      <c r="AF4799" s="67"/>
      <c r="AH4799" s="6">
        <f t="shared" ca="1" si="1205"/>
        <v>44152</v>
      </c>
      <c r="AP4799" s="10" t="str">
        <f t="shared" si="1208"/>
        <v/>
      </c>
      <c r="AQ4799" s="10" t="str">
        <f t="shared" si="1209"/>
        <v/>
      </c>
      <c r="AR4799" s="10" t="str">
        <f t="shared" si="1210"/>
        <v/>
      </c>
      <c r="AS4799" s="10" t="str">
        <f t="shared" si="1211"/>
        <v/>
      </c>
      <c r="AT4799" s="10" t="str">
        <f t="shared" si="1212"/>
        <v/>
      </c>
      <c r="AU4799" s="10" t="str">
        <f t="shared" si="1213"/>
        <v/>
      </c>
      <c r="AV4799" s="10" t="str">
        <f t="shared" si="1214"/>
        <v/>
      </c>
      <c r="AW4799" s="10" t="str">
        <f t="shared" si="1215"/>
        <v/>
      </c>
      <c r="AX4799" s="10" t="str">
        <f t="shared" si="1206"/>
        <v/>
      </c>
      <c r="AY4799" s="10" t="str">
        <f t="shared" si="1216"/>
        <v/>
      </c>
      <c r="AZ4799" s="23">
        <f t="shared" si="1217"/>
        <v>0</v>
      </c>
      <c r="BA4799" s="10">
        <f t="shared" si="1218"/>
        <v>0</v>
      </c>
    </row>
    <row r="4800" spans="1:53" x14ac:dyDescent="0.25">
      <c r="A4800" s="4" t="str">
        <f t="shared" si="1219"/>
        <v/>
      </c>
      <c r="B4800" s="28"/>
      <c r="C4800" s="29"/>
      <c r="D4800" s="29"/>
      <c r="E4800" s="29"/>
      <c r="F4800" s="29"/>
      <c r="G4800" s="30" t="str">
        <f t="shared" ca="1" si="1220"/>
        <v/>
      </c>
      <c r="H4800" s="16" t="str">
        <f t="shared" si="1207"/>
        <v/>
      </c>
      <c r="AF4800" s="67"/>
      <c r="AH4800" s="6">
        <f t="shared" ca="1" si="1205"/>
        <v>44152</v>
      </c>
      <c r="AP4800" s="10" t="str">
        <f t="shared" si="1208"/>
        <v/>
      </c>
      <c r="AQ4800" s="10" t="str">
        <f t="shared" si="1209"/>
        <v/>
      </c>
      <c r="AR4800" s="10" t="str">
        <f t="shared" si="1210"/>
        <v/>
      </c>
      <c r="AS4800" s="10" t="str">
        <f t="shared" si="1211"/>
        <v/>
      </c>
      <c r="AT4800" s="10" t="str">
        <f t="shared" si="1212"/>
        <v/>
      </c>
      <c r="AU4800" s="10" t="str">
        <f t="shared" si="1213"/>
        <v/>
      </c>
      <c r="AV4800" s="10" t="str">
        <f t="shared" si="1214"/>
        <v/>
      </c>
      <c r="AW4800" s="10" t="str">
        <f t="shared" si="1215"/>
        <v/>
      </c>
      <c r="AX4800" s="10" t="str">
        <f t="shared" si="1206"/>
        <v/>
      </c>
      <c r="AY4800" s="10" t="str">
        <f t="shared" si="1216"/>
        <v/>
      </c>
      <c r="AZ4800" s="23">
        <f t="shared" si="1217"/>
        <v>0</v>
      </c>
      <c r="BA4800" s="10">
        <f t="shared" si="1218"/>
        <v>0</v>
      </c>
    </row>
    <row r="4801" spans="1:53" x14ac:dyDescent="0.25">
      <c r="A4801" s="64" t="str">
        <f t="shared" si="1219"/>
        <v/>
      </c>
      <c r="C4801" s="1"/>
      <c r="D4801" s="1"/>
      <c r="E4801" s="1"/>
      <c r="F4801" s="1"/>
      <c r="G4801" s="3" t="str">
        <f t="shared" ca="1" si="1220"/>
        <v/>
      </c>
      <c r="H4801" s="16" t="str">
        <f t="shared" si="1207"/>
        <v/>
      </c>
      <c r="AF4801" s="67"/>
      <c r="AH4801" s="6">
        <f t="shared" ca="1" si="1205"/>
        <v>44152</v>
      </c>
      <c r="AP4801" s="10" t="str">
        <f t="shared" si="1208"/>
        <v/>
      </c>
      <c r="AQ4801" s="10" t="str">
        <f t="shared" si="1209"/>
        <v/>
      </c>
      <c r="AR4801" s="10" t="str">
        <f t="shared" si="1210"/>
        <v/>
      </c>
      <c r="AS4801" s="10" t="str">
        <f t="shared" si="1211"/>
        <v/>
      </c>
      <c r="AT4801" s="10" t="str">
        <f t="shared" si="1212"/>
        <v/>
      </c>
      <c r="AU4801" s="10" t="str">
        <f t="shared" si="1213"/>
        <v/>
      </c>
      <c r="AV4801" s="10" t="str">
        <f t="shared" si="1214"/>
        <v/>
      </c>
      <c r="AW4801" s="10" t="str">
        <f t="shared" si="1215"/>
        <v/>
      </c>
      <c r="AX4801" s="10" t="str">
        <f t="shared" si="1206"/>
        <v/>
      </c>
      <c r="AY4801" s="10" t="str">
        <f t="shared" si="1216"/>
        <v/>
      </c>
      <c r="AZ4801" s="23">
        <f t="shared" si="1217"/>
        <v>0</v>
      </c>
      <c r="BA4801" s="10">
        <f t="shared" si="1218"/>
        <v>0</v>
      </c>
    </row>
    <row r="4802" spans="1:53" x14ac:dyDescent="0.25">
      <c r="A4802" s="4" t="str">
        <f t="shared" si="1219"/>
        <v/>
      </c>
      <c r="B4802" s="28"/>
      <c r="C4802" s="29"/>
      <c r="D4802" s="29"/>
      <c r="E4802" s="29"/>
      <c r="F4802" s="29"/>
      <c r="G4802" s="30" t="str">
        <f t="shared" ca="1" si="1220"/>
        <v/>
      </c>
      <c r="H4802" s="16" t="str">
        <f t="shared" si="1207"/>
        <v/>
      </c>
      <c r="AF4802" s="67"/>
      <c r="AH4802" s="6">
        <f t="shared" ca="1" si="1205"/>
        <v>44152</v>
      </c>
      <c r="AP4802" s="10" t="str">
        <f t="shared" si="1208"/>
        <v/>
      </c>
      <c r="AQ4802" s="10" t="str">
        <f t="shared" si="1209"/>
        <v/>
      </c>
      <c r="AR4802" s="10" t="str">
        <f t="shared" si="1210"/>
        <v/>
      </c>
      <c r="AS4802" s="10" t="str">
        <f t="shared" si="1211"/>
        <v/>
      </c>
      <c r="AT4802" s="10" t="str">
        <f t="shared" si="1212"/>
        <v/>
      </c>
      <c r="AU4802" s="10" t="str">
        <f t="shared" si="1213"/>
        <v/>
      </c>
      <c r="AV4802" s="10" t="str">
        <f t="shared" si="1214"/>
        <v/>
      </c>
      <c r="AW4802" s="10" t="str">
        <f t="shared" si="1215"/>
        <v/>
      </c>
      <c r="AX4802" s="10" t="str">
        <f t="shared" si="1206"/>
        <v/>
      </c>
      <c r="AY4802" s="10" t="str">
        <f t="shared" si="1216"/>
        <v/>
      </c>
      <c r="AZ4802" s="23">
        <f t="shared" si="1217"/>
        <v>0</v>
      </c>
      <c r="BA4802" s="10">
        <f t="shared" si="1218"/>
        <v>0</v>
      </c>
    </row>
    <row r="4803" spans="1:53" x14ac:dyDescent="0.25">
      <c r="A4803" s="64" t="str">
        <f t="shared" si="1219"/>
        <v/>
      </c>
      <c r="C4803" s="1"/>
      <c r="D4803" s="1"/>
      <c r="E4803" s="1"/>
      <c r="F4803" s="1"/>
      <c r="G4803" s="3" t="str">
        <f t="shared" ca="1" si="1220"/>
        <v/>
      </c>
      <c r="H4803" s="16" t="str">
        <f t="shared" si="1207"/>
        <v/>
      </c>
      <c r="AF4803" s="67"/>
      <c r="AH4803" s="6">
        <f t="shared" ca="1" si="1205"/>
        <v>44152</v>
      </c>
      <c r="AP4803" s="10" t="str">
        <f t="shared" si="1208"/>
        <v/>
      </c>
      <c r="AQ4803" s="10" t="str">
        <f t="shared" si="1209"/>
        <v/>
      </c>
      <c r="AR4803" s="10" t="str">
        <f t="shared" si="1210"/>
        <v/>
      </c>
      <c r="AS4803" s="10" t="str">
        <f t="shared" si="1211"/>
        <v/>
      </c>
      <c r="AT4803" s="10" t="str">
        <f t="shared" si="1212"/>
        <v/>
      </c>
      <c r="AU4803" s="10" t="str">
        <f t="shared" si="1213"/>
        <v/>
      </c>
      <c r="AV4803" s="10" t="str">
        <f t="shared" si="1214"/>
        <v/>
      </c>
      <c r="AW4803" s="10" t="str">
        <f t="shared" si="1215"/>
        <v/>
      </c>
      <c r="AX4803" s="10" t="str">
        <f t="shared" si="1206"/>
        <v/>
      </c>
      <c r="AY4803" s="10" t="str">
        <f t="shared" si="1216"/>
        <v/>
      </c>
      <c r="AZ4803" s="23">
        <f t="shared" si="1217"/>
        <v>0</v>
      </c>
      <c r="BA4803" s="10">
        <f t="shared" si="1218"/>
        <v>0</v>
      </c>
    </row>
    <row r="4804" spans="1:53" x14ac:dyDescent="0.25">
      <c r="A4804" s="4" t="str">
        <f t="shared" si="1219"/>
        <v/>
      </c>
      <c r="B4804" s="28"/>
      <c r="C4804" s="29"/>
      <c r="D4804" s="29"/>
      <c r="E4804" s="29"/>
      <c r="F4804" s="29"/>
      <c r="G4804" s="30" t="str">
        <f t="shared" ca="1" si="1220"/>
        <v/>
      </c>
      <c r="H4804" s="16" t="str">
        <f t="shared" si="1207"/>
        <v/>
      </c>
      <c r="AF4804" s="67"/>
      <c r="AH4804" s="6">
        <f t="shared" ca="1" si="1205"/>
        <v>44152</v>
      </c>
      <c r="AP4804" s="10" t="str">
        <f t="shared" si="1208"/>
        <v/>
      </c>
      <c r="AQ4804" s="10" t="str">
        <f t="shared" si="1209"/>
        <v/>
      </c>
      <c r="AR4804" s="10" t="str">
        <f t="shared" si="1210"/>
        <v/>
      </c>
      <c r="AS4804" s="10" t="str">
        <f t="shared" si="1211"/>
        <v/>
      </c>
      <c r="AT4804" s="10" t="str">
        <f t="shared" si="1212"/>
        <v/>
      </c>
      <c r="AU4804" s="10" t="str">
        <f t="shared" si="1213"/>
        <v/>
      </c>
      <c r="AV4804" s="10" t="str">
        <f t="shared" si="1214"/>
        <v/>
      </c>
      <c r="AW4804" s="10" t="str">
        <f t="shared" si="1215"/>
        <v/>
      </c>
      <c r="AX4804" s="10" t="str">
        <f t="shared" si="1206"/>
        <v/>
      </c>
      <c r="AY4804" s="10" t="str">
        <f t="shared" si="1216"/>
        <v/>
      </c>
      <c r="AZ4804" s="23">
        <f t="shared" si="1217"/>
        <v>0</v>
      </c>
      <c r="BA4804" s="10">
        <f t="shared" si="1218"/>
        <v>0</v>
      </c>
    </row>
    <row r="4805" spans="1:53" x14ac:dyDescent="0.25">
      <c r="A4805" s="64" t="str">
        <f t="shared" si="1219"/>
        <v/>
      </c>
      <c r="C4805" s="1"/>
      <c r="D4805" s="1"/>
      <c r="E4805" s="1"/>
      <c r="F4805" s="1"/>
      <c r="G4805" s="3" t="str">
        <f t="shared" ca="1" si="1220"/>
        <v/>
      </c>
      <c r="H4805" s="16" t="str">
        <f t="shared" si="1207"/>
        <v/>
      </c>
      <c r="AF4805" s="67"/>
      <c r="AH4805" s="6">
        <f t="shared" ca="1" si="1205"/>
        <v>44152</v>
      </c>
      <c r="AP4805" s="10" t="str">
        <f t="shared" si="1208"/>
        <v/>
      </c>
      <c r="AQ4805" s="10" t="str">
        <f t="shared" si="1209"/>
        <v/>
      </c>
      <c r="AR4805" s="10" t="str">
        <f t="shared" si="1210"/>
        <v/>
      </c>
      <c r="AS4805" s="10" t="str">
        <f t="shared" si="1211"/>
        <v/>
      </c>
      <c r="AT4805" s="10" t="str">
        <f t="shared" si="1212"/>
        <v/>
      </c>
      <c r="AU4805" s="10" t="str">
        <f t="shared" si="1213"/>
        <v/>
      </c>
      <c r="AV4805" s="10" t="str">
        <f t="shared" si="1214"/>
        <v/>
      </c>
      <c r="AW4805" s="10" t="str">
        <f t="shared" si="1215"/>
        <v/>
      </c>
      <c r="AX4805" s="10" t="str">
        <f t="shared" si="1206"/>
        <v/>
      </c>
      <c r="AY4805" s="10" t="str">
        <f t="shared" si="1216"/>
        <v/>
      </c>
      <c r="AZ4805" s="23">
        <f t="shared" si="1217"/>
        <v>0</v>
      </c>
      <c r="BA4805" s="10">
        <f t="shared" si="1218"/>
        <v>0</v>
      </c>
    </row>
    <row r="4806" spans="1:53" x14ac:dyDescent="0.25">
      <c r="A4806" s="4" t="str">
        <f t="shared" si="1219"/>
        <v/>
      </c>
      <c r="B4806" s="28"/>
      <c r="C4806" s="29"/>
      <c r="D4806" s="29"/>
      <c r="E4806" s="29"/>
      <c r="F4806" s="29"/>
      <c r="G4806" s="30" t="str">
        <f t="shared" ca="1" si="1220"/>
        <v/>
      </c>
      <c r="H4806" s="16" t="str">
        <f t="shared" si="1207"/>
        <v/>
      </c>
      <c r="AF4806" s="67"/>
      <c r="AH4806" s="6">
        <f t="shared" ca="1" si="1205"/>
        <v>44152</v>
      </c>
      <c r="AP4806" s="10" t="str">
        <f t="shared" si="1208"/>
        <v/>
      </c>
      <c r="AQ4806" s="10" t="str">
        <f t="shared" si="1209"/>
        <v/>
      </c>
      <c r="AR4806" s="10" t="str">
        <f t="shared" si="1210"/>
        <v/>
      </c>
      <c r="AS4806" s="10" t="str">
        <f t="shared" si="1211"/>
        <v/>
      </c>
      <c r="AT4806" s="10" t="str">
        <f t="shared" si="1212"/>
        <v/>
      </c>
      <c r="AU4806" s="10" t="str">
        <f t="shared" si="1213"/>
        <v/>
      </c>
      <c r="AV4806" s="10" t="str">
        <f t="shared" si="1214"/>
        <v/>
      </c>
      <c r="AW4806" s="10" t="str">
        <f t="shared" si="1215"/>
        <v/>
      </c>
      <c r="AX4806" s="10" t="str">
        <f t="shared" si="1206"/>
        <v/>
      </c>
      <c r="AY4806" s="10" t="str">
        <f t="shared" si="1216"/>
        <v/>
      </c>
      <c r="AZ4806" s="23">
        <f t="shared" si="1217"/>
        <v>0</v>
      </c>
      <c r="BA4806" s="10">
        <f t="shared" si="1218"/>
        <v>0</v>
      </c>
    </row>
    <row r="4807" spans="1:53" x14ac:dyDescent="0.25">
      <c r="A4807" s="64" t="str">
        <f t="shared" si="1219"/>
        <v/>
      </c>
      <c r="C4807" s="1"/>
      <c r="D4807" s="1"/>
      <c r="E4807" s="1"/>
      <c r="F4807" s="1"/>
      <c r="G4807" s="3" t="str">
        <f t="shared" ca="1" si="1220"/>
        <v/>
      </c>
      <c r="H4807" s="16" t="str">
        <f t="shared" si="1207"/>
        <v/>
      </c>
      <c r="AF4807" s="67"/>
      <c r="AH4807" s="6">
        <f t="shared" ca="1" si="1205"/>
        <v>44152</v>
      </c>
      <c r="AP4807" s="10" t="str">
        <f t="shared" si="1208"/>
        <v/>
      </c>
      <c r="AQ4807" s="10" t="str">
        <f t="shared" si="1209"/>
        <v/>
      </c>
      <c r="AR4807" s="10" t="str">
        <f t="shared" si="1210"/>
        <v/>
      </c>
      <c r="AS4807" s="10" t="str">
        <f t="shared" si="1211"/>
        <v/>
      </c>
      <c r="AT4807" s="10" t="str">
        <f t="shared" si="1212"/>
        <v/>
      </c>
      <c r="AU4807" s="10" t="str">
        <f t="shared" si="1213"/>
        <v/>
      </c>
      <c r="AV4807" s="10" t="str">
        <f t="shared" si="1214"/>
        <v/>
      </c>
      <c r="AW4807" s="10" t="str">
        <f t="shared" si="1215"/>
        <v/>
      </c>
      <c r="AX4807" s="10" t="str">
        <f t="shared" si="1206"/>
        <v/>
      </c>
      <c r="AY4807" s="10" t="str">
        <f t="shared" si="1216"/>
        <v/>
      </c>
      <c r="AZ4807" s="23">
        <f t="shared" si="1217"/>
        <v>0</v>
      </c>
      <c r="BA4807" s="10">
        <f t="shared" si="1218"/>
        <v>0</v>
      </c>
    </row>
    <row r="4808" spans="1:53" x14ac:dyDescent="0.25">
      <c r="A4808" s="4" t="str">
        <f t="shared" si="1219"/>
        <v/>
      </c>
      <c r="B4808" s="28"/>
      <c r="C4808" s="29"/>
      <c r="D4808" s="29"/>
      <c r="E4808" s="29"/>
      <c r="F4808" s="29"/>
      <c r="G4808" s="30" t="str">
        <f t="shared" ca="1" si="1220"/>
        <v/>
      </c>
      <c r="H4808" s="16" t="str">
        <f t="shared" si="1207"/>
        <v/>
      </c>
      <c r="AF4808" s="67"/>
      <c r="AH4808" s="6">
        <f t="shared" ca="1" si="1205"/>
        <v>44152</v>
      </c>
      <c r="AP4808" s="10" t="str">
        <f t="shared" si="1208"/>
        <v/>
      </c>
      <c r="AQ4808" s="10" t="str">
        <f t="shared" si="1209"/>
        <v/>
      </c>
      <c r="AR4808" s="10" t="str">
        <f t="shared" si="1210"/>
        <v/>
      </c>
      <c r="AS4808" s="10" t="str">
        <f t="shared" si="1211"/>
        <v/>
      </c>
      <c r="AT4808" s="10" t="str">
        <f t="shared" si="1212"/>
        <v/>
      </c>
      <c r="AU4808" s="10" t="str">
        <f t="shared" si="1213"/>
        <v/>
      </c>
      <c r="AV4808" s="10" t="str">
        <f t="shared" si="1214"/>
        <v/>
      </c>
      <c r="AW4808" s="10" t="str">
        <f t="shared" si="1215"/>
        <v/>
      </c>
      <c r="AX4808" s="10" t="str">
        <f t="shared" si="1206"/>
        <v/>
      </c>
      <c r="AY4808" s="10" t="str">
        <f t="shared" si="1216"/>
        <v/>
      </c>
      <c r="AZ4808" s="23">
        <f t="shared" si="1217"/>
        <v>0</v>
      </c>
      <c r="BA4808" s="10">
        <f t="shared" si="1218"/>
        <v>0</v>
      </c>
    </row>
    <row r="4809" spans="1:53" x14ac:dyDescent="0.25">
      <c r="A4809" s="64" t="str">
        <f t="shared" si="1219"/>
        <v/>
      </c>
      <c r="C4809" s="1"/>
      <c r="D4809" s="1"/>
      <c r="E4809" s="1"/>
      <c r="F4809" s="1"/>
      <c r="G4809" s="3" t="str">
        <f t="shared" ca="1" si="1220"/>
        <v/>
      </c>
      <c r="H4809" s="16" t="str">
        <f t="shared" si="1207"/>
        <v/>
      </c>
      <c r="AF4809" s="67"/>
      <c r="AH4809" s="6">
        <f t="shared" ref="AH4809:AH4872" ca="1" si="1221">TODAY()</f>
        <v>44152</v>
      </c>
      <c r="AP4809" s="10" t="str">
        <f t="shared" si="1208"/>
        <v/>
      </c>
      <c r="AQ4809" s="10" t="str">
        <f t="shared" si="1209"/>
        <v/>
      </c>
      <c r="AR4809" s="10" t="str">
        <f t="shared" si="1210"/>
        <v/>
      </c>
      <c r="AS4809" s="10" t="str">
        <f t="shared" si="1211"/>
        <v/>
      </c>
      <c r="AT4809" s="10" t="str">
        <f t="shared" si="1212"/>
        <v/>
      </c>
      <c r="AU4809" s="10" t="str">
        <f t="shared" si="1213"/>
        <v/>
      </c>
      <c r="AV4809" s="10" t="str">
        <f t="shared" si="1214"/>
        <v/>
      </c>
      <c r="AW4809" s="10" t="str">
        <f t="shared" si="1215"/>
        <v/>
      </c>
      <c r="AX4809" s="10" t="str">
        <f t="shared" ref="AX4809:AX4872" si="1222">IF(C4809="","",IF(AND(H4809&gt;=54,H4809&lt;=58),1,0))</f>
        <v/>
      </c>
      <c r="AY4809" s="10" t="str">
        <f t="shared" si="1216"/>
        <v/>
      </c>
      <c r="AZ4809" s="23">
        <f t="shared" si="1217"/>
        <v>0</v>
      </c>
      <c r="BA4809" s="10">
        <f t="shared" si="1218"/>
        <v>0</v>
      </c>
    </row>
    <row r="4810" spans="1:53" x14ac:dyDescent="0.25">
      <c r="A4810" s="4" t="str">
        <f t="shared" si="1219"/>
        <v/>
      </c>
      <c r="B4810" s="28"/>
      <c r="C4810" s="29"/>
      <c r="D4810" s="29"/>
      <c r="E4810" s="29"/>
      <c r="F4810" s="29"/>
      <c r="G4810" s="30" t="str">
        <f t="shared" ca="1" si="1220"/>
        <v/>
      </c>
      <c r="H4810" s="16" t="str">
        <f t="shared" ref="H4810:H4873" si="1223">IF(C4810="","",LEFT(G4810,2)+0)</f>
        <v/>
      </c>
      <c r="AF4810" s="67"/>
      <c r="AH4810" s="6">
        <f t="shared" ca="1" si="1221"/>
        <v>44152</v>
      </c>
      <c r="AP4810" s="10" t="str">
        <f t="shared" ref="AP4810:AP4873" si="1224">IF(C4810="","",IF(H4810&lt;=18+0,1,0))</f>
        <v/>
      </c>
      <c r="AQ4810" s="10" t="str">
        <f t="shared" ref="AQ4810:AQ4873" si="1225">IF(C4810="","",IF(H4810&lt;19,0,IF(H4810&gt;23,0,1)))</f>
        <v/>
      </c>
      <c r="AR4810" s="10" t="str">
        <f t="shared" ref="AR4810:AR4873" si="1226">IF(C4810="","",IF(H4810&lt;24,0,IF(H4810&gt;28,0,1)))</f>
        <v/>
      </c>
      <c r="AS4810" s="10" t="str">
        <f t="shared" ref="AS4810:AS4873" si="1227">IF(C4810="","",IF(H4810&lt;29,0,IF(H4810&gt;33,0,1)))</f>
        <v/>
      </c>
      <c r="AT4810" s="10" t="str">
        <f t="shared" ref="AT4810:AT4873" si="1228">IF(C4810="","",IF(H4810&lt;34,0,IF(H4810&gt;38,0,1)))</f>
        <v/>
      </c>
      <c r="AU4810" s="10" t="str">
        <f t="shared" ref="AU4810:AU4873" si="1229">IF(C4810="","",IF(H4810&lt;39,0,IF(H4810&gt;43,0,1)))</f>
        <v/>
      </c>
      <c r="AV4810" s="10" t="str">
        <f t="shared" ref="AV4810:AV4873" si="1230">IF(C4810="","",IF(H4810&lt;44,0,IF(H4810&gt;48,0,1)))</f>
        <v/>
      </c>
      <c r="AW4810" s="10" t="str">
        <f t="shared" ref="AW4810:AW4873" si="1231">IF(C4810="","",IF(H4810&lt;49,0,IF(H4810&gt;53,0,1)))</f>
        <v/>
      </c>
      <c r="AX4810" s="10" t="str">
        <f t="shared" si="1222"/>
        <v/>
      </c>
      <c r="AY4810" s="10" t="str">
        <f t="shared" ref="AY4810:AY4873" si="1232">IF(C4810="","",IF(H4810&gt;=59+0,1,0))</f>
        <v/>
      </c>
      <c r="AZ4810" s="23">
        <f t="shared" ref="AZ4810:AZ4873" si="1233">IF(D4810="",0,IF(AND(D4810="Masculino",E4810="titular"),1,0))</f>
        <v>0</v>
      </c>
      <c r="BA4810" s="10">
        <f t="shared" ref="BA4810:BA4873" si="1234">IF(D4810="",0,IF(AND(D4810="Masculino",E4810="Dependente"),1,0))</f>
        <v>0</v>
      </c>
    </row>
    <row r="4811" spans="1:53" x14ac:dyDescent="0.25">
      <c r="A4811" s="64" t="str">
        <f t="shared" si="1219"/>
        <v/>
      </c>
      <c r="C4811" s="1"/>
      <c r="D4811" s="1"/>
      <c r="E4811" s="1"/>
      <c r="F4811" s="1"/>
      <c r="G4811" s="3" t="str">
        <f t="shared" ca="1" si="1220"/>
        <v/>
      </c>
      <c r="H4811" s="16" t="str">
        <f t="shared" si="1223"/>
        <v/>
      </c>
      <c r="AF4811" s="67"/>
      <c r="AH4811" s="6">
        <f t="shared" ca="1" si="1221"/>
        <v>44152</v>
      </c>
      <c r="AP4811" s="10" t="str">
        <f t="shared" si="1224"/>
        <v/>
      </c>
      <c r="AQ4811" s="10" t="str">
        <f t="shared" si="1225"/>
        <v/>
      </c>
      <c r="AR4811" s="10" t="str">
        <f t="shared" si="1226"/>
        <v/>
      </c>
      <c r="AS4811" s="10" t="str">
        <f t="shared" si="1227"/>
        <v/>
      </c>
      <c r="AT4811" s="10" t="str">
        <f t="shared" si="1228"/>
        <v/>
      </c>
      <c r="AU4811" s="10" t="str">
        <f t="shared" si="1229"/>
        <v/>
      </c>
      <c r="AV4811" s="10" t="str">
        <f t="shared" si="1230"/>
        <v/>
      </c>
      <c r="AW4811" s="10" t="str">
        <f t="shared" si="1231"/>
        <v/>
      </c>
      <c r="AX4811" s="10" t="str">
        <f t="shared" si="1222"/>
        <v/>
      </c>
      <c r="AY4811" s="10" t="str">
        <f t="shared" si="1232"/>
        <v/>
      </c>
      <c r="AZ4811" s="23">
        <f t="shared" si="1233"/>
        <v>0</v>
      </c>
      <c r="BA4811" s="10">
        <f t="shared" si="1234"/>
        <v>0</v>
      </c>
    </row>
    <row r="4812" spans="1:53" x14ac:dyDescent="0.25">
      <c r="A4812" s="4" t="str">
        <f t="shared" ref="A4812:A4875" si="1235">IF(C4812="","",A4811+1)</f>
        <v/>
      </c>
      <c r="B4812" s="28"/>
      <c r="C4812" s="29"/>
      <c r="D4812" s="29"/>
      <c r="E4812" s="29"/>
      <c r="F4812" s="29"/>
      <c r="G4812" s="30" t="str">
        <f t="shared" ca="1" si="1220"/>
        <v/>
      </c>
      <c r="H4812" s="16" t="str">
        <f t="shared" si="1223"/>
        <v/>
      </c>
      <c r="AF4812" s="67"/>
      <c r="AH4812" s="6">
        <f t="shared" ca="1" si="1221"/>
        <v>44152</v>
      </c>
      <c r="AP4812" s="10" t="str">
        <f t="shared" si="1224"/>
        <v/>
      </c>
      <c r="AQ4812" s="10" t="str">
        <f t="shared" si="1225"/>
        <v/>
      </c>
      <c r="AR4812" s="10" t="str">
        <f t="shared" si="1226"/>
        <v/>
      </c>
      <c r="AS4812" s="10" t="str">
        <f t="shared" si="1227"/>
        <v/>
      </c>
      <c r="AT4812" s="10" t="str">
        <f t="shared" si="1228"/>
        <v/>
      </c>
      <c r="AU4812" s="10" t="str">
        <f t="shared" si="1229"/>
        <v/>
      </c>
      <c r="AV4812" s="10" t="str">
        <f t="shared" si="1230"/>
        <v/>
      </c>
      <c r="AW4812" s="10" t="str">
        <f t="shared" si="1231"/>
        <v/>
      </c>
      <c r="AX4812" s="10" t="str">
        <f t="shared" si="1222"/>
        <v/>
      </c>
      <c r="AY4812" s="10" t="str">
        <f t="shared" si="1232"/>
        <v/>
      </c>
      <c r="AZ4812" s="23">
        <f t="shared" si="1233"/>
        <v>0</v>
      </c>
      <c r="BA4812" s="10">
        <f t="shared" si="1234"/>
        <v>0</v>
      </c>
    </row>
    <row r="4813" spans="1:53" x14ac:dyDescent="0.25">
      <c r="A4813" s="64" t="str">
        <f t="shared" si="1235"/>
        <v/>
      </c>
      <c r="C4813" s="1"/>
      <c r="D4813" s="1"/>
      <c r="E4813" s="1"/>
      <c r="F4813" s="1"/>
      <c r="G4813" s="3" t="str">
        <f t="shared" ca="1" si="1220"/>
        <v/>
      </c>
      <c r="H4813" s="16" t="str">
        <f t="shared" si="1223"/>
        <v/>
      </c>
      <c r="AF4813" s="67"/>
      <c r="AH4813" s="6">
        <f t="shared" ca="1" si="1221"/>
        <v>44152</v>
      </c>
      <c r="AP4813" s="10" t="str">
        <f t="shared" si="1224"/>
        <v/>
      </c>
      <c r="AQ4813" s="10" t="str">
        <f t="shared" si="1225"/>
        <v/>
      </c>
      <c r="AR4813" s="10" t="str">
        <f t="shared" si="1226"/>
        <v/>
      </c>
      <c r="AS4813" s="10" t="str">
        <f t="shared" si="1227"/>
        <v/>
      </c>
      <c r="AT4813" s="10" t="str">
        <f t="shared" si="1228"/>
        <v/>
      </c>
      <c r="AU4813" s="10" t="str">
        <f t="shared" si="1229"/>
        <v/>
      </c>
      <c r="AV4813" s="10" t="str">
        <f t="shared" si="1230"/>
        <v/>
      </c>
      <c r="AW4813" s="10" t="str">
        <f t="shared" si="1231"/>
        <v/>
      </c>
      <c r="AX4813" s="10" t="str">
        <f t="shared" si="1222"/>
        <v/>
      </c>
      <c r="AY4813" s="10" t="str">
        <f t="shared" si="1232"/>
        <v/>
      </c>
      <c r="AZ4813" s="23">
        <f t="shared" si="1233"/>
        <v>0</v>
      </c>
      <c r="BA4813" s="10">
        <f t="shared" si="1234"/>
        <v>0</v>
      </c>
    </row>
    <row r="4814" spans="1:53" x14ac:dyDescent="0.25">
      <c r="A4814" s="4" t="str">
        <f t="shared" si="1235"/>
        <v/>
      </c>
      <c r="B4814" s="28"/>
      <c r="C4814" s="29"/>
      <c r="D4814" s="29"/>
      <c r="E4814" s="29"/>
      <c r="F4814" s="29"/>
      <c r="G4814" s="30" t="str">
        <f t="shared" ca="1" si="1220"/>
        <v/>
      </c>
      <c r="H4814" s="16" t="str">
        <f t="shared" si="1223"/>
        <v/>
      </c>
      <c r="AF4814" s="67"/>
      <c r="AH4814" s="6">
        <f t="shared" ca="1" si="1221"/>
        <v>44152</v>
      </c>
      <c r="AP4814" s="10" t="str">
        <f t="shared" si="1224"/>
        <v/>
      </c>
      <c r="AQ4814" s="10" t="str">
        <f t="shared" si="1225"/>
        <v/>
      </c>
      <c r="AR4814" s="10" t="str">
        <f t="shared" si="1226"/>
        <v/>
      </c>
      <c r="AS4814" s="10" t="str">
        <f t="shared" si="1227"/>
        <v/>
      </c>
      <c r="AT4814" s="10" t="str">
        <f t="shared" si="1228"/>
        <v/>
      </c>
      <c r="AU4814" s="10" t="str">
        <f t="shared" si="1229"/>
        <v/>
      </c>
      <c r="AV4814" s="10" t="str">
        <f t="shared" si="1230"/>
        <v/>
      </c>
      <c r="AW4814" s="10" t="str">
        <f t="shared" si="1231"/>
        <v/>
      </c>
      <c r="AX4814" s="10" t="str">
        <f t="shared" si="1222"/>
        <v/>
      </c>
      <c r="AY4814" s="10" t="str">
        <f t="shared" si="1232"/>
        <v/>
      </c>
      <c r="AZ4814" s="23">
        <f t="shared" si="1233"/>
        <v>0</v>
      </c>
      <c r="BA4814" s="10">
        <f t="shared" si="1234"/>
        <v>0</v>
      </c>
    </row>
    <row r="4815" spans="1:53" x14ac:dyDescent="0.25">
      <c r="A4815" s="64" t="str">
        <f t="shared" si="1235"/>
        <v/>
      </c>
      <c r="C4815" s="1"/>
      <c r="D4815" s="1"/>
      <c r="E4815" s="1"/>
      <c r="F4815" s="1"/>
      <c r="G4815" s="3" t="str">
        <f t="shared" ca="1" si="1220"/>
        <v/>
      </c>
      <c r="H4815" s="16" t="str">
        <f t="shared" si="1223"/>
        <v/>
      </c>
      <c r="AF4815" s="67"/>
      <c r="AH4815" s="6">
        <f t="shared" ca="1" si="1221"/>
        <v>44152</v>
      </c>
      <c r="AP4815" s="10" t="str">
        <f t="shared" si="1224"/>
        <v/>
      </c>
      <c r="AQ4815" s="10" t="str">
        <f t="shared" si="1225"/>
        <v/>
      </c>
      <c r="AR4815" s="10" t="str">
        <f t="shared" si="1226"/>
        <v/>
      </c>
      <c r="AS4815" s="10" t="str">
        <f t="shared" si="1227"/>
        <v/>
      </c>
      <c r="AT4815" s="10" t="str">
        <f t="shared" si="1228"/>
        <v/>
      </c>
      <c r="AU4815" s="10" t="str">
        <f t="shared" si="1229"/>
        <v/>
      </c>
      <c r="AV4815" s="10" t="str">
        <f t="shared" si="1230"/>
        <v/>
      </c>
      <c r="AW4815" s="10" t="str">
        <f t="shared" si="1231"/>
        <v/>
      </c>
      <c r="AX4815" s="10" t="str">
        <f t="shared" si="1222"/>
        <v/>
      </c>
      <c r="AY4815" s="10" t="str">
        <f t="shared" si="1232"/>
        <v/>
      </c>
      <c r="AZ4815" s="23">
        <f t="shared" si="1233"/>
        <v>0</v>
      </c>
      <c r="BA4815" s="10">
        <f t="shared" si="1234"/>
        <v>0</v>
      </c>
    </row>
    <row r="4816" spans="1:53" x14ac:dyDescent="0.25">
      <c r="A4816" s="4" t="str">
        <f t="shared" si="1235"/>
        <v/>
      </c>
      <c r="B4816" s="28"/>
      <c r="C4816" s="29"/>
      <c r="D4816" s="29"/>
      <c r="E4816" s="29"/>
      <c r="F4816" s="29"/>
      <c r="G4816" s="30" t="str">
        <f t="shared" ca="1" si="1220"/>
        <v/>
      </c>
      <c r="H4816" s="16" t="str">
        <f t="shared" si="1223"/>
        <v/>
      </c>
      <c r="AF4816" s="67"/>
      <c r="AH4816" s="6">
        <f t="shared" ca="1" si="1221"/>
        <v>44152</v>
      </c>
      <c r="AP4816" s="10" t="str">
        <f t="shared" si="1224"/>
        <v/>
      </c>
      <c r="AQ4816" s="10" t="str">
        <f t="shared" si="1225"/>
        <v/>
      </c>
      <c r="AR4816" s="10" t="str">
        <f t="shared" si="1226"/>
        <v/>
      </c>
      <c r="AS4816" s="10" t="str">
        <f t="shared" si="1227"/>
        <v/>
      </c>
      <c r="AT4816" s="10" t="str">
        <f t="shared" si="1228"/>
        <v/>
      </c>
      <c r="AU4816" s="10" t="str">
        <f t="shared" si="1229"/>
        <v/>
      </c>
      <c r="AV4816" s="10" t="str">
        <f t="shared" si="1230"/>
        <v/>
      </c>
      <c r="AW4816" s="10" t="str">
        <f t="shared" si="1231"/>
        <v/>
      </c>
      <c r="AX4816" s="10" t="str">
        <f t="shared" si="1222"/>
        <v/>
      </c>
      <c r="AY4816" s="10" t="str">
        <f t="shared" si="1232"/>
        <v/>
      </c>
      <c r="AZ4816" s="23">
        <f t="shared" si="1233"/>
        <v>0</v>
      </c>
      <c r="BA4816" s="10">
        <f t="shared" si="1234"/>
        <v>0</v>
      </c>
    </row>
    <row r="4817" spans="1:53" x14ac:dyDescent="0.25">
      <c r="A4817" s="64" t="str">
        <f t="shared" si="1235"/>
        <v/>
      </c>
      <c r="C4817" s="1"/>
      <c r="D4817" s="1"/>
      <c r="E4817" s="1"/>
      <c r="F4817" s="1"/>
      <c r="G4817" s="3" t="str">
        <f t="shared" ca="1" si="1220"/>
        <v/>
      </c>
      <c r="H4817" s="16" t="str">
        <f t="shared" si="1223"/>
        <v/>
      </c>
      <c r="AF4817" s="67"/>
      <c r="AH4817" s="6">
        <f t="shared" ca="1" si="1221"/>
        <v>44152</v>
      </c>
      <c r="AP4817" s="10" t="str">
        <f t="shared" si="1224"/>
        <v/>
      </c>
      <c r="AQ4817" s="10" t="str">
        <f t="shared" si="1225"/>
        <v/>
      </c>
      <c r="AR4817" s="10" t="str">
        <f t="shared" si="1226"/>
        <v/>
      </c>
      <c r="AS4817" s="10" t="str">
        <f t="shared" si="1227"/>
        <v/>
      </c>
      <c r="AT4817" s="10" t="str">
        <f t="shared" si="1228"/>
        <v/>
      </c>
      <c r="AU4817" s="10" t="str">
        <f t="shared" si="1229"/>
        <v/>
      </c>
      <c r="AV4817" s="10" t="str">
        <f t="shared" si="1230"/>
        <v/>
      </c>
      <c r="AW4817" s="10" t="str">
        <f t="shared" si="1231"/>
        <v/>
      </c>
      <c r="AX4817" s="10" t="str">
        <f t="shared" si="1222"/>
        <v/>
      </c>
      <c r="AY4817" s="10" t="str">
        <f t="shared" si="1232"/>
        <v/>
      </c>
      <c r="AZ4817" s="23">
        <f t="shared" si="1233"/>
        <v>0</v>
      </c>
      <c r="BA4817" s="10">
        <f t="shared" si="1234"/>
        <v>0</v>
      </c>
    </row>
    <row r="4818" spans="1:53" x14ac:dyDescent="0.25">
      <c r="A4818" s="4" t="str">
        <f t="shared" si="1235"/>
        <v/>
      </c>
      <c r="B4818" s="28"/>
      <c r="C4818" s="29"/>
      <c r="D4818" s="29"/>
      <c r="E4818" s="29"/>
      <c r="F4818" s="29"/>
      <c r="G4818" s="30" t="str">
        <f t="shared" ca="1" si="1220"/>
        <v/>
      </c>
      <c r="H4818" s="16" t="str">
        <f t="shared" si="1223"/>
        <v/>
      </c>
      <c r="AF4818" s="67"/>
      <c r="AH4818" s="6">
        <f t="shared" ca="1" si="1221"/>
        <v>44152</v>
      </c>
      <c r="AP4818" s="10" t="str">
        <f t="shared" si="1224"/>
        <v/>
      </c>
      <c r="AQ4818" s="10" t="str">
        <f t="shared" si="1225"/>
        <v/>
      </c>
      <c r="AR4818" s="10" t="str">
        <f t="shared" si="1226"/>
        <v/>
      </c>
      <c r="AS4818" s="10" t="str">
        <f t="shared" si="1227"/>
        <v/>
      </c>
      <c r="AT4818" s="10" t="str">
        <f t="shared" si="1228"/>
        <v/>
      </c>
      <c r="AU4818" s="10" t="str">
        <f t="shared" si="1229"/>
        <v/>
      </c>
      <c r="AV4818" s="10" t="str">
        <f t="shared" si="1230"/>
        <v/>
      </c>
      <c r="AW4818" s="10" t="str">
        <f t="shared" si="1231"/>
        <v/>
      </c>
      <c r="AX4818" s="10" t="str">
        <f t="shared" si="1222"/>
        <v/>
      </c>
      <c r="AY4818" s="10" t="str">
        <f t="shared" si="1232"/>
        <v/>
      </c>
      <c r="AZ4818" s="23">
        <f t="shared" si="1233"/>
        <v>0</v>
      </c>
      <c r="BA4818" s="10">
        <f t="shared" si="1234"/>
        <v>0</v>
      </c>
    </row>
    <row r="4819" spans="1:53" x14ac:dyDescent="0.25">
      <c r="A4819" s="64" t="str">
        <f t="shared" si="1235"/>
        <v/>
      </c>
      <c r="C4819" s="1"/>
      <c r="D4819" s="1"/>
      <c r="E4819" s="1"/>
      <c r="F4819" s="1"/>
      <c r="G4819" s="3" t="str">
        <f t="shared" ca="1" si="1220"/>
        <v/>
      </c>
      <c r="H4819" s="16" t="str">
        <f t="shared" si="1223"/>
        <v/>
      </c>
      <c r="AF4819" s="67"/>
      <c r="AH4819" s="6">
        <f t="shared" ca="1" si="1221"/>
        <v>44152</v>
      </c>
      <c r="AP4819" s="10" t="str">
        <f t="shared" si="1224"/>
        <v/>
      </c>
      <c r="AQ4819" s="10" t="str">
        <f t="shared" si="1225"/>
        <v/>
      </c>
      <c r="AR4819" s="10" t="str">
        <f t="shared" si="1226"/>
        <v/>
      </c>
      <c r="AS4819" s="10" t="str">
        <f t="shared" si="1227"/>
        <v/>
      </c>
      <c r="AT4819" s="10" t="str">
        <f t="shared" si="1228"/>
        <v/>
      </c>
      <c r="AU4819" s="10" t="str">
        <f t="shared" si="1229"/>
        <v/>
      </c>
      <c r="AV4819" s="10" t="str">
        <f t="shared" si="1230"/>
        <v/>
      </c>
      <c r="AW4819" s="10" t="str">
        <f t="shared" si="1231"/>
        <v/>
      </c>
      <c r="AX4819" s="10" t="str">
        <f t="shared" si="1222"/>
        <v/>
      </c>
      <c r="AY4819" s="10" t="str">
        <f t="shared" si="1232"/>
        <v/>
      </c>
      <c r="AZ4819" s="23">
        <f t="shared" si="1233"/>
        <v>0</v>
      </c>
      <c r="BA4819" s="10">
        <f t="shared" si="1234"/>
        <v>0</v>
      </c>
    </row>
    <row r="4820" spans="1:53" x14ac:dyDescent="0.25">
      <c r="A4820" s="4" t="str">
        <f t="shared" si="1235"/>
        <v/>
      </c>
      <c r="B4820" s="28"/>
      <c r="C4820" s="29"/>
      <c r="D4820" s="29"/>
      <c r="E4820" s="29"/>
      <c r="F4820" s="29"/>
      <c r="G4820" s="30" t="str">
        <f t="shared" ca="1" si="1220"/>
        <v/>
      </c>
      <c r="H4820" s="16" t="str">
        <f t="shared" si="1223"/>
        <v/>
      </c>
      <c r="AF4820" s="67"/>
      <c r="AH4820" s="6">
        <f t="shared" ca="1" si="1221"/>
        <v>44152</v>
      </c>
      <c r="AP4820" s="10" t="str">
        <f t="shared" si="1224"/>
        <v/>
      </c>
      <c r="AQ4820" s="10" t="str">
        <f t="shared" si="1225"/>
        <v/>
      </c>
      <c r="AR4820" s="10" t="str">
        <f t="shared" si="1226"/>
        <v/>
      </c>
      <c r="AS4820" s="10" t="str">
        <f t="shared" si="1227"/>
        <v/>
      </c>
      <c r="AT4820" s="10" t="str">
        <f t="shared" si="1228"/>
        <v/>
      </c>
      <c r="AU4820" s="10" t="str">
        <f t="shared" si="1229"/>
        <v/>
      </c>
      <c r="AV4820" s="10" t="str">
        <f t="shared" si="1230"/>
        <v/>
      </c>
      <c r="AW4820" s="10" t="str">
        <f t="shared" si="1231"/>
        <v/>
      </c>
      <c r="AX4820" s="10" t="str">
        <f t="shared" si="1222"/>
        <v/>
      </c>
      <c r="AY4820" s="10" t="str">
        <f t="shared" si="1232"/>
        <v/>
      </c>
      <c r="AZ4820" s="23">
        <f t="shared" si="1233"/>
        <v>0</v>
      </c>
      <c r="BA4820" s="10">
        <f t="shared" si="1234"/>
        <v>0</v>
      </c>
    </row>
    <row r="4821" spans="1:53" x14ac:dyDescent="0.25">
      <c r="A4821" s="64" t="str">
        <f t="shared" si="1235"/>
        <v/>
      </c>
      <c r="C4821" s="1"/>
      <c r="D4821" s="1"/>
      <c r="E4821" s="1"/>
      <c r="F4821" s="1"/>
      <c r="G4821" s="3" t="str">
        <f t="shared" ca="1" si="1220"/>
        <v/>
      </c>
      <c r="H4821" s="16" t="str">
        <f t="shared" si="1223"/>
        <v/>
      </c>
      <c r="AF4821" s="67"/>
      <c r="AH4821" s="6">
        <f t="shared" ca="1" si="1221"/>
        <v>44152</v>
      </c>
      <c r="AP4821" s="10" t="str">
        <f t="shared" si="1224"/>
        <v/>
      </c>
      <c r="AQ4821" s="10" t="str">
        <f t="shared" si="1225"/>
        <v/>
      </c>
      <c r="AR4821" s="10" t="str">
        <f t="shared" si="1226"/>
        <v/>
      </c>
      <c r="AS4821" s="10" t="str">
        <f t="shared" si="1227"/>
        <v/>
      </c>
      <c r="AT4821" s="10" t="str">
        <f t="shared" si="1228"/>
        <v/>
      </c>
      <c r="AU4821" s="10" t="str">
        <f t="shared" si="1229"/>
        <v/>
      </c>
      <c r="AV4821" s="10" t="str">
        <f t="shared" si="1230"/>
        <v/>
      </c>
      <c r="AW4821" s="10" t="str">
        <f t="shared" si="1231"/>
        <v/>
      </c>
      <c r="AX4821" s="10" t="str">
        <f t="shared" si="1222"/>
        <v/>
      </c>
      <c r="AY4821" s="10" t="str">
        <f t="shared" si="1232"/>
        <v/>
      </c>
      <c r="AZ4821" s="23">
        <f t="shared" si="1233"/>
        <v>0</v>
      </c>
      <c r="BA4821" s="10">
        <f t="shared" si="1234"/>
        <v>0</v>
      </c>
    </row>
    <row r="4822" spans="1:53" x14ac:dyDescent="0.25">
      <c r="A4822" s="4" t="str">
        <f t="shared" si="1235"/>
        <v/>
      </c>
      <c r="B4822" s="28"/>
      <c r="C4822" s="29"/>
      <c r="D4822" s="29"/>
      <c r="E4822" s="29"/>
      <c r="F4822" s="29"/>
      <c r="G4822" s="30" t="str">
        <f t="shared" ca="1" si="1220"/>
        <v/>
      </c>
      <c r="H4822" s="16" t="str">
        <f t="shared" si="1223"/>
        <v/>
      </c>
      <c r="AF4822" s="67"/>
      <c r="AH4822" s="6">
        <f t="shared" ca="1" si="1221"/>
        <v>44152</v>
      </c>
      <c r="AP4822" s="10" t="str">
        <f t="shared" si="1224"/>
        <v/>
      </c>
      <c r="AQ4822" s="10" t="str">
        <f t="shared" si="1225"/>
        <v/>
      </c>
      <c r="AR4822" s="10" t="str">
        <f t="shared" si="1226"/>
        <v/>
      </c>
      <c r="AS4822" s="10" t="str">
        <f t="shared" si="1227"/>
        <v/>
      </c>
      <c r="AT4822" s="10" t="str">
        <f t="shared" si="1228"/>
        <v/>
      </c>
      <c r="AU4822" s="10" t="str">
        <f t="shared" si="1229"/>
        <v/>
      </c>
      <c r="AV4822" s="10" t="str">
        <f t="shared" si="1230"/>
        <v/>
      </c>
      <c r="AW4822" s="10" t="str">
        <f t="shared" si="1231"/>
        <v/>
      </c>
      <c r="AX4822" s="10" t="str">
        <f t="shared" si="1222"/>
        <v/>
      </c>
      <c r="AY4822" s="10" t="str">
        <f t="shared" si="1232"/>
        <v/>
      </c>
      <c r="AZ4822" s="23">
        <f t="shared" si="1233"/>
        <v>0</v>
      </c>
      <c r="BA4822" s="10">
        <f t="shared" si="1234"/>
        <v>0</v>
      </c>
    </row>
    <row r="4823" spans="1:53" x14ac:dyDescent="0.25">
      <c r="A4823" s="64" t="str">
        <f t="shared" si="1235"/>
        <v/>
      </c>
      <c r="C4823" s="1"/>
      <c r="D4823" s="1"/>
      <c r="E4823" s="1"/>
      <c r="F4823" s="1"/>
      <c r="G4823" s="3" t="str">
        <f t="shared" ca="1" si="1220"/>
        <v/>
      </c>
      <c r="H4823" s="16" t="str">
        <f t="shared" si="1223"/>
        <v/>
      </c>
      <c r="AF4823" s="67"/>
      <c r="AH4823" s="6">
        <f t="shared" ca="1" si="1221"/>
        <v>44152</v>
      </c>
      <c r="AP4823" s="10" t="str">
        <f t="shared" si="1224"/>
        <v/>
      </c>
      <c r="AQ4823" s="10" t="str">
        <f t="shared" si="1225"/>
        <v/>
      </c>
      <c r="AR4823" s="10" t="str">
        <f t="shared" si="1226"/>
        <v/>
      </c>
      <c r="AS4823" s="10" t="str">
        <f t="shared" si="1227"/>
        <v/>
      </c>
      <c r="AT4823" s="10" t="str">
        <f t="shared" si="1228"/>
        <v/>
      </c>
      <c r="AU4823" s="10" t="str">
        <f t="shared" si="1229"/>
        <v/>
      </c>
      <c r="AV4823" s="10" t="str">
        <f t="shared" si="1230"/>
        <v/>
      </c>
      <c r="AW4823" s="10" t="str">
        <f t="shared" si="1231"/>
        <v/>
      </c>
      <c r="AX4823" s="10" t="str">
        <f t="shared" si="1222"/>
        <v/>
      </c>
      <c r="AY4823" s="10" t="str">
        <f t="shared" si="1232"/>
        <v/>
      </c>
      <c r="AZ4823" s="23">
        <f t="shared" si="1233"/>
        <v>0</v>
      </c>
      <c r="BA4823" s="10">
        <f t="shared" si="1234"/>
        <v>0</v>
      </c>
    </row>
    <row r="4824" spans="1:53" x14ac:dyDescent="0.25">
      <c r="A4824" s="4" t="str">
        <f t="shared" si="1235"/>
        <v/>
      </c>
      <c r="B4824" s="28"/>
      <c r="C4824" s="29"/>
      <c r="D4824" s="29"/>
      <c r="E4824" s="29"/>
      <c r="F4824" s="29"/>
      <c r="G4824" s="30" t="str">
        <f t="shared" ca="1" si="1220"/>
        <v/>
      </c>
      <c r="H4824" s="16" t="str">
        <f t="shared" si="1223"/>
        <v/>
      </c>
      <c r="AF4824" s="67"/>
      <c r="AH4824" s="6">
        <f t="shared" ca="1" si="1221"/>
        <v>44152</v>
      </c>
      <c r="AP4824" s="10" t="str">
        <f t="shared" si="1224"/>
        <v/>
      </c>
      <c r="AQ4824" s="10" t="str">
        <f t="shared" si="1225"/>
        <v/>
      </c>
      <c r="AR4824" s="10" t="str">
        <f t="shared" si="1226"/>
        <v/>
      </c>
      <c r="AS4824" s="10" t="str">
        <f t="shared" si="1227"/>
        <v/>
      </c>
      <c r="AT4824" s="10" t="str">
        <f t="shared" si="1228"/>
        <v/>
      </c>
      <c r="AU4824" s="10" t="str">
        <f t="shared" si="1229"/>
        <v/>
      </c>
      <c r="AV4824" s="10" t="str">
        <f t="shared" si="1230"/>
        <v/>
      </c>
      <c r="AW4824" s="10" t="str">
        <f t="shared" si="1231"/>
        <v/>
      </c>
      <c r="AX4824" s="10" t="str">
        <f t="shared" si="1222"/>
        <v/>
      </c>
      <c r="AY4824" s="10" t="str">
        <f t="shared" si="1232"/>
        <v/>
      </c>
      <c r="AZ4824" s="23">
        <f t="shared" si="1233"/>
        <v>0</v>
      </c>
      <c r="BA4824" s="10">
        <f t="shared" si="1234"/>
        <v>0</v>
      </c>
    </row>
    <row r="4825" spans="1:53" x14ac:dyDescent="0.25">
      <c r="A4825" s="64" t="str">
        <f t="shared" si="1235"/>
        <v/>
      </c>
      <c r="C4825" s="1"/>
      <c r="D4825" s="1"/>
      <c r="E4825" s="1"/>
      <c r="F4825" s="1"/>
      <c r="G4825" s="3" t="str">
        <f t="shared" ca="1" si="1220"/>
        <v/>
      </c>
      <c r="H4825" s="16" t="str">
        <f t="shared" si="1223"/>
        <v/>
      </c>
      <c r="AF4825" s="67"/>
      <c r="AH4825" s="6">
        <f t="shared" ca="1" si="1221"/>
        <v>44152</v>
      </c>
      <c r="AP4825" s="10" t="str">
        <f t="shared" si="1224"/>
        <v/>
      </c>
      <c r="AQ4825" s="10" t="str">
        <f t="shared" si="1225"/>
        <v/>
      </c>
      <c r="AR4825" s="10" t="str">
        <f t="shared" si="1226"/>
        <v/>
      </c>
      <c r="AS4825" s="10" t="str">
        <f t="shared" si="1227"/>
        <v/>
      </c>
      <c r="AT4825" s="10" t="str">
        <f t="shared" si="1228"/>
        <v/>
      </c>
      <c r="AU4825" s="10" t="str">
        <f t="shared" si="1229"/>
        <v/>
      </c>
      <c r="AV4825" s="10" t="str">
        <f t="shared" si="1230"/>
        <v/>
      </c>
      <c r="AW4825" s="10" t="str">
        <f t="shared" si="1231"/>
        <v/>
      </c>
      <c r="AX4825" s="10" t="str">
        <f t="shared" si="1222"/>
        <v/>
      </c>
      <c r="AY4825" s="10" t="str">
        <f t="shared" si="1232"/>
        <v/>
      </c>
      <c r="AZ4825" s="23">
        <f t="shared" si="1233"/>
        <v>0</v>
      </c>
      <c r="BA4825" s="10">
        <f t="shared" si="1234"/>
        <v>0</v>
      </c>
    </row>
    <row r="4826" spans="1:53" x14ac:dyDescent="0.25">
      <c r="A4826" s="4" t="str">
        <f t="shared" si="1235"/>
        <v/>
      </c>
      <c r="B4826" s="28"/>
      <c r="C4826" s="29"/>
      <c r="D4826" s="29"/>
      <c r="E4826" s="29"/>
      <c r="F4826" s="29"/>
      <c r="G4826" s="30" t="str">
        <f t="shared" ca="1" si="1220"/>
        <v/>
      </c>
      <c r="H4826" s="16" t="str">
        <f t="shared" si="1223"/>
        <v/>
      </c>
      <c r="AF4826" s="67"/>
      <c r="AH4826" s="6">
        <f t="shared" ca="1" si="1221"/>
        <v>44152</v>
      </c>
      <c r="AP4826" s="10" t="str">
        <f t="shared" si="1224"/>
        <v/>
      </c>
      <c r="AQ4826" s="10" t="str">
        <f t="shared" si="1225"/>
        <v/>
      </c>
      <c r="AR4826" s="10" t="str">
        <f t="shared" si="1226"/>
        <v/>
      </c>
      <c r="AS4826" s="10" t="str">
        <f t="shared" si="1227"/>
        <v/>
      </c>
      <c r="AT4826" s="10" t="str">
        <f t="shared" si="1228"/>
        <v/>
      </c>
      <c r="AU4826" s="10" t="str">
        <f t="shared" si="1229"/>
        <v/>
      </c>
      <c r="AV4826" s="10" t="str">
        <f t="shared" si="1230"/>
        <v/>
      </c>
      <c r="AW4826" s="10" t="str">
        <f t="shared" si="1231"/>
        <v/>
      </c>
      <c r="AX4826" s="10" t="str">
        <f t="shared" si="1222"/>
        <v/>
      </c>
      <c r="AY4826" s="10" t="str">
        <f t="shared" si="1232"/>
        <v/>
      </c>
      <c r="AZ4826" s="23">
        <f t="shared" si="1233"/>
        <v>0</v>
      </c>
      <c r="BA4826" s="10">
        <f t="shared" si="1234"/>
        <v>0</v>
      </c>
    </row>
    <row r="4827" spans="1:53" x14ac:dyDescent="0.25">
      <c r="A4827" s="64" t="str">
        <f t="shared" si="1235"/>
        <v/>
      </c>
      <c r="C4827" s="1"/>
      <c r="D4827" s="1"/>
      <c r="E4827" s="1"/>
      <c r="F4827" s="1"/>
      <c r="G4827" s="3" t="str">
        <f t="shared" ca="1" si="1220"/>
        <v/>
      </c>
      <c r="H4827" s="16" t="str">
        <f t="shared" si="1223"/>
        <v/>
      </c>
      <c r="AF4827" s="67"/>
      <c r="AH4827" s="6">
        <f t="shared" ca="1" si="1221"/>
        <v>44152</v>
      </c>
      <c r="AP4827" s="10" t="str">
        <f t="shared" si="1224"/>
        <v/>
      </c>
      <c r="AQ4827" s="10" t="str">
        <f t="shared" si="1225"/>
        <v/>
      </c>
      <c r="AR4827" s="10" t="str">
        <f t="shared" si="1226"/>
        <v/>
      </c>
      <c r="AS4827" s="10" t="str">
        <f t="shared" si="1227"/>
        <v/>
      </c>
      <c r="AT4827" s="10" t="str">
        <f t="shared" si="1228"/>
        <v/>
      </c>
      <c r="AU4827" s="10" t="str">
        <f t="shared" si="1229"/>
        <v/>
      </c>
      <c r="AV4827" s="10" t="str">
        <f t="shared" si="1230"/>
        <v/>
      </c>
      <c r="AW4827" s="10" t="str">
        <f t="shared" si="1231"/>
        <v/>
      </c>
      <c r="AX4827" s="10" t="str">
        <f t="shared" si="1222"/>
        <v/>
      </c>
      <c r="AY4827" s="10" t="str">
        <f t="shared" si="1232"/>
        <v/>
      </c>
      <c r="AZ4827" s="23">
        <f t="shared" si="1233"/>
        <v>0</v>
      </c>
      <c r="BA4827" s="10">
        <f t="shared" si="1234"/>
        <v>0</v>
      </c>
    </row>
    <row r="4828" spans="1:53" x14ac:dyDescent="0.25">
      <c r="A4828" s="4" t="str">
        <f t="shared" si="1235"/>
        <v/>
      </c>
      <c r="B4828" s="28"/>
      <c r="C4828" s="29"/>
      <c r="D4828" s="29"/>
      <c r="E4828" s="29"/>
      <c r="F4828" s="29"/>
      <c r="G4828" s="30" t="str">
        <f t="shared" ca="1" si="1220"/>
        <v/>
      </c>
      <c r="H4828" s="16" t="str">
        <f t="shared" si="1223"/>
        <v/>
      </c>
      <c r="AF4828" s="67"/>
      <c r="AH4828" s="6">
        <f t="shared" ca="1" si="1221"/>
        <v>44152</v>
      </c>
      <c r="AP4828" s="10" t="str">
        <f t="shared" si="1224"/>
        <v/>
      </c>
      <c r="AQ4828" s="10" t="str">
        <f t="shared" si="1225"/>
        <v/>
      </c>
      <c r="AR4828" s="10" t="str">
        <f t="shared" si="1226"/>
        <v/>
      </c>
      <c r="AS4828" s="10" t="str">
        <f t="shared" si="1227"/>
        <v/>
      </c>
      <c r="AT4828" s="10" t="str">
        <f t="shared" si="1228"/>
        <v/>
      </c>
      <c r="AU4828" s="10" t="str">
        <f t="shared" si="1229"/>
        <v/>
      </c>
      <c r="AV4828" s="10" t="str">
        <f t="shared" si="1230"/>
        <v/>
      </c>
      <c r="AW4828" s="10" t="str">
        <f t="shared" si="1231"/>
        <v/>
      </c>
      <c r="AX4828" s="10" t="str">
        <f t="shared" si="1222"/>
        <v/>
      </c>
      <c r="AY4828" s="10" t="str">
        <f t="shared" si="1232"/>
        <v/>
      </c>
      <c r="AZ4828" s="23">
        <f t="shared" si="1233"/>
        <v>0</v>
      </c>
      <c r="BA4828" s="10">
        <f t="shared" si="1234"/>
        <v>0</v>
      </c>
    </row>
    <row r="4829" spans="1:53" x14ac:dyDescent="0.25">
      <c r="A4829" s="64" t="str">
        <f t="shared" si="1235"/>
        <v/>
      </c>
      <c r="C4829" s="1"/>
      <c r="D4829" s="1"/>
      <c r="E4829" s="1"/>
      <c r="F4829" s="1"/>
      <c r="G4829" s="3" t="str">
        <f t="shared" ref="G4829:G4892" ca="1" si="1236">AnoMesDia(C4829,TODAY())</f>
        <v/>
      </c>
      <c r="H4829" s="16" t="str">
        <f t="shared" si="1223"/>
        <v/>
      </c>
      <c r="AF4829" s="67"/>
      <c r="AH4829" s="6">
        <f t="shared" ca="1" si="1221"/>
        <v>44152</v>
      </c>
      <c r="AP4829" s="10" t="str">
        <f t="shared" si="1224"/>
        <v/>
      </c>
      <c r="AQ4829" s="10" t="str">
        <f t="shared" si="1225"/>
        <v/>
      </c>
      <c r="AR4829" s="10" t="str">
        <f t="shared" si="1226"/>
        <v/>
      </c>
      <c r="AS4829" s="10" t="str">
        <f t="shared" si="1227"/>
        <v/>
      </c>
      <c r="AT4829" s="10" t="str">
        <f t="shared" si="1228"/>
        <v/>
      </c>
      <c r="AU4829" s="10" t="str">
        <f t="shared" si="1229"/>
        <v/>
      </c>
      <c r="AV4829" s="10" t="str">
        <f t="shared" si="1230"/>
        <v/>
      </c>
      <c r="AW4829" s="10" t="str">
        <f t="shared" si="1231"/>
        <v/>
      </c>
      <c r="AX4829" s="10" t="str">
        <f t="shared" si="1222"/>
        <v/>
      </c>
      <c r="AY4829" s="10" t="str">
        <f t="shared" si="1232"/>
        <v/>
      </c>
      <c r="AZ4829" s="23">
        <f t="shared" si="1233"/>
        <v>0</v>
      </c>
      <c r="BA4829" s="10">
        <f t="shared" si="1234"/>
        <v>0</v>
      </c>
    </row>
    <row r="4830" spans="1:53" x14ac:dyDescent="0.25">
      <c r="A4830" s="4" t="str">
        <f t="shared" si="1235"/>
        <v/>
      </c>
      <c r="B4830" s="28"/>
      <c r="C4830" s="29"/>
      <c r="D4830" s="29"/>
      <c r="E4830" s="29"/>
      <c r="F4830" s="29"/>
      <c r="G4830" s="30" t="str">
        <f t="shared" ca="1" si="1236"/>
        <v/>
      </c>
      <c r="H4830" s="16" t="str">
        <f t="shared" si="1223"/>
        <v/>
      </c>
      <c r="AF4830" s="67"/>
      <c r="AH4830" s="6">
        <f t="shared" ca="1" si="1221"/>
        <v>44152</v>
      </c>
      <c r="AP4830" s="10" t="str">
        <f t="shared" si="1224"/>
        <v/>
      </c>
      <c r="AQ4830" s="10" t="str">
        <f t="shared" si="1225"/>
        <v/>
      </c>
      <c r="AR4830" s="10" t="str">
        <f t="shared" si="1226"/>
        <v/>
      </c>
      <c r="AS4830" s="10" t="str">
        <f t="shared" si="1227"/>
        <v/>
      </c>
      <c r="AT4830" s="10" t="str">
        <f t="shared" si="1228"/>
        <v/>
      </c>
      <c r="AU4830" s="10" t="str">
        <f t="shared" si="1229"/>
        <v/>
      </c>
      <c r="AV4830" s="10" t="str">
        <f t="shared" si="1230"/>
        <v/>
      </c>
      <c r="AW4830" s="10" t="str">
        <f t="shared" si="1231"/>
        <v/>
      </c>
      <c r="AX4830" s="10" t="str">
        <f t="shared" si="1222"/>
        <v/>
      </c>
      <c r="AY4830" s="10" t="str">
        <f t="shared" si="1232"/>
        <v/>
      </c>
      <c r="AZ4830" s="23">
        <f t="shared" si="1233"/>
        <v>0</v>
      </c>
      <c r="BA4830" s="10">
        <f t="shared" si="1234"/>
        <v>0</v>
      </c>
    </row>
    <row r="4831" spans="1:53" x14ac:dyDescent="0.25">
      <c r="A4831" s="64" t="str">
        <f t="shared" si="1235"/>
        <v/>
      </c>
      <c r="C4831" s="1"/>
      <c r="D4831" s="1"/>
      <c r="E4831" s="1"/>
      <c r="F4831" s="1"/>
      <c r="G4831" s="3" t="str">
        <f t="shared" ca="1" si="1236"/>
        <v/>
      </c>
      <c r="H4831" s="16" t="str">
        <f t="shared" si="1223"/>
        <v/>
      </c>
      <c r="AF4831" s="67"/>
      <c r="AH4831" s="6">
        <f t="shared" ca="1" si="1221"/>
        <v>44152</v>
      </c>
      <c r="AP4831" s="10" t="str">
        <f t="shared" si="1224"/>
        <v/>
      </c>
      <c r="AQ4831" s="10" t="str">
        <f t="shared" si="1225"/>
        <v/>
      </c>
      <c r="AR4831" s="10" t="str">
        <f t="shared" si="1226"/>
        <v/>
      </c>
      <c r="AS4831" s="10" t="str">
        <f t="shared" si="1227"/>
        <v/>
      </c>
      <c r="AT4831" s="10" t="str">
        <f t="shared" si="1228"/>
        <v/>
      </c>
      <c r="AU4831" s="10" t="str">
        <f t="shared" si="1229"/>
        <v/>
      </c>
      <c r="AV4831" s="10" t="str">
        <f t="shared" si="1230"/>
        <v/>
      </c>
      <c r="AW4831" s="10" t="str">
        <f t="shared" si="1231"/>
        <v/>
      </c>
      <c r="AX4831" s="10" t="str">
        <f t="shared" si="1222"/>
        <v/>
      </c>
      <c r="AY4831" s="10" t="str">
        <f t="shared" si="1232"/>
        <v/>
      </c>
      <c r="AZ4831" s="23">
        <f t="shared" si="1233"/>
        <v>0</v>
      </c>
      <c r="BA4831" s="10">
        <f t="shared" si="1234"/>
        <v>0</v>
      </c>
    </row>
    <row r="4832" spans="1:53" x14ac:dyDescent="0.25">
      <c r="A4832" s="4" t="str">
        <f t="shared" si="1235"/>
        <v/>
      </c>
      <c r="B4832" s="28"/>
      <c r="C4832" s="29"/>
      <c r="D4832" s="29"/>
      <c r="E4832" s="29"/>
      <c r="F4832" s="29"/>
      <c r="G4832" s="30" t="str">
        <f t="shared" ca="1" si="1236"/>
        <v/>
      </c>
      <c r="H4832" s="16" t="str">
        <f t="shared" si="1223"/>
        <v/>
      </c>
      <c r="AF4832" s="67"/>
      <c r="AH4832" s="6">
        <f t="shared" ca="1" si="1221"/>
        <v>44152</v>
      </c>
      <c r="AP4832" s="10" t="str">
        <f t="shared" si="1224"/>
        <v/>
      </c>
      <c r="AQ4832" s="10" t="str">
        <f t="shared" si="1225"/>
        <v/>
      </c>
      <c r="AR4832" s="10" t="str">
        <f t="shared" si="1226"/>
        <v/>
      </c>
      <c r="AS4832" s="10" t="str">
        <f t="shared" si="1227"/>
        <v/>
      </c>
      <c r="AT4832" s="10" t="str">
        <f t="shared" si="1228"/>
        <v/>
      </c>
      <c r="AU4832" s="10" t="str">
        <f t="shared" si="1229"/>
        <v/>
      </c>
      <c r="AV4832" s="10" t="str">
        <f t="shared" si="1230"/>
        <v/>
      </c>
      <c r="AW4832" s="10" t="str">
        <f t="shared" si="1231"/>
        <v/>
      </c>
      <c r="AX4832" s="10" t="str">
        <f t="shared" si="1222"/>
        <v/>
      </c>
      <c r="AY4832" s="10" t="str">
        <f t="shared" si="1232"/>
        <v/>
      </c>
      <c r="AZ4832" s="23">
        <f t="shared" si="1233"/>
        <v>0</v>
      </c>
      <c r="BA4832" s="10">
        <f t="shared" si="1234"/>
        <v>0</v>
      </c>
    </row>
    <row r="4833" spans="1:53" x14ac:dyDescent="0.25">
      <c r="A4833" s="64" t="str">
        <f t="shared" si="1235"/>
        <v/>
      </c>
      <c r="C4833" s="1"/>
      <c r="D4833" s="1"/>
      <c r="E4833" s="1"/>
      <c r="F4833" s="1"/>
      <c r="G4833" s="3" t="str">
        <f t="shared" ca="1" si="1236"/>
        <v/>
      </c>
      <c r="H4833" s="16" t="str">
        <f t="shared" si="1223"/>
        <v/>
      </c>
      <c r="AF4833" s="67"/>
      <c r="AH4833" s="6">
        <f t="shared" ca="1" si="1221"/>
        <v>44152</v>
      </c>
      <c r="AP4833" s="10" t="str">
        <f t="shared" si="1224"/>
        <v/>
      </c>
      <c r="AQ4833" s="10" t="str">
        <f t="shared" si="1225"/>
        <v/>
      </c>
      <c r="AR4833" s="10" t="str">
        <f t="shared" si="1226"/>
        <v/>
      </c>
      <c r="AS4833" s="10" t="str">
        <f t="shared" si="1227"/>
        <v/>
      </c>
      <c r="AT4833" s="10" t="str">
        <f t="shared" si="1228"/>
        <v/>
      </c>
      <c r="AU4833" s="10" t="str">
        <f t="shared" si="1229"/>
        <v/>
      </c>
      <c r="AV4833" s="10" t="str">
        <f t="shared" si="1230"/>
        <v/>
      </c>
      <c r="AW4833" s="10" t="str">
        <f t="shared" si="1231"/>
        <v/>
      </c>
      <c r="AX4833" s="10" t="str">
        <f t="shared" si="1222"/>
        <v/>
      </c>
      <c r="AY4833" s="10" t="str">
        <f t="shared" si="1232"/>
        <v/>
      </c>
      <c r="AZ4833" s="23">
        <f t="shared" si="1233"/>
        <v>0</v>
      </c>
      <c r="BA4833" s="10">
        <f t="shared" si="1234"/>
        <v>0</v>
      </c>
    </row>
    <row r="4834" spans="1:53" x14ac:dyDescent="0.25">
      <c r="A4834" s="4" t="str">
        <f t="shared" si="1235"/>
        <v/>
      </c>
      <c r="B4834" s="28"/>
      <c r="C4834" s="29"/>
      <c r="D4834" s="29"/>
      <c r="E4834" s="29"/>
      <c r="F4834" s="29"/>
      <c r="G4834" s="30" t="str">
        <f t="shared" ca="1" si="1236"/>
        <v/>
      </c>
      <c r="H4834" s="16" t="str">
        <f t="shared" si="1223"/>
        <v/>
      </c>
      <c r="AF4834" s="67"/>
      <c r="AH4834" s="6">
        <f t="shared" ca="1" si="1221"/>
        <v>44152</v>
      </c>
      <c r="AP4834" s="10" t="str">
        <f t="shared" si="1224"/>
        <v/>
      </c>
      <c r="AQ4834" s="10" t="str">
        <f t="shared" si="1225"/>
        <v/>
      </c>
      <c r="AR4834" s="10" t="str">
        <f t="shared" si="1226"/>
        <v/>
      </c>
      <c r="AS4834" s="10" t="str">
        <f t="shared" si="1227"/>
        <v/>
      </c>
      <c r="AT4834" s="10" t="str">
        <f t="shared" si="1228"/>
        <v/>
      </c>
      <c r="AU4834" s="10" t="str">
        <f t="shared" si="1229"/>
        <v/>
      </c>
      <c r="AV4834" s="10" t="str">
        <f t="shared" si="1230"/>
        <v/>
      </c>
      <c r="AW4834" s="10" t="str">
        <f t="shared" si="1231"/>
        <v/>
      </c>
      <c r="AX4834" s="10" t="str">
        <f t="shared" si="1222"/>
        <v/>
      </c>
      <c r="AY4834" s="10" t="str">
        <f t="shared" si="1232"/>
        <v/>
      </c>
      <c r="AZ4834" s="23">
        <f t="shared" si="1233"/>
        <v>0</v>
      </c>
      <c r="BA4834" s="10">
        <f t="shared" si="1234"/>
        <v>0</v>
      </c>
    </row>
    <row r="4835" spans="1:53" x14ac:dyDescent="0.25">
      <c r="A4835" s="64" t="str">
        <f t="shared" si="1235"/>
        <v/>
      </c>
      <c r="C4835" s="1"/>
      <c r="D4835" s="1"/>
      <c r="E4835" s="1"/>
      <c r="F4835" s="1"/>
      <c r="G4835" s="3" t="str">
        <f t="shared" ca="1" si="1236"/>
        <v/>
      </c>
      <c r="H4835" s="16" t="str">
        <f t="shared" si="1223"/>
        <v/>
      </c>
      <c r="AF4835" s="67"/>
      <c r="AH4835" s="6">
        <f t="shared" ca="1" si="1221"/>
        <v>44152</v>
      </c>
      <c r="AP4835" s="10" t="str">
        <f t="shared" si="1224"/>
        <v/>
      </c>
      <c r="AQ4835" s="10" t="str">
        <f t="shared" si="1225"/>
        <v/>
      </c>
      <c r="AR4835" s="10" t="str">
        <f t="shared" si="1226"/>
        <v/>
      </c>
      <c r="AS4835" s="10" t="str">
        <f t="shared" si="1227"/>
        <v/>
      </c>
      <c r="AT4835" s="10" t="str">
        <f t="shared" si="1228"/>
        <v/>
      </c>
      <c r="AU4835" s="10" t="str">
        <f t="shared" si="1229"/>
        <v/>
      </c>
      <c r="AV4835" s="10" t="str">
        <f t="shared" si="1230"/>
        <v/>
      </c>
      <c r="AW4835" s="10" t="str">
        <f t="shared" si="1231"/>
        <v/>
      </c>
      <c r="AX4835" s="10" t="str">
        <f t="shared" si="1222"/>
        <v/>
      </c>
      <c r="AY4835" s="10" t="str">
        <f t="shared" si="1232"/>
        <v/>
      </c>
      <c r="AZ4835" s="23">
        <f t="shared" si="1233"/>
        <v>0</v>
      </c>
      <c r="BA4835" s="10">
        <f t="shared" si="1234"/>
        <v>0</v>
      </c>
    </row>
    <row r="4836" spans="1:53" x14ac:dyDescent="0.25">
      <c r="A4836" s="4" t="str">
        <f t="shared" si="1235"/>
        <v/>
      </c>
      <c r="B4836" s="28"/>
      <c r="C4836" s="29"/>
      <c r="D4836" s="29"/>
      <c r="E4836" s="29"/>
      <c r="F4836" s="29"/>
      <c r="G4836" s="30" t="str">
        <f t="shared" ca="1" si="1236"/>
        <v/>
      </c>
      <c r="H4836" s="16" t="str">
        <f t="shared" si="1223"/>
        <v/>
      </c>
      <c r="AF4836" s="67"/>
      <c r="AH4836" s="6">
        <f t="shared" ca="1" si="1221"/>
        <v>44152</v>
      </c>
      <c r="AP4836" s="10" t="str">
        <f t="shared" si="1224"/>
        <v/>
      </c>
      <c r="AQ4836" s="10" t="str">
        <f t="shared" si="1225"/>
        <v/>
      </c>
      <c r="AR4836" s="10" t="str">
        <f t="shared" si="1226"/>
        <v/>
      </c>
      <c r="AS4836" s="10" t="str">
        <f t="shared" si="1227"/>
        <v/>
      </c>
      <c r="AT4836" s="10" t="str">
        <f t="shared" si="1228"/>
        <v/>
      </c>
      <c r="AU4836" s="10" t="str">
        <f t="shared" si="1229"/>
        <v/>
      </c>
      <c r="AV4836" s="10" t="str">
        <f t="shared" si="1230"/>
        <v/>
      </c>
      <c r="AW4836" s="10" t="str">
        <f t="shared" si="1231"/>
        <v/>
      </c>
      <c r="AX4836" s="10" t="str">
        <f t="shared" si="1222"/>
        <v/>
      </c>
      <c r="AY4836" s="10" t="str">
        <f t="shared" si="1232"/>
        <v/>
      </c>
      <c r="AZ4836" s="23">
        <f t="shared" si="1233"/>
        <v>0</v>
      </c>
      <c r="BA4836" s="10">
        <f t="shared" si="1234"/>
        <v>0</v>
      </c>
    </row>
    <row r="4837" spans="1:53" x14ac:dyDescent="0.25">
      <c r="A4837" s="64" t="str">
        <f t="shared" si="1235"/>
        <v/>
      </c>
      <c r="C4837" s="1"/>
      <c r="D4837" s="1"/>
      <c r="E4837" s="1"/>
      <c r="F4837" s="1"/>
      <c r="G4837" s="3" t="str">
        <f t="shared" ca="1" si="1236"/>
        <v/>
      </c>
      <c r="H4837" s="16" t="str">
        <f t="shared" si="1223"/>
        <v/>
      </c>
      <c r="AF4837" s="67"/>
      <c r="AH4837" s="6">
        <f t="shared" ca="1" si="1221"/>
        <v>44152</v>
      </c>
      <c r="AP4837" s="10" t="str">
        <f t="shared" si="1224"/>
        <v/>
      </c>
      <c r="AQ4837" s="10" t="str">
        <f t="shared" si="1225"/>
        <v/>
      </c>
      <c r="AR4837" s="10" t="str">
        <f t="shared" si="1226"/>
        <v/>
      </c>
      <c r="AS4837" s="10" t="str">
        <f t="shared" si="1227"/>
        <v/>
      </c>
      <c r="AT4837" s="10" t="str">
        <f t="shared" si="1228"/>
        <v/>
      </c>
      <c r="AU4837" s="10" t="str">
        <f t="shared" si="1229"/>
        <v/>
      </c>
      <c r="AV4837" s="10" t="str">
        <f t="shared" si="1230"/>
        <v/>
      </c>
      <c r="AW4837" s="10" t="str">
        <f t="shared" si="1231"/>
        <v/>
      </c>
      <c r="AX4837" s="10" t="str">
        <f t="shared" si="1222"/>
        <v/>
      </c>
      <c r="AY4837" s="10" t="str">
        <f t="shared" si="1232"/>
        <v/>
      </c>
      <c r="AZ4837" s="23">
        <f t="shared" si="1233"/>
        <v>0</v>
      </c>
      <c r="BA4837" s="10">
        <f t="shared" si="1234"/>
        <v>0</v>
      </c>
    </row>
    <row r="4838" spans="1:53" x14ac:dyDescent="0.25">
      <c r="A4838" s="4" t="str">
        <f t="shared" si="1235"/>
        <v/>
      </c>
      <c r="B4838" s="28"/>
      <c r="C4838" s="29"/>
      <c r="D4838" s="29"/>
      <c r="E4838" s="29"/>
      <c r="F4838" s="29"/>
      <c r="G4838" s="30" t="str">
        <f t="shared" ca="1" si="1236"/>
        <v/>
      </c>
      <c r="H4838" s="16" t="str">
        <f t="shared" si="1223"/>
        <v/>
      </c>
      <c r="AF4838" s="67"/>
      <c r="AH4838" s="6">
        <f t="shared" ca="1" si="1221"/>
        <v>44152</v>
      </c>
      <c r="AP4838" s="10" t="str">
        <f t="shared" si="1224"/>
        <v/>
      </c>
      <c r="AQ4838" s="10" t="str">
        <f t="shared" si="1225"/>
        <v/>
      </c>
      <c r="AR4838" s="10" t="str">
        <f t="shared" si="1226"/>
        <v/>
      </c>
      <c r="AS4838" s="10" t="str">
        <f t="shared" si="1227"/>
        <v/>
      </c>
      <c r="AT4838" s="10" t="str">
        <f t="shared" si="1228"/>
        <v/>
      </c>
      <c r="AU4838" s="10" t="str">
        <f t="shared" si="1229"/>
        <v/>
      </c>
      <c r="AV4838" s="10" t="str">
        <f t="shared" si="1230"/>
        <v/>
      </c>
      <c r="AW4838" s="10" t="str">
        <f t="shared" si="1231"/>
        <v/>
      </c>
      <c r="AX4838" s="10" t="str">
        <f t="shared" si="1222"/>
        <v/>
      </c>
      <c r="AY4838" s="10" t="str">
        <f t="shared" si="1232"/>
        <v/>
      </c>
      <c r="AZ4838" s="23">
        <f t="shared" si="1233"/>
        <v>0</v>
      </c>
      <c r="BA4838" s="10">
        <f t="shared" si="1234"/>
        <v>0</v>
      </c>
    </row>
    <row r="4839" spans="1:53" x14ac:dyDescent="0.25">
      <c r="A4839" s="64" t="str">
        <f t="shared" si="1235"/>
        <v/>
      </c>
      <c r="C4839" s="1"/>
      <c r="D4839" s="1"/>
      <c r="E4839" s="1"/>
      <c r="F4839" s="1"/>
      <c r="G4839" s="3" t="str">
        <f t="shared" ca="1" si="1236"/>
        <v/>
      </c>
      <c r="H4839" s="16" t="str">
        <f t="shared" si="1223"/>
        <v/>
      </c>
      <c r="AF4839" s="67"/>
      <c r="AH4839" s="6">
        <f t="shared" ca="1" si="1221"/>
        <v>44152</v>
      </c>
      <c r="AP4839" s="10" t="str">
        <f t="shared" si="1224"/>
        <v/>
      </c>
      <c r="AQ4839" s="10" t="str">
        <f t="shared" si="1225"/>
        <v/>
      </c>
      <c r="AR4839" s="10" t="str">
        <f t="shared" si="1226"/>
        <v/>
      </c>
      <c r="AS4839" s="10" t="str">
        <f t="shared" si="1227"/>
        <v/>
      </c>
      <c r="AT4839" s="10" t="str">
        <f t="shared" si="1228"/>
        <v/>
      </c>
      <c r="AU4839" s="10" t="str">
        <f t="shared" si="1229"/>
        <v/>
      </c>
      <c r="AV4839" s="10" t="str">
        <f t="shared" si="1230"/>
        <v/>
      </c>
      <c r="AW4839" s="10" t="str">
        <f t="shared" si="1231"/>
        <v/>
      </c>
      <c r="AX4839" s="10" t="str">
        <f t="shared" si="1222"/>
        <v/>
      </c>
      <c r="AY4839" s="10" t="str">
        <f t="shared" si="1232"/>
        <v/>
      </c>
      <c r="AZ4839" s="23">
        <f t="shared" si="1233"/>
        <v>0</v>
      </c>
      <c r="BA4839" s="10">
        <f t="shared" si="1234"/>
        <v>0</v>
      </c>
    </row>
    <row r="4840" spans="1:53" x14ac:dyDescent="0.25">
      <c r="A4840" s="4" t="str">
        <f t="shared" si="1235"/>
        <v/>
      </c>
      <c r="B4840" s="28"/>
      <c r="C4840" s="29"/>
      <c r="D4840" s="29"/>
      <c r="E4840" s="29"/>
      <c r="F4840" s="29"/>
      <c r="G4840" s="30" t="str">
        <f t="shared" ca="1" si="1236"/>
        <v/>
      </c>
      <c r="H4840" s="16" t="str">
        <f t="shared" si="1223"/>
        <v/>
      </c>
      <c r="AF4840" s="67"/>
      <c r="AH4840" s="6">
        <f t="shared" ca="1" si="1221"/>
        <v>44152</v>
      </c>
      <c r="AP4840" s="10" t="str">
        <f t="shared" si="1224"/>
        <v/>
      </c>
      <c r="AQ4840" s="10" t="str">
        <f t="shared" si="1225"/>
        <v/>
      </c>
      <c r="AR4840" s="10" t="str">
        <f t="shared" si="1226"/>
        <v/>
      </c>
      <c r="AS4840" s="10" t="str">
        <f t="shared" si="1227"/>
        <v/>
      </c>
      <c r="AT4840" s="10" t="str">
        <f t="shared" si="1228"/>
        <v/>
      </c>
      <c r="AU4840" s="10" t="str">
        <f t="shared" si="1229"/>
        <v/>
      </c>
      <c r="AV4840" s="10" t="str">
        <f t="shared" si="1230"/>
        <v/>
      </c>
      <c r="AW4840" s="10" t="str">
        <f t="shared" si="1231"/>
        <v/>
      </c>
      <c r="AX4840" s="10" t="str">
        <f t="shared" si="1222"/>
        <v/>
      </c>
      <c r="AY4840" s="10" t="str">
        <f t="shared" si="1232"/>
        <v/>
      </c>
      <c r="AZ4840" s="23">
        <f t="shared" si="1233"/>
        <v>0</v>
      </c>
      <c r="BA4840" s="10">
        <f t="shared" si="1234"/>
        <v>0</v>
      </c>
    </row>
    <row r="4841" spans="1:53" x14ac:dyDescent="0.25">
      <c r="A4841" s="64" t="str">
        <f t="shared" si="1235"/>
        <v/>
      </c>
      <c r="C4841" s="1"/>
      <c r="D4841" s="1"/>
      <c r="E4841" s="1"/>
      <c r="F4841" s="1"/>
      <c r="G4841" s="3" t="str">
        <f t="shared" ca="1" si="1236"/>
        <v/>
      </c>
      <c r="H4841" s="16" t="str">
        <f t="shared" si="1223"/>
        <v/>
      </c>
      <c r="AF4841" s="67"/>
      <c r="AH4841" s="6">
        <f t="shared" ca="1" si="1221"/>
        <v>44152</v>
      </c>
      <c r="AP4841" s="10" t="str">
        <f t="shared" si="1224"/>
        <v/>
      </c>
      <c r="AQ4841" s="10" t="str">
        <f t="shared" si="1225"/>
        <v/>
      </c>
      <c r="AR4841" s="10" t="str">
        <f t="shared" si="1226"/>
        <v/>
      </c>
      <c r="AS4841" s="10" t="str">
        <f t="shared" si="1227"/>
        <v/>
      </c>
      <c r="AT4841" s="10" t="str">
        <f t="shared" si="1228"/>
        <v/>
      </c>
      <c r="AU4841" s="10" t="str">
        <f t="shared" si="1229"/>
        <v/>
      </c>
      <c r="AV4841" s="10" t="str">
        <f t="shared" si="1230"/>
        <v/>
      </c>
      <c r="AW4841" s="10" t="str">
        <f t="shared" si="1231"/>
        <v/>
      </c>
      <c r="AX4841" s="10" t="str">
        <f t="shared" si="1222"/>
        <v/>
      </c>
      <c r="AY4841" s="10" t="str">
        <f t="shared" si="1232"/>
        <v/>
      </c>
      <c r="AZ4841" s="23">
        <f t="shared" si="1233"/>
        <v>0</v>
      </c>
      <c r="BA4841" s="10">
        <f t="shared" si="1234"/>
        <v>0</v>
      </c>
    </row>
    <row r="4842" spans="1:53" x14ac:dyDescent="0.25">
      <c r="A4842" s="4" t="str">
        <f t="shared" si="1235"/>
        <v/>
      </c>
      <c r="B4842" s="28"/>
      <c r="C4842" s="29"/>
      <c r="D4842" s="29"/>
      <c r="E4842" s="29"/>
      <c r="F4842" s="29"/>
      <c r="G4842" s="30" t="str">
        <f t="shared" ca="1" si="1236"/>
        <v/>
      </c>
      <c r="H4842" s="16" t="str">
        <f t="shared" si="1223"/>
        <v/>
      </c>
      <c r="AF4842" s="67"/>
      <c r="AH4842" s="6">
        <f t="shared" ca="1" si="1221"/>
        <v>44152</v>
      </c>
      <c r="AP4842" s="10" t="str">
        <f t="shared" si="1224"/>
        <v/>
      </c>
      <c r="AQ4842" s="10" t="str">
        <f t="shared" si="1225"/>
        <v/>
      </c>
      <c r="AR4842" s="10" t="str">
        <f t="shared" si="1226"/>
        <v/>
      </c>
      <c r="AS4842" s="10" t="str">
        <f t="shared" si="1227"/>
        <v/>
      </c>
      <c r="AT4842" s="10" t="str">
        <f t="shared" si="1228"/>
        <v/>
      </c>
      <c r="AU4842" s="10" t="str">
        <f t="shared" si="1229"/>
        <v/>
      </c>
      <c r="AV4842" s="10" t="str">
        <f t="shared" si="1230"/>
        <v/>
      </c>
      <c r="AW4842" s="10" t="str">
        <f t="shared" si="1231"/>
        <v/>
      </c>
      <c r="AX4842" s="10" t="str">
        <f t="shared" si="1222"/>
        <v/>
      </c>
      <c r="AY4842" s="10" t="str">
        <f t="shared" si="1232"/>
        <v/>
      </c>
      <c r="AZ4842" s="23">
        <f t="shared" si="1233"/>
        <v>0</v>
      </c>
      <c r="BA4842" s="10">
        <f t="shared" si="1234"/>
        <v>0</v>
      </c>
    </row>
    <row r="4843" spans="1:53" x14ac:dyDescent="0.25">
      <c r="A4843" s="64" t="str">
        <f t="shared" si="1235"/>
        <v/>
      </c>
      <c r="C4843" s="1"/>
      <c r="D4843" s="1"/>
      <c r="E4843" s="1"/>
      <c r="F4843" s="1"/>
      <c r="G4843" s="3" t="str">
        <f t="shared" ca="1" si="1236"/>
        <v/>
      </c>
      <c r="H4843" s="16" t="str">
        <f t="shared" si="1223"/>
        <v/>
      </c>
      <c r="AF4843" s="67"/>
      <c r="AH4843" s="6">
        <f t="shared" ca="1" si="1221"/>
        <v>44152</v>
      </c>
      <c r="AP4843" s="10" t="str">
        <f t="shared" si="1224"/>
        <v/>
      </c>
      <c r="AQ4843" s="10" t="str">
        <f t="shared" si="1225"/>
        <v/>
      </c>
      <c r="AR4843" s="10" t="str">
        <f t="shared" si="1226"/>
        <v/>
      </c>
      <c r="AS4843" s="10" t="str">
        <f t="shared" si="1227"/>
        <v/>
      </c>
      <c r="AT4843" s="10" t="str">
        <f t="shared" si="1228"/>
        <v/>
      </c>
      <c r="AU4843" s="10" t="str">
        <f t="shared" si="1229"/>
        <v/>
      </c>
      <c r="AV4843" s="10" t="str">
        <f t="shared" si="1230"/>
        <v/>
      </c>
      <c r="AW4843" s="10" t="str">
        <f t="shared" si="1231"/>
        <v/>
      </c>
      <c r="AX4843" s="10" t="str">
        <f t="shared" si="1222"/>
        <v/>
      </c>
      <c r="AY4843" s="10" t="str">
        <f t="shared" si="1232"/>
        <v/>
      </c>
      <c r="AZ4843" s="23">
        <f t="shared" si="1233"/>
        <v>0</v>
      </c>
      <c r="BA4843" s="10">
        <f t="shared" si="1234"/>
        <v>0</v>
      </c>
    </row>
    <row r="4844" spans="1:53" x14ac:dyDescent="0.25">
      <c r="A4844" s="4" t="str">
        <f t="shared" si="1235"/>
        <v/>
      </c>
      <c r="B4844" s="28"/>
      <c r="C4844" s="29"/>
      <c r="D4844" s="29"/>
      <c r="E4844" s="29"/>
      <c r="F4844" s="29"/>
      <c r="G4844" s="30" t="str">
        <f t="shared" ca="1" si="1236"/>
        <v/>
      </c>
      <c r="H4844" s="16" t="str">
        <f t="shared" si="1223"/>
        <v/>
      </c>
      <c r="AF4844" s="67"/>
      <c r="AH4844" s="6">
        <f t="shared" ca="1" si="1221"/>
        <v>44152</v>
      </c>
      <c r="AP4844" s="10" t="str">
        <f t="shared" si="1224"/>
        <v/>
      </c>
      <c r="AQ4844" s="10" t="str">
        <f t="shared" si="1225"/>
        <v/>
      </c>
      <c r="AR4844" s="10" t="str">
        <f t="shared" si="1226"/>
        <v/>
      </c>
      <c r="AS4844" s="10" t="str">
        <f t="shared" si="1227"/>
        <v/>
      </c>
      <c r="AT4844" s="10" t="str">
        <f t="shared" si="1228"/>
        <v/>
      </c>
      <c r="AU4844" s="10" t="str">
        <f t="shared" si="1229"/>
        <v/>
      </c>
      <c r="AV4844" s="10" t="str">
        <f t="shared" si="1230"/>
        <v/>
      </c>
      <c r="AW4844" s="10" t="str">
        <f t="shared" si="1231"/>
        <v/>
      </c>
      <c r="AX4844" s="10" t="str">
        <f t="shared" si="1222"/>
        <v/>
      </c>
      <c r="AY4844" s="10" t="str">
        <f t="shared" si="1232"/>
        <v/>
      </c>
      <c r="AZ4844" s="23">
        <f t="shared" si="1233"/>
        <v>0</v>
      </c>
      <c r="BA4844" s="10">
        <f t="shared" si="1234"/>
        <v>0</v>
      </c>
    </row>
    <row r="4845" spans="1:53" x14ac:dyDescent="0.25">
      <c r="A4845" s="64" t="str">
        <f t="shared" si="1235"/>
        <v/>
      </c>
      <c r="C4845" s="1"/>
      <c r="D4845" s="1"/>
      <c r="E4845" s="1"/>
      <c r="F4845" s="1"/>
      <c r="G4845" s="3" t="str">
        <f t="shared" ca="1" si="1236"/>
        <v/>
      </c>
      <c r="H4845" s="16" t="str">
        <f t="shared" si="1223"/>
        <v/>
      </c>
      <c r="AF4845" s="67"/>
      <c r="AH4845" s="6">
        <f t="shared" ca="1" si="1221"/>
        <v>44152</v>
      </c>
      <c r="AP4845" s="10" t="str">
        <f t="shared" si="1224"/>
        <v/>
      </c>
      <c r="AQ4845" s="10" t="str">
        <f t="shared" si="1225"/>
        <v/>
      </c>
      <c r="AR4845" s="10" t="str">
        <f t="shared" si="1226"/>
        <v/>
      </c>
      <c r="AS4845" s="10" t="str">
        <f t="shared" si="1227"/>
        <v/>
      </c>
      <c r="AT4845" s="10" t="str">
        <f t="shared" si="1228"/>
        <v/>
      </c>
      <c r="AU4845" s="10" t="str">
        <f t="shared" si="1229"/>
        <v/>
      </c>
      <c r="AV4845" s="10" t="str">
        <f t="shared" si="1230"/>
        <v/>
      </c>
      <c r="AW4845" s="10" t="str">
        <f t="shared" si="1231"/>
        <v/>
      </c>
      <c r="AX4845" s="10" t="str">
        <f t="shared" si="1222"/>
        <v/>
      </c>
      <c r="AY4845" s="10" t="str">
        <f t="shared" si="1232"/>
        <v/>
      </c>
      <c r="AZ4845" s="23">
        <f t="shared" si="1233"/>
        <v>0</v>
      </c>
      <c r="BA4845" s="10">
        <f t="shared" si="1234"/>
        <v>0</v>
      </c>
    </row>
    <row r="4846" spans="1:53" x14ac:dyDescent="0.25">
      <c r="A4846" s="4" t="str">
        <f t="shared" si="1235"/>
        <v/>
      </c>
      <c r="B4846" s="28"/>
      <c r="C4846" s="29"/>
      <c r="D4846" s="29"/>
      <c r="E4846" s="29"/>
      <c r="F4846" s="29"/>
      <c r="G4846" s="30" t="str">
        <f t="shared" ca="1" si="1236"/>
        <v/>
      </c>
      <c r="H4846" s="16" t="str">
        <f t="shared" si="1223"/>
        <v/>
      </c>
      <c r="AF4846" s="67"/>
      <c r="AH4846" s="6">
        <f t="shared" ca="1" si="1221"/>
        <v>44152</v>
      </c>
      <c r="AP4846" s="10" t="str">
        <f t="shared" si="1224"/>
        <v/>
      </c>
      <c r="AQ4846" s="10" t="str">
        <f t="shared" si="1225"/>
        <v/>
      </c>
      <c r="AR4846" s="10" t="str">
        <f t="shared" si="1226"/>
        <v/>
      </c>
      <c r="AS4846" s="10" t="str">
        <f t="shared" si="1227"/>
        <v/>
      </c>
      <c r="AT4846" s="10" t="str">
        <f t="shared" si="1228"/>
        <v/>
      </c>
      <c r="AU4846" s="10" t="str">
        <f t="shared" si="1229"/>
        <v/>
      </c>
      <c r="AV4846" s="10" t="str">
        <f t="shared" si="1230"/>
        <v/>
      </c>
      <c r="AW4846" s="10" t="str">
        <f t="shared" si="1231"/>
        <v/>
      </c>
      <c r="AX4846" s="10" t="str">
        <f t="shared" si="1222"/>
        <v/>
      </c>
      <c r="AY4846" s="10" t="str">
        <f t="shared" si="1232"/>
        <v/>
      </c>
      <c r="AZ4846" s="23">
        <f t="shared" si="1233"/>
        <v>0</v>
      </c>
      <c r="BA4846" s="10">
        <f t="shared" si="1234"/>
        <v>0</v>
      </c>
    </row>
    <row r="4847" spans="1:53" x14ac:dyDescent="0.25">
      <c r="A4847" s="64" t="str">
        <f t="shared" si="1235"/>
        <v/>
      </c>
      <c r="C4847" s="1"/>
      <c r="D4847" s="1"/>
      <c r="E4847" s="1"/>
      <c r="F4847" s="1"/>
      <c r="G4847" s="3" t="str">
        <f t="shared" ca="1" si="1236"/>
        <v/>
      </c>
      <c r="H4847" s="16" t="str">
        <f t="shared" si="1223"/>
        <v/>
      </c>
      <c r="AF4847" s="67"/>
      <c r="AH4847" s="6">
        <f t="shared" ca="1" si="1221"/>
        <v>44152</v>
      </c>
      <c r="AP4847" s="10" t="str">
        <f t="shared" si="1224"/>
        <v/>
      </c>
      <c r="AQ4847" s="10" t="str">
        <f t="shared" si="1225"/>
        <v/>
      </c>
      <c r="AR4847" s="10" t="str">
        <f t="shared" si="1226"/>
        <v/>
      </c>
      <c r="AS4847" s="10" t="str">
        <f t="shared" si="1227"/>
        <v/>
      </c>
      <c r="AT4847" s="10" t="str">
        <f t="shared" si="1228"/>
        <v/>
      </c>
      <c r="AU4847" s="10" t="str">
        <f t="shared" si="1229"/>
        <v/>
      </c>
      <c r="AV4847" s="10" t="str">
        <f t="shared" si="1230"/>
        <v/>
      </c>
      <c r="AW4847" s="10" t="str">
        <f t="shared" si="1231"/>
        <v/>
      </c>
      <c r="AX4847" s="10" t="str">
        <f t="shared" si="1222"/>
        <v/>
      </c>
      <c r="AY4847" s="10" t="str">
        <f t="shared" si="1232"/>
        <v/>
      </c>
      <c r="AZ4847" s="23">
        <f t="shared" si="1233"/>
        <v>0</v>
      </c>
      <c r="BA4847" s="10">
        <f t="shared" si="1234"/>
        <v>0</v>
      </c>
    </row>
    <row r="4848" spans="1:53" x14ac:dyDescent="0.25">
      <c r="A4848" s="4" t="str">
        <f t="shared" si="1235"/>
        <v/>
      </c>
      <c r="B4848" s="28"/>
      <c r="C4848" s="29"/>
      <c r="D4848" s="29"/>
      <c r="E4848" s="29"/>
      <c r="F4848" s="29"/>
      <c r="G4848" s="30" t="str">
        <f t="shared" ca="1" si="1236"/>
        <v/>
      </c>
      <c r="H4848" s="16" t="str">
        <f t="shared" si="1223"/>
        <v/>
      </c>
      <c r="AF4848" s="67"/>
      <c r="AH4848" s="6">
        <f t="shared" ca="1" si="1221"/>
        <v>44152</v>
      </c>
      <c r="AP4848" s="10" t="str">
        <f t="shared" si="1224"/>
        <v/>
      </c>
      <c r="AQ4848" s="10" t="str">
        <f t="shared" si="1225"/>
        <v/>
      </c>
      <c r="AR4848" s="10" t="str">
        <f t="shared" si="1226"/>
        <v/>
      </c>
      <c r="AS4848" s="10" t="str">
        <f t="shared" si="1227"/>
        <v/>
      </c>
      <c r="AT4848" s="10" t="str">
        <f t="shared" si="1228"/>
        <v/>
      </c>
      <c r="AU4848" s="10" t="str">
        <f t="shared" si="1229"/>
        <v/>
      </c>
      <c r="AV4848" s="10" t="str">
        <f t="shared" si="1230"/>
        <v/>
      </c>
      <c r="AW4848" s="10" t="str">
        <f t="shared" si="1231"/>
        <v/>
      </c>
      <c r="AX4848" s="10" t="str">
        <f t="shared" si="1222"/>
        <v/>
      </c>
      <c r="AY4848" s="10" t="str">
        <f t="shared" si="1232"/>
        <v/>
      </c>
      <c r="AZ4848" s="23">
        <f t="shared" si="1233"/>
        <v>0</v>
      </c>
      <c r="BA4848" s="10">
        <f t="shared" si="1234"/>
        <v>0</v>
      </c>
    </row>
    <row r="4849" spans="1:53" x14ac:dyDescent="0.25">
      <c r="A4849" s="64" t="str">
        <f t="shared" si="1235"/>
        <v/>
      </c>
      <c r="C4849" s="1"/>
      <c r="D4849" s="1"/>
      <c r="E4849" s="1"/>
      <c r="F4849" s="1"/>
      <c r="G4849" s="3" t="str">
        <f t="shared" ca="1" si="1236"/>
        <v/>
      </c>
      <c r="H4849" s="16" t="str">
        <f t="shared" si="1223"/>
        <v/>
      </c>
      <c r="AF4849" s="67"/>
      <c r="AH4849" s="6">
        <f t="shared" ca="1" si="1221"/>
        <v>44152</v>
      </c>
      <c r="AP4849" s="10" t="str">
        <f t="shared" si="1224"/>
        <v/>
      </c>
      <c r="AQ4849" s="10" t="str">
        <f t="shared" si="1225"/>
        <v/>
      </c>
      <c r="AR4849" s="10" t="str">
        <f t="shared" si="1226"/>
        <v/>
      </c>
      <c r="AS4849" s="10" t="str">
        <f t="shared" si="1227"/>
        <v/>
      </c>
      <c r="AT4849" s="10" t="str">
        <f t="shared" si="1228"/>
        <v/>
      </c>
      <c r="AU4849" s="10" t="str">
        <f t="shared" si="1229"/>
        <v/>
      </c>
      <c r="AV4849" s="10" t="str">
        <f t="shared" si="1230"/>
        <v/>
      </c>
      <c r="AW4849" s="10" t="str">
        <f t="shared" si="1231"/>
        <v/>
      </c>
      <c r="AX4849" s="10" t="str">
        <f t="shared" si="1222"/>
        <v/>
      </c>
      <c r="AY4849" s="10" t="str">
        <f t="shared" si="1232"/>
        <v/>
      </c>
      <c r="AZ4849" s="23">
        <f t="shared" si="1233"/>
        <v>0</v>
      </c>
      <c r="BA4849" s="10">
        <f t="shared" si="1234"/>
        <v>0</v>
      </c>
    </row>
    <row r="4850" spans="1:53" x14ac:dyDescent="0.25">
      <c r="A4850" s="4" t="str">
        <f t="shared" si="1235"/>
        <v/>
      </c>
      <c r="B4850" s="28"/>
      <c r="C4850" s="29"/>
      <c r="D4850" s="29"/>
      <c r="E4850" s="29"/>
      <c r="F4850" s="29"/>
      <c r="G4850" s="30" t="str">
        <f t="shared" ca="1" si="1236"/>
        <v/>
      </c>
      <c r="H4850" s="16" t="str">
        <f t="shared" si="1223"/>
        <v/>
      </c>
      <c r="AF4850" s="67"/>
      <c r="AH4850" s="6">
        <f t="shared" ca="1" si="1221"/>
        <v>44152</v>
      </c>
      <c r="AP4850" s="10" t="str">
        <f t="shared" si="1224"/>
        <v/>
      </c>
      <c r="AQ4850" s="10" t="str">
        <f t="shared" si="1225"/>
        <v/>
      </c>
      <c r="AR4850" s="10" t="str">
        <f t="shared" si="1226"/>
        <v/>
      </c>
      <c r="AS4850" s="10" t="str">
        <f t="shared" si="1227"/>
        <v/>
      </c>
      <c r="AT4850" s="10" t="str">
        <f t="shared" si="1228"/>
        <v/>
      </c>
      <c r="AU4850" s="10" t="str">
        <f t="shared" si="1229"/>
        <v/>
      </c>
      <c r="AV4850" s="10" t="str">
        <f t="shared" si="1230"/>
        <v/>
      </c>
      <c r="AW4850" s="10" t="str">
        <f t="shared" si="1231"/>
        <v/>
      </c>
      <c r="AX4850" s="10" t="str">
        <f t="shared" si="1222"/>
        <v/>
      </c>
      <c r="AY4850" s="10" t="str">
        <f t="shared" si="1232"/>
        <v/>
      </c>
      <c r="AZ4850" s="23">
        <f t="shared" si="1233"/>
        <v>0</v>
      </c>
      <c r="BA4850" s="10">
        <f t="shared" si="1234"/>
        <v>0</v>
      </c>
    </row>
    <row r="4851" spans="1:53" x14ac:dyDescent="0.25">
      <c r="A4851" s="64" t="str">
        <f t="shared" si="1235"/>
        <v/>
      </c>
      <c r="C4851" s="1"/>
      <c r="D4851" s="1"/>
      <c r="E4851" s="1"/>
      <c r="F4851" s="1"/>
      <c r="G4851" s="3" t="str">
        <f t="shared" ca="1" si="1236"/>
        <v/>
      </c>
      <c r="H4851" s="16" t="str">
        <f t="shared" si="1223"/>
        <v/>
      </c>
      <c r="AF4851" s="67"/>
      <c r="AH4851" s="6">
        <f t="shared" ca="1" si="1221"/>
        <v>44152</v>
      </c>
      <c r="AP4851" s="10" t="str">
        <f t="shared" si="1224"/>
        <v/>
      </c>
      <c r="AQ4851" s="10" t="str">
        <f t="shared" si="1225"/>
        <v/>
      </c>
      <c r="AR4851" s="10" t="str">
        <f t="shared" si="1226"/>
        <v/>
      </c>
      <c r="AS4851" s="10" t="str">
        <f t="shared" si="1227"/>
        <v/>
      </c>
      <c r="AT4851" s="10" t="str">
        <f t="shared" si="1228"/>
        <v/>
      </c>
      <c r="AU4851" s="10" t="str">
        <f t="shared" si="1229"/>
        <v/>
      </c>
      <c r="AV4851" s="10" t="str">
        <f t="shared" si="1230"/>
        <v/>
      </c>
      <c r="AW4851" s="10" t="str">
        <f t="shared" si="1231"/>
        <v/>
      </c>
      <c r="AX4851" s="10" t="str">
        <f t="shared" si="1222"/>
        <v/>
      </c>
      <c r="AY4851" s="10" t="str">
        <f t="shared" si="1232"/>
        <v/>
      </c>
      <c r="AZ4851" s="23">
        <f t="shared" si="1233"/>
        <v>0</v>
      </c>
      <c r="BA4851" s="10">
        <f t="shared" si="1234"/>
        <v>0</v>
      </c>
    </row>
    <row r="4852" spans="1:53" x14ac:dyDescent="0.25">
      <c r="A4852" s="4" t="str">
        <f t="shared" si="1235"/>
        <v/>
      </c>
      <c r="B4852" s="28"/>
      <c r="C4852" s="29"/>
      <c r="D4852" s="29"/>
      <c r="E4852" s="29"/>
      <c r="F4852" s="29"/>
      <c r="G4852" s="30" t="str">
        <f t="shared" ca="1" si="1236"/>
        <v/>
      </c>
      <c r="H4852" s="16" t="str">
        <f t="shared" si="1223"/>
        <v/>
      </c>
      <c r="AF4852" s="67"/>
      <c r="AH4852" s="6">
        <f t="shared" ca="1" si="1221"/>
        <v>44152</v>
      </c>
      <c r="AP4852" s="10" t="str">
        <f t="shared" si="1224"/>
        <v/>
      </c>
      <c r="AQ4852" s="10" t="str">
        <f t="shared" si="1225"/>
        <v/>
      </c>
      <c r="AR4852" s="10" t="str">
        <f t="shared" si="1226"/>
        <v/>
      </c>
      <c r="AS4852" s="10" t="str">
        <f t="shared" si="1227"/>
        <v/>
      </c>
      <c r="AT4852" s="10" t="str">
        <f t="shared" si="1228"/>
        <v/>
      </c>
      <c r="AU4852" s="10" t="str">
        <f t="shared" si="1229"/>
        <v/>
      </c>
      <c r="AV4852" s="10" t="str">
        <f t="shared" si="1230"/>
        <v/>
      </c>
      <c r="AW4852" s="10" t="str">
        <f t="shared" si="1231"/>
        <v/>
      </c>
      <c r="AX4852" s="10" t="str">
        <f t="shared" si="1222"/>
        <v/>
      </c>
      <c r="AY4852" s="10" t="str">
        <f t="shared" si="1232"/>
        <v/>
      </c>
      <c r="AZ4852" s="23">
        <f t="shared" si="1233"/>
        <v>0</v>
      </c>
      <c r="BA4852" s="10">
        <f t="shared" si="1234"/>
        <v>0</v>
      </c>
    </row>
    <row r="4853" spans="1:53" x14ac:dyDescent="0.25">
      <c r="A4853" s="64" t="str">
        <f t="shared" si="1235"/>
        <v/>
      </c>
      <c r="C4853" s="1"/>
      <c r="D4853" s="1"/>
      <c r="E4853" s="1"/>
      <c r="F4853" s="1"/>
      <c r="G4853" s="3" t="str">
        <f t="shared" ca="1" si="1236"/>
        <v/>
      </c>
      <c r="H4853" s="16" t="str">
        <f t="shared" si="1223"/>
        <v/>
      </c>
      <c r="AF4853" s="67"/>
      <c r="AH4853" s="6">
        <f t="shared" ca="1" si="1221"/>
        <v>44152</v>
      </c>
      <c r="AP4853" s="10" t="str">
        <f t="shared" si="1224"/>
        <v/>
      </c>
      <c r="AQ4853" s="10" t="str">
        <f t="shared" si="1225"/>
        <v/>
      </c>
      <c r="AR4853" s="10" t="str">
        <f t="shared" si="1226"/>
        <v/>
      </c>
      <c r="AS4853" s="10" t="str">
        <f t="shared" si="1227"/>
        <v/>
      </c>
      <c r="AT4853" s="10" t="str">
        <f t="shared" si="1228"/>
        <v/>
      </c>
      <c r="AU4853" s="10" t="str">
        <f t="shared" si="1229"/>
        <v/>
      </c>
      <c r="AV4853" s="10" t="str">
        <f t="shared" si="1230"/>
        <v/>
      </c>
      <c r="AW4853" s="10" t="str">
        <f t="shared" si="1231"/>
        <v/>
      </c>
      <c r="AX4853" s="10" t="str">
        <f t="shared" si="1222"/>
        <v/>
      </c>
      <c r="AY4853" s="10" t="str">
        <f t="shared" si="1232"/>
        <v/>
      </c>
      <c r="AZ4853" s="23">
        <f t="shared" si="1233"/>
        <v>0</v>
      </c>
      <c r="BA4853" s="10">
        <f t="shared" si="1234"/>
        <v>0</v>
      </c>
    </row>
    <row r="4854" spans="1:53" x14ac:dyDescent="0.25">
      <c r="A4854" s="4" t="str">
        <f t="shared" si="1235"/>
        <v/>
      </c>
      <c r="B4854" s="28"/>
      <c r="C4854" s="29"/>
      <c r="D4854" s="29"/>
      <c r="E4854" s="29"/>
      <c r="F4854" s="29"/>
      <c r="G4854" s="30" t="str">
        <f t="shared" ca="1" si="1236"/>
        <v/>
      </c>
      <c r="H4854" s="16" t="str">
        <f t="shared" si="1223"/>
        <v/>
      </c>
      <c r="AF4854" s="67"/>
      <c r="AH4854" s="6">
        <f t="shared" ca="1" si="1221"/>
        <v>44152</v>
      </c>
      <c r="AP4854" s="10" t="str">
        <f t="shared" si="1224"/>
        <v/>
      </c>
      <c r="AQ4854" s="10" t="str">
        <f t="shared" si="1225"/>
        <v/>
      </c>
      <c r="AR4854" s="10" t="str">
        <f t="shared" si="1226"/>
        <v/>
      </c>
      <c r="AS4854" s="10" t="str">
        <f t="shared" si="1227"/>
        <v/>
      </c>
      <c r="AT4854" s="10" t="str">
        <f t="shared" si="1228"/>
        <v/>
      </c>
      <c r="AU4854" s="10" t="str">
        <f t="shared" si="1229"/>
        <v/>
      </c>
      <c r="AV4854" s="10" t="str">
        <f t="shared" si="1230"/>
        <v/>
      </c>
      <c r="AW4854" s="10" t="str">
        <f t="shared" si="1231"/>
        <v/>
      </c>
      <c r="AX4854" s="10" t="str">
        <f t="shared" si="1222"/>
        <v/>
      </c>
      <c r="AY4854" s="10" t="str">
        <f t="shared" si="1232"/>
        <v/>
      </c>
      <c r="AZ4854" s="23">
        <f t="shared" si="1233"/>
        <v>0</v>
      </c>
      <c r="BA4854" s="10">
        <f t="shared" si="1234"/>
        <v>0</v>
      </c>
    </row>
    <row r="4855" spans="1:53" x14ac:dyDescent="0.25">
      <c r="A4855" s="64" t="str">
        <f t="shared" si="1235"/>
        <v/>
      </c>
      <c r="C4855" s="1"/>
      <c r="D4855" s="1"/>
      <c r="E4855" s="1"/>
      <c r="F4855" s="1"/>
      <c r="G4855" s="3" t="str">
        <f t="shared" ca="1" si="1236"/>
        <v/>
      </c>
      <c r="H4855" s="16" t="str">
        <f t="shared" si="1223"/>
        <v/>
      </c>
      <c r="AF4855" s="67"/>
      <c r="AH4855" s="6">
        <f t="shared" ca="1" si="1221"/>
        <v>44152</v>
      </c>
      <c r="AP4855" s="10" t="str">
        <f t="shared" si="1224"/>
        <v/>
      </c>
      <c r="AQ4855" s="10" t="str">
        <f t="shared" si="1225"/>
        <v/>
      </c>
      <c r="AR4855" s="10" t="str">
        <f t="shared" si="1226"/>
        <v/>
      </c>
      <c r="AS4855" s="10" t="str">
        <f t="shared" si="1227"/>
        <v/>
      </c>
      <c r="AT4855" s="10" t="str">
        <f t="shared" si="1228"/>
        <v/>
      </c>
      <c r="AU4855" s="10" t="str">
        <f t="shared" si="1229"/>
        <v/>
      </c>
      <c r="AV4855" s="10" t="str">
        <f t="shared" si="1230"/>
        <v/>
      </c>
      <c r="AW4855" s="10" t="str">
        <f t="shared" si="1231"/>
        <v/>
      </c>
      <c r="AX4855" s="10" t="str">
        <f t="shared" si="1222"/>
        <v/>
      </c>
      <c r="AY4855" s="10" t="str">
        <f t="shared" si="1232"/>
        <v/>
      </c>
      <c r="AZ4855" s="23">
        <f t="shared" si="1233"/>
        <v>0</v>
      </c>
      <c r="BA4855" s="10">
        <f t="shared" si="1234"/>
        <v>0</v>
      </c>
    </row>
    <row r="4856" spans="1:53" x14ac:dyDescent="0.25">
      <c r="A4856" s="4" t="str">
        <f t="shared" si="1235"/>
        <v/>
      </c>
      <c r="B4856" s="28"/>
      <c r="C4856" s="29"/>
      <c r="D4856" s="29"/>
      <c r="E4856" s="29"/>
      <c r="F4856" s="29"/>
      <c r="G4856" s="30" t="str">
        <f t="shared" ca="1" si="1236"/>
        <v/>
      </c>
      <c r="H4856" s="16" t="str">
        <f t="shared" si="1223"/>
        <v/>
      </c>
      <c r="AF4856" s="67"/>
      <c r="AH4856" s="6">
        <f t="shared" ca="1" si="1221"/>
        <v>44152</v>
      </c>
      <c r="AP4856" s="10" t="str">
        <f t="shared" si="1224"/>
        <v/>
      </c>
      <c r="AQ4856" s="10" t="str">
        <f t="shared" si="1225"/>
        <v/>
      </c>
      <c r="AR4856" s="10" t="str">
        <f t="shared" si="1226"/>
        <v/>
      </c>
      <c r="AS4856" s="10" t="str">
        <f t="shared" si="1227"/>
        <v/>
      </c>
      <c r="AT4856" s="10" t="str">
        <f t="shared" si="1228"/>
        <v/>
      </c>
      <c r="AU4856" s="10" t="str">
        <f t="shared" si="1229"/>
        <v/>
      </c>
      <c r="AV4856" s="10" t="str">
        <f t="shared" si="1230"/>
        <v/>
      </c>
      <c r="AW4856" s="10" t="str">
        <f t="shared" si="1231"/>
        <v/>
      </c>
      <c r="AX4856" s="10" t="str">
        <f t="shared" si="1222"/>
        <v/>
      </c>
      <c r="AY4856" s="10" t="str">
        <f t="shared" si="1232"/>
        <v/>
      </c>
      <c r="AZ4856" s="23">
        <f t="shared" si="1233"/>
        <v>0</v>
      </c>
      <c r="BA4856" s="10">
        <f t="shared" si="1234"/>
        <v>0</v>
      </c>
    </row>
    <row r="4857" spans="1:53" x14ac:dyDescent="0.25">
      <c r="A4857" s="64" t="str">
        <f t="shared" si="1235"/>
        <v/>
      </c>
      <c r="C4857" s="1"/>
      <c r="D4857" s="1"/>
      <c r="E4857" s="1"/>
      <c r="F4857" s="1"/>
      <c r="G4857" s="3" t="str">
        <f t="shared" ca="1" si="1236"/>
        <v/>
      </c>
      <c r="H4857" s="16" t="str">
        <f t="shared" si="1223"/>
        <v/>
      </c>
      <c r="AF4857" s="67"/>
      <c r="AH4857" s="6">
        <f t="shared" ca="1" si="1221"/>
        <v>44152</v>
      </c>
      <c r="AP4857" s="10" t="str">
        <f t="shared" si="1224"/>
        <v/>
      </c>
      <c r="AQ4857" s="10" t="str">
        <f t="shared" si="1225"/>
        <v/>
      </c>
      <c r="AR4857" s="10" t="str">
        <f t="shared" si="1226"/>
        <v/>
      </c>
      <c r="AS4857" s="10" t="str">
        <f t="shared" si="1227"/>
        <v/>
      </c>
      <c r="AT4857" s="10" t="str">
        <f t="shared" si="1228"/>
        <v/>
      </c>
      <c r="AU4857" s="10" t="str">
        <f t="shared" si="1229"/>
        <v/>
      </c>
      <c r="AV4857" s="10" t="str">
        <f t="shared" si="1230"/>
        <v/>
      </c>
      <c r="AW4857" s="10" t="str">
        <f t="shared" si="1231"/>
        <v/>
      </c>
      <c r="AX4857" s="10" t="str">
        <f t="shared" si="1222"/>
        <v/>
      </c>
      <c r="AY4857" s="10" t="str">
        <f t="shared" si="1232"/>
        <v/>
      </c>
      <c r="AZ4857" s="23">
        <f t="shared" si="1233"/>
        <v>0</v>
      </c>
      <c r="BA4857" s="10">
        <f t="shared" si="1234"/>
        <v>0</v>
      </c>
    </row>
    <row r="4858" spans="1:53" x14ac:dyDescent="0.25">
      <c r="A4858" s="4" t="str">
        <f t="shared" si="1235"/>
        <v/>
      </c>
      <c r="B4858" s="28"/>
      <c r="C4858" s="29"/>
      <c r="D4858" s="29"/>
      <c r="E4858" s="29"/>
      <c r="F4858" s="29"/>
      <c r="G4858" s="30" t="str">
        <f t="shared" ca="1" si="1236"/>
        <v/>
      </c>
      <c r="H4858" s="16" t="str">
        <f t="shared" si="1223"/>
        <v/>
      </c>
      <c r="AF4858" s="67"/>
      <c r="AH4858" s="6">
        <f t="shared" ca="1" si="1221"/>
        <v>44152</v>
      </c>
      <c r="AP4858" s="10" t="str">
        <f t="shared" si="1224"/>
        <v/>
      </c>
      <c r="AQ4858" s="10" t="str">
        <f t="shared" si="1225"/>
        <v/>
      </c>
      <c r="AR4858" s="10" t="str">
        <f t="shared" si="1226"/>
        <v/>
      </c>
      <c r="AS4858" s="10" t="str">
        <f t="shared" si="1227"/>
        <v/>
      </c>
      <c r="AT4858" s="10" t="str">
        <f t="shared" si="1228"/>
        <v/>
      </c>
      <c r="AU4858" s="10" t="str">
        <f t="shared" si="1229"/>
        <v/>
      </c>
      <c r="AV4858" s="10" t="str">
        <f t="shared" si="1230"/>
        <v/>
      </c>
      <c r="AW4858" s="10" t="str">
        <f t="shared" si="1231"/>
        <v/>
      </c>
      <c r="AX4858" s="10" t="str">
        <f t="shared" si="1222"/>
        <v/>
      </c>
      <c r="AY4858" s="10" t="str">
        <f t="shared" si="1232"/>
        <v/>
      </c>
      <c r="AZ4858" s="23">
        <f t="shared" si="1233"/>
        <v>0</v>
      </c>
      <c r="BA4858" s="10">
        <f t="shared" si="1234"/>
        <v>0</v>
      </c>
    </row>
    <row r="4859" spans="1:53" x14ac:dyDescent="0.25">
      <c r="A4859" s="64" t="str">
        <f t="shared" si="1235"/>
        <v/>
      </c>
      <c r="C4859" s="1"/>
      <c r="D4859" s="1"/>
      <c r="E4859" s="1"/>
      <c r="F4859" s="1"/>
      <c r="G4859" s="3" t="str">
        <f t="shared" ca="1" si="1236"/>
        <v/>
      </c>
      <c r="H4859" s="16" t="str">
        <f t="shared" si="1223"/>
        <v/>
      </c>
      <c r="AF4859" s="67"/>
      <c r="AH4859" s="6">
        <f t="shared" ca="1" si="1221"/>
        <v>44152</v>
      </c>
      <c r="AP4859" s="10" t="str">
        <f t="shared" si="1224"/>
        <v/>
      </c>
      <c r="AQ4859" s="10" t="str">
        <f t="shared" si="1225"/>
        <v/>
      </c>
      <c r="AR4859" s="10" t="str">
        <f t="shared" si="1226"/>
        <v/>
      </c>
      <c r="AS4859" s="10" t="str">
        <f t="shared" si="1227"/>
        <v/>
      </c>
      <c r="AT4859" s="10" t="str">
        <f t="shared" si="1228"/>
        <v/>
      </c>
      <c r="AU4859" s="10" t="str">
        <f t="shared" si="1229"/>
        <v/>
      </c>
      <c r="AV4859" s="10" t="str">
        <f t="shared" si="1230"/>
        <v/>
      </c>
      <c r="AW4859" s="10" t="str">
        <f t="shared" si="1231"/>
        <v/>
      </c>
      <c r="AX4859" s="10" t="str">
        <f t="shared" si="1222"/>
        <v/>
      </c>
      <c r="AY4859" s="10" t="str">
        <f t="shared" si="1232"/>
        <v/>
      </c>
      <c r="AZ4859" s="23">
        <f t="shared" si="1233"/>
        <v>0</v>
      </c>
      <c r="BA4859" s="10">
        <f t="shared" si="1234"/>
        <v>0</v>
      </c>
    </row>
    <row r="4860" spans="1:53" x14ac:dyDescent="0.25">
      <c r="A4860" s="4" t="str">
        <f t="shared" si="1235"/>
        <v/>
      </c>
      <c r="B4860" s="28"/>
      <c r="C4860" s="29"/>
      <c r="D4860" s="29"/>
      <c r="E4860" s="29"/>
      <c r="F4860" s="29"/>
      <c r="G4860" s="30" t="str">
        <f t="shared" ca="1" si="1236"/>
        <v/>
      </c>
      <c r="H4860" s="16" t="str">
        <f t="shared" si="1223"/>
        <v/>
      </c>
      <c r="AF4860" s="67"/>
      <c r="AH4860" s="6">
        <f t="shared" ca="1" si="1221"/>
        <v>44152</v>
      </c>
      <c r="AP4860" s="10" t="str">
        <f t="shared" si="1224"/>
        <v/>
      </c>
      <c r="AQ4860" s="10" t="str">
        <f t="shared" si="1225"/>
        <v/>
      </c>
      <c r="AR4860" s="10" t="str">
        <f t="shared" si="1226"/>
        <v/>
      </c>
      <c r="AS4860" s="10" t="str">
        <f t="shared" si="1227"/>
        <v/>
      </c>
      <c r="AT4860" s="10" t="str">
        <f t="shared" si="1228"/>
        <v/>
      </c>
      <c r="AU4860" s="10" t="str">
        <f t="shared" si="1229"/>
        <v/>
      </c>
      <c r="AV4860" s="10" t="str">
        <f t="shared" si="1230"/>
        <v/>
      </c>
      <c r="AW4860" s="10" t="str">
        <f t="shared" si="1231"/>
        <v/>
      </c>
      <c r="AX4860" s="10" t="str">
        <f t="shared" si="1222"/>
        <v/>
      </c>
      <c r="AY4860" s="10" t="str">
        <f t="shared" si="1232"/>
        <v/>
      </c>
      <c r="AZ4860" s="23">
        <f t="shared" si="1233"/>
        <v>0</v>
      </c>
      <c r="BA4860" s="10">
        <f t="shared" si="1234"/>
        <v>0</v>
      </c>
    </row>
    <row r="4861" spans="1:53" x14ac:dyDescent="0.25">
      <c r="A4861" s="64" t="str">
        <f t="shared" si="1235"/>
        <v/>
      </c>
      <c r="C4861" s="1"/>
      <c r="D4861" s="1"/>
      <c r="E4861" s="1"/>
      <c r="F4861" s="1"/>
      <c r="G4861" s="3" t="str">
        <f t="shared" ca="1" si="1236"/>
        <v/>
      </c>
      <c r="H4861" s="16" t="str">
        <f t="shared" si="1223"/>
        <v/>
      </c>
      <c r="AF4861" s="67"/>
      <c r="AH4861" s="6">
        <f t="shared" ca="1" si="1221"/>
        <v>44152</v>
      </c>
      <c r="AP4861" s="10" t="str">
        <f t="shared" si="1224"/>
        <v/>
      </c>
      <c r="AQ4861" s="10" t="str">
        <f t="shared" si="1225"/>
        <v/>
      </c>
      <c r="AR4861" s="10" t="str">
        <f t="shared" si="1226"/>
        <v/>
      </c>
      <c r="AS4861" s="10" t="str">
        <f t="shared" si="1227"/>
        <v/>
      </c>
      <c r="AT4861" s="10" t="str">
        <f t="shared" si="1228"/>
        <v/>
      </c>
      <c r="AU4861" s="10" t="str">
        <f t="shared" si="1229"/>
        <v/>
      </c>
      <c r="AV4861" s="10" t="str">
        <f t="shared" si="1230"/>
        <v/>
      </c>
      <c r="AW4861" s="10" t="str">
        <f t="shared" si="1231"/>
        <v/>
      </c>
      <c r="AX4861" s="10" t="str">
        <f t="shared" si="1222"/>
        <v/>
      </c>
      <c r="AY4861" s="10" t="str">
        <f t="shared" si="1232"/>
        <v/>
      </c>
      <c r="AZ4861" s="23">
        <f t="shared" si="1233"/>
        <v>0</v>
      </c>
      <c r="BA4861" s="10">
        <f t="shared" si="1234"/>
        <v>0</v>
      </c>
    </row>
    <row r="4862" spans="1:53" x14ac:dyDescent="0.25">
      <c r="A4862" s="4" t="str">
        <f t="shared" si="1235"/>
        <v/>
      </c>
      <c r="B4862" s="28"/>
      <c r="C4862" s="29"/>
      <c r="D4862" s="29"/>
      <c r="E4862" s="29"/>
      <c r="F4862" s="29"/>
      <c r="G4862" s="30" t="str">
        <f t="shared" ca="1" si="1236"/>
        <v/>
      </c>
      <c r="H4862" s="16" t="str">
        <f t="shared" si="1223"/>
        <v/>
      </c>
      <c r="AF4862" s="67"/>
      <c r="AH4862" s="6">
        <f t="shared" ca="1" si="1221"/>
        <v>44152</v>
      </c>
      <c r="AP4862" s="10" t="str">
        <f t="shared" si="1224"/>
        <v/>
      </c>
      <c r="AQ4862" s="10" t="str">
        <f t="shared" si="1225"/>
        <v/>
      </c>
      <c r="AR4862" s="10" t="str">
        <f t="shared" si="1226"/>
        <v/>
      </c>
      <c r="AS4862" s="10" t="str">
        <f t="shared" si="1227"/>
        <v/>
      </c>
      <c r="AT4862" s="10" t="str">
        <f t="shared" si="1228"/>
        <v/>
      </c>
      <c r="AU4862" s="10" t="str">
        <f t="shared" si="1229"/>
        <v/>
      </c>
      <c r="AV4862" s="10" t="str">
        <f t="shared" si="1230"/>
        <v/>
      </c>
      <c r="AW4862" s="10" t="str">
        <f t="shared" si="1231"/>
        <v/>
      </c>
      <c r="AX4862" s="10" t="str">
        <f t="shared" si="1222"/>
        <v/>
      </c>
      <c r="AY4862" s="10" t="str">
        <f t="shared" si="1232"/>
        <v/>
      </c>
      <c r="AZ4862" s="23">
        <f t="shared" si="1233"/>
        <v>0</v>
      </c>
      <c r="BA4862" s="10">
        <f t="shared" si="1234"/>
        <v>0</v>
      </c>
    </row>
    <row r="4863" spans="1:53" x14ac:dyDescent="0.25">
      <c r="A4863" s="64" t="str">
        <f t="shared" si="1235"/>
        <v/>
      </c>
      <c r="C4863" s="1"/>
      <c r="D4863" s="1"/>
      <c r="E4863" s="1"/>
      <c r="F4863" s="1"/>
      <c r="G4863" s="3" t="str">
        <f t="shared" ca="1" si="1236"/>
        <v/>
      </c>
      <c r="H4863" s="16" t="str">
        <f t="shared" si="1223"/>
        <v/>
      </c>
      <c r="AF4863" s="67"/>
      <c r="AH4863" s="6">
        <f t="shared" ca="1" si="1221"/>
        <v>44152</v>
      </c>
      <c r="AP4863" s="10" t="str">
        <f t="shared" si="1224"/>
        <v/>
      </c>
      <c r="AQ4863" s="10" t="str">
        <f t="shared" si="1225"/>
        <v/>
      </c>
      <c r="AR4863" s="10" t="str">
        <f t="shared" si="1226"/>
        <v/>
      </c>
      <c r="AS4863" s="10" t="str">
        <f t="shared" si="1227"/>
        <v/>
      </c>
      <c r="AT4863" s="10" t="str">
        <f t="shared" si="1228"/>
        <v/>
      </c>
      <c r="AU4863" s="10" t="str">
        <f t="shared" si="1229"/>
        <v/>
      </c>
      <c r="AV4863" s="10" t="str">
        <f t="shared" si="1230"/>
        <v/>
      </c>
      <c r="AW4863" s="10" t="str">
        <f t="shared" si="1231"/>
        <v/>
      </c>
      <c r="AX4863" s="10" t="str">
        <f t="shared" si="1222"/>
        <v/>
      </c>
      <c r="AY4863" s="10" t="str">
        <f t="shared" si="1232"/>
        <v/>
      </c>
      <c r="AZ4863" s="23">
        <f t="shared" si="1233"/>
        <v>0</v>
      </c>
      <c r="BA4863" s="10">
        <f t="shared" si="1234"/>
        <v>0</v>
      </c>
    </row>
    <row r="4864" spans="1:53" x14ac:dyDescent="0.25">
      <c r="A4864" s="4" t="str">
        <f t="shared" si="1235"/>
        <v/>
      </c>
      <c r="B4864" s="28"/>
      <c r="C4864" s="29"/>
      <c r="D4864" s="29"/>
      <c r="E4864" s="29"/>
      <c r="F4864" s="29"/>
      <c r="G4864" s="30" t="str">
        <f t="shared" ca="1" si="1236"/>
        <v/>
      </c>
      <c r="H4864" s="16" t="str">
        <f t="shared" si="1223"/>
        <v/>
      </c>
      <c r="AF4864" s="67"/>
      <c r="AH4864" s="6">
        <f t="shared" ca="1" si="1221"/>
        <v>44152</v>
      </c>
      <c r="AP4864" s="10" t="str">
        <f t="shared" si="1224"/>
        <v/>
      </c>
      <c r="AQ4864" s="10" t="str">
        <f t="shared" si="1225"/>
        <v/>
      </c>
      <c r="AR4864" s="10" t="str">
        <f t="shared" si="1226"/>
        <v/>
      </c>
      <c r="AS4864" s="10" t="str">
        <f t="shared" si="1227"/>
        <v/>
      </c>
      <c r="AT4864" s="10" t="str">
        <f t="shared" si="1228"/>
        <v/>
      </c>
      <c r="AU4864" s="10" t="str">
        <f t="shared" si="1229"/>
        <v/>
      </c>
      <c r="AV4864" s="10" t="str">
        <f t="shared" si="1230"/>
        <v/>
      </c>
      <c r="AW4864" s="10" t="str">
        <f t="shared" si="1231"/>
        <v/>
      </c>
      <c r="AX4864" s="10" t="str">
        <f t="shared" si="1222"/>
        <v/>
      </c>
      <c r="AY4864" s="10" t="str">
        <f t="shared" si="1232"/>
        <v/>
      </c>
      <c r="AZ4864" s="23">
        <f t="shared" si="1233"/>
        <v>0</v>
      </c>
      <c r="BA4864" s="10">
        <f t="shared" si="1234"/>
        <v>0</v>
      </c>
    </row>
    <row r="4865" spans="1:53" x14ac:dyDescent="0.25">
      <c r="A4865" s="64" t="str">
        <f t="shared" si="1235"/>
        <v/>
      </c>
      <c r="C4865" s="1"/>
      <c r="D4865" s="1"/>
      <c r="E4865" s="1"/>
      <c r="F4865" s="1"/>
      <c r="G4865" s="3" t="str">
        <f t="shared" ca="1" si="1236"/>
        <v/>
      </c>
      <c r="H4865" s="16" t="str">
        <f t="shared" si="1223"/>
        <v/>
      </c>
      <c r="AF4865" s="67"/>
      <c r="AH4865" s="6">
        <f t="shared" ca="1" si="1221"/>
        <v>44152</v>
      </c>
      <c r="AP4865" s="10" t="str">
        <f t="shared" si="1224"/>
        <v/>
      </c>
      <c r="AQ4865" s="10" t="str">
        <f t="shared" si="1225"/>
        <v/>
      </c>
      <c r="AR4865" s="10" t="str">
        <f t="shared" si="1226"/>
        <v/>
      </c>
      <c r="AS4865" s="10" t="str">
        <f t="shared" si="1227"/>
        <v/>
      </c>
      <c r="AT4865" s="10" t="str">
        <f t="shared" si="1228"/>
        <v/>
      </c>
      <c r="AU4865" s="10" t="str">
        <f t="shared" si="1229"/>
        <v/>
      </c>
      <c r="AV4865" s="10" t="str">
        <f t="shared" si="1230"/>
        <v/>
      </c>
      <c r="AW4865" s="10" t="str">
        <f t="shared" si="1231"/>
        <v/>
      </c>
      <c r="AX4865" s="10" t="str">
        <f t="shared" si="1222"/>
        <v/>
      </c>
      <c r="AY4865" s="10" t="str">
        <f t="shared" si="1232"/>
        <v/>
      </c>
      <c r="AZ4865" s="23">
        <f t="shared" si="1233"/>
        <v>0</v>
      </c>
      <c r="BA4865" s="10">
        <f t="shared" si="1234"/>
        <v>0</v>
      </c>
    </row>
    <row r="4866" spans="1:53" x14ac:dyDescent="0.25">
      <c r="A4866" s="4" t="str">
        <f t="shared" si="1235"/>
        <v/>
      </c>
      <c r="B4866" s="28"/>
      <c r="C4866" s="29"/>
      <c r="D4866" s="29"/>
      <c r="E4866" s="29"/>
      <c r="F4866" s="29"/>
      <c r="G4866" s="30" t="str">
        <f t="shared" ca="1" si="1236"/>
        <v/>
      </c>
      <c r="H4866" s="16" t="str">
        <f t="shared" si="1223"/>
        <v/>
      </c>
      <c r="AF4866" s="67"/>
      <c r="AH4866" s="6">
        <f t="shared" ca="1" si="1221"/>
        <v>44152</v>
      </c>
      <c r="AP4866" s="10" t="str">
        <f t="shared" si="1224"/>
        <v/>
      </c>
      <c r="AQ4866" s="10" t="str">
        <f t="shared" si="1225"/>
        <v/>
      </c>
      <c r="AR4866" s="10" t="str">
        <f t="shared" si="1226"/>
        <v/>
      </c>
      <c r="AS4866" s="10" t="str">
        <f t="shared" si="1227"/>
        <v/>
      </c>
      <c r="AT4866" s="10" t="str">
        <f t="shared" si="1228"/>
        <v/>
      </c>
      <c r="AU4866" s="10" t="str">
        <f t="shared" si="1229"/>
        <v/>
      </c>
      <c r="AV4866" s="10" t="str">
        <f t="shared" si="1230"/>
        <v/>
      </c>
      <c r="AW4866" s="10" t="str">
        <f t="shared" si="1231"/>
        <v/>
      </c>
      <c r="AX4866" s="10" t="str">
        <f t="shared" si="1222"/>
        <v/>
      </c>
      <c r="AY4866" s="10" t="str">
        <f t="shared" si="1232"/>
        <v/>
      </c>
      <c r="AZ4866" s="23">
        <f t="shared" si="1233"/>
        <v>0</v>
      </c>
      <c r="BA4866" s="10">
        <f t="shared" si="1234"/>
        <v>0</v>
      </c>
    </row>
    <row r="4867" spans="1:53" x14ac:dyDescent="0.25">
      <c r="A4867" s="64" t="str">
        <f t="shared" si="1235"/>
        <v/>
      </c>
      <c r="C4867" s="1"/>
      <c r="D4867" s="1"/>
      <c r="E4867" s="1"/>
      <c r="F4867" s="1"/>
      <c r="G4867" s="3" t="str">
        <f t="shared" ca="1" si="1236"/>
        <v/>
      </c>
      <c r="H4867" s="16" t="str">
        <f t="shared" si="1223"/>
        <v/>
      </c>
      <c r="AF4867" s="67"/>
      <c r="AH4867" s="6">
        <f t="shared" ca="1" si="1221"/>
        <v>44152</v>
      </c>
      <c r="AP4867" s="10" t="str">
        <f t="shared" si="1224"/>
        <v/>
      </c>
      <c r="AQ4867" s="10" t="str">
        <f t="shared" si="1225"/>
        <v/>
      </c>
      <c r="AR4867" s="10" t="str">
        <f t="shared" si="1226"/>
        <v/>
      </c>
      <c r="AS4867" s="10" t="str">
        <f t="shared" si="1227"/>
        <v/>
      </c>
      <c r="AT4867" s="10" t="str">
        <f t="shared" si="1228"/>
        <v/>
      </c>
      <c r="AU4867" s="10" t="str">
        <f t="shared" si="1229"/>
        <v/>
      </c>
      <c r="AV4867" s="10" t="str">
        <f t="shared" si="1230"/>
        <v/>
      </c>
      <c r="AW4867" s="10" t="str">
        <f t="shared" si="1231"/>
        <v/>
      </c>
      <c r="AX4867" s="10" t="str">
        <f t="shared" si="1222"/>
        <v/>
      </c>
      <c r="AY4867" s="10" t="str">
        <f t="shared" si="1232"/>
        <v/>
      </c>
      <c r="AZ4867" s="23">
        <f t="shared" si="1233"/>
        <v>0</v>
      </c>
      <c r="BA4867" s="10">
        <f t="shared" si="1234"/>
        <v>0</v>
      </c>
    </row>
    <row r="4868" spans="1:53" x14ac:dyDescent="0.25">
      <c r="A4868" s="4" t="str">
        <f t="shared" si="1235"/>
        <v/>
      </c>
      <c r="B4868" s="28"/>
      <c r="C4868" s="29"/>
      <c r="D4868" s="29"/>
      <c r="E4868" s="29"/>
      <c r="F4868" s="29"/>
      <c r="G4868" s="30" t="str">
        <f t="shared" ca="1" si="1236"/>
        <v/>
      </c>
      <c r="H4868" s="16" t="str">
        <f t="shared" si="1223"/>
        <v/>
      </c>
      <c r="AF4868" s="67"/>
      <c r="AH4868" s="6">
        <f t="shared" ca="1" si="1221"/>
        <v>44152</v>
      </c>
      <c r="AP4868" s="10" t="str">
        <f t="shared" si="1224"/>
        <v/>
      </c>
      <c r="AQ4868" s="10" t="str">
        <f t="shared" si="1225"/>
        <v/>
      </c>
      <c r="AR4868" s="10" t="str">
        <f t="shared" si="1226"/>
        <v/>
      </c>
      <c r="AS4868" s="10" t="str">
        <f t="shared" si="1227"/>
        <v/>
      </c>
      <c r="AT4868" s="10" t="str">
        <f t="shared" si="1228"/>
        <v/>
      </c>
      <c r="AU4868" s="10" t="str">
        <f t="shared" si="1229"/>
        <v/>
      </c>
      <c r="AV4868" s="10" t="str">
        <f t="shared" si="1230"/>
        <v/>
      </c>
      <c r="AW4868" s="10" t="str">
        <f t="shared" si="1231"/>
        <v/>
      </c>
      <c r="AX4868" s="10" t="str">
        <f t="shared" si="1222"/>
        <v/>
      </c>
      <c r="AY4868" s="10" t="str">
        <f t="shared" si="1232"/>
        <v/>
      </c>
      <c r="AZ4868" s="23">
        <f t="shared" si="1233"/>
        <v>0</v>
      </c>
      <c r="BA4868" s="10">
        <f t="shared" si="1234"/>
        <v>0</v>
      </c>
    </row>
    <row r="4869" spans="1:53" x14ac:dyDescent="0.25">
      <c r="A4869" s="64" t="str">
        <f t="shared" si="1235"/>
        <v/>
      </c>
      <c r="C4869" s="1"/>
      <c r="D4869" s="1"/>
      <c r="E4869" s="1"/>
      <c r="F4869" s="1"/>
      <c r="G4869" s="3" t="str">
        <f t="shared" ca="1" si="1236"/>
        <v/>
      </c>
      <c r="H4869" s="16" t="str">
        <f t="shared" si="1223"/>
        <v/>
      </c>
      <c r="AF4869" s="67"/>
      <c r="AH4869" s="6">
        <f t="shared" ca="1" si="1221"/>
        <v>44152</v>
      </c>
      <c r="AP4869" s="10" t="str">
        <f t="shared" si="1224"/>
        <v/>
      </c>
      <c r="AQ4869" s="10" t="str">
        <f t="shared" si="1225"/>
        <v/>
      </c>
      <c r="AR4869" s="10" t="str">
        <f t="shared" si="1226"/>
        <v/>
      </c>
      <c r="AS4869" s="10" t="str">
        <f t="shared" si="1227"/>
        <v/>
      </c>
      <c r="AT4869" s="10" t="str">
        <f t="shared" si="1228"/>
        <v/>
      </c>
      <c r="AU4869" s="10" t="str">
        <f t="shared" si="1229"/>
        <v/>
      </c>
      <c r="AV4869" s="10" t="str">
        <f t="shared" si="1230"/>
        <v/>
      </c>
      <c r="AW4869" s="10" t="str">
        <f t="shared" si="1231"/>
        <v/>
      </c>
      <c r="AX4869" s="10" t="str">
        <f t="shared" si="1222"/>
        <v/>
      </c>
      <c r="AY4869" s="10" t="str">
        <f t="shared" si="1232"/>
        <v/>
      </c>
      <c r="AZ4869" s="23">
        <f t="shared" si="1233"/>
        <v>0</v>
      </c>
      <c r="BA4869" s="10">
        <f t="shared" si="1234"/>
        <v>0</v>
      </c>
    </row>
    <row r="4870" spans="1:53" x14ac:dyDescent="0.25">
      <c r="A4870" s="4" t="str">
        <f t="shared" si="1235"/>
        <v/>
      </c>
      <c r="B4870" s="28"/>
      <c r="C4870" s="29"/>
      <c r="D4870" s="29"/>
      <c r="E4870" s="29"/>
      <c r="F4870" s="29"/>
      <c r="G4870" s="30" t="str">
        <f t="shared" ca="1" si="1236"/>
        <v/>
      </c>
      <c r="H4870" s="16" t="str">
        <f t="shared" si="1223"/>
        <v/>
      </c>
      <c r="AF4870" s="67"/>
      <c r="AH4870" s="6">
        <f t="shared" ca="1" si="1221"/>
        <v>44152</v>
      </c>
      <c r="AP4870" s="10" t="str">
        <f t="shared" si="1224"/>
        <v/>
      </c>
      <c r="AQ4870" s="10" t="str">
        <f t="shared" si="1225"/>
        <v/>
      </c>
      <c r="AR4870" s="10" t="str">
        <f t="shared" si="1226"/>
        <v/>
      </c>
      <c r="AS4870" s="10" t="str">
        <f t="shared" si="1227"/>
        <v/>
      </c>
      <c r="AT4870" s="10" t="str">
        <f t="shared" si="1228"/>
        <v/>
      </c>
      <c r="AU4870" s="10" t="str">
        <f t="shared" si="1229"/>
        <v/>
      </c>
      <c r="AV4870" s="10" t="str">
        <f t="shared" si="1230"/>
        <v/>
      </c>
      <c r="AW4870" s="10" t="str">
        <f t="shared" si="1231"/>
        <v/>
      </c>
      <c r="AX4870" s="10" t="str">
        <f t="shared" si="1222"/>
        <v/>
      </c>
      <c r="AY4870" s="10" t="str">
        <f t="shared" si="1232"/>
        <v/>
      </c>
      <c r="AZ4870" s="23">
        <f t="shared" si="1233"/>
        <v>0</v>
      </c>
      <c r="BA4870" s="10">
        <f t="shared" si="1234"/>
        <v>0</v>
      </c>
    </row>
    <row r="4871" spans="1:53" x14ac:dyDescent="0.25">
      <c r="A4871" s="64" t="str">
        <f t="shared" si="1235"/>
        <v/>
      </c>
      <c r="C4871" s="1"/>
      <c r="D4871" s="1"/>
      <c r="E4871" s="1"/>
      <c r="F4871" s="1"/>
      <c r="G4871" s="3" t="str">
        <f t="shared" ca="1" si="1236"/>
        <v/>
      </c>
      <c r="H4871" s="16" t="str">
        <f t="shared" si="1223"/>
        <v/>
      </c>
      <c r="AF4871" s="67"/>
      <c r="AH4871" s="6">
        <f t="shared" ca="1" si="1221"/>
        <v>44152</v>
      </c>
      <c r="AP4871" s="10" t="str">
        <f t="shared" si="1224"/>
        <v/>
      </c>
      <c r="AQ4871" s="10" t="str">
        <f t="shared" si="1225"/>
        <v/>
      </c>
      <c r="AR4871" s="10" t="str">
        <f t="shared" si="1226"/>
        <v/>
      </c>
      <c r="AS4871" s="10" t="str">
        <f t="shared" si="1227"/>
        <v/>
      </c>
      <c r="AT4871" s="10" t="str">
        <f t="shared" si="1228"/>
        <v/>
      </c>
      <c r="AU4871" s="10" t="str">
        <f t="shared" si="1229"/>
        <v/>
      </c>
      <c r="AV4871" s="10" t="str">
        <f t="shared" si="1230"/>
        <v/>
      </c>
      <c r="AW4871" s="10" t="str">
        <f t="shared" si="1231"/>
        <v/>
      </c>
      <c r="AX4871" s="10" t="str">
        <f t="shared" si="1222"/>
        <v/>
      </c>
      <c r="AY4871" s="10" t="str">
        <f t="shared" si="1232"/>
        <v/>
      </c>
      <c r="AZ4871" s="23">
        <f t="shared" si="1233"/>
        <v>0</v>
      </c>
      <c r="BA4871" s="10">
        <f t="shared" si="1234"/>
        <v>0</v>
      </c>
    </row>
    <row r="4872" spans="1:53" x14ac:dyDescent="0.25">
      <c r="A4872" s="4" t="str">
        <f t="shared" si="1235"/>
        <v/>
      </c>
      <c r="B4872" s="28"/>
      <c r="C4872" s="29"/>
      <c r="D4872" s="29"/>
      <c r="E4872" s="29"/>
      <c r="F4872" s="29"/>
      <c r="G4872" s="30" t="str">
        <f t="shared" ca="1" si="1236"/>
        <v/>
      </c>
      <c r="H4872" s="16" t="str">
        <f t="shared" si="1223"/>
        <v/>
      </c>
      <c r="AF4872" s="67"/>
      <c r="AH4872" s="6">
        <f t="shared" ca="1" si="1221"/>
        <v>44152</v>
      </c>
      <c r="AP4872" s="10" t="str">
        <f t="shared" si="1224"/>
        <v/>
      </c>
      <c r="AQ4872" s="10" t="str">
        <f t="shared" si="1225"/>
        <v/>
      </c>
      <c r="AR4872" s="10" t="str">
        <f t="shared" si="1226"/>
        <v/>
      </c>
      <c r="AS4872" s="10" t="str">
        <f t="shared" si="1227"/>
        <v/>
      </c>
      <c r="AT4872" s="10" t="str">
        <f t="shared" si="1228"/>
        <v/>
      </c>
      <c r="AU4872" s="10" t="str">
        <f t="shared" si="1229"/>
        <v/>
      </c>
      <c r="AV4872" s="10" t="str">
        <f t="shared" si="1230"/>
        <v/>
      </c>
      <c r="AW4872" s="10" t="str">
        <f t="shared" si="1231"/>
        <v/>
      </c>
      <c r="AX4872" s="10" t="str">
        <f t="shared" si="1222"/>
        <v/>
      </c>
      <c r="AY4872" s="10" t="str">
        <f t="shared" si="1232"/>
        <v/>
      </c>
      <c r="AZ4872" s="23">
        <f t="shared" si="1233"/>
        <v>0</v>
      </c>
      <c r="BA4872" s="10">
        <f t="shared" si="1234"/>
        <v>0</v>
      </c>
    </row>
    <row r="4873" spans="1:53" x14ac:dyDescent="0.25">
      <c r="A4873" s="64" t="str">
        <f t="shared" si="1235"/>
        <v/>
      </c>
      <c r="C4873" s="1"/>
      <c r="D4873" s="1"/>
      <c r="E4873" s="1"/>
      <c r="F4873" s="1"/>
      <c r="G4873" s="3" t="str">
        <f t="shared" ca="1" si="1236"/>
        <v/>
      </c>
      <c r="H4873" s="16" t="str">
        <f t="shared" si="1223"/>
        <v/>
      </c>
      <c r="AF4873" s="67"/>
      <c r="AH4873" s="6">
        <f t="shared" ref="AH4873:AH4936" ca="1" si="1237">TODAY()</f>
        <v>44152</v>
      </c>
      <c r="AP4873" s="10" t="str">
        <f t="shared" si="1224"/>
        <v/>
      </c>
      <c r="AQ4873" s="10" t="str">
        <f t="shared" si="1225"/>
        <v/>
      </c>
      <c r="AR4873" s="10" t="str">
        <f t="shared" si="1226"/>
        <v/>
      </c>
      <c r="AS4873" s="10" t="str">
        <f t="shared" si="1227"/>
        <v/>
      </c>
      <c r="AT4873" s="10" t="str">
        <f t="shared" si="1228"/>
        <v/>
      </c>
      <c r="AU4873" s="10" t="str">
        <f t="shared" si="1229"/>
        <v/>
      </c>
      <c r="AV4873" s="10" t="str">
        <f t="shared" si="1230"/>
        <v/>
      </c>
      <c r="AW4873" s="10" t="str">
        <f t="shared" si="1231"/>
        <v/>
      </c>
      <c r="AX4873" s="10" t="str">
        <f t="shared" ref="AX4873:AX4936" si="1238">IF(C4873="","",IF(AND(H4873&gt;=54,H4873&lt;=58),1,0))</f>
        <v/>
      </c>
      <c r="AY4873" s="10" t="str">
        <f t="shared" si="1232"/>
        <v/>
      </c>
      <c r="AZ4873" s="23">
        <f t="shared" si="1233"/>
        <v>0</v>
      </c>
      <c r="BA4873" s="10">
        <f t="shared" si="1234"/>
        <v>0</v>
      </c>
    </row>
    <row r="4874" spans="1:53" x14ac:dyDescent="0.25">
      <c r="A4874" s="4" t="str">
        <f t="shared" si="1235"/>
        <v/>
      </c>
      <c r="B4874" s="28"/>
      <c r="C4874" s="29"/>
      <c r="D4874" s="29"/>
      <c r="E4874" s="29"/>
      <c r="F4874" s="29"/>
      <c r="G4874" s="30" t="str">
        <f t="shared" ca="1" si="1236"/>
        <v/>
      </c>
      <c r="H4874" s="16" t="str">
        <f t="shared" ref="H4874:H4937" si="1239">IF(C4874="","",LEFT(G4874,2)+0)</f>
        <v/>
      </c>
      <c r="AF4874" s="67"/>
      <c r="AH4874" s="6">
        <f t="shared" ca="1" si="1237"/>
        <v>44152</v>
      </c>
      <c r="AP4874" s="10" t="str">
        <f t="shared" ref="AP4874:AP4937" si="1240">IF(C4874="","",IF(H4874&lt;=18+0,1,0))</f>
        <v/>
      </c>
      <c r="AQ4874" s="10" t="str">
        <f t="shared" ref="AQ4874:AQ4937" si="1241">IF(C4874="","",IF(H4874&lt;19,0,IF(H4874&gt;23,0,1)))</f>
        <v/>
      </c>
      <c r="AR4874" s="10" t="str">
        <f t="shared" ref="AR4874:AR4937" si="1242">IF(C4874="","",IF(H4874&lt;24,0,IF(H4874&gt;28,0,1)))</f>
        <v/>
      </c>
      <c r="AS4874" s="10" t="str">
        <f t="shared" ref="AS4874:AS4937" si="1243">IF(C4874="","",IF(H4874&lt;29,0,IF(H4874&gt;33,0,1)))</f>
        <v/>
      </c>
      <c r="AT4874" s="10" t="str">
        <f t="shared" ref="AT4874:AT4937" si="1244">IF(C4874="","",IF(H4874&lt;34,0,IF(H4874&gt;38,0,1)))</f>
        <v/>
      </c>
      <c r="AU4874" s="10" t="str">
        <f t="shared" ref="AU4874:AU4937" si="1245">IF(C4874="","",IF(H4874&lt;39,0,IF(H4874&gt;43,0,1)))</f>
        <v/>
      </c>
      <c r="AV4874" s="10" t="str">
        <f t="shared" ref="AV4874:AV4937" si="1246">IF(C4874="","",IF(H4874&lt;44,0,IF(H4874&gt;48,0,1)))</f>
        <v/>
      </c>
      <c r="AW4874" s="10" t="str">
        <f t="shared" ref="AW4874:AW4937" si="1247">IF(C4874="","",IF(H4874&lt;49,0,IF(H4874&gt;53,0,1)))</f>
        <v/>
      </c>
      <c r="AX4874" s="10" t="str">
        <f t="shared" si="1238"/>
        <v/>
      </c>
      <c r="AY4874" s="10" t="str">
        <f t="shared" ref="AY4874:AY4937" si="1248">IF(C4874="","",IF(H4874&gt;=59+0,1,0))</f>
        <v/>
      </c>
      <c r="AZ4874" s="23">
        <f t="shared" ref="AZ4874:AZ4937" si="1249">IF(D4874="",0,IF(AND(D4874="Masculino",E4874="titular"),1,0))</f>
        <v>0</v>
      </c>
      <c r="BA4874" s="10">
        <f t="shared" ref="BA4874:BA4937" si="1250">IF(D4874="",0,IF(AND(D4874="Masculino",E4874="Dependente"),1,0))</f>
        <v>0</v>
      </c>
    </row>
    <row r="4875" spans="1:53" x14ac:dyDescent="0.25">
      <c r="A4875" s="64" t="str">
        <f t="shared" si="1235"/>
        <v/>
      </c>
      <c r="C4875" s="1"/>
      <c r="D4875" s="1"/>
      <c r="E4875" s="1"/>
      <c r="F4875" s="1"/>
      <c r="G4875" s="3" t="str">
        <f t="shared" ca="1" si="1236"/>
        <v/>
      </c>
      <c r="H4875" s="16" t="str">
        <f t="shared" si="1239"/>
        <v/>
      </c>
      <c r="AF4875" s="67"/>
      <c r="AH4875" s="6">
        <f t="shared" ca="1" si="1237"/>
        <v>44152</v>
      </c>
      <c r="AP4875" s="10" t="str">
        <f t="shared" si="1240"/>
        <v/>
      </c>
      <c r="AQ4875" s="10" t="str">
        <f t="shared" si="1241"/>
        <v/>
      </c>
      <c r="AR4875" s="10" t="str">
        <f t="shared" si="1242"/>
        <v/>
      </c>
      <c r="AS4875" s="10" t="str">
        <f t="shared" si="1243"/>
        <v/>
      </c>
      <c r="AT4875" s="10" t="str">
        <f t="shared" si="1244"/>
        <v/>
      </c>
      <c r="AU4875" s="10" t="str">
        <f t="shared" si="1245"/>
        <v/>
      </c>
      <c r="AV4875" s="10" t="str">
        <f t="shared" si="1246"/>
        <v/>
      </c>
      <c r="AW4875" s="10" t="str">
        <f t="shared" si="1247"/>
        <v/>
      </c>
      <c r="AX4875" s="10" t="str">
        <f t="shared" si="1238"/>
        <v/>
      </c>
      <c r="AY4875" s="10" t="str">
        <f t="shared" si="1248"/>
        <v/>
      </c>
      <c r="AZ4875" s="23">
        <f t="shared" si="1249"/>
        <v>0</v>
      </c>
      <c r="BA4875" s="10">
        <f t="shared" si="1250"/>
        <v>0</v>
      </c>
    </row>
    <row r="4876" spans="1:53" x14ac:dyDescent="0.25">
      <c r="A4876" s="4" t="str">
        <f t="shared" ref="A4876:A4939" si="1251">IF(C4876="","",A4875+1)</f>
        <v/>
      </c>
      <c r="B4876" s="28"/>
      <c r="C4876" s="29"/>
      <c r="D4876" s="29"/>
      <c r="E4876" s="29"/>
      <c r="F4876" s="29"/>
      <c r="G4876" s="30" t="str">
        <f t="shared" ca="1" si="1236"/>
        <v/>
      </c>
      <c r="H4876" s="16" t="str">
        <f t="shared" si="1239"/>
        <v/>
      </c>
      <c r="AF4876" s="67"/>
      <c r="AH4876" s="6">
        <f t="shared" ca="1" si="1237"/>
        <v>44152</v>
      </c>
      <c r="AP4876" s="10" t="str">
        <f t="shared" si="1240"/>
        <v/>
      </c>
      <c r="AQ4876" s="10" t="str">
        <f t="shared" si="1241"/>
        <v/>
      </c>
      <c r="AR4876" s="10" t="str">
        <f t="shared" si="1242"/>
        <v/>
      </c>
      <c r="AS4876" s="10" t="str">
        <f t="shared" si="1243"/>
        <v/>
      </c>
      <c r="AT4876" s="10" t="str">
        <f t="shared" si="1244"/>
        <v/>
      </c>
      <c r="AU4876" s="10" t="str">
        <f t="shared" si="1245"/>
        <v/>
      </c>
      <c r="AV4876" s="10" t="str">
        <f t="shared" si="1246"/>
        <v/>
      </c>
      <c r="AW4876" s="10" t="str">
        <f t="shared" si="1247"/>
        <v/>
      </c>
      <c r="AX4876" s="10" t="str">
        <f t="shared" si="1238"/>
        <v/>
      </c>
      <c r="AY4876" s="10" t="str">
        <f t="shared" si="1248"/>
        <v/>
      </c>
      <c r="AZ4876" s="23">
        <f t="shared" si="1249"/>
        <v>0</v>
      </c>
      <c r="BA4876" s="10">
        <f t="shared" si="1250"/>
        <v>0</v>
      </c>
    </row>
    <row r="4877" spans="1:53" x14ac:dyDescent="0.25">
      <c r="A4877" s="64" t="str">
        <f t="shared" si="1251"/>
        <v/>
      </c>
      <c r="C4877" s="1"/>
      <c r="D4877" s="1"/>
      <c r="E4877" s="1"/>
      <c r="F4877" s="1"/>
      <c r="G4877" s="3" t="str">
        <f t="shared" ca="1" si="1236"/>
        <v/>
      </c>
      <c r="H4877" s="16" t="str">
        <f t="shared" si="1239"/>
        <v/>
      </c>
      <c r="AF4877" s="67"/>
      <c r="AH4877" s="6">
        <f t="shared" ca="1" si="1237"/>
        <v>44152</v>
      </c>
      <c r="AP4877" s="10" t="str">
        <f t="shared" si="1240"/>
        <v/>
      </c>
      <c r="AQ4877" s="10" t="str">
        <f t="shared" si="1241"/>
        <v/>
      </c>
      <c r="AR4877" s="10" t="str">
        <f t="shared" si="1242"/>
        <v/>
      </c>
      <c r="AS4877" s="10" t="str">
        <f t="shared" si="1243"/>
        <v/>
      </c>
      <c r="AT4877" s="10" t="str">
        <f t="shared" si="1244"/>
        <v/>
      </c>
      <c r="AU4877" s="10" t="str">
        <f t="shared" si="1245"/>
        <v/>
      </c>
      <c r="AV4877" s="10" t="str">
        <f t="shared" si="1246"/>
        <v/>
      </c>
      <c r="AW4877" s="10" t="str">
        <f t="shared" si="1247"/>
        <v/>
      </c>
      <c r="AX4877" s="10" t="str">
        <f t="shared" si="1238"/>
        <v/>
      </c>
      <c r="AY4877" s="10" t="str">
        <f t="shared" si="1248"/>
        <v/>
      </c>
      <c r="AZ4877" s="23">
        <f t="shared" si="1249"/>
        <v>0</v>
      </c>
      <c r="BA4877" s="10">
        <f t="shared" si="1250"/>
        <v>0</v>
      </c>
    </row>
    <row r="4878" spans="1:53" x14ac:dyDescent="0.25">
      <c r="A4878" s="4" t="str">
        <f t="shared" si="1251"/>
        <v/>
      </c>
      <c r="B4878" s="28"/>
      <c r="C4878" s="29"/>
      <c r="D4878" s="29"/>
      <c r="E4878" s="29"/>
      <c r="F4878" s="29"/>
      <c r="G4878" s="30" t="str">
        <f t="shared" ca="1" si="1236"/>
        <v/>
      </c>
      <c r="H4878" s="16" t="str">
        <f t="shared" si="1239"/>
        <v/>
      </c>
      <c r="AF4878" s="67"/>
      <c r="AH4878" s="6">
        <f t="shared" ca="1" si="1237"/>
        <v>44152</v>
      </c>
      <c r="AP4878" s="10" t="str">
        <f t="shared" si="1240"/>
        <v/>
      </c>
      <c r="AQ4878" s="10" t="str">
        <f t="shared" si="1241"/>
        <v/>
      </c>
      <c r="AR4878" s="10" t="str">
        <f t="shared" si="1242"/>
        <v/>
      </c>
      <c r="AS4878" s="10" t="str">
        <f t="shared" si="1243"/>
        <v/>
      </c>
      <c r="AT4878" s="10" t="str">
        <f t="shared" si="1244"/>
        <v/>
      </c>
      <c r="AU4878" s="10" t="str">
        <f t="shared" si="1245"/>
        <v/>
      </c>
      <c r="AV4878" s="10" t="str">
        <f t="shared" si="1246"/>
        <v/>
      </c>
      <c r="AW4878" s="10" t="str">
        <f t="shared" si="1247"/>
        <v/>
      </c>
      <c r="AX4878" s="10" t="str">
        <f t="shared" si="1238"/>
        <v/>
      </c>
      <c r="AY4878" s="10" t="str">
        <f t="shared" si="1248"/>
        <v/>
      </c>
      <c r="AZ4878" s="23">
        <f t="shared" si="1249"/>
        <v>0</v>
      </c>
      <c r="BA4878" s="10">
        <f t="shared" si="1250"/>
        <v>0</v>
      </c>
    </row>
    <row r="4879" spans="1:53" x14ac:dyDescent="0.25">
      <c r="A4879" s="64" t="str">
        <f t="shared" si="1251"/>
        <v/>
      </c>
      <c r="C4879" s="1"/>
      <c r="D4879" s="1"/>
      <c r="E4879" s="1"/>
      <c r="F4879" s="1"/>
      <c r="G4879" s="3" t="str">
        <f t="shared" ca="1" si="1236"/>
        <v/>
      </c>
      <c r="H4879" s="16" t="str">
        <f t="shared" si="1239"/>
        <v/>
      </c>
      <c r="AF4879" s="67"/>
      <c r="AH4879" s="6">
        <f t="shared" ca="1" si="1237"/>
        <v>44152</v>
      </c>
      <c r="AP4879" s="10" t="str">
        <f t="shared" si="1240"/>
        <v/>
      </c>
      <c r="AQ4879" s="10" t="str">
        <f t="shared" si="1241"/>
        <v/>
      </c>
      <c r="AR4879" s="10" t="str">
        <f t="shared" si="1242"/>
        <v/>
      </c>
      <c r="AS4879" s="10" t="str">
        <f t="shared" si="1243"/>
        <v/>
      </c>
      <c r="AT4879" s="10" t="str">
        <f t="shared" si="1244"/>
        <v/>
      </c>
      <c r="AU4879" s="10" t="str">
        <f t="shared" si="1245"/>
        <v/>
      </c>
      <c r="AV4879" s="10" t="str">
        <f t="shared" si="1246"/>
        <v/>
      </c>
      <c r="AW4879" s="10" t="str">
        <f t="shared" si="1247"/>
        <v/>
      </c>
      <c r="AX4879" s="10" t="str">
        <f t="shared" si="1238"/>
        <v/>
      </c>
      <c r="AY4879" s="10" t="str">
        <f t="shared" si="1248"/>
        <v/>
      </c>
      <c r="AZ4879" s="23">
        <f t="shared" si="1249"/>
        <v>0</v>
      </c>
      <c r="BA4879" s="10">
        <f t="shared" si="1250"/>
        <v>0</v>
      </c>
    </row>
    <row r="4880" spans="1:53" x14ac:dyDescent="0.25">
      <c r="A4880" s="4" t="str">
        <f t="shared" si="1251"/>
        <v/>
      </c>
      <c r="B4880" s="28"/>
      <c r="C4880" s="29"/>
      <c r="D4880" s="29"/>
      <c r="E4880" s="29"/>
      <c r="F4880" s="29"/>
      <c r="G4880" s="30" t="str">
        <f t="shared" ca="1" si="1236"/>
        <v/>
      </c>
      <c r="H4880" s="16" t="str">
        <f t="shared" si="1239"/>
        <v/>
      </c>
      <c r="AF4880" s="67"/>
      <c r="AH4880" s="6">
        <f t="shared" ca="1" si="1237"/>
        <v>44152</v>
      </c>
      <c r="AP4880" s="10" t="str">
        <f t="shared" si="1240"/>
        <v/>
      </c>
      <c r="AQ4880" s="10" t="str">
        <f t="shared" si="1241"/>
        <v/>
      </c>
      <c r="AR4880" s="10" t="str">
        <f t="shared" si="1242"/>
        <v/>
      </c>
      <c r="AS4880" s="10" t="str">
        <f t="shared" si="1243"/>
        <v/>
      </c>
      <c r="AT4880" s="10" t="str">
        <f t="shared" si="1244"/>
        <v/>
      </c>
      <c r="AU4880" s="10" t="str">
        <f t="shared" si="1245"/>
        <v/>
      </c>
      <c r="AV4880" s="10" t="str">
        <f t="shared" si="1246"/>
        <v/>
      </c>
      <c r="AW4880" s="10" t="str">
        <f t="shared" si="1247"/>
        <v/>
      </c>
      <c r="AX4880" s="10" t="str">
        <f t="shared" si="1238"/>
        <v/>
      </c>
      <c r="AY4880" s="10" t="str">
        <f t="shared" si="1248"/>
        <v/>
      </c>
      <c r="AZ4880" s="23">
        <f t="shared" si="1249"/>
        <v>0</v>
      </c>
      <c r="BA4880" s="10">
        <f t="shared" si="1250"/>
        <v>0</v>
      </c>
    </row>
    <row r="4881" spans="1:53" x14ac:dyDescent="0.25">
      <c r="A4881" s="64" t="str">
        <f t="shared" si="1251"/>
        <v/>
      </c>
      <c r="C4881" s="1"/>
      <c r="D4881" s="1"/>
      <c r="E4881" s="1"/>
      <c r="F4881" s="1"/>
      <c r="G4881" s="3" t="str">
        <f t="shared" ca="1" si="1236"/>
        <v/>
      </c>
      <c r="H4881" s="16" t="str">
        <f t="shared" si="1239"/>
        <v/>
      </c>
      <c r="AF4881" s="67"/>
      <c r="AH4881" s="6">
        <f t="shared" ca="1" si="1237"/>
        <v>44152</v>
      </c>
      <c r="AP4881" s="10" t="str">
        <f t="shared" si="1240"/>
        <v/>
      </c>
      <c r="AQ4881" s="10" t="str">
        <f t="shared" si="1241"/>
        <v/>
      </c>
      <c r="AR4881" s="10" t="str">
        <f t="shared" si="1242"/>
        <v/>
      </c>
      <c r="AS4881" s="10" t="str">
        <f t="shared" si="1243"/>
        <v/>
      </c>
      <c r="AT4881" s="10" t="str">
        <f t="shared" si="1244"/>
        <v/>
      </c>
      <c r="AU4881" s="10" t="str">
        <f t="shared" si="1245"/>
        <v/>
      </c>
      <c r="AV4881" s="10" t="str">
        <f t="shared" si="1246"/>
        <v/>
      </c>
      <c r="AW4881" s="10" t="str">
        <f t="shared" si="1247"/>
        <v/>
      </c>
      <c r="AX4881" s="10" t="str">
        <f t="shared" si="1238"/>
        <v/>
      </c>
      <c r="AY4881" s="10" t="str">
        <f t="shared" si="1248"/>
        <v/>
      </c>
      <c r="AZ4881" s="23">
        <f t="shared" si="1249"/>
        <v>0</v>
      </c>
      <c r="BA4881" s="10">
        <f t="shared" si="1250"/>
        <v>0</v>
      </c>
    </row>
    <row r="4882" spans="1:53" x14ac:dyDescent="0.25">
      <c r="A4882" s="4" t="str">
        <f t="shared" si="1251"/>
        <v/>
      </c>
      <c r="B4882" s="28"/>
      <c r="C4882" s="29"/>
      <c r="D4882" s="29"/>
      <c r="E4882" s="29"/>
      <c r="F4882" s="29"/>
      <c r="G4882" s="30" t="str">
        <f t="shared" ca="1" si="1236"/>
        <v/>
      </c>
      <c r="H4882" s="16" t="str">
        <f t="shared" si="1239"/>
        <v/>
      </c>
      <c r="AF4882" s="67"/>
      <c r="AH4882" s="6">
        <f t="shared" ca="1" si="1237"/>
        <v>44152</v>
      </c>
      <c r="AP4882" s="10" t="str">
        <f t="shared" si="1240"/>
        <v/>
      </c>
      <c r="AQ4882" s="10" t="str">
        <f t="shared" si="1241"/>
        <v/>
      </c>
      <c r="AR4882" s="10" t="str">
        <f t="shared" si="1242"/>
        <v/>
      </c>
      <c r="AS4882" s="10" t="str">
        <f t="shared" si="1243"/>
        <v/>
      </c>
      <c r="AT4882" s="10" t="str">
        <f t="shared" si="1244"/>
        <v/>
      </c>
      <c r="AU4882" s="10" t="str">
        <f t="shared" si="1245"/>
        <v/>
      </c>
      <c r="AV4882" s="10" t="str">
        <f t="shared" si="1246"/>
        <v/>
      </c>
      <c r="AW4882" s="10" t="str">
        <f t="shared" si="1247"/>
        <v/>
      </c>
      <c r="AX4882" s="10" t="str">
        <f t="shared" si="1238"/>
        <v/>
      </c>
      <c r="AY4882" s="10" t="str">
        <f t="shared" si="1248"/>
        <v/>
      </c>
      <c r="AZ4882" s="23">
        <f t="shared" si="1249"/>
        <v>0</v>
      </c>
      <c r="BA4882" s="10">
        <f t="shared" si="1250"/>
        <v>0</v>
      </c>
    </row>
    <row r="4883" spans="1:53" x14ac:dyDescent="0.25">
      <c r="A4883" s="64" t="str">
        <f t="shared" si="1251"/>
        <v/>
      </c>
      <c r="C4883" s="1"/>
      <c r="D4883" s="1"/>
      <c r="E4883" s="1"/>
      <c r="F4883" s="1"/>
      <c r="G4883" s="3" t="str">
        <f t="shared" ca="1" si="1236"/>
        <v/>
      </c>
      <c r="H4883" s="16" t="str">
        <f t="shared" si="1239"/>
        <v/>
      </c>
      <c r="AF4883" s="67"/>
      <c r="AH4883" s="6">
        <f t="shared" ca="1" si="1237"/>
        <v>44152</v>
      </c>
      <c r="AP4883" s="10" t="str">
        <f t="shared" si="1240"/>
        <v/>
      </c>
      <c r="AQ4883" s="10" t="str">
        <f t="shared" si="1241"/>
        <v/>
      </c>
      <c r="AR4883" s="10" t="str">
        <f t="shared" si="1242"/>
        <v/>
      </c>
      <c r="AS4883" s="10" t="str">
        <f t="shared" si="1243"/>
        <v/>
      </c>
      <c r="AT4883" s="10" t="str">
        <f t="shared" si="1244"/>
        <v/>
      </c>
      <c r="AU4883" s="10" t="str">
        <f t="shared" si="1245"/>
        <v/>
      </c>
      <c r="AV4883" s="10" t="str">
        <f t="shared" si="1246"/>
        <v/>
      </c>
      <c r="AW4883" s="10" t="str">
        <f t="shared" si="1247"/>
        <v/>
      </c>
      <c r="AX4883" s="10" t="str">
        <f t="shared" si="1238"/>
        <v/>
      </c>
      <c r="AY4883" s="10" t="str">
        <f t="shared" si="1248"/>
        <v/>
      </c>
      <c r="AZ4883" s="23">
        <f t="shared" si="1249"/>
        <v>0</v>
      </c>
      <c r="BA4883" s="10">
        <f t="shared" si="1250"/>
        <v>0</v>
      </c>
    </row>
    <row r="4884" spans="1:53" x14ac:dyDescent="0.25">
      <c r="A4884" s="4" t="str">
        <f t="shared" si="1251"/>
        <v/>
      </c>
      <c r="B4884" s="28"/>
      <c r="C4884" s="29"/>
      <c r="D4884" s="29"/>
      <c r="E4884" s="29"/>
      <c r="F4884" s="29"/>
      <c r="G4884" s="30" t="str">
        <f t="shared" ca="1" si="1236"/>
        <v/>
      </c>
      <c r="H4884" s="16" t="str">
        <f t="shared" si="1239"/>
        <v/>
      </c>
      <c r="AF4884" s="67"/>
      <c r="AH4884" s="6">
        <f t="shared" ca="1" si="1237"/>
        <v>44152</v>
      </c>
      <c r="AP4884" s="10" t="str">
        <f t="shared" si="1240"/>
        <v/>
      </c>
      <c r="AQ4884" s="10" t="str">
        <f t="shared" si="1241"/>
        <v/>
      </c>
      <c r="AR4884" s="10" t="str">
        <f t="shared" si="1242"/>
        <v/>
      </c>
      <c r="AS4884" s="10" t="str">
        <f t="shared" si="1243"/>
        <v/>
      </c>
      <c r="AT4884" s="10" t="str">
        <f t="shared" si="1244"/>
        <v/>
      </c>
      <c r="AU4884" s="10" t="str">
        <f t="shared" si="1245"/>
        <v/>
      </c>
      <c r="AV4884" s="10" t="str">
        <f t="shared" si="1246"/>
        <v/>
      </c>
      <c r="AW4884" s="10" t="str">
        <f t="shared" si="1247"/>
        <v/>
      </c>
      <c r="AX4884" s="10" t="str">
        <f t="shared" si="1238"/>
        <v/>
      </c>
      <c r="AY4884" s="10" t="str">
        <f t="shared" si="1248"/>
        <v/>
      </c>
      <c r="AZ4884" s="23">
        <f t="shared" si="1249"/>
        <v>0</v>
      </c>
      <c r="BA4884" s="10">
        <f t="shared" si="1250"/>
        <v>0</v>
      </c>
    </row>
    <row r="4885" spans="1:53" x14ac:dyDescent="0.25">
      <c r="A4885" s="64" t="str">
        <f t="shared" si="1251"/>
        <v/>
      </c>
      <c r="C4885" s="1"/>
      <c r="D4885" s="1"/>
      <c r="E4885" s="1"/>
      <c r="F4885" s="1"/>
      <c r="G4885" s="3" t="str">
        <f t="shared" ca="1" si="1236"/>
        <v/>
      </c>
      <c r="H4885" s="16" t="str">
        <f t="shared" si="1239"/>
        <v/>
      </c>
      <c r="AF4885" s="67"/>
      <c r="AH4885" s="6">
        <f t="shared" ca="1" si="1237"/>
        <v>44152</v>
      </c>
      <c r="AP4885" s="10" t="str">
        <f t="shared" si="1240"/>
        <v/>
      </c>
      <c r="AQ4885" s="10" t="str">
        <f t="shared" si="1241"/>
        <v/>
      </c>
      <c r="AR4885" s="10" t="str">
        <f t="shared" si="1242"/>
        <v/>
      </c>
      <c r="AS4885" s="10" t="str">
        <f t="shared" si="1243"/>
        <v/>
      </c>
      <c r="AT4885" s="10" t="str">
        <f t="shared" si="1244"/>
        <v/>
      </c>
      <c r="AU4885" s="10" t="str">
        <f t="shared" si="1245"/>
        <v/>
      </c>
      <c r="AV4885" s="10" t="str">
        <f t="shared" si="1246"/>
        <v/>
      </c>
      <c r="AW4885" s="10" t="str">
        <f t="shared" si="1247"/>
        <v/>
      </c>
      <c r="AX4885" s="10" t="str">
        <f t="shared" si="1238"/>
        <v/>
      </c>
      <c r="AY4885" s="10" t="str">
        <f t="shared" si="1248"/>
        <v/>
      </c>
      <c r="AZ4885" s="23">
        <f t="shared" si="1249"/>
        <v>0</v>
      </c>
      <c r="BA4885" s="10">
        <f t="shared" si="1250"/>
        <v>0</v>
      </c>
    </row>
    <row r="4886" spans="1:53" x14ac:dyDescent="0.25">
      <c r="A4886" s="4" t="str">
        <f t="shared" si="1251"/>
        <v/>
      </c>
      <c r="B4886" s="28"/>
      <c r="C4886" s="29"/>
      <c r="D4886" s="29"/>
      <c r="E4886" s="29"/>
      <c r="F4886" s="29"/>
      <c r="G4886" s="30" t="str">
        <f t="shared" ca="1" si="1236"/>
        <v/>
      </c>
      <c r="H4886" s="16" t="str">
        <f t="shared" si="1239"/>
        <v/>
      </c>
      <c r="AF4886" s="67"/>
      <c r="AH4886" s="6">
        <f t="shared" ca="1" si="1237"/>
        <v>44152</v>
      </c>
      <c r="AP4886" s="10" t="str">
        <f t="shared" si="1240"/>
        <v/>
      </c>
      <c r="AQ4886" s="10" t="str">
        <f t="shared" si="1241"/>
        <v/>
      </c>
      <c r="AR4886" s="10" t="str">
        <f t="shared" si="1242"/>
        <v/>
      </c>
      <c r="AS4886" s="10" t="str">
        <f t="shared" si="1243"/>
        <v/>
      </c>
      <c r="AT4886" s="10" t="str">
        <f t="shared" si="1244"/>
        <v/>
      </c>
      <c r="AU4886" s="10" t="str">
        <f t="shared" si="1245"/>
        <v/>
      </c>
      <c r="AV4886" s="10" t="str">
        <f t="shared" si="1246"/>
        <v/>
      </c>
      <c r="AW4886" s="10" t="str">
        <f t="shared" si="1247"/>
        <v/>
      </c>
      <c r="AX4886" s="10" t="str">
        <f t="shared" si="1238"/>
        <v/>
      </c>
      <c r="AY4886" s="10" t="str">
        <f t="shared" si="1248"/>
        <v/>
      </c>
      <c r="AZ4886" s="23">
        <f t="shared" si="1249"/>
        <v>0</v>
      </c>
      <c r="BA4886" s="10">
        <f t="shared" si="1250"/>
        <v>0</v>
      </c>
    </row>
    <row r="4887" spans="1:53" x14ac:dyDescent="0.25">
      <c r="A4887" s="64" t="str">
        <f t="shared" si="1251"/>
        <v/>
      </c>
      <c r="C4887" s="1"/>
      <c r="D4887" s="1"/>
      <c r="E4887" s="1"/>
      <c r="F4887" s="1"/>
      <c r="G4887" s="3" t="str">
        <f t="shared" ca="1" si="1236"/>
        <v/>
      </c>
      <c r="H4887" s="16" t="str">
        <f t="shared" si="1239"/>
        <v/>
      </c>
      <c r="AF4887" s="67"/>
      <c r="AH4887" s="6">
        <f t="shared" ca="1" si="1237"/>
        <v>44152</v>
      </c>
      <c r="AP4887" s="10" t="str">
        <f t="shared" si="1240"/>
        <v/>
      </c>
      <c r="AQ4887" s="10" t="str">
        <f t="shared" si="1241"/>
        <v/>
      </c>
      <c r="AR4887" s="10" t="str">
        <f t="shared" si="1242"/>
        <v/>
      </c>
      <c r="AS4887" s="10" t="str">
        <f t="shared" si="1243"/>
        <v/>
      </c>
      <c r="AT4887" s="10" t="str">
        <f t="shared" si="1244"/>
        <v/>
      </c>
      <c r="AU4887" s="10" t="str">
        <f t="shared" si="1245"/>
        <v/>
      </c>
      <c r="AV4887" s="10" t="str">
        <f t="shared" si="1246"/>
        <v/>
      </c>
      <c r="AW4887" s="10" t="str">
        <f t="shared" si="1247"/>
        <v/>
      </c>
      <c r="AX4887" s="10" t="str">
        <f t="shared" si="1238"/>
        <v/>
      </c>
      <c r="AY4887" s="10" t="str">
        <f t="shared" si="1248"/>
        <v/>
      </c>
      <c r="AZ4887" s="23">
        <f t="shared" si="1249"/>
        <v>0</v>
      </c>
      <c r="BA4887" s="10">
        <f t="shared" si="1250"/>
        <v>0</v>
      </c>
    </row>
    <row r="4888" spans="1:53" x14ac:dyDescent="0.25">
      <c r="A4888" s="4" t="str">
        <f t="shared" si="1251"/>
        <v/>
      </c>
      <c r="B4888" s="28"/>
      <c r="C4888" s="29"/>
      <c r="D4888" s="29"/>
      <c r="E4888" s="29"/>
      <c r="F4888" s="29"/>
      <c r="G4888" s="30" t="str">
        <f t="shared" ca="1" si="1236"/>
        <v/>
      </c>
      <c r="H4888" s="16" t="str">
        <f t="shared" si="1239"/>
        <v/>
      </c>
      <c r="AF4888" s="67"/>
      <c r="AH4888" s="6">
        <f t="shared" ca="1" si="1237"/>
        <v>44152</v>
      </c>
      <c r="AP4888" s="10" t="str">
        <f t="shared" si="1240"/>
        <v/>
      </c>
      <c r="AQ4888" s="10" t="str">
        <f t="shared" si="1241"/>
        <v/>
      </c>
      <c r="AR4888" s="10" t="str">
        <f t="shared" si="1242"/>
        <v/>
      </c>
      <c r="AS4888" s="10" t="str">
        <f t="shared" si="1243"/>
        <v/>
      </c>
      <c r="AT4888" s="10" t="str">
        <f t="shared" si="1244"/>
        <v/>
      </c>
      <c r="AU4888" s="10" t="str">
        <f t="shared" si="1245"/>
        <v/>
      </c>
      <c r="AV4888" s="10" t="str">
        <f t="shared" si="1246"/>
        <v/>
      </c>
      <c r="AW4888" s="10" t="str">
        <f t="shared" si="1247"/>
        <v/>
      </c>
      <c r="AX4888" s="10" t="str">
        <f t="shared" si="1238"/>
        <v/>
      </c>
      <c r="AY4888" s="10" t="str">
        <f t="shared" si="1248"/>
        <v/>
      </c>
      <c r="AZ4888" s="23">
        <f t="shared" si="1249"/>
        <v>0</v>
      </c>
      <c r="BA4888" s="10">
        <f t="shared" si="1250"/>
        <v>0</v>
      </c>
    </row>
    <row r="4889" spans="1:53" x14ac:dyDescent="0.25">
      <c r="A4889" s="64" t="str">
        <f t="shared" si="1251"/>
        <v/>
      </c>
      <c r="C4889" s="1"/>
      <c r="D4889" s="1"/>
      <c r="E4889" s="1"/>
      <c r="F4889" s="1"/>
      <c r="G4889" s="3" t="str">
        <f t="shared" ca="1" si="1236"/>
        <v/>
      </c>
      <c r="H4889" s="16" t="str">
        <f t="shared" si="1239"/>
        <v/>
      </c>
      <c r="AF4889" s="67"/>
      <c r="AH4889" s="6">
        <f t="shared" ca="1" si="1237"/>
        <v>44152</v>
      </c>
      <c r="AP4889" s="10" t="str">
        <f t="shared" si="1240"/>
        <v/>
      </c>
      <c r="AQ4889" s="10" t="str">
        <f t="shared" si="1241"/>
        <v/>
      </c>
      <c r="AR4889" s="10" t="str">
        <f t="shared" si="1242"/>
        <v/>
      </c>
      <c r="AS4889" s="10" t="str">
        <f t="shared" si="1243"/>
        <v/>
      </c>
      <c r="AT4889" s="10" t="str">
        <f t="shared" si="1244"/>
        <v/>
      </c>
      <c r="AU4889" s="10" t="str">
        <f t="shared" si="1245"/>
        <v/>
      </c>
      <c r="AV4889" s="10" t="str">
        <f t="shared" si="1246"/>
        <v/>
      </c>
      <c r="AW4889" s="10" t="str">
        <f t="shared" si="1247"/>
        <v/>
      </c>
      <c r="AX4889" s="10" t="str">
        <f t="shared" si="1238"/>
        <v/>
      </c>
      <c r="AY4889" s="10" t="str">
        <f t="shared" si="1248"/>
        <v/>
      </c>
      <c r="AZ4889" s="23">
        <f t="shared" si="1249"/>
        <v>0</v>
      </c>
      <c r="BA4889" s="10">
        <f t="shared" si="1250"/>
        <v>0</v>
      </c>
    </row>
    <row r="4890" spans="1:53" x14ac:dyDescent="0.25">
      <c r="A4890" s="4" t="str">
        <f t="shared" si="1251"/>
        <v/>
      </c>
      <c r="B4890" s="28"/>
      <c r="C4890" s="29"/>
      <c r="D4890" s="29"/>
      <c r="E4890" s="29"/>
      <c r="F4890" s="29"/>
      <c r="G4890" s="30" t="str">
        <f t="shared" ca="1" si="1236"/>
        <v/>
      </c>
      <c r="H4890" s="16" t="str">
        <f t="shared" si="1239"/>
        <v/>
      </c>
      <c r="AF4890" s="67"/>
      <c r="AH4890" s="6">
        <f t="shared" ca="1" si="1237"/>
        <v>44152</v>
      </c>
      <c r="AP4890" s="10" t="str">
        <f t="shared" si="1240"/>
        <v/>
      </c>
      <c r="AQ4890" s="10" t="str">
        <f t="shared" si="1241"/>
        <v/>
      </c>
      <c r="AR4890" s="10" t="str">
        <f t="shared" si="1242"/>
        <v/>
      </c>
      <c r="AS4890" s="10" t="str">
        <f t="shared" si="1243"/>
        <v/>
      </c>
      <c r="AT4890" s="10" t="str">
        <f t="shared" si="1244"/>
        <v/>
      </c>
      <c r="AU4890" s="10" t="str">
        <f t="shared" si="1245"/>
        <v/>
      </c>
      <c r="AV4890" s="10" t="str">
        <f t="shared" si="1246"/>
        <v/>
      </c>
      <c r="AW4890" s="10" t="str">
        <f t="shared" si="1247"/>
        <v/>
      </c>
      <c r="AX4890" s="10" t="str">
        <f t="shared" si="1238"/>
        <v/>
      </c>
      <c r="AY4890" s="10" t="str">
        <f t="shared" si="1248"/>
        <v/>
      </c>
      <c r="AZ4890" s="23">
        <f t="shared" si="1249"/>
        <v>0</v>
      </c>
      <c r="BA4890" s="10">
        <f t="shared" si="1250"/>
        <v>0</v>
      </c>
    </row>
    <row r="4891" spans="1:53" x14ac:dyDescent="0.25">
      <c r="A4891" s="64" t="str">
        <f t="shared" si="1251"/>
        <v/>
      </c>
      <c r="C4891" s="1"/>
      <c r="D4891" s="1"/>
      <c r="E4891" s="1"/>
      <c r="F4891" s="1"/>
      <c r="G4891" s="3" t="str">
        <f t="shared" ca="1" si="1236"/>
        <v/>
      </c>
      <c r="H4891" s="16" t="str">
        <f t="shared" si="1239"/>
        <v/>
      </c>
      <c r="AF4891" s="67"/>
      <c r="AH4891" s="6">
        <f t="shared" ca="1" si="1237"/>
        <v>44152</v>
      </c>
      <c r="AP4891" s="10" t="str">
        <f t="shared" si="1240"/>
        <v/>
      </c>
      <c r="AQ4891" s="10" t="str">
        <f t="shared" si="1241"/>
        <v/>
      </c>
      <c r="AR4891" s="10" t="str">
        <f t="shared" si="1242"/>
        <v/>
      </c>
      <c r="AS4891" s="10" t="str">
        <f t="shared" si="1243"/>
        <v/>
      </c>
      <c r="AT4891" s="10" t="str">
        <f t="shared" si="1244"/>
        <v/>
      </c>
      <c r="AU4891" s="10" t="str">
        <f t="shared" si="1245"/>
        <v/>
      </c>
      <c r="AV4891" s="10" t="str">
        <f t="shared" si="1246"/>
        <v/>
      </c>
      <c r="AW4891" s="10" t="str">
        <f t="shared" si="1247"/>
        <v/>
      </c>
      <c r="AX4891" s="10" t="str">
        <f t="shared" si="1238"/>
        <v/>
      </c>
      <c r="AY4891" s="10" t="str">
        <f t="shared" si="1248"/>
        <v/>
      </c>
      <c r="AZ4891" s="23">
        <f t="shared" si="1249"/>
        <v>0</v>
      </c>
      <c r="BA4891" s="10">
        <f t="shared" si="1250"/>
        <v>0</v>
      </c>
    </row>
    <row r="4892" spans="1:53" x14ac:dyDescent="0.25">
      <c r="A4892" s="4" t="str">
        <f t="shared" si="1251"/>
        <v/>
      </c>
      <c r="B4892" s="28"/>
      <c r="C4892" s="29"/>
      <c r="D4892" s="29"/>
      <c r="E4892" s="29"/>
      <c r="F4892" s="29"/>
      <c r="G4892" s="30" t="str">
        <f t="shared" ca="1" si="1236"/>
        <v/>
      </c>
      <c r="H4892" s="16" t="str">
        <f t="shared" si="1239"/>
        <v/>
      </c>
      <c r="AF4892" s="67"/>
      <c r="AH4892" s="6">
        <f t="shared" ca="1" si="1237"/>
        <v>44152</v>
      </c>
      <c r="AP4892" s="10" t="str">
        <f t="shared" si="1240"/>
        <v/>
      </c>
      <c r="AQ4892" s="10" t="str">
        <f t="shared" si="1241"/>
        <v/>
      </c>
      <c r="AR4892" s="10" t="str">
        <f t="shared" si="1242"/>
        <v/>
      </c>
      <c r="AS4892" s="10" t="str">
        <f t="shared" si="1243"/>
        <v/>
      </c>
      <c r="AT4892" s="10" t="str">
        <f t="shared" si="1244"/>
        <v/>
      </c>
      <c r="AU4892" s="10" t="str">
        <f t="shared" si="1245"/>
        <v/>
      </c>
      <c r="AV4892" s="10" t="str">
        <f t="shared" si="1246"/>
        <v/>
      </c>
      <c r="AW4892" s="10" t="str">
        <f t="shared" si="1247"/>
        <v/>
      </c>
      <c r="AX4892" s="10" t="str">
        <f t="shared" si="1238"/>
        <v/>
      </c>
      <c r="AY4892" s="10" t="str">
        <f t="shared" si="1248"/>
        <v/>
      </c>
      <c r="AZ4892" s="23">
        <f t="shared" si="1249"/>
        <v>0</v>
      </c>
      <c r="BA4892" s="10">
        <f t="shared" si="1250"/>
        <v>0</v>
      </c>
    </row>
    <row r="4893" spans="1:53" x14ac:dyDescent="0.25">
      <c r="A4893" s="64" t="str">
        <f t="shared" si="1251"/>
        <v/>
      </c>
      <c r="C4893" s="1"/>
      <c r="D4893" s="1"/>
      <c r="E4893" s="1"/>
      <c r="F4893" s="1"/>
      <c r="G4893" s="3" t="str">
        <f t="shared" ref="G4893:G4956" ca="1" si="1252">AnoMesDia(C4893,TODAY())</f>
        <v/>
      </c>
      <c r="H4893" s="16" t="str">
        <f t="shared" si="1239"/>
        <v/>
      </c>
      <c r="AF4893" s="67"/>
      <c r="AH4893" s="6">
        <f t="shared" ca="1" si="1237"/>
        <v>44152</v>
      </c>
      <c r="AP4893" s="10" t="str">
        <f t="shared" si="1240"/>
        <v/>
      </c>
      <c r="AQ4893" s="10" t="str">
        <f t="shared" si="1241"/>
        <v/>
      </c>
      <c r="AR4893" s="10" t="str">
        <f t="shared" si="1242"/>
        <v/>
      </c>
      <c r="AS4893" s="10" t="str">
        <f t="shared" si="1243"/>
        <v/>
      </c>
      <c r="AT4893" s="10" t="str">
        <f t="shared" si="1244"/>
        <v/>
      </c>
      <c r="AU4893" s="10" t="str">
        <f t="shared" si="1245"/>
        <v/>
      </c>
      <c r="AV4893" s="10" t="str">
        <f t="shared" si="1246"/>
        <v/>
      </c>
      <c r="AW4893" s="10" t="str">
        <f t="shared" si="1247"/>
        <v/>
      </c>
      <c r="AX4893" s="10" t="str">
        <f t="shared" si="1238"/>
        <v/>
      </c>
      <c r="AY4893" s="10" t="str">
        <f t="shared" si="1248"/>
        <v/>
      </c>
      <c r="AZ4893" s="23">
        <f t="shared" si="1249"/>
        <v>0</v>
      </c>
      <c r="BA4893" s="10">
        <f t="shared" si="1250"/>
        <v>0</v>
      </c>
    </row>
    <row r="4894" spans="1:53" x14ac:dyDescent="0.25">
      <c r="A4894" s="4" t="str">
        <f t="shared" si="1251"/>
        <v/>
      </c>
      <c r="B4894" s="28"/>
      <c r="C4894" s="29"/>
      <c r="D4894" s="29"/>
      <c r="E4894" s="29"/>
      <c r="F4894" s="29"/>
      <c r="G4894" s="30" t="str">
        <f t="shared" ca="1" si="1252"/>
        <v/>
      </c>
      <c r="H4894" s="16" t="str">
        <f t="shared" si="1239"/>
        <v/>
      </c>
      <c r="AF4894" s="67"/>
      <c r="AH4894" s="6">
        <f t="shared" ca="1" si="1237"/>
        <v>44152</v>
      </c>
      <c r="AP4894" s="10" t="str">
        <f t="shared" si="1240"/>
        <v/>
      </c>
      <c r="AQ4894" s="10" t="str">
        <f t="shared" si="1241"/>
        <v/>
      </c>
      <c r="AR4894" s="10" t="str">
        <f t="shared" si="1242"/>
        <v/>
      </c>
      <c r="AS4894" s="10" t="str">
        <f t="shared" si="1243"/>
        <v/>
      </c>
      <c r="AT4894" s="10" t="str">
        <f t="shared" si="1244"/>
        <v/>
      </c>
      <c r="AU4894" s="10" t="str">
        <f t="shared" si="1245"/>
        <v/>
      </c>
      <c r="AV4894" s="10" t="str">
        <f t="shared" si="1246"/>
        <v/>
      </c>
      <c r="AW4894" s="10" t="str">
        <f t="shared" si="1247"/>
        <v/>
      </c>
      <c r="AX4894" s="10" t="str">
        <f t="shared" si="1238"/>
        <v/>
      </c>
      <c r="AY4894" s="10" t="str">
        <f t="shared" si="1248"/>
        <v/>
      </c>
      <c r="AZ4894" s="23">
        <f t="shared" si="1249"/>
        <v>0</v>
      </c>
      <c r="BA4894" s="10">
        <f t="shared" si="1250"/>
        <v>0</v>
      </c>
    </row>
    <row r="4895" spans="1:53" x14ac:dyDescent="0.25">
      <c r="A4895" s="64" t="str">
        <f t="shared" si="1251"/>
        <v/>
      </c>
      <c r="C4895" s="1"/>
      <c r="D4895" s="1"/>
      <c r="E4895" s="1"/>
      <c r="F4895" s="1"/>
      <c r="G4895" s="3" t="str">
        <f t="shared" ca="1" si="1252"/>
        <v/>
      </c>
      <c r="H4895" s="16" t="str">
        <f t="shared" si="1239"/>
        <v/>
      </c>
      <c r="AF4895" s="67"/>
      <c r="AH4895" s="6">
        <f t="shared" ca="1" si="1237"/>
        <v>44152</v>
      </c>
      <c r="AP4895" s="10" t="str">
        <f t="shared" si="1240"/>
        <v/>
      </c>
      <c r="AQ4895" s="10" t="str">
        <f t="shared" si="1241"/>
        <v/>
      </c>
      <c r="AR4895" s="10" t="str">
        <f t="shared" si="1242"/>
        <v/>
      </c>
      <c r="AS4895" s="10" t="str">
        <f t="shared" si="1243"/>
        <v/>
      </c>
      <c r="AT4895" s="10" t="str">
        <f t="shared" si="1244"/>
        <v/>
      </c>
      <c r="AU4895" s="10" t="str">
        <f t="shared" si="1245"/>
        <v/>
      </c>
      <c r="AV4895" s="10" t="str">
        <f t="shared" si="1246"/>
        <v/>
      </c>
      <c r="AW4895" s="10" t="str">
        <f t="shared" si="1247"/>
        <v/>
      </c>
      <c r="AX4895" s="10" t="str">
        <f t="shared" si="1238"/>
        <v/>
      </c>
      <c r="AY4895" s="10" t="str">
        <f t="shared" si="1248"/>
        <v/>
      </c>
      <c r="AZ4895" s="23">
        <f t="shared" si="1249"/>
        <v>0</v>
      </c>
      <c r="BA4895" s="10">
        <f t="shared" si="1250"/>
        <v>0</v>
      </c>
    </row>
    <row r="4896" spans="1:53" x14ac:dyDescent="0.25">
      <c r="A4896" s="4" t="str">
        <f t="shared" si="1251"/>
        <v/>
      </c>
      <c r="B4896" s="28"/>
      <c r="C4896" s="29"/>
      <c r="D4896" s="29"/>
      <c r="E4896" s="29"/>
      <c r="F4896" s="29"/>
      <c r="G4896" s="30" t="str">
        <f t="shared" ca="1" si="1252"/>
        <v/>
      </c>
      <c r="H4896" s="16" t="str">
        <f t="shared" si="1239"/>
        <v/>
      </c>
      <c r="AF4896" s="67"/>
      <c r="AH4896" s="6">
        <f t="shared" ca="1" si="1237"/>
        <v>44152</v>
      </c>
      <c r="AP4896" s="10" t="str">
        <f t="shared" si="1240"/>
        <v/>
      </c>
      <c r="AQ4896" s="10" t="str">
        <f t="shared" si="1241"/>
        <v/>
      </c>
      <c r="AR4896" s="10" t="str">
        <f t="shared" si="1242"/>
        <v/>
      </c>
      <c r="AS4896" s="10" t="str">
        <f t="shared" si="1243"/>
        <v/>
      </c>
      <c r="AT4896" s="10" t="str">
        <f t="shared" si="1244"/>
        <v/>
      </c>
      <c r="AU4896" s="10" t="str">
        <f t="shared" si="1245"/>
        <v/>
      </c>
      <c r="AV4896" s="10" t="str">
        <f t="shared" si="1246"/>
        <v/>
      </c>
      <c r="AW4896" s="10" t="str">
        <f t="shared" si="1247"/>
        <v/>
      </c>
      <c r="AX4896" s="10" t="str">
        <f t="shared" si="1238"/>
        <v/>
      </c>
      <c r="AY4896" s="10" t="str">
        <f t="shared" si="1248"/>
        <v/>
      </c>
      <c r="AZ4896" s="23">
        <f t="shared" si="1249"/>
        <v>0</v>
      </c>
      <c r="BA4896" s="10">
        <f t="shared" si="1250"/>
        <v>0</v>
      </c>
    </row>
    <row r="4897" spans="1:53" x14ac:dyDescent="0.25">
      <c r="A4897" s="64" t="str">
        <f t="shared" si="1251"/>
        <v/>
      </c>
      <c r="C4897" s="1"/>
      <c r="D4897" s="1"/>
      <c r="E4897" s="1"/>
      <c r="F4897" s="1"/>
      <c r="G4897" s="3" t="str">
        <f t="shared" ca="1" si="1252"/>
        <v/>
      </c>
      <c r="H4897" s="16" t="str">
        <f t="shared" si="1239"/>
        <v/>
      </c>
      <c r="AF4897" s="67"/>
      <c r="AH4897" s="6">
        <f t="shared" ca="1" si="1237"/>
        <v>44152</v>
      </c>
      <c r="AP4897" s="10" t="str">
        <f t="shared" si="1240"/>
        <v/>
      </c>
      <c r="AQ4897" s="10" t="str">
        <f t="shared" si="1241"/>
        <v/>
      </c>
      <c r="AR4897" s="10" t="str">
        <f t="shared" si="1242"/>
        <v/>
      </c>
      <c r="AS4897" s="10" t="str">
        <f t="shared" si="1243"/>
        <v/>
      </c>
      <c r="AT4897" s="10" t="str">
        <f t="shared" si="1244"/>
        <v/>
      </c>
      <c r="AU4897" s="10" t="str">
        <f t="shared" si="1245"/>
        <v/>
      </c>
      <c r="AV4897" s="10" t="str">
        <f t="shared" si="1246"/>
        <v/>
      </c>
      <c r="AW4897" s="10" t="str">
        <f t="shared" si="1247"/>
        <v/>
      </c>
      <c r="AX4897" s="10" t="str">
        <f t="shared" si="1238"/>
        <v/>
      </c>
      <c r="AY4897" s="10" t="str">
        <f t="shared" si="1248"/>
        <v/>
      </c>
      <c r="AZ4897" s="23">
        <f t="shared" si="1249"/>
        <v>0</v>
      </c>
      <c r="BA4897" s="10">
        <f t="shared" si="1250"/>
        <v>0</v>
      </c>
    </row>
    <row r="4898" spans="1:53" x14ac:dyDescent="0.25">
      <c r="A4898" s="4" t="str">
        <f t="shared" si="1251"/>
        <v/>
      </c>
      <c r="B4898" s="28"/>
      <c r="C4898" s="29"/>
      <c r="D4898" s="29"/>
      <c r="E4898" s="29"/>
      <c r="F4898" s="29"/>
      <c r="G4898" s="30" t="str">
        <f t="shared" ca="1" si="1252"/>
        <v/>
      </c>
      <c r="H4898" s="16" t="str">
        <f t="shared" si="1239"/>
        <v/>
      </c>
      <c r="AF4898" s="67"/>
      <c r="AH4898" s="6">
        <f t="shared" ca="1" si="1237"/>
        <v>44152</v>
      </c>
      <c r="AP4898" s="10" t="str">
        <f t="shared" si="1240"/>
        <v/>
      </c>
      <c r="AQ4898" s="10" t="str">
        <f t="shared" si="1241"/>
        <v/>
      </c>
      <c r="AR4898" s="10" t="str">
        <f t="shared" si="1242"/>
        <v/>
      </c>
      <c r="AS4898" s="10" t="str">
        <f t="shared" si="1243"/>
        <v/>
      </c>
      <c r="AT4898" s="10" t="str">
        <f t="shared" si="1244"/>
        <v/>
      </c>
      <c r="AU4898" s="10" t="str">
        <f t="shared" si="1245"/>
        <v/>
      </c>
      <c r="AV4898" s="10" t="str">
        <f t="shared" si="1246"/>
        <v/>
      </c>
      <c r="AW4898" s="10" t="str">
        <f t="shared" si="1247"/>
        <v/>
      </c>
      <c r="AX4898" s="10" t="str">
        <f t="shared" si="1238"/>
        <v/>
      </c>
      <c r="AY4898" s="10" t="str">
        <f t="shared" si="1248"/>
        <v/>
      </c>
      <c r="AZ4898" s="23">
        <f t="shared" si="1249"/>
        <v>0</v>
      </c>
      <c r="BA4898" s="10">
        <f t="shared" si="1250"/>
        <v>0</v>
      </c>
    </row>
    <row r="4899" spans="1:53" x14ac:dyDescent="0.25">
      <c r="A4899" s="64" t="str">
        <f t="shared" si="1251"/>
        <v/>
      </c>
      <c r="C4899" s="1"/>
      <c r="D4899" s="1"/>
      <c r="E4899" s="1"/>
      <c r="F4899" s="1"/>
      <c r="G4899" s="3" t="str">
        <f t="shared" ca="1" si="1252"/>
        <v/>
      </c>
      <c r="H4899" s="16" t="str">
        <f t="shared" si="1239"/>
        <v/>
      </c>
      <c r="AF4899" s="67"/>
      <c r="AH4899" s="6">
        <f t="shared" ca="1" si="1237"/>
        <v>44152</v>
      </c>
      <c r="AP4899" s="10" t="str">
        <f t="shared" si="1240"/>
        <v/>
      </c>
      <c r="AQ4899" s="10" t="str">
        <f t="shared" si="1241"/>
        <v/>
      </c>
      <c r="AR4899" s="10" t="str">
        <f t="shared" si="1242"/>
        <v/>
      </c>
      <c r="AS4899" s="10" t="str">
        <f t="shared" si="1243"/>
        <v/>
      </c>
      <c r="AT4899" s="10" t="str">
        <f t="shared" si="1244"/>
        <v/>
      </c>
      <c r="AU4899" s="10" t="str">
        <f t="shared" si="1245"/>
        <v/>
      </c>
      <c r="AV4899" s="10" t="str">
        <f t="shared" si="1246"/>
        <v/>
      </c>
      <c r="AW4899" s="10" t="str">
        <f t="shared" si="1247"/>
        <v/>
      </c>
      <c r="AX4899" s="10" t="str">
        <f t="shared" si="1238"/>
        <v/>
      </c>
      <c r="AY4899" s="10" t="str">
        <f t="shared" si="1248"/>
        <v/>
      </c>
      <c r="AZ4899" s="23">
        <f t="shared" si="1249"/>
        <v>0</v>
      </c>
      <c r="BA4899" s="10">
        <f t="shared" si="1250"/>
        <v>0</v>
      </c>
    </row>
    <row r="4900" spans="1:53" x14ac:dyDescent="0.25">
      <c r="A4900" s="4" t="str">
        <f t="shared" si="1251"/>
        <v/>
      </c>
      <c r="B4900" s="28"/>
      <c r="C4900" s="29"/>
      <c r="D4900" s="29"/>
      <c r="E4900" s="29"/>
      <c r="F4900" s="29"/>
      <c r="G4900" s="30" t="str">
        <f t="shared" ca="1" si="1252"/>
        <v/>
      </c>
      <c r="H4900" s="16" t="str">
        <f t="shared" si="1239"/>
        <v/>
      </c>
      <c r="AF4900" s="67"/>
      <c r="AH4900" s="6">
        <f t="shared" ca="1" si="1237"/>
        <v>44152</v>
      </c>
      <c r="AP4900" s="10" t="str">
        <f t="shared" si="1240"/>
        <v/>
      </c>
      <c r="AQ4900" s="10" t="str">
        <f t="shared" si="1241"/>
        <v/>
      </c>
      <c r="AR4900" s="10" t="str">
        <f t="shared" si="1242"/>
        <v/>
      </c>
      <c r="AS4900" s="10" t="str">
        <f t="shared" si="1243"/>
        <v/>
      </c>
      <c r="AT4900" s="10" t="str">
        <f t="shared" si="1244"/>
        <v/>
      </c>
      <c r="AU4900" s="10" t="str">
        <f t="shared" si="1245"/>
        <v/>
      </c>
      <c r="AV4900" s="10" t="str">
        <f t="shared" si="1246"/>
        <v/>
      </c>
      <c r="AW4900" s="10" t="str">
        <f t="shared" si="1247"/>
        <v/>
      </c>
      <c r="AX4900" s="10" t="str">
        <f t="shared" si="1238"/>
        <v/>
      </c>
      <c r="AY4900" s="10" t="str">
        <f t="shared" si="1248"/>
        <v/>
      </c>
      <c r="AZ4900" s="23">
        <f t="shared" si="1249"/>
        <v>0</v>
      </c>
      <c r="BA4900" s="10">
        <f t="shared" si="1250"/>
        <v>0</v>
      </c>
    </row>
    <row r="4901" spans="1:53" x14ac:dyDescent="0.25">
      <c r="A4901" s="64" t="str">
        <f t="shared" si="1251"/>
        <v/>
      </c>
      <c r="C4901" s="1"/>
      <c r="D4901" s="1"/>
      <c r="E4901" s="1"/>
      <c r="F4901" s="1"/>
      <c r="G4901" s="3" t="str">
        <f t="shared" ca="1" si="1252"/>
        <v/>
      </c>
      <c r="H4901" s="16" t="str">
        <f t="shared" si="1239"/>
        <v/>
      </c>
      <c r="AF4901" s="67"/>
      <c r="AH4901" s="6">
        <f t="shared" ca="1" si="1237"/>
        <v>44152</v>
      </c>
      <c r="AP4901" s="10" t="str">
        <f t="shared" si="1240"/>
        <v/>
      </c>
      <c r="AQ4901" s="10" t="str">
        <f t="shared" si="1241"/>
        <v/>
      </c>
      <c r="AR4901" s="10" t="str">
        <f t="shared" si="1242"/>
        <v/>
      </c>
      <c r="AS4901" s="10" t="str">
        <f t="shared" si="1243"/>
        <v/>
      </c>
      <c r="AT4901" s="10" t="str">
        <f t="shared" si="1244"/>
        <v/>
      </c>
      <c r="AU4901" s="10" t="str">
        <f t="shared" si="1245"/>
        <v/>
      </c>
      <c r="AV4901" s="10" t="str">
        <f t="shared" si="1246"/>
        <v/>
      </c>
      <c r="AW4901" s="10" t="str">
        <f t="shared" si="1247"/>
        <v/>
      </c>
      <c r="AX4901" s="10" t="str">
        <f t="shared" si="1238"/>
        <v/>
      </c>
      <c r="AY4901" s="10" t="str">
        <f t="shared" si="1248"/>
        <v/>
      </c>
      <c r="AZ4901" s="23">
        <f t="shared" si="1249"/>
        <v>0</v>
      </c>
      <c r="BA4901" s="10">
        <f t="shared" si="1250"/>
        <v>0</v>
      </c>
    </row>
    <row r="4902" spans="1:53" x14ac:dyDescent="0.25">
      <c r="A4902" s="4" t="str">
        <f t="shared" si="1251"/>
        <v/>
      </c>
      <c r="B4902" s="28"/>
      <c r="C4902" s="29"/>
      <c r="D4902" s="29"/>
      <c r="E4902" s="29"/>
      <c r="F4902" s="29"/>
      <c r="G4902" s="30" t="str">
        <f t="shared" ca="1" si="1252"/>
        <v/>
      </c>
      <c r="H4902" s="16" t="str">
        <f t="shared" si="1239"/>
        <v/>
      </c>
      <c r="AF4902" s="67"/>
      <c r="AH4902" s="6">
        <f t="shared" ca="1" si="1237"/>
        <v>44152</v>
      </c>
      <c r="AP4902" s="10" t="str">
        <f t="shared" si="1240"/>
        <v/>
      </c>
      <c r="AQ4902" s="10" t="str">
        <f t="shared" si="1241"/>
        <v/>
      </c>
      <c r="AR4902" s="10" t="str">
        <f t="shared" si="1242"/>
        <v/>
      </c>
      <c r="AS4902" s="10" t="str">
        <f t="shared" si="1243"/>
        <v/>
      </c>
      <c r="AT4902" s="10" t="str">
        <f t="shared" si="1244"/>
        <v/>
      </c>
      <c r="AU4902" s="10" t="str">
        <f t="shared" si="1245"/>
        <v/>
      </c>
      <c r="AV4902" s="10" t="str">
        <f t="shared" si="1246"/>
        <v/>
      </c>
      <c r="AW4902" s="10" t="str">
        <f t="shared" si="1247"/>
        <v/>
      </c>
      <c r="AX4902" s="10" t="str">
        <f t="shared" si="1238"/>
        <v/>
      </c>
      <c r="AY4902" s="10" t="str">
        <f t="shared" si="1248"/>
        <v/>
      </c>
      <c r="AZ4902" s="23">
        <f t="shared" si="1249"/>
        <v>0</v>
      </c>
      <c r="BA4902" s="10">
        <f t="shared" si="1250"/>
        <v>0</v>
      </c>
    </row>
    <row r="4903" spans="1:53" x14ac:dyDescent="0.25">
      <c r="A4903" s="64" t="str">
        <f t="shared" si="1251"/>
        <v/>
      </c>
      <c r="C4903" s="1"/>
      <c r="D4903" s="1"/>
      <c r="E4903" s="1"/>
      <c r="F4903" s="1"/>
      <c r="G4903" s="3" t="str">
        <f t="shared" ca="1" si="1252"/>
        <v/>
      </c>
      <c r="H4903" s="16" t="str">
        <f t="shared" si="1239"/>
        <v/>
      </c>
      <c r="AF4903" s="67"/>
      <c r="AH4903" s="6">
        <f t="shared" ca="1" si="1237"/>
        <v>44152</v>
      </c>
      <c r="AP4903" s="10" t="str">
        <f t="shared" si="1240"/>
        <v/>
      </c>
      <c r="AQ4903" s="10" t="str">
        <f t="shared" si="1241"/>
        <v/>
      </c>
      <c r="AR4903" s="10" t="str">
        <f t="shared" si="1242"/>
        <v/>
      </c>
      <c r="AS4903" s="10" t="str">
        <f t="shared" si="1243"/>
        <v/>
      </c>
      <c r="AT4903" s="10" t="str">
        <f t="shared" si="1244"/>
        <v/>
      </c>
      <c r="AU4903" s="10" t="str">
        <f t="shared" si="1245"/>
        <v/>
      </c>
      <c r="AV4903" s="10" t="str">
        <f t="shared" si="1246"/>
        <v/>
      </c>
      <c r="AW4903" s="10" t="str">
        <f t="shared" si="1247"/>
        <v/>
      </c>
      <c r="AX4903" s="10" t="str">
        <f t="shared" si="1238"/>
        <v/>
      </c>
      <c r="AY4903" s="10" t="str">
        <f t="shared" si="1248"/>
        <v/>
      </c>
      <c r="AZ4903" s="23">
        <f t="shared" si="1249"/>
        <v>0</v>
      </c>
      <c r="BA4903" s="10">
        <f t="shared" si="1250"/>
        <v>0</v>
      </c>
    </row>
    <row r="4904" spans="1:53" x14ac:dyDescent="0.25">
      <c r="A4904" s="4" t="str">
        <f t="shared" si="1251"/>
        <v/>
      </c>
      <c r="B4904" s="28"/>
      <c r="C4904" s="29"/>
      <c r="D4904" s="29"/>
      <c r="E4904" s="29"/>
      <c r="F4904" s="29"/>
      <c r="G4904" s="30" t="str">
        <f t="shared" ca="1" si="1252"/>
        <v/>
      </c>
      <c r="H4904" s="16" t="str">
        <f t="shared" si="1239"/>
        <v/>
      </c>
      <c r="AF4904" s="67"/>
      <c r="AH4904" s="6">
        <f t="shared" ca="1" si="1237"/>
        <v>44152</v>
      </c>
      <c r="AP4904" s="10" t="str">
        <f t="shared" si="1240"/>
        <v/>
      </c>
      <c r="AQ4904" s="10" t="str">
        <f t="shared" si="1241"/>
        <v/>
      </c>
      <c r="AR4904" s="10" t="str">
        <f t="shared" si="1242"/>
        <v/>
      </c>
      <c r="AS4904" s="10" t="str">
        <f t="shared" si="1243"/>
        <v/>
      </c>
      <c r="AT4904" s="10" t="str">
        <f t="shared" si="1244"/>
        <v/>
      </c>
      <c r="AU4904" s="10" t="str">
        <f t="shared" si="1245"/>
        <v/>
      </c>
      <c r="AV4904" s="10" t="str">
        <f t="shared" si="1246"/>
        <v/>
      </c>
      <c r="AW4904" s="10" t="str">
        <f t="shared" si="1247"/>
        <v/>
      </c>
      <c r="AX4904" s="10" t="str">
        <f t="shared" si="1238"/>
        <v/>
      </c>
      <c r="AY4904" s="10" t="str">
        <f t="shared" si="1248"/>
        <v/>
      </c>
      <c r="AZ4904" s="23">
        <f t="shared" si="1249"/>
        <v>0</v>
      </c>
      <c r="BA4904" s="10">
        <f t="shared" si="1250"/>
        <v>0</v>
      </c>
    </row>
    <row r="4905" spans="1:53" x14ac:dyDescent="0.25">
      <c r="A4905" s="64" t="str">
        <f t="shared" si="1251"/>
        <v/>
      </c>
      <c r="C4905" s="1"/>
      <c r="D4905" s="1"/>
      <c r="E4905" s="1"/>
      <c r="F4905" s="1"/>
      <c r="G4905" s="3" t="str">
        <f t="shared" ca="1" si="1252"/>
        <v/>
      </c>
      <c r="H4905" s="16" t="str">
        <f t="shared" si="1239"/>
        <v/>
      </c>
      <c r="AF4905" s="67"/>
      <c r="AH4905" s="6">
        <f t="shared" ca="1" si="1237"/>
        <v>44152</v>
      </c>
      <c r="AP4905" s="10" t="str">
        <f t="shared" si="1240"/>
        <v/>
      </c>
      <c r="AQ4905" s="10" t="str">
        <f t="shared" si="1241"/>
        <v/>
      </c>
      <c r="AR4905" s="10" t="str">
        <f t="shared" si="1242"/>
        <v/>
      </c>
      <c r="AS4905" s="10" t="str">
        <f t="shared" si="1243"/>
        <v/>
      </c>
      <c r="AT4905" s="10" t="str">
        <f t="shared" si="1244"/>
        <v/>
      </c>
      <c r="AU4905" s="10" t="str">
        <f t="shared" si="1245"/>
        <v/>
      </c>
      <c r="AV4905" s="10" t="str">
        <f t="shared" si="1246"/>
        <v/>
      </c>
      <c r="AW4905" s="10" t="str">
        <f t="shared" si="1247"/>
        <v/>
      </c>
      <c r="AX4905" s="10" t="str">
        <f t="shared" si="1238"/>
        <v/>
      </c>
      <c r="AY4905" s="10" t="str">
        <f t="shared" si="1248"/>
        <v/>
      </c>
      <c r="AZ4905" s="23">
        <f t="shared" si="1249"/>
        <v>0</v>
      </c>
      <c r="BA4905" s="10">
        <f t="shared" si="1250"/>
        <v>0</v>
      </c>
    </row>
    <row r="4906" spans="1:53" x14ac:dyDescent="0.25">
      <c r="A4906" s="4" t="str">
        <f t="shared" si="1251"/>
        <v/>
      </c>
      <c r="B4906" s="28"/>
      <c r="C4906" s="29"/>
      <c r="D4906" s="29"/>
      <c r="E4906" s="29"/>
      <c r="F4906" s="29"/>
      <c r="G4906" s="30" t="str">
        <f t="shared" ca="1" si="1252"/>
        <v/>
      </c>
      <c r="H4906" s="16" t="str">
        <f t="shared" si="1239"/>
        <v/>
      </c>
      <c r="AF4906" s="67"/>
      <c r="AH4906" s="6">
        <f t="shared" ca="1" si="1237"/>
        <v>44152</v>
      </c>
      <c r="AP4906" s="10" t="str">
        <f t="shared" si="1240"/>
        <v/>
      </c>
      <c r="AQ4906" s="10" t="str">
        <f t="shared" si="1241"/>
        <v/>
      </c>
      <c r="AR4906" s="10" t="str">
        <f t="shared" si="1242"/>
        <v/>
      </c>
      <c r="AS4906" s="10" t="str">
        <f t="shared" si="1243"/>
        <v/>
      </c>
      <c r="AT4906" s="10" t="str">
        <f t="shared" si="1244"/>
        <v/>
      </c>
      <c r="AU4906" s="10" t="str">
        <f t="shared" si="1245"/>
        <v/>
      </c>
      <c r="AV4906" s="10" t="str">
        <f t="shared" si="1246"/>
        <v/>
      </c>
      <c r="AW4906" s="10" t="str">
        <f t="shared" si="1247"/>
        <v/>
      </c>
      <c r="AX4906" s="10" t="str">
        <f t="shared" si="1238"/>
        <v/>
      </c>
      <c r="AY4906" s="10" t="str">
        <f t="shared" si="1248"/>
        <v/>
      </c>
      <c r="AZ4906" s="23">
        <f t="shared" si="1249"/>
        <v>0</v>
      </c>
      <c r="BA4906" s="10">
        <f t="shared" si="1250"/>
        <v>0</v>
      </c>
    </row>
    <row r="4907" spans="1:53" x14ac:dyDescent="0.25">
      <c r="A4907" s="64" t="str">
        <f t="shared" si="1251"/>
        <v/>
      </c>
      <c r="C4907" s="1"/>
      <c r="D4907" s="1"/>
      <c r="E4907" s="1"/>
      <c r="F4907" s="1"/>
      <c r="G4907" s="3" t="str">
        <f t="shared" ca="1" si="1252"/>
        <v/>
      </c>
      <c r="H4907" s="16" t="str">
        <f t="shared" si="1239"/>
        <v/>
      </c>
      <c r="AF4907" s="67"/>
      <c r="AH4907" s="6">
        <f t="shared" ca="1" si="1237"/>
        <v>44152</v>
      </c>
      <c r="AP4907" s="10" t="str">
        <f t="shared" si="1240"/>
        <v/>
      </c>
      <c r="AQ4907" s="10" t="str">
        <f t="shared" si="1241"/>
        <v/>
      </c>
      <c r="AR4907" s="10" t="str">
        <f t="shared" si="1242"/>
        <v/>
      </c>
      <c r="AS4907" s="10" t="str">
        <f t="shared" si="1243"/>
        <v/>
      </c>
      <c r="AT4907" s="10" t="str">
        <f t="shared" si="1244"/>
        <v/>
      </c>
      <c r="AU4907" s="10" t="str">
        <f t="shared" si="1245"/>
        <v/>
      </c>
      <c r="AV4907" s="10" t="str">
        <f t="shared" si="1246"/>
        <v/>
      </c>
      <c r="AW4907" s="10" t="str">
        <f t="shared" si="1247"/>
        <v/>
      </c>
      <c r="AX4907" s="10" t="str">
        <f t="shared" si="1238"/>
        <v/>
      </c>
      <c r="AY4907" s="10" t="str">
        <f t="shared" si="1248"/>
        <v/>
      </c>
      <c r="AZ4907" s="23">
        <f t="shared" si="1249"/>
        <v>0</v>
      </c>
      <c r="BA4907" s="10">
        <f t="shared" si="1250"/>
        <v>0</v>
      </c>
    </row>
    <row r="4908" spans="1:53" x14ac:dyDescent="0.25">
      <c r="A4908" s="4" t="str">
        <f t="shared" si="1251"/>
        <v/>
      </c>
      <c r="B4908" s="28"/>
      <c r="C4908" s="29"/>
      <c r="D4908" s="29"/>
      <c r="E4908" s="29"/>
      <c r="F4908" s="29"/>
      <c r="G4908" s="30" t="str">
        <f t="shared" ca="1" si="1252"/>
        <v/>
      </c>
      <c r="H4908" s="16" t="str">
        <f t="shared" si="1239"/>
        <v/>
      </c>
      <c r="AF4908" s="67"/>
      <c r="AH4908" s="6">
        <f t="shared" ca="1" si="1237"/>
        <v>44152</v>
      </c>
      <c r="AP4908" s="10" t="str">
        <f t="shared" si="1240"/>
        <v/>
      </c>
      <c r="AQ4908" s="10" t="str">
        <f t="shared" si="1241"/>
        <v/>
      </c>
      <c r="AR4908" s="10" t="str">
        <f t="shared" si="1242"/>
        <v/>
      </c>
      <c r="AS4908" s="10" t="str">
        <f t="shared" si="1243"/>
        <v/>
      </c>
      <c r="AT4908" s="10" t="str">
        <f t="shared" si="1244"/>
        <v/>
      </c>
      <c r="AU4908" s="10" t="str">
        <f t="shared" si="1245"/>
        <v/>
      </c>
      <c r="AV4908" s="10" t="str">
        <f t="shared" si="1246"/>
        <v/>
      </c>
      <c r="AW4908" s="10" t="str">
        <f t="shared" si="1247"/>
        <v/>
      </c>
      <c r="AX4908" s="10" t="str">
        <f t="shared" si="1238"/>
        <v/>
      </c>
      <c r="AY4908" s="10" t="str">
        <f t="shared" si="1248"/>
        <v/>
      </c>
      <c r="AZ4908" s="23">
        <f t="shared" si="1249"/>
        <v>0</v>
      </c>
      <c r="BA4908" s="10">
        <f t="shared" si="1250"/>
        <v>0</v>
      </c>
    </row>
    <row r="4909" spans="1:53" x14ac:dyDescent="0.25">
      <c r="A4909" s="64" t="str">
        <f t="shared" si="1251"/>
        <v/>
      </c>
      <c r="C4909" s="1"/>
      <c r="D4909" s="1"/>
      <c r="E4909" s="1"/>
      <c r="F4909" s="1"/>
      <c r="G4909" s="3" t="str">
        <f t="shared" ca="1" si="1252"/>
        <v/>
      </c>
      <c r="H4909" s="16" t="str">
        <f t="shared" si="1239"/>
        <v/>
      </c>
      <c r="AF4909" s="67"/>
      <c r="AH4909" s="6">
        <f t="shared" ca="1" si="1237"/>
        <v>44152</v>
      </c>
      <c r="AP4909" s="10" t="str">
        <f t="shared" si="1240"/>
        <v/>
      </c>
      <c r="AQ4909" s="10" t="str">
        <f t="shared" si="1241"/>
        <v/>
      </c>
      <c r="AR4909" s="10" t="str">
        <f t="shared" si="1242"/>
        <v/>
      </c>
      <c r="AS4909" s="10" t="str">
        <f t="shared" si="1243"/>
        <v/>
      </c>
      <c r="AT4909" s="10" t="str">
        <f t="shared" si="1244"/>
        <v/>
      </c>
      <c r="AU4909" s="10" t="str">
        <f t="shared" si="1245"/>
        <v/>
      </c>
      <c r="AV4909" s="10" t="str">
        <f t="shared" si="1246"/>
        <v/>
      </c>
      <c r="AW4909" s="10" t="str">
        <f t="shared" si="1247"/>
        <v/>
      </c>
      <c r="AX4909" s="10" t="str">
        <f t="shared" si="1238"/>
        <v/>
      </c>
      <c r="AY4909" s="10" t="str">
        <f t="shared" si="1248"/>
        <v/>
      </c>
      <c r="AZ4909" s="23">
        <f t="shared" si="1249"/>
        <v>0</v>
      </c>
      <c r="BA4909" s="10">
        <f t="shared" si="1250"/>
        <v>0</v>
      </c>
    </row>
    <row r="4910" spans="1:53" x14ac:dyDescent="0.25">
      <c r="A4910" s="4" t="str">
        <f t="shared" si="1251"/>
        <v/>
      </c>
      <c r="B4910" s="28"/>
      <c r="C4910" s="29"/>
      <c r="D4910" s="29"/>
      <c r="E4910" s="29"/>
      <c r="F4910" s="29"/>
      <c r="G4910" s="30" t="str">
        <f t="shared" ca="1" si="1252"/>
        <v/>
      </c>
      <c r="H4910" s="16" t="str">
        <f t="shared" si="1239"/>
        <v/>
      </c>
      <c r="AF4910" s="67"/>
      <c r="AH4910" s="6">
        <f t="shared" ca="1" si="1237"/>
        <v>44152</v>
      </c>
      <c r="AP4910" s="10" t="str">
        <f t="shared" si="1240"/>
        <v/>
      </c>
      <c r="AQ4910" s="10" t="str">
        <f t="shared" si="1241"/>
        <v/>
      </c>
      <c r="AR4910" s="10" t="str">
        <f t="shared" si="1242"/>
        <v/>
      </c>
      <c r="AS4910" s="10" t="str">
        <f t="shared" si="1243"/>
        <v/>
      </c>
      <c r="AT4910" s="10" t="str">
        <f t="shared" si="1244"/>
        <v/>
      </c>
      <c r="AU4910" s="10" t="str">
        <f t="shared" si="1245"/>
        <v/>
      </c>
      <c r="AV4910" s="10" t="str">
        <f t="shared" si="1246"/>
        <v/>
      </c>
      <c r="AW4910" s="10" t="str">
        <f t="shared" si="1247"/>
        <v/>
      </c>
      <c r="AX4910" s="10" t="str">
        <f t="shared" si="1238"/>
        <v/>
      </c>
      <c r="AY4910" s="10" t="str">
        <f t="shared" si="1248"/>
        <v/>
      </c>
      <c r="AZ4910" s="23">
        <f t="shared" si="1249"/>
        <v>0</v>
      </c>
      <c r="BA4910" s="10">
        <f t="shared" si="1250"/>
        <v>0</v>
      </c>
    </row>
    <row r="4911" spans="1:53" x14ac:dyDescent="0.25">
      <c r="A4911" s="64" t="str">
        <f t="shared" si="1251"/>
        <v/>
      </c>
      <c r="C4911" s="1"/>
      <c r="D4911" s="1"/>
      <c r="E4911" s="1"/>
      <c r="F4911" s="1"/>
      <c r="G4911" s="3" t="str">
        <f t="shared" ca="1" si="1252"/>
        <v/>
      </c>
      <c r="H4911" s="16" t="str">
        <f t="shared" si="1239"/>
        <v/>
      </c>
      <c r="AF4911" s="67"/>
      <c r="AH4911" s="6">
        <f t="shared" ca="1" si="1237"/>
        <v>44152</v>
      </c>
      <c r="AP4911" s="10" t="str">
        <f t="shared" si="1240"/>
        <v/>
      </c>
      <c r="AQ4911" s="10" t="str">
        <f t="shared" si="1241"/>
        <v/>
      </c>
      <c r="AR4911" s="10" t="str">
        <f t="shared" si="1242"/>
        <v/>
      </c>
      <c r="AS4911" s="10" t="str">
        <f t="shared" si="1243"/>
        <v/>
      </c>
      <c r="AT4911" s="10" t="str">
        <f t="shared" si="1244"/>
        <v/>
      </c>
      <c r="AU4911" s="10" t="str">
        <f t="shared" si="1245"/>
        <v/>
      </c>
      <c r="AV4911" s="10" t="str">
        <f t="shared" si="1246"/>
        <v/>
      </c>
      <c r="AW4911" s="10" t="str">
        <f t="shared" si="1247"/>
        <v/>
      </c>
      <c r="AX4911" s="10" t="str">
        <f t="shared" si="1238"/>
        <v/>
      </c>
      <c r="AY4911" s="10" t="str">
        <f t="shared" si="1248"/>
        <v/>
      </c>
      <c r="AZ4911" s="23">
        <f t="shared" si="1249"/>
        <v>0</v>
      </c>
      <c r="BA4911" s="10">
        <f t="shared" si="1250"/>
        <v>0</v>
      </c>
    </row>
    <row r="4912" spans="1:53" x14ac:dyDescent="0.25">
      <c r="A4912" s="4" t="str">
        <f t="shared" si="1251"/>
        <v/>
      </c>
      <c r="B4912" s="28"/>
      <c r="C4912" s="29"/>
      <c r="D4912" s="29"/>
      <c r="E4912" s="29"/>
      <c r="F4912" s="29"/>
      <c r="G4912" s="30" t="str">
        <f t="shared" ca="1" si="1252"/>
        <v/>
      </c>
      <c r="H4912" s="16" t="str">
        <f t="shared" si="1239"/>
        <v/>
      </c>
      <c r="AF4912" s="67"/>
      <c r="AH4912" s="6">
        <f t="shared" ca="1" si="1237"/>
        <v>44152</v>
      </c>
      <c r="AP4912" s="10" t="str">
        <f t="shared" si="1240"/>
        <v/>
      </c>
      <c r="AQ4912" s="10" t="str">
        <f t="shared" si="1241"/>
        <v/>
      </c>
      <c r="AR4912" s="10" t="str">
        <f t="shared" si="1242"/>
        <v/>
      </c>
      <c r="AS4912" s="10" t="str">
        <f t="shared" si="1243"/>
        <v/>
      </c>
      <c r="AT4912" s="10" t="str">
        <f t="shared" si="1244"/>
        <v/>
      </c>
      <c r="AU4912" s="10" t="str">
        <f t="shared" si="1245"/>
        <v/>
      </c>
      <c r="AV4912" s="10" t="str">
        <f t="shared" si="1246"/>
        <v/>
      </c>
      <c r="AW4912" s="10" t="str">
        <f t="shared" si="1247"/>
        <v/>
      </c>
      <c r="AX4912" s="10" t="str">
        <f t="shared" si="1238"/>
        <v/>
      </c>
      <c r="AY4912" s="10" t="str">
        <f t="shared" si="1248"/>
        <v/>
      </c>
      <c r="AZ4912" s="23">
        <f t="shared" si="1249"/>
        <v>0</v>
      </c>
      <c r="BA4912" s="10">
        <f t="shared" si="1250"/>
        <v>0</v>
      </c>
    </row>
    <row r="4913" spans="1:53" x14ac:dyDescent="0.25">
      <c r="A4913" s="64" t="str">
        <f t="shared" si="1251"/>
        <v/>
      </c>
      <c r="C4913" s="1"/>
      <c r="D4913" s="1"/>
      <c r="E4913" s="1"/>
      <c r="F4913" s="1"/>
      <c r="G4913" s="3" t="str">
        <f t="shared" ca="1" si="1252"/>
        <v/>
      </c>
      <c r="H4913" s="16" t="str">
        <f t="shared" si="1239"/>
        <v/>
      </c>
      <c r="AF4913" s="67"/>
      <c r="AH4913" s="6">
        <f t="shared" ca="1" si="1237"/>
        <v>44152</v>
      </c>
      <c r="AP4913" s="10" t="str">
        <f t="shared" si="1240"/>
        <v/>
      </c>
      <c r="AQ4913" s="10" t="str">
        <f t="shared" si="1241"/>
        <v/>
      </c>
      <c r="AR4913" s="10" t="str">
        <f t="shared" si="1242"/>
        <v/>
      </c>
      <c r="AS4913" s="10" t="str">
        <f t="shared" si="1243"/>
        <v/>
      </c>
      <c r="AT4913" s="10" t="str">
        <f t="shared" si="1244"/>
        <v/>
      </c>
      <c r="AU4913" s="10" t="str">
        <f t="shared" si="1245"/>
        <v/>
      </c>
      <c r="AV4913" s="10" t="str">
        <f t="shared" si="1246"/>
        <v/>
      </c>
      <c r="AW4913" s="10" t="str">
        <f t="shared" si="1247"/>
        <v/>
      </c>
      <c r="AX4913" s="10" t="str">
        <f t="shared" si="1238"/>
        <v/>
      </c>
      <c r="AY4913" s="10" t="str">
        <f t="shared" si="1248"/>
        <v/>
      </c>
      <c r="AZ4913" s="23">
        <f t="shared" si="1249"/>
        <v>0</v>
      </c>
      <c r="BA4913" s="10">
        <f t="shared" si="1250"/>
        <v>0</v>
      </c>
    </row>
    <row r="4914" spans="1:53" x14ac:dyDescent="0.25">
      <c r="A4914" s="4" t="str">
        <f t="shared" si="1251"/>
        <v/>
      </c>
      <c r="B4914" s="28"/>
      <c r="C4914" s="29"/>
      <c r="D4914" s="29"/>
      <c r="E4914" s="29"/>
      <c r="F4914" s="29"/>
      <c r="G4914" s="30" t="str">
        <f t="shared" ca="1" si="1252"/>
        <v/>
      </c>
      <c r="H4914" s="16" t="str">
        <f t="shared" si="1239"/>
        <v/>
      </c>
      <c r="AF4914" s="67"/>
      <c r="AH4914" s="6">
        <f t="shared" ca="1" si="1237"/>
        <v>44152</v>
      </c>
      <c r="AP4914" s="10" t="str">
        <f t="shared" si="1240"/>
        <v/>
      </c>
      <c r="AQ4914" s="10" t="str">
        <f t="shared" si="1241"/>
        <v/>
      </c>
      <c r="AR4914" s="10" t="str">
        <f t="shared" si="1242"/>
        <v/>
      </c>
      <c r="AS4914" s="10" t="str">
        <f t="shared" si="1243"/>
        <v/>
      </c>
      <c r="AT4914" s="10" t="str">
        <f t="shared" si="1244"/>
        <v/>
      </c>
      <c r="AU4914" s="10" t="str">
        <f t="shared" si="1245"/>
        <v/>
      </c>
      <c r="AV4914" s="10" t="str">
        <f t="shared" si="1246"/>
        <v/>
      </c>
      <c r="AW4914" s="10" t="str">
        <f t="shared" si="1247"/>
        <v/>
      </c>
      <c r="AX4914" s="10" t="str">
        <f t="shared" si="1238"/>
        <v/>
      </c>
      <c r="AY4914" s="10" t="str">
        <f t="shared" si="1248"/>
        <v/>
      </c>
      <c r="AZ4914" s="23">
        <f t="shared" si="1249"/>
        <v>0</v>
      </c>
      <c r="BA4914" s="10">
        <f t="shared" si="1250"/>
        <v>0</v>
      </c>
    </row>
    <row r="4915" spans="1:53" x14ac:dyDescent="0.25">
      <c r="A4915" s="64" t="str">
        <f t="shared" si="1251"/>
        <v/>
      </c>
      <c r="C4915" s="1"/>
      <c r="D4915" s="1"/>
      <c r="E4915" s="1"/>
      <c r="F4915" s="1"/>
      <c r="G4915" s="3" t="str">
        <f t="shared" ca="1" si="1252"/>
        <v/>
      </c>
      <c r="H4915" s="16" t="str">
        <f t="shared" si="1239"/>
        <v/>
      </c>
      <c r="AF4915" s="67"/>
      <c r="AH4915" s="6">
        <f t="shared" ca="1" si="1237"/>
        <v>44152</v>
      </c>
      <c r="AP4915" s="10" t="str">
        <f t="shared" si="1240"/>
        <v/>
      </c>
      <c r="AQ4915" s="10" t="str">
        <f t="shared" si="1241"/>
        <v/>
      </c>
      <c r="AR4915" s="10" t="str">
        <f t="shared" si="1242"/>
        <v/>
      </c>
      <c r="AS4915" s="10" t="str">
        <f t="shared" si="1243"/>
        <v/>
      </c>
      <c r="AT4915" s="10" t="str">
        <f t="shared" si="1244"/>
        <v/>
      </c>
      <c r="AU4915" s="10" t="str">
        <f t="shared" si="1245"/>
        <v/>
      </c>
      <c r="AV4915" s="10" t="str">
        <f t="shared" si="1246"/>
        <v/>
      </c>
      <c r="AW4915" s="10" t="str">
        <f t="shared" si="1247"/>
        <v/>
      </c>
      <c r="AX4915" s="10" t="str">
        <f t="shared" si="1238"/>
        <v/>
      </c>
      <c r="AY4915" s="10" t="str">
        <f t="shared" si="1248"/>
        <v/>
      </c>
      <c r="AZ4915" s="23">
        <f t="shared" si="1249"/>
        <v>0</v>
      </c>
      <c r="BA4915" s="10">
        <f t="shared" si="1250"/>
        <v>0</v>
      </c>
    </row>
    <row r="4916" spans="1:53" x14ac:dyDescent="0.25">
      <c r="A4916" s="4" t="str">
        <f t="shared" si="1251"/>
        <v/>
      </c>
      <c r="B4916" s="28"/>
      <c r="C4916" s="29"/>
      <c r="D4916" s="29"/>
      <c r="E4916" s="29"/>
      <c r="F4916" s="29"/>
      <c r="G4916" s="30" t="str">
        <f t="shared" ca="1" si="1252"/>
        <v/>
      </c>
      <c r="H4916" s="16" t="str">
        <f t="shared" si="1239"/>
        <v/>
      </c>
      <c r="AF4916" s="67"/>
      <c r="AH4916" s="6">
        <f t="shared" ca="1" si="1237"/>
        <v>44152</v>
      </c>
      <c r="AP4916" s="10" t="str">
        <f t="shared" si="1240"/>
        <v/>
      </c>
      <c r="AQ4916" s="10" t="str">
        <f t="shared" si="1241"/>
        <v/>
      </c>
      <c r="AR4916" s="10" t="str">
        <f t="shared" si="1242"/>
        <v/>
      </c>
      <c r="AS4916" s="10" t="str">
        <f t="shared" si="1243"/>
        <v/>
      </c>
      <c r="AT4916" s="10" t="str">
        <f t="shared" si="1244"/>
        <v/>
      </c>
      <c r="AU4916" s="10" t="str">
        <f t="shared" si="1245"/>
        <v/>
      </c>
      <c r="AV4916" s="10" t="str">
        <f t="shared" si="1246"/>
        <v/>
      </c>
      <c r="AW4916" s="10" t="str">
        <f t="shared" si="1247"/>
        <v/>
      </c>
      <c r="AX4916" s="10" t="str">
        <f t="shared" si="1238"/>
        <v/>
      </c>
      <c r="AY4916" s="10" t="str">
        <f t="shared" si="1248"/>
        <v/>
      </c>
      <c r="AZ4916" s="23">
        <f t="shared" si="1249"/>
        <v>0</v>
      </c>
      <c r="BA4916" s="10">
        <f t="shared" si="1250"/>
        <v>0</v>
      </c>
    </row>
    <row r="4917" spans="1:53" x14ac:dyDescent="0.25">
      <c r="A4917" s="64" t="str">
        <f t="shared" si="1251"/>
        <v/>
      </c>
      <c r="C4917" s="1"/>
      <c r="D4917" s="1"/>
      <c r="E4917" s="1"/>
      <c r="F4917" s="1"/>
      <c r="G4917" s="3" t="str">
        <f t="shared" ca="1" si="1252"/>
        <v/>
      </c>
      <c r="H4917" s="16" t="str">
        <f t="shared" si="1239"/>
        <v/>
      </c>
      <c r="AF4917" s="67"/>
      <c r="AH4917" s="6">
        <f t="shared" ca="1" si="1237"/>
        <v>44152</v>
      </c>
      <c r="AP4917" s="10" t="str">
        <f t="shared" si="1240"/>
        <v/>
      </c>
      <c r="AQ4917" s="10" t="str">
        <f t="shared" si="1241"/>
        <v/>
      </c>
      <c r="AR4917" s="10" t="str">
        <f t="shared" si="1242"/>
        <v/>
      </c>
      <c r="AS4917" s="10" t="str">
        <f t="shared" si="1243"/>
        <v/>
      </c>
      <c r="AT4917" s="10" t="str">
        <f t="shared" si="1244"/>
        <v/>
      </c>
      <c r="AU4917" s="10" t="str">
        <f t="shared" si="1245"/>
        <v/>
      </c>
      <c r="AV4917" s="10" t="str">
        <f t="shared" si="1246"/>
        <v/>
      </c>
      <c r="AW4917" s="10" t="str">
        <f t="shared" si="1247"/>
        <v/>
      </c>
      <c r="AX4917" s="10" t="str">
        <f t="shared" si="1238"/>
        <v/>
      </c>
      <c r="AY4917" s="10" t="str">
        <f t="shared" si="1248"/>
        <v/>
      </c>
      <c r="AZ4917" s="23">
        <f t="shared" si="1249"/>
        <v>0</v>
      </c>
      <c r="BA4917" s="10">
        <f t="shared" si="1250"/>
        <v>0</v>
      </c>
    </row>
    <row r="4918" spans="1:53" x14ac:dyDescent="0.25">
      <c r="A4918" s="4" t="str">
        <f t="shared" si="1251"/>
        <v/>
      </c>
      <c r="B4918" s="28"/>
      <c r="C4918" s="29"/>
      <c r="D4918" s="29"/>
      <c r="E4918" s="29"/>
      <c r="F4918" s="29"/>
      <c r="G4918" s="30" t="str">
        <f t="shared" ca="1" si="1252"/>
        <v/>
      </c>
      <c r="H4918" s="16" t="str">
        <f t="shared" si="1239"/>
        <v/>
      </c>
      <c r="AF4918" s="67"/>
      <c r="AH4918" s="6">
        <f t="shared" ca="1" si="1237"/>
        <v>44152</v>
      </c>
      <c r="AP4918" s="10" t="str">
        <f t="shared" si="1240"/>
        <v/>
      </c>
      <c r="AQ4918" s="10" t="str">
        <f t="shared" si="1241"/>
        <v/>
      </c>
      <c r="AR4918" s="10" t="str">
        <f t="shared" si="1242"/>
        <v/>
      </c>
      <c r="AS4918" s="10" t="str">
        <f t="shared" si="1243"/>
        <v/>
      </c>
      <c r="AT4918" s="10" t="str">
        <f t="shared" si="1244"/>
        <v/>
      </c>
      <c r="AU4918" s="10" t="str">
        <f t="shared" si="1245"/>
        <v/>
      </c>
      <c r="AV4918" s="10" t="str">
        <f t="shared" si="1246"/>
        <v/>
      </c>
      <c r="AW4918" s="10" t="str">
        <f t="shared" si="1247"/>
        <v/>
      </c>
      <c r="AX4918" s="10" t="str">
        <f t="shared" si="1238"/>
        <v/>
      </c>
      <c r="AY4918" s="10" t="str">
        <f t="shared" si="1248"/>
        <v/>
      </c>
      <c r="AZ4918" s="23">
        <f t="shared" si="1249"/>
        <v>0</v>
      </c>
      <c r="BA4918" s="10">
        <f t="shared" si="1250"/>
        <v>0</v>
      </c>
    </row>
    <row r="4919" spans="1:53" x14ac:dyDescent="0.25">
      <c r="A4919" s="64" t="str">
        <f t="shared" si="1251"/>
        <v/>
      </c>
      <c r="C4919" s="1"/>
      <c r="D4919" s="1"/>
      <c r="E4919" s="1"/>
      <c r="F4919" s="1"/>
      <c r="G4919" s="3" t="str">
        <f t="shared" ca="1" si="1252"/>
        <v/>
      </c>
      <c r="H4919" s="16" t="str">
        <f t="shared" si="1239"/>
        <v/>
      </c>
      <c r="AF4919" s="67"/>
      <c r="AH4919" s="6">
        <f t="shared" ca="1" si="1237"/>
        <v>44152</v>
      </c>
      <c r="AP4919" s="10" t="str">
        <f t="shared" si="1240"/>
        <v/>
      </c>
      <c r="AQ4919" s="10" t="str">
        <f t="shared" si="1241"/>
        <v/>
      </c>
      <c r="AR4919" s="10" t="str">
        <f t="shared" si="1242"/>
        <v/>
      </c>
      <c r="AS4919" s="10" t="str">
        <f t="shared" si="1243"/>
        <v/>
      </c>
      <c r="AT4919" s="10" t="str">
        <f t="shared" si="1244"/>
        <v/>
      </c>
      <c r="AU4919" s="10" t="str">
        <f t="shared" si="1245"/>
        <v/>
      </c>
      <c r="AV4919" s="10" t="str">
        <f t="shared" si="1246"/>
        <v/>
      </c>
      <c r="AW4919" s="10" t="str">
        <f t="shared" si="1247"/>
        <v/>
      </c>
      <c r="AX4919" s="10" t="str">
        <f t="shared" si="1238"/>
        <v/>
      </c>
      <c r="AY4919" s="10" t="str">
        <f t="shared" si="1248"/>
        <v/>
      </c>
      <c r="AZ4919" s="23">
        <f t="shared" si="1249"/>
        <v>0</v>
      </c>
      <c r="BA4919" s="10">
        <f t="shared" si="1250"/>
        <v>0</v>
      </c>
    </row>
    <row r="4920" spans="1:53" x14ac:dyDescent="0.25">
      <c r="A4920" s="4" t="str">
        <f t="shared" si="1251"/>
        <v/>
      </c>
      <c r="B4920" s="28"/>
      <c r="C4920" s="29"/>
      <c r="D4920" s="29"/>
      <c r="E4920" s="29"/>
      <c r="F4920" s="29"/>
      <c r="G4920" s="30" t="str">
        <f t="shared" ca="1" si="1252"/>
        <v/>
      </c>
      <c r="H4920" s="16" t="str">
        <f t="shared" si="1239"/>
        <v/>
      </c>
      <c r="AF4920" s="67"/>
      <c r="AH4920" s="6">
        <f t="shared" ca="1" si="1237"/>
        <v>44152</v>
      </c>
      <c r="AP4920" s="10" t="str">
        <f t="shared" si="1240"/>
        <v/>
      </c>
      <c r="AQ4920" s="10" t="str">
        <f t="shared" si="1241"/>
        <v/>
      </c>
      <c r="AR4920" s="10" t="str">
        <f t="shared" si="1242"/>
        <v/>
      </c>
      <c r="AS4920" s="10" t="str">
        <f t="shared" si="1243"/>
        <v/>
      </c>
      <c r="AT4920" s="10" t="str">
        <f t="shared" si="1244"/>
        <v/>
      </c>
      <c r="AU4920" s="10" t="str">
        <f t="shared" si="1245"/>
        <v/>
      </c>
      <c r="AV4920" s="10" t="str">
        <f t="shared" si="1246"/>
        <v/>
      </c>
      <c r="AW4920" s="10" t="str">
        <f t="shared" si="1247"/>
        <v/>
      </c>
      <c r="AX4920" s="10" t="str">
        <f t="shared" si="1238"/>
        <v/>
      </c>
      <c r="AY4920" s="10" t="str">
        <f t="shared" si="1248"/>
        <v/>
      </c>
      <c r="AZ4920" s="23">
        <f t="shared" si="1249"/>
        <v>0</v>
      </c>
      <c r="BA4920" s="10">
        <f t="shared" si="1250"/>
        <v>0</v>
      </c>
    </row>
    <row r="4921" spans="1:53" x14ac:dyDescent="0.25">
      <c r="A4921" s="64" t="str">
        <f t="shared" si="1251"/>
        <v/>
      </c>
      <c r="C4921" s="1"/>
      <c r="D4921" s="1"/>
      <c r="E4921" s="1"/>
      <c r="F4921" s="1"/>
      <c r="G4921" s="3" t="str">
        <f t="shared" ca="1" si="1252"/>
        <v/>
      </c>
      <c r="H4921" s="16" t="str">
        <f t="shared" si="1239"/>
        <v/>
      </c>
      <c r="AF4921" s="67"/>
      <c r="AH4921" s="6">
        <f t="shared" ca="1" si="1237"/>
        <v>44152</v>
      </c>
      <c r="AP4921" s="10" t="str">
        <f t="shared" si="1240"/>
        <v/>
      </c>
      <c r="AQ4921" s="10" t="str">
        <f t="shared" si="1241"/>
        <v/>
      </c>
      <c r="AR4921" s="10" t="str">
        <f t="shared" si="1242"/>
        <v/>
      </c>
      <c r="AS4921" s="10" t="str">
        <f t="shared" si="1243"/>
        <v/>
      </c>
      <c r="AT4921" s="10" t="str">
        <f t="shared" si="1244"/>
        <v/>
      </c>
      <c r="AU4921" s="10" t="str">
        <f t="shared" si="1245"/>
        <v/>
      </c>
      <c r="AV4921" s="10" t="str">
        <f t="shared" si="1246"/>
        <v/>
      </c>
      <c r="AW4921" s="10" t="str">
        <f t="shared" si="1247"/>
        <v/>
      </c>
      <c r="AX4921" s="10" t="str">
        <f t="shared" si="1238"/>
        <v/>
      </c>
      <c r="AY4921" s="10" t="str">
        <f t="shared" si="1248"/>
        <v/>
      </c>
      <c r="AZ4921" s="23">
        <f t="shared" si="1249"/>
        <v>0</v>
      </c>
      <c r="BA4921" s="10">
        <f t="shared" si="1250"/>
        <v>0</v>
      </c>
    </row>
    <row r="4922" spans="1:53" x14ac:dyDescent="0.25">
      <c r="A4922" s="4" t="str">
        <f t="shared" si="1251"/>
        <v/>
      </c>
      <c r="B4922" s="28"/>
      <c r="C4922" s="29"/>
      <c r="D4922" s="29"/>
      <c r="E4922" s="29"/>
      <c r="F4922" s="29"/>
      <c r="G4922" s="30" t="str">
        <f t="shared" ca="1" si="1252"/>
        <v/>
      </c>
      <c r="H4922" s="16" t="str">
        <f t="shared" si="1239"/>
        <v/>
      </c>
      <c r="AF4922" s="67"/>
      <c r="AH4922" s="6">
        <f t="shared" ca="1" si="1237"/>
        <v>44152</v>
      </c>
      <c r="AP4922" s="10" t="str">
        <f t="shared" si="1240"/>
        <v/>
      </c>
      <c r="AQ4922" s="10" t="str">
        <f t="shared" si="1241"/>
        <v/>
      </c>
      <c r="AR4922" s="10" t="str">
        <f t="shared" si="1242"/>
        <v/>
      </c>
      <c r="AS4922" s="10" t="str">
        <f t="shared" si="1243"/>
        <v/>
      </c>
      <c r="AT4922" s="10" t="str">
        <f t="shared" si="1244"/>
        <v/>
      </c>
      <c r="AU4922" s="10" t="str">
        <f t="shared" si="1245"/>
        <v/>
      </c>
      <c r="AV4922" s="10" t="str">
        <f t="shared" si="1246"/>
        <v/>
      </c>
      <c r="AW4922" s="10" t="str">
        <f t="shared" si="1247"/>
        <v/>
      </c>
      <c r="AX4922" s="10" t="str">
        <f t="shared" si="1238"/>
        <v/>
      </c>
      <c r="AY4922" s="10" t="str">
        <f t="shared" si="1248"/>
        <v/>
      </c>
      <c r="AZ4922" s="23">
        <f t="shared" si="1249"/>
        <v>0</v>
      </c>
      <c r="BA4922" s="10">
        <f t="shared" si="1250"/>
        <v>0</v>
      </c>
    </row>
    <row r="4923" spans="1:53" x14ac:dyDescent="0.25">
      <c r="A4923" s="64" t="str">
        <f t="shared" si="1251"/>
        <v/>
      </c>
      <c r="C4923" s="1"/>
      <c r="D4923" s="1"/>
      <c r="E4923" s="1"/>
      <c r="F4923" s="1"/>
      <c r="G4923" s="3" t="str">
        <f t="shared" ca="1" si="1252"/>
        <v/>
      </c>
      <c r="H4923" s="16" t="str">
        <f t="shared" si="1239"/>
        <v/>
      </c>
      <c r="AF4923" s="67"/>
      <c r="AH4923" s="6">
        <f t="shared" ca="1" si="1237"/>
        <v>44152</v>
      </c>
      <c r="AP4923" s="10" t="str">
        <f t="shared" si="1240"/>
        <v/>
      </c>
      <c r="AQ4923" s="10" t="str">
        <f t="shared" si="1241"/>
        <v/>
      </c>
      <c r="AR4923" s="10" t="str">
        <f t="shared" si="1242"/>
        <v/>
      </c>
      <c r="AS4923" s="10" t="str">
        <f t="shared" si="1243"/>
        <v/>
      </c>
      <c r="AT4923" s="10" t="str">
        <f t="shared" si="1244"/>
        <v/>
      </c>
      <c r="AU4923" s="10" t="str">
        <f t="shared" si="1245"/>
        <v/>
      </c>
      <c r="AV4923" s="10" t="str">
        <f t="shared" si="1246"/>
        <v/>
      </c>
      <c r="AW4923" s="10" t="str">
        <f t="shared" si="1247"/>
        <v/>
      </c>
      <c r="AX4923" s="10" t="str">
        <f t="shared" si="1238"/>
        <v/>
      </c>
      <c r="AY4923" s="10" t="str">
        <f t="shared" si="1248"/>
        <v/>
      </c>
      <c r="AZ4923" s="23">
        <f t="shared" si="1249"/>
        <v>0</v>
      </c>
      <c r="BA4923" s="10">
        <f t="shared" si="1250"/>
        <v>0</v>
      </c>
    </row>
    <row r="4924" spans="1:53" x14ac:dyDescent="0.25">
      <c r="A4924" s="4" t="str">
        <f t="shared" si="1251"/>
        <v/>
      </c>
      <c r="B4924" s="28"/>
      <c r="C4924" s="29"/>
      <c r="D4924" s="29"/>
      <c r="E4924" s="29"/>
      <c r="F4924" s="29"/>
      <c r="G4924" s="30" t="str">
        <f t="shared" ca="1" si="1252"/>
        <v/>
      </c>
      <c r="H4924" s="16" t="str">
        <f t="shared" si="1239"/>
        <v/>
      </c>
      <c r="AF4924" s="67"/>
      <c r="AH4924" s="6">
        <f t="shared" ca="1" si="1237"/>
        <v>44152</v>
      </c>
      <c r="AP4924" s="10" t="str">
        <f t="shared" si="1240"/>
        <v/>
      </c>
      <c r="AQ4924" s="10" t="str">
        <f t="shared" si="1241"/>
        <v/>
      </c>
      <c r="AR4924" s="10" t="str">
        <f t="shared" si="1242"/>
        <v/>
      </c>
      <c r="AS4924" s="10" t="str">
        <f t="shared" si="1243"/>
        <v/>
      </c>
      <c r="AT4924" s="10" t="str">
        <f t="shared" si="1244"/>
        <v/>
      </c>
      <c r="AU4924" s="10" t="str">
        <f t="shared" si="1245"/>
        <v/>
      </c>
      <c r="AV4924" s="10" t="str">
        <f t="shared" si="1246"/>
        <v/>
      </c>
      <c r="AW4924" s="10" t="str">
        <f t="shared" si="1247"/>
        <v/>
      </c>
      <c r="AX4924" s="10" t="str">
        <f t="shared" si="1238"/>
        <v/>
      </c>
      <c r="AY4924" s="10" t="str">
        <f t="shared" si="1248"/>
        <v/>
      </c>
      <c r="AZ4924" s="23">
        <f t="shared" si="1249"/>
        <v>0</v>
      </c>
      <c r="BA4924" s="10">
        <f t="shared" si="1250"/>
        <v>0</v>
      </c>
    </row>
    <row r="4925" spans="1:53" x14ac:dyDescent="0.25">
      <c r="A4925" s="64" t="str">
        <f t="shared" si="1251"/>
        <v/>
      </c>
      <c r="C4925" s="1"/>
      <c r="D4925" s="1"/>
      <c r="E4925" s="1"/>
      <c r="F4925" s="1"/>
      <c r="G4925" s="3" t="str">
        <f t="shared" ca="1" si="1252"/>
        <v/>
      </c>
      <c r="H4925" s="16" t="str">
        <f t="shared" si="1239"/>
        <v/>
      </c>
      <c r="AF4925" s="67"/>
      <c r="AH4925" s="6">
        <f t="shared" ca="1" si="1237"/>
        <v>44152</v>
      </c>
      <c r="AP4925" s="10" t="str">
        <f t="shared" si="1240"/>
        <v/>
      </c>
      <c r="AQ4925" s="10" t="str">
        <f t="shared" si="1241"/>
        <v/>
      </c>
      <c r="AR4925" s="10" t="str">
        <f t="shared" si="1242"/>
        <v/>
      </c>
      <c r="AS4925" s="10" t="str">
        <f t="shared" si="1243"/>
        <v/>
      </c>
      <c r="AT4925" s="10" t="str">
        <f t="shared" si="1244"/>
        <v/>
      </c>
      <c r="AU4925" s="10" t="str">
        <f t="shared" si="1245"/>
        <v/>
      </c>
      <c r="AV4925" s="10" t="str">
        <f t="shared" si="1246"/>
        <v/>
      </c>
      <c r="AW4925" s="10" t="str">
        <f t="shared" si="1247"/>
        <v/>
      </c>
      <c r="AX4925" s="10" t="str">
        <f t="shared" si="1238"/>
        <v/>
      </c>
      <c r="AY4925" s="10" t="str">
        <f t="shared" si="1248"/>
        <v/>
      </c>
      <c r="AZ4925" s="23">
        <f t="shared" si="1249"/>
        <v>0</v>
      </c>
      <c r="BA4925" s="10">
        <f t="shared" si="1250"/>
        <v>0</v>
      </c>
    </row>
    <row r="4926" spans="1:53" x14ac:dyDescent="0.25">
      <c r="A4926" s="4" t="str">
        <f t="shared" si="1251"/>
        <v/>
      </c>
      <c r="B4926" s="28"/>
      <c r="C4926" s="29"/>
      <c r="D4926" s="29"/>
      <c r="E4926" s="29"/>
      <c r="F4926" s="29"/>
      <c r="G4926" s="30" t="str">
        <f t="shared" ca="1" si="1252"/>
        <v/>
      </c>
      <c r="H4926" s="16" t="str">
        <f t="shared" si="1239"/>
        <v/>
      </c>
      <c r="AF4926" s="67"/>
      <c r="AH4926" s="6">
        <f t="shared" ca="1" si="1237"/>
        <v>44152</v>
      </c>
      <c r="AP4926" s="10" t="str">
        <f t="shared" si="1240"/>
        <v/>
      </c>
      <c r="AQ4926" s="10" t="str">
        <f t="shared" si="1241"/>
        <v/>
      </c>
      <c r="AR4926" s="10" t="str">
        <f t="shared" si="1242"/>
        <v/>
      </c>
      <c r="AS4926" s="10" t="str">
        <f t="shared" si="1243"/>
        <v/>
      </c>
      <c r="AT4926" s="10" t="str">
        <f t="shared" si="1244"/>
        <v/>
      </c>
      <c r="AU4926" s="10" t="str">
        <f t="shared" si="1245"/>
        <v/>
      </c>
      <c r="AV4926" s="10" t="str">
        <f t="shared" si="1246"/>
        <v/>
      </c>
      <c r="AW4926" s="10" t="str">
        <f t="shared" si="1247"/>
        <v/>
      </c>
      <c r="AX4926" s="10" t="str">
        <f t="shared" si="1238"/>
        <v/>
      </c>
      <c r="AY4926" s="10" t="str">
        <f t="shared" si="1248"/>
        <v/>
      </c>
      <c r="AZ4926" s="23">
        <f t="shared" si="1249"/>
        <v>0</v>
      </c>
      <c r="BA4926" s="10">
        <f t="shared" si="1250"/>
        <v>0</v>
      </c>
    </row>
    <row r="4927" spans="1:53" x14ac:dyDescent="0.25">
      <c r="A4927" s="64" t="str">
        <f t="shared" si="1251"/>
        <v/>
      </c>
      <c r="C4927" s="1"/>
      <c r="D4927" s="1"/>
      <c r="E4927" s="1"/>
      <c r="F4927" s="1"/>
      <c r="G4927" s="3" t="str">
        <f t="shared" ca="1" si="1252"/>
        <v/>
      </c>
      <c r="H4927" s="16" t="str">
        <f t="shared" si="1239"/>
        <v/>
      </c>
      <c r="AF4927" s="67"/>
      <c r="AH4927" s="6">
        <f t="shared" ca="1" si="1237"/>
        <v>44152</v>
      </c>
      <c r="AP4927" s="10" t="str">
        <f t="shared" si="1240"/>
        <v/>
      </c>
      <c r="AQ4927" s="10" t="str">
        <f t="shared" si="1241"/>
        <v/>
      </c>
      <c r="AR4927" s="10" t="str">
        <f t="shared" si="1242"/>
        <v/>
      </c>
      <c r="AS4927" s="10" t="str">
        <f t="shared" si="1243"/>
        <v/>
      </c>
      <c r="AT4927" s="10" t="str">
        <f t="shared" si="1244"/>
        <v/>
      </c>
      <c r="AU4927" s="10" t="str">
        <f t="shared" si="1245"/>
        <v/>
      </c>
      <c r="AV4927" s="10" t="str">
        <f t="shared" si="1246"/>
        <v/>
      </c>
      <c r="AW4927" s="10" t="str">
        <f t="shared" si="1247"/>
        <v/>
      </c>
      <c r="AX4927" s="10" t="str">
        <f t="shared" si="1238"/>
        <v/>
      </c>
      <c r="AY4927" s="10" t="str">
        <f t="shared" si="1248"/>
        <v/>
      </c>
      <c r="AZ4927" s="23">
        <f t="shared" si="1249"/>
        <v>0</v>
      </c>
      <c r="BA4927" s="10">
        <f t="shared" si="1250"/>
        <v>0</v>
      </c>
    </row>
    <row r="4928" spans="1:53" x14ac:dyDescent="0.25">
      <c r="A4928" s="4" t="str">
        <f t="shared" si="1251"/>
        <v/>
      </c>
      <c r="B4928" s="28"/>
      <c r="C4928" s="29"/>
      <c r="D4928" s="29"/>
      <c r="E4928" s="29"/>
      <c r="F4928" s="29"/>
      <c r="G4928" s="30" t="str">
        <f t="shared" ca="1" si="1252"/>
        <v/>
      </c>
      <c r="H4928" s="16" t="str">
        <f t="shared" si="1239"/>
        <v/>
      </c>
      <c r="AF4928" s="67"/>
      <c r="AH4928" s="6">
        <f t="shared" ca="1" si="1237"/>
        <v>44152</v>
      </c>
      <c r="AP4928" s="10" t="str">
        <f t="shared" si="1240"/>
        <v/>
      </c>
      <c r="AQ4928" s="10" t="str">
        <f t="shared" si="1241"/>
        <v/>
      </c>
      <c r="AR4928" s="10" t="str">
        <f t="shared" si="1242"/>
        <v/>
      </c>
      <c r="AS4928" s="10" t="str">
        <f t="shared" si="1243"/>
        <v/>
      </c>
      <c r="AT4928" s="10" t="str">
        <f t="shared" si="1244"/>
        <v/>
      </c>
      <c r="AU4928" s="10" t="str">
        <f t="shared" si="1245"/>
        <v/>
      </c>
      <c r="AV4928" s="10" t="str">
        <f t="shared" si="1246"/>
        <v/>
      </c>
      <c r="AW4928" s="10" t="str">
        <f t="shared" si="1247"/>
        <v/>
      </c>
      <c r="AX4928" s="10" t="str">
        <f t="shared" si="1238"/>
        <v/>
      </c>
      <c r="AY4928" s="10" t="str">
        <f t="shared" si="1248"/>
        <v/>
      </c>
      <c r="AZ4928" s="23">
        <f t="shared" si="1249"/>
        <v>0</v>
      </c>
      <c r="BA4928" s="10">
        <f t="shared" si="1250"/>
        <v>0</v>
      </c>
    </row>
    <row r="4929" spans="1:53" x14ac:dyDescent="0.25">
      <c r="A4929" s="64" t="str">
        <f t="shared" si="1251"/>
        <v/>
      </c>
      <c r="C4929" s="1"/>
      <c r="D4929" s="1"/>
      <c r="E4929" s="1"/>
      <c r="F4929" s="1"/>
      <c r="G4929" s="3" t="str">
        <f t="shared" ca="1" si="1252"/>
        <v/>
      </c>
      <c r="H4929" s="16" t="str">
        <f t="shared" si="1239"/>
        <v/>
      </c>
      <c r="AF4929" s="67"/>
      <c r="AH4929" s="6">
        <f t="shared" ca="1" si="1237"/>
        <v>44152</v>
      </c>
      <c r="AP4929" s="10" t="str">
        <f t="shared" si="1240"/>
        <v/>
      </c>
      <c r="AQ4929" s="10" t="str">
        <f t="shared" si="1241"/>
        <v/>
      </c>
      <c r="AR4929" s="10" t="str">
        <f t="shared" si="1242"/>
        <v/>
      </c>
      <c r="AS4929" s="10" t="str">
        <f t="shared" si="1243"/>
        <v/>
      </c>
      <c r="AT4929" s="10" t="str">
        <f t="shared" si="1244"/>
        <v/>
      </c>
      <c r="AU4929" s="10" t="str">
        <f t="shared" si="1245"/>
        <v/>
      </c>
      <c r="AV4929" s="10" t="str">
        <f t="shared" si="1246"/>
        <v/>
      </c>
      <c r="AW4929" s="10" t="str">
        <f t="shared" si="1247"/>
        <v/>
      </c>
      <c r="AX4929" s="10" t="str">
        <f t="shared" si="1238"/>
        <v/>
      </c>
      <c r="AY4929" s="10" t="str">
        <f t="shared" si="1248"/>
        <v/>
      </c>
      <c r="AZ4929" s="23">
        <f t="shared" si="1249"/>
        <v>0</v>
      </c>
      <c r="BA4929" s="10">
        <f t="shared" si="1250"/>
        <v>0</v>
      </c>
    </row>
    <row r="4930" spans="1:53" x14ac:dyDescent="0.25">
      <c r="A4930" s="4" t="str">
        <f t="shared" si="1251"/>
        <v/>
      </c>
      <c r="B4930" s="28"/>
      <c r="C4930" s="29"/>
      <c r="D4930" s="29"/>
      <c r="E4930" s="29"/>
      <c r="F4930" s="29"/>
      <c r="G4930" s="30" t="str">
        <f t="shared" ca="1" si="1252"/>
        <v/>
      </c>
      <c r="H4930" s="16" t="str">
        <f t="shared" si="1239"/>
        <v/>
      </c>
      <c r="AF4930" s="67"/>
      <c r="AH4930" s="6">
        <f t="shared" ca="1" si="1237"/>
        <v>44152</v>
      </c>
      <c r="AP4930" s="10" t="str">
        <f t="shared" si="1240"/>
        <v/>
      </c>
      <c r="AQ4930" s="10" t="str">
        <f t="shared" si="1241"/>
        <v/>
      </c>
      <c r="AR4930" s="10" t="str">
        <f t="shared" si="1242"/>
        <v/>
      </c>
      <c r="AS4930" s="10" t="str">
        <f t="shared" si="1243"/>
        <v/>
      </c>
      <c r="AT4930" s="10" t="str">
        <f t="shared" si="1244"/>
        <v/>
      </c>
      <c r="AU4930" s="10" t="str">
        <f t="shared" si="1245"/>
        <v/>
      </c>
      <c r="AV4930" s="10" t="str">
        <f t="shared" si="1246"/>
        <v/>
      </c>
      <c r="AW4930" s="10" t="str">
        <f t="shared" si="1247"/>
        <v/>
      </c>
      <c r="AX4930" s="10" t="str">
        <f t="shared" si="1238"/>
        <v/>
      </c>
      <c r="AY4930" s="10" t="str">
        <f t="shared" si="1248"/>
        <v/>
      </c>
      <c r="AZ4930" s="23">
        <f t="shared" si="1249"/>
        <v>0</v>
      </c>
      <c r="BA4930" s="10">
        <f t="shared" si="1250"/>
        <v>0</v>
      </c>
    </row>
    <row r="4931" spans="1:53" x14ac:dyDescent="0.25">
      <c r="A4931" s="64" t="str">
        <f t="shared" si="1251"/>
        <v/>
      </c>
      <c r="C4931" s="1"/>
      <c r="D4931" s="1"/>
      <c r="E4931" s="1"/>
      <c r="F4931" s="1"/>
      <c r="G4931" s="3" t="str">
        <f t="shared" ca="1" si="1252"/>
        <v/>
      </c>
      <c r="H4931" s="16" t="str">
        <f t="shared" si="1239"/>
        <v/>
      </c>
      <c r="AF4931" s="67"/>
      <c r="AH4931" s="6">
        <f t="shared" ca="1" si="1237"/>
        <v>44152</v>
      </c>
      <c r="AP4931" s="10" t="str">
        <f t="shared" si="1240"/>
        <v/>
      </c>
      <c r="AQ4931" s="10" t="str">
        <f t="shared" si="1241"/>
        <v/>
      </c>
      <c r="AR4931" s="10" t="str">
        <f t="shared" si="1242"/>
        <v/>
      </c>
      <c r="AS4931" s="10" t="str">
        <f t="shared" si="1243"/>
        <v/>
      </c>
      <c r="AT4931" s="10" t="str">
        <f t="shared" si="1244"/>
        <v/>
      </c>
      <c r="AU4931" s="10" t="str">
        <f t="shared" si="1245"/>
        <v/>
      </c>
      <c r="AV4931" s="10" t="str">
        <f t="shared" si="1246"/>
        <v/>
      </c>
      <c r="AW4931" s="10" t="str">
        <f t="shared" si="1247"/>
        <v/>
      </c>
      <c r="AX4931" s="10" t="str">
        <f t="shared" si="1238"/>
        <v/>
      </c>
      <c r="AY4931" s="10" t="str">
        <f t="shared" si="1248"/>
        <v/>
      </c>
      <c r="AZ4931" s="23">
        <f t="shared" si="1249"/>
        <v>0</v>
      </c>
      <c r="BA4931" s="10">
        <f t="shared" si="1250"/>
        <v>0</v>
      </c>
    </row>
    <row r="4932" spans="1:53" x14ac:dyDescent="0.25">
      <c r="A4932" s="4" t="str">
        <f t="shared" si="1251"/>
        <v/>
      </c>
      <c r="B4932" s="28"/>
      <c r="C4932" s="29"/>
      <c r="D4932" s="29"/>
      <c r="E4932" s="29"/>
      <c r="F4932" s="29"/>
      <c r="G4932" s="30" t="str">
        <f t="shared" ca="1" si="1252"/>
        <v/>
      </c>
      <c r="H4932" s="16" t="str">
        <f t="shared" si="1239"/>
        <v/>
      </c>
      <c r="AF4932" s="67"/>
      <c r="AH4932" s="6">
        <f t="shared" ca="1" si="1237"/>
        <v>44152</v>
      </c>
      <c r="AP4932" s="10" t="str">
        <f t="shared" si="1240"/>
        <v/>
      </c>
      <c r="AQ4932" s="10" t="str">
        <f t="shared" si="1241"/>
        <v/>
      </c>
      <c r="AR4932" s="10" t="str">
        <f t="shared" si="1242"/>
        <v/>
      </c>
      <c r="AS4932" s="10" t="str">
        <f t="shared" si="1243"/>
        <v/>
      </c>
      <c r="AT4932" s="10" t="str">
        <f t="shared" si="1244"/>
        <v/>
      </c>
      <c r="AU4932" s="10" t="str">
        <f t="shared" si="1245"/>
        <v/>
      </c>
      <c r="AV4932" s="10" t="str">
        <f t="shared" si="1246"/>
        <v/>
      </c>
      <c r="AW4932" s="10" t="str">
        <f t="shared" si="1247"/>
        <v/>
      </c>
      <c r="AX4932" s="10" t="str">
        <f t="shared" si="1238"/>
        <v/>
      </c>
      <c r="AY4932" s="10" t="str">
        <f t="shared" si="1248"/>
        <v/>
      </c>
      <c r="AZ4932" s="23">
        <f t="shared" si="1249"/>
        <v>0</v>
      </c>
      <c r="BA4932" s="10">
        <f t="shared" si="1250"/>
        <v>0</v>
      </c>
    </row>
    <row r="4933" spans="1:53" x14ac:dyDescent="0.25">
      <c r="A4933" s="64" t="str">
        <f t="shared" si="1251"/>
        <v/>
      </c>
      <c r="C4933" s="1"/>
      <c r="D4933" s="1"/>
      <c r="E4933" s="1"/>
      <c r="F4933" s="1"/>
      <c r="G4933" s="3" t="str">
        <f t="shared" ca="1" si="1252"/>
        <v/>
      </c>
      <c r="H4933" s="16" t="str">
        <f t="shared" si="1239"/>
        <v/>
      </c>
      <c r="AF4933" s="67"/>
      <c r="AH4933" s="6">
        <f t="shared" ca="1" si="1237"/>
        <v>44152</v>
      </c>
      <c r="AP4933" s="10" t="str">
        <f t="shared" si="1240"/>
        <v/>
      </c>
      <c r="AQ4933" s="10" t="str">
        <f t="shared" si="1241"/>
        <v/>
      </c>
      <c r="AR4933" s="10" t="str">
        <f t="shared" si="1242"/>
        <v/>
      </c>
      <c r="AS4933" s="10" t="str">
        <f t="shared" si="1243"/>
        <v/>
      </c>
      <c r="AT4933" s="10" t="str">
        <f t="shared" si="1244"/>
        <v/>
      </c>
      <c r="AU4933" s="10" t="str">
        <f t="shared" si="1245"/>
        <v/>
      </c>
      <c r="AV4933" s="10" t="str">
        <f t="shared" si="1246"/>
        <v/>
      </c>
      <c r="AW4933" s="10" t="str">
        <f t="shared" si="1247"/>
        <v/>
      </c>
      <c r="AX4933" s="10" t="str">
        <f t="shared" si="1238"/>
        <v/>
      </c>
      <c r="AY4933" s="10" t="str">
        <f t="shared" si="1248"/>
        <v/>
      </c>
      <c r="AZ4933" s="23">
        <f t="shared" si="1249"/>
        <v>0</v>
      </c>
      <c r="BA4933" s="10">
        <f t="shared" si="1250"/>
        <v>0</v>
      </c>
    </row>
    <row r="4934" spans="1:53" x14ac:dyDescent="0.25">
      <c r="A4934" s="4" t="str">
        <f t="shared" si="1251"/>
        <v/>
      </c>
      <c r="B4934" s="28"/>
      <c r="C4934" s="29"/>
      <c r="D4934" s="29"/>
      <c r="E4934" s="29"/>
      <c r="F4934" s="29"/>
      <c r="G4934" s="30" t="str">
        <f t="shared" ca="1" si="1252"/>
        <v/>
      </c>
      <c r="H4934" s="16" t="str">
        <f t="shared" si="1239"/>
        <v/>
      </c>
      <c r="AF4934" s="67"/>
      <c r="AH4934" s="6">
        <f t="shared" ca="1" si="1237"/>
        <v>44152</v>
      </c>
      <c r="AP4934" s="10" t="str">
        <f t="shared" si="1240"/>
        <v/>
      </c>
      <c r="AQ4934" s="10" t="str">
        <f t="shared" si="1241"/>
        <v/>
      </c>
      <c r="AR4934" s="10" t="str">
        <f t="shared" si="1242"/>
        <v/>
      </c>
      <c r="AS4934" s="10" t="str">
        <f t="shared" si="1243"/>
        <v/>
      </c>
      <c r="AT4934" s="10" t="str">
        <f t="shared" si="1244"/>
        <v/>
      </c>
      <c r="AU4934" s="10" t="str">
        <f t="shared" si="1245"/>
        <v/>
      </c>
      <c r="AV4934" s="10" t="str">
        <f t="shared" si="1246"/>
        <v/>
      </c>
      <c r="AW4934" s="10" t="str">
        <f t="shared" si="1247"/>
        <v/>
      </c>
      <c r="AX4934" s="10" t="str">
        <f t="shared" si="1238"/>
        <v/>
      </c>
      <c r="AY4934" s="10" t="str">
        <f t="shared" si="1248"/>
        <v/>
      </c>
      <c r="AZ4934" s="23">
        <f t="shared" si="1249"/>
        <v>0</v>
      </c>
      <c r="BA4934" s="10">
        <f t="shared" si="1250"/>
        <v>0</v>
      </c>
    </row>
    <row r="4935" spans="1:53" x14ac:dyDescent="0.25">
      <c r="A4935" s="64" t="str">
        <f t="shared" si="1251"/>
        <v/>
      </c>
      <c r="C4935" s="1"/>
      <c r="D4935" s="1"/>
      <c r="E4935" s="1"/>
      <c r="F4935" s="1"/>
      <c r="G4935" s="3" t="str">
        <f t="shared" ca="1" si="1252"/>
        <v/>
      </c>
      <c r="H4935" s="16" t="str">
        <f t="shared" si="1239"/>
        <v/>
      </c>
      <c r="AF4935" s="67"/>
      <c r="AH4935" s="6">
        <f t="shared" ca="1" si="1237"/>
        <v>44152</v>
      </c>
      <c r="AP4935" s="10" t="str">
        <f t="shared" si="1240"/>
        <v/>
      </c>
      <c r="AQ4935" s="10" t="str">
        <f t="shared" si="1241"/>
        <v/>
      </c>
      <c r="AR4935" s="10" t="str">
        <f t="shared" si="1242"/>
        <v/>
      </c>
      <c r="AS4935" s="10" t="str">
        <f t="shared" si="1243"/>
        <v/>
      </c>
      <c r="AT4935" s="10" t="str">
        <f t="shared" si="1244"/>
        <v/>
      </c>
      <c r="AU4935" s="10" t="str">
        <f t="shared" si="1245"/>
        <v/>
      </c>
      <c r="AV4935" s="10" t="str">
        <f t="shared" si="1246"/>
        <v/>
      </c>
      <c r="AW4935" s="10" t="str">
        <f t="shared" si="1247"/>
        <v/>
      </c>
      <c r="AX4935" s="10" t="str">
        <f t="shared" si="1238"/>
        <v/>
      </c>
      <c r="AY4935" s="10" t="str">
        <f t="shared" si="1248"/>
        <v/>
      </c>
      <c r="AZ4935" s="23">
        <f t="shared" si="1249"/>
        <v>0</v>
      </c>
      <c r="BA4935" s="10">
        <f t="shared" si="1250"/>
        <v>0</v>
      </c>
    </row>
    <row r="4936" spans="1:53" x14ac:dyDescent="0.25">
      <c r="A4936" s="4" t="str">
        <f t="shared" si="1251"/>
        <v/>
      </c>
      <c r="B4936" s="28"/>
      <c r="C4936" s="29"/>
      <c r="D4936" s="29"/>
      <c r="E4936" s="29"/>
      <c r="F4936" s="29"/>
      <c r="G4936" s="30" t="str">
        <f t="shared" ca="1" si="1252"/>
        <v/>
      </c>
      <c r="H4936" s="16" t="str">
        <f t="shared" si="1239"/>
        <v/>
      </c>
      <c r="AF4936" s="67"/>
      <c r="AH4936" s="6">
        <f t="shared" ca="1" si="1237"/>
        <v>44152</v>
      </c>
      <c r="AP4936" s="10" t="str">
        <f t="shared" si="1240"/>
        <v/>
      </c>
      <c r="AQ4936" s="10" t="str">
        <f t="shared" si="1241"/>
        <v/>
      </c>
      <c r="AR4936" s="10" t="str">
        <f t="shared" si="1242"/>
        <v/>
      </c>
      <c r="AS4936" s="10" t="str">
        <f t="shared" si="1243"/>
        <v/>
      </c>
      <c r="AT4936" s="10" t="str">
        <f t="shared" si="1244"/>
        <v/>
      </c>
      <c r="AU4936" s="10" t="str">
        <f t="shared" si="1245"/>
        <v/>
      </c>
      <c r="AV4936" s="10" t="str">
        <f t="shared" si="1246"/>
        <v/>
      </c>
      <c r="AW4936" s="10" t="str">
        <f t="shared" si="1247"/>
        <v/>
      </c>
      <c r="AX4936" s="10" t="str">
        <f t="shared" si="1238"/>
        <v/>
      </c>
      <c r="AY4936" s="10" t="str">
        <f t="shared" si="1248"/>
        <v/>
      </c>
      <c r="AZ4936" s="23">
        <f t="shared" si="1249"/>
        <v>0</v>
      </c>
      <c r="BA4936" s="10">
        <f t="shared" si="1250"/>
        <v>0</v>
      </c>
    </row>
    <row r="4937" spans="1:53" x14ac:dyDescent="0.25">
      <c r="A4937" s="64" t="str">
        <f t="shared" si="1251"/>
        <v/>
      </c>
      <c r="C4937" s="1"/>
      <c r="D4937" s="1"/>
      <c r="E4937" s="1"/>
      <c r="F4937" s="1"/>
      <c r="G4937" s="3" t="str">
        <f t="shared" ca="1" si="1252"/>
        <v/>
      </c>
      <c r="H4937" s="16" t="str">
        <f t="shared" si="1239"/>
        <v/>
      </c>
      <c r="AF4937" s="67"/>
      <c r="AH4937" s="6">
        <f t="shared" ref="AH4937:AH5000" ca="1" si="1253">TODAY()</f>
        <v>44152</v>
      </c>
      <c r="AP4937" s="10" t="str">
        <f t="shared" si="1240"/>
        <v/>
      </c>
      <c r="AQ4937" s="10" t="str">
        <f t="shared" si="1241"/>
        <v/>
      </c>
      <c r="AR4937" s="10" t="str">
        <f t="shared" si="1242"/>
        <v/>
      </c>
      <c r="AS4937" s="10" t="str">
        <f t="shared" si="1243"/>
        <v/>
      </c>
      <c r="AT4937" s="10" t="str">
        <f t="shared" si="1244"/>
        <v/>
      </c>
      <c r="AU4937" s="10" t="str">
        <f t="shared" si="1245"/>
        <v/>
      </c>
      <c r="AV4937" s="10" t="str">
        <f t="shared" si="1246"/>
        <v/>
      </c>
      <c r="AW4937" s="10" t="str">
        <f t="shared" si="1247"/>
        <v/>
      </c>
      <c r="AX4937" s="10" t="str">
        <f t="shared" ref="AX4937:AX5000" si="1254">IF(C4937="","",IF(AND(H4937&gt;=54,H4937&lt;=58),1,0))</f>
        <v/>
      </c>
      <c r="AY4937" s="10" t="str">
        <f t="shared" si="1248"/>
        <v/>
      </c>
      <c r="AZ4937" s="23">
        <f t="shared" si="1249"/>
        <v>0</v>
      </c>
      <c r="BA4937" s="10">
        <f t="shared" si="1250"/>
        <v>0</v>
      </c>
    </row>
    <row r="4938" spans="1:53" x14ac:dyDescent="0.25">
      <c r="A4938" s="4" t="str">
        <f t="shared" si="1251"/>
        <v/>
      </c>
      <c r="B4938" s="28"/>
      <c r="C4938" s="29"/>
      <c r="D4938" s="29"/>
      <c r="E4938" s="29"/>
      <c r="F4938" s="29"/>
      <c r="G4938" s="30" t="str">
        <f t="shared" ca="1" si="1252"/>
        <v/>
      </c>
      <c r="H4938" s="16" t="str">
        <f t="shared" ref="H4938:H5001" si="1255">IF(C4938="","",LEFT(G4938,2)+0)</f>
        <v/>
      </c>
      <c r="AF4938" s="67"/>
      <c r="AH4938" s="6">
        <f t="shared" ca="1" si="1253"/>
        <v>44152</v>
      </c>
      <c r="AP4938" s="10" t="str">
        <f t="shared" ref="AP4938:AP5001" si="1256">IF(C4938="","",IF(H4938&lt;=18+0,1,0))</f>
        <v/>
      </c>
      <c r="AQ4938" s="10" t="str">
        <f t="shared" ref="AQ4938:AQ5001" si="1257">IF(C4938="","",IF(H4938&lt;19,0,IF(H4938&gt;23,0,1)))</f>
        <v/>
      </c>
      <c r="AR4938" s="10" t="str">
        <f t="shared" ref="AR4938:AR5001" si="1258">IF(C4938="","",IF(H4938&lt;24,0,IF(H4938&gt;28,0,1)))</f>
        <v/>
      </c>
      <c r="AS4938" s="10" t="str">
        <f t="shared" ref="AS4938:AS5001" si="1259">IF(C4938="","",IF(H4938&lt;29,0,IF(H4938&gt;33,0,1)))</f>
        <v/>
      </c>
      <c r="AT4938" s="10" t="str">
        <f t="shared" ref="AT4938:AT5001" si="1260">IF(C4938="","",IF(H4938&lt;34,0,IF(H4938&gt;38,0,1)))</f>
        <v/>
      </c>
      <c r="AU4938" s="10" t="str">
        <f t="shared" ref="AU4938:AU5001" si="1261">IF(C4938="","",IF(H4938&lt;39,0,IF(H4938&gt;43,0,1)))</f>
        <v/>
      </c>
      <c r="AV4938" s="10" t="str">
        <f t="shared" ref="AV4938:AV5001" si="1262">IF(C4938="","",IF(H4938&lt;44,0,IF(H4938&gt;48,0,1)))</f>
        <v/>
      </c>
      <c r="AW4938" s="10" t="str">
        <f t="shared" ref="AW4938:AW5001" si="1263">IF(C4938="","",IF(H4938&lt;49,0,IF(H4938&gt;53,0,1)))</f>
        <v/>
      </c>
      <c r="AX4938" s="10" t="str">
        <f t="shared" si="1254"/>
        <v/>
      </c>
      <c r="AY4938" s="10" t="str">
        <f t="shared" ref="AY4938:AY5001" si="1264">IF(C4938="","",IF(H4938&gt;=59+0,1,0))</f>
        <v/>
      </c>
      <c r="AZ4938" s="23">
        <f t="shared" ref="AZ4938:AZ5001" si="1265">IF(D4938="",0,IF(AND(D4938="Masculino",E4938="titular"),1,0))</f>
        <v>0</v>
      </c>
      <c r="BA4938" s="10">
        <f t="shared" ref="BA4938:BA5001" si="1266">IF(D4938="",0,IF(AND(D4938="Masculino",E4938="Dependente"),1,0))</f>
        <v>0</v>
      </c>
    </row>
    <row r="4939" spans="1:53" x14ac:dyDescent="0.25">
      <c r="A4939" s="64" t="str">
        <f t="shared" si="1251"/>
        <v/>
      </c>
      <c r="C4939" s="1"/>
      <c r="D4939" s="1"/>
      <c r="E4939" s="1"/>
      <c r="F4939" s="1"/>
      <c r="G4939" s="3" t="str">
        <f t="shared" ca="1" si="1252"/>
        <v/>
      </c>
      <c r="H4939" s="16" t="str">
        <f t="shared" si="1255"/>
        <v/>
      </c>
      <c r="AF4939" s="67"/>
      <c r="AH4939" s="6">
        <f t="shared" ca="1" si="1253"/>
        <v>44152</v>
      </c>
      <c r="AP4939" s="10" t="str">
        <f t="shared" si="1256"/>
        <v/>
      </c>
      <c r="AQ4939" s="10" t="str">
        <f t="shared" si="1257"/>
        <v/>
      </c>
      <c r="AR4939" s="10" t="str">
        <f t="shared" si="1258"/>
        <v/>
      </c>
      <c r="AS4939" s="10" t="str">
        <f t="shared" si="1259"/>
        <v/>
      </c>
      <c r="AT4939" s="10" t="str">
        <f t="shared" si="1260"/>
        <v/>
      </c>
      <c r="AU4939" s="10" t="str">
        <f t="shared" si="1261"/>
        <v/>
      </c>
      <c r="AV4939" s="10" t="str">
        <f t="shared" si="1262"/>
        <v/>
      </c>
      <c r="AW4939" s="10" t="str">
        <f t="shared" si="1263"/>
        <v/>
      </c>
      <c r="AX4939" s="10" t="str">
        <f t="shared" si="1254"/>
        <v/>
      </c>
      <c r="AY4939" s="10" t="str">
        <f t="shared" si="1264"/>
        <v/>
      </c>
      <c r="AZ4939" s="23">
        <f t="shared" si="1265"/>
        <v>0</v>
      </c>
      <c r="BA4939" s="10">
        <f t="shared" si="1266"/>
        <v>0</v>
      </c>
    </row>
    <row r="4940" spans="1:53" x14ac:dyDescent="0.25">
      <c r="A4940" s="4" t="str">
        <f t="shared" ref="A4940:A5003" si="1267">IF(C4940="","",A4939+1)</f>
        <v/>
      </c>
      <c r="B4940" s="28"/>
      <c r="C4940" s="29"/>
      <c r="D4940" s="29"/>
      <c r="E4940" s="29"/>
      <c r="F4940" s="29"/>
      <c r="G4940" s="30" t="str">
        <f t="shared" ca="1" si="1252"/>
        <v/>
      </c>
      <c r="H4940" s="16" t="str">
        <f t="shared" si="1255"/>
        <v/>
      </c>
      <c r="AF4940" s="67"/>
      <c r="AH4940" s="6">
        <f t="shared" ca="1" si="1253"/>
        <v>44152</v>
      </c>
      <c r="AP4940" s="10" t="str">
        <f t="shared" si="1256"/>
        <v/>
      </c>
      <c r="AQ4940" s="10" t="str">
        <f t="shared" si="1257"/>
        <v/>
      </c>
      <c r="AR4940" s="10" t="str">
        <f t="shared" si="1258"/>
        <v/>
      </c>
      <c r="AS4940" s="10" t="str">
        <f t="shared" si="1259"/>
        <v/>
      </c>
      <c r="AT4940" s="10" t="str">
        <f t="shared" si="1260"/>
        <v/>
      </c>
      <c r="AU4940" s="10" t="str">
        <f t="shared" si="1261"/>
        <v/>
      </c>
      <c r="AV4940" s="10" t="str">
        <f t="shared" si="1262"/>
        <v/>
      </c>
      <c r="AW4940" s="10" t="str">
        <f t="shared" si="1263"/>
        <v/>
      </c>
      <c r="AX4940" s="10" t="str">
        <f t="shared" si="1254"/>
        <v/>
      </c>
      <c r="AY4940" s="10" t="str">
        <f t="shared" si="1264"/>
        <v/>
      </c>
      <c r="AZ4940" s="23">
        <f t="shared" si="1265"/>
        <v>0</v>
      </c>
      <c r="BA4940" s="10">
        <f t="shared" si="1266"/>
        <v>0</v>
      </c>
    </row>
    <row r="4941" spans="1:53" x14ac:dyDescent="0.25">
      <c r="A4941" s="64" t="str">
        <f t="shared" si="1267"/>
        <v/>
      </c>
      <c r="C4941" s="1"/>
      <c r="D4941" s="1"/>
      <c r="E4941" s="1"/>
      <c r="F4941" s="1"/>
      <c r="G4941" s="3" t="str">
        <f t="shared" ca="1" si="1252"/>
        <v/>
      </c>
      <c r="H4941" s="16" t="str">
        <f t="shared" si="1255"/>
        <v/>
      </c>
      <c r="AF4941" s="67"/>
      <c r="AH4941" s="6">
        <f t="shared" ca="1" si="1253"/>
        <v>44152</v>
      </c>
      <c r="AP4941" s="10" t="str">
        <f t="shared" si="1256"/>
        <v/>
      </c>
      <c r="AQ4941" s="10" t="str">
        <f t="shared" si="1257"/>
        <v/>
      </c>
      <c r="AR4941" s="10" t="str">
        <f t="shared" si="1258"/>
        <v/>
      </c>
      <c r="AS4941" s="10" t="str">
        <f t="shared" si="1259"/>
        <v/>
      </c>
      <c r="AT4941" s="10" t="str">
        <f t="shared" si="1260"/>
        <v/>
      </c>
      <c r="AU4941" s="10" t="str">
        <f t="shared" si="1261"/>
        <v/>
      </c>
      <c r="AV4941" s="10" t="str">
        <f t="shared" si="1262"/>
        <v/>
      </c>
      <c r="AW4941" s="10" t="str">
        <f t="shared" si="1263"/>
        <v/>
      </c>
      <c r="AX4941" s="10" t="str">
        <f t="shared" si="1254"/>
        <v/>
      </c>
      <c r="AY4941" s="10" t="str">
        <f t="shared" si="1264"/>
        <v/>
      </c>
      <c r="AZ4941" s="23">
        <f t="shared" si="1265"/>
        <v>0</v>
      </c>
      <c r="BA4941" s="10">
        <f t="shared" si="1266"/>
        <v>0</v>
      </c>
    </row>
    <row r="4942" spans="1:53" x14ac:dyDescent="0.25">
      <c r="A4942" s="4" t="str">
        <f t="shared" si="1267"/>
        <v/>
      </c>
      <c r="B4942" s="28"/>
      <c r="C4942" s="29"/>
      <c r="D4942" s="29"/>
      <c r="E4942" s="29"/>
      <c r="F4942" s="29"/>
      <c r="G4942" s="30" t="str">
        <f t="shared" ca="1" si="1252"/>
        <v/>
      </c>
      <c r="H4942" s="16" t="str">
        <f t="shared" si="1255"/>
        <v/>
      </c>
      <c r="AF4942" s="67"/>
      <c r="AH4942" s="6">
        <f t="shared" ca="1" si="1253"/>
        <v>44152</v>
      </c>
      <c r="AP4942" s="10" t="str">
        <f t="shared" si="1256"/>
        <v/>
      </c>
      <c r="AQ4942" s="10" t="str">
        <f t="shared" si="1257"/>
        <v/>
      </c>
      <c r="AR4942" s="10" t="str">
        <f t="shared" si="1258"/>
        <v/>
      </c>
      <c r="AS4942" s="10" t="str">
        <f t="shared" si="1259"/>
        <v/>
      </c>
      <c r="AT4942" s="10" t="str">
        <f t="shared" si="1260"/>
        <v/>
      </c>
      <c r="AU4942" s="10" t="str">
        <f t="shared" si="1261"/>
        <v/>
      </c>
      <c r="AV4942" s="10" t="str">
        <f t="shared" si="1262"/>
        <v/>
      </c>
      <c r="AW4942" s="10" t="str">
        <f t="shared" si="1263"/>
        <v/>
      </c>
      <c r="AX4942" s="10" t="str">
        <f t="shared" si="1254"/>
        <v/>
      </c>
      <c r="AY4942" s="10" t="str">
        <f t="shared" si="1264"/>
        <v/>
      </c>
      <c r="AZ4942" s="23">
        <f t="shared" si="1265"/>
        <v>0</v>
      </c>
      <c r="BA4942" s="10">
        <f t="shared" si="1266"/>
        <v>0</v>
      </c>
    </row>
    <row r="4943" spans="1:53" x14ac:dyDescent="0.25">
      <c r="A4943" s="64" t="str">
        <f t="shared" si="1267"/>
        <v/>
      </c>
      <c r="C4943" s="1"/>
      <c r="D4943" s="1"/>
      <c r="E4943" s="1"/>
      <c r="F4943" s="1"/>
      <c r="G4943" s="3" t="str">
        <f t="shared" ca="1" si="1252"/>
        <v/>
      </c>
      <c r="H4943" s="16" t="str">
        <f t="shared" si="1255"/>
        <v/>
      </c>
      <c r="AF4943" s="67"/>
      <c r="AH4943" s="6">
        <f t="shared" ca="1" si="1253"/>
        <v>44152</v>
      </c>
      <c r="AP4943" s="10" t="str">
        <f t="shared" si="1256"/>
        <v/>
      </c>
      <c r="AQ4943" s="10" t="str">
        <f t="shared" si="1257"/>
        <v/>
      </c>
      <c r="AR4943" s="10" t="str">
        <f t="shared" si="1258"/>
        <v/>
      </c>
      <c r="AS4943" s="10" t="str">
        <f t="shared" si="1259"/>
        <v/>
      </c>
      <c r="AT4943" s="10" t="str">
        <f t="shared" si="1260"/>
        <v/>
      </c>
      <c r="AU4943" s="10" t="str">
        <f t="shared" si="1261"/>
        <v/>
      </c>
      <c r="AV4943" s="10" t="str">
        <f t="shared" si="1262"/>
        <v/>
      </c>
      <c r="AW4943" s="10" t="str">
        <f t="shared" si="1263"/>
        <v/>
      </c>
      <c r="AX4943" s="10" t="str">
        <f t="shared" si="1254"/>
        <v/>
      </c>
      <c r="AY4943" s="10" t="str">
        <f t="shared" si="1264"/>
        <v/>
      </c>
      <c r="AZ4943" s="23">
        <f t="shared" si="1265"/>
        <v>0</v>
      </c>
      <c r="BA4943" s="10">
        <f t="shared" si="1266"/>
        <v>0</v>
      </c>
    </row>
    <row r="4944" spans="1:53" x14ac:dyDescent="0.25">
      <c r="A4944" s="4" t="str">
        <f t="shared" si="1267"/>
        <v/>
      </c>
      <c r="B4944" s="28"/>
      <c r="C4944" s="29"/>
      <c r="D4944" s="29"/>
      <c r="E4944" s="29"/>
      <c r="F4944" s="29"/>
      <c r="G4944" s="30" t="str">
        <f t="shared" ca="1" si="1252"/>
        <v/>
      </c>
      <c r="H4944" s="16" t="str">
        <f t="shared" si="1255"/>
        <v/>
      </c>
      <c r="AF4944" s="67"/>
      <c r="AH4944" s="6">
        <f t="shared" ca="1" si="1253"/>
        <v>44152</v>
      </c>
      <c r="AP4944" s="10" t="str">
        <f t="shared" si="1256"/>
        <v/>
      </c>
      <c r="AQ4944" s="10" t="str">
        <f t="shared" si="1257"/>
        <v/>
      </c>
      <c r="AR4944" s="10" t="str">
        <f t="shared" si="1258"/>
        <v/>
      </c>
      <c r="AS4944" s="10" t="str">
        <f t="shared" si="1259"/>
        <v/>
      </c>
      <c r="AT4944" s="10" t="str">
        <f t="shared" si="1260"/>
        <v/>
      </c>
      <c r="AU4944" s="10" t="str">
        <f t="shared" si="1261"/>
        <v/>
      </c>
      <c r="AV4944" s="10" t="str">
        <f t="shared" si="1262"/>
        <v/>
      </c>
      <c r="AW4944" s="10" t="str">
        <f t="shared" si="1263"/>
        <v/>
      </c>
      <c r="AX4944" s="10" t="str">
        <f t="shared" si="1254"/>
        <v/>
      </c>
      <c r="AY4944" s="10" t="str">
        <f t="shared" si="1264"/>
        <v/>
      </c>
      <c r="AZ4944" s="23">
        <f t="shared" si="1265"/>
        <v>0</v>
      </c>
      <c r="BA4944" s="10">
        <f t="shared" si="1266"/>
        <v>0</v>
      </c>
    </row>
    <row r="4945" spans="1:53" x14ac:dyDescent="0.25">
      <c r="A4945" s="64" t="str">
        <f t="shared" si="1267"/>
        <v/>
      </c>
      <c r="C4945" s="1"/>
      <c r="D4945" s="1"/>
      <c r="E4945" s="1"/>
      <c r="F4945" s="1"/>
      <c r="G4945" s="3" t="str">
        <f t="shared" ca="1" si="1252"/>
        <v/>
      </c>
      <c r="H4945" s="16" t="str">
        <f t="shared" si="1255"/>
        <v/>
      </c>
      <c r="AF4945" s="67"/>
      <c r="AH4945" s="6">
        <f t="shared" ca="1" si="1253"/>
        <v>44152</v>
      </c>
      <c r="AP4945" s="10" t="str">
        <f t="shared" si="1256"/>
        <v/>
      </c>
      <c r="AQ4945" s="10" t="str">
        <f t="shared" si="1257"/>
        <v/>
      </c>
      <c r="AR4945" s="10" t="str">
        <f t="shared" si="1258"/>
        <v/>
      </c>
      <c r="AS4945" s="10" t="str">
        <f t="shared" si="1259"/>
        <v/>
      </c>
      <c r="AT4945" s="10" t="str">
        <f t="shared" si="1260"/>
        <v/>
      </c>
      <c r="AU4945" s="10" t="str">
        <f t="shared" si="1261"/>
        <v/>
      </c>
      <c r="AV4945" s="10" t="str">
        <f t="shared" si="1262"/>
        <v/>
      </c>
      <c r="AW4945" s="10" t="str">
        <f t="shared" si="1263"/>
        <v/>
      </c>
      <c r="AX4945" s="10" t="str">
        <f t="shared" si="1254"/>
        <v/>
      </c>
      <c r="AY4945" s="10" t="str">
        <f t="shared" si="1264"/>
        <v/>
      </c>
      <c r="AZ4945" s="23">
        <f t="shared" si="1265"/>
        <v>0</v>
      </c>
      <c r="BA4945" s="10">
        <f t="shared" si="1266"/>
        <v>0</v>
      </c>
    </row>
    <row r="4946" spans="1:53" x14ac:dyDescent="0.25">
      <c r="A4946" s="4" t="str">
        <f t="shared" si="1267"/>
        <v/>
      </c>
      <c r="B4946" s="28"/>
      <c r="C4946" s="29"/>
      <c r="D4946" s="29"/>
      <c r="E4946" s="29"/>
      <c r="F4946" s="29"/>
      <c r="G4946" s="30" t="str">
        <f t="shared" ca="1" si="1252"/>
        <v/>
      </c>
      <c r="H4946" s="16" t="str">
        <f t="shared" si="1255"/>
        <v/>
      </c>
      <c r="AF4946" s="67"/>
      <c r="AH4946" s="6">
        <f t="shared" ca="1" si="1253"/>
        <v>44152</v>
      </c>
      <c r="AP4946" s="10" t="str">
        <f t="shared" si="1256"/>
        <v/>
      </c>
      <c r="AQ4946" s="10" t="str">
        <f t="shared" si="1257"/>
        <v/>
      </c>
      <c r="AR4946" s="10" t="str">
        <f t="shared" si="1258"/>
        <v/>
      </c>
      <c r="AS4946" s="10" t="str">
        <f t="shared" si="1259"/>
        <v/>
      </c>
      <c r="AT4946" s="10" t="str">
        <f t="shared" si="1260"/>
        <v/>
      </c>
      <c r="AU4946" s="10" t="str">
        <f t="shared" si="1261"/>
        <v/>
      </c>
      <c r="AV4946" s="10" t="str">
        <f t="shared" si="1262"/>
        <v/>
      </c>
      <c r="AW4946" s="10" t="str">
        <f t="shared" si="1263"/>
        <v/>
      </c>
      <c r="AX4946" s="10" t="str">
        <f t="shared" si="1254"/>
        <v/>
      </c>
      <c r="AY4946" s="10" t="str">
        <f t="shared" si="1264"/>
        <v/>
      </c>
      <c r="AZ4946" s="23">
        <f t="shared" si="1265"/>
        <v>0</v>
      </c>
      <c r="BA4946" s="10">
        <f t="shared" si="1266"/>
        <v>0</v>
      </c>
    </row>
    <row r="4947" spans="1:53" x14ac:dyDescent="0.25">
      <c r="A4947" s="64" t="str">
        <f t="shared" si="1267"/>
        <v/>
      </c>
      <c r="C4947" s="1"/>
      <c r="D4947" s="1"/>
      <c r="E4947" s="1"/>
      <c r="F4947" s="1"/>
      <c r="G4947" s="3" t="str">
        <f t="shared" ca="1" si="1252"/>
        <v/>
      </c>
      <c r="H4947" s="16" t="str">
        <f t="shared" si="1255"/>
        <v/>
      </c>
      <c r="AF4947" s="67"/>
      <c r="AH4947" s="6">
        <f t="shared" ca="1" si="1253"/>
        <v>44152</v>
      </c>
      <c r="AP4947" s="10" t="str">
        <f t="shared" si="1256"/>
        <v/>
      </c>
      <c r="AQ4947" s="10" t="str">
        <f t="shared" si="1257"/>
        <v/>
      </c>
      <c r="AR4947" s="10" t="str">
        <f t="shared" si="1258"/>
        <v/>
      </c>
      <c r="AS4947" s="10" t="str">
        <f t="shared" si="1259"/>
        <v/>
      </c>
      <c r="AT4947" s="10" t="str">
        <f t="shared" si="1260"/>
        <v/>
      </c>
      <c r="AU4947" s="10" t="str">
        <f t="shared" si="1261"/>
        <v/>
      </c>
      <c r="AV4947" s="10" t="str">
        <f t="shared" si="1262"/>
        <v/>
      </c>
      <c r="AW4947" s="10" t="str">
        <f t="shared" si="1263"/>
        <v/>
      </c>
      <c r="AX4947" s="10" t="str">
        <f t="shared" si="1254"/>
        <v/>
      </c>
      <c r="AY4947" s="10" t="str">
        <f t="shared" si="1264"/>
        <v/>
      </c>
      <c r="AZ4947" s="23">
        <f t="shared" si="1265"/>
        <v>0</v>
      </c>
      <c r="BA4947" s="10">
        <f t="shared" si="1266"/>
        <v>0</v>
      </c>
    </row>
    <row r="4948" spans="1:53" x14ac:dyDescent="0.25">
      <c r="A4948" s="4" t="str">
        <f t="shared" si="1267"/>
        <v/>
      </c>
      <c r="B4948" s="28"/>
      <c r="C4948" s="29"/>
      <c r="D4948" s="29"/>
      <c r="E4948" s="29"/>
      <c r="F4948" s="29"/>
      <c r="G4948" s="30" t="str">
        <f t="shared" ca="1" si="1252"/>
        <v/>
      </c>
      <c r="H4948" s="16" t="str">
        <f t="shared" si="1255"/>
        <v/>
      </c>
      <c r="AF4948" s="67"/>
      <c r="AH4948" s="6">
        <f t="shared" ca="1" si="1253"/>
        <v>44152</v>
      </c>
      <c r="AP4948" s="10" t="str">
        <f t="shared" si="1256"/>
        <v/>
      </c>
      <c r="AQ4948" s="10" t="str">
        <f t="shared" si="1257"/>
        <v/>
      </c>
      <c r="AR4948" s="10" t="str">
        <f t="shared" si="1258"/>
        <v/>
      </c>
      <c r="AS4948" s="10" t="str">
        <f t="shared" si="1259"/>
        <v/>
      </c>
      <c r="AT4948" s="10" t="str">
        <f t="shared" si="1260"/>
        <v/>
      </c>
      <c r="AU4948" s="10" t="str">
        <f t="shared" si="1261"/>
        <v/>
      </c>
      <c r="AV4948" s="10" t="str">
        <f t="shared" si="1262"/>
        <v/>
      </c>
      <c r="AW4948" s="10" t="str">
        <f t="shared" si="1263"/>
        <v/>
      </c>
      <c r="AX4948" s="10" t="str">
        <f t="shared" si="1254"/>
        <v/>
      </c>
      <c r="AY4948" s="10" t="str">
        <f t="shared" si="1264"/>
        <v/>
      </c>
      <c r="AZ4948" s="23">
        <f t="shared" si="1265"/>
        <v>0</v>
      </c>
      <c r="BA4948" s="10">
        <f t="shared" si="1266"/>
        <v>0</v>
      </c>
    </row>
    <row r="4949" spans="1:53" x14ac:dyDescent="0.25">
      <c r="A4949" s="64" t="str">
        <f t="shared" si="1267"/>
        <v/>
      </c>
      <c r="C4949" s="1"/>
      <c r="D4949" s="1"/>
      <c r="E4949" s="1"/>
      <c r="F4949" s="1"/>
      <c r="G4949" s="3" t="str">
        <f t="shared" ca="1" si="1252"/>
        <v/>
      </c>
      <c r="H4949" s="16" t="str">
        <f t="shared" si="1255"/>
        <v/>
      </c>
      <c r="AF4949" s="67"/>
      <c r="AH4949" s="6">
        <f t="shared" ca="1" si="1253"/>
        <v>44152</v>
      </c>
      <c r="AP4949" s="10" t="str">
        <f t="shared" si="1256"/>
        <v/>
      </c>
      <c r="AQ4949" s="10" t="str">
        <f t="shared" si="1257"/>
        <v/>
      </c>
      <c r="AR4949" s="10" t="str">
        <f t="shared" si="1258"/>
        <v/>
      </c>
      <c r="AS4949" s="10" t="str">
        <f t="shared" si="1259"/>
        <v/>
      </c>
      <c r="AT4949" s="10" t="str">
        <f t="shared" si="1260"/>
        <v/>
      </c>
      <c r="AU4949" s="10" t="str">
        <f t="shared" si="1261"/>
        <v/>
      </c>
      <c r="AV4949" s="10" t="str">
        <f t="shared" si="1262"/>
        <v/>
      </c>
      <c r="AW4949" s="10" t="str">
        <f t="shared" si="1263"/>
        <v/>
      </c>
      <c r="AX4949" s="10" t="str">
        <f t="shared" si="1254"/>
        <v/>
      </c>
      <c r="AY4949" s="10" t="str">
        <f t="shared" si="1264"/>
        <v/>
      </c>
      <c r="AZ4949" s="23">
        <f t="shared" si="1265"/>
        <v>0</v>
      </c>
      <c r="BA4949" s="10">
        <f t="shared" si="1266"/>
        <v>0</v>
      </c>
    </row>
    <row r="4950" spans="1:53" x14ac:dyDescent="0.25">
      <c r="A4950" s="4" t="str">
        <f t="shared" si="1267"/>
        <v/>
      </c>
      <c r="B4950" s="28"/>
      <c r="C4950" s="29"/>
      <c r="D4950" s="29"/>
      <c r="E4950" s="29"/>
      <c r="F4950" s="29"/>
      <c r="G4950" s="30" t="str">
        <f t="shared" ca="1" si="1252"/>
        <v/>
      </c>
      <c r="H4950" s="16" t="str">
        <f t="shared" si="1255"/>
        <v/>
      </c>
      <c r="AF4950" s="67"/>
      <c r="AH4950" s="6">
        <f t="shared" ca="1" si="1253"/>
        <v>44152</v>
      </c>
      <c r="AP4950" s="10" t="str">
        <f t="shared" si="1256"/>
        <v/>
      </c>
      <c r="AQ4950" s="10" t="str">
        <f t="shared" si="1257"/>
        <v/>
      </c>
      <c r="AR4950" s="10" t="str">
        <f t="shared" si="1258"/>
        <v/>
      </c>
      <c r="AS4950" s="10" t="str">
        <f t="shared" si="1259"/>
        <v/>
      </c>
      <c r="AT4950" s="10" t="str">
        <f t="shared" si="1260"/>
        <v/>
      </c>
      <c r="AU4950" s="10" t="str">
        <f t="shared" si="1261"/>
        <v/>
      </c>
      <c r="AV4950" s="10" t="str">
        <f t="shared" si="1262"/>
        <v/>
      </c>
      <c r="AW4950" s="10" t="str">
        <f t="shared" si="1263"/>
        <v/>
      </c>
      <c r="AX4950" s="10" t="str">
        <f t="shared" si="1254"/>
        <v/>
      </c>
      <c r="AY4950" s="10" t="str">
        <f t="shared" si="1264"/>
        <v/>
      </c>
      <c r="AZ4950" s="23">
        <f t="shared" si="1265"/>
        <v>0</v>
      </c>
      <c r="BA4950" s="10">
        <f t="shared" si="1266"/>
        <v>0</v>
      </c>
    </row>
    <row r="4951" spans="1:53" x14ac:dyDescent="0.25">
      <c r="A4951" s="64" t="str">
        <f t="shared" si="1267"/>
        <v/>
      </c>
      <c r="C4951" s="1"/>
      <c r="D4951" s="1"/>
      <c r="E4951" s="1"/>
      <c r="F4951" s="1"/>
      <c r="G4951" s="3" t="str">
        <f t="shared" ca="1" si="1252"/>
        <v/>
      </c>
      <c r="H4951" s="16" t="str">
        <f t="shared" si="1255"/>
        <v/>
      </c>
      <c r="AF4951" s="67"/>
      <c r="AH4951" s="6">
        <f t="shared" ca="1" si="1253"/>
        <v>44152</v>
      </c>
      <c r="AP4951" s="10" t="str">
        <f t="shared" si="1256"/>
        <v/>
      </c>
      <c r="AQ4951" s="10" t="str">
        <f t="shared" si="1257"/>
        <v/>
      </c>
      <c r="AR4951" s="10" t="str">
        <f t="shared" si="1258"/>
        <v/>
      </c>
      <c r="AS4951" s="10" t="str">
        <f t="shared" si="1259"/>
        <v/>
      </c>
      <c r="AT4951" s="10" t="str">
        <f t="shared" si="1260"/>
        <v/>
      </c>
      <c r="AU4951" s="10" t="str">
        <f t="shared" si="1261"/>
        <v/>
      </c>
      <c r="AV4951" s="10" t="str">
        <f t="shared" si="1262"/>
        <v/>
      </c>
      <c r="AW4951" s="10" t="str">
        <f t="shared" si="1263"/>
        <v/>
      </c>
      <c r="AX4951" s="10" t="str">
        <f t="shared" si="1254"/>
        <v/>
      </c>
      <c r="AY4951" s="10" t="str">
        <f t="shared" si="1264"/>
        <v/>
      </c>
      <c r="AZ4951" s="23">
        <f t="shared" si="1265"/>
        <v>0</v>
      </c>
      <c r="BA4951" s="10">
        <f t="shared" si="1266"/>
        <v>0</v>
      </c>
    </row>
    <row r="4952" spans="1:53" x14ac:dyDescent="0.25">
      <c r="A4952" s="4" t="str">
        <f t="shared" si="1267"/>
        <v/>
      </c>
      <c r="B4952" s="28"/>
      <c r="C4952" s="29"/>
      <c r="D4952" s="29"/>
      <c r="E4952" s="29"/>
      <c r="F4952" s="29"/>
      <c r="G4952" s="30" t="str">
        <f t="shared" ca="1" si="1252"/>
        <v/>
      </c>
      <c r="H4952" s="16" t="str">
        <f t="shared" si="1255"/>
        <v/>
      </c>
      <c r="AF4952" s="67"/>
      <c r="AH4952" s="6">
        <f t="shared" ca="1" si="1253"/>
        <v>44152</v>
      </c>
      <c r="AP4952" s="10" t="str">
        <f t="shared" si="1256"/>
        <v/>
      </c>
      <c r="AQ4952" s="10" t="str">
        <f t="shared" si="1257"/>
        <v/>
      </c>
      <c r="AR4952" s="10" t="str">
        <f t="shared" si="1258"/>
        <v/>
      </c>
      <c r="AS4952" s="10" t="str">
        <f t="shared" si="1259"/>
        <v/>
      </c>
      <c r="AT4952" s="10" t="str">
        <f t="shared" si="1260"/>
        <v/>
      </c>
      <c r="AU4952" s="10" t="str">
        <f t="shared" si="1261"/>
        <v/>
      </c>
      <c r="AV4952" s="10" t="str">
        <f t="shared" si="1262"/>
        <v/>
      </c>
      <c r="AW4952" s="10" t="str">
        <f t="shared" si="1263"/>
        <v/>
      </c>
      <c r="AX4952" s="10" t="str">
        <f t="shared" si="1254"/>
        <v/>
      </c>
      <c r="AY4952" s="10" t="str">
        <f t="shared" si="1264"/>
        <v/>
      </c>
      <c r="AZ4952" s="23">
        <f t="shared" si="1265"/>
        <v>0</v>
      </c>
      <c r="BA4952" s="10">
        <f t="shared" si="1266"/>
        <v>0</v>
      </c>
    </row>
    <row r="4953" spans="1:53" x14ac:dyDescent="0.25">
      <c r="A4953" s="64" t="str">
        <f t="shared" si="1267"/>
        <v/>
      </c>
      <c r="C4953" s="1"/>
      <c r="D4953" s="1"/>
      <c r="E4953" s="1"/>
      <c r="F4953" s="1"/>
      <c r="G4953" s="3" t="str">
        <f t="shared" ca="1" si="1252"/>
        <v/>
      </c>
      <c r="H4953" s="16" t="str">
        <f t="shared" si="1255"/>
        <v/>
      </c>
      <c r="AF4953" s="67"/>
      <c r="AH4953" s="6">
        <f t="shared" ca="1" si="1253"/>
        <v>44152</v>
      </c>
      <c r="AP4953" s="10" t="str">
        <f t="shared" si="1256"/>
        <v/>
      </c>
      <c r="AQ4953" s="10" t="str">
        <f t="shared" si="1257"/>
        <v/>
      </c>
      <c r="AR4953" s="10" t="str">
        <f t="shared" si="1258"/>
        <v/>
      </c>
      <c r="AS4953" s="10" t="str">
        <f t="shared" si="1259"/>
        <v/>
      </c>
      <c r="AT4953" s="10" t="str">
        <f t="shared" si="1260"/>
        <v/>
      </c>
      <c r="AU4953" s="10" t="str">
        <f t="shared" si="1261"/>
        <v/>
      </c>
      <c r="AV4953" s="10" t="str">
        <f t="shared" si="1262"/>
        <v/>
      </c>
      <c r="AW4953" s="10" t="str">
        <f t="shared" si="1263"/>
        <v/>
      </c>
      <c r="AX4953" s="10" t="str">
        <f t="shared" si="1254"/>
        <v/>
      </c>
      <c r="AY4953" s="10" t="str">
        <f t="shared" si="1264"/>
        <v/>
      </c>
      <c r="AZ4953" s="23">
        <f t="shared" si="1265"/>
        <v>0</v>
      </c>
      <c r="BA4953" s="10">
        <f t="shared" si="1266"/>
        <v>0</v>
      </c>
    </row>
    <row r="4954" spans="1:53" x14ac:dyDescent="0.25">
      <c r="A4954" s="4" t="str">
        <f t="shared" si="1267"/>
        <v/>
      </c>
      <c r="B4954" s="28"/>
      <c r="C4954" s="29"/>
      <c r="D4954" s="29"/>
      <c r="E4954" s="29"/>
      <c r="F4954" s="29"/>
      <c r="G4954" s="30" t="str">
        <f t="shared" ca="1" si="1252"/>
        <v/>
      </c>
      <c r="H4954" s="16" t="str">
        <f t="shared" si="1255"/>
        <v/>
      </c>
      <c r="AF4954" s="67"/>
      <c r="AH4954" s="6">
        <f t="shared" ca="1" si="1253"/>
        <v>44152</v>
      </c>
      <c r="AP4954" s="10" t="str">
        <f t="shared" si="1256"/>
        <v/>
      </c>
      <c r="AQ4954" s="10" t="str">
        <f t="shared" si="1257"/>
        <v/>
      </c>
      <c r="AR4954" s="10" t="str">
        <f t="shared" si="1258"/>
        <v/>
      </c>
      <c r="AS4954" s="10" t="str">
        <f t="shared" si="1259"/>
        <v/>
      </c>
      <c r="AT4954" s="10" t="str">
        <f t="shared" si="1260"/>
        <v/>
      </c>
      <c r="AU4954" s="10" t="str">
        <f t="shared" si="1261"/>
        <v/>
      </c>
      <c r="AV4954" s="10" t="str">
        <f t="shared" si="1262"/>
        <v/>
      </c>
      <c r="AW4954" s="10" t="str">
        <f t="shared" si="1263"/>
        <v/>
      </c>
      <c r="AX4954" s="10" t="str">
        <f t="shared" si="1254"/>
        <v/>
      </c>
      <c r="AY4954" s="10" t="str">
        <f t="shared" si="1264"/>
        <v/>
      </c>
      <c r="AZ4954" s="23">
        <f t="shared" si="1265"/>
        <v>0</v>
      </c>
      <c r="BA4954" s="10">
        <f t="shared" si="1266"/>
        <v>0</v>
      </c>
    </row>
    <row r="4955" spans="1:53" x14ac:dyDescent="0.25">
      <c r="A4955" s="64" t="str">
        <f t="shared" si="1267"/>
        <v/>
      </c>
      <c r="C4955" s="1"/>
      <c r="D4955" s="1"/>
      <c r="E4955" s="1"/>
      <c r="F4955" s="1"/>
      <c r="G4955" s="3" t="str">
        <f t="shared" ca="1" si="1252"/>
        <v/>
      </c>
      <c r="H4955" s="16" t="str">
        <f t="shared" si="1255"/>
        <v/>
      </c>
      <c r="AF4955" s="67"/>
      <c r="AH4955" s="6">
        <f t="shared" ca="1" si="1253"/>
        <v>44152</v>
      </c>
      <c r="AP4955" s="10" t="str">
        <f t="shared" si="1256"/>
        <v/>
      </c>
      <c r="AQ4955" s="10" t="str">
        <f t="shared" si="1257"/>
        <v/>
      </c>
      <c r="AR4955" s="10" t="str">
        <f t="shared" si="1258"/>
        <v/>
      </c>
      <c r="AS4955" s="10" t="str">
        <f t="shared" si="1259"/>
        <v/>
      </c>
      <c r="AT4955" s="10" t="str">
        <f t="shared" si="1260"/>
        <v/>
      </c>
      <c r="AU4955" s="10" t="str">
        <f t="shared" si="1261"/>
        <v/>
      </c>
      <c r="AV4955" s="10" t="str">
        <f t="shared" si="1262"/>
        <v/>
      </c>
      <c r="AW4955" s="10" t="str">
        <f t="shared" si="1263"/>
        <v/>
      </c>
      <c r="AX4955" s="10" t="str">
        <f t="shared" si="1254"/>
        <v/>
      </c>
      <c r="AY4955" s="10" t="str">
        <f t="shared" si="1264"/>
        <v/>
      </c>
      <c r="AZ4955" s="23">
        <f t="shared" si="1265"/>
        <v>0</v>
      </c>
      <c r="BA4955" s="10">
        <f t="shared" si="1266"/>
        <v>0</v>
      </c>
    </row>
    <row r="4956" spans="1:53" x14ac:dyDescent="0.25">
      <c r="A4956" s="4" t="str">
        <f t="shared" si="1267"/>
        <v/>
      </c>
      <c r="B4956" s="28"/>
      <c r="C4956" s="29"/>
      <c r="D4956" s="29"/>
      <c r="E4956" s="29"/>
      <c r="F4956" s="29"/>
      <c r="G4956" s="30" t="str">
        <f t="shared" ca="1" si="1252"/>
        <v/>
      </c>
      <c r="H4956" s="16" t="str">
        <f t="shared" si="1255"/>
        <v/>
      </c>
      <c r="AF4956" s="67"/>
      <c r="AH4956" s="6">
        <f t="shared" ca="1" si="1253"/>
        <v>44152</v>
      </c>
      <c r="AP4956" s="10" t="str">
        <f t="shared" si="1256"/>
        <v/>
      </c>
      <c r="AQ4956" s="10" t="str">
        <f t="shared" si="1257"/>
        <v/>
      </c>
      <c r="AR4956" s="10" t="str">
        <f t="shared" si="1258"/>
        <v/>
      </c>
      <c r="AS4956" s="10" t="str">
        <f t="shared" si="1259"/>
        <v/>
      </c>
      <c r="AT4956" s="10" t="str">
        <f t="shared" si="1260"/>
        <v/>
      </c>
      <c r="AU4956" s="10" t="str">
        <f t="shared" si="1261"/>
        <v/>
      </c>
      <c r="AV4956" s="10" t="str">
        <f t="shared" si="1262"/>
        <v/>
      </c>
      <c r="AW4956" s="10" t="str">
        <f t="shared" si="1263"/>
        <v/>
      </c>
      <c r="AX4956" s="10" t="str">
        <f t="shared" si="1254"/>
        <v/>
      </c>
      <c r="AY4956" s="10" t="str">
        <f t="shared" si="1264"/>
        <v/>
      </c>
      <c r="AZ4956" s="23">
        <f t="shared" si="1265"/>
        <v>0</v>
      </c>
      <c r="BA4956" s="10">
        <f t="shared" si="1266"/>
        <v>0</v>
      </c>
    </row>
    <row r="4957" spans="1:53" x14ac:dyDescent="0.25">
      <c r="A4957" s="64" t="str">
        <f t="shared" si="1267"/>
        <v/>
      </c>
      <c r="C4957" s="1"/>
      <c r="D4957" s="1"/>
      <c r="E4957" s="1"/>
      <c r="F4957" s="1"/>
      <c r="G4957" s="3" t="str">
        <f t="shared" ref="G4957:G5020" ca="1" si="1268">AnoMesDia(C4957,TODAY())</f>
        <v/>
      </c>
      <c r="H4957" s="16" t="str">
        <f t="shared" si="1255"/>
        <v/>
      </c>
      <c r="AF4957" s="67"/>
      <c r="AH4957" s="6">
        <f t="shared" ca="1" si="1253"/>
        <v>44152</v>
      </c>
      <c r="AP4957" s="10" t="str">
        <f t="shared" si="1256"/>
        <v/>
      </c>
      <c r="AQ4957" s="10" t="str">
        <f t="shared" si="1257"/>
        <v/>
      </c>
      <c r="AR4957" s="10" t="str">
        <f t="shared" si="1258"/>
        <v/>
      </c>
      <c r="AS4957" s="10" t="str">
        <f t="shared" si="1259"/>
        <v/>
      </c>
      <c r="AT4957" s="10" t="str">
        <f t="shared" si="1260"/>
        <v/>
      </c>
      <c r="AU4957" s="10" t="str">
        <f t="shared" si="1261"/>
        <v/>
      </c>
      <c r="AV4957" s="10" t="str">
        <f t="shared" si="1262"/>
        <v/>
      </c>
      <c r="AW4957" s="10" t="str">
        <f t="shared" si="1263"/>
        <v/>
      </c>
      <c r="AX4957" s="10" t="str">
        <f t="shared" si="1254"/>
        <v/>
      </c>
      <c r="AY4957" s="10" t="str">
        <f t="shared" si="1264"/>
        <v/>
      </c>
      <c r="AZ4957" s="23">
        <f t="shared" si="1265"/>
        <v>0</v>
      </c>
      <c r="BA4957" s="10">
        <f t="shared" si="1266"/>
        <v>0</v>
      </c>
    </row>
    <row r="4958" spans="1:53" x14ac:dyDescent="0.25">
      <c r="A4958" s="4" t="str">
        <f t="shared" si="1267"/>
        <v/>
      </c>
      <c r="B4958" s="28"/>
      <c r="C4958" s="29"/>
      <c r="D4958" s="29"/>
      <c r="E4958" s="29"/>
      <c r="F4958" s="29"/>
      <c r="G4958" s="30" t="str">
        <f t="shared" ca="1" si="1268"/>
        <v/>
      </c>
      <c r="H4958" s="16" t="str">
        <f t="shared" si="1255"/>
        <v/>
      </c>
      <c r="AF4958" s="67"/>
      <c r="AH4958" s="6">
        <f t="shared" ca="1" si="1253"/>
        <v>44152</v>
      </c>
      <c r="AP4958" s="10" t="str">
        <f t="shared" si="1256"/>
        <v/>
      </c>
      <c r="AQ4958" s="10" t="str">
        <f t="shared" si="1257"/>
        <v/>
      </c>
      <c r="AR4958" s="10" t="str">
        <f t="shared" si="1258"/>
        <v/>
      </c>
      <c r="AS4958" s="10" t="str">
        <f t="shared" si="1259"/>
        <v/>
      </c>
      <c r="AT4958" s="10" t="str">
        <f t="shared" si="1260"/>
        <v/>
      </c>
      <c r="AU4958" s="10" t="str">
        <f t="shared" si="1261"/>
        <v/>
      </c>
      <c r="AV4958" s="10" t="str">
        <f t="shared" si="1262"/>
        <v/>
      </c>
      <c r="AW4958" s="10" t="str">
        <f t="shared" si="1263"/>
        <v/>
      </c>
      <c r="AX4958" s="10" t="str">
        <f t="shared" si="1254"/>
        <v/>
      </c>
      <c r="AY4958" s="10" t="str">
        <f t="shared" si="1264"/>
        <v/>
      </c>
      <c r="AZ4958" s="23">
        <f t="shared" si="1265"/>
        <v>0</v>
      </c>
      <c r="BA4958" s="10">
        <f t="shared" si="1266"/>
        <v>0</v>
      </c>
    </row>
    <row r="4959" spans="1:53" x14ac:dyDescent="0.25">
      <c r="A4959" s="64" t="str">
        <f t="shared" si="1267"/>
        <v/>
      </c>
      <c r="C4959" s="1"/>
      <c r="D4959" s="1"/>
      <c r="E4959" s="1"/>
      <c r="F4959" s="1"/>
      <c r="G4959" s="3" t="str">
        <f t="shared" ca="1" si="1268"/>
        <v/>
      </c>
      <c r="H4959" s="16" t="str">
        <f t="shared" si="1255"/>
        <v/>
      </c>
      <c r="AF4959" s="67"/>
      <c r="AH4959" s="6">
        <f t="shared" ca="1" si="1253"/>
        <v>44152</v>
      </c>
      <c r="AP4959" s="10" t="str">
        <f t="shared" si="1256"/>
        <v/>
      </c>
      <c r="AQ4959" s="10" t="str">
        <f t="shared" si="1257"/>
        <v/>
      </c>
      <c r="AR4959" s="10" t="str">
        <f t="shared" si="1258"/>
        <v/>
      </c>
      <c r="AS4959" s="10" t="str">
        <f t="shared" si="1259"/>
        <v/>
      </c>
      <c r="AT4959" s="10" t="str">
        <f t="shared" si="1260"/>
        <v/>
      </c>
      <c r="AU4959" s="10" t="str">
        <f t="shared" si="1261"/>
        <v/>
      </c>
      <c r="AV4959" s="10" t="str">
        <f t="shared" si="1262"/>
        <v/>
      </c>
      <c r="AW4959" s="10" t="str">
        <f t="shared" si="1263"/>
        <v/>
      </c>
      <c r="AX4959" s="10" t="str">
        <f t="shared" si="1254"/>
        <v/>
      </c>
      <c r="AY4959" s="10" t="str">
        <f t="shared" si="1264"/>
        <v/>
      </c>
      <c r="AZ4959" s="23">
        <f t="shared" si="1265"/>
        <v>0</v>
      </c>
      <c r="BA4959" s="10">
        <f t="shared" si="1266"/>
        <v>0</v>
      </c>
    </row>
    <row r="4960" spans="1:53" x14ac:dyDescent="0.25">
      <c r="A4960" s="4" t="str">
        <f t="shared" si="1267"/>
        <v/>
      </c>
      <c r="B4960" s="28"/>
      <c r="C4960" s="29"/>
      <c r="D4960" s="29"/>
      <c r="E4960" s="29"/>
      <c r="F4960" s="29"/>
      <c r="G4960" s="30" t="str">
        <f t="shared" ca="1" si="1268"/>
        <v/>
      </c>
      <c r="H4960" s="16" t="str">
        <f t="shared" si="1255"/>
        <v/>
      </c>
      <c r="AF4960" s="67"/>
      <c r="AH4960" s="6">
        <f t="shared" ca="1" si="1253"/>
        <v>44152</v>
      </c>
      <c r="AP4960" s="10" t="str">
        <f t="shared" si="1256"/>
        <v/>
      </c>
      <c r="AQ4960" s="10" t="str">
        <f t="shared" si="1257"/>
        <v/>
      </c>
      <c r="AR4960" s="10" t="str">
        <f t="shared" si="1258"/>
        <v/>
      </c>
      <c r="AS4960" s="10" t="str">
        <f t="shared" si="1259"/>
        <v/>
      </c>
      <c r="AT4960" s="10" t="str">
        <f t="shared" si="1260"/>
        <v/>
      </c>
      <c r="AU4960" s="10" t="str">
        <f t="shared" si="1261"/>
        <v/>
      </c>
      <c r="AV4960" s="10" t="str">
        <f t="shared" si="1262"/>
        <v/>
      </c>
      <c r="AW4960" s="10" t="str">
        <f t="shared" si="1263"/>
        <v/>
      </c>
      <c r="AX4960" s="10" t="str">
        <f t="shared" si="1254"/>
        <v/>
      </c>
      <c r="AY4960" s="10" t="str">
        <f t="shared" si="1264"/>
        <v/>
      </c>
      <c r="AZ4960" s="23">
        <f t="shared" si="1265"/>
        <v>0</v>
      </c>
      <c r="BA4960" s="10">
        <f t="shared" si="1266"/>
        <v>0</v>
      </c>
    </row>
    <row r="4961" spans="1:53" x14ac:dyDescent="0.25">
      <c r="A4961" s="64" t="str">
        <f t="shared" si="1267"/>
        <v/>
      </c>
      <c r="C4961" s="1"/>
      <c r="D4961" s="1"/>
      <c r="E4961" s="1"/>
      <c r="F4961" s="1"/>
      <c r="G4961" s="3" t="str">
        <f t="shared" ca="1" si="1268"/>
        <v/>
      </c>
      <c r="H4961" s="16" t="str">
        <f t="shared" si="1255"/>
        <v/>
      </c>
      <c r="AF4961" s="67"/>
      <c r="AH4961" s="6">
        <f t="shared" ca="1" si="1253"/>
        <v>44152</v>
      </c>
      <c r="AP4961" s="10" t="str">
        <f t="shared" si="1256"/>
        <v/>
      </c>
      <c r="AQ4961" s="10" t="str">
        <f t="shared" si="1257"/>
        <v/>
      </c>
      <c r="AR4961" s="10" t="str">
        <f t="shared" si="1258"/>
        <v/>
      </c>
      <c r="AS4961" s="10" t="str">
        <f t="shared" si="1259"/>
        <v/>
      </c>
      <c r="AT4961" s="10" t="str">
        <f t="shared" si="1260"/>
        <v/>
      </c>
      <c r="AU4961" s="10" t="str">
        <f t="shared" si="1261"/>
        <v/>
      </c>
      <c r="AV4961" s="10" t="str">
        <f t="shared" si="1262"/>
        <v/>
      </c>
      <c r="AW4961" s="10" t="str">
        <f t="shared" si="1263"/>
        <v/>
      </c>
      <c r="AX4961" s="10" t="str">
        <f t="shared" si="1254"/>
        <v/>
      </c>
      <c r="AY4961" s="10" t="str">
        <f t="shared" si="1264"/>
        <v/>
      </c>
      <c r="AZ4961" s="23">
        <f t="shared" si="1265"/>
        <v>0</v>
      </c>
      <c r="BA4961" s="10">
        <f t="shared" si="1266"/>
        <v>0</v>
      </c>
    </row>
    <row r="4962" spans="1:53" x14ac:dyDescent="0.25">
      <c r="A4962" s="4" t="str">
        <f t="shared" si="1267"/>
        <v/>
      </c>
      <c r="B4962" s="28"/>
      <c r="C4962" s="29"/>
      <c r="D4962" s="29"/>
      <c r="E4962" s="29"/>
      <c r="F4962" s="29"/>
      <c r="G4962" s="30" t="str">
        <f t="shared" ca="1" si="1268"/>
        <v/>
      </c>
      <c r="H4962" s="16" t="str">
        <f t="shared" si="1255"/>
        <v/>
      </c>
      <c r="AF4962" s="67"/>
      <c r="AH4962" s="6">
        <f t="shared" ca="1" si="1253"/>
        <v>44152</v>
      </c>
      <c r="AP4962" s="10" t="str">
        <f t="shared" si="1256"/>
        <v/>
      </c>
      <c r="AQ4962" s="10" t="str">
        <f t="shared" si="1257"/>
        <v/>
      </c>
      <c r="AR4962" s="10" t="str">
        <f t="shared" si="1258"/>
        <v/>
      </c>
      <c r="AS4962" s="10" t="str">
        <f t="shared" si="1259"/>
        <v/>
      </c>
      <c r="AT4962" s="10" t="str">
        <f t="shared" si="1260"/>
        <v/>
      </c>
      <c r="AU4962" s="10" t="str">
        <f t="shared" si="1261"/>
        <v/>
      </c>
      <c r="AV4962" s="10" t="str">
        <f t="shared" si="1262"/>
        <v/>
      </c>
      <c r="AW4962" s="10" t="str">
        <f t="shared" si="1263"/>
        <v/>
      </c>
      <c r="AX4962" s="10" t="str">
        <f t="shared" si="1254"/>
        <v/>
      </c>
      <c r="AY4962" s="10" t="str">
        <f t="shared" si="1264"/>
        <v/>
      </c>
      <c r="AZ4962" s="23">
        <f t="shared" si="1265"/>
        <v>0</v>
      </c>
      <c r="BA4962" s="10">
        <f t="shared" si="1266"/>
        <v>0</v>
      </c>
    </row>
    <row r="4963" spans="1:53" x14ac:dyDescent="0.25">
      <c r="A4963" s="64" t="str">
        <f t="shared" si="1267"/>
        <v/>
      </c>
      <c r="C4963" s="1"/>
      <c r="D4963" s="1"/>
      <c r="E4963" s="1"/>
      <c r="F4963" s="1"/>
      <c r="G4963" s="3" t="str">
        <f t="shared" ca="1" si="1268"/>
        <v/>
      </c>
      <c r="H4963" s="16" t="str">
        <f t="shared" si="1255"/>
        <v/>
      </c>
      <c r="AF4963" s="67"/>
      <c r="AH4963" s="6">
        <f t="shared" ca="1" si="1253"/>
        <v>44152</v>
      </c>
      <c r="AP4963" s="10" t="str">
        <f t="shared" si="1256"/>
        <v/>
      </c>
      <c r="AQ4963" s="10" t="str">
        <f t="shared" si="1257"/>
        <v/>
      </c>
      <c r="AR4963" s="10" t="str">
        <f t="shared" si="1258"/>
        <v/>
      </c>
      <c r="AS4963" s="10" t="str">
        <f t="shared" si="1259"/>
        <v/>
      </c>
      <c r="AT4963" s="10" t="str">
        <f t="shared" si="1260"/>
        <v/>
      </c>
      <c r="AU4963" s="10" t="str">
        <f t="shared" si="1261"/>
        <v/>
      </c>
      <c r="AV4963" s="10" t="str">
        <f t="shared" si="1262"/>
        <v/>
      </c>
      <c r="AW4963" s="10" t="str">
        <f t="shared" si="1263"/>
        <v/>
      </c>
      <c r="AX4963" s="10" t="str">
        <f t="shared" si="1254"/>
        <v/>
      </c>
      <c r="AY4963" s="10" t="str">
        <f t="shared" si="1264"/>
        <v/>
      </c>
      <c r="AZ4963" s="23">
        <f t="shared" si="1265"/>
        <v>0</v>
      </c>
      <c r="BA4963" s="10">
        <f t="shared" si="1266"/>
        <v>0</v>
      </c>
    </row>
    <row r="4964" spans="1:53" x14ac:dyDescent="0.25">
      <c r="A4964" s="4" t="str">
        <f t="shared" si="1267"/>
        <v/>
      </c>
      <c r="B4964" s="28"/>
      <c r="C4964" s="29"/>
      <c r="D4964" s="29"/>
      <c r="E4964" s="29"/>
      <c r="F4964" s="29"/>
      <c r="G4964" s="30" t="str">
        <f t="shared" ca="1" si="1268"/>
        <v/>
      </c>
      <c r="H4964" s="16" t="str">
        <f t="shared" si="1255"/>
        <v/>
      </c>
      <c r="AF4964" s="67"/>
      <c r="AH4964" s="6">
        <f t="shared" ca="1" si="1253"/>
        <v>44152</v>
      </c>
      <c r="AP4964" s="10" t="str">
        <f t="shared" si="1256"/>
        <v/>
      </c>
      <c r="AQ4964" s="10" t="str">
        <f t="shared" si="1257"/>
        <v/>
      </c>
      <c r="AR4964" s="10" t="str">
        <f t="shared" si="1258"/>
        <v/>
      </c>
      <c r="AS4964" s="10" t="str">
        <f t="shared" si="1259"/>
        <v/>
      </c>
      <c r="AT4964" s="10" t="str">
        <f t="shared" si="1260"/>
        <v/>
      </c>
      <c r="AU4964" s="10" t="str">
        <f t="shared" si="1261"/>
        <v/>
      </c>
      <c r="AV4964" s="10" t="str">
        <f t="shared" si="1262"/>
        <v/>
      </c>
      <c r="AW4964" s="10" t="str">
        <f t="shared" si="1263"/>
        <v/>
      </c>
      <c r="AX4964" s="10" t="str">
        <f t="shared" si="1254"/>
        <v/>
      </c>
      <c r="AY4964" s="10" t="str">
        <f t="shared" si="1264"/>
        <v/>
      </c>
      <c r="AZ4964" s="23">
        <f t="shared" si="1265"/>
        <v>0</v>
      </c>
      <c r="BA4964" s="10">
        <f t="shared" si="1266"/>
        <v>0</v>
      </c>
    </row>
    <row r="4965" spans="1:53" x14ac:dyDescent="0.25">
      <c r="A4965" s="64" t="str">
        <f t="shared" si="1267"/>
        <v/>
      </c>
      <c r="C4965" s="1"/>
      <c r="D4965" s="1"/>
      <c r="E4965" s="1"/>
      <c r="F4965" s="1"/>
      <c r="G4965" s="3" t="str">
        <f t="shared" ca="1" si="1268"/>
        <v/>
      </c>
      <c r="H4965" s="16" t="str">
        <f t="shared" si="1255"/>
        <v/>
      </c>
      <c r="AF4965" s="67"/>
      <c r="AH4965" s="6">
        <f t="shared" ca="1" si="1253"/>
        <v>44152</v>
      </c>
      <c r="AP4965" s="10" t="str">
        <f t="shared" si="1256"/>
        <v/>
      </c>
      <c r="AQ4965" s="10" t="str">
        <f t="shared" si="1257"/>
        <v/>
      </c>
      <c r="AR4965" s="10" t="str">
        <f t="shared" si="1258"/>
        <v/>
      </c>
      <c r="AS4965" s="10" t="str">
        <f t="shared" si="1259"/>
        <v/>
      </c>
      <c r="AT4965" s="10" t="str">
        <f t="shared" si="1260"/>
        <v/>
      </c>
      <c r="AU4965" s="10" t="str">
        <f t="shared" si="1261"/>
        <v/>
      </c>
      <c r="AV4965" s="10" t="str">
        <f t="shared" si="1262"/>
        <v/>
      </c>
      <c r="AW4965" s="10" t="str">
        <f t="shared" si="1263"/>
        <v/>
      </c>
      <c r="AX4965" s="10" t="str">
        <f t="shared" si="1254"/>
        <v/>
      </c>
      <c r="AY4965" s="10" t="str">
        <f t="shared" si="1264"/>
        <v/>
      </c>
      <c r="AZ4965" s="23">
        <f t="shared" si="1265"/>
        <v>0</v>
      </c>
      <c r="BA4965" s="10">
        <f t="shared" si="1266"/>
        <v>0</v>
      </c>
    </row>
    <row r="4966" spans="1:53" x14ac:dyDescent="0.25">
      <c r="A4966" s="4" t="str">
        <f t="shared" si="1267"/>
        <v/>
      </c>
      <c r="B4966" s="28"/>
      <c r="C4966" s="29"/>
      <c r="D4966" s="29"/>
      <c r="E4966" s="29"/>
      <c r="F4966" s="29"/>
      <c r="G4966" s="30" t="str">
        <f t="shared" ca="1" si="1268"/>
        <v/>
      </c>
      <c r="H4966" s="16" t="str">
        <f t="shared" si="1255"/>
        <v/>
      </c>
      <c r="AF4966" s="67"/>
      <c r="AH4966" s="6">
        <f t="shared" ca="1" si="1253"/>
        <v>44152</v>
      </c>
      <c r="AP4966" s="10" t="str">
        <f t="shared" si="1256"/>
        <v/>
      </c>
      <c r="AQ4966" s="10" t="str">
        <f t="shared" si="1257"/>
        <v/>
      </c>
      <c r="AR4966" s="10" t="str">
        <f t="shared" si="1258"/>
        <v/>
      </c>
      <c r="AS4966" s="10" t="str">
        <f t="shared" si="1259"/>
        <v/>
      </c>
      <c r="AT4966" s="10" t="str">
        <f t="shared" si="1260"/>
        <v/>
      </c>
      <c r="AU4966" s="10" t="str">
        <f t="shared" si="1261"/>
        <v/>
      </c>
      <c r="AV4966" s="10" t="str">
        <f t="shared" si="1262"/>
        <v/>
      </c>
      <c r="AW4966" s="10" t="str">
        <f t="shared" si="1263"/>
        <v/>
      </c>
      <c r="AX4966" s="10" t="str">
        <f t="shared" si="1254"/>
        <v/>
      </c>
      <c r="AY4966" s="10" t="str">
        <f t="shared" si="1264"/>
        <v/>
      </c>
      <c r="AZ4966" s="23">
        <f t="shared" si="1265"/>
        <v>0</v>
      </c>
      <c r="BA4966" s="10">
        <f t="shared" si="1266"/>
        <v>0</v>
      </c>
    </row>
    <row r="4967" spans="1:53" x14ac:dyDescent="0.25">
      <c r="A4967" s="64" t="str">
        <f t="shared" si="1267"/>
        <v/>
      </c>
      <c r="C4967" s="1"/>
      <c r="D4967" s="1"/>
      <c r="E4967" s="1"/>
      <c r="F4967" s="1"/>
      <c r="G4967" s="3" t="str">
        <f t="shared" ca="1" si="1268"/>
        <v/>
      </c>
      <c r="H4967" s="16" t="str">
        <f t="shared" si="1255"/>
        <v/>
      </c>
      <c r="AF4967" s="67"/>
      <c r="AH4967" s="6">
        <f t="shared" ca="1" si="1253"/>
        <v>44152</v>
      </c>
      <c r="AP4967" s="10" t="str">
        <f t="shared" si="1256"/>
        <v/>
      </c>
      <c r="AQ4967" s="10" t="str">
        <f t="shared" si="1257"/>
        <v/>
      </c>
      <c r="AR4967" s="10" t="str">
        <f t="shared" si="1258"/>
        <v/>
      </c>
      <c r="AS4967" s="10" t="str">
        <f t="shared" si="1259"/>
        <v/>
      </c>
      <c r="AT4967" s="10" t="str">
        <f t="shared" si="1260"/>
        <v/>
      </c>
      <c r="AU4967" s="10" t="str">
        <f t="shared" si="1261"/>
        <v/>
      </c>
      <c r="AV4967" s="10" t="str">
        <f t="shared" si="1262"/>
        <v/>
      </c>
      <c r="AW4967" s="10" t="str">
        <f t="shared" si="1263"/>
        <v/>
      </c>
      <c r="AX4967" s="10" t="str">
        <f t="shared" si="1254"/>
        <v/>
      </c>
      <c r="AY4967" s="10" t="str">
        <f t="shared" si="1264"/>
        <v/>
      </c>
      <c r="AZ4967" s="23">
        <f t="shared" si="1265"/>
        <v>0</v>
      </c>
      <c r="BA4967" s="10">
        <f t="shared" si="1266"/>
        <v>0</v>
      </c>
    </row>
    <row r="4968" spans="1:53" x14ac:dyDescent="0.25">
      <c r="A4968" s="4" t="str">
        <f t="shared" si="1267"/>
        <v/>
      </c>
      <c r="B4968" s="28"/>
      <c r="C4968" s="29"/>
      <c r="D4968" s="29"/>
      <c r="E4968" s="29"/>
      <c r="F4968" s="29"/>
      <c r="G4968" s="30" t="str">
        <f t="shared" ca="1" si="1268"/>
        <v/>
      </c>
      <c r="H4968" s="16" t="str">
        <f t="shared" si="1255"/>
        <v/>
      </c>
      <c r="AF4968" s="67"/>
      <c r="AH4968" s="6">
        <f t="shared" ca="1" si="1253"/>
        <v>44152</v>
      </c>
      <c r="AP4968" s="10" t="str">
        <f t="shared" si="1256"/>
        <v/>
      </c>
      <c r="AQ4968" s="10" t="str">
        <f t="shared" si="1257"/>
        <v/>
      </c>
      <c r="AR4968" s="10" t="str">
        <f t="shared" si="1258"/>
        <v/>
      </c>
      <c r="AS4968" s="10" t="str">
        <f t="shared" si="1259"/>
        <v/>
      </c>
      <c r="AT4968" s="10" t="str">
        <f t="shared" si="1260"/>
        <v/>
      </c>
      <c r="AU4968" s="10" t="str">
        <f t="shared" si="1261"/>
        <v/>
      </c>
      <c r="AV4968" s="10" t="str">
        <f t="shared" si="1262"/>
        <v/>
      </c>
      <c r="AW4968" s="10" t="str">
        <f t="shared" si="1263"/>
        <v/>
      </c>
      <c r="AX4968" s="10" t="str">
        <f t="shared" si="1254"/>
        <v/>
      </c>
      <c r="AY4968" s="10" t="str">
        <f t="shared" si="1264"/>
        <v/>
      </c>
      <c r="AZ4968" s="23">
        <f t="shared" si="1265"/>
        <v>0</v>
      </c>
      <c r="BA4968" s="10">
        <f t="shared" si="1266"/>
        <v>0</v>
      </c>
    </row>
    <row r="4969" spans="1:53" x14ac:dyDescent="0.25">
      <c r="A4969" s="64" t="str">
        <f t="shared" si="1267"/>
        <v/>
      </c>
      <c r="C4969" s="1"/>
      <c r="D4969" s="1"/>
      <c r="E4969" s="1"/>
      <c r="F4969" s="1"/>
      <c r="G4969" s="3" t="str">
        <f t="shared" ca="1" si="1268"/>
        <v/>
      </c>
      <c r="H4969" s="16" t="str">
        <f t="shared" si="1255"/>
        <v/>
      </c>
      <c r="AF4969" s="67"/>
      <c r="AH4969" s="6">
        <f t="shared" ca="1" si="1253"/>
        <v>44152</v>
      </c>
      <c r="AP4969" s="10" t="str">
        <f t="shared" si="1256"/>
        <v/>
      </c>
      <c r="AQ4969" s="10" t="str">
        <f t="shared" si="1257"/>
        <v/>
      </c>
      <c r="AR4969" s="10" t="str">
        <f t="shared" si="1258"/>
        <v/>
      </c>
      <c r="AS4969" s="10" t="str">
        <f t="shared" si="1259"/>
        <v/>
      </c>
      <c r="AT4969" s="10" t="str">
        <f t="shared" si="1260"/>
        <v/>
      </c>
      <c r="AU4969" s="10" t="str">
        <f t="shared" si="1261"/>
        <v/>
      </c>
      <c r="AV4969" s="10" t="str">
        <f t="shared" si="1262"/>
        <v/>
      </c>
      <c r="AW4969" s="10" t="str">
        <f t="shared" si="1263"/>
        <v/>
      </c>
      <c r="AX4969" s="10" t="str">
        <f t="shared" si="1254"/>
        <v/>
      </c>
      <c r="AY4969" s="10" t="str">
        <f t="shared" si="1264"/>
        <v/>
      </c>
      <c r="AZ4969" s="23">
        <f t="shared" si="1265"/>
        <v>0</v>
      </c>
      <c r="BA4969" s="10">
        <f t="shared" si="1266"/>
        <v>0</v>
      </c>
    </row>
    <row r="4970" spans="1:53" x14ac:dyDescent="0.25">
      <c r="A4970" s="4" t="str">
        <f t="shared" si="1267"/>
        <v/>
      </c>
      <c r="B4970" s="28"/>
      <c r="C4970" s="29"/>
      <c r="D4970" s="29"/>
      <c r="E4970" s="29"/>
      <c r="F4970" s="29"/>
      <c r="G4970" s="30" t="str">
        <f t="shared" ca="1" si="1268"/>
        <v/>
      </c>
      <c r="H4970" s="16" t="str">
        <f t="shared" si="1255"/>
        <v/>
      </c>
      <c r="AF4970" s="67"/>
      <c r="AH4970" s="6">
        <f t="shared" ca="1" si="1253"/>
        <v>44152</v>
      </c>
      <c r="AP4970" s="10" t="str">
        <f t="shared" si="1256"/>
        <v/>
      </c>
      <c r="AQ4970" s="10" t="str">
        <f t="shared" si="1257"/>
        <v/>
      </c>
      <c r="AR4970" s="10" t="str">
        <f t="shared" si="1258"/>
        <v/>
      </c>
      <c r="AS4970" s="10" t="str">
        <f t="shared" si="1259"/>
        <v/>
      </c>
      <c r="AT4970" s="10" t="str">
        <f t="shared" si="1260"/>
        <v/>
      </c>
      <c r="AU4970" s="10" t="str">
        <f t="shared" si="1261"/>
        <v/>
      </c>
      <c r="AV4970" s="10" t="str">
        <f t="shared" si="1262"/>
        <v/>
      </c>
      <c r="AW4970" s="10" t="str">
        <f t="shared" si="1263"/>
        <v/>
      </c>
      <c r="AX4970" s="10" t="str">
        <f t="shared" si="1254"/>
        <v/>
      </c>
      <c r="AY4970" s="10" t="str">
        <f t="shared" si="1264"/>
        <v/>
      </c>
      <c r="AZ4970" s="23">
        <f t="shared" si="1265"/>
        <v>0</v>
      </c>
      <c r="BA4970" s="10">
        <f t="shared" si="1266"/>
        <v>0</v>
      </c>
    </row>
    <row r="4971" spans="1:53" x14ac:dyDescent="0.25">
      <c r="A4971" s="64" t="str">
        <f t="shared" si="1267"/>
        <v/>
      </c>
      <c r="C4971" s="1"/>
      <c r="D4971" s="1"/>
      <c r="E4971" s="1"/>
      <c r="F4971" s="1"/>
      <c r="G4971" s="3" t="str">
        <f t="shared" ca="1" si="1268"/>
        <v/>
      </c>
      <c r="H4971" s="16" t="str">
        <f t="shared" si="1255"/>
        <v/>
      </c>
      <c r="AF4971" s="67"/>
      <c r="AH4971" s="6">
        <f t="shared" ca="1" si="1253"/>
        <v>44152</v>
      </c>
      <c r="AP4971" s="10" t="str">
        <f t="shared" si="1256"/>
        <v/>
      </c>
      <c r="AQ4971" s="10" t="str">
        <f t="shared" si="1257"/>
        <v/>
      </c>
      <c r="AR4971" s="10" t="str">
        <f t="shared" si="1258"/>
        <v/>
      </c>
      <c r="AS4971" s="10" t="str">
        <f t="shared" si="1259"/>
        <v/>
      </c>
      <c r="AT4971" s="10" t="str">
        <f t="shared" si="1260"/>
        <v/>
      </c>
      <c r="AU4971" s="10" t="str">
        <f t="shared" si="1261"/>
        <v/>
      </c>
      <c r="AV4971" s="10" t="str">
        <f t="shared" si="1262"/>
        <v/>
      </c>
      <c r="AW4971" s="10" t="str">
        <f t="shared" si="1263"/>
        <v/>
      </c>
      <c r="AX4971" s="10" t="str">
        <f t="shared" si="1254"/>
        <v/>
      </c>
      <c r="AY4971" s="10" t="str">
        <f t="shared" si="1264"/>
        <v/>
      </c>
      <c r="AZ4971" s="23">
        <f t="shared" si="1265"/>
        <v>0</v>
      </c>
      <c r="BA4971" s="10">
        <f t="shared" si="1266"/>
        <v>0</v>
      </c>
    </row>
    <row r="4972" spans="1:53" x14ac:dyDescent="0.25">
      <c r="A4972" s="4" t="str">
        <f t="shared" si="1267"/>
        <v/>
      </c>
      <c r="B4972" s="28"/>
      <c r="C4972" s="29"/>
      <c r="D4972" s="29"/>
      <c r="E4972" s="29"/>
      <c r="F4972" s="29"/>
      <c r="G4972" s="30" t="str">
        <f t="shared" ca="1" si="1268"/>
        <v/>
      </c>
      <c r="H4972" s="16" t="str">
        <f t="shared" si="1255"/>
        <v/>
      </c>
      <c r="AF4972" s="67"/>
      <c r="AH4972" s="6">
        <f t="shared" ca="1" si="1253"/>
        <v>44152</v>
      </c>
      <c r="AP4972" s="10" t="str">
        <f t="shared" si="1256"/>
        <v/>
      </c>
      <c r="AQ4972" s="10" t="str">
        <f t="shared" si="1257"/>
        <v/>
      </c>
      <c r="AR4972" s="10" t="str">
        <f t="shared" si="1258"/>
        <v/>
      </c>
      <c r="AS4972" s="10" t="str">
        <f t="shared" si="1259"/>
        <v/>
      </c>
      <c r="AT4972" s="10" t="str">
        <f t="shared" si="1260"/>
        <v/>
      </c>
      <c r="AU4972" s="10" t="str">
        <f t="shared" si="1261"/>
        <v/>
      </c>
      <c r="AV4972" s="10" t="str">
        <f t="shared" si="1262"/>
        <v/>
      </c>
      <c r="AW4972" s="10" t="str">
        <f t="shared" si="1263"/>
        <v/>
      </c>
      <c r="AX4972" s="10" t="str">
        <f t="shared" si="1254"/>
        <v/>
      </c>
      <c r="AY4972" s="10" t="str">
        <f t="shared" si="1264"/>
        <v/>
      </c>
      <c r="AZ4972" s="23">
        <f t="shared" si="1265"/>
        <v>0</v>
      </c>
      <c r="BA4972" s="10">
        <f t="shared" si="1266"/>
        <v>0</v>
      </c>
    </row>
    <row r="4973" spans="1:53" x14ac:dyDescent="0.25">
      <c r="A4973" s="64" t="str">
        <f t="shared" si="1267"/>
        <v/>
      </c>
      <c r="C4973" s="1"/>
      <c r="D4973" s="1"/>
      <c r="E4973" s="1"/>
      <c r="F4973" s="1"/>
      <c r="G4973" s="3" t="str">
        <f t="shared" ca="1" si="1268"/>
        <v/>
      </c>
      <c r="H4973" s="16" t="str">
        <f t="shared" si="1255"/>
        <v/>
      </c>
      <c r="AF4973" s="67"/>
      <c r="AH4973" s="6">
        <f t="shared" ca="1" si="1253"/>
        <v>44152</v>
      </c>
      <c r="AP4973" s="10" t="str">
        <f t="shared" si="1256"/>
        <v/>
      </c>
      <c r="AQ4973" s="10" t="str">
        <f t="shared" si="1257"/>
        <v/>
      </c>
      <c r="AR4973" s="10" t="str">
        <f t="shared" si="1258"/>
        <v/>
      </c>
      <c r="AS4973" s="10" t="str">
        <f t="shared" si="1259"/>
        <v/>
      </c>
      <c r="AT4973" s="10" t="str">
        <f t="shared" si="1260"/>
        <v/>
      </c>
      <c r="AU4973" s="10" t="str">
        <f t="shared" si="1261"/>
        <v/>
      </c>
      <c r="AV4973" s="10" t="str">
        <f t="shared" si="1262"/>
        <v/>
      </c>
      <c r="AW4973" s="10" t="str">
        <f t="shared" si="1263"/>
        <v/>
      </c>
      <c r="AX4973" s="10" t="str">
        <f t="shared" si="1254"/>
        <v/>
      </c>
      <c r="AY4973" s="10" t="str">
        <f t="shared" si="1264"/>
        <v/>
      </c>
      <c r="AZ4973" s="23">
        <f t="shared" si="1265"/>
        <v>0</v>
      </c>
      <c r="BA4973" s="10">
        <f t="shared" si="1266"/>
        <v>0</v>
      </c>
    </row>
    <row r="4974" spans="1:53" x14ac:dyDescent="0.25">
      <c r="A4974" s="4" t="str">
        <f t="shared" si="1267"/>
        <v/>
      </c>
      <c r="B4974" s="28"/>
      <c r="C4974" s="29"/>
      <c r="D4974" s="29"/>
      <c r="E4974" s="29"/>
      <c r="F4974" s="29"/>
      <c r="G4974" s="30" t="str">
        <f t="shared" ca="1" si="1268"/>
        <v/>
      </c>
      <c r="H4974" s="16" t="str">
        <f t="shared" si="1255"/>
        <v/>
      </c>
      <c r="AF4974" s="67"/>
      <c r="AH4974" s="6">
        <f t="shared" ca="1" si="1253"/>
        <v>44152</v>
      </c>
      <c r="AP4974" s="10" t="str">
        <f t="shared" si="1256"/>
        <v/>
      </c>
      <c r="AQ4974" s="10" t="str">
        <f t="shared" si="1257"/>
        <v/>
      </c>
      <c r="AR4974" s="10" t="str">
        <f t="shared" si="1258"/>
        <v/>
      </c>
      <c r="AS4974" s="10" t="str">
        <f t="shared" si="1259"/>
        <v/>
      </c>
      <c r="AT4974" s="10" t="str">
        <f t="shared" si="1260"/>
        <v/>
      </c>
      <c r="AU4974" s="10" t="str">
        <f t="shared" si="1261"/>
        <v/>
      </c>
      <c r="AV4974" s="10" t="str">
        <f t="shared" si="1262"/>
        <v/>
      </c>
      <c r="AW4974" s="10" t="str">
        <f t="shared" si="1263"/>
        <v/>
      </c>
      <c r="AX4974" s="10" t="str">
        <f t="shared" si="1254"/>
        <v/>
      </c>
      <c r="AY4974" s="10" t="str">
        <f t="shared" si="1264"/>
        <v/>
      </c>
      <c r="AZ4974" s="23">
        <f t="shared" si="1265"/>
        <v>0</v>
      </c>
      <c r="BA4974" s="10">
        <f t="shared" si="1266"/>
        <v>0</v>
      </c>
    </row>
    <row r="4975" spans="1:53" x14ac:dyDescent="0.25">
      <c r="A4975" s="64" t="str">
        <f t="shared" si="1267"/>
        <v/>
      </c>
      <c r="C4975" s="1"/>
      <c r="D4975" s="1"/>
      <c r="E4975" s="1"/>
      <c r="F4975" s="1"/>
      <c r="G4975" s="3" t="str">
        <f t="shared" ca="1" si="1268"/>
        <v/>
      </c>
      <c r="H4975" s="16" t="str">
        <f t="shared" si="1255"/>
        <v/>
      </c>
      <c r="AF4975" s="67"/>
      <c r="AH4975" s="6">
        <f t="shared" ca="1" si="1253"/>
        <v>44152</v>
      </c>
      <c r="AP4975" s="10" t="str">
        <f t="shared" si="1256"/>
        <v/>
      </c>
      <c r="AQ4975" s="10" t="str">
        <f t="shared" si="1257"/>
        <v/>
      </c>
      <c r="AR4975" s="10" t="str">
        <f t="shared" si="1258"/>
        <v/>
      </c>
      <c r="AS4975" s="10" t="str">
        <f t="shared" si="1259"/>
        <v/>
      </c>
      <c r="AT4975" s="10" t="str">
        <f t="shared" si="1260"/>
        <v/>
      </c>
      <c r="AU4975" s="10" t="str">
        <f t="shared" si="1261"/>
        <v/>
      </c>
      <c r="AV4975" s="10" t="str">
        <f t="shared" si="1262"/>
        <v/>
      </c>
      <c r="AW4975" s="10" t="str">
        <f t="shared" si="1263"/>
        <v/>
      </c>
      <c r="AX4975" s="10" t="str">
        <f t="shared" si="1254"/>
        <v/>
      </c>
      <c r="AY4975" s="10" t="str">
        <f t="shared" si="1264"/>
        <v/>
      </c>
      <c r="AZ4975" s="23">
        <f t="shared" si="1265"/>
        <v>0</v>
      </c>
      <c r="BA4975" s="10">
        <f t="shared" si="1266"/>
        <v>0</v>
      </c>
    </row>
    <row r="4976" spans="1:53" x14ac:dyDescent="0.25">
      <c r="A4976" s="4" t="str">
        <f t="shared" si="1267"/>
        <v/>
      </c>
      <c r="B4976" s="28"/>
      <c r="C4976" s="29"/>
      <c r="D4976" s="29"/>
      <c r="E4976" s="29"/>
      <c r="F4976" s="29"/>
      <c r="G4976" s="30" t="str">
        <f t="shared" ca="1" si="1268"/>
        <v/>
      </c>
      <c r="H4976" s="16" t="str">
        <f t="shared" si="1255"/>
        <v/>
      </c>
      <c r="AF4976" s="67"/>
      <c r="AH4976" s="6">
        <f t="shared" ca="1" si="1253"/>
        <v>44152</v>
      </c>
      <c r="AP4976" s="10" t="str">
        <f t="shared" si="1256"/>
        <v/>
      </c>
      <c r="AQ4976" s="10" t="str">
        <f t="shared" si="1257"/>
        <v/>
      </c>
      <c r="AR4976" s="10" t="str">
        <f t="shared" si="1258"/>
        <v/>
      </c>
      <c r="AS4976" s="10" t="str">
        <f t="shared" si="1259"/>
        <v/>
      </c>
      <c r="AT4976" s="10" t="str">
        <f t="shared" si="1260"/>
        <v/>
      </c>
      <c r="AU4976" s="10" t="str">
        <f t="shared" si="1261"/>
        <v/>
      </c>
      <c r="AV4976" s="10" t="str">
        <f t="shared" si="1262"/>
        <v/>
      </c>
      <c r="AW4976" s="10" t="str">
        <f t="shared" si="1263"/>
        <v/>
      </c>
      <c r="AX4976" s="10" t="str">
        <f t="shared" si="1254"/>
        <v/>
      </c>
      <c r="AY4976" s="10" t="str">
        <f t="shared" si="1264"/>
        <v/>
      </c>
      <c r="AZ4976" s="23">
        <f t="shared" si="1265"/>
        <v>0</v>
      </c>
      <c r="BA4976" s="10">
        <f t="shared" si="1266"/>
        <v>0</v>
      </c>
    </row>
    <row r="4977" spans="1:53" x14ac:dyDescent="0.25">
      <c r="A4977" s="64" t="str">
        <f t="shared" si="1267"/>
        <v/>
      </c>
      <c r="C4977" s="1"/>
      <c r="D4977" s="1"/>
      <c r="E4977" s="1"/>
      <c r="F4977" s="1"/>
      <c r="G4977" s="3" t="str">
        <f t="shared" ca="1" si="1268"/>
        <v/>
      </c>
      <c r="H4977" s="16" t="str">
        <f t="shared" si="1255"/>
        <v/>
      </c>
      <c r="AF4977" s="67"/>
      <c r="AH4977" s="6">
        <f t="shared" ca="1" si="1253"/>
        <v>44152</v>
      </c>
      <c r="AP4977" s="10" t="str">
        <f t="shared" si="1256"/>
        <v/>
      </c>
      <c r="AQ4977" s="10" t="str">
        <f t="shared" si="1257"/>
        <v/>
      </c>
      <c r="AR4977" s="10" t="str">
        <f t="shared" si="1258"/>
        <v/>
      </c>
      <c r="AS4977" s="10" t="str">
        <f t="shared" si="1259"/>
        <v/>
      </c>
      <c r="AT4977" s="10" t="str">
        <f t="shared" si="1260"/>
        <v/>
      </c>
      <c r="AU4977" s="10" t="str">
        <f t="shared" si="1261"/>
        <v/>
      </c>
      <c r="AV4977" s="10" t="str">
        <f t="shared" si="1262"/>
        <v/>
      </c>
      <c r="AW4977" s="10" t="str">
        <f t="shared" si="1263"/>
        <v/>
      </c>
      <c r="AX4977" s="10" t="str">
        <f t="shared" si="1254"/>
        <v/>
      </c>
      <c r="AY4977" s="10" t="str">
        <f t="shared" si="1264"/>
        <v/>
      </c>
      <c r="AZ4977" s="23">
        <f t="shared" si="1265"/>
        <v>0</v>
      </c>
      <c r="BA4977" s="10">
        <f t="shared" si="1266"/>
        <v>0</v>
      </c>
    </row>
    <row r="4978" spans="1:53" x14ac:dyDescent="0.25">
      <c r="A4978" s="4" t="str">
        <f t="shared" si="1267"/>
        <v/>
      </c>
      <c r="B4978" s="28"/>
      <c r="C4978" s="29"/>
      <c r="D4978" s="29"/>
      <c r="E4978" s="29"/>
      <c r="F4978" s="29"/>
      <c r="G4978" s="30" t="str">
        <f t="shared" ca="1" si="1268"/>
        <v/>
      </c>
      <c r="H4978" s="16" t="str">
        <f t="shared" si="1255"/>
        <v/>
      </c>
      <c r="AF4978" s="67"/>
      <c r="AH4978" s="6">
        <f t="shared" ca="1" si="1253"/>
        <v>44152</v>
      </c>
      <c r="AP4978" s="10" t="str">
        <f t="shared" si="1256"/>
        <v/>
      </c>
      <c r="AQ4978" s="10" t="str">
        <f t="shared" si="1257"/>
        <v/>
      </c>
      <c r="AR4978" s="10" t="str">
        <f t="shared" si="1258"/>
        <v/>
      </c>
      <c r="AS4978" s="10" t="str">
        <f t="shared" si="1259"/>
        <v/>
      </c>
      <c r="AT4978" s="10" t="str">
        <f t="shared" si="1260"/>
        <v/>
      </c>
      <c r="AU4978" s="10" t="str">
        <f t="shared" si="1261"/>
        <v/>
      </c>
      <c r="AV4978" s="10" t="str">
        <f t="shared" si="1262"/>
        <v/>
      </c>
      <c r="AW4978" s="10" t="str">
        <f t="shared" si="1263"/>
        <v/>
      </c>
      <c r="AX4978" s="10" t="str">
        <f t="shared" si="1254"/>
        <v/>
      </c>
      <c r="AY4978" s="10" t="str">
        <f t="shared" si="1264"/>
        <v/>
      </c>
      <c r="AZ4978" s="23">
        <f t="shared" si="1265"/>
        <v>0</v>
      </c>
      <c r="BA4978" s="10">
        <f t="shared" si="1266"/>
        <v>0</v>
      </c>
    </row>
    <row r="4979" spans="1:53" x14ac:dyDescent="0.25">
      <c r="A4979" s="64" t="str">
        <f t="shared" si="1267"/>
        <v/>
      </c>
      <c r="C4979" s="1"/>
      <c r="D4979" s="1"/>
      <c r="E4979" s="1"/>
      <c r="F4979" s="1"/>
      <c r="G4979" s="3" t="str">
        <f t="shared" ca="1" si="1268"/>
        <v/>
      </c>
      <c r="H4979" s="16" t="str">
        <f t="shared" si="1255"/>
        <v/>
      </c>
      <c r="AF4979" s="67"/>
      <c r="AH4979" s="6">
        <f t="shared" ca="1" si="1253"/>
        <v>44152</v>
      </c>
      <c r="AP4979" s="10" t="str">
        <f t="shared" si="1256"/>
        <v/>
      </c>
      <c r="AQ4979" s="10" t="str">
        <f t="shared" si="1257"/>
        <v/>
      </c>
      <c r="AR4979" s="10" t="str">
        <f t="shared" si="1258"/>
        <v/>
      </c>
      <c r="AS4979" s="10" t="str">
        <f t="shared" si="1259"/>
        <v/>
      </c>
      <c r="AT4979" s="10" t="str">
        <f t="shared" si="1260"/>
        <v/>
      </c>
      <c r="AU4979" s="10" t="str">
        <f t="shared" si="1261"/>
        <v/>
      </c>
      <c r="AV4979" s="10" t="str">
        <f t="shared" si="1262"/>
        <v/>
      </c>
      <c r="AW4979" s="10" t="str">
        <f t="shared" si="1263"/>
        <v/>
      </c>
      <c r="AX4979" s="10" t="str">
        <f t="shared" si="1254"/>
        <v/>
      </c>
      <c r="AY4979" s="10" t="str">
        <f t="shared" si="1264"/>
        <v/>
      </c>
      <c r="AZ4979" s="23">
        <f t="shared" si="1265"/>
        <v>0</v>
      </c>
      <c r="BA4979" s="10">
        <f t="shared" si="1266"/>
        <v>0</v>
      </c>
    </row>
    <row r="4980" spans="1:53" x14ac:dyDescent="0.25">
      <c r="A4980" s="4" t="str">
        <f t="shared" si="1267"/>
        <v/>
      </c>
      <c r="B4980" s="28"/>
      <c r="C4980" s="29"/>
      <c r="D4980" s="29"/>
      <c r="E4980" s="29"/>
      <c r="F4980" s="29"/>
      <c r="G4980" s="30" t="str">
        <f t="shared" ca="1" si="1268"/>
        <v/>
      </c>
      <c r="H4980" s="16" t="str">
        <f t="shared" si="1255"/>
        <v/>
      </c>
      <c r="AF4980" s="67"/>
      <c r="AH4980" s="6">
        <f t="shared" ca="1" si="1253"/>
        <v>44152</v>
      </c>
      <c r="AP4980" s="10" t="str">
        <f t="shared" si="1256"/>
        <v/>
      </c>
      <c r="AQ4980" s="10" t="str">
        <f t="shared" si="1257"/>
        <v/>
      </c>
      <c r="AR4980" s="10" t="str">
        <f t="shared" si="1258"/>
        <v/>
      </c>
      <c r="AS4980" s="10" t="str">
        <f t="shared" si="1259"/>
        <v/>
      </c>
      <c r="AT4980" s="10" t="str">
        <f t="shared" si="1260"/>
        <v/>
      </c>
      <c r="AU4980" s="10" t="str">
        <f t="shared" si="1261"/>
        <v/>
      </c>
      <c r="AV4980" s="10" t="str">
        <f t="shared" si="1262"/>
        <v/>
      </c>
      <c r="AW4980" s="10" t="str">
        <f t="shared" si="1263"/>
        <v/>
      </c>
      <c r="AX4980" s="10" t="str">
        <f t="shared" si="1254"/>
        <v/>
      </c>
      <c r="AY4980" s="10" t="str">
        <f t="shared" si="1264"/>
        <v/>
      </c>
      <c r="AZ4980" s="23">
        <f t="shared" si="1265"/>
        <v>0</v>
      </c>
      <c r="BA4980" s="10">
        <f t="shared" si="1266"/>
        <v>0</v>
      </c>
    </row>
    <row r="4981" spans="1:53" x14ac:dyDescent="0.25">
      <c r="A4981" s="64" t="str">
        <f t="shared" si="1267"/>
        <v/>
      </c>
      <c r="C4981" s="1"/>
      <c r="D4981" s="1"/>
      <c r="E4981" s="1"/>
      <c r="F4981" s="1"/>
      <c r="G4981" s="3" t="str">
        <f t="shared" ca="1" si="1268"/>
        <v/>
      </c>
      <c r="H4981" s="16" t="str">
        <f t="shared" si="1255"/>
        <v/>
      </c>
      <c r="AF4981" s="67"/>
      <c r="AH4981" s="6">
        <f t="shared" ca="1" si="1253"/>
        <v>44152</v>
      </c>
      <c r="AP4981" s="10" t="str">
        <f t="shared" si="1256"/>
        <v/>
      </c>
      <c r="AQ4981" s="10" t="str">
        <f t="shared" si="1257"/>
        <v/>
      </c>
      <c r="AR4981" s="10" t="str">
        <f t="shared" si="1258"/>
        <v/>
      </c>
      <c r="AS4981" s="10" t="str">
        <f t="shared" si="1259"/>
        <v/>
      </c>
      <c r="AT4981" s="10" t="str">
        <f t="shared" si="1260"/>
        <v/>
      </c>
      <c r="AU4981" s="10" t="str">
        <f t="shared" si="1261"/>
        <v/>
      </c>
      <c r="AV4981" s="10" t="str">
        <f t="shared" si="1262"/>
        <v/>
      </c>
      <c r="AW4981" s="10" t="str">
        <f t="shared" si="1263"/>
        <v/>
      </c>
      <c r="AX4981" s="10" t="str">
        <f t="shared" si="1254"/>
        <v/>
      </c>
      <c r="AY4981" s="10" t="str">
        <f t="shared" si="1264"/>
        <v/>
      </c>
      <c r="AZ4981" s="23">
        <f t="shared" si="1265"/>
        <v>0</v>
      </c>
      <c r="BA4981" s="10">
        <f t="shared" si="1266"/>
        <v>0</v>
      </c>
    </row>
    <row r="4982" spans="1:53" x14ac:dyDescent="0.25">
      <c r="A4982" s="4" t="str">
        <f t="shared" si="1267"/>
        <v/>
      </c>
      <c r="B4982" s="28"/>
      <c r="C4982" s="29"/>
      <c r="D4982" s="29"/>
      <c r="E4982" s="29"/>
      <c r="F4982" s="29"/>
      <c r="G4982" s="30" t="str">
        <f t="shared" ca="1" si="1268"/>
        <v/>
      </c>
      <c r="H4982" s="16" t="str">
        <f t="shared" si="1255"/>
        <v/>
      </c>
      <c r="AF4982" s="67"/>
      <c r="AH4982" s="6">
        <f t="shared" ca="1" si="1253"/>
        <v>44152</v>
      </c>
      <c r="AP4982" s="10" t="str">
        <f t="shared" si="1256"/>
        <v/>
      </c>
      <c r="AQ4982" s="10" t="str">
        <f t="shared" si="1257"/>
        <v/>
      </c>
      <c r="AR4982" s="10" t="str">
        <f t="shared" si="1258"/>
        <v/>
      </c>
      <c r="AS4982" s="10" t="str">
        <f t="shared" si="1259"/>
        <v/>
      </c>
      <c r="AT4982" s="10" t="str">
        <f t="shared" si="1260"/>
        <v/>
      </c>
      <c r="AU4982" s="10" t="str">
        <f t="shared" si="1261"/>
        <v/>
      </c>
      <c r="AV4982" s="10" t="str">
        <f t="shared" si="1262"/>
        <v/>
      </c>
      <c r="AW4982" s="10" t="str">
        <f t="shared" si="1263"/>
        <v/>
      </c>
      <c r="AX4982" s="10" t="str">
        <f t="shared" si="1254"/>
        <v/>
      </c>
      <c r="AY4982" s="10" t="str">
        <f t="shared" si="1264"/>
        <v/>
      </c>
      <c r="AZ4982" s="23">
        <f t="shared" si="1265"/>
        <v>0</v>
      </c>
      <c r="BA4982" s="10">
        <f t="shared" si="1266"/>
        <v>0</v>
      </c>
    </row>
    <row r="4983" spans="1:53" x14ac:dyDescent="0.25">
      <c r="A4983" s="64" t="str">
        <f t="shared" si="1267"/>
        <v/>
      </c>
      <c r="C4983" s="1"/>
      <c r="D4983" s="1"/>
      <c r="E4983" s="1"/>
      <c r="F4983" s="1"/>
      <c r="G4983" s="3" t="str">
        <f t="shared" ca="1" si="1268"/>
        <v/>
      </c>
      <c r="H4983" s="16" t="str">
        <f t="shared" si="1255"/>
        <v/>
      </c>
      <c r="AF4983" s="67"/>
      <c r="AH4983" s="6">
        <f t="shared" ca="1" si="1253"/>
        <v>44152</v>
      </c>
      <c r="AP4983" s="10" t="str">
        <f t="shared" si="1256"/>
        <v/>
      </c>
      <c r="AQ4983" s="10" t="str">
        <f t="shared" si="1257"/>
        <v/>
      </c>
      <c r="AR4983" s="10" t="str">
        <f t="shared" si="1258"/>
        <v/>
      </c>
      <c r="AS4983" s="10" t="str">
        <f t="shared" si="1259"/>
        <v/>
      </c>
      <c r="AT4983" s="10" t="str">
        <f t="shared" si="1260"/>
        <v/>
      </c>
      <c r="AU4983" s="10" t="str">
        <f t="shared" si="1261"/>
        <v/>
      </c>
      <c r="AV4983" s="10" t="str">
        <f t="shared" si="1262"/>
        <v/>
      </c>
      <c r="AW4983" s="10" t="str">
        <f t="shared" si="1263"/>
        <v/>
      </c>
      <c r="AX4983" s="10" t="str">
        <f t="shared" si="1254"/>
        <v/>
      </c>
      <c r="AY4983" s="10" t="str">
        <f t="shared" si="1264"/>
        <v/>
      </c>
      <c r="AZ4983" s="23">
        <f t="shared" si="1265"/>
        <v>0</v>
      </c>
      <c r="BA4983" s="10">
        <f t="shared" si="1266"/>
        <v>0</v>
      </c>
    </row>
    <row r="4984" spans="1:53" x14ac:dyDescent="0.25">
      <c r="A4984" s="4" t="str">
        <f t="shared" si="1267"/>
        <v/>
      </c>
      <c r="B4984" s="28"/>
      <c r="C4984" s="29"/>
      <c r="D4984" s="29"/>
      <c r="E4984" s="29"/>
      <c r="F4984" s="29"/>
      <c r="G4984" s="30" t="str">
        <f t="shared" ca="1" si="1268"/>
        <v/>
      </c>
      <c r="H4984" s="16" t="str">
        <f t="shared" si="1255"/>
        <v/>
      </c>
      <c r="AF4984" s="67"/>
      <c r="AH4984" s="6">
        <f t="shared" ca="1" si="1253"/>
        <v>44152</v>
      </c>
      <c r="AP4984" s="10" t="str">
        <f t="shared" si="1256"/>
        <v/>
      </c>
      <c r="AQ4984" s="10" t="str">
        <f t="shared" si="1257"/>
        <v/>
      </c>
      <c r="AR4984" s="10" t="str">
        <f t="shared" si="1258"/>
        <v/>
      </c>
      <c r="AS4984" s="10" t="str">
        <f t="shared" si="1259"/>
        <v/>
      </c>
      <c r="AT4984" s="10" t="str">
        <f t="shared" si="1260"/>
        <v/>
      </c>
      <c r="AU4984" s="10" t="str">
        <f t="shared" si="1261"/>
        <v/>
      </c>
      <c r="AV4984" s="10" t="str">
        <f t="shared" si="1262"/>
        <v/>
      </c>
      <c r="AW4984" s="10" t="str">
        <f t="shared" si="1263"/>
        <v/>
      </c>
      <c r="AX4984" s="10" t="str">
        <f t="shared" si="1254"/>
        <v/>
      </c>
      <c r="AY4984" s="10" t="str">
        <f t="shared" si="1264"/>
        <v/>
      </c>
      <c r="AZ4984" s="23">
        <f t="shared" si="1265"/>
        <v>0</v>
      </c>
      <c r="BA4984" s="10">
        <f t="shared" si="1266"/>
        <v>0</v>
      </c>
    </row>
    <row r="4985" spans="1:53" x14ac:dyDescent="0.25">
      <c r="A4985" s="64" t="str">
        <f t="shared" si="1267"/>
        <v/>
      </c>
      <c r="C4985" s="1"/>
      <c r="D4985" s="1"/>
      <c r="E4985" s="1"/>
      <c r="F4985" s="1"/>
      <c r="G4985" s="3" t="str">
        <f t="shared" ca="1" si="1268"/>
        <v/>
      </c>
      <c r="H4985" s="16" t="str">
        <f t="shared" si="1255"/>
        <v/>
      </c>
      <c r="AF4985" s="67"/>
      <c r="AH4985" s="6">
        <f t="shared" ca="1" si="1253"/>
        <v>44152</v>
      </c>
      <c r="AP4985" s="10" t="str">
        <f t="shared" si="1256"/>
        <v/>
      </c>
      <c r="AQ4985" s="10" t="str">
        <f t="shared" si="1257"/>
        <v/>
      </c>
      <c r="AR4985" s="10" t="str">
        <f t="shared" si="1258"/>
        <v/>
      </c>
      <c r="AS4985" s="10" t="str">
        <f t="shared" si="1259"/>
        <v/>
      </c>
      <c r="AT4985" s="10" t="str">
        <f t="shared" si="1260"/>
        <v/>
      </c>
      <c r="AU4985" s="10" t="str">
        <f t="shared" si="1261"/>
        <v/>
      </c>
      <c r="AV4985" s="10" t="str">
        <f t="shared" si="1262"/>
        <v/>
      </c>
      <c r="AW4985" s="10" t="str">
        <f t="shared" si="1263"/>
        <v/>
      </c>
      <c r="AX4985" s="10" t="str">
        <f t="shared" si="1254"/>
        <v/>
      </c>
      <c r="AY4985" s="10" t="str">
        <f t="shared" si="1264"/>
        <v/>
      </c>
      <c r="AZ4985" s="23">
        <f t="shared" si="1265"/>
        <v>0</v>
      </c>
      <c r="BA4985" s="10">
        <f t="shared" si="1266"/>
        <v>0</v>
      </c>
    </row>
    <row r="4986" spans="1:53" x14ac:dyDescent="0.25">
      <c r="A4986" s="4" t="str">
        <f t="shared" si="1267"/>
        <v/>
      </c>
      <c r="B4986" s="28"/>
      <c r="C4986" s="29"/>
      <c r="D4986" s="29"/>
      <c r="E4986" s="29"/>
      <c r="F4986" s="29"/>
      <c r="G4986" s="30" t="str">
        <f t="shared" ca="1" si="1268"/>
        <v/>
      </c>
      <c r="H4986" s="16" t="str">
        <f t="shared" si="1255"/>
        <v/>
      </c>
      <c r="AF4986" s="67"/>
      <c r="AH4986" s="6">
        <f t="shared" ca="1" si="1253"/>
        <v>44152</v>
      </c>
      <c r="AP4986" s="10" t="str">
        <f t="shared" si="1256"/>
        <v/>
      </c>
      <c r="AQ4986" s="10" t="str">
        <f t="shared" si="1257"/>
        <v/>
      </c>
      <c r="AR4986" s="10" t="str">
        <f t="shared" si="1258"/>
        <v/>
      </c>
      <c r="AS4986" s="10" t="str">
        <f t="shared" si="1259"/>
        <v/>
      </c>
      <c r="AT4986" s="10" t="str">
        <f t="shared" si="1260"/>
        <v/>
      </c>
      <c r="AU4986" s="10" t="str">
        <f t="shared" si="1261"/>
        <v/>
      </c>
      <c r="AV4986" s="10" t="str">
        <f t="shared" si="1262"/>
        <v/>
      </c>
      <c r="AW4986" s="10" t="str">
        <f t="shared" si="1263"/>
        <v/>
      </c>
      <c r="AX4986" s="10" t="str">
        <f t="shared" si="1254"/>
        <v/>
      </c>
      <c r="AY4986" s="10" t="str">
        <f t="shared" si="1264"/>
        <v/>
      </c>
      <c r="AZ4986" s="23">
        <f t="shared" si="1265"/>
        <v>0</v>
      </c>
      <c r="BA4986" s="10">
        <f t="shared" si="1266"/>
        <v>0</v>
      </c>
    </row>
    <row r="4987" spans="1:53" x14ac:dyDescent="0.25">
      <c r="A4987" s="64" t="str">
        <f t="shared" si="1267"/>
        <v/>
      </c>
      <c r="C4987" s="1"/>
      <c r="D4987" s="1"/>
      <c r="E4987" s="1"/>
      <c r="F4987" s="1"/>
      <c r="G4987" s="3" t="str">
        <f t="shared" ca="1" si="1268"/>
        <v/>
      </c>
      <c r="H4987" s="16" t="str">
        <f t="shared" si="1255"/>
        <v/>
      </c>
      <c r="AF4987" s="67"/>
      <c r="AH4987" s="6">
        <f t="shared" ca="1" si="1253"/>
        <v>44152</v>
      </c>
      <c r="AP4987" s="10" t="str">
        <f t="shared" si="1256"/>
        <v/>
      </c>
      <c r="AQ4987" s="10" t="str">
        <f t="shared" si="1257"/>
        <v/>
      </c>
      <c r="AR4987" s="10" t="str">
        <f t="shared" si="1258"/>
        <v/>
      </c>
      <c r="AS4987" s="10" t="str">
        <f t="shared" si="1259"/>
        <v/>
      </c>
      <c r="AT4987" s="10" t="str">
        <f t="shared" si="1260"/>
        <v/>
      </c>
      <c r="AU4987" s="10" t="str">
        <f t="shared" si="1261"/>
        <v/>
      </c>
      <c r="AV4987" s="10" t="str">
        <f t="shared" si="1262"/>
        <v/>
      </c>
      <c r="AW4987" s="10" t="str">
        <f t="shared" si="1263"/>
        <v/>
      </c>
      <c r="AX4987" s="10" t="str">
        <f t="shared" si="1254"/>
        <v/>
      </c>
      <c r="AY4987" s="10" t="str">
        <f t="shared" si="1264"/>
        <v/>
      </c>
      <c r="AZ4987" s="23">
        <f t="shared" si="1265"/>
        <v>0</v>
      </c>
      <c r="BA4987" s="10">
        <f t="shared" si="1266"/>
        <v>0</v>
      </c>
    </row>
    <row r="4988" spans="1:53" x14ac:dyDescent="0.25">
      <c r="A4988" s="4" t="str">
        <f t="shared" si="1267"/>
        <v/>
      </c>
      <c r="B4988" s="28"/>
      <c r="C4988" s="29"/>
      <c r="D4988" s="29"/>
      <c r="E4988" s="29"/>
      <c r="F4988" s="29"/>
      <c r="G4988" s="30" t="str">
        <f t="shared" ca="1" si="1268"/>
        <v/>
      </c>
      <c r="H4988" s="16" t="str">
        <f t="shared" si="1255"/>
        <v/>
      </c>
      <c r="AF4988" s="67"/>
      <c r="AH4988" s="6">
        <f t="shared" ca="1" si="1253"/>
        <v>44152</v>
      </c>
      <c r="AP4988" s="10" t="str">
        <f t="shared" si="1256"/>
        <v/>
      </c>
      <c r="AQ4988" s="10" t="str">
        <f t="shared" si="1257"/>
        <v/>
      </c>
      <c r="AR4988" s="10" t="str">
        <f t="shared" si="1258"/>
        <v/>
      </c>
      <c r="AS4988" s="10" t="str">
        <f t="shared" si="1259"/>
        <v/>
      </c>
      <c r="AT4988" s="10" t="str">
        <f t="shared" si="1260"/>
        <v/>
      </c>
      <c r="AU4988" s="10" t="str">
        <f t="shared" si="1261"/>
        <v/>
      </c>
      <c r="AV4988" s="10" t="str">
        <f t="shared" si="1262"/>
        <v/>
      </c>
      <c r="AW4988" s="10" t="str">
        <f t="shared" si="1263"/>
        <v/>
      </c>
      <c r="AX4988" s="10" t="str">
        <f t="shared" si="1254"/>
        <v/>
      </c>
      <c r="AY4988" s="10" t="str">
        <f t="shared" si="1264"/>
        <v/>
      </c>
      <c r="AZ4988" s="23">
        <f t="shared" si="1265"/>
        <v>0</v>
      </c>
      <c r="BA4988" s="10">
        <f t="shared" si="1266"/>
        <v>0</v>
      </c>
    </row>
    <row r="4989" spans="1:53" x14ac:dyDescent="0.25">
      <c r="A4989" s="64" t="str">
        <f t="shared" si="1267"/>
        <v/>
      </c>
      <c r="C4989" s="1"/>
      <c r="D4989" s="1"/>
      <c r="E4989" s="1"/>
      <c r="F4989" s="1"/>
      <c r="G4989" s="3" t="str">
        <f t="shared" ca="1" si="1268"/>
        <v/>
      </c>
      <c r="H4989" s="16" t="str">
        <f t="shared" si="1255"/>
        <v/>
      </c>
      <c r="AF4989" s="67"/>
      <c r="AH4989" s="6">
        <f t="shared" ca="1" si="1253"/>
        <v>44152</v>
      </c>
      <c r="AP4989" s="10" t="str">
        <f t="shared" si="1256"/>
        <v/>
      </c>
      <c r="AQ4989" s="10" t="str">
        <f t="shared" si="1257"/>
        <v/>
      </c>
      <c r="AR4989" s="10" t="str">
        <f t="shared" si="1258"/>
        <v/>
      </c>
      <c r="AS4989" s="10" t="str">
        <f t="shared" si="1259"/>
        <v/>
      </c>
      <c r="AT4989" s="10" t="str">
        <f t="shared" si="1260"/>
        <v/>
      </c>
      <c r="AU4989" s="10" t="str">
        <f t="shared" si="1261"/>
        <v/>
      </c>
      <c r="AV4989" s="10" t="str">
        <f t="shared" si="1262"/>
        <v/>
      </c>
      <c r="AW4989" s="10" t="str">
        <f t="shared" si="1263"/>
        <v/>
      </c>
      <c r="AX4989" s="10" t="str">
        <f t="shared" si="1254"/>
        <v/>
      </c>
      <c r="AY4989" s="10" t="str">
        <f t="shared" si="1264"/>
        <v/>
      </c>
      <c r="AZ4989" s="23">
        <f t="shared" si="1265"/>
        <v>0</v>
      </c>
      <c r="BA4989" s="10">
        <f t="shared" si="1266"/>
        <v>0</v>
      </c>
    </row>
    <row r="4990" spans="1:53" x14ac:dyDescent="0.25">
      <c r="A4990" s="4" t="str">
        <f t="shared" si="1267"/>
        <v/>
      </c>
      <c r="B4990" s="28"/>
      <c r="C4990" s="29"/>
      <c r="D4990" s="29"/>
      <c r="E4990" s="29"/>
      <c r="F4990" s="29"/>
      <c r="G4990" s="30" t="str">
        <f t="shared" ca="1" si="1268"/>
        <v/>
      </c>
      <c r="H4990" s="16" t="str">
        <f t="shared" si="1255"/>
        <v/>
      </c>
      <c r="AF4990" s="67"/>
      <c r="AH4990" s="6">
        <f t="shared" ca="1" si="1253"/>
        <v>44152</v>
      </c>
      <c r="AP4990" s="10" t="str">
        <f t="shared" si="1256"/>
        <v/>
      </c>
      <c r="AQ4990" s="10" t="str">
        <f t="shared" si="1257"/>
        <v/>
      </c>
      <c r="AR4990" s="10" t="str">
        <f t="shared" si="1258"/>
        <v/>
      </c>
      <c r="AS4990" s="10" t="str">
        <f t="shared" si="1259"/>
        <v/>
      </c>
      <c r="AT4990" s="10" t="str">
        <f t="shared" si="1260"/>
        <v/>
      </c>
      <c r="AU4990" s="10" t="str">
        <f t="shared" si="1261"/>
        <v/>
      </c>
      <c r="AV4990" s="10" t="str">
        <f t="shared" si="1262"/>
        <v/>
      </c>
      <c r="AW4990" s="10" t="str">
        <f t="shared" si="1263"/>
        <v/>
      </c>
      <c r="AX4990" s="10" t="str">
        <f t="shared" si="1254"/>
        <v/>
      </c>
      <c r="AY4990" s="10" t="str">
        <f t="shared" si="1264"/>
        <v/>
      </c>
      <c r="AZ4990" s="23">
        <f t="shared" si="1265"/>
        <v>0</v>
      </c>
      <c r="BA4990" s="10">
        <f t="shared" si="1266"/>
        <v>0</v>
      </c>
    </row>
    <row r="4991" spans="1:53" x14ac:dyDescent="0.25">
      <c r="A4991" s="64" t="str">
        <f t="shared" si="1267"/>
        <v/>
      </c>
      <c r="C4991" s="1"/>
      <c r="D4991" s="1"/>
      <c r="E4991" s="1"/>
      <c r="F4991" s="1"/>
      <c r="G4991" s="3" t="str">
        <f t="shared" ca="1" si="1268"/>
        <v/>
      </c>
      <c r="H4991" s="16" t="str">
        <f t="shared" si="1255"/>
        <v/>
      </c>
      <c r="AF4991" s="67"/>
      <c r="AH4991" s="6">
        <f t="shared" ca="1" si="1253"/>
        <v>44152</v>
      </c>
      <c r="AP4991" s="10" t="str">
        <f t="shared" si="1256"/>
        <v/>
      </c>
      <c r="AQ4991" s="10" t="str">
        <f t="shared" si="1257"/>
        <v/>
      </c>
      <c r="AR4991" s="10" t="str">
        <f t="shared" si="1258"/>
        <v/>
      </c>
      <c r="AS4991" s="10" t="str">
        <f t="shared" si="1259"/>
        <v/>
      </c>
      <c r="AT4991" s="10" t="str">
        <f t="shared" si="1260"/>
        <v/>
      </c>
      <c r="AU4991" s="10" t="str">
        <f t="shared" si="1261"/>
        <v/>
      </c>
      <c r="AV4991" s="10" t="str">
        <f t="shared" si="1262"/>
        <v/>
      </c>
      <c r="AW4991" s="10" t="str">
        <f t="shared" si="1263"/>
        <v/>
      </c>
      <c r="AX4991" s="10" t="str">
        <f t="shared" si="1254"/>
        <v/>
      </c>
      <c r="AY4991" s="10" t="str">
        <f t="shared" si="1264"/>
        <v/>
      </c>
      <c r="AZ4991" s="23">
        <f t="shared" si="1265"/>
        <v>0</v>
      </c>
      <c r="BA4991" s="10">
        <f t="shared" si="1266"/>
        <v>0</v>
      </c>
    </row>
    <row r="4992" spans="1:53" x14ac:dyDescent="0.25">
      <c r="A4992" s="4" t="str">
        <f t="shared" si="1267"/>
        <v/>
      </c>
      <c r="B4992" s="28"/>
      <c r="C4992" s="29"/>
      <c r="D4992" s="29"/>
      <c r="E4992" s="29"/>
      <c r="F4992" s="29"/>
      <c r="G4992" s="30" t="str">
        <f t="shared" ca="1" si="1268"/>
        <v/>
      </c>
      <c r="H4992" s="16" t="str">
        <f t="shared" si="1255"/>
        <v/>
      </c>
      <c r="AF4992" s="67"/>
      <c r="AH4992" s="6">
        <f t="shared" ca="1" si="1253"/>
        <v>44152</v>
      </c>
      <c r="AP4992" s="10" t="str">
        <f t="shared" si="1256"/>
        <v/>
      </c>
      <c r="AQ4992" s="10" t="str">
        <f t="shared" si="1257"/>
        <v/>
      </c>
      <c r="AR4992" s="10" t="str">
        <f t="shared" si="1258"/>
        <v/>
      </c>
      <c r="AS4992" s="10" t="str">
        <f t="shared" si="1259"/>
        <v/>
      </c>
      <c r="AT4992" s="10" t="str">
        <f t="shared" si="1260"/>
        <v/>
      </c>
      <c r="AU4992" s="10" t="str">
        <f t="shared" si="1261"/>
        <v/>
      </c>
      <c r="AV4992" s="10" t="str">
        <f t="shared" si="1262"/>
        <v/>
      </c>
      <c r="AW4992" s="10" t="str">
        <f t="shared" si="1263"/>
        <v/>
      </c>
      <c r="AX4992" s="10" t="str">
        <f t="shared" si="1254"/>
        <v/>
      </c>
      <c r="AY4992" s="10" t="str">
        <f t="shared" si="1264"/>
        <v/>
      </c>
      <c r="AZ4992" s="23">
        <f t="shared" si="1265"/>
        <v>0</v>
      </c>
      <c r="BA4992" s="10">
        <f t="shared" si="1266"/>
        <v>0</v>
      </c>
    </row>
    <row r="4993" spans="1:53" x14ac:dyDescent="0.25">
      <c r="A4993" s="64" t="str">
        <f t="shared" si="1267"/>
        <v/>
      </c>
      <c r="C4993" s="1"/>
      <c r="D4993" s="1"/>
      <c r="E4993" s="1"/>
      <c r="F4993" s="1"/>
      <c r="G4993" s="3" t="str">
        <f t="shared" ca="1" si="1268"/>
        <v/>
      </c>
      <c r="H4993" s="16" t="str">
        <f t="shared" si="1255"/>
        <v/>
      </c>
      <c r="AF4993" s="67"/>
      <c r="AH4993" s="6">
        <f t="shared" ca="1" si="1253"/>
        <v>44152</v>
      </c>
      <c r="AP4993" s="10" t="str">
        <f t="shared" si="1256"/>
        <v/>
      </c>
      <c r="AQ4993" s="10" t="str">
        <f t="shared" si="1257"/>
        <v/>
      </c>
      <c r="AR4993" s="10" t="str">
        <f t="shared" si="1258"/>
        <v/>
      </c>
      <c r="AS4993" s="10" t="str">
        <f t="shared" si="1259"/>
        <v/>
      </c>
      <c r="AT4993" s="10" t="str">
        <f t="shared" si="1260"/>
        <v/>
      </c>
      <c r="AU4993" s="10" t="str">
        <f t="shared" si="1261"/>
        <v/>
      </c>
      <c r="AV4993" s="10" t="str">
        <f t="shared" si="1262"/>
        <v/>
      </c>
      <c r="AW4993" s="10" t="str">
        <f t="shared" si="1263"/>
        <v/>
      </c>
      <c r="AX4993" s="10" t="str">
        <f t="shared" si="1254"/>
        <v/>
      </c>
      <c r="AY4993" s="10" t="str">
        <f t="shared" si="1264"/>
        <v/>
      </c>
      <c r="AZ4993" s="23">
        <f t="shared" si="1265"/>
        <v>0</v>
      </c>
      <c r="BA4993" s="10">
        <f t="shared" si="1266"/>
        <v>0</v>
      </c>
    </row>
    <row r="4994" spans="1:53" x14ac:dyDescent="0.25">
      <c r="A4994" s="4" t="str">
        <f t="shared" si="1267"/>
        <v/>
      </c>
      <c r="B4994" s="28"/>
      <c r="C4994" s="29"/>
      <c r="D4994" s="29"/>
      <c r="E4994" s="29"/>
      <c r="F4994" s="29"/>
      <c r="G4994" s="30" t="str">
        <f t="shared" ca="1" si="1268"/>
        <v/>
      </c>
      <c r="H4994" s="16" t="str">
        <f t="shared" si="1255"/>
        <v/>
      </c>
      <c r="AF4994" s="67"/>
      <c r="AH4994" s="6">
        <f t="shared" ca="1" si="1253"/>
        <v>44152</v>
      </c>
      <c r="AP4994" s="10" t="str">
        <f t="shared" si="1256"/>
        <v/>
      </c>
      <c r="AQ4994" s="10" t="str">
        <f t="shared" si="1257"/>
        <v/>
      </c>
      <c r="AR4994" s="10" t="str">
        <f t="shared" si="1258"/>
        <v/>
      </c>
      <c r="AS4994" s="10" t="str">
        <f t="shared" si="1259"/>
        <v/>
      </c>
      <c r="AT4994" s="10" t="str">
        <f t="shared" si="1260"/>
        <v/>
      </c>
      <c r="AU4994" s="10" t="str">
        <f t="shared" si="1261"/>
        <v/>
      </c>
      <c r="AV4994" s="10" t="str">
        <f t="shared" si="1262"/>
        <v/>
      </c>
      <c r="AW4994" s="10" t="str">
        <f t="shared" si="1263"/>
        <v/>
      </c>
      <c r="AX4994" s="10" t="str">
        <f t="shared" si="1254"/>
        <v/>
      </c>
      <c r="AY4994" s="10" t="str">
        <f t="shared" si="1264"/>
        <v/>
      </c>
      <c r="AZ4994" s="23">
        <f t="shared" si="1265"/>
        <v>0</v>
      </c>
      <c r="BA4994" s="10">
        <f t="shared" si="1266"/>
        <v>0</v>
      </c>
    </row>
    <row r="4995" spans="1:53" x14ac:dyDescent="0.25">
      <c r="A4995" s="64" t="str">
        <f t="shared" si="1267"/>
        <v/>
      </c>
      <c r="C4995" s="1"/>
      <c r="D4995" s="1"/>
      <c r="E4995" s="1"/>
      <c r="F4995" s="1"/>
      <c r="G4995" s="3" t="str">
        <f t="shared" ca="1" si="1268"/>
        <v/>
      </c>
      <c r="H4995" s="16" t="str">
        <f t="shared" si="1255"/>
        <v/>
      </c>
      <c r="AF4995" s="67"/>
      <c r="AH4995" s="6">
        <f t="shared" ca="1" si="1253"/>
        <v>44152</v>
      </c>
      <c r="AP4995" s="10" t="str">
        <f t="shared" si="1256"/>
        <v/>
      </c>
      <c r="AQ4995" s="10" t="str">
        <f t="shared" si="1257"/>
        <v/>
      </c>
      <c r="AR4995" s="10" t="str">
        <f t="shared" si="1258"/>
        <v/>
      </c>
      <c r="AS4995" s="10" t="str">
        <f t="shared" si="1259"/>
        <v/>
      </c>
      <c r="AT4995" s="10" t="str">
        <f t="shared" si="1260"/>
        <v/>
      </c>
      <c r="AU4995" s="10" t="str">
        <f t="shared" si="1261"/>
        <v/>
      </c>
      <c r="AV4995" s="10" t="str">
        <f t="shared" si="1262"/>
        <v/>
      </c>
      <c r="AW4995" s="10" t="str">
        <f t="shared" si="1263"/>
        <v/>
      </c>
      <c r="AX4995" s="10" t="str">
        <f t="shared" si="1254"/>
        <v/>
      </c>
      <c r="AY4995" s="10" t="str">
        <f t="shared" si="1264"/>
        <v/>
      </c>
      <c r="AZ4995" s="23">
        <f t="shared" si="1265"/>
        <v>0</v>
      </c>
      <c r="BA4995" s="10">
        <f t="shared" si="1266"/>
        <v>0</v>
      </c>
    </row>
    <row r="4996" spans="1:53" x14ac:dyDescent="0.25">
      <c r="A4996" s="4" t="str">
        <f t="shared" si="1267"/>
        <v/>
      </c>
      <c r="B4996" s="28"/>
      <c r="C4996" s="29"/>
      <c r="D4996" s="29"/>
      <c r="E4996" s="29"/>
      <c r="F4996" s="29"/>
      <c r="G4996" s="30" t="str">
        <f t="shared" ca="1" si="1268"/>
        <v/>
      </c>
      <c r="H4996" s="16" t="str">
        <f t="shared" si="1255"/>
        <v/>
      </c>
      <c r="AF4996" s="67"/>
      <c r="AH4996" s="6">
        <f t="shared" ca="1" si="1253"/>
        <v>44152</v>
      </c>
      <c r="AP4996" s="10" t="str">
        <f t="shared" si="1256"/>
        <v/>
      </c>
      <c r="AQ4996" s="10" t="str">
        <f t="shared" si="1257"/>
        <v/>
      </c>
      <c r="AR4996" s="10" t="str">
        <f t="shared" si="1258"/>
        <v/>
      </c>
      <c r="AS4996" s="10" t="str">
        <f t="shared" si="1259"/>
        <v/>
      </c>
      <c r="AT4996" s="10" t="str">
        <f t="shared" si="1260"/>
        <v/>
      </c>
      <c r="AU4996" s="10" t="str">
        <f t="shared" si="1261"/>
        <v/>
      </c>
      <c r="AV4996" s="10" t="str">
        <f t="shared" si="1262"/>
        <v/>
      </c>
      <c r="AW4996" s="10" t="str">
        <f t="shared" si="1263"/>
        <v/>
      </c>
      <c r="AX4996" s="10" t="str">
        <f t="shared" si="1254"/>
        <v/>
      </c>
      <c r="AY4996" s="10" t="str">
        <f t="shared" si="1264"/>
        <v/>
      </c>
      <c r="AZ4996" s="23">
        <f t="shared" si="1265"/>
        <v>0</v>
      </c>
      <c r="BA4996" s="10">
        <f t="shared" si="1266"/>
        <v>0</v>
      </c>
    </row>
    <row r="4997" spans="1:53" x14ac:dyDescent="0.25">
      <c r="A4997" s="64" t="str">
        <f t="shared" si="1267"/>
        <v/>
      </c>
      <c r="C4997" s="1"/>
      <c r="D4997" s="1"/>
      <c r="E4997" s="1"/>
      <c r="F4997" s="1"/>
      <c r="G4997" s="3" t="str">
        <f t="shared" ca="1" si="1268"/>
        <v/>
      </c>
      <c r="H4997" s="16" t="str">
        <f t="shared" si="1255"/>
        <v/>
      </c>
      <c r="AF4997" s="67"/>
      <c r="AH4997" s="6">
        <f t="shared" ca="1" si="1253"/>
        <v>44152</v>
      </c>
      <c r="AP4997" s="10" t="str">
        <f t="shared" si="1256"/>
        <v/>
      </c>
      <c r="AQ4997" s="10" t="str">
        <f t="shared" si="1257"/>
        <v/>
      </c>
      <c r="AR4997" s="10" t="str">
        <f t="shared" si="1258"/>
        <v/>
      </c>
      <c r="AS4997" s="10" t="str">
        <f t="shared" si="1259"/>
        <v/>
      </c>
      <c r="AT4997" s="10" t="str">
        <f t="shared" si="1260"/>
        <v/>
      </c>
      <c r="AU4997" s="10" t="str">
        <f t="shared" si="1261"/>
        <v/>
      </c>
      <c r="AV4997" s="10" t="str">
        <f t="shared" si="1262"/>
        <v/>
      </c>
      <c r="AW4997" s="10" t="str">
        <f t="shared" si="1263"/>
        <v/>
      </c>
      <c r="AX4997" s="10" t="str">
        <f t="shared" si="1254"/>
        <v/>
      </c>
      <c r="AY4997" s="10" t="str">
        <f t="shared" si="1264"/>
        <v/>
      </c>
      <c r="AZ4997" s="23">
        <f t="shared" si="1265"/>
        <v>0</v>
      </c>
      <c r="BA4997" s="10">
        <f t="shared" si="1266"/>
        <v>0</v>
      </c>
    </row>
    <row r="4998" spans="1:53" x14ac:dyDescent="0.25">
      <c r="A4998" s="4" t="str">
        <f t="shared" si="1267"/>
        <v/>
      </c>
      <c r="B4998" s="28"/>
      <c r="C4998" s="29"/>
      <c r="D4998" s="29"/>
      <c r="E4998" s="29"/>
      <c r="F4998" s="29"/>
      <c r="G4998" s="30" t="str">
        <f t="shared" ca="1" si="1268"/>
        <v/>
      </c>
      <c r="H4998" s="16" t="str">
        <f t="shared" si="1255"/>
        <v/>
      </c>
      <c r="AF4998" s="67"/>
      <c r="AH4998" s="6">
        <f t="shared" ca="1" si="1253"/>
        <v>44152</v>
      </c>
      <c r="AP4998" s="10" t="str">
        <f t="shared" si="1256"/>
        <v/>
      </c>
      <c r="AQ4998" s="10" t="str">
        <f t="shared" si="1257"/>
        <v/>
      </c>
      <c r="AR4998" s="10" t="str">
        <f t="shared" si="1258"/>
        <v/>
      </c>
      <c r="AS4998" s="10" t="str">
        <f t="shared" si="1259"/>
        <v/>
      </c>
      <c r="AT4998" s="10" t="str">
        <f t="shared" si="1260"/>
        <v/>
      </c>
      <c r="AU4998" s="10" t="str">
        <f t="shared" si="1261"/>
        <v/>
      </c>
      <c r="AV4998" s="10" t="str">
        <f t="shared" si="1262"/>
        <v/>
      </c>
      <c r="AW4998" s="10" t="str">
        <f t="shared" si="1263"/>
        <v/>
      </c>
      <c r="AX4998" s="10" t="str">
        <f t="shared" si="1254"/>
        <v/>
      </c>
      <c r="AY4998" s="10" t="str">
        <f t="shared" si="1264"/>
        <v/>
      </c>
      <c r="AZ4998" s="23">
        <f t="shared" si="1265"/>
        <v>0</v>
      </c>
      <c r="BA4998" s="10">
        <f t="shared" si="1266"/>
        <v>0</v>
      </c>
    </row>
    <row r="4999" spans="1:53" x14ac:dyDescent="0.25">
      <c r="A4999" s="64" t="str">
        <f t="shared" si="1267"/>
        <v/>
      </c>
      <c r="C4999" s="1"/>
      <c r="D4999" s="1"/>
      <c r="E4999" s="1"/>
      <c r="F4999" s="1"/>
      <c r="G4999" s="3" t="str">
        <f t="shared" ca="1" si="1268"/>
        <v/>
      </c>
      <c r="H4999" s="16" t="str">
        <f t="shared" si="1255"/>
        <v/>
      </c>
      <c r="AF4999" s="67"/>
      <c r="AH4999" s="6">
        <f t="shared" ca="1" si="1253"/>
        <v>44152</v>
      </c>
      <c r="AP4999" s="10" t="str">
        <f t="shared" si="1256"/>
        <v/>
      </c>
      <c r="AQ4999" s="10" t="str">
        <f t="shared" si="1257"/>
        <v/>
      </c>
      <c r="AR4999" s="10" t="str">
        <f t="shared" si="1258"/>
        <v/>
      </c>
      <c r="AS4999" s="10" t="str">
        <f t="shared" si="1259"/>
        <v/>
      </c>
      <c r="AT4999" s="10" t="str">
        <f t="shared" si="1260"/>
        <v/>
      </c>
      <c r="AU4999" s="10" t="str">
        <f t="shared" si="1261"/>
        <v/>
      </c>
      <c r="AV4999" s="10" t="str">
        <f t="shared" si="1262"/>
        <v/>
      </c>
      <c r="AW4999" s="10" t="str">
        <f t="shared" si="1263"/>
        <v/>
      </c>
      <c r="AX4999" s="10" t="str">
        <f t="shared" si="1254"/>
        <v/>
      </c>
      <c r="AY4999" s="10" t="str">
        <f t="shared" si="1264"/>
        <v/>
      </c>
      <c r="AZ4999" s="23">
        <f t="shared" si="1265"/>
        <v>0</v>
      </c>
      <c r="BA4999" s="10">
        <f t="shared" si="1266"/>
        <v>0</v>
      </c>
    </row>
    <row r="5000" spans="1:53" x14ac:dyDescent="0.25">
      <c r="A5000" s="4" t="str">
        <f t="shared" si="1267"/>
        <v/>
      </c>
      <c r="B5000" s="28"/>
      <c r="C5000" s="29"/>
      <c r="D5000" s="29"/>
      <c r="E5000" s="29"/>
      <c r="F5000" s="29"/>
      <c r="G5000" s="30" t="str">
        <f t="shared" ca="1" si="1268"/>
        <v/>
      </c>
      <c r="H5000" s="16" t="str">
        <f t="shared" si="1255"/>
        <v/>
      </c>
      <c r="AF5000" s="67"/>
      <c r="AH5000" s="6">
        <f t="shared" ca="1" si="1253"/>
        <v>44152</v>
      </c>
      <c r="AP5000" s="10" t="str">
        <f t="shared" si="1256"/>
        <v/>
      </c>
      <c r="AQ5000" s="10" t="str">
        <f t="shared" si="1257"/>
        <v/>
      </c>
      <c r="AR5000" s="10" t="str">
        <f t="shared" si="1258"/>
        <v/>
      </c>
      <c r="AS5000" s="10" t="str">
        <f t="shared" si="1259"/>
        <v/>
      </c>
      <c r="AT5000" s="10" t="str">
        <f t="shared" si="1260"/>
        <v/>
      </c>
      <c r="AU5000" s="10" t="str">
        <f t="shared" si="1261"/>
        <v/>
      </c>
      <c r="AV5000" s="10" t="str">
        <f t="shared" si="1262"/>
        <v/>
      </c>
      <c r="AW5000" s="10" t="str">
        <f t="shared" si="1263"/>
        <v/>
      </c>
      <c r="AX5000" s="10" t="str">
        <f t="shared" si="1254"/>
        <v/>
      </c>
      <c r="AY5000" s="10" t="str">
        <f t="shared" si="1264"/>
        <v/>
      </c>
      <c r="AZ5000" s="23">
        <f t="shared" si="1265"/>
        <v>0</v>
      </c>
      <c r="BA5000" s="10">
        <f t="shared" si="1266"/>
        <v>0</v>
      </c>
    </row>
    <row r="5001" spans="1:53" x14ac:dyDescent="0.25">
      <c r="A5001" s="64" t="str">
        <f t="shared" si="1267"/>
        <v/>
      </c>
      <c r="C5001" s="1"/>
      <c r="D5001" s="1"/>
      <c r="E5001" s="1"/>
      <c r="F5001" s="1"/>
      <c r="G5001" s="3" t="str">
        <f t="shared" ca="1" si="1268"/>
        <v/>
      </c>
      <c r="H5001" s="16" t="str">
        <f t="shared" si="1255"/>
        <v/>
      </c>
      <c r="AF5001" s="67"/>
      <c r="AH5001" s="6">
        <f t="shared" ref="AH5001:AH5064" ca="1" si="1269">TODAY()</f>
        <v>44152</v>
      </c>
      <c r="AP5001" s="10" t="str">
        <f t="shared" si="1256"/>
        <v/>
      </c>
      <c r="AQ5001" s="10" t="str">
        <f t="shared" si="1257"/>
        <v/>
      </c>
      <c r="AR5001" s="10" t="str">
        <f t="shared" si="1258"/>
        <v/>
      </c>
      <c r="AS5001" s="10" t="str">
        <f t="shared" si="1259"/>
        <v/>
      </c>
      <c r="AT5001" s="10" t="str">
        <f t="shared" si="1260"/>
        <v/>
      </c>
      <c r="AU5001" s="10" t="str">
        <f t="shared" si="1261"/>
        <v/>
      </c>
      <c r="AV5001" s="10" t="str">
        <f t="shared" si="1262"/>
        <v/>
      </c>
      <c r="AW5001" s="10" t="str">
        <f t="shared" si="1263"/>
        <v/>
      </c>
      <c r="AX5001" s="10" t="str">
        <f t="shared" ref="AX5001:AX5064" si="1270">IF(C5001="","",IF(AND(H5001&gt;=54,H5001&lt;=58),1,0))</f>
        <v/>
      </c>
      <c r="AY5001" s="10" t="str">
        <f t="shared" si="1264"/>
        <v/>
      </c>
      <c r="AZ5001" s="23">
        <f t="shared" si="1265"/>
        <v>0</v>
      </c>
      <c r="BA5001" s="10">
        <f t="shared" si="1266"/>
        <v>0</v>
      </c>
    </row>
    <row r="5002" spans="1:53" x14ac:dyDescent="0.25">
      <c r="A5002" s="4" t="str">
        <f t="shared" si="1267"/>
        <v/>
      </c>
      <c r="B5002" s="28"/>
      <c r="C5002" s="29"/>
      <c r="D5002" s="29"/>
      <c r="E5002" s="29"/>
      <c r="F5002" s="29"/>
      <c r="G5002" s="30" t="str">
        <f t="shared" ca="1" si="1268"/>
        <v/>
      </c>
      <c r="H5002" s="16" t="str">
        <f t="shared" ref="H5002:H5065" si="1271">IF(C5002="","",LEFT(G5002,2)+0)</f>
        <v/>
      </c>
      <c r="AF5002" s="67"/>
      <c r="AH5002" s="6">
        <f t="shared" ca="1" si="1269"/>
        <v>44152</v>
      </c>
      <c r="AP5002" s="10" t="str">
        <f t="shared" ref="AP5002:AP5065" si="1272">IF(C5002="","",IF(H5002&lt;=18+0,1,0))</f>
        <v/>
      </c>
      <c r="AQ5002" s="10" t="str">
        <f t="shared" ref="AQ5002:AQ5065" si="1273">IF(C5002="","",IF(H5002&lt;19,0,IF(H5002&gt;23,0,1)))</f>
        <v/>
      </c>
      <c r="AR5002" s="10" t="str">
        <f t="shared" ref="AR5002:AR5065" si="1274">IF(C5002="","",IF(H5002&lt;24,0,IF(H5002&gt;28,0,1)))</f>
        <v/>
      </c>
      <c r="AS5002" s="10" t="str">
        <f t="shared" ref="AS5002:AS5065" si="1275">IF(C5002="","",IF(H5002&lt;29,0,IF(H5002&gt;33,0,1)))</f>
        <v/>
      </c>
      <c r="AT5002" s="10" t="str">
        <f t="shared" ref="AT5002:AT5065" si="1276">IF(C5002="","",IF(H5002&lt;34,0,IF(H5002&gt;38,0,1)))</f>
        <v/>
      </c>
      <c r="AU5002" s="10" t="str">
        <f t="shared" ref="AU5002:AU5065" si="1277">IF(C5002="","",IF(H5002&lt;39,0,IF(H5002&gt;43,0,1)))</f>
        <v/>
      </c>
      <c r="AV5002" s="10" t="str">
        <f t="shared" ref="AV5002:AV5065" si="1278">IF(C5002="","",IF(H5002&lt;44,0,IF(H5002&gt;48,0,1)))</f>
        <v/>
      </c>
      <c r="AW5002" s="10" t="str">
        <f t="shared" ref="AW5002:AW5065" si="1279">IF(C5002="","",IF(H5002&lt;49,0,IF(H5002&gt;53,0,1)))</f>
        <v/>
      </c>
      <c r="AX5002" s="10" t="str">
        <f t="shared" si="1270"/>
        <v/>
      </c>
      <c r="AY5002" s="10" t="str">
        <f t="shared" ref="AY5002:AY5065" si="1280">IF(C5002="","",IF(H5002&gt;=59+0,1,0))</f>
        <v/>
      </c>
      <c r="AZ5002" s="23">
        <f t="shared" ref="AZ5002:AZ5065" si="1281">IF(D5002="",0,IF(AND(D5002="Masculino",E5002="titular"),1,0))</f>
        <v>0</v>
      </c>
      <c r="BA5002" s="10">
        <f t="shared" ref="BA5002:BA5065" si="1282">IF(D5002="",0,IF(AND(D5002="Masculino",E5002="Dependente"),1,0))</f>
        <v>0</v>
      </c>
    </row>
    <row r="5003" spans="1:53" x14ac:dyDescent="0.25">
      <c r="A5003" s="64" t="str">
        <f t="shared" si="1267"/>
        <v/>
      </c>
      <c r="C5003" s="1"/>
      <c r="D5003" s="1"/>
      <c r="E5003" s="1"/>
      <c r="F5003" s="1"/>
      <c r="G5003" s="3" t="str">
        <f t="shared" ca="1" si="1268"/>
        <v/>
      </c>
      <c r="H5003" s="16" t="str">
        <f t="shared" si="1271"/>
        <v/>
      </c>
      <c r="AF5003" s="67"/>
      <c r="AH5003" s="6">
        <f t="shared" ca="1" si="1269"/>
        <v>44152</v>
      </c>
      <c r="AP5003" s="10" t="str">
        <f t="shared" si="1272"/>
        <v/>
      </c>
      <c r="AQ5003" s="10" t="str">
        <f t="shared" si="1273"/>
        <v/>
      </c>
      <c r="AR5003" s="10" t="str">
        <f t="shared" si="1274"/>
        <v/>
      </c>
      <c r="AS5003" s="10" t="str">
        <f t="shared" si="1275"/>
        <v/>
      </c>
      <c r="AT5003" s="10" t="str">
        <f t="shared" si="1276"/>
        <v/>
      </c>
      <c r="AU5003" s="10" t="str">
        <f t="shared" si="1277"/>
        <v/>
      </c>
      <c r="AV5003" s="10" t="str">
        <f t="shared" si="1278"/>
        <v/>
      </c>
      <c r="AW5003" s="10" t="str">
        <f t="shared" si="1279"/>
        <v/>
      </c>
      <c r="AX5003" s="10" t="str">
        <f t="shared" si="1270"/>
        <v/>
      </c>
      <c r="AY5003" s="10" t="str">
        <f t="shared" si="1280"/>
        <v/>
      </c>
      <c r="AZ5003" s="23">
        <f t="shared" si="1281"/>
        <v>0</v>
      </c>
      <c r="BA5003" s="10">
        <f t="shared" si="1282"/>
        <v>0</v>
      </c>
    </row>
    <row r="5004" spans="1:53" x14ac:dyDescent="0.25">
      <c r="A5004" s="4" t="str">
        <f t="shared" ref="A5004:A5067" si="1283">IF(C5004="","",A5003+1)</f>
        <v/>
      </c>
      <c r="B5004" s="28"/>
      <c r="C5004" s="29"/>
      <c r="D5004" s="29"/>
      <c r="E5004" s="29"/>
      <c r="F5004" s="29"/>
      <c r="G5004" s="30" t="str">
        <f t="shared" ca="1" si="1268"/>
        <v/>
      </c>
      <c r="H5004" s="16" t="str">
        <f t="shared" si="1271"/>
        <v/>
      </c>
      <c r="AF5004" s="67"/>
      <c r="AH5004" s="6">
        <f t="shared" ca="1" si="1269"/>
        <v>44152</v>
      </c>
      <c r="AP5004" s="10" t="str">
        <f t="shared" si="1272"/>
        <v/>
      </c>
      <c r="AQ5004" s="10" t="str">
        <f t="shared" si="1273"/>
        <v/>
      </c>
      <c r="AR5004" s="10" t="str">
        <f t="shared" si="1274"/>
        <v/>
      </c>
      <c r="AS5004" s="10" t="str">
        <f t="shared" si="1275"/>
        <v/>
      </c>
      <c r="AT5004" s="10" t="str">
        <f t="shared" si="1276"/>
        <v/>
      </c>
      <c r="AU5004" s="10" t="str">
        <f t="shared" si="1277"/>
        <v/>
      </c>
      <c r="AV5004" s="10" t="str">
        <f t="shared" si="1278"/>
        <v/>
      </c>
      <c r="AW5004" s="10" t="str">
        <f t="shared" si="1279"/>
        <v/>
      </c>
      <c r="AX5004" s="10" t="str">
        <f t="shared" si="1270"/>
        <v/>
      </c>
      <c r="AY5004" s="10" t="str">
        <f t="shared" si="1280"/>
        <v/>
      </c>
      <c r="AZ5004" s="23">
        <f t="shared" si="1281"/>
        <v>0</v>
      </c>
      <c r="BA5004" s="10">
        <f t="shared" si="1282"/>
        <v>0</v>
      </c>
    </row>
    <row r="5005" spans="1:53" x14ac:dyDescent="0.25">
      <c r="A5005" s="64" t="str">
        <f t="shared" si="1283"/>
        <v/>
      </c>
      <c r="C5005" s="1"/>
      <c r="D5005" s="1"/>
      <c r="E5005" s="1"/>
      <c r="F5005" s="1"/>
      <c r="G5005" s="3" t="str">
        <f t="shared" ca="1" si="1268"/>
        <v/>
      </c>
      <c r="H5005" s="16" t="str">
        <f t="shared" si="1271"/>
        <v/>
      </c>
      <c r="AF5005" s="67"/>
      <c r="AH5005" s="6">
        <f t="shared" ca="1" si="1269"/>
        <v>44152</v>
      </c>
      <c r="AP5005" s="10" t="str">
        <f t="shared" si="1272"/>
        <v/>
      </c>
      <c r="AQ5005" s="10" t="str">
        <f t="shared" si="1273"/>
        <v/>
      </c>
      <c r="AR5005" s="10" t="str">
        <f t="shared" si="1274"/>
        <v/>
      </c>
      <c r="AS5005" s="10" t="str">
        <f t="shared" si="1275"/>
        <v/>
      </c>
      <c r="AT5005" s="10" t="str">
        <f t="shared" si="1276"/>
        <v/>
      </c>
      <c r="AU5005" s="10" t="str">
        <f t="shared" si="1277"/>
        <v/>
      </c>
      <c r="AV5005" s="10" t="str">
        <f t="shared" si="1278"/>
        <v/>
      </c>
      <c r="AW5005" s="10" t="str">
        <f t="shared" si="1279"/>
        <v/>
      </c>
      <c r="AX5005" s="10" t="str">
        <f t="shared" si="1270"/>
        <v/>
      </c>
      <c r="AY5005" s="10" t="str">
        <f t="shared" si="1280"/>
        <v/>
      </c>
      <c r="AZ5005" s="23">
        <f t="shared" si="1281"/>
        <v>0</v>
      </c>
      <c r="BA5005" s="10">
        <f t="shared" si="1282"/>
        <v>0</v>
      </c>
    </row>
    <row r="5006" spans="1:53" x14ac:dyDescent="0.25">
      <c r="A5006" s="4" t="str">
        <f t="shared" si="1283"/>
        <v/>
      </c>
      <c r="B5006" s="28"/>
      <c r="C5006" s="29"/>
      <c r="D5006" s="29"/>
      <c r="E5006" s="29"/>
      <c r="F5006" s="29"/>
      <c r="G5006" s="30" t="str">
        <f t="shared" ca="1" si="1268"/>
        <v/>
      </c>
      <c r="H5006" s="16" t="str">
        <f t="shared" si="1271"/>
        <v/>
      </c>
      <c r="AF5006" s="67"/>
      <c r="AH5006" s="6">
        <f t="shared" ca="1" si="1269"/>
        <v>44152</v>
      </c>
      <c r="AP5006" s="10" t="str">
        <f t="shared" si="1272"/>
        <v/>
      </c>
      <c r="AQ5006" s="10" t="str">
        <f t="shared" si="1273"/>
        <v/>
      </c>
      <c r="AR5006" s="10" t="str">
        <f t="shared" si="1274"/>
        <v/>
      </c>
      <c r="AS5006" s="10" t="str">
        <f t="shared" si="1275"/>
        <v/>
      </c>
      <c r="AT5006" s="10" t="str">
        <f t="shared" si="1276"/>
        <v/>
      </c>
      <c r="AU5006" s="10" t="str">
        <f t="shared" si="1277"/>
        <v/>
      </c>
      <c r="AV5006" s="10" t="str">
        <f t="shared" si="1278"/>
        <v/>
      </c>
      <c r="AW5006" s="10" t="str">
        <f t="shared" si="1279"/>
        <v/>
      </c>
      <c r="AX5006" s="10" t="str">
        <f t="shared" si="1270"/>
        <v/>
      </c>
      <c r="AY5006" s="10" t="str">
        <f t="shared" si="1280"/>
        <v/>
      </c>
      <c r="AZ5006" s="23">
        <f t="shared" si="1281"/>
        <v>0</v>
      </c>
      <c r="BA5006" s="10">
        <f t="shared" si="1282"/>
        <v>0</v>
      </c>
    </row>
    <row r="5007" spans="1:53" x14ac:dyDescent="0.25">
      <c r="A5007" s="64" t="str">
        <f t="shared" si="1283"/>
        <v/>
      </c>
      <c r="C5007" s="1"/>
      <c r="D5007" s="1"/>
      <c r="E5007" s="1"/>
      <c r="F5007" s="1"/>
      <c r="G5007" s="3" t="str">
        <f t="shared" ca="1" si="1268"/>
        <v/>
      </c>
      <c r="H5007" s="16" t="str">
        <f t="shared" si="1271"/>
        <v/>
      </c>
      <c r="AF5007" s="67"/>
      <c r="AH5007" s="6">
        <f t="shared" ca="1" si="1269"/>
        <v>44152</v>
      </c>
      <c r="AP5007" s="10" t="str">
        <f t="shared" si="1272"/>
        <v/>
      </c>
      <c r="AQ5007" s="10" t="str">
        <f t="shared" si="1273"/>
        <v/>
      </c>
      <c r="AR5007" s="10" t="str">
        <f t="shared" si="1274"/>
        <v/>
      </c>
      <c r="AS5007" s="10" t="str">
        <f t="shared" si="1275"/>
        <v/>
      </c>
      <c r="AT5007" s="10" t="str">
        <f t="shared" si="1276"/>
        <v/>
      </c>
      <c r="AU5007" s="10" t="str">
        <f t="shared" si="1277"/>
        <v/>
      </c>
      <c r="AV5007" s="10" t="str">
        <f t="shared" si="1278"/>
        <v/>
      </c>
      <c r="AW5007" s="10" t="str">
        <f t="shared" si="1279"/>
        <v/>
      </c>
      <c r="AX5007" s="10" t="str">
        <f t="shared" si="1270"/>
        <v/>
      </c>
      <c r="AY5007" s="10" t="str">
        <f t="shared" si="1280"/>
        <v/>
      </c>
      <c r="AZ5007" s="23">
        <f t="shared" si="1281"/>
        <v>0</v>
      </c>
      <c r="BA5007" s="10">
        <f t="shared" si="1282"/>
        <v>0</v>
      </c>
    </row>
    <row r="5008" spans="1:53" x14ac:dyDescent="0.25">
      <c r="A5008" s="4" t="str">
        <f t="shared" si="1283"/>
        <v/>
      </c>
      <c r="B5008" s="28"/>
      <c r="C5008" s="29"/>
      <c r="D5008" s="29"/>
      <c r="E5008" s="29"/>
      <c r="F5008" s="29"/>
      <c r="G5008" s="30" t="str">
        <f t="shared" ca="1" si="1268"/>
        <v/>
      </c>
      <c r="H5008" s="16" t="str">
        <f t="shared" si="1271"/>
        <v/>
      </c>
      <c r="AF5008" s="67"/>
      <c r="AH5008" s="6">
        <f t="shared" ca="1" si="1269"/>
        <v>44152</v>
      </c>
      <c r="AP5008" s="10" t="str">
        <f t="shared" si="1272"/>
        <v/>
      </c>
      <c r="AQ5008" s="10" t="str">
        <f t="shared" si="1273"/>
        <v/>
      </c>
      <c r="AR5008" s="10" t="str">
        <f t="shared" si="1274"/>
        <v/>
      </c>
      <c r="AS5008" s="10" t="str">
        <f t="shared" si="1275"/>
        <v/>
      </c>
      <c r="AT5008" s="10" t="str">
        <f t="shared" si="1276"/>
        <v/>
      </c>
      <c r="AU5008" s="10" t="str">
        <f t="shared" si="1277"/>
        <v/>
      </c>
      <c r="AV5008" s="10" t="str">
        <f t="shared" si="1278"/>
        <v/>
      </c>
      <c r="AW5008" s="10" t="str">
        <f t="shared" si="1279"/>
        <v/>
      </c>
      <c r="AX5008" s="10" t="str">
        <f t="shared" si="1270"/>
        <v/>
      </c>
      <c r="AY5008" s="10" t="str">
        <f t="shared" si="1280"/>
        <v/>
      </c>
      <c r="AZ5008" s="23">
        <f t="shared" si="1281"/>
        <v>0</v>
      </c>
      <c r="BA5008" s="10">
        <f t="shared" si="1282"/>
        <v>0</v>
      </c>
    </row>
    <row r="5009" spans="1:53" x14ac:dyDescent="0.25">
      <c r="A5009" s="64" t="str">
        <f t="shared" si="1283"/>
        <v/>
      </c>
      <c r="C5009" s="1"/>
      <c r="D5009" s="1"/>
      <c r="E5009" s="1"/>
      <c r="F5009" s="1"/>
      <c r="G5009" s="3" t="str">
        <f t="shared" ca="1" si="1268"/>
        <v/>
      </c>
      <c r="H5009" s="16" t="str">
        <f t="shared" si="1271"/>
        <v/>
      </c>
      <c r="AF5009" s="67"/>
      <c r="AH5009" s="6">
        <f t="shared" ca="1" si="1269"/>
        <v>44152</v>
      </c>
      <c r="AP5009" s="10" t="str">
        <f t="shared" si="1272"/>
        <v/>
      </c>
      <c r="AQ5009" s="10" t="str">
        <f t="shared" si="1273"/>
        <v/>
      </c>
      <c r="AR5009" s="10" t="str">
        <f t="shared" si="1274"/>
        <v/>
      </c>
      <c r="AS5009" s="10" t="str">
        <f t="shared" si="1275"/>
        <v/>
      </c>
      <c r="AT5009" s="10" t="str">
        <f t="shared" si="1276"/>
        <v/>
      </c>
      <c r="AU5009" s="10" t="str">
        <f t="shared" si="1277"/>
        <v/>
      </c>
      <c r="AV5009" s="10" t="str">
        <f t="shared" si="1278"/>
        <v/>
      </c>
      <c r="AW5009" s="10" t="str">
        <f t="shared" si="1279"/>
        <v/>
      </c>
      <c r="AX5009" s="10" t="str">
        <f t="shared" si="1270"/>
        <v/>
      </c>
      <c r="AY5009" s="10" t="str">
        <f t="shared" si="1280"/>
        <v/>
      </c>
      <c r="AZ5009" s="23">
        <f t="shared" si="1281"/>
        <v>0</v>
      </c>
      <c r="BA5009" s="10">
        <f t="shared" si="1282"/>
        <v>0</v>
      </c>
    </row>
    <row r="5010" spans="1:53" x14ac:dyDescent="0.25">
      <c r="A5010" s="4" t="str">
        <f t="shared" si="1283"/>
        <v/>
      </c>
      <c r="B5010" s="28"/>
      <c r="C5010" s="29"/>
      <c r="D5010" s="29"/>
      <c r="E5010" s="29"/>
      <c r="F5010" s="29"/>
      <c r="G5010" s="30" t="str">
        <f t="shared" ca="1" si="1268"/>
        <v/>
      </c>
      <c r="H5010" s="16" t="str">
        <f t="shared" si="1271"/>
        <v/>
      </c>
      <c r="AF5010" s="67"/>
      <c r="AH5010" s="6">
        <f t="shared" ca="1" si="1269"/>
        <v>44152</v>
      </c>
      <c r="AP5010" s="10" t="str">
        <f t="shared" si="1272"/>
        <v/>
      </c>
      <c r="AQ5010" s="10" t="str">
        <f t="shared" si="1273"/>
        <v/>
      </c>
      <c r="AR5010" s="10" t="str">
        <f t="shared" si="1274"/>
        <v/>
      </c>
      <c r="AS5010" s="10" t="str">
        <f t="shared" si="1275"/>
        <v/>
      </c>
      <c r="AT5010" s="10" t="str">
        <f t="shared" si="1276"/>
        <v/>
      </c>
      <c r="AU5010" s="10" t="str">
        <f t="shared" si="1277"/>
        <v/>
      </c>
      <c r="AV5010" s="10" t="str">
        <f t="shared" si="1278"/>
        <v/>
      </c>
      <c r="AW5010" s="10" t="str">
        <f t="shared" si="1279"/>
        <v/>
      </c>
      <c r="AX5010" s="10" t="str">
        <f t="shared" si="1270"/>
        <v/>
      </c>
      <c r="AY5010" s="10" t="str">
        <f t="shared" si="1280"/>
        <v/>
      </c>
      <c r="AZ5010" s="23">
        <f t="shared" si="1281"/>
        <v>0</v>
      </c>
      <c r="BA5010" s="10">
        <f t="shared" si="1282"/>
        <v>0</v>
      </c>
    </row>
    <row r="5011" spans="1:53" x14ac:dyDescent="0.25">
      <c r="A5011" s="64" t="str">
        <f t="shared" si="1283"/>
        <v/>
      </c>
      <c r="C5011" s="1"/>
      <c r="D5011" s="1"/>
      <c r="E5011" s="1"/>
      <c r="F5011" s="1"/>
      <c r="G5011" s="3" t="str">
        <f t="shared" ca="1" si="1268"/>
        <v/>
      </c>
      <c r="H5011" s="16" t="str">
        <f t="shared" si="1271"/>
        <v/>
      </c>
      <c r="AF5011" s="67"/>
      <c r="AH5011" s="6">
        <f t="shared" ca="1" si="1269"/>
        <v>44152</v>
      </c>
      <c r="AP5011" s="10" t="str">
        <f t="shared" si="1272"/>
        <v/>
      </c>
      <c r="AQ5011" s="10" t="str">
        <f t="shared" si="1273"/>
        <v/>
      </c>
      <c r="AR5011" s="10" t="str">
        <f t="shared" si="1274"/>
        <v/>
      </c>
      <c r="AS5011" s="10" t="str">
        <f t="shared" si="1275"/>
        <v/>
      </c>
      <c r="AT5011" s="10" t="str">
        <f t="shared" si="1276"/>
        <v/>
      </c>
      <c r="AU5011" s="10" t="str">
        <f t="shared" si="1277"/>
        <v/>
      </c>
      <c r="AV5011" s="10" t="str">
        <f t="shared" si="1278"/>
        <v/>
      </c>
      <c r="AW5011" s="10" t="str">
        <f t="shared" si="1279"/>
        <v/>
      </c>
      <c r="AX5011" s="10" t="str">
        <f t="shared" si="1270"/>
        <v/>
      </c>
      <c r="AY5011" s="10" t="str">
        <f t="shared" si="1280"/>
        <v/>
      </c>
      <c r="AZ5011" s="23">
        <f t="shared" si="1281"/>
        <v>0</v>
      </c>
      <c r="BA5011" s="10">
        <f t="shared" si="1282"/>
        <v>0</v>
      </c>
    </row>
    <row r="5012" spans="1:53" x14ac:dyDescent="0.25">
      <c r="A5012" s="4" t="str">
        <f t="shared" si="1283"/>
        <v/>
      </c>
      <c r="B5012" s="28"/>
      <c r="C5012" s="29"/>
      <c r="D5012" s="29"/>
      <c r="E5012" s="29"/>
      <c r="F5012" s="29"/>
      <c r="G5012" s="30" t="str">
        <f t="shared" ca="1" si="1268"/>
        <v/>
      </c>
      <c r="H5012" s="16" t="str">
        <f t="shared" si="1271"/>
        <v/>
      </c>
      <c r="AF5012" s="67"/>
      <c r="AH5012" s="6">
        <f t="shared" ca="1" si="1269"/>
        <v>44152</v>
      </c>
      <c r="AP5012" s="10" t="str">
        <f t="shared" si="1272"/>
        <v/>
      </c>
      <c r="AQ5012" s="10" t="str">
        <f t="shared" si="1273"/>
        <v/>
      </c>
      <c r="AR5012" s="10" t="str">
        <f t="shared" si="1274"/>
        <v/>
      </c>
      <c r="AS5012" s="10" t="str">
        <f t="shared" si="1275"/>
        <v/>
      </c>
      <c r="AT5012" s="10" t="str">
        <f t="shared" si="1276"/>
        <v/>
      </c>
      <c r="AU5012" s="10" t="str">
        <f t="shared" si="1277"/>
        <v/>
      </c>
      <c r="AV5012" s="10" t="str">
        <f t="shared" si="1278"/>
        <v/>
      </c>
      <c r="AW5012" s="10" t="str">
        <f t="shared" si="1279"/>
        <v/>
      </c>
      <c r="AX5012" s="10" t="str">
        <f t="shared" si="1270"/>
        <v/>
      </c>
      <c r="AY5012" s="10" t="str">
        <f t="shared" si="1280"/>
        <v/>
      </c>
      <c r="AZ5012" s="23">
        <f t="shared" si="1281"/>
        <v>0</v>
      </c>
      <c r="BA5012" s="10">
        <f t="shared" si="1282"/>
        <v>0</v>
      </c>
    </row>
    <row r="5013" spans="1:53" x14ac:dyDescent="0.25">
      <c r="A5013" s="64" t="str">
        <f t="shared" si="1283"/>
        <v/>
      </c>
      <c r="C5013" s="1"/>
      <c r="D5013" s="1"/>
      <c r="E5013" s="1"/>
      <c r="F5013" s="1"/>
      <c r="G5013" s="3" t="str">
        <f t="shared" ca="1" si="1268"/>
        <v/>
      </c>
      <c r="H5013" s="16" t="str">
        <f t="shared" si="1271"/>
        <v/>
      </c>
      <c r="AF5013" s="67"/>
      <c r="AH5013" s="6">
        <f t="shared" ca="1" si="1269"/>
        <v>44152</v>
      </c>
      <c r="AP5013" s="10" t="str">
        <f t="shared" si="1272"/>
        <v/>
      </c>
      <c r="AQ5013" s="10" t="str">
        <f t="shared" si="1273"/>
        <v/>
      </c>
      <c r="AR5013" s="10" t="str">
        <f t="shared" si="1274"/>
        <v/>
      </c>
      <c r="AS5013" s="10" t="str">
        <f t="shared" si="1275"/>
        <v/>
      </c>
      <c r="AT5013" s="10" t="str">
        <f t="shared" si="1276"/>
        <v/>
      </c>
      <c r="AU5013" s="10" t="str">
        <f t="shared" si="1277"/>
        <v/>
      </c>
      <c r="AV5013" s="10" t="str">
        <f t="shared" si="1278"/>
        <v/>
      </c>
      <c r="AW5013" s="10" t="str">
        <f t="shared" si="1279"/>
        <v/>
      </c>
      <c r="AX5013" s="10" t="str">
        <f t="shared" si="1270"/>
        <v/>
      </c>
      <c r="AY5013" s="10" t="str">
        <f t="shared" si="1280"/>
        <v/>
      </c>
      <c r="AZ5013" s="23">
        <f t="shared" si="1281"/>
        <v>0</v>
      </c>
      <c r="BA5013" s="10">
        <f t="shared" si="1282"/>
        <v>0</v>
      </c>
    </row>
    <row r="5014" spans="1:53" x14ac:dyDescent="0.25">
      <c r="A5014" s="4" t="str">
        <f t="shared" si="1283"/>
        <v/>
      </c>
      <c r="B5014" s="28"/>
      <c r="C5014" s="29"/>
      <c r="D5014" s="29"/>
      <c r="E5014" s="29"/>
      <c r="F5014" s="29"/>
      <c r="G5014" s="30" t="str">
        <f t="shared" ca="1" si="1268"/>
        <v/>
      </c>
      <c r="H5014" s="16" t="str">
        <f t="shared" si="1271"/>
        <v/>
      </c>
      <c r="AF5014" s="67"/>
      <c r="AH5014" s="6">
        <f t="shared" ca="1" si="1269"/>
        <v>44152</v>
      </c>
      <c r="AP5014" s="10" t="str">
        <f t="shared" si="1272"/>
        <v/>
      </c>
      <c r="AQ5014" s="10" t="str">
        <f t="shared" si="1273"/>
        <v/>
      </c>
      <c r="AR5014" s="10" t="str">
        <f t="shared" si="1274"/>
        <v/>
      </c>
      <c r="AS5014" s="10" t="str">
        <f t="shared" si="1275"/>
        <v/>
      </c>
      <c r="AT5014" s="10" t="str">
        <f t="shared" si="1276"/>
        <v/>
      </c>
      <c r="AU5014" s="10" t="str">
        <f t="shared" si="1277"/>
        <v/>
      </c>
      <c r="AV5014" s="10" t="str">
        <f t="shared" si="1278"/>
        <v/>
      </c>
      <c r="AW5014" s="10" t="str">
        <f t="shared" si="1279"/>
        <v/>
      </c>
      <c r="AX5014" s="10" t="str">
        <f t="shared" si="1270"/>
        <v/>
      </c>
      <c r="AY5014" s="10" t="str">
        <f t="shared" si="1280"/>
        <v/>
      </c>
      <c r="AZ5014" s="23">
        <f t="shared" si="1281"/>
        <v>0</v>
      </c>
      <c r="BA5014" s="10">
        <f t="shared" si="1282"/>
        <v>0</v>
      </c>
    </row>
    <row r="5015" spans="1:53" x14ac:dyDescent="0.25">
      <c r="A5015" s="64" t="str">
        <f t="shared" si="1283"/>
        <v/>
      </c>
      <c r="C5015" s="1"/>
      <c r="D5015" s="1"/>
      <c r="E5015" s="1"/>
      <c r="F5015" s="1"/>
      <c r="G5015" s="3" t="str">
        <f t="shared" ca="1" si="1268"/>
        <v/>
      </c>
      <c r="H5015" s="16" t="str">
        <f t="shared" si="1271"/>
        <v/>
      </c>
      <c r="AF5015" s="67"/>
      <c r="AH5015" s="6">
        <f t="shared" ca="1" si="1269"/>
        <v>44152</v>
      </c>
      <c r="AP5015" s="10" t="str">
        <f t="shared" si="1272"/>
        <v/>
      </c>
      <c r="AQ5015" s="10" t="str">
        <f t="shared" si="1273"/>
        <v/>
      </c>
      <c r="AR5015" s="10" t="str">
        <f t="shared" si="1274"/>
        <v/>
      </c>
      <c r="AS5015" s="10" t="str">
        <f t="shared" si="1275"/>
        <v/>
      </c>
      <c r="AT5015" s="10" t="str">
        <f t="shared" si="1276"/>
        <v/>
      </c>
      <c r="AU5015" s="10" t="str">
        <f t="shared" si="1277"/>
        <v/>
      </c>
      <c r="AV5015" s="10" t="str">
        <f t="shared" si="1278"/>
        <v/>
      </c>
      <c r="AW5015" s="10" t="str">
        <f t="shared" si="1279"/>
        <v/>
      </c>
      <c r="AX5015" s="10" t="str">
        <f t="shared" si="1270"/>
        <v/>
      </c>
      <c r="AY5015" s="10" t="str">
        <f t="shared" si="1280"/>
        <v/>
      </c>
      <c r="AZ5015" s="23">
        <f t="shared" si="1281"/>
        <v>0</v>
      </c>
      <c r="BA5015" s="10">
        <f t="shared" si="1282"/>
        <v>0</v>
      </c>
    </row>
    <row r="5016" spans="1:53" x14ac:dyDescent="0.25">
      <c r="A5016" s="4" t="str">
        <f t="shared" si="1283"/>
        <v/>
      </c>
      <c r="B5016" s="28"/>
      <c r="C5016" s="29"/>
      <c r="D5016" s="29"/>
      <c r="E5016" s="29"/>
      <c r="F5016" s="29"/>
      <c r="G5016" s="30" t="str">
        <f t="shared" ca="1" si="1268"/>
        <v/>
      </c>
      <c r="H5016" s="16" t="str">
        <f t="shared" si="1271"/>
        <v/>
      </c>
      <c r="AF5016" s="67"/>
      <c r="AH5016" s="6">
        <f t="shared" ca="1" si="1269"/>
        <v>44152</v>
      </c>
      <c r="AP5016" s="10" t="str">
        <f t="shared" si="1272"/>
        <v/>
      </c>
      <c r="AQ5016" s="10" t="str">
        <f t="shared" si="1273"/>
        <v/>
      </c>
      <c r="AR5016" s="10" t="str">
        <f t="shared" si="1274"/>
        <v/>
      </c>
      <c r="AS5016" s="10" t="str">
        <f t="shared" si="1275"/>
        <v/>
      </c>
      <c r="AT5016" s="10" t="str">
        <f t="shared" si="1276"/>
        <v/>
      </c>
      <c r="AU5016" s="10" t="str">
        <f t="shared" si="1277"/>
        <v/>
      </c>
      <c r="AV5016" s="10" t="str">
        <f t="shared" si="1278"/>
        <v/>
      </c>
      <c r="AW5016" s="10" t="str">
        <f t="shared" si="1279"/>
        <v/>
      </c>
      <c r="AX5016" s="10" t="str">
        <f t="shared" si="1270"/>
        <v/>
      </c>
      <c r="AY5016" s="10" t="str">
        <f t="shared" si="1280"/>
        <v/>
      </c>
      <c r="AZ5016" s="23">
        <f t="shared" si="1281"/>
        <v>0</v>
      </c>
      <c r="BA5016" s="10">
        <f t="shared" si="1282"/>
        <v>0</v>
      </c>
    </row>
    <row r="5017" spans="1:53" x14ac:dyDescent="0.25">
      <c r="A5017" s="64" t="str">
        <f t="shared" si="1283"/>
        <v/>
      </c>
      <c r="C5017" s="1"/>
      <c r="D5017" s="1"/>
      <c r="E5017" s="1"/>
      <c r="F5017" s="1"/>
      <c r="G5017" s="3" t="str">
        <f t="shared" ca="1" si="1268"/>
        <v/>
      </c>
      <c r="H5017" s="16" t="str">
        <f t="shared" si="1271"/>
        <v/>
      </c>
      <c r="AF5017" s="67"/>
      <c r="AH5017" s="6">
        <f t="shared" ca="1" si="1269"/>
        <v>44152</v>
      </c>
      <c r="AP5017" s="10" t="str">
        <f t="shared" si="1272"/>
        <v/>
      </c>
      <c r="AQ5017" s="10" t="str">
        <f t="shared" si="1273"/>
        <v/>
      </c>
      <c r="AR5017" s="10" t="str">
        <f t="shared" si="1274"/>
        <v/>
      </c>
      <c r="AS5017" s="10" t="str">
        <f t="shared" si="1275"/>
        <v/>
      </c>
      <c r="AT5017" s="10" t="str">
        <f t="shared" si="1276"/>
        <v/>
      </c>
      <c r="AU5017" s="10" t="str">
        <f t="shared" si="1277"/>
        <v/>
      </c>
      <c r="AV5017" s="10" t="str">
        <f t="shared" si="1278"/>
        <v/>
      </c>
      <c r="AW5017" s="10" t="str">
        <f t="shared" si="1279"/>
        <v/>
      </c>
      <c r="AX5017" s="10" t="str">
        <f t="shared" si="1270"/>
        <v/>
      </c>
      <c r="AY5017" s="10" t="str">
        <f t="shared" si="1280"/>
        <v/>
      </c>
      <c r="AZ5017" s="23">
        <f t="shared" si="1281"/>
        <v>0</v>
      </c>
      <c r="BA5017" s="10">
        <f t="shared" si="1282"/>
        <v>0</v>
      </c>
    </row>
    <row r="5018" spans="1:53" x14ac:dyDescent="0.25">
      <c r="A5018" s="4" t="str">
        <f t="shared" si="1283"/>
        <v/>
      </c>
      <c r="B5018" s="28"/>
      <c r="C5018" s="29"/>
      <c r="D5018" s="29"/>
      <c r="E5018" s="29"/>
      <c r="F5018" s="29"/>
      <c r="G5018" s="30" t="str">
        <f t="shared" ca="1" si="1268"/>
        <v/>
      </c>
      <c r="H5018" s="16" t="str">
        <f t="shared" si="1271"/>
        <v/>
      </c>
      <c r="AF5018" s="67"/>
      <c r="AH5018" s="6">
        <f t="shared" ca="1" si="1269"/>
        <v>44152</v>
      </c>
      <c r="AP5018" s="10" t="str">
        <f t="shared" si="1272"/>
        <v/>
      </c>
      <c r="AQ5018" s="10" t="str">
        <f t="shared" si="1273"/>
        <v/>
      </c>
      <c r="AR5018" s="10" t="str">
        <f t="shared" si="1274"/>
        <v/>
      </c>
      <c r="AS5018" s="10" t="str">
        <f t="shared" si="1275"/>
        <v/>
      </c>
      <c r="AT5018" s="10" t="str">
        <f t="shared" si="1276"/>
        <v/>
      </c>
      <c r="AU5018" s="10" t="str">
        <f t="shared" si="1277"/>
        <v/>
      </c>
      <c r="AV5018" s="10" t="str">
        <f t="shared" si="1278"/>
        <v/>
      </c>
      <c r="AW5018" s="10" t="str">
        <f t="shared" si="1279"/>
        <v/>
      </c>
      <c r="AX5018" s="10" t="str">
        <f t="shared" si="1270"/>
        <v/>
      </c>
      <c r="AY5018" s="10" t="str">
        <f t="shared" si="1280"/>
        <v/>
      </c>
      <c r="AZ5018" s="23">
        <f t="shared" si="1281"/>
        <v>0</v>
      </c>
      <c r="BA5018" s="10">
        <f t="shared" si="1282"/>
        <v>0</v>
      </c>
    </row>
    <row r="5019" spans="1:53" x14ac:dyDescent="0.25">
      <c r="A5019" s="64" t="str">
        <f t="shared" si="1283"/>
        <v/>
      </c>
      <c r="C5019" s="1"/>
      <c r="D5019" s="1"/>
      <c r="E5019" s="1"/>
      <c r="F5019" s="1"/>
      <c r="G5019" s="3" t="str">
        <f t="shared" ca="1" si="1268"/>
        <v/>
      </c>
      <c r="H5019" s="16" t="str">
        <f t="shared" si="1271"/>
        <v/>
      </c>
      <c r="AF5019" s="67"/>
      <c r="AH5019" s="6">
        <f t="shared" ca="1" si="1269"/>
        <v>44152</v>
      </c>
      <c r="AP5019" s="10" t="str">
        <f t="shared" si="1272"/>
        <v/>
      </c>
      <c r="AQ5019" s="10" t="str">
        <f t="shared" si="1273"/>
        <v/>
      </c>
      <c r="AR5019" s="10" t="str">
        <f t="shared" si="1274"/>
        <v/>
      </c>
      <c r="AS5019" s="10" t="str">
        <f t="shared" si="1275"/>
        <v/>
      </c>
      <c r="AT5019" s="10" t="str">
        <f t="shared" si="1276"/>
        <v/>
      </c>
      <c r="AU5019" s="10" t="str">
        <f t="shared" si="1277"/>
        <v/>
      </c>
      <c r="AV5019" s="10" t="str">
        <f t="shared" si="1278"/>
        <v/>
      </c>
      <c r="AW5019" s="10" t="str">
        <f t="shared" si="1279"/>
        <v/>
      </c>
      <c r="AX5019" s="10" t="str">
        <f t="shared" si="1270"/>
        <v/>
      </c>
      <c r="AY5019" s="10" t="str">
        <f t="shared" si="1280"/>
        <v/>
      </c>
      <c r="AZ5019" s="23">
        <f t="shared" si="1281"/>
        <v>0</v>
      </c>
      <c r="BA5019" s="10">
        <f t="shared" si="1282"/>
        <v>0</v>
      </c>
    </row>
    <row r="5020" spans="1:53" x14ac:dyDescent="0.25">
      <c r="A5020" s="4" t="str">
        <f t="shared" si="1283"/>
        <v/>
      </c>
      <c r="B5020" s="28"/>
      <c r="C5020" s="29"/>
      <c r="D5020" s="29"/>
      <c r="E5020" s="29"/>
      <c r="F5020" s="29"/>
      <c r="G5020" s="30" t="str">
        <f t="shared" ca="1" si="1268"/>
        <v/>
      </c>
      <c r="H5020" s="16" t="str">
        <f t="shared" si="1271"/>
        <v/>
      </c>
      <c r="AF5020" s="67"/>
      <c r="AH5020" s="6">
        <f t="shared" ca="1" si="1269"/>
        <v>44152</v>
      </c>
      <c r="AP5020" s="10" t="str">
        <f t="shared" si="1272"/>
        <v/>
      </c>
      <c r="AQ5020" s="10" t="str">
        <f t="shared" si="1273"/>
        <v/>
      </c>
      <c r="AR5020" s="10" t="str">
        <f t="shared" si="1274"/>
        <v/>
      </c>
      <c r="AS5020" s="10" t="str">
        <f t="shared" si="1275"/>
        <v/>
      </c>
      <c r="AT5020" s="10" t="str">
        <f t="shared" si="1276"/>
        <v/>
      </c>
      <c r="AU5020" s="10" t="str">
        <f t="shared" si="1277"/>
        <v/>
      </c>
      <c r="AV5020" s="10" t="str">
        <f t="shared" si="1278"/>
        <v/>
      </c>
      <c r="AW5020" s="10" t="str">
        <f t="shared" si="1279"/>
        <v/>
      </c>
      <c r="AX5020" s="10" t="str">
        <f t="shared" si="1270"/>
        <v/>
      </c>
      <c r="AY5020" s="10" t="str">
        <f t="shared" si="1280"/>
        <v/>
      </c>
      <c r="AZ5020" s="23">
        <f t="shared" si="1281"/>
        <v>0</v>
      </c>
      <c r="BA5020" s="10">
        <f t="shared" si="1282"/>
        <v>0</v>
      </c>
    </row>
    <row r="5021" spans="1:53" x14ac:dyDescent="0.25">
      <c r="A5021" s="64" t="str">
        <f t="shared" si="1283"/>
        <v/>
      </c>
      <c r="C5021" s="1"/>
      <c r="D5021" s="1"/>
      <c r="E5021" s="1"/>
      <c r="F5021" s="1"/>
      <c r="G5021" s="3" t="str">
        <f t="shared" ref="G5021:G5084" ca="1" si="1284">AnoMesDia(C5021,TODAY())</f>
        <v/>
      </c>
      <c r="H5021" s="16" t="str">
        <f t="shared" si="1271"/>
        <v/>
      </c>
      <c r="AF5021" s="67"/>
      <c r="AH5021" s="6">
        <f t="shared" ca="1" si="1269"/>
        <v>44152</v>
      </c>
      <c r="AP5021" s="10" t="str">
        <f t="shared" si="1272"/>
        <v/>
      </c>
      <c r="AQ5021" s="10" t="str">
        <f t="shared" si="1273"/>
        <v/>
      </c>
      <c r="AR5021" s="10" t="str">
        <f t="shared" si="1274"/>
        <v/>
      </c>
      <c r="AS5021" s="10" t="str">
        <f t="shared" si="1275"/>
        <v/>
      </c>
      <c r="AT5021" s="10" t="str">
        <f t="shared" si="1276"/>
        <v/>
      </c>
      <c r="AU5021" s="10" t="str">
        <f t="shared" si="1277"/>
        <v/>
      </c>
      <c r="AV5021" s="10" t="str">
        <f t="shared" si="1278"/>
        <v/>
      </c>
      <c r="AW5021" s="10" t="str">
        <f t="shared" si="1279"/>
        <v/>
      </c>
      <c r="AX5021" s="10" t="str">
        <f t="shared" si="1270"/>
        <v/>
      </c>
      <c r="AY5021" s="10" t="str">
        <f t="shared" si="1280"/>
        <v/>
      </c>
      <c r="AZ5021" s="23">
        <f t="shared" si="1281"/>
        <v>0</v>
      </c>
      <c r="BA5021" s="10">
        <f t="shared" si="1282"/>
        <v>0</v>
      </c>
    </row>
    <row r="5022" spans="1:53" x14ac:dyDescent="0.25">
      <c r="A5022" s="4" t="str">
        <f t="shared" si="1283"/>
        <v/>
      </c>
      <c r="B5022" s="28"/>
      <c r="C5022" s="29"/>
      <c r="D5022" s="29"/>
      <c r="E5022" s="29"/>
      <c r="F5022" s="29"/>
      <c r="G5022" s="30" t="str">
        <f t="shared" ca="1" si="1284"/>
        <v/>
      </c>
      <c r="H5022" s="16" t="str">
        <f t="shared" si="1271"/>
        <v/>
      </c>
      <c r="AF5022" s="67"/>
      <c r="AH5022" s="6">
        <f t="shared" ca="1" si="1269"/>
        <v>44152</v>
      </c>
      <c r="AP5022" s="10" t="str">
        <f t="shared" si="1272"/>
        <v/>
      </c>
      <c r="AQ5022" s="10" t="str">
        <f t="shared" si="1273"/>
        <v/>
      </c>
      <c r="AR5022" s="10" t="str">
        <f t="shared" si="1274"/>
        <v/>
      </c>
      <c r="AS5022" s="10" t="str">
        <f t="shared" si="1275"/>
        <v/>
      </c>
      <c r="AT5022" s="10" t="str">
        <f t="shared" si="1276"/>
        <v/>
      </c>
      <c r="AU5022" s="10" t="str">
        <f t="shared" si="1277"/>
        <v/>
      </c>
      <c r="AV5022" s="10" t="str">
        <f t="shared" si="1278"/>
        <v/>
      </c>
      <c r="AW5022" s="10" t="str">
        <f t="shared" si="1279"/>
        <v/>
      </c>
      <c r="AX5022" s="10" t="str">
        <f t="shared" si="1270"/>
        <v/>
      </c>
      <c r="AY5022" s="10" t="str">
        <f t="shared" si="1280"/>
        <v/>
      </c>
      <c r="AZ5022" s="23">
        <f t="shared" si="1281"/>
        <v>0</v>
      </c>
      <c r="BA5022" s="10">
        <f t="shared" si="1282"/>
        <v>0</v>
      </c>
    </row>
    <row r="5023" spans="1:53" x14ac:dyDescent="0.25">
      <c r="A5023" s="64" t="str">
        <f t="shared" si="1283"/>
        <v/>
      </c>
      <c r="C5023" s="1"/>
      <c r="D5023" s="1"/>
      <c r="E5023" s="1"/>
      <c r="F5023" s="1"/>
      <c r="G5023" s="3" t="str">
        <f t="shared" ca="1" si="1284"/>
        <v/>
      </c>
      <c r="H5023" s="16" t="str">
        <f t="shared" si="1271"/>
        <v/>
      </c>
      <c r="AF5023" s="67"/>
      <c r="AH5023" s="6">
        <f t="shared" ca="1" si="1269"/>
        <v>44152</v>
      </c>
      <c r="AP5023" s="10" t="str">
        <f t="shared" si="1272"/>
        <v/>
      </c>
      <c r="AQ5023" s="10" t="str">
        <f t="shared" si="1273"/>
        <v/>
      </c>
      <c r="AR5023" s="10" t="str">
        <f t="shared" si="1274"/>
        <v/>
      </c>
      <c r="AS5023" s="10" t="str">
        <f t="shared" si="1275"/>
        <v/>
      </c>
      <c r="AT5023" s="10" t="str">
        <f t="shared" si="1276"/>
        <v/>
      </c>
      <c r="AU5023" s="10" t="str">
        <f t="shared" si="1277"/>
        <v/>
      </c>
      <c r="AV5023" s="10" t="str">
        <f t="shared" si="1278"/>
        <v/>
      </c>
      <c r="AW5023" s="10" t="str">
        <f t="shared" si="1279"/>
        <v/>
      </c>
      <c r="AX5023" s="10" t="str">
        <f t="shared" si="1270"/>
        <v/>
      </c>
      <c r="AY5023" s="10" t="str">
        <f t="shared" si="1280"/>
        <v/>
      </c>
      <c r="AZ5023" s="23">
        <f t="shared" si="1281"/>
        <v>0</v>
      </c>
      <c r="BA5023" s="10">
        <f t="shared" si="1282"/>
        <v>0</v>
      </c>
    </row>
    <row r="5024" spans="1:53" x14ac:dyDescent="0.25">
      <c r="A5024" s="4" t="str">
        <f t="shared" si="1283"/>
        <v/>
      </c>
      <c r="B5024" s="28"/>
      <c r="C5024" s="29"/>
      <c r="D5024" s="29"/>
      <c r="E5024" s="29"/>
      <c r="F5024" s="29"/>
      <c r="G5024" s="30" t="str">
        <f t="shared" ca="1" si="1284"/>
        <v/>
      </c>
      <c r="H5024" s="16" t="str">
        <f t="shared" si="1271"/>
        <v/>
      </c>
      <c r="AF5024" s="67"/>
      <c r="AH5024" s="6">
        <f t="shared" ca="1" si="1269"/>
        <v>44152</v>
      </c>
      <c r="AP5024" s="10" t="str">
        <f t="shared" si="1272"/>
        <v/>
      </c>
      <c r="AQ5024" s="10" t="str">
        <f t="shared" si="1273"/>
        <v/>
      </c>
      <c r="AR5024" s="10" t="str">
        <f t="shared" si="1274"/>
        <v/>
      </c>
      <c r="AS5024" s="10" t="str">
        <f t="shared" si="1275"/>
        <v/>
      </c>
      <c r="AT5024" s="10" t="str">
        <f t="shared" si="1276"/>
        <v/>
      </c>
      <c r="AU5024" s="10" t="str">
        <f t="shared" si="1277"/>
        <v/>
      </c>
      <c r="AV5024" s="10" t="str">
        <f t="shared" si="1278"/>
        <v/>
      </c>
      <c r="AW5024" s="10" t="str">
        <f t="shared" si="1279"/>
        <v/>
      </c>
      <c r="AX5024" s="10" t="str">
        <f t="shared" si="1270"/>
        <v/>
      </c>
      <c r="AY5024" s="10" t="str">
        <f t="shared" si="1280"/>
        <v/>
      </c>
      <c r="AZ5024" s="23">
        <f t="shared" si="1281"/>
        <v>0</v>
      </c>
      <c r="BA5024" s="10">
        <f t="shared" si="1282"/>
        <v>0</v>
      </c>
    </row>
    <row r="5025" spans="1:53" x14ac:dyDescent="0.25">
      <c r="A5025" s="64" t="str">
        <f t="shared" si="1283"/>
        <v/>
      </c>
      <c r="C5025" s="1"/>
      <c r="D5025" s="1"/>
      <c r="E5025" s="1"/>
      <c r="F5025" s="1"/>
      <c r="G5025" s="3" t="str">
        <f t="shared" ca="1" si="1284"/>
        <v/>
      </c>
      <c r="H5025" s="16" t="str">
        <f t="shared" si="1271"/>
        <v/>
      </c>
      <c r="AF5025" s="67"/>
      <c r="AH5025" s="6">
        <f t="shared" ca="1" si="1269"/>
        <v>44152</v>
      </c>
      <c r="AP5025" s="10" t="str">
        <f t="shared" si="1272"/>
        <v/>
      </c>
      <c r="AQ5025" s="10" t="str">
        <f t="shared" si="1273"/>
        <v/>
      </c>
      <c r="AR5025" s="10" t="str">
        <f t="shared" si="1274"/>
        <v/>
      </c>
      <c r="AS5025" s="10" t="str">
        <f t="shared" si="1275"/>
        <v/>
      </c>
      <c r="AT5025" s="10" t="str">
        <f t="shared" si="1276"/>
        <v/>
      </c>
      <c r="AU5025" s="10" t="str">
        <f t="shared" si="1277"/>
        <v/>
      </c>
      <c r="AV5025" s="10" t="str">
        <f t="shared" si="1278"/>
        <v/>
      </c>
      <c r="AW5025" s="10" t="str">
        <f t="shared" si="1279"/>
        <v/>
      </c>
      <c r="AX5025" s="10" t="str">
        <f t="shared" si="1270"/>
        <v/>
      </c>
      <c r="AY5025" s="10" t="str">
        <f t="shared" si="1280"/>
        <v/>
      </c>
      <c r="AZ5025" s="23">
        <f t="shared" si="1281"/>
        <v>0</v>
      </c>
      <c r="BA5025" s="10">
        <f t="shared" si="1282"/>
        <v>0</v>
      </c>
    </row>
    <row r="5026" spans="1:53" x14ac:dyDescent="0.25">
      <c r="A5026" s="4" t="str">
        <f t="shared" si="1283"/>
        <v/>
      </c>
      <c r="B5026" s="28"/>
      <c r="C5026" s="29"/>
      <c r="D5026" s="29"/>
      <c r="E5026" s="29"/>
      <c r="F5026" s="29"/>
      <c r="G5026" s="30" t="str">
        <f t="shared" ca="1" si="1284"/>
        <v/>
      </c>
      <c r="H5026" s="16" t="str">
        <f t="shared" si="1271"/>
        <v/>
      </c>
      <c r="AF5026" s="67"/>
      <c r="AH5026" s="6">
        <f t="shared" ca="1" si="1269"/>
        <v>44152</v>
      </c>
      <c r="AP5026" s="10" t="str">
        <f t="shared" si="1272"/>
        <v/>
      </c>
      <c r="AQ5026" s="10" t="str">
        <f t="shared" si="1273"/>
        <v/>
      </c>
      <c r="AR5026" s="10" t="str">
        <f t="shared" si="1274"/>
        <v/>
      </c>
      <c r="AS5026" s="10" t="str">
        <f t="shared" si="1275"/>
        <v/>
      </c>
      <c r="AT5026" s="10" t="str">
        <f t="shared" si="1276"/>
        <v/>
      </c>
      <c r="AU5026" s="10" t="str">
        <f t="shared" si="1277"/>
        <v/>
      </c>
      <c r="AV5026" s="10" t="str">
        <f t="shared" si="1278"/>
        <v/>
      </c>
      <c r="AW5026" s="10" t="str">
        <f t="shared" si="1279"/>
        <v/>
      </c>
      <c r="AX5026" s="10" t="str">
        <f t="shared" si="1270"/>
        <v/>
      </c>
      <c r="AY5026" s="10" t="str">
        <f t="shared" si="1280"/>
        <v/>
      </c>
      <c r="AZ5026" s="23">
        <f t="shared" si="1281"/>
        <v>0</v>
      </c>
      <c r="BA5026" s="10">
        <f t="shared" si="1282"/>
        <v>0</v>
      </c>
    </row>
    <row r="5027" spans="1:53" x14ac:dyDescent="0.25">
      <c r="A5027" s="64" t="str">
        <f t="shared" si="1283"/>
        <v/>
      </c>
      <c r="C5027" s="1"/>
      <c r="D5027" s="1"/>
      <c r="E5027" s="1"/>
      <c r="F5027" s="1"/>
      <c r="G5027" s="3" t="str">
        <f t="shared" ca="1" si="1284"/>
        <v/>
      </c>
      <c r="H5027" s="16" t="str">
        <f t="shared" si="1271"/>
        <v/>
      </c>
      <c r="AF5027" s="67"/>
      <c r="AH5027" s="6">
        <f t="shared" ca="1" si="1269"/>
        <v>44152</v>
      </c>
      <c r="AP5027" s="10" t="str">
        <f t="shared" si="1272"/>
        <v/>
      </c>
      <c r="AQ5027" s="10" t="str">
        <f t="shared" si="1273"/>
        <v/>
      </c>
      <c r="AR5027" s="10" t="str">
        <f t="shared" si="1274"/>
        <v/>
      </c>
      <c r="AS5027" s="10" t="str">
        <f t="shared" si="1275"/>
        <v/>
      </c>
      <c r="AT5027" s="10" t="str">
        <f t="shared" si="1276"/>
        <v/>
      </c>
      <c r="AU5027" s="10" t="str">
        <f t="shared" si="1277"/>
        <v/>
      </c>
      <c r="AV5027" s="10" t="str">
        <f t="shared" si="1278"/>
        <v/>
      </c>
      <c r="AW5027" s="10" t="str">
        <f t="shared" si="1279"/>
        <v/>
      </c>
      <c r="AX5027" s="10" t="str">
        <f t="shared" si="1270"/>
        <v/>
      </c>
      <c r="AY5027" s="10" t="str">
        <f t="shared" si="1280"/>
        <v/>
      </c>
      <c r="AZ5027" s="23">
        <f t="shared" si="1281"/>
        <v>0</v>
      </c>
      <c r="BA5027" s="10">
        <f t="shared" si="1282"/>
        <v>0</v>
      </c>
    </row>
    <row r="5028" spans="1:53" x14ac:dyDescent="0.25">
      <c r="A5028" s="4" t="str">
        <f t="shared" si="1283"/>
        <v/>
      </c>
      <c r="B5028" s="28"/>
      <c r="C5028" s="29"/>
      <c r="D5028" s="29"/>
      <c r="E5028" s="29"/>
      <c r="F5028" s="29"/>
      <c r="G5028" s="30" t="str">
        <f t="shared" ca="1" si="1284"/>
        <v/>
      </c>
      <c r="H5028" s="16" t="str">
        <f t="shared" si="1271"/>
        <v/>
      </c>
      <c r="AF5028" s="67"/>
      <c r="AH5028" s="6">
        <f t="shared" ca="1" si="1269"/>
        <v>44152</v>
      </c>
      <c r="AP5028" s="10" t="str">
        <f t="shared" si="1272"/>
        <v/>
      </c>
      <c r="AQ5028" s="10" t="str">
        <f t="shared" si="1273"/>
        <v/>
      </c>
      <c r="AR5028" s="10" t="str">
        <f t="shared" si="1274"/>
        <v/>
      </c>
      <c r="AS5028" s="10" t="str">
        <f t="shared" si="1275"/>
        <v/>
      </c>
      <c r="AT5028" s="10" t="str">
        <f t="shared" si="1276"/>
        <v/>
      </c>
      <c r="AU5028" s="10" t="str">
        <f t="shared" si="1277"/>
        <v/>
      </c>
      <c r="AV5028" s="10" t="str">
        <f t="shared" si="1278"/>
        <v/>
      </c>
      <c r="AW5028" s="10" t="str">
        <f t="shared" si="1279"/>
        <v/>
      </c>
      <c r="AX5028" s="10" t="str">
        <f t="shared" si="1270"/>
        <v/>
      </c>
      <c r="AY5028" s="10" t="str">
        <f t="shared" si="1280"/>
        <v/>
      </c>
      <c r="AZ5028" s="23">
        <f t="shared" si="1281"/>
        <v>0</v>
      </c>
      <c r="BA5028" s="10">
        <f t="shared" si="1282"/>
        <v>0</v>
      </c>
    </row>
    <row r="5029" spans="1:53" x14ac:dyDescent="0.25">
      <c r="A5029" s="64" t="str">
        <f t="shared" si="1283"/>
        <v/>
      </c>
      <c r="C5029" s="1"/>
      <c r="D5029" s="1"/>
      <c r="E5029" s="1"/>
      <c r="F5029" s="1"/>
      <c r="G5029" s="3" t="str">
        <f t="shared" ca="1" si="1284"/>
        <v/>
      </c>
      <c r="H5029" s="16" t="str">
        <f t="shared" si="1271"/>
        <v/>
      </c>
      <c r="AF5029" s="67"/>
      <c r="AH5029" s="6">
        <f t="shared" ca="1" si="1269"/>
        <v>44152</v>
      </c>
      <c r="AP5029" s="10" t="str">
        <f t="shared" si="1272"/>
        <v/>
      </c>
      <c r="AQ5029" s="10" t="str">
        <f t="shared" si="1273"/>
        <v/>
      </c>
      <c r="AR5029" s="10" t="str">
        <f t="shared" si="1274"/>
        <v/>
      </c>
      <c r="AS5029" s="10" t="str">
        <f t="shared" si="1275"/>
        <v/>
      </c>
      <c r="AT5029" s="10" t="str">
        <f t="shared" si="1276"/>
        <v/>
      </c>
      <c r="AU5029" s="10" t="str">
        <f t="shared" si="1277"/>
        <v/>
      </c>
      <c r="AV5029" s="10" t="str">
        <f t="shared" si="1278"/>
        <v/>
      </c>
      <c r="AW5029" s="10" t="str">
        <f t="shared" si="1279"/>
        <v/>
      </c>
      <c r="AX5029" s="10" t="str">
        <f t="shared" si="1270"/>
        <v/>
      </c>
      <c r="AY5029" s="10" t="str">
        <f t="shared" si="1280"/>
        <v/>
      </c>
      <c r="AZ5029" s="23">
        <f t="shared" si="1281"/>
        <v>0</v>
      </c>
      <c r="BA5029" s="10">
        <f t="shared" si="1282"/>
        <v>0</v>
      </c>
    </row>
    <row r="5030" spans="1:53" x14ac:dyDescent="0.25">
      <c r="A5030" s="4" t="str">
        <f t="shared" si="1283"/>
        <v/>
      </c>
      <c r="B5030" s="28"/>
      <c r="C5030" s="29"/>
      <c r="D5030" s="29"/>
      <c r="E5030" s="29"/>
      <c r="F5030" s="29"/>
      <c r="G5030" s="30" t="str">
        <f t="shared" ca="1" si="1284"/>
        <v/>
      </c>
      <c r="H5030" s="16" t="str">
        <f t="shared" si="1271"/>
        <v/>
      </c>
      <c r="AF5030" s="67"/>
      <c r="AH5030" s="6">
        <f t="shared" ca="1" si="1269"/>
        <v>44152</v>
      </c>
      <c r="AP5030" s="10" t="str">
        <f t="shared" si="1272"/>
        <v/>
      </c>
      <c r="AQ5030" s="10" t="str">
        <f t="shared" si="1273"/>
        <v/>
      </c>
      <c r="AR5030" s="10" t="str">
        <f t="shared" si="1274"/>
        <v/>
      </c>
      <c r="AS5030" s="10" t="str">
        <f t="shared" si="1275"/>
        <v/>
      </c>
      <c r="AT5030" s="10" t="str">
        <f t="shared" si="1276"/>
        <v/>
      </c>
      <c r="AU5030" s="10" t="str">
        <f t="shared" si="1277"/>
        <v/>
      </c>
      <c r="AV5030" s="10" t="str">
        <f t="shared" si="1278"/>
        <v/>
      </c>
      <c r="AW5030" s="10" t="str">
        <f t="shared" si="1279"/>
        <v/>
      </c>
      <c r="AX5030" s="10" t="str">
        <f t="shared" si="1270"/>
        <v/>
      </c>
      <c r="AY5030" s="10" t="str">
        <f t="shared" si="1280"/>
        <v/>
      </c>
      <c r="AZ5030" s="23">
        <f t="shared" si="1281"/>
        <v>0</v>
      </c>
      <c r="BA5030" s="10">
        <f t="shared" si="1282"/>
        <v>0</v>
      </c>
    </row>
    <row r="5031" spans="1:53" x14ac:dyDescent="0.25">
      <c r="A5031" s="64" t="str">
        <f t="shared" si="1283"/>
        <v/>
      </c>
      <c r="C5031" s="1"/>
      <c r="D5031" s="1"/>
      <c r="E5031" s="1"/>
      <c r="F5031" s="1"/>
      <c r="G5031" s="3" t="str">
        <f t="shared" ca="1" si="1284"/>
        <v/>
      </c>
      <c r="H5031" s="16" t="str">
        <f t="shared" si="1271"/>
        <v/>
      </c>
      <c r="AF5031" s="67"/>
      <c r="AH5031" s="6">
        <f t="shared" ca="1" si="1269"/>
        <v>44152</v>
      </c>
      <c r="AP5031" s="10" t="str">
        <f t="shared" si="1272"/>
        <v/>
      </c>
      <c r="AQ5031" s="10" t="str">
        <f t="shared" si="1273"/>
        <v/>
      </c>
      <c r="AR5031" s="10" t="str">
        <f t="shared" si="1274"/>
        <v/>
      </c>
      <c r="AS5031" s="10" t="str">
        <f t="shared" si="1275"/>
        <v/>
      </c>
      <c r="AT5031" s="10" t="str">
        <f t="shared" si="1276"/>
        <v/>
      </c>
      <c r="AU5031" s="10" t="str">
        <f t="shared" si="1277"/>
        <v/>
      </c>
      <c r="AV5031" s="10" t="str">
        <f t="shared" si="1278"/>
        <v/>
      </c>
      <c r="AW5031" s="10" t="str">
        <f t="shared" si="1279"/>
        <v/>
      </c>
      <c r="AX5031" s="10" t="str">
        <f t="shared" si="1270"/>
        <v/>
      </c>
      <c r="AY5031" s="10" t="str">
        <f t="shared" si="1280"/>
        <v/>
      </c>
      <c r="AZ5031" s="23">
        <f t="shared" si="1281"/>
        <v>0</v>
      </c>
      <c r="BA5031" s="10">
        <f t="shared" si="1282"/>
        <v>0</v>
      </c>
    </row>
    <row r="5032" spans="1:53" x14ac:dyDescent="0.25">
      <c r="A5032" s="4" t="str">
        <f t="shared" si="1283"/>
        <v/>
      </c>
      <c r="B5032" s="28"/>
      <c r="C5032" s="29"/>
      <c r="D5032" s="29"/>
      <c r="E5032" s="29"/>
      <c r="F5032" s="29"/>
      <c r="G5032" s="30" t="str">
        <f t="shared" ca="1" si="1284"/>
        <v/>
      </c>
      <c r="H5032" s="16" t="str">
        <f t="shared" si="1271"/>
        <v/>
      </c>
      <c r="AF5032" s="67"/>
      <c r="AH5032" s="6">
        <f t="shared" ca="1" si="1269"/>
        <v>44152</v>
      </c>
      <c r="AP5032" s="10" t="str">
        <f t="shared" si="1272"/>
        <v/>
      </c>
      <c r="AQ5032" s="10" t="str">
        <f t="shared" si="1273"/>
        <v/>
      </c>
      <c r="AR5032" s="10" t="str">
        <f t="shared" si="1274"/>
        <v/>
      </c>
      <c r="AS5032" s="10" t="str">
        <f t="shared" si="1275"/>
        <v/>
      </c>
      <c r="AT5032" s="10" t="str">
        <f t="shared" si="1276"/>
        <v/>
      </c>
      <c r="AU5032" s="10" t="str">
        <f t="shared" si="1277"/>
        <v/>
      </c>
      <c r="AV5032" s="10" t="str">
        <f t="shared" si="1278"/>
        <v/>
      </c>
      <c r="AW5032" s="10" t="str">
        <f t="shared" si="1279"/>
        <v/>
      </c>
      <c r="AX5032" s="10" t="str">
        <f t="shared" si="1270"/>
        <v/>
      </c>
      <c r="AY5032" s="10" t="str">
        <f t="shared" si="1280"/>
        <v/>
      </c>
      <c r="AZ5032" s="23">
        <f t="shared" si="1281"/>
        <v>0</v>
      </c>
      <c r="BA5032" s="10">
        <f t="shared" si="1282"/>
        <v>0</v>
      </c>
    </row>
    <row r="5033" spans="1:53" x14ac:dyDescent="0.25">
      <c r="A5033" s="64" t="str">
        <f t="shared" si="1283"/>
        <v/>
      </c>
      <c r="C5033" s="1"/>
      <c r="D5033" s="1"/>
      <c r="E5033" s="1"/>
      <c r="F5033" s="1"/>
      <c r="G5033" s="3" t="str">
        <f t="shared" ca="1" si="1284"/>
        <v/>
      </c>
      <c r="H5033" s="16" t="str">
        <f t="shared" si="1271"/>
        <v/>
      </c>
      <c r="AF5033" s="67"/>
      <c r="AH5033" s="6">
        <f t="shared" ca="1" si="1269"/>
        <v>44152</v>
      </c>
      <c r="AP5033" s="10" t="str">
        <f t="shared" si="1272"/>
        <v/>
      </c>
      <c r="AQ5033" s="10" t="str">
        <f t="shared" si="1273"/>
        <v/>
      </c>
      <c r="AR5033" s="10" t="str">
        <f t="shared" si="1274"/>
        <v/>
      </c>
      <c r="AS5033" s="10" t="str">
        <f t="shared" si="1275"/>
        <v/>
      </c>
      <c r="AT5033" s="10" t="str">
        <f t="shared" si="1276"/>
        <v/>
      </c>
      <c r="AU5033" s="10" t="str">
        <f t="shared" si="1277"/>
        <v/>
      </c>
      <c r="AV5033" s="10" t="str">
        <f t="shared" si="1278"/>
        <v/>
      </c>
      <c r="AW5033" s="10" t="str">
        <f t="shared" si="1279"/>
        <v/>
      </c>
      <c r="AX5033" s="10" t="str">
        <f t="shared" si="1270"/>
        <v/>
      </c>
      <c r="AY5033" s="10" t="str">
        <f t="shared" si="1280"/>
        <v/>
      </c>
      <c r="AZ5033" s="23">
        <f t="shared" si="1281"/>
        <v>0</v>
      </c>
      <c r="BA5033" s="10">
        <f t="shared" si="1282"/>
        <v>0</v>
      </c>
    </row>
    <row r="5034" spans="1:53" x14ac:dyDescent="0.25">
      <c r="A5034" s="4" t="str">
        <f t="shared" si="1283"/>
        <v/>
      </c>
      <c r="B5034" s="28"/>
      <c r="C5034" s="29"/>
      <c r="D5034" s="29"/>
      <c r="E5034" s="29"/>
      <c r="F5034" s="29"/>
      <c r="G5034" s="30" t="str">
        <f t="shared" ca="1" si="1284"/>
        <v/>
      </c>
      <c r="H5034" s="16" t="str">
        <f t="shared" si="1271"/>
        <v/>
      </c>
      <c r="AF5034" s="67"/>
      <c r="AH5034" s="6">
        <f t="shared" ca="1" si="1269"/>
        <v>44152</v>
      </c>
      <c r="AP5034" s="10" t="str">
        <f t="shared" si="1272"/>
        <v/>
      </c>
      <c r="AQ5034" s="10" t="str">
        <f t="shared" si="1273"/>
        <v/>
      </c>
      <c r="AR5034" s="10" t="str">
        <f t="shared" si="1274"/>
        <v/>
      </c>
      <c r="AS5034" s="10" t="str">
        <f t="shared" si="1275"/>
        <v/>
      </c>
      <c r="AT5034" s="10" t="str">
        <f t="shared" si="1276"/>
        <v/>
      </c>
      <c r="AU5034" s="10" t="str">
        <f t="shared" si="1277"/>
        <v/>
      </c>
      <c r="AV5034" s="10" t="str">
        <f t="shared" si="1278"/>
        <v/>
      </c>
      <c r="AW5034" s="10" t="str">
        <f t="shared" si="1279"/>
        <v/>
      </c>
      <c r="AX5034" s="10" t="str">
        <f t="shared" si="1270"/>
        <v/>
      </c>
      <c r="AY5034" s="10" t="str">
        <f t="shared" si="1280"/>
        <v/>
      </c>
      <c r="AZ5034" s="23">
        <f t="shared" si="1281"/>
        <v>0</v>
      </c>
      <c r="BA5034" s="10">
        <f t="shared" si="1282"/>
        <v>0</v>
      </c>
    </row>
    <row r="5035" spans="1:53" x14ac:dyDescent="0.25">
      <c r="A5035" s="64" t="str">
        <f t="shared" si="1283"/>
        <v/>
      </c>
      <c r="C5035" s="1"/>
      <c r="D5035" s="1"/>
      <c r="E5035" s="1"/>
      <c r="F5035" s="1"/>
      <c r="G5035" s="3" t="str">
        <f t="shared" ca="1" si="1284"/>
        <v/>
      </c>
      <c r="H5035" s="16" t="str">
        <f t="shared" si="1271"/>
        <v/>
      </c>
      <c r="AF5035" s="67"/>
      <c r="AH5035" s="6">
        <f t="shared" ca="1" si="1269"/>
        <v>44152</v>
      </c>
      <c r="AP5035" s="10" t="str">
        <f t="shared" si="1272"/>
        <v/>
      </c>
      <c r="AQ5035" s="10" t="str">
        <f t="shared" si="1273"/>
        <v/>
      </c>
      <c r="AR5035" s="10" t="str">
        <f t="shared" si="1274"/>
        <v/>
      </c>
      <c r="AS5035" s="10" t="str">
        <f t="shared" si="1275"/>
        <v/>
      </c>
      <c r="AT5035" s="10" t="str">
        <f t="shared" si="1276"/>
        <v/>
      </c>
      <c r="AU5035" s="10" t="str">
        <f t="shared" si="1277"/>
        <v/>
      </c>
      <c r="AV5035" s="10" t="str">
        <f t="shared" si="1278"/>
        <v/>
      </c>
      <c r="AW5035" s="10" t="str">
        <f t="shared" si="1279"/>
        <v/>
      </c>
      <c r="AX5035" s="10" t="str">
        <f t="shared" si="1270"/>
        <v/>
      </c>
      <c r="AY5035" s="10" t="str">
        <f t="shared" si="1280"/>
        <v/>
      </c>
      <c r="AZ5035" s="23">
        <f t="shared" si="1281"/>
        <v>0</v>
      </c>
      <c r="BA5035" s="10">
        <f t="shared" si="1282"/>
        <v>0</v>
      </c>
    </row>
    <row r="5036" spans="1:53" x14ac:dyDescent="0.25">
      <c r="A5036" s="4" t="str">
        <f t="shared" si="1283"/>
        <v/>
      </c>
      <c r="B5036" s="28"/>
      <c r="C5036" s="29"/>
      <c r="D5036" s="29"/>
      <c r="E5036" s="29"/>
      <c r="F5036" s="29"/>
      <c r="G5036" s="30" t="str">
        <f t="shared" ca="1" si="1284"/>
        <v/>
      </c>
      <c r="H5036" s="16" t="str">
        <f t="shared" si="1271"/>
        <v/>
      </c>
      <c r="AF5036" s="67"/>
      <c r="AH5036" s="6">
        <f t="shared" ca="1" si="1269"/>
        <v>44152</v>
      </c>
      <c r="AP5036" s="10" t="str">
        <f t="shared" si="1272"/>
        <v/>
      </c>
      <c r="AQ5036" s="10" t="str">
        <f t="shared" si="1273"/>
        <v/>
      </c>
      <c r="AR5036" s="10" t="str">
        <f t="shared" si="1274"/>
        <v/>
      </c>
      <c r="AS5036" s="10" t="str">
        <f t="shared" si="1275"/>
        <v/>
      </c>
      <c r="AT5036" s="10" t="str">
        <f t="shared" si="1276"/>
        <v/>
      </c>
      <c r="AU5036" s="10" t="str">
        <f t="shared" si="1277"/>
        <v/>
      </c>
      <c r="AV5036" s="10" t="str">
        <f t="shared" si="1278"/>
        <v/>
      </c>
      <c r="AW5036" s="10" t="str">
        <f t="shared" si="1279"/>
        <v/>
      </c>
      <c r="AX5036" s="10" t="str">
        <f t="shared" si="1270"/>
        <v/>
      </c>
      <c r="AY5036" s="10" t="str">
        <f t="shared" si="1280"/>
        <v/>
      </c>
      <c r="AZ5036" s="23">
        <f t="shared" si="1281"/>
        <v>0</v>
      </c>
      <c r="BA5036" s="10">
        <f t="shared" si="1282"/>
        <v>0</v>
      </c>
    </row>
    <row r="5037" spans="1:53" x14ac:dyDescent="0.25">
      <c r="A5037" s="64" t="str">
        <f t="shared" si="1283"/>
        <v/>
      </c>
      <c r="C5037" s="1"/>
      <c r="D5037" s="1"/>
      <c r="E5037" s="1"/>
      <c r="F5037" s="1"/>
      <c r="G5037" s="3" t="str">
        <f t="shared" ca="1" si="1284"/>
        <v/>
      </c>
      <c r="H5037" s="16" t="str">
        <f t="shared" si="1271"/>
        <v/>
      </c>
      <c r="AF5037" s="67"/>
      <c r="AH5037" s="6">
        <f t="shared" ca="1" si="1269"/>
        <v>44152</v>
      </c>
      <c r="AP5037" s="10" t="str">
        <f t="shared" si="1272"/>
        <v/>
      </c>
      <c r="AQ5037" s="10" t="str">
        <f t="shared" si="1273"/>
        <v/>
      </c>
      <c r="AR5037" s="10" t="str">
        <f t="shared" si="1274"/>
        <v/>
      </c>
      <c r="AS5037" s="10" t="str">
        <f t="shared" si="1275"/>
        <v/>
      </c>
      <c r="AT5037" s="10" t="str">
        <f t="shared" si="1276"/>
        <v/>
      </c>
      <c r="AU5037" s="10" t="str">
        <f t="shared" si="1277"/>
        <v/>
      </c>
      <c r="AV5037" s="10" t="str">
        <f t="shared" si="1278"/>
        <v/>
      </c>
      <c r="AW5037" s="10" t="str">
        <f t="shared" si="1279"/>
        <v/>
      </c>
      <c r="AX5037" s="10" t="str">
        <f t="shared" si="1270"/>
        <v/>
      </c>
      <c r="AY5037" s="10" t="str">
        <f t="shared" si="1280"/>
        <v/>
      </c>
      <c r="AZ5037" s="23">
        <f t="shared" si="1281"/>
        <v>0</v>
      </c>
      <c r="BA5037" s="10">
        <f t="shared" si="1282"/>
        <v>0</v>
      </c>
    </row>
    <row r="5038" spans="1:53" x14ac:dyDescent="0.25">
      <c r="A5038" s="4" t="str">
        <f t="shared" si="1283"/>
        <v/>
      </c>
      <c r="B5038" s="28"/>
      <c r="C5038" s="29"/>
      <c r="D5038" s="29"/>
      <c r="E5038" s="29"/>
      <c r="F5038" s="29"/>
      <c r="G5038" s="30" t="str">
        <f t="shared" ca="1" si="1284"/>
        <v/>
      </c>
      <c r="H5038" s="16" t="str">
        <f t="shared" si="1271"/>
        <v/>
      </c>
      <c r="AF5038" s="67"/>
      <c r="AH5038" s="6">
        <f t="shared" ca="1" si="1269"/>
        <v>44152</v>
      </c>
      <c r="AP5038" s="10" t="str">
        <f t="shared" si="1272"/>
        <v/>
      </c>
      <c r="AQ5038" s="10" t="str">
        <f t="shared" si="1273"/>
        <v/>
      </c>
      <c r="AR5038" s="10" t="str">
        <f t="shared" si="1274"/>
        <v/>
      </c>
      <c r="AS5038" s="10" t="str">
        <f t="shared" si="1275"/>
        <v/>
      </c>
      <c r="AT5038" s="10" t="str">
        <f t="shared" si="1276"/>
        <v/>
      </c>
      <c r="AU5038" s="10" t="str">
        <f t="shared" si="1277"/>
        <v/>
      </c>
      <c r="AV5038" s="10" t="str">
        <f t="shared" si="1278"/>
        <v/>
      </c>
      <c r="AW5038" s="10" t="str">
        <f t="shared" si="1279"/>
        <v/>
      </c>
      <c r="AX5038" s="10" t="str">
        <f t="shared" si="1270"/>
        <v/>
      </c>
      <c r="AY5038" s="10" t="str">
        <f t="shared" si="1280"/>
        <v/>
      </c>
      <c r="AZ5038" s="23">
        <f t="shared" si="1281"/>
        <v>0</v>
      </c>
      <c r="BA5038" s="10">
        <f t="shared" si="1282"/>
        <v>0</v>
      </c>
    </row>
    <row r="5039" spans="1:53" x14ac:dyDescent="0.25">
      <c r="A5039" s="64" t="str">
        <f t="shared" si="1283"/>
        <v/>
      </c>
      <c r="C5039" s="1"/>
      <c r="D5039" s="1"/>
      <c r="E5039" s="1"/>
      <c r="F5039" s="1"/>
      <c r="G5039" s="3" t="str">
        <f t="shared" ca="1" si="1284"/>
        <v/>
      </c>
      <c r="H5039" s="16" t="str">
        <f t="shared" si="1271"/>
        <v/>
      </c>
      <c r="AF5039" s="67"/>
      <c r="AH5039" s="6">
        <f t="shared" ca="1" si="1269"/>
        <v>44152</v>
      </c>
      <c r="AP5039" s="10" t="str">
        <f t="shared" si="1272"/>
        <v/>
      </c>
      <c r="AQ5039" s="10" t="str">
        <f t="shared" si="1273"/>
        <v/>
      </c>
      <c r="AR5039" s="10" t="str">
        <f t="shared" si="1274"/>
        <v/>
      </c>
      <c r="AS5039" s="10" t="str">
        <f t="shared" si="1275"/>
        <v/>
      </c>
      <c r="AT5039" s="10" t="str">
        <f t="shared" si="1276"/>
        <v/>
      </c>
      <c r="AU5039" s="10" t="str">
        <f t="shared" si="1277"/>
        <v/>
      </c>
      <c r="AV5039" s="10" t="str">
        <f t="shared" si="1278"/>
        <v/>
      </c>
      <c r="AW5039" s="10" t="str">
        <f t="shared" si="1279"/>
        <v/>
      </c>
      <c r="AX5039" s="10" t="str">
        <f t="shared" si="1270"/>
        <v/>
      </c>
      <c r="AY5039" s="10" t="str">
        <f t="shared" si="1280"/>
        <v/>
      </c>
      <c r="AZ5039" s="23">
        <f t="shared" si="1281"/>
        <v>0</v>
      </c>
      <c r="BA5039" s="10">
        <f t="shared" si="1282"/>
        <v>0</v>
      </c>
    </row>
    <row r="5040" spans="1:53" x14ac:dyDescent="0.25">
      <c r="A5040" s="4" t="str">
        <f t="shared" si="1283"/>
        <v/>
      </c>
      <c r="B5040" s="28"/>
      <c r="C5040" s="29"/>
      <c r="D5040" s="29"/>
      <c r="E5040" s="29"/>
      <c r="F5040" s="29"/>
      <c r="G5040" s="30" t="str">
        <f t="shared" ca="1" si="1284"/>
        <v/>
      </c>
      <c r="H5040" s="16" t="str">
        <f t="shared" si="1271"/>
        <v/>
      </c>
      <c r="AF5040" s="67"/>
      <c r="AH5040" s="6">
        <f t="shared" ca="1" si="1269"/>
        <v>44152</v>
      </c>
      <c r="AP5040" s="10" t="str">
        <f t="shared" si="1272"/>
        <v/>
      </c>
      <c r="AQ5040" s="10" t="str">
        <f t="shared" si="1273"/>
        <v/>
      </c>
      <c r="AR5040" s="10" t="str">
        <f t="shared" si="1274"/>
        <v/>
      </c>
      <c r="AS5040" s="10" t="str">
        <f t="shared" si="1275"/>
        <v/>
      </c>
      <c r="AT5040" s="10" t="str">
        <f t="shared" si="1276"/>
        <v/>
      </c>
      <c r="AU5040" s="10" t="str">
        <f t="shared" si="1277"/>
        <v/>
      </c>
      <c r="AV5040" s="10" t="str">
        <f t="shared" si="1278"/>
        <v/>
      </c>
      <c r="AW5040" s="10" t="str">
        <f t="shared" si="1279"/>
        <v/>
      </c>
      <c r="AX5040" s="10" t="str">
        <f t="shared" si="1270"/>
        <v/>
      </c>
      <c r="AY5040" s="10" t="str">
        <f t="shared" si="1280"/>
        <v/>
      </c>
      <c r="AZ5040" s="23">
        <f t="shared" si="1281"/>
        <v>0</v>
      </c>
      <c r="BA5040" s="10">
        <f t="shared" si="1282"/>
        <v>0</v>
      </c>
    </row>
    <row r="5041" spans="1:53" x14ac:dyDescent="0.25">
      <c r="A5041" s="64" t="str">
        <f t="shared" si="1283"/>
        <v/>
      </c>
      <c r="C5041" s="1"/>
      <c r="D5041" s="1"/>
      <c r="E5041" s="1"/>
      <c r="F5041" s="1"/>
      <c r="G5041" s="3" t="str">
        <f t="shared" ca="1" si="1284"/>
        <v/>
      </c>
      <c r="H5041" s="16" t="str">
        <f t="shared" si="1271"/>
        <v/>
      </c>
      <c r="AF5041" s="67"/>
      <c r="AH5041" s="6">
        <f t="shared" ca="1" si="1269"/>
        <v>44152</v>
      </c>
      <c r="AP5041" s="10" t="str">
        <f t="shared" si="1272"/>
        <v/>
      </c>
      <c r="AQ5041" s="10" t="str">
        <f t="shared" si="1273"/>
        <v/>
      </c>
      <c r="AR5041" s="10" t="str">
        <f t="shared" si="1274"/>
        <v/>
      </c>
      <c r="AS5041" s="10" t="str">
        <f t="shared" si="1275"/>
        <v/>
      </c>
      <c r="AT5041" s="10" t="str">
        <f t="shared" si="1276"/>
        <v/>
      </c>
      <c r="AU5041" s="10" t="str">
        <f t="shared" si="1277"/>
        <v/>
      </c>
      <c r="AV5041" s="10" t="str">
        <f t="shared" si="1278"/>
        <v/>
      </c>
      <c r="AW5041" s="10" t="str">
        <f t="shared" si="1279"/>
        <v/>
      </c>
      <c r="AX5041" s="10" t="str">
        <f t="shared" si="1270"/>
        <v/>
      </c>
      <c r="AY5041" s="10" t="str">
        <f t="shared" si="1280"/>
        <v/>
      </c>
      <c r="AZ5041" s="23">
        <f t="shared" si="1281"/>
        <v>0</v>
      </c>
      <c r="BA5041" s="10">
        <f t="shared" si="1282"/>
        <v>0</v>
      </c>
    </row>
    <row r="5042" spans="1:53" x14ac:dyDescent="0.25">
      <c r="A5042" s="4" t="str">
        <f t="shared" si="1283"/>
        <v/>
      </c>
      <c r="B5042" s="28"/>
      <c r="C5042" s="29"/>
      <c r="D5042" s="29"/>
      <c r="E5042" s="29"/>
      <c r="F5042" s="29"/>
      <c r="G5042" s="30" t="str">
        <f t="shared" ca="1" si="1284"/>
        <v/>
      </c>
      <c r="H5042" s="16" t="str">
        <f t="shared" si="1271"/>
        <v/>
      </c>
      <c r="AF5042" s="67"/>
      <c r="AH5042" s="6">
        <f t="shared" ca="1" si="1269"/>
        <v>44152</v>
      </c>
      <c r="AP5042" s="10" t="str">
        <f t="shared" si="1272"/>
        <v/>
      </c>
      <c r="AQ5042" s="10" t="str">
        <f t="shared" si="1273"/>
        <v/>
      </c>
      <c r="AR5042" s="10" t="str">
        <f t="shared" si="1274"/>
        <v/>
      </c>
      <c r="AS5042" s="10" t="str">
        <f t="shared" si="1275"/>
        <v/>
      </c>
      <c r="AT5042" s="10" t="str">
        <f t="shared" si="1276"/>
        <v/>
      </c>
      <c r="AU5042" s="10" t="str">
        <f t="shared" si="1277"/>
        <v/>
      </c>
      <c r="AV5042" s="10" t="str">
        <f t="shared" si="1278"/>
        <v/>
      </c>
      <c r="AW5042" s="10" t="str">
        <f t="shared" si="1279"/>
        <v/>
      </c>
      <c r="AX5042" s="10" t="str">
        <f t="shared" si="1270"/>
        <v/>
      </c>
      <c r="AY5042" s="10" t="str">
        <f t="shared" si="1280"/>
        <v/>
      </c>
      <c r="AZ5042" s="23">
        <f t="shared" si="1281"/>
        <v>0</v>
      </c>
      <c r="BA5042" s="10">
        <f t="shared" si="1282"/>
        <v>0</v>
      </c>
    </row>
    <row r="5043" spans="1:53" x14ac:dyDescent="0.25">
      <c r="A5043" s="64" t="str">
        <f t="shared" si="1283"/>
        <v/>
      </c>
      <c r="C5043" s="1"/>
      <c r="D5043" s="1"/>
      <c r="E5043" s="1"/>
      <c r="F5043" s="1"/>
      <c r="G5043" s="3" t="str">
        <f t="shared" ca="1" si="1284"/>
        <v/>
      </c>
      <c r="H5043" s="16" t="str">
        <f t="shared" si="1271"/>
        <v/>
      </c>
      <c r="AF5043" s="67"/>
      <c r="AH5043" s="6">
        <f t="shared" ca="1" si="1269"/>
        <v>44152</v>
      </c>
      <c r="AP5043" s="10" t="str">
        <f t="shared" si="1272"/>
        <v/>
      </c>
      <c r="AQ5043" s="10" t="str">
        <f t="shared" si="1273"/>
        <v/>
      </c>
      <c r="AR5043" s="10" t="str">
        <f t="shared" si="1274"/>
        <v/>
      </c>
      <c r="AS5043" s="10" t="str">
        <f t="shared" si="1275"/>
        <v/>
      </c>
      <c r="AT5043" s="10" t="str">
        <f t="shared" si="1276"/>
        <v/>
      </c>
      <c r="AU5043" s="10" t="str">
        <f t="shared" si="1277"/>
        <v/>
      </c>
      <c r="AV5043" s="10" t="str">
        <f t="shared" si="1278"/>
        <v/>
      </c>
      <c r="AW5043" s="10" t="str">
        <f t="shared" si="1279"/>
        <v/>
      </c>
      <c r="AX5043" s="10" t="str">
        <f t="shared" si="1270"/>
        <v/>
      </c>
      <c r="AY5043" s="10" t="str">
        <f t="shared" si="1280"/>
        <v/>
      </c>
      <c r="AZ5043" s="23">
        <f t="shared" si="1281"/>
        <v>0</v>
      </c>
      <c r="BA5043" s="10">
        <f t="shared" si="1282"/>
        <v>0</v>
      </c>
    </row>
    <row r="5044" spans="1:53" x14ac:dyDescent="0.25">
      <c r="A5044" s="4" t="str">
        <f t="shared" si="1283"/>
        <v/>
      </c>
      <c r="B5044" s="28"/>
      <c r="C5044" s="29"/>
      <c r="D5044" s="29"/>
      <c r="E5044" s="29"/>
      <c r="F5044" s="29"/>
      <c r="G5044" s="30" t="str">
        <f t="shared" ca="1" si="1284"/>
        <v/>
      </c>
      <c r="H5044" s="16" t="str">
        <f t="shared" si="1271"/>
        <v/>
      </c>
      <c r="AF5044" s="67"/>
      <c r="AH5044" s="6">
        <f t="shared" ca="1" si="1269"/>
        <v>44152</v>
      </c>
      <c r="AP5044" s="10" t="str">
        <f t="shared" si="1272"/>
        <v/>
      </c>
      <c r="AQ5044" s="10" t="str">
        <f t="shared" si="1273"/>
        <v/>
      </c>
      <c r="AR5044" s="10" t="str">
        <f t="shared" si="1274"/>
        <v/>
      </c>
      <c r="AS5044" s="10" t="str">
        <f t="shared" si="1275"/>
        <v/>
      </c>
      <c r="AT5044" s="10" t="str">
        <f t="shared" si="1276"/>
        <v/>
      </c>
      <c r="AU5044" s="10" t="str">
        <f t="shared" si="1277"/>
        <v/>
      </c>
      <c r="AV5044" s="10" t="str">
        <f t="shared" si="1278"/>
        <v/>
      </c>
      <c r="AW5044" s="10" t="str">
        <f t="shared" si="1279"/>
        <v/>
      </c>
      <c r="AX5044" s="10" t="str">
        <f t="shared" si="1270"/>
        <v/>
      </c>
      <c r="AY5044" s="10" t="str">
        <f t="shared" si="1280"/>
        <v/>
      </c>
      <c r="AZ5044" s="23">
        <f t="shared" si="1281"/>
        <v>0</v>
      </c>
      <c r="BA5044" s="10">
        <f t="shared" si="1282"/>
        <v>0</v>
      </c>
    </row>
    <row r="5045" spans="1:53" x14ac:dyDescent="0.25">
      <c r="A5045" s="64" t="str">
        <f t="shared" si="1283"/>
        <v/>
      </c>
      <c r="C5045" s="1"/>
      <c r="D5045" s="1"/>
      <c r="E5045" s="1"/>
      <c r="F5045" s="1"/>
      <c r="G5045" s="3" t="str">
        <f t="shared" ca="1" si="1284"/>
        <v/>
      </c>
      <c r="H5045" s="16" t="str">
        <f t="shared" si="1271"/>
        <v/>
      </c>
      <c r="AF5045" s="67"/>
      <c r="AH5045" s="6">
        <f t="shared" ca="1" si="1269"/>
        <v>44152</v>
      </c>
      <c r="AP5045" s="10" t="str">
        <f t="shared" si="1272"/>
        <v/>
      </c>
      <c r="AQ5045" s="10" t="str">
        <f t="shared" si="1273"/>
        <v/>
      </c>
      <c r="AR5045" s="10" t="str">
        <f t="shared" si="1274"/>
        <v/>
      </c>
      <c r="AS5045" s="10" t="str">
        <f t="shared" si="1275"/>
        <v/>
      </c>
      <c r="AT5045" s="10" t="str">
        <f t="shared" si="1276"/>
        <v/>
      </c>
      <c r="AU5045" s="10" t="str">
        <f t="shared" si="1277"/>
        <v/>
      </c>
      <c r="AV5045" s="10" t="str">
        <f t="shared" si="1278"/>
        <v/>
      </c>
      <c r="AW5045" s="10" t="str">
        <f t="shared" si="1279"/>
        <v/>
      </c>
      <c r="AX5045" s="10" t="str">
        <f t="shared" si="1270"/>
        <v/>
      </c>
      <c r="AY5045" s="10" t="str">
        <f t="shared" si="1280"/>
        <v/>
      </c>
      <c r="AZ5045" s="23">
        <f t="shared" si="1281"/>
        <v>0</v>
      </c>
      <c r="BA5045" s="10">
        <f t="shared" si="1282"/>
        <v>0</v>
      </c>
    </row>
    <row r="5046" spans="1:53" x14ac:dyDescent="0.25">
      <c r="A5046" s="4" t="str">
        <f t="shared" si="1283"/>
        <v/>
      </c>
      <c r="B5046" s="28"/>
      <c r="C5046" s="29"/>
      <c r="D5046" s="29"/>
      <c r="E5046" s="29"/>
      <c r="F5046" s="29"/>
      <c r="G5046" s="30" t="str">
        <f t="shared" ca="1" si="1284"/>
        <v/>
      </c>
      <c r="H5046" s="16" t="str">
        <f t="shared" si="1271"/>
        <v/>
      </c>
      <c r="AF5046" s="67"/>
      <c r="AH5046" s="6">
        <f t="shared" ca="1" si="1269"/>
        <v>44152</v>
      </c>
      <c r="AP5046" s="10" t="str">
        <f t="shared" si="1272"/>
        <v/>
      </c>
      <c r="AQ5046" s="10" t="str">
        <f t="shared" si="1273"/>
        <v/>
      </c>
      <c r="AR5046" s="10" t="str">
        <f t="shared" si="1274"/>
        <v/>
      </c>
      <c r="AS5046" s="10" t="str">
        <f t="shared" si="1275"/>
        <v/>
      </c>
      <c r="AT5046" s="10" t="str">
        <f t="shared" si="1276"/>
        <v/>
      </c>
      <c r="AU5046" s="10" t="str">
        <f t="shared" si="1277"/>
        <v/>
      </c>
      <c r="AV5046" s="10" t="str">
        <f t="shared" si="1278"/>
        <v/>
      </c>
      <c r="AW5046" s="10" t="str">
        <f t="shared" si="1279"/>
        <v/>
      </c>
      <c r="AX5046" s="10" t="str">
        <f t="shared" si="1270"/>
        <v/>
      </c>
      <c r="AY5046" s="10" t="str">
        <f t="shared" si="1280"/>
        <v/>
      </c>
      <c r="AZ5046" s="23">
        <f t="shared" si="1281"/>
        <v>0</v>
      </c>
      <c r="BA5046" s="10">
        <f t="shared" si="1282"/>
        <v>0</v>
      </c>
    </row>
    <row r="5047" spans="1:53" x14ac:dyDescent="0.25">
      <c r="A5047" s="64" t="str">
        <f t="shared" si="1283"/>
        <v/>
      </c>
      <c r="C5047" s="1"/>
      <c r="D5047" s="1"/>
      <c r="E5047" s="1"/>
      <c r="F5047" s="1"/>
      <c r="G5047" s="3" t="str">
        <f t="shared" ca="1" si="1284"/>
        <v/>
      </c>
      <c r="H5047" s="16" t="str">
        <f t="shared" si="1271"/>
        <v/>
      </c>
      <c r="AF5047" s="67"/>
      <c r="AH5047" s="6">
        <f t="shared" ca="1" si="1269"/>
        <v>44152</v>
      </c>
      <c r="AP5047" s="10" t="str">
        <f t="shared" si="1272"/>
        <v/>
      </c>
      <c r="AQ5047" s="10" t="str">
        <f t="shared" si="1273"/>
        <v/>
      </c>
      <c r="AR5047" s="10" t="str">
        <f t="shared" si="1274"/>
        <v/>
      </c>
      <c r="AS5047" s="10" t="str">
        <f t="shared" si="1275"/>
        <v/>
      </c>
      <c r="AT5047" s="10" t="str">
        <f t="shared" si="1276"/>
        <v/>
      </c>
      <c r="AU5047" s="10" t="str">
        <f t="shared" si="1277"/>
        <v/>
      </c>
      <c r="AV5047" s="10" t="str">
        <f t="shared" si="1278"/>
        <v/>
      </c>
      <c r="AW5047" s="10" t="str">
        <f t="shared" si="1279"/>
        <v/>
      </c>
      <c r="AX5047" s="10" t="str">
        <f t="shared" si="1270"/>
        <v/>
      </c>
      <c r="AY5047" s="10" t="str">
        <f t="shared" si="1280"/>
        <v/>
      </c>
      <c r="AZ5047" s="23">
        <f t="shared" si="1281"/>
        <v>0</v>
      </c>
      <c r="BA5047" s="10">
        <f t="shared" si="1282"/>
        <v>0</v>
      </c>
    </row>
    <row r="5048" spans="1:53" x14ac:dyDescent="0.25">
      <c r="A5048" s="4" t="str">
        <f t="shared" si="1283"/>
        <v/>
      </c>
      <c r="B5048" s="28"/>
      <c r="C5048" s="29"/>
      <c r="D5048" s="29"/>
      <c r="E5048" s="29"/>
      <c r="F5048" s="29"/>
      <c r="G5048" s="30" t="str">
        <f t="shared" ca="1" si="1284"/>
        <v/>
      </c>
      <c r="H5048" s="16" t="str">
        <f t="shared" si="1271"/>
        <v/>
      </c>
      <c r="AF5048" s="67"/>
      <c r="AH5048" s="6">
        <f t="shared" ca="1" si="1269"/>
        <v>44152</v>
      </c>
      <c r="AP5048" s="10" t="str">
        <f t="shared" si="1272"/>
        <v/>
      </c>
      <c r="AQ5048" s="10" t="str">
        <f t="shared" si="1273"/>
        <v/>
      </c>
      <c r="AR5048" s="10" t="str">
        <f t="shared" si="1274"/>
        <v/>
      </c>
      <c r="AS5048" s="10" t="str">
        <f t="shared" si="1275"/>
        <v/>
      </c>
      <c r="AT5048" s="10" t="str">
        <f t="shared" si="1276"/>
        <v/>
      </c>
      <c r="AU5048" s="10" t="str">
        <f t="shared" si="1277"/>
        <v/>
      </c>
      <c r="AV5048" s="10" t="str">
        <f t="shared" si="1278"/>
        <v/>
      </c>
      <c r="AW5048" s="10" t="str">
        <f t="shared" si="1279"/>
        <v/>
      </c>
      <c r="AX5048" s="10" t="str">
        <f t="shared" si="1270"/>
        <v/>
      </c>
      <c r="AY5048" s="10" t="str">
        <f t="shared" si="1280"/>
        <v/>
      </c>
      <c r="AZ5048" s="23">
        <f t="shared" si="1281"/>
        <v>0</v>
      </c>
      <c r="BA5048" s="10">
        <f t="shared" si="1282"/>
        <v>0</v>
      </c>
    </row>
    <row r="5049" spans="1:53" x14ac:dyDescent="0.25">
      <c r="A5049" s="64" t="str">
        <f t="shared" si="1283"/>
        <v/>
      </c>
      <c r="C5049" s="1"/>
      <c r="D5049" s="1"/>
      <c r="E5049" s="1"/>
      <c r="F5049" s="1"/>
      <c r="G5049" s="3" t="str">
        <f t="shared" ca="1" si="1284"/>
        <v/>
      </c>
      <c r="H5049" s="16" t="str">
        <f t="shared" si="1271"/>
        <v/>
      </c>
      <c r="AF5049" s="67"/>
      <c r="AH5049" s="6">
        <f t="shared" ca="1" si="1269"/>
        <v>44152</v>
      </c>
      <c r="AP5049" s="10" t="str">
        <f t="shared" si="1272"/>
        <v/>
      </c>
      <c r="AQ5049" s="10" t="str">
        <f t="shared" si="1273"/>
        <v/>
      </c>
      <c r="AR5049" s="10" t="str">
        <f t="shared" si="1274"/>
        <v/>
      </c>
      <c r="AS5049" s="10" t="str">
        <f t="shared" si="1275"/>
        <v/>
      </c>
      <c r="AT5049" s="10" t="str">
        <f t="shared" si="1276"/>
        <v/>
      </c>
      <c r="AU5049" s="10" t="str">
        <f t="shared" si="1277"/>
        <v/>
      </c>
      <c r="AV5049" s="10" t="str">
        <f t="shared" si="1278"/>
        <v/>
      </c>
      <c r="AW5049" s="10" t="str">
        <f t="shared" si="1279"/>
        <v/>
      </c>
      <c r="AX5049" s="10" t="str">
        <f t="shared" si="1270"/>
        <v/>
      </c>
      <c r="AY5049" s="10" t="str">
        <f t="shared" si="1280"/>
        <v/>
      </c>
      <c r="AZ5049" s="23">
        <f t="shared" si="1281"/>
        <v>0</v>
      </c>
      <c r="BA5049" s="10">
        <f t="shared" si="1282"/>
        <v>0</v>
      </c>
    </row>
    <row r="5050" spans="1:53" x14ac:dyDescent="0.25">
      <c r="A5050" s="4" t="str">
        <f t="shared" si="1283"/>
        <v/>
      </c>
      <c r="B5050" s="28"/>
      <c r="C5050" s="29"/>
      <c r="D5050" s="29"/>
      <c r="E5050" s="29"/>
      <c r="F5050" s="29"/>
      <c r="G5050" s="30" t="str">
        <f t="shared" ca="1" si="1284"/>
        <v/>
      </c>
      <c r="H5050" s="16" t="str">
        <f t="shared" si="1271"/>
        <v/>
      </c>
      <c r="AF5050" s="67"/>
      <c r="AH5050" s="6">
        <f t="shared" ca="1" si="1269"/>
        <v>44152</v>
      </c>
      <c r="AP5050" s="10" t="str">
        <f t="shared" si="1272"/>
        <v/>
      </c>
      <c r="AQ5050" s="10" t="str">
        <f t="shared" si="1273"/>
        <v/>
      </c>
      <c r="AR5050" s="10" t="str">
        <f t="shared" si="1274"/>
        <v/>
      </c>
      <c r="AS5050" s="10" t="str">
        <f t="shared" si="1275"/>
        <v/>
      </c>
      <c r="AT5050" s="10" t="str">
        <f t="shared" si="1276"/>
        <v/>
      </c>
      <c r="AU5050" s="10" t="str">
        <f t="shared" si="1277"/>
        <v/>
      </c>
      <c r="AV5050" s="10" t="str">
        <f t="shared" si="1278"/>
        <v/>
      </c>
      <c r="AW5050" s="10" t="str">
        <f t="shared" si="1279"/>
        <v/>
      </c>
      <c r="AX5050" s="10" t="str">
        <f t="shared" si="1270"/>
        <v/>
      </c>
      <c r="AY5050" s="10" t="str">
        <f t="shared" si="1280"/>
        <v/>
      </c>
      <c r="AZ5050" s="23">
        <f t="shared" si="1281"/>
        <v>0</v>
      </c>
      <c r="BA5050" s="10">
        <f t="shared" si="1282"/>
        <v>0</v>
      </c>
    </row>
    <row r="5051" spans="1:53" x14ac:dyDescent="0.25">
      <c r="A5051" s="64" t="str">
        <f t="shared" si="1283"/>
        <v/>
      </c>
      <c r="C5051" s="1"/>
      <c r="D5051" s="1"/>
      <c r="E5051" s="1"/>
      <c r="F5051" s="1"/>
      <c r="G5051" s="3" t="str">
        <f t="shared" ca="1" si="1284"/>
        <v/>
      </c>
      <c r="H5051" s="16" t="str">
        <f t="shared" si="1271"/>
        <v/>
      </c>
      <c r="AF5051" s="67"/>
      <c r="AH5051" s="6">
        <f t="shared" ca="1" si="1269"/>
        <v>44152</v>
      </c>
      <c r="AP5051" s="10" t="str">
        <f t="shared" si="1272"/>
        <v/>
      </c>
      <c r="AQ5051" s="10" t="str">
        <f t="shared" si="1273"/>
        <v/>
      </c>
      <c r="AR5051" s="10" t="str">
        <f t="shared" si="1274"/>
        <v/>
      </c>
      <c r="AS5051" s="10" t="str">
        <f t="shared" si="1275"/>
        <v/>
      </c>
      <c r="AT5051" s="10" t="str">
        <f t="shared" si="1276"/>
        <v/>
      </c>
      <c r="AU5051" s="10" t="str">
        <f t="shared" si="1277"/>
        <v/>
      </c>
      <c r="AV5051" s="10" t="str">
        <f t="shared" si="1278"/>
        <v/>
      </c>
      <c r="AW5051" s="10" t="str">
        <f t="shared" si="1279"/>
        <v/>
      </c>
      <c r="AX5051" s="10" t="str">
        <f t="shared" si="1270"/>
        <v/>
      </c>
      <c r="AY5051" s="10" t="str">
        <f t="shared" si="1280"/>
        <v/>
      </c>
      <c r="AZ5051" s="23">
        <f t="shared" si="1281"/>
        <v>0</v>
      </c>
      <c r="BA5051" s="10">
        <f t="shared" si="1282"/>
        <v>0</v>
      </c>
    </row>
    <row r="5052" spans="1:53" x14ac:dyDescent="0.25">
      <c r="A5052" s="4" t="str">
        <f t="shared" si="1283"/>
        <v/>
      </c>
      <c r="B5052" s="28"/>
      <c r="C5052" s="29"/>
      <c r="D5052" s="29"/>
      <c r="E5052" s="29"/>
      <c r="F5052" s="29"/>
      <c r="G5052" s="30" t="str">
        <f t="shared" ca="1" si="1284"/>
        <v/>
      </c>
      <c r="H5052" s="16" t="str">
        <f t="shared" si="1271"/>
        <v/>
      </c>
      <c r="AF5052" s="67"/>
      <c r="AH5052" s="6">
        <f t="shared" ca="1" si="1269"/>
        <v>44152</v>
      </c>
      <c r="AP5052" s="10" t="str">
        <f t="shared" si="1272"/>
        <v/>
      </c>
      <c r="AQ5052" s="10" t="str">
        <f t="shared" si="1273"/>
        <v/>
      </c>
      <c r="AR5052" s="10" t="str">
        <f t="shared" si="1274"/>
        <v/>
      </c>
      <c r="AS5052" s="10" t="str">
        <f t="shared" si="1275"/>
        <v/>
      </c>
      <c r="AT5052" s="10" t="str">
        <f t="shared" si="1276"/>
        <v/>
      </c>
      <c r="AU5052" s="10" t="str">
        <f t="shared" si="1277"/>
        <v/>
      </c>
      <c r="AV5052" s="10" t="str">
        <f t="shared" si="1278"/>
        <v/>
      </c>
      <c r="AW5052" s="10" t="str">
        <f t="shared" si="1279"/>
        <v/>
      </c>
      <c r="AX5052" s="10" t="str">
        <f t="shared" si="1270"/>
        <v/>
      </c>
      <c r="AY5052" s="10" t="str">
        <f t="shared" si="1280"/>
        <v/>
      </c>
      <c r="AZ5052" s="23">
        <f t="shared" si="1281"/>
        <v>0</v>
      </c>
      <c r="BA5052" s="10">
        <f t="shared" si="1282"/>
        <v>0</v>
      </c>
    </row>
    <row r="5053" spans="1:53" x14ac:dyDescent="0.25">
      <c r="A5053" s="64" t="str">
        <f t="shared" si="1283"/>
        <v/>
      </c>
      <c r="C5053" s="1"/>
      <c r="D5053" s="1"/>
      <c r="E5053" s="1"/>
      <c r="F5053" s="1"/>
      <c r="G5053" s="3" t="str">
        <f t="shared" ca="1" si="1284"/>
        <v/>
      </c>
      <c r="H5053" s="16" t="str">
        <f t="shared" si="1271"/>
        <v/>
      </c>
      <c r="AF5053" s="67"/>
      <c r="AH5053" s="6">
        <f t="shared" ca="1" si="1269"/>
        <v>44152</v>
      </c>
      <c r="AP5053" s="10" t="str">
        <f t="shared" si="1272"/>
        <v/>
      </c>
      <c r="AQ5053" s="10" t="str">
        <f t="shared" si="1273"/>
        <v/>
      </c>
      <c r="AR5053" s="10" t="str">
        <f t="shared" si="1274"/>
        <v/>
      </c>
      <c r="AS5053" s="10" t="str">
        <f t="shared" si="1275"/>
        <v/>
      </c>
      <c r="AT5053" s="10" t="str">
        <f t="shared" si="1276"/>
        <v/>
      </c>
      <c r="AU5053" s="10" t="str">
        <f t="shared" si="1277"/>
        <v/>
      </c>
      <c r="AV5053" s="10" t="str">
        <f t="shared" si="1278"/>
        <v/>
      </c>
      <c r="AW5053" s="10" t="str">
        <f t="shared" si="1279"/>
        <v/>
      </c>
      <c r="AX5053" s="10" t="str">
        <f t="shared" si="1270"/>
        <v/>
      </c>
      <c r="AY5053" s="10" t="str">
        <f t="shared" si="1280"/>
        <v/>
      </c>
      <c r="AZ5053" s="23">
        <f t="shared" si="1281"/>
        <v>0</v>
      </c>
      <c r="BA5053" s="10">
        <f t="shared" si="1282"/>
        <v>0</v>
      </c>
    </row>
    <row r="5054" spans="1:53" x14ac:dyDescent="0.25">
      <c r="A5054" s="4" t="str">
        <f t="shared" si="1283"/>
        <v/>
      </c>
      <c r="B5054" s="28"/>
      <c r="C5054" s="29"/>
      <c r="D5054" s="29"/>
      <c r="E5054" s="29"/>
      <c r="F5054" s="29"/>
      <c r="G5054" s="30" t="str">
        <f t="shared" ca="1" si="1284"/>
        <v/>
      </c>
      <c r="H5054" s="16" t="str">
        <f t="shared" si="1271"/>
        <v/>
      </c>
      <c r="AF5054" s="67"/>
      <c r="AH5054" s="6">
        <f t="shared" ca="1" si="1269"/>
        <v>44152</v>
      </c>
      <c r="AP5054" s="10" t="str">
        <f t="shared" si="1272"/>
        <v/>
      </c>
      <c r="AQ5054" s="10" t="str">
        <f t="shared" si="1273"/>
        <v/>
      </c>
      <c r="AR5054" s="10" t="str">
        <f t="shared" si="1274"/>
        <v/>
      </c>
      <c r="AS5054" s="10" t="str">
        <f t="shared" si="1275"/>
        <v/>
      </c>
      <c r="AT5054" s="10" t="str">
        <f t="shared" si="1276"/>
        <v/>
      </c>
      <c r="AU5054" s="10" t="str">
        <f t="shared" si="1277"/>
        <v/>
      </c>
      <c r="AV5054" s="10" t="str">
        <f t="shared" si="1278"/>
        <v/>
      </c>
      <c r="AW5054" s="10" t="str">
        <f t="shared" si="1279"/>
        <v/>
      </c>
      <c r="AX5054" s="10" t="str">
        <f t="shared" si="1270"/>
        <v/>
      </c>
      <c r="AY5054" s="10" t="str">
        <f t="shared" si="1280"/>
        <v/>
      </c>
      <c r="AZ5054" s="23">
        <f t="shared" si="1281"/>
        <v>0</v>
      </c>
      <c r="BA5054" s="10">
        <f t="shared" si="1282"/>
        <v>0</v>
      </c>
    </row>
    <row r="5055" spans="1:53" x14ac:dyDescent="0.25">
      <c r="A5055" s="64" t="str">
        <f t="shared" si="1283"/>
        <v/>
      </c>
      <c r="C5055" s="1"/>
      <c r="D5055" s="1"/>
      <c r="E5055" s="1"/>
      <c r="F5055" s="1"/>
      <c r="G5055" s="3" t="str">
        <f t="shared" ca="1" si="1284"/>
        <v/>
      </c>
      <c r="H5055" s="16" t="str">
        <f t="shared" si="1271"/>
        <v/>
      </c>
      <c r="AF5055" s="67"/>
      <c r="AH5055" s="6">
        <f t="shared" ca="1" si="1269"/>
        <v>44152</v>
      </c>
      <c r="AP5055" s="10" t="str">
        <f t="shared" si="1272"/>
        <v/>
      </c>
      <c r="AQ5055" s="10" t="str">
        <f t="shared" si="1273"/>
        <v/>
      </c>
      <c r="AR5055" s="10" t="str">
        <f t="shared" si="1274"/>
        <v/>
      </c>
      <c r="AS5055" s="10" t="str">
        <f t="shared" si="1275"/>
        <v/>
      </c>
      <c r="AT5055" s="10" t="str">
        <f t="shared" si="1276"/>
        <v/>
      </c>
      <c r="AU5055" s="10" t="str">
        <f t="shared" si="1277"/>
        <v/>
      </c>
      <c r="AV5055" s="10" t="str">
        <f t="shared" si="1278"/>
        <v/>
      </c>
      <c r="AW5055" s="10" t="str">
        <f t="shared" si="1279"/>
        <v/>
      </c>
      <c r="AX5055" s="10" t="str">
        <f t="shared" si="1270"/>
        <v/>
      </c>
      <c r="AY5055" s="10" t="str">
        <f t="shared" si="1280"/>
        <v/>
      </c>
      <c r="AZ5055" s="23">
        <f t="shared" si="1281"/>
        <v>0</v>
      </c>
      <c r="BA5055" s="10">
        <f t="shared" si="1282"/>
        <v>0</v>
      </c>
    </row>
    <row r="5056" spans="1:53" x14ac:dyDescent="0.25">
      <c r="A5056" s="4" t="str">
        <f t="shared" si="1283"/>
        <v/>
      </c>
      <c r="B5056" s="28"/>
      <c r="C5056" s="29"/>
      <c r="D5056" s="29"/>
      <c r="E5056" s="29"/>
      <c r="F5056" s="29"/>
      <c r="G5056" s="30" t="str">
        <f t="shared" ca="1" si="1284"/>
        <v/>
      </c>
      <c r="H5056" s="16" t="str">
        <f t="shared" si="1271"/>
        <v/>
      </c>
      <c r="AF5056" s="67"/>
      <c r="AH5056" s="6">
        <f t="shared" ca="1" si="1269"/>
        <v>44152</v>
      </c>
      <c r="AP5056" s="10" t="str">
        <f t="shared" si="1272"/>
        <v/>
      </c>
      <c r="AQ5056" s="10" t="str">
        <f t="shared" si="1273"/>
        <v/>
      </c>
      <c r="AR5056" s="10" t="str">
        <f t="shared" si="1274"/>
        <v/>
      </c>
      <c r="AS5056" s="10" t="str">
        <f t="shared" si="1275"/>
        <v/>
      </c>
      <c r="AT5056" s="10" t="str">
        <f t="shared" si="1276"/>
        <v/>
      </c>
      <c r="AU5056" s="10" t="str">
        <f t="shared" si="1277"/>
        <v/>
      </c>
      <c r="AV5056" s="10" t="str">
        <f t="shared" si="1278"/>
        <v/>
      </c>
      <c r="AW5056" s="10" t="str">
        <f t="shared" si="1279"/>
        <v/>
      </c>
      <c r="AX5056" s="10" t="str">
        <f t="shared" si="1270"/>
        <v/>
      </c>
      <c r="AY5056" s="10" t="str">
        <f t="shared" si="1280"/>
        <v/>
      </c>
      <c r="AZ5056" s="23">
        <f t="shared" si="1281"/>
        <v>0</v>
      </c>
      <c r="BA5056" s="10">
        <f t="shared" si="1282"/>
        <v>0</v>
      </c>
    </row>
    <row r="5057" spans="1:53" x14ac:dyDescent="0.25">
      <c r="A5057" s="64" t="str">
        <f t="shared" si="1283"/>
        <v/>
      </c>
      <c r="C5057" s="1"/>
      <c r="D5057" s="1"/>
      <c r="E5057" s="1"/>
      <c r="F5057" s="1"/>
      <c r="G5057" s="3" t="str">
        <f t="shared" ca="1" si="1284"/>
        <v/>
      </c>
      <c r="H5057" s="16" t="str">
        <f t="shared" si="1271"/>
        <v/>
      </c>
      <c r="AF5057" s="67"/>
      <c r="AH5057" s="6">
        <f t="shared" ca="1" si="1269"/>
        <v>44152</v>
      </c>
      <c r="AP5057" s="10" t="str">
        <f t="shared" si="1272"/>
        <v/>
      </c>
      <c r="AQ5057" s="10" t="str">
        <f t="shared" si="1273"/>
        <v/>
      </c>
      <c r="AR5057" s="10" t="str">
        <f t="shared" si="1274"/>
        <v/>
      </c>
      <c r="AS5057" s="10" t="str">
        <f t="shared" si="1275"/>
        <v/>
      </c>
      <c r="AT5057" s="10" t="str">
        <f t="shared" si="1276"/>
        <v/>
      </c>
      <c r="AU5057" s="10" t="str">
        <f t="shared" si="1277"/>
        <v/>
      </c>
      <c r="AV5057" s="10" t="str">
        <f t="shared" si="1278"/>
        <v/>
      </c>
      <c r="AW5057" s="10" t="str">
        <f t="shared" si="1279"/>
        <v/>
      </c>
      <c r="AX5057" s="10" t="str">
        <f t="shared" si="1270"/>
        <v/>
      </c>
      <c r="AY5057" s="10" t="str">
        <f t="shared" si="1280"/>
        <v/>
      </c>
      <c r="AZ5057" s="23">
        <f t="shared" si="1281"/>
        <v>0</v>
      </c>
      <c r="BA5057" s="10">
        <f t="shared" si="1282"/>
        <v>0</v>
      </c>
    </row>
    <row r="5058" spans="1:53" x14ac:dyDescent="0.25">
      <c r="A5058" s="4" t="str">
        <f t="shared" si="1283"/>
        <v/>
      </c>
      <c r="B5058" s="28"/>
      <c r="C5058" s="29"/>
      <c r="D5058" s="29"/>
      <c r="E5058" s="29"/>
      <c r="F5058" s="29"/>
      <c r="G5058" s="30" t="str">
        <f t="shared" ca="1" si="1284"/>
        <v/>
      </c>
      <c r="H5058" s="16" t="str">
        <f t="shared" si="1271"/>
        <v/>
      </c>
      <c r="AF5058" s="67"/>
      <c r="AH5058" s="6">
        <f t="shared" ca="1" si="1269"/>
        <v>44152</v>
      </c>
      <c r="AP5058" s="10" t="str">
        <f t="shared" si="1272"/>
        <v/>
      </c>
      <c r="AQ5058" s="10" t="str">
        <f t="shared" si="1273"/>
        <v/>
      </c>
      <c r="AR5058" s="10" t="str">
        <f t="shared" si="1274"/>
        <v/>
      </c>
      <c r="AS5058" s="10" t="str">
        <f t="shared" si="1275"/>
        <v/>
      </c>
      <c r="AT5058" s="10" t="str">
        <f t="shared" si="1276"/>
        <v/>
      </c>
      <c r="AU5058" s="10" t="str">
        <f t="shared" si="1277"/>
        <v/>
      </c>
      <c r="AV5058" s="10" t="str">
        <f t="shared" si="1278"/>
        <v/>
      </c>
      <c r="AW5058" s="10" t="str">
        <f t="shared" si="1279"/>
        <v/>
      </c>
      <c r="AX5058" s="10" t="str">
        <f t="shared" si="1270"/>
        <v/>
      </c>
      <c r="AY5058" s="10" t="str">
        <f t="shared" si="1280"/>
        <v/>
      </c>
      <c r="AZ5058" s="23">
        <f t="shared" si="1281"/>
        <v>0</v>
      </c>
      <c r="BA5058" s="10">
        <f t="shared" si="1282"/>
        <v>0</v>
      </c>
    </row>
    <row r="5059" spans="1:53" x14ac:dyDescent="0.25">
      <c r="A5059" s="64" t="str">
        <f t="shared" si="1283"/>
        <v/>
      </c>
      <c r="C5059" s="1"/>
      <c r="D5059" s="1"/>
      <c r="E5059" s="1"/>
      <c r="F5059" s="1"/>
      <c r="G5059" s="3" t="str">
        <f t="shared" ca="1" si="1284"/>
        <v/>
      </c>
      <c r="H5059" s="16" t="str">
        <f t="shared" si="1271"/>
        <v/>
      </c>
      <c r="AF5059" s="67"/>
      <c r="AH5059" s="6">
        <f t="shared" ca="1" si="1269"/>
        <v>44152</v>
      </c>
      <c r="AP5059" s="10" t="str">
        <f t="shared" si="1272"/>
        <v/>
      </c>
      <c r="AQ5059" s="10" t="str">
        <f t="shared" si="1273"/>
        <v/>
      </c>
      <c r="AR5059" s="10" t="str">
        <f t="shared" si="1274"/>
        <v/>
      </c>
      <c r="AS5059" s="10" t="str">
        <f t="shared" si="1275"/>
        <v/>
      </c>
      <c r="AT5059" s="10" t="str">
        <f t="shared" si="1276"/>
        <v/>
      </c>
      <c r="AU5059" s="10" t="str">
        <f t="shared" si="1277"/>
        <v/>
      </c>
      <c r="AV5059" s="10" t="str">
        <f t="shared" si="1278"/>
        <v/>
      </c>
      <c r="AW5059" s="10" t="str">
        <f t="shared" si="1279"/>
        <v/>
      </c>
      <c r="AX5059" s="10" t="str">
        <f t="shared" si="1270"/>
        <v/>
      </c>
      <c r="AY5059" s="10" t="str">
        <f t="shared" si="1280"/>
        <v/>
      </c>
      <c r="AZ5059" s="23">
        <f t="shared" si="1281"/>
        <v>0</v>
      </c>
      <c r="BA5059" s="10">
        <f t="shared" si="1282"/>
        <v>0</v>
      </c>
    </row>
    <row r="5060" spans="1:53" x14ac:dyDescent="0.25">
      <c r="A5060" s="4" t="str">
        <f t="shared" si="1283"/>
        <v/>
      </c>
      <c r="B5060" s="28"/>
      <c r="C5060" s="29"/>
      <c r="D5060" s="29"/>
      <c r="E5060" s="29"/>
      <c r="F5060" s="29"/>
      <c r="G5060" s="30" t="str">
        <f t="shared" ca="1" si="1284"/>
        <v/>
      </c>
      <c r="H5060" s="16" t="str">
        <f t="shared" si="1271"/>
        <v/>
      </c>
      <c r="AF5060" s="67"/>
      <c r="AH5060" s="6">
        <f t="shared" ca="1" si="1269"/>
        <v>44152</v>
      </c>
      <c r="AP5060" s="10" t="str">
        <f t="shared" si="1272"/>
        <v/>
      </c>
      <c r="AQ5060" s="10" t="str">
        <f t="shared" si="1273"/>
        <v/>
      </c>
      <c r="AR5060" s="10" t="str">
        <f t="shared" si="1274"/>
        <v/>
      </c>
      <c r="AS5060" s="10" t="str">
        <f t="shared" si="1275"/>
        <v/>
      </c>
      <c r="AT5060" s="10" t="str">
        <f t="shared" si="1276"/>
        <v/>
      </c>
      <c r="AU5060" s="10" t="str">
        <f t="shared" si="1277"/>
        <v/>
      </c>
      <c r="AV5060" s="10" t="str">
        <f t="shared" si="1278"/>
        <v/>
      </c>
      <c r="AW5060" s="10" t="str">
        <f t="shared" si="1279"/>
        <v/>
      </c>
      <c r="AX5060" s="10" t="str">
        <f t="shared" si="1270"/>
        <v/>
      </c>
      <c r="AY5060" s="10" t="str">
        <f t="shared" si="1280"/>
        <v/>
      </c>
      <c r="AZ5060" s="23">
        <f t="shared" si="1281"/>
        <v>0</v>
      </c>
      <c r="BA5060" s="10">
        <f t="shared" si="1282"/>
        <v>0</v>
      </c>
    </row>
    <row r="5061" spans="1:53" x14ac:dyDescent="0.25">
      <c r="A5061" s="64" t="str">
        <f t="shared" si="1283"/>
        <v/>
      </c>
      <c r="C5061" s="1"/>
      <c r="D5061" s="1"/>
      <c r="E5061" s="1"/>
      <c r="F5061" s="1"/>
      <c r="G5061" s="3" t="str">
        <f t="shared" ca="1" si="1284"/>
        <v/>
      </c>
      <c r="H5061" s="16" t="str">
        <f t="shared" si="1271"/>
        <v/>
      </c>
      <c r="AF5061" s="67"/>
      <c r="AH5061" s="6">
        <f t="shared" ca="1" si="1269"/>
        <v>44152</v>
      </c>
      <c r="AP5061" s="10" t="str">
        <f t="shared" si="1272"/>
        <v/>
      </c>
      <c r="AQ5061" s="10" t="str">
        <f t="shared" si="1273"/>
        <v/>
      </c>
      <c r="AR5061" s="10" t="str">
        <f t="shared" si="1274"/>
        <v/>
      </c>
      <c r="AS5061" s="10" t="str">
        <f t="shared" si="1275"/>
        <v/>
      </c>
      <c r="AT5061" s="10" t="str">
        <f t="shared" si="1276"/>
        <v/>
      </c>
      <c r="AU5061" s="10" t="str">
        <f t="shared" si="1277"/>
        <v/>
      </c>
      <c r="AV5061" s="10" t="str">
        <f t="shared" si="1278"/>
        <v/>
      </c>
      <c r="AW5061" s="10" t="str">
        <f t="shared" si="1279"/>
        <v/>
      </c>
      <c r="AX5061" s="10" t="str">
        <f t="shared" si="1270"/>
        <v/>
      </c>
      <c r="AY5061" s="10" t="str">
        <f t="shared" si="1280"/>
        <v/>
      </c>
      <c r="AZ5061" s="23">
        <f t="shared" si="1281"/>
        <v>0</v>
      </c>
      <c r="BA5061" s="10">
        <f t="shared" si="1282"/>
        <v>0</v>
      </c>
    </row>
    <row r="5062" spans="1:53" x14ac:dyDescent="0.25">
      <c r="A5062" s="4" t="str">
        <f t="shared" si="1283"/>
        <v/>
      </c>
      <c r="B5062" s="28"/>
      <c r="C5062" s="29"/>
      <c r="D5062" s="29"/>
      <c r="E5062" s="29"/>
      <c r="F5062" s="29"/>
      <c r="G5062" s="30" t="str">
        <f t="shared" ca="1" si="1284"/>
        <v/>
      </c>
      <c r="H5062" s="16" t="str">
        <f t="shared" si="1271"/>
        <v/>
      </c>
      <c r="AF5062" s="67"/>
      <c r="AH5062" s="6">
        <f t="shared" ca="1" si="1269"/>
        <v>44152</v>
      </c>
      <c r="AP5062" s="10" t="str">
        <f t="shared" si="1272"/>
        <v/>
      </c>
      <c r="AQ5062" s="10" t="str">
        <f t="shared" si="1273"/>
        <v/>
      </c>
      <c r="AR5062" s="10" t="str">
        <f t="shared" si="1274"/>
        <v/>
      </c>
      <c r="AS5062" s="10" t="str">
        <f t="shared" si="1275"/>
        <v/>
      </c>
      <c r="AT5062" s="10" t="str">
        <f t="shared" si="1276"/>
        <v/>
      </c>
      <c r="AU5062" s="10" t="str">
        <f t="shared" si="1277"/>
        <v/>
      </c>
      <c r="AV5062" s="10" t="str">
        <f t="shared" si="1278"/>
        <v/>
      </c>
      <c r="AW5062" s="10" t="str">
        <f t="shared" si="1279"/>
        <v/>
      </c>
      <c r="AX5062" s="10" t="str">
        <f t="shared" si="1270"/>
        <v/>
      </c>
      <c r="AY5062" s="10" t="str">
        <f t="shared" si="1280"/>
        <v/>
      </c>
      <c r="AZ5062" s="23">
        <f t="shared" si="1281"/>
        <v>0</v>
      </c>
      <c r="BA5062" s="10">
        <f t="shared" si="1282"/>
        <v>0</v>
      </c>
    </row>
    <row r="5063" spans="1:53" x14ac:dyDescent="0.25">
      <c r="A5063" s="64" t="str">
        <f t="shared" si="1283"/>
        <v/>
      </c>
      <c r="C5063" s="1"/>
      <c r="D5063" s="1"/>
      <c r="E5063" s="1"/>
      <c r="F5063" s="1"/>
      <c r="G5063" s="3" t="str">
        <f t="shared" ca="1" si="1284"/>
        <v/>
      </c>
      <c r="H5063" s="16" t="str">
        <f t="shared" si="1271"/>
        <v/>
      </c>
      <c r="AF5063" s="67"/>
      <c r="AH5063" s="6">
        <f t="shared" ca="1" si="1269"/>
        <v>44152</v>
      </c>
      <c r="AP5063" s="10" t="str">
        <f t="shared" si="1272"/>
        <v/>
      </c>
      <c r="AQ5063" s="10" t="str">
        <f t="shared" si="1273"/>
        <v/>
      </c>
      <c r="AR5063" s="10" t="str">
        <f t="shared" si="1274"/>
        <v/>
      </c>
      <c r="AS5063" s="10" t="str">
        <f t="shared" si="1275"/>
        <v/>
      </c>
      <c r="AT5063" s="10" t="str">
        <f t="shared" si="1276"/>
        <v/>
      </c>
      <c r="AU5063" s="10" t="str">
        <f t="shared" si="1277"/>
        <v/>
      </c>
      <c r="AV5063" s="10" t="str">
        <f t="shared" si="1278"/>
        <v/>
      </c>
      <c r="AW5063" s="10" t="str">
        <f t="shared" si="1279"/>
        <v/>
      </c>
      <c r="AX5063" s="10" t="str">
        <f t="shared" si="1270"/>
        <v/>
      </c>
      <c r="AY5063" s="10" t="str">
        <f t="shared" si="1280"/>
        <v/>
      </c>
      <c r="AZ5063" s="23">
        <f t="shared" si="1281"/>
        <v>0</v>
      </c>
      <c r="BA5063" s="10">
        <f t="shared" si="1282"/>
        <v>0</v>
      </c>
    </row>
    <row r="5064" spans="1:53" x14ac:dyDescent="0.25">
      <c r="A5064" s="4" t="str">
        <f t="shared" si="1283"/>
        <v/>
      </c>
      <c r="B5064" s="28"/>
      <c r="C5064" s="29"/>
      <c r="D5064" s="29"/>
      <c r="E5064" s="29"/>
      <c r="F5064" s="29"/>
      <c r="G5064" s="30" t="str">
        <f t="shared" ca="1" si="1284"/>
        <v/>
      </c>
      <c r="H5064" s="16" t="str">
        <f t="shared" si="1271"/>
        <v/>
      </c>
      <c r="AF5064" s="67"/>
      <c r="AH5064" s="6">
        <f t="shared" ca="1" si="1269"/>
        <v>44152</v>
      </c>
      <c r="AP5064" s="10" t="str">
        <f t="shared" si="1272"/>
        <v/>
      </c>
      <c r="AQ5064" s="10" t="str">
        <f t="shared" si="1273"/>
        <v/>
      </c>
      <c r="AR5064" s="10" t="str">
        <f t="shared" si="1274"/>
        <v/>
      </c>
      <c r="AS5064" s="10" t="str">
        <f t="shared" si="1275"/>
        <v/>
      </c>
      <c r="AT5064" s="10" t="str">
        <f t="shared" si="1276"/>
        <v/>
      </c>
      <c r="AU5064" s="10" t="str">
        <f t="shared" si="1277"/>
        <v/>
      </c>
      <c r="AV5064" s="10" t="str">
        <f t="shared" si="1278"/>
        <v/>
      </c>
      <c r="AW5064" s="10" t="str">
        <f t="shared" si="1279"/>
        <v/>
      </c>
      <c r="AX5064" s="10" t="str">
        <f t="shared" si="1270"/>
        <v/>
      </c>
      <c r="AY5064" s="10" t="str">
        <f t="shared" si="1280"/>
        <v/>
      </c>
      <c r="AZ5064" s="23">
        <f t="shared" si="1281"/>
        <v>0</v>
      </c>
      <c r="BA5064" s="10">
        <f t="shared" si="1282"/>
        <v>0</v>
      </c>
    </row>
    <row r="5065" spans="1:53" x14ac:dyDescent="0.25">
      <c r="A5065" s="64" t="str">
        <f t="shared" si="1283"/>
        <v/>
      </c>
      <c r="C5065" s="1"/>
      <c r="D5065" s="1"/>
      <c r="E5065" s="1"/>
      <c r="F5065" s="1"/>
      <c r="G5065" s="3" t="str">
        <f t="shared" ca="1" si="1284"/>
        <v/>
      </c>
      <c r="H5065" s="16" t="str">
        <f t="shared" si="1271"/>
        <v/>
      </c>
      <c r="AF5065" s="67"/>
      <c r="AH5065" s="6">
        <f t="shared" ref="AH5065:AH5128" ca="1" si="1285">TODAY()</f>
        <v>44152</v>
      </c>
      <c r="AP5065" s="10" t="str">
        <f t="shared" si="1272"/>
        <v/>
      </c>
      <c r="AQ5065" s="10" t="str">
        <f t="shared" si="1273"/>
        <v/>
      </c>
      <c r="AR5065" s="10" t="str">
        <f t="shared" si="1274"/>
        <v/>
      </c>
      <c r="AS5065" s="10" t="str">
        <f t="shared" si="1275"/>
        <v/>
      </c>
      <c r="AT5065" s="10" t="str">
        <f t="shared" si="1276"/>
        <v/>
      </c>
      <c r="AU5065" s="10" t="str">
        <f t="shared" si="1277"/>
        <v/>
      </c>
      <c r="AV5065" s="10" t="str">
        <f t="shared" si="1278"/>
        <v/>
      </c>
      <c r="AW5065" s="10" t="str">
        <f t="shared" si="1279"/>
        <v/>
      </c>
      <c r="AX5065" s="10" t="str">
        <f t="shared" ref="AX5065:AX5128" si="1286">IF(C5065="","",IF(AND(H5065&gt;=54,H5065&lt;=58),1,0))</f>
        <v/>
      </c>
      <c r="AY5065" s="10" t="str">
        <f t="shared" si="1280"/>
        <v/>
      </c>
      <c r="AZ5065" s="23">
        <f t="shared" si="1281"/>
        <v>0</v>
      </c>
      <c r="BA5065" s="10">
        <f t="shared" si="1282"/>
        <v>0</v>
      </c>
    </row>
    <row r="5066" spans="1:53" x14ac:dyDescent="0.25">
      <c r="A5066" s="4" t="str">
        <f t="shared" si="1283"/>
        <v/>
      </c>
      <c r="B5066" s="28"/>
      <c r="C5066" s="29"/>
      <c r="D5066" s="29"/>
      <c r="E5066" s="29"/>
      <c r="F5066" s="29"/>
      <c r="G5066" s="30" t="str">
        <f t="shared" ca="1" si="1284"/>
        <v/>
      </c>
      <c r="H5066" s="16" t="str">
        <f t="shared" ref="H5066:H5129" si="1287">IF(C5066="","",LEFT(G5066,2)+0)</f>
        <v/>
      </c>
      <c r="AF5066" s="67"/>
      <c r="AH5066" s="6">
        <f t="shared" ca="1" si="1285"/>
        <v>44152</v>
      </c>
      <c r="AP5066" s="10" t="str">
        <f t="shared" ref="AP5066:AP5129" si="1288">IF(C5066="","",IF(H5066&lt;=18+0,1,0))</f>
        <v/>
      </c>
      <c r="AQ5066" s="10" t="str">
        <f t="shared" ref="AQ5066:AQ5129" si="1289">IF(C5066="","",IF(H5066&lt;19,0,IF(H5066&gt;23,0,1)))</f>
        <v/>
      </c>
      <c r="AR5066" s="10" t="str">
        <f t="shared" ref="AR5066:AR5129" si="1290">IF(C5066="","",IF(H5066&lt;24,0,IF(H5066&gt;28,0,1)))</f>
        <v/>
      </c>
      <c r="AS5066" s="10" t="str">
        <f t="shared" ref="AS5066:AS5129" si="1291">IF(C5066="","",IF(H5066&lt;29,0,IF(H5066&gt;33,0,1)))</f>
        <v/>
      </c>
      <c r="AT5066" s="10" t="str">
        <f t="shared" ref="AT5066:AT5129" si="1292">IF(C5066="","",IF(H5066&lt;34,0,IF(H5066&gt;38,0,1)))</f>
        <v/>
      </c>
      <c r="AU5066" s="10" t="str">
        <f t="shared" ref="AU5066:AU5129" si="1293">IF(C5066="","",IF(H5066&lt;39,0,IF(H5066&gt;43,0,1)))</f>
        <v/>
      </c>
      <c r="AV5066" s="10" t="str">
        <f t="shared" ref="AV5066:AV5129" si="1294">IF(C5066="","",IF(H5066&lt;44,0,IF(H5066&gt;48,0,1)))</f>
        <v/>
      </c>
      <c r="AW5066" s="10" t="str">
        <f t="shared" ref="AW5066:AW5129" si="1295">IF(C5066="","",IF(H5066&lt;49,0,IF(H5066&gt;53,0,1)))</f>
        <v/>
      </c>
      <c r="AX5066" s="10" t="str">
        <f t="shared" si="1286"/>
        <v/>
      </c>
      <c r="AY5066" s="10" t="str">
        <f t="shared" ref="AY5066:AY5129" si="1296">IF(C5066="","",IF(H5066&gt;=59+0,1,0))</f>
        <v/>
      </c>
      <c r="AZ5066" s="23">
        <f t="shared" ref="AZ5066:AZ5129" si="1297">IF(D5066="",0,IF(AND(D5066="Masculino",E5066="titular"),1,0))</f>
        <v>0</v>
      </c>
      <c r="BA5066" s="10">
        <f t="shared" ref="BA5066:BA5129" si="1298">IF(D5066="",0,IF(AND(D5066="Masculino",E5066="Dependente"),1,0))</f>
        <v>0</v>
      </c>
    </row>
    <row r="5067" spans="1:53" x14ac:dyDescent="0.25">
      <c r="A5067" s="64" t="str">
        <f t="shared" si="1283"/>
        <v/>
      </c>
      <c r="C5067" s="1"/>
      <c r="D5067" s="1"/>
      <c r="E5067" s="1"/>
      <c r="F5067" s="1"/>
      <c r="G5067" s="3" t="str">
        <f t="shared" ca="1" si="1284"/>
        <v/>
      </c>
      <c r="H5067" s="16" t="str">
        <f t="shared" si="1287"/>
        <v/>
      </c>
      <c r="AF5067" s="67"/>
      <c r="AH5067" s="6">
        <f t="shared" ca="1" si="1285"/>
        <v>44152</v>
      </c>
      <c r="AP5067" s="10" t="str">
        <f t="shared" si="1288"/>
        <v/>
      </c>
      <c r="AQ5067" s="10" t="str">
        <f t="shared" si="1289"/>
        <v/>
      </c>
      <c r="AR5067" s="10" t="str">
        <f t="shared" si="1290"/>
        <v/>
      </c>
      <c r="AS5067" s="10" t="str">
        <f t="shared" si="1291"/>
        <v/>
      </c>
      <c r="AT5067" s="10" t="str">
        <f t="shared" si="1292"/>
        <v/>
      </c>
      <c r="AU5067" s="10" t="str">
        <f t="shared" si="1293"/>
        <v/>
      </c>
      <c r="AV5067" s="10" t="str">
        <f t="shared" si="1294"/>
        <v/>
      </c>
      <c r="AW5067" s="10" t="str">
        <f t="shared" si="1295"/>
        <v/>
      </c>
      <c r="AX5067" s="10" t="str">
        <f t="shared" si="1286"/>
        <v/>
      </c>
      <c r="AY5067" s="10" t="str">
        <f t="shared" si="1296"/>
        <v/>
      </c>
      <c r="AZ5067" s="23">
        <f t="shared" si="1297"/>
        <v>0</v>
      </c>
      <c r="BA5067" s="10">
        <f t="shared" si="1298"/>
        <v>0</v>
      </c>
    </row>
    <row r="5068" spans="1:53" x14ac:dyDescent="0.25">
      <c r="A5068" s="4" t="str">
        <f t="shared" ref="A5068:A5131" si="1299">IF(C5068="","",A5067+1)</f>
        <v/>
      </c>
      <c r="B5068" s="28"/>
      <c r="C5068" s="29"/>
      <c r="D5068" s="29"/>
      <c r="E5068" s="29"/>
      <c r="F5068" s="29"/>
      <c r="G5068" s="30" t="str">
        <f t="shared" ca="1" si="1284"/>
        <v/>
      </c>
      <c r="H5068" s="16" t="str">
        <f t="shared" si="1287"/>
        <v/>
      </c>
      <c r="AF5068" s="67"/>
      <c r="AH5068" s="6">
        <f t="shared" ca="1" si="1285"/>
        <v>44152</v>
      </c>
      <c r="AP5068" s="10" t="str">
        <f t="shared" si="1288"/>
        <v/>
      </c>
      <c r="AQ5068" s="10" t="str">
        <f t="shared" si="1289"/>
        <v/>
      </c>
      <c r="AR5068" s="10" t="str">
        <f t="shared" si="1290"/>
        <v/>
      </c>
      <c r="AS5068" s="10" t="str">
        <f t="shared" si="1291"/>
        <v/>
      </c>
      <c r="AT5068" s="10" t="str">
        <f t="shared" si="1292"/>
        <v/>
      </c>
      <c r="AU5068" s="10" t="str">
        <f t="shared" si="1293"/>
        <v/>
      </c>
      <c r="AV5068" s="10" t="str">
        <f t="shared" si="1294"/>
        <v/>
      </c>
      <c r="AW5068" s="10" t="str">
        <f t="shared" si="1295"/>
        <v/>
      </c>
      <c r="AX5068" s="10" t="str">
        <f t="shared" si="1286"/>
        <v/>
      </c>
      <c r="AY5068" s="10" t="str">
        <f t="shared" si="1296"/>
        <v/>
      </c>
      <c r="AZ5068" s="23">
        <f t="shared" si="1297"/>
        <v>0</v>
      </c>
      <c r="BA5068" s="10">
        <f t="shared" si="1298"/>
        <v>0</v>
      </c>
    </row>
    <row r="5069" spans="1:53" x14ac:dyDescent="0.25">
      <c r="A5069" s="64" t="str">
        <f t="shared" si="1299"/>
        <v/>
      </c>
      <c r="C5069" s="1"/>
      <c r="D5069" s="1"/>
      <c r="E5069" s="1"/>
      <c r="F5069" s="1"/>
      <c r="G5069" s="3" t="str">
        <f t="shared" ca="1" si="1284"/>
        <v/>
      </c>
      <c r="H5069" s="16" t="str">
        <f t="shared" si="1287"/>
        <v/>
      </c>
      <c r="AF5069" s="67"/>
      <c r="AH5069" s="6">
        <f t="shared" ca="1" si="1285"/>
        <v>44152</v>
      </c>
      <c r="AP5069" s="10" t="str">
        <f t="shared" si="1288"/>
        <v/>
      </c>
      <c r="AQ5069" s="10" t="str">
        <f t="shared" si="1289"/>
        <v/>
      </c>
      <c r="AR5069" s="10" t="str">
        <f t="shared" si="1290"/>
        <v/>
      </c>
      <c r="AS5069" s="10" t="str">
        <f t="shared" si="1291"/>
        <v/>
      </c>
      <c r="AT5069" s="10" t="str">
        <f t="shared" si="1292"/>
        <v/>
      </c>
      <c r="AU5069" s="10" t="str">
        <f t="shared" si="1293"/>
        <v/>
      </c>
      <c r="AV5069" s="10" t="str">
        <f t="shared" si="1294"/>
        <v/>
      </c>
      <c r="AW5069" s="10" t="str">
        <f t="shared" si="1295"/>
        <v/>
      </c>
      <c r="AX5069" s="10" t="str">
        <f t="shared" si="1286"/>
        <v/>
      </c>
      <c r="AY5069" s="10" t="str">
        <f t="shared" si="1296"/>
        <v/>
      </c>
      <c r="AZ5069" s="23">
        <f t="shared" si="1297"/>
        <v>0</v>
      </c>
      <c r="BA5069" s="10">
        <f t="shared" si="1298"/>
        <v>0</v>
      </c>
    </row>
    <row r="5070" spans="1:53" x14ac:dyDescent="0.25">
      <c r="A5070" s="4" t="str">
        <f t="shared" si="1299"/>
        <v/>
      </c>
      <c r="B5070" s="28"/>
      <c r="C5070" s="29"/>
      <c r="D5070" s="29"/>
      <c r="E5070" s="29"/>
      <c r="F5070" s="29"/>
      <c r="G5070" s="30" t="str">
        <f t="shared" ca="1" si="1284"/>
        <v/>
      </c>
      <c r="H5070" s="16" t="str">
        <f t="shared" si="1287"/>
        <v/>
      </c>
      <c r="AF5070" s="67"/>
      <c r="AH5070" s="6">
        <f t="shared" ca="1" si="1285"/>
        <v>44152</v>
      </c>
      <c r="AP5070" s="10" t="str">
        <f t="shared" si="1288"/>
        <v/>
      </c>
      <c r="AQ5070" s="10" t="str">
        <f t="shared" si="1289"/>
        <v/>
      </c>
      <c r="AR5070" s="10" t="str">
        <f t="shared" si="1290"/>
        <v/>
      </c>
      <c r="AS5070" s="10" t="str">
        <f t="shared" si="1291"/>
        <v/>
      </c>
      <c r="AT5070" s="10" t="str">
        <f t="shared" si="1292"/>
        <v/>
      </c>
      <c r="AU5070" s="10" t="str">
        <f t="shared" si="1293"/>
        <v/>
      </c>
      <c r="AV5070" s="10" t="str">
        <f t="shared" si="1294"/>
        <v/>
      </c>
      <c r="AW5070" s="10" t="str">
        <f t="shared" si="1295"/>
        <v/>
      </c>
      <c r="AX5070" s="10" t="str">
        <f t="shared" si="1286"/>
        <v/>
      </c>
      <c r="AY5070" s="10" t="str">
        <f t="shared" si="1296"/>
        <v/>
      </c>
      <c r="AZ5070" s="23">
        <f t="shared" si="1297"/>
        <v>0</v>
      </c>
      <c r="BA5070" s="10">
        <f t="shared" si="1298"/>
        <v>0</v>
      </c>
    </row>
    <row r="5071" spans="1:53" x14ac:dyDescent="0.25">
      <c r="A5071" s="64" t="str">
        <f t="shared" si="1299"/>
        <v/>
      </c>
      <c r="C5071" s="1"/>
      <c r="D5071" s="1"/>
      <c r="E5071" s="1"/>
      <c r="F5071" s="1"/>
      <c r="G5071" s="3" t="str">
        <f t="shared" ca="1" si="1284"/>
        <v/>
      </c>
      <c r="H5071" s="16" t="str">
        <f t="shared" si="1287"/>
        <v/>
      </c>
      <c r="AF5071" s="67"/>
      <c r="AH5071" s="6">
        <f t="shared" ca="1" si="1285"/>
        <v>44152</v>
      </c>
      <c r="AP5071" s="10" t="str">
        <f t="shared" si="1288"/>
        <v/>
      </c>
      <c r="AQ5071" s="10" t="str">
        <f t="shared" si="1289"/>
        <v/>
      </c>
      <c r="AR5071" s="10" t="str">
        <f t="shared" si="1290"/>
        <v/>
      </c>
      <c r="AS5071" s="10" t="str">
        <f t="shared" si="1291"/>
        <v/>
      </c>
      <c r="AT5071" s="10" t="str">
        <f t="shared" si="1292"/>
        <v/>
      </c>
      <c r="AU5071" s="10" t="str">
        <f t="shared" si="1293"/>
        <v/>
      </c>
      <c r="AV5071" s="10" t="str">
        <f t="shared" si="1294"/>
        <v/>
      </c>
      <c r="AW5071" s="10" t="str">
        <f t="shared" si="1295"/>
        <v/>
      </c>
      <c r="AX5071" s="10" t="str">
        <f t="shared" si="1286"/>
        <v/>
      </c>
      <c r="AY5071" s="10" t="str">
        <f t="shared" si="1296"/>
        <v/>
      </c>
      <c r="AZ5071" s="23">
        <f t="shared" si="1297"/>
        <v>0</v>
      </c>
      <c r="BA5071" s="10">
        <f t="shared" si="1298"/>
        <v>0</v>
      </c>
    </row>
    <row r="5072" spans="1:53" x14ac:dyDescent="0.25">
      <c r="A5072" s="4" t="str">
        <f t="shared" si="1299"/>
        <v/>
      </c>
      <c r="B5072" s="28"/>
      <c r="C5072" s="29"/>
      <c r="D5072" s="29"/>
      <c r="E5072" s="29"/>
      <c r="F5072" s="29"/>
      <c r="G5072" s="30" t="str">
        <f t="shared" ca="1" si="1284"/>
        <v/>
      </c>
      <c r="H5072" s="16" t="str">
        <f t="shared" si="1287"/>
        <v/>
      </c>
      <c r="AF5072" s="67"/>
      <c r="AH5072" s="6">
        <f t="shared" ca="1" si="1285"/>
        <v>44152</v>
      </c>
      <c r="AP5072" s="10" t="str">
        <f t="shared" si="1288"/>
        <v/>
      </c>
      <c r="AQ5072" s="10" t="str">
        <f t="shared" si="1289"/>
        <v/>
      </c>
      <c r="AR5072" s="10" t="str">
        <f t="shared" si="1290"/>
        <v/>
      </c>
      <c r="AS5072" s="10" t="str">
        <f t="shared" si="1291"/>
        <v/>
      </c>
      <c r="AT5072" s="10" t="str">
        <f t="shared" si="1292"/>
        <v/>
      </c>
      <c r="AU5072" s="10" t="str">
        <f t="shared" si="1293"/>
        <v/>
      </c>
      <c r="AV5072" s="10" t="str">
        <f t="shared" si="1294"/>
        <v/>
      </c>
      <c r="AW5072" s="10" t="str">
        <f t="shared" si="1295"/>
        <v/>
      </c>
      <c r="AX5072" s="10" t="str">
        <f t="shared" si="1286"/>
        <v/>
      </c>
      <c r="AY5072" s="10" t="str">
        <f t="shared" si="1296"/>
        <v/>
      </c>
      <c r="AZ5072" s="23">
        <f t="shared" si="1297"/>
        <v>0</v>
      </c>
      <c r="BA5072" s="10">
        <f t="shared" si="1298"/>
        <v>0</v>
      </c>
    </row>
    <row r="5073" spans="1:53" x14ac:dyDescent="0.25">
      <c r="A5073" s="64" t="str">
        <f t="shared" si="1299"/>
        <v/>
      </c>
      <c r="C5073" s="1"/>
      <c r="D5073" s="1"/>
      <c r="E5073" s="1"/>
      <c r="F5073" s="1"/>
      <c r="G5073" s="3" t="str">
        <f t="shared" ca="1" si="1284"/>
        <v/>
      </c>
      <c r="H5073" s="16" t="str">
        <f t="shared" si="1287"/>
        <v/>
      </c>
      <c r="AF5073" s="67"/>
      <c r="AH5073" s="6">
        <f t="shared" ca="1" si="1285"/>
        <v>44152</v>
      </c>
      <c r="AP5073" s="10" t="str">
        <f t="shared" si="1288"/>
        <v/>
      </c>
      <c r="AQ5073" s="10" t="str">
        <f t="shared" si="1289"/>
        <v/>
      </c>
      <c r="AR5073" s="10" t="str">
        <f t="shared" si="1290"/>
        <v/>
      </c>
      <c r="AS5073" s="10" t="str">
        <f t="shared" si="1291"/>
        <v/>
      </c>
      <c r="AT5073" s="10" t="str">
        <f t="shared" si="1292"/>
        <v/>
      </c>
      <c r="AU5073" s="10" t="str">
        <f t="shared" si="1293"/>
        <v/>
      </c>
      <c r="AV5073" s="10" t="str">
        <f t="shared" si="1294"/>
        <v/>
      </c>
      <c r="AW5073" s="10" t="str">
        <f t="shared" si="1295"/>
        <v/>
      </c>
      <c r="AX5073" s="10" t="str">
        <f t="shared" si="1286"/>
        <v/>
      </c>
      <c r="AY5073" s="10" t="str">
        <f t="shared" si="1296"/>
        <v/>
      </c>
      <c r="AZ5073" s="23">
        <f t="shared" si="1297"/>
        <v>0</v>
      </c>
      <c r="BA5073" s="10">
        <f t="shared" si="1298"/>
        <v>0</v>
      </c>
    </row>
    <row r="5074" spans="1:53" x14ac:dyDescent="0.25">
      <c r="A5074" s="4" t="str">
        <f t="shared" si="1299"/>
        <v/>
      </c>
      <c r="B5074" s="28"/>
      <c r="C5074" s="29"/>
      <c r="D5074" s="29"/>
      <c r="E5074" s="29"/>
      <c r="F5074" s="29"/>
      <c r="G5074" s="30" t="str">
        <f t="shared" ca="1" si="1284"/>
        <v/>
      </c>
      <c r="H5074" s="16" t="str">
        <f t="shared" si="1287"/>
        <v/>
      </c>
      <c r="AF5074" s="67"/>
      <c r="AH5074" s="6">
        <f t="shared" ca="1" si="1285"/>
        <v>44152</v>
      </c>
      <c r="AP5074" s="10" t="str">
        <f t="shared" si="1288"/>
        <v/>
      </c>
      <c r="AQ5074" s="10" t="str">
        <f t="shared" si="1289"/>
        <v/>
      </c>
      <c r="AR5074" s="10" t="str">
        <f t="shared" si="1290"/>
        <v/>
      </c>
      <c r="AS5074" s="10" t="str">
        <f t="shared" si="1291"/>
        <v/>
      </c>
      <c r="AT5074" s="10" t="str">
        <f t="shared" si="1292"/>
        <v/>
      </c>
      <c r="AU5074" s="10" t="str">
        <f t="shared" si="1293"/>
        <v/>
      </c>
      <c r="AV5074" s="10" t="str">
        <f t="shared" si="1294"/>
        <v/>
      </c>
      <c r="AW5074" s="10" t="str">
        <f t="shared" si="1295"/>
        <v/>
      </c>
      <c r="AX5074" s="10" t="str">
        <f t="shared" si="1286"/>
        <v/>
      </c>
      <c r="AY5074" s="10" t="str">
        <f t="shared" si="1296"/>
        <v/>
      </c>
      <c r="AZ5074" s="23">
        <f t="shared" si="1297"/>
        <v>0</v>
      </c>
      <c r="BA5074" s="10">
        <f t="shared" si="1298"/>
        <v>0</v>
      </c>
    </row>
    <row r="5075" spans="1:53" x14ac:dyDescent="0.25">
      <c r="A5075" s="64" t="str">
        <f t="shared" si="1299"/>
        <v/>
      </c>
      <c r="C5075" s="1"/>
      <c r="D5075" s="1"/>
      <c r="E5075" s="1"/>
      <c r="F5075" s="1"/>
      <c r="G5075" s="3" t="str">
        <f t="shared" ca="1" si="1284"/>
        <v/>
      </c>
      <c r="H5075" s="16" t="str">
        <f t="shared" si="1287"/>
        <v/>
      </c>
      <c r="AF5075" s="67"/>
      <c r="AH5075" s="6">
        <f t="shared" ca="1" si="1285"/>
        <v>44152</v>
      </c>
      <c r="AP5075" s="10" t="str">
        <f t="shared" si="1288"/>
        <v/>
      </c>
      <c r="AQ5075" s="10" t="str">
        <f t="shared" si="1289"/>
        <v/>
      </c>
      <c r="AR5075" s="10" t="str">
        <f t="shared" si="1290"/>
        <v/>
      </c>
      <c r="AS5075" s="10" t="str">
        <f t="shared" si="1291"/>
        <v/>
      </c>
      <c r="AT5075" s="10" t="str">
        <f t="shared" si="1292"/>
        <v/>
      </c>
      <c r="AU5075" s="10" t="str">
        <f t="shared" si="1293"/>
        <v/>
      </c>
      <c r="AV5075" s="10" t="str">
        <f t="shared" si="1294"/>
        <v/>
      </c>
      <c r="AW5075" s="10" t="str">
        <f t="shared" si="1295"/>
        <v/>
      </c>
      <c r="AX5075" s="10" t="str">
        <f t="shared" si="1286"/>
        <v/>
      </c>
      <c r="AY5075" s="10" t="str">
        <f t="shared" si="1296"/>
        <v/>
      </c>
      <c r="AZ5075" s="23">
        <f t="shared" si="1297"/>
        <v>0</v>
      </c>
      <c r="BA5075" s="10">
        <f t="shared" si="1298"/>
        <v>0</v>
      </c>
    </row>
    <row r="5076" spans="1:53" x14ac:dyDescent="0.25">
      <c r="A5076" s="4" t="str">
        <f t="shared" si="1299"/>
        <v/>
      </c>
      <c r="B5076" s="28"/>
      <c r="C5076" s="29"/>
      <c r="D5076" s="29"/>
      <c r="E5076" s="29"/>
      <c r="F5076" s="29"/>
      <c r="G5076" s="30" t="str">
        <f t="shared" ca="1" si="1284"/>
        <v/>
      </c>
      <c r="H5076" s="16" t="str">
        <f t="shared" si="1287"/>
        <v/>
      </c>
      <c r="AF5076" s="67"/>
      <c r="AH5076" s="6">
        <f t="shared" ca="1" si="1285"/>
        <v>44152</v>
      </c>
      <c r="AP5076" s="10" t="str">
        <f t="shared" si="1288"/>
        <v/>
      </c>
      <c r="AQ5076" s="10" t="str">
        <f t="shared" si="1289"/>
        <v/>
      </c>
      <c r="AR5076" s="10" t="str">
        <f t="shared" si="1290"/>
        <v/>
      </c>
      <c r="AS5076" s="10" t="str">
        <f t="shared" si="1291"/>
        <v/>
      </c>
      <c r="AT5076" s="10" t="str">
        <f t="shared" si="1292"/>
        <v/>
      </c>
      <c r="AU5076" s="10" t="str">
        <f t="shared" si="1293"/>
        <v/>
      </c>
      <c r="AV5076" s="10" t="str">
        <f t="shared" si="1294"/>
        <v/>
      </c>
      <c r="AW5076" s="10" t="str">
        <f t="shared" si="1295"/>
        <v/>
      </c>
      <c r="AX5076" s="10" t="str">
        <f t="shared" si="1286"/>
        <v/>
      </c>
      <c r="AY5076" s="10" t="str">
        <f t="shared" si="1296"/>
        <v/>
      </c>
      <c r="AZ5076" s="23">
        <f t="shared" si="1297"/>
        <v>0</v>
      </c>
      <c r="BA5076" s="10">
        <f t="shared" si="1298"/>
        <v>0</v>
      </c>
    </row>
    <row r="5077" spans="1:53" x14ac:dyDescent="0.25">
      <c r="A5077" s="64" t="str">
        <f t="shared" si="1299"/>
        <v/>
      </c>
      <c r="C5077" s="1"/>
      <c r="D5077" s="1"/>
      <c r="E5077" s="1"/>
      <c r="F5077" s="1"/>
      <c r="G5077" s="3" t="str">
        <f t="shared" ca="1" si="1284"/>
        <v/>
      </c>
      <c r="H5077" s="16" t="str">
        <f t="shared" si="1287"/>
        <v/>
      </c>
      <c r="AF5077" s="67"/>
      <c r="AH5077" s="6">
        <f t="shared" ca="1" si="1285"/>
        <v>44152</v>
      </c>
      <c r="AP5077" s="10" t="str">
        <f t="shared" si="1288"/>
        <v/>
      </c>
      <c r="AQ5077" s="10" t="str">
        <f t="shared" si="1289"/>
        <v/>
      </c>
      <c r="AR5077" s="10" t="str">
        <f t="shared" si="1290"/>
        <v/>
      </c>
      <c r="AS5077" s="10" t="str">
        <f t="shared" si="1291"/>
        <v/>
      </c>
      <c r="AT5077" s="10" t="str">
        <f t="shared" si="1292"/>
        <v/>
      </c>
      <c r="AU5077" s="10" t="str">
        <f t="shared" si="1293"/>
        <v/>
      </c>
      <c r="AV5077" s="10" t="str">
        <f t="shared" si="1294"/>
        <v/>
      </c>
      <c r="AW5077" s="10" t="str">
        <f t="shared" si="1295"/>
        <v/>
      </c>
      <c r="AX5077" s="10" t="str">
        <f t="shared" si="1286"/>
        <v/>
      </c>
      <c r="AY5077" s="10" t="str">
        <f t="shared" si="1296"/>
        <v/>
      </c>
      <c r="AZ5077" s="23">
        <f t="shared" si="1297"/>
        <v>0</v>
      </c>
      <c r="BA5077" s="10">
        <f t="shared" si="1298"/>
        <v>0</v>
      </c>
    </row>
    <row r="5078" spans="1:53" x14ac:dyDescent="0.25">
      <c r="A5078" s="4" t="str">
        <f t="shared" si="1299"/>
        <v/>
      </c>
      <c r="B5078" s="28"/>
      <c r="C5078" s="29"/>
      <c r="D5078" s="29"/>
      <c r="E5078" s="29"/>
      <c r="F5078" s="29"/>
      <c r="G5078" s="30" t="str">
        <f t="shared" ca="1" si="1284"/>
        <v/>
      </c>
      <c r="H5078" s="16" t="str">
        <f t="shared" si="1287"/>
        <v/>
      </c>
      <c r="AF5078" s="67"/>
      <c r="AH5078" s="6">
        <f t="shared" ca="1" si="1285"/>
        <v>44152</v>
      </c>
      <c r="AP5078" s="10" t="str">
        <f t="shared" si="1288"/>
        <v/>
      </c>
      <c r="AQ5078" s="10" t="str">
        <f t="shared" si="1289"/>
        <v/>
      </c>
      <c r="AR5078" s="10" t="str">
        <f t="shared" si="1290"/>
        <v/>
      </c>
      <c r="AS5078" s="10" t="str">
        <f t="shared" si="1291"/>
        <v/>
      </c>
      <c r="AT5078" s="10" t="str">
        <f t="shared" si="1292"/>
        <v/>
      </c>
      <c r="AU5078" s="10" t="str">
        <f t="shared" si="1293"/>
        <v/>
      </c>
      <c r="AV5078" s="10" t="str">
        <f t="shared" si="1294"/>
        <v/>
      </c>
      <c r="AW5078" s="10" t="str">
        <f t="shared" si="1295"/>
        <v/>
      </c>
      <c r="AX5078" s="10" t="str">
        <f t="shared" si="1286"/>
        <v/>
      </c>
      <c r="AY5078" s="10" t="str">
        <f t="shared" si="1296"/>
        <v/>
      </c>
      <c r="AZ5078" s="23">
        <f t="shared" si="1297"/>
        <v>0</v>
      </c>
      <c r="BA5078" s="10">
        <f t="shared" si="1298"/>
        <v>0</v>
      </c>
    </row>
    <row r="5079" spans="1:53" x14ac:dyDescent="0.25">
      <c r="A5079" s="64" t="str">
        <f t="shared" si="1299"/>
        <v/>
      </c>
      <c r="C5079" s="1"/>
      <c r="D5079" s="1"/>
      <c r="E5079" s="1"/>
      <c r="F5079" s="1"/>
      <c r="G5079" s="3" t="str">
        <f t="shared" ca="1" si="1284"/>
        <v/>
      </c>
      <c r="H5079" s="16" t="str">
        <f t="shared" si="1287"/>
        <v/>
      </c>
      <c r="AF5079" s="67"/>
      <c r="AH5079" s="6">
        <f t="shared" ca="1" si="1285"/>
        <v>44152</v>
      </c>
      <c r="AP5079" s="10" t="str">
        <f t="shared" si="1288"/>
        <v/>
      </c>
      <c r="AQ5079" s="10" t="str">
        <f t="shared" si="1289"/>
        <v/>
      </c>
      <c r="AR5079" s="10" t="str">
        <f t="shared" si="1290"/>
        <v/>
      </c>
      <c r="AS5079" s="10" t="str">
        <f t="shared" si="1291"/>
        <v/>
      </c>
      <c r="AT5079" s="10" t="str">
        <f t="shared" si="1292"/>
        <v/>
      </c>
      <c r="AU5079" s="10" t="str">
        <f t="shared" si="1293"/>
        <v/>
      </c>
      <c r="AV5079" s="10" t="str">
        <f t="shared" si="1294"/>
        <v/>
      </c>
      <c r="AW5079" s="10" t="str">
        <f t="shared" si="1295"/>
        <v/>
      </c>
      <c r="AX5079" s="10" t="str">
        <f t="shared" si="1286"/>
        <v/>
      </c>
      <c r="AY5079" s="10" t="str">
        <f t="shared" si="1296"/>
        <v/>
      </c>
      <c r="AZ5079" s="23">
        <f t="shared" si="1297"/>
        <v>0</v>
      </c>
      <c r="BA5079" s="10">
        <f t="shared" si="1298"/>
        <v>0</v>
      </c>
    </row>
    <row r="5080" spans="1:53" x14ac:dyDescent="0.25">
      <c r="A5080" s="4" t="str">
        <f t="shared" si="1299"/>
        <v/>
      </c>
      <c r="B5080" s="28"/>
      <c r="C5080" s="29"/>
      <c r="D5080" s="29"/>
      <c r="E5080" s="29"/>
      <c r="F5080" s="29"/>
      <c r="G5080" s="30" t="str">
        <f t="shared" ca="1" si="1284"/>
        <v/>
      </c>
      <c r="H5080" s="16" t="str">
        <f t="shared" si="1287"/>
        <v/>
      </c>
      <c r="AF5080" s="67"/>
      <c r="AH5080" s="6">
        <f t="shared" ca="1" si="1285"/>
        <v>44152</v>
      </c>
      <c r="AP5080" s="10" t="str">
        <f t="shared" si="1288"/>
        <v/>
      </c>
      <c r="AQ5080" s="10" t="str">
        <f t="shared" si="1289"/>
        <v/>
      </c>
      <c r="AR5080" s="10" t="str">
        <f t="shared" si="1290"/>
        <v/>
      </c>
      <c r="AS5080" s="10" t="str">
        <f t="shared" si="1291"/>
        <v/>
      </c>
      <c r="AT5080" s="10" t="str">
        <f t="shared" si="1292"/>
        <v/>
      </c>
      <c r="AU5080" s="10" t="str">
        <f t="shared" si="1293"/>
        <v/>
      </c>
      <c r="AV5080" s="10" t="str">
        <f t="shared" si="1294"/>
        <v/>
      </c>
      <c r="AW5080" s="10" t="str">
        <f t="shared" si="1295"/>
        <v/>
      </c>
      <c r="AX5080" s="10" t="str">
        <f t="shared" si="1286"/>
        <v/>
      </c>
      <c r="AY5080" s="10" t="str">
        <f t="shared" si="1296"/>
        <v/>
      </c>
      <c r="AZ5080" s="23">
        <f t="shared" si="1297"/>
        <v>0</v>
      </c>
      <c r="BA5080" s="10">
        <f t="shared" si="1298"/>
        <v>0</v>
      </c>
    </row>
    <row r="5081" spans="1:53" x14ac:dyDescent="0.25">
      <c r="A5081" s="64" t="str">
        <f t="shared" si="1299"/>
        <v/>
      </c>
      <c r="C5081" s="1"/>
      <c r="D5081" s="1"/>
      <c r="E5081" s="1"/>
      <c r="F5081" s="1"/>
      <c r="G5081" s="3" t="str">
        <f t="shared" ca="1" si="1284"/>
        <v/>
      </c>
      <c r="H5081" s="16" t="str">
        <f t="shared" si="1287"/>
        <v/>
      </c>
      <c r="AF5081" s="67"/>
      <c r="AH5081" s="6">
        <f t="shared" ca="1" si="1285"/>
        <v>44152</v>
      </c>
      <c r="AP5081" s="10" t="str">
        <f t="shared" si="1288"/>
        <v/>
      </c>
      <c r="AQ5081" s="10" t="str">
        <f t="shared" si="1289"/>
        <v/>
      </c>
      <c r="AR5081" s="10" t="str">
        <f t="shared" si="1290"/>
        <v/>
      </c>
      <c r="AS5081" s="10" t="str">
        <f t="shared" si="1291"/>
        <v/>
      </c>
      <c r="AT5081" s="10" t="str">
        <f t="shared" si="1292"/>
        <v/>
      </c>
      <c r="AU5081" s="10" t="str">
        <f t="shared" si="1293"/>
        <v/>
      </c>
      <c r="AV5081" s="10" t="str">
        <f t="shared" si="1294"/>
        <v/>
      </c>
      <c r="AW5081" s="10" t="str">
        <f t="shared" si="1295"/>
        <v/>
      </c>
      <c r="AX5081" s="10" t="str">
        <f t="shared" si="1286"/>
        <v/>
      </c>
      <c r="AY5081" s="10" t="str">
        <f t="shared" si="1296"/>
        <v/>
      </c>
      <c r="AZ5081" s="23">
        <f t="shared" si="1297"/>
        <v>0</v>
      </c>
      <c r="BA5081" s="10">
        <f t="shared" si="1298"/>
        <v>0</v>
      </c>
    </row>
    <row r="5082" spans="1:53" x14ac:dyDescent="0.25">
      <c r="A5082" s="4" t="str">
        <f t="shared" si="1299"/>
        <v/>
      </c>
      <c r="B5082" s="28"/>
      <c r="C5082" s="29"/>
      <c r="D5082" s="29"/>
      <c r="E5082" s="29"/>
      <c r="F5082" s="29"/>
      <c r="G5082" s="30" t="str">
        <f t="shared" ca="1" si="1284"/>
        <v/>
      </c>
      <c r="H5082" s="16" t="str">
        <f t="shared" si="1287"/>
        <v/>
      </c>
      <c r="AF5082" s="67"/>
      <c r="AH5082" s="6">
        <f t="shared" ca="1" si="1285"/>
        <v>44152</v>
      </c>
      <c r="AP5082" s="10" t="str">
        <f t="shared" si="1288"/>
        <v/>
      </c>
      <c r="AQ5082" s="10" t="str">
        <f t="shared" si="1289"/>
        <v/>
      </c>
      <c r="AR5082" s="10" t="str">
        <f t="shared" si="1290"/>
        <v/>
      </c>
      <c r="AS5082" s="10" t="str">
        <f t="shared" si="1291"/>
        <v/>
      </c>
      <c r="AT5082" s="10" t="str">
        <f t="shared" si="1292"/>
        <v/>
      </c>
      <c r="AU5082" s="10" t="str">
        <f t="shared" si="1293"/>
        <v/>
      </c>
      <c r="AV5082" s="10" t="str">
        <f t="shared" si="1294"/>
        <v/>
      </c>
      <c r="AW5082" s="10" t="str">
        <f t="shared" si="1295"/>
        <v/>
      </c>
      <c r="AX5082" s="10" t="str">
        <f t="shared" si="1286"/>
        <v/>
      </c>
      <c r="AY5082" s="10" t="str">
        <f t="shared" si="1296"/>
        <v/>
      </c>
      <c r="AZ5082" s="23">
        <f t="shared" si="1297"/>
        <v>0</v>
      </c>
      <c r="BA5082" s="10">
        <f t="shared" si="1298"/>
        <v>0</v>
      </c>
    </row>
    <row r="5083" spans="1:53" x14ac:dyDescent="0.25">
      <c r="A5083" s="64" t="str">
        <f t="shared" si="1299"/>
        <v/>
      </c>
      <c r="C5083" s="1"/>
      <c r="D5083" s="1"/>
      <c r="E5083" s="1"/>
      <c r="F5083" s="1"/>
      <c r="G5083" s="3" t="str">
        <f t="shared" ca="1" si="1284"/>
        <v/>
      </c>
      <c r="H5083" s="16" t="str">
        <f t="shared" si="1287"/>
        <v/>
      </c>
      <c r="AF5083" s="67"/>
      <c r="AH5083" s="6">
        <f t="shared" ca="1" si="1285"/>
        <v>44152</v>
      </c>
      <c r="AP5083" s="10" t="str">
        <f t="shared" si="1288"/>
        <v/>
      </c>
      <c r="AQ5083" s="10" t="str">
        <f t="shared" si="1289"/>
        <v/>
      </c>
      <c r="AR5083" s="10" t="str">
        <f t="shared" si="1290"/>
        <v/>
      </c>
      <c r="AS5083" s="10" t="str">
        <f t="shared" si="1291"/>
        <v/>
      </c>
      <c r="AT5083" s="10" t="str">
        <f t="shared" si="1292"/>
        <v/>
      </c>
      <c r="AU5083" s="10" t="str">
        <f t="shared" si="1293"/>
        <v/>
      </c>
      <c r="AV5083" s="10" t="str">
        <f t="shared" si="1294"/>
        <v/>
      </c>
      <c r="AW5083" s="10" t="str">
        <f t="shared" si="1295"/>
        <v/>
      </c>
      <c r="AX5083" s="10" t="str">
        <f t="shared" si="1286"/>
        <v/>
      </c>
      <c r="AY5083" s="10" t="str">
        <f t="shared" si="1296"/>
        <v/>
      </c>
      <c r="AZ5083" s="23">
        <f t="shared" si="1297"/>
        <v>0</v>
      </c>
      <c r="BA5083" s="10">
        <f t="shared" si="1298"/>
        <v>0</v>
      </c>
    </row>
    <row r="5084" spans="1:53" x14ac:dyDescent="0.25">
      <c r="A5084" s="4" t="str">
        <f t="shared" si="1299"/>
        <v/>
      </c>
      <c r="B5084" s="28"/>
      <c r="C5084" s="29"/>
      <c r="D5084" s="29"/>
      <c r="E5084" s="29"/>
      <c r="F5084" s="29"/>
      <c r="G5084" s="30" t="str">
        <f t="shared" ca="1" si="1284"/>
        <v/>
      </c>
      <c r="H5084" s="16" t="str">
        <f t="shared" si="1287"/>
        <v/>
      </c>
      <c r="AF5084" s="67"/>
      <c r="AH5084" s="6">
        <f t="shared" ca="1" si="1285"/>
        <v>44152</v>
      </c>
      <c r="AP5084" s="10" t="str">
        <f t="shared" si="1288"/>
        <v/>
      </c>
      <c r="AQ5084" s="10" t="str">
        <f t="shared" si="1289"/>
        <v/>
      </c>
      <c r="AR5084" s="10" t="str">
        <f t="shared" si="1290"/>
        <v/>
      </c>
      <c r="AS5084" s="10" t="str">
        <f t="shared" si="1291"/>
        <v/>
      </c>
      <c r="AT5084" s="10" t="str">
        <f t="shared" si="1292"/>
        <v/>
      </c>
      <c r="AU5084" s="10" t="str">
        <f t="shared" si="1293"/>
        <v/>
      </c>
      <c r="AV5084" s="10" t="str">
        <f t="shared" si="1294"/>
        <v/>
      </c>
      <c r="AW5084" s="10" t="str">
        <f t="shared" si="1295"/>
        <v/>
      </c>
      <c r="AX5084" s="10" t="str">
        <f t="shared" si="1286"/>
        <v/>
      </c>
      <c r="AY5084" s="10" t="str">
        <f t="shared" si="1296"/>
        <v/>
      </c>
      <c r="AZ5084" s="23">
        <f t="shared" si="1297"/>
        <v>0</v>
      </c>
      <c r="BA5084" s="10">
        <f t="shared" si="1298"/>
        <v>0</v>
      </c>
    </row>
    <row r="5085" spans="1:53" x14ac:dyDescent="0.25">
      <c r="A5085" s="64" t="str">
        <f t="shared" si="1299"/>
        <v/>
      </c>
      <c r="C5085" s="1"/>
      <c r="D5085" s="1"/>
      <c r="E5085" s="1"/>
      <c r="F5085" s="1"/>
      <c r="G5085" s="3" t="str">
        <f t="shared" ref="G5085:G5148" ca="1" si="1300">AnoMesDia(C5085,TODAY())</f>
        <v/>
      </c>
      <c r="H5085" s="16" t="str">
        <f t="shared" si="1287"/>
        <v/>
      </c>
      <c r="AF5085" s="67"/>
      <c r="AH5085" s="6">
        <f t="shared" ca="1" si="1285"/>
        <v>44152</v>
      </c>
      <c r="AP5085" s="10" t="str">
        <f t="shared" si="1288"/>
        <v/>
      </c>
      <c r="AQ5085" s="10" t="str">
        <f t="shared" si="1289"/>
        <v/>
      </c>
      <c r="AR5085" s="10" t="str">
        <f t="shared" si="1290"/>
        <v/>
      </c>
      <c r="AS5085" s="10" t="str">
        <f t="shared" si="1291"/>
        <v/>
      </c>
      <c r="AT5085" s="10" t="str">
        <f t="shared" si="1292"/>
        <v/>
      </c>
      <c r="AU5085" s="10" t="str">
        <f t="shared" si="1293"/>
        <v/>
      </c>
      <c r="AV5085" s="10" t="str">
        <f t="shared" si="1294"/>
        <v/>
      </c>
      <c r="AW5085" s="10" t="str">
        <f t="shared" si="1295"/>
        <v/>
      </c>
      <c r="AX5085" s="10" t="str">
        <f t="shared" si="1286"/>
        <v/>
      </c>
      <c r="AY5085" s="10" t="str">
        <f t="shared" si="1296"/>
        <v/>
      </c>
      <c r="AZ5085" s="23">
        <f t="shared" si="1297"/>
        <v>0</v>
      </c>
      <c r="BA5085" s="10">
        <f t="shared" si="1298"/>
        <v>0</v>
      </c>
    </row>
    <row r="5086" spans="1:53" x14ac:dyDescent="0.25">
      <c r="A5086" s="4" t="str">
        <f t="shared" si="1299"/>
        <v/>
      </c>
      <c r="B5086" s="28"/>
      <c r="C5086" s="29"/>
      <c r="D5086" s="29"/>
      <c r="E5086" s="29"/>
      <c r="F5086" s="29"/>
      <c r="G5086" s="30" t="str">
        <f t="shared" ca="1" si="1300"/>
        <v/>
      </c>
      <c r="H5086" s="16" t="str">
        <f t="shared" si="1287"/>
        <v/>
      </c>
      <c r="AF5086" s="67"/>
      <c r="AH5086" s="6">
        <f t="shared" ca="1" si="1285"/>
        <v>44152</v>
      </c>
      <c r="AP5086" s="10" t="str">
        <f t="shared" si="1288"/>
        <v/>
      </c>
      <c r="AQ5086" s="10" t="str">
        <f t="shared" si="1289"/>
        <v/>
      </c>
      <c r="AR5086" s="10" t="str">
        <f t="shared" si="1290"/>
        <v/>
      </c>
      <c r="AS5086" s="10" t="str">
        <f t="shared" si="1291"/>
        <v/>
      </c>
      <c r="AT5086" s="10" t="str">
        <f t="shared" si="1292"/>
        <v/>
      </c>
      <c r="AU5086" s="10" t="str">
        <f t="shared" si="1293"/>
        <v/>
      </c>
      <c r="AV5086" s="10" t="str">
        <f t="shared" si="1294"/>
        <v/>
      </c>
      <c r="AW5086" s="10" t="str">
        <f t="shared" si="1295"/>
        <v/>
      </c>
      <c r="AX5086" s="10" t="str">
        <f t="shared" si="1286"/>
        <v/>
      </c>
      <c r="AY5086" s="10" t="str">
        <f t="shared" si="1296"/>
        <v/>
      </c>
      <c r="AZ5086" s="23">
        <f t="shared" si="1297"/>
        <v>0</v>
      </c>
      <c r="BA5086" s="10">
        <f t="shared" si="1298"/>
        <v>0</v>
      </c>
    </row>
    <row r="5087" spans="1:53" x14ac:dyDescent="0.25">
      <c r="A5087" s="64" t="str">
        <f t="shared" si="1299"/>
        <v/>
      </c>
      <c r="C5087" s="1"/>
      <c r="D5087" s="1"/>
      <c r="E5087" s="1"/>
      <c r="F5087" s="1"/>
      <c r="G5087" s="3" t="str">
        <f t="shared" ca="1" si="1300"/>
        <v/>
      </c>
      <c r="H5087" s="16" t="str">
        <f t="shared" si="1287"/>
        <v/>
      </c>
      <c r="AF5087" s="67"/>
      <c r="AH5087" s="6">
        <f t="shared" ca="1" si="1285"/>
        <v>44152</v>
      </c>
      <c r="AP5087" s="10" t="str">
        <f t="shared" si="1288"/>
        <v/>
      </c>
      <c r="AQ5087" s="10" t="str">
        <f t="shared" si="1289"/>
        <v/>
      </c>
      <c r="AR5087" s="10" t="str">
        <f t="shared" si="1290"/>
        <v/>
      </c>
      <c r="AS5087" s="10" t="str">
        <f t="shared" si="1291"/>
        <v/>
      </c>
      <c r="AT5087" s="10" t="str">
        <f t="shared" si="1292"/>
        <v/>
      </c>
      <c r="AU5087" s="10" t="str">
        <f t="shared" si="1293"/>
        <v/>
      </c>
      <c r="AV5087" s="10" t="str">
        <f t="shared" si="1294"/>
        <v/>
      </c>
      <c r="AW5087" s="10" t="str">
        <f t="shared" si="1295"/>
        <v/>
      </c>
      <c r="AX5087" s="10" t="str">
        <f t="shared" si="1286"/>
        <v/>
      </c>
      <c r="AY5087" s="10" t="str">
        <f t="shared" si="1296"/>
        <v/>
      </c>
      <c r="AZ5087" s="23">
        <f t="shared" si="1297"/>
        <v>0</v>
      </c>
      <c r="BA5087" s="10">
        <f t="shared" si="1298"/>
        <v>0</v>
      </c>
    </row>
    <row r="5088" spans="1:53" x14ac:dyDescent="0.25">
      <c r="A5088" s="4" t="str">
        <f t="shared" si="1299"/>
        <v/>
      </c>
      <c r="B5088" s="28"/>
      <c r="C5088" s="29"/>
      <c r="D5088" s="29"/>
      <c r="E5088" s="29"/>
      <c r="F5088" s="29"/>
      <c r="G5088" s="30" t="str">
        <f t="shared" ca="1" si="1300"/>
        <v/>
      </c>
      <c r="H5088" s="16" t="str">
        <f t="shared" si="1287"/>
        <v/>
      </c>
      <c r="AF5088" s="67"/>
      <c r="AH5088" s="6">
        <f t="shared" ca="1" si="1285"/>
        <v>44152</v>
      </c>
      <c r="AP5088" s="10" t="str">
        <f t="shared" si="1288"/>
        <v/>
      </c>
      <c r="AQ5088" s="10" t="str">
        <f t="shared" si="1289"/>
        <v/>
      </c>
      <c r="AR5088" s="10" t="str">
        <f t="shared" si="1290"/>
        <v/>
      </c>
      <c r="AS5088" s="10" t="str">
        <f t="shared" si="1291"/>
        <v/>
      </c>
      <c r="AT5088" s="10" t="str">
        <f t="shared" si="1292"/>
        <v/>
      </c>
      <c r="AU5088" s="10" t="str">
        <f t="shared" si="1293"/>
        <v/>
      </c>
      <c r="AV5088" s="10" t="str">
        <f t="shared" si="1294"/>
        <v/>
      </c>
      <c r="AW5088" s="10" t="str">
        <f t="shared" si="1295"/>
        <v/>
      </c>
      <c r="AX5088" s="10" t="str">
        <f t="shared" si="1286"/>
        <v/>
      </c>
      <c r="AY5088" s="10" t="str">
        <f t="shared" si="1296"/>
        <v/>
      </c>
      <c r="AZ5088" s="23">
        <f t="shared" si="1297"/>
        <v>0</v>
      </c>
      <c r="BA5088" s="10">
        <f t="shared" si="1298"/>
        <v>0</v>
      </c>
    </row>
    <row r="5089" spans="1:53" x14ac:dyDescent="0.25">
      <c r="A5089" s="64" t="str">
        <f t="shared" si="1299"/>
        <v/>
      </c>
      <c r="C5089" s="1"/>
      <c r="D5089" s="1"/>
      <c r="E5089" s="1"/>
      <c r="F5089" s="1"/>
      <c r="G5089" s="3" t="str">
        <f t="shared" ca="1" si="1300"/>
        <v/>
      </c>
      <c r="H5089" s="16" t="str">
        <f t="shared" si="1287"/>
        <v/>
      </c>
      <c r="AF5089" s="67"/>
      <c r="AH5089" s="6">
        <f t="shared" ca="1" si="1285"/>
        <v>44152</v>
      </c>
      <c r="AP5089" s="10" t="str">
        <f t="shared" si="1288"/>
        <v/>
      </c>
      <c r="AQ5089" s="10" t="str">
        <f t="shared" si="1289"/>
        <v/>
      </c>
      <c r="AR5089" s="10" t="str">
        <f t="shared" si="1290"/>
        <v/>
      </c>
      <c r="AS5089" s="10" t="str">
        <f t="shared" si="1291"/>
        <v/>
      </c>
      <c r="AT5089" s="10" t="str">
        <f t="shared" si="1292"/>
        <v/>
      </c>
      <c r="AU5089" s="10" t="str">
        <f t="shared" si="1293"/>
        <v/>
      </c>
      <c r="AV5089" s="10" t="str">
        <f t="shared" si="1294"/>
        <v/>
      </c>
      <c r="AW5089" s="10" t="str">
        <f t="shared" si="1295"/>
        <v/>
      </c>
      <c r="AX5089" s="10" t="str">
        <f t="shared" si="1286"/>
        <v/>
      </c>
      <c r="AY5089" s="10" t="str">
        <f t="shared" si="1296"/>
        <v/>
      </c>
      <c r="AZ5089" s="23">
        <f t="shared" si="1297"/>
        <v>0</v>
      </c>
      <c r="BA5089" s="10">
        <f t="shared" si="1298"/>
        <v>0</v>
      </c>
    </row>
    <row r="5090" spans="1:53" x14ac:dyDescent="0.25">
      <c r="A5090" s="4" t="str">
        <f t="shared" si="1299"/>
        <v/>
      </c>
      <c r="B5090" s="28"/>
      <c r="C5090" s="29"/>
      <c r="D5090" s="29"/>
      <c r="E5090" s="29"/>
      <c r="F5090" s="29"/>
      <c r="G5090" s="30" t="str">
        <f t="shared" ca="1" si="1300"/>
        <v/>
      </c>
      <c r="H5090" s="16" t="str">
        <f t="shared" si="1287"/>
        <v/>
      </c>
      <c r="AF5090" s="67"/>
      <c r="AH5090" s="6">
        <f t="shared" ca="1" si="1285"/>
        <v>44152</v>
      </c>
      <c r="AP5090" s="10" t="str">
        <f t="shared" si="1288"/>
        <v/>
      </c>
      <c r="AQ5090" s="10" t="str">
        <f t="shared" si="1289"/>
        <v/>
      </c>
      <c r="AR5090" s="10" t="str">
        <f t="shared" si="1290"/>
        <v/>
      </c>
      <c r="AS5090" s="10" t="str">
        <f t="shared" si="1291"/>
        <v/>
      </c>
      <c r="AT5090" s="10" t="str">
        <f t="shared" si="1292"/>
        <v/>
      </c>
      <c r="AU5090" s="10" t="str">
        <f t="shared" si="1293"/>
        <v/>
      </c>
      <c r="AV5090" s="10" t="str">
        <f t="shared" si="1294"/>
        <v/>
      </c>
      <c r="AW5090" s="10" t="str">
        <f t="shared" si="1295"/>
        <v/>
      </c>
      <c r="AX5090" s="10" t="str">
        <f t="shared" si="1286"/>
        <v/>
      </c>
      <c r="AY5090" s="10" t="str">
        <f t="shared" si="1296"/>
        <v/>
      </c>
      <c r="AZ5090" s="23">
        <f t="shared" si="1297"/>
        <v>0</v>
      </c>
      <c r="BA5090" s="10">
        <f t="shared" si="1298"/>
        <v>0</v>
      </c>
    </row>
    <row r="5091" spans="1:53" x14ac:dyDescent="0.25">
      <c r="A5091" s="64" t="str">
        <f t="shared" si="1299"/>
        <v/>
      </c>
      <c r="C5091" s="1"/>
      <c r="D5091" s="1"/>
      <c r="E5091" s="1"/>
      <c r="F5091" s="1"/>
      <c r="G5091" s="3" t="str">
        <f t="shared" ca="1" si="1300"/>
        <v/>
      </c>
      <c r="H5091" s="16" t="str">
        <f t="shared" si="1287"/>
        <v/>
      </c>
      <c r="AF5091" s="67"/>
      <c r="AH5091" s="6">
        <f t="shared" ca="1" si="1285"/>
        <v>44152</v>
      </c>
      <c r="AP5091" s="10" t="str">
        <f t="shared" si="1288"/>
        <v/>
      </c>
      <c r="AQ5091" s="10" t="str">
        <f t="shared" si="1289"/>
        <v/>
      </c>
      <c r="AR5091" s="10" t="str">
        <f t="shared" si="1290"/>
        <v/>
      </c>
      <c r="AS5091" s="10" t="str">
        <f t="shared" si="1291"/>
        <v/>
      </c>
      <c r="AT5091" s="10" t="str">
        <f t="shared" si="1292"/>
        <v/>
      </c>
      <c r="AU5091" s="10" t="str">
        <f t="shared" si="1293"/>
        <v/>
      </c>
      <c r="AV5091" s="10" t="str">
        <f t="shared" si="1294"/>
        <v/>
      </c>
      <c r="AW5091" s="10" t="str">
        <f t="shared" si="1295"/>
        <v/>
      </c>
      <c r="AX5091" s="10" t="str">
        <f t="shared" si="1286"/>
        <v/>
      </c>
      <c r="AY5091" s="10" t="str">
        <f t="shared" si="1296"/>
        <v/>
      </c>
      <c r="AZ5091" s="23">
        <f t="shared" si="1297"/>
        <v>0</v>
      </c>
      <c r="BA5091" s="10">
        <f t="shared" si="1298"/>
        <v>0</v>
      </c>
    </row>
    <row r="5092" spans="1:53" x14ac:dyDescent="0.25">
      <c r="A5092" s="4" t="str">
        <f t="shared" si="1299"/>
        <v/>
      </c>
      <c r="B5092" s="28"/>
      <c r="C5092" s="29"/>
      <c r="D5092" s="29"/>
      <c r="E5092" s="29"/>
      <c r="F5092" s="29"/>
      <c r="G5092" s="30" t="str">
        <f t="shared" ca="1" si="1300"/>
        <v/>
      </c>
      <c r="H5092" s="16" t="str">
        <f t="shared" si="1287"/>
        <v/>
      </c>
      <c r="AF5092" s="67"/>
      <c r="AH5092" s="6">
        <f t="shared" ca="1" si="1285"/>
        <v>44152</v>
      </c>
      <c r="AP5092" s="10" t="str">
        <f t="shared" si="1288"/>
        <v/>
      </c>
      <c r="AQ5092" s="10" t="str">
        <f t="shared" si="1289"/>
        <v/>
      </c>
      <c r="AR5092" s="10" t="str">
        <f t="shared" si="1290"/>
        <v/>
      </c>
      <c r="AS5092" s="10" t="str">
        <f t="shared" si="1291"/>
        <v/>
      </c>
      <c r="AT5092" s="10" t="str">
        <f t="shared" si="1292"/>
        <v/>
      </c>
      <c r="AU5092" s="10" t="str">
        <f t="shared" si="1293"/>
        <v/>
      </c>
      <c r="AV5092" s="10" t="str">
        <f t="shared" si="1294"/>
        <v/>
      </c>
      <c r="AW5092" s="10" t="str">
        <f t="shared" si="1295"/>
        <v/>
      </c>
      <c r="AX5092" s="10" t="str">
        <f t="shared" si="1286"/>
        <v/>
      </c>
      <c r="AY5092" s="10" t="str">
        <f t="shared" si="1296"/>
        <v/>
      </c>
      <c r="AZ5092" s="23">
        <f t="shared" si="1297"/>
        <v>0</v>
      </c>
      <c r="BA5092" s="10">
        <f t="shared" si="1298"/>
        <v>0</v>
      </c>
    </row>
    <row r="5093" spans="1:53" x14ac:dyDescent="0.25">
      <c r="A5093" s="64" t="str">
        <f t="shared" si="1299"/>
        <v/>
      </c>
      <c r="C5093" s="1"/>
      <c r="D5093" s="1"/>
      <c r="E5093" s="1"/>
      <c r="F5093" s="1"/>
      <c r="G5093" s="3" t="str">
        <f t="shared" ca="1" si="1300"/>
        <v/>
      </c>
      <c r="H5093" s="16" t="str">
        <f t="shared" si="1287"/>
        <v/>
      </c>
      <c r="AF5093" s="67"/>
      <c r="AH5093" s="6">
        <f t="shared" ca="1" si="1285"/>
        <v>44152</v>
      </c>
      <c r="AP5093" s="10" t="str">
        <f t="shared" si="1288"/>
        <v/>
      </c>
      <c r="AQ5093" s="10" t="str">
        <f t="shared" si="1289"/>
        <v/>
      </c>
      <c r="AR5093" s="10" t="str">
        <f t="shared" si="1290"/>
        <v/>
      </c>
      <c r="AS5093" s="10" t="str">
        <f t="shared" si="1291"/>
        <v/>
      </c>
      <c r="AT5093" s="10" t="str">
        <f t="shared" si="1292"/>
        <v/>
      </c>
      <c r="AU5093" s="10" t="str">
        <f t="shared" si="1293"/>
        <v/>
      </c>
      <c r="AV5093" s="10" t="str">
        <f t="shared" si="1294"/>
        <v/>
      </c>
      <c r="AW5093" s="10" t="str">
        <f t="shared" si="1295"/>
        <v/>
      </c>
      <c r="AX5093" s="10" t="str">
        <f t="shared" si="1286"/>
        <v/>
      </c>
      <c r="AY5093" s="10" t="str">
        <f t="shared" si="1296"/>
        <v/>
      </c>
      <c r="AZ5093" s="23">
        <f t="shared" si="1297"/>
        <v>0</v>
      </c>
      <c r="BA5093" s="10">
        <f t="shared" si="1298"/>
        <v>0</v>
      </c>
    </row>
    <row r="5094" spans="1:53" x14ac:dyDescent="0.25">
      <c r="A5094" s="4" t="str">
        <f t="shared" si="1299"/>
        <v/>
      </c>
      <c r="B5094" s="28"/>
      <c r="C5094" s="29"/>
      <c r="D5094" s="29"/>
      <c r="E5094" s="29"/>
      <c r="F5094" s="29"/>
      <c r="G5094" s="30" t="str">
        <f t="shared" ca="1" si="1300"/>
        <v/>
      </c>
      <c r="H5094" s="16" t="str">
        <f t="shared" si="1287"/>
        <v/>
      </c>
      <c r="AF5094" s="67"/>
      <c r="AH5094" s="6">
        <f t="shared" ca="1" si="1285"/>
        <v>44152</v>
      </c>
      <c r="AP5094" s="10" t="str">
        <f t="shared" si="1288"/>
        <v/>
      </c>
      <c r="AQ5094" s="10" t="str">
        <f t="shared" si="1289"/>
        <v/>
      </c>
      <c r="AR5094" s="10" t="str">
        <f t="shared" si="1290"/>
        <v/>
      </c>
      <c r="AS5094" s="10" t="str">
        <f t="shared" si="1291"/>
        <v/>
      </c>
      <c r="AT5094" s="10" t="str">
        <f t="shared" si="1292"/>
        <v/>
      </c>
      <c r="AU5094" s="10" t="str">
        <f t="shared" si="1293"/>
        <v/>
      </c>
      <c r="AV5094" s="10" t="str">
        <f t="shared" si="1294"/>
        <v/>
      </c>
      <c r="AW5094" s="10" t="str">
        <f t="shared" si="1295"/>
        <v/>
      </c>
      <c r="AX5094" s="10" t="str">
        <f t="shared" si="1286"/>
        <v/>
      </c>
      <c r="AY5094" s="10" t="str">
        <f t="shared" si="1296"/>
        <v/>
      </c>
      <c r="AZ5094" s="23">
        <f t="shared" si="1297"/>
        <v>0</v>
      </c>
      <c r="BA5094" s="10">
        <f t="shared" si="1298"/>
        <v>0</v>
      </c>
    </row>
    <row r="5095" spans="1:53" x14ac:dyDescent="0.25">
      <c r="A5095" s="64" t="str">
        <f t="shared" si="1299"/>
        <v/>
      </c>
      <c r="C5095" s="1"/>
      <c r="D5095" s="1"/>
      <c r="E5095" s="1"/>
      <c r="F5095" s="1"/>
      <c r="G5095" s="3" t="str">
        <f t="shared" ca="1" si="1300"/>
        <v/>
      </c>
      <c r="H5095" s="16" t="str">
        <f t="shared" si="1287"/>
        <v/>
      </c>
      <c r="AF5095" s="67"/>
      <c r="AH5095" s="6">
        <f t="shared" ca="1" si="1285"/>
        <v>44152</v>
      </c>
      <c r="AP5095" s="10" t="str">
        <f t="shared" si="1288"/>
        <v/>
      </c>
      <c r="AQ5095" s="10" t="str">
        <f t="shared" si="1289"/>
        <v/>
      </c>
      <c r="AR5095" s="10" t="str">
        <f t="shared" si="1290"/>
        <v/>
      </c>
      <c r="AS5095" s="10" t="str">
        <f t="shared" si="1291"/>
        <v/>
      </c>
      <c r="AT5095" s="10" t="str">
        <f t="shared" si="1292"/>
        <v/>
      </c>
      <c r="AU5095" s="10" t="str">
        <f t="shared" si="1293"/>
        <v/>
      </c>
      <c r="AV5095" s="10" t="str">
        <f t="shared" si="1294"/>
        <v/>
      </c>
      <c r="AW5095" s="10" t="str">
        <f t="shared" si="1295"/>
        <v/>
      </c>
      <c r="AX5095" s="10" t="str">
        <f t="shared" si="1286"/>
        <v/>
      </c>
      <c r="AY5095" s="10" t="str">
        <f t="shared" si="1296"/>
        <v/>
      </c>
      <c r="AZ5095" s="23">
        <f t="shared" si="1297"/>
        <v>0</v>
      </c>
      <c r="BA5095" s="10">
        <f t="shared" si="1298"/>
        <v>0</v>
      </c>
    </row>
    <row r="5096" spans="1:53" x14ac:dyDescent="0.25">
      <c r="A5096" s="4" t="str">
        <f t="shared" si="1299"/>
        <v/>
      </c>
      <c r="B5096" s="28"/>
      <c r="C5096" s="29"/>
      <c r="D5096" s="29"/>
      <c r="E5096" s="29"/>
      <c r="F5096" s="29"/>
      <c r="G5096" s="30" t="str">
        <f t="shared" ca="1" si="1300"/>
        <v/>
      </c>
      <c r="H5096" s="16" t="str">
        <f t="shared" si="1287"/>
        <v/>
      </c>
      <c r="AF5096" s="67"/>
      <c r="AH5096" s="6">
        <f t="shared" ca="1" si="1285"/>
        <v>44152</v>
      </c>
      <c r="AP5096" s="10" t="str">
        <f t="shared" si="1288"/>
        <v/>
      </c>
      <c r="AQ5096" s="10" t="str">
        <f t="shared" si="1289"/>
        <v/>
      </c>
      <c r="AR5096" s="10" t="str">
        <f t="shared" si="1290"/>
        <v/>
      </c>
      <c r="AS5096" s="10" t="str">
        <f t="shared" si="1291"/>
        <v/>
      </c>
      <c r="AT5096" s="10" t="str">
        <f t="shared" si="1292"/>
        <v/>
      </c>
      <c r="AU5096" s="10" t="str">
        <f t="shared" si="1293"/>
        <v/>
      </c>
      <c r="AV5096" s="10" t="str">
        <f t="shared" si="1294"/>
        <v/>
      </c>
      <c r="AW5096" s="10" t="str">
        <f t="shared" si="1295"/>
        <v/>
      </c>
      <c r="AX5096" s="10" t="str">
        <f t="shared" si="1286"/>
        <v/>
      </c>
      <c r="AY5096" s="10" t="str">
        <f t="shared" si="1296"/>
        <v/>
      </c>
      <c r="AZ5096" s="23">
        <f t="shared" si="1297"/>
        <v>0</v>
      </c>
      <c r="BA5096" s="10">
        <f t="shared" si="1298"/>
        <v>0</v>
      </c>
    </row>
    <row r="5097" spans="1:53" x14ac:dyDescent="0.25">
      <c r="A5097" s="64" t="str">
        <f t="shared" si="1299"/>
        <v/>
      </c>
      <c r="C5097" s="1"/>
      <c r="D5097" s="1"/>
      <c r="E5097" s="1"/>
      <c r="F5097" s="1"/>
      <c r="G5097" s="3" t="str">
        <f t="shared" ca="1" si="1300"/>
        <v/>
      </c>
      <c r="H5097" s="16" t="str">
        <f t="shared" si="1287"/>
        <v/>
      </c>
      <c r="AF5097" s="67"/>
      <c r="AH5097" s="6">
        <f t="shared" ca="1" si="1285"/>
        <v>44152</v>
      </c>
      <c r="AP5097" s="10" t="str">
        <f t="shared" si="1288"/>
        <v/>
      </c>
      <c r="AQ5097" s="10" t="str">
        <f t="shared" si="1289"/>
        <v/>
      </c>
      <c r="AR5097" s="10" t="str">
        <f t="shared" si="1290"/>
        <v/>
      </c>
      <c r="AS5097" s="10" t="str">
        <f t="shared" si="1291"/>
        <v/>
      </c>
      <c r="AT5097" s="10" t="str">
        <f t="shared" si="1292"/>
        <v/>
      </c>
      <c r="AU5097" s="10" t="str">
        <f t="shared" si="1293"/>
        <v/>
      </c>
      <c r="AV5097" s="10" t="str">
        <f t="shared" si="1294"/>
        <v/>
      </c>
      <c r="AW5097" s="10" t="str">
        <f t="shared" si="1295"/>
        <v/>
      </c>
      <c r="AX5097" s="10" t="str">
        <f t="shared" si="1286"/>
        <v/>
      </c>
      <c r="AY5097" s="10" t="str">
        <f t="shared" si="1296"/>
        <v/>
      </c>
      <c r="AZ5097" s="23">
        <f t="shared" si="1297"/>
        <v>0</v>
      </c>
      <c r="BA5097" s="10">
        <f t="shared" si="1298"/>
        <v>0</v>
      </c>
    </row>
    <row r="5098" spans="1:53" x14ac:dyDescent="0.25">
      <c r="A5098" s="4" t="str">
        <f t="shared" si="1299"/>
        <v/>
      </c>
      <c r="B5098" s="28"/>
      <c r="C5098" s="29"/>
      <c r="D5098" s="29"/>
      <c r="E5098" s="29"/>
      <c r="F5098" s="29"/>
      <c r="G5098" s="30" t="str">
        <f t="shared" ca="1" si="1300"/>
        <v/>
      </c>
      <c r="H5098" s="16" t="str">
        <f t="shared" si="1287"/>
        <v/>
      </c>
      <c r="AF5098" s="67"/>
      <c r="AH5098" s="6">
        <f t="shared" ca="1" si="1285"/>
        <v>44152</v>
      </c>
      <c r="AP5098" s="10" t="str">
        <f t="shared" si="1288"/>
        <v/>
      </c>
      <c r="AQ5098" s="10" t="str">
        <f t="shared" si="1289"/>
        <v/>
      </c>
      <c r="AR5098" s="10" t="str">
        <f t="shared" si="1290"/>
        <v/>
      </c>
      <c r="AS5098" s="10" t="str">
        <f t="shared" si="1291"/>
        <v/>
      </c>
      <c r="AT5098" s="10" t="str">
        <f t="shared" si="1292"/>
        <v/>
      </c>
      <c r="AU5098" s="10" t="str">
        <f t="shared" si="1293"/>
        <v/>
      </c>
      <c r="AV5098" s="10" t="str">
        <f t="shared" si="1294"/>
        <v/>
      </c>
      <c r="AW5098" s="10" t="str">
        <f t="shared" si="1295"/>
        <v/>
      </c>
      <c r="AX5098" s="10" t="str">
        <f t="shared" si="1286"/>
        <v/>
      </c>
      <c r="AY5098" s="10" t="str">
        <f t="shared" si="1296"/>
        <v/>
      </c>
      <c r="AZ5098" s="23">
        <f t="shared" si="1297"/>
        <v>0</v>
      </c>
      <c r="BA5098" s="10">
        <f t="shared" si="1298"/>
        <v>0</v>
      </c>
    </row>
    <row r="5099" spans="1:53" x14ac:dyDescent="0.25">
      <c r="A5099" s="64" t="str">
        <f t="shared" si="1299"/>
        <v/>
      </c>
      <c r="C5099" s="1"/>
      <c r="D5099" s="1"/>
      <c r="E5099" s="1"/>
      <c r="F5099" s="1"/>
      <c r="G5099" s="3" t="str">
        <f t="shared" ca="1" si="1300"/>
        <v/>
      </c>
      <c r="H5099" s="16" t="str">
        <f t="shared" si="1287"/>
        <v/>
      </c>
      <c r="AF5099" s="67"/>
      <c r="AH5099" s="6">
        <f t="shared" ca="1" si="1285"/>
        <v>44152</v>
      </c>
      <c r="AP5099" s="10" t="str">
        <f t="shared" si="1288"/>
        <v/>
      </c>
      <c r="AQ5099" s="10" t="str">
        <f t="shared" si="1289"/>
        <v/>
      </c>
      <c r="AR5099" s="10" t="str">
        <f t="shared" si="1290"/>
        <v/>
      </c>
      <c r="AS5099" s="10" t="str">
        <f t="shared" si="1291"/>
        <v/>
      </c>
      <c r="AT5099" s="10" t="str">
        <f t="shared" si="1292"/>
        <v/>
      </c>
      <c r="AU5099" s="10" t="str">
        <f t="shared" si="1293"/>
        <v/>
      </c>
      <c r="AV5099" s="10" t="str">
        <f t="shared" si="1294"/>
        <v/>
      </c>
      <c r="AW5099" s="10" t="str">
        <f t="shared" si="1295"/>
        <v/>
      </c>
      <c r="AX5099" s="10" t="str">
        <f t="shared" si="1286"/>
        <v/>
      </c>
      <c r="AY5099" s="10" t="str">
        <f t="shared" si="1296"/>
        <v/>
      </c>
      <c r="AZ5099" s="23">
        <f t="shared" si="1297"/>
        <v>0</v>
      </c>
      <c r="BA5099" s="10">
        <f t="shared" si="1298"/>
        <v>0</v>
      </c>
    </row>
    <row r="5100" spans="1:53" x14ac:dyDescent="0.25">
      <c r="A5100" s="4" t="str">
        <f t="shared" si="1299"/>
        <v/>
      </c>
      <c r="B5100" s="28"/>
      <c r="C5100" s="29"/>
      <c r="D5100" s="29"/>
      <c r="E5100" s="29"/>
      <c r="F5100" s="29"/>
      <c r="G5100" s="30" t="str">
        <f t="shared" ca="1" si="1300"/>
        <v/>
      </c>
      <c r="H5100" s="16" t="str">
        <f t="shared" si="1287"/>
        <v/>
      </c>
      <c r="AF5100" s="67"/>
      <c r="AH5100" s="6">
        <f t="shared" ca="1" si="1285"/>
        <v>44152</v>
      </c>
      <c r="AP5100" s="10" t="str">
        <f t="shared" si="1288"/>
        <v/>
      </c>
      <c r="AQ5100" s="10" t="str">
        <f t="shared" si="1289"/>
        <v/>
      </c>
      <c r="AR5100" s="10" t="str">
        <f t="shared" si="1290"/>
        <v/>
      </c>
      <c r="AS5100" s="10" t="str">
        <f t="shared" si="1291"/>
        <v/>
      </c>
      <c r="AT5100" s="10" t="str">
        <f t="shared" si="1292"/>
        <v/>
      </c>
      <c r="AU5100" s="10" t="str">
        <f t="shared" si="1293"/>
        <v/>
      </c>
      <c r="AV5100" s="10" t="str">
        <f t="shared" si="1294"/>
        <v/>
      </c>
      <c r="AW5100" s="10" t="str">
        <f t="shared" si="1295"/>
        <v/>
      </c>
      <c r="AX5100" s="10" t="str">
        <f t="shared" si="1286"/>
        <v/>
      </c>
      <c r="AY5100" s="10" t="str">
        <f t="shared" si="1296"/>
        <v/>
      </c>
      <c r="AZ5100" s="23">
        <f t="shared" si="1297"/>
        <v>0</v>
      </c>
      <c r="BA5100" s="10">
        <f t="shared" si="1298"/>
        <v>0</v>
      </c>
    </row>
    <row r="5101" spans="1:53" x14ac:dyDescent="0.25">
      <c r="A5101" s="64" t="str">
        <f t="shared" si="1299"/>
        <v/>
      </c>
      <c r="C5101" s="1"/>
      <c r="D5101" s="1"/>
      <c r="E5101" s="1"/>
      <c r="F5101" s="1"/>
      <c r="G5101" s="3" t="str">
        <f t="shared" ca="1" si="1300"/>
        <v/>
      </c>
      <c r="H5101" s="16" t="str">
        <f t="shared" si="1287"/>
        <v/>
      </c>
      <c r="AF5101" s="67"/>
      <c r="AH5101" s="6">
        <f t="shared" ca="1" si="1285"/>
        <v>44152</v>
      </c>
      <c r="AP5101" s="10" t="str">
        <f t="shared" si="1288"/>
        <v/>
      </c>
      <c r="AQ5101" s="10" t="str">
        <f t="shared" si="1289"/>
        <v/>
      </c>
      <c r="AR5101" s="10" t="str">
        <f t="shared" si="1290"/>
        <v/>
      </c>
      <c r="AS5101" s="10" t="str">
        <f t="shared" si="1291"/>
        <v/>
      </c>
      <c r="AT5101" s="10" t="str">
        <f t="shared" si="1292"/>
        <v/>
      </c>
      <c r="AU5101" s="10" t="str">
        <f t="shared" si="1293"/>
        <v/>
      </c>
      <c r="AV5101" s="10" t="str">
        <f t="shared" si="1294"/>
        <v/>
      </c>
      <c r="AW5101" s="10" t="str">
        <f t="shared" si="1295"/>
        <v/>
      </c>
      <c r="AX5101" s="10" t="str">
        <f t="shared" si="1286"/>
        <v/>
      </c>
      <c r="AY5101" s="10" t="str">
        <f t="shared" si="1296"/>
        <v/>
      </c>
      <c r="AZ5101" s="23">
        <f t="shared" si="1297"/>
        <v>0</v>
      </c>
      <c r="BA5101" s="10">
        <f t="shared" si="1298"/>
        <v>0</v>
      </c>
    </row>
    <row r="5102" spans="1:53" x14ac:dyDescent="0.25">
      <c r="A5102" s="4" t="str">
        <f t="shared" si="1299"/>
        <v/>
      </c>
      <c r="B5102" s="28"/>
      <c r="C5102" s="29"/>
      <c r="D5102" s="29"/>
      <c r="E5102" s="29"/>
      <c r="F5102" s="29"/>
      <c r="G5102" s="30" t="str">
        <f t="shared" ca="1" si="1300"/>
        <v/>
      </c>
      <c r="H5102" s="16" t="str">
        <f t="shared" si="1287"/>
        <v/>
      </c>
      <c r="AF5102" s="67"/>
      <c r="AH5102" s="6">
        <f t="shared" ca="1" si="1285"/>
        <v>44152</v>
      </c>
      <c r="AP5102" s="10" t="str">
        <f t="shared" si="1288"/>
        <v/>
      </c>
      <c r="AQ5102" s="10" t="str">
        <f t="shared" si="1289"/>
        <v/>
      </c>
      <c r="AR5102" s="10" t="str">
        <f t="shared" si="1290"/>
        <v/>
      </c>
      <c r="AS5102" s="10" t="str">
        <f t="shared" si="1291"/>
        <v/>
      </c>
      <c r="AT5102" s="10" t="str">
        <f t="shared" si="1292"/>
        <v/>
      </c>
      <c r="AU5102" s="10" t="str">
        <f t="shared" si="1293"/>
        <v/>
      </c>
      <c r="AV5102" s="10" t="str">
        <f t="shared" si="1294"/>
        <v/>
      </c>
      <c r="AW5102" s="10" t="str">
        <f t="shared" si="1295"/>
        <v/>
      </c>
      <c r="AX5102" s="10" t="str">
        <f t="shared" si="1286"/>
        <v/>
      </c>
      <c r="AY5102" s="10" t="str">
        <f t="shared" si="1296"/>
        <v/>
      </c>
      <c r="AZ5102" s="23">
        <f t="shared" si="1297"/>
        <v>0</v>
      </c>
      <c r="BA5102" s="10">
        <f t="shared" si="1298"/>
        <v>0</v>
      </c>
    </row>
    <row r="5103" spans="1:53" x14ac:dyDescent="0.25">
      <c r="A5103" s="64" t="str">
        <f t="shared" si="1299"/>
        <v/>
      </c>
      <c r="C5103" s="1"/>
      <c r="D5103" s="1"/>
      <c r="E5103" s="1"/>
      <c r="F5103" s="1"/>
      <c r="G5103" s="3" t="str">
        <f t="shared" ca="1" si="1300"/>
        <v/>
      </c>
      <c r="H5103" s="16" t="str">
        <f t="shared" si="1287"/>
        <v/>
      </c>
      <c r="AF5103" s="67"/>
      <c r="AH5103" s="6">
        <f t="shared" ca="1" si="1285"/>
        <v>44152</v>
      </c>
      <c r="AP5103" s="10" t="str">
        <f t="shared" si="1288"/>
        <v/>
      </c>
      <c r="AQ5103" s="10" t="str">
        <f t="shared" si="1289"/>
        <v/>
      </c>
      <c r="AR5103" s="10" t="str">
        <f t="shared" si="1290"/>
        <v/>
      </c>
      <c r="AS5103" s="10" t="str">
        <f t="shared" si="1291"/>
        <v/>
      </c>
      <c r="AT5103" s="10" t="str">
        <f t="shared" si="1292"/>
        <v/>
      </c>
      <c r="AU5103" s="10" t="str">
        <f t="shared" si="1293"/>
        <v/>
      </c>
      <c r="AV5103" s="10" t="str">
        <f t="shared" si="1294"/>
        <v/>
      </c>
      <c r="AW5103" s="10" t="str">
        <f t="shared" si="1295"/>
        <v/>
      </c>
      <c r="AX5103" s="10" t="str">
        <f t="shared" si="1286"/>
        <v/>
      </c>
      <c r="AY5103" s="10" t="str">
        <f t="shared" si="1296"/>
        <v/>
      </c>
      <c r="AZ5103" s="23">
        <f t="shared" si="1297"/>
        <v>0</v>
      </c>
      <c r="BA5103" s="10">
        <f t="shared" si="1298"/>
        <v>0</v>
      </c>
    </row>
    <row r="5104" spans="1:53" x14ac:dyDescent="0.25">
      <c r="A5104" s="4" t="str">
        <f t="shared" si="1299"/>
        <v/>
      </c>
      <c r="B5104" s="28"/>
      <c r="C5104" s="29"/>
      <c r="D5104" s="29"/>
      <c r="E5104" s="29"/>
      <c r="F5104" s="29"/>
      <c r="G5104" s="30" t="str">
        <f t="shared" ca="1" si="1300"/>
        <v/>
      </c>
      <c r="H5104" s="16" t="str">
        <f t="shared" si="1287"/>
        <v/>
      </c>
      <c r="AF5104" s="67"/>
      <c r="AH5104" s="6">
        <f t="shared" ca="1" si="1285"/>
        <v>44152</v>
      </c>
      <c r="AP5104" s="10" t="str">
        <f t="shared" si="1288"/>
        <v/>
      </c>
      <c r="AQ5104" s="10" t="str">
        <f t="shared" si="1289"/>
        <v/>
      </c>
      <c r="AR5104" s="10" t="str">
        <f t="shared" si="1290"/>
        <v/>
      </c>
      <c r="AS5104" s="10" t="str">
        <f t="shared" si="1291"/>
        <v/>
      </c>
      <c r="AT5104" s="10" t="str">
        <f t="shared" si="1292"/>
        <v/>
      </c>
      <c r="AU5104" s="10" t="str">
        <f t="shared" si="1293"/>
        <v/>
      </c>
      <c r="AV5104" s="10" t="str">
        <f t="shared" si="1294"/>
        <v/>
      </c>
      <c r="AW5104" s="10" t="str">
        <f t="shared" si="1295"/>
        <v/>
      </c>
      <c r="AX5104" s="10" t="str">
        <f t="shared" si="1286"/>
        <v/>
      </c>
      <c r="AY5104" s="10" t="str">
        <f t="shared" si="1296"/>
        <v/>
      </c>
      <c r="AZ5104" s="23">
        <f t="shared" si="1297"/>
        <v>0</v>
      </c>
      <c r="BA5104" s="10">
        <f t="shared" si="1298"/>
        <v>0</v>
      </c>
    </row>
    <row r="5105" spans="1:53" x14ac:dyDescent="0.25">
      <c r="A5105" s="64" t="str">
        <f t="shared" si="1299"/>
        <v/>
      </c>
      <c r="C5105" s="1"/>
      <c r="D5105" s="1"/>
      <c r="E5105" s="1"/>
      <c r="F5105" s="1"/>
      <c r="G5105" s="3" t="str">
        <f t="shared" ca="1" si="1300"/>
        <v/>
      </c>
      <c r="H5105" s="16" t="str">
        <f t="shared" si="1287"/>
        <v/>
      </c>
      <c r="AF5105" s="67"/>
      <c r="AH5105" s="6">
        <f t="shared" ca="1" si="1285"/>
        <v>44152</v>
      </c>
      <c r="AP5105" s="10" t="str">
        <f t="shared" si="1288"/>
        <v/>
      </c>
      <c r="AQ5105" s="10" t="str">
        <f t="shared" si="1289"/>
        <v/>
      </c>
      <c r="AR5105" s="10" t="str">
        <f t="shared" si="1290"/>
        <v/>
      </c>
      <c r="AS5105" s="10" t="str">
        <f t="shared" si="1291"/>
        <v/>
      </c>
      <c r="AT5105" s="10" t="str">
        <f t="shared" si="1292"/>
        <v/>
      </c>
      <c r="AU5105" s="10" t="str">
        <f t="shared" si="1293"/>
        <v/>
      </c>
      <c r="AV5105" s="10" t="str">
        <f t="shared" si="1294"/>
        <v/>
      </c>
      <c r="AW5105" s="10" t="str">
        <f t="shared" si="1295"/>
        <v/>
      </c>
      <c r="AX5105" s="10" t="str">
        <f t="shared" si="1286"/>
        <v/>
      </c>
      <c r="AY5105" s="10" t="str">
        <f t="shared" si="1296"/>
        <v/>
      </c>
      <c r="AZ5105" s="23">
        <f t="shared" si="1297"/>
        <v>0</v>
      </c>
      <c r="BA5105" s="10">
        <f t="shared" si="1298"/>
        <v>0</v>
      </c>
    </row>
    <row r="5106" spans="1:53" x14ac:dyDescent="0.25">
      <c r="A5106" s="4" t="str">
        <f t="shared" si="1299"/>
        <v/>
      </c>
      <c r="B5106" s="28"/>
      <c r="C5106" s="29"/>
      <c r="D5106" s="29"/>
      <c r="E5106" s="29"/>
      <c r="F5106" s="29"/>
      <c r="G5106" s="30" t="str">
        <f t="shared" ca="1" si="1300"/>
        <v/>
      </c>
      <c r="H5106" s="16" t="str">
        <f t="shared" si="1287"/>
        <v/>
      </c>
      <c r="AF5106" s="67"/>
      <c r="AH5106" s="6">
        <f t="shared" ca="1" si="1285"/>
        <v>44152</v>
      </c>
      <c r="AP5106" s="10" t="str">
        <f t="shared" si="1288"/>
        <v/>
      </c>
      <c r="AQ5106" s="10" t="str">
        <f t="shared" si="1289"/>
        <v/>
      </c>
      <c r="AR5106" s="10" t="str">
        <f t="shared" si="1290"/>
        <v/>
      </c>
      <c r="AS5106" s="10" t="str">
        <f t="shared" si="1291"/>
        <v/>
      </c>
      <c r="AT5106" s="10" t="str">
        <f t="shared" si="1292"/>
        <v/>
      </c>
      <c r="AU5106" s="10" t="str">
        <f t="shared" si="1293"/>
        <v/>
      </c>
      <c r="AV5106" s="10" t="str">
        <f t="shared" si="1294"/>
        <v/>
      </c>
      <c r="AW5106" s="10" t="str">
        <f t="shared" si="1295"/>
        <v/>
      </c>
      <c r="AX5106" s="10" t="str">
        <f t="shared" si="1286"/>
        <v/>
      </c>
      <c r="AY5106" s="10" t="str">
        <f t="shared" si="1296"/>
        <v/>
      </c>
      <c r="AZ5106" s="23">
        <f t="shared" si="1297"/>
        <v>0</v>
      </c>
      <c r="BA5106" s="10">
        <f t="shared" si="1298"/>
        <v>0</v>
      </c>
    </row>
    <row r="5107" spans="1:53" x14ac:dyDescent="0.25">
      <c r="A5107" s="64" t="str">
        <f t="shared" si="1299"/>
        <v/>
      </c>
      <c r="C5107" s="1"/>
      <c r="D5107" s="1"/>
      <c r="E5107" s="1"/>
      <c r="F5107" s="1"/>
      <c r="G5107" s="3" t="str">
        <f t="shared" ca="1" si="1300"/>
        <v/>
      </c>
      <c r="H5107" s="16" t="str">
        <f t="shared" si="1287"/>
        <v/>
      </c>
      <c r="AF5107" s="67"/>
      <c r="AH5107" s="6">
        <f t="shared" ca="1" si="1285"/>
        <v>44152</v>
      </c>
      <c r="AP5107" s="10" t="str">
        <f t="shared" si="1288"/>
        <v/>
      </c>
      <c r="AQ5107" s="10" t="str">
        <f t="shared" si="1289"/>
        <v/>
      </c>
      <c r="AR5107" s="10" t="str">
        <f t="shared" si="1290"/>
        <v/>
      </c>
      <c r="AS5107" s="10" t="str">
        <f t="shared" si="1291"/>
        <v/>
      </c>
      <c r="AT5107" s="10" t="str">
        <f t="shared" si="1292"/>
        <v/>
      </c>
      <c r="AU5107" s="10" t="str">
        <f t="shared" si="1293"/>
        <v/>
      </c>
      <c r="AV5107" s="10" t="str">
        <f t="shared" si="1294"/>
        <v/>
      </c>
      <c r="AW5107" s="10" t="str">
        <f t="shared" si="1295"/>
        <v/>
      </c>
      <c r="AX5107" s="10" t="str">
        <f t="shared" si="1286"/>
        <v/>
      </c>
      <c r="AY5107" s="10" t="str">
        <f t="shared" si="1296"/>
        <v/>
      </c>
      <c r="AZ5107" s="23">
        <f t="shared" si="1297"/>
        <v>0</v>
      </c>
      <c r="BA5107" s="10">
        <f t="shared" si="1298"/>
        <v>0</v>
      </c>
    </row>
    <row r="5108" spans="1:53" x14ac:dyDescent="0.25">
      <c r="A5108" s="4" t="str">
        <f t="shared" si="1299"/>
        <v/>
      </c>
      <c r="B5108" s="28"/>
      <c r="C5108" s="29"/>
      <c r="D5108" s="29"/>
      <c r="E5108" s="29"/>
      <c r="F5108" s="29"/>
      <c r="G5108" s="30" t="str">
        <f t="shared" ca="1" si="1300"/>
        <v/>
      </c>
      <c r="H5108" s="16" t="str">
        <f t="shared" si="1287"/>
        <v/>
      </c>
      <c r="AF5108" s="67"/>
      <c r="AH5108" s="6">
        <f t="shared" ca="1" si="1285"/>
        <v>44152</v>
      </c>
      <c r="AP5108" s="10" t="str">
        <f t="shared" si="1288"/>
        <v/>
      </c>
      <c r="AQ5108" s="10" t="str">
        <f t="shared" si="1289"/>
        <v/>
      </c>
      <c r="AR5108" s="10" t="str">
        <f t="shared" si="1290"/>
        <v/>
      </c>
      <c r="AS5108" s="10" t="str">
        <f t="shared" si="1291"/>
        <v/>
      </c>
      <c r="AT5108" s="10" t="str">
        <f t="shared" si="1292"/>
        <v/>
      </c>
      <c r="AU5108" s="10" t="str">
        <f t="shared" si="1293"/>
        <v/>
      </c>
      <c r="AV5108" s="10" t="str">
        <f t="shared" si="1294"/>
        <v/>
      </c>
      <c r="AW5108" s="10" t="str">
        <f t="shared" si="1295"/>
        <v/>
      </c>
      <c r="AX5108" s="10" t="str">
        <f t="shared" si="1286"/>
        <v/>
      </c>
      <c r="AY5108" s="10" t="str">
        <f t="shared" si="1296"/>
        <v/>
      </c>
      <c r="AZ5108" s="23">
        <f t="shared" si="1297"/>
        <v>0</v>
      </c>
      <c r="BA5108" s="10">
        <f t="shared" si="1298"/>
        <v>0</v>
      </c>
    </row>
    <row r="5109" spans="1:53" x14ac:dyDescent="0.25">
      <c r="A5109" s="64" t="str">
        <f t="shared" si="1299"/>
        <v/>
      </c>
      <c r="C5109" s="1"/>
      <c r="D5109" s="1"/>
      <c r="E5109" s="1"/>
      <c r="F5109" s="1"/>
      <c r="G5109" s="3" t="str">
        <f t="shared" ca="1" si="1300"/>
        <v/>
      </c>
      <c r="H5109" s="16" t="str">
        <f t="shared" si="1287"/>
        <v/>
      </c>
      <c r="AF5109" s="67"/>
      <c r="AH5109" s="6">
        <f t="shared" ca="1" si="1285"/>
        <v>44152</v>
      </c>
      <c r="AP5109" s="10" t="str">
        <f t="shared" si="1288"/>
        <v/>
      </c>
      <c r="AQ5109" s="10" t="str">
        <f t="shared" si="1289"/>
        <v/>
      </c>
      <c r="AR5109" s="10" t="str">
        <f t="shared" si="1290"/>
        <v/>
      </c>
      <c r="AS5109" s="10" t="str">
        <f t="shared" si="1291"/>
        <v/>
      </c>
      <c r="AT5109" s="10" t="str">
        <f t="shared" si="1292"/>
        <v/>
      </c>
      <c r="AU5109" s="10" t="str">
        <f t="shared" si="1293"/>
        <v/>
      </c>
      <c r="AV5109" s="10" t="str">
        <f t="shared" si="1294"/>
        <v/>
      </c>
      <c r="AW5109" s="10" t="str">
        <f t="shared" si="1295"/>
        <v/>
      </c>
      <c r="AX5109" s="10" t="str">
        <f t="shared" si="1286"/>
        <v/>
      </c>
      <c r="AY5109" s="10" t="str">
        <f t="shared" si="1296"/>
        <v/>
      </c>
      <c r="AZ5109" s="23">
        <f t="shared" si="1297"/>
        <v>0</v>
      </c>
      <c r="BA5109" s="10">
        <f t="shared" si="1298"/>
        <v>0</v>
      </c>
    </row>
    <row r="5110" spans="1:53" x14ac:dyDescent="0.25">
      <c r="A5110" s="4" t="str">
        <f t="shared" si="1299"/>
        <v/>
      </c>
      <c r="B5110" s="28"/>
      <c r="C5110" s="29"/>
      <c r="D5110" s="29"/>
      <c r="E5110" s="29"/>
      <c r="F5110" s="29"/>
      <c r="G5110" s="30" t="str">
        <f t="shared" ca="1" si="1300"/>
        <v/>
      </c>
      <c r="H5110" s="16" t="str">
        <f t="shared" si="1287"/>
        <v/>
      </c>
      <c r="AF5110" s="67"/>
      <c r="AH5110" s="6">
        <f t="shared" ca="1" si="1285"/>
        <v>44152</v>
      </c>
      <c r="AP5110" s="10" t="str">
        <f t="shared" si="1288"/>
        <v/>
      </c>
      <c r="AQ5110" s="10" t="str">
        <f t="shared" si="1289"/>
        <v/>
      </c>
      <c r="AR5110" s="10" t="str">
        <f t="shared" si="1290"/>
        <v/>
      </c>
      <c r="AS5110" s="10" t="str">
        <f t="shared" si="1291"/>
        <v/>
      </c>
      <c r="AT5110" s="10" t="str">
        <f t="shared" si="1292"/>
        <v/>
      </c>
      <c r="AU5110" s="10" t="str">
        <f t="shared" si="1293"/>
        <v/>
      </c>
      <c r="AV5110" s="10" t="str">
        <f t="shared" si="1294"/>
        <v/>
      </c>
      <c r="AW5110" s="10" t="str">
        <f t="shared" si="1295"/>
        <v/>
      </c>
      <c r="AX5110" s="10" t="str">
        <f t="shared" si="1286"/>
        <v/>
      </c>
      <c r="AY5110" s="10" t="str">
        <f t="shared" si="1296"/>
        <v/>
      </c>
      <c r="AZ5110" s="23">
        <f t="shared" si="1297"/>
        <v>0</v>
      </c>
      <c r="BA5110" s="10">
        <f t="shared" si="1298"/>
        <v>0</v>
      </c>
    </row>
    <row r="5111" spans="1:53" x14ac:dyDescent="0.25">
      <c r="A5111" s="64" t="str">
        <f t="shared" si="1299"/>
        <v/>
      </c>
      <c r="C5111" s="1"/>
      <c r="D5111" s="1"/>
      <c r="E5111" s="1"/>
      <c r="F5111" s="1"/>
      <c r="G5111" s="3" t="str">
        <f t="shared" ca="1" si="1300"/>
        <v/>
      </c>
      <c r="H5111" s="16" t="str">
        <f t="shared" si="1287"/>
        <v/>
      </c>
      <c r="AF5111" s="67"/>
      <c r="AH5111" s="6">
        <f t="shared" ca="1" si="1285"/>
        <v>44152</v>
      </c>
      <c r="AP5111" s="10" t="str">
        <f t="shared" si="1288"/>
        <v/>
      </c>
      <c r="AQ5111" s="10" t="str">
        <f t="shared" si="1289"/>
        <v/>
      </c>
      <c r="AR5111" s="10" t="str">
        <f t="shared" si="1290"/>
        <v/>
      </c>
      <c r="AS5111" s="10" t="str">
        <f t="shared" si="1291"/>
        <v/>
      </c>
      <c r="AT5111" s="10" t="str">
        <f t="shared" si="1292"/>
        <v/>
      </c>
      <c r="AU5111" s="10" t="str">
        <f t="shared" si="1293"/>
        <v/>
      </c>
      <c r="AV5111" s="10" t="str">
        <f t="shared" si="1294"/>
        <v/>
      </c>
      <c r="AW5111" s="10" t="str">
        <f t="shared" si="1295"/>
        <v/>
      </c>
      <c r="AX5111" s="10" t="str">
        <f t="shared" si="1286"/>
        <v/>
      </c>
      <c r="AY5111" s="10" t="str">
        <f t="shared" si="1296"/>
        <v/>
      </c>
      <c r="AZ5111" s="23">
        <f t="shared" si="1297"/>
        <v>0</v>
      </c>
      <c r="BA5111" s="10">
        <f t="shared" si="1298"/>
        <v>0</v>
      </c>
    </row>
    <row r="5112" spans="1:53" x14ac:dyDescent="0.25">
      <c r="A5112" s="4" t="str">
        <f t="shared" si="1299"/>
        <v/>
      </c>
      <c r="B5112" s="28"/>
      <c r="C5112" s="29"/>
      <c r="D5112" s="29"/>
      <c r="E5112" s="29"/>
      <c r="F5112" s="29"/>
      <c r="G5112" s="30" t="str">
        <f t="shared" ca="1" si="1300"/>
        <v/>
      </c>
      <c r="H5112" s="16" t="str">
        <f t="shared" si="1287"/>
        <v/>
      </c>
      <c r="AF5112" s="67"/>
      <c r="AH5112" s="6">
        <f t="shared" ca="1" si="1285"/>
        <v>44152</v>
      </c>
      <c r="AP5112" s="10" t="str">
        <f t="shared" si="1288"/>
        <v/>
      </c>
      <c r="AQ5112" s="10" t="str">
        <f t="shared" si="1289"/>
        <v/>
      </c>
      <c r="AR5112" s="10" t="str">
        <f t="shared" si="1290"/>
        <v/>
      </c>
      <c r="AS5112" s="10" t="str">
        <f t="shared" si="1291"/>
        <v/>
      </c>
      <c r="AT5112" s="10" t="str">
        <f t="shared" si="1292"/>
        <v/>
      </c>
      <c r="AU5112" s="10" t="str">
        <f t="shared" si="1293"/>
        <v/>
      </c>
      <c r="AV5112" s="10" t="str">
        <f t="shared" si="1294"/>
        <v/>
      </c>
      <c r="AW5112" s="10" t="str">
        <f t="shared" si="1295"/>
        <v/>
      </c>
      <c r="AX5112" s="10" t="str">
        <f t="shared" si="1286"/>
        <v/>
      </c>
      <c r="AY5112" s="10" t="str">
        <f t="shared" si="1296"/>
        <v/>
      </c>
      <c r="AZ5112" s="23">
        <f t="shared" si="1297"/>
        <v>0</v>
      </c>
      <c r="BA5112" s="10">
        <f t="shared" si="1298"/>
        <v>0</v>
      </c>
    </row>
    <row r="5113" spans="1:53" x14ac:dyDescent="0.25">
      <c r="A5113" s="64" t="str">
        <f t="shared" si="1299"/>
        <v/>
      </c>
      <c r="C5113" s="1"/>
      <c r="D5113" s="1"/>
      <c r="E5113" s="1"/>
      <c r="F5113" s="1"/>
      <c r="G5113" s="3" t="str">
        <f t="shared" ca="1" si="1300"/>
        <v/>
      </c>
      <c r="H5113" s="16" t="str">
        <f t="shared" si="1287"/>
        <v/>
      </c>
      <c r="AF5113" s="67"/>
      <c r="AH5113" s="6">
        <f t="shared" ca="1" si="1285"/>
        <v>44152</v>
      </c>
      <c r="AP5113" s="10" t="str">
        <f t="shared" si="1288"/>
        <v/>
      </c>
      <c r="AQ5113" s="10" t="str">
        <f t="shared" si="1289"/>
        <v/>
      </c>
      <c r="AR5113" s="10" t="str">
        <f t="shared" si="1290"/>
        <v/>
      </c>
      <c r="AS5113" s="10" t="str">
        <f t="shared" si="1291"/>
        <v/>
      </c>
      <c r="AT5113" s="10" t="str">
        <f t="shared" si="1292"/>
        <v/>
      </c>
      <c r="AU5113" s="10" t="str">
        <f t="shared" si="1293"/>
        <v/>
      </c>
      <c r="AV5113" s="10" t="str">
        <f t="shared" si="1294"/>
        <v/>
      </c>
      <c r="AW5113" s="10" t="str">
        <f t="shared" si="1295"/>
        <v/>
      </c>
      <c r="AX5113" s="10" t="str">
        <f t="shared" si="1286"/>
        <v/>
      </c>
      <c r="AY5113" s="10" t="str">
        <f t="shared" si="1296"/>
        <v/>
      </c>
      <c r="AZ5113" s="23">
        <f t="shared" si="1297"/>
        <v>0</v>
      </c>
      <c r="BA5113" s="10">
        <f t="shared" si="1298"/>
        <v>0</v>
      </c>
    </row>
    <row r="5114" spans="1:53" x14ac:dyDescent="0.25">
      <c r="A5114" s="4" t="str">
        <f t="shared" si="1299"/>
        <v/>
      </c>
      <c r="B5114" s="28"/>
      <c r="C5114" s="29"/>
      <c r="D5114" s="29"/>
      <c r="E5114" s="29"/>
      <c r="F5114" s="29"/>
      <c r="G5114" s="30" t="str">
        <f t="shared" ca="1" si="1300"/>
        <v/>
      </c>
      <c r="H5114" s="16" t="str">
        <f t="shared" si="1287"/>
        <v/>
      </c>
      <c r="AF5114" s="67"/>
      <c r="AH5114" s="6">
        <f t="shared" ca="1" si="1285"/>
        <v>44152</v>
      </c>
      <c r="AP5114" s="10" t="str">
        <f t="shared" si="1288"/>
        <v/>
      </c>
      <c r="AQ5114" s="10" t="str">
        <f t="shared" si="1289"/>
        <v/>
      </c>
      <c r="AR5114" s="10" t="str">
        <f t="shared" si="1290"/>
        <v/>
      </c>
      <c r="AS5114" s="10" t="str">
        <f t="shared" si="1291"/>
        <v/>
      </c>
      <c r="AT5114" s="10" t="str">
        <f t="shared" si="1292"/>
        <v/>
      </c>
      <c r="AU5114" s="10" t="str">
        <f t="shared" si="1293"/>
        <v/>
      </c>
      <c r="AV5114" s="10" t="str">
        <f t="shared" si="1294"/>
        <v/>
      </c>
      <c r="AW5114" s="10" t="str">
        <f t="shared" si="1295"/>
        <v/>
      </c>
      <c r="AX5114" s="10" t="str">
        <f t="shared" si="1286"/>
        <v/>
      </c>
      <c r="AY5114" s="10" t="str">
        <f t="shared" si="1296"/>
        <v/>
      </c>
      <c r="AZ5114" s="23">
        <f t="shared" si="1297"/>
        <v>0</v>
      </c>
      <c r="BA5114" s="10">
        <f t="shared" si="1298"/>
        <v>0</v>
      </c>
    </row>
    <row r="5115" spans="1:53" x14ac:dyDescent="0.25">
      <c r="A5115" s="64" t="str">
        <f t="shared" si="1299"/>
        <v/>
      </c>
      <c r="C5115" s="1"/>
      <c r="D5115" s="1"/>
      <c r="E5115" s="1"/>
      <c r="F5115" s="1"/>
      <c r="G5115" s="3" t="str">
        <f t="shared" ca="1" si="1300"/>
        <v/>
      </c>
      <c r="H5115" s="16" t="str">
        <f t="shared" si="1287"/>
        <v/>
      </c>
      <c r="AF5115" s="67"/>
      <c r="AH5115" s="6">
        <f t="shared" ca="1" si="1285"/>
        <v>44152</v>
      </c>
      <c r="AP5115" s="10" t="str">
        <f t="shared" si="1288"/>
        <v/>
      </c>
      <c r="AQ5115" s="10" t="str">
        <f t="shared" si="1289"/>
        <v/>
      </c>
      <c r="AR5115" s="10" t="str">
        <f t="shared" si="1290"/>
        <v/>
      </c>
      <c r="AS5115" s="10" t="str">
        <f t="shared" si="1291"/>
        <v/>
      </c>
      <c r="AT5115" s="10" t="str">
        <f t="shared" si="1292"/>
        <v/>
      </c>
      <c r="AU5115" s="10" t="str">
        <f t="shared" si="1293"/>
        <v/>
      </c>
      <c r="AV5115" s="10" t="str">
        <f t="shared" si="1294"/>
        <v/>
      </c>
      <c r="AW5115" s="10" t="str">
        <f t="shared" si="1295"/>
        <v/>
      </c>
      <c r="AX5115" s="10" t="str">
        <f t="shared" si="1286"/>
        <v/>
      </c>
      <c r="AY5115" s="10" t="str">
        <f t="shared" si="1296"/>
        <v/>
      </c>
      <c r="AZ5115" s="23">
        <f t="shared" si="1297"/>
        <v>0</v>
      </c>
      <c r="BA5115" s="10">
        <f t="shared" si="1298"/>
        <v>0</v>
      </c>
    </row>
    <row r="5116" spans="1:53" x14ac:dyDescent="0.25">
      <c r="A5116" s="4" t="str">
        <f t="shared" si="1299"/>
        <v/>
      </c>
      <c r="B5116" s="28"/>
      <c r="C5116" s="29"/>
      <c r="D5116" s="29"/>
      <c r="E5116" s="29"/>
      <c r="F5116" s="29"/>
      <c r="G5116" s="30" t="str">
        <f t="shared" ca="1" si="1300"/>
        <v/>
      </c>
      <c r="H5116" s="16" t="str">
        <f t="shared" si="1287"/>
        <v/>
      </c>
      <c r="AF5116" s="67"/>
      <c r="AH5116" s="6">
        <f t="shared" ca="1" si="1285"/>
        <v>44152</v>
      </c>
      <c r="AP5116" s="10" t="str">
        <f t="shared" si="1288"/>
        <v/>
      </c>
      <c r="AQ5116" s="10" t="str">
        <f t="shared" si="1289"/>
        <v/>
      </c>
      <c r="AR5116" s="10" t="str">
        <f t="shared" si="1290"/>
        <v/>
      </c>
      <c r="AS5116" s="10" t="str">
        <f t="shared" si="1291"/>
        <v/>
      </c>
      <c r="AT5116" s="10" t="str">
        <f t="shared" si="1292"/>
        <v/>
      </c>
      <c r="AU5116" s="10" t="str">
        <f t="shared" si="1293"/>
        <v/>
      </c>
      <c r="AV5116" s="10" t="str">
        <f t="shared" si="1294"/>
        <v/>
      </c>
      <c r="AW5116" s="10" t="str">
        <f t="shared" si="1295"/>
        <v/>
      </c>
      <c r="AX5116" s="10" t="str">
        <f t="shared" si="1286"/>
        <v/>
      </c>
      <c r="AY5116" s="10" t="str">
        <f t="shared" si="1296"/>
        <v/>
      </c>
      <c r="AZ5116" s="23">
        <f t="shared" si="1297"/>
        <v>0</v>
      </c>
      <c r="BA5116" s="10">
        <f t="shared" si="1298"/>
        <v>0</v>
      </c>
    </row>
    <row r="5117" spans="1:53" x14ac:dyDescent="0.25">
      <c r="A5117" s="64" t="str">
        <f t="shared" si="1299"/>
        <v/>
      </c>
      <c r="C5117" s="1"/>
      <c r="D5117" s="1"/>
      <c r="E5117" s="1"/>
      <c r="F5117" s="1"/>
      <c r="G5117" s="3" t="str">
        <f t="shared" ca="1" si="1300"/>
        <v/>
      </c>
      <c r="H5117" s="16" t="str">
        <f t="shared" si="1287"/>
        <v/>
      </c>
      <c r="AF5117" s="67"/>
      <c r="AH5117" s="6">
        <f t="shared" ca="1" si="1285"/>
        <v>44152</v>
      </c>
      <c r="AP5117" s="10" t="str">
        <f t="shared" si="1288"/>
        <v/>
      </c>
      <c r="AQ5117" s="10" t="str">
        <f t="shared" si="1289"/>
        <v/>
      </c>
      <c r="AR5117" s="10" t="str">
        <f t="shared" si="1290"/>
        <v/>
      </c>
      <c r="AS5117" s="10" t="str">
        <f t="shared" si="1291"/>
        <v/>
      </c>
      <c r="AT5117" s="10" t="str">
        <f t="shared" si="1292"/>
        <v/>
      </c>
      <c r="AU5117" s="10" t="str">
        <f t="shared" si="1293"/>
        <v/>
      </c>
      <c r="AV5117" s="10" t="str">
        <f t="shared" si="1294"/>
        <v/>
      </c>
      <c r="AW5117" s="10" t="str">
        <f t="shared" si="1295"/>
        <v/>
      </c>
      <c r="AX5117" s="10" t="str">
        <f t="shared" si="1286"/>
        <v/>
      </c>
      <c r="AY5117" s="10" t="str">
        <f t="shared" si="1296"/>
        <v/>
      </c>
      <c r="AZ5117" s="23">
        <f t="shared" si="1297"/>
        <v>0</v>
      </c>
      <c r="BA5117" s="10">
        <f t="shared" si="1298"/>
        <v>0</v>
      </c>
    </row>
    <row r="5118" spans="1:53" x14ac:dyDescent="0.25">
      <c r="A5118" s="4" t="str">
        <f t="shared" si="1299"/>
        <v/>
      </c>
      <c r="B5118" s="28"/>
      <c r="C5118" s="29"/>
      <c r="D5118" s="29"/>
      <c r="E5118" s="29"/>
      <c r="F5118" s="29"/>
      <c r="G5118" s="30" t="str">
        <f t="shared" ca="1" si="1300"/>
        <v/>
      </c>
      <c r="H5118" s="16" t="str">
        <f t="shared" si="1287"/>
        <v/>
      </c>
      <c r="AF5118" s="67"/>
      <c r="AH5118" s="6">
        <f t="shared" ca="1" si="1285"/>
        <v>44152</v>
      </c>
      <c r="AP5118" s="10" t="str">
        <f t="shared" si="1288"/>
        <v/>
      </c>
      <c r="AQ5118" s="10" t="str">
        <f t="shared" si="1289"/>
        <v/>
      </c>
      <c r="AR5118" s="10" t="str">
        <f t="shared" si="1290"/>
        <v/>
      </c>
      <c r="AS5118" s="10" t="str">
        <f t="shared" si="1291"/>
        <v/>
      </c>
      <c r="AT5118" s="10" t="str">
        <f t="shared" si="1292"/>
        <v/>
      </c>
      <c r="AU5118" s="10" t="str">
        <f t="shared" si="1293"/>
        <v/>
      </c>
      <c r="AV5118" s="10" t="str">
        <f t="shared" si="1294"/>
        <v/>
      </c>
      <c r="AW5118" s="10" t="str">
        <f t="shared" si="1295"/>
        <v/>
      </c>
      <c r="AX5118" s="10" t="str">
        <f t="shared" si="1286"/>
        <v/>
      </c>
      <c r="AY5118" s="10" t="str">
        <f t="shared" si="1296"/>
        <v/>
      </c>
      <c r="AZ5118" s="23">
        <f t="shared" si="1297"/>
        <v>0</v>
      </c>
      <c r="BA5118" s="10">
        <f t="shared" si="1298"/>
        <v>0</v>
      </c>
    </row>
    <row r="5119" spans="1:53" x14ac:dyDescent="0.25">
      <c r="A5119" s="64" t="str">
        <f t="shared" si="1299"/>
        <v/>
      </c>
      <c r="C5119" s="1"/>
      <c r="D5119" s="1"/>
      <c r="E5119" s="1"/>
      <c r="F5119" s="1"/>
      <c r="G5119" s="3" t="str">
        <f t="shared" ca="1" si="1300"/>
        <v/>
      </c>
      <c r="H5119" s="16" t="str">
        <f t="shared" si="1287"/>
        <v/>
      </c>
      <c r="AF5119" s="67"/>
      <c r="AH5119" s="6">
        <f t="shared" ca="1" si="1285"/>
        <v>44152</v>
      </c>
      <c r="AP5119" s="10" t="str">
        <f t="shared" si="1288"/>
        <v/>
      </c>
      <c r="AQ5119" s="10" t="str">
        <f t="shared" si="1289"/>
        <v/>
      </c>
      <c r="AR5119" s="10" t="str">
        <f t="shared" si="1290"/>
        <v/>
      </c>
      <c r="AS5119" s="10" t="str">
        <f t="shared" si="1291"/>
        <v/>
      </c>
      <c r="AT5119" s="10" t="str">
        <f t="shared" si="1292"/>
        <v/>
      </c>
      <c r="AU5119" s="10" t="str">
        <f t="shared" si="1293"/>
        <v/>
      </c>
      <c r="AV5119" s="10" t="str">
        <f t="shared" si="1294"/>
        <v/>
      </c>
      <c r="AW5119" s="10" t="str">
        <f t="shared" si="1295"/>
        <v/>
      </c>
      <c r="AX5119" s="10" t="str">
        <f t="shared" si="1286"/>
        <v/>
      </c>
      <c r="AY5119" s="10" t="str">
        <f t="shared" si="1296"/>
        <v/>
      </c>
      <c r="AZ5119" s="23">
        <f t="shared" si="1297"/>
        <v>0</v>
      </c>
      <c r="BA5119" s="10">
        <f t="shared" si="1298"/>
        <v>0</v>
      </c>
    </row>
    <row r="5120" spans="1:53" x14ac:dyDescent="0.25">
      <c r="A5120" s="4" t="str">
        <f t="shared" si="1299"/>
        <v/>
      </c>
      <c r="B5120" s="28"/>
      <c r="C5120" s="29"/>
      <c r="D5120" s="29"/>
      <c r="E5120" s="29"/>
      <c r="F5120" s="29"/>
      <c r="G5120" s="30" t="str">
        <f t="shared" ca="1" si="1300"/>
        <v/>
      </c>
      <c r="H5120" s="16" t="str">
        <f t="shared" si="1287"/>
        <v/>
      </c>
      <c r="AF5120" s="67"/>
      <c r="AH5120" s="6">
        <f t="shared" ca="1" si="1285"/>
        <v>44152</v>
      </c>
      <c r="AP5120" s="10" t="str">
        <f t="shared" si="1288"/>
        <v/>
      </c>
      <c r="AQ5120" s="10" t="str">
        <f t="shared" si="1289"/>
        <v/>
      </c>
      <c r="AR5120" s="10" t="str">
        <f t="shared" si="1290"/>
        <v/>
      </c>
      <c r="AS5120" s="10" t="str">
        <f t="shared" si="1291"/>
        <v/>
      </c>
      <c r="AT5120" s="10" t="str">
        <f t="shared" si="1292"/>
        <v/>
      </c>
      <c r="AU5120" s="10" t="str">
        <f t="shared" si="1293"/>
        <v/>
      </c>
      <c r="AV5120" s="10" t="str">
        <f t="shared" si="1294"/>
        <v/>
      </c>
      <c r="AW5120" s="10" t="str">
        <f t="shared" si="1295"/>
        <v/>
      </c>
      <c r="AX5120" s="10" t="str">
        <f t="shared" si="1286"/>
        <v/>
      </c>
      <c r="AY5120" s="10" t="str">
        <f t="shared" si="1296"/>
        <v/>
      </c>
      <c r="AZ5120" s="23">
        <f t="shared" si="1297"/>
        <v>0</v>
      </c>
      <c r="BA5120" s="10">
        <f t="shared" si="1298"/>
        <v>0</v>
      </c>
    </row>
    <row r="5121" spans="1:53" x14ac:dyDescent="0.25">
      <c r="A5121" s="64" t="str">
        <f t="shared" si="1299"/>
        <v/>
      </c>
      <c r="C5121" s="1"/>
      <c r="D5121" s="1"/>
      <c r="E5121" s="1"/>
      <c r="F5121" s="1"/>
      <c r="G5121" s="3" t="str">
        <f t="shared" ca="1" si="1300"/>
        <v/>
      </c>
      <c r="H5121" s="16" t="str">
        <f t="shared" si="1287"/>
        <v/>
      </c>
      <c r="AF5121" s="67"/>
      <c r="AH5121" s="6">
        <f t="shared" ca="1" si="1285"/>
        <v>44152</v>
      </c>
      <c r="AP5121" s="10" t="str">
        <f t="shared" si="1288"/>
        <v/>
      </c>
      <c r="AQ5121" s="10" t="str">
        <f t="shared" si="1289"/>
        <v/>
      </c>
      <c r="AR5121" s="10" t="str">
        <f t="shared" si="1290"/>
        <v/>
      </c>
      <c r="AS5121" s="10" t="str">
        <f t="shared" si="1291"/>
        <v/>
      </c>
      <c r="AT5121" s="10" t="str">
        <f t="shared" si="1292"/>
        <v/>
      </c>
      <c r="AU5121" s="10" t="str">
        <f t="shared" si="1293"/>
        <v/>
      </c>
      <c r="AV5121" s="10" t="str">
        <f t="shared" si="1294"/>
        <v/>
      </c>
      <c r="AW5121" s="10" t="str">
        <f t="shared" si="1295"/>
        <v/>
      </c>
      <c r="AX5121" s="10" t="str">
        <f t="shared" si="1286"/>
        <v/>
      </c>
      <c r="AY5121" s="10" t="str">
        <f t="shared" si="1296"/>
        <v/>
      </c>
      <c r="AZ5121" s="23">
        <f t="shared" si="1297"/>
        <v>0</v>
      </c>
      <c r="BA5121" s="10">
        <f t="shared" si="1298"/>
        <v>0</v>
      </c>
    </row>
    <row r="5122" spans="1:53" x14ac:dyDescent="0.25">
      <c r="A5122" s="4" t="str">
        <f t="shared" si="1299"/>
        <v/>
      </c>
      <c r="B5122" s="28"/>
      <c r="C5122" s="29"/>
      <c r="D5122" s="29"/>
      <c r="E5122" s="29"/>
      <c r="F5122" s="29"/>
      <c r="G5122" s="30" t="str">
        <f t="shared" ca="1" si="1300"/>
        <v/>
      </c>
      <c r="H5122" s="16" t="str">
        <f t="shared" si="1287"/>
        <v/>
      </c>
      <c r="AF5122" s="67"/>
      <c r="AH5122" s="6">
        <f t="shared" ca="1" si="1285"/>
        <v>44152</v>
      </c>
      <c r="AP5122" s="10" t="str">
        <f t="shared" si="1288"/>
        <v/>
      </c>
      <c r="AQ5122" s="10" t="str">
        <f t="shared" si="1289"/>
        <v/>
      </c>
      <c r="AR5122" s="10" t="str">
        <f t="shared" si="1290"/>
        <v/>
      </c>
      <c r="AS5122" s="10" t="str">
        <f t="shared" si="1291"/>
        <v/>
      </c>
      <c r="AT5122" s="10" t="str">
        <f t="shared" si="1292"/>
        <v/>
      </c>
      <c r="AU5122" s="10" t="str">
        <f t="shared" si="1293"/>
        <v/>
      </c>
      <c r="AV5122" s="10" t="str">
        <f t="shared" si="1294"/>
        <v/>
      </c>
      <c r="AW5122" s="10" t="str">
        <f t="shared" si="1295"/>
        <v/>
      </c>
      <c r="AX5122" s="10" t="str">
        <f t="shared" si="1286"/>
        <v/>
      </c>
      <c r="AY5122" s="10" t="str">
        <f t="shared" si="1296"/>
        <v/>
      </c>
      <c r="AZ5122" s="23">
        <f t="shared" si="1297"/>
        <v>0</v>
      </c>
      <c r="BA5122" s="10">
        <f t="shared" si="1298"/>
        <v>0</v>
      </c>
    </row>
    <row r="5123" spans="1:53" x14ac:dyDescent="0.25">
      <c r="A5123" s="64" t="str">
        <f t="shared" si="1299"/>
        <v/>
      </c>
      <c r="C5123" s="1"/>
      <c r="D5123" s="1"/>
      <c r="E5123" s="1"/>
      <c r="F5123" s="1"/>
      <c r="G5123" s="3" t="str">
        <f t="shared" ca="1" si="1300"/>
        <v/>
      </c>
      <c r="H5123" s="16" t="str">
        <f t="shared" si="1287"/>
        <v/>
      </c>
      <c r="AF5123" s="67"/>
      <c r="AH5123" s="6">
        <f t="shared" ca="1" si="1285"/>
        <v>44152</v>
      </c>
      <c r="AP5123" s="10" t="str">
        <f t="shared" si="1288"/>
        <v/>
      </c>
      <c r="AQ5123" s="10" t="str">
        <f t="shared" si="1289"/>
        <v/>
      </c>
      <c r="AR5123" s="10" t="str">
        <f t="shared" si="1290"/>
        <v/>
      </c>
      <c r="AS5123" s="10" t="str">
        <f t="shared" si="1291"/>
        <v/>
      </c>
      <c r="AT5123" s="10" t="str">
        <f t="shared" si="1292"/>
        <v/>
      </c>
      <c r="AU5123" s="10" t="str">
        <f t="shared" si="1293"/>
        <v/>
      </c>
      <c r="AV5123" s="10" t="str">
        <f t="shared" si="1294"/>
        <v/>
      </c>
      <c r="AW5123" s="10" t="str">
        <f t="shared" si="1295"/>
        <v/>
      </c>
      <c r="AX5123" s="10" t="str">
        <f t="shared" si="1286"/>
        <v/>
      </c>
      <c r="AY5123" s="10" t="str">
        <f t="shared" si="1296"/>
        <v/>
      </c>
      <c r="AZ5123" s="23">
        <f t="shared" si="1297"/>
        <v>0</v>
      </c>
      <c r="BA5123" s="10">
        <f t="shared" si="1298"/>
        <v>0</v>
      </c>
    </row>
    <row r="5124" spans="1:53" x14ac:dyDescent="0.25">
      <c r="A5124" s="4" t="str">
        <f t="shared" si="1299"/>
        <v/>
      </c>
      <c r="B5124" s="28"/>
      <c r="C5124" s="29"/>
      <c r="D5124" s="29"/>
      <c r="E5124" s="29"/>
      <c r="F5124" s="29"/>
      <c r="G5124" s="30" t="str">
        <f t="shared" ca="1" si="1300"/>
        <v/>
      </c>
      <c r="H5124" s="16" t="str">
        <f t="shared" si="1287"/>
        <v/>
      </c>
      <c r="AF5124" s="67"/>
      <c r="AH5124" s="6">
        <f t="shared" ca="1" si="1285"/>
        <v>44152</v>
      </c>
      <c r="AP5124" s="10" t="str">
        <f t="shared" si="1288"/>
        <v/>
      </c>
      <c r="AQ5124" s="10" t="str">
        <f t="shared" si="1289"/>
        <v/>
      </c>
      <c r="AR5124" s="10" t="str">
        <f t="shared" si="1290"/>
        <v/>
      </c>
      <c r="AS5124" s="10" t="str">
        <f t="shared" si="1291"/>
        <v/>
      </c>
      <c r="AT5124" s="10" t="str">
        <f t="shared" si="1292"/>
        <v/>
      </c>
      <c r="AU5124" s="10" t="str">
        <f t="shared" si="1293"/>
        <v/>
      </c>
      <c r="AV5124" s="10" t="str">
        <f t="shared" si="1294"/>
        <v/>
      </c>
      <c r="AW5124" s="10" t="str">
        <f t="shared" si="1295"/>
        <v/>
      </c>
      <c r="AX5124" s="10" t="str">
        <f t="shared" si="1286"/>
        <v/>
      </c>
      <c r="AY5124" s="10" t="str">
        <f t="shared" si="1296"/>
        <v/>
      </c>
      <c r="AZ5124" s="23">
        <f t="shared" si="1297"/>
        <v>0</v>
      </c>
      <c r="BA5124" s="10">
        <f t="shared" si="1298"/>
        <v>0</v>
      </c>
    </row>
    <row r="5125" spans="1:53" x14ac:dyDescent="0.25">
      <c r="A5125" s="64" t="str">
        <f t="shared" si="1299"/>
        <v/>
      </c>
      <c r="C5125" s="1"/>
      <c r="D5125" s="1"/>
      <c r="E5125" s="1"/>
      <c r="F5125" s="1"/>
      <c r="G5125" s="3" t="str">
        <f t="shared" ca="1" si="1300"/>
        <v/>
      </c>
      <c r="H5125" s="16" t="str">
        <f t="shared" si="1287"/>
        <v/>
      </c>
      <c r="AF5125" s="67"/>
      <c r="AH5125" s="6">
        <f t="shared" ca="1" si="1285"/>
        <v>44152</v>
      </c>
      <c r="AP5125" s="10" t="str">
        <f t="shared" si="1288"/>
        <v/>
      </c>
      <c r="AQ5125" s="10" t="str">
        <f t="shared" si="1289"/>
        <v/>
      </c>
      <c r="AR5125" s="10" t="str">
        <f t="shared" si="1290"/>
        <v/>
      </c>
      <c r="AS5125" s="10" t="str">
        <f t="shared" si="1291"/>
        <v/>
      </c>
      <c r="AT5125" s="10" t="str">
        <f t="shared" si="1292"/>
        <v/>
      </c>
      <c r="AU5125" s="10" t="str">
        <f t="shared" si="1293"/>
        <v/>
      </c>
      <c r="AV5125" s="10" t="str">
        <f t="shared" si="1294"/>
        <v/>
      </c>
      <c r="AW5125" s="10" t="str">
        <f t="shared" si="1295"/>
        <v/>
      </c>
      <c r="AX5125" s="10" t="str">
        <f t="shared" si="1286"/>
        <v/>
      </c>
      <c r="AY5125" s="10" t="str">
        <f t="shared" si="1296"/>
        <v/>
      </c>
      <c r="AZ5125" s="23">
        <f t="shared" si="1297"/>
        <v>0</v>
      </c>
      <c r="BA5125" s="10">
        <f t="shared" si="1298"/>
        <v>0</v>
      </c>
    </row>
    <row r="5126" spans="1:53" x14ac:dyDescent="0.25">
      <c r="A5126" s="4" t="str">
        <f t="shared" si="1299"/>
        <v/>
      </c>
      <c r="B5126" s="28"/>
      <c r="C5126" s="29"/>
      <c r="D5126" s="29"/>
      <c r="E5126" s="29"/>
      <c r="F5126" s="29"/>
      <c r="G5126" s="30" t="str">
        <f t="shared" ca="1" si="1300"/>
        <v/>
      </c>
      <c r="H5126" s="16" t="str">
        <f t="shared" si="1287"/>
        <v/>
      </c>
      <c r="AF5126" s="67"/>
      <c r="AH5126" s="6">
        <f t="shared" ca="1" si="1285"/>
        <v>44152</v>
      </c>
      <c r="AP5126" s="10" t="str">
        <f t="shared" si="1288"/>
        <v/>
      </c>
      <c r="AQ5126" s="10" t="str">
        <f t="shared" si="1289"/>
        <v/>
      </c>
      <c r="AR5126" s="10" t="str">
        <f t="shared" si="1290"/>
        <v/>
      </c>
      <c r="AS5126" s="10" t="str">
        <f t="shared" si="1291"/>
        <v/>
      </c>
      <c r="AT5126" s="10" t="str">
        <f t="shared" si="1292"/>
        <v/>
      </c>
      <c r="AU5126" s="10" t="str">
        <f t="shared" si="1293"/>
        <v/>
      </c>
      <c r="AV5126" s="10" t="str">
        <f t="shared" si="1294"/>
        <v/>
      </c>
      <c r="AW5126" s="10" t="str">
        <f t="shared" si="1295"/>
        <v/>
      </c>
      <c r="AX5126" s="10" t="str">
        <f t="shared" si="1286"/>
        <v/>
      </c>
      <c r="AY5126" s="10" t="str">
        <f t="shared" si="1296"/>
        <v/>
      </c>
      <c r="AZ5126" s="23">
        <f t="shared" si="1297"/>
        <v>0</v>
      </c>
      <c r="BA5126" s="10">
        <f t="shared" si="1298"/>
        <v>0</v>
      </c>
    </row>
    <row r="5127" spans="1:53" x14ac:dyDescent="0.25">
      <c r="A5127" s="64" t="str">
        <f t="shared" si="1299"/>
        <v/>
      </c>
      <c r="C5127" s="1"/>
      <c r="D5127" s="1"/>
      <c r="E5127" s="1"/>
      <c r="F5127" s="1"/>
      <c r="G5127" s="3" t="str">
        <f t="shared" ca="1" si="1300"/>
        <v/>
      </c>
      <c r="H5127" s="16" t="str">
        <f t="shared" si="1287"/>
        <v/>
      </c>
      <c r="AF5127" s="67"/>
      <c r="AH5127" s="6">
        <f t="shared" ca="1" si="1285"/>
        <v>44152</v>
      </c>
      <c r="AP5127" s="10" t="str">
        <f t="shared" si="1288"/>
        <v/>
      </c>
      <c r="AQ5127" s="10" t="str">
        <f t="shared" si="1289"/>
        <v/>
      </c>
      <c r="AR5127" s="10" t="str">
        <f t="shared" si="1290"/>
        <v/>
      </c>
      <c r="AS5127" s="10" t="str">
        <f t="shared" si="1291"/>
        <v/>
      </c>
      <c r="AT5127" s="10" t="str">
        <f t="shared" si="1292"/>
        <v/>
      </c>
      <c r="AU5127" s="10" t="str">
        <f t="shared" si="1293"/>
        <v/>
      </c>
      <c r="AV5127" s="10" t="str">
        <f t="shared" si="1294"/>
        <v/>
      </c>
      <c r="AW5127" s="10" t="str">
        <f t="shared" si="1295"/>
        <v/>
      </c>
      <c r="AX5127" s="10" t="str">
        <f t="shared" si="1286"/>
        <v/>
      </c>
      <c r="AY5127" s="10" t="str">
        <f t="shared" si="1296"/>
        <v/>
      </c>
      <c r="AZ5127" s="23">
        <f t="shared" si="1297"/>
        <v>0</v>
      </c>
      <c r="BA5127" s="10">
        <f t="shared" si="1298"/>
        <v>0</v>
      </c>
    </row>
    <row r="5128" spans="1:53" x14ac:dyDescent="0.25">
      <c r="A5128" s="4" t="str">
        <f t="shared" si="1299"/>
        <v/>
      </c>
      <c r="B5128" s="28"/>
      <c r="C5128" s="29"/>
      <c r="D5128" s="29"/>
      <c r="E5128" s="29"/>
      <c r="F5128" s="29"/>
      <c r="G5128" s="30" t="str">
        <f t="shared" ca="1" si="1300"/>
        <v/>
      </c>
      <c r="H5128" s="16" t="str">
        <f t="shared" si="1287"/>
        <v/>
      </c>
      <c r="AF5128" s="67"/>
      <c r="AH5128" s="6">
        <f t="shared" ca="1" si="1285"/>
        <v>44152</v>
      </c>
      <c r="AP5128" s="10" t="str">
        <f t="shared" si="1288"/>
        <v/>
      </c>
      <c r="AQ5128" s="10" t="str">
        <f t="shared" si="1289"/>
        <v/>
      </c>
      <c r="AR5128" s="10" t="str">
        <f t="shared" si="1290"/>
        <v/>
      </c>
      <c r="AS5128" s="10" t="str">
        <f t="shared" si="1291"/>
        <v/>
      </c>
      <c r="AT5128" s="10" t="str">
        <f t="shared" si="1292"/>
        <v/>
      </c>
      <c r="AU5128" s="10" t="str">
        <f t="shared" si="1293"/>
        <v/>
      </c>
      <c r="AV5128" s="10" t="str">
        <f t="shared" si="1294"/>
        <v/>
      </c>
      <c r="AW5128" s="10" t="str">
        <f t="shared" si="1295"/>
        <v/>
      </c>
      <c r="AX5128" s="10" t="str">
        <f t="shared" si="1286"/>
        <v/>
      </c>
      <c r="AY5128" s="10" t="str">
        <f t="shared" si="1296"/>
        <v/>
      </c>
      <c r="AZ5128" s="23">
        <f t="shared" si="1297"/>
        <v>0</v>
      </c>
      <c r="BA5128" s="10">
        <f t="shared" si="1298"/>
        <v>0</v>
      </c>
    </row>
    <row r="5129" spans="1:53" x14ac:dyDescent="0.25">
      <c r="A5129" s="64" t="str">
        <f t="shared" si="1299"/>
        <v/>
      </c>
      <c r="C5129" s="1"/>
      <c r="D5129" s="1"/>
      <c r="E5129" s="1"/>
      <c r="F5129" s="1"/>
      <c r="G5129" s="3" t="str">
        <f t="shared" ca="1" si="1300"/>
        <v/>
      </c>
      <c r="H5129" s="16" t="str">
        <f t="shared" si="1287"/>
        <v/>
      </c>
      <c r="AF5129" s="67"/>
      <c r="AH5129" s="6">
        <f t="shared" ref="AH5129:AH5192" ca="1" si="1301">TODAY()</f>
        <v>44152</v>
      </c>
      <c r="AP5129" s="10" t="str">
        <f t="shared" si="1288"/>
        <v/>
      </c>
      <c r="AQ5129" s="10" t="str">
        <f t="shared" si="1289"/>
        <v/>
      </c>
      <c r="AR5129" s="10" t="str">
        <f t="shared" si="1290"/>
        <v/>
      </c>
      <c r="AS5129" s="10" t="str">
        <f t="shared" si="1291"/>
        <v/>
      </c>
      <c r="AT5129" s="10" t="str">
        <f t="shared" si="1292"/>
        <v/>
      </c>
      <c r="AU5129" s="10" t="str">
        <f t="shared" si="1293"/>
        <v/>
      </c>
      <c r="AV5129" s="10" t="str">
        <f t="shared" si="1294"/>
        <v/>
      </c>
      <c r="AW5129" s="10" t="str">
        <f t="shared" si="1295"/>
        <v/>
      </c>
      <c r="AX5129" s="10" t="str">
        <f t="shared" ref="AX5129:AX5192" si="1302">IF(C5129="","",IF(AND(H5129&gt;=54,H5129&lt;=58),1,0))</f>
        <v/>
      </c>
      <c r="AY5129" s="10" t="str">
        <f t="shared" si="1296"/>
        <v/>
      </c>
      <c r="AZ5129" s="23">
        <f t="shared" si="1297"/>
        <v>0</v>
      </c>
      <c r="BA5129" s="10">
        <f t="shared" si="1298"/>
        <v>0</v>
      </c>
    </row>
    <row r="5130" spans="1:53" x14ac:dyDescent="0.25">
      <c r="A5130" s="4" t="str">
        <f t="shared" si="1299"/>
        <v/>
      </c>
      <c r="B5130" s="28"/>
      <c r="C5130" s="29"/>
      <c r="D5130" s="29"/>
      <c r="E5130" s="29"/>
      <c r="F5130" s="29"/>
      <c r="G5130" s="30" t="str">
        <f t="shared" ca="1" si="1300"/>
        <v/>
      </c>
      <c r="H5130" s="16" t="str">
        <f t="shared" ref="H5130:H5193" si="1303">IF(C5130="","",LEFT(G5130,2)+0)</f>
        <v/>
      </c>
      <c r="AF5130" s="67"/>
      <c r="AH5130" s="6">
        <f t="shared" ca="1" si="1301"/>
        <v>44152</v>
      </c>
      <c r="AP5130" s="10" t="str">
        <f t="shared" ref="AP5130:AP5193" si="1304">IF(C5130="","",IF(H5130&lt;=18+0,1,0))</f>
        <v/>
      </c>
      <c r="AQ5130" s="10" t="str">
        <f t="shared" ref="AQ5130:AQ5193" si="1305">IF(C5130="","",IF(H5130&lt;19,0,IF(H5130&gt;23,0,1)))</f>
        <v/>
      </c>
      <c r="AR5130" s="10" t="str">
        <f t="shared" ref="AR5130:AR5193" si="1306">IF(C5130="","",IF(H5130&lt;24,0,IF(H5130&gt;28,0,1)))</f>
        <v/>
      </c>
      <c r="AS5130" s="10" t="str">
        <f t="shared" ref="AS5130:AS5193" si="1307">IF(C5130="","",IF(H5130&lt;29,0,IF(H5130&gt;33,0,1)))</f>
        <v/>
      </c>
      <c r="AT5130" s="10" t="str">
        <f t="shared" ref="AT5130:AT5193" si="1308">IF(C5130="","",IF(H5130&lt;34,0,IF(H5130&gt;38,0,1)))</f>
        <v/>
      </c>
      <c r="AU5130" s="10" t="str">
        <f t="shared" ref="AU5130:AU5193" si="1309">IF(C5130="","",IF(H5130&lt;39,0,IF(H5130&gt;43,0,1)))</f>
        <v/>
      </c>
      <c r="AV5130" s="10" t="str">
        <f t="shared" ref="AV5130:AV5193" si="1310">IF(C5130="","",IF(H5130&lt;44,0,IF(H5130&gt;48,0,1)))</f>
        <v/>
      </c>
      <c r="AW5130" s="10" t="str">
        <f t="shared" ref="AW5130:AW5193" si="1311">IF(C5130="","",IF(H5130&lt;49,0,IF(H5130&gt;53,0,1)))</f>
        <v/>
      </c>
      <c r="AX5130" s="10" t="str">
        <f t="shared" si="1302"/>
        <v/>
      </c>
      <c r="AY5130" s="10" t="str">
        <f t="shared" ref="AY5130:AY5193" si="1312">IF(C5130="","",IF(H5130&gt;=59+0,1,0))</f>
        <v/>
      </c>
      <c r="AZ5130" s="23">
        <f t="shared" ref="AZ5130:AZ5193" si="1313">IF(D5130="",0,IF(AND(D5130="Masculino",E5130="titular"),1,0))</f>
        <v>0</v>
      </c>
      <c r="BA5130" s="10">
        <f t="shared" ref="BA5130:BA5193" si="1314">IF(D5130="",0,IF(AND(D5130="Masculino",E5130="Dependente"),1,0))</f>
        <v>0</v>
      </c>
    </row>
    <row r="5131" spans="1:53" x14ac:dyDescent="0.25">
      <c r="A5131" s="64" t="str">
        <f t="shared" si="1299"/>
        <v/>
      </c>
      <c r="C5131" s="1"/>
      <c r="D5131" s="1"/>
      <c r="E5131" s="1"/>
      <c r="F5131" s="1"/>
      <c r="G5131" s="3" t="str">
        <f t="shared" ca="1" si="1300"/>
        <v/>
      </c>
      <c r="H5131" s="16" t="str">
        <f t="shared" si="1303"/>
        <v/>
      </c>
      <c r="AF5131" s="67"/>
      <c r="AH5131" s="6">
        <f t="shared" ca="1" si="1301"/>
        <v>44152</v>
      </c>
      <c r="AP5131" s="10" t="str">
        <f t="shared" si="1304"/>
        <v/>
      </c>
      <c r="AQ5131" s="10" t="str">
        <f t="shared" si="1305"/>
        <v/>
      </c>
      <c r="AR5131" s="10" t="str">
        <f t="shared" si="1306"/>
        <v/>
      </c>
      <c r="AS5131" s="10" t="str">
        <f t="shared" si="1307"/>
        <v/>
      </c>
      <c r="AT5131" s="10" t="str">
        <f t="shared" si="1308"/>
        <v/>
      </c>
      <c r="AU5131" s="10" t="str">
        <f t="shared" si="1309"/>
        <v/>
      </c>
      <c r="AV5131" s="10" t="str">
        <f t="shared" si="1310"/>
        <v/>
      </c>
      <c r="AW5131" s="10" t="str">
        <f t="shared" si="1311"/>
        <v/>
      </c>
      <c r="AX5131" s="10" t="str">
        <f t="shared" si="1302"/>
        <v/>
      </c>
      <c r="AY5131" s="10" t="str">
        <f t="shared" si="1312"/>
        <v/>
      </c>
      <c r="AZ5131" s="23">
        <f t="shared" si="1313"/>
        <v>0</v>
      </c>
      <c r="BA5131" s="10">
        <f t="shared" si="1314"/>
        <v>0</v>
      </c>
    </row>
    <row r="5132" spans="1:53" x14ac:dyDescent="0.25">
      <c r="A5132" s="4" t="str">
        <f t="shared" ref="A5132:A5195" si="1315">IF(C5132="","",A5131+1)</f>
        <v/>
      </c>
      <c r="B5132" s="28"/>
      <c r="C5132" s="29"/>
      <c r="D5132" s="29"/>
      <c r="E5132" s="29"/>
      <c r="F5132" s="29"/>
      <c r="G5132" s="30" t="str">
        <f t="shared" ca="1" si="1300"/>
        <v/>
      </c>
      <c r="H5132" s="16" t="str">
        <f t="shared" si="1303"/>
        <v/>
      </c>
      <c r="AF5132" s="67"/>
      <c r="AH5132" s="6">
        <f t="shared" ca="1" si="1301"/>
        <v>44152</v>
      </c>
      <c r="AP5132" s="10" t="str">
        <f t="shared" si="1304"/>
        <v/>
      </c>
      <c r="AQ5132" s="10" t="str">
        <f t="shared" si="1305"/>
        <v/>
      </c>
      <c r="AR5132" s="10" t="str">
        <f t="shared" si="1306"/>
        <v/>
      </c>
      <c r="AS5132" s="10" t="str">
        <f t="shared" si="1307"/>
        <v/>
      </c>
      <c r="AT5132" s="10" t="str">
        <f t="shared" si="1308"/>
        <v/>
      </c>
      <c r="AU5132" s="10" t="str">
        <f t="shared" si="1309"/>
        <v/>
      </c>
      <c r="AV5132" s="10" t="str">
        <f t="shared" si="1310"/>
        <v/>
      </c>
      <c r="AW5132" s="10" t="str">
        <f t="shared" si="1311"/>
        <v/>
      </c>
      <c r="AX5132" s="10" t="str">
        <f t="shared" si="1302"/>
        <v/>
      </c>
      <c r="AY5132" s="10" t="str">
        <f t="shared" si="1312"/>
        <v/>
      </c>
      <c r="AZ5132" s="23">
        <f t="shared" si="1313"/>
        <v>0</v>
      </c>
      <c r="BA5132" s="10">
        <f t="shared" si="1314"/>
        <v>0</v>
      </c>
    </row>
    <row r="5133" spans="1:53" x14ac:dyDescent="0.25">
      <c r="A5133" s="64" t="str">
        <f t="shared" si="1315"/>
        <v/>
      </c>
      <c r="C5133" s="1"/>
      <c r="D5133" s="1"/>
      <c r="E5133" s="1"/>
      <c r="F5133" s="1"/>
      <c r="G5133" s="3" t="str">
        <f t="shared" ca="1" si="1300"/>
        <v/>
      </c>
      <c r="H5133" s="16" t="str">
        <f t="shared" si="1303"/>
        <v/>
      </c>
      <c r="AF5133" s="67"/>
      <c r="AH5133" s="6">
        <f t="shared" ca="1" si="1301"/>
        <v>44152</v>
      </c>
      <c r="AP5133" s="10" t="str">
        <f t="shared" si="1304"/>
        <v/>
      </c>
      <c r="AQ5133" s="10" t="str">
        <f t="shared" si="1305"/>
        <v/>
      </c>
      <c r="AR5133" s="10" t="str">
        <f t="shared" si="1306"/>
        <v/>
      </c>
      <c r="AS5133" s="10" t="str">
        <f t="shared" si="1307"/>
        <v/>
      </c>
      <c r="AT5133" s="10" t="str">
        <f t="shared" si="1308"/>
        <v/>
      </c>
      <c r="AU5133" s="10" t="str">
        <f t="shared" si="1309"/>
        <v/>
      </c>
      <c r="AV5133" s="10" t="str">
        <f t="shared" si="1310"/>
        <v/>
      </c>
      <c r="AW5133" s="10" t="str">
        <f t="shared" si="1311"/>
        <v/>
      </c>
      <c r="AX5133" s="10" t="str">
        <f t="shared" si="1302"/>
        <v/>
      </c>
      <c r="AY5133" s="10" t="str">
        <f t="shared" si="1312"/>
        <v/>
      </c>
      <c r="AZ5133" s="23">
        <f t="shared" si="1313"/>
        <v>0</v>
      </c>
      <c r="BA5133" s="10">
        <f t="shared" si="1314"/>
        <v>0</v>
      </c>
    </row>
    <row r="5134" spans="1:53" x14ac:dyDescent="0.25">
      <c r="A5134" s="4" t="str">
        <f t="shared" si="1315"/>
        <v/>
      </c>
      <c r="B5134" s="28"/>
      <c r="C5134" s="29"/>
      <c r="D5134" s="29"/>
      <c r="E5134" s="29"/>
      <c r="F5134" s="29"/>
      <c r="G5134" s="30" t="str">
        <f t="shared" ca="1" si="1300"/>
        <v/>
      </c>
      <c r="H5134" s="16" t="str">
        <f t="shared" si="1303"/>
        <v/>
      </c>
      <c r="AF5134" s="67"/>
      <c r="AH5134" s="6">
        <f t="shared" ca="1" si="1301"/>
        <v>44152</v>
      </c>
      <c r="AP5134" s="10" t="str">
        <f t="shared" si="1304"/>
        <v/>
      </c>
      <c r="AQ5134" s="10" t="str">
        <f t="shared" si="1305"/>
        <v/>
      </c>
      <c r="AR5134" s="10" t="str">
        <f t="shared" si="1306"/>
        <v/>
      </c>
      <c r="AS5134" s="10" t="str">
        <f t="shared" si="1307"/>
        <v/>
      </c>
      <c r="AT5134" s="10" t="str">
        <f t="shared" si="1308"/>
        <v/>
      </c>
      <c r="AU5134" s="10" t="str">
        <f t="shared" si="1309"/>
        <v/>
      </c>
      <c r="AV5134" s="10" t="str">
        <f t="shared" si="1310"/>
        <v/>
      </c>
      <c r="AW5134" s="10" t="str">
        <f t="shared" si="1311"/>
        <v/>
      </c>
      <c r="AX5134" s="10" t="str">
        <f t="shared" si="1302"/>
        <v/>
      </c>
      <c r="AY5134" s="10" t="str">
        <f t="shared" si="1312"/>
        <v/>
      </c>
      <c r="AZ5134" s="23">
        <f t="shared" si="1313"/>
        <v>0</v>
      </c>
      <c r="BA5134" s="10">
        <f t="shared" si="1314"/>
        <v>0</v>
      </c>
    </row>
    <row r="5135" spans="1:53" x14ac:dyDescent="0.25">
      <c r="A5135" s="64" t="str">
        <f t="shared" si="1315"/>
        <v/>
      </c>
      <c r="C5135" s="1"/>
      <c r="D5135" s="1"/>
      <c r="E5135" s="1"/>
      <c r="F5135" s="1"/>
      <c r="G5135" s="3" t="str">
        <f t="shared" ca="1" si="1300"/>
        <v/>
      </c>
      <c r="H5135" s="16" t="str">
        <f t="shared" si="1303"/>
        <v/>
      </c>
      <c r="AF5135" s="67"/>
      <c r="AH5135" s="6">
        <f t="shared" ca="1" si="1301"/>
        <v>44152</v>
      </c>
      <c r="AP5135" s="10" t="str">
        <f t="shared" si="1304"/>
        <v/>
      </c>
      <c r="AQ5135" s="10" t="str">
        <f t="shared" si="1305"/>
        <v/>
      </c>
      <c r="AR5135" s="10" t="str">
        <f t="shared" si="1306"/>
        <v/>
      </c>
      <c r="AS5135" s="10" t="str">
        <f t="shared" si="1307"/>
        <v/>
      </c>
      <c r="AT5135" s="10" t="str">
        <f t="shared" si="1308"/>
        <v/>
      </c>
      <c r="AU5135" s="10" t="str">
        <f t="shared" si="1309"/>
        <v/>
      </c>
      <c r="AV5135" s="10" t="str">
        <f t="shared" si="1310"/>
        <v/>
      </c>
      <c r="AW5135" s="10" t="str">
        <f t="shared" si="1311"/>
        <v/>
      </c>
      <c r="AX5135" s="10" t="str">
        <f t="shared" si="1302"/>
        <v/>
      </c>
      <c r="AY5135" s="10" t="str">
        <f t="shared" si="1312"/>
        <v/>
      </c>
      <c r="AZ5135" s="23">
        <f t="shared" si="1313"/>
        <v>0</v>
      </c>
      <c r="BA5135" s="10">
        <f t="shared" si="1314"/>
        <v>0</v>
      </c>
    </row>
    <row r="5136" spans="1:53" x14ac:dyDescent="0.25">
      <c r="A5136" s="4" t="str">
        <f t="shared" si="1315"/>
        <v/>
      </c>
      <c r="B5136" s="28"/>
      <c r="C5136" s="29"/>
      <c r="D5136" s="29"/>
      <c r="E5136" s="29"/>
      <c r="F5136" s="29"/>
      <c r="G5136" s="30" t="str">
        <f t="shared" ca="1" si="1300"/>
        <v/>
      </c>
      <c r="H5136" s="16" t="str">
        <f t="shared" si="1303"/>
        <v/>
      </c>
      <c r="AF5136" s="67"/>
      <c r="AH5136" s="6">
        <f t="shared" ca="1" si="1301"/>
        <v>44152</v>
      </c>
      <c r="AP5136" s="10" t="str">
        <f t="shared" si="1304"/>
        <v/>
      </c>
      <c r="AQ5136" s="10" t="str">
        <f t="shared" si="1305"/>
        <v/>
      </c>
      <c r="AR5136" s="10" t="str">
        <f t="shared" si="1306"/>
        <v/>
      </c>
      <c r="AS5136" s="10" t="str">
        <f t="shared" si="1307"/>
        <v/>
      </c>
      <c r="AT5136" s="10" t="str">
        <f t="shared" si="1308"/>
        <v/>
      </c>
      <c r="AU5136" s="10" t="str">
        <f t="shared" si="1309"/>
        <v/>
      </c>
      <c r="AV5136" s="10" t="str">
        <f t="shared" si="1310"/>
        <v/>
      </c>
      <c r="AW5136" s="10" t="str">
        <f t="shared" si="1311"/>
        <v/>
      </c>
      <c r="AX5136" s="10" t="str">
        <f t="shared" si="1302"/>
        <v/>
      </c>
      <c r="AY5136" s="10" t="str">
        <f t="shared" si="1312"/>
        <v/>
      </c>
      <c r="AZ5136" s="23">
        <f t="shared" si="1313"/>
        <v>0</v>
      </c>
      <c r="BA5136" s="10">
        <f t="shared" si="1314"/>
        <v>0</v>
      </c>
    </row>
    <row r="5137" spans="1:53" x14ac:dyDescent="0.25">
      <c r="A5137" s="64" t="str">
        <f t="shared" si="1315"/>
        <v/>
      </c>
      <c r="C5137" s="1"/>
      <c r="D5137" s="1"/>
      <c r="E5137" s="1"/>
      <c r="F5137" s="1"/>
      <c r="G5137" s="3" t="str">
        <f t="shared" ca="1" si="1300"/>
        <v/>
      </c>
      <c r="H5137" s="16" t="str">
        <f t="shared" si="1303"/>
        <v/>
      </c>
      <c r="AF5137" s="67"/>
      <c r="AH5137" s="6">
        <f t="shared" ca="1" si="1301"/>
        <v>44152</v>
      </c>
      <c r="AP5137" s="10" t="str">
        <f t="shared" si="1304"/>
        <v/>
      </c>
      <c r="AQ5137" s="10" t="str">
        <f t="shared" si="1305"/>
        <v/>
      </c>
      <c r="AR5137" s="10" t="str">
        <f t="shared" si="1306"/>
        <v/>
      </c>
      <c r="AS5137" s="10" t="str">
        <f t="shared" si="1307"/>
        <v/>
      </c>
      <c r="AT5137" s="10" t="str">
        <f t="shared" si="1308"/>
        <v/>
      </c>
      <c r="AU5137" s="10" t="str">
        <f t="shared" si="1309"/>
        <v/>
      </c>
      <c r="AV5137" s="10" t="str">
        <f t="shared" si="1310"/>
        <v/>
      </c>
      <c r="AW5137" s="10" t="str">
        <f t="shared" si="1311"/>
        <v/>
      </c>
      <c r="AX5137" s="10" t="str">
        <f t="shared" si="1302"/>
        <v/>
      </c>
      <c r="AY5137" s="10" t="str">
        <f t="shared" si="1312"/>
        <v/>
      </c>
      <c r="AZ5137" s="23">
        <f t="shared" si="1313"/>
        <v>0</v>
      </c>
      <c r="BA5137" s="10">
        <f t="shared" si="1314"/>
        <v>0</v>
      </c>
    </row>
    <row r="5138" spans="1:53" x14ac:dyDescent="0.25">
      <c r="A5138" s="4" t="str">
        <f t="shared" si="1315"/>
        <v/>
      </c>
      <c r="B5138" s="28"/>
      <c r="C5138" s="29"/>
      <c r="D5138" s="29"/>
      <c r="E5138" s="29"/>
      <c r="F5138" s="29"/>
      <c r="G5138" s="30" t="str">
        <f t="shared" ca="1" si="1300"/>
        <v/>
      </c>
      <c r="H5138" s="16" t="str">
        <f t="shared" si="1303"/>
        <v/>
      </c>
      <c r="AF5138" s="67"/>
      <c r="AH5138" s="6">
        <f t="shared" ca="1" si="1301"/>
        <v>44152</v>
      </c>
      <c r="AP5138" s="10" t="str">
        <f t="shared" si="1304"/>
        <v/>
      </c>
      <c r="AQ5138" s="10" t="str">
        <f t="shared" si="1305"/>
        <v/>
      </c>
      <c r="AR5138" s="10" t="str">
        <f t="shared" si="1306"/>
        <v/>
      </c>
      <c r="AS5138" s="10" t="str">
        <f t="shared" si="1307"/>
        <v/>
      </c>
      <c r="AT5138" s="10" t="str">
        <f t="shared" si="1308"/>
        <v/>
      </c>
      <c r="AU5138" s="10" t="str">
        <f t="shared" si="1309"/>
        <v/>
      </c>
      <c r="AV5138" s="10" t="str">
        <f t="shared" si="1310"/>
        <v/>
      </c>
      <c r="AW5138" s="10" t="str">
        <f t="shared" si="1311"/>
        <v/>
      </c>
      <c r="AX5138" s="10" t="str">
        <f t="shared" si="1302"/>
        <v/>
      </c>
      <c r="AY5138" s="10" t="str">
        <f t="shared" si="1312"/>
        <v/>
      </c>
      <c r="AZ5138" s="23">
        <f t="shared" si="1313"/>
        <v>0</v>
      </c>
      <c r="BA5138" s="10">
        <f t="shared" si="1314"/>
        <v>0</v>
      </c>
    </row>
    <row r="5139" spans="1:53" x14ac:dyDescent="0.25">
      <c r="A5139" s="64" t="str">
        <f t="shared" si="1315"/>
        <v/>
      </c>
      <c r="C5139" s="1"/>
      <c r="D5139" s="1"/>
      <c r="E5139" s="1"/>
      <c r="F5139" s="1"/>
      <c r="G5139" s="3" t="str">
        <f t="shared" ca="1" si="1300"/>
        <v/>
      </c>
      <c r="H5139" s="16" t="str">
        <f t="shared" si="1303"/>
        <v/>
      </c>
      <c r="AF5139" s="67"/>
      <c r="AH5139" s="6">
        <f t="shared" ca="1" si="1301"/>
        <v>44152</v>
      </c>
      <c r="AP5139" s="10" t="str">
        <f t="shared" si="1304"/>
        <v/>
      </c>
      <c r="AQ5139" s="10" t="str">
        <f t="shared" si="1305"/>
        <v/>
      </c>
      <c r="AR5139" s="10" t="str">
        <f t="shared" si="1306"/>
        <v/>
      </c>
      <c r="AS5139" s="10" t="str">
        <f t="shared" si="1307"/>
        <v/>
      </c>
      <c r="AT5139" s="10" t="str">
        <f t="shared" si="1308"/>
        <v/>
      </c>
      <c r="AU5139" s="10" t="str">
        <f t="shared" si="1309"/>
        <v/>
      </c>
      <c r="AV5139" s="10" t="str">
        <f t="shared" si="1310"/>
        <v/>
      </c>
      <c r="AW5139" s="10" t="str">
        <f t="shared" si="1311"/>
        <v/>
      </c>
      <c r="AX5139" s="10" t="str">
        <f t="shared" si="1302"/>
        <v/>
      </c>
      <c r="AY5139" s="10" t="str">
        <f t="shared" si="1312"/>
        <v/>
      </c>
      <c r="AZ5139" s="23">
        <f t="shared" si="1313"/>
        <v>0</v>
      </c>
      <c r="BA5139" s="10">
        <f t="shared" si="1314"/>
        <v>0</v>
      </c>
    </row>
    <row r="5140" spans="1:53" x14ac:dyDescent="0.25">
      <c r="A5140" s="4" t="str">
        <f t="shared" si="1315"/>
        <v/>
      </c>
      <c r="B5140" s="28"/>
      <c r="C5140" s="29"/>
      <c r="D5140" s="29"/>
      <c r="E5140" s="29"/>
      <c r="F5140" s="29"/>
      <c r="G5140" s="30" t="str">
        <f t="shared" ca="1" si="1300"/>
        <v/>
      </c>
      <c r="H5140" s="16" t="str">
        <f t="shared" si="1303"/>
        <v/>
      </c>
      <c r="AF5140" s="67"/>
      <c r="AH5140" s="6">
        <f t="shared" ca="1" si="1301"/>
        <v>44152</v>
      </c>
      <c r="AP5140" s="10" t="str">
        <f t="shared" si="1304"/>
        <v/>
      </c>
      <c r="AQ5140" s="10" t="str">
        <f t="shared" si="1305"/>
        <v/>
      </c>
      <c r="AR5140" s="10" t="str">
        <f t="shared" si="1306"/>
        <v/>
      </c>
      <c r="AS5140" s="10" t="str">
        <f t="shared" si="1307"/>
        <v/>
      </c>
      <c r="AT5140" s="10" t="str">
        <f t="shared" si="1308"/>
        <v/>
      </c>
      <c r="AU5140" s="10" t="str">
        <f t="shared" si="1309"/>
        <v/>
      </c>
      <c r="AV5140" s="10" t="str">
        <f t="shared" si="1310"/>
        <v/>
      </c>
      <c r="AW5140" s="10" t="str">
        <f t="shared" si="1311"/>
        <v/>
      </c>
      <c r="AX5140" s="10" t="str">
        <f t="shared" si="1302"/>
        <v/>
      </c>
      <c r="AY5140" s="10" t="str">
        <f t="shared" si="1312"/>
        <v/>
      </c>
      <c r="AZ5140" s="23">
        <f t="shared" si="1313"/>
        <v>0</v>
      </c>
      <c r="BA5140" s="10">
        <f t="shared" si="1314"/>
        <v>0</v>
      </c>
    </row>
    <row r="5141" spans="1:53" x14ac:dyDescent="0.25">
      <c r="A5141" s="64" t="str">
        <f t="shared" si="1315"/>
        <v/>
      </c>
      <c r="C5141" s="1"/>
      <c r="D5141" s="1"/>
      <c r="E5141" s="1"/>
      <c r="F5141" s="1"/>
      <c r="G5141" s="3" t="str">
        <f t="shared" ca="1" si="1300"/>
        <v/>
      </c>
      <c r="H5141" s="16" t="str">
        <f t="shared" si="1303"/>
        <v/>
      </c>
      <c r="AF5141" s="67"/>
      <c r="AH5141" s="6">
        <f t="shared" ca="1" si="1301"/>
        <v>44152</v>
      </c>
      <c r="AP5141" s="10" t="str">
        <f t="shared" si="1304"/>
        <v/>
      </c>
      <c r="AQ5141" s="10" t="str">
        <f t="shared" si="1305"/>
        <v/>
      </c>
      <c r="AR5141" s="10" t="str">
        <f t="shared" si="1306"/>
        <v/>
      </c>
      <c r="AS5141" s="10" t="str">
        <f t="shared" si="1307"/>
        <v/>
      </c>
      <c r="AT5141" s="10" t="str">
        <f t="shared" si="1308"/>
        <v/>
      </c>
      <c r="AU5141" s="10" t="str">
        <f t="shared" si="1309"/>
        <v/>
      </c>
      <c r="AV5141" s="10" t="str">
        <f t="shared" si="1310"/>
        <v/>
      </c>
      <c r="AW5141" s="10" t="str">
        <f t="shared" si="1311"/>
        <v/>
      </c>
      <c r="AX5141" s="10" t="str">
        <f t="shared" si="1302"/>
        <v/>
      </c>
      <c r="AY5141" s="10" t="str">
        <f t="shared" si="1312"/>
        <v/>
      </c>
      <c r="AZ5141" s="23">
        <f t="shared" si="1313"/>
        <v>0</v>
      </c>
      <c r="BA5141" s="10">
        <f t="shared" si="1314"/>
        <v>0</v>
      </c>
    </row>
    <row r="5142" spans="1:53" x14ac:dyDescent="0.25">
      <c r="A5142" s="4" t="str">
        <f t="shared" si="1315"/>
        <v/>
      </c>
      <c r="B5142" s="28"/>
      <c r="C5142" s="29"/>
      <c r="D5142" s="29"/>
      <c r="E5142" s="29"/>
      <c r="F5142" s="29"/>
      <c r="G5142" s="30" t="str">
        <f t="shared" ca="1" si="1300"/>
        <v/>
      </c>
      <c r="H5142" s="16" t="str">
        <f t="shared" si="1303"/>
        <v/>
      </c>
      <c r="AF5142" s="67"/>
      <c r="AH5142" s="6">
        <f t="shared" ca="1" si="1301"/>
        <v>44152</v>
      </c>
      <c r="AP5142" s="10" t="str">
        <f t="shared" si="1304"/>
        <v/>
      </c>
      <c r="AQ5142" s="10" t="str">
        <f t="shared" si="1305"/>
        <v/>
      </c>
      <c r="AR5142" s="10" t="str">
        <f t="shared" si="1306"/>
        <v/>
      </c>
      <c r="AS5142" s="10" t="str">
        <f t="shared" si="1307"/>
        <v/>
      </c>
      <c r="AT5142" s="10" t="str">
        <f t="shared" si="1308"/>
        <v/>
      </c>
      <c r="AU5142" s="10" t="str">
        <f t="shared" si="1309"/>
        <v/>
      </c>
      <c r="AV5142" s="10" t="str">
        <f t="shared" si="1310"/>
        <v/>
      </c>
      <c r="AW5142" s="10" t="str">
        <f t="shared" si="1311"/>
        <v/>
      </c>
      <c r="AX5142" s="10" t="str">
        <f t="shared" si="1302"/>
        <v/>
      </c>
      <c r="AY5142" s="10" t="str">
        <f t="shared" si="1312"/>
        <v/>
      </c>
      <c r="AZ5142" s="23">
        <f t="shared" si="1313"/>
        <v>0</v>
      </c>
      <c r="BA5142" s="10">
        <f t="shared" si="1314"/>
        <v>0</v>
      </c>
    </row>
    <row r="5143" spans="1:53" x14ac:dyDescent="0.25">
      <c r="A5143" s="64" t="str">
        <f t="shared" si="1315"/>
        <v/>
      </c>
      <c r="C5143" s="1"/>
      <c r="D5143" s="1"/>
      <c r="E5143" s="1"/>
      <c r="F5143" s="1"/>
      <c r="G5143" s="3" t="str">
        <f t="shared" ca="1" si="1300"/>
        <v/>
      </c>
      <c r="H5143" s="16" t="str">
        <f t="shared" si="1303"/>
        <v/>
      </c>
      <c r="AF5143" s="67"/>
      <c r="AH5143" s="6">
        <f t="shared" ca="1" si="1301"/>
        <v>44152</v>
      </c>
      <c r="AP5143" s="10" t="str">
        <f t="shared" si="1304"/>
        <v/>
      </c>
      <c r="AQ5143" s="10" t="str">
        <f t="shared" si="1305"/>
        <v/>
      </c>
      <c r="AR5143" s="10" t="str">
        <f t="shared" si="1306"/>
        <v/>
      </c>
      <c r="AS5143" s="10" t="str">
        <f t="shared" si="1307"/>
        <v/>
      </c>
      <c r="AT5143" s="10" t="str">
        <f t="shared" si="1308"/>
        <v/>
      </c>
      <c r="AU5143" s="10" t="str">
        <f t="shared" si="1309"/>
        <v/>
      </c>
      <c r="AV5143" s="10" t="str">
        <f t="shared" si="1310"/>
        <v/>
      </c>
      <c r="AW5143" s="10" t="str">
        <f t="shared" si="1311"/>
        <v/>
      </c>
      <c r="AX5143" s="10" t="str">
        <f t="shared" si="1302"/>
        <v/>
      </c>
      <c r="AY5143" s="10" t="str">
        <f t="shared" si="1312"/>
        <v/>
      </c>
      <c r="AZ5143" s="23">
        <f t="shared" si="1313"/>
        <v>0</v>
      </c>
      <c r="BA5143" s="10">
        <f t="shared" si="1314"/>
        <v>0</v>
      </c>
    </row>
    <row r="5144" spans="1:53" x14ac:dyDescent="0.25">
      <c r="A5144" s="4" t="str">
        <f t="shared" si="1315"/>
        <v/>
      </c>
      <c r="B5144" s="28"/>
      <c r="C5144" s="29"/>
      <c r="D5144" s="29"/>
      <c r="E5144" s="29"/>
      <c r="F5144" s="29"/>
      <c r="G5144" s="30" t="str">
        <f t="shared" ca="1" si="1300"/>
        <v/>
      </c>
      <c r="H5144" s="16" t="str">
        <f t="shared" si="1303"/>
        <v/>
      </c>
      <c r="AF5144" s="67"/>
      <c r="AH5144" s="6">
        <f t="shared" ca="1" si="1301"/>
        <v>44152</v>
      </c>
      <c r="AP5144" s="10" t="str">
        <f t="shared" si="1304"/>
        <v/>
      </c>
      <c r="AQ5144" s="10" t="str">
        <f t="shared" si="1305"/>
        <v/>
      </c>
      <c r="AR5144" s="10" t="str">
        <f t="shared" si="1306"/>
        <v/>
      </c>
      <c r="AS5144" s="10" t="str">
        <f t="shared" si="1307"/>
        <v/>
      </c>
      <c r="AT5144" s="10" t="str">
        <f t="shared" si="1308"/>
        <v/>
      </c>
      <c r="AU5144" s="10" t="str">
        <f t="shared" si="1309"/>
        <v/>
      </c>
      <c r="AV5144" s="10" t="str">
        <f t="shared" si="1310"/>
        <v/>
      </c>
      <c r="AW5144" s="10" t="str">
        <f t="shared" si="1311"/>
        <v/>
      </c>
      <c r="AX5144" s="10" t="str">
        <f t="shared" si="1302"/>
        <v/>
      </c>
      <c r="AY5144" s="10" t="str">
        <f t="shared" si="1312"/>
        <v/>
      </c>
      <c r="AZ5144" s="23">
        <f t="shared" si="1313"/>
        <v>0</v>
      </c>
      <c r="BA5144" s="10">
        <f t="shared" si="1314"/>
        <v>0</v>
      </c>
    </row>
    <row r="5145" spans="1:53" x14ac:dyDescent="0.25">
      <c r="A5145" s="64" t="str">
        <f t="shared" si="1315"/>
        <v/>
      </c>
      <c r="C5145" s="1"/>
      <c r="D5145" s="1"/>
      <c r="E5145" s="1"/>
      <c r="F5145" s="1"/>
      <c r="G5145" s="3" t="str">
        <f t="shared" ca="1" si="1300"/>
        <v/>
      </c>
      <c r="H5145" s="16" t="str">
        <f t="shared" si="1303"/>
        <v/>
      </c>
      <c r="AF5145" s="67"/>
      <c r="AH5145" s="6">
        <f t="shared" ca="1" si="1301"/>
        <v>44152</v>
      </c>
      <c r="AP5145" s="10" t="str">
        <f t="shared" si="1304"/>
        <v/>
      </c>
      <c r="AQ5145" s="10" t="str">
        <f t="shared" si="1305"/>
        <v/>
      </c>
      <c r="AR5145" s="10" t="str">
        <f t="shared" si="1306"/>
        <v/>
      </c>
      <c r="AS5145" s="10" t="str">
        <f t="shared" si="1307"/>
        <v/>
      </c>
      <c r="AT5145" s="10" t="str">
        <f t="shared" si="1308"/>
        <v/>
      </c>
      <c r="AU5145" s="10" t="str">
        <f t="shared" si="1309"/>
        <v/>
      </c>
      <c r="AV5145" s="10" t="str">
        <f t="shared" si="1310"/>
        <v/>
      </c>
      <c r="AW5145" s="10" t="str">
        <f t="shared" si="1311"/>
        <v/>
      </c>
      <c r="AX5145" s="10" t="str">
        <f t="shared" si="1302"/>
        <v/>
      </c>
      <c r="AY5145" s="10" t="str">
        <f t="shared" si="1312"/>
        <v/>
      </c>
      <c r="AZ5145" s="23">
        <f t="shared" si="1313"/>
        <v>0</v>
      </c>
      <c r="BA5145" s="10">
        <f t="shared" si="1314"/>
        <v>0</v>
      </c>
    </row>
    <row r="5146" spans="1:53" x14ac:dyDescent="0.25">
      <c r="A5146" s="4" t="str">
        <f t="shared" si="1315"/>
        <v/>
      </c>
      <c r="B5146" s="28"/>
      <c r="C5146" s="29"/>
      <c r="D5146" s="29"/>
      <c r="E5146" s="29"/>
      <c r="F5146" s="29"/>
      <c r="G5146" s="30" t="str">
        <f t="shared" ca="1" si="1300"/>
        <v/>
      </c>
      <c r="H5146" s="16" t="str">
        <f t="shared" si="1303"/>
        <v/>
      </c>
      <c r="AF5146" s="67"/>
      <c r="AH5146" s="6">
        <f t="shared" ca="1" si="1301"/>
        <v>44152</v>
      </c>
      <c r="AP5146" s="10" t="str">
        <f t="shared" si="1304"/>
        <v/>
      </c>
      <c r="AQ5146" s="10" t="str">
        <f t="shared" si="1305"/>
        <v/>
      </c>
      <c r="AR5146" s="10" t="str">
        <f t="shared" si="1306"/>
        <v/>
      </c>
      <c r="AS5146" s="10" t="str">
        <f t="shared" si="1307"/>
        <v/>
      </c>
      <c r="AT5146" s="10" t="str">
        <f t="shared" si="1308"/>
        <v/>
      </c>
      <c r="AU5146" s="10" t="str">
        <f t="shared" si="1309"/>
        <v/>
      </c>
      <c r="AV5146" s="10" t="str">
        <f t="shared" si="1310"/>
        <v/>
      </c>
      <c r="AW5146" s="10" t="str">
        <f t="shared" si="1311"/>
        <v/>
      </c>
      <c r="AX5146" s="10" t="str">
        <f t="shared" si="1302"/>
        <v/>
      </c>
      <c r="AY5146" s="10" t="str">
        <f t="shared" si="1312"/>
        <v/>
      </c>
      <c r="AZ5146" s="23">
        <f t="shared" si="1313"/>
        <v>0</v>
      </c>
      <c r="BA5146" s="10">
        <f t="shared" si="1314"/>
        <v>0</v>
      </c>
    </row>
    <row r="5147" spans="1:53" x14ac:dyDescent="0.25">
      <c r="A5147" s="64" t="str">
        <f t="shared" si="1315"/>
        <v/>
      </c>
      <c r="C5147" s="1"/>
      <c r="D5147" s="1"/>
      <c r="E5147" s="1"/>
      <c r="F5147" s="1"/>
      <c r="G5147" s="3" t="str">
        <f t="shared" ca="1" si="1300"/>
        <v/>
      </c>
      <c r="H5147" s="16" t="str">
        <f t="shared" si="1303"/>
        <v/>
      </c>
      <c r="AF5147" s="67"/>
      <c r="AH5147" s="6">
        <f t="shared" ca="1" si="1301"/>
        <v>44152</v>
      </c>
      <c r="AP5147" s="10" t="str">
        <f t="shared" si="1304"/>
        <v/>
      </c>
      <c r="AQ5147" s="10" t="str">
        <f t="shared" si="1305"/>
        <v/>
      </c>
      <c r="AR5147" s="10" t="str">
        <f t="shared" si="1306"/>
        <v/>
      </c>
      <c r="AS5147" s="10" t="str">
        <f t="shared" si="1307"/>
        <v/>
      </c>
      <c r="AT5147" s="10" t="str">
        <f t="shared" si="1308"/>
        <v/>
      </c>
      <c r="AU5147" s="10" t="str">
        <f t="shared" si="1309"/>
        <v/>
      </c>
      <c r="AV5147" s="10" t="str">
        <f t="shared" si="1310"/>
        <v/>
      </c>
      <c r="AW5147" s="10" t="str">
        <f t="shared" si="1311"/>
        <v/>
      </c>
      <c r="AX5147" s="10" t="str">
        <f t="shared" si="1302"/>
        <v/>
      </c>
      <c r="AY5147" s="10" t="str">
        <f t="shared" si="1312"/>
        <v/>
      </c>
      <c r="AZ5147" s="23">
        <f t="shared" si="1313"/>
        <v>0</v>
      </c>
      <c r="BA5147" s="10">
        <f t="shared" si="1314"/>
        <v>0</v>
      </c>
    </row>
    <row r="5148" spans="1:53" x14ac:dyDescent="0.25">
      <c r="A5148" s="4" t="str">
        <f t="shared" si="1315"/>
        <v/>
      </c>
      <c r="B5148" s="28"/>
      <c r="C5148" s="29"/>
      <c r="D5148" s="29"/>
      <c r="E5148" s="29"/>
      <c r="F5148" s="29"/>
      <c r="G5148" s="30" t="str">
        <f t="shared" ca="1" si="1300"/>
        <v/>
      </c>
      <c r="H5148" s="16" t="str">
        <f t="shared" si="1303"/>
        <v/>
      </c>
      <c r="AF5148" s="67"/>
      <c r="AH5148" s="6">
        <f t="shared" ca="1" si="1301"/>
        <v>44152</v>
      </c>
      <c r="AP5148" s="10" t="str">
        <f t="shared" si="1304"/>
        <v/>
      </c>
      <c r="AQ5148" s="10" t="str">
        <f t="shared" si="1305"/>
        <v/>
      </c>
      <c r="AR5148" s="10" t="str">
        <f t="shared" si="1306"/>
        <v/>
      </c>
      <c r="AS5148" s="10" t="str">
        <f t="shared" si="1307"/>
        <v/>
      </c>
      <c r="AT5148" s="10" t="str">
        <f t="shared" si="1308"/>
        <v/>
      </c>
      <c r="AU5148" s="10" t="str">
        <f t="shared" si="1309"/>
        <v/>
      </c>
      <c r="AV5148" s="10" t="str">
        <f t="shared" si="1310"/>
        <v/>
      </c>
      <c r="AW5148" s="10" t="str">
        <f t="shared" si="1311"/>
        <v/>
      </c>
      <c r="AX5148" s="10" t="str">
        <f t="shared" si="1302"/>
        <v/>
      </c>
      <c r="AY5148" s="10" t="str">
        <f t="shared" si="1312"/>
        <v/>
      </c>
      <c r="AZ5148" s="23">
        <f t="shared" si="1313"/>
        <v>0</v>
      </c>
      <c r="BA5148" s="10">
        <f t="shared" si="1314"/>
        <v>0</v>
      </c>
    </row>
    <row r="5149" spans="1:53" x14ac:dyDescent="0.25">
      <c r="A5149" s="64" t="str">
        <f t="shared" si="1315"/>
        <v/>
      </c>
      <c r="C5149" s="1"/>
      <c r="D5149" s="1"/>
      <c r="E5149" s="1"/>
      <c r="F5149" s="1"/>
      <c r="G5149" s="3" t="str">
        <f t="shared" ref="G5149:G5212" ca="1" si="1316">AnoMesDia(C5149,TODAY())</f>
        <v/>
      </c>
      <c r="H5149" s="16" t="str">
        <f t="shared" si="1303"/>
        <v/>
      </c>
      <c r="AF5149" s="67"/>
      <c r="AH5149" s="6">
        <f t="shared" ca="1" si="1301"/>
        <v>44152</v>
      </c>
      <c r="AP5149" s="10" t="str">
        <f t="shared" si="1304"/>
        <v/>
      </c>
      <c r="AQ5149" s="10" t="str">
        <f t="shared" si="1305"/>
        <v/>
      </c>
      <c r="AR5149" s="10" t="str">
        <f t="shared" si="1306"/>
        <v/>
      </c>
      <c r="AS5149" s="10" t="str">
        <f t="shared" si="1307"/>
        <v/>
      </c>
      <c r="AT5149" s="10" t="str">
        <f t="shared" si="1308"/>
        <v/>
      </c>
      <c r="AU5149" s="10" t="str">
        <f t="shared" si="1309"/>
        <v/>
      </c>
      <c r="AV5149" s="10" t="str">
        <f t="shared" si="1310"/>
        <v/>
      </c>
      <c r="AW5149" s="10" t="str">
        <f t="shared" si="1311"/>
        <v/>
      </c>
      <c r="AX5149" s="10" t="str">
        <f t="shared" si="1302"/>
        <v/>
      </c>
      <c r="AY5149" s="10" t="str">
        <f t="shared" si="1312"/>
        <v/>
      </c>
      <c r="AZ5149" s="23">
        <f t="shared" si="1313"/>
        <v>0</v>
      </c>
      <c r="BA5149" s="10">
        <f t="shared" si="1314"/>
        <v>0</v>
      </c>
    </row>
    <row r="5150" spans="1:53" x14ac:dyDescent="0.25">
      <c r="A5150" s="4" t="str">
        <f t="shared" si="1315"/>
        <v/>
      </c>
      <c r="B5150" s="28"/>
      <c r="C5150" s="29"/>
      <c r="D5150" s="29"/>
      <c r="E5150" s="29"/>
      <c r="F5150" s="29"/>
      <c r="G5150" s="30" t="str">
        <f t="shared" ca="1" si="1316"/>
        <v/>
      </c>
      <c r="H5150" s="16" t="str">
        <f t="shared" si="1303"/>
        <v/>
      </c>
      <c r="AF5150" s="67"/>
      <c r="AH5150" s="6">
        <f t="shared" ca="1" si="1301"/>
        <v>44152</v>
      </c>
      <c r="AP5150" s="10" t="str">
        <f t="shared" si="1304"/>
        <v/>
      </c>
      <c r="AQ5150" s="10" t="str">
        <f t="shared" si="1305"/>
        <v/>
      </c>
      <c r="AR5150" s="10" t="str">
        <f t="shared" si="1306"/>
        <v/>
      </c>
      <c r="AS5150" s="10" t="str">
        <f t="shared" si="1307"/>
        <v/>
      </c>
      <c r="AT5150" s="10" t="str">
        <f t="shared" si="1308"/>
        <v/>
      </c>
      <c r="AU5150" s="10" t="str">
        <f t="shared" si="1309"/>
        <v/>
      </c>
      <c r="AV5150" s="10" t="str">
        <f t="shared" si="1310"/>
        <v/>
      </c>
      <c r="AW5150" s="10" t="str">
        <f t="shared" si="1311"/>
        <v/>
      </c>
      <c r="AX5150" s="10" t="str">
        <f t="shared" si="1302"/>
        <v/>
      </c>
      <c r="AY5150" s="10" t="str">
        <f t="shared" si="1312"/>
        <v/>
      </c>
      <c r="AZ5150" s="23">
        <f t="shared" si="1313"/>
        <v>0</v>
      </c>
      <c r="BA5150" s="10">
        <f t="shared" si="1314"/>
        <v>0</v>
      </c>
    </row>
    <row r="5151" spans="1:53" x14ac:dyDescent="0.25">
      <c r="A5151" s="64" t="str">
        <f t="shared" si="1315"/>
        <v/>
      </c>
      <c r="C5151" s="1"/>
      <c r="D5151" s="1"/>
      <c r="E5151" s="1"/>
      <c r="F5151" s="1"/>
      <c r="G5151" s="3" t="str">
        <f t="shared" ca="1" si="1316"/>
        <v/>
      </c>
      <c r="H5151" s="16" t="str">
        <f t="shared" si="1303"/>
        <v/>
      </c>
      <c r="AF5151" s="67"/>
      <c r="AH5151" s="6">
        <f t="shared" ca="1" si="1301"/>
        <v>44152</v>
      </c>
      <c r="AP5151" s="10" t="str">
        <f t="shared" si="1304"/>
        <v/>
      </c>
      <c r="AQ5151" s="10" t="str">
        <f t="shared" si="1305"/>
        <v/>
      </c>
      <c r="AR5151" s="10" t="str">
        <f t="shared" si="1306"/>
        <v/>
      </c>
      <c r="AS5151" s="10" t="str">
        <f t="shared" si="1307"/>
        <v/>
      </c>
      <c r="AT5151" s="10" t="str">
        <f t="shared" si="1308"/>
        <v/>
      </c>
      <c r="AU5151" s="10" t="str">
        <f t="shared" si="1309"/>
        <v/>
      </c>
      <c r="AV5151" s="10" t="str">
        <f t="shared" si="1310"/>
        <v/>
      </c>
      <c r="AW5151" s="10" t="str">
        <f t="shared" si="1311"/>
        <v/>
      </c>
      <c r="AX5151" s="10" t="str">
        <f t="shared" si="1302"/>
        <v/>
      </c>
      <c r="AY5151" s="10" t="str">
        <f t="shared" si="1312"/>
        <v/>
      </c>
      <c r="AZ5151" s="23">
        <f t="shared" si="1313"/>
        <v>0</v>
      </c>
      <c r="BA5151" s="10">
        <f t="shared" si="1314"/>
        <v>0</v>
      </c>
    </row>
    <row r="5152" spans="1:53" x14ac:dyDescent="0.25">
      <c r="A5152" s="4" t="str">
        <f t="shared" si="1315"/>
        <v/>
      </c>
      <c r="B5152" s="28"/>
      <c r="C5152" s="29"/>
      <c r="D5152" s="29"/>
      <c r="E5152" s="29"/>
      <c r="F5152" s="29"/>
      <c r="G5152" s="30" t="str">
        <f t="shared" ca="1" si="1316"/>
        <v/>
      </c>
      <c r="H5152" s="16" t="str">
        <f t="shared" si="1303"/>
        <v/>
      </c>
      <c r="AF5152" s="67"/>
      <c r="AH5152" s="6">
        <f t="shared" ca="1" si="1301"/>
        <v>44152</v>
      </c>
      <c r="AP5152" s="10" t="str">
        <f t="shared" si="1304"/>
        <v/>
      </c>
      <c r="AQ5152" s="10" t="str">
        <f t="shared" si="1305"/>
        <v/>
      </c>
      <c r="AR5152" s="10" t="str">
        <f t="shared" si="1306"/>
        <v/>
      </c>
      <c r="AS5152" s="10" t="str">
        <f t="shared" si="1307"/>
        <v/>
      </c>
      <c r="AT5152" s="10" t="str">
        <f t="shared" si="1308"/>
        <v/>
      </c>
      <c r="AU5152" s="10" t="str">
        <f t="shared" si="1309"/>
        <v/>
      </c>
      <c r="AV5152" s="10" t="str">
        <f t="shared" si="1310"/>
        <v/>
      </c>
      <c r="AW5152" s="10" t="str">
        <f t="shared" si="1311"/>
        <v/>
      </c>
      <c r="AX5152" s="10" t="str">
        <f t="shared" si="1302"/>
        <v/>
      </c>
      <c r="AY5152" s="10" t="str">
        <f t="shared" si="1312"/>
        <v/>
      </c>
      <c r="AZ5152" s="23">
        <f t="shared" si="1313"/>
        <v>0</v>
      </c>
      <c r="BA5152" s="10">
        <f t="shared" si="1314"/>
        <v>0</v>
      </c>
    </row>
    <row r="5153" spans="1:53" x14ac:dyDescent="0.25">
      <c r="A5153" s="64" t="str">
        <f t="shared" si="1315"/>
        <v/>
      </c>
      <c r="C5153" s="1"/>
      <c r="D5153" s="1"/>
      <c r="E5153" s="1"/>
      <c r="F5153" s="1"/>
      <c r="G5153" s="3" t="str">
        <f t="shared" ca="1" si="1316"/>
        <v/>
      </c>
      <c r="H5153" s="16" t="str">
        <f t="shared" si="1303"/>
        <v/>
      </c>
      <c r="AF5153" s="67"/>
      <c r="AH5153" s="6">
        <f t="shared" ca="1" si="1301"/>
        <v>44152</v>
      </c>
      <c r="AP5153" s="10" t="str">
        <f t="shared" si="1304"/>
        <v/>
      </c>
      <c r="AQ5153" s="10" t="str">
        <f t="shared" si="1305"/>
        <v/>
      </c>
      <c r="AR5153" s="10" t="str">
        <f t="shared" si="1306"/>
        <v/>
      </c>
      <c r="AS5153" s="10" t="str">
        <f t="shared" si="1307"/>
        <v/>
      </c>
      <c r="AT5153" s="10" t="str">
        <f t="shared" si="1308"/>
        <v/>
      </c>
      <c r="AU5153" s="10" t="str">
        <f t="shared" si="1309"/>
        <v/>
      </c>
      <c r="AV5153" s="10" t="str">
        <f t="shared" si="1310"/>
        <v/>
      </c>
      <c r="AW5153" s="10" t="str">
        <f t="shared" si="1311"/>
        <v/>
      </c>
      <c r="AX5153" s="10" t="str">
        <f t="shared" si="1302"/>
        <v/>
      </c>
      <c r="AY5153" s="10" t="str">
        <f t="shared" si="1312"/>
        <v/>
      </c>
      <c r="AZ5153" s="23">
        <f t="shared" si="1313"/>
        <v>0</v>
      </c>
      <c r="BA5153" s="10">
        <f t="shared" si="1314"/>
        <v>0</v>
      </c>
    </row>
    <row r="5154" spans="1:53" x14ac:dyDescent="0.25">
      <c r="A5154" s="4" t="str">
        <f t="shared" si="1315"/>
        <v/>
      </c>
      <c r="B5154" s="28"/>
      <c r="C5154" s="29"/>
      <c r="D5154" s="29"/>
      <c r="E5154" s="29"/>
      <c r="F5154" s="29"/>
      <c r="G5154" s="30" t="str">
        <f t="shared" ca="1" si="1316"/>
        <v/>
      </c>
      <c r="H5154" s="16" t="str">
        <f t="shared" si="1303"/>
        <v/>
      </c>
      <c r="AF5154" s="67"/>
      <c r="AH5154" s="6">
        <f t="shared" ca="1" si="1301"/>
        <v>44152</v>
      </c>
      <c r="AP5154" s="10" t="str">
        <f t="shared" si="1304"/>
        <v/>
      </c>
      <c r="AQ5154" s="10" t="str">
        <f t="shared" si="1305"/>
        <v/>
      </c>
      <c r="AR5154" s="10" t="str">
        <f t="shared" si="1306"/>
        <v/>
      </c>
      <c r="AS5154" s="10" t="str">
        <f t="shared" si="1307"/>
        <v/>
      </c>
      <c r="AT5154" s="10" t="str">
        <f t="shared" si="1308"/>
        <v/>
      </c>
      <c r="AU5154" s="10" t="str">
        <f t="shared" si="1309"/>
        <v/>
      </c>
      <c r="AV5154" s="10" t="str">
        <f t="shared" si="1310"/>
        <v/>
      </c>
      <c r="AW5154" s="10" t="str">
        <f t="shared" si="1311"/>
        <v/>
      </c>
      <c r="AX5154" s="10" t="str">
        <f t="shared" si="1302"/>
        <v/>
      </c>
      <c r="AY5154" s="10" t="str">
        <f t="shared" si="1312"/>
        <v/>
      </c>
      <c r="AZ5154" s="23">
        <f t="shared" si="1313"/>
        <v>0</v>
      </c>
      <c r="BA5154" s="10">
        <f t="shared" si="1314"/>
        <v>0</v>
      </c>
    </row>
    <row r="5155" spans="1:53" x14ac:dyDescent="0.25">
      <c r="A5155" s="64" t="str">
        <f t="shared" si="1315"/>
        <v/>
      </c>
      <c r="C5155" s="1"/>
      <c r="D5155" s="1"/>
      <c r="E5155" s="1"/>
      <c r="F5155" s="1"/>
      <c r="G5155" s="3" t="str">
        <f t="shared" ca="1" si="1316"/>
        <v/>
      </c>
      <c r="H5155" s="16" t="str">
        <f t="shared" si="1303"/>
        <v/>
      </c>
      <c r="AF5155" s="67"/>
      <c r="AH5155" s="6">
        <f t="shared" ca="1" si="1301"/>
        <v>44152</v>
      </c>
      <c r="AP5155" s="10" t="str">
        <f t="shared" si="1304"/>
        <v/>
      </c>
      <c r="AQ5155" s="10" t="str">
        <f t="shared" si="1305"/>
        <v/>
      </c>
      <c r="AR5155" s="10" t="str">
        <f t="shared" si="1306"/>
        <v/>
      </c>
      <c r="AS5155" s="10" t="str">
        <f t="shared" si="1307"/>
        <v/>
      </c>
      <c r="AT5155" s="10" t="str">
        <f t="shared" si="1308"/>
        <v/>
      </c>
      <c r="AU5155" s="10" t="str">
        <f t="shared" si="1309"/>
        <v/>
      </c>
      <c r="AV5155" s="10" t="str">
        <f t="shared" si="1310"/>
        <v/>
      </c>
      <c r="AW5155" s="10" t="str">
        <f t="shared" si="1311"/>
        <v/>
      </c>
      <c r="AX5155" s="10" t="str">
        <f t="shared" si="1302"/>
        <v/>
      </c>
      <c r="AY5155" s="10" t="str">
        <f t="shared" si="1312"/>
        <v/>
      </c>
      <c r="AZ5155" s="23">
        <f t="shared" si="1313"/>
        <v>0</v>
      </c>
      <c r="BA5155" s="10">
        <f t="shared" si="1314"/>
        <v>0</v>
      </c>
    </row>
    <row r="5156" spans="1:53" x14ac:dyDescent="0.25">
      <c r="A5156" s="4" t="str">
        <f t="shared" si="1315"/>
        <v/>
      </c>
      <c r="B5156" s="28"/>
      <c r="C5156" s="29"/>
      <c r="D5156" s="29"/>
      <c r="E5156" s="29"/>
      <c r="F5156" s="29"/>
      <c r="G5156" s="30" t="str">
        <f t="shared" ca="1" si="1316"/>
        <v/>
      </c>
      <c r="H5156" s="16" t="str">
        <f t="shared" si="1303"/>
        <v/>
      </c>
      <c r="AF5156" s="67"/>
      <c r="AH5156" s="6">
        <f t="shared" ca="1" si="1301"/>
        <v>44152</v>
      </c>
      <c r="AP5156" s="10" t="str">
        <f t="shared" si="1304"/>
        <v/>
      </c>
      <c r="AQ5156" s="10" t="str">
        <f t="shared" si="1305"/>
        <v/>
      </c>
      <c r="AR5156" s="10" t="str">
        <f t="shared" si="1306"/>
        <v/>
      </c>
      <c r="AS5156" s="10" t="str">
        <f t="shared" si="1307"/>
        <v/>
      </c>
      <c r="AT5156" s="10" t="str">
        <f t="shared" si="1308"/>
        <v/>
      </c>
      <c r="AU5156" s="10" t="str">
        <f t="shared" si="1309"/>
        <v/>
      </c>
      <c r="AV5156" s="10" t="str">
        <f t="shared" si="1310"/>
        <v/>
      </c>
      <c r="AW5156" s="10" t="str">
        <f t="shared" si="1311"/>
        <v/>
      </c>
      <c r="AX5156" s="10" t="str">
        <f t="shared" si="1302"/>
        <v/>
      </c>
      <c r="AY5156" s="10" t="str">
        <f t="shared" si="1312"/>
        <v/>
      </c>
      <c r="AZ5156" s="23">
        <f t="shared" si="1313"/>
        <v>0</v>
      </c>
      <c r="BA5156" s="10">
        <f t="shared" si="1314"/>
        <v>0</v>
      </c>
    </row>
    <row r="5157" spans="1:53" x14ac:dyDescent="0.25">
      <c r="A5157" s="64" t="str">
        <f t="shared" si="1315"/>
        <v/>
      </c>
      <c r="C5157" s="1"/>
      <c r="D5157" s="1"/>
      <c r="E5157" s="1"/>
      <c r="F5157" s="1"/>
      <c r="G5157" s="3" t="str">
        <f t="shared" ca="1" si="1316"/>
        <v/>
      </c>
      <c r="H5157" s="16" t="str">
        <f t="shared" si="1303"/>
        <v/>
      </c>
      <c r="AF5157" s="67"/>
      <c r="AH5157" s="6">
        <f t="shared" ca="1" si="1301"/>
        <v>44152</v>
      </c>
      <c r="AP5157" s="10" t="str">
        <f t="shared" si="1304"/>
        <v/>
      </c>
      <c r="AQ5157" s="10" t="str">
        <f t="shared" si="1305"/>
        <v/>
      </c>
      <c r="AR5157" s="10" t="str">
        <f t="shared" si="1306"/>
        <v/>
      </c>
      <c r="AS5157" s="10" t="str">
        <f t="shared" si="1307"/>
        <v/>
      </c>
      <c r="AT5157" s="10" t="str">
        <f t="shared" si="1308"/>
        <v/>
      </c>
      <c r="AU5157" s="10" t="str">
        <f t="shared" si="1309"/>
        <v/>
      </c>
      <c r="AV5157" s="10" t="str">
        <f t="shared" si="1310"/>
        <v/>
      </c>
      <c r="AW5157" s="10" t="str">
        <f t="shared" si="1311"/>
        <v/>
      </c>
      <c r="AX5157" s="10" t="str">
        <f t="shared" si="1302"/>
        <v/>
      </c>
      <c r="AY5157" s="10" t="str">
        <f t="shared" si="1312"/>
        <v/>
      </c>
      <c r="AZ5157" s="23">
        <f t="shared" si="1313"/>
        <v>0</v>
      </c>
      <c r="BA5157" s="10">
        <f t="shared" si="1314"/>
        <v>0</v>
      </c>
    </row>
    <row r="5158" spans="1:53" x14ac:dyDescent="0.25">
      <c r="A5158" s="4" t="str">
        <f t="shared" si="1315"/>
        <v/>
      </c>
      <c r="B5158" s="28"/>
      <c r="C5158" s="29"/>
      <c r="D5158" s="29"/>
      <c r="E5158" s="29"/>
      <c r="F5158" s="29"/>
      <c r="G5158" s="30" t="str">
        <f t="shared" ca="1" si="1316"/>
        <v/>
      </c>
      <c r="H5158" s="16" t="str">
        <f t="shared" si="1303"/>
        <v/>
      </c>
      <c r="AF5158" s="67"/>
      <c r="AH5158" s="6">
        <f t="shared" ca="1" si="1301"/>
        <v>44152</v>
      </c>
      <c r="AP5158" s="10" t="str">
        <f t="shared" si="1304"/>
        <v/>
      </c>
      <c r="AQ5158" s="10" t="str">
        <f t="shared" si="1305"/>
        <v/>
      </c>
      <c r="AR5158" s="10" t="str">
        <f t="shared" si="1306"/>
        <v/>
      </c>
      <c r="AS5158" s="10" t="str">
        <f t="shared" si="1307"/>
        <v/>
      </c>
      <c r="AT5158" s="10" t="str">
        <f t="shared" si="1308"/>
        <v/>
      </c>
      <c r="AU5158" s="10" t="str">
        <f t="shared" si="1309"/>
        <v/>
      </c>
      <c r="AV5158" s="10" t="str">
        <f t="shared" si="1310"/>
        <v/>
      </c>
      <c r="AW5158" s="10" t="str">
        <f t="shared" si="1311"/>
        <v/>
      </c>
      <c r="AX5158" s="10" t="str">
        <f t="shared" si="1302"/>
        <v/>
      </c>
      <c r="AY5158" s="10" t="str">
        <f t="shared" si="1312"/>
        <v/>
      </c>
      <c r="AZ5158" s="23">
        <f t="shared" si="1313"/>
        <v>0</v>
      </c>
      <c r="BA5158" s="10">
        <f t="shared" si="1314"/>
        <v>0</v>
      </c>
    </row>
    <row r="5159" spans="1:53" x14ac:dyDescent="0.25">
      <c r="A5159" s="64" t="str">
        <f t="shared" si="1315"/>
        <v/>
      </c>
      <c r="C5159" s="1"/>
      <c r="D5159" s="1"/>
      <c r="E5159" s="1"/>
      <c r="F5159" s="1"/>
      <c r="G5159" s="3" t="str">
        <f t="shared" ca="1" si="1316"/>
        <v/>
      </c>
      <c r="H5159" s="16" t="str">
        <f t="shared" si="1303"/>
        <v/>
      </c>
      <c r="AF5159" s="67"/>
      <c r="AH5159" s="6">
        <f t="shared" ca="1" si="1301"/>
        <v>44152</v>
      </c>
      <c r="AP5159" s="10" t="str">
        <f t="shared" si="1304"/>
        <v/>
      </c>
      <c r="AQ5159" s="10" t="str">
        <f t="shared" si="1305"/>
        <v/>
      </c>
      <c r="AR5159" s="10" t="str">
        <f t="shared" si="1306"/>
        <v/>
      </c>
      <c r="AS5159" s="10" t="str">
        <f t="shared" si="1307"/>
        <v/>
      </c>
      <c r="AT5159" s="10" t="str">
        <f t="shared" si="1308"/>
        <v/>
      </c>
      <c r="AU5159" s="10" t="str">
        <f t="shared" si="1309"/>
        <v/>
      </c>
      <c r="AV5159" s="10" t="str">
        <f t="shared" si="1310"/>
        <v/>
      </c>
      <c r="AW5159" s="10" t="str">
        <f t="shared" si="1311"/>
        <v/>
      </c>
      <c r="AX5159" s="10" t="str">
        <f t="shared" si="1302"/>
        <v/>
      </c>
      <c r="AY5159" s="10" t="str">
        <f t="shared" si="1312"/>
        <v/>
      </c>
      <c r="AZ5159" s="23">
        <f t="shared" si="1313"/>
        <v>0</v>
      </c>
      <c r="BA5159" s="10">
        <f t="shared" si="1314"/>
        <v>0</v>
      </c>
    </row>
    <row r="5160" spans="1:53" x14ac:dyDescent="0.25">
      <c r="A5160" s="4" t="str">
        <f t="shared" si="1315"/>
        <v/>
      </c>
      <c r="B5160" s="28"/>
      <c r="C5160" s="29"/>
      <c r="D5160" s="29"/>
      <c r="E5160" s="29"/>
      <c r="F5160" s="29"/>
      <c r="G5160" s="30" t="str">
        <f t="shared" ca="1" si="1316"/>
        <v/>
      </c>
      <c r="H5160" s="16" t="str">
        <f t="shared" si="1303"/>
        <v/>
      </c>
      <c r="AF5160" s="67"/>
      <c r="AH5160" s="6">
        <f t="shared" ca="1" si="1301"/>
        <v>44152</v>
      </c>
      <c r="AP5160" s="10" t="str">
        <f t="shared" si="1304"/>
        <v/>
      </c>
      <c r="AQ5160" s="10" t="str">
        <f t="shared" si="1305"/>
        <v/>
      </c>
      <c r="AR5160" s="10" t="str">
        <f t="shared" si="1306"/>
        <v/>
      </c>
      <c r="AS5160" s="10" t="str">
        <f t="shared" si="1307"/>
        <v/>
      </c>
      <c r="AT5160" s="10" t="str">
        <f t="shared" si="1308"/>
        <v/>
      </c>
      <c r="AU5160" s="10" t="str">
        <f t="shared" si="1309"/>
        <v/>
      </c>
      <c r="AV5160" s="10" t="str">
        <f t="shared" si="1310"/>
        <v/>
      </c>
      <c r="AW5160" s="10" t="str">
        <f t="shared" si="1311"/>
        <v/>
      </c>
      <c r="AX5160" s="10" t="str">
        <f t="shared" si="1302"/>
        <v/>
      </c>
      <c r="AY5160" s="10" t="str">
        <f t="shared" si="1312"/>
        <v/>
      </c>
      <c r="AZ5160" s="23">
        <f t="shared" si="1313"/>
        <v>0</v>
      </c>
      <c r="BA5160" s="10">
        <f t="shared" si="1314"/>
        <v>0</v>
      </c>
    </row>
    <row r="5161" spans="1:53" x14ac:dyDescent="0.25">
      <c r="A5161" s="64" t="str">
        <f t="shared" si="1315"/>
        <v/>
      </c>
      <c r="C5161" s="1"/>
      <c r="D5161" s="1"/>
      <c r="E5161" s="1"/>
      <c r="F5161" s="1"/>
      <c r="G5161" s="3" t="str">
        <f t="shared" ca="1" si="1316"/>
        <v/>
      </c>
      <c r="H5161" s="16" t="str">
        <f t="shared" si="1303"/>
        <v/>
      </c>
      <c r="AF5161" s="67"/>
      <c r="AH5161" s="6">
        <f t="shared" ca="1" si="1301"/>
        <v>44152</v>
      </c>
      <c r="AP5161" s="10" t="str">
        <f t="shared" si="1304"/>
        <v/>
      </c>
      <c r="AQ5161" s="10" t="str">
        <f t="shared" si="1305"/>
        <v/>
      </c>
      <c r="AR5161" s="10" t="str">
        <f t="shared" si="1306"/>
        <v/>
      </c>
      <c r="AS5161" s="10" t="str">
        <f t="shared" si="1307"/>
        <v/>
      </c>
      <c r="AT5161" s="10" t="str">
        <f t="shared" si="1308"/>
        <v/>
      </c>
      <c r="AU5161" s="10" t="str">
        <f t="shared" si="1309"/>
        <v/>
      </c>
      <c r="AV5161" s="10" t="str">
        <f t="shared" si="1310"/>
        <v/>
      </c>
      <c r="AW5161" s="10" t="str">
        <f t="shared" si="1311"/>
        <v/>
      </c>
      <c r="AX5161" s="10" t="str">
        <f t="shared" si="1302"/>
        <v/>
      </c>
      <c r="AY5161" s="10" t="str">
        <f t="shared" si="1312"/>
        <v/>
      </c>
      <c r="AZ5161" s="23">
        <f t="shared" si="1313"/>
        <v>0</v>
      </c>
      <c r="BA5161" s="10">
        <f t="shared" si="1314"/>
        <v>0</v>
      </c>
    </row>
    <row r="5162" spans="1:53" x14ac:dyDescent="0.25">
      <c r="A5162" s="4" t="str">
        <f t="shared" si="1315"/>
        <v/>
      </c>
      <c r="B5162" s="28"/>
      <c r="C5162" s="29"/>
      <c r="D5162" s="29"/>
      <c r="E5162" s="29"/>
      <c r="F5162" s="29"/>
      <c r="G5162" s="30" t="str">
        <f t="shared" ca="1" si="1316"/>
        <v/>
      </c>
      <c r="H5162" s="16" t="str">
        <f t="shared" si="1303"/>
        <v/>
      </c>
      <c r="AF5162" s="67"/>
      <c r="AH5162" s="6">
        <f t="shared" ca="1" si="1301"/>
        <v>44152</v>
      </c>
      <c r="AP5162" s="10" t="str">
        <f t="shared" si="1304"/>
        <v/>
      </c>
      <c r="AQ5162" s="10" t="str">
        <f t="shared" si="1305"/>
        <v/>
      </c>
      <c r="AR5162" s="10" t="str">
        <f t="shared" si="1306"/>
        <v/>
      </c>
      <c r="AS5162" s="10" t="str">
        <f t="shared" si="1307"/>
        <v/>
      </c>
      <c r="AT5162" s="10" t="str">
        <f t="shared" si="1308"/>
        <v/>
      </c>
      <c r="AU5162" s="10" t="str">
        <f t="shared" si="1309"/>
        <v/>
      </c>
      <c r="AV5162" s="10" t="str">
        <f t="shared" si="1310"/>
        <v/>
      </c>
      <c r="AW5162" s="10" t="str">
        <f t="shared" si="1311"/>
        <v/>
      </c>
      <c r="AX5162" s="10" t="str">
        <f t="shared" si="1302"/>
        <v/>
      </c>
      <c r="AY5162" s="10" t="str">
        <f t="shared" si="1312"/>
        <v/>
      </c>
      <c r="AZ5162" s="23">
        <f t="shared" si="1313"/>
        <v>0</v>
      </c>
      <c r="BA5162" s="10">
        <f t="shared" si="1314"/>
        <v>0</v>
      </c>
    </row>
    <row r="5163" spans="1:53" x14ac:dyDescent="0.25">
      <c r="A5163" s="64" t="str">
        <f t="shared" si="1315"/>
        <v/>
      </c>
      <c r="C5163" s="1"/>
      <c r="D5163" s="1"/>
      <c r="E5163" s="1"/>
      <c r="F5163" s="1"/>
      <c r="G5163" s="3" t="str">
        <f t="shared" ca="1" si="1316"/>
        <v/>
      </c>
      <c r="H5163" s="16" t="str">
        <f t="shared" si="1303"/>
        <v/>
      </c>
      <c r="AF5163" s="67"/>
      <c r="AH5163" s="6">
        <f t="shared" ca="1" si="1301"/>
        <v>44152</v>
      </c>
      <c r="AP5163" s="10" t="str">
        <f t="shared" si="1304"/>
        <v/>
      </c>
      <c r="AQ5163" s="10" t="str">
        <f t="shared" si="1305"/>
        <v/>
      </c>
      <c r="AR5163" s="10" t="str">
        <f t="shared" si="1306"/>
        <v/>
      </c>
      <c r="AS5163" s="10" t="str">
        <f t="shared" si="1307"/>
        <v/>
      </c>
      <c r="AT5163" s="10" t="str">
        <f t="shared" si="1308"/>
        <v/>
      </c>
      <c r="AU5163" s="10" t="str">
        <f t="shared" si="1309"/>
        <v/>
      </c>
      <c r="AV5163" s="10" t="str">
        <f t="shared" si="1310"/>
        <v/>
      </c>
      <c r="AW5163" s="10" t="str">
        <f t="shared" si="1311"/>
        <v/>
      </c>
      <c r="AX5163" s="10" t="str">
        <f t="shared" si="1302"/>
        <v/>
      </c>
      <c r="AY5163" s="10" t="str">
        <f t="shared" si="1312"/>
        <v/>
      </c>
      <c r="AZ5163" s="23">
        <f t="shared" si="1313"/>
        <v>0</v>
      </c>
      <c r="BA5163" s="10">
        <f t="shared" si="1314"/>
        <v>0</v>
      </c>
    </row>
    <row r="5164" spans="1:53" x14ac:dyDescent="0.25">
      <c r="A5164" s="4" t="str">
        <f t="shared" si="1315"/>
        <v/>
      </c>
      <c r="B5164" s="28"/>
      <c r="C5164" s="29"/>
      <c r="D5164" s="29"/>
      <c r="E5164" s="29"/>
      <c r="F5164" s="29"/>
      <c r="G5164" s="30" t="str">
        <f t="shared" ca="1" si="1316"/>
        <v/>
      </c>
      <c r="H5164" s="16" t="str">
        <f t="shared" si="1303"/>
        <v/>
      </c>
      <c r="AF5164" s="67"/>
      <c r="AH5164" s="6">
        <f t="shared" ca="1" si="1301"/>
        <v>44152</v>
      </c>
      <c r="AP5164" s="10" t="str">
        <f t="shared" si="1304"/>
        <v/>
      </c>
      <c r="AQ5164" s="10" t="str">
        <f t="shared" si="1305"/>
        <v/>
      </c>
      <c r="AR5164" s="10" t="str">
        <f t="shared" si="1306"/>
        <v/>
      </c>
      <c r="AS5164" s="10" t="str">
        <f t="shared" si="1307"/>
        <v/>
      </c>
      <c r="AT5164" s="10" t="str">
        <f t="shared" si="1308"/>
        <v/>
      </c>
      <c r="AU5164" s="10" t="str">
        <f t="shared" si="1309"/>
        <v/>
      </c>
      <c r="AV5164" s="10" t="str">
        <f t="shared" si="1310"/>
        <v/>
      </c>
      <c r="AW5164" s="10" t="str">
        <f t="shared" si="1311"/>
        <v/>
      </c>
      <c r="AX5164" s="10" t="str">
        <f t="shared" si="1302"/>
        <v/>
      </c>
      <c r="AY5164" s="10" t="str">
        <f t="shared" si="1312"/>
        <v/>
      </c>
      <c r="AZ5164" s="23">
        <f t="shared" si="1313"/>
        <v>0</v>
      </c>
      <c r="BA5164" s="10">
        <f t="shared" si="1314"/>
        <v>0</v>
      </c>
    </row>
    <row r="5165" spans="1:53" x14ac:dyDescent="0.25">
      <c r="A5165" s="64" t="str">
        <f t="shared" si="1315"/>
        <v/>
      </c>
      <c r="C5165" s="1"/>
      <c r="D5165" s="1"/>
      <c r="E5165" s="1"/>
      <c r="F5165" s="1"/>
      <c r="G5165" s="3" t="str">
        <f t="shared" ca="1" si="1316"/>
        <v/>
      </c>
      <c r="H5165" s="16" t="str">
        <f t="shared" si="1303"/>
        <v/>
      </c>
      <c r="AF5165" s="67"/>
      <c r="AH5165" s="6">
        <f t="shared" ca="1" si="1301"/>
        <v>44152</v>
      </c>
      <c r="AP5165" s="10" t="str">
        <f t="shared" si="1304"/>
        <v/>
      </c>
      <c r="AQ5165" s="10" t="str">
        <f t="shared" si="1305"/>
        <v/>
      </c>
      <c r="AR5165" s="10" t="str">
        <f t="shared" si="1306"/>
        <v/>
      </c>
      <c r="AS5165" s="10" t="str">
        <f t="shared" si="1307"/>
        <v/>
      </c>
      <c r="AT5165" s="10" t="str">
        <f t="shared" si="1308"/>
        <v/>
      </c>
      <c r="AU5165" s="10" t="str">
        <f t="shared" si="1309"/>
        <v/>
      </c>
      <c r="AV5165" s="10" t="str">
        <f t="shared" si="1310"/>
        <v/>
      </c>
      <c r="AW5165" s="10" t="str">
        <f t="shared" si="1311"/>
        <v/>
      </c>
      <c r="AX5165" s="10" t="str">
        <f t="shared" si="1302"/>
        <v/>
      </c>
      <c r="AY5165" s="10" t="str">
        <f t="shared" si="1312"/>
        <v/>
      </c>
      <c r="AZ5165" s="23">
        <f t="shared" si="1313"/>
        <v>0</v>
      </c>
      <c r="BA5165" s="10">
        <f t="shared" si="1314"/>
        <v>0</v>
      </c>
    </row>
    <row r="5166" spans="1:53" x14ac:dyDescent="0.25">
      <c r="A5166" s="4" t="str">
        <f t="shared" si="1315"/>
        <v/>
      </c>
      <c r="B5166" s="28"/>
      <c r="C5166" s="29"/>
      <c r="D5166" s="29"/>
      <c r="E5166" s="29"/>
      <c r="F5166" s="29"/>
      <c r="G5166" s="30" t="str">
        <f t="shared" ca="1" si="1316"/>
        <v/>
      </c>
      <c r="H5166" s="16" t="str">
        <f t="shared" si="1303"/>
        <v/>
      </c>
      <c r="AF5166" s="67"/>
      <c r="AH5166" s="6">
        <f t="shared" ca="1" si="1301"/>
        <v>44152</v>
      </c>
      <c r="AP5166" s="10" t="str">
        <f t="shared" si="1304"/>
        <v/>
      </c>
      <c r="AQ5166" s="10" t="str">
        <f t="shared" si="1305"/>
        <v/>
      </c>
      <c r="AR5166" s="10" t="str">
        <f t="shared" si="1306"/>
        <v/>
      </c>
      <c r="AS5166" s="10" t="str">
        <f t="shared" si="1307"/>
        <v/>
      </c>
      <c r="AT5166" s="10" t="str">
        <f t="shared" si="1308"/>
        <v/>
      </c>
      <c r="AU5166" s="10" t="str">
        <f t="shared" si="1309"/>
        <v/>
      </c>
      <c r="AV5166" s="10" t="str">
        <f t="shared" si="1310"/>
        <v/>
      </c>
      <c r="AW5166" s="10" t="str">
        <f t="shared" si="1311"/>
        <v/>
      </c>
      <c r="AX5166" s="10" t="str">
        <f t="shared" si="1302"/>
        <v/>
      </c>
      <c r="AY5166" s="10" t="str">
        <f t="shared" si="1312"/>
        <v/>
      </c>
      <c r="AZ5166" s="23">
        <f t="shared" si="1313"/>
        <v>0</v>
      </c>
      <c r="BA5166" s="10">
        <f t="shared" si="1314"/>
        <v>0</v>
      </c>
    </row>
    <row r="5167" spans="1:53" x14ac:dyDescent="0.25">
      <c r="A5167" s="64" t="str">
        <f t="shared" si="1315"/>
        <v/>
      </c>
      <c r="C5167" s="1"/>
      <c r="D5167" s="1"/>
      <c r="E5167" s="1"/>
      <c r="F5167" s="1"/>
      <c r="G5167" s="3" t="str">
        <f t="shared" ca="1" si="1316"/>
        <v/>
      </c>
      <c r="H5167" s="16" t="str">
        <f t="shared" si="1303"/>
        <v/>
      </c>
      <c r="AF5167" s="67"/>
      <c r="AH5167" s="6">
        <f t="shared" ca="1" si="1301"/>
        <v>44152</v>
      </c>
      <c r="AP5167" s="10" t="str">
        <f t="shared" si="1304"/>
        <v/>
      </c>
      <c r="AQ5167" s="10" t="str">
        <f t="shared" si="1305"/>
        <v/>
      </c>
      <c r="AR5167" s="10" t="str">
        <f t="shared" si="1306"/>
        <v/>
      </c>
      <c r="AS5167" s="10" t="str">
        <f t="shared" si="1307"/>
        <v/>
      </c>
      <c r="AT5167" s="10" t="str">
        <f t="shared" si="1308"/>
        <v/>
      </c>
      <c r="AU5167" s="10" t="str">
        <f t="shared" si="1309"/>
        <v/>
      </c>
      <c r="AV5167" s="10" t="str">
        <f t="shared" si="1310"/>
        <v/>
      </c>
      <c r="AW5167" s="10" t="str">
        <f t="shared" si="1311"/>
        <v/>
      </c>
      <c r="AX5167" s="10" t="str">
        <f t="shared" si="1302"/>
        <v/>
      </c>
      <c r="AY5167" s="10" t="str">
        <f t="shared" si="1312"/>
        <v/>
      </c>
      <c r="AZ5167" s="23">
        <f t="shared" si="1313"/>
        <v>0</v>
      </c>
      <c r="BA5167" s="10">
        <f t="shared" si="1314"/>
        <v>0</v>
      </c>
    </row>
    <row r="5168" spans="1:53" x14ac:dyDescent="0.25">
      <c r="A5168" s="4" t="str">
        <f t="shared" si="1315"/>
        <v/>
      </c>
      <c r="B5168" s="28"/>
      <c r="C5168" s="29"/>
      <c r="D5168" s="29"/>
      <c r="E5168" s="29"/>
      <c r="F5168" s="29"/>
      <c r="G5168" s="30" t="str">
        <f t="shared" ca="1" si="1316"/>
        <v/>
      </c>
      <c r="H5168" s="16" t="str">
        <f t="shared" si="1303"/>
        <v/>
      </c>
      <c r="AF5168" s="67"/>
      <c r="AH5168" s="6">
        <f t="shared" ca="1" si="1301"/>
        <v>44152</v>
      </c>
      <c r="AP5168" s="10" t="str">
        <f t="shared" si="1304"/>
        <v/>
      </c>
      <c r="AQ5168" s="10" t="str">
        <f t="shared" si="1305"/>
        <v/>
      </c>
      <c r="AR5168" s="10" t="str">
        <f t="shared" si="1306"/>
        <v/>
      </c>
      <c r="AS5168" s="10" t="str">
        <f t="shared" si="1307"/>
        <v/>
      </c>
      <c r="AT5168" s="10" t="str">
        <f t="shared" si="1308"/>
        <v/>
      </c>
      <c r="AU5168" s="10" t="str">
        <f t="shared" si="1309"/>
        <v/>
      </c>
      <c r="AV5168" s="10" t="str">
        <f t="shared" si="1310"/>
        <v/>
      </c>
      <c r="AW5168" s="10" t="str">
        <f t="shared" si="1311"/>
        <v/>
      </c>
      <c r="AX5168" s="10" t="str">
        <f t="shared" si="1302"/>
        <v/>
      </c>
      <c r="AY5168" s="10" t="str">
        <f t="shared" si="1312"/>
        <v/>
      </c>
      <c r="AZ5168" s="23">
        <f t="shared" si="1313"/>
        <v>0</v>
      </c>
      <c r="BA5168" s="10">
        <f t="shared" si="1314"/>
        <v>0</v>
      </c>
    </row>
    <row r="5169" spans="1:53" x14ac:dyDescent="0.25">
      <c r="A5169" s="64" t="str">
        <f t="shared" si="1315"/>
        <v/>
      </c>
      <c r="C5169" s="1"/>
      <c r="D5169" s="1"/>
      <c r="E5169" s="1"/>
      <c r="F5169" s="1"/>
      <c r="G5169" s="3" t="str">
        <f t="shared" ca="1" si="1316"/>
        <v/>
      </c>
      <c r="H5169" s="16" t="str">
        <f t="shared" si="1303"/>
        <v/>
      </c>
      <c r="AF5169" s="67"/>
      <c r="AH5169" s="6">
        <f t="shared" ca="1" si="1301"/>
        <v>44152</v>
      </c>
      <c r="AP5169" s="10" t="str">
        <f t="shared" si="1304"/>
        <v/>
      </c>
      <c r="AQ5169" s="10" t="str">
        <f t="shared" si="1305"/>
        <v/>
      </c>
      <c r="AR5169" s="10" t="str">
        <f t="shared" si="1306"/>
        <v/>
      </c>
      <c r="AS5169" s="10" t="str">
        <f t="shared" si="1307"/>
        <v/>
      </c>
      <c r="AT5169" s="10" t="str">
        <f t="shared" si="1308"/>
        <v/>
      </c>
      <c r="AU5169" s="10" t="str">
        <f t="shared" si="1309"/>
        <v/>
      </c>
      <c r="AV5169" s="10" t="str">
        <f t="shared" si="1310"/>
        <v/>
      </c>
      <c r="AW5169" s="10" t="str">
        <f t="shared" si="1311"/>
        <v/>
      </c>
      <c r="AX5169" s="10" t="str">
        <f t="shared" si="1302"/>
        <v/>
      </c>
      <c r="AY5169" s="10" t="str">
        <f t="shared" si="1312"/>
        <v/>
      </c>
      <c r="AZ5169" s="23">
        <f t="shared" si="1313"/>
        <v>0</v>
      </c>
      <c r="BA5169" s="10">
        <f t="shared" si="1314"/>
        <v>0</v>
      </c>
    </row>
    <row r="5170" spans="1:53" x14ac:dyDescent="0.25">
      <c r="A5170" s="4" t="str">
        <f t="shared" si="1315"/>
        <v/>
      </c>
      <c r="B5170" s="28"/>
      <c r="C5170" s="29"/>
      <c r="D5170" s="29"/>
      <c r="E5170" s="29"/>
      <c r="F5170" s="29"/>
      <c r="G5170" s="30" t="str">
        <f t="shared" ca="1" si="1316"/>
        <v/>
      </c>
      <c r="H5170" s="16" t="str">
        <f t="shared" si="1303"/>
        <v/>
      </c>
      <c r="AF5170" s="67"/>
      <c r="AH5170" s="6">
        <f t="shared" ca="1" si="1301"/>
        <v>44152</v>
      </c>
      <c r="AP5170" s="10" t="str">
        <f t="shared" si="1304"/>
        <v/>
      </c>
      <c r="AQ5170" s="10" t="str">
        <f t="shared" si="1305"/>
        <v/>
      </c>
      <c r="AR5170" s="10" t="str">
        <f t="shared" si="1306"/>
        <v/>
      </c>
      <c r="AS5170" s="10" t="str">
        <f t="shared" si="1307"/>
        <v/>
      </c>
      <c r="AT5170" s="10" t="str">
        <f t="shared" si="1308"/>
        <v/>
      </c>
      <c r="AU5170" s="10" t="str">
        <f t="shared" si="1309"/>
        <v/>
      </c>
      <c r="AV5170" s="10" t="str">
        <f t="shared" si="1310"/>
        <v/>
      </c>
      <c r="AW5170" s="10" t="str">
        <f t="shared" si="1311"/>
        <v/>
      </c>
      <c r="AX5170" s="10" t="str">
        <f t="shared" si="1302"/>
        <v/>
      </c>
      <c r="AY5170" s="10" t="str">
        <f t="shared" si="1312"/>
        <v/>
      </c>
      <c r="AZ5170" s="23">
        <f t="shared" si="1313"/>
        <v>0</v>
      </c>
      <c r="BA5170" s="10">
        <f t="shared" si="1314"/>
        <v>0</v>
      </c>
    </row>
    <row r="5171" spans="1:53" x14ac:dyDescent="0.25">
      <c r="A5171" s="64" t="str">
        <f t="shared" si="1315"/>
        <v/>
      </c>
      <c r="C5171" s="1"/>
      <c r="D5171" s="1"/>
      <c r="E5171" s="1"/>
      <c r="F5171" s="1"/>
      <c r="G5171" s="3" t="str">
        <f t="shared" ca="1" si="1316"/>
        <v/>
      </c>
      <c r="H5171" s="16" t="str">
        <f t="shared" si="1303"/>
        <v/>
      </c>
      <c r="AF5171" s="67"/>
      <c r="AH5171" s="6">
        <f t="shared" ca="1" si="1301"/>
        <v>44152</v>
      </c>
      <c r="AP5171" s="10" t="str">
        <f t="shared" si="1304"/>
        <v/>
      </c>
      <c r="AQ5171" s="10" t="str">
        <f t="shared" si="1305"/>
        <v/>
      </c>
      <c r="AR5171" s="10" t="str">
        <f t="shared" si="1306"/>
        <v/>
      </c>
      <c r="AS5171" s="10" t="str">
        <f t="shared" si="1307"/>
        <v/>
      </c>
      <c r="AT5171" s="10" t="str">
        <f t="shared" si="1308"/>
        <v/>
      </c>
      <c r="AU5171" s="10" t="str">
        <f t="shared" si="1309"/>
        <v/>
      </c>
      <c r="AV5171" s="10" t="str">
        <f t="shared" si="1310"/>
        <v/>
      </c>
      <c r="AW5171" s="10" t="str">
        <f t="shared" si="1311"/>
        <v/>
      </c>
      <c r="AX5171" s="10" t="str">
        <f t="shared" si="1302"/>
        <v/>
      </c>
      <c r="AY5171" s="10" t="str">
        <f t="shared" si="1312"/>
        <v/>
      </c>
      <c r="AZ5171" s="23">
        <f t="shared" si="1313"/>
        <v>0</v>
      </c>
      <c r="BA5171" s="10">
        <f t="shared" si="1314"/>
        <v>0</v>
      </c>
    </row>
    <row r="5172" spans="1:53" x14ac:dyDescent="0.25">
      <c r="A5172" s="4" t="str">
        <f t="shared" si="1315"/>
        <v/>
      </c>
      <c r="B5172" s="28"/>
      <c r="C5172" s="29"/>
      <c r="D5172" s="29"/>
      <c r="E5172" s="29"/>
      <c r="F5172" s="29"/>
      <c r="G5172" s="30" t="str">
        <f t="shared" ca="1" si="1316"/>
        <v/>
      </c>
      <c r="H5172" s="16" t="str">
        <f t="shared" si="1303"/>
        <v/>
      </c>
      <c r="AF5172" s="67"/>
      <c r="AH5172" s="6">
        <f t="shared" ca="1" si="1301"/>
        <v>44152</v>
      </c>
      <c r="AP5172" s="10" t="str">
        <f t="shared" si="1304"/>
        <v/>
      </c>
      <c r="AQ5172" s="10" t="str">
        <f t="shared" si="1305"/>
        <v/>
      </c>
      <c r="AR5172" s="10" t="str">
        <f t="shared" si="1306"/>
        <v/>
      </c>
      <c r="AS5172" s="10" t="str">
        <f t="shared" si="1307"/>
        <v/>
      </c>
      <c r="AT5172" s="10" t="str">
        <f t="shared" si="1308"/>
        <v/>
      </c>
      <c r="AU5172" s="10" t="str">
        <f t="shared" si="1309"/>
        <v/>
      </c>
      <c r="AV5172" s="10" t="str">
        <f t="shared" si="1310"/>
        <v/>
      </c>
      <c r="AW5172" s="10" t="str">
        <f t="shared" si="1311"/>
        <v/>
      </c>
      <c r="AX5172" s="10" t="str">
        <f t="shared" si="1302"/>
        <v/>
      </c>
      <c r="AY5172" s="10" t="str">
        <f t="shared" si="1312"/>
        <v/>
      </c>
      <c r="AZ5172" s="23">
        <f t="shared" si="1313"/>
        <v>0</v>
      </c>
      <c r="BA5172" s="10">
        <f t="shared" si="1314"/>
        <v>0</v>
      </c>
    </row>
    <row r="5173" spans="1:53" x14ac:dyDescent="0.25">
      <c r="A5173" s="64" t="str">
        <f t="shared" si="1315"/>
        <v/>
      </c>
      <c r="C5173" s="1"/>
      <c r="D5173" s="1"/>
      <c r="E5173" s="1"/>
      <c r="F5173" s="1"/>
      <c r="G5173" s="3" t="str">
        <f t="shared" ca="1" si="1316"/>
        <v/>
      </c>
      <c r="H5173" s="16" t="str">
        <f t="shared" si="1303"/>
        <v/>
      </c>
      <c r="AF5173" s="67"/>
      <c r="AH5173" s="6">
        <f t="shared" ca="1" si="1301"/>
        <v>44152</v>
      </c>
      <c r="AP5173" s="10" t="str">
        <f t="shared" si="1304"/>
        <v/>
      </c>
      <c r="AQ5173" s="10" t="str">
        <f t="shared" si="1305"/>
        <v/>
      </c>
      <c r="AR5173" s="10" t="str">
        <f t="shared" si="1306"/>
        <v/>
      </c>
      <c r="AS5173" s="10" t="str">
        <f t="shared" si="1307"/>
        <v/>
      </c>
      <c r="AT5173" s="10" t="str">
        <f t="shared" si="1308"/>
        <v/>
      </c>
      <c r="AU5173" s="10" t="str">
        <f t="shared" si="1309"/>
        <v/>
      </c>
      <c r="AV5173" s="10" t="str">
        <f t="shared" si="1310"/>
        <v/>
      </c>
      <c r="AW5173" s="10" t="str">
        <f t="shared" si="1311"/>
        <v/>
      </c>
      <c r="AX5173" s="10" t="str">
        <f t="shared" si="1302"/>
        <v/>
      </c>
      <c r="AY5173" s="10" t="str">
        <f t="shared" si="1312"/>
        <v/>
      </c>
      <c r="AZ5173" s="23">
        <f t="shared" si="1313"/>
        <v>0</v>
      </c>
      <c r="BA5173" s="10">
        <f t="shared" si="1314"/>
        <v>0</v>
      </c>
    </row>
    <row r="5174" spans="1:53" x14ac:dyDescent="0.25">
      <c r="A5174" s="4" t="str">
        <f t="shared" si="1315"/>
        <v/>
      </c>
      <c r="B5174" s="28"/>
      <c r="C5174" s="29"/>
      <c r="D5174" s="29"/>
      <c r="E5174" s="29"/>
      <c r="F5174" s="29"/>
      <c r="G5174" s="30" t="str">
        <f t="shared" ca="1" si="1316"/>
        <v/>
      </c>
      <c r="H5174" s="16" t="str">
        <f t="shared" si="1303"/>
        <v/>
      </c>
      <c r="AF5174" s="67"/>
      <c r="AH5174" s="6">
        <f t="shared" ca="1" si="1301"/>
        <v>44152</v>
      </c>
      <c r="AP5174" s="10" t="str">
        <f t="shared" si="1304"/>
        <v/>
      </c>
      <c r="AQ5174" s="10" t="str">
        <f t="shared" si="1305"/>
        <v/>
      </c>
      <c r="AR5174" s="10" t="str">
        <f t="shared" si="1306"/>
        <v/>
      </c>
      <c r="AS5174" s="10" t="str">
        <f t="shared" si="1307"/>
        <v/>
      </c>
      <c r="AT5174" s="10" t="str">
        <f t="shared" si="1308"/>
        <v/>
      </c>
      <c r="AU5174" s="10" t="str">
        <f t="shared" si="1309"/>
        <v/>
      </c>
      <c r="AV5174" s="10" t="str">
        <f t="shared" si="1310"/>
        <v/>
      </c>
      <c r="AW5174" s="10" t="str">
        <f t="shared" si="1311"/>
        <v/>
      </c>
      <c r="AX5174" s="10" t="str">
        <f t="shared" si="1302"/>
        <v/>
      </c>
      <c r="AY5174" s="10" t="str">
        <f t="shared" si="1312"/>
        <v/>
      </c>
      <c r="AZ5174" s="23">
        <f t="shared" si="1313"/>
        <v>0</v>
      </c>
      <c r="BA5174" s="10">
        <f t="shared" si="1314"/>
        <v>0</v>
      </c>
    </row>
    <row r="5175" spans="1:53" x14ac:dyDescent="0.25">
      <c r="A5175" s="64" t="str">
        <f t="shared" si="1315"/>
        <v/>
      </c>
      <c r="C5175" s="1"/>
      <c r="D5175" s="1"/>
      <c r="E5175" s="1"/>
      <c r="F5175" s="1"/>
      <c r="G5175" s="3" t="str">
        <f t="shared" ca="1" si="1316"/>
        <v/>
      </c>
      <c r="H5175" s="16" t="str">
        <f t="shared" si="1303"/>
        <v/>
      </c>
      <c r="AF5175" s="67"/>
      <c r="AH5175" s="6">
        <f t="shared" ca="1" si="1301"/>
        <v>44152</v>
      </c>
      <c r="AP5175" s="10" t="str">
        <f t="shared" si="1304"/>
        <v/>
      </c>
      <c r="AQ5175" s="10" t="str">
        <f t="shared" si="1305"/>
        <v/>
      </c>
      <c r="AR5175" s="10" t="str">
        <f t="shared" si="1306"/>
        <v/>
      </c>
      <c r="AS5175" s="10" t="str">
        <f t="shared" si="1307"/>
        <v/>
      </c>
      <c r="AT5175" s="10" t="str">
        <f t="shared" si="1308"/>
        <v/>
      </c>
      <c r="AU5175" s="10" t="str">
        <f t="shared" si="1309"/>
        <v/>
      </c>
      <c r="AV5175" s="10" t="str">
        <f t="shared" si="1310"/>
        <v/>
      </c>
      <c r="AW5175" s="10" t="str">
        <f t="shared" si="1311"/>
        <v/>
      </c>
      <c r="AX5175" s="10" t="str">
        <f t="shared" si="1302"/>
        <v/>
      </c>
      <c r="AY5175" s="10" t="str">
        <f t="shared" si="1312"/>
        <v/>
      </c>
      <c r="AZ5175" s="23">
        <f t="shared" si="1313"/>
        <v>0</v>
      </c>
      <c r="BA5175" s="10">
        <f t="shared" si="1314"/>
        <v>0</v>
      </c>
    </row>
    <row r="5176" spans="1:53" x14ac:dyDescent="0.25">
      <c r="A5176" s="4" t="str">
        <f t="shared" si="1315"/>
        <v/>
      </c>
      <c r="B5176" s="28"/>
      <c r="C5176" s="29"/>
      <c r="D5176" s="29"/>
      <c r="E5176" s="29"/>
      <c r="F5176" s="29"/>
      <c r="G5176" s="30" t="str">
        <f t="shared" ca="1" si="1316"/>
        <v/>
      </c>
      <c r="H5176" s="16" t="str">
        <f t="shared" si="1303"/>
        <v/>
      </c>
      <c r="AF5176" s="67"/>
      <c r="AH5176" s="6">
        <f t="shared" ca="1" si="1301"/>
        <v>44152</v>
      </c>
      <c r="AP5176" s="10" t="str">
        <f t="shared" si="1304"/>
        <v/>
      </c>
      <c r="AQ5176" s="10" t="str">
        <f t="shared" si="1305"/>
        <v/>
      </c>
      <c r="AR5176" s="10" t="str">
        <f t="shared" si="1306"/>
        <v/>
      </c>
      <c r="AS5176" s="10" t="str">
        <f t="shared" si="1307"/>
        <v/>
      </c>
      <c r="AT5176" s="10" t="str">
        <f t="shared" si="1308"/>
        <v/>
      </c>
      <c r="AU5176" s="10" t="str">
        <f t="shared" si="1309"/>
        <v/>
      </c>
      <c r="AV5176" s="10" t="str">
        <f t="shared" si="1310"/>
        <v/>
      </c>
      <c r="AW5176" s="10" t="str">
        <f t="shared" si="1311"/>
        <v/>
      </c>
      <c r="AX5176" s="10" t="str">
        <f t="shared" si="1302"/>
        <v/>
      </c>
      <c r="AY5176" s="10" t="str">
        <f t="shared" si="1312"/>
        <v/>
      </c>
      <c r="AZ5176" s="23">
        <f t="shared" si="1313"/>
        <v>0</v>
      </c>
      <c r="BA5176" s="10">
        <f t="shared" si="1314"/>
        <v>0</v>
      </c>
    </row>
    <row r="5177" spans="1:53" x14ac:dyDescent="0.25">
      <c r="A5177" s="64" t="str">
        <f t="shared" si="1315"/>
        <v/>
      </c>
      <c r="C5177" s="1"/>
      <c r="D5177" s="1"/>
      <c r="E5177" s="1"/>
      <c r="F5177" s="1"/>
      <c r="G5177" s="3" t="str">
        <f t="shared" ca="1" si="1316"/>
        <v/>
      </c>
      <c r="H5177" s="16" t="str">
        <f t="shared" si="1303"/>
        <v/>
      </c>
      <c r="AF5177" s="67"/>
      <c r="AH5177" s="6">
        <f t="shared" ca="1" si="1301"/>
        <v>44152</v>
      </c>
      <c r="AP5177" s="10" t="str">
        <f t="shared" si="1304"/>
        <v/>
      </c>
      <c r="AQ5177" s="10" t="str">
        <f t="shared" si="1305"/>
        <v/>
      </c>
      <c r="AR5177" s="10" t="str">
        <f t="shared" si="1306"/>
        <v/>
      </c>
      <c r="AS5177" s="10" t="str">
        <f t="shared" si="1307"/>
        <v/>
      </c>
      <c r="AT5177" s="10" t="str">
        <f t="shared" si="1308"/>
        <v/>
      </c>
      <c r="AU5177" s="10" t="str">
        <f t="shared" si="1309"/>
        <v/>
      </c>
      <c r="AV5177" s="10" t="str">
        <f t="shared" si="1310"/>
        <v/>
      </c>
      <c r="AW5177" s="10" t="str">
        <f t="shared" si="1311"/>
        <v/>
      </c>
      <c r="AX5177" s="10" t="str">
        <f t="shared" si="1302"/>
        <v/>
      </c>
      <c r="AY5177" s="10" t="str">
        <f t="shared" si="1312"/>
        <v/>
      </c>
      <c r="AZ5177" s="23">
        <f t="shared" si="1313"/>
        <v>0</v>
      </c>
      <c r="BA5177" s="10">
        <f t="shared" si="1314"/>
        <v>0</v>
      </c>
    </row>
    <row r="5178" spans="1:53" x14ac:dyDescent="0.25">
      <c r="A5178" s="4" t="str">
        <f t="shared" si="1315"/>
        <v/>
      </c>
      <c r="B5178" s="28"/>
      <c r="C5178" s="29"/>
      <c r="D5178" s="29"/>
      <c r="E5178" s="29"/>
      <c r="F5178" s="29"/>
      <c r="G5178" s="30" t="str">
        <f t="shared" ca="1" si="1316"/>
        <v/>
      </c>
      <c r="H5178" s="16" t="str">
        <f t="shared" si="1303"/>
        <v/>
      </c>
      <c r="AF5178" s="67"/>
      <c r="AH5178" s="6">
        <f t="shared" ca="1" si="1301"/>
        <v>44152</v>
      </c>
      <c r="AP5178" s="10" t="str">
        <f t="shared" si="1304"/>
        <v/>
      </c>
      <c r="AQ5178" s="10" t="str">
        <f t="shared" si="1305"/>
        <v/>
      </c>
      <c r="AR5178" s="10" t="str">
        <f t="shared" si="1306"/>
        <v/>
      </c>
      <c r="AS5178" s="10" t="str">
        <f t="shared" si="1307"/>
        <v/>
      </c>
      <c r="AT5178" s="10" t="str">
        <f t="shared" si="1308"/>
        <v/>
      </c>
      <c r="AU5178" s="10" t="str">
        <f t="shared" si="1309"/>
        <v/>
      </c>
      <c r="AV5178" s="10" t="str">
        <f t="shared" si="1310"/>
        <v/>
      </c>
      <c r="AW5178" s="10" t="str">
        <f t="shared" si="1311"/>
        <v/>
      </c>
      <c r="AX5178" s="10" t="str">
        <f t="shared" si="1302"/>
        <v/>
      </c>
      <c r="AY5178" s="10" t="str">
        <f t="shared" si="1312"/>
        <v/>
      </c>
      <c r="AZ5178" s="23">
        <f t="shared" si="1313"/>
        <v>0</v>
      </c>
      <c r="BA5178" s="10">
        <f t="shared" si="1314"/>
        <v>0</v>
      </c>
    </row>
    <row r="5179" spans="1:53" x14ac:dyDescent="0.25">
      <c r="A5179" s="64" t="str">
        <f t="shared" si="1315"/>
        <v/>
      </c>
      <c r="C5179" s="1"/>
      <c r="D5179" s="1"/>
      <c r="E5179" s="1"/>
      <c r="F5179" s="1"/>
      <c r="G5179" s="3" t="str">
        <f t="shared" ca="1" si="1316"/>
        <v/>
      </c>
      <c r="H5179" s="16" t="str">
        <f t="shared" si="1303"/>
        <v/>
      </c>
      <c r="AF5179" s="67"/>
      <c r="AH5179" s="6">
        <f t="shared" ca="1" si="1301"/>
        <v>44152</v>
      </c>
      <c r="AP5179" s="10" t="str">
        <f t="shared" si="1304"/>
        <v/>
      </c>
      <c r="AQ5179" s="10" t="str">
        <f t="shared" si="1305"/>
        <v/>
      </c>
      <c r="AR5179" s="10" t="str">
        <f t="shared" si="1306"/>
        <v/>
      </c>
      <c r="AS5179" s="10" t="str">
        <f t="shared" si="1307"/>
        <v/>
      </c>
      <c r="AT5179" s="10" t="str">
        <f t="shared" si="1308"/>
        <v/>
      </c>
      <c r="AU5179" s="10" t="str">
        <f t="shared" si="1309"/>
        <v/>
      </c>
      <c r="AV5179" s="10" t="str">
        <f t="shared" si="1310"/>
        <v/>
      </c>
      <c r="AW5179" s="10" t="str">
        <f t="shared" si="1311"/>
        <v/>
      </c>
      <c r="AX5179" s="10" t="str">
        <f t="shared" si="1302"/>
        <v/>
      </c>
      <c r="AY5179" s="10" t="str">
        <f t="shared" si="1312"/>
        <v/>
      </c>
      <c r="AZ5179" s="23">
        <f t="shared" si="1313"/>
        <v>0</v>
      </c>
      <c r="BA5179" s="10">
        <f t="shared" si="1314"/>
        <v>0</v>
      </c>
    </row>
    <row r="5180" spans="1:53" x14ac:dyDescent="0.25">
      <c r="A5180" s="4" t="str">
        <f t="shared" si="1315"/>
        <v/>
      </c>
      <c r="B5180" s="28"/>
      <c r="C5180" s="29"/>
      <c r="D5180" s="29"/>
      <c r="E5180" s="29"/>
      <c r="F5180" s="29"/>
      <c r="G5180" s="30" t="str">
        <f t="shared" ca="1" si="1316"/>
        <v/>
      </c>
      <c r="H5180" s="16" t="str">
        <f t="shared" si="1303"/>
        <v/>
      </c>
      <c r="AF5180" s="67"/>
      <c r="AH5180" s="6">
        <f t="shared" ca="1" si="1301"/>
        <v>44152</v>
      </c>
      <c r="AP5180" s="10" t="str">
        <f t="shared" si="1304"/>
        <v/>
      </c>
      <c r="AQ5180" s="10" t="str">
        <f t="shared" si="1305"/>
        <v/>
      </c>
      <c r="AR5180" s="10" t="str">
        <f t="shared" si="1306"/>
        <v/>
      </c>
      <c r="AS5180" s="10" t="str">
        <f t="shared" si="1307"/>
        <v/>
      </c>
      <c r="AT5180" s="10" t="str">
        <f t="shared" si="1308"/>
        <v/>
      </c>
      <c r="AU5180" s="10" t="str">
        <f t="shared" si="1309"/>
        <v/>
      </c>
      <c r="AV5180" s="10" t="str">
        <f t="shared" si="1310"/>
        <v/>
      </c>
      <c r="AW5180" s="10" t="str">
        <f t="shared" si="1311"/>
        <v/>
      </c>
      <c r="AX5180" s="10" t="str">
        <f t="shared" si="1302"/>
        <v/>
      </c>
      <c r="AY5180" s="10" t="str">
        <f t="shared" si="1312"/>
        <v/>
      </c>
      <c r="AZ5180" s="23">
        <f t="shared" si="1313"/>
        <v>0</v>
      </c>
      <c r="BA5180" s="10">
        <f t="shared" si="1314"/>
        <v>0</v>
      </c>
    </row>
    <row r="5181" spans="1:53" x14ac:dyDescent="0.25">
      <c r="A5181" s="64" t="str">
        <f t="shared" si="1315"/>
        <v/>
      </c>
      <c r="C5181" s="1"/>
      <c r="D5181" s="1"/>
      <c r="E5181" s="1"/>
      <c r="F5181" s="1"/>
      <c r="G5181" s="3" t="str">
        <f t="shared" ca="1" si="1316"/>
        <v/>
      </c>
      <c r="H5181" s="16" t="str">
        <f t="shared" si="1303"/>
        <v/>
      </c>
      <c r="AF5181" s="67"/>
      <c r="AH5181" s="6">
        <f t="shared" ca="1" si="1301"/>
        <v>44152</v>
      </c>
      <c r="AP5181" s="10" t="str">
        <f t="shared" si="1304"/>
        <v/>
      </c>
      <c r="AQ5181" s="10" t="str">
        <f t="shared" si="1305"/>
        <v/>
      </c>
      <c r="AR5181" s="10" t="str">
        <f t="shared" si="1306"/>
        <v/>
      </c>
      <c r="AS5181" s="10" t="str">
        <f t="shared" si="1307"/>
        <v/>
      </c>
      <c r="AT5181" s="10" t="str">
        <f t="shared" si="1308"/>
        <v/>
      </c>
      <c r="AU5181" s="10" t="str">
        <f t="shared" si="1309"/>
        <v/>
      </c>
      <c r="AV5181" s="10" t="str">
        <f t="shared" si="1310"/>
        <v/>
      </c>
      <c r="AW5181" s="10" t="str">
        <f t="shared" si="1311"/>
        <v/>
      </c>
      <c r="AX5181" s="10" t="str">
        <f t="shared" si="1302"/>
        <v/>
      </c>
      <c r="AY5181" s="10" t="str">
        <f t="shared" si="1312"/>
        <v/>
      </c>
      <c r="AZ5181" s="23">
        <f t="shared" si="1313"/>
        <v>0</v>
      </c>
      <c r="BA5181" s="10">
        <f t="shared" si="1314"/>
        <v>0</v>
      </c>
    </row>
    <row r="5182" spans="1:53" x14ac:dyDescent="0.25">
      <c r="A5182" s="4" t="str">
        <f t="shared" si="1315"/>
        <v/>
      </c>
      <c r="B5182" s="28"/>
      <c r="C5182" s="29"/>
      <c r="D5182" s="29"/>
      <c r="E5182" s="29"/>
      <c r="F5182" s="29"/>
      <c r="G5182" s="30" t="str">
        <f t="shared" ca="1" si="1316"/>
        <v/>
      </c>
      <c r="H5182" s="16" t="str">
        <f t="shared" si="1303"/>
        <v/>
      </c>
      <c r="AF5182" s="67"/>
      <c r="AH5182" s="6">
        <f t="shared" ca="1" si="1301"/>
        <v>44152</v>
      </c>
      <c r="AP5182" s="10" t="str">
        <f t="shared" si="1304"/>
        <v/>
      </c>
      <c r="AQ5182" s="10" t="str">
        <f t="shared" si="1305"/>
        <v/>
      </c>
      <c r="AR5182" s="10" t="str">
        <f t="shared" si="1306"/>
        <v/>
      </c>
      <c r="AS5182" s="10" t="str">
        <f t="shared" si="1307"/>
        <v/>
      </c>
      <c r="AT5182" s="10" t="str">
        <f t="shared" si="1308"/>
        <v/>
      </c>
      <c r="AU5182" s="10" t="str">
        <f t="shared" si="1309"/>
        <v/>
      </c>
      <c r="AV5182" s="10" t="str">
        <f t="shared" si="1310"/>
        <v/>
      </c>
      <c r="AW5182" s="10" t="str">
        <f t="shared" si="1311"/>
        <v/>
      </c>
      <c r="AX5182" s="10" t="str">
        <f t="shared" si="1302"/>
        <v/>
      </c>
      <c r="AY5182" s="10" t="str">
        <f t="shared" si="1312"/>
        <v/>
      </c>
      <c r="AZ5182" s="23">
        <f t="shared" si="1313"/>
        <v>0</v>
      </c>
      <c r="BA5182" s="10">
        <f t="shared" si="1314"/>
        <v>0</v>
      </c>
    </row>
    <row r="5183" spans="1:53" x14ac:dyDescent="0.25">
      <c r="A5183" s="64" t="str">
        <f t="shared" si="1315"/>
        <v/>
      </c>
      <c r="C5183" s="1"/>
      <c r="D5183" s="1"/>
      <c r="E5183" s="1"/>
      <c r="F5183" s="1"/>
      <c r="G5183" s="3" t="str">
        <f t="shared" ca="1" si="1316"/>
        <v/>
      </c>
      <c r="H5183" s="16" t="str">
        <f t="shared" si="1303"/>
        <v/>
      </c>
      <c r="AF5183" s="67"/>
      <c r="AH5183" s="6">
        <f t="shared" ca="1" si="1301"/>
        <v>44152</v>
      </c>
      <c r="AP5183" s="10" t="str">
        <f t="shared" si="1304"/>
        <v/>
      </c>
      <c r="AQ5183" s="10" t="str">
        <f t="shared" si="1305"/>
        <v/>
      </c>
      <c r="AR5183" s="10" t="str">
        <f t="shared" si="1306"/>
        <v/>
      </c>
      <c r="AS5183" s="10" t="str">
        <f t="shared" si="1307"/>
        <v/>
      </c>
      <c r="AT5183" s="10" t="str">
        <f t="shared" si="1308"/>
        <v/>
      </c>
      <c r="AU5183" s="10" t="str">
        <f t="shared" si="1309"/>
        <v/>
      </c>
      <c r="AV5183" s="10" t="str">
        <f t="shared" si="1310"/>
        <v/>
      </c>
      <c r="AW5183" s="10" t="str">
        <f t="shared" si="1311"/>
        <v/>
      </c>
      <c r="AX5183" s="10" t="str">
        <f t="shared" si="1302"/>
        <v/>
      </c>
      <c r="AY5183" s="10" t="str">
        <f t="shared" si="1312"/>
        <v/>
      </c>
      <c r="AZ5183" s="23">
        <f t="shared" si="1313"/>
        <v>0</v>
      </c>
      <c r="BA5183" s="10">
        <f t="shared" si="1314"/>
        <v>0</v>
      </c>
    </row>
    <row r="5184" spans="1:53" x14ac:dyDescent="0.25">
      <c r="A5184" s="4" t="str">
        <f t="shared" si="1315"/>
        <v/>
      </c>
      <c r="B5184" s="28"/>
      <c r="C5184" s="29"/>
      <c r="D5184" s="29"/>
      <c r="E5184" s="29"/>
      <c r="F5184" s="29"/>
      <c r="G5184" s="30" t="str">
        <f t="shared" ca="1" si="1316"/>
        <v/>
      </c>
      <c r="H5184" s="16" t="str">
        <f t="shared" si="1303"/>
        <v/>
      </c>
      <c r="AF5184" s="67"/>
      <c r="AH5184" s="6">
        <f t="shared" ca="1" si="1301"/>
        <v>44152</v>
      </c>
      <c r="AP5184" s="10" t="str">
        <f t="shared" si="1304"/>
        <v/>
      </c>
      <c r="AQ5184" s="10" t="str">
        <f t="shared" si="1305"/>
        <v/>
      </c>
      <c r="AR5184" s="10" t="str">
        <f t="shared" si="1306"/>
        <v/>
      </c>
      <c r="AS5184" s="10" t="str">
        <f t="shared" si="1307"/>
        <v/>
      </c>
      <c r="AT5184" s="10" t="str">
        <f t="shared" si="1308"/>
        <v/>
      </c>
      <c r="AU5184" s="10" t="str">
        <f t="shared" si="1309"/>
        <v/>
      </c>
      <c r="AV5184" s="10" t="str">
        <f t="shared" si="1310"/>
        <v/>
      </c>
      <c r="AW5184" s="10" t="str">
        <f t="shared" si="1311"/>
        <v/>
      </c>
      <c r="AX5184" s="10" t="str">
        <f t="shared" si="1302"/>
        <v/>
      </c>
      <c r="AY5184" s="10" t="str">
        <f t="shared" si="1312"/>
        <v/>
      </c>
      <c r="AZ5184" s="23">
        <f t="shared" si="1313"/>
        <v>0</v>
      </c>
      <c r="BA5184" s="10">
        <f t="shared" si="1314"/>
        <v>0</v>
      </c>
    </row>
    <row r="5185" spans="1:53" x14ac:dyDescent="0.25">
      <c r="A5185" s="64" t="str">
        <f t="shared" si="1315"/>
        <v/>
      </c>
      <c r="C5185" s="1"/>
      <c r="D5185" s="1"/>
      <c r="E5185" s="1"/>
      <c r="F5185" s="1"/>
      <c r="G5185" s="3" t="str">
        <f t="shared" ca="1" si="1316"/>
        <v/>
      </c>
      <c r="H5185" s="16" t="str">
        <f t="shared" si="1303"/>
        <v/>
      </c>
      <c r="AF5185" s="67"/>
      <c r="AH5185" s="6">
        <f t="shared" ca="1" si="1301"/>
        <v>44152</v>
      </c>
      <c r="AP5185" s="10" t="str">
        <f t="shared" si="1304"/>
        <v/>
      </c>
      <c r="AQ5185" s="10" t="str">
        <f t="shared" si="1305"/>
        <v/>
      </c>
      <c r="AR5185" s="10" t="str">
        <f t="shared" si="1306"/>
        <v/>
      </c>
      <c r="AS5185" s="10" t="str">
        <f t="shared" si="1307"/>
        <v/>
      </c>
      <c r="AT5185" s="10" t="str">
        <f t="shared" si="1308"/>
        <v/>
      </c>
      <c r="AU5185" s="10" t="str">
        <f t="shared" si="1309"/>
        <v/>
      </c>
      <c r="AV5185" s="10" t="str">
        <f t="shared" si="1310"/>
        <v/>
      </c>
      <c r="AW5185" s="10" t="str">
        <f t="shared" si="1311"/>
        <v/>
      </c>
      <c r="AX5185" s="10" t="str">
        <f t="shared" si="1302"/>
        <v/>
      </c>
      <c r="AY5185" s="10" t="str">
        <f t="shared" si="1312"/>
        <v/>
      </c>
      <c r="AZ5185" s="23">
        <f t="shared" si="1313"/>
        <v>0</v>
      </c>
      <c r="BA5185" s="10">
        <f t="shared" si="1314"/>
        <v>0</v>
      </c>
    </row>
    <row r="5186" spans="1:53" x14ac:dyDescent="0.25">
      <c r="A5186" s="4" t="str">
        <f t="shared" si="1315"/>
        <v/>
      </c>
      <c r="B5186" s="28"/>
      <c r="C5186" s="29"/>
      <c r="D5186" s="29"/>
      <c r="E5186" s="29"/>
      <c r="F5186" s="29"/>
      <c r="G5186" s="30" t="str">
        <f t="shared" ca="1" si="1316"/>
        <v/>
      </c>
      <c r="H5186" s="16" t="str">
        <f t="shared" si="1303"/>
        <v/>
      </c>
      <c r="AF5186" s="67"/>
      <c r="AH5186" s="6">
        <f t="shared" ca="1" si="1301"/>
        <v>44152</v>
      </c>
      <c r="AP5186" s="10" t="str">
        <f t="shared" si="1304"/>
        <v/>
      </c>
      <c r="AQ5186" s="10" t="str">
        <f t="shared" si="1305"/>
        <v/>
      </c>
      <c r="AR5186" s="10" t="str">
        <f t="shared" si="1306"/>
        <v/>
      </c>
      <c r="AS5186" s="10" t="str">
        <f t="shared" si="1307"/>
        <v/>
      </c>
      <c r="AT5186" s="10" t="str">
        <f t="shared" si="1308"/>
        <v/>
      </c>
      <c r="AU5186" s="10" t="str">
        <f t="shared" si="1309"/>
        <v/>
      </c>
      <c r="AV5186" s="10" t="str">
        <f t="shared" si="1310"/>
        <v/>
      </c>
      <c r="AW5186" s="10" t="str">
        <f t="shared" si="1311"/>
        <v/>
      </c>
      <c r="AX5186" s="10" t="str">
        <f t="shared" si="1302"/>
        <v/>
      </c>
      <c r="AY5186" s="10" t="str">
        <f t="shared" si="1312"/>
        <v/>
      </c>
      <c r="AZ5186" s="23">
        <f t="shared" si="1313"/>
        <v>0</v>
      </c>
      <c r="BA5186" s="10">
        <f t="shared" si="1314"/>
        <v>0</v>
      </c>
    </row>
    <row r="5187" spans="1:53" x14ac:dyDescent="0.25">
      <c r="A5187" s="64" t="str">
        <f t="shared" si="1315"/>
        <v/>
      </c>
      <c r="C5187" s="1"/>
      <c r="D5187" s="1"/>
      <c r="E5187" s="1"/>
      <c r="F5187" s="1"/>
      <c r="G5187" s="3" t="str">
        <f t="shared" ca="1" si="1316"/>
        <v/>
      </c>
      <c r="H5187" s="16" t="str">
        <f t="shared" si="1303"/>
        <v/>
      </c>
      <c r="AF5187" s="67"/>
      <c r="AH5187" s="6">
        <f t="shared" ca="1" si="1301"/>
        <v>44152</v>
      </c>
      <c r="AP5187" s="10" t="str">
        <f t="shared" si="1304"/>
        <v/>
      </c>
      <c r="AQ5187" s="10" t="str">
        <f t="shared" si="1305"/>
        <v/>
      </c>
      <c r="AR5187" s="10" t="str">
        <f t="shared" si="1306"/>
        <v/>
      </c>
      <c r="AS5187" s="10" t="str">
        <f t="shared" si="1307"/>
        <v/>
      </c>
      <c r="AT5187" s="10" t="str">
        <f t="shared" si="1308"/>
        <v/>
      </c>
      <c r="AU5187" s="10" t="str">
        <f t="shared" si="1309"/>
        <v/>
      </c>
      <c r="AV5187" s="10" t="str">
        <f t="shared" si="1310"/>
        <v/>
      </c>
      <c r="AW5187" s="10" t="str">
        <f t="shared" si="1311"/>
        <v/>
      </c>
      <c r="AX5187" s="10" t="str">
        <f t="shared" si="1302"/>
        <v/>
      </c>
      <c r="AY5187" s="10" t="str">
        <f t="shared" si="1312"/>
        <v/>
      </c>
      <c r="AZ5187" s="23">
        <f t="shared" si="1313"/>
        <v>0</v>
      </c>
      <c r="BA5187" s="10">
        <f t="shared" si="1314"/>
        <v>0</v>
      </c>
    </row>
    <row r="5188" spans="1:53" x14ac:dyDescent="0.25">
      <c r="A5188" s="4" t="str">
        <f t="shared" si="1315"/>
        <v/>
      </c>
      <c r="B5188" s="28"/>
      <c r="C5188" s="29"/>
      <c r="D5188" s="29"/>
      <c r="E5188" s="29"/>
      <c r="F5188" s="29"/>
      <c r="G5188" s="30" t="str">
        <f t="shared" ca="1" si="1316"/>
        <v/>
      </c>
      <c r="H5188" s="16" t="str">
        <f t="shared" si="1303"/>
        <v/>
      </c>
      <c r="AF5188" s="67"/>
      <c r="AH5188" s="6">
        <f t="shared" ca="1" si="1301"/>
        <v>44152</v>
      </c>
      <c r="AP5188" s="10" t="str">
        <f t="shared" si="1304"/>
        <v/>
      </c>
      <c r="AQ5188" s="10" t="str">
        <f t="shared" si="1305"/>
        <v/>
      </c>
      <c r="AR5188" s="10" t="str">
        <f t="shared" si="1306"/>
        <v/>
      </c>
      <c r="AS5188" s="10" t="str">
        <f t="shared" si="1307"/>
        <v/>
      </c>
      <c r="AT5188" s="10" t="str">
        <f t="shared" si="1308"/>
        <v/>
      </c>
      <c r="AU5188" s="10" t="str">
        <f t="shared" si="1309"/>
        <v/>
      </c>
      <c r="AV5188" s="10" t="str">
        <f t="shared" si="1310"/>
        <v/>
      </c>
      <c r="AW5188" s="10" t="str">
        <f t="shared" si="1311"/>
        <v/>
      </c>
      <c r="AX5188" s="10" t="str">
        <f t="shared" si="1302"/>
        <v/>
      </c>
      <c r="AY5188" s="10" t="str">
        <f t="shared" si="1312"/>
        <v/>
      </c>
      <c r="AZ5188" s="23">
        <f t="shared" si="1313"/>
        <v>0</v>
      </c>
      <c r="BA5188" s="10">
        <f t="shared" si="1314"/>
        <v>0</v>
      </c>
    </row>
    <row r="5189" spans="1:53" x14ac:dyDescent="0.25">
      <c r="A5189" s="64" t="str">
        <f t="shared" si="1315"/>
        <v/>
      </c>
      <c r="C5189" s="1"/>
      <c r="D5189" s="1"/>
      <c r="E5189" s="1"/>
      <c r="F5189" s="1"/>
      <c r="G5189" s="3" t="str">
        <f t="shared" ca="1" si="1316"/>
        <v/>
      </c>
      <c r="H5189" s="16" t="str">
        <f t="shared" si="1303"/>
        <v/>
      </c>
      <c r="AF5189" s="67"/>
      <c r="AH5189" s="6">
        <f t="shared" ca="1" si="1301"/>
        <v>44152</v>
      </c>
      <c r="AP5189" s="10" t="str">
        <f t="shared" si="1304"/>
        <v/>
      </c>
      <c r="AQ5189" s="10" t="str">
        <f t="shared" si="1305"/>
        <v/>
      </c>
      <c r="AR5189" s="10" t="str">
        <f t="shared" si="1306"/>
        <v/>
      </c>
      <c r="AS5189" s="10" t="str">
        <f t="shared" si="1307"/>
        <v/>
      </c>
      <c r="AT5189" s="10" t="str">
        <f t="shared" si="1308"/>
        <v/>
      </c>
      <c r="AU5189" s="10" t="str">
        <f t="shared" si="1309"/>
        <v/>
      </c>
      <c r="AV5189" s="10" t="str">
        <f t="shared" si="1310"/>
        <v/>
      </c>
      <c r="AW5189" s="10" t="str">
        <f t="shared" si="1311"/>
        <v/>
      </c>
      <c r="AX5189" s="10" t="str">
        <f t="shared" si="1302"/>
        <v/>
      </c>
      <c r="AY5189" s="10" t="str">
        <f t="shared" si="1312"/>
        <v/>
      </c>
      <c r="AZ5189" s="23">
        <f t="shared" si="1313"/>
        <v>0</v>
      </c>
      <c r="BA5189" s="10">
        <f t="shared" si="1314"/>
        <v>0</v>
      </c>
    </row>
    <row r="5190" spans="1:53" x14ac:dyDescent="0.25">
      <c r="A5190" s="4" t="str">
        <f t="shared" si="1315"/>
        <v/>
      </c>
      <c r="B5190" s="28"/>
      <c r="C5190" s="29"/>
      <c r="D5190" s="29"/>
      <c r="E5190" s="29"/>
      <c r="F5190" s="29"/>
      <c r="G5190" s="30" t="str">
        <f t="shared" ca="1" si="1316"/>
        <v/>
      </c>
      <c r="H5190" s="16" t="str">
        <f t="shared" si="1303"/>
        <v/>
      </c>
      <c r="AF5190" s="67"/>
      <c r="AH5190" s="6">
        <f t="shared" ca="1" si="1301"/>
        <v>44152</v>
      </c>
      <c r="AP5190" s="10" t="str">
        <f t="shared" si="1304"/>
        <v/>
      </c>
      <c r="AQ5190" s="10" t="str">
        <f t="shared" si="1305"/>
        <v/>
      </c>
      <c r="AR5190" s="10" t="str">
        <f t="shared" si="1306"/>
        <v/>
      </c>
      <c r="AS5190" s="10" t="str">
        <f t="shared" si="1307"/>
        <v/>
      </c>
      <c r="AT5190" s="10" t="str">
        <f t="shared" si="1308"/>
        <v/>
      </c>
      <c r="AU5190" s="10" t="str">
        <f t="shared" si="1309"/>
        <v/>
      </c>
      <c r="AV5190" s="10" t="str">
        <f t="shared" si="1310"/>
        <v/>
      </c>
      <c r="AW5190" s="10" t="str">
        <f t="shared" si="1311"/>
        <v/>
      </c>
      <c r="AX5190" s="10" t="str">
        <f t="shared" si="1302"/>
        <v/>
      </c>
      <c r="AY5190" s="10" t="str">
        <f t="shared" si="1312"/>
        <v/>
      </c>
      <c r="AZ5190" s="23">
        <f t="shared" si="1313"/>
        <v>0</v>
      </c>
      <c r="BA5190" s="10">
        <f t="shared" si="1314"/>
        <v>0</v>
      </c>
    </row>
    <row r="5191" spans="1:53" x14ac:dyDescent="0.25">
      <c r="A5191" s="64" t="str">
        <f t="shared" si="1315"/>
        <v/>
      </c>
      <c r="C5191" s="1"/>
      <c r="D5191" s="1"/>
      <c r="E5191" s="1"/>
      <c r="F5191" s="1"/>
      <c r="G5191" s="3" t="str">
        <f t="shared" ca="1" si="1316"/>
        <v/>
      </c>
      <c r="H5191" s="16" t="str">
        <f t="shared" si="1303"/>
        <v/>
      </c>
      <c r="AF5191" s="67"/>
      <c r="AH5191" s="6">
        <f t="shared" ca="1" si="1301"/>
        <v>44152</v>
      </c>
      <c r="AP5191" s="10" t="str">
        <f t="shared" si="1304"/>
        <v/>
      </c>
      <c r="AQ5191" s="10" t="str">
        <f t="shared" si="1305"/>
        <v/>
      </c>
      <c r="AR5191" s="10" t="str">
        <f t="shared" si="1306"/>
        <v/>
      </c>
      <c r="AS5191" s="10" t="str">
        <f t="shared" si="1307"/>
        <v/>
      </c>
      <c r="AT5191" s="10" t="str">
        <f t="shared" si="1308"/>
        <v/>
      </c>
      <c r="AU5191" s="10" t="str">
        <f t="shared" si="1309"/>
        <v/>
      </c>
      <c r="AV5191" s="10" t="str">
        <f t="shared" si="1310"/>
        <v/>
      </c>
      <c r="AW5191" s="10" t="str">
        <f t="shared" si="1311"/>
        <v/>
      </c>
      <c r="AX5191" s="10" t="str">
        <f t="shared" si="1302"/>
        <v/>
      </c>
      <c r="AY5191" s="10" t="str">
        <f t="shared" si="1312"/>
        <v/>
      </c>
      <c r="AZ5191" s="23">
        <f t="shared" si="1313"/>
        <v>0</v>
      </c>
      <c r="BA5191" s="10">
        <f t="shared" si="1314"/>
        <v>0</v>
      </c>
    </row>
    <row r="5192" spans="1:53" x14ac:dyDescent="0.25">
      <c r="A5192" s="4" t="str">
        <f t="shared" si="1315"/>
        <v/>
      </c>
      <c r="B5192" s="28"/>
      <c r="C5192" s="29"/>
      <c r="D5192" s="29"/>
      <c r="E5192" s="29"/>
      <c r="F5192" s="29"/>
      <c r="G5192" s="30" t="str">
        <f t="shared" ca="1" si="1316"/>
        <v/>
      </c>
      <c r="H5192" s="16" t="str">
        <f t="shared" si="1303"/>
        <v/>
      </c>
      <c r="AF5192" s="67"/>
      <c r="AH5192" s="6">
        <f t="shared" ca="1" si="1301"/>
        <v>44152</v>
      </c>
      <c r="AP5192" s="10" t="str">
        <f t="shared" si="1304"/>
        <v/>
      </c>
      <c r="AQ5192" s="10" t="str">
        <f t="shared" si="1305"/>
        <v/>
      </c>
      <c r="AR5192" s="10" t="str">
        <f t="shared" si="1306"/>
        <v/>
      </c>
      <c r="AS5192" s="10" t="str">
        <f t="shared" si="1307"/>
        <v/>
      </c>
      <c r="AT5192" s="10" t="str">
        <f t="shared" si="1308"/>
        <v/>
      </c>
      <c r="AU5192" s="10" t="str">
        <f t="shared" si="1309"/>
        <v/>
      </c>
      <c r="AV5192" s="10" t="str">
        <f t="shared" si="1310"/>
        <v/>
      </c>
      <c r="AW5192" s="10" t="str">
        <f t="shared" si="1311"/>
        <v/>
      </c>
      <c r="AX5192" s="10" t="str">
        <f t="shared" si="1302"/>
        <v/>
      </c>
      <c r="AY5192" s="10" t="str">
        <f t="shared" si="1312"/>
        <v/>
      </c>
      <c r="AZ5192" s="23">
        <f t="shared" si="1313"/>
        <v>0</v>
      </c>
      <c r="BA5192" s="10">
        <f t="shared" si="1314"/>
        <v>0</v>
      </c>
    </row>
    <row r="5193" spans="1:53" x14ac:dyDescent="0.25">
      <c r="A5193" s="64" t="str">
        <f t="shared" si="1315"/>
        <v/>
      </c>
      <c r="C5193" s="1"/>
      <c r="D5193" s="1"/>
      <c r="E5193" s="1"/>
      <c r="F5193" s="1"/>
      <c r="G5193" s="3" t="str">
        <f t="shared" ca="1" si="1316"/>
        <v/>
      </c>
      <c r="H5193" s="16" t="str">
        <f t="shared" si="1303"/>
        <v/>
      </c>
      <c r="AF5193" s="67"/>
      <c r="AH5193" s="6">
        <f t="shared" ref="AH5193:AH5256" ca="1" si="1317">TODAY()</f>
        <v>44152</v>
      </c>
      <c r="AP5193" s="10" t="str">
        <f t="shared" si="1304"/>
        <v/>
      </c>
      <c r="AQ5193" s="10" t="str">
        <f t="shared" si="1305"/>
        <v/>
      </c>
      <c r="AR5193" s="10" t="str">
        <f t="shared" si="1306"/>
        <v/>
      </c>
      <c r="AS5193" s="10" t="str">
        <f t="shared" si="1307"/>
        <v/>
      </c>
      <c r="AT5193" s="10" t="str">
        <f t="shared" si="1308"/>
        <v/>
      </c>
      <c r="AU5193" s="10" t="str">
        <f t="shared" si="1309"/>
        <v/>
      </c>
      <c r="AV5193" s="10" t="str">
        <f t="shared" si="1310"/>
        <v/>
      </c>
      <c r="AW5193" s="10" t="str">
        <f t="shared" si="1311"/>
        <v/>
      </c>
      <c r="AX5193" s="10" t="str">
        <f t="shared" ref="AX5193:AX5256" si="1318">IF(C5193="","",IF(AND(H5193&gt;=54,H5193&lt;=58),1,0))</f>
        <v/>
      </c>
      <c r="AY5193" s="10" t="str">
        <f t="shared" si="1312"/>
        <v/>
      </c>
      <c r="AZ5193" s="23">
        <f t="shared" si="1313"/>
        <v>0</v>
      </c>
      <c r="BA5193" s="10">
        <f t="shared" si="1314"/>
        <v>0</v>
      </c>
    </row>
    <row r="5194" spans="1:53" x14ac:dyDescent="0.25">
      <c r="A5194" s="4" t="str">
        <f t="shared" si="1315"/>
        <v/>
      </c>
      <c r="B5194" s="28"/>
      <c r="C5194" s="29"/>
      <c r="D5194" s="29"/>
      <c r="E5194" s="29"/>
      <c r="F5194" s="29"/>
      <c r="G5194" s="30" t="str">
        <f t="shared" ca="1" si="1316"/>
        <v/>
      </c>
      <c r="H5194" s="16" t="str">
        <f t="shared" ref="H5194:H5257" si="1319">IF(C5194="","",LEFT(G5194,2)+0)</f>
        <v/>
      </c>
      <c r="AF5194" s="67"/>
      <c r="AH5194" s="6">
        <f t="shared" ca="1" si="1317"/>
        <v>44152</v>
      </c>
      <c r="AP5194" s="10" t="str">
        <f t="shared" ref="AP5194:AP5257" si="1320">IF(C5194="","",IF(H5194&lt;=18+0,1,0))</f>
        <v/>
      </c>
      <c r="AQ5194" s="10" t="str">
        <f t="shared" ref="AQ5194:AQ5257" si="1321">IF(C5194="","",IF(H5194&lt;19,0,IF(H5194&gt;23,0,1)))</f>
        <v/>
      </c>
      <c r="AR5194" s="10" t="str">
        <f t="shared" ref="AR5194:AR5257" si="1322">IF(C5194="","",IF(H5194&lt;24,0,IF(H5194&gt;28,0,1)))</f>
        <v/>
      </c>
      <c r="AS5194" s="10" t="str">
        <f t="shared" ref="AS5194:AS5257" si="1323">IF(C5194="","",IF(H5194&lt;29,0,IF(H5194&gt;33,0,1)))</f>
        <v/>
      </c>
      <c r="AT5194" s="10" t="str">
        <f t="shared" ref="AT5194:AT5257" si="1324">IF(C5194="","",IF(H5194&lt;34,0,IF(H5194&gt;38,0,1)))</f>
        <v/>
      </c>
      <c r="AU5194" s="10" t="str">
        <f t="shared" ref="AU5194:AU5257" si="1325">IF(C5194="","",IF(H5194&lt;39,0,IF(H5194&gt;43,0,1)))</f>
        <v/>
      </c>
      <c r="AV5194" s="10" t="str">
        <f t="shared" ref="AV5194:AV5257" si="1326">IF(C5194="","",IF(H5194&lt;44,0,IF(H5194&gt;48,0,1)))</f>
        <v/>
      </c>
      <c r="AW5194" s="10" t="str">
        <f t="shared" ref="AW5194:AW5257" si="1327">IF(C5194="","",IF(H5194&lt;49,0,IF(H5194&gt;53,0,1)))</f>
        <v/>
      </c>
      <c r="AX5194" s="10" t="str">
        <f t="shared" si="1318"/>
        <v/>
      </c>
      <c r="AY5194" s="10" t="str">
        <f t="shared" ref="AY5194:AY5257" si="1328">IF(C5194="","",IF(H5194&gt;=59+0,1,0))</f>
        <v/>
      </c>
      <c r="AZ5194" s="23">
        <f t="shared" ref="AZ5194:AZ5257" si="1329">IF(D5194="",0,IF(AND(D5194="Masculino",E5194="titular"),1,0))</f>
        <v>0</v>
      </c>
      <c r="BA5194" s="10">
        <f t="shared" ref="BA5194:BA5257" si="1330">IF(D5194="",0,IF(AND(D5194="Masculino",E5194="Dependente"),1,0))</f>
        <v>0</v>
      </c>
    </row>
    <row r="5195" spans="1:53" x14ac:dyDescent="0.25">
      <c r="A5195" s="64" t="str">
        <f t="shared" si="1315"/>
        <v/>
      </c>
      <c r="C5195" s="1"/>
      <c r="D5195" s="1"/>
      <c r="E5195" s="1"/>
      <c r="F5195" s="1"/>
      <c r="G5195" s="3" t="str">
        <f t="shared" ca="1" si="1316"/>
        <v/>
      </c>
      <c r="H5195" s="16" t="str">
        <f t="shared" si="1319"/>
        <v/>
      </c>
      <c r="AF5195" s="67"/>
      <c r="AH5195" s="6">
        <f t="shared" ca="1" si="1317"/>
        <v>44152</v>
      </c>
      <c r="AP5195" s="10" t="str">
        <f t="shared" si="1320"/>
        <v/>
      </c>
      <c r="AQ5195" s="10" t="str">
        <f t="shared" si="1321"/>
        <v/>
      </c>
      <c r="AR5195" s="10" t="str">
        <f t="shared" si="1322"/>
        <v/>
      </c>
      <c r="AS5195" s="10" t="str">
        <f t="shared" si="1323"/>
        <v/>
      </c>
      <c r="AT5195" s="10" t="str">
        <f t="shared" si="1324"/>
        <v/>
      </c>
      <c r="AU5195" s="10" t="str">
        <f t="shared" si="1325"/>
        <v/>
      </c>
      <c r="AV5195" s="10" t="str">
        <f t="shared" si="1326"/>
        <v/>
      </c>
      <c r="AW5195" s="10" t="str">
        <f t="shared" si="1327"/>
        <v/>
      </c>
      <c r="AX5195" s="10" t="str">
        <f t="shared" si="1318"/>
        <v/>
      </c>
      <c r="AY5195" s="10" t="str">
        <f t="shared" si="1328"/>
        <v/>
      </c>
      <c r="AZ5195" s="23">
        <f t="shared" si="1329"/>
        <v>0</v>
      </c>
      <c r="BA5195" s="10">
        <f t="shared" si="1330"/>
        <v>0</v>
      </c>
    </row>
    <row r="5196" spans="1:53" x14ac:dyDescent="0.25">
      <c r="A5196" s="4" t="str">
        <f t="shared" ref="A5196:A5259" si="1331">IF(C5196="","",A5195+1)</f>
        <v/>
      </c>
      <c r="B5196" s="28"/>
      <c r="C5196" s="29"/>
      <c r="D5196" s="29"/>
      <c r="E5196" s="29"/>
      <c r="F5196" s="29"/>
      <c r="G5196" s="30" t="str">
        <f t="shared" ca="1" si="1316"/>
        <v/>
      </c>
      <c r="H5196" s="16" t="str">
        <f t="shared" si="1319"/>
        <v/>
      </c>
      <c r="AF5196" s="67"/>
      <c r="AH5196" s="6">
        <f t="shared" ca="1" si="1317"/>
        <v>44152</v>
      </c>
      <c r="AP5196" s="10" t="str">
        <f t="shared" si="1320"/>
        <v/>
      </c>
      <c r="AQ5196" s="10" t="str">
        <f t="shared" si="1321"/>
        <v/>
      </c>
      <c r="AR5196" s="10" t="str">
        <f t="shared" si="1322"/>
        <v/>
      </c>
      <c r="AS5196" s="10" t="str">
        <f t="shared" si="1323"/>
        <v/>
      </c>
      <c r="AT5196" s="10" t="str">
        <f t="shared" si="1324"/>
        <v/>
      </c>
      <c r="AU5196" s="10" t="str">
        <f t="shared" si="1325"/>
        <v/>
      </c>
      <c r="AV5196" s="10" t="str">
        <f t="shared" si="1326"/>
        <v/>
      </c>
      <c r="AW5196" s="10" t="str">
        <f t="shared" si="1327"/>
        <v/>
      </c>
      <c r="AX5196" s="10" t="str">
        <f t="shared" si="1318"/>
        <v/>
      </c>
      <c r="AY5196" s="10" t="str">
        <f t="shared" si="1328"/>
        <v/>
      </c>
      <c r="AZ5196" s="23">
        <f t="shared" si="1329"/>
        <v>0</v>
      </c>
      <c r="BA5196" s="10">
        <f t="shared" si="1330"/>
        <v>0</v>
      </c>
    </row>
    <row r="5197" spans="1:53" x14ac:dyDescent="0.25">
      <c r="A5197" s="64" t="str">
        <f t="shared" si="1331"/>
        <v/>
      </c>
      <c r="C5197" s="1"/>
      <c r="D5197" s="1"/>
      <c r="E5197" s="1"/>
      <c r="F5197" s="1"/>
      <c r="G5197" s="3" t="str">
        <f t="shared" ca="1" si="1316"/>
        <v/>
      </c>
      <c r="H5197" s="16" t="str">
        <f t="shared" si="1319"/>
        <v/>
      </c>
      <c r="AF5197" s="67"/>
      <c r="AH5197" s="6">
        <f t="shared" ca="1" si="1317"/>
        <v>44152</v>
      </c>
      <c r="AP5197" s="10" t="str">
        <f t="shared" si="1320"/>
        <v/>
      </c>
      <c r="AQ5197" s="10" t="str">
        <f t="shared" si="1321"/>
        <v/>
      </c>
      <c r="AR5197" s="10" t="str">
        <f t="shared" si="1322"/>
        <v/>
      </c>
      <c r="AS5197" s="10" t="str">
        <f t="shared" si="1323"/>
        <v/>
      </c>
      <c r="AT5197" s="10" t="str">
        <f t="shared" si="1324"/>
        <v/>
      </c>
      <c r="AU5197" s="10" t="str">
        <f t="shared" si="1325"/>
        <v/>
      </c>
      <c r="AV5197" s="10" t="str">
        <f t="shared" si="1326"/>
        <v/>
      </c>
      <c r="AW5197" s="10" t="str">
        <f t="shared" si="1327"/>
        <v/>
      </c>
      <c r="AX5197" s="10" t="str">
        <f t="shared" si="1318"/>
        <v/>
      </c>
      <c r="AY5197" s="10" t="str">
        <f t="shared" si="1328"/>
        <v/>
      </c>
      <c r="AZ5197" s="23">
        <f t="shared" si="1329"/>
        <v>0</v>
      </c>
      <c r="BA5197" s="10">
        <f t="shared" si="1330"/>
        <v>0</v>
      </c>
    </row>
    <row r="5198" spans="1:53" x14ac:dyDescent="0.25">
      <c r="A5198" s="4" t="str">
        <f t="shared" si="1331"/>
        <v/>
      </c>
      <c r="B5198" s="28"/>
      <c r="C5198" s="29"/>
      <c r="D5198" s="29"/>
      <c r="E5198" s="29"/>
      <c r="F5198" s="29"/>
      <c r="G5198" s="30" t="str">
        <f t="shared" ca="1" si="1316"/>
        <v/>
      </c>
      <c r="H5198" s="16" t="str">
        <f t="shared" si="1319"/>
        <v/>
      </c>
      <c r="AF5198" s="67"/>
      <c r="AH5198" s="6">
        <f t="shared" ca="1" si="1317"/>
        <v>44152</v>
      </c>
      <c r="AP5198" s="10" t="str">
        <f t="shared" si="1320"/>
        <v/>
      </c>
      <c r="AQ5198" s="10" t="str">
        <f t="shared" si="1321"/>
        <v/>
      </c>
      <c r="AR5198" s="10" t="str">
        <f t="shared" si="1322"/>
        <v/>
      </c>
      <c r="AS5198" s="10" t="str">
        <f t="shared" si="1323"/>
        <v/>
      </c>
      <c r="AT5198" s="10" t="str">
        <f t="shared" si="1324"/>
        <v/>
      </c>
      <c r="AU5198" s="10" t="str">
        <f t="shared" si="1325"/>
        <v/>
      </c>
      <c r="AV5198" s="10" t="str">
        <f t="shared" si="1326"/>
        <v/>
      </c>
      <c r="AW5198" s="10" t="str">
        <f t="shared" si="1327"/>
        <v/>
      </c>
      <c r="AX5198" s="10" t="str">
        <f t="shared" si="1318"/>
        <v/>
      </c>
      <c r="AY5198" s="10" t="str">
        <f t="shared" si="1328"/>
        <v/>
      </c>
      <c r="AZ5198" s="23">
        <f t="shared" si="1329"/>
        <v>0</v>
      </c>
      <c r="BA5198" s="10">
        <f t="shared" si="1330"/>
        <v>0</v>
      </c>
    </row>
    <row r="5199" spans="1:53" x14ac:dyDescent="0.25">
      <c r="A5199" s="64" t="str">
        <f t="shared" si="1331"/>
        <v/>
      </c>
      <c r="C5199" s="1"/>
      <c r="D5199" s="1"/>
      <c r="E5199" s="1"/>
      <c r="F5199" s="1"/>
      <c r="G5199" s="3" t="str">
        <f t="shared" ca="1" si="1316"/>
        <v/>
      </c>
      <c r="H5199" s="16" t="str">
        <f t="shared" si="1319"/>
        <v/>
      </c>
      <c r="AF5199" s="67"/>
      <c r="AH5199" s="6">
        <f t="shared" ca="1" si="1317"/>
        <v>44152</v>
      </c>
      <c r="AP5199" s="10" t="str">
        <f t="shared" si="1320"/>
        <v/>
      </c>
      <c r="AQ5199" s="10" t="str">
        <f t="shared" si="1321"/>
        <v/>
      </c>
      <c r="AR5199" s="10" t="str">
        <f t="shared" si="1322"/>
        <v/>
      </c>
      <c r="AS5199" s="10" t="str">
        <f t="shared" si="1323"/>
        <v/>
      </c>
      <c r="AT5199" s="10" t="str">
        <f t="shared" si="1324"/>
        <v/>
      </c>
      <c r="AU5199" s="10" t="str">
        <f t="shared" si="1325"/>
        <v/>
      </c>
      <c r="AV5199" s="10" t="str">
        <f t="shared" si="1326"/>
        <v/>
      </c>
      <c r="AW5199" s="10" t="str">
        <f t="shared" si="1327"/>
        <v/>
      </c>
      <c r="AX5199" s="10" t="str">
        <f t="shared" si="1318"/>
        <v/>
      </c>
      <c r="AY5199" s="10" t="str">
        <f t="shared" si="1328"/>
        <v/>
      </c>
      <c r="AZ5199" s="23">
        <f t="shared" si="1329"/>
        <v>0</v>
      </c>
      <c r="BA5199" s="10">
        <f t="shared" si="1330"/>
        <v>0</v>
      </c>
    </row>
    <row r="5200" spans="1:53" x14ac:dyDescent="0.25">
      <c r="A5200" s="4" t="str">
        <f t="shared" si="1331"/>
        <v/>
      </c>
      <c r="B5200" s="28"/>
      <c r="C5200" s="29"/>
      <c r="D5200" s="29"/>
      <c r="E5200" s="29"/>
      <c r="F5200" s="29"/>
      <c r="G5200" s="30" t="str">
        <f t="shared" ca="1" si="1316"/>
        <v/>
      </c>
      <c r="H5200" s="16" t="str">
        <f t="shared" si="1319"/>
        <v/>
      </c>
      <c r="AF5200" s="67"/>
      <c r="AH5200" s="6">
        <f t="shared" ca="1" si="1317"/>
        <v>44152</v>
      </c>
      <c r="AP5200" s="10" t="str">
        <f t="shared" si="1320"/>
        <v/>
      </c>
      <c r="AQ5200" s="10" t="str">
        <f t="shared" si="1321"/>
        <v/>
      </c>
      <c r="AR5200" s="10" t="str">
        <f t="shared" si="1322"/>
        <v/>
      </c>
      <c r="AS5200" s="10" t="str">
        <f t="shared" si="1323"/>
        <v/>
      </c>
      <c r="AT5200" s="10" t="str">
        <f t="shared" si="1324"/>
        <v/>
      </c>
      <c r="AU5200" s="10" t="str">
        <f t="shared" si="1325"/>
        <v/>
      </c>
      <c r="AV5200" s="10" t="str">
        <f t="shared" si="1326"/>
        <v/>
      </c>
      <c r="AW5200" s="10" t="str">
        <f t="shared" si="1327"/>
        <v/>
      </c>
      <c r="AX5200" s="10" t="str">
        <f t="shared" si="1318"/>
        <v/>
      </c>
      <c r="AY5200" s="10" t="str">
        <f t="shared" si="1328"/>
        <v/>
      </c>
      <c r="AZ5200" s="23">
        <f t="shared" si="1329"/>
        <v>0</v>
      </c>
      <c r="BA5200" s="10">
        <f t="shared" si="1330"/>
        <v>0</v>
      </c>
    </row>
    <row r="5201" spans="1:53" x14ac:dyDescent="0.25">
      <c r="A5201" s="64" t="str">
        <f t="shared" si="1331"/>
        <v/>
      </c>
      <c r="C5201" s="1"/>
      <c r="D5201" s="1"/>
      <c r="E5201" s="1"/>
      <c r="F5201" s="1"/>
      <c r="G5201" s="3" t="str">
        <f t="shared" ca="1" si="1316"/>
        <v/>
      </c>
      <c r="H5201" s="16" t="str">
        <f t="shared" si="1319"/>
        <v/>
      </c>
      <c r="AF5201" s="67"/>
      <c r="AH5201" s="6">
        <f t="shared" ca="1" si="1317"/>
        <v>44152</v>
      </c>
      <c r="AP5201" s="10" t="str">
        <f t="shared" si="1320"/>
        <v/>
      </c>
      <c r="AQ5201" s="10" t="str">
        <f t="shared" si="1321"/>
        <v/>
      </c>
      <c r="AR5201" s="10" t="str">
        <f t="shared" si="1322"/>
        <v/>
      </c>
      <c r="AS5201" s="10" t="str">
        <f t="shared" si="1323"/>
        <v/>
      </c>
      <c r="AT5201" s="10" t="str">
        <f t="shared" si="1324"/>
        <v/>
      </c>
      <c r="AU5201" s="10" t="str">
        <f t="shared" si="1325"/>
        <v/>
      </c>
      <c r="AV5201" s="10" t="str">
        <f t="shared" si="1326"/>
        <v/>
      </c>
      <c r="AW5201" s="10" t="str">
        <f t="shared" si="1327"/>
        <v/>
      </c>
      <c r="AX5201" s="10" t="str">
        <f t="shared" si="1318"/>
        <v/>
      </c>
      <c r="AY5201" s="10" t="str">
        <f t="shared" si="1328"/>
        <v/>
      </c>
      <c r="AZ5201" s="23">
        <f t="shared" si="1329"/>
        <v>0</v>
      </c>
      <c r="BA5201" s="10">
        <f t="shared" si="1330"/>
        <v>0</v>
      </c>
    </row>
    <row r="5202" spans="1:53" x14ac:dyDescent="0.25">
      <c r="A5202" s="4" t="str">
        <f t="shared" si="1331"/>
        <v/>
      </c>
      <c r="B5202" s="28"/>
      <c r="C5202" s="29"/>
      <c r="D5202" s="29"/>
      <c r="E5202" s="29"/>
      <c r="F5202" s="29"/>
      <c r="G5202" s="30" t="str">
        <f t="shared" ca="1" si="1316"/>
        <v/>
      </c>
      <c r="H5202" s="16" t="str">
        <f t="shared" si="1319"/>
        <v/>
      </c>
      <c r="AF5202" s="67"/>
      <c r="AH5202" s="6">
        <f t="shared" ca="1" si="1317"/>
        <v>44152</v>
      </c>
      <c r="AP5202" s="10" t="str">
        <f t="shared" si="1320"/>
        <v/>
      </c>
      <c r="AQ5202" s="10" t="str">
        <f t="shared" si="1321"/>
        <v/>
      </c>
      <c r="AR5202" s="10" t="str">
        <f t="shared" si="1322"/>
        <v/>
      </c>
      <c r="AS5202" s="10" t="str">
        <f t="shared" si="1323"/>
        <v/>
      </c>
      <c r="AT5202" s="10" t="str">
        <f t="shared" si="1324"/>
        <v/>
      </c>
      <c r="AU5202" s="10" t="str">
        <f t="shared" si="1325"/>
        <v/>
      </c>
      <c r="AV5202" s="10" t="str">
        <f t="shared" si="1326"/>
        <v/>
      </c>
      <c r="AW5202" s="10" t="str">
        <f t="shared" si="1327"/>
        <v/>
      </c>
      <c r="AX5202" s="10" t="str">
        <f t="shared" si="1318"/>
        <v/>
      </c>
      <c r="AY5202" s="10" t="str">
        <f t="shared" si="1328"/>
        <v/>
      </c>
      <c r="AZ5202" s="23">
        <f t="shared" si="1329"/>
        <v>0</v>
      </c>
      <c r="BA5202" s="10">
        <f t="shared" si="1330"/>
        <v>0</v>
      </c>
    </row>
    <row r="5203" spans="1:53" x14ac:dyDescent="0.25">
      <c r="A5203" s="64" t="str">
        <f t="shared" si="1331"/>
        <v/>
      </c>
      <c r="C5203" s="1"/>
      <c r="D5203" s="1"/>
      <c r="E5203" s="1"/>
      <c r="F5203" s="1"/>
      <c r="G5203" s="3" t="str">
        <f t="shared" ca="1" si="1316"/>
        <v/>
      </c>
      <c r="H5203" s="16" t="str">
        <f t="shared" si="1319"/>
        <v/>
      </c>
      <c r="AF5203" s="67"/>
      <c r="AH5203" s="6">
        <f t="shared" ca="1" si="1317"/>
        <v>44152</v>
      </c>
      <c r="AP5203" s="10" t="str">
        <f t="shared" si="1320"/>
        <v/>
      </c>
      <c r="AQ5203" s="10" t="str">
        <f t="shared" si="1321"/>
        <v/>
      </c>
      <c r="AR5203" s="10" t="str">
        <f t="shared" si="1322"/>
        <v/>
      </c>
      <c r="AS5203" s="10" t="str">
        <f t="shared" si="1323"/>
        <v/>
      </c>
      <c r="AT5203" s="10" t="str">
        <f t="shared" si="1324"/>
        <v/>
      </c>
      <c r="AU5203" s="10" t="str">
        <f t="shared" si="1325"/>
        <v/>
      </c>
      <c r="AV5203" s="10" t="str">
        <f t="shared" si="1326"/>
        <v/>
      </c>
      <c r="AW5203" s="10" t="str">
        <f t="shared" si="1327"/>
        <v/>
      </c>
      <c r="AX5203" s="10" t="str">
        <f t="shared" si="1318"/>
        <v/>
      </c>
      <c r="AY5203" s="10" t="str">
        <f t="shared" si="1328"/>
        <v/>
      </c>
      <c r="AZ5203" s="23">
        <f t="shared" si="1329"/>
        <v>0</v>
      </c>
      <c r="BA5203" s="10">
        <f t="shared" si="1330"/>
        <v>0</v>
      </c>
    </row>
    <row r="5204" spans="1:53" x14ac:dyDescent="0.25">
      <c r="A5204" s="4" t="str">
        <f t="shared" si="1331"/>
        <v/>
      </c>
      <c r="B5204" s="28"/>
      <c r="C5204" s="29"/>
      <c r="D5204" s="29"/>
      <c r="E5204" s="29"/>
      <c r="F5204" s="29"/>
      <c r="G5204" s="30" t="str">
        <f t="shared" ca="1" si="1316"/>
        <v/>
      </c>
      <c r="H5204" s="16" t="str">
        <f t="shared" si="1319"/>
        <v/>
      </c>
      <c r="AF5204" s="67"/>
      <c r="AH5204" s="6">
        <f t="shared" ca="1" si="1317"/>
        <v>44152</v>
      </c>
      <c r="AP5204" s="10" t="str">
        <f t="shared" si="1320"/>
        <v/>
      </c>
      <c r="AQ5204" s="10" t="str">
        <f t="shared" si="1321"/>
        <v/>
      </c>
      <c r="AR5204" s="10" t="str">
        <f t="shared" si="1322"/>
        <v/>
      </c>
      <c r="AS5204" s="10" t="str">
        <f t="shared" si="1323"/>
        <v/>
      </c>
      <c r="AT5204" s="10" t="str">
        <f t="shared" si="1324"/>
        <v/>
      </c>
      <c r="AU5204" s="10" t="str">
        <f t="shared" si="1325"/>
        <v/>
      </c>
      <c r="AV5204" s="10" t="str">
        <f t="shared" si="1326"/>
        <v/>
      </c>
      <c r="AW5204" s="10" t="str">
        <f t="shared" si="1327"/>
        <v/>
      </c>
      <c r="AX5204" s="10" t="str">
        <f t="shared" si="1318"/>
        <v/>
      </c>
      <c r="AY5204" s="10" t="str">
        <f t="shared" si="1328"/>
        <v/>
      </c>
      <c r="AZ5204" s="23">
        <f t="shared" si="1329"/>
        <v>0</v>
      </c>
      <c r="BA5204" s="10">
        <f t="shared" si="1330"/>
        <v>0</v>
      </c>
    </row>
    <row r="5205" spans="1:53" x14ac:dyDescent="0.25">
      <c r="A5205" s="64" t="str">
        <f t="shared" si="1331"/>
        <v/>
      </c>
      <c r="C5205" s="1"/>
      <c r="D5205" s="1"/>
      <c r="E5205" s="1"/>
      <c r="F5205" s="1"/>
      <c r="G5205" s="3" t="str">
        <f t="shared" ca="1" si="1316"/>
        <v/>
      </c>
      <c r="H5205" s="16" t="str">
        <f t="shared" si="1319"/>
        <v/>
      </c>
      <c r="AF5205" s="67"/>
      <c r="AH5205" s="6">
        <f t="shared" ca="1" si="1317"/>
        <v>44152</v>
      </c>
      <c r="AP5205" s="10" t="str">
        <f t="shared" si="1320"/>
        <v/>
      </c>
      <c r="AQ5205" s="10" t="str">
        <f t="shared" si="1321"/>
        <v/>
      </c>
      <c r="AR5205" s="10" t="str">
        <f t="shared" si="1322"/>
        <v/>
      </c>
      <c r="AS5205" s="10" t="str">
        <f t="shared" si="1323"/>
        <v/>
      </c>
      <c r="AT5205" s="10" t="str">
        <f t="shared" si="1324"/>
        <v/>
      </c>
      <c r="AU5205" s="10" t="str">
        <f t="shared" si="1325"/>
        <v/>
      </c>
      <c r="AV5205" s="10" t="str">
        <f t="shared" si="1326"/>
        <v/>
      </c>
      <c r="AW5205" s="10" t="str">
        <f t="shared" si="1327"/>
        <v/>
      </c>
      <c r="AX5205" s="10" t="str">
        <f t="shared" si="1318"/>
        <v/>
      </c>
      <c r="AY5205" s="10" t="str">
        <f t="shared" si="1328"/>
        <v/>
      </c>
      <c r="AZ5205" s="23">
        <f t="shared" si="1329"/>
        <v>0</v>
      </c>
      <c r="BA5205" s="10">
        <f t="shared" si="1330"/>
        <v>0</v>
      </c>
    </row>
    <row r="5206" spans="1:53" x14ac:dyDescent="0.25">
      <c r="A5206" s="4" t="str">
        <f t="shared" si="1331"/>
        <v/>
      </c>
      <c r="B5206" s="28"/>
      <c r="C5206" s="29"/>
      <c r="D5206" s="29"/>
      <c r="E5206" s="29"/>
      <c r="F5206" s="29"/>
      <c r="G5206" s="30" t="str">
        <f t="shared" ca="1" si="1316"/>
        <v/>
      </c>
      <c r="H5206" s="16" t="str">
        <f t="shared" si="1319"/>
        <v/>
      </c>
      <c r="AF5206" s="67"/>
      <c r="AH5206" s="6">
        <f t="shared" ca="1" si="1317"/>
        <v>44152</v>
      </c>
      <c r="AP5206" s="10" t="str">
        <f t="shared" si="1320"/>
        <v/>
      </c>
      <c r="AQ5206" s="10" t="str">
        <f t="shared" si="1321"/>
        <v/>
      </c>
      <c r="AR5206" s="10" t="str">
        <f t="shared" si="1322"/>
        <v/>
      </c>
      <c r="AS5206" s="10" t="str">
        <f t="shared" si="1323"/>
        <v/>
      </c>
      <c r="AT5206" s="10" t="str">
        <f t="shared" si="1324"/>
        <v/>
      </c>
      <c r="AU5206" s="10" t="str">
        <f t="shared" si="1325"/>
        <v/>
      </c>
      <c r="AV5206" s="10" t="str">
        <f t="shared" si="1326"/>
        <v/>
      </c>
      <c r="AW5206" s="10" t="str">
        <f t="shared" si="1327"/>
        <v/>
      </c>
      <c r="AX5206" s="10" t="str">
        <f t="shared" si="1318"/>
        <v/>
      </c>
      <c r="AY5206" s="10" t="str">
        <f t="shared" si="1328"/>
        <v/>
      </c>
      <c r="AZ5206" s="23">
        <f t="shared" si="1329"/>
        <v>0</v>
      </c>
      <c r="BA5206" s="10">
        <f t="shared" si="1330"/>
        <v>0</v>
      </c>
    </row>
    <row r="5207" spans="1:53" x14ac:dyDescent="0.25">
      <c r="A5207" s="64" t="str">
        <f t="shared" si="1331"/>
        <v/>
      </c>
      <c r="C5207" s="1"/>
      <c r="D5207" s="1"/>
      <c r="E5207" s="1"/>
      <c r="F5207" s="1"/>
      <c r="G5207" s="3" t="str">
        <f t="shared" ca="1" si="1316"/>
        <v/>
      </c>
      <c r="H5207" s="16" t="str">
        <f t="shared" si="1319"/>
        <v/>
      </c>
      <c r="AF5207" s="67"/>
      <c r="AH5207" s="6">
        <f t="shared" ca="1" si="1317"/>
        <v>44152</v>
      </c>
      <c r="AP5207" s="10" t="str">
        <f t="shared" si="1320"/>
        <v/>
      </c>
      <c r="AQ5207" s="10" t="str">
        <f t="shared" si="1321"/>
        <v/>
      </c>
      <c r="AR5207" s="10" t="str">
        <f t="shared" si="1322"/>
        <v/>
      </c>
      <c r="AS5207" s="10" t="str">
        <f t="shared" si="1323"/>
        <v/>
      </c>
      <c r="AT5207" s="10" t="str">
        <f t="shared" si="1324"/>
        <v/>
      </c>
      <c r="AU5207" s="10" t="str">
        <f t="shared" si="1325"/>
        <v/>
      </c>
      <c r="AV5207" s="10" t="str">
        <f t="shared" si="1326"/>
        <v/>
      </c>
      <c r="AW5207" s="10" t="str">
        <f t="shared" si="1327"/>
        <v/>
      </c>
      <c r="AX5207" s="10" t="str">
        <f t="shared" si="1318"/>
        <v/>
      </c>
      <c r="AY5207" s="10" t="str">
        <f t="shared" si="1328"/>
        <v/>
      </c>
      <c r="AZ5207" s="23">
        <f t="shared" si="1329"/>
        <v>0</v>
      </c>
      <c r="BA5207" s="10">
        <f t="shared" si="1330"/>
        <v>0</v>
      </c>
    </row>
    <row r="5208" spans="1:53" x14ac:dyDescent="0.25">
      <c r="A5208" s="4" t="str">
        <f t="shared" si="1331"/>
        <v/>
      </c>
      <c r="B5208" s="28"/>
      <c r="C5208" s="29"/>
      <c r="D5208" s="29"/>
      <c r="E5208" s="29"/>
      <c r="F5208" s="29"/>
      <c r="G5208" s="30" t="str">
        <f t="shared" ca="1" si="1316"/>
        <v/>
      </c>
      <c r="H5208" s="16" t="str">
        <f t="shared" si="1319"/>
        <v/>
      </c>
      <c r="AF5208" s="67"/>
      <c r="AH5208" s="6">
        <f t="shared" ca="1" si="1317"/>
        <v>44152</v>
      </c>
      <c r="AP5208" s="10" t="str">
        <f t="shared" si="1320"/>
        <v/>
      </c>
      <c r="AQ5208" s="10" t="str">
        <f t="shared" si="1321"/>
        <v/>
      </c>
      <c r="AR5208" s="10" t="str">
        <f t="shared" si="1322"/>
        <v/>
      </c>
      <c r="AS5208" s="10" t="str">
        <f t="shared" si="1323"/>
        <v/>
      </c>
      <c r="AT5208" s="10" t="str">
        <f t="shared" si="1324"/>
        <v/>
      </c>
      <c r="AU5208" s="10" t="str">
        <f t="shared" si="1325"/>
        <v/>
      </c>
      <c r="AV5208" s="10" t="str">
        <f t="shared" si="1326"/>
        <v/>
      </c>
      <c r="AW5208" s="10" t="str">
        <f t="shared" si="1327"/>
        <v/>
      </c>
      <c r="AX5208" s="10" t="str">
        <f t="shared" si="1318"/>
        <v/>
      </c>
      <c r="AY5208" s="10" t="str">
        <f t="shared" si="1328"/>
        <v/>
      </c>
      <c r="AZ5208" s="23">
        <f t="shared" si="1329"/>
        <v>0</v>
      </c>
      <c r="BA5208" s="10">
        <f t="shared" si="1330"/>
        <v>0</v>
      </c>
    </row>
    <row r="5209" spans="1:53" x14ac:dyDescent="0.25">
      <c r="A5209" s="64" t="str">
        <f t="shared" si="1331"/>
        <v/>
      </c>
      <c r="C5209" s="1"/>
      <c r="D5209" s="1"/>
      <c r="E5209" s="1"/>
      <c r="F5209" s="1"/>
      <c r="G5209" s="3" t="str">
        <f t="shared" ca="1" si="1316"/>
        <v/>
      </c>
      <c r="H5209" s="16" t="str">
        <f t="shared" si="1319"/>
        <v/>
      </c>
      <c r="AF5209" s="67"/>
      <c r="AH5209" s="6">
        <f t="shared" ca="1" si="1317"/>
        <v>44152</v>
      </c>
      <c r="AP5209" s="10" t="str">
        <f t="shared" si="1320"/>
        <v/>
      </c>
      <c r="AQ5209" s="10" t="str">
        <f t="shared" si="1321"/>
        <v/>
      </c>
      <c r="AR5209" s="10" t="str">
        <f t="shared" si="1322"/>
        <v/>
      </c>
      <c r="AS5209" s="10" t="str">
        <f t="shared" si="1323"/>
        <v/>
      </c>
      <c r="AT5209" s="10" t="str">
        <f t="shared" si="1324"/>
        <v/>
      </c>
      <c r="AU5209" s="10" t="str">
        <f t="shared" si="1325"/>
        <v/>
      </c>
      <c r="AV5209" s="10" t="str">
        <f t="shared" si="1326"/>
        <v/>
      </c>
      <c r="AW5209" s="10" t="str">
        <f t="shared" si="1327"/>
        <v/>
      </c>
      <c r="AX5209" s="10" t="str">
        <f t="shared" si="1318"/>
        <v/>
      </c>
      <c r="AY5209" s="10" t="str">
        <f t="shared" si="1328"/>
        <v/>
      </c>
      <c r="AZ5209" s="23">
        <f t="shared" si="1329"/>
        <v>0</v>
      </c>
      <c r="BA5209" s="10">
        <f t="shared" si="1330"/>
        <v>0</v>
      </c>
    </row>
    <row r="5210" spans="1:53" x14ac:dyDescent="0.25">
      <c r="A5210" s="4" t="str">
        <f t="shared" si="1331"/>
        <v/>
      </c>
      <c r="B5210" s="28"/>
      <c r="C5210" s="29"/>
      <c r="D5210" s="29"/>
      <c r="E5210" s="29"/>
      <c r="F5210" s="29"/>
      <c r="G5210" s="30" t="str">
        <f t="shared" ca="1" si="1316"/>
        <v/>
      </c>
      <c r="H5210" s="16" t="str">
        <f t="shared" si="1319"/>
        <v/>
      </c>
      <c r="AF5210" s="67"/>
      <c r="AH5210" s="6">
        <f t="shared" ca="1" si="1317"/>
        <v>44152</v>
      </c>
      <c r="AP5210" s="10" t="str">
        <f t="shared" si="1320"/>
        <v/>
      </c>
      <c r="AQ5210" s="10" t="str">
        <f t="shared" si="1321"/>
        <v/>
      </c>
      <c r="AR5210" s="10" t="str">
        <f t="shared" si="1322"/>
        <v/>
      </c>
      <c r="AS5210" s="10" t="str">
        <f t="shared" si="1323"/>
        <v/>
      </c>
      <c r="AT5210" s="10" t="str">
        <f t="shared" si="1324"/>
        <v/>
      </c>
      <c r="AU5210" s="10" t="str">
        <f t="shared" si="1325"/>
        <v/>
      </c>
      <c r="AV5210" s="10" t="str">
        <f t="shared" si="1326"/>
        <v/>
      </c>
      <c r="AW5210" s="10" t="str">
        <f t="shared" si="1327"/>
        <v/>
      </c>
      <c r="AX5210" s="10" t="str">
        <f t="shared" si="1318"/>
        <v/>
      </c>
      <c r="AY5210" s="10" t="str">
        <f t="shared" si="1328"/>
        <v/>
      </c>
      <c r="AZ5210" s="23">
        <f t="shared" si="1329"/>
        <v>0</v>
      </c>
      <c r="BA5210" s="10">
        <f t="shared" si="1330"/>
        <v>0</v>
      </c>
    </row>
    <row r="5211" spans="1:53" x14ac:dyDescent="0.25">
      <c r="A5211" s="64" t="str">
        <f t="shared" si="1331"/>
        <v/>
      </c>
      <c r="C5211" s="1"/>
      <c r="D5211" s="1"/>
      <c r="E5211" s="1"/>
      <c r="F5211" s="1"/>
      <c r="G5211" s="3" t="str">
        <f t="shared" ca="1" si="1316"/>
        <v/>
      </c>
      <c r="H5211" s="16" t="str">
        <f t="shared" si="1319"/>
        <v/>
      </c>
      <c r="AF5211" s="67"/>
      <c r="AH5211" s="6">
        <f t="shared" ca="1" si="1317"/>
        <v>44152</v>
      </c>
      <c r="AP5211" s="10" t="str">
        <f t="shared" si="1320"/>
        <v/>
      </c>
      <c r="AQ5211" s="10" t="str">
        <f t="shared" si="1321"/>
        <v/>
      </c>
      <c r="AR5211" s="10" t="str">
        <f t="shared" si="1322"/>
        <v/>
      </c>
      <c r="AS5211" s="10" t="str">
        <f t="shared" si="1323"/>
        <v/>
      </c>
      <c r="AT5211" s="10" t="str">
        <f t="shared" si="1324"/>
        <v/>
      </c>
      <c r="AU5211" s="10" t="str">
        <f t="shared" si="1325"/>
        <v/>
      </c>
      <c r="AV5211" s="10" t="str">
        <f t="shared" si="1326"/>
        <v/>
      </c>
      <c r="AW5211" s="10" t="str">
        <f t="shared" si="1327"/>
        <v/>
      </c>
      <c r="AX5211" s="10" t="str">
        <f t="shared" si="1318"/>
        <v/>
      </c>
      <c r="AY5211" s="10" t="str">
        <f t="shared" si="1328"/>
        <v/>
      </c>
      <c r="AZ5211" s="23">
        <f t="shared" si="1329"/>
        <v>0</v>
      </c>
      <c r="BA5211" s="10">
        <f t="shared" si="1330"/>
        <v>0</v>
      </c>
    </row>
    <row r="5212" spans="1:53" x14ac:dyDescent="0.25">
      <c r="A5212" s="4" t="str">
        <f t="shared" si="1331"/>
        <v/>
      </c>
      <c r="B5212" s="28"/>
      <c r="C5212" s="29"/>
      <c r="D5212" s="29"/>
      <c r="E5212" s="29"/>
      <c r="F5212" s="29"/>
      <c r="G5212" s="30" t="str">
        <f t="shared" ca="1" si="1316"/>
        <v/>
      </c>
      <c r="H5212" s="16" t="str">
        <f t="shared" si="1319"/>
        <v/>
      </c>
      <c r="AF5212" s="67"/>
      <c r="AH5212" s="6">
        <f t="shared" ca="1" si="1317"/>
        <v>44152</v>
      </c>
      <c r="AP5212" s="10" t="str">
        <f t="shared" si="1320"/>
        <v/>
      </c>
      <c r="AQ5212" s="10" t="str">
        <f t="shared" si="1321"/>
        <v/>
      </c>
      <c r="AR5212" s="10" t="str">
        <f t="shared" si="1322"/>
        <v/>
      </c>
      <c r="AS5212" s="10" t="str">
        <f t="shared" si="1323"/>
        <v/>
      </c>
      <c r="AT5212" s="10" t="str">
        <f t="shared" si="1324"/>
        <v/>
      </c>
      <c r="AU5212" s="10" t="str">
        <f t="shared" si="1325"/>
        <v/>
      </c>
      <c r="AV5212" s="10" t="str">
        <f t="shared" si="1326"/>
        <v/>
      </c>
      <c r="AW5212" s="10" t="str">
        <f t="shared" si="1327"/>
        <v/>
      </c>
      <c r="AX5212" s="10" t="str">
        <f t="shared" si="1318"/>
        <v/>
      </c>
      <c r="AY5212" s="10" t="str">
        <f t="shared" si="1328"/>
        <v/>
      </c>
      <c r="AZ5212" s="23">
        <f t="shared" si="1329"/>
        <v>0</v>
      </c>
      <c r="BA5212" s="10">
        <f t="shared" si="1330"/>
        <v>0</v>
      </c>
    </row>
    <row r="5213" spans="1:53" x14ac:dyDescent="0.25">
      <c r="A5213" s="64" t="str">
        <f t="shared" si="1331"/>
        <v/>
      </c>
      <c r="C5213" s="1"/>
      <c r="D5213" s="1"/>
      <c r="E5213" s="1"/>
      <c r="F5213" s="1"/>
      <c r="G5213" s="3" t="str">
        <f t="shared" ref="G5213:G5276" ca="1" si="1332">AnoMesDia(C5213,TODAY())</f>
        <v/>
      </c>
      <c r="H5213" s="16" t="str">
        <f t="shared" si="1319"/>
        <v/>
      </c>
      <c r="AF5213" s="67"/>
      <c r="AH5213" s="6">
        <f t="shared" ca="1" si="1317"/>
        <v>44152</v>
      </c>
      <c r="AP5213" s="10" t="str">
        <f t="shared" si="1320"/>
        <v/>
      </c>
      <c r="AQ5213" s="10" t="str">
        <f t="shared" si="1321"/>
        <v/>
      </c>
      <c r="AR5213" s="10" t="str">
        <f t="shared" si="1322"/>
        <v/>
      </c>
      <c r="AS5213" s="10" t="str">
        <f t="shared" si="1323"/>
        <v/>
      </c>
      <c r="AT5213" s="10" t="str">
        <f t="shared" si="1324"/>
        <v/>
      </c>
      <c r="AU5213" s="10" t="str">
        <f t="shared" si="1325"/>
        <v/>
      </c>
      <c r="AV5213" s="10" t="str">
        <f t="shared" si="1326"/>
        <v/>
      </c>
      <c r="AW5213" s="10" t="str">
        <f t="shared" si="1327"/>
        <v/>
      </c>
      <c r="AX5213" s="10" t="str">
        <f t="shared" si="1318"/>
        <v/>
      </c>
      <c r="AY5213" s="10" t="str">
        <f t="shared" si="1328"/>
        <v/>
      </c>
      <c r="AZ5213" s="23">
        <f t="shared" si="1329"/>
        <v>0</v>
      </c>
      <c r="BA5213" s="10">
        <f t="shared" si="1330"/>
        <v>0</v>
      </c>
    </row>
    <row r="5214" spans="1:53" x14ac:dyDescent="0.25">
      <c r="A5214" s="4" t="str">
        <f t="shared" si="1331"/>
        <v/>
      </c>
      <c r="B5214" s="28"/>
      <c r="C5214" s="29"/>
      <c r="D5214" s="29"/>
      <c r="E5214" s="29"/>
      <c r="F5214" s="29"/>
      <c r="G5214" s="30" t="str">
        <f t="shared" ca="1" si="1332"/>
        <v/>
      </c>
      <c r="H5214" s="16" t="str">
        <f t="shared" si="1319"/>
        <v/>
      </c>
      <c r="AF5214" s="67"/>
      <c r="AH5214" s="6">
        <f t="shared" ca="1" si="1317"/>
        <v>44152</v>
      </c>
      <c r="AP5214" s="10" t="str">
        <f t="shared" si="1320"/>
        <v/>
      </c>
      <c r="AQ5214" s="10" t="str">
        <f t="shared" si="1321"/>
        <v/>
      </c>
      <c r="AR5214" s="10" t="str">
        <f t="shared" si="1322"/>
        <v/>
      </c>
      <c r="AS5214" s="10" t="str">
        <f t="shared" si="1323"/>
        <v/>
      </c>
      <c r="AT5214" s="10" t="str">
        <f t="shared" si="1324"/>
        <v/>
      </c>
      <c r="AU5214" s="10" t="str">
        <f t="shared" si="1325"/>
        <v/>
      </c>
      <c r="AV5214" s="10" t="str">
        <f t="shared" si="1326"/>
        <v/>
      </c>
      <c r="AW5214" s="10" t="str">
        <f t="shared" si="1327"/>
        <v/>
      </c>
      <c r="AX5214" s="10" t="str">
        <f t="shared" si="1318"/>
        <v/>
      </c>
      <c r="AY5214" s="10" t="str">
        <f t="shared" si="1328"/>
        <v/>
      </c>
      <c r="AZ5214" s="23">
        <f t="shared" si="1329"/>
        <v>0</v>
      </c>
      <c r="BA5214" s="10">
        <f t="shared" si="1330"/>
        <v>0</v>
      </c>
    </row>
    <row r="5215" spans="1:53" x14ac:dyDescent="0.25">
      <c r="A5215" s="64" t="str">
        <f t="shared" si="1331"/>
        <v/>
      </c>
      <c r="C5215" s="1"/>
      <c r="D5215" s="1"/>
      <c r="E5215" s="1"/>
      <c r="F5215" s="1"/>
      <c r="G5215" s="3" t="str">
        <f t="shared" ca="1" si="1332"/>
        <v/>
      </c>
      <c r="H5215" s="16" t="str">
        <f t="shared" si="1319"/>
        <v/>
      </c>
      <c r="AF5215" s="67"/>
      <c r="AH5215" s="6">
        <f t="shared" ca="1" si="1317"/>
        <v>44152</v>
      </c>
      <c r="AP5215" s="10" t="str">
        <f t="shared" si="1320"/>
        <v/>
      </c>
      <c r="AQ5215" s="10" t="str">
        <f t="shared" si="1321"/>
        <v/>
      </c>
      <c r="AR5215" s="10" t="str">
        <f t="shared" si="1322"/>
        <v/>
      </c>
      <c r="AS5215" s="10" t="str">
        <f t="shared" si="1323"/>
        <v/>
      </c>
      <c r="AT5215" s="10" t="str">
        <f t="shared" si="1324"/>
        <v/>
      </c>
      <c r="AU5215" s="10" t="str">
        <f t="shared" si="1325"/>
        <v/>
      </c>
      <c r="AV5215" s="10" t="str">
        <f t="shared" si="1326"/>
        <v/>
      </c>
      <c r="AW5215" s="10" t="str">
        <f t="shared" si="1327"/>
        <v/>
      </c>
      <c r="AX5215" s="10" t="str">
        <f t="shared" si="1318"/>
        <v/>
      </c>
      <c r="AY5215" s="10" t="str">
        <f t="shared" si="1328"/>
        <v/>
      </c>
      <c r="AZ5215" s="23">
        <f t="shared" si="1329"/>
        <v>0</v>
      </c>
      <c r="BA5215" s="10">
        <f t="shared" si="1330"/>
        <v>0</v>
      </c>
    </row>
    <row r="5216" spans="1:53" x14ac:dyDescent="0.25">
      <c r="A5216" s="4" t="str">
        <f t="shared" si="1331"/>
        <v/>
      </c>
      <c r="B5216" s="28"/>
      <c r="C5216" s="29"/>
      <c r="D5216" s="29"/>
      <c r="E5216" s="29"/>
      <c r="F5216" s="29"/>
      <c r="G5216" s="30" t="str">
        <f t="shared" ca="1" si="1332"/>
        <v/>
      </c>
      <c r="H5216" s="16" t="str">
        <f t="shared" si="1319"/>
        <v/>
      </c>
      <c r="AF5216" s="67"/>
      <c r="AH5216" s="6">
        <f t="shared" ca="1" si="1317"/>
        <v>44152</v>
      </c>
      <c r="AP5216" s="10" t="str">
        <f t="shared" si="1320"/>
        <v/>
      </c>
      <c r="AQ5216" s="10" t="str">
        <f t="shared" si="1321"/>
        <v/>
      </c>
      <c r="AR5216" s="10" t="str">
        <f t="shared" si="1322"/>
        <v/>
      </c>
      <c r="AS5216" s="10" t="str">
        <f t="shared" si="1323"/>
        <v/>
      </c>
      <c r="AT5216" s="10" t="str">
        <f t="shared" si="1324"/>
        <v/>
      </c>
      <c r="AU5216" s="10" t="str">
        <f t="shared" si="1325"/>
        <v/>
      </c>
      <c r="AV5216" s="10" t="str">
        <f t="shared" si="1326"/>
        <v/>
      </c>
      <c r="AW5216" s="10" t="str">
        <f t="shared" si="1327"/>
        <v/>
      </c>
      <c r="AX5216" s="10" t="str">
        <f t="shared" si="1318"/>
        <v/>
      </c>
      <c r="AY5216" s="10" t="str">
        <f t="shared" si="1328"/>
        <v/>
      </c>
      <c r="AZ5216" s="23">
        <f t="shared" si="1329"/>
        <v>0</v>
      </c>
      <c r="BA5216" s="10">
        <f t="shared" si="1330"/>
        <v>0</v>
      </c>
    </row>
    <row r="5217" spans="1:53" x14ac:dyDescent="0.25">
      <c r="A5217" s="64" t="str">
        <f t="shared" si="1331"/>
        <v/>
      </c>
      <c r="C5217" s="1"/>
      <c r="D5217" s="1"/>
      <c r="E5217" s="1"/>
      <c r="F5217" s="1"/>
      <c r="G5217" s="3" t="str">
        <f t="shared" ca="1" si="1332"/>
        <v/>
      </c>
      <c r="H5217" s="16" t="str">
        <f t="shared" si="1319"/>
        <v/>
      </c>
      <c r="AF5217" s="67"/>
      <c r="AH5217" s="6">
        <f t="shared" ca="1" si="1317"/>
        <v>44152</v>
      </c>
      <c r="AP5217" s="10" t="str">
        <f t="shared" si="1320"/>
        <v/>
      </c>
      <c r="AQ5217" s="10" t="str">
        <f t="shared" si="1321"/>
        <v/>
      </c>
      <c r="AR5217" s="10" t="str">
        <f t="shared" si="1322"/>
        <v/>
      </c>
      <c r="AS5217" s="10" t="str">
        <f t="shared" si="1323"/>
        <v/>
      </c>
      <c r="AT5217" s="10" t="str">
        <f t="shared" si="1324"/>
        <v/>
      </c>
      <c r="AU5217" s="10" t="str">
        <f t="shared" si="1325"/>
        <v/>
      </c>
      <c r="AV5217" s="10" t="str">
        <f t="shared" si="1326"/>
        <v/>
      </c>
      <c r="AW5217" s="10" t="str">
        <f t="shared" si="1327"/>
        <v/>
      </c>
      <c r="AX5217" s="10" t="str">
        <f t="shared" si="1318"/>
        <v/>
      </c>
      <c r="AY5217" s="10" t="str">
        <f t="shared" si="1328"/>
        <v/>
      </c>
      <c r="AZ5217" s="23">
        <f t="shared" si="1329"/>
        <v>0</v>
      </c>
      <c r="BA5217" s="10">
        <f t="shared" si="1330"/>
        <v>0</v>
      </c>
    </row>
    <row r="5218" spans="1:53" x14ac:dyDescent="0.25">
      <c r="A5218" s="4" t="str">
        <f t="shared" si="1331"/>
        <v/>
      </c>
      <c r="B5218" s="28"/>
      <c r="C5218" s="29"/>
      <c r="D5218" s="29"/>
      <c r="E5218" s="29"/>
      <c r="F5218" s="29"/>
      <c r="G5218" s="30" t="str">
        <f t="shared" ca="1" si="1332"/>
        <v/>
      </c>
      <c r="H5218" s="16" t="str">
        <f t="shared" si="1319"/>
        <v/>
      </c>
      <c r="AF5218" s="67"/>
      <c r="AH5218" s="6">
        <f t="shared" ca="1" si="1317"/>
        <v>44152</v>
      </c>
      <c r="AP5218" s="10" t="str">
        <f t="shared" si="1320"/>
        <v/>
      </c>
      <c r="AQ5218" s="10" t="str">
        <f t="shared" si="1321"/>
        <v/>
      </c>
      <c r="AR5218" s="10" t="str">
        <f t="shared" si="1322"/>
        <v/>
      </c>
      <c r="AS5218" s="10" t="str">
        <f t="shared" si="1323"/>
        <v/>
      </c>
      <c r="AT5218" s="10" t="str">
        <f t="shared" si="1324"/>
        <v/>
      </c>
      <c r="AU5218" s="10" t="str">
        <f t="shared" si="1325"/>
        <v/>
      </c>
      <c r="AV5218" s="10" t="str">
        <f t="shared" si="1326"/>
        <v/>
      </c>
      <c r="AW5218" s="10" t="str">
        <f t="shared" si="1327"/>
        <v/>
      </c>
      <c r="AX5218" s="10" t="str">
        <f t="shared" si="1318"/>
        <v/>
      </c>
      <c r="AY5218" s="10" t="str">
        <f t="shared" si="1328"/>
        <v/>
      </c>
      <c r="AZ5218" s="23">
        <f t="shared" si="1329"/>
        <v>0</v>
      </c>
      <c r="BA5218" s="10">
        <f t="shared" si="1330"/>
        <v>0</v>
      </c>
    </row>
    <row r="5219" spans="1:53" x14ac:dyDescent="0.25">
      <c r="A5219" s="64" t="str">
        <f t="shared" si="1331"/>
        <v/>
      </c>
      <c r="C5219" s="1"/>
      <c r="D5219" s="1"/>
      <c r="E5219" s="1"/>
      <c r="F5219" s="1"/>
      <c r="G5219" s="3" t="str">
        <f t="shared" ca="1" si="1332"/>
        <v/>
      </c>
      <c r="H5219" s="16" t="str">
        <f t="shared" si="1319"/>
        <v/>
      </c>
      <c r="AF5219" s="67"/>
      <c r="AH5219" s="6">
        <f t="shared" ca="1" si="1317"/>
        <v>44152</v>
      </c>
      <c r="AP5219" s="10" t="str">
        <f t="shared" si="1320"/>
        <v/>
      </c>
      <c r="AQ5219" s="10" t="str">
        <f t="shared" si="1321"/>
        <v/>
      </c>
      <c r="AR5219" s="10" t="str">
        <f t="shared" si="1322"/>
        <v/>
      </c>
      <c r="AS5219" s="10" t="str">
        <f t="shared" si="1323"/>
        <v/>
      </c>
      <c r="AT5219" s="10" t="str">
        <f t="shared" si="1324"/>
        <v/>
      </c>
      <c r="AU5219" s="10" t="str">
        <f t="shared" si="1325"/>
        <v/>
      </c>
      <c r="AV5219" s="10" t="str">
        <f t="shared" si="1326"/>
        <v/>
      </c>
      <c r="AW5219" s="10" t="str">
        <f t="shared" si="1327"/>
        <v/>
      </c>
      <c r="AX5219" s="10" t="str">
        <f t="shared" si="1318"/>
        <v/>
      </c>
      <c r="AY5219" s="10" t="str">
        <f t="shared" si="1328"/>
        <v/>
      </c>
      <c r="AZ5219" s="23">
        <f t="shared" si="1329"/>
        <v>0</v>
      </c>
      <c r="BA5219" s="10">
        <f t="shared" si="1330"/>
        <v>0</v>
      </c>
    </row>
    <row r="5220" spans="1:53" x14ac:dyDescent="0.25">
      <c r="A5220" s="4" t="str">
        <f t="shared" si="1331"/>
        <v/>
      </c>
      <c r="B5220" s="28"/>
      <c r="C5220" s="29"/>
      <c r="D5220" s="29"/>
      <c r="E5220" s="29"/>
      <c r="F5220" s="29"/>
      <c r="G5220" s="30" t="str">
        <f t="shared" ca="1" si="1332"/>
        <v/>
      </c>
      <c r="H5220" s="16" t="str">
        <f t="shared" si="1319"/>
        <v/>
      </c>
      <c r="AF5220" s="67"/>
      <c r="AH5220" s="6">
        <f t="shared" ca="1" si="1317"/>
        <v>44152</v>
      </c>
      <c r="AP5220" s="10" t="str">
        <f t="shared" si="1320"/>
        <v/>
      </c>
      <c r="AQ5220" s="10" t="str">
        <f t="shared" si="1321"/>
        <v/>
      </c>
      <c r="AR5220" s="10" t="str">
        <f t="shared" si="1322"/>
        <v/>
      </c>
      <c r="AS5220" s="10" t="str">
        <f t="shared" si="1323"/>
        <v/>
      </c>
      <c r="AT5220" s="10" t="str">
        <f t="shared" si="1324"/>
        <v/>
      </c>
      <c r="AU5220" s="10" t="str">
        <f t="shared" si="1325"/>
        <v/>
      </c>
      <c r="AV5220" s="10" t="str">
        <f t="shared" si="1326"/>
        <v/>
      </c>
      <c r="AW5220" s="10" t="str">
        <f t="shared" si="1327"/>
        <v/>
      </c>
      <c r="AX5220" s="10" t="str">
        <f t="shared" si="1318"/>
        <v/>
      </c>
      <c r="AY5220" s="10" t="str">
        <f t="shared" si="1328"/>
        <v/>
      </c>
      <c r="AZ5220" s="23">
        <f t="shared" si="1329"/>
        <v>0</v>
      </c>
      <c r="BA5220" s="10">
        <f t="shared" si="1330"/>
        <v>0</v>
      </c>
    </row>
    <row r="5221" spans="1:53" x14ac:dyDescent="0.25">
      <c r="A5221" s="64" t="str">
        <f t="shared" si="1331"/>
        <v/>
      </c>
      <c r="C5221" s="1"/>
      <c r="D5221" s="1"/>
      <c r="E5221" s="1"/>
      <c r="F5221" s="1"/>
      <c r="G5221" s="3" t="str">
        <f t="shared" ca="1" si="1332"/>
        <v/>
      </c>
      <c r="H5221" s="16" t="str">
        <f t="shared" si="1319"/>
        <v/>
      </c>
      <c r="AF5221" s="67"/>
      <c r="AH5221" s="6">
        <f t="shared" ca="1" si="1317"/>
        <v>44152</v>
      </c>
      <c r="AP5221" s="10" t="str">
        <f t="shared" si="1320"/>
        <v/>
      </c>
      <c r="AQ5221" s="10" t="str">
        <f t="shared" si="1321"/>
        <v/>
      </c>
      <c r="AR5221" s="10" t="str">
        <f t="shared" si="1322"/>
        <v/>
      </c>
      <c r="AS5221" s="10" t="str">
        <f t="shared" si="1323"/>
        <v/>
      </c>
      <c r="AT5221" s="10" t="str">
        <f t="shared" si="1324"/>
        <v/>
      </c>
      <c r="AU5221" s="10" t="str">
        <f t="shared" si="1325"/>
        <v/>
      </c>
      <c r="AV5221" s="10" t="str">
        <f t="shared" si="1326"/>
        <v/>
      </c>
      <c r="AW5221" s="10" t="str">
        <f t="shared" si="1327"/>
        <v/>
      </c>
      <c r="AX5221" s="10" t="str">
        <f t="shared" si="1318"/>
        <v/>
      </c>
      <c r="AY5221" s="10" t="str">
        <f t="shared" si="1328"/>
        <v/>
      </c>
      <c r="AZ5221" s="23">
        <f t="shared" si="1329"/>
        <v>0</v>
      </c>
      <c r="BA5221" s="10">
        <f t="shared" si="1330"/>
        <v>0</v>
      </c>
    </row>
    <row r="5222" spans="1:53" x14ac:dyDescent="0.25">
      <c r="A5222" s="4" t="str">
        <f t="shared" si="1331"/>
        <v/>
      </c>
      <c r="B5222" s="28"/>
      <c r="C5222" s="29"/>
      <c r="D5222" s="29"/>
      <c r="E5222" s="29"/>
      <c r="F5222" s="29"/>
      <c r="G5222" s="30" t="str">
        <f t="shared" ca="1" si="1332"/>
        <v/>
      </c>
      <c r="H5222" s="16" t="str">
        <f t="shared" si="1319"/>
        <v/>
      </c>
      <c r="AF5222" s="67"/>
      <c r="AH5222" s="6">
        <f t="shared" ca="1" si="1317"/>
        <v>44152</v>
      </c>
      <c r="AP5222" s="10" t="str">
        <f t="shared" si="1320"/>
        <v/>
      </c>
      <c r="AQ5222" s="10" t="str">
        <f t="shared" si="1321"/>
        <v/>
      </c>
      <c r="AR5222" s="10" t="str">
        <f t="shared" si="1322"/>
        <v/>
      </c>
      <c r="AS5222" s="10" t="str">
        <f t="shared" si="1323"/>
        <v/>
      </c>
      <c r="AT5222" s="10" t="str">
        <f t="shared" si="1324"/>
        <v/>
      </c>
      <c r="AU5222" s="10" t="str">
        <f t="shared" si="1325"/>
        <v/>
      </c>
      <c r="AV5222" s="10" t="str">
        <f t="shared" si="1326"/>
        <v/>
      </c>
      <c r="AW5222" s="10" t="str">
        <f t="shared" si="1327"/>
        <v/>
      </c>
      <c r="AX5222" s="10" t="str">
        <f t="shared" si="1318"/>
        <v/>
      </c>
      <c r="AY5222" s="10" t="str">
        <f t="shared" si="1328"/>
        <v/>
      </c>
      <c r="AZ5222" s="23">
        <f t="shared" si="1329"/>
        <v>0</v>
      </c>
      <c r="BA5222" s="10">
        <f t="shared" si="1330"/>
        <v>0</v>
      </c>
    </row>
    <row r="5223" spans="1:53" x14ac:dyDescent="0.25">
      <c r="A5223" s="64" t="str">
        <f t="shared" si="1331"/>
        <v/>
      </c>
      <c r="C5223" s="1"/>
      <c r="D5223" s="1"/>
      <c r="E5223" s="1"/>
      <c r="F5223" s="1"/>
      <c r="G5223" s="3" t="str">
        <f t="shared" ca="1" si="1332"/>
        <v/>
      </c>
      <c r="H5223" s="16" t="str">
        <f t="shared" si="1319"/>
        <v/>
      </c>
      <c r="AF5223" s="67"/>
      <c r="AH5223" s="6">
        <f t="shared" ca="1" si="1317"/>
        <v>44152</v>
      </c>
      <c r="AP5223" s="10" t="str">
        <f t="shared" si="1320"/>
        <v/>
      </c>
      <c r="AQ5223" s="10" t="str">
        <f t="shared" si="1321"/>
        <v/>
      </c>
      <c r="AR5223" s="10" t="str">
        <f t="shared" si="1322"/>
        <v/>
      </c>
      <c r="AS5223" s="10" t="str">
        <f t="shared" si="1323"/>
        <v/>
      </c>
      <c r="AT5223" s="10" t="str">
        <f t="shared" si="1324"/>
        <v/>
      </c>
      <c r="AU5223" s="10" t="str">
        <f t="shared" si="1325"/>
        <v/>
      </c>
      <c r="AV5223" s="10" t="str">
        <f t="shared" si="1326"/>
        <v/>
      </c>
      <c r="AW5223" s="10" t="str">
        <f t="shared" si="1327"/>
        <v/>
      </c>
      <c r="AX5223" s="10" t="str">
        <f t="shared" si="1318"/>
        <v/>
      </c>
      <c r="AY5223" s="10" t="str">
        <f t="shared" si="1328"/>
        <v/>
      </c>
      <c r="AZ5223" s="23">
        <f t="shared" si="1329"/>
        <v>0</v>
      </c>
      <c r="BA5223" s="10">
        <f t="shared" si="1330"/>
        <v>0</v>
      </c>
    </row>
    <row r="5224" spans="1:53" x14ac:dyDescent="0.25">
      <c r="A5224" s="4" t="str">
        <f t="shared" si="1331"/>
        <v/>
      </c>
      <c r="B5224" s="28"/>
      <c r="C5224" s="29"/>
      <c r="D5224" s="29"/>
      <c r="E5224" s="29"/>
      <c r="F5224" s="29"/>
      <c r="G5224" s="30" t="str">
        <f t="shared" ca="1" si="1332"/>
        <v/>
      </c>
      <c r="H5224" s="16" t="str">
        <f t="shared" si="1319"/>
        <v/>
      </c>
      <c r="AF5224" s="67"/>
      <c r="AH5224" s="6">
        <f t="shared" ca="1" si="1317"/>
        <v>44152</v>
      </c>
      <c r="AP5224" s="10" t="str">
        <f t="shared" si="1320"/>
        <v/>
      </c>
      <c r="AQ5224" s="10" t="str">
        <f t="shared" si="1321"/>
        <v/>
      </c>
      <c r="AR5224" s="10" t="str">
        <f t="shared" si="1322"/>
        <v/>
      </c>
      <c r="AS5224" s="10" t="str">
        <f t="shared" si="1323"/>
        <v/>
      </c>
      <c r="AT5224" s="10" t="str">
        <f t="shared" si="1324"/>
        <v/>
      </c>
      <c r="AU5224" s="10" t="str">
        <f t="shared" si="1325"/>
        <v/>
      </c>
      <c r="AV5224" s="10" t="str">
        <f t="shared" si="1326"/>
        <v/>
      </c>
      <c r="AW5224" s="10" t="str">
        <f t="shared" si="1327"/>
        <v/>
      </c>
      <c r="AX5224" s="10" t="str">
        <f t="shared" si="1318"/>
        <v/>
      </c>
      <c r="AY5224" s="10" t="str">
        <f t="shared" si="1328"/>
        <v/>
      </c>
      <c r="AZ5224" s="23">
        <f t="shared" si="1329"/>
        <v>0</v>
      </c>
      <c r="BA5224" s="10">
        <f t="shared" si="1330"/>
        <v>0</v>
      </c>
    </row>
    <row r="5225" spans="1:53" x14ac:dyDescent="0.25">
      <c r="A5225" s="64" t="str">
        <f t="shared" si="1331"/>
        <v/>
      </c>
      <c r="C5225" s="1"/>
      <c r="D5225" s="1"/>
      <c r="E5225" s="1"/>
      <c r="F5225" s="1"/>
      <c r="G5225" s="3" t="str">
        <f t="shared" ca="1" si="1332"/>
        <v/>
      </c>
      <c r="H5225" s="16" t="str">
        <f t="shared" si="1319"/>
        <v/>
      </c>
      <c r="AF5225" s="67"/>
      <c r="AH5225" s="6">
        <f t="shared" ca="1" si="1317"/>
        <v>44152</v>
      </c>
      <c r="AP5225" s="10" t="str">
        <f t="shared" si="1320"/>
        <v/>
      </c>
      <c r="AQ5225" s="10" t="str">
        <f t="shared" si="1321"/>
        <v/>
      </c>
      <c r="AR5225" s="10" t="str">
        <f t="shared" si="1322"/>
        <v/>
      </c>
      <c r="AS5225" s="10" t="str">
        <f t="shared" si="1323"/>
        <v/>
      </c>
      <c r="AT5225" s="10" t="str">
        <f t="shared" si="1324"/>
        <v/>
      </c>
      <c r="AU5225" s="10" t="str">
        <f t="shared" si="1325"/>
        <v/>
      </c>
      <c r="AV5225" s="10" t="str">
        <f t="shared" si="1326"/>
        <v/>
      </c>
      <c r="AW5225" s="10" t="str">
        <f t="shared" si="1327"/>
        <v/>
      </c>
      <c r="AX5225" s="10" t="str">
        <f t="shared" si="1318"/>
        <v/>
      </c>
      <c r="AY5225" s="10" t="str">
        <f t="shared" si="1328"/>
        <v/>
      </c>
      <c r="AZ5225" s="23">
        <f t="shared" si="1329"/>
        <v>0</v>
      </c>
      <c r="BA5225" s="10">
        <f t="shared" si="1330"/>
        <v>0</v>
      </c>
    </row>
    <row r="5226" spans="1:53" x14ac:dyDescent="0.25">
      <c r="A5226" s="4" t="str">
        <f t="shared" si="1331"/>
        <v/>
      </c>
      <c r="B5226" s="28"/>
      <c r="C5226" s="29"/>
      <c r="D5226" s="29"/>
      <c r="E5226" s="29"/>
      <c r="F5226" s="29"/>
      <c r="G5226" s="30" t="str">
        <f t="shared" ca="1" si="1332"/>
        <v/>
      </c>
      <c r="H5226" s="16" t="str">
        <f t="shared" si="1319"/>
        <v/>
      </c>
      <c r="AF5226" s="67"/>
      <c r="AH5226" s="6">
        <f t="shared" ca="1" si="1317"/>
        <v>44152</v>
      </c>
      <c r="AP5226" s="10" t="str">
        <f t="shared" si="1320"/>
        <v/>
      </c>
      <c r="AQ5226" s="10" t="str">
        <f t="shared" si="1321"/>
        <v/>
      </c>
      <c r="AR5226" s="10" t="str">
        <f t="shared" si="1322"/>
        <v/>
      </c>
      <c r="AS5226" s="10" t="str">
        <f t="shared" si="1323"/>
        <v/>
      </c>
      <c r="AT5226" s="10" t="str">
        <f t="shared" si="1324"/>
        <v/>
      </c>
      <c r="AU5226" s="10" t="str">
        <f t="shared" si="1325"/>
        <v/>
      </c>
      <c r="AV5226" s="10" t="str">
        <f t="shared" si="1326"/>
        <v/>
      </c>
      <c r="AW5226" s="10" t="str">
        <f t="shared" si="1327"/>
        <v/>
      </c>
      <c r="AX5226" s="10" t="str">
        <f t="shared" si="1318"/>
        <v/>
      </c>
      <c r="AY5226" s="10" t="str">
        <f t="shared" si="1328"/>
        <v/>
      </c>
      <c r="AZ5226" s="23">
        <f t="shared" si="1329"/>
        <v>0</v>
      </c>
      <c r="BA5226" s="10">
        <f t="shared" si="1330"/>
        <v>0</v>
      </c>
    </row>
    <row r="5227" spans="1:53" x14ac:dyDescent="0.25">
      <c r="A5227" s="64" t="str">
        <f t="shared" si="1331"/>
        <v/>
      </c>
      <c r="C5227" s="1"/>
      <c r="D5227" s="1"/>
      <c r="E5227" s="1"/>
      <c r="F5227" s="1"/>
      <c r="G5227" s="3" t="str">
        <f t="shared" ca="1" si="1332"/>
        <v/>
      </c>
      <c r="H5227" s="16" t="str">
        <f t="shared" si="1319"/>
        <v/>
      </c>
      <c r="AF5227" s="67"/>
      <c r="AH5227" s="6">
        <f t="shared" ca="1" si="1317"/>
        <v>44152</v>
      </c>
      <c r="AP5227" s="10" t="str">
        <f t="shared" si="1320"/>
        <v/>
      </c>
      <c r="AQ5227" s="10" t="str">
        <f t="shared" si="1321"/>
        <v/>
      </c>
      <c r="AR5227" s="10" t="str">
        <f t="shared" si="1322"/>
        <v/>
      </c>
      <c r="AS5227" s="10" t="str">
        <f t="shared" si="1323"/>
        <v/>
      </c>
      <c r="AT5227" s="10" t="str">
        <f t="shared" si="1324"/>
        <v/>
      </c>
      <c r="AU5227" s="10" t="str">
        <f t="shared" si="1325"/>
        <v/>
      </c>
      <c r="AV5227" s="10" t="str">
        <f t="shared" si="1326"/>
        <v/>
      </c>
      <c r="AW5227" s="10" t="str">
        <f t="shared" si="1327"/>
        <v/>
      </c>
      <c r="AX5227" s="10" t="str">
        <f t="shared" si="1318"/>
        <v/>
      </c>
      <c r="AY5227" s="10" t="str">
        <f t="shared" si="1328"/>
        <v/>
      </c>
      <c r="AZ5227" s="23">
        <f t="shared" si="1329"/>
        <v>0</v>
      </c>
      <c r="BA5227" s="10">
        <f t="shared" si="1330"/>
        <v>0</v>
      </c>
    </row>
    <row r="5228" spans="1:53" x14ac:dyDescent="0.25">
      <c r="A5228" s="4" t="str">
        <f t="shared" si="1331"/>
        <v/>
      </c>
      <c r="B5228" s="28"/>
      <c r="C5228" s="29"/>
      <c r="D5228" s="29"/>
      <c r="E5228" s="29"/>
      <c r="F5228" s="29"/>
      <c r="G5228" s="30" t="str">
        <f t="shared" ca="1" si="1332"/>
        <v/>
      </c>
      <c r="H5228" s="16" t="str">
        <f t="shared" si="1319"/>
        <v/>
      </c>
      <c r="AF5228" s="67"/>
      <c r="AH5228" s="6">
        <f t="shared" ca="1" si="1317"/>
        <v>44152</v>
      </c>
      <c r="AP5228" s="10" t="str">
        <f t="shared" si="1320"/>
        <v/>
      </c>
      <c r="AQ5228" s="10" t="str">
        <f t="shared" si="1321"/>
        <v/>
      </c>
      <c r="AR5228" s="10" t="str">
        <f t="shared" si="1322"/>
        <v/>
      </c>
      <c r="AS5228" s="10" t="str">
        <f t="shared" si="1323"/>
        <v/>
      </c>
      <c r="AT5228" s="10" t="str">
        <f t="shared" si="1324"/>
        <v/>
      </c>
      <c r="AU5228" s="10" t="str">
        <f t="shared" si="1325"/>
        <v/>
      </c>
      <c r="AV5228" s="10" t="str">
        <f t="shared" si="1326"/>
        <v/>
      </c>
      <c r="AW5228" s="10" t="str">
        <f t="shared" si="1327"/>
        <v/>
      </c>
      <c r="AX5228" s="10" t="str">
        <f t="shared" si="1318"/>
        <v/>
      </c>
      <c r="AY5228" s="10" t="str">
        <f t="shared" si="1328"/>
        <v/>
      </c>
      <c r="AZ5228" s="23">
        <f t="shared" si="1329"/>
        <v>0</v>
      </c>
      <c r="BA5228" s="10">
        <f t="shared" si="1330"/>
        <v>0</v>
      </c>
    </row>
    <row r="5229" spans="1:53" x14ac:dyDescent="0.25">
      <c r="A5229" s="64" t="str">
        <f t="shared" si="1331"/>
        <v/>
      </c>
      <c r="C5229" s="1"/>
      <c r="D5229" s="1"/>
      <c r="E5229" s="1"/>
      <c r="F5229" s="1"/>
      <c r="G5229" s="3" t="str">
        <f t="shared" ca="1" si="1332"/>
        <v/>
      </c>
      <c r="H5229" s="16" t="str">
        <f t="shared" si="1319"/>
        <v/>
      </c>
      <c r="AF5229" s="67"/>
      <c r="AH5229" s="6">
        <f t="shared" ca="1" si="1317"/>
        <v>44152</v>
      </c>
      <c r="AP5229" s="10" t="str">
        <f t="shared" si="1320"/>
        <v/>
      </c>
      <c r="AQ5229" s="10" t="str">
        <f t="shared" si="1321"/>
        <v/>
      </c>
      <c r="AR5229" s="10" t="str">
        <f t="shared" si="1322"/>
        <v/>
      </c>
      <c r="AS5229" s="10" t="str">
        <f t="shared" si="1323"/>
        <v/>
      </c>
      <c r="AT5229" s="10" t="str">
        <f t="shared" si="1324"/>
        <v/>
      </c>
      <c r="AU5229" s="10" t="str">
        <f t="shared" si="1325"/>
        <v/>
      </c>
      <c r="AV5229" s="10" t="str">
        <f t="shared" si="1326"/>
        <v/>
      </c>
      <c r="AW5229" s="10" t="str">
        <f t="shared" si="1327"/>
        <v/>
      </c>
      <c r="AX5229" s="10" t="str">
        <f t="shared" si="1318"/>
        <v/>
      </c>
      <c r="AY5229" s="10" t="str">
        <f t="shared" si="1328"/>
        <v/>
      </c>
      <c r="AZ5229" s="23">
        <f t="shared" si="1329"/>
        <v>0</v>
      </c>
      <c r="BA5229" s="10">
        <f t="shared" si="1330"/>
        <v>0</v>
      </c>
    </row>
    <row r="5230" spans="1:53" x14ac:dyDescent="0.25">
      <c r="A5230" s="4" t="str">
        <f t="shared" si="1331"/>
        <v/>
      </c>
      <c r="B5230" s="28"/>
      <c r="C5230" s="29"/>
      <c r="D5230" s="29"/>
      <c r="E5230" s="29"/>
      <c r="F5230" s="29"/>
      <c r="G5230" s="30" t="str">
        <f t="shared" ca="1" si="1332"/>
        <v/>
      </c>
      <c r="H5230" s="16" t="str">
        <f t="shared" si="1319"/>
        <v/>
      </c>
      <c r="AF5230" s="67"/>
      <c r="AH5230" s="6">
        <f t="shared" ca="1" si="1317"/>
        <v>44152</v>
      </c>
      <c r="AP5230" s="10" t="str">
        <f t="shared" si="1320"/>
        <v/>
      </c>
      <c r="AQ5230" s="10" t="str">
        <f t="shared" si="1321"/>
        <v/>
      </c>
      <c r="AR5230" s="10" t="str">
        <f t="shared" si="1322"/>
        <v/>
      </c>
      <c r="AS5230" s="10" t="str">
        <f t="shared" si="1323"/>
        <v/>
      </c>
      <c r="AT5230" s="10" t="str">
        <f t="shared" si="1324"/>
        <v/>
      </c>
      <c r="AU5230" s="10" t="str">
        <f t="shared" si="1325"/>
        <v/>
      </c>
      <c r="AV5230" s="10" t="str">
        <f t="shared" si="1326"/>
        <v/>
      </c>
      <c r="AW5230" s="10" t="str">
        <f t="shared" si="1327"/>
        <v/>
      </c>
      <c r="AX5230" s="10" t="str">
        <f t="shared" si="1318"/>
        <v/>
      </c>
      <c r="AY5230" s="10" t="str">
        <f t="shared" si="1328"/>
        <v/>
      </c>
      <c r="AZ5230" s="23">
        <f t="shared" si="1329"/>
        <v>0</v>
      </c>
      <c r="BA5230" s="10">
        <f t="shared" si="1330"/>
        <v>0</v>
      </c>
    </row>
    <row r="5231" spans="1:53" x14ac:dyDescent="0.25">
      <c r="A5231" s="64" t="str">
        <f t="shared" si="1331"/>
        <v/>
      </c>
      <c r="C5231" s="1"/>
      <c r="D5231" s="1"/>
      <c r="E5231" s="1"/>
      <c r="F5231" s="1"/>
      <c r="G5231" s="3" t="str">
        <f t="shared" ca="1" si="1332"/>
        <v/>
      </c>
      <c r="H5231" s="16" t="str">
        <f t="shared" si="1319"/>
        <v/>
      </c>
      <c r="AF5231" s="67"/>
      <c r="AH5231" s="6">
        <f t="shared" ca="1" si="1317"/>
        <v>44152</v>
      </c>
      <c r="AP5231" s="10" t="str">
        <f t="shared" si="1320"/>
        <v/>
      </c>
      <c r="AQ5231" s="10" t="str">
        <f t="shared" si="1321"/>
        <v/>
      </c>
      <c r="AR5231" s="10" t="str">
        <f t="shared" si="1322"/>
        <v/>
      </c>
      <c r="AS5231" s="10" t="str">
        <f t="shared" si="1323"/>
        <v/>
      </c>
      <c r="AT5231" s="10" t="str">
        <f t="shared" si="1324"/>
        <v/>
      </c>
      <c r="AU5231" s="10" t="str">
        <f t="shared" si="1325"/>
        <v/>
      </c>
      <c r="AV5231" s="10" t="str">
        <f t="shared" si="1326"/>
        <v/>
      </c>
      <c r="AW5231" s="10" t="str">
        <f t="shared" si="1327"/>
        <v/>
      </c>
      <c r="AX5231" s="10" t="str">
        <f t="shared" si="1318"/>
        <v/>
      </c>
      <c r="AY5231" s="10" t="str">
        <f t="shared" si="1328"/>
        <v/>
      </c>
      <c r="AZ5231" s="23">
        <f t="shared" si="1329"/>
        <v>0</v>
      </c>
      <c r="BA5231" s="10">
        <f t="shared" si="1330"/>
        <v>0</v>
      </c>
    </row>
    <row r="5232" spans="1:53" x14ac:dyDescent="0.25">
      <c r="A5232" s="4" t="str">
        <f t="shared" si="1331"/>
        <v/>
      </c>
      <c r="B5232" s="28"/>
      <c r="C5232" s="29"/>
      <c r="D5232" s="29"/>
      <c r="E5232" s="29"/>
      <c r="F5232" s="29"/>
      <c r="G5232" s="30" t="str">
        <f t="shared" ca="1" si="1332"/>
        <v/>
      </c>
      <c r="H5232" s="16" t="str">
        <f t="shared" si="1319"/>
        <v/>
      </c>
      <c r="AF5232" s="67"/>
      <c r="AH5232" s="6">
        <f t="shared" ca="1" si="1317"/>
        <v>44152</v>
      </c>
      <c r="AP5232" s="10" t="str">
        <f t="shared" si="1320"/>
        <v/>
      </c>
      <c r="AQ5232" s="10" t="str">
        <f t="shared" si="1321"/>
        <v/>
      </c>
      <c r="AR5232" s="10" t="str">
        <f t="shared" si="1322"/>
        <v/>
      </c>
      <c r="AS5232" s="10" t="str">
        <f t="shared" si="1323"/>
        <v/>
      </c>
      <c r="AT5232" s="10" t="str">
        <f t="shared" si="1324"/>
        <v/>
      </c>
      <c r="AU5232" s="10" t="str">
        <f t="shared" si="1325"/>
        <v/>
      </c>
      <c r="AV5232" s="10" t="str">
        <f t="shared" si="1326"/>
        <v/>
      </c>
      <c r="AW5232" s="10" t="str">
        <f t="shared" si="1327"/>
        <v/>
      </c>
      <c r="AX5232" s="10" t="str">
        <f t="shared" si="1318"/>
        <v/>
      </c>
      <c r="AY5232" s="10" t="str">
        <f t="shared" si="1328"/>
        <v/>
      </c>
      <c r="AZ5232" s="23">
        <f t="shared" si="1329"/>
        <v>0</v>
      </c>
      <c r="BA5232" s="10">
        <f t="shared" si="1330"/>
        <v>0</v>
      </c>
    </row>
    <row r="5233" spans="1:53" x14ac:dyDescent="0.25">
      <c r="A5233" s="64" t="str">
        <f t="shared" si="1331"/>
        <v/>
      </c>
      <c r="C5233" s="1"/>
      <c r="D5233" s="1"/>
      <c r="E5233" s="1"/>
      <c r="F5233" s="1"/>
      <c r="G5233" s="3" t="str">
        <f t="shared" ca="1" si="1332"/>
        <v/>
      </c>
      <c r="H5233" s="16" t="str">
        <f t="shared" si="1319"/>
        <v/>
      </c>
      <c r="AF5233" s="67"/>
      <c r="AH5233" s="6">
        <f t="shared" ca="1" si="1317"/>
        <v>44152</v>
      </c>
      <c r="AP5233" s="10" t="str">
        <f t="shared" si="1320"/>
        <v/>
      </c>
      <c r="AQ5233" s="10" t="str">
        <f t="shared" si="1321"/>
        <v/>
      </c>
      <c r="AR5233" s="10" t="str">
        <f t="shared" si="1322"/>
        <v/>
      </c>
      <c r="AS5233" s="10" t="str">
        <f t="shared" si="1323"/>
        <v/>
      </c>
      <c r="AT5233" s="10" t="str">
        <f t="shared" si="1324"/>
        <v/>
      </c>
      <c r="AU5233" s="10" t="str">
        <f t="shared" si="1325"/>
        <v/>
      </c>
      <c r="AV5233" s="10" t="str">
        <f t="shared" si="1326"/>
        <v/>
      </c>
      <c r="AW5233" s="10" t="str">
        <f t="shared" si="1327"/>
        <v/>
      </c>
      <c r="AX5233" s="10" t="str">
        <f t="shared" si="1318"/>
        <v/>
      </c>
      <c r="AY5233" s="10" t="str">
        <f t="shared" si="1328"/>
        <v/>
      </c>
      <c r="AZ5233" s="23">
        <f t="shared" si="1329"/>
        <v>0</v>
      </c>
      <c r="BA5233" s="10">
        <f t="shared" si="1330"/>
        <v>0</v>
      </c>
    </row>
    <row r="5234" spans="1:53" x14ac:dyDescent="0.25">
      <c r="A5234" s="4" t="str">
        <f t="shared" si="1331"/>
        <v/>
      </c>
      <c r="B5234" s="28"/>
      <c r="C5234" s="29"/>
      <c r="D5234" s="29"/>
      <c r="E5234" s="29"/>
      <c r="F5234" s="29"/>
      <c r="G5234" s="30" t="str">
        <f t="shared" ca="1" si="1332"/>
        <v/>
      </c>
      <c r="H5234" s="16" t="str">
        <f t="shared" si="1319"/>
        <v/>
      </c>
      <c r="AF5234" s="67"/>
      <c r="AH5234" s="6">
        <f t="shared" ca="1" si="1317"/>
        <v>44152</v>
      </c>
      <c r="AP5234" s="10" t="str">
        <f t="shared" si="1320"/>
        <v/>
      </c>
      <c r="AQ5234" s="10" t="str">
        <f t="shared" si="1321"/>
        <v/>
      </c>
      <c r="AR5234" s="10" t="str">
        <f t="shared" si="1322"/>
        <v/>
      </c>
      <c r="AS5234" s="10" t="str">
        <f t="shared" si="1323"/>
        <v/>
      </c>
      <c r="AT5234" s="10" t="str">
        <f t="shared" si="1324"/>
        <v/>
      </c>
      <c r="AU5234" s="10" t="str">
        <f t="shared" si="1325"/>
        <v/>
      </c>
      <c r="AV5234" s="10" t="str">
        <f t="shared" si="1326"/>
        <v/>
      </c>
      <c r="AW5234" s="10" t="str">
        <f t="shared" si="1327"/>
        <v/>
      </c>
      <c r="AX5234" s="10" t="str">
        <f t="shared" si="1318"/>
        <v/>
      </c>
      <c r="AY5234" s="10" t="str">
        <f t="shared" si="1328"/>
        <v/>
      </c>
      <c r="AZ5234" s="23">
        <f t="shared" si="1329"/>
        <v>0</v>
      </c>
      <c r="BA5234" s="10">
        <f t="shared" si="1330"/>
        <v>0</v>
      </c>
    </row>
    <row r="5235" spans="1:53" x14ac:dyDescent="0.25">
      <c r="A5235" s="64" t="str">
        <f t="shared" si="1331"/>
        <v/>
      </c>
      <c r="C5235" s="1"/>
      <c r="D5235" s="1"/>
      <c r="E5235" s="1"/>
      <c r="F5235" s="1"/>
      <c r="G5235" s="3" t="str">
        <f t="shared" ca="1" si="1332"/>
        <v/>
      </c>
      <c r="H5235" s="16" t="str">
        <f t="shared" si="1319"/>
        <v/>
      </c>
      <c r="AF5235" s="67"/>
      <c r="AH5235" s="6">
        <f t="shared" ca="1" si="1317"/>
        <v>44152</v>
      </c>
      <c r="AP5235" s="10" t="str">
        <f t="shared" si="1320"/>
        <v/>
      </c>
      <c r="AQ5235" s="10" t="str">
        <f t="shared" si="1321"/>
        <v/>
      </c>
      <c r="AR5235" s="10" t="str">
        <f t="shared" si="1322"/>
        <v/>
      </c>
      <c r="AS5235" s="10" t="str">
        <f t="shared" si="1323"/>
        <v/>
      </c>
      <c r="AT5235" s="10" t="str">
        <f t="shared" si="1324"/>
        <v/>
      </c>
      <c r="AU5235" s="10" t="str">
        <f t="shared" si="1325"/>
        <v/>
      </c>
      <c r="AV5235" s="10" t="str">
        <f t="shared" si="1326"/>
        <v/>
      </c>
      <c r="AW5235" s="10" t="str">
        <f t="shared" si="1327"/>
        <v/>
      </c>
      <c r="AX5235" s="10" t="str">
        <f t="shared" si="1318"/>
        <v/>
      </c>
      <c r="AY5235" s="10" t="str">
        <f t="shared" si="1328"/>
        <v/>
      </c>
      <c r="AZ5235" s="23">
        <f t="shared" si="1329"/>
        <v>0</v>
      </c>
      <c r="BA5235" s="10">
        <f t="shared" si="1330"/>
        <v>0</v>
      </c>
    </row>
    <row r="5236" spans="1:53" x14ac:dyDescent="0.25">
      <c r="A5236" s="4" t="str">
        <f t="shared" si="1331"/>
        <v/>
      </c>
      <c r="B5236" s="28"/>
      <c r="C5236" s="29"/>
      <c r="D5236" s="29"/>
      <c r="E5236" s="29"/>
      <c r="F5236" s="29"/>
      <c r="G5236" s="30" t="str">
        <f t="shared" ca="1" si="1332"/>
        <v/>
      </c>
      <c r="H5236" s="16" t="str">
        <f t="shared" si="1319"/>
        <v/>
      </c>
      <c r="AF5236" s="67"/>
      <c r="AH5236" s="6">
        <f t="shared" ca="1" si="1317"/>
        <v>44152</v>
      </c>
      <c r="AP5236" s="10" t="str">
        <f t="shared" si="1320"/>
        <v/>
      </c>
      <c r="AQ5236" s="10" t="str">
        <f t="shared" si="1321"/>
        <v/>
      </c>
      <c r="AR5236" s="10" t="str">
        <f t="shared" si="1322"/>
        <v/>
      </c>
      <c r="AS5236" s="10" t="str">
        <f t="shared" si="1323"/>
        <v/>
      </c>
      <c r="AT5236" s="10" t="str">
        <f t="shared" si="1324"/>
        <v/>
      </c>
      <c r="AU5236" s="10" t="str">
        <f t="shared" si="1325"/>
        <v/>
      </c>
      <c r="AV5236" s="10" t="str">
        <f t="shared" si="1326"/>
        <v/>
      </c>
      <c r="AW5236" s="10" t="str">
        <f t="shared" si="1327"/>
        <v/>
      </c>
      <c r="AX5236" s="10" t="str">
        <f t="shared" si="1318"/>
        <v/>
      </c>
      <c r="AY5236" s="10" t="str">
        <f t="shared" si="1328"/>
        <v/>
      </c>
      <c r="AZ5236" s="23">
        <f t="shared" si="1329"/>
        <v>0</v>
      </c>
      <c r="BA5236" s="10">
        <f t="shared" si="1330"/>
        <v>0</v>
      </c>
    </row>
    <row r="5237" spans="1:53" x14ac:dyDescent="0.25">
      <c r="A5237" s="64" t="str">
        <f t="shared" si="1331"/>
        <v/>
      </c>
      <c r="C5237" s="1"/>
      <c r="D5237" s="1"/>
      <c r="E5237" s="1"/>
      <c r="F5237" s="1"/>
      <c r="G5237" s="3" t="str">
        <f t="shared" ca="1" si="1332"/>
        <v/>
      </c>
      <c r="H5237" s="16" t="str">
        <f t="shared" si="1319"/>
        <v/>
      </c>
      <c r="AF5237" s="67"/>
      <c r="AH5237" s="6">
        <f t="shared" ca="1" si="1317"/>
        <v>44152</v>
      </c>
      <c r="AP5237" s="10" t="str">
        <f t="shared" si="1320"/>
        <v/>
      </c>
      <c r="AQ5237" s="10" t="str">
        <f t="shared" si="1321"/>
        <v/>
      </c>
      <c r="AR5237" s="10" t="str">
        <f t="shared" si="1322"/>
        <v/>
      </c>
      <c r="AS5237" s="10" t="str">
        <f t="shared" si="1323"/>
        <v/>
      </c>
      <c r="AT5237" s="10" t="str">
        <f t="shared" si="1324"/>
        <v/>
      </c>
      <c r="AU5237" s="10" t="str">
        <f t="shared" si="1325"/>
        <v/>
      </c>
      <c r="AV5237" s="10" t="str">
        <f t="shared" si="1326"/>
        <v/>
      </c>
      <c r="AW5237" s="10" t="str">
        <f t="shared" si="1327"/>
        <v/>
      </c>
      <c r="AX5237" s="10" t="str">
        <f t="shared" si="1318"/>
        <v/>
      </c>
      <c r="AY5237" s="10" t="str">
        <f t="shared" si="1328"/>
        <v/>
      </c>
      <c r="AZ5237" s="23">
        <f t="shared" si="1329"/>
        <v>0</v>
      </c>
      <c r="BA5237" s="10">
        <f t="shared" si="1330"/>
        <v>0</v>
      </c>
    </row>
    <row r="5238" spans="1:53" x14ac:dyDescent="0.25">
      <c r="A5238" s="4" t="str">
        <f t="shared" si="1331"/>
        <v/>
      </c>
      <c r="B5238" s="28"/>
      <c r="C5238" s="29"/>
      <c r="D5238" s="29"/>
      <c r="E5238" s="29"/>
      <c r="F5238" s="29"/>
      <c r="G5238" s="30" t="str">
        <f t="shared" ca="1" si="1332"/>
        <v/>
      </c>
      <c r="H5238" s="16" t="str">
        <f t="shared" si="1319"/>
        <v/>
      </c>
      <c r="AF5238" s="67"/>
      <c r="AH5238" s="6">
        <f t="shared" ca="1" si="1317"/>
        <v>44152</v>
      </c>
      <c r="AP5238" s="10" t="str">
        <f t="shared" si="1320"/>
        <v/>
      </c>
      <c r="AQ5238" s="10" t="str">
        <f t="shared" si="1321"/>
        <v/>
      </c>
      <c r="AR5238" s="10" t="str">
        <f t="shared" si="1322"/>
        <v/>
      </c>
      <c r="AS5238" s="10" t="str">
        <f t="shared" si="1323"/>
        <v/>
      </c>
      <c r="AT5238" s="10" t="str">
        <f t="shared" si="1324"/>
        <v/>
      </c>
      <c r="AU5238" s="10" t="str">
        <f t="shared" si="1325"/>
        <v/>
      </c>
      <c r="AV5238" s="10" t="str">
        <f t="shared" si="1326"/>
        <v/>
      </c>
      <c r="AW5238" s="10" t="str">
        <f t="shared" si="1327"/>
        <v/>
      </c>
      <c r="AX5238" s="10" t="str">
        <f t="shared" si="1318"/>
        <v/>
      </c>
      <c r="AY5238" s="10" t="str">
        <f t="shared" si="1328"/>
        <v/>
      </c>
      <c r="AZ5238" s="23">
        <f t="shared" si="1329"/>
        <v>0</v>
      </c>
      <c r="BA5238" s="10">
        <f t="shared" si="1330"/>
        <v>0</v>
      </c>
    </row>
    <row r="5239" spans="1:53" x14ac:dyDescent="0.25">
      <c r="A5239" s="64" t="str">
        <f t="shared" si="1331"/>
        <v/>
      </c>
      <c r="C5239" s="1"/>
      <c r="D5239" s="1"/>
      <c r="E5239" s="1"/>
      <c r="F5239" s="1"/>
      <c r="G5239" s="3" t="str">
        <f t="shared" ca="1" si="1332"/>
        <v/>
      </c>
      <c r="H5239" s="16" t="str">
        <f t="shared" si="1319"/>
        <v/>
      </c>
      <c r="AF5239" s="67"/>
      <c r="AH5239" s="6">
        <f t="shared" ca="1" si="1317"/>
        <v>44152</v>
      </c>
      <c r="AP5239" s="10" t="str">
        <f t="shared" si="1320"/>
        <v/>
      </c>
      <c r="AQ5239" s="10" t="str">
        <f t="shared" si="1321"/>
        <v/>
      </c>
      <c r="AR5239" s="10" t="str">
        <f t="shared" si="1322"/>
        <v/>
      </c>
      <c r="AS5239" s="10" t="str">
        <f t="shared" si="1323"/>
        <v/>
      </c>
      <c r="AT5239" s="10" t="str">
        <f t="shared" si="1324"/>
        <v/>
      </c>
      <c r="AU5239" s="10" t="str">
        <f t="shared" si="1325"/>
        <v/>
      </c>
      <c r="AV5239" s="10" t="str">
        <f t="shared" si="1326"/>
        <v/>
      </c>
      <c r="AW5239" s="10" t="str">
        <f t="shared" si="1327"/>
        <v/>
      </c>
      <c r="AX5239" s="10" t="str">
        <f t="shared" si="1318"/>
        <v/>
      </c>
      <c r="AY5239" s="10" t="str">
        <f t="shared" si="1328"/>
        <v/>
      </c>
      <c r="AZ5239" s="23">
        <f t="shared" si="1329"/>
        <v>0</v>
      </c>
      <c r="BA5239" s="10">
        <f t="shared" si="1330"/>
        <v>0</v>
      </c>
    </row>
    <row r="5240" spans="1:53" x14ac:dyDescent="0.25">
      <c r="A5240" s="4" t="str">
        <f t="shared" si="1331"/>
        <v/>
      </c>
      <c r="B5240" s="28"/>
      <c r="C5240" s="29"/>
      <c r="D5240" s="29"/>
      <c r="E5240" s="29"/>
      <c r="F5240" s="29"/>
      <c r="G5240" s="30" t="str">
        <f t="shared" ca="1" si="1332"/>
        <v/>
      </c>
      <c r="H5240" s="16" t="str">
        <f t="shared" si="1319"/>
        <v/>
      </c>
      <c r="AF5240" s="67"/>
      <c r="AH5240" s="6">
        <f t="shared" ca="1" si="1317"/>
        <v>44152</v>
      </c>
      <c r="AP5240" s="10" t="str">
        <f t="shared" si="1320"/>
        <v/>
      </c>
      <c r="AQ5240" s="10" t="str">
        <f t="shared" si="1321"/>
        <v/>
      </c>
      <c r="AR5240" s="10" t="str">
        <f t="shared" si="1322"/>
        <v/>
      </c>
      <c r="AS5240" s="10" t="str">
        <f t="shared" si="1323"/>
        <v/>
      </c>
      <c r="AT5240" s="10" t="str">
        <f t="shared" si="1324"/>
        <v/>
      </c>
      <c r="AU5240" s="10" t="str">
        <f t="shared" si="1325"/>
        <v/>
      </c>
      <c r="AV5240" s="10" t="str">
        <f t="shared" si="1326"/>
        <v/>
      </c>
      <c r="AW5240" s="10" t="str">
        <f t="shared" si="1327"/>
        <v/>
      </c>
      <c r="AX5240" s="10" t="str">
        <f t="shared" si="1318"/>
        <v/>
      </c>
      <c r="AY5240" s="10" t="str">
        <f t="shared" si="1328"/>
        <v/>
      </c>
      <c r="AZ5240" s="23">
        <f t="shared" si="1329"/>
        <v>0</v>
      </c>
      <c r="BA5240" s="10">
        <f t="shared" si="1330"/>
        <v>0</v>
      </c>
    </row>
    <row r="5241" spans="1:53" x14ac:dyDescent="0.25">
      <c r="A5241" s="64" t="str">
        <f t="shared" si="1331"/>
        <v/>
      </c>
      <c r="C5241" s="1"/>
      <c r="D5241" s="1"/>
      <c r="E5241" s="1"/>
      <c r="F5241" s="1"/>
      <c r="G5241" s="3" t="str">
        <f t="shared" ca="1" si="1332"/>
        <v/>
      </c>
      <c r="H5241" s="16" t="str">
        <f t="shared" si="1319"/>
        <v/>
      </c>
      <c r="AF5241" s="67"/>
      <c r="AH5241" s="6">
        <f t="shared" ca="1" si="1317"/>
        <v>44152</v>
      </c>
      <c r="AP5241" s="10" t="str">
        <f t="shared" si="1320"/>
        <v/>
      </c>
      <c r="AQ5241" s="10" t="str">
        <f t="shared" si="1321"/>
        <v/>
      </c>
      <c r="AR5241" s="10" t="str">
        <f t="shared" si="1322"/>
        <v/>
      </c>
      <c r="AS5241" s="10" t="str">
        <f t="shared" si="1323"/>
        <v/>
      </c>
      <c r="AT5241" s="10" t="str">
        <f t="shared" si="1324"/>
        <v/>
      </c>
      <c r="AU5241" s="10" t="str">
        <f t="shared" si="1325"/>
        <v/>
      </c>
      <c r="AV5241" s="10" t="str">
        <f t="shared" si="1326"/>
        <v/>
      </c>
      <c r="AW5241" s="10" t="str">
        <f t="shared" si="1327"/>
        <v/>
      </c>
      <c r="AX5241" s="10" t="str">
        <f t="shared" si="1318"/>
        <v/>
      </c>
      <c r="AY5241" s="10" t="str">
        <f t="shared" si="1328"/>
        <v/>
      </c>
      <c r="AZ5241" s="23">
        <f t="shared" si="1329"/>
        <v>0</v>
      </c>
      <c r="BA5241" s="10">
        <f t="shared" si="1330"/>
        <v>0</v>
      </c>
    </row>
    <row r="5242" spans="1:53" x14ac:dyDescent="0.25">
      <c r="A5242" s="4" t="str">
        <f t="shared" si="1331"/>
        <v/>
      </c>
      <c r="B5242" s="28"/>
      <c r="C5242" s="29"/>
      <c r="D5242" s="29"/>
      <c r="E5242" s="29"/>
      <c r="F5242" s="29"/>
      <c r="G5242" s="30" t="str">
        <f t="shared" ca="1" si="1332"/>
        <v/>
      </c>
      <c r="H5242" s="16" t="str">
        <f t="shared" si="1319"/>
        <v/>
      </c>
      <c r="AF5242" s="67"/>
      <c r="AH5242" s="6">
        <f t="shared" ca="1" si="1317"/>
        <v>44152</v>
      </c>
      <c r="AP5242" s="10" t="str">
        <f t="shared" si="1320"/>
        <v/>
      </c>
      <c r="AQ5242" s="10" t="str">
        <f t="shared" si="1321"/>
        <v/>
      </c>
      <c r="AR5242" s="10" t="str">
        <f t="shared" si="1322"/>
        <v/>
      </c>
      <c r="AS5242" s="10" t="str">
        <f t="shared" si="1323"/>
        <v/>
      </c>
      <c r="AT5242" s="10" t="str">
        <f t="shared" si="1324"/>
        <v/>
      </c>
      <c r="AU5242" s="10" t="str">
        <f t="shared" si="1325"/>
        <v/>
      </c>
      <c r="AV5242" s="10" t="str">
        <f t="shared" si="1326"/>
        <v/>
      </c>
      <c r="AW5242" s="10" t="str">
        <f t="shared" si="1327"/>
        <v/>
      </c>
      <c r="AX5242" s="10" t="str">
        <f t="shared" si="1318"/>
        <v/>
      </c>
      <c r="AY5242" s="10" t="str">
        <f t="shared" si="1328"/>
        <v/>
      </c>
      <c r="AZ5242" s="23">
        <f t="shared" si="1329"/>
        <v>0</v>
      </c>
      <c r="BA5242" s="10">
        <f t="shared" si="1330"/>
        <v>0</v>
      </c>
    </row>
    <row r="5243" spans="1:53" x14ac:dyDescent="0.25">
      <c r="A5243" s="64" t="str">
        <f t="shared" si="1331"/>
        <v/>
      </c>
      <c r="C5243" s="1"/>
      <c r="D5243" s="1"/>
      <c r="E5243" s="1"/>
      <c r="F5243" s="1"/>
      <c r="G5243" s="3" t="str">
        <f t="shared" ca="1" si="1332"/>
        <v/>
      </c>
      <c r="H5243" s="16" t="str">
        <f t="shared" si="1319"/>
        <v/>
      </c>
      <c r="AF5243" s="67"/>
      <c r="AH5243" s="6">
        <f t="shared" ca="1" si="1317"/>
        <v>44152</v>
      </c>
      <c r="AP5243" s="10" t="str">
        <f t="shared" si="1320"/>
        <v/>
      </c>
      <c r="AQ5243" s="10" t="str">
        <f t="shared" si="1321"/>
        <v/>
      </c>
      <c r="AR5243" s="10" t="str">
        <f t="shared" si="1322"/>
        <v/>
      </c>
      <c r="AS5243" s="10" t="str">
        <f t="shared" si="1323"/>
        <v/>
      </c>
      <c r="AT5243" s="10" t="str">
        <f t="shared" si="1324"/>
        <v/>
      </c>
      <c r="AU5243" s="10" t="str">
        <f t="shared" si="1325"/>
        <v/>
      </c>
      <c r="AV5243" s="10" t="str">
        <f t="shared" si="1326"/>
        <v/>
      </c>
      <c r="AW5243" s="10" t="str">
        <f t="shared" si="1327"/>
        <v/>
      </c>
      <c r="AX5243" s="10" t="str">
        <f t="shared" si="1318"/>
        <v/>
      </c>
      <c r="AY5243" s="10" t="str">
        <f t="shared" si="1328"/>
        <v/>
      </c>
      <c r="AZ5243" s="23">
        <f t="shared" si="1329"/>
        <v>0</v>
      </c>
      <c r="BA5243" s="10">
        <f t="shared" si="1330"/>
        <v>0</v>
      </c>
    </row>
    <row r="5244" spans="1:53" x14ac:dyDescent="0.25">
      <c r="A5244" s="4" t="str">
        <f t="shared" si="1331"/>
        <v/>
      </c>
      <c r="B5244" s="28"/>
      <c r="C5244" s="29"/>
      <c r="D5244" s="29"/>
      <c r="E5244" s="29"/>
      <c r="F5244" s="29"/>
      <c r="G5244" s="30" t="str">
        <f t="shared" ca="1" si="1332"/>
        <v/>
      </c>
      <c r="H5244" s="16" t="str">
        <f t="shared" si="1319"/>
        <v/>
      </c>
      <c r="AF5244" s="67"/>
      <c r="AH5244" s="6">
        <f t="shared" ca="1" si="1317"/>
        <v>44152</v>
      </c>
      <c r="AP5244" s="10" t="str">
        <f t="shared" si="1320"/>
        <v/>
      </c>
      <c r="AQ5244" s="10" t="str">
        <f t="shared" si="1321"/>
        <v/>
      </c>
      <c r="AR5244" s="10" t="str">
        <f t="shared" si="1322"/>
        <v/>
      </c>
      <c r="AS5244" s="10" t="str">
        <f t="shared" si="1323"/>
        <v/>
      </c>
      <c r="AT5244" s="10" t="str">
        <f t="shared" si="1324"/>
        <v/>
      </c>
      <c r="AU5244" s="10" t="str">
        <f t="shared" si="1325"/>
        <v/>
      </c>
      <c r="AV5244" s="10" t="str">
        <f t="shared" si="1326"/>
        <v/>
      </c>
      <c r="AW5244" s="10" t="str">
        <f t="shared" si="1327"/>
        <v/>
      </c>
      <c r="AX5244" s="10" t="str">
        <f t="shared" si="1318"/>
        <v/>
      </c>
      <c r="AY5244" s="10" t="str">
        <f t="shared" si="1328"/>
        <v/>
      </c>
      <c r="AZ5244" s="23">
        <f t="shared" si="1329"/>
        <v>0</v>
      </c>
      <c r="BA5244" s="10">
        <f t="shared" si="1330"/>
        <v>0</v>
      </c>
    </row>
    <row r="5245" spans="1:53" x14ac:dyDescent="0.25">
      <c r="A5245" s="64" t="str">
        <f t="shared" si="1331"/>
        <v/>
      </c>
      <c r="C5245" s="1"/>
      <c r="D5245" s="1"/>
      <c r="E5245" s="1"/>
      <c r="F5245" s="1"/>
      <c r="G5245" s="3" t="str">
        <f t="shared" ca="1" si="1332"/>
        <v/>
      </c>
      <c r="H5245" s="16" t="str">
        <f t="shared" si="1319"/>
        <v/>
      </c>
      <c r="AF5245" s="67"/>
      <c r="AH5245" s="6">
        <f t="shared" ca="1" si="1317"/>
        <v>44152</v>
      </c>
      <c r="AP5245" s="10" t="str">
        <f t="shared" si="1320"/>
        <v/>
      </c>
      <c r="AQ5245" s="10" t="str">
        <f t="shared" si="1321"/>
        <v/>
      </c>
      <c r="AR5245" s="10" t="str">
        <f t="shared" si="1322"/>
        <v/>
      </c>
      <c r="AS5245" s="10" t="str">
        <f t="shared" si="1323"/>
        <v/>
      </c>
      <c r="AT5245" s="10" t="str">
        <f t="shared" si="1324"/>
        <v/>
      </c>
      <c r="AU5245" s="10" t="str">
        <f t="shared" si="1325"/>
        <v/>
      </c>
      <c r="AV5245" s="10" t="str">
        <f t="shared" si="1326"/>
        <v/>
      </c>
      <c r="AW5245" s="10" t="str">
        <f t="shared" si="1327"/>
        <v/>
      </c>
      <c r="AX5245" s="10" t="str">
        <f t="shared" si="1318"/>
        <v/>
      </c>
      <c r="AY5245" s="10" t="str">
        <f t="shared" si="1328"/>
        <v/>
      </c>
      <c r="AZ5245" s="23">
        <f t="shared" si="1329"/>
        <v>0</v>
      </c>
      <c r="BA5245" s="10">
        <f t="shared" si="1330"/>
        <v>0</v>
      </c>
    </row>
    <row r="5246" spans="1:53" x14ac:dyDescent="0.25">
      <c r="A5246" s="4" t="str">
        <f t="shared" si="1331"/>
        <v/>
      </c>
      <c r="B5246" s="28"/>
      <c r="C5246" s="29"/>
      <c r="D5246" s="29"/>
      <c r="E5246" s="29"/>
      <c r="F5246" s="29"/>
      <c r="G5246" s="30" t="str">
        <f t="shared" ca="1" si="1332"/>
        <v/>
      </c>
      <c r="H5246" s="16" t="str">
        <f t="shared" si="1319"/>
        <v/>
      </c>
      <c r="AF5246" s="67"/>
      <c r="AH5246" s="6">
        <f t="shared" ca="1" si="1317"/>
        <v>44152</v>
      </c>
      <c r="AP5246" s="10" t="str">
        <f t="shared" si="1320"/>
        <v/>
      </c>
      <c r="AQ5246" s="10" t="str">
        <f t="shared" si="1321"/>
        <v/>
      </c>
      <c r="AR5246" s="10" t="str">
        <f t="shared" si="1322"/>
        <v/>
      </c>
      <c r="AS5246" s="10" t="str">
        <f t="shared" si="1323"/>
        <v/>
      </c>
      <c r="AT5246" s="10" t="str">
        <f t="shared" si="1324"/>
        <v/>
      </c>
      <c r="AU5246" s="10" t="str">
        <f t="shared" si="1325"/>
        <v/>
      </c>
      <c r="AV5246" s="10" t="str">
        <f t="shared" si="1326"/>
        <v/>
      </c>
      <c r="AW5246" s="10" t="str">
        <f t="shared" si="1327"/>
        <v/>
      </c>
      <c r="AX5246" s="10" t="str">
        <f t="shared" si="1318"/>
        <v/>
      </c>
      <c r="AY5246" s="10" t="str">
        <f t="shared" si="1328"/>
        <v/>
      </c>
      <c r="AZ5246" s="23">
        <f t="shared" si="1329"/>
        <v>0</v>
      </c>
      <c r="BA5246" s="10">
        <f t="shared" si="1330"/>
        <v>0</v>
      </c>
    </row>
    <row r="5247" spans="1:53" x14ac:dyDescent="0.25">
      <c r="A5247" s="64" t="str">
        <f t="shared" si="1331"/>
        <v/>
      </c>
      <c r="C5247" s="1"/>
      <c r="D5247" s="1"/>
      <c r="E5247" s="1"/>
      <c r="F5247" s="1"/>
      <c r="G5247" s="3" t="str">
        <f t="shared" ca="1" si="1332"/>
        <v/>
      </c>
      <c r="H5247" s="16" t="str">
        <f t="shared" si="1319"/>
        <v/>
      </c>
      <c r="AF5247" s="67"/>
      <c r="AH5247" s="6">
        <f t="shared" ca="1" si="1317"/>
        <v>44152</v>
      </c>
      <c r="AP5247" s="10" t="str">
        <f t="shared" si="1320"/>
        <v/>
      </c>
      <c r="AQ5247" s="10" t="str">
        <f t="shared" si="1321"/>
        <v/>
      </c>
      <c r="AR5247" s="10" t="str">
        <f t="shared" si="1322"/>
        <v/>
      </c>
      <c r="AS5247" s="10" t="str">
        <f t="shared" si="1323"/>
        <v/>
      </c>
      <c r="AT5247" s="10" t="str">
        <f t="shared" si="1324"/>
        <v/>
      </c>
      <c r="AU5247" s="10" t="str">
        <f t="shared" si="1325"/>
        <v/>
      </c>
      <c r="AV5247" s="10" t="str">
        <f t="shared" si="1326"/>
        <v/>
      </c>
      <c r="AW5247" s="10" t="str">
        <f t="shared" si="1327"/>
        <v/>
      </c>
      <c r="AX5247" s="10" t="str">
        <f t="shared" si="1318"/>
        <v/>
      </c>
      <c r="AY5247" s="10" t="str">
        <f t="shared" si="1328"/>
        <v/>
      </c>
      <c r="AZ5247" s="23">
        <f t="shared" si="1329"/>
        <v>0</v>
      </c>
      <c r="BA5247" s="10">
        <f t="shared" si="1330"/>
        <v>0</v>
      </c>
    </row>
    <row r="5248" spans="1:53" x14ac:dyDescent="0.25">
      <c r="A5248" s="4" t="str">
        <f t="shared" si="1331"/>
        <v/>
      </c>
      <c r="B5248" s="28"/>
      <c r="C5248" s="29"/>
      <c r="D5248" s="29"/>
      <c r="E5248" s="29"/>
      <c r="F5248" s="29"/>
      <c r="G5248" s="30" t="str">
        <f t="shared" ca="1" si="1332"/>
        <v/>
      </c>
      <c r="H5248" s="16" t="str">
        <f t="shared" si="1319"/>
        <v/>
      </c>
      <c r="AF5248" s="67"/>
      <c r="AH5248" s="6">
        <f t="shared" ca="1" si="1317"/>
        <v>44152</v>
      </c>
      <c r="AP5248" s="10" t="str">
        <f t="shared" si="1320"/>
        <v/>
      </c>
      <c r="AQ5248" s="10" t="str">
        <f t="shared" si="1321"/>
        <v/>
      </c>
      <c r="AR5248" s="10" t="str">
        <f t="shared" si="1322"/>
        <v/>
      </c>
      <c r="AS5248" s="10" t="str">
        <f t="shared" si="1323"/>
        <v/>
      </c>
      <c r="AT5248" s="10" t="str">
        <f t="shared" si="1324"/>
        <v/>
      </c>
      <c r="AU5248" s="10" t="str">
        <f t="shared" si="1325"/>
        <v/>
      </c>
      <c r="AV5248" s="10" t="str">
        <f t="shared" si="1326"/>
        <v/>
      </c>
      <c r="AW5248" s="10" t="str">
        <f t="shared" si="1327"/>
        <v/>
      </c>
      <c r="AX5248" s="10" t="str">
        <f t="shared" si="1318"/>
        <v/>
      </c>
      <c r="AY5248" s="10" t="str">
        <f t="shared" si="1328"/>
        <v/>
      </c>
      <c r="AZ5248" s="23">
        <f t="shared" si="1329"/>
        <v>0</v>
      </c>
      <c r="BA5248" s="10">
        <f t="shared" si="1330"/>
        <v>0</v>
      </c>
    </row>
    <row r="5249" spans="1:53" x14ac:dyDescent="0.25">
      <c r="A5249" s="64" t="str">
        <f t="shared" si="1331"/>
        <v/>
      </c>
      <c r="C5249" s="1"/>
      <c r="D5249" s="1"/>
      <c r="E5249" s="1"/>
      <c r="F5249" s="1"/>
      <c r="G5249" s="3" t="str">
        <f t="shared" ca="1" si="1332"/>
        <v/>
      </c>
      <c r="H5249" s="16" t="str">
        <f t="shared" si="1319"/>
        <v/>
      </c>
      <c r="AF5249" s="67"/>
      <c r="AH5249" s="6">
        <f t="shared" ca="1" si="1317"/>
        <v>44152</v>
      </c>
      <c r="AP5249" s="10" t="str">
        <f t="shared" si="1320"/>
        <v/>
      </c>
      <c r="AQ5249" s="10" t="str">
        <f t="shared" si="1321"/>
        <v/>
      </c>
      <c r="AR5249" s="10" t="str">
        <f t="shared" si="1322"/>
        <v/>
      </c>
      <c r="AS5249" s="10" t="str">
        <f t="shared" si="1323"/>
        <v/>
      </c>
      <c r="AT5249" s="10" t="str">
        <f t="shared" si="1324"/>
        <v/>
      </c>
      <c r="AU5249" s="10" t="str">
        <f t="shared" si="1325"/>
        <v/>
      </c>
      <c r="AV5249" s="10" t="str">
        <f t="shared" si="1326"/>
        <v/>
      </c>
      <c r="AW5249" s="10" t="str">
        <f t="shared" si="1327"/>
        <v/>
      </c>
      <c r="AX5249" s="10" t="str">
        <f t="shared" si="1318"/>
        <v/>
      </c>
      <c r="AY5249" s="10" t="str">
        <f t="shared" si="1328"/>
        <v/>
      </c>
      <c r="AZ5249" s="23">
        <f t="shared" si="1329"/>
        <v>0</v>
      </c>
      <c r="BA5249" s="10">
        <f t="shared" si="1330"/>
        <v>0</v>
      </c>
    </row>
    <row r="5250" spans="1:53" x14ac:dyDescent="0.25">
      <c r="A5250" s="4" t="str">
        <f t="shared" si="1331"/>
        <v/>
      </c>
      <c r="B5250" s="28"/>
      <c r="C5250" s="29"/>
      <c r="D5250" s="29"/>
      <c r="E5250" s="29"/>
      <c r="F5250" s="29"/>
      <c r="G5250" s="30" t="str">
        <f t="shared" ca="1" si="1332"/>
        <v/>
      </c>
      <c r="H5250" s="16" t="str">
        <f t="shared" si="1319"/>
        <v/>
      </c>
      <c r="AF5250" s="67"/>
      <c r="AH5250" s="6">
        <f t="shared" ca="1" si="1317"/>
        <v>44152</v>
      </c>
      <c r="AP5250" s="10" t="str">
        <f t="shared" si="1320"/>
        <v/>
      </c>
      <c r="AQ5250" s="10" t="str">
        <f t="shared" si="1321"/>
        <v/>
      </c>
      <c r="AR5250" s="10" t="str">
        <f t="shared" si="1322"/>
        <v/>
      </c>
      <c r="AS5250" s="10" t="str">
        <f t="shared" si="1323"/>
        <v/>
      </c>
      <c r="AT5250" s="10" t="str">
        <f t="shared" si="1324"/>
        <v/>
      </c>
      <c r="AU5250" s="10" t="str">
        <f t="shared" si="1325"/>
        <v/>
      </c>
      <c r="AV5250" s="10" t="str">
        <f t="shared" si="1326"/>
        <v/>
      </c>
      <c r="AW5250" s="10" t="str">
        <f t="shared" si="1327"/>
        <v/>
      </c>
      <c r="AX5250" s="10" t="str">
        <f t="shared" si="1318"/>
        <v/>
      </c>
      <c r="AY5250" s="10" t="str">
        <f t="shared" si="1328"/>
        <v/>
      </c>
      <c r="AZ5250" s="23">
        <f t="shared" si="1329"/>
        <v>0</v>
      </c>
      <c r="BA5250" s="10">
        <f t="shared" si="1330"/>
        <v>0</v>
      </c>
    </row>
    <row r="5251" spans="1:53" x14ac:dyDescent="0.25">
      <c r="A5251" s="64" t="str">
        <f t="shared" si="1331"/>
        <v/>
      </c>
      <c r="C5251" s="1"/>
      <c r="D5251" s="1"/>
      <c r="E5251" s="1"/>
      <c r="F5251" s="1"/>
      <c r="G5251" s="3" t="str">
        <f t="shared" ca="1" si="1332"/>
        <v/>
      </c>
      <c r="H5251" s="16" t="str">
        <f t="shared" si="1319"/>
        <v/>
      </c>
      <c r="AF5251" s="67"/>
      <c r="AH5251" s="6">
        <f t="shared" ca="1" si="1317"/>
        <v>44152</v>
      </c>
      <c r="AP5251" s="10" t="str">
        <f t="shared" si="1320"/>
        <v/>
      </c>
      <c r="AQ5251" s="10" t="str">
        <f t="shared" si="1321"/>
        <v/>
      </c>
      <c r="AR5251" s="10" t="str">
        <f t="shared" si="1322"/>
        <v/>
      </c>
      <c r="AS5251" s="10" t="str">
        <f t="shared" si="1323"/>
        <v/>
      </c>
      <c r="AT5251" s="10" t="str">
        <f t="shared" si="1324"/>
        <v/>
      </c>
      <c r="AU5251" s="10" t="str">
        <f t="shared" si="1325"/>
        <v/>
      </c>
      <c r="AV5251" s="10" t="str">
        <f t="shared" si="1326"/>
        <v/>
      </c>
      <c r="AW5251" s="10" t="str">
        <f t="shared" si="1327"/>
        <v/>
      </c>
      <c r="AX5251" s="10" t="str">
        <f t="shared" si="1318"/>
        <v/>
      </c>
      <c r="AY5251" s="10" t="str">
        <f t="shared" si="1328"/>
        <v/>
      </c>
      <c r="AZ5251" s="23">
        <f t="shared" si="1329"/>
        <v>0</v>
      </c>
      <c r="BA5251" s="10">
        <f t="shared" si="1330"/>
        <v>0</v>
      </c>
    </row>
    <row r="5252" spans="1:53" x14ac:dyDescent="0.25">
      <c r="A5252" s="4" t="str">
        <f t="shared" si="1331"/>
        <v/>
      </c>
      <c r="B5252" s="28"/>
      <c r="C5252" s="29"/>
      <c r="D5252" s="29"/>
      <c r="E5252" s="29"/>
      <c r="F5252" s="29"/>
      <c r="G5252" s="30" t="str">
        <f t="shared" ca="1" si="1332"/>
        <v/>
      </c>
      <c r="H5252" s="16" t="str">
        <f t="shared" si="1319"/>
        <v/>
      </c>
      <c r="AF5252" s="67"/>
      <c r="AH5252" s="6">
        <f t="shared" ca="1" si="1317"/>
        <v>44152</v>
      </c>
      <c r="AP5252" s="10" t="str">
        <f t="shared" si="1320"/>
        <v/>
      </c>
      <c r="AQ5252" s="10" t="str">
        <f t="shared" si="1321"/>
        <v/>
      </c>
      <c r="AR5252" s="10" t="str">
        <f t="shared" si="1322"/>
        <v/>
      </c>
      <c r="AS5252" s="10" t="str">
        <f t="shared" si="1323"/>
        <v/>
      </c>
      <c r="AT5252" s="10" t="str">
        <f t="shared" si="1324"/>
        <v/>
      </c>
      <c r="AU5252" s="10" t="str">
        <f t="shared" si="1325"/>
        <v/>
      </c>
      <c r="AV5252" s="10" t="str">
        <f t="shared" si="1326"/>
        <v/>
      </c>
      <c r="AW5252" s="10" t="str">
        <f t="shared" si="1327"/>
        <v/>
      </c>
      <c r="AX5252" s="10" t="str">
        <f t="shared" si="1318"/>
        <v/>
      </c>
      <c r="AY5252" s="10" t="str">
        <f t="shared" si="1328"/>
        <v/>
      </c>
      <c r="AZ5252" s="23">
        <f t="shared" si="1329"/>
        <v>0</v>
      </c>
      <c r="BA5252" s="10">
        <f t="shared" si="1330"/>
        <v>0</v>
      </c>
    </row>
    <row r="5253" spans="1:53" x14ac:dyDescent="0.25">
      <c r="A5253" s="64" t="str">
        <f t="shared" si="1331"/>
        <v/>
      </c>
      <c r="C5253" s="1"/>
      <c r="D5253" s="1"/>
      <c r="E5253" s="1"/>
      <c r="F5253" s="1"/>
      <c r="G5253" s="3" t="str">
        <f t="shared" ca="1" si="1332"/>
        <v/>
      </c>
      <c r="H5253" s="16" t="str">
        <f t="shared" si="1319"/>
        <v/>
      </c>
      <c r="AF5253" s="67"/>
      <c r="AH5253" s="6">
        <f t="shared" ca="1" si="1317"/>
        <v>44152</v>
      </c>
      <c r="AP5253" s="10" t="str">
        <f t="shared" si="1320"/>
        <v/>
      </c>
      <c r="AQ5253" s="10" t="str">
        <f t="shared" si="1321"/>
        <v/>
      </c>
      <c r="AR5253" s="10" t="str">
        <f t="shared" si="1322"/>
        <v/>
      </c>
      <c r="AS5253" s="10" t="str">
        <f t="shared" si="1323"/>
        <v/>
      </c>
      <c r="AT5253" s="10" t="str">
        <f t="shared" si="1324"/>
        <v/>
      </c>
      <c r="AU5253" s="10" t="str">
        <f t="shared" si="1325"/>
        <v/>
      </c>
      <c r="AV5253" s="10" t="str">
        <f t="shared" si="1326"/>
        <v/>
      </c>
      <c r="AW5253" s="10" t="str">
        <f t="shared" si="1327"/>
        <v/>
      </c>
      <c r="AX5253" s="10" t="str">
        <f t="shared" si="1318"/>
        <v/>
      </c>
      <c r="AY5253" s="10" t="str">
        <f t="shared" si="1328"/>
        <v/>
      </c>
      <c r="AZ5253" s="23">
        <f t="shared" si="1329"/>
        <v>0</v>
      </c>
      <c r="BA5253" s="10">
        <f t="shared" si="1330"/>
        <v>0</v>
      </c>
    </row>
    <row r="5254" spans="1:53" x14ac:dyDescent="0.25">
      <c r="A5254" s="4" t="str">
        <f t="shared" si="1331"/>
        <v/>
      </c>
      <c r="B5254" s="28"/>
      <c r="C5254" s="29"/>
      <c r="D5254" s="29"/>
      <c r="E5254" s="29"/>
      <c r="F5254" s="29"/>
      <c r="G5254" s="30" t="str">
        <f t="shared" ca="1" si="1332"/>
        <v/>
      </c>
      <c r="H5254" s="16" t="str">
        <f t="shared" si="1319"/>
        <v/>
      </c>
      <c r="AF5254" s="67"/>
      <c r="AH5254" s="6">
        <f t="shared" ca="1" si="1317"/>
        <v>44152</v>
      </c>
      <c r="AP5254" s="10" t="str">
        <f t="shared" si="1320"/>
        <v/>
      </c>
      <c r="AQ5254" s="10" t="str">
        <f t="shared" si="1321"/>
        <v/>
      </c>
      <c r="AR5254" s="10" t="str">
        <f t="shared" si="1322"/>
        <v/>
      </c>
      <c r="AS5254" s="10" t="str">
        <f t="shared" si="1323"/>
        <v/>
      </c>
      <c r="AT5254" s="10" t="str">
        <f t="shared" si="1324"/>
        <v/>
      </c>
      <c r="AU5254" s="10" t="str">
        <f t="shared" si="1325"/>
        <v/>
      </c>
      <c r="AV5254" s="10" t="str">
        <f t="shared" si="1326"/>
        <v/>
      </c>
      <c r="AW5254" s="10" t="str">
        <f t="shared" si="1327"/>
        <v/>
      </c>
      <c r="AX5254" s="10" t="str">
        <f t="shared" si="1318"/>
        <v/>
      </c>
      <c r="AY5254" s="10" t="str">
        <f t="shared" si="1328"/>
        <v/>
      </c>
      <c r="AZ5254" s="23">
        <f t="shared" si="1329"/>
        <v>0</v>
      </c>
      <c r="BA5254" s="10">
        <f t="shared" si="1330"/>
        <v>0</v>
      </c>
    </row>
    <row r="5255" spans="1:53" x14ac:dyDescent="0.25">
      <c r="A5255" s="64" t="str">
        <f t="shared" si="1331"/>
        <v/>
      </c>
      <c r="C5255" s="1"/>
      <c r="D5255" s="1"/>
      <c r="E5255" s="1"/>
      <c r="F5255" s="1"/>
      <c r="G5255" s="3" t="str">
        <f t="shared" ca="1" si="1332"/>
        <v/>
      </c>
      <c r="H5255" s="16" t="str">
        <f t="shared" si="1319"/>
        <v/>
      </c>
      <c r="AF5255" s="67"/>
      <c r="AH5255" s="6">
        <f t="shared" ca="1" si="1317"/>
        <v>44152</v>
      </c>
      <c r="AP5255" s="10" t="str">
        <f t="shared" si="1320"/>
        <v/>
      </c>
      <c r="AQ5255" s="10" t="str">
        <f t="shared" si="1321"/>
        <v/>
      </c>
      <c r="AR5255" s="10" t="str">
        <f t="shared" si="1322"/>
        <v/>
      </c>
      <c r="AS5255" s="10" t="str">
        <f t="shared" si="1323"/>
        <v/>
      </c>
      <c r="AT5255" s="10" t="str">
        <f t="shared" si="1324"/>
        <v/>
      </c>
      <c r="AU5255" s="10" t="str">
        <f t="shared" si="1325"/>
        <v/>
      </c>
      <c r="AV5255" s="10" t="str">
        <f t="shared" si="1326"/>
        <v/>
      </c>
      <c r="AW5255" s="10" t="str">
        <f t="shared" si="1327"/>
        <v/>
      </c>
      <c r="AX5255" s="10" t="str">
        <f t="shared" si="1318"/>
        <v/>
      </c>
      <c r="AY5255" s="10" t="str">
        <f t="shared" si="1328"/>
        <v/>
      </c>
      <c r="AZ5255" s="23">
        <f t="shared" si="1329"/>
        <v>0</v>
      </c>
      <c r="BA5255" s="10">
        <f t="shared" si="1330"/>
        <v>0</v>
      </c>
    </row>
    <row r="5256" spans="1:53" x14ac:dyDescent="0.25">
      <c r="A5256" s="4" t="str">
        <f t="shared" si="1331"/>
        <v/>
      </c>
      <c r="B5256" s="28"/>
      <c r="C5256" s="29"/>
      <c r="D5256" s="29"/>
      <c r="E5256" s="29"/>
      <c r="F5256" s="29"/>
      <c r="G5256" s="30" t="str">
        <f t="shared" ca="1" si="1332"/>
        <v/>
      </c>
      <c r="H5256" s="16" t="str">
        <f t="shared" si="1319"/>
        <v/>
      </c>
      <c r="AF5256" s="67"/>
      <c r="AH5256" s="6">
        <f t="shared" ca="1" si="1317"/>
        <v>44152</v>
      </c>
      <c r="AP5256" s="10" t="str">
        <f t="shared" si="1320"/>
        <v/>
      </c>
      <c r="AQ5256" s="10" t="str">
        <f t="shared" si="1321"/>
        <v/>
      </c>
      <c r="AR5256" s="10" t="str">
        <f t="shared" si="1322"/>
        <v/>
      </c>
      <c r="AS5256" s="10" t="str">
        <f t="shared" si="1323"/>
        <v/>
      </c>
      <c r="AT5256" s="10" t="str">
        <f t="shared" si="1324"/>
        <v/>
      </c>
      <c r="AU5256" s="10" t="str">
        <f t="shared" si="1325"/>
        <v/>
      </c>
      <c r="AV5256" s="10" t="str">
        <f t="shared" si="1326"/>
        <v/>
      </c>
      <c r="AW5256" s="10" t="str">
        <f t="shared" si="1327"/>
        <v/>
      </c>
      <c r="AX5256" s="10" t="str">
        <f t="shared" si="1318"/>
        <v/>
      </c>
      <c r="AY5256" s="10" t="str">
        <f t="shared" si="1328"/>
        <v/>
      </c>
      <c r="AZ5256" s="23">
        <f t="shared" si="1329"/>
        <v>0</v>
      </c>
      <c r="BA5256" s="10">
        <f t="shared" si="1330"/>
        <v>0</v>
      </c>
    </row>
    <row r="5257" spans="1:53" x14ac:dyDescent="0.25">
      <c r="A5257" s="64" t="str">
        <f t="shared" si="1331"/>
        <v/>
      </c>
      <c r="C5257" s="1"/>
      <c r="D5257" s="1"/>
      <c r="E5257" s="1"/>
      <c r="F5257" s="1"/>
      <c r="G5257" s="3" t="str">
        <f t="shared" ca="1" si="1332"/>
        <v/>
      </c>
      <c r="H5257" s="16" t="str">
        <f t="shared" si="1319"/>
        <v/>
      </c>
      <c r="AF5257" s="67"/>
      <c r="AH5257" s="6">
        <f t="shared" ref="AH5257:AH5320" ca="1" si="1333">TODAY()</f>
        <v>44152</v>
      </c>
      <c r="AP5257" s="10" t="str">
        <f t="shared" si="1320"/>
        <v/>
      </c>
      <c r="AQ5257" s="10" t="str">
        <f t="shared" si="1321"/>
        <v/>
      </c>
      <c r="AR5257" s="10" t="str">
        <f t="shared" si="1322"/>
        <v/>
      </c>
      <c r="AS5257" s="10" t="str">
        <f t="shared" si="1323"/>
        <v/>
      </c>
      <c r="AT5257" s="10" t="str">
        <f t="shared" si="1324"/>
        <v/>
      </c>
      <c r="AU5257" s="10" t="str">
        <f t="shared" si="1325"/>
        <v/>
      </c>
      <c r="AV5257" s="10" t="str">
        <f t="shared" si="1326"/>
        <v/>
      </c>
      <c r="AW5257" s="10" t="str">
        <f t="shared" si="1327"/>
        <v/>
      </c>
      <c r="AX5257" s="10" t="str">
        <f t="shared" ref="AX5257:AX5320" si="1334">IF(C5257="","",IF(AND(H5257&gt;=54,H5257&lt;=58),1,0))</f>
        <v/>
      </c>
      <c r="AY5257" s="10" t="str">
        <f t="shared" si="1328"/>
        <v/>
      </c>
      <c r="AZ5257" s="23">
        <f t="shared" si="1329"/>
        <v>0</v>
      </c>
      <c r="BA5257" s="10">
        <f t="shared" si="1330"/>
        <v>0</v>
      </c>
    </row>
    <row r="5258" spans="1:53" x14ac:dyDescent="0.25">
      <c r="A5258" s="4" t="str">
        <f t="shared" si="1331"/>
        <v/>
      </c>
      <c r="B5258" s="28"/>
      <c r="C5258" s="29"/>
      <c r="D5258" s="29"/>
      <c r="E5258" s="29"/>
      <c r="F5258" s="29"/>
      <c r="G5258" s="30" t="str">
        <f t="shared" ca="1" si="1332"/>
        <v/>
      </c>
      <c r="H5258" s="16" t="str">
        <f t="shared" ref="H5258:H5321" si="1335">IF(C5258="","",LEFT(G5258,2)+0)</f>
        <v/>
      </c>
      <c r="AF5258" s="67"/>
      <c r="AH5258" s="6">
        <f t="shared" ca="1" si="1333"/>
        <v>44152</v>
      </c>
      <c r="AP5258" s="10" t="str">
        <f t="shared" ref="AP5258:AP5321" si="1336">IF(C5258="","",IF(H5258&lt;=18+0,1,0))</f>
        <v/>
      </c>
      <c r="AQ5258" s="10" t="str">
        <f t="shared" ref="AQ5258:AQ5321" si="1337">IF(C5258="","",IF(H5258&lt;19,0,IF(H5258&gt;23,0,1)))</f>
        <v/>
      </c>
      <c r="AR5258" s="10" t="str">
        <f t="shared" ref="AR5258:AR5321" si="1338">IF(C5258="","",IF(H5258&lt;24,0,IF(H5258&gt;28,0,1)))</f>
        <v/>
      </c>
      <c r="AS5258" s="10" t="str">
        <f t="shared" ref="AS5258:AS5321" si="1339">IF(C5258="","",IF(H5258&lt;29,0,IF(H5258&gt;33,0,1)))</f>
        <v/>
      </c>
      <c r="AT5258" s="10" t="str">
        <f t="shared" ref="AT5258:AT5321" si="1340">IF(C5258="","",IF(H5258&lt;34,0,IF(H5258&gt;38,0,1)))</f>
        <v/>
      </c>
      <c r="AU5258" s="10" t="str">
        <f t="shared" ref="AU5258:AU5321" si="1341">IF(C5258="","",IF(H5258&lt;39,0,IF(H5258&gt;43,0,1)))</f>
        <v/>
      </c>
      <c r="AV5258" s="10" t="str">
        <f t="shared" ref="AV5258:AV5321" si="1342">IF(C5258="","",IF(H5258&lt;44,0,IF(H5258&gt;48,0,1)))</f>
        <v/>
      </c>
      <c r="AW5258" s="10" t="str">
        <f t="shared" ref="AW5258:AW5321" si="1343">IF(C5258="","",IF(H5258&lt;49,0,IF(H5258&gt;53,0,1)))</f>
        <v/>
      </c>
      <c r="AX5258" s="10" t="str">
        <f t="shared" si="1334"/>
        <v/>
      </c>
      <c r="AY5258" s="10" t="str">
        <f t="shared" ref="AY5258:AY5321" si="1344">IF(C5258="","",IF(H5258&gt;=59+0,1,0))</f>
        <v/>
      </c>
      <c r="AZ5258" s="23">
        <f t="shared" ref="AZ5258:AZ5321" si="1345">IF(D5258="",0,IF(AND(D5258="Masculino",E5258="titular"),1,0))</f>
        <v>0</v>
      </c>
      <c r="BA5258" s="10">
        <f t="shared" ref="BA5258:BA5321" si="1346">IF(D5258="",0,IF(AND(D5258="Masculino",E5258="Dependente"),1,0))</f>
        <v>0</v>
      </c>
    </row>
    <row r="5259" spans="1:53" x14ac:dyDescent="0.25">
      <c r="A5259" s="64" t="str">
        <f t="shared" si="1331"/>
        <v/>
      </c>
      <c r="C5259" s="1"/>
      <c r="D5259" s="1"/>
      <c r="E5259" s="1"/>
      <c r="F5259" s="1"/>
      <c r="G5259" s="3" t="str">
        <f t="shared" ca="1" si="1332"/>
        <v/>
      </c>
      <c r="H5259" s="16" t="str">
        <f t="shared" si="1335"/>
        <v/>
      </c>
      <c r="AF5259" s="67"/>
      <c r="AH5259" s="6">
        <f t="shared" ca="1" si="1333"/>
        <v>44152</v>
      </c>
      <c r="AP5259" s="10" t="str">
        <f t="shared" si="1336"/>
        <v/>
      </c>
      <c r="AQ5259" s="10" t="str">
        <f t="shared" si="1337"/>
        <v/>
      </c>
      <c r="AR5259" s="10" t="str">
        <f t="shared" si="1338"/>
        <v/>
      </c>
      <c r="AS5259" s="10" t="str">
        <f t="shared" si="1339"/>
        <v/>
      </c>
      <c r="AT5259" s="10" t="str">
        <f t="shared" si="1340"/>
        <v/>
      </c>
      <c r="AU5259" s="10" t="str">
        <f t="shared" si="1341"/>
        <v/>
      </c>
      <c r="AV5259" s="10" t="str">
        <f t="shared" si="1342"/>
        <v/>
      </c>
      <c r="AW5259" s="10" t="str">
        <f t="shared" si="1343"/>
        <v/>
      </c>
      <c r="AX5259" s="10" t="str">
        <f t="shared" si="1334"/>
        <v/>
      </c>
      <c r="AY5259" s="10" t="str">
        <f t="shared" si="1344"/>
        <v/>
      </c>
      <c r="AZ5259" s="23">
        <f t="shared" si="1345"/>
        <v>0</v>
      </c>
      <c r="BA5259" s="10">
        <f t="shared" si="1346"/>
        <v>0</v>
      </c>
    </row>
    <row r="5260" spans="1:53" x14ac:dyDescent="0.25">
      <c r="A5260" s="4" t="str">
        <f t="shared" ref="A5260:A5323" si="1347">IF(C5260="","",A5259+1)</f>
        <v/>
      </c>
      <c r="B5260" s="28"/>
      <c r="C5260" s="29"/>
      <c r="D5260" s="29"/>
      <c r="E5260" s="29"/>
      <c r="F5260" s="29"/>
      <c r="G5260" s="30" t="str">
        <f t="shared" ca="1" si="1332"/>
        <v/>
      </c>
      <c r="H5260" s="16" t="str">
        <f t="shared" si="1335"/>
        <v/>
      </c>
      <c r="AF5260" s="67"/>
      <c r="AH5260" s="6">
        <f t="shared" ca="1" si="1333"/>
        <v>44152</v>
      </c>
      <c r="AP5260" s="10" t="str">
        <f t="shared" si="1336"/>
        <v/>
      </c>
      <c r="AQ5260" s="10" t="str">
        <f t="shared" si="1337"/>
        <v/>
      </c>
      <c r="AR5260" s="10" t="str">
        <f t="shared" si="1338"/>
        <v/>
      </c>
      <c r="AS5260" s="10" t="str">
        <f t="shared" si="1339"/>
        <v/>
      </c>
      <c r="AT5260" s="10" t="str">
        <f t="shared" si="1340"/>
        <v/>
      </c>
      <c r="AU5260" s="10" t="str">
        <f t="shared" si="1341"/>
        <v/>
      </c>
      <c r="AV5260" s="10" t="str">
        <f t="shared" si="1342"/>
        <v/>
      </c>
      <c r="AW5260" s="10" t="str">
        <f t="shared" si="1343"/>
        <v/>
      </c>
      <c r="AX5260" s="10" t="str">
        <f t="shared" si="1334"/>
        <v/>
      </c>
      <c r="AY5260" s="10" t="str">
        <f t="shared" si="1344"/>
        <v/>
      </c>
      <c r="AZ5260" s="23">
        <f t="shared" si="1345"/>
        <v>0</v>
      </c>
      <c r="BA5260" s="10">
        <f t="shared" si="1346"/>
        <v>0</v>
      </c>
    </row>
    <row r="5261" spans="1:53" x14ac:dyDescent="0.25">
      <c r="A5261" s="64" t="str">
        <f t="shared" si="1347"/>
        <v/>
      </c>
      <c r="C5261" s="1"/>
      <c r="D5261" s="1"/>
      <c r="E5261" s="1"/>
      <c r="F5261" s="1"/>
      <c r="G5261" s="3" t="str">
        <f t="shared" ca="1" si="1332"/>
        <v/>
      </c>
      <c r="H5261" s="16" t="str">
        <f t="shared" si="1335"/>
        <v/>
      </c>
      <c r="AF5261" s="67"/>
      <c r="AH5261" s="6">
        <f t="shared" ca="1" si="1333"/>
        <v>44152</v>
      </c>
      <c r="AP5261" s="10" t="str">
        <f t="shared" si="1336"/>
        <v/>
      </c>
      <c r="AQ5261" s="10" t="str">
        <f t="shared" si="1337"/>
        <v/>
      </c>
      <c r="AR5261" s="10" t="str">
        <f t="shared" si="1338"/>
        <v/>
      </c>
      <c r="AS5261" s="10" t="str">
        <f t="shared" si="1339"/>
        <v/>
      </c>
      <c r="AT5261" s="10" t="str">
        <f t="shared" si="1340"/>
        <v/>
      </c>
      <c r="AU5261" s="10" t="str">
        <f t="shared" si="1341"/>
        <v/>
      </c>
      <c r="AV5261" s="10" t="str">
        <f t="shared" si="1342"/>
        <v/>
      </c>
      <c r="AW5261" s="10" t="str">
        <f t="shared" si="1343"/>
        <v/>
      </c>
      <c r="AX5261" s="10" t="str">
        <f t="shared" si="1334"/>
        <v/>
      </c>
      <c r="AY5261" s="10" t="str">
        <f t="shared" si="1344"/>
        <v/>
      </c>
      <c r="AZ5261" s="23">
        <f t="shared" si="1345"/>
        <v>0</v>
      </c>
      <c r="BA5261" s="10">
        <f t="shared" si="1346"/>
        <v>0</v>
      </c>
    </row>
    <row r="5262" spans="1:53" x14ac:dyDescent="0.25">
      <c r="A5262" s="4" t="str">
        <f t="shared" si="1347"/>
        <v/>
      </c>
      <c r="B5262" s="28"/>
      <c r="C5262" s="29"/>
      <c r="D5262" s="29"/>
      <c r="E5262" s="29"/>
      <c r="F5262" s="29"/>
      <c r="G5262" s="30" t="str">
        <f t="shared" ca="1" si="1332"/>
        <v/>
      </c>
      <c r="H5262" s="16" t="str">
        <f t="shared" si="1335"/>
        <v/>
      </c>
      <c r="AF5262" s="67"/>
      <c r="AH5262" s="6">
        <f t="shared" ca="1" si="1333"/>
        <v>44152</v>
      </c>
      <c r="AP5262" s="10" t="str">
        <f t="shared" si="1336"/>
        <v/>
      </c>
      <c r="AQ5262" s="10" t="str">
        <f t="shared" si="1337"/>
        <v/>
      </c>
      <c r="AR5262" s="10" t="str">
        <f t="shared" si="1338"/>
        <v/>
      </c>
      <c r="AS5262" s="10" t="str">
        <f t="shared" si="1339"/>
        <v/>
      </c>
      <c r="AT5262" s="10" t="str">
        <f t="shared" si="1340"/>
        <v/>
      </c>
      <c r="AU5262" s="10" t="str">
        <f t="shared" si="1341"/>
        <v/>
      </c>
      <c r="AV5262" s="10" t="str">
        <f t="shared" si="1342"/>
        <v/>
      </c>
      <c r="AW5262" s="10" t="str">
        <f t="shared" si="1343"/>
        <v/>
      </c>
      <c r="AX5262" s="10" t="str">
        <f t="shared" si="1334"/>
        <v/>
      </c>
      <c r="AY5262" s="10" t="str">
        <f t="shared" si="1344"/>
        <v/>
      </c>
      <c r="AZ5262" s="23">
        <f t="shared" si="1345"/>
        <v>0</v>
      </c>
      <c r="BA5262" s="10">
        <f t="shared" si="1346"/>
        <v>0</v>
      </c>
    </row>
    <row r="5263" spans="1:53" x14ac:dyDescent="0.25">
      <c r="A5263" s="64" t="str">
        <f t="shared" si="1347"/>
        <v/>
      </c>
      <c r="C5263" s="1"/>
      <c r="D5263" s="1"/>
      <c r="E5263" s="1"/>
      <c r="F5263" s="1"/>
      <c r="G5263" s="3" t="str">
        <f t="shared" ca="1" si="1332"/>
        <v/>
      </c>
      <c r="H5263" s="16" t="str">
        <f t="shared" si="1335"/>
        <v/>
      </c>
      <c r="AF5263" s="67"/>
      <c r="AH5263" s="6">
        <f t="shared" ca="1" si="1333"/>
        <v>44152</v>
      </c>
      <c r="AP5263" s="10" t="str">
        <f t="shared" si="1336"/>
        <v/>
      </c>
      <c r="AQ5263" s="10" t="str">
        <f t="shared" si="1337"/>
        <v/>
      </c>
      <c r="AR5263" s="10" t="str">
        <f t="shared" si="1338"/>
        <v/>
      </c>
      <c r="AS5263" s="10" t="str">
        <f t="shared" si="1339"/>
        <v/>
      </c>
      <c r="AT5263" s="10" t="str">
        <f t="shared" si="1340"/>
        <v/>
      </c>
      <c r="AU5263" s="10" t="str">
        <f t="shared" si="1341"/>
        <v/>
      </c>
      <c r="AV5263" s="10" t="str">
        <f t="shared" si="1342"/>
        <v/>
      </c>
      <c r="AW5263" s="10" t="str">
        <f t="shared" si="1343"/>
        <v/>
      </c>
      <c r="AX5263" s="10" t="str">
        <f t="shared" si="1334"/>
        <v/>
      </c>
      <c r="AY5263" s="10" t="str">
        <f t="shared" si="1344"/>
        <v/>
      </c>
      <c r="AZ5263" s="23">
        <f t="shared" si="1345"/>
        <v>0</v>
      </c>
      <c r="BA5263" s="10">
        <f t="shared" si="1346"/>
        <v>0</v>
      </c>
    </row>
    <row r="5264" spans="1:53" x14ac:dyDescent="0.25">
      <c r="A5264" s="4" t="str">
        <f t="shared" si="1347"/>
        <v/>
      </c>
      <c r="B5264" s="28"/>
      <c r="C5264" s="29"/>
      <c r="D5264" s="29"/>
      <c r="E5264" s="29"/>
      <c r="F5264" s="29"/>
      <c r="G5264" s="30" t="str">
        <f t="shared" ca="1" si="1332"/>
        <v/>
      </c>
      <c r="H5264" s="16" t="str">
        <f t="shared" si="1335"/>
        <v/>
      </c>
      <c r="AF5264" s="67"/>
      <c r="AH5264" s="6">
        <f t="shared" ca="1" si="1333"/>
        <v>44152</v>
      </c>
      <c r="AP5264" s="10" t="str">
        <f t="shared" si="1336"/>
        <v/>
      </c>
      <c r="AQ5264" s="10" t="str">
        <f t="shared" si="1337"/>
        <v/>
      </c>
      <c r="AR5264" s="10" t="str">
        <f t="shared" si="1338"/>
        <v/>
      </c>
      <c r="AS5264" s="10" t="str">
        <f t="shared" si="1339"/>
        <v/>
      </c>
      <c r="AT5264" s="10" t="str">
        <f t="shared" si="1340"/>
        <v/>
      </c>
      <c r="AU5264" s="10" t="str">
        <f t="shared" si="1341"/>
        <v/>
      </c>
      <c r="AV5264" s="10" t="str">
        <f t="shared" si="1342"/>
        <v/>
      </c>
      <c r="AW5264" s="10" t="str">
        <f t="shared" si="1343"/>
        <v/>
      </c>
      <c r="AX5264" s="10" t="str">
        <f t="shared" si="1334"/>
        <v/>
      </c>
      <c r="AY5264" s="10" t="str">
        <f t="shared" si="1344"/>
        <v/>
      </c>
      <c r="AZ5264" s="23">
        <f t="shared" si="1345"/>
        <v>0</v>
      </c>
      <c r="BA5264" s="10">
        <f t="shared" si="1346"/>
        <v>0</v>
      </c>
    </row>
    <row r="5265" spans="1:53" x14ac:dyDescent="0.25">
      <c r="A5265" s="64" t="str">
        <f t="shared" si="1347"/>
        <v/>
      </c>
      <c r="C5265" s="1"/>
      <c r="D5265" s="1"/>
      <c r="E5265" s="1"/>
      <c r="F5265" s="1"/>
      <c r="G5265" s="3" t="str">
        <f t="shared" ca="1" si="1332"/>
        <v/>
      </c>
      <c r="H5265" s="16" t="str">
        <f t="shared" si="1335"/>
        <v/>
      </c>
      <c r="AF5265" s="67"/>
      <c r="AH5265" s="6">
        <f t="shared" ca="1" si="1333"/>
        <v>44152</v>
      </c>
      <c r="AP5265" s="10" t="str">
        <f t="shared" si="1336"/>
        <v/>
      </c>
      <c r="AQ5265" s="10" t="str">
        <f t="shared" si="1337"/>
        <v/>
      </c>
      <c r="AR5265" s="10" t="str">
        <f t="shared" si="1338"/>
        <v/>
      </c>
      <c r="AS5265" s="10" t="str">
        <f t="shared" si="1339"/>
        <v/>
      </c>
      <c r="AT5265" s="10" t="str">
        <f t="shared" si="1340"/>
        <v/>
      </c>
      <c r="AU5265" s="10" t="str">
        <f t="shared" si="1341"/>
        <v/>
      </c>
      <c r="AV5265" s="10" t="str">
        <f t="shared" si="1342"/>
        <v/>
      </c>
      <c r="AW5265" s="10" t="str">
        <f t="shared" si="1343"/>
        <v/>
      </c>
      <c r="AX5265" s="10" t="str">
        <f t="shared" si="1334"/>
        <v/>
      </c>
      <c r="AY5265" s="10" t="str">
        <f t="shared" si="1344"/>
        <v/>
      </c>
      <c r="AZ5265" s="23">
        <f t="shared" si="1345"/>
        <v>0</v>
      </c>
      <c r="BA5265" s="10">
        <f t="shared" si="1346"/>
        <v>0</v>
      </c>
    </row>
    <row r="5266" spans="1:53" x14ac:dyDescent="0.25">
      <c r="A5266" s="4" t="str">
        <f t="shared" si="1347"/>
        <v/>
      </c>
      <c r="B5266" s="28"/>
      <c r="C5266" s="29"/>
      <c r="D5266" s="29"/>
      <c r="E5266" s="29"/>
      <c r="F5266" s="29"/>
      <c r="G5266" s="30" t="str">
        <f t="shared" ca="1" si="1332"/>
        <v/>
      </c>
      <c r="H5266" s="16" t="str">
        <f t="shared" si="1335"/>
        <v/>
      </c>
      <c r="AF5266" s="67"/>
      <c r="AH5266" s="6">
        <f t="shared" ca="1" si="1333"/>
        <v>44152</v>
      </c>
      <c r="AP5266" s="10" t="str">
        <f t="shared" si="1336"/>
        <v/>
      </c>
      <c r="AQ5266" s="10" t="str">
        <f t="shared" si="1337"/>
        <v/>
      </c>
      <c r="AR5266" s="10" t="str">
        <f t="shared" si="1338"/>
        <v/>
      </c>
      <c r="AS5266" s="10" t="str">
        <f t="shared" si="1339"/>
        <v/>
      </c>
      <c r="AT5266" s="10" t="str">
        <f t="shared" si="1340"/>
        <v/>
      </c>
      <c r="AU5266" s="10" t="str">
        <f t="shared" si="1341"/>
        <v/>
      </c>
      <c r="AV5266" s="10" t="str">
        <f t="shared" si="1342"/>
        <v/>
      </c>
      <c r="AW5266" s="10" t="str">
        <f t="shared" si="1343"/>
        <v/>
      </c>
      <c r="AX5266" s="10" t="str">
        <f t="shared" si="1334"/>
        <v/>
      </c>
      <c r="AY5266" s="10" t="str">
        <f t="shared" si="1344"/>
        <v/>
      </c>
      <c r="AZ5266" s="23">
        <f t="shared" si="1345"/>
        <v>0</v>
      </c>
      <c r="BA5266" s="10">
        <f t="shared" si="1346"/>
        <v>0</v>
      </c>
    </row>
    <row r="5267" spans="1:53" x14ac:dyDescent="0.25">
      <c r="A5267" s="64" t="str">
        <f t="shared" si="1347"/>
        <v/>
      </c>
      <c r="C5267" s="1"/>
      <c r="D5267" s="1"/>
      <c r="E5267" s="1"/>
      <c r="F5267" s="1"/>
      <c r="G5267" s="3" t="str">
        <f t="shared" ca="1" si="1332"/>
        <v/>
      </c>
      <c r="H5267" s="16" t="str">
        <f t="shared" si="1335"/>
        <v/>
      </c>
      <c r="AF5267" s="67"/>
      <c r="AH5267" s="6">
        <f t="shared" ca="1" si="1333"/>
        <v>44152</v>
      </c>
      <c r="AP5267" s="10" t="str">
        <f t="shared" si="1336"/>
        <v/>
      </c>
      <c r="AQ5267" s="10" t="str">
        <f t="shared" si="1337"/>
        <v/>
      </c>
      <c r="AR5267" s="10" t="str">
        <f t="shared" si="1338"/>
        <v/>
      </c>
      <c r="AS5267" s="10" t="str">
        <f t="shared" si="1339"/>
        <v/>
      </c>
      <c r="AT5267" s="10" t="str">
        <f t="shared" si="1340"/>
        <v/>
      </c>
      <c r="AU5267" s="10" t="str">
        <f t="shared" si="1341"/>
        <v/>
      </c>
      <c r="AV5267" s="10" t="str">
        <f t="shared" si="1342"/>
        <v/>
      </c>
      <c r="AW5267" s="10" t="str">
        <f t="shared" si="1343"/>
        <v/>
      </c>
      <c r="AX5267" s="10" t="str">
        <f t="shared" si="1334"/>
        <v/>
      </c>
      <c r="AY5267" s="10" t="str">
        <f t="shared" si="1344"/>
        <v/>
      </c>
      <c r="AZ5267" s="23">
        <f t="shared" si="1345"/>
        <v>0</v>
      </c>
      <c r="BA5267" s="10">
        <f t="shared" si="1346"/>
        <v>0</v>
      </c>
    </row>
    <row r="5268" spans="1:53" x14ac:dyDescent="0.25">
      <c r="A5268" s="4" t="str">
        <f t="shared" si="1347"/>
        <v/>
      </c>
      <c r="B5268" s="28"/>
      <c r="C5268" s="29"/>
      <c r="D5268" s="29"/>
      <c r="E5268" s="29"/>
      <c r="F5268" s="29"/>
      <c r="G5268" s="30" t="str">
        <f t="shared" ca="1" si="1332"/>
        <v/>
      </c>
      <c r="H5268" s="16" t="str">
        <f t="shared" si="1335"/>
        <v/>
      </c>
      <c r="AF5268" s="67"/>
      <c r="AH5268" s="6">
        <f t="shared" ca="1" si="1333"/>
        <v>44152</v>
      </c>
      <c r="AP5268" s="10" t="str">
        <f t="shared" si="1336"/>
        <v/>
      </c>
      <c r="AQ5268" s="10" t="str">
        <f t="shared" si="1337"/>
        <v/>
      </c>
      <c r="AR5268" s="10" t="str">
        <f t="shared" si="1338"/>
        <v/>
      </c>
      <c r="AS5268" s="10" t="str">
        <f t="shared" si="1339"/>
        <v/>
      </c>
      <c r="AT5268" s="10" t="str">
        <f t="shared" si="1340"/>
        <v/>
      </c>
      <c r="AU5268" s="10" t="str">
        <f t="shared" si="1341"/>
        <v/>
      </c>
      <c r="AV5268" s="10" t="str">
        <f t="shared" si="1342"/>
        <v/>
      </c>
      <c r="AW5268" s="10" t="str">
        <f t="shared" si="1343"/>
        <v/>
      </c>
      <c r="AX5268" s="10" t="str">
        <f t="shared" si="1334"/>
        <v/>
      </c>
      <c r="AY5268" s="10" t="str">
        <f t="shared" si="1344"/>
        <v/>
      </c>
      <c r="AZ5268" s="23">
        <f t="shared" si="1345"/>
        <v>0</v>
      </c>
      <c r="BA5268" s="10">
        <f t="shared" si="1346"/>
        <v>0</v>
      </c>
    </row>
    <row r="5269" spans="1:53" x14ac:dyDescent="0.25">
      <c r="A5269" s="64" t="str">
        <f t="shared" si="1347"/>
        <v/>
      </c>
      <c r="C5269" s="1"/>
      <c r="D5269" s="1"/>
      <c r="E5269" s="1"/>
      <c r="F5269" s="1"/>
      <c r="G5269" s="3" t="str">
        <f t="shared" ca="1" si="1332"/>
        <v/>
      </c>
      <c r="H5269" s="16" t="str">
        <f t="shared" si="1335"/>
        <v/>
      </c>
      <c r="AF5269" s="67"/>
      <c r="AH5269" s="6">
        <f t="shared" ca="1" si="1333"/>
        <v>44152</v>
      </c>
      <c r="AP5269" s="10" t="str">
        <f t="shared" si="1336"/>
        <v/>
      </c>
      <c r="AQ5269" s="10" t="str">
        <f t="shared" si="1337"/>
        <v/>
      </c>
      <c r="AR5269" s="10" t="str">
        <f t="shared" si="1338"/>
        <v/>
      </c>
      <c r="AS5269" s="10" t="str">
        <f t="shared" si="1339"/>
        <v/>
      </c>
      <c r="AT5269" s="10" t="str">
        <f t="shared" si="1340"/>
        <v/>
      </c>
      <c r="AU5269" s="10" t="str">
        <f t="shared" si="1341"/>
        <v/>
      </c>
      <c r="AV5269" s="10" t="str">
        <f t="shared" si="1342"/>
        <v/>
      </c>
      <c r="AW5269" s="10" t="str">
        <f t="shared" si="1343"/>
        <v/>
      </c>
      <c r="AX5269" s="10" t="str">
        <f t="shared" si="1334"/>
        <v/>
      </c>
      <c r="AY5269" s="10" t="str">
        <f t="shared" si="1344"/>
        <v/>
      </c>
      <c r="AZ5269" s="23">
        <f t="shared" si="1345"/>
        <v>0</v>
      </c>
      <c r="BA5269" s="10">
        <f t="shared" si="1346"/>
        <v>0</v>
      </c>
    </row>
    <row r="5270" spans="1:53" x14ac:dyDescent="0.25">
      <c r="A5270" s="4" t="str">
        <f t="shared" si="1347"/>
        <v/>
      </c>
      <c r="B5270" s="28"/>
      <c r="C5270" s="29"/>
      <c r="D5270" s="29"/>
      <c r="E5270" s="29"/>
      <c r="F5270" s="29"/>
      <c r="G5270" s="30" t="str">
        <f t="shared" ca="1" si="1332"/>
        <v/>
      </c>
      <c r="H5270" s="16" t="str">
        <f t="shared" si="1335"/>
        <v/>
      </c>
      <c r="AF5270" s="67"/>
      <c r="AH5270" s="6">
        <f t="shared" ca="1" si="1333"/>
        <v>44152</v>
      </c>
      <c r="AP5270" s="10" t="str">
        <f t="shared" si="1336"/>
        <v/>
      </c>
      <c r="AQ5270" s="10" t="str">
        <f t="shared" si="1337"/>
        <v/>
      </c>
      <c r="AR5270" s="10" t="str">
        <f t="shared" si="1338"/>
        <v/>
      </c>
      <c r="AS5270" s="10" t="str">
        <f t="shared" si="1339"/>
        <v/>
      </c>
      <c r="AT5270" s="10" t="str">
        <f t="shared" si="1340"/>
        <v/>
      </c>
      <c r="AU5270" s="10" t="str">
        <f t="shared" si="1341"/>
        <v/>
      </c>
      <c r="AV5270" s="10" t="str">
        <f t="shared" si="1342"/>
        <v/>
      </c>
      <c r="AW5270" s="10" t="str">
        <f t="shared" si="1343"/>
        <v/>
      </c>
      <c r="AX5270" s="10" t="str">
        <f t="shared" si="1334"/>
        <v/>
      </c>
      <c r="AY5270" s="10" t="str">
        <f t="shared" si="1344"/>
        <v/>
      </c>
      <c r="AZ5270" s="23">
        <f t="shared" si="1345"/>
        <v>0</v>
      </c>
      <c r="BA5270" s="10">
        <f t="shared" si="1346"/>
        <v>0</v>
      </c>
    </row>
    <row r="5271" spans="1:53" x14ac:dyDescent="0.25">
      <c r="A5271" s="64" t="str">
        <f t="shared" si="1347"/>
        <v/>
      </c>
      <c r="C5271" s="1"/>
      <c r="D5271" s="1"/>
      <c r="E5271" s="1"/>
      <c r="F5271" s="1"/>
      <c r="G5271" s="3" t="str">
        <f t="shared" ca="1" si="1332"/>
        <v/>
      </c>
      <c r="H5271" s="16" t="str">
        <f t="shared" si="1335"/>
        <v/>
      </c>
      <c r="AF5271" s="67"/>
      <c r="AH5271" s="6">
        <f t="shared" ca="1" si="1333"/>
        <v>44152</v>
      </c>
      <c r="AP5271" s="10" t="str">
        <f t="shared" si="1336"/>
        <v/>
      </c>
      <c r="AQ5271" s="10" t="str">
        <f t="shared" si="1337"/>
        <v/>
      </c>
      <c r="AR5271" s="10" t="str">
        <f t="shared" si="1338"/>
        <v/>
      </c>
      <c r="AS5271" s="10" t="str">
        <f t="shared" si="1339"/>
        <v/>
      </c>
      <c r="AT5271" s="10" t="str">
        <f t="shared" si="1340"/>
        <v/>
      </c>
      <c r="AU5271" s="10" t="str">
        <f t="shared" si="1341"/>
        <v/>
      </c>
      <c r="AV5271" s="10" t="str">
        <f t="shared" si="1342"/>
        <v/>
      </c>
      <c r="AW5271" s="10" t="str">
        <f t="shared" si="1343"/>
        <v/>
      </c>
      <c r="AX5271" s="10" t="str">
        <f t="shared" si="1334"/>
        <v/>
      </c>
      <c r="AY5271" s="10" t="str">
        <f t="shared" si="1344"/>
        <v/>
      </c>
      <c r="AZ5271" s="23">
        <f t="shared" si="1345"/>
        <v>0</v>
      </c>
      <c r="BA5271" s="10">
        <f t="shared" si="1346"/>
        <v>0</v>
      </c>
    </row>
    <row r="5272" spans="1:53" x14ac:dyDescent="0.25">
      <c r="A5272" s="4" t="str">
        <f t="shared" si="1347"/>
        <v/>
      </c>
      <c r="B5272" s="28"/>
      <c r="C5272" s="29"/>
      <c r="D5272" s="29"/>
      <c r="E5272" s="29"/>
      <c r="F5272" s="29"/>
      <c r="G5272" s="30" t="str">
        <f t="shared" ca="1" si="1332"/>
        <v/>
      </c>
      <c r="H5272" s="16" t="str">
        <f t="shared" si="1335"/>
        <v/>
      </c>
      <c r="AF5272" s="67"/>
      <c r="AH5272" s="6">
        <f t="shared" ca="1" si="1333"/>
        <v>44152</v>
      </c>
      <c r="AP5272" s="10" t="str">
        <f t="shared" si="1336"/>
        <v/>
      </c>
      <c r="AQ5272" s="10" t="str">
        <f t="shared" si="1337"/>
        <v/>
      </c>
      <c r="AR5272" s="10" t="str">
        <f t="shared" si="1338"/>
        <v/>
      </c>
      <c r="AS5272" s="10" t="str">
        <f t="shared" si="1339"/>
        <v/>
      </c>
      <c r="AT5272" s="10" t="str">
        <f t="shared" si="1340"/>
        <v/>
      </c>
      <c r="AU5272" s="10" t="str">
        <f t="shared" si="1341"/>
        <v/>
      </c>
      <c r="AV5272" s="10" t="str">
        <f t="shared" si="1342"/>
        <v/>
      </c>
      <c r="AW5272" s="10" t="str">
        <f t="shared" si="1343"/>
        <v/>
      </c>
      <c r="AX5272" s="10" t="str">
        <f t="shared" si="1334"/>
        <v/>
      </c>
      <c r="AY5272" s="10" t="str">
        <f t="shared" si="1344"/>
        <v/>
      </c>
      <c r="AZ5272" s="23">
        <f t="shared" si="1345"/>
        <v>0</v>
      </c>
      <c r="BA5272" s="10">
        <f t="shared" si="1346"/>
        <v>0</v>
      </c>
    </row>
    <row r="5273" spans="1:53" x14ac:dyDescent="0.25">
      <c r="A5273" s="64" t="str">
        <f t="shared" si="1347"/>
        <v/>
      </c>
      <c r="C5273" s="1"/>
      <c r="D5273" s="1"/>
      <c r="E5273" s="1"/>
      <c r="F5273" s="1"/>
      <c r="G5273" s="3" t="str">
        <f t="shared" ca="1" si="1332"/>
        <v/>
      </c>
      <c r="H5273" s="16" t="str">
        <f t="shared" si="1335"/>
        <v/>
      </c>
      <c r="AF5273" s="67"/>
      <c r="AH5273" s="6">
        <f t="shared" ca="1" si="1333"/>
        <v>44152</v>
      </c>
      <c r="AP5273" s="10" t="str">
        <f t="shared" si="1336"/>
        <v/>
      </c>
      <c r="AQ5273" s="10" t="str">
        <f t="shared" si="1337"/>
        <v/>
      </c>
      <c r="AR5273" s="10" t="str">
        <f t="shared" si="1338"/>
        <v/>
      </c>
      <c r="AS5273" s="10" t="str">
        <f t="shared" si="1339"/>
        <v/>
      </c>
      <c r="AT5273" s="10" t="str">
        <f t="shared" si="1340"/>
        <v/>
      </c>
      <c r="AU5273" s="10" t="str">
        <f t="shared" si="1341"/>
        <v/>
      </c>
      <c r="AV5273" s="10" t="str">
        <f t="shared" si="1342"/>
        <v/>
      </c>
      <c r="AW5273" s="10" t="str">
        <f t="shared" si="1343"/>
        <v/>
      </c>
      <c r="AX5273" s="10" t="str">
        <f t="shared" si="1334"/>
        <v/>
      </c>
      <c r="AY5273" s="10" t="str">
        <f t="shared" si="1344"/>
        <v/>
      </c>
      <c r="AZ5273" s="23">
        <f t="shared" si="1345"/>
        <v>0</v>
      </c>
      <c r="BA5273" s="10">
        <f t="shared" si="1346"/>
        <v>0</v>
      </c>
    </row>
    <row r="5274" spans="1:53" x14ac:dyDescent="0.25">
      <c r="A5274" s="4" t="str">
        <f t="shared" si="1347"/>
        <v/>
      </c>
      <c r="B5274" s="28"/>
      <c r="C5274" s="29"/>
      <c r="D5274" s="29"/>
      <c r="E5274" s="29"/>
      <c r="F5274" s="29"/>
      <c r="G5274" s="30" t="str">
        <f t="shared" ca="1" si="1332"/>
        <v/>
      </c>
      <c r="H5274" s="16" t="str">
        <f t="shared" si="1335"/>
        <v/>
      </c>
      <c r="AF5274" s="67"/>
      <c r="AH5274" s="6">
        <f t="shared" ca="1" si="1333"/>
        <v>44152</v>
      </c>
      <c r="AP5274" s="10" t="str">
        <f t="shared" si="1336"/>
        <v/>
      </c>
      <c r="AQ5274" s="10" t="str">
        <f t="shared" si="1337"/>
        <v/>
      </c>
      <c r="AR5274" s="10" t="str">
        <f t="shared" si="1338"/>
        <v/>
      </c>
      <c r="AS5274" s="10" t="str">
        <f t="shared" si="1339"/>
        <v/>
      </c>
      <c r="AT5274" s="10" t="str">
        <f t="shared" si="1340"/>
        <v/>
      </c>
      <c r="AU5274" s="10" t="str">
        <f t="shared" si="1341"/>
        <v/>
      </c>
      <c r="AV5274" s="10" t="str">
        <f t="shared" si="1342"/>
        <v/>
      </c>
      <c r="AW5274" s="10" t="str">
        <f t="shared" si="1343"/>
        <v/>
      </c>
      <c r="AX5274" s="10" t="str">
        <f t="shared" si="1334"/>
        <v/>
      </c>
      <c r="AY5274" s="10" t="str">
        <f t="shared" si="1344"/>
        <v/>
      </c>
      <c r="AZ5274" s="23">
        <f t="shared" si="1345"/>
        <v>0</v>
      </c>
      <c r="BA5274" s="10">
        <f t="shared" si="1346"/>
        <v>0</v>
      </c>
    </row>
    <row r="5275" spans="1:53" x14ac:dyDescent="0.25">
      <c r="A5275" s="64" t="str">
        <f t="shared" si="1347"/>
        <v/>
      </c>
      <c r="C5275" s="1"/>
      <c r="D5275" s="1"/>
      <c r="E5275" s="1"/>
      <c r="F5275" s="1"/>
      <c r="G5275" s="3" t="str">
        <f t="shared" ca="1" si="1332"/>
        <v/>
      </c>
      <c r="H5275" s="16" t="str">
        <f t="shared" si="1335"/>
        <v/>
      </c>
      <c r="AF5275" s="67"/>
      <c r="AH5275" s="6">
        <f t="shared" ca="1" si="1333"/>
        <v>44152</v>
      </c>
      <c r="AP5275" s="10" t="str">
        <f t="shared" si="1336"/>
        <v/>
      </c>
      <c r="AQ5275" s="10" t="str">
        <f t="shared" si="1337"/>
        <v/>
      </c>
      <c r="AR5275" s="10" t="str">
        <f t="shared" si="1338"/>
        <v/>
      </c>
      <c r="AS5275" s="10" t="str">
        <f t="shared" si="1339"/>
        <v/>
      </c>
      <c r="AT5275" s="10" t="str">
        <f t="shared" si="1340"/>
        <v/>
      </c>
      <c r="AU5275" s="10" t="str">
        <f t="shared" si="1341"/>
        <v/>
      </c>
      <c r="AV5275" s="10" t="str">
        <f t="shared" si="1342"/>
        <v/>
      </c>
      <c r="AW5275" s="10" t="str">
        <f t="shared" si="1343"/>
        <v/>
      </c>
      <c r="AX5275" s="10" t="str">
        <f t="shared" si="1334"/>
        <v/>
      </c>
      <c r="AY5275" s="10" t="str">
        <f t="shared" si="1344"/>
        <v/>
      </c>
      <c r="AZ5275" s="23">
        <f t="shared" si="1345"/>
        <v>0</v>
      </c>
      <c r="BA5275" s="10">
        <f t="shared" si="1346"/>
        <v>0</v>
      </c>
    </row>
    <row r="5276" spans="1:53" x14ac:dyDescent="0.25">
      <c r="A5276" s="4" t="str">
        <f t="shared" si="1347"/>
        <v/>
      </c>
      <c r="B5276" s="28"/>
      <c r="C5276" s="29"/>
      <c r="D5276" s="29"/>
      <c r="E5276" s="29"/>
      <c r="F5276" s="29"/>
      <c r="G5276" s="30" t="str">
        <f t="shared" ca="1" si="1332"/>
        <v/>
      </c>
      <c r="H5276" s="16" t="str">
        <f t="shared" si="1335"/>
        <v/>
      </c>
      <c r="AF5276" s="67"/>
      <c r="AH5276" s="6">
        <f t="shared" ca="1" si="1333"/>
        <v>44152</v>
      </c>
      <c r="AP5276" s="10" t="str">
        <f t="shared" si="1336"/>
        <v/>
      </c>
      <c r="AQ5276" s="10" t="str">
        <f t="shared" si="1337"/>
        <v/>
      </c>
      <c r="AR5276" s="10" t="str">
        <f t="shared" si="1338"/>
        <v/>
      </c>
      <c r="AS5276" s="10" t="str">
        <f t="shared" si="1339"/>
        <v/>
      </c>
      <c r="AT5276" s="10" t="str">
        <f t="shared" si="1340"/>
        <v/>
      </c>
      <c r="AU5276" s="10" t="str">
        <f t="shared" si="1341"/>
        <v/>
      </c>
      <c r="AV5276" s="10" t="str">
        <f t="shared" si="1342"/>
        <v/>
      </c>
      <c r="AW5276" s="10" t="str">
        <f t="shared" si="1343"/>
        <v/>
      </c>
      <c r="AX5276" s="10" t="str">
        <f t="shared" si="1334"/>
        <v/>
      </c>
      <c r="AY5276" s="10" t="str">
        <f t="shared" si="1344"/>
        <v/>
      </c>
      <c r="AZ5276" s="23">
        <f t="shared" si="1345"/>
        <v>0</v>
      </c>
      <c r="BA5276" s="10">
        <f t="shared" si="1346"/>
        <v>0</v>
      </c>
    </row>
    <row r="5277" spans="1:53" x14ac:dyDescent="0.25">
      <c r="A5277" s="64" t="str">
        <f t="shared" si="1347"/>
        <v/>
      </c>
      <c r="C5277" s="1"/>
      <c r="D5277" s="1"/>
      <c r="E5277" s="1"/>
      <c r="F5277" s="1"/>
      <c r="G5277" s="3" t="str">
        <f t="shared" ref="G5277:G5340" ca="1" si="1348">AnoMesDia(C5277,TODAY())</f>
        <v/>
      </c>
      <c r="H5277" s="16" t="str">
        <f t="shared" si="1335"/>
        <v/>
      </c>
      <c r="AF5277" s="67"/>
      <c r="AH5277" s="6">
        <f t="shared" ca="1" si="1333"/>
        <v>44152</v>
      </c>
      <c r="AP5277" s="10" t="str">
        <f t="shared" si="1336"/>
        <v/>
      </c>
      <c r="AQ5277" s="10" t="str">
        <f t="shared" si="1337"/>
        <v/>
      </c>
      <c r="AR5277" s="10" t="str">
        <f t="shared" si="1338"/>
        <v/>
      </c>
      <c r="AS5277" s="10" t="str">
        <f t="shared" si="1339"/>
        <v/>
      </c>
      <c r="AT5277" s="10" t="str">
        <f t="shared" si="1340"/>
        <v/>
      </c>
      <c r="AU5277" s="10" t="str">
        <f t="shared" si="1341"/>
        <v/>
      </c>
      <c r="AV5277" s="10" t="str">
        <f t="shared" si="1342"/>
        <v/>
      </c>
      <c r="AW5277" s="10" t="str">
        <f t="shared" si="1343"/>
        <v/>
      </c>
      <c r="AX5277" s="10" t="str">
        <f t="shared" si="1334"/>
        <v/>
      </c>
      <c r="AY5277" s="10" t="str">
        <f t="shared" si="1344"/>
        <v/>
      </c>
      <c r="AZ5277" s="23">
        <f t="shared" si="1345"/>
        <v>0</v>
      </c>
      <c r="BA5277" s="10">
        <f t="shared" si="1346"/>
        <v>0</v>
      </c>
    </row>
    <row r="5278" spans="1:53" x14ac:dyDescent="0.25">
      <c r="A5278" s="4" t="str">
        <f t="shared" si="1347"/>
        <v/>
      </c>
      <c r="B5278" s="28"/>
      <c r="C5278" s="29"/>
      <c r="D5278" s="29"/>
      <c r="E5278" s="29"/>
      <c r="F5278" s="29"/>
      <c r="G5278" s="30" t="str">
        <f t="shared" ca="1" si="1348"/>
        <v/>
      </c>
      <c r="H5278" s="16" t="str">
        <f t="shared" si="1335"/>
        <v/>
      </c>
      <c r="AF5278" s="67"/>
      <c r="AH5278" s="6">
        <f t="shared" ca="1" si="1333"/>
        <v>44152</v>
      </c>
      <c r="AP5278" s="10" t="str">
        <f t="shared" si="1336"/>
        <v/>
      </c>
      <c r="AQ5278" s="10" t="str">
        <f t="shared" si="1337"/>
        <v/>
      </c>
      <c r="AR5278" s="10" t="str">
        <f t="shared" si="1338"/>
        <v/>
      </c>
      <c r="AS5278" s="10" t="str">
        <f t="shared" si="1339"/>
        <v/>
      </c>
      <c r="AT5278" s="10" t="str">
        <f t="shared" si="1340"/>
        <v/>
      </c>
      <c r="AU5278" s="10" t="str">
        <f t="shared" si="1341"/>
        <v/>
      </c>
      <c r="AV5278" s="10" t="str">
        <f t="shared" si="1342"/>
        <v/>
      </c>
      <c r="AW5278" s="10" t="str">
        <f t="shared" si="1343"/>
        <v/>
      </c>
      <c r="AX5278" s="10" t="str">
        <f t="shared" si="1334"/>
        <v/>
      </c>
      <c r="AY5278" s="10" t="str">
        <f t="shared" si="1344"/>
        <v/>
      </c>
      <c r="AZ5278" s="23">
        <f t="shared" si="1345"/>
        <v>0</v>
      </c>
      <c r="BA5278" s="10">
        <f t="shared" si="1346"/>
        <v>0</v>
      </c>
    </row>
    <row r="5279" spans="1:53" x14ac:dyDescent="0.25">
      <c r="A5279" s="64" t="str">
        <f t="shared" si="1347"/>
        <v/>
      </c>
      <c r="C5279" s="1"/>
      <c r="D5279" s="1"/>
      <c r="E5279" s="1"/>
      <c r="F5279" s="1"/>
      <c r="G5279" s="3" t="str">
        <f t="shared" ca="1" si="1348"/>
        <v/>
      </c>
      <c r="H5279" s="16" t="str">
        <f t="shared" si="1335"/>
        <v/>
      </c>
      <c r="AF5279" s="67"/>
      <c r="AH5279" s="6">
        <f t="shared" ca="1" si="1333"/>
        <v>44152</v>
      </c>
      <c r="AP5279" s="10" t="str">
        <f t="shared" si="1336"/>
        <v/>
      </c>
      <c r="AQ5279" s="10" t="str">
        <f t="shared" si="1337"/>
        <v/>
      </c>
      <c r="AR5279" s="10" t="str">
        <f t="shared" si="1338"/>
        <v/>
      </c>
      <c r="AS5279" s="10" t="str">
        <f t="shared" si="1339"/>
        <v/>
      </c>
      <c r="AT5279" s="10" t="str">
        <f t="shared" si="1340"/>
        <v/>
      </c>
      <c r="AU5279" s="10" t="str">
        <f t="shared" si="1341"/>
        <v/>
      </c>
      <c r="AV5279" s="10" t="str">
        <f t="shared" si="1342"/>
        <v/>
      </c>
      <c r="AW5279" s="10" t="str">
        <f t="shared" si="1343"/>
        <v/>
      </c>
      <c r="AX5279" s="10" t="str">
        <f t="shared" si="1334"/>
        <v/>
      </c>
      <c r="AY5279" s="10" t="str">
        <f t="shared" si="1344"/>
        <v/>
      </c>
      <c r="AZ5279" s="23">
        <f t="shared" si="1345"/>
        <v>0</v>
      </c>
      <c r="BA5279" s="10">
        <f t="shared" si="1346"/>
        <v>0</v>
      </c>
    </row>
    <row r="5280" spans="1:53" x14ac:dyDescent="0.25">
      <c r="A5280" s="4" t="str">
        <f t="shared" si="1347"/>
        <v/>
      </c>
      <c r="B5280" s="28"/>
      <c r="C5280" s="29"/>
      <c r="D5280" s="29"/>
      <c r="E5280" s="29"/>
      <c r="F5280" s="29"/>
      <c r="G5280" s="30" t="str">
        <f t="shared" ca="1" si="1348"/>
        <v/>
      </c>
      <c r="H5280" s="16" t="str">
        <f t="shared" si="1335"/>
        <v/>
      </c>
      <c r="AF5280" s="67"/>
      <c r="AH5280" s="6">
        <f t="shared" ca="1" si="1333"/>
        <v>44152</v>
      </c>
      <c r="AP5280" s="10" t="str">
        <f t="shared" si="1336"/>
        <v/>
      </c>
      <c r="AQ5280" s="10" t="str">
        <f t="shared" si="1337"/>
        <v/>
      </c>
      <c r="AR5280" s="10" t="str">
        <f t="shared" si="1338"/>
        <v/>
      </c>
      <c r="AS5280" s="10" t="str">
        <f t="shared" si="1339"/>
        <v/>
      </c>
      <c r="AT5280" s="10" t="str">
        <f t="shared" si="1340"/>
        <v/>
      </c>
      <c r="AU5280" s="10" t="str">
        <f t="shared" si="1341"/>
        <v/>
      </c>
      <c r="AV5280" s="10" t="str">
        <f t="shared" si="1342"/>
        <v/>
      </c>
      <c r="AW5280" s="10" t="str">
        <f t="shared" si="1343"/>
        <v/>
      </c>
      <c r="AX5280" s="10" t="str">
        <f t="shared" si="1334"/>
        <v/>
      </c>
      <c r="AY5280" s="10" t="str">
        <f t="shared" si="1344"/>
        <v/>
      </c>
      <c r="AZ5280" s="23">
        <f t="shared" si="1345"/>
        <v>0</v>
      </c>
      <c r="BA5280" s="10">
        <f t="shared" si="1346"/>
        <v>0</v>
      </c>
    </row>
    <row r="5281" spans="1:53" x14ac:dyDescent="0.25">
      <c r="A5281" s="64" t="str">
        <f t="shared" si="1347"/>
        <v/>
      </c>
      <c r="C5281" s="1"/>
      <c r="D5281" s="1"/>
      <c r="E5281" s="1"/>
      <c r="F5281" s="1"/>
      <c r="G5281" s="3" t="str">
        <f t="shared" ca="1" si="1348"/>
        <v/>
      </c>
      <c r="H5281" s="16" t="str">
        <f t="shared" si="1335"/>
        <v/>
      </c>
      <c r="AF5281" s="67"/>
      <c r="AH5281" s="6">
        <f t="shared" ca="1" si="1333"/>
        <v>44152</v>
      </c>
      <c r="AP5281" s="10" t="str">
        <f t="shared" si="1336"/>
        <v/>
      </c>
      <c r="AQ5281" s="10" t="str">
        <f t="shared" si="1337"/>
        <v/>
      </c>
      <c r="AR5281" s="10" t="str">
        <f t="shared" si="1338"/>
        <v/>
      </c>
      <c r="AS5281" s="10" t="str">
        <f t="shared" si="1339"/>
        <v/>
      </c>
      <c r="AT5281" s="10" t="str">
        <f t="shared" si="1340"/>
        <v/>
      </c>
      <c r="AU5281" s="10" t="str">
        <f t="shared" si="1341"/>
        <v/>
      </c>
      <c r="AV5281" s="10" t="str">
        <f t="shared" si="1342"/>
        <v/>
      </c>
      <c r="AW5281" s="10" t="str">
        <f t="shared" si="1343"/>
        <v/>
      </c>
      <c r="AX5281" s="10" t="str">
        <f t="shared" si="1334"/>
        <v/>
      </c>
      <c r="AY5281" s="10" t="str">
        <f t="shared" si="1344"/>
        <v/>
      </c>
      <c r="AZ5281" s="23">
        <f t="shared" si="1345"/>
        <v>0</v>
      </c>
      <c r="BA5281" s="10">
        <f t="shared" si="1346"/>
        <v>0</v>
      </c>
    </row>
    <row r="5282" spans="1:53" x14ac:dyDescent="0.25">
      <c r="A5282" s="4" t="str">
        <f t="shared" si="1347"/>
        <v/>
      </c>
      <c r="B5282" s="28"/>
      <c r="C5282" s="29"/>
      <c r="D5282" s="29"/>
      <c r="E5282" s="29"/>
      <c r="F5282" s="29"/>
      <c r="G5282" s="30" t="str">
        <f t="shared" ca="1" si="1348"/>
        <v/>
      </c>
      <c r="H5282" s="16" t="str">
        <f t="shared" si="1335"/>
        <v/>
      </c>
      <c r="AF5282" s="67"/>
      <c r="AH5282" s="6">
        <f t="shared" ca="1" si="1333"/>
        <v>44152</v>
      </c>
      <c r="AP5282" s="10" t="str">
        <f t="shared" si="1336"/>
        <v/>
      </c>
      <c r="AQ5282" s="10" t="str">
        <f t="shared" si="1337"/>
        <v/>
      </c>
      <c r="AR5282" s="10" t="str">
        <f t="shared" si="1338"/>
        <v/>
      </c>
      <c r="AS5282" s="10" t="str">
        <f t="shared" si="1339"/>
        <v/>
      </c>
      <c r="AT5282" s="10" t="str">
        <f t="shared" si="1340"/>
        <v/>
      </c>
      <c r="AU5282" s="10" t="str">
        <f t="shared" si="1341"/>
        <v/>
      </c>
      <c r="AV5282" s="10" t="str">
        <f t="shared" si="1342"/>
        <v/>
      </c>
      <c r="AW5282" s="10" t="str">
        <f t="shared" si="1343"/>
        <v/>
      </c>
      <c r="AX5282" s="10" t="str">
        <f t="shared" si="1334"/>
        <v/>
      </c>
      <c r="AY5282" s="10" t="str">
        <f t="shared" si="1344"/>
        <v/>
      </c>
      <c r="AZ5282" s="23">
        <f t="shared" si="1345"/>
        <v>0</v>
      </c>
      <c r="BA5282" s="10">
        <f t="shared" si="1346"/>
        <v>0</v>
      </c>
    </row>
    <row r="5283" spans="1:53" x14ac:dyDescent="0.25">
      <c r="A5283" s="64" t="str">
        <f t="shared" si="1347"/>
        <v/>
      </c>
      <c r="C5283" s="1"/>
      <c r="D5283" s="1"/>
      <c r="E5283" s="1"/>
      <c r="F5283" s="1"/>
      <c r="G5283" s="3" t="str">
        <f t="shared" ca="1" si="1348"/>
        <v/>
      </c>
      <c r="H5283" s="16" t="str">
        <f t="shared" si="1335"/>
        <v/>
      </c>
      <c r="AF5283" s="67"/>
      <c r="AH5283" s="6">
        <f t="shared" ca="1" si="1333"/>
        <v>44152</v>
      </c>
      <c r="AP5283" s="10" t="str">
        <f t="shared" si="1336"/>
        <v/>
      </c>
      <c r="AQ5283" s="10" t="str">
        <f t="shared" si="1337"/>
        <v/>
      </c>
      <c r="AR5283" s="10" t="str">
        <f t="shared" si="1338"/>
        <v/>
      </c>
      <c r="AS5283" s="10" t="str">
        <f t="shared" si="1339"/>
        <v/>
      </c>
      <c r="AT5283" s="10" t="str">
        <f t="shared" si="1340"/>
        <v/>
      </c>
      <c r="AU5283" s="10" t="str">
        <f t="shared" si="1341"/>
        <v/>
      </c>
      <c r="AV5283" s="10" t="str">
        <f t="shared" si="1342"/>
        <v/>
      </c>
      <c r="AW5283" s="10" t="str">
        <f t="shared" si="1343"/>
        <v/>
      </c>
      <c r="AX5283" s="10" t="str">
        <f t="shared" si="1334"/>
        <v/>
      </c>
      <c r="AY5283" s="10" t="str">
        <f t="shared" si="1344"/>
        <v/>
      </c>
      <c r="AZ5283" s="23">
        <f t="shared" si="1345"/>
        <v>0</v>
      </c>
      <c r="BA5283" s="10">
        <f t="shared" si="1346"/>
        <v>0</v>
      </c>
    </row>
    <row r="5284" spans="1:53" x14ac:dyDescent="0.25">
      <c r="A5284" s="4" t="str">
        <f t="shared" si="1347"/>
        <v/>
      </c>
      <c r="B5284" s="28"/>
      <c r="C5284" s="29"/>
      <c r="D5284" s="29"/>
      <c r="E5284" s="29"/>
      <c r="F5284" s="29"/>
      <c r="G5284" s="30" t="str">
        <f t="shared" ca="1" si="1348"/>
        <v/>
      </c>
      <c r="H5284" s="16" t="str">
        <f t="shared" si="1335"/>
        <v/>
      </c>
      <c r="AF5284" s="67"/>
      <c r="AH5284" s="6">
        <f t="shared" ca="1" si="1333"/>
        <v>44152</v>
      </c>
      <c r="AP5284" s="10" t="str">
        <f t="shared" si="1336"/>
        <v/>
      </c>
      <c r="AQ5284" s="10" t="str">
        <f t="shared" si="1337"/>
        <v/>
      </c>
      <c r="AR5284" s="10" t="str">
        <f t="shared" si="1338"/>
        <v/>
      </c>
      <c r="AS5284" s="10" t="str">
        <f t="shared" si="1339"/>
        <v/>
      </c>
      <c r="AT5284" s="10" t="str">
        <f t="shared" si="1340"/>
        <v/>
      </c>
      <c r="AU5284" s="10" t="str">
        <f t="shared" si="1341"/>
        <v/>
      </c>
      <c r="AV5284" s="10" t="str">
        <f t="shared" si="1342"/>
        <v/>
      </c>
      <c r="AW5284" s="10" t="str">
        <f t="shared" si="1343"/>
        <v/>
      </c>
      <c r="AX5284" s="10" t="str">
        <f t="shared" si="1334"/>
        <v/>
      </c>
      <c r="AY5284" s="10" t="str">
        <f t="shared" si="1344"/>
        <v/>
      </c>
      <c r="AZ5284" s="23">
        <f t="shared" si="1345"/>
        <v>0</v>
      </c>
      <c r="BA5284" s="10">
        <f t="shared" si="1346"/>
        <v>0</v>
      </c>
    </row>
    <row r="5285" spans="1:53" x14ac:dyDescent="0.25">
      <c r="A5285" s="64" t="str">
        <f t="shared" si="1347"/>
        <v/>
      </c>
      <c r="C5285" s="1"/>
      <c r="D5285" s="1"/>
      <c r="E5285" s="1"/>
      <c r="F5285" s="1"/>
      <c r="G5285" s="3" t="str">
        <f t="shared" ca="1" si="1348"/>
        <v/>
      </c>
      <c r="H5285" s="16" t="str">
        <f t="shared" si="1335"/>
        <v/>
      </c>
      <c r="AF5285" s="67"/>
      <c r="AH5285" s="6">
        <f t="shared" ca="1" si="1333"/>
        <v>44152</v>
      </c>
      <c r="AP5285" s="10" t="str">
        <f t="shared" si="1336"/>
        <v/>
      </c>
      <c r="AQ5285" s="10" t="str">
        <f t="shared" si="1337"/>
        <v/>
      </c>
      <c r="AR5285" s="10" t="str">
        <f t="shared" si="1338"/>
        <v/>
      </c>
      <c r="AS5285" s="10" t="str">
        <f t="shared" si="1339"/>
        <v/>
      </c>
      <c r="AT5285" s="10" t="str">
        <f t="shared" si="1340"/>
        <v/>
      </c>
      <c r="AU5285" s="10" t="str">
        <f t="shared" si="1341"/>
        <v/>
      </c>
      <c r="AV5285" s="10" t="str">
        <f t="shared" si="1342"/>
        <v/>
      </c>
      <c r="AW5285" s="10" t="str">
        <f t="shared" si="1343"/>
        <v/>
      </c>
      <c r="AX5285" s="10" t="str">
        <f t="shared" si="1334"/>
        <v/>
      </c>
      <c r="AY5285" s="10" t="str">
        <f t="shared" si="1344"/>
        <v/>
      </c>
      <c r="AZ5285" s="23">
        <f t="shared" si="1345"/>
        <v>0</v>
      </c>
      <c r="BA5285" s="10">
        <f t="shared" si="1346"/>
        <v>0</v>
      </c>
    </row>
    <row r="5286" spans="1:53" x14ac:dyDescent="0.25">
      <c r="A5286" s="4" t="str">
        <f t="shared" si="1347"/>
        <v/>
      </c>
      <c r="B5286" s="28"/>
      <c r="C5286" s="29"/>
      <c r="D5286" s="29"/>
      <c r="E5286" s="29"/>
      <c r="F5286" s="29"/>
      <c r="G5286" s="30" t="str">
        <f t="shared" ca="1" si="1348"/>
        <v/>
      </c>
      <c r="H5286" s="16" t="str">
        <f t="shared" si="1335"/>
        <v/>
      </c>
      <c r="AF5286" s="67"/>
      <c r="AH5286" s="6">
        <f t="shared" ca="1" si="1333"/>
        <v>44152</v>
      </c>
      <c r="AP5286" s="10" t="str">
        <f t="shared" si="1336"/>
        <v/>
      </c>
      <c r="AQ5286" s="10" t="str">
        <f t="shared" si="1337"/>
        <v/>
      </c>
      <c r="AR5286" s="10" t="str">
        <f t="shared" si="1338"/>
        <v/>
      </c>
      <c r="AS5286" s="10" t="str">
        <f t="shared" si="1339"/>
        <v/>
      </c>
      <c r="AT5286" s="10" t="str">
        <f t="shared" si="1340"/>
        <v/>
      </c>
      <c r="AU5286" s="10" t="str">
        <f t="shared" si="1341"/>
        <v/>
      </c>
      <c r="AV5286" s="10" t="str">
        <f t="shared" si="1342"/>
        <v/>
      </c>
      <c r="AW5286" s="10" t="str">
        <f t="shared" si="1343"/>
        <v/>
      </c>
      <c r="AX5286" s="10" t="str">
        <f t="shared" si="1334"/>
        <v/>
      </c>
      <c r="AY5286" s="10" t="str">
        <f t="shared" si="1344"/>
        <v/>
      </c>
      <c r="AZ5286" s="23">
        <f t="shared" si="1345"/>
        <v>0</v>
      </c>
      <c r="BA5286" s="10">
        <f t="shared" si="1346"/>
        <v>0</v>
      </c>
    </row>
    <row r="5287" spans="1:53" x14ac:dyDescent="0.25">
      <c r="A5287" s="64" t="str">
        <f t="shared" si="1347"/>
        <v/>
      </c>
      <c r="C5287" s="1"/>
      <c r="D5287" s="1"/>
      <c r="E5287" s="1"/>
      <c r="F5287" s="1"/>
      <c r="G5287" s="3" t="str">
        <f t="shared" ca="1" si="1348"/>
        <v/>
      </c>
      <c r="H5287" s="16" t="str">
        <f t="shared" si="1335"/>
        <v/>
      </c>
      <c r="AF5287" s="67"/>
      <c r="AH5287" s="6">
        <f t="shared" ca="1" si="1333"/>
        <v>44152</v>
      </c>
      <c r="AP5287" s="10" t="str">
        <f t="shared" si="1336"/>
        <v/>
      </c>
      <c r="AQ5287" s="10" t="str">
        <f t="shared" si="1337"/>
        <v/>
      </c>
      <c r="AR5287" s="10" t="str">
        <f t="shared" si="1338"/>
        <v/>
      </c>
      <c r="AS5287" s="10" t="str">
        <f t="shared" si="1339"/>
        <v/>
      </c>
      <c r="AT5287" s="10" t="str">
        <f t="shared" si="1340"/>
        <v/>
      </c>
      <c r="AU5287" s="10" t="str">
        <f t="shared" si="1341"/>
        <v/>
      </c>
      <c r="AV5287" s="10" t="str">
        <f t="shared" si="1342"/>
        <v/>
      </c>
      <c r="AW5287" s="10" t="str">
        <f t="shared" si="1343"/>
        <v/>
      </c>
      <c r="AX5287" s="10" t="str">
        <f t="shared" si="1334"/>
        <v/>
      </c>
      <c r="AY5287" s="10" t="str">
        <f t="shared" si="1344"/>
        <v/>
      </c>
      <c r="AZ5287" s="23">
        <f t="shared" si="1345"/>
        <v>0</v>
      </c>
      <c r="BA5287" s="10">
        <f t="shared" si="1346"/>
        <v>0</v>
      </c>
    </row>
    <row r="5288" spans="1:53" x14ac:dyDescent="0.25">
      <c r="A5288" s="4" t="str">
        <f t="shared" si="1347"/>
        <v/>
      </c>
      <c r="B5288" s="28"/>
      <c r="C5288" s="29"/>
      <c r="D5288" s="29"/>
      <c r="E5288" s="29"/>
      <c r="F5288" s="29"/>
      <c r="G5288" s="30" t="str">
        <f t="shared" ca="1" si="1348"/>
        <v/>
      </c>
      <c r="H5288" s="16" t="str">
        <f t="shared" si="1335"/>
        <v/>
      </c>
      <c r="AF5288" s="67"/>
      <c r="AH5288" s="6">
        <f t="shared" ca="1" si="1333"/>
        <v>44152</v>
      </c>
      <c r="AP5288" s="10" t="str">
        <f t="shared" si="1336"/>
        <v/>
      </c>
      <c r="AQ5288" s="10" t="str">
        <f t="shared" si="1337"/>
        <v/>
      </c>
      <c r="AR5288" s="10" t="str">
        <f t="shared" si="1338"/>
        <v/>
      </c>
      <c r="AS5288" s="10" t="str">
        <f t="shared" si="1339"/>
        <v/>
      </c>
      <c r="AT5288" s="10" t="str">
        <f t="shared" si="1340"/>
        <v/>
      </c>
      <c r="AU5288" s="10" t="str">
        <f t="shared" si="1341"/>
        <v/>
      </c>
      <c r="AV5288" s="10" t="str">
        <f t="shared" si="1342"/>
        <v/>
      </c>
      <c r="AW5288" s="10" t="str">
        <f t="shared" si="1343"/>
        <v/>
      </c>
      <c r="AX5288" s="10" t="str">
        <f t="shared" si="1334"/>
        <v/>
      </c>
      <c r="AY5288" s="10" t="str">
        <f t="shared" si="1344"/>
        <v/>
      </c>
      <c r="AZ5288" s="23">
        <f t="shared" si="1345"/>
        <v>0</v>
      </c>
      <c r="BA5288" s="10">
        <f t="shared" si="1346"/>
        <v>0</v>
      </c>
    </row>
    <row r="5289" spans="1:53" x14ac:dyDescent="0.25">
      <c r="A5289" s="64" t="str">
        <f t="shared" si="1347"/>
        <v/>
      </c>
      <c r="C5289" s="1"/>
      <c r="D5289" s="1"/>
      <c r="E5289" s="1"/>
      <c r="F5289" s="1"/>
      <c r="G5289" s="3" t="str">
        <f t="shared" ca="1" si="1348"/>
        <v/>
      </c>
      <c r="H5289" s="16" t="str">
        <f t="shared" si="1335"/>
        <v/>
      </c>
      <c r="AF5289" s="67"/>
      <c r="AH5289" s="6">
        <f t="shared" ca="1" si="1333"/>
        <v>44152</v>
      </c>
      <c r="AP5289" s="10" t="str">
        <f t="shared" si="1336"/>
        <v/>
      </c>
      <c r="AQ5289" s="10" t="str">
        <f t="shared" si="1337"/>
        <v/>
      </c>
      <c r="AR5289" s="10" t="str">
        <f t="shared" si="1338"/>
        <v/>
      </c>
      <c r="AS5289" s="10" t="str">
        <f t="shared" si="1339"/>
        <v/>
      </c>
      <c r="AT5289" s="10" t="str">
        <f t="shared" si="1340"/>
        <v/>
      </c>
      <c r="AU5289" s="10" t="str">
        <f t="shared" si="1341"/>
        <v/>
      </c>
      <c r="AV5289" s="10" t="str">
        <f t="shared" si="1342"/>
        <v/>
      </c>
      <c r="AW5289" s="10" t="str">
        <f t="shared" si="1343"/>
        <v/>
      </c>
      <c r="AX5289" s="10" t="str">
        <f t="shared" si="1334"/>
        <v/>
      </c>
      <c r="AY5289" s="10" t="str">
        <f t="shared" si="1344"/>
        <v/>
      </c>
      <c r="AZ5289" s="23">
        <f t="shared" si="1345"/>
        <v>0</v>
      </c>
      <c r="BA5289" s="10">
        <f t="shared" si="1346"/>
        <v>0</v>
      </c>
    </row>
    <row r="5290" spans="1:53" x14ac:dyDescent="0.25">
      <c r="A5290" s="4" t="str">
        <f t="shared" si="1347"/>
        <v/>
      </c>
      <c r="B5290" s="28"/>
      <c r="C5290" s="29"/>
      <c r="D5290" s="29"/>
      <c r="E5290" s="29"/>
      <c r="F5290" s="29"/>
      <c r="G5290" s="30" t="str">
        <f t="shared" ca="1" si="1348"/>
        <v/>
      </c>
      <c r="H5290" s="16" t="str">
        <f t="shared" si="1335"/>
        <v/>
      </c>
      <c r="AF5290" s="67"/>
      <c r="AH5290" s="6">
        <f t="shared" ca="1" si="1333"/>
        <v>44152</v>
      </c>
      <c r="AP5290" s="10" t="str">
        <f t="shared" si="1336"/>
        <v/>
      </c>
      <c r="AQ5290" s="10" t="str">
        <f t="shared" si="1337"/>
        <v/>
      </c>
      <c r="AR5290" s="10" t="str">
        <f t="shared" si="1338"/>
        <v/>
      </c>
      <c r="AS5290" s="10" t="str">
        <f t="shared" si="1339"/>
        <v/>
      </c>
      <c r="AT5290" s="10" t="str">
        <f t="shared" si="1340"/>
        <v/>
      </c>
      <c r="AU5290" s="10" t="str">
        <f t="shared" si="1341"/>
        <v/>
      </c>
      <c r="AV5290" s="10" t="str">
        <f t="shared" si="1342"/>
        <v/>
      </c>
      <c r="AW5290" s="10" t="str">
        <f t="shared" si="1343"/>
        <v/>
      </c>
      <c r="AX5290" s="10" t="str">
        <f t="shared" si="1334"/>
        <v/>
      </c>
      <c r="AY5290" s="10" t="str">
        <f t="shared" si="1344"/>
        <v/>
      </c>
      <c r="AZ5290" s="23">
        <f t="shared" si="1345"/>
        <v>0</v>
      </c>
      <c r="BA5290" s="10">
        <f t="shared" si="1346"/>
        <v>0</v>
      </c>
    </row>
    <row r="5291" spans="1:53" x14ac:dyDescent="0.25">
      <c r="A5291" s="64" t="str">
        <f t="shared" si="1347"/>
        <v/>
      </c>
      <c r="C5291" s="1"/>
      <c r="D5291" s="1"/>
      <c r="E5291" s="1"/>
      <c r="F5291" s="1"/>
      <c r="G5291" s="3" t="str">
        <f t="shared" ca="1" si="1348"/>
        <v/>
      </c>
      <c r="H5291" s="16" t="str">
        <f t="shared" si="1335"/>
        <v/>
      </c>
      <c r="AF5291" s="67"/>
      <c r="AH5291" s="6">
        <f t="shared" ca="1" si="1333"/>
        <v>44152</v>
      </c>
      <c r="AP5291" s="10" t="str">
        <f t="shared" si="1336"/>
        <v/>
      </c>
      <c r="AQ5291" s="10" t="str">
        <f t="shared" si="1337"/>
        <v/>
      </c>
      <c r="AR5291" s="10" t="str">
        <f t="shared" si="1338"/>
        <v/>
      </c>
      <c r="AS5291" s="10" t="str">
        <f t="shared" si="1339"/>
        <v/>
      </c>
      <c r="AT5291" s="10" t="str">
        <f t="shared" si="1340"/>
        <v/>
      </c>
      <c r="AU5291" s="10" t="str">
        <f t="shared" si="1341"/>
        <v/>
      </c>
      <c r="AV5291" s="10" t="str">
        <f t="shared" si="1342"/>
        <v/>
      </c>
      <c r="AW5291" s="10" t="str">
        <f t="shared" si="1343"/>
        <v/>
      </c>
      <c r="AX5291" s="10" t="str">
        <f t="shared" si="1334"/>
        <v/>
      </c>
      <c r="AY5291" s="10" t="str">
        <f t="shared" si="1344"/>
        <v/>
      </c>
      <c r="AZ5291" s="23">
        <f t="shared" si="1345"/>
        <v>0</v>
      </c>
      <c r="BA5291" s="10">
        <f t="shared" si="1346"/>
        <v>0</v>
      </c>
    </row>
    <row r="5292" spans="1:53" x14ac:dyDescent="0.25">
      <c r="A5292" s="4" t="str">
        <f t="shared" si="1347"/>
        <v/>
      </c>
      <c r="B5292" s="28"/>
      <c r="C5292" s="29"/>
      <c r="D5292" s="29"/>
      <c r="E5292" s="29"/>
      <c r="F5292" s="29"/>
      <c r="G5292" s="30" t="str">
        <f t="shared" ca="1" si="1348"/>
        <v/>
      </c>
      <c r="H5292" s="16" t="str">
        <f t="shared" si="1335"/>
        <v/>
      </c>
      <c r="AF5292" s="67"/>
      <c r="AH5292" s="6">
        <f t="shared" ca="1" si="1333"/>
        <v>44152</v>
      </c>
      <c r="AP5292" s="10" t="str">
        <f t="shared" si="1336"/>
        <v/>
      </c>
      <c r="AQ5292" s="10" t="str">
        <f t="shared" si="1337"/>
        <v/>
      </c>
      <c r="AR5292" s="10" t="str">
        <f t="shared" si="1338"/>
        <v/>
      </c>
      <c r="AS5292" s="10" t="str">
        <f t="shared" si="1339"/>
        <v/>
      </c>
      <c r="AT5292" s="10" t="str">
        <f t="shared" si="1340"/>
        <v/>
      </c>
      <c r="AU5292" s="10" t="str">
        <f t="shared" si="1341"/>
        <v/>
      </c>
      <c r="AV5292" s="10" t="str">
        <f t="shared" si="1342"/>
        <v/>
      </c>
      <c r="AW5292" s="10" t="str">
        <f t="shared" si="1343"/>
        <v/>
      </c>
      <c r="AX5292" s="10" t="str">
        <f t="shared" si="1334"/>
        <v/>
      </c>
      <c r="AY5292" s="10" t="str">
        <f t="shared" si="1344"/>
        <v/>
      </c>
      <c r="AZ5292" s="23">
        <f t="shared" si="1345"/>
        <v>0</v>
      </c>
      <c r="BA5292" s="10">
        <f t="shared" si="1346"/>
        <v>0</v>
      </c>
    </row>
    <row r="5293" spans="1:53" x14ac:dyDescent="0.25">
      <c r="A5293" s="64" t="str">
        <f t="shared" si="1347"/>
        <v/>
      </c>
      <c r="C5293" s="1"/>
      <c r="D5293" s="1"/>
      <c r="E5293" s="1"/>
      <c r="F5293" s="1"/>
      <c r="G5293" s="3" t="str">
        <f t="shared" ca="1" si="1348"/>
        <v/>
      </c>
      <c r="H5293" s="16" t="str">
        <f t="shared" si="1335"/>
        <v/>
      </c>
      <c r="AF5293" s="67"/>
      <c r="AH5293" s="6">
        <f t="shared" ca="1" si="1333"/>
        <v>44152</v>
      </c>
      <c r="AP5293" s="10" t="str">
        <f t="shared" si="1336"/>
        <v/>
      </c>
      <c r="AQ5293" s="10" t="str">
        <f t="shared" si="1337"/>
        <v/>
      </c>
      <c r="AR5293" s="10" t="str">
        <f t="shared" si="1338"/>
        <v/>
      </c>
      <c r="AS5293" s="10" t="str">
        <f t="shared" si="1339"/>
        <v/>
      </c>
      <c r="AT5293" s="10" t="str">
        <f t="shared" si="1340"/>
        <v/>
      </c>
      <c r="AU5293" s="10" t="str">
        <f t="shared" si="1341"/>
        <v/>
      </c>
      <c r="AV5293" s="10" t="str">
        <f t="shared" si="1342"/>
        <v/>
      </c>
      <c r="AW5293" s="10" t="str">
        <f t="shared" si="1343"/>
        <v/>
      </c>
      <c r="AX5293" s="10" t="str">
        <f t="shared" si="1334"/>
        <v/>
      </c>
      <c r="AY5293" s="10" t="str">
        <f t="shared" si="1344"/>
        <v/>
      </c>
      <c r="AZ5293" s="23">
        <f t="shared" si="1345"/>
        <v>0</v>
      </c>
      <c r="BA5293" s="10">
        <f t="shared" si="1346"/>
        <v>0</v>
      </c>
    </row>
    <row r="5294" spans="1:53" x14ac:dyDescent="0.25">
      <c r="A5294" s="4" t="str">
        <f t="shared" si="1347"/>
        <v/>
      </c>
      <c r="B5294" s="28"/>
      <c r="C5294" s="29"/>
      <c r="D5294" s="29"/>
      <c r="E5294" s="29"/>
      <c r="F5294" s="29"/>
      <c r="G5294" s="30" t="str">
        <f t="shared" ca="1" si="1348"/>
        <v/>
      </c>
      <c r="H5294" s="16" t="str">
        <f t="shared" si="1335"/>
        <v/>
      </c>
      <c r="AF5294" s="67"/>
      <c r="AH5294" s="6">
        <f t="shared" ca="1" si="1333"/>
        <v>44152</v>
      </c>
      <c r="AP5294" s="10" t="str">
        <f t="shared" si="1336"/>
        <v/>
      </c>
      <c r="AQ5294" s="10" t="str">
        <f t="shared" si="1337"/>
        <v/>
      </c>
      <c r="AR5294" s="10" t="str">
        <f t="shared" si="1338"/>
        <v/>
      </c>
      <c r="AS5294" s="10" t="str">
        <f t="shared" si="1339"/>
        <v/>
      </c>
      <c r="AT5294" s="10" t="str">
        <f t="shared" si="1340"/>
        <v/>
      </c>
      <c r="AU5294" s="10" t="str">
        <f t="shared" si="1341"/>
        <v/>
      </c>
      <c r="AV5294" s="10" t="str">
        <f t="shared" si="1342"/>
        <v/>
      </c>
      <c r="AW5294" s="10" t="str">
        <f t="shared" si="1343"/>
        <v/>
      </c>
      <c r="AX5294" s="10" t="str">
        <f t="shared" si="1334"/>
        <v/>
      </c>
      <c r="AY5294" s="10" t="str">
        <f t="shared" si="1344"/>
        <v/>
      </c>
      <c r="AZ5294" s="23">
        <f t="shared" si="1345"/>
        <v>0</v>
      </c>
      <c r="BA5294" s="10">
        <f t="shared" si="1346"/>
        <v>0</v>
      </c>
    </row>
    <row r="5295" spans="1:53" x14ac:dyDescent="0.25">
      <c r="A5295" s="64" t="str">
        <f t="shared" si="1347"/>
        <v/>
      </c>
      <c r="C5295" s="1"/>
      <c r="D5295" s="1"/>
      <c r="E5295" s="1"/>
      <c r="F5295" s="1"/>
      <c r="G5295" s="3" t="str">
        <f t="shared" ca="1" si="1348"/>
        <v/>
      </c>
      <c r="H5295" s="16" t="str">
        <f t="shared" si="1335"/>
        <v/>
      </c>
      <c r="AF5295" s="67"/>
      <c r="AH5295" s="6">
        <f t="shared" ca="1" si="1333"/>
        <v>44152</v>
      </c>
      <c r="AP5295" s="10" t="str">
        <f t="shared" si="1336"/>
        <v/>
      </c>
      <c r="AQ5295" s="10" t="str">
        <f t="shared" si="1337"/>
        <v/>
      </c>
      <c r="AR5295" s="10" t="str">
        <f t="shared" si="1338"/>
        <v/>
      </c>
      <c r="AS5295" s="10" t="str">
        <f t="shared" si="1339"/>
        <v/>
      </c>
      <c r="AT5295" s="10" t="str">
        <f t="shared" si="1340"/>
        <v/>
      </c>
      <c r="AU5295" s="10" t="str">
        <f t="shared" si="1341"/>
        <v/>
      </c>
      <c r="AV5295" s="10" t="str">
        <f t="shared" si="1342"/>
        <v/>
      </c>
      <c r="AW5295" s="10" t="str">
        <f t="shared" si="1343"/>
        <v/>
      </c>
      <c r="AX5295" s="10" t="str">
        <f t="shared" si="1334"/>
        <v/>
      </c>
      <c r="AY5295" s="10" t="str">
        <f t="shared" si="1344"/>
        <v/>
      </c>
      <c r="AZ5295" s="23">
        <f t="shared" si="1345"/>
        <v>0</v>
      </c>
      <c r="BA5295" s="10">
        <f t="shared" si="1346"/>
        <v>0</v>
      </c>
    </row>
    <row r="5296" spans="1:53" x14ac:dyDescent="0.25">
      <c r="A5296" s="4" t="str">
        <f t="shared" si="1347"/>
        <v/>
      </c>
      <c r="B5296" s="28"/>
      <c r="C5296" s="29"/>
      <c r="D5296" s="29"/>
      <c r="E5296" s="29"/>
      <c r="F5296" s="29"/>
      <c r="G5296" s="30" t="str">
        <f t="shared" ca="1" si="1348"/>
        <v/>
      </c>
      <c r="H5296" s="16" t="str">
        <f t="shared" si="1335"/>
        <v/>
      </c>
      <c r="AF5296" s="67"/>
      <c r="AH5296" s="6">
        <f t="shared" ca="1" si="1333"/>
        <v>44152</v>
      </c>
      <c r="AP5296" s="10" t="str">
        <f t="shared" si="1336"/>
        <v/>
      </c>
      <c r="AQ5296" s="10" t="str">
        <f t="shared" si="1337"/>
        <v/>
      </c>
      <c r="AR5296" s="10" t="str">
        <f t="shared" si="1338"/>
        <v/>
      </c>
      <c r="AS5296" s="10" t="str">
        <f t="shared" si="1339"/>
        <v/>
      </c>
      <c r="AT5296" s="10" t="str">
        <f t="shared" si="1340"/>
        <v/>
      </c>
      <c r="AU5296" s="10" t="str">
        <f t="shared" si="1341"/>
        <v/>
      </c>
      <c r="AV5296" s="10" t="str">
        <f t="shared" si="1342"/>
        <v/>
      </c>
      <c r="AW5296" s="10" t="str">
        <f t="shared" si="1343"/>
        <v/>
      </c>
      <c r="AX5296" s="10" t="str">
        <f t="shared" si="1334"/>
        <v/>
      </c>
      <c r="AY5296" s="10" t="str">
        <f t="shared" si="1344"/>
        <v/>
      </c>
      <c r="AZ5296" s="23">
        <f t="shared" si="1345"/>
        <v>0</v>
      </c>
      <c r="BA5296" s="10">
        <f t="shared" si="1346"/>
        <v>0</v>
      </c>
    </row>
    <row r="5297" spans="1:53" x14ac:dyDescent="0.25">
      <c r="A5297" s="64" t="str">
        <f t="shared" si="1347"/>
        <v/>
      </c>
      <c r="C5297" s="1"/>
      <c r="D5297" s="1"/>
      <c r="E5297" s="1"/>
      <c r="F5297" s="1"/>
      <c r="G5297" s="3" t="str">
        <f t="shared" ca="1" si="1348"/>
        <v/>
      </c>
      <c r="H5297" s="16" t="str">
        <f t="shared" si="1335"/>
        <v/>
      </c>
      <c r="AF5297" s="67"/>
      <c r="AH5297" s="6">
        <f t="shared" ca="1" si="1333"/>
        <v>44152</v>
      </c>
      <c r="AP5297" s="10" t="str">
        <f t="shared" si="1336"/>
        <v/>
      </c>
      <c r="AQ5297" s="10" t="str">
        <f t="shared" si="1337"/>
        <v/>
      </c>
      <c r="AR5297" s="10" t="str">
        <f t="shared" si="1338"/>
        <v/>
      </c>
      <c r="AS5297" s="10" t="str">
        <f t="shared" si="1339"/>
        <v/>
      </c>
      <c r="AT5297" s="10" t="str">
        <f t="shared" si="1340"/>
        <v/>
      </c>
      <c r="AU5297" s="10" t="str">
        <f t="shared" si="1341"/>
        <v/>
      </c>
      <c r="AV5297" s="10" t="str">
        <f t="shared" si="1342"/>
        <v/>
      </c>
      <c r="AW5297" s="10" t="str">
        <f t="shared" si="1343"/>
        <v/>
      </c>
      <c r="AX5297" s="10" t="str">
        <f t="shared" si="1334"/>
        <v/>
      </c>
      <c r="AY5297" s="10" t="str">
        <f t="shared" si="1344"/>
        <v/>
      </c>
      <c r="AZ5297" s="23">
        <f t="shared" si="1345"/>
        <v>0</v>
      </c>
      <c r="BA5297" s="10">
        <f t="shared" si="1346"/>
        <v>0</v>
      </c>
    </row>
    <row r="5298" spans="1:53" x14ac:dyDescent="0.25">
      <c r="A5298" s="4" t="str">
        <f t="shared" si="1347"/>
        <v/>
      </c>
      <c r="B5298" s="28"/>
      <c r="C5298" s="29"/>
      <c r="D5298" s="29"/>
      <c r="E5298" s="29"/>
      <c r="F5298" s="29"/>
      <c r="G5298" s="30" t="str">
        <f t="shared" ca="1" si="1348"/>
        <v/>
      </c>
      <c r="H5298" s="16" t="str">
        <f t="shared" si="1335"/>
        <v/>
      </c>
      <c r="AF5298" s="67"/>
      <c r="AH5298" s="6">
        <f t="shared" ca="1" si="1333"/>
        <v>44152</v>
      </c>
      <c r="AP5298" s="10" t="str">
        <f t="shared" si="1336"/>
        <v/>
      </c>
      <c r="AQ5298" s="10" t="str">
        <f t="shared" si="1337"/>
        <v/>
      </c>
      <c r="AR5298" s="10" t="str">
        <f t="shared" si="1338"/>
        <v/>
      </c>
      <c r="AS5298" s="10" t="str">
        <f t="shared" si="1339"/>
        <v/>
      </c>
      <c r="AT5298" s="10" t="str">
        <f t="shared" si="1340"/>
        <v/>
      </c>
      <c r="AU5298" s="10" t="str">
        <f t="shared" si="1341"/>
        <v/>
      </c>
      <c r="AV5298" s="10" t="str">
        <f t="shared" si="1342"/>
        <v/>
      </c>
      <c r="AW5298" s="10" t="str">
        <f t="shared" si="1343"/>
        <v/>
      </c>
      <c r="AX5298" s="10" t="str">
        <f t="shared" si="1334"/>
        <v/>
      </c>
      <c r="AY5298" s="10" t="str">
        <f t="shared" si="1344"/>
        <v/>
      </c>
      <c r="AZ5298" s="23">
        <f t="shared" si="1345"/>
        <v>0</v>
      </c>
      <c r="BA5298" s="10">
        <f t="shared" si="1346"/>
        <v>0</v>
      </c>
    </row>
    <row r="5299" spans="1:53" x14ac:dyDescent="0.25">
      <c r="A5299" s="64" t="str">
        <f t="shared" si="1347"/>
        <v/>
      </c>
      <c r="C5299" s="1"/>
      <c r="D5299" s="1"/>
      <c r="E5299" s="1"/>
      <c r="F5299" s="1"/>
      <c r="G5299" s="3" t="str">
        <f t="shared" ca="1" si="1348"/>
        <v/>
      </c>
      <c r="H5299" s="16" t="str">
        <f t="shared" si="1335"/>
        <v/>
      </c>
      <c r="AF5299" s="67"/>
      <c r="AH5299" s="6">
        <f t="shared" ca="1" si="1333"/>
        <v>44152</v>
      </c>
      <c r="AP5299" s="10" t="str">
        <f t="shared" si="1336"/>
        <v/>
      </c>
      <c r="AQ5299" s="10" t="str">
        <f t="shared" si="1337"/>
        <v/>
      </c>
      <c r="AR5299" s="10" t="str">
        <f t="shared" si="1338"/>
        <v/>
      </c>
      <c r="AS5299" s="10" t="str">
        <f t="shared" si="1339"/>
        <v/>
      </c>
      <c r="AT5299" s="10" t="str">
        <f t="shared" si="1340"/>
        <v/>
      </c>
      <c r="AU5299" s="10" t="str">
        <f t="shared" si="1341"/>
        <v/>
      </c>
      <c r="AV5299" s="10" t="str">
        <f t="shared" si="1342"/>
        <v/>
      </c>
      <c r="AW5299" s="10" t="str">
        <f t="shared" si="1343"/>
        <v/>
      </c>
      <c r="AX5299" s="10" t="str">
        <f t="shared" si="1334"/>
        <v/>
      </c>
      <c r="AY5299" s="10" t="str">
        <f t="shared" si="1344"/>
        <v/>
      </c>
      <c r="AZ5299" s="23">
        <f t="shared" si="1345"/>
        <v>0</v>
      </c>
      <c r="BA5299" s="10">
        <f t="shared" si="1346"/>
        <v>0</v>
      </c>
    </row>
    <row r="5300" spans="1:53" x14ac:dyDescent="0.25">
      <c r="A5300" s="4" t="str">
        <f t="shared" si="1347"/>
        <v/>
      </c>
      <c r="B5300" s="28"/>
      <c r="C5300" s="29"/>
      <c r="D5300" s="29"/>
      <c r="E5300" s="29"/>
      <c r="F5300" s="29"/>
      <c r="G5300" s="30" t="str">
        <f t="shared" ca="1" si="1348"/>
        <v/>
      </c>
      <c r="H5300" s="16" t="str">
        <f t="shared" si="1335"/>
        <v/>
      </c>
      <c r="AF5300" s="67"/>
      <c r="AH5300" s="6">
        <f t="shared" ca="1" si="1333"/>
        <v>44152</v>
      </c>
      <c r="AP5300" s="10" t="str">
        <f t="shared" si="1336"/>
        <v/>
      </c>
      <c r="AQ5300" s="10" t="str">
        <f t="shared" si="1337"/>
        <v/>
      </c>
      <c r="AR5300" s="10" t="str">
        <f t="shared" si="1338"/>
        <v/>
      </c>
      <c r="AS5300" s="10" t="str">
        <f t="shared" si="1339"/>
        <v/>
      </c>
      <c r="AT5300" s="10" t="str">
        <f t="shared" si="1340"/>
        <v/>
      </c>
      <c r="AU5300" s="10" t="str">
        <f t="shared" si="1341"/>
        <v/>
      </c>
      <c r="AV5300" s="10" t="str">
        <f t="shared" si="1342"/>
        <v/>
      </c>
      <c r="AW5300" s="10" t="str">
        <f t="shared" si="1343"/>
        <v/>
      </c>
      <c r="AX5300" s="10" t="str">
        <f t="shared" si="1334"/>
        <v/>
      </c>
      <c r="AY5300" s="10" t="str">
        <f t="shared" si="1344"/>
        <v/>
      </c>
      <c r="AZ5300" s="23">
        <f t="shared" si="1345"/>
        <v>0</v>
      </c>
      <c r="BA5300" s="10">
        <f t="shared" si="1346"/>
        <v>0</v>
      </c>
    </row>
    <row r="5301" spans="1:53" x14ac:dyDescent="0.25">
      <c r="A5301" s="64" t="str">
        <f t="shared" si="1347"/>
        <v/>
      </c>
      <c r="C5301" s="1"/>
      <c r="D5301" s="1"/>
      <c r="E5301" s="1"/>
      <c r="F5301" s="1"/>
      <c r="G5301" s="3" t="str">
        <f t="shared" ca="1" si="1348"/>
        <v/>
      </c>
      <c r="H5301" s="16" t="str">
        <f t="shared" si="1335"/>
        <v/>
      </c>
      <c r="AF5301" s="67"/>
      <c r="AH5301" s="6">
        <f t="shared" ca="1" si="1333"/>
        <v>44152</v>
      </c>
      <c r="AP5301" s="10" t="str">
        <f t="shared" si="1336"/>
        <v/>
      </c>
      <c r="AQ5301" s="10" t="str">
        <f t="shared" si="1337"/>
        <v/>
      </c>
      <c r="AR5301" s="10" t="str">
        <f t="shared" si="1338"/>
        <v/>
      </c>
      <c r="AS5301" s="10" t="str">
        <f t="shared" si="1339"/>
        <v/>
      </c>
      <c r="AT5301" s="10" t="str">
        <f t="shared" si="1340"/>
        <v/>
      </c>
      <c r="AU5301" s="10" t="str">
        <f t="shared" si="1341"/>
        <v/>
      </c>
      <c r="AV5301" s="10" t="str">
        <f t="shared" si="1342"/>
        <v/>
      </c>
      <c r="AW5301" s="10" t="str">
        <f t="shared" si="1343"/>
        <v/>
      </c>
      <c r="AX5301" s="10" t="str">
        <f t="shared" si="1334"/>
        <v/>
      </c>
      <c r="AY5301" s="10" t="str">
        <f t="shared" si="1344"/>
        <v/>
      </c>
      <c r="AZ5301" s="23">
        <f t="shared" si="1345"/>
        <v>0</v>
      </c>
      <c r="BA5301" s="10">
        <f t="shared" si="1346"/>
        <v>0</v>
      </c>
    </row>
    <row r="5302" spans="1:53" x14ac:dyDescent="0.25">
      <c r="A5302" s="4" t="str">
        <f t="shared" si="1347"/>
        <v/>
      </c>
      <c r="B5302" s="28"/>
      <c r="C5302" s="29"/>
      <c r="D5302" s="29"/>
      <c r="E5302" s="29"/>
      <c r="F5302" s="29"/>
      <c r="G5302" s="30" t="str">
        <f t="shared" ca="1" si="1348"/>
        <v/>
      </c>
      <c r="H5302" s="16" t="str">
        <f t="shared" si="1335"/>
        <v/>
      </c>
      <c r="AF5302" s="67"/>
      <c r="AH5302" s="6">
        <f t="shared" ca="1" si="1333"/>
        <v>44152</v>
      </c>
      <c r="AP5302" s="10" t="str">
        <f t="shared" si="1336"/>
        <v/>
      </c>
      <c r="AQ5302" s="10" t="str">
        <f t="shared" si="1337"/>
        <v/>
      </c>
      <c r="AR5302" s="10" t="str">
        <f t="shared" si="1338"/>
        <v/>
      </c>
      <c r="AS5302" s="10" t="str">
        <f t="shared" si="1339"/>
        <v/>
      </c>
      <c r="AT5302" s="10" t="str">
        <f t="shared" si="1340"/>
        <v/>
      </c>
      <c r="AU5302" s="10" t="str">
        <f t="shared" si="1341"/>
        <v/>
      </c>
      <c r="AV5302" s="10" t="str">
        <f t="shared" si="1342"/>
        <v/>
      </c>
      <c r="AW5302" s="10" t="str">
        <f t="shared" si="1343"/>
        <v/>
      </c>
      <c r="AX5302" s="10" t="str">
        <f t="shared" si="1334"/>
        <v/>
      </c>
      <c r="AY5302" s="10" t="str">
        <f t="shared" si="1344"/>
        <v/>
      </c>
      <c r="AZ5302" s="23">
        <f t="shared" si="1345"/>
        <v>0</v>
      </c>
      <c r="BA5302" s="10">
        <f t="shared" si="1346"/>
        <v>0</v>
      </c>
    </row>
    <row r="5303" spans="1:53" x14ac:dyDescent="0.25">
      <c r="A5303" s="64" t="str">
        <f t="shared" si="1347"/>
        <v/>
      </c>
      <c r="C5303" s="1"/>
      <c r="D5303" s="1"/>
      <c r="E5303" s="1"/>
      <c r="F5303" s="1"/>
      <c r="G5303" s="3" t="str">
        <f t="shared" ca="1" si="1348"/>
        <v/>
      </c>
      <c r="H5303" s="16" t="str">
        <f t="shared" si="1335"/>
        <v/>
      </c>
      <c r="AF5303" s="67"/>
      <c r="AH5303" s="6">
        <f t="shared" ca="1" si="1333"/>
        <v>44152</v>
      </c>
      <c r="AP5303" s="10" t="str">
        <f t="shared" si="1336"/>
        <v/>
      </c>
      <c r="AQ5303" s="10" t="str">
        <f t="shared" si="1337"/>
        <v/>
      </c>
      <c r="AR5303" s="10" t="str">
        <f t="shared" si="1338"/>
        <v/>
      </c>
      <c r="AS5303" s="10" t="str">
        <f t="shared" si="1339"/>
        <v/>
      </c>
      <c r="AT5303" s="10" t="str">
        <f t="shared" si="1340"/>
        <v/>
      </c>
      <c r="AU5303" s="10" t="str">
        <f t="shared" si="1341"/>
        <v/>
      </c>
      <c r="AV5303" s="10" t="str">
        <f t="shared" si="1342"/>
        <v/>
      </c>
      <c r="AW5303" s="10" t="str">
        <f t="shared" si="1343"/>
        <v/>
      </c>
      <c r="AX5303" s="10" t="str">
        <f t="shared" si="1334"/>
        <v/>
      </c>
      <c r="AY5303" s="10" t="str">
        <f t="shared" si="1344"/>
        <v/>
      </c>
      <c r="AZ5303" s="23">
        <f t="shared" si="1345"/>
        <v>0</v>
      </c>
      <c r="BA5303" s="10">
        <f t="shared" si="1346"/>
        <v>0</v>
      </c>
    </row>
    <row r="5304" spans="1:53" x14ac:dyDescent="0.25">
      <c r="A5304" s="4" t="str">
        <f t="shared" si="1347"/>
        <v/>
      </c>
      <c r="B5304" s="28"/>
      <c r="C5304" s="29"/>
      <c r="D5304" s="29"/>
      <c r="E5304" s="29"/>
      <c r="F5304" s="29"/>
      <c r="G5304" s="30" t="str">
        <f t="shared" ca="1" si="1348"/>
        <v/>
      </c>
      <c r="H5304" s="16" t="str">
        <f t="shared" si="1335"/>
        <v/>
      </c>
      <c r="AF5304" s="67"/>
      <c r="AH5304" s="6">
        <f t="shared" ca="1" si="1333"/>
        <v>44152</v>
      </c>
      <c r="AP5304" s="10" t="str">
        <f t="shared" si="1336"/>
        <v/>
      </c>
      <c r="AQ5304" s="10" t="str">
        <f t="shared" si="1337"/>
        <v/>
      </c>
      <c r="AR5304" s="10" t="str">
        <f t="shared" si="1338"/>
        <v/>
      </c>
      <c r="AS5304" s="10" t="str">
        <f t="shared" si="1339"/>
        <v/>
      </c>
      <c r="AT5304" s="10" t="str">
        <f t="shared" si="1340"/>
        <v/>
      </c>
      <c r="AU5304" s="10" t="str">
        <f t="shared" si="1341"/>
        <v/>
      </c>
      <c r="AV5304" s="10" t="str">
        <f t="shared" si="1342"/>
        <v/>
      </c>
      <c r="AW5304" s="10" t="str">
        <f t="shared" si="1343"/>
        <v/>
      </c>
      <c r="AX5304" s="10" t="str">
        <f t="shared" si="1334"/>
        <v/>
      </c>
      <c r="AY5304" s="10" t="str">
        <f t="shared" si="1344"/>
        <v/>
      </c>
      <c r="AZ5304" s="23">
        <f t="shared" si="1345"/>
        <v>0</v>
      </c>
      <c r="BA5304" s="10">
        <f t="shared" si="1346"/>
        <v>0</v>
      </c>
    </row>
    <row r="5305" spans="1:53" x14ac:dyDescent="0.25">
      <c r="A5305" s="64" t="str">
        <f t="shared" si="1347"/>
        <v/>
      </c>
      <c r="C5305" s="1"/>
      <c r="D5305" s="1"/>
      <c r="E5305" s="1"/>
      <c r="F5305" s="1"/>
      <c r="G5305" s="3" t="str">
        <f t="shared" ca="1" si="1348"/>
        <v/>
      </c>
      <c r="H5305" s="16" t="str">
        <f t="shared" si="1335"/>
        <v/>
      </c>
      <c r="AF5305" s="67"/>
      <c r="AH5305" s="6">
        <f t="shared" ca="1" si="1333"/>
        <v>44152</v>
      </c>
      <c r="AP5305" s="10" t="str">
        <f t="shared" si="1336"/>
        <v/>
      </c>
      <c r="AQ5305" s="10" t="str">
        <f t="shared" si="1337"/>
        <v/>
      </c>
      <c r="AR5305" s="10" t="str">
        <f t="shared" si="1338"/>
        <v/>
      </c>
      <c r="AS5305" s="10" t="str">
        <f t="shared" si="1339"/>
        <v/>
      </c>
      <c r="AT5305" s="10" t="str">
        <f t="shared" si="1340"/>
        <v/>
      </c>
      <c r="AU5305" s="10" t="str">
        <f t="shared" si="1341"/>
        <v/>
      </c>
      <c r="AV5305" s="10" t="str">
        <f t="shared" si="1342"/>
        <v/>
      </c>
      <c r="AW5305" s="10" t="str">
        <f t="shared" si="1343"/>
        <v/>
      </c>
      <c r="AX5305" s="10" t="str">
        <f t="shared" si="1334"/>
        <v/>
      </c>
      <c r="AY5305" s="10" t="str">
        <f t="shared" si="1344"/>
        <v/>
      </c>
      <c r="AZ5305" s="23">
        <f t="shared" si="1345"/>
        <v>0</v>
      </c>
      <c r="BA5305" s="10">
        <f t="shared" si="1346"/>
        <v>0</v>
      </c>
    </row>
    <row r="5306" spans="1:53" x14ac:dyDescent="0.25">
      <c r="A5306" s="4" t="str">
        <f t="shared" si="1347"/>
        <v/>
      </c>
      <c r="B5306" s="28"/>
      <c r="C5306" s="29"/>
      <c r="D5306" s="29"/>
      <c r="E5306" s="29"/>
      <c r="F5306" s="29"/>
      <c r="G5306" s="30" t="str">
        <f t="shared" ca="1" si="1348"/>
        <v/>
      </c>
      <c r="H5306" s="16" t="str">
        <f t="shared" si="1335"/>
        <v/>
      </c>
      <c r="AF5306" s="67"/>
      <c r="AH5306" s="6">
        <f t="shared" ca="1" si="1333"/>
        <v>44152</v>
      </c>
      <c r="AP5306" s="10" t="str">
        <f t="shared" si="1336"/>
        <v/>
      </c>
      <c r="AQ5306" s="10" t="str">
        <f t="shared" si="1337"/>
        <v/>
      </c>
      <c r="AR5306" s="10" t="str">
        <f t="shared" si="1338"/>
        <v/>
      </c>
      <c r="AS5306" s="10" t="str">
        <f t="shared" si="1339"/>
        <v/>
      </c>
      <c r="AT5306" s="10" t="str">
        <f t="shared" si="1340"/>
        <v/>
      </c>
      <c r="AU5306" s="10" t="str">
        <f t="shared" si="1341"/>
        <v/>
      </c>
      <c r="AV5306" s="10" t="str">
        <f t="shared" si="1342"/>
        <v/>
      </c>
      <c r="AW5306" s="10" t="str">
        <f t="shared" si="1343"/>
        <v/>
      </c>
      <c r="AX5306" s="10" t="str">
        <f t="shared" si="1334"/>
        <v/>
      </c>
      <c r="AY5306" s="10" t="str">
        <f t="shared" si="1344"/>
        <v/>
      </c>
      <c r="AZ5306" s="23">
        <f t="shared" si="1345"/>
        <v>0</v>
      </c>
      <c r="BA5306" s="10">
        <f t="shared" si="1346"/>
        <v>0</v>
      </c>
    </row>
    <row r="5307" spans="1:53" x14ac:dyDescent="0.25">
      <c r="A5307" s="64" t="str">
        <f t="shared" si="1347"/>
        <v/>
      </c>
      <c r="C5307" s="1"/>
      <c r="D5307" s="1"/>
      <c r="E5307" s="1"/>
      <c r="F5307" s="1"/>
      <c r="G5307" s="3" t="str">
        <f t="shared" ca="1" si="1348"/>
        <v/>
      </c>
      <c r="H5307" s="16" t="str">
        <f t="shared" si="1335"/>
        <v/>
      </c>
      <c r="AF5307" s="67"/>
      <c r="AH5307" s="6">
        <f t="shared" ca="1" si="1333"/>
        <v>44152</v>
      </c>
      <c r="AP5307" s="10" t="str">
        <f t="shared" si="1336"/>
        <v/>
      </c>
      <c r="AQ5307" s="10" t="str">
        <f t="shared" si="1337"/>
        <v/>
      </c>
      <c r="AR5307" s="10" t="str">
        <f t="shared" si="1338"/>
        <v/>
      </c>
      <c r="AS5307" s="10" t="str">
        <f t="shared" si="1339"/>
        <v/>
      </c>
      <c r="AT5307" s="10" t="str">
        <f t="shared" si="1340"/>
        <v/>
      </c>
      <c r="AU5307" s="10" t="str">
        <f t="shared" si="1341"/>
        <v/>
      </c>
      <c r="AV5307" s="10" t="str">
        <f t="shared" si="1342"/>
        <v/>
      </c>
      <c r="AW5307" s="10" t="str">
        <f t="shared" si="1343"/>
        <v/>
      </c>
      <c r="AX5307" s="10" t="str">
        <f t="shared" si="1334"/>
        <v/>
      </c>
      <c r="AY5307" s="10" t="str">
        <f t="shared" si="1344"/>
        <v/>
      </c>
      <c r="AZ5307" s="23">
        <f t="shared" si="1345"/>
        <v>0</v>
      </c>
      <c r="BA5307" s="10">
        <f t="shared" si="1346"/>
        <v>0</v>
      </c>
    </row>
    <row r="5308" spans="1:53" x14ac:dyDescent="0.25">
      <c r="A5308" s="4" t="str">
        <f t="shared" si="1347"/>
        <v/>
      </c>
      <c r="B5308" s="28"/>
      <c r="C5308" s="29"/>
      <c r="D5308" s="29"/>
      <c r="E5308" s="29"/>
      <c r="F5308" s="29"/>
      <c r="G5308" s="30" t="str">
        <f t="shared" ca="1" si="1348"/>
        <v/>
      </c>
      <c r="H5308" s="16" t="str">
        <f t="shared" si="1335"/>
        <v/>
      </c>
      <c r="AF5308" s="67"/>
      <c r="AH5308" s="6">
        <f t="shared" ca="1" si="1333"/>
        <v>44152</v>
      </c>
      <c r="AP5308" s="10" t="str">
        <f t="shared" si="1336"/>
        <v/>
      </c>
      <c r="AQ5308" s="10" t="str">
        <f t="shared" si="1337"/>
        <v/>
      </c>
      <c r="AR5308" s="10" t="str">
        <f t="shared" si="1338"/>
        <v/>
      </c>
      <c r="AS5308" s="10" t="str">
        <f t="shared" si="1339"/>
        <v/>
      </c>
      <c r="AT5308" s="10" t="str">
        <f t="shared" si="1340"/>
        <v/>
      </c>
      <c r="AU5308" s="10" t="str">
        <f t="shared" si="1341"/>
        <v/>
      </c>
      <c r="AV5308" s="10" t="str">
        <f t="shared" si="1342"/>
        <v/>
      </c>
      <c r="AW5308" s="10" t="str">
        <f t="shared" si="1343"/>
        <v/>
      </c>
      <c r="AX5308" s="10" t="str">
        <f t="shared" si="1334"/>
        <v/>
      </c>
      <c r="AY5308" s="10" t="str">
        <f t="shared" si="1344"/>
        <v/>
      </c>
      <c r="AZ5308" s="23">
        <f t="shared" si="1345"/>
        <v>0</v>
      </c>
      <c r="BA5308" s="10">
        <f t="shared" si="1346"/>
        <v>0</v>
      </c>
    </row>
    <row r="5309" spans="1:53" x14ac:dyDescent="0.25">
      <c r="A5309" s="64" t="str">
        <f t="shared" si="1347"/>
        <v/>
      </c>
      <c r="C5309" s="1"/>
      <c r="D5309" s="1"/>
      <c r="E5309" s="1"/>
      <c r="F5309" s="1"/>
      <c r="G5309" s="3" t="str">
        <f t="shared" ca="1" si="1348"/>
        <v/>
      </c>
      <c r="H5309" s="16" t="str">
        <f t="shared" si="1335"/>
        <v/>
      </c>
      <c r="AF5309" s="67"/>
      <c r="AH5309" s="6">
        <f t="shared" ca="1" si="1333"/>
        <v>44152</v>
      </c>
      <c r="AP5309" s="10" t="str">
        <f t="shared" si="1336"/>
        <v/>
      </c>
      <c r="AQ5309" s="10" t="str">
        <f t="shared" si="1337"/>
        <v/>
      </c>
      <c r="AR5309" s="10" t="str">
        <f t="shared" si="1338"/>
        <v/>
      </c>
      <c r="AS5309" s="10" t="str">
        <f t="shared" si="1339"/>
        <v/>
      </c>
      <c r="AT5309" s="10" t="str">
        <f t="shared" si="1340"/>
        <v/>
      </c>
      <c r="AU5309" s="10" t="str">
        <f t="shared" si="1341"/>
        <v/>
      </c>
      <c r="AV5309" s="10" t="str">
        <f t="shared" si="1342"/>
        <v/>
      </c>
      <c r="AW5309" s="10" t="str">
        <f t="shared" si="1343"/>
        <v/>
      </c>
      <c r="AX5309" s="10" t="str">
        <f t="shared" si="1334"/>
        <v/>
      </c>
      <c r="AY5309" s="10" t="str">
        <f t="shared" si="1344"/>
        <v/>
      </c>
      <c r="AZ5309" s="23">
        <f t="shared" si="1345"/>
        <v>0</v>
      </c>
      <c r="BA5309" s="10">
        <f t="shared" si="1346"/>
        <v>0</v>
      </c>
    </row>
    <row r="5310" spans="1:53" x14ac:dyDescent="0.25">
      <c r="A5310" s="4" t="str">
        <f t="shared" si="1347"/>
        <v/>
      </c>
      <c r="B5310" s="28"/>
      <c r="C5310" s="29"/>
      <c r="D5310" s="29"/>
      <c r="E5310" s="29"/>
      <c r="F5310" s="29"/>
      <c r="G5310" s="30" t="str">
        <f t="shared" ca="1" si="1348"/>
        <v/>
      </c>
      <c r="H5310" s="16" t="str">
        <f t="shared" si="1335"/>
        <v/>
      </c>
      <c r="AF5310" s="67"/>
      <c r="AH5310" s="6">
        <f t="shared" ca="1" si="1333"/>
        <v>44152</v>
      </c>
      <c r="AP5310" s="10" t="str">
        <f t="shared" si="1336"/>
        <v/>
      </c>
      <c r="AQ5310" s="10" t="str">
        <f t="shared" si="1337"/>
        <v/>
      </c>
      <c r="AR5310" s="10" t="str">
        <f t="shared" si="1338"/>
        <v/>
      </c>
      <c r="AS5310" s="10" t="str">
        <f t="shared" si="1339"/>
        <v/>
      </c>
      <c r="AT5310" s="10" t="str">
        <f t="shared" si="1340"/>
        <v/>
      </c>
      <c r="AU5310" s="10" t="str">
        <f t="shared" si="1341"/>
        <v/>
      </c>
      <c r="AV5310" s="10" t="str">
        <f t="shared" si="1342"/>
        <v/>
      </c>
      <c r="AW5310" s="10" t="str">
        <f t="shared" si="1343"/>
        <v/>
      </c>
      <c r="AX5310" s="10" t="str">
        <f t="shared" si="1334"/>
        <v/>
      </c>
      <c r="AY5310" s="10" t="str">
        <f t="shared" si="1344"/>
        <v/>
      </c>
      <c r="AZ5310" s="23">
        <f t="shared" si="1345"/>
        <v>0</v>
      </c>
      <c r="BA5310" s="10">
        <f t="shared" si="1346"/>
        <v>0</v>
      </c>
    </row>
    <row r="5311" spans="1:53" x14ac:dyDescent="0.25">
      <c r="A5311" s="64" t="str">
        <f t="shared" si="1347"/>
        <v/>
      </c>
      <c r="C5311" s="1"/>
      <c r="D5311" s="1"/>
      <c r="E5311" s="1"/>
      <c r="F5311" s="1"/>
      <c r="G5311" s="3" t="str">
        <f t="shared" ca="1" si="1348"/>
        <v/>
      </c>
      <c r="H5311" s="16" t="str">
        <f t="shared" si="1335"/>
        <v/>
      </c>
      <c r="AF5311" s="67"/>
      <c r="AH5311" s="6">
        <f t="shared" ca="1" si="1333"/>
        <v>44152</v>
      </c>
      <c r="AP5311" s="10" t="str">
        <f t="shared" si="1336"/>
        <v/>
      </c>
      <c r="AQ5311" s="10" t="str">
        <f t="shared" si="1337"/>
        <v/>
      </c>
      <c r="AR5311" s="10" t="str">
        <f t="shared" si="1338"/>
        <v/>
      </c>
      <c r="AS5311" s="10" t="str">
        <f t="shared" si="1339"/>
        <v/>
      </c>
      <c r="AT5311" s="10" t="str">
        <f t="shared" si="1340"/>
        <v/>
      </c>
      <c r="AU5311" s="10" t="str">
        <f t="shared" si="1341"/>
        <v/>
      </c>
      <c r="AV5311" s="10" t="str">
        <f t="shared" si="1342"/>
        <v/>
      </c>
      <c r="AW5311" s="10" t="str">
        <f t="shared" si="1343"/>
        <v/>
      </c>
      <c r="AX5311" s="10" t="str">
        <f t="shared" si="1334"/>
        <v/>
      </c>
      <c r="AY5311" s="10" t="str">
        <f t="shared" si="1344"/>
        <v/>
      </c>
      <c r="AZ5311" s="23">
        <f t="shared" si="1345"/>
        <v>0</v>
      </c>
      <c r="BA5311" s="10">
        <f t="shared" si="1346"/>
        <v>0</v>
      </c>
    </row>
    <row r="5312" spans="1:53" x14ac:dyDescent="0.25">
      <c r="A5312" s="4" t="str">
        <f t="shared" si="1347"/>
        <v/>
      </c>
      <c r="B5312" s="28"/>
      <c r="C5312" s="29"/>
      <c r="D5312" s="29"/>
      <c r="E5312" s="29"/>
      <c r="F5312" s="29"/>
      <c r="G5312" s="30" t="str">
        <f t="shared" ca="1" si="1348"/>
        <v/>
      </c>
      <c r="H5312" s="16" t="str">
        <f t="shared" si="1335"/>
        <v/>
      </c>
      <c r="AF5312" s="67"/>
      <c r="AH5312" s="6">
        <f t="shared" ca="1" si="1333"/>
        <v>44152</v>
      </c>
      <c r="AP5312" s="10" t="str">
        <f t="shared" si="1336"/>
        <v/>
      </c>
      <c r="AQ5312" s="10" t="str">
        <f t="shared" si="1337"/>
        <v/>
      </c>
      <c r="AR5312" s="10" t="str">
        <f t="shared" si="1338"/>
        <v/>
      </c>
      <c r="AS5312" s="10" t="str">
        <f t="shared" si="1339"/>
        <v/>
      </c>
      <c r="AT5312" s="10" t="str">
        <f t="shared" si="1340"/>
        <v/>
      </c>
      <c r="AU5312" s="10" t="str">
        <f t="shared" si="1341"/>
        <v/>
      </c>
      <c r="AV5312" s="10" t="str">
        <f t="shared" si="1342"/>
        <v/>
      </c>
      <c r="AW5312" s="10" t="str">
        <f t="shared" si="1343"/>
        <v/>
      </c>
      <c r="AX5312" s="10" t="str">
        <f t="shared" si="1334"/>
        <v/>
      </c>
      <c r="AY5312" s="10" t="str">
        <f t="shared" si="1344"/>
        <v/>
      </c>
      <c r="AZ5312" s="23">
        <f t="shared" si="1345"/>
        <v>0</v>
      </c>
      <c r="BA5312" s="10">
        <f t="shared" si="1346"/>
        <v>0</v>
      </c>
    </row>
    <row r="5313" spans="1:53" x14ac:dyDescent="0.25">
      <c r="A5313" s="64" t="str">
        <f t="shared" si="1347"/>
        <v/>
      </c>
      <c r="C5313" s="1"/>
      <c r="D5313" s="1"/>
      <c r="E5313" s="1"/>
      <c r="F5313" s="1"/>
      <c r="G5313" s="3" t="str">
        <f t="shared" ca="1" si="1348"/>
        <v/>
      </c>
      <c r="H5313" s="16" t="str">
        <f t="shared" si="1335"/>
        <v/>
      </c>
      <c r="AF5313" s="67"/>
      <c r="AH5313" s="6">
        <f t="shared" ca="1" si="1333"/>
        <v>44152</v>
      </c>
      <c r="AP5313" s="10" t="str">
        <f t="shared" si="1336"/>
        <v/>
      </c>
      <c r="AQ5313" s="10" t="str">
        <f t="shared" si="1337"/>
        <v/>
      </c>
      <c r="AR5313" s="10" t="str">
        <f t="shared" si="1338"/>
        <v/>
      </c>
      <c r="AS5313" s="10" t="str">
        <f t="shared" si="1339"/>
        <v/>
      </c>
      <c r="AT5313" s="10" t="str">
        <f t="shared" si="1340"/>
        <v/>
      </c>
      <c r="AU5313" s="10" t="str">
        <f t="shared" si="1341"/>
        <v/>
      </c>
      <c r="AV5313" s="10" t="str">
        <f t="shared" si="1342"/>
        <v/>
      </c>
      <c r="AW5313" s="10" t="str">
        <f t="shared" si="1343"/>
        <v/>
      </c>
      <c r="AX5313" s="10" t="str">
        <f t="shared" si="1334"/>
        <v/>
      </c>
      <c r="AY5313" s="10" t="str">
        <f t="shared" si="1344"/>
        <v/>
      </c>
      <c r="AZ5313" s="23">
        <f t="shared" si="1345"/>
        <v>0</v>
      </c>
      <c r="BA5313" s="10">
        <f t="shared" si="1346"/>
        <v>0</v>
      </c>
    </row>
    <row r="5314" spans="1:53" x14ac:dyDescent="0.25">
      <c r="A5314" s="4" t="str">
        <f t="shared" si="1347"/>
        <v/>
      </c>
      <c r="B5314" s="28"/>
      <c r="C5314" s="29"/>
      <c r="D5314" s="29"/>
      <c r="E5314" s="29"/>
      <c r="F5314" s="29"/>
      <c r="G5314" s="30" t="str">
        <f t="shared" ca="1" si="1348"/>
        <v/>
      </c>
      <c r="H5314" s="16" t="str">
        <f t="shared" si="1335"/>
        <v/>
      </c>
      <c r="AF5314" s="67"/>
      <c r="AH5314" s="6">
        <f t="shared" ca="1" si="1333"/>
        <v>44152</v>
      </c>
      <c r="AP5314" s="10" t="str">
        <f t="shared" si="1336"/>
        <v/>
      </c>
      <c r="AQ5314" s="10" t="str">
        <f t="shared" si="1337"/>
        <v/>
      </c>
      <c r="AR5314" s="10" t="str">
        <f t="shared" si="1338"/>
        <v/>
      </c>
      <c r="AS5314" s="10" t="str">
        <f t="shared" si="1339"/>
        <v/>
      </c>
      <c r="AT5314" s="10" t="str">
        <f t="shared" si="1340"/>
        <v/>
      </c>
      <c r="AU5314" s="10" t="str">
        <f t="shared" si="1341"/>
        <v/>
      </c>
      <c r="AV5314" s="10" t="str">
        <f t="shared" si="1342"/>
        <v/>
      </c>
      <c r="AW5314" s="10" t="str">
        <f t="shared" si="1343"/>
        <v/>
      </c>
      <c r="AX5314" s="10" t="str">
        <f t="shared" si="1334"/>
        <v/>
      </c>
      <c r="AY5314" s="10" t="str">
        <f t="shared" si="1344"/>
        <v/>
      </c>
      <c r="AZ5314" s="23">
        <f t="shared" si="1345"/>
        <v>0</v>
      </c>
      <c r="BA5314" s="10">
        <f t="shared" si="1346"/>
        <v>0</v>
      </c>
    </row>
    <row r="5315" spans="1:53" x14ac:dyDescent="0.25">
      <c r="A5315" s="64" t="str">
        <f t="shared" si="1347"/>
        <v/>
      </c>
      <c r="C5315" s="1"/>
      <c r="D5315" s="1"/>
      <c r="E5315" s="1"/>
      <c r="F5315" s="1"/>
      <c r="G5315" s="3" t="str">
        <f t="shared" ca="1" si="1348"/>
        <v/>
      </c>
      <c r="H5315" s="16" t="str">
        <f t="shared" si="1335"/>
        <v/>
      </c>
      <c r="AF5315" s="67"/>
      <c r="AH5315" s="6">
        <f t="shared" ca="1" si="1333"/>
        <v>44152</v>
      </c>
      <c r="AP5315" s="10" t="str">
        <f t="shared" si="1336"/>
        <v/>
      </c>
      <c r="AQ5315" s="10" t="str">
        <f t="shared" si="1337"/>
        <v/>
      </c>
      <c r="AR5315" s="10" t="str">
        <f t="shared" si="1338"/>
        <v/>
      </c>
      <c r="AS5315" s="10" t="str">
        <f t="shared" si="1339"/>
        <v/>
      </c>
      <c r="AT5315" s="10" t="str">
        <f t="shared" si="1340"/>
        <v/>
      </c>
      <c r="AU5315" s="10" t="str">
        <f t="shared" si="1341"/>
        <v/>
      </c>
      <c r="AV5315" s="10" t="str">
        <f t="shared" si="1342"/>
        <v/>
      </c>
      <c r="AW5315" s="10" t="str">
        <f t="shared" si="1343"/>
        <v/>
      </c>
      <c r="AX5315" s="10" t="str">
        <f t="shared" si="1334"/>
        <v/>
      </c>
      <c r="AY5315" s="10" t="str">
        <f t="shared" si="1344"/>
        <v/>
      </c>
      <c r="AZ5315" s="23">
        <f t="shared" si="1345"/>
        <v>0</v>
      </c>
      <c r="BA5315" s="10">
        <f t="shared" si="1346"/>
        <v>0</v>
      </c>
    </row>
    <row r="5316" spans="1:53" x14ac:dyDescent="0.25">
      <c r="A5316" s="4" t="str">
        <f t="shared" si="1347"/>
        <v/>
      </c>
      <c r="B5316" s="28"/>
      <c r="C5316" s="29"/>
      <c r="D5316" s="29"/>
      <c r="E5316" s="29"/>
      <c r="F5316" s="29"/>
      <c r="G5316" s="30" t="str">
        <f t="shared" ca="1" si="1348"/>
        <v/>
      </c>
      <c r="H5316" s="16" t="str">
        <f t="shared" si="1335"/>
        <v/>
      </c>
      <c r="AF5316" s="67"/>
      <c r="AH5316" s="6">
        <f t="shared" ca="1" si="1333"/>
        <v>44152</v>
      </c>
      <c r="AP5316" s="10" t="str">
        <f t="shared" si="1336"/>
        <v/>
      </c>
      <c r="AQ5316" s="10" t="str">
        <f t="shared" si="1337"/>
        <v/>
      </c>
      <c r="AR5316" s="10" t="str">
        <f t="shared" si="1338"/>
        <v/>
      </c>
      <c r="AS5316" s="10" t="str">
        <f t="shared" si="1339"/>
        <v/>
      </c>
      <c r="AT5316" s="10" t="str">
        <f t="shared" si="1340"/>
        <v/>
      </c>
      <c r="AU5316" s="10" t="str">
        <f t="shared" si="1341"/>
        <v/>
      </c>
      <c r="AV5316" s="10" t="str">
        <f t="shared" si="1342"/>
        <v/>
      </c>
      <c r="AW5316" s="10" t="str">
        <f t="shared" si="1343"/>
        <v/>
      </c>
      <c r="AX5316" s="10" t="str">
        <f t="shared" si="1334"/>
        <v/>
      </c>
      <c r="AY5316" s="10" t="str">
        <f t="shared" si="1344"/>
        <v/>
      </c>
      <c r="AZ5316" s="23">
        <f t="shared" si="1345"/>
        <v>0</v>
      </c>
      <c r="BA5316" s="10">
        <f t="shared" si="1346"/>
        <v>0</v>
      </c>
    </row>
    <row r="5317" spans="1:53" x14ac:dyDescent="0.25">
      <c r="A5317" s="64" t="str">
        <f t="shared" si="1347"/>
        <v/>
      </c>
      <c r="C5317" s="1"/>
      <c r="D5317" s="1"/>
      <c r="E5317" s="1"/>
      <c r="F5317" s="1"/>
      <c r="G5317" s="3" t="str">
        <f t="shared" ca="1" si="1348"/>
        <v/>
      </c>
      <c r="H5317" s="16" t="str">
        <f t="shared" si="1335"/>
        <v/>
      </c>
      <c r="AF5317" s="67"/>
      <c r="AH5317" s="6">
        <f t="shared" ca="1" si="1333"/>
        <v>44152</v>
      </c>
      <c r="AP5317" s="10" t="str">
        <f t="shared" si="1336"/>
        <v/>
      </c>
      <c r="AQ5317" s="10" t="str">
        <f t="shared" si="1337"/>
        <v/>
      </c>
      <c r="AR5317" s="10" t="str">
        <f t="shared" si="1338"/>
        <v/>
      </c>
      <c r="AS5317" s="10" t="str">
        <f t="shared" si="1339"/>
        <v/>
      </c>
      <c r="AT5317" s="10" t="str">
        <f t="shared" si="1340"/>
        <v/>
      </c>
      <c r="AU5317" s="10" t="str">
        <f t="shared" si="1341"/>
        <v/>
      </c>
      <c r="AV5317" s="10" t="str">
        <f t="shared" si="1342"/>
        <v/>
      </c>
      <c r="AW5317" s="10" t="str">
        <f t="shared" si="1343"/>
        <v/>
      </c>
      <c r="AX5317" s="10" t="str">
        <f t="shared" si="1334"/>
        <v/>
      </c>
      <c r="AY5317" s="10" t="str">
        <f t="shared" si="1344"/>
        <v/>
      </c>
      <c r="AZ5317" s="23">
        <f t="shared" si="1345"/>
        <v>0</v>
      </c>
      <c r="BA5317" s="10">
        <f t="shared" si="1346"/>
        <v>0</v>
      </c>
    </row>
    <row r="5318" spans="1:53" x14ac:dyDescent="0.25">
      <c r="A5318" s="4" t="str">
        <f t="shared" si="1347"/>
        <v/>
      </c>
      <c r="B5318" s="28"/>
      <c r="C5318" s="29"/>
      <c r="D5318" s="29"/>
      <c r="E5318" s="29"/>
      <c r="F5318" s="29"/>
      <c r="G5318" s="30" t="str">
        <f t="shared" ca="1" si="1348"/>
        <v/>
      </c>
      <c r="H5318" s="16" t="str">
        <f t="shared" si="1335"/>
        <v/>
      </c>
      <c r="AF5318" s="67"/>
      <c r="AH5318" s="6">
        <f t="shared" ca="1" si="1333"/>
        <v>44152</v>
      </c>
      <c r="AP5318" s="10" t="str">
        <f t="shared" si="1336"/>
        <v/>
      </c>
      <c r="AQ5318" s="10" t="str">
        <f t="shared" si="1337"/>
        <v/>
      </c>
      <c r="AR5318" s="10" t="str">
        <f t="shared" si="1338"/>
        <v/>
      </c>
      <c r="AS5318" s="10" t="str">
        <f t="shared" si="1339"/>
        <v/>
      </c>
      <c r="AT5318" s="10" t="str">
        <f t="shared" si="1340"/>
        <v/>
      </c>
      <c r="AU5318" s="10" t="str">
        <f t="shared" si="1341"/>
        <v/>
      </c>
      <c r="AV5318" s="10" t="str">
        <f t="shared" si="1342"/>
        <v/>
      </c>
      <c r="AW5318" s="10" t="str">
        <f t="shared" si="1343"/>
        <v/>
      </c>
      <c r="AX5318" s="10" t="str">
        <f t="shared" si="1334"/>
        <v/>
      </c>
      <c r="AY5318" s="10" t="str">
        <f t="shared" si="1344"/>
        <v/>
      </c>
      <c r="AZ5318" s="23">
        <f t="shared" si="1345"/>
        <v>0</v>
      </c>
      <c r="BA5318" s="10">
        <f t="shared" si="1346"/>
        <v>0</v>
      </c>
    </row>
    <row r="5319" spans="1:53" x14ac:dyDescent="0.25">
      <c r="A5319" s="64" t="str">
        <f t="shared" si="1347"/>
        <v/>
      </c>
      <c r="C5319" s="1"/>
      <c r="D5319" s="1"/>
      <c r="E5319" s="1"/>
      <c r="F5319" s="1"/>
      <c r="G5319" s="3" t="str">
        <f t="shared" ca="1" si="1348"/>
        <v/>
      </c>
      <c r="H5319" s="16" t="str">
        <f t="shared" si="1335"/>
        <v/>
      </c>
      <c r="AF5319" s="67"/>
      <c r="AH5319" s="6">
        <f t="shared" ca="1" si="1333"/>
        <v>44152</v>
      </c>
      <c r="AP5319" s="10" t="str">
        <f t="shared" si="1336"/>
        <v/>
      </c>
      <c r="AQ5319" s="10" t="str">
        <f t="shared" si="1337"/>
        <v/>
      </c>
      <c r="AR5319" s="10" t="str">
        <f t="shared" si="1338"/>
        <v/>
      </c>
      <c r="AS5319" s="10" t="str">
        <f t="shared" si="1339"/>
        <v/>
      </c>
      <c r="AT5319" s="10" t="str">
        <f t="shared" si="1340"/>
        <v/>
      </c>
      <c r="AU5319" s="10" t="str">
        <f t="shared" si="1341"/>
        <v/>
      </c>
      <c r="AV5319" s="10" t="str">
        <f t="shared" si="1342"/>
        <v/>
      </c>
      <c r="AW5319" s="10" t="str">
        <f t="shared" si="1343"/>
        <v/>
      </c>
      <c r="AX5319" s="10" t="str">
        <f t="shared" si="1334"/>
        <v/>
      </c>
      <c r="AY5319" s="10" t="str">
        <f t="shared" si="1344"/>
        <v/>
      </c>
      <c r="AZ5319" s="23">
        <f t="shared" si="1345"/>
        <v>0</v>
      </c>
      <c r="BA5319" s="10">
        <f t="shared" si="1346"/>
        <v>0</v>
      </c>
    </row>
    <row r="5320" spans="1:53" x14ac:dyDescent="0.25">
      <c r="A5320" s="4" t="str">
        <f t="shared" si="1347"/>
        <v/>
      </c>
      <c r="B5320" s="28"/>
      <c r="C5320" s="29"/>
      <c r="D5320" s="29"/>
      <c r="E5320" s="29"/>
      <c r="F5320" s="29"/>
      <c r="G5320" s="30" t="str">
        <f t="shared" ca="1" si="1348"/>
        <v/>
      </c>
      <c r="H5320" s="16" t="str">
        <f t="shared" si="1335"/>
        <v/>
      </c>
      <c r="AF5320" s="67"/>
      <c r="AH5320" s="6">
        <f t="shared" ca="1" si="1333"/>
        <v>44152</v>
      </c>
      <c r="AP5320" s="10" t="str">
        <f t="shared" si="1336"/>
        <v/>
      </c>
      <c r="AQ5320" s="10" t="str">
        <f t="shared" si="1337"/>
        <v/>
      </c>
      <c r="AR5320" s="10" t="str">
        <f t="shared" si="1338"/>
        <v/>
      </c>
      <c r="AS5320" s="10" t="str">
        <f t="shared" si="1339"/>
        <v/>
      </c>
      <c r="AT5320" s="10" t="str">
        <f t="shared" si="1340"/>
        <v/>
      </c>
      <c r="AU5320" s="10" t="str">
        <f t="shared" si="1341"/>
        <v/>
      </c>
      <c r="AV5320" s="10" t="str">
        <f t="shared" si="1342"/>
        <v/>
      </c>
      <c r="AW5320" s="10" t="str">
        <f t="shared" si="1343"/>
        <v/>
      </c>
      <c r="AX5320" s="10" t="str">
        <f t="shared" si="1334"/>
        <v/>
      </c>
      <c r="AY5320" s="10" t="str">
        <f t="shared" si="1344"/>
        <v/>
      </c>
      <c r="AZ5320" s="23">
        <f t="shared" si="1345"/>
        <v>0</v>
      </c>
      <c r="BA5320" s="10">
        <f t="shared" si="1346"/>
        <v>0</v>
      </c>
    </row>
    <row r="5321" spans="1:53" x14ac:dyDescent="0.25">
      <c r="A5321" s="64" t="str">
        <f t="shared" si="1347"/>
        <v/>
      </c>
      <c r="C5321" s="1"/>
      <c r="D5321" s="1"/>
      <c r="E5321" s="1"/>
      <c r="F5321" s="1"/>
      <c r="G5321" s="3" t="str">
        <f t="shared" ca="1" si="1348"/>
        <v/>
      </c>
      <c r="H5321" s="16" t="str">
        <f t="shared" si="1335"/>
        <v/>
      </c>
      <c r="AF5321" s="67"/>
      <c r="AH5321" s="6">
        <f t="shared" ref="AH5321:AH5384" ca="1" si="1349">TODAY()</f>
        <v>44152</v>
      </c>
      <c r="AP5321" s="10" t="str">
        <f t="shared" si="1336"/>
        <v/>
      </c>
      <c r="AQ5321" s="10" t="str">
        <f t="shared" si="1337"/>
        <v/>
      </c>
      <c r="AR5321" s="10" t="str">
        <f t="shared" si="1338"/>
        <v/>
      </c>
      <c r="AS5321" s="10" t="str">
        <f t="shared" si="1339"/>
        <v/>
      </c>
      <c r="AT5321" s="10" t="str">
        <f t="shared" si="1340"/>
        <v/>
      </c>
      <c r="AU5321" s="10" t="str">
        <f t="shared" si="1341"/>
        <v/>
      </c>
      <c r="AV5321" s="10" t="str">
        <f t="shared" si="1342"/>
        <v/>
      </c>
      <c r="AW5321" s="10" t="str">
        <f t="shared" si="1343"/>
        <v/>
      </c>
      <c r="AX5321" s="10" t="str">
        <f t="shared" ref="AX5321:AX5384" si="1350">IF(C5321="","",IF(AND(H5321&gt;=54,H5321&lt;=58),1,0))</f>
        <v/>
      </c>
      <c r="AY5321" s="10" t="str">
        <f t="shared" si="1344"/>
        <v/>
      </c>
      <c r="AZ5321" s="23">
        <f t="shared" si="1345"/>
        <v>0</v>
      </c>
      <c r="BA5321" s="10">
        <f t="shared" si="1346"/>
        <v>0</v>
      </c>
    </row>
    <row r="5322" spans="1:53" x14ac:dyDescent="0.25">
      <c r="A5322" s="4" t="str">
        <f t="shared" si="1347"/>
        <v/>
      </c>
      <c r="B5322" s="28"/>
      <c r="C5322" s="29"/>
      <c r="D5322" s="29"/>
      <c r="E5322" s="29"/>
      <c r="F5322" s="29"/>
      <c r="G5322" s="30" t="str">
        <f t="shared" ca="1" si="1348"/>
        <v/>
      </c>
      <c r="H5322" s="16" t="str">
        <f t="shared" ref="H5322:H5385" si="1351">IF(C5322="","",LEFT(G5322,2)+0)</f>
        <v/>
      </c>
      <c r="AF5322" s="67"/>
      <c r="AH5322" s="6">
        <f t="shared" ca="1" si="1349"/>
        <v>44152</v>
      </c>
      <c r="AP5322" s="10" t="str">
        <f t="shared" ref="AP5322:AP5385" si="1352">IF(C5322="","",IF(H5322&lt;=18+0,1,0))</f>
        <v/>
      </c>
      <c r="AQ5322" s="10" t="str">
        <f t="shared" ref="AQ5322:AQ5385" si="1353">IF(C5322="","",IF(H5322&lt;19,0,IF(H5322&gt;23,0,1)))</f>
        <v/>
      </c>
      <c r="AR5322" s="10" t="str">
        <f t="shared" ref="AR5322:AR5385" si="1354">IF(C5322="","",IF(H5322&lt;24,0,IF(H5322&gt;28,0,1)))</f>
        <v/>
      </c>
      <c r="AS5322" s="10" t="str">
        <f t="shared" ref="AS5322:AS5385" si="1355">IF(C5322="","",IF(H5322&lt;29,0,IF(H5322&gt;33,0,1)))</f>
        <v/>
      </c>
      <c r="AT5322" s="10" t="str">
        <f t="shared" ref="AT5322:AT5385" si="1356">IF(C5322="","",IF(H5322&lt;34,0,IF(H5322&gt;38,0,1)))</f>
        <v/>
      </c>
      <c r="AU5322" s="10" t="str">
        <f t="shared" ref="AU5322:AU5385" si="1357">IF(C5322="","",IF(H5322&lt;39,0,IF(H5322&gt;43,0,1)))</f>
        <v/>
      </c>
      <c r="AV5322" s="10" t="str">
        <f t="shared" ref="AV5322:AV5385" si="1358">IF(C5322="","",IF(H5322&lt;44,0,IF(H5322&gt;48,0,1)))</f>
        <v/>
      </c>
      <c r="AW5322" s="10" t="str">
        <f t="shared" ref="AW5322:AW5385" si="1359">IF(C5322="","",IF(H5322&lt;49,0,IF(H5322&gt;53,0,1)))</f>
        <v/>
      </c>
      <c r="AX5322" s="10" t="str">
        <f t="shared" si="1350"/>
        <v/>
      </c>
      <c r="AY5322" s="10" t="str">
        <f t="shared" ref="AY5322:AY5385" si="1360">IF(C5322="","",IF(H5322&gt;=59+0,1,0))</f>
        <v/>
      </c>
      <c r="AZ5322" s="23">
        <f t="shared" ref="AZ5322:AZ5385" si="1361">IF(D5322="",0,IF(AND(D5322="Masculino",E5322="titular"),1,0))</f>
        <v>0</v>
      </c>
      <c r="BA5322" s="10">
        <f t="shared" ref="BA5322:BA5385" si="1362">IF(D5322="",0,IF(AND(D5322="Masculino",E5322="Dependente"),1,0))</f>
        <v>0</v>
      </c>
    </row>
    <row r="5323" spans="1:53" x14ac:dyDescent="0.25">
      <c r="A5323" s="64" t="str">
        <f t="shared" si="1347"/>
        <v/>
      </c>
      <c r="C5323" s="1"/>
      <c r="D5323" s="1"/>
      <c r="E5323" s="1"/>
      <c r="F5323" s="1"/>
      <c r="G5323" s="3" t="str">
        <f t="shared" ca="1" si="1348"/>
        <v/>
      </c>
      <c r="H5323" s="16" t="str">
        <f t="shared" si="1351"/>
        <v/>
      </c>
      <c r="AF5323" s="67"/>
      <c r="AH5323" s="6">
        <f t="shared" ca="1" si="1349"/>
        <v>44152</v>
      </c>
      <c r="AP5323" s="10" t="str">
        <f t="shared" si="1352"/>
        <v/>
      </c>
      <c r="AQ5323" s="10" t="str">
        <f t="shared" si="1353"/>
        <v/>
      </c>
      <c r="AR5323" s="10" t="str">
        <f t="shared" si="1354"/>
        <v/>
      </c>
      <c r="AS5323" s="10" t="str">
        <f t="shared" si="1355"/>
        <v/>
      </c>
      <c r="AT5323" s="10" t="str">
        <f t="shared" si="1356"/>
        <v/>
      </c>
      <c r="AU5323" s="10" t="str">
        <f t="shared" si="1357"/>
        <v/>
      </c>
      <c r="AV5323" s="10" t="str">
        <f t="shared" si="1358"/>
        <v/>
      </c>
      <c r="AW5323" s="10" t="str">
        <f t="shared" si="1359"/>
        <v/>
      </c>
      <c r="AX5323" s="10" t="str">
        <f t="shared" si="1350"/>
        <v/>
      </c>
      <c r="AY5323" s="10" t="str">
        <f t="shared" si="1360"/>
        <v/>
      </c>
      <c r="AZ5323" s="23">
        <f t="shared" si="1361"/>
        <v>0</v>
      </c>
      <c r="BA5323" s="10">
        <f t="shared" si="1362"/>
        <v>0</v>
      </c>
    </row>
    <row r="5324" spans="1:53" x14ac:dyDescent="0.25">
      <c r="A5324" s="4" t="str">
        <f t="shared" ref="A5324:A5387" si="1363">IF(C5324="","",A5323+1)</f>
        <v/>
      </c>
      <c r="B5324" s="28"/>
      <c r="C5324" s="29"/>
      <c r="D5324" s="29"/>
      <c r="E5324" s="29"/>
      <c r="F5324" s="29"/>
      <c r="G5324" s="30" t="str">
        <f t="shared" ca="1" si="1348"/>
        <v/>
      </c>
      <c r="H5324" s="16" t="str">
        <f t="shared" si="1351"/>
        <v/>
      </c>
      <c r="AF5324" s="67"/>
      <c r="AH5324" s="6">
        <f t="shared" ca="1" si="1349"/>
        <v>44152</v>
      </c>
      <c r="AP5324" s="10" t="str">
        <f t="shared" si="1352"/>
        <v/>
      </c>
      <c r="AQ5324" s="10" t="str">
        <f t="shared" si="1353"/>
        <v/>
      </c>
      <c r="AR5324" s="10" t="str">
        <f t="shared" si="1354"/>
        <v/>
      </c>
      <c r="AS5324" s="10" t="str">
        <f t="shared" si="1355"/>
        <v/>
      </c>
      <c r="AT5324" s="10" t="str">
        <f t="shared" si="1356"/>
        <v/>
      </c>
      <c r="AU5324" s="10" t="str">
        <f t="shared" si="1357"/>
        <v/>
      </c>
      <c r="AV5324" s="10" t="str">
        <f t="shared" si="1358"/>
        <v/>
      </c>
      <c r="AW5324" s="10" t="str">
        <f t="shared" si="1359"/>
        <v/>
      </c>
      <c r="AX5324" s="10" t="str">
        <f t="shared" si="1350"/>
        <v/>
      </c>
      <c r="AY5324" s="10" t="str">
        <f t="shared" si="1360"/>
        <v/>
      </c>
      <c r="AZ5324" s="23">
        <f t="shared" si="1361"/>
        <v>0</v>
      </c>
      <c r="BA5324" s="10">
        <f t="shared" si="1362"/>
        <v>0</v>
      </c>
    </row>
    <row r="5325" spans="1:53" x14ac:dyDescent="0.25">
      <c r="A5325" s="64" t="str">
        <f t="shared" si="1363"/>
        <v/>
      </c>
      <c r="C5325" s="1"/>
      <c r="D5325" s="1"/>
      <c r="E5325" s="1"/>
      <c r="F5325" s="1"/>
      <c r="G5325" s="3" t="str">
        <f t="shared" ca="1" si="1348"/>
        <v/>
      </c>
      <c r="H5325" s="16" t="str">
        <f t="shared" si="1351"/>
        <v/>
      </c>
      <c r="AF5325" s="67"/>
      <c r="AH5325" s="6">
        <f t="shared" ca="1" si="1349"/>
        <v>44152</v>
      </c>
      <c r="AP5325" s="10" t="str">
        <f t="shared" si="1352"/>
        <v/>
      </c>
      <c r="AQ5325" s="10" t="str">
        <f t="shared" si="1353"/>
        <v/>
      </c>
      <c r="AR5325" s="10" t="str">
        <f t="shared" si="1354"/>
        <v/>
      </c>
      <c r="AS5325" s="10" t="str">
        <f t="shared" si="1355"/>
        <v/>
      </c>
      <c r="AT5325" s="10" t="str">
        <f t="shared" si="1356"/>
        <v/>
      </c>
      <c r="AU5325" s="10" t="str">
        <f t="shared" si="1357"/>
        <v/>
      </c>
      <c r="AV5325" s="10" t="str">
        <f t="shared" si="1358"/>
        <v/>
      </c>
      <c r="AW5325" s="10" t="str">
        <f t="shared" si="1359"/>
        <v/>
      </c>
      <c r="AX5325" s="10" t="str">
        <f t="shared" si="1350"/>
        <v/>
      </c>
      <c r="AY5325" s="10" t="str">
        <f t="shared" si="1360"/>
        <v/>
      </c>
      <c r="AZ5325" s="23">
        <f t="shared" si="1361"/>
        <v>0</v>
      </c>
      <c r="BA5325" s="10">
        <f t="shared" si="1362"/>
        <v>0</v>
      </c>
    </row>
    <row r="5326" spans="1:53" x14ac:dyDescent="0.25">
      <c r="A5326" s="4" t="str">
        <f t="shared" si="1363"/>
        <v/>
      </c>
      <c r="B5326" s="28"/>
      <c r="C5326" s="29"/>
      <c r="D5326" s="29"/>
      <c r="E5326" s="29"/>
      <c r="F5326" s="29"/>
      <c r="G5326" s="30" t="str">
        <f t="shared" ca="1" si="1348"/>
        <v/>
      </c>
      <c r="H5326" s="16" t="str">
        <f t="shared" si="1351"/>
        <v/>
      </c>
      <c r="AF5326" s="67"/>
      <c r="AH5326" s="6">
        <f t="shared" ca="1" si="1349"/>
        <v>44152</v>
      </c>
      <c r="AP5326" s="10" t="str">
        <f t="shared" si="1352"/>
        <v/>
      </c>
      <c r="AQ5326" s="10" t="str">
        <f t="shared" si="1353"/>
        <v/>
      </c>
      <c r="AR5326" s="10" t="str">
        <f t="shared" si="1354"/>
        <v/>
      </c>
      <c r="AS5326" s="10" t="str">
        <f t="shared" si="1355"/>
        <v/>
      </c>
      <c r="AT5326" s="10" t="str">
        <f t="shared" si="1356"/>
        <v/>
      </c>
      <c r="AU5326" s="10" t="str">
        <f t="shared" si="1357"/>
        <v/>
      </c>
      <c r="AV5326" s="10" t="str">
        <f t="shared" si="1358"/>
        <v/>
      </c>
      <c r="AW5326" s="10" t="str">
        <f t="shared" si="1359"/>
        <v/>
      </c>
      <c r="AX5326" s="10" t="str">
        <f t="shared" si="1350"/>
        <v/>
      </c>
      <c r="AY5326" s="10" t="str">
        <f t="shared" si="1360"/>
        <v/>
      </c>
      <c r="AZ5326" s="23">
        <f t="shared" si="1361"/>
        <v>0</v>
      </c>
      <c r="BA5326" s="10">
        <f t="shared" si="1362"/>
        <v>0</v>
      </c>
    </row>
    <row r="5327" spans="1:53" x14ac:dyDescent="0.25">
      <c r="A5327" s="64" t="str">
        <f t="shared" si="1363"/>
        <v/>
      </c>
      <c r="C5327" s="1"/>
      <c r="D5327" s="1"/>
      <c r="E5327" s="1"/>
      <c r="F5327" s="1"/>
      <c r="G5327" s="3" t="str">
        <f t="shared" ca="1" si="1348"/>
        <v/>
      </c>
      <c r="H5327" s="16" t="str">
        <f t="shared" si="1351"/>
        <v/>
      </c>
      <c r="AF5327" s="67"/>
      <c r="AH5327" s="6">
        <f t="shared" ca="1" si="1349"/>
        <v>44152</v>
      </c>
      <c r="AP5327" s="10" t="str">
        <f t="shared" si="1352"/>
        <v/>
      </c>
      <c r="AQ5327" s="10" t="str">
        <f t="shared" si="1353"/>
        <v/>
      </c>
      <c r="AR5327" s="10" t="str">
        <f t="shared" si="1354"/>
        <v/>
      </c>
      <c r="AS5327" s="10" t="str">
        <f t="shared" si="1355"/>
        <v/>
      </c>
      <c r="AT5327" s="10" t="str">
        <f t="shared" si="1356"/>
        <v/>
      </c>
      <c r="AU5327" s="10" t="str">
        <f t="shared" si="1357"/>
        <v/>
      </c>
      <c r="AV5327" s="10" t="str">
        <f t="shared" si="1358"/>
        <v/>
      </c>
      <c r="AW5327" s="10" t="str">
        <f t="shared" si="1359"/>
        <v/>
      </c>
      <c r="AX5327" s="10" t="str">
        <f t="shared" si="1350"/>
        <v/>
      </c>
      <c r="AY5327" s="10" t="str">
        <f t="shared" si="1360"/>
        <v/>
      </c>
      <c r="AZ5327" s="23">
        <f t="shared" si="1361"/>
        <v>0</v>
      </c>
      <c r="BA5327" s="10">
        <f t="shared" si="1362"/>
        <v>0</v>
      </c>
    </row>
    <row r="5328" spans="1:53" x14ac:dyDescent="0.25">
      <c r="A5328" s="4" t="str">
        <f t="shared" si="1363"/>
        <v/>
      </c>
      <c r="B5328" s="28"/>
      <c r="C5328" s="29"/>
      <c r="D5328" s="29"/>
      <c r="E5328" s="29"/>
      <c r="F5328" s="29"/>
      <c r="G5328" s="30" t="str">
        <f t="shared" ca="1" si="1348"/>
        <v/>
      </c>
      <c r="H5328" s="16" t="str">
        <f t="shared" si="1351"/>
        <v/>
      </c>
      <c r="AF5328" s="67"/>
      <c r="AH5328" s="6">
        <f t="shared" ca="1" si="1349"/>
        <v>44152</v>
      </c>
      <c r="AP5328" s="10" t="str">
        <f t="shared" si="1352"/>
        <v/>
      </c>
      <c r="AQ5328" s="10" t="str">
        <f t="shared" si="1353"/>
        <v/>
      </c>
      <c r="AR5328" s="10" t="str">
        <f t="shared" si="1354"/>
        <v/>
      </c>
      <c r="AS5328" s="10" t="str">
        <f t="shared" si="1355"/>
        <v/>
      </c>
      <c r="AT5328" s="10" t="str">
        <f t="shared" si="1356"/>
        <v/>
      </c>
      <c r="AU5328" s="10" t="str">
        <f t="shared" si="1357"/>
        <v/>
      </c>
      <c r="AV5328" s="10" t="str">
        <f t="shared" si="1358"/>
        <v/>
      </c>
      <c r="AW5328" s="10" t="str">
        <f t="shared" si="1359"/>
        <v/>
      </c>
      <c r="AX5328" s="10" t="str">
        <f t="shared" si="1350"/>
        <v/>
      </c>
      <c r="AY5328" s="10" t="str">
        <f t="shared" si="1360"/>
        <v/>
      </c>
      <c r="AZ5328" s="23">
        <f t="shared" si="1361"/>
        <v>0</v>
      </c>
      <c r="BA5328" s="10">
        <f t="shared" si="1362"/>
        <v>0</v>
      </c>
    </row>
    <row r="5329" spans="1:53" x14ac:dyDescent="0.25">
      <c r="A5329" s="64" t="str">
        <f t="shared" si="1363"/>
        <v/>
      </c>
      <c r="C5329" s="1"/>
      <c r="D5329" s="1"/>
      <c r="E5329" s="1"/>
      <c r="F5329" s="1"/>
      <c r="G5329" s="3" t="str">
        <f t="shared" ca="1" si="1348"/>
        <v/>
      </c>
      <c r="H5329" s="16" t="str">
        <f t="shared" si="1351"/>
        <v/>
      </c>
      <c r="AF5329" s="67"/>
      <c r="AH5329" s="6">
        <f t="shared" ca="1" si="1349"/>
        <v>44152</v>
      </c>
      <c r="AP5329" s="10" t="str">
        <f t="shared" si="1352"/>
        <v/>
      </c>
      <c r="AQ5329" s="10" t="str">
        <f t="shared" si="1353"/>
        <v/>
      </c>
      <c r="AR5329" s="10" t="str">
        <f t="shared" si="1354"/>
        <v/>
      </c>
      <c r="AS5329" s="10" t="str">
        <f t="shared" si="1355"/>
        <v/>
      </c>
      <c r="AT5329" s="10" t="str">
        <f t="shared" si="1356"/>
        <v/>
      </c>
      <c r="AU5329" s="10" t="str">
        <f t="shared" si="1357"/>
        <v/>
      </c>
      <c r="AV5329" s="10" t="str">
        <f t="shared" si="1358"/>
        <v/>
      </c>
      <c r="AW5329" s="10" t="str">
        <f t="shared" si="1359"/>
        <v/>
      </c>
      <c r="AX5329" s="10" t="str">
        <f t="shared" si="1350"/>
        <v/>
      </c>
      <c r="AY5329" s="10" t="str">
        <f t="shared" si="1360"/>
        <v/>
      </c>
      <c r="AZ5329" s="23">
        <f t="shared" si="1361"/>
        <v>0</v>
      </c>
      <c r="BA5329" s="10">
        <f t="shared" si="1362"/>
        <v>0</v>
      </c>
    </row>
    <row r="5330" spans="1:53" x14ac:dyDescent="0.25">
      <c r="A5330" s="4" t="str">
        <f t="shared" si="1363"/>
        <v/>
      </c>
      <c r="B5330" s="28"/>
      <c r="C5330" s="29"/>
      <c r="D5330" s="29"/>
      <c r="E5330" s="29"/>
      <c r="F5330" s="29"/>
      <c r="G5330" s="30" t="str">
        <f t="shared" ca="1" si="1348"/>
        <v/>
      </c>
      <c r="H5330" s="16" t="str">
        <f t="shared" si="1351"/>
        <v/>
      </c>
      <c r="AF5330" s="67"/>
      <c r="AH5330" s="6">
        <f t="shared" ca="1" si="1349"/>
        <v>44152</v>
      </c>
      <c r="AP5330" s="10" t="str">
        <f t="shared" si="1352"/>
        <v/>
      </c>
      <c r="AQ5330" s="10" t="str">
        <f t="shared" si="1353"/>
        <v/>
      </c>
      <c r="AR5330" s="10" t="str">
        <f t="shared" si="1354"/>
        <v/>
      </c>
      <c r="AS5330" s="10" t="str">
        <f t="shared" si="1355"/>
        <v/>
      </c>
      <c r="AT5330" s="10" t="str">
        <f t="shared" si="1356"/>
        <v/>
      </c>
      <c r="AU5330" s="10" t="str">
        <f t="shared" si="1357"/>
        <v/>
      </c>
      <c r="AV5330" s="10" t="str">
        <f t="shared" si="1358"/>
        <v/>
      </c>
      <c r="AW5330" s="10" t="str">
        <f t="shared" si="1359"/>
        <v/>
      </c>
      <c r="AX5330" s="10" t="str">
        <f t="shared" si="1350"/>
        <v/>
      </c>
      <c r="AY5330" s="10" t="str">
        <f t="shared" si="1360"/>
        <v/>
      </c>
      <c r="AZ5330" s="23">
        <f t="shared" si="1361"/>
        <v>0</v>
      </c>
      <c r="BA5330" s="10">
        <f t="shared" si="1362"/>
        <v>0</v>
      </c>
    </row>
    <row r="5331" spans="1:53" x14ac:dyDescent="0.25">
      <c r="A5331" s="64" t="str">
        <f t="shared" si="1363"/>
        <v/>
      </c>
      <c r="C5331" s="1"/>
      <c r="D5331" s="1"/>
      <c r="E5331" s="1"/>
      <c r="F5331" s="1"/>
      <c r="G5331" s="3" t="str">
        <f t="shared" ca="1" si="1348"/>
        <v/>
      </c>
      <c r="H5331" s="16" t="str">
        <f t="shared" si="1351"/>
        <v/>
      </c>
      <c r="AF5331" s="67"/>
      <c r="AH5331" s="6">
        <f t="shared" ca="1" si="1349"/>
        <v>44152</v>
      </c>
      <c r="AP5331" s="10" t="str">
        <f t="shared" si="1352"/>
        <v/>
      </c>
      <c r="AQ5331" s="10" t="str">
        <f t="shared" si="1353"/>
        <v/>
      </c>
      <c r="AR5331" s="10" t="str">
        <f t="shared" si="1354"/>
        <v/>
      </c>
      <c r="AS5331" s="10" t="str">
        <f t="shared" si="1355"/>
        <v/>
      </c>
      <c r="AT5331" s="10" t="str">
        <f t="shared" si="1356"/>
        <v/>
      </c>
      <c r="AU5331" s="10" t="str">
        <f t="shared" si="1357"/>
        <v/>
      </c>
      <c r="AV5331" s="10" t="str">
        <f t="shared" si="1358"/>
        <v/>
      </c>
      <c r="AW5331" s="10" t="str">
        <f t="shared" si="1359"/>
        <v/>
      </c>
      <c r="AX5331" s="10" t="str">
        <f t="shared" si="1350"/>
        <v/>
      </c>
      <c r="AY5331" s="10" t="str">
        <f t="shared" si="1360"/>
        <v/>
      </c>
      <c r="AZ5331" s="23">
        <f t="shared" si="1361"/>
        <v>0</v>
      </c>
      <c r="BA5331" s="10">
        <f t="shared" si="1362"/>
        <v>0</v>
      </c>
    </row>
    <row r="5332" spans="1:53" x14ac:dyDescent="0.25">
      <c r="A5332" s="4" t="str">
        <f t="shared" si="1363"/>
        <v/>
      </c>
      <c r="B5332" s="28"/>
      <c r="C5332" s="29"/>
      <c r="D5332" s="29"/>
      <c r="E5332" s="29"/>
      <c r="F5332" s="29"/>
      <c r="G5332" s="30" t="str">
        <f t="shared" ca="1" si="1348"/>
        <v/>
      </c>
      <c r="H5332" s="16" t="str">
        <f t="shared" si="1351"/>
        <v/>
      </c>
      <c r="AF5332" s="67"/>
      <c r="AH5332" s="6">
        <f t="shared" ca="1" si="1349"/>
        <v>44152</v>
      </c>
      <c r="AP5332" s="10" t="str">
        <f t="shared" si="1352"/>
        <v/>
      </c>
      <c r="AQ5332" s="10" t="str">
        <f t="shared" si="1353"/>
        <v/>
      </c>
      <c r="AR5332" s="10" t="str">
        <f t="shared" si="1354"/>
        <v/>
      </c>
      <c r="AS5332" s="10" t="str">
        <f t="shared" si="1355"/>
        <v/>
      </c>
      <c r="AT5332" s="10" t="str">
        <f t="shared" si="1356"/>
        <v/>
      </c>
      <c r="AU5332" s="10" t="str">
        <f t="shared" si="1357"/>
        <v/>
      </c>
      <c r="AV5332" s="10" t="str">
        <f t="shared" si="1358"/>
        <v/>
      </c>
      <c r="AW5332" s="10" t="str">
        <f t="shared" si="1359"/>
        <v/>
      </c>
      <c r="AX5332" s="10" t="str">
        <f t="shared" si="1350"/>
        <v/>
      </c>
      <c r="AY5332" s="10" t="str">
        <f t="shared" si="1360"/>
        <v/>
      </c>
      <c r="AZ5332" s="23">
        <f t="shared" si="1361"/>
        <v>0</v>
      </c>
      <c r="BA5332" s="10">
        <f t="shared" si="1362"/>
        <v>0</v>
      </c>
    </row>
    <row r="5333" spans="1:53" x14ac:dyDescent="0.25">
      <c r="A5333" s="64" t="str">
        <f t="shared" si="1363"/>
        <v/>
      </c>
      <c r="C5333" s="1"/>
      <c r="D5333" s="1"/>
      <c r="E5333" s="1"/>
      <c r="F5333" s="1"/>
      <c r="G5333" s="3" t="str">
        <f t="shared" ca="1" si="1348"/>
        <v/>
      </c>
      <c r="H5333" s="16" t="str">
        <f t="shared" si="1351"/>
        <v/>
      </c>
      <c r="AF5333" s="67"/>
      <c r="AH5333" s="6">
        <f t="shared" ca="1" si="1349"/>
        <v>44152</v>
      </c>
      <c r="AP5333" s="10" t="str">
        <f t="shared" si="1352"/>
        <v/>
      </c>
      <c r="AQ5333" s="10" t="str">
        <f t="shared" si="1353"/>
        <v/>
      </c>
      <c r="AR5333" s="10" t="str">
        <f t="shared" si="1354"/>
        <v/>
      </c>
      <c r="AS5333" s="10" t="str">
        <f t="shared" si="1355"/>
        <v/>
      </c>
      <c r="AT5333" s="10" t="str">
        <f t="shared" si="1356"/>
        <v/>
      </c>
      <c r="AU5333" s="10" t="str">
        <f t="shared" si="1357"/>
        <v/>
      </c>
      <c r="AV5333" s="10" t="str">
        <f t="shared" si="1358"/>
        <v/>
      </c>
      <c r="AW5333" s="10" t="str">
        <f t="shared" si="1359"/>
        <v/>
      </c>
      <c r="AX5333" s="10" t="str">
        <f t="shared" si="1350"/>
        <v/>
      </c>
      <c r="AY5333" s="10" t="str">
        <f t="shared" si="1360"/>
        <v/>
      </c>
      <c r="AZ5333" s="23">
        <f t="shared" si="1361"/>
        <v>0</v>
      </c>
      <c r="BA5333" s="10">
        <f t="shared" si="1362"/>
        <v>0</v>
      </c>
    </row>
    <row r="5334" spans="1:53" x14ac:dyDescent="0.25">
      <c r="A5334" s="4" t="str">
        <f t="shared" si="1363"/>
        <v/>
      </c>
      <c r="B5334" s="28"/>
      <c r="C5334" s="29"/>
      <c r="D5334" s="29"/>
      <c r="E5334" s="29"/>
      <c r="F5334" s="29"/>
      <c r="G5334" s="30" t="str">
        <f t="shared" ca="1" si="1348"/>
        <v/>
      </c>
      <c r="H5334" s="16" t="str">
        <f t="shared" si="1351"/>
        <v/>
      </c>
      <c r="AF5334" s="67"/>
      <c r="AH5334" s="6">
        <f t="shared" ca="1" si="1349"/>
        <v>44152</v>
      </c>
      <c r="AP5334" s="10" t="str">
        <f t="shared" si="1352"/>
        <v/>
      </c>
      <c r="AQ5334" s="10" t="str">
        <f t="shared" si="1353"/>
        <v/>
      </c>
      <c r="AR5334" s="10" t="str">
        <f t="shared" si="1354"/>
        <v/>
      </c>
      <c r="AS5334" s="10" t="str">
        <f t="shared" si="1355"/>
        <v/>
      </c>
      <c r="AT5334" s="10" t="str">
        <f t="shared" si="1356"/>
        <v/>
      </c>
      <c r="AU5334" s="10" t="str">
        <f t="shared" si="1357"/>
        <v/>
      </c>
      <c r="AV5334" s="10" t="str">
        <f t="shared" si="1358"/>
        <v/>
      </c>
      <c r="AW5334" s="10" t="str">
        <f t="shared" si="1359"/>
        <v/>
      </c>
      <c r="AX5334" s="10" t="str">
        <f t="shared" si="1350"/>
        <v/>
      </c>
      <c r="AY5334" s="10" t="str">
        <f t="shared" si="1360"/>
        <v/>
      </c>
      <c r="AZ5334" s="23">
        <f t="shared" si="1361"/>
        <v>0</v>
      </c>
      <c r="BA5334" s="10">
        <f t="shared" si="1362"/>
        <v>0</v>
      </c>
    </row>
    <row r="5335" spans="1:53" x14ac:dyDescent="0.25">
      <c r="A5335" s="64" t="str">
        <f t="shared" si="1363"/>
        <v/>
      </c>
      <c r="C5335" s="1"/>
      <c r="D5335" s="1"/>
      <c r="E5335" s="1"/>
      <c r="F5335" s="1"/>
      <c r="G5335" s="3" t="str">
        <f t="shared" ca="1" si="1348"/>
        <v/>
      </c>
      <c r="H5335" s="16" t="str">
        <f t="shared" si="1351"/>
        <v/>
      </c>
      <c r="AF5335" s="67"/>
      <c r="AH5335" s="6">
        <f t="shared" ca="1" si="1349"/>
        <v>44152</v>
      </c>
      <c r="AP5335" s="10" t="str">
        <f t="shared" si="1352"/>
        <v/>
      </c>
      <c r="AQ5335" s="10" t="str">
        <f t="shared" si="1353"/>
        <v/>
      </c>
      <c r="AR5335" s="10" t="str">
        <f t="shared" si="1354"/>
        <v/>
      </c>
      <c r="AS5335" s="10" t="str">
        <f t="shared" si="1355"/>
        <v/>
      </c>
      <c r="AT5335" s="10" t="str">
        <f t="shared" si="1356"/>
        <v/>
      </c>
      <c r="AU5335" s="10" t="str">
        <f t="shared" si="1357"/>
        <v/>
      </c>
      <c r="AV5335" s="10" t="str">
        <f t="shared" si="1358"/>
        <v/>
      </c>
      <c r="AW5335" s="10" t="str">
        <f t="shared" si="1359"/>
        <v/>
      </c>
      <c r="AX5335" s="10" t="str">
        <f t="shared" si="1350"/>
        <v/>
      </c>
      <c r="AY5335" s="10" t="str">
        <f t="shared" si="1360"/>
        <v/>
      </c>
      <c r="AZ5335" s="23">
        <f t="shared" si="1361"/>
        <v>0</v>
      </c>
      <c r="BA5335" s="10">
        <f t="shared" si="1362"/>
        <v>0</v>
      </c>
    </row>
    <row r="5336" spans="1:53" x14ac:dyDescent="0.25">
      <c r="A5336" s="4" t="str">
        <f t="shared" si="1363"/>
        <v/>
      </c>
      <c r="B5336" s="28"/>
      <c r="C5336" s="29"/>
      <c r="D5336" s="29"/>
      <c r="E5336" s="29"/>
      <c r="F5336" s="29"/>
      <c r="G5336" s="30" t="str">
        <f t="shared" ca="1" si="1348"/>
        <v/>
      </c>
      <c r="H5336" s="16" t="str">
        <f t="shared" si="1351"/>
        <v/>
      </c>
      <c r="AF5336" s="67"/>
      <c r="AH5336" s="6">
        <f t="shared" ca="1" si="1349"/>
        <v>44152</v>
      </c>
      <c r="AP5336" s="10" t="str">
        <f t="shared" si="1352"/>
        <v/>
      </c>
      <c r="AQ5336" s="10" t="str">
        <f t="shared" si="1353"/>
        <v/>
      </c>
      <c r="AR5336" s="10" t="str">
        <f t="shared" si="1354"/>
        <v/>
      </c>
      <c r="AS5336" s="10" t="str">
        <f t="shared" si="1355"/>
        <v/>
      </c>
      <c r="AT5336" s="10" t="str">
        <f t="shared" si="1356"/>
        <v/>
      </c>
      <c r="AU5336" s="10" t="str">
        <f t="shared" si="1357"/>
        <v/>
      </c>
      <c r="AV5336" s="10" t="str">
        <f t="shared" si="1358"/>
        <v/>
      </c>
      <c r="AW5336" s="10" t="str">
        <f t="shared" si="1359"/>
        <v/>
      </c>
      <c r="AX5336" s="10" t="str">
        <f t="shared" si="1350"/>
        <v/>
      </c>
      <c r="AY5336" s="10" t="str">
        <f t="shared" si="1360"/>
        <v/>
      </c>
      <c r="AZ5336" s="23">
        <f t="shared" si="1361"/>
        <v>0</v>
      </c>
      <c r="BA5336" s="10">
        <f t="shared" si="1362"/>
        <v>0</v>
      </c>
    </row>
    <row r="5337" spans="1:53" x14ac:dyDescent="0.25">
      <c r="A5337" s="64" t="str">
        <f t="shared" si="1363"/>
        <v/>
      </c>
      <c r="C5337" s="1"/>
      <c r="D5337" s="1"/>
      <c r="E5337" s="1"/>
      <c r="F5337" s="1"/>
      <c r="G5337" s="3" t="str">
        <f t="shared" ca="1" si="1348"/>
        <v/>
      </c>
      <c r="H5337" s="16" t="str">
        <f t="shared" si="1351"/>
        <v/>
      </c>
      <c r="AF5337" s="67"/>
      <c r="AH5337" s="6">
        <f t="shared" ca="1" si="1349"/>
        <v>44152</v>
      </c>
      <c r="AP5337" s="10" t="str">
        <f t="shared" si="1352"/>
        <v/>
      </c>
      <c r="AQ5337" s="10" t="str">
        <f t="shared" si="1353"/>
        <v/>
      </c>
      <c r="AR5337" s="10" t="str">
        <f t="shared" si="1354"/>
        <v/>
      </c>
      <c r="AS5337" s="10" t="str">
        <f t="shared" si="1355"/>
        <v/>
      </c>
      <c r="AT5337" s="10" t="str">
        <f t="shared" si="1356"/>
        <v/>
      </c>
      <c r="AU5337" s="10" t="str">
        <f t="shared" si="1357"/>
        <v/>
      </c>
      <c r="AV5337" s="10" t="str">
        <f t="shared" si="1358"/>
        <v/>
      </c>
      <c r="AW5337" s="10" t="str">
        <f t="shared" si="1359"/>
        <v/>
      </c>
      <c r="AX5337" s="10" t="str">
        <f t="shared" si="1350"/>
        <v/>
      </c>
      <c r="AY5337" s="10" t="str">
        <f t="shared" si="1360"/>
        <v/>
      </c>
      <c r="AZ5337" s="23">
        <f t="shared" si="1361"/>
        <v>0</v>
      </c>
      <c r="BA5337" s="10">
        <f t="shared" si="1362"/>
        <v>0</v>
      </c>
    </row>
    <row r="5338" spans="1:53" x14ac:dyDescent="0.25">
      <c r="A5338" s="4" t="str">
        <f t="shared" si="1363"/>
        <v/>
      </c>
      <c r="B5338" s="28"/>
      <c r="C5338" s="29"/>
      <c r="D5338" s="29"/>
      <c r="E5338" s="29"/>
      <c r="F5338" s="29"/>
      <c r="G5338" s="30" t="str">
        <f t="shared" ca="1" si="1348"/>
        <v/>
      </c>
      <c r="H5338" s="16" t="str">
        <f t="shared" si="1351"/>
        <v/>
      </c>
      <c r="AF5338" s="67"/>
      <c r="AH5338" s="6">
        <f t="shared" ca="1" si="1349"/>
        <v>44152</v>
      </c>
      <c r="AP5338" s="10" t="str">
        <f t="shared" si="1352"/>
        <v/>
      </c>
      <c r="AQ5338" s="10" t="str">
        <f t="shared" si="1353"/>
        <v/>
      </c>
      <c r="AR5338" s="10" t="str">
        <f t="shared" si="1354"/>
        <v/>
      </c>
      <c r="AS5338" s="10" t="str">
        <f t="shared" si="1355"/>
        <v/>
      </c>
      <c r="AT5338" s="10" t="str">
        <f t="shared" si="1356"/>
        <v/>
      </c>
      <c r="AU5338" s="10" t="str">
        <f t="shared" si="1357"/>
        <v/>
      </c>
      <c r="AV5338" s="10" t="str">
        <f t="shared" si="1358"/>
        <v/>
      </c>
      <c r="AW5338" s="10" t="str">
        <f t="shared" si="1359"/>
        <v/>
      </c>
      <c r="AX5338" s="10" t="str">
        <f t="shared" si="1350"/>
        <v/>
      </c>
      <c r="AY5338" s="10" t="str">
        <f t="shared" si="1360"/>
        <v/>
      </c>
      <c r="AZ5338" s="23">
        <f t="shared" si="1361"/>
        <v>0</v>
      </c>
      <c r="BA5338" s="10">
        <f t="shared" si="1362"/>
        <v>0</v>
      </c>
    </row>
    <row r="5339" spans="1:53" x14ac:dyDescent="0.25">
      <c r="A5339" s="64" t="str">
        <f t="shared" si="1363"/>
        <v/>
      </c>
      <c r="C5339" s="1"/>
      <c r="D5339" s="1"/>
      <c r="E5339" s="1"/>
      <c r="F5339" s="1"/>
      <c r="G5339" s="3" t="str">
        <f t="shared" ca="1" si="1348"/>
        <v/>
      </c>
      <c r="H5339" s="16" t="str">
        <f t="shared" si="1351"/>
        <v/>
      </c>
      <c r="AF5339" s="67"/>
      <c r="AH5339" s="6">
        <f t="shared" ca="1" si="1349"/>
        <v>44152</v>
      </c>
      <c r="AP5339" s="10" t="str">
        <f t="shared" si="1352"/>
        <v/>
      </c>
      <c r="AQ5339" s="10" t="str">
        <f t="shared" si="1353"/>
        <v/>
      </c>
      <c r="AR5339" s="10" t="str">
        <f t="shared" si="1354"/>
        <v/>
      </c>
      <c r="AS5339" s="10" t="str">
        <f t="shared" si="1355"/>
        <v/>
      </c>
      <c r="AT5339" s="10" t="str">
        <f t="shared" si="1356"/>
        <v/>
      </c>
      <c r="AU5339" s="10" t="str">
        <f t="shared" si="1357"/>
        <v/>
      </c>
      <c r="AV5339" s="10" t="str">
        <f t="shared" si="1358"/>
        <v/>
      </c>
      <c r="AW5339" s="10" t="str">
        <f t="shared" si="1359"/>
        <v/>
      </c>
      <c r="AX5339" s="10" t="str">
        <f t="shared" si="1350"/>
        <v/>
      </c>
      <c r="AY5339" s="10" t="str">
        <f t="shared" si="1360"/>
        <v/>
      </c>
      <c r="AZ5339" s="23">
        <f t="shared" si="1361"/>
        <v>0</v>
      </c>
      <c r="BA5339" s="10">
        <f t="shared" si="1362"/>
        <v>0</v>
      </c>
    </row>
    <row r="5340" spans="1:53" x14ac:dyDescent="0.25">
      <c r="A5340" s="4" t="str">
        <f t="shared" si="1363"/>
        <v/>
      </c>
      <c r="B5340" s="28"/>
      <c r="C5340" s="29"/>
      <c r="D5340" s="29"/>
      <c r="E5340" s="29"/>
      <c r="F5340" s="29"/>
      <c r="G5340" s="30" t="str">
        <f t="shared" ca="1" si="1348"/>
        <v/>
      </c>
      <c r="H5340" s="16" t="str">
        <f t="shared" si="1351"/>
        <v/>
      </c>
      <c r="AF5340" s="67"/>
      <c r="AH5340" s="6">
        <f t="shared" ca="1" si="1349"/>
        <v>44152</v>
      </c>
      <c r="AP5340" s="10" t="str">
        <f t="shared" si="1352"/>
        <v/>
      </c>
      <c r="AQ5340" s="10" t="str">
        <f t="shared" si="1353"/>
        <v/>
      </c>
      <c r="AR5340" s="10" t="str">
        <f t="shared" si="1354"/>
        <v/>
      </c>
      <c r="AS5340" s="10" t="str">
        <f t="shared" si="1355"/>
        <v/>
      </c>
      <c r="AT5340" s="10" t="str">
        <f t="shared" si="1356"/>
        <v/>
      </c>
      <c r="AU5340" s="10" t="str">
        <f t="shared" si="1357"/>
        <v/>
      </c>
      <c r="AV5340" s="10" t="str">
        <f t="shared" si="1358"/>
        <v/>
      </c>
      <c r="AW5340" s="10" t="str">
        <f t="shared" si="1359"/>
        <v/>
      </c>
      <c r="AX5340" s="10" t="str">
        <f t="shared" si="1350"/>
        <v/>
      </c>
      <c r="AY5340" s="10" t="str">
        <f t="shared" si="1360"/>
        <v/>
      </c>
      <c r="AZ5340" s="23">
        <f t="shared" si="1361"/>
        <v>0</v>
      </c>
      <c r="BA5340" s="10">
        <f t="shared" si="1362"/>
        <v>0</v>
      </c>
    </row>
    <row r="5341" spans="1:53" x14ac:dyDescent="0.25">
      <c r="A5341" s="64" t="str">
        <f t="shared" si="1363"/>
        <v/>
      </c>
      <c r="C5341" s="1"/>
      <c r="D5341" s="1"/>
      <c r="E5341" s="1"/>
      <c r="F5341" s="1"/>
      <c r="G5341" s="3" t="str">
        <f t="shared" ref="G5341:G5404" ca="1" si="1364">AnoMesDia(C5341,TODAY())</f>
        <v/>
      </c>
      <c r="H5341" s="16" t="str">
        <f t="shared" si="1351"/>
        <v/>
      </c>
      <c r="AF5341" s="67"/>
      <c r="AH5341" s="6">
        <f t="shared" ca="1" si="1349"/>
        <v>44152</v>
      </c>
      <c r="AP5341" s="10" t="str">
        <f t="shared" si="1352"/>
        <v/>
      </c>
      <c r="AQ5341" s="10" t="str">
        <f t="shared" si="1353"/>
        <v/>
      </c>
      <c r="AR5341" s="10" t="str">
        <f t="shared" si="1354"/>
        <v/>
      </c>
      <c r="AS5341" s="10" t="str">
        <f t="shared" si="1355"/>
        <v/>
      </c>
      <c r="AT5341" s="10" t="str">
        <f t="shared" si="1356"/>
        <v/>
      </c>
      <c r="AU5341" s="10" t="str">
        <f t="shared" si="1357"/>
        <v/>
      </c>
      <c r="AV5341" s="10" t="str">
        <f t="shared" si="1358"/>
        <v/>
      </c>
      <c r="AW5341" s="10" t="str">
        <f t="shared" si="1359"/>
        <v/>
      </c>
      <c r="AX5341" s="10" t="str">
        <f t="shared" si="1350"/>
        <v/>
      </c>
      <c r="AY5341" s="10" t="str">
        <f t="shared" si="1360"/>
        <v/>
      </c>
      <c r="AZ5341" s="23">
        <f t="shared" si="1361"/>
        <v>0</v>
      </c>
      <c r="BA5341" s="10">
        <f t="shared" si="1362"/>
        <v>0</v>
      </c>
    </row>
    <row r="5342" spans="1:53" x14ac:dyDescent="0.25">
      <c r="A5342" s="4" t="str">
        <f t="shared" si="1363"/>
        <v/>
      </c>
      <c r="B5342" s="28"/>
      <c r="C5342" s="29"/>
      <c r="D5342" s="29"/>
      <c r="E5342" s="29"/>
      <c r="F5342" s="29"/>
      <c r="G5342" s="30" t="str">
        <f t="shared" ca="1" si="1364"/>
        <v/>
      </c>
      <c r="H5342" s="16" t="str">
        <f t="shared" si="1351"/>
        <v/>
      </c>
      <c r="AF5342" s="67"/>
      <c r="AH5342" s="6">
        <f t="shared" ca="1" si="1349"/>
        <v>44152</v>
      </c>
      <c r="AP5342" s="10" t="str">
        <f t="shared" si="1352"/>
        <v/>
      </c>
      <c r="AQ5342" s="10" t="str">
        <f t="shared" si="1353"/>
        <v/>
      </c>
      <c r="AR5342" s="10" t="str">
        <f t="shared" si="1354"/>
        <v/>
      </c>
      <c r="AS5342" s="10" t="str">
        <f t="shared" si="1355"/>
        <v/>
      </c>
      <c r="AT5342" s="10" t="str">
        <f t="shared" si="1356"/>
        <v/>
      </c>
      <c r="AU5342" s="10" t="str">
        <f t="shared" si="1357"/>
        <v/>
      </c>
      <c r="AV5342" s="10" t="str">
        <f t="shared" si="1358"/>
        <v/>
      </c>
      <c r="AW5342" s="10" t="str">
        <f t="shared" si="1359"/>
        <v/>
      </c>
      <c r="AX5342" s="10" t="str">
        <f t="shared" si="1350"/>
        <v/>
      </c>
      <c r="AY5342" s="10" t="str">
        <f t="shared" si="1360"/>
        <v/>
      </c>
      <c r="AZ5342" s="23">
        <f t="shared" si="1361"/>
        <v>0</v>
      </c>
      <c r="BA5342" s="10">
        <f t="shared" si="1362"/>
        <v>0</v>
      </c>
    </row>
    <row r="5343" spans="1:53" x14ac:dyDescent="0.25">
      <c r="A5343" s="64" t="str">
        <f t="shared" si="1363"/>
        <v/>
      </c>
      <c r="C5343" s="1"/>
      <c r="D5343" s="1"/>
      <c r="E5343" s="1"/>
      <c r="F5343" s="1"/>
      <c r="G5343" s="3" t="str">
        <f t="shared" ca="1" si="1364"/>
        <v/>
      </c>
      <c r="H5343" s="16" t="str">
        <f t="shared" si="1351"/>
        <v/>
      </c>
      <c r="AF5343" s="67"/>
      <c r="AH5343" s="6">
        <f t="shared" ca="1" si="1349"/>
        <v>44152</v>
      </c>
      <c r="AP5343" s="10" t="str">
        <f t="shared" si="1352"/>
        <v/>
      </c>
      <c r="AQ5343" s="10" t="str">
        <f t="shared" si="1353"/>
        <v/>
      </c>
      <c r="AR5343" s="10" t="str">
        <f t="shared" si="1354"/>
        <v/>
      </c>
      <c r="AS5343" s="10" t="str">
        <f t="shared" si="1355"/>
        <v/>
      </c>
      <c r="AT5343" s="10" t="str">
        <f t="shared" si="1356"/>
        <v/>
      </c>
      <c r="AU5343" s="10" t="str">
        <f t="shared" si="1357"/>
        <v/>
      </c>
      <c r="AV5343" s="10" t="str">
        <f t="shared" si="1358"/>
        <v/>
      </c>
      <c r="AW5343" s="10" t="str">
        <f t="shared" si="1359"/>
        <v/>
      </c>
      <c r="AX5343" s="10" t="str">
        <f t="shared" si="1350"/>
        <v/>
      </c>
      <c r="AY5343" s="10" t="str">
        <f t="shared" si="1360"/>
        <v/>
      </c>
      <c r="AZ5343" s="23">
        <f t="shared" si="1361"/>
        <v>0</v>
      </c>
      <c r="BA5343" s="10">
        <f t="shared" si="1362"/>
        <v>0</v>
      </c>
    </row>
    <row r="5344" spans="1:53" x14ac:dyDescent="0.25">
      <c r="A5344" s="4" t="str">
        <f t="shared" si="1363"/>
        <v/>
      </c>
      <c r="B5344" s="28"/>
      <c r="C5344" s="29"/>
      <c r="D5344" s="29"/>
      <c r="E5344" s="29"/>
      <c r="F5344" s="29"/>
      <c r="G5344" s="30" t="str">
        <f t="shared" ca="1" si="1364"/>
        <v/>
      </c>
      <c r="H5344" s="16" t="str">
        <f t="shared" si="1351"/>
        <v/>
      </c>
      <c r="AF5344" s="67"/>
      <c r="AH5344" s="6">
        <f t="shared" ca="1" si="1349"/>
        <v>44152</v>
      </c>
      <c r="AP5344" s="10" t="str">
        <f t="shared" si="1352"/>
        <v/>
      </c>
      <c r="AQ5344" s="10" t="str">
        <f t="shared" si="1353"/>
        <v/>
      </c>
      <c r="AR5344" s="10" t="str">
        <f t="shared" si="1354"/>
        <v/>
      </c>
      <c r="AS5344" s="10" t="str">
        <f t="shared" si="1355"/>
        <v/>
      </c>
      <c r="AT5344" s="10" t="str">
        <f t="shared" si="1356"/>
        <v/>
      </c>
      <c r="AU5344" s="10" t="str">
        <f t="shared" si="1357"/>
        <v/>
      </c>
      <c r="AV5344" s="10" t="str">
        <f t="shared" si="1358"/>
        <v/>
      </c>
      <c r="AW5344" s="10" t="str">
        <f t="shared" si="1359"/>
        <v/>
      </c>
      <c r="AX5344" s="10" t="str">
        <f t="shared" si="1350"/>
        <v/>
      </c>
      <c r="AY5344" s="10" t="str">
        <f t="shared" si="1360"/>
        <v/>
      </c>
      <c r="AZ5344" s="23">
        <f t="shared" si="1361"/>
        <v>0</v>
      </c>
      <c r="BA5344" s="10">
        <f t="shared" si="1362"/>
        <v>0</v>
      </c>
    </row>
    <row r="5345" spans="1:53" x14ac:dyDescent="0.25">
      <c r="A5345" s="64" t="str">
        <f t="shared" si="1363"/>
        <v/>
      </c>
      <c r="C5345" s="1"/>
      <c r="D5345" s="1"/>
      <c r="E5345" s="1"/>
      <c r="F5345" s="1"/>
      <c r="G5345" s="3" t="str">
        <f t="shared" ca="1" si="1364"/>
        <v/>
      </c>
      <c r="H5345" s="16" t="str">
        <f t="shared" si="1351"/>
        <v/>
      </c>
      <c r="AF5345" s="67"/>
      <c r="AH5345" s="6">
        <f t="shared" ca="1" si="1349"/>
        <v>44152</v>
      </c>
      <c r="AP5345" s="10" t="str">
        <f t="shared" si="1352"/>
        <v/>
      </c>
      <c r="AQ5345" s="10" t="str">
        <f t="shared" si="1353"/>
        <v/>
      </c>
      <c r="AR5345" s="10" t="str">
        <f t="shared" si="1354"/>
        <v/>
      </c>
      <c r="AS5345" s="10" t="str">
        <f t="shared" si="1355"/>
        <v/>
      </c>
      <c r="AT5345" s="10" t="str">
        <f t="shared" si="1356"/>
        <v/>
      </c>
      <c r="AU5345" s="10" t="str">
        <f t="shared" si="1357"/>
        <v/>
      </c>
      <c r="AV5345" s="10" t="str">
        <f t="shared" si="1358"/>
        <v/>
      </c>
      <c r="AW5345" s="10" t="str">
        <f t="shared" si="1359"/>
        <v/>
      </c>
      <c r="AX5345" s="10" t="str">
        <f t="shared" si="1350"/>
        <v/>
      </c>
      <c r="AY5345" s="10" t="str">
        <f t="shared" si="1360"/>
        <v/>
      </c>
      <c r="AZ5345" s="23">
        <f t="shared" si="1361"/>
        <v>0</v>
      </c>
      <c r="BA5345" s="10">
        <f t="shared" si="1362"/>
        <v>0</v>
      </c>
    </row>
    <row r="5346" spans="1:53" x14ac:dyDescent="0.25">
      <c r="A5346" s="4" t="str">
        <f t="shared" si="1363"/>
        <v/>
      </c>
      <c r="B5346" s="28"/>
      <c r="C5346" s="29"/>
      <c r="D5346" s="29"/>
      <c r="E5346" s="29"/>
      <c r="F5346" s="29"/>
      <c r="G5346" s="30" t="str">
        <f t="shared" ca="1" si="1364"/>
        <v/>
      </c>
      <c r="H5346" s="16" t="str">
        <f t="shared" si="1351"/>
        <v/>
      </c>
      <c r="AF5346" s="67"/>
      <c r="AH5346" s="6">
        <f t="shared" ca="1" si="1349"/>
        <v>44152</v>
      </c>
      <c r="AP5346" s="10" t="str">
        <f t="shared" si="1352"/>
        <v/>
      </c>
      <c r="AQ5346" s="10" t="str">
        <f t="shared" si="1353"/>
        <v/>
      </c>
      <c r="AR5346" s="10" t="str">
        <f t="shared" si="1354"/>
        <v/>
      </c>
      <c r="AS5346" s="10" t="str">
        <f t="shared" si="1355"/>
        <v/>
      </c>
      <c r="AT5346" s="10" t="str">
        <f t="shared" si="1356"/>
        <v/>
      </c>
      <c r="AU5346" s="10" t="str">
        <f t="shared" si="1357"/>
        <v/>
      </c>
      <c r="AV5346" s="10" t="str">
        <f t="shared" si="1358"/>
        <v/>
      </c>
      <c r="AW5346" s="10" t="str">
        <f t="shared" si="1359"/>
        <v/>
      </c>
      <c r="AX5346" s="10" t="str">
        <f t="shared" si="1350"/>
        <v/>
      </c>
      <c r="AY5346" s="10" t="str">
        <f t="shared" si="1360"/>
        <v/>
      </c>
      <c r="AZ5346" s="23">
        <f t="shared" si="1361"/>
        <v>0</v>
      </c>
      <c r="BA5346" s="10">
        <f t="shared" si="1362"/>
        <v>0</v>
      </c>
    </row>
    <row r="5347" spans="1:53" x14ac:dyDescent="0.25">
      <c r="A5347" s="64" t="str">
        <f t="shared" si="1363"/>
        <v/>
      </c>
      <c r="C5347" s="1"/>
      <c r="D5347" s="1"/>
      <c r="E5347" s="1"/>
      <c r="F5347" s="1"/>
      <c r="G5347" s="3" t="str">
        <f t="shared" ca="1" si="1364"/>
        <v/>
      </c>
      <c r="H5347" s="16" t="str">
        <f t="shared" si="1351"/>
        <v/>
      </c>
      <c r="AF5347" s="67"/>
      <c r="AH5347" s="6">
        <f t="shared" ca="1" si="1349"/>
        <v>44152</v>
      </c>
      <c r="AP5347" s="10" t="str">
        <f t="shared" si="1352"/>
        <v/>
      </c>
      <c r="AQ5347" s="10" t="str">
        <f t="shared" si="1353"/>
        <v/>
      </c>
      <c r="AR5347" s="10" t="str">
        <f t="shared" si="1354"/>
        <v/>
      </c>
      <c r="AS5347" s="10" t="str">
        <f t="shared" si="1355"/>
        <v/>
      </c>
      <c r="AT5347" s="10" t="str">
        <f t="shared" si="1356"/>
        <v/>
      </c>
      <c r="AU5347" s="10" t="str">
        <f t="shared" si="1357"/>
        <v/>
      </c>
      <c r="AV5347" s="10" t="str">
        <f t="shared" si="1358"/>
        <v/>
      </c>
      <c r="AW5347" s="10" t="str">
        <f t="shared" si="1359"/>
        <v/>
      </c>
      <c r="AX5347" s="10" t="str">
        <f t="shared" si="1350"/>
        <v/>
      </c>
      <c r="AY5347" s="10" t="str">
        <f t="shared" si="1360"/>
        <v/>
      </c>
      <c r="AZ5347" s="23">
        <f t="shared" si="1361"/>
        <v>0</v>
      </c>
      <c r="BA5347" s="10">
        <f t="shared" si="1362"/>
        <v>0</v>
      </c>
    </row>
    <row r="5348" spans="1:53" x14ac:dyDescent="0.25">
      <c r="A5348" s="4" t="str">
        <f t="shared" si="1363"/>
        <v/>
      </c>
      <c r="B5348" s="28"/>
      <c r="C5348" s="29"/>
      <c r="D5348" s="29"/>
      <c r="E5348" s="29"/>
      <c r="F5348" s="29"/>
      <c r="G5348" s="30" t="str">
        <f t="shared" ca="1" si="1364"/>
        <v/>
      </c>
      <c r="H5348" s="16" t="str">
        <f t="shared" si="1351"/>
        <v/>
      </c>
      <c r="AF5348" s="67"/>
      <c r="AH5348" s="6">
        <f t="shared" ca="1" si="1349"/>
        <v>44152</v>
      </c>
      <c r="AP5348" s="10" t="str">
        <f t="shared" si="1352"/>
        <v/>
      </c>
      <c r="AQ5348" s="10" t="str">
        <f t="shared" si="1353"/>
        <v/>
      </c>
      <c r="AR5348" s="10" t="str">
        <f t="shared" si="1354"/>
        <v/>
      </c>
      <c r="AS5348" s="10" t="str">
        <f t="shared" si="1355"/>
        <v/>
      </c>
      <c r="AT5348" s="10" t="str">
        <f t="shared" si="1356"/>
        <v/>
      </c>
      <c r="AU5348" s="10" t="str">
        <f t="shared" si="1357"/>
        <v/>
      </c>
      <c r="AV5348" s="10" t="str">
        <f t="shared" si="1358"/>
        <v/>
      </c>
      <c r="AW5348" s="10" t="str">
        <f t="shared" si="1359"/>
        <v/>
      </c>
      <c r="AX5348" s="10" t="str">
        <f t="shared" si="1350"/>
        <v/>
      </c>
      <c r="AY5348" s="10" t="str">
        <f t="shared" si="1360"/>
        <v/>
      </c>
      <c r="AZ5348" s="23">
        <f t="shared" si="1361"/>
        <v>0</v>
      </c>
      <c r="BA5348" s="10">
        <f t="shared" si="1362"/>
        <v>0</v>
      </c>
    </row>
    <row r="5349" spans="1:53" x14ac:dyDescent="0.25">
      <c r="A5349" s="64" t="str">
        <f t="shared" si="1363"/>
        <v/>
      </c>
      <c r="C5349" s="1"/>
      <c r="D5349" s="1"/>
      <c r="E5349" s="1"/>
      <c r="F5349" s="1"/>
      <c r="G5349" s="3" t="str">
        <f t="shared" ca="1" si="1364"/>
        <v/>
      </c>
      <c r="H5349" s="16" t="str">
        <f t="shared" si="1351"/>
        <v/>
      </c>
      <c r="AF5349" s="67"/>
      <c r="AH5349" s="6">
        <f t="shared" ca="1" si="1349"/>
        <v>44152</v>
      </c>
      <c r="AP5349" s="10" t="str">
        <f t="shared" si="1352"/>
        <v/>
      </c>
      <c r="AQ5349" s="10" t="str">
        <f t="shared" si="1353"/>
        <v/>
      </c>
      <c r="AR5349" s="10" t="str">
        <f t="shared" si="1354"/>
        <v/>
      </c>
      <c r="AS5349" s="10" t="str">
        <f t="shared" si="1355"/>
        <v/>
      </c>
      <c r="AT5349" s="10" t="str">
        <f t="shared" si="1356"/>
        <v/>
      </c>
      <c r="AU5349" s="10" t="str">
        <f t="shared" si="1357"/>
        <v/>
      </c>
      <c r="AV5349" s="10" t="str">
        <f t="shared" si="1358"/>
        <v/>
      </c>
      <c r="AW5349" s="10" t="str">
        <f t="shared" si="1359"/>
        <v/>
      </c>
      <c r="AX5349" s="10" t="str">
        <f t="shared" si="1350"/>
        <v/>
      </c>
      <c r="AY5349" s="10" t="str">
        <f t="shared" si="1360"/>
        <v/>
      </c>
      <c r="AZ5349" s="23">
        <f t="shared" si="1361"/>
        <v>0</v>
      </c>
      <c r="BA5349" s="10">
        <f t="shared" si="1362"/>
        <v>0</v>
      </c>
    </row>
    <row r="5350" spans="1:53" x14ac:dyDescent="0.25">
      <c r="A5350" s="4" t="str">
        <f t="shared" si="1363"/>
        <v/>
      </c>
      <c r="B5350" s="28"/>
      <c r="C5350" s="29"/>
      <c r="D5350" s="29"/>
      <c r="E5350" s="29"/>
      <c r="F5350" s="29"/>
      <c r="G5350" s="30" t="str">
        <f t="shared" ca="1" si="1364"/>
        <v/>
      </c>
      <c r="H5350" s="16" t="str">
        <f t="shared" si="1351"/>
        <v/>
      </c>
      <c r="AF5350" s="67"/>
      <c r="AH5350" s="6">
        <f t="shared" ca="1" si="1349"/>
        <v>44152</v>
      </c>
      <c r="AP5350" s="10" t="str">
        <f t="shared" si="1352"/>
        <v/>
      </c>
      <c r="AQ5350" s="10" t="str">
        <f t="shared" si="1353"/>
        <v/>
      </c>
      <c r="AR5350" s="10" t="str">
        <f t="shared" si="1354"/>
        <v/>
      </c>
      <c r="AS5350" s="10" t="str">
        <f t="shared" si="1355"/>
        <v/>
      </c>
      <c r="AT5350" s="10" t="str">
        <f t="shared" si="1356"/>
        <v/>
      </c>
      <c r="AU5350" s="10" t="str">
        <f t="shared" si="1357"/>
        <v/>
      </c>
      <c r="AV5350" s="10" t="str">
        <f t="shared" si="1358"/>
        <v/>
      </c>
      <c r="AW5350" s="10" t="str">
        <f t="shared" si="1359"/>
        <v/>
      </c>
      <c r="AX5350" s="10" t="str">
        <f t="shared" si="1350"/>
        <v/>
      </c>
      <c r="AY5350" s="10" t="str">
        <f t="shared" si="1360"/>
        <v/>
      </c>
      <c r="AZ5350" s="23">
        <f t="shared" si="1361"/>
        <v>0</v>
      </c>
      <c r="BA5350" s="10">
        <f t="shared" si="1362"/>
        <v>0</v>
      </c>
    </row>
    <row r="5351" spans="1:53" x14ac:dyDescent="0.25">
      <c r="A5351" s="64" t="str">
        <f t="shared" si="1363"/>
        <v/>
      </c>
      <c r="C5351" s="1"/>
      <c r="D5351" s="1"/>
      <c r="E5351" s="1"/>
      <c r="F5351" s="1"/>
      <c r="G5351" s="3" t="str">
        <f t="shared" ca="1" si="1364"/>
        <v/>
      </c>
      <c r="H5351" s="16" t="str">
        <f t="shared" si="1351"/>
        <v/>
      </c>
      <c r="AF5351" s="67"/>
      <c r="AH5351" s="6">
        <f t="shared" ca="1" si="1349"/>
        <v>44152</v>
      </c>
      <c r="AP5351" s="10" t="str">
        <f t="shared" si="1352"/>
        <v/>
      </c>
      <c r="AQ5351" s="10" t="str">
        <f t="shared" si="1353"/>
        <v/>
      </c>
      <c r="AR5351" s="10" t="str">
        <f t="shared" si="1354"/>
        <v/>
      </c>
      <c r="AS5351" s="10" t="str">
        <f t="shared" si="1355"/>
        <v/>
      </c>
      <c r="AT5351" s="10" t="str">
        <f t="shared" si="1356"/>
        <v/>
      </c>
      <c r="AU5351" s="10" t="str">
        <f t="shared" si="1357"/>
        <v/>
      </c>
      <c r="AV5351" s="10" t="str">
        <f t="shared" si="1358"/>
        <v/>
      </c>
      <c r="AW5351" s="10" t="str">
        <f t="shared" si="1359"/>
        <v/>
      </c>
      <c r="AX5351" s="10" t="str">
        <f t="shared" si="1350"/>
        <v/>
      </c>
      <c r="AY5351" s="10" t="str">
        <f t="shared" si="1360"/>
        <v/>
      </c>
      <c r="AZ5351" s="23">
        <f t="shared" si="1361"/>
        <v>0</v>
      </c>
      <c r="BA5351" s="10">
        <f t="shared" si="1362"/>
        <v>0</v>
      </c>
    </row>
    <row r="5352" spans="1:53" x14ac:dyDescent="0.25">
      <c r="A5352" s="4" t="str">
        <f t="shared" si="1363"/>
        <v/>
      </c>
      <c r="B5352" s="28"/>
      <c r="C5352" s="29"/>
      <c r="D5352" s="29"/>
      <c r="E5352" s="29"/>
      <c r="F5352" s="29"/>
      <c r="G5352" s="30" t="str">
        <f t="shared" ca="1" si="1364"/>
        <v/>
      </c>
      <c r="H5352" s="16" t="str">
        <f t="shared" si="1351"/>
        <v/>
      </c>
      <c r="AF5352" s="67"/>
      <c r="AH5352" s="6">
        <f t="shared" ca="1" si="1349"/>
        <v>44152</v>
      </c>
      <c r="AP5352" s="10" t="str">
        <f t="shared" si="1352"/>
        <v/>
      </c>
      <c r="AQ5352" s="10" t="str">
        <f t="shared" si="1353"/>
        <v/>
      </c>
      <c r="AR5352" s="10" t="str">
        <f t="shared" si="1354"/>
        <v/>
      </c>
      <c r="AS5352" s="10" t="str">
        <f t="shared" si="1355"/>
        <v/>
      </c>
      <c r="AT5352" s="10" t="str">
        <f t="shared" si="1356"/>
        <v/>
      </c>
      <c r="AU5352" s="10" t="str">
        <f t="shared" si="1357"/>
        <v/>
      </c>
      <c r="AV5352" s="10" t="str">
        <f t="shared" si="1358"/>
        <v/>
      </c>
      <c r="AW5352" s="10" t="str">
        <f t="shared" si="1359"/>
        <v/>
      </c>
      <c r="AX5352" s="10" t="str">
        <f t="shared" si="1350"/>
        <v/>
      </c>
      <c r="AY5352" s="10" t="str">
        <f t="shared" si="1360"/>
        <v/>
      </c>
      <c r="AZ5352" s="23">
        <f t="shared" si="1361"/>
        <v>0</v>
      </c>
      <c r="BA5352" s="10">
        <f t="shared" si="1362"/>
        <v>0</v>
      </c>
    </row>
    <row r="5353" spans="1:53" x14ac:dyDescent="0.25">
      <c r="A5353" s="64" t="str">
        <f t="shared" si="1363"/>
        <v/>
      </c>
      <c r="C5353" s="1"/>
      <c r="D5353" s="1"/>
      <c r="E5353" s="1"/>
      <c r="F5353" s="1"/>
      <c r="G5353" s="3" t="str">
        <f t="shared" ca="1" si="1364"/>
        <v/>
      </c>
      <c r="H5353" s="16" t="str">
        <f t="shared" si="1351"/>
        <v/>
      </c>
      <c r="AF5353" s="67"/>
      <c r="AH5353" s="6">
        <f t="shared" ca="1" si="1349"/>
        <v>44152</v>
      </c>
      <c r="AP5353" s="10" t="str">
        <f t="shared" si="1352"/>
        <v/>
      </c>
      <c r="AQ5353" s="10" t="str">
        <f t="shared" si="1353"/>
        <v/>
      </c>
      <c r="AR5353" s="10" t="str">
        <f t="shared" si="1354"/>
        <v/>
      </c>
      <c r="AS5353" s="10" t="str">
        <f t="shared" si="1355"/>
        <v/>
      </c>
      <c r="AT5353" s="10" t="str">
        <f t="shared" si="1356"/>
        <v/>
      </c>
      <c r="AU5353" s="10" t="str">
        <f t="shared" si="1357"/>
        <v/>
      </c>
      <c r="AV5353" s="10" t="str">
        <f t="shared" si="1358"/>
        <v/>
      </c>
      <c r="AW5353" s="10" t="str">
        <f t="shared" si="1359"/>
        <v/>
      </c>
      <c r="AX5353" s="10" t="str">
        <f t="shared" si="1350"/>
        <v/>
      </c>
      <c r="AY5353" s="10" t="str">
        <f t="shared" si="1360"/>
        <v/>
      </c>
      <c r="AZ5353" s="23">
        <f t="shared" si="1361"/>
        <v>0</v>
      </c>
      <c r="BA5353" s="10">
        <f t="shared" si="1362"/>
        <v>0</v>
      </c>
    </row>
    <row r="5354" spans="1:53" x14ac:dyDescent="0.25">
      <c r="A5354" s="4" t="str">
        <f t="shared" si="1363"/>
        <v/>
      </c>
      <c r="B5354" s="28"/>
      <c r="C5354" s="29"/>
      <c r="D5354" s="29"/>
      <c r="E5354" s="29"/>
      <c r="F5354" s="29"/>
      <c r="G5354" s="30" t="str">
        <f t="shared" ca="1" si="1364"/>
        <v/>
      </c>
      <c r="H5354" s="16" t="str">
        <f t="shared" si="1351"/>
        <v/>
      </c>
      <c r="AF5354" s="67"/>
      <c r="AH5354" s="6">
        <f t="shared" ca="1" si="1349"/>
        <v>44152</v>
      </c>
      <c r="AP5354" s="10" t="str">
        <f t="shared" si="1352"/>
        <v/>
      </c>
      <c r="AQ5354" s="10" t="str">
        <f t="shared" si="1353"/>
        <v/>
      </c>
      <c r="AR5354" s="10" t="str">
        <f t="shared" si="1354"/>
        <v/>
      </c>
      <c r="AS5354" s="10" t="str">
        <f t="shared" si="1355"/>
        <v/>
      </c>
      <c r="AT5354" s="10" t="str">
        <f t="shared" si="1356"/>
        <v/>
      </c>
      <c r="AU5354" s="10" t="str">
        <f t="shared" si="1357"/>
        <v/>
      </c>
      <c r="AV5354" s="10" t="str">
        <f t="shared" si="1358"/>
        <v/>
      </c>
      <c r="AW5354" s="10" t="str">
        <f t="shared" si="1359"/>
        <v/>
      </c>
      <c r="AX5354" s="10" t="str">
        <f t="shared" si="1350"/>
        <v/>
      </c>
      <c r="AY5354" s="10" t="str">
        <f t="shared" si="1360"/>
        <v/>
      </c>
      <c r="AZ5354" s="23">
        <f t="shared" si="1361"/>
        <v>0</v>
      </c>
      <c r="BA5354" s="10">
        <f t="shared" si="1362"/>
        <v>0</v>
      </c>
    </row>
    <row r="5355" spans="1:53" x14ac:dyDescent="0.25">
      <c r="A5355" s="64" t="str">
        <f t="shared" si="1363"/>
        <v/>
      </c>
      <c r="C5355" s="1"/>
      <c r="D5355" s="1"/>
      <c r="E5355" s="1"/>
      <c r="F5355" s="1"/>
      <c r="G5355" s="3" t="str">
        <f t="shared" ca="1" si="1364"/>
        <v/>
      </c>
      <c r="H5355" s="16" t="str">
        <f t="shared" si="1351"/>
        <v/>
      </c>
      <c r="AF5355" s="67"/>
      <c r="AH5355" s="6">
        <f t="shared" ca="1" si="1349"/>
        <v>44152</v>
      </c>
      <c r="AP5355" s="10" t="str">
        <f t="shared" si="1352"/>
        <v/>
      </c>
      <c r="AQ5355" s="10" t="str">
        <f t="shared" si="1353"/>
        <v/>
      </c>
      <c r="AR5355" s="10" t="str">
        <f t="shared" si="1354"/>
        <v/>
      </c>
      <c r="AS5355" s="10" t="str">
        <f t="shared" si="1355"/>
        <v/>
      </c>
      <c r="AT5355" s="10" t="str">
        <f t="shared" si="1356"/>
        <v/>
      </c>
      <c r="AU5355" s="10" t="str">
        <f t="shared" si="1357"/>
        <v/>
      </c>
      <c r="AV5355" s="10" t="str">
        <f t="shared" si="1358"/>
        <v/>
      </c>
      <c r="AW5355" s="10" t="str">
        <f t="shared" si="1359"/>
        <v/>
      </c>
      <c r="AX5355" s="10" t="str">
        <f t="shared" si="1350"/>
        <v/>
      </c>
      <c r="AY5355" s="10" t="str">
        <f t="shared" si="1360"/>
        <v/>
      </c>
      <c r="AZ5355" s="23">
        <f t="shared" si="1361"/>
        <v>0</v>
      </c>
      <c r="BA5355" s="10">
        <f t="shared" si="1362"/>
        <v>0</v>
      </c>
    </row>
    <row r="5356" spans="1:53" x14ac:dyDescent="0.25">
      <c r="A5356" s="4" t="str">
        <f t="shared" si="1363"/>
        <v/>
      </c>
      <c r="B5356" s="28"/>
      <c r="C5356" s="29"/>
      <c r="D5356" s="29"/>
      <c r="E5356" s="29"/>
      <c r="F5356" s="29"/>
      <c r="G5356" s="30" t="str">
        <f t="shared" ca="1" si="1364"/>
        <v/>
      </c>
      <c r="H5356" s="16" t="str">
        <f t="shared" si="1351"/>
        <v/>
      </c>
      <c r="AF5356" s="67"/>
      <c r="AH5356" s="6">
        <f t="shared" ca="1" si="1349"/>
        <v>44152</v>
      </c>
      <c r="AP5356" s="10" t="str">
        <f t="shared" si="1352"/>
        <v/>
      </c>
      <c r="AQ5356" s="10" t="str">
        <f t="shared" si="1353"/>
        <v/>
      </c>
      <c r="AR5356" s="10" t="str">
        <f t="shared" si="1354"/>
        <v/>
      </c>
      <c r="AS5356" s="10" t="str">
        <f t="shared" si="1355"/>
        <v/>
      </c>
      <c r="AT5356" s="10" t="str">
        <f t="shared" si="1356"/>
        <v/>
      </c>
      <c r="AU5356" s="10" t="str">
        <f t="shared" si="1357"/>
        <v/>
      </c>
      <c r="AV5356" s="10" t="str">
        <f t="shared" si="1358"/>
        <v/>
      </c>
      <c r="AW5356" s="10" t="str">
        <f t="shared" si="1359"/>
        <v/>
      </c>
      <c r="AX5356" s="10" t="str">
        <f t="shared" si="1350"/>
        <v/>
      </c>
      <c r="AY5356" s="10" t="str">
        <f t="shared" si="1360"/>
        <v/>
      </c>
      <c r="AZ5356" s="23">
        <f t="shared" si="1361"/>
        <v>0</v>
      </c>
      <c r="BA5356" s="10">
        <f t="shared" si="1362"/>
        <v>0</v>
      </c>
    </row>
    <row r="5357" spans="1:53" x14ac:dyDescent="0.25">
      <c r="A5357" s="64" t="str">
        <f t="shared" si="1363"/>
        <v/>
      </c>
      <c r="C5357" s="1"/>
      <c r="D5357" s="1"/>
      <c r="E5357" s="1"/>
      <c r="F5357" s="1"/>
      <c r="G5357" s="3" t="str">
        <f t="shared" ca="1" si="1364"/>
        <v/>
      </c>
      <c r="H5357" s="16" t="str">
        <f t="shared" si="1351"/>
        <v/>
      </c>
      <c r="AF5357" s="67"/>
      <c r="AH5357" s="6">
        <f t="shared" ca="1" si="1349"/>
        <v>44152</v>
      </c>
      <c r="AP5357" s="10" t="str">
        <f t="shared" si="1352"/>
        <v/>
      </c>
      <c r="AQ5357" s="10" t="str">
        <f t="shared" si="1353"/>
        <v/>
      </c>
      <c r="AR5357" s="10" t="str">
        <f t="shared" si="1354"/>
        <v/>
      </c>
      <c r="AS5357" s="10" t="str">
        <f t="shared" si="1355"/>
        <v/>
      </c>
      <c r="AT5357" s="10" t="str">
        <f t="shared" si="1356"/>
        <v/>
      </c>
      <c r="AU5357" s="10" t="str">
        <f t="shared" si="1357"/>
        <v/>
      </c>
      <c r="AV5357" s="10" t="str">
        <f t="shared" si="1358"/>
        <v/>
      </c>
      <c r="AW5357" s="10" t="str">
        <f t="shared" si="1359"/>
        <v/>
      </c>
      <c r="AX5357" s="10" t="str">
        <f t="shared" si="1350"/>
        <v/>
      </c>
      <c r="AY5357" s="10" t="str">
        <f t="shared" si="1360"/>
        <v/>
      </c>
      <c r="AZ5357" s="23">
        <f t="shared" si="1361"/>
        <v>0</v>
      </c>
      <c r="BA5357" s="10">
        <f t="shared" si="1362"/>
        <v>0</v>
      </c>
    </row>
    <row r="5358" spans="1:53" x14ac:dyDescent="0.25">
      <c r="A5358" s="4" t="str">
        <f t="shared" si="1363"/>
        <v/>
      </c>
      <c r="B5358" s="28"/>
      <c r="C5358" s="29"/>
      <c r="D5358" s="29"/>
      <c r="E5358" s="29"/>
      <c r="F5358" s="29"/>
      <c r="G5358" s="30" t="str">
        <f t="shared" ca="1" si="1364"/>
        <v/>
      </c>
      <c r="H5358" s="16" t="str">
        <f t="shared" si="1351"/>
        <v/>
      </c>
      <c r="AF5358" s="67"/>
      <c r="AH5358" s="6">
        <f t="shared" ca="1" si="1349"/>
        <v>44152</v>
      </c>
      <c r="AP5358" s="10" t="str">
        <f t="shared" si="1352"/>
        <v/>
      </c>
      <c r="AQ5358" s="10" t="str">
        <f t="shared" si="1353"/>
        <v/>
      </c>
      <c r="AR5358" s="10" t="str">
        <f t="shared" si="1354"/>
        <v/>
      </c>
      <c r="AS5358" s="10" t="str">
        <f t="shared" si="1355"/>
        <v/>
      </c>
      <c r="AT5358" s="10" t="str">
        <f t="shared" si="1356"/>
        <v/>
      </c>
      <c r="AU5358" s="10" t="str">
        <f t="shared" si="1357"/>
        <v/>
      </c>
      <c r="AV5358" s="10" t="str">
        <f t="shared" si="1358"/>
        <v/>
      </c>
      <c r="AW5358" s="10" t="str">
        <f t="shared" si="1359"/>
        <v/>
      </c>
      <c r="AX5358" s="10" t="str">
        <f t="shared" si="1350"/>
        <v/>
      </c>
      <c r="AY5358" s="10" t="str">
        <f t="shared" si="1360"/>
        <v/>
      </c>
      <c r="AZ5358" s="23">
        <f t="shared" si="1361"/>
        <v>0</v>
      </c>
      <c r="BA5358" s="10">
        <f t="shared" si="1362"/>
        <v>0</v>
      </c>
    </row>
    <row r="5359" spans="1:53" x14ac:dyDescent="0.25">
      <c r="A5359" s="64" t="str">
        <f t="shared" si="1363"/>
        <v/>
      </c>
      <c r="C5359" s="1"/>
      <c r="D5359" s="1"/>
      <c r="E5359" s="1"/>
      <c r="F5359" s="1"/>
      <c r="G5359" s="3" t="str">
        <f t="shared" ca="1" si="1364"/>
        <v/>
      </c>
      <c r="H5359" s="16" t="str">
        <f t="shared" si="1351"/>
        <v/>
      </c>
      <c r="AF5359" s="67"/>
      <c r="AH5359" s="6">
        <f t="shared" ca="1" si="1349"/>
        <v>44152</v>
      </c>
      <c r="AP5359" s="10" t="str">
        <f t="shared" si="1352"/>
        <v/>
      </c>
      <c r="AQ5359" s="10" t="str">
        <f t="shared" si="1353"/>
        <v/>
      </c>
      <c r="AR5359" s="10" t="str">
        <f t="shared" si="1354"/>
        <v/>
      </c>
      <c r="AS5359" s="10" t="str">
        <f t="shared" si="1355"/>
        <v/>
      </c>
      <c r="AT5359" s="10" t="str">
        <f t="shared" si="1356"/>
        <v/>
      </c>
      <c r="AU5359" s="10" t="str">
        <f t="shared" si="1357"/>
        <v/>
      </c>
      <c r="AV5359" s="10" t="str">
        <f t="shared" si="1358"/>
        <v/>
      </c>
      <c r="AW5359" s="10" t="str">
        <f t="shared" si="1359"/>
        <v/>
      </c>
      <c r="AX5359" s="10" t="str">
        <f t="shared" si="1350"/>
        <v/>
      </c>
      <c r="AY5359" s="10" t="str">
        <f t="shared" si="1360"/>
        <v/>
      </c>
      <c r="AZ5359" s="23">
        <f t="shared" si="1361"/>
        <v>0</v>
      </c>
      <c r="BA5359" s="10">
        <f t="shared" si="1362"/>
        <v>0</v>
      </c>
    </row>
    <row r="5360" spans="1:53" x14ac:dyDescent="0.25">
      <c r="A5360" s="4" t="str">
        <f t="shared" si="1363"/>
        <v/>
      </c>
      <c r="B5360" s="28"/>
      <c r="C5360" s="29"/>
      <c r="D5360" s="29"/>
      <c r="E5360" s="29"/>
      <c r="F5360" s="29"/>
      <c r="G5360" s="30" t="str">
        <f t="shared" ca="1" si="1364"/>
        <v/>
      </c>
      <c r="H5360" s="16" t="str">
        <f t="shared" si="1351"/>
        <v/>
      </c>
      <c r="AF5360" s="67"/>
      <c r="AH5360" s="6">
        <f t="shared" ca="1" si="1349"/>
        <v>44152</v>
      </c>
      <c r="AP5360" s="10" t="str">
        <f t="shared" si="1352"/>
        <v/>
      </c>
      <c r="AQ5360" s="10" t="str">
        <f t="shared" si="1353"/>
        <v/>
      </c>
      <c r="AR5360" s="10" t="str">
        <f t="shared" si="1354"/>
        <v/>
      </c>
      <c r="AS5360" s="10" t="str">
        <f t="shared" si="1355"/>
        <v/>
      </c>
      <c r="AT5360" s="10" t="str">
        <f t="shared" si="1356"/>
        <v/>
      </c>
      <c r="AU5360" s="10" t="str">
        <f t="shared" si="1357"/>
        <v/>
      </c>
      <c r="AV5360" s="10" t="str">
        <f t="shared" si="1358"/>
        <v/>
      </c>
      <c r="AW5360" s="10" t="str">
        <f t="shared" si="1359"/>
        <v/>
      </c>
      <c r="AX5360" s="10" t="str">
        <f t="shared" si="1350"/>
        <v/>
      </c>
      <c r="AY5360" s="10" t="str">
        <f t="shared" si="1360"/>
        <v/>
      </c>
      <c r="AZ5360" s="23">
        <f t="shared" si="1361"/>
        <v>0</v>
      </c>
      <c r="BA5360" s="10">
        <f t="shared" si="1362"/>
        <v>0</v>
      </c>
    </row>
    <row r="5361" spans="1:53" x14ac:dyDescent="0.25">
      <c r="A5361" s="64" t="str">
        <f t="shared" si="1363"/>
        <v/>
      </c>
      <c r="C5361" s="1"/>
      <c r="D5361" s="1"/>
      <c r="E5361" s="1"/>
      <c r="F5361" s="1"/>
      <c r="G5361" s="3" t="str">
        <f t="shared" ca="1" si="1364"/>
        <v/>
      </c>
      <c r="H5361" s="16" t="str">
        <f t="shared" si="1351"/>
        <v/>
      </c>
      <c r="AF5361" s="67"/>
      <c r="AH5361" s="6">
        <f t="shared" ca="1" si="1349"/>
        <v>44152</v>
      </c>
      <c r="AP5361" s="10" t="str">
        <f t="shared" si="1352"/>
        <v/>
      </c>
      <c r="AQ5361" s="10" t="str">
        <f t="shared" si="1353"/>
        <v/>
      </c>
      <c r="AR5361" s="10" t="str">
        <f t="shared" si="1354"/>
        <v/>
      </c>
      <c r="AS5361" s="10" t="str">
        <f t="shared" si="1355"/>
        <v/>
      </c>
      <c r="AT5361" s="10" t="str">
        <f t="shared" si="1356"/>
        <v/>
      </c>
      <c r="AU5361" s="10" t="str">
        <f t="shared" si="1357"/>
        <v/>
      </c>
      <c r="AV5361" s="10" t="str">
        <f t="shared" si="1358"/>
        <v/>
      </c>
      <c r="AW5361" s="10" t="str">
        <f t="shared" si="1359"/>
        <v/>
      </c>
      <c r="AX5361" s="10" t="str">
        <f t="shared" si="1350"/>
        <v/>
      </c>
      <c r="AY5361" s="10" t="str">
        <f t="shared" si="1360"/>
        <v/>
      </c>
      <c r="AZ5361" s="23">
        <f t="shared" si="1361"/>
        <v>0</v>
      </c>
      <c r="BA5361" s="10">
        <f t="shared" si="1362"/>
        <v>0</v>
      </c>
    </row>
    <row r="5362" spans="1:53" x14ac:dyDescent="0.25">
      <c r="A5362" s="4" t="str">
        <f t="shared" si="1363"/>
        <v/>
      </c>
      <c r="B5362" s="28"/>
      <c r="C5362" s="29"/>
      <c r="D5362" s="29"/>
      <c r="E5362" s="29"/>
      <c r="F5362" s="29"/>
      <c r="G5362" s="30" t="str">
        <f t="shared" ca="1" si="1364"/>
        <v/>
      </c>
      <c r="H5362" s="16" t="str">
        <f t="shared" si="1351"/>
        <v/>
      </c>
      <c r="AF5362" s="67"/>
      <c r="AH5362" s="6">
        <f t="shared" ca="1" si="1349"/>
        <v>44152</v>
      </c>
      <c r="AP5362" s="10" t="str">
        <f t="shared" si="1352"/>
        <v/>
      </c>
      <c r="AQ5362" s="10" t="str">
        <f t="shared" si="1353"/>
        <v/>
      </c>
      <c r="AR5362" s="10" t="str">
        <f t="shared" si="1354"/>
        <v/>
      </c>
      <c r="AS5362" s="10" t="str">
        <f t="shared" si="1355"/>
        <v/>
      </c>
      <c r="AT5362" s="10" t="str">
        <f t="shared" si="1356"/>
        <v/>
      </c>
      <c r="AU5362" s="10" t="str">
        <f t="shared" si="1357"/>
        <v/>
      </c>
      <c r="AV5362" s="10" t="str">
        <f t="shared" si="1358"/>
        <v/>
      </c>
      <c r="AW5362" s="10" t="str">
        <f t="shared" si="1359"/>
        <v/>
      </c>
      <c r="AX5362" s="10" t="str">
        <f t="shared" si="1350"/>
        <v/>
      </c>
      <c r="AY5362" s="10" t="str">
        <f t="shared" si="1360"/>
        <v/>
      </c>
      <c r="AZ5362" s="23">
        <f t="shared" si="1361"/>
        <v>0</v>
      </c>
      <c r="BA5362" s="10">
        <f t="shared" si="1362"/>
        <v>0</v>
      </c>
    </row>
    <row r="5363" spans="1:53" x14ac:dyDescent="0.25">
      <c r="A5363" s="64" t="str">
        <f t="shared" si="1363"/>
        <v/>
      </c>
      <c r="C5363" s="1"/>
      <c r="D5363" s="1"/>
      <c r="E5363" s="1"/>
      <c r="F5363" s="1"/>
      <c r="G5363" s="3" t="str">
        <f t="shared" ca="1" si="1364"/>
        <v/>
      </c>
      <c r="H5363" s="16" t="str">
        <f t="shared" si="1351"/>
        <v/>
      </c>
      <c r="AF5363" s="67"/>
      <c r="AH5363" s="6">
        <f t="shared" ca="1" si="1349"/>
        <v>44152</v>
      </c>
      <c r="AP5363" s="10" t="str">
        <f t="shared" si="1352"/>
        <v/>
      </c>
      <c r="AQ5363" s="10" t="str">
        <f t="shared" si="1353"/>
        <v/>
      </c>
      <c r="AR5363" s="10" t="str">
        <f t="shared" si="1354"/>
        <v/>
      </c>
      <c r="AS5363" s="10" t="str">
        <f t="shared" si="1355"/>
        <v/>
      </c>
      <c r="AT5363" s="10" t="str">
        <f t="shared" si="1356"/>
        <v/>
      </c>
      <c r="AU5363" s="10" t="str">
        <f t="shared" si="1357"/>
        <v/>
      </c>
      <c r="AV5363" s="10" t="str">
        <f t="shared" si="1358"/>
        <v/>
      </c>
      <c r="AW5363" s="10" t="str">
        <f t="shared" si="1359"/>
        <v/>
      </c>
      <c r="AX5363" s="10" t="str">
        <f t="shared" si="1350"/>
        <v/>
      </c>
      <c r="AY5363" s="10" t="str">
        <f t="shared" si="1360"/>
        <v/>
      </c>
      <c r="AZ5363" s="23">
        <f t="shared" si="1361"/>
        <v>0</v>
      </c>
      <c r="BA5363" s="10">
        <f t="shared" si="1362"/>
        <v>0</v>
      </c>
    </row>
    <row r="5364" spans="1:53" x14ac:dyDescent="0.25">
      <c r="A5364" s="4" t="str">
        <f t="shared" si="1363"/>
        <v/>
      </c>
      <c r="B5364" s="28"/>
      <c r="C5364" s="29"/>
      <c r="D5364" s="29"/>
      <c r="E5364" s="29"/>
      <c r="F5364" s="29"/>
      <c r="G5364" s="30" t="str">
        <f t="shared" ca="1" si="1364"/>
        <v/>
      </c>
      <c r="H5364" s="16" t="str">
        <f t="shared" si="1351"/>
        <v/>
      </c>
      <c r="AF5364" s="67"/>
      <c r="AH5364" s="6">
        <f t="shared" ca="1" si="1349"/>
        <v>44152</v>
      </c>
      <c r="AP5364" s="10" t="str">
        <f t="shared" si="1352"/>
        <v/>
      </c>
      <c r="AQ5364" s="10" t="str">
        <f t="shared" si="1353"/>
        <v/>
      </c>
      <c r="AR5364" s="10" t="str">
        <f t="shared" si="1354"/>
        <v/>
      </c>
      <c r="AS5364" s="10" t="str">
        <f t="shared" si="1355"/>
        <v/>
      </c>
      <c r="AT5364" s="10" t="str">
        <f t="shared" si="1356"/>
        <v/>
      </c>
      <c r="AU5364" s="10" t="str">
        <f t="shared" si="1357"/>
        <v/>
      </c>
      <c r="AV5364" s="10" t="str">
        <f t="shared" si="1358"/>
        <v/>
      </c>
      <c r="AW5364" s="10" t="str">
        <f t="shared" si="1359"/>
        <v/>
      </c>
      <c r="AX5364" s="10" t="str">
        <f t="shared" si="1350"/>
        <v/>
      </c>
      <c r="AY5364" s="10" t="str">
        <f t="shared" si="1360"/>
        <v/>
      </c>
      <c r="AZ5364" s="23">
        <f t="shared" si="1361"/>
        <v>0</v>
      </c>
      <c r="BA5364" s="10">
        <f t="shared" si="1362"/>
        <v>0</v>
      </c>
    </row>
    <row r="5365" spans="1:53" x14ac:dyDescent="0.25">
      <c r="A5365" s="64" t="str">
        <f t="shared" si="1363"/>
        <v/>
      </c>
      <c r="C5365" s="1"/>
      <c r="D5365" s="1"/>
      <c r="E5365" s="1"/>
      <c r="F5365" s="1"/>
      <c r="G5365" s="3" t="str">
        <f t="shared" ca="1" si="1364"/>
        <v/>
      </c>
      <c r="H5365" s="16" t="str">
        <f t="shared" si="1351"/>
        <v/>
      </c>
      <c r="AF5365" s="67"/>
      <c r="AH5365" s="6">
        <f t="shared" ca="1" si="1349"/>
        <v>44152</v>
      </c>
      <c r="AP5365" s="10" t="str">
        <f t="shared" si="1352"/>
        <v/>
      </c>
      <c r="AQ5365" s="10" t="str">
        <f t="shared" si="1353"/>
        <v/>
      </c>
      <c r="AR5365" s="10" t="str">
        <f t="shared" si="1354"/>
        <v/>
      </c>
      <c r="AS5365" s="10" t="str">
        <f t="shared" si="1355"/>
        <v/>
      </c>
      <c r="AT5365" s="10" t="str">
        <f t="shared" si="1356"/>
        <v/>
      </c>
      <c r="AU5365" s="10" t="str">
        <f t="shared" si="1357"/>
        <v/>
      </c>
      <c r="AV5365" s="10" t="str">
        <f t="shared" si="1358"/>
        <v/>
      </c>
      <c r="AW5365" s="10" t="str">
        <f t="shared" si="1359"/>
        <v/>
      </c>
      <c r="AX5365" s="10" t="str">
        <f t="shared" si="1350"/>
        <v/>
      </c>
      <c r="AY5365" s="10" t="str">
        <f t="shared" si="1360"/>
        <v/>
      </c>
      <c r="AZ5365" s="23">
        <f t="shared" si="1361"/>
        <v>0</v>
      </c>
      <c r="BA5365" s="10">
        <f t="shared" si="1362"/>
        <v>0</v>
      </c>
    </row>
    <row r="5366" spans="1:53" x14ac:dyDescent="0.25">
      <c r="A5366" s="4" t="str">
        <f t="shared" si="1363"/>
        <v/>
      </c>
      <c r="B5366" s="28"/>
      <c r="C5366" s="29"/>
      <c r="D5366" s="29"/>
      <c r="E5366" s="29"/>
      <c r="F5366" s="29"/>
      <c r="G5366" s="30" t="str">
        <f t="shared" ca="1" si="1364"/>
        <v/>
      </c>
      <c r="H5366" s="16" t="str">
        <f t="shared" si="1351"/>
        <v/>
      </c>
      <c r="AF5366" s="67"/>
      <c r="AH5366" s="6">
        <f t="shared" ca="1" si="1349"/>
        <v>44152</v>
      </c>
      <c r="AP5366" s="10" t="str">
        <f t="shared" si="1352"/>
        <v/>
      </c>
      <c r="AQ5366" s="10" t="str">
        <f t="shared" si="1353"/>
        <v/>
      </c>
      <c r="AR5366" s="10" t="str">
        <f t="shared" si="1354"/>
        <v/>
      </c>
      <c r="AS5366" s="10" t="str">
        <f t="shared" si="1355"/>
        <v/>
      </c>
      <c r="AT5366" s="10" t="str">
        <f t="shared" si="1356"/>
        <v/>
      </c>
      <c r="AU5366" s="10" t="str">
        <f t="shared" si="1357"/>
        <v/>
      </c>
      <c r="AV5366" s="10" t="str">
        <f t="shared" si="1358"/>
        <v/>
      </c>
      <c r="AW5366" s="10" t="str">
        <f t="shared" si="1359"/>
        <v/>
      </c>
      <c r="AX5366" s="10" t="str">
        <f t="shared" si="1350"/>
        <v/>
      </c>
      <c r="AY5366" s="10" t="str">
        <f t="shared" si="1360"/>
        <v/>
      </c>
      <c r="AZ5366" s="23">
        <f t="shared" si="1361"/>
        <v>0</v>
      </c>
      <c r="BA5366" s="10">
        <f t="shared" si="1362"/>
        <v>0</v>
      </c>
    </row>
    <row r="5367" spans="1:53" x14ac:dyDescent="0.25">
      <c r="A5367" s="64" t="str">
        <f t="shared" si="1363"/>
        <v/>
      </c>
      <c r="C5367" s="1"/>
      <c r="D5367" s="1"/>
      <c r="E5367" s="1"/>
      <c r="F5367" s="1"/>
      <c r="G5367" s="3" t="str">
        <f t="shared" ca="1" si="1364"/>
        <v/>
      </c>
      <c r="H5367" s="16" t="str">
        <f t="shared" si="1351"/>
        <v/>
      </c>
      <c r="AF5367" s="67"/>
      <c r="AH5367" s="6">
        <f t="shared" ca="1" si="1349"/>
        <v>44152</v>
      </c>
      <c r="AP5367" s="10" t="str">
        <f t="shared" si="1352"/>
        <v/>
      </c>
      <c r="AQ5367" s="10" t="str">
        <f t="shared" si="1353"/>
        <v/>
      </c>
      <c r="AR5367" s="10" t="str">
        <f t="shared" si="1354"/>
        <v/>
      </c>
      <c r="AS5367" s="10" t="str">
        <f t="shared" si="1355"/>
        <v/>
      </c>
      <c r="AT5367" s="10" t="str">
        <f t="shared" si="1356"/>
        <v/>
      </c>
      <c r="AU5367" s="10" t="str">
        <f t="shared" si="1357"/>
        <v/>
      </c>
      <c r="AV5367" s="10" t="str">
        <f t="shared" si="1358"/>
        <v/>
      </c>
      <c r="AW5367" s="10" t="str">
        <f t="shared" si="1359"/>
        <v/>
      </c>
      <c r="AX5367" s="10" t="str">
        <f t="shared" si="1350"/>
        <v/>
      </c>
      <c r="AY5367" s="10" t="str">
        <f t="shared" si="1360"/>
        <v/>
      </c>
      <c r="AZ5367" s="23">
        <f t="shared" si="1361"/>
        <v>0</v>
      </c>
      <c r="BA5367" s="10">
        <f t="shared" si="1362"/>
        <v>0</v>
      </c>
    </row>
    <row r="5368" spans="1:53" x14ac:dyDescent="0.25">
      <c r="A5368" s="4" t="str">
        <f t="shared" si="1363"/>
        <v/>
      </c>
      <c r="B5368" s="28"/>
      <c r="C5368" s="29"/>
      <c r="D5368" s="29"/>
      <c r="E5368" s="29"/>
      <c r="F5368" s="29"/>
      <c r="G5368" s="30" t="str">
        <f t="shared" ca="1" si="1364"/>
        <v/>
      </c>
      <c r="H5368" s="16" t="str">
        <f t="shared" si="1351"/>
        <v/>
      </c>
      <c r="AF5368" s="67"/>
      <c r="AH5368" s="6">
        <f t="shared" ca="1" si="1349"/>
        <v>44152</v>
      </c>
      <c r="AP5368" s="10" t="str">
        <f t="shared" si="1352"/>
        <v/>
      </c>
      <c r="AQ5368" s="10" t="str">
        <f t="shared" si="1353"/>
        <v/>
      </c>
      <c r="AR5368" s="10" t="str">
        <f t="shared" si="1354"/>
        <v/>
      </c>
      <c r="AS5368" s="10" t="str">
        <f t="shared" si="1355"/>
        <v/>
      </c>
      <c r="AT5368" s="10" t="str">
        <f t="shared" si="1356"/>
        <v/>
      </c>
      <c r="AU5368" s="10" t="str">
        <f t="shared" si="1357"/>
        <v/>
      </c>
      <c r="AV5368" s="10" t="str">
        <f t="shared" si="1358"/>
        <v/>
      </c>
      <c r="AW5368" s="10" t="str">
        <f t="shared" si="1359"/>
        <v/>
      </c>
      <c r="AX5368" s="10" t="str">
        <f t="shared" si="1350"/>
        <v/>
      </c>
      <c r="AY5368" s="10" t="str">
        <f t="shared" si="1360"/>
        <v/>
      </c>
      <c r="AZ5368" s="23">
        <f t="shared" si="1361"/>
        <v>0</v>
      </c>
      <c r="BA5368" s="10">
        <f t="shared" si="1362"/>
        <v>0</v>
      </c>
    </row>
    <row r="5369" spans="1:53" x14ac:dyDescent="0.25">
      <c r="A5369" s="64" t="str">
        <f t="shared" si="1363"/>
        <v/>
      </c>
      <c r="C5369" s="1"/>
      <c r="D5369" s="1"/>
      <c r="E5369" s="1"/>
      <c r="F5369" s="1"/>
      <c r="G5369" s="3" t="str">
        <f t="shared" ca="1" si="1364"/>
        <v/>
      </c>
      <c r="H5369" s="16" t="str">
        <f t="shared" si="1351"/>
        <v/>
      </c>
      <c r="AF5369" s="67"/>
      <c r="AH5369" s="6">
        <f t="shared" ca="1" si="1349"/>
        <v>44152</v>
      </c>
      <c r="AP5369" s="10" t="str">
        <f t="shared" si="1352"/>
        <v/>
      </c>
      <c r="AQ5369" s="10" t="str">
        <f t="shared" si="1353"/>
        <v/>
      </c>
      <c r="AR5369" s="10" t="str">
        <f t="shared" si="1354"/>
        <v/>
      </c>
      <c r="AS5369" s="10" t="str">
        <f t="shared" si="1355"/>
        <v/>
      </c>
      <c r="AT5369" s="10" t="str">
        <f t="shared" si="1356"/>
        <v/>
      </c>
      <c r="AU5369" s="10" t="str">
        <f t="shared" si="1357"/>
        <v/>
      </c>
      <c r="AV5369" s="10" t="str">
        <f t="shared" si="1358"/>
        <v/>
      </c>
      <c r="AW5369" s="10" t="str">
        <f t="shared" si="1359"/>
        <v/>
      </c>
      <c r="AX5369" s="10" t="str">
        <f t="shared" si="1350"/>
        <v/>
      </c>
      <c r="AY5369" s="10" t="str">
        <f t="shared" si="1360"/>
        <v/>
      </c>
      <c r="AZ5369" s="23">
        <f t="shared" si="1361"/>
        <v>0</v>
      </c>
      <c r="BA5369" s="10">
        <f t="shared" si="1362"/>
        <v>0</v>
      </c>
    </row>
    <row r="5370" spans="1:53" x14ac:dyDescent="0.25">
      <c r="A5370" s="4" t="str">
        <f t="shared" si="1363"/>
        <v/>
      </c>
      <c r="B5370" s="28"/>
      <c r="C5370" s="29"/>
      <c r="D5370" s="29"/>
      <c r="E5370" s="29"/>
      <c r="F5370" s="29"/>
      <c r="G5370" s="30" t="str">
        <f t="shared" ca="1" si="1364"/>
        <v/>
      </c>
      <c r="H5370" s="16" t="str">
        <f t="shared" si="1351"/>
        <v/>
      </c>
      <c r="AF5370" s="67"/>
      <c r="AH5370" s="6">
        <f t="shared" ca="1" si="1349"/>
        <v>44152</v>
      </c>
      <c r="AP5370" s="10" t="str">
        <f t="shared" si="1352"/>
        <v/>
      </c>
      <c r="AQ5370" s="10" t="str">
        <f t="shared" si="1353"/>
        <v/>
      </c>
      <c r="AR5370" s="10" t="str">
        <f t="shared" si="1354"/>
        <v/>
      </c>
      <c r="AS5370" s="10" t="str">
        <f t="shared" si="1355"/>
        <v/>
      </c>
      <c r="AT5370" s="10" t="str">
        <f t="shared" si="1356"/>
        <v/>
      </c>
      <c r="AU5370" s="10" t="str">
        <f t="shared" si="1357"/>
        <v/>
      </c>
      <c r="AV5370" s="10" t="str">
        <f t="shared" si="1358"/>
        <v/>
      </c>
      <c r="AW5370" s="10" t="str">
        <f t="shared" si="1359"/>
        <v/>
      </c>
      <c r="AX5370" s="10" t="str">
        <f t="shared" si="1350"/>
        <v/>
      </c>
      <c r="AY5370" s="10" t="str">
        <f t="shared" si="1360"/>
        <v/>
      </c>
      <c r="AZ5370" s="23">
        <f t="shared" si="1361"/>
        <v>0</v>
      </c>
      <c r="BA5370" s="10">
        <f t="shared" si="1362"/>
        <v>0</v>
      </c>
    </row>
    <row r="5371" spans="1:53" x14ac:dyDescent="0.25">
      <c r="A5371" s="64" t="str">
        <f t="shared" si="1363"/>
        <v/>
      </c>
      <c r="C5371" s="1"/>
      <c r="D5371" s="1"/>
      <c r="E5371" s="1"/>
      <c r="F5371" s="1"/>
      <c r="G5371" s="3" t="str">
        <f t="shared" ca="1" si="1364"/>
        <v/>
      </c>
      <c r="H5371" s="16" t="str">
        <f t="shared" si="1351"/>
        <v/>
      </c>
      <c r="AF5371" s="67"/>
      <c r="AH5371" s="6">
        <f t="shared" ca="1" si="1349"/>
        <v>44152</v>
      </c>
      <c r="AP5371" s="10" t="str">
        <f t="shared" si="1352"/>
        <v/>
      </c>
      <c r="AQ5371" s="10" t="str">
        <f t="shared" si="1353"/>
        <v/>
      </c>
      <c r="AR5371" s="10" t="str">
        <f t="shared" si="1354"/>
        <v/>
      </c>
      <c r="AS5371" s="10" t="str">
        <f t="shared" si="1355"/>
        <v/>
      </c>
      <c r="AT5371" s="10" t="str">
        <f t="shared" si="1356"/>
        <v/>
      </c>
      <c r="AU5371" s="10" t="str">
        <f t="shared" si="1357"/>
        <v/>
      </c>
      <c r="AV5371" s="10" t="str">
        <f t="shared" si="1358"/>
        <v/>
      </c>
      <c r="AW5371" s="10" t="str">
        <f t="shared" si="1359"/>
        <v/>
      </c>
      <c r="AX5371" s="10" t="str">
        <f t="shared" si="1350"/>
        <v/>
      </c>
      <c r="AY5371" s="10" t="str">
        <f t="shared" si="1360"/>
        <v/>
      </c>
      <c r="AZ5371" s="23">
        <f t="shared" si="1361"/>
        <v>0</v>
      </c>
      <c r="BA5371" s="10">
        <f t="shared" si="1362"/>
        <v>0</v>
      </c>
    </row>
    <row r="5372" spans="1:53" x14ac:dyDescent="0.25">
      <c r="A5372" s="4" t="str">
        <f t="shared" si="1363"/>
        <v/>
      </c>
      <c r="B5372" s="28"/>
      <c r="C5372" s="29"/>
      <c r="D5372" s="29"/>
      <c r="E5372" s="29"/>
      <c r="F5372" s="29"/>
      <c r="G5372" s="30" t="str">
        <f t="shared" ca="1" si="1364"/>
        <v/>
      </c>
      <c r="H5372" s="16" t="str">
        <f t="shared" si="1351"/>
        <v/>
      </c>
      <c r="AF5372" s="67"/>
      <c r="AH5372" s="6">
        <f t="shared" ca="1" si="1349"/>
        <v>44152</v>
      </c>
      <c r="AP5372" s="10" t="str">
        <f t="shared" si="1352"/>
        <v/>
      </c>
      <c r="AQ5372" s="10" t="str">
        <f t="shared" si="1353"/>
        <v/>
      </c>
      <c r="AR5372" s="10" t="str">
        <f t="shared" si="1354"/>
        <v/>
      </c>
      <c r="AS5372" s="10" t="str">
        <f t="shared" si="1355"/>
        <v/>
      </c>
      <c r="AT5372" s="10" t="str">
        <f t="shared" si="1356"/>
        <v/>
      </c>
      <c r="AU5372" s="10" t="str">
        <f t="shared" si="1357"/>
        <v/>
      </c>
      <c r="AV5372" s="10" t="str">
        <f t="shared" si="1358"/>
        <v/>
      </c>
      <c r="AW5372" s="10" t="str">
        <f t="shared" si="1359"/>
        <v/>
      </c>
      <c r="AX5372" s="10" t="str">
        <f t="shared" si="1350"/>
        <v/>
      </c>
      <c r="AY5372" s="10" t="str">
        <f t="shared" si="1360"/>
        <v/>
      </c>
      <c r="AZ5372" s="23">
        <f t="shared" si="1361"/>
        <v>0</v>
      </c>
      <c r="BA5372" s="10">
        <f t="shared" si="1362"/>
        <v>0</v>
      </c>
    </row>
    <row r="5373" spans="1:53" x14ac:dyDescent="0.25">
      <c r="A5373" s="64" t="str">
        <f t="shared" si="1363"/>
        <v/>
      </c>
      <c r="C5373" s="1"/>
      <c r="D5373" s="1"/>
      <c r="E5373" s="1"/>
      <c r="F5373" s="1"/>
      <c r="G5373" s="3" t="str">
        <f t="shared" ca="1" si="1364"/>
        <v/>
      </c>
      <c r="H5373" s="16" t="str">
        <f t="shared" si="1351"/>
        <v/>
      </c>
      <c r="AF5373" s="67"/>
      <c r="AH5373" s="6">
        <f t="shared" ca="1" si="1349"/>
        <v>44152</v>
      </c>
      <c r="AP5373" s="10" t="str">
        <f t="shared" si="1352"/>
        <v/>
      </c>
      <c r="AQ5373" s="10" t="str">
        <f t="shared" si="1353"/>
        <v/>
      </c>
      <c r="AR5373" s="10" t="str">
        <f t="shared" si="1354"/>
        <v/>
      </c>
      <c r="AS5373" s="10" t="str">
        <f t="shared" si="1355"/>
        <v/>
      </c>
      <c r="AT5373" s="10" t="str">
        <f t="shared" si="1356"/>
        <v/>
      </c>
      <c r="AU5373" s="10" t="str">
        <f t="shared" si="1357"/>
        <v/>
      </c>
      <c r="AV5373" s="10" t="str">
        <f t="shared" si="1358"/>
        <v/>
      </c>
      <c r="AW5373" s="10" t="str">
        <f t="shared" si="1359"/>
        <v/>
      </c>
      <c r="AX5373" s="10" t="str">
        <f t="shared" si="1350"/>
        <v/>
      </c>
      <c r="AY5373" s="10" t="str">
        <f t="shared" si="1360"/>
        <v/>
      </c>
      <c r="AZ5373" s="23">
        <f t="shared" si="1361"/>
        <v>0</v>
      </c>
      <c r="BA5373" s="10">
        <f t="shared" si="1362"/>
        <v>0</v>
      </c>
    </row>
    <row r="5374" spans="1:53" x14ac:dyDescent="0.25">
      <c r="A5374" s="4" t="str">
        <f t="shared" si="1363"/>
        <v/>
      </c>
      <c r="B5374" s="28"/>
      <c r="C5374" s="29"/>
      <c r="D5374" s="29"/>
      <c r="E5374" s="29"/>
      <c r="F5374" s="29"/>
      <c r="G5374" s="30" t="str">
        <f t="shared" ca="1" si="1364"/>
        <v/>
      </c>
      <c r="H5374" s="16" t="str">
        <f t="shared" si="1351"/>
        <v/>
      </c>
      <c r="AF5374" s="67"/>
      <c r="AH5374" s="6">
        <f t="shared" ca="1" si="1349"/>
        <v>44152</v>
      </c>
      <c r="AP5374" s="10" t="str">
        <f t="shared" si="1352"/>
        <v/>
      </c>
      <c r="AQ5374" s="10" t="str">
        <f t="shared" si="1353"/>
        <v/>
      </c>
      <c r="AR5374" s="10" t="str">
        <f t="shared" si="1354"/>
        <v/>
      </c>
      <c r="AS5374" s="10" t="str">
        <f t="shared" si="1355"/>
        <v/>
      </c>
      <c r="AT5374" s="10" t="str">
        <f t="shared" si="1356"/>
        <v/>
      </c>
      <c r="AU5374" s="10" t="str">
        <f t="shared" si="1357"/>
        <v/>
      </c>
      <c r="AV5374" s="10" t="str">
        <f t="shared" si="1358"/>
        <v/>
      </c>
      <c r="AW5374" s="10" t="str">
        <f t="shared" si="1359"/>
        <v/>
      </c>
      <c r="AX5374" s="10" t="str">
        <f t="shared" si="1350"/>
        <v/>
      </c>
      <c r="AY5374" s="10" t="str">
        <f t="shared" si="1360"/>
        <v/>
      </c>
      <c r="AZ5374" s="23">
        <f t="shared" si="1361"/>
        <v>0</v>
      </c>
      <c r="BA5374" s="10">
        <f t="shared" si="1362"/>
        <v>0</v>
      </c>
    </row>
    <row r="5375" spans="1:53" x14ac:dyDescent="0.25">
      <c r="A5375" s="64" t="str">
        <f t="shared" si="1363"/>
        <v/>
      </c>
      <c r="C5375" s="1"/>
      <c r="D5375" s="1"/>
      <c r="E5375" s="1"/>
      <c r="F5375" s="1"/>
      <c r="G5375" s="3" t="str">
        <f t="shared" ca="1" si="1364"/>
        <v/>
      </c>
      <c r="H5375" s="16" t="str">
        <f t="shared" si="1351"/>
        <v/>
      </c>
      <c r="AF5375" s="67"/>
      <c r="AH5375" s="6">
        <f t="shared" ca="1" si="1349"/>
        <v>44152</v>
      </c>
      <c r="AP5375" s="10" t="str">
        <f t="shared" si="1352"/>
        <v/>
      </c>
      <c r="AQ5375" s="10" t="str">
        <f t="shared" si="1353"/>
        <v/>
      </c>
      <c r="AR5375" s="10" t="str">
        <f t="shared" si="1354"/>
        <v/>
      </c>
      <c r="AS5375" s="10" t="str">
        <f t="shared" si="1355"/>
        <v/>
      </c>
      <c r="AT5375" s="10" t="str">
        <f t="shared" si="1356"/>
        <v/>
      </c>
      <c r="AU5375" s="10" t="str">
        <f t="shared" si="1357"/>
        <v/>
      </c>
      <c r="AV5375" s="10" t="str">
        <f t="shared" si="1358"/>
        <v/>
      </c>
      <c r="AW5375" s="10" t="str">
        <f t="shared" si="1359"/>
        <v/>
      </c>
      <c r="AX5375" s="10" t="str">
        <f t="shared" si="1350"/>
        <v/>
      </c>
      <c r="AY5375" s="10" t="str">
        <f t="shared" si="1360"/>
        <v/>
      </c>
      <c r="AZ5375" s="23">
        <f t="shared" si="1361"/>
        <v>0</v>
      </c>
      <c r="BA5375" s="10">
        <f t="shared" si="1362"/>
        <v>0</v>
      </c>
    </row>
    <row r="5376" spans="1:53" x14ac:dyDescent="0.25">
      <c r="A5376" s="4" t="str">
        <f t="shared" si="1363"/>
        <v/>
      </c>
      <c r="B5376" s="28"/>
      <c r="C5376" s="29"/>
      <c r="D5376" s="29"/>
      <c r="E5376" s="29"/>
      <c r="F5376" s="29"/>
      <c r="G5376" s="30" t="str">
        <f t="shared" ca="1" si="1364"/>
        <v/>
      </c>
      <c r="H5376" s="16" t="str">
        <f t="shared" si="1351"/>
        <v/>
      </c>
      <c r="AF5376" s="67"/>
      <c r="AH5376" s="6">
        <f t="shared" ca="1" si="1349"/>
        <v>44152</v>
      </c>
      <c r="AP5376" s="10" t="str">
        <f t="shared" si="1352"/>
        <v/>
      </c>
      <c r="AQ5376" s="10" t="str">
        <f t="shared" si="1353"/>
        <v/>
      </c>
      <c r="AR5376" s="10" t="str">
        <f t="shared" si="1354"/>
        <v/>
      </c>
      <c r="AS5376" s="10" t="str">
        <f t="shared" si="1355"/>
        <v/>
      </c>
      <c r="AT5376" s="10" t="str">
        <f t="shared" si="1356"/>
        <v/>
      </c>
      <c r="AU5376" s="10" t="str">
        <f t="shared" si="1357"/>
        <v/>
      </c>
      <c r="AV5376" s="10" t="str">
        <f t="shared" si="1358"/>
        <v/>
      </c>
      <c r="AW5376" s="10" t="str">
        <f t="shared" si="1359"/>
        <v/>
      </c>
      <c r="AX5376" s="10" t="str">
        <f t="shared" si="1350"/>
        <v/>
      </c>
      <c r="AY5376" s="10" t="str">
        <f t="shared" si="1360"/>
        <v/>
      </c>
      <c r="AZ5376" s="23">
        <f t="shared" si="1361"/>
        <v>0</v>
      </c>
      <c r="BA5376" s="10">
        <f t="shared" si="1362"/>
        <v>0</v>
      </c>
    </row>
    <row r="5377" spans="1:53" x14ac:dyDescent="0.25">
      <c r="A5377" s="64" t="str">
        <f t="shared" si="1363"/>
        <v/>
      </c>
      <c r="C5377" s="1"/>
      <c r="D5377" s="1"/>
      <c r="E5377" s="1"/>
      <c r="F5377" s="1"/>
      <c r="G5377" s="3" t="str">
        <f t="shared" ca="1" si="1364"/>
        <v/>
      </c>
      <c r="H5377" s="16" t="str">
        <f t="shared" si="1351"/>
        <v/>
      </c>
      <c r="AF5377" s="67"/>
      <c r="AH5377" s="6">
        <f t="shared" ca="1" si="1349"/>
        <v>44152</v>
      </c>
      <c r="AP5377" s="10" t="str">
        <f t="shared" si="1352"/>
        <v/>
      </c>
      <c r="AQ5377" s="10" t="str">
        <f t="shared" si="1353"/>
        <v/>
      </c>
      <c r="AR5377" s="10" t="str">
        <f t="shared" si="1354"/>
        <v/>
      </c>
      <c r="AS5377" s="10" t="str">
        <f t="shared" si="1355"/>
        <v/>
      </c>
      <c r="AT5377" s="10" t="str">
        <f t="shared" si="1356"/>
        <v/>
      </c>
      <c r="AU5377" s="10" t="str">
        <f t="shared" si="1357"/>
        <v/>
      </c>
      <c r="AV5377" s="10" t="str">
        <f t="shared" si="1358"/>
        <v/>
      </c>
      <c r="AW5377" s="10" t="str">
        <f t="shared" si="1359"/>
        <v/>
      </c>
      <c r="AX5377" s="10" t="str">
        <f t="shared" si="1350"/>
        <v/>
      </c>
      <c r="AY5377" s="10" t="str">
        <f t="shared" si="1360"/>
        <v/>
      </c>
      <c r="AZ5377" s="23">
        <f t="shared" si="1361"/>
        <v>0</v>
      </c>
      <c r="BA5377" s="10">
        <f t="shared" si="1362"/>
        <v>0</v>
      </c>
    </row>
    <row r="5378" spans="1:53" x14ac:dyDescent="0.25">
      <c r="A5378" s="4" t="str">
        <f t="shared" si="1363"/>
        <v/>
      </c>
      <c r="B5378" s="28"/>
      <c r="C5378" s="29"/>
      <c r="D5378" s="29"/>
      <c r="E5378" s="29"/>
      <c r="F5378" s="29"/>
      <c r="G5378" s="30" t="str">
        <f t="shared" ca="1" si="1364"/>
        <v/>
      </c>
      <c r="H5378" s="16" t="str">
        <f t="shared" si="1351"/>
        <v/>
      </c>
      <c r="AF5378" s="67"/>
      <c r="AH5378" s="6">
        <f t="shared" ca="1" si="1349"/>
        <v>44152</v>
      </c>
      <c r="AP5378" s="10" t="str">
        <f t="shared" si="1352"/>
        <v/>
      </c>
      <c r="AQ5378" s="10" t="str">
        <f t="shared" si="1353"/>
        <v/>
      </c>
      <c r="AR5378" s="10" t="str">
        <f t="shared" si="1354"/>
        <v/>
      </c>
      <c r="AS5378" s="10" t="str">
        <f t="shared" si="1355"/>
        <v/>
      </c>
      <c r="AT5378" s="10" t="str">
        <f t="shared" si="1356"/>
        <v/>
      </c>
      <c r="AU5378" s="10" t="str">
        <f t="shared" si="1357"/>
        <v/>
      </c>
      <c r="AV5378" s="10" t="str">
        <f t="shared" si="1358"/>
        <v/>
      </c>
      <c r="AW5378" s="10" t="str">
        <f t="shared" si="1359"/>
        <v/>
      </c>
      <c r="AX5378" s="10" t="str">
        <f t="shared" si="1350"/>
        <v/>
      </c>
      <c r="AY5378" s="10" t="str">
        <f t="shared" si="1360"/>
        <v/>
      </c>
      <c r="AZ5378" s="23">
        <f t="shared" si="1361"/>
        <v>0</v>
      </c>
      <c r="BA5378" s="10">
        <f t="shared" si="1362"/>
        <v>0</v>
      </c>
    </row>
    <row r="5379" spans="1:53" x14ac:dyDescent="0.25">
      <c r="A5379" s="64" t="str">
        <f t="shared" si="1363"/>
        <v/>
      </c>
      <c r="C5379" s="1"/>
      <c r="D5379" s="1"/>
      <c r="E5379" s="1"/>
      <c r="F5379" s="1"/>
      <c r="G5379" s="3" t="str">
        <f t="shared" ca="1" si="1364"/>
        <v/>
      </c>
      <c r="H5379" s="16" t="str">
        <f t="shared" si="1351"/>
        <v/>
      </c>
      <c r="AF5379" s="67"/>
      <c r="AH5379" s="6">
        <f t="shared" ca="1" si="1349"/>
        <v>44152</v>
      </c>
      <c r="AP5379" s="10" t="str">
        <f t="shared" si="1352"/>
        <v/>
      </c>
      <c r="AQ5379" s="10" t="str">
        <f t="shared" si="1353"/>
        <v/>
      </c>
      <c r="AR5379" s="10" t="str">
        <f t="shared" si="1354"/>
        <v/>
      </c>
      <c r="AS5379" s="10" t="str">
        <f t="shared" si="1355"/>
        <v/>
      </c>
      <c r="AT5379" s="10" t="str">
        <f t="shared" si="1356"/>
        <v/>
      </c>
      <c r="AU5379" s="10" t="str">
        <f t="shared" si="1357"/>
        <v/>
      </c>
      <c r="AV5379" s="10" t="str">
        <f t="shared" si="1358"/>
        <v/>
      </c>
      <c r="AW5379" s="10" t="str">
        <f t="shared" si="1359"/>
        <v/>
      </c>
      <c r="AX5379" s="10" t="str">
        <f t="shared" si="1350"/>
        <v/>
      </c>
      <c r="AY5379" s="10" t="str">
        <f t="shared" si="1360"/>
        <v/>
      </c>
      <c r="AZ5379" s="23">
        <f t="shared" si="1361"/>
        <v>0</v>
      </c>
      <c r="BA5379" s="10">
        <f t="shared" si="1362"/>
        <v>0</v>
      </c>
    </row>
    <row r="5380" spans="1:53" x14ac:dyDescent="0.25">
      <c r="A5380" s="4" t="str">
        <f t="shared" si="1363"/>
        <v/>
      </c>
      <c r="B5380" s="28"/>
      <c r="C5380" s="29"/>
      <c r="D5380" s="29"/>
      <c r="E5380" s="29"/>
      <c r="F5380" s="29"/>
      <c r="G5380" s="30" t="str">
        <f t="shared" ca="1" si="1364"/>
        <v/>
      </c>
      <c r="H5380" s="16" t="str">
        <f t="shared" si="1351"/>
        <v/>
      </c>
      <c r="AF5380" s="67"/>
      <c r="AH5380" s="6">
        <f t="shared" ca="1" si="1349"/>
        <v>44152</v>
      </c>
      <c r="AP5380" s="10" t="str">
        <f t="shared" si="1352"/>
        <v/>
      </c>
      <c r="AQ5380" s="10" t="str">
        <f t="shared" si="1353"/>
        <v/>
      </c>
      <c r="AR5380" s="10" t="str">
        <f t="shared" si="1354"/>
        <v/>
      </c>
      <c r="AS5380" s="10" t="str">
        <f t="shared" si="1355"/>
        <v/>
      </c>
      <c r="AT5380" s="10" t="str">
        <f t="shared" si="1356"/>
        <v/>
      </c>
      <c r="AU5380" s="10" t="str">
        <f t="shared" si="1357"/>
        <v/>
      </c>
      <c r="AV5380" s="10" t="str">
        <f t="shared" si="1358"/>
        <v/>
      </c>
      <c r="AW5380" s="10" t="str">
        <f t="shared" si="1359"/>
        <v/>
      </c>
      <c r="AX5380" s="10" t="str">
        <f t="shared" si="1350"/>
        <v/>
      </c>
      <c r="AY5380" s="10" t="str">
        <f t="shared" si="1360"/>
        <v/>
      </c>
      <c r="AZ5380" s="23">
        <f t="shared" si="1361"/>
        <v>0</v>
      </c>
      <c r="BA5380" s="10">
        <f t="shared" si="1362"/>
        <v>0</v>
      </c>
    </row>
    <row r="5381" spans="1:53" x14ac:dyDescent="0.25">
      <c r="A5381" s="64" t="str">
        <f t="shared" si="1363"/>
        <v/>
      </c>
      <c r="C5381" s="1"/>
      <c r="D5381" s="1"/>
      <c r="E5381" s="1"/>
      <c r="F5381" s="1"/>
      <c r="G5381" s="3" t="str">
        <f t="shared" ca="1" si="1364"/>
        <v/>
      </c>
      <c r="H5381" s="16" t="str">
        <f t="shared" si="1351"/>
        <v/>
      </c>
      <c r="AF5381" s="67"/>
      <c r="AH5381" s="6">
        <f t="shared" ca="1" si="1349"/>
        <v>44152</v>
      </c>
      <c r="AP5381" s="10" t="str">
        <f t="shared" si="1352"/>
        <v/>
      </c>
      <c r="AQ5381" s="10" t="str">
        <f t="shared" si="1353"/>
        <v/>
      </c>
      <c r="AR5381" s="10" t="str">
        <f t="shared" si="1354"/>
        <v/>
      </c>
      <c r="AS5381" s="10" t="str">
        <f t="shared" si="1355"/>
        <v/>
      </c>
      <c r="AT5381" s="10" t="str">
        <f t="shared" si="1356"/>
        <v/>
      </c>
      <c r="AU5381" s="10" t="str">
        <f t="shared" si="1357"/>
        <v/>
      </c>
      <c r="AV5381" s="10" t="str">
        <f t="shared" si="1358"/>
        <v/>
      </c>
      <c r="AW5381" s="10" t="str">
        <f t="shared" si="1359"/>
        <v/>
      </c>
      <c r="AX5381" s="10" t="str">
        <f t="shared" si="1350"/>
        <v/>
      </c>
      <c r="AY5381" s="10" t="str">
        <f t="shared" si="1360"/>
        <v/>
      </c>
      <c r="AZ5381" s="23">
        <f t="shared" si="1361"/>
        <v>0</v>
      </c>
      <c r="BA5381" s="10">
        <f t="shared" si="1362"/>
        <v>0</v>
      </c>
    </row>
    <row r="5382" spans="1:53" x14ac:dyDescent="0.25">
      <c r="A5382" s="4" t="str">
        <f t="shared" si="1363"/>
        <v/>
      </c>
      <c r="B5382" s="28"/>
      <c r="C5382" s="29"/>
      <c r="D5382" s="29"/>
      <c r="E5382" s="29"/>
      <c r="F5382" s="29"/>
      <c r="G5382" s="30" t="str">
        <f t="shared" ca="1" si="1364"/>
        <v/>
      </c>
      <c r="H5382" s="16" t="str">
        <f t="shared" si="1351"/>
        <v/>
      </c>
      <c r="AF5382" s="67"/>
      <c r="AH5382" s="6">
        <f t="shared" ca="1" si="1349"/>
        <v>44152</v>
      </c>
      <c r="AP5382" s="10" t="str">
        <f t="shared" si="1352"/>
        <v/>
      </c>
      <c r="AQ5382" s="10" t="str">
        <f t="shared" si="1353"/>
        <v/>
      </c>
      <c r="AR5382" s="10" t="str">
        <f t="shared" si="1354"/>
        <v/>
      </c>
      <c r="AS5382" s="10" t="str">
        <f t="shared" si="1355"/>
        <v/>
      </c>
      <c r="AT5382" s="10" t="str">
        <f t="shared" si="1356"/>
        <v/>
      </c>
      <c r="AU5382" s="10" t="str">
        <f t="shared" si="1357"/>
        <v/>
      </c>
      <c r="AV5382" s="10" t="str">
        <f t="shared" si="1358"/>
        <v/>
      </c>
      <c r="AW5382" s="10" t="str">
        <f t="shared" si="1359"/>
        <v/>
      </c>
      <c r="AX5382" s="10" t="str">
        <f t="shared" si="1350"/>
        <v/>
      </c>
      <c r="AY5382" s="10" t="str">
        <f t="shared" si="1360"/>
        <v/>
      </c>
      <c r="AZ5382" s="23">
        <f t="shared" si="1361"/>
        <v>0</v>
      </c>
      <c r="BA5382" s="10">
        <f t="shared" si="1362"/>
        <v>0</v>
      </c>
    </row>
    <row r="5383" spans="1:53" x14ac:dyDescent="0.25">
      <c r="A5383" s="64" t="str">
        <f t="shared" si="1363"/>
        <v/>
      </c>
      <c r="C5383" s="1"/>
      <c r="D5383" s="1"/>
      <c r="E5383" s="1"/>
      <c r="F5383" s="1"/>
      <c r="G5383" s="3" t="str">
        <f t="shared" ca="1" si="1364"/>
        <v/>
      </c>
      <c r="H5383" s="16" t="str">
        <f t="shared" si="1351"/>
        <v/>
      </c>
      <c r="AF5383" s="67"/>
      <c r="AH5383" s="6">
        <f t="shared" ca="1" si="1349"/>
        <v>44152</v>
      </c>
      <c r="AP5383" s="10" t="str">
        <f t="shared" si="1352"/>
        <v/>
      </c>
      <c r="AQ5383" s="10" t="str">
        <f t="shared" si="1353"/>
        <v/>
      </c>
      <c r="AR5383" s="10" t="str">
        <f t="shared" si="1354"/>
        <v/>
      </c>
      <c r="AS5383" s="10" t="str">
        <f t="shared" si="1355"/>
        <v/>
      </c>
      <c r="AT5383" s="10" t="str">
        <f t="shared" si="1356"/>
        <v/>
      </c>
      <c r="AU5383" s="10" t="str">
        <f t="shared" si="1357"/>
        <v/>
      </c>
      <c r="AV5383" s="10" t="str">
        <f t="shared" si="1358"/>
        <v/>
      </c>
      <c r="AW5383" s="10" t="str">
        <f t="shared" si="1359"/>
        <v/>
      </c>
      <c r="AX5383" s="10" t="str">
        <f t="shared" si="1350"/>
        <v/>
      </c>
      <c r="AY5383" s="10" t="str">
        <f t="shared" si="1360"/>
        <v/>
      </c>
      <c r="AZ5383" s="23">
        <f t="shared" si="1361"/>
        <v>0</v>
      </c>
      <c r="BA5383" s="10">
        <f t="shared" si="1362"/>
        <v>0</v>
      </c>
    </row>
    <row r="5384" spans="1:53" x14ac:dyDescent="0.25">
      <c r="A5384" s="4" t="str">
        <f t="shared" si="1363"/>
        <v/>
      </c>
      <c r="B5384" s="28"/>
      <c r="C5384" s="29"/>
      <c r="D5384" s="29"/>
      <c r="E5384" s="29"/>
      <c r="F5384" s="29"/>
      <c r="G5384" s="30" t="str">
        <f t="shared" ca="1" si="1364"/>
        <v/>
      </c>
      <c r="H5384" s="16" t="str">
        <f t="shared" si="1351"/>
        <v/>
      </c>
      <c r="AF5384" s="67"/>
      <c r="AH5384" s="6">
        <f t="shared" ca="1" si="1349"/>
        <v>44152</v>
      </c>
      <c r="AP5384" s="10" t="str">
        <f t="shared" si="1352"/>
        <v/>
      </c>
      <c r="AQ5384" s="10" t="str">
        <f t="shared" si="1353"/>
        <v/>
      </c>
      <c r="AR5384" s="10" t="str">
        <f t="shared" si="1354"/>
        <v/>
      </c>
      <c r="AS5384" s="10" t="str">
        <f t="shared" si="1355"/>
        <v/>
      </c>
      <c r="AT5384" s="10" t="str">
        <f t="shared" si="1356"/>
        <v/>
      </c>
      <c r="AU5384" s="10" t="str">
        <f t="shared" si="1357"/>
        <v/>
      </c>
      <c r="AV5384" s="10" t="str">
        <f t="shared" si="1358"/>
        <v/>
      </c>
      <c r="AW5384" s="10" t="str">
        <f t="shared" si="1359"/>
        <v/>
      </c>
      <c r="AX5384" s="10" t="str">
        <f t="shared" si="1350"/>
        <v/>
      </c>
      <c r="AY5384" s="10" t="str">
        <f t="shared" si="1360"/>
        <v/>
      </c>
      <c r="AZ5384" s="23">
        <f t="shared" si="1361"/>
        <v>0</v>
      </c>
      <c r="BA5384" s="10">
        <f t="shared" si="1362"/>
        <v>0</v>
      </c>
    </row>
    <row r="5385" spans="1:53" x14ac:dyDescent="0.25">
      <c r="A5385" s="64" t="str">
        <f t="shared" si="1363"/>
        <v/>
      </c>
      <c r="C5385" s="1"/>
      <c r="D5385" s="1"/>
      <c r="E5385" s="1"/>
      <c r="F5385" s="1"/>
      <c r="G5385" s="3" t="str">
        <f t="shared" ca="1" si="1364"/>
        <v/>
      </c>
      <c r="H5385" s="16" t="str">
        <f t="shared" si="1351"/>
        <v/>
      </c>
      <c r="AF5385" s="67"/>
      <c r="AH5385" s="6">
        <f t="shared" ref="AH5385:AH5448" ca="1" si="1365">TODAY()</f>
        <v>44152</v>
      </c>
      <c r="AP5385" s="10" t="str">
        <f t="shared" si="1352"/>
        <v/>
      </c>
      <c r="AQ5385" s="10" t="str">
        <f t="shared" si="1353"/>
        <v/>
      </c>
      <c r="AR5385" s="10" t="str">
        <f t="shared" si="1354"/>
        <v/>
      </c>
      <c r="AS5385" s="10" t="str">
        <f t="shared" si="1355"/>
        <v/>
      </c>
      <c r="AT5385" s="10" t="str">
        <f t="shared" si="1356"/>
        <v/>
      </c>
      <c r="AU5385" s="10" t="str">
        <f t="shared" si="1357"/>
        <v/>
      </c>
      <c r="AV5385" s="10" t="str">
        <f t="shared" si="1358"/>
        <v/>
      </c>
      <c r="AW5385" s="10" t="str">
        <f t="shared" si="1359"/>
        <v/>
      </c>
      <c r="AX5385" s="10" t="str">
        <f t="shared" ref="AX5385:AX5448" si="1366">IF(C5385="","",IF(AND(H5385&gt;=54,H5385&lt;=58),1,0))</f>
        <v/>
      </c>
      <c r="AY5385" s="10" t="str">
        <f t="shared" si="1360"/>
        <v/>
      </c>
      <c r="AZ5385" s="23">
        <f t="shared" si="1361"/>
        <v>0</v>
      </c>
      <c r="BA5385" s="10">
        <f t="shared" si="1362"/>
        <v>0</v>
      </c>
    </row>
    <row r="5386" spans="1:53" x14ac:dyDescent="0.25">
      <c r="A5386" s="4" t="str">
        <f t="shared" si="1363"/>
        <v/>
      </c>
      <c r="B5386" s="28"/>
      <c r="C5386" s="29"/>
      <c r="D5386" s="29"/>
      <c r="E5386" s="29"/>
      <c r="F5386" s="29"/>
      <c r="G5386" s="30" t="str">
        <f t="shared" ca="1" si="1364"/>
        <v/>
      </c>
      <c r="H5386" s="16" t="str">
        <f t="shared" ref="H5386:H5449" si="1367">IF(C5386="","",LEFT(G5386,2)+0)</f>
        <v/>
      </c>
      <c r="AF5386" s="67"/>
      <c r="AH5386" s="6">
        <f t="shared" ca="1" si="1365"/>
        <v>44152</v>
      </c>
      <c r="AP5386" s="10" t="str">
        <f t="shared" ref="AP5386:AP5449" si="1368">IF(C5386="","",IF(H5386&lt;=18+0,1,0))</f>
        <v/>
      </c>
      <c r="AQ5386" s="10" t="str">
        <f t="shared" ref="AQ5386:AQ5449" si="1369">IF(C5386="","",IF(H5386&lt;19,0,IF(H5386&gt;23,0,1)))</f>
        <v/>
      </c>
      <c r="AR5386" s="10" t="str">
        <f t="shared" ref="AR5386:AR5449" si="1370">IF(C5386="","",IF(H5386&lt;24,0,IF(H5386&gt;28,0,1)))</f>
        <v/>
      </c>
      <c r="AS5386" s="10" t="str">
        <f t="shared" ref="AS5386:AS5449" si="1371">IF(C5386="","",IF(H5386&lt;29,0,IF(H5386&gt;33,0,1)))</f>
        <v/>
      </c>
      <c r="AT5386" s="10" t="str">
        <f t="shared" ref="AT5386:AT5449" si="1372">IF(C5386="","",IF(H5386&lt;34,0,IF(H5386&gt;38,0,1)))</f>
        <v/>
      </c>
      <c r="AU5386" s="10" t="str">
        <f t="shared" ref="AU5386:AU5449" si="1373">IF(C5386="","",IF(H5386&lt;39,0,IF(H5386&gt;43,0,1)))</f>
        <v/>
      </c>
      <c r="AV5386" s="10" t="str">
        <f t="shared" ref="AV5386:AV5449" si="1374">IF(C5386="","",IF(H5386&lt;44,0,IF(H5386&gt;48,0,1)))</f>
        <v/>
      </c>
      <c r="AW5386" s="10" t="str">
        <f t="shared" ref="AW5386:AW5449" si="1375">IF(C5386="","",IF(H5386&lt;49,0,IF(H5386&gt;53,0,1)))</f>
        <v/>
      </c>
      <c r="AX5386" s="10" t="str">
        <f t="shared" si="1366"/>
        <v/>
      </c>
      <c r="AY5386" s="10" t="str">
        <f t="shared" ref="AY5386:AY5449" si="1376">IF(C5386="","",IF(H5386&gt;=59+0,1,0))</f>
        <v/>
      </c>
      <c r="AZ5386" s="23">
        <f t="shared" ref="AZ5386:AZ5449" si="1377">IF(D5386="",0,IF(AND(D5386="Masculino",E5386="titular"),1,0))</f>
        <v>0</v>
      </c>
      <c r="BA5386" s="10">
        <f t="shared" ref="BA5386:BA5449" si="1378">IF(D5386="",0,IF(AND(D5386="Masculino",E5386="Dependente"),1,0))</f>
        <v>0</v>
      </c>
    </row>
    <row r="5387" spans="1:53" x14ac:dyDescent="0.25">
      <c r="A5387" s="64" t="str">
        <f t="shared" si="1363"/>
        <v/>
      </c>
      <c r="C5387" s="1"/>
      <c r="D5387" s="1"/>
      <c r="E5387" s="1"/>
      <c r="F5387" s="1"/>
      <c r="G5387" s="3" t="str">
        <f t="shared" ca="1" si="1364"/>
        <v/>
      </c>
      <c r="H5387" s="16" t="str">
        <f t="shared" si="1367"/>
        <v/>
      </c>
      <c r="AF5387" s="67"/>
      <c r="AH5387" s="6">
        <f t="shared" ca="1" si="1365"/>
        <v>44152</v>
      </c>
      <c r="AP5387" s="10" t="str">
        <f t="shared" si="1368"/>
        <v/>
      </c>
      <c r="AQ5387" s="10" t="str">
        <f t="shared" si="1369"/>
        <v/>
      </c>
      <c r="AR5387" s="10" t="str">
        <f t="shared" si="1370"/>
        <v/>
      </c>
      <c r="AS5387" s="10" t="str">
        <f t="shared" si="1371"/>
        <v/>
      </c>
      <c r="AT5387" s="10" t="str">
        <f t="shared" si="1372"/>
        <v/>
      </c>
      <c r="AU5387" s="10" t="str">
        <f t="shared" si="1373"/>
        <v/>
      </c>
      <c r="AV5387" s="10" t="str">
        <f t="shared" si="1374"/>
        <v/>
      </c>
      <c r="AW5387" s="10" t="str">
        <f t="shared" si="1375"/>
        <v/>
      </c>
      <c r="AX5387" s="10" t="str">
        <f t="shared" si="1366"/>
        <v/>
      </c>
      <c r="AY5387" s="10" t="str">
        <f t="shared" si="1376"/>
        <v/>
      </c>
      <c r="AZ5387" s="23">
        <f t="shared" si="1377"/>
        <v>0</v>
      </c>
      <c r="BA5387" s="10">
        <f t="shared" si="1378"/>
        <v>0</v>
      </c>
    </row>
    <row r="5388" spans="1:53" x14ac:dyDescent="0.25">
      <c r="A5388" s="4" t="str">
        <f t="shared" ref="A5388:A5451" si="1379">IF(C5388="","",A5387+1)</f>
        <v/>
      </c>
      <c r="B5388" s="28"/>
      <c r="C5388" s="29"/>
      <c r="D5388" s="29"/>
      <c r="E5388" s="29"/>
      <c r="F5388" s="29"/>
      <c r="G5388" s="30" t="str">
        <f t="shared" ca="1" si="1364"/>
        <v/>
      </c>
      <c r="H5388" s="16" t="str">
        <f t="shared" si="1367"/>
        <v/>
      </c>
      <c r="AF5388" s="67"/>
      <c r="AH5388" s="6">
        <f t="shared" ca="1" si="1365"/>
        <v>44152</v>
      </c>
      <c r="AP5388" s="10" t="str">
        <f t="shared" si="1368"/>
        <v/>
      </c>
      <c r="AQ5388" s="10" t="str">
        <f t="shared" si="1369"/>
        <v/>
      </c>
      <c r="AR5388" s="10" t="str">
        <f t="shared" si="1370"/>
        <v/>
      </c>
      <c r="AS5388" s="10" t="str">
        <f t="shared" si="1371"/>
        <v/>
      </c>
      <c r="AT5388" s="10" t="str">
        <f t="shared" si="1372"/>
        <v/>
      </c>
      <c r="AU5388" s="10" t="str">
        <f t="shared" si="1373"/>
        <v/>
      </c>
      <c r="AV5388" s="10" t="str">
        <f t="shared" si="1374"/>
        <v/>
      </c>
      <c r="AW5388" s="10" t="str">
        <f t="shared" si="1375"/>
        <v/>
      </c>
      <c r="AX5388" s="10" t="str">
        <f t="shared" si="1366"/>
        <v/>
      </c>
      <c r="AY5388" s="10" t="str">
        <f t="shared" si="1376"/>
        <v/>
      </c>
      <c r="AZ5388" s="23">
        <f t="shared" si="1377"/>
        <v>0</v>
      </c>
      <c r="BA5388" s="10">
        <f t="shared" si="1378"/>
        <v>0</v>
      </c>
    </row>
    <row r="5389" spans="1:53" x14ac:dyDescent="0.25">
      <c r="A5389" s="64" t="str">
        <f t="shared" si="1379"/>
        <v/>
      </c>
      <c r="C5389" s="1"/>
      <c r="D5389" s="1"/>
      <c r="E5389" s="1"/>
      <c r="F5389" s="1"/>
      <c r="G5389" s="3" t="str">
        <f t="shared" ca="1" si="1364"/>
        <v/>
      </c>
      <c r="H5389" s="16" t="str">
        <f t="shared" si="1367"/>
        <v/>
      </c>
      <c r="AF5389" s="67"/>
      <c r="AH5389" s="6">
        <f t="shared" ca="1" si="1365"/>
        <v>44152</v>
      </c>
      <c r="AP5389" s="10" t="str">
        <f t="shared" si="1368"/>
        <v/>
      </c>
      <c r="AQ5389" s="10" t="str">
        <f t="shared" si="1369"/>
        <v/>
      </c>
      <c r="AR5389" s="10" t="str">
        <f t="shared" si="1370"/>
        <v/>
      </c>
      <c r="AS5389" s="10" t="str">
        <f t="shared" si="1371"/>
        <v/>
      </c>
      <c r="AT5389" s="10" t="str">
        <f t="shared" si="1372"/>
        <v/>
      </c>
      <c r="AU5389" s="10" t="str">
        <f t="shared" si="1373"/>
        <v/>
      </c>
      <c r="AV5389" s="10" t="str">
        <f t="shared" si="1374"/>
        <v/>
      </c>
      <c r="AW5389" s="10" t="str">
        <f t="shared" si="1375"/>
        <v/>
      </c>
      <c r="AX5389" s="10" t="str">
        <f t="shared" si="1366"/>
        <v/>
      </c>
      <c r="AY5389" s="10" t="str">
        <f t="shared" si="1376"/>
        <v/>
      </c>
      <c r="AZ5389" s="23">
        <f t="shared" si="1377"/>
        <v>0</v>
      </c>
      <c r="BA5389" s="10">
        <f t="shared" si="1378"/>
        <v>0</v>
      </c>
    </row>
    <row r="5390" spans="1:53" x14ac:dyDescent="0.25">
      <c r="A5390" s="4" t="str">
        <f t="shared" si="1379"/>
        <v/>
      </c>
      <c r="B5390" s="28"/>
      <c r="C5390" s="29"/>
      <c r="D5390" s="29"/>
      <c r="E5390" s="29"/>
      <c r="F5390" s="29"/>
      <c r="G5390" s="30" t="str">
        <f t="shared" ca="1" si="1364"/>
        <v/>
      </c>
      <c r="H5390" s="16" t="str">
        <f t="shared" si="1367"/>
        <v/>
      </c>
      <c r="AF5390" s="67"/>
      <c r="AH5390" s="6">
        <f t="shared" ca="1" si="1365"/>
        <v>44152</v>
      </c>
      <c r="AP5390" s="10" t="str">
        <f t="shared" si="1368"/>
        <v/>
      </c>
      <c r="AQ5390" s="10" t="str">
        <f t="shared" si="1369"/>
        <v/>
      </c>
      <c r="AR5390" s="10" t="str">
        <f t="shared" si="1370"/>
        <v/>
      </c>
      <c r="AS5390" s="10" t="str">
        <f t="shared" si="1371"/>
        <v/>
      </c>
      <c r="AT5390" s="10" t="str">
        <f t="shared" si="1372"/>
        <v/>
      </c>
      <c r="AU5390" s="10" t="str">
        <f t="shared" si="1373"/>
        <v/>
      </c>
      <c r="AV5390" s="10" t="str">
        <f t="shared" si="1374"/>
        <v/>
      </c>
      <c r="AW5390" s="10" t="str">
        <f t="shared" si="1375"/>
        <v/>
      </c>
      <c r="AX5390" s="10" t="str">
        <f t="shared" si="1366"/>
        <v/>
      </c>
      <c r="AY5390" s="10" t="str">
        <f t="shared" si="1376"/>
        <v/>
      </c>
      <c r="AZ5390" s="23">
        <f t="shared" si="1377"/>
        <v>0</v>
      </c>
      <c r="BA5390" s="10">
        <f t="shared" si="1378"/>
        <v>0</v>
      </c>
    </row>
    <row r="5391" spans="1:53" x14ac:dyDescent="0.25">
      <c r="A5391" s="64" t="str">
        <f t="shared" si="1379"/>
        <v/>
      </c>
      <c r="C5391" s="1"/>
      <c r="D5391" s="1"/>
      <c r="E5391" s="1"/>
      <c r="F5391" s="1"/>
      <c r="G5391" s="3" t="str">
        <f t="shared" ca="1" si="1364"/>
        <v/>
      </c>
      <c r="H5391" s="16" t="str">
        <f t="shared" si="1367"/>
        <v/>
      </c>
      <c r="AF5391" s="67"/>
      <c r="AH5391" s="6">
        <f t="shared" ca="1" si="1365"/>
        <v>44152</v>
      </c>
      <c r="AP5391" s="10" t="str">
        <f t="shared" si="1368"/>
        <v/>
      </c>
      <c r="AQ5391" s="10" t="str">
        <f t="shared" si="1369"/>
        <v/>
      </c>
      <c r="AR5391" s="10" t="str">
        <f t="shared" si="1370"/>
        <v/>
      </c>
      <c r="AS5391" s="10" t="str">
        <f t="shared" si="1371"/>
        <v/>
      </c>
      <c r="AT5391" s="10" t="str">
        <f t="shared" si="1372"/>
        <v/>
      </c>
      <c r="AU5391" s="10" t="str">
        <f t="shared" si="1373"/>
        <v/>
      </c>
      <c r="AV5391" s="10" t="str">
        <f t="shared" si="1374"/>
        <v/>
      </c>
      <c r="AW5391" s="10" t="str">
        <f t="shared" si="1375"/>
        <v/>
      </c>
      <c r="AX5391" s="10" t="str">
        <f t="shared" si="1366"/>
        <v/>
      </c>
      <c r="AY5391" s="10" t="str">
        <f t="shared" si="1376"/>
        <v/>
      </c>
      <c r="AZ5391" s="23">
        <f t="shared" si="1377"/>
        <v>0</v>
      </c>
      <c r="BA5391" s="10">
        <f t="shared" si="1378"/>
        <v>0</v>
      </c>
    </row>
    <row r="5392" spans="1:53" x14ac:dyDescent="0.25">
      <c r="A5392" s="4" t="str">
        <f t="shared" si="1379"/>
        <v/>
      </c>
      <c r="B5392" s="28"/>
      <c r="C5392" s="29"/>
      <c r="D5392" s="29"/>
      <c r="E5392" s="29"/>
      <c r="F5392" s="29"/>
      <c r="G5392" s="30" t="str">
        <f t="shared" ca="1" si="1364"/>
        <v/>
      </c>
      <c r="H5392" s="16" t="str">
        <f t="shared" si="1367"/>
        <v/>
      </c>
      <c r="AF5392" s="67"/>
      <c r="AH5392" s="6">
        <f t="shared" ca="1" si="1365"/>
        <v>44152</v>
      </c>
      <c r="AP5392" s="10" t="str">
        <f t="shared" si="1368"/>
        <v/>
      </c>
      <c r="AQ5392" s="10" t="str">
        <f t="shared" si="1369"/>
        <v/>
      </c>
      <c r="AR5392" s="10" t="str">
        <f t="shared" si="1370"/>
        <v/>
      </c>
      <c r="AS5392" s="10" t="str">
        <f t="shared" si="1371"/>
        <v/>
      </c>
      <c r="AT5392" s="10" t="str">
        <f t="shared" si="1372"/>
        <v/>
      </c>
      <c r="AU5392" s="10" t="str">
        <f t="shared" si="1373"/>
        <v/>
      </c>
      <c r="AV5392" s="10" t="str">
        <f t="shared" si="1374"/>
        <v/>
      </c>
      <c r="AW5392" s="10" t="str">
        <f t="shared" si="1375"/>
        <v/>
      </c>
      <c r="AX5392" s="10" t="str">
        <f t="shared" si="1366"/>
        <v/>
      </c>
      <c r="AY5392" s="10" t="str">
        <f t="shared" si="1376"/>
        <v/>
      </c>
      <c r="AZ5392" s="23">
        <f t="shared" si="1377"/>
        <v>0</v>
      </c>
      <c r="BA5392" s="10">
        <f t="shared" si="1378"/>
        <v>0</v>
      </c>
    </row>
    <row r="5393" spans="1:53" x14ac:dyDescent="0.25">
      <c r="A5393" s="64" t="str">
        <f t="shared" si="1379"/>
        <v/>
      </c>
      <c r="C5393" s="1"/>
      <c r="D5393" s="1"/>
      <c r="E5393" s="1"/>
      <c r="F5393" s="1"/>
      <c r="G5393" s="3" t="str">
        <f t="shared" ca="1" si="1364"/>
        <v/>
      </c>
      <c r="H5393" s="16" t="str">
        <f t="shared" si="1367"/>
        <v/>
      </c>
      <c r="AF5393" s="67"/>
      <c r="AH5393" s="6">
        <f t="shared" ca="1" si="1365"/>
        <v>44152</v>
      </c>
      <c r="AP5393" s="10" t="str">
        <f t="shared" si="1368"/>
        <v/>
      </c>
      <c r="AQ5393" s="10" t="str">
        <f t="shared" si="1369"/>
        <v/>
      </c>
      <c r="AR5393" s="10" t="str">
        <f t="shared" si="1370"/>
        <v/>
      </c>
      <c r="AS5393" s="10" t="str">
        <f t="shared" si="1371"/>
        <v/>
      </c>
      <c r="AT5393" s="10" t="str">
        <f t="shared" si="1372"/>
        <v/>
      </c>
      <c r="AU5393" s="10" t="str">
        <f t="shared" si="1373"/>
        <v/>
      </c>
      <c r="AV5393" s="10" t="str">
        <f t="shared" si="1374"/>
        <v/>
      </c>
      <c r="AW5393" s="10" t="str">
        <f t="shared" si="1375"/>
        <v/>
      </c>
      <c r="AX5393" s="10" t="str">
        <f t="shared" si="1366"/>
        <v/>
      </c>
      <c r="AY5393" s="10" t="str">
        <f t="shared" si="1376"/>
        <v/>
      </c>
      <c r="AZ5393" s="23">
        <f t="shared" si="1377"/>
        <v>0</v>
      </c>
      <c r="BA5393" s="10">
        <f t="shared" si="1378"/>
        <v>0</v>
      </c>
    </row>
    <row r="5394" spans="1:53" x14ac:dyDescent="0.25">
      <c r="A5394" s="4" t="str">
        <f t="shared" si="1379"/>
        <v/>
      </c>
      <c r="B5394" s="28"/>
      <c r="C5394" s="29"/>
      <c r="D5394" s="29"/>
      <c r="E5394" s="29"/>
      <c r="F5394" s="29"/>
      <c r="G5394" s="30" t="str">
        <f t="shared" ca="1" si="1364"/>
        <v/>
      </c>
      <c r="H5394" s="16" t="str">
        <f t="shared" si="1367"/>
        <v/>
      </c>
      <c r="AF5394" s="67"/>
      <c r="AH5394" s="6">
        <f t="shared" ca="1" si="1365"/>
        <v>44152</v>
      </c>
      <c r="AP5394" s="10" t="str">
        <f t="shared" si="1368"/>
        <v/>
      </c>
      <c r="AQ5394" s="10" t="str">
        <f t="shared" si="1369"/>
        <v/>
      </c>
      <c r="AR5394" s="10" t="str">
        <f t="shared" si="1370"/>
        <v/>
      </c>
      <c r="AS5394" s="10" t="str">
        <f t="shared" si="1371"/>
        <v/>
      </c>
      <c r="AT5394" s="10" t="str">
        <f t="shared" si="1372"/>
        <v/>
      </c>
      <c r="AU5394" s="10" t="str">
        <f t="shared" si="1373"/>
        <v/>
      </c>
      <c r="AV5394" s="10" t="str">
        <f t="shared" si="1374"/>
        <v/>
      </c>
      <c r="AW5394" s="10" t="str">
        <f t="shared" si="1375"/>
        <v/>
      </c>
      <c r="AX5394" s="10" t="str">
        <f t="shared" si="1366"/>
        <v/>
      </c>
      <c r="AY5394" s="10" t="str">
        <f t="shared" si="1376"/>
        <v/>
      </c>
      <c r="AZ5394" s="23">
        <f t="shared" si="1377"/>
        <v>0</v>
      </c>
      <c r="BA5394" s="10">
        <f t="shared" si="1378"/>
        <v>0</v>
      </c>
    </row>
    <row r="5395" spans="1:53" x14ac:dyDescent="0.25">
      <c r="A5395" s="64" t="str">
        <f t="shared" si="1379"/>
        <v/>
      </c>
      <c r="C5395" s="1"/>
      <c r="D5395" s="1"/>
      <c r="E5395" s="1"/>
      <c r="F5395" s="1"/>
      <c r="G5395" s="3" t="str">
        <f t="shared" ca="1" si="1364"/>
        <v/>
      </c>
      <c r="H5395" s="16" t="str">
        <f t="shared" si="1367"/>
        <v/>
      </c>
      <c r="AF5395" s="67"/>
      <c r="AH5395" s="6">
        <f t="shared" ca="1" si="1365"/>
        <v>44152</v>
      </c>
      <c r="AP5395" s="10" t="str">
        <f t="shared" si="1368"/>
        <v/>
      </c>
      <c r="AQ5395" s="10" t="str">
        <f t="shared" si="1369"/>
        <v/>
      </c>
      <c r="AR5395" s="10" t="str">
        <f t="shared" si="1370"/>
        <v/>
      </c>
      <c r="AS5395" s="10" t="str">
        <f t="shared" si="1371"/>
        <v/>
      </c>
      <c r="AT5395" s="10" t="str">
        <f t="shared" si="1372"/>
        <v/>
      </c>
      <c r="AU5395" s="10" t="str">
        <f t="shared" si="1373"/>
        <v/>
      </c>
      <c r="AV5395" s="10" t="str">
        <f t="shared" si="1374"/>
        <v/>
      </c>
      <c r="AW5395" s="10" t="str">
        <f t="shared" si="1375"/>
        <v/>
      </c>
      <c r="AX5395" s="10" t="str">
        <f t="shared" si="1366"/>
        <v/>
      </c>
      <c r="AY5395" s="10" t="str">
        <f t="shared" si="1376"/>
        <v/>
      </c>
      <c r="AZ5395" s="23">
        <f t="shared" si="1377"/>
        <v>0</v>
      </c>
      <c r="BA5395" s="10">
        <f t="shared" si="1378"/>
        <v>0</v>
      </c>
    </row>
    <row r="5396" spans="1:53" x14ac:dyDescent="0.25">
      <c r="A5396" s="4" t="str">
        <f t="shared" si="1379"/>
        <v/>
      </c>
      <c r="B5396" s="28"/>
      <c r="C5396" s="29"/>
      <c r="D5396" s="29"/>
      <c r="E5396" s="29"/>
      <c r="F5396" s="29"/>
      <c r="G5396" s="30" t="str">
        <f t="shared" ca="1" si="1364"/>
        <v/>
      </c>
      <c r="H5396" s="16" t="str">
        <f t="shared" si="1367"/>
        <v/>
      </c>
      <c r="AF5396" s="67"/>
      <c r="AH5396" s="6">
        <f t="shared" ca="1" si="1365"/>
        <v>44152</v>
      </c>
      <c r="AP5396" s="10" t="str">
        <f t="shared" si="1368"/>
        <v/>
      </c>
      <c r="AQ5396" s="10" t="str">
        <f t="shared" si="1369"/>
        <v/>
      </c>
      <c r="AR5396" s="10" t="str">
        <f t="shared" si="1370"/>
        <v/>
      </c>
      <c r="AS5396" s="10" t="str">
        <f t="shared" si="1371"/>
        <v/>
      </c>
      <c r="AT5396" s="10" t="str">
        <f t="shared" si="1372"/>
        <v/>
      </c>
      <c r="AU5396" s="10" t="str">
        <f t="shared" si="1373"/>
        <v/>
      </c>
      <c r="AV5396" s="10" t="str">
        <f t="shared" si="1374"/>
        <v/>
      </c>
      <c r="AW5396" s="10" t="str">
        <f t="shared" si="1375"/>
        <v/>
      </c>
      <c r="AX5396" s="10" t="str">
        <f t="shared" si="1366"/>
        <v/>
      </c>
      <c r="AY5396" s="10" t="str">
        <f t="shared" si="1376"/>
        <v/>
      </c>
      <c r="AZ5396" s="23">
        <f t="shared" si="1377"/>
        <v>0</v>
      </c>
      <c r="BA5396" s="10">
        <f t="shared" si="1378"/>
        <v>0</v>
      </c>
    </row>
    <row r="5397" spans="1:53" x14ac:dyDescent="0.25">
      <c r="A5397" s="64" t="str">
        <f t="shared" si="1379"/>
        <v/>
      </c>
      <c r="C5397" s="1"/>
      <c r="D5397" s="1"/>
      <c r="E5397" s="1"/>
      <c r="F5397" s="1"/>
      <c r="G5397" s="3" t="str">
        <f t="shared" ca="1" si="1364"/>
        <v/>
      </c>
      <c r="H5397" s="16" t="str">
        <f t="shared" si="1367"/>
        <v/>
      </c>
      <c r="AF5397" s="67"/>
      <c r="AH5397" s="6">
        <f t="shared" ca="1" si="1365"/>
        <v>44152</v>
      </c>
      <c r="AP5397" s="10" t="str">
        <f t="shared" si="1368"/>
        <v/>
      </c>
      <c r="AQ5397" s="10" t="str">
        <f t="shared" si="1369"/>
        <v/>
      </c>
      <c r="AR5397" s="10" t="str">
        <f t="shared" si="1370"/>
        <v/>
      </c>
      <c r="AS5397" s="10" t="str">
        <f t="shared" si="1371"/>
        <v/>
      </c>
      <c r="AT5397" s="10" t="str">
        <f t="shared" si="1372"/>
        <v/>
      </c>
      <c r="AU5397" s="10" t="str">
        <f t="shared" si="1373"/>
        <v/>
      </c>
      <c r="AV5397" s="10" t="str">
        <f t="shared" si="1374"/>
        <v/>
      </c>
      <c r="AW5397" s="10" t="str">
        <f t="shared" si="1375"/>
        <v/>
      </c>
      <c r="AX5397" s="10" t="str">
        <f t="shared" si="1366"/>
        <v/>
      </c>
      <c r="AY5397" s="10" t="str">
        <f t="shared" si="1376"/>
        <v/>
      </c>
      <c r="AZ5397" s="23">
        <f t="shared" si="1377"/>
        <v>0</v>
      </c>
      <c r="BA5397" s="10">
        <f t="shared" si="1378"/>
        <v>0</v>
      </c>
    </row>
    <row r="5398" spans="1:53" x14ac:dyDescent="0.25">
      <c r="A5398" s="4" t="str">
        <f t="shared" si="1379"/>
        <v/>
      </c>
      <c r="B5398" s="28"/>
      <c r="C5398" s="29"/>
      <c r="D5398" s="29"/>
      <c r="E5398" s="29"/>
      <c r="F5398" s="29"/>
      <c r="G5398" s="30" t="str">
        <f t="shared" ca="1" si="1364"/>
        <v/>
      </c>
      <c r="H5398" s="16" t="str">
        <f t="shared" si="1367"/>
        <v/>
      </c>
      <c r="AF5398" s="67"/>
      <c r="AH5398" s="6">
        <f t="shared" ca="1" si="1365"/>
        <v>44152</v>
      </c>
      <c r="AP5398" s="10" t="str">
        <f t="shared" si="1368"/>
        <v/>
      </c>
      <c r="AQ5398" s="10" t="str">
        <f t="shared" si="1369"/>
        <v/>
      </c>
      <c r="AR5398" s="10" t="str">
        <f t="shared" si="1370"/>
        <v/>
      </c>
      <c r="AS5398" s="10" t="str">
        <f t="shared" si="1371"/>
        <v/>
      </c>
      <c r="AT5398" s="10" t="str">
        <f t="shared" si="1372"/>
        <v/>
      </c>
      <c r="AU5398" s="10" t="str">
        <f t="shared" si="1373"/>
        <v/>
      </c>
      <c r="AV5398" s="10" t="str">
        <f t="shared" si="1374"/>
        <v/>
      </c>
      <c r="AW5398" s="10" t="str">
        <f t="shared" si="1375"/>
        <v/>
      </c>
      <c r="AX5398" s="10" t="str">
        <f t="shared" si="1366"/>
        <v/>
      </c>
      <c r="AY5398" s="10" t="str">
        <f t="shared" si="1376"/>
        <v/>
      </c>
      <c r="AZ5398" s="23">
        <f t="shared" si="1377"/>
        <v>0</v>
      </c>
      <c r="BA5398" s="10">
        <f t="shared" si="1378"/>
        <v>0</v>
      </c>
    </row>
    <row r="5399" spans="1:53" x14ac:dyDescent="0.25">
      <c r="A5399" s="64" t="str">
        <f t="shared" si="1379"/>
        <v/>
      </c>
      <c r="C5399" s="1"/>
      <c r="D5399" s="1"/>
      <c r="E5399" s="1"/>
      <c r="F5399" s="1"/>
      <c r="G5399" s="3" t="str">
        <f t="shared" ca="1" si="1364"/>
        <v/>
      </c>
      <c r="H5399" s="16" t="str">
        <f t="shared" si="1367"/>
        <v/>
      </c>
      <c r="AF5399" s="67"/>
      <c r="AH5399" s="6">
        <f t="shared" ca="1" si="1365"/>
        <v>44152</v>
      </c>
      <c r="AP5399" s="10" t="str">
        <f t="shared" si="1368"/>
        <v/>
      </c>
      <c r="AQ5399" s="10" t="str">
        <f t="shared" si="1369"/>
        <v/>
      </c>
      <c r="AR5399" s="10" t="str">
        <f t="shared" si="1370"/>
        <v/>
      </c>
      <c r="AS5399" s="10" t="str">
        <f t="shared" si="1371"/>
        <v/>
      </c>
      <c r="AT5399" s="10" t="str">
        <f t="shared" si="1372"/>
        <v/>
      </c>
      <c r="AU5399" s="10" t="str">
        <f t="shared" si="1373"/>
        <v/>
      </c>
      <c r="AV5399" s="10" t="str">
        <f t="shared" si="1374"/>
        <v/>
      </c>
      <c r="AW5399" s="10" t="str">
        <f t="shared" si="1375"/>
        <v/>
      </c>
      <c r="AX5399" s="10" t="str">
        <f t="shared" si="1366"/>
        <v/>
      </c>
      <c r="AY5399" s="10" t="str">
        <f t="shared" si="1376"/>
        <v/>
      </c>
      <c r="AZ5399" s="23">
        <f t="shared" si="1377"/>
        <v>0</v>
      </c>
      <c r="BA5399" s="10">
        <f t="shared" si="1378"/>
        <v>0</v>
      </c>
    </row>
    <row r="5400" spans="1:53" x14ac:dyDescent="0.25">
      <c r="A5400" s="4" t="str">
        <f t="shared" si="1379"/>
        <v/>
      </c>
      <c r="B5400" s="28"/>
      <c r="C5400" s="29"/>
      <c r="D5400" s="29"/>
      <c r="E5400" s="29"/>
      <c r="F5400" s="29"/>
      <c r="G5400" s="30" t="str">
        <f t="shared" ca="1" si="1364"/>
        <v/>
      </c>
      <c r="H5400" s="16" t="str">
        <f t="shared" si="1367"/>
        <v/>
      </c>
      <c r="AF5400" s="67"/>
      <c r="AH5400" s="6">
        <f t="shared" ca="1" si="1365"/>
        <v>44152</v>
      </c>
      <c r="AP5400" s="10" t="str">
        <f t="shared" si="1368"/>
        <v/>
      </c>
      <c r="AQ5400" s="10" t="str">
        <f t="shared" si="1369"/>
        <v/>
      </c>
      <c r="AR5400" s="10" t="str">
        <f t="shared" si="1370"/>
        <v/>
      </c>
      <c r="AS5400" s="10" t="str">
        <f t="shared" si="1371"/>
        <v/>
      </c>
      <c r="AT5400" s="10" t="str">
        <f t="shared" si="1372"/>
        <v/>
      </c>
      <c r="AU5400" s="10" t="str">
        <f t="shared" si="1373"/>
        <v/>
      </c>
      <c r="AV5400" s="10" t="str">
        <f t="shared" si="1374"/>
        <v/>
      </c>
      <c r="AW5400" s="10" t="str">
        <f t="shared" si="1375"/>
        <v/>
      </c>
      <c r="AX5400" s="10" t="str">
        <f t="shared" si="1366"/>
        <v/>
      </c>
      <c r="AY5400" s="10" t="str">
        <f t="shared" si="1376"/>
        <v/>
      </c>
      <c r="AZ5400" s="23">
        <f t="shared" si="1377"/>
        <v>0</v>
      </c>
      <c r="BA5400" s="10">
        <f t="shared" si="1378"/>
        <v>0</v>
      </c>
    </row>
    <row r="5401" spans="1:53" x14ac:dyDescent="0.25">
      <c r="A5401" s="64" t="str">
        <f t="shared" si="1379"/>
        <v/>
      </c>
      <c r="C5401" s="1"/>
      <c r="D5401" s="1"/>
      <c r="E5401" s="1"/>
      <c r="F5401" s="1"/>
      <c r="G5401" s="3" t="str">
        <f t="shared" ca="1" si="1364"/>
        <v/>
      </c>
      <c r="H5401" s="16" t="str">
        <f t="shared" si="1367"/>
        <v/>
      </c>
      <c r="AF5401" s="67"/>
      <c r="AH5401" s="6">
        <f t="shared" ca="1" si="1365"/>
        <v>44152</v>
      </c>
      <c r="AP5401" s="10" t="str">
        <f t="shared" si="1368"/>
        <v/>
      </c>
      <c r="AQ5401" s="10" t="str">
        <f t="shared" si="1369"/>
        <v/>
      </c>
      <c r="AR5401" s="10" t="str">
        <f t="shared" si="1370"/>
        <v/>
      </c>
      <c r="AS5401" s="10" t="str">
        <f t="shared" si="1371"/>
        <v/>
      </c>
      <c r="AT5401" s="10" t="str">
        <f t="shared" si="1372"/>
        <v/>
      </c>
      <c r="AU5401" s="10" t="str">
        <f t="shared" si="1373"/>
        <v/>
      </c>
      <c r="AV5401" s="10" t="str">
        <f t="shared" si="1374"/>
        <v/>
      </c>
      <c r="AW5401" s="10" t="str">
        <f t="shared" si="1375"/>
        <v/>
      </c>
      <c r="AX5401" s="10" t="str">
        <f t="shared" si="1366"/>
        <v/>
      </c>
      <c r="AY5401" s="10" t="str">
        <f t="shared" si="1376"/>
        <v/>
      </c>
      <c r="AZ5401" s="23">
        <f t="shared" si="1377"/>
        <v>0</v>
      </c>
      <c r="BA5401" s="10">
        <f t="shared" si="1378"/>
        <v>0</v>
      </c>
    </row>
    <row r="5402" spans="1:53" x14ac:dyDescent="0.25">
      <c r="A5402" s="4" t="str">
        <f t="shared" si="1379"/>
        <v/>
      </c>
      <c r="B5402" s="28"/>
      <c r="C5402" s="29"/>
      <c r="D5402" s="29"/>
      <c r="E5402" s="29"/>
      <c r="F5402" s="29"/>
      <c r="G5402" s="30" t="str">
        <f t="shared" ca="1" si="1364"/>
        <v/>
      </c>
      <c r="H5402" s="16" t="str">
        <f t="shared" si="1367"/>
        <v/>
      </c>
      <c r="AF5402" s="67"/>
      <c r="AH5402" s="6">
        <f t="shared" ca="1" si="1365"/>
        <v>44152</v>
      </c>
      <c r="AP5402" s="10" t="str">
        <f t="shared" si="1368"/>
        <v/>
      </c>
      <c r="AQ5402" s="10" t="str">
        <f t="shared" si="1369"/>
        <v/>
      </c>
      <c r="AR5402" s="10" t="str">
        <f t="shared" si="1370"/>
        <v/>
      </c>
      <c r="AS5402" s="10" t="str">
        <f t="shared" si="1371"/>
        <v/>
      </c>
      <c r="AT5402" s="10" t="str">
        <f t="shared" si="1372"/>
        <v/>
      </c>
      <c r="AU5402" s="10" t="str">
        <f t="shared" si="1373"/>
        <v/>
      </c>
      <c r="AV5402" s="10" t="str">
        <f t="shared" si="1374"/>
        <v/>
      </c>
      <c r="AW5402" s="10" t="str">
        <f t="shared" si="1375"/>
        <v/>
      </c>
      <c r="AX5402" s="10" t="str">
        <f t="shared" si="1366"/>
        <v/>
      </c>
      <c r="AY5402" s="10" t="str">
        <f t="shared" si="1376"/>
        <v/>
      </c>
      <c r="AZ5402" s="23">
        <f t="shared" si="1377"/>
        <v>0</v>
      </c>
      <c r="BA5402" s="10">
        <f t="shared" si="1378"/>
        <v>0</v>
      </c>
    </row>
    <row r="5403" spans="1:53" x14ac:dyDescent="0.25">
      <c r="A5403" s="64" t="str">
        <f t="shared" si="1379"/>
        <v/>
      </c>
      <c r="C5403" s="1"/>
      <c r="D5403" s="1"/>
      <c r="E5403" s="1"/>
      <c r="F5403" s="1"/>
      <c r="G5403" s="3" t="str">
        <f t="shared" ca="1" si="1364"/>
        <v/>
      </c>
      <c r="H5403" s="16" t="str">
        <f t="shared" si="1367"/>
        <v/>
      </c>
      <c r="AF5403" s="67"/>
      <c r="AH5403" s="6">
        <f t="shared" ca="1" si="1365"/>
        <v>44152</v>
      </c>
      <c r="AP5403" s="10" t="str">
        <f t="shared" si="1368"/>
        <v/>
      </c>
      <c r="AQ5403" s="10" t="str">
        <f t="shared" si="1369"/>
        <v/>
      </c>
      <c r="AR5403" s="10" t="str">
        <f t="shared" si="1370"/>
        <v/>
      </c>
      <c r="AS5403" s="10" t="str">
        <f t="shared" si="1371"/>
        <v/>
      </c>
      <c r="AT5403" s="10" t="str">
        <f t="shared" si="1372"/>
        <v/>
      </c>
      <c r="AU5403" s="10" t="str">
        <f t="shared" si="1373"/>
        <v/>
      </c>
      <c r="AV5403" s="10" t="str">
        <f t="shared" si="1374"/>
        <v/>
      </c>
      <c r="AW5403" s="10" t="str">
        <f t="shared" si="1375"/>
        <v/>
      </c>
      <c r="AX5403" s="10" t="str">
        <f t="shared" si="1366"/>
        <v/>
      </c>
      <c r="AY5403" s="10" t="str">
        <f t="shared" si="1376"/>
        <v/>
      </c>
      <c r="AZ5403" s="23">
        <f t="shared" si="1377"/>
        <v>0</v>
      </c>
      <c r="BA5403" s="10">
        <f t="shared" si="1378"/>
        <v>0</v>
      </c>
    </row>
    <row r="5404" spans="1:53" x14ac:dyDescent="0.25">
      <c r="A5404" s="4" t="str">
        <f t="shared" si="1379"/>
        <v/>
      </c>
      <c r="B5404" s="28"/>
      <c r="C5404" s="29"/>
      <c r="D5404" s="29"/>
      <c r="E5404" s="29"/>
      <c r="F5404" s="29"/>
      <c r="G5404" s="30" t="str">
        <f t="shared" ca="1" si="1364"/>
        <v/>
      </c>
      <c r="H5404" s="16" t="str">
        <f t="shared" si="1367"/>
        <v/>
      </c>
      <c r="AF5404" s="67"/>
      <c r="AH5404" s="6">
        <f t="shared" ca="1" si="1365"/>
        <v>44152</v>
      </c>
      <c r="AP5404" s="10" t="str">
        <f t="shared" si="1368"/>
        <v/>
      </c>
      <c r="AQ5404" s="10" t="str">
        <f t="shared" si="1369"/>
        <v/>
      </c>
      <c r="AR5404" s="10" t="str">
        <f t="shared" si="1370"/>
        <v/>
      </c>
      <c r="AS5404" s="10" t="str">
        <f t="shared" si="1371"/>
        <v/>
      </c>
      <c r="AT5404" s="10" t="str">
        <f t="shared" si="1372"/>
        <v/>
      </c>
      <c r="AU5404" s="10" t="str">
        <f t="shared" si="1373"/>
        <v/>
      </c>
      <c r="AV5404" s="10" t="str">
        <f t="shared" si="1374"/>
        <v/>
      </c>
      <c r="AW5404" s="10" t="str">
        <f t="shared" si="1375"/>
        <v/>
      </c>
      <c r="AX5404" s="10" t="str">
        <f t="shared" si="1366"/>
        <v/>
      </c>
      <c r="AY5404" s="10" t="str">
        <f t="shared" si="1376"/>
        <v/>
      </c>
      <c r="AZ5404" s="23">
        <f t="shared" si="1377"/>
        <v>0</v>
      </c>
      <c r="BA5404" s="10">
        <f t="shared" si="1378"/>
        <v>0</v>
      </c>
    </row>
    <row r="5405" spans="1:53" x14ac:dyDescent="0.25">
      <c r="A5405" s="64" t="str">
        <f t="shared" si="1379"/>
        <v/>
      </c>
      <c r="C5405" s="1"/>
      <c r="D5405" s="1"/>
      <c r="E5405" s="1"/>
      <c r="F5405" s="1"/>
      <c r="G5405" s="3" t="str">
        <f t="shared" ref="G5405:G5468" ca="1" si="1380">AnoMesDia(C5405,TODAY())</f>
        <v/>
      </c>
      <c r="H5405" s="16" t="str">
        <f t="shared" si="1367"/>
        <v/>
      </c>
      <c r="AF5405" s="67"/>
      <c r="AH5405" s="6">
        <f t="shared" ca="1" si="1365"/>
        <v>44152</v>
      </c>
      <c r="AP5405" s="10" t="str">
        <f t="shared" si="1368"/>
        <v/>
      </c>
      <c r="AQ5405" s="10" t="str">
        <f t="shared" si="1369"/>
        <v/>
      </c>
      <c r="AR5405" s="10" t="str">
        <f t="shared" si="1370"/>
        <v/>
      </c>
      <c r="AS5405" s="10" t="str">
        <f t="shared" si="1371"/>
        <v/>
      </c>
      <c r="AT5405" s="10" t="str">
        <f t="shared" si="1372"/>
        <v/>
      </c>
      <c r="AU5405" s="10" t="str">
        <f t="shared" si="1373"/>
        <v/>
      </c>
      <c r="AV5405" s="10" t="str">
        <f t="shared" si="1374"/>
        <v/>
      </c>
      <c r="AW5405" s="10" t="str">
        <f t="shared" si="1375"/>
        <v/>
      </c>
      <c r="AX5405" s="10" t="str">
        <f t="shared" si="1366"/>
        <v/>
      </c>
      <c r="AY5405" s="10" t="str">
        <f t="shared" si="1376"/>
        <v/>
      </c>
      <c r="AZ5405" s="23">
        <f t="shared" si="1377"/>
        <v>0</v>
      </c>
      <c r="BA5405" s="10">
        <f t="shared" si="1378"/>
        <v>0</v>
      </c>
    </row>
    <row r="5406" spans="1:53" x14ac:dyDescent="0.25">
      <c r="A5406" s="4" t="str">
        <f t="shared" si="1379"/>
        <v/>
      </c>
      <c r="B5406" s="28"/>
      <c r="C5406" s="29"/>
      <c r="D5406" s="29"/>
      <c r="E5406" s="29"/>
      <c r="F5406" s="29"/>
      <c r="G5406" s="30" t="str">
        <f t="shared" ca="1" si="1380"/>
        <v/>
      </c>
      <c r="H5406" s="16" t="str">
        <f t="shared" si="1367"/>
        <v/>
      </c>
      <c r="AF5406" s="67"/>
      <c r="AH5406" s="6">
        <f t="shared" ca="1" si="1365"/>
        <v>44152</v>
      </c>
      <c r="AP5406" s="10" t="str">
        <f t="shared" si="1368"/>
        <v/>
      </c>
      <c r="AQ5406" s="10" t="str">
        <f t="shared" si="1369"/>
        <v/>
      </c>
      <c r="AR5406" s="10" t="str">
        <f t="shared" si="1370"/>
        <v/>
      </c>
      <c r="AS5406" s="10" t="str">
        <f t="shared" si="1371"/>
        <v/>
      </c>
      <c r="AT5406" s="10" t="str">
        <f t="shared" si="1372"/>
        <v/>
      </c>
      <c r="AU5406" s="10" t="str">
        <f t="shared" si="1373"/>
        <v/>
      </c>
      <c r="AV5406" s="10" t="str">
        <f t="shared" si="1374"/>
        <v/>
      </c>
      <c r="AW5406" s="10" t="str">
        <f t="shared" si="1375"/>
        <v/>
      </c>
      <c r="AX5406" s="10" t="str">
        <f t="shared" si="1366"/>
        <v/>
      </c>
      <c r="AY5406" s="10" t="str">
        <f t="shared" si="1376"/>
        <v/>
      </c>
      <c r="AZ5406" s="23">
        <f t="shared" si="1377"/>
        <v>0</v>
      </c>
      <c r="BA5406" s="10">
        <f t="shared" si="1378"/>
        <v>0</v>
      </c>
    </row>
    <row r="5407" spans="1:53" x14ac:dyDescent="0.25">
      <c r="A5407" s="64" t="str">
        <f t="shared" si="1379"/>
        <v/>
      </c>
      <c r="C5407" s="1"/>
      <c r="D5407" s="1"/>
      <c r="E5407" s="1"/>
      <c r="F5407" s="1"/>
      <c r="G5407" s="3" t="str">
        <f t="shared" ca="1" si="1380"/>
        <v/>
      </c>
      <c r="H5407" s="16" t="str">
        <f t="shared" si="1367"/>
        <v/>
      </c>
      <c r="AF5407" s="67"/>
      <c r="AH5407" s="6">
        <f t="shared" ca="1" si="1365"/>
        <v>44152</v>
      </c>
      <c r="AP5407" s="10" t="str">
        <f t="shared" si="1368"/>
        <v/>
      </c>
      <c r="AQ5407" s="10" t="str">
        <f t="shared" si="1369"/>
        <v/>
      </c>
      <c r="AR5407" s="10" t="str">
        <f t="shared" si="1370"/>
        <v/>
      </c>
      <c r="AS5407" s="10" t="str">
        <f t="shared" si="1371"/>
        <v/>
      </c>
      <c r="AT5407" s="10" t="str">
        <f t="shared" si="1372"/>
        <v/>
      </c>
      <c r="AU5407" s="10" t="str">
        <f t="shared" si="1373"/>
        <v/>
      </c>
      <c r="AV5407" s="10" t="str">
        <f t="shared" si="1374"/>
        <v/>
      </c>
      <c r="AW5407" s="10" t="str">
        <f t="shared" si="1375"/>
        <v/>
      </c>
      <c r="AX5407" s="10" t="str">
        <f t="shared" si="1366"/>
        <v/>
      </c>
      <c r="AY5407" s="10" t="str">
        <f t="shared" si="1376"/>
        <v/>
      </c>
      <c r="AZ5407" s="23">
        <f t="shared" si="1377"/>
        <v>0</v>
      </c>
      <c r="BA5407" s="10">
        <f t="shared" si="1378"/>
        <v>0</v>
      </c>
    </row>
    <row r="5408" spans="1:53" x14ac:dyDescent="0.25">
      <c r="A5408" s="4" t="str">
        <f t="shared" si="1379"/>
        <v/>
      </c>
      <c r="B5408" s="28"/>
      <c r="C5408" s="29"/>
      <c r="D5408" s="29"/>
      <c r="E5408" s="29"/>
      <c r="F5408" s="29"/>
      <c r="G5408" s="30" t="str">
        <f t="shared" ca="1" si="1380"/>
        <v/>
      </c>
      <c r="H5408" s="16" t="str">
        <f t="shared" si="1367"/>
        <v/>
      </c>
      <c r="AF5408" s="67"/>
      <c r="AH5408" s="6">
        <f t="shared" ca="1" si="1365"/>
        <v>44152</v>
      </c>
      <c r="AP5408" s="10" t="str">
        <f t="shared" si="1368"/>
        <v/>
      </c>
      <c r="AQ5408" s="10" t="str">
        <f t="shared" si="1369"/>
        <v/>
      </c>
      <c r="AR5408" s="10" t="str">
        <f t="shared" si="1370"/>
        <v/>
      </c>
      <c r="AS5408" s="10" t="str">
        <f t="shared" si="1371"/>
        <v/>
      </c>
      <c r="AT5408" s="10" t="str">
        <f t="shared" si="1372"/>
        <v/>
      </c>
      <c r="AU5408" s="10" t="str">
        <f t="shared" si="1373"/>
        <v/>
      </c>
      <c r="AV5408" s="10" t="str">
        <f t="shared" si="1374"/>
        <v/>
      </c>
      <c r="AW5408" s="10" t="str">
        <f t="shared" si="1375"/>
        <v/>
      </c>
      <c r="AX5408" s="10" t="str">
        <f t="shared" si="1366"/>
        <v/>
      </c>
      <c r="AY5408" s="10" t="str">
        <f t="shared" si="1376"/>
        <v/>
      </c>
      <c r="AZ5408" s="23">
        <f t="shared" si="1377"/>
        <v>0</v>
      </c>
      <c r="BA5408" s="10">
        <f t="shared" si="1378"/>
        <v>0</v>
      </c>
    </row>
    <row r="5409" spans="1:53" x14ac:dyDescent="0.25">
      <c r="A5409" s="64" t="str">
        <f t="shared" si="1379"/>
        <v/>
      </c>
      <c r="C5409" s="1"/>
      <c r="D5409" s="1"/>
      <c r="E5409" s="1"/>
      <c r="F5409" s="1"/>
      <c r="G5409" s="3" t="str">
        <f t="shared" ca="1" si="1380"/>
        <v/>
      </c>
      <c r="H5409" s="16" t="str">
        <f t="shared" si="1367"/>
        <v/>
      </c>
      <c r="AF5409" s="67"/>
      <c r="AH5409" s="6">
        <f t="shared" ca="1" si="1365"/>
        <v>44152</v>
      </c>
      <c r="AP5409" s="10" t="str">
        <f t="shared" si="1368"/>
        <v/>
      </c>
      <c r="AQ5409" s="10" t="str">
        <f t="shared" si="1369"/>
        <v/>
      </c>
      <c r="AR5409" s="10" t="str">
        <f t="shared" si="1370"/>
        <v/>
      </c>
      <c r="AS5409" s="10" t="str">
        <f t="shared" si="1371"/>
        <v/>
      </c>
      <c r="AT5409" s="10" t="str">
        <f t="shared" si="1372"/>
        <v/>
      </c>
      <c r="AU5409" s="10" t="str">
        <f t="shared" si="1373"/>
        <v/>
      </c>
      <c r="AV5409" s="10" t="str">
        <f t="shared" si="1374"/>
        <v/>
      </c>
      <c r="AW5409" s="10" t="str">
        <f t="shared" si="1375"/>
        <v/>
      </c>
      <c r="AX5409" s="10" t="str">
        <f t="shared" si="1366"/>
        <v/>
      </c>
      <c r="AY5409" s="10" t="str">
        <f t="shared" si="1376"/>
        <v/>
      </c>
      <c r="AZ5409" s="23">
        <f t="shared" si="1377"/>
        <v>0</v>
      </c>
      <c r="BA5409" s="10">
        <f t="shared" si="1378"/>
        <v>0</v>
      </c>
    </row>
    <row r="5410" spans="1:53" x14ac:dyDescent="0.25">
      <c r="A5410" s="4" t="str">
        <f t="shared" si="1379"/>
        <v/>
      </c>
      <c r="B5410" s="28"/>
      <c r="C5410" s="29"/>
      <c r="D5410" s="29"/>
      <c r="E5410" s="29"/>
      <c r="F5410" s="29"/>
      <c r="G5410" s="30" t="str">
        <f t="shared" ca="1" si="1380"/>
        <v/>
      </c>
      <c r="H5410" s="16" t="str">
        <f t="shared" si="1367"/>
        <v/>
      </c>
      <c r="AF5410" s="67"/>
      <c r="AH5410" s="6">
        <f t="shared" ca="1" si="1365"/>
        <v>44152</v>
      </c>
      <c r="AP5410" s="10" t="str">
        <f t="shared" si="1368"/>
        <v/>
      </c>
      <c r="AQ5410" s="10" t="str">
        <f t="shared" si="1369"/>
        <v/>
      </c>
      <c r="AR5410" s="10" t="str">
        <f t="shared" si="1370"/>
        <v/>
      </c>
      <c r="AS5410" s="10" t="str">
        <f t="shared" si="1371"/>
        <v/>
      </c>
      <c r="AT5410" s="10" t="str">
        <f t="shared" si="1372"/>
        <v/>
      </c>
      <c r="AU5410" s="10" t="str">
        <f t="shared" si="1373"/>
        <v/>
      </c>
      <c r="AV5410" s="10" t="str">
        <f t="shared" si="1374"/>
        <v/>
      </c>
      <c r="AW5410" s="10" t="str">
        <f t="shared" si="1375"/>
        <v/>
      </c>
      <c r="AX5410" s="10" t="str">
        <f t="shared" si="1366"/>
        <v/>
      </c>
      <c r="AY5410" s="10" t="str">
        <f t="shared" si="1376"/>
        <v/>
      </c>
      <c r="AZ5410" s="23">
        <f t="shared" si="1377"/>
        <v>0</v>
      </c>
      <c r="BA5410" s="10">
        <f t="shared" si="1378"/>
        <v>0</v>
      </c>
    </row>
    <row r="5411" spans="1:53" x14ac:dyDescent="0.25">
      <c r="A5411" s="64" t="str">
        <f t="shared" si="1379"/>
        <v/>
      </c>
      <c r="C5411" s="1"/>
      <c r="D5411" s="1"/>
      <c r="E5411" s="1"/>
      <c r="F5411" s="1"/>
      <c r="G5411" s="3" t="str">
        <f t="shared" ca="1" si="1380"/>
        <v/>
      </c>
      <c r="H5411" s="16" t="str">
        <f t="shared" si="1367"/>
        <v/>
      </c>
      <c r="AF5411" s="67"/>
      <c r="AH5411" s="6">
        <f t="shared" ca="1" si="1365"/>
        <v>44152</v>
      </c>
      <c r="AP5411" s="10" t="str">
        <f t="shared" si="1368"/>
        <v/>
      </c>
      <c r="AQ5411" s="10" t="str">
        <f t="shared" si="1369"/>
        <v/>
      </c>
      <c r="AR5411" s="10" t="str">
        <f t="shared" si="1370"/>
        <v/>
      </c>
      <c r="AS5411" s="10" t="str">
        <f t="shared" si="1371"/>
        <v/>
      </c>
      <c r="AT5411" s="10" t="str">
        <f t="shared" si="1372"/>
        <v/>
      </c>
      <c r="AU5411" s="10" t="str">
        <f t="shared" si="1373"/>
        <v/>
      </c>
      <c r="AV5411" s="10" t="str">
        <f t="shared" si="1374"/>
        <v/>
      </c>
      <c r="AW5411" s="10" t="str">
        <f t="shared" si="1375"/>
        <v/>
      </c>
      <c r="AX5411" s="10" t="str">
        <f t="shared" si="1366"/>
        <v/>
      </c>
      <c r="AY5411" s="10" t="str">
        <f t="shared" si="1376"/>
        <v/>
      </c>
      <c r="AZ5411" s="23">
        <f t="shared" si="1377"/>
        <v>0</v>
      </c>
      <c r="BA5411" s="10">
        <f t="shared" si="1378"/>
        <v>0</v>
      </c>
    </row>
    <row r="5412" spans="1:53" x14ac:dyDescent="0.25">
      <c r="A5412" s="4" t="str">
        <f t="shared" si="1379"/>
        <v/>
      </c>
      <c r="B5412" s="28"/>
      <c r="C5412" s="29"/>
      <c r="D5412" s="29"/>
      <c r="E5412" s="29"/>
      <c r="F5412" s="29"/>
      <c r="G5412" s="30" t="str">
        <f t="shared" ca="1" si="1380"/>
        <v/>
      </c>
      <c r="H5412" s="16" t="str">
        <f t="shared" si="1367"/>
        <v/>
      </c>
      <c r="AF5412" s="67"/>
      <c r="AH5412" s="6">
        <f t="shared" ca="1" si="1365"/>
        <v>44152</v>
      </c>
      <c r="AP5412" s="10" t="str">
        <f t="shared" si="1368"/>
        <v/>
      </c>
      <c r="AQ5412" s="10" t="str">
        <f t="shared" si="1369"/>
        <v/>
      </c>
      <c r="AR5412" s="10" t="str">
        <f t="shared" si="1370"/>
        <v/>
      </c>
      <c r="AS5412" s="10" t="str">
        <f t="shared" si="1371"/>
        <v/>
      </c>
      <c r="AT5412" s="10" t="str">
        <f t="shared" si="1372"/>
        <v/>
      </c>
      <c r="AU5412" s="10" t="str">
        <f t="shared" si="1373"/>
        <v/>
      </c>
      <c r="AV5412" s="10" t="str">
        <f t="shared" si="1374"/>
        <v/>
      </c>
      <c r="AW5412" s="10" t="str">
        <f t="shared" si="1375"/>
        <v/>
      </c>
      <c r="AX5412" s="10" t="str">
        <f t="shared" si="1366"/>
        <v/>
      </c>
      <c r="AY5412" s="10" t="str">
        <f t="shared" si="1376"/>
        <v/>
      </c>
      <c r="AZ5412" s="23">
        <f t="shared" si="1377"/>
        <v>0</v>
      </c>
      <c r="BA5412" s="10">
        <f t="shared" si="1378"/>
        <v>0</v>
      </c>
    </row>
    <row r="5413" spans="1:53" x14ac:dyDescent="0.25">
      <c r="A5413" s="64" t="str">
        <f t="shared" si="1379"/>
        <v/>
      </c>
      <c r="C5413" s="1"/>
      <c r="D5413" s="1"/>
      <c r="E5413" s="1"/>
      <c r="F5413" s="1"/>
      <c r="G5413" s="3" t="str">
        <f t="shared" ca="1" si="1380"/>
        <v/>
      </c>
      <c r="H5413" s="16" t="str">
        <f t="shared" si="1367"/>
        <v/>
      </c>
      <c r="AF5413" s="67"/>
      <c r="AH5413" s="6">
        <f t="shared" ca="1" si="1365"/>
        <v>44152</v>
      </c>
      <c r="AP5413" s="10" t="str">
        <f t="shared" si="1368"/>
        <v/>
      </c>
      <c r="AQ5413" s="10" t="str">
        <f t="shared" si="1369"/>
        <v/>
      </c>
      <c r="AR5413" s="10" t="str">
        <f t="shared" si="1370"/>
        <v/>
      </c>
      <c r="AS5413" s="10" t="str">
        <f t="shared" si="1371"/>
        <v/>
      </c>
      <c r="AT5413" s="10" t="str">
        <f t="shared" si="1372"/>
        <v/>
      </c>
      <c r="AU5413" s="10" t="str">
        <f t="shared" si="1373"/>
        <v/>
      </c>
      <c r="AV5413" s="10" t="str">
        <f t="shared" si="1374"/>
        <v/>
      </c>
      <c r="AW5413" s="10" t="str">
        <f t="shared" si="1375"/>
        <v/>
      </c>
      <c r="AX5413" s="10" t="str">
        <f t="shared" si="1366"/>
        <v/>
      </c>
      <c r="AY5413" s="10" t="str">
        <f t="shared" si="1376"/>
        <v/>
      </c>
      <c r="AZ5413" s="23">
        <f t="shared" si="1377"/>
        <v>0</v>
      </c>
      <c r="BA5413" s="10">
        <f t="shared" si="1378"/>
        <v>0</v>
      </c>
    </row>
    <row r="5414" spans="1:53" x14ac:dyDescent="0.25">
      <c r="A5414" s="4" t="str">
        <f t="shared" si="1379"/>
        <v/>
      </c>
      <c r="B5414" s="28"/>
      <c r="C5414" s="29"/>
      <c r="D5414" s="29"/>
      <c r="E5414" s="29"/>
      <c r="F5414" s="29"/>
      <c r="G5414" s="30" t="str">
        <f t="shared" ca="1" si="1380"/>
        <v/>
      </c>
      <c r="H5414" s="16" t="str">
        <f t="shared" si="1367"/>
        <v/>
      </c>
      <c r="AF5414" s="67"/>
      <c r="AH5414" s="6">
        <f t="shared" ca="1" si="1365"/>
        <v>44152</v>
      </c>
      <c r="AP5414" s="10" t="str">
        <f t="shared" si="1368"/>
        <v/>
      </c>
      <c r="AQ5414" s="10" t="str">
        <f t="shared" si="1369"/>
        <v/>
      </c>
      <c r="AR5414" s="10" t="str">
        <f t="shared" si="1370"/>
        <v/>
      </c>
      <c r="AS5414" s="10" t="str">
        <f t="shared" si="1371"/>
        <v/>
      </c>
      <c r="AT5414" s="10" t="str">
        <f t="shared" si="1372"/>
        <v/>
      </c>
      <c r="AU5414" s="10" t="str">
        <f t="shared" si="1373"/>
        <v/>
      </c>
      <c r="AV5414" s="10" t="str">
        <f t="shared" si="1374"/>
        <v/>
      </c>
      <c r="AW5414" s="10" t="str">
        <f t="shared" si="1375"/>
        <v/>
      </c>
      <c r="AX5414" s="10" t="str">
        <f t="shared" si="1366"/>
        <v/>
      </c>
      <c r="AY5414" s="10" t="str">
        <f t="shared" si="1376"/>
        <v/>
      </c>
      <c r="AZ5414" s="23">
        <f t="shared" si="1377"/>
        <v>0</v>
      </c>
      <c r="BA5414" s="10">
        <f t="shared" si="1378"/>
        <v>0</v>
      </c>
    </row>
    <row r="5415" spans="1:53" x14ac:dyDescent="0.25">
      <c r="A5415" s="64" t="str">
        <f t="shared" si="1379"/>
        <v/>
      </c>
      <c r="C5415" s="1"/>
      <c r="D5415" s="1"/>
      <c r="E5415" s="1"/>
      <c r="F5415" s="1"/>
      <c r="G5415" s="3" t="str">
        <f t="shared" ca="1" si="1380"/>
        <v/>
      </c>
      <c r="H5415" s="16" t="str">
        <f t="shared" si="1367"/>
        <v/>
      </c>
      <c r="AF5415" s="67"/>
      <c r="AH5415" s="6">
        <f t="shared" ca="1" si="1365"/>
        <v>44152</v>
      </c>
      <c r="AP5415" s="10" t="str">
        <f t="shared" si="1368"/>
        <v/>
      </c>
      <c r="AQ5415" s="10" t="str">
        <f t="shared" si="1369"/>
        <v/>
      </c>
      <c r="AR5415" s="10" t="str">
        <f t="shared" si="1370"/>
        <v/>
      </c>
      <c r="AS5415" s="10" t="str">
        <f t="shared" si="1371"/>
        <v/>
      </c>
      <c r="AT5415" s="10" t="str">
        <f t="shared" si="1372"/>
        <v/>
      </c>
      <c r="AU5415" s="10" t="str">
        <f t="shared" si="1373"/>
        <v/>
      </c>
      <c r="AV5415" s="10" t="str">
        <f t="shared" si="1374"/>
        <v/>
      </c>
      <c r="AW5415" s="10" t="str">
        <f t="shared" si="1375"/>
        <v/>
      </c>
      <c r="AX5415" s="10" t="str">
        <f t="shared" si="1366"/>
        <v/>
      </c>
      <c r="AY5415" s="10" t="str">
        <f t="shared" si="1376"/>
        <v/>
      </c>
      <c r="AZ5415" s="23">
        <f t="shared" si="1377"/>
        <v>0</v>
      </c>
      <c r="BA5415" s="10">
        <f t="shared" si="1378"/>
        <v>0</v>
      </c>
    </row>
    <row r="5416" spans="1:53" x14ac:dyDescent="0.25">
      <c r="A5416" s="4" t="str">
        <f t="shared" si="1379"/>
        <v/>
      </c>
      <c r="B5416" s="28"/>
      <c r="C5416" s="29"/>
      <c r="D5416" s="29"/>
      <c r="E5416" s="29"/>
      <c r="F5416" s="29"/>
      <c r="G5416" s="30" t="str">
        <f t="shared" ca="1" si="1380"/>
        <v/>
      </c>
      <c r="H5416" s="16" t="str">
        <f t="shared" si="1367"/>
        <v/>
      </c>
      <c r="AF5416" s="67"/>
      <c r="AH5416" s="6">
        <f t="shared" ca="1" si="1365"/>
        <v>44152</v>
      </c>
      <c r="AP5416" s="10" t="str">
        <f t="shared" si="1368"/>
        <v/>
      </c>
      <c r="AQ5416" s="10" t="str">
        <f t="shared" si="1369"/>
        <v/>
      </c>
      <c r="AR5416" s="10" t="str">
        <f t="shared" si="1370"/>
        <v/>
      </c>
      <c r="AS5416" s="10" t="str">
        <f t="shared" si="1371"/>
        <v/>
      </c>
      <c r="AT5416" s="10" t="str">
        <f t="shared" si="1372"/>
        <v/>
      </c>
      <c r="AU5416" s="10" t="str">
        <f t="shared" si="1373"/>
        <v/>
      </c>
      <c r="AV5416" s="10" t="str">
        <f t="shared" si="1374"/>
        <v/>
      </c>
      <c r="AW5416" s="10" t="str">
        <f t="shared" si="1375"/>
        <v/>
      </c>
      <c r="AX5416" s="10" t="str">
        <f t="shared" si="1366"/>
        <v/>
      </c>
      <c r="AY5416" s="10" t="str">
        <f t="shared" si="1376"/>
        <v/>
      </c>
      <c r="AZ5416" s="23">
        <f t="shared" si="1377"/>
        <v>0</v>
      </c>
      <c r="BA5416" s="10">
        <f t="shared" si="1378"/>
        <v>0</v>
      </c>
    </row>
    <row r="5417" spans="1:53" x14ac:dyDescent="0.25">
      <c r="A5417" s="64" t="str">
        <f t="shared" si="1379"/>
        <v/>
      </c>
      <c r="C5417" s="1"/>
      <c r="D5417" s="1"/>
      <c r="E5417" s="1"/>
      <c r="F5417" s="1"/>
      <c r="G5417" s="3" t="str">
        <f t="shared" ca="1" si="1380"/>
        <v/>
      </c>
      <c r="H5417" s="16" t="str">
        <f t="shared" si="1367"/>
        <v/>
      </c>
      <c r="AF5417" s="67"/>
      <c r="AH5417" s="6">
        <f t="shared" ca="1" si="1365"/>
        <v>44152</v>
      </c>
      <c r="AP5417" s="10" t="str">
        <f t="shared" si="1368"/>
        <v/>
      </c>
      <c r="AQ5417" s="10" t="str">
        <f t="shared" si="1369"/>
        <v/>
      </c>
      <c r="AR5417" s="10" t="str">
        <f t="shared" si="1370"/>
        <v/>
      </c>
      <c r="AS5417" s="10" t="str">
        <f t="shared" si="1371"/>
        <v/>
      </c>
      <c r="AT5417" s="10" t="str">
        <f t="shared" si="1372"/>
        <v/>
      </c>
      <c r="AU5417" s="10" t="str">
        <f t="shared" si="1373"/>
        <v/>
      </c>
      <c r="AV5417" s="10" t="str">
        <f t="shared" si="1374"/>
        <v/>
      </c>
      <c r="AW5417" s="10" t="str">
        <f t="shared" si="1375"/>
        <v/>
      </c>
      <c r="AX5417" s="10" t="str">
        <f t="shared" si="1366"/>
        <v/>
      </c>
      <c r="AY5417" s="10" t="str">
        <f t="shared" si="1376"/>
        <v/>
      </c>
      <c r="AZ5417" s="23">
        <f t="shared" si="1377"/>
        <v>0</v>
      </c>
      <c r="BA5417" s="10">
        <f t="shared" si="1378"/>
        <v>0</v>
      </c>
    </row>
    <row r="5418" spans="1:53" x14ac:dyDescent="0.25">
      <c r="A5418" s="4" t="str">
        <f t="shared" si="1379"/>
        <v/>
      </c>
      <c r="B5418" s="28"/>
      <c r="C5418" s="29"/>
      <c r="D5418" s="29"/>
      <c r="E5418" s="29"/>
      <c r="F5418" s="29"/>
      <c r="G5418" s="30" t="str">
        <f t="shared" ca="1" si="1380"/>
        <v/>
      </c>
      <c r="H5418" s="16" t="str">
        <f t="shared" si="1367"/>
        <v/>
      </c>
      <c r="AF5418" s="67"/>
      <c r="AH5418" s="6">
        <f t="shared" ca="1" si="1365"/>
        <v>44152</v>
      </c>
      <c r="AP5418" s="10" t="str">
        <f t="shared" si="1368"/>
        <v/>
      </c>
      <c r="AQ5418" s="10" t="str">
        <f t="shared" si="1369"/>
        <v/>
      </c>
      <c r="AR5418" s="10" t="str">
        <f t="shared" si="1370"/>
        <v/>
      </c>
      <c r="AS5418" s="10" t="str">
        <f t="shared" si="1371"/>
        <v/>
      </c>
      <c r="AT5418" s="10" t="str">
        <f t="shared" si="1372"/>
        <v/>
      </c>
      <c r="AU5418" s="10" t="str">
        <f t="shared" si="1373"/>
        <v/>
      </c>
      <c r="AV5418" s="10" t="str">
        <f t="shared" si="1374"/>
        <v/>
      </c>
      <c r="AW5418" s="10" t="str">
        <f t="shared" si="1375"/>
        <v/>
      </c>
      <c r="AX5418" s="10" t="str">
        <f t="shared" si="1366"/>
        <v/>
      </c>
      <c r="AY5418" s="10" t="str">
        <f t="shared" si="1376"/>
        <v/>
      </c>
      <c r="AZ5418" s="23">
        <f t="shared" si="1377"/>
        <v>0</v>
      </c>
      <c r="BA5418" s="10">
        <f t="shared" si="1378"/>
        <v>0</v>
      </c>
    </row>
    <row r="5419" spans="1:53" x14ac:dyDescent="0.25">
      <c r="A5419" s="64" t="str">
        <f t="shared" si="1379"/>
        <v/>
      </c>
      <c r="C5419" s="1"/>
      <c r="D5419" s="1"/>
      <c r="E5419" s="1"/>
      <c r="F5419" s="1"/>
      <c r="G5419" s="3" t="str">
        <f t="shared" ca="1" si="1380"/>
        <v/>
      </c>
      <c r="H5419" s="16" t="str">
        <f t="shared" si="1367"/>
        <v/>
      </c>
      <c r="AF5419" s="67"/>
      <c r="AH5419" s="6">
        <f t="shared" ca="1" si="1365"/>
        <v>44152</v>
      </c>
      <c r="AP5419" s="10" t="str">
        <f t="shared" si="1368"/>
        <v/>
      </c>
      <c r="AQ5419" s="10" t="str">
        <f t="shared" si="1369"/>
        <v/>
      </c>
      <c r="AR5419" s="10" t="str">
        <f t="shared" si="1370"/>
        <v/>
      </c>
      <c r="AS5419" s="10" t="str">
        <f t="shared" si="1371"/>
        <v/>
      </c>
      <c r="AT5419" s="10" t="str">
        <f t="shared" si="1372"/>
        <v/>
      </c>
      <c r="AU5419" s="10" t="str">
        <f t="shared" si="1373"/>
        <v/>
      </c>
      <c r="AV5419" s="10" t="str">
        <f t="shared" si="1374"/>
        <v/>
      </c>
      <c r="AW5419" s="10" t="str">
        <f t="shared" si="1375"/>
        <v/>
      </c>
      <c r="AX5419" s="10" t="str">
        <f t="shared" si="1366"/>
        <v/>
      </c>
      <c r="AY5419" s="10" t="str">
        <f t="shared" si="1376"/>
        <v/>
      </c>
      <c r="AZ5419" s="23">
        <f t="shared" si="1377"/>
        <v>0</v>
      </c>
      <c r="BA5419" s="10">
        <f t="shared" si="1378"/>
        <v>0</v>
      </c>
    </row>
    <row r="5420" spans="1:53" x14ac:dyDescent="0.25">
      <c r="A5420" s="4" t="str">
        <f t="shared" si="1379"/>
        <v/>
      </c>
      <c r="B5420" s="28"/>
      <c r="C5420" s="29"/>
      <c r="D5420" s="29"/>
      <c r="E5420" s="29"/>
      <c r="F5420" s="29"/>
      <c r="G5420" s="30" t="str">
        <f t="shared" ca="1" si="1380"/>
        <v/>
      </c>
      <c r="H5420" s="16" t="str">
        <f t="shared" si="1367"/>
        <v/>
      </c>
      <c r="AF5420" s="67"/>
      <c r="AH5420" s="6">
        <f t="shared" ca="1" si="1365"/>
        <v>44152</v>
      </c>
      <c r="AP5420" s="10" t="str">
        <f t="shared" si="1368"/>
        <v/>
      </c>
      <c r="AQ5420" s="10" t="str">
        <f t="shared" si="1369"/>
        <v/>
      </c>
      <c r="AR5420" s="10" t="str">
        <f t="shared" si="1370"/>
        <v/>
      </c>
      <c r="AS5420" s="10" t="str">
        <f t="shared" si="1371"/>
        <v/>
      </c>
      <c r="AT5420" s="10" t="str">
        <f t="shared" si="1372"/>
        <v/>
      </c>
      <c r="AU5420" s="10" t="str">
        <f t="shared" si="1373"/>
        <v/>
      </c>
      <c r="AV5420" s="10" t="str">
        <f t="shared" si="1374"/>
        <v/>
      </c>
      <c r="AW5420" s="10" t="str">
        <f t="shared" si="1375"/>
        <v/>
      </c>
      <c r="AX5420" s="10" t="str">
        <f t="shared" si="1366"/>
        <v/>
      </c>
      <c r="AY5420" s="10" t="str">
        <f t="shared" si="1376"/>
        <v/>
      </c>
      <c r="AZ5420" s="23">
        <f t="shared" si="1377"/>
        <v>0</v>
      </c>
      <c r="BA5420" s="10">
        <f t="shared" si="1378"/>
        <v>0</v>
      </c>
    </row>
    <row r="5421" spans="1:53" x14ac:dyDescent="0.25">
      <c r="A5421" s="64" t="str">
        <f t="shared" si="1379"/>
        <v/>
      </c>
      <c r="C5421" s="1"/>
      <c r="D5421" s="1"/>
      <c r="E5421" s="1"/>
      <c r="F5421" s="1"/>
      <c r="G5421" s="3" t="str">
        <f t="shared" ca="1" si="1380"/>
        <v/>
      </c>
      <c r="H5421" s="16" t="str">
        <f t="shared" si="1367"/>
        <v/>
      </c>
      <c r="AF5421" s="67"/>
      <c r="AH5421" s="6">
        <f t="shared" ca="1" si="1365"/>
        <v>44152</v>
      </c>
      <c r="AP5421" s="10" t="str">
        <f t="shared" si="1368"/>
        <v/>
      </c>
      <c r="AQ5421" s="10" t="str">
        <f t="shared" si="1369"/>
        <v/>
      </c>
      <c r="AR5421" s="10" t="str">
        <f t="shared" si="1370"/>
        <v/>
      </c>
      <c r="AS5421" s="10" t="str">
        <f t="shared" si="1371"/>
        <v/>
      </c>
      <c r="AT5421" s="10" t="str">
        <f t="shared" si="1372"/>
        <v/>
      </c>
      <c r="AU5421" s="10" t="str">
        <f t="shared" si="1373"/>
        <v/>
      </c>
      <c r="AV5421" s="10" t="str">
        <f t="shared" si="1374"/>
        <v/>
      </c>
      <c r="AW5421" s="10" t="str">
        <f t="shared" si="1375"/>
        <v/>
      </c>
      <c r="AX5421" s="10" t="str">
        <f t="shared" si="1366"/>
        <v/>
      </c>
      <c r="AY5421" s="10" t="str">
        <f t="shared" si="1376"/>
        <v/>
      </c>
      <c r="AZ5421" s="23">
        <f t="shared" si="1377"/>
        <v>0</v>
      </c>
      <c r="BA5421" s="10">
        <f t="shared" si="1378"/>
        <v>0</v>
      </c>
    </row>
    <row r="5422" spans="1:53" x14ac:dyDescent="0.25">
      <c r="A5422" s="4" t="str">
        <f t="shared" si="1379"/>
        <v/>
      </c>
      <c r="B5422" s="28"/>
      <c r="C5422" s="29"/>
      <c r="D5422" s="29"/>
      <c r="E5422" s="29"/>
      <c r="F5422" s="29"/>
      <c r="G5422" s="30" t="str">
        <f t="shared" ca="1" si="1380"/>
        <v/>
      </c>
      <c r="H5422" s="16" t="str">
        <f t="shared" si="1367"/>
        <v/>
      </c>
      <c r="AF5422" s="67"/>
      <c r="AH5422" s="6">
        <f t="shared" ca="1" si="1365"/>
        <v>44152</v>
      </c>
      <c r="AP5422" s="10" t="str">
        <f t="shared" si="1368"/>
        <v/>
      </c>
      <c r="AQ5422" s="10" t="str">
        <f t="shared" si="1369"/>
        <v/>
      </c>
      <c r="AR5422" s="10" t="str">
        <f t="shared" si="1370"/>
        <v/>
      </c>
      <c r="AS5422" s="10" t="str">
        <f t="shared" si="1371"/>
        <v/>
      </c>
      <c r="AT5422" s="10" t="str">
        <f t="shared" si="1372"/>
        <v/>
      </c>
      <c r="AU5422" s="10" t="str">
        <f t="shared" si="1373"/>
        <v/>
      </c>
      <c r="AV5422" s="10" t="str">
        <f t="shared" si="1374"/>
        <v/>
      </c>
      <c r="AW5422" s="10" t="str">
        <f t="shared" si="1375"/>
        <v/>
      </c>
      <c r="AX5422" s="10" t="str">
        <f t="shared" si="1366"/>
        <v/>
      </c>
      <c r="AY5422" s="10" t="str">
        <f t="shared" si="1376"/>
        <v/>
      </c>
      <c r="AZ5422" s="23">
        <f t="shared" si="1377"/>
        <v>0</v>
      </c>
      <c r="BA5422" s="10">
        <f t="shared" si="1378"/>
        <v>0</v>
      </c>
    </row>
    <row r="5423" spans="1:53" x14ac:dyDescent="0.25">
      <c r="A5423" s="64" t="str">
        <f t="shared" si="1379"/>
        <v/>
      </c>
      <c r="C5423" s="1"/>
      <c r="D5423" s="1"/>
      <c r="E5423" s="1"/>
      <c r="F5423" s="1"/>
      <c r="G5423" s="3" t="str">
        <f t="shared" ca="1" si="1380"/>
        <v/>
      </c>
      <c r="H5423" s="16" t="str">
        <f t="shared" si="1367"/>
        <v/>
      </c>
      <c r="AF5423" s="67"/>
      <c r="AH5423" s="6">
        <f t="shared" ca="1" si="1365"/>
        <v>44152</v>
      </c>
      <c r="AP5423" s="10" t="str">
        <f t="shared" si="1368"/>
        <v/>
      </c>
      <c r="AQ5423" s="10" t="str">
        <f t="shared" si="1369"/>
        <v/>
      </c>
      <c r="AR5423" s="10" t="str">
        <f t="shared" si="1370"/>
        <v/>
      </c>
      <c r="AS5423" s="10" t="str">
        <f t="shared" si="1371"/>
        <v/>
      </c>
      <c r="AT5423" s="10" t="str">
        <f t="shared" si="1372"/>
        <v/>
      </c>
      <c r="AU5423" s="10" t="str">
        <f t="shared" si="1373"/>
        <v/>
      </c>
      <c r="AV5423" s="10" t="str">
        <f t="shared" si="1374"/>
        <v/>
      </c>
      <c r="AW5423" s="10" t="str">
        <f t="shared" si="1375"/>
        <v/>
      </c>
      <c r="AX5423" s="10" t="str">
        <f t="shared" si="1366"/>
        <v/>
      </c>
      <c r="AY5423" s="10" t="str">
        <f t="shared" si="1376"/>
        <v/>
      </c>
      <c r="AZ5423" s="23">
        <f t="shared" si="1377"/>
        <v>0</v>
      </c>
      <c r="BA5423" s="10">
        <f t="shared" si="1378"/>
        <v>0</v>
      </c>
    </row>
    <row r="5424" spans="1:53" x14ac:dyDescent="0.25">
      <c r="A5424" s="4" t="str">
        <f t="shared" si="1379"/>
        <v/>
      </c>
      <c r="B5424" s="28"/>
      <c r="C5424" s="29"/>
      <c r="D5424" s="29"/>
      <c r="E5424" s="29"/>
      <c r="F5424" s="29"/>
      <c r="G5424" s="30" t="str">
        <f t="shared" ca="1" si="1380"/>
        <v/>
      </c>
      <c r="H5424" s="16" t="str">
        <f t="shared" si="1367"/>
        <v/>
      </c>
      <c r="AF5424" s="67"/>
      <c r="AH5424" s="6">
        <f t="shared" ca="1" si="1365"/>
        <v>44152</v>
      </c>
      <c r="AP5424" s="10" t="str">
        <f t="shared" si="1368"/>
        <v/>
      </c>
      <c r="AQ5424" s="10" t="str">
        <f t="shared" si="1369"/>
        <v/>
      </c>
      <c r="AR5424" s="10" t="str">
        <f t="shared" si="1370"/>
        <v/>
      </c>
      <c r="AS5424" s="10" t="str">
        <f t="shared" si="1371"/>
        <v/>
      </c>
      <c r="AT5424" s="10" t="str">
        <f t="shared" si="1372"/>
        <v/>
      </c>
      <c r="AU5424" s="10" t="str">
        <f t="shared" si="1373"/>
        <v/>
      </c>
      <c r="AV5424" s="10" t="str">
        <f t="shared" si="1374"/>
        <v/>
      </c>
      <c r="AW5424" s="10" t="str">
        <f t="shared" si="1375"/>
        <v/>
      </c>
      <c r="AX5424" s="10" t="str">
        <f t="shared" si="1366"/>
        <v/>
      </c>
      <c r="AY5424" s="10" t="str">
        <f t="shared" si="1376"/>
        <v/>
      </c>
      <c r="AZ5424" s="23">
        <f t="shared" si="1377"/>
        <v>0</v>
      </c>
      <c r="BA5424" s="10">
        <f t="shared" si="1378"/>
        <v>0</v>
      </c>
    </row>
    <row r="5425" spans="1:53" x14ac:dyDescent="0.25">
      <c r="A5425" s="64" t="str">
        <f t="shared" si="1379"/>
        <v/>
      </c>
      <c r="C5425" s="1"/>
      <c r="D5425" s="1"/>
      <c r="E5425" s="1"/>
      <c r="F5425" s="1"/>
      <c r="G5425" s="3" t="str">
        <f t="shared" ca="1" si="1380"/>
        <v/>
      </c>
      <c r="H5425" s="16" t="str">
        <f t="shared" si="1367"/>
        <v/>
      </c>
      <c r="AF5425" s="67"/>
      <c r="AH5425" s="6">
        <f t="shared" ca="1" si="1365"/>
        <v>44152</v>
      </c>
      <c r="AP5425" s="10" t="str">
        <f t="shared" si="1368"/>
        <v/>
      </c>
      <c r="AQ5425" s="10" t="str">
        <f t="shared" si="1369"/>
        <v/>
      </c>
      <c r="AR5425" s="10" t="str">
        <f t="shared" si="1370"/>
        <v/>
      </c>
      <c r="AS5425" s="10" t="str">
        <f t="shared" si="1371"/>
        <v/>
      </c>
      <c r="AT5425" s="10" t="str">
        <f t="shared" si="1372"/>
        <v/>
      </c>
      <c r="AU5425" s="10" t="str">
        <f t="shared" si="1373"/>
        <v/>
      </c>
      <c r="AV5425" s="10" t="str">
        <f t="shared" si="1374"/>
        <v/>
      </c>
      <c r="AW5425" s="10" t="str">
        <f t="shared" si="1375"/>
        <v/>
      </c>
      <c r="AX5425" s="10" t="str">
        <f t="shared" si="1366"/>
        <v/>
      </c>
      <c r="AY5425" s="10" t="str">
        <f t="shared" si="1376"/>
        <v/>
      </c>
      <c r="AZ5425" s="23">
        <f t="shared" si="1377"/>
        <v>0</v>
      </c>
      <c r="BA5425" s="10">
        <f t="shared" si="1378"/>
        <v>0</v>
      </c>
    </row>
    <row r="5426" spans="1:53" x14ac:dyDescent="0.25">
      <c r="A5426" s="4" t="str">
        <f t="shared" si="1379"/>
        <v/>
      </c>
      <c r="B5426" s="28"/>
      <c r="C5426" s="29"/>
      <c r="D5426" s="29"/>
      <c r="E5426" s="29"/>
      <c r="F5426" s="29"/>
      <c r="G5426" s="30" t="str">
        <f t="shared" ca="1" si="1380"/>
        <v/>
      </c>
      <c r="H5426" s="16" t="str">
        <f t="shared" si="1367"/>
        <v/>
      </c>
      <c r="AF5426" s="67"/>
      <c r="AH5426" s="6">
        <f t="shared" ca="1" si="1365"/>
        <v>44152</v>
      </c>
      <c r="AP5426" s="10" t="str">
        <f t="shared" si="1368"/>
        <v/>
      </c>
      <c r="AQ5426" s="10" t="str">
        <f t="shared" si="1369"/>
        <v/>
      </c>
      <c r="AR5426" s="10" t="str">
        <f t="shared" si="1370"/>
        <v/>
      </c>
      <c r="AS5426" s="10" t="str">
        <f t="shared" si="1371"/>
        <v/>
      </c>
      <c r="AT5426" s="10" t="str">
        <f t="shared" si="1372"/>
        <v/>
      </c>
      <c r="AU5426" s="10" t="str">
        <f t="shared" si="1373"/>
        <v/>
      </c>
      <c r="AV5426" s="10" t="str">
        <f t="shared" si="1374"/>
        <v/>
      </c>
      <c r="AW5426" s="10" t="str">
        <f t="shared" si="1375"/>
        <v/>
      </c>
      <c r="AX5426" s="10" t="str">
        <f t="shared" si="1366"/>
        <v/>
      </c>
      <c r="AY5426" s="10" t="str">
        <f t="shared" si="1376"/>
        <v/>
      </c>
      <c r="AZ5426" s="23">
        <f t="shared" si="1377"/>
        <v>0</v>
      </c>
      <c r="BA5426" s="10">
        <f t="shared" si="1378"/>
        <v>0</v>
      </c>
    </row>
    <row r="5427" spans="1:53" x14ac:dyDescent="0.25">
      <c r="A5427" s="64" t="str">
        <f t="shared" si="1379"/>
        <v/>
      </c>
      <c r="C5427" s="1"/>
      <c r="D5427" s="1"/>
      <c r="E5427" s="1"/>
      <c r="F5427" s="1"/>
      <c r="G5427" s="3" t="str">
        <f t="shared" ca="1" si="1380"/>
        <v/>
      </c>
      <c r="H5427" s="16" t="str">
        <f t="shared" si="1367"/>
        <v/>
      </c>
      <c r="AF5427" s="67"/>
      <c r="AH5427" s="6">
        <f t="shared" ca="1" si="1365"/>
        <v>44152</v>
      </c>
      <c r="AP5427" s="10" t="str">
        <f t="shared" si="1368"/>
        <v/>
      </c>
      <c r="AQ5427" s="10" t="str">
        <f t="shared" si="1369"/>
        <v/>
      </c>
      <c r="AR5427" s="10" t="str">
        <f t="shared" si="1370"/>
        <v/>
      </c>
      <c r="AS5427" s="10" t="str">
        <f t="shared" si="1371"/>
        <v/>
      </c>
      <c r="AT5427" s="10" t="str">
        <f t="shared" si="1372"/>
        <v/>
      </c>
      <c r="AU5427" s="10" t="str">
        <f t="shared" si="1373"/>
        <v/>
      </c>
      <c r="AV5427" s="10" t="str">
        <f t="shared" si="1374"/>
        <v/>
      </c>
      <c r="AW5427" s="10" t="str">
        <f t="shared" si="1375"/>
        <v/>
      </c>
      <c r="AX5427" s="10" t="str">
        <f t="shared" si="1366"/>
        <v/>
      </c>
      <c r="AY5427" s="10" t="str">
        <f t="shared" si="1376"/>
        <v/>
      </c>
      <c r="AZ5427" s="23">
        <f t="shared" si="1377"/>
        <v>0</v>
      </c>
      <c r="BA5427" s="10">
        <f t="shared" si="1378"/>
        <v>0</v>
      </c>
    </row>
    <row r="5428" spans="1:53" x14ac:dyDescent="0.25">
      <c r="A5428" s="4" t="str">
        <f t="shared" si="1379"/>
        <v/>
      </c>
      <c r="B5428" s="28"/>
      <c r="C5428" s="29"/>
      <c r="D5428" s="29"/>
      <c r="E5428" s="29"/>
      <c r="F5428" s="29"/>
      <c r="G5428" s="30" t="str">
        <f t="shared" ca="1" si="1380"/>
        <v/>
      </c>
      <c r="H5428" s="16" t="str">
        <f t="shared" si="1367"/>
        <v/>
      </c>
      <c r="AF5428" s="67"/>
      <c r="AH5428" s="6">
        <f t="shared" ca="1" si="1365"/>
        <v>44152</v>
      </c>
      <c r="AP5428" s="10" t="str">
        <f t="shared" si="1368"/>
        <v/>
      </c>
      <c r="AQ5428" s="10" t="str">
        <f t="shared" si="1369"/>
        <v/>
      </c>
      <c r="AR5428" s="10" t="str">
        <f t="shared" si="1370"/>
        <v/>
      </c>
      <c r="AS5428" s="10" t="str">
        <f t="shared" si="1371"/>
        <v/>
      </c>
      <c r="AT5428" s="10" t="str">
        <f t="shared" si="1372"/>
        <v/>
      </c>
      <c r="AU5428" s="10" t="str">
        <f t="shared" si="1373"/>
        <v/>
      </c>
      <c r="AV5428" s="10" t="str">
        <f t="shared" si="1374"/>
        <v/>
      </c>
      <c r="AW5428" s="10" t="str">
        <f t="shared" si="1375"/>
        <v/>
      </c>
      <c r="AX5428" s="10" t="str">
        <f t="shared" si="1366"/>
        <v/>
      </c>
      <c r="AY5428" s="10" t="str">
        <f t="shared" si="1376"/>
        <v/>
      </c>
      <c r="AZ5428" s="23">
        <f t="shared" si="1377"/>
        <v>0</v>
      </c>
      <c r="BA5428" s="10">
        <f t="shared" si="1378"/>
        <v>0</v>
      </c>
    </row>
    <row r="5429" spans="1:53" x14ac:dyDescent="0.25">
      <c r="A5429" s="64" t="str">
        <f t="shared" si="1379"/>
        <v/>
      </c>
      <c r="C5429" s="1"/>
      <c r="D5429" s="1"/>
      <c r="E5429" s="1"/>
      <c r="F5429" s="1"/>
      <c r="G5429" s="3" t="str">
        <f t="shared" ca="1" si="1380"/>
        <v/>
      </c>
      <c r="H5429" s="16" t="str">
        <f t="shared" si="1367"/>
        <v/>
      </c>
      <c r="AF5429" s="67"/>
      <c r="AH5429" s="6">
        <f t="shared" ca="1" si="1365"/>
        <v>44152</v>
      </c>
      <c r="AP5429" s="10" t="str">
        <f t="shared" si="1368"/>
        <v/>
      </c>
      <c r="AQ5429" s="10" t="str">
        <f t="shared" si="1369"/>
        <v/>
      </c>
      <c r="AR5429" s="10" t="str">
        <f t="shared" si="1370"/>
        <v/>
      </c>
      <c r="AS5429" s="10" t="str">
        <f t="shared" si="1371"/>
        <v/>
      </c>
      <c r="AT5429" s="10" t="str">
        <f t="shared" si="1372"/>
        <v/>
      </c>
      <c r="AU5429" s="10" t="str">
        <f t="shared" si="1373"/>
        <v/>
      </c>
      <c r="AV5429" s="10" t="str">
        <f t="shared" si="1374"/>
        <v/>
      </c>
      <c r="AW5429" s="10" t="str">
        <f t="shared" si="1375"/>
        <v/>
      </c>
      <c r="AX5429" s="10" t="str">
        <f t="shared" si="1366"/>
        <v/>
      </c>
      <c r="AY5429" s="10" t="str">
        <f t="shared" si="1376"/>
        <v/>
      </c>
      <c r="AZ5429" s="23">
        <f t="shared" si="1377"/>
        <v>0</v>
      </c>
      <c r="BA5429" s="10">
        <f t="shared" si="1378"/>
        <v>0</v>
      </c>
    </row>
    <row r="5430" spans="1:53" x14ac:dyDescent="0.25">
      <c r="A5430" s="4" t="str">
        <f t="shared" si="1379"/>
        <v/>
      </c>
      <c r="B5430" s="28"/>
      <c r="C5430" s="29"/>
      <c r="D5430" s="29"/>
      <c r="E5430" s="29"/>
      <c r="F5430" s="29"/>
      <c r="G5430" s="30" t="str">
        <f t="shared" ca="1" si="1380"/>
        <v/>
      </c>
      <c r="H5430" s="16" t="str">
        <f t="shared" si="1367"/>
        <v/>
      </c>
      <c r="AF5430" s="67"/>
      <c r="AH5430" s="6">
        <f t="shared" ca="1" si="1365"/>
        <v>44152</v>
      </c>
      <c r="AP5430" s="10" t="str">
        <f t="shared" si="1368"/>
        <v/>
      </c>
      <c r="AQ5430" s="10" t="str">
        <f t="shared" si="1369"/>
        <v/>
      </c>
      <c r="AR5430" s="10" t="str">
        <f t="shared" si="1370"/>
        <v/>
      </c>
      <c r="AS5430" s="10" t="str">
        <f t="shared" si="1371"/>
        <v/>
      </c>
      <c r="AT5430" s="10" t="str">
        <f t="shared" si="1372"/>
        <v/>
      </c>
      <c r="AU5430" s="10" t="str">
        <f t="shared" si="1373"/>
        <v/>
      </c>
      <c r="AV5430" s="10" t="str">
        <f t="shared" si="1374"/>
        <v/>
      </c>
      <c r="AW5430" s="10" t="str">
        <f t="shared" si="1375"/>
        <v/>
      </c>
      <c r="AX5430" s="10" t="str">
        <f t="shared" si="1366"/>
        <v/>
      </c>
      <c r="AY5430" s="10" t="str">
        <f t="shared" si="1376"/>
        <v/>
      </c>
      <c r="AZ5430" s="23">
        <f t="shared" si="1377"/>
        <v>0</v>
      </c>
      <c r="BA5430" s="10">
        <f t="shared" si="1378"/>
        <v>0</v>
      </c>
    </row>
    <row r="5431" spans="1:53" x14ac:dyDescent="0.25">
      <c r="A5431" s="64" t="str">
        <f t="shared" si="1379"/>
        <v/>
      </c>
      <c r="C5431" s="1"/>
      <c r="D5431" s="1"/>
      <c r="E5431" s="1"/>
      <c r="F5431" s="1"/>
      <c r="G5431" s="3" t="str">
        <f t="shared" ca="1" si="1380"/>
        <v/>
      </c>
      <c r="H5431" s="16" t="str">
        <f t="shared" si="1367"/>
        <v/>
      </c>
      <c r="AF5431" s="67"/>
      <c r="AH5431" s="6">
        <f t="shared" ca="1" si="1365"/>
        <v>44152</v>
      </c>
      <c r="AP5431" s="10" t="str">
        <f t="shared" si="1368"/>
        <v/>
      </c>
      <c r="AQ5431" s="10" t="str">
        <f t="shared" si="1369"/>
        <v/>
      </c>
      <c r="AR5431" s="10" t="str">
        <f t="shared" si="1370"/>
        <v/>
      </c>
      <c r="AS5431" s="10" t="str">
        <f t="shared" si="1371"/>
        <v/>
      </c>
      <c r="AT5431" s="10" t="str">
        <f t="shared" si="1372"/>
        <v/>
      </c>
      <c r="AU5431" s="10" t="str">
        <f t="shared" si="1373"/>
        <v/>
      </c>
      <c r="AV5431" s="10" t="str">
        <f t="shared" si="1374"/>
        <v/>
      </c>
      <c r="AW5431" s="10" t="str">
        <f t="shared" si="1375"/>
        <v/>
      </c>
      <c r="AX5431" s="10" t="str">
        <f t="shared" si="1366"/>
        <v/>
      </c>
      <c r="AY5431" s="10" t="str">
        <f t="shared" si="1376"/>
        <v/>
      </c>
      <c r="AZ5431" s="23">
        <f t="shared" si="1377"/>
        <v>0</v>
      </c>
      <c r="BA5431" s="10">
        <f t="shared" si="1378"/>
        <v>0</v>
      </c>
    </row>
    <row r="5432" spans="1:53" x14ac:dyDescent="0.25">
      <c r="A5432" s="4" t="str">
        <f t="shared" si="1379"/>
        <v/>
      </c>
      <c r="B5432" s="28"/>
      <c r="C5432" s="29"/>
      <c r="D5432" s="29"/>
      <c r="E5432" s="29"/>
      <c r="F5432" s="29"/>
      <c r="G5432" s="30" t="str">
        <f t="shared" ca="1" si="1380"/>
        <v/>
      </c>
      <c r="H5432" s="16" t="str">
        <f t="shared" si="1367"/>
        <v/>
      </c>
      <c r="AF5432" s="67"/>
      <c r="AH5432" s="6">
        <f t="shared" ca="1" si="1365"/>
        <v>44152</v>
      </c>
      <c r="AP5432" s="10" t="str">
        <f t="shared" si="1368"/>
        <v/>
      </c>
      <c r="AQ5432" s="10" t="str">
        <f t="shared" si="1369"/>
        <v/>
      </c>
      <c r="AR5432" s="10" t="str">
        <f t="shared" si="1370"/>
        <v/>
      </c>
      <c r="AS5432" s="10" t="str">
        <f t="shared" si="1371"/>
        <v/>
      </c>
      <c r="AT5432" s="10" t="str">
        <f t="shared" si="1372"/>
        <v/>
      </c>
      <c r="AU5432" s="10" t="str">
        <f t="shared" si="1373"/>
        <v/>
      </c>
      <c r="AV5432" s="10" t="str">
        <f t="shared" si="1374"/>
        <v/>
      </c>
      <c r="AW5432" s="10" t="str">
        <f t="shared" si="1375"/>
        <v/>
      </c>
      <c r="AX5432" s="10" t="str">
        <f t="shared" si="1366"/>
        <v/>
      </c>
      <c r="AY5432" s="10" t="str">
        <f t="shared" si="1376"/>
        <v/>
      </c>
      <c r="AZ5432" s="23">
        <f t="shared" si="1377"/>
        <v>0</v>
      </c>
      <c r="BA5432" s="10">
        <f t="shared" si="1378"/>
        <v>0</v>
      </c>
    </row>
    <row r="5433" spans="1:53" x14ac:dyDescent="0.25">
      <c r="A5433" s="64" t="str">
        <f t="shared" si="1379"/>
        <v/>
      </c>
      <c r="C5433" s="1"/>
      <c r="D5433" s="1"/>
      <c r="E5433" s="1"/>
      <c r="F5433" s="1"/>
      <c r="G5433" s="3" t="str">
        <f t="shared" ca="1" si="1380"/>
        <v/>
      </c>
      <c r="H5433" s="16" t="str">
        <f t="shared" si="1367"/>
        <v/>
      </c>
      <c r="AF5433" s="67"/>
      <c r="AH5433" s="6">
        <f t="shared" ca="1" si="1365"/>
        <v>44152</v>
      </c>
      <c r="AP5433" s="10" t="str">
        <f t="shared" si="1368"/>
        <v/>
      </c>
      <c r="AQ5433" s="10" t="str">
        <f t="shared" si="1369"/>
        <v/>
      </c>
      <c r="AR5433" s="10" t="str">
        <f t="shared" si="1370"/>
        <v/>
      </c>
      <c r="AS5433" s="10" t="str">
        <f t="shared" si="1371"/>
        <v/>
      </c>
      <c r="AT5433" s="10" t="str">
        <f t="shared" si="1372"/>
        <v/>
      </c>
      <c r="AU5433" s="10" t="str">
        <f t="shared" si="1373"/>
        <v/>
      </c>
      <c r="AV5433" s="10" t="str">
        <f t="shared" si="1374"/>
        <v/>
      </c>
      <c r="AW5433" s="10" t="str">
        <f t="shared" si="1375"/>
        <v/>
      </c>
      <c r="AX5433" s="10" t="str">
        <f t="shared" si="1366"/>
        <v/>
      </c>
      <c r="AY5433" s="10" t="str">
        <f t="shared" si="1376"/>
        <v/>
      </c>
      <c r="AZ5433" s="23">
        <f t="shared" si="1377"/>
        <v>0</v>
      </c>
      <c r="BA5433" s="10">
        <f t="shared" si="1378"/>
        <v>0</v>
      </c>
    </row>
    <row r="5434" spans="1:53" x14ac:dyDescent="0.25">
      <c r="A5434" s="4" t="str">
        <f t="shared" si="1379"/>
        <v/>
      </c>
      <c r="B5434" s="28"/>
      <c r="C5434" s="29"/>
      <c r="D5434" s="29"/>
      <c r="E5434" s="29"/>
      <c r="F5434" s="29"/>
      <c r="G5434" s="30" t="str">
        <f t="shared" ca="1" si="1380"/>
        <v/>
      </c>
      <c r="H5434" s="16" t="str">
        <f t="shared" si="1367"/>
        <v/>
      </c>
      <c r="AF5434" s="67"/>
      <c r="AH5434" s="6">
        <f t="shared" ca="1" si="1365"/>
        <v>44152</v>
      </c>
      <c r="AP5434" s="10" t="str">
        <f t="shared" si="1368"/>
        <v/>
      </c>
      <c r="AQ5434" s="10" t="str">
        <f t="shared" si="1369"/>
        <v/>
      </c>
      <c r="AR5434" s="10" t="str">
        <f t="shared" si="1370"/>
        <v/>
      </c>
      <c r="AS5434" s="10" t="str">
        <f t="shared" si="1371"/>
        <v/>
      </c>
      <c r="AT5434" s="10" t="str">
        <f t="shared" si="1372"/>
        <v/>
      </c>
      <c r="AU5434" s="10" t="str">
        <f t="shared" si="1373"/>
        <v/>
      </c>
      <c r="AV5434" s="10" t="str">
        <f t="shared" si="1374"/>
        <v/>
      </c>
      <c r="AW5434" s="10" t="str">
        <f t="shared" si="1375"/>
        <v/>
      </c>
      <c r="AX5434" s="10" t="str">
        <f t="shared" si="1366"/>
        <v/>
      </c>
      <c r="AY5434" s="10" t="str">
        <f t="shared" si="1376"/>
        <v/>
      </c>
      <c r="AZ5434" s="23">
        <f t="shared" si="1377"/>
        <v>0</v>
      </c>
      <c r="BA5434" s="10">
        <f t="shared" si="1378"/>
        <v>0</v>
      </c>
    </row>
    <row r="5435" spans="1:53" x14ac:dyDescent="0.25">
      <c r="A5435" s="64" t="str">
        <f t="shared" si="1379"/>
        <v/>
      </c>
      <c r="C5435" s="1"/>
      <c r="D5435" s="1"/>
      <c r="E5435" s="1"/>
      <c r="F5435" s="1"/>
      <c r="G5435" s="3" t="str">
        <f t="shared" ca="1" si="1380"/>
        <v/>
      </c>
      <c r="H5435" s="16" t="str">
        <f t="shared" si="1367"/>
        <v/>
      </c>
      <c r="AF5435" s="67"/>
      <c r="AH5435" s="6">
        <f t="shared" ca="1" si="1365"/>
        <v>44152</v>
      </c>
      <c r="AP5435" s="10" t="str">
        <f t="shared" si="1368"/>
        <v/>
      </c>
      <c r="AQ5435" s="10" t="str">
        <f t="shared" si="1369"/>
        <v/>
      </c>
      <c r="AR5435" s="10" t="str">
        <f t="shared" si="1370"/>
        <v/>
      </c>
      <c r="AS5435" s="10" t="str">
        <f t="shared" si="1371"/>
        <v/>
      </c>
      <c r="AT5435" s="10" t="str">
        <f t="shared" si="1372"/>
        <v/>
      </c>
      <c r="AU5435" s="10" t="str">
        <f t="shared" si="1373"/>
        <v/>
      </c>
      <c r="AV5435" s="10" t="str">
        <f t="shared" si="1374"/>
        <v/>
      </c>
      <c r="AW5435" s="10" t="str">
        <f t="shared" si="1375"/>
        <v/>
      </c>
      <c r="AX5435" s="10" t="str">
        <f t="shared" si="1366"/>
        <v/>
      </c>
      <c r="AY5435" s="10" t="str">
        <f t="shared" si="1376"/>
        <v/>
      </c>
      <c r="AZ5435" s="23">
        <f t="shared" si="1377"/>
        <v>0</v>
      </c>
      <c r="BA5435" s="10">
        <f t="shared" si="1378"/>
        <v>0</v>
      </c>
    </row>
    <row r="5436" spans="1:53" x14ac:dyDescent="0.25">
      <c r="A5436" s="4" t="str">
        <f t="shared" si="1379"/>
        <v/>
      </c>
      <c r="B5436" s="28"/>
      <c r="C5436" s="29"/>
      <c r="D5436" s="29"/>
      <c r="E5436" s="29"/>
      <c r="F5436" s="29"/>
      <c r="G5436" s="30" t="str">
        <f t="shared" ca="1" si="1380"/>
        <v/>
      </c>
      <c r="H5436" s="16" t="str">
        <f t="shared" si="1367"/>
        <v/>
      </c>
      <c r="AF5436" s="67"/>
      <c r="AH5436" s="6">
        <f t="shared" ca="1" si="1365"/>
        <v>44152</v>
      </c>
      <c r="AP5436" s="10" t="str">
        <f t="shared" si="1368"/>
        <v/>
      </c>
      <c r="AQ5436" s="10" t="str">
        <f t="shared" si="1369"/>
        <v/>
      </c>
      <c r="AR5436" s="10" t="str">
        <f t="shared" si="1370"/>
        <v/>
      </c>
      <c r="AS5436" s="10" t="str">
        <f t="shared" si="1371"/>
        <v/>
      </c>
      <c r="AT5436" s="10" t="str">
        <f t="shared" si="1372"/>
        <v/>
      </c>
      <c r="AU5436" s="10" t="str">
        <f t="shared" si="1373"/>
        <v/>
      </c>
      <c r="AV5436" s="10" t="str">
        <f t="shared" si="1374"/>
        <v/>
      </c>
      <c r="AW5436" s="10" t="str">
        <f t="shared" si="1375"/>
        <v/>
      </c>
      <c r="AX5436" s="10" t="str">
        <f t="shared" si="1366"/>
        <v/>
      </c>
      <c r="AY5436" s="10" t="str">
        <f t="shared" si="1376"/>
        <v/>
      </c>
      <c r="AZ5436" s="23">
        <f t="shared" si="1377"/>
        <v>0</v>
      </c>
      <c r="BA5436" s="10">
        <f t="shared" si="1378"/>
        <v>0</v>
      </c>
    </row>
    <row r="5437" spans="1:53" x14ac:dyDescent="0.25">
      <c r="A5437" s="64" t="str">
        <f t="shared" si="1379"/>
        <v/>
      </c>
      <c r="C5437" s="1"/>
      <c r="D5437" s="1"/>
      <c r="E5437" s="1"/>
      <c r="F5437" s="1"/>
      <c r="G5437" s="3" t="str">
        <f t="shared" ca="1" si="1380"/>
        <v/>
      </c>
      <c r="H5437" s="16" t="str">
        <f t="shared" si="1367"/>
        <v/>
      </c>
      <c r="AF5437" s="67"/>
      <c r="AH5437" s="6">
        <f t="shared" ca="1" si="1365"/>
        <v>44152</v>
      </c>
      <c r="AP5437" s="10" t="str">
        <f t="shared" si="1368"/>
        <v/>
      </c>
      <c r="AQ5437" s="10" t="str">
        <f t="shared" si="1369"/>
        <v/>
      </c>
      <c r="AR5437" s="10" t="str">
        <f t="shared" si="1370"/>
        <v/>
      </c>
      <c r="AS5437" s="10" t="str">
        <f t="shared" si="1371"/>
        <v/>
      </c>
      <c r="AT5437" s="10" t="str">
        <f t="shared" si="1372"/>
        <v/>
      </c>
      <c r="AU5437" s="10" t="str">
        <f t="shared" si="1373"/>
        <v/>
      </c>
      <c r="AV5437" s="10" t="str">
        <f t="shared" si="1374"/>
        <v/>
      </c>
      <c r="AW5437" s="10" t="str">
        <f t="shared" si="1375"/>
        <v/>
      </c>
      <c r="AX5437" s="10" t="str">
        <f t="shared" si="1366"/>
        <v/>
      </c>
      <c r="AY5437" s="10" t="str">
        <f t="shared" si="1376"/>
        <v/>
      </c>
      <c r="AZ5437" s="23">
        <f t="shared" si="1377"/>
        <v>0</v>
      </c>
      <c r="BA5437" s="10">
        <f t="shared" si="1378"/>
        <v>0</v>
      </c>
    </row>
    <row r="5438" spans="1:53" x14ac:dyDescent="0.25">
      <c r="A5438" s="4" t="str">
        <f t="shared" si="1379"/>
        <v/>
      </c>
      <c r="B5438" s="28"/>
      <c r="C5438" s="29"/>
      <c r="D5438" s="29"/>
      <c r="E5438" s="29"/>
      <c r="F5438" s="29"/>
      <c r="G5438" s="30" t="str">
        <f t="shared" ca="1" si="1380"/>
        <v/>
      </c>
      <c r="H5438" s="16" t="str">
        <f t="shared" si="1367"/>
        <v/>
      </c>
      <c r="AF5438" s="67"/>
      <c r="AH5438" s="6">
        <f t="shared" ca="1" si="1365"/>
        <v>44152</v>
      </c>
      <c r="AP5438" s="10" t="str">
        <f t="shared" si="1368"/>
        <v/>
      </c>
      <c r="AQ5438" s="10" t="str">
        <f t="shared" si="1369"/>
        <v/>
      </c>
      <c r="AR5438" s="10" t="str">
        <f t="shared" si="1370"/>
        <v/>
      </c>
      <c r="AS5438" s="10" t="str">
        <f t="shared" si="1371"/>
        <v/>
      </c>
      <c r="AT5438" s="10" t="str">
        <f t="shared" si="1372"/>
        <v/>
      </c>
      <c r="AU5438" s="10" t="str">
        <f t="shared" si="1373"/>
        <v/>
      </c>
      <c r="AV5438" s="10" t="str">
        <f t="shared" si="1374"/>
        <v/>
      </c>
      <c r="AW5438" s="10" t="str">
        <f t="shared" si="1375"/>
        <v/>
      </c>
      <c r="AX5438" s="10" t="str">
        <f t="shared" si="1366"/>
        <v/>
      </c>
      <c r="AY5438" s="10" t="str">
        <f t="shared" si="1376"/>
        <v/>
      </c>
      <c r="AZ5438" s="23">
        <f t="shared" si="1377"/>
        <v>0</v>
      </c>
      <c r="BA5438" s="10">
        <f t="shared" si="1378"/>
        <v>0</v>
      </c>
    </row>
    <row r="5439" spans="1:53" x14ac:dyDescent="0.25">
      <c r="A5439" s="64" t="str">
        <f t="shared" si="1379"/>
        <v/>
      </c>
      <c r="C5439" s="1"/>
      <c r="D5439" s="1"/>
      <c r="E5439" s="1"/>
      <c r="F5439" s="1"/>
      <c r="G5439" s="3" t="str">
        <f t="shared" ca="1" si="1380"/>
        <v/>
      </c>
      <c r="H5439" s="16" t="str">
        <f t="shared" si="1367"/>
        <v/>
      </c>
      <c r="AF5439" s="67"/>
      <c r="AH5439" s="6">
        <f t="shared" ca="1" si="1365"/>
        <v>44152</v>
      </c>
      <c r="AP5439" s="10" t="str">
        <f t="shared" si="1368"/>
        <v/>
      </c>
      <c r="AQ5439" s="10" t="str">
        <f t="shared" si="1369"/>
        <v/>
      </c>
      <c r="AR5439" s="10" t="str">
        <f t="shared" si="1370"/>
        <v/>
      </c>
      <c r="AS5439" s="10" t="str">
        <f t="shared" si="1371"/>
        <v/>
      </c>
      <c r="AT5439" s="10" t="str">
        <f t="shared" si="1372"/>
        <v/>
      </c>
      <c r="AU5439" s="10" t="str">
        <f t="shared" si="1373"/>
        <v/>
      </c>
      <c r="AV5439" s="10" t="str">
        <f t="shared" si="1374"/>
        <v/>
      </c>
      <c r="AW5439" s="10" t="str">
        <f t="shared" si="1375"/>
        <v/>
      </c>
      <c r="AX5439" s="10" t="str">
        <f t="shared" si="1366"/>
        <v/>
      </c>
      <c r="AY5439" s="10" t="str">
        <f t="shared" si="1376"/>
        <v/>
      </c>
      <c r="AZ5439" s="23">
        <f t="shared" si="1377"/>
        <v>0</v>
      </c>
      <c r="BA5439" s="10">
        <f t="shared" si="1378"/>
        <v>0</v>
      </c>
    </row>
    <row r="5440" spans="1:53" x14ac:dyDescent="0.25">
      <c r="A5440" s="4" t="str">
        <f t="shared" si="1379"/>
        <v/>
      </c>
      <c r="B5440" s="28"/>
      <c r="C5440" s="29"/>
      <c r="D5440" s="29"/>
      <c r="E5440" s="29"/>
      <c r="F5440" s="29"/>
      <c r="G5440" s="30" t="str">
        <f t="shared" ca="1" si="1380"/>
        <v/>
      </c>
      <c r="H5440" s="16" t="str">
        <f t="shared" si="1367"/>
        <v/>
      </c>
      <c r="AF5440" s="67"/>
      <c r="AH5440" s="6">
        <f t="shared" ca="1" si="1365"/>
        <v>44152</v>
      </c>
      <c r="AP5440" s="10" t="str">
        <f t="shared" si="1368"/>
        <v/>
      </c>
      <c r="AQ5440" s="10" t="str">
        <f t="shared" si="1369"/>
        <v/>
      </c>
      <c r="AR5440" s="10" t="str">
        <f t="shared" si="1370"/>
        <v/>
      </c>
      <c r="AS5440" s="10" t="str">
        <f t="shared" si="1371"/>
        <v/>
      </c>
      <c r="AT5440" s="10" t="str">
        <f t="shared" si="1372"/>
        <v/>
      </c>
      <c r="AU5440" s="10" t="str">
        <f t="shared" si="1373"/>
        <v/>
      </c>
      <c r="AV5440" s="10" t="str">
        <f t="shared" si="1374"/>
        <v/>
      </c>
      <c r="AW5440" s="10" t="str">
        <f t="shared" si="1375"/>
        <v/>
      </c>
      <c r="AX5440" s="10" t="str">
        <f t="shared" si="1366"/>
        <v/>
      </c>
      <c r="AY5440" s="10" t="str">
        <f t="shared" si="1376"/>
        <v/>
      </c>
      <c r="AZ5440" s="23">
        <f t="shared" si="1377"/>
        <v>0</v>
      </c>
      <c r="BA5440" s="10">
        <f t="shared" si="1378"/>
        <v>0</v>
      </c>
    </row>
    <row r="5441" spans="1:53" x14ac:dyDescent="0.25">
      <c r="A5441" s="64" t="str">
        <f t="shared" si="1379"/>
        <v/>
      </c>
      <c r="C5441" s="1"/>
      <c r="D5441" s="1"/>
      <c r="E5441" s="1"/>
      <c r="F5441" s="1"/>
      <c r="G5441" s="3" t="str">
        <f t="shared" ca="1" si="1380"/>
        <v/>
      </c>
      <c r="H5441" s="16" t="str">
        <f t="shared" si="1367"/>
        <v/>
      </c>
      <c r="AF5441" s="67"/>
      <c r="AH5441" s="6">
        <f t="shared" ca="1" si="1365"/>
        <v>44152</v>
      </c>
      <c r="AP5441" s="10" t="str">
        <f t="shared" si="1368"/>
        <v/>
      </c>
      <c r="AQ5441" s="10" t="str">
        <f t="shared" si="1369"/>
        <v/>
      </c>
      <c r="AR5441" s="10" t="str">
        <f t="shared" si="1370"/>
        <v/>
      </c>
      <c r="AS5441" s="10" t="str">
        <f t="shared" si="1371"/>
        <v/>
      </c>
      <c r="AT5441" s="10" t="str">
        <f t="shared" si="1372"/>
        <v/>
      </c>
      <c r="AU5441" s="10" t="str">
        <f t="shared" si="1373"/>
        <v/>
      </c>
      <c r="AV5441" s="10" t="str">
        <f t="shared" si="1374"/>
        <v/>
      </c>
      <c r="AW5441" s="10" t="str">
        <f t="shared" si="1375"/>
        <v/>
      </c>
      <c r="AX5441" s="10" t="str">
        <f t="shared" si="1366"/>
        <v/>
      </c>
      <c r="AY5441" s="10" t="str">
        <f t="shared" si="1376"/>
        <v/>
      </c>
      <c r="AZ5441" s="23">
        <f t="shared" si="1377"/>
        <v>0</v>
      </c>
      <c r="BA5441" s="10">
        <f t="shared" si="1378"/>
        <v>0</v>
      </c>
    </row>
    <row r="5442" spans="1:53" x14ac:dyDescent="0.25">
      <c r="A5442" s="4" t="str">
        <f t="shared" si="1379"/>
        <v/>
      </c>
      <c r="B5442" s="28"/>
      <c r="C5442" s="29"/>
      <c r="D5442" s="29"/>
      <c r="E5442" s="29"/>
      <c r="F5442" s="29"/>
      <c r="G5442" s="30" t="str">
        <f t="shared" ca="1" si="1380"/>
        <v/>
      </c>
      <c r="H5442" s="16" t="str">
        <f t="shared" si="1367"/>
        <v/>
      </c>
      <c r="AF5442" s="67"/>
      <c r="AH5442" s="6">
        <f t="shared" ca="1" si="1365"/>
        <v>44152</v>
      </c>
      <c r="AP5442" s="10" t="str">
        <f t="shared" si="1368"/>
        <v/>
      </c>
      <c r="AQ5442" s="10" t="str">
        <f t="shared" si="1369"/>
        <v/>
      </c>
      <c r="AR5442" s="10" t="str">
        <f t="shared" si="1370"/>
        <v/>
      </c>
      <c r="AS5442" s="10" t="str">
        <f t="shared" si="1371"/>
        <v/>
      </c>
      <c r="AT5442" s="10" t="str">
        <f t="shared" si="1372"/>
        <v/>
      </c>
      <c r="AU5442" s="10" t="str">
        <f t="shared" si="1373"/>
        <v/>
      </c>
      <c r="AV5442" s="10" t="str">
        <f t="shared" si="1374"/>
        <v/>
      </c>
      <c r="AW5442" s="10" t="str">
        <f t="shared" si="1375"/>
        <v/>
      </c>
      <c r="AX5442" s="10" t="str">
        <f t="shared" si="1366"/>
        <v/>
      </c>
      <c r="AY5442" s="10" t="str">
        <f t="shared" si="1376"/>
        <v/>
      </c>
      <c r="AZ5442" s="23">
        <f t="shared" si="1377"/>
        <v>0</v>
      </c>
      <c r="BA5442" s="10">
        <f t="shared" si="1378"/>
        <v>0</v>
      </c>
    </row>
    <row r="5443" spans="1:53" x14ac:dyDescent="0.25">
      <c r="A5443" s="64" t="str">
        <f t="shared" si="1379"/>
        <v/>
      </c>
      <c r="C5443" s="1"/>
      <c r="D5443" s="1"/>
      <c r="E5443" s="1"/>
      <c r="F5443" s="1"/>
      <c r="G5443" s="3" t="str">
        <f t="shared" ca="1" si="1380"/>
        <v/>
      </c>
      <c r="H5443" s="16" t="str">
        <f t="shared" si="1367"/>
        <v/>
      </c>
      <c r="AF5443" s="67"/>
      <c r="AH5443" s="6">
        <f t="shared" ca="1" si="1365"/>
        <v>44152</v>
      </c>
      <c r="AP5443" s="10" t="str">
        <f t="shared" si="1368"/>
        <v/>
      </c>
      <c r="AQ5443" s="10" t="str">
        <f t="shared" si="1369"/>
        <v/>
      </c>
      <c r="AR5443" s="10" t="str">
        <f t="shared" si="1370"/>
        <v/>
      </c>
      <c r="AS5443" s="10" t="str">
        <f t="shared" si="1371"/>
        <v/>
      </c>
      <c r="AT5443" s="10" t="str">
        <f t="shared" si="1372"/>
        <v/>
      </c>
      <c r="AU5443" s="10" t="str">
        <f t="shared" si="1373"/>
        <v/>
      </c>
      <c r="AV5443" s="10" t="str">
        <f t="shared" si="1374"/>
        <v/>
      </c>
      <c r="AW5443" s="10" t="str">
        <f t="shared" si="1375"/>
        <v/>
      </c>
      <c r="AX5443" s="10" t="str">
        <f t="shared" si="1366"/>
        <v/>
      </c>
      <c r="AY5443" s="10" t="str">
        <f t="shared" si="1376"/>
        <v/>
      </c>
      <c r="AZ5443" s="23">
        <f t="shared" si="1377"/>
        <v>0</v>
      </c>
      <c r="BA5443" s="10">
        <f t="shared" si="1378"/>
        <v>0</v>
      </c>
    </row>
    <row r="5444" spans="1:53" x14ac:dyDescent="0.25">
      <c r="A5444" s="4" t="str">
        <f t="shared" si="1379"/>
        <v/>
      </c>
      <c r="B5444" s="28"/>
      <c r="C5444" s="29"/>
      <c r="D5444" s="29"/>
      <c r="E5444" s="29"/>
      <c r="F5444" s="29"/>
      <c r="G5444" s="30" t="str">
        <f t="shared" ca="1" si="1380"/>
        <v/>
      </c>
      <c r="H5444" s="16" t="str">
        <f t="shared" si="1367"/>
        <v/>
      </c>
      <c r="AF5444" s="67"/>
      <c r="AH5444" s="6">
        <f t="shared" ca="1" si="1365"/>
        <v>44152</v>
      </c>
      <c r="AP5444" s="10" t="str">
        <f t="shared" si="1368"/>
        <v/>
      </c>
      <c r="AQ5444" s="10" t="str">
        <f t="shared" si="1369"/>
        <v/>
      </c>
      <c r="AR5444" s="10" t="str">
        <f t="shared" si="1370"/>
        <v/>
      </c>
      <c r="AS5444" s="10" t="str">
        <f t="shared" si="1371"/>
        <v/>
      </c>
      <c r="AT5444" s="10" t="str">
        <f t="shared" si="1372"/>
        <v/>
      </c>
      <c r="AU5444" s="10" t="str">
        <f t="shared" si="1373"/>
        <v/>
      </c>
      <c r="AV5444" s="10" t="str">
        <f t="shared" si="1374"/>
        <v/>
      </c>
      <c r="AW5444" s="10" t="str">
        <f t="shared" si="1375"/>
        <v/>
      </c>
      <c r="AX5444" s="10" t="str">
        <f t="shared" si="1366"/>
        <v/>
      </c>
      <c r="AY5444" s="10" t="str">
        <f t="shared" si="1376"/>
        <v/>
      </c>
      <c r="AZ5444" s="23">
        <f t="shared" si="1377"/>
        <v>0</v>
      </c>
      <c r="BA5444" s="10">
        <f t="shared" si="1378"/>
        <v>0</v>
      </c>
    </row>
    <row r="5445" spans="1:53" x14ac:dyDescent="0.25">
      <c r="A5445" s="64" t="str">
        <f t="shared" si="1379"/>
        <v/>
      </c>
      <c r="C5445" s="1"/>
      <c r="D5445" s="1"/>
      <c r="E5445" s="1"/>
      <c r="F5445" s="1"/>
      <c r="G5445" s="3" t="str">
        <f t="shared" ca="1" si="1380"/>
        <v/>
      </c>
      <c r="H5445" s="16" t="str">
        <f t="shared" si="1367"/>
        <v/>
      </c>
      <c r="AF5445" s="67"/>
      <c r="AH5445" s="6">
        <f t="shared" ca="1" si="1365"/>
        <v>44152</v>
      </c>
      <c r="AP5445" s="10" t="str">
        <f t="shared" si="1368"/>
        <v/>
      </c>
      <c r="AQ5445" s="10" t="str">
        <f t="shared" si="1369"/>
        <v/>
      </c>
      <c r="AR5445" s="10" t="str">
        <f t="shared" si="1370"/>
        <v/>
      </c>
      <c r="AS5445" s="10" t="str">
        <f t="shared" si="1371"/>
        <v/>
      </c>
      <c r="AT5445" s="10" t="str">
        <f t="shared" si="1372"/>
        <v/>
      </c>
      <c r="AU5445" s="10" t="str">
        <f t="shared" si="1373"/>
        <v/>
      </c>
      <c r="AV5445" s="10" t="str">
        <f t="shared" si="1374"/>
        <v/>
      </c>
      <c r="AW5445" s="10" t="str">
        <f t="shared" si="1375"/>
        <v/>
      </c>
      <c r="AX5445" s="10" t="str">
        <f t="shared" si="1366"/>
        <v/>
      </c>
      <c r="AY5445" s="10" t="str">
        <f t="shared" si="1376"/>
        <v/>
      </c>
      <c r="AZ5445" s="23">
        <f t="shared" si="1377"/>
        <v>0</v>
      </c>
      <c r="BA5445" s="10">
        <f t="shared" si="1378"/>
        <v>0</v>
      </c>
    </row>
    <row r="5446" spans="1:53" x14ac:dyDescent="0.25">
      <c r="A5446" s="4" t="str">
        <f t="shared" si="1379"/>
        <v/>
      </c>
      <c r="B5446" s="28"/>
      <c r="C5446" s="29"/>
      <c r="D5446" s="29"/>
      <c r="E5446" s="29"/>
      <c r="F5446" s="29"/>
      <c r="G5446" s="30" t="str">
        <f t="shared" ca="1" si="1380"/>
        <v/>
      </c>
      <c r="H5446" s="16" t="str">
        <f t="shared" si="1367"/>
        <v/>
      </c>
      <c r="AF5446" s="67"/>
      <c r="AH5446" s="6">
        <f t="shared" ca="1" si="1365"/>
        <v>44152</v>
      </c>
      <c r="AP5446" s="10" t="str">
        <f t="shared" si="1368"/>
        <v/>
      </c>
      <c r="AQ5446" s="10" t="str">
        <f t="shared" si="1369"/>
        <v/>
      </c>
      <c r="AR5446" s="10" t="str">
        <f t="shared" si="1370"/>
        <v/>
      </c>
      <c r="AS5446" s="10" t="str">
        <f t="shared" si="1371"/>
        <v/>
      </c>
      <c r="AT5446" s="10" t="str">
        <f t="shared" si="1372"/>
        <v/>
      </c>
      <c r="AU5446" s="10" t="str">
        <f t="shared" si="1373"/>
        <v/>
      </c>
      <c r="AV5446" s="10" t="str">
        <f t="shared" si="1374"/>
        <v/>
      </c>
      <c r="AW5446" s="10" t="str">
        <f t="shared" si="1375"/>
        <v/>
      </c>
      <c r="AX5446" s="10" t="str">
        <f t="shared" si="1366"/>
        <v/>
      </c>
      <c r="AY5446" s="10" t="str">
        <f t="shared" si="1376"/>
        <v/>
      </c>
      <c r="AZ5446" s="23">
        <f t="shared" si="1377"/>
        <v>0</v>
      </c>
      <c r="BA5446" s="10">
        <f t="shared" si="1378"/>
        <v>0</v>
      </c>
    </row>
    <row r="5447" spans="1:53" x14ac:dyDescent="0.25">
      <c r="A5447" s="64" t="str">
        <f t="shared" si="1379"/>
        <v/>
      </c>
      <c r="C5447" s="1"/>
      <c r="D5447" s="1"/>
      <c r="E5447" s="1"/>
      <c r="F5447" s="1"/>
      <c r="G5447" s="3" t="str">
        <f t="shared" ca="1" si="1380"/>
        <v/>
      </c>
      <c r="H5447" s="16" t="str">
        <f t="shared" si="1367"/>
        <v/>
      </c>
      <c r="AF5447" s="67"/>
      <c r="AH5447" s="6">
        <f t="shared" ca="1" si="1365"/>
        <v>44152</v>
      </c>
      <c r="AP5447" s="10" t="str">
        <f t="shared" si="1368"/>
        <v/>
      </c>
      <c r="AQ5447" s="10" t="str">
        <f t="shared" si="1369"/>
        <v/>
      </c>
      <c r="AR5447" s="10" t="str">
        <f t="shared" si="1370"/>
        <v/>
      </c>
      <c r="AS5447" s="10" t="str">
        <f t="shared" si="1371"/>
        <v/>
      </c>
      <c r="AT5447" s="10" t="str">
        <f t="shared" si="1372"/>
        <v/>
      </c>
      <c r="AU5447" s="10" t="str">
        <f t="shared" si="1373"/>
        <v/>
      </c>
      <c r="AV5447" s="10" t="str">
        <f t="shared" si="1374"/>
        <v/>
      </c>
      <c r="AW5447" s="10" t="str">
        <f t="shared" si="1375"/>
        <v/>
      </c>
      <c r="AX5447" s="10" t="str">
        <f t="shared" si="1366"/>
        <v/>
      </c>
      <c r="AY5447" s="10" t="str">
        <f t="shared" si="1376"/>
        <v/>
      </c>
      <c r="AZ5447" s="23">
        <f t="shared" si="1377"/>
        <v>0</v>
      </c>
      <c r="BA5447" s="10">
        <f t="shared" si="1378"/>
        <v>0</v>
      </c>
    </row>
    <row r="5448" spans="1:53" x14ac:dyDescent="0.25">
      <c r="A5448" s="4" t="str">
        <f t="shared" si="1379"/>
        <v/>
      </c>
      <c r="B5448" s="28"/>
      <c r="C5448" s="29"/>
      <c r="D5448" s="29"/>
      <c r="E5448" s="29"/>
      <c r="F5448" s="29"/>
      <c r="G5448" s="30" t="str">
        <f t="shared" ca="1" si="1380"/>
        <v/>
      </c>
      <c r="H5448" s="16" t="str">
        <f t="shared" si="1367"/>
        <v/>
      </c>
      <c r="AF5448" s="67"/>
      <c r="AH5448" s="6">
        <f t="shared" ca="1" si="1365"/>
        <v>44152</v>
      </c>
      <c r="AP5448" s="10" t="str">
        <f t="shared" si="1368"/>
        <v/>
      </c>
      <c r="AQ5448" s="10" t="str">
        <f t="shared" si="1369"/>
        <v/>
      </c>
      <c r="AR5448" s="10" t="str">
        <f t="shared" si="1370"/>
        <v/>
      </c>
      <c r="AS5448" s="10" t="str">
        <f t="shared" si="1371"/>
        <v/>
      </c>
      <c r="AT5448" s="10" t="str">
        <f t="shared" si="1372"/>
        <v/>
      </c>
      <c r="AU5448" s="10" t="str">
        <f t="shared" si="1373"/>
        <v/>
      </c>
      <c r="AV5448" s="10" t="str">
        <f t="shared" si="1374"/>
        <v/>
      </c>
      <c r="AW5448" s="10" t="str">
        <f t="shared" si="1375"/>
        <v/>
      </c>
      <c r="AX5448" s="10" t="str">
        <f t="shared" si="1366"/>
        <v/>
      </c>
      <c r="AY5448" s="10" t="str">
        <f t="shared" si="1376"/>
        <v/>
      </c>
      <c r="AZ5448" s="23">
        <f t="shared" si="1377"/>
        <v>0</v>
      </c>
      <c r="BA5448" s="10">
        <f t="shared" si="1378"/>
        <v>0</v>
      </c>
    </row>
    <row r="5449" spans="1:53" x14ac:dyDescent="0.25">
      <c r="A5449" s="64" t="str">
        <f t="shared" si="1379"/>
        <v/>
      </c>
      <c r="C5449" s="1"/>
      <c r="D5449" s="1"/>
      <c r="E5449" s="1"/>
      <c r="F5449" s="1"/>
      <c r="G5449" s="3" t="str">
        <f t="shared" ca="1" si="1380"/>
        <v/>
      </c>
      <c r="H5449" s="16" t="str">
        <f t="shared" si="1367"/>
        <v/>
      </c>
      <c r="AF5449" s="67"/>
      <c r="AH5449" s="6">
        <f t="shared" ref="AH5449:AH5512" ca="1" si="1381">TODAY()</f>
        <v>44152</v>
      </c>
      <c r="AP5449" s="10" t="str">
        <f t="shared" si="1368"/>
        <v/>
      </c>
      <c r="AQ5449" s="10" t="str">
        <f t="shared" si="1369"/>
        <v/>
      </c>
      <c r="AR5449" s="10" t="str">
        <f t="shared" si="1370"/>
        <v/>
      </c>
      <c r="AS5449" s="10" t="str">
        <f t="shared" si="1371"/>
        <v/>
      </c>
      <c r="AT5449" s="10" t="str">
        <f t="shared" si="1372"/>
        <v/>
      </c>
      <c r="AU5449" s="10" t="str">
        <f t="shared" si="1373"/>
        <v/>
      </c>
      <c r="AV5449" s="10" t="str">
        <f t="shared" si="1374"/>
        <v/>
      </c>
      <c r="AW5449" s="10" t="str">
        <f t="shared" si="1375"/>
        <v/>
      </c>
      <c r="AX5449" s="10" t="str">
        <f t="shared" ref="AX5449:AX5512" si="1382">IF(C5449="","",IF(AND(H5449&gt;=54,H5449&lt;=58),1,0))</f>
        <v/>
      </c>
      <c r="AY5449" s="10" t="str">
        <f t="shared" si="1376"/>
        <v/>
      </c>
      <c r="AZ5449" s="23">
        <f t="shared" si="1377"/>
        <v>0</v>
      </c>
      <c r="BA5449" s="10">
        <f t="shared" si="1378"/>
        <v>0</v>
      </c>
    </row>
    <row r="5450" spans="1:53" x14ac:dyDescent="0.25">
      <c r="A5450" s="4" t="str">
        <f t="shared" si="1379"/>
        <v/>
      </c>
      <c r="B5450" s="28"/>
      <c r="C5450" s="29"/>
      <c r="D5450" s="29"/>
      <c r="E5450" s="29"/>
      <c r="F5450" s="29"/>
      <c r="G5450" s="30" t="str">
        <f t="shared" ca="1" si="1380"/>
        <v/>
      </c>
      <c r="H5450" s="16" t="str">
        <f t="shared" ref="H5450:H5513" si="1383">IF(C5450="","",LEFT(G5450,2)+0)</f>
        <v/>
      </c>
      <c r="AF5450" s="67"/>
      <c r="AH5450" s="6">
        <f t="shared" ca="1" si="1381"/>
        <v>44152</v>
      </c>
      <c r="AP5450" s="10" t="str">
        <f t="shared" ref="AP5450:AP5513" si="1384">IF(C5450="","",IF(H5450&lt;=18+0,1,0))</f>
        <v/>
      </c>
      <c r="AQ5450" s="10" t="str">
        <f t="shared" ref="AQ5450:AQ5513" si="1385">IF(C5450="","",IF(H5450&lt;19,0,IF(H5450&gt;23,0,1)))</f>
        <v/>
      </c>
      <c r="AR5450" s="10" t="str">
        <f t="shared" ref="AR5450:AR5513" si="1386">IF(C5450="","",IF(H5450&lt;24,0,IF(H5450&gt;28,0,1)))</f>
        <v/>
      </c>
      <c r="AS5450" s="10" t="str">
        <f t="shared" ref="AS5450:AS5513" si="1387">IF(C5450="","",IF(H5450&lt;29,0,IF(H5450&gt;33,0,1)))</f>
        <v/>
      </c>
      <c r="AT5450" s="10" t="str">
        <f t="shared" ref="AT5450:AT5513" si="1388">IF(C5450="","",IF(H5450&lt;34,0,IF(H5450&gt;38,0,1)))</f>
        <v/>
      </c>
      <c r="AU5450" s="10" t="str">
        <f t="shared" ref="AU5450:AU5513" si="1389">IF(C5450="","",IF(H5450&lt;39,0,IF(H5450&gt;43,0,1)))</f>
        <v/>
      </c>
      <c r="AV5450" s="10" t="str">
        <f t="shared" ref="AV5450:AV5513" si="1390">IF(C5450="","",IF(H5450&lt;44,0,IF(H5450&gt;48,0,1)))</f>
        <v/>
      </c>
      <c r="AW5450" s="10" t="str">
        <f t="shared" ref="AW5450:AW5513" si="1391">IF(C5450="","",IF(H5450&lt;49,0,IF(H5450&gt;53,0,1)))</f>
        <v/>
      </c>
      <c r="AX5450" s="10" t="str">
        <f t="shared" si="1382"/>
        <v/>
      </c>
      <c r="AY5450" s="10" t="str">
        <f t="shared" ref="AY5450:AY5513" si="1392">IF(C5450="","",IF(H5450&gt;=59+0,1,0))</f>
        <v/>
      </c>
      <c r="AZ5450" s="23">
        <f t="shared" ref="AZ5450:AZ5513" si="1393">IF(D5450="",0,IF(AND(D5450="Masculino",E5450="titular"),1,0))</f>
        <v>0</v>
      </c>
      <c r="BA5450" s="10">
        <f t="shared" ref="BA5450:BA5513" si="1394">IF(D5450="",0,IF(AND(D5450="Masculino",E5450="Dependente"),1,0))</f>
        <v>0</v>
      </c>
    </row>
    <row r="5451" spans="1:53" x14ac:dyDescent="0.25">
      <c r="A5451" s="64" t="str">
        <f t="shared" si="1379"/>
        <v/>
      </c>
      <c r="C5451" s="1"/>
      <c r="D5451" s="1"/>
      <c r="E5451" s="1"/>
      <c r="F5451" s="1"/>
      <c r="G5451" s="3" t="str">
        <f t="shared" ca="1" si="1380"/>
        <v/>
      </c>
      <c r="H5451" s="16" t="str">
        <f t="shared" si="1383"/>
        <v/>
      </c>
      <c r="AF5451" s="67"/>
      <c r="AH5451" s="6">
        <f t="shared" ca="1" si="1381"/>
        <v>44152</v>
      </c>
      <c r="AP5451" s="10" t="str">
        <f t="shared" si="1384"/>
        <v/>
      </c>
      <c r="AQ5451" s="10" t="str">
        <f t="shared" si="1385"/>
        <v/>
      </c>
      <c r="AR5451" s="10" t="str">
        <f t="shared" si="1386"/>
        <v/>
      </c>
      <c r="AS5451" s="10" t="str">
        <f t="shared" si="1387"/>
        <v/>
      </c>
      <c r="AT5451" s="10" t="str">
        <f t="shared" si="1388"/>
        <v/>
      </c>
      <c r="AU5451" s="10" t="str">
        <f t="shared" si="1389"/>
        <v/>
      </c>
      <c r="AV5451" s="10" t="str">
        <f t="shared" si="1390"/>
        <v/>
      </c>
      <c r="AW5451" s="10" t="str">
        <f t="shared" si="1391"/>
        <v/>
      </c>
      <c r="AX5451" s="10" t="str">
        <f t="shared" si="1382"/>
        <v/>
      </c>
      <c r="AY5451" s="10" t="str">
        <f t="shared" si="1392"/>
        <v/>
      </c>
      <c r="AZ5451" s="23">
        <f t="shared" si="1393"/>
        <v>0</v>
      </c>
      <c r="BA5451" s="10">
        <f t="shared" si="1394"/>
        <v>0</v>
      </c>
    </row>
    <row r="5452" spans="1:53" x14ac:dyDescent="0.25">
      <c r="A5452" s="4" t="str">
        <f t="shared" ref="A5452:A5515" si="1395">IF(C5452="","",A5451+1)</f>
        <v/>
      </c>
      <c r="B5452" s="28"/>
      <c r="C5452" s="29"/>
      <c r="D5452" s="29"/>
      <c r="E5452" s="29"/>
      <c r="F5452" s="29"/>
      <c r="G5452" s="30" t="str">
        <f t="shared" ca="1" si="1380"/>
        <v/>
      </c>
      <c r="H5452" s="16" t="str">
        <f t="shared" si="1383"/>
        <v/>
      </c>
      <c r="AF5452" s="67"/>
      <c r="AH5452" s="6">
        <f t="shared" ca="1" si="1381"/>
        <v>44152</v>
      </c>
      <c r="AP5452" s="10" t="str">
        <f t="shared" si="1384"/>
        <v/>
      </c>
      <c r="AQ5452" s="10" t="str">
        <f t="shared" si="1385"/>
        <v/>
      </c>
      <c r="AR5452" s="10" t="str">
        <f t="shared" si="1386"/>
        <v/>
      </c>
      <c r="AS5452" s="10" t="str">
        <f t="shared" si="1387"/>
        <v/>
      </c>
      <c r="AT5452" s="10" t="str">
        <f t="shared" si="1388"/>
        <v/>
      </c>
      <c r="AU5452" s="10" t="str">
        <f t="shared" si="1389"/>
        <v/>
      </c>
      <c r="AV5452" s="10" t="str">
        <f t="shared" si="1390"/>
        <v/>
      </c>
      <c r="AW5452" s="10" t="str">
        <f t="shared" si="1391"/>
        <v/>
      </c>
      <c r="AX5452" s="10" t="str">
        <f t="shared" si="1382"/>
        <v/>
      </c>
      <c r="AY5452" s="10" t="str">
        <f t="shared" si="1392"/>
        <v/>
      </c>
      <c r="AZ5452" s="23">
        <f t="shared" si="1393"/>
        <v>0</v>
      </c>
      <c r="BA5452" s="10">
        <f t="shared" si="1394"/>
        <v>0</v>
      </c>
    </row>
    <row r="5453" spans="1:53" x14ac:dyDescent="0.25">
      <c r="A5453" s="64" t="str">
        <f t="shared" si="1395"/>
        <v/>
      </c>
      <c r="C5453" s="1"/>
      <c r="D5453" s="1"/>
      <c r="E5453" s="1"/>
      <c r="F5453" s="1"/>
      <c r="G5453" s="3" t="str">
        <f t="shared" ca="1" si="1380"/>
        <v/>
      </c>
      <c r="H5453" s="16" t="str">
        <f t="shared" si="1383"/>
        <v/>
      </c>
      <c r="AF5453" s="67"/>
      <c r="AH5453" s="6">
        <f t="shared" ca="1" si="1381"/>
        <v>44152</v>
      </c>
      <c r="AP5453" s="10" t="str">
        <f t="shared" si="1384"/>
        <v/>
      </c>
      <c r="AQ5453" s="10" t="str">
        <f t="shared" si="1385"/>
        <v/>
      </c>
      <c r="AR5453" s="10" t="str">
        <f t="shared" si="1386"/>
        <v/>
      </c>
      <c r="AS5453" s="10" t="str">
        <f t="shared" si="1387"/>
        <v/>
      </c>
      <c r="AT5453" s="10" t="str">
        <f t="shared" si="1388"/>
        <v/>
      </c>
      <c r="AU5453" s="10" t="str">
        <f t="shared" si="1389"/>
        <v/>
      </c>
      <c r="AV5453" s="10" t="str">
        <f t="shared" si="1390"/>
        <v/>
      </c>
      <c r="AW5453" s="10" t="str">
        <f t="shared" si="1391"/>
        <v/>
      </c>
      <c r="AX5453" s="10" t="str">
        <f t="shared" si="1382"/>
        <v/>
      </c>
      <c r="AY5453" s="10" t="str">
        <f t="shared" si="1392"/>
        <v/>
      </c>
      <c r="AZ5453" s="23">
        <f t="shared" si="1393"/>
        <v>0</v>
      </c>
      <c r="BA5453" s="10">
        <f t="shared" si="1394"/>
        <v>0</v>
      </c>
    </row>
    <row r="5454" spans="1:53" x14ac:dyDescent="0.25">
      <c r="A5454" s="4" t="str">
        <f t="shared" si="1395"/>
        <v/>
      </c>
      <c r="B5454" s="28"/>
      <c r="C5454" s="29"/>
      <c r="D5454" s="29"/>
      <c r="E5454" s="29"/>
      <c r="F5454" s="29"/>
      <c r="G5454" s="30" t="str">
        <f t="shared" ca="1" si="1380"/>
        <v/>
      </c>
      <c r="H5454" s="16" t="str">
        <f t="shared" si="1383"/>
        <v/>
      </c>
      <c r="AF5454" s="67"/>
      <c r="AH5454" s="6">
        <f t="shared" ca="1" si="1381"/>
        <v>44152</v>
      </c>
      <c r="AP5454" s="10" t="str">
        <f t="shared" si="1384"/>
        <v/>
      </c>
      <c r="AQ5454" s="10" t="str">
        <f t="shared" si="1385"/>
        <v/>
      </c>
      <c r="AR5454" s="10" t="str">
        <f t="shared" si="1386"/>
        <v/>
      </c>
      <c r="AS5454" s="10" t="str">
        <f t="shared" si="1387"/>
        <v/>
      </c>
      <c r="AT5454" s="10" t="str">
        <f t="shared" si="1388"/>
        <v/>
      </c>
      <c r="AU5454" s="10" t="str">
        <f t="shared" si="1389"/>
        <v/>
      </c>
      <c r="AV5454" s="10" t="str">
        <f t="shared" si="1390"/>
        <v/>
      </c>
      <c r="AW5454" s="10" t="str">
        <f t="shared" si="1391"/>
        <v/>
      </c>
      <c r="AX5454" s="10" t="str">
        <f t="shared" si="1382"/>
        <v/>
      </c>
      <c r="AY5454" s="10" t="str">
        <f t="shared" si="1392"/>
        <v/>
      </c>
      <c r="AZ5454" s="23">
        <f t="shared" si="1393"/>
        <v>0</v>
      </c>
      <c r="BA5454" s="10">
        <f t="shared" si="1394"/>
        <v>0</v>
      </c>
    </row>
    <row r="5455" spans="1:53" x14ac:dyDescent="0.25">
      <c r="A5455" s="64" t="str">
        <f t="shared" si="1395"/>
        <v/>
      </c>
      <c r="C5455" s="1"/>
      <c r="D5455" s="1"/>
      <c r="E5455" s="1"/>
      <c r="F5455" s="1"/>
      <c r="G5455" s="3" t="str">
        <f t="shared" ca="1" si="1380"/>
        <v/>
      </c>
      <c r="H5455" s="16" t="str">
        <f t="shared" si="1383"/>
        <v/>
      </c>
      <c r="AF5455" s="67"/>
      <c r="AH5455" s="6">
        <f t="shared" ca="1" si="1381"/>
        <v>44152</v>
      </c>
      <c r="AP5455" s="10" t="str">
        <f t="shared" si="1384"/>
        <v/>
      </c>
      <c r="AQ5455" s="10" t="str">
        <f t="shared" si="1385"/>
        <v/>
      </c>
      <c r="AR5455" s="10" t="str">
        <f t="shared" si="1386"/>
        <v/>
      </c>
      <c r="AS5455" s="10" t="str">
        <f t="shared" si="1387"/>
        <v/>
      </c>
      <c r="AT5455" s="10" t="str">
        <f t="shared" si="1388"/>
        <v/>
      </c>
      <c r="AU5455" s="10" t="str">
        <f t="shared" si="1389"/>
        <v/>
      </c>
      <c r="AV5455" s="10" t="str">
        <f t="shared" si="1390"/>
        <v/>
      </c>
      <c r="AW5455" s="10" t="str">
        <f t="shared" si="1391"/>
        <v/>
      </c>
      <c r="AX5455" s="10" t="str">
        <f t="shared" si="1382"/>
        <v/>
      </c>
      <c r="AY5455" s="10" t="str">
        <f t="shared" si="1392"/>
        <v/>
      </c>
      <c r="AZ5455" s="23">
        <f t="shared" si="1393"/>
        <v>0</v>
      </c>
      <c r="BA5455" s="10">
        <f t="shared" si="1394"/>
        <v>0</v>
      </c>
    </row>
    <row r="5456" spans="1:53" x14ac:dyDescent="0.25">
      <c r="A5456" s="4" t="str">
        <f t="shared" si="1395"/>
        <v/>
      </c>
      <c r="B5456" s="28"/>
      <c r="C5456" s="29"/>
      <c r="D5456" s="29"/>
      <c r="E5456" s="29"/>
      <c r="F5456" s="29"/>
      <c r="G5456" s="30" t="str">
        <f t="shared" ca="1" si="1380"/>
        <v/>
      </c>
      <c r="H5456" s="16" t="str">
        <f t="shared" si="1383"/>
        <v/>
      </c>
      <c r="AF5456" s="67"/>
      <c r="AH5456" s="6">
        <f t="shared" ca="1" si="1381"/>
        <v>44152</v>
      </c>
      <c r="AP5456" s="10" t="str">
        <f t="shared" si="1384"/>
        <v/>
      </c>
      <c r="AQ5456" s="10" t="str">
        <f t="shared" si="1385"/>
        <v/>
      </c>
      <c r="AR5456" s="10" t="str">
        <f t="shared" si="1386"/>
        <v/>
      </c>
      <c r="AS5456" s="10" t="str">
        <f t="shared" si="1387"/>
        <v/>
      </c>
      <c r="AT5456" s="10" t="str">
        <f t="shared" si="1388"/>
        <v/>
      </c>
      <c r="AU5456" s="10" t="str">
        <f t="shared" si="1389"/>
        <v/>
      </c>
      <c r="AV5456" s="10" t="str">
        <f t="shared" si="1390"/>
        <v/>
      </c>
      <c r="AW5456" s="10" t="str">
        <f t="shared" si="1391"/>
        <v/>
      </c>
      <c r="AX5456" s="10" t="str">
        <f t="shared" si="1382"/>
        <v/>
      </c>
      <c r="AY5456" s="10" t="str">
        <f t="shared" si="1392"/>
        <v/>
      </c>
      <c r="AZ5456" s="23">
        <f t="shared" si="1393"/>
        <v>0</v>
      </c>
      <c r="BA5456" s="10">
        <f t="shared" si="1394"/>
        <v>0</v>
      </c>
    </row>
    <row r="5457" spans="1:53" x14ac:dyDescent="0.25">
      <c r="A5457" s="64" t="str">
        <f t="shared" si="1395"/>
        <v/>
      </c>
      <c r="C5457" s="1"/>
      <c r="D5457" s="1"/>
      <c r="E5457" s="1"/>
      <c r="F5457" s="1"/>
      <c r="G5457" s="3" t="str">
        <f t="shared" ca="1" si="1380"/>
        <v/>
      </c>
      <c r="H5457" s="16" t="str">
        <f t="shared" si="1383"/>
        <v/>
      </c>
      <c r="AF5457" s="67"/>
      <c r="AH5457" s="6">
        <f t="shared" ca="1" si="1381"/>
        <v>44152</v>
      </c>
      <c r="AP5457" s="10" t="str">
        <f t="shared" si="1384"/>
        <v/>
      </c>
      <c r="AQ5457" s="10" t="str">
        <f t="shared" si="1385"/>
        <v/>
      </c>
      <c r="AR5457" s="10" t="str">
        <f t="shared" si="1386"/>
        <v/>
      </c>
      <c r="AS5457" s="10" t="str">
        <f t="shared" si="1387"/>
        <v/>
      </c>
      <c r="AT5457" s="10" t="str">
        <f t="shared" si="1388"/>
        <v/>
      </c>
      <c r="AU5457" s="10" t="str">
        <f t="shared" si="1389"/>
        <v/>
      </c>
      <c r="AV5457" s="10" t="str">
        <f t="shared" si="1390"/>
        <v/>
      </c>
      <c r="AW5457" s="10" t="str">
        <f t="shared" si="1391"/>
        <v/>
      </c>
      <c r="AX5457" s="10" t="str">
        <f t="shared" si="1382"/>
        <v/>
      </c>
      <c r="AY5457" s="10" t="str">
        <f t="shared" si="1392"/>
        <v/>
      </c>
      <c r="AZ5457" s="23">
        <f t="shared" si="1393"/>
        <v>0</v>
      </c>
      <c r="BA5457" s="10">
        <f t="shared" si="1394"/>
        <v>0</v>
      </c>
    </row>
    <row r="5458" spans="1:53" x14ac:dyDescent="0.25">
      <c r="A5458" s="4" t="str">
        <f t="shared" si="1395"/>
        <v/>
      </c>
      <c r="B5458" s="28"/>
      <c r="C5458" s="29"/>
      <c r="D5458" s="29"/>
      <c r="E5458" s="29"/>
      <c r="F5458" s="29"/>
      <c r="G5458" s="30" t="str">
        <f t="shared" ca="1" si="1380"/>
        <v/>
      </c>
      <c r="H5458" s="16" t="str">
        <f t="shared" si="1383"/>
        <v/>
      </c>
      <c r="AF5458" s="67"/>
      <c r="AH5458" s="6">
        <f t="shared" ca="1" si="1381"/>
        <v>44152</v>
      </c>
      <c r="AP5458" s="10" t="str">
        <f t="shared" si="1384"/>
        <v/>
      </c>
      <c r="AQ5458" s="10" t="str">
        <f t="shared" si="1385"/>
        <v/>
      </c>
      <c r="AR5458" s="10" t="str">
        <f t="shared" si="1386"/>
        <v/>
      </c>
      <c r="AS5458" s="10" t="str">
        <f t="shared" si="1387"/>
        <v/>
      </c>
      <c r="AT5458" s="10" t="str">
        <f t="shared" si="1388"/>
        <v/>
      </c>
      <c r="AU5458" s="10" t="str">
        <f t="shared" si="1389"/>
        <v/>
      </c>
      <c r="AV5458" s="10" t="str">
        <f t="shared" si="1390"/>
        <v/>
      </c>
      <c r="AW5458" s="10" t="str">
        <f t="shared" si="1391"/>
        <v/>
      </c>
      <c r="AX5458" s="10" t="str">
        <f t="shared" si="1382"/>
        <v/>
      </c>
      <c r="AY5458" s="10" t="str">
        <f t="shared" si="1392"/>
        <v/>
      </c>
      <c r="AZ5458" s="23">
        <f t="shared" si="1393"/>
        <v>0</v>
      </c>
      <c r="BA5458" s="10">
        <f t="shared" si="1394"/>
        <v>0</v>
      </c>
    </row>
    <row r="5459" spans="1:53" x14ac:dyDescent="0.25">
      <c r="A5459" s="64" t="str">
        <f t="shared" si="1395"/>
        <v/>
      </c>
      <c r="C5459" s="1"/>
      <c r="D5459" s="1"/>
      <c r="E5459" s="1"/>
      <c r="F5459" s="1"/>
      <c r="G5459" s="3" t="str">
        <f t="shared" ca="1" si="1380"/>
        <v/>
      </c>
      <c r="H5459" s="16" t="str">
        <f t="shared" si="1383"/>
        <v/>
      </c>
      <c r="AF5459" s="67"/>
      <c r="AH5459" s="6">
        <f t="shared" ca="1" si="1381"/>
        <v>44152</v>
      </c>
      <c r="AP5459" s="10" t="str">
        <f t="shared" si="1384"/>
        <v/>
      </c>
      <c r="AQ5459" s="10" t="str">
        <f t="shared" si="1385"/>
        <v/>
      </c>
      <c r="AR5459" s="10" t="str">
        <f t="shared" si="1386"/>
        <v/>
      </c>
      <c r="AS5459" s="10" t="str">
        <f t="shared" si="1387"/>
        <v/>
      </c>
      <c r="AT5459" s="10" t="str">
        <f t="shared" si="1388"/>
        <v/>
      </c>
      <c r="AU5459" s="10" t="str">
        <f t="shared" si="1389"/>
        <v/>
      </c>
      <c r="AV5459" s="10" t="str">
        <f t="shared" si="1390"/>
        <v/>
      </c>
      <c r="AW5459" s="10" t="str">
        <f t="shared" si="1391"/>
        <v/>
      </c>
      <c r="AX5459" s="10" t="str">
        <f t="shared" si="1382"/>
        <v/>
      </c>
      <c r="AY5459" s="10" t="str">
        <f t="shared" si="1392"/>
        <v/>
      </c>
      <c r="AZ5459" s="23">
        <f t="shared" si="1393"/>
        <v>0</v>
      </c>
      <c r="BA5459" s="10">
        <f t="shared" si="1394"/>
        <v>0</v>
      </c>
    </row>
    <row r="5460" spans="1:53" x14ac:dyDescent="0.25">
      <c r="A5460" s="4" t="str">
        <f t="shared" si="1395"/>
        <v/>
      </c>
      <c r="B5460" s="28"/>
      <c r="C5460" s="29"/>
      <c r="D5460" s="29"/>
      <c r="E5460" s="29"/>
      <c r="F5460" s="29"/>
      <c r="G5460" s="30" t="str">
        <f t="shared" ca="1" si="1380"/>
        <v/>
      </c>
      <c r="H5460" s="16" t="str">
        <f t="shared" si="1383"/>
        <v/>
      </c>
      <c r="AF5460" s="67"/>
      <c r="AH5460" s="6">
        <f t="shared" ca="1" si="1381"/>
        <v>44152</v>
      </c>
      <c r="AP5460" s="10" t="str">
        <f t="shared" si="1384"/>
        <v/>
      </c>
      <c r="AQ5460" s="10" t="str">
        <f t="shared" si="1385"/>
        <v/>
      </c>
      <c r="AR5460" s="10" t="str">
        <f t="shared" si="1386"/>
        <v/>
      </c>
      <c r="AS5460" s="10" t="str">
        <f t="shared" si="1387"/>
        <v/>
      </c>
      <c r="AT5460" s="10" t="str">
        <f t="shared" si="1388"/>
        <v/>
      </c>
      <c r="AU5460" s="10" t="str">
        <f t="shared" si="1389"/>
        <v/>
      </c>
      <c r="AV5460" s="10" t="str">
        <f t="shared" si="1390"/>
        <v/>
      </c>
      <c r="AW5460" s="10" t="str">
        <f t="shared" si="1391"/>
        <v/>
      </c>
      <c r="AX5460" s="10" t="str">
        <f t="shared" si="1382"/>
        <v/>
      </c>
      <c r="AY5460" s="10" t="str">
        <f t="shared" si="1392"/>
        <v/>
      </c>
      <c r="AZ5460" s="23">
        <f t="shared" si="1393"/>
        <v>0</v>
      </c>
      <c r="BA5460" s="10">
        <f t="shared" si="1394"/>
        <v>0</v>
      </c>
    </row>
    <row r="5461" spans="1:53" x14ac:dyDescent="0.25">
      <c r="A5461" s="64" t="str">
        <f t="shared" si="1395"/>
        <v/>
      </c>
      <c r="C5461" s="1"/>
      <c r="D5461" s="1"/>
      <c r="E5461" s="1"/>
      <c r="F5461" s="1"/>
      <c r="G5461" s="3" t="str">
        <f t="shared" ca="1" si="1380"/>
        <v/>
      </c>
      <c r="H5461" s="16" t="str">
        <f t="shared" si="1383"/>
        <v/>
      </c>
      <c r="AF5461" s="67"/>
      <c r="AH5461" s="6">
        <f t="shared" ca="1" si="1381"/>
        <v>44152</v>
      </c>
      <c r="AP5461" s="10" t="str">
        <f t="shared" si="1384"/>
        <v/>
      </c>
      <c r="AQ5461" s="10" t="str">
        <f t="shared" si="1385"/>
        <v/>
      </c>
      <c r="AR5461" s="10" t="str">
        <f t="shared" si="1386"/>
        <v/>
      </c>
      <c r="AS5461" s="10" t="str">
        <f t="shared" si="1387"/>
        <v/>
      </c>
      <c r="AT5461" s="10" t="str">
        <f t="shared" si="1388"/>
        <v/>
      </c>
      <c r="AU5461" s="10" t="str">
        <f t="shared" si="1389"/>
        <v/>
      </c>
      <c r="AV5461" s="10" t="str">
        <f t="shared" si="1390"/>
        <v/>
      </c>
      <c r="AW5461" s="10" t="str">
        <f t="shared" si="1391"/>
        <v/>
      </c>
      <c r="AX5461" s="10" t="str">
        <f t="shared" si="1382"/>
        <v/>
      </c>
      <c r="AY5461" s="10" t="str">
        <f t="shared" si="1392"/>
        <v/>
      </c>
      <c r="AZ5461" s="23">
        <f t="shared" si="1393"/>
        <v>0</v>
      </c>
      <c r="BA5461" s="10">
        <f t="shared" si="1394"/>
        <v>0</v>
      </c>
    </row>
    <row r="5462" spans="1:53" x14ac:dyDescent="0.25">
      <c r="A5462" s="4" t="str">
        <f t="shared" si="1395"/>
        <v/>
      </c>
      <c r="B5462" s="28"/>
      <c r="C5462" s="29"/>
      <c r="D5462" s="29"/>
      <c r="E5462" s="29"/>
      <c r="F5462" s="29"/>
      <c r="G5462" s="30" t="str">
        <f t="shared" ca="1" si="1380"/>
        <v/>
      </c>
      <c r="H5462" s="16" t="str">
        <f t="shared" si="1383"/>
        <v/>
      </c>
      <c r="AF5462" s="67"/>
      <c r="AH5462" s="6">
        <f t="shared" ca="1" si="1381"/>
        <v>44152</v>
      </c>
      <c r="AP5462" s="10" t="str">
        <f t="shared" si="1384"/>
        <v/>
      </c>
      <c r="AQ5462" s="10" t="str">
        <f t="shared" si="1385"/>
        <v/>
      </c>
      <c r="AR5462" s="10" t="str">
        <f t="shared" si="1386"/>
        <v/>
      </c>
      <c r="AS5462" s="10" t="str">
        <f t="shared" si="1387"/>
        <v/>
      </c>
      <c r="AT5462" s="10" t="str">
        <f t="shared" si="1388"/>
        <v/>
      </c>
      <c r="AU5462" s="10" t="str">
        <f t="shared" si="1389"/>
        <v/>
      </c>
      <c r="AV5462" s="10" t="str">
        <f t="shared" si="1390"/>
        <v/>
      </c>
      <c r="AW5462" s="10" t="str">
        <f t="shared" si="1391"/>
        <v/>
      </c>
      <c r="AX5462" s="10" t="str">
        <f t="shared" si="1382"/>
        <v/>
      </c>
      <c r="AY5462" s="10" t="str">
        <f t="shared" si="1392"/>
        <v/>
      </c>
      <c r="AZ5462" s="23">
        <f t="shared" si="1393"/>
        <v>0</v>
      </c>
      <c r="BA5462" s="10">
        <f t="shared" si="1394"/>
        <v>0</v>
      </c>
    </row>
    <row r="5463" spans="1:53" x14ac:dyDescent="0.25">
      <c r="A5463" s="64" t="str">
        <f t="shared" si="1395"/>
        <v/>
      </c>
      <c r="C5463" s="1"/>
      <c r="D5463" s="1"/>
      <c r="E5463" s="1"/>
      <c r="F5463" s="1"/>
      <c r="G5463" s="3" t="str">
        <f t="shared" ca="1" si="1380"/>
        <v/>
      </c>
      <c r="H5463" s="16" t="str">
        <f t="shared" si="1383"/>
        <v/>
      </c>
      <c r="AF5463" s="67"/>
      <c r="AH5463" s="6">
        <f t="shared" ca="1" si="1381"/>
        <v>44152</v>
      </c>
      <c r="AP5463" s="10" t="str">
        <f t="shared" si="1384"/>
        <v/>
      </c>
      <c r="AQ5463" s="10" t="str">
        <f t="shared" si="1385"/>
        <v/>
      </c>
      <c r="AR5463" s="10" t="str">
        <f t="shared" si="1386"/>
        <v/>
      </c>
      <c r="AS5463" s="10" t="str">
        <f t="shared" si="1387"/>
        <v/>
      </c>
      <c r="AT5463" s="10" t="str">
        <f t="shared" si="1388"/>
        <v/>
      </c>
      <c r="AU5463" s="10" t="str">
        <f t="shared" si="1389"/>
        <v/>
      </c>
      <c r="AV5463" s="10" t="str">
        <f t="shared" si="1390"/>
        <v/>
      </c>
      <c r="AW5463" s="10" t="str">
        <f t="shared" si="1391"/>
        <v/>
      </c>
      <c r="AX5463" s="10" t="str">
        <f t="shared" si="1382"/>
        <v/>
      </c>
      <c r="AY5463" s="10" t="str">
        <f t="shared" si="1392"/>
        <v/>
      </c>
      <c r="AZ5463" s="23">
        <f t="shared" si="1393"/>
        <v>0</v>
      </c>
      <c r="BA5463" s="10">
        <f t="shared" si="1394"/>
        <v>0</v>
      </c>
    </row>
    <row r="5464" spans="1:53" x14ac:dyDescent="0.25">
      <c r="A5464" s="4" t="str">
        <f t="shared" si="1395"/>
        <v/>
      </c>
      <c r="B5464" s="28"/>
      <c r="C5464" s="29"/>
      <c r="D5464" s="29"/>
      <c r="E5464" s="29"/>
      <c r="F5464" s="29"/>
      <c r="G5464" s="30" t="str">
        <f t="shared" ca="1" si="1380"/>
        <v/>
      </c>
      <c r="H5464" s="16" t="str">
        <f t="shared" si="1383"/>
        <v/>
      </c>
      <c r="AF5464" s="67"/>
      <c r="AH5464" s="6">
        <f t="shared" ca="1" si="1381"/>
        <v>44152</v>
      </c>
      <c r="AP5464" s="10" t="str">
        <f t="shared" si="1384"/>
        <v/>
      </c>
      <c r="AQ5464" s="10" t="str">
        <f t="shared" si="1385"/>
        <v/>
      </c>
      <c r="AR5464" s="10" t="str">
        <f t="shared" si="1386"/>
        <v/>
      </c>
      <c r="AS5464" s="10" t="str">
        <f t="shared" si="1387"/>
        <v/>
      </c>
      <c r="AT5464" s="10" t="str">
        <f t="shared" si="1388"/>
        <v/>
      </c>
      <c r="AU5464" s="10" t="str">
        <f t="shared" si="1389"/>
        <v/>
      </c>
      <c r="AV5464" s="10" t="str">
        <f t="shared" si="1390"/>
        <v/>
      </c>
      <c r="AW5464" s="10" t="str">
        <f t="shared" si="1391"/>
        <v/>
      </c>
      <c r="AX5464" s="10" t="str">
        <f t="shared" si="1382"/>
        <v/>
      </c>
      <c r="AY5464" s="10" t="str">
        <f t="shared" si="1392"/>
        <v/>
      </c>
      <c r="AZ5464" s="23">
        <f t="shared" si="1393"/>
        <v>0</v>
      </c>
      <c r="BA5464" s="10">
        <f t="shared" si="1394"/>
        <v>0</v>
      </c>
    </row>
    <row r="5465" spans="1:53" x14ac:dyDescent="0.25">
      <c r="A5465" s="64" t="str">
        <f t="shared" si="1395"/>
        <v/>
      </c>
      <c r="C5465" s="1"/>
      <c r="D5465" s="1"/>
      <c r="E5465" s="1"/>
      <c r="F5465" s="1"/>
      <c r="G5465" s="3" t="str">
        <f t="shared" ca="1" si="1380"/>
        <v/>
      </c>
      <c r="H5465" s="16" t="str">
        <f t="shared" si="1383"/>
        <v/>
      </c>
      <c r="AF5465" s="67"/>
      <c r="AH5465" s="6">
        <f t="shared" ca="1" si="1381"/>
        <v>44152</v>
      </c>
      <c r="AP5465" s="10" t="str">
        <f t="shared" si="1384"/>
        <v/>
      </c>
      <c r="AQ5465" s="10" t="str">
        <f t="shared" si="1385"/>
        <v/>
      </c>
      <c r="AR5465" s="10" t="str">
        <f t="shared" si="1386"/>
        <v/>
      </c>
      <c r="AS5465" s="10" t="str">
        <f t="shared" si="1387"/>
        <v/>
      </c>
      <c r="AT5465" s="10" t="str">
        <f t="shared" si="1388"/>
        <v/>
      </c>
      <c r="AU5465" s="10" t="str">
        <f t="shared" si="1389"/>
        <v/>
      </c>
      <c r="AV5465" s="10" t="str">
        <f t="shared" si="1390"/>
        <v/>
      </c>
      <c r="AW5465" s="10" t="str">
        <f t="shared" si="1391"/>
        <v/>
      </c>
      <c r="AX5465" s="10" t="str">
        <f t="shared" si="1382"/>
        <v/>
      </c>
      <c r="AY5465" s="10" t="str">
        <f t="shared" si="1392"/>
        <v/>
      </c>
      <c r="AZ5465" s="23">
        <f t="shared" si="1393"/>
        <v>0</v>
      </c>
      <c r="BA5465" s="10">
        <f t="shared" si="1394"/>
        <v>0</v>
      </c>
    </row>
    <row r="5466" spans="1:53" x14ac:dyDescent="0.25">
      <c r="A5466" s="4" t="str">
        <f t="shared" si="1395"/>
        <v/>
      </c>
      <c r="B5466" s="28"/>
      <c r="C5466" s="29"/>
      <c r="D5466" s="29"/>
      <c r="E5466" s="29"/>
      <c r="F5466" s="29"/>
      <c r="G5466" s="30" t="str">
        <f t="shared" ca="1" si="1380"/>
        <v/>
      </c>
      <c r="H5466" s="16" t="str">
        <f t="shared" si="1383"/>
        <v/>
      </c>
      <c r="AF5466" s="67"/>
      <c r="AH5466" s="6">
        <f t="shared" ca="1" si="1381"/>
        <v>44152</v>
      </c>
      <c r="AP5466" s="10" t="str">
        <f t="shared" si="1384"/>
        <v/>
      </c>
      <c r="AQ5466" s="10" t="str">
        <f t="shared" si="1385"/>
        <v/>
      </c>
      <c r="AR5466" s="10" t="str">
        <f t="shared" si="1386"/>
        <v/>
      </c>
      <c r="AS5466" s="10" t="str">
        <f t="shared" si="1387"/>
        <v/>
      </c>
      <c r="AT5466" s="10" t="str">
        <f t="shared" si="1388"/>
        <v/>
      </c>
      <c r="AU5466" s="10" t="str">
        <f t="shared" si="1389"/>
        <v/>
      </c>
      <c r="AV5466" s="10" t="str">
        <f t="shared" si="1390"/>
        <v/>
      </c>
      <c r="AW5466" s="10" t="str">
        <f t="shared" si="1391"/>
        <v/>
      </c>
      <c r="AX5466" s="10" t="str">
        <f t="shared" si="1382"/>
        <v/>
      </c>
      <c r="AY5466" s="10" t="str">
        <f t="shared" si="1392"/>
        <v/>
      </c>
      <c r="AZ5466" s="23">
        <f t="shared" si="1393"/>
        <v>0</v>
      </c>
      <c r="BA5466" s="10">
        <f t="shared" si="1394"/>
        <v>0</v>
      </c>
    </row>
    <row r="5467" spans="1:53" x14ac:dyDescent="0.25">
      <c r="A5467" s="64" t="str">
        <f t="shared" si="1395"/>
        <v/>
      </c>
      <c r="C5467" s="1"/>
      <c r="D5467" s="1"/>
      <c r="E5467" s="1"/>
      <c r="F5467" s="1"/>
      <c r="G5467" s="3" t="str">
        <f t="shared" ca="1" si="1380"/>
        <v/>
      </c>
      <c r="H5467" s="16" t="str">
        <f t="shared" si="1383"/>
        <v/>
      </c>
      <c r="AF5467" s="67"/>
      <c r="AH5467" s="6">
        <f t="shared" ca="1" si="1381"/>
        <v>44152</v>
      </c>
      <c r="AP5467" s="10" t="str">
        <f t="shared" si="1384"/>
        <v/>
      </c>
      <c r="AQ5467" s="10" t="str">
        <f t="shared" si="1385"/>
        <v/>
      </c>
      <c r="AR5467" s="10" t="str">
        <f t="shared" si="1386"/>
        <v/>
      </c>
      <c r="AS5467" s="10" t="str">
        <f t="shared" si="1387"/>
        <v/>
      </c>
      <c r="AT5467" s="10" t="str">
        <f t="shared" si="1388"/>
        <v/>
      </c>
      <c r="AU5467" s="10" t="str">
        <f t="shared" si="1389"/>
        <v/>
      </c>
      <c r="AV5467" s="10" t="str">
        <f t="shared" si="1390"/>
        <v/>
      </c>
      <c r="AW5467" s="10" t="str">
        <f t="shared" si="1391"/>
        <v/>
      </c>
      <c r="AX5467" s="10" t="str">
        <f t="shared" si="1382"/>
        <v/>
      </c>
      <c r="AY5467" s="10" t="str">
        <f t="shared" si="1392"/>
        <v/>
      </c>
      <c r="AZ5467" s="23">
        <f t="shared" si="1393"/>
        <v>0</v>
      </c>
      <c r="BA5467" s="10">
        <f t="shared" si="1394"/>
        <v>0</v>
      </c>
    </row>
    <row r="5468" spans="1:53" x14ac:dyDescent="0.25">
      <c r="A5468" s="4" t="str">
        <f t="shared" si="1395"/>
        <v/>
      </c>
      <c r="B5468" s="28"/>
      <c r="C5468" s="29"/>
      <c r="D5468" s="29"/>
      <c r="E5468" s="29"/>
      <c r="F5468" s="29"/>
      <c r="G5468" s="30" t="str">
        <f t="shared" ca="1" si="1380"/>
        <v/>
      </c>
      <c r="H5468" s="16" t="str">
        <f t="shared" si="1383"/>
        <v/>
      </c>
      <c r="AF5468" s="67"/>
      <c r="AH5468" s="6">
        <f t="shared" ca="1" si="1381"/>
        <v>44152</v>
      </c>
      <c r="AP5468" s="10" t="str">
        <f t="shared" si="1384"/>
        <v/>
      </c>
      <c r="AQ5468" s="10" t="str">
        <f t="shared" si="1385"/>
        <v/>
      </c>
      <c r="AR5468" s="10" t="str">
        <f t="shared" si="1386"/>
        <v/>
      </c>
      <c r="AS5468" s="10" t="str">
        <f t="shared" si="1387"/>
        <v/>
      </c>
      <c r="AT5468" s="10" t="str">
        <f t="shared" si="1388"/>
        <v/>
      </c>
      <c r="AU5468" s="10" t="str">
        <f t="shared" si="1389"/>
        <v/>
      </c>
      <c r="AV5468" s="10" t="str">
        <f t="shared" si="1390"/>
        <v/>
      </c>
      <c r="AW5468" s="10" t="str">
        <f t="shared" si="1391"/>
        <v/>
      </c>
      <c r="AX5468" s="10" t="str">
        <f t="shared" si="1382"/>
        <v/>
      </c>
      <c r="AY5468" s="10" t="str">
        <f t="shared" si="1392"/>
        <v/>
      </c>
      <c r="AZ5468" s="23">
        <f t="shared" si="1393"/>
        <v>0</v>
      </c>
      <c r="BA5468" s="10">
        <f t="shared" si="1394"/>
        <v>0</v>
      </c>
    </row>
    <row r="5469" spans="1:53" x14ac:dyDescent="0.25">
      <c r="A5469" s="64" t="str">
        <f t="shared" si="1395"/>
        <v/>
      </c>
      <c r="C5469" s="1"/>
      <c r="D5469" s="1"/>
      <c r="E5469" s="1"/>
      <c r="F5469" s="1"/>
      <c r="G5469" s="3" t="str">
        <f t="shared" ref="G5469:G5532" ca="1" si="1396">AnoMesDia(C5469,TODAY())</f>
        <v/>
      </c>
      <c r="H5469" s="16" t="str">
        <f t="shared" si="1383"/>
        <v/>
      </c>
      <c r="AF5469" s="67"/>
      <c r="AH5469" s="6">
        <f t="shared" ca="1" si="1381"/>
        <v>44152</v>
      </c>
      <c r="AP5469" s="10" t="str">
        <f t="shared" si="1384"/>
        <v/>
      </c>
      <c r="AQ5469" s="10" t="str">
        <f t="shared" si="1385"/>
        <v/>
      </c>
      <c r="AR5469" s="10" t="str">
        <f t="shared" si="1386"/>
        <v/>
      </c>
      <c r="AS5469" s="10" t="str">
        <f t="shared" si="1387"/>
        <v/>
      </c>
      <c r="AT5469" s="10" t="str">
        <f t="shared" si="1388"/>
        <v/>
      </c>
      <c r="AU5469" s="10" t="str">
        <f t="shared" si="1389"/>
        <v/>
      </c>
      <c r="AV5469" s="10" t="str">
        <f t="shared" si="1390"/>
        <v/>
      </c>
      <c r="AW5469" s="10" t="str">
        <f t="shared" si="1391"/>
        <v/>
      </c>
      <c r="AX5469" s="10" t="str">
        <f t="shared" si="1382"/>
        <v/>
      </c>
      <c r="AY5469" s="10" t="str">
        <f t="shared" si="1392"/>
        <v/>
      </c>
      <c r="AZ5469" s="23">
        <f t="shared" si="1393"/>
        <v>0</v>
      </c>
      <c r="BA5469" s="10">
        <f t="shared" si="1394"/>
        <v>0</v>
      </c>
    </row>
    <row r="5470" spans="1:53" x14ac:dyDescent="0.25">
      <c r="A5470" s="4" t="str">
        <f t="shared" si="1395"/>
        <v/>
      </c>
      <c r="B5470" s="28"/>
      <c r="C5470" s="29"/>
      <c r="D5470" s="29"/>
      <c r="E5470" s="29"/>
      <c r="F5470" s="29"/>
      <c r="G5470" s="30" t="str">
        <f t="shared" ca="1" si="1396"/>
        <v/>
      </c>
      <c r="H5470" s="16" t="str">
        <f t="shared" si="1383"/>
        <v/>
      </c>
      <c r="AF5470" s="67"/>
      <c r="AH5470" s="6">
        <f t="shared" ca="1" si="1381"/>
        <v>44152</v>
      </c>
      <c r="AP5470" s="10" t="str">
        <f t="shared" si="1384"/>
        <v/>
      </c>
      <c r="AQ5470" s="10" t="str">
        <f t="shared" si="1385"/>
        <v/>
      </c>
      <c r="AR5470" s="10" t="str">
        <f t="shared" si="1386"/>
        <v/>
      </c>
      <c r="AS5470" s="10" t="str">
        <f t="shared" si="1387"/>
        <v/>
      </c>
      <c r="AT5470" s="10" t="str">
        <f t="shared" si="1388"/>
        <v/>
      </c>
      <c r="AU5470" s="10" t="str">
        <f t="shared" si="1389"/>
        <v/>
      </c>
      <c r="AV5470" s="10" t="str">
        <f t="shared" si="1390"/>
        <v/>
      </c>
      <c r="AW5470" s="10" t="str">
        <f t="shared" si="1391"/>
        <v/>
      </c>
      <c r="AX5470" s="10" t="str">
        <f t="shared" si="1382"/>
        <v/>
      </c>
      <c r="AY5470" s="10" t="str">
        <f t="shared" si="1392"/>
        <v/>
      </c>
      <c r="AZ5470" s="23">
        <f t="shared" si="1393"/>
        <v>0</v>
      </c>
      <c r="BA5470" s="10">
        <f t="shared" si="1394"/>
        <v>0</v>
      </c>
    </row>
    <row r="5471" spans="1:53" x14ac:dyDescent="0.25">
      <c r="A5471" s="64" t="str">
        <f t="shared" si="1395"/>
        <v/>
      </c>
      <c r="C5471" s="1"/>
      <c r="D5471" s="1"/>
      <c r="E5471" s="1"/>
      <c r="F5471" s="1"/>
      <c r="G5471" s="3" t="str">
        <f t="shared" ca="1" si="1396"/>
        <v/>
      </c>
      <c r="H5471" s="16" t="str">
        <f t="shared" si="1383"/>
        <v/>
      </c>
      <c r="AF5471" s="67"/>
      <c r="AH5471" s="6">
        <f t="shared" ca="1" si="1381"/>
        <v>44152</v>
      </c>
      <c r="AP5471" s="10" t="str">
        <f t="shared" si="1384"/>
        <v/>
      </c>
      <c r="AQ5471" s="10" t="str">
        <f t="shared" si="1385"/>
        <v/>
      </c>
      <c r="AR5471" s="10" t="str">
        <f t="shared" si="1386"/>
        <v/>
      </c>
      <c r="AS5471" s="10" t="str">
        <f t="shared" si="1387"/>
        <v/>
      </c>
      <c r="AT5471" s="10" t="str">
        <f t="shared" si="1388"/>
        <v/>
      </c>
      <c r="AU5471" s="10" t="str">
        <f t="shared" si="1389"/>
        <v/>
      </c>
      <c r="AV5471" s="10" t="str">
        <f t="shared" si="1390"/>
        <v/>
      </c>
      <c r="AW5471" s="10" t="str">
        <f t="shared" si="1391"/>
        <v/>
      </c>
      <c r="AX5471" s="10" t="str">
        <f t="shared" si="1382"/>
        <v/>
      </c>
      <c r="AY5471" s="10" t="str">
        <f t="shared" si="1392"/>
        <v/>
      </c>
      <c r="AZ5471" s="23">
        <f t="shared" si="1393"/>
        <v>0</v>
      </c>
      <c r="BA5471" s="10">
        <f t="shared" si="1394"/>
        <v>0</v>
      </c>
    </row>
    <row r="5472" spans="1:53" x14ac:dyDescent="0.25">
      <c r="A5472" s="4" t="str">
        <f t="shared" si="1395"/>
        <v/>
      </c>
      <c r="B5472" s="28"/>
      <c r="C5472" s="29"/>
      <c r="D5472" s="29"/>
      <c r="E5472" s="29"/>
      <c r="F5472" s="29"/>
      <c r="G5472" s="30" t="str">
        <f t="shared" ca="1" si="1396"/>
        <v/>
      </c>
      <c r="H5472" s="16" t="str">
        <f t="shared" si="1383"/>
        <v/>
      </c>
      <c r="AF5472" s="67"/>
      <c r="AH5472" s="6">
        <f t="shared" ca="1" si="1381"/>
        <v>44152</v>
      </c>
      <c r="AP5472" s="10" t="str">
        <f t="shared" si="1384"/>
        <v/>
      </c>
      <c r="AQ5472" s="10" t="str">
        <f t="shared" si="1385"/>
        <v/>
      </c>
      <c r="AR5472" s="10" t="str">
        <f t="shared" si="1386"/>
        <v/>
      </c>
      <c r="AS5472" s="10" t="str">
        <f t="shared" si="1387"/>
        <v/>
      </c>
      <c r="AT5472" s="10" t="str">
        <f t="shared" si="1388"/>
        <v/>
      </c>
      <c r="AU5472" s="10" t="str">
        <f t="shared" si="1389"/>
        <v/>
      </c>
      <c r="AV5472" s="10" t="str">
        <f t="shared" si="1390"/>
        <v/>
      </c>
      <c r="AW5472" s="10" t="str">
        <f t="shared" si="1391"/>
        <v/>
      </c>
      <c r="AX5472" s="10" t="str">
        <f t="shared" si="1382"/>
        <v/>
      </c>
      <c r="AY5472" s="10" t="str">
        <f t="shared" si="1392"/>
        <v/>
      </c>
      <c r="AZ5472" s="23">
        <f t="shared" si="1393"/>
        <v>0</v>
      </c>
      <c r="BA5472" s="10">
        <f t="shared" si="1394"/>
        <v>0</v>
      </c>
    </row>
    <row r="5473" spans="1:53" x14ac:dyDescent="0.25">
      <c r="A5473" s="64" t="str">
        <f t="shared" si="1395"/>
        <v/>
      </c>
      <c r="C5473" s="1"/>
      <c r="D5473" s="1"/>
      <c r="E5473" s="1"/>
      <c r="F5473" s="1"/>
      <c r="G5473" s="3" t="str">
        <f t="shared" ca="1" si="1396"/>
        <v/>
      </c>
      <c r="H5473" s="16" t="str">
        <f t="shared" si="1383"/>
        <v/>
      </c>
      <c r="AF5473" s="67"/>
      <c r="AH5473" s="6">
        <f t="shared" ca="1" si="1381"/>
        <v>44152</v>
      </c>
      <c r="AP5473" s="10" t="str">
        <f t="shared" si="1384"/>
        <v/>
      </c>
      <c r="AQ5473" s="10" t="str">
        <f t="shared" si="1385"/>
        <v/>
      </c>
      <c r="AR5473" s="10" t="str">
        <f t="shared" si="1386"/>
        <v/>
      </c>
      <c r="AS5473" s="10" t="str">
        <f t="shared" si="1387"/>
        <v/>
      </c>
      <c r="AT5473" s="10" t="str">
        <f t="shared" si="1388"/>
        <v/>
      </c>
      <c r="AU5473" s="10" t="str">
        <f t="shared" si="1389"/>
        <v/>
      </c>
      <c r="AV5473" s="10" t="str">
        <f t="shared" si="1390"/>
        <v/>
      </c>
      <c r="AW5473" s="10" t="str">
        <f t="shared" si="1391"/>
        <v/>
      </c>
      <c r="AX5473" s="10" t="str">
        <f t="shared" si="1382"/>
        <v/>
      </c>
      <c r="AY5473" s="10" t="str">
        <f t="shared" si="1392"/>
        <v/>
      </c>
      <c r="AZ5473" s="23">
        <f t="shared" si="1393"/>
        <v>0</v>
      </c>
      <c r="BA5473" s="10">
        <f t="shared" si="1394"/>
        <v>0</v>
      </c>
    </row>
    <row r="5474" spans="1:53" x14ac:dyDescent="0.25">
      <c r="A5474" s="4" t="str">
        <f t="shared" si="1395"/>
        <v/>
      </c>
      <c r="B5474" s="28"/>
      <c r="C5474" s="29"/>
      <c r="D5474" s="29"/>
      <c r="E5474" s="29"/>
      <c r="F5474" s="29"/>
      <c r="G5474" s="30" t="str">
        <f t="shared" ca="1" si="1396"/>
        <v/>
      </c>
      <c r="H5474" s="16" t="str">
        <f t="shared" si="1383"/>
        <v/>
      </c>
      <c r="AF5474" s="67"/>
      <c r="AH5474" s="6">
        <f t="shared" ca="1" si="1381"/>
        <v>44152</v>
      </c>
      <c r="AP5474" s="10" t="str">
        <f t="shared" si="1384"/>
        <v/>
      </c>
      <c r="AQ5474" s="10" t="str">
        <f t="shared" si="1385"/>
        <v/>
      </c>
      <c r="AR5474" s="10" t="str">
        <f t="shared" si="1386"/>
        <v/>
      </c>
      <c r="AS5474" s="10" t="str">
        <f t="shared" si="1387"/>
        <v/>
      </c>
      <c r="AT5474" s="10" t="str">
        <f t="shared" si="1388"/>
        <v/>
      </c>
      <c r="AU5474" s="10" t="str">
        <f t="shared" si="1389"/>
        <v/>
      </c>
      <c r="AV5474" s="10" t="str">
        <f t="shared" si="1390"/>
        <v/>
      </c>
      <c r="AW5474" s="10" t="str">
        <f t="shared" si="1391"/>
        <v/>
      </c>
      <c r="AX5474" s="10" t="str">
        <f t="shared" si="1382"/>
        <v/>
      </c>
      <c r="AY5474" s="10" t="str">
        <f t="shared" si="1392"/>
        <v/>
      </c>
      <c r="AZ5474" s="23">
        <f t="shared" si="1393"/>
        <v>0</v>
      </c>
      <c r="BA5474" s="10">
        <f t="shared" si="1394"/>
        <v>0</v>
      </c>
    </row>
    <row r="5475" spans="1:53" x14ac:dyDescent="0.25">
      <c r="A5475" s="64" t="str">
        <f t="shared" si="1395"/>
        <v/>
      </c>
      <c r="C5475" s="1"/>
      <c r="D5475" s="1"/>
      <c r="E5475" s="1"/>
      <c r="F5475" s="1"/>
      <c r="G5475" s="3" t="str">
        <f t="shared" ca="1" si="1396"/>
        <v/>
      </c>
      <c r="H5475" s="16" t="str">
        <f t="shared" si="1383"/>
        <v/>
      </c>
      <c r="AF5475" s="67"/>
      <c r="AH5475" s="6">
        <f t="shared" ca="1" si="1381"/>
        <v>44152</v>
      </c>
      <c r="AP5475" s="10" t="str">
        <f t="shared" si="1384"/>
        <v/>
      </c>
      <c r="AQ5475" s="10" t="str">
        <f t="shared" si="1385"/>
        <v/>
      </c>
      <c r="AR5475" s="10" t="str">
        <f t="shared" si="1386"/>
        <v/>
      </c>
      <c r="AS5475" s="10" t="str">
        <f t="shared" si="1387"/>
        <v/>
      </c>
      <c r="AT5475" s="10" t="str">
        <f t="shared" si="1388"/>
        <v/>
      </c>
      <c r="AU5475" s="10" t="str">
        <f t="shared" si="1389"/>
        <v/>
      </c>
      <c r="AV5475" s="10" t="str">
        <f t="shared" si="1390"/>
        <v/>
      </c>
      <c r="AW5475" s="10" t="str">
        <f t="shared" si="1391"/>
        <v/>
      </c>
      <c r="AX5475" s="10" t="str">
        <f t="shared" si="1382"/>
        <v/>
      </c>
      <c r="AY5475" s="10" t="str">
        <f t="shared" si="1392"/>
        <v/>
      </c>
      <c r="AZ5475" s="23">
        <f t="shared" si="1393"/>
        <v>0</v>
      </c>
      <c r="BA5475" s="10">
        <f t="shared" si="1394"/>
        <v>0</v>
      </c>
    </row>
    <row r="5476" spans="1:53" x14ac:dyDescent="0.25">
      <c r="A5476" s="4" t="str">
        <f t="shared" si="1395"/>
        <v/>
      </c>
      <c r="B5476" s="28"/>
      <c r="C5476" s="29"/>
      <c r="D5476" s="29"/>
      <c r="E5476" s="29"/>
      <c r="F5476" s="29"/>
      <c r="G5476" s="30" t="str">
        <f t="shared" ca="1" si="1396"/>
        <v/>
      </c>
      <c r="H5476" s="16" t="str">
        <f t="shared" si="1383"/>
        <v/>
      </c>
      <c r="AF5476" s="67"/>
      <c r="AH5476" s="6">
        <f t="shared" ca="1" si="1381"/>
        <v>44152</v>
      </c>
      <c r="AP5476" s="10" t="str">
        <f t="shared" si="1384"/>
        <v/>
      </c>
      <c r="AQ5476" s="10" t="str">
        <f t="shared" si="1385"/>
        <v/>
      </c>
      <c r="AR5476" s="10" t="str">
        <f t="shared" si="1386"/>
        <v/>
      </c>
      <c r="AS5476" s="10" t="str">
        <f t="shared" si="1387"/>
        <v/>
      </c>
      <c r="AT5476" s="10" t="str">
        <f t="shared" si="1388"/>
        <v/>
      </c>
      <c r="AU5476" s="10" t="str">
        <f t="shared" si="1389"/>
        <v/>
      </c>
      <c r="AV5476" s="10" t="str">
        <f t="shared" si="1390"/>
        <v/>
      </c>
      <c r="AW5476" s="10" t="str">
        <f t="shared" si="1391"/>
        <v/>
      </c>
      <c r="AX5476" s="10" t="str">
        <f t="shared" si="1382"/>
        <v/>
      </c>
      <c r="AY5476" s="10" t="str">
        <f t="shared" si="1392"/>
        <v/>
      </c>
      <c r="AZ5476" s="23">
        <f t="shared" si="1393"/>
        <v>0</v>
      </c>
      <c r="BA5476" s="10">
        <f t="shared" si="1394"/>
        <v>0</v>
      </c>
    </row>
    <row r="5477" spans="1:53" x14ac:dyDescent="0.25">
      <c r="A5477" s="64" t="str">
        <f t="shared" si="1395"/>
        <v/>
      </c>
      <c r="C5477" s="1"/>
      <c r="D5477" s="1"/>
      <c r="E5477" s="1"/>
      <c r="F5477" s="1"/>
      <c r="G5477" s="3" t="str">
        <f t="shared" ca="1" si="1396"/>
        <v/>
      </c>
      <c r="H5477" s="16" t="str">
        <f t="shared" si="1383"/>
        <v/>
      </c>
      <c r="AF5477" s="67"/>
      <c r="AH5477" s="6">
        <f t="shared" ca="1" si="1381"/>
        <v>44152</v>
      </c>
      <c r="AP5477" s="10" t="str">
        <f t="shared" si="1384"/>
        <v/>
      </c>
      <c r="AQ5477" s="10" t="str">
        <f t="shared" si="1385"/>
        <v/>
      </c>
      <c r="AR5477" s="10" t="str">
        <f t="shared" si="1386"/>
        <v/>
      </c>
      <c r="AS5477" s="10" t="str">
        <f t="shared" si="1387"/>
        <v/>
      </c>
      <c r="AT5477" s="10" t="str">
        <f t="shared" si="1388"/>
        <v/>
      </c>
      <c r="AU5477" s="10" t="str">
        <f t="shared" si="1389"/>
        <v/>
      </c>
      <c r="AV5477" s="10" t="str">
        <f t="shared" si="1390"/>
        <v/>
      </c>
      <c r="AW5477" s="10" t="str">
        <f t="shared" si="1391"/>
        <v/>
      </c>
      <c r="AX5477" s="10" t="str">
        <f t="shared" si="1382"/>
        <v/>
      </c>
      <c r="AY5477" s="10" t="str">
        <f t="shared" si="1392"/>
        <v/>
      </c>
      <c r="AZ5477" s="23">
        <f t="shared" si="1393"/>
        <v>0</v>
      </c>
      <c r="BA5477" s="10">
        <f t="shared" si="1394"/>
        <v>0</v>
      </c>
    </row>
    <row r="5478" spans="1:53" x14ac:dyDescent="0.25">
      <c r="A5478" s="4" t="str">
        <f t="shared" si="1395"/>
        <v/>
      </c>
      <c r="B5478" s="28"/>
      <c r="C5478" s="29"/>
      <c r="D5478" s="29"/>
      <c r="E5478" s="29"/>
      <c r="F5478" s="29"/>
      <c r="G5478" s="30" t="str">
        <f t="shared" ca="1" si="1396"/>
        <v/>
      </c>
      <c r="H5478" s="16" t="str">
        <f t="shared" si="1383"/>
        <v/>
      </c>
      <c r="AF5478" s="67"/>
      <c r="AH5478" s="6">
        <f t="shared" ca="1" si="1381"/>
        <v>44152</v>
      </c>
      <c r="AP5478" s="10" t="str">
        <f t="shared" si="1384"/>
        <v/>
      </c>
      <c r="AQ5478" s="10" t="str">
        <f t="shared" si="1385"/>
        <v/>
      </c>
      <c r="AR5478" s="10" t="str">
        <f t="shared" si="1386"/>
        <v/>
      </c>
      <c r="AS5478" s="10" t="str">
        <f t="shared" si="1387"/>
        <v/>
      </c>
      <c r="AT5478" s="10" t="str">
        <f t="shared" si="1388"/>
        <v/>
      </c>
      <c r="AU5478" s="10" t="str">
        <f t="shared" si="1389"/>
        <v/>
      </c>
      <c r="AV5478" s="10" t="str">
        <f t="shared" si="1390"/>
        <v/>
      </c>
      <c r="AW5478" s="10" t="str">
        <f t="shared" si="1391"/>
        <v/>
      </c>
      <c r="AX5478" s="10" t="str">
        <f t="shared" si="1382"/>
        <v/>
      </c>
      <c r="AY5478" s="10" t="str">
        <f t="shared" si="1392"/>
        <v/>
      </c>
      <c r="AZ5478" s="23">
        <f t="shared" si="1393"/>
        <v>0</v>
      </c>
      <c r="BA5478" s="10">
        <f t="shared" si="1394"/>
        <v>0</v>
      </c>
    </row>
    <row r="5479" spans="1:53" x14ac:dyDescent="0.25">
      <c r="A5479" s="64" t="str">
        <f t="shared" si="1395"/>
        <v/>
      </c>
      <c r="C5479" s="1"/>
      <c r="D5479" s="1"/>
      <c r="E5479" s="1"/>
      <c r="F5479" s="1"/>
      <c r="G5479" s="3" t="str">
        <f t="shared" ca="1" si="1396"/>
        <v/>
      </c>
      <c r="H5479" s="16" t="str">
        <f t="shared" si="1383"/>
        <v/>
      </c>
      <c r="AF5479" s="67"/>
      <c r="AH5479" s="6">
        <f t="shared" ca="1" si="1381"/>
        <v>44152</v>
      </c>
      <c r="AP5479" s="10" t="str">
        <f t="shared" si="1384"/>
        <v/>
      </c>
      <c r="AQ5479" s="10" t="str">
        <f t="shared" si="1385"/>
        <v/>
      </c>
      <c r="AR5479" s="10" t="str">
        <f t="shared" si="1386"/>
        <v/>
      </c>
      <c r="AS5479" s="10" t="str">
        <f t="shared" si="1387"/>
        <v/>
      </c>
      <c r="AT5479" s="10" t="str">
        <f t="shared" si="1388"/>
        <v/>
      </c>
      <c r="AU5479" s="10" t="str">
        <f t="shared" si="1389"/>
        <v/>
      </c>
      <c r="AV5479" s="10" t="str">
        <f t="shared" si="1390"/>
        <v/>
      </c>
      <c r="AW5479" s="10" t="str">
        <f t="shared" si="1391"/>
        <v/>
      </c>
      <c r="AX5479" s="10" t="str">
        <f t="shared" si="1382"/>
        <v/>
      </c>
      <c r="AY5479" s="10" t="str">
        <f t="shared" si="1392"/>
        <v/>
      </c>
      <c r="AZ5479" s="23">
        <f t="shared" si="1393"/>
        <v>0</v>
      </c>
      <c r="BA5479" s="10">
        <f t="shared" si="1394"/>
        <v>0</v>
      </c>
    </row>
    <row r="5480" spans="1:53" x14ac:dyDescent="0.25">
      <c r="A5480" s="4" t="str">
        <f t="shared" si="1395"/>
        <v/>
      </c>
      <c r="B5480" s="28"/>
      <c r="C5480" s="29"/>
      <c r="D5480" s="29"/>
      <c r="E5480" s="29"/>
      <c r="F5480" s="29"/>
      <c r="G5480" s="30" t="str">
        <f t="shared" ca="1" si="1396"/>
        <v/>
      </c>
      <c r="H5480" s="16" t="str">
        <f t="shared" si="1383"/>
        <v/>
      </c>
      <c r="AF5480" s="67"/>
      <c r="AH5480" s="6">
        <f t="shared" ca="1" si="1381"/>
        <v>44152</v>
      </c>
      <c r="AP5480" s="10" t="str">
        <f t="shared" si="1384"/>
        <v/>
      </c>
      <c r="AQ5480" s="10" t="str">
        <f t="shared" si="1385"/>
        <v/>
      </c>
      <c r="AR5480" s="10" t="str">
        <f t="shared" si="1386"/>
        <v/>
      </c>
      <c r="AS5480" s="10" t="str">
        <f t="shared" si="1387"/>
        <v/>
      </c>
      <c r="AT5480" s="10" t="str">
        <f t="shared" si="1388"/>
        <v/>
      </c>
      <c r="AU5480" s="10" t="str">
        <f t="shared" si="1389"/>
        <v/>
      </c>
      <c r="AV5480" s="10" t="str">
        <f t="shared" si="1390"/>
        <v/>
      </c>
      <c r="AW5480" s="10" t="str">
        <f t="shared" si="1391"/>
        <v/>
      </c>
      <c r="AX5480" s="10" t="str">
        <f t="shared" si="1382"/>
        <v/>
      </c>
      <c r="AY5480" s="10" t="str">
        <f t="shared" si="1392"/>
        <v/>
      </c>
      <c r="AZ5480" s="23">
        <f t="shared" si="1393"/>
        <v>0</v>
      </c>
      <c r="BA5480" s="10">
        <f t="shared" si="1394"/>
        <v>0</v>
      </c>
    </row>
    <row r="5481" spans="1:53" x14ac:dyDescent="0.25">
      <c r="A5481" s="64" t="str">
        <f t="shared" si="1395"/>
        <v/>
      </c>
      <c r="C5481" s="1"/>
      <c r="D5481" s="1"/>
      <c r="E5481" s="1"/>
      <c r="F5481" s="1"/>
      <c r="G5481" s="3" t="str">
        <f t="shared" ca="1" si="1396"/>
        <v/>
      </c>
      <c r="H5481" s="16" t="str">
        <f t="shared" si="1383"/>
        <v/>
      </c>
      <c r="AF5481" s="67"/>
      <c r="AH5481" s="6">
        <f t="shared" ca="1" si="1381"/>
        <v>44152</v>
      </c>
      <c r="AP5481" s="10" t="str">
        <f t="shared" si="1384"/>
        <v/>
      </c>
      <c r="AQ5481" s="10" t="str">
        <f t="shared" si="1385"/>
        <v/>
      </c>
      <c r="AR5481" s="10" t="str">
        <f t="shared" si="1386"/>
        <v/>
      </c>
      <c r="AS5481" s="10" t="str">
        <f t="shared" si="1387"/>
        <v/>
      </c>
      <c r="AT5481" s="10" t="str">
        <f t="shared" si="1388"/>
        <v/>
      </c>
      <c r="AU5481" s="10" t="str">
        <f t="shared" si="1389"/>
        <v/>
      </c>
      <c r="AV5481" s="10" t="str">
        <f t="shared" si="1390"/>
        <v/>
      </c>
      <c r="AW5481" s="10" t="str">
        <f t="shared" si="1391"/>
        <v/>
      </c>
      <c r="AX5481" s="10" t="str">
        <f t="shared" si="1382"/>
        <v/>
      </c>
      <c r="AY5481" s="10" t="str">
        <f t="shared" si="1392"/>
        <v/>
      </c>
      <c r="AZ5481" s="23">
        <f t="shared" si="1393"/>
        <v>0</v>
      </c>
      <c r="BA5481" s="10">
        <f t="shared" si="1394"/>
        <v>0</v>
      </c>
    </row>
    <row r="5482" spans="1:53" x14ac:dyDescent="0.25">
      <c r="A5482" s="4" t="str">
        <f t="shared" si="1395"/>
        <v/>
      </c>
      <c r="B5482" s="28"/>
      <c r="C5482" s="29"/>
      <c r="D5482" s="29"/>
      <c r="E5482" s="29"/>
      <c r="F5482" s="29"/>
      <c r="G5482" s="30" t="str">
        <f t="shared" ca="1" si="1396"/>
        <v/>
      </c>
      <c r="H5482" s="16" t="str">
        <f t="shared" si="1383"/>
        <v/>
      </c>
      <c r="AF5482" s="67"/>
      <c r="AH5482" s="6">
        <f t="shared" ca="1" si="1381"/>
        <v>44152</v>
      </c>
      <c r="AP5482" s="10" t="str">
        <f t="shared" si="1384"/>
        <v/>
      </c>
      <c r="AQ5482" s="10" t="str">
        <f t="shared" si="1385"/>
        <v/>
      </c>
      <c r="AR5482" s="10" t="str">
        <f t="shared" si="1386"/>
        <v/>
      </c>
      <c r="AS5482" s="10" t="str">
        <f t="shared" si="1387"/>
        <v/>
      </c>
      <c r="AT5482" s="10" t="str">
        <f t="shared" si="1388"/>
        <v/>
      </c>
      <c r="AU5482" s="10" t="str">
        <f t="shared" si="1389"/>
        <v/>
      </c>
      <c r="AV5482" s="10" t="str">
        <f t="shared" si="1390"/>
        <v/>
      </c>
      <c r="AW5482" s="10" t="str">
        <f t="shared" si="1391"/>
        <v/>
      </c>
      <c r="AX5482" s="10" t="str">
        <f t="shared" si="1382"/>
        <v/>
      </c>
      <c r="AY5482" s="10" t="str">
        <f t="shared" si="1392"/>
        <v/>
      </c>
      <c r="AZ5482" s="23">
        <f t="shared" si="1393"/>
        <v>0</v>
      </c>
      <c r="BA5482" s="10">
        <f t="shared" si="1394"/>
        <v>0</v>
      </c>
    </row>
    <row r="5483" spans="1:53" x14ac:dyDescent="0.25">
      <c r="A5483" s="64" t="str">
        <f t="shared" si="1395"/>
        <v/>
      </c>
      <c r="C5483" s="1"/>
      <c r="D5483" s="1"/>
      <c r="E5483" s="1"/>
      <c r="F5483" s="1"/>
      <c r="G5483" s="3" t="str">
        <f t="shared" ca="1" si="1396"/>
        <v/>
      </c>
      <c r="H5483" s="16" t="str">
        <f t="shared" si="1383"/>
        <v/>
      </c>
      <c r="AF5483" s="67"/>
      <c r="AH5483" s="6">
        <f t="shared" ca="1" si="1381"/>
        <v>44152</v>
      </c>
      <c r="AP5483" s="10" t="str">
        <f t="shared" si="1384"/>
        <v/>
      </c>
      <c r="AQ5483" s="10" t="str">
        <f t="shared" si="1385"/>
        <v/>
      </c>
      <c r="AR5483" s="10" t="str">
        <f t="shared" si="1386"/>
        <v/>
      </c>
      <c r="AS5483" s="10" t="str">
        <f t="shared" si="1387"/>
        <v/>
      </c>
      <c r="AT5483" s="10" t="str">
        <f t="shared" si="1388"/>
        <v/>
      </c>
      <c r="AU5483" s="10" t="str">
        <f t="shared" si="1389"/>
        <v/>
      </c>
      <c r="AV5483" s="10" t="str">
        <f t="shared" si="1390"/>
        <v/>
      </c>
      <c r="AW5483" s="10" t="str">
        <f t="shared" si="1391"/>
        <v/>
      </c>
      <c r="AX5483" s="10" t="str">
        <f t="shared" si="1382"/>
        <v/>
      </c>
      <c r="AY5483" s="10" t="str">
        <f t="shared" si="1392"/>
        <v/>
      </c>
      <c r="AZ5483" s="23">
        <f t="shared" si="1393"/>
        <v>0</v>
      </c>
      <c r="BA5483" s="10">
        <f t="shared" si="1394"/>
        <v>0</v>
      </c>
    </row>
    <row r="5484" spans="1:53" x14ac:dyDescent="0.25">
      <c r="A5484" s="4" t="str">
        <f t="shared" si="1395"/>
        <v/>
      </c>
      <c r="B5484" s="28"/>
      <c r="C5484" s="29"/>
      <c r="D5484" s="29"/>
      <c r="E5484" s="29"/>
      <c r="F5484" s="29"/>
      <c r="G5484" s="30" t="str">
        <f t="shared" ca="1" si="1396"/>
        <v/>
      </c>
      <c r="H5484" s="16" t="str">
        <f t="shared" si="1383"/>
        <v/>
      </c>
      <c r="AF5484" s="67"/>
      <c r="AH5484" s="6">
        <f t="shared" ca="1" si="1381"/>
        <v>44152</v>
      </c>
      <c r="AP5484" s="10" t="str">
        <f t="shared" si="1384"/>
        <v/>
      </c>
      <c r="AQ5484" s="10" t="str">
        <f t="shared" si="1385"/>
        <v/>
      </c>
      <c r="AR5484" s="10" t="str">
        <f t="shared" si="1386"/>
        <v/>
      </c>
      <c r="AS5484" s="10" t="str">
        <f t="shared" si="1387"/>
        <v/>
      </c>
      <c r="AT5484" s="10" t="str">
        <f t="shared" si="1388"/>
        <v/>
      </c>
      <c r="AU5484" s="10" t="str">
        <f t="shared" si="1389"/>
        <v/>
      </c>
      <c r="AV5484" s="10" t="str">
        <f t="shared" si="1390"/>
        <v/>
      </c>
      <c r="AW5484" s="10" t="str">
        <f t="shared" si="1391"/>
        <v/>
      </c>
      <c r="AX5484" s="10" t="str">
        <f t="shared" si="1382"/>
        <v/>
      </c>
      <c r="AY5484" s="10" t="str">
        <f t="shared" si="1392"/>
        <v/>
      </c>
      <c r="AZ5484" s="23">
        <f t="shared" si="1393"/>
        <v>0</v>
      </c>
      <c r="BA5484" s="10">
        <f t="shared" si="1394"/>
        <v>0</v>
      </c>
    </row>
    <row r="5485" spans="1:53" x14ac:dyDescent="0.25">
      <c r="A5485" s="64" t="str">
        <f t="shared" si="1395"/>
        <v/>
      </c>
      <c r="C5485" s="1"/>
      <c r="D5485" s="1"/>
      <c r="E5485" s="1"/>
      <c r="F5485" s="1"/>
      <c r="G5485" s="3" t="str">
        <f t="shared" ca="1" si="1396"/>
        <v/>
      </c>
      <c r="H5485" s="16" t="str">
        <f t="shared" si="1383"/>
        <v/>
      </c>
      <c r="AF5485" s="67"/>
      <c r="AH5485" s="6">
        <f t="shared" ca="1" si="1381"/>
        <v>44152</v>
      </c>
      <c r="AP5485" s="10" t="str">
        <f t="shared" si="1384"/>
        <v/>
      </c>
      <c r="AQ5485" s="10" t="str">
        <f t="shared" si="1385"/>
        <v/>
      </c>
      <c r="AR5485" s="10" t="str">
        <f t="shared" si="1386"/>
        <v/>
      </c>
      <c r="AS5485" s="10" t="str">
        <f t="shared" si="1387"/>
        <v/>
      </c>
      <c r="AT5485" s="10" t="str">
        <f t="shared" si="1388"/>
        <v/>
      </c>
      <c r="AU5485" s="10" t="str">
        <f t="shared" si="1389"/>
        <v/>
      </c>
      <c r="AV5485" s="10" t="str">
        <f t="shared" si="1390"/>
        <v/>
      </c>
      <c r="AW5485" s="10" t="str">
        <f t="shared" si="1391"/>
        <v/>
      </c>
      <c r="AX5485" s="10" t="str">
        <f t="shared" si="1382"/>
        <v/>
      </c>
      <c r="AY5485" s="10" t="str">
        <f t="shared" si="1392"/>
        <v/>
      </c>
      <c r="AZ5485" s="23">
        <f t="shared" si="1393"/>
        <v>0</v>
      </c>
      <c r="BA5485" s="10">
        <f t="shared" si="1394"/>
        <v>0</v>
      </c>
    </row>
    <row r="5486" spans="1:53" x14ac:dyDescent="0.25">
      <c r="A5486" s="4" t="str">
        <f t="shared" si="1395"/>
        <v/>
      </c>
      <c r="B5486" s="28"/>
      <c r="C5486" s="29"/>
      <c r="D5486" s="29"/>
      <c r="E5486" s="29"/>
      <c r="F5486" s="29"/>
      <c r="G5486" s="30" t="str">
        <f t="shared" ca="1" si="1396"/>
        <v/>
      </c>
      <c r="H5486" s="16" t="str">
        <f t="shared" si="1383"/>
        <v/>
      </c>
      <c r="AF5486" s="67"/>
      <c r="AH5486" s="6">
        <f t="shared" ca="1" si="1381"/>
        <v>44152</v>
      </c>
      <c r="AP5486" s="10" t="str">
        <f t="shared" si="1384"/>
        <v/>
      </c>
      <c r="AQ5486" s="10" t="str">
        <f t="shared" si="1385"/>
        <v/>
      </c>
      <c r="AR5486" s="10" t="str">
        <f t="shared" si="1386"/>
        <v/>
      </c>
      <c r="AS5486" s="10" t="str">
        <f t="shared" si="1387"/>
        <v/>
      </c>
      <c r="AT5486" s="10" t="str">
        <f t="shared" si="1388"/>
        <v/>
      </c>
      <c r="AU5486" s="10" t="str">
        <f t="shared" si="1389"/>
        <v/>
      </c>
      <c r="AV5486" s="10" t="str">
        <f t="shared" si="1390"/>
        <v/>
      </c>
      <c r="AW5486" s="10" t="str">
        <f t="shared" si="1391"/>
        <v/>
      </c>
      <c r="AX5486" s="10" t="str">
        <f t="shared" si="1382"/>
        <v/>
      </c>
      <c r="AY5486" s="10" t="str">
        <f t="shared" si="1392"/>
        <v/>
      </c>
      <c r="AZ5486" s="23">
        <f t="shared" si="1393"/>
        <v>0</v>
      </c>
      <c r="BA5486" s="10">
        <f t="shared" si="1394"/>
        <v>0</v>
      </c>
    </row>
    <row r="5487" spans="1:53" x14ac:dyDescent="0.25">
      <c r="A5487" s="64" t="str">
        <f t="shared" si="1395"/>
        <v/>
      </c>
      <c r="C5487" s="1"/>
      <c r="D5487" s="1"/>
      <c r="E5487" s="1"/>
      <c r="F5487" s="1"/>
      <c r="G5487" s="3" t="str">
        <f t="shared" ca="1" si="1396"/>
        <v/>
      </c>
      <c r="H5487" s="16" t="str">
        <f t="shared" si="1383"/>
        <v/>
      </c>
      <c r="AF5487" s="67"/>
      <c r="AH5487" s="6">
        <f t="shared" ca="1" si="1381"/>
        <v>44152</v>
      </c>
      <c r="AP5487" s="10" t="str">
        <f t="shared" si="1384"/>
        <v/>
      </c>
      <c r="AQ5487" s="10" t="str">
        <f t="shared" si="1385"/>
        <v/>
      </c>
      <c r="AR5487" s="10" t="str">
        <f t="shared" si="1386"/>
        <v/>
      </c>
      <c r="AS5487" s="10" t="str">
        <f t="shared" si="1387"/>
        <v/>
      </c>
      <c r="AT5487" s="10" t="str">
        <f t="shared" si="1388"/>
        <v/>
      </c>
      <c r="AU5487" s="10" t="str">
        <f t="shared" si="1389"/>
        <v/>
      </c>
      <c r="AV5487" s="10" t="str">
        <f t="shared" si="1390"/>
        <v/>
      </c>
      <c r="AW5487" s="10" t="str">
        <f t="shared" si="1391"/>
        <v/>
      </c>
      <c r="AX5487" s="10" t="str">
        <f t="shared" si="1382"/>
        <v/>
      </c>
      <c r="AY5487" s="10" t="str">
        <f t="shared" si="1392"/>
        <v/>
      </c>
      <c r="AZ5487" s="23">
        <f t="shared" si="1393"/>
        <v>0</v>
      </c>
      <c r="BA5487" s="10">
        <f t="shared" si="1394"/>
        <v>0</v>
      </c>
    </row>
    <row r="5488" spans="1:53" x14ac:dyDescent="0.25">
      <c r="A5488" s="4" t="str">
        <f t="shared" si="1395"/>
        <v/>
      </c>
      <c r="B5488" s="28"/>
      <c r="C5488" s="29"/>
      <c r="D5488" s="29"/>
      <c r="E5488" s="29"/>
      <c r="F5488" s="29"/>
      <c r="G5488" s="30" t="str">
        <f t="shared" ca="1" si="1396"/>
        <v/>
      </c>
      <c r="H5488" s="16" t="str">
        <f t="shared" si="1383"/>
        <v/>
      </c>
      <c r="AF5488" s="67"/>
      <c r="AH5488" s="6">
        <f t="shared" ca="1" si="1381"/>
        <v>44152</v>
      </c>
      <c r="AP5488" s="10" t="str">
        <f t="shared" si="1384"/>
        <v/>
      </c>
      <c r="AQ5488" s="10" t="str">
        <f t="shared" si="1385"/>
        <v/>
      </c>
      <c r="AR5488" s="10" t="str">
        <f t="shared" si="1386"/>
        <v/>
      </c>
      <c r="AS5488" s="10" t="str">
        <f t="shared" si="1387"/>
        <v/>
      </c>
      <c r="AT5488" s="10" t="str">
        <f t="shared" si="1388"/>
        <v/>
      </c>
      <c r="AU5488" s="10" t="str">
        <f t="shared" si="1389"/>
        <v/>
      </c>
      <c r="AV5488" s="10" t="str">
        <f t="shared" si="1390"/>
        <v/>
      </c>
      <c r="AW5488" s="10" t="str">
        <f t="shared" si="1391"/>
        <v/>
      </c>
      <c r="AX5488" s="10" t="str">
        <f t="shared" si="1382"/>
        <v/>
      </c>
      <c r="AY5488" s="10" t="str">
        <f t="shared" si="1392"/>
        <v/>
      </c>
      <c r="AZ5488" s="23">
        <f t="shared" si="1393"/>
        <v>0</v>
      </c>
      <c r="BA5488" s="10">
        <f t="shared" si="1394"/>
        <v>0</v>
      </c>
    </row>
    <row r="5489" spans="1:53" x14ac:dyDescent="0.25">
      <c r="A5489" s="64" t="str">
        <f t="shared" si="1395"/>
        <v/>
      </c>
      <c r="C5489" s="1"/>
      <c r="D5489" s="1"/>
      <c r="E5489" s="1"/>
      <c r="F5489" s="1"/>
      <c r="G5489" s="3" t="str">
        <f t="shared" ca="1" si="1396"/>
        <v/>
      </c>
      <c r="H5489" s="16" t="str">
        <f t="shared" si="1383"/>
        <v/>
      </c>
      <c r="AF5489" s="67"/>
      <c r="AH5489" s="6">
        <f t="shared" ca="1" si="1381"/>
        <v>44152</v>
      </c>
      <c r="AP5489" s="10" t="str">
        <f t="shared" si="1384"/>
        <v/>
      </c>
      <c r="AQ5489" s="10" t="str">
        <f t="shared" si="1385"/>
        <v/>
      </c>
      <c r="AR5489" s="10" t="str">
        <f t="shared" si="1386"/>
        <v/>
      </c>
      <c r="AS5489" s="10" t="str">
        <f t="shared" si="1387"/>
        <v/>
      </c>
      <c r="AT5489" s="10" t="str">
        <f t="shared" si="1388"/>
        <v/>
      </c>
      <c r="AU5489" s="10" t="str">
        <f t="shared" si="1389"/>
        <v/>
      </c>
      <c r="AV5489" s="10" t="str">
        <f t="shared" si="1390"/>
        <v/>
      </c>
      <c r="AW5489" s="10" t="str">
        <f t="shared" si="1391"/>
        <v/>
      </c>
      <c r="AX5489" s="10" t="str">
        <f t="shared" si="1382"/>
        <v/>
      </c>
      <c r="AY5489" s="10" t="str">
        <f t="shared" si="1392"/>
        <v/>
      </c>
      <c r="AZ5489" s="23">
        <f t="shared" si="1393"/>
        <v>0</v>
      </c>
      <c r="BA5489" s="10">
        <f t="shared" si="1394"/>
        <v>0</v>
      </c>
    </row>
    <row r="5490" spans="1:53" x14ac:dyDescent="0.25">
      <c r="A5490" s="4" t="str">
        <f t="shared" si="1395"/>
        <v/>
      </c>
      <c r="B5490" s="28"/>
      <c r="C5490" s="29"/>
      <c r="D5490" s="29"/>
      <c r="E5490" s="29"/>
      <c r="F5490" s="29"/>
      <c r="G5490" s="30" t="str">
        <f t="shared" ca="1" si="1396"/>
        <v/>
      </c>
      <c r="H5490" s="16" t="str">
        <f t="shared" si="1383"/>
        <v/>
      </c>
      <c r="AF5490" s="67"/>
      <c r="AH5490" s="6">
        <f t="shared" ca="1" si="1381"/>
        <v>44152</v>
      </c>
      <c r="AP5490" s="10" t="str">
        <f t="shared" si="1384"/>
        <v/>
      </c>
      <c r="AQ5490" s="10" t="str">
        <f t="shared" si="1385"/>
        <v/>
      </c>
      <c r="AR5490" s="10" t="str">
        <f t="shared" si="1386"/>
        <v/>
      </c>
      <c r="AS5490" s="10" t="str">
        <f t="shared" si="1387"/>
        <v/>
      </c>
      <c r="AT5490" s="10" t="str">
        <f t="shared" si="1388"/>
        <v/>
      </c>
      <c r="AU5490" s="10" t="str">
        <f t="shared" si="1389"/>
        <v/>
      </c>
      <c r="AV5490" s="10" t="str">
        <f t="shared" si="1390"/>
        <v/>
      </c>
      <c r="AW5490" s="10" t="str">
        <f t="shared" si="1391"/>
        <v/>
      </c>
      <c r="AX5490" s="10" t="str">
        <f t="shared" si="1382"/>
        <v/>
      </c>
      <c r="AY5490" s="10" t="str">
        <f t="shared" si="1392"/>
        <v/>
      </c>
      <c r="AZ5490" s="23">
        <f t="shared" si="1393"/>
        <v>0</v>
      </c>
      <c r="BA5490" s="10">
        <f t="shared" si="1394"/>
        <v>0</v>
      </c>
    </row>
    <row r="5491" spans="1:53" x14ac:dyDescent="0.25">
      <c r="A5491" s="64" t="str">
        <f t="shared" si="1395"/>
        <v/>
      </c>
      <c r="C5491" s="1"/>
      <c r="D5491" s="1"/>
      <c r="E5491" s="1"/>
      <c r="F5491" s="1"/>
      <c r="G5491" s="3" t="str">
        <f t="shared" ca="1" si="1396"/>
        <v/>
      </c>
      <c r="H5491" s="16" t="str">
        <f t="shared" si="1383"/>
        <v/>
      </c>
      <c r="AF5491" s="67"/>
      <c r="AH5491" s="6">
        <f t="shared" ca="1" si="1381"/>
        <v>44152</v>
      </c>
      <c r="AP5491" s="10" t="str">
        <f t="shared" si="1384"/>
        <v/>
      </c>
      <c r="AQ5491" s="10" t="str">
        <f t="shared" si="1385"/>
        <v/>
      </c>
      <c r="AR5491" s="10" t="str">
        <f t="shared" si="1386"/>
        <v/>
      </c>
      <c r="AS5491" s="10" t="str">
        <f t="shared" si="1387"/>
        <v/>
      </c>
      <c r="AT5491" s="10" t="str">
        <f t="shared" si="1388"/>
        <v/>
      </c>
      <c r="AU5491" s="10" t="str">
        <f t="shared" si="1389"/>
        <v/>
      </c>
      <c r="AV5491" s="10" t="str">
        <f t="shared" si="1390"/>
        <v/>
      </c>
      <c r="AW5491" s="10" t="str">
        <f t="shared" si="1391"/>
        <v/>
      </c>
      <c r="AX5491" s="10" t="str">
        <f t="shared" si="1382"/>
        <v/>
      </c>
      <c r="AY5491" s="10" t="str">
        <f t="shared" si="1392"/>
        <v/>
      </c>
      <c r="AZ5491" s="23">
        <f t="shared" si="1393"/>
        <v>0</v>
      </c>
      <c r="BA5491" s="10">
        <f t="shared" si="1394"/>
        <v>0</v>
      </c>
    </row>
    <row r="5492" spans="1:53" x14ac:dyDescent="0.25">
      <c r="A5492" s="4" t="str">
        <f t="shared" si="1395"/>
        <v/>
      </c>
      <c r="B5492" s="28"/>
      <c r="C5492" s="29"/>
      <c r="D5492" s="29"/>
      <c r="E5492" s="29"/>
      <c r="F5492" s="29"/>
      <c r="G5492" s="30" t="str">
        <f t="shared" ca="1" si="1396"/>
        <v/>
      </c>
      <c r="H5492" s="16" t="str">
        <f t="shared" si="1383"/>
        <v/>
      </c>
      <c r="AF5492" s="67"/>
      <c r="AH5492" s="6">
        <f t="shared" ca="1" si="1381"/>
        <v>44152</v>
      </c>
      <c r="AP5492" s="10" t="str">
        <f t="shared" si="1384"/>
        <v/>
      </c>
      <c r="AQ5492" s="10" t="str">
        <f t="shared" si="1385"/>
        <v/>
      </c>
      <c r="AR5492" s="10" t="str">
        <f t="shared" si="1386"/>
        <v/>
      </c>
      <c r="AS5492" s="10" t="str">
        <f t="shared" si="1387"/>
        <v/>
      </c>
      <c r="AT5492" s="10" t="str">
        <f t="shared" si="1388"/>
        <v/>
      </c>
      <c r="AU5492" s="10" t="str">
        <f t="shared" si="1389"/>
        <v/>
      </c>
      <c r="AV5492" s="10" t="str">
        <f t="shared" si="1390"/>
        <v/>
      </c>
      <c r="AW5492" s="10" t="str">
        <f t="shared" si="1391"/>
        <v/>
      </c>
      <c r="AX5492" s="10" t="str">
        <f t="shared" si="1382"/>
        <v/>
      </c>
      <c r="AY5492" s="10" t="str">
        <f t="shared" si="1392"/>
        <v/>
      </c>
      <c r="AZ5492" s="23">
        <f t="shared" si="1393"/>
        <v>0</v>
      </c>
      <c r="BA5492" s="10">
        <f t="shared" si="1394"/>
        <v>0</v>
      </c>
    </row>
    <row r="5493" spans="1:53" x14ac:dyDescent="0.25">
      <c r="A5493" s="64" t="str">
        <f t="shared" si="1395"/>
        <v/>
      </c>
      <c r="C5493" s="1"/>
      <c r="D5493" s="1"/>
      <c r="E5493" s="1"/>
      <c r="F5493" s="1"/>
      <c r="G5493" s="3" t="str">
        <f t="shared" ca="1" si="1396"/>
        <v/>
      </c>
      <c r="H5493" s="16" t="str">
        <f t="shared" si="1383"/>
        <v/>
      </c>
      <c r="AF5493" s="67"/>
      <c r="AH5493" s="6">
        <f t="shared" ca="1" si="1381"/>
        <v>44152</v>
      </c>
      <c r="AP5493" s="10" t="str">
        <f t="shared" si="1384"/>
        <v/>
      </c>
      <c r="AQ5493" s="10" t="str">
        <f t="shared" si="1385"/>
        <v/>
      </c>
      <c r="AR5493" s="10" t="str">
        <f t="shared" si="1386"/>
        <v/>
      </c>
      <c r="AS5493" s="10" t="str">
        <f t="shared" si="1387"/>
        <v/>
      </c>
      <c r="AT5493" s="10" t="str">
        <f t="shared" si="1388"/>
        <v/>
      </c>
      <c r="AU5493" s="10" t="str">
        <f t="shared" si="1389"/>
        <v/>
      </c>
      <c r="AV5493" s="10" t="str">
        <f t="shared" si="1390"/>
        <v/>
      </c>
      <c r="AW5493" s="10" t="str">
        <f t="shared" si="1391"/>
        <v/>
      </c>
      <c r="AX5493" s="10" t="str">
        <f t="shared" si="1382"/>
        <v/>
      </c>
      <c r="AY5493" s="10" t="str">
        <f t="shared" si="1392"/>
        <v/>
      </c>
      <c r="AZ5493" s="23">
        <f t="shared" si="1393"/>
        <v>0</v>
      </c>
      <c r="BA5493" s="10">
        <f t="shared" si="1394"/>
        <v>0</v>
      </c>
    </row>
    <row r="5494" spans="1:53" x14ac:dyDescent="0.25">
      <c r="A5494" s="4" t="str">
        <f t="shared" si="1395"/>
        <v/>
      </c>
      <c r="B5494" s="28"/>
      <c r="C5494" s="29"/>
      <c r="D5494" s="29"/>
      <c r="E5494" s="29"/>
      <c r="F5494" s="29"/>
      <c r="G5494" s="30" t="str">
        <f t="shared" ca="1" si="1396"/>
        <v/>
      </c>
      <c r="H5494" s="16" t="str">
        <f t="shared" si="1383"/>
        <v/>
      </c>
      <c r="AF5494" s="67"/>
      <c r="AH5494" s="6">
        <f t="shared" ca="1" si="1381"/>
        <v>44152</v>
      </c>
      <c r="AP5494" s="10" t="str">
        <f t="shared" si="1384"/>
        <v/>
      </c>
      <c r="AQ5494" s="10" t="str">
        <f t="shared" si="1385"/>
        <v/>
      </c>
      <c r="AR5494" s="10" t="str">
        <f t="shared" si="1386"/>
        <v/>
      </c>
      <c r="AS5494" s="10" t="str">
        <f t="shared" si="1387"/>
        <v/>
      </c>
      <c r="AT5494" s="10" t="str">
        <f t="shared" si="1388"/>
        <v/>
      </c>
      <c r="AU5494" s="10" t="str">
        <f t="shared" si="1389"/>
        <v/>
      </c>
      <c r="AV5494" s="10" t="str">
        <f t="shared" si="1390"/>
        <v/>
      </c>
      <c r="AW5494" s="10" t="str">
        <f t="shared" si="1391"/>
        <v/>
      </c>
      <c r="AX5494" s="10" t="str">
        <f t="shared" si="1382"/>
        <v/>
      </c>
      <c r="AY5494" s="10" t="str">
        <f t="shared" si="1392"/>
        <v/>
      </c>
      <c r="AZ5494" s="23">
        <f t="shared" si="1393"/>
        <v>0</v>
      </c>
      <c r="BA5494" s="10">
        <f t="shared" si="1394"/>
        <v>0</v>
      </c>
    </row>
    <row r="5495" spans="1:53" x14ac:dyDescent="0.25">
      <c r="A5495" s="64" t="str">
        <f t="shared" si="1395"/>
        <v/>
      </c>
      <c r="C5495" s="1"/>
      <c r="D5495" s="1"/>
      <c r="E5495" s="1"/>
      <c r="F5495" s="1"/>
      <c r="G5495" s="3" t="str">
        <f t="shared" ca="1" si="1396"/>
        <v/>
      </c>
      <c r="H5495" s="16" t="str">
        <f t="shared" si="1383"/>
        <v/>
      </c>
      <c r="AF5495" s="67"/>
      <c r="AH5495" s="6">
        <f t="shared" ca="1" si="1381"/>
        <v>44152</v>
      </c>
      <c r="AP5495" s="10" t="str">
        <f t="shared" si="1384"/>
        <v/>
      </c>
      <c r="AQ5495" s="10" t="str">
        <f t="shared" si="1385"/>
        <v/>
      </c>
      <c r="AR5495" s="10" t="str">
        <f t="shared" si="1386"/>
        <v/>
      </c>
      <c r="AS5495" s="10" t="str">
        <f t="shared" si="1387"/>
        <v/>
      </c>
      <c r="AT5495" s="10" t="str">
        <f t="shared" si="1388"/>
        <v/>
      </c>
      <c r="AU5495" s="10" t="str">
        <f t="shared" si="1389"/>
        <v/>
      </c>
      <c r="AV5495" s="10" t="str">
        <f t="shared" si="1390"/>
        <v/>
      </c>
      <c r="AW5495" s="10" t="str">
        <f t="shared" si="1391"/>
        <v/>
      </c>
      <c r="AX5495" s="10" t="str">
        <f t="shared" si="1382"/>
        <v/>
      </c>
      <c r="AY5495" s="10" t="str">
        <f t="shared" si="1392"/>
        <v/>
      </c>
      <c r="AZ5495" s="23">
        <f t="shared" si="1393"/>
        <v>0</v>
      </c>
      <c r="BA5495" s="10">
        <f t="shared" si="1394"/>
        <v>0</v>
      </c>
    </row>
    <row r="5496" spans="1:53" x14ac:dyDescent="0.25">
      <c r="A5496" s="4" t="str">
        <f t="shared" si="1395"/>
        <v/>
      </c>
      <c r="B5496" s="28"/>
      <c r="C5496" s="29"/>
      <c r="D5496" s="29"/>
      <c r="E5496" s="29"/>
      <c r="F5496" s="29"/>
      <c r="G5496" s="30" t="str">
        <f t="shared" ca="1" si="1396"/>
        <v/>
      </c>
      <c r="H5496" s="16" t="str">
        <f t="shared" si="1383"/>
        <v/>
      </c>
      <c r="AF5496" s="67"/>
      <c r="AH5496" s="6">
        <f t="shared" ca="1" si="1381"/>
        <v>44152</v>
      </c>
      <c r="AP5496" s="10" t="str">
        <f t="shared" si="1384"/>
        <v/>
      </c>
      <c r="AQ5496" s="10" t="str">
        <f t="shared" si="1385"/>
        <v/>
      </c>
      <c r="AR5496" s="10" t="str">
        <f t="shared" si="1386"/>
        <v/>
      </c>
      <c r="AS5496" s="10" t="str">
        <f t="shared" si="1387"/>
        <v/>
      </c>
      <c r="AT5496" s="10" t="str">
        <f t="shared" si="1388"/>
        <v/>
      </c>
      <c r="AU5496" s="10" t="str">
        <f t="shared" si="1389"/>
        <v/>
      </c>
      <c r="AV5496" s="10" t="str">
        <f t="shared" si="1390"/>
        <v/>
      </c>
      <c r="AW5496" s="10" t="str">
        <f t="shared" si="1391"/>
        <v/>
      </c>
      <c r="AX5496" s="10" t="str">
        <f t="shared" si="1382"/>
        <v/>
      </c>
      <c r="AY5496" s="10" t="str">
        <f t="shared" si="1392"/>
        <v/>
      </c>
      <c r="AZ5496" s="23">
        <f t="shared" si="1393"/>
        <v>0</v>
      </c>
      <c r="BA5496" s="10">
        <f t="shared" si="1394"/>
        <v>0</v>
      </c>
    </row>
    <row r="5497" spans="1:53" x14ac:dyDescent="0.25">
      <c r="A5497" s="64" t="str">
        <f t="shared" si="1395"/>
        <v/>
      </c>
      <c r="C5497" s="1"/>
      <c r="D5497" s="1"/>
      <c r="E5497" s="1"/>
      <c r="F5497" s="1"/>
      <c r="G5497" s="3" t="str">
        <f t="shared" ca="1" si="1396"/>
        <v/>
      </c>
      <c r="H5497" s="16" t="str">
        <f t="shared" si="1383"/>
        <v/>
      </c>
      <c r="AF5497" s="67"/>
      <c r="AH5497" s="6">
        <f t="shared" ca="1" si="1381"/>
        <v>44152</v>
      </c>
      <c r="AP5497" s="10" t="str">
        <f t="shared" si="1384"/>
        <v/>
      </c>
      <c r="AQ5497" s="10" t="str">
        <f t="shared" si="1385"/>
        <v/>
      </c>
      <c r="AR5497" s="10" t="str">
        <f t="shared" si="1386"/>
        <v/>
      </c>
      <c r="AS5497" s="10" t="str">
        <f t="shared" si="1387"/>
        <v/>
      </c>
      <c r="AT5497" s="10" t="str">
        <f t="shared" si="1388"/>
        <v/>
      </c>
      <c r="AU5497" s="10" t="str">
        <f t="shared" si="1389"/>
        <v/>
      </c>
      <c r="AV5497" s="10" t="str">
        <f t="shared" si="1390"/>
        <v/>
      </c>
      <c r="AW5497" s="10" t="str">
        <f t="shared" si="1391"/>
        <v/>
      </c>
      <c r="AX5497" s="10" t="str">
        <f t="shared" si="1382"/>
        <v/>
      </c>
      <c r="AY5497" s="10" t="str">
        <f t="shared" si="1392"/>
        <v/>
      </c>
      <c r="AZ5497" s="23">
        <f t="shared" si="1393"/>
        <v>0</v>
      </c>
      <c r="BA5497" s="10">
        <f t="shared" si="1394"/>
        <v>0</v>
      </c>
    </row>
    <row r="5498" spans="1:53" x14ac:dyDescent="0.25">
      <c r="A5498" s="4" t="str">
        <f t="shared" si="1395"/>
        <v/>
      </c>
      <c r="B5498" s="28"/>
      <c r="C5498" s="29"/>
      <c r="D5498" s="29"/>
      <c r="E5498" s="29"/>
      <c r="F5498" s="29"/>
      <c r="G5498" s="30" t="str">
        <f t="shared" ca="1" si="1396"/>
        <v/>
      </c>
      <c r="H5498" s="16" t="str">
        <f t="shared" si="1383"/>
        <v/>
      </c>
      <c r="AF5498" s="67"/>
      <c r="AH5498" s="6">
        <f t="shared" ca="1" si="1381"/>
        <v>44152</v>
      </c>
      <c r="AP5498" s="10" t="str">
        <f t="shared" si="1384"/>
        <v/>
      </c>
      <c r="AQ5498" s="10" t="str">
        <f t="shared" si="1385"/>
        <v/>
      </c>
      <c r="AR5498" s="10" t="str">
        <f t="shared" si="1386"/>
        <v/>
      </c>
      <c r="AS5498" s="10" t="str">
        <f t="shared" si="1387"/>
        <v/>
      </c>
      <c r="AT5498" s="10" t="str">
        <f t="shared" si="1388"/>
        <v/>
      </c>
      <c r="AU5498" s="10" t="str">
        <f t="shared" si="1389"/>
        <v/>
      </c>
      <c r="AV5498" s="10" t="str">
        <f t="shared" si="1390"/>
        <v/>
      </c>
      <c r="AW5498" s="10" t="str">
        <f t="shared" si="1391"/>
        <v/>
      </c>
      <c r="AX5498" s="10" t="str">
        <f t="shared" si="1382"/>
        <v/>
      </c>
      <c r="AY5498" s="10" t="str">
        <f t="shared" si="1392"/>
        <v/>
      </c>
      <c r="AZ5498" s="23">
        <f t="shared" si="1393"/>
        <v>0</v>
      </c>
      <c r="BA5498" s="10">
        <f t="shared" si="1394"/>
        <v>0</v>
      </c>
    </row>
    <row r="5499" spans="1:53" x14ac:dyDescent="0.25">
      <c r="A5499" s="64" t="str">
        <f t="shared" si="1395"/>
        <v/>
      </c>
      <c r="C5499" s="1"/>
      <c r="D5499" s="1"/>
      <c r="E5499" s="1"/>
      <c r="F5499" s="1"/>
      <c r="G5499" s="3" t="str">
        <f t="shared" ca="1" si="1396"/>
        <v/>
      </c>
      <c r="H5499" s="16" t="str">
        <f t="shared" si="1383"/>
        <v/>
      </c>
      <c r="AF5499" s="67"/>
      <c r="AH5499" s="6">
        <f t="shared" ca="1" si="1381"/>
        <v>44152</v>
      </c>
      <c r="AP5499" s="10" t="str">
        <f t="shared" si="1384"/>
        <v/>
      </c>
      <c r="AQ5499" s="10" t="str">
        <f t="shared" si="1385"/>
        <v/>
      </c>
      <c r="AR5499" s="10" t="str">
        <f t="shared" si="1386"/>
        <v/>
      </c>
      <c r="AS5499" s="10" t="str">
        <f t="shared" si="1387"/>
        <v/>
      </c>
      <c r="AT5499" s="10" t="str">
        <f t="shared" si="1388"/>
        <v/>
      </c>
      <c r="AU5499" s="10" t="str">
        <f t="shared" si="1389"/>
        <v/>
      </c>
      <c r="AV5499" s="10" t="str">
        <f t="shared" si="1390"/>
        <v/>
      </c>
      <c r="AW5499" s="10" t="str">
        <f t="shared" si="1391"/>
        <v/>
      </c>
      <c r="AX5499" s="10" t="str">
        <f t="shared" si="1382"/>
        <v/>
      </c>
      <c r="AY5499" s="10" t="str">
        <f t="shared" si="1392"/>
        <v/>
      </c>
      <c r="AZ5499" s="23">
        <f t="shared" si="1393"/>
        <v>0</v>
      </c>
      <c r="BA5499" s="10">
        <f t="shared" si="1394"/>
        <v>0</v>
      </c>
    </row>
    <row r="5500" spans="1:53" x14ac:dyDescent="0.25">
      <c r="A5500" s="4" t="str">
        <f t="shared" si="1395"/>
        <v/>
      </c>
      <c r="B5500" s="28"/>
      <c r="C5500" s="29"/>
      <c r="D5500" s="29"/>
      <c r="E5500" s="29"/>
      <c r="F5500" s="29"/>
      <c r="G5500" s="30" t="str">
        <f t="shared" ca="1" si="1396"/>
        <v/>
      </c>
      <c r="H5500" s="16" t="str">
        <f t="shared" si="1383"/>
        <v/>
      </c>
      <c r="AF5500" s="67"/>
      <c r="AH5500" s="6">
        <f t="shared" ca="1" si="1381"/>
        <v>44152</v>
      </c>
      <c r="AP5500" s="10" t="str">
        <f t="shared" si="1384"/>
        <v/>
      </c>
      <c r="AQ5500" s="10" t="str">
        <f t="shared" si="1385"/>
        <v/>
      </c>
      <c r="AR5500" s="10" t="str">
        <f t="shared" si="1386"/>
        <v/>
      </c>
      <c r="AS5500" s="10" t="str">
        <f t="shared" si="1387"/>
        <v/>
      </c>
      <c r="AT5500" s="10" t="str">
        <f t="shared" si="1388"/>
        <v/>
      </c>
      <c r="AU5500" s="10" t="str">
        <f t="shared" si="1389"/>
        <v/>
      </c>
      <c r="AV5500" s="10" t="str">
        <f t="shared" si="1390"/>
        <v/>
      </c>
      <c r="AW5500" s="10" t="str">
        <f t="shared" si="1391"/>
        <v/>
      </c>
      <c r="AX5500" s="10" t="str">
        <f t="shared" si="1382"/>
        <v/>
      </c>
      <c r="AY5500" s="10" t="str">
        <f t="shared" si="1392"/>
        <v/>
      </c>
      <c r="AZ5500" s="23">
        <f t="shared" si="1393"/>
        <v>0</v>
      </c>
      <c r="BA5500" s="10">
        <f t="shared" si="1394"/>
        <v>0</v>
      </c>
    </row>
    <row r="5501" spans="1:53" x14ac:dyDescent="0.25">
      <c r="A5501" s="64" t="str">
        <f t="shared" si="1395"/>
        <v/>
      </c>
      <c r="C5501" s="1"/>
      <c r="D5501" s="1"/>
      <c r="E5501" s="1"/>
      <c r="F5501" s="1"/>
      <c r="G5501" s="3" t="str">
        <f t="shared" ca="1" si="1396"/>
        <v/>
      </c>
      <c r="H5501" s="16" t="str">
        <f t="shared" si="1383"/>
        <v/>
      </c>
      <c r="AF5501" s="67"/>
      <c r="AH5501" s="6">
        <f t="shared" ca="1" si="1381"/>
        <v>44152</v>
      </c>
      <c r="AP5501" s="10" t="str">
        <f t="shared" si="1384"/>
        <v/>
      </c>
      <c r="AQ5501" s="10" t="str">
        <f t="shared" si="1385"/>
        <v/>
      </c>
      <c r="AR5501" s="10" t="str">
        <f t="shared" si="1386"/>
        <v/>
      </c>
      <c r="AS5501" s="10" t="str">
        <f t="shared" si="1387"/>
        <v/>
      </c>
      <c r="AT5501" s="10" t="str">
        <f t="shared" si="1388"/>
        <v/>
      </c>
      <c r="AU5501" s="10" t="str">
        <f t="shared" si="1389"/>
        <v/>
      </c>
      <c r="AV5501" s="10" t="str">
        <f t="shared" si="1390"/>
        <v/>
      </c>
      <c r="AW5501" s="10" t="str">
        <f t="shared" si="1391"/>
        <v/>
      </c>
      <c r="AX5501" s="10" t="str">
        <f t="shared" si="1382"/>
        <v/>
      </c>
      <c r="AY5501" s="10" t="str">
        <f t="shared" si="1392"/>
        <v/>
      </c>
      <c r="AZ5501" s="23">
        <f t="shared" si="1393"/>
        <v>0</v>
      </c>
      <c r="BA5501" s="10">
        <f t="shared" si="1394"/>
        <v>0</v>
      </c>
    </row>
    <row r="5502" spans="1:53" x14ac:dyDescent="0.25">
      <c r="A5502" s="4" t="str">
        <f t="shared" si="1395"/>
        <v/>
      </c>
      <c r="B5502" s="28"/>
      <c r="C5502" s="29"/>
      <c r="D5502" s="29"/>
      <c r="E5502" s="29"/>
      <c r="F5502" s="29"/>
      <c r="G5502" s="30" t="str">
        <f t="shared" ca="1" si="1396"/>
        <v/>
      </c>
      <c r="H5502" s="16" t="str">
        <f t="shared" si="1383"/>
        <v/>
      </c>
      <c r="AF5502" s="67"/>
      <c r="AH5502" s="6">
        <f t="shared" ca="1" si="1381"/>
        <v>44152</v>
      </c>
      <c r="AP5502" s="10" t="str">
        <f t="shared" si="1384"/>
        <v/>
      </c>
      <c r="AQ5502" s="10" t="str">
        <f t="shared" si="1385"/>
        <v/>
      </c>
      <c r="AR5502" s="10" t="str">
        <f t="shared" si="1386"/>
        <v/>
      </c>
      <c r="AS5502" s="10" t="str">
        <f t="shared" si="1387"/>
        <v/>
      </c>
      <c r="AT5502" s="10" t="str">
        <f t="shared" si="1388"/>
        <v/>
      </c>
      <c r="AU5502" s="10" t="str">
        <f t="shared" si="1389"/>
        <v/>
      </c>
      <c r="AV5502" s="10" t="str">
        <f t="shared" si="1390"/>
        <v/>
      </c>
      <c r="AW5502" s="10" t="str">
        <f t="shared" si="1391"/>
        <v/>
      </c>
      <c r="AX5502" s="10" t="str">
        <f t="shared" si="1382"/>
        <v/>
      </c>
      <c r="AY5502" s="10" t="str">
        <f t="shared" si="1392"/>
        <v/>
      </c>
      <c r="AZ5502" s="23">
        <f t="shared" si="1393"/>
        <v>0</v>
      </c>
      <c r="BA5502" s="10">
        <f t="shared" si="1394"/>
        <v>0</v>
      </c>
    </row>
    <row r="5503" spans="1:53" x14ac:dyDescent="0.25">
      <c r="A5503" s="64" t="str">
        <f t="shared" si="1395"/>
        <v/>
      </c>
      <c r="C5503" s="1"/>
      <c r="D5503" s="1"/>
      <c r="E5503" s="1"/>
      <c r="F5503" s="1"/>
      <c r="G5503" s="3" t="str">
        <f t="shared" ca="1" si="1396"/>
        <v/>
      </c>
      <c r="H5503" s="16" t="str">
        <f t="shared" si="1383"/>
        <v/>
      </c>
      <c r="AF5503" s="67"/>
      <c r="AH5503" s="6">
        <f t="shared" ca="1" si="1381"/>
        <v>44152</v>
      </c>
      <c r="AP5503" s="10" t="str">
        <f t="shared" si="1384"/>
        <v/>
      </c>
      <c r="AQ5503" s="10" t="str">
        <f t="shared" si="1385"/>
        <v/>
      </c>
      <c r="AR5503" s="10" t="str">
        <f t="shared" si="1386"/>
        <v/>
      </c>
      <c r="AS5503" s="10" t="str">
        <f t="shared" si="1387"/>
        <v/>
      </c>
      <c r="AT5503" s="10" t="str">
        <f t="shared" si="1388"/>
        <v/>
      </c>
      <c r="AU5503" s="10" t="str">
        <f t="shared" si="1389"/>
        <v/>
      </c>
      <c r="AV5503" s="10" t="str">
        <f t="shared" si="1390"/>
        <v/>
      </c>
      <c r="AW5503" s="10" t="str">
        <f t="shared" si="1391"/>
        <v/>
      </c>
      <c r="AX5503" s="10" t="str">
        <f t="shared" si="1382"/>
        <v/>
      </c>
      <c r="AY5503" s="10" t="str">
        <f t="shared" si="1392"/>
        <v/>
      </c>
      <c r="AZ5503" s="23">
        <f t="shared" si="1393"/>
        <v>0</v>
      </c>
      <c r="BA5503" s="10">
        <f t="shared" si="1394"/>
        <v>0</v>
      </c>
    </row>
    <row r="5504" spans="1:53" x14ac:dyDescent="0.25">
      <c r="A5504" s="4" t="str">
        <f t="shared" si="1395"/>
        <v/>
      </c>
      <c r="B5504" s="28"/>
      <c r="C5504" s="29"/>
      <c r="D5504" s="29"/>
      <c r="E5504" s="29"/>
      <c r="F5504" s="29"/>
      <c r="G5504" s="30" t="str">
        <f t="shared" ca="1" si="1396"/>
        <v/>
      </c>
      <c r="H5504" s="16" t="str">
        <f t="shared" si="1383"/>
        <v/>
      </c>
      <c r="AF5504" s="67"/>
      <c r="AH5504" s="6">
        <f t="shared" ca="1" si="1381"/>
        <v>44152</v>
      </c>
      <c r="AP5504" s="10" t="str">
        <f t="shared" si="1384"/>
        <v/>
      </c>
      <c r="AQ5504" s="10" t="str">
        <f t="shared" si="1385"/>
        <v/>
      </c>
      <c r="AR5504" s="10" t="str">
        <f t="shared" si="1386"/>
        <v/>
      </c>
      <c r="AS5504" s="10" t="str">
        <f t="shared" si="1387"/>
        <v/>
      </c>
      <c r="AT5504" s="10" t="str">
        <f t="shared" si="1388"/>
        <v/>
      </c>
      <c r="AU5504" s="10" t="str">
        <f t="shared" si="1389"/>
        <v/>
      </c>
      <c r="AV5504" s="10" t="str">
        <f t="shared" si="1390"/>
        <v/>
      </c>
      <c r="AW5504" s="10" t="str">
        <f t="shared" si="1391"/>
        <v/>
      </c>
      <c r="AX5504" s="10" t="str">
        <f t="shared" si="1382"/>
        <v/>
      </c>
      <c r="AY5504" s="10" t="str">
        <f t="shared" si="1392"/>
        <v/>
      </c>
      <c r="AZ5504" s="23">
        <f t="shared" si="1393"/>
        <v>0</v>
      </c>
      <c r="BA5504" s="10">
        <f t="shared" si="1394"/>
        <v>0</v>
      </c>
    </row>
    <row r="5505" spans="1:53" x14ac:dyDescent="0.25">
      <c r="A5505" s="64" t="str">
        <f t="shared" si="1395"/>
        <v/>
      </c>
      <c r="C5505" s="1"/>
      <c r="D5505" s="1"/>
      <c r="E5505" s="1"/>
      <c r="F5505" s="1"/>
      <c r="G5505" s="3" t="str">
        <f t="shared" ca="1" si="1396"/>
        <v/>
      </c>
      <c r="H5505" s="16" t="str">
        <f t="shared" si="1383"/>
        <v/>
      </c>
      <c r="AF5505" s="67"/>
      <c r="AH5505" s="6">
        <f t="shared" ca="1" si="1381"/>
        <v>44152</v>
      </c>
      <c r="AP5505" s="10" t="str">
        <f t="shared" si="1384"/>
        <v/>
      </c>
      <c r="AQ5505" s="10" t="str">
        <f t="shared" si="1385"/>
        <v/>
      </c>
      <c r="AR5505" s="10" t="str">
        <f t="shared" si="1386"/>
        <v/>
      </c>
      <c r="AS5505" s="10" t="str">
        <f t="shared" si="1387"/>
        <v/>
      </c>
      <c r="AT5505" s="10" t="str">
        <f t="shared" si="1388"/>
        <v/>
      </c>
      <c r="AU5505" s="10" t="str">
        <f t="shared" si="1389"/>
        <v/>
      </c>
      <c r="AV5505" s="10" t="str">
        <f t="shared" si="1390"/>
        <v/>
      </c>
      <c r="AW5505" s="10" t="str">
        <f t="shared" si="1391"/>
        <v/>
      </c>
      <c r="AX5505" s="10" t="str">
        <f t="shared" si="1382"/>
        <v/>
      </c>
      <c r="AY5505" s="10" t="str">
        <f t="shared" si="1392"/>
        <v/>
      </c>
      <c r="AZ5505" s="23">
        <f t="shared" si="1393"/>
        <v>0</v>
      </c>
      <c r="BA5505" s="10">
        <f t="shared" si="1394"/>
        <v>0</v>
      </c>
    </row>
    <row r="5506" spans="1:53" x14ac:dyDescent="0.25">
      <c r="A5506" s="4" t="str">
        <f t="shared" si="1395"/>
        <v/>
      </c>
      <c r="B5506" s="28"/>
      <c r="C5506" s="29"/>
      <c r="D5506" s="29"/>
      <c r="E5506" s="29"/>
      <c r="F5506" s="29"/>
      <c r="G5506" s="30" t="str">
        <f t="shared" ca="1" si="1396"/>
        <v/>
      </c>
      <c r="H5506" s="16" t="str">
        <f t="shared" si="1383"/>
        <v/>
      </c>
      <c r="AF5506" s="67"/>
      <c r="AH5506" s="6">
        <f t="shared" ca="1" si="1381"/>
        <v>44152</v>
      </c>
      <c r="AP5506" s="10" t="str">
        <f t="shared" si="1384"/>
        <v/>
      </c>
      <c r="AQ5506" s="10" t="str">
        <f t="shared" si="1385"/>
        <v/>
      </c>
      <c r="AR5506" s="10" t="str">
        <f t="shared" si="1386"/>
        <v/>
      </c>
      <c r="AS5506" s="10" t="str">
        <f t="shared" si="1387"/>
        <v/>
      </c>
      <c r="AT5506" s="10" t="str">
        <f t="shared" si="1388"/>
        <v/>
      </c>
      <c r="AU5506" s="10" t="str">
        <f t="shared" si="1389"/>
        <v/>
      </c>
      <c r="AV5506" s="10" t="str">
        <f t="shared" si="1390"/>
        <v/>
      </c>
      <c r="AW5506" s="10" t="str">
        <f t="shared" si="1391"/>
        <v/>
      </c>
      <c r="AX5506" s="10" t="str">
        <f t="shared" si="1382"/>
        <v/>
      </c>
      <c r="AY5506" s="10" t="str">
        <f t="shared" si="1392"/>
        <v/>
      </c>
      <c r="AZ5506" s="23">
        <f t="shared" si="1393"/>
        <v>0</v>
      </c>
      <c r="BA5506" s="10">
        <f t="shared" si="1394"/>
        <v>0</v>
      </c>
    </row>
    <row r="5507" spans="1:53" x14ac:dyDescent="0.25">
      <c r="A5507" s="64" t="str">
        <f t="shared" si="1395"/>
        <v/>
      </c>
      <c r="C5507" s="1"/>
      <c r="D5507" s="1"/>
      <c r="E5507" s="1"/>
      <c r="F5507" s="1"/>
      <c r="G5507" s="3" t="str">
        <f t="shared" ca="1" si="1396"/>
        <v/>
      </c>
      <c r="H5507" s="16" t="str">
        <f t="shared" si="1383"/>
        <v/>
      </c>
      <c r="AF5507" s="67"/>
      <c r="AH5507" s="6">
        <f t="shared" ca="1" si="1381"/>
        <v>44152</v>
      </c>
      <c r="AP5507" s="10" t="str">
        <f t="shared" si="1384"/>
        <v/>
      </c>
      <c r="AQ5507" s="10" t="str">
        <f t="shared" si="1385"/>
        <v/>
      </c>
      <c r="AR5507" s="10" t="str">
        <f t="shared" si="1386"/>
        <v/>
      </c>
      <c r="AS5507" s="10" t="str">
        <f t="shared" si="1387"/>
        <v/>
      </c>
      <c r="AT5507" s="10" t="str">
        <f t="shared" si="1388"/>
        <v/>
      </c>
      <c r="AU5507" s="10" t="str">
        <f t="shared" si="1389"/>
        <v/>
      </c>
      <c r="AV5507" s="10" t="str">
        <f t="shared" si="1390"/>
        <v/>
      </c>
      <c r="AW5507" s="10" t="str">
        <f t="shared" si="1391"/>
        <v/>
      </c>
      <c r="AX5507" s="10" t="str">
        <f t="shared" si="1382"/>
        <v/>
      </c>
      <c r="AY5507" s="10" t="str">
        <f t="shared" si="1392"/>
        <v/>
      </c>
      <c r="AZ5507" s="23">
        <f t="shared" si="1393"/>
        <v>0</v>
      </c>
      <c r="BA5507" s="10">
        <f t="shared" si="1394"/>
        <v>0</v>
      </c>
    </row>
    <row r="5508" spans="1:53" x14ac:dyDescent="0.25">
      <c r="A5508" s="4" t="str">
        <f t="shared" si="1395"/>
        <v/>
      </c>
      <c r="B5508" s="28"/>
      <c r="C5508" s="29"/>
      <c r="D5508" s="29"/>
      <c r="E5508" s="29"/>
      <c r="F5508" s="29"/>
      <c r="G5508" s="30" t="str">
        <f t="shared" ca="1" si="1396"/>
        <v/>
      </c>
      <c r="H5508" s="16" t="str">
        <f t="shared" si="1383"/>
        <v/>
      </c>
      <c r="AF5508" s="67"/>
      <c r="AH5508" s="6">
        <f t="shared" ca="1" si="1381"/>
        <v>44152</v>
      </c>
      <c r="AP5508" s="10" t="str">
        <f t="shared" si="1384"/>
        <v/>
      </c>
      <c r="AQ5508" s="10" t="str">
        <f t="shared" si="1385"/>
        <v/>
      </c>
      <c r="AR5508" s="10" t="str">
        <f t="shared" si="1386"/>
        <v/>
      </c>
      <c r="AS5508" s="10" t="str">
        <f t="shared" si="1387"/>
        <v/>
      </c>
      <c r="AT5508" s="10" t="str">
        <f t="shared" si="1388"/>
        <v/>
      </c>
      <c r="AU5508" s="10" t="str">
        <f t="shared" si="1389"/>
        <v/>
      </c>
      <c r="AV5508" s="10" t="str">
        <f t="shared" si="1390"/>
        <v/>
      </c>
      <c r="AW5508" s="10" t="str">
        <f t="shared" si="1391"/>
        <v/>
      </c>
      <c r="AX5508" s="10" t="str">
        <f t="shared" si="1382"/>
        <v/>
      </c>
      <c r="AY5508" s="10" t="str">
        <f t="shared" si="1392"/>
        <v/>
      </c>
      <c r="AZ5508" s="23">
        <f t="shared" si="1393"/>
        <v>0</v>
      </c>
      <c r="BA5508" s="10">
        <f t="shared" si="1394"/>
        <v>0</v>
      </c>
    </row>
    <row r="5509" spans="1:53" x14ac:dyDescent="0.25">
      <c r="A5509" s="64" t="str">
        <f t="shared" si="1395"/>
        <v/>
      </c>
      <c r="C5509" s="1"/>
      <c r="D5509" s="1"/>
      <c r="E5509" s="1"/>
      <c r="F5509" s="1"/>
      <c r="G5509" s="3" t="str">
        <f t="shared" ca="1" si="1396"/>
        <v/>
      </c>
      <c r="H5509" s="16" t="str">
        <f t="shared" si="1383"/>
        <v/>
      </c>
      <c r="AF5509" s="67"/>
      <c r="AH5509" s="6">
        <f t="shared" ca="1" si="1381"/>
        <v>44152</v>
      </c>
      <c r="AP5509" s="10" t="str">
        <f t="shared" si="1384"/>
        <v/>
      </c>
      <c r="AQ5509" s="10" t="str">
        <f t="shared" si="1385"/>
        <v/>
      </c>
      <c r="AR5509" s="10" t="str">
        <f t="shared" si="1386"/>
        <v/>
      </c>
      <c r="AS5509" s="10" t="str">
        <f t="shared" si="1387"/>
        <v/>
      </c>
      <c r="AT5509" s="10" t="str">
        <f t="shared" si="1388"/>
        <v/>
      </c>
      <c r="AU5509" s="10" t="str">
        <f t="shared" si="1389"/>
        <v/>
      </c>
      <c r="AV5509" s="10" t="str">
        <f t="shared" si="1390"/>
        <v/>
      </c>
      <c r="AW5509" s="10" t="str">
        <f t="shared" si="1391"/>
        <v/>
      </c>
      <c r="AX5509" s="10" t="str">
        <f t="shared" si="1382"/>
        <v/>
      </c>
      <c r="AY5509" s="10" t="str">
        <f t="shared" si="1392"/>
        <v/>
      </c>
      <c r="AZ5509" s="23">
        <f t="shared" si="1393"/>
        <v>0</v>
      </c>
      <c r="BA5509" s="10">
        <f t="shared" si="1394"/>
        <v>0</v>
      </c>
    </row>
    <row r="5510" spans="1:53" x14ac:dyDescent="0.25">
      <c r="A5510" s="4" t="str">
        <f t="shared" si="1395"/>
        <v/>
      </c>
      <c r="B5510" s="28"/>
      <c r="C5510" s="29"/>
      <c r="D5510" s="29"/>
      <c r="E5510" s="29"/>
      <c r="F5510" s="29"/>
      <c r="G5510" s="30" t="str">
        <f t="shared" ca="1" si="1396"/>
        <v/>
      </c>
      <c r="H5510" s="16" t="str">
        <f t="shared" si="1383"/>
        <v/>
      </c>
      <c r="AF5510" s="67"/>
      <c r="AH5510" s="6">
        <f t="shared" ca="1" si="1381"/>
        <v>44152</v>
      </c>
      <c r="AP5510" s="10" t="str">
        <f t="shared" si="1384"/>
        <v/>
      </c>
      <c r="AQ5510" s="10" t="str">
        <f t="shared" si="1385"/>
        <v/>
      </c>
      <c r="AR5510" s="10" t="str">
        <f t="shared" si="1386"/>
        <v/>
      </c>
      <c r="AS5510" s="10" t="str">
        <f t="shared" si="1387"/>
        <v/>
      </c>
      <c r="AT5510" s="10" t="str">
        <f t="shared" si="1388"/>
        <v/>
      </c>
      <c r="AU5510" s="10" t="str">
        <f t="shared" si="1389"/>
        <v/>
      </c>
      <c r="AV5510" s="10" t="str">
        <f t="shared" si="1390"/>
        <v/>
      </c>
      <c r="AW5510" s="10" t="str">
        <f t="shared" si="1391"/>
        <v/>
      </c>
      <c r="AX5510" s="10" t="str">
        <f t="shared" si="1382"/>
        <v/>
      </c>
      <c r="AY5510" s="10" t="str">
        <f t="shared" si="1392"/>
        <v/>
      </c>
      <c r="AZ5510" s="23">
        <f t="shared" si="1393"/>
        <v>0</v>
      </c>
      <c r="BA5510" s="10">
        <f t="shared" si="1394"/>
        <v>0</v>
      </c>
    </row>
    <row r="5511" spans="1:53" x14ac:dyDescent="0.25">
      <c r="A5511" s="64" t="str">
        <f t="shared" si="1395"/>
        <v/>
      </c>
      <c r="C5511" s="1"/>
      <c r="D5511" s="1"/>
      <c r="E5511" s="1"/>
      <c r="F5511" s="1"/>
      <c r="G5511" s="3" t="str">
        <f t="shared" ca="1" si="1396"/>
        <v/>
      </c>
      <c r="H5511" s="16" t="str">
        <f t="shared" si="1383"/>
        <v/>
      </c>
      <c r="AF5511" s="67"/>
      <c r="AH5511" s="6">
        <f t="shared" ca="1" si="1381"/>
        <v>44152</v>
      </c>
      <c r="AP5511" s="10" t="str">
        <f t="shared" si="1384"/>
        <v/>
      </c>
      <c r="AQ5511" s="10" t="str">
        <f t="shared" si="1385"/>
        <v/>
      </c>
      <c r="AR5511" s="10" t="str">
        <f t="shared" si="1386"/>
        <v/>
      </c>
      <c r="AS5511" s="10" t="str">
        <f t="shared" si="1387"/>
        <v/>
      </c>
      <c r="AT5511" s="10" t="str">
        <f t="shared" si="1388"/>
        <v/>
      </c>
      <c r="AU5511" s="10" t="str">
        <f t="shared" si="1389"/>
        <v/>
      </c>
      <c r="AV5511" s="10" t="str">
        <f t="shared" si="1390"/>
        <v/>
      </c>
      <c r="AW5511" s="10" t="str">
        <f t="shared" si="1391"/>
        <v/>
      </c>
      <c r="AX5511" s="10" t="str">
        <f t="shared" si="1382"/>
        <v/>
      </c>
      <c r="AY5511" s="10" t="str">
        <f t="shared" si="1392"/>
        <v/>
      </c>
      <c r="AZ5511" s="23">
        <f t="shared" si="1393"/>
        <v>0</v>
      </c>
      <c r="BA5511" s="10">
        <f t="shared" si="1394"/>
        <v>0</v>
      </c>
    </row>
    <row r="5512" spans="1:53" x14ac:dyDescent="0.25">
      <c r="A5512" s="4" t="str">
        <f t="shared" si="1395"/>
        <v/>
      </c>
      <c r="B5512" s="28"/>
      <c r="C5512" s="29"/>
      <c r="D5512" s="29"/>
      <c r="E5512" s="29"/>
      <c r="F5512" s="29"/>
      <c r="G5512" s="30" t="str">
        <f t="shared" ca="1" si="1396"/>
        <v/>
      </c>
      <c r="H5512" s="16" t="str">
        <f t="shared" si="1383"/>
        <v/>
      </c>
      <c r="AF5512" s="67"/>
      <c r="AH5512" s="6">
        <f t="shared" ca="1" si="1381"/>
        <v>44152</v>
      </c>
      <c r="AP5512" s="10" t="str">
        <f t="shared" si="1384"/>
        <v/>
      </c>
      <c r="AQ5512" s="10" t="str">
        <f t="shared" si="1385"/>
        <v/>
      </c>
      <c r="AR5512" s="10" t="str">
        <f t="shared" si="1386"/>
        <v/>
      </c>
      <c r="AS5512" s="10" t="str">
        <f t="shared" si="1387"/>
        <v/>
      </c>
      <c r="AT5512" s="10" t="str">
        <f t="shared" si="1388"/>
        <v/>
      </c>
      <c r="AU5512" s="10" t="str">
        <f t="shared" si="1389"/>
        <v/>
      </c>
      <c r="AV5512" s="10" t="str">
        <f t="shared" si="1390"/>
        <v/>
      </c>
      <c r="AW5512" s="10" t="str">
        <f t="shared" si="1391"/>
        <v/>
      </c>
      <c r="AX5512" s="10" t="str">
        <f t="shared" si="1382"/>
        <v/>
      </c>
      <c r="AY5512" s="10" t="str">
        <f t="shared" si="1392"/>
        <v/>
      </c>
      <c r="AZ5512" s="23">
        <f t="shared" si="1393"/>
        <v>0</v>
      </c>
      <c r="BA5512" s="10">
        <f t="shared" si="1394"/>
        <v>0</v>
      </c>
    </row>
    <row r="5513" spans="1:53" x14ac:dyDescent="0.25">
      <c r="A5513" s="64" t="str">
        <f t="shared" si="1395"/>
        <v/>
      </c>
      <c r="C5513" s="1"/>
      <c r="D5513" s="1"/>
      <c r="E5513" s="1"/>
      <c r="F5513" s="1"/>
      <c r="G5513" s="3" t="str">
        <f t="shared" ca="1" si="1396"/>
        <v/>
      </c>
      <c r="H5513" s="16" t="str">
        <f t="shared" si="1383"/>
        <v/>
      </c>
      <c r="AF5513" s="67"/>
      <c r="AH5513" s="6">
        <f t="shared" ref="AH5513:AH5576" ca="1" si="1397">TODAY()</f>
        <v>44152</v>
      </c>
      <c r="AP5513" s="10" t="str">
        <f t="shared" si="1384"/>
        <v/>
      </c>
      <c r="AQ5513" s="10" t="str">
        <f t="shared" si="1385"/>
        <v/>
      </c>
      <c r="AR5513" s="10" t="str">
        <f t="shared" si="1386"/>
        <v/>
      </c>
      <c r="AS5513" s="10" t="str">
        <f t="shared" si="1387"/>
        <v/>
      </c>
      <c r="AT5513" s="10" t="str">
        <f t="shared" si="1388"/>
        <v/>
      </c>
      <c r="AU5513" s="10" t="str">
        <f t="shared" si="1389"/>
        <v/>
      </c>
      <c r="AV5513" s="10" t="str">
        <f t="shared" si="1390"/>
        <v/>
      </c>
      <c r="AW5513" s="10" t="str">
        <f t="shared" si="1391"/>
        <v/>
      </c>
      <c r="AX5513" s="10" t="str">
        <f t="shared" ref="AX5513:AX5576" si="1398">IF(C5513="","",IF(AND(H5513&gt;=54,H5513&lt;=58),1,0))</f>
        <v/>
      </c>
      <c r="AY5513" s="10" t="str">
        <f t="shared" si="1392"/>
        <v/>
      </c>
      <c r="AZ5513" s="23">
        <f t="shared" si="1393"/>
        <v>0</v>
      </c>
      <c r="BA5513" s="10">
        <f t="shared" si="1394"/>
        <v>0</v>
      </c>
    </row>
    <row r="5514" spans="1:53" x14ac:dyDescent="0.25">
      <c r="A5514" s="4" t="str">
        <f t="shared" si="1395"/>
        <v/>
      </c>
      <c r="B5514" s="28"/>
      <c r="C5514" s="29"/>
      <c r="D5514" s="29"/>
      <c r="E5514" s="29"/>
      <c r="F5514" s="29"/>
      <c r="G5514" s="30" t="str">
        <f t="shared" ca="1" si="1396"/>
        <v/>
      </c>
      <c r="H5514" s="16" t="str">
        <f t="shared" ref="H5514:H5577" si="1399">IF(C5514="","",LEFT(G5514,2)+0)</f>
        <v/>
      </c>
      <c r="AF5514" s="67"/>
      <c r="AH5514" s="6">
        <f t="shared" ca="1" si="1397"/>
        <v>44152</v>
      </c>
      <c r="AP5514" s="10" t="str">
        <f t="shared" ref="AP5514:AP5577" si="1400">IF(C5514="","",IF(H5514&lt;=18+0,1,0))</f>
        <v/>
      </c>
      <c r="AQ5514" s="10" t="str">
        <f t="shared" ref="AQ5514:AQ5577" si="1401">IF(C5514="","",IF(H5514&lt;19,0,IF(H5514&gt;23,0,1)))</f>
        <v/>
      </c>
      <c r="AR5514" s="10" t="str">
        <f t="shared" ref="AR5514:AR5577" si="1402">IF(C5514="","",IF(H5514&lt;24,0,IF(H5514&gt;28,0,1)))</f>
        <v/>
      </c>
      <c r="AS5514" s="10" t="str">
        <f t="shared" ref="AS5514:AS5577" si="1403">IF(C5514="","",IF(H5514&lt;29,0,IF(H5514&gt;33,0,1)))</f>
        <v/>
      </c>
      <c r="AT5514" s="10" t="str">
        <f t="shared" ref="AT5514:AT5577" si="1404">IF(C5514="","",IF(H5514&lt;34,0,IF(H5514&gt;38,0,1)))</f>
        <v/>
      </c>
      <c r="AU5514" s="10" t="str">
        <f t="shared" ref="AU5514:AU5577" si="1405">IF(C5514="","",IF(H5514&lt;39,0,IF(H5514&gt;43,0,1)))</f>
        <v/>
      </c>
      <c r="AV5514" s="10" t="str">
        <f t="shared" ref="AV5514:AV5577" si="1406">IF(C5514="","",IF(H5514&lt;44,0,IF(H5514&gt;48,0,1)))</f>
        <v/>
      </c>
      <c r="AW5514" s="10" t="str">
        <f t="shared" ref="AW5514:AW5577" si="1407">IF(C5514="","",IF(H5514&lt;49,0,IF(H5514&gt;53,0,1)))</f>
        <v/>
      </c>
      <c r="AX5514" s="10" t="str">
        <f t="shared" si="1398"/>
        <v/>
      </c>
      <c r="AY5514" s="10" t="str">
        <f t="shared" ref="AY5514:AY5577" si="1408">IF(C5514="","",IF(H5514&gt;=59+0,1,0))</f>
        <v/>
      </c>
      <c r="AZ5514" s="23">
        <f t="shared" ref="AZ5514:AZ5577" si="1409">IF(D5514="",0,IF(AND(D5514="Masculino",E5514="titular"),1,0))</f>
        <v>0</v>
      </c>
      <c r="BA5514" s="10">
        <f t="shared" ref="BA5514:BA5577" si="1410">IF(D5514="",0,IF(AND(D5514="Masculino",E5514="Dependente"),1,0))</f>
        <v>0</v>
      </c>
    </row>
    <row r="5515" spans="1:53" x14ac:dyDescent="0.25">
      <c r="A5515" s="64" t="str">
        <f t="shared" si="1395"/>
        <v/>
      </c>
      <c r="C5515" s="1"/>
      <c r="D5515" s="1"/>
      <c r="E5515" s="1"/>
      <c r="F5515" s="1"/>
      <c r="G5515" s="3" t="str">
        <f t="shared" ca="1" si="1396"/>
        <v/>
      </c>
      <c r="H5515" s="16" t="str">
        <f t="shared" si="1399"/>
        <v/>
      </c>
      <c r="AF5515" s="67"/>
      <c r="AH5515" s="6">
        <f t="shared" ca="1" si="1397"/>
        <v>44152</v>
      </c>
      <c r="AP5515" s="10" t="str">
        <f t="shared" si="1400"/>
        <v/>
      </c>
      <c r="AQ5515" s="10" t="str">
        <f t="shared" si="1401"/>
        <v/>
      </c>
      <c r="AR5515" s="10" t="str">
        <f t="shared" si="1402"/>
        <v/>
      </c>
      <c r="AS5515" s="10" t="str">
        <f t="shared" si="1403"/>
        <v/>
      </c>
      <c r="AT5515" s="10" t="str">
        <f t="shared" si="1404"/>
        <v/>
      </c>
      <c r="AU5515" s="10" t="str">
        <f t="shared" si="1405"/>
        <v/>
      </c>
      <c r="AV5515" s="10" t="str">
        <f t="shared" si="1406"/>
        <v/>
      </c>
      <c r="AW5515" s="10" t="str">
        <f t="shared" si="1407"/>
        <v/>
      </c>
      <c r="AX5515" s="10" t="str">
        <f t="shared" si="1398"/>
        <v/>
      </c>
      <c r="AY5515" s="10" t="str">
        <f t="shared" si="1408"/>
        <v/>
      </c>
      <c r="AZ5515" s="23">
        <f t="shared" si="1409"/>
        <v>0</v>
      </c>
      <c r="BA5515" s="10">
        <f t="shared" si="1410"/>
        <v>0</v>
      </c>
    </row>
    <row r="5516" spans="1:53" x14ac:dyDescent="0.25">
      <c r="A5516" s="4" t="str">
        <f t="shared" ref="A5516:A5579" si="1411">IF(C5516="","",A5515+1)</f>
        <v/>
      </c>
      <c r="B5516" s="28"/>
      <c r="C5516" s="29"/>
      <c r="D5516" s="29"/>
      <c r="E5516" s="29"/>
      <c r="F5516" s="29"/>
      <c r="G5516" s="30" t="str">
        <f t="shared" ca="1" si="1396"/>
        <v/>
      </c>
      <c r="H5516" s="16" t="str">
        <f t="shared" si="1399"/>
        <v/>
      </c>
      <c r="AF5516" s="67"/>
      <c r="AH5516" s="6">
        <f t="shared" ca="1" si="1397"/>
        <v>44152</v>
      </c>
      <c r="AP5516" s="10" t="str">
        <f t="shared" si="1400"/>
        <v/>
      </c>
      <c r="AQ5516" s="10" t="str">
        <f t="shared" si="1401"/>
        <v/>
      </c>
      <c r="AR5516" s="10" t="str">
        <f t="shared" si="1402"/>
        <v/>
      </c>
      <c r="AS5516" s="10" t="str">
        <f t="shared" si="1403"/>
        <v/>
      </c>
      <c r="AT5516" s="10" t="str">
        <f t="shared" si="1404"/>
        <v/>
      </c>
      <c r="AU5516" s="10" t="str">
        <f t="shared" si="1405"/>
        <v/>
      </c>
      <c r="AV5516" s="10" t="str">
        <f t="shared" si="1406"/>
        <v/>
      </c>
      <c r="AW5516" s="10" t="str">
        <f t="shared" si="1407"/>
        <v/>
      </c>
      <c r="AX5516" s="10" t="str">
        <f t="shared" si="1398"/>
        <v/>
      </c>
      <c r="AY5516" s="10" t="str">
        <f t="shared" si="1408"/>
        <v/>
      </c>
      <c r="AZ5516" s="23">
        <f t="shared" si="1409"/>
        <v>0</v>
      </c>
      <c r="BA5516" s="10">
        <f t="shared" si="1410"/>
        <v>0</v>
      </c>
    </row>
    <row r="5517" spans="1:53" x14ac:dyDescent="0.25">
      <c r="A5517" s="64" t="str">
        <f t="shared" si="1411"/>
        <v/>
      </c>
      <c r="C5517" s="1"/>
      <c r="D5517" s="1"/>
      <c r="E5517" s="1"/>
      <c r="F5517" s="1"/>
      <c r="G5517" s="3" t="str">
        <f t="shared" ca="1" si="1396"/>
        <v/>
      </c>
      <c r="H5517" s="16" t="str">
        <f t="shared" si="1399"/>
        <v/>
      </c>
      <c r="AF5517" s="67"/>
      <c r="AH5517" s="6">
        <f t="shared" ca="1" si="1397"/>
        <v>44152</v>
      </c>
      <c r="AP5517" s="10" t="str">
        <f t="shared" si="1400"/>
        <v/>
      </c>
      <c r="AQ5517" s="10" t="str">
        <f t="shared" si="1401"/>
        <v/>
      </c>
      <c r="AR5517" s="10" t="str">
        <f t="shared" si="1402"/>
        <v/>
      </c>
      <c r="AS5517" s="10" t="str">
        <f t="shared" si="1403"/>
        <v/>
      </c>
      <c r="AT5517" s="10" t="str">
        <f t="shared" si="1404"/>
        <v/>
      </c>
      <c r="AU5517" s="10" t="str">
        <f t="shared" si="1405"/>
        <v/>
      </c>
      <c r="AV5517" s="10" t="str">
        <f t="shared" si="1406"/>
        <v/>
      </c>
      <c r="AW5517" s="10" t="str">
        <f t="shared" si="1407"/>
        <v/>
      </c>
      <c r="AX5517" s="10" t="str">
        <f t="shared" si="1398"/>
        <v/>
      </c>
      <c r="AY5517" s="10" t="str">
        <f t="shared" si="1408"/>
        <v/>
      </c>
      <c r="AZ5517" s="23">
        <f t="shared" si="1409"/>
        <v>0</v>
      </c>
      <c r="BA5517" s="10">
        <f t="shared" si="1410"/>
        <v>0</v>
      </c>
    </row>
    <row r="5518" spans="1:53" x14ac:dyDescent="0.25">
      <c r="A5518" s="4" t="str">
        <f t="shared" si="1411"/>
        <v/>
      </c>
      <c r="B5518" s="28"/>
      <c r="C5518" s="29"/>
      <c r="D5518" s="29"/>
      <c r="E5518" s="29"/>
      <c r="F5518" s="29"/>
      <c r="G5518" s="30" t="str">
        <f t="shared" ca="1" si="1396"/>
        <v/>
      </c>
      <c r="H5518" s="16" t="str">
        <f t="shared" si="1399"/>
        <v/>
      </c>
      <c r="AF5518" s="67"/>
      <c r="AH5518" s="6">
        <f t="shared" ca="1" si="1397"/>
        <v>44152</v>
      </c>
      <c r="AP5518" s="10" t="str">
        <f t="shared" si="1400"/>
        <v/>
      </c>
      <c r="AQ5518" s="10" t="str">
        <f t="shared" si="1401"/>
        <v/>
      </c>
      <c r="AR5518" s="10" t="str">
        <f t="shared" si="1402"/>
        <v/>
      </c>
      <c r="AS5518" s="10" t="str">
        <f t="shared" si="1403"/>
        <v/>
      </c>
      <c r="AT5518" s="10" t="str">
        <f t="shared" si="1404"/>
        <v/>
      </c>
      <c r="AU5518" s="10" t="str">
        <f t="shared" si="1405"/>
        <v/>
      </c>
      <c r="AV5518" s="10" t="str">
        <f t="shared" si="1406"/>
        <v/>
      </c>
      <c r="AW5518" s="10" t="str">
        <f t="shared" si="1407"/>
        <v/>
      </c>
      <c r="AX5518" s="10" t="str">
        <f t="shared" si="1398"/>
        <v/>
      </c>
      <c r="AY5518" s="10" t="str">
        <f t="shared" si="1408"/>
        <v/>
      </c>
      <c r="AZ5518" s="23">
        <f t="shared" si="1409"/>
        <v>0</v>
      </c>
      <c r="BA5518" s="10">
        <f t="shared" si="1410"/>
        <v>0</v>
      </c>
    </row>
    <row r="5519" spans="1:53" x14ac:dyDescent="0.25">
      <c r="A5519" s="64" t="str">
        <f t="shared" si="1411"/>
        <v/>
      </c>
      <c r="C5519" s="1"/>
      <c r="D5519" s="1"/>
      <c r="E5519" s="1"/>
      <c r="F5519" s="1"/>
      <c r="G5519" s="3" t="str">
        <f t="shared" ca="1" si="1396"/>
        <v/>
      </c>
      <c r="H5519" s="16" t="str">
        <f t="shared" si="1399"/>
        <v/>
      </c>
      <c r="AF5519" s="67"/>
      <c r="AH5519" s="6">
        <f t="shared" ca="1" si="1397"/>
        <v>44152</v>
      </c>
      <c r="AP5519" s="10" t="str">
        <f t="shared" si="1400"/>
        <v/>
      </c>
      <c r="AQ5519" s="10" t="str">
        <f t="shared" si="1401"/>
        <v/>
      </c>
      <c r="AR5519" s="10" t="str">
        <f t="shared" si="1402"/>
        <v/>
      </c>
      <c r="AS5519" s="10" t="str">
        <f t="shared" si="1403"/>
        <v/>
      </c>
      <c r="AT5519" s="10" t="str">
        <f t="shared" si="1404"/>
        <v/>
      </c>
      <c r="AU5519" s="10" t="str">
        <f t="shared" si="1405"/>
        <v/>
      </c>
      <c r="AV5519" s="10" t="str">
        <f t="shared" si="1406"/>
        <v/>
      </c>
      <c r="AW5519" s="10" t="str">
        <f t="shared" si="1407"/>
        <v/>
      </c>
      <c r="AX5519" s="10" t="str">
        <f t="shared" si="1398"/>
        <v/>
      </c>
      <c r="AY5519" s="10" t="str">
        <f t="shared" si="1408"/>
        <v/>
      </c>
      <c r="AZ5519" s="23">
        <f t="shared" si="1409"/>
        <v>0</v>
      </c>
      <c r="BA5519" s="10">
        <f t="shared" si="1410"/>
        <v>0</v>
      </c>
    </row>
    <row r="5520" spans="1:53" x14ac:dyDescent="0.25">
      <c r="A5520" s="4" t="str">
        <f t="shared" si="1411"/>
        <v/>
      </c>
      <c r="B5520" s="28"/>
      <c r="C5520" s="29"/>
      <c r="D5520" s="29"/>
      <c r="E5520" s="29"/>
      <c r="F5520" s="29"/>
      <c r="G5520" s="30" t="str">
        <f t="shared" ca="1" si="1396"/>
        <v/>
      </c>
      <c r="H5520" s="16" t="str">
        <f t="shared" si="1399"/>
        <v/>
      </c>
      <c r="AF5520" s="67"/>
      <c r="AH5520" s="6">
        <f t="shared" ca="1" si="1397"/>
        <v>44152</v>
      </c>
      <c r="AP5520" s="10" t="str">
        <f t="shared" si="1400"/>
        <v/>
      </c>
      <c r="AQ5520" s="10" t="str">
        <f t="shared" si="1401"/>
        <v/>
      </c>
      <c r="AR5520" s="10" t="str">
        <f t="shared" si="1402"/>
        <v/>
      </c>
      <c r="AS5520" s="10" t="str">
        <f t="shared" si="1403"/>
        <v/>
      </c>
      <c r="AT5520" s="10" t="str">
        <f t="shared" si="1404"/>
        <v/>
      </c>
      <c r="AU5520" s="10" t="str">
        <f t="shared" si="1405"/>
        <v/>
      </c>
      <c r="AV5520" s="10" t="str">
        <f t="shared" si="1406"/>
        <v/>
      </c>
      <c r="AW5520" s="10" t="str">
        <f t="shared" si="1407"/>
        <v/>
      </c>
      <c r="AX5520" s="10" t="str">
        <f t="shared" si="1398"/>
        <v/>
      </c>
      <c r="AY5520" s="10" t="str">
        <f t="shared" si="1408"/>
        <v/>
      </c>
      <c r="AZ5520" s="23">
        <f t="shared" si="1409"/>
        <v>0</v>
      </c>
      <c r="BA5520" s="10">
        <f t="shared" si="1410"/>
        <v>0</v>
      </c>
    </row>
    <row r="5521" spans="1:53" x14ac:dyDescent="0.25">
      <c r="A5521" s="64" t="str">
        <f t="shared" si="1411"/>
        <v/>
      </c>
      <c r="C5521" s="1"/>
      <c r="D5521" s="1"/>
      <c r="E5521" s="1"/>
      <c r="F5521" s="1"/>
      <c r="G5521" s="3" t="str">
        <f t="shared" ca="1" si="1396"/>
        <v/>
      </c>
      <c r="H5521" s="16" t="str">
        <f t="shared" si="1399"/>
        <v/>
      </c>
      <c r="AF5521" s="67"/>
      <c r="AH5521" s="6">
        <f t="shared" ca="1" si="1397"/>
        <v>44152</v>
      </c>
      <c r="AP5521" s="10" t="str">
        <f t="shared" si="1400"/>
        <v/>
      </c>
      <c r="AQ5521" s="10" t="str">
        <f t="shared" si="1401"/>
        <v/>
      </c>
      <c r="AR5521" s="10" t="str">
        <f t="shared" si="1402"/>
        <v/>
      </c>
      <c r="AS5521" s="10" t="str">
        <f t="shared" si="1403"/>
        <v/>
      </c>
      <c r="AT5521" s="10" t="str">
        <f t="shared" si="1404"/>
        <v/>
      </c>
      <c r="AU5521" s="10" t="str">
        <f t="shared" si="1405"/>
        <v/>
      </c>
      <c r="AV5521" s="10" t="str">
        <f t="shared" si="1406"/>
        <v/>
      </c>
      <c r="AW5521" s="10" t="str">
        <f t="shared" si="1407"/>
        <v/>
      </c>
      <c r="AX5521" s="10" t="str">
        <f t="shared" si="1398"/>
        <v/>
      </c>
      <c r="AY5521" s="10" t="str">
        <f t="shared" si="1408"/>
        <v/>
      </c>
      <c r="AZ5521" s="23">
        <f t="shared" si="1409"/>
        <v>0</v>
      </c>
      <c r="BA5521" s="10">
        <f t="shared" si="1410"/>
        <v>0</v>
      </c>
    </row>
    <row r="5522" spans="1:53" x14ac:dyDescent="0.25">
      <c r="A5522" s="4" t="str">
        <f t="shared" si="1411"/>
        <v/>
      </c>
      <c r="B5522" s="28"/>
      <c r="C5522" s="29"/>
      <c r="D5522" s="29"/>
      <c r="E5522" s="29"/>
      <c r="F5522" s="29"/>
      <c r="G5522" s="30" t="str">
        <f t="shared" ca="1" si="1396"/>
        <v/>
      </c>
      <c r="H5522" s="16" t="str">
        <f t="shared" si="1399"/>
        <v/>
      </c>
      <c r="AF5522" s="67"/>
      <c r="AH5522" s="6">
        <f t="shared" ca="1" si="1397"/>
        <v>44152</v>
      </c>
      <c r="AP5522" s="10" t="str">
        <f t="shared" si="1400"/>
        <v/>
      </c>
      <c r="AQ5522" s="10" t="str">
        <f t="shared" si="1401"/>
        <v/>
      </c>
      <c r="AR5522" s="10" t="str">
        <f t="shared" si="1402"/>
        <v/>
      </c>
      <c r="AS5522" s="10" t="str">
        <f t="shared" si="1403"/>
        <v/>
      </c>
      <c r="AT5522" s="10" t="str">
        <f t="shared" si="1404"/>
        <v/>
      </c>
      <c r="AU5522" s="10" t="str">
        <f t="shared" si="1405"/>
        <v/>
      </c>
      <c r="AV5522" s="10" t="str">
        <f t="shared" si="1406"/>
        <v/>
      </c>
      <c r="AW5522" s="10" t="str">
        <f t="shared" si="1407"/>
        <v/>
      </c>
      <c r="AX5522" s="10" t="str">
        <f t="shared" si="1398"/>
        <v/>
      </c>
      <c r="AY5522" s="10" t="str">
        <f t="shared" si="1408"/>
        <v/>
      </c>
      <c r="AZ5522" s="23">
        <f t="shared" si="1409"/>
        <v>0</v>
      </c>
      <c r="BA5522" s="10">
        <f t="shared" si="1410"/>
        <v>0</v>
      </c>
    </row>
    <row r="5523" spans="1:53" x14ac:dyDescent="0.25">
      <c r="A5523" s="64" t="str">
        <f t="shared" si="1411"/>
        <v/>
      </c>
      <c r="C5523" s="1"/>
      <c r="D5523" s="1"/>
      <c r="E5523" s="1"/>
      <c r="F5523" s="1"/>
      <c r="G5523" s="3" t="str">
        <f t="shared" ca="1" si="1396"/>
        <v/>
      </c>
      <c r="H5523" s="16" t="str">
        <f t="shared" si="1399"/>
        <v/>
      </c>
      <c r="AF5523" s="67"/>
      <c r="AH5523" s="6">
        <f t="shared" ca="1" si="1397"/>
        <v>44152</v>
      </c>
      <c r="AP5523" s="10" t="str">
        <f t="shared" si="1400"/>
        <v/>
      </c>
      <c r="AQ5523" s="10" t="str">
        <f t="shared" si="1401"/>
        <v/>
      </c>
      <c r="AR5523" s="10" t="str">
        <f t="shared" si="1402"/>
        <v/>
      </c>
      <c r="AS5523" s="10" t="str">
        <f t="shared" si="1403"/>
        <v/>
      </c>
      <c r="AT5523" s="10" t="str">
        <f t="shared" si="1404"/>
        <v/>
      </c>
      <c r="AU5523" s="10" t="str">
        <f t="shared" si="1405"/>
        <v/>
      </c>
      <c r="AV5523" s="10" t="str">
        <f t="shared" si="1406"/>
        <v/>
      </c>
      <c r="AW5523" s="10" t="str">
        <f t="shared" si="1407"/>
        <v/>
      </c>
      <c r="AX5523" s="10" t="str">
        <f t="shared" si="1398"/>
        <v/>
      </c>
      <c r="AY5523" s="10" t="str">
        <f t="shared" si="1408"/>
        <v/>
      </c>
      <c r="AZ5523" s="23">
        <f t="shared" si="1409"/>
        <v>0</v>
      </c>
      <c r="BA5523" s="10">
        <f t="shared" si="1410"/>
        <v>0</v>
      </c>
    </row>
    <row r="5524" spans="1:53" x14ac:dyDescent="0.25">
      <c r="A5524" s="4" t="str">
        <f t="shared" si="1411"/>
        <v/>
      </c>
      <c r="B5524" s="28"/>
      <c r="C5524" s="29"/>
      <c r="D5524" s="29"/>
      <c r="E5524" s="29"/>
      <c r="F5524" s="29"/>
      <c r="G5524" s="30" t="str">
        <f t="shared" ca="1" si="1396"/>
        <v/>
      </c>
      <c r="H5524" s="16" t="str">
        <f t="shared" si="1399"/>
        <v/>
      </c>
      <c r="AF5524" s="67"/>
      <c r="AH5524" s="6">
        <f t="shared" ca="1" si="1397"/>
        <v>44152</v>
      </c>
      <c r="AP5524" s="10" t="str">
        <f t="shared" si="1400"/>
        <v/>
      </c>
      <c r="AQ5524" s="10" t="str">
        <f t="shared" si="1401"/>
        <v/>
      </c>
      <c r="AR5524" s="10" t="str">
        <f t="shared" si="1402"/>
        <v/>
      </c>
      <c r="AS5524" s="10" t="str">
        <f t="shared" si="1403"/>
        <v/>
      </c>
      <c r="AT5524" s="10" t="str">
        <f t="shared" si="1404"/>
        <v/>
      </c>
      <c r="AU5524" s="10" t="str">
        <f t="shared" si="1405"/>
        <v/>
      </c>
      <c r="AV5524" s="10" t="str">
        <f t="shared" si="1406"/>
        <v/>
      </c>
      <c r="AW5524" s="10" t="str">
        <f t="shared" si="1407"/>
        <v/>
      </c>
      <c r="AX5524" s="10" t="str">
        <f t="shared" si="1398"/>
        <v/>
      </c>
      <c r="AY5524" s="10" t="str">
        <f t="shared" si="1408"/>
        <v/>
      </c>
      <c r="AZ5524" s="23">
        <f t="shared" si="1409"/>
        <v>0</v>
      </c>
      <c r="BA5524" s="10">
        <f t="shared" si="1410"/>
        <v>0</v>
      </c>
    </row>
    <row r="5525" spans="1:53" x14ac:dyDescent="0.25">
      <c r="A5525" s="64" t="str">
        <f t="shared" si="1411"/>
        <v/>
      </c>
      <c r="C5525" s="1"/>
      <c r="D5525" s="1"/>
      <c r="E5525" s="1"/>
      <c r="F5525" s="1"/>
      <c r="G5525" s="3" t="str">
        <f t="shared" ca="1" si="1396"/>
        <v/>
      </c>
      <c r="H5525" s="16" t="str">
        <f t="shared" si="1399"/>
        <v/>
      </c>
      <c r="AF5525" s="67"/>
      <c r="AH5525" s="6">
        <f t="shared" ca="1" si="1397"/>
        <v>44152</v>
      </c>
      <c r="AP5525" s="10" t="str">
        <f t="shared" si="1400"/>
        <v/>
      </c>
      <c r="AQ5525" s="10" t="str">
        <f t="shared" si="1401"/>
        <v/>
      </c>
      <c r="AR5525" s="10" t="str">
        <f t="shared" si="1402"/>
        <v/>
      </c>
      <c r="AS5525" s="10" t="str">
        <f t="shared" si="1403"/>
        <v/>
      </c>
      <c r="AT5525" s="10" t="str">
        <f t="shared" si="1404"/>
        <v/>
      </c>
      <c r="AU5525" s="10" t="str">
        <f t="shared" si="1405"/>
        <v/>
      </c>
      <c r="AV5525" s="10" t="str">
        <f t="shared" si="1406"/>
        <v/>
      </c>
      <c r="AW5525" s="10" t="str">
        <f t="shared" si="1407"/>
        <v/>
      </c>
      <c r="AX5525" s="10" t="str">
        <f t="shared" si="1398"/>
        <v/>
      </c>
      <c r="AY5525" s="10" t="str">
        <f t="shared" si="1408"/>
        <v/>
      </c>
      <c r="AZ5525" s="23">
        <f t="shared" si="1409"/>
        <v>0</v>
      </c>
      <c r="BA5525" s="10">
        <f t="shared" si="1410"/>
        <v>0</v>
      </c>
    </row>
    <row r="5526" spans="1:53" x14ac:dyDescent="0.25">
      <c r="A5526" s="4" t="str">
        <f t="shared" si="1411"/>
        <v/>
      </c>
      <c r="B5526" s="28"/>
      <c r="C5526" s="29"/>
      <c r="D5526" s="29"/>
      <c r="E5526" s="29"/>
      <c r="F5526" s="29"/>
      <c r="G5526" s="30" t="str">
        <f t="shared" ca="1" si="1396"/>
        <v/>
      </c>
      <c r="H5526" s="16" t="str">
        <f t="shared" si="1399"/>
        <v/>
      </c>
      <c r="AF5526" s="67"/>
      <c r="AH5526" s="6">
        <f t="shared" ca="1" si="1397"/>
        <v>44152</v>
      </c>
      <c r="AP5526" s="10" t="str">
        <f t="shared" si="1400"/>
        <v/>
      </c>
      <c r="AQ5526" s="10" t="str">
        <f t="shared" si="1401"/>
        <v/>
      </c>
      <c r="AR5526" s="10" t="str">
        <f t="shared" si="1402"/>
        <v/>
      </c>
      <c r="AS5526" s="10" t="str">
        <f t="shared" si="1403"/>
        <v/>
      </c>
      <c r="AT5526" s="10" t="str">
        <f t="shared" si="1404"/>
        <v/>
      </c>
      <c r="AU5526" s="10" t="str">
        <f t="shared" si="1405"/>
        <v/>
      </c>
      <c r="AV5526" s="10" t="str">
        <f t="shared" si="1406"/>
        <v/>
      </c>
      <c r="AW5526" s="10" t="str">
        <f t="shared" si="1407"/>
        <v/>
      </c>
      <c r="AX5526" s="10" t="str">
        <f t="shared" si="1398"/>
        <v/>
      </c>
      <c r="AY5526" s="10" t="str">
        <f t="shared" si="1408"/>
        <v/>
      </c>
      <c r="AZ5526" s="23">
        <f t="shared" si="1409"/>
        <v>0</v>
      </c>
      <c r="BA5526" s="10">
        <f t="shared" si="1410"/>
        <v>0</v>
      </c>
    </row>
    <row r="5527" spans="1:53" x14ac:dyDescent="0.25">
      <c r="A5527" s="64" t="str">
        <f t="shared" si="1411"/>
        <v/>
      </c>
      <c r="C5527" s="1"/>
      <c r="D5527" s="1"/>
      <c r="E5527" s="1"/>
      <c r="F5527" s="1"/>
      <c r="G5527" s="3" t="str">
        <f t="shared" ca="1" si="1396"/>
        <v/>
      </c>
      <c r="H5527" s="16" t="str">
        <f t="shared" si="1399"/>
        <v/>
      </c>
      <c r="AF5527" s="67"/>
      <c r="AH5527" s="6">
        <f t="shared" ca="1" si="1397"/>
        <v>44152</v>
      </c>
      <c r="AP5527" s="10" t="str">
        <f t="shared" si="1400"/>
        <v/>
      </c>
      <c r="AQ5527" s="10" t="str">
        <f t="shared" si="1401"/>
        <v/>
      </c>
      <c r="AR5527" s="10" t="str">
        <f t="shared" si="1402"/>
        <v/>
      </c>
      <c r="AS5527" s="10" t="str">
        <f t="shared" si="1403"/>
        <v/>
      </c>
      <c r="AT5527" s="10" t="str">
        <f t="shared" si="1404"/>
        <v/>
      </c>
      <c r="AU5527" s="10" t="str">
        <f t="shared" si="1405"/>
        <v/>
      </c>
      <c r="AV5527" s="10" t="str">
        <f t="shared" si="1406"/>
        <v/>
      </c>
      <c r="AW5527" s="10" t="str">
        <f t="shared" si="1407"/>
        <v/>
      </c>
      <c r="AX5527" s="10" t="str">
        <f t="shared" si="1398"/>
        <v/>
      </c>
      <c r="AY5527" s="10" t="str">
        <f t="shared" si="1408"/>
        <v/>
      </c>
      <c r="AZ5527" s="23">
        <f t="shared" si="1409"/>
        <v>0</v>
      </c>
      <c r="BA5527" s="10">
        <f t="shared" si="1410"/>
        <v>0</v>
      </c>
    </row>
    <row r="5528" spans="1:53" x14ac:dyDescent="0.25">
      <c r="A5528" s="4" t="str">
        <f t="shared" si="1411"/>
        <v/>
      </c>
      <c r="B5528" s="28"/>
      <c r="C5528" s="29"/>
      <c r="D5528" s="29"/>
      <c r="E5528" s="29"/>
      <c r="F5528" s="29"/>
      <c r="G5528" s="30" t="str">
        <f t="shared" ca="1" si="1396"/>
        <v/>
      </c>
      <c r="H5528" s="16" t="str">
        <f t="shared" si="1399"/>
        <v/>
      </c>
      <c r="AF5528" s="67"/>
      <c r="AH5528" s="6">
        <f t="shared" ca="1" si="1397"/>
        <v>44152</v>
      </c>
      <c r="AP5528" s="10" t="str">
        <f t="shared" si="1400"/>
        <v/>
      </c>
      <c r="AQ5528" s="10" t="str">
        <f t="shared" si="1401"/>
        <v/>
      </c>
      <c r="AR5528" s="10" t="str">
        <f t="shared" si="1402"/>
        <v/>
      </c>
      <c r="AS5528" s="10" t="str">
        <f t="shared" si="1403"/>
        <v/>
      </c>
      <c r="AT5528" s="10" t="str">
        <f t="shared" si="1404"/>
        <v/>
      </c>
      <c r="AU5528" s="10" t="str">
        <f t="shared" si="1405"/>
        <v/>
      </c>
      <c r="AV5528" s="10" t="str">
        <f t="shared" si="1406"/>
        <v/>
      </c>
      <c r="AW5528" s="10" t="str">
        <f t="shared" si="1407"/>
        <v/>
      </c>
      <c r="AX5528" s="10" t="str">
        <f t="shared" si="1398"/>
        <v/>
      </c>
      <c r="AY5528" s="10" t="str">
        <f t="shared" si="1408"/>
        <v/>
      </c>
      <c r="AZ5528" s="23">
        <f t="shared" si="1409"/>
        <v>0</v>
      </c>
      <c r="BA5528" s="10">
        <f t="shared" si="1410"/>
        <v>0</v>
      </c>
    </row>
    <row r="5529" spans="1:53" x14ac:dyDescent="0.25">
      <c r="A5529" s="64" t="str">
        <f t="shared" si="1411"/>
        <v/>
      </c>
      <c r="C5529" s="1"/>
      <c r="D5529" s="1"/>
      <c r="E5529" s="1"/>
      <c r="F5529" s="1"/>
      <c r="G5529" s="3" t="str">
        <f t="shared" ca="1" si="1396"/>
        <v/>
      </c>
      <c r="H5529" s="16" t="str">
        <f t="shared" si="1399"/>
        <v/>
      </c>
      <c r="AF5529" s="67"/>
      <c r="AH5529" s="6">
        <f t="shared" ca="1" si="1397"/>
        <v>44152</v>
      </c>
      <c r="AP5529" s="10" t="str">
        <f t="shared" si="1400"/>
        <v/>
      </c>
      <c r="AQ5529" s="10" t="str">
        <f t="shared" si="1401"/>
        <v/>
      </c>
      <c r="AR5529" s="10" t="str">
        <f t="shared" si="1402"/>
        <v/>
      </c>
      <c r="AS5529" s="10" t="str">
        <f t="shared" si="1403"/>
        <v/>
      </c>
      <c r="AT5529" s="10" t="str">
        <f t="shared" si="1404"/>
        <v/>
      </c>
      <c r="AU5529" s="10" t="str">
        <f t="shared" si="1405"/>
        <v/>
      </c>
      <c r="AV5529" s="10" t="str">
        <f t="shared" si="1406"/>
        <v/>
      </c>
      <c r="AW5529" s="10" t="str">
        <f t="shared" si="1407"/>
        <v/>
      </c>
      <c r="AX5529" s="10" t="str">
        <f t="shared" si="1398"/>
        <v/>
      </c>
      <c r="AY5529" s="10" t="str">
        <f t="shared" si="1408"/>
        <v/>
      </c>
      <c r="AZ5529" s="23">
        <f t="shared" si="1409"/>
        <v>0</v>
      </c>
      <c r="BA5529" s="10">
        <f t="shared" si="1410"/>
        <v>0</v>
      </c>
    </row>
    <row r="5530" spans="1:53" x14ac:dyDescent="0.25">
      <c r="A5530" s="4" t="str">
        <f t="shared" si="1411"/>
        <v/>
      </c>
      <c r="B5530" s="28"/>
      <c r="C5530" s="29"/>
      <c r="D5530" s="29"/>
      <c r="E5530" s="29"/>
      <c r="F5530" s="29"/>
      <c r="G5530" s="30" t="str">
        <f t="shared" ca="1" si="1396"/>
        <v/>
      </c>
      <c r="H5530" s="16" t="str">
        <f t="shared" si="1399"/>
        <v/>
      </c>
      <c r="AF5530" s="67"/>
      <c r="AH5530" s="6">
        <f t="shared" ca="1" si="1397"/>
        <v>44152</v>
      </c>
      <c r="AP5530" s="10" t="str">
        <f t="shared" si="1400"/>
        <v/>
      </c>
      <c r="AQ5530" s="10" t="str">
        <f t="shared" si="1401"/>
        <v/>
      </c>
      <c r="AR5530" s="10" t="str">
        <f t="shared" si="1402"/>
        <v/>
      </c>
      <c r="AS5530" s="10" t="str">
        <f t="shared" si="1403"/>
        <v/>
      </c>
      <c r="AT5530" s="10" t="str">
        <f t="shared" si="1404"/>
        <v/>
      </c>
      <c r="AU5530" s="10" t="str">
        <f t="shared" si="1405"/>
        <v/>
      </c>
      <c r="AV5530" s="10" t="str">
        <f t="shared" si="1406"/>
        <v/>
      </c>
      <c r="AW5530" s="10" t="str">
        <f t="shared" si="1407"/>
        <v/>
      </c>
      <c r="AX5530" s="10" t="str">
        <f t="shared" si="1398"/>
        <v/>
      </c>
      <c r="AY5530" s="10" t="str">
        <f t="shared" si="1408"/>
        <v/>
      </c>
      <c r="AZ5530" s="23">
        <f t="shared" si="1409"/>
        <v>0</v>
      </c>
      <c r="BA5530" s="10">
        <f t="shared" si="1410"/>
        <v>0</v>
      </c>
    </row>
    <row r="5531" spans="1:53" x14ac:dyDescent="0.25">
      <c r="A5531" s="64" t="str">
        <f t="shared" si="1411"/>
        <v/>
      </c>
      <c r="C5531" s="1"/>
      <c r="D5531" s="1"/>
      <c r="E5531" s="1"/>
      <c r="F5531" s="1"/>
      <c r="G5531" s="3" t="str">
        <f t="shared" ca="1" si="1396"/>
        <v/>
      </c>
      <c r="H5531" s="16" t="str">
        <f t="shared" si="1399"/>
        <v/>
      </c>
      <c r="AF5531" s="67"/>
      <c r="AH5531" s="6">
        <f t="shared" ca="1" si="1397"/>
        <v>44152</v>
      </c>
      <c r="AP5531" s="10" t="str">
        <f t="shared" si="1400"/>
        <v/>
      </c>
      <c r="AQ5531" s="10" t="str">
        <f t="shared" si="1401"/>
        <v/>
      </c>
      <c r="AR5531" s="10" t="str">
        <f t="shared" si="1402"/>
        <v/>
      </c>
      <c r="AS5531" s="10" t="str">
        <f t="shared" si="1403"/>
        <v/>
      </c>
      <c r="AT5531" s="10" t="str">
        <f t="shared" si="1404"/>
        <v/>
      </c>
      <c r="AU5531" s="10" t="str">
        <f t="shared" si="1405"/>
        <v/>
      </c>
      <c r="AV5531" s="10" t="str">
        <f t="shared" si="1406"/>
        <v/>
      </c>
      <c r="AW5531" s="10" t="str">
        <f t="shared" si="1407"/>
        <v/>
      </c>
      <c r="AX5531" s="10" t="str">
        <f t="shared" si="1398"/>
        <v/>
      </c>
      <c r="AY5531" s="10" t="str">
        <f t="shared" si="1408"/>
        <v/>
      </c>
      <c r="AZ5531" s="23">
        <f t="shared" si="1409"/>
        <v>0</v>
      </c>
      <c r="BA5531" s="10">
        <f t="shared" si="1410"/>
        <v>0</v>
      </c>
    </row>
    <row r="5532" spans="1:53" x14ac:dyDescent="0.25">
      <c r="A5532" s="4" t="str">
        <f t="shared" si="1411"/>
        <v/>
      </c>
      <c r="B5532" s="28"/>
      <c r="C5532" s="29"/>
      <c r="D5532" s="29"/>
      <c r="E5532" s="29"/>
      <c r="F5532" s="29"/>
      <c r="G5532" s="30" t="str">
        <f t="shared" ca="1" si="1396"/>
        <v/>
      </c>
      <c r="H5532" s="16" t="str">
        <f t="shared" si="1399"/>
        <v/>
      </c>
      <c r="AF5532" s="67"/>
      <c r="AH5532" s="6">
        <f t="shared" ca="1" si="1397"/>
        <v>44152</v>
      </c>
      <c r="AP5532" s="10" t="str">
        <f t="shared" si="1400"/>
        <v/>
      </c>
      <c r="AQ5532" s="10" t="str">
        <f t="shared" si="1401"/>
        <v/>
      </c>
      <c r="AR5532" s="10" t="str">
        <f t="shared" si="1402"/>
        <v/>
      </c>
      <c r="AS5532" s="10" t="str">
        <f t="shared" si="1403"/>
        <v/>
      </c>
      <c r="AT5532" s="10" t="str">
        <f t="shared" si="1404"/>
        <v/>
      </c>
      <c r="AU5532" s="10" t="str">
        <f t="shared" si="1405"/>
        <v/>
      </c>
      <c r="AV5532" s="10" t="str">
        <f t="shared" si="1406"/>
        <v/>
      </c>
      <c r="AW5532" s="10" t="str">
        <f t="shared" si="1407"/>
        <v/>
      </c>
      <c r="AX5532" s="10" t="str">
        <f t="shared" si="1398"/>
        <v/>
      </c>
      <c r="AY5532" s="10" t="str">
        <f t="shared" si="1408"/>
        <v/>
      </c>
      <c r="AZ5532" s="23">
        <f t="shared" si="1409"/>
        <v>0</v>
      </c>
      <c r="BA5532" s="10">
        <f t="shared" si="1410"/>
        <v>0</v>
      </c>
    </row>
    <row r="5533" spans="1:53" x14ac:dyDescent="0.25">
      <c r="A5533" s="64" t="str">
        <f t="shared" si="1411"/>
        <v/>
      </c>
      <c r="C5533" s="1"/>
      <c r="D5533" s="1"/>
      <c r="E5533" s="1"/>
      <c r="F5533" s="1"/>
      <c r="G5533" s="3" t="str">
        <f t="shared" ref="G5533:G5596" ca="1" si="1412">AnoMesDia(C5533,TODAY())</f>
        <v/>
      </c>
      <c r="H5533" s="16" t="str">
        <f t="shared" si="1399"/>
        <v/>
      </c>
      <c r="AF5533" s="67"/>
      <c r="AH5533" s="6">
        <f t="shared" ca="1" si="1397"/>
        <v>44152</v>
      </c>
      <c r="AP5533" s="10" t="str">
        <f t="shared" si="1400"/>
        <v/>
      </c>
      <c r="AQ5533" s="10" t="str">
        <f t="shared" si="1401"/>
        <v/>
      </c>
      <c r="AR5533" s="10" t="str">
        <f t="shared" si="1402"/>
        <v/>
      </c>
      <c r="AS5533" s="10" t="str">
        <f t="shared" si="1403"/>
        <v/>
      </c>
      <c r="AT5533" s="10" t="str">
        <f t="shared" si="1404"/>
        <v/>
      </c>
      <c r="AU5533" s="10" t="str">
        <f t="shared" si="1405"/>
        <v/>
      </c>
      <c r="AV5533" s="10" t="str">
        <f t="shared" si="1406"/>
        <v/>
      </c>
      <c r="AW5533" s="10" t="str">
        <f t="shared" si="1407"/>
        <v/>
      </c>
      <c r="AX5533" s="10" t="str">
        <f t="shared" si="1398"/>
        <v/>
      </c>
      <c r="AY5533" s="10" t="str">
        <f t="shared" si="1408"/>
        <v/>
      </c>
      <c r="AZ5533" s="23">
        <f t="shared" si="1409"/>
        <v>0</v>
      </c>
      <c r="BA5533" s="10">
        <f t="shared" si="1410"/>
        <v>0</v>
      </c>
    </row>
    <row r="5534" spans="1:53" x14ac:dyDescent="0.25">
      <c r="A5534" s="4" t="str">
        <f t="shared" si="1411"/>
        <v/>
      </c>
      <c r="B5534" s="28"/>
      <c r="C5534" s="29"/>
      <c r="D5534" s="29"/>
      <c r="E5534" s="29"/>
      <c r="F5534" s="29"/>
      <c r="G5534" s="30" t="str">
        <f t="shared" ca="1" si="1412"/>
        <v/>
      </c>
      <c r="H5534" s="16" t="str">
        <f t="shared" si="1399"/>
        <v/>
      </c>
      <c r="AF5534" s="67"/>
      <c r="AH5534" s="6">
        <f t="shared" ca="1" si="1397"/>
        <v>44152</v>
      </c>
      <c r="AP5534" s="10" t="str">
        <f t="shared" si="1400"/>
        <v/>
      </c>
      <c r="AQ5534" s="10" t="str">
        <f t="shared" si="1401"/>
        <v/>
      </c>
      <c r="AR5534" s="10" t="str">
        <f t="shared" si="1402"/>
        <v/>
      </c>
      <c r="AS5534" s="10" t="str">
        <f t="shared" si="1403"/>
        <v/>
      </c>
      <c r="AT5534" s="10" t="str">
        <f t="shared" si="1404"/>
        <v/>
      </c>
      <c r="AU5534" s="10" t="str">
        <f t="shared" si="1405"/>
        <v/>
      </c>
      <c r="AV5534" s="10" t="str">
        <f t="shared" si="1406"/>
        <v/>
      </c>
      <c r="AW5534" s="10" t="str">
        <f t="shared" si="1407"/>
        <v/>
      </c>
      <c r="AX5534" s="10" t="str">
        <f t="shared" si="1398"/>
        <v/>
      </c>
      <c r="AY5534" s="10" t="str">
        <f t="shared" si="1408"/>
        <v/>
      </c>
      <c r="AZ5534" s="23">
        <f t="shared" si="1409"/>
        <v>0</v>
      </c>
      <c r="BA5534" s="10">
        <f t="shared" si="1410"/>
        <v>0</v>
      </c>
    </row>
    <row r="5535" spans="1:53" x14ac:dyDescent="0.25">
      <c r="A5535" s="64" t="str">
        <f t="shared" si="1411"/>
        <v/>
      </c>
      <c r="C5535" s="1"/>
      <c r="D5535" s="1"/>
      <c r="E5535" s="1"/>
      <c r="F5535" s="1"/>
      <c r="G5535" s="3" t="str">
        <f t="shared" ca="1" si="1412"/>
        <v/>
      </c>
      <c r="H5535" s="16" t="str">
        <f t="shared" si="1399"/>
        <v/>
      </c>
      <c r="AF5535" s="67"/>
      <c r="AH5535" s="6">
        <f t="shared" ca="1" si="1397"/>
        <v>44152</v>
      </c>
      <c r="AP5535" s="10" t="str">
        <f t="shared" si="1400"/>
        <v/>
      </c>
      <c r="AQ5535" s="10" t="str">
        <f t="shared" si="1401"/>
        <v/>
      </c>
      <c r="AR5535" s="10" t="str">
        <f t="shared" si="1402"/>
        <v/>
      </c>
      <c r="AS5535" s="10" t="str">
        <f t="shared" si="1403"/>
        <v/>
      </c>
      <c r="AT5535" s="10" t="str">
        <f t="shared" si="1404"/>
        <v/>
      </c>
      <c r="AU5535" s="10" t="str">
        <f t="shared" si="1405"/>
        <v/>
      </c>
      <c r="AV5535" s="10" t="str">
        <f t="shared" si="1406"/>
        <v/>
      </c>
      <c r="AW5535" s="10" t="str">
        <f t="shared" si="1407"/>
        <v/>
      </c>
      <c r="AX5535" s="10" t="str">
        <f t="shared" si="1398"/>
        <v/>
      </c>
      <c r="AY5535" s="10" t="str">
        <f t="shared" si="1408"/>
        <v/>
      </c>
      <c r="AZ5535" s="23">
        <f t="shared" si="1409"/>
        <v>0</v>
      </c>
      <c r="BA5535" s="10">
        <f t="shared" si="1410"/>
        <v>0</v>
      </c>
    </row>
    <row r="5536" spans="1:53" x14ac:dyDescent="0.25">
      <c r="A5536" s="4" t="str">
        <f t="shared" si="1411"/>
        <v/>
      </c>
      <c r="B5536" s="28"/>
      <c r="C5536" s="29"/>
      <c r="D5536" s="29"/>
      <c r="E5536" s="29"/>
      <c r="F5536" s="29"/>
      <c r="G5536" s="30" t="str">
        <f t="shared" ca="1" si="1412"/>
        <v/>
      </c>
      <c r="H5536" s="16" t="str">
        <f t="shared" si="1399"/>
        <v/>
      </c>
      <c r="AF5536" s="67"/>
      <c r="AH5536" s="6">
        <f t="shared" ca="1" si="1397"/>
        <v>44152</v>
      </c>
      <c r="AP5536" s="10" t="str">
        <f t="shared" si="1400"/>
        <v/>
      </c>
      <c r="AQ5536" s="10" t="str">
        <f t="shared" si="1401"/>
        <v/>
      </c>
      <c r="AR5536" s="10" t="str">
        <f t="shared" si="1402"/>
        <v/>
      </c>
      <c r="AS5536" s="10" t="str">
        <f t="shared" si="1403"/>
        <v/>
      </c>
      <c r="AT5536" s="10" t="str">
        <f t="shared" si="1404"/>
        <v/>
      </c>
      <c r="AU5536" s="10" t="str">
        <f t="shared" si="1405"/>
        <v/>
      </c>
      <c r="AV5536" s="10" t="str">
        <f t="shared" si="1406"/>
        <v/>
      </c>
      <c r="AW5536" s="10" t="str">
        <f t="shared" si="1407"/>
        <v/>
      </c>
      <c r="AX5536" s="10" t="str">
        <f t="shared" si="1398"/>
        <v/>
      </c>
      <c r="AY5536" s="10" t="str">
        <f t="shared" si="1408"/>
        <v/>
      </c>
      <c r="AZ5536" s="23">
        <f t="shared" si="1409"/>
        <v>0</v>
      </c>
      <c r="BA5536" s="10">
        <f t="shared" si="1410"/>
        <v>0</v>
      </c>
    </row>
    <row r="5537" spans="1:53" x14ac:dyDescent="0.25">
      <c r="A5537" s="64" t="str">
        <f t="shared" si="1411"/>
        <v/>
      </c>
      <c r="C5537" s="1"/>
      <c r="D5537" s="1"/>
      <c r="E5537" s="1"/>
      <c r="F5537" s="1"/>
      <c r="G5537" s="3" t="str">
        <f t="shared" ca="1" si="1412"/>
        <v/>
      </c>
      <c r="H5537" s="16" t="str">
        <f t="shared" si="1399"/>
        <v/>
      </c>
      <c r="AF5537" s="67"/>
      <c r="AH5537" s="6">
        <f t="shared" ca="1" si="1397"/>
        <v>44152</v>
      </c>
      <c r="AP5537" s="10" t="str">
        <f t="shared" si="1400"/>
        <v/>
      </c>
      <c r="AQ5537" s="10" t="str">
        <f t="shared" si="1401"/>
        <v/>
      </c>
      <c r="AR5537" s="10" t="str">
        <f t="shared" si="1402"/>
        <v/>
      </c>
      <c r="AS5537" s="10" t="str">
        <f t="shared" si="1403"/>
        <v/>
      </c>
      <c r="AT5537" s="10" t="str">
        <f t="shared" si="1404"/>
        <v/>
      </c>
      <c r="AU5537" s="10" t="str">
        <f t="shared" si="1405"/>
        <v/>
      </c>
      <c r="AV5537" s="10" t="str">
        <f t="shared" si="1406"/>
        <v/>
      </c>
      <c r="AW5537" s="10" t="str">
        <f t="shared" si="1407"/>
        <v/>
      </c>
      <c r="AX5537" s="10" t="str">
        <f t="shared" si="1398"/>
        <v/>
      </c>
      <c r="AY5537" s="10" t="str">
        <f t="shared" si="1408"/>
        <v/>
      </c>
      <c r="AZ5537" s="23">
        <f t="shared" si="1409"/>
        <v>0</v>
      </c>
      <c r="BA5537" s="10">
        <f t="shared" si="1410"/>
        <v>0</v>
      </c>
    </row>
    <row r="5538" spans="1:53" x14ac:dyDescent="0.25">
      <c r="A5538" s="4" t="str">
        <f t="shared" si="1411"/>
        <v/>
      </c>
      <c r="B5538" s="28"/>
      <c r="C5538" s="29"/>
      <c r="D5538" s="29"/>
      <c r="E5538" s="29"/>
      <c r="F5538" s="29"/>
      <c r="G5538" s="30" t="str">
        <f t="shared" ca="1" si="1412"/>
        <v/>
      </c>
      <c r="H5538" s="16" t="str">
        <f t="shared" si="1399"/>
        <v/>
      </c>
      <c r="AF5538" s="67"/>
      <c r="AH5538" s="6">
        <f t="shared" ca="1" si="1397"/>
        <v>44152</v>
      </c>
      <c r="AP5538" s="10" t="str">
        <f t="shared" si="1400"/>
        <v/>
      </c>
      <c r="AQ5538" s="10" t="str">
        <f t="shared" si="1401"/>
        <v/>
      </c>
      <c r="AR5538" s="10" t="str">
        <f t="shared" si="1402"/>
        <v/>
      </c>
      <c r="AS5538" s="10" t="str">
        <f t="shared" si="1403"/>
        <v/>
      </c>
      <c r="AT5538" s="10" t="str">
        <f t="shared" si="1404"/>
        <v/>
      </c>
      <c r="AU5538" s="10" t="str">
        <f t="shared" si="1405"/>
        <v/>
      </c>
      <c r="AV5538" s="10" t="str">
        <f t="shared" si="1406"/>
        <v/>
      </c>
      <c r="AW5538" s="10" t="str">
        <f t="shared" si="1407"/>
        <v/>
      </c>
      <c r="AX5538" s="10" t="str">
        <f t="shared" si="1398"/>
        <v/>
      </c>
      <c r="AY5538" s="10" t="str">
        <f t="shared" si="1408"/>
        <v/>
      </c>
      <c r="AZ5538" s="23">
        <f t="shared" si="1409"/>
        <v>0</v>
      </c>
      <c r="BA5538" s="10">
        <f t="shared" si="1410"/>
        <v>0</v>
      </c>
    </row>
    <row r="5539" spans="1:53" x14ac:dyDescent="0.25">
      <c r="A5539" s="64" t="str">
        <f t="shared" si="1411"/>
        <v/>
      </c>
      <c r="C5539" s="1"/>
      <c r="D5539" s="1"/>
      <c r="E5539" s="1"/>
      <c r="F5539" s="1"/>
      <c r="G5539" s="3" t="str">
        <f t="shared" ca="1" si="1412"/>
        <v/>
      </c>
      <c r="H5539" s="16" t="str">
        <f t="shared" si="1399"/>
        <v/>
      </c>
      <c r="AF5539" s="67"/>
      <c r="AH5539" s="6">
        <f t="shared" ca="1" si="1397"/>
        <v>44152</v>
      </c>
      <c r="AP5539" s="10" t="str">
        <f t="shared" si="1400"/>
        <v/>
      </c>
      <c r="AQ5539" s="10" t="str">
        <f t="shared" si="1401"/>
        <v/>
      </c>
      <c r="AR5539" s="10" t="str">
        <f t="shared" si="1402"/>
        <v/>
      </c>
      <c r="AS5539" s="10" t="str">
        <f t="shared" si="1403"/>
        <v/>
      </c>
      <c r="AT5539" s="10" t="str">
        <f t="shared" si="1404"/>
        <v/>
      </c>
      <c r="AU5539" s="10" t="str">
        <f t="shared" si="1405"/>
        <v/>
      </c>
      <c r="AV5539" s="10" t="str">
        <f t="shared" si="1406"/>
        <v/>
      </c>
      <c r="AW5539" s="10" t="str">
        <f t="shared" si="1407"/>
        <v/>
      </c>
      <c r="AX5539" s="10" t="str">
        <f t="shared" si="1398"/>
        <v/>
      </c>
      <c r="AY5539" s="10" t="str">
        <f t="shared" si="1408"/>
        <v/>
      </c>
      <c r="AZ5539" s="23">
        <f t="shared" si="1409"/>
        <v>0</v>
      </c>
      <c r="BA5539" s="10">
        <f t="shared" si="1410"/>
        <v>0</v>
      </c>
    </row>
    <row r="5540" spans="1:53" x14ac:dyDescent="0.25">
      <c r="A5540" s="4" t="str">
        <f t="shared" si="1411"/>
        <v/>
      </c>
      <c r="B5540" s="28"/>
      <c r="C5540" s="29"/>
      <c r="D5540" s="29"/>
      <c r="E5540" s="29"/>
      <c r="F5540" s="29"/>
      <c r="G5540" s="30" t="str">
        <f t="shared" ca="1" si="1412"/>
        <v/>
      </c>
      <c r="H5540" s="16" t="str">
        <f t="shared" si="1399"/>
        <v/>
      </c>
      <c r="AF5540" s="67"/>
      <c r="AH5540" s="6">
        <f t="shared" ca="1" si="1397"/>
        <v>44152</v>
      </c>
      <c r="AP5540" s="10" t="str">
        <f t="shared" si="1400"/>
        <v/>
      </c>
      <c r="AQ5540" s="10" t="str">
        <f t="shared" si="1401"/>
        <v/>
      </c>
      <c r="AR5540" s="10" t="str">
        <f t="shared" si="1402"/>
        <v/>
      </c>
      <c r="AS5540" s="10" t="str">
        <f t="shared" si="1403"/>
        <v/>
      </c>
      <c r="AT5540" s="10" t="str">
        <f t="shared" si="1404"/>
        <v/>
      </c>
      <c r="AU5540" s="10" t="str">
        <f t="shared" si="1405"/>
        <v/>
      </c>
      <c r="AV5540" s="10" t="str">
        <f t="shared" si="1406"/>
        <v/>
      </c>
      <c r="AW5540" s="10" t="str">
        <f t="shared" si="1407"/>
        <v/>
      </c>
      <c r="AX5540" s="10" t="str">
        <f t="shared" si="1398"/>
        <v/>
      </c>
      <c r="AY5540" s="10" t="str">
        <f t="shared" si="1408"/>
        <v/>
      </c>
      <c r="AZ5540" s="23">
        <f t="shared" si="1409"/>
        <v>0</v>
      </c>
      <c r="BA5540" s="10">
        <f t="shared" si="1410"/>
        <v>0</v>
      </c>
    </row>
    <row r="5541" spans="1:53" x14ac:dyDescent="0.25">
      <c r="A5541" s="64" t="str">
        <f t="shared" si="1411"/>
        <v/>
      </c>
      <c r="C5541" s="1"/>
      <c r="D5541" s="1"/>
      <c r="E5541" s="1"/>
      <c r="F5541" s="1"/>
      <c r="G5541" s="3" t="str">
        <f t="shared" ca="1" si="1412"/>
        <v/>
      </c>
      <c r="H5541" s="16" t="str">
        <f t="shared" si="1399"/>
        <v/>
      </c>
      <c r="AF5541" s="67"/>
      <c r="AH5541" s="6">
        <f t="shared" ca="1" si="1397"/>
        <v>44152</v>
      </c>
      <c r="AP5541" s="10" t="str">
        <f t="shared" si="1400"/>
        <v/>
      </c>
      <c r="AQ5541" s="10" t="str">
        <f t="shared" si="1401"/>
        <v/>
      </c>
      <c r="AR5541" s="10" t="str">
        <f t="shared" si="1402"/>
        <v/>
      </c>
      <c r="AS5541" s="10" t="str">
        <f t="shared" si="1403"/>
        <v/>
      </c>
      <c r="AT5541" s="10" t="str">
        <f t="shared" si="1404"/>
        <v/>
      </c>
      <c r="AU5541" s="10" t="str">
        <f t="shared" si="1405"/>
        <v/>
      </c>
      <c r="AV5541" s="10" t="str">
        <f t="shared" si="1406"/>
        <v/>
      </c>
      <c r="AW5541" s="10" t="str">
        <f t="shared" si="1407"/>
        <v/>
      </c>
      <c r="AX5541" s="10" t="str">
        <f t="shared" si="1398"/>
        <v/>
      </c>
      <c r="AY5541" s="10" t="str">
        <f t="shared" si="1408"/>
        <v/>
      </c>
      <c r="AZ5541" s="23">
        <f t="shared" si="1409"/>
        <v>0</v>
      </c>
      <c r="BA5541" s="10">
        <f t="shared" si="1410"/>
        <v>0</v>
      </c>
    </row>
    <row r="5542" spans="1:53" x14ac:dyDescent="0.25">
      <c r="A5542" s="4" t="str">
        <f t="shared" si="1411"/>
        <v/>
      </c>
      <c r="B5542" s="28"/>
      <c r="C5542" s="29"/>
      <c r="D5542" s="29"/>
      <c r="E5542" s="29"/>
      <c r="F5542" s="29"/>
      <c r="G5542" s="30" t="str">
        <f t="shared" ca="1" si="1412"/>
        <v/>
      </c>
      <c r="H5542" s="16" t="str">
        <f t="shared" si="1399"/>
        <v/>
      </c>
      <c r="AF5542" s="67"/>
      <c r="AH5542" s="6">
        <f t="shared" ca="1" si="1397"/>
        <v>44152</v>
      </c>
      <c r="AP5542" s="10" t="str">
        <f t="shared" si="1400"/>
        <v/>
      </c>
      <c r="AQ5542" s="10" t="str">
        <f t="shared" si="1401"/>
        <v/>
      </c>
      <c r="AR5542" s="10" t="str">
        <f t="shared" si="1402"/>
        <v/>
      </c>
      <c r="AS5542" s="10" t="str">
        <f t="shared" si="1403"/>
        <v/>
      </c>
      <c r="AT5542" s="10" t="str">
        <f t="shared" si="1404"/>
        <v/>
      </c>
      <c r="AU5542" s="10" t="str">
        <f t="shared" si="1405"/>
        <v/>
      </c>
      <c r="AV5542" s="10" t="str">
        <f t="shared" si="1406"/>
        <v/>
      </c>
      <c r="AW5542" s="10" t="str">
        <f t="shared" si="1407"/>
        <v/>
      </c>
      <c r="AX5542" s="10" t="str">
        <f t="shared" si="1398"/>
        <v/>
      </c>
      <c r="AY5542" s="10" t="str">
        <f t="shared" si="1408"/>
        <v/>
      </c>
      <c r="AZ5542" s="23">
        <f t="shared" si="1409"/>
        <v>0</v>
      </c>
      <c r="BA5542" s="10">
        <f t="shared" si="1410"/>
        <v>0</v>
      </c>
    </row>
    <row r="5543" spans="1:53" x14ac:dyDescent="0.25">
      <c r="A5543" s="64" t="str">
        <f t="shared" si="1411"/>
        <v/>
      </c>
      <c r="C5543" s="1"/>
      <c r="D5543" s="1"/>
      <c r="E5543" s="1"/>
      <c r="F5543" s="1"/>
      <c r="G5543" s="3" t="str">
        <f t="shared" ca="1" si="1412"/>
        <v/>
      </c>
      <c r="H5543" s="16" t="str">
        <f t="shared" si="1399"/>
        <v/>
      </c>
      <c r="AF5543" s="67"/>
      <c r="AH5543" s="6">
        <f t="shared" ca="1" si="1397"/>
        <v>44152</v>
      </c>
      <c r="AP5543" s="10" t="str">
        <f t="shared" si="1400"/>
        <v/>
      </c>
      <c r="AQ5543" s="10" t="str">
        <f t="shared" si="1401"/>
        <v/>
      </c>
      <c r="AR5543" s="10" t="str">
        <f t="shared" si="1402"/>
        <v/>
      </c>
      <c r="AS5543" s="10" t="str">
        <f t="shared" si="1403"/>
        <v/>
      </c>
      <c r="AT5543" s="10" t="str">
        <f t="shared" si="1404"/>
        <v/>
      </c>
      <c r="AU5543" s="10" t="str">
        <f t="shared" si="1405"/>
        <v/>
      </c>
      <c r="AV5543" s="10" t="str">
        <f t="shared" si="1406"/>
        <v/>
      </c>
      <c r="AW5543" s="10" t="str">
        <f t="shared" si="1407"/>
        <v/>
      </c>
      <c r="AX5543" s="10" t="str">
        <f t="shared" si="1398"/>
        <v/>
      </c>
      <c r="AY5543" s="10" t="str">
        <f t="shared" si="1408"/>
        <v/>
      </c>
      <c r="AZ5543" s="23">
        <f t="shared" si="1409"/>
        <v>0</v>
      </c>
      <c r="BA5543" s="10">
        <f t="shared" si="1410"/>
        <v>0</v>
      </c>
    </row>
    <row r="5544" spans="1:53" x14ac:dyDescent="0.25">
      <c r="A5544" s="4" t="str">
        <f t="shared" si="1411"/>
        <v/>
      </c>
      <c r="B5544" s="28"/>
      <c r="C5544" s="29"/>
      <c r="D5544" s="29"/>
      <c r="E5544" s="29"/>
      <c r="F5544" s="29"/>
      <c r="G5544" s="30" t="str">
        <f t="shared" ca="1" si="1412"/>
        <v/>
      </c>
      <c r="H5544" s="16" t="str">
        <f t="shared" si="1399"/>
        <v/>
      </c>
      <c r="AF5544" s="67"/>
      <c r="AH5544" s="6">
        <f t="shared" ca="1" si="1397"/>
        <v>44152</v>
      </c>
      <c r="AP5544" s="10" t="str">
        <f t="shared" si="1400"/>
        <v/>
      </c>
      <c r="AQ5544" s="10" t="str">
        <f t="shared" si="1401"/>
        <v/>
      </c>
      <c r="AR5544" s="10" t="str">
        <f t="shared" si="1402"/>
        <v/>
      </c>
      <c r="AS5544" s="10" t="str">
        <f t="shared" si="1403"/>
        <v/>
      </c>
      <c r="AT5544" s="10" t="str">
        <f t="shared" si="1404"/>
        <v/>
      </c>
      <c r="AU5544" s="10" t="str">
        <f t="shared" si="1405"/>
        <v/>
      </c>
      <c r="AV5544" s="10" t="str">
        <f t="shared" si="1406"/>
        <v/>
      </c>
      <c r="AW5544" s="10" t="str">
        <f t="shared" si="1407"/>
        <v/>
      </c>
      <c r="AX5544" s="10" t="str">
        <f t="shared" si="1398"/>
        <v/>
      </c>
      <c r="AY5544" s="10" t="str">
        <f t="shared" si="1408"/>
        <v/>
      </c>
      <c r="AZ5544" s="23">
        <f t="shared" si="1409"/>
        <v>0</v>
      </c>
      <c r="BA5544" s="10">
        <f t="shared" si="1410"/>
        <v>0</v>
      </c>
    </row>
    <row r="5545" spans="1:53" x14ac:dyDescent="0.25">
      <c r="A5545" s="64" t="str">
        <f t="shared" si="1411"/>
        <v/>
      </c>
      <c r="C5545" s="1"/>
      <c r="D5545" s="1"/>
      <c r="E5545" s="1"/>
      <c r="F5545" s="1"/>
      <c r="G5545" s="3" t="str">
        <f t="shared" ca="1" si="1412"/>
        <v/>
      </c>
      <c r="H5545" s="16" t="str">
        <f t="shared" si="1399"/>
        <v/>
      </c>
      <c r="AF5545" s="67"/>
      <c r="AH5545" s="6">
        <f t="shared" ca="1" si="1397"/>
        <v>44152</v>
      </c>
      <c r="AP5545" s="10" t="str">
        <f t="shared" si="1400"/>
        <v/>
      </c>
      <c r="AQ5545" s="10" t="str">
        <f t="shared" si="1401"/>
        <v/>
      </c>
      <c r="AR5545" s="10" t="str">
        <f t="shared" si="1402"/>
        <v/>
      </c>
      <c r="AS5545" s="10" t="str">
        <f t="shared" si="1403"/>
        <v/>
      </c>
      <c r="AT5545" s="10" t="str">
        <f t="shared" si="1404"/>
        <v/>
      </c>
      <c r="AU5545" s="10" t="str">
        <f t="shared" si="1405"/>
        <v/>
      </c>
      <c r="AV5545" s="10" t="str">
        <f t="shared" si="1406"/>
        <v/>
      </c>
      <c r="AW5545" s="10" t="str">
        <f t="shared" si="1407"/>
        <v/>
      </c>
      <c r="AX5545" s="10" t="str">
        <f t="shared" si="1398"/>
        <v/>
      </c>
      <c r="AY5545" s="10" t="str">
        <f t="shared" si="1408"/>
        <v/>
      </c>
      <c r="AZ5545" s="23">
        <f t="shared" si="1409"/>
        <v>0</v>
      </c>
      <c r="BA5545" s="10">
        <f t="shared" si="1410"/>
        <v>0</v>
      </c>
    </row>
    <row r="5546" spans="1:53" x14ac:dyDescent="0.25">
      <c r="A5546" s="4" t="str">
        <f t="shared" si="1411"/>
        <v/>
      </c>
      <c r="B5546" s="28"/>
      <c r="C5546" s="29"/>
      <c r="D5546" s="29"/>
      <c r="E5546" s="29"/>
      <c r="F5546" s="29"/>
      <c r="G5546" s="30" t="str">
        <f t="shared" ca="1" si="1412"/>
        <v/>
      </c>
      <c r="H5546" s="16" t="str">
        <f t="shared" si="1399"/>
        <v/>
      </c>
      <c r="AF5546" s="67"/>
      <c r="AH5546" s="6">
        <f t="shared" ca="1" si="1397"/>
        <v>44152</v>
      </c>
      <c r="AP5546" s="10" t="str">
        <f t="shared" si="1400"/>
        <v/>
      </c>
      <c r="AQ5546" s="10" t="str">
        <f t="shared" si="1401"/>
        <v/>
      </c>
      <c r="AR5546" s="10" t="str">
        <f t="shared" si="1402"/>
        <v/>
      </c>
      <c r="AS5546" s="10" t="str">
        <f t="shared" si="1403"/>
        <v/>
      </c>
      <c r="AT5546" s="10" t="str">
        <f t="shared" si="1404"/>
        <v/>
      </c>
      <c r="AU5546" s="10" t="str">
        <f t="shared" si="1405"/>
        <v/>
      </c>
      <c r="AV5546" s="10" t="str">
        <f t="shared" si="1406"/>
        <v/>
      </c>
      <c r="AW5546" s="10" t="str">
        <f t="shared" si="1407"/>
        <v/>
      </c>
      <c r="AX5546" s="10" t="str">
        <f t="shared" si="1398"/>
        <v/>
      </c>
      <c r="AY5546" s="10" t="str">
        <f t="shared" si="1408"/>
        <v/>
      </c>
      <c r="AZ5546" s="23">
        <f t="shared" si="1409"/>
        <v>0</v>
      </c>
      <c r="BA5546" s="10">
        <f t="shared" si="1410"/>
        <v>0</v>
      </c>
    </row>
    <row r="5547" spans="1:53" x14ac:dyDescent="0.25">
      <c r="A5547" s="64" t="str">
        <f t="shared" si="1411"/>
        <v/>
      </c>
      <c r="C5547" s="1"/>
      <c r="D5547" s="1"/>
      <c r="E5547" s="1"/>
      <c r="F5547" s="1"/>
      <c r="G5547" s="3" t="str">
        <f t="shared" ca="1" si="1412"/>
        <v/>
      </c>
      <c r="H5547" s="16" t="str">
        <f t="shared" si="1399"/>
        <v/>
      </c>
      <c r="AF5547" s="67"/>
      <c r="AH5547" s="6">
        <f t="shared" ca="1" si="1397"/>
        <v>44152</v>
      </c>
      <c r="AP5547" s="10" t="str">
        <f t="shared" si="1400"/>
        <v/>
      </c>
      <c r="AQ5547" s="10" t="str">
        <f t="shared" si="1401"/>
        <v/>
      </c>
      <c r="AR5547" s="10" t="str">
        <f t="shared" si="1402"/>
        <v/>
      </c>
      <c r="AS5547" s="10" t="str">
        <f t="shared" si="1403"/>
        <v/>
      </c>
      <c r="AT5547" s="10" t="str">
        <f t="shared" si="1404"/>
        <v/>
      </c>
      <c r="AU5547" s="10" t="str">
        <f t="shared" si="1405"/>
        <v/>
      </c>
      <c r="AV5547" s="10" t="str">
        <f t="shared" si="1406"/>
        <v/>
      </c>
      <c r="AW5547" s="10" t="str">
        <f t="shared" si="1407"/>
        <v/>
      </c>
      <c r="AX5547" s="10" t="str">
        <f t="shared" si="1398"/>
        <v/>
      </c>
      <c r="AY5547" s="10" t="str">
        <f t="shared" si="1408"/>
        <v/>
      </c>
      <c r="AZ5547" s="23">
        <f t="shared" si="1409"/>
        <v>0</v>
      </c>
      <c r="BA5547" s="10">
        <f t="shared" si="1410"/>
        <v>0</v>
      </c>
    </row>
    <row r="5548" spans="1:53" x14ac:dyDescent="0.25">
      <c r="A5548" s="4" t="str">
        <f t="shared" si="1411"/>
        <v/>
      </c>
      <c r="B5548" s="28"/>
      <c r="C5548" s="29"/>
      <c r="D5548" s="29"/>
      <c r="E5548" s="29"/>
      <c r="F5548" s="29"/>
      <c r="G5548" s="30" t="str">
        <f t="shared" ca="1" si="1412"/>
        <v/>
      </c>
      <c r="H5548" s="16" t="str">
        <f t="shared" si="1399"/>
        <v/>
      </c>
      <c r="AF5548" s="67"/>
      <c r="AH5548" s="6">
        <f t="shared" ca="1" si="1397"/>
        <v>44152</v>
      </c>
      <c r="AP5548" s="10" t="str">
        <f t="shared" si="1400"/>
        <v/>
      </c>
      <c r="AQ5548" s="10" t="str">
        <f t="shared" si="1401"/>
        <v/>
      </c>
      <c r="AR5548" s="10" t="str">
        <f t="shared" si="1402"/>
        <v/>
      </c>
      <c r="AS5548" s="10" t="str">
        <f t="shared" si="1403"/>
        <v/>
      </c>
      <c r="AT5548" s="10" t="str">
        <f t="shared" si="1404"/>
        <v/>
      </c>
      <c r="AU5548" s="10" t="str">
        <f t="shared" si="1405"/>
        <v/>
      </c>
      <c r="AV5548" s="10" t="str">
        <f t="shared" si="1406"/>
        <v/>
      </c>
      <c r="AW5548" s="10" t="str">
        <f t="shared" si="1407"/>
        <v/>
      </c>
      <c r="AX5548" s="10" t="str">
        <f t="shared" si="1398"/>
        <v/>
      </c>
      <c r="AY5548" s="10" t="str">
        <f t="shared" si="1408"/>
        <v/>
      </c>
      <c r="AZ5548" s="23">
        <f t="shared" si="1409"/>
        <v>0</v>
      </c>
      <c r="BA5548" s="10">
        <f t="shared" si="1410"/>
        <v>0</v>
      </c>
    </row>
    <row r="5549" spans="1:53" x14ac:dyDescent="0.25">
      <c r="A5549" s="64" t="str">
        <f t="shared" si="1411"/>
        <v/>
      </c>
      <c r="C5549" s="1"/>
      <c r="D5549" s="1"/>
      <c r="E5549" s="1"/>
      <c r="F5549" s="1"/>
      <c r="G5549" s="3" t="str">
        <f t="shared" ca="1" si="1412"/>
        <v/>
      </c>
      <c r="H5549" s="16" t="str">
        <f t="shared" si="1399"/>
        <v/>
      </c>
      <c r="AF5549" s="67"/>
      <c r="AH5549" s="6">
        <f t="shared" ca="1" si="1397"/>
        <v>44152</v>
      </c>
      <c r="AP5549" s="10" t="str">
        <f t="shared" si="1400"/>
        <v/>
      </c>
      <c r="AQ5549" s="10" t="str">
        <f t="shared" si="1401"/>
        <v/>
      </c>
      <c r="AR5549" s="10" t="str">
        <f t="shared" si="1402"/>
        <v/>
      </c>
      <c r="AS5549" s="10" t="str">
        <f t="shared" si="1403"/>
        <v/>
      </c>
      <c r="AT5549" s="10" t="str">
        <f t="shared" si="1404"/>
        <v/>
      </c>
      <c r="AU5549" s="10" t="str">
        <f t="shared" si="1405"/>
        <v/>
      </c>
      <c r="AV5549" s="10" t="str">
        <f t="shared" si="1406"/>
        <v/>
      </c>
      <c r="AW5549" s="10" t="str">
        <f t="shared" si="1407"/>
        <v/>
      </c>
      <c r="AX5549" s="10" t="str">
        <f t="shared" si="1398"/>
        <v/>
      </c>
      <c r="AY5549" s="10" t="str">
        <f t="shared" si="1408"/>
        <v/>
      </c>
      <c r="AZ5549" s="23">
        <f t="shared" si="1409"/>
        <v>0</v>
      </c>
      <c r="BA5549" s="10">
        <f t="shared" si="1410"/>
        <v>0</v>
      </c>
    </row>
    <row r="5550" spans="1:53" x14ac:dyDescent="0.25">
      <c r="A5550" s="4" t="str">
        <f t="shared" si="1411"/>
        <v/>
      </c>
      <c r="B5550" s="28"/>
      <c r="C5550" s="29"/>
      <c r="D5550" s="29"/>
      <c r="E5550" s="29"/>
      <c r="F5550" s="29"/>
      <c r="G5550" s="30" t="str">
        <f t="shared" ca="1" si="1412"/>
        <v/>
      </c>
      <c r="H5550" s="16" t="str">
        <f t="shared" si="1399"/>
        <v/>
      </c>
      <c r="AF5550" s="67"/>
      <c r="AH5550" s="6">
        <f t="shared" ca="1" si="1397"/>
        <v>44152</v>
      </c>
      <c r="AP5550" s="10" t="str">
        <f t="shared" si="1400"/>
        <v/>
      </c>
      <c r="AQ5550" s="10" t="str">
        <f t="shared" si="1401"/>
        <v/>
      </c>
      <c r="AR5550" s="10" t="str">
        <f t="shared" si="1402"/>
        <v/>
      </c>
      <c r="AS5550" s="10" t="str">
        <f t="shared" si="1403"/>
        <v/>
      </c>
      <c r="AT5550" s="10" t="str">
        <f t="shared" si="1404"/>
        <v/>
      </c>
      <c r="AU5550" s="10" t="str">
        <f t="shared" si="1405"/>
        <v/>
      </c>
      <c r="AV5550" s="10" t="str">
        <f t="shared" si="1406"/>
        <v/>
      </c>
      <c r="AW5550" s="10" t="str">
        <f t="shared" si="1407"/>
        <v/>
      </c>
      <c r="AX5550" s="10" t="str">
        <f t="shared" si="1398"/>
        <v/>
      </c>
      <c r="AY5550" s="10" t="str">
        <f t="shared" si="1408"/>
        <v/>
      </c>
      <c r="AZ5550" s="23">
        <f t="shared" si="1409"/>
        <v>0</v>
      </c>
      <c r="BA5550" s="10">
        <f t="shared" si="1410"/>
        <v>0</v>
      </c>
    </row>
    <row r="5551" spans="1:53" x14ac:dyDescent="0.25">
      <c r="A5551" s="64" t="str">
        <f t="shared" si="1411"/>
        <v/>
      </c>
      <c r="C5551" s="1"/>
      <c r="D5551" s="1"/>
      <c r="E5551" s="1"/>
      <c r="F5551" s="1"/>
      <c r="G5551" s="3" t="str">
        <f t="shared" ca="1" si="1412"/>
        <v/>
      </c>
      <c r="H5551" s="16" t="str">
        <f t="shared" si="1399"/>
        <v/>
      </c>
      <c r="AF5551" s="67"/>
      <c r="AH5551" s="6">
        <f t="shared" ca="1" si="1397"/>
        <v>44152</v>
      </c>
      <c r="AP5551" s="10" t="str">
        <f t="shared" si="1400"/>
        <v/>
      </c>
      <c r="AQ5551" s="10" t="str">
        <f t="shared" si="1401"/>
        <v/>
      </c>
      <c r="AR5551" s="10" t="str">
        <f t="shared" si="1402"/>
        <v/>
      </c>
      <c r="AS5551" s="10" t="str">
        <f t="shared" si="1403"/>
        <v/>
      </c>
      <c r="AT5551" s="10" t="str">
        <f t="shared" si="1404"/>
        <v/>
      </c>
      <c r="AU5551" s="10" t="str">
        <f t="shared" si="1405"/>
        <v/>
      </c>
      <c r="AV5551" s="10" t="str">
        <f t="shared" si="1406"/>
        <v/>
      </c>
      <c r="AW5551" s="10" t="str">
        <f t="shared" si="1407"/>
        <v/>
      </c>
      <c r="AX5551" s="10" t="str">
        <f t="shared" si="1398"/>
        <v/>
      </c>
      <c r="AY5551" s="10" t="str">
        <f t="shared" si="1408"/>
        <v/>
      </c>
      <c r="AZ5551" s="23">
        <f t="shared" si="1409"/>
        <v>0</v>
      </c>
      <c r="BA5551" s="10">
        <f t="shared" si="1410"/>
        <v>0</v>
      </c>
    </row>
    <row r="5552" spans="1:53" x14ac:dyDescent="0.25">
      <c r="A5552" s="4" t="str">
        <f t="shared" si="1411"/>
        <v/>
      </c>
      <c r="B5552" s="28"/>
      <c r="C5552" s="29"/>
      <c r="D5552" s="29"/>
      <c r="E5552" s="29"/>
      <c r="F5552" s="29"/>
      <c r="G5552" s="30" t="str">
        <f t="shared" ca="1" si="1412"/>
        <v/>
      </c>
      <c r="H5552" s="16" t="str">
        <f t="shared" si="1399"/>
        <v/>
      </c>
      <c r="AF5552" s="67"/>
      <c r="AH5552" s="6">
        <f t="shared" ca="1" si="1397"/>
        <v>44152</v>
      </c>
      <c r="AP5552" s="10" t="str">
        <f t="shared" si="1400"/>
        <v/>
      </c>
      <c r="AQ5552" s="10" t="str">
        <f t="shared" si="1401"/>
        <v/>
      </c>
      <c r="AR5552" s="10" t="str">
        <f t="shared" si="1402"/>
        <v/>
      </c>
      <c r="AS5552" s="10" t="str">
        <f t="shared" si="1403"/>
        <v/>
      </c>
      <c r="AT5552" s="10" t="str">
        <f t="shared" si="1404"/>
        <v/>
      </c>
      <c r="AU5552" s="10" t="str">
        <f t="shared" si="1405"/>
        <v/>
      </c>
      <c r="AV5552" s="10" t="str">
        <f t="shared" si="1406"/>
        <v/>
      </c>
      <c r="AW5552" s="10" t="str">
        <f t="shared" si="1407"/>
        <v/>
      </c>
      <c r="AX5552" s="10" t="str">
        <f t="shared" si="1398"/>
        <v/>
      </c>
      <c r="AY5552" s="10" t="str">
        <f t="shared" si="1408"/>
        <v/>
      </c>
      <c r="AZ5552" s="23">
        <f t="shared" si="1409"/>
        <v>0</v>
      </c>
      <c r="BA5552" s="10">
        <f t="shared" si="1410"/>
        <v>0</v>
      </c>
    </row>
    <row r="5553" spans="1:53" x14ac:dyDescent="0.25">
      <c r="A5553" s="64" t="str">
        <f t="shared" si="1411"/>
        <v/>
      </c>
      <c r="C5553" s="1"/>
      <c r="D5553" s="1"/>
      <c r="E5553" s="1"/>
      <c r="F5553" s="1"/>
      <c r="G5553" s="3" t="str">
        <f t="shared" ca="1" si="1412"/>
        <v/>
      </c>
      <c r="H5553" s="16" t="str">
        <f t="shared" si="1399"/>
        <v/>
      </c>
      <c r="AF5553" s="67"/>
      <c r="AH5553" s="6">
        <f t="shared" ca="1" si="1397"/>
        <v>44152</v>
      </c>
      <c r="AP5553" s="10" t="str">
        <f t="shared" si="1400"/>
        <v/>
      </c>
      <c r="AQ5553" s="10" t="str">
        <f t="shared" si="1401"/>
        <v/>
      </c>
      <c r="AR5553" s="10" t="str">
        <f t="shared" si="1402"/>
        <v/>
      </c>
      <c r="AS5553" s="10" t="str">
        <f t="shared" si="1403"/>
        <v/>
      </c>
      <c r="AT5553" s="10" t="str">
        <f t="shared" si="1404"/>
        <v/>
      </c>
      <c r="AU5553" s="10" t="str">
        <f t="shared" si="1405"/>
        <v/>
      </c>
      <c r="AV5553" s="10" t="str">
        <f t="shared" si="1406"/>
        <v/>
      </c>
      <c r="AW5553" s="10" t="str">
        <f t="shared" si="1407"/>
        <v/>
      </c>
      <c r="AX5553" s="10" t="str">
        <f t="shared" si="1398"/>
        <v/>
      </c>
      <c r="AY5553" s="10" t="str">
        <f t="shared" si="1408"/>
        <v/>
      </c>
      <c r="AZ5553" s="23">
        <f t="shared" si="1409"/>
        <v>0</v>
      </c>
      <c r="BA5553" s="10">
        <f t="shared" si="1410"/>
        <v>0</v>
      </c>
    </row>
    <row r="5554" spans="1:53" x14ac:dyDescent="0.25">
      <c r="A5554" s="4" t="str">
        <f t="shared" si="1411"/>
        <v/>
      </c>
      <c r="B5554" s="28"/>
      <c r="C5554" s="29"/>
      <c r="D5554" s="29"/>
      <c r="E5554" s="29"/>
      <c r="F5554" s="29"/>
      <c r="G5554" s="30" t="str">
        <f t="shared" ca="1" si="1412"/>
        <v/>
      </c>
      <c r="H5554" s="16" t="str">
        <f t="shared" si="1399"/>
        <v/>
      </c>
      <c r="AF5554" s="67"/>
      <c r="AH5554" s="6">
        <f t="shared" ca="1" si="1397"/>
        <v>44152</v>
      </c>
      <c r="AP5554" s="10" t="str">
        <f t="shared" si="1400"/>
        <v/>
      </c>
      <c r="AQ5554" s="10" t="str">
        <f t="shared" si="1401"/>
        <v/>
      </c>
      <c r="AR5554" s="10" t="str">
        <f t="shared" si="1402"/>
        <v/>
      </c>
      <c r="AS5554" s="10" t="str">
        <f t="shared" si="1403"/>
        <v/>
      </c>
      <c r="AT5554" s="10" t="str">
        <f t="shared" si="1404"/>
        <v/>
      </c>
      <c r="AU5554" s="10" t="str">
        <f t="shared" si="1405"/>
        <v/>
      </c>
      <c r="AV5554" s="10" t="str">
        <f t="shared" si="1406"/>
        <v/>
      </c>
      <c r="AW5554" s="10" t="str">
        <f t="shared" si="1407"/>
        <v/>
      </c>
      <c r="AX5554" s="10" t="str">
        <f t="shared" si="1398"/>
        <v/>
      </c>
      <c r="AY5554" s="10" t="str">
        <f t="shared" si="1408"/>
        <v/>
      </c>
      <c r="AZ5554" s="23">
        <f t="shared" si="1409"/>
        <v>0</v>
      </c>
      <c r="BA5554" s="10">
        <f t="shared" si="1410"/>
        <v>0</v>
      </c>
    </row>
    <row r="5555" spans="1:53" x14ac:dyDescent="0.25">
      <c r="A5555" s="64" t="str">
        <f t="shared" si="1411"/>
        <v/>
      </c>
      <c r="C5555" s="1"/>
      <c r="D5555" s="1"/>
      <c r="E5555" s="1"/>
      <c r="F5555" s="1"/>
      <c r="G5555" s="3" t="str">
        <f t="shared" ca="1" si="1412"/>
        <v/>
      </c>
      <c r="H5555" s="16" t="str">
        <f t="shared" si="1399"/>
        <v/>
      </c>
      <c r="AF5555" s="67"/>
      <c r="AH5555" s="6">
        <f t="shared" ca="1" si="1397"/>
        <v>44152</v>
      </c>
      <c r="AP5555" s="10" t="str">
        <f t="shared" si="1400"/>
        <v/>
      </c>
      <c r="AQ5555" s="10" t="str">
        <f t="shared" si="1401"/>
        <v/>
      </c>
      <c r="AR5555" s="10" t="str">
        <f t="shared" si="1402"/>
        <v/>
      </c>
      <c r="AS5555" s="10" t="str">
        <f t="shared" si="1403"/>
        <v/>
      </c>
      <c r="AT5555" s="10" t="str">
        <f t="shared" si="1404"/>
        <v/>
      </c>
      <c r="AU5555" s="10" t="str">
        <f t="shared" si="1405"/>
        <v/>
      </c>
      <c r="AV5555" s="10" t="str">
        <f t="shared" si="1406"/>
        <v/>
      </c>
      <c r="AW5555" s="10" t="str">
        <f t="shared" si="1407"/>
        <v/>
      </c>
      <c r="AX5555" s="10" t="str">
        <f t="shared" si="1398"/>
        <v/>
      </c>
      <c r="AY5555" s="10" t="str">
        <f t="shared" si="1408"/>
        <v/>
      </c>
      <c r="AZ5555" s="23">
        <f t="shared" si="1409"/>
        <v>0</v>
      </c>
      <c r="BA5555" s="10">
        <f t="shared" si="1410"/>
        <v>0</v>
      </c>
    </row>
    <row r="5556" spans="1:53" x14ac:dyDescent="0.25">
      <c r="A5556" s="4" t="str">
        <f t="shared" si="1411"/>
        <v/>
      </c>
      <c r="B5556" s="28"/>
      <c r="C5556" s="29"/>
      <c r="D5556" s="29"/>
      <c r="E5556" s="29"/>
      <c r="F5556" s="29"/>
      <c r="G5556" s="30" t="str">
        <f t="shared" ca="1" si="1412"/>
        <v/>
      </c>
      <c r="H5556" s="16" t="str">
        <f t="shared" si="1399"/>
        <v/>
      </c>
      <c r="AF5556" s="67"/>
      <c r="AH5556" s="6">
        <f t="shared" ca="1" si="1397"/>
        <v>44152</v>
      </c>
      <c r="AP5556" s="10" t="str">
        <f t="shared" si="1400"/>
        <v/>
      </c>
      <c r="AQ5556" s="10" t="str">
        <f t="shared" si="1401"/>
        <v/>
      </c>
      <c r="AR5556" s="10" t="str">
        <f t="shared" si="1402"/>
        <v/>
      </c>
      <c r="AS5556" s="10" t="str">
        <f t="shared" si="1403"/>
        <v/>
      </c>
      <c r="AT5556" s="10" t="str">
        <f t="shared" si="1404"/>
        <v/>
      </c>
      <c r="AU5556" s="10" t="str">
        <f t="shared" si="1405"/>
        <v/>
      </c>
      <c r="AV5556" s="10" t="str">
        <f t="shared" si="1406"/>
        <v/>
      </c>
      <c r="AW5556" s="10" t="str">
        <f t="shared" si="1407"/>
        <v/>
      </c>
      <c r="AX5556" s="10" t="str">
        <f t="shared" si="1398"/>
        <v/>
      </c>
      <c r="AY5556" s="10" t="str">
        <f t="shared" si="1408"/>
        <v/>
      </c>
      <c r="AZ5556" s="23">
        <f t="shared" si="1409"/>
        <v>0</v>
      </c>
      <c r="BA5556" s="10">
        <f t="shared" si="1410"/>
        <v>0</v>
      </c>
    </row>
    <row r="5557" spans="1:53" x14ac:dyDescent="0.25">
      <c r="A5557" s="64" t="str">
        <f t="shared" si="1411"/>
        <v/>
      </c>
      <c r="C5557" s="1"/>
      <c r="D5557" s="1"/>
      <c r="E5557" s="1"/>
      <c r="F5557" s="1"/>
      <c r="G5557" s="3" t="str">
        <f t="shared" ca="1" si="1412"/>
        <v/>
      </c>
      <c r="H5557" s="16" t="str">
        <f t="shared" si="1399"/>
        <v/>
      </c>
      <c r="AF5557" s="67"/>
      <c r="AH5557" s="6">
        <f t="shared" ca="1" si="1397"/>
        <v>44152</v>
      </c>
      <c r="AP5557" s="10" t="str">
        <f t="shared" si="1400"/>
        <v/>
      </c>
      <c r="AQ5557" s="10" t="str">
        <f t="shared" si="1401"/>
        <v/>
      </c>
      <c r="AR5557" s="10" t="str">
        <f t="shared" si="1402"/>
        <v/>
      </c>
      <c r="AS5557" s="10" t="str">
        <f t="shared" si="1403"/>
        <v/>
      </c>
      <c r="AT5557" s="10" t="str">
        <f t="shared" si="1404"/>
        <v/>
      </c>
      <c r="AU5557" s="10" t="str">
        <f t="shared" si="1405"/>
        <v/>
      </c>
      <c r="AV5557" s="10" t="str">
        <f t="shared" si="1406"/>
        <v/>
      </c>
      <c r="AW5557" s="10" t="str">
        <f t="shared" si="1407"/>
        <v/>
      </c>
      <c r="AX5557" s="10" t="str">
        <f t="shared" si="1398"/>
        <v/>
      </c>
      <c r="AY5557" s="10" t="str">
        <f t="shared" si="1408"/>
        <v/>
      </c>
      <c r="AZ5557" s="23">
        <f t="shared" si="1409"/>
        <v>0</v>
      </c>
      <c r="BA5557" s="10">
        <f t="shared" si="1410"/>
        <v>0</v>
      </c>
    </row>
    <row r="5558" spans="1:53" x14ac:dyDescent="0.25">
      <c r="A5558" s="4" t="str">
        <f t="shared" si="1411"/>
        <v/>
      </c>
      <c r="B5558" s="28"/>
      <c r="C5558" s="29"/>
      <c r="D5558" s="29"/>
      <c r="E5558" s="29"/>
      <c r="F5558" s="29"/>
      <c r="G5558" s="30" t="str">
        <f t="shared" ca="1" si="1412"/>
        <v/>
      </c>
      <c r="H5558" s="16" t="str">
        <f t="shared" si="1399"/>
        <v/>
      </c>
      <c r="AF5558" s="67"/>
      <c r="AH5558" s="6">
        <f t="shared" ca="1" si="1397"/>
        <v>44152</v>
      </c>
      <c r="AP5558" s="10" t="str">
        <f t="shared" si="1400"/>
        <v/>
      </c>
      <c r="AQ5558" s="10" t="str">
        <f t="shared" si="1401"/>
        <v/>
      </c>
      <c r="AR5558" s="10" t="str">
        <f t="shared" si="1402"/>
        <v/>
      </c>
      <c r="AS5558" s="10" t="str">
        <f t="shared" si="1403"/>
        <v/>
      </c>
      <c r="AT5558" s="10" t="str">
        <f t="shared" si="1404"/>
        <v/>
      </c>
      <c r="AU5558" s="10" t="str">
        <f t="shared" si="1405"/>
        <v/>
      </c>
      <c r="AV5558" s="10" t="str">
        <f t="shared" si="1406"/>
        <v/>
      </c>
      <c r="AW5558" s="10" t="str">
        <f t="shared" si="1407"/>
        <v/>
      </c>
      <c r="AX5558" s="10" t="str">
        <f t="shared" si="1398"/>
        <v/>
      </c>
      <c r="AY5558" s="10" t="str">
        <f t="shared" si="1408"/>
        <v/>
      </c>
      <c r="AZ5558" s="23">
        <f t="shared" si="1409"/>
        <v>0</v>
      </c>
      <c r="BA5558" s="10">
        <f t="shared" si="1410"/>
        <v>0</v>
      </c>
    </row>
    <row r="5559" spans="1:53" x14ac:dyDescent="0.25">
      <c r="A5559" s="64" t="str">
        <f t="shared" si="1411"/>
        <v/>
      </c>
      <c r="C5559" s="1"/>
      <c r="D5559" s="1"/>
      <c r="E5559" s="1"/>
      <c r="F5559" s="1"/>
      <c r="G5559" s="3" t="str">
        <f t="shared" ca="1" si="1412"/>
        <v/>
      </c>
      <c r="H5559" s="16" t="str">
        <f t="shared" si="1399"/>
        <v/>
      </c>
      <c r="AF5559" s="67"/>
      <c r="AH5559" s="6">
        <f t="shared" ca="1" si="1397"/>
        <v>44152</v>
      </c>
      <c r="AP5559" s="10" t="str">
        <f t="shared" si="1400"/>
        <v/>
      </c>
      <c r="AQ5559" s="10" t="str">
        <f t="shared" si="1401"/>
        <v/>
      </c>
      <c r="AR5559" s="10" t="str">
        <f t="shared" si="1402"/>
        <v/>
      </c>
      <c r="AS5559" s="10" t="str">
        <f t="shared" si="1403"/>
        <v/>
      </c>
      <c r="AT5559" s="10" t="str">
        <f t="shared" si="1404"/>
        <v/>
      </c>
      <c r="AU5559" s="10" t="str">
        <f t="shared" si="1405"/>
        <v/>
      </c>
      <c r="AV5559" s="10" t="str">
        <f t="shared" si="1406"/>
        <v/>
      </c>
      <c r="AW5559" s="10" t="str">
        <f t="shared" si="1407"/>
        <v/>
      </c>
      <c r="AX5559" s="10" t="str">
        <f t="shared" si="1398"/>
        <v/>
      </c>
      <c r="AY5559" s="10" t="str">
        <f t="shared" si="1408"/>
        <v/>
      </c>
      <c r="AZ5559" s="23">
        <f t="shared" si="1409"/>
        <v>0</v>
      </c>
      <c r="BA5559" s="10">
        <f t="shared" si="1410"/>
        <v>0</v>
      </c>
    </row>
    <row r="5560" spans="1:53" x14ac:dyDescent="0.25">
      <c r="A5560" s="4" t="str">
        <f t="shared" si="1411"/>
        <v/>
      </c>
      <c r="B5560" s="28"/>
      <c r="C5560" s="29"/>
      <c r="D5560" s="29"/>
      <c r="E5560" s="29"/>
      <c r="F5560" s="29"/>
      <c r="G5560" s="30" t="str">
        <f t="shared" ca="1" si="1412"/>
        <v/>
      </c>
      <c r="H5560" s="16" t="str">
        <f t="shared" si="1399"/>
        <v/>
      </c>
      <c r="AF5560" s="67"/>
      <c r="AH5560" s="6">
        <f t="shared" ca="1" si="1397"/>
        <v>44152</v>
      </c>
      <c r="AP5560" s="10" t="str">
        <f t="shared" si="1400"/>
        <v/>
      </c>
      <c r="AQ5560" s="10" t="str">
        <f t="shared" si="1401"/>
        <v/>
      </c>
      <c r="AR5560" s="10" t="str">
        <f t="shared" si="1402"/>
        <v/>
      </c>
      <c r="AS5560" s="10" t="str">
        <f t="shared" si="1403"/>
        <v/>
      </c>
      <c r="AT5560" s="10" t="str">
        <f t="shared" si="1404"/>
        <v/>
      </c>
      <c r="AU5560" s="10" t="str">
        <f t="shared" si="1405"/>
        <v/>
      </c>
      <c r="AV5560" s="10" t="str">
        <f t="shared" si="1406"/>
        <v/>
      </c>
      <c r="AW5560" s="10" t="str">
        <f t="shared" si="1407"/>
        <v/>
      </c>
      <c r="AX5560" s="10" t="str">
        <f t="shared" si="1398"/>
        <v/>
      </c>
      <c r="AY5560" s="10" t="str">
        <f t="shared" si="1408"/>
        <v/>
      </c>
      <c r="AZ5560" s="23">
        <f t="shared" si="1409"/>
        <v>0</v>
      </c>
      <c r="BA5560" s="10">
        <f t="shared" si="1410"/>
        <v>0</v>
      </c>
    </row>
    <row r="5561" spans="1:53" x14ac:dyDescent="0.25">
      <c r="A5561" s="64" t="str">
        <f t="shared" si="1411"/>
        <v/>
      </c>
      <c r="C5561" s="1"/>
      <c r="D5561" s="1"/>
      <c r="E5561" s="1"/>
      <c r="F5561" s="1"/>
      <c r="G5561" s="3" t="str">
        <f t="shared" ca="1" si="1412"/>
        <v/>
      </c>
      <c r="H5561" s="16" t="str">
        <f t="shared" si="1399"/>
        <v/>
      </c>
      <c r="AF5561" s="67"/>
      <c r="AH5561" s="6">
        <f t="shared" ca="1" si="1397"/>
        <v>44152</v>
      </c>
      <c r="AP5561" s="10" t="str">
        <f t="shared" si="1400"/>
        <v/>
      </c>
      <c r="AQ5561" s="10" t="str">
        <f t="shared" si="1401"/>
        <v/>
      </c>
      <c r="AR5561" s="10" t="str">
        <f t="shared" si="1402"/>
        <v/>
      </c>
      <c r="AS5561" s="10" t="str">
        <f t="shared" si="1403"/>
        <v/>
      </c>
      <c r="AT5561" s="10" t="str">
        <f t="shared" si="1404"/>
        <v/>
      </c>
      <c r="AU5561" s="10" t="str">
        <f t="shared" si="1405"/>
        <v/>
      </c>
      <c r="AV5561" s="10" t="str">
        <f t="shared" si="1406"/>
        <v/>
      </c>
      <c r="AW5561" s="10" t="str">
        <f t="shared" si="1407"/>
        <v/>
      </c>
      <c r="AX5561" s="10" t="str">
        <f t="shared" si="1398"/>
        <v/>
      </c>
      <c r="AY5561" s="10" t="str">
        <f t="shared" si="1408"/>
        <v/>
      </c>
      <c r="AZ5561" s="23">
        <f t="shared" si="1409"/>
        <v>0</v>
      </c>
      <c r="BA5561" s="10">
        <f t="shared" si="1410"/>
        <v>0</v>
      </c>
    </row>
    <row r="5562" spans="1:53" x14ac:dyDescent="0.25">
      <c r="A5562" s="4" t="str">
        <f t="shared" si="1411"/>
        <v/>
      </c>
      <c r="B5562" s="28"/>
      <c r="C5562" s="29"/>
      <c r="D5562" s="29"/>
      <c r="E5562" s="29"/>
      <c r="F5562" s="29"/>
      <c r="G5562" s="30" t="str">
        <f t="shared" ca="1" si="1412"/>
        <v/>
      </c>
      <c r="H5562" s="16" t="str">
        <f t="shared" si="1399"/>
        <v/>
      </c>
      <c r="AF5562" s="67"/>
      <c r="AH5562" s="6">
        <f t="shared" ca="1" si="1397"/>
        <v>44152</v>
      </c>
      <c r="AP5562" s="10" t="str">
        <f t="shared" si="1400"/>
        <v/>
      </c>
      <c r="AQ5562" s="10" t="str">
        <f t="shared" si="1401"/>
        <v/>
      </c>
      <c r="AR5562" s="10" t="str">
        <f t="shared" si="1402"/>
        <v/>
      </c>
      <c r="AS5562" s="10" t="str">
        <f t="shared" si="1403"/>
        <v/>
      </c>
      <c r="AT5562" s="10" t="str">
        <f t="shared" si="1404"/>
        <v/>
      </c>
      <c r="AU5562" s="10" t="str">
        <f t="shared" si="1405"/>
        <v/>
      </c>
      <c r="AV5562" s="10" t="str">
        <f t="shared" si="1406"/>
        <v/>
      </c>
      <c r="AW5562" s="10" t="str">
        <f t="shared" si="1407"/>
        <v/>
      </c>
      <c r="AX5562" s="10" t="str">
        <f t="shared" si="1398"/>
        <v/>
      </c>
      <c r="AY5562" s="10" t="str">
        <f t="shared" si="1408"/>
        <v/>
      </c>
      <c r="AZ5562" s="23">
        <f t="shared" si="1409"/>
        <v>0</v>
      </c>
      <c r="BA5562" s="10">
        <f t="shared" si="1410"/>
        <v>0</v>
      </c>
    </row>
    <row r="5563" spans="1:53" x14ac:dyDescent="0.25">
      <c r="A5563" s="64" t="str">
        <f t="shared" si="1411"/>
        <v/>
      </c>
      <c r="C5563" s="1"/>
      <c r="D5563" s="1"/>
      <c r="E5563" s="1"/>
      <c r="F5563" s="1"/>
      <c r="G5563" s="3" t="str">
        <f t="shared" ca="1" si="1412"/>
        <v/>
      </c>
      <c r="H5563" s="16" t="str">
        <f t="shared" si="1399"/>
        <v/>
      </c>
      <c r="AF5563" s="67"/>
      <c r="AH5563" s="6">
        <f t="shared" ca="1" si="1397"/>
        <v>44152</v>
      </c>
      <c r="AP5563" s="10" t="str">
        <f t="shared" si="1400"/>
        <v/>
      </c>
      <c r="AQ5563" s="10" t="str">
        <f t="shared" si="1401"/>
        <v/>
      </c>
      <c r="AR5563" s="10" t="str">
        <f t="shared" si="1402"/>
        <v/>
      </c>
      <c r="AS5563" s="10" t="str">
        <f t="shared" si="1403"/>
        <v/>
      </c>
      <c r="AT5563" s="10" t="str">
        <f t="shared" si="1404"/>
        <v/>
      </c>
      <c r="AU5563" s="10" t="str">
        <f t="shared" si="1405"/>
        <v/>
      </c>
      <c r="AV5563" s="10" t="str">
        <f t="shared" si="1406"/>
        <v/>
      </c>
      <c r="AW5563" s="10" t="str">
        <f t="shared" si="1407"/>
        <v/>
      </c>
      <c r="AX5563" s="10" t="str">
        <f t="shared" si="1398"/>
        <v/>
      </c>
      <c r="AY5563" s="10" t="str">
        <f t="shared" si="1408"/>
        <v/>
      </c>
      <c r="AZ5563" s="23">
        <f t="shared" si="1409"/>
        <v>0</v>
      </c>
      <c r="BA5563" s="10">
        <f t="shared" si="1410"/>
        <v>0</v>
      </c>
    </row>
    <row r="5564" spans="1:53" x14ac:dyDescent="0.25">
      <c r="A5564" s="4" t="str">
        <f t="shared" si="1411"/>
        <v/>
      </c>
      <c r="B5564" s="28"/>
      <c r="C5564" s="29"/>
      <c r="D5564" s="29"/>
      <c r="E5564" s="29"/>
      <c r="F5564" s="29"/>
      <c r="G5564" s="30" t="str">
        <f t="shared" ca="1" si="1412"/>
        <v/>
      </c>
      <c r="H5564" s="16" t="str">
        <f t="shared" si="1399"/>
        <v/>
      </c>
      <c r="AF5564" s="67"/>
      <c r="AH5564" s="6">
        <f t="shared" ca="1" si="1397"/>
        <v>44152</v>
      </c>
      <c r="AP5564" s="10" t="str">
        <f t="shared" si="1400"/>
        <v/>
      </c>
      <c r="AQ5564" s="10" t="str">
        <f t="shared" si="1401"/>
        <v/>
      </c>
      <c r="AR5564" s="10" t="str">
        <f t="shared" si="1402"/>
        <v/>
      </c>
      <c r="AS5564" s="10" t="str">
        <f t="shared" si="1403"/>
        <v/>
      </c>
      <c r="AT5564" s="10" t="str">
        <f t="shared" si="1404"/>
        <v/>
      </c>
      <c r="AU5564" s="10" t="str">
        <f t="shared" si="1405"/>
        <v/>
      </c>
      <c r="AV5564" s="10" t="str">
        <f t="shared" si="1406"/>
        <v/>
      </c>
      <c r="AW5564" s="10" t="str">
        <f t="shared" si="1407"/>
        <v/>
      </c>
      <c r="AX5564" s="10" t="str">
        <f t="shared" si="1398"/>
        <v/>
      </c>
      <c r="AY5564" s="10" t="str">
        <f t="shared" si="1408"/>
        <v/>
      </c>
      <c r="AZ5564" s="23">
        <f t="shared" si="1409"/>
        <v>0</v>
      </c>
      <c r="BA5564" s="10">
        <f t="shared" si="1410"/>
        <v>0</v>
      </c>
    </row>
    <row r="5565" spans="1:53" x14ac:dyDescent="0.25">
      <c r="A5565" s="64" t="str">
        <f t="shared" si="1411"/>
        <v/>
      </c>
      <c r="C5565" s="1"/>
      <c r="D5565" s="1"/>
      <c r="E5565" s="1"/>
      <c r="F5565" s="1"/>
      <c r="G5565" s="3" t="str">
        <f t="shared" ca="1" si="1412"/>
        <v/>
      </c>
      <c r="H5565" s="16" t="str">
        <f t="shared" si="1399"/>
        <v/>
      </c>
      <c r="AF5565" s="67"/>
      <c r="AH5565" s="6">
        <f t="shared" ca="1" si="1397"/>
        <v>44152</v>
      </c>
      <c r="AP5565" s="10" t="str">
        <f t="shared" si="1400"/>
        <v/>
      </c>
      <c r="AQ5565" s="10" t="str">
        <f t="shared" si="1401"/>
        <v/>
      </c>
      <c r="AR5565" s="10" t="str">
        <f t="shared" si="1402"/>
        <v/>
      </c>
      <c r="AS5565" s="10" t="str">
        <f t="shared" si="1403"/>
        <v/>
      </c>
      <c r="AT5565" s="10" t="str">
        <f t="shared" si="1404"/>
        <v/>
      </c>
      <c r="AU5565" s="10" t="str">
        <f t="shared" si="1405"/>
        <v/>
      </c>
      <c r="AV5565" s="10" t="str">
        <f t="shared" si="1406"/>
        <v/>
      </c>
      <c r="AW5565" s="10" t="str">
        <f t="shared" si="1407"/>
        <v/>
      </c>
      <c r="AX5565" s="10" t="str">
        <f t="shared" si="1398"/>
        <v/>
      </c>
      <c r="AY5565" s="10" t="str">
        <f t="shared" si="1408"/>
        <v/>
      </c>
      <c r="AZ5565" s="23">
        <f t="shared" si="1409"/>
        <v>0</v>
      </c>
      <c r="BA5565" s="10">
        <f t="shared" si="1410"/>
        <v>0</v>
      </c>
    </row>
    <row r="5566" spans="1:53" x14ac:dyDescent="0.25">
      <c r="A5566" s="4" t="str">
        <f t="shared" si="1411"/>
        <v/>
      </c>
      <c r="B5566" s="28"/>
      <c r="C5566" s="29"/>
      <c r="D5566" s="29"/>
      <c r="E5566" s="29"/>
      <c r="F5566" s="29"/>
      <c r="G5566" s="30" t="str">
        <f t="shared" ca="1" si="1412"/>
        <v/>
      </c>
      <c r="H5566" s="16" t="str">
        <f t="shared" si="1399"/>
        <v/>
      </c>
      <c r="AF5566" s="67"/>
      <c r="AH5566" s="6">
        <f t="shared" ca="1" si="1397"/>
        <v>44152</v>
      </c>
      <c r="AP5566" s="10" t="str">
        <f t="shared" si="1400"/>
        <v/>
      </c>
      <c r="AQ5566" s="10" t="str">
        <f t="shared" si="1401"/>
        <v/>
      </c>
      <c r="AR5566" s="10" t="str">
        <f t="shared" si="1402"/>
        <v/>
      </c>
      <c r="AS5566" s="10" t="str">
        <f t="shared" si="1403"/>
        <v/>
      </c>
      <c r="AT5566" s="10" t="str">
        <f t="shared" si="1404"/>
        <v/>
      </c>
      <c r="AU5566" s="10" t="str">
        <f t="shared" si="1405"/>
        <v/>
      </c>
      <c r="AV5566" s="10" t="str">
        <f t="shared" si="1406"/>
        <v/>
      </c>
      <c r="AW5566" s="10" t="str">
        <f t="shared" si="1407"/>
        <v/>
      </c>
      <c r="AX5566" s="10" t="str">
        <f t="shared" si="1398"/>
        <v/>
      </c>
      <c r="AY5566" s="10" t="str">
        <f t="shared" si="1408"/>
        <v/>
      </c>
      <c r="AZ5566" s="23">
        <f t="shared" si="1409"/>
        <v>0</v>
      </c>
      <c r="BA5566" s="10">
        <f t="shared" si="1410"/>
        <v>0</v>
      </c>
    </row>
    <row r="5567" spans="1:53" x14ac:dyDescent="0.25">
      <c r="A5567" s="64" t="str">
        <f t="shared" si="1411"/>
        <v/>
      </c>
      <c r="C5567" s="1"/>
      <c r="D5567" s="1"/>
      <c r="E5567" s="1"/>
      <c r="F5567" s="1"/>
      <c r="G5567" s="3" t="str">
        <f t="shared" ca="1" si="1412"/>
        <v/>
      </c>
      <c r="H5567" s="16" t="str">
        <f t="shared" si="1399"/>
        <v/>
      </c>
      <c r="AF5567" s="67"/>
      <c r="AH5567" s="6">
        <f t="shared" ca="1" si="1397"/>
        <v>44152</v>
      </c>
      <c r="AP5567" s="10" t="str">
        <f t="shared" si="1400"/>
        <v/>
      </c>
      <c r="AQ5567" s="10" t="str">
        <f t="shared" si="1401"/>
        <v/>
      </c>
      <c r="AR5567" s="10" t="str">
        <f t="shared" si="1402"/>
        <v/>
      </c>
      <c r="AS5567" s="10" t="str">
        <f t="shared" si="1403"/>
        <v/>
      </c>
      <c r="AT5567" s="10" t="str">
        <f t="shared" si="1404"/>
        <v/>
      </c>
      <c r="AU5567" s="10" t="str">
        <f t="shared" si="1405"/>
        <v/>
      </c>
      <c r="AV5567" s="10" t="str">
        <f t="shared" si="1406"/>
        <v/>
      </c>
      <c r="AW5567" s="10" t="str">
        <f t="shared" si="1407"/>
        <v/>
      </c>
      <c r="AX5567" s="10" t="str">
        <f t="shared" si="1398"/>
        <v/>
      </c>
      <c r="AY5567" s="10" t="str">
        <f t="shared" si="1408"/>
        <v/>
      </c>
      <c r="AZ5567" s="23">
        <f t="shared" si="1409"/>
        <v>0</v>
      </c>
      <c r="BA5567" s="10">
        <f t="shared" si="1410"/>
        <v>0</v>
      </c>
    </row>
    <row r="5568" spans="1:53" x14ac:dyDescent="0.25">
      <c r="A5568" s="4" t="str">
        <f t="shared" si="1411"/>
        <v/>
      </c>
      <c r="B5568" s="28"/>
      <c r="C5568" s="29"/>
      <c r="D5568" s="29"/>
      <c r="E5568" s="29"/>
      <c r="F5568" s="29"/>
      <c r="G5568" s="30" t="str">
        <f t="shared" ca="1" si="1412"/>
        <v/>
      </c>
      <c r="H5568" s="16" t="str">
        <f t="shared" si="1399"/>
        <v/>
      </c>
      <c r="AF5568" s="67"/>
      <c r="AH5568" s="6">
        <f t="shared" ca="1" si="1397"/>
        <v>44152</v>
      </c>
      <c r="AP5568" s="10" t="str">
        <f t="shared" si="1400"/>
        <v/>
      </c>
      <c r="AQ5568" s="10" t="str">
        <f t="shared" si="1401"/>
        <v/>
      </c>
      <c r="AR5568" s="10" t="str">
        <f t="shared" si="1402"/>
        <v/>
      </c>
      <c r="AS5568" s="10" t="str">
        <f t="shared" si="1403"/>
        <v/>
      </c>
      <c r="AT5568" s="10" t="str">
        <f t="shared" si="1404"/>
        <v/>
      </c>
      <c r="AU5568" s="10" t="str">
        <f t="shared" si="1405"/>
        <v/>
      </c>
      <c r="AV5568" s="10" t="str">
        <f t="shared" si="1406"/>
        <v/>
      </c>
      <c r="AW5568" s="10" t="str">
        <f t="shared" si="1407"/>
        <v/>
      </c>
      <c r="AX5568" s="10" t="str">
        <f t="shared" si="1398"/>
        <v/>
      </c>
      <c r="AY5568" s="10" t="str">
        <f t="shared" si="1408"/>
        <v/>
      </c>
      <c r="AZ5568" s="23">
        <f t="shared" si="1409"/>
        <v>0</v>
      </c>
      <c r="BA5568" s="10">
        <f t="shared" si="1410"/>
        <v>0</v>
      </c>
    </row>
    <row r="5569" spans="1:53" x14ac:dyDescent="0.25">
      <c r="A5569" s="64" t="str">
        <f t="shared" si="1411"/>
        <v/>
      </c>
      <c r="C5569" s="1"/>
      <c r="D5569" s="1"/>
      <c r="E5569" s="1"/>
      <c r="F5569" s="1"/>
      <c r="G5569" s="3" t="str">
        <f t="shared" ca="1" si="1412"/>
        <v/>
      </c>
      <c r="H5569" s="16" t="str">
        <f t="shared" si="1399"/>
        <v/>
      </c>
      <c r="AF5569" s="67"/>
      <c r="AH5569" s="6">
        <f t="shared" ca="1" si="1397"/>
        <v>44152</v>
      </c>
      <c r="AP5569" s="10" t="str">
        <f t="shared" si="1400"/>
        <v/>
      </c>
      <c r="AQ5569" s="10" t="str">
        <f t="shared" si="1401"/>
        <v/>
      </c>
      <c r="AR5569" s="10" t="str">
        <f t="shared" si="1402"/>
        <v/>
      </c>
      <c r="AS5569" s="10" t="str">
        <f t="shared" si="1403"/>
        <v/>
      </c>
      <c r="AT5569" s="10" t="str">
        <f t="shared" si="1404"/>
        <v/>
      </c>
      <c r="AU5569" s="10" t="str">
        <f t="shared" si="1405"/>
        <v/>
      </c>
      <c r="AV5569" s="10" t="str">
        <f t="shared" si="1406"/>
        <v/>
      </c>
      <c r="AW5569" s="10" t="str">
        <f t="shared" si="1407"/>
        <v/>
      </c>
      <c r="AX5569" s="10" t="str">
        <f t="shared" si="1398"/>
        <v/>
      </c>
      <c r="AY5569" s="10" t="str">
        <f t="shared" si="1408"/>
        <v/>
      </c>
      <c r="AZ5569" s="23">
        <f t="shared" si="1409"/>
        <v>0</v>
      </c>
      <c r="BA5569" s="10">
        <f t="shared" si="1410"/>
        <v>0</v>
      </c>
    </row>
    <row r="5570" spans="1:53" x14ac:dyDescent="0.25">
      <c r="A5570" s="4" t="str">
        <f t="shared" si="1411"/>
        <v/>
      </c>
      <c r="B5570" s="28"/>
      <c r="C5570" s="29"/>
      <c r="D5570" s="29"/>
      <c r="E5570" s="29"/>
      <c r="F5570" s="29"/>
      <c r="G5570" s="30" t="str">
        <f t="shared" ca="1" si="1412"/>
        <v/>
      </c>
      <c r="H5570" s="16" t="str">
        <f t="shared" si="1399"/>
        <v/>
      </c>
      <c r="AF5570" s="67"/>
      <c r="AH5570" s="6">
        <f t="shared" ca="1" si="1397"/>
        <v>44152</v>
      </c>
      <c r="AP5570" s="10" t="str">
        <f t="shared" si="1400"/>
        <v/>
      </c>
      <c r="AQ5570" s="10" t="str">
        <f t="shared" si="1401"/>
        <v/>
      </c>
      <c r="AR5570" s="10" t="str">
        <f t="shared" si="1402"/>
        <v/>
      </c>
      <c r="AS5570" s="10" t="str">
        <f t="shared" si="1403"/>
        <v/>
      </c>
      <c r="AT5570" s="10" t="str">
        <f t="shared" si="1404"/>
        <v/>
      </c>
      <c r="AU5570" s="10" t="str">
        <f t="shared" si="1405"/>
        <v/>
      </c>
      <c r="AV5570" s="10" t="str">
        <f t="shared" si="1406"/>
        <v/>
      </c>
      <c r="AW5570" s="10" t="str">
        <f t="shared" si="1407"/>
        <v/>
      </c>
      <c r="AX5570" s="10" t="str">
        <f t="shared" si="1398"/>
        <v/>
      </c>
      <c r="AY5570" s="10" t="str">
        <f t="shared" si="1408"/>
        <v/>
      </c>
      <c r="AZ5570" s="23">
        <f t="shared" si="1409"/>
        <v>0</v>
      </c>
      <c r="BA5570" s="10">
        <f t="shared" si="1410"/>
        <v>0</v>
      </c>
    </row>
    <row r="5571" spans="1:53" x14ac:dyDescent="0.25">
      <c r="A5571" s="64" t="str">
        <f t="shared" si="1411"/>
        <v/>
      </c>
      <c r="C5571" s="1"/>
      <c r="D5571" s="1"/>
      <c r="E5571" s="1"/>
      <c r="F5571" s="1"/>
      <c r="G5571" s="3" t="str">
        <f t="shared" ca="1" si="1412"/>
        <v/>
      </c>
      <c r="H5571" s="16" t="str">
        <f t="shared" si="1399"/>
        <v/>
      </c>
      <c r="AF5571" s="67"/>
      <c r="AH5571" s="6">
        <f t="shared" ca="1" si="1397"/>
        <v>44152</v>
      </c>
      <c r="AP5571" s="10" t="str">
        <f t="shared" si="1400"/>
        <v/>
      </c>
      <c r="AQ5571" s="10" t="str">
        <f t="shared" si="1401"/>
        <v/>
      </c>
      <c r="AR5571" s="10" t="str">
        <f t="shared" si="1402"/>
        <v/>
      </c>
      <c r="AS5571" s="10" t="str">
        <f t="shared" si="1403"/>
        <v/>
      </c>
      <c r="AT5571" s="10" t="str">
        <f t="shared" si="1404"/>
        <v/>
      </c>
      <c r="AU5571" s="10" t="str">
        <f t="shared" si="1405"/>
        <v/>
      </c>
      <c r="AV5571" s="10" t="str">
        <f t="shared" si="1406"/>
        <v/>
      </c>
      <c r="AW5571" s="10" t="str">
        <f t="shared" si="1407"/>
        <v/>
      </c>
      <c r="AX5571" s="10" t="str">
        <f t="shared" si="1398"/>
        <v/>
      </c>
      <c r="AY5571" s="10" t="str">
        <f t="shared" si="1408"/>
        <v/>
      </c>
      <c r="AZ5571" s="23">
        <f t="shared" si="1409"/>
        <v>0</v>
      </c>
      <c r="BA5571" s="10">
        <f t="shared" si="1410"/>
        <v>0</v>
      </c>
    </row>
    <row r="5572" spans="1:53" x14ac:dyDescent="0.25">
      <c r="A5572" s="4" t="str">
        <f t="shared" si="1411"/>
        <v/>
      </c>
      <c r="B5572" s="28"/>
      <c r="C5572" s="29"/>
      <c r="D5572" s="29"/>
      <c r="E5572" s="29"/>
      <c r="F5572" s="29"/>
      <c r="G5572" s="30" t="str">
        <f t="shared" ca="1" si="1412"/>
        <v/>
      </c>
      <c r="H5572" s="16" t="str">
        <f t="shared" si="1399"/>
        <v/>
      </c>
      <c r="AF5572" s="67"/>
      <c r="AH5572" s="6">
        <f t="shared" ca="1" si="1397"/>
        <v>44152</v>
      </c>
      <c r="AP5572" s="10" t="str">
        <f t="shared" si="1400"/>
        <v/>
      </c>
      <c r="AQ5572" s="10" t="str">
        <f t="shared" si="1401"/>
        <v/>
      </c>
      <c r="AR5572" s="10" t="str">
        <f t="shared" si="1402"/>
        <v/>
      </c>
      <c r="AS5572" s="10" t="str">
        <f t="shared" si="1403"/>
        <v/>
      </c>
      <c r="AT5572" s="10" t="str">
        <f t="shared" si="1404"/>
        <v/>
      </c>
      <c r="AU5572" s="10" t="str">
        <f t="shared" si="1405"/>
        <v/>
      </c>
      <c r="AV5572" s="10" t="str">
        <f t="shared" si="1406"/>
        <v/>
      </c>
      <c r="AW5572" s="10" t="str">
        <f t="shared" si="1407"/>
        <v/>
      </c>
      <c r="AX5572" s="10" t="str">
        <f t="shared" si="1398"/>
        <v/>
      </c>
      <c r="AY5572" s="10" t="str">
        <f t="shared" si="1408"/>
        <v/>
      </c>
      <c r="AZ5572" s="23">
        <f t="shared" si="1409"/>
        <v>0</v>
      </c>
      <c r="BA5572" s="10">
        <f t="shared" si="1410"/>
        <v>0</v>
      </c>
    </row>
    <row r="5573" spans="1:53" x14ac:dyDescent="0.25">
      <c r="A5573" s="64" t="str">
        <f t="shared" si="1411"/>
        <v/>
      </c>
      <c r="C5573" s="1"/>
      <c r="D5573" s="1"/>
      <c r="E5573" s="1"/>
      <c r="F5573" s="1"/>
      <c r="G5573" s="3" t="str">
        <f t="shared" ca="1" si="1412"/>
        <v/>
      </c>
      <c r="H5573" s="16" t="str">
        <f t="shared" si="1399"/>
        <v/>
      </c>
      <c r="AF5573" s="67"/>
      <c r="AH5573" s="6">
        <f t="shared" ca="1" si="1397"/>
        <v>44152</v>
      </c>
      <c r="AP5573" s="10" t="str">
        <f t="shared" si="1400"/>
        <v/>
      </c>
      <c r="AQ5573" s="10" t="str">
        <f t="shared" si="1401"/>
        <v/>
      </c>
      <c r="AR5573" s="10" t="str">
        <f t="shared" si="1402"/>
        <v/>
      </c>
      <c r="AS5573" s="10" t="str">
        <f t="shared" si="1403"/>
        <v/>
      </c>
      <c r="AT5573" s="10" t="str">
        <f t="shared" si="1404"/>
        <v/>
      </c>
      <c r="AU5573" s="10" t="str">
        <f t="shared" si="1405"/>
        <v/>
      </c>
      <c r="AV5573" s="10" t="str">
        <f t="shared" si="1406"/>
        <v/>
      </c>
      <c r="AW5573" s="10" t="str">
        <f t="shared" si="1407"/>
        <v/>
      </c>
      <c r="AX5573" s="10" t="str">
        <f t="shared" si="1398"/>
        <v/>
      </c>
      <c r="AY5573" s="10" t="str">
        <f t="shared" si="1408"/>
        <v/>
      </c>
      <c r="AZ5573" s="23">
        <f t="shared" si="1409"/>
        <v>0</v>
      </c>
      <c r="BA5573" s="10">
        <f t="shared" si="1410"/>
        <v>0</v>
      </c>
    </row>
    <row r="5574" spans="1:53" x14ac:dyDescent="0.25">
      <c r="A5574" s="4" t="str">
        <f t="shared" si="1411"/>
        <v/>
      </c>
      <c r="B5574" s="28"/>
      <c r="C5574" s="29"/>
      <c r="D5574" s="29"/>
      <c r="E5574" s="29"/>
      <c r="F5574" s="29"/>
      <c r="G5574" s="30" t="str">
        <f t="shared" ca="1" si="1412"/>
        <v/>
      </c>
      <c r="H5574" s="16" t="str">
        <f t="shared" si="1399"/>
        <v/>
      </c>
      <c r="AF5574" s="67"/>
      <c r="AH5574" s="6">
        <f t="shared" ca="1" si="1397"/>
        <v>44152</v>
      </c>
      <c r="AP5574" s="10" t="str">
        <f t="shared" si="1400"/>
        <v/>
      </c>
      <c r="AQ5574" s="10" t="str">
        <f t="shared" si="1401"/>
        <v/>
      </c>
      <c r="AR5574" s="10" t="str">
        <f t="shared" si="1402"/>
        <v/>
      </c>
      <c r="AS5574" s="10" t="str">
        <f t="shared" si="1403"/>
        <v/>
      </c>
      <c r="AT5574" s="10" t="str">
        <f t="shared" si="1404"/>
        <v/>
      </c>
      <c r="AU5574" s="10" t="str">
        <f t="shared" si="1405"/>
        <v/>
      </c>
      <c r="AV5574" s="10" t="str">
        <f t="shared" si="1406"/>
        <v/>
      </c>
      <c r="AW5574" s="10" t="str">
        <f t="shared" si="1407"/>
        <v/>
      </c>
      <c r="AX5574" s="10" t="str">
        <f t="shared" si="1398"/>
        <v/>
      </c>
      <c r="AY5574" s="10" t="str">
        <f t="shared" si="1408"/>
        <v/>
      </c>
      <c r="AZ5574" s="23">
        <f t="shared" si="1409"/>
        <v>0</v>
      </c>
      <c r="BA5574" s="10">
        <f t="shared" si="1410"/>
        <v>0</v>
      </c>
    </row>
    <row r="5575" spans="1:53" x14ac:dyDescent="0.25">
      <c r="A5575" s="64" t="str">
        <f t="shared" si="1411"/>
        <v/>
      </c>
      <c r="C5575" s="1"/>
      <c r="D5575" s="1"/>
      <c r="E5575" s="1"/>
      <c r="F5575" s="1"/>
      <c r="G5575" s="3" t="str">
        <f t="shared" ca="1" si="1412"/>
        <v/>
      </c>
      <c r="H5575" s="16" t="str">
        <f t="shared" si="1399"/>
        <v/>
      </c>
      <c r="AF5575" s="67"/>
      <c r="AH5575" s="6">
        <f t="shared" ca="1" si="1397"/>
        <v>44152</v>
      </c>
      <c r="AP5575" s="10" t="str">
        <f t="shared" si="1400"/>
        <v/>
      </c>
      <c r="AQ5575" s="10" t="str">
        <f t="shared" si="1401"/>
        <v/>
      </c>
      <c r="AR5575" s="10" t="str">
        <f t="shared" si="1402"/>
        <v/>
      </c>
      <c r="AS5575" s="10" t="str">
        <f t="shared" si="1403"/>
        <v/>
      </c>
      <c r="AT5575" s="10" t="str">
        <f t="shared" si="1404"/>
        <v/>
      </c>
      <c r="AU5575" s="10" t="str">
        <f t="shared" si="1405"/>
        <v/>
      </c>
      <c r="AV5575" s="10" t="str">
        <f t="shared" si="1406"/>
        <v/>
      </c>
      <c r="AW5575" s="10" t="str">
        <f t="shared" si="1407"/>
        <v/>
      </c>
      <c r="AX5575" s="10" t="str">
        <f t="shared" si="1398"/>
        <v/>
      </c>
      <c r="AY5575" s="10" t="str">
        <f t="shared" si="1408"/>
        <v/>
      </c>
      <c r="AZ5575" s="23">
        <f t="shared" si="1409"/>
        <v>0</v>
      </c>
      <c r="BA5575" s="10">
        <f t="shared" si="1410"/>
        <v>0</v>
      </c>
    </row>
    <row r="5576" spans="1:53" x14ac:dyDescent="0.25">
      <c r="A5576" s="4" t="str">
        <f t="shared" si="1411"/>
        <v/>
      </c>
      <c r="B5576" s="28"/>
      <c r="C5576" s="29"/>
      <c r="D5576" s="29"/>
      <c r="E5576" s="29"/>
      <c r="F5576" s="29"/>
      <c r="G5576" s="30" t="str">
        <f t="shared" ca="1" si="1412"/>
        <v/>
      </c>
      <c r="H5576" s="16" t="str">
        <f t="shared" si="1399"/>
        <v/>
      </c>
      <c r="AF5576" s="67"/>
      <c r="AH5576" s="6">
        <f t="shared" ca="1" si="1397"/>
        <v>44152</v>
      </c>
      <c r="AP5576" s="10" t="str">
        <f t="shared" si="1400"/>
        <v/>
      </c>
      <c r="AQ5576" s="10" t="str">
        <f t="shared" si="1401"/>
        <v/>
      </c>
      <c r="AR5576" s="10" t="str">
        <f t="shared" si="1402"/>
        <v/>
      </c>
      <c r="AS5576" s="10" t="str">
        <f t="shared" si="1403"/>
        <v/>
      </c>
      <c r="AT5576" s="10" t="str">
        <f t="shared" si="1404"/>
        <v/>
      </c>
      <c r="AU5576" s="10" t="str">
        <f t="shared" si="1405"/>
        <v/>
      </c>
      <c r="AV5576" s="10" t="str">
        <f t="shared" si="1406"/>
        <v/>
      </c>
      <c r="AW5576" s="10" t="str">
        <f t="shared" si="1407"/>
        <v/>
      </c>
      <c r="AX5576" s="10" t="str">
        <f t="shared" si="1398"/>
        <v/>
      </c>
      <c r="AY5576" s="10" t="str">
        <f t="shared" si="1408"/>
        <v/>
      </c>
      <c r="AZ5576" s="23">
        <f t="shared" si="1409"/>
        <v>0</v>
      </c>
      <c r="BA5576" s="10">
        <f t="shared" si="1410"/>
        <v>0</v>
      </c>
    </row>
    <row r="5577" spans="1:53" x14ac:dyDescent="0.25">
      <c r="A5577" s="64" t="str">
        <f t="shared" si="1411"/>
        <v/>
      </c>
      <c r="C5577" s="1"/>
      <c r="D5577" s="1"/>
      <c r="E5577" s="1"/>
      <c r="F5577" s="1"/>
      <c r="G5577" s="3" t="str">
        <f t="shared" ca="1" si="1412"/>
        <v/>
      </c>
      <c r="H5577" s="16" t="str">
        <f t="shared" si="1399"/>
        <v/>
      </c>
      <c r="AF5577" s="67"/>
      <c r="AH5577" s="6">
        <f t="shared" ref="AH5577:AH5640" ca="1" si="1413">TODAY()</f>
        <v>44152</v>
      </c>
      <c r="AP5577" s="10" t="str">
        <f t="shared" si="1400"/>
        <v/>
      </c>
      <c r="AQ5577" s="10" t="str">
        <f t="shared" si="1401"/>
        <v/>
      </c>
      <c r="AR5577" s="10" t="str">
        <f t="shared" si="1402"/>
        <v/>
      </c>
      <c r="AS5577" s="10" t="str">
        <f t="shared" si="1403"/>
        <v/>
      </c>
      <c r="AT5577" s="10" t="str">
        <f t="shared" si="1404"/>
        <v/>
      </c>
      <c r="AU5577" s="10" t="str">
        <f t="shared" si="1405"/>
        <v/>
      </c>
      <c r="AV5577" s="10" t="str">
        <f t="shared" si="1406"/>
        <v/>
      </c>
      <c r="AW5577" s="10" t="str">
        <f t="shared" si="1407"/>
        <v/>
      </c>
      <c r="AX5577" s="10" t="str">
        <f t="shared" ref="AX5577:AX5640" si="1414">IF(C5577="","",IF(AND(H5577&gt;=54,H5577&lt;=58),1,0))</f>
        <v/>
      </c>
      <c r="AY5577" s="10" t="str">
        <f t="shared" si="1408"/>
        <v/>
      </c>
      <c r="AZ5577" s="23">
        <f t="shared" si="1409"/>
        <v>0</v>
      </c>
      <c r="BA5577" s="10">
        <f t="shared" si="1410"/>
        <v>0</v>
      </c>
    </row>
    <row r="5578" spans="1:53" x14ac:dyDescent="0.25">
      <c r="A5578" s="4" t="str">
        <f t="shared" si="1411"/>
        <v/>
      </c>
      <c r="B5578" s="28"/>
      <c r="C5578" s="29"/>
      <c r="D5578" s="29"/>
      <c r="E5578" s="29"/>
      <c r="F5578" s="29"/>
      <c r="G5578" s="30" t="str">
        <f t="shared" ca="1" si="1412"/>
        <v/>
      </c>
      <c r="H5578" s="16" t="str">
        <f t="shared" ref="H5578:H5641" si="1415">IF(C5578="","",LEFT(G5578,2)+0)</f>
        <v/>
      </c>
      <c r="AF5578" s="67"/>
      <c r="AH5578" s="6">
        <f t="shared" ca="1" si="1413"/>
        <v>44152</v>
      </c>
      <c r="AP5578" s="10" t="str">
        <f t="shared" ref="AP5578:AP5641" si="1416">IF(C5578="","",IF(H5578&lt;=18+0,1,0))</f>
        <v/>
      </c>
      <c r="AQ5578" s="10" t="str">
        <f t="shared" ref="AQ5578:AQ5641" si="1417">IF(C5578="","",IF(H5578&lt;19,0,IF(H5578&gt;23,0,1)))</f>
        <v/>
      </c>
      <c r="AR5578" s="10" t="str">
        <f t="shared" ref="AR5578:AR5641" si="1418">IF(C5578="","",IF(H5578&lt;24,0,IF(H5578&gt;28,0,1)))</f>
        <v/>
      </c>
      <c r="AS5578" s="10" t="str">
        <f t="shared" ref="AS5578:AS5641" si="1419">IF(C5578="","",IF(H5578&lt;29,0,IF(H5578&gt;33,0,1)))</f>
        <v/>
      </c>
      <c r="AT5578" s="10" t="str">
        <f t="shared" ref="AT5578:AT5641" si="1420">IF(C5578="","",IF(H5578&lt;34,0,IF(H5578&gt;38,0,1)))</f>
        <v/>
      </c>
      <c r="AU5578" s="10" t="str">
        <f t="shared" ref="AU5578:AU5641" si="1421">IF(C5578="","",IF(H5578&lt;39,0,IF(H5578&gt;43,0,1)))</f>
        <v/>
      </c>
      <c r="AV5578" s="10" t="str">
        <f t="shared" ref="AV5578:AV5641" si="1422">IF(C5578="","",IF(H5578&lt;44,0,IF(H5578&gt;48,0,1)))</f>
        <v/>
      </c>
      <c r="AW5578" s="10" t="str">
        <f t="shared" ref="AW5578:AW5641" si="1423">IF(C5578="","",IF(H5578&lt;49,0,IF(H5578&gt;53,0,1)))</f>
        <v/>
      </c>
      <c r="AX5578" s="10" t="str">
        <f t="shared" si="1414"/>
        <v/>
      </c>
      <c r="AY5578" s="10" t="str">
        <f t="shared" ref="AY5578:AY5641" si="1424">IF(C5578="","",IF(H5578&gt;=59+0,1,0))</f>
        <v/>
      </c>
      <c r="AZ5578" s="23">
        <f t="shared" ref="AZ5578:AZ5641" si="1425">IF(D5578="",0,IF(AND(D5578="Masculino",E5578="titular"),1,0))</f>
        <v>0</v>
      </c>
      <c r="BA5578" s="10">
        <f t="shared" ref="BA5578:BA5641" si="1426">IF(D5578="",0,IF(AND(D5578="Masculino",E5578="Dependente"),1,0))</f>
        <v>0</v>
      </c>
    </row>
    <row r="5579" spans="1:53" x14ac:dyDescent="0.25">
      <c r="A5579" s="64" t="str">
        <f t="shared" si="1411"/>
        <v/>
      </c>
      <c r="C5579" s="1"/>
      <c r="D5579" s="1"/>
      <c r="E5579" s="1"/>
      <c r="F5579" s="1"/>
      <c r="G5579" s="3" t="str">
        <f t="shared" ca="1" si="1412"/>
        <v/>
      </c>
      <c r="H5579" s="16" t="str">
        <f t="shared" si="1415"/>
        <v/>
      </c>
      <c r="AF5579" s="67"/>
      <c r="AH5579" s="6">
        <f t="shared" ca="1" si="1413"/>
        <v>44152</v>
      </c>
      <c r="AP5579" s="10" t="str">
        <f t="shared" si="1416"/>
        <v/>
      </c>
      <c r="AQ5579" s="10" t="str">
        <f t="shared" si="1417"/>
        <v/>
      </c>
      <c r="AR5579" s="10" t="str">
        <f t="shared" si="1418"/>
        <v/>
      </c>
      <c r="AS5579" s="10" t="str">
        <f t="shared" si="1419"/>
        <v/>
      </c>
      <c r="AT5579" s="10" t="str">
        <f t="shared" si="1420"/>
        <v/>
      </c>
      <c r="AU5579" s="10" t="str">
        <f t="shared" si="1421"/>
        <v/>
      </c>
      <c r="AV5579" s="10" t="str">
        <f t="shared" si="1422"/>
        <v/>
      </c>
      <c r="AW5579" s="10" t="str">
        <f t="shared" si="1423"/>
        <v/>
      </c>
      <c r="AX5579" s="10" t="str">
        <f t="shared" si="1414"/>
        <v/>
      </c>
      <c r="AY5579" s="10" t="str">
        <f t="shared" si="1424"/>
        <v/>
      </c>
      <c r="AZ5579" s="23">
        <f t="shared" si="1425"/>
        <v>0</v>
      </c>
      <c r="BA5579" s="10">
        <f t="shared" si="1426"/>
        <v>0</v>
      </c>
    </row>
    <row r="5580" spans="1:53" x14ac:dyDescent="0.25">
      <c r="A5580" s="4" t="str">
        <f t="shared" ref="A5580:A5643" si="1427">IF(C5580="","",A5579+1)</f>
        <v/>
      </c>
      <c r="B5580" s="28"/>
      <c r="C5580" s="29"/>
      <c r="D5580" s="29"/>
      <c r="E5580" s="29"/>
      <c r="F5580" s="29"/>
      <c r="G5580" s="30" t="str">
        <f t="shared" ca="1" si="1412"/>
        <v/>
      </c>
      <c r="H5580" s="16" t="str">
        <f t="shared" si="1415"/>
        <v/>
      </c>
      <c r="AF5580" s="67"/>
      <c r="AH5580" s="6">
        <f t="shared" ca="1" si="1413"/>
        <v>44152</v>
      </c>
      <c r="AP5580" s="10" t="str">
        <f t="shared" si="1416"/>
        <v/>
      </c>
      <c r="AQ5580" s="10" t="str">
        <f t="shared" si="1417"/>
        <v/>
      </c>
      <c r="AR5580" s="10" t="str">
        <f t="shared" si="1418"/>
        <v/>
      </c>
      <c r="AS5580" s="10" t="str">
        <f t="shared" si="1419"/>
        <v/>
      </c>
      <c r="AT5580" s="10" t="str">
        <f t="shared" si="1420"/>
        <v/>
      </c>
      <c r="AU5580" s="10" t="str">
        <f t="shared" si="1421"/>
        <v/>
      </c>
      <c r="AV5580" s="10" t="str">
        <f t="shared" si="1422"/>
        <v/>
      </c>
      <c r="AW5580" s="10" t="str">
        <f t="shared" si="1423"/>
        <v/>
      </c>
      <c r="AX5580" s="10" t="str">
        <f t="shared" si="1414"/>
        <v/>
      </c>
      <c r="AY5580" s="10" t="str">
        <f t="shared" si="1424"/>
        <v/>
      </c>
      <c r="AZ5580" s="23">
        <f t="shared" si="1425"/>
        <v>0</v>
      </c>
      <c r="BA5580" s="10">
        <f t="shared" si="1426"/>
        <v>0</v>
      </c>
    </row>
    <row r="5581" spans="1:53" x14ac:dyDescent="0.25">
      <c r="A5581" s="64" t="str">
        <f t="shared" si="1427"/>
        <v/>
      </c>
      <c r="C5581" s="1"/>
      <c r="D5581" s="1"/>
      <c r="E5581" s="1"/>
      <c r="F5581" s="1"/>
      <c r="G5581" s="3" t="str">
        <f t="shared" ca="1" si="1412"/>
        <v/>
      </c>
      <c r="H5581" s="16" t="str">
        <f t="shared" si="1415"/>
        <v/>
      </c>
      <c r="AF5581" s="67"/>
      <c r="AH5581" s="6">
        <f t="shared" ca="1" si="1413"/>
        <v>44152</v>
      </c>
      <c r="AP5581" s="10" t="str">
        <f t="shared" si="1416"/>
        <v/>
      </c>
      <c r="AQ5581" s="10" t="str">
        <f t="shared" si="1417"/>
        <v/>
      </c>
      <c r="AR5581" s="10" t="str">
        <f t="shared" si="1418"/>
        <v/>
      </c>
      <c r="AS5581" s="10" t="str">
        <f t="shared" si="1419"/>
        <v/>
      </c>
      <c r="AT5581" s="10" t="str">
        <f t="shared" si="1420"/>
        <v/>
      </c>
      <c r="AU5581" s="10" t="str">
        <f t="shared" si="1421"/>
        <v/>
      </c>
      <c r="AV5581" s="10" t="str">
        <f t="shared" si="1422"/>
        <v/>
      </c>
      <c r="AW5581" s="10" t="str">
        <f t="shared" si="1423"/>
        <v/>
      </c>
      <c r="AX5581" s="10" t="str">
        <f t="shared" si="1414"/>
        <v/>
      </c>
      <c r="AY5581" s="10" t="str">
        <f t="shared" si="1424"/>
        <v/>
      </c>
      <c r="AZ5581" s="23">
        <f t="shared" si="1425"/>
        <v>0</v>
      </c>
      <c r="BA5581" s="10">
        <f t="shared" si="1426"/>
        <v>0</v>
      </c>
    </row>
    <row r="5582" spans="1:53" x14ac:dyDescent="0.25">
      <c r="A5582" s="4" t="str">
        <f t="shared" si="1427"/>
        <v/>
      </c>
      <c r="B5582" s="28"/>
      <c r="C5582" s="29"/>
      <c r="D5582" s="29"/>
      <c r="E5582" s="29"/>
      <c r="F5582" s="29"/>
      <c r="G5582" s="30" t="str">
        <f t="shared" ca="1" si="1412"/>
        <v/>
      </c>
      <c r="H5582" s="16" t="str">
        <f t="shared" si="1415"/>
        <v/>
      </c>
      <c r="AF5582" s="67"/>
      <c r="AH5582" s="6">
        <f t="shared" ca="1" si="1413"/>
        <v>44152</v>
      </c>
      <c r="AP5582" s="10" t="str">
        <f t="shared" si="1416"/>
        <v/>
      </c>
      <c r="AQ5582" s="10" t="str">
        <f t="shared" si="1417"/>
        <v/>
      </c>
      <c r="AR5582" s="10" t="str">
        <f t="shared" si="1418"/>
        <v/>
      </c>
      <c r="AS5582" s="10" t="str">
        <f t="shared" si="1419"/>
        <v/>
      </c>
      <c r="AT5582" s="10" t="str">
        <f t="shared" si="1420"/>
        <v/>
      </c>
      <c r="AU5582" s="10" t="str">
        <f t="shared" si="1421"/>
        <v/>
      </c>
      <c r="AV5582" s="10" t="str">
        <f t="shared" si="1422"/>
        <v/>
      </c>
      <c r="AW5582" s="10" t="str">
        <f t="shared" si="1423"/>
        <v/>
      </c>
      <c r="AX5582" s="10" t="str">
        <f t="shared" si="1414"/>
        <v/>
      </c>
      <c r="AY5582" s="10" t="str">
        <f t="shared" si="1424"/>
        <v/>
      </c>
      <c r="AZ5582" s="23">
        <f t="shared" si="1425"/>
        <v>0</v>
      </c>
      <c r="BA5582" s="10">
        <f t="shared" si="1426"/>
        <v>0</v>
      </c>
    </row>
    <row r="5583" spans="1:53" x14ac:dyDescent="0.25">
      <c r="A5583" s="64" t="str">
        <f t="shared" si="1427"/>
        <v/>
      </c>
      <c r="C5583" s="1"/>
      <c r="D5583" s="1"/>
      <c r="E5583" s="1"/>
      <c r="F5583" s="1"/>
      <c r="G5583" s="3" t="str">
        <f t="shared" ca="1" si="1412"/>
        <v/>
      </c>
      <c r="H5583" s="16" t="str">
        <f t="shared" si="1415"/>
        <v/>
      </c>
      <c r="AF5583" s="67"/>
      <c r="AH5583" s="6">
        <f t="shared" ca="1" si="1413"/>
        <v>44152</v>
      </c>
      <c r="AP5583" s="10" t="str">
        <f t="shared" si="1416"/>
        <v/>
      </c>
      <c r="AQ5583" s="10" t="str">
        <f t="shared" si="1417"/>
        <v/>
      </c>
      <c r="AR5583" s="10" t="str">
        <f t="shared" si="1418"/>
        <v/>
      </c>
      <c r="AS5583" s="10" t="str">
        <f t="shared" si="1419"/>
        <v/>
      </c>
      <c r="AT5583" s="10" t="str">
        <f t="shared" si="1420"/>
        <v/>
      </c>
      <c r="AU5583" s="10" t="str">
        <f t="shared" si="1421"/>
        <v/>
      </c>
      <c r="AV5583" s="10" t="str">
        <f t="shared" si="1422"/>
        <v/>
      </c>
      <c r="AW5583" s="10" t="str">
        <f t="shared" si="1423"/>
        <v/>
      </c>
      <c r="AX5583" s="10" t="str">
        <f t="shared" si="1414"/>
        <v/>
      </c>
      <c r="AY5583" s="10" t="str">
        <f t="shared" si="1424"/>
        <v/>
      </c>
      <c r="AZ5583" s="23">
        <f t="shared" si="1425"/>
        <v>0</v>
      </c>
      <c r="BA5583" s="10">
        <f t="shared" si="1426"/>
        <v>0</v>
      </c>
    </row>
    <row r="5584" spans="1:53" x14ac:dyDescent="0.25">
      <c r="A5584" s="4" t="str">
        <f t="shared" si="1427"/>
        <v/>
      </c>
      <c r="B5584" s="28"/>
      <c r="C5584" s="29"/>
      <c r="D5584" s="29"/>
      <c r="E5584" s="29"/>
      <c r="F5584" s="29"/>
      <c r="G5584" s="30" t="str">
        <f t="shared" ca="1" si="1412"/>
        <v/>
      </c>
      <c r="H5584" s="16" t="str">
        <f t="shared" si="1415"/>
        <v/>
      </c>
      <c r="AF5584" s="67"/>
      <c r="AH5584" s="6">
        <f t="shared" ca="1" si="1413"/>
        <v>44152</v>
      </c>
      <c r="AP5584" s="10" t="str">
        <f t="shared" si="1416"/>
        <v/>
      </c>
      <c r="AQ5584" s="10" t="str">
        <f t="shared" si="1417"/>
        <v/>
      </c>
      <c r="AR5584" s="10" t="str">
        <f t="shared" si="1418"/>
        <v/>
      </c>
      <c r="AS5584" s="10" t="str">
        <f t="shared" si="1419"/>
        <v/>
      </c>
      <c r="AT5584" s="10" t="str">
        <f t="shared" si="1420"/>
        <v/>
      </c>
      <c r="AU5584" s="10" t="str">
        <f t="shared" si="1421"/>
        <v/>
      </c>
      <c r="AV5584" s="10" t="str">
        <f t="shared" si="1422"/>
        <v/>
      </c>
      <c r="AW5584" s="10" t="str">
        <f t="shared" si="1423"/>
        <v/>
      </c>
      <c r="AX5584" s="10" t="str">
        <f t="shared" si="1414"/>
        <v/>
      </c>
      <c r="AY5584" s="10" t="str">
        <f t="shared" si="1424"/>
        <v/>
      </c>
      <c r="AZ5584" s="23">
        <f t="shared" si="1425"/>
        <v>0</v>
      </c>
      <c r="BA5584" s="10">
        <f t="shared" si="1426"/>
        <v>0</v>
      </c>
    </row>
    <row r="5585" spans="1:53" x14ac:dyDescent="0.25">
      <c r="A5585" s="64" t="str">
        <f t="shared" si="1427"/>
        <v/>
      </c>
      <c r="C5585" s="1"/>
      <c r="D5585" s="1"/>
      <c r="E5585" s="1"/>
      <c r="F5585" s="1"/>
      <c r="G5585" s="3" t="str">
        <f t="shared" ca="1" si="1412"/>
        <v/>
      </c>
      <c r="H5585" s="16" t="str">
        <f t="shared" si="1415"/>
        <v/>
      </c>
      <c r="AF5585" s="67"/>
      <c r="AH5585" s="6">
        <f t="shared" ca="1" si="1413"/>
        <v>44152</v>
      </c>
      <c r="AP5585" s="10" t="str">
        <f t="shared" si="1416"/>
        <v/>
      </c>
      <c r="AQ5585" s="10" t="str">
        <f t="shared" si="1417"/>
        <v/>
      </c>
      <c r="AR5585" s="10" t="str">
        <f t="shared" si="1418"/>
        <v/>
      </c>
      <c r="AS5585" s="10" t="str">
        <f t="shared" si="1419"/>
        <v/>
      </c>
      <c r="AT5585" s="10" t="str">
        <f t="shared" si="1420"/>
        <v/>
      </c>
      <c r="AU5585" s="10" t="str">
        <f t="shared" si="1421"/>
        <v/>
      </c>
      <c r="AV5585" s="10" t="str">
        <f t="shared" si="1422"/>
        <v/>
      </c>
      <c r="AW5585" s="10" t="str">
        <f t="shared" si="1423"/>
        <v/>
      </c>
      <c r="AX5585" s="10" t="str">
        <f t="shared" si="1414"/>
        <v/>
      </c>
      <c r="AY5585" s="10" t="str">
        <f t="shared" si="1424"/>
        <v/>
      </c>
      <c r="AZ5585" s="23">
        <f t="shared" si="1425"/>
        <v>0</v>
      </c>
      <c r="BA5585" s="10">
        <f t="shared" si="1426"/>
        <v>0</v>
      </c>
    </row>
    <row r="5586" spans="1:53" x14ac:dyDescent="0.25">
      <c r="A5586" s="4" t="str">
        <f t="shared" si="1427"/>
        <v/>
      </c>
      <c r="B5586" s="28"/>
      <c r="C5586" s="29"/>
      <c r="D5586" s="29"/>
      <c r="E5586" s="29"/>
      <c r="F5586" s="29"/>
      <c r="G5586" s="30" t="str">
        <f t="shared" ca="1" si="1412"/>
        <v/>
      </c>
      <c r="H5586" s="16" t="str">
        <f t="shared" si="1415"/>
        <v/>
      </c>
      <c r="AF5586" s="67"/>
      <c r="AH5586" s="6">
        <f t="shared" ca="1" si="1413"/>
        <v>44152</v>
      </c>
      <c r="AP5586" s="10" t="str">
        <f t="shared" si="1416"/>
        <v/>
      </c>
      <c r="AQ5586" s="10" t="str">
        <f t="shared" si="1417"/>
        <v/>
      </c>
      <c r="AR5586" s="10" t="str">
        <f t="shared" si="1418"/>
        <v/>
      </c>
      <c r="AS5586" s="10" t="str">
        <f t="shared" si="1419"/>
        <v/>
      </c>
      <c r="AT5586" s="10" t="str">
        <f t="shared" si="1420"/>
        <v/>
      </c>
      <c r="AU5586" s="10" t="str">
        <f t="shared" si="1421"/>
        <v/>
      </c>
      <c r="AV5586" s="10" t="str">
        <f t="shared" si="1422"/>
        <v/>
      </c>
      <c r="AW5586" s="10" t="str">
        <f t="shared" si="1423"/>
        <v/>
      </c>
      <c r="AX5586" s="10" t="str">
        <f t="shared" si="1414"/>
        <v/>
      </c>
      <c r="AY5586" s="10" t="str">
        <f t="shared" si="1424"/>
        <v/>
      </c>
      <c r="AZ5586" s="23">
        <f t="shared" si="1425"/>
        <v>0</v>
      </c>
      <c r="BA5586" s="10">
        <f t="shared" si="1426"/>
        <v>0</v>
      </c>
    </row>
    <row r="5587" spans="1:53" x14ac:dyDescent="0.25">
      <c r="A5587" s="64" t="str">
        <f t="shared" si="1427"/>
        <v/>
      </c>
      <c r="C5587" s="1"/>
      <c r="D5587" s="1"/>
      <c r="E5587" s="1"/>
      <c r="F5587" s="1"/>
      <c r="G5587" s="3" t="str">
        <f t="shared" ca="1" si="1412"/>
        <v/>
      </c>
      <c r="H5587" s="16" t="str">
        <f t="shared" si="1415"/>
        <v/>
      </c>
      <c r="AF5587" s="67"/>
      <c r="AH5587" s="6">
        <f t="shared" ca="1" si="1413"/>
        <v>44152</v>
      </c>
      <c r="AP5587" s="10" t="str">
        <f t="shared" si="1416"/>
        <v/>
      </c>
      <c r="AQ5587" s="10" t="str">
        <f t="shared" si="1417"/>
        <v/>
      </c>
      <c r="AR5587" s="10" t="str">
        <f t="shared" si="1418"/>
        <v/>
      </c>
      <c r="AS5587" s="10" t="str">
        <f t="shared" si="1419"/>
        <v/>
      </c>
      <c r="AT5587" s="10" t="str">
        <f t="shared" si="1420"/>
        <v/>
      </c>
      <c r="AU5587" s="10" t="str">
        <f t="shared" si="1421"/>
        <v/>
      </c>
      <c r="AV5587" s="10" t="str">
        <f t="shared" si="1422"/>
        <v/>
      </c>
      <c r="AW5587" s="10" t="str">
        <f t="shared" si="1423"/>
        <v/>
      </c>
      <c r="AX5587" s="10" t="str">
        <f t="shared" si="1414"/>
        <v/>
      </c>
      <c r="AY5587" s="10" t="str">
        <f t="shared" si="1424"/>
        <v/>
      </c>
      <c r="AZ5587" s="23">
        <f t="shared" si="1425"/>
        <v>0</v>
      </c>
      <c r="BA5587" s="10">
        <f t="shared" si="1426"/>
        <v>0</v>
      </c>
    </row>
    <row r="5588" spans="1:53" x14ac:dyDescent="0.25">
      <c r="A5588" s="4" t="str">
        <f t="shared" si="1427"/>
        <v/>
      </c>
      <c r="B5588" s="28"/>
      <c r="C5588" s="29"/>
      <c r="D5588" s="29"/>
      <c r="E5588" s="29"/>
      <c r="F5588" s="29"/>
      <c r="G5588" s="30" t="str">
        <f t="shared" ca="1" si="1412"/>
        <v/>
      </c>
      <c r="H5588" s="16" t="str">
        <f t="shared" si="1415"/>
        <v/>
      </c>
      <c r="AF5588" s="67"/>
      <c r="AH5588" s="6">
        <f t="shared" ca="1" si="1413"/>
        <v>44152</v>
      </c>
      <c r="AP5588" s="10" t="str">
        <f t="shared" si="1416"/>
        <v/>
      </c>
      <c r="AQ5588" s="10" t="str">
        <f t="shared" si="1417"/>
        <v/>
      </c>
      <c r="AR5588" s="10" t="str">
        <f t="shared" si="1418"/>
        <v/>
      </c>
      <c r="AS5588" s="10" t="str">
        <f t="shared" si="1419"/>
        <v/>
      </c>
      <c r="AT5588" s="10" t="str">
        <f t="shared" si="1420"/>
        <v/>
      </c>
      <c r="AU5588" s="10" t="str">
        <f t="shared" si="1421"/>
        <v/>
      </c>
      <c r="AV5588" s="10" t="str">
        <f t="shared" si="1422"/>
        <v/>
      </c>
      <c r="AW5588" s="10" t="str">
        <f t="shared" si="1423"/>
        <v/>
      </c>
      <c r="AX5588" s="10" t="str">
        <f t="shared" si="1414"/>
        <v/>
      </c>
      <c r="AY5588" s="10" t="str">
        <f t="shared" si="1424"/>
        <v/>
      </c>
      <c r="AZ5588" s="23">
        <f t="shared" si="1425"/>
        <v>0</v>
      </c>
      <c r="BA5588" s="10">
        <f t="shared" si="1426"/>
        <v>0</v>
      </c>
    </row>
    <row r="5589" spans="1:53" x14ac:dyDescent="0.25">
      <c r="A5589" s="64" t="str">
        <f t="shared" si="1427"/>
        <v/>
      </c>
      <c r="C5589" s="1"/>
      <c r="D5589" s="1"/>
      <c r="E5589" s="1"/>
      <c r="F5589" s="1"/>
      <c r="G5589" s="3" t="str">
        <f t="shared" ca="1" si="1412"/>
        <v/>
      </c>
      <c r="H5589" s="16" t="str">
        <f t="shared" si="1415"/>
        <v/>
      </c>
      <c r="AF5589" s="67"/>
      <c r="AH5589" s="6">
        <f t="shared" ca="1" si="1413"/>
        <v>44152</v>
      </c>
      <c r="AP5589" s="10" t="str">
        <f t="shared" si="1416"/>
        <v/>
      </c>
      <c r="AQ5589" s="10" t="str">
        <f t="shared" si="1417"/>
        <v/>
      </c>
      <c r="AR5589" s="10" t="str">
        <f t="shared" si="1418"/>
        <v/>
      </c>
      <c r="AS5589" s="10" t="str">
        <f t="shared" si="1419"/>
        <v/>
      </c>
      <c r="AT5589" s="10" t="str">
        <f t="shared" si="1420"/>
        <v/>
      </c>
      <c r="AU5589" s="10" t="str">
        <f t="shared" si="1421"/>
        <v/>
      </c>
      <c r="AV5589" s="10" t="str">
        <f t="shared" si="1422"/>
        <v/>
      </c>
      <c r="AW5589" s="10" t="str">
        <f t="shared" si="1423"/>
        <v/>
      </c>
      <c r="AX5589" s="10" t="str">
        <f t="shared" si="1414"/>
        <v/>
      </c>
      <c r="AY5589" s="10" t="str">
        <f t="shared" si="1424"/>
        <v/>
      </c>
      <c r="AZ5589" s="23">
        <f t="shared" si="1425"/>
        <v>0</v>
      </c>
      <c r="BA5589" s="10">
        <f t="shared" si="1426"/>
        <v>0</v>
      </c>
    </row>
    <row r="5590" spans="1:53" x14ac:dyDescent="0.25">
      <c r="A5590" s="4" t="str">
        <f t="shared" si="1427"/>
        <v/>
      </c>
      <c r="B5590" s="28"/>
      <c r="C5590" s="29"/>
      <c r="D5590" s="29"/>
      <c r="E5590" s="29"/>
      <c r="F5590" s="29"/>
      <c r="G5590" s="30" t="str">
        <f t="shared" ca="1" si="1412"/>
        <v/>
      </c>
      <c r="H5590" s="16" t="str">
        <f t="shared" si="1415"/>
        <v/>
      </c>
      <c r="AF5590" s="67"/>
      <c r="AH5590" s="6">
        <f t="shared" ca="1" si="1413"/>
        <v>44152</v>
      </c>
      <c r="AP5590" s="10" t="str">
        <f t="shared" si="1416"/>
        <v/>
      </c>
      <c r="AQ5590" s="10" t="str">
        <f t="shared" si="1417"/>
        <v/>
      </c>
      <c r="AR5590" s="10" t="str">
        <f t="shared" si="1418"/>
        <v/>
      </c>
      <c r="AS5590" s="10" t="str">
        <f t="shared" si="1419"/>
        <v/>
      </c>
      <c r="AT5590" s="10" t="str">
        <f t="shared" si="1420"/>
        <v/>
      </c>
      <c r="AU5590" s="10" t="str">
        <f t="shared" si="1421"/>
        <v/>
      </c>
      <c r="AV5590" s="10" t="str">
        <f t="shared" si="1422"/>
        <v/>
      </c>
      <c r="AW5590" s="10" t="str">
        <f t="shared" si="1423"/>
        <v/>
      </c>
      <c r="AX5590" s="10" t="str">
        <f t="shared" si="1414"/>
        <v/>
      </c>
      <c r="AY5590" s="10" t="str">
        <f t="shared" si="1424"/>
        <v/>
      </c>
      <c r="AZ5590" s="23">
        <f t="shared" si="1425"/>
        <v>0</v>
      </c>
      <c r="BA5590" s="10">
        <f t="shared" si="1426"/>
        <v>0</v>
      </c>
    </row>
    <row r="5591" spans="1:53" x14ac:dyDescent="0.25">
      <c r="A5591" s="64" t="str">
        <f t="shared" si="1427"/>
        <v/>
      </c>
      <c r="C5591" s="1"/>
      <c r="D5591" s="1"/>
      <c r="E5591" s="1"/>
      <c r="F5591" s="1"/>
      <c r="G5591" s="3" t="str">
        <f t="shared" ca="1" si="1412"/>
        <v/>
      </c>
      <c r="H5591" s="16" t="str">
        <f t="shared" si="1415"/>
        <v/>
      </c>
      <c r="AF5591" s="67"/>
      <c r="AH5591" s="6">
        <f t="shared" ca="1" si="1413"/>
        <v>44152</v>
      </c>
      <c r="AP5591" s="10" t="str">
        <f t="shared" si="1416"/>
        <v/>
      </c>
      <c r="AQ5591" s="10" t="str">
        <f t="shared" si="1417"/>
        <v/>
      </c>
      <c r="AR5591" s="10" t="str">
        <f t="shared" si="1418"/>
        <v/>
      </c>
      <c r="AS5591" s="10" t="str">
        <f t="shared" si="1419"/>
        <v/>
      </c>
      <c r="AT5591" s="10" t="str">
        <f t="shared" si="1420"/>
        <v/>
      </c>
      <c r="AU5591" s="10" t="str">
        <f t="shared" si="1421"/>
        <v/>
      </c>
      <c r="AV5591" s="10" t="str">
        <f t="shared" si="1422"/>
        <v/>
      </c>
      <c r="AW5591" s="10" t="str">
        <f t="shared" si="1423"/>
        <v/>
      </c>
      <c r="AX5591" s="10" t="str">
        <f t="shared" si="1414"/>
        <v/>
      </c>
      <c r="AY5591" s="10" t="str">
        <f t="shared" si="1424"/>
        <v/>
      </c>
      <c r="AZ5591" s="23">
        <f t="shared" si="1425"/>
        <v>0</v>
      </c>
      <c r="BA5591" s="10">
        <f t="shared" si="1426"/>
        <v>0</v>
      </c>
    </row>
    <row r="5592" spans="1:53" x14ac:dyDescent="0.25">
      <c r="A5592" s="4" t="str">
        <f t="shared" si="1427"/>
        <v/>
      </c>
      <c r="B5592" s="28"/>
      <c r="C5592" s="29"/>
      <c r="D5592" s="29"/>
      <c r="E5592" s="29"/>
      <c r="F5592" s="29"/>
      <c r="G5592" s="30" t="str">
        <f t="shared" ca="1" si="1412"/>
        <v/>
      </c>
      <c r="H5592" s="16" t="str">
        <f t="shared" si="1415"/>
        <v/>
      </c>
      <c r="AF5592" s="67"/>
      <c r="AH5592" s="6">
        <f t="shared" ca="1" si="1413"/>
        <v>44152</v>
      </c>
      <c r="AP5592" s="10" t="str">
        <f t="shared" si="1416"/>
        <v/>
      </c>
      <c r="AQ5592" s="10" t="str">
        <f t="shared" si="1417"/>
        <v/>
      </c>
      <c r="AR5592" s="10" t="str">
        <f t="shared" si="1418"/>
        <v/>
      </c>
      <c r="AS5592" s="10" t="str">
        <f t="shared" si="1419"/>
        <v/>
      </c>
      <c r="AT5592" s="10" t="str">
        <f t="shared" si="1420"/>
        <v/>
      </c>
      <c r="AU5592" s="10" t="str">
        <f t="shared" si="1421"/>
        <v/>
      </c>
      <c r="AV5592" s="10" t="str">
        <f t="shared" si="1422"/>
        <v/>
      </c>
      <c r="AW5592" s="10" t="str">
        <f t="shared" si="1423"/>
        <v/>
      </c>
      <c r="AX5592" s="10" t="str">
        <f t="shared" si="1414"/>
        <v/>
      </c>
      <c r="AY5592" s="10" t="str">
        <f t="shared" si="1424"/>
        <v/>
      </c>
      <c r="AZ5592" s="23">
        <f t="shared" si="1425"/>
        <v>0</v>
      </c>
      <c r="BA5592" s="10">
        <f t="shared" si="1426"/>
        <v>0</v>
      </c>
    </row>
    <row r="5593" spans="1:53" x14ac:dyDescent="0.25">
      <c r="A5593" s="64" t="str">
        <f t="shared" si="1427"/>
        <v/>
      </c>
      <c r="C5593" s="1"/>
      <c r="D5593" s="1"/>
      <c r="E5593" s="1"/>
      <c r="F5593" s="1"/>
      <c r="G5593" s="3" t="str">
        <f t="shared" ca="1" si="1412"/>
        <v/>
      </c>
      <c r="H5593" s="16" t="str">
        <f t="shared" si="1415"/>
        <v/>
      </c>
      <c r="AF5593" s="67"/>
      <c r="AH5593" s="6">
        <f t="shared" ca="1" si="1413"/>
        <v>44152</v>
      </c>
      <c r="AP5593" s="10" t="str">
        <f t="shared" si="1416"/>
        <v/>
      </c>
      <c r="AQ5593" s="10" t="str">
        <f t="shared" si="1417"/>
        <v/>
      </c>
      <c r="AR5593" s="10" t="str">
        <f t="shared" si="1418"/>
        <v/>
      </c>
      <c r="AS5593" s="10" t="str">
        <f t="shared" si="1419"/>
        <v/>
      </c>
      <c r="AT5593" s="10" t="str">
        <f t="shared" si="1420"/>
        <v/>
      </c>
      <c r="AU5593" s="10" t="str">
        <f t="shared" si="1421"/>
        <v/>
      </c>
      <c r="AV5593" s="10" t="str">
        <f t="shared" si="1422"/>
        <v/>
      </c>
      <c r="AW5593" s="10" t="str">
        <f t="shared" si="1423"/>
        <v/>
      </c>
      <c r="AX5593" s="10" t="str">
        <f t="shared" si="1414"/>
        <v/>
      </c>
      <c r="AY5593" s="10" t="str">
        <f t="shared" si="1424"/>
        <v/>
      </c>
      <c r="AZ5593" s="23">
        <f t="shared" si="1425"/>
        <v>0</v>
      </c>
      <c r="BA5593" s="10">
        <f t="shared" si="1426"/>
        <v>0</v>
      </c>
    </row>
    <row r="5594" spans="1:53" x14ac:dyDescent="0.25">
      <c r="A5594" s="4" t="str">
        <f t="shared" si="1427"/>
        <v/>
      </c>
      <c r="B5594" s="28"/>
      <c r="C5594" s="29"/>
      <c r="D5594" s="29"/>
      <c r="E5594" s="29"/>
      <c r="F5594" s="29"/>
      <c r="G5594" s="30" t="str">
        <f t="shared" ca="1" si="1412"/>
        <v/>
      </c>
      <c r="H5594" s="16" t="str">
        <f t="shared" si="1415"/>
        <v/>
      </c>
      <c r="AF5594" s="67"/>
      <c r="AH5594" s="6">
        <f t="shared" ca="1" si="1413"/>
        <v>44152</v>
      </c>
      <c r="AP5594" s="10" t="str">
        <f t="shared" si="1416"/>
        <v/>
      </c>
      <c r="AQ5594" s="10" t="str">
        <f t="shared" si="1417"/>
        <v/>
      </c>
      <c r="AR5594" s="10" t="str">
        <f t="shared" si="1418"/>
        <v/>
      </c>
      <c r="AS5594" s="10" t="str">
        <f t="shared" si="1419"/>
        <v/>
      </c>
      <c r="AT5594" s="10" t="str">
        <f t="shared" si="1420"/>
        <v/>
      </c>
      <c r="AU5594" s="10" t="str">
        <f t="shared" si="1421"/>
        <v/>
      </c>
      <c r="AV5594" s="10" t="str">
        <f t="shared" si="1422"/>
        <v/>
      </c>
      <c r="AW5594" s="10" t="str">
        <f t="shared" si="1423"/>
        <v/>
      </c>
      <c r="AX5594" s="10" t="str">
        <f t="shared" si="1414"/>
        <v/>
      </c>
      <c r="AY5594" s="10" t="str">
        <f t="shared" si="1424"/>
        <v/>
      </c>
      <c r="AZ5594" s="23">
        <f t="shared" si="1425"/>
        <v>0</v>
      </c>
      <c r="BA5594" s="10">
        <f t="shared" si="1426"/>
        <v>0</v>
      </c>
    </row>
    <row r="5595" spans="1:53" x14ac:dyDescent="0.25">
      <c r="A5595" s="64" t="str">
        <f t="shared" si="1427"/>
        <v/>
      </c>
      <c r="C5595" s="1"/>
      <c r="D5595" s="1"/>
      <c r="E5595" s="1"/>
      <c r="F5595" s="1"/>
      <c r="G5595" s="3" t="str">
        <f t="shared" ca="1" si="1412"/>
        <v/>
      </c>
      <c r="H5595" s="16" t="str">
        <f t="shared" si="1415"/>
        <v/>
      </c>
      <c r="AF5595" s="67"/>
      <c r="AH5595" s="6">
        <f t="shared" ca="1" si="1413"/>
        <v>44152</v>
      </c>
      <c r="AP5595" s="10" t="str">
        <f t="shared" si="1416"/>
        <v/>
      </c>
      <c r="AQ5595" s="10" t="str">
        <f t="shared" si="1417"/>
        <v/>
      </c>
      <c r="AR5595" s="10" t="str">
        <f t="shared" si="1418"/>
        <v/>
      </c>
      <c r="AS5595" s="10" t="str">
        <f t="shared" si="1419"/>
        <v/>
      </c>
      <c r="AT5595" s="10" t="str">
        <f t="shared" si="1420"/>
        <v/>
      </c>
      <c r="AU5595" s="10" t="str">
        <f t="shared" si="1421"/>
        <v/>
      </c>
      <c r="AV5595" s="10" t="str">
        <f t="shared" si="1422"/>
        <v/>
      </c>
      <c r="AW5595" s="10" t="str">
        <f t="shared" si="1423"/>
        <v/>
      </c>
      <c r="AX5595" s="10" t="str">
        <f t="shared" si="1414"/>
        <v/>
      </c>
      <c r="AY5595" s="10" t="str">
        <f t="shared" si="1424"/>
        <v/>
      </c>
      <c r="AZ5595" s="23">
        <f t="shared" si="1425"/>
        <v>0</v>
      </c>
      <c r="BA5595" s="10">
        <f t="shared" si="1426"/>
        <v>0</v>
      </c>
    </row>
    <row r="5596" spans="1:53" x14ac:dyDescent="0.25">
      <c r="A5596" s="4" t="str">
        <f t="shared" si="1427"/>
        <v/>
      </c>
      <c r="B5596" s="28"/>
      <c r="C5596" s="29"/>
      <c r="D5596" s="29"/>
      <c r="E5596" s="29"/>
      <c r="F5596" s="29"/>
      <c r="G5596" s="30" t="str">
        <f t="shared" ca="1" si="1412"/>
        <v/>
      </c>
      <c r="H5596" s="16" t="str">
        <f t="shared" si="1415"/>
        <v/>
      </c>
      <c r="AF5596" s="67"/>
      <c r="AH5596" s="6">
        <f t="shared" ca="1" si="1413"/>
        <v>44152</v>
      </c>
      <c r="AP5596" s="10" t="str">
        <f t="shared" si="1416"/>
        <v/>
      </c>
      <c r="AQ5596" s="10" t="str">
        <f t="shared" si="1417"/>
        <v/>
      </c>
      <c r="AR5596" s="10" t="str">
        <f t="shared" si="1418"/>
        <v/>
      </c>
      <c r="AS5596" s="10" t="str">
        <f t="shared" si="1419"/>
        <v/>
      </c>
      <c r="AT5596" s="10" t="str">
        <f t="shared" si="1420"/>
        <v/>
      </c>
      <c r="AU5596" s="10" t="str">
        <f t="shared" si="1421"/>
        <v/>
      </c>
      <c r="AV5596" s="10" t="str">
        <f t="shared" si="1422"/>
        <v/>
      </c>
      <c r="AW5596" s="10" t="str">
        <f t="shared" si="1423"/>
        <v/>
      </c>
      <c r="AX5596" s="10" t="str">
        <f t="shared" si="1414"/>
        <v/>
      </c>
      <c r="AY5596" s="10" t="str">
        <f t="shared" si="1424"/>
        <v/>
      </c>
      <c r="AZ5596" s="23">
        <f t="shared" si="1425"/>
        <v>0</v>
      </c>
      <c r="BA5596" s="10">
        <f t="shared" si="1426"/>
        <v>0</v>
      </c>
    </row>
    <row r="5597" spans="1:53" x14ac:dyDescent="0.25">
      <c r="A5597" s="64" t="str">
        <f t="shared" si="1427"/>
        <v/>
      </c>
      <c r="C5597" s="1"/>
      <c r="D5597" s="1"/>
      <c r="E5597" s="1"/>
      <c r="F5597" s="1"/>
      <c r="G5597" s="3" t="str">
        <f t="shared" ref="G5597:G5660" ca="1" si="1428">AnoMesDia(C5597,TODAY())</f>
        <v/>
      </c>
      <c r="H5597" s="16" t="str">
        <f t="shared" si="1415"/>
        <v/>
      </c>
      <c r="AF5597" s="67"/>
      <c r="AH5597" s="6">
        <f t="shared" ca="1" si="1413"/>
        <v>44152</v>
      </c>
      <c r="AP5597" s="10" t="str">
        <f t="shared" si="1416"/>
        <v/>
      </c>
      <c r="AQ5597" s="10" t="str">
        <f t="shared" si="1417"/>
        <v/>
      </c>
      <c r="AR5597" s="10" t="str">
        <f t="shared" si="1418"/>
        <v/>
      </c>
      <c r="AS5597" s="10" t="str">
        <f t="shared" si="1419"/>
        <v/>
      </c>
      <c r="AT5597" s="10" t="str">
        <f t="shared" si="1420"/>
        <v/>
      </c>
      <c r="AU5597" s="10" t="str">
        <f t="shared" si="1421"/>
        <v/>
      </c>
      <c r="AV5597" s="10" t="str">
        <f t="shared" si="1422"/>
        <v/>
      </c>
      <c r="AW5597" s="10" t="str">
        <f t="shared" si="1423"/>
        <v/>
      </c>
      <c r="AX5597" s="10" t="str">
        <f t="shared" si="1414"/>
        <v/>
      </c>
      <c r="AY5597" s="10" t="str">
        <f t="shared" si="1424"/>
        <v/>
      </c>
      <c r="AZ5597" s="23">
        <f t="shared" si="1425"/>
        <v>0</v>
      </c>
      <c r="BA5597" s="10">
        <f t="shared" si="1426"/>
        <v>0</v>
      </c>
    </row>
    <row r="5598" spans="1:53" x14ac:dyDescent="0.25">
      <c r="A5598" s="4" t="str">
        <f t="shared" si="1427"/>
        <v/>
      </c>
      <c r="B5598" s="28"/>
      <c r="C5598" s="29"/>
      <c r="D5598" s="29"/>
      <c r="E5598" s="29"/>
      <c r="F5598" s="29"/>
      <c r="G5598" s="30" t="str">
        <f t="shared" ca="1" si="1428"/>
        <v/>
      </c>
      <c r="H5598" s="16" t="str">
        <f t="shared" si="1415"/>
        <v/>
      </c>
      <c r="AF5598" s="67"/>
      <c r="AH5598" s="6">
        <f t="shared" ca="1" si="1413"/>
        <v>44152</v>
      </c>
      <c r="AP5598" s="10" t="str">
        <f t="shared" si="1416"/>
        <v/>
      </c>
      <c r="AQ5598" s="10" t="str">
        <f t="shared" si="1417"/>
        <v/>
      </c>
      <c r="AR5598" s="10" t="str">
        <f t="shared" si="1418"/>
        <v/>
      </c>
      <c r="AS5598" s="10" t="str">
        <f t="shared" si="1419"/>
        <v/>
      </c>
      <c r="AT5598" s="10" t="str">
        <f t="shared" si="1420"/>
        <v/>
      </c>
      <c r="AU5598" s="10" t="str">
        <f t="shared" si="1421"/>
        <v/>
      </c>
      <c r="AV5598" s="10" t="str">
        <f t="shared" si="1422"/>
        <v/>
      </c>
      <c r="AW5598" s="10" t="str">
        <f t="shared" si="1423"/>
        <v/>
      </c>
      <c r="AX5598" s="10" t="str">
        <f t="shared" si="1414"/>
        <v/>
      </c>
      <c r="AY5598" s="10" t="str">
        <f t="shared" si="1424"/>
        <v/>
      </c>
      <c r="AZ5598" s="23">
        <f t="shared" si="1425"/>
        <v>0</v>
      </c>
      <c r="BA5598" s="10">
        <f t="shared" si="1426"/>
        <v>0</v>
      </c>
    </row>
    <row r="5599" spans="1:53" x14ac:dyDescent="0.25">
      <c r="A5599" s="64" t="str">
        <f t="shared" si="1427"/>
        <v/>
      </c>
      <c r="C5599" s="1"/>
      <c r="D5599" s="1"/>
      <c r="E5599" s="1"/>
      <c r="F5599" s="1"/>
      <c r="G5599" s="3" t="str">
        <f t="shared" ca="1" si="1428"/>
        <v/>
      </c>
      <c r="H5599" s="16" t="str">
        <f t="shared" si="1415"/>
        <v/>
      </c>
      <c r="AF5599" s="67"/>
      <c r="AH5599" s="6">
        <f t="shared" ca="1" si="1413"/>
        <v>44152</v>
      </c>
      <c r="AP5599" s="10" t="str">
        <f t="shared" si="1416"/>
        <v/>
      </c>
      <c r="AQ5599" s="10" t="str">
        <f t="shared" si="1417"/>
        <v/>
      </c>
      <c r="AR5599" s="10" t="str">
        <f t="shared" si="1418"/>
        <v/>
      </c>
      <c r="AS5599" s="10" t="str">
        <f t="shared" si="1419"/>
        <v/>
      </c>
      <c r="AT5599" s="10" t="str">
        <f t="shared" si="1420"/>
        <v/>
      </c>
      <c r="AU5599" s="10" t="str">
        <f t="shared" si="1421"/>
        <v/>
      </c>
      <c r="AV5599" s="10" t="str">
        <f t="shared" si="1422"/>
        <v/>
      </c>
      <c r="AW5599" s="10" t="str">
        <f t="shared" si="1423"/>
        <v/>
      </c>
      <c r="AX5599" s="10" t="str">
        <f t="shared" si="1414"/>
        <v/>
      </c>
      <c r="AY5599" s="10" t="str">
        <f t="shared" si="1424"/>
        <v/>
      </c>
      <c r="AZ5599" s="23">
        <f t="shared" si="1425"/>
        <v>0</v>
      </c>
      <c r="BA5599" s="10">
        <f t="shared" si="1426"/>
        <v>0</v>
      </c>
    </row>
    <row r="5600" spans="1:53" x14ac:dyDescent="0.25">
      <c r="A5600" s="4" t="str">
        <f t="shared" si="1427"/>
        <v/>
      </c>
      <c r="B5600" s="28"/>
      <c r="C5600" s="29"/>
      <c r="D5600" s="29"/>
      <c r="E5600" s="29"/>
      <c r="F5600" s="29"/>
      <c r="G5600" s="30" t="str">
        <f t="shared" ca="1" si="1428"/>
        <v/>
      </c>
      <c r="H5600" s="16" t="str">
        <f t="shared" si="1415"/>
        <v/>
      </c>
      <c r="AF5600" s="67"/>
      <c r="AH5600" s="6">
        <f t="shared" ca="1" si="1413"/>
        <v>44152</v>
      </c>
      <c r="AP5600" s="10" t="str">
        <f t="shared" si="1416"/>
        <v/>
      </c>
      <c r="AQ5600" s="10" t="str">
        <f t="shared" si="1417"/>
        <v/>
      </c>
      <c r="AR5600" s="10" t="str">
        <f t="shared" si="1418"/>
        <v/>
      </c>
      <c r="AS5600" s="10" t="str">
        <f t="shared" si="1419"/>
        <v/>
      </c>
      <c r="AT5600" s="10" t="str">
        <f t="shared" si="1420"/>
        <v/>
      </c>
      <c r="AU5600" s="10" t="str">
        <f t="shared" si="1421"/>
        <v/>
      </c>
      <c r="AV5600" s="10" t="str">
        <f t="shared" si="1422"/>
        <v/>
      </c>
      <c r="AW5600" s="10" t="str">
        <f t="shared" si="1423"/>
        <v/>
      </c>
      <c r="AX5600" s="10" t="str">
        <f t="shared" si="1414"/>
        <v/>
      </c>
      <c r="AY5600" s="10" t="str">
        <f t="shared" si="1424"/>
        <v/>
      </c>
      <c r="AZ5600" s="23">
        <f t="shared" si="1425"/>
        <v>0</v>
      </c>
      <c r="BA5600" s="10">
        <f t="shared" si="1426"/>
        <v>0</v>
      </c>
    </row>
    <row r="5601" spans="1:53" x14ac:dyDescent="0.25">
      <c r="A5601" s="64" t="str">
        <f t="shared" si="1427"/>
        <v/>
      </c>
      <c r="C5601" s="1"/>
      <c r="D5601" s="1"/>
      <c r="E5601" s="1"/>
      <c r="F5601" s="1"/>
      <c r="G5601" s="3" t="str">
        <f t="shared" ca="1" si="1428"/>
        <v/>
      </c>
      <c r="H5601" s="16" t="str">
        <f t="shared" si="1415"/>
        <v/>
      </c>
      <c r="AF5601" s="67"/>
      <c r="AH5601" s="6">
        <f t="shared" ca="1" si="1413"/>
        <v>44152</v>
      </c>
      <c r="AP5601" s="10" t="str">
        <f t="shared" si="1416"/>
        <v/>
      </c>
      <c r="AQ5601" s="10" t="str">
        <f t="shared" si="1417"/>
        <v/>
      </c>
      <c r="AR5601" s="10" t="str">
        <f t="shared" si="1418"/>
        <v/>
      </c>
      <c r="AS5601" s="10" t="str">
        <f t="shared" si="1419"/>
        <v/>
      </c>
      <c r="AT5601" s="10" t="str">
        <f t="shared" si="1420"/>
        <v/>
      </c>
      <c r="AU5601" s="10" t="str">
        <f t="shared" si="1421"/>
        <v/>
      </c>
      <c r="AV5601" s="10" t="str">
        <f t="shared" si="1422"/>
        <v/>
      </c>
      <c r="AW5601" s="10" t="str">
        <f t="shared" si="1423"/>
        <v/>
      </c>
      <c r="AX5601" s="10" t="str">
        <f t="shared" si="1414"/>
        <v/>
      </c>
      <c r="AY5601" s="10" t="str">
        <f t="shared" si="1424"/>
        <v/>
      </c>
      <c r="AZ5601" s="23">
        <f t="shared" si="1425"/>
        <v>0</v>
      </c>
      <c r="BA5601" s="10">
        <f t="shared" si="1426"/>
        <v>0</v>
      </c>
    </row>
    <row r="5602" spans="1:53" x14ac:dyDescent="0.25">
      <c r="A5602" s="4" t="str">
        <f t="shared" si="1427"/>
        <v/>
      </c>
      <c r="B5602" s="28"/>
      <c r="C5602" s="29"/>
      <c r="D5602" s="29"/>
      <c r="E5602" s="29"/>
      <c r="F5602" s="29"/>
      <c r="G5602" s="30" t="str">
        <f t="shared" ca="1" si="1428"/>
        <v/>
      </c>
      <c r="H5602" s="16" t="str">
        <f t="shared" si="1415"/>
        <v/>
      </c>
      <c r="AF5602" s="67"/>
      <c r="AH5602" s="6">
        <f t="shared" ca="1" si="1413"/>
        <v>44152</v>
      </c>
      <c r="AP5602" s="10" t="str">
        <f t="shared" si="1416"/>
        <v/>
      </c>
      <c r="AQ5602" s="10" t="str">
        <f t="shared" si="1417"/>
        <v/>
      </c>
      <c r="AR5602" s="10" t="str">
        <f t="shared" si="1418"/>
        <v/>
      </c>
      <c r="AS5602" s="10" t="str">
        <f t="shared" si="1419"/>
        <v/>
      </c>
      <c r="AT5602" s="10" t="str">
        <f t="shared" si="1420"/>
        <v/>
      </c>
      <c r="AU5602" s="10" t="str">
        <f t="shared" si="1421"/>
        <v/>
      </c>
      <c r="AV5602" s="10" t="str">
        <f t="shared" si="1422"/>
        <v/>
      </c>
      <c r="AW5602" s="10" t="str">
        <f t="shared" si="1423"/>
        <v/>
      </c>
      <c r="AX5602" s="10" t="str">
        <f t="shared" si="1414"/>
        <v/>
      </c>
      <c r="AY5602" s="10" t="str">
        <f t="shared" si="1424"/>
        <v/>
      </c>
      <c r="AZ5602" s="23">
        <f t="shared" si="1425"/>
        <v>0</v>
      </c>
      <c r="BA5602" s="10">
        <f t="shared" si="1426"/>
        <v>0</v>
      </c>
    </row>
    <row r="5603" spans="1:53" x14ac:dyDescent="0.25">
      <c r="A5603" s="64" t="str">
        <f t="shared" si="1427"/>
        <v/>
      </c>
      <c r="C5603" s="1"/>
      <c r="D5603" s="1"/>
      <c r="E5603" s="1"/>
      <c r="F5603" s="1"/>
      <c r="G5603" s="3" t="str">
        <f t="shared" ca="1" si="1428"/>
        <v/>
      </c>
      <c r="H5603" s="16" t="str">
        <f t="shared" si="1415"/>
        <v/>
      </c>
      <c r="AF5603" s="67"/>
      <c r="AH5603" s="6">
        <f t="shared" ca="1" si="1413"/>
        <v>44152</v>
      </c>
      <c r="AP5603" s="10" t="str">
        <f t="shared" si="1416"/>
        <v/>
      </c>
      <c r="AQ5603" s="10" t="str">
        <f t="shared" si="1417"/>
        <v/>
      </c>
      <c r="AR5603" s="10" t="str">
        <f t="shared" si="1418"/>
        <v/>
      </c>
      <c r="AS5603" s="10" t="str">
        <f t="shared" si="1419"/>
        <v/>
      </c>
      <c r="AT5603" s="10" t="str">
        <f t="shared" si="1420"/>
        <v/>
      </c>
      <c r="AU5603" s="10" t="str">
        <f t="shared" si="1421"/>
        <v/>
      </c>
      <c r="AV5603" s="10" t="str">
        <f t="shared" si="1422"/>
        <v/>
      </c>
      <c r="AW5603" s="10" t="str">
        <f t="shared" si="1423"/>
        <v/>
      </c>
      <c r="AX5603" s="10" t="str">
        <f t="shared" si="1414"/>
        <v/>
      </c>
      <c r="AY5603" s="10" t="str">
        <f t="shared" si="1424"/>
        <v/>
      </c>
      <c r="AZ5603" s="23">
        <f t="shared" si="1425"/>
        <v>0</v>
      </c>
      <c r="BA5603" s="10">
        <f t="shared" si="1426"/>
        <v>0</v>
      </c>
    </row>
    <row r="5604" spans="1:53" x14ac:dyDescent="0.25">
      <c r="A5604" s="4" t="str">
        <f t="shared" si="1427"/>
        <v/>
      </c>
      <c r="B5604" s="28"/>
      <c r="C5604" s="29"/>
      <c r="D5604" s="29"/>
      <c r="E5604" s="29"/>
      <c r="F5604" s="29"/>
      <c r="G5604" s="30" t="str">
        <f t="shared" ca="1" si="1428"/>
        <v/>
      </c>
      <c r="H5604" s="16" t="str">
        <f t="shared" si="1415"/>
        <v/>
      </c>
      <c r="AF5604" s="67"/>
      <c r="AH5604" s="6">
        <f t="shared" ca="1" si="1413"/>
        <v>44152</v>
      </c>
      <c r="AP5604" s="10" t="str">
        <f t="shared" si="1416"/>
        <v/>
      </c>
      <c r="AQ5604" s="10" t="str">
        <f t="shared" si="1417"/>
        <v/>
      </c>
      <c r="AR5604" s="10" t="str">
        <f t="shared" si="1418"/>
        <v/>
      </c>
      <c r="AS5604" s="10" t="str">
        <f t="shared" si="1419"/>
        <v/>
      </c>
      <c r="AT5604" s="10" t="str">
        <f t="shared" si="1420"/>
        <v/>
      </c>
      <c r="AU5604" s="10" t="str">
        <f t="shared" si="1421"/>
        <v/>
      </c>
      <c r="AV5604" s="10" t="str">
        <f t="shared" si="1422"/>
        <v/>
      </c>
      <c r="AW5604" s="10" t="str">
        <f t="shared" si="1423"/>
        <v/>
      </c>
      <c r="AX5604" s="10" t="str">
        <f t="shared" si="1414"/>
        <v/>
      </c>
      <c r="AY5604" s="10" t="str">
        <f t="shared" si="1424"/>
        <v/>
      </c>
      <c r="AZ5604" s="23">
        <f t="shared" si="1425"/>
        <v>0</v>
      </c>
      <c r="BA5604" s="10">
        <f t="shared" si="1426"/>
        <v>0</v>
      </c>
    </row>
    <row r="5605" spans="1:53" x14ac:dyDescent="0.25">
      <c r="A5605" s="64" t="str">
        <f t="shared" si="1427"/>
        <v/>
      </c>
      <c r="C5605" s="1"/>
      <c r="D5605" s="1"/>
      <c r="E5605" s="1"/>
      <c r="F5605" s="1"/>
      <c r="G5605" s="3" t="str">
        <f t="shared" ca="1" si="1428"/>
        <v/>
      </c>
      <c r="H5605" s="16" t="str">
        <f t="shared" si="1415"/>
        <v/>
      </c>
      <c r="AF5605" s="67"/>
      <c r="AH5605" s="6">
        <f t="shared" ca="1" si="1413"/>
        <v>44152</v>
      </c>
      <c r="AP5605" s="10" t="str">
        <f t="shared" si="1416"/>
        <v/>
      </c>
      <c r="AQ5605" s="10" t="str">
        <f t="shared" si="1417"/>
        <v/>
      </c>
      <c r="AR5605" s="10" t="str">
        <f t="shared" si="1418"/>
        <v/>
      </c>
      <c r="AS5605" s="10" t="str">
        <f t="shared" si="1419"/>
        <v/>
      </c>
      <c r="AT5605" s="10" t="str">
        <f t="shared" si="1420"/>
        <v/>
      </c>
      <c r="AU5605" s="10" t="str">
        <f t="shared" si="1421"/>
        <v/>
      </c>
      <c r="AV5605" s="10" t="str">
        <f t="shared" si="1422"/>
        <v/>
      </c>
      <c r="AW5605" s="10" t="str">
        <f t="shared" si="1423"/>
        <v/>
      </c>
      <c r="AX5605" s="10" t="str">
        <f t="shared" si="1414"/>
        <v/>
      </c>
      <c r="AY5605" s="10" t="str">
        <f t="shared" si="1424"/>
        <v/>
      </c>
      <c r="AZ5605" s="23">
        <f t="shared" si="1425"/>
        <v>0</v>
      </c>
      <c r="BA5605" s="10">
        <f t="shared" si="1426"/>
        <v>0</v>
      </c>
    </row>
    <row r="5606" spans="1:53" x14ac:dyDescent="0.25">
      <c r="A5606" s="4" t="str">
        <f t="shared" si="1427"/>
        <v/>
      </c>
      <c r="B5606" s="28"/>
      <c r="C5606" s="29"/>
      <c r="D5606" s="29"/>
      <c r="E5606" s="29"/>
      <c r="F5606" s="29"/>
      <c r="G5606" s="30" t="str">
        <f t="shared" ca="1" si="1428"/>
        <v/>
      </c>
      <c r="H5606" s="16" t="str">
        <f t="shared" si="1415"/>
        <v/>
      </c>
      <c r="AF5606" s="67"/>
      <c r="AH5606" s="6">
        <f t="shared" ca="1" si="1413"/>
        <v>44152</v>
      </c>
      <c r="AP5606" s="10" t="str">
        <f t="shared" si="1416"/>
        <v/>
      </c>
      <c r="AQ5606" s="10" t="str">
        <f t="shared" si="1417"/>
        <v/>
      </c>
      <c r="AR5606" s="10" t="str">
        <f t="shared" si="1418"/>
        <v/>
      </c>
      <c r="AS5606" s="10" t="str">
        <f t="shared" si="1419"/>
        <v/>
      </c>
      <c r="AT5606" s="10" t="str">
        <f t="shared" si="1420"/>
        <v/>
      </c>
      <c r="AU5606" s="10" t="str">
        <f t="shared" si="1421"/>
        <v/>
      </c>
      <c r="AV5606" s="10" t="str">
        <f t="shared" si="1422"/>
        <v/>
      </c>
      <c r="AW5606" s="10" t="str">
        <f t="shared" si="1423"/>
        <v/>
      </c>
      <c r="AX5606" s="10" t="str">
        <f t="shared" si="1414"/>
        <v/>
      </c>
      <c r="AY5606" s="10" t="str">
        <f t="shared" si="1424"/>
        <v/>
      </c>
      <c r="AZ5606" s="23">
        <f t="shared" si="1425"/>
        <v>0</v>
      </c>
      <c r="BA5606" s="10">
        <f t="shared" si="1426"/>
        <v>0</v>
      </c>
    </row>
    <row r="5607" spans="1:53" x14ac:dyDescent="0.25">
      <c r="A5607" s="64" t="str">
        <f t="shared" si="1427"/>
        <v/>
      </c>
      <c r="C5607" s="1"/>
      <c r="D5607" s="1"/>
      <c r="E5607" s="1"/>
      <c r="F5607" s="1"/>
      <c r="G5607" s="3" t="str">
        <f t="shared" ca="1" si="1428"/>
        <v/>
      </c>
      <c r="H5607" s="16" t="str">
        <f t="shared" si="1415"/>
        <v/>
      </c>
      <c r="AF5607" s="67"/>
      <c r="AH5607" s="6">
        <f t="shared" ca="1" si="1413"/>
        <v>44152</v>
      </c>
      <c r="AP5607" s="10" t="str">
        <f t="shared" si="1416"/>
        <v/>
      </c>
      <c r="AQ5607" s="10" t="str">
        <f t="shared" si="1417"/>
        <v/>
      </c>
      <c r="AR5607" s="10" t="str">
        <f t="shared" si="1418"/>
        <v/>
      </c>
      <c r="AS5607" s="10" t="str">
        <f t="shared" si="1419"/>
        <v/>
      </c>
      <c r="AT5607" s="10" t="str">
        <f t="shared" si="1420"/>
        <v/>
      </c>
      <c r="AU5607" s="10" t="str">
        <f t="shared" si="1421"/>
        <v/>
      </c>
      <c r="AV5607" s="10" t="str">
        <f t="shared" si="1422"/>
        <v/>
      </c>
      <c r="AW5607" s="10" t="str">
        <f t="shared" si="1423"/>
        <v/>
      </c>
      <c r="AX5607" s="10" t="str">
        <f t="shared" si="1414"/>
        <v/>
      </c>
      <c r="AY5607" s="10" t="str">
        <f t="shared" si="1424"/>
        <v/>
      </c>
      <c r="AZ5607" s="23">
        <f t="shared" si="1425"/>
        <v>0</v>
      </c>
      <c r="BA5607" s="10">
        <f t="shared" si="1426"/>
        <v>0</v>
      </c>
    </row>
    <row r="5608" spans="1:53" x14ac:dyDescent="0.25">
      <c r="A5608" s="4" t="str">
        <f t="shared" si="1427"/>
        <v/>
      </c>
      <c r="B5608" s="28"/>
      <c r="C5608" s="29"/>
      <c r="D5608" s="29"/>
      <c r="E5608" s="29"/>
      <c r="F5608" s="29"/>
      <c r="G5608" s="30" t="str">
        <f t="shared" ca="1" si="1428"/>
        <v/>
      </c>
      <c r="H5608" s="16" t="str">
        <f t="shared" si="1415"/>
        <v/>
      </c>
      <c r="AF5608" s="67"/>
      <c r="AH5608" s="6">
        <f t="shared" ca="1" si="1413"/>
        <v>44152</v>
      </c>
      <c r="AP5608" s="10" t="str">
        <f t="shared" si="1416"/>
        <v/>
      </c>
      <c r="AQ5608" s="10" t="str">
        <f t="shared" si="1417"/>
        <v/>
      </c>
      <c r="AR5608" s="10" t="str">
        <f t="shared" si="1418"/>
        <v/>
      </c>
      <c r="AS5608" s="10" t="str">
        <f t="shared" si="1419"/>
        <v/>
      </c>
      <c r="AT5608" s="10" t="str">
        <f t="shared" si="1420"/>
        <v/>
      </c>
      <c r="AU5608" s="10" t="str">
        <f t="shared" si="1421"/>
        <v/>
      </c>
      <c r="AV5608" s="10" t="str">
        <f t="shared" si="1422"/>
        <v/>
      </c>
      <c r="AW5608" s="10" t="str">
        <f t="shared" si="1423"/>
        <v/>
      </c>
      <c r="AX5608" s="10" t="str">
        <f t="shared" si="1414"/>
        <v/>
      </c>
      <c r="AY5608" s="10" t="str">
        <f t="shared" si="1424"/>
        <v/>
      </c>
      <c r="AZ5608" s="23">
        <f t="shared" si="1425"/>
        <v>0</v>
      </c>
      <c r="BA5608" s="10">
        <f t="shared" si="1426"/>
        <v>0</v>
      </c>
    </row>
    <row r="5609" spans="1:53" x14ac:dyDescent="0.25">
      <c r="A5609" s="64" t="str">
        <f t="shared" si="1427"/>
        <v/>
      </c>
      <c r="C5609" s="1"/>
      <c r="D5609" s="1"/>
      <c r="E5609" s="1"/>
      <c r="F5609" s="1"/>
      <c r="G5609" s="3" t="str">
        <f t="shared" ca="1" si="1428"/>
        <v/>
      </c>
      <c r="H5609" s="16" t="str">
        <f t="shared" si="1415"/>
        <v/>
      </c>
      <c r="AF5609" s="67"/>
      <c r="AH5609" s="6">
        <f t="shared" ca="1" si="1413"/>
        <v>44152</v>
      </c>
      <c r="AP5609" s="10" t="str">
        <f t="shared" si="1416"/>
        <v/>
      </c>
      <c r="AQ5609" s="10" t="str">
        <f t="shared" si="1417"/>
        <v/>
      </c>
      <c r="AR5609" s="10" t="str">
        <f t="shared" si="1418"/>
        <v/>
      </c>
      <c r="AS5609" s="10" t="str">
        <f t="shared" si="1419"/>
        <v/>
      </c>
      <c r="AT5609" s="10" t="str">
        <f t="shared" si="1420"/>
        <v/>
      </c>
      <c r="AU5609" s="10" t="str">
        <f t="shared" si="1421"/>
        <v/>
      </c>
      <c r="AV5609" s="10" t="str">
        <f t="shared" si="1422"/>
        <v/>
      </c>
      <c r="AW5609" s="10" t="str">
        <f t="shared" si="1423"/>
        <v/>
      </c>
      <c r="AX5609" s="10" t="str">
        <f t="shared" si="1414"/>
        <v/>
      </c>
      <c r="AY5609" s="10" t="str">
        <f t="shared" si="1424"/>
        <v/>
      </c>
      <c r="AZ5609" s="23">
        <f t="shared" si="1425"/>
        <v>0</v>
      </c>
      <c r="BA5609" s="10">
        <f t="shared" si="1426"/>
        <v>0</v>
      </c>
    </row>
    <row r="5610" spans="1:53" x14ac:dyDescent="0.25">
      <c r="A5610" s="4" t="str">
        <f t="shared" si="1427"/>
        <v/>
      </c>
      <c r="B5610" s="28"/>
      <c r="C5610" s="29"/>
      <c r="D5610" s="29"/>
      <c r="E5610" s="29"/>
      <c r="F5610" s="29"/>
      <c r="G5610" s="30" t="str">
        <f t="shared" ca="1" si="1428"/>
        <v/>
      </c>
      <c r="H5610" s="16" t="str">
        <f t="shared" si="1415"/>
        <v/>
      </c>
      <c r="AF5610" s="67"/>
      <c r="AH5610" s="6">
        <f t="shared" ca="1" si="1413"/>
        <v>44152</v>
      </c>
      <c r="AP5610" s="10" t="str">
        <f t="shared" si="1416"/>
        <v/>
      </c>
      <c r="AQ5610" s="10" t="str">
        <f t="shared" si="1417"/>
        <v/>
      </c>
      <c r="AR5610" s="10" t="str">
        <f t="shared" si="1418"/>
        <v/>
      </c>
      <c r="AS5610" s="10" t="str">
        <f t="shared" si="1419"/>
        <v/>
      </c>
      <c r="AT5610" s="10" t="str">
        <f t="shared" si="1420"/>
        <v/>
      </c>
      <c r="AU5610" s="10" t="str">
        <f t="shared" si="1421"/>
        <v/>
      </c>
      <c r="AV5610" s="10" t="str">
        <f t="shared" si="1422"/>
        <v/>
      </c>
      <c r="AW5610" s="10" t="str">
        <f t="shared" si="1423"/>
        <v/>
      </c>
      <c r="AX5610" s="10" t="str">
        <f t="shared" si="1414"/>
        <v/>
      </c>
      <c r="AY5610" s="10" t="str">
        <f t="shared" si="1424"/>
        <v/>
      </c>
      <c r="AZ5610" s="23">
        <f t="shared" si="1425"/>
        <v>0</v>
      </c>
      <c r="BA5610" s="10">
        <f t="shared" si="1426"/>
        <v>0</v>
      </c>
    </row>
    <row r="5611" spans="1:53" x14ac:dyDescent="0.25">
      <c r="A5611" s="64" t="str">
        <f t="shared" si="1427"/>
        <v/>
      </c>
      <c r="C5611" s="1"/>
      <c r="D5611" s="1"/>
      <c r="E5611" s="1"/>
      <c r="F5611" s="1"/>
      <c r="G5611" s="3" t="str">
        <f t="shared" ca="1" si="1428"/>
        <v/>
      </c>
      <c r="H5611" s="16" t="str">
        <f t="shared" si="1415"/>
        <v/>
      </c>
      <c r="AF5611" s="67"/>
      <c r="AH5611" s="6">
        <f t="shared" ca="1" si="1413"/>
        <v>44152</v>
      </c>
      <c r="AP5611" s="10" t="str">
        <f t="shared" si="1416"/>
        <v/>
      </c>
      <c r="AQ5611" s="10" t="str">
        <f t="shared" si="1417"/>
        <v/>
      </c>
      <c r="AR5611" s="10" t="str">
        <f t="shared" si="1418"/>
        <v/>
      </c>
      <c r="AS5611" s="10" t="str">
        <f t="shared" si="1419"/>
        <v/>
      </c>
      <c r="AT5611" s="10" t="str">
        <f t="shared" si="1420"/>
        <v/>
      </c>
      <c r="AU5611" s="10" t="str">
        <f t="shared" si="1421"/>
        <v/>
      </c>
      <c r="AV5611" s="10" t="str">
        <f t="shared" si="1422"/>
        <v/>
      </c>
      <c r="AW5611" s="10" t="str">
        <f t="shared" si="1423"/>
        <v/>
      </c>
      <c r="AX5611" s="10" t="str">
        <f t="shared" si="1414"/>
        <v/>
      </c>
      <c r="AY5611" s="10" t="str">
        <f t="shared" si="1424"/>
        <v/>
      </c>
      <c r="AZ5611" s="23">
        <f t="shared" si="1425"/>
        <v>0</v>
      </c>
      <c r="BA5611" s="10">
        <f t="shared" si="1426"/>
        <v>0</v>
      </c>
    </row>
    <row r="5612" spans="1:53" x14ac:dyDescent="0.25">
      <c r="A5612" s="4" t="str">
        <f t="shared" si="1427"/>
        <v/>
      </c>
      <c r="B5612" s="28"/>
      <c r="C5612" s="29"/>
      <c r="D5612" s="29"/>
      <c r="E5612" s="29"/>
      <c r="F5612" s="29"/>
      <c r="G5612" s="30" t="str">
        <f t="shared" ca="1" si="1428"/>
        <v/>
      </c>
      <c r="H5612" s="16" t="str">
        <f t="shared" si="1415"/>
        <v/>
      </c>
      <c r="AF5612" s="67"/>
      <c r="AH5612" s="6">
        <f t="shared" ca="1" si="1413"/>
        <v>44152</v>
      </c>
      <c r="AP5612" s="10" t="str">
        <f t="shared" si="1416"/>
        <v/>
      </c>
      <c r="AQ5612" s="10" t="str">
        <f t="shared" si="1417"/>
        <v/>
      </c>
      <c r="AR5612" s="10" t="str">
        <f t="shared" si="1418"/>
        <v/>
      </c>
      <c r="AS5612" s="10" t="str">
        <f t="shared" si="1419"/>
        <v/>
      </c>
      <c r="AT5612" s="10" t="str">
        <f t="shared" si="1420"/>
        <v/>
      </c>
      <c r="AU5612" s="10" t="str">
        <f t="shared" si="1421"/>
        <v/>
      </c>
      <c r="AV5612" s="10" t="str">
        <f t="shared" si="1422"/>
        <v/>
      </c>
      <c r="AW5612" s="10" t="str">
        <f t="shared" si="1423"/>
        <v/>
      </c>
      <c r="AX5612" s="10" t="str">
        <f t="shared" si="1414"/>
        <v/>
      </c>
      <c r="AY5612" s="10" t="str">
        <f t="shared" si="1424"/>
        <v/>
      </c>
      <c r="AZ5612" s="23">
        <f t="shared" si="1425"/>
        <v>0</v>
      </c>
      <c r="BA5612" s="10">
        <f t="shared" si="1426"/>
        <v>0</v>
      </c>
    </row>
    <row r="5613" spans="1:53" x14ac:dyDescent="0.25">
      <c r="A5613" s="64" t="str">
        <f t="shared" si="1427"/>
        <v/>
      </c>
      <c r="C5613" s="1"/>
      <c r="D5613" s="1"/>
      <c r="E5613" s="1"/>
      <c r="F5613" s="1"/>
      <c r="G5613" s="3" t="str">
        <f t="shared" ca="1" si="1428"/>
        <v/>
      </c>
      <c r="H5613" s="16" t="str">
        <f t="shared" si="1415"/>
        <v/>
      </c>
      <c r="AF5613" s="67"/>
      <c r="AH5613" s="6">
        <f t="shared" ca="1" si="1413"/>
        <v>44152</v>
      </c>
      <c r="AP5613" s="10" t="str">
        <f t="shared" si="1416"/>
        <v/>
      </c>
      <c r="AQ5613" s="10" t="str">
        <f t="shared" si="1417"/>
        <v/>
      </c>
      <c r="AR5613" s="10" t="str">
        <f t="shared" si="1418"/>
        <v/>
      </c>
      <c r="AS5613" s="10" t="str">
        <f t="shared" si="1419"/>
        <v/>
      </c>
      <c r="AT5613" s="10" t="str">
        <f t="shared" si="1420"/>
        <v/>
      </c>
      <c r="AU5613" s="10" t="str">
        <f t="shared" si="1421"/>
        <v/>
      </c>
      <c r="AV5613" s="10" t="str">
        <f t="shared" si="1422"/>
        <v/>
      </c>
      <c r="AW5613" s="10" t="str">
        <f t="shared" si="1423"/>
        <v/>
      </c>
      <c r="AX5613" s="10" t="str">
        <f t="shared" si="1414"/>
        <v/>
      </c>
      <c r="AY5613" s="10" t="str">
        <f t="shared" si="1424"/>
        <v/>
      </c>
      <c r="AZ5613" s="23">
        <f t="shared" si="1425"/>
        <v>0</v>
      </c>
      <c r="BA5613" s="10">
        <f t="shared" si="1426"/>
        <v>0</v>
      </c>
    </row>
    <row r="5614" spans="1:53" x14ac:dyDescent="0.25">
      <c r="A5614" s="4" t="str">
        <f t="shared" si="1427"/>
        <v/>
      </c>
      <c r="B5614" s="28"/>
      <c r="C5614" s="29"/>
      <c r="D5614" s="29"/>
      <c r="E5614" s="29"/>
      <c r="F5614" s="29"/>
      <c r="G5614" s="30" t="str">
        <f t="shared" ca="1" si="1428"/>
        <v/>
      </c>
      <c r="H5614" s="16" t="str">
        <f t="shared" si="1415"/>
        <v/>
      </c>
      <c r="AF5614" s="67"/>
      <c r="AH5614" s="6">
        <f t="shared" ca="1" si="1413"/>
        <v>44152</v>
      </c>
      <c r="AP5614" s="10" t="str">
        <f t="shared" si="1416"/>
        <v/>
      </c>
      <c r="AQ5614" s="10" t="str">
        <f t="shared" si="1417"/>
        <v/>
      </c>
      <c r="AR5614" s="10" t="str">
        <f t="shared" si="1418"/>
        <v/>
      </c>
      <c r="AS5614" s="10" t="str">
        <f t="shared" si="1419"/>
        <v/>
      </c>
      <c r="AT5614" s="10" t="str">
        <f t="shared" si="1420"/>
        <v/>
      </c>
      <c r="AU5614" s="10" t="str">
        <f t="shared" si="1421"/>
        <v/>
      </c>
      <c r="AV5614" s="10" t="str">
        <f t="shared" si="1422"/>
        <v/>
      </c>
      <c r="AW5614" s="10" t="str">
        <f t="shared" si="1423"/>
        <v/>
      </c>
      <c r="AX5614" s="10" t="str">
        <f t="shared" si="1414"/>
        <v/>
      </c>
      <c r="AY5614" s="10" t="str">
        <f t="shared" si="1424"/>
        <v/>
      </c>
      <c r="AZ5614" s="23">
        <f t="shared" si="1425"/>
        <v>0</v>
      </c>
      <c r="BA5614" s="10">
        <f t="shared" si="1426"/>
        <v>0</v>
      </c>
    </row>
    <row r="5615" spans="1:53" x14ac:dyDescent="0.25">
      <c r="A5615" s="64" t="str">
        <f t="shared" si="1427"/>
        <v/>
      </c>
      <c r="C5615" s="1"/>
      <c r="D5615" s="1"/>
      <c r="E5615" s="1"/>
      <c r="F5615" s="1"/>
      <c r="G5615" s="3" t="str">
        <f t="shared" ca="1" si="1428"/>
        <v/>
      </c>
      <c r="H5615" s="16" t="str">
        <f t="shared" si="1415"/>
        <v/>
      </c>
      <c r="AF5615" s="67"/>
      <c r="AH5615" s="6">
        <f t="shared" ca="1" si="1413"/>
        <v>44152</v>
      </c>
      <c r="AP5615" s="10" t="str">
        <f t="shared" si="1416"/>
        <v/>
      </c>
      <c r="AQ5615" s="10" t="str">
        <f t="shared" si="1417"/>
        <v/>
      </c>
      <c r="AR5615" s="10" t="str">
        <f t="shared" si="1418"/>
        <v/>
      </c>
      <c r="AS5615" s="10" t="str">
        <f t="shared" si="1419"/>
        <v/>
      </c>
      <c r="AT5615" s="10" t="str">
        <f t="shared" si="1420"/>
        <v/>
      </c>
      <c r="AU5615" s="10" t="str">
        <f t="shared" si="1421"/>
        <v/>
      </c>
      <c r="AV5615" s="10" t="str">
        <f t="shared" si="1422"/>
        <v/>
      </c>
      <c r="AW5615" s="10" t="str">
        <f t="shared" si="1423"/>
        <v/>
      </c>
      <c r="AX5615" s="10" t="str">
        <f t="shared" si="1414"/>
        <v/>
      </c>
      <c r="AY5615" s="10" t="str">
        <f t="shared" si="1424"/>
        <v/>
      </c>
      <c r="AZ5615" s="23">
        <f t="shared" si="1425"/>
        <v>0</v>
      </c>
      <c r="BA5615" s="10">
        <f t="shared" si="1426"/>
        <v>0</v>
      </c>
    </row>
    <row r="5616" spans="1:53" x14ac:dyDescent="0.25">
      <c r="A5616" s="4" t="str">
        <f t="shared" si="1427"/>
        <v/>
      </c>
      <c r="B5616" s="28"/>
      <c r="C5616" s="29"/>
      <c r="D5616" s="29"/>
      <c r="E5616" s="29"/>
      <c r="F5616" s="29"/>
      <c r="G5616" s="30" t="str">
        <f t="shared" ca="1" si="1428"/>
        <v/>
      </c>
      <c r="H5616" s="16" t="str">
        <f t="shared" si="1415"/>
        <v/>
      </c>
      <c r="AF5616" s="67"/>
      <c r="AH5616" s="6">
        <f t="shared" ca="1" si="1413"/>
        <v>44152</v>
      </c>
      <c r="AP5616" s="10" t="str">
        <f t="shared" si="1416"/>
        <v/>
      </c>
      <c r="AQ5616" s="10" t="str">
        <f t="shared" si="1417"/>
        <v/>
      </c>
      <c r="AR5616" s="10" t="str">
        <f t="shared" si="1418"/>
        <v/>
      </c>
      <c r="AS5616" s="10" t="str">
        <f t="shared" si="1419"/>
        <v/>
      </c>
      <c r="AT5616" s="10" t="str">
        <f t="shared" si="1420"/>
        <v/>
      </c>
      <c r="AU5616" s="10" t="str">
        <f t="shared" si="1421"/>
        <v/>
      </c>
      <c r="AV5616" s="10" t="str">
        <f t="shared" si="1422"/>
        <v/>
      </c>
      <c r="AW5616" s="10" t="str">
        <f t="shared" si="1423"/>
        <v/>
      </c>
      <c r="AX5616" s="10" t="str">
        <f t="shared" si="1414"/>
        <v/>
      </c>
      <c r="AY5616" s="10" t="str">
        <f t="shared" si="1424"/>
        <v/>
      </c>
      <c r="AZ5616" s="23">
        <f t="shared" si="1425"/>
        <v>0</v>
      </c>
      <c r="BA5616" s="10">
        <f t="shared" si="1426"/>
        <v>0</v>
      </c>
    </row>
    <row r="5617" spans="1:53" x14ac:dyDescent="0.25">
      <c r="A5617" s="64" t="str">
        <f t="shared" si="1427"/>
        <v/>
      </c>
      <c r="C5617" s="1"/>
      <c r="D5617" s="1"/>
      <c r="E5617" s="1"/>
      <c r="F5617" s="1"/>
      <c r="G5617" s="3" t="str">
        <f t="shared" ca="1" si="1428"/>
        <v/>
      </c>
      <c r="H5617" s="16" t="str">
        <f t="shared" si="1415"/>
        <v/>
      </c>
      <c r="AF5617" s="67"/>
      <c r="AH5617" s="6">
        <f t="shared" ca="1" si="1413"/>
        <v>44152</v>
      </c>
      <c r="AP5617" s="10" t="str">
        <f t="shared" si="1416"/>
        <v/>
      </c>
      <c r="AQ5617" s="10" t="str">
        <f t="shared" si="1417"/>
        <v/>
      </c>
      <c r="AR5617" s="10" t="str">
        <f t="shared" si="1418"/>
        <v/>
      </c>
      <c r="AS5617" s="10" t="str">
        <f t="shared" si="1419"/>
        <v/>
      </c>
      <c r="AT5617" s="10" t="str">
        <f t="shared" si="1420"/>
        <v/>
      </c>
      <c r="AU5617" s="10" t="str">
        <f t="shared" si="1421"/>
        <v/>
      </c>
      <c r="AV5617" s="10" t="str">
        <f t="shared" si="1422"/>
        <v/>
      </c>
      <c r="AW5617" s="10" t="str">
        <f t="shared" si="1423"/>
        <v/>
      </c>
      <c r="AX5617" s="10" t="str">
        <f t="shared" si="1414"/>
        <v/>
      </c>
      <c r="AY5617" s="10" t="str">
        <f t="shared" si="1424"/>
        <v/>
      </c>
      <c r="AZ5617" s="23">
        <f t="shared" si="1425"/>
        <v>0</v>
      </c>
      <c r="BA5617" s="10">
        <f t="shared" si="1426"/>
        <v>0</v>
      </c>
    </row>
    <row r="5618" spans="1:53" x14ac:dyDescent="0.25">
      <c r="A5618" s="4" t="str">
        <f t="shared" si="1427"/>
        <v/>
      </c>
      <c r="B5618" s="28"/>
      <c r="C5618" s="29"/>
      <c r="D5618" s="29"/>
      <c r="E5618" s="29"/>
      <c r="F5618" s="29"/>
      <c r="G5618" s="30" t="str">
        <f t="shared" ca="1" si="1428"/>
        <v/>
      </c>
      <c r="H5618" s="16" t="str">
        <f t="shared" si="1415"/>
        <v/>
      </c>
      <c r="AF5618" s="67"/>
      <c r="AH5618" s="6">
        <f t="shared" ca="1" si="1413"/>
        <v>44152</v>
      </c>
      <c r="AP5618" s="10" t="str">
        <f t="shared" si="1416"/>
        <v/>
      </c>
      <c r="AQ5618" s="10" t="str">
        <f t="shared" si="1417"/>
        <v/>
      </c>
      <c r="AR5618" s="10" t="str">
        <f t="shared" si="1418"/>
        <v/>
      </c>
      <c r="AS5618" s="10" t="str">
        <f t="shared" si="1419"/>
        <v/>
      </c>
      <c r="AT5618" s="10" t="str">
        <f t="shared" si="1420"/>
        <v/>
      </c>
      <c r="AU5618" s="10" t="str">
        <f t="shared" si="1421"/>
        <v/>
      </c>
      <c r="AV5618" s="10" t="str">
        <f t="shared" si="1422"/>
        <v/>
      </c>
      <c r="AW5618" s="10" t="str">
        <f t="shared" si="1423"/>
        <v/>
      </c>
      <c r="AX5618" s="10" t="str">
        <f t="shared" si="1414"/>
        <v/>
      </c>
      <c r="AY5618" s="10" t="str">
        <f t="shared" si="1424"/>
        <v/>
      </c>
      <c r="AZ5618" s="23">
        <f t="shared" si="1425"/>
        <v>0</v>
      </c>
      <c r="BA5618" s="10">
        <f t="shared" si="1426"/>
        <v>0</v>
      </c>
    </row>
    <row r="5619" spans="1:53" x14ac:dyDescent="0.25">
      <c r="A5619" s="64" t="str">
        <f t="shared" si="1427"/>
        <v/>
      </c>
      <c r="C5619" s="1"/>
      <c r="D5619" s="1"/>
      <c r="E5619" s="1"/>
      <c r="F5619" s="1"/>
      <c r="G5619" s="3" t="str">
        <f t="shared" ca="1" si="1428"/>
        <v/>
      </c>
      <c r="H5619" s="16" t="str">
        <f t="shared" si="1415"/>
        <v/>
      </c>
      <c r="AF5619" s="67"/>
      <c r="AH5619" s="6">
        <f t="shared" ca="1" si="1413"/>
        <v>44152</v>
      </c>
      <c r="AP5619" s="10" t="str">
        <f t="shared" si="1416"/>
        <v/>
      </c>
      <c r="AQ5619" s="10" t="str">
        <f t="shared" si="1417"/>
        <v/>
      </c>
      <c r="AR5619" s="10" t="str">
        <f t="shared" si="1418"/>
        <v/>
      </c>
      <c r="AS5619" s="10" t="str">
        <f t="shared" si="1419"/>
        <v/>
      </c>
      <c r="AT5619" s="10" t="str">
        <f t="shared" si="1420"/>
        <v/>
      </c>
      <c r="AU5619" s="10" t="str">
        <f t="shared" si="1421"/>
        <v/>
      </c>
      <c r="AV5619" s="10" t="str">
        <f t="shared" si="1422"/>
        <v/>
      </c>
      <c r="AW5619" s="10" t="str">
        <f t="shared" si="1423"/>
        <v/>
      </c>
      <c r="AX5619" s="10" t="str">
        <f t="shared" si="1414"/>
        <v/>
      </c>
      <c r="AY5619" s="10" t="str">
        <f t="shared" si="1424"/>
        <v/>
      </c>
      <c r="AZ5619" s="23">
        <f t="shared" si="1425"/>
        <v>0</v>
      </c>
      <c r="BA5619" s="10">
        <f t="shared" si="1426"/>
        <v>0</v>
      </c>
    </row>
    <row r="5620" spans="1:53" x14ac:dyDescent="0.25">
      <c r="A5620" s="4" t="str">
        <f t="shared" si="1427"/>
        <v/>
      </c>
      <c r="B5620" s="28"/>
      <c r="C5620" s="29"/>
      <c r="D5620" s="29"/>
      <c r="E5620" s="29"/>
      <c r="F5620" s="29"/>
      <c r="G5620" s="30" t="str">
        <f t="shared" ca="1" si="1428"/>
        <v/>
      </c>
      <c r="H5620" s="16" t="str">
        <f t="shared" si="1415"/>
        <v/>
      </c>
      <c r="AF5620" s="67"/>
      <c r="AH5620" s="6">
        <f t="shared" ca="1" si="1413"/>
        <v>44152</v>
      </c>
      <c r="AP5620" s="10" t="str">
        <f t="shared" si="1416"/>
        <v/>
      </c>
      <c r="AQ5620" s="10" t="str">
        <f t="shared" si="1417"/>
        <v/>
      </c>
      <c r="AR5620" s="10" t="str">
        <f t="shared" si="1418"/>
        <v/>
      </c>
      <c r="AS5620" s="10" t="str">
        <f t="shared" si="1419"/>
        <v/>
      </c>
      <c r="AT5620" s="10" t="str">
        <f t="shared" si="1420"/>
        <v/>
      </c>
      <c r="AU5620" s="10" t="str">
        <f t="shared" si="1421"/>
        <v/>
      </c>
      <c r="AV5620" s="10" t="str">
        <f t="shared" si="1422"/>
        <v/>
      </c>
      <c r="AW5620" s="10" t="str">
        <f t="shared" si="1423"/>
        <v/>
      </c>
      <c r="AX5620" s="10" t="str">
        <f t="shared" si="1414"/>
        <v/>
      </c>
      <c r="AY5620" s="10" t="str">
        <f t="shared" si="1424"/>
        <v/>
      </c>
      <c r="AZ5620" s="23">
        <f t="shared" si="1425"/>
        <v>0</v>
      </c>
      <c r="BA5620" s="10">
        <f t="shared" si="1426"/>
        <v>0</v>
      </c>
    </row>
    <row r="5621" spans="1:53" x14ac:dyDescent="0.25">
      <c r="A5621" s="64" t="str">
        <f t="shared" si="1427"/>
        <v/>
      </c>
      <c r="C5621" s="1"/>
      <c r="D5621" s="1"/>
      <c r="E5621" s="1"/>
      <c r="F5621" s="1"/>
      <c r="G5621" s="3" t="str">
        <f t="shared" ca="1" si="1428"/>
        <v/>
      </c>
      <c r="H5621" s="16" t="str">
        <f t="shared" si="1415"/>
        <v/>
      </c>
      <c r="AF5621" s="67"/>
      <c r="AH5621" s="6">
        <f t="shared" ca="1" si="1413"/>
        <v>44152</v>
      </c>
      <c r="AP5621" s="10" t="str">
        <f t="shared" si="1416"/>
        <v/>
      </c>
      <c r="AQ5621" s="10" t="str">
        <f t="shared" si="1417"/>
        <v/>
      </c>
      <c r="AR5621" s="10" t="str">
        <f t="shared" si="1418"/>
        <v/>
      </c>
      <c r="AS5621" s="10" t="str">
        <f t="shared" si="1419"/>
        <v/>
      </c>
      <c r="AT5621" s="10" t="str">
        <f t="shared" si="1420"/>
        <v/>
      </c>
      <c r="AU5621" s="10" t="str">
        <f t="shared" si="1421"/>
        <v/>
      </c>
      <c r="AV5621" s="10" t="str">
        <f t="shared" si="1422"/>
        <v/>
      </c>
      <c r="AW5621" s="10" t="str">
        <f t="shared" si="1423"/>
        <v/>
      </c>
      <c r="AX5621" s="10" t="str">
        <f t="shared" si="1414"/>
        <v/>
      </c>
      <c r="AY5621" s="10" t="str">
        <f t="shared" si="1424"/>
        <v/>
      </c>
      <c r="AZ5621" s="23">
        <f t="shared" si="1425"/>
        <v>0</v>
      </c>
      <c r="BA5621" s="10">
        <f t="shared" si="1426"/>
        <v>0</v>
      </c>
    </row>
    <row r="5622" spans="1:53" x14ac:dyDescent="0.25">
      <c r="A5622" s="4" t="str">
        <f t="shared" si="1427"/>
        <v/>
      </c>
      <c r="B5622" s="28"/>
      <c r="C5622" s="29"/>
      <c r="D5622" s="29"/>
      <c r="E5622" s="29"/>
      <c r="F5622" s="29"/>
      <c r="G5622" s="30" t="str">
        <f t="shared" ca="1" si="1428"/>
        <v/>
      </c>
      <c r="H5622" s="16" t="str">
        <f t="shared" si="1415"/>
        <v/>
      </c>
      <c r="AF5622" s="67"/>
      <c r="AH5622" s="6">
        <f t="shared" ca="1" si="1413"/>
        <v>44152</v>
      </c>
      <c r="AP5622" s="10" t="str">
        <f t="shared" si="1416"/>
        <v/>
      </c>
      <c r="AQ5622" s="10" t="str">
        <f t="shared" si="1417"/>
        <v/>
      </c>
      <c r="AR5622" s="10" t="str">
        <f t="shared" si="1418"/>
        <v/>
      </c>
      <c r="AS5622" s="10" t="str">
        <f t="shared" si="1419"/>
        <v/>
      </c>
      <c r="AT5622" s="10" t="str">
        <f t="shared" si="1420"/>
        <v/>
      </c>
      <c r="AU5622" s="10" t="str">
        <f t="shared" si="1421"/>
        <v/>
      </c>
      <c r="AV5622" s="10" t="str">
        <f t="shared" si="1422"/>
        <v/>
      </c>
      <c r="AW5622" s="10" t="str">
        <f t="shared" si="1423"/>
        <v/>
      </c>
      <c r="AX5622" s="10" t="str">
        <f t="shared" si="1414"/>
        <v/>
      </c>
      <c r="AY5622" s="10" t="str">
        <f t="shared" si="1424"/>
        <v/>
      </c>
      <c r="AZ5622" s="23">
        <f t="shared" si="1425"/>
        <v>0</v>
      </c>
      <c r="BA5622" s="10">
        <f t="shared" si="1426"/>
        <v>0</v>
      </c>
    </row>
    <row r="5623" spans="1:53" x14ac:dyDescent="0.25">
      <c r="A5623" s="64" t="str">
        <f t="shared" si="1427"/>
        <v/>
      </c>
      <c r="C5623" s="1"/>
      <c r="D5623" s="1"/>
      <c r="E5623" s="1"/>
      <c r="F5623" s="1"/>
      <c r="G5623" s="3" t="str">
        <f t="shared" ca="1" si="1428"/>
        <v/>
      </c>
      <c r="H5623" s="16" t="str">
        <f t="shared" si="1415"/>
        <v/>
      </c>
      <c r="AF5623" s="67"/>
      <c r="AH5623" s="6">
        <f t="shared" ca="1" si="1413"/>
        <v>44152</v>
      </c>
      <c r="AP5623" s="10" t="str">
        <f t="shared" si="1416"/>
        <v/>
      </c>
      <c r="AQ5623" s="10" t="str">
        <f t="shared" si="1417"/>
        <v/>
      </c>
      <c r="AR5623" s="10" t="str">
        <f t="shared" si="1418"/>
        <v/>
      </c>
      <c r="AS5623" s="10" t="str">
        <f t="shared" si="1419"/>
        <v/>
      </c>
      <c r="AT5623" s="10" t="str">
        <f t="shared" si="1420"/>
        <v/>
      </c>
      <c r="AU5623" s="10" t="str">
        <f t="shared" si="1421"/>
        <v/>
      </c>
      <c r="AV5623" s="10" t="str">
        <f t="shared" si="1422"/>
        <v/>
      </c>
      <c r="AW5623" s="10" t="str">
        <f t="shared" si="1423"/>
        <v/>
      </c>
      <c r="AX5623" s="10" t="str">
        <f t="shared" si="1414"/>
        <v/>
      </c>
      <c r="AY5623" s="10" t="str">
        <f t="shared" si="1424"/>
        <v/>
      </c>
      <c r="AZ5623" s="23">
        <f t="shared" si="1425"/>
        <v>0</v>
      </c>
      <c r="BA5623" s="10">
        <f t="shared" si="1426"/>
        <v>0</v>
      </c>
    </row>
    <row r="5624" spans="1:53" x14ac:dyDescent="0.25">
      <c r="A5624" s="4" t="str">
        <f t="shared" si="1427"/>
        <v/>
      </c>
      <c r="B5624" s="28"/>
      <c r="C5624" s="29"/>
      <c r="D5624" s="29"/>
      <c r="E5624" s="29"/>
      <c r="F5624" s="29"/>
      <c r="G5624" s="30" t="str">
        <f t="shared" ca="1" si="1428"/>
        <v/>
      </c>
      <c r="H5624" s="16" t="str">
        <f t="shared" si="1415"/>
        <v/>
      </c>
      <c r="AF5624" s="67"/>
      <c r="AH5624" s="6">
        <f t="shared" ca="1" si="1413"/>
        <v>44152</v>
      </c>
      <c r="AP5624" s="10" t="str">
        <f t="shared" si="1416"/>
        <v/>
      </c>
      <c r="AQ5624" s="10" t="str">
        <f t="shared" si="1417"/>
        <v/>
      </c>
      <c r="AR5624" s="10" t="str">
        <f t="shared" si="1418"/>
        <v/>
      </c>
      <c r="AS5624" s="10" t="str">
        <f t="shared" si="1419"/>
        <v/>
      </c>
      <c r="AT5624" s="10" t="str">
        <f t="shared" si="1420"/>
        <v/>
      </c>
      <c r="AU5624" s="10" t="str">
        <f t="shared" si="1421"/>
        <v/>
      </c>
      <c r="AV5624" s="10" t="str">
        <f t="shared" si="1422"/>
        <v/>
      </c>
      <c r="AW5624" s="10" t="str">
        <f t="shared" si="1423"/>
        <v/>
      </c>
      <c r="AX5624" s="10" t="str">
        <f t="shared" si="1414"/>
        <v/>
      </c>
      <c r="AY5624" s="10" t="str">
        <f t="shared" si="1424"/>
        <v/>
      </c>
      <c r="AZ5624" s="23">
        <f t="shared" si="1425"/>
        <v>0</v>
      </c>
      <c r="BA5624" s="10">
        <f t="shared" si="1426"/>
        <v>0</v>
      </c>
    </row>
    <row r="5625" spans="1:53" x14ac:dyDescent="0.25">
      <c r="A5625" s="64" t="str">
        <f t="shared" si="1427"/>
        <v/>
      </c>
      <c r="C5625" s="1"/>
      <c r="D5625" s="1"/>
      <c r="E5625" s="1"/>
      <c r="F5625" s="1"/>
      <c r="G5625" s="3" t="str">
        <f t="shared" ca="1" si="1428"/>
        <v/>
      </c>
      <c r="H5625" s="16" t="str">
        <f t="shared" si="1415"/>
        <v/>
      </c>
      <c r="AF5625" s="67"/>
      <c r="AH5625" s="6">
        <f t="shared" ca="1" si="1413"/>
        <v>44152</v>
      </c>
      <c r="AP5625" s="10" t="str">
        <f t="shared" si="1416"/>
        <v/>
      </c>
      <c r="AQ5625" s="10" t="str">
        <f t="shared" si="1417"/>
        <v/>
      </c>
      <c r="AR5625" s="10" t="str">
        <f t="shared" si="1418"/>
        <v/>
      </c>
      <c r="AS5625" s="10" t="str">
        <f t="shared" si="1419"/>
        <v/>
      </c>
      <c r="AT5625" s="10" t="str">
        <f t="shared" si="1420"/>
        <v/>
      </c>
      <c r="AU5625" s="10" t="str">
        <f t="shared" si="1421"/>
        <v/>
      </c>
      <c r="AV5625" s="10" t="str">
        <f t="shared" si="1422"/>
        <v/>
      </c>
      <c r="AW5625" s="10" t="str">
        <f t="shared" si="1423"/>
        <v/>
      </c>
      <c r="AX5625" s="10" t="str">
        <f t="shared" si="1414"/>
        <v/>
      </c>
      <c r="AY5625" s="10" t="str">
        <f t="shared" si="1424"/>
        <v/>
      </c>
      <c r="AZ5625" s="23">
        <f t="shared" si="1425"/>
        <v>0</v>
      </c>
      <c r="BA5625" s="10">
        <f t="shared" si="1426"/>
        <v>0</v>
      </c>
    </row>
    <row r="5626" spans="1:53" x14ac:dyDescent="0.25">
      <c r="A5626" s="4" t="str">
        <f t="shared" si="1427"/>
        <v/>
      </c>
      <c r="B5626" s="28"/>
      <c r="C5626" s="29"/>
      <c r="D5626" s="29"/>
      <c r="E5626" s="29"/>
      <c r="F5626" s="29"/>
      <c r="G5626" s="30" t="str">
        <f t="shared" ca="1" si="1428"/>
        <v/>
      </c>
      <c r="H5626" s="16" t="str">
        <f t="shared" si="1415"/>
        <v/>
      </c>
      <c r="AF5626" s="67"/>
      <c r="AH5626" s="6">
        <f t="shared" ca="1" si="1413"/>
        <v>44152</v>
      </c>
      <c r="AP5626" s="10" t="str">
        <f t="shared" si="1416"/>
        <v/>
      </c>
      <c r="AQ5626" s="10" t="str">
        <f t="shared" si="1417"/>
        <v/>
      </c>
      <c r="AR5626" s="10" t="str">
        <f t="shared" si="1418"/>
        <v/>
      </c>
      <c r="AS5626" s="10" t="str">
        <f t="shared" si="1419"/>
        <v/>
      </c>
      <c r="AT5626" s="10" t="str">
        <f t="shared" si="1420"/>
        <v/>
      </c>
      <c r="AU5626" s="10" t="str">
        <f t="shared" si="1421"/>
        <v/>
      </c>
      <c r="AV5626" s="10" t="str">
        <f t="shared" si="1422"/>
        <v/>
      </c>
      <c r="AW5626" s="10" t="str">
        <f t="shared" si="1423"/>
        <v/>
      </c>
      <c r="AX5626" s="10" t="str">
        <f t="shared" si="1414"/>
        <v/>
      </c>
      <c r="AY5626" s="10" t="str">
        <f t="shared" si="1424"/>
        <v/>
      </c>
      <c r="AZ5626" s="23">
        <f t="shared" si="1425"/>
        <v>0</v>
      </c>
      <c r="BA5626" s="10">
        <f t="shared" si="1426"/>
        <v>0</v>
      </c>
    </row>
    <row r="5627" spans="1:53" x14ac:dyDescent="0.25">
      <c r="A5627" s="64" t="str">
        <f t="shared" si="1427"/>
        <v/>
      </c>
      <c r="C5627" s="1"/>
      <c r="D5627" s="1"/>
      <c r="E5627" s="1"/>
      <c r="F5627" s="1"/>
      <c r="G5627" s="3" t="str">
        <f t="shared" ca="1" si="1428"/>
        <v/>
      </c>
      <c r="H5627" s="16" t="str">
        <f t="shared" si="1415"/>
        <v/>
      </c>
      <c r="AF5627" s="67"/>
      <c r="AH5627" s="6">
        <f t="shared" ca="1" si="1413"/>
        <v>44152</v>
      </c>
      <c r="AP5627" s="10" t="str">
        <f t="shared" si="1416"/>
        <v/>
      </c>
      <c r="AQ5627" s="10" t="str">
        <f t="shared" si="1417"/>
        <v/>
      </c>
      <c r="AR5627" s="10" t="str">
        <f t="shared" si="1418"/>
        <v/>
      </c>
      <c r="AS5627" s="10" t="str">
        <f t="shared" si="1419"/>
        <v/>
      </c>
      <c r="AT5627" s="10" t="str">
        <f t="shared" si="1420"/>
        <v/>
      </c>
      <c r="AU5627" s="10" t="str">
        <f t="shared" si="1421"/>
        <v/>
      </c>
      <c r="AV5627" s="10" t="str">
        <f t="shared" si="1422"/>
        <v/>
      </c>
      <c r="AW5627" s="10" t="str">
        <f t="shared" si="1423"/>
        <v/>
      </c>
      <c r="AX5627" s="10" t="str">
        <f t="shared" si="1414"/>
        <v/>
      </c>
      <c r="AY5627" s="10" t="str">
        <f t="shared" si="1424"/>
        <v/>
      </c>
      <c r="AZ5627" s="23">
        <f t="shared" si="1425"/>
        <v>0</v>
      </c>
      <c r="BA5627" s="10">
        <f t="shared" si="1426"/>
        <v>0</v>
      </c>
    </row>
    <row r="5628" spans="1:53" x14ac:dyDescent="0.25">
      <c r="A5628" s="4" t="str">
        <f t="shared" si="1427"/>
        <v/>
      </c>
      <c r="B5628" s="28"/>
      <c r="C5628" s="29"/>
      <c r="D5628" s="29"/>
      <c r="E5628" s="29"/>
      <c r="F5628" s="29"/>
      <c r="G5628" s="30" t="str">
        <f t="shared" ca="1" si="1428"/>
        <v/>
      </c>
      <c r="H5628" s="16" t="str">
        <f t="shared" si="1415"/>
        <v/>
      </c>
      <c r="AF5628" s="67"/>
      <c r="AH5628" s="6">
        <f t="shared" ca="1" si="1413"/>
        <v>44152</v>
      </c>
      <c r="AP5628" s="10" t="str">
        <f t="shared" si="1416"/>
        <v/>
      </c>
      <c r="AQ5628" s="10" t="str">
        <f t="shared" si="1417"/>
        <v/>
      </c>
      <c r="AR5628" s="10" t="str">
        <f t="shared" si="1418"/>
        <v/>
      </c>
      <c r="AS5628" s="10" t="str">
        <f t="shared" si="1419"/>
        <v/>
      </c>
      <c r="AT5628" s="10" t="str">
        <f t="shared" si="1420"/>
        <v/>
      </c>
      <c r="AU5628" s="10" t="str">
        <f t="shared" si="1421"/>
        <v/>
      </c>
      <c r="AV5628" s="10" t="str">
        <f t="shared" si="1422"/>
        <v/>
      </c>
      <c r="AW5628" s="10" t="str">
        <f t="shared" si="1423"/>
        <v/>
      </c>
      <c r="AX5628" s="10" t="str">
        <f t="shared" si="1414"/>
        <v/>
      </c>
      <c r="AY5628" s="10" t="str">
        <f t="shared" si="1424"/>
        <v/>
      </c>
      <c r="AZ5628" s="23">
        <f t="shared" si="1425"/>
        <v>0</v>
      </c>
      <c r="BA5628" s="10">
        <f t="shared" si="1426"/>
        <v>0</v>
      </c>
    </row>
    <row r="5629" spans="1:53" x14ac:dyDescent="0.25">
      <c r="A5629" s="64" t="str">
        <f t="shared" si="1427"/>
        <v/>
      </c>
      <c r="C5629" s="1"/>
      <c r="D5629" s="1"/>
      <c r="E5629" s="1"/>
      <c r="F5629" s="1"/>
      <c r="G5629" s="3" t="str">
        <f t="shared" ca="1" si="1428"/>
        <v/>
      </c>
      <c r="H5629" s="16" t="str">
        <f t="shared" si="1415"/>
        <v/>
      </c>
      <c r="AF5629" s="67"/>
      <c r="AH5629" s="6">
        <f t="shared" ca="1" si="1413"/>
        <v>44152</v>
      </c>
      <c r="AP5629" s="10" t="str">
        <f t="shared" si="1416"/>
        <v/>
      </c>
      <c r="AQ5629" s="10" t="str">
        <f t="shared" si="1417"/>
        <v/>
      </c>
      <c r="AR5629" s="10" t="str">
        <f t="shared" si="1418"/>
        <v/>
      </c>
      <c r="AS5629" s="10" t="str">
        <f t="shared" si="1419"/>
        <v/>
      </c>
      <c r="AT5629" s="10" t="str">
        <f t="shared" si="1420"/>
        <v/>
      </c>
      <c r="AU5629" s="10" t="str">
        <f t="shared" si="1421"/>
        <v/>
      </c>
      <c r="AV5629" s="10" t="str">
        <f t="shared" si="1422"/>
        <v/>
      </c>
      <c r="AW5629" s="10" t="str">
        <f t="shared" si="1423"/>
        <v/>
      </c>
      <c r="AX5629" s="10" t="str">
        <f t="shared" si="1414"/>
        <v/>
      </c>
      <c r="AY5629" s="10" t="str">
        <f t="shared" si="1424"/>
        <v/>
      </c>
      <c r="AZ5629" s="23">
        <f t="shared" si="1425"/>
        <v>0</v>
      </c>
      <c r="BA5629" s="10">
        <f t="shared" si="1426"/>
        <v>0</v>
      </c>
    </row>
    <row r="5630" spans="1:53" x14ac:dyDescent="0.25">
      <c r="A5630" s="4" t="str">
        <f t="shared" si="1427"/>
        <v/>
      </c>
      <c r="B5630" s="28"/>
      <c r="C5630" s="29"/>
      <c r="D5630" s="29"/>
      <c r="E5630" s="29"/>
      <c r="F5630" s="29"/>
      <c r="G5630" s="30" t="str">
        <f t="shared" ca="1" si="1428"/>
        <v/>
      </c>
      <c r="H5630" s="16" t="str">
        <f t="shared" si="1415"/>
        <v/>
      </c>
      <c r="AF5630" s="67"/>
      <c r="AH5630" s="6">
        <f t="shared" ca="1" si="1413"/>
        <v>44152</v>
      </c>
      <c r="AP5630" s="10" t="str">
        <f t="shared" si="1416"/>
        <v/>
      </c>
      <c r="AQ5630" s="10" t="str">
        <f t="shared" si="1417"/>
        <v/>
      </c>
      <c r="AR5630" s="10" t="str">
        <f t="shared" si="1418"/>
        <v/>
      </c>
      <c r="AS5630" s="10" t="str">
        <f t="shared" si="1419"/>
        <v/>
      </c>
      <c r="AT5630" s="10" t="str">
        <f t="shared" si="1420"/>
        <v/>
      </c>
      <c r="AU5630" s="10" t="str">
        <f t="shared" si="1421"/>
        <v/>
      </c>
      <c r="AV5630" s="10" t="str">
        <f t="shared" si="1422"/>
        <v/>
      </c>
      <c r="AW5630" s="10" t="str">
        <f t="shared" si="1423"/>
        <v/>
      </c>
      <c r="AX5630" s="10" t="str">
        <f t="shared" si="1414"/>
        <v/>
      </c>
      <c r="AY5630" s="10" t="str">
        <f t="shared" si="1424"/>
        <v/>
      </c>
      <c r="AZ5630" s="23">
        <f t="shared" si="1425"/>
        <v>0</v>
      </c>
      <c r="BA5630" s="10">
        <f t="shared" si="1426"/>
        <v>0</v>
      </c>
    </row>
    <row r="5631" spans="1:53" x14ac:dyDescent="0.25">
      <c r="A5631" s="64" t="str">
        <f t="shared" si="1427"/>
        <v/>
      </c>
      <c r="C5631" s="1"/>
      <c r="D5631" s="1"/>
      <c r="E5631" s="1"/>
      <c r="F5631" s="1"/>
      <c r="G5631" s="3" t="str">
        <f t="shared" ca="1" si="1428"/>
        <v/>
      </c>
      <c r="H5631" s="16" t="str">
        <f t="shared" si="1415"/>
        <v/>
      </c>
      <c r="AF5631" s="67"/>
      <c r="AH5631" s="6">
        <f t="shared" ca="1" si="1413"/>
        <v>44152</v>
      </c>
      <c r="AP5631" s="10" t="str">
        <f t="shared" si="1416"/>
        <v/>
      </c>
      <c r="AQ5631" s="10" t="str">
        <f t="shared" si="1417"/>
        <v/>
      </c>
      <c r="AR5631" s="10" t="str">
        <f t="shared" si="1418"/>
        <v/>
      </c>
      <c r="AS5631" s="10" t="str">
        <f t="shared" si="1419"/>
        <v/>
      </c>
      <c r="AT5631" s="10" t="str">
        <f t="shared" si="1420"/>
        <v/>
      </c>
      <c r="AU5631" s="10" t="str">
        <f t="shared" si="1421"/>
        <v/>
      </c>
      <c r="AV5631" s="10" t="str">
        <f t="shared" si="1422"/>
        <v/>
      </c>
      <c r="AW5631" s="10" t="str">
        <f t="shared" si="1423"/>
        <v/>
      </c>
      <c r="AX5631" s="10" t="str">
        <f t="shared" si="1414"/>
        <v/>
      </c>
      <c r="AY5631" s="10" t="str">
        <f t="shared" si="1424"/>
        <v/>
      </c>
      <c r="AZ5631" s="23">
        <f t="shared" si="1425"/>
        <v>0</v>
      </c>
      <c r="BA5631" s="10">
        <f t="shared" si="1426"/>
        <v>0</v>
      </c>
    </row>
    <row r="5632" spans="1:53" x14ac:dyDescent="0.25">
      <c r="A5632" s="4" t="str">
        <f t="shared" si="1427"/>
        <v/>
      </c>
      <c r="B5632" s="28"/>
      <c r="C5632" s="29"/>
      <c r="D5632" s="29"/>
      <c r="E5632" s="29"/>
      <c r="F5632" s="29"/>
      <c r="G5632" s="30" t="str">
        <f t="shared" ca="1" si="1428"/>
        <v/>
      </c>
      <c r="H5632" s="16" t="str">
        <f t="shared" si="1415"/>
        <v/>
      </c>
      <c r="AF5632" s="67"/>
      <c r="AH5632" s="6">
        <f t="shared" ca="1" si="1413"/>
        <v>44152</v>
      </c>
      <c r="AP5632" s="10" t="str">
        <f t="shared" si="1416"/>
        <v/>
      </c>
      <c r="AQ5632" s="10" t="str">
        <f t="shared" si="1417"/>
        <v/>
      </c>
      <c r="AR5632" s="10" t="str">
        <f t="shared" si="1418"/>
        <v/>
      </c>
      <c r="AS5632" s="10" t="str">
        <f t="shared" si="1419"/>
        <v/>
      </c>
      <c r="AT5632" s="10" t="str">
        <f t="shared" si="1420"/>
        <v/>
      </c>
      <c r="AU5632" s="10" t="str">
        <f t="shared" si="1421"/>
        <v/>
      </c>
      <c r="AV5632" s="10" t="str">
        <f t="shared" si="1422"/>
        <v/>
      </c>
      <c r="AW5632" s="10" t="str">
        <f t="shared" si="1423"/>
        <v/>
      </c>
      <c r="AX5632" s="10" t="str">
        <f t="shared" si="1414"/>
        <v/>
      </c>
      <c r="AY5632" s="10" t="str">
        <f t="shared" si="1424"/>
        <v/>
      </c>
      <c r="AZ5632" s="23">
        <f t="shared" si="1425"/>
        <v>0</v>
      </c>
      <c r="BA5632" s="10">
        <f t="shared" si="1426"/>
        <v>0</v>
      </c>
    </row>
    <row r="5633" spans="1:53" x14ac:dyDescent="0.25">
      <c r="A5633" s="64" t="str">
        <f t="shared" si="1427"/>
        <v/>
      </c>
      <c r="C5633" s="1"/>
      <c r="D5633" s="1"/>
      <c r="E5633" s="1"/>
      <c r="F5633" s="1"/>
      <c r="G5633" s="3" t="str">
        <f t="shared" ca="1" si="1428"/>
        <v/>
      </c>
      <c r="H5633" s="16" t="str">
        <f t="shared" si="1415"/>
        <v/>
      </c>
      <c r="AF5633" s="67"/>
      <c r="AH5633" s="6">
        <f t="shared" ca="1" si="1413"/>
        <v>44152</v>
      </c>
      <c r="AP5633" s="10" t="str">
        <f t="shared" si="1416"/>
        <v/>
      </c>
      <c r="AQ5633" s="10" t="str">
        <f t="shared" si="1417"/>
        <v/>
      </c>
      <c r="AR5633" s="10" t="str">
        <f t="shared" si="1418"/>
        <v/>
      </c>
      <c r="AS5633" s="10" t="str">
        <f t="shared" si="1419"/>
        <v/>
      </c>
      <c r="AT5633" s="10" t="str">
        <f t="shared" si="1420"/>
        <v/>
      </c>
      <c r="AU5633" s="10" t="str">
        <f t="shared" si="1421"/>
        <v/>
      </c>
      <c r="AV5633" s="10" t="str">
        <f t="shared" si="1422"/>
        <v/>
      </c>
      <c r="AW5633" s="10" t="str">
        <f t="shared" si="1423"/>
        <v/>
      </c>
      <c r="AX5633" s="10" t="str">
        <f t="shared" si="1414"/>
        <v/>
      </c>
      <c r="AY5633" s="10" t="str">
        <f t="shared" si="1424"/>
        <v/>
      </c>
      <c r="AZ5633" s="23">
        <f t="shared" si="1425"/>
        <v>0</v>
      </c>
      <c r="BA5633" s="10">
        <f t="shared" si="1426"/>
        <v>0</v>
      </c>
    </row>
    <row r="5634" spans="1:53" x14ac:dyDescent="0.25">
      <c r="A5634" s="4" t="str">
        <f t="shared" si="1427"/>
        <v/>
      </c>
      <c r="B5634" s="28"/>
      <c r="C5634" s="29"/>
      <c r="D5634" s="29"/>
      <c r="E5634" s="29"/>
      <c r="F5634" s="29"/>
      <c r="G5634" s="30" t="str">
        <f t="shared" ca="1" si="1428"/>
        <v/>
      </c>
      <c r="H5634" s="16" t="str">
        <f t="shared" si="1415"/>
        <v/>
      </c>
      <c r="AF5634" s="67"/>
      <c r="AH5634" s="6">
        <f t="shared" ca="1" si="1413"/>
        <v>44152</v>
      </c>
      <c r="AP5634" s="10" t="str">
        <f t="shared" si="1416"/>
        <v/>
      </c>
      <c r="AQ5634" s="10" t="str">
        <f t="shared" si="1417"/>
        <v/>
      </c>
      <c r="AR5634" s="10" t="str">
        <f t="shared" si="1418"/>
        <v/>
      </c>
      <c r="AS5634" s="10" t="str">
        <f t="shared" si="1419"/>
        <v/>
      </c>
      <c r="AT5634" s="10" t="str">
        <f t="shared" si="1420"/>
        <v/>
      </c>
      <c r="AU5634" s="10" t="str">
        <f t="shared" si="1421"/>
        <v/>
      </c>
      <c r="AV5634" s="10" t="str">
        <f t="shared" si="1422"/>
        <v/>
      </c>
      <c r="AW5634" s="10" t="str">
        <f t="shared" si="1423"/>
        <v/>
      </c>
      <c r="AX5634" s="10" t="str">
        <f t="shared" si="1414"/>
        <v/>
      </c>
      <c r="AY5634" s="10" t="str">
        <f t="shared" si="1424"/>
        <v/>
      </c>
      <c r="AZ5634" s="23">
        <f t="shared" si="1425"/>
        <v>0</v>
      </c>
      <c r="BA5634" s="10">
        <f t="shared" si="1426"/>
        <v>0</v>
      </c>
    </row>
    <row r="5635" spans="1:53" x14ac:dyDescent="0.25">
      <c r="A5635" s="64" t="str">
        <f t="shared" si="1427"/>
        <v/>
      </c>
      <c r="C5635" s="1"/>
      <c r="D5635" s="1"/>
      <c r="E5635" s="1"/>
      <c r="F5635" s="1"/>
      <c r="G5635" s="3" t="str">
        <f t="shared" ca="1" si="1428"/>
        <v/>
      </c>
      <c r="H5635" s="16" t="str">
        <f t="shared" si="1415"/>
        <v/>
      </c>
      <c r="AF5635" s="67"/>
      <c r="AH5635" s="6">
        <f t="shared" ca="1" si="1413"/>
        <v>44152</v>
      </c>
      <c r="AP5635" s="10" t="str">
        <f t="shared" si="1416"/>
        <v/>
      </c>
      <c r="AQ5635" s="10" t="str">
        <f t="shared" si="1417"/>
        <v/>
      </c>
      <c r="AR5635" s="10" t="str">
        <f t="shared" si="1418"/>
        <v/>
      </c>
      <c r="AS5635" s="10" t="str">
        <f t="shared" si="1419"/>
        <v/>
      </c>
      <c r="AT5635" s="10" t="str">
        <f t="shared" si="1420"/>
        <v/>
      </c>
      <c r="AU5635" s="10" t="str">
        <f t="shared" si="1421"/>
        <v/>
      </c>
      <c r="AV5635" s="10" t="str">
        <f t="shared" si="1422"/>
        <v/>
      </c>
      <c r="AW5635" s="10" t="str">
        <f t="shared" si="1423"/>
        <v/>
      </c>
      <c r="AX5635" s="10" t="str">
        <f t="shared" si="1414"/>
        <v/>
      </c>
      <c r="AY5635" s="10" t="str">
        <f t="shared" si="1424"/>
        <v/>
      </c>
      <c r="AZ5635" s="23">
        <f t="shared" si="1425"/>
        <v>0</v>
      </c>
      <c r="BA5635" s="10">
        <f t="shared" si="1426"/>
        <v>0</v>
      </c>
    </row>
    <row r="5636" spans="1:53" x14ac:dyDescent="0.25">
      <c r="A5636" s="4" t="str">
        <f t="shared" si="1427"/>
        <v/>
      </c>
      <c r="B5636" s="28"/>
      <c r="C5636" s="29"/>
      <c r="D5636" s="29"/>
      <c r="E5636" s="29"/>
      <c r="F5636" s="29"/>
      <c r="G5636" s="30" t="str">
        <f t="shared" ca="1" si="1428"/>
        <v/>
      </c>
      <c r="H5636" s="16" t="str">
        <f t="shared" si="1415"/>
        <v/>
      </c>
      <c r="AF5636" s="67"/>
      <c r="AH5636" s="6">
        <f t="shared" ca="1" si="1413"/>
        <v>44152</v>
      </c>
      <c r="AP5636" s="10" t="str">
        <f t="shared" si="1416"/>
        <v/>
      </c>
      <c r="AQ5636" s="10" t="str">
        <f t="shared" si="1417"/>
        <v/>
      </c>
      <c r="AR5636" s="10" t="str">
        <f t="shared" si="1418"/>
        <v/>
      </c>
      <c r="AS5636" s="10" t="str">
        <f t="shared" si="1419"/>
        <v/>
      </c>
      <c r="AT5636" s="10" t="str">
        <f t="shared" si="1420"/>
        <v/>
      </c>
      <c r="AU5636" s="10" t="str">
        <f t="shared" si="1421"/>
        <v/>
      </c>
      <c r="AV5636" s="10" t="str">
        <f t="shared" si="1422"/>
        <v/>
      </c>
      <c r="AW5636" s="10" t="str">
        <f t="shared" si="1423"/>
        <v/>
      </c>
      <c r="AX5636" s="10" t="str">
        <f t="shared" si="1414"/>
        <v/>
      </c>
      <c r="AY5636" s="10" t="str">
        <f t="shared" si="1424"/>
        <v/>
      </c>
      <c r="AZ5636" s="23">
        <f t="shared" si="1425"/>
        <v>0</v>
      </c>
      <c r="BA5636" s="10">
        <f t="shared" si="1426"/>
        <v>0</v>
      </c>
    </row>
    <row r="5637" spans="1:53" x14ac:dyDescent="0.25">
      <c r="A5637" s="64" t="str">
        <f t="shared" si="1427"/>
        <v/>
      </c>
      <c r="C5637" s="1"/>
      <c r="D5637" s="1"/>
      <c r="E5637" s="1"/>
      <c r="F5637" s="1"/>
      <c r="G5637" s="3" t="str">
        <f t="shared" ca="1" si="1428"/>
        <v/>
      </c>
      <c r="H5637" s="16" t="str">
        <f t="shared" si="1415"/>
        <v/>
      </c>
      <c r="AF5637" s="67"/>
      <c r="AH5637" s="6">
        <f t="shared" ca="1" si="1413"/>
        <v>44152</v>
      </c>
      <c r="AP5637" s="10" t="str">
        <f t="shared" si="1416"/>
        <v/>
      </c>
      <c r="AQ5637" s="10" t="str">
        <f t="shared" si="1417"/>
        <v/>
      </c>
      <c r="AR5637" s="10" t="str">
        <f t="shared" si="1418"/>
        <v/>
      </c>
      <c r="AS5637" s="10" t="str">
        <f t="shared" si="1419"/>
        <v/>
      </c>
      <c r="AT5637" s="10" t="str">
        <f t="shared" si="1420"/>
        <v/>
      </c>
      <c r="AU5637" s="10" t="str">
        <f t="shared" si="1421"/>
        <v/>
      </c>
      <c r="AV5637" s="10" t="str">
        <f t="shared" si="1422"/>
        <v/>
      </c>
      <c r="AW5637" s="10" t="str">
        <f t="shared" si="1423"/>
        <v/>
      </c>
      <c r="AX5637" s="10" t="str">
        <f t="shared" si="1414"/>
        <v/>
      </c>
      <c r="AY5637" s="10" t="str">
        <f t="shared" si="1424"/>
        <v/>
      </c>
      <c r="AZ5637" s="23">
        <f t="shared" si="1425"/>
        <v>0</v>
      </c>
      <c r="BA5637" s="10">
        <f t="shared" si="1426"/>
        <v>0</v>
      </c>
    </row>
    <row r="5638" spans="1:53" x14ac:dyDescent="0.25">
      <c r="A5638" s="4" t="str">
        <f t="shared" si="1427"/>
        <v/>
      </c>
      <c r="B5638" s="28"/>
      <c r="C5638" s="29"/>
      <c r="D5638" s="29"/>
      <c r="E5638" s="29"/>
      <c r="F5638" s="29"/>
      <c r="G5638" s="30" t="str">
        <f t="shared" ca="1" si="1428"/>
        <v/>
      </c>
      <c r="H5638" s="16" t="str">
        <f t="shared" si="1415"/>
        <v/>
      </c>
      <c r="AF5638" s="67"/>
      <c r="AH5638" s="6">
        <f t="shared" ca="1" si="1413"/>
        <v>44152</v>
      </c>
      <c r="AP5638" s="10" t="str">
        <f t="shared" si="1416"/>
        <v/>
      </c>
      <c r="AQ5638" s="10" t="str">
        <f t="shared" si="1417"/>
        <v/>
      </c>
      <c r="AR5638" s="10" t="str">
        <f t="shared" si="1418"/>
        <v/>
      </c>
      <c r="AS5638" s="10" t="str">
        <f t="shared" si="1419"/>
        <v/>
      </c>
      <c r="AT5638" s="10" t="str">
        <f t="shared" si="1420"/>
        <v/>
      </c>
      <c r="AU5638" s="10" t="str">
        <f t="shared" si="1421"/>
        <v/>
      </c>
      <c r="AV5638" s="10" t="str">
        <f t="shared" si="1422"/>
        <v/>
      </c>
      <c r="AW5638" s="10" t="str">
        <f t="shared" si="1423"/>
        <v/>
      </c>
      <c r="AX5638" s="10" t="str">
        <f t="shared" si="1414"/>
        <v/>
      </c>
      <c r="AY5638" s="10" t="str">
        <f t="shared" si="1424"/>
        <v/>
      </c>
      <c r="AZ5638" s="23">
        <f t="shared" si="1425"/>
        <v>0</v>
      </c>
      <c r="BA5638" s="10">
        <f t="shared" si="1426"/>
        <v>0</v>
      </c>
    </row>
    <row r="5639" spans="1:53" x14ac:dyDescent="0.25">
      <c r="A5639" s="64" t="str">
        <f t="shared" si="1427"/>
        <v/>
      </c>
      <c r="C5639" s="1"/>
      <c r="D5639" s="1"/>
      <c r="E5639" s="1"/>
      <c r="F5639" s="1"/>
      <c r="G5639" s="3" t="str">
        <f t="shared" ca="1" si="1428"/>
        <v/>
      </c>
      <c r="H5639" s="16" t="str">
        <f t="shared" si="1415"/>
        <v/>
      </c>
      <c r="AF5639" s="67"/>
      <c r="AH5639" s="6">
        <f t="shared" ca="1" si="1413"/>
        <v>44152</v>
      </c>
      <c r="AP5639" s="10" t="str">
        <f t="shared" si="1416"/>
        <v/>
      </c>
      <c r="AQ5639" s="10" t="str">
        <f t="shared" si="1417"/>
        <v/>
      </c>
      <c r="AR5639" s="10" t="str">
        <f t="shared" si="1418"/>
        <v/>
      </c>
      <c r="AS5639" s="10" t="str">
        <f t="shared" si="1419"/>
        <v/>
      </c>
      <c r="AT5639" s="10" t="str">
        <f t="shared" si="1420"/>
        <v/>
      </c>
      <c r="AU5639" s="10" t="str">
        <f t="shared" si="1421"/>
        <v/>
      </c>
      <c r="AV5639" s="10" t="str">
        <f t="shared" si="1422"/>
        <v/>
      </c>
      <c r="AW5639" s="10" t="str">
        <f t="shared" si="1423"/>
        <v/>
      </c>
      <c r="AX5639" s="10" t="str">
        <f t="shared" si="1414"/>
        <v/>
      </c>
      <c r="AY5639" s="10" t="str">
        <f t="shared" si="1424"/>
        <v/>
      </c>
      <c r="AZ5639" s="23">
        <f t="shared" si="1425"/>
        <v>0</v>
      </c>
      <c r="BA5639" s="10">
        <f t="shared" si="1426"/>
        <v>0</v>
      </c>
    </row>
    <row r="5640" spans="1:53" x14ac:dyDescent="0.25">
      <c r="A5640" s="4" t="str">
        <f t="shared" si="1427"/>
        <v/>
      </c>
      <c r="B5640" s="28"/>
      <c r="C5640" s="29"/>
      <c r="D5640" s="29"/>
      <c r="E5640" s="29"/>
      <c r="F5640" s="29"/>
      <c r="G5640" s="30" t="str">
        <f t="shared" ca="1" si="1428"/>
        <v/>
      </c>
      <c r="H5640" s="16" t="str">
        <f t="shared" si="1415"/>
        <v/>
      </c>
      <c r="AF5640" s="67"/>
      <c r="AH5640" s="6">
        <f t="shared" ca="1" si="1413"/>
        <v>44152</v>
      </c>
      <c r="AP5640" s="10" t="str">
        <f t="shared" si="1416"/>
        <v/>
      </c>
      <c r="AQ5640" s="10" t="str">
        <f t="shared" si="1417"/>
        <v/>
      </c>
      <c r="AR5640" s="10" t="str">
        <f t="shared" si="1418"/>
        <v/>
      </c>
      <c r="AS5640" s="10" t="str">
        <f t="shared" si="1419"/>
        <v/>
      </c>
      <c r="AT5640" s="10" t="str">
        <f t="shared" si="1420"/>
        <v/>
      </c>
      <c r="AU5640" s="10" t="str">
        <f t="shared" si="1421"/>
        <v/>
      </c>
      <c r="AV5640" s="10" t="str">
        <f t="shared" si="1422"/>
        <v/>
      </c>
      <c r="AW5640" s="10" t="str">
        <f t="shared" si="1423"/>
        <v/>
      </c>
      <c r="AX5640" s="10" t="str">
        <f t="shared" si="1414"/>
        <v/>
      </c>
      <c r="AY5640" s="10" t="str">
        <f t="shared" si="1424"/>
        <v/>
      </c>
      <c r="AZ5640" s="23">
        <f t="shared" si="1425"/>
        <v>0</v>
      </c>
      <c r="BA5640" s="10">
        <f t="shared" si="1426"/>
        <v>0</v>
      </c>
    </row>
    <row r="5641" spans="1:53" x14ac:dyDescent="0.25">
      <c r="A5641" s="64" t="str">
        <f t="shared" si="1427"/>
        <v/>
      </c>
      <c r="C5641" s="1"/>
      <c r="D5641" s="1"/>
      <c r="E5641" s="1"/>
      <c r="F5641" s="1"/>
      <c r="G5641" s="3" t="str">
        <f t="shared" ca="1" si="1428"/>
        <v/>
      </c>
      <c r="H5641" s="16" t="str">
        <f t="shared" si="1415"/>
        <v/>
      </c>
      <c r="AF5641" s="67"/>
      <c r="AH5641" s="6">
        <f t="shared" ref="AH5641:AH5704" ca="1" si="1429">TODAY()</f>
        <v>44152</v>
      </c>
      <c r="AP5641" s="10" t="str">
        <f t="shared" si="1416"/>
        <v/>
      </c>
      <c r="AQ5641" s="10" t="str">
        <f t="shared" si="1417"/>
        <v/>
      </c>
      <c r="AR5641" s="10" t="str">
        <f t="shared" si="1418"/>
        <v/>
      </c>
      <c r="AS5641" s="10" t="str">
        <f t="shared" si="1419"/>
        <v/>
      </c>
      <c r="AT5641" s="10" t="str">
        <f t="shared" si="1420"/>
        <v/>
      </c>
      <c r="AU5641" s="10" t="str">
        <f t="shared" si="1421"/>
        <v/>
      </c>
      <c r="AV5641" s="10" t="str">
        <f t="shared" si="1422"/>
        <v/>
      </c>
      <c r="AW5641" s="10" t="str">
        <f t="shared" si="1423"/>
        <v/>
      </c>
      <c r="AX5641" s="10" t="str">
        <f t="shared" ref="AX5641:AX5704" si="1430">IF(C5641="","",IF(AND(H5641&gt;=54,H5641&lt;=58),1,0))</f>
        <v/>
      </c>
      <c r="AY5641" s="10" t="str">
        <f t="shared" si="1424"/>
        <v/>
      </c>
      <c r="AZ5641" s="23">
        <f t="shared" si="1425"/>
        <v>0</v>
      </c>
      <c r="BA5641" s="10">
        <f t="shared" si="1426"/>
        <v>0</v>
      </c>
    </row>
    <row r="5642" spans="1:53" x14ac:dyDescent="0.25">
      <c r="A5642" s="4" t="str">
        <f t="shared" si="1427"/>
        <v/>
      </c>
      <c r="B5642" s="28"/>
      <c r="C5642" s="29"/>
      <c r="D5642" s="29"/>
      <c r="E5642" s="29"/>
      <c r="F5642" s="29"/>
      <c r="G5642" s="30" t="str">
        <f t="shared" ca="1" si="1428"/>
        <v/>
      </c>
      <c r="H5642" s="16" t="str">
        <f t="shared" ref="H5642:H5705" si="1431">IF(C5642="","",LEFT(G5642,2)+0)</f>
        <v/>
      </c>
      <c r="AF5642" s="67"/>
      <c r="AH5642" s="6">
        <f t="shared" ca="1" si="1429"/>
        <v>44152</v>
      </c>
      <c r="AP5642" s="10" t="str">
        <f t="shared" ref="AP5642:AP5705" si="1432">IF(C5642="","",IF(H5642&lt;=18+0,1,0))</f>
        <v/>
      </c>
      <c r="AQ5642" s="10" t="str">
        <f t="shared" ref="AQ5642:AQ5705" si="1433">IF(C5642="","",IF(H5642&lt;19,0,IF(H5642&gt;23,0,1)))</f>
        <v/>
      </c>
      <c r="AR5642" s="10" t="str">
        <f t="shared" ref="AR5642:AR5705" si="1434">IF(C5642="","",IF(H5642&lt;24,0,IF(H5642&gt;28,0,1)))</f>
        <v/>
      </c>
      <c r="AS5642" s="10" t="str">
        <f t="shared" ref="AS5642:AS5705" si="1435">IF(C5642="","",IF(H5642&lt;29,0,IF(H5642&gt;33,0,1)))</f>
        <v/>
      </c>
      <c r="AT5642" s="10" t="str">
        <f t="shared" ref="AT5642:AT5705" si="1436">IF(C5642="","",IF(H5642&lt;34,0,IF(H5642&gt;38,0,1)))</f>
        <v/>
      </c>
      <c r="AU5642" s="10" t="str">
        <f t="shared" ref="AU5642:AU5705" si="1437">IF(C5642="","",IF(H5642&lt;39,0,IF(H5642&gt;43,0,1)))</f>
        <v/>
      </c>
      <c r="AV5642" s="10" t="str">
        <f t="shared" ref="AV5642:AV5705" si="1438">IF(C5642="","",IF(H5642&lt;44,0,IF(H5642&gt;48,0,1)))</f>
        <v/>
      </c>
      <c r="AW5642" s="10" t="str">
        <f t="shared" ref="AW5642:AW5705" si="1439">IF(C5642="","",IF(H5642&lt;49,0,IF(H5642&gt;53,0,1)))</f>
        <v/>
      </c>
      <c r="AX5642" s="10" t="str">
        <f t="shared" si="1430"/>
        <v/>
      </c>
      <c r="AY5642" s="10" t="str">
        <f t="shared" ref="AY5642:AY5705" si="1440">IF(C5642="","",IF(H5642&gt;=59+0,1,0))</f>
        <v/>
      </c>
      <c r="AZ5642" s="23">
        <f t="shared" ref="AZ5642:AZ5705" si="1441">IF(D5642="",0,IF(AND(D5642="Masculino",E5642="titular"),1,0))</f>
        <v>0</v>
      </c>
      <c r="BA5642" s="10">
        <f t="shared" ref="BA5642:BA5705" si="1442">IF(D5642="",0,IF(AND(D5642="Masculino",E5642="Dependente"),1,0))</f>
        <v>0</v>
      </c>
    </row>
    <row r="5643" spans="1:53" x14ac:dyDescent="0.25">
      <c r="A5643" s="64" t="str">
        <f t="shared" si="1427"/>
        <v/>
      </c>
      <c r="C5643" s="1"/>
      <c r="D5643" s="1"/>
      <c r="E5643" s="1"/>
      <c r="F5643" s="1"/>
      <c r="G5643" s="3" t="str">
        <f t="shared" ca="1" si="1428"/>
        <v/>
      </c>
      <c r="H5643" s="16" t="str">
        <f t="shared" si="1431"/>
        <v/>
      </c>
      <c r="AF5643" s="67"/>
      <c r="AH5643" s="6">
        <f t="shared" ca="1" si="1429"/>
        <v>44152</v>
      </c>
      <c r="AP5643" s="10" t="str">
        <f t="shared" si="1432"/>
        <v/>
      </c>
      <c r="AQ5643" s="10" t="str">
        <f t="shared" si="1433"/>
        <v/>
      </c>
      <c r="AR5643" s="10" t="str">
        <f t="shared" si="1434"/>
        <v/>
      </c>
      <c r="AS5643" s="10" t="str">
        <f t="shared" si="1435"/>
        <v/>
      </c>
      <c r="AT5643" s="10" t="str">
        <f t="shared" si="1436"/>
        <v/>
      </c>
      <c r="AU5643" s="10" t="str">
        <f t="shared" si="1437"/>
        <v/>
      </c>
      <c r="AV5643" s="10" t="str">
        <f t="shared" si="1438"/>
        <v/>
      </c>
      <c r="AW5643" s="10" t="str">
        <f t="shared" si="1439"/>
        <v/>
      </c>
      <c r="AX5643" s="10" t="str">
        <f t="shared" si="1430"/>
        <v/>
      </c>
      <c r="AY5643" s="10" t="str">
        <f t="shared" si="1440"/>
        <v/>
      </c>
      <c r="AZ5643" s="23">
        <f t="shared" si="1441"/>
        <v>0</v>
      </c>
      <c r="BA5643" s="10">
        <f t="shared" si="1442"/>
        <v>0</v>
      </c>
    </row>
    <row r="5644" spans="1:53" x14ac:dyDescent="0.25">
      <c r="A5644" s="4" t="str">
        <f t="shared" ref="A5644:A5707" si="1443">IF(C5644="","",A5643+1)</f>
        <v/>
      </c>
      <c r="B5644" s="28"/>
      <c r="C5644" s="29"/>
      <c r="D5644" s="29"/>
      <c r="E5644" s="29"/>
      <c r="F5644" s="29"/>
      <c r="G5644" s="30" t="str">
        <f t="shared" ca="1" si="1428"/>
        <v/>
      </c>
      <c r="H5644" s="16" t="str">
        <f t="shared" si="1431"/>
        <v/>
      </c>
      <c r="AF5644" s="67"/>
      <c r="AH5644" s="6">
        <f t="shared" ca="1" si="1429"/>
        <v>44152</v>
      </c>
      <c r="AP5644" s="10" t="str">
        <f t="shared" si="1432"/>
        <v/>
      </c>
      <c r="AQ5644" s="10" t="str">
        <f t="shared" si="1433"/>
        <v/>
      </c>
      <c r="AR5644" s="10" t="str">
        <f t="shared" si="1434"/>
        <v/>
      </c>
      <c r="AS5644" s="10" t="str">
        <f t="shared" si="1435"/>
        <v/>
      </c>
      <c r="AT5644" s="10" t="str">
        <f t="shared" si="1436"/>
        <v/>
      </c>
      <c r="AU5644" s="10" t="str">
        <f t="shared" si="1437"/>
        <v/>
      </c>
      <c r="AV5644" s="10" t="str">
        <f t="shared" si="1438"/>
        <v/>
      </c>
      <c r="AW5644" s="10" t="str">
        <f t="shared" si="1439"/>
        <v/>
      </c>
      <c r="AX5644" s="10" t="str">
        <f t="shared" si="1430"/>
        <v/>
      </c>
      <c r="AY5644" s="10" t="str">
        <f t="shared" si="1440"/>
        <v/>
      </c>
      <c r="AZ5644" s="23">
        <f t="shared" si="1441"/>
        <v>0</v>
      </c>
      <c r="BA5644" s="10">
        <f t="shared" si="1442"/>
        <v>0</v>
      </c>
    </row>
    <row r="5645" spans="1:53" x14ac:dyDescent="0.25">
      <c r="A5645" s="64" t="str">
        <f t="shared" si="1443"/>
        <v/>
      </c>
      <c r="C5645" s="1"/>
      <c r="D5645" s="1"/>
      <c r="E5645" s="1"/>
      <c r="F5645" s="1"/>
      <c r="G5645" s="3" t="str">
        <f t="shared" ca="1" si="1428"/>
        <v/>
      </c>
      <c r="H5645" s="16" t="str">
        <f t="shared" si="1431"/>
        <v/>
      </c>
      <c r="AF5645" s="67"/>
      <c r="AH5645" s="6">
        <f t="shared" ca="1" si="1429"/>
        <v>44152</v>
      </c>
      <c r="AP5645" s="10" t="str">
        <f t="shared" si="1432"/>
        <v/>
      </c>
      <c r="AQ5645" s="10" t="str">
        <f t="shared" si="1433"/>
        <v/>
      </c>
      <c r="AR5645" s="10" t="str">
        <f t="shared" si="1434"/>
        <v/>
      </c>
      <c r="AS5645" s="10" t="str">
        <f t="shared" si="1435"/>
        <v/>
      </c>
      <c r="AT5645" s="10" t="str">
        <f t="shared" si="1436"/>
        <v/>
      </c>
      <c r="AU5645" s="10" t="str">
        <f t="shared" si="1437"/>
        <v/>
      </c>
      <c r="AV5645" s="10" t="str">
        <f t="shared" si="1438"/>
        <v/>
      </c>
      <c r="AW5645" s="10" t="str">
        <f t="shared" si="1439"/>
        <v/>
      </c>
      <c r="AX5645" s="10" t="str">
        <f t="shared" si="1430"/>
        <v/>
      </c>
      <c r="AY5645" s="10" t="str">
        <f t="shared" si="1440"/>
        <v/>
      </c>
      <c r="AZ5645" s="23">
        <f t="shared" si="1441"/>
        <v>0</v>
      </c>
      <c r="BA5645" s="10">
        <f t="shared" si="1442"/>
        <v>0</v>
      </c>
    </row>
    <row r="5646" spans="1:53" x14ac:dyDescent="0.25">
      <c r="A5646" s="4" t="str">
        <f t="shared" si="1443"/>
        <v/>
      </c>
      <c r="B5646" s="28"/>
      <c r="C5646" s="29"/>
      <c r="D5646" s="29"/>
      <c r="E5646" s="29"/>
      <c r="F5646" s="29"/>
      <c r="G5646" s="30" t="str">
        <f t="shared" ca="1" si="1428"/>
        <v/>
      </c>
      <c r="H5646" s="16" t="str">
        <f t="shared" si="1431"/>
        <v/>
      </c>
      <c r="AF5646" s="67"/>
      <c r="AH5646" s="6">
        <f t="shared" ca="1" si="1429"/>
        <v>44152</v>
      </c>
      <c r="AP5646" s="10" t="str">
        <f t="shared" si="1432"/>
        <v/>
      </c>
      <c r="AQ5646" s="10" t="str">
        <f t="shared" si="1433"/>
        <v/>
      </c>
      <c r="AR5646" s="10" t="str">
        <f t="shared" si="1434"/>
        <v/>
      </c>
      <c r="AS5646" s="10" t="str">
        <f t="shared" si="1435"/>
        <v/>
      </c>
      <c r="AT5646" s="10" t="str">
        <f t="shared" si="1436"/>
        <v/>
      </c>
      <c r="AU5646" s="10" t="str">
        <f t="shared" si="1437"/>
        <v/>
      </c>
      <c r="AV5646" s="10" t="str">
        <f t="shared" si="1438"/>
        <v/>
      </c>
      <c r="AW5646" s="10" t="str">
        <f t="shared" si="1439"/>
        <v/>
      </c>
      <c r="AX5646" s="10" t="str">
        <f t="shared" si="1430"/>
        <v/>
      </c>
      <c r="AY5646" s="10" t="str">
        <f t="shared" si="1440"/>
        <v/>
      </c>
      <c r="AZ5646" s="23">
        <f t="shared" si="1441"/>
        <v>0</v>
      </c>
      <c r="BA5646" s="10">
        <f t="shared" si="1442"/>
        <v>0</v>
      </c>
    </row>
    <row r="5647" spans="1:53" x14ac:dyDescent="0.25">
      <c r="A5647" s="64" t="str">
        <f t="shared" si="1443"/>
        <v/>
      </c>
      <c r="C5647" s="1"/>
      <c r="D5647" s="1"/>
      <c r="E5647" s="1"/>
      <c r="F5647" s="1"/>
      <c r="G5647" s="3" t="str">
        <f t="shared" ca="1" si="1428"/>
        <v/>
      </c>
      <c r="H5647" s="16" t="str">
        <f t="shared" si="1431"/>
        <v/>
      </c>
      <c r="AF5647" s="67"/>
      <c r="AH5647" s="6">
        <f t="shared" ca="1" si="1429"/>
        <v>44152</v>
      </c>
      <c r="AP5647" s="10" t="str">
        <f t="shared" si="1432"/>
        <v/>
      </c>
      <c r="AQ5647" s="10" t="str">
        <f t="shared" si="1433"/>
        <v/>
      </c>
      <c r="AR5647" s="10" t="str">
        <f t="shared" si="1434"/>
        <v/>
      </c>
      <c r="AS5647" s="10" t="str">
        <f t="shared" si="1435"/>
        <v/>
      </c>
      <c r="AT5647" s="10" t="str">
        <f t="shared" si="1436"/>
        <v/>
      </c>
      <c r="AU5647" s="10" t="str">
        <f t="shared" si="1437"/>
        <v/>
      </c>
      <c r="AV5647" s="10" t="str">
        <f t="shared" si="1438"/>
        <v/>
      </c>
      <c r="AW5647" s="10" t="str">
        <f t="shared" si="1439"/>
        <v/>
      </c>
      <c r="AX5647" s="10" t="str">
        <f t="shared" si="1430"/>
        <v/>
      </c>
      <c r="AY5647" s="10" t="str">
        <f t="shared" si="1440"/>
        <v/>
      </c>
      <c r="AZ5647" s="23">
        <f t="shared" si="1441"/>
        <v>0</v>
      </c>
      <c r="BA5647" s="10">
        <f t="shared" si="1442"/>
        <v>0</v>
      </c>
    </row>
    <row r="5648" spans="1:53" x14ac:dyDescent="0.25">
      <c r="A5648" s="4" t="str">
        <f t="shared" si="1443"/>
        <v/>
      </c>
      <c r="B5648" s="28"/>
      <c r="C5648" s="29"/>
      <c r="D5648" s="29"/>
      <c r="E5648" s="29"/>
      <c r="F5648" s="29"/>
      <c r="G5648" s="30" t="str">
        <f t="shared" ca="1" si="1428"/>
        <v/>
      </c>
      <c r="H5648" s="16" t="str">
        <f t="shared" si="1431"/>
        <v/>
      </c>
      <c r="AF5648" s="67"/>
      <c r="AH5648" s="6">
        <f t="shared" ca="1" si="1429"/>
        <v>44152</v>
      </c>
      <c r="AP5648" s="10" t="str">
        <f t="shared" si="1432"/>
        <v/>
      </c>
      <c r="AQ5648" s="10" t="str">
        <f t="shared" si="1433"/>
        <v/>
      </c>
      <c r="AR5648" s="10" t="str">
        <f t="shared" si="1434"/>
        <v/>
      </c>
      <c r="AS5648" s="10" t="str">
        <f t="shared" si="1435"/>
        <v/>
      </c>
      <c r="AT5648" s="10" t="str">
        <f t="shared" si="1436"/>
        <v/>
      </c>
      <c r="AU5648" s="10" t="str">
        <f t="shared" si="1437"/>
        <v/>
      </c>
      <c r="AV5648" s="10" t="str">
        <f t="shared" si="1438"/>
        <v/>
      </c>
      <c r="AW5648" s="10" t="str">
        <f t="shared" si="1439"/>
        <v/>
      </c>
      <c r="AX5648" s="10" t="str">
        <f t="shared" si="1430"/>
        <v/>
      </c>
      <c r="AY5648" s="10" t="str">
        <f t="shared" si="1440"/>
        <v/>
      </c>
      <c r="AZ5648" s="23">
        <f t="shared" si="1441"/>
        <v>0</v>
      </c>
      <c r="BA5648" s="10">
        <f t="shared" si="1442"/>
        <v>0</v>
      </c>
    </row>
    <row r="5649" spans="1:53" x14ac:dyDescent="0.25">
      <c r="A5649" s="64" t="str">
        <f t="shared" si="1443"/>
        <v/>
      </c>
      <c r="C5649" s="1"/>
      <c r="D5649" s="1"/>
      <c r="E5649" s="1"/>
      <c r="F5649" s="1"/>
      <c r="G5649" s="3" t="str">
        <f t="shared" ca="1" si="1428"/>
        <v/>
      </c>
      <c r="H5649" s="16" t="str">
        <f t="shared" si="1431"/>
        <v/>
      </c>
      <c r="AF5649" s="67"/>
      <c r="AH5649" s="6">
        <f t="shared" ca="1" si="1429"/>
        <v>44152</v>
      </c>
      <c r="AP5649" s="10" t="str">
        <f t="shared" si="1432"/>
        <v/>
      </c>
      <c r="AQ5649" s="10" t="str">
        <f t="shared" si="1433"/>
        <v/>
      </c>
      <c r="AR5649" s="10" t="str">
        <f t="shared" si="1434"/>
        <v/>
      </c>
      <c r="AS5649" s="10" t="str">
        <f t="shared" si="1435"/>
        <v/>
      </c>
      <c r="AT5649" s="10" t="str">
        <f t="shared" si="1436"/>
        <v/>
      </c>
      <c r="AU5649" s="10" t="str">
        <f t="shared" si="1437"/>
        <v/>
      </c>
      <c r="AV5649" s="10" t="str">
        <f t="shared" si="1438"/>
        <v/>
      </c>
      <c r="AW5649" s="10" t="str">
        <f t="shared" si="1439"/>
        <v/>
      </c>
      <c r="AX5649" s="10" t="str">
        <f t="shared" si="1430"/>
        <v/>
      </c>
      <c r="AY5649" s="10" t="str">
        <f t="shared" si="1440"/>
        <v/>
      </c>
      <c r="AZ5649" s="23">
        <f t="shared" si="1441"/>
        <v>0</v>
      </c>
      <c r="BA5649" s="10">
        <f t="shared" si="1442"/>
        <v>0</v>
      </c>
    </row>
    <row r="5650" spans="1:53" x14ac:dyDescent="0.25">
      <c r="A5650" s="4" t="str">
        <f t="shared" si="1443"/>
        <v/>
      </c>
      <c r="B5650" s="28"/>
      <c r="C5650" s="29"/>
      <c r="D5650" s="29"/>
      <c r="E5650" s="29"/>
      <c r="F5650" s="29"/>
      <c r="G5650" s="30" t="str">
        <f t="shared" ca="1" si="1428"/>
        <v/>
      </c>
      <c r="H5650" s="16" t="str">
        <f t="shared" si="1431"/>
        <v/>
      </c>
      <c r="AF5650" s="67"/>
      <c r="AH5650" s="6">
        <f t="shared" ca="1" si="1429"/>
        <v>44152</v>
      </c>
      <c r="AP5650" s="10" t="str">
        <f t="shared" si="1432"/>
        <v/>
      </c>
      <c r="AQ5650" s="10" t="str">
        <f t="shared" si="1433"/>
        <v/>
      </c>
      <c r="AR5650" s="10" t="str">
        <f t="shared" si="1434"/>
        <v/>
      </c>
      <c r="AS5650" s="10" t="str">
        <f t="shared" si="1435"/>
        <v/>
      </c>
      <c r="AT5650" s="10" t="str">
        <f t="shared" si="1436"/>
        <v/>
      </c>
      <c r="AU5650" s="10" t="str">
        <f t="shared" si="1437"/>
        <v/>
      </c>
      <c r="AV5650" s="10" t="str">
        <f t="shared" si="1438"/>
        <v/>
      </c>
      <c r="AW5650" s="10" t="str">
        <f t="shared" si="1439"/>
        <v/>
      </c>
      <c r="AX5650" s="10" t="str">
        <f t="shared" si="1430"/>
        <v/>
      </c>
      <c r="AY5650" s="10" t="str">
        <f t="shared" si="1440"/>
        <v/>
      </c>
      <c r="AZ5650" s="23">
        <f t="shared" si="1441"/>
        <v>0</v>
      </c>
      <c r="BA5650" s="10">
        <f t="shared" si="1442"/>
        <v>0</v>
      </c>
    </row>
    <row r="5651" spans="1:53" x14ac:dyDescent="0.25">
      <c r="A5651" s="64" t="str">
        <f t="shared" si="1443"/>
        <v/>
      </c>
      <c r="C5651" s="1"/>
      <c r="D5651" s="1"/>
      <c r="E5651" s="1"/>
      <c r="F5651" s="1"/>
      <c r="G5651" s="3" t="str">
        <f t="shared" ca="1" si="1428"/>
        <v/>
      </c>
      <c r="H5651" s="16" t="str">
        <f t="shared" si="1431"/>
        <v/>
      </c>
      <c r="AF5651" s="67"/>
      <c r="AH5651" s="6">
        <f t="shared" ca="1" si="1429"/>
        <v>44152</v>
      </c>
      <c r="AP5651" s="10" t="str">
        <f t="shared" si="1432"/>
        <v/>
      </c>
      <c r="AQ5651" s="10" t="str">
        <f t="shared" si="1433"/>
        <v/>
      </c>
      <c r="AR5651" s="10" t="str">
        <f t="shared" si="1434"/>
        <v/>
      </c>
      <c r="AS5651" s="10" t="str">
        <f t="shared" si="1435"/>
        <v/>
      </c>
      <c r="AT5651" s="10" t="str">
        <f t="shared" si="1436"/>
        <v/>
      </c>
      <c r="AU5651" s="10" t="str">
        <f t="shared" si="1437"/>
        <v/>
      </c>
      <c r="AV5651" s="10" t="str">
        <f t="shared" si="1438"/>
        <v/>
      </c>
      <c r="AW5651" s="10" t="str">
        <f t="shared" si="1439"/>
        <v/>
      </c>
      <c r="AX5651" s="10" t="str">
        <f t="shared" si="1430"/>
        <v/>
      </c>
      <c r="AY5651" s="10" t="str">
        <f t="shared" si="1440"/>
        <v/>
      </c>
      <c r="AZ5651" s="23">
        <f t="shared" si="1441"/>
        <v>0</v>
      </c>
      <c r="BA5651" s="10">
        <f t="shared" si="1442"/>
        <v>0</v>
      </c>
    </row>
    <row r="5652" spans="1:53" x14ac:dyDescent="0.25">
      <c r="A5652" s="4" t="str">
        <f t="shared" si="1443"/>
        <v/>
      </c>
      <c r="B5652" s="28"/>
      <c r="C5652" s="29"/>
      <c r="D5652" s="29"/>
      <c r="E5652" s="29"/>
      <c r="F5652" s="29"/>
      <c r="G5652" s="30" t="str">
        <f t="shared" ca="1" si="1428"/>
        <v/>
      </c>
      <c r="H5652" s="16" t="str">
        <f t="shared" si="1431"/>
        <v/>
      </c>
      <c r="AF5652" s="67"/>
      <c r="AH5652" s="6">
        <f t="shared" ca="1" si="1429"/>
        <v>44152</v>
      </c>
      <c r="AP5652" s="10" t="str">
        <f t="shared" si="1432"/>
        <v/>
      </c>
      <c r="AQ5652" s="10" t="str">
        <f t="shared" si="1433"/>
        <v/>
      </c>
      <c r="AR5652" s="10" t="str">
        <f t="shared" si="1434"/>
        <v/>
      </c>
      <c r="AS5652" s="10" t="str">
        <f t="shared" si="1435"/>
        <v/>
      </c>
      <c r="AT5652" s="10" t="str">
        <f t="shared" si="1436"/>
        <v/>
      </c>
      <c r="AU5652" s="10" t="str">
        <f t="shared" si="1437"/>
        <v/>
      </c>
      <c r="AV5652" s="10" t="str">
        <f t="shared" si="1438"/>
        <v/>
      </c>
      <c r="AW5652" s="10" t="str">
        <f t="shared" si="1439"/>
        <v/>
      </c>
      <c r="AX5652" s="10" t="str">
        <f t="shared" si="1430"/>
        <v/>
      </c>
      <c r="AY5652" s="10" t="str">
        <f t="shared" si="1440"/>
        <v/>
      </c>
      <c r="AZ5652" s="23">
        <f t="shared" si="1441"/>
        <v>0</v>
      </c>
      <c r="BA5652" s="10">
        <f t="shared" si="1442"/>
        <v>0</v>
      </c>
    </row>
    <row r="5653" spans="1:53" x14ac:dyDescent="0.25">
      <c r="A5653" s="64" t="str">
        <f t="shared" si="1443"/>
        <v/>
      </c>
      <c r="C5653" s="1"/>
      <c r="D5653" s="1"/>
      <c r="E5653" s="1"/>
      <c r="F5653" s="1"/>
      <c r="G5653" s="3" t="str">
        <f t="shared" ca="1" si="1428"/>
        <v/>
      </c>
      <c r="H5653" s="16" t="str">
        <f t="shared" si="1431"/>
        <v/>
      </c>
      <c r="AF5653" s="67"/>
      <c r="AH5653" s="6">
        <f t="shared" ca="1" si="1429"/>
        <v>44152</v>
      </c>
      <c r="AP5653" s="10" t="str">
        <f t="shared" si="1432"/>
        <v/>
      </c>
      <c r="AQ5653" s="10" t="str">
        <f t="shared" si="1433"/>
        <v/>
      </c>
      <c r="AR5653" s="10" t="str">
        <f t="shared" si="1434"/>
        <v/>
      </c>
      <c r="AS5653" s="10" t="str">
        <f t="shared" si="1435"/>
        <v/>
      </c>
      <c r="AT5653" s="10" t="str">
        <f t="shared" si="1436"/>
        <v/>
      </c>
      <c r="AU5653" s="10" t="str">
        <f t="shared" si="1437"/>
        <v/>
      </c>
      <c r="AV5653" s="10" t="str">
        <f t="shared" si="1438"/>
        <v/>
      </c>
      <c r="AW5653" s="10" t="str">
        <f t="shared" si="1439"/>
        <v/>
      </c>
      <c r="AX5653" s="10" t="str">
        <f t="shared" si="1430"/>
        <v/>
      </c>
      <c r="AY5653" s="10" t="str">
        <f t="shared" si="1440"/>
        <v/>
      </c>
      <c r="AZ5653" s="23">
        <f t="shared" si="1441"/>
        <v>0</v>
      </c>
      <c r="BA5653" s="10">
        <f t="shared" si="1442"/>
        <v>0</v>
      </c>
    </row>
    <row r="5654" spans="1:53" x14ac:dyDescent="0.25">
      <c r="A5654" s="4" t="str">
        <f t="shared" si="1443"/>
        <v/>
      </c>
      <c r="B5654" s="28"/>
      <c r="C5654" s="29"/>
      <c r="D5654" s="29"/>
      <c r="E5654" s="29"/>
      <c r="F5654" s="29"/>
      <c r="G5654" s="30" t="str">
        <f t="shared" ca="1" si="1428"/>
        <v/>
      </c>
      <c r="H5654" s="16" t="str">
        <f t="shared" si="1431"/>
        <v/>
      </c>
      <c r="AF5654" s="67"/>
      <c r="AH5654" s="6">
        <f t="shared" ca="1" si="1429"/>
        <v>44152</v>
      </c>
      <c r="AP5654" s="10" t="str">
        <f t="shared" si="1432"/>
        <v/>
      </c>
      <c r="AQ5654" s="10" t="str">
        <f t="shared" si="1433"/>
        <v/>
      </c>
      <c r="AR5654" s="10" t="str">
        <f t="shared" si="1434"/>
        <v/>
      </c>
      <c r="AS5654" s="10" t="str">
        <f t="shared" si="1435"/>
        <v/>
      </c>
      <c r="AT5654" s="10" t="str">
        <f t="shared" si="1436"/>
        <v/>
      </c>
      <c r="AU5654" s="10" t="str">
        <f t="shared" si="1437"/>
        <v/>
      </c>
      <c r="AV5654" s="10" t="str">
        <f t="shared" si="1438"/>
        <v/>
      </c>
      <c r="AW5654" s="10" t="str">
        <f t="shared" si="1439"/>
        <v/>
      </c>
      <c r="AX5654" s="10" t="str">
        <f t="shared" si="1430"/>
        <v/>
      </c>
      <c r="AY5654" s="10" t="str">
        <f t="shared" si="1440"/>
        <v/>
      </c>
      <c r="AZ5654" s="23">
        <f t="shared" si="1441"/>
        <v>0</v>
      </c>
      <c r="BA5654" s="10">
        <f t="shared" si="1442"/>
        <v>0</v>
      </c>
    </row>
    <row r="5655" spans="1:53" x14ac:dyDescent="0.25">
      <c r="A5655" s="64" t="str">
        <f t="shared" si="1443"/>
        <v/>
      </c>
      <c r="C5655" s="1"/>
      <c r="D5655" s="1"/>
      <c r="E5655" s="1"/>
      <c r="F5655" s="1"/>
      <c r="G5655" s="3" t="str">
        <f t="shared" ca="1" si="1428"/>
        <v/>
      </c>
      <c r="H5655" s="16" t="str">
        <f t="shared" si="1431"/>
        <v/>
      </c>
      <c r="AF5655" s="67"/>
      <c r="AH5655" s="6">
        <f t="shared" ca="1" si="1429"/>
        <v>44152</v>
      </c>
      <c r="AP5655" s="10" t="str">
        <f t="shared" si="1432"/>
        <v/>
      </c>
      <c r="AQ5655" s="10" t="str">
        <f t="shared" si="1433"/>
        <v/>
      </c>
      <c r="AR5655" s="10" t="str">
        <f t="shared" si="1434"/>
        <v/>
      </c>
      <c r="AS5655" s="10" t="str">
        <f t="shared" si="1435"/>
        <v/>
      </c>
      <c r="AT5655" s="10" t="str">
        <f t="shared" si="1436"/>
        <v/>
      </c>
      <c r="AU5655" s="10" t="str">
        <f t="shared" si="1437"/>
        <v/>
      </c>
      <c r="AV5655" s="10" t="str">
        <f t="shared" si="1438"/>
        <v/>
      </c>
      <c r="AW5655" s="10" t="str">
        <f t="shared" si="1439"/>
        <v/>
      </c>
      <c r="AX5655" s="10" t="str">
        <f t="shared" si="1430"/>
        <v/>
      </c>
      <c r="AY5655" s="10" t="str">
        <f t="shared" si="1440"/>
        <v/>
      </c>
      <c r="AZ5655" s="23">
        <f t="shared" si="1441"/>
        <v>0</v>
      </c>
      <c r="BA5655" s="10">
        <f t="shared" si="1442"/>
        <v>0</v>
      </c>
    </row>
    <row r="5656" spans="1:53" x14ac:dyDescent="0.25">
      <c r="A5656" s="4" t="str">
        <f t="shared" si="1443"/>
        <v/>
      </c>
      <c r="B5656" s="28"/>
      <c r="C5656" s="29"/>
      <c r="D5656" s="29"/>
      <c r="E5656" s="29"/>
      <c r="F5656" s="29"/>
      <c r="G5656" s="30" t="str">
        <f t="shared" ca="1" si="1428"/>
        <v/>
      </c>
      <c r="H5656" s="16" t="str">
        <f t="shared" si="1431"/>
        <v/>
      </c>
      <c r="AF5656" s="67"/>
      <c r="AH5656" s="6">
        <f t="shared" ca="1" si="1429"/>
        <v>44152</v>
      </c>
      <c r="AP5656" s="10" t="str">
        <f t="shared" si="1432"/>
        <v/>
      </c>
      <c r="AQ5656" s="10" t="str">
        <f t="shared" si="1433"/>
        <v/>
      </c>
      <c r="AR5656" s="10" t="str">
        <f t="shared" si="1434"/>
        <v/>
      </c>
      <c r="AS5656" s="10" t="str">
        <f t="shared" si="1435"/>
        <v/>
      </c>
      <c r="AT5656" s="10" t="str">
        <f t="shared" si="1436"/>
        <v/>
      </c>
      <c r="AU5656" s="10" t="str">
        <f t="shared" si="1437"/>
        <v/>
      </c>
      <c r="AV5656" s="10" t="str">
        <f t="shared" si="1438"/>
        <v/>
      </c>
      <c r="AW5656" s="10" t="str">
        <f t="shared" si="1439"/>
        <v/>
      </c>
      <c r="AX5656" s="10" t="str">
        <f t="shared" si="1430"/>
        <v/>
      </c>
      <c r="AY5656" s="10" t="str">
        <f t="shared" si="1440"/>
        <v/>
      </c>
      <c r="AZ5656" s="23">
        <f t="shared" si="1441"/>
        <v>0</v>
      </c>
      <c r="BA5656" s="10">
        <f t="shared" si="1442"/>
        <v>0</v>
      </c>
    </row>
    <row r="5657" spans="1:53" x14ac:dyDescent="0.25">
      <c r="A5657" s="64" t="str">
        <f t="shared" si="1443"/>
        <v/>
      </c>
      <c r="C5657" s="1"/>
      <c r="D5657" s="1"/>
      <c r="E5657" s="1"/>
      <c r="F5657" s="1"/>
      <c r="G5657" s="3" t="str">
        <f t="shared" ca="1" si="1428"/>
        <v/>
      </c>
      <c r="H5657" s="16" t="str">
        <f t="shared" si="1431"/>
        <v/>
      </c>
      <c r="AF5657" s="67"/>
      <c r="AH5657" s="6">
        <f t="shared" ca="1" si="1429"/>
        <v>44152</v>
      </c>
      <c r="AP5657" s="10" t="str">
        <f t="shared" si="1432"/>
        <v/>
      </c>
      <c r="AQ5657" s="10" t="str">
        <f t="shared" si="1433"/>
        <v/>
      </c>
      <c r="AR5657" s="10" t="str">
        <f t="shared" si="1434"/>
        <v/>
      </c>
      <c r="AS5657" s="10" t="str">
        <f t="shared" si="1435"/>
        <v/>
      </c>
      <c r="AT5657" s="10" t="str">
        <f t="shared" si="1436"/>
        <v/>
      </c>
      <c r="AU5657" s="10" t="str">
        <f t="shared" si="1437"/>
        <v/>
      </c>
      <c r="AV5657" s="10" t="str">
        <f t="shared" si="1438"/>
        <v/>
      </c>
      <c r="AW5657" s="10" t="str">
        <f t="shared" si="1439"/>
        <v/>
      </c>
      <c r="AX5657" s="10" t="str">
        <f t="shared" si="1430"/>
        <v/>
      </c>
      <c r="AY5657" s="10" t="str">
        <f t="shared" si="1440"/>
        <v/>
      </c>
      <c r="AZ5657" s="23">
        <f t="shared" si="1441"/>
        <v>0</v>
      </c>
      <c r="BA5657" s="10">
        <f t="shared" si="1442"/>
        <v>0</v>
      </c>
    </row>
    <row r="5658" spans="1:53" x14ac:dyDescent="0.25">
      <c r="A5658" s="4" t="str">
        <f t="shared" si="1443"/>
        <v/>
      </c>
      <c r="B5658" s="28"/>
      <c r="C5658" s="29"/>
      <c r="D5658" s="29"/>
      <c r="E5658" s="29"/>
      <c r="F5658" s="29"/>
      <c r="G5658" s="30" t="str">
        <f t="shared" ca="1" si="1428"/>
        <v/>
      </c>
      <c r="H5658" s="16" t="str">
        <f t="shared" si="1431"/>
        <v/>
      </c>
      <c r="AF5658" s="67"/>
      <c r="AH5658" s="6">
        <f t="shared" ca="1" si="1429"/>
        <v>44152</v>
      </c>
      <c r="AP5658" s="10" t="str">
        <f t="shared" si="1432"/>
        <v/>
      </c>
      <c r="AQ5658" s="10" t="str">
        <f t="shared" si="1433"/>
        <v/>
      </c>
      <c r="AR5658" s="10" t="str">
        <f t="shared" si="1434"/>
        <v/>
      </c>
      <c r="AS5658" s="10" t="str">
        <f t="shared" si="1435"/>
        <v/>
      </c>
      <c r="AT5658" s="10" t="str">
        <f t="shared" si="1436"/>
        <v/>
      </c>
      <c r="AU5658" s="10" t="str">
        <f t="shared" si="1437"/>
        <v/>
      </c>
      <c r="AV5658" s="10" t="str">
        <f t="shared" si="1438"/>
        <v/>
      </c>
      <c r="AW5658" s="10" t="str">
        <f t="shared" si="1439"/>
        <v/>
      </c>
      <c r="AX5658" s="10" t="str">
        <f t="shared" si="1430"/>
        <v/>
      </c>
      <c r="AY5658" s="10" t="str">
        <f t="shared" si="1440"/>
        <v/>
      </c>
      <c r="AZ5658" s="23">
        <f t="shared" si="1441"/>
        <v>0</v>
      </c>
      <c r="BA5658" s="10">
        <f t="shared" si="1442"/>
        <v>0</v>
      </c>
    </row>
    <row r="5659" spans="1:53" x14ac:dyDescent="0.25">
      <c r="A5659" s="64" t="str">
        <f t="shared" si="1443"/>
        <v/>
      </c>
      <c r="C5659" s="1"/>
      <c r="D5659" s="1"/>
      <c r="E5659" s="1"/>
      <c r="F5659" s="1"/>
      <c r="G5659" s="3" t="str">
        <f t="shared" ca="1" si="1428"/>
        <v/>
      </c>
      <c r="H5659" s="16" t="str">
        <f t="shared" si="1431"/>
        <v/>
      </c>
      <c r="AF5659" s="67"/>
      <c r="AH5659" s="6">
        <f t="shared" ca="1" si="1429"/>
        <v>44152</v>
      </c>
      <c r="AP5659" s="10" t="str">
        <f t="shared" si="1432"/>
        <v/>
      </c>
      <c r="AQ5659" s="10" t="str">
        <f t="shared" si="1433"/>
        <v/>
      </c>
      <c r="AR5659" s="10" t="str">
        <f t="shared" si="1434"/>
        <v/>
      </c>
      <c r="AS5659" s="10" t="str">
        <f t="shared" si="1435"/>
        <v/>
      </c>
      <c r="AT5659" s="10" t="str">
        <f t="shared" si="1436"/>
        <v/>
      </c>
      <c r="AU5659" s="10" t="str">
        <f t="shared" si="1437"/>
        <v/>
      </c>
      <c r="AV5659" s="10" t="str">
        <f t="shared" si="1438"/>
        <v/>
      </c>
      <c r="AW5659" s="10" t="str">
        <f t="shared" si="1439"/>
        <v/>
      </c>
      <c r="AX5659" s="10" t="str">
        <f t="shared" si="1430"/>
        <v/>
      </c>
      <c r="AY5659" s="10" t="str">
        <f t="shared" si="1440"/>
        <v/>
      </c>
      <c r="AZ5659" s="23">
        <f t="shared" si="1441"/>
        <v>0</v>
      </c>
      <c r="BA5659" s="10">
        <f t="shared" si="1442"/>
        <v>0</v>
      </c>
    </row>
    <row r="5660" spans="1:53" x14ac:dyDescent="0.25">
      <c r="A5660" s="4" t="str">
        <f t="shared" si="1443"/>
        <v/>
      </c>
      <c r="B5660" s="28"/>
      <c r="C5660" s="29"/>
      <c r="D5660" s="29"/>
      <c r="E5660" s="29"/>
      <c r="F5660" s="29"/>
      <c r="G5660" s="30" t="str">
        <f t="shared" ca="1" si="1428"/>
        <v/>
      </c>
      <c r="H5660" s="16" t="str">
        <f t="shared" si="1431"/>
        <v/>
      </c>
      <c r="AF5660" s="67"/>
      <c r="AH5660" s="6">
        <f t="shared" ca="1" si="1429"/>
        <v>44152</v>
      </c>
      <c r="AP5660" s="10" t="str">
        <f t="shared" si="1432"/>
        <v/>
      </c>
      <c r="AQ5660" s="10" t="str">
        <f t="shared" si="1433"/>
        <v/>
      </c>
      <c r="AR5660" s="10" t="str">
        <f t="shared" si="1434"/>
        <v/>
      </c>
      <c r="AS5660" s="10" t="str">
        <f t="shared" si="1435"/>
        <v/>
      </c>
      <c r="AT5660" s="10" t="str">
        <f t="shared" si="1436"/>
        <v/>
      </c>
      <c r="AU5660" s="10" t="str">
        <f t="shared" si="1437"/>
        <v/>
      </c>
      <c r="AV5660" s="10" t="str">
        <f t="shared" si="1438"/>
        <v/>
      </c>
      <c r="AW5660" s="10" t="str">
        <f t="shared" si="1439"/>
        <v/>
      </c>
      <c r="AX5660" s="10" t="str">
        <f t="shared" si="1430"/>
        <v/>
      </c>
      <c r="AY5660" s="10" t="str">
        <f t="shared" si="1440"/>
        <v/>
      </c>
      <c r="AZ5660" s="23">
        <f t="shared" si="1441"/>
        <v>0</v>
      </c>
      <c r="BA5660" s="10">
        <f t="shared" si="1442"/>
        <v>0</v>
      </c>
    </row>
    <row r="5661" spans="1:53" x14ac:dyDescent="0.25">
      <c r="A5661" s="64" t="str">
        <f t="shared" si="1443"/>
        <v/>
      </c>
      <c r="C5661" s="1"/>
      <c r="D5661" s="1"/>
      <c r="E5661" s="1"/>
      <c r="F5661" s="1"/>
      <c r="G5661" s="3" t="str">
        <f t="shared" ref="G5661:G5724" ca="1" si="1444">AnoMesDia(C5661,TODAY())</f>
        <v/>
      </c>
      <c r="H5661" s="16" t="str">
        <f t="shared" si="1431"/>
        <v/>
      </c>
      <c r="AF5661" s="67"/>
      <c r="AH5661" s="6">
        <f t="shared" ca="1" si="1429"/>
        <v>44152</v>
      </c>
      <c r="AP5661" s="10" t="str">
        <f t="shared" si="1432"/>
        <v/>
      </c>
      <c r="AQ5661" s="10" t="str">
        <f t="shared" si="1433"/>
        <v/>
      </c>
      <c r="AR5661" s="10" t="str">
        <f t="shared" si="1434"/>
        <v/>
      </c>
      <c r="AS5661" s="10" t="str">
        <f t="shared" si="1435"/>
        <v/>
      </c>
      <c r="AT5661" s="10" t="str">
        <f t="shared" si="1436"/>
        <v/>
      </c>
      <c r="AU5661" s="10" t="str">
        <f t="shared" si="1437"/>
        <v/>
      </c>
      <c r="AV5661" s="10" t="str">
        <f t="shared" si="1438"/>
        <v/>
      </c>
      <c r="AW5661" s="10" t="str">
        <f t="shared" si="1439"/>
        <v/>
      </c>
      <c r="AX5661" s="10" t="str">
        <f t="shared" si="1430"/>
        <v/>
      </c>
      <c r="AY5661" s="10" t="str">
        <f t="shared" si="1440"/>
        <v/>
      </c>
      <c r="AZ5661" s="23">
        <f t="shared" si="1441"/>
        <v>0</v>
      </c>
      <c r="BA5661" s="10">
        <f t="shared" si="1442"/>
        <v>0</v>
      </c>
    </row>
    <row r="5662" spans="1:53" x14ac:dyDescent="0.25">
      <c r="A5662" s="4" t="str">
        <f t="shared" si="1443"/>
        <v/>
      </c>
      <c r="B5662" s="28"/>
      <c r="C5662" s="29"/>
      <c r="D5662" s="29"/>
      <c r="E5662" s="29"/>
      <c r="F5662" s="29"/>
      <c r="G5662" s="30" t="str">
        <f t="shared" ca="1" si="1444"/>
        <v/>
      </c>
      <c r="H5662" s="16" t="str">
        <f t="shared" si="1431"/>
        <v/>
      </c>
      <c r="AF5662" s="67"/>
      <c r="AH5662" s="6">
        <f t="shared" ca="1" si="1429"/>
        <v>44152</v>
      </c>
      <c r="AP5662" s="10" t="str">
        <f t="shared" si="1432"/>
        <v/>
      </c>
      <c r="AQ5662" s="10" t="str">
        <f t="shared" si="1433"/>
        <v/>
      </c>
      <c r="AR5662" s="10" t="str">
        <f t="shared" si="1434"/>
        <v/>
      </c>
      <c r="AS5662" s="10" t="str">
        <f t="shared" si="1435"/>
        <v/>
      </c>
      <c r="AT5662" s="10" t="str">
        <f t="shared" si="1436"/>
        <v/>
      </c>
      <c r="AU5662" s="10" t="str">
        <f t="shared" si="1437"/>
        <v/>
      </c>
      <c r="AV5662" s="10" t="str">
        <f t="shared" si="1438"/>
        <v/>
      </c>
      <c r="AW5662" s="10" t="str">
        <f t="shared" si="1439"/>
        <v/>
      </c>
      <c r="AX5662" s="10" t="str">
        <f t="shared" si="1430"/>
        <v/>
      </c>
      <c r="AY5662" s="10" t="str">
        <f t="shared" si="1440"/>
        <v/>
      </c>
      <c r="AZ5662" s="23">
        <f t="shared" si="1441"/>
        <v>0</v>
      </c>
      <c r="BA5662" s="10">
        <f t="shared" si="1442"/>
        <v>0</v>
      </c>
    </row>
    <row r="5663" spans="1:53" x14ac:dyDescent="0.25">
      <c r="A5663" s="64" t="str">
        <f t="shared" si="1443"/>
        <v/>
      </c>
      <c r="C5663" s="1"/>
      <c r="D5663" s="1"/>
      <c r="E5663" s="1"/>
      <c r="F5663" s="1"/>
      <c r="G5663" s="3" t="str">
        <f t="shared" ca="1" si="1444"/>
        <v/>
      </c>
      <c r="H5663" s="16" t="str">
        <f t="shared" si="1431"/>
        <v/>
      </c>
      <c r="AF5663" s="67"/>
      <c r="AH5663" s="6">
        <f t="shared" ca="1" si="1429"/>
        <v>44152</v>
      </c>
      <c r="AP5663" s="10" t="str">
        <f t="shared" si="1432"/>
        <v/>
      </c>
      <c r="AQ5663" s="10" t="str">
        <f t="shared" si="1433"/>
        <v/>
      </c>
      <c r="AR5663" s="10" t="str">
        <f t="shared" si="1434"/>
        <v/>
      </c>
      <c r="AS5663" s="10" t="str">
        <f t="shared" si="1435"/>
        <v/>
      </c>
      <c r="AT5663" s="10" t="str">
        <f t="shared" si="1436"/>
        <v/>
      </c>
      <c r="AU5663" s="10" t="str">
        <f t="shared" si="1437"/>
        <v/>
      </c>
      <c r="AV5663" s="10" t="str">
        <f t="shared" si="1438"/>
        <v/>
      </c>
      <c r="AW5663" s="10" t="str">
        <f t="shared" si="1439"/>
        <v/>
      </c>
      <c r="AX5663" s="10" t="str">
        <f t="shared" si="1430"/>
        <v/>
      </c>
      <c r="AY5663" s="10" t="str">
        <f t="shared" si="1440"/>
        <v/>
      </c>
      <c r="AZ5663" s="23">
        <f t="shared" si="1441"/>
        <v>0</v>
      </c>
      <c r="BA5663" s="10">
        <f t="shared" si="1442"/>
        <v>0</v>
      </c>
    </row>
    <row r="5664" spans="1:53" x14ac:dyDescent="0.25">
      <c r="A5664" s="4" t="str">
        <f t="shared" si="1443"/>
        <v/>
      </c>
      <c r="B5664" s="28"/>
      <c r="C5664" s="29"/>
      <c r="D5664" s="29"/>
      <c r="E5664" s="29"/>
      <c r="F5664" s="29"/>
      <c r="G5664" s="30" t="str">
        <f t="shared" ca="1" si="1444"/>
        <v/>
      </c>
      <c r="H5664" s="16" t="str">
        <f t="shared" si="1431"/>
        <v/>
      </c>
      <c r="AF5664" s="67"/>
      <c r="AH5664" s="6">
        <f t="shared" ca="1" si="1429"/>
        <v>44152</v>
      </c>
      <c r="AP5664" s="10" t="str">
        <f t="shared" si="1432"/>
        <v/>
      </c>
      <c r="AQ5664" s="10" t="str">
        <f t="shared" si="1433"/>
        <v/>
      </c>
      <c r="AR5664" s="10" t="str">
        <f t="shared" si="1434"/>
        <v/>
      </c>
      <c r="AS5664" s="10" t="str">
        <f t="shared" si="1435"/>
        <v/>
      </c>
      <c r="AT5664" s="10" t="str">
        <f t="shared" si="1436"/>
        <v/>
      </c>
      <c r="AU5664" s="10" t="str">
        <f t="shared" si="1437"/>
        <v/>
      </c>
      <c r="AV5664" s="10" t="str">
        <f t="shared" si="1438"/>
        <v/>
      </c>
      <c r="AW5664" s="10" t="str">
        <f t="shared" si="1439"/>
        <v/>
      </c>
      <c r="AX5664" s="10" t="str">
        <f t="shared" si="1430"/>
        <v/>
      </c>
      <c r="AY5664" s="10" t="str">
        <f t="shared" si="1440"/>
        <v/>
      </c>
      <c r="AZ5664" s="23">
        <f t="shared" si="1441"/>
        <v>0</v>
      </c>
      <c r="BA5664" s="10">
        <f t="shared" si="1442"/>
        <v>0</v>
      </c>
    </row>
    <row r="5665" spans="1:53" x14ac:dyDescent="0.25">
      <c r="A5665" s="64" t="str">
        <f t="shared" si="1443"/>
        <v/>
      </c>
      <c r="C5665" s="1"/>
      <c r="D5665" s="1"/>
      <c r="E5665" s="1"/>
      <c r="F5665" s="1"/>
      <c r="G5665" s="3" t="str">
        <f t="shared" ca="1" si="1444"/>
        <v/>
      </c>
      <c r="H5665" s="16" t="str">
        <f t="shared" si="1431"/>
        <v/>
      </c>
      <c r="AF5665" s="67"/>
      <c r="AH5665" s="6">
        <f t="shared" ca="1" si="1429"/>
        <v>44152</v>
      </c>
      <c r="AP5665" s="10" t="str">
        <f t="shared" si="1432"/>
        <v/>
      </c>
      <c r="AQ5665" s="10" t="str">
        <f t="shared" si="1433"/>
        <v/>
      </c>
      <c r="AR5665" s="10" t="str">
        <f t="shared" si="1434"/>
        <v/>
      </c>
      <c r="AS5665" s="10" t="str">
        <f t="shared" si="1435"/>
        <v/>
      </c>
      <c r="AT5665" s="10" t="str">
        <f t="shared" si="1436"/>
        <v/>
      </c>
      <c r="AU5665" s="10" t="str">
        <f t="shared" si="1437"/>
        <v/>
      </c>
      <c r="AV5665" s="10" t="str">
        <f t="shared" si="1438"/>
        <v/>
      </c>
      <c r="AW5665" s="10" t="str">
        <f t="shared" si="1439"/>
        <v/>
      </c>
      <c r="AX5665" s="10" t="str">
        <f t="shared" si="1430"/>
        <v/>
      </c>
      <c r="AY5665" s="10" t="str">
        <f t="shared" si="1440"/>
        <v/>
      </c>
      <c r="AZ5665" s="23">
        <f t="shared" si="1441"/>
        <v>0</v>
      </c>
      <c r="BA5665" s="10">
        <f t="shared" si="1442"/>
        <v>0</v>
      </c>
    </row>
    <row r="5666" spans="1:53" x14ac:dyDescent="0.25">
      <c r="A5666" s="4" t="str">
        <f t="shared" si="1443"/>
        <v/>
      </c>
      <c r="B5666" s="28"/>
      <c r="C5666" s="29"/>
      <c r="D5666" s="29"/>
      <c r="E5666" s="29"/>
      <c r="F5666" s="29"/>
      <c r="G5666" s="30" t="str">
        <f t="shared" ca="1" si="1444"/>
        <v/>
      </c>
      <c r="H5666" s="16" t="str">
        <f t="shared" si="1431"/>
        <v/>
      </c>
      <c r="AF5666" s="67"/>
      <c r="AH5666" s="6">
        <f t="shared" ca="1" si="1429"/>
        <v>44152</v>
      </c>
      <c r="AP5666" s="10" t="str">
        <f t="shared" si="1432"/>
        <v/>
      </c>
      <c r="AQ5666" s="10" t="str">
        <f t="shared" si="1433"/>
        <v/>
      </c>
      <c r="AR5666" s="10" t="str">
        <f t="shared" si="1434"/>
        <v/>
      </c>
      <c r="AS5666" s="10" t="str">
        <f t="shared" si="1435"/>
        <v/>
      </c>
      <c r="AT5666" s="10" t="str">
        <f t="shared" si="1436"/>
        <v/>
      </c>
      <c r="AU5666" s="10" t="str">
        <f t="shared" si="1437"/>
        <v/>
      </c>
      <c r="AV5666" s="10" t="str">
        <f t="shared" si="1438"/>
        <v/>
      </c>
      <c r="AW5666" s="10" t="str">
        <f t="shared" si="1439"/>
        <v/>
      </c>
      <c r="AX5666" s="10" t="str">
        <f t="shared" si="1430"/>
        <v/>
      </c>
      <c r="AY5666" s="10" t="str">
        <f t="shared" si="1440"/>
        <v/>
      </c>
      <c r="AZ5666" s="23">
        <f t="shared" si="1441"/>
        <v>0</v>
      </c>
      <c r="BA5666" s="10">
        <f t="shared" si="1442"/>
        <v>0</v>
      </c>
    </row>
    <row r="5667" spans="1:53" x14ac:dyDescent="0.25">
      <c r="A5667" s="64" t="str">
        <f t="shared" si="1443"/>
        <v/>
      </c>
      <c r="C5667" s="1"/>
      <c r="D5667" s="1"/>
      <c r="E5667" s="1"/>
      <c r="F5667" s="1"/>
      <c r="G5667" s="3" t="str">
        <f t="shared" ca="1" si="1444"/>
        <v/>
      </c>
      <c r="H5667" s="16" t="str">
        <f t="shared" si="1431"/>
        <v/>
      </c>
      <c r="AF5667" s="67"/>
      <c r="AH5667" s="6">
        <f t="shared" ca="1" si="1429"/>
        <v>44152</v>
      </c>
      <c r="AP5667" s="10" t="str">
        <f t="shared" si="1432"/>
        <v/>
      </c>
      <c r="AQ5667" s="10" t="str">
        <f t="shared" si="1433"/>
        <v/>
      </c>
      <c r="AR5667" s="10" t="str">
        <f t="shared" si="1434"/>
        <v/>
      </c>
      <c r="AS5667" s="10" t="str">
        <f t="shared" si="1435"/>
        <v/>
      </c>
      <c r="AT5667" s="10" t="str">
        <f t="shared" si="1436"/>
        <v/>
      </c>
      <c r="AU5667" s="10" t="str">
        <f t="shared" si="1437"/>
        <v/>
      </c>
      <c r="AV5667" s="10" t="str">
        <f t="shared" si="1438"/>
        <v/>
      </c>
      <c r="AW5667" s="10" t="str">
        <f t="shared" si="1439"/>
        <v/>
      </c>
      <c r="AX5667" s="10" t="str">
        <f t="shared" si="1430"/>
        <v/>
      </c>
      <c r="AY5667" s="10" t="str">
        <f t="shared" si="1440"/>
        <v/>
      </c>
      <c r="AZ5667" s="23">
        <f t="shared" si="1441"/>
        <v>0</v>
      </c>
      <c r="BA5667" s="10">
        <f t="shared" si="1442"/>
        <v>0</v>
      </c>
    </row>
    <row r="5668" spans="1:53" x14ac:dyDescent="0.25">
      <c r="A5668" s="4" t="str">
        <f t="shared" si="1443"/>
        <v/>
      </c>
      <c r="B5668" s="28"/>
      <c r="C5668" s="29"/>
      <c r="D5668" s="29"/>
      <c r="E5668" s="29"/>
      <c r="F5668" s="29"/>
      <c r="G5668" s="30" t="str">
        <f t="shared" ca="1" si="1444"/>
        <v/>
      </c>
      <c r="H5668" s="16" t="str">
        <f t="shared" si="1431"/>
        <v/>
      </c>
      <c r="AF5668" s="67"/>
      <c r="AH5668" s="6">
        <f t="shared" ca="1" si="1429"/>
        <v>44152</v>
      </c>
      <c r="AP5668" s="10" t="str">
        <f t="shared" si="1432"/>
        <v/>
      </c>
      <c r="AQ5668" s="10" t="str">
        <f t="shared" si="1433"/>
        <v/>
      </c>
      <c r="AR5668" s="10" t="str">
        <f t="shared" si="1434"/>
        <v/>
      </c>
      <c r="AS5668" s="10" t="str">
        <f t="shared" si="1435"/>
        <v/>
      </c>
      <c r="AT5668" s="10" t="str">
        <f t="shared" si="1436"/>
        <v/>
      </c>
      <c r="AU5668" s="10" t="str">
        <f t="shared" si="1437"/>
        <v/>
      </c>
      <c r="AV5668" s="10" t="str">
        <f t="shared" si="1438"/>
        <v/>
      </c>
      <c r="AW5668" s="10" t="str">
        <f t="shared" si="1439"/>
        <v/>
      </c>
      <c r="AX5668" s="10" t="str">
        <f t="shared" si="1430"/>
        <v/>
      </c>
      <c r="AY5668" s="10" t="str">
        <f t="shared" si="1440"/>
        <v/>
      </c>
      <c r="AZ5668" s="23">
        <f t="shared" si="1441"/>
        <v>0</v>
      </c>
      <c r="BA5668" s="10">
        <f t="shared" si="1442"/>
        <v>0</v>
      </c>
    </row>
    <row r="5669" spans="1:53" x14ac:dyDescent="0.25">
      <c r="A5669" s="64" t="str">
        <f t="shared" si="1443"/>
        <v/>
      </c>
      <c r="C5669" s="1"/>
      <c r="D5669" s="1"/>
      <c r="E5669" s="1"/>
      <c r="F5669" s="1"/>
      <c r="G5669" s="3" t="str">
        <f t="shared" ca="1" si="1444"/>
        <v/>
      </c>
      <c r="H5669" s="16" t="str">
        <f t="shared" si="1431"/>
        <v/>
      </c>
      <c r="AF5669" s="67"/>
      <c r="AH5669" s="6">
        <f t="shared" ca="1" si="1429"/>
        <v>44152</v>
      </c>
      <c r="AP5669" s="10" t="str">
        <f t="shared" si="1432"/>
        <v/>
      </c>
      <c r="AQ5669" s="10" t="str">
        <f t="shared" si="1433"/>
        <v/>
      </c>
      <c r="AR5669" s="10" t="str">
        <f t="shared" si="1434"/>
        <v/>
      </c>
      <c r="AS5669" s="10" t="str">
        <f t="shared" si="1435"/>
        <v/>
      </c>
      <c r="AT5669" s="10" t="str">
        <f t="shared" si="1436"/>
        <v/>
      </c>
      <c r="AU5669" s="10" t="str">
        <f t="shared" si="1437"/>
        <v/>
      </c>
      <c r="AV5669" s="10" t="str">
        <f t="shared" si="1438"/>
        <v/>
      </c>
      <c r="AW5669" s="10" t="str">
        <f t="shared" si="1439"/>
        <v/>
      </c>
      <c r="AX5669" s="10" t="str">
        <f t="shared" si="1430"/>
        <v/>
      </c>
      <c r="AY5669" s="10" t="str">
        <f t="shared" si="1440"/>
        <v/>
      </c>
      <c r="AZ5669" s="23">
        <f t="shared" si="1441"/>
        <v>0</v>
      </c>
      <c r="BA5669" s="10">
        <f t="shared" si="1442"/>
        <v>0</v>
      </c>
    </row>
    <row r="5670" spans="1:53" x14ac:dyDescent="0.25">
      <c r="A5670" s="4" t="str">
        <f t="shared" si="1443"/>
        <v/>
      </c>
      <c r="B5670" s="28"/>
      <c r="C5670" s="29"/>
      <c r="D5670" s="29"/>
      <c r="E5670" s="29"/>
      <c r="F5670" s="29"/>
      <c r="G5670" s="30" t="str">
        <f t="shared" ca="1" si="1444"/>
        <v/>
      </c>
      <c r="H5670" s="16" t="str">
        <f t="shared" si="1431"/>
        <v/>
      </c>
      <c r="AF5670" s="67"/>
      <c r="AH5670" s="6">
        <f t="shared" ca="1" si="1429"/>
        <v>44152</v>
      </c>
      <c r="AP5670" s="10" t="str">
        <f t="shared" si="1432"/>
        <v/>
      </c>
      <c r="AQ5670" s="10" t="str">
        <f t="shared" si="1433"/>
        <v/>
      </c>
      <c r="AR5670" s="10" t="str">
        <f t="shared" si="1434"/>
        <v/>
      </c>
      <c r="AS5670" s="10" t="str">
        <f t="shared" si="1435"/>
        <v/>
      </c>
      <c r="AT5670" s="10" t="str">
        <f t="shared" si="1436"/>
        <v/>
      </c>
      <c r="AU5670" s="10" t="str">
        <f t="shared" si="1437"/>
        <v/>
      </c>
      <c r="AV5670" s="10" t="str">
        <f t="shared" si="1438"/>
        <v/>
      </c>
      <c r="AW5670" s="10" t="str">
        <f t="shared" si="1439"/>
        <v/>
      </c>
      <c r="AX5670" s="10" t="str">
        <f t="shared" si="1430"/>
        <v/>
      </c>
      <c r="AY5670" s="10" t="str">
        <f t="shared" si="1440"/>
        <v/>
      </c>
      <c r="AZ5670" s="23">
        <f t="shared" si="1441"/>
        <v>0</v>
      </c>
      <c r="BA5670" s="10">
        <f t="shared" si="1442"/>
        <v>0</v>
      </c>
    </row>
    <row r="5671" spans="1:53" x14ac:dyDescent="0.25">
      <c r="A5671" s="64" t="str">
        <f t="shared" si="1443"/>
        <v/>
      </c>
      <c r="C5671" s="1"/>
      <c r="D5671" s="1"/>
      <c r="E5671" s="1"/>
      <c r="F5671" s="1"/>
      <c r="G5671" s="3" t="str">
        <f t="shared" ca="1" si="1444"/>
        <v/>
      </c>
      <c r="H5671" s="16" t="str">
        <f t="shared" si="1431"/>
        <v/>
      </c>
      <c r="AF5671" s="67"/>
      <c r="AH5671" s="6">
        <f t="shared" ca="1" si="1429"/>
        <v>44152</v>
      </c>
      <c r="AP5671" s="10" t="str">
        <f t="shared" si="1432"/>
        <v/>
      </c>
      <c r="AQ5671" s="10" t="str">
        <f t="shared" si="1433"/>
        <v/>
      </c>
      <c r="AR5671" s="10" t="str">
        <f t="shared" si="1434"/>
        <v/>
      </c>
      <c r="AS5671" s="10" t="str">
        <f t="shared" si="1435"/>
        <v/>
      </c>
      <c r="AT5671" s="10" t="str">
        <f t="shared" si="1436"/>
        <v/>
      </c>
      <c r="AU5671" s="10" t="str">
        <f t="shared" si="1437"/>
        <v/>
      </c>
      <c r="AV5671" s="10" t="str">
        <f t="shared" si="1438"/>
        <v/>
      </c>
      <c r="AW5671" s="10" t="str">
        <f t="shared" si="1439"/>
        <v/>
      </c>
      <c r="AX5671" s="10" t="str">
        <f t="shared" si="1430"/>
        <v/>
      </c>
      <c r="AY5671" s="10" t="str">
        <f t="shared" si="1440"/>
        <v/>
      </c>
      <c r="AZ5671" s="23">
        <f t="shared" si="1441"/>
        <v>0</v>
      </c>
      <c r="BA5671" s="10">
        <f t="shared" si="1442"/>
        <v>0</v>
      </c>
    </row>
    <row r="5672" spans="1:53" x14ac:dyDescent="0.25">
      <c r="A5672" s="4" t="str">
        <f t="shared" si="1443"/>
        <v/>
      </c>
      <c r="B5672" s="28"/>
      <c r="C5672" s="29"/>
      <c r="D5672" s="29"/>
      <c r="E5672" s="29"/>
      <c r="F5672" s="29"/>
      <c r="G5672" s="30" t="str">
        <f t="shared" ca="1" si="1444"/>
        <v/>
      </c>
      <c r="H5672" s="16" t="str">
        <f t="shared" si="1431"/>
        <v/>
      </c>
      <c r="AF5672" s="67"/>
      <c r="AH5672" s="6">
        <f t="shared" ca="1" si="1429"/>
        <v>44152</v>
      </c>
      <c r="AP5672" s="10" t="str">
        <f t="shared" si="1432"/>
        <v/>
      </c>
      <c r="AQ5672" s="10" t="str">
        <f t="shared" si="1433"/>
        <v/>
      </c>
      <c r="AR5672" s="10" t="str">
        <f t="shared" si="1434"/>
        <v/>
      </c>
      <c r="AS5672" s="10" t="str">
        <f t="shared" si="1435"/>
        <v/>
      </c>
      <c r="AT5672" s="10" t="str">
        <f t="shared" si="1436"/>
        <v/>
      </c>
      <c r="AU5672" s="10" t="str">
        <f t="shared" si="1437"/>
        <v/>
      </c>
      <c r="AV5672" s="10" t="str">
        <f t="shared" si="1438"/>
        <v/>
      </c>
      <c r="AW5672" s="10" t="str">
        <f t="shared" si="1439"/>
        <v/>
      </c>
      <c r="AX5672" s="10" t="str">
        <f t="shared" si="1430"/>
        <v/>
      </c>
      <c r="AY5672" s="10" t="str">
        <f t="shared" si="1440"/>
        <v/>
      </c>
      <c r="AZ5672" s="23">
        <f t="shared" si="1441"/>
        <v>0</v>
      </c>
      <c r="BA5672" s="10">
        <f t="shared" si="1442"/>
        <v>0</v>
      </c>
    </row>
    <row r="5673" spans="1:53" x14ac:dyDescent="0.25">
      <c r="A5673" s="64" t="str">
        <f t="shared" si="1443"/>
        <v/>
      </c>
      <c r="C5673" s="1"/>
      <c r="D5673" s="1"/>
      <c r="E5673" s="1"/>
      <c r="F5673" s="1"/>
      <c r="G5673" s="3" t="str">
        <f t="shared" ca="1" si="1444"/>
        <v/>
      </c>
      <c r="H5673" s="16" t="str">
        <f t="shared" si="1431"/>
        <v/>
      </c>
      <c r="AF5673" s="67"/>
      <c r="AH5673" s="6">
        <f t="shared" ca="1" si="1429"/>
        <v>44152</v>
      </c>
      <c r="AP5673" s="10" t="str">
        <f t="shared" si="1432"/>
        <v/>
      </c>
      <c r="AQ5673" s="10" t="str">
        <f t="shared" si="1433"/>
        <v/>
      </c>
      <c r="AR5673" s="10" t="str">
        <f t="shared" si="1434"/>
        <v/>
      </c>
      <c r="AS5673" s="10" t="str">
        <f t="shared" si="1435"/>
        <v/>
      </c>
      <c r="AT5673" s="10" t="str">
        <f t="shared" si="1436"/>
        <v/>
      </c>
      <c r="AU5673" s="10" t="str">
        <f t="shared" si="1437"/>
        <v/>
      </c>
      <c r="AV5673" s="10" t="str">
        <f t="shared" si="1438"/>
        <v/>
      </c>
      <c r="AW5673" s="10" t="str">
        <f t="shared" si="1439"/>
        <v/>
      </c>
      <c r="AX5673" s="10" t="str">
        <f t="shared" si="1430"/>
        <v/>
      </c>
      <c r="AY5673" s="10" t="str">
        <f t="shared" si="1440"/>
        <v/>
      </c>
      <c r="AZ5673" s="23">
        <f t="shared" si="1441"/>
        <v>0</v>
      </c>
      <c r="BA5673" s="10">
        <f t="shared" si="1442"/>
        <v>0</v>
      </c>
    </row>
    <row r="5674" spans="1:53" x14ac:dyDescent="0.25">
      <c r="A5674" s="4" t="str">
        <f t="shared" si="1443"/>
        <v/>
      </c>
      <c r="B5674" s="28"/>
      <c r="C5674" s="29"/>
      <c r="D5674" s="29"/>
      <c r="E5674" s="29"/>
      <c r="F5674" s="29"/>
      <c r="G5674" s="30" t="str">
        <f t="shared" ca="1" si="1444"/>
        <v/>
      </c>
      <c r="H5674" s="16" t="str">
        <f t="shared" si="1431"/>
        <v/>
      </c>
      <c r="AF5674" s="67"/>
      <c r="AH5674" s="6">
        <f t="shared" ca="1" si="1429"/>
        <v>44152</v>
      </c>
      <c r="AP5674" s="10" t="str">
        <f t="shared" si="1432"/>
        <v/>
      </c>
      <c r="AQ5674" s="10" t="str">
        <f t="shared" si="1433"/>
        <v/>
      </c>
      <c r="AR5674" s="10" t="str">
        <f t="shared" si="1434"/>
        <v/>
      </c>
      <c r="AS5674" s="10" t="str">
        <f t="shared" si="1435"/>
        <v/>
      </c>
      <c r="AT5674" s="10" t="str">
        <f t="shared" si="1436"/>
        <v/>
      </c>
      <c r="AU5674" s="10" t="str">
        <f t="shared" si="1437"/>
        <v/>
      </c>
      <c r="AV5674" s="10" t="str">
        <f t="shared" si="1438"/>
        <v/>
      </c>
      <c r="AW5674" s="10" t="str">
        <f t="shared" si="1439"/>
        <v/>
      </c>
      <c r="AX5674" s="10" t="str">
        <f t="shared" si="1430"/>
        <v/>
      </c>
      <c r="AY5674" s="10" t="str">
        <f t="shared" si="1440"/>
        <v/>
      </c>
      <c r="AZ5674" s="23">
        <f t="shared" si="1441"/>
        <v>0</v>
      </c>
      <c r="BA5674" s="10">
        <f t="shared" si="1442"/>
        <v>0</v>
      </c>
    </row>
    <row r="5675" spans="1:53" x14ac:dyDescent="0.25">
      <c r="A5675" s="64" t="str">
        <f t="shared" si="1443"/>
        <v/>
      </c>
      <c r="C5675" s="1"/>
      <c r="D5675" s="1"/>
      <c r="E5675" s="1"/>
      <c r="F5675" s="1"/>
      <c r="G5675" s="3" t="str">
        <f t="shared" ca="1" si="1444"/>
        <v/>
      </c>
      <c r="H5675" s="16" t="str">
        <f t="shared" si="1431"/>
        <v/>
      </c>
      <c r="AF5675" s="67"/>
      <c r="AH5675" s="6">
        <f t="shared" ca="1" si="1429"/>
        <v>44152</v>
      </c>
      <c r="AP5675" s="10" t="str">
        <f t="shared" si="1432"/>
        <v/>
      </c>
      <c r="AQ5675" s="10" t="str">
        <f t="shared" si="1433"/>
        <v/>
      </c>
      <c r="AR5675" s="10" t="str">
        <f t="shared" si="1434"/>
        <v/>
      </c>
      <c r="AS5675" s="10" t="str">
        <f t="shared" si="1435"/>
        <v/>
      </c>
      <c r="AT5675" s="10" t="str">
        <f t="shared" si="1436"/>
        <v/>
      </c>
      <c r="AU5675" s="10" t="str">
        <f t="shared" si="1437"/>
        <v/>
      </c>
      <c r="AV5675" s="10" t="str">
        <f t="shared" si="1438"/>
        <v/>
      </c>
      <c r="AW5675" s="10" t="str">
        <f t="shared" si="1439"/>
        <v/>
      </c>
      <c r="AX5675" s="10" t="str">
        <f t="shared" si="1430"/>
        <v/>
      </c>
      <c r="AY5675" s="10" t="str">
        <f t="shared" si="1440"/>
        <v/>
      </c>
      <c r="AZ5675" s="23">
        <f t="shared" si="1441"/>
        <v>0</v>
      </c>
      <c r="BA5675" s="10">
        <f t="shared" si="1442"/>
        <v>0</v>
      </c>
    </row>
    <row r="5676" spans="1:53" x14ac:dyDescent="0.25">
      <c r="A5676" s="4" t="str">
        <f t="shared" si="1443"/>
        <v/>
      </c>
      <c r="B5676" s="28"/>
      <c r="C5676" s="29"/>
      <c r="D5676" s="29"/>
      <c r="E5676" s="29"/>
      <c r="F5676" s="29"/>
      <c r="G5676" s="30" t="str">
        <f t="shared" ca="1" si="1444"/>
        <v/>
      </c>
      <c r="H5676" s="16" t="str">
        <f t="shared" si="1431"/>
        <v/>
      </c>
      <c r="AF5676" s="67"/>
      <c r="AH5676" s="6">
        <f t="shared" ca="1" si="1429"/>
        <v>44152</v>
      </c>
      <c r="AP5676" s="10" t="str">
        <f t="shared" si="1432"/>
        <v/>
      </c>
      <c r="AQ5676" s="10" t="str">
        <f t="shared" si="1433"/>
        <v/>
      </c>
      <c r="AR5676" s="10" t="str">
        <f t="shared" si="1434"/>
        <v/>
      </c>
      <c r="AS5676" s="10" t="str">
        <f t="shared" si="1435"/>
        <v/>
      </c>
      <c r="AT5676" s="10" t="str">
        <f t="shared" si="1436"/>
        <v/>
      </c>
      <c r="AU5676" s="10" t="str">
        <f t="shared" si="1437"/>
        <v/>
      </c>
      <c r="AV5676" s="10" t="str">
        <f t="shared" si="1438"/>
        <v/>
      </c>
      <c r="AW5676" s="10" t="str">
        <f t="shared" si="1439"/>
        <v/>
      </c>
      <c r="AX5676" s="10" t="str">
        <f t="shared" si="1430"/>
        <v/>
      </c>
      <c r="AY5676" s="10" t="str">
        <f t="shared" si="1440"/>
        <v/>
      </c>
      <c r="AZ5676" s="23">
        <f t="shared" si="1441"/>
        <v>0</v>
      </c>
      <c r="BA5676" s="10">
        <f t="shared" si="1442"/>
        <v>0</v>
      </c>
    </row>
    <row r="5677" spans="1:53" x14ac:dyDescent="0.25">
      <c r="A5677" s="64" t="str">
        <f t="shared" si="1443"/>
        <v/>
      </c>
      <c r="C5677" s="1"/>
      <c r="D5677" s="1"/>
      <c r="E5677" s="1"/>
      <c r="F5677" s="1"/>
      <c r="G5677" s="3" t="str">
        <f t="shared" ca="1" si="1444"/>
        <v/>
      </c>
      <c r="H5677" s="16" t="str">
        <f t="shared" si="1431"/>
        <v/>
      </c>
      <c r="AF5677" s="67"/>
      <c r="AH5677" s="6">
        <f t="shared" ca="1" si="1429"/>
        <v>44152</v>
      </c>
      <c r="AP5677" s="10" t="str">
        <f t="shared" si="1432"/>
        <v/>
      </c>
      <c r="AQ5677" s="10" t="str">
        <f t="shared" si="1433"/>
        <v/>
      </c>
      <c r="AR5677" s="10" t="str">
        <f t="shared" si="1434"/>
        <v/>
      </c>
      <c r="AS5677" s="10" t="str">
        <f t="shared" si="1435"/>
        <v/>
      </c>
      <c r="AT5677" s="10" t="str">
        <f t="shared" si="1436"/>
        <v/>
      </c>
      <c r="AU5677" s="10" t="str">
        <f t="shared" si="1437"/>
        <v/>
      </c>
      <c r="AV5677" s="10" t="str">
        <f t="shared" si="1438"/>
        <v/>
      </c>
      <c r="AW5677" s="10" t="str">
        <f t="shared" si="1439"/>
        <v/>
      </c>
      <c r="AX5677" s="10" t="str">
        <f t="shared" si="1430"/>
        <v/>
      </c>
      <c r="AY5677" s="10" t="str">
        <f t="shared" si="1440"/>
        <v/>
      </c>
      <c r="AZ5677" s="23">
        <f t="shared" si="1441"/>
        <v>0</v>
      </c>
      <c r="BA5677" s="10">
        <f t="shared" si="1442"/>
        <v>0</v>
      </c>
    </row>
    <row r="5678" spans="1:53" x14ac:dyDescent="0.25">
      <c r="A5678" s="4" t="str">
        <f t="shared" si="1443"/>
        <v/>
      </c>
      <c r="B5678" s="28"/>
      <c r="C5678" s="29"/>
      <c r="D5678" s="29"/>
      <c r="E5678" s="29"/>
      <c r="F5678" s="29"/>
      <c r="G5678" s="30" t="str">
        <f t="shared" ca="1" si="1444"/>
        <v/>
      </c>
      <c r="H5678" s="16" t="str">
        <f t="shared" si="1431"/>
        <v/>
      </c>
      <c r="AF5678" s="67"/>
      <c r="AH5678" s="6">
        <f t="shared" ca="1" si="1429"/>
        <v>44152</v>
      </c>
      <c r="AP5678" s="10" t="str">
        <f t="shared" si="1432"/>
        <v/>
      </c>
      <c r="AQ5678" s="10" t="str">
        <f t="shared" si="1433"/>
        <v/>
      </c>
      <c r="AR5678" s="10" t="str">
        <f t="shared" si="1434"/>
        <v/>
      </c>
      <c r="AS5678" s="10" t="str">
        <f t="shared" si="1435"/>
        <v/>
      </c>
      <c r="AT5678" s="10" t="str">
        <f t="shared" si="1436"/>
        <v/>
      </c>
      <c r="AU5678" s="10" t="str">
        <f t="shared" si="1437"/>
        <v/>
      </c>
      <c r="AV5678" s="10" t="str">
        <f t="shared" si="1438"/>
        <v/>
      </c>
      <c r="AW5678" s="10" t="str">
        <f t="shared" si="1439"/>
        <v/>
      </c>
      <c r="AX5678" s="10" t="str">
        <f t="shared" si="1430"/>
        <v/>
      </c>
      <c r="AY5678" s="10" t="str">
        <f t="shared" si="1440"/>
        <v/>
      </c>
      <c r="AZ5678" s="23">
        <f t="shared" si="1441"/>
        <v>0</v>
      </c>
      <c r="BA5678" s="10">
        <f t="shared" si="1442"/>
        <v>0</v>
      </c>
    </row>
    <row r="5679" spans="1:53" x14ac:dyDescent="0.25">
      <c r="A5679" s="64" t="str">
        <f t="shared" si="1443"/>
        <v/>
      </c>
      <c r="C5679" s="1"/>
      <c r="D5679" s="1"/>
      <c r="E5679" s="1"/>
      <c r="F5679" s="1"/>
      <c r="G5679" s="3" t="str">
        <f t="shared" ca="1" si="1444"/>
        <v/>
      </c>
      <c r="H5679" s="16" t="str">
        <f t="shared" si="1431"/>
        <v/>
      </c>
      <c r="AF5679" s="67"/>
      <c r="AH5679" s="6">
        <f t="shared" ca="1" si="1429"/>
        <v>44152</v>
      </c>
      <c r="AP5679" s="10" t="str">
        <f t="shared" si="1432"/>
        <v/>
      </c>
      <c r="AQ5679" s="10" t="str">
        <f t="shared" si="1433"/>
        <v/>
      </c>
      <c r="AR5679" s="10" t="str">
        <f t="shared" si="1434"/>
        <v/>
      </c>
      <c r="AS5679" s="10" t="str">
        <f t="shared" si="1435"/>
        <v/>
      </c>
      <c r="AT5679" s="10" t="str">
        <f t="shared" si="1436"/>
        <v/>
      </c>
      <c r="AU5679" s="10" t="str">
        <f t="shared" si="1437"/>
        <v/>
      </c>
      <c r="AV5679" s="10" t="str">
        <f t="shared" si="1438"/>
        <v/>
      </c>
      <c r="AW5679" s="10" t="str">
        <f t="shared" si="1439"/>
        <v/>
      </c>
      <c r="AX5679" s="10" t="str">
        <f t="shared" si="1430"/>
        <v/>
      </c>
      <c r="AY5679" s="10" t="str">
        <f t="shared" si="1440"/>
        <v/>
      </c>
      <c r="AZ5679" s="23">
        <f t="shared" si="1441"/>
        <v>0</v>
      </c>
      <c r="BA5679" s="10">
        <f t="shared" si="1442"/>
        <v>0</v>
      </c>
    </row>
    <row r="5680" spans="1:53" x14ac:dyDescent="0.25">
      <c r="A5680" s="4" t="str">
        <f t="shared" si="1443"/>
        <v/>
      </c>
      <c r="B5680" s="28"/>
      <c r="C5680" s="29"/>
      <c r="D5680" s="29"/>
      <c r="E5680" s="29"/>
      <c r="F5680" s="29"/>
      <c r="G5680" s="30" t="str">
        <f t="shared" ca="1" si="1444"/>
        <v/>
      </c>
      <c r="H5680" s="16" t="str">
        <f t="shared" si="1431"/>
        <v/>
      </c>
      <c r="AF5680" s="67"/>
      <c r="AH5680" s="6">
        <f t="shared" ca="1" si="1429"/>
        <v>44152</v>
      </c>
      <c r="AP5680" s="10" t="str">
        <f t="shared" si="1432"/>
        <v/>
      </c>
      <c r="AQ5680" s="10" t="str">
        <f t="shared" si="1433"/>
        <v/>
      </c>
      <c r="AR5680" s="10" t="str">
        <f t="shared" si="1434"/>
        <v/>
      </c>
      <c r="AS5680" s="10" t="str">
        <f t="shared" si="1435"/>
        <v/>
      </c>
      <c r="AT5680" s="10" t="str">
        <f t="shared" si="1436"/>
        <v/>
      </c>
      <c r="AU5680" s="10" t="str">
        <f t="shared" si="1437"/>
        <v/>
      </c>
      <c r="AV5680" s="10" t="str">
        <f t="shared" si="1438"/>
        <v/>
      </c>
      <c r="AW5680" s="10" t="str">
        <f t="shared" si="1439"/>
        <v/>
      </c>
      <c r="AX5680" s="10" t="str">
        <f t="shared" si="1430"/>
        <v/>
      </c>
      <c r="AY5680" s="10" t="str">
        <f t="shared" si="1440"/>
        <v/>
      </c>
      <c r="AZ5680" s="23">
        <f t="shared" si="1441"/>
        <v>0</v>
      </c>
      <c r="BA5680" s="10">
        <f t="shared" si="1442"/>
        <v>0</v>
      </c>
    </row>
    <row r="5681" spans="1:53" x14ac:dyDescent="0.25">
      <c r="A5681" s="64" t="str">
        <f t="shared" si="1443"/>
        <v/>
      </c>
      <c r="C5681" s="1"/>
      <c r="D5681" s="1"/>
      <c r="E5681" s="1"/>
      <c r="F5681" s="1"/>
      <c r="G5681" s="3" t="str">
        <f t="shared" ca="1" si="1444"/>
        <v/>
      </c>
      <c r="H5681" s="16" t="str">
        <f t="shared" si="1431"/>
        <v/>
      </c>
      <c r="AF5681" s="67"/>
      <c r="AH5681" s="6">
        <f t="shared" ca="1" si="1429"/>
        <v>44152</v>
      </c>
      <c r="AP5681" s="10" t="str">
        <f t="shared" si="1432"/>
        <v/>
      </c>
      <c r="AQ5681" s="10" t="str">
        <f t="shared" si="1433"/>
        <v/>
      </c>
      <c r="AR5681" s="10" t="str">
        <f t="shared" si="1434"/>
        <v/>
      </c>
      <c r="AS5681" s="10" t="str">
        <f t="shared" si="1435"/>
        <v/>
      </c>
      <c r="AT5681" s="10" t="str">
        <f t="shared" si="1436"/>
        <v/>
      </c>
      <c r="AU5681" s="10" t="str">
        <f t="shared" si="1437"/>
        <v/>
      </c>
      <c r="AV5681" s="10" t="str">
        <f t="shared" si="1438"/>
        <v/>
      </c>
      <c r="AW5681" s="10" t="str">
        <f t="shared" si="1439"/>
        <v/>
      </c>
      <c r="AX5681" s="10" t="str">
        <f t="shared" si="1430"/>
        <v/>
      </c>
      <c r="AY5681" s="10" t="str">
        <f t="shared" si="1440"/>
        <v/>
      </c>
      <c r="AZ5681" s="23">
        <f t="shared" si="1441"/>
        <v>0</v>
      </c>
      <c r="BA5681" s="10">
        <f t="shared" si="1442"/>
        <v>0</v>
      </c>
    </row>
    <row r="5682" spans="1:53" x14ac:dyDescent="0.25">
      <c r="A5682" s="4" t="str">
        <f t="shared" si="1443"/>
        <v/>
      </c>
      <c r="B5682" s="28"/>
      <c r="C5682" s="29"/>
      <c r="D5682" s="29"/>
      <c r="E5682" s="29"/>
      <c r="F5682" s="29"/>
      <c r="G5682" s="30" t="str">
        <f t="shared" ca="1" si="1444"/>
        <v/>
      </c>
      <c r="H5682" s="16" t="str">
        <f t="shared" si="1431"/>
        <v/>
      </c>
      <c r="AF5682" s="67"/>
      <c r="AH5682" s="6">
        <f t="shared" ca="1" si="1429"/>
        <v>44152</v>
      </c>
      <c r="AP5682" s="10" t="str">
        <f t="shared" si="1432"/>
        <v/>
      </c>
      <c r="AQ5682" s="10" t="str">
        <f t="shared" si="1433"/>
        <v/>
      </c>
      <c r="AR5682" s="10" t="str">
        <f t="shared" si="1434"/>
        <v/>
      </c>
      <c r="AS5682" s="10" t="str">
        <f t="shared" si="1435"/>
        <v/>
      </c>
      <c r="AT5682" s="10" t="str">
        <f t="shared" si="1436"/>
        <v/>
      </c>
      <c r="AU5682" s="10" t="str">
        <f t="shared" si="1437"/>
        <v/>
      </c>
      <c r="AV5682" s="10" t="str">
        <f t="shared" si="1438"/>
        <v/>
      </c>
      <c r="AW5682" s="10" t="str">
        <f t="shared" si="1439"/>
        <v/>
      </c>
      <c r="AX5682" s="10" t="str">
        <f t="shared" si="1430"/>
        <v/>
      </c>
      <c r="AY5682" s="10" t="str">
        <f t="shared" si="1440"/>
        <v/>
      </c>
      <c r="AZ5682" s="23">
        <f t="shared" si="1441"/>
        <v>0</v>
      </c>
      <c r="BA5682" s="10">
        <f t="shared" si="1442"/>
        <v>0</v>
      </c>
    </row>
    <row r="5683" spans="1:53" x14ac:dyDescent="0.25">
      <c r="A5683" s="64" t="str">
        <f t="shared" si="1443"/>
        <v/>
      </c>
      <c r="C5683" s="1"/>
      <c r="D5683" s="1"/>
      <c r="E5683" s="1"/>
      <c r="F5683" s="1"/>
      <c r="G5683" s="3" t="str">
        <f t="shared" ca="1" si="1444"/>
        <v/>
      </c>
      <c r="H5683" s="16" t="str">
        <f t="shared" si="1431"/>
        <v/>
      </c>
      <c r="AF5683" s="67"/>
      <c r="AH5683" s="6">
        <f t="shared" ca="1" si="1429"/>
        <v>44152</v>
      </c>
      <c r="AP5683" s="10" t="str">
        <f t="shared" si="1432"/>
        <v/>
      </c>
      <c r="AQ5683" s="10" t="str">
        <f t="shared" si="1433"/>
        <v/>
      </c>
      <c r="AR5683" s="10" t="str">
        <f t="shared" si="1434"/>
        <v/>
      </c>
      <c r="AS5683" s="10" t="str">
        <f t="shared" si="1435"/>
        <v/>
      </c>
      <c r="AT5683" s="10" t="str">
        <f t="shared" si="1436"/>
        <v/>
      </c>
      <c r="AU5683" s="10" t="str">
        <f t="shared" si="1437"/>
        <v/>
      </c>
      <c r="AV5683" s="10" t="str">
        <f t="shared" si="1438"/>
        <v/>
      </c>
      <c r="AW5683" s="10" t="str">
        <f t="shared" si="1439"/>
        <v/>
      </c>
      <c r="AX5683" s="10" t="str">
        <f t="shared" si="1430"/>
        <v/>
      </c>
      <c r="AY5683" s="10" t="str">
        <f t="shared" si="1440"/>
        <v/>
      </c>
      <c r="AZ5683" s="23">
        <f t="shared" si="1441"/>
        <v>0</v>
      </c>
      <c r="BA5683" s="10">
        <f t="shared" si="1442"/>
        <v>0</v>
      </c>
    </row>
    <row r="5684" spans="1:53" x14ac:dyDescent="0.25">
      <c r="A5684" s="4" t="str">
        <f t="shared" si="1443"/>
        <v/>
      </c>
      <c r="B5684" s="28"/>
      <c r="C5684" s="29"/>
      <c r="D5684" s="29"/>
      <c r="E5684" s="29"/>
      <c r="F5684" s="29"/>
      <c r="G5684" s="30" t="str">
        <f t="shared" ca="1" si="1444"/>
        <v/>
      </c>
      <c r="H5684" s="16" t="str">
        <f t="shared" si="1431"/>
        <v/>
      </c>
      <c r="AF5684" s="67"/>
      <c r="AH5684" s="6">
        <f t="shared" ca="1" si="1429"/>
        <v>44152</v>
      </c>
      <c r="AP5684" s="10" t="str">
        <f t="shared" si="1432"/>
        <v/>
      </c>
      <c r="AQ5684" s="10" t="str">
        <f t="shared" si="1433"/>
        <v/>
      </c>
      <c r="AR5684" s="10" t="str">
        <f t="shared" si="1434"/>
        <v/>
      </c>
      <c r="AS5684" s="10" t="str">
        <f t="shared" si="1435"/>
        <v/>
      </c>
      <c r="AT5684" s="10" t="str">
        <f t="shared" si="1436"/>
        <v/>
      </c>
      <c r="AU5684" s="10" t="str">
        <f t="shared" si="1437"/>
        <v/>
      </c>
      <c r="AV5684" s="10" t="str">
        <f t="shared" si="1438"/>
        <v/>
      </c>
      <c r="AW5684" s="10" t="str">
        <f t="shared" si="1439"/>
        <v/>
      </c>
      <c r="AX5684" s="10" t="str">
        <f t="shared" si="1430"/>
        <v/>
      </c>
      <c r="AY5684" s="10" t="str">
        <f t="shared" si="1440"/>
        <v/>
      </c>
      <c r="AZ5684" s="23">
        <f t="shared" si="1441"/>
        <v>0</v>
      </c>
      <c r="BA5684" s="10">
        <f t="shared" si="1442"/>
        <v>0</v>
      </c>
    </row>
    <row r="5685" spans="1:53" x14ac:dyDescent="0.25">
      <c r="A5685" s="64" t="str">
        <f t="shared" si="1443"/>
        <v/>
      </c>
      <c r="C5685" s="1"/>
      <c r="D5685" s="1"/>
      <c r="E5685" s="1"/>
      <c r="F5685" s="1"/>
      <c r="G5685" s="3" t="str">
        <f t="shared" ca="1" si="1444"/>
        <v/>
      </c>
      <c r="H5685" s="16" t="str">
        <f t="shared" si="1431"/>
        <v/>
      </c>
      <c r="AF5685" s="67"/>
      <c r="AH5685" s="6">
        <f t="shared" ca="1" si="1429"/>
        <v>44152</v>
      </c>
      <c r="AP5685" s="10" t="str">
        <f t="shared" si="1432"/>
        <v/>
      </c>
      <c r="AQ5685" s="10" t="str">
        <f t="shared" si="1433"/>
        <v/>
      </c>
      <c r="AR5685" s="10" t="str">
        <f t="shared" si="1434"/>
        <v/>
      </c>
      <c r="AS5685" s="10" t="str">
        <f t="shared" si="1435"/>
        <v/>
      </c>
      <c r="AT5685" s="10" t="str">
        <f t="shared" si="1436"/>
        <v/>
      </c>
      <c r="AU5685" s="10" t="str">
        <f t="shared" si="1437"/>
        <v/>
      </c>
      <c r="AV5685" s="10" t="str">
        <f t="shared" si="1438"/>
        <v/>
      </c>
      <c r="AW5685" s="10" t="str">
        <f t="shared" si="1439"/>
        <v/>
      </c>
      <c r="AX5685" s="10" t="str">
        <f t="shared" si="1430"/>
        <v/>
      </c>
      <c r="AY5685" s="10" t="str">
        <f t="shared" si="1440"/>
        <v/>
      </c>
      <c r="AZ5685" s="23">
        <f t="shared" si="1441"/>
        <v>0</v>
      </c>
      <c r="BA5685" s="10">
        <f t="shared" si="1442"/>
        <v>0</v>
      </c>
    </row>
    <row r="5686" spans="1:53" x14ac:dyDescent="0.25">
      <c r="A5686" s="4" t="str">
        <f t="shared" si="1443"/>
        <v/>
      </c>
      <c r="B5686" s="28"/>
      <c r="C5686" s="29"/>
      <c r="D5686" s="29"/>
      <c r="E5686" s="29"/>
      <c r="F5686" s="29"/>
      <c r="G5686" s="30" t="str">
        <f t="shared" ca="1" si="1444"/>
        <v/>
      </c>
      <c r="H5686" s="16" t="str">
        <f t="shared" si="1431"/>
        <v/>
      </c>
      <c r="AF5686" s="67"/>
      <c r="AH5686" s="6">
        <f t="shared" ca="1" si="1429"/>
        <v>44152</v>
      </c>
      <c r="AP5686" s="10" t="str">
        <f t="shared" si="1432"/>
        <v/>
      </c>
      <c r="AQ5686" s="10" t="str">
        <f t="shared" si="1433"/>
        <v/>
      </c>
      <c r="AR5686" s="10" t="str">
        <f t="shared" si="1434"/>
        <v/>
      </c>
      <c r="AS5686" s="10" t="str">
        <f t="shared" si="1435"/>
        <v/>
      </c>
      <c r="AT5686" s="10" t="str">
        <f t="shared" si="1436"/>
        <v/>
      </c>
      <c r="AU5686" s="10" t="str">
        <f t="shared" si="1437"/>
        <v/>
      </c>
      <c r="AV5686" s="10" t="str">
        <f t="shared" si="1438"/>
        <v/>
      </c>
      <c r="AW5686" s="10" t="str">
        <f t="shared" si="1439"/>
        <v/>
      </c>
      <c r="AX5686" s="10" t="str">
        <f t="shared" si="1430"/>
        <v/>
      </c>
      <c r="AY5686" s="10" t="str">
        <f t="shared" si="1440"/>
        <v/>
      </c>
      <c r="AZ5686" s="23">
        <f t="shared" si="1441"/>
        <v>0</v>
      </c>
      <c r="BA5686" s="10">
        <f t="shared" si="1442"/>
        <v>0</v>
      </c>
    </row>
    <row r="5687" spans="1:53" x14ac:dyDescent="0.25">
      <c r="A5687" s="64" t="str">
        <f t="shared" si="1443"/>
        <v/>
      </c>
      <c r="C5687" s="1"/>
      <c r="D5687" s="1"/>
      <c r="E5687" s="1"/>
      <c r="F5687" s="1"/>
      <c r="G5687" s="3" t="str">
        <f t="shared" ca="1" si="1444"/>
        <v/>
      </c>
      <c r="H5687" s="16" t="str">
        <f t="shared" si="1431"/>
        <v/>
      </c>
      <c r="AF5687" s="67"/>
      <c r="AH5687" s="6">
        <f t="shared" ca="1" si="1429"/>
        <v>44152</v>
      </c>
      <c r="AP5687" s="10" t="str">
        <f t="shared" si="1432"/>
        <v/>
      </c>
      <c r="AQ5687" s="10" t="str">
        <f t="shared" si="1433"/>
        <v/>
      </c>
      <c r="AR5687" s="10" t="str">
        <f t="shared" si="1434"/>
        <v/>
      </c>
      <c r="AS5687" s="10" t="str">
        <f t="shared" si="1435"/>
        <v/>
      </c>
      <c r="AT5687" s="10" t="str">
        <f t="shared" si="1436"/>
        <v/>
      </c>
      <c r="AU5687" s="10" t="str">
        <f t="shared" si="1437"/>
        <v/>
      </c>
      <c r="AV5687" s="10" t="str">
        <f t="shared" si="1438"/>
        <v/>
      </c>
      <c r="AW5687" s="10" t="str">
        <f t="shared" si="1439"/>
        <v/>
      </c>
      <c r="AX5687" s="10" t="str">
        <f t="shared" si="1430"/>
        <v/>
      </c>
      <c r="AY5687" s="10" t="str">
        <f t="shared" si="1440"/>
        <v/>
      </c>
      <c r="AZ5687" s="23">
        <f t="shared" si="1441"/>
        <v>0</v>
      </c>
      <c r="BA5687" s="10">
        <f t="shared" si="1442"/>
        <v>0</v>
      </c>
    </row>
    <row r="5688" spans="1:53" x14ac:dyDescent="0.25">
      <c r="A5688" s="4" t="str">
        <f t="shared" si="1443"/>
        <v/>
      </c>
      <c r="B5688" s="28"/>
      <c r="C5688" s="29"/>
      <c r="D5688" s="29"/>
      <c r="E5688" s="29"/>
      <c r="F5688" s="29"/>
      <c r="G5688" s="30" t="str">
        <f t="shared" ca="1" si="1444"/>
        <v/>
      </c>
      <c r="H5688" s="16" t="str">
        <f t="shared" si="1431"/>
        <v/>
      </c>
      <c r="AF5688" s="67"/>
      <c r="AH5688" s="6">
        <f t="shared" ca="1" si="1429"/>
        <v>44152</v>
      </c>
      <c r="AP5688" s="10" t="str">
        <f t="shared" si="1432"/>
        <v/>
      </c>
      <c r="AQ5688" s="10" t="str">
        <f t="shared" si="1433"/>
        <v/>
      </c>
      <c r="AR5688" s="10" t="str">
        <f t="shared" si="1434"/>
        <v/>
      </c>
      <c r="AS5688" s="10" t="str">
        <f t="shared" si="1435"/>
        <v/>
      </c>
      <c r="AT5688" s="10" t="str">
        <f t="shared" si="1436"/>
        <v/>
      </c>
      <c r="AU5688" s="10" t="str">
        <f t="shared" si="1437"/>
        <v/>
      </c>
      <c r="AV5688" s="10" t="str">
        <f t="shared" si="1438"/>
        <v/>
      </c>
      <c r="AW5688" s="10" t="str">
        <f t="shared" si="1439"/>
        <v/>
      </c>
      <c r="AX5688" s="10" t="str">
        <f t="shared" si="1430"/>
        <v/>
      </c>
      <c r="AY5688" s="10" t="str">
        <f t="shared" si="1440"/>
        <v/>
      </c>
      <c r="AZ5688" s="23">
        <f t="shared" si="1441"/>
        <v>0</v>
      </c>
      <c r="BA5688" s="10">
        <f t="shared" si="1442"/>
        <v>0</v>
      </c>
    </row>
    <row r="5689" spans="1:53" x14ac:dyDescent="0.25">
      <c r="A5689" s="64" t="str">
        <f t="shared" si="1443"/>
        <v/>
      </c>
      <c r="C5689" s="1"/>
      <c r="D5689" s="1"/>
      <c r="E5689" s="1"/>
      <c r="F5689" s="1"/>
      <c r="G5689" s="3" t="str">
        <f t="shared" ca="1" si="1444"/>
        <v/>
      </c>
      <c r="H5689" s="16" t="str">
        <f t="shared" si="1431"/>
        <v/>
      </c>
      <c r="AF5689" s="67"/>
      <c r="AH5689" s="6">
        <f t="shared" ca="1" si="1429"/>
        <v>44152</v>
      </c>
      <c r="AP5689" s="10" t="str">
        <f t="shared" si="1432"/>
        <v/>
      </c>
      <c r="AQ5689" s="10" t="str">
        <f t="shared" si="1433"/>
        <v/>
      </c>
      <c r="AR5689" s="10" t="str">
        <f t="shared" si="1434"/>
        <v/>
      </c>
      <c r="AS5689" s="10" t="str">
        <f t="shared" si="1435"/>
        <v/>
      </c>
      <c r="AT5689" s="10" t="str">
        <f t="shared" si="1436"/>
        <v/>
      </c>
      <c r="AU5689" s="10" t="str">
        <f t="shared" si="1437"/>
        <v/>
      </c>
      <c r="AV5689" s="10" t="str">
        <f t="shared" si="1438"/>
        <v/>
      </c>
      <c r="AW5689" s="10" t="str">
        <f t="shared" si="1439"/>
        <v/>
      </c>
      <c r="AX5689" s="10" t="str">
        <f t="shared" si="1430"/>
        <v/>
      </c>
      <c r="AY5689" s="10" t="str">
        <f t="shared" si="1440"/>
        <v/>
      </c>
      <c r="AZ5689" s="23">
        <f t="shared" si="1441"/>
        <v>0</v>
      </c>
      <c r="BA5689" s="10">
        <f t="shared" si="1442"/>
        <v>0</v>
      </c>
    </row>
    <row r="5690" spans="1:53" x14ac:dyDescent="0.25">
      <c r="A5690" s="4" t="str">
        <f t="shared" si="1443"/>
        <v/>
      </c>
      <c r="B5690" s="28"/>
      <c r="C5690" s="29"/>
      <c r="D5690" s="29"/>
      <c r="E5690" s="29"/>
      <c r="F5690" s="29"/>
      <c r="G5690" s="30" t="str">
        <f t="shared" ca="1" si="1444"/>
        <v/>
      </c>
      <c r="H5690" s="16" t="str">
        <f t="shared" si="1431"/>
        <v/>
      </c>
      <c r="AF5690" s="67"/>
      <c r="AH5690" s="6">
        <f t="shared" ca="1" si="1429"/>
        <v>44152</v>
      </c>
      <c r="AP5690" s="10" t="str">
        <f t="shared" si="1432"/>
        <v/>
      </c>
      <c r="AQ5690" s="10" t="str">
        <f t="shared" si="1433"/>
        <v/>
      </c>
      <c r="AR5690" s="10" t="str">
        <f t="shared" si="1434"/>
        <v/>
      </c>
      <c r="AS5690" s="10" t="str">
        <f t="shared" si="1435"/>
        <v/>
      </c>
      <c r="AT5690" s="10" t="str">
        <f t="shared" si="1436"/>
        <v/>
      </c>
      <c r="AU5690" s="10" t="str">
        <f t="shared" si="1437"/>
        <v/>
      </c>
      <c r="AV5690" s="10" t="str">
        <f t="shared" si="1438"/>
        <v/>
      </c>
      <c r="AW5690" s="10" t="str">
        <f t="shared" si="1439"/>
        <v/>
      </c>
      <c r="AX5690" s="10" t="str">
        <f t="shared" si="1430"/>
        <v/>
      </c>
      <c r="AY5690" s="10" t="str">
        <f t="shared" si="1440"/>
        <v/>
      </c>
      <c r="AZ5690" s="23">
        <f t="shared" si="1441"/>
        <v>0</v>
      </c>
      <c r="BA5690" s="10">
        <f t="shared" si="1442"/>
        <v>0</v>
      </c>
    </row>
    <row r="5691" spans="1:53" x14ac:dyDescent="0.25">
      <c r="A5691" s="64" t="str">
        <f t="shared" si="1443"/>
        <v/>
      </c>
      <c r="C5691" s="1"/>
      <c r="D5691" s="1"/>
      <c r="E5691" s="1"/>
      <c r="F5691" s="1"/>
      <c r="G5691" s="3" t="str">
        <f t="shared" ca="1" si="1444"/>
        <v/>
      </c>
      <c r="H5691" s="16" t="str">
        <f t="shared" si="1431"/>
        <v/>
      </c>
      <c r="AF5691" s="67"/>
      <c r="AH5691" s="6">
        <f t="shared" ca="1" si="1429"/>
        <v>44152</v>
      </c>
      <c r="AP5691" s="10" t="str">
        <f t="shared" si="1432"/>
        <v/>
      </c>
      <c r="AQ5691" s="10" t="str">
        <f t="shared" si="1433"/>
        <v/>
      </c>
      <c r="AR5691" s="10" t="str">
        <f t="shared" si="1434"/>
        <v/>
      </c>
      <c r="AS5691" s="10" t="str">
        <f t="shared" si="1435"/>
        <v/>
      </c>
      <c r="AT5691" s="10" t="str">
        <f t="shared" si="1436"/>
        <v/>
      </c>
      <c r="AU5691" s="10" t="str">
        <f t="shared" si="1437"/>
        <v/>
      </c>
      <c r="AV5691" s="10" t="str">
        <f t="shared" si="1438"/>
        <v/>
      </c>
      <c r="AW5691" s="10" t="str">
        <f t="shared" si="1439"/>
        <v/>
      </c>
      <c r="AX5691" s="10" t="str">
        <f t="shared" si="1430"/>
        <v/>
      </c>
      <c r="AY5691" s="10" t="str">
        <f t="shared" si="1440"/>
        <v/>
      </c>
      <c r="AZ5691" s="23">
        <f t="shared" si="1441"/>
        <v>0</v>
      </c>
      <c r="BA5691" s="10">
        <f t="shared" si="1442"/>
        <v>0</v>
      </c>
    </row>
    <row r="5692" spans="1:53" x14ac:dyDescent="0.25">
      <c r="A5692" s="4" t="str">
        <f t="shared" si="1443"/>
        <v/>
      </c>
      <c r="B5692" s="28"/>
      <c r="C5692" s="29"/>
      <c r="D5692" s="29"/>
      <c r="E5692" s="29"/>
      <c r="F5692" s="29"/>
      <c r="G5692" s="30" t="str">
        <f t="shared" ca="1" si="1444"/>
        <v/>
      </c>
      <c r="H5692" s="16" t="str">
        <f t="shared" si="1431"/>
        <v/>
      </c>
      <c r="AF5692" s="67"/>
      <c r="AH5692" s="6">
        <f t="shared" ca="1" si="1429"/>
        <v>44152</v>
      </c>
      <c r="AP5692" s="10" t="str">
        <f t="shared" si="1432"/>
        <v/>
      </c>
      <c r="AQ5692" s="10" t="str">
        <f t="shared" si="1433"/>
        <v/>
      </c>
      <c r="AR5692" s="10" t="str">
        <f t="shared" si="1434"/>
        <v/>
      </c>
      <c r="AS5692" s="10" t="str">
        <f t="shared" si="1435"/>
        <v/>
      </c>
      <c r="AT5692" s="10" t="str">
        <f t="shared" si="1436"/>
        <v/>
      </c>
      <c r="AU5692" s="10" t="str">
        <f t="shared" si="1437"/>
        <v/>
      </c>
      <c r="AV5692" s="10" t="str">
        <f t="shared" si="1438"/>
        <v/>
      </c>
      <c r="AW5692" s="10" t="str">
        <f t="shared" si="1439"/>
        <v/>
      </c>
      <c r="AX5692" s="10" t="str">
        <f t="shared" si="1430"/>
        <v/>
      </c>
      <c r="AY5692" s="10" t="str">
        <f t="shared" si="1440"/>
        <v/>
      </c>
      <c r="AZ5692" s="23">
        <f t="shared" si="1441"/>
        <v>0</v>
      </c>
      <c r="BA5692" s="10">
        <f t="shared" si="1442"/>
        <v>0</v>
      </c>
    </row>
    <row r="5693" spans="1:53" x14ac:dyDescent="0.25">
      <c r="A5693" s="64" t="str">
        <f t="shared" si="1443"/>
        <v/>
      </c>
      <c r="C5693" s="1"/>
      <c r="D5693" s="1"/>
      <c r="E5693" s="1"/>
      <c r="F5693" s="1"/>
      <c r="G5693" s="3" t="str">
        <f t="shared" ca="1" si="1444"/>
        <v/>
      </c>
      <c r="H5693" s="16" t="str">
        <f t="shared" si="1431"/>
        <v/>
      </c>
      <c r="AF5693" s="67"/>
      <c r="AH5693" s="6">
        <f t="shared" ca="1" si="1429"/>
        <v>44152</v>
      </c>
      <c r="AP5693" s="10" t="str">
        <f t="shared" si="1432"/>
        <v/>
      </c>
      <c r="AQ5693" s="10" t="str">
        <f t="shared" si="1433"/>
        <v/>
      </c>
      <c r="AR5693" s="10" t="str">
        <f t="shared" si="1434"/>
        <v/>
      </c>
      <c r="AS5693" s="10" t="str">
        <f t="shared" si="1435"/>
        <v/>
      </c>
      <c r="AT5693" s="10" t="str">
        <f t="shared" si="1436"/>
        <v/>
      </c>
      <c r="AU5693" s="10" t="str">
        <f t="shared" si="1437"/>
        <v/>
      </c>
      <c r="AV5693" s="10" t="str">
        <f t="shared" si="1438"/>
        <v/>
      </c>
      <c r="AW5693" s="10" t="str">
        <f t="shared" si="1439"/>
        <v/>
      </c>
      <c r="AX5693" s="10" t="str">
        <f t="shared" si="1430"/>
        <v/>
      </c>
      <c r="AY5693" s="10" t="str">
        <f t="shared" si="1440"/>
        <v/>
      </c>
      <c r="AZ5693" s="23">
        <f t="shared" si="1441"/>
        <v>0</v>
      </c>
      <c r="BA5693" s="10">
        <f t="shared" si="1442"/>
        <v>0</v>
      </c>
    </row>
    <row r="5694" spans="1:53" x14ac:dyDescent="0.25">
      <c r="A5694" s="4" t="str">
        <f t="shared" si="1443"/>
        <v/>
      </c>
      <c r="B5694" s="28"/>
      <c r="C5694" s="29"/>
      <c r="D5694" s="29"/>
      <c r="E5694" s="29"/>
      <c r="F5694" s="29"/>
      <c r="G5694" s="30" t="str">
        <f t="shared" ca="1" si="1444"/>
        <v/>
      </c>
      <c r="H5694" s="16" t="str">
        <f t="shared" si="1431"/>
        <v/>
      </c>
      <c r="AF5694" s="67"/>
      <c r="AH5694" s="6">
        <f t="shared" ca="1" si="1429"/>
        <v>44152</v>
      </c>
      <c r="AP5694" s="10" t="str">
        <f t="shared" si="1432"/>
        <v/>
      </c>
      <c r="AQ5694" s="10" t="str">
        <f t="shared" si="1433"/>
        <v/>
      </c>
      <c r="AR5694" s="10" t="str">
        <f t="shared" si="1434"/>
        <v/>
      </c>
      <c r="AS5694" s="10" t="str">
        <f t="shared" si="1435"/>
        <v/>
      </c>
      <c r="AT5694" s="10" t="str">
        <f t="shared" si="1436"/>
        <v/>
      </c>
      <c r="AU5694" s="10" t="str">
        <f t="shared" si="1437"/>
        <v/>
      </c>
      <c r="AV5694" s="10" t="str">
        <f t="shared" si="1438"/>
        <v/>
      </c>
      <c r="AW5694" s="10" t="str">
        <f t="shared" si="1439"/>
        <v/>
      </c>
      <c r="AX5694" s="10" t="str">
        <f t="shared" si="1430"/>
        <v/>
      </c>
      <c r="AY5694" s="10" t="str">
        <f t="shared" si="1440"/>
        <v/>
      </c>
      <c r="AZ5694" s="23">
        <f t="shared" si="1441"/>
        <v>0</v>
      </c>
      <c r="BA5694" s="10">
        <f t="shared" si="1442"/>
        <v>0</v>
      </c>
    </row>
    <row r="5695" spans="1:53" x14ac:dyDescent="0.25">
      <c r="A5695" s="64" t="str">
        <f t="shared" si="1443"/>
        <v/>
      </c>
      <c r="C5695" s="1"/>
      <c r="D5695" s="1"/>
      <c r="E5695" s="1"/>
      <c r="F5695" s="1"/>
      <c r="G5695" s="3" t="str">
        <f t="shared" ca="1" si="1444"/>
        <v/>
      </c>
      <c r="H5695" s="16" t="str">
        <f t="shared" si="1431"/>
        <v/>
      </c>
      <c r="AF5695" s="67"/>
      <c r="AH5695" s="6">
        <f t="shared" ca="1" si="1429"/>
        <v>44152</v>
      </c>
      <c r="AP5695" s="10" t="str">
        <f t="shared" si="1432"/>
        <v/>
      </c>
      <c r="AQ5695" s="10" t="str">
        <f t="shared" si="1433"/>
        <v/>
      </c>
      <c r="AR5695" s="10" t="str">
        <f t="shared" si="1434"/>
        <v/>
      </c>
      <c r="AS5695" s="10" t="str">
        <f t="shared" si="1435"/>
        <v/>
      </c>
      <c r="AT5695" s="10" t="str">
        <f t="shared" si="1436"/>
        <v/>
      </c>
      <c r="AU5695" s="10" t="str">
        <f t="shared" si="1437"/>
        <v/>
      </c>
      <c r="AV5695" s="10" t="str">
        <f t="shared" si="1438"/>
        <v/>
      </c>
      <c r="AW5695" s="10" t="str">
        <f t="shared" si="1439"/>
        <v/>
      </c>
      <c r="AX5695" s="10" t="str">
        <f t="shared" si="1430"/>
        <v/>
      </c>
      <c r="AY5695" s="10" t="str">
        <f t="shared" si="1440"/>
        <v/>
      </c>
      <c r="AZ5695" s="23">
        <f t="shared" si="1441"/>
        <v>0</v>
      </c>
      <c r="BA5695" s="10">
        <f t="shared" si="1442"/>
        <v>0</v>
      </c>
    </row>
    <row r="5696" spans="1:53" x14ac:dyDescent="0.25">
      <c r="A5696" s="4" t="str">
        <f t="shared" si="1443"/>
        <v/>
      </c>
      <c r="B5696" s="28"/>
      <c r="C5696" s="29"/>
      <c r="D5696" s="29"/>
      <c r="E5696" s="29"/>
      <c r="F5696" s="29"/>
      <c r="G5696" s="30" t="str">
        <f t="shared" ca="1" si="1444"/>
        <v/>
      </c>
      <c r="H5696" s="16" t="str">
        <f t="shared" si="1431"/>
        <v/>
      </c>
      <c r="AF5696" s="67"/>
      <c r="AH5696" s="6">
        <f t="shared" ca="1" si="1429"/>
        <v>44152</v>
      </c>
      <c r="AP5696" s="10" t="str">
        <f t="shared" si="1432"/>
        <v/>
      </c>
      <c r="AQ5696" s="10" t="str">
        <f t="shared" si="1433"/>
        <v/>
      </c>
      <c r="AR5696" s="10" t="str">
        <f t="shared" si="1434"/>
        <v/>
      </c>
      <c r="AS5696" s="10" t="str">
        <f t="shared" si="1435"/>
        <v/>
      </c>
      <c r="AT5696" s="10" t="str">
        <f t="shared" si="1436"/>
        <v/>
      </c>
      <c r="AU5696" s="10" t="str">
        <f t="shared" si="1437"/>
        <v/>
      </c>
      <c r="AV5696" s="10" t="str">
        <f t="shared" si="1438"/>
        <v/>
      </c>
      <c r="AW5696" s="10" t="str">
        <f t="shared" si="1439"/>
        <v/>
      </c>
      <c r="AX5696" s="10" t="str">
        <f t="shared" si="1430"/>
        <v/>
      </c>
      <c r="AY5696" s="10" t="str">
        <f t="shared" si="1440"/>
        <v/>
      </c>
      <c r="AZ5696" s="23">
        <f t="shared" si="1441"/>
        <v>0</v>
      </c>
      <c r="BA5696" s="10">
        <f t="shared" si="1442"/>
        <v>0</v>
      </c>
    </row>
    <row r="5697" spans="1:53" x14ac:dyDescent="0.25">
      <c r="A5697" s="64" t="str">
        <f t="shared" si="1443"/>
        <v/>
      </c>
      <c r="C5697" s="1"/>
      <c r="D5697" s="1"/>
      <c r="E5697" s="1"/>
      <c r="F5697" s="1"/>
      <c r="G5697" s="3" t="str">
        <f t="shared" ca="1" si="1444"/>
        <v/>
      </c>
      <c r="H5697" s="16" t="str">
        <f t="shared" si="1431"/>
        <v/>
      </c>
      <c r="AF5697" s="67"/>
      <c r="AH5697" s="6">
        <f t="shared" ca="1" si="1429"/>
        <v>44152</v>
      </c>
      <c r="AP5697" s="10" t="str">
        <f t="shared" si="1432"/>
        <v/>
      </c>
      <c r="AQ5697" s="10" t="str">
        <f t="shared" si="1433"/>
        <v/>
      </c>
      <c r="AR5697" s="10" t="str">
        <f t="shared" si="1434"/>
        <v/>
      </c>
      <c r="AS5697" s="10" t="str">
        <f t="shared" si="1435"/>
        <v/>
      </c>
      <c r="AT5697" s="10" t="str">
        <f t="shared" si="1436"/>
        <v/>
      </c>
      <c r="AU5697" s="10" t="str">
        <f t="shared" si="1437"/>
        <v/>
      </c>
      <c r="AV5697" s="10" t="str">
        <f t="shared" si="1438"/>
        <v/>
      </c>
      <c r="AW5697" s="10" t="str">
        <f t="shared" si="1439"/>
        <v/>
      </c>
      <c r="AX5697" s="10" t="str">
        <f t="shared" si="1430"/>
        <v/>
      </c>
      <c r="AY5697" s="10" t="str">
        <f t="shared" si="1440"/>
        <v/>
      </c>
      <c r="AZ5697" s="23">
        <f t="shared" si="1441"/>
        <v>0</v>
      </c>
      <c r="BA5697" s="10">
        <f t="shared" si="1442"/>
        <v>0</v>
      </c>
    </row>
    <row r="5698" spans="1:53" x14ac:dyDescent="0.25">
      <c r="A5698" s="4" t="str">
        <f t="shared" si="1443"/>
        <v/>
      </c>
      <c r="B5698" s="28"/>
      <c r="C5698" s="29"/>
      <c r="D5698" s="29"/>
      <c r="E5698" s="29"/>
      <c r="F5698" s="29"/>
      <c r="G5698" s="30" t="str">
        <f t="shared" ca="1" si="1444"/>
        <v/>
      </c>
      <c r="H5698" s="16" t="str">
        <f t="shared" si="1431"/>
        <v/>
      </c>
      <c r="AF5698" s="67"/>
      <c r="AH5698" s="6">
        <f t="shared" ca="1" si="1429"/>
        <v>44152</v>
      </c>
      <c r="AP5698" s="10" t="str">
        <f t="shared" si="1432"/>
        <v/>
      </c>
      <c r="AQ5698" s="10" t="str">
        <f t="shared" si="1433"/>
        <v/>
      </c>
      <c r="AR5698" s="10" t="str">
        <f t="shared" si="1434"/>
        <v/>
      </c>
      <c r="AS5698" s="10" t="str">
        <f t="shared" si="1435"/>
        <v/>
      </c>
      <c r="AT5698" s="10" t="str">
        <f t="shared" si="1436"/>
        <v/>
      </c>
      <c r="AU5698" s="10" t="str">
        <f t="shared" si="1437"/>
        <v/>
      </c>
      <c r="AV5698" s="10" t="str">
        <f t="shared" si="1438"/>
        <v/>
      </c>
      <c r="AW5698" s="10" t="str">
        <f t="shared" si="1439"/>
        <v/>
      </c>
      <c r="AX5698" s="10" t="str">
        <f t="shared" si="1430"/>
        <v/>
      </c>
      <c r="AY5698" s="10" t="str">
        <f t="shared" si="1440"/>
        <v/>
      </c>
      <c r="AZ5698" s="23">
        <f t="shared" si="1441"/>
        <v>0</v>
      </c>
      <c r="BA5698" s="10">
        <f t="shared" si="1442"/>
        <v>0</v>
      </c>
    </row>
    <row r="5699" spans="1:53" x14ac:dyDescent="0.25">
      <c r="A5699" s="64" t="str">
        <f t="shared" si="1443"/>
        <v/>
      </c>
      <c r="C5699" s="1"/>
      <c r="D5699" s="1"/>
      <c r="E5699" s="1"/>
      <c r="F5699" s="1"/>
      <c r="G5699" s="3" t="str">
        <f t="shared" ca="1" si="1444"/>
        <v/>
      </c>
      <c r="H5699" s="16" t="str">
        <f t="shared" si="1431"/>
        <v/>
      </c>
      <c r="AF5699" s="67"/>
      <c r="AH5699" s="6">
        <f t="shared" ca="1" si="1429"/>
        <v>44152</v>
      </c>
      <c r="AP5699" s="10" t="str">
        <f t="shared" si="1432"/>
        <v/>
      </c>
      <c r="AQ5699" s="10" t="str">
        <f t="shared" si="1433"/>
        <v/>
      </c>
      <c r="AR5699" s="10" t="str">
        <f t="shared" si="1434"/>
        <v/>
      </c>
      <c r="AS5699" s="10" t="str">
        <f t="shared" si="1435"/>
        <v/>
      </c>
      <c r="AT5699" s="10" t="str">
        <f t="shared" si="1436"/>
        <v/>
      </c>
      <c r="AU5699" s="10" t="str">
        <f t="shared" si="1437"/>
        <v/>
      </c>
      <c r="AV5699" s="10" t="str">
        <f t="shared" si="1438"/>
        <v/>
      </c>
      <c r="AW5699" s="10" t="str">
        <f t="shared" si="1439"/>
        <v/>
      </c>
      <c r="AX5699" s="10" t="str">
        <f t="shared" si="1430"/>
        <v/>
      </c>
      <c r="AY5699" s="10" t="str">
        <f t="shared" si="1440"/>
        <v/>
      </c>
      <c r="AZ5699" s="23">
        <f t="shared" si="1441"/>
        <v>0</v>
      </c>
      <c r="BA5699" s="10">
        <f t="shared" si="1442"/>
        <v>0</v>
      </c>
    </row>
    <row r="5700" spans="1:53" x14ac:dyDescent="0.25">
      <c r="A5700" s="4" t="str">
        <f t="shared" si="1443"/>
        <v/>
      </c>
      <c r="B5700" s="28"/>
      <c r="C5700" s="29"/>
      <c r="D5700" s="29"/>
      <c r="E5700" s="29"/>
      <c r="F5700" s="29"/>
      <c r="G5700" s="30" t="str">
        <f t="shared" ca="1" si="1444"/>
        <v/>
      </c>
      <c r="H5700" s="16" t="str">
        <f t="shared" si="1431"/>
        <v/>
      </c>
      <c r="AF5700" s="67"/>
      <c r="AH5700" s="6">
        <f t="shared" ca="1" si="1429"/>
        <v>44152</v>
      </c>
      <c r="AP5700" s="10" t="str">
        <f t="shared" si="1432"/>
        <v/>
      </c>
      <c r="AQ5700" s="10" t="str">
        <f t="shared" si="1433"/>
        <v/>
      </c>
      <c r="AR5700" s="10" t="str">
        <f t="shared" si="1434"/>
        <v/>
      </c>
      <c r="AS5700" s="10" t="str">
        <f t="shared" si="1435"/>
        <v/>
      </c>
      <c r="AT5700" s="10" t="str">
        <f t="shared" si="1436"/>
        <v/>
      </c>
      <c r="AU5700" s="10" t="str">
        <f t="shared" si="1437"/>
        <v/>
      </c>
      <c r="AV5700" s="10" t="str">
        <f t="shared" si="1438"/>
        <v/>
      </c>
      <c r="AW5700" s="10" t="str">
        <f t="shared" si="1439"/>
        <v/>
      </c>
      <c r="AX5700" s="10" t="str">
        <f t="shared" si="1430"/>
        <v/>
      </c>
      <c r="AY5700" s="10" t="str">
        <f t="shared" si="1440"/>
        <v/>
      </c>
      <c r="AZ5700" s="23">
        <f t="shared" si="1441"/>
        <v>0</v>
      </c>
      <c r="BA5700" s="10">
        <f t="shared" si="1442"/>
        <v>0</v>
      </c>
    </row>
    <row r="5701" spans="1:53" x14ac:dyDescent="0.25">
      <c r="A5701" s="64" t="str">
        <f t="shared" si="1443"/>
        <v/>
      </c>
      <c r="C5701" s="1"/>
      <c r="D5701" s="1"/>
      <c r="E5701" s="1"/>
      <c r="F5701" s="1"/>
      <c r="G5701" s="3" t="str">
        <f t="shared" ca="1" si="1444"/>
        <v/>
      </c>
      <c r="H5701" s="16" t="str">
        <f t="shared" si="1431"/>
        <v/>
      </c>
      <c r="AF5701" s="67"/>
      <c r="AH5701" s="6">
        <f t="shared" ca="1" si="1429"/>
        <v>44152</v>
      </c>
      <c r="AP5701" s="10" t="str">
        <f t="shared" si="1432"/>
        <v/>
      </c>
      <c r="AQ5701" s="10" t="str">
        <f t="shared" si="1433"/>
        <v/>
      </c>
      <c r="AR5701" s="10" t="str">
        <f t="shared" si="1434"/>
        <v/>
      </c>
      <c r="AS5701" s="10" t="str">
        <f t="shared" si="1435"/>
        <v/>
      </c>
      <c r="AT5701" s="10" t="str">
        <f t="shared" si="1436"/>
        <v/>
      </c>
      <c r="AU5701" s="10" t="str">
        <f t="shared" si="1437"/>
        <v/>
      </c>
      <c r="AV5701" s="10" t="str">
        <f t="shared" si="1438"/>
        <v/>
      </c>
      <c r="AW5701" s="10" t="str">
        <f t="shared" si="1439"/>
        <v/>
      </c>
      <c r="AX5701" s="10" t="str">
        <f t="shared" si="1430"/>
        <v/>
      </c>
      <c r="AY5701" s="10" t="str">
        <f t="shared" si="1440"/>
        <v/>
      </c>
      <c r="AZ5701" s="23">
        <f t="shared" si="1441"/>
        <v>0</v>
      </c>
      <c r="BA5701" s="10">
        <f t="shared" si="1442"/>
        <v>0</v>
      </c>
    </row>
    <row r="5702" spans="1:53" x14ac:dyDescent="0.25">
      <c r="A5702" s="4" t="str">
        <f t="shared" si="1443"/>
        <v/>
      </c>
      <c r="B5702" s="28"/>
      <c r="C5702" s="29"/>
      <c r="D5702" s="29"/>
      <c r="E5702" s="29"/>
      <c r="F5702" s="29"/>
      <c r="G5702" s="30" t="str">
        <f t="shared" ca="1" si="1444"/>
        <v/>
      </c>
      <c r="H5702" s="16" t="str">
        <f t="shared" si="1431"/>
        <v/>
      </c>
      <c r="AF5702" s="67"/>
      <c r="AH5702" s="6">
        <f t="shared" ca="1" si="1429"/>
        <v>44152</v>
      </c>
      <c r="AP5702" s="10" t="str">
        <f t="shared" si="1432"/>
        <v/>
      </c>
      <c r="AQ5702" s="10" t="str">
        <f t="shared" si="1433"/>
        <v/>
      </c>
      <c r="AR5702" s="10" t="str">
        <f t="shared" si="1434"/>
        <v/>
      </c>
      <c r="AS5702" s="10" t="str">
        <f t="shared" si="1435"/>
        <v/>
      </c>
      <c r="AT5702" s="10" t="str">
        <f t="shared" si="1436"/>
        <v/>
      </c>
      <c r="AU5702" s="10" t="str">
        <f t="shared" si="1437"/>
        <v/>
      </c>
      <c r="AV5702" s="10" t="str">
        <f t="shared" si="1438"/>
        <v/>
      </c>
      <c r="AW5702" s="10" t="str">
        <f t="shared" si="1439"/>
        <v/>
      </c>
      <c r="AX5702" s="10" t="str">
        <f t="shared" si="1430"/>
        <v/>
      </c>
      <c r="AY5702" s="10" t="str">
        <f t="shared" si="1440"/>
        <v/>
      </c>
      <c r="AZ5702" s="23">
        <f t="shared" si="1441"/>
        <v>0</v>
      </c>
      <c r="BA5702" s="10">
        <f t="shared" si="1442"/>
        <v>0</v>
      </c>
    </row>
    <row r="5703" spans="1:53" x14ac:dyDescent="0.25">
      <c r="A5703" s="64" t="str">
        <f t="shared" si="1443"/>
        <v/>
      </c>
      <c r="C5703" s="1"/>
      <c r="D5703" s="1"/>
      <c r="E5703" s="1"/>
      <c r="F5703" s="1"/>
      <c r="G5703" s="3" t="str">
        <f t="shared" ca="1" si="1444"/>
        <v/>
      </c>
      <c r="H5703" s="16" t="str">
        <f t="shared" si="1431"/>
        <v/>
      </c>
      <c r="AF5703" s="67"/>
      <c r="AH5703" s="6">
        <f t="shared" ca="1" si="1429"/>
        <v>44152</v>
      </c>
      <c r="AP5703" s="10" t="str">
        <f t="shared" si="1432"/>
        <v/>
      </c>
      <c r="AQ5703" s="10" t="str">
        <f t="shared" si="1433"/>
        <v/>
      </c>
      <c r="AR5703" s="10" t="str">
        <f t="shared" si="1434"/>
        <v/>
      </c>
      <c r="AS5703" s="10" t="str">
        <f t="shared" si="1435"/>
        <v/>
      </c>
      <c r="AT5703" s="10" t="str">
        <f t="shared" si="1436"/>
        <v/>
      </c>
      <c r="AU5703" s="10" t="str">
        <f t="shared" si="1437"/>
        <v/>
      </c>
      <c r="AV5703" s="10" t="str">
        <f t="shared" si="1438"/>
        <v/>
      </c>
      <c r="AW5703" s="10" t="str">
        <f t="shared" si="1439"/>
        <v/>
      </c>
      <c r="AX5703" s="10" t="str">
        <f t="shared" si="1430"/>
        <v/>
      </c>
      <c r="AY5703" s="10" t="str">
        <f t="shared" si="1440"/>
        <v/>
      </c>
      <c r="AZ5703" s="23">
        <f t="shared" si="1441"/>
        <v>0</v>
      </c>
      <c r="BA5703" s="10">
        <f t="shared" si="1442"/>
        <v>0</v>
      </c>
    </row>
    <row r="5704" spans="1:53" x14ac:dyDescent="0.25">
      <c r="A5704" s="4" t="str">
        <f t="shared" si="1443"/>
        <v/>
      </c>
      <c r="B5704" s="28"/>
      <c r="C5704" s="29"/>
      <c r="D5704" s="29"/>
      <c r="E5704" s="29"/>
      <c r="F5704" s="29"/>
      <c r="G5704" s="30" t="str">
        <f t="shared" ca="1" si="1444"/>
        <v/>
      </c>
      <c r="H5704" s="16" t="str">
        <f t="shared" si="1431"/>
        <v/>
      </c>
      <c r="AF5704" s="67"/>
      <c r="AH5704" s="6">
        <f t="shared" ca="1" si="1429"/>
        <v>44152</v>
      </c>
      <c r="AP5704" s="10" t="str">
        <f t="shared" si="1432"/>
        <v/>
      </c>
      <c r="AQ5704" s="10" t="str">
        <f t="shared" si="1433"/>
        <v/>
      </c>
      <c r="AR5704" s="10" t="str">
        <f t="shared" si="1434"/>
        <v/>
      </c>
      <c r="AS5704" s="10" t="str">
        <f t="shared" si="1435"/>
        <v/>
      </c>
      <c r="AT5704" s="10" t="str">
        <f t="shared" si="1436"/>
        <v/>
      </c>
      <c r="AU5704" s="10" t="str">
        <f t="shared" si="1437"/>
        <v/>
      </c>
      <c r="AV5704" s="10" t="str">
        <f t="shared" si="1438"/>
        <v/>
      </c>
      <c r="AW5704" s="10" t="str">
        <f t="shared" si="1439"/>
        <v/>
      </c>
      <c r="AX5704" s="10" t="str">
        <f t="shared" si="1430"/>
        <v/>
      </c>
      <c r="AY5704" s="10" t="str">
        <f t="shared" si="1440"/>
        <v/>
      </c>
      <c r="AZ5704" s="23">
        <f t="shared" si="1441"/>
        <v>0</v>
      </c>
      <c r="BA5704" s="10">
        <f t="shared" si="1442"/>
        <v>0</v>
      </c>
    </row>
    <row r="5705" spans="1:53" x14ac:dyDescent="0.25">
      <c r="A5705" s="64" t="str">
        <f t="shared" si="1443"/>
        <v/>
      </c>
      <c r="C5705" s="1"/>
      <c r="D5705" s="1"/>
      <c r="E5705" s="1"/>
      <c r="F5705" s="1"/>
      <c r="G5705" s="3" t="str">
        <f t="shared" ca="1" si="1444"/>
        <v/>
      </c>
      <c r="H5705" s="16" t="str">
        <f t="shared" si="1431"/>
        <v/>
      </c>
      <c r="AF5705" s="67"/>
      <c r="AH5705" s="6">
        <f t="shared" ref="AH5705:AH5768" ca="1" si="1445">TODAY()</f>
        <v>44152</v>
      </c>
      <c r="AP5705" s="10" t="str">
        <f t="shared" si="1432"/>
        <v/>
      </c>
      <c r="AQ5705" s="10" t="str">
        <f t="shared" si="1433"/>
        <v/>
      </c>
      <c r="AR5705" s="10" t="str">
        <f t="shared" si="1434"/>
        <v/>
      </c>
      <c r="AS5705" s="10" t="str">
        <f t="shared" si="1435"/>
        <v/>
      </c>
      <c r="AT5705" s="10" t="str">
        <f t="shared" si="1436"/>
        <v/>
      </c>
      <c r="AU5705" s="10" t="str">
        <f t="shared" si="1437"/>
        <v/>
      </c>
      <c r="AV5705" s="10" t="str">
        <f t="shared" si="1438"/>
        <v/>
      </c>
      <c r="AW5705" s="10" t="str">
        <f t="shared" si="1439"/>
        <v/>
      </c>
      <c r="AX5705" s="10" t="str">
        <f t="shared" ref="AX5705:AX5768" si="1446">IF(C5705="","",IF(AND(H5705&gt;=54,H5705&lt;=58),1,0))</f>
        <v/>
      </c>
      <c r="AY5705" s="10" t="str">
        <f t="shared" si="1440"/>
        <v/>
      </c>
      <c r="AZ5705" s="23">
        <f t="shared" si="1441"/>
        <v>0</v>
      </c>
      <c r="BA5705" s="10">
        <f t="shared" si="1442"/>
        <v>0</v>
      </c>
    </row>
    <row r="5706" spans="1:53" x14ac:dyDescent="0.25">
      <c r="A5706" s="4" t="str">
        <f t="shared" si="1443"/>
        <v/>
      </c>
      <c r="B5706" s="28"/>
      <c r="C5706" s="29"/>
      <c r="D5706" s="29"/>
      <c r="E5706" s="29"/>
      <c r="F5706" s="29"/>
      <c r="G5706" s="30" t="str">
        <f t="shared" ca="1" si="1444"/>
        <v/>
      </c>
      <c r="H5706" s="16" t="str">
        <f t="shared" ref="H5706:H5769" si="1447">IF(C5706="","",LEFT(G5706,2)+0)</f>
        <v/>
      </c>
      <c r="AF5706" s="67"/>
      <c r="AH5706" s="6">
        <f t="shared" ca="1" si="1445"/>
        <v>44152</v>
      </c>
      <c r="AP5706" s="10" t="str">
        <f t="shared" ref="AP5706:AP5769" si="1448">IF(C5706="","",IF(H5706&lt;=18+0,1,0))</f>
        <v/>
      </c>
      <c r="AQ5706" s="10" t="str">
        <f t="shared" ref="AQ5706:AQ5769" si="1449">IF(C5706="","",IF(H5706&lt;19,0,IF(H5706&gt;23,0,1)))</f>
        <v/>
      </c>
      <c r="AR5706" s="10" t="str">
        <f t="shared" ref="AR5706:AR5769" si="1450">IF(C5706="","",IF(H5706&lt;24,0,IF(H5706&gt;28,0,1)))</f>
        <v/>
      </c>
      <c r="AS5706" s="10" t="str">
        <f t="shared" ref="AS5706:AS5769" si="1451">IF(C5706="","",IF(H5706&lt;29,0,IF(H5706&gt;33,0,1)))</f>
        <v/>
      </c>
      <c r="AT5706" s="10" t="str">
        <f t="shared" ref="AT5706:AT5769" si="1452">IF(C5706="","",IF(H5706&lt;34,0,IF(H5706&gt;38,0,1)))</f>
        <v/>
      </c>
      <c r="AU5706" s="10" t="str">
        <f t="shared" ref="AU5706:AU5769" si="1453">IF(C5706="","",IF(H5706&lt;39,0,IF(H5706&gt;43,0,1)))</f>
        <v/>
      </c>
      <c r="AV5706" s="10" t="str">
        <f t="shared" ref="AV5706:AV5769" si="1454">IF(C5706="","",IF(H5706&lt;44,0,IF(H5706&gt;48,0,1)))</f>
        <v/>
      </c>
      <c r="AW5706" s="10" t="str">
        <f t="shared" ref="AW5706:AW5769" si="1455">IF(C5706="","",IF(H5706&lt;49,0,IF(H5706&gt;53,0,1)))</f>
        <v/>
      </c>
      <c r="AX5706" s="10" t="str">
        <f t="shared" si="1446"/>
        <v/>
      </c>
      <c r="AY5706" s="10" t="str">
        <f t="shared" ref="AY5706:AY5769" si="1456">IF(C5706="","",IF(H5706&gt;=59+0,1,0))</f>
        <v/>
      </c>
      <c r="AZ5706" s="23">
        <f t="shared" ref="AZ5706:AZ5769" si="1457">IF(D5706="",0,IF(AND(D5706="Masculino",E5706="titular"),1,0))</f>
        <v>0</v>
      </c>
      <c r="BA5706" s="10">
        <f t="shared" ref="BA5706:BA5769" si="1458">IF(D5706="",0,IF(AND(D5706="Masculino",E5706="Dependente"),1,0))</f>
        <v>0</v>
      </c>
    </row>
    <row r="5707" spans="1:53" x14ac:dyDescent="0.25">
      <c r="A5707" s="64" t="str">
        <f t="shared" si="1443"/>
        <v/>
      </c>
      <c r="C5707" s="1"/>
      <c r="D5707" s="1"/>
      <c r="E5707" s="1"/>
      <c r="F5707" s="1"/>
      <c r="G5707" s="3" t="str">
        <f t="shared" ca="1" si="1444"/>
        <v/>
      </c>
      <c r="H5707" s="16" t="str">
        <f t="shared" si="1447"/>
        <v/>
      </c>
      <c r="AF5707" s="67"/>
      <c r="AH5707" s="6">
        <f t="shared" ca="1" si="1445"/>
        <v>44152</v>
      </c>
      <c r="AP5707" s="10" t="str">
        <f t="shared" si="1448"/>
        <v/>
      </c>
      <c r="AQ5707" s="10" t="str">
        <f t="shared" si="1449"/>
        <v/>
      </c>
      <c r="AR5707" s="10" t="str">
        <f t="shared" si="1450"/>
        <v/>
      </c>
      <c r="AS5707" s="10" t="str">
        <f t="shared" si="1451"/>
        <v/>
      </c>
      <c r="AT5707" s="10" t="str">
        <f t="shared" si="1452"/>
        <v/>
      </c>
      <c r="AU5707" s="10" t="str">
        <f t="shared" si="1453"/>
        <v/>
      </c>
      <c r="AV5707" s="10" t="str">
        <f t="shared" si="1454"/>
        <v/>
      </c>
      <c r="AW5707" s="10" t="str">
        <f t="shared" si="1455"/>
        <v/>
      </c>
      <c r="AX5707" s="10" t="str">
        <f t="shared" si="1446"/>
        <v/>
      </c>
      <c r="AY5707" s="10" t="str">
        <f t="shared" si="1456"/>
        <v/>
      </c>
      <c r="AZ5707" s="23">
        <f t="shared" si="1457"/>
        <v>0</v>
      </c>
      <c r="BA5707" s="10">
        <f t="shared" si="1458"/>
        <v>0</v>
      </c>
    </row>
    <row r="5708" spans="1:53" x14ac:dyDescent="0.25">
      <c r="A5708" s="4" t="str">
        <f t="shared" ref="A5708:A5771" si="1459">IF(C5708="","",A5707+1)</f>
        <v/>
      </c>
      <c r="B5708" s="28"/>
      <c r="C5708" s="29"/>
      <c r="D5708" s="29"/>
      <c r="E5708" s="29"/>
      <c r="F5708" s="29"/>
      <c r="G5708" s="30" t="str">
        <f t="shared" ca="1" si="1444"/>
        <v/>
      </c>
      <c r="H5708" s="16" t="str">
        <f t="shared" si="1447"/>
        <v/>
      </c>
      <c r="AF5708" s="67"/>
      <c r="AH5708" s="6">
        <f t="shared" ca="1" si="1445"/>
        <v>44152</v>
      </c>
      <c r="AP5708" s="10" t="str">
        <f t="shared" si="1448"/>
        <v/>
      </c>
      <c r="AQ5708" s="10" t="str">
        <f t="shared" si="1449"/>
        <v/>
      </c>
      <c r="AR5708" s="10" t="str">
        <f t="shared" si="1450"/>
        <v/>
      </c>
      <c r="AS5708" s="10" t="str">
        <f t="shared" si="1451"/>
        <v/>
      </c>
      <c r="AT5708" s="10" t="str">
        <f t="shared" si="1452"/>
        <v/>
      </c>
      <c r="AU5708" s="10" t="str">
        <f t="shared" si="1453"/>
        <v/>
      </c>
      <c r="AV5708" s="10" t="str">
        <f t="shared" si="1454"/>
        <v/>
      </c>
      <c r="AW5708" s="10" t="str">
        <f t="shared" si="1455"/>
        <v/>
      </c>
      <c r="AX5708" s="10" t="str">
        <f t="shared" si="1446"/>
        <v/>
      </c>
      <c r="AY5708" s="10" t="str">
        <f t="shared" si="1456"/>
        <v/>
      </c>
      <c r="AZ5708" s="23">
        <f t="shared" si="1457"/>
        <v>0</v>
      </c>
      <c r="BA5708" s="10">
        <f t="shared" si="1458"/>
        <v>0</v>
      </c>
    </row>
    <row r="5709" spans="1:53" x14ac:dyDescent="0.25">
      <c r="A5709" s="64" t="str">
        <f t="shared" si="1459"/>
        <v/>
      </c>
      <c r="C5709" s="1"/>
      <c r="D5709" s="1"/>
      <c r="E5709" s="1"/>
      <c r="F5709" s="1"/>
      <c r="G5709" s="3" t="str">
        <f t="shared" ca="1" si="1444"/>
        <v/>
      </c>
      <c r="H5709" s="16" t="str">
        <f t="shared" si="1447"/>
        <v/>
      </c>
      <c r="AF5709" s="67"/>
      <c r="AH5709" s="6">
        <f t="shared" ca="1" si="1445"/>
        <v>44152</v>
      </c>
      <c r="AP5709" s="10" t="str">
        <f t="shared" si="1448"/>
        <v/>
      </c>
      <c r="AQ5709" s="10" t="str">
        <f t="shared" si="1449"/>
        <v/>
      </c>
      <c r="AR5709" s="10" t="str">
        <f t="shared" si="1450"/>
        <v/>
      </c>
      <c r="AS5709" s="10" t="str">
        <f t="shared" si="1451"/>
        <v/>
      </c>
      <c r="AT5709" s="10" t="str">
        <f t="shared" si="1452"/>
        <v/>
      </c>
      <c r="AU5709" s="10" t="str">
        <f t="shared" si="1453"/>
        <v/>
      </c>
      <c r="AV5709" s="10" t="str">
        <f t="shared" si="1454"/>
        <v/>
      </c>
      <c r="AW5709" s="10" t="str">
        <f t="shared" si="1455"/>
        <v/>
      </c>
      <c r="AX5709" s="10" t="str">
        <f t="shared" si="1446"/>
        <v/>
      </c>
      <c r="AY5709" s="10" t="str">
        <f t="shared" si="1456"/>
        <v/>
      </c>
      <c r="AZ5709" s="23">
        <f t="shared" si="1457"/>
        <v>0</v>
      </c>
      <c r="BA5709" s="10">
        <f t="shared" si="1458"/>
        <v>0</v>
      </c>
    </row>
    <row r="5710" spans="1:53" x14ac:dyDescent="0.25">
      <c r="A5710" s="4" t="str">
        <f t="shared" si="1459"/>
        <v/>
      </c>
      <c r="B5710" s="28"/>
      <c r="C5710" s="29"/>
      <c r="D5710" s="29"/>
      <c r="E5710" s="29"/>
      <c r="F5710" s="29"/>
      <c r="G5710" s="30" t="str">
        <f t="shared" ca="1" si="1444"/>
        <v/>
      </c>
      <c r="H5710" s="16" t="str">
        <f t="shared" si="1447"/>
        <v/>
      </c>
      <c r="AF5710" s="67"/>
      <c r="AH5710" s="6">
        <f t="shared" ca="1" si="1445"/>
        <v>44152</v>
      </c>
      <c r="AP5710" s="10" t="str">
        <f t="shared" si="1448"/>
        <v/>
      </c>
      <c r="AQ5710" s="10" t="str">
        <f t="shared" si="1449"/>
        <v/>
      </c>
      <c r="AR5710" s="10" t="str">
        <f t="shared" si="1450"/>
        <v/>
      </c>
      <c r="AS5710" s="10" t="str">
        <f t="shared" si="1451"/>
        <v/>
      </c>
      <c r="AT5710" s="10" t="str">
        <f t="shared" si="1452"/>
        <v/>
      </c>
      <c r="AU5710" s="10" t="str">
        <f t="shared" si="1453"/>
        <v/>
      </c>
      <c r="AV5710" s="10" t="str">
        <f t="shared" si="1454"/>
        <v/>
      </c>
      <c r="AW5710" s="10" t="str">
        <f t="shared" si="1455"/>
        <v/>
      </c>
      <c r="AX5710" s="10" t="str">
        <f t="shared" si="1446"/>
        <v/>
      </c>
      <c r="AY5710" s="10" t="str">
        <f t="shared" si="1456"/>
        <v/>
      </c>
      <c r="AZ5710" s="23">
        <f t="shared" si="1457"/>
        <v>0</v>
      </c>
      <c r="BA5710" s="10">
        <f t="shared" si="1458"/>
        <v>0</v>
      </c>
    </row>
    <row r="5711" spans="1:53" x14ac:dyDescent="0.25">
      <c r="A5711" s="64" t="str">
        <f t="shared" si="1459"/>
        <v/>
      </c>
      <c r="C5711" s="1"/>
      <c r="D5711" s="1"/>
      <c r="E5711" s="1"/>
      <c r="F5711" s="1"/>
      <c r="G5711" s="3" t="str">
        <f t="shared" ca="1" si="1444"/>
        <v/>
      </c>
      <c r="H5711" s="16" t="str">
        <f t="shared" si="1447"/>
        <v/>
      </c>
      <c r="AF5711" s="67"/>
      <c r="AH5711" s="6">
        <f t="shared" ca="1" si="1445"/>
        <v>44152</v>
      </c>
      <c r="AP5711" s="10" t="str">
        <f t="shared" si="1448"/>
        <v/>
      </c>
      <c r="AQ5711" s="10" t="str">
        <f t="shared" si="1449"/>
        <v/>
      </c>
      <c r="AR5711" s="10" t="str">
        <f t="shared" si="1450"/>
        <v/>
      </c>
      <c r="AS5711" s="10" t="str">
        <f t="shared" si="1451"/>
        <v/>
      </c>
      <c r="AT5711" s="10" t="str">
        <f t="shared" si="1452"/>
        <v/>
      </c>
      <c r="AU5711" s="10" t="str">
        <f t="shared" si="1453"/>
        <v/>
      </c>
      <c r="AV5711" s="10" t="str">
        <f t="shared" si="1454"/>
        <v/>
      </c>
      <c r="AW5711" s="10" t="str">
        <f t="shared" si="1455"/>
        <v/>
      </c>
      <c r="AX5711" s="10" t="str">
        <f t="shared" si="1446"/>
        <v/>
      </c>
      <c r="AY5711" s="10" t="str">
        <f t="shared" si="1456"/>
        <v/>
      </c>
      <c r="AZ5711" s="23">
        <f t="shared" si="1457"/>
        <v>0</v>
      </c>
      <c r="BA5711" s="10">
        <f t="shared" si="1458"/>
        <v>0</v>
      </c>
    </row>
    <row r="5712" spans="1:53" x14ac:dyDescent="0.25">
      <c r="A5712" s="4" t="str">
        <f t="shared" si="1459"/>
        <v/>
      </c>
      <c r="B5712" s="28"/>
      <c r="C5712" s="29"/>
      <c r="D5712" s="29"/>
      <c r="E5712" s="29"/>
      <c r="F5712" s="29"/>
      <c r="G5712" s="30" t="str">
        <f t="shared" ca="1" si="1444"/>
        <v/>
      </c>
      <c r="H5712" s="16" t="str">
        <f t="shared" si="1447"/>
        <v/>
      </c>
      <c r="AF5712" s="67"/>
      <c r="AH5712" s="6">
        <f t="shared" ca="1" si="1445"/>
        <v>44152</v>
      </c>
      <c r="AP5712" s="10" t="str">
        <f t="shared" si="1448"/>
        <v/>
      </c>
      <c r="AQ5712" s="10" t="str">
        <f t="shared" si="1449"/>
        <v/>
      </c>
      <c r="AR5712" s="10" t="str">
        <f t="shared" si="1450"/>
        <v/>
      </c>
      <c r="AS5712" s="10" t="str">
        <f t="shared" si="1451"/>
        <v/>
      </c>
      <c r="AT5712" s="10" t="str">
        <f t="shared" si="1452"/>
        <v/>
      </c>
      <c r="AU5712" s="10" t="str">
        <f t="shared" si="1453"/>
        <v/>
      </c>
      <c r="AV5712" s="10" t="str">
        <f t="shared" si="1454"/>
        <v/>
      </c>
      <c r="AW5712" s="10" t="str">
        <f t="shared" si="1455"/>
        <v/>
      </c>
      <c r="AX5712" s="10" t="str">
        <f t="shared" si="1446"/>
        <v/>
      </c>
      <c r="AY5712" s="10" t="str">
        <f t="shared" si="1456"/>
        <v/>
      </c>
      <c r="AZ5712" s="23">
        <f t="shared" si="1457"/>
        <v>0</v>
      </c>
      <c r="BA5712" s="10">
        <f t="shared" si="1458"/>
        <v>0</v>
      </c>
    </row>
    <row r="5713" spans="1:53" x14ac:dyDescent="0.25">
      <c r="A5713" s="64" t="str">
        <f t="shared" si="1459"/>
        <v/>
      </c>
      <c r="C5713" s="1"/>
      <c r="D5713" s="1"/>
      <c r="E5713" s="1"/>
      <c r="F5713" s="1"/>
      <c r="G5713" s="3" t="str">
        <f t="shared" ca="1" si="1444"/>
        <v/>
      </c>
      <c r="H5713" s="16" t="str">
        <f t="shared" si="1447"/>
        <v/>
      </c>
      <c r="AF5713" s="67"/>
      <c r="AH5713" s="6">
        <f t="shared" ca="1" si="1445"/>
        <v>44152</v>
      </c>
      <c r="AP5713" s="10" t="str">
        <f t="shared" si="1448"/>
        <v/>
      </c>
      <c r="AQ5713" s="10" t="str">
        <f t="shared" si="1449"/>
        <v/>
      </c>
      <c r="AR5713" s="10" t="str">
        <f t="shared" si="1450"/>
        <v/>
      </c>
      <c r="AS5713" s="10" t="str">
        <f t="shared" si="1451"/>
        <v/>
      </c>
      <c r="AT5713" s="10" t="str">
        <f t="shared" si="1452"/>
        <v/>
      </c>
      <c r="AU5713" s="10" t="str">
        <f t="shared" si="1453"/>
        <v/>
      </c>
      <c r="AV5713" s="10" t="str">
        <f t="shared" si="1454"/>
        <v/>
      </c>
      <c r="AW5713" s="10" t="str">
        <f t="shared" si="1455"/>
        <v/>
      </c>
      <c r="AX5713" s="10" t="str">
        <f t="shared" si="1446"/>
        <v/>
      </c>
      <c r="AY5713" s="10" t="str">
        <f t="shared" si="1456"/>
        <v/>
      </c>
      <c r="AZ5713" s="23">
        <f t="shared" si="1457"/>
        <v>0</v>
      </c>
      <c r="BA5713" s="10">
        <f t="shared" si="1458"/>
        <v>0</v>
      </c>
    </row>
    <row r="5714" spans="1:53" x14ac:dyDescent="0.25">
      <c r="A5714" s="4" t="str">
        <f t="shared" si="1459"/>
        <v/>
      </c>
      <c r="B5714" s="28"/>
      <c r="C5714" s="29"/>
      <c r="D5714" s="29"/>
      <c r="E5714" s="29"/>
      <c r="F5714" s="29"/>
      <c r="G5714" s="30" t="str">
        <f t="shared" ca="1" si="1444"/>
        <v/>
      </c>
      <c r="H5714" s="16" t="str">
        <f t="shared" si="1447"/>
        <v/>
      </c>
      <c r="AF5714" s="67"/>
      <c r="AH5714" s="6">
        <f t="shared" ca="1" si="1445"/>
        <v>44152</v>
      </c>
      <c r="AP5714" s="10" t="str">
        <f t="shared" si="1448"/>
        <v/>
      </c>
      <c r="AQ5714" s="10" t="str">
        <f t="shared" si="1449"/>
        <v/>
      </c>
      <c r="AR5714" s="10" t="str">
        <f t="shared" si="1450"/>
        <v/>
      </c>
      <c r="AS5714" s="10" t="str">
        <f t="shared" si="1451"/>
        <v/>
      </c>
      <c r="AT5714" s="10" t="str">
        <f t="shared" si="1452"/>
        <v/>
      </c>
      <c r="AU5714" s="10" t="str">
        <f t="shared" si="1453"/>
        <v/>
      </c>
      <c r="AV5714" s="10" t="str">
        <f t="shared" si="1454"/>
        <v/>
      </c>
      <c r="AW5714" s="10" t="str">
        <f t="shared" si="1455"/>
        <v/>
      </c>
      <c r="AX5714" s="10" t="str">
        <f t="shared" si="1446"/>
        <v/>
      </c>
      <c r="AY5714" s="10" t="str">
        <f t="shared" si="1456"/>
        <v/>
      </c>
      <c r="AZ5714" s="23">
        <f t="shared" si="1457"/>
        <v>0</v>
      </c>
      <c r="BA5714" s="10">
        <f t="shared" si="1458"/>
        <v>0</v>
      </c>
    </row>
    <row r="5715" spans="1:53" x14ac:dyDescent="0.25">
      <c r="A5715" s="64" t="str">
        <f t="shared" si="1459"/>
        <v/>
      </c>
      <c r="C5715" s="1"/>
      <c r="D5715" s="1"/>
      <c r="E5715" s="1"/>
      <c r="F5715" s="1"/>
      <c r="G5715" s="3" t="str">
        <f t="shared" ca="1" si="1444"/>
        <v/>
      </c>
      <c r="H5715" s="16" t="str">
        <f t="shared" si="1447"/>
        <v/>
      </c>
      <c r="AF5715" s="67"/>
      <c r="AH5715" s="6">
        <f t="shared" ca="1" si="1445"/>
        <v>44152</v>
      </c>
      <c r="AP5715" s="10" t="str">
        <f t="shared" si="1448"/>
        <v/>
      </c>
      <c r="AQ5715" s="10" t="str">
        <f t="shared" si="1449"/>
        <v/>
      </c>
      <c r="AR5715" s="10" t="str">
        <f t="shared" si="1450"/>
        <v/>
      </c>
      <c r="AS5715" s="10" t="str">
        <f t="shared" si="1451"/>
        <v/>
      </c>
      <c r="AT5715" s="10" t="str">
        <f t="shared" si="1452"/>
        <v/>
      </c>
      <c r="AU5715" s="10" t="str">
        <f t="shared" si="1453"/>
        <v/>
      </c>
      <c r="AV5715" s="10" t="str">
        <f t="shared" si="1454"/>
        <v/>
      </c>
      <c r="AW5715" s="10" t="str">
        <f t="shared" si="1455"/>
        <v/>
      </c>
      <c r="AX5715" s="10" t="str">
        <f t="shared" si="1446"/>
        <v/>
      </c>
      <c r="AY5715" s="10" t="str">
        <f t="shared" si="1456"/>
        <v/>
      </c>
      <c r="AZ5715" s="23">
        <f t="shared" si="1457"/>
        <v>0</v>
      </c>
      <c r="BA5715" s="10">
        <f t="shared" si="1458"/>
        <v>0</v>
      </c>
    </row>
    <row r="5716" spans="1:53" x14ac:dyDescent="0.25">
      <c r="A5716" s="4" t="str">
        <f t="shared" si="1459"/>
        <v/>
      </c>
      <c r="B5716" s="28"/>
      <c r="C5716" s="29"/>
      <c r="D5716" s="29"/>
      <c r="E5716" s="29"/>
      <c r="F5716" s="29"/>
      <c r="G5716" s="30" t="str">
        <f t="shared" ca="1" si="1444"/>
        <v/>
      </c>
      <c r="H5716" s="16" t="str">
        <f t="shared" si="1447"/>
        <v/>
      </c>
      <c r="AF5716" s="67"/>
      <c r="AH5716" s="6">
        <f t="shared" ca="1" si="1445"/>
        <v>44152</v>
      </c>
      <c r="AP5716" s="10" t="str">
        <f t="shared" si="1448"/>
        <v/>
      </c>
      <c r="AQ5716" s="10" t="str">
        <f t="shared" si="1449"/>
        <v/>
      </c>
      <c r="AR5716" s="10" t="str">
        <f t="shared" si="1450"/>
        <v/>
      </c>
      <c r="AS5716" s="10" t="str">
        <f t="shared" si="1451"/>
        <v/>
      </c>
      <c r="AT5716" s="10" t="str">
        <f t="shared" si="1452"/>
        <v/>
      </c>
      <c r="AU5716" s="10" t="str">
        <f t="shared" si="1453"/>
        <v/>
      </c>
      <c r="AV5716" s="10" t="str">
        <f t="shared" si="1454"/>
        <v/>
      </c>
      <c r="AW5716" s="10" t="str">
        <f t="shared" si="1455"/>
        <v/>
      </c>
      <c r="AX5716" s="10" t="str">
        <f t="shared" si="1446"/>
        <v/>
      </c>
      <c r="AY5716" s="10" t="str">
        <f t="shared" si="1456"/>
        <v/>
      </c>
      <c r="AZ5716" s="23">
        <f t="shared" si="1457"/>
        <v>0</v>
      </c>
      <c r="BA5716" s="10">
        <f t="shared" si="1458"/>
        <v>0</v>
      </c>
    </row>
    <row r="5717" spans="1:53" x14ac:dyDescent="0.25">
      <c r="A5717" s="64" t="str">
        <f t="shared" si="1459"/>
        <v/>
      </c>
      <c r="C5717" s="1"/>
      <c r="D5717" s="1"/>
      <c r="E5717" s="1"/>
      <c r="F5717" s="1"/>
      <c r="G5717" s="3" t="str">
        <f t="shared" ca="1" si="1444"/>
        <v/>
      </c>
      <c r="H5717" s="16" t="str">
        <f t="shared" si="1447"/>
        <v/>
      </c>
      <c r="AF5717" s="67"/>
      <c r="AH5717" s="6">
        <f t="shared" ca="1" si="1445"/>
        <v>44152</v>
      </c>
      <c r="AP5717" s="10" t="str">
        <f t="shared" si="1448"/>
        <v/>
      </c>
      <c r="AQ5717" s="10" t="str">
        <f t="shared" si="1449"/>
        <v/>
      </c>
      <c r="AR5717" s="10" t="str">
        <f t="shared" si="1450"/>
        <v/>
      </c>
      <c r="AS5717" s="10" t="str">
        <f t="shared" si="1451"/>
        <v/>
      </c>
      <c r="AT5717" s="10" t="str">
        <f t="shared" si="1452"/>
        <v/>
      </c>
      <c r="AU5717" s="10" t="str">
        <f t="shared" si="1453"/>
        <v/>
      </c>
      <c r="AV5717" s="10" t="str">
        <f t="shared" si="1454"/>
        <v/>
      </c>
      <c r="AW5717" s="10" t="str">
        <f t="shared" si="1455"/>
        <v/>
      </c>
      <c r="AX5717" s="10" t="str">
        <f t="shared" si="1446"/>
        <v/>
      </c>
      <c r="AY5717" s="10" t="str">
        <f t="shared" si="1456"/>
        <v/>
      </c>
      <c r="AZ5717" s="23">
        <f t="shared" si="1457"/>
        <v>0</v>
      </c>
      <c r="BA5717" s="10">
        <f t="shared" si="1458"/>
        <v>0</v>
      </c>
    </row>
    <row r="5718" spans="1:53" x14ac:dyDescent="0.25">
      <c r="A5718" s="4" t="str">
        <f t="shared" si="1459"/>
        <v/>
      </c>
      <c r="B5718" s="28"/>
      <c r="C5718" s="29"/>
      <c r="D5718" s="29"/>
      <c r="E5718" s="29"/>
      <c r="F5718" s="29"/>
      <c r="G5718" s="30" t="str">
        <f t="shared" ca="1" si="1444"/>
        <v/>
      </c>
      <c r="H5718" s="16" t="str">
        <f t="shared" si="1447"/>
        <v/>
      </c>
      <c r="AF5718" s="67"/>
      <c r="AH5718" s="6">
        <f t="shared" ca="1" si="1445"/>
        <v>44152</v>
      </c>
      <c r="AP5718" s="10" t="str">
        <f t="shared" si="1448"/>
        <v/>
      </c>
      <c r="AQ5718" s="10" t="str">
        <f t="shared" si="1449"/>
        <v/>
      </c>
      <c r="AR5718" s="10" t="str">
        <f t="shared" si="1450"/>
        <v/>
      </c>
      <c r="AS5718" s="10" t="str">
        <f t="shared" si="1451"/>
        <v/>
      </c>
      <c r="AT5718" s="10" t="str">
        <f t="shared" si="1452"/>
        <v/>
      </c>
      <c r="AU5718" s="10" t="str">
        <f t="shared" si="1453"/>
        <v/>
      </c>
      <c r="AV5718" s="10" t="str">
        <f t="shared" si="1454"/>
        <v/>
      </c>
      <c r="AW5718" s="10" t="str">
        <f t="shared" si="1455"/>
        <v/>
      </c>
      <c r="AX5718" s="10" t="str">
        <f t="shared" si="1446"/>
        <v/>
      </c>
      <c r="AY5718" s="10" t="str">
        <f t="shared" si="1456"/>
        <v/>
      </c>
      <c r="AZ5718" s="23">
        <f t="shared" si="1457"/>
        <v>0</v>
      </c>
      <c r="BA5718" s="10">
        <f t="shared" si="1458"/>
        <v>0</v>
      </c>
    </row>
    <row r="5719" spans="1:53" x14ac:dyDescent="0.25">
      <c r="A5719" s="64" t="str">
        <f t="shared" si="1459"/>
        <v/>
      </c>
      <c r="C5719" s="1"/>
      <c r="D5719" s="1"/>
      <c r="E5719" s="1"/>
      <c r="F5719" s="1"/>
      <c r="G5719" s="3" t="str">
        <f t="shared" ca="1" si="1444"/>
        <v/>
      </c>
      <c r="H5719" s="16" t="str">
        <f t="shared" si="1447"/>
        <v/>
      </c>
      <c r="AF5719" s="67"/>
      <c r="AH5719" s="6">
        <f t="shared" ca="1" si="1445"/>
        <v>44152</v>
      </c>
      <c r="AP5719" s="10" t="str">
        <f t="shared" si="1448"/>
        <v/>
      </c>
      <c r="AQ5719" s="10" t="str">
        <f t="shared" si="1449"/>
        <v/>
      </c>
      <c r="AR5719" s="10" t="str">
        <f t="shared" si="1450"/>
        <v/>
      </c>
      <c r="AS5719" s="10" t="str">
        <f t="shared" si="1451"/>
        <v/>
      </c>
      <c r="AT5719" s="10" t="str">
        <f t="shared" si="1452"/>
        <v/>
      </c>
      <c r="AU5719" s="10" t="str">
        <f t="shared" si="1453"/>
        <v/>
      </c>
      <c r="AV5719" s="10" t="str">
        <f t="shared" si="1454"/>
        <v/>
      </c>
      <c r="AW5719" s="10" t="str">
        <f t="shared" si="1455"/>
        <v/>
      </c>
      <c r="AX5719" s="10" t="str">
        <f t="shared" si="1446"/>
        <v/>
      </c>
      <c r="AY5719" s="10" t="str">
        <f t="shared" si="1456"/>
        <v/>
      </c>
      <c r="AZ5719" s="23">
        <f t="shared" si="1457"/>
        <v>0</v>
      </c>
      <c r="BA5719" s="10">
        <f t="shared" si="1458"/>
        <v>0</v>
      </c>
    </row>
    <row r="5720" spans="1:53" x14ac:dyDescent="0.25">
      <c r="A5720" s="4" t="str">
        <f t="shared" si="1459"/>
        <v/>
      </c>
      <c r="B5720" s="28"/>
      <c r="C5720" s="29"/>
      <c r="D5720" s="29"/>
      <c r="E5720" s="29"/>
      <c r="F5720" s="29"/>
      <c r="G5720" s="30" t="str">
        <f t="shared" ca="1" si="1444"/>
        <v/>
      </c>
      <c r="H5720" s="16" t="str">
        <f t="shared" si="1447"/>
        <v/>
      </c>
      <c r="AF5720" s="67"/>
      <c r="AH5720" s="6">
        <f t="shared" ca="1" si="1445"/>
        <v>44152</v>
      </c>
      <c r="AP5720" s="10" t="str">
        <f t="shared" si="1448"/>
        <v/>
      </c>
      <c r="AQ5720" s="10" t="str">
        <f t="shared" si="1449"/>
        <v/>
      </c>
      <c r="AR5720" s="10" t="str">
        <f t="shared" si="1450"/>
        <v/>
      </c>
      <c r="AS5720" s="10" t="str">
        <f t="shared" si="1451"/>
        <v/>
      </c>
      <c r="AT5720" s="10" t="str">
        <f t="shared" si="1452"/>
        <v/>
      </c>
      <c r="AU5720" s="10" t="str">
        <f t="shared" si="1453"/>
        <v/>
      </c>
      <c r="AV5720" s="10" t="str">
        <f t="shared" si="1454"/>
        <v/>
      </c>
      <c r="AW5720" s="10" t="str">
        <f t="shared" si="1455"/>
        <v/>
      </c>
      <c r="AX5720" s="10" t="str">
        <f t="shared" si="1446"/>
        <v/>
      </c>
      <c r="AY5720" s="10" t="str">
        <f t="shared" si="1456"/>
        <v/>
      </c>
      <c r="AZ5720" s="23">
        <f t="shared" si="1457"/>
        <v>0</v>
      </c>
      <c r="BA5720" s="10">
        <f t="shared" si="1458"/>
        <v>0</v>
      </c>
    </row>
    <row r="5721" spans="1:53" x14ac:dyDescent="0.25">
      <c r="A5721" s="64" t="str">
        <f t="shared" si="1459"/>
        <v/>
      </c>
      <c r="C5721" s="1"/>
      <c r="D5721" s="1"/>
      <c r="E5721" s="1"/>
      <c r="F5721" s="1"/>
      <c r="G5721" s="3" t="str">
        <f t="shared" ca="1" si="1444"/>
        <v/>
      </c>
      <c r="H5721" s="16" t="str">
        <f t="shared" si="1447"/>
        <v/>
      </c>
      <c r="AF5721" s="67"/>
      <c r="AH5721" s="6">
        <f t="shared" ca="1" si="1445"/>
        <v>44152</v>
      </c>
      <c r="AP5721" s="10" t="str">
        <f t="shared" si="1448"/>
        <v/>
      </c>
      <c r="AQ5721" s="10" t="str">
        <f t="shared" si="1449"/>
        <v/>
      </c>
      <c r="AR5721" s="10" t="str">
        <f t="shared" si="1450"/>
        <v/>
      </c>
      <c r="AS5721" s="10" t="str">
        <f t="shared" si="1451"/>
        <v/>
      </c>
      <c r="AT5721" s="10" t="str">
        <f t="shared" si="1452"/>
        <v/>
      </c>
      <c r="AU5721" s="10" t="str">
        <f t="shared" si="1453"/>
        <v/>
      </c>
      <c r="AV5721" s="10" t="str">
        <f t="shared" si="1454"/>
        <v/>
      </c>
      <c r="AW5721" s="10" t="str">
        <f t="shared" si="1455"/>
        <v/>
      </c>
      <c r="AX5721" s="10" t="str">
        <f t="shared" si="1446"/>
        <v/>
      </c>
      <c r="AY5721" s="10" t="str">
        <f t="shared" si="1456"/>
        <v/>
      </c>
      <c r="AZ5721" s="23">
        <f t="shared" si="1457"/>
        <v>0</v>
      </c>
      <c r="BA5721" s="10">
        <f t="shared" si="1458"/>
        <v>0</v>
      </c>
    </row>
    <row r="5722" spans="1:53" x14ac:dyDescent="0.25">
      <c r="A5722" s="4" t="str">
        <f t="shared" si="1459"/>
        <v/>
      </c>
      <c r="B5722" s="28"/>
      <c r="C5722" s="29"/>
      <c r="D5722" s="29"/>
      <c r="E5722" s="29"/>
      <c r="F5722" s="29"/>
      <c r="G5722" s="30" t="str">
        <f t="shared" ca="1" si="1444"/>
        <v/>
      </c>
      <c r="H5722" s="16" t="str">
        <f t="shared" si="1447"/>
        <v/>
      </c>
      <c r="AF5722" s="67"/>
      <c r="AH5722" s="6">
        <f t="shared" ca="1" si="1445"/>
        <v>44152</v>
      </c>
      <c r="AP5722" s="10" t="str">
        <f t="shared" si="1448"/>
        <v/>
      </c>
      <c r="AQ5722" s="10" t="str">
        <f t="shared" si="1449"/>
        <v/>
      </c>
      <c r="AR5722" s="10" t="str">
        <f t="shared" si="1450"/>
        <v/>
      </c>
      <c r="AS5722" s="10" t="str">
        <f t="shared" si="1451"/>
        <v/>
      </c>
      <c r="AT5722" s="10" t="str">
        <f t="shared" si="1452"/>
        <v/>
      </c>
      <c r="AU5722" s="10" t="str">
        <f t="shared" si="1453"/>
        <v/>
      </c>
      <c r="AV5722" s="10" t="str">
        <f t="shared" si="1454"/>
        <v/>
      </c>
      <c r="AW5722" s="10" t="str">
        <f t="shared" si="1455"/>
        <v/>
      </c>
      <c r="AX5722" s="10" t="str">
        <f t="shared" si="1446"/>
        <v/>
      </c>
      <c r="AY5722" s="10" t="str">
        <f t="shared" si="1456"/>
        <v/>
      </c>
      <c r="AZ5722" s="23">
        <f t="shared" si="1457"/>
        <v>0</v>
      </c>
      <c r="BA5722" s="10">
        <f t="shared" si="1458"/>
        <v>0</v>
      </c>
    </row>
    <row r="5723" spans="1:53" x14ac:dyDescent="0.25">
      <c r="A5723" s="64" t="str">
        <f t="shared" si="1459"/>
        <v/>
      </c>
      <c r="C5723" s="1"/>
      <c r="D5723" s="1"/>
      <c r="E5723" s="1"/>
      <c r="F5723" s="1"/>
      <c r="G5723" s="3" t="str">
        <f t="shared" ca="1" si="1444"/>
        <v/>
      </c>
      <c r="H5723" s="16" t="str">
        <f t="shared" si="1447"/>
        <v/>
      </c>
      <c r="AF5723" s="67"/>
      <c r="AH5723" s="6">
        <f t="shared" ca="1" si="1445"/>
        <v>44152</v>
      </c>
      <c r="AP5723" s="10" t="str">
        <f t="shared" si="1448"/>
        <v/>
      </c>
      <c r="AQ5723" s="10" t="str">
        <f t="shared" si="1449"/>
        <v/>
      </c>
      <c r="AR5723" s="10" t="str">
        <f t="shared" si="1450"/>
        <v/>
      </c>
      <c r="AS5723" s="10" t="str">
        <f t="shared" si="1451"/>
        <v/>
      </c>
      <c r="AT5723" s="10" t="str">
        <f t="shared" si="1452"/>
        <v/>
      </c>
      <c r="AU5723" s="10" t="str">
        <f t="shared" si="1453"/>
        <v/>
      </c>
      <c r="AV5723" s="10" t="str">
        <f t="shared" si="1454"/>
        <v/>
      </c>
      <c r="AW5723" s="10" t="str">
        <f t="shared" si="1455"/>
        <v/>
      </c>
      <c r="AX5723" s="10" t="str">
        <f t="shared" si="1446"/>
        <v/>
      </c>
      <c r="AY5723" s="10" t="str">
        <f t="shared" si="1456"/>
        <v/>
      </c>
      <c r="AZ5723" s="23">
        <f t="shared" si="1457"/>
        <v>0</v>
      </c>
      <c r="BA5723" s="10">
        <f t="shared" si="1458"/>
        <v>0</v>
      </c>
    </row>
    <row r="5724" spans="1:53" x14ac:dyDescent="0.25">
      <c r="A5724" s="4" t="str">
        <f t="shared" si="1459"/>
        <v/>
      </c>
      <c r="B5724" s="28"/>
      <c r="C5724" s="29"/>
      <c r="D5724" s="29"/>
      <c r="E5724" s="29"/>
      <c r="F5724" s="29"/>
      <c r="G5724" s="30" t="str">
        <f t="shared" ca="1" si="1444"/>
        <v/>
      </c>
      <c r="H5724" s="16" t="str">
        <f t="shared" si="1447"/>
        <v/>
      </c>
      <c r="AF5724" s="67"/>
      <c r="AH5724" s="6">
        <f t="shared" ca="1" si="1445"/>
        <v>44152</v>
      </c>
      <c r="AP5724" s="10" t="str">
        <f t="shared" si="1448"/>
        <v/>
      </c>
      <c r="AQ5724" s="10" t="str">
        <f t="shared" si="1449"/>
        <v/>
      </c>
      <c r="AR5724" s="10" t="str">
        <f t="shared" si="1450"/>
        <v/>
      </c>
      <c r="AS5724" s="10" t="str">
        <f t="shared" si="1451"/>
        <v/>
      </c>
      <c r="AT5724" s="10" t="str">
        <f t="shared" si="1452"/>
        <v/>
      </c>
      <c r="AU5724" s="10" t="str">
        <f t="shared" si="1453"/>
        <v/>
      </c>
      <c r="AV5724" s="10" t="str">
        <f t="shared" si="1454"/>
        <v/>
      </c>
      <c r="AW5724" s="10" t="str">
        <f t="shared" si="1455"/>
        <v/>
      </c>
      <c r="AX5724" s="10" t="str">
        <f t="shared" si="1446"/>
        <v/>
      </c>
      <c r="AY5724" s="10" t="str">
        <f t="shared" si="1456"/>
        <v/>
      </c>
      <c r="AZ5724" s="23">
        <f t="shared" si="1457"/>
        <v>0</v>
      </c>
      <c r="BA5724" s="10">
        <f t="shared" si="1458"/>
        <v>0</v>
      </c>
    </row>
    <row r="5725" spans="1:53" x14ac:dyDescent="0.25">
      <c r="A5725" s="64" t="str">
        <f t="shared" si="1459"/>
        <v/>
      </c>
      <c r="C5725" s="1"/>
      <c r="D5725" s="1"/>
      <c r="E5725" s="1"/>
      <c r="F5725" s="1"/>
      <c r="G5725" s="3" t="str">
        <f t="shared" ref="G5725:G5788" ca="1" si="1460">AnoMesDia(C5725,TODAY())</f>
        <v/>
      </c>
      <c r="H5725" s="16" t="str">
        <f t="shared" si="1447"/>
        <v/>
      </c>
      <c r="AF5725" s="67"/>
      <c r="AH5725" s="6">
        <f t="shared" ca="1" si="1445"/>
        <v>44152</v>
      </c>
      <c r="AP5725" s="10" t="str">
        <f t="shared" si="1448"/>
        <v/>
      </c>
      <c r="AQ5725" s="10" t="str">
        <f t="shared" si="1449"/>
        <v/>
      </c>
      <c r="AR5725" s="10" t="str">
        <f t="shared" si="1450"/>
        <v/>
      </c>
      <c r="AS5725" s="10" t="str">
        <f t="shared" si="1451"/>
        <v/>
      </c>
      <c r="AT5725" s="10" t="str">
        <f t="shared" si="1452"/>
        <v/>
      </c>
      <c r="AU5725" s="10" t="str">
        <f t="shared" si="1453"/>
        <v/>
      </c>
      <c r="AV5725" s="10" t="str">
        <f t="shared" si="1454"/>
        <v/>
      </c>
      <c r="AW5725" s="10" t="str">
        <f t="shared" si="1455"/>
        <v/>
      </c>
      <c r="AX5725" s="10" t="str">
        <f t="shared" si="1446"/>
        <v/>
      </c>
      <c r="AY5725" s="10" t="str">
        <f t="shared" si="1456"/>
        <v/>
      </c>
      <c r="AZ5725" s="23">
        <f t="shared" si="1457"/>
        <v>0</v>
      </c>
      <c r="BA5725" s="10">
        <f t="shared" si="1458"/>
        <v>0</v>
      </c>
    </row>
    <row r="5726" spans="1:53" x14ac:dyDescent="0.25">
      <c r="A5726" s="4" t="str">
        <f t="shared" si="1459"/>
        <v/>
      </c>
      <c r="B5726" s="28"/>
      <c r="C5726" s="29"/>
      <c r="D5726" s="29"/>
      <c r="E5726" s="29"/>
      <c r="F5726" s="29"/>
      <c r="G5726" s="30" t="str">
        <f t="shared" ca="1" si="1460"/>
        <v/>
      </c>
      <c r="H5726" s="16" t="str">
        <f t="shared" si="1447"/>
        <v/>
      </c>
      <c r="AF5726" s="67"/>
      <c r="AH5726" s="6">
        <f t="shared" ca="1" si="1445"/>
        <v>44152</v>
      </c>
      <c r="AP5726" s="10" t="str">
        <f t="shared" si="1448"/>
        <v/>
      </c>
      <c r="AQ5726" s="10" t="str">
        <f t="shared" si="1449"/>
        <v/>
      </c>
      <c r="AR5726" s="10" t="str">
        <f t="shared" si="1450"/>
        <v/>
      </c>
      <c r="AS5726" s="10" t="str">
        <f t="shared" si="1451"/>
        <v/>
      </c>
      <c r="AT5726" s="10" t="str">
        <f t="shared" si="1452"/>
        <v/>
      </c>
      <c r="AU5726" s="10" t="str">
        <f t="shared" si="1453"/>
        <v/>
      </c>
      <c r="AV5726" s="10" t="str">
        <f t="shared" si="1454"/>
        <v/>
      </c>
      <c r="AW5726" s="10" t="str">
        <f t="shared" si="1455"/>
        <v/>
      </c>
      <c r="AX5726" s="10" t="str">
        <f t="shared" si="1446"/>
        <v/>
      </c>
      <c r="AY5726" s="10" t="str">
        <f t="shared" si="1456"/>
        <v/>
      </c>
      <c r="AZ5726" s="23">
        <f t="shared" si="1457"/>
        <v>0</v>
      </c>
      <c r="BA5726" s="10">
        <f t="shared" si="1458"/>
        <v>0</v>
      </c>
    </row>
    <row r="5727" spans="1:53" x14ac:dyDescent="0.25">
      <c r="A5727" s="64" t="str">
        <f t="shared" si="1459"/>
        <v/>
      </c>
      <c r="C5727" s="1"/>
      <c r="D5727" s="1"/>
      <c r="E5727" s="1"/>
      <c r="F5727" s="1"/>
      <c r="G5727" s="3" t="str">
        <f t="shared" ca="1" si="1460"/>
        <v/>
      </c>
      <c r="H5727" s="16" t="str">
        <f t="shared" si="1447"/>
        <v/>
      </c>
      <c r="AF5727" s="67"/>
      <c r="AH5727" s="6">
        <f t="shared" ca="1" si="1445"/>
        <v>44152</v>
      </c>
      <c r="AP5727" s="10" t="str">
        <f t="shared" si="1448"/>
        <v/>
      </c>
      <c r="AQ5727" s="10" t="str">
        <f t="shared" si="1449"/>
        <v/>
      </c>
      <c r="AR5727" s="10" t="str">
        <f t="shared" si="1450"/>
        <v/>
      </c>
      <c r="AS5727" s="10" t="str">
        <f t="shared" si="1451"/>
        <v/>
      </c>
      <c r="AT5727" s="10" t="str">
        <f t="shared" si="1452"/>
        <v/>
      </c>
      <c r="AU5727" s="10" t="str">
        <f t="shared" si="1453"/>
        <v/>
      </c>
      <c r="AV5727" s="10" t="str">
        <f t="shared" si="1454"/>
        <v/>
      </c>
      <c r="AW5727" s="10" t="str">
        <f t="shared" si="1455"/>
        <v/>
      </c>
      <c r="AX5727" s="10" t="str">
        <f t="shared" si="1446"/>
        <v/>
      </c>
      <c r="AY5727" s="10" t="str">
        <f t="shared" si="1456"/>
        <v/>
      </c>
      <c r="AZ5727" s="23">
        <f t="shared" si="1457"/>
        <v>0</v>
      </c>
      <c r="BA5727" s="10">
        <f t="shared" si="1458"/>
        <v>0</v>
      </c>
    </row>
    <row r="5728" spans="1:53" x14ac:dyDescent="0.25">
      <c r="A5728" s="4" t="str">
        <f t="shared" si="1459"/>
        <v/>
      </c>
      <c r="B5728" s="28"/>
      <c r="C5728" s="29"/>
      <c r="D5728" s="29"/>
      <c r="E5728" s="29"/>
      <c r="F5728" s="29"/>
      <c r="G5728" s="30" t="str">
        <f t="shared" ca="1" si="1460"/>
        <v/>
      </c>
      <c r="H5728" s="16" t="str">
        <f t="shared" si="1447"/>
        <v/>
      </c>
      <c r="AF5728" s="67"/>
      <c r="AH5728" s="6">
        <f t="shared" ca="1" si="1445"/>
        <v>44152</v>
      </c>
      <c r="AP5728" s="10" t="str">
        <f t="shared" si="1448"/>
        <v/>
      </c>
      <c r="AQ5728" s="10" t="str">
        <f t="shared" si="1449"/>
        <v/>
      </c>
      <c r="AR5728" s="10" t="str">
        <f t="shared" si="1450"/>
        <v/>
      </c>
      <c r="AS5728" s="10" t="str">
        <f t="shared" si="1451"/>
        <v/>
      </c>
      <c r="AT5728" s="10" t="str">
        <f t="shared" si="1452"/>
        <v/>
      </c>
      <c r="AU5728" s="10" t="str">
        <f t="shared" si="1453"/>
        <v/>
      </c>
      <c r="AV5728" s="10" t="str">
        <f t="shared" si="1454"/>
        <v/>
      </c>
      <c r="AW5728" s="10" t="str">
        <f t="shared" si="1455"/>
        <v/>
      </c>
      <c r="AX5728" s="10" t="str">
        <f t="shared" si="1446"/>
        <v/>
      </c>
      <c r="AY5728" s="10" t="str">
        <f t="shared" si="1456"/>
        <v/>
      </c>
      <c r="AZ5728" s="23">
        <f t="shared" si="1457"/>
        <v>0</v>
      </c>
      <c r="BA5728" s="10">
        <f t="shared" si="1458"/>
        <v>0</v>
      </c>
    </row>
    <row r="5729" spans="1:53" x14ac:dyDescent="0.25">
      <c r="A5729" s="64" t="str">
        <f t="shared" si="1459"/>
        <v/>
      </c>
      <c r="C5729" s="1"/>
      <c r="D5729" s="1"/>
      <c r="E5729" s="1"/>
      <c r="F5729" s="1"/>
      <c r="G5729" s="3" t="str">
        <f t="shared" ca="1" si="1460"/>
        <v/>
      </c>
      <c r="H5729" s="16" t="str">
        <f t="shared" si="1447"/>
        <v/>
      </c>
      <c r="AF5729" s="67"/>
      <c r="AH5729" s="6">
        <f t="shared" ca="1" si="1445"/>
        <v>44152</v>
      </c>
      <c r="AP5729" s="10" t="str">
        <f t="shared" si="1448"/>
        <v/>
      </c>
      <c r="AQ5729" s="10" t="str">
        <f t="shared" si="1449"/>
        <v/>
      </c>
      <c r="AR5729" s="10" t="str">
        <f t="shared" si="1450"/>
        <v/>
      </c>
      <c r="AS5729" s="10" t="str">
        <f t="shared" si="1451"/>
        <v/>
      </c>
      <c r="AT5729" s="10" t="str">
        <f t="shared" si="1452"/>
        <v/>
      </c>
      <c r="AU5729" s="10" t="str">
        <f t="shared" si="1453"/>
        <v/>
      </c>
      <c r="AV5729" s="10" t="str">
        <f t="shared" si="1454"/>
        <v/>
      </c>
      <c r="AW5729" s="10" t="str">
        <f t="shared" si="1455"/>
        <v/>
      </c>
      <c r="AX5729" s="10" t="str">
        <f t="shared" si="1446"/>
        <v/>
      </c>
      <c r="AY5729" s="10" t="str">
        <f t="shared" si="1456"/>
        <v/>
      </c>
      <c r="AZ5729" s="23">
        <f t="shared" si="1457"/>
        <v>0</v>
      </c>
      <c r="BA5729" s="10">
        <f t="shared" si="1458"/>
        <v>0</v>
      </c>
    </row>
    <row r="5730" spans="1:53" x14ac:dyDescent="0.25">
      <c r="A5730" s="4" t="str">
        <f t="shared" si="1459"/>
        <v/>
      </c>
      <c r="B5730" s="28"/>
      <c r="C5730" s="29"/>
      <c r="D5730" s="29"/>
      <c r="E5730" s="29"/>
      <c r="F5730" s="29"/>
      <c r="G5730" s="30" t="str">
        <f t="shared" ca="1" si="1460"/>
        <v/>
      </c>
      <c r="H5730" s="16" t="str">
        <f t="shared" si="1447"/>
        <v/>
      </c>
      <c r="AF5730" s="67"/>
      <c r="AH5730" s="6">
        <f t="shared" ca="1" si="1445"/>
        <v>44152</v>
      </c>
      <c r="AP5730" s="10" t="str">
        <f t="shared" si="1448"/>
        <v/>
      </c>
      <c r="AQ5730" s="10" t="str">
        <f t="shared" si="1449"/>
        <v/>
      </c>
      <c r="AR5730" s="10" t="str">
        <f t="shared" si="1450"/>
        <v/>
      </c>
      <c r="AS5730" s="10" t="str">
        <f t="shared" si="1451"/>
        <v/>
      </c>
      <c r="AT5730" s="10" t="str">
        <f t="shared" si="1452"/>
        <v/>
      </c>
      <c r="AU5730" s="10" t="str">
        <f t="shared" si="1453"/>
        <v/>
      </c>
      <c r="AV5730" s="10" t="str">
        <f t="shared" si="1454"/>
        <v/>
      </c>
      <c r="AW5730" s="10" t="str">
        <f t="shared" si="1455"/>
        <v/>
      </c>
      <c r="AX5730" s="10" t="str">
        <f t="shared" si="1446"/>
        <v/>
      </c>
      <c r="AY5730" s="10" t="str">
        <f t="shared" si="1456"/>
        <v/>
      </c>
      <c r="AZ5730" s="23">
        <f t="shared" si="1457"/>
        <v>0</v>
      </c>
      <c r="BA5730" s="10">
        <f t="shared" si="1458"/>
        <v>0</v>
      </c>
    </row>
    <row r="5731" spans="1:53" x14ac:dyDescent="0.25">
      <c r="A5731" s="64" t="str">
        <f t="shared" si="1459"/>
        <v/>
      </c>
      <c r="C5731" s="1"/>
      <c r="D5731" s="1"/>
      <c r="E5731" s="1"/>
      <c r="F5731" s="1"/>
      <c r="G5731" s="3" t="str">
        <f t="shared" ca="1" si="1460"/>
        <v/>
      </c>
      <c r="H5731" s="16" t="str">
        <f t="shared" si="1447"/>
        <v/>
      </c>
      <c r="AF5731" s="67"/>
      <c r="AH5731" s="6">
        <f t="shared" ca="1" si="1445"/>
        <v>44152</v>
      </c>
      <c r="AP5731" s="10" t="str">
        <f t="shared" si="1448"/>
        <v/>
      </c>
      <c r="AQ5731" s="10" t="str">
        <f t="shared" si="1449"/>
        <v/>
      </c>
      <c r="AR5731" s="10" t="str">
        <f t="shared" si="1450"/>
        <v/>
      </c>
      <c r="AS5731" s="10" t="str">
        <f t="shared" si="1451"/>
        <v/>
      </c>
      <c r="AT5731" s="10" t="str">
        <f t="shared" si="1452"/>
        <v/>
      </c>
      <c r="AU5731" s="10" t="str">
        <f t="shared" si="1453"/>
        <v/>
      </c>
      <c r="AV5731" s="10" t="str">
        <f t="shared" si="1454"/>
        <v/>
      </c>
      <c r="AW5731" s="10" t="str">
        <f t="shared" si="1455"/>
        <v/>
      </c>
      <c r="AX5731" s="10" t="str">
        <f t="shared" si="1446"/>
        <v/>
      </c>
      <c r="AY5731" s="10" t="str">
        <f t="shared" si="1456"/>
        <v/>
      </c>
      <c r="AZ5731" s="23">
        <f t="shared" si="1457"/>
        <v>0</v>
      </c>
      <c r="BA5731" s="10">
        <f t="shared" si="1458"/>
        <v>0</v>
      </c>
    </row>
    <row r="5732" spans="1:53" x14ac:dyDescent="0.25">
      <c r="A5732" s="4" t="str">
        <f t="shared" si="1459"/>
        <v/>
      </c>
      <c r="B5732" s="28"/>
      <c r="C5732" s="29"/>
      <c r="D5732" s="29"/>
      <c r="E5732" s="29"/>
      <c r="F5732" s="29"/>
      <c r="G5732" s="30" t="str">
        <f t="shared" ca="1" si="1460"/>
        <v/>
      </c>
      <c r="H5732" s="16" t="str">
        <f t="shared" si="1447"/>
        <v/>
      </c>
      <c r="AF5732" s="67"/>
      <c r="AH5732" s="6">
        <f t="shared" ca="1" si="1445"/>
        <v>44152</v>
      </c>
      <c r="AP5732" s="10" t="str">
        <f t="shared" si="1448"/>
        <v/>
      </c>
      <c r="AQ5732" s="10" t="str">
        <f t="shared" si="1449"/>
        <v/>
      </c>
      <c r="AR5732" s="10" t="str">
        <f t="shared" si="1450"/>
        <v/>
      </c>
      <c r="AS5732" s="10" t="str">
        <f t="shared" si="1451"/>
        <v/>
      </c>
      <c r="AT5732" s="10" t="str">
        <f t="shared" si="1452"/>
        <v/>
      </c>
      <c r="AU5732" s="10" t="str">
        <f t="shared" si="1453"/>
        <v/>
      </c>
      <c r="AV5732" s="10" t="str">
        <f t="shared" si="1454"/>
        <v/>
      </c>
      <c r="AW5732" s="10" t="str">
        <f t="shared" si="1455"/>
        <v/>
      </c>
      <c r="AX5732" s="10" t="str">
        <f t="shared" si="1446"/>
        <v/>
      </c>
      <c r="AY5732" s="10" t="str">
        <f t="shared" si="1456"/>
        <v/>
      </c>
      <c r="AZ5732" s="23">
        <f t="shared" si="1457"/>
        <v>0</v>
      </c>
      <c r="BA5732" s="10">
        <f t="shared" si="1458"/>
        <v>0</v>
      </c>
    </row>
    <row r="5733" spans="1:53" x14ac:dyDescent="0.25">
      <c r="A5733" s="64" t="str">
        <f t="shared" si="1459"/>
        <v/>
      </c>
      <c r="C5733" s="1"/>
      <c r="D5733" s="1"/>
      <c r="E5733" s="1"/>
      <c r="F5733" s="1"/>
      <c r="G5733" s="3" t="str">
        <f t="shared" ca="1" si="1460"/>
        <v/>
      </c>
      <c r="H5733" s="16" t="str">
        <f t="shared" si="1447"/>
        <v/>
      </c>
      <c r="AF5733" s="67"/>
      <c r="AH5733" s="6">
        <f t="shared" ca="1" si="1445"/>
        <v>44152</v>
      </c>
      <c r="AP5733" s="10" t="str">
        <f t="shared" si="1448"/>
        <v/>
      </c>
      <c r="AQ5733" s="10" t="str">
        <f t="shared" si="1449"/>
        <v/>
      </c>
      <c r="AR5733" s="10" t="str">
        <f t="shared" si="1450"/>
        <v/>
      </c>
      <c r="AS5733" s="10" t="str">
        <f t="shared" si="1451"/>
        <v/>
      </c>
      <c r="AT5733" s="10" t="str">
        <f t="shared" si="1452"/>
        <v/>
      </c>
      <c r="AU5733" s="10" t="str">
        <f t="shared" si="1453"/>
        <v/>
      </c>
      <c r="AV5733" s="10" t="str">
        <f t="shared" si="1454"/>
        <v/>
      </c>
      <c r="AW5733" s="10" t="str">
        <f t="shared" si="1455"/>
        <v/>
      </c>
      <c r="AX5733" s="10" t="str">
        <f t="shared" si="1446"/>
        <v/>
      </c>
      <c r="AY5733" s="10" t="str">
        <f t="shared" si="1456"/>
        <v/>
      </c>
      <c r="AZ5733" s="23">
        <f t="shared" si="1457"/>
        <v>0</v>
      </c>
      <c r="BA5733" s="10">
        <f t="shared" si="1458"/>
        <v>0</v>
      </c>
    </row>
    <row r="5734" spans="1:53" x14ac:dyDescent="0.25">
      <c r="A5734" s="4" t="str">
        <f t="shared" si="1459"/>
        <v/>
      </c>
      <c r="B5734" s="28"/>
      <c r="C5734" s="29"/>
      <c r="D5734" s="29"/>
      <c r="E5734" s="29"/>
      <c r="F5734" s="29"/>
      <c r="G5734" s="30" t="str">
        <f t="shared" ca="1" si="1460"/>
        <v/>
      </c>
      <c r="H5734" s="16" t="str">
        <f t="shared" si="1447"/>
        <v/>
      </c>
      <c r="AF5734" s="67"/>
      <c r="AH5734" s="6">
        <f t="shared" ca="1" si="1445"/>
        <v>44152</v>
      </c>
      <c r="AP5734" s="10" t="str">
        <f t="shared" si="1448"/>
        <v/>
      </c>
      <c r="AQ5734" s="10" t="str">
        <f t="shared" si="1449"/>
        <v/>
      </c>
      <c r="AR5734" s="10" t="str">
        <f t="shared" si="1450"/>
        <v/>
      </c>
      <c r="AS5734" s="10" t="str">
        <f t="shared" si="1451"/>
        <v/>
      </c>
      <c r="AT5734" s="10" t="str">
        <f t="shared" si="1452"/>
        <v/>
      </c>
      <c r="AU5734" s="10" t="str">
        <f t="shared" si="1453"/>
        <v/>
      </c>
      <c r="AV5734" s="10" t="str">
        <f t="shared" si="1454"/>
        <v/>
      </c>
      <c r="AW5734" s="10" t="str">
        <f t="shared" si="1455"/>
        <v/>
      </c>
      <c r="AX5734" s="10" t="str">
        <f t="shared" si="1446"/>
        <v/>
      </c>
      <c r="AY5734" s="10" t="str">
        <f t="shared" si="1456"/>
        <v/>
      </c>
      <c r="AZ5734" s="23">
        <f t="shared" si="1457"/>
        <v>0</v>
      </c>
      <c r="BA5734" s="10">
        <f t="shared" si="1458"/>
        <v>0</v>
      </c>
    </row>
    <row r="5735" spans="1:53" x14ac:dyDescent="0.25">
      <c r="A5735" s="64" t="str">
        <f t="shared" si="1459"/>
        <v/>
      </c>
      <c r="C5735" s="1"/>
      <c r="D5735" s="1"/>
      <c r="E5735" s="1"/>
      <c r="F5735" s="1"/>
      <c r="G5735" s="3" t="str">
        <f t="shared" ca="1" si="1460"/>
        <v/>
      </c>
      <c r="H5735" s="16" t="str">
        <f t="shared" si="1447"/>
        <v/>
      </c>
      <c r="AF5735" s="67"/>
      <c r="AH5735" s="6">
        <f t="shared" ca="1" si="1445"/>
        <v>44152</v>
      </c>
      <c r="AP5735" s="10" t="str">
        <f t="shared" si="1448"/>
        <v/>
      </c>
      <c r="AQ5735" s="10" t="str">
        <f t="shared" si="1449"/>
        <v/>
      </c>
      <c r="AR5735" s="10" t="str">
        <f t="shared" si="1450"/>
        <v/>
      </c>
      <c r="AS5735" s="10" t="str">
        <f t="shared" si="1451"/>
        <v/>
      </c>
      <c r="AT5735" s="10" t="str">
        <f t="shared" si="1452"/>
        <v/>
      </c>
      <c r="AU5735" s="10" t="str">
        <f t="shared" si="1453"/>
        <v/>
      </c>
      <c r="AV5735" s="10" t="str">
        <f t="shared" si="1454"/>
        <v/>
      </c>
      <c r="AW5735" s="10" t="str">
        <f t="shared" si="1455"/>
        <v/>
      </c>
      <c r="AX5735" s="10" t="str">
        <f t="shared" si="1446"/>
        <v/>
      </c>
      <c r="AY5735" s="10" t="str">
        <f t="shared" si="1456"/>
        <v/>
      </c>
      <c r="AZ5735" s="23">
        <f t="shared" si="1457"/>
        <v>0</v>
      </c>
      <c r="BA5735" s="10">
        <f t="shared" si="1458"/>
        <v>0</v>
      </c>
    </row>
    <row r="5736" spans="1:53" x14ac:dyDescent="0.25">
      <c r="A5736" s="4" t="str">
        <f t="shared" si="1459"/>
        <v/>
      </c>
      <c r="B5736" s="28"/>
      <c r="C5736" s="29"/>
      <c r="D5736" s="29"/>
      <c r="E5736" s="29"/>
      <c r="F5736" s="29"/>
      <c r="G5736" s="30" t="str">
        <f t="shared" ca="1" si="1460"/>
        <v/>
      </c>
      <c r="H5736" s="16" t="str">
        <f t="shared" si="1447"/>
        <v/>
      </c>
      <c r="AF5736" s="67"/>
      <c r="AH5736" s="6">
        <f t="shared" ca="1" si="1445"/>
        <v>44152</v>
      </c>
      <c r="AP5736" s="10" t="str">
        <f t="shared" si="1448"/>
        <v/>
      </c>
      <c r="AQ5736" s="10" t="str">
        <f t="shared" si="1449"/>
        <v/>
      </c>
      <c r="AR5736" s="10" t="str">
        <f t="shared" si="1450"/>
        <v/>
      </c>
      <c r="AS5736" s="10" t="str">
        <f t="shared" si="1451"/>
        <v/>
      </c>
      <c r="AT5736" s="10" t="str">
        <f t="shared" si="1452"/>
        <v/>
      </c>
      <c r="AU5736" s="10" t="str">
        <f t="shared" si="1453"/>
        <v/>
      </c>
      <c r="AV5736" s="10" t="str">
        <f t="shared" si="1454"/>
        <v/>
      </c>
      <c r="AW5736" s="10" t="str">
        <f t="shared" si="1455"/>
        <v/>
      </c>
      <c r="AX5736" s="10" t="str">
        <f t="shared" si="1446"/>
        <v/>
      </c>
      <c r="AY5736" s="10" t="str">
        <f t="shared" si="1456"/>
        <v/>
      </c>
      <c r="AZ5736" s="23">
        <f t="shared" si="1457"/>
        <v>0</v>
      </c>
      <c r="BA5736" s="10">
        <f t="shared" si="1458"/>
        <v>0</v>
      </c>
    </row>
    <row r="5737" spans="1:53" x14ac:dyDescent="0.25">
      <c r="A5737" s="64" t="str">
        <f t="shared" si="1459"/>
        <v/>
      </c>
      <c r="C5737" s="1"/>
      <c r="D5737" s="1"/>
      <c r="E5737" s="1"/>
      <c r="F5737" s="1"/>
      <c r="G5737" s="3" t="str">
        <f t="shared" ca="1" si="1460"/>
        <v/>
      </c>
      <c r="H5737" s="16" t="str">
        <f t="shared" si="1447"/>
        <v/>
      </c>
      <c r="AF5737" s="67"/>
      <c r="AH5737" s="6">
        <f t="shared" ca="1" si="1445"/>
        <v>44152</v>
      </c>
      <c r="AP5737" s="10" t="str">
        <f t="shared" si="1448"/>
        <v/>
      </c>
      <c r="AQ5737" s="10" t="str">
        <f t="shared" si="1449"/>
        <v/>
      </c>
      <c r="AR5737" s="10" t="str">
        <f t="shared" si="1450"/>
        <v/>
      </c>
      <c r="AS5737" s="10" t="str">
        <f t="shared" si="1451"/>
        <v/>
      </c>
      <c r="AT5737" s="10" t="str">
        <f t="shared" si="1452"/>
        <v/>
      </c>
      <c r="AU5737" s="10" t="str">
        <f t="shared" si="1453"/>
        <v/>
      </c>
      <c r="AV5737" s="10" t="str">
        <f t="shared" si="1454"/>
        <v/>
      </c>
      <c r="AW5737" s="10" t="str">
        <f t="shared" si="1455"/>
        <v/>
      </c>
      <c r="AX5737" s="10" t="str">
        <f t="shared" si="1446"/>
        <v/>
      </c>
      <c r="AY5737" s="10" t="str">
        <f t="shared" si="1456"/>
        <v/>
      </c>
      <c r="AZ5737" s="23">
        <f t="shared" si="1457"/>
        <v>0</v>
      </c>
      <c r="BA5737" s="10">
        <f t="shared" si="1458"/>
        <v>0</v>
      </c>
    </row>
    <row r="5738" spans="1:53" x14ac:dyDescent="0.25">
      <c r="A5738" s="4" t="str">
        <f t="shared" si="1459"/>
        <v/>
      </c>
      <c r="B5738" s="28"/>
      <c r="C5738" s="29"/>
      <c r="D5738" s="29"/>
      <c r="E5738" s="29"/>
      <c r="F5738" s="29"/>
      <c r="G5738" s="30" t="str">
        <f t="shared" ca="1" si="1460"/>
        <v/>
      </c>
      <c r="H5738" s="16" t="str">
        <f t="shared" si="1447"/>
        <v/>
      </c>
      <c r="AF5738" s="67"/>
      <c r="AH5738" s="6">
        <f t="shared" ca="1" si="1445"/>
        <v>44152</v>
      </c>
      <c r="AP5738" s="10" t="str">
        <f t="shared" si="1448"/>
        <v/>
      </c>
      <c r="AQ5738" s="10" t="str">
        <f t="shared" si="1449"/>
        <v/>
      </c>
      <c r="AR5738" s="10" t="str">
        <f t="shared" si="1450"/>
        <v/>
      </c>
      <c r="AS5738" s="10" t="str">
        <f t="shared" si="1451"/>
        <v/>
      </c>
      <c r="AT5738" s="10" t="str">
        <f t="shared" si="1452"/>
        <v/>
      </c>
      <c r="AU5738" s="10" t="str">
        <f t="shared" si="1453"/>
        <v/>
      </c>
      <c r="AV5738" s="10" t="str">
        <f t="shared" si="1454"/>
        <v/>
      </c>
      <c r="AW5738" s="10" t="str">
        <f t="shared" si="1455"/>
        <v/>
      </c>
      <c r="AX5738" s="10" t="str">
        <f t="shared" si="1446"/>
        <v/>
      </c>
      <c r="AY5738" s="10" t="str">
        <f t="shared" si="1456"/>
        <v/>
      </c>
      <c r="AZ5738" s="23">
        <f t="shared" si="1457"/>
        <v>0</v>
      </c>
      <c r="BA5738" s="10">
        <f t="shared" si="1458"/>
        <v>0</v>
      </c>
    </row>
    <row r="5739" spans="1:53" x14ac:dyDescent="0.25">
      <c r="A5739" s="64" t="str">
        <f t="shared" si="1459"/>
        <v/>
      </c>
      <c r="C5739" s="1"/>
      <c r="D5739" s="1"/>
      <c r="E5739" s="1"/>
      <c r="F5739" s="1"/>
      <c r="G5739" s="3" t="str">
        <f t="shared" ca="1" si="1460"/>
        <v/>
      </c>
      <c r="H5739" s="16" t="str">
        <f t="shared" si="1447"/>
        <v/>
      </c>
      <c r="AF5739" s="67"/>
      <c r="AH5739" s="6">
        <f t="shared" ca="1" si="1445"/>
        <v>44152</v>
      </c>
      <c r="AP5739" s="10" t="str">
        <f t="shared" si="1448"/>
        <v/>
      </c>
      <c r="AQ5739" s="10" t="str">
        <f t="shared" si="1449"/>
        <v/>
      </c>
      <c r="AR5739" s="10" t="str">
        <f t="shared" si="1450"/>
        <v/>
      </c>
      <c r="AS5739" s="10" t="str">
        <f t="shared" si="1451"/>
        <v/>
      </c>
      <c r="AT5739" s="10" t="str">
        <f t="shared" si="1452"/>
        <v/>
      </c>
      <c r="AU5739" s="10" t="str">
        <f t="shared" si="1453"/>
        <v/>
      </c>
      <c r="AV5739" s="10" t="str">
        <f t="shared" si="1454"/>
        <v/>
      </c>
      <c r="AW5739" s="10" t="str">
        <f t="shared" si="1455"/>
        <v/>
      </c>
      <c r="AX5739" s="10" t="str">
        <f t="shared" si="1446"/>
        <v/>
      </c>
      <c r="AY5739" s="10" t="str">
        <f t="shared" si="1456"/>
        <v/>
      </c>
      <c r="AZ5739" s="23">
        <f t="shared" si="1457"/>
        <v>0</v>
      </c>
      <c r="BA5739" s="10">
        <f t="shared" si="1458"/>
        <v>0</v>
      </c>
    </row>
    <row r="5740" spans="1:53" x14ac:dyDescent="0.25">
      <c r="A5740" s="4" t="str">
        <f t="shared" si="1459"/>
        <v/>
      </c>
      <c r="B5740" s="28"/>
      <c r="C5740" s="29"/>
      <c r="D5740" s="29"/>
      <c r="E5740" s="29"/>
      <c r="F5740" s="29"/>
      <c r="G5740" s="30" t="str">
        <f t="shared" ca="1" si="1460"/>
        <v/>
      </c>
      <c r="H5740" s="16" t="str">
        <f t="shared" si="1447"/>
        <v/>
      </c>
      <c r="AF5740" s="67"/>
      <c r="AH5740" s="6">
        <f t="shared" ca="1" si="1445"/>
        <v>44152</v>
      </c>
      <c r="AP5740" s="10" t="str">
        <f t="shared" si="1448"/>
        <v/>
      </c>
      <c r="AQ5740" s="10" t="str">
        <f t="shared" si="1449"/>
        <v/>
      </c>
      <c r="AR5740" s="10" t="str">
        <f t="shared" si="1450"/>
        <v/>
      </c>
      <c r="AS5740" s="10" t="str">
        <f t="shared" si="1451"/>
        <v/>
      </c>
      <c r="AT5740" s="10" t="str">
        <f t="shared" si="1452"/>
        <v/>
      </c>
      <c r="AU5740" s="10" t="str">
        <f t="shared" si="1453"/>
        <v/>
      </c>
      <c r="AV5740" s="10" t="str">
        <f t="shared" si="1454"/>
        <v/>
      </c>
      <c r="AW5740" s="10" t="str">
        <f t="shared" si="1455"/>
        <v/>
      </c>
      <c r="AX5740" s="10" t="str">
        <f t="shared" si="1446"/>
        <v/>
      </c>
      <c r="AY5740" s="10" t="str">
        <f t="shared" si="1456"/>
        <v/>
      </c>
      <c r="AZ5740" s="23">
        <f t="shared" si="1457"/>
        <v>0</v>
      </c>
      <c r="BA5740" s="10">
        <f t="shared" si="1458"/>
        <v>0</v>
      </c>
    </row>
    <row r="5741" spans="1:53" x14ac:dyDescent="0.25">
      <c r="A5741" s="64" t="str">
        <f t="shared" si="1459"/>
        <v/>
      </c>
      <c r="C5741" s="1"/>
      <c r="D5741" s="1"/>
      <c r="E5741" s="1"/>
      <c r="F5741" s="1"/>
      <c r="G5741" s="3" t="str">
        <f t="shared" ca="1" si="1460"/>
        <v/>
      </c>
      <c r="H5741" s="16" t="str">
        <f t="shared" si="1447"/>
        <v/>
      </c>
      <c r="AF5741" s="67"/>
      <c r="AH5741" s="6">
        <f t="shared" ca="1" si="1445"/>
        <v>44152</v>
      </c>
      <c r="AP5741" s="10" t="str">
        <f t="shared" si="1448"/>
        <v/>
      </c>
      <c r="AQ5741" s="10" t="str">
        <f t="shared" si="1449"/>
        <v/>
      </c>
      <c r="AR5741" s="10" t="str">
        <f t="shared" si="1450"/>
        <v/>
      </c>
      <c r="AS5741" s="10" t="str">
        <f t="shared" si="1451"/>
        <v/>
      </c>
      <c r="AT5741" s="10" t="str">
        <f t="shared" si="1452"/>
        <v/>
      </c>
      <c r="AU5741" s="10" t="str">
        <f t="shared" si="1453"/>
        <v/>
      </c>
      <c r="AV5741" s="10" t="str">
        <f t="shared" si="1454"/>
        <v/>
      </c>
      <c r="AW5741" s="10" t="str">
        <f t="shared" si="1455"/>
        <v/>
      </c>
      <c r="AX5741" s="10" t="str">
        <f t="shared" si="1446"/>
        <v/>
      </c>
      <c r="AY5741" s="10" t="str">
        <f t="shared" si="1456"/>
        <v/>
      </c>
      <c r="AZ5741" s="23">
        <f t="shared" si="1457"/>
        <v>0</v>
      </c>
      <c r="BA5741" s="10">
        <f t="shared" si="1458"/>
        <v>0</v>
      </c>
    </row>
    <row r="5742" spans="1:53" x14ac:dyDescent="0.25">
      <c r="A5742" s="4" t="str">
        <f t="shared" si="1459"/>
        <v/>
      </c>
      <c r="B5742" s="28"/>
      <c r="C5742" s="29"/>
      <c r="D5742" s="29"/>
      <c r="E5742" s="29"/>
      <c r="F5742" s="29"/>
      <c r="G5742" s="30" t="str">
        <f t="shared" ca="1" si="1460"/>
        <v/>
      </c>
      <c r="H5742" s="16" t="str">
        <f t="shared" si="1447"/>
        <v/>
      </c>
      <c r="AF5742" s="67"/>
      <c r="AH5742" s="6">
        <f t="shared" ca="1" si="1445"/>
        <v>44152</v>
      </c>
      <c r="AP5742" s="10" t="str">
        <f t="shared" si="1448"/>
        <v/>
      </c>
      <c r="AQ5742" s="10" t="str">
        <f t="shared" si="1449"/>
        <v/>
      </c>
      <c r="AR5742" s="10" t="str">
        <f t="shared" si="1450"/>
        <v/>
      </c>
      <c r="AS5742" s="10" t="str">
        <f t="shared" si="1451"/>
        <v/>
      </c>
      <c r="AT5742" s="10" t="str">
        <f t="shared" si="1452"/>
        <v/>
      </c>
      <c r="AU5742" s="10" t="str">
        <f t="shared" si="1453"/>
        <v/>
      </c>
      <c r="AV5742" s="10" t="str">
        <f t="shared" si="1454"/>
        <v/>
      </c>
      <c r="AW5742" s="10" t="str">
        <f t="shared" si="1455"/>
        <v/>
      </c>
      <c r="AX5742" s="10" t="str">
        <f t="shared" si="1446"/>
        <v/>
      </c>
      <c r="AY5742" s="10" t="str">
        <f t="shared" si="1456"/>
        <v/>
      </c>
      <c r="AZ5742" s="23">
        <f t="shared" si="1457"/>
        <v>0</v>
      </c>
      <c r="BA5742" s="10">
        <f t="shared" si="1458"/>
        <v>0</v>
      </c>
    </row>
    <row r="5743" spans="1:53" x14ac:dyDescent="0.25">
      <c r="A5743" s="64" t="str">
        <f t="shared" si="1459"/>
        <v/>
      </c>
      <c r="C5743" s="1"/>
      <c r="D5743" s="1"/>
      <c r="E5743" s="1"/>
      <c r="F5743" s="1"/>
      <c r="G5743" s="3" t="str">
        <f t="shared" ca="1" si="1460"/>
        <v/>
      </c>
      <c r="H5743" s="16" t="str">
        <f t="shared" si="1447"/>
        <v/>
      </c>
      <c r="AF5743" s="67"/>
      <c r="AH5743" s="6">
        <f t="shared" ca="1" si="1445"/>
        <v>44152</v>
      </c>
      <c r="AP5743" s="10" t="str">
        <f t="shared" si="1448"/>
        <v/>
      </c>
      <c r="AQ5743" s="10" t="str">
        <f t="shared" si="1449"/>
        <v/>
      </c>
      <c r="AR5743" s="10" t="str">
        <f t="shared" si="1450"/>
        <v/>
      </c>
      <c r="AS5743" s="10" t="str">
        <f t="shared" si="1451"/>
        <v/>
      </c>
      <c r="AT5743" s="10" t="str">
        <f t="shared" si="1452"/>
        <v/>
      </c>
      <c r="AU5743" s="10" t="str">
        <f t="shared" si="1453"/>
        <v/>
      </c>
      <c r="AV5743" s="10" t="str">
        <f t="shared" si="1454"/>
        <v/>
      </c>
      <c r="AW5743" s="10" t="str">
        <f t="shared" si="1455"/>
        <v/>
      </c>
      <c r="AX5743" s="10" t="str">
        <f t="shared" si="1446"/>
        <v/>
      </c>
      <c r="AY5743" s="10" t="str">
        <f t="shared" si="1456"/>
        <v/>
      </c>
      <c r="AZ5743" s="23">
        <f t="shared" si="1457"/>
        <v>0</v>
      </c>
      <c r="BA5743" s="10">
        <f t="shared" si="1458"/>
        <v>0</v>
      </c>
    </row>
    <row r="5744" spans="1:53" x14ac:dyDescent="0.25">
      <c r="A5744" s="4" t="str">
        <f t="shared" si="1459"/>
        <v/>
      </c>
      <c r="B5744" s="28"/>
      <c r="C5744" s="29"/>
      <c r="D5744" s="29"/>
      <c r="E5744" s="29"/>
      <c r="F5744" s="29"/>
      <c r="G5744" s="30" t="str">
        <f t="shared" ca="1" si="1460"/>
        <v/>
      </c>
      <c r="H5744" s="16" t="str">
        <f t="shared" si="1447"/>
        <v/>
      </c>
      <c r="AF5744" s="67"/>
      <c r="AH5744" s="6">
        <f t="shared" ca="1" si="1445"/>
        <v>44152</v>
      </c>
      <c r="AP5744" s="10" t="str">
        <f t="shared" si="1448"/>
        <v/>
      </c>
      <c r="AQ5744" s="10" t="str">
        <f t="shared" si="1449"/>
        <v/>
      </c>
      <c r="AR5744" s="10" t="str">
        <f t="shared" si="1450"/>
        <v/>
      </c>
      <c r="AS5744" s="10" t="str">
        <f t="shared" si="1451"/>
        <v/>
      </c>
      <c r="AT5744" s="10" t="str">
        <f t="shared" si="1452"/>
        <v/>
      </c>
      <c r="AU5744" s="10" t="str">
        <f t="shared" si="1453"/>
        <v/>
      </c>
      <c r="AV5744" s="10" t="str">
        <f t="shared" si="1454"/>
        <v/>
      </c>
      <c r="AW5744" s="10" t="str">
        <f t="shared" si="1455"/>
        <v/>
      </c>
      <c r="AX5744" s="10" t="str">
        <f t="shared" si="1446"/>
        <v/>
      </c>
      <c r="AY5744" s="10" t="str">
        <f t="shared" si="1456"/>
        <v/>
      </c>
      <c r="AZ5744" s="23">
        <f t="shared" si="1457"/>
        <v>0</v>
      </c>
      <c r="BA5744" s="10">
        <f t="shared" si="1458"/>
        <v>0</v>
      </c>
    </row>
    <row r="5745" spans="1:53" x14ac:dyDescent="0.25">
      <c r="A5745" s="64" t="str">
        <f t="shared" si="1459"/>
        <v/>
      </c>
      <c r="C5745" s="1"/>
      <c r="D5745" s="1"/>
      <c r="E5745" s="1"/>
      <c r="F5745" s="1"/>
      <c r="G5745" s="3" t="str">
        <f t="shared" ca="1" si="1460"/>
        <v/>
      </c>
      <c r="H5745" s="16" t="str">
        <f t="shared" si="1447"/>
        <v/>
      </c>
      <c r="AF5745" s="67"/>
      <c r="AH5745" s="6">
        <f t="shared" ca="1" si="1445"/>
        <v>44152</v>
      </c>
      <c r="AP5745" s="10" t="str">
        <f t="shared" si="1448"/>
        <v/>
      </c>
      <c r="AQ5745" s="10" t="str">
        <f t="shared" si="1449"/>
        <v/>
      </c>
      <c r="AR5745" s="10" t="str">
        <f t="shared" si="1450"/>
        <v/>
      </c>
      <c r="AS5745" s="10" t="str">
        <f t="shared" si="1451"/>
        <v/>
      </c>
      <c r="AT5745" s="10" t="str">
        <f t="shared" si="1452"/>
        <v/>
      </c>
      <c r="AU5745" s="10" t="str">
        <f t="shared" si="1453"/>
        <v/>
      </c>
      <c r="AV5745" s="10" t="str">
        <f t="shared" si="1454"/>
        <v/>
      </c>
      <c r="AW5745" s="10" t="str">
        <f t="shared" si="1455"/>
        <v/>
      </c>
      <c r="AX5745" s="10" t="str">
        <f t="shared" si="1446"/>
        <v/>
      </c>
      <c r="AY5745" s="10" t="str">
        <f t="shared" si="1456"/>
        <v/>
      </c>
      <c r="AZ5745" s="23">
        <f t="shared" si="1457"/>
        <v>0</v>
      </c>
      <c r="BA5745" s="10">
        <f t="shared" si="1458"/>
        <v>0</v>
      </c>
    </row>
    <row r="5746" spans="1:53" x14ac:dyDescent="0.25">
      <c r="A5746" s="4" t="str">
        <f t="shared" si="1459"/>
        <v/>
      </c>
      <c r="B5746" s="28"/>
      <c r="C5746" s="29"/>
      <c r="D5746" s="29"/>
      <c r="E5746" s="29"/>
      <c r="F5746" s="29"/>
      <c r="G5746" s="30" t="str">
        <f t="shared" ca="1" si="1460"/>
        <v/>
      </c>
      <c r="H5746" s="16" t="str">
        <f t="shared" si="1447"/>
        <v/>
      </c>
      <c r="AF5746" s="67"/>
      <c r="AH5746" s="6">
        <f t="shared" ca="1" si="1445"/>
        <v>44152</v>
      </c>
      <c r="AP5746" s="10" t="str">
        <f t="shared" si="1448"/>
        <v/>
      </c>
      <c r="AQ5746" s="10" t="str">
        <f t="shared" si="1449"/>
        <v/>
      </c>
      <c r="AR5746" s="10" t="str">
        <f t="shared" si="1450"/>
        <v/>
      </c>
      <c r="AS5746" s="10" t="str">
        <f t="shared" si="1451"/>
        <v/>
      </c>
      <c r="AT5746" s="10" t="str">
        <f t="shared" si="1452"/>
        <v/>
      </c>
      <c r="AU5746" s="10" t="str">
        <f t="shared" si="1453"/>
        <v/>
      </c>
      <c r="AV5746" s="10" t="str">
        <f t="shared" si="1454"/>
        <v/>
      </c>
      <c r="AW5746" s="10" t="str">
        <f t="shared" si="1455"/>
        <v/>
      </c>
      <c r="AX5746" s="10" t="str">
        <f t="shared" si="1446"/>
        <v/>
      </c>
      <c r="AY5746" s="10" t="str">
        <f t="shared" si="1456"/>
        <v/>
      </c>
      <c r="AZ5746" s="23">
        <f t="shared" si="1457"/>
        <v>0</v>
      </c>
      <c r="BA5746" s="10">
        <f t="shared" si="1458"/>
        <v>0</v>
      </c>
    </row>
    <row r="5747" spans="1:53" x14ac:dyDescent="0.25">
      <c r="A5747" s="64" t="str">
        <f t="shared" si="1459"/>
        <v/>
      </c>
      <c r="C5747" s="1"/>
      <c r="D5747" s="1"/>
      <c r="E5747" s="1"/>
      <c r="F5747" s="1"/>
      <c r="G5747" s="3" t="str">
        <f t="shared" ca="1" si="1460"/>
        <v/>
      </c>
      <c r="H5747" s="16" t="str">
        <f t="shared" si="1447"/>
        <v/>
      </c>
      <c r="AF5747" s="67"/>
      <c r="AH5747" s="6">
        <f t="shared" ca="1" si="1445"/>
        <v>44152</v>
      </c>
      <c r="AP5747" s="10" t="str">
        <f t="shared" si="1448"/>
        <v/>
      </c>
      <c r="AQ5747" s="10" t="str">
        <f t="shared" si="1449"/>
        <v/>
      </c>
      <c r="AR5747" s="10" t="str">
        <f t="shared" si="1450"/>
        <v/>
      </c>
      <c r="AS5747" s="10" t="str">
        <f t="shared" si="1451"/>
        <v/>
      </c>
      <c r="AT5747" s="10" t="str">
        <f t="shared" si="1452"/>
        <v/>
      </c>
      <c r="AU5747" s="10" t="str">
        <f t="shared" si="1453"/>
        <v/>
      </c>
      <c r="AV5747" s="10" t="str">
        <f t="shared" si="1454"/>
        <v/>
      </c>
      <c r="AW5747" s="10" t="str">
        <f t="shared" si="1455"/>
        <v/>
      </c>
      <c r="AX5747" s="10" t="str">
        <f t="shared" si="1446"/>
        <v/>
      </c>
      <c r="AY5747" s="10" t="str">
        <f t="shared" si="1456"/>
        <v/>
      </c>
      <c r="AZ5747" s="23">
        <f t="shared" si="1457"/>
        <v>0</v>
      </c>
      <c r="BA5747" s="10">
        <f t="shared" si="1458"/>
        <v>0</v>
      </c>
    </row>
    <row r="5748" spans="1:53" x14ac:dyDescent="0.25">
      <c r="A5748" s="4" t="str">
        <f t="shared" si="1459"/>
        <v/>
      </c>
      <c r="B5748" s="28"/>
      <c r="C5748" s="29"/>
      <c r="D5748" s="29"/>
      <c r="E5748" s="29"/>
      <c r="F5748" s="29"/>
      <c r="G5748" s="30" t="str">
        <f t="shared" ca="1" si="1460"/>
        <v/>
      </c>
      <c r="H5748" s="16" t="str">
        <f t="shared" si="1447"/>
        <v/>
      </c>
      <c r="AF5748" s="67"/>
      <c r="AH5748" s="6">
        <f t="shared" ca="1" si="1445"/>
        <v>44152</v>
      </c>
      <c r="AP5748" s="10" t="str">
        <f t="shared" si="1448"/>
        <v/>
      </c>
      <c r="AQ5748" s="10" t="str">
        <f t="shared" si="1449"/>
        <v/>
      </c>
      <c r="AR5748" s="10" t="str">
        <f t="shared" si="1450"/>
        <v/>
      </c>
      <c r="AS5748" s="10" t="str">
        <f t="shared" si="1451"/>
        <v/>
      </c>
      <c r="AT5748" s="10" t="str">
        <f t="shared" si="1452"/>
        <v/>
      </c>
      <c r="AU5748" s="10" t="str">
        <f t="shared" si="1453"/>
        <v/>
      </c>
      <c r="AV5748" s="10" t="str">
        <f t="shared" si="1454"/>
        <v/>
      </c>
      <c r="AW5748" s="10" t="str">
        <f t="shared" si="1455"/>
        <v/>
      </c>
      <c r="AX5748" s="10" t="str">
        <f t="shared" si="1446"/>
        <v/>
      </c>
      <c r="AY5748" s="10" t="str">
        <f t="shared" si="1456"/>
        <v/>
      </c>
      <c r="AZ5748" s="23">
        <f t="shared" si="1457"/>
        <v>0</v>
      </c>
      <c r="BA5748" s="10">
        <f t="shared" si="1458"/>
        <v>0</v>
      </c>
    </row>
    <row r="5749" spans="1:53" x14ac:dyDescent="0.25">
      <c r="A5749" s="64" t="str">
        <f t="shared" si="1459"/>
        <v/>
      </c>
      <c r="C5749" s="1"/>
      <c r="D5749" s="1"/>
      <c r="E5749" s="1"/>
      <c r="F5749" s="1"/>
      <c r="G5749" s="3" t="str">
        <f t="shared" ca="1" si="1460"/>
        <v/>
      </c>
      <c r="H5749" s="16" t="str">
        <f t="shared" si="1447"/>
        <v/>
      </c>
      <c r="AF5749" s="67"/>
      <c r="AH5749" s="6">
        <f t="shared" ca="1" si="1445"/>
        <v>44152</v>
      </c>
      <c r="AP5749" s="10" t="str">
        <f t="shared" si="1448"/>
        <v/>
      </c>
      <c r="AQ5749" s="10" t="str">
        <f t="shared" si="1449"/>
        <v/>
      </c>
      <c r="AR5749" s="10" t="str">
        <f t="shared" si="1450"/>
        <v/>
      </c>
      <c r="AS5749" s="10" t="str">
        <f t="shared" si="1451"/>
        <v/>
      </c>
      <c r="AT5749" s="10" t="str">
        <f t="shared" si="1452"/>
        <v/>
      </c>
      <c r="AU5749" s="10" t="str">
        <f t="shared" si="1453"/>
        <v/>
      </c>
      <c r="AV5749" s="10" t="str">
        <f t="shared" si="1454"/>
        <v/>
      </c>
      <c r="AW5749" s="10" t="str">
        <f t="shared" si="1455"/>
        <v/>
      </c>
      <c r="AX5749" s="10" t="str">
        <f t="shared" si="1446"/>
        <v/>
      </c>
      <c r="AY5749" s="10" t="str">
        <f t="shared" si="1456"/>
        <v/>
      </c>
      <c r="AZ5749" s="23">
        <f t="shared" si="1457"/>
        <v>0</v>
      </c>
      <c r="BA5749" s="10">
        <f t="shared" si="1458"/>
        <v>0</v>
      </c>
    </row>
    <row r="5750" spans="1:53" x14ac:dyDescent="0.25">
      <c r="A5750" s="4" t="str">
        <f t="shared" si="1459"/>
        <v/>
      </c>
      <c r="B5750" s="28"/>
      <c r="C5750" s="29"/>
      <c r="D5750" s="29"/>
      <c r="E5750" s="29"/>
      <c r="F5750" s="29"/>
      <c r="G5750" s="30" t="str">
        <f t="shared" ca="1" si="1460"/>
        <v/>
      </c>
      <c r="H5750" s="16" t="str">
        <f t="shared" si="1447"/>
        <v/>
      </c>
      <c r="AF5750" s="67"/>
      <c r="AH5750" s="6">
        <f t="shared" ca="1" si="1445"/>
        <v>44152</v>
      </c>
      <c r="AP5750" s="10" t="str">
        <f t="shared" si="1448"/>
        <v/>
      </c>
      <c r="AQ5750" s="10" t="str">
        <f t="shared" si="1449"/>
        <v/>
      </c>
      <c r="AR5750" s="10" t="str">
        <f t="shared" si="1450"/>
        <v/>
      </c>
      <c r="AS5750" s="10" t="str">
        <f t="shared" si="1451"/>
        <v/>
      </c>
      <c r="AT5750" s="10" t="str">
        <f t="shared" si="1452"/>
        <v/>
      </c>
      <c r="AU5750" s="10" t="str">
        <f t="shared" si="1453"/>
        <v/>
      </c>
      <c r="AV5750" s="10" t="str">
        <f t="shared" si="1454"/>
        <v/>
      </c>
      <c r="AW5750" s="10" t="str">
        <f t="shared" si="1455"/>
        <v/>
      </c>
      <c r="AX5750" s="10" t="str">
        <f t="shared" si="1446"/>
        <v/>
      </c>
      <c r="AY5750" s="10" t="str">
        <f t="shared" si="1456"/>
        <v/>
      </c>
      <c r="AZ5750" s="23">
        <f t="shared" si="1457"/>
        <v>0</v>
      </c>
      <c r="BA5750" s="10">
        <f t="shared" si="1458"/>
        <v>0</v>
      </c>
    </row>
    <row r="5751" spans="1:53" x14ac:dyDescent="0.25">
      <c r="A5751" s="64" t="str">
        <f t="shared" si="1459"/>
        <v/>
      </c>
      <c r="C5751" s="1"/>
      <c r="D5751" s="1"/>
      <c r="E5751" s="1"/>
      <c r="F5751" s="1"/>
      <c r="G5751" s="3" t="str">
        <f t="shared" ca="1" si="1460"/>
        <v/>
      </c>
      <c r="H5751" s="16" t="str">
        <f t="shared" si="1447"/>
        <v/>
      </c>
      <c r="AF5751" s="67"/>
      <c r="AH5751" s="6">
        <f t="shared" ca="1" si="1445"/>
        <v>44152</v>
      </c>
      <c r="AP5751" s="10" t="str">
        <f t="shared" si="1448"/>
        <v/>
      </c>
      <c r="AQ5751" s="10" t="str">
        <f t="shared" si="1449"/>
        <v/>
      </c>
      <c r="AR5751" s="10" t="str">
        <f t="shared" si="1450"/>
        <v/>
      </c>
      <c r="AS5751" s="10" t="str">
        <f t="shared" si="1451"/>
        <v/>
      </c>
      <c r="AT5751" s="10" t="str">
        <f t="shared" si="1452"/>
        <v/>
      </c>
      <c r="AU5751" s="10" t="str">
        <f t="shared" si="1453"/>
        <v/>
      </c>
      <c r="AV5751" s="10" t="str">
        <f t="shared" si="1454"/>
        <v/>
      </c>
      <c r="AW5751" s="10" t="str">
        <f t="shared" si="1455"/>
        <v/>
      </c>
      <c r="AX5751" s="10" t="str">
        <f t="shared" si="1446"/>
        <v/>
      </c>
      <c r="AY5751" s="10" t="str">
        <f t="shared" si="1456"/>
        <v/>
      </c>
      <c r="AZ5751" s="23">
        <f t="shared" si="1457"/>
        <v>0</v>
      </c>
      <c r="BA5751" s="10">
        <f t="shared" si="1458"/>
        <v>0</v>
      </c>
    </row>
    <row r="5752" spans="1:53" x14ac:dyDescent="0.25">
      <c r="A5752" s="4" t="str">
        <f t="shared" si="1459"/>
        <v/>
      </c>
      <c r="B5752" s="28"/>
      <c r="C5752" s="29"/>
      <c r="D5752" s="29"/>
      <c r="E5752" s="29"/>
      <c r="F5752" s="29"/>
      <c r="G5752" s="30" t="str">
        <f t="shared" ca="1" si="1460"/>
        <v/>
      </c>
      <c r="H5752" s="16" t="str">
        <f t="shared" si="1447"/>
        <v/>
      </c>
      <c r="AF5752" s="67"/>
      <c r="AH5752" s="6">
        <f t="shared" ca="1" si="1445"/>
        <v>44152</v>
      </c>
      <c r="AP5752" s="10" t="str">
        <f t="shared" si="1448"/>
        <v/>
      </c>
      <c r="AQ5752" s="10" t="str">
        <f t="shared" si="1449"/>
        <v/>
      </c>
      <c r="AR5752" s="10" t="str">
        <f t="shared" si="1450"/>
        <v/>
      </c>
      <c r="AS5752" s="10" t="str">
        <f t="shared" si="1451"/>
        <v/>
      </c>
      <c r="AT5752" s="10" t="str">
        <f t="shared" si="1452"/>
        <v/>
      </c>
      <c r="AU5752" s="10" t="str">
        <f t="shared" si="1453"/>
        <v/>
      </c>
      <c r="AV5752" s="10" t="str">
        <f t="shared" si="1454"/>
        <v/>
      </c>
      <c r="AW5752" s="10" t="str">
        <f t="shared" si="1455"/>
        <v/>
      </c>
      <c r="AX5752" s="10" t="str">
        <f t="shared" si="1446"/>
        <v/>
      </c>
      <c r="AY5752" s="10" t="str">
        <f t="shared" si="1456"/>
        <v/>
      </c>
      <c r="AZ5752" s="23">
        <f t="shared" si="1457"/>
        <v>0</v>
      </c>
      <c r="BA5752" s="10">
        <f t="shared" si="1458"/>
        <v>0</v>
      </c>
    </row>
    <row r="5753" spans="1:53" x14ac:dyDescent="0.25">
      <c r="A5753" s="64" t="str">
        <f t="shared" si="1459"/>
        <v/>
      </c>
      <c r="C5753" s="1"/>
      <c r="D5753" s="1"/>
      <c r="E5753" s="1"/>
      <c r="F5753" s="1"/>
      <c r="G5753" s="3" t="str">
        <f t="shared" ca="1" si="1460"/>
        <v/>
      </c>
      <c r="H5753" s="16" t="str">
        <f t="shared" si="1447"/>
        <v/>
      </c>
      <c r="AF5753" s="67"/>
      <c r="AH5753" s="6">
        <f t="shared" ca="1" si="1445"/>
        <v>44152</v>
      </c>
      <c r="AP5753" s="10" t="str">
        <f t="shared" si="1448"/>
        <v/>
      </c>
      <c r="AQ5753" s="10" t="str">
        <f t="shared" si="1449"/>
        <v/>
      </c>
      <c r="AR5753" s="10" t="str">
        <f t="shared" si="1450"/>
        <v/>
      </c>
      <c r="AS5753" s="10" t="str">
        <f t="shared" si="1451"/>
        <v/>
      </c>
      <c r="AT5753" s="10" t="str">
        <f t="shared" si="1452"/>
        <v/>
      </c>
      <c r="AU5753" s="10" t="str">
        <f t="shared" si="1453"/>
        <v/>
      </c>
      <c r="AV5753" s="10" t="str">
        <f t="shared" si="1454"/>
        <v/>
      </c>
      <c r="AW5753" s="10" t="str">
        <f t="shared" si="1455"/>
        <v/>
      </c>
      <c r="AX5753" s="10" t="str">
        <f t="shared" si="1446"/>
        <v/>
      </c>
      <c r="AY5753" s="10" t="str">
        <f t="shared" si="1456"/>
        <v/>
      </c>
      <c r="AZ5753" s="23">
        <f t="shared" si="1457"/>
        <v>0</v>
      </c>
      <c r="BA5753" s="10">
        <f t="shared" si="1458"/>
        <v>0</v>
      </c>
    </row>
    <row r="5754" spans="1:53" x14ac:dyDescent="0.25">
      <c r="A5754" s="4" t="str">
        <f t="shared" si="1459"/>
        <v/>
      </c>
      <c r="B5754" s="28"/>
      <c r="C5754" s="29"/>
      <c r="D5754" s="29"/>
      <c r="E5754" s="29"/>
      <c r="F5754" s="29"/>
      <c r="G5754" s="30" t="str">
        <f t="shared" ca="1" si="1460"/>
        <v/>
      </c>
      <c r="H5754" s="16" t="str">
        <f t="shared" si="1447"/>
        <v/>
      </c>
      <c r="AF5754" s="67"/>
      <c r="AH5754" s="6">
        <f t="shared" ca="1" si="1445"/>
        <v>44152</v>
      </c>
      <c r="AP5754" s="10" t="str">
        <f t="shared" si="1448"/>
        <v/>
      </c>
      <c r="AQ5754" s="10" t="str">
        <f t="shared" si="1449"/>
        <v/>
      </c>
      <c r="AR5754" s="10" t="str">
        <f t="shared" si="1450"/>
        <v/>
      </c>
      <c r="AS5754" s="10" t="str">
        <f t="shared" si="1451"/>
        <v/>
      </c>
      <c r="AT5754" s="10" t="str">
        <f t="shared" si="1452"/>
        <v/>
      </c>
      <c r="AU5754" s="10" t="str">
        <f t="shared" si="1453"/>
        <v/>
      </c>
      <c r="AV5754" s="10" t="str">
        <f t="shared" si="1454"/>
        <v/>
      </c>
      <c r="AW5754" s="10" t="str">
        <f t="shared" si="1455"/>
        <v/>
      </c>
      <c r="AX5754" s="10" t="str">
        <f t="shared" si="1446"/>
        <v/>
      </c>
      <c r="AY5754" s="10" t="str">
        <f t="shared" si="1456"/>
        <v/>
      </c>
      <c r="AZ5754" s="23">
        <f t="shared" si="1457"/>
        <v>0</v>
      </c>
      <c r="BA5754" s="10">
        <f t="shared" si="1458"/>
        <v>0</v>
      </c>
    </row>
    <row r="5755" spans="1:53" x14ac:dyDescent="0.25">
      <c r="A5755" s="64" t="str">
        <f t="shared" si="1459"/>
        <v/>
      </c>
      <c r="C5755" s="1"/>
      <c r="D5755" s="1"/>
      <c r="E5755" s="1"/>
      <c r="F5755" s="1"/>
      <c r="G5755" s="3" t="str">
        <f t="shared" ca="1" si="1460"/>
        <v/>
      </c>
      <c r="H5755" s="16" t="str">
        <f t="shared" si="1447"/>
        <v/>
      </c>
      <c r="AF5755" s="67"/>
      <c r="AH5755" s="6">
        <f t="shared" ca="1" si="1445"/>
        <v>44152</v>
      </c>
      <c r="AP5755" s="10" t="str">
        <f t="shared" si="1448"/>
        <v/>
      </c>
      <c r="AQ5755" s="10" t="str">
        <f t="shared" si="1449"/>
        <v/>
      </c>
      <c r="AR5755" s="10" t="str">
        <f t="shared" si="1450"/>
        <v/>
      </c>
      <c r="AS5755" s="10" t="str">
        <f t="shared" si="1451"/>
        <v/>
      </c>
      <c r="AT5755" s="10" t="str">
        <f t="shared" si="1452"/>
        <v/>
      </c>
      <c r="AU5755" s="10" t="str">
        <f t="shared" si="1453"/>
        <v/>
      </c>
      <c r="AV5755" s="10" t="str">
        <f t="shared" si="1454"/>
        <v/>
      </c>
      <c r="AW5755" s="10" t="str">
        <f t="shared" si="1455"/>
        <v/>
      </c>
      <c r="AX5755" s="10" t="str">
        <f t="shared" si="1446"/>
        <v/>
      </c>
      <c r="AY5755" s="10" t="str">
        <f t="shared" si="1456"/>
        <v/>
      </c>
      <c r="AZ5755" s="23">
        <f t="shared" si="1457"/>
        <v>0</v>
      </c>
      <c r="BA5755" s="10">
        <f t="shared" si="1458"/>
        <v>0</v>
      </c>
    </row>
    <row r="5756" spans="1:53" x14ac:dyDescent="0.25">
      <c r="A5756" s="4" t="str">
        <f t="shared" si="1459"/>
        <v/>
      </c>
      <c r="B5756" s="28"/>
      <c r="C5756" s="29"/>
      <c r="D5756" s="29"/>
      <c r="E5756" s="29"/>
      <c r="F5756" s="29"/>
      <c r="G5756" s="30" t="str">
        <f t="shared" ca="1" si="1460"/>
        <v/>
      </c>
      <c r="H5756" s="16" t="str">
        <f t="shared" si="1447"/>
        <v/>
      </c>
      <c r="AF5756" s="67"/>
      <c r="AH5756" s="6">
        <f t="shared" ca="1" si="1445"/>
        <v>44152</v>
      </c>
      <c r="AP5756" s="10" t="str">
        <f t="shared" si="1448"/>
        <v/>
      </c>
      <c r="AQ5756" s="10" t="str">
        <f t="shared" si="1449"/>
        <v/>
      </c>
      <c r="AR5756" s="10" t="str">
        <f t="shared" si="1450"/>
        <v/>
      </c>
      <c r="AS5756" s="10" t="str">
        <f t="shared" si="1451"/>
        <v/>
      </c>
      <c r="AT5756" s="10" t="str">
        <f t="shared" si="1452"/>
        <v/>
      </c>
      <c r="AU5756" s="10" t="str">
        <f t="shared" si="1453"/>
        <v/>
      </c>
      <c r="AV5756" s="10" t="str">
        <f t="shared" si="1454"/>
        <v/>
      </c>
      <c r="AW5756" s="10" t="str">
        <f t="shared" si="1455"/>
        <v/>
      </c>
      <c r="AX5756" s="10" t="str">
        <f t="shared" si="1446"/>
        <v/>
      </c>
      <c r="AY5756" s="10" t="str">
        <f t="shared" si="1456"/>
        <v/>
      </c>
      <c r="AZ5756" s="23">
        <f t="shared" si="1457"/>
        <v>0</v>
      </c>
      <c r="BA5756" s="10">
        <f t="shared" si="1458"/>
        <v>0</v>
      </c>
    </row>
    <row r="5757" spans="1:53" x14ac:dyDescent="0.25">
      <c r="A5757" s="64" t="str">
        <f t="shared" si="1459"/>
        <v/>
      </c>
      <c r="C5757" s="1"/>
      <c r="D5757" s="1"/>
      <c r="E5757" s="1"/>
      <c r="F5757" s="1"/>
      <c r="G5757" s="3" t="str">
        <f t="shared" ca="1" si="1460"/>
        <v/>
      </c>
      <c r="H5757" s="16" t="str">
        <f t="shared" si="1447"/>
        <v/>
      </c>
      <c r="AF5757" s="67"/>
      <c r="AH5757" s="6">
        <f t="shared" ca="1" si="1445"/>
        <v>44152</v>
      </c>
      <c r="AP5757" s="10" t="str">
        <f t="shared" si="1448"/>
        <v/>
      </c>
      <c r="AQ5757" s="10" t="str">
        <f t="shared" si="1449"/>
        <v/>
      </c>
      <c r="AR5757" s="10" t="str">
        <f t="shared" si="1450"/>
        <v/>
      </c>
      <c r="AS5757" s="10" t="str">
        <f t="shared" si="1451"/>
        <v/>
      </c>
      <c r="AT5757" s="10" t="str">
        <f t="shared" si="1452"/>
        <v/>
      </c>
      <c r="AU5757" s="10" t="str">
        <f t="shared" si="1453"/>
        <v/>
      </c>
      <c r="AV5757" s="10" t="str">
        <f t="shared" si="1454"/>
        <v/>
      </c>
      <c r="AW5757" s="10" t="str">
        <f t="shared" si="1455"/>
        <v/>
      </c>
      <c r="AX5757" s="10" t="str">
        <f t="shared" si="1446"/>
        <v/>
      </c>
      <c r="AY5757" s="10" t="str">
        <f t="shared" si="1456"/>
        <v/>
      </c>
      <c r="AZ5757" s="23">
        <f t="shared" si="1457"/>
        <v>0</v>
      </c>
      <c r="BA5757" s="10">
        <f t="shared" si="1458"/>
        <v>0</v>
      </c>
    </row>
    <row r="5758" spans="1:53" x14ac:dyDescent="0.25">
      <c r="A5758" s="4" t="str">
        <f t="shared" si="1459"/>
        <v/>
      </c>
      <c r="B5758" s="28"/>
      <c r="C5758" s="29"/>
      <c r="D5758" s="29"/>
      <c r="E5758" s="29"/>
      <c r="F5758" s="29"/>
      <c r="G5758" s="30" t="str">
        <f t="shared" ca="1" si="1460"/>
        <v/>
      </c>
      <c r="H5758" s="16" t="str">
        <f t="shared" si="1447"/>
        <v/>
      </c>
      <c r="AF5758" s="67"/>
      <c r="AH5758" s="6">
        <f t="shared" ca="1" si="1445"/>
        <v>44152</v>
      </c>
      <c r="AP5758" s="10" t="str">
        <f t="shared" si="1448"/>
        <v/>
      </c>
      <c r="AQ5758" s="10" t="str">
        <f t="shared" si="1449"/>
        <v/>
      </c>
      <c r="AR5758" s="10" t="str">
        <f t="shared" si="1450"/>
        <v/>
      </c>
      <c r="AS5758" s="10" t="str">
        <f t="shared" si="1451"/>
        <v/>
      </c>
      <c r="AT5758" s="10" t="str">
        <f t="shared" si="1452"/>
        <v/>
      </c>
      <c r="AU5758" s="10" t="str">
        <f t="shared" si="1453"/>
        <v/>
      </c>
      <c r="AV5758" s="10" t="str">
        <f t="shared" si="1454"/>
        <v/>
      </c>
      <c r="AW5758" s="10" t="str">
        <f t="shared" si="1455"/>
        <v/>
      </c>
      <c r="AX5758" s="10" t="str">
        <f t="shared" si="1446"/>
        <v/>
      </c>
      <c r="AY5758" s="10" t="str">
        <f t="shared" si="1456"/>
        <v/>
      </c>
      <c r="AZ5758" s="23">
        <f t="shared" si="1457"/>
        <v>0</v>
      </c>
      <c r="BA5758" s="10">
        <f t="shared" si="1458"/>
        <v>0</v>
      </c>
    </row>
    <row r="5759" spans="1:53" x14ac:dyDescent="0.25">
      <c r="A5759" s="64" t="str">
        <f t="shared" si="1459"/>
        <v/>
      </c>
      <c r="C5759" s="1"/>
      <c r="D5759" s="1"/>
      <c r="E5759" s="1"/>
      <c r="F5759" s="1"/>
      <c r="G5759" s="3" t="str">
        <f t="shared" ca="1" si="1460"/>
        <v/>
      </c>
      <c r="H5759" s="16" t="str">
        <f t="shared" si="1447"/>
        <v/>
      </c>
      <c r="AF5759" s="67"/>
      <c r="AH5759" s="6">
        <f t="shared" ca="1" si="1445"/>
        <v>44152</v>
      </c>
      <c r="AP5759" s="10" t="str">
        <f t="shared" si="1448"/>
        <v/>
      </c>
      <c r="AQ5759" s="10" t="str">
        <f t="shared" si="1449"/>
        <v/>
      </c>
      <c r="AR5759" s="10" t="str">
        <f t="shared" si="1450"/>
        <v/>
      </c>
      <c r="AS5759" s="10" t="str">
        <f t="shared" si="1451"/>
        <v/>
      </c>
      <c r="AT5759" s="10" t="str">
        <f t="shared" si="1452"/>
        <v/>
      </c>
      <c r="AU5759" s="10" t="str">
        <f t="shared" si="1453"/>
        <v/>
      </c>
      <c r="AV5759" s="10" t="str">
        <f t="shared" si="1454"/>
        <v/>
      </c>
      <c r="AW5759" s="10" t="str">
        <f t="shared" si="1455"/>
        <v/>
      </c>
      <c r="AX5759" s="10" t="str">
        <f t="shared" si="1446"/>
        <v/>
      </c>
      <c r="AY5759" s="10" t="str">
        <f t="shared" si="1456"/>
        <v/>
      </c>
      <c r="AZ5759" s="23">
        <f t="shared" si="1457"/>
        <v>0</v>
      </c>
      <c r="BA5759" s="10">
        <f t="shared" si="1458"/>
        <v>0</v>
      </c>
    </row>
    <row r="5760" spans="1:53" x14ac:dyDescent="0.25">
      <c r="A5760" s="4" t="str">
        <f t="shared" si="1459"/>
        <v/>
      </c>
      <c r="B5760" s="28"/>
      <c r="C5760" s="29"/>
      <c r="D5760" s="29"/>
      <c r="E5760" s="29"/>
      <c r="F5760" s="29"/>
      <c r="G5760" s="30" t="str">
        <f t="shared" ca="1" si="1460"/>
        <v/>
      </c>
      <c r="H5760" s="16" t="str">
        <f t="shared" si="1447"/>
        <v/>
      </c>
      <c r="AF5760" s="67"/>
      <c r="AH5760" s="6">
        <f t="shared" ca="1" si="1445"/>
        <v>44152</v>
      </c>
      <c r="AP5760" s="10" t="str">
        <f t="shared" si="1448"/>
        <v/>
      </c>
      <c r="AQ5760" s="10" t="str">
        <f t="shared" si="1449"/>
        <v/>
      </c>
      <c r="AR5760" s="10" t="str">
        <f t="shared" si="1450"/>
        <v/>
      </c>
      <c r="AS5760" s="10" t="str">
        <f t="shared" si="1451"/>
        <v/>
      </c>
      <c r="AT5760" s="10" t="str">
        <f t="shared" si="1452"/>
        <v/>
      </c>
      <c r="AU5760" s="10" t="str">
        <f t="shared" si="1453"/>
        <v/>
      </c>
      <c r="AV5760" s="10" t="str">
        <f t="shared" si="1454"/>
        <v/>
      </c>
      <c r="AW5760" s="10" t="str">
        <f t="shared" si="1455"/>
        <v/>
      </c>
      <c r="AX5760" s="10" t="str">
        <f t="shared" si="1446"/>
        <v/>
      </c>
      <c r="AY5760" s="10" t="str">
        <f t="shared" si="1456"/>
        <v/>
      </c>
      <c r="AZ5760" s="23">
        <f t="shared" si="1457"/>
        <v>0</v>
      </c>
      <c r="BA5760" s="10">
        <f t="shared" si="1458"/>
        <v>0</v>
      </c>
    </row>
    <row r="5761" spans="1:53" x14ac:dyDescent="0.25">
      <c r="A5761" s="64" t="str">
        <f t="shared" si="1459"/>
        <v/>
      </c>
      <c r="C5761" s="1"/>
      <c r="D5761" s="1"/>
      <c r="E5761" s="1"/>
      <c r="F5761" s="1"/>
      <c r="G5761" s="3" t="str">
        <f t="shared" ca="1" si="1460"/>
        <v/>
      </c>
      <c r="H5761" s="16" t="str">
        <f t="shared" si="1447"/>
        <v/>
      </c>
      <c r="AF5761" s="67"/>
      <c r="AH5761" s="6">
        <f t="shared" ca="1" si="1445"/>
        <v>44152</v>
      </c>
      <c r="AP5761" s="10" t="str">
        <f t="shared" si="1448"/>
        <v/>
      </c>
      <c r="AQ5761" s="10" t="str">
        <f t="shared" si="1449"/>
        <v/>
      </c>
      <c r="AR5761" s="10" t="str">
        <f t="shared" si="1450"/>
        <v/>
      </c>
      <c r="AS5761" s="10" t="str">
        <f t="shared" si="1451"/>
        <v/>
      </c>
      <c r="AT5761" s="10" t="str">
        <f t="shared" si="1452"/>
        <v/>
      </c>
      <c r="AU5761" s="10" t="str">
        <f t="shared" si="1453"/>
        <v/>
      </c>
      <c r="AV5761" s="10" t="str">
        <f t="shared" si="1454"/>
        <v/>
      </c>
      <c r="AW5761" s="10" t="str">
        <f t="shared" si="1455"/>
        <v/>
      </c>
      <c r="AX5761" s="10" t="str">
        <f t="shared" si="1446"/>
        <v/>
      </c>
      <c r="AY5761" s="10" t="str">
        <f t="shared" si="1456"/>
        <v/>
      </c>
      <c r="AZ5761" s="23">
        <f t="shared" si="1457"/>
        <v>0</v>
      </c>
      <c r="BA5761" s="10">
        <f t="shared" si="1458"/>
        <v>0</v>
      </c>
    </row>
    <row r="5762" spans="1:53" x14ac:dyDescent="0.25">
      <c r="A5762" s="4" t="str">
        <f t="shared" si="1459"/>
        <v/>
      </c>
      <c r="B5762" s="28"/>
      <c r="C5762" s="29"/>
      <c r="D5762" s="29"/>
      <c r="E5762" s="29"/>
      <c r="F5762" s="29"/>
      <c r="G5762" s="30" t="str">
        <f t="shared" ca="1" si="1460"/>
        <v/>
      </c>
      <c r="H5762" s="16" t="str">
        <f t="shared" si="1447"/>
        <v/>
      </c>
      <c r="AF5762" s="67"/>
      <c r="AH5762" s="6">
        <f t="shared" ca="1" si="1445"/>
        <v>44152</v>
      </c>
      <c r="AP5762" s="10" t="str">
        <f t="shared" si="1448"/>
        <v/>
      </c>
      <c r="AQ5762" s="10" t="str">
        <f t="shared" si="1449"/>
        <v/>
      </c>
      <c r="AR5762" s="10" t="str">
        <f t="shared" si="1450"/>
        <v/>
      </c>
      <c r="AS5762" s="10" t="str">
        <f t="shared" si="1451"/>
        <v/>
      </c>
      <c r="AT5762" s="10" t="str">
        <f t="shared" si="1452"/>
        <v/>
      </c>
      <c r="AU5762" s="10" t="str">
        <f t="shared" si="1453"/>
        <v/>
      </c>
      <c r="AV5762" s="10" t="str">
        <f t="shared" si="1454"/>
        <v/>
      </c>
      <c r="AW5762" s="10" t="str">
        <f t="shared" si="1455"/>
        <v/>
      </c>
      <c r="AX5762" s="10" t="str">
        <f t="shared" si="1446"/>
        <v/>
      </c>
      <c r="AY5762" s="10" t="str">
        <f t="shared" si="1456"/>
        <v/>
      </c>
      <c r="AZ5762" s="23">
        <f t="shared" si="1457"/>
        <v>0</v>
      </c>
      <c r="BA5762" s="10">
        <f t="shared" si="1458"/>
        <v>0</v>
      </c>
    </row>
    <row r="5763" spans="1:53" x14ac:dyDescent="0.25">
      <c r="A5763" s="64" t="str">
        <f t="shared" si="1459"/>
        <v/>
      </c>
      <c r="C5763" s="1"/>
      <c r="D5763" s="1"/>
      <c r="E5763" s="1"/>
      <c r="F5763" s="1"/>
      <c r="G5763" s="3" t="str">
        <f t="shared" ca="1" si="1460"/>
        <v/>
      </c>
      <c r="H5763" s="16" t="str">
        <f t="shared" si="1447"/>
        <v/>
      </c>
      <c r="AF5763" s="67"/>
      <c r="AH5763" s="6">
        <f t="shared" ca="1" si="1445"/>
        <v>44152</v>
      </c>
      <c r="AP5763" s="10" t="str">
        <f t="shared" si="1448"/>
        <v/>
      </c>
      <c r="AQ5763" s="10" t="str">
        <f t="shared" si="1449"/>
        <v/>
      </c>
      <c r="AR5763" s="10" t="str">
        <f t="shared" si="1450"/>
        <v/>
      </c>
      <c r="AS5763" s="10" t="str">
        <f t="shared" si="1451"/>
        <v/>
      </c>
      <c r="AT5763" s="10" t="str">
        <f t="shared" si="1452"/>
        <v/>
      </c>
      <c r="AU5763" s="10" t="str">
        <f t="shared" si="1453"/>
        <v/>
      </c>
      <c r="AV5763" s="10" t="str">
        <f t="shared" si="1454"/>
        <v/>
      </c>
      <c r="AW5763" s="10" t="str">
        <f t="shared" si="1455"/>
        <v/>
      </c>
      <c r="AX5763" s="10" t="str">
        <f t="shared" si="1446"/>
        <v/>
      </c>
      <c r="AY5763" s="10" t="str">
        <f t="shared" si="1456"/>
        <v/>
      </c>
      <c r="AZ5763" s="23">
        <f t="shared" si="1457"/>
        <v>0</v>
      </c>
      <c r="BA5763" s="10">
        <f t="shared" si="1458"/>
        <v>0</v>
      </c>
    </row>
    <row r="5764" spans="1:53" x14ac:dyDescent="0.25">
      <c r="A5764" s="4" t="str">
        <f t="shared" si="1459"/>
        <v/>
      </c>
      <c r="B5764" s="28"/>
      <c r="C5764" s="29"/>
      <c r="D5764" s="29"/>
      <c r="E5764" s="29"/>
      <c r="F5764" s="29"/>
      <c r="G5764" s="30" t="str">
        <f t="shared" ca="1" si="1460"/>
        <v/>
      </c>
      <c r="H5764" s="16" t="str">
        <f t="shared" si="1447"/>
        <v/>
      </c>
      <c r="AF5764" s="67"/>
      <c r="AH5764" s="6">
        <f t="shared" ca="1" si="1445"/>
        <v>44152</v>
      </c>
      <c r="AP5764" s="10" t="str">
        <f t="shared" si="1448"/>
        <v/>
      </c>
      <c r="AQ5764" s="10" t="str">
        <f t="shared" si="1449"/>
        <v/>
      </c>
      <c r="AR5764" s="10" t="str">
        <f t="shared" si="1450"/>
        <v/>
      </c>
      <c r="AS5764" s="10" t="str">
        <f t="shared" si="1451"/>
        <v/>
      </c>
      <c r="AT5764" s="10" t="str">
        <f t="shared" si="1452"/>
        <v/>
      </c>
      <c r="AU5764" s="10" t="str">
        <f t="shared" si="1453"/>
        <v/>
      </c>
      <c r="AV5764" s="10" t="str">
        <f t="shared" si="1454"/>
        <v/>
      </c>
      <c r="AW5764" s="10" t="str">
        <f t="shared" si="1455"/>
        <v/>
      </c>
      <c r="AX5764" s="10" t="str">
        <f t="shared" si="1446"/>
        <v/>
      </c>
      <c r="AY5764" s="10" t="str">
        <f t="shared" si="1456"/>
        <v/>
      </c>
      <c r="AZ5764" s="23">
        <f t="shared" si="1457"/>
        <v>0</v>
      </c>
      <c r="BA5764" s="10">
        <f t="shared" si="1458"/>
        <v>0</v>
      </c>
    </row>
    <row r="5765" spans="1:53" x14ac:dyDescent="0.25">
      <c r="A5765" s="64" t="str">
        <f t="shared" si="1459"/>
        <v/>
      </c>
      <c r="C5765" s="1"/>
      <c r="D5765" s="1"/>
      <c r="E5765" s="1"/>
      <c r="F5765" s="1"/>
      <c r="G5765" s="3" t="str">
        <f t="shared" ca="1" si="1460"/>
        <v/>
      </c>
      <c r="H5765" s="16" t="str">
        <f t="shared" si="1447"/>
        <v/>
      </c>
      <c r="AF5765" s="67"/>
      <c r="AH5765" s="6">
        <f t="shared" ca="1" si="1445"/>
        <v>44152</v>
      </c>
      <c r="AP5765" s="10" t="str">
        <f t="shared" si="1448"/>
        <v/>
      </c>
      <c r="AQ5765" s="10" t="str">
        <f t="shared" si="1449"/>
        <v/>
      </c>
      <c r="AR5765" s="10" t="str">
        <f t="shared" si="1450"/>
        <v/>
      </c>
      <c r="AS5765" s="10" t="str">
        <f t="shared" si="1451"/>
        <v/>
      </c>
      <c r="AT5765" s="10" t="str">
        <f t="shared" si="1452"/>
        <v/>
      </c>
      <c r="AU5765" s="10" t="str">
        <f t="shared" si="1453"/>
        <v/>
      </c>
      <c r="AV5765" s="10" t="str">
        <f t="shared" si="1454"/>
        <v/>
      </c>
      <c r="AW5765" s="10" t="str">
        <f t="shared" si="1455"/>
        <v/>
      </c>
      <c r="AX5765" s="10" t="str">
        <f t="shared" si="1446"/>
        <v/>
      </c>
      <c r="AY5765" s="10" t="str">
        <f t="shared" si="1456"/>
        <v/>
      </c>
      <c r="AZ5765" s="23">
        <f t="shared" si="1457"/>
        <v>0</v>
      </c>
      <c r="BA5765" s="10">
        <f t="shared" si="1458"/>
        <v>0</v>
      </c>
    </row>
    <row r="5766" spans="1:53" x14ac:dyDescent="0.25">
      <c r="A5766" s="4" t="str">
        <f t="shared" si="1459"/>
        <v/>
      </c>
      <c r="B5766" s="28"/>
      <c r="C5766" s="29"/>
      <c r="D5766" s="29"/>
      <c r="E5766" s="29"/>
      <c r="F5766" s="29"/>
      <c r="G5766" s="30" t="str">
        <f t="shared" ca="1" si="1460"/>
        <v/>
      </c>
      <c r="H5766" s="16" t="str">
        <f t="shared" si="1447"/>
        <v/>
      </c>
      <c r="AF5766" s="67"/>
      <c r="AH5766" s="6">
        <f t="shared" ca="1" si="1445"/>
        <v>44152</v>
      </c>
      <c r="AP5766" s="10" t="str">
        <f t="shared" si="1448"/>
        <v/>
      </c>
      <c r="AQ5766" s="10" t="str">
        <f t="shared" si="1449"/>
        <v/>
      </c>
      <c r="AR5766" s="10" t="str">
        <f t="shared" si="1450"/>
        <v/>
      </c>
      <c r="AS5766" s="10" t="str">
        <f t="shared" si="1451"/>
        <v/>
      </c>
      <c r="AT5766" s="10" t="str">
        <f t="shared" si="1452"/>
        <v/>
      </c>
      <c r="AU5766" s="10" t="str">
        <f t="shared" si="1453"/>
        <v/>
      </c>
      <c r="AV5766" s="10" t="str">
        <f t="shared" si="1454"/>
        <v/>
      </c>
      <c r="AW5766" s="10" t="str">
        <f t="shared" si="1455"/>
        <v/>
      </c>
      <c r="AX5766" s="10" t="str">
        <f t="shared" si="1446"/>
        <v/>
      </c>
      <c r="AY5766" s="10" t="str">
        <f t="shared" si="1456"/>
        <v/>
      </c>
      <c r="AZ5766" s="23">
        <f t="shared" si="1457"/>
        <v>0</v>
      </c>
      <c r="BA5766" s="10">
        <f t="shared" si="1458"/>
        <v>0</v>
      </c>
    </row>
    <row r="5767" spans="1:53" x14ac:dyDescent="0.25">
      <c r="A5767" s="64" t="str">
        <f t="shared" si="1459"/>
        <v/>
      </c>
      <c r="C5767" s="1"/>
      <c r="D5767" s="1"/>
      <c r="E5767" s="1"/>
      <c r="F5767" s="1"/>
      <c r="G5767" s="3" t="str">
        <f t="shared" ca="1" si="1460"/>
        <v/>
      </c>
      <c r="H5767" s="16" t="str">
        <f t="shared" si="1447"/>
        <v/>
      </c>
      <c r="AF5767" s="67"/>
      <c r="AH5767" s="6">
        <f t="shared" ca="1" si="1445"/>
        <v>44152</v>
      </c>
      <c r="AP5767" s="10" t="str">
        <f t="shared" si="1448"/>
        <v/>
      </c>
      <c r="AQ5767" s="10" t="str">
        <f t="shared" si="1449"/>
        <v/>
      </c>
      <c r="AR5767" s="10" t="str">
        <f t="shared" si="1450"/>
        <v/>
      </c>
      <c r="AS5767" s="10" t="str">
        <f t="shared" si="1451"/>
        <v/>
      </c>
      <c r="AT5767" s="10" t="str">
        <f t="shared" si="1452"/>
        <v/>
      </c>
      <c r="AU5767" s="10" t="str">
        <f t="shared" si="1453"/>
        <v/>
      </c>
      <c r="AV5767" s="10" t="str">
        <f t="shared" si="1454"/>
        <v/>
      </c>
      <c r="AW5767" s="10" t="str">
        <f t="shared" si="1455"/>
        <v/>
      </c>
      <c r="AX5767" s="10" t="str">
        <f t="shared" si="1446"/>
        <v/>
      </c>
      <c r="AY5767" s="10" t="str">
        <f t="shared" si="1456"/>
        <v/>
      </c>
      <c r="AZ5767" s="23">
        <f t="shared" si="1457"/>
        <v>0</v>
      </c>
      <c r="BA5767" s="10">
        <f t="shared" si="1458"/>
        <v>0</v>
      </c>
    </row>
    <row r="5768" spans="1:53" x14ac:dyDescent="0.25">
      <c r="A5768" s="4" t="str">
        <f t="shared" si="1459"/>
        <v/>
      </c>
      <c r="B5768" s="28"/>
      <c r="C5768" s="29"/>
      <c r="D5768" s="29"/>
      <c r="E5768" s="29"/>
      <c r="F5768" s="29"/>
      <c r="G5768" s="30" t="str">
        <f t="shared" ca="1" si="1460"/>
        <v/>
      </c>
      <c r="H5768" s="16" t="str">
        <f t="shared" si="1447"/>
        <v/>
      </c>
      <c r="AF5768" s="67"/>
      <c r="AH5768" s="6">
        <f t="shared" ca="1" si="1445"/>
        <v>44152</v>
      </c>
      <c r="AP5768" s="10" t="str">
        <f t="shared" si="1448"/>
        <v/>
      </c>
      <c r="AQ5768" s="10" t="str">
        <f t="shared" si="1449"/>
        <v/>
      </c>
      <c r="AR5768" s="10" t="str">
        <f t="shared" si="1450"/>
        <v/>
      </c>
      <c r="AS5768" s="10" t="str">
        <f t="shared" si="1451"/>
        <v/>
      </c>
      <c r="AT5768" s="10" t="str">
        <f t="shared" si="1452"/>
        <v/>
      </c>
      <c r="AU5768" s="10" t="str">
        <f t="shared" si="1453"/>
        <v/>
      </c>
      <c r="AV5768" s="10" t="str">
        <f t="shared" si="1454"/>
        <v/>
      </c>
      <c r="AW5768" s="10" t="str">
        <f t="shared" si="1455"/>
        <v/>
      </c>
      <c r="AX5768" s="10" t="str">
        <f t="shared" si="1446"/>
        <v/>
      </c>
      <c r="AY5768" s="10" t="str">
        <f t="shared" si="1456"/>
        <v/>
      </c>
      <c r="AZ5768" s="23">
        <f t="shared" si="1457"/>
        <v>0</v>
      </c>
      <c r="BA5768" s="10">
        <f t="shared" si="1458"/>
        <v>0</v>
      </c>
    </row>
    <row r="5769" spans="1:53" x14ac:dyDescent="0.25">
      <c r="A5769" s="64" t="str">
        <f t="shared" si="1459"/>
        <v/>
      </c>
      <c r="C5769" s="1"/>
      <c r="D5769" s="1"/>
      <c r="E5769" s="1"/>
      <c r="F5769" s="1"/>
      <c r="G5769" s="3" t="str">
        <f t="shared" ca="1" si="1460"/>
        <v/>
      </c>
      <c r="H5769" s="16" t="str">
        <f t="shared" si="1447"/>
        <v/>
      </c>
      <c r="AF5769" s="67"/>
      <c r="AH5769" s="6">
        <f t="shared" ref="AH5769:AH5832" ca="1" si="1461">TODAY()</f>
        <v>44152</v>
      </c>
      <c r="AP5769" s="10" t="str">
        <f t="shared" si="1448"/>
        <v/>
      </c>
      <c r="AQ5769" s="10" t="str">
        <f t="shared" si="1449"/>
        <v/>
      </c>
      <c r="AR5769" s="10" t="str">
        <f t="shared" si="1450"/>
        <v/>
      </c>
      <c r="AS5769" s="10" t="str">
        <f t="shared" si="1451"/>
        <v/>
      </c>
      <c r="AT5769" s="10" t="str">
        <f t="shared" si="1452"/>
        <v/>
      </c>
      <c r="AU5769" s="10" t="str">
        <f t="shared" si="1453"/>
        <v/>
      </c>
      <c r="AV5769" s="10" t="str">
        <f t="shared" si="1454"/>
        <v/>
      </c>
      <c r="AW5769" s="10" t="str">
        <f t="shared" si="1455"/>
        <v/>
      </c>
      <c r="AX5769" s="10" t="str">
        <f t="shared" ref="AX5769:AX5832" si="1462">IF(C5769="","",IF(AND(H5769&gt;=54,H5769&lt;=58),1,0))</f>
        <v/>
      </c>
      <c r="AY5769" s="10" t="str">
        <f t="shared" si="1456"/>
        <v/>
      </c>
      <c r="AZ5769" s="23">
        <f t="shared" si="1457"/>
        <v>0</v>
      </c>
      <c r="BA5769" s="10">
        <f t="shared" si="1458"/>
        <v>0</v>
      </c>
    </row>
    <row r="5770" spans="1:53" x14ac:dyDescent="0.25">
      <c r="A5770" s="4" t="str">
        <f t="shared" si="1459"/>
        <v/>
      </c>
      <c r="B5770" s="28"/>
      <c r="C5770" s="29"/>
      <c r="D5770" s="29"/>
      <c r="E5770" s="29"/>
      <c r="F5770" s="29"/>
      <c r="G5770" s="30" t="str">
        <f t="shared" ca="1" si="1460"/>
        <v/>
      </c>
      <c r="H5770" s="16" t="str">
        <f t="shared" ref="H5770:H5833" si="1463">IF(C5770="","",LEFT(G5770,2)+0)</f>
        <v/>
      </c>
      <c r="AF5770" s="67"/>
      <c r="AH5770" s="6">
        <f t="shared" ca="1" si="1461"/>
        <v>44152</v>
      </c>
      <c r="AP5770" s="10" t="str">
        <f t="shared" ref="AP5770:AP5833" si="1464">IF(C5770="","",IF(H5770&lt;=18+0,1,0))</f>
        <v/>
      </c>
      <c r="AQ5770" s="10" t="str">
        <f t="shared" ref="AQ5770:AQ5833" si="1465">IF(C5770="","",IF(H5770&lt;19,0,IF(H5770&gt;23,0,1)))</f>
        <v/>
      </c>
      <c r="AR5770" s="10" t="str">
        <f t="shared" ref="AR5770:AR5833" si="1466">IF(C5770="","",IF(H5770&lt;24,0,IF(H5770&gt;28,0,1)))</f>
        <v/>
      </c>
      <c r="AS5770" s="10" t="str">
        <f t="shared" ref="AS5770:AS5833" si="1467">IF(C5770="","",IF(H5770&lt;29,0,IF(H5770&gt;33,0,1)))</f>
        <v/>
      </c>
      <c r="AT5770" s="10" t="str">
        <f t="shared" ref="AT5770:AT5833" si="1468">IF(C5770="","",IF(H5770&lt;34,0,IF(H5770&gt;38,0,1)))</f>
        <v/>
      </c>
      <c r="AU5770" s="10" t="str">
        <f t="shared" ref="AU5770:AU5833" si="1469">IF(C5770="","",IF(H5770&lt;39,0,IF(H5770&gt;43,0,1)))</f>
        <v/>
      </c>
      <c r="AV5770" s="10" t="str">
        <f t="shared" ref="AV5770:AV5833" si="1470">IF(C5770="","",IF(H5770&lt;44,0,IF(H5770&gt;48,0,1)))</f>
        <v/>
      </c>
      <c r="AW5770" s="10" t="str">
        <f t="shared" ref="AW5770:AW5833" si="1471">IF(C5770="","",IF(H5770&lt;49,0,IF(H5770&gt;53,0,1)))</f>
        <v/>
      </c>
      <c r="AX5770" s="10" t="str">
        <f t="shared" si="1462"/>
        <v/>
      </c>
      <c r="AY5770" s="10" t="str">
        <f t="shared" ref="AY5770:AY5833" si="1472">IF(C5770="","",IF(H5770&gt;=59+0,1,0))</f>
        <v/>
      </c>
      <c r="AZ5770" s="23">
        <f t="shared" ref="AZ5770:AZ5833" si="1473">IF(D5770="",0,IF(AND(D5770="Masculino",E5770="titular"),1,0))</f>
        <v>0</v>
      </c>
      <c r="BA5770" s="10">
        <f t="shared" ref="BA5770:BA5833" si="1474">IF(D5770="",0,IF(AND(D5770="Masculino",E5770="Dependente"),1,0))</f>
        <v>0</v>
      </c>
    </row>
    <row r="5771" spans="1:53" x14ac:dyDescent="0.25">
      <c r="A5771" s="64" t="str">
        <f t="shared" si="1459"/>
        <v/>
      </c>
      <c r="C5771" s="1"/>
      <c r="D5771" s="1"/>
      <c r="E5771" s="1"/>
      <c r="F5771" s="1"/>
      <c r="G5771" s="3" t="str">
        <f t="shared" ca="1" si="1460"/>
        <v/>
      </c>
      <c r="H5771" s="16" t="str">
        <f t="shared" si="1463"/>
        <v/>
      </c>
      <c r="AF5771" s="67"/>
      <c r="AH5771" s="6">
        <f t="shared" ca="1" si="1461"/>
        <v>44152</v>
      </c>
      <c r="AP5771" s="10" t="str">
        <f t="shared" si="1464"/>
        <v/>
      </c>
      <c r="AQ5771" s="10" t="str">
        <f t="shared" si="1465"/>
        <v/>
      </c>
      <c r="AR5771" s="10" t="str">
        <f t="shared" si="1466"/>
        <v/>
      </c>
      <c r="AS5771" s="10" t="str">
        <f t="shared" si="1467"/>
        <v/>
      </c>
      <c r="AT5771" s="10" t="str">
        <f t="shared" si="1468"/>
        <v/>
      </c>
      <c r="AU5771" s="10" t="str">
        <f t="shared" si="1469"/>
        <v/>
      </c>
      <c r="AV5771" s="10" t="str">
        <f t="shared" si="1470"/>
        <v/>
      </c>
      <c r="AW5771" s="10" t="str">
        <f t="shared" si="1471"/>
        <v/>
      </c>
      <c r="AX5771" s="10" t="str">
        <f t="shared" si="1462"/>
        <v/>
      </c>
      <c r="AY5771" s="10" t="str">
        <f t="shared" si="1472"/>
        <v/>
      </c>
      <c r="AZ5771" s="23">
        <f t="shared" si="1473"/>
        <v>0</v>
      </c>
      <c r="BA5771" s="10">
        <f t="shared" si="1474"/>
        <v>0</v>
      </c>
    </row>
    <row r="5772" spans="1:53" x14ac:dyDescent="0.25">
      <c r="A5772" s="4" t="str">
        <f t="shared" ref="A5772:A5835" si="1475">IF(C5772="","",A5771+1)</f>
        <v/>
      </c>
      <c r="B5772" s="28"/>
      <c r="C5772" s="29"/>
      <c r="D5772" s="29"/>
      <c r="E5772" s="29"/>
      <c r="F5772" s="29"/>
      <c r="G5772" s="30" t="str">
        <f t="shared" ca="1" si="1460"/>
        <v/>
      </c>
      <c r="H5772" s="16" t="str">
        <f t="shared" si="1463"/>
        <v/>
      </c>
      <c r="AF5772" s="67"/>
      <c r="AH5772" s="6">
        <f t="shared" ca="1" si="1461"/>
        <v>44152</v>
      </c>
      <c r="AP5772" s="10" t="str">
        <f t="shared" si="1464"/>
        <v/>
      </c>
      <c r="AQ5772" s="10" t="str">
        <f t="shared" si="1465"/>
        <v/>
      </c>
      <c r="AR5772" s="10" t="str">
        <f t="shared" si="1466"/>
        <v/>
      </c>
      <c r="AS5772" s="10" t="str">
        <f t="shared" si="1467"/>
        <v/>
      </c>
      <c r="AT5772" s="10" t="str">
        <f t="shared" si="1468"/>
        <v/>
      </c>
      <c r="AU5772" s="10" t="str">
        <f t="shared" si="1469"/>
        <v/>
      </c>
      <c r="AV5772" s="10" t="str">
        <f t="shared" si="1470"/>
        <v/>
      </c>
      <c r="AW5772" s="10" t="str">
        <f t="shared" si="1471"/>
        <v/>
      </c>
      <c r="AX5772" s="10" t="str">
        <f t="shared" si="1462"/>
        <v/>
      </c>
      <c r="AY5772" s="10" t="str">
        <f t="shared" si="1472"/>
        <v/>
      </c>
      <c r="AZ5772" s="23">
        <f t="shared" si="1473"/>
        <v>0</v>
      </c>
      <c r="BA5772" s="10">
        <f t="shared" si="1474"/>
        <v>0</v>
      </c>
    </row>
    <row r="5773" spans="1:53" x14ac:dyDescent="0.25">
      <c r="A5773" s="64" t="str">
        <f t="shared" si="1475"/>
        <v/>
      </c>
      <c r="C5773" s="1"/>
      <c r="D5773" s="1"/>
      <c r="E5773" s="1"/>
      <c r="F5773" s="1"/>
      <c r="G5773" s="3" t="str">
        <f t="shared" ca="1" si="1460"/>
        <v/>
      </c>
      <c r="H5773" s="16" t="str">
        <f t="shared" si="1463"/>
        <v/>
      </c>
      <c r="AF5773" s="67"/>
      <c r="AH5773" s="6">
        <f t="shared" ca="1" si="1461"/>
        <v>44152</v>
      </c>
      <c r="AP5773" s="10" t="str">
        <f t="shared" si="1464"/>
        <v/>
      </c>
      <c r="AQ5773" s="10" t="str">
        <f t="shared" si="1465"/>
        <v/>
      </c>
      <c r="AR5773" s="10" t="str">
        <f t="shared" si="1466"/>
        <v/>
      </c>
      <c r="AS5773" s="10" t="str">
        <f t="shared" si="1467"/>
        <v/>
      </c>
      <c r="AT5773" s="10" t="str">
        <f t="shared" si="1468"/>
        <v/>
      </c>
      <c r="AU5773" s="10" t="str">
        <f t="shared" si="1469"/>
        <v/>
      </c>
      <c r="AV5773" s="10" t="str">
        <f t="shared" si="1470"/>
        <v/>
      </c>
      <c r="AW5773" s="10" t="str">
        <f t="shared" si="1471"/>
        <v/>
      </c>
      <c r="AX5773" s="10" t="str">
        <f t="shared" si="1462"/>
        <v/>
      </c>
      <c r="AY5773" s="10" t="str">
        <f t="shared" si="1472"/>
        <v/>
      </c>
      <c r="AZ5773" s="23">
        <f t="shared" si="1473"/>
        <v>0</v>
      </c>
      <c r="BA5773" s="10">
        <f t="shared" si="1474"/>
        <v>0</v>
      </c>
    </row>
    <row r="5774" spans="1:53" x14ac:dyDescent="0.25">
      <c r="A5774" s="4" t="str">
        <f t="shared" si="1475"/>
        <v/>
      </c>
      <c r="B5774" s="28"/>
      <c r="C5774" s="29"/>
      <c r="D5774" s="29"/>
      <c r="E5774" s="29"/>
      <c r="F5774" s="29"/>
      <c r="G5774" s="30" t="str">
        <f t="shared" ca="1" si="1460"/>
        <v/>
      </c>
      <c r="H5774" s="16" t="str">
        <f t="shared" si="1463"/>
        <v/>
      </c>
      <c r="AF5774" s="67"/>
      <c r="AH5774" s="6">
        <f t="shared" ca="1" si="1461"/>
        <v>44152</v>
      </c>
      <c r="AP5774" s="10" t="str">
        <f t="shared" si="1464"/>
        <v/>
      </c>
      <c r="AQ5774" s="10" t="str">
        <f t="shared" si="1465"/>
        <v/>
      </c>
      <c r="AR5774" s="10" t="str">
        <f t="shared" si="1466"/>
        <v/>
      </c>
      <c r="AS5774" s="10" t="str">
        <f t="shared" si="1467"/>
        <v/>
      </c>
      <c r="AT5774" s="10" t="str">
        <f t="shared" si="1468"/>
        <v/>
      </c>
      <c r="AU5774" s="10" t="str">
        <f t="shared" si="1469"/>
        <v/>
      </c>
      <c r="AV5774" s="10" t="str">
        <f t="shared" si="1470"/>
        <v/>
      </c>
      <c r="AW5774" s="10" t="str">
        <f t="shared" si="1471"/>
        <v/>
      </c>
      <c r="AX5774" s="10" t="str">
        <f t="shared" si="1462"/>
        <v/>
      </c>
      <c r="AY5774" s="10" t="str">
        <f t="shared" si="1472"/>
        <v/>
      </c>
      <c r="AZ5774" s="23">
        <f t="shared" si="1473"/>
        <v>0</v>
      </c>
      <c r="BA5774" s="10">
        <f t="shared" si="1474"/>
        <v>0</v>
      </c>
    </row>
    <row r="5775" spans="1:53" x14ac:dyDescent="0.25">
      <c r="A5775" s="64" t="str">
        <f t="shared" si="1475"/>
        <v/>
      </c>
      <c r="C5775" s="1"/>
      <c r="D5775" s="1"/>
      <c r="E5775" s="1"/>
      <c r="F5775" s="1"/>
      <c r="G5775" s="3" t="str">
        <f t="shared" ca="1" si="1460"/>
        <v/>
      </c>
      <c r="H5775" s="16" t="str">
        <f t="shared" si="1463"/>
        <v/>
      </c>
      <c r="AF5775" s="67"/>
      <c r="AH5775" s="6">
        <f t="shared" ca="1" si="1461"/>
        <v>44152</v>
      </c>
      <c r="AP5775" s="10" t="str">
        <f t="shared" si="1464"/>
        <v/>
      </c>
      <c r="AQ5775" s="10" t="str">
        <f t="shared" si="1465"/>
        <v/>
      </c>
      <c r="AR5775" s="10" t="str">
        <f t="shared" si="1466"/>
        <v/>
      </c>
      <c r="AS5775" s="10" t="str">
        <f t="shared" si="1467"/>
        <v/>
      </c>
      <c r="AT5775" s="10" t="str">
        <f t="shared" si="1468"/>
        <v/>
      </c>
      <c r="AU5775" s="10" t="str">
        <f t="shared" si="1469"/>
        <v/>
      </c>
      <c r="AV5775" s="10" t="str">
        <f t="shared" si="1470"/>
        <v/>
      </c>
      <c r="AW5775" s="10" t="str">
        <f t="shared" si="1471"/>
        <v/>
      </c>
      <c r="AX5775" s="10" t="str">
        <f t="shared" si="1462"/>
        <v/>
      </c>
      <c r="AY5775" s="10" t="str">
        <f t="shared" si="1472"/>
        <v/>
      </c>
      <c r="AZ5775" s="23">
        <f t="shared" si="1473"/>
        <v>0</v>
      </c>
      <c r="BA5775" s="10">
        <f t="shared" si="1474"/>
        <v>0</v>
      </c>
    </row>
    <row r="5776" spans="1:53" x14ac:dyDescent="0.25">
      <c r="A5776" s="4" t="str">
        <f t="shared" si="1475"/>
        <v/>
      </c>
      <c r="B5776" s="28"/>
      <c r="C5776" s="29"/>
      <c r="D5776" s="29"/>
      <c r="E5776" s="29"/>
      <c r="F5776" s="29"/>
      <c r="G5776" s="30" t="str">
        <f t="shared" ca="1" si="1460"/>
        <v/>
      </c>
      <c r="H5776" s="16" t="str">
        <f t="shared" si="1463"/>
        <v/>
      </c>
      <c r="AF5776" s="67"/>
      <c r="AH5776" s="6">
        <f t="shared" ca="1" si="1461"/>
        <v>44152</v>
      </c>
      <c r="AP5776" s="10" t="str">
        <f t="shared" si="1464"/>
        <v/>
      </c>
      <c r="AQ5776" s="10" t="str">
        <f t="shared" si="1465"/>
        <v/>
      </c>
      <c r="AR5776" s="10" t="str">
        <f t="shared" si="1466"/>
        <v/>
      </c>
      <c r="AS5776" s="10" t="str">
        <f t="shared" si="1467"/>
        <v/>
      </c>
      <c r="AT5776" s="10" t="str">
        <f t="shared" si="1468"/>
        <v/>
      </c>
      <c r="AU5776" s="10" t="str">
        <f t="shared" si="1469"/>
        <v/>
      </c>
      <c r="AV5776" s="10" t="str">
        <f t="shared" si="1470"/>
        <v/>
      </c>
      <c r="AW5776" s="10" t="str">
        <f t="shared" si="1471"/>
        <v/>
      </c>
      <c r="AX5776" s="10" t="str">
        <f t="shared" si="1462"/>
        <v/>
      </c>
      <c r="AY5776" s="10" t="str">
        <f t="shared" si="1472"/>
        <v/>
      </c>
      <c r="AZ5776" s="23">
        <f t="shared" si="1473"/>
        <v>0</v>
      </c>
      <c r="BA5776" s="10">
        <f t="shared" si="1474"/>
        <v>0</v>
      </c>
    </row>
    <row r="5777" spans="1:53" x14ac:dyDescent="0.25">
      <c r="A5777" s="64" t="str">
        <f t="shared" si="1475"/>
        <v/>
      </c>
      <c r="C5777" s="1"/>
      <c r="D5777" s="1"/>
      <c r="E5777" s="1"/>
      <c r="F5777" s="1"/>
      <c r="G5777" s="3" t="str">
        <f t="shared" ca="1" si="1460"/>
        <v/>
      </c>
      <c r="H5777" s="16" t="str">
        <f t="shared" si="1463"/>
        <v/>
      </c>
      <c r="AF5777" s="67"/>
      <c r="AH5777" s="6">
        <f t="shared" ca="1" si="1461"/>
        <v>44152</v>
      </c>
      <c r="AP5777" s="10" t="str">
        <f t="shared" si="1464"/>
        <v/>
      </c>
      <c r="AQ5777" s="10" t="str">
        <f t="shared" si="1465"/>
        <v/>
      </c>
      <c r="AR5777" s="10" t="str">
        <f t="shared" si="1466"/>
        <v/>
      </c>
      <c r="AS5777" s="10" t="str">
        <f t="shared" si="1467"/>
        <v/>
      </c>
      <c r="AT5777" s="10" t="str">
        <f t="shared" si="1468"/>
        <v/>
      </c>
      <c r="AU5777" s="10" t="str">
        <f t="shared" si="1469"/>
        <v/>
      </c>
      <c r="AV5777" s="10" t="str">
        <f t="shared" si="1470"/>
        <v/>
      </c>
      <c r="AW5777" s="10" t="str">
        <f t="shared" si="1471"/>
        <v/>
      </c>
      <c r="AX5777" s="10" t="str">
        <f t="shared" si="1462"/>
        <v/>
      </c>
      <c r="AY5777" s="10" t="str">
        <f t="shared" si="1472"/>
        <v/>
      </c>
      <c r="AZ5777" s="23">
        <f t="shared" si="1473"/>
        <v>0</v>
      </c>
      <c r="BA5777" s="10">
        <f t="shared" si="1474"/>
        <v>0</v>
      </c>
    </row>
    <row r="5778" spans="1:53" x14ac:dyDescent="0.25">
      <c r="A5778" s="4" t="str">
        <f t="shared" si="1475"/>
        <v/>
      </c>
      <c r="B5778" s="28"/>
      <c r="C5778" s="29"/>
      <c r="D5778" s="29"/>
      <c r="E5778" s="29"/>
      <c r="F5778" s="29"/>
      <c r="G5778" s="30" t="str">
        <f t="shared" ca="1" si="1460"/>
        <v/>
      </c>
      <c r="H5778" s="16" t="str">
        <f t="shared" si="1463"/>
        <v/>
      </c>
      <c r="AF5778" s="67"/>
      <c r="AH5778" s="6">
        <f t="shared" ca="1" si="1461"/>
        <v>44152</v>
      </c>
      <c r="AP5778" s="10" t="str">
        <f t="shared" si="1464"/>
        <v/>
      </c>
      <c r="AQ5778" s="10" t="str">
        <f t="shared" si="1465"/>
        <v/>
      </c>
      <c r="AR5778" s="10" t="str">
        <f t="shared" si="1466"/>
        <v/>
      </c>
      <c r="AS5778" s="10" t="str">
        <f t="shared" si="1467"/>
        <v/>
      </c>
      <c r="AT5778" s="10" t="str">
        <f t="shared" si="1468"/>
        <v/>
      </c>
      <c r="AU5778" s="10" t="str">
        <f t="shared" si="1469"/>
        <v/>
      </c>
      <c r="AV5778" s="10" t="str">
        <f t="shared" si="1470"/>
        <v/>
      </c>
      <c r="AW5778" s="10" t="str">
        <f t="shared" si="1471"/>
        <v/>
      </c>
      <c r="AX5778" s="10" t="str">
        <f t="shared" si="1462"/>
        <v/>
      </c>
      <c r="AY5778" s="10" t="str">
        <f t="shared" si="1472"/>
        <v/>
      </c>
      <c r="AZ5778" s="23">
        <f t="shared" si="1473"/>
        <v>0</v>
      </c>
      <c r="BA5778" s="10">
        <f t="shared" si="1474"/>
        <v>0</v>
      </c>
    </row>
    <row r="5779" spans="1:53" x14ac:dyDescent="0.25">
      <c r="A5779" s="64" t="str">
        <f t="shared" si="1475"/>
        <v/>
      </c>
      <c r="C5779" s="1"/>
      <c r="D5779" s="1"/>
      <c r="E5779" s="1"/>
      <c r="F5779" s="1"/>
      <c r="G5779" s="3" t="str">
        <f t="shared" ca="1" si="1460"/>
        <v/>
      </c>
      <c r="H5779" s="16" t="str">
        <f t="shared" si="1463"/>
        <v/>
      </c>
      <c r="AF5779" s="67"/>
      <c r="AH5779" s="6">
        <f t="shared" ca="1" si="1461"/>
        <v>44152</v>
      </c>
      <c r="AP5779" s="10" t="str">
        <f t="shared" si="1464"/>
        <v/>
      </c>
      <c r="AQ5779" s="10" t="str">
        <f t="shared" si="1465"/>
        <v/>
      </c>
      <c r="AR5779" s="10" t="str">
        <f t="shared" si="1466"/>
        <v/>
      </c>
      <c r="AS5779" s="10" t="str">
        <f t="shared" si="1467"/>
        <v/>
      </c>
      <c r="AT5779" s="10" t="str">
        <f t="shared" si="1468"/>
        <v/>
      </c>
      <c r="AU5779" s="10" t="str">
        <f t="shared" si="1469"/>
        <v/>
      </c>
      <c r="AV5779" s="10" t="str">
        <f t="shared" si="1470"/>
        <v/>
      </c>
      <c r="AW5779" s="10" t="str">
        <f t="shared" si="1471"/>
        <v/>
      </c>
      <c r="AX5779" s="10" t="str">
        <f t="shared" si="1462"/>
        <v/>
      </c>
      <c r="AY5779" s="10" t="str">
        <f t="shared" si="1472"/>
        <v/>
      </c>
      <c r="AZ5779" s="23">
        <f t="shared" si="1473"/>
        <v>0</v>
      </c>
      <c r="BA5779" s="10">
        <f t="shared" si="1474"/>
        <v>0</v>
      </c>
    </row>
    <row r="5780" spans="1:53" x14ac:dyDescent="0.25">
      <c r="A5780" s="4" t="str">
        <f t="shared" si="1475"/>
        <v/>
      </c>
      <c r="B5780" s="28"/>
      <c r="C5780" s="29"/>
      <c r="D5780" s="29"/>
      <c r="E5780" s="29"/>
      <c r="F5780" s="29"/>
      <c r="G5780" s="30" t="str">
        <f t="shared" ca="1" si="1460"/>
        <v/>
      </c>
      <c r="H5780" s="16" t="str">
        <f t="shared" si="1463"/>
        <v/>
      </c>
      <c r="AF5780" s="67"/>
      <c r="AH5780" s="6">
        <f t="shared" ca="1" si="1461"/>
        <v>44152</v>
      </c>
      <c r="AP5780" s="10" t="str">
        <f t="shared" si="1464"/>
        <v/>
      </c>
      <c r="AQ5780" s="10" t="str">
        <f t="shared" si="1465"/>
        <v/>
      </c>
      <c r="AR5780" s="10" t="str">
        <f t="shared" si="1466"/>
        <v/>
      </c>
      <c r="AS5780" s="10" t="str">
        <f t="shared" si="1467"/>
        <v/>
      </c>
      <c r="AT5780" s="10" t="str">
        <f t="shared" si="1468"/>
        <v/>
      </c>
      <c r="AU5780" s="10" t="str">
        <f t="shared" si="1469"/>
        <v/>
      </c>
      <c r="AV5780" s="10" t="str">
        <f t="shared" si="1470"/>
        <v/>
      </c>
      <c r="AW5780" s="10" t="str">
        <f t="shared" si="1471"/>
        <v/>
      </c>
      <c r="AX5780" s="10" t="str">
        <f t="shared" si="1462"/>
        <v/>
      </c>
      <c r="AY5780" s="10" t="str">
        <f t="shared" si="1472"/>
        <v/>
      </c>
      <c r="AZ5780" s="23">
        <f t="shared" si="1473"/>
        <v>0</v>
      </c>
      <c r="BA5780" s="10">
        <f t="shared" si="1474"/>
        <v>0</v>
      </c>
    </row>
    <row r="5781" spans="1:53" x14ac:dyDescent="0.25">
      <c r="A5781" s="64" t="str">
        <f t="shared" si="1475"/>
        <v/>
      </c>
      <c r="C5781" s="1"/>
      <c r="D5781" s="1"/>
      <c r="E5781" s="1"/>
      <c r="F5781" s="1"/>
      <c r="G5781" s="3" t="str">
        <f t="shared" ca="1" si="1460"/>
        <v/>
      </c>
      <c r="H5781" s="16" t="str">
        <f t="shared" si="1463"/>
        <v/>
      </c>
      <c r="AF5781" s="67"/>
      <c r="AH5781" s="6">
        <f t="shared" ca="1" si="1461"/>
        <v>44152</v>
      </c>
      <c r="AP5781" s="10" t="str">
        <f t="shared" si="1464"/>
        <v/>
      </c>
      <c r="AQ5781" s="10" t="str">
        <f t="shared" si="1465"/>
        <v/>
      </c>
      <c r="AR5781" s="10" t="str">
        <f t="shared" si="1466"/>
        <v/>
      </c>
      <c r="AS5781" s="10" t="str">
        <f t="shared" si="1467"/>
        <v/>
      </c>
      <c r="AT5781" s="10" t="str">
        <f t="shared" si="1468"/>
        <v/>
      </c>
      <c r="AU5781" s="10" t="str">
        <f t="shared" si="1469"/>
        <v/>
      </c>
      <c r="AV5781" s="10" t="str">
        <f t="shared" si="1470"/>
        <v/>
      </c>
      <c r="AW5781" s="10" t="str">
        <f t="shared" si="1471"/>
        <v/>
      </c>
      <c r="AX5781" s="10" t="str">
        <f t="shared" si="1462"/>
        <v/>
      </c>
      <c r="AY5781" s="10" t="str">
        <f t="shared" si="1472"/>
        <v/>
      </c>
      <c r="AZ5781" s="23">
        <f t="shared" si="1473"/>
        <v>0</v>
      </c>
      <c r="BA5781" s="10">
        <f t="shared" si="1474"/>
        <v>0</v>
      </c>
    </row>
    <row r="5782" spans="1:53" x14ac:dyDescent="0.25">
      <c r="A5782" s="4" t="str">
        <f t="shared" si="1475"/>
        <v/>
      </c>
      <c r="B5782" s="28"/>
      <c r="C5782" s="29"/>
      <c r="D5782" s="29"/>
      <c r="E5782" s="29"/>
      <c r="F5782" s="29"/>
      <c r="G5782" s="30" t="str">
        <f t="shared" ca="1" si="1460"/>
        <v/>
      </c>
      <c r="H5782" s="16" t="str">
        <f t="shared" si="1463"/>
        <v/>
      </c>
      <c r="AF5782" s="67"/>
      <c r="AH5782" s="6">
        <f t="shared" ca="1" si="1461"/>
        <v>44152</v>
      </c>
      <c r="AP5782" s="10" t="str">
        <f t="shared" si="1464"/>
        <v/>
      </c>
      <c r="AQ5782" s="10" t="str">
        <f t="shared" si="1465"/>
        <v/>
      </c>
      <c r="AR5782" s="10" t="str">
        <f t="shared" si="1466"/>
        <v/>
      </c>
      <c r="AS5782" s="10" t="str">
        <f t="shared" si="1467"/>
        <v/>
      </c>
      <c r="AT5782" s="10" t="str">
        <f t="shared" si="1468"/>
        <v/>
      </c>
      <c r="AU5782" s="10" t="str">
        <f t="shared" si="1469"/>
        <v/>
      </c>
      <c r="AV5782" s="10" t="str">
        <f t="shared" si="1470"/>
        <v/>
      </c>
      <c r="AW5782" s="10" t="str">
        <f t="shared" si="1471"/>
        <v/>
      </c>
      <c r="AX5782" s="10" t="str">
        <f t="shared" si="1462"/>
        <v/>
      </c>
      <c r="AY5782" s="10" t="str">
        <f t="shared" si="1472"/>
        <v/>
      </c>
      <c r="AZ5782" s="23">
        <f t="shared" si="1473"/>
        <v>0</v>
      </c>
      <c r="BA5782" s="10">
        <f t="shared" si="1474"/>
        <v>0</v>
      </c>
    </row>
    <row r="5783" spans="1:53" x14ac:dyDescent="0.25">
      <c r="A5783" s="64" t="str">
        <f t="shared" si="1475"/>
        <v/>
      </c>
      <c r="C5783" s="1"/>
      <c r="D5783" s="1"/>
      <c r="E5783" s="1"/>
      <c r="F5783" s="1"/>
      <c r="G5783" s="3" t="str">
        <f t="shared" ca="1" si="1460"/>
        <v/>
      </c>
      <c r="H5783" s="16" t="str">
        <f t="shared" si="1463"/>
        <v/>
      </c>
      <c r="AF5783" s="67"/>
      <c r="AH5783" s="6">
        <f t="shared" ca="1" si="1461"/>
        <v>44152</v>
      </c>
      <c r="AP5783" s="10" t="str">
        <f t="shared" si="1464"/>
        <v/>
      </c>
      <c r="AQ5783" s="10" t="str">
        <f t="shared" si="1465"/>
        <v/>
      </c>
      <c r="AR5783" s="10" t="str">
        <f t="shared" si="1466"/>
        <v/>
      </c>
      <c r="AS5783" s="10" t="str">
        <f t="shared" si="1467"/>
        <v/>
      </c>
      <c r="AT5783" s="10" t="str">
        <f t="shared" si="1468"/>
        <v/>
      </c>
      <c r="AU5783" s="10" t="str">
        <f t="shared" si="1469"/>
        <v/>
      </c>
      <c r="AV5783" s="10" t="str">
        <f t="shared" si="1470"/>
        <v/>
      </c>
      <c r="AW5783" s="10" t="str">
        <f t="shared" si="1471"/>
        <v/>
      </c>
      <c r="AX5783" s="10" t="str">
        <f t="shared" si="1462"/>
        <v/>
      </c>
      <c r="AY5783" s="10" t="str">
        <f t="shared" si="1472"/>
        <v/>
      </c>
      <c r="AZ5783" s="23">
        <f t="shared" si="1473"/>
        <v>0</v>
      </c>
      <c r="BA5783" s="10">
        <f t="shared" si="1474"/>
        <v>0</v>
      </c>
    </row>
    <row r="5784" spans="1:53" x14ac:dyDescent="0.25">
      <c r="A5784" s="4" t="str">
        <f t="shared" si="1475"/>
        <v/>
      </c>
      <c r="B5784" s="28"/>
      <c r="C5784" s="29"/>
      <c r="D5784" s="29"/>
      <c r="E5784" s="29"/>
      <c r="F5784" s="29"/>
      <c r="G5784" s="30" t="str">
        <f t="shared" ca="1" si="1460"/>
        <v/>
      </c>
      <c r="H5784" s="16" t="str">
        <f t="shared" si="1463"/>
        <v/>
      </c>
      <c r="AF5784" s="67"/>
      <c r="AH5784" s="6">
        <f t="shared" ca="1" si="1461"/>
        <v>44152</v>
      </c>
      <c r="AP5784" s="10" t="str">
        <f t="shared" si="1464"/>
        <v/>
      </c>
      <c r="AQ5784" s="10" t="str">
        <f t="shared" si="1465"/>
        <v/>
      </c>
      <c r="AR5784" s="10" t="str">
        <f t="shared" si="1466"/>
        <v/>
      </c>
      <c r="AS5784" s="10" t="str">
        <f t="shared" si="1467"/>
        <v/>
      </c>
      <c r="AT5784" s="10" t="str">
        <f t="shared" si="1468"/>
        <v/>
      </c>
      <c r="AU5784" s="10" t="str">
        <f t="shared" si="1469"/>
        <v/>
      </c>
      <c r="AV5784" s="10" t="str">
        <f t="shared" si="1470"/>
        <v/>
      </c>
      <c r="AW5784" s="10" t="str">
        <f t="shared" si="1471"/>
        <v/>
      </c>
      <c r="AX5784" s="10" t="str">
        <f t="shared" si="1462"/>
        <v/>
      </c>
      <c r="AY5784" s="10" t="str">
        <f t="shared" si="1472"/>
        <v/>
      </c>
      <c r="AZ5784" s="23">
        <f t="shared" si="1473"/>
        <v>0</v>
      </c>
      <c r="BA5784" s="10">
        <f t="shared" si="1474"/>
        <v>0</v>
      </c>
    </row>
    <row r="5785" spans="1:53" x14ac:dyDescent="0.25">
      <c r="A5785" s="64" t="str">
        <f t="shared" si="1475"/>
        <v/>
      </c>
      <c r="C5785" s="1"/>
      <c r="D5785" s="1"/>
      <c r="E5785" s="1"/>
      <c r="F5785" s="1"/>
      <c r="G5785" s="3" t="str">
        <f t="shared" ca="1" si="1460"/>
        <v/>
      </c>
      <c r="H5785" s="16" t="str">
        <f t="shared" si="1463"/>
        <v/>
      </c>
      <c r="AF5785" s="67"/>
      <c r="AH5785" s="6">
        <f t="shared" ca="1" si="1461"/>
        <v>44152</v>
      </c>
      <c r="AP5785" s="10" t="str">
        <f t="shared" si="1464"/>
        <v/>
      </c>
      <c r="AQ5785" s="10" t="str">
        <f t="shared" si="1465"/>
        <v/>
      </c>
      <c r="AR5785" s="10" t="str">
        <f t="shared" si="1466"/>
        <v/>
      </c>
      <c r="AS5785" s="10" t="str">
        <f t="shared" si="1467"/>
        <v/>
      </c>
      <c r="AT5785" s="10" t="str">
        <f t="shared" si="1468"/>
        <v/>
      </c>
      <c r="AU5785" s="10" t="str">
        <f t="shared" si="1469"/>
        <v/>
      </c>
      <c r="AV5785" s="10" t="str">
        <f t="shared" si="1470"/>
        <v/>
      </c>
      <c r="AW5785" s="10" t="str">
        <f t="shared" si="1471"/>
        <v/>
      </c>
      <c r="AX5785" s="10" t="str">
        <f t="shared" si="1462"/>
        <v/>
      </c>
      <c r="AY5785" s="10" t="str">
        <f t="shared" si="1472"/>
        <v/>
      </c>
      <c r="AZ5785" s="23">
        <f t="shared" si="1473"/>
        <v>0</v>
      </c>
      <c r="BA5785" s="10">
        <f t="shared" si="1474"/>
        <v>0</v>
      </c>
    </row>
    <row r="5786" spans="1:53" x14ac:dyDescent="0.25">
      <c r="A5786" s="4" t="str">
        <f t="shared" si="1475"/>
        <v/>
      </c>
      <c r="B5786" s="28"/>
      <c r="C5786" s="29"/>
      <c r="D5786" s="29"/>
      <c r="E5786" s="29"/>
      <c r="F5786" s="29"/>
      <c r="G5786" s="30" t="str">
        <f t="shared" ca="1" si="1460"/>
        <v/>
      </c>
      <c r="H5786" s="16" t="str">
        <f t="shared" si="1463"/>
        <v/>
      </c>
      <c r="AF5786" s="67"/>
      <c r="AH5786" s="6">
        <f t="shared" ca="1" si="1461"/>
        <v>44152</v>
      </c>
      <c r="AP5786" s="10" t="str">
        <f t="shared" si="1464"/>
        <v/>
      </c>
      <c r="AQ5786" s="10" t="str">
        <f t="shared" si="1465"/>
        <v/>
      </c>
      <c r="AR5786" s="10" t="str">
        <f t="shared" si="1466"/>
        <v/>
      </c>
      <c r="AS5786" s="10" t="str">
        <f t="shared" si="1467"/>
        <v/>
      </c>
      <c r="AT5786" s="10" t="str">
        <f t="shared" si="1468"/>
        <v/>
      </c>
      <c r="AU5786" s="10" t="str">
        <f t="shared" si="1469"/>
        <v/>
      </c>
      <c r="AV5786" s="10" t="str">
        <f t="shared" si="1470"/>
        <v/>
      </c>
      <c r="AW5786" s="10" t="str">
        <f t="shared" si="1471"/>
        <v/>
      </c>
      <c r="AX5786" s="10" t="str">
        <f t="shared" si="1462"/>
        <v/>
      </c>
      <c r="AY5786" s="10" t="str">
        <f t="shared" si="1472"/>
        <v/>
      </c>
      <c r="AZ5786" s="23">
        <f t="shared" si="1473"/>
        <v>0</v>
      </c>
      <c r="BA5786" s="10">
        <f t="shared" si="1474"/>
        <v>0</v>
      </c>
    </row>
    <row r="5787" spans="1:53" x14ac:dyDescent="0.25">
      <c r="A5787" s="64" t="str">
        <f t="shared" si="1475"/>
        <v/>
      </c>
      <c r="C5787" s="1"/>
      <c r="D5787" s="1"/>
      <c r="E5787" s="1"/>
      <c r="F5787" s="1"/>
      <c r="G5787" s="3" t="str">
        <f t="shared" ca="1" si="1460"/>
        <v/>
      </c>
      <c r="H5787" s="16" t="str">
        <f t="shared" si="1463"/>
        <v/>
      </c>
      <c r="AF5787" s="67"/>
      <c r="AH5787" s="6">
        <f t="shared" ca="1" si="1461"/>
        <v>44152</v>
      </c>
      <c r="AP5787" s="10" t="str">
        <f t="shared" si="1464"/>
        <v/>
      </c>
      <c r="AQ5787" s="10" t="str">
        <f t="shared" si="1465"/>
        <v/>
      </c>
      <c r="AR5787" s="10" t="str">
        <f t="shared" si="1466"/>
        <v/>
      </c>
      <c r="AS5787" s="10" t="str">
        <f t="shared" si="1467"/>
        <v/>
      </c>
      <c r="AT5787" s="10" t="str">
        <f t="shared" si="1468"/>
        <v/>
      </c>
      <c r="AU5787" s="10" t="str">
        <f t="shared" si="1469"/>
        <v/>
      </c>
      <c r="AV5787" s="10" t="str">
        <f t="shared" si="1470"/>
        <v/>
      </c>
      <c r="AW5787" s="10" t="str">
        <f t="shared" si="1471"/>
        <v/>
      </c>
      <c r="AX5787" s="10" t="str">
        <f t="shared" si="1462"/>
        <v/>
      </c>
      <c r="AY5787" s="10" t="str">
        <f t="shared" si="1472"/>
        <v/>
      </c>
      <c r="AZ5787" s="23">
        <f t="shared" si="1473"/>
        <v>0</v>
      </c>
      <c r="BA5787" s="10">
        <f t="shared" si="1474"/>
        <v>0</v>
      </c>
    </row>
    <row r="5788" spans="1:53" x14ac:dyDescent="0.25">
      <c r="A5788" s="4" t="str">
        <f t="shared" si="1475"/>
        <v/>
      </c>
      <c r="B5788" s="28"/>
      <c r="C5788" s="29"/>
      <c r="D5788" s="29"/>
      <c r="E5788" s="29"/>
      <c r="F5788" s="29"/>
      <c r="G5788" s="30" t="str">
        <f t="shared" ca="1" si="1460"/>
        <v/>
      </c>
      <c r="H5788" s="16" t="str">
        <f t="shared" si="1463"/>
        <v/>
      </c>
      <c r="AF5788" s="67"/>
      <c r="AH5788" s="6">
        <f t="shared" ca="1" si="1461"/>
        <v>44152</v>
      </c>
      <c r="AP5788" s="10" t="str">
        <f t="shared" si="1464"/>
        <v/>
      </c>
      <c r="AQ5788" s="10" t="str">
        <f t="shared" si="1465"/>
        <v/>
      </c>
      <c r="AR5788" s="10" t="str">
        <f t="shared" si="1466"/>
        <v/>
      </c>
      <c r="AS5788" s="10" t="str">
        <f t="shared" si="1467"/>
        <v/>
      </c>
      <c r="AT5788" s="10" t="str">
        <f t="shared" si="1468"/>
        <v/>
      </c>
      <c r="AU5788" s="10" t="str">
        <f t="shared" si="1469"/>
        <v/>
      </c>
      <c r="AV5788" s="10" t="str">
        <f t="shared" si="1470"/>
        <v/>
      </c>
      <c r="AW5788" s="10" t="str">
        <f t="shared" si="1471"/>
        <v/>
      </c>
      <c r="AX5788" s="10" t="str">
        <f t="shared" si="1462"/>
        <v/>
      </c>
      <c r="AY5788" s="10" t="str">
        <f t="shared" si="1472"/>
        <v/>
      </c>
      <c r="AZ5788" s="23">
        <f t="shared" si="1473"/>
        <v>0</v>
      </c>
      <c r="BA5788" s="10">
        <f t="shared" si="1474"/>
        <v>0</v>
      </c>
    </row>
    <row r="5789" spans="1:53" x14ac:dyDescent="0.25">
      <c r="A5789" s="64" t="str">
        <f t="shared" si="1475"/>
        <v/>
      </c>
      <c r="C5789" s="1"/>
      <c r="D5789" s="1"/>
      <c r="E5789" s="1"/>
      <c r="F5789" s="1"/>
      <c r="G5789" s="3" t="str">
        <f t="shared" ref="G5789:G5852" ca="1" si="1476">AnoMesDia(C5789,TODAY())</f>
        <v/>
      </c>
      <c r="H5789" s="16" t="str">
        <f t="shared" si="1463"/>
        <v/>
      </c>
      <c r="AF5789" s="67"/>
      <c r="AH5789" s="6">
        <f t="shared" ca="1" si="1461"/>
        <v>44152</v>
      </c>
      <c r="AP5789" s="10" t="str">
        <f t="shared" si="1464"/>
        <v/>
      </c>
      <c r="AQ5789" s="10" t="str">
        <f t="shared" si="1465"/>
        <v/>
      </c>
      <c r="AR5789" s="10" t="str">
        <f t="shared" si="1466"/>
        <v/>
      </c>
      <c r="AS5789" s="10" t="str">
        <f t="shared" si="1467"/>
        <v/>
      </c>
      <c r="AT5789" s="10" t="str">
        <f t="shared" si="1468"/>
        <v/>
      </c>
      <c r="AU5789" s="10" t="str">
        <f t="shared" si="1469"/>
        <v/>
      </c>
      <c r="AV5789" s="10" t="str">
        <f t="shared" si="1470"/>
        <v/>
      </c>
      <c r="AW5789" s="10" t="str">
        <f t="shared" si="1471"/>
        <v/>
      </c>
      <c r="AX5789" s="10" t="str">
        <f t="shared" si="1462"/>
        <v/>
      </c>
      <c r="AY5789" s="10" t="str">
        <f t="shared" si="1472"/>
        <v/>
      </c>
      <c r="AZ5789" s="23">
        <f t="shared" si="1473"/>
        <v>0</v>
      </c>
      <c r="BA5789" s="10">
        <f t="shared" si="1474"/>
        <v>0</v>
      </c>
    </row>
    <row r="5790" spans="1:53" x14ac:dyDescent="0.25">
      <c r="A5790" s="4" t="str">
        <f t="shared" si="1475"/>
        <v/>
      </c>
      <c r="B5790" s="28"/>
      <c r="C5790" s="29"/>
      <c r="D5790" s="29"/>
      <c r="E5790" s="29"/>
      <c r="F5790" s="29"/>
      <c r="G5790" s="30" t="str">
        <f t="shared" ca="1" si="1476"/>
        <v/>
      </c>
      <c r="H5790" s="16" t="str">
        <f t="shared" si="1463"/>
        <v/>
      </c>
      <c r="AF5790" s="67"/>
      <c r="AH5790" s="6">
        <f t="shared" ca="1" si="1461"/>
        <v>44152</v>
      </c>
      <c r="AP5790" s="10" t="str">
        <f t="shared" si="1464"/>
        <v/>
      </c>
      <c r="AQ5790" s="10" t="str">
        <f t="shared" si="1465"/>
        <v/>
      </c>
      <c r="AR5790" s="10" t="str">
        <f t="shared" si="1466"/>
        <v/>
      </c>
      <c r="AS5790" s="10" t="str">
        <f t="shared" si="1467"/>
        <v/>
      </c>
      <c r="AT5790" s="10" t="str">
        <f t="shared" si="1468"/>
        <v/>
      </c>
      <c r="AU5790" s="10" t="str">
        <f t="shared" si="1469"/>
        <v/>
      </c>
      <c r="AV5790" s="10" t="str">
        <f t="shared" si="1470"/>
        <v/>
      </c>
      <c r="AW5790" s="10" t="str">
        <f t="shared" si="1471"/>
        <v/>
      </c>
      <c r="AX5790" s="10" t="str">
        <f t="shared" si="1462"/>
        <v/>
      </c>
      <c r="AY5790" s="10" t="str">
        <f t="shared" si="1472"/>
        <v/>
      </c>
      <c r="AZ5790" s="23">
        <f t="shared" si="1473"/>
        <v>0</v>
      </c>
      <c r="BA5790" s="10">
        <f t="shared" si="1474"/>
        <v>0</v>
      </c>
    </row>
    <row r="5791" spans="1:53" x14ac:dyDescent="0.25">
      <c r="A5791" s="64" t="str">
        <f t="shared" si="1475"/>
        <v/>
      </c>
      <c r="C5791" s="1"/>
      <c r="D5791" s="1"/>
      <c r="E5791" s="1"/>
      <c r="F5791" s="1"/>
      <c r="G5791" s="3" t="str">
        <f t="shared" ca="1" si="1476"/>
        <v/>
      </c>
      <c r="H5791" s="16" t="str">
        <f t="shared" si="1463"/>
        <v/>
      </c>
      <c r="AF5791" s="67"/>
      <c r="AH5791" s="6">
        <f t="shared" ca="1" si="1461"/>
        <v>44152</v>
      </c>
      <c r="AP5791" s="10" t="str">
        <f t="shared" si="1464"/>
        <v/>
      </c>
      <c r="AQ5791" s="10" t="str">
        <f t="shared" si="1465"/>
        <v/>
      </c>
      <c r="AR5791" s="10" t="str">
        <f t="shared" si="1466"/>
        <v/>
      </c>
      <c r="AS5791" s="10" t="str">
        <f t="shared" si="1467"/>
        <v/>
      </c>
      <c r="AT5791" s="10" t="str">
        <f t="shared" si="1468"/>
        <v/>
      </c>
      <c r="AU5791" s="10" t="str">
        <f t="shared" si="1469"/>
        <v/>
      </c>
      <c r="AV5791" s="10" t="str">
        <f t="shared" si="1470"/>
        <v/>
      </c>
      <c r="AW5791" s="10" t="str">
        <f t="shared" si="1471"/>
        <v/>
      </c>
      <c r="AX5791" s="10" t="str">
        <f t="shared" si="1462"/>
        <v/>
      </c>
      <c r="AY5791" s="10" t="str">
        <f t="shared" si="1472"/>
        <v/>
      </c>
      <c r="AZ5791" s="23">
        <f t="shared" si="1473"/>
        <v>0</v>
      </c>
      <c r="BA5791" s="10">
        <f t="shared" si="1474"/>
        <v>0</v>
      </c>
    </row>
    <row r="5792" spans="1:53" x14ac:dyDescent="0.25">
      <c r="A5792" s="4" t="str">
        <f t="shared" si="1475"/>
        <v/>
      </c>
      <c r="B5792" s="28"/>
      <c r="C5792" s="29"/>
      <c r="D5792" s="29"/>
      <c r="E5792" s="29"/>
      <c r="F5792" s="29"/>
      <c r="G5792" s="30" t="str">
        <f t="shared" ca="1" si="1476"/>
        <v/>
      </c>
      <c r="H5792" s="16" t="str">
        <f t="shared" si="1463"/>
        <v/>
      </c>
      <c r="AF5792" s="67"/>
      <c r="AH5792" s="6">
        <f t="shared" ca="1" si="1461"/>
        <v>44152</v>
      </c>
      <c r="AP5792" s="10" t="str">
        <f t="shared" si="1464"/>
        <v/>
      </c>
      <c r="AQ5792" s="10" t="str">
        <f t="shared" si="1465"/>
        <v/>
      </c>
      <c r="AR5792" s="10" t="str">
        <f t="shared" si="1466"/>
        <v/>
      </c>
      <c r="AS5792" s="10" t="str">
        <f t="shared" si="1467"/>
        <v/>
      </c>
      <c r="AT5792" s="10" t="str">
        <f t="shared" si="1468"/>
        <v/>
      </c>
      <c r="AU5792" s="10" t="str">
        <f t="shared" si="1469"/>
        <v/>
      </c>
      <c r="AV5792" s="10" t="str">
        <f t="shared" si="1470"/>
        <v/>
      </c>
      <c r="AW5792" s="10" t="str">
        <f t="shared" si="1471"/>
        <v/>
      </c>
      <c r="AX5792" s="10" t="str">
        <f t="shared" si="1462"/>
        <v/>
      </c>
      <c r="AY5792" s="10" t="str">
        <f t="shared" si="1472"/>
        <v/>
      </c>
      <c r="AZ5792" s="23">
        <f t="shared" si="1473"/>
        <v>0</v>
      </c>
      <c r="BA5792" s="10">
        <f t="shared" si="1474"/>
        <v>0</v>
      </c>
    </row>
    <row r="5793" spans="1:53" x14ac:dyDescent="0.25">
      <c r="A5793" s="64" t="str">
        <f t="shared" si="1475"/>
        <v/>
      </c>
      <c r="C5793" s="1"/>
      <c r="D5793" s="1"/>
      <c r="E5793" s="1"/>
      <c r="F5793" s="1"/>
      <c r="G5793" s="3" t="str">
        <f t="shared" ca="1" si="1476"/>
        <v/>
      </c>
      <c r="H5793" s="16" t="str">
        <f t="shared" si="1463"/>
        <v/>
      </c>
      <c r="AF5793" s="67"/>
      <c r="AH5793" s="6">
        <f t="shared" ca="1" si="1461"/>
        <v>44152</v>
      </c>
      <c r="AP5793" s="10" t="str">
        <f t="shared" si="1464"/>
        <v/>
      </c>
      <c r="AQ5793" s="10" t="str">
        <f t="shared" si="1465"/>
        <v/>
      </c>
      <c r="AR5793" s="10" t="str">
        <f t="shared" si="1466"/>
        <v/>
      </c>
      <c r="AS5793" s="10" t="str">
        <f t="shared" si="1467"/>
        <v/>
      </c>
      <c r="AT5793" s="10" t="str">
        <f t="shared" si="1468"/>
        <v/>
      </c>
      <c r="AU5793" s="10" t="str">
        <f t="shared" si="1469"/>
        <v/>
      </c>
      <c r="AV5793" s="10" t="str">
        <f t="shared" si="1470"/>
        <v/>
      </c>
      <c r="AW5793" s="10" t="str">
        <f t="shared" si="1471"/>
        <v/>
      </c>
      <c r="AX5793" s="10" t="str">
        <f t="shared" si="1462"/>
        <v/>
      </c>
      <c r="AY5793" s="10" t="str">
        <f t="shared" si="1472"/>
        <v/>
      </c>
      <c r="AZ5793" s="23">
        <f t="shared" si="1473"/>
        <v>0</v>
      </c>
      <c r="BA5793" s="10">
        <f t="shared" si="1474"/>
        <v>0</v>
      </c>
    </row>
    <row r="5794" spans="1:53" x14ac:dyDescent="0.25">
      <c r="A5794" s="4" t="str">
        <f t="shared" si="1475"/>
        <v/>
      </c>
      <c r="B5794" s="28"/>
      <c r="C5794" s="29"/>
      <c r="D5794" s="29"/>
      <c r="E5794" s="29"/>
      <c r="F5794" s="29"/>
      <c r="G5794" s="30" t="str">
        <f t="shared" ca="1" si="1476"/>
        <v/>
      </c>
      <c r="H5794" s="16" t="str">
        <f t="shared" si="1463"/>
        <v/>
      </c>
      <c r="AF5794" s="67"/>
      <c r="AH5794" s="6">
        <f t="shared" ca="1" si="1461"/>
        <v>44152</v>
      </c>
      <c r="AP5794" s="10" t="str">
        <f t="shared" si="1464"/>
        <v/>
      </c>
      <c r="AQ5794" s="10" t="str">
        <f t="shared" si="1465"/>
        <v/>
      </c>
      <c r="AR5794" s="10" t="str">
        <f t="shared" si="1466"/>
        <v/>
      </c>
      <c r="AS5794" s="10" t="str">
        <f t="shared" si="1467"/>
        <v/>
      </c>
      <c r="AT5794" s="10" t="str">
        <f t="shared" si="1468"/>
        <v/>
      </c>
      <c r="AU5794" s="10" t="str">
        <f t="shared" si="1469"/>
        <v/>
      </c>
      <c r="AV5794" s="10" t="str">
        <f t="shared" si="1470"/>
        <v/>
      </c>
      <c r="AW5794" s="10" t="str">
        <f t="shared" si="1471"/>
        <v/>
      </c>
      <c r="AX5794" s="10" t="str">
        <f t="shared" si="1462"/>
        <v/>
      </c>
      <c r="AY5794" s="10" t="str">
        <f t="shared" si="1472"/>
        <v/>
      </c>
      <c r="AZ5794" s="23">
        <f t="shared" si="1473"/>
        <v>0</v>
      </c>
      <c r="BA5794" s="10">
        <f t="shared" si="1474"/>
        <v>0</v>
      </c>
    </row>
    <row r="5795" spans="1:53" x14ac:dyDescent="0.25">
      <c r="A5795" s="64" t="str">
        <f t="shared" si="1475"/>
        <v/>
      </c>
      <c r="C5795" s="1"/>
      <c r="D5795" s="1"/>
      <c r="E5795" s="1"/>
      <c r="F5795" s="1"/>
      <c r="G5795" s="3" t="str">
        <f t="shared" ca="1" si="1476"/>
        <v/>
      </c>
      <c r="H5795" s="16" t="str">
        <f t="shared" si="1463"/>
        <v/>
      </c>
      <c r="AF5795" s="67"/>
      <c r="AH5795" s="6">
        <f t="shared" ca="1" si="1461"/>
        <v>44152</v>
      </c>
      <c r="AP5795" s="10" t="str">
        <f t="shared" si="1464"/>
        <v/>
      </c>
      <c r="AQ5795" s="10" t="str">
        <f t="shared" si="1465"/>
        <v/>
      </c>
      <c r="AR5795" s="10" t="str">
        <f t="shared" si="1466"/>
        <v/>
      </c>
      <c r="AS5795" s="10" t="str">
        <f t="shared" si="1467"/>
        <v/>
      </c>
      <c r="AT5795" s="10" t="str">
        <f t="shared" si="1468"/>
        <v/>
      </c>
      <c r="AU5795" s="10" t="str">
        <f t="shared" si="1469"/>
        <v/>
      </c>
      <c r="AV5795" s="10" t="str">
        <f t="shared" si="1470"/>
        <v/>
      </c>
      <c r="AW5795" s="10" t="str">
        <f t="shared" si="1471"/>
        <v/>
      </c>
      <c r="AX5795" s="10" t="str">
        <f t="shared" si="1462"/>
        <v/>
      </c>
      <c r="AY5795" s="10" t="str">
        <f t="shared" si="1472"/>
        <v/>
      </c>
      <c r="AZ5795" s="23">
        <f t="shared" si="1473"/>
        <v>0</v>
      </c>
      <c r="BA5795" s="10">
        <f t="shared" si="1474"/>
        <v>0</v>
      </c>
    </row>
    <row r="5796" spans="1:53" x14ac:dyDescent="0.25">
      <c r="A5796" s="4" t="str">
        <f t="shared" si="1475"/>
        <v/>
      </c>
      <c r="B5796" s="28"/>
      <c r="C5796" s="29"/>
      <c r="D5796" s="29"/>
      <c r="E5796" s="29"/>
      <c r="F5796" s="29"/>
      <c r="G5796" s="30" t="str">
        <f t="shared" ca="1" si="1476"/>
        <v/>
      </c>
      <c r="H5796" s="16" t="str">
        <f t="shared" si="1463"/>
        <v/>
      </c>
      <c r="AF5796" s="67"/>
      <c r="AH5796" s="6">
        <f t="shared" ca="1" si="1461"/>
        <v>44152</v>
      </c>
      <c r="AP5796" s="10" t="str">
        <f t="shared" si="1464"/>
        <v/>
      </c>
      <c r="AQ5796" s="10" t="str">
        <f t="shared" si="1465"/>
        <v/>
      </c>
      <c r="AR5796" s="10" t="str">
        <f t="shared" si="1466"/>
        <v/>
      </c>
      <c r="AS5796" s="10" t="str">
        <f t="shared" si="1467"/>
        <v/>
      </c>
      <c r="AT5796" s="10" t="str">
        <f t="shared" si="1468"/>
        <v/>
      </c>
      <c r="AU5796" s="10" t="str">
        <f t="shared" si="1469"/>
        <v/>
      </c>
      <c r="AV5796" s="10" t="str">
        <f t="shared" si="1470"/>
        <v/>
      </c>
      <c r="AW5796" s="10" t="str">
        <f t="shared" si="1471"/>
        <v/>
      </c>
      <c r="AX5796" s="10" t="str">
        <f t="shared" si="1462"/>
        <v/>
      </c>
      <c r="AY5796" s="10" t="str">
        <f t="shared" si="1472"/>
        <v/>
      </c>
      <c r="AZ5796" s="23">
        <f t="shared" si="1473"/>
        <v>0</v>
      </c>
      <c r="BA5796" s="10">
        <f t="shared" si="1474"/>
        <v>0</v>
      </c>
    </row>
    <row r="5797" spans="1:53" x14ac:dyDescent="0.25">
      <c r="A5797" s="64" t="str">
        <f t="shared" si="1475"/>
        <v/>
      </c>
      <c r="C5797" s="1"/>
      <c r="D5797" s="1"/>
      <c r="E5797" s="1"/>
      <c r="F5797" s="1"/>
      <c r="G5797" s="3" t="str">
        <f t="shared" ca="1" si="1476"/>
        <v/>
      </c>
      <c r="H5797" s="16" t="str">
        <f t="shared" si="1463"/>
        <v/>
      </c>
      <c r="AF5797" s="67"/>
      <c r="AH5797" s="6">
        <f t="shared" ca="1" si="1461"/>
        <v>44152</v>
      </c>
      <c r="AP5797" s="10" t="str">
        <f t="shared" si="1464"/>
        <v/>
      </c>
      <c r="AQ5797" s="10" t="str">
        <f t="shared" si="1465"/>
        <v/>
      </c>
      <c r="AR5797" s="10" t="str">
        <f t="shared" si="1466"/>
        <v/>
      </c>
      <c r="AS5797" s="10" t="str">
        <f t="shared" si="1467"/>
        <v/>
      </c>
      <c r="AT5797" s="10" t="str">
        <f t="shared" si="1468"/>
        <v/>
      </c>
      <c r="AU5797" s="10" t="str">
        <f t="shared" si="1469"/>
        <v/>
      </c>
      <c r="AV5797" s="10" t="str">
        <f t="shared" si="1470"/>
        <v/>
      </c>
      <c r="AW5797" s="10" t="str">
        <f t="shared" si="1471"/>
        <v/>
      </c>
      <c r="AX5797" s="10" t="str">
        <f t="shared" si="1462"/>
        <v/>
      </c>
      <c r="AY5797" s="10" t="str">
        <f t="shared" si="1472"/>
        <v/>
      </c>
      <c r="AZ5797" s="23">
        <f t="shared" si="1473"/>
        <v>0</v>
      </c>
      <c r="BA5797" s="10">
        <f t="shared" si="1474"/>
        <v>0</v>
      </c>
    </row>
    <row r="5798" spans="1:53" x14ac:dyDescent="0.25">
      <c r="A5798" s="4" t="str">
        <f t="shared" si="1475"/>
        <v/>
      </c>
      <c r="B5798" s="28"/>
      <c r="C5798" s="29"/>
      <c r="D5798" s="29"/>
      <c r="E5798" s="29"/>
      <c r="F5798" s="29"/>
      <c r="G5798" s="30" t="str">
        <f t="shared" ca="1" si="1476"/>
        <v/>
      </c>
      <c r="H5798" s="16" t="str">
        <f t="shared" si="1463"/>
        <v/>
      </c>
      <c r="AF5798" s="67"/>
      <c r="AH5798" s="6">
        <f t="shared" ca="1" si="1461"/>
        <v>44152</v>
      </c>
      <c r="AP5798" s="10" t="str">
        <f t="shared" si="1464"/>
        <v/>
      </c>
      <c r="AQ5798" s="10" t="str">
        <f t="shared" si="1465"/>
        <v/>
      </c>
      <c r="AR5798" s="10" t="str">
        <f t="shared" si="1466"/>
        <v/>
      </c>
      <c r="AS5798" s="10" t="str">
        <f t="shared" si="1467"/>
        <v/>
      </c>
      <c r="AT5798" s="10" t="str">
        <f t="shared" si="1468"/>
        <v/>
      </c>
      <c r="AU5798" s="10" t="str">
        <f t="shared" si="1469"/>
        <v/>
      </c>
      <c r="AV5798" s="10" t="str">
        <f t="shared" si="1470"/>
        <v/>
      </c>
      <c r="AW5798" s="10" t="str">
        <f t="shared" si="1471"/>
        <v/>
      </c>
      <c r="AX5798" s="10" t="str">
        <f t="shared" si="1462"/>
        <v/>
      </c>
      <c r="AY5798" s="10" t="str">
        <f t="shared" si="1472"/>
        <v/>
      </c>
      <c r="AZ5798" s="23">
        <f t="shared" si="1473"/>
        <v>0</v>
      </c>
      <c r="BA5798" s="10">
        <f t="shared" si="1474"/>
        <v>0</v>
      </c>
    </row>
    <row r="5799" spans="1:53" x14ac:dyDescent="0.25">
      <c r="A5799" s="64" t="str">
        <f t="shared" si="1475"/>
        <v/>
      </c>
      <c r="C5799" s="1"/>
      <c r="D5799" s="1"/>
      <c r="E5799" s="1"/>
      <c r="F5799" s="1"/>
      <c r="G5799" s="3" t="str">
        <f t="shared" ca="1" si="1476"/>
        <v/>
      </c>
      <c r="H5799" s="16" t="str">
        <f t="shared" si="1463"/>
        <v/>
      </c>
      <c r="AF5799" s="67"/>
      <c r="AH5799" s="6">
        <f t="shared" ca="1" si="1461"/>
        <v>44152</v>
      </c>
      <c r="AP5799" s="10" t="str">
        <f t="shared" si="1464"/>
        <v/>
      </c>
      <c r="AQ5799" s="10" t="str">
        <f t="shared" si="1465"/>
        <v/>
      </c>
      <c r="AR5799" s="10" t="str">
        <f t="shared" si="1466"/>
        <v/>
      </c>
      <c r="AS5799" s="10" t="str">
        <f t="shared" si="1467"/>
        <v/>
      </c>
      <c r="AT5799" s="10" t="str">
        <f t="shared" si="1468"/>
        <v/>
      </c>
      <c r="AU5799" s="10" t="str">
        <f t="shared" si="1469"/>
        <v/>
      </c>
      <c r="AV5799" s="10" t="str">
        <f t="shared" si="1470"/>
        <v/>
      </c>
      <c r="AW5799" s="10" t="str">
        <f t="shared" si="1471"/>
        <v/>
      </c>
      <c r="AX5799" s="10" t="str">
        <f t="shared" si="1462"/>
        <v/>
      </c>
      <c r="AY5799" s="10" t="str">
        <f t="shared" si="1472"/>
        <v/>
      </c>
      <c r="AZ5799" s="23">
        <f t="shared" si="1473"/>
        <v>0</v>
      </c>
      <c r="BA5799" s="10">
        <f t="shared" si="1474"/>
        <v>0</v>
      </c>
    </row>
    <row r="5800" spans="1:53" x14ac:dyDescent="0.25">
      <c r="A5800" s="4" t="str">
        <f t="shared" si="1475"/>
        <v/>
      </c>
      <c r="B5800" s="28"/>
      <c r="C5800" s="29"/>
      <c r="D5800" s="29"/>
      <c r="E5800" s="29"/>
      <c r="F5800" s="29"/>
      <c r="G5800" s="30" t="str">
        <f t="shared" ca="1" si="1476"/>
        <v/>
      </c>
      <c r="H5800" s="16" t="str">
        <f t="shared" si="1463"/>
        <v/>
      </c>
      <c r="AF5800" s="67"/>
      <c r="AH5800" s="6">
        <f t="shared" ca="1" si="1461"/>
        <v>44152</v>
      </c>
      <c r="AP5800" s="10" t="str">
        <f t="shared" si="1464"/>
        <v/>
      </c>
      <c r="AQ5800" s="10" t="str">
        <f t="shared" si="1465"/>
        <v/>
      </c>
      <c r="AR5800" s="10" t="str">
        <f t="shared" si="1466"/>
        <v/>
      </c>
      <c r="AS5800" s="10" t="str">
        <f t="shared" si="1467"/>
        <v/>
      </c>
      <c r="AT5800" s="10" t="str">
        <f t="shared" si="1468"/>
        <v/>
      </c>
      <c r="AU5800" s="10" t="str">
        <f t="shared" si="1469"/>
        <v/>
      </c>
      <c r="AV5800" s="10" t="str">
        <f t="shared" si="1470"/>
        <v/>
      </c>
      <c r="AW5800" s="10" t="str">
        <f t="shared" si="1471"/>
        <v/>
      </c>
      <c r="AX5800" s="10" t="str">
        <f t="shared" si="1462"/>
        <v/>
      </c>
      <c r="AY5800" s="10" t="str">
        <f t="shared" si="1472"/>
        <v/>
      </c>
      <c r="AZ5800" s="23">
        <f t="shared" si="1473"/>
        <v>0</v>
      </c>
      <c r="BA5800" s="10">
        <f t="shared" si="1474"/>
        <v>0</v>
      </c>
    </row>
    <row r="5801" spans="1:53" x14ac:dyDescent="0.25">
      <c r="A5801" s="64" t="str">
        <f t="shared" si="1475"/>
        <v/>
      </c>
      <c r="C5801" s="1"/>
      <c r="D5801" s="1"/>
      <c r="E5801" s="1"/>
      <c r="F5801" s="1"/>
      <c r="G5801" s="3" t="str">
        <f t="shared" ca="1" si="1476"/>
        <v/>
      </c>
      <c r="H5801" s="16" t="str">
        <f t="shared" si="1463"/>
        <v/>
      </c>
      <c r="AF5801" s="67"/>
      <c r="AH5801" s="6">
        <f t="shared" ca="1" si="1461"/>
        <v>44152</v>
      </c>
      <c r="AP5801" s="10" t="str">
        <f t="shared" si="1464"/>
        <v/>
      </c>
      <c r="AQ5801" s="10" t="str">
        <f t="shared" si="1465"/>
        <v/>
      </c>
      <c r="AR5801" s="10" t="str">
        <f t="shared" si="1466"/>
        <v/>
      </c>
      <c r="AS5801" s="10" t="str">
        <f t="shared" si="1467"/>
        <v/>
      </c>
      <c r="AT5801" s="10" t="str">
        <f t="shared" si="1468"/>
        <v/>
      </c>
      <c r="AU5801" s="10" t="str">
        <f t="shared" si="1469"/>
        <v/>
      </c>
      <c r="AV5801" s="10" t="str">
        <f t="shared" si="1470"/>
        <v/>
      </c>
      <c r="AW5801" s="10" t="str">
        <f t="shared" si="1471"/>
        <v/>
      </c>
      <c r="AX5801" s="10" t="str">
        <f t="shared" si="1462"/>
        <v/>
      </c>
      <c r="AY5801" s="10" t="str">
        <f t="shared" si="1472"/>
        <v/>
      </c>
      <c r="AZ5801" s="23">
        <f t="shared" si="1473"/>
        <v>0</v>
      </c>
      <c r="BA5801" s="10">
        <f t="shared" si="1474"/>
        <v>0</v>
      </c>
    </row>
    <row r="5802" spans="1:53" x14ac:dyDescent="0.25">
      <c r="A5802" s="4" t="str">
        <f t="shared" si="1475"/>
        <v/>
      </c>
      <c r="B5802" s="28"/>
      <c r="C5802" s="29"/>
      <c r="D5802" s="29"/>
      <c r="E5802" s="29"/>
      <c r="F5802" s="29"/>
      <c r="G5802" s="30" t="str">
        <f t="shared" ca="1" si="1476"/>
        <v/>
      </c>
      <c r="H5802" s="16" t="str">
        <f t="shared" si="1463"/>
        <v/>
      </c>
      <c r="AF5802" s="67"/>
      <c r="AH5802" s="6">
        <f t="shared" ca="1" si="1461"/>
        <v>44152</v>
      </c>
      <c r="AP5802" s="10" t="str">
        <f t="shared" si="1464"/>
        <v/>
      </c>
      <c r="AQ5802" s="10" t="str">
        <f t="shared" si="1465"/>
        <v/>
      </c>
      <c r="AR5802" s="10" t="str">
        <f t="shared" si="1466"/>
        <v/>
      </c>
      <c r="AS5802" s="10" t="str">
        <f t="shared" si="1467"/>
        <v/>
      </c>
      <c r="AT5802" s="10" t="str">
        <f t="shared" si="1468"/>
        <v/>
      </c>
      <c r="AU5802" s="10" t="str">
        <f t="shared" si="1469"/>
        <v/>
      </c>
      <c r="AV5802" s="10" t="str">
        <f t="shared" si="1470"/>
        <v/>
      </c>
      <c r="AW5802" s="10" t="str">
        <f t="shared" si="1471"/>
        <v/>
      </c>
      <c r="AX5802" s="10" t="str">
        <f t="shared" si="1462"/>
        <v/>
      </c>
      <c r="AY5802" s="10" t="str">
        <f t="shared" si="1472"/>
        <v/>
      </c>
      <c r="AZ5802" s="23">
        <f t="shared" si="1473"/>
        <v>0</v>
      </c>
      <c r="BA5802" s="10">
        <f t="shared" si="1474"/>
        <v>0</v>
      </c>
    </row>
    <row r="5803" spans="1:53" x14ac:dyDescent="0.25">
      <c r="A5803" s="64" t="str">
        <f t="shared" si="1475"/>
        <v/>
      </c>
      <c r="C5803" s="1"/>
      <c r="D5803" s="1"/>
      <c r="E5803" s="1"/>
      <c r="F5803" s="1"/>
      <c r="G5803" s="3" t="str">
        <f t="shared" ca="1" si="1476"/>
        <v/>
      </c>
      <c r="H5803" s="16" t="str">
        <f t="shared" si="1463"/>
        <v/>
      </c>
      <c r="AF5803" s="67"/>
      <c r="AH5803" s="6">
        <f t="shared" ca="1" si="1461"/>
        <v>44152</v>
      </c>
      <c r="AP5803" s="10" t="str">
        <f t="shared" si="1464"/>
        <v/>
      </c>
      <c r="AQ5803" s="10" t="str">
        <f t="shared" si="1465"/>
        <v/>
      </c>
      <c r="AR5803" s="10" t="str">
        <f t="shared" si="1466"/>
        <v/>
      </c>
      <c r="AS5803" s="10" t="str">
        <f t="shared" si="1467"/>
        <v/>
      </c>
      <c r="AT5803" s="10" t="str">
        <f t="shared" si="1468"/>
        <v/>
      </c>
      <c r="AU5803" s="10" t="str">
        <f t="shared" si="1469"/>
        <v/>
      </c>
      <c r="AV5803" s="10" t="str">
        <f t="shared" si="1470"/>
        <v/>
      </c>
      <c r="AW5803" s="10" t="str">
        <f t="shared" si="1471"/>
        <v/>
      </c>
      <c r="AX5803" s="10" t="str">
        <f t="shared" si="1462"/>
        <v/>
      </c>
      <c r="AY5803" s="10" t="str">
        <f t="shared" si="1472"/>
        <v/>
      </c>
      <c r="AZ5803" s="23">
        <f t="shared" si="1473"/>
        <v>0</v>
      </c>
      <c r="BA5803" s="10">
        <f t="shared" si="1474"/>
        <v>0</v>
      </c>
    </row>
    <row r="5804" spans="1:53" x14ac:dyDescent="0.25">
      <c r="A5804" s="4" t="str">
        <f t="shared" si="1475"/>
        <v/>
      </c>
      <c r="B5804" s="28"/>
      <c r="C5804" s="29"/>
      <c r="D5804" s="29"/>
      <c r="E5804" s="29"/>
      <c r="F5804" s="29"/>
      <c r="G5804" s="30" t="str">
        <f t="shared" ca="1" si="1476"/>
        <v/>
      </c>
      <c r="H5804" s="16" t="str">
        <f t="shared" si="1463"/>
        <v/>
      </c>
      <c r="AF5804" s="67"/>
      <c r="AH5804" s="6">
        <f t="shared" ca="1" si="1461"/>
        <v>44152</v>
      </c>
      <c r="AP5804" s="10" t="str">
        <f t="shared" si="1464"/>
        <v/>
      </c>
      <c r="AQ5804" s="10" t="str">
        <f t="shared" si="1465"/>
        <v/>
      </c>
      <c r="AR5804" s="10" t="str">
        <f t="shared" si="1466"/>
        <v/>
      </c>
      <c r="AS5804" s="10" t="str">
        <f t="shared" si="1467"/>
        <v/>
      </c>
      <c r="AT5804" s="10" t="str">
        <f t="shared" si="1468"/>
        <v/>
      </c>
      <c r="AU5804" s="10" t="str">
        <f t="shared" si="1469"/>
        <v/>
      </c>
      <c r="AV5804" s="10" t="str">
        <f t="shared" si="1470"/>
        <v/>
      </c>
      <c r="AW5804" s="10" t="str">
        <f t="shared" si="1471"/>
        <v/>
      </c>
      <c r="AX5804" s="10" t="str">
        <f t="shared" si="1462"/>
        <v/>
      </c>
      <c r="AY5804" s="10" t="str">
        <f t="shared" si="1472"/>
        <v/>
      </c>
      <c r="AZ5804" s="23">
        <f t="shared" si="1473"/>
        <v>0</v>
      </c>
      <c r="BA5804" s="10">
        <f t="shared" si="1474"/>
        <v>0</v>
      </c>
    </row>
    <row r="5805" spans="1:53" x14ac:dyDescent="0.25">
      <c r="A5805" s="64" t="str">
        <f t="shared" si="1475"/>
        <v/>
      </c>
      <c r="C5805" s="1"/>
      <c r="D5805" s="1"/>
      <c r="E5805" s="1"/>
      <c r="F5805" s="1"/>
      <c r="G5805" s="3" t="str">
        <f t="shared" ca="1" si="1476"/>
        <v/>
      </c>
      <c r="H5805" s="16" t="str">
        <f t="shared" si="1463"/>
        <v/>
      </c>
      <c r="AF5805" s="67"/>
      <c r="AH5805" s="6">
        <f t="shared" ca="1" si="1461"/>
        <v>44152</v>
      </c>
      <c r="AP5805" s="10" t="str">
        <f t="shared" si="1464"/>
        <v/>
      </c>
      <c r="AQ5805" s="10" t="str">
        <f t="shared" si="1465"/>
        <v/>
      </c>
      <c r="AR5805" s="10" t="str">
        <f t="shared" si="1466"/>
        <v/>
      </c>
      <c r="AS5805" s="10" t="str">
        <f t="shared" si="1467"/>
        <v/>
      </c>
      <c r="AT5805" s="10" t="str">
        <f t="shared" si="1468"/>
        <v/>
      </c>
      <c r="AU5805" s="10" t="str">
        <f t="shared" si="1469"/>
        <v/>
      </c>
      <c r="AV5805" s="10" t="str">
        <f t="shared" si="1470"/>
        <v/>
      </c>
      <c r="AW5805" s="10" t="str">
        <f t="shared" si="1471"/>
        <v/>
      </c>
      <c r="AX5805" s="10" t="str">
        <f t="shared" si="1462"/>
        <v/>
      </c>
      <c r="AY5805" s="10" t="str">
        <f t="shared" si="1472"/>
        <v/>
      </c>
      <c r="AZ5805" s="23">
        <f t="shared" si="1473"/>
        <v>0</v>
      </c>
      <c r="BA5805" s="10">
        <f t="shared" si="1474"/>
        <v>0</v>
      </c>
    </row>
    <row r="5806" spans="1:53" x14ac:dyDescent="0.25">
      <c r="A5806" s="4" t="str">
        <f t="shared" si="1475"/>
        <v/>
      </c>
      <c r="B5806" s="28"/>
      <c r="C5806" s="29"/>
      <c r="D5806" s="29"/>
      <c r="E5806" s="29"/>
      <c r="F5806" s="29"/>
      <c r="G5806" s="30" t="str">
        <f t="shared" ca="1" si="1476"/>
        <v/>
      </c>
      <c r="H5806" s="16" t="str">
        <f t="shared" si="1463"/>
        <v/>
      </c>
      <c r="AF5806" s="67"/>
      <c r="AH5806" s="6">
        <f t="shared" ca="1" si="1461"/>
        <v>44152</v>
      </c>
      <c r="AP5806" s="10" t="str">
        <f t="shared" si="1464"/>
        <v/>
      </c>
      <c r="AQ5806" s="10" t="str">
        <f t="shared" si="1465"/>
        <v/>
      </c>
      <c r="AR5806" s="10" t="str">
        <f t="shared" si="1466"/>
        <v/>
      </c>
      <c r="AS5806" s="10" t="str">
        <f t="shared" si="1467"/>
        <v/>
      </c>
      <c r="AT5806" s="10" t="str">
        <f t="shared" si="1468"/>
        <v/>
      </c>
      <c r="AU5806" s="10" t="str">
        <f t="shared" si="1469"/>
        <v/>
      </c>
      <c r="AV5806" s="10" t="str">
        <f t="shared" si="1470"/>
        <v/>
      </c>
      <c r="AW5806" s="10" t="str">
        <f t="shared" si="1471"/>
        <v/>
      </c>
      <c r="AX5806" s="10" t="str">
        <f t="shared" si="1462"/>
        <v/>
      </c>
      <c r="AY5806" s="10" t="str">
        <f t="shared" si="1472"/>
        <v/>
      </c>
      <c r="AZ5806" s="23">
        <f t="shared" si="1473"/>
        <v>0</v>
      </c>
      <c r="BA5806" s="10">
        <f t="shared" si="1474"/>
        <v>0</v>
      </c>
    </row>
    <row r="5807" spans="1:53" x14ac:dyDescent="0.25">
      <c r="A5807" s="64" t="str">
        <f t="shared" si="1475"/>
        <v/>
      </c>
      <c r="C5807" s="1"/>
      <c r="D5807" s="1"/>
      <c r="E5807" s="1"/>
      <c r="F5807" s="1"/>
      <c r="G5807" s="3" t="str">
        <f t="shared" ca="1" si="1476"/>
        <v/>
      </c>
      <c r="H5807" s="16" t="str">
        <f t="shared" si="1463"/>
        <v/>
      </c>
      <c r="AF5807" s="67"/>
      <c r="AH5807" s="6">
        <f t="shared" ca="1" si="1461"/>
        <v>44152</v>
      </c>
      <c r="AP5807" s="10" t="str">
        <f t="shared" si="1464"/>
        <v/>
      </c>
      <c r="AQ5807" s="10" t="str">
        <f t="shared" si="1465"/>
        <v/>
      </c>
      <c r="AR5807" s="10" t="str">
        <f t="shared" si="1466"/>
        <v/>
      </c>
      <c r="AS5807" s="10" t="str">
        <f t="shared" si="1467"/>
        <v/>
      </c>
      <c r="AT5807" s="10" t="str">
        <f t="shared" si="1468"/>
        <v/>
      </c>
      <c r="AU5807" s="10" t="str">
        <f t="shared" si="1469"/>
        <v/>
      </c>
      <c r="AV5807" s="10" t="str">
        <f t="shared" si="1470"/>
        <v/>
      </c>
      <c r="AW5807" s="10" t="str">
        <f t="shared" si="1471"/>
        <v/>
      </c>
      <c r="AX5807" s="10" t="str">
        <f t="shared" si="1462"/>
        <v/>
      </c>
      <c r="AY5807" s="10" t="str">
        <f t="shared" si="1472"/>
        <v/>
      </c>
      <c r="AZ5807" s="23">
        <f t="shared" si="1473"/>
        <v>0</v>
      </c>
      <c r="BA5807" s="10">
        <f t="shared" si="1474"/>
        <v>0</v>
      </c>
    </row>
    <row r="5808" spans="1:53" x14ac:dyDescent="0.25">
      <c r="A5808" s="4" t="str">
        <f t="shared" si="1475"/>
        <v/>
      </c>
      <c r="B5808" s="28"/>
      <c r="C5808" s="29"/>
      <c r="D5808" s="29"/>
      <c r="E5808" s="29"/>
      <c r="F5808" s="29"/>
      <c r="G5808" s="30" t="str">
        <f t="shared" ca="1" si="1476"/>
        <v/>
      </c>
      <c r="H5808" s="16" t="str">
        <f t="shared" si="1463"/>
        <v/>
      </c>
      <c r="AF5808" s="67"/>
      <c r="AH5808" s="6">
        <f t="shared" ca="1" si="1461"/>
        <v>44152</v>
      </c>
      <c r="AP5808" s="10" t="str">
        <f t="shared" si="1464"/>
        <v/>
      </c>
      <c r="AQ5808" s="10" t="str">
        <f t="shared" si="1465"/>
        <v/>
      </c>
      <c r="AR5808" s="10" t="str">
        <f t="shared" si="1466"/>
        <v/>
      </c>
      <c r="AS5808" s="10" t="str">
        <f t="shared" si="1467"/>
        <v/>
      </c>
      <c r="AT5808" s="10" t="str">
        <f t="shared" si="1468"/>
        <v/>
      </c>
      <c r="AU5808" s="10" t="str">
        <f t="shared" si="1469"/>
        <v/>
      </c>
      <c r="AV5808" s="10" t="str">
        <f t="shared" si="1470"/>
        <v/>
      </c>
      <c r="AW5808" s="10" t="str">
        <f t="shared" si="1471"/>
        <v/>
      </c>
      <c r="AX5808" s="10" t="str">
        <f t="shared" si="1462"/>
        <v/>
      </c>
      <c r="AY5808" s="10" t="str">
        <f t="shared" si="1472"/>
        <v/>
      </c>
      <c r="AZ5808" s="23">
        <f t="shared" si="1473"/>
        <v>0</v>
      </c>
      <c r="BA5808" s="10">
        <f t="shared" si="1474"/>
        <v>0</v>
      </c>
    </row>
    <row r="5809" spans="1:53" x14ac:dyDescent="0.25">
      <c r="A5809" s="64" t="str">
        <f t="shared" si="1475"/>
        <v/>
      </c>
      <c r="C5809" s="1"/>
      <c r="D5809" s="1"/>
      <c r="E5809" s="1"/>
      <c r="F5809" s="1"/>
      <c r="G5809" s="3" t="str">
        <f t="shared" ca="1" si="1476"/>
        <v/>
      </c>
      <c r="H5809" s="16" t="str">
        <f t="shared" si="1463"/>
        <v/>
      </c>
      <c r="AF5809" s="67"/>
      <c r="AH5809" s="6">
        <f t="shared" ca="1" si="1461"/>
        <v>44152</v>
      </c>
      <c r="AP5809" s="10" t="str">
        <f t="shared" si="1464"/>
        <v/>
      </c>
      <c r="AQ5809" s="10" t="str">
        <f t="shared" si="1465"/>
        <v/>
      </c>
      <c r="AR5809" s="10" t="str">
        <f t="shared" si="1466"/>
        <v/>
      </c>
      <c r="AS5809" s="10" t="str">
        <f t="shared" si="1467"/>
        <v/>
      </c>
      <c r="AT5809" s="10" t="str">
        <f t="shared" si="1468"/>
        <v/>
      </c>
      <c r="AU5809" s="10" t="str">
        <f t="shared" si="1469"/>
        <v/>
      </c>
      <c r="AV5809" s="10" t="str">
        <f t="shared" si="1470"/>
        <v/>
      </c>
      <c r="AW5809" s="10" t="str">
        <f t="shared" si="1471"/>
        <v/>
      </c>
      <c r="AX5809" s="10" t="str">
        <f t="shared" si="1462"/>
        <v/>
      </c>
      <c r="AY5809" s="10" t="str">
        <f t="shared" si="1472"/>
        <v/>
      </c>
      <c r="AZ5809" s="23">
        <f t="shared" si="1473"/>
        <v>0</v>
      </c>
      <c r="BA5809" s="10">
        <f t="shared" si="1474"/>
        <v>0</v>
      </c>
    </row>
    <row r="5810" spans="1:53" x14ac:dyDescent="0.25">
      <c r="A5810" s="4" t="str">
        <f t="shared" si="1475"/>
        <v/>
      </c>
      <c r="B5810" s="28"/>
      <c r="C5810" s="29"/>
      <c r="D5810" s="29"/>
      <c r="E5810" s="29"/>
      <c r="F5810" s="29"/>
      <c r="G5810" s="30" t="str">
        <f t="shared" ca="1" si="1476"/>
        <v/>
      </c>
      <c r="H5810" s="16" t="str">
        <f t="shared" si="1463"/>
        <v/>
      </c>
      <c r="AF5810" s="67"/>
      <c r="AH5810" s="6">
        <f t="shared" ca="1" si="1461"/>
        <v>44152</v>
      </c>
      <c r="AP5810" s="10" t="str">
        <f t="shared" si="1464"/>
        <v/>
      </c>
      <c r="AQ5810" s="10" t="str">
        <f t="shared" si="1465"/>
        <v/>
      </c>
      <c r="AR5810" s="10" t="str">
        <f t="shared" si="1466"/>
        <v/>
      </c>
      <c r="AS5810" s="10" t="str">
        <f t="shared" si="1467"/>
        <v/>
      </c>
      <c r="AT5810" s="10" t="str">
        <f t="shared" si="1468"/>
        <v/>
      </c>
      <c r="AU5810" s="10" t="str">
        <f t="shared" si="1469"/>
        <v/>
      </c>
      <c r="AV5810" s="10" t="str">
        <f t="shared" si="1470"/>
        <v/>
      </c>
      <c r="AW5810" s="10" t="str">
        <f t="shared" si="1471"/>
        <v/>
      </c>
      <c r="AX5810" s="10" t="str">
        <f t="shared" si="1462"/>
        <v/>
      </c>
      <c r="AY5810" s="10" t="str">
        <f t="shared" si="1472"/>
        <v/>
      </c>
      <c r="AZ5810" s="23">
        <f t="shared" si="1473"/>
        <v>0</v>
      </c>
      <c r="BA5810" s="10">
        <f t="shared" si="1474"/>
        <v>0</v>
      </c>
    </row>
    <row r="5811" spans="1:53" x14ac:dyDescent="0.25">
      <c r="A5811" s="64" t="str">
        <f t="shared" si="1475"/>
        <v/>
      </c>
      <c r="C5811" s="1"/>
      <c r="D5811" s="1"/>
      <c r="E5811" s="1"/>
      <c r="F5811" s="1"/>
      <c r="G5811" s="3" t="str">
        <f t="shared" ca="1" si="1476"/>
        <v/>
      </c>
      <c r="H5811" s="16" t="str">
        <f t="shared" si="1463"/>
        <v/>
      </c>
      <c r="AF5811" s="67"/>
      <c r="AH5811" s="6">
        <f t="shared" ca="1" si="1461"/>
        <v>44152</v>
      </c>
      <c r="AP5811" s="10" t="str">
        <f t="shared" si="1464"/>
        <v/>
      </c>
      <c r="AQ5811" s="10" t="str">
        <f t="shared" si="1465"/>
        <v/>
      </c>
      <c r="AR5811" s="10" t="str">
        <f t="shared" si="1466"/>
        <v/>
      </c>
      <c r="AS5811" s="10" t="str">
        <f t="shared" si="1467"/>
        <v/>
      </c>
      <c r="AT5811" s="10" t="str">
        <f t="shared" si="1468"/>
        <v/>
      </c>
      <c r="AU5811" s="10" t="str">
        <f t="shared" si="1469"/>
        <v/>
      </c>
      <c r="AV5811" s="10" t="str">
        <f t="shared" si="1470"/>
        <v/>
      </c>
      <c r="AW5811" s="10" t="str">
        <f t="shared" si="1471"/>
        <v/>
      </c>
      <c r="AX5811" s="10" t="str">
        <f t="shared" si="1462"/>
        <v/>
      </c>
      <c r="AY5811" s="10" t="str">
        <f t="shared" si="1472"/>
        <v/>
      </c>
      <c r="AZ5811" s="23">
        <f t="shared" si="1473"/>
        <v>0</v>
      </c>
      <c r="BA5811" s="10">
        <f t="shared" si="1474"/>
        <v>0</v>
      </c>
    </row>
    <row r="5812" spans="1:53" x14ac:dyDescent="0.25">
      <c r="A5812" s="4" t="str">
        <f t="shared" si="1475"/>
        <v/>
      </c>
      <c r="B5812" s="28"/>
      <c r="C5812" s="29"/>
      <c r="D5812" s="29"/>
      <c r="E5812" s="29"/>
      <c r="F5812" s="29"/>
      <c r="G5812" s="30" t="str">
        <f t="shared" ca="1" si="1476"/>
        <v/>
      </c>
      <c r="H5812" s="16" t="str">
        <f t="shared" si="1463"/>
        <v/>
      </c>
      <c r="AF5812" s="67"/>
      <c r="AH5812" s="6">
        <f t="shared" ca="1" si="1461"/>
        <v>44152</v>
      </c>
      <c r="AP5812" s="10" t="str">
        <f t="shared" si="1464"/>
        <v/>
      </c>
      <c r="AQ5812" s="10" t="str">
        <f t="shared" si="1465"/>
        <v/>
      </c>
      <c r="AR5812" s="10" t="str">
        <f t="shared" si="1466"/>
        <v/>
      </c>
      <c r="AS5812" s="10" t="str">
        <f t="shared" si="1467"/>
        <v/>
      </c>
      <c r="AT5812" s="10" t="str">
        <f t="shared" si="1468"/>
        <v/>
      </c>
      <c r="AU5812" s="10" t="str">
        <f t="shared" si="1469"/>
        <v/>
      </c>
      <c r="AV5812" s="10" t="str">
        <f t="shared" si="1470"/>
        <v/>
      </c>
      <c r="AW5812" s="10" t="str">
        <f t="shared" si="1471"/>
        <v/>
      </c>
      <c r="AX5812" s="10" t="str">
        <f t="shared" si="1462"/>
        <v/>
      </c>
      <c r="AY5812" s="10" t="str">
        <f t="shared" si="1472"/>
        <v/>
      </c>
      <c r="AZ5812" s="23">
        <f t="shared" si="1473"/>
        <v>0</v>
      </c>
      <c r="BA5812" s="10">
        <f t="shared" si="1474"/>
        <v>0</v>
      </c>
    </row>
    <row r="5813" spans="1:53" x14ac:dyDescent="0.25">
      <c r="A5813" s="64" t="str">
        <f t="shared" si="1475"/>
        <v/>
      </c>
      <c r="C5813" s="1"/>
      <c r="D5813" s="1"/>
      <c r="E5813" s="1"/>
      <c r="F5813" s="1"/>
      <c r="G5813" s="3" t="str">
        <f t="shared" ca="1" si="1476"/>
        <v/>
      </c>
      <c r="H5813" s="16" t="str">
        <f t="shared" si="1463"/>
        <v/>
      </c>
      <c r="AF5813" s="67"/>
      <c r="AH5813" s="6">
        <f t="shared" ca="1" si="1461"/>
        <v>44152</v>
      </c>
      <c r="AP5813" s="10" t="str">
        <f t="shared" si="1464"/>
        <v/>
      </c>
      <c r="AQ5813" s="10" t="str">
        <f t="shared" si="1465"/>
        <v/>
      </c>
      <c r="AR5813" s="10" t="str">
        <f t="shared" si="1466"/>
        <v/>
      </c>
      <c r="AS5813" s="10" t="str">
        <f t="shared" si="1467"/>
        <v/>
      </c>
      <c r="AT5813" s="10" t="str">
        <f t="shared" si="1468"/>
        <v/>
      </c>
      <c r="AU5813" s="10" t="str">
        <f t="shared" si="1469"/>
        <v/>
      </c>
      <c r="AV5813" s="10" t="str">
        <f t="shared" si="1470"/>
        <v/>
      </c>
      <c r="AW5813" s="10" t="str">
        <f t="shared" si="1471"/>
        <v/>
      </c>
      <c r="AX5813" s="10" t="str">
        <f t="shared" si="1462"/>
        <v/>
      </c>
      <c r="AY5813" s="10" t="str">
        <f t="shared" si="1472"/>
        <v/>
      </c>
      <c r="AZ5813" s="23">
        <f t="shared" si="1473"/>
        <v>0</v>
      </c>
      <c r="BA5813" s="10">
        <f t="shared" si="1474"/>
        <v>0</v>
      </c>
    </row>
    <row r="5814" spans="1:53" x14ac:dyDescent="0.25">
      <c r="A5814" s="4" t="str">
        <f t="shared" si="1475"/>
        <v/>
      </c>
      <c r="B5814" s="28"/>
      <c r="C5814" s="29"/>
      <c r="D5814" s="29"/>
      <c r="E5814" s="29"/>
      <c r="F5814" s="29"/>
      <c r="G5814" s="30" t="str">
        <f t="shared" ca="1" si="1476"/>
        <v/>
      </c>
      <c r="H5814" s="16" t="str">
        <f t="shared" si="1463"/>
        <v/>
      </c>
      <c r="AF5814" s="67"/>
      <c r="AH5814" s="6">
        <f t="shared" ca="1" si="1461"/>
        <v>44152</v>
      </c>
      <c r="AP5814" s="10" t="str">
        <f t="shared" si="1464"/>
        <v/>
      </c>
      <c r="AQ5814" s="10" t="str">
        <f t="shared" si="1465"/>
        <v/>
      </c>
      <c r="AR5814" s="10" t="str">
        <f t="shared" si="1466"/>
        <v/>
      </c>
      <c r="AS5814" s="10" t="str">
        <f t="shared" si="1467"/>
        <v/>
      </c>
      <c r="AT5814" s="10" t="str">
        <f t="shared" si="1468"/>
        <v/>
      </c>
      <c r="AU5814" s="10" t="str">
        <f t="shared" si="1469"/>
        <v/>
      </c>
      <c r="AV5814" s="10" t="str">
        <f t="shared" si="1470"/>
        <v/>
      </c>
      <c r="AW5814" s="10" t="str">
        <f t="shared" si="1471"/>
        <v/>
      </c>
      <c r="AX5814" s="10" t="str">
        <f t="shared" si="1462"/>
        <v/>
      </c>
      <c r="AY5814" s="10" t="str">
        <f t="shared" si="1472"/>
        <v/>
      </c>
      <c r="AZ5814" s="23">
        <f t="shared" si="1473"/>
        <v>0</v>
      </c>
      <c r="BA5814" s="10">
        <f t="shared" si="1474"/>
        <v>0</v>
      </c>
    </row>
    <row r="5815" spans="1:53" x14ac:dyDescent="0.25">
      <c r="A5815" s="64" t="str">
        <f t="shared" si="1475"/>
        <v/>
      </c>
      <c r="C5815" s="1"/>
      <c r="D5815" s="1"/>
      <c r="E5815" s="1"/>
      <c r="F5815" s="1"/>
      <c r="G5815" s="3" t="str">
        <f t="shared" ca="1" si="1476"/>
        <v/>
      </c>
      <c r="H5815" s="16" t="str">
        <f t="shared" si="1463"/>
        <v/>
      </c>
      <c r="AF5815" s="67"/>
      <c r="AH5815" s="6">
        <f t="shared" ca="1" si="1461"/>
        <v>44152</v>
      </c>
      <c r="AP5815" s="10" t="str">
        <f t="shared" si="1464"/>
        <v/>
      </c>
      <c r="AQ5815" s="10" t="str">
        <f t="shared" si="1465"/>
        <v/>
      </c>
      <c r="AR5815" s="10" t="str">
        <f t="shared" si="1466"/>
        <v/>
      </c>
      <c r="AS5815" s="10" t="str">
        <f t="shared" si="1467"/>
        <v/>
      </c>
      <c r="AT5815" s="10" t="str">
        <f t="shared" si="1468"/>
        <v/>
      </c>
      <c r="AU5815" s="10" t="str">
        <f t="shared" si="1469"/>
        <v/>
      </c>
      <c r="AV5815" s="10" t="str">
        <f t="shared" si="1470"/>
        <v/>
      </c>
      <c r="AW5815" s="10" t="str">
        <f t="shared" si="1471"/>
        <v/>
      </c>
      <c r="AX5815" s="10" t="str">
        <f t="shared" si="1462"/>
        <v/>
      </c>
      <c r="AY5815" s="10" t="str">
        <f t="shared" si="1472"/>
        <v/>
      </c>
      <c r="AZ5815" s="23">
        <f t="shared" si="1473"/>
        <v>0</v>
      </c>
      <c r="BA5815" s="10">
        <f t="shared" si="1474"/>
        <v>0</v>
      </c>
    </row>
    <row r="5816" spans="1:53" x14ac:dyDescent="0.25">
      <c r="A5816" s="4" t="str">
        <f t="shared" si="1475"/>
        <v/>
      </c>
      <c r="B5816" s="28"/>
      <c r="C5816" s="29"/>
      <c r="D5816" s="29"/>
      <c r="E5816" s="29"/>
      <c r="F5816" s="29"/>
      <c r="G5816" s="30" t="str">
        <f t="shared" ca="1" si="1476"/>
        <v/>
      </c>
      <c r="H5816" s="16" t="str">
        <f t="shared" si="1463"/>
        <v/>
      </c>
      <c r="AF5816" s="67"/>
      <c r="AH5816" s="6">
        <f t="shared" ca="1" si="1461"/>
        <v>44152</v>
      </c>
      <c r="AP5816" s="10" t="str">
        <f t="shared" si="1464"/>
        <v/>
      </c>
      <c r="AQ5816" s="10" t="str">
        <f t="shared" si="1465"/>
        <v/>
      </c>
      <c r="AR5816" s="10" t="str">
        <f t="shared" si="1466"/>
        <v/>
      </c>
      <c r="AS5816" s="10" t="str">
        <f t="shared" si="1467"/>
        <v/>
      </c>
      <c r="AT5816" s="10" t="str">
        <f t="shared" si="1468"/>
        <v/>
      </c>
      <c r="AU5816" s="10" t="str">
        <f t="shared" si="1469"/>
        <v/>
      </c>
      <c r="AV5816" s="10" t="str">
        <f t="shared" si="1470"/>
        <v/>
      </c>
      <c r="AW5816" s="10" t="str">
        <f t="shared" si="1471"/>
        <v/>
      </c>
      <c r="AX5816" s="10" t="str">
        <f t="shared" si="1462"/>
        <v/>
      </c>
      <c r="AY5816" s="10" t="str">
        <f t="shared" si="1472"/>
        <v/>
      </c>
      <c r="AZ5816" s="23">
        <f t="shared" si="1473"/>
        <v>0</v>
      </c>
      <c r="BA5816" s="10">
        <f t="shared" si="1474"/>
        <v>0</v>
      </c>
    </row>
    <row r="5817" spans="1:53" x14ac:dyDescent="0.25">
      <c r="A5817" s="64" t="str">
        <f t="shared" si="1475"/>
        <v/>
      </c>
      <c r="C5817" s="1"/>
      <c r="D5817" s="1"/>
      <c r="E5817" s="1"/>
      <c r="F5817" s="1"/>
      <c r="G5817" s="3" t="str">
        <f t="shared" ca="1" si="1476"/>
        <v/>
      </c>
      <c r="H5817" s="16" t="str">
        <f t="shared" si="1463"/>
        <v/>
      </c>
      <c r="AF5817" s="67"/>
      <c r="AH5817" s="6">
        <f t="shared" ca="1" si="1461"/>
        <v>44152</v>
      </c>
      <c r="AP5817" s="10" t="str">
        <f t="shared" si="1464"/>
        <v/>
      </c>
      <c r="AQ5817" s="10" t="str">
        <f t="shared" si="1465"/>
        <v/>
      </c>
      <c r="AR5817" s="10" t="str">
        <f t="shared" si="1466"/>
        <v/>
      </c>
      <c r="AS5817" s="10" t="str">
        <f t="shared" si="1467"/>
        <v/>
      </c>
      <c r="AT5817" s="10" t="str">
        <f t="shared" si="1468"/>
        <v/>
      </c>
      <c r="AU5817" s="10" t="str">
        <f t="shared" si="1469"/>
        <v/>
      </c>
      <c r="AV5817" s="10" t="str">
        <f t="shared" si="1470"/>
        <v/>
      </c>
      <c r="AW5817" s="10" t="str">
        <f t="shared" si="1471"/>
        <v/>
      </c>
      <c r="AX5817" s="10" t="str">
        <f t="shared" si="1462"/>
        <v/>
      </c>
      <c r="AY5817" s="10" t="str">
        <f t="shared" si="1472"/>
        <v/>
      </c>
      <c r="AZ5817" s="23">
        <f t="shared" si="1473"/>
        <v>0</v>
      </c>
      <c r="BA5817" s="10">
        <f t="shared" si="1474"/>
        <v>0</v>
      </c>
    </row>
    <row r="5818" spans="1:53" x14ac:dyDescent="0.25">
      <c r="A5818" s="4" t="str">
        <f t="shared" si="1475"/>
        <v/>
      </c>
      <c r="B5818" s="28"/>
      <c r="C5818" s="29"/>
      <c r="D5818" s="29"/>
      <c r="E5818" s="29"/>
      <c r="F5818" s="29"/>
      <c r="G5818" s="30" t="str">
        <f t="shared" ca="1" si="1476"/>
        <v/>
      </c>
      <c r="H5818" s="16" t="str">
        <f t="shared" si="1463"/>
        <v/>
      </c>
      <c r="AF5818" s="67"/>
      <c r="AH5818" s="6">
        <f t="shared" ca="1" si="1461"/>
        <v>44152</v>
      </c>
      <c r="AP5818" s="10" t="str">
        <f t="shared" si="1464"/>
        <v/>
      </c>
      <c r="AQ5818" s="10" t="str">
        <f t="shared" si="1465"/>
        <v/>
      </c>
      <c r="AR5818" s="10" t="str">
        <f t="shared" si="1466"/>
        <v/>
      </c>
      <c r="AS5818" s="10" t="str">
        <f t="shared" si="1467"/>
        <v/>
      </c>
      <c r="AT5818" s="10" t="str">
        <f t="shared" si="1468"/>
        <v/>
      </c>
      <c r="AU5818" s="10" t="str">
        <f t="shared" si="1469"/>
        <v/>
      </c>
      <c r="AV5818" s="10" t="str">
        <f t="shared" si="1470"/>
        <v/>
      </c>
      <c r="AW5818" s="10" t="str">
        <f t="shared" si="1471"/>
        <v/>
      </c>
      <c r="AX5818" s="10" t="str">
        <f t="shared" si="1462"/>
        <v/>
      </c>
      <c r="AY5818" s="10" t="str">
        <f t="shared" si="1472"/>
        <v/>
      </c>
      <c r="AZ5818" s="23">
        <f t="shared" si="1473"/>
        <v>0</v>
      </c>
      <c r="BA5818" s="10">
        <f t="shared" si="1474"/>
        <v>0</v>
      </c>
    </row>
    <row r="5819" spans="1:53" x14ac:dyDescent="0.25">
      <c r="A5819" s="64" t="str">
        <f t="shared" si="1475"/>
        <v/>
      </c>
      <c r="C5819" s="1"/>
      <c r="D5819" s="1"/>
      <c r="E5819" s="1"/>
      <c r="F5819" s="1"/>
      <c r="G5819" s="3" t="str">
        <f t="shared" ca="1" si="1476"/>
        <v/>
      </c>
      <c r="H5819" s="16" t="str">
        <f t="shared" si="1463"/>
        <v/>
      </c>
      <c r="AF5819" s="67"/>
      <c r="AH5819" s="6">
        <f t="shared" ca="1" si="1461"/>
        <v>44152</v>
      </c>
      <c r="AP5819" s="10" t="str">
        <f t="shared" si="1464"/>
        <v/>
      </c>
      <c r="AQ5819" s="10" t="str">
        <f t="shared" si="1465"/>
        <v/>
      </c>
      <c r="AR5819" s="10" t="str">
        <f t="shared" si="1466"/>
        <v/>
      </c>
      <c r="AS5819" s="10" t="str">
        <f t="shared" si="1467"/>
        <v/>
      </c>
      <c r="AT5819" s="10" t="str">
        <f t="shared" si="1468"/>
        <v/>
      </c>
      <c r="AU5819" s="10" t="str">
        <f t="shared" si="1469"/>
        <v/>
      </c>
      <c r="AV5819" s="10" t="str">
        <f t="shared" si="1470"/>
        <v/>
      </c>
      <c r="AW5819" s="10" t="str">
        <f t="shared" si="1471"/>
        <v/>
      </c>
      <c r="AX5819" s="10" t="str">
        <f t="shared" si="1462"/>
        <v/>
      </c>
      <c r="AY5819" s="10" t="str">
        <f t="shared" si="1472"/>
        <v/>
      </c>
      <c r="AZ5819" s="23">
        <f t="shared" si="1473"/>
        <v>0</v>
      </c>
      <c r="BA5819" s="10">
        <f t="shared" si="1474"/>
        <v>0</v>
      </c>
    </row>
    <row r="5820" spans="1:53" x14ac:dyDescent="0.25">
      <c r="A5820" s="4" t="str">
        <f t="shared" si="1475"/>
        <v/>
      </c>
      <c r="B5820" s="28"/>
      <c r="C5820" s="29"/>
      <c r="D5820" s="29"/>
      <c r="E5820" s="29"/>
      <c r="F5820" s="29"/>
      <c r="G5820" s="30" t="str">
        <f t="shared" ca="1" si="1476"/>
        <v/>
      </c>
      <c r="H5820" s="16" t="str">
        <f t="shared" si="1463"/>
        <v/>
      </c>
      <c r="AF5820" s="67"/>
      <c r="AH5820" s="6">
        <f t="shared" ca="1" si="1461"/>
        <v>44152</v>
      </c>
      <c r="AP5820" s="10" t="str">
        <f t="shared" si="1464"/>
        <v/>
      </c>
      <c r="AQ5820" s="10" t="str">
        <f t="shared" si="1465"/>
        <v/>
      </c>
      <c r="AR5820" s="10" t="str">
        <f t="shared" si="1466"/>
        <v/>
      </c>
      <c r="AS5820" s="10" t="str">
        <f t="shared" si="1467"/>
        <v/>
      </c>
      <c r="AT5820" s="10" t="str">
        <f t="shared" si="1468"/>
        <v/>
      </c>
      <c r="AU5820" s="10" t="str">
        <f t="shared" si="1469"/>
        <v/>
      </c>
      <c r="AV5820" s="10" t="str">
        <f t="shared" si="1470"/>
        <v/>
      </c>
      <c r="AW5820" s="10" t="str">
        <f t="shared" si="1471"/>
        <v/>
      </c>
      <c r="AX5820" s="10" t="str">
        <f t="shared" si="1462"/>
        <v/>
      </c>
      <c r="AY5820" s="10" t="str">
        <f t="shared" si="1472"/>
        <v/>
      </c>
      <c r="AZ5820" s="23">
        <f t="shared" si="1473"/>
        <v>0</v>
      </c>
      <c r="BA5820" s="10">
        <f t="shared" si="1474"/>
        <v>0</v>
      </c>
    </row>
    <row r="5821" spans="1:53" x14ac:dyDescent="0.25">
      <c r="A5821" s="64" t="str">
        <f t="shared" si="1475"/>
        <v/>
      </c>
      <c r="C5821" s="1"/>
      <c r="D5821" s="1"/>
      <c r="E5821" s="1"/>
      <c r="F5821" s="1"/>
      <c r="G5821" s="3" t="str">
        <f t="shared" ca="1" si="1476"/>
        <v/>
      </c>
      <c r="H5821" s="16" t="str">
        <f t="shared" si="1463"/>
        <v/>
      </c>
      <c r="AF5821" s="67"/>
      <c r="AH5821" s="6">
        <f t="shared" ca="1" si="1461"/>
        <v>44152</v>
      </c>
      <c r="AP5821" s="10" t="str">
        <f t="shared" si="1464"/>
        <v/>
      </c>
      <c r="AQ5821" s="10" t="str">
        <f t="shared" si="1465"/>
        <v/>
      </c>
      <c r="AR5821" s="10" t="str">
        <f t="shared" si="1466"/>
        <v/>
      </c>
      <c r="AS5821" s="10" t="str">
        <f t="shared" si="1467"/>
        <v/>
      </c>
      <c r="AT5821" s="10" t="str">
        <f t="shared" si="1468"/>
        <v/>
      </c>
      <c r="AU5821" s="10" t="str">
        <f t="shared" si="1469"/>
        <v/>
      </c>
      <c r="AV5821" s="10" t="str">
        <f t="shared" si="1470"/>
        <v/>
      </c>
      <c r="AW5821" s="10" t="str">
        <f t="shared" si="1471"/>
        <v/>
      </c>
      <c r="AX5821" s="10" t="str">
        <f t="shared" si="1462"/>
        <v/>
      </c>
      <c r="AY5821" s="10" t="str">
        <f t="shared" si="1472"/>
        <v/>
      </c>
      <c r="AZ5821" s="23">
        <f t="shared" si="1473"/>
        <v>0</v>
      </c>
      <c r="BA5821" s="10">
        <f t="shared" si="1474"/>
        <v>0</v>
      </c>
    </row>
    <row r="5822" spans="1:53" x14ac:dyDescent="0.25">
      <c r="A5822" s="4" t="str">
        <f t="shared" si="1475"/>
        <v/>
      </c>
      <c r="B5822" s="28"/>
      <c r="C5822" s="29"/>
      <c r="D5822" s="29"/>
      <c r="E5822" s="29"/>
      <c r="F5822" s="29"/>
      <c r="G5822" s="30" t="str">
        <f t="shared" ca="1" si="1476"/>
        <v/>
      </c>
      <c r="H5822" s="16" t="str">
        <f t="shared" si="1463"/>
        <v/>
      </c>
      <c r="AF5822" s="67"/>
      <c r="AH5822" s="6">
        <f t="shared" ca="1" si="1461"/>
        <v>44152</v>
      </c>
      <c r="AP5822" s="10" t="str">
        <f t="shared" si="1464"/>
        <v/>
      </c>
      <c r="AQ5822" s="10" t="str">
        <f t="shared" si="1465"/>
        <v/>
      </c>
      <c r="AR5822" s="10" t="str">
        <f t="shared" si="1466"/>
        <v/>
      </c>
      <c r="AS5822" s="10" t="str">
        <f t="shared" si="1467"/>
        <v/>
      </c>
      <c r="AT5822" s="10" t="str">
        <f t="shared" si="1468"/>
        <v/>
      </c>
      <c r="AU5822" s="10" t="str">
        <f t="shared" si="1469"/>
        <v/>
      </c>
      <c r="AV5822" s="10" t="str">
        <f t="shared" si="1470"/>
        <v/>
      </c>
      <c r="AW5822" s="10" t="str">
        <f t="shared" si="1471"/>
        <v/>
      </c>
      <c r="AX5822" s="10" t="str">
        <f t="shared" si="1462"/>
        <v/>
      </c>
      <c r="AY5822" s="10" t="str">
        <f t="shared" si="1472"/>
        <v/>
      </c>
      <c r="AZ5822" s="23">
        <f t="shared" si="1473"/>
        <v>0</v>
      </c>
      <c r="BA5822" s="10">
        <f t="shared" si="1474"/>
        <v>0</v>
      </c>
    </row>
    <row r="5823" spans="1:53" x14ac:dyDescent="0.25">
      <c r="A5823" s="64" t="str">
        <f t="shared" si="1475"/>
        <v/>
      </c>
      <c r="C5823" s="1"/>
      <c r="D5823" s="1"/>
      <c r="E5823" s="1"/>
      <c r="F5823" s="1"/>
      <c r="G5823" s="3" t="str">
        <f t="shared" ca="1" si="1476"/>
        <v/>
      </c>
      <c r="H5823" s="16" t="str">
        <f t="shared" si="1463"/>
        <v/>
      </c>
      <c r="AF5823" s="67"/>
      <c r="AH5823" s="6">
        <f t="shared" ca="1" si="1461"/>
        <v>44152</v>
      </c>
      <c r="AP5823" s="10" t="str">
        <f t="shared" si="1464"/>
        <v/>
      </c>
      <c r="AQ5823" s="10" t="str">
        <f t="shared" si="1465"/>
        <v/>
      </c>
      <c r="AR5823" s="10" t="str">
        <f t="shared" si="1466"/>
        <v/>
      </c>
      <c r="AS5823" s="10" t="str">
        <f t="shared" si="1467"/>
        <v/>
      </c>
      <c r="AT5823" s="10" t="str">
        <f t="shared" si="1468"/>
        <v/>
      </c>
      <c r="AU5823" s="10" t="str">
        <f t="shared" si="1469"/>
        <v/>
      </c>
      <c r="AV5823" s="10" t="str">
        <f t="shared" si="1470"/>
        <v/>
      </c>
      <c r="AW5823" s="10" t="str">
        <f t="shared" si="1471"/>
        <v/>
      </c>
      <c r="AX5823" s="10" t="str">
        <f t="shared" si="1462"/>
        <v/>
      </c>
      <c r="AY5823" s="10" t="str">
        <f t="shared" si="1472"/>
        <v/>
      </c>
      <c r="AZ5823" s="23">
        <f t="shared" si="1473"/>
        <v>0</v>
      </c>
      <c r="BA5823" s="10">
        <f t="shared" si="1474"/>
        <v>0</v>
      </c>
    </row>
    <row r="5824" spans="1:53" x14ac:dyDescent="0.25">
      <c r="A5824" s="4" t="str">
        <f t="shared" si="1475"/>
        <v/>
      </c>
      <c r="B5824" s="28"/>
      <c r="C5824" s="29"/>
      <c r="D5824" s="29"/>
      <c r="E5824" s="29"/>
      <c r="F5824" s="29"/>
      <c r="G5824" s="30" t="str">
        <f t="shared" ca="1" si="1476"/>
        <v/>
      </c>
      <c r="H5824" s="16" t="str">
        <f t="shared" si="1463"/>
        <v/>
      </c>
      <c r="AF5824" s="67"/>
      <c r="AH5824" s="6">
        <f t="shared" ca="1" si="1461"/>
        <v>44152</v>
      </c>
      <c r="AP5824" s="10" t="str">
        <f t="shared" si="1464"/>
        <v/>
      </c>
      <c r="AQ5824" s="10" t="str">
        <f t="shared" si="1465"/>
        <v/>
      </c>
      <c r="AR5824" s="10" t="str">
        <f t="shared" si="1466"/>
        <v/>
      </c>
      <c r="AS5824" s="10" t="str">
        <f t="shared" si="1467"/>
        <v/>
      </c>
      <c r="AT5824" s="10" t="str">
        <f t="shared" si="1468"/>
        <v/>
      </c>
      <c r="AU5824" s="10" t="str">
        <f t="shared" si="1469"/>
        <v/>
      </c>
      <c r="AV5824" s="10" t="str">
        <f t="shared" si="1470"/>
        <v/>
      </c>
      <c r="AW5824" s="10" t="str">
        <f t="shared" si="1471"/>
        <v/>
      </c>
      <c r="AX5824" s="10" t="str">
        <f t="shared" si="1462"/>
        <v/>
      </c>
      <c r="AY5824" s="10" t="str">
        <f t="shared" si="1472"/>
        <v/>
      </c>
      <c r="AZ5824" s="23">
        <f t="shared" si="1473"/>
        <v>0</v>
      </c>
      <c r="BA5824" s="10">
        <f t="shared" si="1474"/>
        <v>0</v>
      </c>
    </row>
    <row r="5825" spans="1:53" x14ac:dyDescent="0.25">
      <c r="A5825" s="64" t="str">
        <f t="shared" si="1475"/>
        <v/>
      </c>
      <c r="C5825" s="1"/>
      <c r="D5825" s="1"/>
      <c r="E5825" s="1"/>
      <c r="F5825" s="1"/>
      <c r="G5825" s="3" t="str">
        <f t="shared" ca="1" si="1476"/>
        <v/>
      </c>
      <c r="H5825" s="16" t="str">
        <f t="shared" si="1463"/>
        <v/>
      </c>
      <c r="AF5825" s="67"/>
      <c r="AH5825" s="6">
        <f t="shared" ca="1" si="1461"/>
        <v>44152</v>
      </c>
      <c r="AP5825" s="10" t="str">
        <f t="shared" si="1464"/>
        <v/>
      </c>
      <c r="AQ5825" s="10" t="str">
        <f t="shared" si="1465"/>
        <v/>
      </c>
      <c r="AR5825" s="10" t="str">
        <f t="shared" si="1466"/>
        <v/>
      </c>
      <c r="AS5825" s="10" t="str">
        <f t="shared" si="1467"/>
        <v/>
      </c>
      <c r="AT5825" s="10" t="str">
        <f t="shared" si="1468"/>
        <v/>
      </c>
      <c r="AU5825" s="10" t="str">
        <f t="shared" si="1469"/>
        <v/>
      </c>
      <c r="AV5825" s="10" t="str">
        <f t="shared" si="1470"/>
        <v/>
      </c>
      <c r="AW5825" s="10" t="str">
        <f t="shared" si="1471"/>
        <v/>
      </c>
      <c r="AX5825" s="10" t="str">
        <f t="shared" si="1462"/>
        <v/>
      </c>
      <c r="AY5825" s="10" t="str">
        <f t="shared" si="1472"/>
        <v/>
      </c>
      <c r="AZ5825" s="23">
        <f t="shared" si="1473"/>
        <v>0</v>
      </c>
      <c r="BA5825" s="10">
        <f t="shared" si="1474"/>
        <v>0</v>
      </c>
    </row>
    <row r="5826" spans="1:53" x14ac:dyDescent="0.25">
      <c r="A5826" s="4" t="str">
        <f t="shared" si="1475"/>
        <v/>
      </c>
      <c r="B5826" s="28"/>
      <c r="C5826" s="29"/>
      <c r="D5826" s="29"/>
      <c r="E5826" s="29"/>
      <c r="F5826" s="29"/>
      <c r="G5826" s="30" t="str">
        <f t="shared" ca="1" si="1476"/>
        <v/>
      </c>
      <c r="H5826" s="16" t="str">
        <f t="shared" si="1463"/>
        <v/>
      </c>
      <c r="AF5826" s="67"/>
      <c r="AH5826" s="6">
        <f t="shared" ca="1" si="1461"/>
        <v>44152</v>
      </c>
      <c r="AP5826" s="10" t="str">
        <f t="shared" si="1464"/>
        <v/>
      </c>
      <c r="AQ5826" s="10" t="str">
        <f t="shared" si="1465"/>
        <v/>
      </c>
      <c r="AR5826" s="10" t="str">
        <f t="shared" si="1466"/>
        <v/>
      </c>
      <c r="AS5826" s="10" t="str">
        <f t="shared" si="1467"/>
        <v/>
      </c>
      <c r="AT5826" s="10" t="str">
        <f t="shared" si="1468"/>
        <v/>
      </c>
      <c r="AU5826" s="10" t="str">
        <f t="shared" si="1469"/>
        <v/>
      </c>
      <c r="AV5826" s="10" t="str">
        <f t="shared" si="1470"/>
        <v/>
      </c>
      <c r="AW5826" s="10" t="str">
        <f t="shared" si="1471"/>
        <v/>
      </c>
      <c r="AX5826" s="10" t="str">
        <f t="shared" si="1462"/>
        <v/>
      </c>
      <c r="AY5826" s="10" t="str">
        <f t="shared" si="1472"/>
        <v/>
      </c>
      <c r="AZ5826" s="23">
        <f t="shared" si="1473"/>
        <v>0</v>
      </c>
      <c r="BA5826" s="10">
        <f t="shared" si="1474"/>
        <v>0</v>
      </c>
    </row>
    <row r="5827" spans="1:53" x14ac:dyDescent="0.25">
      <c r="A5827" s="64" t="str">
        <f t="shared" si="1475"/>
        <v/>
      </c>
      <c r="C5827" s="1"/>
      <c r="D5827" s="1"/>
      <c r="E5827" s="1"/>
      <c r="F5827" s="1"/>
      <c r="G5827" s="3" t="str">
        <f t="shared" ca="1" si="1476"/>
        <v/>
      </c>
      <c r="H5827" s="16" t="str">
        <f t="shared" si="1463"/>
        <v/>
      </c>
      <c r="AF5827" s="67"/>
      <c r="AH5827" s="6">
        <f t="shared" ca="1" si="1461"/>
        <v>44152</v>
      </c>
      <c r="AP5827" s="10" t="str">
        <f t="shared" si="1464"/>
        <v/>
      </c>
      <c r="AQ5827" s="10" t="str">
        <f t="shared" si="1465"/>
        <v/>
      </c>
      <c r="AR5827" s="10" t="str">
        <f t="shared" si="1466"/>
        <v/>
      </c>
      <c r="AS5827" s="10" t="str">
        <f t="shared" si="1467"/>
        <v/>
      </c>
      <c r="AT5827" s="10" t="str">
        <f t="shared" si="1468"/>
        <v/>
      </c>
      <c r="AU5827" s="10" t="str">
        <f t="shared" si="1469"/>
        <v/>
      </c>
      <c r="AV5827" s="10" t="str">
        <f t="shared" si="1470"/>
        <v/>
      </c>
      <c r="AW5827" s="10" t="str">
        <f t="shared" si="1471"/>
        <v/>
      </c>
      <c r="AX5827" s="10" t="str">
        <f t="shared" si="1462"/>
        <v/>
      </c>
      <c r="AY5827" s="10" t="str">
        <f t="shared" si="1472"/>
        <v/>
      </c>
      <c r="AZ5827" s="23">
        <f t="shared" si="1473"/>
        <v>0</v>
      </c>
      <c r="BA5827" s="10">
        <f t="shared" si="1474"/>
        <v>0</v>
      </c>
    </row>
    <row r="5828" spans="1:53" x14ac:dyDescent="0.25">
      <c r="A5828" s="4" t="str">
        <f t="shared" si="1475"/>
        <v/>
      </c>
      <c r="B5828" s="28"/>
      <c r="C5828" s="29"/>
      <c r="D5828" s="29"/>
      <c r="E5828" s="29"/>
      <c r="F5828" s="29"/>
      <c r="G5828" s="30" t="str">
        <f t="shared" ca="1" si="1476"/>
        <v/>
      </c>
      <c r="H5828" s="16" t="str">
        <f t="shared" si="1463"/>
        <v/>
      </c>
      <c r="AF5828" s="67"/>
      <c r="AH5828" s="6">
        <f t="shared" ca="1" si="1461"/>
        <v>44152</v>
      </c>
      <c r="AP5828" s="10" t="str">
        <f t="shared" si="1464"/>
        <v/>
      </c>
      <c r="AQ5828" s="10" t="str">
        <f t="shared" si="1465"/>
        <v/>
      </c>
      <c r="AR5828" s="10" t="str">
        <f t="shared" si="1466"/>
        <v/>
      </c>
      <c r="AS5828" s="10" t="str">
        <f t="shared" si="1467"/>
        <v/>
      </c>
      <c r="AT5828" s="10" t="str">
        <f t="shared" si="1468"/>
        <v/>
      </c>
      <c r="AU5828" s="10" t="str">
        <f t="shared" si="1469"/>
        <v/>
      </c>
      <c r="AV5828" s="10" t="str">
        <f t="shared" si="1470"/>
        <v/>
      </c>
      <c r="AW5828" s="10" t="str">
        <f t="shared" si="1471"/>
        <v/>
      </c>
      <c r="AX5828" s="10" t="str">
        <f t="shared" si="1462"/>
        <v/>
      </c>
      <c r="AY5828" s="10" t="str">
        <f t="shared" si="1472"/>
        <v/>
      </c>
      <c r="AZ5828" s="23">
        <f t="shared" si="1473"/>
        <v>0</v>
      </c>
      <c r="BA5828" s="10">
        <f t="shared" si="1474"/>
        <v>0</v>
      </c>
    </row>
    <row r="5829" spans="1:53" x14ac:dyDescent="0.25">
      <c r="A5829" s="64" t="str">
        <f t="shared" si="1475"/>
        <v/>
      </c>
      <c r="C5829" s="1"/>
      <c r="D5829" s="1"/>
      <c r="E5829" s="1"/>
      <c r="F5829" s="1"/>
      <c r="G5829" s="3" t="str">
        <f t="shared" ca="1" si="1476"/>
        <v/>
      </c>
      <c r="H5829" s="16" t="str">
        <f t="shared" si="1463"/>
        <v/>
      </c>
      <c r="AF5829" s="67"/>
      <c r="AH5829" s="6">
        <f t="shared" ca="1" si="1461"/>
        <v>44152</v>
      </c>
      <c r="AP5829" s="10" t="str">
        <f t="shared" si="1464"/>
        <v/>
      </c>
      <c r="AQ5829" s="10" t="str">
        <f t="shared" si="1465"/>
        <v/>
      </c>
      <c r="AR5829" s="10" t="str">
        <f t="shared" si="1466"/>
        <v/>
      </c>
      <c r="AS5829" s="10" t="str">
        <f t="shared" si="1467"/>
        <v/>
      </c>
      <c r="AT5829" s="10" t="str">
        <f t="shared" si="1468"/>
        <v/>
      </c>
      <c r="AU5829" s="10" t="str">
        <f t="shared" si="1469"/>
        <v/>
      </c>
      <c r="AV5829" s="10" t="str">
        <f t="shared" si="1470"/>
        <v/>
      </c>
      <c r="AW5829" s="10" t="str">
        <f t="shared" si="1471"/>
        <v/>
      </c>
      <c r="AX5829" s="10" t="str">
        <f t="shared" si="1462"/>
        <v/>
      </c>
      <c r="AY5829" s="10" t="str">
        <f t="shared" si="1472"/>
        <v/>
      </c>
      <c r="AZ5829" s="23">
        <f t="shared" si="1473"/>
        <v>0</v>
      </c>
      <c r="BA5829" s="10">
        <f t="shared" si="1474"/>
        <v>0</v>
      </c>
    </row>
    <row r="5830" spans="1:53" x14ac:dyDescent="0.25">
      <c r="A5830" s="4" t="str">
        <f t="shared" si="1475"/>
        <v/>
      </c>
      <c r="B5830" s="28"/>
      <c r="C5830" s="29"/>
      <c r="D5830" s="29"/>
      <c r="E5830" s="29"/>
      <c r="F5830" s="29"/>
      <c r="G5830" s="30" t="str">
        <f t="shared" ca="1" si="1476"/>
        <v/>
      </c>
      <c r="H5830" s="16" t="str">
        <f t="shared" si="1463"/>
        <v/>
      </c>
      <c r="AF5830" s="67"/>
      <c r="AH5830" s="6">
        <f t="shared" ca="1" si="1461"/>
        <v>44152</v>
      </c>
      <c r="AP5830" s="10" t="str">
        <f t="shared" si="1464"/>
        <v/>
      </c>
      <c r="AQ5830" s="10" t="str">
        <f t="shared" si="1465"/>
        <v/>
      </c>
      <c r="AR5830" s="10" t="str">
        <f t="shared" si="1466"/>
        <v/>
      </c>
      <c r="AS5830" s="10" t="str">
        <f t="shared" si="1467"/>
        <v/>
      </c>
      <c r="AT5830" s="10" t="str">
        <f t="shared" si="1468"/>
        <v/>
      </c>
      <c r="AU5830" s="10" t="str">
        <f t="shared" si="1469"/>
        <v/>
      </c>
      <c r="AV5830" s="10" t="str">
        <f t="shared" si="1470"/>
        <v/>
      </c>
      <c r="AW5830" s="10" t="str">
        <f t="shared" si="1471"/>
        <v/>
      </c>
      <c r="AX5830" s="10" t="str">
        <f t="shared" si="1462"/>
        <v/>
      </c>
      <c r="AY5830" s="10" t="str">
        <f t="shared" si="1472"/>
        <v/>
      </c>
      <c r="AZ5830" s="23">
        <f t="shared" si="1473"/>
        <v>0</v>
      </c>
      <c r="BA5830" s="10">
        <f t="shared" si="1474"/>
        <v>0</v>
      </c>
    </row>
    <row r="5831" spans="1:53" x14ac:dyDescent="0.25">
      <c r="A5831" s="64" t="str">
        <f t="shared" si="1475"/>
        <v/>
      </c>
      <c r="C5831" s="1"/>
      <c r="D5831" s="1"/>
      <c r="E5831" s="1"/>
      <c r="F5831" s="1"/>
      <c r="G5831" s="3" t="str">
        <f t="shared" ca="1" si="1476"/>
        <v/>
      </c>
      <c r="H5831" s="16" t="str">
        <f t="shared" si="1463"/>
        <v/>
      </c>
      <c r="AF5831" s="67"/>
      <c r="AH5831" s="6">
        <f t="shared" ca="1" si="1461"/>
        <v>44152</v>
      </c>
      <c r="AP5831" s="10" t="str">
        <f t="shared" si="1464"/>
        <v/>
      </c>
      <c r="AQ5831" s="10" t="str">
        <f t="shared" si="1465"/>
        <v/>
      </c>
      <c r="AR5831" s="10" t="str">
        <f t="shared" si="1466"/>
        <v/>
      </c>
      <c r="AS5831" s="10" t="str">
        <f t="shared" si="1467"/>
        <v/>
      </c>
      <c r="AT5831" s="10" t="str">
        <f t="shared" si="1468"/>
        <v/>
      </c>
      <c r="AU5831" s="10" t="str">
        <f t="shared" si="1469"/>
        <v/>
      </c>
      <c r="AV5831" s="10" t="str">
        <f t="shared" si="1470"/>
        <v/>
      </c>
      <c r="AW5831" s="10" t="str">
        <f t="shared" si="1471"/>
        <v/>
      </c>
      <c r="AX5831" s="10" t="str">
        <f t="shared" si="1462"/>
        <v/>
      </c>
      <c r="AY5831" s="10" t="str">
        <f t="shared" si="1472"/>
        <v/>
      </c>
      <c r="AZ5831" s="23">
        <f t="shared" si="1473"/>
        <v>0</v>
      </c>
      <c r="BA5831" s="10">
        <f t="shared" si="1474"/>
        <v>0</v>
      </c>
    </row>
    <row r="5832" spans="1:53" x14ac:dyDescent="0.25">
      <c r="A5832" s="4" t="str">
        <f t="shared" si="1475"/>
        <v/>
      </c>
      <c r="B5832" s="28"/>
      <c r="C5832" s="29"/>
      <c r="D5832" s="29"/>
      <c r="E5832" s="29"/>
      <c r="F5832" s="29"/>
      <c r="G5832" s="30" t="str">
        <f t="shared" ca="1" si="1476"/>
        <v/>
      </c>
      <c r="H5832" s="16" t="str">
        <f t="shared" si="1463"/>
        <v/>
      </c>
      <c r="AF5832" s="67"/>
      <c r="AH5832" s="6">
        <f t="shared" ca="1" si="1461"/>
        <v>44152</v>
      </c>
      <c r="AP5832" s="10" t="str">
        <f t="shared" si="1464"/>
        <v/>
      </c>
      <c r="AQ5832" s="10" t="str">
        <f t="shared" si="1465"/>
        <v/>
      </c>
      <c r="AR5832" s="10" t="str">
        <f t="shared" si="1466"/>
        <v/>
      </c>
      <c r="AS5832" s="10" t="str">
        <f t="shared" si="1467"/>
        <v/>
      </c>
      <c r="AT5832" s="10" t="str">
        <f t="shared" si="1468"/>
        <v/>
      </c>
      <c r="AU5832" s="10" t="str">
        <f t="shared" si="1469"/>
        <v/>
      </c>
      <c r="AV5832" s="10" t="str">
        <f t="shared" si="1470"/>
        <v/>
      </c>
      <c r="AW5832" s="10" t="str">
        <f t="shared" si="1471"/>
        <v/>
      </c>
      <c r="AX5832" s="10" t="str">
        <f t="shared" si="1462"/>
        <v/>
      </c>
      <c r="AY5832" s="10" t="str">
        <f t="shared" si="1472"/>
        <v/>
      </c>
      <c r="AZ5832" s="23">
        <f t="shared" si="1473"/>
        <v>0</v>
      </c>
      <c r="BA5832" s="10">
        <f t="shared" si="1474"/>
        <v>0</v>
      </c>
    </row>
    <row r="5833" spans="1:53" x14ac:dyDescent="0.25">
      <c r="A5833" s="64" t="str">
        <f t="shared" si="1475"/>
        <v/>
      </c>
      <c r="C5833" s="1"/>
      <c r="D5833" s="1"/>
      <c r="E5833" s="1"/>
      <c r="F5833" s="1"/>
      <c r="G5833" s="3" t="str">
        <f t="shared" ca="1" si="1476"/>
        <v/>
      </c>
      <c r="H5833" s="16" t="str">
        <f t="shared" si="1463"/>
        <v/>
      </c>
      <c r="AF5833" s="67"/>
      <c r="AH5833" s="6">
        <f t="shared" ref="AH5833:AH5896" ca="1" si="1477">TODAY()</f>
        <v>44152</v>
      </c>
      <c r="AP5833" s="10" t="str">
        <f t="shared" si="1464"/>
        <v/>
      </c>
      <c r="AQ5833" s="10" t="str">
        <f t="shared" si="1465"/>
        <v/>
      </c>
      <c r="AR5833" s="10" t="str">
        <f t="shared" si="1466"/>
        <v/>
      </c>
      <c r="AS5833" s="10" t="str">
        <f t="shared" si="1467"/>
        <v/>
      </c>
      <c r="AT5833" s="10" t="str">
        <f t="shared" si="1468"/>
        <v/>
      </c>
      <c r="AU5833" s="10" t="str">
        <f t="shared" si="1469"/>
        <v/>
      </c>
      <c r="AV5833" s="10" t="str">
        <f t="shared" si="1470"/>
        <v/>
      </c>
      <c r="AW5833" s="10" t="str">
        <f t="shared" si="1471"/>
        <v/>
      </c>
      <c r="AX5833" s="10" t="str">
        <f t="shared" ref="AX5833:AX5896" si="1478">IF(C5833="","",IF(AND(H5833&gt;=54,H5833&lt;=58),1,0))</f>
        <v/>
      </c>
      <c r="AY5833" s="10" t="str">
        <f t="shared" si="1472"/>
        <v/>
      </c>
      <c r="AZ5833" s="23">
        <f t="shared" si="1473"/>
        <v>0</v>
      </c>
      <c r="BA5833" s="10">
        <f t="shared" si="1474"/>
        <v>0</v>
      </c>
    </row>
    <row r="5834" spans="1:53" x14ac:dyDescent="0.25">
      <c r="A5834" s="4" t="str">
        <f t="shared" si="1475"/>
        <v/>
      </c>
      <c r="B5834" s="28"/>
      <c r="C5834" s="29"/>
      <c r="D5834" s="29"/>
      <c r="E5834" s="29"/>
      <c r="F5834" s="29"/>
      <c r="G5834" s="30" t="str">
        <f t="shared" ca="1" si="1476"/>
        <v/>
      </c>
      <c r="H5834" s="16" t="str">
        <f t="shared" ref="H5834:H5897" si="1479">IF(C5834="","",LEFT(G5834,2)+0)</f>
        <v/>
      </c>
      <c r="AF5834" s="67"/>
      <c r="AH5834" s="6">
        <f t="shared" ca="1" si="1477"/>
        <v>44152</v>
      </c>
      <c r="AP5834" s="10" t="str">
        <f t="shared" ref="AP5834:AP5897" si="1480">IF(C5834="","",IF(H5834&lt;=18+0,1,0))</f>
        <v/>
      </c>
      <c r="AQ5834" s="10" t="str">
        <f t="shared" ref="AQ5834:AQ5897" si="1481">IF(C5834="","",IF(H5834&lt;19,0,IF(H5834&gt;23,0,1)))</f>
        <v/>
      </c>
      <c r="AR5834" s="10" t="str">
        <f t="shared" ref="AR5834:AR5897" si="1482">IF(C5834="","",IF(H5834&lt;24,0,IF(H5834&gt;28,0,1)))</f>
        <v/>
      </c>
      <c r="AS5834" s="10" t="str">
        <f t="shared" ref="AS5834:AS5897" si="1483">IF(C5834="","",IF(H5834&lt;29,0,IF(H5834&gt;33,0,1)))</f>
        <v/>
      </c>
      <c r="AT5834" s="10" t="str">
        <f t="shared" ref="AT5834:AT5897" si="1484">IF(C5834="","",IF(H5834&lt;34,0,IF(H5834&gt;38,0,1)))</f>
        <v/>
      </c>
      <c r="AU5834" s="10" t="str">
        <f t="shared" ref="AU5834:AU5897" si="1485">IF(C5834="","",IF(H5834&lt;39,0,IF(H5834&gt;43,0,1)))</f>
        <v/>
      </c>
      <c r="AV5834" s="10" t="str">
        <f t="shared" ref="AV5834:AV5897" si="1486">IF(C5834="","",IF(H5834&lt;44,0,IF(H5834&gt;48,0,1)))</f>
        <v/>
      </c>
      <c r="AW5834" s="10" t="str">
        <f t="shared" ref="AW5834:AW5897" si="1487">IF(C5834="","",IF(H5834&lt;49,0,IF(H5834&gt;53,0,1)))</f>
        <v/>
      </c>
      <c r="AX5834" s="10" t="str">
        <f t="shared" si="1478"/>
        <v/>
      </c>
      <c r="AY5834" s="10" t="str">
        <f t="shared" ref="AY5834:AY5897" si="1488">IF(C5834="","",IF(H5834&gt;=59+0,1,0))</f>
        <v/>
      </c>
      <c r="AZ5834" s="23">
        <f t="shared" ref="AZ5834:AZ5897" si="1489">IF(D5834="",0,IF(AND(D5834="Masculino",E5834="titular"),1,0))</f>
        <v>0</v>
      </c>
      <c r="BA5834" s="10">
        <f t="shared" ref="BA5834:BA5897" si="1490">IF(D5834="",0,IF(AND(D5834="Masculino",E5834="Dependente"),1,0))</f>
        <v>0</v>
      </c>
    </row>
    <row r="5835" spans="1:53" x14ac:dyDescent="0.25">
      <c r="A5835" s="64" t="str">
        <f t="shared" si="1475"/>
        <v/>
      </c>
      <c r="C5835" s="1"/>
      <c r="D5835" s="1"/>
      <c r="E5835" s="1"/>
      <c r="F5835" s="1"/>
      <c r="G5835" s="3" t="str">
        <f t="shared" ca="1" si="1476"/>
        <v/>
      </c>
      <c r="H5835" s="16" t="str">
        <f t="shared" si="1479"/>
        <v/>
      </c>
      <c r="AF5835" s="67"/>
      <c r="AH5835" s="6">
        <f t="shared" ca="1" si="1477"/>
        <v>44152</v>
      </c>
      <c r="AP5835" s="10" t="str">
        <f t="shared" si="1480"/>
        <v/>
      </c>
      <c r="AQ5835" s="10" t="str">
        <f t="shared" si="1481"/>
        <v/>
      </c>
      <c r="AR5835" s="10" t="str">
        <f t="shared" si="1482"/>
        <v/>
      </c>
      <c r="AS5835" s="10" t="str">
        <f t="shared" si="1483"/>
        <v/>
      </c>
      <c r="AT5835" s="10" t="str">
        <f t="shared" si="1484"/>
        <v/>
      </c>
      <c r="AU5835" s="10" t="str">
        <f t="shared" si="1485"/>
        <v/>
      </c>
      <c r="AV5835" s="10" t="str">
        <f t="shared" si="1486"/>
        <v/>
      </c>
      <c r="AW5835" s="10" t="str">
        <f t="shared" si="1487"/>
        <v/>
      </c>
      <c r="AX5835" s="10" t="str">
        <f t="shared" si="1478"/>
        <v/>
      </c>
      <c r="AY5835" s="10" t="str">
        <f t="shared" si="1488"/>
        <v/>
      </c>
      <c r="AZ5835" s="23">
        <f t="shared" si="1489"/>
        <v>0</v>
      </c>
      <c r="BA5835" s="10">
        <f t="shared" si="1490"/>
        <v>0</v>
      </c>
    </row>
    <row r="5836" spans="1:53" x14ac:dyDescent="0.25">
      <c r="A5836" s="4" t="str">
        <f t="shared" ref="A5836:A5899" si="1491">IF(C5836="","",A5835+1)</f>
        <v/>
      </c>
      <c r="B5836" s="28"/>
      <c r="C5836" s="29"/>
      <c r="D5836" s="29"/>
      <c r="E5836" s="29"/>
      <c r="F5836" s="29"/>
      <c r="G5836" s="30" t="str">
        <f t="shared" ca="1" si="1476"/>
        <v/>
      </c>
      <c r="H5836" s="16" t="str">
        <f t="shared" si="1479"/>
        <v/>
      </c>
      <c r="AF5836" s="67"/>
      <c r="AH5836" s="6">
        <f t="shared" ca="1" si="1477"/>
        <v>44152</v>
      </c>
      <c r="AP5836" s="10" t="str">
        <f t="shared" si="1480"/>
        <v/>
      </c>
      <c r="AQ5836" s="10" t="str">
        <f t="shared" si="1481"/>
        <v/>
      </c>
      <c r="AR5836" s="10" t="str">
        <f t="shared" si="1482"/>
        <v/>
      </c>
      <c r="AS5836" s="10" t="str">
        <f t="shared" si="1483"/>
        <v/>
      </c>
      <c r="AT5836" s="10" t="str">
        <f t="shared" si="1484"/>
        <v/>
      </c>
      <c r="AU5836" s="10" t="str">
        <f t="shared" si="1485"/>
        <v/>
      </c>
      <c r="AV5836" s="10" t="str">
        <f t="shared" si="1486"/>
        <v/>
      </c>
      <c r="AW5836" s="10" t="str">
        <f t="shared" si="1487"/>
        <v/>
      </c>
      <c r="AX5836" s="10" t="str">
        <f t="shared" si="1478"/>
        <v/>
      </c>
      <c r="AY5836" s="10" t="str">
        <f t="shared" si="1488"/>
        <v/>
      </c>
      <c r="AZ5836" s="23">
        <f t="shared" si="1489"/>
        <v>0</v>
      </c>
      <c r="BA5836" s="10">
        <f t="shared" si="1490"/>
        <v>0</v>
      </c>
    </row>
    <row r="5837" spans="1:53" x14ac:dyDescent="0.25">
      <c r="A5837" s="64" t="str">
        <f t="shared" si="1491"/>
        <v/>
      </c>
      <c r="C5837" s="1"/>
      <c r="D5837" s="1"/>
      <c r="E5837" s="1"/>
      <c r="F5837" s="1"/>
      <c r="G5837" s="3" t="str">
        <f t="shared" ca="1" si="1476"/>
        <v/>
      </c>
      <c r="H5837" s="16" t="str">
        <f t="shared" si="1479"/>
        <v/>
      </c>
      <c r="AF5837" s="67"/>
      <c r="AH5837" s="6">
        <f t="shared" ca="1" si="1477"/>
        <v>44152</v>
      </c>
      <c r="AP5837" s="10" t="str">
        <f t="shared" si="1480"/>
        <v/>
      </c>
      <c r="AQ5837" s="10" t="str">
        <f t="shared" si="1481"/>
        <v/>
      </c>
      <c r="AR5837" s="10" t="str">
        <f t="shared" si="1482"/>
        <v/>
      </c>
      <c r="AS5837" s="10" t="str">
        <f t="shared" si="1483"/>
        <v/>
      </c>
      <c r="AT5837" s="10" t="str">
        <f t="shared" si="1484"/>
        <v/>
      </c>
      <c r="AU5837" s="10" t="str">
        <f t="shared" si="1485"/>
        <v/>
      </c>
      <c r="AV5837" s="10" t="str">
        <f t="shared" si="1486"/>
        <v/>
      </c>
      <c r="AW5837" s="10" t="str">
        <f t="shared" si="1487"/>
        <v/>
      </c>
      <c r="AX5837" s="10" t="str">
        <f t="shared" si="1478"/>
        <v/>
      </c>
      <c r="AY5837" s="10" t="str">
        <f t="shared" si="1488"/>
        <v/>
      </c>
      <c r="AZ5837" s="23">
        <f t="shared" si="1489"/>
        <v>0</v>
      </c>
      <c r="BA5837" s="10">
        <f t="shared" si="1490"/>
        <v>0</v>
      </c>
    </row>
    <row r="5838" spans="1:53" x14ac:dyDescent="0.25">
      <c r="A5838" s="4" t="str">
        <f t="shared" si="1491"/>
        <v/>
      </c>
      <c r="B5838" s="28"/>
      <c r="C5838" s="29"/>
      <c r="D5838" s="29"/>
      <c r="E5838" s="29"/>
      <c r="F5838" s="29"/>
      <c r="G5838" s="30" t="str">
        <f t="shared" ca="1" si="1476"/>
        <v/>
      </c>
      <c r="H5838" s="16" t="str">
        <f t="shared" si="1479"/>
        <v/>
      </c>
      <c r="AF5838" s="67"/>
      <c r="AH5838" s="6">
        <f t="shared" ca="1" si="1477"/>
        <v>44152</v>
      </c>
      <c r="AP5838" s="10" t="str">
        <f t="shared" si="1480"/>
        <v/>
      </c>
      <c r="AQ5838" s="10" t="str">
        <f t="shared" si="1481"/>
        <v/>
      </c>
      <c r="AR5838" s="10" t="str">
        <f t="shared" si="1482"/>
        <v/>
      </c>
      <c r="AS5838" s="10" t="str">
        <f t="shared" si="1483"/>
        <v/>
      </c>
      <c r="AT5838" s="10" t="str">
        <f t="shared" si="1484"/>
        <v/>
      </c>
      <c r="AU5838" s="10" t="str">
        <f t="shared" si="1485"/>
        <v/>
      </c>
      <c r="AV5838" s="10" t="str">
        <f t="shared" si="1486"/>
        <v/>
      </c>
      <c r="AW5838" s="10" t="str">
        <f t="shared" si="1487"/>
        <v/>
      </c>
      <c r="AX5838" s="10" t="str">
        <f t="shared" si="1478"/>
        <v/>
      </c>
      <c r="AY5838" s="10" t="str">
        <f t="shared" si="1488"/>
        <v/>
      </c>
      <c r="AZ5838" s="23">
        <f t="shared" si="1489"/>
        <v>0</v>
      </c>
      <c r="BA5838" s="10">
        <f t="shared" si="1490"/>
        <v>0</v>
      </c>
    </row>
    <row r="5839" spans="1:53" x14ac:dyDescent="0.25">
      <c r="A5839" s="64" t="str">
        <f t="shared" si="1491"/>
        <v/>
      </c>
      <c r="C5839" s="1"/>
      <c r="D5839" s="1"/>
      <c r="E5839" s="1"/>
      <c r="F5839" s="1"/>
      <c r="G5839" s="3" t="str">
        <f t="shared" ca="1" si="1476"/>
        <v/>
      </c>
      <c r="H5839" s="16" t="str">
        <f t="shared" si="1479"/>
        <v/>
      </c>
      <c r="AF5839" s="67"/>
      <c r="AH5839" s="6">
        <f t="shared" ca="1" si="1477"/>
        <v>44152</v>
      </c>
      <c r="AP5839" s="10" t="str">
        <f t="shared" si="1480"/>
        <v/>
      </c>
      <c r="AQ5839" s="10" t="str">
        <f t="shared" si="1481"/>
        <v/>
      </c>
      <c r="AR5839" s="10" t="str">
        <f t="shared" si="1482"/>
        <v/>
      </c>
      <c r="AS5839" s="10" t="str">
        <f t="shared" si="1483"/>
        <v/>
      </c>
      <c r="AT5839" s="10" t="str">
        <f t="shared" si="1484"/>
        <v/>
      </c>
      <c r="AU5839" s="10" t="str">
        <f t="shared" si="1485"/>
        <v/>
      </c>
      <c r="AV5839" s="10" t="str">
        <f t="shared" si="1486"/>
        <v/>
      </c>
      <c r="AW5839" s="10" t="str">
        <f t="shared" si="1487"/>
        <v/>
      </c>
      <c r="AX5839" s="10" t="str">
        <f t="shared" si="1478"/>
        <v/>
      </c>
      <c r="AY5839" s="10" t="str">
        <f t="shared" si="1488"/>
        <v/>
      </c>
      <c r="AZ5839" s="23">
        <f t="shared" si="1489"/>
        <v>0</v>
      </c>
      <c r="BA5839" s="10">
        <f t="shared" si="1490"/>
        <v>0</v>
      </c>
    </row>
    <row r="5840" spans="1:53" x14ac:dyDescent="0.25">
      <c r="A5840" s="4" t="str">
        <f t="shared" si="1491"/>
        <v/>
      </c>
      <c r="B5840" s="28"/>
      <c r="C5840" s="29"/>
      <c r="D5840" s="29"/>
      <c r="E5840" s="29"/>
      <c r="F5840" s="29"/>
      <c r="G5840" s="30" t="str">
        <f t="shared" ca="1" si="1476"/>
        <v/>
      </c>
      <c r="H5840" s="16" t="str">
        <f t="shared" si="1479"/>
        <v/>
      </c>
      <c r="AF5840" s="67"/>
      <c r="AH5840" s="6">
        <f t="shared" ca="1" si="1477"/>
        <v>44152</v>
      </c>
      <c r="AP5840" s="10" t="str">
        <f t="shared" si="1480"/>
        <v/>
      </c>
      <c r="AQ5840" s="10" t="str">
        <f t="shared" si="1481"/>
        <v/>
      </c>
      <c r="AR5840" s="10" t="str">
        <f t="shared" si="1482"/>
        <v/>
      </c>
      <c r="AS5840" s="10" t="str">
        <f t="shared" si="1483"/>
        <v/>
      </c>
      <c r="AT5840" s="10" t="str">
        <f t="shared" si="1484"/>
        <v/>
      </c>
      <c r="AU5840" s="10" t="str">
        <f t="shared" si="1485"/>
        <v/>
      </c>
      <c r="AV5840" s="10" t="str">
        <f t="shared" si="1486"/>
        <v/>
      </c>
      <c r="AW5840" s="10" t="str">
        <f t="shared" si="1487"/>
        <v/>
      </c>
      <c r="AX5840" s="10" t="str">
        <f t="shared" si="1478"/>
        <v/>
      </c>
      <c r="AY5840" s="10" t="str">
        <f t="shared" si="1488"/>
        <v/>
      </c>
      <c r="AZ5840" s="23">
        <f t="shared" si="1489"/>
        <v>0</v>
      </c>
      <c r="BA5840" s="10">
        <f t="shared" si="1490"/>
        <v>0</v>
      </c>
    </row>
    <row r="5841" spans="1:53" x14ac:dyDescent="0.25">
      <c r="A5841" s="64" t="str">
        <f t="shared" si="1491"/>
        <v/>
      </c>
      <c r="C5841" s="1"/>
      <c r="D5841" s="1"/>
      <c r="E5841" s="1"/>
      <c r="F5841" s="1"/>
      <c r="G5841" s="3" t="str">
        <f t="shared" ca="1" si="1476"/>
        <v/>
      </c>
      <c r="H5841" s="16" t="str">
        <f t="shared" si="1479"/>
        <v/>
      </c>
      <c r="AF5841" s="67"/>
      <c r="AH5841" s="6">
        <f t="shared" ca="1" si="1477"/>
        <v>44152</v>
      </c>
      <c r="AP5841" s="10" t="str">
        <f t="shared" si="1480"/>
        <v/>
      </c>
      <c r="AQ5841" s="10" t="str">
        <f t="shared" si="1481"/>
        <v/>
      </c>
      <c r="AR5841" s="10" t="str">
        <f t="shared" si="1482"/>
        <v/>
      </c>
      <c r="AS5841" s="10" t="str">
        <f t="shared" si="1483"/>
        <v/>
      </c>
      <c r="AT5841" s="10" t="str">
        <f t="shared" si="1484"/>
        <v/>
      </c>
      <c r="AU5841" s="10" t="str">
        <f t="shared" si="1485"/>
        <v/>
      </c>
      <c r="AV5841" s="10" t="str">
        <f t="shared" si="1486"/>
        <v/>
      </c>
      <c r="AW5841" s="10" t="str">
        <f t="shared" si="1487"/>
        <v/>
      </c>
      <c r="AX5841" s="10" t="str">
        <f t="shared" si="1478"/>
        <v/>
      </c>
      <c r="AY5841" s="10" t="str">
        <f t="shared" si="1488"/>
        <v/>
      </c>
      <c r="AZ5841" s="23">
        <f t="shared" si="1489"/>
        <v>0</v>
      </c>
      <c r="BA5841" s="10">
        <f t="shared" si="1490"/>
        <v>0</v>
      </c>
    </row>
    <row r="5842" spans="1:53" x14ac:dyDescent="0.25">
      <c r="A5842" s="4" t="str">
        <f t="shared" si="1491"/>
        <v/>
      </c>
      <c r="B5842" s="28"/>
      <c r="C5842" s="29"/>
      <c r="D5842" s="29"/>
      <c r="E5842" s="29"/>
      <c r="F5842" s="29"/>
      <c r="G5842" s="30" t="str">
        <f t="shared" ca="1" si="1476"/>
        <v/>
      </c>
      <c r="H5842" s="16" t="str">
        <f t="shared" si="1479"/>
        <v/>
      </c>
      <c r="AF5842" s="67"/>
      <c r="AH5842" s="6">
        <f t="shared" ca="1" si="1477"/>
        <v>44152</v>
      </c>
      <c r="AP5842" s="10" t="str">
        <f t="shared" si="1480"/>
        <v/>
      </c>
      <c r="AQ5842" s="10" t="str">
        <f t="shared" si="1481"/>
        <v/>
      </c>
      <c r="AR5842" s="10" t="str">
        <f t="shared" si="1482"/>
        <v/>
      </c>
      <c r="AS5842" s="10" t="str">
        <f t="shared" si="1483"/>
        <v/>
      </c>
      <c r="AT5842" s="10" t="str">
        <f t="shared" si="1484"/>
        <v/>
      </c>
      <c r="AU5842" s="10" t="str">
        <f t="shared" si="1485"/>
        <v/>
      </c>
      <c r="AV5842" s="10" t="str">
        <f t="shared" si="1486"/>
        <v/>
      </c>
      <c r="AW5842" s="10" t="str">
        <f t="shared" si="1487"/>
        <v/>
      </c>
      <c r="AX5842" s="10" t="str">
        <f t="shared" si="1478"/>
        <v/>
      </c>
      <c r="AY5842" s="10" t="str">
        <f t="shared" si="1488"/>
        <v/>
      </c>
      <c r="AZ5842" s="23">
        <f t="shared" si="1489"/>
        <v>0</v>
      </c>
      <c r="BA5842" s="10">
        <f t="shared" si="1490"/>
        <v>0</v>
      </c>
    </row>
    <row r="5843" spans="1:53" x14ac:dyDescent="0.25">
      <c r="A5843" s="64" t="str">
        <f t="shared" si="1491"/>
        <v/>
      </c>
      <c r="C5843" s="1"/>
      <c r="D5843" s="1"/>
      <c r="E5843" s="1"/>
      <c r="F5843" s="1"/>
      <c r="G5843" s="3" t="str">
        <f t="shared" ca="1" si="1476"/>
        <v/>
      </c>
      <c r="H5843" s="16" t="str">
        <f t="shared" si="1479"/>
        <v/>
      </c>
      <c r="AF5843" s="67"/>
      <c r="AH5843" s="6">
        <f t="shared" ca="1" si="1477"/>
        <v>44152</v>
      </c>
      <c r="AP5843" s="10" t="str">
        <f t="shared" si="1480"/>
        <v/>
      </c>
      <c r="AQ5843" s="10" t="str">
        <f t="shared" si="1481"/>
        <v/>
      </c>
      <c r="AR5843" s="10" t="str">
        <f t="shared" si="1482"/>
        <v/>
      </c>
      <c r="AS5843" s="10" t="str">
        <f t="shared" si="1483"/>
        <v/>
      </c>
      <c r="AT5843" s="10" t="str">
        <f t="shared" si="1484"/>
        <v/>
      </c>
      <c r="AU5843" s="10" t="str">
        <f t="shared" si="1485"/>
        <v/>
      </c>
      <c r="AV5843" s="10" t="str">
        <f t="shared" si="1486"/>
        <v/>
      </c>
      <c r="AW5843" s="10" t="str">
        <f t="shared" si="1487"/>
        <v/>
      </c>
      <c r="AX5843" s="10" t="str">
        <f t="shared" si="1478"/>
        <v/>
      </c>
      <c r="AY5843" s="10" t="str">
        <f t="shared" si="1488"/>
        <v/>
      </c>
      <c r="AZ5843" s="23">
        <f t="shared" si="1489"/>
        <v>0</v>
      </c>
      <c r="BA5843" s="10">
        <f t="shared" si="1490"/>
        <v>0</v>
      </c>
    </row>
    <row r="5844" spans="1:53" x14ac:dyDescent="0.25">
      <c r="A5844" s="4" t="str">
        <f t="shared" si="1491"/>
        <v/>
      </c>
      <c r="B5844" s="28"/>
      <c r="C5844" s="29"/>
      <c r="D5844" s="29"/>
      <c r="E5844" s="29"/>
      <c r="F5844" s="29"/>
      <c r="G5844" s="30" t="str">
        <f t="shared" ca="1" si="1476"/>
        <v/>
      </c>
      <c r="H5844" s="16" t="str">
        <f t="shared" si="1479"/>
        <v/>
      </c>
      <c r="AF5844" s="67"/>
      <c r="AH5844" s="6">
        <f t="shared" ca="1" si="1477"/>
        <v>44152</v>
      </c>
      <c r="AP5844" s="10" t="str">
        <f t="shared" si="1480"/>
        <v/>
      </c>
      <c r="AQ5844" s="10" t="str">
        <f t="shared" si="1481"/>
        <v/>
      </c>
      <c r="AR5844" s="10" t="str">
        <f t="shared" si="1482"/>
        <v/>
      </c>
      <c r="AS5844" s="10" t="str">
        <f t="shared" si="1483"/>
        <v/>
      </c>
      <c r="AT5844" s="10" t="str">
        <f t="shared" si="1484"/>
        <v/>
      </c>
      <c r="AU5844" s="10" t="str">
        <f t="shared" si="1485"/>
        <v/>
      </c>
      <c r="AV5844" s="10" t="str">
        <f t="shared" si="1486"/>
        <v/>
      </c>
      <c r="AW5844" s="10" t="str">
        <f t="shared" si="1487"/>
        <v/>
      </c>
      <c r="AX5844" s="10" t="str">
        <f t="shared" si="1478"/>
        <v/>
      </c>
      <c r="AY5844" s="10" t="str">
        <f t="shared" si="1488"/>
        <v/>
      </c>
      <c r="AZ5844" s="23">
        <f t="shared" si="1489"/>
        <v>0</v>
      </c>
      <c r="BA5844" s="10">
        <f t="shared" si="1490"/>
        <v>0</v>
      </c>
    </row>
    <row r="5845" spans="1:53" x14ac:dyDescent="0.25">
      <c r="A5845" s="64" t="str">
        <f t="shared" si="1491"/>
        <v/>
      </c>
      <c r="C5845" s="1"/>
      <c r="D5845" s="1"/>
      <c r="E5845" s="1"/>
      <c r="F5845" s="1"/>
      <c r="G5845" s="3" t="str">
        <f t="shared" ca="1" si="1476"/>
        <v/>
      </c>
      <c r="H5845" s="16" t="str">
        <f t="shared" si="1479"/>
        <v/>
      </c>
      <c r="AF5845" s="67"/>
      <c r="AH5845" s="6">
        <f t="shared" ca="1" si="1477"/>
        <v>44152</v>
      </c>
      <c r="AP5845" s="10" t="str">
        <f t="shared" si="1480"/>
        <v/>
      </c>
      <c r="AQ5845" s="10" t="str">
        <f t="shared" si="1481"/>
        <v/>
      </c>
      <c r="AR5845" s="10" t="str">
        <f t="shared" si="1482"/>
        <v/>
      </c>
      <c r="AS5845" s="10" t="str">
        <f t="shared" si="1483"/>
        <v/>
      </c>
      <c r="AT5845" s="10" t="str">
        <f t="shared" si="1484"/>
        <v/>
      </c>
      <c r="AU5845" s="10" t="str">
        <f t="shared" si="1485"/>
        <v/>
      </c>
      <c r="AV5845" s="10" t="str">
        <f t="shared" si="1486"/>
        <v/>
      </c>
      <c r="AW5845" s="10" t="str">
        <f t="shared" si="1487"/>
        <v/>
      </c>
      <c r="AX5845" s="10" t="str">
        <f t="shared" si="1478"/>
        <v/>
      </c>
      <c r="AY5845" s="10" t="str">
        <f t="shared" si="1488"/>
        <v/>
      </c>
      <c r="AZ5845" s="23">
        <f t="shared" si="1489"/>
        <v>0</v>
      </c>
      <c r="BA5845" s="10">
        <f t="shared" si="1490"/>
        <v>0</v>
      </c>
    </row>
    <row r="5846" spans="1:53" x14ac:dyDescent="0.25">
      <c r="A5846" s="4" t="str">
        <f t="shared" si="1491"/>
        <v/>
      </c>
      <c r="B5846" s="28"/>
      <c r="C5846" s="29"/>
      <c r="D5846" s="29"/>
      <c r="E5846" s="29"/>
      <c r="F5846" s="29"/>
      <c r="G5846" s="30" t="str">
        <f t="shared" ca="1" si="1476"/>
        <v/>
      </c>
      <c r="H5846" s="16" t="str">
        <f t="shared" si="1479"/>
        <v/>
      </c>
      <c r="AF5846" s="67"/>
      <c r="AH5846" s="6">
        <f t="shared" ca="1" si="1477"/>
        <v>44152</v>
      </c>
      <c r="AP5846" s="10" t="str">
        <f t="shared" si="1480"/>
        <v/>
      </c>
      <c r="AQ5846" s="10" t="str">
        <f t="shared" si="1481"/>
        <v/>
      </c>
      <c r="AR5846" s="10" t="str">
        <f t="shared" si="1482"/>
        <v/>
      </c>
      <c r="AS5846" s="10" t="str">
        <f t="shared" si="1483"/>
        <v/>
      </c>
      <c r="AT5846" s="10" t="str">
        <f t="shared" si="1484"/>
        <v/>
      </c>
      <c r="AU5846" s="10" t="str">
        <f t="shared" si="1485"/>
        <v/>
      </c>
      <c r="AV5846" s="10" t="str">
        <f t="shared" si="1486"/>
        <v/>
      </c>
      <c r="AW5846" s="10" t="str">
        <f t="shared" si="1487"/>
        <v/>
      </c>
      <c r="AX5846" s="10" t="str">
        <f t="shared" si="1478"/>
        <v/>
      </c>
      <c r="AY5846" s="10" t="str">
        <f t="shared" si="1488"/>
        <v/>
      </c>
      <c r="AZ5846" s="23">
        <f t="shared" si="1489"/>
        <v>0</v>
      </c>
      <c r="BA5846" s="10">
        <f t="shared" si="1490"/>
        <v>0</v>
      </c>
    </row>
    <row r="5847" spans="1:53" x14ac:dyDescent="0.25">
      <c r="A5847" s="64" t="str">
        <f t="shared" si="1491"/>
        <v/>
      </c>
      <c r="C5847" s="1"/>
      <c r="D5847" s="1"/>
      <c r="E5847" s="1"/>
      <c r="F5847" s="1"/>
      <c r="G5847" s="3" t="str">
        <f t="shared" ca="1" si="1476"/>
        <v/>
      </c>
      <c r="H5847" s="16" t="str">
        <f t="shared" si="1479"/>
        <v/>
      </c>
      <c r="AF5847" s="67"/>
      <c r="AH5847" s="6">
        <f t="shared" ca="1" si="1477"/>
        <v>44152</v>
      </c>
      <c r="AP5847" s="10" t="str">
        <f t="shared" si="1480"/>
        <v/>
      </c>
      <c r="AQ5847" s="10" t="str">
        <f t="shared" si="1481"/>
        <v/>
      </c>
      <c r="AR5847" s="10" t="str">
        <f t="shared" si="1482"/>
        <v/>
      </c>
      <c r="AS5847" s="10" t="str">
        <f t="shared" si="1483"/>
        <v/>
      </c>
      <c r="AT5847" s="10" t="str">
        <f t="shared" si="1484"/>
        <v/>
      </c>
      <c r="AU5847" s="10" t="str">
        <f t="shared" si="1485"/>
        <v/>
      </c>
      <c r="AV5847" s="10" t="str">
        <f t="shared" si="1486"/>
        <v/>
      </c>
      <c r="AW5847" s="10" t="str">
        <f t="shared" si="1487"/>
        <v/>
      </c>
      <c r="AX5847" s="10" t="str">
        <f t="shared" si="1478"/>
        <v/>
      </c>
      <c r="AY5847" s="10" t="str">
        <f t="shared" si="1488"/>
        <v/>
      </c>
      <c r="AZ5847" s="23">
        <f t="shared" si="1489"/>
        <v>0</v>
      </c>
      <c r="BA5847" s="10">
        <f t="shared" si="1490"/>
        <v>0</v>
      </c>
    </row>
    <row r="5848" spans="1:53" x14ac:dyDescent="0.25">
      <c r="A5848" s="4" t="str">
        <f t="shared" si="1491"/>
        <v/>
      </c>
      <c r="B5848" s="28"/>
      <c r="C5848" s="29"/>
      <c r="D5848" s="29"/>
      <c r="E5848" s="29"/>
      <c r="F5848" s="29"/>
      <c r="G5848" s="30" t="str">
        <f t="shared" ca="1" si="1476"/>
        <v/>
      </c>
      <c r="H5848" s="16" t="str">
        <f t="shared" si="1479"/>
        <v/>
      </c>
      <c r="AF5848" s="67"/>
      <c r="AH5848" s="6">
        <f t="shared" ca="1" si="1477"/>
        <v>44152</v>
      </c>
      <c r="AP5848" s="10" t="str">
        <f t="shared" si="1480"/>
        <v/>
      </c>
      <c r="AQ5848" s="10" t="str">
        <f t="shared" si="1481"/>
        <v/>
      </c>
      <c r="AR5848" s="10" t="str">
        <f t="shared" si="1482"/>
        <v/>
      </c>
      <c r="AS5848" s="10" t="str">
        <f t="shared" si="1483"/>
        <v/>
      </c>
      <c r="AT5848" s="10" t="str">
        <f t="shared" si="1484"/>
        <v/>
      </c>
      <c r="AU5848" s="10" t="str">
        <f t="shared" si="1485"/>
        <v/>
      </c>
      <c r="AV5848" s="10" t="str">
        <f t="shared" si="1486"/>
        <v/>
      </c>
      <c r="AW5848" s="10" t="str">
        <f t="shared" si="1487"/>
        <v/>
      </c>
      <c r="AX5848" s="10" t="str">
        <f t="shared" si="1478"/>
        <v/>
      </c>
      <c r="AY5848" s="10" t="str">
        <f t="shared" si="1488"/>
        <v/>
      </c>
      <c r="AZ5848" s="23">
        <f t="shared" si="1489"/>
        <v>0</v>
      </c>
      <c r="BA5848" s="10">
        <f t="shared" si="1490"/>
        <v>0</v>
      </c>
    </row>
    <row r="5849" spans="1:53" x14ac:dyDescent="0.25">
      <c r="A5849" s="64" t="str">
        <f t="shared" si="1491"/>
        <v/>
      </c>
      <c r="C5849" s="1"/>
      <c r="D5849" s="1"/>
      <c r="E5849" s="1"/>
      <c r="F5849" s="1"/>
      <c r="G5849" s="3" t="str">
        <f t="shared" ca="1" si="1476"/>
        <v/>
      </c>
      <c r="H5849" s="16" t="str">
        <f t="shared" si="1479"/>
        <v/>
      </c>
      <c r="AF5849" s="67"/>
      <c r="AH5849" s="6">
        <f t="shared" ca="1" si="1477"/>
        <v>44152</v>
      </c>
      <c r="AP5849" s="10" t="str">
        <f t="shared" si="1480"/>
        <v/>
      </c>
      <c r="AQ5849" s="10" t="str">
        <f t="shared" si="1481"/>
        <v/>
      </c>
      <c r="AR5849" s="10" t="str">
        <f t="shared" si="1482"/>
        <v/>
      </c>
      <c r="AS5849" s="10" t="str">
        <f t="shared" si="1483"/>
        <v/>
      </c>
      <c r="AT5849" s="10" t="str">
        <f t="shared" si="1484"/>
        <v/>
      </c>
      <c r="AU5849" s="10" t="str">
        <f t="shared" si="1485"/>
        <v/>
      </c>
      <c r="AV5849" s="10" t="str">
        <f t="shared" si="1486"/>
        <v/>
      </c>
      <c r="AW5849" s="10" t="str">
        <f t="shared" si="1487"/>
        <v/>
      </c>
      <c r="AX5849" s="10" t="str">
        <f t="shared" si="1478"/>
        <v/>
      </c>
      <c r="AY5849" s="10" t="str">
        <f t="shared" si="1488"/>
        <v/>
      </c>
      <c r="AZ5849" s="23">
        <f t="shared" si="1489"/>
        <v>0</v>
      </c>
      <c r="BA5849" s="10">
        <f t="shared" si="1490"/>
        <v>0</v>
      </c>
    </row>
    <row r="5850" spans="1:53" x14ac:dyDescent="0.25">
      <c r="A5850" s="4" t="str">
        <f t="shared" si="1491"/>
        <v/>
      </c>
      <c r="B5850" s="28"/>
      <c r="C5850" s="29"/>
      <c r="D5850" s="29"/>
      <c r="E5850" s="29"/>
      <c r="F5850" s="29"/>
      <c r="G5850" s="30" t="str">
        <f t="shared" ca="1" si="1476"/>
        <v/>
      </c>
      <c r="H5850" s="16" t="str">
        <f t="shared" si="1479"/>
        <v/>
      </c>
      <c r="AF5850" s="67"/>
      <c r="AH5850" s="6">
        <f t="shared" ca="1" si="1477"/>
        <v>44152</v>
      </c>
      <c r="AP5850" s="10" t="str">
        <f t="shared" si="1480"/>
        <v/>
      </c>
      <c r="AQ5850" s="10" t="str">
        <f t="shared" si="1481"/>
        <v/>
      </c>
      <c r="AR5850" s="10" t="str">
        <f t="shared" si="1482"/>
        <v/>
      </c>
      <c r="AS5850" s="10" t="str">
        <f t="shared" si="1483"/>
        <v/>
      </c>
      <c r="AT5850" s="10" t="str">
        <f t="shared" si="1484"/>
        <v/>
      </c>
      <c r="AU5850" s="10" t="str">
        <f t="shared" si="1485"/>
        <v/>
      </c>
      <c r="AV5850" s="10" t="str">
        <f t="shared" si="1486"/>
        <v/>
      </c>
      <c r="AW5850" s="10" t="str">
        <f t="shared" si="1487"/>
        <v/>
      </c>
      <c r="AX5850" s="10" t="str">
        <f t="shared" si="1478"/>
        <v/>
      </c>
      <c r="AY5850" s="10" t="str">
        <f t="shared" si="1488"/>
        <v/>
      </c>
      <c r="AZ5850" s="23">
        <f t="shared" si="1489"/>
        <v>0</v>
      </c>
      <c r="BA5850" s="10">
        <f t="shared" si="1490"/>
        <v>0</v>
      </c>
    </row>
    <row r="5851" spans="1:53" x14ac:dyDescent="0.25">
      <c r="A5851" s="64" t="str">
        <f t="shared" si="1491"/>
        <v/>
      </c>
      <c r="C5851" s="1"/>
      <c r="D5851" s="1"/>
      <c r="E5851" s="1"/>
      <c r="F5851" s="1"/>
      <c r="G5851" s="3" t="str">
        <f t="shared" ca="1" si="1476"/>
        <v/>
      </c>
      <c r="H5851" s="16" t="str">
        <f t="shared" si="1479"/>
        <v/>
      </c>
      <c r="AF5851" s="67"/>
      <c r="AH5851" s="6">
        <f t="shared" ca="1" si="1477"/>
        <v>44152</v>
      </c>
      <c r="AP5851" s="10" t="str">
        <f t="shared" si="1480"/>
        <v/>
      </c>
      <c r="AQ5851" s="10" t="str">
        <f t="shared" si="1481"/>
        <v/>
      </c>
      <c r="AR5851" s="10" t="str">
        <f t="shared" si="1482"/>
        <v/>
      </c>
      <c r="AS5851" s="10" t="str">
        <f t="shared" si="1483"/>
        <v/>
      </c>
      <c r="AT5851" s="10" t="str">
        <f t="shared" si="1484"/>
        <v/>
      </c>
      <c r="AU5851" s="10" t="str">
        <f t="shared" si="1485"/>
        <v/>
      </c>
      <c r="AV5851" s="10" t="str">
        <f t="shared" si="1486"/>
        <v/>
      </c>
      <c r="AW5851" s="10" t="str">
        <f t="shared" si="1487"/>
        <v/>
      </c>
      <c r="AX5851" s="10" t="str">
        <f t="shared" si="1478"/>
        <v/>
      </c>
      <c r="AY5851" s="10" t="str">
        <f t="shared" si="1488"/>
        <v/>
      </c>
      <c r="AZ5851" s="23">
        <f t="shared" si="1489"/>
        <v>0</v>
      </c>
      <c r="BA5851" s="10">
        <f t="shared" si="1490"/>
        <v>0</v>
      </c>
    </row>
    <row r="5852" spans="1:53" x14ac:dyDescent="0.25">
      <c r="A5852" s="4" t="str">
        <f t="shared" si="1491"/>
        <v/>
      </c>
      <c r="B5852" s="28"/>
      <c r="C5852" s="29"/>
      <c r="D5852" s="29"/>
      <c r="E5852" s="29"/>
      <c r="F5852" s="29"/>
      <c r="G5852" s="30" t="str">
        <f t="shared" ca="1" si="1476"/>
        <v/>
      </c>
      <c r="H5852" s="16" t="str">
        <f t="shared" si="1479"/>
        <v/>
      </c>
      <c r="AF5852" s="67"/>
      <c r="AH5852" s="6">
        <f t="shared" ca="1" si="1477"/>
        <v>44152</v>
      </c>
      <c r="AP5852" s="10" t="str">
        <f t="shared" si="1480"/>
        <v/>
      </c>
      <c r="AQ5852" s="10" t="str">
        <f t="shared" si="1481"/>
        <v/>
      </c>
      <c r="AR5852" s="10" t="str">
        <f t="shared" si="1482"/>
        <v/>
      </c>
      <c r="AS5852" s="10" t="str">
        <f t="shared" si="1483"/>
        <v/>
      </c>
      <c r="AT5852" s="10" t="str">
        <f t="shared" si="1484"/>
        <v/>
      </c>
      <c r="AU5852" s="10" t="str">
        <f t="shared" si="1485"/>
        <v/>
      </c>
      <c r="AV5852" s="10" t="str">
        <f t="shared" si="1486"/>
        <v/>
      </c>
      <c r="AW5852" s="10" t="str">
        <f t="shared" si="1487"/>
        <v/>
      </c>
      <c r="AX5852" s="10" t="str">
        <f t="shared" si="1478"/>
        <v/>
      </c>
      <c r="AY5852" s="10" t="str">
        <f t="shared" si="1488"/>
        <v/>
      </c>
      <c r="AZ5852" s="23">
        <f t="shared" si="1489"/>
        <v>0</v>
      </c>
      <c r="BA5852" s="10">
        <f t="shared" si="1490"/>
        <v>0</v>
      </c>
    </row>
    <row r="5853" spans="1:53" x14ac:dyDescent="0.25">
      <c r="A5853" s="64" t="str">
        <f t="shared" si="1491"/>
        <v/>
      </c>
      <c r="C5853" s="1"/>
      <c r="D5853" s="1"/>
      <c r="E5853" s="1"/>
      <c r="F5853" s="1"/>
      <c r="G5853" s="3" t="str">
        <f t="shared" ref="G5853:G5916" ca="1" si="1492">AnoMesDia(C5853,TODAY())</f>
        <v/>
      </c>
      <c r="H5853" s="16" t="str">
        <f t="shared" si="1479"/>
        <v/>
      </c>
      <c r="AF5853" s="67"/>
      <c r="AH5853" s="6">
        <f t="shared" ca="1" si="1477"/>
        <v>44152</v>
      </c>
      <c r="AP5853" s="10" t="str">
        <f t="shared" si="1480"/>
        <v/>
      </c>
      <c r="AQ5853" s="10" t="str">
        <f t="shared" si="1481"/>
        <v/>
      </c>
      <c r="AR5853" s="10" t="str">
        <f t="shared" si="1482"/>
        <v/>
      </c>
      <c r="AS5853" s="10" t="str">
        <f t="shared" si="1483"/>
        <v/>
      </c>
      <c r="AT5853" s="10" t="str">
        <f t="shared" si="1484"/>
        <v/>
      </c>
      <c r="AU5853" s="10" t="str">
        <f t="shared" si="1485"/>
        <v/>
      </c>
      <c r="AV5853" s="10" t="str">
        <f t="shared" si="1486"/>
        <v/>
      </c>
      <c r="AW5853" s="10" t="str">
        <f t="shared" si="1487"/>
        <v/>
      </c>
      <c r="AX5853" s="10" t="str">
        <f t="shared" si="1478"/>
        <v/>
      </c>
      <c r="AY5853" s="10" t="str">
        <f t="shared" si="1488"/>
        <v/>
      </c>
      <c r="AZ5853" s="23">
        <f t="shared" si="1489"/>
        <v>0</v>
      </c>
      <c r="BA5853" s="10">
        <f t="shared" si="1490"/>
        <v>0</v>
      </c>
    </row>
    <row r="5854" spans="1:53" x14ac:dyDescent="0.25">
      <c r="A5854" s="4" t="str">
        <f t="shared" si="1491"/>
        <v/>
      </c>
      <c r="B5854" s="28"/>
      <c r="C5854" s="29"/>
      <c r="D5854" s="29"/>
      <c r="E5854" s="29"/>
      <c r="F5854" s="29"/>
      <c r="G5854" s="30" t="str">
        <f t="shared" ca="1" si="1492"/>
        <v/>
      </c>
      <c r="H5854" s="16" t="str">
        <f t="shared" si="1479"/>
        <v/>
      </c>
      <c r="AF5854" s="67"/>
      <c r="AH5854" s="6">
        <f t="shared" ca="1" si="1477"/>
        <v>44152</v>
      </c>
      <c r="AP5854" s="10" t="str">
        <f t="shared" si="1480"/>
        <v/>
      </c>
      <c r="AQ5854" s="10" t="str">
        <f t="shared" si="1481"/>
        <v/>
      </c>
      <c r="AR5854" s="10" t="str">
        <f t="shared" si="1482"/>
        <v/>
      </c>
      <c r="AS5854" s="10" t="str">
        <f t="shared" si="1483"/>
        <v/>
      </c>
      <c r="AT5854" s="10" t="str">
        <f t="shared" si="1484"/>
        <v/>
      </c>
      <c r="AU5854" s="10" t="str">
        <f t="shared" si="1485"/>
        <v/>
      </c>
      <c r="AV5854" s="10" t="str">
        <f t="shared" si="1486"/>
        <v/>
      </c>
      <c r="AW5854" s="10" t="str">
        <f t="shared" si="1487"/>
        <v/>
      </c>
      <c r="AX5854" s="10" t="str">
        <f t="shared" si="1478"/>
        <v/>
      </c>
      <c r="AY5854" s="10" t="str">
        <f t="shared" si="1488"/>
        <v/>
      </c>
      <c r="AZ5854" s="23">
        <f t="shared" si="1489"/>
        <v>0</v>
      </c>
      <c r="BA5854" s="10">
        <f t="shared" si="1490"/>
        <v>0</v>
      </c>
    </row>
    <row r="5855" spans="1:53" x14ac:dyDescent="0.25">
      <c r="A5855" s="64" t="str">
        <f t="shared" si="1491"/>
        <v/>
      </c>
      <c r="C5855" s="1"/>
      <c r="D5855" s="1"/>
      <c r="E5855" s="1"/>
      <c r="F5855" s="1"/>
      <c r="G5855" s="3" t="str">
        <f t="shared" ca="1" si="1492"/>
        <v/>
      </c>
      <c r="H5855" s="16" t="str">
        <f t="shared" si="1479"/>
        <v/>
      </c>
      <c r="AF5855" s="67"/>
      <c r="AH5855" s="6">
        <f t="shared" ca="1" si="1477"/>
        <v>44152</v>
      </c>
      <c r="AP5855" s="10" t="str">
        <f t="shared" si="1480"/>
        <v/>
      </c>
      <c r="AQ5855" s="10" t="str">
        <f t="shared" si="1481"/>
        <v/>
      </c>
      <c r="AR5855" s="10" t="str">
        <f t="shared" si="1482"/>
        <v/>
      </c>
      <c r="AS5855" s="10" t="str">
        <f t="shared" si="1483"/>
        <v/>
      </c>
      <c r="AT5855" s="10" t="str">
        <f t="shared" si="1484"/>
        <v/>
      </c>
      <c r="AU5855" s="10" t="str">
        <f t="shared" si="1485"/>
        <v/>
      </c>
      <c r="AV5855" s="10" t="str">
        <f t="shared" si="1486"/>
        <v/>
      </c>
      <c r="AW5855" s="10" t="str">
        <f t="shared" si="1487"/>
        <v/>
      </c>
      <c r="AX5855" s="10" t="str">
        <f t="shared" si="1478"/>
        <v/>
      </c>
      <c r="AY5855" s="10" t="str">
        <f t="shared" si="1488"/>
        <v/>
      </c>
      <c r="AZ5855" s="23">
        <f t="shared" si="1489"/>
        <v>0</v>
      </c>
      <c r="BA5855" s="10">
        <f t="shared" si="1490"/>
        <v>0</v>
      </c>
    </row>
    <row r="5856" spans="1:53" x14ac:dyDescent="0.25">
      <c r="A5856" s="4" t="str">
        <f t="shared" si="1491"/>
        <v/>
      </c>
      <c r="B5856" s="28"/>
      <c r="C5856" s="29"/>
      <c r="D5856" s="29"/>
      <c r="E5856" s="29"/>
      <c r="F5856" s="29"/>
      <c r="G5856" s="30" t="str">
        <f t="shared" ca="1" si="1492"/>
        <v/>
      </c>
      <c r="H5856" s="16" t="str">
        <f t="shared" si="1479"/>
        <v/>
      </c>
      <c r="AF5856" s="67"/>
      <c r="AH5856" s="6">
        <f t="shared" ca="1" si="1477"/>
        <v>44152</v>
      </c>
      <c r="AP5856" s="10" t="str">
        <f t="shared" si="1480"/>
        <v/>
      </c>
      <c r="AQ5856" s="10" t="str">
        <f t="shared" si="1481"/>
        <v/>
      </c>
      <c r="AR5856" s="10" t="str">
        <f t="shared" si="1482"/>
        <v/>
      </c>
      <c r="AS5856" s="10" t="str">
        <f t="shared" si="1483"/>
        <v/>
      </c>
      <c r="AT5856" s="10" t="str">
        <f t="shared" si="1484"/>
        <v/>
      </c>
      <c r="AU5856" s="10" t="str">
        <f t="shared" si="1485"/>
        <v/>
      </c>
      <c r="AV5856" s="10" t="str">
        <f t="shared" si="1486"/>
        <v/>
      </c>
      <c r="AW5856" s="10" t="str">
        <f t="shared" si="1487"/>
        <v/>
      </c>
      <c r="AX5856" s="10" t="str">
        <f t="shared" si="1478"/>
        <v/>
      </c>
      <c r="AY5856" s="10" t="str">
        <f t="shared" si="1488"/>
        <v/>
      </c>
      <c r="AZ5856" s="23">
        <f t="shared" si="1489"/>
        <v>0</v>
      </c>
      <c r="BA5856" s="10">
        <f t="shared" si="1490"/>
        <v>0</v>
      </c>
    </row>
    <row r="5857" spans="1:53" x14ac:dyDescent="0.25">
      <c r="A5857" s="64" t="str">
        <f t="shared" si="1491"/>
        <v/>
      </c>
      <c r="C5857" s="1"/>
      <c r="D5857" s="1"/>
      <c r="E5857" s="1"/>
      <c r="F5857" s="1"/>
      <c r="G5857" s="3" t="str">
        <f t="shared" ca="1" si="1492"/>
        <v/>
      </c>
      <c r="H5857" s="16" t="str">
        <f t="shared" si="1479"/>
        <v/>
      </c>
      <c r="AF5857" s="67"/>
      <c r="AH5857" s="6">
        <f t="shared" ca="1" si="1477"/>
        <v>44152</v>
      </c>
      <c r="AP5857" s="10" t="str">
        <f t="shared" si="1480"/>
        <v/>
      </c>
      <c r="AQ5857" s="10" t="str">
        <f t="shared" si="1481"/>
        <v/>
      </c>
      <c r="AR5857" s="10" t="str">
        <f t="shared" si="1482"/>
        <v/>
      </c>
      <c r="AS5857" s="10" t="str">
        <f t="shared" si="1483"/>
        <v/>
      </c>
      <c r="AT5857" s="10" t="str">
        <f t="shared" si="1484"/>
        <v/>
      </c>
      <c r="AU5857" s="10" t="str">
        <f t="shared" si="1485"/>
        <v/>
      </c>
      <c r="AV5857" s="10" t="str">
        <f t="shared" si="1486"/>
        <v/>
      </c>
      <c r="AW5857" s="10" t="str">
        <f t="shared" si="1487"/>
        <v/>
      </c>
      <c r="AX5857" s="10" t="str">
        <f t="shared" si="1478"/>
        <v/>
      </c>
      <c r="AY5857" s="10" t="str">
        <f t="shared" si="1488"/>
        <v/>
      </c>
      <c r="AZ5857" s="23">
        <f t="shared" si="1489"/>
        <v>0</v>
      </c>
      <c r="BA5857" s="10">
        <f t="shared" si="1490"/>
        <v>0</v>
      </c>
    </row>
    <row r="5858" spans="1:53" x14ac:dyDescent="0.25">
      <c r="A5858" s="4" t="str">
        <f t="shared" si="1491"/>
        <v/>
      </c>
      <c r="B5858" s="28"/>
      <c r="C5858" s="29"/>
      <c r="D5858" s="29"/>
      <c r="E5858" s="29"/>
      <c r="F5858" s="29"/>
      <c r="G5858" s="30" t="str">
        <f t="shared" ca="1" si="1492"/>
        <v/>
      </c>
      <c r="H5858" s="16" t="str">
        <f t="shared" si="1479"/>
        <v/>
      </c>
      <c r="AF5858" s="67"/>
      <c r="AH5858" s="6">
        <f t="shared" ca="1" si="1477"/>
        <v>44152</v>
      </c>
      <c r="AP5858" s="10" t="str">
        <f t="shared" si="1480"/>
        <v/>
      </c>
      <c r="AQ5858" s="10" t="str">
        <f t="shared" si="1481"/>
        <v/>
      </c>
      <c r="AR5858" s="10" t="str">
        <f t="shared" si="1482"/>
        <v/>
      </c>
      <c r="AS5858" s="10" t="str">
        <f t="shared" si="1483"/>
        <v/>
      </c>
      <c r="AT5858" s="10" t="str">
        <f t="shared" si="1484"/>
        <v/>
      </c>
      <c r="AU5858" s="10" t="str">
        <f t="shared" si="1485"/>
        <v/>
      </c>
      <c r="AV5858" s="10" t="str">
        <f t="shared" si="1486"/>
        <v/>
      </c>
      <c r="AW5858" s="10" t="str">
        <f t="shared" si="1487"/>
        <v/>
      </c>
      <c r="AX5858" s="10" t="str">
        <f t="shared" si="1478"/>
        <v/>
      </c>
      <c r="AY5858" s="10" t="str">
        <f t="shared" si="1488"/>
        <v/>
      </c>
      <c r="AZ5858" s="23">
        <f t="shared" si="1489"/>
        <v>0</v>
      </c>
      <c r="BA5858" s="10">
        <f t="shared" si="1490"/>
        <v>0</v>
      </c>
    </row>
    <row r="5859" spans="1:53" x14ac:dyDescent="0.25">
      <c r="A5859" s="64" t="str">
        <f t="shared" si="1491"/>
        <v/>
      </c>
      <c r="C5859" s="1"/>
      <c r="D5859" s="1"/>
      <c r="E5859" s="1"/>
      <c r="F5859" s="1"/>
      <c r="G5859" s="3" t="str">
        <f t="shared" ca="1" si="1492"/>
        <v/>
      </c>
      <c r="H5859" s="16" t="str">
        <f t="shared" si="1479"/>
        <v/>
      </c>
      <c r="AF5859" s="67"/>
      <c r="AH5859" s="6">
        <f t="shared" ca="1" si="1477"/>
        <v>44152</v>
      </c>
      <c r="AP5859" s="10" t="str">
        <f t="shared" si="1480"/>
        <v/>
      </c>
      <c r="AQ5859" s="10" t="str">
        <f t="shared" si="1481"/>
        <v/>
      </c>
      <c r="AR5859" s="10" t="str">
        <f t="shared" si="1482"/>
        <v/>
      </c>
      <c r="AS5859" s="10" t="str">
        <f t="shared" si="1483"/>
        <v/>
      </c>
      <c r="AT5859" s="10" t="str">
        <f t="shared" si="1484"/>
        <v/>
      </c>
      <c r="AU5859" s="10" t="str">
        <f t="shared" si="1485"/>
        <v/>
      </c>
      <c r="AV5859" s="10" t="str">
        <f t="shared" si="1486"/>
        <v/>
      </c>
      <c r="AW5859" s="10" t="str">
        <f t="shared" si="1487"/>
        <v/>
      </c>
      <c r="AX5859" s="10" t="str">
        <f t="shared" si="1478"/>
        <v/>
      </c>
      <c r="AY5859" s="10" t="str">
        <f t="shared" si="1488"/>
        <v/>
      </c>
      <c r="AZ5859" s="23">
        <f t="shared" si="1489"/>
        <v>0</v>
      </c>
      <c r="BA5859" s="10">
        <f t="shared" si="1490"/>
        <v>0</v>
      </c>
    </row>
    <row r="5860" spans="1:53" x14ac:dyDescent="0.25">
      <c r="A5860" s="4" t="str">
        <f t="shared" si="1491"/>
        <v/>
      </c>
      <c r="B5860" s="28"/>
      <c r="C5860" s="29"/>
      <c r="D5860" s="29"/>
      <c r="E5860" s="29"/>
      <c r="F5860" s="29"/>
      <c r="G5860" s="30" t="str">
        <f t="shared" ca="1" si="1492"/>
        <v/>
      </c>
      <c r="H5860" s="16" t="str">
        <f t="shared" si="1479"/>
        <v/>
      </c>
      <c r="AF5860" s="67"/>
      <c r="AH5860" s="6">
        <f t="shared" ca="1" si="1477"/>
        <v>44152</v>
      </c>
      <c r="AP5860" s="10" t="str">
        <f t="shared" si="1480"/>
        <v/>
      </c>
      <c r="AQ5860" s="10" t="str">
        <f t="shared" si="1481"/>
        <v/>
      </c>
      <c r="AR5860" s="10" t="str">
        <f t="shared" si="1482"/>
        <v/>
      </c>
      <c r="AS5860" s="10" t="str">
        <f t="shared" si="1483"/>
        <v/>
      </c>
      <c r="AT5860" s="10" t="str">
        <f t="shared" si="1484"/>
        <v/>
      </c>
      <c r="AU5860" s="10" t="str">
        <f t="shared" si="1485"/>
        <v/>
      </c>
      <c r="AV5860" s="10" t="str">
        <f t="shared" si="1486"/>
        <v/>
      </c>
      <c r="AW5860" s="10" t="str">
        <f t="shared" si="1487"/>
        <v/>
      </c>
      <c r="AX5860" s="10" t="str">
        <f t="shared" si="1478"/>
        <v/>
      </c>
      <c r="AY5860" s="10" t="str">
        <f t="shared" si="1488"/>
        <v/>
      </c>
      <c r="AZ5860" s="23">
        <f t="shared" si="1489"/>
        <v>0</v>
      </c>
      <c r="BA5860" s="10">
        <f t="shared" si="1490"/>
        <v>0</v>
      </c>
    </row>
    <row r="5861" spans="1:53" x14ac:dyDescent="0.25">
      <c r="A5861" s="64" t="str">
        <f t="shared" si="1491"/>
        <v/>
      </c>
      <c r="C5861" s="1"/>
      <c r="D5861" s="1"/>
      <c r="E5861" s="1"/>
      <c r="F5861" s="1"/>
      <c r="G5861" s="3" t="str">
        <f t="shared" ca="1" si="1492"/>
        <v/>
      </c>
      <c r="H5861" s="16" t="str">
        <f t="shared" si="1479"/>
        <v/>
      </c>
      <c r="AF5861" s="67"/>
      <c r="AH5861" s="6">
        <f t="shared" ca="1" si="1477"/>
        <v>44152</v>
      </c>
      <c r="AP5861" s="10" t="str">
        <f t="shared" si="1480"/>
        <v/>
      </c>
      <c r="AQ5861" s="10" t="str">
        <f t="shared" si="1481"/>
        <v/>
      </c>
      <c r="AR5861" s="10" t="str">
        <f t="shared" si="1482"/>
        <v/>
      </c>
      <c r="AS5861" s="10" t="str">
        <f t="shared" si="1483"/>
        <v/>
      </c>
      <c r="AT5861" s="10" t="str">
        <f t="shared" si="1484"/>
        <v/>
      </c>
      <c r="AU5861" s="10" t="str">
        <f t="shared" si="1485"/>
        <v/>
      </c>
      <c r="AV5861" s="10" t="str">
        <f t="shared" si="1486"/>
        <v/>
      </c>
      <c r="AW5861" s="10" t="str">
        <f t="shared" si="1487"/>
        <v/>
      </c>
      <c r="AX5861" s="10" t="str">
        <f t="shared" si="1478"/>
        <v/>
      </c>
      <c r="AY5861" s="10" t="str">
        <f t="shared" si="1488"/>
        <v/>
      </c>
      <c r="AZ5861" s="23">
        <f t="shared" si="1489"/>
        <v>0</v>
      </c>
      <c r="BA5861" s="10">
        <f t="shared" si="1490"/>
        <v>0</v>
      </c>
    </row>
    <row r="5862" spans="1:53" x14ac:dyDescent="0.25">
      <c r="A5862" s="4" t="str">
        <f t="shared" si="1491"/>
        <v/>
      </c>
      <c r="B5862" s="28"/>
      <c r="C5862" s="29"/>
      <c r="D5862" s="29"/>
      <c r="E5862" s="29"/>
      <c r="F5862" s="29"/>
      <c r="G5862" s="30" t="str">
        <f t="shared" ca="1" si="1492"/>
        <v/>
      </c>
      <c r="H5862" s="16" t="str">
        <f t="shared" si="1479"/>
        <v/>
      </c>
      <c r="AF5862" s="67"/>
      <c r="AH5862" s="6">
        <f t="shared" ca="1" si="1477"/>
        <v>44152</v>
      </c>
      <c r="AP5862" s="10" t="str">
        <f t="shared" si="1480"/>
        <v/>
      </c>
      <c r="AQ5862" s="10" t="str">
        <f t="shared" si="1481"/>
        <v/>
      </c>
      <c r="AR5862" s="10" t="str">
        <f t="shared" si="1482"/>
        <v/>
      </c>
      <c r="AS5862" s="10" t="str">
        <f t="shared" si="1483"/>
        <v/>
      </c>
      <c r="AT5862" s="10" t="str">
        <f t="shared" si="1484"/>
        <v/>
      </c>
      <c r="AU5862" s="10" t="str">
        <f t="shared" si="1485"/>
        <v/>
      </c>
      <c r="AV5862" s="10" t="str">
        <f t="shared" si="1486"/>
        <v/>
      </c>
      <c r="AW5862" s="10" t="str">
        <f t="shared" si="1487"/>
        <v/>
      </c>
      <c r="AX5862" s="10" t="str">
        <f t="shared" si="1478"/>
        <v/>
      </c>
      <c r="AY5862" s="10" t="str">
        <f t="shared" si="1488"/>
        <v/>
      </c>
      <c r="AZ5862" s="23">
        <f t="shared" si="1489"/>
        <v>0</v>
      </c>
      <c r="BA5862" s="10">
        <f t="shared" si="1490"/>
        <v>0</v>
      </c>
    </row>
    <row r="5863" spans="1:53" x14ac:dyDescent="0.25">
      <c r="A5863" s="64" t="str">
        <f t="shared" si="1491"/>
        <v/>
      </c>
      <c r="C5863" s="1"/>
      <c r="D5863" s="1"/>
      <c r="E5863" s="1"/>
      <c r="F5863" s="1"/>
      <c r="G5863" s="3" t="str">
        <f t="shared" ca="1" si="1492"/>
        <v/>
      </c>
      <c r="H5863" s="16" t="str">
        <f t="shared" si="1479"/>
        <v/>
      </c>
      <c r="AF5863" s="67"/>
      <c r="AH5863" s="6">
        <f t="shared" ca="1" si="1477"/>
        <v>44152</v>
      </c>
      <c r="AP5863" s="10" t="str">
        <f t="shared" si="1480"/>
        <v/>
      </c>
      <c r="AQ5863" s="10" t="str">
        <f t="shared" si="1481"/>
        <v/>
      </c>
      <c r="AR5863" s="10" t="str">
        <f t="shared" si="1482"/>
        <v/>
      </c>
      <c r="AS5863" s="10" t="str">
        <f t="shared" si="1483"/>
        <v/>
      </c>
      <c r="AT5863" s="10" t="str">
        <f t="shared" si="1484"/>
        <v/>
      </c>
      <c r="AU5863" s="10" t="str">
        <f t="shared" si="1485"/>
        <v/>
      </c>
      <c r="AV5863" s="10" t="str">
        <f t="shared" si="1486"/>
        <v/>
      </c>
      <c r="AW5863" s="10" t="str">
        <f t="shared" si="1487"/>
        <v/>
      </c>
      <c r="AX5863" s="10" t="str">
        <f t="shared" si="1478"/>
        <v/>
      </c>
      <c r="AY5863" s="10" t="str">
        <f t="shared" si="1488"/>
        <v/>
      </c>
      <c r="AZ5863" s="23">
        <f t="shared" si="1489"/>
        <v>0</v>
      </c>
      <c r="BA5863" s="10">
        <f t="shared" si="1490"/>
        <v>0</v>
      </c>
    </row>
    <row r="5864" spans="1:53" x14ac:dyDescent="0.25">
      <c r="A5864" s="4" t="str">
        <f t="shared" si="1491"/>
        <v/>
      </c>
      <c r="B5864" s="28"/>
      <c r="C5864" s="29"/>
      <c r="D5864" s="29"/>
      <c r="E5864" s="29"/>
      <c r="F5864" s="29"/>
      <c r="G5864" s="30" t="str">
        <f t="shared" ca="1" si="1492"/>
        <v/>
      </c>
      <c r="H5864" s="16" t="str">
        <f t="shared" si="1479"/>
        <v/>
      </c>
      <c r="AF5864" s="67"/>
      <c r="AH5864" s="6">
        <f t="shared" ca="1" si="1477"/>
        <v>44152</v>
      </c>
      <c r="AP5864" s="10" t="str">
        <f t="shared" si="1480"/>
        <v/>
      </c>
      <c r="AQ5864" s="10" t="str">
        <f t="shared" si="1481"/>
        <v/>
      </c>
      <c r="AR5864" s="10" t="str">
        <f t="shared" si="1482"/>
        <v/>
      </c>
      <c r="AS5864" s="10" t="str">
        <f t="shared" si="1483"/>
        <v/>
      </c>
      <c r="AT5864" s="10" t="str">
        <f t="shared" si="1484"/>
        <v/>
      </c>
      <c r="AU5864" s="10" t="str">
        <f t="shared" si="1485"/>
        <v/>
      </c>
      <c r="AV5864" s="10" t="str">
        <f t="shared" si="1486"/>
        <v/>
      </c>
      <c r="AW5864" s="10" t="str">
        <f t="shared" si="1487"/>
        <v/>
      </c>
      <c r="AX5864" s="10" t="str">
        <f t="shared" si="1478"/>
        <v/>
      </c>
      <c r="AY5864" s="10" t="str">
        <f t="shared" si="1488"/>
        <v/>
      </c>
      <c r="AZ5864" s="23">
        <f t="shared" si="1489"/>
        <v>0</v>
      </c>
      <c r="BA5864" s="10">
        <f t="shared" si="1490"/>
        <v>0</v>
      </c>
    </row>
    <row r="5865" spans="1:53" x14ac:dyDescent="0.25">
      <c r="A5865" s="64" t="str">
        <f t="shared" si="1491"/>
        <v/>
      </c>
      <c r="C5865" s="1"/>
      <c r="D5865" s="1"/>
      <c r="E5865" s="1"/>
      <c r="F5865" s="1"/>
      <c r="G5865" s="3" t="str">
        <f t="shared" ca="1" si="1492"/>
        <v/>
      </c>
      <c r="H5865" s="16" t="str">
        <f t="shared" si="1479"/>
        <v/>
      </c>
      <c r="AF5865" s="67"/>
      <c r="AH5865" s="6">
        <f t="shared" ca="1" si="1477"/>
        <v>44152</v>
      </c>
      <c r="AP5865" s="10" t="str">
        <f t="shared" si="1480"/>
        <v/>
      </c>
      <c r="AQ5865" s="10" t="str">
        <f t="shared" si="1481"/>
        <v/>
      </c>
      <c r="AR5865" s="10" t="str">
        <f t="shared" si="1482"/>
        <v/>
      </c>
      <c r="AS5865" s="10" t="str">
        <f t="shared" si="1483"/>
        <v/>
      </c>
      <c r="AT5865" s="10" t="str">
        <f t="shared" si="1484"/>
        <v/>
      </c>
      <c r="AU5865" s="10" t="str">
        <f t="shared" si="1485"/>
        <v/>
      </c>
      <c r="AV5865" s="10" t="str">
        <f t="shared" si="1486"/>
        <v/>
      </c>
      <c r="AW5865" s="10" t="str">
        <f t="shared" si="1487"/>
        <v/>
      </c>
      <c r="AX5865" s="10" t="str">
        <f t="shared" si="1478"/>
        <v/>
      </c>
      <c r="AY5865" s="10" t="str">
        <f t="shared" si="1488"/>
        <v/>
      </c>
      <c r="AZ5865" s="23">
        <f t="shared" si="1489"/>
        <v>0</v>
      </c>
      <c r="BA5865" s="10">
        <f t="shared" si="1490"/>
        <v>0</v>
      </c>
    </row>
    <row r="5866" spans="1:53" x14ac:dyDescent="0.25">
      <c r="A5866" s="4" t="str">
        <f t="shared" si="1491"/>
        <v/>
      </c>
      <c r="B5866" s="28"/>
      <c r="C5866" s="29"/>
      <c r="D5866" s="29"/>
      <c r="E5866" s="29"/>
      <c r="F5866" s="29"/>
      <c r="G5866" s="30" t="str">
        <f t="shared" ca="1" si="1492"/>
        <v/>
      </c>
      <c r="H5866" s="16" t="str">
        <f t="shared" si="1479"/>
        <v/>
      </c>
      <c r="AF5866" s="67"/>
      <c r="AH5866" s="6">
        <f t="shared" ca="1" si="1477"/>
        <v>44152</v>
      </c>
      <c r="AP5866" s="10" t="str">
        <f t="shared" si="1480"/>
        <v/>
      </c>
      <c r="AQ5866" s="10" t="str">
        <f t="shared" si="1481"/>
        <v/>
      </c>
      <c r="AR5866" s="10" t="str">
        <f t="shared" si="1482"/>
        <v/>
      </c>
      <c r="AS5866" s="10" t="str">
        <f t="shared" si="1483"/>
        <v/>
      </c>
      <c r="AT5866" s="10" t="str">
        <f t="shared" si="1484"/>
        <v/>
      </c>
      <c r="AU5866" s="10" t="str">
        <f t="shared" si="1485"/>
        <v/>
      </c>
      <c r="AV5866" s="10" t="str">
        <f t="shared" si="1486"/>
        <v/>
      </c>
      <c r="AW5866" s="10" t="str">
        <f t="shared" si="1487"/>
        <v/>
      </c>
      <c r="AX5866" s="10" t="str">
        <f t="shared" si="1478"/>
        <v/>
      </c>
      <c r="AY5866" s="10" t="str">
        <f t="shared" si="1488"/>
        <v/>
      </c>
      <c r="AZ5866" s="23">
        <f t="shared" si="1489"/>
        <v>0</v>
      </c>
      <c r="BA5866" s="10">
        <f t="shared" si="1490"/>
        <v>0</v>
      </c>
    </row>
    <row r="5867" spans="1:53" x14ac:dyDescent="0.25">
      <c r="A5867" s="64" t="str">
        <f t="shared" si="1491"/>
        <v/>
      </c>
      <c r="C5867" s="1"/>
      <c r="D5867" s="1"/>
      <c r="E5867" s="1"/>
      <c r="F5867" s="1"/>
      <c r="G5867" s="3" t="str">
        <f t="shared" ca="1" si="1492"/>
        <v/>
      </c>
      <c r="H5867" s="16" t="str">
        <f t="shared" si="1479"/>
        <v/>
      </c>
      <c r="AF5867" s="67"/>
      <c r="AH5867" s="6">
        <f t="shared" ca="1" si="1477"/>
        <v>44152</v>
      </c>
      <c r="AP5867" s="10" t="str">
        <f t="shared" si="1480"/>
        <v/>
      </c>
      <c r="AQ5867" s="10" t="str">
        <f t="shared" si="1481"/>
        <v/>
      </c>
      <c r="AR5867" s="10" t="str">
        <f t="shared" si="1482"/>
        <v/>
      </c>
      <c r="AS5867" s="10" t="str">
        <f t="shared" si="1483"/>
        <v/>
      </c>
      <c r="AT5867" s="10" t="str">
        <f t="shared" si="1484"/>
        <v/>
      </c>
      <c r="AU5867" s="10" t="str">
        <f t="shared" si="1485"/>
        <v/>
      </c>
      <c r="AV5867" s="10" t="str">
        <f t="shared" si="1486"/>
        <v/>
      </c>
      <c r="AW5867" s="10" t="str">
        <f t="shared" si="1487"/>
        <v/>
      </c>
      <c r="AX5867" s="10" t="str">
        <f t="shared" si="1478"/>
        <v/>
      </c>
      <c r="AY5867" s="10" t="str">
        <f t="shared" si="1488"/>
        <v/>
      </c>
      <c r="AZ5867" s="23">
        <f t="shared" si="1489"/>
        <v>0</v>
      </c>
      <c r="BA5867" s="10">
        <f t="shared" si="1490"/>
        <v>0</v>
      </c>
    </row>
    <row r="5868" spans="1:53" x14ac:dyDescent="0.25">
      <c r="A5868" s="4" t="str">
        <f t="shared" si="1491"/>
        <v/>
      </c>
      <c r="B5868" s="28"/>
      <c r="C5868" s="29"/>
      <c r="D5868" s="29"/>
      <c r="E5868" s="29"/>
      <c r="F5868" s="29"/>
      <c r="G5868" s="30" t="str">
        <f t="shared" ca="1" si="1492"/>
        <v/>
      </c>
      <c r="H5868" s="16" t="str">
        <f t="shared" si="1479"/>
        <v/>
      </c>
      <c r="AF5868" s="67"/>
      <c r="AH5868" s="6">
        <f t="shared" ca="1" si="1477"/>
        <v>44152</v>
      </c>
      <c r="AP5868" s="10" t="str">
        <f t="shared" si="1480"/>
        <v/>
      </c>
      <c r="AQ5868" s="10" t="str">
        <f t="shared" si="1481"/>
        <v/>
      </c>
      <c r="AR5868" s="10" t="str">
        <f t="shared" si="1482"/>
        <v/>
      </c>
      <c r="AS5868" s="10" t="str">
        <f t="shared" si="1483"/>
        <v/>
      </c>
      <c r="AT5868" s="10" t="str">
        <f t="shared" si="1484"/>
        <v/>
      </c>
      <c r="AU5868" s="10" t="str">
        <f t="shared" si="1485"/>
        <v/>
      </c>
      <c r="AV5868" s="10" t="str">
        <f t="shared" si="1486"/>
        <v/>
      </c>
      <c r="AW5868" s="10" t="str">
        <f t="shared" si="1487"/>
        <v/>
      </c>
      <c r="AX5868" s="10" t="str">
        <f t="shared" si="1478"/>
        <v/>
      </c>
      <c r="AY5868" s="10" t="str">
        <f t="shared" si="1488"/>
        <v/>
      </c>
      <c r="AZ5868" s="23">
        <f t="shared" si="1489"/>
        <v>0</v>
      </c>
      <c r="BA5868" s="10">
        <f t="shared" si="1490"/>
        <v>0</v>
      </c>
    </row>
    <row r="5869" spans="1:53" x14ac:dyDescent="0.25">
      <c r="A5869" s="64" t="str">
        <f t="shared" si="1491"/>
        <v/>
      </c>
      <c r="C5869" s="1"/>
      <c r="D5869" s="1"/>
      <c r="E5869" s="1"/>
      <c r="F5869" s="1"/>
      <c r="G5869" s="3" t="str">
        <f t="shared" ca="1" si="1492"/>
        <v/>
      </c>
      <c r="H5869" s="16" t="str">
        <f t="shared" si="1479"/>
        <v/>
      </c>
      <c r="AF5869" s="67"/>
      <c r="AH5869" s="6">
        <f t="shared" ca="1" si="1477"/>
        <v>44152</v>
      </c>
      <c r="AP5869" s="10" t="str">
        <f t="shared" si="1480"/>
        <v/>
      </c>
      <c r="AQ5869" s="10" t="str">
        <f t="shared" si="1481"/>
        <v/>
      </c>
      <c r="AR5869" s="10" t="str">
        <f t="shared" si="1482"/>
        <v/>
      </c>
      <c r="AS5869" s="10" t="str">
        <f t="shared" si="1483"/>
        <v/>
      </c>
      <c r="AT5869" s="10" t="str">
        <f t="shared" si="1484"/>
        <v/>
      </c>
      <c r="AU5869" s="10" t="str">
        <f t="shared" si="1485"/>
        <v/>
      </c>
      <c r="AV5869" s="10" t="str">
        <f t="shared" si="1486"/>
        <v/>
      </c>
      <c r="AW5869" s="10" t="str">
        <f t="shared" si="1487"/>
        <v/>
      </c>
      <c r="AX5869" s="10" t="str">
        <f t="shared" si="1478"/>
        <v/>
      </c>
      <c r="AY5869" s="10" t="str">
        <f t="shared" si="1488"/>
        <v/>
      </c>
      <c r="AZ5869" s="23">
        <f t="shared" si="1489"/>
        <v>0</v>
      </c>
      <c r="BA5869" s="10">
        <f t="shared" si="1490"/>
        <v>0</v>
      </c>
    </row>
    <row r="5870" spans="1:53" x14ac:dyDescent="0.25">
      <c r="A5870" s="4" t="str">
        <f t="shared" si="1491"/>
        <v/>
      </c>
      <c r="B5870" s="28"/>
      <c r="C5870" s="29"/>
      <c r="D5870" s="29"/>
      <c r="E5870" s="29"/>
      <c r="F5870" s="29"/>
      <c r="G5870" s="30" t="str">
        <f t="shared" ca="1" si="1492"/>
        <v/>
      </c>
      <c r="H5870" s="16" t="str">
        <f t="shared" si="1479"/>
        <v/>
      </c>
      <c r="AF5870" s="67"/>
      <c r="AH5870" s="6">
        <f t="shared" ca="1" si="1477"/>
        <v>44152</v>
      </c>
      <c r="AP5870" s="10" t="str">
        <f t="shared" si="1480"/>
        <v/>
      </c>
      <c r="AQ5870" s="10" t="str">
        <f t="shared" si="1481"/>
        <v/>
      </c>
      <c r="AR5870" s="10" t="str">
        <f t="shared" si="1482"/>
        <v/>
      </c>
      <c r="AS5870" s="10" t="str">
        <f t="shared" si="1483"/>
        <v/>
      </c>
      <c r="AT5870" s="10" t="str">
        <f t="shared" si="1484"/>
        <v/>
      </c>
      <c r="AU5870" s="10" t="str">
        <f t="shared" si="1485"/>
        <v/>
      </c>
      <c r="AV5870" s="10" t="str">
        <f t="shared" si="1486"/>
        <v/>
      </c>
      <c r="AW5870" s="10" t="str">
        <f t="shared" si="1487"/>
        <v/>
      </c>
      <c r="AX5870" s="10" t="str">
        <f t="shared" si="1478"/>
        <v/>
      </c>
      <c r="AY5870" s="10" t="str">
        <f t="shared" si="1488"/>
        <v/>
      </c>
      <c r="AZ5870" s="23">
        <f t="shared" si="1489"/>
        <v>0</v>
      </c>
      <c r="BA5870" s="10">
        <f t="shared" si="1490"/>
        <v>0</v>
      </c>
    </row>
    <row r="5871" spans="1:53" x14ac:dyDescent="0.25">
      <c r="A5871" s="64" t="str">
        <f t="shared" si="1491"/>
        <v/>
      </c>
      <c r="C5871" s="1"/>
      <c r="D5871" s="1"/>
      <c r="E5871" s="1"/>
      <c r="F5871" s="1"/>
      <c r="G5871" s="3" t="str">
        <f t="shared" ca="1" si="1492"/>
        <v/>
      </c>
      <c r="H5871" s="16" t="str">
        <f t="shared" si="1479"/>
        <v/>
      </c>
      <c r="AF5871" s="67"/>
      <c r="AH5871" s="6">
        <f t="shared" ca="1" si="1477"/>
        <v>44152</v>
      </c>
      <c r="AP5871" s="10" t="str">
        <f t="shared" si="1480"/>
        <v/>
      </c>
      <c r="AQ5871" s="10" t="str">
        <f t="shared" si="1481"/>
        <v/>
      </c>
      <c r="AR5871" s="10" t="str">
        <f t="shared" si="1482"/>
        <v/>
      </c>
      <c r="AS5871" s="10" t="str">
        <f t="shared" si="1483"/>
        <v/>
      </c>
      <c r="AT5871" s="10" t="str">
        <f t="shared" si="1484"/>
        <v/>
      </c>
      <c r="AU5871" s="10" t="str">
        <f t="shared" si="1485"/>
        <v/>
      </c>
      <c r="AV5871" s="10" t="str">
        <f t="shared" si="1486"/>
        <v/>
      </c>
      <c r="AW5871" s="10" t="str">
        <f t="shared" si="1487"/>
        <v/>
      </c>
      <c r="AX5871" s="10" t="str">
        <f t="shared" si="1478"/>
        <v/>
      </c>
      <c r="AY5871" s="10" t="str">
        <f t="shared" si="1488"/>
        <v/>
      </c>
      <c r="AZ5871" s="23">
        <f t="shared" si="1489"/>
        <v>0</v>
      </c>
      <c r="BA5871" s="10">
        <f t="shared" si="1490"/>
        <v>0</v>
      </c>
    </row>
    <row r="5872" spans="1:53" x14ac:dyDescent="0.25">
      <c r="A5872" s="4" t="str">
        <f t="shared" si="1491"/>
        <v/>
      </c>
      <c r="B5872" s="28"/>
      <c r="C5872" s="29"/>
      <c r="D5872" s="29"/>
      <c r="E5872" s="29"/>
      <c r="F5872" s="29"/>
      <c r="G5872" s="30" t="str">
        <f t="shared" ca="1" si="1492"/>
        <v/>
      </c>
      <c r="H5872" s="16" t="str">
        <f t="shared" si="1479"/>
        <v/>
      </c>
      <c r="AF5872" s="67"/>
      <c r="AH5872" s="6">
        <f t="shared" ca="1" si="1477"/>
        <v>44152</v>
      </c>
      <c r="AP5872" s="10" t="str">
        <f t="shared" si="1480"/>
        <v/>
      </c>
      <c r="AQ5872" s="10" t="str">
        <f t="shared" si="1481"/>
        <v/>
      </c>
      <c r="AR5872" s="10" t="str">
        <f t="shared" si="1482"/>
        <v/>
      </c>
      <c r="AS5872" s="10" t="str">
        <f t="shared" si="1483"/>
        <v/>
      </c>
      <c r="AT5872" s="10" t="str">
        <f t="shared" si="1484"/>
        <v/>
      </c>
      <c r="AU5872" s="10" t="str">
        <f t="shared" si="1485"/>
        <v/>
      </c>
      <c r="AV5872" s="10" t="str">
        <f t="shared" si="1486"/>
        <v/>
      </c>
      <c r="AW5872" s="10" t="str">
        <f t="shared" si="1487"/>
        <v/>
      </c>
      <c r="AX5872" s="10" t="str">
        <f t="shared" si="1478"/>
        <v/>
      </c>
      <c r="AY5872" s="10" t="str">
        <f t="shared" si="1488"/>
        <v/>
      </c>
      <c r="AZ5872" s="23">
        <f t="shared" si="1489"/>
        <v>0</v>
      </c>
      <c r="BA5872" s="10">
        <f t="shared" si="1490"/>
        <v>0</v>
      </c>
    </row>
    <row r="5873" spans="1:53" x14ac:dyDescent="0.25">
      <c r="A5873" s="64" t="str">
        <f t="shared" si="1491"/>
        <v/>
      </c>
      <c r="C5873" s="1"/>
      <c r="D5873" s="1"/>
      <c r="E5873" s="1"/>
      <c r="F5873" s="1"/>
      <c r="G5873" s="3" t="str">
        <f t="shared" ca="1" si="1492"/>
        <v/>
      </c>
      <c r="H5873" s="16" t="str">
        <f t="shared" si="1479"/>
        <v/>
      </c>
      <c r="AF5873" s="67"/>
      <c r="AH5873" s="6">
        <f t="shared" ca="1" si="1477"/>
        <v>44152</v>
      </c>
      <c r="AP5873" s="10" t="str">
        <f t="shared" si="1480"/>
        <v/>
      </c>
      <c r="AQ5873" s="10" t="str">
        <f t="shared" si="1481"/>
        <v/>
      </c>
      <c r="AR5873" s="10" t="str">
        <f t="shared" si="1482"/>
        <v/>
      </c>
      <c r="AS5873" s="10" t="str">
        <f t="shared" si="1483"/>
        <v/>
      </c>
      <c r="AT5873" s="10" t="str">
        <f t="shared" si="1484"/>
        <v/>
      </c>
      <c r="AU5873" s="10" t="str">
        <f t="shared" si="1485"/>
        <v/>
      </c>
      <c r="AV5873" s="10" t="str">
        <f t="shared" si="1486"/>
        <v/>
      </c>
      <c r="AW5873" s="10" t="str">
        <f t="shared" si="1487"/>
        <v/>
      </c>
      <c r="AX5873" s="10" t="str">
        <f t="shared" si="1478"/>
        <v/>
      </c>
      <c r="AY5873" s="10" t="str">
        <f t="shared" si="1488"/>
        <v/>
      </c>
      <c r="AZ5873" s="23">
        <f t="shared" si="1489"/>
        <v>0</v>
      </c>
      <c r="BA5873" s="10">
        <f t="shared" si="1490"/>
        <v>0</v>
      </c>
    </row>
    <row r="5874" spans="1:53" x14ac:dyDescent="0.25">
      <c r="A5874" s="4" t="str">
        <f t="shared" si="1491"/>
        <v/>
      </c>
      <c r="B5874" s="28"/>
      <c r="C5874" s="29"/>
      <c r="D5874" s="29"/>
      <c r="E5874" s="29"/>
      <c r="F5874" s="29"/>
      <c r="G5874" s="30" t="str">
        <f t="shared" ca="1" si="1492"/>
        <v/>
      </c>
      <c r="H5874" s="16" t="str">
        <f t="shared" si="1479"/>
        <v/>
      </c>
      <c r="AF5874" s="67"/>
      <c r="AH5874" s="6">
        <f t="shared" ca="1" si="1477"/>
        <v>44152</v>
      </c>
      <c r="AP5874" s="10" t="str">
        <f t="shared" si="1480"/>
        <v/>
      </c>
      <c r="AQ5874" s="10" t="str">
        <f t="shared" si="1481"/>
        <v/>
      </c>
      <c r="AR5874" s="10" t="str">
        <f t="shared" si="1482"/>
        <v/>
      </c>
      <c r="AS5874" s="10" t="str">
        <f t="shared" si="1483"/>
        <v/>
      </c>
      <c r="AT5874" s="10" t="str">
        <f t="shared" si="1484"/>
        <v/>
      </c>
      <c r="AU5874" s="10" t="str">
        <f t="shared" si="1485"/>
        <v/>
      </c>
      <c r="AV5874" s="10" t="str">
        <f t="shared" si="1486"/>
        <v/>
      </c>
      <c r="AW5874" s="10" t="str">
        <f t="shared" si="1487"/>
        <v/>
      </c>
      <c r="AX5874" s="10" t="str">
        <f t="shared" si="1478"/>
        <v/>
      </c>
      <c r="AY5874" s="10" t="str">
        <f t="shared" si="1488"/>
        <v/>
      </c>
      <c r="AZ5874" s="23">
        <f t="shared" si="1489"/>
        <v>0</v>
      </c>
      <c r="BA5874" s="10">
        <f t="shared" si="1490"/>
        <v>0</v>
      </c>
    </row>
    <row r="5875" spans="1:53" x14ac:dyDescent="0.25">
      <c r="A5875" s="64" t="str">
        <f t="shared" si="1491"/>
        <v/>
      </c>
      <c r="C5875" s="1"/>
      <c r="D5875" s="1"/>
      <c r="E5875" s="1"/>
      <c r="F5875" s="1"/>
      <c r="G5875" s="3" t="str">
        <f t="shared" ca="1" si="1492"/>
        <v/>
      </c>
      <c r="H5875" s="16" t="str">
        <f t="shared" si="1479"/>
        <v/>
      </c>
      <c r="AF5875" s="67"/>
      <c r="AH5875" s="6">
        <f t="shared" ca="1" si="1477"/>
        <v>44152</v>
      </c>
      <c r="AP5875" s="10" t="str">
        <f t="shared" si="1480"/>
        <v/>
      </c>
      <c r="AQ5875" s="10" t="str">
        <f t="shared" si="1481"/>
        <v/>
      </c>
      <c r="AR5875" s="10" t="str">
        <f t="shared" si="1482"/>
        <v/>
      </c>
      <c r="AS5875" s="10" t="str">
        <f t="shared" si="1483"/>
        <v/>
      </c>
      <c r="AT5875" s="10" t="str">
        <f t="shared" si="1484"/>
        <v/>
      </c>
      <c r="AU5875" s="10" t="str">
        <f t="shared" si="1485"/>
        <v/>
      </c>
      <c r="AV5875" s="10" t="str">
        <f t="shared" si="1486"/>
        <v/>
      </c>
      <c r="AW5875" s="10" t="str">
        <f t="shared" si="1487"/>
        <v/>
      </c>
      <c r="AX5875" s="10" t="str">
        <f t="shared" si="1478"/>
        <v/>
      </c>
      <c r="AY5875" s="10" t="str">
        <f t="shared" si="1488"/>
        <v/>
      </c>
      <c r="AZ5875" s="23">
        <f t="shared" si="1489"/>
        <v>0</v>
      </c>
      <c r="BA5875" s="10">
        <f t="shared" si="1490"/>
        <v>0</v>
      </c>
    </row>
    <row r="5876" spans="1:53" x14ac:dyDescent="0.25">
      <c r="A5876" s="4" t="str">
        <f t="shared" si="1491"/>
        <v/>
      </c>
      <c r="B5876" s="28"/>
      <c r="C5876" s="29"/>
      <c r="D5876" s="29"/>
      <c r="E5876" s="29"/>
      <c r="F5876" s="29"/>
      <c r="G5876" s="30" t="str">
        <f t="shared" ca="1" si="1492"/>
        <v/>
      </c>
      <c r="H5876" s="16" t="str">
        <f t="shared" si="1479"/>
        <v/>
      </c>
      <c r="AF5876" s="67"/>
      <c r="AH5876" s="6">
        <f t="shared" ca="1" si="1477"/>
        <v>44152</v>
      </c>
      <c r="AP5876" s="10" t="str">
        <f t="shared" si="1480"/>
        <v/>
      </c>
      <c r="AQ5876" s="10" t="str">
        <f t="shared" si="1481"/>
        <v/>
      </c>
      <c r="AR5876" s="10" t="str">
        <f t="shared" si="1482"/>
        <v/>
      </c>
      <c r="AS5876" s="10" t="str">
        <f t="shared" si="1483"/>
        <v/>
      </c>
      <c r="AT5876" s="10" t="str">
        <f t="shared" si="1484"/>
        <v/>
      </c>
      <c r="AU5876" s="10" t="str">
        <f t="shared" si="1485"/>
        <v/>
      </c>
      <c r="AV5876" s="10" t="str">
        <f t="shared" si="1486"/>
        <v/>
      </c>
      <c r="AW5876" s="10" t="str">
        <f t="shared" si="1487"/>
        <v/>
      </c>
      <c r="AX5876" s="10" t="str">
        <f t="shared" si="1478"/>
        <v/>
      </c>
      <c r="AY5876" s="10" t="str">
        <f t="shared" si="1488"/>
        <v/>
      </c>
      <c r="AZ5876" s="23">
        <f t="shared" si="1489"/>
        <v>0</v>
      </c>
      <c r="BA5876" s="10">
        <f t="shared" si="1490"/>
        <v>0</v>
      </c>
    </row>
    <row r="5877" spans="1:53" x14ac:dyDescent="0.25">
      <c r="A5877" s="64" t="str">
        <f t="shared" si="1491"/>
        <v/>
      </c>
      <c r="C5877" s="1"/>
      <c r="D5877" s="1"/>
      <c r="E5877" s="1"/>
      <c r="F5877" s="1"/>
      <c r="G5877" s="3" t="str">
        <f t="shared" ca="1" si="1492"/>
        <v/>
      </c>
      <c r="H5877" s="16" t="str">
        <f t="shared" si="1479"/>
        <v/>
      </c>
      <c r="AF5877" s="67"/>
      <c r="AH5877" s="6">
        <f t="shared" ca="1" si="1477"/>
        <v>44152</v>
      </c>
      <c r="AP5877" s="10" t="str">
        <f t="shared" si="1480"/>
        <v/>
      </c>
      <c r="AQ5877" s="10" t="str">
        <f t="shared" si="1481"/>
        <v/>
      </c>
      <c r="AR5877" s="10" t="str">
        <f t="shared" si="1482"/>
        <v/>
      </c>
      <c r="AS5877" s="10" t="str">
        <f t="shared" si="1483"/>
        <v/>
      </c>
      <c r="AT5877" s="10" t="str">
        <f t="shared" si="1484"/>
        <v/>
      </c>
      <c r="AU5877" s="10" t="str">
        <f t="shared" si="1485"/>
        <v/>
      </c>
      <c r="AV5877" s="10" t="str">
        <f t="shared" si="1486"/>
        <v/>
      </c>
      <c r="AW5877" s="10" t="str">
        <f t="shared" si="1487"/>
        <v/>
      </c>
      <c r="AX5877" s="10" t="str">
        <f t="shared" si="1478"/>
        <v/>
      </c>
      <c r="AY5877" s="10" t="str">
        <f t="shared" si="1488"/>
        <v/>
      </c>
      <c r="AZ5877" s="23">
        <f t="shared" si="1489"/>
        <v>0</v>
      </c>
      <c r="BA5877" s="10">
        <f t="shared" si="1490"/>
        <v>0</v>
      </c>
    </row>
    <row r="5878" spans="1:53" x14ac:dyDescent="0.25">
      <c r="A5878" s="4" t="str">
        <f t="shared" si="1491"/>
        <v/>
      </c>
      <c r="B5878" s="28"/>
      <c r="C5878" s="29"/>
      <c r="D5878" s="29"/>
      <c r="E5878" s="29"/>
      <c r="F5878" s="29"/>
      <c r="G5878" s="30" t="str">
        <f t="shared" ca="1" si="1492"/>
        <v/>
      </c>
      <c r="H5878" s="16" t="str">
        <f t="shared" si="1479"/>
        <v/>
      </c>
      <c r="AF5878" s="67"/>
      <c r="AH5878" s="6">
        <f t="shared" ca="1" si="1477"/>
        <v>44152</v>
      </c>
      <c r="AP5878" s="10" t="str">
        <f t="shared" si="1480"/>
        <v/>
      </c>
      <c r="AQ5878" s="10" t="str">
        <f t="shared" si="1481"/>
        <v/>
      </c>
      <c r="AR5878" s="10" t="str">
        <f t="shared" si="1482"/>
        <v/>
      </c>
      <c r="AS5878" s="10" t="str">
        <f t="shared" si="1483"/>
        <v/>
      </c>
      <c r="AT5878" s="10" t="str">
        <f t="shared" si="1484"/>
        <v/>
      </c>
      <c r="AU5878" s="10" t="str">
        <f t="shared" si="1485"/>
        <v/>
      </c>
      <c r="AV5878" s="10" t="str">
        <f t="shared" si="1486"/>
        <v/>
      </c>
      <c r="AW5878" s="10" t="str">
        <f t="shared" si="1487"/>
        <v/>
      </c>
      <c r="AX5878" s="10" t="str">
        <f t="shared" si="1478"/>
        <v/>
      </c>
      <c r="AY5878" s="10" t="str">
        <f t="shared" si="1488"/>
        <v/>
      </c>
      <c r="AZ5878" s="23">
        <f t="shared" si="1489"/>
        <v>0</v>
      </c>
      <c r="BA5878" s="10">
        <f t="shared" si="1490"/>
        <v>0</v>
      </c>
    </row>
    <row r="5879" spans="1:53" x14ac:dyDescent="0.25">
      <c r="A5879" s="64" t="str">
        <f t="shared" si="1491"/>
        <v/>
      </c>
      <c r="C5879" s="1"/>
      <c r="D5879" s="1"/>
      <c r="E5879" s="1"/>
      <c r="F5879" s="1"/>
      <c r="G5879" s="3" t="str">
        <f t="shared" ca="1" si="1492"/>
        <v/>
      </c>
      <c r="H5879" s="16" t="str">
        <f t="shared" si="1479"/>
        <v/>
      </c>
      <c r="AF5879" s="67"/>
      <c r="AH5879" s="6">
        <f t="shared" ca="1" si="1477"/>
        <v>44152</v>
      </c>
      <c r="AP5879" s="10" t="str">
        <f t="shared" si="1480"/>
        <v/>
      </c>
      <c r="AQ5879" s="10" t="str">
        <f t="shared" si="1481"/>
        <v/>
      </c>
      <c r="AR5879" s="10" t="str">
        <f t="shared" si="1482"/>
        <v/>
      </c>
      <c r="AS5879" s="10" t="str">
        <f t="shared" si="1483"/>
        <v/>
      </c>
      <c r="AT5879" s="10" t="str">
        <f t="shared" si="1484"/>
        <v/>
      </c>
      <c r="AU5879" s="10" t="str">
        <f t="shared" si="1485"/>
        <v/>
      </c>
      <c r="AV5879" s="10" t="str">
        <f t="shared" si="1486"/>
        <v/>
      </c>
      <c r="AW5879" s="10" t="str">
        <f t="shared" si="1487"/>
        <v/>
      </c>
      <c r="AX5879" s="10" t="str">
        <f t="shared" si="1478"/>
        <v/>
      </c>
      <c r="AY5879" s="10" t="str">
        <f t="shared" si="1488"/>
        <v/>
      </c>
      <c r="AZ5879" s="23">
        <f t="shared" si="1489"/>
        <v>0</v>
      </c>
      <c r="BA5879" s="10">
        <f t="shared" si="1490"/>
        <v>0</v>
      </c>
    </row>
    <row r="5880" spans="1:53" x14ac:dyDescent="0.25">
      <c r="A5880" s="4" t="str">
        <f t="shared" si="1491"/>
        <v/>
      </c>
      <c r="B5880" s="28"/>
      <c r="C5880" s="29"/>
      <c r="D5880" s="29"/>
      <c r="E5880" s="29"/>
      <c r="F5880" s="29"/>
      <c r="G5880" s="30" t="str">
        <f t="shared" ca="1" si="1492"/>
        <v/>
      </c>
      <c r="H5880" s="16" t="str">
        <f t="shared" si="1479"/>
        <v/>
      </c>
      <c r="AF5880" s="67"/>
      <c r="AH5880" s="6">
        <f t="shared" ca="1" si="1477"/>
        <v>44152</v>
      </c>
      <c r="AP5880" s="10" t="str">
        <f t="shared" si="1480"/>
        <v/>
      </c>
      <c r="AQ5880" s="10" t="str">
        <f t="shared" si="1481"/>
        <v/>
      </c>
      <c r="AR5880" s="10" t="str">
        <f t="shared" si="1482"/>
        <v/>
      </c>
      <c r="AS5880" s="10" t="str">
        <f t="shared" si="1483"/>
        <v/>
      </c>
      <c r="AT5880" s="10" t="str">
        <f t="shared" si="1484"/>
        <v/>
      </c>
      <c r="AU5880" s="10" t="str">
        <f t="shared" si="1485"/>
        <v/>
      </c>
      <c r="AV5880" s="10" t="str">
        <f t="shared" si="1486"/>
        <v/>
      </c>
      <c r="AW5880" s="10" t="str">
        <f t="shared" si="1487"/>
        <v/>
      </c>
      <c r="AX5880" s="10" t="str">
        <f t="shared" si="1478"/>
        <v/>
      </c>
      <c r="AY5880" s="10" t="str">
        <f t="shared" si="1488"/>
        <v/>
      </c>
      <c r="AZ5880" s="23">
        <f t="shared" si="1489"/>
        <v>0</v>
      </c>
      <c r="BA5880" s="10">
        <f t="shared" si="1490"/>
        <v>0</v>
      </c>
    </row>
    <row r="5881" spans="1:53" x14ac:dyDescent="0.25">
      <c r="A5881" s="64" t="str">
        <f t="shared" si="1491"/>
        <v/>
      </c>
      <c r="C5881" s="1"/>
      <c r="D5881" s="1"/>
      <c r="E5881" s="1"/>
      <c r="F5881" s="1"/>
      <c r="G5881" s="3" t="str">
        <f t="shared" ca="1" si="1492"/>
        <v/>
      </c>
      <c r="H5881" s="16" t="str">
        <f t="shared" si="1479"/>
        <v/>
      </c>
      <c r="AF5881" s="67"/>
      <c r="AH5881" s="6">
        <f t="shared" ca="1" si="1477"/>
        <v>44152</v>
      </c>
      <c r="AP5881" s="10" t="str">
        <f t="shared" si="1480"/>
        <v/>
      </c>
      <c r="AQ5881" s="10" t="str">
        <f t="shared" si="1481"/>
        <v/>
      </c>
      <c r="AR5881" s="10" t="str">
        <f t="shared" si="1482"/>
        <v/>
      </c>
      <c r="AS5881" s="10" t="str">
        <f t="shared" si="1483"/>
        <v/>
      </c>
      <c r="AT5881" s="10" t="str">
        <f t="shared" si="1484"/>
        <v/>
      </c>
      <c r="AU5881" s="10" t="str">
        <f t="shared" si="1485"/>
        <v/>
      </c>
      <c r="AV5881" s="10" t="str">
        <f t="shared" si="1486"/>
        <v/>
      </c>
      <c r="AW5881" s="10" t="str">
        <f t="shared" si="1487"/>
        <v/>
      </c>
      <c r="AX5881" s="10" t="str">
        <f t="shared" si="1478"/>
        <v/>
      </c>
      <c r="AY5881" s="10" t="str">
        <f t="shared" si="1488"/>
        <v/>
      </c>
      <c r="AZ5881" s="23">
        <f t="shared" si="1489"/>
        <v>0</v>
      </c>
      <c r="BA5881" s="10">
        <f t="shared" si="1490"/>
        <v>0</v>
      </c>
    </row>
    <row r="5882" spans="1:53" x14ac:dyDescent="0.25">
      <c r="A5882" s="4" t="str">
        <f t="shared" si="1491"/>
        <v/>
      </c>
      <c r="B5882" s="28"/>
      <c r="C5882" s="29"/>
      <c r="D5882" s="29"/>
      <c r="E5882" s="29"/>
      <c r="F5882" s="29"/>
      <c r="G5882" s="30" t="str">
        <f t="shared" ca="1" si="1492"/>
        <v/>
      </c>
      <c r="H5882" s="16" t="str">
        <f t="shared" si="1479"/>
        <v/>
      </c>
      <c r="AF5882" s="67"/>
      <c r="AH5882" s="6">
        <f t="shared" ca="1" si="1477"/>
        <v>44152</v>
      </c>
      <c r="AP5882" s="10" t="str">
        <f t="shared" si="1480"/>
        <v/>
      </c>
      <c r="AQ5882" s="10" t="str">
        <f t="shared" si="1481"/>
        <v/>
      </c>
      <c r="AR5882" s="10" t="str">
        <f t="shared" si="1482"/>
        <v/>
      </c>
      <c r="AS5882" s="10" t="str">
        <f t="shared" si="1483"/>
        <v/>
      </c>
      <c r="AT5882" s="10" t="str">
        <f t="shared" si="1484"/>
        <v/>
      </c>
      <c r="AU5882" s="10" t="str">
        <f t="shared" si="1485"/>
        <v/>
      </c>
      <c r="AV5882" s="10" t="str">
        <f t="shared" si="1486"/>
        <v/>
      </c>
      <c r="AW5882" s="10" t="str">
        <f t="shared" si="1487"/>
        <v/>
      </c>
      <c r="AX5882" s="10" t="str">
        <f t="shared" si="1478"/>
        <v/>
      </c>
      <c r="AY5882" s="10" t="str">
        <f t="shared" si="1488"/>
        <v/>
      </c>
      <c r="AZ5882" s="23">
        <f t="shared" si="1489"/>
        <v>0</v>
      </c>
      <c r="BA5882" s="10">
        <f t="shared" si="1490"/>
        <v>0</v>
      </c>
    </row>
    <row r="5883" spans="1:53" x14ac:dyDescent="0.25">
      <c r="A5883" s="64" t="str">
        <f t="shared" si="1491"/>
        <v/>
      </c>
      <c r="C5883" s="1"/>
      <c r="D5883" s="1"/>
      <c r="E5883" s="1"/>
      <c r="F5883" s="1"/>
      <c r="G5883" s="3" t="str">
        <f t="shared" ca="1" si="1492"/>
        <v/>
      </c>
      <c r="H5883" s="16" t="str">
        <f t="shared" si="1479"/>
        <v/>
      </c>
      <c r="AF5883" s="67"/>
      <c r="AH5883" s="6">
        <f t="shared" ca="1" si="1477"/>
        <v>44152</v>
      </c>
      <c r="AP5883" s="10" t="str">
        <f t="shared" si="1480"/>
        <v/>
      </c>
      <c r="AQ5883" s="10" t="str">
        <f t="shared" si="1481"/>
        <v/>
      </c>
      <c r="AR5883" s="10" t="str">
        <f t="shared" si="1482"/>
        <v/>
      </c>
      <c r="AS5883" s="10" t="str">
        <f t="shared" si="1483"/>
        <v/>
      </c>
      <c r="AT5883" s="10" t="str">
        <f t="shared" si="1484"/>
        <v/>
      </c>
      <c r="AU5883" s="10" t="str">
        <f t="shared" si="1485"/>
        <v/>
      </c>
      <c r="AV5883" s="10" t="str">
        <f t="shared" si="1486"/>
        <v/>
      </c>
      <c r="AW5883" s="10" t="str">
        <f t="shared" si="1487"/>
        <v/>
      </c>
      <c r="AX5883" s="10" t="str">
        <f t="shared" si="1478"/>
        <v/>
      </c>
      <c r="AY5883" s="10" t="str">
        <f t="shared" si="1488"/>
        <v/>
      </c>
      <c r="AZ5883" s="23">
        <f t="shared" si="1489"/>
        <v>0</v>
      </c>
      <c r="BA5883" s="10">
        <f t="shared" si="1490"/>
        <v>0</v>
      </c>
    </row>
    <row r="5884" spans="1:53" x14ac:dyDescent="0.25">
      <c r="A5884" s="4" t="str">
        <f t="shared" si="1491"/>
        <v/>
      </c>
      <c r="B5884" s="28"/>
      <c r="C5884" s="29"/>
      <c r="D5884" s="29"/>
      <c r="E5884" s="29"/>
      <c r="F5884" s="29"/>
      <c r="G5884" s="30" t="str">
        <f t="shared" ca="1" si="1492"/>
        <v/>
      </c>
      <c r="H5884" s="16" t="str">
        <f t="shared" si="1479"/>
        <v/>
      </c>
      <c r="AF5884" s="67"/>
      <c r="AH5884" s="6">
        <f t="shared" ca="1" si="1477"/>
        <v>44152</v>
      </c>
      <c r="AP5884" s="10" t="str">
        <f t="shared" si="1480"/>
        <v/>
      </c>
      <c r="AQ5884" s="10" t="str">
        <f t="shared" si="1481"/>
        <v/>
      </c>
      <c r="AR5884" s="10" t="str">
        <f t="shared" si="1482"/>
        <v/>
      </c>
      <c r="AS5884" s="10" t="str">
        <f t="shared" si="1483"/>
        <v/>
      </c>
      <c r="AT5884" s="10" t="str">
        <f t="shared" si="1484"/>
        <v/>
      </c>
      <c r="AU5884" s="10" t="str">
        <f t="shared" si="1485"/>
        <v/>
      </c>
      <c r="AV5884" s="10" t="str">
        <f t="shared" si="1486"/>
        <v/>
      </c>
      <c r="AW5884" s="10" t="str">
        <f t="shared" si="1487"/>
        <v/>
      </c>
      <c r="AX5884" s="10" t="str">
        <f t="shared" si="1478"/>
        <v/>
      </c>
      <c r="AY5884" s="10" t="str">
        <f t="shared" si="1488"/>
        <v/>
      </c>
      <c r="AZ5884" s="23">
        <f t="shared" si="1489"/>
        <v>0</v>
      </c>
      <c r="BA5884" s="10">
        <f t="shared" si="1490"/>
        <v>0</v>
      </c>
    </row>
    <row r="5885" spans="1:53" x14ac:dyDescent="0.25">
      <c r="A5885" s="64" t="str">
        <f t="shared" si="1491"/>
        <v/>
      </c>
      <c r="C5885" s="1"/>
      <c r="D5885" s="1"/>
      <c r="E5885" s="1"/>
      <c r="F5885" s="1"/>
      <c r="G5885" s="3" t="str">
        <f t="shared" ca="1" si="1492"/>
        <v/>
      </c>
      <c r="H5885" s="16" t="str">
        <f t="shared" si="1479"/>
        <v/>
      </c>
      <c r="AF5885" s="67"/>
      <c r="AH5885" s="6">
        <f t="shared" ca="1" si="1477"/>
        <v>44152</v>
      </c>
      <c r="AP5885" s="10" t="str">
        <f t="shared" si="1480"/>
        <v/>
      </c>
      <c r="AQ5885" s="10" t="str">
        <f t="shared" si="1481"/>
        <v/>
      </c>
      <c r="AR5885" s="10" t="str">
        <f t="shared" si="1482"/>
        <v/>
      </c>
      <c r="AS5885" s="10" t="str">
        <f t="shared" si="1483"/>
        <v/>
      </c>
      <c r="AT5885" s="10" t="str">
        <f t="shared" si="1484"/>
        <v/>
      </c>
      <c r="AU5885" s="10" t="str">
        <f t="shared" si="1485"/>
        <v/>
      </c>
      <c r="AV5885" s="10" t="str">
        <f t="shared" si="1486"/>
        <v/>
      </c>
      <c r="AW5885" s="10" t="str">
        <f t="shared" si="1487"/>
        <v/>
      </c>
      <c r="AX5885" s="10" t="str">
        <f t="shared" si="1478"/>
        <v/>
      </c>
      <c r="AY5885" s="10" t="str">
        <f t="shared" si="1488"/>
        <v/>
      </c>
      <c r="AZ5885" s="23">
        <f t="shared" si="1489"/>
        <v>0</v>
      </c>
      <c r="BA5885" s="10">
        <f t="shared" si="1490"/>
        <v>0</v>
      </c>
    </row>
    <row r="5886" spans="1:53" x14ac:dyDescent="0.25">
      <c r="A5886" s="4" t="str">
        <f t="shared" si="1491"/>
        <v/>
      </c>
      <c r="B5886" s="28"/>
      <c r="C5886" s="29"/>
      <c r="D5886" s="29"/>
      <c r="E5886" s="29"/>
      <c r="F5886" s="29"/>
      <c r="G5886" s="30" t="str">
        <f t="shared" ca="1" si="1492"/>
        <v/>
      </c>
      <c r="H5886" s="16" t="str">
        <f t="shared" si="1479"/>
        <v/>
      </c>
      <c r="AF5886" s="67"/>
      <c r="AH5886" s="6">
        <f t="shared" ca="1" si="1477"/>
        <v>44152</v>
      </c>
      <c r="AP5886" s="10" t="str">
        <f t="shared" si="1480"/>
        <v/>
      </c>
      <c r="AQ5886" s="10" t="str">
        <f t="shared" si="1481"/>
        <v/>
      </c>
      <c r="AR5886" s="10" t="str">
        <f t="shared" si="1482"/>
        <v/>
      </c>
      <c r="AS5886" s="10" t="str">
        <f t="shared" si="1483"/>
        <v/>
      </c>
      <c r="AT5886" s="10" t="str">
        <f t="shared" si="1484"/>
        <v/>
      </c>
      <c r="AU5886" s="10" t="str">
        <f t="shared" si="1485"/>
        <v/>
      </c>
      <c r="AV5886" s="10" t="str">
        <f t="shared" si="1486"/>
        <v/>
      </c>
      <c r="AW5886" s="10" t="str">
        <f t="shared" si="1487"/>
        <v/>
      </c>
      <c r="AX5886" s="10" t="str">
        <f t="shared" si="1478"/>
        <v/>
      </c>
      <c r="AY5886" s="10" t="str">
        <f t="shared" si="1488"/>
        <v/>
      </c>
      <c r="AZ5886" s="23">
        <f t="shared" si="1489"/>
        <v>0</v>
      </c>
      <c r="BA5886" s="10">
        <f t="shared" si="1490"/>
        <v>0</v>
      </c>
    </row>
    <row r="5887" spans="1:53" x14ac:dyDescent="0.25">
      <c r="A5887" s="64" t="str">
        <f t="shared" si="1491"/>
        <v/>
      </c>
      <c r="C5887" s="1"/>
      <c r="D5887" s="1"/>
      <c r="E5887" s="1"/>
      <c r="F5887" s="1"/>
      <c r="G5887" s="3" t="str">
        <f t="shared" ca="1" si="1492"/>
        <v/>
      </c>
      <c r="H5887" s="16" t="str">
        <f t="shared" si="1479"/>
        <v/>
      </c>
      <c r="AF5887" s="67"/>
      <c r="AH5887" s="6">
        <f t="shared" ca="1" si="1477"/>
        <v>44152</v>
      </c>
      <c r="AP5887" s="10" t="str">
        <f t="shared" si="1480"/>
        <v/>
      </c>
      <c r="AQ5887" s="10" t="str">
        <f t="shared" si="1481"/>
        <v/>
      </c>
      <c r="AR5887" s="10" t="str">
        <f t="shared" si="1482"/>
        <v/>
      </c>
      <c r="AS5887" s="10" t="str">
        <f t="shared" si="1483"/>
        <v/>
      </c>
      <c r="AT5887" s="10" t="str">
        <f t="shared" si="1484"/>
        <v/>
      </c>
      <c r="AU5887" s="10" t="str">
        <f t="shared" si="1485"/>
        <v/>
      </c>
      <c r="AV5887" s="10" t="str">
        <f t="shared" si="1486"/>
        <v/>
      </c>
      <c r="AW5887" s="10" t="str">
        <f t="shared" si="1487"/>
        <v/>
      </c>
      <c r="AX5887" s="10" t="str">
        <f t="shared" si="1478"/>
        <v/>
      </c>
      <c r="AY5887" s="10" t="str">
        <f t="shared" si="1488"/>
        <v/>
      </c>
      <c r="AZ5887" s="23">
        <f t="shared" si="1489"/>
        <v>0</v>
      </c>
      <c r="BA5887" s="10">
        <f t="shared" si="1490"/>
        <v>0</v>
      </c>
    </row>
    <row r="5888" spans="1:53" x14ac:dyDescent="0.25">
      <c r="A5888" s="4" t="str">
        <f t="shared" si="1491"/>
        <v/>
      </c>
      <c r="B5888" s="28"/>
      <c r="C5888" s="29"/>
      <c r="D5888" s="29"/>
      <c r="E5888" s="29"/>
      <c r="F5888" s="29"/>
      <c r="G5888" s="30" t="str">
        <f t="shared" ca="1" si="1492"/>
        <v/>
      </c>
      <c r="H5888" s="16" t="str">
        <f t="shared" si="1479"/>
        <v/>
      </c>
      <c r="AF5888" s="67"/>
      <c r="AH5888" s="6">
        <f t="shared" ca="1" si="1477"/>
        <v>44152</v>
      </c>
      <c r="AP5888" s="10" t="str">
        <f t="shared" si="1480"/>
        <v/>
      </c>
      <c r="AQ5888" s="10" t="str">
        <f t="shared" si="1481"/>
        <v/>
      </c>
      <c r="AR5888" s="10" t="str">
        <f t="shared" si="1482"/>
        <v/>
      </c>
      <c r="AS5888" s="10" t="str">
        <f t="shared" si="1483"/>
        <v/>
      </c>
      <c r="AT5888" s="10" t="str">
        <f t="shared" si="1484"/>
        <v/>
      </c>
      <c r="AU5888" s="10" t="str">
        <f t="shared" si="1485"/>
        <v/>
      </c>
      <c r="AV5888" s="10" t="str">
        <f t="shared" si="1486"/>
        <v/>
      </c>
      <c r="AW5888" s="10" t="str">
        <f t="shared" si="1487"/>
        <v/>
      </c>
      <c r="AX5888" s="10" t="str">
        <f t="shared" si="1478"/>
        <v/>
      </c>
      <c r="AY5888" s="10" t="str">
        <f t="shared" si="1488"/>
        <v/>
      </c>
      <c r="AZ5888" s="23">
        <f t="shared" si="1489"/>
        <v>0</v>
      </c>
      <c r="BA5888" s="10">
        <f t="shared" si="1490"/>
        <v>0</v>
      </c>
    </row>
    <row r="5889" spans="1:53" x14ac:dyDescent="0.25">
      <c r="A5889" s="64" t="str">
        <f t="shared" si="1491"/>
        <v/>
      </c>
      <c r="C5889" s="1"/>
      <c r="D5889" s="1"/>
      <c r="E5889" s="1"/>
      <c r="F5889" s="1"/>
      <c r="G5889" s="3" t="str">
        <f t="shared" ca="1" si="1492"/>
        <v/>
      </c>
      <c r="H5889" s="16" t="str">
        <f t="shared" si="1479"/>
        <v/>
      </c>
      <c r="AF5889" s="67"/>
      <c r="AH5889" s="6">
        <f t="shared" ca="1" si="1477"/>
        <v>44152</v>
      </c>
      <c r="AP5889" s="10" t="str">
        <f t="shared" si="1480"/>
        <v/>
      </c>
      <c r="AQ5889" s="10" t="str">
        <f t="shared" si="1481"/>
        <v/>
      </c>
      <c r="AR5889" s="10" t="str">
        <f t="shared" si="1482"/>
        <v/>
      </c>
      <c r="AS5889" s="10" t="str">
        <f t="shared" si="1483"/>
        <v/>
      </c>
      <c r="AT5889" s="10" t="str">
        <f t="shared" si="1484"/>
        <v/>
      </c>
      <c r="AU5889" s="10" t="str">
        <f t="shared" si="1485"/>
        <v/>
      </c>
      <c r="AV5889" s="10" t="str">
        <f t="shared" si="1486"/>
        <v/>
      </c>
      <c r="AW5889" s="10" t="str">
        <f t="shared" si="1487"/>
        <v/>
      </c>
      <c r="AX5889" s="10" t="str">
        <f t="shared" si="1478"/>
        <v/>
      </c>
      <c r="AY5889" s="10" t="str">
        <f t="shared" si="1488"/>
        <v/>
      </c>
      <c r="AZ5889" s="23">
        <f t="shared" si="1489"/>
        <v>0</v>
      </c>
      <c r="BA5889" s="10">
        <f t="shared" si="1490"/>
        <v>0</v>
      </c>
    </row>
    <row r="5890" spans="1:53" x14ac:dyDescent="0.25">
      <c r="A5890" s="4" t="str">
        <f t="shared" si="1491"/>
        <v/>
      </c>
      <c r="B5890" s="28"/>
      <c r="C5890" s="29"/>
      <c r="D5890" s="29"/>
      <c r="E5890" s="29"/>
      <c r="F5890" s="29"/>
      <c r="G5890" s="30" t="str">
        <f t="shared" ca="1" si="1492"/>
        <v/>
      </c>
      <c r="H5890" s="16" t="str">
        <f t="shared" si="1479"/>
        <v/>
      </c>
      <c r="AF5890" s="67"/>
      <c r="AH5890" s="6">
        <f t="shared" ca="1" si="1477"/>
        <v>44152</v>
      </c>
      <c r="AP5890" s="10" t="str">
        <f t="shared" si="1480"/>
        <v/>
      </c>
      <c r="AQ5890" s="10" t="str">
        <f t="shared" si="1481"/>
        <v/>
      </c>
      <c r="AR5890" s="10" t="str">
        <f t="shared" si="1482"/>
        <v/>
      </c>
      <c r="AS5890" s="10" t="str">
        <f t="shared" si="1483"/>
        <v/>
      </c>
      <c r="AT5890" s="10" t="str">
        <f t="shared" si="1484"/>
        <v/>
      </c>
      <c r="AU5890" s="10" t="str">
        <f t="shared" si="1485"/>
        <v/>
      </c>
      <c r="AV5890" s="10" t="str">
        <f t="shared" si="1486"/>
        <v/>
      </c>
      <c r="AW5890" s="10" t="str">
        <f t="shared" si="1487"/>
        <v/>
      </c>
      <c r="AX5890" s="10" t="str">
        <f t="shared" si="1478"/>
        <v/>
      </c>
      <c r="AY5890" s="10" t="str">
        <f t="shared" si="1488"/>
        <v/>
      </c>
      <c r="AZ5890" s="23">
        <f t="shared" si="1489"/>
        <v>0</v>
      </c>
      <c r="BA5890" s="10">
        <f t="shared" si="1490"/>
        <v>0</v>
      </c>
    </row>
    <row r="5891" spans="1:53" x14ac:dyDescent="0.25">
      <c r="A5891" s="64" t="str">
        <f t="shared" si="1491"/>
        <v/>
      </c>
      <c r="C5891" s="1"/>
      <c r="D5891" s="1"/>
      <c r="E5891" s="1"/>
      <c r="F5891" s="1"/>
      <c r="G5891" s="3" t="str">
        <f t="shared" ca="1" si="1492"/>
        <v/>
      </c>
      <c r="H5891" s="16" t="str">
        <f t="shared" si="1479"/>
        <v/>
      </c>
      <c r="AF5891" s="67"/>
      <c r="AH5891" s="6">
        <f t="shared" ca="1" si="1477"/>
        <v>44152</v>
      </c>
      <c r="AP5891" s="10" t="str">
        <f t="shared" si="1480"/>
        <v/>
      </c>
      <c r="AQ5891" s="10" t="str">
        <f t="shared" si="1481"/>
        <v/>
      </c>
      <c r="AR5891" s="10" t="str">
        <f t="shared" si="1482"/>
        <v/>
      </c>
      <c r="AS5891" s="10" t="str">
        <f t="shared" si="1483"/>
        <v/>
      </c>
      <c r="AT5891" s="10" t="str">
        <f t="shared" si="1484"/>
        <v/>
      </c>
      <c r="AU5891" s="10" t="str">
        <f t="shared" si="1485"/>
        <v/>
      </c>
      <c r="AV5891" s="10" t="str">
        <f t="shared" si="1486"/>
        <v/>
      </c>
      <c r="AW5891" s="10" t="str">
        <f t="shared" si="1487"/>
        <v/>
      </c>
      <c r="AX5891" s="10" t="str">
        <f t="shared" si="1478"/>
        <v/>
      </c>
      <c r="AY5891" s="10" t="str">
        <f t="shared" si="1488"/>
        <v/>
      </c>
      <c r="AZ5891" s="23">
        <f t="shared" si="1489"/>
        <v>0</v>
      </c>
      <c r="BA5891" s="10">
        <f t="shared" si="1490"/>
        <v>0</v>
      </c>
    </row>
    <row r="5892" spans="1:53" x14ac:dyDescent="0.25">
      <c r="A5892" s="4" t="str">
        <f t="shared" si="1491"/>
        <v/>
      </c>
      <c r="B5892" s="28"/>
      <c r="C5892" s="29"/>
      <c r="D5892" s="29"/>
      <c r="E5892" s="29"/>
      <c r="F5892" s="29"/>
      <c r="G5892" s="30" t="str">
        <f t="shared" ca="1" si="1492"/>
        <v/>
      </c>
      <c r="H5892" s="16" t="str">
        <f t="shared" si="1479"/>
        <v/>
      </c>
      <c r="AF5892" s="67"/>
      <c r="AH5892" s="6">
        <f t="shared" ca="1" si="1477"/>
        <v>44152</v>
      </c>
      <c r="AP5892" s="10" t="str">
        <f t="shared" si="1480"/>
        <v/>
      </c>
      <c r="AQ5892" s="10" t="str">
        <f t="shared" si="1481"/>
        <v/>
      </c>
      <c r="AR5892" s="10" t="str">
        <f t="shared" si="1482"/>
        <v/>
      </c>
      <c r="AS5892" s="10" t="str">
        <f t="shared" si="1483"/>
        <v/>
      </c>
      <c r="AT5892" s="10" t="str">
        <f t="shared" si="1484"/>
        <v/>
      </c>
      <c r="AU5892" s="10" t="str">
        <f t="shared" si="1485"/>
        <v/>
      </c>
      <c r="AV5892" s="10" t="str">
        <f t="shared" si="1486"/>
        <v/>
      </c>
      <c r="AW5892" s="10" t="str">
        <f t="shared" si="1487"/>
        <v/>
      </c>
      <c r="AX5892" s="10" t="str">
        <f t="shared" si="1478"/>
        <v/>
      </c>
      <c r="AY5892" s="10" t="str">
        <f t="shared" si="1488"/>
        <v/>
      </c>
      <c r="AZ5892" s="23">
        <f t="shared" si="1489"/>
        <v>0</v>
      </c>
      <c r="BA5892" s="10">
        <f t="shared" si="1490"/>
        <v>0</v>
      </c>
    </row>
    <row r="5893" spans="1:53" x14ac:dyDescent="0.25">
      <c r="A5893" s="64" t="str">
        <f t="shared" si="1491"/>
        <v/>
      </c>
      <c r="C5893" s="1"/>
      <c r="D5893" s="1"/>
      <c r="E5893" s="1"/>
      <c r="F5893" s="1"/>
      <c r="G5893" s="3" t="str">
        <f t="shared" ca="1" si="1492"/>
        <v/>
      </c>
      <c r="H5893" s="16" t="str">
        <f t="shared" si="1479"/>
        <v/>
      </c>
      <c r="AF5893" s="67"/>
      <c r="AH5893" s="6">
        <f t="shared" ca="1" si="1477"/>
        <v>44152</v>
      </c>
      <c r="AP5893" s="10" t="str">
        <f t="shared" si="1480"/>
        <v/>
      </c>
      <c r="AQ5893" s="10" t="str">
        <f t="shared" si="1481"/>
        <v/>
      </c>
      <c r="AR5893" s="10" t="str">
        <f t="shared" si="1482"/>
        <v/>
      </c>
      <c r="AS5893" s="10" t="str">
        <f t="shared" si="1483"/>
        <v/>
      </c>
      <c r="AT5893" s="10" t="str">
        <f t="shared" si="1484"/>
        <v/>
      </c>
      <c r="AU5893" s="10" t="str">
        <f t="shared" si="1485"/>
        <v/>
      </c>
      <c r="AV5893" s="10" t="str">
        <f t="shared" si="1486"/>
        <v/>
      </c>
      <c r="AW5893" s="10" t="str">
        <f t="shared" si="1487"/>
        <v/>
      </c>
      <c r="AX5893" s="10" t="str">
        <f t="shared" si="1478"/>
        <v/>
      </c>
      <c r="AY5893" s="10" t="str">
        <f t="shared" si="1488"/>
        <v/>
      </c>
      <c r="AZ5893" s="23">
        <f t="shared" si="1489"/>
        <v>0</v>
      </c>
      <c r="BA5893" s="10">
        <f t="shared" si="1490"/>
        <v>0</v>
      </c>
    </row>
    <row r="5894" spans="1:53" x14ac:dyDescent="0.25">
      <c r="A5894" s="4" t="str">
        <f t="shared" si="1491"/>
        <v/>
      </c>
      <c r="B5894" s="28"/>
      <c r="C5894" s="29"/>
      <c r="D5894" s="29"/>
      <c r="E5894" s="29"/>
      <c r="F5894" s="29"/>
      <c r="G5894" s="30" t="str">
        <f t="shared" ca="1" si="1492"/>
        <v/>
      </c>
      <c r="H5894" s="16" t="str">
        <f t="shared" si="1479"/>
        <v/>
      </c>
      <c r="AF5894" s="67"/>
      <c r="AH5894" s="6">
        <f t="shared" ca="1" si="1477"/>
        <v>44152</v>
      </c>
      <c r="AP5894" s="10" t="str">
        <f t="shared" si="1480"/>
        <v/>
      </c>
      <c r="AQ5894" s="10" t="str">
        <f t="shared" si="1481"/>
        <v/>
      </c>
      <c r="AR5894" s="10" t="str">
        <f t="shared" si="1482"/>
        <v/>
      </c>
      <c r="AS5894" s="10" t="str">
        <f t="shared" si="1483"/>
        <v/>
      </c>
      <c r="AT5894" s="10" t="str">
        <f t="shared" si="1484"/>
        <v/>
      </c>
      <c r="AU5894" s="10" t="str">
        <f t="shared" si="1485"/>
        <v/>
      </c>
      <c r="AV5894" s="10" t="str">
        <f t="shared" si="1486"/>
        <v/>
      </c>
      <c r="AW5894" s="10" t="str">
        <f t="shared" si="1487"/>
        <v/>
      </c>
      <c r="AX5894" s="10" t="str">
        <f t="shared" si="1478"/>
        <v/>
      </c>
      <c r="AY5894" s="10" t="str">
        <f t="shared" si="1488"/>
        <v/>
      </c>
      <c r="AZ5894" s="23">
        <f t="shared" si="1489"/>
        <v>0</v>
      </c>
      <c r="BA5894" s="10">
        <f t="shared" si="1490"/>
        <v>0</v>
      </c>
    </row>
    <row r="5895" spans="1:53" x14ac:dyDescent="0.25">
      <c r="A5895" s="64" t="str">
        <f t="shared" si="1491"/>
        <v/>
      </c>
      <c r="C5895" s="1"/>
      <c r="D5895" s="1"/>
      <c r="E5895" s="1"/>
      <c r="F5895" s="1"/>
      <c r="G5895" s="3" t="str">
        <f t="shared" ca="1" si="1492"/>
        <v/>
      </c>
      <c r="H5895" s="16" t="str">
        <f t="shared" si="1479"/>
        <v/>
      </c>
      <c r="AF5895" s="67"/>
      <c r="AH5895" s="6">
        <f t="shared" ca="1" si="1477"/>
        <v>44152</v>
      </c>
      <c r="AP5895" s="10" t="str">
        <f t="shared" si="1480"/>
        <v/>
      </c>
      <c r="AQ5895" s="10" t="str">
        <f t="shared" si="1481"/>
        <v/>
      </c>
      <c r="AR5895" s="10" t="str">
        <f t="shared" si="1482"/>
        <v/>
      </c>
      <c r="AS5895" s="10" t="str">
        <f t="shared" si="1483"/>
        <v/>
      </c>
      <c r="AT5895" s="10" t="str">
        <f t="shared" si="1484"/>
        <v/>
      </c>
      <c r="AU5895" s="10" t="str">
        <f t="shared" si="1485"/>
        <v/>
      </c>
      <c r="AV5895" s="10" t="str">
        <f t="shared" si="1486"/>
        <v/>
      </c>
      <c r="AW5895" s="10" t="str">
        <f t="shared" si="1487"/>
        <v/>
      </c>
      <c r="AX5895" s="10" t="str">
        <f t="shared" si="1478"/>
        <v/>
      </c>
      <c r="AY5895" s="10" t="str">
        <f t="shared" si="1488"/>
        <v/>
      </c>
      <c r="AZ5895" s="23">
        <f t="shared" si="1489"/>
        <v>0</v>
      </c>
      <c r="BA5895" s="10">
        <f t="shared" si="1490"/>
        <v>0</v>
      </c>
    </row>
    <row r="5896" spans="1:53" x14ac:dyDescent="0.25">
      <c r="A5896" s="4" t="str">
        <f t="shared" si="1491"/>
        <v/>
      </c>
      <c r="B5896" s="28"/>
      <c r="C5896" s="29"/>
      <c r="D5896" s="29"/>
      <c r="E5896" s="29"/>
      <c r="F5896" s="29"/>
      <c r="G5896" s="30" t="str">
        <f t="shared" ca="1" si="1492"/>
        <v/>
      </c>
      <c r="H5896" s="16" t="str">
        <f t="shared" si="1479"/>
        <v/>
      </c>
      <c r="AF5896" s="67"/>
      <c r="AH5896" s="6">
        <f t="shared" ca="1" si="1477"/>
        <v>44152</v>
      </c>
      <c r="AP5896" s="10" t="str">
        <f t="shared" si="1480"/>
        <v/>
      </c>
      <c r="AQ5896" s="10" t="str">
        <f t="shared" si="1481"/>
        <v/>
      </c>
      <c r="AR5896" s="10" t="str">
        <f t="shared" si="1482"/>
        <v/>
      </c>
      <c r="AS5896" s="10" t="str">
        <f t="shared" si="1483"/>
        <v/>
      </c>
      <c r="AT5896" s="10" t="str">
        <f t="shared" si="1484"/>
        <v/>
      </c>
      <c r="AU5896" s="10" t="str">
        <f t="shared" si="1485"/>
        <v/>
      </c>
      <c r="AV5896" s="10" t="str">
        <f t="shared" si="1486"/>
        <v/>
      </c>
      <c r="AW5896" s="10" t="str">
        <f t="shared" si="1487"/>
        <v/>
      </c>
      <c r="AX5896" s="10" t="str">
        <f t="shared" si="1478"/>
        <v/>
      </c>
      <c r="AY5896" s="10" t="str">
        <f t="shared" si="1488"/>
        <v/>
      </c>
      <c r="AZ5896" s="23">
        <f t="shared" si="1489"/>
        <v>0</v>
      </c>
      <c r="BA5896" s="10">
        <f t="shared" si="1490"/>
        <v>0</v>
      </c>
    </row>
    <row r="5897" spans="1:53" x14ac:dyDescent="0.25">
      <c r="A5897" s="64" t="str">
        <f t="shared" si="1491"/>
        <v/>
      </c>
      <c r="C5897" s="1"/>
      <c r="D5897" s="1"/>
      <c r="E5897" s="1"/>
      <c r="F5897" s="1"/>
      <c r="G5897" s="3" t="str">
        <f t="shared" ca="1" si="1492"/>
        <v/>
      </c>
      <c r="H5897" s="16" t="str">
        <f t="shared" si="1479"/>
        <v/>
      </c>
      <c r="AF5897" s="67"/>
      <c r="AH5897" s="6">
        <f t="shared" ref="AH5897:AH5960" ca="1" si="1493">TODAY()</f>
        <v>44152</v>
      </c>
      <c r="AP5897" s="10" t="str">
        <f t="shared" si="1480"/>
        <v/>
      </c>
      <c r="AQ5897" s="10" t="str">
        <f t="shared" si="1481"/>
        <v/>
      </c>
      <c r="AR5897" s="10" t="str">
        <f t="shared" si="1482"/>
        <v/>
      </c>
      <c r="AS5897" s="10" t="str">
        <f t="shared" si="1483"/>
        <v/>
      </c>
      <c r="AT5897" s="10" t="str">
        <f t="shared" si="1484"/>
        <v/>
      </c>
      <c r="AU5897" s="10" t="str">
        <f t="shared" si="1485"/>
        <v/>
      </c>
      <c r="AV5897" s="10" t="str">
        <f t="shared" si="1486"/>
        <v/>
      </c>
      <c r="AW5897" s="10" t="str">
        <f t="shared" si="1487"/>
        <v/>
      </c>
      <c r="AX5897" s="10" t="str">
        <f t="shared" ref="AX5897:AX5960" si="1494">IF(C5897="","",IF(AND(H5897&gt;=54,H5897&lt;=58),1,0))</f>
        <v/>
      </c>
      <c r="AY5897" s="10" t="str">
        <f t="shared" si="1488"/>
        <v/>
      </c>
      <c r="AZ5897" s="23">
        <f t="shared" si="1489"/>
        <v>0</v>
      </c>
      <c r="BA5897" s="10">
        <f t="shared" si="1490"/>
        <v>0</v>
      </c>
    </row>
    <row r="5898" spans="1:53" x14ac:dyDescent="0.25">
      <c r="A5898" s="4" t="str">
        <f t="shared" si="1491"/>
        <v/>
      </c>
      <c r="B5898" s="28"/>
      <c r="C5898" s="29"/>
      <c r="D5898" s="29"/>
      <c r="E5898" s="29"/>
      <c r="F5898" s="29"/>
      <c r="G5898" s="30" t="str">
        <f t="shared" ca="1" si="1492"/>
        <v/>
      </c>
      <c r="H5898" s="16" t="str">
        <f t="shared" ref="H5898:H5961" si="1495">IF(C5898="","",LEFT(G5898,2)+0)</f>
        <v/>
      </c>
      <c r="AF5898" s="67"/>
      <c r="AH5898" s="6">
        <f t="shared" ca="1" si="1493"/>
        <v>44152</v>
      </c>
      <c r="AP5898" s="10" t="str">
        <f t="shared" ref="AP5898:AP5961" si="1496">IF(C5898="","",IF(H5898&lt;=18+0,1,0))</f>
        <v/>
      </c>
      <c r="AQ5898" s="10" t="str">
        <f t="shared" ref="AQ5898:AQ5961" si="1497">IF(C5898="","",IF(H5898&lt;19,0,IF(H5898&gt;23,0,1)))</f>
        <v/>
      </c>
      <c r="AR5898" s="10" t="str">
        <f t="shared" ref="AR5898:AR5961" si="1498">IF(C5898="","",IF(H5898&lt;24,0,IF(H5898&gt;28,0,1)))</f>
        <v/>
      </c>
      <c r="AS5898" s="10" t="str">
        <f t="shared" ref="AS5898:AS5961" si="1499">IF(C5898="","",IF(H5898&lt;29,0,IF(H5898&gt;33,0,1)))</f>
        <v/>
      </c>
      <c r="AT5898" s="10" t="str">
        <f t="shared" ref="AT5898:AT5961" si="1500">IF(C5898="","",IF(H5898&lt;34,0,IF(H5898&gt;38,0,1)))</f>
        <v/>
      </c>
      <c r="AU5898" s="10" t="str">
        <f t="shared" ref="AU5898:AU5961" si="1501">IF(C5898="","",IF(H5898&lt;39,0,IF(H5898&gt;43,0,1)))</f>
        <v/>
      </c>
      <c r="AV5898" s="10" t="str">
        <f t="shared" ref="AV5898:AV5961" si="1502">IF(C5898="","",IF(H5898&lt;44,0,IF(H5898&gt;48,0,1)))</f>
        <v/>
      </c>
      <c r="AW5898" s="10" t="str">
        <f t="shared" ref="AW5898:AW5961" si="1503">IF(C5898="","",IF(H5898&lt;49,0,IF(H5898&gt;53,0,1)))</f>
        <v/>
      </c>
      <c r="AX5898" s="10" t="str">
        <f t="shared" si="1494"/>
        <v/>
      </c>
      <c r="AY5898" s="10" t="str">
        <f t="shared" ref="AY5898:AY5961" si="1504">IF(C5898="","",IF(H5898&gt;=59+0,1,0))</f>
        <v/>
      </c>
      <c r="AZ5898" s="23">
        <f t="shared" ref="AZ5898:AZ5961" si="1505">IF(D5898="",0,IF(AND(D5898="Masculino",E5898="titular"),1,0))</f>
        <v>0</v>
      </c>
      <c r="BA5898" s="10">
        <f t="shared" ref="BA5898:BA5961" si="1506">IF(D5898="",0,IF(AND(D5898="Masculino",E5898="Dependente"),1,0))</f>
        <v>0</v>
      </c>
    </row>
    <row r="5899" spans="1:53" x14ac:dyDescent="0.25">
      <c r="A5899" s="64" t="str">
        <f t="shared" si="1491"/>
        <v/>
      </c>
      <c r="C5899" s="1"/>
      <c r="D5899" s="1"/>
      <c r="E5899" s="1"/>
      <c r="F5899" s="1"/>
      <c r="G5899" s="3" t="str">
        <f t="shared" ca="1" si="1492"/>
        <v/>
      </c>
      <c r="H5899" s="16" t="str">
        <f t="shared" si="1495"/>
        <v/>
      </c>
      <c r="AF5899" s="67"/>
      <c r="AH5899" s="6">
        <f t="shared" ca="1" si="1493"/>
        <v>44152</v>
      </c>
      <c r="AP5899" s="10" t="str">
        <f t="shared" si="1496"/>
        <v/>
      </c>
      <c r="AQ5899" s="10" t="str">
        <f t="shared" si="1497"/>
        <v/>
      </c>
      <c r="AR5899" s="10" t="str">
        <f t="shared" si="1498"/>
        <v/>
      </c>
      <c r="AS5899" s="10" t="str">
        <f t="shared" si="1499"/>
        <v/>
      </c>
      <c r="AT5899" s="10" t="str">
        <f t="shared" si="1500"/>
        <v/>
      </c>
      <c r="AU5899" s="10" t="str">
        <f t="shared" si="1501"/>
        <v/>
      </c>
      <c r="AV5899" s="10" t="str">
        <f t="shared" si="1502"/>
        <v/>
      </c>
      <c r="AW5899" s="10" t="str">
        <f t="shared" si="1503"/>
        <v/>
      </c>
      <c r="AX5899" s="10" t="str">
        <f t="shared" si="1494"/>
        <v/>
      </c>
      <c r="AY5899" s="10" t="str">
        <f t="shared" si="1504"/>
        <v/>
      </c>
      <c r="AZ5899" s="23">
        <f t="shared" si="1505"/>
        <v>0</v>
      </c>
      <c r="BA5899" s="10">
        <f t="shared" si="1506"/>
        <v>0</v>
      </c>
    </row>
    <row r="5900" spans="1:53" x14ac:dyDescent="0.25">
      <c r="A5900" s="4" t="str">
        <f t="shared" ref="A5900:A5963" si="1507">IF(C5900="","",A5899+1)</f>
        <v/>
      </c>
      <c r="B5900" s="28"/>
      <c r="C5900" s="29"/>
      <c r="D5900" s="29"/>
      <c r="E5900" s="29"/>
      <c r="F5900" s="29"/>
      <c r="G5900" s="30" t="str">
        <f t="shared" ca="1" si="1492"/>
        <v/>
      </c>
      <c r="H5900" s="16" t="str">
        <f t="shared" si="1495"/>
        <v/>
      </c>
      <c r="AF5900" s="67"/>
      <c r="AH5900" s="6">
        <f t="shared" ca="1" si="1493"/>
        <v>44152</v>
      </c>
      <c r="AP5900" s="10" t="str">
        <f t="shared" si="1496"/>
        <v/>
      </c>
      <c r="AQ5900" s="10" t="str">
        <f t="shared" si="1497"/>
        <v/>
      </c>
      <c r="AR5900" s="10" t="str">
        <f t="shared" si="1498"/>
        <v/>
      </c>
      <c r="AS5900" s="10" t="str">
        <f t="shared" si="1499"/>
        <v/>
      </c>
      <c r="AT5900" s="10" t="str">
        <f t="shared" si="1500"/>
        <v/>
      </c>
      <c r="AU5900" s="10" t="str">
        <f t="shared" si="1501"/>
        <v/>
      </c>
      <c r="AV5900" s="10" t="str">
        <f t="shared" si="1502"/>
        <v/>
      </c>
      <c r="AW5900" s="10" t="str">
        <f t="shared" si="1503"/>
        <v/>
      </c>
      <c r="AX5900" s="10" t="str">
        <f t="shared" si="1494"/>
        <v/>
      </c>
      <c r="AY5900" s="10" t="str">
        <f t="shared" si="1504"/>
        <v/>
      </c>
      <c r="AZ5900" s="23">
        <f t="shared" si="1505"/>
        <v>0</v>
      </c>
      <c r="BA5900" s="10">
        <f t="shared" si="1506"/>
        <v>0</v>
      </c>
    </row>
    <row r="5901" spans="1:53" x14ac:dyDescent="0.25">
      <c r="A5901" s="64" t="str">
        <f t="shared" si="1507"/>
        <v/>
      </c>
      <c r="C5901" s="1"/>
      <c r="D5901" s="1"/>
      <c r="E5901" s="1"/>
      <c r="F5901" s="1"/>
      <c r="G5901" s="3" t="str">
        <f t="shared" ca="1" si="1492"/>
        <v/>
      </c>
      <c r="H5901" s="16" t="str">
        <f t="shared" si="1495"/>
        <v/>
      </c>
      <c r="AF5901" s="67"/>
      <c r="AH5901" s="6">
        <f t="shared" ca="1" si="1493"/>
        <v>44152</v>
      </c>
      <c r="AP5901" s="10" t="str">
        <f t="shared" si="1496"/>
        <v/>
      </c>
      <c r="AQ5901" s="10" t="str">
        <f t="shared" si="1497"/>
        <v/>
      </c>
      <c r="AR5901" s="10" t="str">
        <f t="shared" si="1498"/>
        <v/>
      </c>
      <c r="AS5901" s="10" t="str">
        <f t="shared" si="1499"/>
        <v/>
      </c>
      <c r="AT5901" s="10" t="str">
        <f t="shared" si="1500"/>
        <v/>
      </c>
      <c r="AU5901" s="10" t="str">
        <f t="shared" si="1501"/>
        <v/>
      </c>
      <c r="AV5901" s="10" t="str">
        <f t="shared" si="1502"/>
        <v/>
      </c>
      <c r="AW5901" s="10" t="str">
        <f t="shared" si="1503"/>
        <v/>
      </c>
      <c r="AX5901" s="10" t="str">
        <f t="shared" si="1494"/>
        <v/>
      </c>
      <c r="AY5901" s="10" t="str">
        <f t="shared" si="1504"/>
        <v/>
      </c>
      <c r="AZ5901" s="23">
        <f t="shared" si="1505"/>
        <v>0</v>
      </c>
      <c r="BA5901" s="10">
        <f t="shared" si="1506"/>
        <v>0</v>
      </c>
    </row>
    <row r="5902" spans="1:53" x14ac:dyDescent="0.25">
      <c r="A5902" s="4" t="str">
        <f t="shared" si="1507"/>
        <v/>
      </c>
      <c r="B5902" s="28"/>
      <c r="C5902" s="29"/>
      <c r="D5902" s="29"/>
      <c r="E5902" s="29"/>
      <c r="F5902" s="29"/>
      <c r="G5902" s="30" t="str">
        <f t="shared" ca="1" si="1492"/>
        <v/>
      </c>
      <c r="H5902" s="16" t="str">
        <f t="shared" si="1495"/>
        <v/>
      </c>
      <c r="AF5902" s="67"/>
      <c r="AH5902" s="6">
        <f t="shared" ca="1" si="1493"/>
        <v>44152</v>
      </c>
      <c r="AP5902" s="10" t="str">
        <f t="shared" si="1496"/>
        <v/>
      </c>
      <c r="AQ5902" s="10" t="str">
        <f t="shared" si="1497"/>
        <v/>
      </c>
      <c r="AR5902" s="10" t="str">
        <f t="shared" si="1498"/>
        <v/>
      </c>
      <c r="AS5902" s="10" t="str">
        <f t="shared" si="1499"/>
        <v/>
      </c>
      <c r="AT5902" s="10" t="str">
        <f t="shared" si="1500"/>
        <v/>
      </c>
      <c r="AU5902" s="10" t="str">
        <f t="shared" si="1501"/>
        <v/>
      </c>
      <c r="AV5902" s="10" t="str">
        <f t="shared" si="1502"/>
        <v/>
      </c>
      <c r="AW5902" s="10" t="str">
        <f t="shared" si="1503"/>
        <v/>
      </c>
      <c r="AX5902" s="10" t="str">
        <f t="shared" si="1494"/>
        <v/>
      </c>
      <c r="AY5902" s="10" t="str">
        <f t="shared" si="1504"/>
        <v/>
      </c>
      <c r="AZ5902" s="23">
        <f t="shared" si="1505"/>
        <v>0</v>
      </c>
      <c r="BA5902" s="10">
        <f t="shared" si="1506"/>
        <v>0</v>
      </c>
    </row>
    <row r="5903" spans="1:53" x14ac:dyDescent="0.25">
      <c r="A5903" s="64" t="str">
        <f t="shared" si="1507"/>
        <v/>
      </c>
      <c r="C5903" s="1"/>
      <c r="D5903" s="1"/>
      <c r="E5903" s="1"/>
      <c r="F5903" s="1"/>
      <c r="G5903" s="3" t="str">
        <f t="shared" ca="1" si="1492"/>
        <v/>
      </c>
      <c r="H5903" s="16" t="str">
        <f t="shared" si="1495"/>
        <v/>
      </c>
      <c r="AF5903" s="67"/>
      <c r="AH5903" s="6">
        <f t="shared" ca="1" si="1493"/>
        <v>44152</v>
      </c>
      <c r="AP5903" s="10" t="str">
        <f t="shared" si="1496"/>
        <v/>
      </c>
      <c r="AQ5903" s="10" t="str">
        <f t="shared" si="1497"/>
        <v/>
      </c>
      <c r="AR5903" s="10" t="str">
        <f t="shared" si="1498"/>
        <v/>
      </c>
      <c r="AS5903" s="10" t="str">
        <f t="shared" si="1499"/>
        <v/>
      </c>
      <c r="AT5903" s="10" t="str">
        <f t="shared" si="1500"/>
        <v/>
      </c>
      <c r="AU5903" s="10" t="str">
        <f t="shared" si="1501"/>
        <v/>
      </c>
      <c r="AV5903" s="10" t="str">
        <f t="shared" si="1502"/>
        <v/>
      </c>
      <c r="AW5903" s="10" t="str">
        <f t="shared" si="1503"/>
        <v/>
      </c>
      <c r="AX5903" s="10" t="str">
        <f t="shared" si="1494"/>
        <v/>
      </c>
      <c r="AY5903" s="10" t="str">
        <f t="shared" si="1504"/>
        <v/>
      </c>
      <c r="AZ5903" s="23">
        <f t="shared" si="1505"/>
        <v>0</v>
      </c>
      <c r="BA5903" s="10">
        <f t="shared" si="1506"/>
        <v>0</v>
      </c>
    </row>
    <row r="5904" spans="1:53" x14ac:dyDescent="0.25">
      <c r="A5904" s="4" t="str">
        <f t="shared" si="1507"/>
        <v/>
      </c>
      <c r="B5904" s="28"/>
      <c r="C5904" s="29"/>
      <c r="D5904" s="29"/>
      <c r="E5904" s="29"/>
      <c r="F5904" s="29"/>
      <c r="G5904" s="30" t="str">
        <f t="shared" ca="1" si="1492"/>
        <v/>
      </c>
      <c r="H5904" s="16" t="str">
        <f t="shared" si="1495"/>
        <v/>
      </c>
      <c r="AF5904" s="67"/>
      <c r="AH5904" s="6">
        <f t="shared" ca="1" si="1493"/>
        <v>44152</v>
      </c>
      <c r="AP5904" s="10" t="str">
        <f t="shared" si="1496"/>
        <v/>
      </c>
      <c r="AQ5904" s="10" t="str">
        <f t="shared" si="1497"/>
        <v/>
      </c>
      <c r="AR5904" s="10" t="str">
        <f t="shared" si="1498"/>
        <v/>
      </c>
      <c r="AS5904" s="10" t="str">
        <f t="shared" si="1499"/>
        <v/>
      </c>
      <c r="AT5904" s="10" t="str">
        <f t="shared" si="1500"/>
        <v/>
      </c>
      <c r="AU5904" s="10" t="str">
        <f t="shared" si="1501"/>
        <v/>
      </c>
      <c r="AV5904" s="10" t="str">
        <f t="shared" si="1502"/>
        <v/>
      </c>
      <c r="AW5904" s="10" t="str">
        <f t="shared" si="1503"/>
        <v/>
      </c>
      <c r="AX5904" s="10" t="str">
        <f t="shared" si="1494"/>
        <v/>
      </c>
      <c r="AY5904" s="10" t="str">
        <f t="shared" si="1504"/>
        <v/>
      </c>
      <c r="AZ5904" s="23">
        <f t="shared" si="1505"/>
        <v>0</v>
      </c>
      <c r="BA5904" s="10">
        <f t="shared" si="1506"/>
        <v>0</v>
      </c>
    </row>
    <row r="5905" spans="1:53" x14ac:dyDescent="0.25">
      <c r="A5905" s="64" t="str">
        <f t="shared" si="1507"/>
        <v/>
      </c>
      <c r="C5905" s="1"/>
      <c r="D5905" s="1"/>
      <c r="E5905" s="1"/>
      <c r="F5905" s="1"/>
      <c r="G5905" s="3" t="str">
        <f t="shared" ca="1" si="1492"/>
        <v/>
      </c>
      <c r="H5905" s="16" t="str">
        <f t="shared" si="1495"/>
        <v/>
      </c>
      <c r="AF5905" s="67"/>
      <c r="AH5905" s="6">
        <f t="shared" ca="1" si="1493"/>
        <v>44152</v>
      </c>
      <c r="AP5905" s="10" t="str">
        <f t="shared" si="1496"/>
        <v/>
      </c>
      <c r="AQ5905" s="10" t="str">
        <f t="shared" si="1497"/>
        <v/>
      </c>
      <c r="AR5905" s="10" t="str">
        <f t="shared" si="1498"/>
        <v/>
      </c>
      <c r="AS5905" s="10" t="str">
        <f t="shared" si="1499"/>
        <v/>
      </c>
      <c r="AT5905" s="10" t="str">
        <f t="shared" si="1500"/>
        <v/>
      </c>
      <c r="AU5905" s="10" t="str">
        <f t="shared" si="1501"/>
        <v/>
      </c>
      <c r="AV5905" s="10" t="str">
        <f t="shared" si="1502"/>
        <v/>
      </c>
      <c r="AW5905" s="10" t="str">
        <f t="shared" si="1503"/>
        <v/>
      </c>
      <c r="AX5905" s="10" t="str">
        <f t="shared" si="1494"/>
        <v/>
      </c>
      <c r="AY5905" s="10" t="str">
        <f t="shared" si="1504"/>
        <v/>
      </c>
      <c r="AZ5905" s="23">
        <f t="shared" si="1505"/>
        <v>0</v>
      </c>
      <c r="BA5905" s="10">
        <f t="shared" si="1506"/>
        <v>0</v>
      </c>
    </row>
    <row r="5906" spans="1:53" x14ac:dyDescent="0.25">
      <c r="A5906" s="4" t="str">
        <f t="shared" si="1507"/>
        <v/>
      </c>
      <c r="B5906" s="28"/>
      <c r="C5906" s="29"/>
      <c r="D5906" s="29"/>
      <c r="E5906" s="29"/>
      <c r="F5906" s="29"/>
      <c r="G5906" s="30" t="str">
        <f t="shared" ca="1" si="1492"/>
        <v/>
      </c>
      <c r="H5906" s="16" t="str">
        <f t="shared" si="1495"/>
        <v/>
      </c>
      <c r="AF5906" s="67"/>
      <c r="AH5906" s="6">
        <f t="shared" ca="1" si="1493"/>
        <v>44152</v>
      </c>
      <c r="AP5906" s="10" t="str">
        <f t="shared" si="1496"/>
        <v/>
      </c>
      <c r="AQ5906" s="10" t="str">
        <f t="shared" si="1497"/>
        <v/>
      </c>
      <c r="AR5906" s="10" t="str">
        <f t="shared" si="1498"/>
        <v/>
      </c>
      <c r="AS5906" s="10" t="str">
        <f t="shared" si="1499"/>
        <v/>
      </c>
      <c r="AT5906" s="10" t="str">
        <f t="shared" si="1500"/>
        <v/>
      </c>
      <c r="AU5906" s="10" t="str">
        <f t="shared" si="1501"/>
        <v/>
      </c>
      <c r="AV5906" s="10" t="str">
        <f t="shared" si="1502"/>
        <v/>
      </c>
      <c r="AW5906" s="10" t="str">
        <f t="shared" si="1503"/>
        <v/>
      </c>
      <c r="AX5906" s="10" t="str">
        <f t="shared" si="1494"/>
        <v/>
      </c>
      <c r="AY5906" s="10" t="str">
        <f t="shared" si="1504"/>
        <v/>
      </c>
      <c r="AZ5906" s="23">
        <f t="shared" si="1505"/>
        <v>0</v>
      </c>
      <c r="BA5906" s="10">
        <f t="shared" si="1506"/>
        <v>0</v>
      </c>
    </row>
    <row r="5907" spans="1:53" x14ac:dyDescent="0.25">
      <c r="A5907" s="64" t="str">
        <f t="shared" si="1507"/>
        <v/>
      </c>
      <c r="C5907" s="1"/>
      <c r="D5907" s="1"/>
      <c r="E5907" s="1"/>
      <c r="F5907" s="1"/>
      <c r="G5907" s="3" t="str">
        <f t="shared" ca="1" si="1492"/>
        <v/>
      </c>
      <c r="H5907" s="16" t="str">
        <f t="shared" si="1495"/>
        <v/>
      </c>
      <c r="AF5907" s="67"/>
      <c r="AH5907" s="6">
        <f t="shared" ca="1" si="1493"/>
        <v>44152</v>
      </c>
      <c r="AP5907" s="10" t="str">
        <f t="shared" si="1496"/>
        <v/>
      </c>
      <c r="AQ5907" s="10" t="str">
        <f t="shared" si="1497"/>
        <v/>
      </c>
      <c r="AR5907" s="10" t="str">
        <f t="shared" si="1498"/>
        <v/>
      </c>
      <c r="AS5907" s="10" t="str">
        <f t="shared" si="1499"/>
        <v/>
      </c>
      <c r="AT5907" s="10" t="str">
        <f t="shared" si="1500"/>
        <v/>
      </c>
      <c r="AU5907" s="10" t="str">
        <f t="shared" si="1501"/>
        <v/>
      </c>
      <c r="AV5907" s="10" t="str">
        <f t="shared" si="1502"/>
        <v/>
      </c>
      <c r="AW5907" s="10" t="str">
        <f t="shared" si="1503"/>
        <v/>
      </c>
      <c r="AX5907" s="10" t="str">
        <f t="shared" si="1494"/>
        <v/>
      </c>
      <c r="AY5907" s="10" t="str">
        <f t="shared" si="1504"/>
        <v/>
      </c>
      <c r="AZ5907" s="23">
        <f t="shared" si="1505"/>
        <v>0</v>
      </c>
      <c r="BA5907" s="10">
        <f t="shared" si="1506"/>
        <v>0</v>
      </c>
    </row>
    <row r="5908" spans="1:53" x14ac:dyDescent="0.25">
      <c r="A5908" s="4" t="str">
        <f t="shared" si="1507"/>
        <v/>
      </c>
      <c r="B5908" s="28"/>
      <c r="C5908" s="29"/>
      <c r="D5908" s="29"/>
      <c r="E5908" s="29"/>
      <c r="F5908" s="29"/>
      <c r="G5908" s="30" t="str">
        <f t="shared" ca="1" si="1492"/>
        <v/>
      </c>
      <c r="H5908" s="16" t="str">
        <f t="shared" si="1495"/>
        <v/>
      </c>
      <c r="AF5908" s="67"/>
      <c r="AH5908" s="6">
        <f t="shared" ca="1" si="1493"/>
        <v>44152</v>
      </c>
      <c r="AP5908" s="10" t="str">
        <f t="shared" si="1496"/>
        <v/>
      </c>
      <c r="AQ5908" s="10" t="str">
        <f t="shared" si="1497"/>
        <v/>
      </c>
      <c r="AR5908" s="10" t="str">
        <f t="shared" si="1498"/>
        <v/>
      </c>
      <c r="AS5908" s="10" t="str">
        <f t="shared" si="1499"/>
        <v/>
      </c>
      <c r="AT5908" s="10" t="str">
        <f t="shared" si="1500"/>
        <v/>
      </c>
      <c r="AU5908" s="10" t="str">
        <f t="shared" si="1501"/>
        <v/>
      </c>
      <c r="AV5908" s="10" t="str">
        <f t="shared" si="1502"/>
        <v/>
      </c>
      <c r="AW5908" s="10" t="str">
        <f t="shared" si="1503"/>
        <v/>
      </c>
      <c r="AX5908" s="10" t="str">
        <f t="shared" si="1494"/>
        <v/>
      </c>
      <c r="AY5908" s="10" t="str">
        <f t="shared" si="1504"/>
        <v/>
      </c>
      <c r="AZ5908" s="23">
        <f t="shared" si="1505"/>
        <v>0</v>
      </c>
      <c r="BA5908" s="10">
        <f t="shared" si="1506"/>
        <v>0</v>
      </c>
    </row>
    <row r="5909" spans="1:53" x14ac:dyDescent="0.25">
      <c r="A5909" s="64" t="str">
        <f t="shared" si="1507"/>
        <v/>
      </c>
      <c r="C5909" s="1"/>
      <c r="D5909" s="1"/>
      <c r="E5909" s="1"/>
      <c r="F5909" s="1"/>
      <c r="G5909" s="3" t="str">
        <f t="shared" ca="1" si="1492"/>
        <v/>
      </c>
      <c r="H5909" s="16" t="str">
        <f t="shared" si="1495"/>
        <v/>
      </c>
      <c r="AF5909" s="67"/>
      <c r="AH5909" s="6">
        <f t="shared" ca="1" si="1493"/>
        <v>44152</v>
      </c>
      <c r="AP5909" s="10" t="str">
        <f t="shared" si="1496"/>
        <v/>
      </c>
      <c r="AQ5909" s="10" t="str">
        <f t="shared" si="1497"/>
        <v/>
      </c>
      <c r="AR5909" s="10" t="str">
        <f t="shared" si="1498"/>
        <v/>
      </c>
      <c r="AS5909" s="10" t="str">
        <f t="shared" si="1499"/>
        <v/>
      </c>
      <c r="AT5909" s="10" t="str">
        <f t="shared" si="1500"/>
        <v/>
      </c>
      <c r="AU5909" s="10" t="str">
        <f t="shared" si="1501"/>
        <v/>
      </c>
      <c r="AV5909" s="10" t="str">
        <f t="shared" si="1502"/>
        <v/>
      </c>
      <c r="AW5909" s="10" t="str">
        <f t="shared" si="1503"/>
        <v/>
      </c>
      <c r="AX5909" s="10" t="str">
        <f t="shared" si="1494"/>
        <v/>
      </c>
      <c r="AY5909" s="10" t="str">
        <f t="shared" si="1504"/>
        <v/>
      </c>
      <c r="AZ5909" s="23">
        <f t="shared" si="1505"/>
        <v>0</v>
      </c>
      <c r="BA5909" s="10">
        <f t="shared" si="1506"/>
        <v>0</v>
      </c>
    </row>
    <row r="5910" spans="1:53" x14ac:dyDescent="0.25">
      <c r="A5910" s="4" t="str">
        <f t="shared" si="1507"/>
        <v/>
      </c>
      <c r="B5910" s="28"/>
      <c r="C5910" s="29"/>
      <c r="D5910" s="29"/>
      <c r="E5910" s="29"/>
      <c r="F5910" s="29"/>
      <c r="G5910" s="30" t="str">
        <f t="shared" ca="1" si="1492"/>
        <v/>
      </c>
      <c r="H5910" s="16" t="str">
        <f t="shared" si="1495"/>
        <v/>
      </c>
      <c r="AF5910" s="67"/>
      <c r="AH5910" s="6">
        <f t="shared" ca="1" si="1493"/>
        <v>44152</v>
      </c>
      <c r="AP5910" s="10" t="str">
        <f t="shared" si="1496"/>
        <v/>
      </c>
      <c r="AQ5910" s="10" t="str">
        <f t="shared" si="1497"/>
        <v/>
      </c>
      <c r="AR5910" s="10" t="str">
        <f t="shared" si="1498"/>
        <v/>
      </c>
      <c r="AS5910" s="10" t="str">
        <f t="shared" si="1499"/>
        <v/>
      </c>
      <c r="AT5910" s="10" t="str">
        <f t="shared" si="1500"/>
        <v/>
      </c>
      <c r="AU5910" s="10" t="str">
        <f t="shared" si="1501"/>
        <v/>
      </c>
      <c r="AV5910" s="10" t="str">
        <f t="shared" si="1502"/>
        <v/>
      </c>
      <c r="AW5910" s="10" t="str">
        <f t="shared" si="1503"/>
        <v/>
      </c>
      <c r="AX5910" s="10" t="str">
        <f t="shared" si="1494"/>
        <v/>
      </c>
      <c r="AY5910" s="10" t="str">
        <f t="shared" si="1504"/>
        <v/>
      </c>
      <c r="AZ5910" s="23">
        <f t="shared" si="1505"/>
        <v>0</v>
      </c>
      <c r="BA5910" s="10">
        <f t="shared" si="1506"/>
        <v>0</v>
      </c>
    </row>
    <row r="5911" spans="1:53" x14ac:dyDescent="0.25">
      <c r="A5911" s="64" t="str">
        <f t="shared" si="1507"/>
        <v/>
      </c>
      <c r="C5911" s="1"/>
      <c r="D5911" s="1"/>
      <c r="E5911" s="1"/>
      <c r="F5911" s="1"/>
      <c r="G5911" s="3" t="str">
        <f t="shared" ca="1" si="1492"/>
        <v/>
      </c>
      <c r="H5911" s="16" t="str">
        <f t="shared" si="1495"/>
        <v/>
      </c>
      <c r="AF5911" s="67"/>
      <c r="AH5911" s="6">
        <f t="shared" ca="1" si="1493"/>
        <v>44152</v>
      </c>
      <c r="AP5911" s="10" t="str">
        <f t="shared" si="1496"/>
        <v/>
      </c>
      <c r="AQ5911" s="10" t="str">
        <f t="shared" si="1497"/>
        <v/>
      </c>
      <c r="AR5911" s="10" t="str">
        <f t="shared" si="1498"/>
        <v/>
      </c>
      <c r="AS5911" s="10" t="str">
        <f t="shared" si="1499"/>
        <v/>
      </c>
      <c r="AT5911" s="10" t="str">
        <f t="shared" si="1500"/>
        <v/>
      </c>
      <c r="AU5911" s="10" t="str">
        <f t="shared" si="1501"/>
        <v/>
      </c>
      <c r="AV5911" s="10" t="str">
        <f t="shared" si="1502"/>
        <v/>
      </c>
      <c r="AW5911" s="10" t="str">
        <f t="shared" si="1503"/>
        <v/>
      </c>
      <c r="AX5911" s="10" t="str">
        <f t="shared" si="1494"/>
        <v/>
      </c>
      <c r="AY5911" s="10" t="str">
        <f t="shared" si="1504"/>
        <v/>
      </c>
      <c r="AZ5911" s="23">
        <f t="shared" si="1505"/>
        <v>0</v>
      </c>
      <c r="BA5911" s="10">
        <f t="shared" si="1506"/>
        <v>0</v>
      </c>
    </row>
    <row r="5912" spans="1:53" x14ac:dyDescent="0.25">
      <c r="A5912" s="4" t="str">
        <f t="shared" si="1507"/>
        <v/>
      </c>
      <c r="B5912" s="28"/>
      <c r="C5912" s="29"/>
      <c r="D5912" s="29"/>
      <c r="E5912" s="29"/>
      <c r="F5912" s="29"/>
      <c r="G5912" s="30" t="str">
        <f t="shared" ca="1" si="1492"/>
        <v/>
      </c>
      <c r="H5912" s="16" t="str">
        <f t="shared" si="1495"/>
        <v/>
      </c>
      <c r="AF5912" s="67"/>
      <c r="AH5912" s="6">
        <f t="shared" ca="1" si="1493"/>
        <v>44152</v>
      </c>
      <c r="AP5912" s="10" t="str">
        <f t="shared" si="1496"/>
        <v/>
      </c>
      <c r="AQ5912" s="10" t="str">
        <f t="shared" si="1497"/>
        <v/>
      </c>
      <c r="AR5912" s="10" t="str">
        <f t="shared" si="1498"/>
        <v/>
      </c>
      <c r="AS5912" s="10" t="str">
        <f t="shared" si="1499"/>
        <v/>
      </c>
      <c r="AT5912" s="10" t="str">
        <f t="shared" si="1500"/>
        <v/>
      </c>
      <c r="AU5912" s="10" t="str">
        <f t="shared" si="1501"/>
        <v/>
      </c>
      <c r="AV5912" s="10" t="str">
        <f t="shared" si="1502"/>
        <v/>
      </c>
      <c r="AW5912" s="10" t="str">
        <f t="shared" si="1503"/>
        <v/>
      </c>
      <c r="AX5912" s="10" t="str">
        <f t="shared" si="1494"/>
        <v/>
      </c>
      <c r="AY5912" s="10" t="str">
        <f t="shared" si="1504"/>
        <v/>
      </c>
      <c r="AZ5912" s="23">
        <f t="shared" si="1505"/>
        <v>0</v>
      </c>
      <c r="BA5912" s="10">
        <f t="shared" si="1506"/>
        <v>0</v>
      </c>
    </row>
    <row r="5913" spans="1:53" x14ac:dyDescent="0.25">
      <c r="A5913" s="64" t="str">
        <f t="shared" si="1507"/>
        <v/>
      </c>
      <c r="C5913" s="1"/>
      <c r="D5913" s="1"/>
      <c r="E5913" s="1"/>
      <c r="F5913" s="1"/>
      <c r="G5913" s="3" t="str">
        <f t="shared" ca="1" si="1492"/>
        <v/>
      </c>
      <c r="H5913" s="16" t="str">
        <f t="shared" si="1495"/>
        <v/>
      </c>
      <c r="AF5913" s="67"/>
      <c r="AH5913" s="6">
        <f t="shared" ca="1" si="1493"/>
        <v>44152</v>
      </c>
      <c r="AP5913" s="10" t="str">
        <f t="shared" si="1496"/>
        <v/>
      </c>
      <c r="AQ5913" s="10" t="str">
        <f t="shared" si="1497"/>
        <v/>
      </c>
      <c r="AR5913" s="10" t="str">
        <f t="shared" si="1498"/>
        <v/>
      </c>
      <c r="AS5913" s="10" t="str">
        <f t="shared" si="1499"/>
        <v/>
      </c>
      <c r="AT5913" s="10" t="str">
        <f t="shared" si="1500"/>
        <v/>
      </c>
      <c r="AU5913" s="10" t="str">
        <f t="shared" si="1501"/>
        <v/>
      </c>
      <c r="AV5913" s="10" t="str">
        <f t="shared" si="1502"/>
        <v/>
      </c>
      <c r="AW5913" s="10" t="str">
        <f t="shared" si="1503"/>
        <v/>
      </c>
      <c r="AX5913" s="10" t="str">
        <f t="shared" si="1494"/>
        <v/>
      </c>
      <c r="AY5913" s="10" t="str">
        <f t="shared" si="1504"/>
        <v/>
      </c>
      <c r="AZ5913" s="23">
        <f t="shared" si="1505"/>
        <v>0</v>
      </c>
      <c r="BA5913" s="10">
        <f t="shared" si="1506"/>
        <v>0</v>
      </c>
    </row>
    <row r="5914" spans="1:53" x14ac:dyDescent="0.25">
      <c r="A5914" s="4" t="str">
        <f t="shared" si="1507"/>
        <v/>
      </c>
      <c r="B5914" s="28"/>
      <c r="C5914" s="29"/>
      <c r="D5914" s="29"/>
      <c r="E5914" s="29"/>
      <c r="F5914" s="29"/>
      <c r="G5914" s="30" t="str">
        <f t="shared" ca="1" si="1492"/>
        <v/>
      </c>
      <c r="H5914" s="16" t="str">
        <f t="shared" si="1495"/>
        <v/>
      </c>
      <c r="AF5914" s="67"/>
      <c r="AH5914" s="6">
        <f t="shared" ca="1" si="1493"/>
        <v>44152</v>
      </c>
      <c r="AP5914" s="10" t="str">
        <f t="shared" si="1496"/>
        <v/>
      </c>
      <c r="AQ5914" s="10" t="str">
        <f t="shared" si="1497"/>
        <v/>
      </c>
      <c r="AR5914" s="10" t="str">
        <f t="shared" si="1498"/>
        <v/>
      </c>
      <c r="AS5914" s="10" t="str">
        <f t="shared" si="1499"/>
        <v/>
      </c>
      <c r="AT5914" s="10" t="str">
        <f t="shared" si="1500"/>
        <v/>
      </c>
      <c r="AU5914" s="10" t="str">
        <f t="shared" si="1501"/>
        <v/>
      </c>
      <c r="AV5914" s="10" t="str">
        <f t="shared" si="1502"/>
        <v/>
      </c>
      <c r="AW5914" s="10" t="str">
        <f t="shared" si="1503"/>
        <v/>
      </c>
      <c r="AX5914" s="10" t="str">
        <f t="shared" si="1494"/>
        <v/>
      </c>
      <c r="AY5914" s="10" t="str">
        <f t="shared" si="1504"/>
        <v/>
      </c>
      <c r="AZ5914" s="23">
        <f t="shared" si="1505"/>
        <v>0</v>
      </c>
      <c r="BA5914" s="10">
        <f t="shared" si="1506"/>
        <v>0</v>
      </c>
    </row>
    <row r="5915" spans="1:53" x14ac:dyDescent="0.25">
      <c r="A5915" s="64" t="str">
        <f t="shared" si="1507"/>
        <v/>
      </c>
      <c r="C5915" s="1"/>
      <c r="D5915" s="1"/>
      <c r="E5915" s="1"/>
      <c r="F5915" s="1"/>
      <c r="G5915" s="3" t="str">
        <f t="shared" ca="1" si="1492"/>
        <v/>
      </c>
      <c r="H5915" s="16" t="str">
        <f t="shared" si="1495"/>
        <v/>
      </c>
      <c r="AF5915" s="67"/>
      <c r="AH5915" s="6">
        <f t="shared" ca="1" si="1493"/>
        <v>44152</v>
      </c>
      <c r="AP5915" s="10" t="str">
        <f t="shared" si="1496"/>
        <v/>
      </c>
      <c r="AQ5915" s="10" t="str">
        <f t="shared" si="1497"/>
        <v/>
      </c>
      <c r="AR5915" s="10" t="str">
        <f t="shared" si="1498"/>
        <v/>
      </c>
      <c r="AS5915" s="10" t="str">
        <f t="shared" si="1499"/>
        <v/>
      </c>
      <c r="AT5915" s="10" t="str">
        <f t="shared" si="1500"/>
        <v/>
      </c>
      <c r="AU5915" s="10" t="str">
        <f t="shared" si="1501"/>
        <v/>
      </c>
      <c r="AV5915" s="10" t="str">
        <f t="shared" si="1502"/>
        <v/>
      </c>
      <c r="AW5915" s="10" t="str">
        <f t="shared" si="1503"/>
        <v/>
      </c>
      <c r="AX5915" s="10" t="str">
        <f t="shared" si="1494"/>
        <v/>
      </c>
      <c r="AY5915" s="10" t="str">
        <f t="shared" si="1504"/>
        <v/>
      </c>
      <c r="AZ5915" s="23">
        <f t="shared" si="1505"/>
        <v>0</v>
      </c>
      <c r="BA5915" s="10">
        <f t="shared" si="1506"/>
        <v>0</v>
      </c>
    </row>
    <row r="5916" spans="1:53" x14ac:dyDescent="0.25">
      <c r="A5916" s="4" t="str">
        <f t="shared" si="1507"/>
        <v/>
      </c>
      <c r="B5916" s="28"/>
      <c r="C5916" s="29"/>
      <c r="D5916" s="29"/>
      <c r="E5916" s="29"/>
      <c r="F5916" s="29"/>
      <c r="G5916" s="30" t="str">
        <f t="shared" ca="1" si="1492"/>
        <v/>
      </c>
      <c r="H5916" s="16" t="str">
        <f t="shared" si="1495"/>
        <v/>
      </c>
      <c r="AF5916" s="67"/>
      <c r="AH5916" s="6">
        <f t="shared" ca="1" si="1493"/>
        <v>44152</v>
      </c>
      <c r="AP5916" s="10" t="str">
        <f t="shared" si="1496"/>
        <v/>
      </c>
      <c r="AQ5916" s="10" t="str">
        <f t="shared" si="1497"/>
        <v/>
      </c>
      <c r="AR5916" s="10" t="str">
        <f t="shared" si="1498"/>
        <v/>
      </c>
      <c r="AS5916" s="10" t="str">
        <f t="shared" si="1499"/>
        <v/>
      </c>
      <c r="AT5916" s="10" t="str">
        <f t="shared" si="1500"/>
        <v/>
      </c>
      <c r="AU5916" s="10" t="str">
        <f t="shared" si="1501"/>
        <v/>
      </c>
      <c r="AV5916" s="10" t="str">
        <f t="shared" si="1502"/>
        <v/>
      </c>
      <c r="AW5916" s="10" t="str">
        <f t="shared" si="1503"/>
        <v/>
      </c>
      <c r="AX5916" s="10" t="str">
        <f t="shared" si="1494"/>
        <v/>
      </c>
      <c r="AY5916" s="10" t="str">
        <f t="shared" si="1504"/>
        <v/>
      </c>
      <c r="AZ5916" s="23">
        <f t="shared" si="1505"/>
        <v>0</v>
      </c>
      <c r="BA5916" s="10">
        <f t="shared" si="1506"/>
        <v>0</v>
      </c>
    </row>
    <row r="5917" spans="1:53" x14ac:dyDescent="0.25">
      <c r="A5917" s="64" t="str">
        <f t="shared" si="1507"/>
        <v/>
      </c>
      <c r="C5917" s="1"/>
      <c r="D5917" s="1"/>
      <c r="E5917" s="1"/>
      <c r="F5917" s="1"/>
      <c r="G5917" s="3" t="str">
        <f t="shared" ref="G5917:G5980" ca="1" si="1508">AnoMesDia(C5917,TODAY())</f>
        <v/>
      </c>
      <c r="H5917" s="16" t="str">
        <f t="shared" si="1495"/>
        <v/>
      </c>
      <c r="AF5917" s="67"/>
      <c r="AH5917" s="6">
        <f t="shared" ca="1" si="1493"/>
        <v>44152</v>
      </c>
      <c r="AP5917" s="10" t="str">
        <f t="shared" si="1496"/>
        <v/>
      </c>
      <c r="AQ5917" s="10" t="str">
        <f t="shared" si="1497"/>
        <v/>
      </c>
      <c r="AR5917" s="10" t="str">
        <f t="shared" si="1498"/>
        <v/>
      </c>
      <c r="AS5917" s="10" t="str">
        <f t="shared" si="1499"/>
        <v/>
      </c>
      <c r="AT5917" s="10" t="str">
        <f t="shared" si="1500"/>
        <v/>
      </c>
      <c r="AU5917" s="10" t="str">
        <f t="shared" si="1501"/>
        <v/>
      </c>
      <c r="AV5917" s="10" t="str">
        <f t="shared" si="1502"/>
        <v/>
      </c>
      <c r="AW5917" s="10" t="str">
        <f t="shared" si="1503"/>
        <v/>
      </c>
      <c r="AX5917" s="10" t="str">
        <f t="shared" si="1494"/>
        <v/>
      </c>
      <c r="AY5917" s="10" t="str">
        <f t="shared" si="1504"/>
        <v/>
      </c>
      <c r="AZ5917" s="23">
        <f t="shared" si="1505"/>
        <v>0</v>
      </c>
      <c r="BA5917" s="10">
        <f t="shared" si="1506"/>
        <v>0</v>
      </c>
    </row>
    <row r="5918" spans="1:53" x14ac:dyDescent="0.25">
      <c r="A5918" s="4" t="str">
        <f t="shared" si="1507"/>
        <v/>
      </c>
      <c r="B5918" s="28"/>
      <c r="C5918" s="29"/>
      <c r="D5918" s="29"/>
      <c r="E5918" s="29"/>
      <c r="F5918" s="29"/>
      <c r="G5918" s="30" t="str">
        <f t="shared" ca="1" si="1508"/>
        <v/>
      </c>
      <c r="H5918" s="16" t="str">
        <f t="shared" si="1495"/>
        <v/>
      </c>
      <c r="AF5918" s="67"/>
      <c r="AH5918" s="6">
        <f t="shared" ca="1" si="1493"/>
        <v>44152</v>
      </c>
      <c r="AP5918" s="10" t="str">
        <f t="shared" si="1496"/>
        <v/>
      </c>
      <c r="AQ5918" s="10" t="str">
        <f t="shared" si="1497"/>
        <v/>
      </c>
      <c r="AR5918" s="10" t="str">
        <f t="shared" si="1498"/>
        <v/>
      </c>
      <c r="AS5918" s="10" t="str">
        <f t="shared" si="1499"/>
        <v/>
      </c>
      <c r="AT5918" s="10" t="str">
        <f t="shared" si="1500"/>
        <v/>
      </c>
      <c r="AU5918" s="10" t="str">
        <f t="shared" si="1501"/>
        <v/>
      </c>
      <c r="AV5918" s="10" t="str">
        <f t="shared" si="1502"/>
        <v/>
      </c>
      <c r="AW5918" s="10" t="str">
        <f t="shared" si="1503"/>
        <v/>
      </c>
      <c r="AX5918" s="10" t="str">
        <f t="shared" si="1494"/>
        <v/>
      </c>
      <c r="AY5918" s="10" t="str">
        <f t="shared" si="1504"/>
        <v/>
      </c>
      <c r="AZ5918" s="23">
        <f t="shared" si="1505"/>
        <v>0</v>
      </c>
      <c r="BA5918" s="10">
        <f t="shared" si="1506"/>
        <v>0</v>
      </c>
    </row>
    <row r="5919" spans="1:53" x14ac:dyDescent="0.25">
      <c r="A5919" s="64" t="str">
        <f t="shared" si="1507"/>
        <v/>
      </c>
      <c r="C5919" s="1"/>
      <c r="D5919" s="1"/>
      <c r="E5919" s="1"/>
      <c r="F5919" s="1"/>
      <c r="G5919" s="3" t="str">
        <f t="shared" ca="1" si="1508"/>
        <v/>
      </c>
      <c r="H5919" s="16" t="str">
        <f t="shared" si="1495"/>
        <v/>
      </c>
      <c r="AF5919" s="67"/>
      <c r="AH5919" s="6">
        <f t="shared" ca="1" si="1493"/>
        <v>44152</v>
      </c>
      <c r="AP5919" s="10" t="str">
        <f t="shared" si="1496"/>
        <v/>
      </c>
      <c r="AQ5919" s="10" t="str">
        <f t="shared" si="1497"/>
        <v/>
      </c>
      <c r="AR5919" s="10" t="str">
        <f t="shared" si="1498"/>
        <v/>
      </c>
      <c r="AS5919" s="10" t="str">
        <f t="shared" si="1499"/>
        <v/>
      </c>
      <c r="AT5919" s="10" t="str">
        <f t="shared" si="1500"/>
        <v/>
      </c>
      <c r="AU5919" s="10" t="str">
        <f t="shared" si="1501"/>
        <v/>
      </c>
      <c r="AV5919" s="10" t="str">
        <f t="shared" si="1502"/>
        <v/>
      </c>
      <c r="AW5919" s="10" t="str">
        <f t="shared" si="1503"/>
        <v/>
      </c>
      <c r="AX5919" s="10" t="str">
        <f t="shared" si="1494"/>
        <v/>
      </c>
      <c r="AY5919" s="10" t="str">
        <f t="shared" si="1504"/>
        <v/>
      </c>
      <c r="AZ5919" s="23">
        <f t="shared" si="1505"/>
        <v>0</v>
      </c>
      <c r="BA5919" s="10">
        <f t="shared" si="1506"/>
        <v>0</v>
      </c>
    </row>
    <row r="5920" spans="1:53" x14ac:dyDescent="0.25">
      <c r="A5920" s="4" t="str">
        <f t="shared" si="1507"/>
        <v/>
      </c>
      <c r="B5920" s="28"/>
      <c r="C5920" s="29"/>
      <c r="D5920" s="29"/>
      <c r="E5920" s="29"/>
      <c r="F5920" s="29"/>
      <c r="G5920" s="30" t="str">
        <f t="shared" ca="1" si="1508"/>
        <v/>
      </c>
      <c r="H5920" s="16" t="str">
        <f t="shared" si="1495"/>
        <v/>
      </c>
      <c r="AF5920" s="67"/>
      <c r="AH5920" s="6">
        <f t="shared" ca="1" si="1493"/>
        <v>44152</v>
      </c>
      <c r="AP5920" s="10" t="str">
        <f t="shared" si="1496"/>
        <v/>
      </c>
      <c r="AQ5920" s="10" t="str">
        <f t="shared" si="1497"/>
        <v/>
      </c>
      <c r="AR5920" s="10" t="str">
        <f t="shared" si="1498"/>
        <v/>
      </c>
      <c r="AS5920" s="10" t="str">
        <f t="shared" si="1499"/>
        <v/>
      </c>
      <c r="AT5920" s="10" t="str">
        <f t="shared" si="1500"/>
        <v/>
      </c>
      <c r="AU5920" s="10" t="str">
        <f t="shared" si="1501"/>
        <v/>
      </c>
      <c r="AV5920" s="10" t="str">
        <f t="shared" si="1502"/>
        <v/>
      </c>
      <c r="AW5920" s="10" t="str">
        <f t="shared" si="1503"/>
        <v/>
      </c>
      <c r="AX5920" s="10" t="str">
        <f t="shared" si="1494"/>
        <v/>
      </c>
      <c r="AY5920" s="10" t="str">
        <f t="shared" si="1504"/>
        <v/>
      </c>
      <c r="AZ5920" s="23">
        <f t="shared" si="1505"/>
        <v>0</v>
      </c>
      <c r="BA5920" s="10">
        <f t="shared" si="1506"/>
        <v>0</v>
      </c>
    </row>
    <row r="5921" spans="1:53" x14ac:dyDescent="0.25">
      <c r="A5921" s="64" t="str">
        <f t="shared" si="1507"/>
        <v/>
      </c>
      <c r="C5921" s="1"/>
      <c r="D5921" s="1"/>
      <c r="E5921" s="1"/>
      <c r="F5921" s="1"/>
      <c r="G5921" s="3" t="str">
        <f t="shared" ca="1" si="1508"/>
        <v/>
      </c>
      <c r="H5921" s="16" t="str">
        <f t="shared" si="1495"/>
        <v/>
      </c>
      <c r="AF5921" s="67"/>
      <c r="AH5921" s="6">
        <f t="shared" ca="1" si="1493"/>
        <v>44152</v>
      </c>
      <c r="AP5921" s="10" t="str">
        <f t="shared" si="1496"/>
        <v/>
      </c>
      <c r="AQ5921" s="10" t="str">
        <f t="shared" si="1497"/>
        <v/>
      </c>
      <c r="AR5921" s="10" t="str">
        <f t="shared" si="1498"/>
        <v/>
      </c>
      <c r="AS5921" s="10" t="str">
        <f t="shared" si="1499"/>
        <v/>
      </c>
      <c r="AT5921" s="10" t="str">
        <f t="shared" si="1500"/>
        <v/>
      </c>
      <c r="AU5921" s="10" t="str">
        <f t="shared" si="1501"/>
        <v/>
      </c>
      <c r="AV5921" s="10" t="str">
        <f t="shared" si="1502"/>
        <v/>
      </c>
      <c r="AW5921" s="10" t="str">
        <f t="shared" si="1503"/>
        <v/>
      </c>
      <c r="AX5921" s="10" t="str">
        <f t="shared" si="1494"/>
        <v/>
      </c>
      <c r="AY5921" s="10" t="str">
        <f t="shared" si="1504"/>
        <v/>
      </c>
      <c r="AZ5921" s="23">
        <f t="shared" si="1505"/>
        <v>0</v>
      </c>
      <c r="BA5921" s="10">
        <f t="shared" si="1506"/>
        <v>0</v>
      </c>
    </row>
    <row r="5922" spans="1:53" x14ac:dyDescent="0.25">
      <c r="A5922" s="4" t="str">
        <f t="shared" si="1507"/>
        <v/>
      </c>
      <c r="B5922" s="28"/>
      <c r="C5922" s="29"/>
      <c r="D5922" s="29"/>
      <c r="E5922" s="29"/>
      <c r="F5922" s="29"/>
      <c r="G5922" s="30" t="str">
        <f t="shared" ca="1" si="1508"/>
        <v/>
      </c>
      <c r="H5922" s="16" t="str">
        <f t="shared" si="1495"/>
        <v/>
      </c>
      <c r="AF5922" s="67"/>
      <c r="AH5922" s="6">
        <f t="shared" ca="1" si="1493"/>
        <v>44152</v>
      </c>
      <c r="AP5922" s="10" t="str">
        <f t="shared" si="1496"/>
        <v/>
      </c>
      <c r="AQ5922" s="10" t="str">
        <f t="shared" si="1497"/>
        <v/>
      </c>
      <c r="AR5922" s="10" t="str">
        <f t="shared" si="1498"/>
        <v/>
      </c>
      <c r="AS5922" s="10" t="str">
        <f t="shared" si="1499"/>
        <v/>
      </c>
      <c r="AT5922" s="10" t="str">
        <f t="shared" si="1500"/>
        <v/>
      </c>
      <c r="AU5922" s="10" t="str">
        <f t="shared" si="1501"/>
        <v/>
      </c>
      <c r="AV5922" s="10" t="str">
        <f t="shared" si="1502"/>
        <v/>
      </c>
      <c r="AW5922" s="10" t="str">
        <f t="shared" si="1503"/>
        <v/>
      </c>
      <c r="AX5922" s="10" t="str">
        <f t="shared" si="1494"/>
        <v/>
      </c>
      <c r="AY5922" s="10" t="str">
        <f t="shared" si="1504"/>
        <v/>
      </c>
      <c r="AZ5922" s="23">
        <f t="shared" si="1505"/>
        <v>0</v>
      </c>
      <c r="BA5922" s="10">
        <f t="shared" si="1506"/>
        <v>0</v>
      </c>
    </row>
    <row r="5923" spans="1:53" x14ac:dyDescent="0.25">
      <c r="A5923" s="64" t="str">
        <f t="shared" si="1507"/>
        <v/>
      </c>
      <c r="C5923" s="1"/>
      <c r="D5923" s="1"/>
      <c r="E5923" s="1"/>
      <c r="F5923" s="1"/>
      <c r="G5923" s="3" t="str">
        <f t="shared" ca="1" si="1508"/>
        <v/>
      </c>
      <c r="H5923" s="16" t="str">
        <f t="shared" si="1495"/>
        <v/>
      </c>
      <c r="AF5923" s="67"/>
      <c r="AH5923" s="6">
        <f t="shared" ca="1" si="1493"/>
        <v>44152</v>
      </c>
      <c r="AP5923" s="10" t="str">
        <f t="shared" si="1496"/>
        <v/>
      </c>
      <c r="AQ5923" s="10" t="str">
        <f t="shared" si="1497"/>
        <v/>
      </c>
      <c r="AR5923" s="10" t="str">
        <f t="shared" si="1498"/>
        <v/>
      </c>
      <c r="AS5923" s="10" t="str">
        <f t="shared" si="1499"/>
        <v/>
      </c>
      <c r="AT5923" s="10" t="str">
        <f t="shared" si="1500"/>
        <v/>
      </c>
      <c r="AU5923" s="10" t="str">
        <f t="shared" si="1501"/>
        <v/>
      </c>
      <c r="AV5923" s="10" t="str">
        <f t="shared" si="1502"/>
        <v/>
      </c>
      <c r="AW5923" s="10" t="str">
        <f t="shared" si="1503"/>
        <v/>
      </c>
      <c r="AX5923" s="10" t="str">
        <f t="shared" si="1494"/>
        <v/>
      </c>
      <c r="AY5923" s="10" t="str">
        <f t="shared" si="1504"/>
        <v/>
      </c>
      <c r="AZ5923" s="23">
        <f t="shared" si="1505"/>
        <v>0</v>
      </c>
      <c r="BA5923" s="10">
        <f t="shared" si="1506"/>
        <v>0</v>
      </c>
    </row>
    <row r="5924" spans="1:53" x14ac:dyDescent="0.25">
      <c r="A5924" s="4" t="str">
        <f t="shared" si="1507"/>
        <v/>
      </c>
      <c r="B5924" s="28"/>
      <c r="C5924" s="29"/>
      <c r="D5924" s="29"/>
      <c r="E5924" s="29"/>
      <c r="F5924" s="29"/>
      <c r="G5924" s="30" t="str">
        <f t="shared" ca="1" si="1508"/>
        <v/>
      </c>
      <c r="H5924" s="16" t="str">
        <f t="shared" si="1495"/>
        <v/>
      </c>
      <c r="AF5924" s="67"/>
      <c r="AH5924" s="6">
        <f t="shared" ca="1" si="1493"/>
        <v>44152</v>
      </c>
      <c r="AP5924" s="10" t="str">
        <f t="shared" si="1496"/>
        <v/>
      </c>
      <c r="AQ5924" s="10" t="str">
        <f t="shared" si="1497"/>
        <v/>
      </c>
      <c r="AR5924" s="10" t="str">
        <f t="shared" si="1498"/>
        <v/>
      </c>
      <c r="AS5924" s="10" t="str">
        <f t="shared" si="1499"/>
        <v/>
      </c>
      <c r="AT5924" s="10" t="str">
        <f t="shared" si="1500"/>
        <v/>
      </c>
      <c r="AU5924" s="10" t="str">
        <f t="shared" si="1501"/>
        <v/>
      </c>
      <c r="AV5924" s="10" t="str">
        <f t="shared" si="1502"/>
        <v/>
      </c>
      <c r="AW5924" s="10" t="str">
        <f t="shared" si="1503"/>
        <v/>
      </c>
      <c r="AX5924" s="10" t="str">
        <f t="shared" si="1494"/>
        <v/>
      </c>
      <c r="AY5924" s="10" t="str">
        <f t="shared" si="1504"/>
        <v/>
      </c>
      <c r="AZ5924" s="23">
        <f t="shared" si="1505"/>
        <v>0</v>
      </c>
      <c r="BA5924" s="10">
        <f t="shared" si="1506"/>
        <v>0</v>
      </c>
    </row>
    <row r="5925" spans="1:53" x14ac:dyDescent="0.25">
      <c r="A5925" s="64" t="str">
        <f t="shared" si="1507"/>
        <v/>
      </c>
      <c r="C5925" s="1"/>
      <c r="D5925" s="1"/>
      <c r="E5925" s="1"/>
      <c r="F5925" s="1"/>
      <c r="G5925" s="3" t="str">
        <f t="shared" ca="1" si="1508"/>
        <v/>
      </c>
      <c r="H5925" s="16" t="str">
        <f t="shared" si="1495"/>
        <v/>
      </c>
      <c r="AF5925" s="67"/>
      <c r="AH5925" s="6">
        <f t="shared" ca="1" si="1493"/>
        <v>44152</v>
      </c>
      <c r="AP5925" s="10" t="str">
        <f t="shared" si="1496"/>
        <v/>
      </c>
      <c r="AQ5925" s="10" t="str">
        <f t="shared" si="1497"/>
        <v/>
      </c>
      <c r="AR5925" s="10" t="str">
        <f t="shared" si="1498"/>
        <v/>
      </c>
      <c r="AS5925" s="10" t="str">
        <f t="shared" si="1499"/>
        <v/>
      </c>
      <c r="AT5925" s="10" t="str">
        <f t="shared" si="1500"/>
        <v/>
      </c>
      <c r="AU5925" s="10" t="str">
        <f t="shared" si="1501"/>
        <v/>
      </c>
      <c r="AV5925" s="10" t="str">
        <f t="shared" si="1502"/>
        <v/>
      </c>
      <c r="AW5925" s="10" t="str">
        <f t="shared" si="1503"/>
        <v/>
      </c>
      <c r="AX5925" s="10" t="str">
        <f t="shared" si="1494"/>
        <v/>
      </c>
      <c r="AY5925" s="10" t="str">
        <f t="shared" si="1504"/>
        <v/>
      </c>
      <c r="AZ5925" s="23">
        <f t="shared" si="1505"/>
        <v>0</v>
      </c>
      <c r="BA5925" s="10">
        <f t="shared" si="1506"/>
        <v>0</v>
      </c>
    </row>
    <row r="5926" spans="1:53" x14ac:dyDescent="0.25">
      <c r="A5926" s="4" t="str">
        <f t="shared" si="1507"/>
        <v/>
      </c>
      <c r="B5926" s="28"/>
      <c r="C5926" s="29"/>
      <c r="D5926" s="29"/>
      <c r="E5926" s="29"/>
      <c r="F5926" s="29"/>
      <c r="G5926" s="30" t="str">
        <f t="shared" ca="1" si="1508"/>
        <v/>
      </c>
      <c r="H5926" s="16" t="str">
        <f t="shared" si="1495"/>
        <v/>
      </c>
      <c r="AF5926" s="67"/>
      <c r="AH5926" s="6">
        <f t="shared" ca="1" si="1493"/>
        <v>44152</v>
      </c>
      <c r="AP5926" s="10" t="str">
        <f t="shared" si="1496"/>
        <v/>
      </c>
      <c r="AQ5926" s="10" t="str">
        <f t="shared" si="1497"/>
        <v/>
      </c>
      <c r="AR5926" s="10" t="str">
        <f t="shared" si="1498"/>
        <v/>
      </c>
      <c r="AS5926" s="10" t="str">
        <f t="shared" si="1499"/>
        <v/>
      </c>
      <c r="AT5926" s="10" t="str">
        <f t="shared" si="1500"/>
        <v/>
      </c>
      <c r="AU5926" s="10" t="str">
        <f t="shared" si="1501"/>
        <v/>
      </c>
      <c r="AV5926" s="10" t="str">
        <f t="shared" si="1502"/>
        <v/>
      </c>
      <c r="AW5926" s="10" t="str">
        <f t="shared" si="1503"/>
        <v/>
      </c>
      <c r="AX5926" s="10" t="str">
        <f t="shared" si="1494"/>
        <v/>
      </c>
      <c r="AY5926" s="10" t="str">
        <f t="shared" si="1504"/>
        <v/>
      </c>
      <c r="AZ5926" s="23">
        <f t="shared" si="1505"/>
        <v>0</v>
      </c>
      <c r="BA5926" s="10">
        <f t="shared" si="1506"/>
        <v>0</v>
      </c>
    </row>
    <row r="5927" spans="1:53" x14ac:dyDescent="0.25">
      <c r="A5927" s="64" t="str">
        <f t="shared" si="1507"/>
        <v/>
      </c>
      <c r="C5927" s="1"/>
      <c r="D5927" s="1"/>
      <c r="E5927" s="1"/>
      <c r="F5927" s="1"/>
      <c r="G5927" s="3" t="str">
        <f t="shared" ca="1" si="1508"/>
        <v/>
      </c>
      <c r="H5927" s="16" t="str">
        <f t="shared" si="1495"/>
        <v/>
      </c>
      <c r="AF5927" s="67"/>
      <c r="AH5927" s="6">
        <f t="shared" ca="1" si="1493"/>
        <v>44152</v>
      </c>
      <c r="AP5927" s="10" t="str">
        <f t="shared" si="1496"/>
        <v/>
      </c>
      <c r="AQ5927" s="10" t="str">
        <f t="shared" si="1497"/>
        <v/>
      </c>
      <c r="AR5927" s="10" t="str">
        <f t="shared" si="1498"/>
        <v/>
      </c>
      <c r="AS5927" s="10" t="str">
        <f t="shared" si="1499"/>
        <v/>
      </c>
      <c r="AT5927" s="10" t="str">
        <f t="shared" si="1500"/>
        <v/>
      </c>
      <c r="AU5927" s="10" t="str">
        <f t="shared" si="1501"/>
        <v/>
      </c>
      <c r="AV5927" s="10" t="str">
        <f t="shared" si="1502"/>
        <v/>
      </c>
      <c r="AW5927" s="10" t="str">
        <f t="shared" si="1503"/>
        <v/>
      </c>
      <c r="AX5927" s="10" t="str">
        <f t="shared" si="1494"/>
        <v/>
      </c>
      <c r="AY5927" s="10" t="str">
        <f t="shared" si="1504"/>
        <v/>
      </c>
      <c r="AZ5927" s="23">
        <f t="shared" si="1505"/>
        <v>0</v>
      </c>
      <c r="BA5927" s="10">
        <f t="shared" si="1506"/>
        <v>0</v>
      </c>
    </row>
    <row r="5928" spans="1:53" x14ac:dyDescent="0.25">
      <c r="A5928" s="4" t="str">
        <f t="shared" si="1507"/>
        <v/>
      </c>
      <c r="B5928" s="28"/>
      <c r="C5928" s="29"/>
      <c r="D5928" s="29"/>
      <c r="E5928" s="29"/>
      <c r="F5928" s="29"/>
      <c r="G5928" s="30" t="str">
        <f t="shared" ca="1" si="1508"/>
        <v/>
      </c>
      <c r="H5928" s="16" t="str">
        <f t="shared" si="1495"/>
        <v/>
      </c>
      <c r="AF5928" s="67"/>
      <c r="AH5928" s="6">
        <f t="shared" ca="1" si="1493"/>
        <v>44152</v>
      </c>
      <c r="AP5928" s="10" t="str">
        <f t="shared" si="1496"/>
        <v/>
      </c>
      <c r="AQ5928" s="10" t="str">
        <f t="shared" si="1497"/>
        <v/>
      </c>
      <c r="AR5928" s="10" t="str">
        <f t="shared" si="1498"/>
        <v/>
      </c>
      <c r="AS5928" s="10" t="str">
        <f t="shared" si="1499"/>
        <v/>
      </c>
      <c r="AT5928" s="10" t="str">
        <f t="shared" si="1500"/>
        <v/>
      </c>
      <c r="AU5928" s="10" t="str">
        <f t="shared" si="1501"/>
        <v/>
      </c>
      <c r="AV5928" s="10" t="str">
        <f t="shared" si="1502"/>
        <v/>
      </c>
      <c r="AW5928" s="10" t="str">
        <f t="shared" si="1503"/>
        <v/>
      </c>
      <c r="AX5928" s="10" t="str">
        <f t="shared" si="1494"/>
        <v/>
      </c>
      <c r="AY5928" s="10" t="str">
        <f t="shared" si="1504"/>
        <v/>
      </c>
      <c r="AZ5928" s="23">
        <f t="shared" si="1505"/>
        <v>0</v>
      </c>
      <c r="BA5928" s="10">
        <f t="shared" si="1506"/>
        <v>0</v>
      </c>
    </row>
    <row r="5929" spans="1:53" x14ac:dyDescent="0.25">
      <c r="A5929" s="64" t="str">
        <f t="shared" si="1507"/>
        <v/>
      </c>
      <c r="C5929" s="1"/>
      <c r="D5929" s="1"/>
      <c r="E5929" s="1"/>
      <c r="F5929" s="1"/>
      <c r="G5929" s="3" t="str">
        <f t="shared" ca="1" si="1508"/>
        <v/>
      </c>
      <c r="H5929" s="16" t="str">
        <f t="shared" si="1495"/>
        <v/>
      </c>
      <c r="AF5929" s="67"/>
      <c r="AH5929" s="6">
        <f t="shared" ca="1" si="1493"/>
        <v>44152</v>
      </c>
      <c r="AP5929" s="10" t="str">
        <f t="shared" si="1496"/>
        <v/>
      </c>
      <c r="AQ5929" s="10" t="str">
        <f t="shared" si="1497"/>
        <v/>
      </c>
      <c r="AR5929" s="10" t="str">
        <f t="shared" si="1498"/>
        <v/>
      </c>
      <c r="AS5929" s="10" t="str">
        <f t="shared" si="1499"/>
        <v/>
      </c>
      <c r="AT5929" s="10" t="str">
        <f t="shared" si="1500"/>
        <v/>
      </c>
      <c r="AU5929" s="10" t="str">
        <f t="shared" si="1501"/>
        <v/>
      </c>
      <c r="AV5929" s="10" t="str">
        <f t="shared" si="1502"/>
        <v/>
      </c>
      <c r="AW5929" s="10" t="str">
        <f t="shared" si="1503"/>
        <v/>
      </c>
      <c r="AX5929" s="10" t="str">
        <f t="shared" si="1494"/>
        <v/>
      </c>
      <c r="AY5929" s="10" t="str">
        <f t="shared" si="1504"/>
        <v/>
      </c>
      <c r="AZ5929" s="23">
        <f t="shared" si="1505"/>
        <v>0</v>
      </c>
      <c r="BA5929" s="10">
        <f t="shared" si="1506"/>
        <v>0</v>
      </c>
    </row>
    <row r="5930" spans="1:53" x14ac:dyDescent="0.25">
      <c r="A5930" s="4" t="str">
        <f t="shared" si="1507"/>
        <v/>
      </c>
      <c r="B5930" s="28"/>
      <c r="C5930" s="29"/>
      <c r="D5930" s="29"/>
      <c r="E5930" s="29"/>
      <c r="F5930" s="29"/>
      <c r="G5930" s="30" t="str">
        <f t="shared" ca="1" si="1508"/>
        <v/>
      </c>
      <c r="H5930" s="16" t="str">
        <f t="shared" si="1495"/>
        <v/>
      </c>
      <c r="AF5930" s="67"/>
      <c r="AH5930" s="6">
        <f t="shared" ca="1" si="1493"/>
        <v>44152</v>
      </c>
      <c r="AP5930" s="10" t="str">
        <f t="shared" si="1496"/>
        <v/>
      </c>
      <c r="AQ5930" s="10" t="str">
        <f t="shared" si="1497"/>
        <v/>
      </c>
      <c r="AR5930" s="10" t="str">
        <f t="shared" si="1498"/>
        <v/>
      </c>
      <c r="AS5930" s="10" t="str">
        <f t="shared" si="1499"/>
        <v/>
      </c>
      <c r="AT5930" s="10" t="str">
        <f t="shared" si="1500"/>
        <v/>
      </c>
      <c r="AU5930" s="10" t="str">
        <f t="shared" si="1501"/>
        <v/>
      </c>
      <c r="AV5930" s="10" t="str">
        <f t="shared" si="1502"/>
        <v/>
      </c>
      <c r="AW5930" s="10" t="str">
        <f t="shared" si="1503"/>
        <v/>
      </c>
      <c r="AX5930" s="10" t="str">
        <f t="shared" si="1494"/>
        <v/>
      </c>
      <c r="AY5930" s="10" t="str">
        <f t="shared" si="1504"/>
        <v/>
      </c>
      <c r="AZ5930" s="23">
        <f t="shared" si="1505"/>
        <v>0</v>
      </c>
      <c r="BA5930" s="10">
        <f t="shared" si="1506"/>
        <v>0</v>
      </c>
    </row>
    <row r="5931" spans="1:53" x14ac:dyDescent="0.25">
      <c r="A5931" s="64" t="str">
        <f t="shared" si="1507"/>
        <v/>
      </c>
      <c r="C5931" s="1"/>
      <c r="D5931" s="1"/>
      <c r="E5931" s="1"/>
      <c r="F5931" s="1"/>
      <c r="G5931" s="3" t="str">
        <f t="shared" ca="1" si="1508"/>
        <v/>
      </c>
      <c r="H5931" s="16" t="str">
        <f t="shared" si="1495"/>
        <v/>
      </c>
      <c r="AF5931" s="67"/>
      <c r="AH5931" s="6">
        <f t="shared" ca="1" si="1493"/>
        <v>44152</v>
      </c>
      <c r="AP5931" s="10" t="str">
        <f t="shared" si="1496"/>
        <v/>
      </c>
      <c r="AQ5931" s="10" t="str">
        <f t="shared" si="1497"/>
        <v/>
      </c>
      <c r="AR5931" s="10" t="str">
        <f t="shared" si="1498"/>
        <v/>
      </c>
      <c r="AS5931" s="10" t="str">
        <f t="shared" si="1499"/>
        <v/>
      </c>
      <c r="AT5931" s="10" t="str">
        <f t="shared" si="1500"/>
        <v/>
      </c>
      <c r="AU5931" s="10" t="str">
        <f t="shared" si="1501"/>
        <v/>
      </c>
      <c r="AV5931" s="10" t="str">
        <f t="shared" si="1502"/>
        <v/>
      </c>
      <c r="AW5931" s="10" t="str">
        <f t="shared" si="1503"/>
        <v/>
      </c>
      <c r="AX5931" s="10" t="str">
        <f t="shared" si="1494"/>
        <v/>
      </c>
      <c r="AY5931" s="10" t="str">
        <f t="shared" si="1504"/>
        <v/>
      </c>
      <c r="AZ5931" s="23">
        <f t="shared" si="1505"/>
        <v>0</v>
      </c>
      <c r="BA5931" s="10">
        <f t="shared" si="1506"/>
        <v>0</v>
      </c>
    </row>
    <row r="5932" spans="1:53" x14ac:dyDescent="0.25">
      <c r="A5932" s="4" t="str">
        <f t="shared" si="1507"/>
        <v/>
      </c>
      <c r="B5932" s="28"/>
      <c r="C5932" s="29"/>
      <c r="D5932" s="29"/>
      <c r="E5932" s="29"/>
      <c r="F5932" s="29"/>
      <c r="G5932" s="30" t="str">
        <f t="shared" ca="1" si="1508"/>
        <v/>
      </c>
      <c r="H5932" s="16" t="str">
        <f t="shared" si="1495"/>
        <v/>
      </c>
      <c r="AF5932" s="67"/>
      <c r="AH5932" s="6">
        <f t="shared" ca="1" si="1493"/>
        <v>44152</v>
      </c>
      <c r="AP5932" s="10" t="str">
        <f t="shared" si="1496"/>
        <v/>
      </c>
      <c r="AQ5932" s="10" t="str">
        <f t="shared" si="1497"/>
        <v/>
      </c>
      <c r="AR5932" s="10" t="str">
        <f t="shared" si="1498"/>
        <v/>
      </c>
      <c r="AS5932" s="10" t="str">
        <f t="shared" si="1499"/>
        <v/>
      </c>
      <c r="AT5932" s="10" t="str">
        <f t="shared" si="1500"/>
        <v/>
      </c>
      <c r="AU5932" s="10" t="str">
        <f t="shared" si="1501"/>
        <v/>
      </c>
      <c r="AV5932" s="10" t="str">
        <f t="shared" si="1502"/>
        <v/>
      </c>
      <c r="AW5932" s="10" t="str">
        <f t="shared" si="1503"/>
        <v/>
      </c>
      <c r="AX5932" s="10" t="str">
        <f t="shared" si="1494"/>
        <v/>
      </c>
      <c r="AY5932" s="10" t="str">
        <f t="shared" si="1504"/>
        <v/>
      </c>
      <c r="AZ5932" s="23">
        <f t="shared" si="1505"/>
        <v>0</v>
      </c>
      <c r="BA5932" s="10">
        <f t="shared" si="1506"/>
        <v>0</v>
      </c>
    </row>
    <row r="5933" spans="1:53" x14ac:dyDescent="0.25">
      <c r="A5933" s="64" t="str">
        <f t="shared" si="1507"/>
        <v/>
      </c>
      <c r="C5933" s="1"/>
      <c r="D5933" s="1"/>
      <c r="E5933" s="1"/>
      <c r="F5933" s="1"/>
      <c r="G5933" s="3" t="str">
        <f t="shared" ca="1" si="1508"/>
        <v/>
      </c>
      <c r="H5933" s="16" t="str">
        <f t="shared" si="1495"/>
        <v/>
      </c>
      <c r="AF5933" s="67"/>
      <c r="AH5933" s="6">
        <f t="shared" ca="1" si="1493"/>
        <v>44152</v>
      </c>
      <c r="AP5933" s="10" t="str">
        <f t="shared" si="1496"/>
        <v/>
      </c>
      <c r="AQ5933" s="10" t="str">
        <f t="shared" si="1497"/>
        <v/>
      </c>
      <c r="AR5933" s="10" t="str">
        <f t="shared" si="1498"/>
        <v/>
      </c>
      <c r="AS5933" s="10" t="str">
        <f t="shared" si="1499"/>
        <v/>
      </c>
      <c r="AT5933" s="10" t="str">
        <f t="shared" si="1500"/>
        <v/>
      </c>
      <c r="AU5933" s="10" t="str">
        <f t="shared" si="1501"/>
        <v/>
      </c>
      <c r="AV5933" s="10" t="str">
        <f t="shared" si="1502"/>
        <v/>
      </c>
      <c r="AW5933" s="10" t="str">
        <f t="shared" si="1503"/>
        <v/>
      </c>
      <c r="AX5933" s="10" t="str">
        <f t="shared" si="1494"/>
        <v/>
      </c>
      <c r="AY5933" s="10" t="str">
        <f t="shared" si="1504"/>
        <v/>
      </c>
      <c r="AZ5933" s="23">
        <f t="shared" si="1505"/>
        <v>0</v>
      </c>
      <c r="BA5933" s="10">
        <f t="shared" si="1506"/>
        <v>0</v>
      </c>
    </row>
    <row r="5934" spans="1:53" x14ac:dyDescent="0.25">
      <c r="A5934" s="4" t="str">
        <f t="shared" si="1507"/>
        <v/>
      </c>
      <c r="B5934" s="28"/>
      <c r="C5934" s="29"/>
      <c r="D5934" s="29"/>
      <c r="E5934" s="29"/>
      <c r="F5934" s="29"/>
      <c r="G5934" s="30" t="str">
        <f t="shared" ca="1" si="1508"/>
        <v/>
      </c>
      <c r="H5934" s="16" t="str">
        <f t="shared" si="1495"/>
        <v/>
      </c>
      <c r="AF5934" s="67"/>
      <c r="AH5934" s="6">
        <f t="shared" ca="1" si="1493"/>
        <v>44152</v>
      </c>
      <c r="AP5934" s="10" t="str">
        <f t="shared" si="1496"/>
        <v/>
      </c>
      <c r="AQ5934" s="10" t="str">
        <f t="shared" si="1497"/>
        <v/>
      </c>
      <c r="AR5934" s="10" t="str">
        <f t="shared" si="1498"/>
        <v/>
      </c>
      <c r="AS5934" s="10" t="str">
        <f t="shared" si="1499"/>
        <v/>
      </c>
      <c r="AT5934" s="10" t="str">
        <f t="shared" si="1500"/>
        <v/>
      </c>
      <c r="AU5934" s="10" t="str">
        <f t="shared" si="1501"/>
        <v/>
      </c>
      <c r="AV5934" s="10" t="str">
        <f t="shared" si="1502"/>
        <v/>
      </c>
      <c r="AW5934" s="10" t="str">
        <f t="shared" si="1503"/>
        <v/>
      </c>
      <c r="AX5934" s="10" t="str">
        <f t="shared" si="1494"/>
        <v/>
      </c>
      <c r="AY5934" s="10" t="str">
        <f t="shared" si="1504"/>
        <v/>
      </c>
      <c r="AZ5934" s="23">
        <f t="shared" si="1505"/>
        <v>0</v>
      </c>
      <c r="BA5934" s="10">
        <f t="shared" si="1506"/>
        <v>0</v>
      </c>
    </row>
    <row r="5935" spans="1:53" x14ac:dyDescent="0.25">
      <c r="A5935" s="64" t="str">
        <f t="shared" si="1507"/>
        <v/>
      </c>
      <c r="C5935" s="1"/>
      <c r="D5935" s="1"/>
      <c r="E5935" s="1"/>
      <c r="F5935" s="1"/>
      <c r="G5935" s="3" t="str">
        <f t="shared" ca="1" si="1508"/>
        <v/>
      </c>
      <c r="H5935" s="16" t="str">
        <f t="shared" si="1495"/>
        <v/>
      </c>
      <c r="AF5935" s="67"/>
      <c r="AH5935" s="6">
        <f t="shared" ca="1" si="1493"/>
        <v>44152</v>
      </c>
      <c r="AP5935" s="10" t="str">
        <f t="shared" si="1496"/>
        <v/>
      </c>
      <c r="AQ5935" s="10" t="str">
        <f t="shared" si="1497"/>
        <v/>
      </c>
      <c r="AR5935" s="10" t="str">
        <f t="shared" si="1498"/>
        <v/>
      </c>
      <c r="AS5935" s="10" t="str">
        <f t="shared" si="1499"/>
        <v/>
      </c>
      <c r="AT5935" s="10" t="str">
        <f t="shared" si="1500"/>
        <v/>
      </c>
      <c r="AU5935" s="10" t="str">
        <f t="shared" si="1501"/>
        <v/>
      </c>
      <c r="AV5935" s="10" t="str">
        <f t="shared" si="1502"/>
        <v/>
      </c>
      <c r="AW5935" s="10" t="str">
        <f t="shared" si="1503"/>
        <v/>
      </c>
      <c r="AX5935" s="10" t="str">
        <f t="shared" si="1494"/>
        <v/>
      </c>
      <c r="AY5935" s="10" t="str">
        <f t="shared" si="1504"/>
        <v/>
      </c>
      <c r="AZ5935" s="23">
        <f t="shared" si="1505"/>
        <v>0</v>
      </c>
      <c r="BA5935" s="10">
        <f t="shared" si="1506"/>
        <v>0</v>
      </c>
    </row>
    <row r="5936" spans="1:53" x14ac:dyDescent="0.25">
      <c r="A5936" s="4" t="str">
        <f t="shared" si="1507"/>
        <v/>
      </c>
      <c r="B5936" s="28"/>
      <c r="C5936" s="29"/>
      <c r="D5936" s="29"/>
      <c r="E5936" s="29"/>
      <c r="F5936" s="29"/>
      <c r="G5936" s="30" t="str">
        <f t="shared" ca="1" si="1508"/>
        <v/>
      </c>
      <c r="H5936" s="16" t="str">
        <f t="shared" si="1495"/>
        <v/>
      </c>
      <c r="AF5936" s="67"/>
      <c r="AH5936" s="6">
        <f t="shared" ca="1" si="1493"/>
        <v>44152</v>
      </c>
      <c r="AP5936" s="10" t="str">
        <f t="shared" si="1496"/>
        <v/>
      </c>
      <c r="AQ5936" s="10" t="str">
        <f t="shared" si="1497"/>
        <v/>
      </c>
      <c r="AR5936" s="10" t="str">
        <f t="shared" si="1498"/>
        <v/>
      </c>
      <c r="AS5936" s="10" t="str">
        <f t="shared" si="1499"/>
        <v/>
      </c>
      <c r="AT5936" s="10" t="str">
        <f t="shared" si="1500"/>
        <v/>
      </c>
      <c r="AU5936" s="10" t="str">
        <f t="shared" si="1501"/>
        <v/>
      </c>
      <c r="AV5936" s="10" t="str">
        <f t="shared" si="1502"/>
        <v/>
      </c>
      <c r="AW5936" s="10" t="str">
        <f t="shared" si="1503"/>
        <v/>
      </c>
      <c r="AX5936" s="10" t="str">
        <f t="shared" si="1494"/>
        <v/>
      </c>
      <c r="AY5936" s="10" t="str">
        <f t="shared" si="1504"/>
        <v/>
      </c>
      <c r="AZ5936" s="23">
        <f t="shared" si="1505"/>
        <v>0</v>
      </c>
      <c r="BA5936" s="10">
        <f t="shared" si="1506"/>
        <v>0</v>
      </c>
    </row>
    <row r="5937" spans="1:53" x14ac:dyDescent="0.25">
      <c r="A5937" s="64" t="str">
        <f t="shared" si="1507"/>
        <v/>
      </c>
      <c r="C5937" s="1"/>
      <c r="D5937" s="1"/>
      <c r="E5937" s="1"/>
      <c r="F5937" s="1"/>
      <c r="G5937" s="3" t="str">
        <f t="shared" ca="1" si="1508"/>
        <v/>
      </c>
      <c r="H5937" s="16" t="str">
        <f t="shared" si="1495"/>
        <v/>
      </c>
      <c r="AF5937" s="67"/>
      <c r="AH5937" s="6">
        <f t="shared" ca="1" si="1493"/>
        <v>44152</v>
      </c>
      <c r="AP5937" s="10" t="str">
        <f t="shared" si="1496"/>
        <v/>
      </c>
      <c r="AQ5937" s="10" t="str">
        <f t="shared" si="1497"/>
        <v/>
      </c>
      <c r="AR5937" s="10" t="str">
        <f t="shared" si="1498"/>
        <v/>
      </c>
      <c r="AS5937" s="10" t="str">
        <f t="shared" si="1499"/>
        <v/>
      </c>
      <c r="AT5937" s="10" t="str">
        <f t="shared" si="1500"/>
        <v/>
      </c>
      <c r="AU5937" s="10" t="str">
        <f t="shared" si="1501"/>
        <v/>
      </c>
      <c r="AV5937" s="10" t="str">
        <f t="shared" si="1502"/>
        <v/>
      </c>
      <c r="AW5937" s="10" t="str">
        <f t="shared" si="1503"/>
        <v/>
      </c>
      <c r="AX5937" s="10" t="str">
        <f t="shared" si="1494"/>
        <v/>
      </c>
      <c r="AY5937" s="10" t="str">
        <f t="shared" si="1504"/>
        <v/>
      </c>
      <c r="AZ5937" s="23">
        <f t="shared" si="1505"/>
        <v>0</v>
      </c>
      <c r="BA5937" s="10">
        <f t="shared" si="1506"/>
        <v>0</v>
      </c>
    </row>
    <row r="5938" spans="1:53" x14ac:dyDescent="0.25">
      <c r="A5938" s="4" t="str">
        <f t="shared" si="1507"/>
        <v/>
      </c>
      <c r="B5938" s="28"/>
      <c r="C5938" s="29"/>
      <c r="D5938" s="29"/>
      <c r="E5938" s="29"/>
      <c r="F5938" s="29"/>
      <c r="G5938" s="30" t="str">
        <f t="shared" ca="1" si="1508"/>
        <v/>
      </c>
      <c r="H5938" s="16" t="str">
        <f t="shared" si="1495"/>
        <v/>
      </c>
      <c r="AF5938" s="67"/>
      <c r="AH5938" s="6">
        <f t="shared" ca="1" si="1493"/>
        <v>44152</v>
      </c>
      <c r="AP5938" s="10" t="str">
        <f t="shared" si="1496"/>
        <v/>
      </c>
      <c r="AQ5938" s="10" t="str">
        <f t="shared" si="1497"/>
        <v/>
      </c>
      <c r="AR5938" s="10" t="str">
        <f t="shared" si="1498"/>
        <v/>
      </c>
      <c r="AS5938" s="10" t="str">
        <f t="shared" si="1499"/>
        <v/>
      </c>
      <c r="AT5938" s="10" t="str">
        <f t="shared" si="1500"/>
        <v/>
      </c>
      <c r="AU5938" s="10" t="str">
        <f t="shared" si="1501"/>
        <v/>
      </c>
      <c r="AV5938" s="10" t="str">
        <f t="shared" si="1502"/>
        <v/>
      </c>
      <c r="AW5938" s="10" t="str">
        <f t="shared" si="1503"/>
        <v/>
      </c>
      <c r="AX5938" s="10" t="str">
        <f t="shared" si="1494"/>
        <v/>
      </c>
      <c r="AY5938" s="10" t="str">
        <f t="shared" si="1504"/>
        <v/>
      </c>
      <c r="AZ5938" s="23">
        <f t="shared" si="1505"/>
        <v>0</v>
      </c>
      <c r="BA5938" s="10">
        <f t="shared" si="1506"/>
        <v>0</v>
      </c>
    </row>
    <row r="5939" spans="1:53" x14ac:dyDescent="0.25">
      <c r="A5939" s="64" t="str">
        <f t="shared" si="1507"/>
        <v/>
      </c>
      <c r="C5939" s="1"/>
      <c r="D5939" s="1"/>
      <c r="E5939" s="1"/>
      <c r="F5939" s="1"/>
      <c r="G5939" s="3" t="str">
        <f t="shared" ca="1" si="1508"/>
        <v/>
      </c>
      <c r="H5939" s="16" t="str">
        <f t="shared" si="1495"/>
        <v/>
      </c>
      <c r="AF5939" s="67"/>
      <c r="AH5939" s="6">
        <f t="shared" ca="1" si="1493"/>
        <v>44152</v>
      </c>
      <c r="AP5939" s="10" t="str">
        <f t="shared" si="1496"/>
        <v/>
      </c>
      <c r="AQ5939" s="10" t="str">
        <f t="shared" si="1497"/>
        <v/>
      </c>
      <c r="AR5939" s="10" t="str">
        <f t="shared" si="1498"/>
        <v/>
      </c>
      <c r="AS5939" s="10" t="str">
        <f t="shared" si="1499"/>
        <v/>
      </c>
      <c r="AT5939" s="10" t="str">
        <f t="shared" si="1500"/>
        <v/>
      </c>
      <c r="AU5939" s="10" t="str">
        <f t="shared" si="1501"/>
        <v/>
      </c>
      <c r="AV5939" s="10" t="str">
        <f t="shared" si="1502"/>
        <v/>
      </c>
      <c r="AW5939" s="10" t="str">
        <f t="shared" si="1503"/>
        <v/>
      </c>
      <c r="AX5939" s="10" t="str">
        <f t="shared" si="1494"/>
        <v/>
      </c>
      <c r="AY5939" s="10" t="str">
        <f t="shared" si="1504"/>
        <v/>
      </c>
      <c r="AZ5939" s="23">
        <f t="shared" si="1505"/>
        <v>0</v>
      </c>
      <c r="BA5939" s="10">
        <f t="shared" si="1506"/>
        <v>0</v>
      </c>
    </row>
    <row r="5940" spans="1:53" x14ac:dyDescent="0.25">
      <c r="A5940" s="4" t="str">
        <f t="shared" si="1507"/>
        <v/>
      </c>
      <c r="B5940" s="28"/>
      <c r="C5940" s="29"/>
      <c r="D5940" s="29"/>
      <c r="E5940" s="29"/>
      <c r="F5940" s="29"/>
      <c r="G5940" s="30" t="str">
        <f t="shared" ca="1" si="1508"/>
        <v/>
      </c>
      <c r="H5940" s="16" t="str">
        <f t="shared" si="1495"/>
        <v/>
      </c>
      <c r="AF5940" s="67"/>
      <c r="AH5940" s="6">
        <f t="shared" ca="1" si="1493"/>
        <v>44152</v>
      </c>
      <c r="AP5940" s="10" t="str">
        <f t="shared" si="1496"/>
        <v/>
      </c>
      <c r="AQ5940" s="10" t="str">
        <f t="shared" si="1497"/>
        <v/>
      </c>
      <c r="AR5940" s="10" t="str">
        <f t="shared" si="1498"/>
        <v/>
      </c>
      <c r="AS5940" s="10" t="str">
        <f t="shared" si="1499"/>
        <v/>
      </c>
      <c r="AT5940" s="10" t="str">
        <f t="shared" si="1500"/>
        <v/>
      </c>
      <c r="AU5940" s="10" t="str">
        <f t="shared" si="1501"/>
        <v/>
      </c>
      <c r="AV5940" s="10" t="str">
        <f t="shared" si="1502"/>
        <v/>
      </c>
      <c r="AW5940" s="10" t="str">
        <f t="shared" si="1503"/>
        <v/>
      </c>
      <c r="AX5940" s="10" t="str">
        <f t="shared" si="1494"/>
        <v/>
      </c>
      <c r="AY5940" s="10" t="str">
        <f t="shared" si="1504"/>
        <v/>
      </c>
      <c r="AZ5940" s="23">
        <f t="shared" si="1505"/>
        <v>0</v>
      </c>
      <c r="BA5940" s="10">
        <f t="shared" si="1506"/>
        <v>0</v>
      </c>
    </row>
    <row r="5941" spans="1:53" x14ac:dyDescent="0.25">
      <c r="A5941" s="64" t="str">
        <f t="shared" si="1507"/>
        <v/>
      </c>
      <c r="C5941" s="1"/>
      <c r="D5941" s="1"/>
      <c r="E5941" s="1"/>
      <c r="F5941" s="1"/>
      <c r="G5941" s="3" t="str">
        <f t="shared" ca="1" si="1508"/>
        <v/>
      </c>
      <c r="H5941" s="16" t="str">
        <f t="shared" si="1495"/>
        <v/>
      </c>
      <c r="AF5941" s="67"/>
      <c r="AH5941" s="6">
        <f t="shared" ca="1" si="1493"/>
        <v>44152</v>
      </c>
      <c r="AP5941" s="10" t="str">
        <f t="shared" si="1496"/>
        <v/>
      </c>
      <c r="AQ5941" s="10" t="str">
        <f t="shared" si="1497"/>
        <v/>
      </c>
      <c r="AR5941" s="10" t="str">
        <f t="shared" si="1498"/>
        <v/>
      </c>
      <c r="AS5941" s="10" t="str">
        <f t="shared" si="1499"/>
        <v/>
      </c>
      <c r="AT5941" s="10" t="str">
        <f t="shared" si="1500"/>
        <v/>
      </c>
      <c r="AU5941" s="10" t="str">
        <f t="shared" si="1501"/>
        <v/>
      </c>
      <c r="AV5941" s="10" t="str">
        <f t="shared" si="1502"/>
        <v/>
      </c>
      <c r="AW5941" s="10" t="str">
        <f t="shared" si="1503"/>
        <v/>
      </c>
      <c r="AX5941" s="10" t="str">
        <f t="shared" si="1494"/>
        <v/>
      </c>
      <c r="AY5941" s="10" t="str">
        <f t="shared" si="1504"/>
        <v/>
      </c>
      <c r="AZ5941" s="23">
        <f t="shared" si="1505"/>
        <v>0</v>
      </c>
      <c r="BA5941" s="10">
        <f t="shared" si="1506"/>
        <v>0</v>
      </c>
    </row>
    <row r="5942" spans="1:53" x14ac:dyDescent="0.25">
      <c r="A5942" s="4" t="str">
        <f t="shared" si="1507"/>
        <v/>
      </c>
      <c r="B5942" s="28"/>
      <c r="C5942" s="29"/>
      <c r="D5942" s="29"/>
      <c r="E5942" s="29"/>
      <c r="F5942" s="29"/>
      <c r="G5942" s="30" t="str">
        <f t="shared" ca="1" si="1508"/>
        <v/>
      </c>
      <c r="H5942" s="16" t="str">
        <f t="shared" si="1495"/>
        <v/>
      </c>
      <c r="AF5942" s="67"/>
      <c r="AH5942" s="6">
        <f t="shared" ca="1" si="1493"/>
        <v>44152</v>
      </c>
      <c r="AP5942" s="10" t="str">
        <f t="shared" si="1496"/>
        <v/>
      </c>
      <c r="AQ5942" s="10" t="str">
        <f t="shared" si="1497"/>
        <v/>
      </c>
      <c r="AR5942" s="10" t="str">
        <f t="shared" si="1498"/>
        <v/>
      </c>
      <c r="AS5942" s="10" t="str">
        <f t="shared" si="1499"/>
        <v/>
      </c>
      <c r="AT5942" s="10" t="str">
        <f t="shared" si="1500"/>
        <v/>
      </c>
      <c r="AU5942" s="10" t="str">
        <f t="shared" si="1501"/>
        <v/>
      </c>
      <c r="AV5942" s="10" t="str">
        <f t="shared" si="1502"/>
        <v/>
      </c>
      <c r="AW5942" s="10" t="str">
        <f t="shared" si="1503"/>
        <v/>
      </c>
      <c r="AX5942" s="10" t="str">
        <f t="shared" si="1494"/>
        <v/>
      </c>
      <c r="AY5942" s="10" t="str">
        <f t="shared" si="1504"/>
        <v/>
      </c>
      <c r="AZ5942" s="23">
        <f t="shared" si="1505"/>
        <v>0</v>
      </c>
      <c r="BA5942" s="10">
        <f t="shared" si="1506"/>
        <v>0</v>
      </c>
    </row>
    <row r="5943" spans="1:53" x14ac:dyDescent="0.25">
      <c r="A5943" s="64" t="str">
        <f t="shared" si="1507"/>
        <v/>
      </c>
      <c r="C5943" s="1"/>
      <c r="D5943" s="1"/>
      <c r="E5943" s="1"/>
      <c r="F5943" s="1"/>
      <c r="G5943" s="3" t="str">
        <f t="shared" ca="1" si="1508"/>
        <v/>
      </c>
      <c r="H5943" s="16" t="str">
        <f t="shared" si="1495"/>
        <v/>
      </c>
      <c r="AF5943" s="67"/>
      <c r="AH5943" s="6">
        <f t="shared" ca="1" si="1493"/>
        <v>44152</v>
      </c>
      <c r="AP5943" s="10" t="str">
        <f t="shared" si="1496"/>
        <v/>
      </c>
      <c r="AQ5943" s="10" t="str">
        <f t="shared" si="1497"/>
        <v/>
      </c>
      <c r="AR5943" s="10" t="str">
        <f t="shared" si="1498"/>
        <v/>
      </c>
      <c r="AS5943" s="10" t="str">
        <f t="shared" si="1499"/>
        <v/>
      </c>
      <c r="AT5943" s="10" t="str">
        <f t="shared" si="1500"/>
        <v/>
      </c>
      <c r="AU5943" s="10" t="str">
        <f t="shared" si="1501"/>
        <v/>
      </c>
      <c r="AV5943" s="10" t="str">
        <f t="shared" si="1502"/>
        <v/>
      </c>
      <c r="AW5943" s="10" t="str">
        <f t="shared" si="1503"/>
        <v/>
      </c>
      <c r="AX5943" s="10" t="str">
        <f t="shared" si="1494"/>
        <v/>
      </c>
      <c r="AY5943" s="10" t="str">
        <f t="shared" si="1504"/>
        <v/>
      </c>
      <c r="AZ5943" s="23">
        <f t="shared" si="1505"/>
        <v>0</v>
      </c>
      <c r="BA5943" s="10">
        <f t="shared" si="1506"/>
        <v>0</v>
      </c>
    </row>
    <row r="5944" spans="1:53" x14ac:dyDescent="0.25">
      <c r="A5944" s="4" t="str">
        <f t="shared" si="1507"/>
        <v/>
      </c>
      <c r="B5944" s="28"/>
      <c r="C5944" s="29"/>
      <c r="D5944" s="29"/>
      <c r="E5944" s="29"/>
      <c r="F5944" s="29"/>
      <c r="G5944" s="30" t="str">
        <f t="shared" ca="1" si="1508"/>
        <v/>
      </c>
      <c r="H5944" s="16" t="str">
        <f t="shared" si="1495"/>
        <v/>
      </c>
      <c r="AF5944" s="67"/>
      <c r="AH5944" s="6">
        <f t="shared" ca="1" si="1493"/>
        <v>44152</v>
      </c>
      <c r="AP5944" s="10" t="str">
        <f t="shared" si="1496"/>
        <v/>
      </c>
      <c r="AQ5944" s="10" t="str">
        <f t="shared" si="1497"/>
        <v/>
      </c>
      <c r="AR5944" s="10" t="str">
        <f t="shared" si="1498"/>
        <v/>
      </c>
      <c r="AS5944" s="10" t="str">
        <f t="shared" si="1499"/>
        <v/>
      </c>
      <c r="AT5944" s="10" t="str">
        <f t="shared" si="1500"/>
        <v/>
      </c>
      <c r="AU5944" s="10" t="str">
        <f t="shared" si="1501"/>
        <v/>
      </c>
      <c r="AV5944" s="10" t="str">
        <f t="shared" si="1502"/>
        <v/>
      </c>
      <c r="AW5944" s="10" t="str">
        <f t="shared" si="1503"/>
        <v/>
      </c>
      <c r="AX5944" s="10" t="str">
        <f t="shared" si="1494"/>
        <v/>
      </c>
      <c r="AY5944" s="10" t="str">
        <f t="shared" si="1504"/>
        <v/>
      </c>
      <c r="AZ5944" s="23">
        <f t="shared" si="1505"/>
        <v>0</v>
      </c>
      <c r="BA5944" s="10">
        <f t="shared" si="1506"/>
        <v>0</v>
      </c>
    </row>
    <row r="5945" spans="1:53" x14ac:dyDescent="0.25">
      <c r="A5945" s="64" t="str">
        <f t="shared" si="1507"/>
        <v/>
      </c>
      <c r="C5945" s="1"/>
      <c r="D5945" s="1"/>
      <c r="E5945" s="1"/>
      <c r="F5945" s="1"/>
      <c r="G5945" s="3" t="str">
        <f t="shared" ca="1" si="1508"/>
        <v/>
      </c>
      <c r="H5945" s="16" t="str">
        <f t="shared" si="1495"/>
        <v/>
      </c>
      <c r="AF5945" s="67"/>
      <c r="AH5945" s="6">
        <f t="shared" ca="1" si="1493"/>
        <v>44152</v>
      </c>
      <c r="AP5945" s="10" t="str">
        <f t="shared" si="1496"/>
        <v/>
      </c>
      <c r="AQ5945" s="10" t="str">
        <f t="shared" si="1497"/>
        <v/>
      </c>
      <c r="AR5945" s="10" t="str">
        <f t="shared" si="1498"/>
        <v/>
      </c>
      <c r="AS5945" s="10" t="str">
        <f t="shared" si="1499"/>
        <v/>
      </c>
      <c r="AT5945" s="10" t="str">
        <f t="shared" si="1500"/>
        <v/>
      </c>
      <c r="AU5945" s="10" t="str">
        <f t="shared" si="1501"/>
        <v/>
      </c>
      <c r="AV5945" s="10" t="str">
        <f t="shared" si="1502"/>
        <v/>
      </c>
      <c r="AW5945" s="10" t="str">
        <f t="shared" si="1503"/>
        <v/>
      </c>
      <c r="AX5945" s="10" t="str">
        <f t="shared" si="1494"/>
        <v/>
      </c>
      <c r="AY5945" s="10" t="str">
        <f t="shared" si="1504"/>
        <v/>
      </c>
      <c r="AZ5945" s="23">
        <f t="shared" si="1505"/>
        <v>0</v>
      </c>
      <c r="BA5945" s="10">
        <f t="shared" si="1506"/>
        <v>0</v>
      </c>
    </row>
    <row r="5946" spans="1:53" x14ac:dyDescent="0.25">
      <c r="A5946" s="4" t="str">
        <f t="shared" si="1507"/>
        <v/>
      </c>
      <c r="B5946" s="28"/>
      <c r="C5946" s="29"/>
      <c r="D5946" s="29"/>
      <c r="E5946" s="29"/>
      <c r="F5946" s="29"/>
      <c r="G5946" s="30" t="str">
        <f t="shared" ca="1" si="1508"/>
        <v/>
      </c>
      <c r="H5946" s="16" t="str">
        <f t="shared" si="1495"/>
        <v/>
      </c>
      <c r="AF5946" s="67"/>
      <c r="AH5946" s="6">
        <f t="shared" ca="1" si="1493"/>
        <v>44152</v>
      </c>
      <c r="AP5946" s="10" t="str">
        <f t="shared" si="1496"/>
        <v/>
      </c>
      <c r="AQ5946" s="10" t="str">
        <f t="shared" si="1497"/>
        <v/>
      </c>
      <c r="AR5946" s="10" t="str">
        <f t="shared" si="1498"/>
        <v/>
      </c>
      <c r="AS5946" s="10" t="str">
        <f t="shared" si="1499"/>
        <v/>
      </c>
      <c r="AT5946" s="10" t="str">
        <f t="shared" si="1500"/>
        <v/>
      </c>
      <c r="AU5946" s="10" t="str">
        <f t="shared" si="1501"/>
        <v/>
      </c>
      <c r="AV5946" s="10" t="str">
        <f t="shared" si="1502"/>
        <v/>
      </c>
      <c r="AW5946" s="10" t="str">
        <f t="shared" si="1503"/>
        <v/>
      </c>
      <c r="AX5946" s="10" t="str">
        <f t="shared" si="1494"/>
        <v/>
      </c>
      <c r="AY5946" s="10" t="str">
        <f t="shared" si="1504"/>
        <v/>
      </c>
      <c r="AZ5946" s="23">
        <f t="shared" si="1505"/>
        <v>0</v>
      </c>
      <c r="BA5946" s="10">
        <f t="shared" si="1506"/>
        <v>0</v>
      </c>
    </row>
    <row r="5947" spans="1:53" x14ac:dyDescent="0.25">
      <c r="A5947" s="64" t="str">
        <f t="shared" si="1507"/>
        <v/>
      </c>
      <c r="C5947" s="1"/>
      <c r="D5947" s="1"/>
      <c r="E5947" s="1"/>
      <c r="F5947" s="1"/>
      <c r="G5947" s="3" t="str">
        <f t="shared" ca="1" si="1508"/>
        <v/>
      </c>
      <c r="H5947" s="16" t="str">
        <f t="shared" si="1495"/>
        <v/>
      </c>
      <c r="AF5947" s="67"/>
      <c r="AH5947" s="6">
        <f t="shared" ca="1" si="1493"/>
        <v>44152</v>
      </c>
      <c r="AP5947" s="10" t="str">
        <f t="shared" si="1496"/>
        <v/>
      </c>
      <c r="AQ5947" s="10" t="str">
        <f t="shared" si="1497"/>
        <v/>
      </c>
      <c r="AR5947" s="10" t="str">
        <f t="shared" si="1498"/>
        <v/>
      </c>
      <c r="AS5947" s="10" t="str">
        <f t="shared" si="1499"/>
        <v/>
      </c>
      <c r="AT5947" s="10" t="str">
        <f t="shared" si="1500"/>
        <v/>
      </c>
      <c r="AU5947" s="10" t="str">
        <f t="shared" si="1501"/>
        <v/>
      </c>
      <c r="AV5947" s="10" t="str">
        <f t="shared" si="1502"/>
        <v/>
      </c>
      <c r="AW5947" s="10" t="str">
        <f t="shared" si="1503"/>
        <v/>
      </c>
      <c r="AX5947" s="10" t="str">
        <f t="shared" si="1494"/>
        <v/>
      </c>
      <c r="AY5947" s="10" t="str">
        <f t="shared" si="1504"/>
        <v/>
      </c>
      <c r="AZ5947" s="23">
        <f t="shared" si="1505"/>
        <v>0</v>
      </c>
      <c r="BA5947" s="10">
        <f t="shared" si="1506"/>
        <v>0</v>
      </c>
    </row>
    <row r="5948" spans="1:53" x14ac:dyDescent="0.25">
      <c r="A5948" s="4" t="str">
        <f t="shared" si="1507"/>
        <v/>
      </c>
      <c r="B5948" s="28"/>
      <c r="C5948" s="29"/>
      <c r="D5948" s="29"/>
      <c r="E5948" s="29"/>
      <c r="F5948" s="29"/>
      <c r="G5948" s="30" t="str">
        <f t="shared" ca="1" si="1508"/>
        <v/>
      </c>
      <c r="H5948" s="16" t="str">
        <f t="shared" si="1495"/>
        <v/>
      </c>
      <c r="AF5948" s="67"/>
      <c r="AH5948" s="6">
        <f t="shared" ca="1" si="1493"/>
        <v>44152</v>
      </c>
      <c r="AP5948" s="10" t="str">
        <f t="shared" si="1496"/>
        <v/>
      </c>
      <c r="AQ5948" s="10" t="str">
        <f t="shared" si="1497"/>
        <v/>
      </c>
      <c r="AR5948" s="10" t="str">
        <f t="shared" si="1498"/>
        <v/>
      </c>
      <c r="AS5948" s="10" t="str">
        <f t="shared" si="1499"/>
        <v/>
      </c>
      <c r="AT5948" s="10" t="str">
        <f t="shared" si="1500"/>
        <v/>
      </c>
      <c r="AU5948" s="10" t="str">
        <f t="shared" si="1501"/>
        <v/>
      </c>
      <c r="AV5948" s="10" t="str">
        <f t="shared" si="1502"/>
        <v/>
      </c>
      <c r="AW5948" s="10" t="str">
        <f t="shared" si="1503"/>
        <v/>
      </c>
      <c r="AX5948" s="10" t="str">
        <f t="shared" si="1494"/>
        <v/>
      </c>
      <c r="AY5948" s="10" t="str">
        <f t="shared" si="1504"/>
        <v/>
      </c>
      <c r="AZ5948" s="23">
        <f t="shared" si="1505"/>
        <v>0</v>
      </c>
      <c r="BA5948" s="10">
        <f t="shared" si="1506"/>
        <v>0</v>
      </c>
    </row>
    <row r="5949" spans="1:53" x14ac:dyDescent="0.25">
      <c r="A5949" s="64" t="str">
        <f t="shared" si="1507"/>
        <v/>
      </c>
      <c r="C5949" s="1"/>
      <c r="D5949" s="1"/>
      <c r="E5949" s="1"/>
      <c r="F5949" s="1"/>
      <c r="G5949" s="3" t="str">
        <f t="shared" ca="1" si="1508"/>
        <v/>
      </c>
      <c r="H5949" s="16" t="str">
        <f t="shared" si="1495"/>
        <v/>
      </c>
      <c r="AF5949" s="67"/>
      <c r="AH5949" s="6">
        <f t="shared" ca="1" si="1493"/>
        <v>44152</v>
      </c>
      <c r="AP5949" s="10" t="str">
        <f t="shared" si="1496"/>
        <v/>
      </c>
      <c r="AQ5949" s="10" t="str">
        <f t="shared" si="1497"/>
        <v/>
      </c>
      <c r="AR5949" s="10" t="str">
        <f t="shared" si="1498"/>
        <v/>
      </c>
      <c r="AS5949" s="10" t="str">
        <f t="shared" si="1499"/>
        <v/>
      </c>
      <c r="AT5949" s="10" t="str">
        <f t="shared" si="1500"/>
        <v/>
      </c>
      <c r="AU5949" s="10" t="str">
        <f t="shared" si="1501"/>
        <v/>
      </c>
      <c r="AV5949" s="10" t="str">
        <f t="shared" si="1502"/>
        <v/>
      </c>
      <c r="AW5949" s="10" t="str">
        <f t="shared" si="1503"/>
        <v/>
      </c>
      <c r="AX5949" s="10" t="str">
        <f t="shared" si="1494"/>
        <v/>
      </c>
      <c r="AY5949" s="10" t="str">
        <f t="shared" si="1504"/>
        <v/>
      </c>
      <c r="AZ5949" s="23">
        <f t="shared" si="1505"/>
        <v>0</v>
      </c>
      <c r="BA5949" s="10">
        <f t="shared" si="1506"/>
        <v>0</v>
      </c>
    </row>
    <row r="5950" spans="1:53" x14ac:dyDescent="0.25">
      <c r="A5950" s="4" t="str">
        <f t="shared" si="1507"/>
        <v/>
      </c>
      <c r="B5950" s="28"/>
      <c r="C5950" s="29"/>
      <c r="D5950" s="29"/>
      <c r="E5950" s="29"/>
      <c r="F5950" s="29"/>
      <c r="G5950" s="30" t="str">
        <f t="shared" ca="1" si="1508"/>
        <v/>
      </c>
      <c r="H5950" s="16" t="str">
        <f t="shared" si="1495"/>
        <v/>
      </c>
      <c r="AF5950" s="67"/>
      <c r="AH5950" s="6">
        <f t="shared" ca="1" si="1493"/>
        <v>44152</v>
      </c>
      <c r="AP5950" s="10" t="str">
        <f t="shared" si="1496"/>
        <v/>
      </c>
      <c r="AQ5950" s="10" t="str">
        <f t="shared" si="1497"/>
        <v/>
      </c>
      <c r="AR5950" s="10" t="str">
        <f t="shared" si="1498"/>
        <v/>
      </c>
      <c r="AS5950" s="10" t="str">
        <f t="shared" si="1499"/>
        <v/>
      </c>
      <c r="AT5950" s="10" t="str">
        <f t="shared" si="1500"/>
        <v/>
      </c>
      <c r="AU5950" s="10" t="str">
        <f t="shared" si="1501"/>
        <v/>
      </c>
      <c r="AV5950" s="10" t="str">
        <f t="shared" si="1502"/>
        <v/>
      </c>
      <c r="AW5950" s="10" t="str">
        <f t="shared" si="1503"/>
        <v/>
      </c>
      <c r="AX5950" s="10" t="str">
        <f t="shared" si="1494"/>
        <v/>
      </c>
      <c r="AY5950" s="10" t="str">
        <f t="shared" si="1504"/>
        <v/>
      </c>
      <c r="AZ5950" s="23">
        <f t="shared" si="1505"/>
        <v>0</v>
      </c>
      <c r="BA5950" s="10">
        <f t="shared" si="1506"/>
        <v>0</v>
      </c>
    </row>
    <row r="5951" spans="1:53" x14ac:dyDescent="0.25">
      <c r="A5951" s="64" t="str">
        <f t="shared" si="1507"/>
        <v/>
      </c>
      <c r="C5951" s="1"/>
      <c r="D5951" s="1"/>
      <c r="E5951" s="1"/>
      <c r="F5951" s="1"/>
      <c r="G5951" s="3" t="str">
        <f t="shared" ca="1" si="1508"/>
        <v/>
      </c>
      <c r="H5951" s="16" t="str">
        <f t="shared" si="1495"/>
        <v/>
      </c>
      <c r="AF5951" s="67"/>
      <c r="AH5951" s="6">
        <f t="shared" ca="1" si="1493"/>
        <v>44152</v>
      </c>
      <c r="AP5951" s="10" t="str">
        <f t="shared" si="1496"/>
        <v/>
      </c>
      <c r="AQ5951" s="10" t="str">
        <f t="shared" si="1497"/>
        <v/>
      </c>
      <c r="AR5951" s="10" t="str">
        <f t="shared" si="1498"/>
        <v/>
      </c>
      <c r="AS5951" s="10" t="str">
        <f t="shared" si="1499"/>
        <v/>
      </c>
      <c r="AT5951" s="10" t="str">
        <f t="shared" si="1500"/>
        <v/>
      </c>
      <c r="AU5951" s="10" t="str">
        <f t="shared" si="1501"/>
        <v/>
      </c>
      <c r="AV5951" s="10" t="str">
        <f t="shared" si="1502"/>
        <v/>
      </c>
      <c r="AW5951" s="10" t="str">
        <f t="shared" si="1503"/>
        <v/>
      </c>
      <c r="AX5951" s="10" t="str">
        <f t="shared" si="1494"/>
        <v/>
      </c>
      <c r="AY5951" s="10" t="str">
        <f t="shared" si="1504"/>
        <v/>
      </c>
      <c r="AZ5951" s="23">
        <f t="shared" si="1505"/>
        <v>0</v>
      </c>
      <c r="BA5951" s="10">
        <f t="shared" si="1506"/>
        <v>0</v>
      </c>
    </row>
    <row r="5952" spans="1:53" x14ac:dyDescent="0.25">
      <c r="A5952" s="4" t="str">
        <f t="shared" si="1507"/>
        <v/>
      </c>
      <c r="B5952" s="28"/>
      <c r="C5952" s="29"/>
      <c r="D5952" s="29"/>
      <c r="E5952" s="29"/>
      <c r="F5952" s="29"/>
      <c r="G5952" s="30" t="str">
        <f t="shared" ca="1" si="1508"/>
        <v/>
      </c>
      <c r="H5952" s="16" t="str">
        <f t="shared" si="1495"/>
        <v/>
      </c>
      <c r="AF5952" s="67"/>
      <c r="AH5952" s="6">
        <f t="shared" ca="1" si="1493"/>
        <v>44152</v>
      </c>
      <c r="AP5952" s="10" t="str">
        <f t="shared" si="1496"/>
        <v/>
      </c>
      <c r="AQ5952" s="10" t="str">
        <f t="shared" si="1497"/>
        <v/>
      </c>
      <c r="AR5952" s="10" t="str">
        <f t="shared" si="1498"/>
        <v/>
      </c>
      <c r="AS5952" s="10" t="str">
        <f t="shared" si="1499"/>
        <v/>
      </c>
      <c r="AT5952" s="10" t="str">
        <f t="shared" si="1500"/>
        <v/>
      </c>
      <c r="AU5952" s="10" t="str">
        <f t="shared" si="1501"/>
        <v/>
      </c>
      <c r="AV5952" s="10" t="str">
        <f t="shared" si="1502"/>
        <v/>
      </c>
      <c r="AW5952" s="10" t="str">
        <f t="shared" si="1503"/>
        <v/>
      </c>
      <c r="AX5952" s="10" t="str">
        <f t="shared" si="1494"/>
        <v/>
      </c>
      <c r="AY5952" s="10" t="str">
        <f t="shared" si="1504"/>
        <v/>
      </c>
      <c r="AZ5952" s="23">
        <f t="shared" si="1505"/>
        <v>0</v>
      </c>
      <c r="BA5952" s="10">
        <f t="shared" si="1506"/>
        <v>0</v>
      </c>
    </row>
    <row r="5953" spans="1:53" x14ac:dyDescent="0.25">
      <c r="A5953" s="64" t="str">
        <f t="shared" si="1507"/>
        <v/>
      </c>
      <c r="C5953" s="1"/>
      <c r="D5953" s="1"/>
      <c r="E5953" s="1"/>
      <c r="F5953" s="1"/>
      <c r="G5953" s="3" t="str">
        <f t="shared" ca="1" si="1508"/>
        <v/>
      </c>
      <c r="H5953" s="16" t="str">
        <f t="shared" si="1495"/>
        <v/>
      </c>
      <c r="AF5953" s="67"/>
      <c r="AH5953" s="6">
        <f t="shared" ca="1" si="1493"/>
        <v>44152</v>
      </c>
      <c r="AP5953" s="10" t="str">
        <f t="shared" si="1496"/>
        <v/>
      </c>
      <c r="AQ5953" s="10" t="str">
        <f t="shared" si="1497"/>
        <v/>
      </c>
      <c r="AR5953" s="10" t="str">
        <f t="shared" si="1498"/>
        <v/>
      </c>
      <c r="AS5953" s="10" t="str">
        <f t="shared" si="1499"/>
        <v/>
      </c>
      <c r="AT5953" s="10" t="str">
        <f t="shared" si="1500"/>
        <v/>
      </c>
      <c r="AU5953" s="10" t="str">
        <f t="shared" si="1501"/>
        <v/>
      </c>
      <c r="AV5953" s="10" t="str">
        <f t="shared" si="1502"/>
        <v/>
      </c>
      <c r="AW5953" s="10" t="str">
        <f t="shared" si="1503"/>
        <v/>
      </c>
      <c r="AX5953" s="10" t="str">
        <f t="shared" si="1494"/>
        <v/>
      </c>
      <c r="AY5953" s="10" t="str">
        <f t="shared" si="1504"/>
        <v/>
      </c>
      <c r="AZ5953" s="23">
        <f t="shared" si="1505"/>
        <v>0</v>
      </c>
      <c r="BA5953" s="10">
        <f t="shared" si="1506"/>
        <v>0</v>
      </c>
    </row>
    <row r="5954" spans="1:53" x14ac:dyDescent="0.25">
      <c r="A5954" s="4" t="str">
        <f t="shared" si="1507"/>
        <v/>
      </c>
      <c r="B5954" s="28"/>
      <c r="C5954" s="29"/>
      <c r="D5954" s="29"/>
      <c r="E5954" s="29"/>
      <c r="F5954" s="29"/>
      <c r="G5954" s="30" t="str">
        <f t="shared" ca="1" si="1508"/>
        <v/>
      </c>
      <c r="H5954" s="16" t="str">
        <f t="shared" si="1495"/>
        <v/>
      </c>
      <c r="AF5954" s="67"/>
      <c r="AH5954" s="6">
        <f t="shared" ca="1" si="1493"/>
        <v>44152</v>
      </c>
      <c r="AP5954" s="10" t="str">
        <f t="shared" si="1496"/>
        <v/>
      </c>
      <c r="AQ5954" s="10" t="str">
        <f t="shared" si="1497"/>
        <v/>
      </c>
      <c r="AR5954" s="10" t="str">
        <f t="shared" si="1498"/>
        <v/>
      </c>
      <c r="AS5954" s="10" t="str">
        <f t="shared" si="1499"/>
        <v/>
      </c>
      <c r="AT5954" s="10" t="str">
        <f t="shared" si="1500"/>
        <v/>
      </c>
      <c r="AU5954" s="10" t="str">
        <f t="shared" si="1501"/>
        <v/>
      </c>
      <c r="AV5954" s="10" t="str">
        <f t="shared" si="1502"/>
        <v/>
      </c>
      <c r="AW5954" s="10" t="str">
        <f t="shared" si="1503"/>
        <v/>
      </c>
      <c r="AX5954" s="10" t="str">
        <f t="shared" si="1494"/>
        <v/>
      </c>
      <c r="AY5954" s="10" t="str">
        <f t="shared" si="1504"/>
        <v/>
      </c>
      <c r="AZ5954" s="23">
        <f t="shared" si="1505"/>
        <v>0</v>
      </c>
      <c r="BA5954" s="10">
        <f t="shared" si="1506"/>
        <v>0</v>
      </c>
    </row>
    <row r="5955" spans="1:53" x14ac:dyDescent="0.25">
      <c r="A5955" s="64" t="str">
        <f t="shared" si="1507"/>
        <v/>
      </c>
      <c r="C5955" s="1"/>
      <c r="D5955" s="1"/>
      <c r="E5955" s="1"/>
      <c r="F5955" s="1"/>
      <c r="G5955" s="3" t="str">
        <f t="shared" ca="1" si="1508"/>
        <v/>
      </c>
      <c r="H5955" s="16" t="str">
        <f t="shared" si="1495"/>
        <v/>
      </c>
      <c r="AF5955" s="67"/>
      <c r="AH5955" s="6">
        <f t="shared" ca="1" si="1493"/>
        <v>44152</v>
      </c>
      <c r="AP5955" s="10" t="str">
        <f t="shared" si="1496"/>
        <v/>
      </c>
      <c r="AQ5955" s="10" t="str">
        <f t="shared" si="1497"/>
        <v/>
      </c>
      <c r="AR5955" s="10" t="str">
        <f t="shared" si="1498"/>
        <v/>
      </c>
      <c r="AS5955" s="10" t="str">
        <f t="shared" si="1499"/>
        <v/>
      </c>
      <c r="AT5955" s="10" t="str">
        <f t="shared" si="1500"/>
        <v/>
      </c>
      <c r="AU5955" s="10" t="str">
        <f t="shared" si="1501"/>
        <v/>
      </c>
      <c r="AV5955" s="10" t="str">
        <f t="shared" si="1502"/>
        <v/>
      </c>
      <c r="AW5955" s="10" t="str">
        <f t="shared" si="1503"/>
        <v/>
      </c>
      <c r="AX5955" s="10" t="str">
        <f t="shared" si="1494"/>
        <v/>
      </c>
      <c r="AY5955" s="10" t="str">
        <f t="shared" si="1504"/>
        <v/>
      </c>
      <c r="AZ5955" s="23">
        <f t="shared" si="1505"/>
        <v>0</v>
      </c>
      <c r="BA5955" s="10">
        <f t="shared" si="1506"/>
        <v>0</v>
      </c>
    </row>
    <row r="5956" spans="1:53" x14ac:dyDescent="0.25">
      <c r="A5956" s="4" t="str">
        <f t="shared" si="1507"/>
        <v/>
      </c>
      <c r="B5956" s="28"/>
      <c r="C5956" s="29"/>
      <c r="D5956" s="29"/>
      <c r="E5956" s="29"/>
      <c r="F5956" s="29"/>
      <c r="G5956" s="30" t="str">
        <f t="shared" ca="1" si="1508"/>
        <v/>
      </c>
      <c r="H5956" s="16" t="str">
        <f t="shared" si="1495"/>
        <v/>
      </c>
      <c r="AF5956" s="67"/>
      <c r="AH5956" s="6">
        <f t="shared" ca="1" si="1493"/>
        <v>44152</v>
      </c>
      <c r="AP5956" s="10" t="str">
        <f t="shared" si="1496"/>
        <v/>
      </c>
      <c r="AQ5956" s="10" t="str">
        <f t="shared" si="1497"/>
        <v/>
      </c>
      <c r="AR5956" s="10" t="str">
        <f t="shared" si="1498"/>
        <v/>
      </c>
      <c r="AS5956" s="10" t="str">
        <f t="shared" si="1499"/>
        <v/>
      </c>
      <c r="AT5956" s="10" t="str">
        <f t="shared" si="1500"/>
        <v/>
      </c>
      <c r="AU5956" s="10" t="str">
        <f t="shared" si="1501"/>
        <v/>
      </c>
      <c r="AV5956" s="10" t="str">
        <f t="shared" si="1502"/>
        <v/>
      </c>
      <c r="AW5956" s="10" t="str">
        <f t="shared" si="1503"/>
        <v/>
      </c>
      <c r="AX5956" s="10" t="str">
        <f t="shared" si="1494"/>
        <v/>
      </c>
      <c r="AY5956" s="10" t="str">
        <f t="shared" si="1504"/>
        <v/>
      </c>
      <c r="AZ5956" s="23">
        <f t="shared" si="1505"/>
        <v>0</v>
      </c>
      <c r="BA5956" s="10">
        <f t="shared" si="1506"/>
        <v>0</v>
      </c>
    </row>
    <row r="5957" spans="1:53" x14ac:dyDescent="0.25">
      <c r="A5957" s="64" t="str">
        <f t="shared" si="1507"/>
        <v/>
      </c>
      <c r="C5957" s="1"/>
      <c r="D5957" s="1"/>
      <c r="E5957" s="1"/>
      <c r="F5957" s="1"/>
      <c r="G5957" s="3" t="str">
        <f t="shared" ca="1" si="1508"/>
        <v/>
      </c>
      <c r="H5957" s="16" t="str">
        <f t="shared" si="1495"/>
        <v/>
      </c>
      <c r="AF5957" s="67"/>
      <c r="AH5957" s="6">
        <f t="shared" ca="1" si="1493"/>
        <v>44152</v>
      </c>
      <c r="AP5957" s="10" t="str">
        <f t="shared" si="1496"/>
        <v/>
      </c>
      <c r="AQ5957" s="10" t="str">
        <f t="shared" si="1497"/>
        <v/>
      </c>
      <c r="AR5957" s="10" t="str">
        <f t="shared" si="1498"/>
        <v/>
      </c>
      <c r="AS5957" s="10" t="str">
        <f t="shared" si="1499"/>
        <v/>
      </c>
      <c r="AT5957" s="10" t="str">
        <f t="shared" si="1500"/>
        <v/>
      </c>
      <c r="AU5957" s="10" t="str">
        <f t="shared" si="1501"/>
        <v/>
      </c>
      <c r="AV5957" s="10" t="str">
        <f t="shared" si="1502"/>
        <v/>
      </c>
      <c r="AW5957" s="10" t="str">
        <f t="shared" si="1503"/>
        <v/>
      </c>
      <c r="AX5957" s="10" t="str">
        <f t="shared" si="1494"/>
        <v/>
      </c>
      <c r="AY5957" s="10" t="str">
        <f t="shared" si="1504"/>
        <v/>
      </c>
      <c r="AZ5957" s="23">
        <f t="shared" si="1505"/>
        <v>0</v>
      </c>
      <c r="BA5957" s="10">
        <f t="shared" si="1506"/>
        <v>0</v>
      </c>
    </row>
    <row r="5958" spans="1:53" x14ac:dyDescent="0.25">
      <c r="A5958" s="4" t="str">
        <f t="shared" si="1507"/>
        <v/>
      </c>
      <c r="B5958" s="28"/>
      <c r="C5958" s="29"/>
      <c r="D5958" s="29"/>
      <c r="E5958" s="29"/>
      <c r="F5958" s="29"/>
      <c r="G5958" s="30" t="str">
        <f t="shared" ca="1" si="1508"/>
        <v/>
      </c>
      <c r="H5958" s="16" t="str">
        <f t="shared" si="1495"/>
        <v/>
      </c>
      <c r="AF5958" s="67"/>
      <c r="AH5958" s="6">
        <f t="shared" ca="1" si="1493"/>
        <v>44152</v>
      </c>
      <c r="AP5958" s="10" t="str">
        <f t="shared" si="1496"/>
        <v/>
      </c>
      <c r="AQ5958" s="10" t="str">
        <f t="shared" si="1497"/>
        <v/>
      </c>
      <c r="AR5958" s="10" t="str">
        <f t="shared" si="1498"/>
        <v/>
      </c>
      <c r="AS5958" s="10" t="str">
        <f t="shared" si="1499"/>
        <v/>
      </c>
      <c r="AT5958" s="10" t="str">
        <f t="shared" si="1500"/>
        <v/>
      </c>
      <c r="AU5958" s="10" t="str">
        <f t="shared" si="1501"/>
        <v/>
      </c>
      <c r="AV5958" s="10" t="str">
        <f t="shared" si="1502"/>
        <v/>
      </c>
      <c r="AW5958" s="10" t="str">
        <f t="shared" si="1503"/>
        <v/>
      </c>
      <c r="AX5958" s="10" t="str">
        <f t="shared" si="1494"/>
        <v/>
      </c>
      <c r="AY5958" s="10" t="str">
        <f t="shared" si="1504"/>
        <v/>
      </c>
      <c r="AZ5958" s="23">
        <f t="shared" si="1505"/>
        <v>0</v>
      </c>
      <c r="BA5958" s="10">
        <f t="shared" si="1506"/>
        <v>0</v>
      </c>
    </row>
    <row r="5959" spans="1:53" x14ac:dyDescent="0.25">
      <c r="A5959" s="64" t="str">
        <f t="shared" si="1507"/>
        <v/>
      </c>
      <c r="C5959" s="1"/>
      <c r="D5959" s="1"/>
      <c r="E5959" s="1"/>
      <c r="F5959" s="1"/>
      <c r="G5959" s="3" t="str">
        <f t="shared" ca="1" si="1508"/>
        <v/>
      </c>
      <c r="H5959" s="16" t="str">
        <f t="shared" si="1495"/>
        <v/>
      </c>
      <c r="AF5959" s="67"/>
      <c r="AH5959" s="6">
        <f t="shared" ca="1" si="1493"/>
        <v>44152</v>
      </c>
      <c r="AP5959" s="10" t="str">
        <f t="shared" si="1496"/>
        <v/>
      </c>
      <c r="AQ5959" s="10" t="str">
        <f t="shared" si="1497"/>
        <v/>
      </c>
      <c r="AR5959" s="10" t="str">
        <f t="shared" si="1498"/>
        <v/>
      </c>
      <c r="AS5959" s="10" t="str">
        <f t="shared" si="1499"/>
        <v/>
      </c>
      <c r="AT5959" s="10" t="str">
        <f t="shared" si="1500"/>
        <v/>
      </c>
      <c r="AU5959" s="10" t="str">
        <f t="shared" si="1501"/>
        <v/>
      </c>
      <c r="AV5959" s="10" t="str">
        <f t="shared" si="1502"/>
        <v/>
      </c>
      <c r="AW5959" s="10" t="str">
        <f t="shared" si="1503"/>
        <v/>
      </c>
      <c r="AX5959" s="10" t="str">
        <f t="shared" si="1494"/>
        <v/>
      </c>
      <c r="AY5959" s="10" t="str">
        <f t="shared" si="1504"/>
        <v/>
      </c>
      <c r="AZ5959" s="23">
        <f t="shared" si="1505"/>
        <v>0</v>
      </c>
      <c r="BA5959" s="10">
        <f t="shared" si="1506"/>
        <v>0</v>
      </c>
    </row>
    <row r="5960" spans="1:53" x14ac:dyDescent="0.25">
      <c r="A5960" s="4" t="str">
        <f t="shared" si="1507"/>
        <v/>
      </c>
      <c r="B5960" s="28"/>
      <c r="C5960" s="29"/>
      <c r="D5960" s="29"/>
      <c r="E5960" s="29"/>
      <c r="F5960" s="29"/>
      <c r="G5960" s="30" t="str">
        <f t="shared" ca="1" si="1508"/>
        <v/>
      </c>
      <c r="H5960" s="16" t="str">
        <f t="shared" si="1495"/>
        <v/>
      </c>
      <c r="AF5960" s="67"/>
      <c r="AH5960" s="6">
        <f t="shared" ca="1" si="1493"/>
        <v>44152</v>
      </c>
      <c r="AP5960" s="10" t="str">
        <f t="shared" si="1496"/>
        <v/>
      </c>
      <c r="AQ5960" s="10" t="str">
        <f t="shared" si="1497"/>
        <v/>
      </c>
      <c r="AR5960" s="10" t="str">
        <f t="shared" si="1498"/>
        <v/>
      </c>
      <c r="AS5960" s="10" t="str">
        <f t="shared" si="1499"/>
        <v/>
      </c>
      <c r="AT5960" s="10" t="str">
        <f t="shared" si="1500"/>
        <v/>
      </c>
      <c r="AU5960" s="10" t="str">
        <f t="shared" si="1501"/>
        <v/>
      </c>
      <c r="AV5960" s="10" t="str">
        <f t="shared" si="1502"/>
        <v/>
      </c>
      <c r="AW5960" s="10" t="str">
        <f t="shared" si="1503"/>
        <v/>
      </c>
      <c r="AX5960" s="10" t="str">
        <f t="shared" si="1494"/>
        <v/>
      </c>
      <c r="AY5960" s="10" t="str">
        <f t="shared" si="1504"/>
        <v/>
      </c>
      <c r="AZ5960" s="23">
        <f t="shared" si="1505"/>
        <v>0</v>
      </c>
      <c r="BA5960" s="10">
        <f t="shared" si="1506"/>
        <v>0</v>
      </c>
    </row>
    <row r="5961" spans="1:53" x14ac:dyDescent="0.25">
      <c r="A5961" s="64" t="str">
        <f t="shared" si="1507"/>
        <v/>
      </c>
      <c r="C5961" s="1"/>
      <c r="D5961" s="1"/>
      <c r="E5961" s="1"/>
      <c r="F5961" s="1"/>
      <c r="G5961" s="3" t="str">
        <f t="shared" ca="1" si="1508"/>
        <v/>
      </c>
      <c r="H5961" s="16" t="str">
        <f t="shared" si="1495"/>
        <v/>
      </c>
      <c r="AF5961" s="67"/>
      <c r="AH5961" s="6">
        <f t="shared" ref="AH5961:AH6024" ca="1" si="1509">TODAY()</f>
        <v>44152</v>
      </c>
      <c r="AP5961" s="10" t="str">
        <f t="shared" si="1496"/>
        <v/>
      </c>
      <c r="AQ5961" s="10" t="str">
        <f t="shared" si="1497"/>
        <v/>
      </c>
      <c r="AR5961" s="10" t="str">
        <f t="shared" si="1498"/>
        <v/>
      </c>
      <c r="AS5961" s="10" t="str">
        <f t="shared" si="1499"/>
        <v/>
      </c>
      <c r="AT5961" s="10" t="str">
        <f t="shared" si="1500"/>
        <v/>
      </c>
      <c r="AU5961" s="10" t="str">
        <f t="shared" si="1501"/>
        <v/>
      </c>
      <c r="AV5961" s="10" t="str">
        <f t="shared" si="1502"/>
        <v/>
      </c>
      <c r="AW5961" s="10" t="str">
        <f t="shared" si="1503"/>
        <v/>
      </c>
      <c r="AX5961" s="10" t="str">
        <f t="shared" ref="AX5961:AX6024" si="1510">IF(C5961="","",IF(AND(H5961&gt;=54,H5961&lt;=58),1,0))</f>
        <v/>
      </c>
      <c r="AY5961" s="10" t="str">
        <f t="shared" si="1504"/>
        <v/>
      </c>
      <c r="AZ5961" s="23">
        <f t="shared" si="1505"/>
        <v>0</v>
      </c>
      <c r="BA5961" s="10">
        <f t="shared" si="1506"/>
        <v>0</v>
      </c>
    </row>
    <row r="5962" spans="1:53" x14ac:dyDescent="0.25">
      <c r="A5962" s="4" t="str">
        <f t="shared" si="1507"/>
        <v/>
      </c>
      <c r="B5962" s="28"/>
      <c r="C5962" s="29"/>
      <c r="D5962" s="29"/>
      <c r="E5962" s="29"/>
      <c r="F5962" s="29"/>
      <c r="G5962" s="30" t="str">
        <f t="shared" ca="1" si="1508"/>
        <v/>
      </c>
      <c r="H5962" s="16" t="str">
        <f t="shared" ref="H5962:H6025" si="1511">IF(C5962="","",LEFT(G5962,2)+0)</f>
        <v/>
      </c>
      <c r="AF5962" s="67"/>
      <c r="AH5962" s="6">
        <f t="shared" ca="1" si="1509"/>
        <v>44152</v>
      </c>
      <c r="AP5962" s="10" t="str">
        <f t="shared" ref="AP5962:AP6025" si="1512">IF(C5962="","",IF(H5962&lt;=18+0,1,0))</f>
        <v/>
      </c>
      <c r="AQ5962" s="10" t="str">
        <f t="shared" ref="AQ5962:AQ6025" si="1513">IF(C5962="","",IF(H5962&lt;19,0,IF(H5962&gt;23,0,1)))</f>
        <v/>
      </c>
      <c r="AR5962" s="10" t="str">
        <f t="shared" ref="AR5962:AR6025" si="1514">IF(C5962="","",IF(H5962&lt;24,0,IF(H5962&gt;28,0,1)))</f>
        <v/>
      </c>
      <c r="AS5962" s="10" t="str">
        <f t="shared" ref="AS5962:AS6025" si="1515">IF(C5962="","",IF(H5962&lt;29,0,IF(H5962&gt;33,0,1)))</f>
        <v/>
      </c>
      <c r="AT5962" s="10" t="str">
        <f t="shared" ref="AT5962:AT6025" si="1516">IF(C5962="","",IF(H5962&lt;34,0,IF(H5962&gt;38,0,1)))</f>
        <v/>
      </c>
      <c r="AU5962" s="10" t="str">
        <f t="shared" ref="AU5962:AU6025" si="1517">IF(C5962="","",IF(H5962&lt;39,0,IF(H5962&gt;43,0,1)))</f>
        <v/>
      </c>
      <c r="AV5962" s="10" t="str">
        <f t="shared" ref="AV5962:AV6025" si="1518">IF(C5962="","",IF(H5962&lt;44,0,IF(H5962&gt;48,0,1)))</f>
        <v/>
      </c>
      <c r="AW5962" s="10" t="str">
        <f t="shared" ref="AW5962:AW6025" si="1519">IF(C5962="","",IF(H5962&lt;49,0,IF(H5962&gt;53,0,1)))</f>
        <v/>
      </c>
      <c r="AX5962" s="10" t="str">
        <f t="shared" si="1510"/>
        <v/>
      </c>
      <c r="AY5962" s="10" t="str">
        <f t="shared" ref="AY5962:AY6025" si="1520">IF(C5962="","",IF(H5962&gt;=59+0,1,0))</f>
        <v/>
      </c>
      <c r="AZ5962" s="23">
        <f t="shared" ref="AZ5962:AZ6025" si="1521">IF(D5962="",0,IF(AND(D5962="Masculino",E5962="titular"),1,0))</f>
        <v>0</v>
      </c>
      <c r="BA5962" s="10">
        <f t="shared" ref="BA5962:BA6025" si="1522">IF(D5962="",0,IF(AND(D5962="Masculino",E5962="Dependente"),1,0))</f>
        <v>0</v>
      </c>
    </row>
    <row r="5963" spans="1:53" x14ac:dyDescent="0.25">
      <c r="A5963" s="64" t="str">
        <f t="shared" si="1507"/>
        <v/>
      </c>
      <c r="C5963" s="1"/>
      <c r="D5963" s="1"/>
      <c r="E5963" s="1"/>
      <c r="F5963" s="1"/>
      <c r="G5963" s="3" t="str">
        <f t="shared" ca="1" si="1508"/>
        <v/>
      </c>
      <c r="H5963" s="16" t="str">
        <f t="shared" si="1511"/>
        <v/>
      </c>
      <c r="AF5963" s="67"/>
      <c r="AH5963" s="6">
        <f t="shared" ca="1" si="1509"/>
        <v>44152</v>
      </c>
      <c r="AP5963" s="10" t="str">
        <f t="shared" si="1512"/>
        <v/>
      </c>
      <c r="AQ5963" s="10" t="str">
        <f t="shared" si="1513"/>
        <v/>
      </c>
      <c r="AR5963" s="10" t="str">
        <f t="shared" si="1514"/>
        <v/>
      </c>
      <c r="AS5963" s="10" t="str">
        <f t="shared" si="1515"/>
        <v/>
      </c>
      <c r="AT5963" s="10" t="str">
        <f t="shared" si="1516"/>
        <v/>
      </c>
      <c r="AU5963" s="10" t="str">
        <f t="shared" si="1517"/>
        <v/>
      </c>
      <c r="AV5963" s="10" t="str">
        <f t="shared" si="1518"/>
        <v/>
      </c>
      <c r="AW5963" s="10" t="str">
        <f t="shared" si="1519"/>
        <v/>
      </c>
      <c r="AX5963" s="10" t="str">
        <f t="shared" si="1510"/>
        <v/>
      </c>
      <c r="AY5963" s="10" t="str">
        <f t="shared" si="1520"/>
        <v/>
      </c>
      <c r="AZ5963" s="23">
        <f t="shared" si="1521"/>
        <v>0</v>
      </c>
      <c r="BA5963" s="10">
        <f t="shared" si="1522"/>
        <v>0</v>
      </c>
    </row>
    <row r="5964" spans="1:53" x14ac:dyDescent="0.25">
      <c r="A5964" s="4" t="str">
        <f t="shared" ref="A5964:A5999" si="1523">IF(C5964="","",A5963+1)</f>
        <v/>
      </c>
      <c r="B5964" s="28"/>
      <c r="C5964" s="29"/>
      <c r="D5964" s="29"/>
      <c r="E5964" s="29"/>
      <c r="F5964" s="29"/>
      <c r="G5964" s="30" t="str">
        <f t="shared" ca="1" si="1508"/>
        <v/>
      </c>
      <c r="H5964" s="16" t="str">
        <f t="shared" si="1511"/>
        <v/>
      </c>
      <c r="AF5964" s="67"/>
      <c r="AH5964" s="6">
        <f t="shared" ca="1" si="1509"/>
        <v>44152</v>
      </c>
      <c r="AP5964" s="10" t="str">
        <f t="shared" si="1512"/>
        <v/>
      </c>
      <c r="AQ5964" s="10" t="str">
        <f t="shared" si="1513"/>
        <v/>
      </c>
      <c r="AR5964" s="10" t="str">
        <f t="shared" si="1514"/>
        <v/>
      </c>
      <c r="AS5964" s="10" t="str">
        <f t="shared" si="1515"/>
        <v/>
      </c>
      <c r="AT5964" s="10" t="str">
        <f t="shared" si="1516"/>
        <v/>
      </c>
      <c r="AU5964" s="10" t="str">
        <f t="shared" si="1517"/>
        <v/>
      </c>
      <c r="AV5964" s="10" t="str">
        <f t="shared" si="1518"/>
        <v/>
      </c>
      <c r="AW5964" s="10" t="str">
        <f t="shared" si="1519"/>
        <v/>
      </c>
      <c r="AX5964" s="10" t="str">
        <f t="shared" si="1510"/>
        <v/>
      </c>
      <c r="AY5964" s="10" t="str">
        <f t="shared" si="1520"/>
        <v/>
      </c>
      <c r="AZ5964" s="23">
        <f t="shared" si="1521"/>
        <v>0</v>
      </c>
      <c r="BA5964" s="10">
        <f t="shared" si="1522"/>
        <v>0</v>
      </c>
    </row>
    <row r="5965" spans="1:53" x14ac:dyDescent="0.25">
      <c r="A5965" s="64" t="str">
        <f t="shared" si="1523"/>
        <v/>
      </c>
      <c r="C5965" s="1"/>
      <c r="D5965" s="1"/>
      <c r="E5965" s="1"/>
      <c r="F5965" s="1"/>
      <c r="G5965" s="3" t="str">
        <f t="shared" ca="1" si="1508"/>
        <v/>
      </c>
      <c r="H5965" s="16" t="str">
        <f t="shared" si="1511"/>
        <v/>
      </c>
      <c r="AF5965" s="67"/>
      <c r="AH5965" s="6">
        <f t="shared" ca="1" si="1509"/>
        <v>44152</v>
      </c>
      <c r="AP5965" s="10" t="str">
        <f t="shared" si="1512"/>
        <v/>
      </c>
      <c r="AQ5965" s="10" t="str">
        <f t="shared" si="1513"/>
        <v/>
      </c>
      <c r="AR5965" s="10" t="str">
        <f t="shared" si="1514"/>
        <v/>
      </c>
      <c r="AS5965" s="10" t="str">
        <f t="shared" si="1515"/>
        <v/>
      </c>
      <c r="AT5965" s="10" t="str">
        <f t="shared" si="1516"/>
        <v/>
      </c>
      <c r="AU5965" s="10" t="str">
        <f t="shared" si="1517"/>
        <v/>
      </c>
      <c r="AV5965" s="10" t="str">
        <f t="shared" si="1518"/>
        <v/>
      </c>
      <c r="AW5965" s="10" t="str">
        <f t="shared" si="1519"/>
        <v/>
      </c>
      <c r="AX5965" s="10" t="str">
        <f t="shared" si="1510"/>
        <v/>
      </c>
      <c r="AY5965" s="10" t="str">
        <f t="shared" si="1520"/>
        <v/>
      </c>
      <c r="AZ5965" s="23">
        <f t="shared" si="1521"/>
        <v>0</v>
      </c>
      <c r="BA5965" s="10">
        <f t="shared" si="1522"/>
        <v>0</v>
      </c>
    </row>
    <row r="5966" spans="1:53" x14ac:dyDescent="0.25">
      <c r="A5966" s="4" t="str">
        <f t="shared" si="1523"/>
        <v/>
      </c>
      <c r="B5966" s="28"/>
      <c r="C5966" s="29"/>
      <c r="D5966" s="29"/>
      <c r="E5966" s="29"/>
      <c r="F5966" s="29"/>
      <c r="G5966" s="30" t="str">
        <f t="shared" ca="1" si="1508"/>
        <v/>
      </c>
      <c r="H5966" s="16" t="str">
        <f t="shared" si="1511"/>
        <v/>
      </c>
      <c r="AF5966" s="67"/>
      <c r="AH5966" s="6">
        <f t="shared" ca="1" si="1509"/>
        <v>44152</v>
      </c>
      <c r="AP5966" s="10" t="str">
        <f t="shared" si="1512"/>
        <v/>
      </c>
      <c r="AQ5966" s="10" t="str">
        <f t="shared" si="1513"/>
        <v/>
      </c>
      <c r="AR5966" s="10" t="str">
        <f t="shared" si="1514"/>
        <v/>
      </c>
      <c r="AS5966" s="10" t="str">
        <f t="shared" si="1515"/>
        <v/>
      </c>
      <c r="AT5966" s="10" t="str">
        <f t="shared" si="1516"/>
        <v/>
      </c>
      <c r="AU5966" s="10" t="str">
        <f t="shared" si="1517"/>
        <v/>
      </c>
      <c r="AV5966" s="10" t="str">
        <f t="shared" si="1518"/>
        <v/>
      </c>
      <c r="AW5966" s="10" t="str">
        <f t="shared" si="1519"/>
        <v/>
      </c>
      <c r="AX5966" s="10" t="str">
        <f t="shared" si="1510"/>
        <v/>
      </c>
      <c r="AY5966" s="10" t="str">
        <f t="shared" si="1520"/>
        <v/>
      </c>
      <c r="AZ5966" s="23">
        <f t="shared" si="1521"/>
        <v>0</v>
      </c>
      <c r="BA5966" s="10">
        <f t="shared" si="1522"/>
        <v>0</v>
      </c>
    </row>
    <row r="5967" spans="1:53" x14ac:dyDescent="0.25">
      <c r="A5967" s="64" t="str">
        <f t="shared" si="1523"/>
        <v/>
      </c>
      <c r="C5967" s="1"/>
      <c r="D5967" s="1"/>
      <c r="E5967" s="1"/>
      <c r="F5967" s="1"/>
      <c r="G5967" s="3" t="str">
        <f t="shared" ca="1" si="1508"/>
        <v/>
      </c>
      <c r="H5967" s="16" t="str">
        <f t="shared" si="1511"/>
        <v/>
      </c>
      <c r="AF5967" s="67"/>
      <c r="AH5967" s="6">
        <f t="shared" ca="1" si="1509"/>
        <v>44152</v>
      </c>
      <c r="AP5967" s="10" t="str">
        <f t="shared" si="1512"/>
        <v/>
      </c>
      <c r="AQ5967" s="10" t="str">
        <f t="shared" si="1513"/>
        <v/>
      </c>
      <c r="AR5967" s="10" t="str">
        <f t="shared" si="1514"/>
        <v/>
      </c>
      <c r="AS5967" s="10" t="str">
        <f t="shared" si="1515"/>
        <v/>
      </c>
      <c r="AT5967" s="10" t="str">
        <f t="shared" si="1516"/>
        <v/>
      </c>
      <c r="AU5967" s="10" t="str">
        <f t="shared" si="1517"/>
        <v/>
      </c>
      <c r="AV5967" s="10" t="str">
        <f t="shared" si="1518"/>
        <v/>
      </c>
      <c r="AW5967" s="10" t="str">
        <f t="shared" si="1519"/>
        <v/>
      </c>
      <c r="AX5967" s="10" t="str">
        <f t="shared" si="1510"/>
        <v/>
      </c>
      <c r="AY5967" s="10" t="str">
        <f t="shared" si="1520"/>
        <v/>
      </c>
      <c r="AZ5967" s="23">
        <f t="shared" si="1521"/>
        <v>0</v>
      </c>
      <c r="BA5967" s="10">
        <f t="shared" si="1522"/>
        <v>0</v>
      </c>
    </row>
    <row r="5968" spans="1:53" x14ac:dyDescent="0.25">
      <c r="A5968" s="4" t="str">
        <f t="shared" si="1523"/>
        <v/>
      </c>
      <c r="B5968" s="28"/>
      <c r="C5968" s="29"/>
      <c r="D5968" s="29"/>
      <c r="E5968" s="29"/>
      <c r="F5968" s="29"/>
      <c r="G5968" s="30" t="str">
        <f t="shared" ca="1" si="1508"/>
        <v/>
      </c>
      <c r="H5968" s="16" t="str">
        <f t="shared" si="1511"/>
        <v/>
      </c>
      <c r="AF5968" s="67"/>
      <c r="AH5968" s="6">
        <f t="shared" ca="1" si="1509"/>
        <v>44152</v>
      </c>
      <c r="AP5968" s="10" t="str">
        <f t="shared" si="1512"/>
        <v/>
      </c>
      <c r="AQ5968" s="10" t="str">
        <f t="shared" si="1513"/>
        <v/>
      </c>
      <c r="AR5968" s="10" t="str">
        <f t="shared" si="1514"/>
        <v/>
      </c>
      <c r="AS5968" s="10" t="str">
        <f t="shared" si="1515"/>
        <v/>
      </c>
      <c r="AT5968" s="10" t="str">
        <f t="shared" si="1516"/>
        <v/>
      </c>
      <c r="AU5968" s="10" t="str">
        <f t="shared" si="1517"/>
        <v/>
      </c>
      <c r="AV5968" s="10" t="str">
        <f t="shared" si="1518"/>
        <v/>
      </c>
      <c r="AW5968" s="10" t="str">
        <f t="shared" si="1519"/>
        <v/>
      </c>
      <c r="AX5968" s="10" t="str">
        <f t="shared" si="1510"/>
        <v/>
      </c>
      <c r="AY5968" s="10" t="str">
        <f t="shared" si="1520"/>
        <v/>
      </c>
      <c r="AZ5968" s="23">
        <f t="shared" si="1521"/>
        <v>0</v>
      </c>
      <c r="BA5968" s="10">
        <f t="shared" si="1522"/>
        <v>0</v>
      </c>
    </row>
    <row r="5969" spans="1:53" x14ac:dyDescent="0.25">
      <c r="A5969" s="64" t="str">
        <f t="shared" si="1523"/>
        <v/>
      </c>
      <c r="C5969" s="1"/>
      <c r="D5969" s="1"/>
      <c r="E5969" s="1"/>
      <c r="F5969" s="1"/>
      <c r="G5969" s="3" t="str">
        <f t="shared" ca="1" si="1508"/>
        <v/>
      </c>
      <c r="H5969" s="16" t="str">
        <f t="shared" si="1511"/>
        <v/>
      </c>
      <c r="AF5969" s="67"/>
      <c r="AH5969" s="6">
        <f t="shared" ca="1" si="1509"/>
        <v>44152</v>
      </c>
      <c r="AP5969" s="10" t="str">
        <f t="shared" si="1512"/>
        <v/>
      </c>
      <c r="AQ5969" s="10" t="str">
        <f t="shared" si="1513"/>
        <v/>
      </c>
      <c r="AR5969" s="10" t="str">
        <f t="shared" si="1514"/>
        <v/>
      </c>
      <c r="AS5969" s="10" t="str">
        <f t="shared" si="1515"/>
        <v/>
      </c>
      <c r="AT5969" s="10" t="str">
        <f t="shared" si="1516"/>
        <v/>
      </c>
      <c r="AU5969" s="10" t="str">
        <f t="shared" si="1517"/>
        <v/>
      </c>
      <c r="AV5969" s="10" t="str">
        <f t="shared" si="1518"/>
        <v/>
      </c>
      <c r="AW5969" s="10" t="str">
        <f t="shared" si="1519"/>
        <v/>
      </c>
      <c r="AX5969" s="10" t="str">
        <f t="shared" si="1510"/>
        <v/>
      </c>
      <c r="AY5969" s="10" t="str">
        <f t="shared" si="1520"/>
        <v/>
      </c>
      <c r="AZ5969" s="23">
        <f t="shared" si="1521"/>
        <v>0</v>
      </c>
      <c r="BA5969" s="10">
        <f t="shared" si="1522"/>
        <v>0</v>
      </c>
    </row>
    <row r="5970" spans="1:53" x14ac:dyDescent="0.25">
      <c r="A5970" s="4" t="str">
        <f t="shared" si="1523"/>
        <v/>
      </c>
      <c r="B5970" s="28"/>
      <c r="C5970" s="29"/>
      <c r="D5970" s="29"/>
      <c r="E5970" s="29"/>
      <c r="F5970" s="29"/>
      <c r="G5970" s="30" t="str">
        <f t="shared" ca="1" si="1508"/>
        <v/>
      </c>
      <c r="H5970" s="16" t="str">
        <f t="shared" si="1511"/>
        <v/>
      </c>
      <c r="AF5970" s="67"/>
      <c r="AH5970" s="6">
        <f t="shared" ca="1" si="1509"/>
        <v>44152</v>
      </c>
      <c r="AP5970" s="10" t="str">
        <f t="shared" si="1512"/>
        <v/>
      </c>
      <c r="AQ5970" s="10" t="str">
        <f t="shared" si="1513"/>
        <v/>
      </c>
      <c r="AR5970" s="10" t="str">
        <f t="shared" si="1514"/>
        <v/>
      </c>
      <c r="AS5970" s="10" t="str">
        <f t="shared" si="1515"/>
        <v/>
      </c>
      <c r="AT5970" s="10" t="str">
        <f t="shared" si="1516"/>
        <v/>
      </c>
      <c r="AU5970" s="10" t="str">
        <f t="shared" si="1517"/>
        <v/>
      </c>
      <c r="AV5970" s="10" t="str">
        <f t="shared" si="1518"/>
        <v/>
      </c>
      <c r="AW5970" s="10" t="str">
        <f t="shared" si="1519"/>
        <v/>
      </c>
      <c r="AX5970" s="10" t="str">
        <f t="shared" si="1510"/>
        <v/>
      </c>
      <c r="AY5970" s="10" t="str">
        <f t="shared" si="1520"/>
        <v/>
      </c>
      <c r="AZ5970" s="23">
        <f t="shared" si="1521"/>
        <v>0</v>
      </c>
      <c r="BA5970" s="10">
        <f t="shared" si="1522"/>
        <v>0</v>
      </c>
    </row>
    <row r="5971" spans="1:53" x14ac:dyDescent="0.25">
      <c r="A5971" s="64" t="str">
        <f t="shared" si="1523"/>
        <v/>
      </c>
      <c r="C5971" s="1"/>
      <c r="D5971" s="1"/>
      <c r="E5971" s="1"/>
      <c r="F5971" s="1"/>
      <c r="G5971" s="3" t="str">
        <f t="shared" ca="1" si="1508"/>
        <v/>
      </c>
      <c r="H5971" s="16" t="str">
        <f t="shared" si="1511"/>
        <v/>
      </c>
      <c r="AF5971" s="67"/>
      <c r="AH5971" s="6">
        <f t="shared" ca="1" si="1509"/>
        <v>44152</v>
      </c>
      <c r="AP5971" s="10" t="str">
        <f t="shared" si="1512"/>
        <v/>
      </c>
      <c r="AQ5971" s="10" t="str">
        <f t="shared" si="1513"/>
        <v/>
      </c>
      <c r="AR5971" s="10" t="str">
        <f t="shared" si="1514"/>
        <v/>
      </c>
      <c r="AS5971" s="10" t="str">
        <f t="shared" si="1515"/>
        <v/>
      </c>
      <c r="AT5971" s="10" t="str">
        <f t="shared" si="1516"/>
        <v/>
      </c>
      <c r="AU5971" s="10" t="str">
        <f t="shared" si="1517"/>
        <v/>
      </c>
      <c r="AV5971" s="10" t="str">
        <f t="shared" si="1518"/>
        <v/>
      </c>
      <c r="AW5971" s="10" t="str">
        <f t="shared" si="1519"/>
        <v/>
      </c>
      <c r="AX5971" s="10" t="str">
        <f t="shared" si="1510"/>
        <v/>
      </c>
      <c r="AY5971" s="10" t="str">
        <f t="shared" si="1520"/>
        <v/>
      </c>
      <c r="AZ5971" s="23">
        <f t="shared" si="1521"/>
        <v>0</v>
      </c>
      <c r="BA5971" s="10">
        <f t="shared" si="1522"/>
        <v>0</v>
      </c>
    </row>
    <row r="5972" spans="1:53" x14ac:dyDescent="0.25">
      <c r="A5972" s="4" t="str">
        <f t="shared" si="1523"/>
        <v/>
      </c>
      <c r="B5972" s="28"/>
      <c r="C5972" s="29"/>
      <c r="D5972" s="29"/>
      <c r="E5972" s="29"/>
      <c r="F5972" s="29"/>
      <c r="G5972" s="30" t="str">
        <f t="shared" ca="1" si="1508"/>
        <v/>
      </c>
      <c r="H5972" s="16" t="str">
        <f t="shared" si="1511"/>
        <v/>
      </c>
      <c r="AF5972" s="67"/>
      <c r="AH5972" s="6">
        <f t="shared" ca="1" si="1509"/>
        <v>44152</v>
      </c>
      <c r="AP5972" s="10" t="str">
        <f t="shared" si="1512"/>
        <v/>
      </c>
      <c r="AQ5972" s="10" t="str">
        <f t="shared" si="1513"/>
        <v/>
      </c>
      <c r="AR5972" s="10" t="str">
        <f t="shared" si="1514"/>
        <v/>
      </c>
      <c r="AS5972" s="10" t="str">
        <f t="shared" si="1515"/>
        <v/>
      </c>
      <c r="AT5972" s="10" t="str">
        <f t="shared" si="1516"/>
        <v/>
      </c>
      <c r="AU5972" s="10" t="str">
        <f t="shared" si="1517"/>
        <v/>
      </c>
      <c r="AV5972" s="10" t="str">
        <f t="shared" si="1518"/>
        <v/>
      </c>
      <c r="AW5972" s="10" t="str">
        <f t="shared" si="1519"/>
        <v/>
      </c>
      <c r="AX5972" s="10" t="str">
        <f t="shared" si="1510"/>
        <v/>
      </c>
      <c r="AY5972" s="10" t="str">
        <f t="shared" si="1520"/>
        <v/>
      </c>
      <c r="AZ5972" s="23">
        <f t="shared" si="1521"/>
        <v>0</v>
      </c>
      <c r="BA5972" s="10">
        <f t="shared" si="1522"/>
        <v>0</v>
      </c>
    </row>
    <row r="5973" spans="1:53" x14ac:dyDescent="0.25">
      <c r="A5973" s="64" t="str">
        <f t="shared" si="1523"/>
        <v/>
      </c>
      <c r="C5973" s="1"/>
      <c r="D5973" s="1"/>
      <c r="E5973" s="1"/>
      <c r="F5973" s="1"/>
      <c r="G5973" s="3" t="str">
        <f t="shared" ca="1" si="1508"/>
        <v/>
      </c>
      <c r="H5973" s="16" t="str">
        <f t="shared" si="1511"/>
        <v/>
      </c>
      <c r="AF5973" s="67"/>
      <c r="AH5973" s="6">
        <f t="shared" ca="1" si="1509"/>
        <v>44152</v>
      </c>
      <c r="AP5973" s="10" t="str">
        <f t="shared" si="1512"/>
        <v/>
      </c>
      <c r="AQ5973" s="10" t="str">
        <f t="shared" si="1513"/>
        <v/>
      </c>
      <c r="AR5973" s="10" t="str">
        <f t="shared" si="1514"/>
        <v/>
      </c>
      <c r="AS5973" s="10" t="str">
        <f t="shared" si="1515"/>
        <v/>
      </c>
      <c r="AT5973" s="10" t="str">
        <f t="shared" si="1516"/>
        <v/>
      </c>
      <c r="AU5973" s="10" t="str">
        <f t="shared" si="1517"/>
        <v/>
      </c>
      <c r="AV5973" s="10" t="str">
        <f t="shared" si="1518"/>
        <v/>
      </c>
      <c r="AW5973" s="10" t="str">
        <f t="shared" si="1519"/>
        <v/>
      </c>
      <c r="AX5973" s="10" t="str">
        <f t="shared" si="1510"/>
        <v/>
      </c>
      <c r="AY5973" s="10" t="str">
        <f t="shared" si="1520"/>
        <v/>
      </c>
      <c r="AZ5973" s="23">
        <f t="shared" si="1521"/>
        <v>0</v>
      </c>
      <c r="BA5973" s="10">
        <f t="shared" si="1522"/>
        <v>0</v>
      </c>
    </row>
    <row r="5974" spans="1:53" x14ac:dyDescent="0.25">
      <c r="A5974" s="4" t="str">
        <f t="shared" si="1523"/>
        <v/>
      </c>
      <c r="B5974" s="28"/>
      <c r="C5974" s="29"/>
      <c r="D5974" s="29"/>
      <c r="E5974" s="29"/>
      <c r="F5974" s="29"/>
      <c r="G5974" s="30" t="str">
        <f t="shared" ca="1" si="1508"/>
        <v/>
      </c>
      <c r="H5974" s="16" t="str">
        <f t="shared" si="1511"/>
        <v/>
      </c>
      <c r="AF5974" s="67"/>
      <c r="AH5974" s="6">
        <f t="shared" ca="1" si="1509"/>
        <v>44152</v>
      </c>
      <c r="AP5974" s="10" t="str">
        <f t="shared" si="1512"/>
        <v/>
      </c>
      <c r="AQ5974" s="10" t="str">
        <f t="shared" si="1513"/>
        <v/>
      </c>
      <c r="AR5974" s="10" t="str">
        <f t="shared" si="1514"/>
        <v/>
      </c>
      <c r="AS5974" s="10" t="str">
        <f t="shared" si="1515"/>
        <v/>
      </c>
      <c r="AT5974" s="10" t="str">
        <f t="shared" si="1516"/>
        <v/>
      </c>
      <c r="AU5974" s="10" t="str">
        <f t="shared" si="1517"/>
        <v/>
      </c>
      <c r="AV5974" s="10" t="str">
        <f t="shared" si="1518"/>
        <v/>
      </c>
      <c r="AW5974" s="10" t="str">
        <f t="shared" si="1519"/>
        <v/>
      </c>
      <c r="AX5974" s="10" t="str">
        <f t="shared" si="1510"/>
        <v/>
      </c>
      <c r="AY5974" s="10" t="str">
        <f t="shared" si="1520"/>
        <v/>
      </c>
      <c r="AZ5974" s="23">
        <f t="shared" si="1521"/>
        <v>0</v>
      </c>
      <c r="BA5974" s="10">
        <f t="shared" si="1522"/>
        <v>0</v>
      </c>
    </row>
    <row r="5975" spans="1:53" x14ac:dyDescent="0.25">
      <c r="A5975" s="64" t="str">
        <f t="shared" si="1523"/>
        <v/>
      </c>
      <c r="C5975" s="1"/>
      <c r="D5975" s="1"/>
      <c r="E5975" s="1"/>
      <c r="F5975" s="1"/>
      <c r="G5975" s="3" t="str">
        <f t="shared" ca="1" si="1508"/>
        <v/>
      </c>
      <c r="H5975" s="16" t="str">
        <f t="shared" si="1511"/>
        <v/>
      </c>
      <c r="AF5975" s="67"/>
      <c r="AH5975" s="6">
        <f t="shared" ca="1" si="1509"/>
        <v>44152</v>
      </c>
      <c r="AP5975" s="10" t="str">
        <f t="shared" si="1512"/>
        <v/>
      </c>
      <c r="AQ5975" s="10" t="str">
        <f t="shared" si="1513"/>
        <v/>
      </c>
      <c r="AR5975" s="10" t="str">
        <f t="shared" si="1514"/>
        <v/>
      </c>
      <c r="AS5975" s="10" t="str">
        <f t="shared" si="1515"/>
        <v/>
      </c>
      <c r="AT5975" s="10" t="str">
        <f t="shared" si="1516"/>
        <v/>
      </c>
      <c r="AU5975" s="10" t="str">
        <f t="shared" si="1517"/>
        <v/>
      </c>
      <c r="AV5975" s="10" t="str">
        <f t="shared" si="1518"/>
        <v/>
      </c>
      <c r="AW5975" s="10" t="str">
        <f t="shared" si="1519"/>
        <v/>
      </c>
      <c r="AX5975" s="10" t="str">
        <f t="shared" si="1510"/>
        <v/>
      </c>
      <c r="AY5975" s="10" t="str">
        <f t="shared" si="1520"/>
        <v/>
      </c>
      <c r="AZ5975" s="23">
        <f t="shared" si="1521"/>
        <v>0</v>
      </c>
      <c r="BA5975" s="10">
        <f t="shared" si="1522"/>
        <v>0</v>
      </c>
    </row>
    <row r="5976" spans="1:53" x14ac:dyDescent="0.25">
      <c r="A5976" s="4" t="str">
        <f t="shared" si="1523"/>
        <v/>
      </c>
      <c r="B5976" s="28"/>
      <c r="C5976" s="29"/>
      <c r="D5976" s="29"/>
      <c r="E5976" s="29"/>
      <c r="F5976" s="29"/>
      <c r="G5976" s="30" t="str">
        <f t="shared" ca="1" si="1508"/>
        <v/>
      </c>
      <c r="H5976" s="16" t="str">
        <f t="shared" si="1511"/>
        <v/>
      </c>
      <c r="AF5976" s="67"/>
      <c r="AH5976" s="6">
        <f t="shared" ca="1" si="1509"/>
        <v>44152</v>
      </c>
      <c r="AP5976" s="10" t="str">
        <f t="shared" si="1512"/>
        <v/>
      </c>
      <c r="AQ5976" s="10" t="str">
        <f t="shared" si="1513"/>
        <v/>
      </c>
      <c r="AR5976" s="10" t="str">
        <f t="shared" si="1514"/>
        <v/>
      </c>
      <c r="AS5976" s="10" t="str">
        <f t="shared" si="1515"/>
        <v/>
      </c>
      <c r="AT5976" s="10" t="str">
        <f t="shared" si="1516"/>
        <v/>
      </c>
      <c r="AU5976" s="10" t="str">
        <f t="shared" si="1517"/>
        <v/>
      </c>
      <c r="AV5976" s="10" t="str">
        <f t="shared" si="1518"/>
        <v/>
      </c>
      <c r="AW5976" s="10" t="str">
        <f t="shared" si="1519"/>
        <v/>
      </c>
      <c r="AX5976" s="10" t="str">
        <f t="shared" si="1510"/>
        <v/>
      </c>
      <c r="AY5976" s="10" t="str">
        <f t="shared" si="1520"/>
        <v/>
      </c>
      <c r="AZ5976" s="23">
        <f t="shared" si="1521"/>
        <v>0</v>
      </c>
      <c r="BA5976" s="10">
        <f t="shared" si="1522"/>
        <v>0</v>
      </c>
    </row>
    <row r="5977" spans="1:53" x14ac:dyDescent="0.25">
      <c r="A5977" s="64" t="str">
        <f t="shared" si="1523"/>
        <v/>
      </c>
      <c r="C5977" s="1"/>
      <c r="D5977" s="1"/>
      <c r="E5977" s="1"/>
      <c r="F5977" s="1"/>
      <c r="G5977" s="3" t="str">
        <f t="shared" ca="1" si="1508"/>
        <v/>
      </c>
      <c r="H5977" s="16" t="str">
        <f t="shared" si="1511"/>
        <v/>
      </c>
      <c r="AF5977" s="67"/>
      <c r="AH5977" s="6">
        <f t="shared" ca="1" si="1509"/>
        <v>44152</v>
      </c>
      <c r="AP5977" s="10" t="str">
        <f t="shared" si="1512"/>
        <v/>
      </c>
      <c r="AQ5977" s="10" t="str">
        <f t="shared" si="1513"/>
        <v/>
      </c>
      <c r="AR5977" s="10" t="str">
        <f t="shared" si="1514"/>
        <v/>
      </c>
      <c r="AS5977" s="10" t="str">
        <f t="shared" si="1515"/>
        <v/>
      </c>
      <c r="AT5977" s="10" t="str">
        <f t="shared" si="1516"/>
        <v/>
      </c>
      <c r="AU5977" s="10" t="str">
        <f t="shared" si="1517"/>
        <v/>
      </c>
      <c r="AV5977" s="10" t="str">
        <f t="shared" si="1518"/>
        <v/>
      </c>
      <c r="AW5977" s="10" t="str">
        <f t="shared" si="1519"/>
        <v/>
      </c>
      <c r="AX5977" s="10" t="str">
        <f t="shared" si="1510"/>
        <v/>
      </c>
      <c r="AY5977" s="10" t="str">
        <f t="shared" si="1520"/>
        <v/>
      </c>
      <c r="AZ5977" s="23">
        <f t="shared" si="1521"/>
        <v>0</v>
      </c>
      <c r="BA5977" s="10">
        <f t="shared" si="1522"/>
        <v>0</v>
      </c>
    </row>
    <row r="5978" spans="1:53" x14ac:dyDescent="0.25">
      <c r="A5978" s="4" t="str">
        <f t="shared" si="1523"/>
        <v/>
      </c>
      <c r="B5978" s="28"/>
      <c r="C5978" s="29"/>
      <c r="D5978" s="29"/>
      <c r="E5978" s="29"/>
      <c r="F5978" s="29"/>
      <c r="G5978" s="30" t="str">
        <f t="shared" ca="1" si="1508"/>
        <v/>
      </c>
      <c r="H5978" s="16" t="str">
        <f t="shared" si="1511"/>
        <v/>
      </c>
      <c r="AF5978" s="67"/>
      <c r="AH5978" s="6">
        <f t="shared" ca="1" si="1509"/>
        <v>44152</v>
      </c>
      <c r="AP5978" s="10" t="str">
        <f t="shared" si="1512"/>
        <v/>
      </c>
      <c r="AQ5978" s="10" t="str">
        <f t="shared" si="1513"/>
        <v/>
      </c>
      <c r="AR5978" s="10" t="str">
        <f t="shared" si="1514"/>
        <v/>
      </c>
      <c r="AS5978" s="10" t="str">
        <f t="shared" si="1515"/>
        <v/>
      </c>
      <c r="AT5978" s="10" t="str">
        <f t="shared" si="1516"/>
        <v/>
      </c>
      <c r="AU5978" s="10" t="str">
        <f t="shared" si="1517"/>
        <v/>
      </c>
      <c r="AV5978" s="10" t="str">
        <f t="shared" si="1518"/>
        <v/>
      </c>
      <c r="AW5978" s="10" t="str">
        <f t="shared" si="1519"/>
        <v/>
      </c>
      <c r="AX5978" s="10" t="str">
        <f t="shared" si="1510"/>
        <v/>
      </c>
      <c r="AY5978" s="10" t="str">
        <f t="shared" si="1520"/>
        <v/>
      </c>
      <c r="AZ5978" s="23">
        <f t="shared" si="1521"/>
        <v>0</v>
      </c>
      <c r="BA5978" s="10">
        <f t="shared" si="1522"/>
        <v>0</v>
      </c>
    </row>
    <row r="5979" spans="1:53" x14ac:dyDescent="0.25">
      <c r="A5979" s="64" t="str">
        <f t="shared" si="1523"/>
        <v/>
      </c>
      <c r="C5979" s="1"/>
      <c r="D5979" s="1"/>
      <c r="E5979" s="1"/>
      <c r="F5979" s="1"/>
      <c r="G5979" s="3" t="str">
        <f t="shared" ca="1" si="1508"/>
        <v/>
      </c>
      <c r="H5979" s="16" t="str">
        <f t="shared" si="1511"/>
        <v/>
      </c>
      <c r="AF5979" s="67"/>
      <c r="AH5979" s="6">
        <f t="shared" ca="1" si="1509"/>
        <v>44152</v>
      </c>
      <c r="AP5979" s="10" t="str">
        <f t="shared" si="1512"/>
        <v/>
      </c>
      <c r="AQ5979" s="10" t="str">
        <f t="shared" si="1513"/>
        <v/>
      </c>
      <c r="AR5979" s="10" t="str">
        <f t="shared" si="1514"/>
        <v/>
      </c>
      <c r="AS5979" s="10" t="str">
        <f t="shared" si="1515"/>
        <v/>
      </c>
      <c r="AT5979" s="10" t="str">
        <f t="shared" si="1516"/>
        <v/>
      </c>
      <c r="AU5979" s="10" t="str">
        <f t="shared" si="1517"/>
        <v/>
      </c>
      <c r="AV5979" s="10" t="str">
        <f t="shared" si="1518"/>
        <v/>
      </c>
      <c r="AW5979" s="10" t="str">
        <f t="shared" si="1519"/>
        <v/>
      </c>
      <c r="AX5979" s="10" t="str">
        <f t="shared" si="1510"/>
        <v/>
      </c>
      <c r="AY5979" s="10" t="str">
        <f t="shared" si="1520"/>
        <v/>
      </c>
      <c r="AZ5979" s="23">
        <f t="shared" si="1521"/>
        <v>0</v>
      </c>
      <c r="BA5979" s="10">
        <f t="shared" si="1522"/>
        <v>0</v>
      </c>
    </row>
    <row r="5980" spans="1:53" x14ac:dyDescent="0.25">
      <c r="A5980" s="4" t="str">
        <f t="shared" si="1523"/>
        <v/>
      </c>
      <c r="B5980" s="28"/>
      <c r="C5980" s="29"/>
      <c r="D5980" s="29"/>
      <c r="E5980" s="29"/>
      <c r="F5980" s="29"/>
      <c r="G5980" s="30" t="str">
        <f t="shared" ca="1" si="1508"/>
        <v/>
      </c>
      <c r="H5980" s="16" t="str">
        <f t="shared" si="1511"/>
        <v/>
      </c>
      <c r="AF5980" s="67"/>
      <c r="AH5980" s="6">
        <f t="shared" ca="1" si="1509"/>
        <v>44152</v>
      </c>
      <c r="AP5980" s="10" t="str">
        <f t="shared" si="1512"/>
        <v/>
      </c>
      <c r="AQ5980" s="10" t="str">
        <f t="shared" si="1513"/>
        <v/>
      </c>
      <c r="AR5980" s="10" t="str">
        <f t="shared" si="1514"/>
        <v/>
      </c>
      <c r="AS5980" s="10" t="str">
        <f t="shared" si="1515"/>
        <v/>
      </c>
      <c r="AT5980" s="10" t="str">
        <f t="shared" si="1516"/>
        <v/>
      </c>
      <c r="AU5980" s="10" t="str">
        <f t="shared" si="1517"/>
        <v/>
      </c>
      <c r="AV5980" s="10" t="str">
        <f t="shared" si="1518"/>
        <v/>
      </c>
      <c r="AW5980" s="10" t="str">
        <f t="shared" si="1519"/>
        <v/>
      </c>
      <c r="AX5980" s="10" t="str">
        <f t="shared" si="1510"/>
        <v/>
      </c>
      <c r="AY5980" s="10" t="str">
        <f t="shared" si="1520"/>
        <v/>
      </c>
      <c r="AZ5980" s="23">
        <f t="shared" si="1521"/>
        <v>0</v>
      </c>
      <c r="BA5980" s="10">
        <f t="shared" si="1522"/>
        <v>0</v>
      </c>
    </row>
    <row r="5981" spans="1:53" x14ac:dyDescent="0.25">
      <c r="A5981" s="64" t="str">
        <f t="shared" si="1523"/>
        <v/>
      </c>
      <c r="C5981" s="1"/>
      <c r="D5981" s="1"/>
      <c r="E5981" s="1"/>
      <c r="F5981" s="1"/>
      <c r="G5981" s="3" t="str">
        <f t="shared" ref="G5981:G6044" ca="1" si="1524">AnoMesDia(C5981,TODAY())</f>
        <v/>
      </c>
      <c r="H5981" s="16" t="str">
        <f t="shared" si="1511"/>
        <v/>
      </c>
      <c r="AF5981" s="67"/>
      <c r="AH5981" s="6">
        <f t="shared" ca="1" si="1509"/>
        <v>44152</v>
      </c>
      <c r="AP5981" s="10" t="str">
        <f t="shared" si="1512"/>
        <v/>
      </c>
      <c r="AQ5981" s="10" t="str">
        <f t="shared" si="1513"/>
        <v/>
      </c>
      <c r="AR5981" s="10" t="str">
        <f t="shared" si="1514"/>
        <v/>
      </c>
      <c r="AS5981" s="10" t="str">
        <f t="shared" si="1515"/>
        <v/>
      </c>
      <c r="AT5981" s="10" t="str">
        <f t="shared" si="1516"/>
        <v/>
      </c>
      <c r="AU5981" s="10" t="str">
        <f t="shared" si="1517"/>
        <v/>
      </c>
      <c r="AV5981" s="10" t="str">
        <f t="shared" si="1518"/>
        <v/>
      </c>
      <c r="AW5981" s="10" t="str">
        <f t="shared" si="1519"/>
        <v/>
      </c>
      <c r="AX5981" s="10" t="str">
        <f t="shared" si="1510"/>
        <v/>
      </c>
      <c r="AY5981" s="10" t="str">
        <f t="shared" si="1520"/>
        <v/>
      </c>
      <c r="AZ5981" s="23">
        <f t="shared" si="1521"/>
        <v>0</v>
      </c>
      <c r="BA5981" s="10">
        <f t="shared" si="1522"/>
        <v>0</v>
      </c>
    </row>
    <row r="5982" spans="1:53" x14ac:dyDescent="0.25">
      <c r="A5982" s="4" t="str">
        <f t="shared" si="1523"/>
        <v/>
      </c>
      <c r="B5982" s="28"/>
      <c r="C5982" s="29"/>
      <c r="D5982" s="29"/>
      <c r="E5982" s="29"/>
      <c r="F5982" s="29"/>
      <c r="G5982" s="30" t="str">
        <f t="shared" ca="1" si="1524"/>
        <v/>
      </c>
      <c r="H5982" s="16" t="str">
        <f t="shared" si="1511"/>
        <v/>
      </c>
      <c r="AF5982" s="67"/>
      <c r="AH5982" s="6">
        <f t="shared" ca="1" si="1509"/>
        <v>44152</v>
      </c>
      <c r="AP5982" s="10" t="str">
        <f t="shared" si="1512"/>
        <v/>
      </c>
      <c r="AQ5982" s="10" t="str">
        <f t="shared" si="1513"/>
        <v/>
      </c>
      <c r="AR5982" s="10" t="str">
        <f t="shared" si="1514"/>
        <v/>
      </c>
      <c r="AS5982" s="10" t="str">
        <f t="shared" si="1515"/>
        <v/>
      </c>
      <c r="AT5982" s="10" t="str">
        <f t="shared" si="1516"/>
        <v/>
      </c>
      <c r="AU5982" s="10" t="str">
        <f t="shared" si="1517"/>
        <v/>
      </c>
      <c r="AV5982" s="10" t="str">
        <f t="shared" si="1518"/>
        <v/>
      </c>
      <c r="AW5982" s="10" t="str">
        <f t="shared" si="1519"/>
        <v/>
      </c>
      <c r="AX5982" s="10" t="str">
        <f t="shared" si="1510"/>
        <v/>
      </c>
      <c r="AY5982" s="10" t="str">
        <f t="shared" si="1520"/>
        <v/>
      </c>
      <c r="AZ5982" s="23">
        <f t="shared" si="1521"/>
        <v>0</v>
      </c>
      <c r="BA5982" s="10">
        <f t="shared" si="1522"/>
        <v>0</v>
      </c>
    </row>
    <row r="5983" spans="1:53" x14ac:dyDescent="0.25">
      <c r="A5983" s="64" t="str">
        <f t="shared" si="1523"/>
        <v/>
      </c>
      <c r="C5983" s="1"/>
      <c r="D5983" s="1"/>
      <c r="E5983" s="1"/>
      <c r="F5983" s="1"/>
      <c r="G5983" s="3" t="str">
        <f t="shared" ca="1" si="1524"/>
        <v/>
      </c>
      <c r="H5983" s="16" t="str">
        <f t="shared" si="1511"/>
        <v/>
      </c>
      <c r="AF5983" s="67"/>
      <c r="AH5983" s="6">
        <f t="shared" ca="1" si="1509"/>
        <v>44152</v>
      </c>
      <c r="AP5983" s="10" t="str">
        <f t="shared" si="1512"/>
        <v/>
      </c>
      <c r="AQ5983" s="10" t="str">
        <f t="shared" si="1513"/>
        <v/>
      </c>
      <c r="AR5983" s="10" t="str">
        <f t="shared" si="1514"/>
        <v/>
      </c>
      <c r="AS5983" s="10" t="str">
        <f t="shared" si="1515"/>
        <v/>
      </c>
      <c r="AT5983" s="10" t="str">
        <f t="shared" si="1516"/>
        <v/>
      </c>
      <c r="AU5983" s="10" t="str">
        <f t="shared" si="1517"/>
        <v/>
      </c>
      <c r="AV5983" s="10" t="str">
        <f t="shared" si="1518"/>
        <v/>
      </c>
      <c r="AW5983" s="10" t="str">
        <f t="shared" si="1519"/>
        <v/>
      </c>
      <c r="AX5983" s="10" t="str">
        <f t="shared" si="1510"/>
        <v/>
      </c>
      <c r="AY5983" s="10" t="str">
        <f t="shared" si="1520"/>
        <v/>
      </c>
      <c r="AZ5983" s="23">
        <f t="shared" si="1521"/>
        <v>0</v>
      </c>
      <c r="BA5983" s="10">
        <f t="shared" si="1522"/>
        <v>0</v>
      </c>
    </row>
    <row r="5984" spans="1:53" x14ac:dyDescent="0.25">
      <c r="A5984" s="4" t="str">
        <f t="shared" si="1523"/>
        <v/>
      </c>
      <c r="B5984" s="28"/>
      <c r="C5984" s="29"/>
      <c r="D5984" s="29"/>
      <c r="E5984" s="29"/>
      <c r="F5984" s="29"/>
      <c r="G5984" s="30" t="str">
        <f t="shared" ca="1" si="1524"/>
        <v/>
      </c>
      <c r="H5984" s="16" t="str">
        <f t="shared" si="1511"/>
        <v/>
      </c>
      <c r="AF5984" s="67"/>
      <c r="AH5984" s="6">
        <f t="shared" ca="1" si="1509"/>
        <v>44152</v>
      </c>
      <c r="AP5984" s="10" t="str">
        <f t="shared" si="1512"/>
        <v/>
      </c>
      <c r="AQ5984" s="10" t="str">
        <f t="shared" si="1513"/>
        <v/>
      </c>
      <c r="AR5984" s="10" t="str">
        <f t="shared" si="1514"/>
        <v/>
      </c>
      <c r="AS5984" s="10" t="str">
        <f t="shared" si="1515"/>
        <v/>
      </c>
      <c r="AT5984" s="10" t="str">
        <f t="shared" si="1516"/>
        <v/>
      </c>
      <c r="AU5984" s="10" t="str">
        <f t="shared" si="1517"/>
        <v/>
      </c>
      <c r="AV5984" s="10" t="str">
        <f t="shared" si="1518"/>
        <v/>
      </c>
      <c r="AW5984" s="10" t="str">
        <f t="shared" si="1519"/>
        <v/>
      </c>
      <c r="AX5984" s="10" t="str">
        <f t="shared" si="1510"/>
        <v/>
      </c>
      <c r="AY5984" s="10" t="str">
        <f t="shared" si="1520"/>
        <v/>
      </c>
      <c r="AZ5984" s="23">
        <f t="shared" si="1521"/>
        <v>0</v>
      </c>
      <c r="BA5984" s="10">
        <f t="shared" si="1522"/>
        <v>0</v>
      </c>
    </row>
    <row r="5985" spans="1:53" x14ac:dyDescent="0.25">
      <c r="A5985" s="64" t="str">
        <f t="shared" si="1523"/>
        <v/>
      </c>
      <c r="C5985" s="1"/>
      <c r="D5985" s="1"/>
      <c r="E5985" s="1"/>
      <c r="F5985" s="1"/>
      <c r="G5985" s="3" t="str">
        <f t="shared" ca="1" si="1524"/>
        <v/>
      </c>
      <c r="H5985" s="16" t="str">
        <f t="shared" si="1511"/>
        <v/>
      </c>
      <c r="AF5985" s="67"/>
      <c r="AH5985" s="6">
        <f t="shared" ca="1" si="1509"/>
        <v>44152</v>
      </c>
      <c r="AP5985" s="10" t="str">
        <f t="shared" si="1512"/>
        <v/>
      </c>
      <c r="AQ5985" s="10" t="str">
        <f t="shared" si="1513"/>
        <v/>
      </c>
      <c r="AR5985" s="10" t="str">
        <f t="shared" si="1514"/>
        <v/>
      </c>
      <c r="AS5985" s="10" t="str">
        <f t="shared" si="1515"/>
        <v/>
      </c>
      <c r="AT5985" s="10" t="str">
        <f t="shared" si="1516"/>
        <v/>
      </c>
      <c r="AU5985" s="10" t="str">
        <f t="shared" si="1517"/>
        <v/>
      </c>
      <c r="AV5985" s="10" t="str">
        <f t="shared" si="1518"/>
        <v/>
      </c>
      <c r="AW5985" s="10" t="str">
        <f t="shared" si="1519"/>
        <v/>
      </c>
      <c r="AX5985" s="10" t="str">
        <f t="shared" si="1510"/>
        <v/>
      </c>
      <c r="AY5985" s="10" t="str">
        <f t="shared" si="1520"/>
        <v/>
      </c>
      <c r="AZ5985" s="23">
        <f t="shared" si="1521"/>
        <v>0</v>
      </c>
      <c r="BA5985" s="10">
        <f t="shared" si="1522"/>
        <v>0</v>
      </c>
    </row>
    <row r="5986" spans="1:53" x14ac:dyDescent="0.25">
      <c r="A5986" s="4" t="str">
        <f t="shared" si="1523"/>
        <v/>
      </c>
      <c r="B5986" s="28"/>
      <c r="C5986" s="29"/>
      <c r="D5986" s="29"/>
      <c r="E5986" s="29"/>
      <c r="F5986" s="29"/>
      <c r="G5986" s="30" t="str">
        <f t="shared" ca="1" si="1524"/>
        <v/>
      </c>
      <c r="H5986" s="16" t="str">
        <f t="shared" si="1511"/>
        <v/>
      </c>
      <c r="AF5986" s="67"/>
      <c r="AH5986" s="6">
        <f t="shared" ca="1" si="1509"/>
        <v>44152</v>
      </c>
      <c r="AP5986" s="10" t="str">
        <f t="shared" si="1512"/>
        <v/>
      </c>
      <c r="AQ5986" s="10" t="str">
        <f t="shared" si="1513"/>
        <v/>
      </c>
      <c r="AR5986" s="10" t="str">
        <f t="shared" si="1514"/>
        <v/>
      </c>
      <c r="AS5986" s="10" t="str">
        <f t="shared" si="1515"/>
        <v/>
      </c>
      <c r="AT5986" s="10" t="str">
        <f t="shared" si="1516"/>
        <v/>
      </c>
      <c r="AU5986" s="10" t="str">
        <f t="shared" si="1517"/>
        <v/>
      </c>
      <c r="AV5986" s="10" t="str">
        <f t="shared" si="1518"/>
        <v/>
      </c>
      <c r="AW5986" s="10" t="str">
        <f t="shared" si="1519"/>
        <v/>
      </c>
      <c r="AX5986" s="10" t="str">
        <f t="shared" si="1510"/>
        <v/>
      </c>
      <c r="AY5986" s="10" t="str">
        <f t="shared" si="1520"/>
        <v/>
      </c>
      <c r="AZ5986" s="23">
        <f t="shared" si="1521"/>
        <v>0</v>
      </c>
      <c r="BA5986" s="10">
        <f t="shared" si="1522"/>
        <v>0</v>
      </c>
    </row>
    <row r="5987" spans="1:53" x14ac:dyDescent="0.25">
      <c r="A5987" s="64" t="str">
        <f t="shared" si="1523"/>
        <v/>
      </c>
      <c r="C5987" s="1"/>
      <c r="D5987" s="1"/>
      <c r="E5987" s="1"/>
      <c r="F5987" s="1"/>
      <c r="G5987" s="3" t="str">
        <f t="shared" ca="1" si="1524"/>
        <v/>
      </c>
      <c r="H5987" s="16" t="str">
        <f t="shared" si="1511"/>
        <v/>
      </c>
      <c r="AF5987" s="67"/>
      <c r="AH5987" s="6">
        <f t="shared" ca="1" si="1509"/>
        <v>44152</v>
      </c>
      <c r="AP5987" s="10" t="str">
        <f t="shared" si="1512"/>
        <v/>
      </c>
      <c r="AQ5987" s="10" t="str">
        <f t="shared" si="1513"/>
        <v/>
      </c>
      <c r="AR5987" s="10" t="str">
        <f t="shared" si="1514"/>
        <v/>
      </c>
      <c r="AS5987" s="10" t="str">
        <f t="shared" si="1515"/>
        <v/>
      </c>
      <c r="AT5987" s="10" t="str">
        <f t="shared" si="1516"/>
        <v/>
      </c>
      <c r="AU5987" s="10" t="str">
        <f t="shared" si="1517"/>
        <v/>
      </c>
      <c r="AV5987" s="10" t="str">
        <f t="shared" si="1518"/>
        <v/>
      </c>
      <c r="AW5987" s="10" t="str">
        <f t="shared" si="1519"/>
        <v/>
      </c>
      <c r="AX5987" s="10" t="str">
        <f t="shared" si="1510"/>
        <v/>
      </c>
      <c r="AY5987" s="10" t="str">
        <f t="shared" si="1520"/>
        <v/>
      </c>
      <c r="AZ5987" s="23">
        <f t="shared" si="1521"/>
        <v>0</v>
      </c>
      <c r="BA5987" s="10">
        <f t="shared" si="1522"/>
        <v>0</v>
      </c>
    </row>
    <row r="5988" spans="1:53" x14ac:dyDescent="0.25">
      <c r="A5988" s="4" t="str">
        <f t="shared" si="1523"/>
        <v/>
      </c>
      <c r="B5988" s="28"/>
      <c r="C5988" s="29"/>
      <c r="D5988" s="29"/>
      <c r="E5988" s="29"/>
      <c r="F5988" s="29"/>
      <c r="G5988" s="30" t="str">
        <f t="shared" ca="1" si="1524"/>
        <v/>
      </c>
      <c r="H5988" s="16" t="str">
        <f t="shared" si="1511"/>
        <v/>
      </c>
      <c r="AF5988" s="67"/>
      <c r="AH5988" s="6">
        <f t="shared" ca="1" si="1509"/>
        <v>44152</v>
      </c>
      <c r="AP5988" s="10" t="str">
        <f t="shared" si="1512"/>
        <v/>
      </c>
      <c r="AQ5988" s="10" t="str">
        <f t="shared" si="1513"/>
        <v/>
      </c>
      <c r="AR5988" s="10" t="str">
        <f t="shared" si="1514"/>
        <v/>
      </c>
      <c r="AS5988" s="10" t="str">
        <f t="shared" si="1515"/>
        <v/>
      </c>
      <c r="AT5988" s="10" t="str">
        <f t="shared" si="1516"/>
        <v/>
      </c>
      <c r="AU5988" s="10" t="str">
        <f t="shared" si="1517"/>
        <v/>
      </c>
      <c r="AV5988" s="10" t="str">
        <f t="shared" si="1518"/>
        <v/>
      </c>
      <c r="AW5988" s="10" t="str">
        <f t="shared" si="1519"/>
        <v/>
      </c>
      <c r="AX5988" s="10" t="str">
        <f t="shared" si="1510"/>
        <v/>
      </c>
      <c r="AY5988" s="10" t="str">
        <f t="shared" si="1520"/>
        <v/>
      </c>
      <c r="AZ5988" s="23">
        <f t="shared" si="1521"/>
        <v>0</v>
      </c>
      <c r="BA5988" s="10">
        <f t="shared" si="1522"/>
        <v>0</v>
      </c>
    </row>
    <row r="5989" spans="1:53" x14ac:dyDescent="0.25">
      <c r="A5989" s="64" t="str">
        <f t="shared" si="1523"/>
        <v/>
      </c>
      <c r="C5989" s="1"/>
      <c r="D5989" s="1"/>
      <c r="E5989" s="1"/>
      <c r="F5989" s="1"/>
      <c r="G5989" s="3" t="str">
        <f t="shared" ca="1" si="1524"/>
        <v/>
      </c>
      <c r="H5989" s="16" t="str">
        <f t="shared" si="1511"/>
        <v/>
      </c>
      <c r="AF5989" s="67"/>
      <c r="AH5989" s="6">
        <f t="shared" ca="1" si="1509"/>
        <v>44152</v>
      </c>
      <c r="AP5989" s="10" t="str">
        <f t="shared" si="1512"/>
        <v/>
      </c>
      <c r="AQ5989" s="10" t="str">
        <f t="shared" si="1513"/>
        <v/>
      </c>
      <c r="AR5989" s="10" t="str">
        <f t="shared" si="1514"/>
        <v/>
      </c>
      <c r="AS5989" s="10" t="str">
        <f t="shared" si="1515"/>
        <v/>
      </c>
      <c r="AT5989" s="10" t="str">
        <f t="shared" si="1516"/>
        <v/>
      </c>
      <c r="AU5989" s="10" t="str">
        <f t="shared" si="1517"/>
        <v/>
      </c>
      <c r="AV5989" s="10" t="str">
        <f t="shared" si="1518"/>
        <v/>
      </c>
      <c r="AW5989" s="10" t="str">
        <f t="shared" si="1519"/>
        <v/>
      </c>
      <c r="AX5989" s="10" t="str">
        <f t="shared" si="1510"/>
        <v/>
      </c>
      <c r="AY5989" s="10" t="str">
        <f t="shared" si="1520"/>
        <v/>
      </c>
      <c r="AZ5989" s="23">
        <f t="shared" si="1521"/>
        <v>0</v>
      </c>
      <c r="BA5989" s="10">
        <f t="shared" si="1522"/>
        <v>0</v>
      </c>
    </row>
    <row r="5990" spans="1:53" x14ac:dyDescent="0.25">
      <c r="A5990" s="4" t="str">
        <f t="shared" si="1523"/>
        <v/>
      </c>
      <c r="B5990" s="28"/>
      <c r="C5990" s="29"/>
      <c r="D5990" s="29"/>
      <c r="E5990" s="29"/>
      <c r="F5990" s="29"/>
      <c r="G5990" s="30" t="str">
        <f t="shared" ca="1" si="1524"/>
        <v/>
      </c>
      <c r="H5990" s="16" t="str">
        <f t="shared" si="1511"/>
        <v/>
      </c>
      <c r="AF5990" s="67"/>
      <c r="AH5990" s="6">
        <f t="shared" ca="1" si="1509"/>
        <v>44152</v>
      </c>
      <c r="AP5990" s="10" t="str">
        <f t="shared" si="1512"/>
        <v/>
      </c>
      <c r="AQ5990" s="10" t="str">
        <f t="shared" si="1513"/>
        <v/>
      </c>
      <c r="AR5990" s="10" t="str">
        <f t="shared" si="1514"/>
        <v/>
      </c>
      <c r="AS5990" s="10" t="str">
        <f t="shared" si="1515"/>
        <v/>
      </c>
      <c r="AT5990" s="10" t="str">
        <f t="shared" si="1516"/>
        <v/>
      </c>
      <c r="AU5990" s="10" t="str">
        <f t="shared" si="1517"/>
        <v/>
      </c>
      <c r="AV5990" s="10" t="str">
        <f t="shared" si="1518"/>
        <v/>
      </c>
      <c r="AW5990" s="10" t="str">
        <f t="shared" si="1519"/>
        <v/>
      </c>
      <c r="AX5990" s="10" t="str">
        <f t="shared" si="1510"/>
        <v/>
      </c>
      <c r="AY5990" s="10" t="str">
        <f t="shared" si="1520"/>
        <v/>
      </c>
      <c r="AZ5990" s="23">
        <f t="shared" si="1521"/>
        <v>0</v>
      </c>
      <c r="BA5990" s="10">
        <f t="shared" si="1522"/>
        <v>0</v>
      </c>
    </row>
    <row r="5991" spans="1:53" x14ac:dyDescent="0.25">
      <c r="A5991" s="64" t="str">
        <f t="shared" si="1523"/>
        <v/>
      </c>
      <c r="C5991" s="1"/>
      <c r="D5991" s="1"/>
      <c r="E5991" s="1"/>
      <c r="F5991" s="1"/>
      <c r="G5991" s="3" t="str">
        <f t="shared" ca="1" si="1524"/>
        <v/>
      </c>
      <c r="H5991" s="16" t="str">
        <f t="shared" si="1511"/>
        <v/>
      </c>
      <c r="AF5991" s="67"/>
      <c r="AH5991" s="6">
        <f t="shared" ca="1" si="1509"/>
        <v>44152</v>
      </c>
      <c r="AP5991" s="10" t="str">
        <f t="shared" si="1512"/>
        <v/>
      </c>
      <c r="AQ5991" s="10" t="str">
        <f t="shared" si="1513"/>
        <v/>
      </c>
      <c r="AR5991" s="10" t="str">
        <f t="shared" si="1514"/>
        <v/>
      </c>
      <c r="AS5991" s="10" t="str">
        <f t="shared" si="1515"/>
        <v/>
      </c>
      <c r="AT5991" s="10" t="str">
        <f t="shared" si="1516"/>
        <v/>
      </c>
      <c r="AU5991" s="10" t="str">
        <f t="shared" si="1517"/>
        <v/>
      </c>
      <c r="AV5991" s="10" t="str">
        <f t="shared" si="1518"/>
        <v/>
      </c>
      <c r="AW5991" s="10" t="str">
        <f t="shared" si="1519"/>
        <v/>
      </c>
      <c r="AX5991" s="10" t="str">
        <f t="shared" si="1510"/>
        <v/>
      </c>
      <c r="AY5991" s="10" t="str">
        <f t="shared" si="1520"/>
        <v/>
      </c>
      <c r="AZ5991" s="23">
        <f t="shared" si="1521"/>
        <v>0</v>
      </c>
      <c r="BA5991" s="10">
        <f t="shared" si="1522"/>
        <v>0</v>
      </c>
    </row>
    <row r="5992" spans="1:53" x14ac:dyDescent="0.25">
      <c r="A5992" s="4" t="str">
        <f t="shared" si="1523"/>
        <v/>
      </c>
      <c r="B5992" s="28"/>
      <c r="C5992" s="29"/>
      <c r="D5992" s="29"/>
      <c r="E5992" s="29"/>
      <c r="F5992" s="29"/>
      <c r="G5992" s="30" t="str">
        <f t="shared" ca="1" si="1524"/>
        <v/>
      </c>
      <c r="H5992" s="16" t="str">
        <f t="shared" si="1511"/>
        <v/>
      </c>
      <c r="AF5992" s="67"/>
      <c r="AH5992" s="6">
        <f t="shared" ca="1" si="1509"/>
        <v>44152</v>
      </c>
      <c r="AP5992" s="10" t="str">
        <f t="shared" si="1512"/>
        <v/>
      </c>
      <c r="AQ5992" s="10" t="str">
        <f t="shared" si="1513"/>
        <v/>
      </c>
      <c r="AR5992" s="10" t="str">
        <f t="shared" si="1514"/>
        <v/>
      </c>
      <c r="AS5992" s="10" t="str">
        <f t="shared" si="1515"/>
        <v/>
      </c>
      <c r="AT5992" s="10" t="str">
        <f t="shared" si="1516"/>
        <v/>
      </c>
      <c r="AU5992" s="10" t="str">
        <f t="shared" si="1517"/>
        <v/>
      </c>
      <c r="AV5992" s="10" t="str">
        <f t="shared" si="1518"/>
        <v/>
      </c>
      <c r="AW5992" s="10" t="str">
        <f t="shared" si="1519"/>
        <v/>
      </c>
      <c r="AX5992" s="10" t="str">
        <f t="shared" si="1510"/>
        <v/>
      </c>
      <c r="AY5992" s="10" t="str">
        <f t="shared" si="1520"/>
        <v/>
      </c>
      <c r="AZ5992" s="23">
        <f t="shared" si="1521"/>
        <v>0</v>
      </c>
      <c r="BA5992" s="10">
        <f t="shared" si="1522"/>
        <v>0</v>
      </c>
    </row>
    <row r="5993" spans="1:53" x14ac:dyDescent="0.25">
      <c r="A5993" s="64" t="str">
        <f t="shared" si="1523"/>
        <v/>
      </c>
      <c r="C5993" s="1"/>
      <c r="D5993" s="1"/>
      <c r="E5993" s="1"/>
      <c r="F5993" s="1"/>
      <c r="G5993" s="3" t="str">
        <f t="shared" ca="1" si="1524"/>
        <v/>
      </c>
      <c r="H5993" s="16" t="str">
        <f t="shared" si="1511"/>
        <v/>
      </c>
      <c r="AF5993" s="67"/>
      <c r="AH5993" s="6">
        <f t="shared" ca="1" si="1509"/>
        <v>44152</v>
      </c>
      <c r="AP5993" s="10" t="str">
        <f t="shared" si="1512"/>
        <v/>
      </c>
      <c r="AQ5993" s="10" t="str">
        <f t="shared" si="1513"/>
        <v/>
      </c>
      <c r="AR5993" s="10" t="str">
        <f t="shared" si="1514"/>
        <v/>
      </c>
      <c r="AS5993" s="10" t="str">
        <f t="shared" si="1515"/>
        <v/>
      </c>
      <c r="AT5993" s="10" t="str">
        <f t="shared" si="1516"/>
        <v/>
      </c>
      <c r="AU5993" s="10" t="str">
        <f t="shared" si="1517"/>
        <v/>
      </c>
      <c r="AV5993" s="10" t="str">
        <f t="shared" si="1518"/>
        <v/>
      </c>
      <c r="AW5993" s="10" t="str">
        <f t="shared" si="1519"/>
        <v/>
      </c>
      <c r="AX5993" s="10" t="str">
        <f t="shared" si="1510"/>
        <v/>
      </c>
      <c r="AY5993" s="10" t="str">
        <f t="shared" si="1520"/>
        <v/>
      </c>
      <c r="AZ5993" s="23">
        <f t="shared" si="1521"/>
        <v>0</v>
      </c>
      <c r="BA5993" s="10">
        <f t="shared" si="1522"/>
        <v>0</v>
      </c>
    </row>
    <row r="5994" spans="1:53" x14ac:dyDescent="0.25">
      <c r="A5994" s="4" t="str">
        <f t="shared" si="1523"/>
        <v/>
      </c>
      <c r="B5994" s="28"/>
      <c r="C5994" s="29"/>
      <c r="D5994" s="29"/>
      <c r="E5994" s="29"/>
      <c r="F5994" s="29"/>
      <c r="G5994" s="30" t="str">
        <f t="shared" ca="1" si="1524"/>
        <v/>
      </c>
      <c r="H5994" s="16" t="str">
        <f t="shared" si="1511"/>
        <v/>
      </c>
      <c r="AF5994" s="67"/>
      <c r="AH5994" s="6">
        <f t="shared" ca="1" si="1509"/>
        <v>44152</v>
      </c>
      <c r="AP5994" s="10" t="str">
        <f t="shared" si="1512"/>
        <v/>
      </c>
      <c r="AQ5994" s="10" t="str">
        <f t="shared" si="1513"/>
        <v/>
      </c>
      <c r="AR5994" s="10" t="str">
        <f t="shared" si="1514"/>
        <v/>
      </c>
      <c r="AS5994" s="10" t="str">
        <f t="shared" si="1515"/>
        <v/>
      </c>
      <c r="AT5994" s="10" t="str">
        <f t="shared" si="1516"/>
        <v/>
      </c>
      <c r="AU5994" s="10" t="str">
        <f t="shared" si="1517"/>
        <v/>
      </c>
      <c r="AV5994" s="10" t="str">
        <f t="shared" si="1518"/>
        <v/>
      </c>
      <c r="AW5994" s="10" t="str">
        <f t="shared" si="1519"/>
        <v/>
      </c>
      <c r="AX5994" s="10" t="str">
        <f t="shared" si="1510"/>
        <v/>
      </c>
      <c r="AY5994" s="10" t="str">
        <f t="shared" si="1520"/>
        <v/>
      </c>
      <c r="AZ5994" s="23">
        <f t="shared" si="1521"/>
        <v>0</v>
      </c>
      <c r="BA5994" s="10">
        <f t="shared" si="1522"/>
        <v>0</v>
      </c>
    </row>
    <row r="5995" spans="1:53" x14ac:dyDescent="0.25">
      <c r="A5995" s="64" t="str">
        <f t="shared" si="1523"/>
        <v/>
      </c>
      <c r="C5995" s="1"/>
      <c r="D5995" s="1"/>
      <c r="E5995" s="1"/>
      <c r="F5995" s="1"/>
      <c r="G5995" s="3" t="str">
        <f t="shared" ca="1" si="1524"/>
        <v/>
      </c>
      <c r="H5995" s="16" t="str">
        <f t="shared" si="1511"/>
        <v/>
      </c>
      <c r="AF5995" s="67"/>
      <c r="AH5995" s="6">
        <f t="shared" ca="1" si="1509"/>
        <v>44152</v>
      </c>
      <c r="AP5995" s="10" t="str">
        <f t="shared" si="1512"/>
        <v/>
      </c>
      <c r="AQ5995" s="10" t="str">
        <f t="shared" si="1513"/>
        <v/>
      </c>
      <c r="AR5995" s="10" t="str">
        <f t="shared" si="1514"/>
        <v/>
      </c>
      <c r="AS5995" s="10" t="str">
        <f t="shared" si="1515"/>
        <v/>
      </c>
      <c r="AT5995" s="10" t="str">
        <f t="shared" si="1516"/>
        <v/>
      </c>
      <c r="AU5995" s="10" t="str">
        <f t="shared" si="1517"/>
        <v/>
      </c>
      <c r="AV5995" s="10" t="str">
        <f t="shared" si="1518"/>
        <v/>
      </c>
      <c r="AW5995" s="10" t="str">
        <f t="shared" si="1519"/>
        <v/>
      </c>
      <c r="AX5995" s="10" t="str">
        <f t="shared" si="1510"/>
        <v/>
      </c>
      <c r="AY5995" s="10" t="str">
        <f t="shared" si="1520"/>
        <v/>
      </c>
      <c r="AZ5995" s="23">
        <f t="shared" si="1521"/>
        <v>0</v>
      </c>
      <c r="BA5995" s="10">
        <f t="shared" si="1522"/>
        <v>0</v>
      </c>
    </row>
    <row r="5996" spans="1:53" x14ac:dyDescent="0.25">
      <c r="A5996" s="4" t="str">
        <f t="shared" si="1523"/>
        <v/>
      </c>
      <c r="B5996" s="28"/>
      <c r="C5996" s="29"/>
      <c r="D5996" s="29"/>
      <c r="E5996" s="29"/>
      <c r="F5996" s="29"/>
      <c r="G5996" s="30" t="str">
        <f t="shared" ca="1" si="1524"/>
        <v/>
      </c>
      <c r="H5996" s="16" t="str">
        <f t="shared" si="1511"/>
        <v/>
      </c>
      <c r="AF5996" s="67"/>
      <c r="AH5996" s="6">
        <f t="shared" ca="1" si="1509"/>
        <v>44152</v>
      </c>
      <c r="AP5996" s="10" t="str">
        <f t="shared" si="1512"/>
        <v/>
      </c>
      <c r="AQ5996" s="10" t="str">
        <f t="shared" si="1513"/>
        <v/>
      </c>
      <c r="AR5996" s="10" t="str">
        <f t="shared" si="1514"/>
        <v/>
      </c>
      <c r="AS5996" s="10" t="str">
        <f t="shared" si="1515"/>
        <v/>
      </c>
      <c r="AT5996" s="10" t="str">
        <f t="shared" si="1516"/>
        <v/>
      </c>
      <c r="AU5996" s="10" t="str">
        <f t="shared" si="1517"/>
        <v/>
      </c>
      <c r="AV5996" s="10" t="str">
        <f t="shared" si="1518"/>
        <v/>
      </c>
      <c r="AW5996" s="10" t="str">
        <f t="shared" si="1519"/>
        <v/>
      </c>
      <c r="AX5996" s="10" t="str">
        <f t="shared" si="1510"/>
        <v/>
      </c>
      <c r="AY5996" s="10" t="str">
        <f t="shared" si="1520"/>
        <v/>
      </c>
      <c r="AZ5996" s="23">
        <f t="shared" si="1521"/>
        <v>0</v>
      </c>
      <c r="BA5996" s="10">
        <f t="shared" si="1522"/>
        <v>0</v>
      </c>
    </row>
    <row r="5997" spans="1:53" x14ac:dyDescent="0.25">
      <c r="A5997" s="64" t="str">
        <f t="shared" si="1523"/>
        <v/>
      </c>
      <c r="C5997" s="1"/>
      <c r="D5997" s="1"/>
      <c r="E5997" s="1"/>
      <c r="F5997" s="1"/>
      <c r="G5997" s="3" t="str">
        <f t="shared" ca="1" si="1524"/>
        <v/>
      </c>
      <c r="H5997" s="16" t="str">
        <f t="shared" si="1511"/>
        <v/>
      </c>
      <c r="AF5997" s="67"/>
      <c r="AH5997" s="6">
        <f t="shared" ca="1" si="1509"/>
        <v>44152</v>
      </c>
      <c r="AP5997" s="10" t="str">
        <f t="shared" si="1512"/>
        <v/>
      </c>
      <c r="AQ5997" s="10" t="str">
        <f t="shared" si="1513"/>
        <v/>
      </c>
      <c r="AR5997" s="10" t="str">
        <f t="shared" si="1514"/>
        <v/>
      </c>
      <c r="AS5997" s="10" t="str">
        <f t="shared" si="1515"/>
        <v/>
      </c>
      <c r="AT5997" s="10" t="str">
        <f t="shared" si="1516"/>
        <v/>
      </c>
      <c r="AU5997" s="10" t="str">
        <f t="shared" si="1517"/>
        <v/>
      </c>
      <c r="AV5997" s="10" t="str">
        <f t="shared" si="1518"/>
        <v/>
      </c>
      <c r="AW5997" s="10" t="str">
        <f t="shared" si="1519"/>
        <v/>
      </c>
      <c r="AX5997" s="10" t="str">
        <f t="shared" si="1510"/>
        <v/>
      </c>
      <c r="AY5997" s="10" t="str">
        <f t="shared" si="1520"/>
        <v/>
      </c>
      <c r="AZ5997" s="23">
        <f t="shared" si="1521"/>
        <v>0</v>
      </c>
      <c r="BA5997" s="10">
        <f t="shared" si="1522"/>
        <v>0</v>
      </c>
    </row>
    <row r="5998" spans="1:53" x14ac:dyDescent="0.25">
      <c r="A5998" s="4" t="str">
        <f t="shared" si="1523"/>
        <v/>
      </c>
      <c r="B5998" s="28"/>
      <c r="C5998" s="29"/>
      <c r="D5998" s="29"/>
      <c r="E5998" s="29"/>
      <c r="F5998" s="29"/>
      <c r="G5998" s="30" t="str">
        <f t="shared" ca="1" si="1524"/>
        <v/>
      </c>
      <c r="H5998" s="16" t="str">
        <f t="shared" si="1511"/>
        <v/>
      </c>
      <c r="AF5998" s="67"/>
      <c r="AH5998" s="6">
        <f t="shared" ca="1" si="1509"/>
        <v>44152</v>
      </c>
      <c r="AP5998" s="10" t="str">
        <f t="shared" si="1512"/>
        <v/>
      </c>
      <c r="AQ5998" s="10" t="str">
        <f t="shared" si="1513"/>
        <v/>
      </c>
      <c r="AR5998" s="10" t="str">
        <f t="shared" si="1514"/>
        <v/>
      </c>
      <c r="AS5998" s="10" t="str">
        <f t="shared" si="1515"/>
        <v/>
      </c>
      <c r="AT5998" s="10" t="str">
        <f t="shared" si="1516"/>
        <v/>
      </c>
      <c r="AU5998" s="10" t="str">
        <f t="shared" si="1517"/>
        <v/>
      </c>
      <c r="AV5998" s="10" t="str">
        <f t="shared" si="1518"/>
        <v/>
      </c>
      <c r="AW5998" s="10" t="str">
        <f t="shared" si="1519"/>
        <v/>
      </c>
      <c r="AX5998" s="10" t="str">
        <f t="shared" si="1510"/>
        <v/>
      </c>
      <c r="AY5998" s="10" t="str">
        <f t="shared" si="1520"/>
        <v/>
      </c>
      <c r="AZ5998" s="23">
        <f t="shared" si="1521"/>
        <v>0</v>
      </c>
      <c r="BA5998" s="10">
        <f t="shared" si="1522"/>
        <v>0</v>
      </c>
    </row>
    <row r="5999" spans="1:53" x14ac:dyDescent="0.25">
      <c r="A5999" s="64" t="str">
        <f t="shared" si="1523"/>
        <v/>
      </c>
      <c r="C5999" s="1"/>
      <c r="D5999" s="1"/>
      <c r="E5999" s="1"/>
      <c r="F5999" s="1"/>
      <c r="G5999" s="3" t="str">
        <f t="shared" ca="1" si="1524"/>
        <v/>
      </c>
      <c r="H5999" s="16" t="str">
        <f t="shared" si="1511"/>
        <v/>
      </c>
      <c r="AF5999" s="67"/>
      <c r="AH5999" s="6">
        <f t="shared" ca="1" si="1509"/>
        <v>44152</v>
      </c>
      <c r="AP5999" s="10" t="str">
        <f t="shared" si="1512"/>
        <v/>
      </c>
      <c r="AQ5999" s="10" t="str">
        <f t="shared" si="1513"/>
        <v/>
      </c>
      <c r="AR5999" s="10" t="str">
        <f t="shared" si="1514"/>
        <v/>
      </c>
      <c r="AS5999" s="10" t="str">
        <f t="shared" si="1515"/>
        <v/>
      </c>
      <c r="AT5999" s="10" t="str">
        <f t="shared" si="1516"/>
        <v/>
      </c>
      <c r="AU5999" s="10" t="str">
        <f t="shared" si="1517"/>
        <v/>
      </c>
      <c r="AV5999" s="10" t="str">
        <f t="shared" si="1518"/>
        <v/>
      </c>
      <c r="AW5999" s="10" t="str">
        <f t="shared" si="1519"/>
        <v/>
      </c>
      <c r="AX5999" s="10" t="str">
        <f t="shared" si="1510"/>
        <v/>
      </c>
      <c r="AY5999" s="10" t="str">
        <f t="shared" si="1520"/>
        <v/>
      </c>
      <c r="AZ5999" s="23">
        <f t="shared" si="1521"/>
        <v>0</v>
      </c>
      <c r="BA5999" s="10">
        <f t="shared" si="1522"/>
        <v>0</v>
      </c>
    </row>
    <row r="6000" spans="1:53" x14ac:dyDescent="0.25">
      <c r="A6000" s="26" t="str">
        <f t="shared" ref="A6000:A6028" si="1525">IF(B6000="","",A5999+1)</f>
        <v/>
      </c>
      <c r="B6000" s="28"/>
      <c r="C6000" s="29"/>
      <c r="D6000" s="29"/>
      <c r="E6000" s="29"/>
      <c r="F6000" s="29"/>
      <c r="G6000" s="30" t="str">
        <f t="shared" ca="1" si="1524"/>
        <v/>
      </c>
      <c r="H6000" s="16" t="str">
        <f t="shared" si="1511"/>
        <v/>
      </c>
      <c r="AF6000" s="67"/>
      <c r="AH6000" s="6">
        <f t="shared" ca="1" si="1509"/>
        <v>44152</v>
      </c>
      <c r="AP6000" s="10" t="str">
        <f t="shared" si="1512"/>
        <v/>
      </c>
      <c r="AQ6000" s="10" t="str">
        <f t="shared" si="1513"/>
        <v/>
      </c>
      <c r="AR6000" s="10" t="str">
        <f t="shared" si="1514"/>
        <v/>
      </c>
      <c r="AS6000" s="10" t="str">
        <f t="shared" si="1515"/>
        <v/>
      </c>
      <c r="AT6000" s="10" t="str">
        <f t="shared" si="1516"/>
        <v/>
      </c>
      <c r="AU6000" s="10" t="str">
        <f t="shared" si="1517"/>
        <v/>
      </c>
      <c r="AV6000" s="10" t="str">
        <f t="shared" si="1518"/>
        <v/>
      </c>
      <c r="AW6000" s="10" t="str">
        <f t="shared" si="1519"/>
        <v/>
      </c>
      <c r="AX6000" s="10" t="str">
        <f t="shared" si="1510"/>
        <v/>
      </c>
      <c r="AY6000" s="10" t="str">
        <f t="shared" si="1520"/>
        <v/>
      </c>
      <c r="AZ6000" s="23">
        <f t="shared" si="1521"/>
        <v>0</v>
      </c>
      <c r="BA6000" s="10">
        <f t="shared" si="1522"/>
        <v>0</v>
      </c>
    </row>
    <row r="6001" spans="1:53" x14ac:dyDescent="0.25">
      <c r="A6001" s="25" t="str">
        <f t="shared" si="1525"/>
        <v/>
      </c>
      <c r="C6001" s="1"/>
      <c r="D6001" s="1"/>
      <c r="E6001" s="1"/>
      <c r="F6001" s="1"/>
      <c r="G6001" s="3" t="str">
        <f t="shared" ca="1" si="1524"/>
        <v/>
      </c>
      <c r="H6001" s="16" t="str">
        <f t="shared" si="1511"/>
        <v/>
      </c>
      <c r="AF6001" s="67"/>
      <c r="AH6001" s="6">
        <f t="shared" ca="1" si="1509"/>
        <v>44152</v>
      </c>
      <c r="AP6001" s="10" t="str">
        <f t="shared" si="1512"/>
        <v/>
      </c>
      <c r="AQ6001" s="10" t="str">
        <f t="shared" si="1513"/>
        <v/>
      </c>
      <c r="AR6001" s="10" t="str">
        <f t="shared" si="1514"/>
        <v/>
      </c>
      <c r="AS6001" s="10" t="str">
        <f t="shared" si="1515"/>
        <v/>
      </c>
      <c r="AT6001" s="10" t="str">
        <f t="shared" si="1516"/>
        <v/>
      </c>
      <c r="AU6001" s="10" t="str">
        <f t="shared" si="1517"/>
        <v/>
      </c>
      <c r="AV6001" s="10" t="str">
        <f t="shared" si="1518"/>
        <v/>
      </c>
      <c r="AW6001" s="10" t="str">
        <f t="shared" si="1519"/>
        <v/>
      </c>
      <c r="AX6001" s="10" t="str">
        <f t="shared" si="1510"/>
        <v/>
      </c>
      <c r="AY6001" s="10" t="str">
        <f t="shared" si="1520"/>
        <v/>
      </c>
      <c r="AZ6001" s="23">
        <f t="shared" si="1521"/>
        <v>0</v>
      </c>
      <c r="BA6001" s="10">
        <f t="shared" si="1522"/>
        <v>0</v>
      </c>
    </row>
    <row r="6002" spans="1:53" x14ac:dyDescent="0.25">
      <c r="A6002" s="26" t="str">
        <f t="shared" si="1525"/>
        <v/>
      </c>
      <c r="B6002" s="28"/>
      <c r="C6002" s="29"/>
      <c r="D6002" s="29"/>
      <c r="E6002" s="29"/>
      <c r="F6002" s="29"/>
      <c r="G6002" s="30" t="str">
        <f t="shared" ca="1" si="1524"/>
        <v/>
      </c>
      <c r="H6002" s="16" t="str">
        <f t="shared" si="1511"/>
        <v/>
      </c>
      <c r="AF6002" s="67"/>
      <c r="AH6002" s="6">
        <f t="shared" ca="1" si="1509"/>
        <v>44152</v>
      </c>
      <c r="AP6002" s="10" t="str">
        <f t="shared" si="1512"/>
        <v/>
      </c>
      <c r="AQ6002" s="10" t="str">
        <f t="shared" si="1513"/>
        <v/>
      </c>
      <c r="AR6002" s="10" t="str">
        <f t="shared" si="1514"/>
        <v/>
      </c>
      <c r="AS6002" s="10" t="str">
        <f t="shared" si="1515"/>
        <v/>
      </c>
      <c r="AT6002" s="10" t="str">
        <f t="shared" si="1516"/>
        <v/>
      </c>
      <c r="AU6002" s="10" t="str">
        <f t="shared" si="1517"/>
        <v/>
      </c>
      <c r="AV6002" s="10" t="str">
        <f t="shared" si="1518"/>
        <v/>
      </c>
      <c r="AW6002" s="10" t="str">
        <f t="shared" si="1519"/>
        <v/>
      </c>
      <c r="AX6002" s="10" t="str">
        <f t="shared" si="1510"/>
        <v/>
      </c>
      <c r="AY6002" s="10" t="str">
        <f t="shared" si="1520"/>
        <v/>
      </c>
      <c r="AZ6002" s="23">
        <f t="shared" si="1521"/>
        <v>0</v>
      </c>
      <c r="BA6002" s="10">
        <f t="shared" si="1522"/>
        <v>0</v>
      </c>
    </row>
    <row r="6003" spans="1:53" x14ac:dyDescent="0.25">
      <c r="A6003" s="25" t="str">
        <f t="shared" si="1525"/>
        <v/>
      </c>
      <c r="C6003" s="1"/>
      <c r="D6003" s="1"/>
      <c r="E6003" s="1"/>
      <c r="F6003" s="1"/>
      <c r="G6003" s="3" t="str">
        <f t="shared" ca="1" si="1524"/>
        <v/>
      </c>
      <c r="H6003" s="16" t="str">
        <f t="shared" si="1511"/>
        <v/>
      </c>
      <c r="AF6003" s="67"/>
      <c r="AH6003" s="6">
        <f t="shared" ca="1" si="1509"/>
        <v>44152</v>
      </c>
      <c r="AP6003" s="10" t="str">
        <f t="shared" si="1512"/>
        <v/>
      </c>
      <c r="AQ6003" s="10" t="str">
        <f t="shared" si="1513"/>
        <v/>
      </c>
      <c r="AR6003" s="10" t="str">
        <f t="shared" si="1514"/>
        <v/>
      </c>
      <c r="AS6003" s="10" t="str">
        <f t="shared" si="1515"/>
        <v/>
      </c>
      <c r="AT6003" s="10" t="str">
        <f t="shared" si="1516"/>
        <v/>
      </c>
      <c r="AU6003" s="10" t="str">
        <f t="shared" si="1517"/>
        <v/>
      </c>
      <c r="AV6003" s="10" t="str">
        <f t="shared" si="1518"/>
        <v/>
      </c>
      <c r="AW6003" s="10" t="str">
        <f t="shared" si="1519"/>
        <v/>
      </c>
      <c r="AX6003" s="10" t="str">
        <f t="shared" si="1510"/>
        <v/>
      </c>
      <c r="AY6003" s="10" t="str">
        <f t="shared" si="1520"/>
        <v/>
      </c>
      <c r="AZ6003" s="23">
        <f t="shared" si="1521"/>
        <v>0</v>
      </c>
      <c r="BA6003" s="10">
        <f t="shared" si="1522"/>
        <v>0</v>
      </c>
    </row>
    <row r="6004" spans="1:53" x14ac:dyDescent="0.25">
      <c r="A6004" s="26" t="str">
        <f t="shared" si="1525"/>
        <v/>
      </c>
      <c r="B6004" s="28"/>
      <c r="C6004" s="29"/>
      <c r="D6004" s="29"/>
      <c r="E6004" s="29"/>
      <c r="F6004" s="29"/>
      <c r="G6004" s="30" t="str">
        <f t="shared" ca="1" si="1524"/>
        <v/>
      </c>
      <c r="H6004" s="16" t="str">
        <f t="shared" si="1511"/>
        <v/>
      </c>
      <c r="AF6004" s="67"/>
      <c r="AH6004" s="6">
        <f t="shared" ca="1" si="1509"/>
        <v>44152</v>
      </c>
      <c r="AP6004" s="10" t="str">
        <f t="shared" si="1512"/>
        <v/>
      </c>
      <c r="AQ6004" s="10" t="str">
        <f t="shared" si="1513"/>
        <v/>
      </c>
      <c r="AR6004" s="10" t="str">
        <f t="shared" si="1514"/>
        <v/>
      </c>
      <c r="AS6004" s="10" t="str">
        <f t="shared" si="1515"/>
        <v/>
      </c>
      <c r="AT6004" s="10" t="str">
        <f t="shared" si="1516"/>
        <v/>
      </c>
      <c r="AU6004" s="10" t="str">
        <f t="shared" si="1517"/>
        <v/>
      </c>
      <c r="AV6004" s="10" t="str">
        <f t="shared" si="1518"/>
        <v/>
      </c>
      <c r="AW6004" s="10" t="str">
        <f t="shared" si="1519"/>
        <v/>
      </c>
      <c r="AX6004" s="10" t="str">
        <f t="shared" si="1510"/>
        <v/>
      </c>
      <c r="AY6004" s="10" t="str">
        <f t="shared" si="1520"/>
        <v/>
      </c>
      <c r="AZ6004" s="23">
        <f t="shared" si="1521"/>
        <v>0</v>
      </c>
      <c r="BA6004" s="10">
        <f t="shared" si="1522"/>
        <v>0</v>
      </c>
    </row>
    <row r="6005" spans="1:53" x14ac:dyDescent="0.25">
      <c r="A6005" s="25" t="str">
        <f t="shared" si="1525"/>
        <v/>
      </c>
      <c r="C6005" s="1"/>
      <c r="D6005" s="1"/>
      <c r="E6005" s="1"/>
      <c r="F6005" s="1"/>
      <c r="G6005" s="3" t="str">
        <f t="shared" ca="1" si="1524"/>
        <v/>
      </c>
      <c r="H6005" s="16" t="str">
        <f t="shared" si="1511"/>
        <v/>
      </c>
      <c r="AF6005" s="67"/>
      <c r="AH6005" s="6">
        <f t="shared" ca="1" si="1509"/>
        <v>44152</v>
      </c>
      <c r="AP6005" s="10" t="str">
        <f t="shared" si="1512"/>
        <v/>
      </c>
      <c r="AQ6005" s="10" t="str">
        <f t="shared" si="1513"/>
        <v/>
      </c>
      <c r="AR6005" s="10" t="str">
        <f t="shared" si="1514"/>
        <v/>
      </c>
      <c r="AS6005" s="10" t="str">
        <f t="shared" si="1515"/>
        <v/>
      </c>
      <c r="AT6005" s="10" t="str">
        <f t="shared" si="1516"/>
        <v/>
      </c>
      <c r="AU6005" s="10" t="str">
        <f t="shared" si="1517"/>
        <v/>
      </c>
      <c r="AV6005" s="10" t="str">
        <f t="shared" si="1518"/>
        <v/>
      </c>
      <c r="AW6005" s="10" t="str">
        <f t="shared" si="1519"/>
        <v/>
      </c>
      <c r="AX6005" s="10" t="str">
        <f t="shared" si="1510"/>
        <v/>
      </c>
      <c r="AY6005" s="10" t="str">
        <f t="shared" si="1520"/>
        <v/>
      </c>
      <c r="AZ6005" s="23">
        <f t="shared" si="1521"/>
        <v>0</v>
      </c>
      <c r="BA6005" s="10">
        <f t="shared" si="1522"/>
        <v>0</v>
      </c>
    </row>
    <row r="6006" spans="1:53" x14ac:dyDescent="0.25">
      <c r="A6006" s="26" t="str">
        <f t="shared" si="1525"/>
        <v/>
      </c>
      <c r="B6006" s="28"/>
      <c r="C6006" s="29"/>
      <c r="D6006" s="29"/>
      <c r="E6006" s="29"/>
      <c r="F6006" s="29"/>
      <c r="G6006" s="30" t="str">
        <f t="shared" ca="1" si="1524"/>
        <v/>
      </c>
      <c r="H6006" s="16" t="str">
        <f t="shared" si="1511"/>
        <v/>
      </c>
      <c r="AF6006" s="67"/>
      <c r="AH6006" s="6">
        <f t="shared" ca="1" si="1509"/>
        <v>44152</v>
      </c>
      <c r="AP6006" s="10" t="str">
        <f t="shared" si="1512"/>
        <v/>
      </c>
      <c r="AQ6006" s="10" t="str">
        <f t="shared" si="1513"/>
        <v/>
      </c>
      <c r="AR6006" s="10" t="str">
        <f t="shared" si="1514"/>
        <v/>
      </c>
      <c r="AS6006" s="10" t="str">
        <f t="shared" si="1515"/>
        <v/>
      </c>
      <c r="AT6006" s="10" t="str">
        <f t="shared" si="1516"/>
        <v/>
      </c>
      <c r="AU6006" s="10" t="str">
        <f t="shared" si="1517"/>
        <v/>
      </c>
      <c r="AV6006" s="10" t="str">
        <f t="shared" si="1518"/>
        <v/>
      </c>
      <c r="AW6006" s="10" t="str">
        <f t="shared" si="1519"/>
        <v/>
      </c>
      <c r="AX6006" s="10" t="str">
        <f t="shared" si="1510"/>
        <v/>
      </c>
      <c r="AY6006" s="10" t="str">
        <f t="shared" si="1520"/>
        <v/>
      </c>
      <c r="AZ6006" s="23">
        <f t="shared" si="1521"/>
        <v>0</v>
      </c>
      <c r="BA6006" s="10">
        <f t="shared" si="1522"/>
        <v>0</v>
      </c>
    </row>
    <row r="6007" spans="1:53" x14ac:dyDescent="0.25">
      <c r="A6007" s="25" t="str">
        <f t="shared" si="1525"/>
        <v/>
      </c>
      <c r="C6007" s="1"/>
      <c r="D6007" s="1"/>
      <c r="E6007" s="1"/>
      <c r="F6007" s="1"/>
      <c r="G6007" s="3" t="str">
        <f t="shared" ca="1" si="1524"/>
        <v/>
      </c>
      <c r="H6007" s="16" t="str">
        <f t="shared" si="1511"/>
        <v/>
      </c>
      <c r="AF6007" s="67"/>
      <c r="AH6007" s="6">
        <f t="shared" ca="1" si="1509"/>
        <v>44152</v>
      </c>
      <c r="AP6007" s="10" t="str">
        <f t="shared" si="1512"/>
        <v/>
      </c>
      <c r="AQ6007" s="10" t="str">
        <f t="shared" si="1513"/>
        <v/>
      </c>
      <c r="AR6007" s="10" t="str">
        <f t="shared" si="1514"/>
        <v/>
      </c>
      <c r="AS6007" s="10" t="str">
        <f t="shared" si="1515"/>
        <v/>
      </c>
      <c r="AT6007" s="10" t="str">
        <f t="shared" si="1516"/>
        <v/>
      </c>
      <c r="AU6007" s="10" t="str">
        <f t="shared" si="1517"/>
        <v/>
      </c>
      <c r="AV6007" s="10" t="str">
        <f t="shared" si="1518"/>
        <v/>
      </c>
      <c r="AW6007" s="10" t="str">
        <f t="shared" si="1519"/>
        <v/>
      </c>
      <c r="AX6007" s="10" t="str">
        <f t="shared" si="1510"/>
        <v/>
      </c>
      <c r="AY6007" s="10" t="str">
        <f t="shared" si="1520"/>
        <v/>
      </c>
      <c r="AZ6007" s="23">
        <f t="shared" si="1521"/>
        <v>0</v>
      </c>
      <c r="BA6007" s="10">
        <f t="shared" si="1522"/>
        <v>0</v>
      </c>
    </row>
    <row r="6008" spans="1:53" x14ac:dyDescent="0.25">
      <c r="A6008" s="26" t="str">
        <f t="shared" si="1525"/>
        <v/>
      </c>
      <c r="B6008" s="28"/>
      <c r="C6008" s="29"/>
      <c r="D6008" s="29"/>
      <c r="E6008" s="29"/>
      <c r="F6008" s="29"/>
      <c r="G6008" s="30" t="str">
        <f t="shared" ca="1" si="1524"/>
        <v/>
      </c>
      <c r="H6008" s="16" t="str">
        <f t="shared" si="1511"/>
        <v/>
      </c>
      <c r="AF6008" s="67"/>
      <c r="AH6008" s="6">
        <f t="shared" ca="1" si="1509"/>
        <v>44152</v>
      </c>
      <c r="AP6008" s="10" t="str">
        <f t="shared" si="1512"/>
        <v/>
      </c>
      <c r="AQ6008" s="10" t="str">
        <f t="shared" si="1513"/>
        <v/>
      </c>
      <c r="AR6008" s="10" t="str">
        <f t="shared" si="1514"/>
        <v/>
      </c>
      <c r="AS6008" s="10" t="str">
        <f t="shared" si="1515"/>
        <v/>
      </c>
      <c r="AT6008" s="10" t="str">
        <f t="shared" si="1516"/>
        <v/>
      </c>
      <c r="AU6008" s="10" t="str">
        <f t="shared" si="1517"/>
        <v/>
      </c>
      <c r="AV6008" s="10" t="str">
        <f t="shared" si="1518"/>
        <v/>
      </c>
      <c r="AW6008" s="10" t="str">
        <f t="shared" si="1519"/>
        <v/>
      </c>
      <c r="AX6008" s="10" t="str">
        <f t="shared" si="1510"/>
        <v/>
      </c>
      <c r="AY6008" s="10" t="str">
        <f t="shared" si="1520"/>
        <v/>
      </c>
      <c r="AZ6008" s="23">
        <f t="shared" si="1521"/>
        <v>0</v>
      </c>
      <c r="BA6008" s="10">
        <f t="shared" si="1522"/>
        <v>0</v>
      </c>
    </row>
    <row r="6009" spans="1:53" x14ac:dyDescent="0.25">
      <c r="A6009" s="25" t="str">
        <f t="shared" si="1525"/>
        <v/>
      </c>
      <c r="C6009" s="1"/>
      <c r="D6009" s="1"/>
      <c r="E6009" s="1"/>
      <c r="F6009" s="1"/>
      <c r="G6009" s="3" t="str">
        <f t="shared" ca="1" si="1524"/>
        <v/>
      </c>
      <c r="H6009" s="16" t="str">
        <f t="shared" si="1511"/>
        <v/>
      </c>
      <c r="AF6009" s="67"/>
      <c r="AH6009" s="6">
        <f t="shared" ca="1" si="1509"/>
        <v>44152</v>
      </c>
      <c r="AP6009" s="10" t="str">
        <f t="shared" si="1512"/>
        <v/>
      </c>
      <c r="AQ6009" s="10" t="str">
        <f t="shared" si="1513"/>
        <v/>
      </c>
      <c r="AR6009" s="10" t="str">
        <f t="shared" si="1514"/>
        <v/>
      </c>
      <c r="AS6009" s="10" t="str">
        <f t="shared" si="1515"/>
        <v/>
      </c>
      <c r="AT6009" s="10" t="str">
        <f t="shared" si="1516"/>
        <v/>
      </c>
      <c r="AU6009" s="10" t="str">
        <f t="shared" si="1517"/>
        <v/>
      </c>
      <c r="AV6009" s="10" t="str">
        <f t="shared" si="1518"/>
        <v/>
      </c>
      <c r="AW6009" s="10" t="str">
        <f t="shared" si="1519"/>
        <v/>
      </c>
      <c r="AX6009" s="10" t="str">
        <f t="shared" si="1510"/>
        <v/>
      </c>
      <c r="AY6009" s="10" t="str">
        <f t="shared" si="1520"/>
        <v/>
      </c>
      <c r="AZ6009" s="23">
        <f t="shared" si="1521"/>
        <v>0</v>
      </c>
      <c r="BA6009" s="10">
        <f t="shared" si="1522"/>
        <v>0</v>
      </c>
    </row>
    <row r="6010" spans="1:53" x14ac:dyDescent="0.25">
      <c r="A6010" s="26" t="str">
        <f t="shared" si="1525"/>
        <v/>
      </c>
      <c r="B6010" s="28"/>
      <c r="C6010" s="29"/>
      <c r="D6010" s="29"/>
      <c r="E6010" s="29"/>
      <c r="F6010" s="29"/>
      <c r="G6010" s="30" t="str">
        <f t="shared" ca="1" si="1524"/>
        <v/>
      </c>
      <c r="H6010" s="16" t="str">
        <f t="shared" si="1511"/>
        <v/>
      </c>
      <c r="AF6010" s="67"/>
      <c r="AH6010" s="6">
        <f t="shared" ca="1" si="1509"/>
        <v>44152</v>
      </c>
      <c r="AP6010" s="10" t="str">
        <f t="shared" si="1512"/>
        <v/>
      </c>
      <c r="AQ6010" s="10" t="str">
        <f t="shared" si="1513"/>
        <v/>
      </c>
      <c r="AR6010" s="10" t="str">
        <f t="shared" si="1514"/>
        <v/>
      </c>
      <c r="AS6010" s="10" t="str">
        <f t="shared" si="1515"/>
        <v/>
      </c>
      <c r="AT6010" s="10" t="str">
        <f t="shared" si="1516"/>
        <v/>
      </c>
      <c r="AU6010" s="10" t="str">
        <f t="shared" si="1517"/>
        <v/>
      </c>
      <c r="AV6010" s="10" t="str">
        <f t="shared" si="1518"/>
        <v/>
      </c>
      <c r="AW6010" s="10" t="str">
        <f t="shared" si="1519"/>
        <v/>
      </c>
      <c r="AX6010" s="10" t="str">
        <f t="shared" si="1510"/>
        <v/>
      </c>
      <c r="AY6010" s="10" t="str">
        <f t="shared" si="1520"/>
        <v/>
      </c>
      <c r="AZ6010" s="23">
        <f t="shared" si="1521"/>
        <v>0</v>
      </c>
      <c r="BA6010" s="10">
        <f t="shared" si="1522"/>
        <v>0</v>
      </c>
    </row>
    <row r="6011" spans="1:53" x14ac:dyDescent="0.25">
      <c r="A6011" s="25" t="str">
        <f t="shared" si="1525"/>
        <v/>
      </c>
      <c r="C6011" s="1"/>
      <c r="D6011" s="1"/>
      <c r="E6011" s="1"/>
      <c r="F6011" s="1"/>
      <c r="G6011" s="3" t="str">
        <f t="shared" ca="1" si="1524"/>
        <v/>
      </c>
      <c r="H6011" s="16" t="str">
        <f t="shared" si="1511"/>
        <v/>
      </c>
      <c r="AF6011" s="67"/>
      <c r="AH6011" s="6">
        <f t="shared" ca="1" si="1509"/>
        <v>44152</v>
      </c>
      <c r="AP6011" s="10" t="str">
        <f t="shared" si="1512"/>
        <v/>
      </c>
      <c r="AQ6011" s="10" t="str">
        <f t="shared" si="1513"/>
        <v/>
      </c>
      <c r="AR6011" s="10" t="str">
        <f t="shared" si="1514"/>
        <v/>
      </c>
      <c r="AS6011" s="10" t="str">
        <f t="shared" si="1515"/>
        <v/>
      </c>
      <c r="AT6011" s="10" t="str">
        <f t="shared" si="1516"/>
        <v/>
      </c>
      <c r="AU6011" s="10" t="str">
        <f t="shared" si="1517"/>
        <v/>
      </c>
      <c r="AV6011" s="10" t="str">
        <f t="shared" si="1518"/>
        <v/>
      </c>
      <c r="AW6011" s="10" t="str">
        <f t="shared" si="1519"/>
        <v/>
      </c>
      <c r="AX6011" s="10" t="str">
        <f t="shared" si="1510"/>
        <v/>
      </c>
      <c r="AY6011" s="10" t="str">
        <f t="shared" si="1520"/>
        <v/>
      </c>
      <c r="AZ6011" s="23">
        <f t="shared" si="1521"/>
        <v>0</v>
      </c>
      <c r="BA6011" s="10">
        <f t="shared" si="1522"/>
        <v>0</v>
      </c>
    </row>
    <row r="6012" spans="1:53" x14ac:dyDescent="0.25">
      <c r="A6012" s="26" t="str">
        <f t="shared" si="1525"/>
        <v/>
      </c>
      <c r="B6012" s="28"/>
      <c r="C6012" s="29"/>
      <c r="D6012" s="29"/>
      <c r="E6012" s="29"/>
      <c r="F6012" s="29"/>
      <c r="G6012" s="30" t="str">
        <f t="shared" ca="1" si="1524"/>
        <v/>
      </c>
      <c r="H6012" s="16" t="str">
        <f t="shared" si="1511"/>
        <v/>
      </c>
      <c r="AF6012" s="67"/>
      <c r="AH6012" s="6">
        <f t="shared" ca="1" si="1509"/>
        <v>44152</v>
      </c>
      <c r="AP6012" s="10" t="str">
        <f t="shared" si="1512"/>
        <v/>
      </c>
      <c r="AQ6012" s="10" t="str">
        <f t="shared" si="1513"/>
        <v/>
      </c>
      <c r="AR6012" s="10" t="str">
        <f t="shared" si="1514"/>
        <v/>
      </c>
      <c r="AS6012" s="10" t="str">
        <f t="shared" si="1515"/>
        <v/>
      </c>
      <c r="AT6012" s="10" t="str">
        <f t="shared" si="1516"/>
        <v/>
      </c>
      <c r="AU6012" s="10" t="str">
        <f t="shared" si="1517"/>
        <v/>
      </c>
      <c r="AV6012" s="10" t="str">
        <f t="shared" si="1518"/>
        <v/>
      </c>
      <c r="AW6012" s="10" t="str">
        <f t="shared" si="1519"/>
        <v/>
      </c>
      <c r="AX6012" s="10" t="str">
        <f t="shared" si="1510"/>
        <v/>
      </c>
      <c r="AY6012" s="10" t="str">
        <f t="shared" si="1520"/>
        <v/>
      </c>
      <c r="AZ6012" s="23">
        <f t="shared" si="1521"/>
        <v>0</v>
      </c>
      <c r="BA6012" s="10">
        <f t="shared" si="1522"/>
        <v>0</v>
      </c>
    </row>
    <row r="6013" spans="1:53" x14ac:dyDescent="0.25">
      <c r="A6013" s="25" t="str">
        <f t="shared" si="1525"/>
        <v/>
      </c>
      <c r="C6013" s="1"/>
      <c r="D6013" s="1"/>
      <c r="E6013" s="1"/>
      <c r="F6013" s="1"/>
      <c r="G6013" s="3" t="str">
        <f t="shared" ca="1" si="1524"/>
        <v/>
      </c>
      <c r="H6013" s="16" t="str">
        <f t="shared" si="1511"/>
        <v/>
      </c>
      <c r="AF6013" s="67"/>
      <c r="AH6013" s="6">
        <f t="shared" ca="1" si="1509"/>
        <v>44152</v>
      </c>
      <c r="AP6013" s="10" t="str">
        <f t="shared" si="1512"/>
        <v/>
      </c>
      <c r="AQ6013" s="10" t="str">
        <f t="shared" si="1513"/>
        <v/>
      </c>
      <c r="AR6013" s="10" t="str">
        <f t="shared" si="1514"/>
        <v/>
      </c>
      <c r="AS6013" s="10" t="str">
        <f t="shared" si="1515"/>
        <v/>
      </c>
      <c r="AT6013" s="10" t="str">
        <f t="shared" si="1516"/>
        <v/>
      </c>
      <c r="AU6013" s="10" t="str">
        <f t="shared" si="1517"/>
        <v/>
      </c>
      <c r="AV6013" s="10" t="str">
        <f t="shared" si="1518"/>
        <v/>
      </c>
      <c r="AW6013" s="10" t="str">
        <f t="shared" si="1519"/>
        <v/>
      </c>
      <c r="AX6013" s="10" t="str">
        <f t="shared" si="1510"/>
        <v/>
      </c>
      <c r="AY6013" s="10" t="str">
        <f t="shared" si="1520"/>
        <v/>
      </c>
      <c r="AZ6013" s="23">
        <f t="shared" si="1521"/>
        <v>0</v>
      </c>
      <c r="BA6013" s="10">
        <f t="shared" si="1522"/>
        <v>0</v>
      </c>
    </row>
    <row r="6014" spans="1:53" x14ac:dyDescent="0.25">
      <c r="A6014" s="26" t="str">
        <f t="shared" si="1525"/>
        <v/>
      </c>
      <c r="B6014" s="28"/>
      <c r="C6014" s="29"/>
      <c r="D6014" s="29"/>
      <c r="E6014" s="29"/>
      <c r="F6014" s="29"/>
      <c r="G6014" s="30" t="str">
        <f t="shared" ca="1" si="1524"/>
        <v/>
      </c>
      <c r="H6014" s="16" t="str">
        <f t="shared" si="1511"/>
        <v/>
      </c>
      <c r="AF6014" s="67"/>
      <c r="AH6014" s="6">
        <f t="shared" ca="1" si="1509"/>
        <v>44152</v>
      </c>
      <c r="AP6014" s="10" t="str">
        <f t="shared" si="1512"/>
        <v/>
      </c>
      <c r="AQ6014" s="10" t="str">
        <f t="shared" si="1513"/>
        <v/>
      </c>
      <c r="AR6014" s="10" t="str">
        <f t="shared" si="1514"/>
        <v/>
      </c>
      <c r="AS6014" s="10" t="str">
        <f t="shared" si="1515"/>
        <v/>
      </c>
      <c r="AT6014" s="10" t="str">
        <f t="shared" si="1516"/>
        <v/>
      </c>
      <c r="AU6014" s="10" t="str">
        <f t="shared" si="1517"/>
        <v/>
      </c>
      <c r="AV6014" s="10" t="str">
        <f t="shared" si="1518"/>
        <v/>
      </c>
      <c r="AW6014" s="10" t="str">
        <f t="shared" si="1519"/>
        <v/>
      </c>
      <c r="AX6014" s="10" t="str">
        <f t="shared" si="1510"/>
        <v/>
      </c>
      <c r="AY6014" s="10" t="str">
        <f t="shared" si="1520"/>
        <v/>
      </c>
      <c r="AZ6014" s="23">
        <f t="shared" si="1521"/>
        <v>0</v>
      </c>
      <c r="BA6014" s="10">
        <f t="shared" si="1522"/>
        <v>0</v>
      </c>
    </row>
    <row r="6015" spans="1:53" x14ac:dyDescent="0.25">
      <c r="A6015" s="25" t="str">
        <f t="shared" si="1525"/>
        <v/>
      </c>
      <c r="C6015" s="1"/>
      <c r="D6015" s="1"/>
      <c r="E6015" s="1"/>
      <c r="F6015" s="1"/>
      <c r="G6015" s="3" t="str">
        <f t="shared" ca="1" si="1524"/>
        <v/>
      </c>
      <c r="H6015" s="16" t="str">
        <f t="shared" si="1511"/>
        <v/>
      </c>
      <c r="AF6015" s="67"/>
      <c r="AH6015" s="6">
        <f t="shared" ca="1" si="1509"/>
        <v>44152</v>
      </c>
      <c r="AP6015" s="10" t="str">
        <f t="shared" si="1512"/>
        <v/>
      </c>
      <c r="AQ6015" s="10" t="str">
        <f t="shared" si="1513"/>
        <v/>
      </c>
      <c r="AR6015" s="10" t="str">
        <f t="shared" si="1514"/>
        <v/>
      </c>
      <c r="AS6015" s="10" t="str">
        <f t="shared" si="1515"/>
        <v/>
      </c>
      <c r="AT6015" s="10" t="str">
        <f t="shared" si="1516"/>
        <v/>
      </c>
      <c r="AU6015" s="10" t="str">
        <f t="shared" si="1517"/>
        <v/>
      </c>
      <c r="AV6015" s="10" t="str">
        <f t="shared" si="1518"/>
        <v/>
      </c>
      <c r="AW6015" s="10" t="str">
        <f t="shared" si="1519"/>
        <v/>
      </c>
      <c r="AX6015" s="10" t="str">
        <f t="shared" si="1510"/>
        <v/>
      </c>
      <c r="AY6015" s="10" t="str">
        <f t="shared" si="1520"/>
        <v/>
      </c>
      <c r="AZ6015" s="23">
        <f t="shared" si="1521"/>
        <v>0</v>
      </c>
      <c r="BA6015" s="10">
        <f t="shared" si="1522"/>
        <v>0</v>
      </c>
    </row>
    <row r="6016" spans="1:53" x14ac:dyDescent="0.25">
      <c r="A6016" s="26" t="str">
        <f t="shared" si="1525"/>
        <v/>
      </c>
      <c r="B6016" s="28"/>
      <c r="C6016" s="29"/>
      <c r="D6016" s="29"/>
      <c r="E6016" s="29"/>
      <c r="F6016" s="29"/>
      <c r="G6016" s="30" t="str">
        <f t="shared" ca="1" si="1524"/>
        <v/>
      </c>
      <c r="H6016" s="16" t="str">
        <f t="shared" si="1511"/>
        <v/>
      </c>
      <c r="AF6016" s="67"/>
      <c r="AH6016" s="6">
        <f t="shared" ca="1" si="1509"/>
        <v>44152</v>
      </c>
      <c r="AP6016" s="10" t="str">
        <f t="shared" si="1512"/>
        <v/>
      </c>
      <c r="AQ6016" s="10" t="str">
        <f t="shared" si="1513"/>
        <v/>
      </c>
      <c r="AR6016" s="10" t="str">
        <f t="shared" si="1514"/>
        <v/>
      </c>
      <c r="AS6016" s="10" t="str">
        <f t="shared" si="1515"/>
        <v/>
      </c>
      <c r="AT6016" s="10" t="str">
        <f t="shared" si="1516"/>
        <v/>
      </c>
      <c r="AU6016" s="10" t="str">
        <f t="shared" si="1517"/>
        <v/>
      </c>
      <c r="AV6016" s="10" t="str">
        <f t="shared" si="1518"/>
        <v/>
      </c>
      <c r="AW6016" s="10" t="str">
        <f t="shared" si="1519"/>
        <v/>
      </c>
      <c r="AX6016" s="10" t="str">
        <f t="shared" si="1510"/>
        <v/>
      </c>
      <c r="AY6016" s="10" t="str">
        <f t="shared" si="1520"/>
        <v/>
      </c>
      <c r="AZ6016" s="23">
        <f t="shared" si="1521"/>
        <v>0</v>
      </c>
      <c r="BA6016" s="10">
        <f t="shared" si="1522"/>
        <v>0</v>
      </c>
    </row>
    <row r="6017" spans="1:53" x14ac:dyDescent="0.25">
      <c r="A6017" s="25" t="str">
        <f t="shared" si="1525"/>
        <v/>
      </c>
      <c r="C6017" s="1"/>
      <c r="D6017" s="1"/>
      <c r="E6017" s="1"/>
      <c r="F6017" s="1"/>
      <c r="G6017" s="3" t="str">
        <f t="shared" ca="1" si="1524"/>
        <v/>
      </c>
      <c r="H6017" s="16" t="str">
        <f t="shared" si="1511"/>
        <v/>
      </c>
      <c r="AF6017" s="67"/>
      <c r="AH6017" s="6">
        <f t="shared" ca="1" si="1509"/>
        <v>44152</v>
      </c>
      <c r="AP6017" s="10" t="str">
        <f t="shared" si="1512"/>
        <v/>
      </c>
      <c r="AQ6017" s="10" t="str">
        <f t="shared" si="1513"/>
        <v/>
      </c>
      <c r="AR6017" s="10" t="str">
        <f t="shared" si="1514"/>
        <v/>
      </c>
      <c r="AS6017" s="10" t="str">
        <f t="shared" si="1515"/>
        <v/>
      </c>
      <c r="AT6017" s="10" t="str">
        <f t="shared" si="1516"/>
        <v/>
      </c>
      <c r="AU6017" s="10" t="str">
        <f t="shared" si="1517"/>
        <v/>
      </c>
      <c r="AV6017" s="10" t="str">
        <f t="shared" si="1518"/>
        <v/>
      </c>
      <c r="AW6017" s="10" t="str">
        <f t="shared" si="1519"/>
        <v/>
      </c>
      <c r="AX6017" s="10" t="str">
        <f t="shared" si="1510"/>
        <v/>
      </c>
      <c r="AY6017" s="10" t="str">
        <f t="shared" si="1520"/>
        <v/>
      </c>
      <c r="AZ6017" s="23">
        <f t="shared" si="1521"/>
        <v>0</v>
      </c>
      <c r="BA6017" s="10">
        <f t="shared" si="1522"/>
        <v>0</v>
      </c>
    </row>
    <row r="6018" spans="1:53" x14ac:dyDescent="0.25">
      <c r="A6018" s="26" t="str">
        <f t="shared" si="1525"/>
        <v/>
      </c>
      <c r="B6018" s="28"/>
      <c r="C6018" s="29"/>
      <c r="D6018" s="29"/>
      <c r="E6018" s="29"/>
      <c r="F6018" s="29"/>
      <c r="G6018" s="30" t="str">
        <f t="shared" ca="1" si="1524"/>
        <v/>
      </c>
      <c r="H6018" s="16" t="str">
        <f t="shared" si="1511"/>
        <v/>
      </c>
      <c r="AF6018" s="67"/>
      <c r="AH6018" s="6">
        <f t="shared" ca="1" si="1509"/>
        <v>44152</v>
      </c>
      <c r="AP6018" s="10" t="str">
        <f t="shared" si="1512"/>
        <v/>
      </c>
      <c r="AQ6018" s="10" t="str">
        <f t="shared" si="1513"/>
        <v/>
      </c>
      <c r="AR6018" s="10" t="str">
        <f t="shared" si="1514"/>
        <v/>
      </c>
      <c r="AS6018" s="10" t="str">
        <f t="shared" si="1515"/>
        <v/>
      </c>
      <c r="AT6018" s="10" t="str">
        <f t="shared" si="1516"/>
        <v/>
      </c>
      <c r="AU6018" s="10" t="str">
        <f t="shared" si="1517"/>
        <v/>
      </c>
      <c r="AV6018" s="10" t="str">
        <f t="shared" si="1518"/>
        <v/>
      </c>
      <c r="AW6018" s="10" t="str">
        <f t="shared" si="1519"/>
        <v/>
      </c>
      <c r="AX6018" s="10" t="str">
        <f t="shared" si="1510"/>
        <v/>
      </c>
      <c r="AY6018" s="10" t="str">
        <f t="shared" si="1520"/>
        <v/>
      </c>
      <c r="AZ6018" s="23">
        <f t="shared" si="1521"/>
        <v>0</v>
      </c>
      <c r="BA6018" s="10">
        <f t="shared" si="1522"/>
        <v>0</v>
      </c>
    </row>
    <row r="6019" spans="1:53" x14ac:dyDescent="0.25">
      <c r="A6019" s="25" t="str">
        <f t="shared" si="1525"/>
        <v/>
      </c>
      <c r="C6019" s="1"/>
      <c r="D6019" s="1"/>
      <c r="E6019" s="1"/>
      <c r="F6019" s="1"/>
      <c r="G6019" s="3" t="str">
        <f t="shared" ca="1" si="1524"/>
        <v/>
      </c>
      <c r="H6019" s="16" t="str">
        <f t="shared" si="1511"/>
        <v/>
      </c>
      <c r="AF6019" s="67"/>
      <c r="AH6019" s="6">
        <f t="shared" ca="1" si="1509"/>
        <v>44152</v>
      </c>
      <c r="AP6019" s="10" t="str">
        <f t="shared" si="1512"/>
        <v/>
      </c>
      <c r="AQ6019" s="10" t="str">
        <f t="shared" si="1513"/>
        <v/>
      </c>
      <c r="AR6019" s="10" t="str">
        <f t="shared" si="1514"/>
        <v/>
      </c>
      <c r="AS6019" s="10" t="str">
        <f t="shared" si="1515"/>
        <v/>
      </c>
      <c r="AT6019" s="10" t="str">
        <f t="shared" si="1516"/>
        <v/>
      </c>
      <c r="AU6019" s="10" t="str">
        <f t="shared" si="1517"/>
        <v/>
      </c>
      <c r="AV6019" s="10" t="str">
        <f t="shared" si="1518"/>
        <v/>
      </c>
      <c r="AW6019" s="10" t="str">
        <f t="shared" si="1519"/>
        <v/>
      </c>
      <c r="AX6019" s="10" t="str">
        <f t="shared" si="1510"/>
        <v/>
      </c>
      <c r="AY6019" s="10" t="str">
        <f t="shared" si="1520"/>
        <v/>
      </c>
      <c r="AZ6019" s="23">
        <f t="shared" si="1521"/>
        <v>0</v>
      </c>
      <c r="BA6019" s="10">
        <f t="shared" si="1522"/>
        <v>0</v>
      </c>
    </row>
    <row r="6020" spans="1:53" x14ac:dyDescent="0.25">
      <c r="A6020" s="26" t="str">
        <f t="shared" si="1525"/>
        <v/>
      </c>
      <c r="B6020" s="28"/>
      <c r="C6020" s="29"/>
      <c r="D6020" s="29"/>
      <c r="E6020" s="29"/>
      <c r="F6020" s="29"/>
      <c r="G6020" s="30" t="str">
        <f t="shared" ca="1" si="1524"/>
        <v/>
      </c>
      <c r="H6020" s="16" t="str">
        <f t="shared" si="1511"/>
        <v/>
      </c>
      <c r="AF6020" s="67"/>
      <c r="AH6020" s="6">
        <f t="shared" ca="1" si="1509"/>
        <v>44152</v>
      </c>
      <c r="AP6020" s="10" t="str">
        <f t="shared" si="1512"/>
        <v/>
      </c>
      <c r="AQ6020" s="10" t="str">
        <f t="shared" si="1513"/>
        <v/>
      </c>
      <c r="AR6020" s="10" t="str">
        <f t="shared" si="1514"/>
        <v/>
      </c>
      <c r="AS6020" s="10" t="str">
        <f t="shared" si="1515"/>
        <v/>
      </c>
      <c r="AT6020" s="10" t="str">
        <f t="shared" si="1516"/>
        <v/>
      </c>
      <c r="AU6020" s="10" t="str">
        <f t="shared" si="1517"/>
        <v/>
      </c>
      <c r="AV6020" s="10" t="str">
        <f t="shared" si="1518"/>
        <v/>
      </c>
      <c r="AW6020" s="10" t="str">
        <f t="shared" si="1519"/>
        <v/>
      </c>
      <c r="AX6020" s="10" t="str">
        <f t="shared" si="1510"/>
        <v/>
      </c>
      <c r="AY6020" s="10" t="str">
        <f t="shared" si="1520"/>
        <v/>
      </c>
      <c r="AZ6020" s="23">
        <f t="shared" si="1521"/>
        <v>0</v>
      </c>
      <c r="BA6020" s="10">
        <f t="shared" si="1522"/>
        <v>0</v>
      </c>
    </row>
    <row r="6021" spans="1:53" x14ac:dyDescent="0.25">
      <c r="A6021" s="25" t="str">
        <f t="shared" si="1525"/>
        <v/>
      </c>
      <c r="C6021" s="1"/>
      <c r="D6021" s="1"/>
      <c r="E6021" s="1"/>
      <c r="F6021" s="1"/>
      <c r="G6021" s="3" t="str">
        <f t="shared" ca="1" si="1524"/>
        <v/>
      </c>
      <c r="H6021" s="16" t="str">
        <f t="shared" si="1511"/>
        <v/>
      </c>
      <c r="AF6021" s="67"/>
      <c r="AH6021" s="6">
        <f t="shared" ca="1" si="1509"/>
        <v>44152</v>
      </c>
      <c r="AP6021" s="10" t="str">
        <f t="shared" si="1512"/>
        <v/>
      </c>
      <c r="AQ6021" s="10" t="str">
        <f t="shared" si="1513"/>
        <v/>
      </c>
      <c r="AR6021" s="10" t="str">
        <f t="shared" si="1514"/>
        <v/>
      </c>
      <c r="AS6021" s="10" t="str">
        <f t="shared" si="1515"/>
        <v/>
      </c>
      <c r="AT6021" s="10" t="str">
        <f t="shared" si="1516"/>
        <v/>
      </c>
      <c r="AU6021" s="10" t="str">
        <f t="shared" si="1517"/>
        <v/>
      </c>
      <c r="AV6021" s="10" t="str">
        <f t="shared" si="1518"/>
        <v/>
      </c>
      <c r="AW6021" s="10" t="str">
        <f t="shared" si="1519"/>
        <v/>
      </c>
      <c r="AX6021" s="10" t="str">
        <f t="shared" si="1510"/>
        <v/>
      </c>
      <c r="AY6021" s="10" t="str">
        <f t="shared" si="1520"/>
        <v/>
      </c>
      <c r="AZ6021" s="23">
        <f t="shared" si="1521"/>
        <v>0</v>
      </c>
      <c r="BA6021" s="10">
        <f t="shared" si="1522"/>
        <v>0</v>
      </c>
    </row>
    <row r="6022" spans="1:53" x14ac:dyDescent="0.25">
      <c r="A6022" s="26" t="str">
        <f t="shared" si="1525"/>
        <v/>
      </c>
      <c r="B6022" s="28"/>
      <c r="C6022" s="29"/>
      <c r="D6022" s="29"/>
      <c r="E6022" s="29"/>
      <c r="F6022" s="29"/>
      <c r="G6022" s="30" t="str">
        <f t="shared" ca="1" si="1524"/>
        <v/>
      </c>
      <c r="H6022" s="16" t="str">
        <f t="shared" si="1511"/>
        <v/>
      </c>
      <c r="AF6022" s="67"/>
      <c r="AH6022" s="6">
        <f t="shared" ca="1" si="1509"/>
        <v>44152</v>
      </c>
      <c r="AP6022" s="10" t="str">
        <f t="shared" si="1512"/>
        <v/>
      </c>
      <c r="AQ6022" s="10" t="str">
        <f t="shared" si="1513"/>
        <v/>
      </c>
      <c r="AR6022" s="10" t="str">
        <f t="shared" si="1514"/>
        <v/>
      </c>
      <c r="AS6022" s="10" t="str">
        <f t="shared" si="1515"/>
        <v/>
      </c>
      <c r="AT6022" s="10" t="str">
        <f t="shared" si="1516"/>
        <v/>
      </c>
      <c r="AU6022" s="10" t="str">
        <f t="shared" si="1517"/>
        <v/>
      </c>
      <c r="AV6022" s="10" t="str">
        <f t="shared" si="1518"/>
        <v/>
      </c>
      <c r="AW6022" s="10" t="str">
        <f t="shared" si="1519"/>
        <v/>
      </c>
      <c r="AX6022" s="10" t="str">
        <f t="shared" si="1510"/>
        <v/>
      </c>
      <c r="AY6022" s="10" t="str">
        <f t="shared" si="1520"/>
        <v/>
      </c>
      <c r="AZ6022" s="23">
        <f t="shared" si="1521"/>
        <v>0</v>
      </c>
      <c r="BA6022" s="10">
        <f t="shared" si="1522"/>
        <v>0</v>
      </c>
    </row>
    <row r="6023" spans="1:53" x14ac:dyDescent="0.25">
      <c r="A6023" s="25" t="str">
        <f t="shared" si="1525"/>
        <v/>
      </c>
      <c r="C6023" s="1"/>
      <c r="D6023" s="1"/>
      <c r="E6023" s="1"/>
      <c r="F6023" s="1"/>
      <c r="G6023" s="3" t="str">
        <f t="shared" ca="1" si="1524"/>
        <v/>
      </c>
      <c r="H6023" s="16" t="str">
        <f t="shared" si="1511"/>
        <v/>
      </c>
      <c r="AF6023" s="67"/>
      <c r="AH6023" s="6">
        <f t="shared" ca="1" si="1509"/>
        <v>44152</v>
      </c>
      <c r="AP6023" s="10" t="str">
        <f t="shared" si="1512"/>
        <v/>
      </c>
      <c r="AQ6023" s="10" t="str">
        <f t="shared" si="1513"/>
        <v/>
      </c>
      <c r="AR6023" s="10" t="str">
        <f t="shared" si="1514"/>
        <v/>
      </c>
      <c r="AS6023" s="10" t="str">
        <f t="shared" si="1515"/>
        <v/>
      </c>
      <c r="AT6023" s="10" t="str">
        <f t="shared" si="1516"/>
        <v/>
      </c>
      <c r="AU6023" s="10" t="str">
        <f t="shared" si="1517"/>
        <v/>
      </c>
      <c r="AV6023" s="10" t="str">
        <f t="shared" si="1518"/>
        <v/>
      </c>
      <c r="AW6023" s="10" t="str">
        <f t="shared" si="1519"/>
        <v/>
      </c>
      <c r="AX6023" s="10" t="str">
        <f t="shared" si="1510"/>
        <v/>
      </c>
      <c r="AY6023" s="10" t="str">
        <f t="shared" si="1520"/>
        <v/>
      </c>
      <c r="AZ6023" s="23">
        <f t="shared" si="1521"/>
        <v>0</v>
      </c>
      <c r="BA6023" s="10">
        <f t="shared" si="1522"/>
        <v>0</v>
      </c>
    </row>
    <row r="6024" spans="1:53" x14ac:dyDescent="0.25">
      <c r="A6024" s="26" t="str">
        <f t="shared" si="1525"/>
        <v/>
      </c>
      <c r="B6024" s="28"/>
      <c r="C6024" s="29"/>
      <c r="D6024" s="29"/>
      <c r="E6024" s="29"/>
      <c r="F6024" s="29"/>
      <c r="G6024" s="30" t="str">
        <f t="shared" ca="1" si="1524"/>
        <v/>
      </c>
      <c r="H6024" s="16" t="str">
        <f t="shared" si="1511"/>
        <v/>
      </c>
      <c r="AF6024" s="67"/>
      <c r="AH6024" s="6">
        <f t="shared" ca="1" si="1509"/>
        <v>44152</v>
      </c>
      <c r="AP6024" s="10" t="str">
        <f t="shared" si="1512"/>
        <v/>
      </c>
      <c r="AQ6024" s="10" t="str">
        <f t="shared" si="1513"/>
        <v/>
      </c>
      <c r="AR6024" s="10" t="str">
        <f t="shared" si="1514"/>
        <v/>
      </c>
      <c r="AS6024" s="10" t="str">
        <f t="shared" si="1515"/>
        <v/>
      </c>
      <c r="AT6024" s="10" t="str">
        <f t="shared" si="1516"/>
        <v/>
      </c>
      <c r="AU6024" s="10" t="str">
        <f t="shared" si="1517"/>
        <v/>
      </c>
      <c r="AV6024" s="10" t="str">
        <f t="shared" si="1518"/>
        <v/>
      </c>
      <c r="AW6024" s="10" t="str">
        <f t="shared" si="1519"/>
        <v/>
      </c>
      <c r="AX6024" s="10" t="str">
        <f t="shared" si="1510"/>
        <v/>
      </c>
      <c r="AY6024" s="10" t="str">
        <f t="shared" si="1520"/>
        <v/>
      </c>
      <c r="AZ6024" s="23">
        <f t="shared" si="1521"/>
        <v>0</v>
      </c>
      <c r="BA6024" s="10">
        <f t="shared" si="1522"/>
        <v>0</v>
      </c>
    </row>
    <row r="6025" spans="1:53" x14ac:dyDescent="0.25">
      <c r="A6025" s="25" t="str">
        <f t="shared" si="1525"/>
        <v/>
      </c>
      <c r="C6025" s="1"/>
      <c r="D6025" s="1"/>
      <c r="E6025" s="1"/>
      <c r="F6025" s="1"/>
      <c r="G6025" s="3" t="str">
        <f t="shared" ca="1" si="1524"/>
        <v/>
      </c>
      <c r="H6025" s="16" t="str">
        <f t="shared" si="1511"/>
        <v/>
      </c>
      <c r="AF6025" s="67"/>
      <c r="AH6025" s="6">
        <f t="shared" ref="AH6025:AH6088" ca="1" si="1526">TODAY()</f>
        <v>44152</v>
      </c>
      <c r="AP6025" s="10" t="str">
        <f t="shared" si="1512"/>
        <v/>
      </c>
      <c r="AQ6025" s="10" t="str">
        <f t="shared" si="1513"/>
        <v/>
      </c>
      <c r="AR6025" s="10" t="str">
        <f t="shared" si="1514"/>
        <v/>
      </c>
      <c r="AS6025" s="10" t="str">
        <f t="shared" si="1515"/>
        <v/>
      </c>
      <c r="AT6025" s="10" t="str">
        <f t="shared" si="1516"/>
        <v/>
      </c>
      <c r="AU6025" s="10" t="str">
        <f t="shared" si="1517"/>
        <v/>
      </c>
      <c r="AV6025" s="10" t="str">
        <f t="shared" si="1518"/>
        <v/>
      </c>
      <c r="AW6025" s="10" t="str">
        <f t="shared" si="1519"/>
        <v/>
      </c>
      <c r="AX6025" s="10" t="str">
        <f t="shared" ref="AX6025:AX6088" si="1527">IF(C6025="","",IF(AND(H6025&gt;=54,H6025&lt;=58),1,0))</f>
        <v/>
      </c>
      <c r="AY6025" s="10" t="str">
        <f t="shared" si="1520"/>
        <v/>
      </c>
      <c r="AZ6025" s="23">
        <f t="shared" si="1521"/>
        <v>0</v>
      </c>
      <c r="BA6025" s="10">
        <f t="shared" si="1522"/>
        <v>0</v>
      </c>
    </row>
    <row r="6026" spans="1:53" x14ac:dyDescent="0.25">
      <c r="A6026" s="26" t="str">
        <f t="shared" si="1525"/>
        <v/>
      </c>
      <c r="B6026" s="28"/>
      <c r="C6026" s="29"/>
      <c r="D6026" s="29"/>
      <c r="E6026" s="29"/>
      <c r="F6026" s="29"/>
      <c r="G6026" s="30" t="str">
        <f t="shared" ca="1" si="1524"/>
        <v/>
      </c>
      <c r="H6026" s="16" t="str">
        <f t="shared" ref="H6026:H6089" si="1528">IF(C6026="","",LEFT(G6026,2)+0)</f>
        <v/>
      </c>
      <c r="AF6026" s="67"/>
      <c r="AH6026" s="6">
        <f t="shared" ca="1" si="1526"/>
        <v>44152</v>
      </c>
      <c r="AP6026" s="10" t="str">
        <f t="shared" ref="AP6026:AP6089" si="1529">IF(C6026="","",IF(H6026&lt;=18+0,1,0))</f>
        <v/>
      </c>
      <c r="AQ6026" s="10" t="str">
        <f t="shared" ref="AQ6026:AQ6089" si="1530">IF(C6026="","",IF(H6026&lt;19,0,IF(H6026&gt;23,0,1)))</f>
        <v/>
      </c>
      <c r="AR6026" s="10" t="str">
        <f t="shared" ref="AR6026:AR6089" si="1531">IF(C6026="","",IF(H6026&lt;24,0,IF(H6026&gt;28,0,1)))</f>
        <v/>
      </c>
      <c r="AS6026" s="10" t="str">
        <f t="shared" ref="AS6026:AS6089" si="1532">IF(C6026="","",IF(H6026&lt;29,0,IF(H6026&gt;33,0,1)))</f>
        <v/>
      </c>
      <c r="AT6026" s="10" t="str">
        <f t="shared" ref="AT6026:AT6089" si="1533">IF(C6026="","",IF(H6026&lt;34,0,IF(H6026&gt;38,0,1)))</f>
        <v/>
      </c>
      <c r="AU6026" s="10" t="str">
        <f t="shared" ref="AU6026:AU6089" si="1534">IF(C6026="","",IF(H6026&lt;39,0,IF(H6026&gt;43,0,1)))</f>
        <v/>
      </c>
      <c r="AV6026" s="10" t="str">
        <f t="shared" ref="AV6026:AV6089" si="1535">IF(C6026="","",IF(H6026&lt;44,0,IF(H6026&gt;48,0,1)))</f>
        <v/>
      </c>
      <c r="AW6026" s="10" t="str">
        <f t="shared" ref="AW6026:AW6089" si="1536">IF(C6026="","",IF(H6026&lt;49,0,IF(H6026&gt;53,0,1)))</f>
        <v/>
      </c>
      <c r="AX6026" s="10" t="str">
        <f t="shared" si="1527"/>
        <v/>
      </c>
      <c r="AY6026" s="10" t="str">
        <f t="shared" ref="AY6026:AY6089" si="1537">IF(C6026="","",IF(H6026&gt;=59+0,1,0))</f>
        <v/>
      </c>
      <c r="AZ6026" s="23">
        <f t="shared" ref="AZ6026:AZ6089" si="1538">IF(D6026="",0,IF(AND(D6026="Masculino",E6026="titular"),1,0))</f>
        <v>0</v>
      </c>
      <c r="BA6026" s="10">
        <f t="shared" ref="BA6026:BA6089" si="1539">IF(D6026="",0,IF(AND(D6026="Masculino",E6026="Dependente"),1,0))</f>
        <v>0</v>
      </c>
    </row>
    <row r="6027" spans="1:53" x14ac:dyDescent="0.25">
      <c r="A6027" s="25" t="str">
        <f t="shared" si="1525"/>
        <v/>
      </c>
      <c r="C6027" s="1"/>
      <c r="D6027" s="1"/>
      <c r="E6027" s="1"/>
      <c r="F6027" s="1"/>
      <c r="G6027" s="3" t="str">
        <f t="shared" ca="1" si="1524"/>
        <v/>
      </c>
      <c r="H6027" s="16" t="str">
        <f t="shared" si="1528"/>
        <v/>
      </c>
      <c r="AF6027" s="67"/>
      <c r="AH6027" s="6">
        <f t="shared" ca="1" si="1526"/>
        <v>44152</v>
      </c>
      <c r="AP6027" s="10" t="str">
        <f t="shared" si="1529"/>
        <v/>
      </c>
      <c r="AQ6027" s="10" t="str">
        <f t="shared" si="1530"/>
        <v/>
      </c>
      <c r="AR6027" s="10" t="str">
        <f t="shared" si="1531"/>
        <v/>
      </c>
      <c r="AS6027" s="10" t="str">
        <f t="shared" si="1532"/>
        <v/>
      </c>
      <c r="AT6027" s="10" t="str">
        <f t="shared" si="1533"/>
        <v/>
      </c>
      <c r="AU6027" s="10" t="str">
        <f t="shared" si="1534"/>
        <v/>
      </c>
      <c r="AV6027" s="10" t="str">
        <f t="shared" si="1535"/>
        <v/>
      </c>
      <c r="AW6027" s="10" t="str">
        <f t="shared" si="1536"/>
        <v/>
      </c>
      <c r="AX6027" s="10" t="str">
        <f t="shared" si="1527"/>
        <v/>
      </c>
      <c r="AY6027" s="10" t="str">
        <f t="shared" si="1537"/>
        <v/>
      </c>
      <c r="AZ6027" s="23">
        <f t="shared" si="1538"/>
        <v>0</v>
      </c>
      <c r="BA6027" s="10">
        <f t="shared" si="1539"/>
        <v>0</v>
      </c>
    </row>
    <row r="6028" spans="1:53" x14ac:dyDescent="0.25">
      <c r="A6028" s="26" t="str">
        <f t="shared" si="1525"/>
        <v/>
      </c>
      <c r="B6028" s="28"/>
      <c r="C6028" s="29"/>
      <c r="D6028" s="29"/>
      <c r="E6028" s="29"/>
      <c r="F6028" s="29"/>
      <c r="G6028" s="30" t="str">
        <f t="shared" ca="1" si="1524"/>
        <v/>
      </c>
      <c r="H6028" s="16" t="str">
        <f t="shared" si="1528"/>
        <v/>
      </c>
      <c r="AF6028" s="67"/>
      <c r="AH6028" s="6">
        <f t="shared" ca="1" si="1526"/>
        <v>44152</v>
      </c>
      <c r="AP6028" s="10" t="str">
        <f t="shared" si="1529"/>
        <v/>
      </c>
      <c r="AQ6028" s="10" t="str">
        <f t="shared" si="1530"/>
        <v/>
      </c>
      <c r="AR6028" s="10" t="str">
        <f t="shared" si="1531"/>
        <v/>
      </c>
      <c r="AS6028" s="10" t="str">
        <f t="shared" si="1532"/>
        <v/>
      </c>
      <c r="AT6028" s="10" t="str">
        <f t="shared" si="1533"/>
        <v/>
      </c>
      <c r="AU6028" s="10" t="str">
        <f t="shared" si="1534"/>
        <v/>
      </c>
      <c r="AV6028" s="10" t="str">
        <f t="shared" si="1535"/>
        <v/>
      </c>
      <c r="AW6028" s="10" t="str">
        <f t="shared" si="1536"/>
        <v/>
      </c>
      <c r="AX6028" s="10" t="str">
        <f t="shared" si="1527"/>
        <v/>
      </c>
      <c r="AY6028" s="10" t="str">
        <f t="shared" si="1537"/>
        <v/>
      </c>
      <c r="AZ6028" s="23">
        <f t="shared" si="1538"/>
        <v>0</v>
      </c>
      <c r="BA6028" s="10">
        <f t="shared" si="1539"/>
        <v>0</v>
      </c>
    </row>
    <row r="6029" spans="1:53" x14ac:dyDescent="0.25">
      <c r="A6029" s="25" t="str">
        <f t="shared" ref="A6029:A6092" si="1540">IF(B6029="","",A6028+1)</f>
        <v/>
      </c>
      <c r="C6029" s="1"/>
      <c r="D6029" s="1"/>
      <c r="E6029" s="1"/>
      <c r="F6029" s="1"/>
      <c r="G6029" s="3" t="str">
        <f t="shared" ca="1" si="1524"/>
        <v/>
      </c>
      <c r="H6029" s="16" t="str">
        <f t="shared" si="1528"/>
        <v/>
      </c>
      <c r="AF6029" s="67"/>
      <c r="AH6029" s="6">
        <f t="shared" ca="1" si="1526"/>
        <v>44152</v>
      </c>
      <c r="AP6029" s="10" t="str">
        <f t="shared" si="1529"/>
        <v/>
      </c>
      <c r="AQ6029" s="10" t="str">
        <f t="shared" si="1530"/>
        <v/>
      </c>
      <c r="AR6029" s="10" t="str">
        <f t="shared" si="1531"/>
        <v/>
      </c>
      <c r="AS6029" s="10" t="str">
        <f t="shared" si="1532"/>
        <v/>
      </c>
      <c r="AT6029" s="10" t="str">
        <f t="shared" si="1533"/>
        <v/>
      </c>
      <c r="AU6029" s="10" t="str">
        <f t="shared" si="1534"/>
        <v/>
      </c>
      <c r="AV6029" s="10" t="str">
        <f t="shared" si="1535"/>
        <v/>
      </c>
      <c r="AW6029" s="10" t="str">
        <f t="shared" si="1536"/>
        <v/>
      </c>
      <c r="AX6029" s="10" t="str">
        <f t="shared" si="1527"/>
        <v/>
      </c>
      <c r="AY6029" s="10" t="str">
        <f t="shared" si="1537"/>
        <v/>
      </c>
      <c r="AZ6029" s="23">
        <f t="shared" si="1538"/>
        <v>0</v>
      </c>
      <c r="BA6029" s="10">
        <f t="shared" si="1539"/>
        <v>0</v>
      </c>
    </row>
    <row r="6030" spans="1:53" x14ac:dyDescent="0.25">
      <c r="A6030" s="26" t="str">
        <f t="shared" si="1540"/>
        <v/>
      </c>
      <c r="B6030" s="28"/>
      <c r="C6030" s="29"/>
      <c r="D6030" s="29"/>
      <c r="E6030" s="29"/>
      <c r="F6030" s="29"/>
      <c r="G6030" s="30" t="str">
        <f t="shared" ca="1" si="1524"/>
        <v/>
      </c>
      <c r="H6030" s="16" t="str">
        <f t="shared" si="1528"/>
        <v/>
      </c>
      <c r="AF6030" s="67"/>
      <c r="AH6030" s="6">
        <f t="shared" ca="1" si="1526"/>
        <v>44152</v>
      </c>
      <c r="AP6030" s="10" t="str">
        <f t="shared" si="1529"/>
        <v/>
      </c>
      <c r="AQ6030" s="10" t="str">
        <f t="shared" si="1530"/>
        <v/>
      </c>
      <c r="AR6030" s="10" t="str">
        <f t="shared" si="1531"/>
        <v/>
      </c>
      <c r="AS6030" s="10" t="str">
        <f t="shared" si="1532"/>
        <v/>
      </c>
      <c r="AT6030" s="10" t="str">
        <f t="shared" si="1533"/>
        <v/>
      </c>
      <c r="AU6030" s="10" t="str">
        <f t="shared" si="1534"/>
        <v/>
      </c>
      <c r="AV6030" s="10" t="str">
        <f t="shared" si="1535"/>
        <v/>
      </c>
      <c r="AW6030" s="10" t="str">
        <f t="shared" si="1536"/>
        <v/>
      </c>
      <c r="AX6030" s="10" t="str">
        <f t="shared" si="1527"/>
        <v/>
      </c>
      <c r="AY6030" s="10" t="str">
        <f t="shared" si="1537"/>
        <v/>
      </c>
      <c r="AZ6030" s="23">
        <f t="shared" si="1538"/>
        <v>0</v>
      </c>
      <c r="BA6030" s="10">
        <f t="shared" si="1539"/>
        <v>0</v>
      </c>
    </row>
    <row r="6031" spans="1:53" x14ac:dyDescent="0.25">
      <c r="A6031" s="25" t="str">
        <f t="shared" si="1540"/>
        <v/>
      </c>
      <c r="C6031" s="1"/>
      <c r="D6031" s="1"/>
      <c r="E6031" s="1"/>
      <c r="F6031" s="1"/>
      <c r="G6031" s="3" t="str">
        <f t="shared" ca="1" si="1524"/>
        <v/>
      </c>
      <c r="H6031" s="16" t="str">
        <f t="shared" si="1528"/>
        <v/>
      </c>
      <c r="AF6031" s="67"/>
      <c r="AH6031" s="6">
        <f t="shared" ca="1" si="1526"/>
        <v>44152</v>
      </c>
      <c r="AP6031" s="10" t="str">
        <f t="shared" si="1529"/>
        <v/>
      </c>
      <c r="AQ6031" s="10" t="str">
        <f t="shared" si="1530"/>
        <v/>
      </c>
      <c r="AR6031" s="10" t="str">
        <f t="shared" si="1531"/>
        <v/>
      </c>
      <c r="AS6031" s="10" t="str">
        <f t="shared" si="1532"/>
        <v/>
      </c>
      <c r="AT6031" s="10" t="str">
        <f t="shared" si="1533"/>
        <v/>
      </c>
      <c r="AU6031" s="10" t="str">
        <f t="shared" si="1534"/>
        <v/>
      </c>
      <c r="AV6031" s="10" t="str">
        <f t="shared" si="1535"/>
        <v/>
      </c>
      <c r="AW6031" s="10" t="str">
        <f t="shared" si="1536"/>
        <v/>
      </c>
      <c r="AX6031" s="10" t="str">
        <f t="shared" si="1527"/>
        <v/>
      </c>
      <c r="AY6031" s="10" t="str">
        <f t="shared" si="1537"/>
        <v/>
      </c>
      <c r="AZ6031" s="23">
        <f t="shared" si="1538"/>
        <v>0</v>
      </c>
      <c r="BA6031" s="10">
        <f t="shared" si="1539"/>
        <v>0</v>
      </c>
    </row>
    <row r="6032" spans="1:53" x14ac:dyDescent="0.25">
      <c r="A6032" s="26" t="str">
        <f t="shared" si="1540"/>
        <v/>
      </c>
      <c r="B6032" s="28"/>
      <c r="C6032" s="29"/>
      <c r="D6032" s="29"/>
      <c r="E6032" s="29"/>
      <c r="F6032" s="29"/>
      <c r="G6032" s="30" t="str">
        <f t="shared" ca="1" si="1524"/>
        <v/>
      </c>
      <c r="H6032" s="16" t="str">
        <f t="shared" si="1528"/>
        <v/>
      </c>
      <c r="AF6032" s="67"/>
      <c r="AH6032" s="6">
        <f t="shared" ca="1" si="1526"/>
        <v>44152</v>
      </c>
      <c r="AP6032" s="10" t="str">
        <f t="shared" si="1529"/>
        <v/>
      </c>
      <c r="AQ6032" s="10" t="str">
        <f t="shared" si="1530"/>
        <v/>
      </c>
      <c r="AR6032" s="10" t="str">
        <f t="shared" si="1531"/>
        <v/>
      </c>
      <c r="AS6032" s="10" t="str">
        <f t="shared" si="1532"/>
        <v/>
      </c>
      <c r="AT6032" s="10" t="str">
        <f t="shared" si="1533"/>
        <v/>
      </c>
      <c r="AU6032" s="10" t="str">
        <f t="shared" si="1534"/>
        <v/>
      </c>
      <c r="AV6032" s="10" t="str">
        <f t="shared" si="1535"/>
        <v/>
      </c>
      <c r="AW6032" s="10" t="str">
        <f t="shared" si="1536"/>
        <v/>
      </c>
      <c r="AX6032" s="10" t="str">
        <f t="shared" si="1527"/>
        <v/>
      </c>
      <c r="AY6032" s="10" t="str">
        <f t="shared" si="1537"/>
        <v/>
      </c>
      <c r="AZ6032" s="23">
        <f t="shared" si="1538"/>
        <v>0</v>
      </c>
      <c r="BA6032" s="10">
        <f t="shared" si="1539"/>
        <v>0</v>
      </c>
    </row>
    <row r="6033" spans="1:53" x14ac:dyDescent="0.25">
      <c r="A6033" s="25" t="str">
        <f t="shared" si="1540"/>
        <v/>
      </c>
      <c r="C6033" s="1"/>
      <c r="D6033" s="1"/>
      <c r="E6033" s="1"/>
      <c r="F6033" s="1"/>
      <c r="G6033" s="3" t="str">
        <f t="shared" ca="1" si="1524"/>
        <v/>
      </c>
      <c r="H6033" s="16" t="str">
        <f t="shared" si="1528"/>
        <v/>
      </c>
      <c r="AF6033" s="67"/>
      <c r="AH6033" s="6">
        <f t="shared" ca="1" si="1526"/>
        <v>44152</v>
      </c>
      <c r="AP6033" s="10" t="str">
        <f t="shared" si="1529"/>
        <v/>
      </c>
      <c r="AQ6033" s="10" t="str">
        <f t="shared" si="1530"/>
        <v/>
      </c>
      <c r="AR6033" s="10" t="str">
        <f t="shared" si="1531"/>
        <v/>
      </c>
      <c r="AS6033" s="10" t="str">
        <f t="shared" si="1532"/>
        <v/>
      </c>
      <c r="AT6033" s="10" t="str">
        <f t="shared" si="1533"/>
        <v/>
      </c>
      <c r="AU6033" s="10" t="str">
        <f t="shared" si="1534"/>
        <v/>
      </c>
      <c r="AV6033" s="10" t="str">
        <f t="shared" si="1535"/>
        <v/>
      </c>
      <c r="AW6033" s="10" t="str">
        <f t="shared" si="1536"/>
        <v/>
      </c>
      <c r="AX6033" s="10" t="str">
        <f t="shared" si="1527"/>
        <v/>
      </c>
      <c r="AY6033" s="10" t="str">
        <f t="shared" si="1537"/>
        <v/>
      </c>
      <c r="AZ6033" s="23">
        <f t="shared" si="1538"/>
        <v>0</v>
      </c>
      <c r="BA6033" s="10">
        <f t="shared" si="1539"/>
        <v>0</v>
      </c>
    </row>
    <row r="6034" spans="1:53" x14ac:dyDescent="0.25">
      <c r="A6034" s="26" t="str">
        <f t="shared" si="1540"/>
        <v/>
      </c>
      <c r="B6034" s="28"/>
      <c r="C6034" s="29"/>
      <c r="D6034" s="29"/>
      <c r="E6034" s="29"/>
      <c r="F6034" s="29"/>
      <c r="G6034" s="30" t="str">
        <f t="shared" ca="1" si="1524"/>
        <v/>
      </c>
      <c r="H6034" s="16" t="str">
        <f t="shared" si="1528"/>
        <v/>
      </c>
      <c r="AF6034" s="67"/>
      <c r="AH6034" s="6">
        <f t="shared" ca="1" si="1526"/>
        <v>44152</v>
      </c>
      <c r="AP6034" s="10" t="str">
        <f t="shared" si="1529"/>
        <v/>
      </c>
      <c r="AQ6034" s="10" t="str">
        <f t="shared" si="1530"/>
        <v/>
      </c>
      <c r="AR6034" s="10" t="str">
        <f t="shared" si="1531"/>
        <v/>
      </c>
      <c r="AS6034" s="10" t="str">
        <f t="shared" si="1532"/>
        <v/>
      </c>
      <c r="AT6034" s="10" t="str">
        <f t="shared" si="1533"/>
        <v/>
      </c>
      <c r="AU6034" s="10" t="str">
        <f t="shared" si="1534"/>
        <v/>
      </c>
      <c r="AV6034" s="10" t="str">
        <f t="shared" si="1535"/>
        <v/>
      </c>
      <c r="AW6034" s="10" t="str">
        <f t="shared" si="1536"/>
        <v/>
      </c>
      <c r="AX6034" s="10" t="str">
        <f t="shared" si="1527"/>
        <v/>
      </c>
      <c r="AY6034" s="10" t="str">
        <f t="shared" si="1537"/>
        <v/>
      </c>
      <c r="AZ6034" s="23">
        <f t="shared" si="1538"/>
        <v>0</v>
      </c>
      <c r="BA6034" s="10">
        <f t="shared" si="1539"/>
        <v>0</v>
      </c>
    </row>
    <row r="6035" spans="1:53" x14ac:dyDescent="0.25">
      <c r="A6035" s="25" t="str">
        <f t="shared" si="1540"/>
        <v/>
      </c>
      <c r="C6035" s="1"/>
      <c r="D6035" s="1"/>
      <c r="E6035" s="1"/>
      <c r="F6035" s="1"/>
      <c r="G6035" s="3" t="str">
        <f t="shared" ca="1" si="1524"/>
        <v/>
      </c>
      <c r="H6035" s="16" t="str">
        <f t="shared" si="1528"/>
        <v/>
      </c>
      <c r="AF6035" s="67"/>
      <c r="AH6035" s="6">
        <f t="shared" ca="1" si="1526"/>
        <v>44152</v>
      </c>
      <c r="AP6035" s="10" t="str">
        <f t="shared" si="1529"/>
        <v/>
      </c>
      <c r="AQ6035" s="10" t="str">
        <f t="shared" si="1530"/>
        <v/>
      </c>
      <c r="AR6035" s="10" t="str">
        <f t="shared" si="1531"/>
        <v/>
      </c>
      <c r="AS6035" s="10" t="str">
        <f t="shared" si="1532"/>
        <v/>
      </c>
      <c r="AT6035" s="10" t="str">
        <f t="shared" si="1533"/>
        <v/>
      </c>
      <c r="AU6035" s="10" t="str">
        <f t="shared" si="1534"/>
        <v/>
      </c>
      <c r="AV6035" s="10" t="str">
        <f t="shared" si="1535"/>
        <v/>
      </c>
      <c r="AW6035" s="10" t="str">
        <f t="shared" si="1536"/>
        <v/>
      </c>
      <c r="AX6035" s="10" t="str">
        <f t="shared" si="1527"/>
        <v/>
      </c>
      <c r="AY6035" s="10" t="str">
        <f t="shared" si="1537"/>
        <v/>
      </c>
      <c r="AZ6035" s="23">
        <f t="shared" si="1538"/>
        <v>0</v>
      </c>
      <c r="BA6035" s="10">
        <f t="shared" si="1539"/>
        <v>0</v>
      </c>
    </row>
    <row r="6036" spans="1:53" x14ac:dyDescent="0.25">
      <c r="A6036" s="26" t="str">
        <f t="shared" si="1540"/>
        <v/>
      </c>
      <c r="B6036" s="28"/>
      <c r="C6036" s="29"/>
      <c r="D6036" s="29"/>
      <c r="E6036" s="29"/>
      <c r="F6036" s="29"/>
      <c r="G6036" s="30" t="str">
        <f t="shared" ca="1" si="1524"/>
        <v/>
      </c>
      <c r="H6036" s="16" t="str">
        <f t="shared" si="1528"/>
        <v/>
      </c>
      <c r="AF6036" s="67"/>
      <c r="AH6036" s="6">
        <f t="shared" ca="1" si="1526"/>
        <v>44152</v>
      </c>
      <c r="AP6036" s="10" t="str">
        <f t="shared" si="1529"/>
        <v/>
      </c>
      <c r="AQ6036" s="10" t="str">
        <f t="shared" si="1530"/>
        <v/>
      </c>
      <c r="AR6036" s="10" t="str">
        <f t="shared" si="1531"/>
        <v/>
      </c>
      <c r="AS6036" s="10" t="str">
        <f t="shared" si="1532"/>
        <v/>
      </c>
      <c r="AT6036" s="10" t="str">
        <f t="shared" si="1533"/>
        <v/>
      </c>
      <c r="AU6036" s="10" t="str">
        <f t="shared" si="1534"/>
        <v/>
      </c>
      <c r="AV6036" s="10" t="str">
        <f t="shared" si="1535"/>
        <v/>
      </c>
      <c r="AW6036" s="10" t="str">
        <f t="shared" si="1536"/>
        <v/>
      </c>
      <c r="AX6036" s="10" t="str">
        <f t="shared" si="1527"/>
        <v/>
      </c>
      <c r="AY6036" s="10" t="str">
        <f t="shared" si="1537"/>
        <v/>
      </c>
      <c r="AZ6036" s="23">
        <f t="shared" si="1538"/>
        <v>0</v>
      </c>
      <c r="BA6036" s="10">
        <f t="shared" si="1539"/>
        <v>0</v>
      </c>
    </row>
    <row r="6037" spans="1:53" x14ac:dyDescent="0.25">
      <c r="A6037" s="25" t="str">
        <f t="shared" si="1540"/>
        <v/>
      </c>
      <c r="C6037" s="1"/>
      <c r="D6037" s="1"/>
      <c r="E6037" s="1"/>
      <c r="F6037" s="1"/>
      <c r="G6037" s="3" t="str">
        <f t="shared" ca="1" si="1524"/>
        <v/>
      </c>
      <c r="H6037" s="16" t="str">
        <f t="shared" si="1528"/>
        <v/>
      </c>
      <c r="AF6037" s="67"/>
      <c r="AH6037" s="6">
        <f t="shared" ca="1" si="1526"/>
        <v>44152</v>
      </c>
      <c r="AP6037" s="10" t="str">
        <f t="shared" si="1529"/>
        <v/>
      </c>
      <c r="AQ6037" s="10" t="str">
        <f t="shared" si="1530"/>
        <v/>
      </c>
      <c r="AR6037" s="10" t="str">
        <f t="shared" si="1531"/>
        <v/>
      </c>
      <c r="AS6037" s="10" t="str">
        <f t="shared" si="1532"/>
        <v/>
      </c>
      <c r="AT6037" s="10" t="str">
        <f t="shared" si="1533"/>
        <v/>
      </c>
      <c r="AU6037" s="10" t="str">
        <f t="shared" si="1534"/>
        <v/>
      </c>
      <c r="AV6037" s="10" t="str">
        <f t="shared" si="1535"/>
        <v/>
      </c>
      <c r="AW6037" s="10" t="str">
        <f t="shared" si="1536"/>
        <v/>
      </c>
      <c r="AX6037" s="10" t="str">
        <f t="shared" si="1527"/>
        <v/>
      </c>
      <c r="AY6037" s="10" t="str">
        <f t="shared" si="1537"/>
        <v/>
      </c>
      <c r="AZ6037" s="23">
        <f t="shared" si="1538"/>
        <v>0</v>
      </c>
      <c r="BA6037" s="10">
        <f t="shared" si="1539"/>
        <v>0</v>
      </c>
    </row>
    <row r="6038" spans="1:53" x14ac:dyDescent="0.25">
      <c r="A6038" s="26" t="str">
        <f t="shared" si="1540"/>
        <v/>
      </c>
      <c r="B6038" s="28"/>
      <c r="C6038" s="29"/>
      <c r="D6038" s="29"/>
      <c r="E6038" s="29"/>
      <c r="F6038" s="29"/>
      <c r="G6038" s="30" t="str">
        <f t="shared" ca="1" si="1524"/>
        <v/>
      </c>
      <c r="H6038" s="16" t="str">
        <f t="shared" si="1528"/>
        <v/>
      </c>
      <c r="AF6038" s="67"/>
      <c r="AH6038" s="6">
        <f t="shared" ca="1" si="1526"/>
        <v>44152</v>
      </c>
      <c r="AP6038" s="10" t="str">
        <f t="shared" si="1529"/>
        <v/>
      </c>
      <c r="AQ6038" s="10" t="str">
        <f t="shared" si="1530"/>
        <v/>
      </c>
      <c r="AR6038" s="10" t="str">
        <f t="shared" si="1531"/>
        <v/>
      </c>
      <c r="AS6038" s="10" t="str">
        <f t="shared" si="1532"/>
        <v/>
      </c>
      <c r="AT6038" s="10" t="str">
        <f t="shared" si="1533"/>
        <v/>
      </c>
      <c r="AU6038" s="10" t="str">
        <f t="shared" si="1534"/>
        <v/>
      </c>
      <c r="AV6038" s="10" t="str">
        <f t="shared" si="1535"/>
        <v/>
      </c>
      <c r="AW6038" s="10" t="str">
        <f t="shared" si="1536"/>
        <v/>
      </c>
      <c r="AX6038" s="10" t="str">
        <f t="shared" si="1527"/>
        <v/>
      </c>
      <c r="AY6038" s="10" t="str">
        <f t="shared" si="1537"/>
        <v/>
      </c>
      <c r="AZ6038" s="23">
        <f t="shared" si="1538"/>
        <v>0</v>
      </c>
      <c r="BA6038" s="10">
        <f t="shared" si="1539"/>
        <v>0</v>
      </c>
    </row>
    <row r="6039" spans="1:53" x14ac:dyDescent="0.25">
      <c r="A6039" s="25" t="str">
        <f t="shared" si="1540"/>
        <v/>
      </c>
      <c r="C6039" s="1"/>
      <c r="D6039" s="1"/>
      <c r="E6039" s="1"/>
      <c r="F6039" s="1"/>
      <c r="G6039" s="3" t="str">
        <f t="shared" ca="1" si="1524"/>
        <v/>
      </c>
      <c r="H6039" s="16" t="str">
        <f t="shared" si="1528"/>
        <v/>
      </c>
      <c r="AF6039" s="67"/>
      <c r="AH6039" s="6">
        <f t="shared" ca="1" si="1526"/>
        <v>44152</v>
      </c>
      <c r="AP6039" s="10" t="str">
        <f t="shared" si="1529"/>
        <v/>
      </c>
      <c r="AQ6039" s="10" t="str">
        <f t="shared" si="1530"/>
        <v/>
      </c>
      <c r="AR6039" s="10" t="str">
        <f t="shared" si="1531"/>
        <v/>
      </c>
      <c r="AS6039" s="10" t="str">
        <f t="shared" si="1532"/>
        <v/>
      </c>
      <c r="AT6039" s="10" t="str">
        <f t="shared" si="1533"/>
        <v/>
      </c>
      <c r="AU6039" s="10" t="str">
        <f t="shared" si="1534"/>
        <v/>
      </c>
      <c r="AV6039" s="10" t="str">
        <f t="shared" si="1535"/>
        <v/>
      </c>
      <c r="AW6039" s="10" t="str">
        <f t="shared" si="1536"/>
        <v/>
      </c>
      <c r="AX6039" s="10" t="str">
        <f t="shared" si="1527"/>
        <v/>
      </c>
      <c r="AY6039" s="10" t="str">
        <f t="shared" si="1537"/>
        <v/>
      </c>
      <c r="AZ6039" s="23">
        <f t="shared" si="1538"/>
        <v>0</v>
      </c>
      <c r="BA6039" s="10">
        <f t="shared" si="1539"/>
        <v>0</v>
      </c>
    </row>
    <row r="6040" spans="1:53" x14ac:dyDescent="0.25">
      <c r="A6040" s="26" t="str">
        <f t="shared" si="1540"/>
        <v/>
      </c>
      <c r="B6040" s="28"/>
      <c r="C6040" s="29"/>
      <c r="D6040" s="29"/>
      <c r="E6040" s="29"/>
      <c r="F6040" s="29"/>
      <c r="G6040" s="30" t="str">
        <f t="shared" ca="1" si="1524"/>
        <v/>
      </c>
      <c r="H6040" s="16" t="str">
        <f t="shared" si="1528"/>
        <v/>
      </c>
      <c r="AF6040" s="67"/>
      <c r="AH6040" s="6">
        <f t="shared" ca="1" si="1526"/>
        <v>44152</v>
      </c>
      <c r="AP6040" s="10" t="str">
        <f t="shared" si="1529"/>
        <v/>
      </c>
      <c r="AQ6040" s="10" t="str">
        <f t="shared" si="1530"/>
        <v/>
      </c>
      <c r="AR6040" s="10" t="str">
        <f t="shared" si="1531"/>
        <v/>
      </c>
      <c r="AS6040" s="10" t="str">
        <f t="shared" si="1532"/>
        <v/>
      </c>
      <c r="AT6040" s="10" t="str">
        <f t="shared" si="1533"/>
        <v/>
      </c>
      <c r="AU6040" s="10" t="str">
        <f t="shared" si="1534"/>
        <v/>
      </c>
      <c r="AV6040" s="10" t="str">
        <f t="shared" si="1535"/>
        <v/>
      </c>
      <c r="AW6040" s="10" t="str">
        <f t="shared" si="1536"/>
        <v/>
      </c>
      <c r="AX6040" s="10" t="str">
        <f t="shared" si="1527"/>
        <v/>
      </c>
      <c r="AY6040" s="10" t="str">
        <f t="shared" si="1537"/>
        <v/>
      </c>
      <c r="AZ6040" s="23">
        <f t="shared" si="1538"/>
        <v>0</v>
      </c>
      <c r="BA6040" s="10">
        <f t="shared" si="1539"/>
        <v>0</v>
      </c>
    </row>
    <row r="6041" spans="1:53" x14ac:dyDescent="0.25">
      <c r="A6041" s="25" t="str">
        <f t="shared" si="1540"/>
        <v/>
      </c>
      <c r="C6041" s="1"/>
      <c r="D6041" s="1"/>
      <c r="E6041" s="1"/>
      <c r="F6041" s="1"/>
      <c r="G6041" s="3" t="str">
        <f t="shared" ca="1" si="1524"/>
        <v/>
      </c>
      <c r="H6041" s="16" t="str">
        <f t="shared" si="1528"/>
        <v/>
      </c>
      <c r="AF6041" s="67"/>
      <c r="AH6041" s="6">
        <f t="shared" ca="1" si="1526"/>
        <v>44152</v>
      </c>
      <c r="AP6041" s="10" t="str">
        <f t="shared" si="1529"/>
        <v/>
      </c>
      <c r="AQ6041" s="10" t="str">
        <f t="shared" si="1530"/>
        <v/>
      </c>
      <c r="AR6041" s="10" t="str">
        <f t="shared" si="1531"/>
        <v/>
      </c>
      <c r="AS6041" s="10" t="str">
        <f t="shared" si="1532"/>
        <v/>
      </c>
      <c r="AT6041" s="10" t="str">
        <f t="shared" si="1533"/>
        <v/>
      </c>
      <c r="AU6041" s="10" t="str">
        <f t="shared" si="1534"/>
        <v/>
      </c>
      <c r="AV6041" s="10" t="str">
        <f t="shared" si="1535"/>
        <v/>
      </c>
      <c r="AW6041" s="10" t="str">
        <f t="shared" si="1536"/>
        <v/>
      </c>
      <c r="AX6041" s="10" t="str">
        <f t="shared" si="1527"/>
        <v/>
      </c>
      <c r="AY6041" s="10" t="str">
        <f t="shared" si="1537"/>
        <v/>
      </c>
      <c r="AZ6041" s="23">
        <f t="shared" si="1538"/>
        <v>0</v>
      </c>
      <c r="BA6041" s="10">
        <f t="shared" si="1539"/>
        <v>0</v>
      </c>
    </row>
    <row r="6042" spans="1:53" x14ac:dyDescent="0.25">
      <c r="A6042" s="26" t="str">
        <f t="shared" si="1540"/>
        <v/>
      </c>
      <c r="B6042" s="28"/>
      <c r="C6042" s="29"/>
      <c r="D6042" s="29"/>
      <c r="E6042" s="29"/>
      <c r="F6042" s="29"/>
      <c r="G6042" s="30" t="str">
        <f t="shared" ca="1" si="1524"/>
        <v/>
      </c>
      <c r="H6042" s="16" t="str">
        <f t="shared" si="1528"/>
        <v/>
      </c>
      <c r="AF6042" s="67"/>
      <c r="AH6042" s="6">
        <f t="shared" ca="1" si="1526"/>
        <v>44152</v>
      </c>
      <c r="AP6042" s="10" t="str">
        <f t="shared" si="1529"/>
        <v/>
      </c>
      <c r="AQ6042" s="10" t="str">
        <f t="shared" si="1530"/>
        <v/>
      </c>
      <c r="AR6042" s="10" t="str">
        <f t="shared" si="1531"/>
        <v/>
      </c>
      <c r="AS6042" s="10" t="str">
        <f t="shared" si="1532"/>
        <v/>
      </c>
      <c r="AT6042" s="10" t="str">
        <f t="shared" si="1533"/>
        <v/>
      </c>
      <c r="AU6042" s="10" t="str">
        <f t="shared" si="1534"/>
        <v/>
      </c>
      <c r="AV6042" s="10" t="str">
        <f t="shared" si="1535"/>
        <v/>
      </c>
      <c r="AW6042" s="10" t="str">
        <f t="shared" si="1536"/>
        <v/>
      </c>
      <c r="AX6042" s="10" t="str">
        <f t="shared" si="1527"/>
        <v/>
      </c>
      <c r="AY6042" s="10" t="str">
        <f t="shared" si="1537"/>
        <v/>
      </c>
      <c r="AZ6042" s="23">
        <f t="shared" si="1538"/>
        <v>0</v>
      </c>
      <c r="BA6042" s="10">
        <f t="shared" si="1539"/>
        <v>0</v>
      </c>
    </row>
    <row r="6043" spans="1:53" x14ac:dyDescent="0.25">
      <c r="A6043" s="25" t="str">
        <f t="shared" si="1540"/>
        <v/>
      </c>
      <c r="C6043" s="1"/>
      <c r="D6043" s="1"/>
      <c r="E6043" s="1"/>
      <c r="F6043" s="1"/>
      <c r="G6043" s="3" t="str">
        <f t="shared" ca="1" si="1524"/>
        <v/>
      </c>
      <c r="H6043" s="16" t="str">
        <f t="shared" si="1528"/>
        <v/>
      </c>
      <c r="AF6043" s="67"/>
      <c r="AH6043" s="6">
        <f t="shared" ca="1" si="1526"/>
        <v>44152</v>
      </c>
      <c r="AP6043" s="10" t="str">
        <f t="shared" si="1529"/>
        <v/>
      </c>
      <c r="AQ6043" s="10" t="str">
        <f t="shared" si="1530"/>
        <v/>
      </c>
      <c r="AR6043" s="10" t="str">
        <f t="shared" si="1531"/>
        <v/>
      </c>
      <c r="AS6043" s="10" t="str">
        <f t="shared" si="1532"/>
        <v/>
      </c>
      <c r="AT6043" s="10" t="str">
        <f t="shared" si="1533"/>
        <v/>
      </c>
      <c r="AU6043" s="10" t="str">
        <f t="shared" si="1534"/>
        <v/>
      </c>
      <c r="AV6043" s="10" t="str">
        <f t="shared" si="1535"/>
        <v/>
      </c>
      <c r="AW6043" s="10" t="str">
        <f t="shared" si="1536"/>
        <v/>
      </c>
      <c r="AX6043" s="10" t="str">
        <f t="shared" si="1527"/>
        <v/>
      </c>
      <c r="AY6043" s="10" t="str">
        <f t="shared" si="1537"/>
        <v/>
      </c>
      <c r="AZ6043" s="23">
        <f t="shared" si="1538"/>
        <v>0</v>
      </c>
      <c r="BA6043" s="10">
        <f t="shared" si="1539"/>
        <v>0</v>
      </c>
    </row>
    <row r="6044" spans="1:53" x14ac:dyDescent="0.25">
      <c r="A6044" s="26" t="str">
        <f t="shared" si="1540"/>
        <v/>
      </c>
      <c r="B6044" s="28"/>
      <c r="C6044" s="29"/>
      <c r="D6044" s="29"/>
      <c r="E6044" s="29"/>
      <c r="F6044" s="29"/>
      <c r="G6044" s="30" t="str">
        <f t="shared" ca="1" si="1524"/>
        <v/>
      </c>
      <c r="H6044" s="16" t="str">
        <f t="shared" si="1528"/>
        <v/>
      </c>
      <c r="AF6044" s="67"/>
      <c r="AH6044" s="6">
        <f t="shared" ca="1" si="1526"/>
        <v>44152</v>
      </c>
      <c r="AP6044" s="10" t="str">
        <f t="shared" si="1529"/>
        <v/>
      </c>
      <c r="AQ6044" s="10" t="str">
        <f t="shared" si="1530"/>
        <v/>
      </c>
      <c r="AR6044" s="10" t="str">
        <f t="shared" si="1531"/>
        <v/>
      </c>
      <c r="AS6044" s="10" t="str">
        <f t="shared" si="1532"/>
        <v/>
      </c>
      <c r="AT6044" s="10" t="str">
        <f t="shared" si="1533"/>
        <v/>
      </c>
      <c r="AU6044" s="10" t="str">
        <f t="shared" si="1534"/>
        <v/>
      </c>
      <c r="AV6044" s="10" t="str">
        <f t="shared" si="1535"/>
        <v/>
      </c>
      <c r="AW6044" s="10" t="str">
        <f t="shared" si="1536"/>
        <v/>
      </c>
      <c r="AX6044" s="10" t="str">
        <f t="shared" si="1527"/>
        <v/>
      </c>
      <c r="AY6044" s="10" t="str">
        <f t="shared" si="1537"/>
        <v/>
      </c>
      <c r="AZ6044" s="23">
        <f t="shared" si="1538"/>
        <v>0</v>
      </c>
      <c r="BA6044" s="10">
        <f t="shared" si="1539"/>
        <v>0</v>
      </c>
    </row>
    <row r="6045" spans="1:53" x14ac:dyDescent="0.25">
      <c r="A6045" s="25" t="str">
        <f t="shared" si="1540"/>
        <v/>
      </c>
      <c r="C6045" s="1"/>
      <c r="D6045" s="1"/>
      <c r="E6045" s="1"/>
      <c r="F6045" s="1"/>
      <c r="G6045" s="3" t="str">
        <f t="shared" ref="G6045:G6108" ca="1" si="1541">AnoMesDia(C6045,TODAY())</f>
        <v/>
      </c>
      <c r="H6045" s="16" t="str">
        <f t="shared" si="1528"/>
        <v/>
      </c>
      <c r="AF6045" s="67"/>
      <c r="AH6045" s="6">
        <f t="shared" ca="1" si="1526"/>
        <v>44152</v>
      </c>
      <c r="AP6045" s="10" t="str">
        <f t="shared" si="1529"/>
        <v/>
      </c>
      <c r="AQ6045" s="10" t="str">
        <f t="shared" si="1530"/>
        <v/>
      </c>
      <c r="AR6045" s="10" t="str">
        <f t="shared" si="1531"/>
        <v/>
      </c>
      <c r="AS6045" s="10" t="str">
        <f t="shared" si="1532"/>
        <v/>
      </c>
      <c r="AT6045" s="10" t="str">
        <f t="shared" si="1533"/>
        <v/>
      </c>
      <c r="AU6045" s="10" t="str">
        <f t="shared" si="1534"/>
        <v/>
      </c>
      <c r="AV6045" s="10" t="str">
        <f t="shared" si="1535"/>
        <v/>
      </c>
      <c r="AW6045" s="10" t="str">
        <f t="shared" si="1536"/>
        <v/>
      </c>
      <c r="AX6045" s="10" t="str">
        <f t="shared" si="1527"/>
        <v/>
      </c>
      <c r="AY6045" s="10" t="str">
        <f t="shared" si="1537"/>
        <v/>
      </c>
      <c r="AZ6045" s="23">
        <f t="shared" si="1538"/>
        <v>0</v>
      </c>
      <c r="BA6045" s="10">
        <f t="shared" si="1539"/>
        <v>0</v>
      </c>
    </row>
    <row r="6046" spans="1:53" x14ac:dyDescent="0.25">
      <c r="A6046" s="26" t="str">
        <f t="shared" si="1540"/>
        <v/>
      </c>
      <c r="B6046" s="28"/>
      <c r="C6046" s="29"/>
      <c r="D6046" s="29"/>
      <c r="E6046" s="29"/>
      <c r="F6046" s="29"/>
      <c r="G6046" s="30" t="str">
        <f t="shared" ca="1" si="1541"/>
        <v/>
      </c>
      <c r="H6046" s="16" t="str">
        <f t="shared" si="1528"/>
        <v/>
      </c>
      <c r="AF6046" s="67"/>
      <c r="AH6046" s="6">
        <f t="shared" ca="1" si="1526"/>
        <v>44152</v>
      </c>
      <c r="AP6046" s="10" t="str">
        <f t="shared" si="1529"/>
        <v/>
      </c>
      <c r="AQ6046" s="10" t="str">
        <f t="shared" si="1530"/>
        <v/>
      </c>
      <c r="AR6046" s="10" t="str">
        <f t="shared" si="1531"/>
        <v/>
      </c>
      <c r="AS6046" s="10" t="str">
        <f t="shared" si="1532"/>
        <v/>
      </c>
      <c r="AT6046" s="10" t="str">
        <f t="shared" si="1533"/>
        <v/>
      </c>
      <c r="AU6046" s="10" t="str">
        <f t="shared" si="1534"/>
        <v/>
      </c>
      <c r="AV6046" s="10" t="str">
        <f t="shared" si="1535"/>
        <v/>
      </c>
      <c r="AW6046" s="10" t="str">
        <f t="shared" si="1536"/>
        <v/>
      </c>
      <c r="AX6046" s="10" t="str">
        <f t="shared" si="1527"/>
        <v/>
      </c>
      <c r="AY6046" s="10" t="str">
        <f t="shared" si="1537"/>
        <v/>
      </c>
      <c r="AZ6046" s="23">
        <f t="shared" si="1538"/>
        <v>0</v>
      </c>
      <c r="BA6046" s="10">
        <f t="shared" si="1539"/>
        <v>0</v>
      </c>
    </row>
    <row r="6047" spans="1:53" x14ac:dyDescent="0.25">
      <c r="A6047" s="25" t="str">
        <f t="shared" si="1540"/>
        <v/>
      </c>
      <c r="C6047" s="1"/>
      <c r="D6047" s="1"/>
      <c r="E6047" s="1"/>
      <c r="F6047" s="1"/>
      <c r="G6047" s="3" t="str">
        <f t="shared" ca="1" si="1541"/>
        <v/>
      </c>
      <c r="H6047" s="16" t="str">
        <f t="shared" si="1528"/>
        <v/>
      </c>
      <c r="AF6047" s="67"/>
      <c r="AH6047" s="6">
        <f t="shared" ca="1" si="1526"/>
        <v>44152</v>
      </c>
      <c r="AP6047" s="10" t="str">
        <f t="shared" si="1529"/>
        <v/>
      </c>
      <c r="AQ6047" s="10" t="str">
        <f t="shared" si="1530"/>
        <v/>
      </c>
      <c r="AR6047" s="10" t="str">
        <f t="shared" si="1531"/>
        <v/>
      </c>
      <c r="AS6047" s="10" t="str">
        <f t="shared" si="1532"/>
        <v/>
      </c>
      <c r="AT6047" s="10" t="str">
        <f t="shared" si="1533"/>
        <v/>
      </c>
      <c r="AU6047" s="10" t="str">
        <f t="shared" si="1534"/>
        <v/>
      </c>
      <c r="AV6047" s="10" t="str">
        <f t="shared" si="1535"/>
        <v/>
      </c>
      <c r="AW6047" s="10" t="str">
        <f t="shared" si="1536"/>
        <v/>
      </c>
      <c r="AX6047" s="10" t="str">
        <f t="shared" si="1527"/>
        <v/>
      </c>
      <c r="AY6047" s="10" t="str">
        <f t="shared" si="1537"/>
        <v/>
      </c>
      <c r="AZ6047" s="23">
        <f t="shared" si="1538"/>
        <v>0</v>
      </c>
      <c r="BA6047" s="10">
        <f t="shared" si="1539"/>
        <v>0</v>
      </c>
    </row>
    <row r="6048" spans="1:53" x14ac:dyDescent="0.25">
      <c r="A6048" s="26" t="str">
        <f t="shared" si="1540"/>
        <v/>
      </c>
      <c r="B6048" s="28"/>
      <c r="C6048" s="29"/>
      <c r="D6048" s="29"/>
      <c r="E6048" s="29"/>
      <c r="F6048" s="29"/>
      <c r="G6048" s="30" t="str">
        <f t="shared" ca="1" si="1541"/>
        <v/>
      </c>
      <c r="H6048" s="16" t="str">
        <f t="shared" si="1528"/>
        <v/>
      </c>
      <c r="AF6048" s="67"/>
      <c r="AH6048" s="6">
        <f t="shared" ca="1" si="1526"/>
        <v>44152</v>
      </c>
      <c r="AP6048" s="10" t="str">
        <f t="shared" si="1529"/>
        <v/>
      </c>
      <c r="AQ6048" s="10" t="str">
        <f t="shared" si="1530"/>
        <v/>
      </c>
      <c r="AR6048" s="10" t="str">
        <f t="shared" si="1531"/>
        <v/>
      </c>
      <c r="AS6048" s="10" t="str">
        <f t="shared" si="1532"/>
        <v/>
      </c>
      <c r="AT6048" s="10" t="str">
        <f t="shared" si="1533"/>
        <v/>
      </c>
      <c r="AU6048" s="10" t="str">
        <f t="shared" si="1534"/>
        <v/>
      </c>
      <c r="AV6048" s="10" t="str">
        <f t="shared" si="1535"/>
        <v/>
      </c>
      <c r="AW6048" s="10" t="str">
        <f t="shared" si="1536"/>
        <v/>
      </c>
      <c r="AX6048" s="10" t="str">
        <f t="shared" si="1527"/>
        <v/>
      </c>
      <c r="AY6048" s="10" t="str">
        <f t="shared" si="1537"/>
        <v/>
      </c>
      <c r="AZ6048" s="23">
        <f t="shared" si="1538"/>
        <v>0</v>
      </c>
      <c r="BA6048" s="10">
        <f t="shared" si="1539"/>
        <v>0</v>
      </c>
    </row>
    <row r="6049" spans="1:53" x14ac:dyDescent="0.25">
      <c r="A6049" s="25" t="str">
        <f t="shared" si="1540"/>
        <v/>
      </c>
      <c r="C6049" s="1"/>
      <c r="D6049" s="1"/>
      <c r="E6049" s="1"/>
      <c r="F6049" s="1"/>
      <c r="G6049" s="3" t="str">
        <f t="shared" ca="1" si="1541"/>
        <v/>
      </c>
      <c r="H6049" s="16" t="str">
        <f t="shared" si="1528"/>
        <v/>
      </c>
      <c r="AF6049" s="67"/>
      <c r="AH6049" s="6">
        <f t="shared" ca="1" si="1526"/>
        <v>44152</v>
      </c>
      <c r="AP6049" s="10" t="str">
        <f t="shared" si="1529"/>
        <v/>
      </c>
      <c r="AQ6049" s="10" t="str">
        <f t="shared" si="1530"/>
        <v/>
      </c>
      <c r="AR6049" s="10" t="str">
        <f t="shared" si="1531"/>
        <v/>
      </c>
      <c r="AS6049" s="10" t="str">
        <f t="shared" si="1532"/>
        <v/>
      </c>
      <c r="AT6049" s="10" t="str">
        <f t="shared" si="1533"/>
        <v/>
      </c>
      <c r="AU6049" s="10" t="str">
        <f t="shared" si="1534"/>
        <v/>
      </c>
      <c r="AV6049" s="10" t="str">
        <f t="shared" si="1535"/>
        <v/>
      </c>
      <c r="AW6049" s="10" t="str">
        <f t="shared" si="1536"/>
        <v/>
      </c>
      <c r="AX6049" s="10" t="str">
        <f t="shared" si="1527"/>
        <v/>
      </c>
      <c r="AY6049" s="10" t="str">
        <f t="shared" si="1537"/>
        <v/>
      </c>
      <c r="AZ6049" s="23">
        <f t="shared" si="1538"/>
        <v>0</v>
      </c>
      <c r="BA6049" s="10">
        <f t="shared" si="1539"/>
        <v>0</v>
      </c>
    </row>
    <row r="6050" spans="1:53" x14ac:dyDescent="0.25">
      <c r="A6050" s="26" t="str">
        <f t="shared" si="1540"/>
        <v/>
      </c>
      <c r="B6050" s="28"/>
      <c r="C6050" s="29"/>
      <c r="D6050" s="29"/>
      <c r="E6050" s="29"/>
      <c r="F6050" s="29"/>
      <c r="G6050" s="30" t="str">
        <f t="shared" ca="1" si="1541"/>
        <v/>
      </c>
      <c r="H6050" s="16" t="str">
        <f t="shared" si="1528"/>
        <v/>
      </c>
      <c r="AF6050" s="67"/>
      <c r="AH6050" s="6">
        <f t="shared" ca="1" si="1526"/>
        <v>44152</v>
      </c>
      <c r="AP6050" s="10" t="str">
        <f t="shared" si="1529"/>
        <v/>
      </c>
      <c r="AQ6050" s="10" t="str">
        <f t="shared" si="1530"/>
        <v/>
      </c>
      <c r="AR6050" s="10" t="str">
        <f t="shared" si="1531"/>
        <v/>
      </c>
      <c r="AS6050" s="10" t="str">
        <f t="shared" si="1532"/>
        <v/>
      </c>
      <c r="AT6050" s="10" t="str">
        <f t="shared" si="1533"/>
        <v/>
      </c>
      <c r="AU6050" s="10" t="str">
        <f t="shared" si="1534"/>
        <v/>
      </c>
      <c r="AV6050" s="10" t="str">
        <f t="shared" si="1535"/>
        <v/>
      </c>
      <c r="AW6050" s="10" t="str">
        <f t="shared" si="1536"/>
        <v/>
      </c>
      <c r="AX6050" s="10" t="str">
        <f t="shared" si="1527"/>
        <v/>
      </c>
      <c r="AY6050" s="10" t="str">
        <f t="shared" si="1537"/>
        <v/>
      </c>
      <c r="AZ6050" s="23">
        <f t="shared" si="1538"/>
        <v>0</v>
      </c>
      <c r="BA6050" s="10">
        <f t="shared" si="1539"/>
        <v>0</v>
      </c>
    </row>
    <row r="6051" spans="1:53" x14ac:dyDescent="0.25">
      <c r="A6051" s="25" t="str">
        <f t="shared" si="1540"/>
        <v/>
      </c>
      <c r="C6051" s="1"/>
      <c r="D6051" s="1"/>
      <c r="E6051" s="1"/>
      <c r="F6051" s="1"/>
      <c r="G6051" s="3" t="str">
        <f t="shared" ca="1" si="1541"/>
        <v/>
      </c>
      <c r="H6051" s="16" t="str">
        <f t="shared" si="1528"/>
        <v/>
      </c>
      <c r="AF6051" s="67"/>
      <c r="AH6051" s="6">
        <f t="shared" ca="1" si="1526"/>
        <v>44152</v>
      </c>
      <c r="AP6051" s="10" t="str">
        <f t="shared" si="1529"/>
        <v/>
      </c>
      <c r="AQ6051" s="10" t="str">
        <f t="shared" si="1530"/>
        <v/>
      </c>
      <c r="AR6051" s="10" t="str">
        <f t="shared" si="1531"/>
        <v/>
      </c>
      <c r="AS6051" s="10" t="str">
        <f t="shared" si="1532"/>
        <v/>
      </c>
      <c r="AT6051" s="10" t="str">
        <f t="shared" si="1533"/>
        <v/>
      </c>
      <c r="AU6051" s="10" t="str">
        <f t="shared" si="1534"/>
        <v/>
      </c>
      <c r="AV6051" s="10" t="str">
        <f t="shared" si="1535"/>
        <v/>
      </c>
      <c r="AW6051" s="10" t="str">
        <f t="shared" si="1536"/>
        <v/>
      </c>
      <c r="AX6051" s="10" t="str">
        <f t="shared" si="1527"/>
        <v/>
      </c>
      <c r="AY6051" s="10" t="str">
        <f t="shared" si="1537"/>
        <v/>
      </c>
      <c r="AZ6051" s="23">
        <f t="shared" si="1538"/>
        <v>0</v>
      </c>
      <c r="BA6051" s="10">
        <f t="shared" si="1539"/>
        <v>0</v>
      </c>
    </row>
    <row r="6052" spans="1:53" x14ac:dyDescent="0.25">
      <c r="A6052" s="26" t="str">
        <f t="shared" si="1540"/>
        <v/>
      </c>
      <c r="B6052" s="28"/>
      <c r="C6052" s="29"/>
      <c r="D6052" s="29"/>
      <c r="E6052" s="29"/>
      <c r="F6052" s="29"/>
      <c r="G6052" s="30" t="str">
        <f t="shared" ca="1" si="1541"/>
        <v/>
      </c>
      <c r="H6052" s="16" t="str">
        <f t="shared" si="1528"/>
        <v/>
      </c>
      <c r="AF6052" s="67"/>
      <c r="AH6052" s="6">
        <f t="shared" ca="1" si="1526"/>
        <v>44152</v>
      </c>
      <c r="AP6052" s="10" t="str">
        <f t="shared" si="1529"/>
        <v/>
      </c>
      <c r="AQ6052" s="10" t="str">
        <f t="shared" si="1530"/>
        <v/>
      </c>
      <c r="AR6052" s="10" t="str">
        <f t="shared" si="1531"/>
        <v/>
      </c>
      <c r="AS6052" s="10" t="str">
        <f t="shared" si="1532"/>
        <v/>
      </c>
      <c r="AT6052" s="10" t="str">
        <f t="shared" si="1533"/>
        <v/>
      </c>
      <c r="AU6052" s="10" t="str">
        <f t="shared" si="1534"/>
        <v/>
      </c>
      <c r="AV6052" s="10" t="str">
        <f t="shared" si="1535"/>
        <v/>
      </c>
      <c r="AW6052" s="10" t="str">
        <f t="shared" si="1536"/>
        <v/>
      </c>
      <c r="AX6052" s="10" t="str">
        <f t="shared" si="1527"/>
        <v/>
      </c>
      <c r="AY6052" s="10" t="str">
        <f t="shared" si="1537"/>
        <v/>
      </c>
      <c r="AZ6052" s="23">
        <f t="shared" si="1538"/>
        <v>0</v>
      </c>
      <c r="BA6052" s="10">
        <f t="shared" si="1539"/>
        <v>0</v>
      </c>
    </row>
    <row r="6053" spans="1:53" x14ac:dyDescent="0.25">
      <c r="A6053" s="25" t="str">
        <f t="shared" si="1540"/>
        <v/>
      </c>
      <c r="C6053" s="1"/>
      <c r="D6053" s="1"/>
      <c r="E6053" s="1"/>
      <c r="F6053" s="1"/>
      <c r="G6053" s="3" t="str">
        <f t="shared" ca="1" si="1541"/>
        <v/>
      </c>
      <c r="H6053" s="16" t="str">
        <f t="shared" si="1528"/>
        <v/>
      </c>
      <c r="AF6053" s="67"/>
      <c r="AH6053" s="6">
        <f t="shared" ca="1" si="1526"/>
        <v>44152</v>
      </c>
      <c r="AP6053" s="10" t="str">
        <f t="shared" si="1529"/>
        <v/>
      </c>
      <c r="AQ6053" s="10" t="str">
        <f t="shared" si="1530"/>
        <v/>
      </c>
      <c r="AR6053" s="10" t="str">
        <f t="shared" si="1531"/>
        <v/>
      </c>
      <c r="AS6053" s="10" t="str">
        <f t="shared" si="1532"/>
        <v/>
      </c>
      <c r="AT6053" s="10" t="str">
        <f t="shared" si="1533"/>
        <v/>
      </c>
      <c r="AU6053" s="10" t="str">
        <f t="shared" si="1534"/>
        <v/>
      </c>
      <c r="AV6053" s="10" t="str">
        <f t="shared" si="1535"/>
        <v/>
      </c>
      <c r="AW6053" s="10" t="str">
        <f t="shared" si="1536"/>
        <v/>
      </c>
      <c r="AX6053" s="10" t="str">
        <f t="shared" si="1527"/>
        <v/>
      </c>
      <c r="AY6053" s="10" t="str">
        <f t="shared" si="1537"/>
        <v/>
      </c>
      <c r="AZ6053" s="23">
        <f t="shared" si="1538"/>
        <v>0</v>
      </c>
      <c r="BA6053" s="10">
        <f t="shared" si="1539"/>
        <v>0</v>
      </c>
    </row>
    <row r="6054" spans="1:53" x14ac:dyDescent="0.25">
      <c r="A6054" s="26" t="str">
        <f t="shared" si="1540"/>
        <v/>
      </c>
      <c r="B6054" s="28"/>
      <c r="C6054" s="29"/>
      <c r="D6054" s="29"/>
      <c r="E6054" s="29"/>
      <c r="F6054" s="29"/>
      <c r="G6054" s="30" t="str">
        <f t="shared" ca="1" si="1541"/>
        <v/>
      </c>
      <c r="H6054" s="16" t="str">
        <f t="shared" si="1528"/>
        <v/>
      </c>
      <c r="AF6054" s="67"/>
      <c r="AH6054" s="6">
        <f t="shared" ca="1" si="1526"/>
        <v>44152</v>
      </c>
      <c r="AP6054" s="10" t="str">
        <f t="shared" si="1529"/>
        <v/>
      </c>
      <c r="AQ6054" s="10" t="str">
        <f t="shared" si="1530"/>
        <v/>
      </c>
      <c r="AR6054" s="10" t="str">
        <f t="shared" si="1531"/>
        <v/>
      </c>
      <c r="AS6054" s="10" t="str">
        <f t="shared" si="1532"/>
        <v/>
      </c>
      <c r="AT6054" s="10" t="str">
        <f t="shared" si="1533"/>
        <v/>
      </c>
      <c r="AU6054" s="10" t="str">
        <f t="shared" si="1534"/>
        <v/>
      </c>
      <c r="AV6054" s="10" t="str">
        <f t="shared" si="1535"/>
        <v/>
      </c>
      <c r="AW6054" s="10" t="str">
        <f t="shared" si="1536"/>
        <v/>
      </c>
      <c r="AX6054" s="10" t="str">
        <f t="shared" si="1527"/>
        <v/>
      </c>
      <c r="AY6054" s="10" t="str">
        <f t="shared" si="1537"/>
        <v/>
      </c>
      <c r="AZ6054" s="23">
        <f t="shared" si="1538"/>
        <v>0</v>
      </c>
      <c r="BA6054" s="10">
        <f t="shared" si="1539"/>
        <v>0</v>
      </c>
    </row>
    <row r="6055" spans="1:53" x14ac:dyDescent="0.25">
      <c r="A6055" s="25" t="str">
        <f t="shared" si="1540"/>
        <v/>
      </c>
      <c r="C6055" s="1"/>
      <c r="D6055" s="1"/>
      <c r="E6055" s="1"/>
      <c r="F6055" s="1"/>
      <c r="G6055" s="3" t="str">
        <f t="shared" ca="1" si="1541"/>
        <v/>
      </c>
      <c r="H6055" s="16" t="str">
        <f t="shared" si="1528"/>
        <v/>
      </c>
      <c r="AF6055" s="67"/>
      <c r="AH6055" s="6">
        <f t="shared" ca="1" si="1526"/>
        <v>44152</v>
      </c>
      <c r="AP6055" s="10" t="str">
        <f t="shared" si="1529"/>
        <v/>
      </c>
      <c r="AQ6055" s="10" t="str">
        <f t="shared" si="1530"/>
        <v/>
      </c>
      <c r="AR6055" s="10" t="str">
        <f t="shared" si="1531"/>
        <v/>
      </c>
      <c r="AS6055" s="10" t="str">
        <f t="shared" si="1532"/>
        <v/>
      </c>
      <c r="AT6055" s="10" t="str">
        <f t="shared" si="1533"/>
        <v/>
      </c>
      <c r="AU6055" s="10" t="str">
        <f t="shared" si="1534"/>
        <v/>
      </c>
      <c r="AV6055" s="10" t="str">
        <f t="shared" si="1535"/>
        <v/>
      </c>
      <c r="AW6055" s="10" t="str">
        <f t="shared" si="1536"/>
        <v/>
      </c>
      <c r="AX6055" s="10" t="str">
        <f t="shared" si="1527"/>
        <v/>
      </c>
      <c r="AY6055" s="10" t="str">
        <f t="shared" si="1537"/>
        <v/>
      </c>
      <c r="AZ6055" s="23">
        <f t="shared" si="1538"/>
        <v>0</v>
      </c>
      <c r="BA6055" s="10">
        <f t="shared" si="1539"/>
        <v>0</v>
      </c>
    </row>
    <row r="6056" spans="1:53" x14ac:dyDescent="0.25">
      <c r="A6056" s="26" t="str">
        <f t="shared" si="1540"/>
        <v/>
      </c>
      <c r="B6056" s="28"/>
      <c r="C6056" s="29"/>
      <c r="D6056" s="29"/>
      <c r="E6056" s="29"/>
      <c r="F6056" s="29"/>
      <c r="G6056" s="30" t="str">
        <f t="shared" ca="1" si="1541"/>
        <v/>
      </c>
      <c r="H6056" s="16" t="str">
        <f t="shared" si="1528"/>
        <v/>
      </c>
      <c r="AF6056" s="67"/>
      <c r="AH6056" s="6">
        <f t="shared" ca="1" si="1526"/>
        <v>44152</v>
      </c>
      <c r="AP6056" s="10" t="str">
        <f t="shared" si="1529"/>
        <v/>
      </c>
      <c r="AQ6056" s="10" t="str">
        <f t="shared" si="1530"/>
        <v/>
      </c>
      <c r="AR6056" s="10" t="str">
        <f t="shared" si="1531"/>
        <v/>
      </c>
      <c r="AS6056" s="10" t="str">
        <f t="shared" si="1532"/>
        <v/>
      </c>
      <c r="AT6056" s="10" t="str">
        <f t="shared" si="1533"/>
        <v/>
      </c>
      <c r="AU6056" s="10" t="str">
        <f t="shared" si="1534"/>
        <v/>
      </c>
      <c r="AV6056" s="10" t="str">
        <f t="shared" si="1535"/>
        <v/>
      </c>
      <c r="AW6056" s="10" t="str">
        <f t="shared" si="1536"/>
        <v/>
      </c>
      <c r="AX6056" s="10" t="str">
        <f t="shared" si="1527"/>
        <v/>
      </c>
      <c r="AY6056" s="10" t="str">
        <f t="shared" si="1537"/>
        <v/>
      </c>
      <c r="AZ6056" s="23">
        <f t="shared" si="1538"/>
        <v>0</v>
      </c>
      <c r="BA6056" s="10">
        <f t="shared" si="1539"/>
        <v>0</v>
      </c>
    </row>
    <row r="6057" spans="1:53" x14ac:dyDescent="0.25">
      <c r="A6057" s="25" t="str">
        <f t="shared" si="1540"/>
        <v/>
      </c>
      <c r="C6057" s="1"/>
      <c r="D6057" s="1"/>
      <c r="E6057" s="1"/>
      <c r="F6057" s="1"/>
      <c r="G6057" s="3" t="str">
        <f t="shared" ca="1" si="1541"/>
        <v/>
      </c>
      <c r="H6057" s="16" t="str">
        <f t="shared" si="1528"/>
        <v/>
      </c>
      <c r="AF6057" s="67"/>
      <c r="AH6057" s="6">
        <f t="shared" ca="1" si="1526"/>
        <v>44152</v>
      </c>
      <c r="AP6057" s="10" t="str">
        <f t="shared" si="1529"/>
        <v/>
      </c>
      <c r="AQ6057" s="10" t="str">
        <f t="shared" si="1530"/>
        <v/>
      </c>
      <c r="AR6057" s="10" t="str">
        <f t="shared" si="1531"/>
        <v/>
      </c>
      <c r="AS6057" s="10" t="str">
        <f t="shared" si="1532"/>
        <v/>
      </c>
      <c r="AT6057" s="10" t="str">
        <f t="shared" si="1533"/>
        <v/>
      </c>
      <c r="AU6057" s="10" t="str">
        <f t="shared" si="1534"/>
        <v/>
      </c>
      <c r="AV6057" s="10" t="str">
        <f t="shared" si="1535"/>
        <v/>
      </c>
      <c r="AW6057" s="10" t="str">
        <f t="shared" si="1536"/>
        <v/>
      </c>
      <c r="AX6057" s="10" t="str">
        <f t="shared" si="1527"/>
        <v/>
      </c>
      <c r="AY6057" s="10" t="str">
        <f t="shared" si="1537"/>
        <v/>
      </c>
      <c r="AZ6057" s="23">
        <f t="shared" si="1538"/>
        <v>0</v>
      </c>
      <c r="BA6057" s="10">
        <f t="shared" si="1539"/>
        <v>0</v>
      </c>
    </row>
    <row r="6058" spans="1:53" x14ac:dyDescent="0.25">
      <c r="A6058" s="26" t="str">
        <f t="shared" si="1540"/>
        <v/>
      </c>
      <c r="B6058" s="28"/>
      <c r="C6058" s="29"/>
      <c r="D6058" s="29"/>
      <c r="E6058" s="29"/>
      <c r="F6058" s="29"/>
      <c r="G6058" s="30" t="str">
        <f t="shared" ca="1" si="1541"/>
        <v/>
      </c>
      <c r="H6058" s="16" t="str">
        <f t="shared" si="1528"/>
        <v/>
      </c>
      <c r="AF6058" s="67"/>
      <c r="AH6058" s="6">
        <f t="shared" ca="1" si="1526"/>
        <v>44152</v>
      </c>
      <c r="AP6058" s="10" t="str">
        <f t="shared" si="1529"/>
        <v/>
      </c>
      <c r="AQ6058" s="10" t="str">
        <f t="shared" si="1530"/>
        <v/>
      </c>
      <c r="AR6058" s="10" t="str">
        <f t="shared" si="1531"/>
        <v/>
      </c>
      <c r="AS6058" s="10" t="str">
        <f t="shared" si="1532"/>
        <v/>
      </c>
      <c r="AT6058" s="10" t="str">
        <f t="shared" si="1533"/>
        <v/>
      </c>
      <c r="AU6058" s="10" t="str">
        <f t="shared" si="1534"/>
        <v/>
      </c>
      <c r="AV6058" s="10" t="str">
        <f t="shared" si="1535"/>
        <v/>
      </c>
      <c r="AW6058" s="10" t="str">
        <f t="shared" si="1536"/>
        <v/>
      </c>
      <c r="AX6058" s="10" t="str">
        <f t="shared" si="1527"/>
        <v/>
      </c>
      <c r="AY6058" s="10" t="str">
        <f t="shared" si="1537"/>
        <v/>
      </c>
      <c r="AZ6058" s="23">
        <f t="shared" si="1538"/>
        <v>0</v>
      </c>
      <c r="BA6058" s="10">
        <f t="shared" si="1539"/>
        <v>0</v>
      </c>
    </row>
    <row r="6059" spans="1:53" x14ac:dyDescent="0.25">
      <c r="A6059" s="25" t="str">
        <f t="shared" si="1540"/>
        <v/>
      </c>
      <c r="C6059" s="1"/>
      <c r="D6059" s="1"/>
      <c r="E6059" s="1"/>
      <c r="F6059" s="1"/>
      <c r="G6059" s="3" t="str">
        <f t="shared" ca="1" si="1541"/>
        <v/>
      </c>
      <c r="H6059" s="16" t="str">
        <f t="shared" si="1528"/>
        <v/>
      </c>
      <c r="AF6059" s="67"/>
      <c r="AH6059" s="6">
        <f t="shared" ca="1" si="1526"/>
        <v>44152</v>
      </c>
      <c r="AP6059" s="10" t="str">
        <f t="shared" si="1529"/>
        <v/>
      </c>
      <c r="AQ6059" s="10" t="str">
        <f t="shared" si="1530"/>
        <v/>
      </c>
      <c r="AR6059" s="10" t="str">
        <f t="shared" si="1531"/>
        <v/>
      </c>
      <c r="AS6059" s="10" t="str">
        <f t="shared" si="1532"/>
        <v/>
      </c>
      <c r="AT6059" s="10" t="str">
        <f t="shared" si="1533"/>
        <v/>
      </c>
      <c r="AU6059" s="10" t="str">
        <f t="shared" si="1534"/>
        <v/>
      </c>
      <c r="AV6059" s="10" t="str">
        <f t="shared" si="1535"/>
        <v/>
      </c>
      <c r="AW6059" s="10" t="str">
        <f t="shared" si="1536"/>
        <v/>
      </c>
      <c r="AX6059" s="10" t="str">
        <f t="shared" si="1527"/>
        <v/>
      </c>
      <c r="AY6059" s="10" t="str">
        <f t="shared" si="1537"/>
        <v/>
      </c>
      <c r="AZ6059" s="23">
        <f t="shared" si="1538"/>
        <v>0</v>
      </c>
      <c r="BA6059" s="10">
        <f t="shared" si="1539"/>
        <v>0</v>
      </c>
    </row>
    <row r="6060" spans="1:53" x14ac:dyDescent="0.25">
      <c r="A6060" s="26" t="str">
        <f t="shared" si="1540"/>
        <v/>
      </c>
      <c r="B6060" s="28"/>
      <c r="C6060" s="29"/>
      <c r="D6060" s="29"/>
      <c r="E6060" s="29"/>
      <c r="F6060" s="29"/>
      <c r="G6060" s="30" t="str">
        <f t="shared" ca="1" si="1541"/>
        <v/>
      </c>
      <c r="H6060" s="16" t="str">
        <f t="shared" si="1528"/>
        <v/>
      </c>
      <c r="AF6060" s="67"/>
      <c r="AH6060" s="6">
        <f t="shared" ca="1" si="1526"/>
        <v>44152</v>
      </c>
      <c r="AP6060" s="10" t="str">
        <f t="shared" si="1529"/>
        <v/>
      </c>
      <c r="AQ6060" s="10" t="str">
        <f t="shared" si="1530"/>
        <v/>
      </c>
      <c r="AR6060" s="10" t="str">
        <f t="shared" si="1531"/>
        <v/>
      </c>
      <c r="AS6060" s="10" t="str">
        <f t="shared" si="1532"/>
        <v/>
      </c>
      <c r="AT6060" s="10" t="str">
        <f t="shared" si="1533"/>
        <v/>
      </c>
      <c r="AU6060" s="10" t="str">
        <f t="shared" si="1534"/>
        <v/>
      </c>
      <c r="AV6060" s="10" t="str">
        <f t="shared" si="1535"/>
        <v/>
      </c>
      <c r="AW6060" s="10" t="str">
        <f t="shared" si="1536"/>
        <v/>
      </c>
      <c r="AX6060" s="10" t="str">
        <f t="shared" si="1527"/>
        <v/>
      </c>
      <c r="AY6060" s="10" t="str">
        <f t="shared" si="1537"/>
        <v/>
      </c>
      <c r="AZ6060" s="23">
        <f t="shared" si="1538"/>
        <v>0</v>
      </c>
      <c r="BA6060" s="10">
        <f t="shared" si="1539"/>
        <v>0</v>
      </c>
    </row>
    <row r="6061" spans="1:53" x14ac:dyDescent="0.25">
      <c r="A6061" s="25" t="str">
        <f t="shared" si="1540"/>
        <v/>
      </c>
      <c r="C6061" s="1"/>
      <c r="D6061" s="1"/>
      <c r="E6061" s="1"/>
      <c r="F6061" s="1"/>
      <c r="G6061" s="3" t="str">
        <f t="shared" ca="1" si="1541"/>
        <v/>
      </c>
      <c r="H6061" s="16" t="str">
        <f t="shared" si="1528"/>
        <v/>
      </c>
      <c r="AF6061" s="67"/>
      <c r="AH6061" s="6">
        <f t="shared" ca="1" si="1526"/>
        <v>44152</v>
      </c>
      <c r="AP6061" s="10" t="str">
        <f t="shared" si="1529"/>
        <v/>
      </c>
      <c r="AQ6061" s="10" t="str">
        <f t="shared" si="1530"/>
        <v/>
      </c>
      <c r="AR6061" s="10" t="str">
        <f t="shared" si="1531"/>
        <v/>
      </c>
      <c r="AS6061" s="10" t="str">
        <f t="shared" si="1532"/>
        <v/>
      </c>
      <c r="AT6061" s="10" t="str">
        <f t="shared" si="1533"/>
        <v/>
      </c>
      <c r="AU6061" s="10" t="str">
        <f t="shared" si="1534"/>
        <v/>
      </c>
      <c r="AV6061" s="10" t="str">
        <f t="shared" si="1535"/>
        <v/>
      </c>
      <c r="AW6061" s="10" t="str">
        <f t="shared" si="1536"/>
        <v/>
      </c>
      <c r="AX6061" s="10" t="str">
        <f t="shared" si="1527"/>
        <v/>
      </c>
      <c r="AY6061" s="10" t="str">
        <f t="shared" si="1537"/>
        <v/>
      </c>
      <c r="AZ6061" s="23">
        <f t="shared" si="1538"/>
        <v>0</v>
      </c>
      <c r="BA6061" s="10">
        <f t="shared" si="1539"/>
        <v>0</v>
      </c>
    </row>
    <row r="6062" spans="1:53" x14ac:dyDescent="0.25">
      <c r="A6062" s="26" t="str">
        <f t="shared" si="1540"/>
        <v/>
      </c>
      <c r="B6062" s="28"/>
      <c r="C6062" s="29"/>
      <c r="D6062" s="29"/>
      <c r="E6062" s="29"/>
      <c r="F6062" s="29"/>
      <c r="G6062" s="30" t="str">
        <f t="shared" ca="1" si="1541"/>
        <v/>
      </c>
      <c r="H6062" s="16" t="str">
        <f t="shared" si="1528"/>
        <v/>
      </c>
      <c r="AF6062" s="67"/>
      <c r="AH6062" s="6">
        <f t="shared" ca="1" si="1526"/>
        <v>44152</v>
      </c>
      <c r="AP6062" s="10" t="str">
        <f t="shared" si="1529"/>
        <v/>
      </c>
      <c r="AQ6062" s="10" t="str">
        <f t="shared" si="1530"/>
        <v/>
      </c>
      <c r="AR6062" s="10" t="str">
        <f t="shared" si="1531"/>
        <v/>
      </c>
      <c r="AS6062" s="10" t="str">
        <f t="shared" si="1532"/>
        <v/>
      </c>
      <c r="AT6062" s="10" t="str">
        <f t="shared" si="1533"/>
        <v/>
      </c>
      <c r="AU6062" s="10" t="str">
        <f t="shared" si="1534"/>
        <v/>
      </c>
      <c r="AV6062" s="10" t="str">
        <f t="shared" si="1535"/>
        <v/>
      </c>
      <c r="AW6062" s="10" t="str">
        <f t="shared" si="1536"/>
        <v/>
      </c>
      <c r="AX6062" s="10" t="str">
        <f t="shared" si="1527"/>
        <v/>
      </c>
      <c r="AY6062" s="10" t="str">
        <f t="shared" si="1537"/>
        <v/>
      </c>
      <c r="AZ6062" s="23">
        <f t="shared" si="1538"/>
        <v>0</v>
      </c>
      <c r="BA6062" s="10">
        <f t="shared" si="1539"/>
        <v>0</v>
      </c>
    </row>
    <row r="6063" spans="1:53" x14ac:dyDescent="0.25">
      <c r="A6063" s="25" t="str">
        <f t="shared" si="1540"/>
        <v/>
      </c>
      <c r="C6063" s="1"/>
      <c r="D6063" s="1"/>
      <c r="E6063" s="1"/>
      <c r="F6063" s="1"/>
      <c r="G6063" s="3" t="str">
        <f t="shared" ca="1" si="1541"/>
        <v/>
      </c>
      <c r="H6063" s="16" t="str">
        <f t="shared" si="1528"/>
        <v/>
      </c>
      <c r="AF6063" s="67"/>
      <c r="AH6063" s="6">
        <f t="shared" ca="1" si="1526"/>
        <v>44152</v>
      </c>
      <c r="AP6063" s="10" t="str">
        <f t="shared" si="1529"/>
        <v/>
      </c>
      <c r="AQ6063" s="10" t="str">
        <f t="shared" si="1530"/>
        <v/>
      </c>
      <c r="AR6063" s="10" t="str">
        <f t="shared" si="1531"/>
        <v/>
      </c>
      <c r="AS6063" s="10" t="str">
        <f t="shared" si="1532"/>
        <v/>
      </c>
      <c r="AT6063" s="10" t="str">
        <f t="shared" si="1533"/>
        <v/>
      </c>
      <c r="AU6063" s="10" t="str">
        <f t="shared" si="1534"/>
        <v/>
      </c>
      <c r="AV6063" s="10" t="str">
        <f t="shared" si="1535"/>
        <v/>
      </c>
      <c r="AW6063" s="10" t="str">
        <f t="shared" si="1536"/>
        <v/>
      </c>
      <c r="AX6063" s="10" t="str">
        <f t="shared" si="1527"/>
        <v/>
      </c>
      <c r="AY6063" s="10" t="str">
        <f t="shared" si="1537"/>
        <v/>
      </c>
      <c r="AZ6063" s="23">
        <f t="shared" si="1538"/>
        <v>0</v>
      </c>
      <c r="BA6063" s="10">
        <f t="shared" si="1539"/>
        <v>0</v>
      </c>
    </row>
    <row r="6064" spans="1:53" x14ac:dyDescent="0.25">
      <c r="A6064" s="26" t="str">
        <f t="shared" si="1540"/>
        <v/>
      </c>
      <c r="B6064" s="28"/>
      <c r="C6064" s="29"/>
      <c r="D6064" s="29"/>
      <c r="E6064" s="29"/>
      <c r="F6064" s="29"/>
      <c r="G6064" s="30" t="str">
        <f t="shared" ca="1" si="1541"/>
        <v/>
      </c>
      <c r="H6064" s="16" t="str">
        <f t="shared" si="1528"/>
        <v/>
      </c>
      <c r="AF6064" s="67"/>
      <c r="AH6064" s="6">
        <f t="shared" ca="1" si="1526"/>
        <v>44152</v>
      </c>
      <c r="AP6064" s="10" t="str">
        <f t="shared" si="1529"/>
        <v/>
      </c>
      <c r="AQ6064" s="10" t="str">
        <f t="shared" si="1530"/>
        <v/>
      </c>
      <c r="AR6064" s="10" t="str">
        <f t="shared" si="1531"/>
        <v/>
      </c>
      <c r="AS6064" s="10" t="str">
        <f t="shared" si="1532"/>
        <v/>
      </c>
      <c r="AT6064" s="10" t="str">
        <f t="shared" si="1533"/>
        <v/>
      </c>
      <c r="AU6064" s="10" t="str">
        <f t="shared" si="1534"/>
        <v/>
      </c>
      <c r="AV6064" s="10" t="str">
        <f t="shared" si="1535"/>
        <v/>
      </c>
      <c r="AW6064" s="10" t="str">
        <f t="shared" si="1536"/>
        <v/>
      </c>
      <c r="AX6064" s="10" t="str">
        <f t="shared" si="1527"/>
        <v/>
      </c>
      <c r="AY6064" s="10" t="str">
        <f t="shared" si="1537"/>
        <v/>
      </c>
      <c r="AZ6064" s="23">
        <f t="shared" si="1538"/>
        <v>0</v>
      </c>
      <c r="BA6064" s="10">
        <f t="shared" si="1539"/>
        <v>0</v>
      </c>
    </row>
    <row r="6065" spans="1:53" x14ac:dyDescent="0.25">
      <c r="A6065" s="25" t="str">
        <f t="shared" si="1540"/>
        <v/>
      </c>
      <c r="C6065" s="1"/>
      <c r="D6065" s="1"/>
      <c r="E6065" s="1"/>
      <c r="F6065" s="1"/>
      <c r="G6065" s="3" t="str">
        <f t="shared" ca="1" si="1541"/>
        <v/>
      </c>
      <c r="H6065" s="16" t="str">
        <f t="shared" si="1528"/>
        <v/>
      </c>
      <c r="AF6065" s="67"/>
      <c r="AH6065" s="6">
        <f t="shared" ca="1" si="1526"/>
        <v>44152</v>
      </c>
      <c r="AP6065" s="10" t="str">
        <f t="shared" si="1529"/>
        <v/>
      </c>
      <c r="AQ6065" s="10" t="str">
        <f t="shared" si="1530"/>
        <v/>
      </c>
      <c r="AR6065" s="10" t="str">
        <f t="shared" si="1531"/>
        <v/>
      </c>
      <c r="AS6065" s="10" t="str">
        <f t="shared" si="1532"/>
        <v/>
      </c>
      <c r="AT6065" s="10" t="str">
        <f t="shared" si="1533"/>
        <v/>
      </c>
      <c r="AU6065" s="10" t="str">
        <f t="shared" si="1534"/>
        <v/>
      </c>
      <c r="AV6065" s="10" t="str">
        <f t="shared" si="1535"/>
        <v/>
      </c>
      <c r="AW6065" s="10" t="str">
        <f t="shared" si="1536"/>
        <v/>
      </c>
      <c r="AX6065" s="10" t="str">
        <f t="shared" si="1527"/>
        <v/>
      </c>
      <c r="AY6065" s="10" t="str">
        <f t="shared" si="1537"/>
        <v/>
      </c>
      <c r="AZ6065" s="23">
        <f t="shared" si="1538"/>
        <v>0</v>
      </c>
      <c r="BA6065" s="10">
        <f t="shared" si="1539"/>
        <v>0</v>
      </c>
    </row>
    <row r="6066" spans="1:53" x14ac:dyDescent="0.25">
      <c r="A6066" s="26" t="str">
        <f t="shared" si="1540"/>
        <v/>
      </c>
      <c r="B6066" s="28"/>
      <c r="C6066" s="29"/>
      <c r="D6066" s="29"/>
      <c r="E6066" s="29"/>
      <c r="F6066" s="29"/>
      <c r="G6066" s="30" t="str">
        <f t="shared" ca="1" si="1541"/>
        <v/>
      </c>
      <c r="H6066" s="16" t="str">
        <f t="shared" si="1528"/>
        <v/>
      </c>
      <c r="AF6066" s="67"/>
      <c r="AH6066" s="6">
        <f t="shared" ca="1" si="1526"/>
        <v>44152</v>
      </c>
      <c r="AP6066" s="10" t="str">
        <f t="shared" si="1529"/>
        <v/>
      </c>
      <c r="AQ6066" s="10" t="str">
        <f t="shared" si="1530"/>
        <v/>
      </c>
      <c r="AR6066" s="10" t="str">
        <f t="shared" si="1531"/>
        <v/>
      </c>
      <c r="AS6066" s="10" t="str">
        <f t="shared" si="1532"/>
        <v/>
      </c>
      <c r="AT6066" s="10" t="str">
        <f t="shared" si="1533"/>
        <v/>
      </c>
      <c r="AU6066" s="10" t="str">
        <f t="shared" si="1534"/>
        <v/>
      </c>
      <c r="AV6066" s="10" t="str">
        <f t="shared" si="1535"/>
        <v/>
      </c>
      <c r="AW6066" s="10" t="str">
        <f t="shared" si="1536"/>
        <v/>
      </c>
      <c r="AX6066" s="10" t="str">
        <f t="shared" si="1527"/>
        <v/>
      </c>
      <c r="AY6066" s="10" t="str">
        <f t="shared" si="1537"/>
        <v/>
      </c>
      <c r="AZ6066" s="23">
        <f t="shared" si="1538"/>
        <v>0</v>
      </c>
      <c r="BA6066" s="10">
        <f t="shared" si="1539"/>
        <v>0</v>
      </c>
    </row>
    <row r="6067" spans="1:53" x14ac:dyDescent="0.25">
      <c r="A6067" s="25" t="str">
        <f t="shared" si="1540"/>
        <v/>
      </c>
      <c r="C6067" s="1"/>
      <c r="D6067" s="1"/>
      <c r="E6067" s="1"/>
      <c r="F6067" s="1"/>
      <c r="G6067" s="3" t="str">
        <f t="shared" ca="1" si="1541"/>
        <v/>
      </c>
      <c r="H6067" s="16" t="str">
        <f t="shared" si="1528"/>
        <v/>
      </c>
      <c r="AF6067" s="67"/>
      <c r="AH6067" s="6">
        <f t="shared" ca="1" si="1526"/>
        <v>44152</v>
      </c>
      <c r="AP6067" s="10" t="str">
        <f t="shared" si="1529"/>
        <v/>
      </c>
      <c r="AQ6067" s="10" t="str">
        <f t="shared" si="1530"/>
        <v/>
      </c>
      <c r="AR6067" s="10" t="str">
        <f t="shared" si="1531"/>
        <v/>
      </c>
      <c r="AS6067" s="10" t="str">
        <f t="shared" si="1532"/>
        <v/>
      </c>
      <c r="AT6067" s="10" t="str">
        <f t="shared" si="1533"/>
        <v/>
      </c>
      <c r="AU6067" s="10" t="str">
        <f t="shared" si="1534"/>
        <v/>
      </c>
      <c r="AV6067" s="10" t="str">
        <f t="shared" si="1535"/>
        <v/>
      </c>
      <c r="AW6067" s="10" t="str">
        <f t="shared" si="1536"/>
        <v/>
      </c>
      <c r="AX6067" s="10" t="str">
        <f t="shared" si="1527"/>
        <v/>
      </c>
      <c r="AY6067" s="10" t="str">
        <f t="shared" si="1537"/>
        <v/>
      </c>
      <c r="AZ6067" s="23">
        <f t="shared" si="1538"/>
        <v>0</v>
      </c>
      <c r="BA6067" s="10">
        <f t="shared" si="1539"/>
        <v>0</v>
      </c>
    </row>
    <row r="6068" spans="1:53" x14ac:dyDescent="0.25">
      <c r="A6068" s="26" t="str">
        <f t="shared" si="1540"/>
        <v/>
      </c>
      <c r="B6068" s="28"/>
      <c r="C6068" s="29"/>
      <c r="D6068" s="29"/>
      <c r="E6068" s="29"/>
      <c r="F6068" s="29"/>
      <c r="G6068" s="30" t="str">
        <f t="shared" ca="1" si="1541"/>
        <v/>
      </c>
      <c r="H6068" s="16" t="str">
        <f t="shared" si="1528"/>
        <v/>
      </c>
      <c r="AF6068" s="67"/>
      <c r="AH6068" s="6">
        <f t="shared" ca="1" si="1526"/>
        <v>44152</v>
      </c>
      <c r="AP6068" s="10" t="str">
        <f t="shared" si="1529"/>
        <v/>
      </c>
      <c r="AQ6068" s="10" t="str">
        <f t="shared" si="1530"/>
        <v/>
      </c>
      <c r="AR6068" s="10" t="str">
        <f t="shared" si="1531"/>
        <v/>
      </c>
      <c r="AS6068" s="10" t="str">
        <f t="shared" si="1532"/>
        <v/>
      </c>
      <c r="AT6068" s="10" t="str">
        <f t="shared" si="1533"/>
        <v/>
      </c>
      <c r="AU6068" s="10" t="str">
        <f t="shared" si="1534"/>
        <v/>
      </c>
      <c r="AV6068" s="10" t="str">
        <f t="shared" si="1535"/>
        <v/>
      </c>
      <c r="AW6068" s="10" t="str">
        <f t="shared" si="1536"/>
        <v/>
      </c>
      <c r="AX6068" s="10" t="str">
        <f t="shared" si="1527"/>
        <v/>
      </c>
      <c r="AY6068" s="10" t="str">
        <f t="shared" si="1537"/>
        <v/>
      </c>
      <c r="AZ6068" s="23">
        <f t="shared" si="1538"/>
        <v>0</v>
      </c>
      <c r="BA6068" s="10">
        <f t="shared" si="1539"/>
        <v>0</v>
      </c>
    </row>
    <row r="6069" spans="1:53" x14ac:dyDescent="0.25">
      <c r="A6069" s="25" t="str">
        <f t="shared" si="1540"/>
        <v/>
      </c>
      <c r="C6069" s="1"/>
      <c r="D6069" s="1"/>
      <c r="E6069" s="1"/>
      <c r="F6069" s="1"/>
      <c r="G6069" s="3" t="str">
        <f t="shared" ca="1" si="1541"/>
        <v/>
      </c>
      <c r="H6069" s="16" t="str">
        <f t="shared" si="1528"/>
        <v/>
      </c>
      <c r="AF6069" s="67"/>
      <c r="AH6069" s="6">
        <f t="shared" ca="1" si="1526"/>
        <v>44152</v>
      </c>
      <c r="AP6069" s="10" t="str">
        <f t="shared" si="1529"/>
        <v/>
      </c>
      <c r="AQ6069" s="10" t="str">
        <f t="shared" si="1530"/>
        <v/>
      </c>
      <c r="AR6069" s="10" t="str">
        <f t="shared" si="1531"/>
        <v/>
      </c>
      <c r="AS6069" s="10" t="str">
        <f t="shared" si="1532"/>
        <v/>
      </c>
      <c r="AT6069" s="10" t="str">
        <f t="shared" si="1533"/>
        <v/>
      </c>
      <c r="AU6069" s="10" t="str">
        <f t="shared" si="1534"/>
        <v/>
      </c>
      <c r="AV6069" s="10" t="str">
        <f t="shared" si="1535"/>
        <v/>
      </c>
      <c r="AW6069" s="10" t="str">
        <f t="shared" si="1536"/>
        <v/>
      </c>
      <c r="AX6069" s="10" t="str">
        <f t="shared" si="1527"/>
        <v/>
      </c>
      <c r="AY6069" s="10" t="str">
        <f t="shared" si="1537"/>
        <v/>
      </c>
      <c r="AZ6069" s="23">
        <f t="shared" si="1538"/>
        <v>0</v>
      </c>
      <c r="BA6069" s="10">
        <f t="shared" si="1539"/>
        <v>0</v>
      </c>
    </row>
    <row r="6070" spans="1:53" x14ac:dyDescent="0.25">
      <c r="A6070" s="26" t="str">
        <f t="shared" si="1540"/>
        <v/>
      </c>
      <c r="B6070" s="28"/>
      <c r="C6070" s="29"/>
      <c r="D6070" s="29"/>
      <c r="E6070" s="29"/>
      <c r="F6070" s="29"/>
      <c r="G6070" s="30" t="str">
        <f t="shared" ca="1" si="1541"/>
        <v/>
      </c>
      <c r="H6070" s="16" t="str">
        <f t="shared" si="1528"/>
        <v/>
      </c>
      <c r="AF6070" s="67"/>
      <c r="AH6070" s="6">
        <f t="shared" ca="1" si="1526"/>
        <v>44152</v>
      </c>
      <c r="AP6070" s="10" t="str">
        <f t="shared" si="1529"/>
        <v/>
      </c>
      <c r="AQ6070" s="10" t="str">
        <f t="shared" si="1530"/>
        <v/>
      </c>
      <c r="AR6070" s="10" t="str">
        <f t="shared" si="1531"/>
        <v/>
      </c>
      <c r="AS6070" s="10" t="str">
        <f t="shared" si="1532"/>
        <v/>
      </c>
      <c r="AT6070" s="10" t="str">
        <f t="shared" si="1533"/>
        <v/>
      </c>
      <c r="AU6070" s="10" t="str">
        <f t="shared" si="1534"/>
        <v/>
      </c>
      <c r="AV6070" s="10" t="str">
        <f t="shared" si="1535"/>
        <v/>
      </c>
      <c r="AW6070" s="10" t="str">
        <f t="shared" si="1536"/>
        <v/>
      </c>
      <c r="AX6070" s="10" t="str">
        <f t="shared" si="1527"/>
        <v/>
      </c>
      <c r="AY6070" s="10" t="str">
        <f t="shared" si="1537"/>
        <v/>
      </c>
      <c r="AZ6070" s="23">
        <f t="shared" si="1538"/>
        <v>0</v>
      </c>
      <c r="BA6070" s="10">
        <f t="shared" si="1539"/>
        <v>0</v>
      </c>
    </row>
    <row r="6071" spans="1:53" x14ac:dyDescent="0.25">
      <c r="A6071" s="25" t="str">
        <f t="shared" si="1540"/>
        <v/>
      </c>
      <c r="C6071" s="1"/>
      <c r="D6071" s="1"/>
      <c r="E6071" s="1"/>
      <c r="F6071" s="1"/>
      <c r="G6071" s="3" t="str">
        <f t="shared" ca="1" si="1541"/>
        <v/>
      </c>
      <c r="H6071" s="16" t="str">
        <f t="shared" si="1528"/>
        <v/>
      </c>
      <c r="AF6071" s="67"/>
      <c r="AH6071" s="6">
        <f t="shared" ca="1" si="1526"/>
        <v>44152</v>
      </c>
      <c r="AP6071" s="10" t="str">
        <f t="shared" si="1529"/>
        <v/>
      </c>
      <c r="AQ6071" s="10" t="str">
        <f t="shared" si="1530"/>
        <v/>
      </c>
      <c r="AR6071" s="10" t="str">
        <f t="shared" si="1531"/>
        <v/>
      </c>
      <c r="AS6071" s="10" t="str">
        <f t="shared" si="1532"/>
        <v/>
      </c>
      <c r="AT6071" s="10" t="str">
        <f t="shared" si="1533"/>
        <v/>
      </c>
      <c r="AU6071" s="10" t="str">
        <f t="shared" si="1534"/>
        <v/>
      </c>
      <c r="AV6071" s="10" t="str">
        <f t="shared" si="1535"/>
        <v/>
      </c>
      <c r="AW6071" s="10" t="str">
        <f t="shared" si="1536"/>
        <v/>
      </c>
      <c r="AX6071" s="10" t="str">
        <f t="shared" si="1527"/>
        <v/>
      </c>
      <c r="AY6071" s="10" t="str">
        <f t="shared" si="1537"/>
        <v/>
      </c>
      <c r="AZ6071" s="23">
        <f t="shared" si="1538"/>
        <v>0</v>
      </c>
      <c r="BA6071" s="10">
        <f t="shared" si="1539"/>
        <v>0</v>
      </c>
    </row>
    <row r="6072" spans="1:53" x14ac:dyDescent="0.25">
      <c r="A6072" s="26" t="str">
        <f t="shared" si="1540"/>
        <v/>
      </c>
      <c r="B6072" s="28"/>
      <c r="C6072" s="29"/>
      <c r="D6072" s="29"/>
      <c r="E6072" s="29"/>
      <c r="F6072" s="29"/>
      <c r="G6072" s="30" t="str">
        <f t="shared" ca="1" si="1541"/>
        <v/>
      </c>
      <c r="H6072" s="16" t="str">
        <f t="shared" si="1528"/>
        <v/>
      </c>
      <c r="AF6072" s="67"/>
      <c r="AH6072" s="6">
        <f t="shared" ca="1" si="1526"/>
        <v>44152</v>
      </c>
      <c r="AP6072" s="10" t="str">
        <f t="shared" si="1529"/>
        <v/>
      </c>
      <c r="AQ6072" s="10" t="str">
        <f t="shared" si="1530"/>
        <v/>
      </c>
      <c r="AR6072" s="10" t="str">
        <f t="shared" si="1531"/>
        <v/>
      </c>
      <c r="AS6072" s="10" t="str">
        <f t="shared" si="1532"/>
        <v/>
      </c>
      <c r="AT6072" s="10" t="str">
        <f t="shared" si="1533"/>
        <v/>
      </c>
      <c r="AU6072" s="10" t="str">
        <f t="shared" si="1534"/>
        <v/>
      </c>
      <c r="AV6072" s="10" t="str">
        <f t="shared" si="1535"/>
        <v/>
      </c>
      <c r="AW6072" s="10" t="str">
        <f t="shared" si="1536"/>
        <v/>
      </c>
      <c r="AX6072" s="10" t="str">
        <f t="shared" si="1527"/>
        <v/>
      </c>
      <c r="AY6072" s="10" t="str">
        <f t="shared" si="1537"/>
        <v/>
      </c>
      <c r="AZ6072" s="23">
        <f t="shared" si="1538"/>
        <v>0</v>
      </c>
      <c r="BA6072" s="10">
        <f t="shared" si="1539"/>
        <v>0</v>
      </c>
    </row>
    <row r="6073" spans="1:53" x14ac:dyDescent="0.25">
      <c r="A6073" s="25" t="str">
        <f t="shared" si="1540"/>
        <v/>
      </c>
      <c r="C6073" s="1"/>
      <c r="D6073" s="1"/>
      <c r="E6073" s="1"/>
      <c r="F6073" s="1"/>
      <c r="G6073" s="3" t="str">
        <f t="shared" ca="1" si="1541"/>
        <v/>
      </c>
      <c r="H6073" s="16" t="str">
        <f t="shared" si="1528"/>
        <v/>
      </c>
      <c r="AF6073" s="67"/>
      <c r="AH6073" s="6">
        <f t="shared" ca="1" si="1526"/>
        <v>44152</v>
      </c>
      <c r="AP6073" s="10" t="str">
        <f t="shared" si="1529"/>
        <v/>
      </c>
      <c r="AQ6073" s="10" t="str">
        <f t="shared" si="1530"/>
        <v/>
      </c>
      <c r="AR6073" s="10" t="str">
        <f t="shared" si="1531"/>
        <v/>
      </c>
      <c r="AS6073" s="10" t="str">
        <f t="shared" si="1532"/>
        <v/>
      </c>
      <c r="AT6073" s="10" t="str">
        <f t="shared" si="1533"/>
        <v/>
      </c>
      <c r="AU6073" s="10" t="str">
        <f t="shared" si="1534"/>
        <v/>
      </c>
      <c r="AV6073" s="10" t="str">
        <f t="shared" si="1535"/>
        <v/>
      </c>
      <c r="AW6073" s="10" t="str">
        <f t="shared" si="1536"/>
        <v/>
      </c>
      <c r="AX6073" s="10" t="str">
        <f t="shared" si="1527"/>
        <v/>
      </c>
      <c r="AY6073" s="10" t="str">
        <f t="shared" si="1537"/>
        <v/>
      </c>
      <c r="AZ6073" s="23">
        <f t="shared" si="1538"/>
        <v>0</v>
      </c>
      <c r="BA6073" s="10">
        <f t="shared" si="1539"/>
        <v>0</v>
      </c>
    </row>
    <row r="6074" spans="1:53" x14ac:dyDescent="0.25">
      <c r="A6074" s="26" t="str">
        <f t="shared" si="1540"/>
        <v/>
      </c>
      <c r="B6074" s="28"/>
      <c r="C6074" s="29"/>
      <c r="D6074" s="29"/>
      <c r="E6074" s="29"/>
      <c r="F6074" s="29"/>
      <c r="G6074" s="30" t="str">
        <f t="shared" ca="1" si="1541"/>
        <v/>
      </c>
      <c r="H6074" s="16" t="str">
        <f t="shared" si="1528"/>
        <v/>
      </c>
      <c r="AF6074" s="67"/>
      <c r="AH6074" s="6">
        <f t="shared" ca="1" si="1526"/>
        <v>44152</v>
      </c>
      <c r="AP6074" s="10" t="str">
        <f t="shared" si="1529"/>
        <v/>
      </c>
      <c r="AQ6074" s="10" t="str">
        <f t="shared" si="1530"/>
        <v/>
      </c>
      <c r="AR6074" s="10" t="str">
        <f t="shared" si="1531"/>
        <v/>
      </c>
      <c r="AS6074" s="10" t="str">
        <f t="shared" si="1532"/>
        <v/>
      </c>
      <c r="AT6074" s="10" t="str">
        <f t="shared" si="1533"/>
        <v/>
      </c>
      <c r="AU6074" s="10" t="str">
        <f t="shared" si="1534"/>
        <v/>
      </c>
      <c r="AV6074" s="10" t="str">
        <f t="shared" si="1535"/>
        <v/>
      </c>
      <c r="AW6074" s="10" t="str">
        <f t="shared" si="1536"/>
        <v/>
      </c>
      <c r="AX6074" s="10" t="str">
        <f t="shared" si="1527"/>
        <v/>
      </c>
      <c r="AY6074" s="10" t="str">
        <f t="shared" si="1537"/>
        <v/>
      </c>
      <c r="AZ6074" s="23">
        <f t="shared" si="1538"/>
        <v>0</v>
      </c>
      <c r="BA6074" s="10">
        <f t="shared" si="1539"/>
        <v>0</v>
      </c>
    </row>
    <row r="6075" spans="1:53" x14ac:dyDescent="0.25">
      <c r="A6075" s="25" t="str">
        <f t="shared" si="1540"/>
        <v/>
      </c>
      <c r="C6075" s="1"/>
      <c r="D6075" s="1"/>
      <c r="E6075" s="1"/>
      <c r="F6075" s="1"/>
      <c r="G6075" s="3" t="str">
        <f t="shared" ca="1" si="1541"/>
        <v/>
      </c>
      <c r="H6075" s="16" t="str">
        <f t="shared" si="1528"/>
        <v/>
      </c>
      <c r="AF6075" s="67"/>
      <c r="AH6075" s="6">
        <f t="shared" ca="1" si="1526"/>
        <v>44152</v>
      </c>
      <c r="AP6075" s="10" t="str">
        <f t="shared" si="1529"/>
        <v/>
      </c>
      <c r="AQ6075" s="10" t="str">
        <f t="shared" si="1530"/>
        <v/>
      </c>
      <c r="AR6075" s="10" t="str">
        <f t="shared" si="1531"/>
        <v/>
      </c>
      <c r="AS6075" s="10" t="str">
        <f t="shared" si="1532"/>
        <v/>
      </c>
      <c r="AT6075" s="10" t="str">
        <f t="shared" si="1533"/>
        <v/>
      </c>
      <c r="AU6075" s="10" t="str">
        <f t="shared" si="1534"/>
        <v/>
      </c>
      <c r="AV6075" s="10" t="str">
        <f t="shared" si="1535"/>
        <v/>
      </c>
      <c r="AW6075" s="10" t="str">
        <f t="shared" si="1536"/>
        <v/>
      </c>
      <c r="AX6075" s="10" t="str">
        <f t="shared" si="1527"/>
        <v/>
      </c>
      <c r="AY6075" s="10" t="str">
        <f t="shared" si="1537"/>
        <v/>
      </c>
      <c r="AZ6075" s="23">
        <f t="shared" si="1538"/>
        <v>0</v>
      </c>
      <c r="BA6075" s="10">
        <f t="shared" si="1539"/>
        <v>0</v>
      </c>
    </row>
    <row r="6076" spans="1:53" x14ac:dyDescent="0.25">
      <c r="A6076" s="26" t="str">
        <f t="shared" si="1540"/>
        <v/>
      </c>
      <c r="B6076" s="28"/>
      <c r="C6076" s="29"/>
      <c r="D6076" s="29"/>
      <c r="E6076" s="29"/>
      <c r="F6076" s="29"/>
      <c r="G6076" s="30" t="str">
        <f t="shared" ca="1" si="1541"/>
        <v/>
      </c>
      <c r="H6076" s="16" t="str">
        <f t="shared" si="1528"/>
        <v/>
      </c>
      <c r="AF6076" s="67"/>
      <c r="AH6076" s="6">
        <f t="shared" ca="1" si="1526"/>
        <v>44152</v>
      </c>
      <c r="AP6076" s="10" t="str">
        <f t="shared" si="1529"/>
        <v/>
      </c>
      <c r="AQ6076" s="10" t="str">
        <f t="shared" si="1530"/>
        <v/>
      </c>
      <c r="AR6076" s="10" t="str">
        <f t="shared" si="1531"/>
        <v/>
      </c>
      <c r="AS6076" s="10" t="str">
        <f t="shared" si="1532"/>
        <v/>
      </c>
      <c r="AT6076" s="10" t="str">
        <f t="shared" si="1533"/>
        <v/>
      </c>
      <c r="AU6076" s="10" t="str">
        <f t="shared" si="1534"/>
        <v/>
      </c>
      <c r="AV6076" s="10" t="str">
        <f t="shared" si="1535"/>
        <v/>
      </c>
      <c r="AW6076" s="10" t="str">
        <f t="shared" si="1536"/>
        <v/>
      </c>
      <c r="AX6076" s="10" t="str">
        <f t="shared" si="1527"/>
        <v/>
      </c>
      <c r="AY6076" s="10" t="str">
        <f t="shared" si="1537"/>
        <v/>
      </c>
      <c r="AZ6076" s="23">
        <f t="shared" si="1538"/>
        <v>0</v>
      </c>
      <c r="BA6076" s="10">
        <f t="shared" si="1539"/>
        <v>0</v>
      </c>
    </row>
    <row r="6077" spans="1:53" x14ac:dyDescent="0.25">
      <c r="A6077" s="25" t="str">
        <f t="shared" si="1540"/>
        <v/>
      </c>
      <c r="C6077" s="1"/>
      <c r="D6077" s="1"/>
      <c r="E6077" s="1"/>
      <c r="F6077" s="1"/>
      <c r="G6077" s="3" t="str">
        <f t="shared" ca="1" si="1541"/>
        <v/>
      </c>
      <c r="H6077" s="16" t="str">
        <f t="shared" si="1528"/>
        <v/>
      </c>
      <c r="AF6077" s="67"/>
      <c r="AH6077" s="6">
        <f t="shared" ca="1" si="1526"/>
        <v>44152</v>
      </c>
      <c r="AP6077" s="10" t="str">
        <f t="shared" si="1529"/>
        <v/>
      </c>
      <c r="AQ6077" s="10" t="str">
        <f t="shared" si="1530"/>
        <v/>
      </c>
      <c r="AR6077" s="10" t="str">
        <f t="shared" si="1531"/>
        <v/>
      </c>
      <c r="AS6077" s="10" t="str">
        <f t="shared" si="1532"/>
        <v/>
      </c>
      <c r="AT6077" s="10" t="str">
        <f t="shared" si="1533"/>
        <v/>
      </c>
      <c r="AU6077" s="10" t="str">
        <f t="shared" si="1534"/>
        <v/>
      </c>
      <c r="AV6077" s="10" t="str">
        <f t="shared" si="1535"/>
        <v/>
      </c>
      <c r="AW6077" s="10" t="str">
        <f t="shared" si="1536"/>
        <v/>
      </c>
      <c r="AX6077" s="10" t="str">
        <f t="shared" si="1527"/>
        <v/>
      </c>
      <c r="AY6077" s="10" t="str">
        <f t="shared" si="1537"/>
        <v/>
      </c>
      <c r="AZ6077" s="23">
        <f t="shared" si="1538"/>
        <v>0</v>
      </c>
      <c r="BA6077" s="10">
        <f t="shared" si="1539"/>
        <v>0</v>
      </c>
    </row>
    <row r="6078" spans="1:53" x14ac:dyDescent="0.25">
      <c r="A6078" s="26" t="str">
        <f t="shared" si="1540"/>
        <v/>
      </c>
      <c r="B6078" s="28"/>
      <c r="C6078" s="29"/>
      <c r="D6078" s="29"/>
      <c r="E6078" s="29"/>
      <c r="F6078" s="29"/>
      <c r="G6078" s="30" t="str">
        <f t="shared" ca="1" si="1541"/>
        <v/>
      </c>
      <c r="H6078" s="16" t="str">
        <f t="shared" si="1528"/>
        <v/>
      </c>
      <c r="AF6078" s="67"/>
      <c r="AH6078" s="6">
        <f t="shared" ca="1" si="1526"/>
        <v>44152</v>
      </c>
      <c r="AP6078" s="10" t="str">
        <f t="shared" si="1529"/>
        <v/>
      </c>
      <c r="AQ6078" s="10" t="str">
        <f t="shared" si="1530"/>
        <v/>
      </c>
      <c r="AR6078" s="10" t="str">
        <f t="shared" si="1531"/>
        <v/>
      </c>
      <c r="AS6078" s="10" t="str">
        <f t="shared" si="1532"/>
        <v/>
      </c>
      <c r="AT6078" s="10" t="str">
        <f t="shared" si="1533"/>
        <v/>
      </c>
      <c r="AU6078" s="10" t="str">
        <f t="shared" si="1534"/>
        <v/>
      </c>
      <c r="AV6078" s="10" t="str">
        <f t="shared" si="1535"/>
        <v/>
      </c>
      <c r="AW6078" s="10" t="str">
        <f t="shared" si="1536"/>
        <v/>
      </c>
      <c r="AX6078" s="10" t="str">
        <f t="shared" si="1527"/>
        <v/>
      </c>
      <c r="AY6078" s="10" t="str">
        <f t="shared" si="1537"/>
        <v/>
      </c>
      <c r="AZ6078" s="23">
        <f t="shared" si="1538"/>
        <v>0</v>
      </c>
      <c r="BA6078" s="10">
        <f t="shared" si="1539"/>
        <v>0</v>
      </c>
    </row>
    <row r="6079" spans="1:53" x14ac:dyDescent="0.25">
      <c r="A6079" s="25" t="str">
        <f t="shared" si="1540"/>
        <v/>
      </c>
      <c r="C6079" s="1"/>
      <c r="D6079" s="1"/>
      <c r="E6079" s="1"/>
      <c r="F6079" s="1"/>
      <c r="G6079" s="3" t="str">
        <f t="shared" ca="1" si="1541"/>
        <v/>
      </c>
      <c r="H6079" s="16" t="str">
        <f t="shared" si="1528"/>
        <v/>
      </c>
      <c r="AF6079" s="67"/>
      <c r="AH6079" s="6">
        <f t="shared" ca="1" si="1526"/>
        <v>44152</v>
      </c>
      <c r="AP6079" s="10" t="str">
        <f t="shared" si="1529"/>
        <v/>
      </c>
      <c r="AQ6079" s="10" t="str">
        <f t="shared" si="1530"/>
        <v/>
      </c>
      <c r="AR6079" s="10" t="str">
        <f t="shared" si="1531"/>
        <v/>
      </c>
      <c r="AS6079" s="10" t="str">
        <f t="shared" si="1532"/>
        <v/>
      </c>
      <c r="AT6079" s="10" t="str">
        <f t="shared" si="1533"/>
        <v/>
      </c>
      <c r="AU6079" s="10" t="str">
        <f t="shared" si="1534"/>
        <v/>
      </c>
      <c r="AV6079" s="10" t="str">
        <f t="shared" si="1535"/>
        <v/>
      </c>
      <c r="AW6079" s="10" t="str">
        <f t="shared" si="1536"/>
        <v/>
      </c>
      <c r="AX6079" s="10" t="str">
        <f t="shared" si="1527"/>
        <v/>
      </c>
      <c r="AY6079" s="10" t="str">
        <f t="shared" si="1537"/>
        <v/>
      </c>
      <c r="AZ6079" s="23">
        <f t="shared" si="1538"/>
        <v>0</v>
      </c>
      <c r="BA6079" s="10">
        <f t="shared" si="1539"/>
        <v>0</v>
      </c>
    </row>
    <row r="6080" spans="1:53" x14ac:dyDescent="0.25">
      <c r="A6080" s="26" t="str">
        <f t="shared" si="1540"/>
        <v/>
      </c>
      <c r="B6080" s="28"/>
      <c r="C6080" s="29"/>
      <c r="D6080" s="29"/>
      <c r="E6080" s="29"/>
      <c r="F6080" s="29"/>
      <c r="G6080" s="30" t="str">
        <f t="shared" ca="1" si="1541"/>
        <v/>
      </c>
      <c r="H6080" s="16" t="str">
        <f t="shared" si="1528"/>
        <v/>
      </c>
      <c r="AF6080" s="67"/>
      <c r="AH6080" s="6">
        <f t="shared" ca="1" si="1526"/>
        <v>44152</v>
      </c>
      <c r="AP6080" s="10" t="str">
        <f t="shared" si="1529"/>
        <v/>
      </c>
      <c r="AQ6080" s="10" t="str">
        <f t="shared" si="1530"/>
        <v/>
      </c>
      <c r="AR6080" s="10" t="str">
        <f t="shared" si="1531"/>
        <v/>
      </c>
      <c r="AS6080" s="10" t="str">
        <f t="shared" si="1532"/>
        <v/>
      </c>
      <c r="AT6080" s="10" t="str">
        <f t="shared" si="1533"/>
        <v/>
      </c>
      <c r="AU6080" s="10" t="str">
        <f t="shared" si="1534"/>
        <v/>
      </c>
      <c r="AV6080" s="10" t="str">
        <f t="shared" si="1535"/>
        <v/>
      </c>
      <c r="AW6080" s="10" t="str">
        <f t="shared" si="1536"/>
        <v/>
      </c>
      <c r="AX6080" s="10" t="str">
        <f t="shared" si="1527"/>
        <v/>
      </c>
      <c r="AY6080" s="10" t="str">
        <f t="shared" si="1537"/>
        <v/>
      </c>
      <c r="AZ6080" s="23">
        <f t="shared" si="1538"/>
        <v>0</v>
      </c>
      <c r="BA6080" s="10">
        <f t="shared" si="1539"/>
        <v>0</v>
      </c>
    </row>
    <row r="6081" spans="1:53" x14ac:dyDescent="0.25">
      <c r="A6081" s="25" t="str">
        <f t="shared" si="1540"/>
        <v/>
      </c>
      <c r="C6081" s="1"/>
      <c r="D6081" s="1"/>
      <c r="E6081" s="1"/>
      <c r="F6081" s="1"/>
      <c r="G6081" s="3" t="str">
        <f t="shared" ca="1" si="1541"/>
        <v/>
      </c>
      <c r="H6081" s="16" t="str">
        <f t="shared" si="1528"/>
        <v/>
      </c>
      <c r="AF6081" s="67"/>
      <c r="AH6081" s="6">
        <f t="shared" ca="1" si="1526"/>
        <v>44152</v>
      </c>
      <c r="AP6081" s="10" t="str">
        <f t="shared" si="1529"/>
        <v/>
      </c>
      <c r="AQ6081" s="10" t="str">
        <f t="shared" si="1530"/>
        <v/>
      </c>
      <c r="AR6081" s="10" t="str">
        <f t="shared" si="1531"/>
        <v/>
      </c>
      <c r="AS6081" s="10" t="str">
        <f t="shared" si="1532"/>
        <v/>
      </c>
      <c r="AT6081" s="10" t="str">
        <f t="shared" si="1533"/>
        <v/>
      </c>
      <c r="AU6081" s="10" t="str">
        <f t="shared" si="1534"/>
        <v/>
      </c>
      <c r="AV6081" s="10" t="str">
        <f t="shared" si="1535"/>
        <v/>
      </c>
      <c r="AW6081" s="10" t="str">
        <f t="shared" si="1536"/>
        <v/>
      </c>
      <c r="AX6081" s="10" t="str">
        <f t="shared" si="1527"/>
        <v/>
      </c>
      <c r="AY6081" s="10" t="str">
        <f t="shared" si="1537"/>
        <v/>
      </c>
      <c r="AZ6081" s="23">
        <f t="shared" si="1538"/>
        <v>0</v>
      </c>
      <c r="BA6081" s="10">
        <f t="shared" si="1539"/>
        <v>0</v>
      </c>
    </row>
    <row r="6082" spans="1:53" x14ac:dyDescent="0.25">
      <c r="A6082" s="26" t="str">
        <f t="shared" si="1540"/>
        <v/>
      </c>
      <c r="B6082" s="28"/>
      <c r="C6082" s="29"/>
      <c r="D6082" s="29"/>
      <c r="E6082" s="29"/>
      <c r="F6082" s="29"/>
      <c r="G6082" s="30" t="str">
        <f t="shared" ca="1" si="1541"/>
        <v/>
      </c>
      <c r="H6082" s="16" t="str">
        <f t="shared" si="1528"/>
        <v/>
      </c>
      <c r="AF6082" s="67"/>
      <c r="AH6082" s="6">
        <f t="shared" ca="1" si="1526"/>
        <v>44152</v>
      </c>
      <c r="AP6082" s="10" t="str">
        <f t="shared" si="1529"/>
        <v/>
      </c>
      <c r="AQ6082" s="10" t="str">
        <f t="shared" si="1530"/>
        <v/>
      </c>
      <c r="AR6082" s="10" t="str">
        <f t="shared" si="1531"/>
        <v/>
      </c>
      <c r="AS6082" s="10" t="str">
        <f t="shared" si="1532"/>
        <v/>
      </c>
      <c r="AT6082" s="10" t="str">
        <f t="shared" si="1533"/>
        <v/>
      </c>
      <c r="AU6082" s="10" t="str">
        <f t="shared" si="1534"/>
        <v/>
      </c>
      <c r="AV6082" s="10" t="str">
        <f t="shared" si="1535"/>
        <v/>
      </c>
      <c r="AW6082" s="10" t="str">
        <f t="shared" si="1536"/>
        <v/>
      </c>
      <c r="AX6082" s="10" t="str">
        <f t="shared" si="1527"/>
        <v/>
      </c>
      <c r="AY6082" s="10" t="str">
        <f t="shared" si="1537"/>
        <v/>
      </c>
      <c r="AZ6082" s="23">
        <f t="shared" si="1538"/>
        <v>0</v>
      </c>
      <c r="BA6082" s="10">
        <f t="shared" si="1539"/>
        <v>0</v>
      </c>
    </row>
    <row r="6083" spans="1:53" x14ac:dyDescent="0.25">
      <c r="A6083" s="25" t="str">
        <f t="shared" si="1540"/>
        <v/>
      </c>
      <c r="C6083" s="1"/>
      <c r="D6083" s="1"/>
      <c r="E6083" s="1"/>
      <c r="F6083" s="1"/>
      <c r="G6083" s="3" t="str">
        <f t="shared" ca="1" si="1541"/>
        <v/>
      </c>
      <c r="H6083" s="16" t="str">
        <f t="shared" si="1528"/>
        <v/>
      </c>
      <c r="AF6083" s="67"/>
      <c r="AH6083" s="6">
        <f t="shared" ca="1" si="1526"/>
        <v>44152</v>
      </c>
      <c r="AP6083" s="10" t="str">
        <f t="shared" si="1529"/>
        <v/>
      </c>
      <c r="AQ6083" s="10" t="str">
        <f t="shared" si="1530"/>
        <v/>
      </c>
      <c r="AR6083" s="10" t="str">
        <f t="shared" si="1531"/>
        <v/>
      </c>
      <c r="AS6083" s="10" t="str">
        <f t="shared" si="1532"/>
        <v/>
      </c>
      <c r="AT6083" s="10" t="str">
        <f t="shared" si="1533"/>
        <v/>
      </c>
      <c r="AU6083" s="10" t="str">
        <f t="shared" si="1534"/>
        <v/>
      </c>
      <c r="AV6083" s="10" t="str">
        <f t="shared" si="1535"/>
        <v/>
      </c>
      <c r="AW6083" s="10" t="str">
        <f t="shared" si="1536"/>
        <v/>
      </c>
      <c r="AX6083" s="10" t="str">
        <f t="shared" si="1527"/>
        <v/>
      </c>
      <c r="AY6083" s="10" t="str">
        <f t="shared" si="1537"/>
        <v/>
      </c>
      <c r="AZ6083" s="23">
        <f t="shared" si="1538"/>
        <v>0</v>
      </c>
      <c r="BA6083" s="10">
        <f t="shared" si="1539"/>
        <v>0</v>
      </c>
    </row>
    <row r="6084" spans="1:53" x14ac:dyDescent="0.25">
      <c r="A6084" s="26" t="str">
        <f t="shared" si="1540"/>
        <v/>
      </c>
      <c r="B6084" s="28"/>
      <c r="C6084" s="29"/>
      <c r="D6084" s="29"/>
      <c r="E6084" s="29"/>
      <c r="F6084" s="29"/>
      <c r="G6084" s="30" t="str">
        <f t="shared" ca="1" si="1541"/>
        <v/>
      </c>
      <c r="H6084" s="16" t="str">
        <f t="shared" si="1528"/>
        <v/>
      </c>
      <c r="AF6084" s="67"/>
      <c r="AH6084" s="6">
        <f t="shared" ca="1" si="1526"/>
        <v>44152</v>
      </c>
      <c r="AP6084" s="10" t="str">
        <f t="shared" si="1529"/>
        <v/>
      </c>
      <c r="AQ6084" s="10" t="str">
        <f t="shared" si="1530"/>
        <v/>
      </c>
      <c r="AR6084" s="10" t="str">
        <f t="shared" si="1531"/>
        <v/>
      </c>
      <c r="AS6084" s="10" t="str">
        <f t="shared" si="1532"/>
        <v/>
      </c>
      <c r="AT6084" s="10" t="str">
        <f t="shared" si="1533"/>
        <v/>
      </c>
      <c r="AU6084" s="10" t="str">
        <f t="shared" si="1534"/>
        <v/>
      </c>
      <c r="AV6084" s="10" t="str">
        <f t="shared" si="1535"/>
        <v/>
      </c>
      <c r="AW6084" s="10" t="str">
        <f t="shared" si="1536"/>
        <v/>
      </c>
      <c r="AX6084" s="10" t="str">
        <f t="shared" si="1527"/>
        <v/>
      </c>
      <c r="AY6084" s="10" t="str">
        <f t="shared" si="1537"/>
        <v/>
      </c>
      <c r="AZ6084" s="23">
        <f t="shared" si="1538"/>
        <v>0</v>
      </c>
      <c r="BA6084" s="10">
        <f t="shared" si="1539"/>
        <v>0</v>
      </c>
    </row>
    <row r="6085" spans="1:53" x14ac:dyDescent="0.25">
      <c r="A6085" s="25" t="str">
        <f t="shared" si="1540"/>
        <v/>
      </c>
      <c r="C6085" s="1"/>
      <c r="D6085" s="1"/>
      <c r="E6085" s="1"/>
      <c r="F6085" s="1"/>
      <c r="G6085" s="3" t="str">
        <f t="shared" ca="1" si="1541"/>
        <v/>
      </c>
      <c r="H6085" s="16" t="str">
        <f t="shared" si="1528"/>
        <v/>
      </c>
      <c r="AF6085" s="67"/>
      <c r="AH6085" s="6">
        <f t="shared" ca="1" si="1526"/>
        <v>44152</v>
      </c>
      <c r="AP6085" s="10" t="str">
        <f t="shared" si="1529"/>
        <v/>
      </c>
      <c r="AQ6085" s="10" t="str">
        <f t="shared" si="1530"/>
        <v/>
      </c>
      <c r="AR6085" s="10" t="str">
        <f t="shared" si="1531"/>
        <v/>
      </c>
      <c r="AS6085" s="10" t="str">
        <f t="shared" si="1532"/>
        <v/>
      </c>
      <c r="AT6085" s="10" t="str">
        <f t="shared" si="1533"/>
        <v/>
      </c>
      <c r="AU6085" s="10" t="str">
        <f t="shared" si="1534"/>
        <v/>
      </c>
      <c r="AV6085" s="10" t="str">
        <f t="shared" si="1535"/>
        <v/>
      </c>
      <c r="AW6085" s="10" t="str">
        <f t="shared" si="1536"/>
        <v/>
      </c>
      <c r="AX6085" s="10" t="str">
        <f t="shared" si="1527"/>
        <v/>
      </c>
      <c r="AY6085" s="10" t="str">
        <f t="shared" si="1537"/>
        <v/>
      </c>
      <c r="AZ6085" s="23">
        <f t="shared" si="1538"/>
        <v>0</v>
      </c>
      <c r="BA6085" s="10">
        <f t="shared" si="1539"/>
        <v>0</v>
      </c>
    </row>
    <row r="6086" spans="1:53" x14ac:dyDescent="0.25">
      <c r="A6086" s="26" t="str">
        <f t="shared" si="1540"/>
        <v/>
      </c>
      <c r="B6086" s="28"/>
      <c r="C6086" s="29"/>
      <c r="D6086" s="29"/>
      <c r="E6086" s="29"/>
      <c r="F6086" s="29"/>
      <c r="G6086" s="30" t="str">
        <f t="shared" ca="1" si="1541"/>
        <v/>
      </c>
      <c r="H6086" s="16" t="str">
        <f t="shared" si="1528"/>
        <v/>
      </c>
      <c r="AF6086" s="67"/>
      <c r="AH6086" s="6">
        <f t="shared" ca="1" si="1526"/>
        <v>44152</v>
      </c>
      <c r="AP6086" s="10" t="str">
        <f t="shared" si="1529"/>
        <v/>
      </c>
      <c r="AQ6086" s="10" t="str">
        <f t="shared" si="1530"/>
        <v/>
      </c>
      <c r="AR6086" s="10" t="str">
        <f t="shared" si="1531"/>
        <v/>
      </c>
      <c r="AS6086" s="10" t="str">
        <f t="shared" si="1532"/>
        <v/>
      </c>
      <c r="AT6086" s="10" t="str">
        <f t="shared" si="1533"/>
        <v/>
      </c>
      <c r="AU6086" s="10" t="str">
        <f t="shared" si="1534"/>
        <v/>
      </c>
      <c r="AV6086" s="10" t="str">
        <f t="shared" si="1535"/>
        <v/>
      </c>
      <c r="AW6086" s="10" t="str">
        <f t="shared" si="1536"/>
        <v/>
      </c>
      <c r="AX6086" s="10" t="str">
        <f t="shared" si="1527"/>
        <v/>
      </c>
      <c r="AY6086" s="10" t="str">
        <f t="shared" si="1537"/>
        <v/>
      </c>
      <c r="AZ6086" s="23">
        <f t="shared" si="1538"/>
        <v>0</v>
      </c>
      <c r="BA6086" s="10">
        <f t="shared" si="1539"/>
        <v>0</v>
      </c>
    </row>
    <row r="6087" spans="1:53" x14ac:dyDescent="0.25">
      <c r="A6087" s="25" t="str">
        <f t="shared" si="1540"/>
        <v/>
      </c>
      <c r="C6087" s="1"/>
      <c r="D6087" s="1"/>
      <c r="E6087" s="1"/>
      <c r="F6087" s="1"/>
      <c r="G6087" s="3" t="str">
        <f t="shared" ca="1" si="1541"/>
        <v/>
      </c>
      <c r="H6087" s="16" t="str">
        <f t="shared" si="1528"/>
        <v/>
      </c>
      <c r="AF6087" s="67"/>
      <c r="AH6087" s="6">
        <f t="shared" ca="1" si="1526"/>
        <v>44152</v>
      </c>
      <c r="AP6087" s="10" t="str">
        <f t="shared" si="1529"/>
        <v/>
      </c>
      <c r="AQ6087" s="10" t="str">
        <f t="shared" si="1530"/>
        <v/>
      </c>
      <c r="AR6087" s="10" t="str">
        <f t="shared" si="1531"/>
        <v/>
      </c>
      <c r="AS6087" s="10" t="str">
        <f t="shared" si="1532"/>
        <v/>
      </c>
      <c r="AT6087" s="10" t="str">
        <f t="shared" si="1533"/>
        <v/>
      </c>
      <c r="AU6087" s="10" t="str">
        <f t="shared" si="1534"/>
        <v/>
      </c>
      <c r="AV6087" s="10" t="str">
        <f t="shared" si="1535"/>
        <v/>
      </c>
      <c r="AW6087" s="10" t="str">
        <f t="shared" si="1536"/>
        <v/>
      </c>
      <c r="AX6087" s="10" t="str">
        <f t="shared" si="1527"/>
        <v/>
      </c>
      <c r="AY6087" s="10" t="str">
        <f t="shared" si="1537"/>
        <v/>
      </c>
      <c r="AZ6087" s="23">
        <f t="shared" si="1538"/>
        <v>0</v>
      </c>
      <c r="BA6087" s="10">
        <f t="shared" si="1539"/>
        <v>0</v>
      </c>
    </row>
    <row r="6088" spans="1:53" x14ac:dyDescent="0.25">
      <c r="A6088" s="26" t="str">
        <f t="shared" si="1540"/>
        <v/>
      </c>
      <c r="B6088" s="28"/>
      <c r="C6088" s="29"/>
      <c r="D6088" s="29"/>
      <c r="E6088" s="29"/>
      <c r="F6088" s="29"/>
      <c r="G6088" s="30" t="str">
        <f t="shared" ca="1" si="1541"/>
        <v/>
      </c>
      <c r="H6088" s="16" t="str">
        <f t="shared" si="1528"/>
        <v/>
      </c>
      <c r="AF6088" s="67"/>
      <c r="AH6088" s="6">
        <f t="shared" ca="1" si="1526"/>
        <v>44152</v>
      </c>
      <c r="AP6088" s="10" t="str">
        <f t="shared" si="1529"/>
        <v/>
      </c>
      <c r="AQ6088" s="10" t="str">
        <f t="shared" si="1530"/>
        <v/>
      </c>
      <c r="AR6088" s="10" t="str">
        <f t="shared" si="1531"/>
        <v/>
      </c>
      <c r="AS6088" s="10" t="str">
        <f t="shared" si="1532"/>
        <v/>
      </c>
      <c r="AT6088" s="10" t="str">
        <f t="shared" si="1533"/>
        <v/>
      </c>
      <c r="AU6088" s="10" t="str">
        <f t="shared" si="1534"/>
        <v/>
      </c>
      <c r="AV6088" s="10" t="str">
        <f t="shared" si="1535"/>
        <v/>
      </c>
      <c r="AW6088" s="10" t="str">
        <f t="shared" si="1536"/>
        <v/>
      </c>
      <c r="AX6088" s="10" t="str">
        <f t="shared" si="1527"/>
        <v/>
      </c>
      <c r="AY6088" s="10" t="str">
        <f t="shared" si="1537"/>
        <v/>
      </c>
      <c r="AZ6088" s="23">
        <f t="shared" si="1538"/>
        <v>0</v>
      </c>
      <c r="BA6088" s="10">
        <f t="shared" si="1539"/>
        <v>0</v>
      </c>
    </row>
    <row r="6089" spans="1:53" x14ac:dyDescent="0.25">
      <c r="A6089" s="25" t="str">
        <f t="shared" si="1540"/>
        <v/>
      </c>
      <c r="C6089" s="1"/>
      <c r="D6089" s="1"/>
      <c r="E6089" s="1"/>
      <c r="F6089" s="1"/>
      <c r="G6089" s="3" t="str">
        <f t="shared" ca="1" si="1541"/>
        <v/>
      </c>
      <c r="H6089" s="16" t="str">
        <f t="shared" si="1528"/>
        <v/>
      </c>
      <c r="AF6089" s="67"/>
      <c r="AH6089" s="6">
        <f t="shared" ref="AH6089:AH6152" ca="1" si="1542">TODAY()</f>
        <v>44152</v>
      </c>
      <c r="AP6089" s="10" t="str">
        <f t="shared" si="1529"/>
        <v/>
      </c>
      <c r="AQ6089" s="10" t="str">
        <f t="shared" si="1530"/>
        <v/>
      </c>
      <c r="AR6089" s="10" t="str">
        <f t="shared" si="1531"/>
        <v/>
      </c>
      <c r="AS6089" s="10" t="str">
        <f t="shared" si="1532"/>
        <v/>
      </c>
      <c r="AT6089" s="10" t="str">
        <f t="shared" si="1533"/>
        <v/>
      </c>
      <c r="AU6089" s="10" t="str">
        <f t="shared" si="1534"/>
        <v/>
      </c>
      <c r="AV6089" s="10" t="str">
        <f t="shared" si="1535"/>
        <v/>
      </c>
      <c r="AW6089" s="10" t="str">
        <f t="shared" si="1536"/>
        <v/>
      </c>
      <c r="AX6089" s="10" t="str">
        <f t="shared" ref="AX6089:AX6152" si="1543">IF(C6089="","",IF(AND(H6089&gt;=54,H6089&lt;=58),1,0))</f>
        <v/>
      </c>
      <c r="AY6089" s="10" t="str">
        <f t="shared" si="1537"/>
        <v/>
      </c>
      <c r="AZ6089" s="23">
        <f t="shared" si="1538"/>
        <v>0</v>
      </c>
      <c r="BA6089" s="10">
        <f t="shared" si="1539"/>
        <v>0</v>
      </c>
    </row>
    <row r="6090" spans="1:53" x14ac:dyDescent="0.25">
      <c r="A6090" s="26" t="str">
        <f t="shared" si="1540"/>
        <v/>
      </c>
      <c r="B6090" s="28"/>
      <c r="C6090" s="29"/>
      <c r="D6090" s="29"/>
      <c r="E6090" s="29"/>
      <c r="F6090" s="29"/>
      <c r="G6090" s="30" t="str">
        <f t="shared" ca="1" si="1541"/>
        <v/>
      </c>
      <c r="H6090" s="16" t="str">
        <f t="shared" ref="H6090:H6153" si="1544">IF(C6090="","",LEFT(G6090,2)+0)</f>
        <v/>
      </c>
      <c r="AF6090" s="67"/>
      <c r="AH6090" s="6">
        <f t="shared" ca="1" si="1542"/>
        <v>44152</v>
      </c>
      <c r="AP6090" s="10" t="str">
        <f t="shared" ref="AP6090:AP6153" si="1545">IF(C6090="","",IF(H6090&lt;=18+0,1,0))</f>
        <v/>
      </c>
      <c r="AQ6090" s="10" t="str">
        <f t="shared" ref="AQ6090:AQ6153" si="1546">IF(C6090="","",IF(H6090&lt;19,0,IF(H6090&gt;23,0,1)))</f>
        <v/>
      </c>
      <c r="AR6090" s="10" t="str">
        <f t="shared" ref="AR6090:AR6153" si="1547">IF(C6090="","",IF(H6090&lt;24,0,IF(H6090&gt;28,0,1)))</f>
        <v/>
      </c>
      <c r="AS6090" s="10" t="str">
        <f t="shared" ref="AS6090:AS6153" si="1548">IF(C6090="","",IF(H6090&lt;29,0,IF(H6090&gt;33,0,1)))</f>
        <v/>
      </c>
      <c r="AT6090" s="10" t="str">
        <f t="shared" ref="AT6090:AT6153" si="1549">IF(C6090="","",IF(H6090&lt;34,0,IF(H6090&gt;38,0,1)))</f>
        <v/>
      </c>
      <c r="AU6090" s="10" t="str">
        <f t="shared" ref="AU6090:AU6153" si="1550">IF(C6090="","",IF(H6090&lt;39,0,IF(H6090&gt;43,0,1)))</f>
        <v/>
      </c>
      <c r="AV6090" s="10" t="str">
        <f t="shared" ref="AV6090:AV6153" si="1551">IF(C6090="","",IF(H6090&lt;44,0,IF(H6090&gt;48,0,1)))</f>
        <v/>
      </c>
      <c r="AW6090" s="10" t="str">
        <f t="shared" ref="AW6090:AW6153" si="1552">IF(C6090="","",IF(H6090&lt;49,0,IF(H6090&gt;53,0,1)))</f>
        <v/>
      </c>
      <c r="AX6090" s="10" t="str">
        <f t="shared" si="1543"/>
        <v/>
      </c>
      <c r="AY6090" s="10" t="str">
        <f t="shared" ref="AY6090:AY6153" si="1553">IF(C6090="","",IF(H6090&gt;=59+0,1,0))</f>
        <v/>
      </c>
      <c r="AZ6090" s="23">
        <f t="shared" ref="AZ6090:AZ6153" si="1554">IF(D6090="",0,IF(AND(D6090="Masculino",E6090="titular"),1,0))</f>
        <v>0</v>
      </c>
      <c r="BA6090" s="10">
        <f t="shared" ref="BA6090:BA6153" si="1555">IF(D6090="",0,IF(AND(D6090="Masculino",E6090="Dependente"),1,0))</f>
        <v>0</v>
      </c>
    </row>
    <row r="6091" spans="1:53" x14ac:dyDescent="0.25">
      <c r="A6091" s="25" t="str">
        <f t="shared" si="1540"/>
        <v/>
      </c>
      <c r="C6091" s="1"/>
      <c r="D6091" s="1"/>
      <c r="E6091" s="1"/>
      <c r="F6091" s="1"/>
      <c r="G6091" s="3" t="str">
        <f t="shared" ca="1" si="1541"/>
        <v/>
      </c>
      <c r="H6091" s="16" t="str">
        <f t="shared" si="1544"/>
        <v/>
      </c>
      <c r="AF6091" s="67"/>
      <c r="AH6091" s="6">
        <f t="shared" ca="1" si="1542"/>
        <v>44152</v>
      </c>
      <c r="AP6091" s="10" t="str">
        <f t="shared" si="1545"/>
        <v/>
      </c>
      <c r="AQ6091" s="10" t="str">
        <f t="shared" si="1546"/>
        <v/>
      </c>
      <c r="AR6091" s="10" t="str">
        <f t="shared" si="1547"/>
        <v/>
      </c>
      <c r="AS6091" s="10" t="str">
        <f t="shared" si="1548"/>
        <v/>
      </c>
      <c r="AT6091" s="10" t="str">
        <f t="shared" si="1549"/>
        <v/>
      </c>
      <c r="AU6091" s="10" t="str">
        <f t="shared" si="1550"/>
        <v/>
      </c>
      <c r="AV6091" s="10" t="str">
        <f t="shared" si="1551"/>
        <v/>
      </c>
      <c r="AW6091" s="10" t="str">
        <f t="shared" si="1552"/>
        <v/>
      </c>
      <c r="AX6091" s="10" t="str">
        <f t="shared" si="1543"/>
        <v/>
      </c>
      <c r="AY6091" s="10" t="str">
        <f t="shared" si="1553"/>
        <v/>
      </c>
      <c r="AZ6091" s="23">
        <f t="shared" si="1554"/>
        <v>0</v>
      </c>
      <c r="BA6091" s="10">
        <f t="shared" si="1555"/>
        <v>0</v>
      </c>
    </row>
    <row r="6092" spans="1:53" x14ac:dyDescent="0.25">
      <c r="A6092" s="26" t="str">
        <f t="shared" si="1540"/>
        <v/>
      </c>
      <c r="B6092" s="28"/>
      <c r="C6092" s="29"/>
      <c r="D6092" s="29"/>
      <c r="E6092" s="29"/>
      <c r="F6092" s="29"/>
      <c r="G6092" s="30" t="str">
        <f t="shared" ca="1" si="1541"/>
        <v/>
      </c>
      <c r="H6092" s="16" t="str">
        <f t="shared" si="1544"/>
        <v/>
      </c>
      <c r="AF6092" s="67"/>
      <c r="AH6092" s="6">
        <f t="shared" ca="1" si="1542"/>
        <v>44152</v>
      </c>
      <c r="AP6092" s="10" t="str">
        <f t="shared" si="1545"/>
        <v/>
      </c>
      <c r="AQ6092" s="10" t="str">
        <f t="shared" si="1546"/>
        <v/>
      </c>
      <c r="AR6092" s="10" t="str">
        <f t="shared" si="1547"/>
        <v/>
      </c>
      <c r="AS6092" s="10" t="str">
        <f t="shared" si="1548"/>
        <v/>
      </c>
      <c r="AT6092" s="10" t="str">
        <f t="shared" si="1549"/>
        <v/>
      </c>
      <c r="AU6092" s="10" t="str">
        <f t="shared" si="1550"/>
        <v/>
      </c>
      <c r="AV6092" s="10" t="str">
        <f t="shared" si="1551"/>
        <v/>
      </c>
      <c r="AW6092" s="10" t="str">
        <f t="shared" si="1552"/>
        <v/>
      </c>
      <c r="AX6092" s="10" t="str">
        <f t="shared" si="1543"/>
        <v/>
      </c>
      <c r="AY6092" s="10" t="str">
        <f t="shared" si="1553"/>
        <v/>
      </c>
      <c r="AZ6092" s="23">
        <f t="shared" si="1554"/>
        <v>0</v>
      </c>
      <c r="BA6092" s="10">
        <f t="shared" si="1555"/>
        <v>0</v>
      </c>
    </row>
    <row r="6093" spans="1:53" x14ac:dyDescent="0.25">
      <c r="A6093" s="25" t="str">
        <f t="shared" ref="A6093:A6156" si="1556">IF(B6093="","",A6092+1)</f>
        <v/>
      </c>
      <c r="C6093" s="1"/>
      <c r="D6093" s="1"/>
      <c r="E6093" s="1"/>
      <c r="F6093" s="1"/>
      <c r="G6093" s="3" t="str">
        <f t="shared" ca="1" si="1541"/>
        <v/>
      </c>
      <c r="H6093" s="16" t="str">
        <f t="shared" si="1544"/>
        <v/>
      </c>
      <c r="AF6093" s="67"/>
      <c r="AH6093" s="6">
        <f t="shared" ca="1" si="1542"/>
        <v>44152</v>
      </c>
      <c r="AP6093" s="10" t="str">
        <f t="shared" si="1545"/>
        <v/>
      </c>
      <c r="AQ6093" s="10" t="str">
        <f t="shared" si="1546"/>
        <v/>
      </c>
      <c r="AR6093" s="10" t="str">
        <f t="shared" si="1547"/>
        <v/>
      </c>
      <c r="AS6093" s="10" t="str">
        <f t="shared" si="1548"/>
        <v/>
      </c>
      <c r="AT6093" s="10" t="str">
        <f t="shared" si="1549"/>
        <v/>
      </c>
      <c r="AU6093" s="10" t="str">
        <f t="shared" si="1550"/>
        <v/>
      </c>
      <c r="AV6093" s="10" t="str">
        <f t="shared" si="1551"/>
        <v/>
      </c>
      <c r="AW6093" s="10" t="str">
        <f t="shared" si="1552"/>
        <v/>
      </c>
      <c r="AX6093" s="10" t="str">
        <f t="shared" si="1543"/>
        <v/>
      </c>
      <c r="AY6093" s="10" t="str">
        <f t="shared" si="1553"/>
        <v/>
      </c>
      <c r="AZ6093" s="23">
        <f t="shared" si="1554"/>
        <v>0</v>
      </c>
      <c r="BA6093" s="10">
        <f t="shared" si="1555"/>
        <v>0</v>
      </c>
    </row>
    <row r="6094" spans="1:53" x14ac:dyDescent="0.25">
      <c r="A6094" s="26" t="str">
        <f t="shared" si="1556"/>
        <v/>
      </c>
      <c r="B6094" s="28"/>
      <c r="C6094" s="29"/>
      <c r="D6094" s="29"/>
      <c r="E6094" s="29"/>
      <c r="F6094" s="29"/>
      <c r="G6094" s="30" t="str">
        <f t="shared" ca="1" si="1541"/>
        <v/>
      </c>
      <c r="H6094" s="16" t="str">
        <f t="shared" si="1544"/>
        <v/>
      </c>
      <c r="AF6094" s="67"/>
      <c r="AH6094" s="6">
        <f t="shared" ca="1" si="1542"/>
        <v>44152</v>
      </c>
      <c r="AP6094" s="10" t="str">
        <f t="shared" si="1545"/>
        <v/>
      </c>
      <c r="AQ6094" s="10" t="str">
        <f t="shared" si="1546"/>
        <v/>
      </c>
      <c r="AR6094" s="10" t="str">
        <f t="shared" si="1547"/>
        <v/>
      </c>
      <c r="AS6094" s="10" t="str">
        <f t="shared" si="1548"/>
        <v/>
      </c>
      <c r="AT6094" s="10" t="str">
        <f t="shared" si="1549"/>
        <v/>
      </c>
      <c r="AU6094" s="10" t="str">
        <f t="shared" si="1550"/>
        <v/>
      </c>
      <c r="AV6094" s="10" t="str">
        <f t="shared" si="1551"/>
        <v/>
      </c>
      <c r="AW6094" s="10" t="str">
        <f t="shared" si="1552"/>
        <v/>
      </c>
      <c r="AX6094" s="10" t="str">
        <f t="shared" si="1543"/>
        <v/>
      </c>
      <c r="AY6094" s="10" t="str">
        <f t="shared" si="1553"/>
        <v/>
      </c>
      <c r="AZ6094" s="23">
        <f t="shared" si="1554"/>
        <v>0</v>
      </c>
      <c r="BA6094" s="10">
        <f t="shared" si="1555"/>
        <v>0</v>
      </c>
    </row>
    <row r="6095" spans="1:53" x14ac:dyDescent="0.25">
      <c r="A6095" s="25" t="str">
        <f t="shared" si="1556"/>
        <v/>
      </c>
      <c r="C6095" s="1"/>
      <c r="D6095" s="1"/>
      <c r="E6095" s="1"/>
      <c r="F6095" s="1"/>
      <c r="G6095" s="3" t="str">
        <f t="shared" ca="1" si="1541"/>
        <v/>
      </c>
      <c r="H6095" s="16" t="str">
        <f t="shared" si="1544"/>
        <v/>
      </c>
      <c r="AF6095" s="67"/>
      <c r="AH6095" s="6">
        <f t="shared" ca="1" si="1542"/>
        <v>44152</v>
      </c>
      <c r="AP6095" s="10" t="str">
        <f t="shared" si="1545"/>
        <v/>
      </c>
      <c r="AQ6095" s="10" t="str">
        <f t="shared" si="1546"/>
        <v/>
      </c>
      <c r="AR6095" s="10" t="str">
        <f t="shared" si="1547"/>
        <v/>
      </c>
      <c r="AS6095" s="10" t="str">
        <f t="shared" si="1548"/>
        <v/>
      </c>
      <c r="AT6095" s="10" t="str">
        <f t="shared" si="1549"/>
        <v/>
      </c>
      <c r="AU6095" s="10" t="str">
        <f t="shared" si="1550"/>
        <v/>
      </c>
      <c r="AV6095" s="10" t="str">
        <f t="shared" si="1551"/>
        <v/>
      </c>
      <c r="AW6095" s="10" t="str">
        <f t="shared" si="1552"/>
        <v/>
      </c>
      <c r="AX6095" s="10" t="str">
        <f t="shared" si="1543"/>
        <v/>
      </c>
      <c r="AY6095" s="10" t="str">
        <f t="shared" si="1553"/>
        <v/>
      </c>
      <c r="AZ6095" s="23">
        <f t="shared" si="1554"/>
        <v>0</v>
      </c>
      <c r="BA6095" s="10">
        <f t="shared" si="1555"/>
        <v>0</v>
      </c>
    </row>
    <row r="6096" spans="1:53" x14ac:dyDescent="0.25">
      <c r="A6096" s="26" t="str">
        <f t="shared" si="1556"/>
        <v/>
      </c>
      <c r="B6096" s="28"/>
      <c r="C6096" s="29"/>
      <c r="D6096" s="29"/>
      <c r="E6096" s="29"/>
      <c r="F6096" s="29"/>
      <c r="G6096" s="30" t="str">
        <f t="shared" ca="1" si="1541"/>
        <v/>
      </c>
      <c r="H6096" s="16" t="str">
        <f t="shared" si="1544"/>
        <v/>
      </c>
      <c r="AF6096" s="67"/>
      <c r="AH6096" s="6">
        <f t="shared" ca="1" si="1542"/>
        <v>44152</v>
      </c>
      <c r="AP6096" s="10" t="str">
        <f t="shared" si="1545"/>
        <v/>
      </c>
      <c r="AQ6096" s="10" t="str">
        <f t="shared" si="1546"/>
        <v/>
      </c>
      <c r="AR6096" s="10" t="str">
        <f t="shared" si="1547"/>
        <v/>
      </c>
      <c r="AS6096" s="10" t="str">
        <f t="shared" si="1548"/>
        <v/>
      </c>
      <c r="AT6096" s="10" t="str">
        <f t="shared" si="1549"/>
        <v/>
      </c>
      <c r="AU6096" s="10" t="str">
        <f t="shared" si="1550"/>
        <v/>
      </c>
      <c r="AV6096" s="10" t="str">
        <f t="shared" si="1551"/>
        <v/>
      </c>
      <c r="AW6096" s="10" t="str">
        <f t="shared" si="1552"/>
        <v/>
      </c>
      <c r="AX6096" s="10" t="str">
        <f t="shared" si="1543"/>
        <v/>
      </c>
      <c r="AY6096" s="10" t="str">
        <f t="shared" si="1553"/>
        <v/>
      </c>
      <c r="AZ6096" s="23">
        <f t="shared" si="1554"/>
        <v>0</v>
      </c>
      <c r="BA6096" s="10">
        <f t="shared" si="1555"/>
        <v>0</v>
      </c>
    </row>
    <row r="6097" spans="1:53" x14ac:dyDescent="0.25">
      <c r="A6097" s="25" t="str">
        <f t="shared" si="1556"/>
        <v/>
      </c>
      <c r="C6097" s="1"/>
      <c r="D6097" s="1"/>
      <c r="E6097" s="1"/>
      <c r="F6097" s="1"/>
      <c r="G6097" s="3" t="str">
        <f t="shared" ca="1" si="1541"/>
        <v/>
      </c>
      <c r="H6097" s="16" t="str">
        <f t="shared" si="1544"/>
        <v/>
      </c>
      <c r="AF6097" s="67"/>
      <c r="AH6097" s="6">
        <f t="shared" ca="1" si="1542"/>
        <v>44152</v>
      </c>
      <c r="AP6097" s="10" t="str">
        <f t="shared" si="1545"/>
        <v/>
      </c>
      <c r="AQ6097" s="10" t="str">
        <f t="shared" si="1546"/>
        <v/>
      </c>
      <c r="AR6097" s="10" t="str">
        <f t="shared" si="1547"/>
        <v/>
      </c>
      <c r="AS6097" s="10" t="str">
        <f t="shared" si="1548"/>
        <v/>
      </c>
      <c r="AT6097" s="10" t="str">
        <f t="shared" si="1549"/>
        <v/>
      </c>
      <c r="AU6097" s="10" t="str">
        <f t="shared" si="1550"/>
        <v/>
      </c>
      <c r="AV6097" s="10" t="str">
        <f t="shared" si="1551"/>
        <v/>
      </c>
      <c r="AW6097" s="10" t="str">
        <f t="shared" si="1552"/>
        <v/>
      </c>
      <c r="AX6097" s="10" t="str">
        <f t="shared" si="1543"/>
        <v/>
      </c>
      <c r="AY6097" s="10" t="str">
        <f t="shared" si="1553"/>
        <v/>
      </c>
      <c r="AZ6097" s="23">
        <f t="shared" si="1554"/>
        <v>0</v>
      </c>
      <c r="BA6097" s="10">
        <f t="shared" si="1555"/>
        <v>0</v>
      </c>
    </row>
    <row r="6098" spans="1:53" x14ac:dyDescent="0.25">
      <c r="A6098" s="26" t="str">
        <f t="shared" si="1556"/>
        <v/>
      </c>
      <c r="B6098" s="28"/>
      <c r="C6098" s="29"/>
      <c r="D6098" s="29"/>
      <c r="E6098" s="29"/>
      <c r="F6098" s="29"/>
      <c r="G6098" s="30" t="str">
        <f t="shared" ca="1" si="1541"/>
        <v/>
      </c>
      <c r="H6098" s="16" t="str">
        <f t="shared" si="1544"/>
        <v/>
      </c>
      <c r="AF6098" s="67"/>
      <c r="AH6098" s="6">
        <f t="shared" ca="1" si="1542"/>
        <v>44152</v>
      </c>
      <c r="AP6098" s="10" t="str">
        <f t="shared" si="1545"/>
        <v/>
      </c>
      <c r="AQ6098" s="10" t="str">
        <f t="shared" si="1546"/>
        <v/>
      </c>
      <c r="AR6098" s="10" t="str">
        <f t="shared" si="1547"/>
        <v/>
      </c>
      <c r="AS6098" s="10" t="str">
        <f t="shared" si="1548"/>
        <v/>
      </c>
      <c r="AT6098" s="10" t="str">
        <f t="shared" si="1549"/>
        <v/>
      </c>
      <c r="AU6098" s="10" t="str">
        <f t="shared" si="1550"/>
        <v/>
      </c>
      <c r="AV6098" s="10" t="str">
        <f t="shared" si="1551"/>
        <v/>
      </c>
      <c r="AW6098" s="10" t="str">
        <f t="shared" si="1552"/>
        <v/>
      </c>
      <c r="AX6098" s="10" t="str">
        <f t="shared" si="1543"/>
        <v/>
      </c>
      <c r="AY6098" s="10" t="str">
        <f t="shared" si="1553"/>
        <v/>
      </c>
      <c r="AZ6098" s="23">
        <f t="shared" si="1554"/>
        <v>0</v>
      </c>
      <c r="BA6098" s="10">
        <f t="shared" si="1555"/>
        <v>0</v>
      </c>
    </row>
    <row r="6099" spans="1:53" x14ac:dyDescent="0.25">
      <c r="A6099" s="25" t="str">
        <f t="shared" si="1556"/>
        <v/>
      </c>
      <c r="C6099" s="1"/>
      <c r="D6099" s="1"/>
      <c r="E6099" s="1"/>
      <c r="F6099" s="1"/>
      <c r="G6099" s="3" t="str">
        <f t="shared" ca="1" si="1541"/>
        <v/>
      </c>
      <c r="H6099" s="16" t="str">
        <f t="shared" si="1544"/>
        <v/>
      </c>
      <c r="AF6099" s="67"/>
      <c r="AH6099" s="6">
        <f t="shared" ca="1" si="1542"/>
        <v>44152</v>
      </c>
      <c r="AP6099" s="10" t="str">
        <f t="shared" si="1545"/>
        <v/>
      </c>
      <c r="AQ6099" s="10" t="str">
        <f t="shared" si="1546"/>
        <v/>
      </c>
      <c r="AR6099" s="10" t="str">
        <f t="shared" si="1547"/>
        <v/>
      </c>
      <c r="AS6099" s="10" t="str">
        <f t="shared" si="1548"/>
        <v/>
      </c>
      <c r="AT6099" s="10" t="str">
        <f t="shared" si="1549"/>
        <v/>
      </c>
      <c r="AU6099" s="10" t="str">
        <f t="shared" si="1550"/>
        <v/>
      </c>
      <c r="AV6099" s="10" t="str">
        <f t="shared" si="1551"/>
        <v/>
      </c>
      <c r="AW6099" s="10" t="str">
        <f t="shared" si="1552"/>
        <v/>
      </c>
      <c r="AX6099" s="10" t="str">
        <f t="shared" si="1543"/>
        <v/>
      </c>
      <c r="AY6099" s="10" t="str">
        <f t="shared" si="1553"/>
        <v/>
      </c>
      <c r="AZ6099" s="23">
        <f t="shared" si="1554"/>
        <v>0</v>
      </c>
      <c r="BA6099" s="10">
        <f t="shared" si="1555"/>
        <v>0</v>
      </c>
    </row>
    <row r="6100" spans="1:53" x14ac:dyDescent="0.25">
      <c r="A6100" s="26" t="str">
        <f t="shared" si="1556"/>
        <v/>
      </c>
      <c r="B6100" s="28"/>
      <c r="C6100" s="29"/>
      <c r="D6100" s="29"/>
      <c r="E6100" s="29"/>
      <c r="F6100" s="29"/>
      <c r="G6100" s="30" t="str">
        <f t="shared" ca="1" si="1541"/>
        <v/>
      </c>
      <c r="H6100" s="16" t="str">
        <f t="shared" si="1544"/>
        <v/>
      </c>
      <c r="AF6100" s="67"/>
      <c r="AH6100" s="6">
        <f t="shared" ca="1" si="1542"/>
        <v>44152</v>
      </c>
      <c r="AP6100" s="10" t="str">
        <f t="shared" si="1545"/>
        <v/>
      </c>
      <c r="AQ6100" s="10" t="str">
        <f t="shared" si="1546"/>
        <v/>
      </c>
      <c r="AR6100" s="10" t="str">
        <f t="shared" si="1547"/>
        <v/>
      </c>
      <c r="AS6100" s="10" t="str">
        <f t="shared" si="1548"/>
        <v/>
      </c>
      <c r="AT6100" s="10" t="str">
        <f t="shared" si="1549"/>
        <v/>
      </c>
      <c r="AU6100" s="10" t="str">
        <f t="shared" si="1550"/>
        <v/>
      </c>
      <c r="AV6100" s="10" t="str">
        <f t="shared" si="1551"/>
        <v/>
      </c>
      <c r="AW6100" s="10" t="str">
        <f t="shared" si="1552"/>
        <v/>
      </c>
      <c r="AX6100" s="10" t="str">
        <f t="shared" si="1543"/>
        <v/>
      </c>
      <c r="AY6100" s="10" t="str">
        <f t="shared" si="1553"/>
        <v/>
      </c>
      <c r="AZ6100" s="23">
        <f t="shared" si="1554"/>
        <v>0</v>
      </c>
      <c r="BA6100" s="10">
        <f t="shared" si="1555"/>
        <v>0</v>
      </c>
    </row>
    <row r="6101" spans="1:53" x14ac:dyDescent="0.25">
      <c r="A6101" s="25" t="str">
        <f t="shared" si="1556"/>
        <v/>
      </c>
      <c r="C6101" s="1"/>
      <c r="D6101" s="1"/>
      <c r="E6101" s="1"/>
      <c r="F6101" s="1"/>
      <c r="G6101" s="3" t="str">
        <f t="shared" ca="1" si="1541"/>
        <v/>
      </c>
      <c r="H6101" s="16" t="str">
        <f t="shared" si="1544"/>
        <v/>
      </c>
      <c r="AF6101" s="67"/>
      <c r="AH6101" s="6">
        <f t="shared" ca="1" si="1542"/>
        <v>44152</v>
      </c>
      <c r="AP6101" s="10" t="str">
        <f t="shared" si="1545"/>
        <v/>
      </c>
      <c r="AQ6101" s="10" t="str">
        <f t="shared" si="1546"/>
        <v/>
      </c>
      <c r="AR6101" s="10" t="str">
        <f t="shared" si="1547"/>
        <v/>
      </c>
      <c r="AS6101" s="10" t="str">
        <f t="shared" si="1548"/>
        <v/>
      </c>
      <c r="AT6101" s="10" t="str">
        <f t="shared" si="1549"/>
        <v/>
      </c>
      <c r="AU6101" s="10" t="str">
        <f t="shared" si="1550"/>
        <v/>
      </c>
      <c r="AV6101" s="10" t="str">
        <f t="shared" si="1551"/>
        <v/>
      </c>
      <c r="AW6101" s="10" t="str">
        <f t="shared" si="1552"/>
        <v/>
      </c>
      <c r="AX6101" s="10" t="str">
        <f t="shared" si="1543"/>
        <v/>
      </c>
      <c r="AY6101" s="10" t="str">
        <f t="shared" si="1553"/>
        <v/>
      </c>
      <c r="AZ6101" s="23">
        <f t="shared" si="1554"/>
        <v>0</v>
      </c>
      <c r="BA6101" s="10">
        <f t="shared" si="1555"/>
        <v>0</v>
      </c>
    </row>
    <row r="6102" spans="1:53" x14ac:dyDescent="0.25">
      <c r="A6102" s="26" t="str">
        <f t="shared" si="1556"/>
        <v/>
      </c>
      <c r="B6102" s="28"/>
      <c r="C6102" s="29"/>
      <c r="D6102" s="29"/>
      <c r="E6102" s="29"/>
      <c r="F6102" s="29"/>
      <c r="G6102" s="30" t="str">
        <f t="shared" ca="1" si="1541"/>
        <v/>
      </c>
      <c r="H6102" s="16" t="str">
        <f t="shared" si="1544"/>
        <v/>
      </c>
      <c r="AF6102" s="67"/>
      <c r="AH6102" s="6">
        <f t="shared" ca="1" si="1542"/>
        <v>44152</v>
      </c>
      <c r="AP6102" s="10" t="str">
        <f t="shared" si="1545"/>
        <v/>
      </c>
      <c r="AQ6102" s="10" t="str">
        <f t="shared" si="1546"/>
        <v/>
      </c>
      <c r="AR6102" s="10" t="str">
        <f t="shared" si="1547"/>
        <v/>
      </c>
      <c r="AS6102" s="10" t="str">
        <f t="shared" si="1548"/>
        <v/>
      </c>
      <c r="AT6102" s="10" t="str">
        <f t="shared" si="1549"/>
        <v/>
      </c>
      <c r="AU6102" s="10" t="str">
        <f t="shared" si="1550"/>
        <v/>
      </c>
      <c r="AV6102" s="10" t="str">
        <f t="shared" si="1551"/>
        <v/>
      </c>
      <c r="AW6102" s="10" t="str">
        <f t="shared" si="1552"/>
        <v/>
      </c>
      <c r="AX6102" s="10" t="str">
        <f t="shared" si="1543"/>
        <v/>
      </c>
      <c r="AY6102" s="10" t="str">
        <f t="shared" si="1553"/>
        <v/>
      </c>
      <c r="AZ6102" s="23">
        <f t="shared" si="1554"/>
        <v>0</v>
      </c>
      <c r="BA6102" s="10">
        <f t="shared" si="1555"/>
        <v>0</v>
      </c>
    </row>
    <row r="6103" spans="1:53" x14ac:dyDescent="0.25">
      <c r="A6103" s="25" t="str">
        <f t="shared" si="1556"/>
        <v/>
      </c>
      <c r="C6103" s="1"/>
      <c r="D6103" s="1"/>
      <c r="E6103" s="1"/>
      <c r="F6103" s="1"/>
      <c r="G6103" s="3" t="str">
        <f t="shared" ca="1" si="1541"/>
        <v/>
      </c>
      <c r="H6103" s="16" t="str">
        <f t="shared" si="1544"/>
        <v/>
      </c>
      <c r="AF6103" s="67"/>
      <c r="AH6103" s="6">
        <f t="shared" ca="1" si="1542"/>
        <v>44152</v>
      </c>
      <c r="AP6103" s="10" t="str">
        <f t="shared" si="1545"/>
        <v/>
      </c>
      <c r="AQ6103" s="10" t="str">
        <f t="shared" si="1546"/>
        <v/>
      </c>
      <c r="AR6103" s="10" t="str">
        <f t="shared" si="1547"/>
        <v/>
      </c>
      <c r="AS6103" s="10" t="str">
        <f t="shared" si="1548"/>
        <v/>
      </c>
      <c r="AT6103" s="10" t="str">
        <f t="shared" si="1549"/>
        <v/>
      </c>
      <c r="AU6103" s="10" t="str">
        <f t="shared" si="1550"/>
        <v/>
      </c>
      <c r="AV6103" s="10" t="str">
        <f t="shared" si="1551"/>
        <v/>
      </c>
      <c r="AW6103" s="10" t="str">
        <f t="shared" si="1552"/>
        <v/>
      </c>
      <c r="AX6103" s="10" t="str">
        <f t="shared" si="1543"/>
        <v/>
      </c>
      <c r="AY6103" s="10" t="str">
        <f t="shared" si="1553"/>
        <v/>
      </c>
      <c r="AZ6103" s="23">
        <f t="shared" si="1554"/>
        <v>0</v>
      </c>
      <c r="BA6103" s="10">
        <f t="shared" si="1555"/>
        <v>0</v>
      </c>
    </row>
    <row r="6104" spans="1:53" x14ac:dyDescent="0.25">
      <c r="A6104" s="26" t="str">
        <f t="shared" si="1556"/>
        <v/>
      </c>
      <c r="B6104" s="28"/>
      <c r="C6104" s="29"/>
      <c r="D6104" s="29"/>
      <c r="E6104" s="29"/>
      <c r="F6104" s="29"/>
      <c r="G6104" s="30" t="str">
        <f t="shared" ca="1" si="1541"/>
        <v/>
      </c>
      <c r="H6104" s="16" t="str">
        <f t="shared" si="1544"/>
        <v/>
      </c>
      <c r="AF6104" s="67"/>
      <c r="AH6104" s="6">
        <f t="shared" ca="1" si="1542"/>
        <v>44152</v>
      </c>
      <c r="AP6104" s="10" t="str">
        <f t="shared" si="1545"/>
        <v/>
      </c>
      <c r="AQ6104" s="10" t="str">
        <f t="shared" si="1546"/>
        <v/>
      </c>
      <c r="AR6104" s="10" t="str">
        <f t="shared" si="1547"/>
        <v/>
      </c>
      <c r="AS6104" s="10" t="str">
        <f t="shared" si="1548"/>
        <v/>
      </c>
      <c r="AT6104" s="10" t="str">
        <f t="shared" si="1549"/>
        <v/>
      </c>
      <c r="AU6104" s="10" t="str">
        <f t="shared" si="1550"/>
        <v/>
      </c>
      <c r="AV6104" s="10" t="str">
        <f t="shared" si="1551"/>
        <v/>
      </c>
      <c r="AW6104" s="10" t="str">
        <f t="shared" si="1552"/>
        <v/>
      </c>
      <c r="AX6104" s="10" t="str">
        <f t="shared" si="1543"/>
        <v/>
      </c>
      <c r="AY6104" s="10" t="str">
        <f t="shared" si="1553"/>
        <v/>
      </c>
      <c r="AZ6104" s="23">
        <f t="shared" si="1554"/>
        <v>0</v>
      </c>
      <c r="BA6104" s="10">
        <f t="shared" si="1555"/>
        <v>0</v>
      </c>
    </row>
    <row r="6105" spans="1:53" x14ac:dyDescent="0.25">
      <c r="A6105" s="25" t="str">
        <f t="shared" si="1556"/>
        <v/>
      </c>
      <c r="C6105" s="1"/>
      <c r="D6105" s="1"/>
      <c r="E6105" s="1"/>
      <c r="F6105" s="1"/>
      <c r="G6105" s="3" t="str">
        <f t="shared" ca="1" si="1541"/>
        <v/>
      </c>
      <c r="H6105" s="16" t="str">
        <f t="shared" si="1544"/>
        <v/>
      </c>
      <c r="AF6105" s="67"/>
      <c r="AH6105" s="6">
        <f t="shared" ca="1" si="1542"/>
        <v>44152</v>
      </c>
      <c r="AP6105" s="10" t="str">
        <f t="shared" si="1545"/>
        <v/>
      </c>
      <c r="AQ6105" s="10" t="str">
        <f t="shared" si="1546"/>
        <v/>
      </c>
      <c r="AR6105" s="10" t="str">
        <f t="shared" si="1547"/>
        <v/>
      </c>
      <c r="AS6105" s="10" t="str">
        <f t="shared" si="1548"/>
        <v/>
      </c>
      <c r="AT6105" s="10" t="str">
        <f t="shared" si="1549"/>
        <v/>
      </c>
      <c r="AU6105" s="10" t="str">
        <f t="shared" si="1550"/>
        <v/>
      </c>
      <c r="AV6105" s="10" t="str">
        <f t="shared" si="1551"/>
        <v/>
      </c>
      <c r="AW6105" s="10" t="str">
        <f t="shared" si="1552"/>
        <v/>
      </c>
      <c r="AX6105" s="10" t="str">
        <f t="shared" si="1543"/>
        <v/>
      </c>
      <c r="AY6105" s="10" t="str">
        <f t="shared" si="1553"/>
        <v/>
      </c>
      <c r="AZ6105" s="23">
        <f t="shared" si="1554"/>
        <v>0</v>
      </c>
      <c r="BA6105" s="10">
        <f t="shared" si="1555"/>
        <v>0</v>
      </c>
    </row>
    <row r="6106" spans="1:53" x14ac:dyDescent="0.25">
      <c r="A6106" s="26" t="str">
        <f t="shared" si="1556"/>
        <v/>
      </c>
      <c r="B6106" s="28"/>
      <c r="C6106" s="29"/>
      <c r="D6106" s="29"/>
      <c r="E6106" s="29"/>
      <c r="F6106" s="29"/>
      <c r="G6106" s="30" t="str">
        <f t="shared" ca="1" si="1541"/>
        <v/>
      </c>
      <c r="H6106" s="16" t="str">
        <f t="shared" si="1544"/>
        <v/>
      </c>
      <c r="AF6106" s="67"/>
      <c r="AH6106" s="6">
        <f t="shared" ca="1" si="1542"/>
        <v>44152</v>
      </c>
      <c r="AP6106" s="10" t="str">
        <f t="shared" si="1545"/>
        <v/>
      </c>
      <c r="AQ6106" s="10" t="str">
        <f t="shared" si="1546"/>
        <v/>
      </c>
      <c r="AR6106" s="10" t="str">
        <f t="shared" si="1547"/>
        <v/>
      </c>
      <c r="AS6106" s="10" t="str">
        <f t="shared" si="1548"/>
        <v/>
      </c>
      <c r="AT6106" s="10" t="str">
        <f t="shared" si="1549"/>
        <v/>
      </c>
      <c r="AU6106" s="10" t="str">
        <f t="shared" si="1550"/>
        <v/>
      </c>
      <c r="AV6106" s="10" t="str">
        <f t="shared" si="1551"/>
        <v/>
      </c>
      <c r="AW6106" s="10" t="str">
        <f t="shared" si="1552"/>
        <v/>
      </c>
      <c r="AX6106" s="10" t="str">
        <f t="shared" si="1543"/>
        <v/>
      </c>
      <c r="AY6106" s="10" t="str">
        <f t="shared" si="1553"/>
        <v/>
      </c>
      <c r="AZ6106" s="23">
        <f t="shared" si="1554"/>
        <v>0</v>
      </c>
      <c r="BA6106" s="10">
        <f t="shared" si="1555"/>
        <v>0</v>
      </c>
    </row>
    <row r="6107" spans="1:53" x14ac:dyDescent="0.25">
      <c r="A6107" s="25" t="str">
        <f t="shared" si="1556"/>
        <v/>
      </c>
      <c r="C6107" s="1"/>
      <c r="D6107" s="1"/>
      <c r="E6107" s="1"/>
      <c r="F6107" s="1"/>
      <c r="G6107" s="3" t="str">
        <f t="shared" ca="1" si="1541"/>
        <v/>
      </c>
      <c r="H6107" s="16" t="str">
        <f t="shared" si="1544"/>
        <v/>
      </c>
      <c r="AF6107" s="67"/>
      <c r="AH6107" s="6">
        <f t="shared" ca="1" si="1542"/>
        <v>44152</v>
      </c>
      <c r="AP6107" s="10" t="str">
        <f t="shared" si="1545"/>
        <v/>
      </c>
      <c r="AQ6107" s="10" t="str">
        <f t="shared" si="1546"/>
        <v/>
      </c>
      <c r="AR6107" s="10" t="str">
        <f t="shared" si="1547"/>
        <v/>
      </c>
      <c r="AS6107" s="10" t="str">
        <f t="shared" si="1548"/>
        <v/>
      </c>
      <c r="AT6107" s="10" t="str">
        <f t="shared" si="1549"/>
        <v/>
      </c>
      <c r="AU6107" s="10" t="str">
        <f t="shared" si="1550"/>
        <v/>
      </c>
      <c r="AV6107" s="10" t="str">
        <f t="shared" si="1551"/>
        <v/>
      </c>
      <c r="AW6107" s="10" t="str">
        <f t="shared" si="1552"/>
        <v/>
      </c>
      <c r="AX6107" s="10" t="str">
        <f t="shared" si="1543"/>
        <v/>
      </c>
      <c r="AY6107" s="10" t="str">
        <f t="shared" si="1553"/>
        <v/>
      </c>
      <c r="AZ6107" s="23">
        <f t="shared" si="1554"/>
        <v>0</v>
      </c>
      <c r="BA6107" s="10">
        <f t="shared" si="1555"/>
        <v>0</v>
      </c>
    </row>
    <row r="6108" spans="1:53" x14ac:dyDescent="0.25">
      <c r="A6108" s="26" t="str">
        <f t="shared" si="1556"/>
        <v/>
      </c>
      <c r="B6108" s="28"/>
      <c r="C6108" s="29"/>
      <c r="D6108" s="29"/>
      <c r="E6108" s="29"/>
      <c r="F6108" s="29"/>
      <c r="G6108" s="30" t="str">
        <f t="shared" ca="1" si="1541"/>
        <v/>
      </c>
      <c r="H6108" s="16" t="str">
        <f t="shared" si="1544"/>
        <v/>
      </c>
      <c r="AF6108" s="67"/>
      <c r="AH6108" s="6">
        <f t="shared" ca="1" si="1542"/>
        <v>44152</v>
      </c>
      <c r="AP6108" s="10" t="str">
        <f t="shared" si="1545"/>
        <v/>
      </c>
      <c r="AQ6108" s="10" t="str">
        <f t="shared" si="1546"/>
        <v/>
      </c>
      <c r="AR6108" s="10" t="str">
        <f t="shared" si="1547"/>
        <v/>
      </c>
      <c r="AS6108" s="10" t="str">
        <f t="shared" si="1548"/>
        <v/>
      </c>
      <c r="AT6108" s="10" t="str">
        <f t="shared" si="1549"/>
        <v/>
      </c>
      <c r="AU6108" s="10" t="str">
        <f t="shared" si="1550"/>
        <v/>
      </c>
      <c r="AV6108" s="10" t="str">
        <f t="shared" si="1551"/>
        <v/>
      </c>
      <c r="AW6108" s="10" t="str">
        <f t="shared" si="1552"/>
        <v/>
      </c>
      <c r="AX6108" s="10" t="str">
        <f t="shared" si="1543"/>
        <v/>
      </c>
      <c r="AY6108" s="10" t="str">
        <f t="shared" si="1553"/>
        <v/>
      </c>
      <c r="AZ6108" s="23">
        <f t="shared" si="1554"/>
        <v>0</v>
      </c>
      <c r="BA6108" s="10">
        <f t="shared" si="1555"/>
        <v>0</v>
      </c>
    </row>
    <row r="6109" spans="1:53" x14ac:dyDescent="0.25">
      <c r="A6109" s="25" t="str">
        <f t="shared" si="1556"/>
        <v/>
      </c>
      <c r="C6109" s="1"/>
      <c r="D6109" s="1"/>
      <c r="E6109" s="1"/>
      <c r="F6109" s="1"/>
      <c r="G6109" s="3" t="str">
        <f t="shared" ref="G6109:G6172" ca="1" si="1557">AnoMesDia(C6109,TODAY())</f>
        <v/>
      </c>
      <c r="H6109" s="16" t="str">
        <f t="shared" si="1544"/>
        <v/>
      </c>
      <c r="AF6109" s="67"/>
      <c r="AH6109" s="6">
        <f t="shared" ca="1" si="1542"/>
        <v>44152</v>
      </c>
      <c r="AP6109" s="10" t="str">
        <f t="shared" si="1545"/>
        <v/>
      </c>
      <c r="AQ6109" s="10" t="str">
        <f t="shared" si="1546"/>
        <v/>
      </c>
      <c r="AR6109" s="10" t="str">
        <f t="shared" si="1547"/>
        <v/>
      </c>
      <c r="AS6109" s="10" t="str">
        <f t="shared" si="1548"/>
        <v/>
      </c>
      <c r="AT6109" s="10" t="str">
        <f t="shared" si="1549"/>
        <v/>
      </c>
      <c r="AU6109" s="10" t="str">
        <f t="shared" si="1550"/>
        <v/>
      </c>
      <c r="AV6109" s="10" t="str">
        <f t="shared" si="1551"/>
        <v/>
      </c>
      <c r="AW6109" s="10" t="str">
        <f t="shared" si="1552"/>
        <v/>
      </c>
      <c r="AX6109" s="10" t="str">
        <f t="shared" si="1543"/>
        <v/>
      </c>
      <c r="AY6109" s="10" t="str">
        <f t="shared" si="1553"/>
        <v/>
      </c>
      <c r="AZ6109" s="23">
        <f t="shared" si="1554"/>
        <v>0</v>
      </c>
      <c r="BA6109" s="10">
        <f t="shared" si="1555"/>
        <v>0</v>
      </c>
    </row>
    <row r="6110" spans="1:53" x14ac:dyDescent="0.25">
      <c r="A6110" s="26" t="str">
        <f t="shared" si="1556"/>
        <v/>
      </c>
      <c r="B6110" s="28"/>
      <c r="C6110" s="29"/>
      <c r="D6110" s="29"/>
      <c r="E6110" s="29"/>
      <c r="F6110" s="29"/>
      <c r="G6110" s="30" t="str">
        <f t="shared" ca="1" si="1557"/>
        <v/>
      </c>
      <c r="H6110" s="16" t="str">
        <f t="shared" si="1544"/>
        <v/>
      </c>
      <c r="AF6110" s="67"/>
      <c r="AH6110" s="6">
        <f t="shared" ca="1" si="1542"/>
        <v>44152</v>
      </c>
      <c r="AP6110" s="10" t="str">
        <f t="shared" si="1545"/>
        <v/>
      </c>
      <c r="AQ6110" s="10" t="str">
        <f t="shared" si="1546"/>
        <v/>
      </c>
      <c r="AR6110" s="10" t="str">
        <f t="shared" si="1547"/>
        <v/>
      </c>
      <c r="AS6110" s="10" t="str">
        <f t="shared" si="1548"/>
        <v/>
      </c>
      <c r="AT6110" s="10" t="str">
        <f t="shared" si="1549"/>
        <v/>
      </c>
      <c r="AU6110" s="10" t="str">
        <f t="shared" si="1550"/>
        <v/>
      </c>
      <c r="AV6110" s="10" t="str">
        <f t="shared" si="1551"/>
        <v/>
      </c>
      <c r="AW6110" s="10" t="str">
        <f t="shared" si="1552"/>
        <v/>
      </c>
      <c r="AX6110" s="10" t="str">
        <f t="shared" si="1543"/>
        <v/>
      </c>
      <c r="AY6110" s="10" t="str">
        <f t="shared" si="1553"/>
        <v/>
      </c>
      <c r="AZ6110" s="23">
        <f t="shared" si="1554"/>
        <v>0</v>
      </c>
      <c r="BA6110" s="10">
        <f t="shared" si="1555"/>
        <v>0</v>
      </c>
    </row>
    <row r="6111" spans="1:53" x14ac:dyDescent="0.25">
      <c r="A6111" s="25" t="str">
        <f t="shared" si="1556"/>
        <v/>
      </c>
      <c r="C6111" s="1"/>
      <c r="D6111" s="1"/>
      <c r="E6111" s="1"/>
      <c r="F6111" s="1"/>
      <c r="G6111" s="3" t="str">
        <f t="shared" ca="1" si="1557"/>
        <v/>
      </c>
      <c r="H6111" s="16" t="str">
        <f t="shared" si="1544"/>
        <v/>
      </c>
      <c r="AF6111" s="67"/>
      <c r="AH6111" s="6">
        <f t="shared" ca="1" si="1542"/>
        <v>44152</v>
      </c>
      <c r="AP6111" s="10" t="str">
        <f t="shared" si="1545"/>
        <v/>
      </c>
      <c r="AQ6111" s="10" t="str">
        <f t="shared" si="1546"/>
        <v/>
      </c>
      <c r="AR6111" s="10" t="str">
        <f t="shared" si="1547"/>
        <v/>
      </c>
      <c r="AS6111" s="10" t="str">
        <f t="shared" si="1548"/>
        <v/>
      </c>
      <c r="AT6111" s="10" t="str">
        <f t="shared" si="1549"/>
        <v/>
      </c>
      <c r="AU6111" s="10" t="str">
        <f t="shared" si="1550"/>
        <v/>
      </c>
      <c r="AV6111" s="10" t="str">
        <f t="shared" si="1551"/>
        <v/>
      </c>
      <c r="AW6111" s="10" t="str">
        <f t="shared" si="1552"/>
        <v/>
      </c>
      <c r="AX6111" s="10" t="str">
        <f t="shared" si="1543"/>
        <v/>
      </c>
      <c r="AY6111" s="10" t="str">
        <f t="shared" si="1553"/>
        <v/>
      </c>
      <c r="AZ6111" s="23">
        <f t="shared" si="1554"/>
        <v>0</v>
      </c>
      <c r="BA6111" s="10">
        <f t="shared" si="1555"/>
        <v>0</v>
      </c>
    </row>
    <row r="6112" spans="1:53" x14ac:dyDescent="0.25">
      <c r="A6112" s="26" t="str">
        <f t="shared" si="1556"/>
        <v/>
      </c>
      <c r="B6112" s="28"/>
      <c r="C6112" s="29"/>
      <c r="D6112" s="29"/>
      <c r="E6112" s="29"/>
      <c r="F6112" s="29"/>
      <c r="G6112" s="30" t="str">
        <f t="shared" ca="1" si="1557"/>
        <v/>
      </c>
      <c r="H6112" s="16" t="str">
        <f t="shared" si="1544"/>
        <v/>
      </c>
      <c r="AF6112" s="67"/>
      <c r="AH6112" s="6">
        <f t="shared" ca="1" si="1542"/>
        <v>44152</v>
      </c>
      <c r="AP6112" s="10" t="str">
        <f t="shared" si="1545"/>
        <v/>
      </c>
      <c r="AQ6112" s="10" t="str">
        <f t="shared" si="1546"/>
        <v/>
      </c>
      <c r="AR6112" s="10" t="str">
        <f t="shared" si="1547"/>
        <v/>
      </c>
      <c r="AS6112" s="10" t="str">
        <f t="shared" si="1548"/>
        <v/>
      </c>
      <c r="AT6112" s="10" t="str">
        <f t="shared" si="1549"/>
        <v/>
      </c>
      <c r="AU6112" s="10" t="str">
        <f t="shared" si="1550"/>
        <v/>
      </c>
      <c r="AV6112" s="10" t="str">
        <f t="shared" si="1551"/>
        <v/>
      </c>
      <c r="AW6112" s="10" t="str">
        <f t="shared" si="1552"/>
        <v/>
      </c>
      <c r="AX6112" s="10" t="str">
        <f t="shared" si="1543"/>
        <v/>
      </c>
      <c r="AY6112" s="10" t="str">
        <f t="shared" si="1553"/>
        <v/>
      </c>
      <c r="AZ6112" s="23">
        <f t="shared" si="1554"/>
        <v>0</v>
      </c>
      <c r="BA6112" s="10">
        <f t="shared" si="1555"/>
        <v>0</v>
      </c>
    </row>
    <row r="6113" spans="1:53" x14ac:dyDescent="0.25">
      <c r="A6113" s="25" t="str">
        <f t="shared" si="1556"/>
        <v/>
      </c>
      <c r="C6113" s="1"/>
      <c r="D6113" s="1"/>
      <c r="E6113" s="1"/>
      <c r="F6113" s="1"/>
      <c r="G6113" s="3" t="str">
        <f t="shared" ca="1" si="1557"/>
        <v/>
      </c>
      <c r="H6113" s="16" t="str">
        <f t="shared" si="1544"/>
        <v/>
      </c>
      <c r="AF6113" s="67"/>
      <c r="AH6113" s="6">
        <f t="shared" ca="1" si="1542"/>
        <v>44152</v>
      </c>
      <c r="AP6113" s="10" t="str">
        <f t="shared" si="1545"/>
        <v/>
      </c>
      <c r="AQ6113" s="10" t="str">
        <f t="shared" si="1546"/>
        <v/>
      </c>
      <c r="AR6113" s="10" t="str">
        <f t="shared" si="1547"/>
        <v/>
      </c>
      <c r="AS6113" s="10" t="str">
        <f t="shared" si="1548"/>
        <v/>
      </c>
      <c r="AT6113" s="10" t="str">
        <f t="shared" si="1549"/>
        <v/>
      </c>
      <c r="AU6113" s="10" t="str">
        <f t="shared" si="1550"/>
        <v/>
      </c>
      <c r="AV6113" s="10" t="str">
        <f t="shared" si="1551"/>
        <v/>
      </c>
      <c r="AW6113" s="10" t="str">
        <f t="shared" si="1552"/>
        <v/>
      </c>
      <c r="AX6113" s="10" t="str">
        <f t="shared" si="1543"/>
        <v/>
      </c>
      <c r="AY6113" s="10" t="str">
        <f t="shared" si="1553"/>
        <v/>
      </c>
      <c r="AZ6113" s="23">
        <f t="shared" si="1554"/>
        <v>0</v>
      </c>
      <c r="BA6113" s="10">
        <f t="shared" si="1555"/>
        <v>0</v>
      </c>
    </row>
    <row r="6114" spans="1:53" x14ac:dyDescent="0.25">
      <c r="A6114" s="26" t="str">
        <f t="shared" si="1556"/>
        <v/>
      </c>
      <c r="B6114" s="28"/>
      <c r="C6114" s="29"/>
      <c r="D6114" s="29"/>
      <c r="E6114" s="29"/>
      <c r="F6114" s="29"/>
      <c r="G6114" s="30" t="str">
        <f t="shared" ca="1" si="1557"/>
        <v/>
      </c>
      <c r="H6114" s="16" t="str">
        <f t="shared" si="1544"/>
        <v/>
      </c>
      <c r="AF6114" s="67"/>
      <c r="AH6114" s="6">
        <f t="shared" ca="1" si="1542"/>
        <v>44152</v>
      </c>
      <c r="AP6114" s="10" t="str">
        <f t="shared" si="1545"/>
        <v/>
      </c>
      <c r="AQ6114" s="10" t="str">
        <f t="shared" si="1546"/>
        <v/>
      </c>
      <c r="AR6114" s="10" t="str">
        <f t="shared" si="1547"/>
        <v/>
      </c>
      <c r="AS6114" s="10" t="str">
        <f t="shared" si="1548"/>
        <v/>
      </c>
      <c r="AT6114" s="10" t="str">
        <f t="shared" si="1549"/>
        <v/>
      </c>
      <c r="AU6114" s="10" t="str">
        <f t="shared" si="1550"/>
        <v/>
      </c>
      <c r="AV6114" s="10" t="str">
        <f t="shared" si="1551"/>
        <v/>
      </c>
      <c r="AW6114" s="10" t="str">
        <f t="shared" si="1552"/>
        <v/>
      </c>
      <c r="AX6114" s="10" t="str">
        <f t="shared" si="1543"/>
        <v/>
      </c>
      <c r="AY6114" s="10" t="str">
        <f t="shared" si="1553"/>
        <v/>
      </c>
      <c r="AZ6114" s="23">
        <f t="shared" si="1554"/>
        <v>0</v>
      </c>
      <c r="BA6114" s="10">
        <f t="shared" si="1555"/>
        <v>0</v>
      </c>
    </row>
    <row r="6115" spans="1:53" x14ac:dyDescent="0.25">
      <c r="A6115" s="25" t="str">
        <f t="shared" si="1556"/>
        <v/>
      </c>
      <c r="C6115" s="1"/>
      <c r="D6115" s="1"/>
      <c r="E6115" s="1"/>
      <c r="F6115" s="1"/>
      <c r="G6115" s="3" t="str">
        <f t="shared" ca="1" si="1557"/>
        <v/>
      </c>
      <c r="H6115" s="16" t="str">
        <f t="shared" si="1544"/>
        <v/>
      </c>
      <c r="AF6115" s="67"/>
      <c r="AH6115" s="6">
        <f t="shared" ca="1" si="1542"/>
        <v>44152</v>
      </c>
      <c r="AP6115" s="10" t="str">
        <f t="shared" si="1545"/>
        <v/>
      </c>
      <c r="AQ6115" s="10" t="str">
        <f t="shared" si="1546"/>
        <v/>
      </c>
      <c r="AR6115" s="10" t="str">
        <f t="shared" si="1547"/>
        <v/>
      </c>
      <c r="AS6115" s="10" t="str">
        <f t="shared" si="1548"/>
        <v/>
      </c>
      <c r="AT6115" s="10" t="str">
        <f t="shared" si="1549"/>
        <v/>
      </c>
      <c r="AU6115" s="10" t="str">
        <f t="shared" si="1550"/>
        <v/>
      </c>
      <c r="AV6115" s="10" t="str">
        <f t="shared" si="1551"/>
        <v/>
      </c>
      <c r="AW6115" s="10" t="str">
        <f t="shared" si="1552"/>
        <v/>
      </c>
      <c r="AX6115" s="10" t="str">
        <f t="shared" si="1543"/>
        <v/>
      </c>
      <c r="AY6115" s="10" t="str">
        <f t="shared" si="1553"/>
        <v/>
      </c>
      <c r="AZ6115" s="23">
        <f t="shared" si="1554"/>
        <v>0</v>
      </c>
      <c r="BA6115" s="10">
        <f t="shared" si="1555"/>
        <v>0</v>
      </c>
    </row>
    <row r="6116" spans="1:53" x14ac:dyDescent="0.25">
      <c r="A6116" s="26" t="str">
        <f t="shared" si="1556"/>
        <v/>
      </c>
      <c r="B6116" s="28"/>
      <c r="C6116" s="29"/>
      <c r="D6116" s="29"/>
      <c r="E6116" s="29"/>
      <c r="F6116" s="29"/>
      <c r="G6116" s="30" t="str">
        <f t="shared" ca="1" si="1557"/>
        <v/>
      </c>
      <c r="H6116" s="16" t="str">
        <f t="shared" si="1544"/>
        <v/>
      </c>
      <c r="AF6116" s="67"/>
      <c r="AH6116" s="6">
        <f t="shared" ca="1" si="1542"/>
        <v>44152</v>
      </c>
      <c r="AP6116" s="10" t="str">
        <f t="shared" si="1545"/>
        <v/>
      </c>
      <c r="AQ6116" s="10" t="str">
        <f t="shared" si="1546"/>
        <v/>
      </c>
      <c r="AR6116" s="10" t="str">
        <f t="shared" si="1547"/>
        <v/>
      </c>
      <c r="AS6116" s="10" t="str">
        <f t="shared" si="1548"/>
        <v/>
      </c>
      <c r="AT6116" s="10" t="str">
        <f t="shared" si="1549"/>
        <v/>
      </c>
      <c r="AU6116" s="10" t="str">
        <f t="shared" si="1550"/>
        <v/>
      </c>
      <c r="AV6116" s="10" t="str">
        <f t="shared" si="1551"/>
        <v/>
      </c>
      <c r="AW6116" s="10" t="str">
        <f t="shared" si="1552"/>
        <v/>
      </c>
      <c r="AX6116" s="10" t="str">
        <f t="shared" si="1543"/>
        <v/>
      </c>
      <c r="AY6116" s="10" t="str">
        <f t="shared" si="1553"/>
        <v/>
      </c>
      <c r="AZ6116" s="23">
        <f t="shared" si="1554"/>
        <v>0</v>
      </c>
      <c r="BA6116" s="10">
        <f t="shared" si="1555"/>
        <v>0</v>
      </c>
    </row>
    <row r="6117" spans="1:53" x14ac:dyDescent="0.25">
      <c r="A6117" s="25" t="str">
        <f t="shared" si="1556"/>
        <v/>
      </c>
      <c r="C6117" s="1"/>
      <c r="D6117" s="1"/>
      <c r="E6117" s="1"/>
      <c r="F6117" s="1"/>
      <c r="G6117" s="3" t="str">
        <f t="shared" ca="1" si="1557"/>
        <v/>
      </c>
      <c r="H6117" s="16" t="str">
        <f t="shared" si="1544"/>
        <v/>
      </c>
      <c r="AF6117" s="67"/>
      <c r="AH6117" s="6">
        <f t="shared" ca="1" si="1542"/>
        <v>44152</v>
      </c>
      <c r="AP6117" s="10" t="str">
        <f t="shared" si="1545"/>
        <v/>
      </c>
      <c r="AQ6117" s="10" t="str">
        <f t="shared" si="1546"/>
        <v/>
      </c>
      <c r="AR6117" s="10" t="str">
        <f t="shared" si="1547"/>
        <v/>
      </c>
      <c r="AS6117" s="10" t="str">
        <f t="shared" si="1548"/>
        <v/>
      </c>
      <c r="AT6117" s="10" t="str">
        <f t="shared" si="1549"/>
        <v/>
      </c>
      <c r="AU6117" s="10" t="str">
        <f t="shared" si="1550"/>
        <v/>
      </c>
      <c r="AV6117" s="10" t="str">
        <f t="shared" si="1551"/>
        <v/>
      </c>
      <c r="AW6117" s="10" t="str">
        <f t="shared" si="1552"/>
        <v/>
      </c>
      <c r="AX6117" s="10" t="str">
        <f t="shared" si="1543"/>
        <v/>
      </c>
      <c r="AY6117" s="10" t="str">
        <f t="shared" si="1553"/>
        <v/>
      </c>
      <c r="AZ6117" s="23">
        <f t="shared" si="1554"/>
        <v>0</v>
      </c>
      <c r="BA6117" s="10">
        <f t="shared" si="1555"/>
        <v>0</v>
      </c>
    </row>
    <row r="6118" spans="1:53" x14ac:dyDescent="0.25">
      <c r="A6118" s="26" t="str">
        <f t="shared" si="1556"/>
        <v/>
      </c>
      <c r="B6118" s="28"/>
      <c r="C6118" s="29"/>
      <c r="D6118" s="29"/>
      <c r="E6118" s="29"/>
      <c r="F6118" s="29"/>
      <c r="G6118" s="30" t="str">
        <f t="shared" ca="1" si="1557"/>
        <v/>
      </c>
      <c r="H6118" s="16" t="str">
        <f t="shared" si="1544"/>
        <v/>
      </c>
      <c r="AF6118" s="67"/>
      <c r="AH6118" s="6">
        <f t="shared" ca="1" si="1542"/>
        <v>44152</v>
      </c>
      <c r="AP6118" s="10" t="str">
        <f t="shared" si="1545"/>
        <v/>
      </c>
      <c r="AQ6118" s="10" t="str">
        <f t="shared" si="1546"/>
        <v/>
      </c>
      <c r="AR6118" s="10" t="str">
        <f t="shared" si="1547"/>
        <v/>
      </c>
      <c r="AS6118" s="10" t="str">
        <f t="shared" si="1548"/>
        <v/>
      </c>
      <c r="AT6118" s="10" t="str">
        <f t="shared" si="1549"/>
        <v/>
      </c>
      <c r="AU6118" s="10" t="str">
        <f t="shared" si="1550"/>
        <v/>
      </c>
      <c r="AV6118" s="10" t="str">
        <f t="shared" si="1551"/>
        <v/>
      </c>
      <c r="AW6118" s="10" t="str">
        <f t="shared" si="1552"/>
        <v/>
      </c>
      <c r="AX6118" s="10" t="str">
        <f t="shared" si="1543"/>
        <v/>
      </c>
      <c r="AY6118" s="10" t="str">
        <f t="shared" si="1553"/>
        <v/>
      </c>
      <c r="AZ6118" s="23">
        <f t="shared" si="1554"/>
        <v>0</v>
      </c>
      <c r="BA6118" s="10">
        <f t="shared" si="1555"/>
        <v>0</v>
      </c>
    </row>
    <row r="6119" spans="1:53" x14ac:dyDescent="0.25">
      <c r="A6119" s="25" t="str">
        <f t="shared" si="1556"/>
        <v/>
      </c>
      <c r="C6119" s="1"/>
      <c r="D6119" s="1"/>
      <c r="E6119" s="1"/>
      <c r="F6119" s="1"/>
      <c r="G6119" s="3" t="str">
        <f t="shared" ca="1" si="1557"/>
        <v/>
      </c>
      <c r="H6119" s="16" t="str">
        <f t="shared" si="1544"/>
        <v/>
      </c>
      <c r="AF6119" s="67"/>
      <c r="AH6119" s="6">
        <f t="shared" ca="1" si="1542"/>
        <v>44152</v>
      </c>
      <c r="AP6119" s="10" t="str">
        <f t="shared" si="1545"/>
        <v/>
      </c>
      <c r="AQ6119" s="10" t="str">
        <f t="shared" si="1546"/>
        <v/>
      </c>
      <c r="AR6119" s="10" t="str">
        <f t="shared" si="1547"/>
        <v/>
      </c>
      <c r="AS6119" s="10" t="str">
        <f t="shared" si="1548"/>
        <v/>
      </c>
      <c r="AT6119" s="10" t="str">
        <f t="shared" si="1549"/>
        <v/>
      </c>
      <c r="AU6119" s="10" t="str">
        <f t="shared" si="1550"/>
        <v/>
      </c>
      <c r="AV6119" s="10" t="str">
        <f t="shared" si="1551"/>
        <v/>
      </c>
      <c r="AW6119" s="10" t="str">
        <f t="shared" si="1552"/>
        <v/>
      </c>
      <c r="AX6119" s="10" t="str">
        <f t="shared" si="1543"/>
        <v/>
      </c>
      <c r="AY6119" s="10" t="str">
        <f t="shared" si="1553"/>
        <v/>
      </c>
      <c r="AZ6119" s="23">
        <f t="shared" si="1554"/>
        <v>0</v>
      </c>
      <c r="BA6119" s="10">
        <f t="shared" si="1555"/>
        <v>0</v>
      </c>
    </row>
    <row r="6120" spans="1:53" x14ac:dyDescent="0.25">
      <c r="A6120" s="26" t="str">
        <f t="shared" si="1556"/>
        <v/>
      </c>
      <c r="B6120" s="28"/>
      <c r="C6120" s="29"/>
      <c r="D6120" s="29"/>
      <c r="E6120" s="29"/>
      <c r="F6120" s="29"/>
      <c r="G6120" s="30" t="str">
        <f t="shared" ca="1" si="1557"/>
        <v/>
      </c>
      <c r="H6120" s="16" t="str">
        <f t="shared" si="1544"/>
        <v/>
      </c>
      <c r="AF6120" s="67"/>
      <c r="AH6120" s="6">
        <f t="shared" ca="1" si="1542"/>
        <v>44152</v>
      </c>
      <c r="AP6120" s="10" t="str">
        <f t="shared" si="1545"/>
        <v/>
      </c>
      <c r="AQ6120" s="10" t="str">
        <f t="shared" si="1546"/>
        <v/>
      </c>
      <c r="AR6120" s="10" t="str">
        <f t="shared" si="1547"/>
        <v/>
      </c>
      <c r="AS6120" s="10" t="str">
        <f t="shared" si="1548"/>
        <v/>
      </c>
      <c r="AT6120" s="10" t="str">
        <f t="shared" si="1549"/>
        <v/>
      </c>
      <c r="AU6120" s="10" t="str">
        <f t="shared" si="1550"/>
        <v/>
      </c>
      <c r="AV6120" s="10" t="str">
        <f t="shared" si="1551"/>
        <v/>
      </c>
      <c r="AW6120" s="10" t="str">
        <f t="shared" si="1552"/>
        <v/>
      </c>
      <c r="AX6120" s="10" t="str">
        <f t="shared" si="1543"/>
        <v/>
      </c>
      <c r="AY6120" s="10" t="str">
        <f t="shared" si="1553"/>
        <v/>
      </c>
      <c r="AZ6120" s="23">
        <f t="shared" si="1554"/>
        <v>0</v>
      </c>
      <c r="BA6120" s="10">
        <f t="shared" si="1555"/>
        <v>0</v>
      </c>
    </row>
    <row r="6121" spans="1:53" x14ac:dyDescent="0.25">
      <c r="A6121" s="25" t="str">
        <f t="shared" si="1556"/>
        <v/>
      </c>
      <c r="C6121" s="1"/>
      <c r="D6121" s="1"/>
      <c r="E6121" s="1"/>
      <c r="F6121" s="1"/>
      <c r="G6121" s="3" t="str">
        <f t="shared" ca="1" si="1557"/>
        <v/>
      </c>
      <c r="H6121" s="16" t="str">
        <f t="shared" si="1544"/>
        <v/>
      </c>
      <c r="AF6121" s="67"/>
      <c r="AH6121" s="6">
        <f t="shared" ca="1" si="1542"/>
        <v>44152</v>
      </c>
      <c r="AP6121" s="10" t="str">
        <f t="shared" si="1545"/>
        <v/>
      </c>
      <c r="AQ6121" s="10" t="str">
        <f t="shared" si="1546"/>
        <v/>
      </c>
      <c r="AR6121" s="10" t="str">
        <f t="shared" si="1547"/>
        <v/>
      </c>
      <c r="AS6121" s="10" t="str">
        <f t="shared" si="1548"/>
        <v/>
      </c>
      <c r="AT6121" s="10" t="str">
        <f t="shared" si="1549"/>
        <v/>
      </c>
      <c r="AU6121" s="10" t="str">
        <f t="shared" si="1550"/>
        <v/>
      </c>
      <c r="AV6121" s="10" t="str">
        <f t="shared" si="1551"/>
        <v/>
      </c>
      <c r="AW6121" s="10" t="str">
        <f t="shared" si="1552"/>
        <v/>
      </c>
      <c r="AX6121" s="10" t="str">
        <f t="shared" si="1543"/>
        <v/>
      </c>
      <c r="AY6121" s="10" t="str">
        <f t="shared" si="1553"/>
        <v/>
      </c>
      <c r="AZ6121" s="23">
        <f t="shared" si="1554"/>
        <v>0</v>
      </c>
      <c r="BA6121" s="10">
        <f t="shared" si="1555"/>
        <v>0</v>
      </c>
    </row>
    <row r="6122" spans="1:53" x14ac:dyDescent="0.25">
      <c r="A6122" s="26" t="str">
        <f t="shared" si="1556"/>
        <v/>
      </c>
      <c r="B6122" s="28"/>
      <c r="C6122" s="29"/>
      <c r="D6122" s="29"/>
      <c r="E6122" s="29"/>
      <c r="F6122" s="29"/>
      <c r="G6122" s="30" t="str">
        <f t="shared" ca="1" si="1557"/>
        <v/>
      </c>
      <c r="H6122" s="16" t="str">
        <f t="shared" si="1544"/>
        <v/>
      </c>
      <c r="AF6122" s="67"/>
      <c r="AH6122" s="6">
        <f t="shared" ca="1" si="1542"/>
        <v>44152</v>
      </c>
      <c r="AP6122" s="10" t="str">
        <f t="shared" si="1545"/>
        <v/>
      </c>
      <c r="AQ6122" s="10" t="str">
        <f t="shared" si="1546"/>
        <v/>
      </c>
      <c r="AR6122" s="10" t="str">
        <f t="shared" si="1547"/>
        <v/>
      </c>
      <c r="AS6122" s="10" t="str">
        <f t="shared" si="1548"/>
        <v/>
      </c>
      <c r="AT6122" s="10" t="str">
        <f t="shared" si="1549"/>
        <v/>
      </c>
      <c r="AU6122" s="10" t="str">
        <f t="shared" si="1550"/>
        <v/>
      </c>
      <c r="AV6122" s="10" t="str">
        <f t="shared" si="1551"/>
        <v/>
      </c>
      <c r="AW6122" s="10" t="str">
        <f t="shared" si="1552"/>
        <v/>
      </c>
      <c r="AX6122" s="10" t="str">
        <f t="shared" si="1543"/>
        <v/>
      </c>
      <c r="AY6122" s="10" t="str">
        <f t="shared" si="1553"/>
        <v/>
      </c>
      <c r="AZ6122" s="23">
        <f t="shared" si="1554"/>
        <v>0</v>
      </c>
      <c r="BA6122" s="10">
        <f t="shared" si="1555"/>
        <v>0</v>
      </c>
    </row>
    <row r="6123" spans="1:53" x14ac:dyDescent="0.25">
      <c r="A6123" s="25" t="str">
        <f t="shared" si="1556"/>
        <v/>
      </c>
      <c r="C6123" s="1"/>
      <c r="D6123" s="1"/>
      <c r="E6123" s="1"/>
      <c r="F6123" s="1"/>
      <c r="G6123" s="3" t="str">
        <f t="shared" ca="1" si="1557"/>
        <v/>
      </c>
      <c r="H6123" s="16" t="str">
        <f t="shared" si="1544"/>
        <v/>
      </c>
      <c r="AF6123" s="67"/>
      <c r="AH6123" s="6">
        <f t="shared" ca="1" si="1542"/>
        <v>44152</v>
      </c>
      <c r="AP6123" s="10" t="str">
        <f t="shared" si="1545"/>
        <v/>
      </c>
      <c r="AQ6123" s="10" t="str">
        <f t="shared" si="1546"/>
        <v/>
      </c>
      <c r="AR6123" s="10" t="str">
        <f t="shared" si="1547"/>
        <v/>
      </c>
      <c r="AS6123" s="10" t="str">
        <f t="shared" si="1548"/>
        <v/>
      </c>
      <c r="AT6123" s="10" t="str">
        <f t="shared" si="1549"/>
        <v/>
      </c>
      <c r="AU6123" s="10" t="str">
        <f t="shared" si="1550"/>
        <v/>
      </c>
      <c r="AV6123" s="10" t="str">
        <f t="shared" si="1551"/>
        <v/>
      </c>
      <c r="AW6123" s="10" t="str">
        <f t="shared" si="1552"/>
        <v/>
      </c>
      <c r="AX6123" s="10" t="str">
        <f t="shared" si="1543"/>
        <v/>
      </c>
      <c r="AY6123" s="10" t="str">
        <f t="shared" si="1553"/>
        <v/>
      </c>
      <c r="AZ6123" s="23">
        <f t="shared" si="1554"/>
        <v>0</v>
      </c>
      <c r="BA6123" s="10">
        <f t="shared" si="1555"/>
        <v>0</v>
      </c>
    </row>
    <row r="6124" spans="1:53" x14ac:dyDescent="0.25">
      <c r="A6124" s="26" t="str">
        <f t="shared" si="1556"/>
        <v/>
      </c>
      <c r="B6124" s="28"/>
      <c r="C6124" s="29"/>
      <c r="D6124" s="29"/>
      <c r="E6124" s="29"/>
      <c r="F6124" s="29"/>
      <c r="G6124" s="30" t="str">
        <f t="shared" ca="1" si="1557"/>
        <v/>
      </c>
      <c r="H6124" s="16" t="str">
        <f t="shared" si="1544"/>
        <v/>
      </c>
      <c r="AF6124" s="67"/>
      <c r="AH6124" s="6">
        <f t="shared" ca="1" si="1542"/>
        <v>44152</v>
      </c>
      <c r="AP6124" s="10" t="str">
        <f t="shared" si="1545"/>
        <v/>
      </c>
      <c r="AQ6124" s="10" t="str">
        <f t="shared" si="1546"/>
        <v/>
      </c>
      <c r="AR6124" s="10" t="str">
        <f t="shared" si="1547"/>
        <v/>
      </c>
      <c r="AS6124" s="10" t="str">
        <f t="shared" si="1548"/>
        <v/>
      </c>
      <c r="AT6124" s="10" t="str">
        <f t="shared" si="1549"/>
        <v/>
      </c>
      <c r="AU6124" s="10" t="str">
        <f t="shared" si="1550"/>
        <v/>
      </c>
      <c r="AV6124" s="10" t="str">
        <f t="shared" si="1551"/>
        <v/>
      </c>
      <c r="AW6124" s="10" t="str">
        <f t="shared" si="1552"/>
        <v/>
      </c>
      <c r="AX6124" s="10" t="str">
        <f t="shared" si="1543"/>
        <v/>
      </c>
      <c r="AY6124" s="10" t="str">
        <f t="shared" si="1553"/>
        <v/>
      </c>
      <c r="AZ6124" s="23">
        <f t="shared" si="1554"/>
        <v>0</v>
      </c>
      <c r="BA6124" s="10">
        <f t="shared" si="1555"/>
        <v>0</v>
      </c>
    </row>
    <row r="6125" spans="1:53" x14ac:dyDescent="0.25">
      <c r="A6125" s="25" t="str">
        <f t="shared" si="1556"/>
        <v/>
      </c>
      <c r="C6125" s="1"/>
      <c r="D6125" s="1"/>
      <c r="E6125" s="1"/>
      <c r="F6125" s="1"/>
      <c r="G6125" s="3" t="str">
        <f t="shared" ca="1" si="1557"/>
        <v/>
      </c>
      <c r="H6125" s="16" t="str">
        <f t="shared" si="1544"/>
        <v/>
      </c>
      <c r="AF6125" s="67"/>
      <c r="AH6125" s="6">
        <f t="shared" ca="1" si="1542"/>
        <v>44152</v>
      </c>
      <c r="AP6125" s="10" t="str">
        <f t="shared" si="1545"/>
        <v/>
      </c>
      <c r="AQ6125" s="10" t="str">
        <f t="shared" si="1546"/>
        <v/>
      </c>
      <c r="AR6125" s="10" t="str">
        <f t="shared" si="1547"/>
        <v/>
      </c>
      <c r="AS6125" s="10" t="str">
        <f t="shared" si="1548"/>
        <v/>
      </c>
      <c r="AT6125" s="10" t="str">
        <f t="shared" si="1549"/>
        <v/>
      </c>
      <c r="AU6125" s="10" t="str">
        <f t="shared" si="1550"/>
        <v/>
      </c>
      <c r="AV6125" s="10" t="str">
        <f t="shared" si="1551"/>
        <v/>
      </c>
      <c r="AW6125" s="10" t="str">
        <f t="shared" si="1552"/>
        <v/>
      </c>
      <c r="AX6125" s="10" t="str">
        <f t="shared" si="1543"/>
        <v/>
      </c>
      <c r="AY6125" s="10" t="str">
        <f t="shared" si="1553"/>
        <v/>
      </c>
      <c r="AZ6125" s="23">
        <f t="shared" si="1554"/>
        <v>0</v>
      </c>
      <c r="BA6125" s="10">
        <f t="shared" si="1555"/>
        <v>0</v>
      </c>
    </row>
    <row r="6126" spans="1:53" x14ac:dyDescent="0.25">
      <c r="A6126" s="26" t="str">
        <f t="shared" si="1556"/>
        <v/>
      </c>
      <c r="B6126" s="28"/>
      <c r="C6126" s="29"/>
      <c r="D6126" s="29"/>
      <c r="E6126" s="29"/>
      <c r="F6126" s="29"/>
      <c r="G6126" s="30" t="str">
        <f t="shared" ca="1" si="1557"/>
        <v/>
      </c>
      <c r="H6126" s="16" t="str">
        <f t="shared" si="1544"/>
        <v/>
      </c>
      <c r="AF6126" s="67"/>
      <c r="AH6126" s="6">
        <f t="shared" ca="1" si="1542"/>
        <v>44152</v>
      </c>
      <c r="AP6126" s="10" t="str">
        <f t="shared" si="1545"/>
        <v/>
      </c>
      <c r="AQ6126" s="10" t="str">
        <f t="shared" si="1546"/>
        <v/>
      </c>
      <c r="AR6126" s="10" t="str">
        <f t="shared" si="1547"/>
        <v/>
      </c>
      <c r="AS6126" s="10" t="str">
        <f t="shared" si="1548"/>
        <v/>
      </c>
      <c r="AT6126" s="10" t="str">
        <f t="shared" si="1549"/>
        <v/>
      </c>
      <c r="AU6126" s="10" t="str">
        <f t="shared" si="1550"/>
        <v/>
      </c>
      <c r="AV6126" s="10" t="str">
        <f t="shared" si="1551"/>
        <v/>
      </c>
      <c r="AW6126" s="10" t="str">
        <f t="shared" si="1552"/>
        <v/>
      </c>
      <c r="AX6126" s="10" t="str">
        <f t="shared" si="1543"/>
        <v/>
      </c>
      <c r="AY6126" s="10" t="str">
        <f t="shared" si="1553"/>
        <v/>
      </c>
      <c r="AZ6126" s="23">
        <f t="shared" si="1554"/>
        <v>0</v>
      </c>
      <c r="BA6126" s="10">
        <f t="shared" si="1555"/>
        <v>0</v>
      </c>
    </row>
    <row r="6127" spans="1:53" x14ac:dyDescent="0.25">
      <c r="A6127" s="25" t="str">
        <f t="shared" si="1556"/>
        <v/>
      </c>
      <c r="C6127" s="1"/>
      <c r="D6127" s="1"/>
      <c r="E6127" s="1"/>
      <c r="F6127" s="1"/>
      <c r="G6127" s="3" t="str">
        <f t="shared" ca="1" si="1557"/>
        <v/>
      </c>
      <c r="H6127" s="16" t="str">
        <f t="shared" si="1544"/>
        <v/>
      </c>
      <c r="AF6127" s="67"/>
      <c r="AH6127" s="6">
        <f t="shared" ca="1" si="1542"/>
        <v>44152</v>
      </c>
      <c r="AP6127" s="10" t="str">
        <f t="shared" si="1545"/>
        <v/>
      </c>
      <c r="AQ6127" s="10" t="str">
        <f t="shared" si="1546"/>
        <v/>
      </c>
      <c r="AR6127" s="10" t="str">
        <f t="shared" si="1547"/>
        <v/>
      </c>
      <c r="AS6127" s="10" t="str">
        <f t="shared" si="1548"/>
        <v/>
      </c>
      <c r="AT6127" s="10" t="str">
        <f t="shared" si="1549"/>
        <v/>
      </c>
      <c r="AU6127" s="10" t="str">
        <f t="shared" si="1550"/>
        <v/>
      </c>
      <c r="AV6127" s="10" t="str">
        <f t="shared" si="1551"/>
        <v/>
      </c>
      <c r="AW6127" s="10" t="str">
        <f t="shared" si="1552"/>
        <v/>
      </c>
      <c r="AX6127" s="10" t="str">
        <f t="shared" si="1543"/>
        <v/>
      </c>
      <c r="AY6127" s="10" t="str">
        <f t="shared" si="1553"/>
        <v/>
      </c>
      <c r="AZ6127" s="23">
        <f t="shared" si="1554"/>
        <v>0</v>
      </c>
      <c r="BA6127" s="10">
        <f t="shared" si="1555"/>
        <v>0</v>
      </c>
    </row>
    <row r="6128" spans="1:53" x14ac:dyDescent="0.25">
      <c r="A6128" s="26" t="str">
        <f t="shared" si="1556"/>
        <v/>
      </c>
      <c r="B6128" s="28"/>
      <c r="C6128" s="29"/>
      <c r="D6128" s="29"/>
      <c r="E6128" s="29"/>
      <c r="F6128" s="29"/>
      <c r="G6128" s="30" t="str">
        <f t="shared" ca="1" si="1557"/>
        <v/>
      </c>
      <c r="H6128" s="16" t="str">
        <f t="shared" si="1544"/>
        <v/>
      </c>
      <c r="AF6128" s="67"/>
      <c r="AH6128" s="6">
        <f t="shared" ca="1" si="1542"/>
        <v>44152</v>
      </c>
      <c r="AP6128" s="10" t="str">
        <f t="shared" si="1545"/>
        <v/>
      </c>
      <c r="AQ6128" s="10" t="str">
        <f t="shared" si="1546"/>
        <v/>
      </c>
      <c r="AR6128" s="10" t="str">
        <f t="shared" si="1547"/>
        <v/>
      </c>
      <c r="AS6128" s="10" t="str">
        <f t="shared" si="1548"/>
        <v/>
      </c>
      <c r="AT6128" s="10" t="str">
        <f t="shared" si="1549"/>
        <v/>
      </c>
      <c r="AU6128" s="10" t="str">
        <f t="shared" si="1550"/>
        <v/>
      </c>
      <c r="AV6128" s="10" t="str">
        <f t="shared" si="1551"/>
        <v/>
      </c>
      <c r="AW6128" s="10" t="str">
        <f t="shared" si="1552"/>
        <v/>
      </c>
      <c r="AX6128" s="10" t="str">
        <f t="shared" si="1543"/>
        <v/>
      </c>
      <c r="AY6128" s="10" t="str">
        <f t="shared" si="1553"/>
        <v/>
      </c>
      <c r="AZ6128" s="23">
        <f t="shared" si="1554"/>
        <v>0</v>
      </c>
      <c r="BA6128" s="10">
        <f t="shared" si="1555"/>
        <v>0</v>
      </c>
    </row>
    <row r="6129" spans="1:53" x14ac:dyDescent="0.25">
      <c r="A6129" s="25" t="str">
        <f t="shared" si="1556"/>
        <v/>
      </c>
      <c r="C6129" s="1"/>
      <c r="D6129" s="1"/>
      <c r="E6129" s="1"/>
      <c r="F6129" s="1"/>
      <c r="G6129" s="3" t="str">
        <f t="shared" ca="1" si="1557"/>
        <v/>
      </c>
      <c r="H6129" s="16" t="str">
        <f t="shared" si="1544"/>
        <v/>
      </c>
      <c r="AF6129" s="67"/>
      <c r="AH6129" s="6">
        <f t="shared" ca="1" si="1542"/>
        <v>44152</v>
      </c>
      <c r="AP6129" s="10" t="str">
        <f t="shared" si="1545"/>
        <v/>
      </c>
      <c r="AQ6129" s="10" t="str">
        <f t="shared" si="1546"/>
        <v/>
      </c>
      <c r="AR6129" s="10" t="str">
        <f t="shared" si="1547"/>
        <v/>
      </c>
      <c r="AS6129" s="10" t="str">
        <f t="shared" si="1548"/>
        <v/>
      </c>
      <c r="AT6129" s="10" t="str">
        <f t="shared" si="1549"/>
        <v/>
      </c>
      <c r="AU6129" s="10" t="str">
        <f t="shared" si="1550"/>
        <v/>
      </c>
      <c r="AV6129" s="10" t="str">
        <f t="shared" si="1551"/>
        <v/>
      </c>
      <c r="AW6129" s="10" t="str">
        <f t="shared" si="1552"/>
        <v/>
      </c>
      <c r="AX6129" s="10" t="str">
        <f t="shared" si="1543"/>
        <v/>
      </c>
      <c r="AY6129" s="10" t="str">
        <f t="shared" si="1553"/>
        <v/>
      </c>
      <c r="AZ6129" s="23">
        <f t="shared" si="1554"/>
        <v>0</v>
      </c>
      <c r="BA6129" s="10">
        <f t="shared" si="1555"/>
        <v>0</v>
      </c>
    </row>
    <row r="6130" spans="1:53" x14ac:dyDescent="0.25">
      <c r="A6130" s="26" t="str">
        <f t="shared" si="1556"/>
        <v/>
      </c>
      <c r="B6130" s="28"/>
      <c r="C6130" s="29"/>
      <c r="D6130" s="29"/>
      <c r="E6130" s="29"/>
      <c r="F6130" s="29"/>
      <c r="G6130" s="30" t="str">
        <f t="shared" ca="1" si="1557"/>
        <v/>
      </c>
      <c r="H6130" s="16" t="str">
        <f t="shared" si="1544"/>
        <v/>
      </c>
      <c r="AF6130" s="67"/>
      <c r="AH6130" s="6">
        <f t="shared" ca="1" si="1542"/>
        <v>44152</v>
      </c>
      <c r="AP6130" s="10" t="str">
        <f t="shared" si="1545"/>
        <v/>
      </c>
      <c r="AQ6130" s="10" t="str">
        <f t="shared" si="1546"/>
        <v/>
      </c>
      <c r="AR6130" s="10" t="str">
        <f t="shared" si="1547"/>
        <v/>
      </c>
      <c r="AS6130" s="10" t="str">
        <f t="shared" si="1548"/>
        <v/>
      </c>
      <c r="AT6130" s="10" t="str">
        <f t="shared" si="1549"/>
        <v/>
      </c>
      <c r="AU6130" s="10" t="str">
        <f t="shared" si="1550"/>
        <v/>
      </c>
      <c r="AV6130" s="10" t="str">
        <f t="shared" si="1551"/>
        <v/>
      </c>
      <c r="AW6130" s="10" t="str">
        <f t="shared" si="1552"/>
        <v/>
      </c>
      <c r="AX6130" s="10" t="str">
        <f t="shared" si="1543"/>
        <v/>
      </c>
      <c r="AY6130" s="10" t="str">
        <f t="shared" si="1553"/>
        <v/>
      </c>
      <c r="AZ6130" s="23">
        <f t="shared" si="1554"/>
        <v>0</v>
      </c>
      <c r="BA6130" s="10">
        <f t="shared" si="1555"/>
        <v>0</v>
      </c>
    </row>
    <row r="6131" spans="1:53" x14ac:dyDescent="0.25">
      <c r="A6131" s="25" t="str">
        <f t="shared" si="1556"/>
        <v/>
      </c>
      <c r="C6131" s="1"/>
      <c r="D6131" s="1"/>
      <c r="E6131" s="1"/>
      <c r="F6131" s="1"/>
      <c r="G6131" s="3" t="str">
        <f t="shared" ca="1" si="1557"/>
        <v/>
      </c>
      <c r="H6131" s="16" t="str">
        <f t="shared" si="1544"/>
        <v/>
      </c>
      <c r="AF6131" s="67"/>
      <c r="AH6131" s="6">
        <f t="shared" ca="1" si="1542"/>
        <v>44152</v>
      </c>
      <c r="AP6131" s="10" t="str">
        <f t="shared" si="1545"/>
        <v/>
      </c>
      <c r="AQ6131" s="10" t="str">
        <f t="shared" si="1546"/>
        <v/>
      </c>
      <c r="AR6131" s="10" t="str">
        <f t="shared" si="1547"/>
        <v/>
      </c>
      <c r="AS6131" s="10" t="str">
        <f t="shared" si="1548"/>
        <v/>
      </c>
      <c r="AT6131" s="10" t="str">
        <f t="shared" si="1549"/>
        <v/>
      </c>
      <c r="AU6131" s="10" t="str">
        <f t="shared" si="1550"/>
        <v/>
      </c>
      <c r="AV6131" s="10" t="str">
        <f t="shared" si="1551"/>
        <v/>
      </c>
      <c r="AW6131" s="10" t="str">
        <f t="shared" si="1552"/>
        <v/>
      </c>
      <c r="AX6131" s="10" t="str">
        <f t="shared" si="1543"/>
        <v/>
      </c>
      <c r="AY6131" s="10" t="str">
        <f t="shared" si="1553"/>
        <v/>
      </c>
      <c r="AZ6131" s="23">
        <f t="shared" si="1554"/>
        <v>0</v>
      </c>
      <c r="BA6131" s="10">
        <f t="shared" si="1555"/>
        <v>0</v>
      </c>
    </row>
    <row r="6132" spans="1:53" x14ac:dyDescent="0.25">
      <c r="A6132" s="26" t="str">
        <f t="shared" si="1556"/>
        <v/>
      </c>
      <c r="B6132" s="28"/>
      <c r="C6132" s="29"/>
      <c r="D6132" s="29"/>
      <c r="E6132" s="29"/>
      <c r="F6132" s="29"/>
      <c r="G6132" s="30" t="str">
        <f t="shared" ca="1" si="1557"/>
        <v/>
      </c>
      <c r="H6132" s="16" t="str">
        <f t="shared" si="1544"/>
        <v/>
      </c>
      <c r="AF6132" s="67"/>
      <c r="AH6132" s="6">
        <f t="shared" ca="1" si="1542"/>
        <v>44152</v>
      </c>
      <c r="AP6132" s="10" t="str">
        <f t="shared" si="1545"/>
        <v/>
      </c>
      <c r="AQ6132" s="10" t="str">
        <f t="shared" si="1546"/>
        <v/>
      </c>
      <c r="AR6132" s="10" t="str">
        <f t="shared" si="1547"/>
        <v/>
      </c>
      <c r="AS6132" s="10" t="str">
        <f t="shared" si="1548"/>
        <v/>
      </c>
      <c r="AT6132" s="10" t="str">
        <f t="shared" si="1549"/>
        <v/>
      </c>
      <c r="AU6132" s="10" t="str">
        <f t="shared" si="1550"/>
        <v/>
      </c>
      <c r="AV6132" s="10" t="str">
        <f t="shared" si="1551"/>
        <v/>
      </c>
      <c r="AW6132" s="10" t="str">
        <f t="shared" si="1552"/>
        <v/>
      </c>
      <c r="AX6132" s="10" t="str">
        <f t="shared" si="1543"/>
        <v/>
      </c>
      <c r="AY6132" s="10" t="str">
        <f t="shared" si="1553"/>
        <v/>
      </c>
      <c r="AZ6132" s="23">
        <f t="shared" si="1554"/>
        <v>0</v>
      </c>
      <c r="BA6132" s="10">
        <f t="shared" si="1555"/>
        <v>0</v>
      </c>
    </row>
    <row r="6133" spans="1:53" x14ac:dyDescent="0.25">
      <c r="A6133" s="25" t="str">
        <f t="shared" si="1556"/>
        <v/>
      </c>
      <c r="C6133" s="1"/>
      <c r="D6133" s="1"/>
      <c r="E6133" s="1"/>
      <c r="F6133" s="1"/>
      <c r="G6133" s="3" t="str">
        <f t="shared" ca="1" si="1557"/>
        <v/>
      </c>
      <c r="H6133" s="16" t="str">
        <f t="shared" si="1544"/>
        <v/>
      </c>
      <c r="AF6133" s="67"/>
      <c r="AH6133" s="6">
        <f t="shared" ca="1" si="1542"/>
        <v>44152</v>
      </c>
      <c r="AP6133" s="10" t="str">
        <f t="shared" si="1545"/>
        <v/>
      </c>
      <c r="AQ6133" s="10" t="str">
        <f t="shared" si="1546"/>
        <v/>
      </c>
      <c r="AR6133" s="10" t="str">
        <f t="shared" si="1547"/>
        <v/>
      </c>
      <c r="AS6133" s="10" t="str">
        <f t="shared" si="1548"/>
        <v/>
      </c>
      <c r="AT6133" s="10" t="str">
        <f t="shared" si="1549"/>
        <v/>
      </c>
      <c r="AU6133" s="10" t="str">
        <f t="shared" si="1550"/>
        <v/>
      </c>
      <c r="AV6133" s="10" t="str">
        <f t="shared" si="1551"/>
        <v/>
      </c>
      <c r="AW6133" s="10" t="str">
        <f t="shared" si="1552"/>
        <v/>
      </c>
      <c r="AX6133" s="10" t="str">
        <f t="shared" si="1543"/>
        <v/>
      </c>
      <c r="AY6133" s="10" t="str">
        <f t="shared" si="1553"/>
        <v/>
      </c>
      <c r="AZ6133" s="23">
        <f t="shared" si="1554"/>
        <v>0</v>
      </c>
      <c r="BA6133" s="10">
        <f t="shared" si="1555"/>
        <v>0</v>
      </c>
    </row>
    <row r="6134" spans="1:53" x14ac:dyDescent="0.25">
      <c r="A6134" s="26" t="str">
        <f t="shared" si="1556"/>
        <v/>
      </c>
      <c r="B6134" s="28"/>
      <c r="C6134" s="29"/>
      <c r="D6134" s="29"/>
      <c r="E6134" s="29"/>
      <c r="F6134" s="29"/>
      <c r="G6134" s="30" t="str">
        <f t="shared" ca="1" si="1557"/>
        <v/>
      </c>
      <c r="H6134" s="16" t="str">
        <f t="shared" si="1544"/>
        <v/>
      </c>
      <c r="AF6134" s="67"/>
      <c r="AH6134" s="6">
        <f t="shared" ca="1" si="1542"/>
        <v>44152</v>
      </c>
      <c r="AP6134" s="10" t="str">
        <f t="shared" si="1545"/>
        <v/>
      </c>
      <c r="AQ6134" s="10" t="str">
        <f t="shared" si="1546"/>
        <v/>
      </c>
      <c r="AR6134" s="10" t="str">
        <f t="shared" si="1547"/>
        <v/>
      </c>
      <c r="AS6134" s="10" t="str">
        <f t="shared" si="1548"/>
        <v/>
      </c>
      <c r="AT6134" s="10" t="str">
        <f t="shared" si="1549"/>
        <v/>
      </c>
      <c r="AU6134" s="10" t="str">
        <f t="shared" si="1550"/>
        <v/>
      </c>
      <c r="AV6134" s="10" t="str">
        <f t="shared" si="1551"/>
        <v/>
      </c>
      <c r="AW6134" s="10" t="str">
        <f t="shared" si="1552"/>
        <v/>
      </c>
      <c r="AX6134" s="10" t="str">
        <f t="shared" si="1543"/>
        <v/>
      </c>
      <c r="AY6134" s="10" t="str">
        <f t="shared" si="1553"/>
        <v/>
      </c>
      <c r="AZ6134" s="23">
        <f t="shared" si="1554"/>
        <v>0</v>
      </c>
      <c r="BA6134" s="10">
        <f t="shared" si="1555"/>
        <v>0</v>
      </c>
    </row>
    <row r="6135" spans="1:53" x14ac:dyDescent="0.25">
      <c r="A6135" s="25" t="str">
        <f t="shared" si="1556"/>
        <v/>
      </c>
      <c r="C6135" s="1"/>
      <c r="D6135" s="1"/>
      <c r="E6135" s="1"/>
      <c r="F6135" s="1"/>
      <c r="G6135" s="3" t="str">
        <f t="shared" ca="1" si="1557"/>
        <v/>
      </c>
      <c r="H6135" s="16" t="str">
        <f t="shared" si="1544"/>
        <v/>
      </c>
      <c r="AF6135" s="67"/>
      <c r="AH6135" s="6">
        <f t="shared" ca="1" si="1542"/>
        <v>44152</v>
      </c>
      <c r="AP6135" s="10" t="str">
        <f t="shared" si="1545"/>
        <v/>
      </c>
      <c r="AQ6135" s="10" t="str">
        <f t="shared" si="1546"/>
        <v/>
      </c>
      <c r="AR6135" s="10" t="str">
        <f t="shared" si="1547"/>
        <v/>
      </c>
      <c r="AS6135" s="10" t="str">
        <f t="shared" si="1548"/>
        <v/>
      </c>
      <c r="AT6135" s="10" t="str">
        <f t="shared" si="1549"/>
        <v/>
      </c>
      <c r="AU6135" s="10" t="str">
        <f t="shared" si="1550"/>
        <v/>
      </c>
      <c r="AV6135" s="10" t="str">
        <f t="shared" si="1551"/>
        <v/>
      </c>
      <c r="AW6135" s="10" t="str">
        <f t="shared" si="1552"/>
        <v/>
      </c>
      <c r="AX6135" s="10" t="str">
        <f t="shared" si="1543"/>
        <v/>
      </c>
      <c r="AY6135" s="10" t="str">
        <f t="shared" si="1553"/>
        <v/>
      </c>
      <c r="AZ6135" s="23">
        <f t="shared" si="1554"/>
        <v>0</v>
      </c>
      <c r="BA6135" s="10">
        <f t="shared" si="1555"/>
        <v>0</v>
      </c>
    </row>
    <row r="6136" spans="1:53" x14ac:dyDescent="0.25">
      <c r="A6136" s="26" t="str">
        <f t="shared" si="1556"/>
        <v/>
      </c>
      <c r="B6136" s="28"/>
      <c r="C6136" s="29"/>
      <c r="D6136" s="29"/>
      <c r="E6136" s="29"/>
      <c r="F6136" s="29"/>
      <c r="G6136" s="30" t="str">
        <f t="shared" ca="1" si="1557"/>
        <v/>
      </c>
      <c r="H6136" s="16" t="str">
        <f t="shared" si="1544"/>
        <v/>
      </c>
      <c r="AF6136" s="67"/>
      <c r="AH6136" s="6">
        <f t="shared" ca="1" si="1542"/>
        <v>44152</v>
      </c>
      <c r="AP6136" s="10" t="str">
        <f t="shared" si="1545"/>
        <v/>
      </c>
      <c r="AQ6136" s="10" t="str">
        <f t="shared" si="1546"/>
        <v/>
      </c>
      <c r="AR6136" s="10" t="str">
        <f t="shared" si="1547"/>
        <v/>
      </c>
      <c r="AS6136" s="10" t="str">
        <f t="shared" si="1548"/>
        <v/>
      </c>
      <c r="AT6136" s="10" t="str">
        <f t="shared" si="1549"/>
        <v/>
      </c>
      <c r="AU6136" s="10" t="str">
        <f t="shared" si="1550"/>
        <v/>
      </c>
      <c r="AV6136" s="10" t="str">
        <f t="shared" si="1551"/>
        <v/>
      </c>
      <c r="AW6136" s="10" t="str">
        <f t="shared" si="1552"/>
        <v/>
      </c>
      <c r="AX6136" s="10" t="str">
        <f t="shared" si="1543"/>
        <v/>
      </c>
      <c r="AY6136" s="10" t="str">
        <f t="shared" si="1553"/>
        <v/>
      </c>
      <c r="AZ6136" s="23">
        <f t="shared" si="1554"/>
        <v>0</v>
      </c>
      <c r="BA6136" s="10">
        <f t="shared" si="1555"/>
        <v>0</v>
      </c>
    </row>
    <row r="6137" spans="1:53" x14ac:dyDescent="0.25">
      <c r="A6137" s="25" t="str">
        <f t="shared" si="1556"/>
        <v/>
      </c>
      <c r="C6137" s="1"/>
      <c r="D6137" s="1"/>
      <c r="E6137" s="1"/>
      <c r="F6137" s="1"/>
      <c r="G6137" s="3" t="str">
        <f t="shared" ca="1" si="1557"/>
        <v/>
      </c>
      <c r="H6137" s="16" t="str">
        <f t="shared" si="1544"/>
        <v/>
      </c>
      <c r="AF6137" s="67"/>
      <c r="AH6137" s="6">
        <f t="shared" ca="1" si="1542"/>
        <v>44152</v>
      </c>
      <c r="AP6137" s="10" t="str">
        <f t="shared" si="1545"/>
        <v/>
      </c>
      <c r="AQ6137" s="10" t="str">
        <f t="shared" si="1546"/>
        <v/>
      </c>
      <c r="AR6137" s="10" t="str">
        <f t="shared" si="1547"/>
        <v/>
      </c>
      <c r="AS6137" s="10" t="str">
        <f t="shared" si="1548"/>
        <v/>
      </c>
      <c r="AT6137" s="10" t="str">
        <f t="shared" si="1549"/>
        <v/>
      </c>
      <c r="AU6137" s="10" t="str">
        <f t="shared" si="1550"/>
        <v/>
      </c>
      <c r="AV6137" s="10" t="str">
        <f t="shared" si="1551"/>
        <v/>
      </c>
      <c r="AW6137" s="10" t="str">
        <f t="shared" si="1552"/>
        <v/>
      </c>
      <c r="AX6137" s="10" t="str">
        <f t="shared" si="1543"/>
        <v/>
      </c>
      <c r="AY6137" s="10" t="str">
        <f t="shared" si="1553"/>
        <v/>
      </c>
      <c r="AZ6137" s="23">
        <f t="shared" si="1554"/>
        <v>0</v>
      </c>
      <c r="BA6137" s="10">
        <f t="shared" si="1555"/>
        <v>0</v>
      </c>
    </row>
    <row r="6138" spans="1:53" x14ac:dyDescent="0.25">
      <c r="A6138" s="26" t="str">
        <f t="shared" si="1556"/>
        <v/>
      </c>
      <c r="B6138" s="28"/>
      <c r="C6138" s="29"/>
      <c r="D6138" s="29"/>
      <c r="E6138" s="29"/>
      <c r="F6138" s="29"/>
      <c r="G6138" s="30" t="str">
        <f t="shared" ca="1" si="1557"/>
        <v/>
      </c>
      <c r="H6138" s="16" t="str">
        <f t="shared" si="1544"/>
        <v/>
      </c>
      <c r="AF6138" s="67"/>
      <c r="AH6138" s="6">
        <f t="shared" ca="1" si="1542"/>
        <v>44152</v>
      </c>
      <c r="AP6138" s="10" t="str">
        <f t="shared" si="1545"/>
        <v/>
      </c>
      <c r="AQ6138" s="10" t="str">
        <f t="shared" si="1546"/>
        <v/>
      </c>
      <c r="AR6138" s="10" t="str">
        <f t="shared" si="1547"/>
        <v/>
      </c>
      <c r="AS6138" s="10" t="str">
        <f t="shared" si="1548"/>
        <v/>
      </c>
      <c r="AT6138" s="10" t="str">
        <f t="shared" si="1549"/>
        <v/>
      </c>
      <c r="AU6138" s="10" t="str">
        <f t="shared" si="1550"/>
        <v/>
      </c>
      <c r="AV6138" s="10" t="str">
        <f t="shared" si="1551"/>
        <v/>
      </c>
      <c r="AW6138" s="10" t="str">
        <f t="shared" si="1552"/>
        <v/>
      </c>
      <c r="AX6138" s="10" t="str">
        <f t="shared" si="1543"/>
        <v/>
      </c>
      <c r="AY6138" s="10" t="str">
        <f t="shared" si="1553"/>
        <v/>
      </c>
      <c r="AZ6138" s="23">
        <f t="shared" si="1554"/>
        <v>0</v>
      </c>
      <c r="BA6138" s="10">
        <f t="shared" si="1555"/>
        <v>0</v>
      </c>
    </row>
    <row r="6139" spans="1:53" x14ac:dyDescent="0.25">
      <c r="A6139" s="25" t="str">
        <f t="shared" si="1556"/>
        <v/>
      </c>
      <c r="C6139" s="1"/>
      <c r="D6139" s="1"/>
      <c r="E6139" s="1"/>
      <c r="F6139" s="1"/>
      <c r="G6139" s="3" t="str">
        <f t="shared" ca="1" si="1557"/>
        <v/>
      </c>
      <c r="H6139" s="16" t="str">
        <f t="shared" si="1544"/>
        <v/>
      </c>
      <c r="AF6139" s="67"/>
      <c r="AH6139" s="6">
        <f t="shared" ca="1" si="1542"/>
        <v>44152</v>
      </c>
      <c r="AP6139" s="10" t="str">
        <f t="shared" si="1545"/>
        <v/>
      </c>
      <c r="AQ6139" s="10" t="str">
        <f t="shared" si="1546"/>
        <v/>
      </c>
      <c r="AR6139" s="10" t="str">
        <f t="shared" si="1547"/>
        <v/>
      </c>
      <c r="AS6139" s="10" t="str">
        <f t="shared" si="1548"/>
        <v/>
      </c>
      <c r="AT6139" s="10" t="str">
        <f t="shared" si="1549"/>
        <v/>
      </c>
      <c r="AU6139" s="10" t="str">
        <f t="shared" si="1550"/>
        <v/>
      </c>
      <c r="AV6139" s="10" t="str">
        <f t="shared" si="1551"/>
        <v/>
      </c>
      <c r="AW6139" s="10" t="str">
        <f t="shared" si="1552"/>
        <v/>
      </c>
      <c r="AX6139" s="10" t="str">
        <f t="shared" si="1543"/>
        <v/>
      </c>
      <c r="AY6139" s="10" t="str">
        <f t="shared" si="1553"/>
        <v/>
      </c>
      <c r="AZ6139" s="23">
        <f t="shared" si="1554"/>
        <v>0</v>
      </c>
      <c r="BA6139" s="10">
        <f t="shared" si="1555"/>
        <v>0</v>
      </c>
    </row>
    <row r="6140" spans="1:53" x14ac:dyDescent="0.25">
      <c r="A6140" s="26" t="str">
        <f t="shared" si="1556"/>
        <v/>
      </c>
      <c r="B6140" s="28"/>
      <c r="C6140" s="29"/>
      <c r="D6140" s="29"/>
      <c r="E6140" s="29"/>
      <c r="F6140" s="29"/>
      <c r="G6140" s="30" t="str">
        <f t="shared" ca="1" si="1557"/>
        <v/>
      </c>
      <c r="H6140" s="16" t="str">
        <f t="shared" si="1544"/>
        <v/>
      </c>
      <c r="AF6140" s="67"/>
      <c r="AH6140" s="6">
        <f t="shared" ca="1" si="1542"/>
        <v>44152</v>
      </c>
      <c r="AP6140" s="10" t="str">
        <f t="shared" si="1545"/>
        <v/>
      </c>
      <c r="AQ6140" s="10" t="str">
        <f t="shared" si="1546"/>
        <v/>
      </c>
      <c r="AR6140" s="10" t="str">
        <f t="shared" si="1547"/>
        <v/>
      </c>
      <c r="AS6140" s="10" t="str">
        <f t="shared" si="1548"/>
        <v/>
      </c>
      <c r="AT6140" s="10" t="str">
        <f t="shared" si="1549"/>
        <v/>
      </c>
      <c r="AU6140" s="10" t="str">
        <f t="shared" si="1550"/>
        <v/>
      </c>
      <c r="AV6140" s="10" t="str">
        <f t="shared" si="1551"/>
        <v/>
      </c>
      <c r="AW6140" s="10" t="str">
        <f t="shared" si="1552"/>
        <v/>
      </c>
      <c r="AX6140" s="10" t="str">
        <f t="shared" si="1543"/>
        <v/>
      </c>
      <c r="AY6140" s="10" t="str">
        <f t="shared" si="1553"/>
        <v/>
      </c>
      <c r="AZ6140" s="23">
        <f t="shared" si="1554"/>
        <v>0</v>
      </c>
      <c r="BA6140" s="10">
        <f t="shared" si="1555"/>
        <v>0</v>
      </c>
    </row>
    <row r="6141" spans="1:53" x14ac:dyDescent="0.25">
      <c r="A6141" s="25" t="str">
        <f t="shared" si="1556"/>
        <v/>
      </c>
      <c r="C6141" s="1"/>
      <c r="D6141" s="1"/>
      <c r="E6141" s="1"/>
      <c r="F6141" s="1"/>
      <c r="G6141" s="3" t="str">
        <f t="shared" ca="1" si="1557"/>
        <v/>
      </c>
      <c r="H6141" s="16" t="str">
        <f t="shared" si="1544"/>
        <v/>
      </c>
      <c r="AF6141" s="67"/>
      <c r="AH6141" s="6">
        <f t="shared" ca="1" si="1542"/>
        <v>44152</v>
      </c>
      <c r="AP6141" s="10" t="str">
        <f t="shared" si="1545"/>
        <v/>
      </c>
      <c r="AQ6141" s="10" t="str">
        <f t="shared" si="1546"/>
        <v/>
      </c>
      <c r="AR6141" s="10" t="str">
        <f t="shared" si="1547"/>
        <v/>
      </c>
      <c r="AS6141" s="10" t="str">
        <f t="shared" si="1548"/>
        <v/>
      </c>
      <c r="AT6141" s="10" t="str">
        <f t="shared" si="1549"/>
        <v/>
      </c>
      <c r="AU6141" s="10" t="str">
        <f t="shared" si="1550"/>
        <v/>
      </c>
      <c r="AV6141" s="10" t="str">
        <f t="shared" si="1551"/>
        <v/>
      </c>
      <c r="AW6141" s="10" t="str">
        <f t="shared" si="1552"/>
        <v/>
      </c>
      <c r="AX6141" s="10" t="str">
        <f t="shared" si="1543"/>
        <v/>
      </c>
      <c r="AY6141" s="10" t="str">
        <f t="shared" si="1553"/>
        <v/>
      </c>
      <c r="AZ6141" s="23">
        <f t="shared" si="1554"/>
        <v>0</v>
      </c>
      <c r="BA6141" s="10">
        <f t="shared" si="1555"/>
        <v>0</v>
      </c>
    </row>
    <row r="6142" spans="1:53" x14ac:dyDescent="0.25">
      <c r="A6142" s="26" t="str">
        <f t="shared" si="1556"/>
        <v/>
      </c>
      <c r="B6142" s="28"/>
      <c r="C6142" s="29"/>
      <c r="D6142" s="29"/>
      <c r="E6142" s="29"/>
      <c r="F6142" s="29"/>
      <c r="G6142" s="30" t="str">
        <f t="shared" ca="1" si="1557"/>
        <v/>
      </c>
      <c r="H6142" s="16" t="str">
        <f t="shared" si="1544"/>
        <v/>
      </c>
      <c r="AF6142" s="67"/>
      <c r="AH6142" s="6">
        <f t="shared" ca="1" si="1542"/>
        <v>44152</v>
      </c>
      <c r="AP6142" s="10" t="str">
        <f t="shared" si="1545"/>
        <v/>
      </c>
      <c r="AQ6142" s="10" t="str">
        <f t="shared" si="1546"/>
        <v/>
      </c>
      <c r="AR6142" s="10" t="str">
        <f t="shared" si="1547"/>
        <v/>
      </c>
      <c r="AS6142" s="10" t="str">
        <f t="shared" si="1548"/>
        <v/>
      </c>
      <c r="AT6142" s="10" t="str">
        <f t="shared" si="1549"/>
        <v/>
      </c>
      <c r="AU6142" s="10" t="str">
        <f t="shared" si="1550"/>
        <v/>
      </c>
      <c r="AV6142" s="10" t="str">
        <f t="shared" si="1551"/>
        <v/>
      </c>
      <c r="AW6142" s="10" t="str">
        <f t="shared" si="1552"/>
        <v/>
      </c>
      <c r="AX6142" s="10" t="str">
        <f t="shared" si="1543"/>
        <v/>
      </c>
      <c r="AY6142" s="10" t="str">
        <f t="shared" si="1553"/>
        <v/>
      </c>
      <c r="AZ6142" s="23">
        <f t="shared" si="1554"/>
        <v>0</v>
      </c>
      <c r="BA6142" s="10">
        <f t="shared" si="1555"/>
        <v>0</v>
      </c>
    </row>
    <row r="6143" spans="1:53" x14ac:dyDescent="0.25">
      <c r="A6143" s="25" t="str">
        <f t="shared" si="1556"/>
        <v/>
      </c>
      <c r="C6143" s="1"/>
      <c r="D6143" s="1"/>
      <c r="E6143" s="1"/>
      <c r="F6143" s="1"/>
      <c r="G6143" s="3" t="str">
        <f t="shared" ca="1" si="1557"/>
        <v/>
      </c>
      <c r="H6143" s="16" t="str">
        <f t="shared" si="1544"/>
        <v/>
      </c>
      <c r="AF6143" s="67"/>
      <c r="AH6143" s="6">
        <f t="shared" ca="1" si="1542"/>
        <v>44152</v>
      </c>
      <c r="AP6143" s="10" t="str">
        <f t="shared" si="1545"/>
        <v/>
      </c>
      <c r="AQ6143" s="10" t="str">
        <f t="shared" si="1546"/>
        <v/>
      </c>
      <c r="AR6143" s="10" t="str">
        <f t="shared" si="1547"/>
        <v/>
      </c>
      <c r="AS6143" s="10" t="str">
        <f t="shared" si="1548"/>
        <v/>
      </c>
      <c r="AT6143" s="10" t="str">
        <f t="shared" si="1549"/>
        <v/>
      </c>
      <c r="AU6143" s="10" t="str">
        <f t="shared" si="1550"/>
        <v/>
      </c>
      <c r="AV6143" s="10" t="str">
        <f t="shared" si="1551"/>
        <v/>
      </c>
      <c r="AW6143" s="10" t="str">
        <f t="shared" si="1552"/>
        <v/>
      </c>
      <c r="AX6143" s="10" t="str">
        <f t="shared" si="1543"/>
        <v/>
      </c>
      <c r="AY6143" s="10" t="str">
        <f t="shared" si="1553"/>
        <v/>
      </c>
      <c r="AZ6143" s="23">
        <f t="shared" si="1554"/>
        <v>0</v>
      </c>
      <c r="BA6143" s="10">
        <f t="shared" si="1555"/>
        <v>0</v>
      </c>
    </row>
    <row r="6144" spans="1:53" x14ac:dyDescent="0.25">
      <c r="A6144" s="26" t="str">
        <f t="shared" si="1556"/>
        <v/>
      </c>
      <c r="B6144" s="28"/>
      <c r="C6144" s="29"/>
      <c r="D6144" s="29"/>
      <c r="E6144" s="29"/>
      <c r="F6144" s="29"/>
      <c r="G6144" s="30" t="str">
        <f t="shared" ca="1" si="1557"/>
        <v/>
      </c>
      <c r="H6144" s="16" t="str">
        <f t="shared" si="1544"/>
        <v/>
      </c>
      <c r="AF6144" s="67"/>
      <c r="AH6144" s="6">
        <f t="shared" ca="1" si="1542"/>
        <v>44152</v>
      </c>
      <c r="AP6144" s="10" t="str">
        <f t="shared" si="1545"/>
        <v/>
      </c>
      <c r="AQ6144" s="10" t="str">
        <f t="shared" si="1546"/>
        <v/>
      </c>
      <c r="AR6144" s="10" t="str">
        <f t="shared" si="1547"/>
        <v/>
      </c>
      <c r="AS6144" s="10" t="str">
        <f t="shared" si="1548"/>
        <v/>
      </c>
      <c r="AT6144" s="10" t="str">
        <f t="shared" si="1549"/>
        <v/>
      </c>
      <c r="AU6144" s="10" t="str">
        <f t="shared" si="1550"/>
        <v/>
      </c>
      <c r="AV6144" s="10" t="str">
        <f t="shared" si="1551"/>
        <v/>
      </c>
      <c r="AW6144" s="10" t="str">
        <f t="shared" si="1552"/>
        <v/>
      </c>
      <c r="AX6144" s="10" t="str">
        <f t="shared" si="1543"/>
        <v/>
      </c>
      <c r="AY6144" s="10" t="str">
        <f t="shared" si="1553"/>
        <v/>
      </c>
      <c r="AZ6144" s="23">
        <f t="shared" si="1554"/>
        <v>0</v>
      </c>
      <c r="BA6144" s="10">
        <f t="shared" si="1555"/>
        <v>0</v>
      </c>
    </row>
    <row r="6145" spans="1:53" x14ac:dyDescent="0.25">
      <c r="A6145" s="25" t="str">
        <f t="shared" si="1556"/>
        <v/>
      </c>
      <c r="C6145" s="1"/>
      <c r="D6145" s="1"/>
      <c r="E6145" s="1"/>
      <c r="F6145" s="1"/>
      <c r="G6145" s="3" t="str">
        <f t="shared" ca="1" si="1557"/>
        <v/>
      </c>
      <c r="H6145" s="16" t="str">
        <f t="shared" si="1544"/>
        <v/>
      </c>
      <c r="AF6145" s="67"/>
      <c r="AH6145" s="6">
        <f t="shared" ca="1" si="1542"/>
        <v>44152</v>
      </c>
      <c r="AP6145" s="10" t="str">
        <f t="shared" si="1545"/>
        <v/>
      </c>
      <c r="AQ6145" s="10" t="str">
        <f t="shared" si="1546"/>
        <v/>
      </c>
      <c r="AR6145" s="10" t="str">
        <f t="shared" si="1547"/>
        <v/>
      </c>
      <c r="AS6145" s="10" t="str">
        <f t="shared" si="1548"/>
        <v/>
      </c>
      <c r="AT6145" s="10" t="str">
        <f t="shared" si="1549"/>
        <v/>
      </c>
      <c r="AU6145" s="10" t="str">
        <f t="shared" si="1550"/>
        <v/>
      </c>
      <c r="AV6145" s="10" t="str">
        <f t="shared" si="1551"/>
        <v/>
      </c>
      <c r="AW6145" s="10" t="str">
        <f t="shared" si="1552"/>
        <v/>
      </c>
      <c r="AX6145" s="10" t="str">
        <f t="shared" si="1543"/>
        <v/>
      </c>
      <c r="AY6145" s="10" t="str">
        <f t="shared" si="1553"/>
        <v/>
      </c>
      <c r="AZ6145" s="23">
        <f t="shared" si="1554"/>
        <v>0</v>
      </c>
      <c r="BA6145" s="10">
        <f t="shared" si="1555"/>
        <v>0</v>
      </c>
    </row>
    <row r="6146" spans="1:53" x14ac:dyDescent="0.25">
      <c r="A6146" s="26" t="str">
        <f t="shared" si="1556"/>
        <v/>
      </c>
      <c r="B6146" s="28"/>
      <c r="C6146" s="29"/>
      <c r="D6146" s="29"/>
      <c r="E6146" s="29"/>
      <c r="F6146" s="29"/>
      <c r="G6146" s="30" t="str">
        <f t="shared" ca="1" si="1557"/>
        <v/>
      </c>
      <c r="H6146" s="16" t="str">
        <f t="shared" si="1544"/>
        <v/>
      </c>
      <c r="AF6146" s="67"/>
      <c r="AH6146" s="6">
        <f t="shared" ca="1" si="1542"/>
        <v>44152</v>
      </c>
      <c r="AP6146" s="10" t="str">
        <f t="shared" si="1545"/>
        <v/>
      </c>
      <c r="AQ6146" s="10" t="str">
        <f t="shared" si="1546"/>
        <v/>
      </c>
      <c r="AR6146" s="10" t="str">
        <f t="shared" si="1547"/>
        <v/>
      </c>
      <c r="AS6146" s="10" t="str">
        <f t="shared" si="1548"/>
        <v/>
      </c>
      <c r="AT6146" s="10" t="str">
        <f t="shared" si="1549"/>
        <v/>
      </c>
      <c r="AU6146" s="10" t="str">
        <f t="shared" si="1550"/>
        <v/>
      </c>
      <c r="AV6146" s="10" t="str">
        <f t="shared" si="1551"/>
        <v/>
      </c>
      <c r="AW6146" s="10" t="str">
        <f t="shared" si="1552"/>
        <v/>
      </c>
      <c r="AX6146" s="10" t="str">
        <f t="shared" si="1543"/>
        <v/>
      </c>
      <c r="AY6146" s="10" t="str">
        <f t="shared" si="1553"/>
        <v/>
      </c>
      <c r="AZ6146" s="23">
        <f t="shared" si="1554"/>
        <v>0</v>
      </c>
      <c r="BA6146" s="10">
        <f t="shared" si="1555"/>
        <v>0</v>
      </c>
    </row>
    <row r="6147" spans="1:53" x14ac:dyDescent="0.25">
      <c r="A6147" s="25" t="str">
        <f t="shared" si="1556"/>
        <v/>
      </c>
      <c r="C6147" s="1"/>
      <c r="D6147" s="1"/>
      <c r="E6147" s="1"/>
      <c r="F6147" s="1"/>
      <c r="G6147" s="3" t="str">
        <f t="shared" ca="1" si="1557"/>
        <v/>
      </c>
      <c r="H6147" s="16" t="str">
        <f t="shared" si="1544"/>
        <v/>
      </c>
      <c r="AF6147" s="67"/>
      <c r="AH6147" s="6">
        <f t="shared" ca="1" si="1542"/>
        <v>44152</v>
      </c>
      <c r="AP6147" s="10" t="str">
        <f t="shared" si="1545"/>
        <v/>
      </c>
      <c r="AQ6147" s="10" t="str">
        <f t="shared" si="1546"/>
        <v/>
      </c>
      <c r="AR6147" s="10" t="str">
        <f t="shared" si="1547"/>
        <v/>
      </c>
      <c r="AS6147" s="10" t="str">
        <f t="shared" si="1548"/>
        <v/>
      </c>
      <c r="AT6147" s="10" t="str">
        <f t="shared" si="1549"/>
        <v/>
      </c>
      <c r="AU6147" s="10" t="str">
        <f t="shared" si="1550"/>
        <v/>
      </c>
      <c r="AV6147" s="10" t="str">
        <f t="shared" si="1551"/>
        <v/>
      </c>
      <c r="AW6147" s="10" t="str">
        <f t="shared" si="1552"/>
        <v/>
      </c>
      <c r="AX6147" s="10" t="str">
        <f t="shared" si="1543"/>
        <v/>
      </c>
      <c r="AY6147" s="10" t="str">
        <f t="shared" si="1553"/>
        <v/>
      </c>
      <c r="AZ6147" s="23">
        <f t="shared" si="1554"/>
        <v>0</v>
      </c>
      <c r="BA6147" s="10">
        <f t="shared" si="1555"/>
        <v>0</v>
      </c>
    </row>
    <row r="6148" spans="1:53" x14ac:dyDescent="0.25">
      <c r="A6148" s="26" t="str">
        <f t="shared" si="1556"/>
        <v/>
      </c>
      <c r="B6148" s="28"/>
      <c r="C6148" s="29"/>
      <c r="D6148" s="29"/>
      <c r="E6148" s="29"/>
      <c r="F6148" s="29"/>
      <c r="G6148" s="30" t="str">
        <f t="shared" ca="1" si="1557"/>
        <v/>
      </c>
      <c r="H6148" s="16" t="str">
        <f t="shared" si="1544"/>
        <v/>
      </c>
      <c r="AF6148" s="67"/>
      <c r="AH6148" s="6">
        <f t="shared" ca="1" si="1542"/>
        <v>44152</v>
      </c>
      <c r="AP6148" s="10" t="str">
        <f t="shared" si="1545"/>
        <v/>
      </c>
      <c r="AQ6148" s="10" t="str">
        <f t="shared" si="1546"/>
        <v/>
      </c>
      <c r="AR6148" s="10" t="str">
        <f t="shared" si="1547"/>
        <v/>
      </c>
      <c r="AS6148" s="10" t="str">
        <f t="shared" si="1548"/>
        <v/>
      </c>
      <c r="AT6148" s="10" t="str">
        <f t="shared" si="1549"/>
        <v/>
      </c>
      <c r="AU6148" s="10" t="str">
        <f t="shared" si="1550"/>
        <v/>
      </c>
      <c r="AV6148" s="10" t="str">
        <f t="shared" si="1551"/>
        <v/>
      </c>
      <c r="AW6148" s="10" t="str">
        <f t="shared" si="1552"/>
        <v/>
      </c>
      <c r="AX6148" s="10" t="str">
        <f t="shared" si="1543"/>
        <v/>
      </c>
      <c r="AY6148" s="10" t="str">
        <f t="shared" si="1553"/>
        <v/>
      </c>
      <c r="AZ6148" s="23">
        <f t="shared" si="1554"/>
        <v>0</v>
      </c>
      <c r="BA6148" s="10">
        <f t="shared" si="1555"/>
        <v>0</v>
      </c>
    </row>
    <row r="6149" spans="1:53" x14ac:dyDescent="0.25">
      <c r="A6149" s="25" t="str">
        <f t="shared" si="1556"/>
        <v/>
      </c>
      <c r="C6149" s="1"/>
      <c r="D6149" s="1"/>
      <c r="E6149" s="1"/>
      <c r="F6149" s="1"/>
      <c r="G6149" s="3" t="str">
        <f t="shared" ca="1" si="1557"/>
        <v/>
      </c>
      <c r="H6149" s="16" t="str">
        <f t="shared" si="1544"/>
        <v/>
      </c>
      <c r="AF6149" s="67"/>
      <c r="AH6149" s="6">
        <f t="shared" ca="1" si="1542"/>
        <v>44152</v>
      </c>
      <c r="AP6149" s="10" t="str">
        <f t="shared" si="1545"/>
        <v/>
      </c>
      <c r="AQ6149" s="10" t="str">
        <f t="shared" si="1546"/>
        <v/>
      </c>
      <c r="AR6149" s="10" t="str">
        <f t="shared" si="1547"/>
        <v/>
      </c>
      <c r="AS6149" s="10" t="str">
        <f t="shared" si="1548"/>
        <v/>
      </c>
      <c r="AT6149" s="10" t="str">
        <f t="shared" si="1549"/>
        <v/>
      </c>
      <c r="AU6149" s="10" t="str">
        <f t="shared" si="1550"/>
        <v/>
      </c>
      <c r="AV6149" s="10" t="str">
        <f t="shared" si="1551"/>
        <v/>
      </c>
      <c r="AW6149" s="10" t="str">
        <f t="shared" si="1552"/>
        <v/>
      </c>
      <c r="AX6149" s="10" t="str">
        <f t="shared" si="1543"/>
        <v/>
      </c>
      <c r="AY6149" s="10" t="str">
        <f t="shared" si="1553"/>
        <v/>
      </c>
      <c r="AZ6149" s="23">
        <f t="shared" si="1554"/>
        <v>0</v>
      </c>
      <c r="BA6149" s="10">
        <f t="shared" si="1555"/>
        <v>0</v>
      </c>
    </row>
    <row r="6150" spans="1:53" x14ac:dyDescent="0.25">
      <c r="A6150" s="26" t="str">
        <f t="shared" si="1556"/>
        <v/>
      </c>
      <c r="B6150" s="28"/>
      <c r="C6150" s="29"/>
      <c r="D6150" s="29"/>
      <c r="E6150" s="29"/>
      <c r="F6150" s="29"/>
      <c r="G6150" s="30" t="str">
        <f t="shared" ca="1" si="1557"/>
        <v/>
      </c>
      <c r="H6150" s="16" t="str">
        <f t="shared" si="1544"/>
        <v/>
      </c>
      <c r="AF6150" s="67"/>
      <c r="AH6150" s="6">
        <f t="shared" ca="1" si="1542"/>
        <v>44152</v>
      </c>
      <c r="AP6150" s="10" t="str">
        <f t="shared" si="1545"/>
        <v/>
      </c>
      <c r="AQ6150" s="10" t="str">
        <f t="shared" si="1546"/>
        <v/>
      </c>
      <c r="AR6150" s="10" t="str">
        <f t="shared" si="1547"/>
        <v/>
      </c>
      <c r="AS6150" s="10" t="str">
        <f t="shared" si="1548"/>
        <v/>
      </c>
      <c r="AT6150" s="10" t="str">
        <f t="shared" si="1549"/>
        <v/>
      </c>
      <c r="AU6150" s="10" t="str">
        <f t="shared" si="1550"/>
        <v/>
      </c>
      <c r="AV6150" s="10" t="str">
        <f t="shared" si="1551"/>
        <v/>
      </c>
      <c r="AW6150" s="10" t="str">
        <f t="shared" si="1552"/>
        <v/>
      </c>
      <c r="AX6150" s="10" t="str">
        <f t="shared" si="1543"/>
        <v/>
      </c>
      <c r="AY6150" s="10" t="str">
        <f t="shared" si="1553"/>
        <v/>
      </c>
      <c r="AZ6150" s="23">
        <f t="shared" si="1554"/>
        <v>0</v>
      </c>
      <c r="BA6150" s="10">
        <f t="shared" si="1555"/>
        <v>0</v>
      </c>
    </row>
    <row r="6151" spans="1:53" x14ac:dyDescent="0.25">
      <c r="A6151" s="25" t="str">
        <f t="shared" si="1556"/>
        <v/>
      </c>
      <c r="C6151" s="1"/>
      <c r="D6151" s="1"/>
      <c r="E6151" s="1"/>
      <c r="F6151" s="1"/>
      <c r="G6151" s="3" t="str">
        <f t="shared" ca="1" si="1557"/>
        <v/>
      </c>
      <c r="H6151" s="16" t="str">
        <f t="shared" si="1544"/>
        <v/>
      </c>
      <c r="AF6151" s="67"/>
      <c r="AH6151" s="6">
        <f t="shared" ca="1" si="1542"/>
        <v>44152</v>
      </c>
      <c r="AP6151" s="10" t="str">
        <f t="shared" si="1545"/>
        <v/>
      </c>
      <c r="AQ6151" s="10" t="str">
        <f t="shared" si="1546"/>
        <v/>
      </c>
      <c r="AR6151" s="10" t="str">
        <f t="shared" si="1547"/>
        <v/>
      </c>
      <c r="AS6151" s="10" t="str">
        <f t="shared" si="1548"/>
        <v/>
      </c>
      <c r="AT6151" s="10" t="str">
        <f t="shared" si="1549"/>
        <v/>
      </c>
      <c r="AU6151" s="10" t="str">
        <f t="shared" si="1550"/>
        <v/>
      </c>
      <c r="AV6151" s="10" t="str">
        <f t="shared" si="1551"/>
        <v/>
      </c>
      <c r="AW6151" s="10" t="str">
        <f t="shared" si="1552"/>
        <v/>
      </c>
      <c r="AX6151" s="10" t="str">
        <f t="shared" si="1543"/>
        <v/>
      </c>
      <c r="AY6151" s="10" t="str">
        <f t="shared" si="1553"/>
        <v/>
      </c>
      <c r="AZ6151" s="23">
        <f t="shared" si="1554"/>
        <v>0</v>
      </c>
      <c r="BA6151" s="10">
        <f t="shared" si="1555"/>
        <v>0</v>
      </c>
    </row>
    <row r="6152" spans="1:53" x14ac:dyDescent="0.25">
      <c r="A6152" s="26" t="str">
        <f t="shared" si="1556"/>
        <v/>
      </c>
      <c r="B6152" s="28"/>
      <c r="C6152" s="29"/>
      <c r="D6152" s="29"/>
      <c r="E6152" s="29"/>
      <c r="F6152" s="29"/>
      <c r="G6152" s="30" t="str">
        <f t="shared" ca="1" si="1557"/>
        <v/>
      </c>
      <c r="H6152" s="16" t="str">
        <f t="shared" si="1544"/>
        <v/>
      </c>
      <c r="AF6152" s="67"/>
      <c r="AH6152" s="6">
        <f t="shared" ca="1" si="1542"/>
        <v>44152</v>
      </c>
      <c r="AP6152" s="10" t="str">
        <f t="shared" si="1545"/>
        <v/>
      </c>
      <c r="AQ6152" s="10" t="str">
        <f t="shared" si="1546"/>
        <v/>
      </c>
      <c r="AR6152" s="10" t="str">
        <f t="shared" si="1547"/>
        <v/>
      </c>
      <c r="AS6152" s="10" t="str">
        <f t="shared" si="1548"/>
        <v/>
      </c>
      <c r="AT6152" s="10" t="str">
        <f t="shared" si="1549"/>
        <v/>
      </c>
      <c r="AU6152" s="10" t="str">
        <f t="shared" si="1550"/>
        <v/>
      </c>
      <c r="AV6152" s="10" t="str">
        <f t="shared" si="1551"/>
        <v/>
      </c>
      <c r="AW6152" s="10" t="str">
        <f t="shared" si="1552"/>
        <v/>
      </c>
      <c r="AX6152" s="10" t="str">
        <f t="shared" si="1543"/>
        <v/>
      </c>
      <c r="AY6152" s="10" t="str">
        <f t="shared" si="1553"/>
        <v/>
      </c>
      <c r="AZ6152" s="23">
        <f t="shared" si="1554"/>
        <v>0</v>
      </c>
      <c r="BA6152" s="10">
        <f t="shared" si="1555"/>
        <v>0</v>
      </c>
    </row>
    <row r="6153" spans="1:53" x14ac:dyDescent="0.25">
      <c r="A6153" s="25" t="str">
        <f t="shared" si="1556"/>
        <v/>
      </c>
      <c r="C6153" s="1"/>
      <c r="D6153" s="1"/>
      <c r="E6153" s="1"/>
      <c r="F6153" s="1"/>
      <c r="G6153" s="3" t="str">
        <f t="shared" ca="1" si="1557"/>
        <v/>
      </c>
      <c r="H6153" s="16" t="str">
        <f t="shared" si="1544"/>
        <v/>
      </c>
      <c r="AF6153" s="67"/>
      <c r="AH6153" s="6">
        <f t="shared" ref="AH6153:AH6216" ca="1" si="1558">TODAY()</f>
        <v>44152</v>
      </c>
      <c r="AP6153" s="10" t="str">
        <f t="shared" si="1545"/>
        <v/>
      </c>
      <c r="AQ6153" s="10" t="str">
        <f t="shared" si="1546"/>
        <v/>
      </c>
      <c r="AR6153" s="10" t="str">
        <f t="shared" si="1547"/>
        <v/>
      </c>
      <c r="AS6153" s="10" t="str">
        <f t="shared" si="1548"/>
        <v/>
      </c>
      <c r="AT6153" s="10" t="str">
        <f t="shared" si="1549"/>
        <v/>
      </c>
      <c r="AU6153" s="10" t="str">
        <f t="shared" si="1550"/>
        <v/>
      </c>
      <c r="AV6153" s="10" t="str">
        <f t="shared" si="1551"/>
        <v/>
      </c>
      <c r="AW6153" s="10" t="str">
        <f t="shared" si="1552"/>
        <v/>
      </c>
      <c r="AX6153" s="10" t="str">
        <f t="shared" ref="AX6153:AX6216" si="1559">IF(C6153="","",IF(AND(H6153&gt;=54,H6153&lt;=58),1,0))</f>
        <v/>
      </c>
      <c r="AY6153" s="10" t="str">
        <f t="shared" si="1553"/>
        <v/>
      </c>
      <c r="AZ6153" s="23">
        <f t="shared" si="1554"/>
        <v>0</v>
      </c>
      <c r="BA6153" s="10">
        <f t="shared" si="1555"/>
        <v>0</v>
      </c>
    </row>
    <row r="6154" spans="1:53" x14ac:dyDescent="0.25">
      <c r="A6154" s="26" t="str">
        <f t="shared" si="1556"/>
        <v/>
      </c>
      <c r="B6154" s="28"/>
      <c r="C6154" s="29"/>
      <c r="D6154" s="29"/>
      <c r="E6154" s="29"/>
      <c r="F6154" s="29"/>
      <c r="G6154" s="30" t="str">
        <f t="shared" ca="1" si="1557"/>
        <v/>
      </c>
      <c r="H6154" s="16" t="str">
        <f t="shared" ref="H6154:H6217" si="1560">IF(C6154="","",LEFT(G6154,2)+0)</f>
        <v/>
      </c>
      <c r="AF6154" s="67"/>
      <c r="AH6154" s="6">
        <f t="shared" ca="1" si="1558"/>
        <v>44152</v>
      </c>
      <c r="AP6154" s="10" t="str">
        <f t="shared" ref="AP6154:AP6217" si="1561">IF(C6154="","",IF(H6154&lt;=18+0,1,0))</f>
        <v/>
      </c>
      <c r="AQ6154" s="10" t="str">
        <f t="shared" ref="AQ6154:AQ6217" si="1562">IF(C6154="","",IF(H6154&lt;19,0,IF(H6154&gt;23,0,1)))</f>
        <v/>
      </c>
      <c r="AR6154" s="10" t="str">
        <f t="shared" ref="AR6154:AR6217" si="1563">IF(C6154="","",IF(H6154&lt;24,0,IF(H6154&gt;28,0,1)))</f>
        <v/>
      </c>
      <c r="AS6154" s="10" t="str">
        <f t="shared" ref="AS6154:AS6217" si="1564">IF(C6154="","",IF(H6154&lt;29,0,IF(H6154&gt;33,0,1)))</f>
        <v/>
      </c>
      <c r="AT6154" s="10" t="str">
        <f t="shared" ref="AT6154:AT6217" si="1565">IF(C6154="","",IF(H6154&lt;34,0,IF(H6154&gt;38,0,1)))</f>
        <v/>
      </c>
      <c r="AU6154" s="10" t="str">
        <f t="shared" ref="AU6154:AU6217" si="1566">IF(C6154="","",IF(H6154&lt;39,0,IF(H6154&gt;43,0,1)))</f>
        <v/>
      </c>
      <c r="AV6154" s="10" t="str">
        <f t="shared" ref="AV6154:AV6217" si="1567">IF(C6154="","",IF(H6154&lt;44,0,IF(H6154&gt;48,0,1)))</f>
        <v/>
      </c>
      <c r="AW6154" s="10" t="str">
        <f t="shared" ref="AW6154:AW6217" si="1568">IF(C6154="","",IF(H6154&lt;49,0,IF(H6154&gt;53,0,1)))</f>
        <v/>
      </c>
      <c r="AX6154" s="10" t="str">
        <f t="shared" si="1559"/>
        <v/>
      </c>
      <c r="AY6154" s="10" t="str">
        <f t="shared" ref="AY6154:AY6217" si="1569">IF(C6154="","",IF(H6154&gt;=59+0,1,0))</f>
        <v/>
      </c>
      <c r="AZ6154" s="23">
        <f t="shared" ref="AZ6154:AZ6217" si="1570">IF(D6154="",0,IF(AND(D6154="Masculino",E6154="titular"),1,0))</f>
        <v>0</v>
      </c>
      <c r="BA6154" s="10">
        <f t="shared" ref="BA6154:BA6217" si="1571">IF(D6154="",0,IF(AND(D6154="Masculino",E6154="Dependente"),1,0))</f>
        <v>0</v>
      </c>
    </row>
    <row r="6155" spans="1:53" x14ac:dyDescent="0.25">
      <c r="A6155" s="25" t="str">
        <f t="shared" si="1556"/>
        <v/>
      </c>
      <c r="C6155" s="1"/>
      <c r="D6155" s="1"/>
      <c r="E6155" s="1"/>
      <c r="F6155" s="1"/>
      <c r="G6155" s="3" t="str">
        <f t="shared" ca="1" si="1557"/>
        <v/>
      </c>
      <c r="H6155" s="16" t="str">
        <f t="shared" si="1560"/>
        <v/>
      </c>
      <c r="AF6155" s="67"/>
      <c r="AH6155" s="6">
        <f t="shared" ca="1" si="1558"/>
        <v>44152</v>
      </c>
      <c r="AP6155" s="10" t="str">
        <f t="shared" si="1561"/>
        <v/>
      </c>
      <c r="AQ6155" s="10" t="str">
        <f t="shared" si="1562"/>
        <v/>
      </c>
      <c r="AR6155" s="10" t="str">
        <f t="shared" si="1563"/>
        <v/>
      </c>
      <c r="AS6155" s="10" t="str">
        <f t="shared" si="1564"/>
        <v/>
      </c>
      <c r="AT6155" s="10" t="str">
        <f t="shared" si="1565"/>
        <v/>
      </c>
      <c r="AU6155" s="10" t="str">
        <f t="shared" si="1566"/>
        <v/>
      </c>
      <c r="AV6155" s="10" t="str">
        <f t="shared" si="1567"/>
        <v/>
      </c>
      <c r="AW6155" s="10" t="str">
        <f t="shared" si="1568"/>
        <v/>
      </c>
      <c r="AX6155" s="10" t="str">
        <f t="shared" si="1559"/>
        <v/>
      </c>
      <c r="AY6155" s="10" t="str">
        <f t="shared" si="1569"/>
        <v/>
      </c>
      <c r="AZ6155" s="23">
        <f t="shared" si="1570"/>
        <v>0</v>
      </c>
      <c r="BA6155" s="10">
        <f t="shared" si="1571"/>
        <v>0</v>
      </c>
    </row>
    <row r="6156" spans="1:53" x14ac:dyDescent="0.25">
      <c r="A6156" s="26" t="str">
        <f t="shared" si="1556"/>
        <v/>
      </c>
      <c r="B6156" s="28"/>
      <c r="C6156" s="29"/>
      <c r="D6156" s="29"/>
      <c r="E6156" s="29"/>
      <c r="F6156" s="29"/>
      <c r="G6156" s="30" t="str">
        <f t="shared" ca="1" si="1557"/>
        <v/>
      </c>
      <c r="H6156" s="16" t="str">
        <f t="shared" si="1560"/>
        <v/>
      </c>
      <c r="AF6156" s="67"/>
      <c r="AH6156" s="6">
        <f t="shared" ca="1" si="1558"/>
        <v>44152</v>
      </c>
      <c r="AP6156" s="10" t="str">
        <f t="shared" si="1561"/>
        <v/>
      </c>
      <c r="AQ6156" s="10" t="str">
        <f t="shared" si="1562"/>
        <v/>
      </c>
      <c r="AR6156" s="10" t="str">
        <f t="shared" si="1563"/>
        <v/>
      </c>
      <c r="AS6156" s="10" t="str">
        <f t="shared" si="1564"/>
        <v/>
      </c>
      <c r="AT6156" s="10" t="str">
        <f t="shared" si="1565"/>
        <v/>
      </c>
      <c r="AU6156" s="10" t="str">
        <f t="shared" si="1566"/>
        <v/>
      </c>
      <c r="AV6156" s="10" t="str">
        <f t="shared" si="1567"/>
        <v/>
      </c>
      <c r="AW6156" s="10" t="str">
        <f t="shared" si="1568"/>
        <v/>
      </c>
      <c r="AX6156" s="10" t="str">
        <f t="shared" si="1559"/>
        <v/>
      </c>
      <c r="AY6156" s="10" t="str">
        <f t="shared" si="1569"/>
        <v/>
      </c>
      <c r="AZ6156" s="23">
        <f t="shared" si="1570"/>
        <v>0</v>
      </c>
      <c r="BA6156" s="10">
        <f t="shared" si="1571"/>
        <v>0</v>
      </c>
    </row>
    <row r="6157" spans="1:53" x14ac:dyDescent="0.25">
      <c r="A6157" s="25" t="str">
        <f t="shared" ref="A6157:A6220" si="1572">IF(B6157="","",A6156+1)</f>
        <v/>
      </c>
      <c r="C6157" s="1"/>
      <c r="D6157" s="1"/>
      <c r="E6157" s="1"/>
      <c r="F6157" s="1"/>
      <c r="G6157" s="3" t="str">
        <f t="shared" ca="1" si="1557"/>
        <v/>
      </c>
      <c r="H6157" s="16" t="str">
        <f t="shared" si="1560"/>
        <v/>
      </c>
      <c r="AF6157" s="67"/>
      <c r="AH6157" s="6">
        <f t="shared" ca="1" si="1558"/>
        <v>44152</v>
      </c>
      <c r="AP6157" s="10" t="str">
        <f t="shared" si="1561"/>
        <v/>
      </c>
      <c r="AQ6157" s="10" t="str">
        <f t="shared" si="1562"/>
        <v/>
      </c>
      <c r="AR6157" s="10" t="str">
        <f t="shared" si="1563"/>
        <v/>
      </c>
      <c r="AS6157" s="10" t="str">
        <f t="shared" si="1564"/>
        <v/>
      </c>
      <c r="AT6157" s="10" t="str">
        <f t="shared" si="1565"/>
        <v/>
      </c>
      <c r="AU6157" s="10" t="str">
        <f t="shared" si="1566"/>
        <v/>
      </c>
      <c r="AV6157" s="10" t="str">
        <f t="shared" si="1567"/>
        <v/>
      </c>
      <c r="AW6157" s="10" t="str">
        <f t="shared" si="1568"/>
        <v/>
      </c>
      <c r="AX6157" s="10" t="str">
        <f t="shared" si="1559"/>
        <v/>
      </c>
      <c r="AY6157" s="10" t="str">
        <f t="shared" si="1569"/>
        <v/>
      </c>
      <c r="AZ6157" s="23">
        <f t="shared" si="1570"/>
        <v>0</v>
      </c>
      <c r="BA6157" s="10">
        <f t="shared" si="1571"/>
        <v>0</v>
      </c>
    </row>
    <row r="6158" spans="1:53" x14ac:dyDescent="0.25">
      <c r="A6158" s="26" t="str">
        <f t="shared" si="1572"/>
        <v/>
      </c>
      <c r="B6158" s="28"/>
      <c r="C6158" s="29"/>
      <c r="D6158" s="29"/>
      <c r="E6158" s="29"/>
      <c r="F6158" s="29"/>
      <c r="G6158" s="30" t="str">
        <f t="shared" ca="1" si="1557"/>
        <v/>
      </c>
      <c r="H6158" s="16" t="str">
        <f t="shared" si="1560"/>
        <v/>
      </c>
      <c r="AF6158" s="67"/>
      <c r="AH6158" s="6">
        <f t="shared" ca="1" si="1558"/>
        <v>44152</v>
      </c>
      <c r="AP6158" s="10" t="str">
        <f t="shared" si="1561"/>
        <v/>
      </c>
      <c r="AQ6158" s="10" t="str">
        <f t="shared" si="1562"/>
        <v/>
      </c>
      <c r="AR6158" s="10" t="str">
        <f t="shared" si="1563"/>
        <v/>
      </c>
      <c r="AS6158" s="10" t="str">
        <f t="shared" si="1564"/>
        <v/>
      </c>
      <c r="AT6158" s="10" t="str">
        <f t="shared" si="1565"/>
        <v/>
      </c>
      <c r="AU6158" s="10" t="str">
        <f t="shared" si="1566"/>
        <v/>
      </c>
      <c r="AV6158" s="10" t="str">
        <f t="shared" si="1567"/>
        <v/>
      </c>
      <c r="AW6158" s="10" t="str">
        <f t="shared" si="1568"/>
        <v/>
      </c>
      <c r="AX6158" s="10" t="str">
        <f t="shared" si="1559"/>
        <v/>
      </c>
      <c r="AY6158" s="10" t="str">
        <f t="shared" si="1569"/>
        <v/>
      </c>
      <c r="AZ6158" s="23">
        <f t="shared" si="1570"/>
        <v>0</v>
      </c>
      <c r="BA6158" s="10">
        <f t="shared" si="1571"/>
        <v>0</v>
      </c>
    </row>
    <row r="6159" spans="1:53" x14ac:dyDescent="0.25">
      <c r="A6159" s="25" t="str">
        <f t="shared" si="1572"/>
        <v/>
      </c>
      <c r="C6159" s="1"/>
      <c r="D6159" s="1"/>
      <c r="E6159" s="1"/>
      <c r="F6159" s="1"/>
      <c r="G6159" s="3" t="str">
        <f t="shared" ca="1" si="1557"/>
        <v/>
      </c>
      <c r="H6159" s="16" t="str">
        <f t="shared" si="1560"/>
        <v/>
      </c>
      <c r="AF6159" s="67"/>
      <c r="AH6159" s="6">
        <f t="shared" ca="1" si="1558"/>
        <v>44152</v>
      </c>
      <c r="AP6159" s="10" t="str">
        <f t="shared" si="1561"/>
        <v/>
      </c>
      <c r="AQ6159" s="10" t="str">
        <f t="shared" si="1562"/>
        <v/>
      </c>
      <c r="AR6159" s="10" t="str">
        <f t="shared" si="1563"/>
        <v/>
      </c>
      <c r="AS6159" s="10" t="str">
        <f t="shared" si="1564"/>
        <v/>
      </c>
      <c r="AT6159" s="10" t="str">
        <f t="shared" si="1565"/>
        <v/>
      </c>
      <c r="AU6159" s="10" t="str">
        <f t="shared" si="1566"/>
        <v/>
      </c>
      <c r="AV6159" s="10" t="str">
        <f t="shared" si="1567"/>
        <v/>
      </c>
      <c r="AW6159" s="10" t="str">
        <f t="shared" si="1568"/>
        <v/>
      </c>
      <c r="AX6159" s="10" t="str">
        <f t="shared" si="1559"/>
        <v/>
      </c>
      <c r="AY6159" s="10" t="str">
        <f t="shared" si="1569"/>
        <v/>
      </c>
      <c r="AZ6159" s="23">
        <f t="shared" si="1570"/>
        <v>0</v>
      </c>
      <c r="BA6159" s="10">
        <f t="shared" si="1571"/>
        <v>0</v>
      </c>
    </row>
    <row r="6160" spans="1:53" x14ac:dyDescent="0.25">
      <c r="A6160" s="26" t="str">
        <f t="shared" si="1572"/>
        <v/>
      </c>
      <c r="B6160" s="28"/>
      <c r="C6160" s="29"/>
      <c r="D6160" s="29"/>
      <c r="E6160" s="29"/>
      <c r="F6160" s="29"/>
      <c r="G6160" s="30" t="str">
        <f t="shared" ca="1" si="1557"/>
        <v/>
      </c>
      <c r="H6160" s="16" t="str">
        <f t="shared" si="1560"/>
        <v/>
      </c>
      <c r="AF6160" s="67"/>
      <c r="AH6160" s="6">
        <f t="shared" ca="1" si="1558"/>
        <v>44152</v>
      </c>
      <c r="AP6160" s="10" t="str">
        <f t="shared" si="1561"/>
        <v/>
      </c>
      <c r="AQ6160" s="10" t="str">
        <f t="shared" si="1562"/>
        <v/>
      </c>
      <c r="AR6160" s="10" t="str">
        <f t="shared" si="1563"/>
        <v/>
      </c>
      <c r="AS6160" s="10" t="str">
        <f t="shared" si="1564"/>
        <v/>
      </c>
      <c r="AT6160" s="10" t="str">
        <f t="shared" si="1565"/>
        <v/>
      </c>
      <c r="AU6160" s="10" t="str">
        <f t="shared" si="1566"/>
        <v/>
      </c>
      <c r="AV6160" s="10" t="str">
        <f t="shared" si="1567"/>
        <v/>
      </c>
      <c r="AW6160" s="10" t="str">
        <f t="shared" si="1568"/>
        <v/>
      </c>
      <c r="AX6160" s="10" t="str">
        <f t="shared" si="1559"/>
        <v/>
      </c>
      <c r="AY6160" s="10" t="str">
        <f t="shared" si="1569"/>
        <v/>
      </c>
      <c r="AZ6160" s="23">
        <f t="shared" si="1570"/>
        <v>0</v>
      </c>
      <c r="BA6160" s="10">
        <f t="shared" si="1571"/>
        <v>0</v>
      </c>
    </row>
    <row r="6161" spans="1:53" x14ac:dyDescent="0.25">
      <c r="A6161" s="25" t="str">
        <f t="shared" si="1572"/>
        <v/>
      </c>
      <c r="C6161" s="1"/>
      <c r="D6161" s="1"/>
      <c r="E6161" s="1"/>
      <c r="F6161" s="1"/>
      <c r="G6161" s="3" t="str">
        <f t="shared" ca="1" si="1557"/>
        <v/>
      </c>
      <c r="H6161" s="16" t="str">
        <f t="shared" si="1560"/>
        <v/>
      </c>
      <c r="AF6161" s="67"/>
      <c r="AH6161" s="6">
        <f t="shared" ca="1" si="1558"/>
        <v>44152</v>
      </c>
      <c r="AP6161" s="10" t="str">
        <f t="shared" si="1561"/>
        <v/>
      </c>
      <c r="AQ6161" s="10" t="str">
        <f t="shared" si="1562"/>
        <v/>
      </c>
      <c r="AR6161" s="10" t="str">
        <f t="shared" si="1563"/>
        <v/>
      </c>
      <c r="AS6161" s="10" t="str">
        <f t="shared" si="1564"/>
        <v/>
      </c>
      <c r="AT6161" s="10" t="str">
        <f t="shared" si="1565"/>
        <v/>
      </c>
      <c r="AU6161" s="10" t="str">
        <f t="shared" si="1566"/>
        <v/>
      </c>
      <c r="AV6161" s="10" t="str">
        <f t="shared" si="1567"/>
        <v/>
      </c>
      <c r="AW6161" s="10" t="str">
        <f t="shared" si="1568"/>
        <v/>
      </c>
      <c r="AX6161" s="10" t="str">
        <f t="shared" si="1559"/>
        <v/>
      </c>
      <c r="AY6161" s="10" t="str">
        <f t="shared" si="1569"/>
        <v/>
      </c>
      <c r="AZ6161" s="23">
        <f t="shared" si="1570"/>
        <v>0</v>
      </c>
      <c r="BA6161" s="10">
        <f t="shared" si="1571"/>
        <v>0</v>
      </c>
    </row>
    <row r="6162" spans="1:53" x14ac:dyDescent="0.25">
      <c r="A6162" s="26" t="str">
        <f t="shared" si="1572"/>
        <v/>
      </c>
      <c r="B6162" s="28"/>
      <c r="C6162" s="29"/>
      <c r="D6162" s="29"/>
      <c r="E6162" s="29"/>
      <c r="F6162" s="29"/>
      <c r="G6162" s="30" t="str">
        <f t="shared" ca="1" si="1557"/>
        <v/>
      </c>
      <c r="H6162" s="16" t="str">
        <f t="shared" si="1560"/>
        <v/>
      </c>
      <c r="AF6162" s="67"/>
      <c r="AH6162" s="6">
        <f t="shared" ca="1" si="1558"/>
        <v>44152</v>
      </c>
      <c r="AP6162" s="10" t="str">
        <f t="shared" si="1561"/>
        <v/>
      </c>
      <c r="AQ6162" s="10" t="str">
        <f t="shared" si="1562"/>
        <v/>
      </c>
      <c r="AR6162" s="10" t="str">
        <f t="shared" si="1563"/>
        <v/>
      </c>
      <c r="AS6162" s="10" t="str">
        <f t="shared" si="1564"/>
        <v/>
      </c>
      <c r="AT6162" s="10" t="str">
        <f t="shared" si="1565"/>
        <v/>
      </c>
      <c r="AU6162" s="10" t="str">
        <f t="shared" si="1566"/>
        <v/>
      </c>
      <c r="AV6162" s="10" t="str">
        <f t="shared" si="1567"/>
        <v/>
      </c>
      <c r="AW6162" s="10" t="str">
        <f t="shared" si="1568"/>
        <v/>
      </c>
      <c r="AX6162" s="10" t="str">
        <f t="shared" si="1559"/>
        <v/>
      </c>
      <c r="AY6162" s="10" t="str">
        <f t="shared" si="1569"/>
        <v/>
      </c>
      <c r="AZ6162" s="23">
        <f t="shared" si="1570"/>
        <v>0</v>
      </c>
      <c r="BA6162" s="10">
        <f t="shared" si="1571"/>
        <v>0</v>
      </c>
    </row>
    <row r="6163" spans="1:53" x14ac:dyDescent="0.25">
      <c r="A6163" s="25" t="str">
        <f t="shared" si="1572"/>
        <v/>
      </c>
      <c r="C6163" s="1"/>
      <c r="D6163" s="1"/>
      <c r="E6163" s="1"/>
      <c r="F6163" s="1"/>
      <c r="G6163" s="3" t="str">
        <f t="shared" ca="1" si="1557"/>
        <v/>
      </c>
      <c r="H6163" s="16" t="str">
        <f t="shared" si="1560"/>
        <v/>
      </c>
      <c r="AF6163" s="67"/>
      <c r="AH6163" s="6">
        <f t="shared" ca="1" si="1558"/>
        <v>44152</v>
      </c>
      <c r="AP6163" s="10" t="str">
        <f t="shared" si="1561"/>
        <v/>
      </c>
      <c r="AQ6163" s="10" t="str">
        <f t="shared" si="1562"/>
        <v/>
      </c>
      <c r="AR6163" s="10" t="str">
        <f t="shared" si="1563"/>
        <v/>
      </c>
      <c r="AS6163" s="10" t="str">
        <f t="shared" si="1564"/>
        <v/>
      </c>
      <c r="AT6163" s="10" t="str">
        <f t="shared" si="1565"/>
        <v/>
      </c>
      <c r="AU6163" s="10" t="str">
        <f t="shared" si="1566"/>
        <v/>
      </c>
      <c r="AV6163" s="10" t="str">
        <f t="shared" si="1567"/>
        <v/>
      </c>
      <c r="AW6163" s="10" t="str">
        <f t="shared" si="1568"/>
        <v/>
      </c>
      <c r="AX6163" s="10" t="str">
        <f t="shared" si="1559"/>
        <v/>
      </c>
      <c r="AY6163" s="10" t="str">
        <f t="shared" si="1569"/>
        <v/>
      </c>
      <c r="AZ6163" s="23">
        <f t="shared" si="1570"/>
        <v>0</v>
      </c>
      <c r="BA6163" s="10">
        <f t="shared" si="1571"/>
        <v>0</v>
      </c>
    </row>
    <row r="6164" spans="1:53" x14ac:dyDescent="0.25">
      <c r="A6164" s="26" t="str">
        <f t="shared" si="1572"/>
        <v/>
      </c>
      <c r="B6164" s="28"/>
      <c r="C6164" s="29"/>
      <c r="D6164" s="29"/>
      <c r="E6164" s="29"/>
      <c r="F6164" s="29"/>
      <c r="G6164" s="30" t="str">
        <f t="shared" ca="1" si="1557"/>
        <v/>
      </c>
      <c r="H6164" s="16" t="str">
        <f t="shared" si="1560"/>
        <v/>
      </c>
      <c r="AF6164" s="67"/>
      <c r="AH6164" s="6">
        <f t="shared" ca="1" si="1558"/>
        <v>44152</v>
      </c>
      <c r="AP6164" s="10" t="str">
        <f t="shared" si="1561"/>
        <v/>
      </c>
      <c r="AQ6164" s="10" t="str">
        <f t="shared" si="1562"/>
        <v/>
      </c>
      <c r="AR6164" s="10" t="str">
        <f t="shared" si="1563"/>
        <v/>
      </c>
      <c r="AS6164" s="10" t="str">
        <f t="shared" si="1564"/>
        <v/>
      </c>
      <c r="AT6164" s="10" t="str">
        <f t="shared" si="1565"/>
        <v/>
      </c>
      <c r="AU6164" s="10" t="str">
        <f t="shared" si="1566"/>
        <v/>
      </c>
      <c r="AV6164" s="10" t="str">
        <f t="shared" si="1567"/>
        <v/>
      </c>
      <c r="AW6164" s="10" t="str">
        <f t="shared" si="1568"/>
        <v/>
      </c>
      <c r="AX6164" s="10" t="str">
        <f t="shared" si="1559"/>
        <v/>
      </c>
      <c r="AY6164" s="10" t="str">
        <f t="shared" si="1569"/>
        <v/>
      </c>
      <c r="AZ6164" s="23">
        <f t="shared" si="1570"/>
        <v>0</v>
      </c>
      <c r="BA6164" s="10">
        <f t="shared" si="1571"/>
        <v>0</v>
      </c>
    </row>
    <row r="6165" spans="1:53" x14ac:dyDescent="0.25">
      <c r="A6165" s="25" t="str">
        <f t="shared" si="1572"/>
        <v/>
      </c>
      <c r="C6165" s="1"/>
      <c r="D6165" s="1"/>
      <c r="E6165" s="1"/>
      <c r="F6165" s="1"/>
      <c r="G6165" s="3" t="str">
        <f t="shared" ca="1" si="1557"/>
        <v/>
      </c>
      <c r="H6165" s="16" t="str">
        <f t="shared" si="1560"/>
        <v/>
      </c>
      <c r="AF6165" s="67"/>
      <c r="AH6165" s="6">
        <f t="shared" ca="1" si="1558"/>
        <v>44152</v>
      </c>
      <c r="AP6165" s="10" t="str">
        <f t="shared" si="1561"/>
        <v/>
      </c>
      <c r="AQ6165" s="10" t="str">
        <f t="shared" si="1562"/>
        <v/>
      </c>
      <c r="AR6165" s="10" t="str">
        <f t="shared" si="1563"/>
        <v/>
      </c>
      <c r="AS6165" s="10" t="str">
        <f t="shared" si="1564"/>
        <v/>
      </c>
      <c r="AT6165" s="10" t="str">
        <f t="shared" si="1565"/>
        <v/>
      </c>
      <c r="AU6165" s="10" t="str">
        <f t="shared" si="1566"/>
        <v/>
      </c>
      <c r="AV6165" s="10" t="str">
        <f t="shared" si="1567"/>
        <v/>
      </c>
      <c r="AW6165" s="10" t="str">
        <f t="shared" si="1568"/>
        <v/>
      </c>
      <c r="AX6165" s="10" t="str">
        <f t="shared" si="1559"/>
        <v/>
      </c>
      <c r="AY6165" s="10" t="str">
        <f t="shared" si="1569"/>
        <v/>
      </c>
      <c r="AZ6165" s="23">
        <f t="shared" si="1570"/>
        <v>0</v>
      </c>
      <c r="BA6165" s="10">
        <f t="shared" si="1571"/>
        <v>0</v>
      </c>
    </row>
    <row r="6166" spans="1:53" x14ac:dyDescent="0.25">
      <c r="A6166" s="26" t="str">
        <f t="shared" si="1572"/>
        <v/>
      </c>
      <c r="B6166" s="28"/>
      <c r="C6166" s="29"/>
      <c r="D6166" s="29"/>
      <c r="E6166" s="29"/>
      <c r="F6166" s="29"/>
      <c r="G6166" s="30" t="str">
        <f t="shared" ca="1" si="1557"/>
        <v/>
      </c>
      <c r="H6166" s="16" t="str">
        <f t="shared" si="1560"/>
        <v/>
      </c>
      <c r="AF6166" s="67"/>
      <c r="AH6166" s="6">
        <f t="shared" ca="1" si="1558"/>
        <v>44152</v>
      </c>
      <c r="AP6166" s="10" t="str">
        <f t="shared" si="1561"/>
        <v/>
      </c>
      <c r="AQ6166" s="10" t="str">
        <f t="shared" si="1562"/>
        <v/>
      </c>
      <c r="AR6166" s="10" t="str">
        <f t="shared" si="1563"/>
        <v/>
      </c>
      <c r="AS6166" s="10" t="str">
        <f t="shared" si="1564"/>
        <v/>
      </c>
      <c r="AT6166" s="10" t="str">
        <f t="shared" si="1565"/>
        <v/>
      </c>
      <c r="AU6166" s="10" t="str">
        <f t="shared" si="1566"/>
        <v/>
      </c>
      <c r="AV6166" s="10" t="str">
        <f t="shared" si="1567"/>
        <v/>
      </c>
      <c r="AW6166" s="10" t="str">
        <f t="shared" si="1568"/>
        <v/>
      </c>
      <c r="AX6166" s="10" t="str">
        <f t="shared" si="1559"/>
        <v/>
      </c>
      <c r="AY6166" s="10" t="str">
        <f t="shared" si="1569"/>
        <v/>
      </c>
      <c r="AZ6166" s="23">
        <f t="shared" si="1570"/>
        <v>0</v>
      </c>
      <c r="BA6166" s="10">
        <f t="shared" si="1571"/>
        <v>0</v>
      </c>
    </row>
    <row r="6167" spans="1:53" x14ac:dyDescent="0.25">
      <c r="A6167" s="25" t="str">
        <f t="shared" si="1572"/>
        <v/>
      </c>
      <c r="C6167" s="1"/>
      <c r="D6167" s="1"/>
      <c r="E6167" s="1"/>
      <c r="F6167" s="1"/>
      <c r="G6167" s="3" t="str">
        <f t="shared" ca="1" si="1557"/>
        <v/>
      </c>
      <c r="H6167" s="16" t="str">
        <f t="shared" si="1560"/>
        <v/>
      </c>
      <c r="AF6167" s="67"/>
      <c r="AH6167" s="6">
        <f t="shared" ca="1" si="1558"/>
        <v>44152</v>
      </c>
      <c r="AP6167" s="10" t="str">
        <f t="shared" si="1561"/>
        <v/>
      </c>
      <c r="AQ6167" s="10" t="str">
        <f t="shared" si="1562"/>
        <v/>
      </c>
      <c r="AR6167" s="10" t="str">
        <f t="shared" si="1563"/>
        <v/>
      </c>
      <c r="AS6167" s="10" t="str">
        <f t="shared" si="1564"/>
        <v/>
      </c>
      <c r="AT6167" s="10" t="str">
        <f t="shared" si="1565"/>
        <v/>
      </c>
      <c r="AU6167" s="10" t="str">
        <f t="shared" si="1566"/>
        <v/>
      </c>
      <c r="AV6167" s="10" t="str">
        <f t="shared" si="1567"/>
        <v/>
      </c>
      <c r="AW6167" s="10" t="str">
        <f t="shared" si="1568"/>
        <v/>
      </c>
      <c r="AX6167" s="10" t="str">
        <f t="shared" si="1559"/>
        <v/>
      </c>
      <c r="AY6167" s="10" t="str">
        <f t="shared" si="1569"/>
        <v/>
      </c>
      <c r="AZ6167" s="23">
        <f t="shared" si="1570"/>
        <v>0</v>
      </c>
      <c r="BA6167" s="10">
        <f t="shared" si="1571"/>
        <v>0</v>
      </c>
    </row>
    <row r="6168" spans="1:53" x14ac:dyDescent="0.25">
      <c r="A6168" s="26" t="str">
        <f t="shared" si="1572"/>
        <v/>
      </c>
      <c r="B6168" s="28"/>
      <c r="C6168" s="29"/>
      <c r="D6168" s="29"/>
      <c r="E6168" s="29"/>
      <c r="F6168" s="29"/>
      <c r="G6168" s="30" t="str">
        <f t="shared" ca="1" si="1557"/>
        <v/>
      </c>
      <c r="H6168" s="16" t="str">
        <f t="shared" si="1560"/>
        <v/>
      </c>
      <c r="AF6168" s="67"/>
      <c r="AH6168" s="6">
        <f t="shared" ca="1" si="1558"/>
        <v>44152</v>
      </c>
      <c r="AP6168" s="10" t="str">
        <f t="shared" si="1561"/>
        <v/>
      </c>
      <c r="AQ6168" s="10" t="str">
        <f t="shared" si="1562"/>
        <v/>
      </c>
      <c r="AR6168" s="10" t="str">
        <f t="shared" si="1563"/>
        <v/>
      </c>
      <c r="AS6168" s="10" t="str">
        <f t="shared" si="1564"/>
        <v/>
      </c>
      <c r="AT6168" s="10" t="str">
        <f t="shared" si="1565"/>
        <v/>
      </c>
      <c r="AU6168" s="10" t="str">
        <f t="shared" si="1566"/>
        <v/>
      </c>
      <c r="AV6168" s="10" t="str">
        <f t="shared" si="1567"/>
        <v/>
      </c>
      <c r="AW6168" s="10" t="str">
        <f t="shared" si="1568"/>
        <v/>
      </c>
      <c r="AX6168" s="10" t="str">
        <f t="shared" si="1559"/>
        <v/>
      </c>
      <c r="AY6168" s="10" t="str">
        <f t="shared" si="1569"/>
        <v/>
      </c>
      <c r="AZ6168" s="23">
        <f t="shared" si="1570"/>
        <v>0</v>
      </c>
      <c r="BA6168" s="10">
        <f t="shared" si="1571"/>
        <v>0</v>
      </c>
    </row>
    <row r="6169" spans="1:53" x14ac:dyDescent="0.25">
      <c r="A6169" s="25" t="str">
        <f t="shared" si="1572"/>
        <v/>
      </c>
      <c r="C6169" s="1"/>
      <c r="D6169" s="1"/>
      <c r="E6169" s="1"/>
      <c r="F6169" s="1"/>
      <c r="G6169" s="3" t="str">
        <f t="shared" ca="1" si="1557"/>
        <v/>
      </c>
      <c r="H6169" s="16" t="str">
        <f t="shared" si="1560"/>
        <v/>
      </c>
      <c r="AF6169" s="67"/>
      <c r="AH6169" s="6">
        <f t="shared" ca="1" si="1558"/>
        <v>44152</v>
      </c>
      <c r="AP6169" s="10" t="str">
        <f t="shared" si="1561"/>
        <v/>
      </c>
      <c r="AQ6169" s="10" t="str">
        <f t="shared" si="1562"/>
        <v/>
      </c>
      <c r="AR6169" s="10" t="str">
        <f t="shared" si="1563"/>
        <v/>
      </c>
      <c r="AS6169" s="10" t="str">
        <f t="shared" si="1564"/>
        <v/>
      </c>
      <c r="AT6169" s="10" t="str">
        <f t="shared" si="1565"/>
        <v/>
      </c>
      <c r="AU6169" s="10" t="str">
        <f t="shared" si="1566"/>
        <v/>
      </c>
      <c r="AV6169" s="10" t="str">
        <f t="shared" si="1567"/>
        <v/>
      </c>
      <c r="AW6169" s="10" t="str">
        <f t="shared" si="1568"/>
        <v/>
      </c>
      <c r="AX6169" s="10" t="str">
        <f t="shared" si="1559"/>
        <v/>
      </c>
      <c r="AY6169" s="10" t="str">
        <f t="shared" si="1569"/>
        <v/>
      </c>
      <c r="AZ6169" s="23">
        <f t="shared" si="1570"/>
        <v>0</v>
      </c>
      <c r="BA6169" s="10">
        <f t="shared" si="1571"/>
        <v>0</v>
      </c>
    </row>
    <row r="6170" spans="1:53" x14ac:dyDescent="0.25">
      <c r="A6170" s="26" t="str">
        <f t="shared" si="1572"/>
        <v/>
      </c>
      <c r="B6170" s="28"/>
      <c r="C6170" s="29"/>
      <c r="D6170" s="29"/>
      <c r="E6170" s="29"/>
      <c r="F6170" s="29"/>
      <c r="G6170" s="30" t="str">
        <f t="shared" ca="1" si="1557"/>
        <v/>
      </c>
      <c r="H6170" s="16" t="str">
        <f t="shared" si="1560"/>
        <v/>
      </c>
      <c r="AF6170" s="67"/>
      <c r="AH6170" s="6">
        <f t="shared" ca="1" si="1558"/>
        <v>44152</v>
      </c>
      <c r="AP6170" s="10" t="str">
        <f t="shared" si="1561"/>
        <v/>
      </c>
      <c r="AQ6170" s="10" t="str">
        <f t="shared" si="1562"/>
        <v/>
      </c>
      <c r="AR6170" s="10" t="str">
        <f t="shared" si="1563"/>
        <v/>
      </c>
      <c r="AS6170" s="10" t="str">
        <f t="shared" si="1564"/>
        <v/>
      </c>
      <c r="AT6170" s="10" t="str">
        <f t="shared" si="1565"/>
        <v/>
      </c>
      <c r="AU6170" s="10" t="str">
        <f t="shared" si="1566"/>
        <v/>
      </c>
      <c r="AV6170" s="10" t="str">
        <f t="shared" si="1567"/>
        <v/>
      </c>
      <c r="AW6170" s="10" t="str">
        <f t="shared" si="1568"/>
        <v/>
      </c>
      <c r="AX6170" s="10" t="str">
        <f t="shared" si="1559"/>
        <v/>
      </c>
      <c r="AY6170" s="10" t="str">
        <f t="shared" si="1569"/>
        <v/>
      </c>
      <c r="AZ6170" s="23">
        <f t="shared" si="1570"/>
        <v>0</v>
      </c>
      <c r="BA6170" s="10">
        <f t="shared" si="1571"/>
        <v>0</v>
      </c>
    </row>
    <row r="6171" spans="1:53" x14ac:dyDescent="0.25">
      <c r="A6171" s="25" t="str">
        <f t="shared" si="1572"/>
        <v/>
      </c>
      <c r="C6171" s="1"/>
      <c r="D6171" s="1"/>
      <c r="E6171" s="1"/>
      <c r="F6171" s="1"/>
      <c r="G6171" s="3" t="str">
        <f t="shared" ca="1" si="1557"/>
        <v/>
      </c>
      <c r="H6171" s="16" t="str">
        <f t="shared" si="1560"/>
        <v/>
      </c>
      <c r="AF6171" s="67"/>
      <c r="AH6171" s="6">
        <f t="shared" ca="1" si="1558"/>
        <v>44152</v>
      </c>
      <c r="AP6171" s="10" t="str">
        <f t="shared" si="1561"/>
        <v/>
      </c>
      <c r="AQ6171" s="10" t="str">
        <f t="shared" si="1562"/>
        <v/>
      </c>
      <c r="AR6171" s="10" t="str">
        <f t="shared" si="1563"/>
        <v/>
      </c>
      <c r="AS6171" s="10" t="str">
        <f t="shared" si="1564"/>
        <v/>
      </c>
      <c r="AT6171" s="10" t="str">
        <f t="shared" si="1565"/>
        <v/>
      </c>
      <c r="AU6171" s="10" t="str">
        <f t="shared" si="1566"/>
        <v/>
      </c>
      <c r="AV6171" s="10" t="str">
        <f t="shared" si="1567"/>
        <v/>
      </c>
      <c r="AW6171" s="10" t="str">
        <f t="shared" si="1568"/>
        <v/>
      </c>
      <c r="AX6171" s="10" t="str">
        <f t="shared" si="1559"/>
        <v/>
      </c>
      <c r="AY6171" s="10" t="str">
        <f t="shared" si="1569"/>
        <v/>
      </c>
      <c r="AZ6171" s="23">
        <f t="shared" si="1570"/>
        <v>0</v>
      </c>
      <c r="BA6171" s="10">
        <f t="shared" si="1571"/>
        <v>0</v>
      </c>
    </row>
    <row r="6172" spans="1:53" x14ac:dyDescent="0.25">
      <c r="A6172" s="26" t="str">
        <f t="shared" si="1572"/>
        <v/>
      </c>
      <c r="B6172" s="28"/>
      <c r="C6172" s="29"/>
      <c r="D6172" s="29"/>
      <c r="E6172" s="29"/>
      <c r="F6172" s="29"/>
      <c r="G6172" s="30" t="str">
        <f t="shared" ca="1" si="1557"/>
        <v/>
      </c>
      <c r="H6172" s="16" t="str">
        <f t="shared" si="1560"/>
        <v/>
      </c>
      <c r="AF6172" s="67"/>
      <c r="AH6172" s="6">
        <f t="shared" ca="1" si="1558"/>
        <v>44152</v>
      </c>
      <c r="AP6172" s="10" t="str">
        <f t="shared" si="1561"/>
        <v/>
      </c>
      <c r="AQ6172" s="10" t="str">
        <f t="shared" si="1562"/>
        <v/>
      </c>
      <c r="AR6172" s="10" t="str">
        <f t="shared" si="1563"/>
        <v/>
      </c>
      <c r="AS6172" s="10" t="str">
        <f t="shared" si="1564"/>
        <v/>
      </c>
      <c r="AT6172" s="10" t="str">
        <f t="shared" si="1565"/>
        <v/>
      </c>
      <c r="AU6172" s="10" t="str">
        <f t="shared" si="1566"/>
        <v/>
      </c>
      <c r="AV6172" s="10" t="str">
        <f t="shared" si="1567"/>
        <v/>
      </c>
      <c r="AW6172" s="10" t="str">
        <f t="shared" si="1568"/>
        <v/>
      </c>
      <c r="AX6172" s="10" t="str">
        <f t="shared" si="1559"/>
        <v/>
      </c>
      <c r="AY6172" s="10" t="str">
        <f t="shared" si="1569"/>
        <v/>
      </c>
      <c r="AZ6172" s="23">
        <f t="shared" si="1570"/>
        <v>0</v>
      </c>
      <c r="BA6172" s="10">
        <f t="shared" si="1571"/>
        <v>0</v>
      </c>
    </row>
    <row r="6173" spans="1:53" x14ac:dyDescent="0.25">
      <c r="A6173" s="25" t="str">
        <f t="shared" si="1572"/>
        <v/>
      </c>
      <c r="C6173" s="1"/>
      <c r="D6173" s="1"/>
      <c r="E6173" s="1"/>
      <c r="F6173" s="1"/>
      <c r="G6173" s="3" t="str">
        <f t="shared" ref="G6173:G6236" ca="1" si="1573">AnoMesDia(C6173,TODAY())</f>
        <v/>
      </c>
      <c r="H6173" s="16" t="str">
        <f t="shared" si="1560"/>
        <v/>
      </c>
      <c r="AF6173" s="67"/>
      <c r="AH6173" s="6">
        <f t="shared" ca="1" si="1558"/>
        <v>44152</v>
      </c>
      <c r="AP6173" s="10" t="str">
        <f t="shared" si="1561"/>
        <v/>
      </c>
      <c r="AQ6173" s="10" t="str">
        <f t="shared" si="1562"/>
        <v/>
      </c>
      <c r="AR6173" s="10" t="str">
        <f t="shared" si="1563"/>
        <v/>
      </c>
      <c r="AS6173" s="10" t="str">
        <f t="shared" si="1564"/>
        <v/>
      </c>
      <c r="AT6173" s="10" t="str">
        <f t="shared" si="1565"/>
        <v/>
      </c>
      <c r="AU6173" s="10" t="str">
        <f t="shared" si="1566"/>
        <v/>
      </c>
      <c r="AV6173" s="10" t="str">
        <f t="shared" si="1567"/>
        <v/>
      </c>
      <c r="AW6173" s="10" t="str">
        <f t="shared" si="1568"/>
        <v/>
      </c>
      <c r="AX6173" s="10" t="str">
        <f t="shared" si="1559"/>
        <v/>
      </c>
      <c r="AY6173" s="10" t="str">
        <f t="shared" si="1569"/>
        <v/>
      </c>
      <c r="AZ6173" s="23">
        <f t="shared" si="1570"/>
        <v>0</v>
      </c>
      <c r="BA6173" s="10">
        <f t="shared" si="1571"/>
        <v>0</v>
      </c>
    </row>
    <row r="6174" spans="1:53" x14ac:dyDescent="0.25">
      <c r="A6174" s="26" t="str">
        <f t="shared" si="1572"/>
        <v/>
      </c>
      <c r="B6174" s="28"/>
      <c r="C6174" s="29"/>
      <c r="D6174" s="29"/>
      <c r="E6174" s="29"/>
      <c r="F6174" s="29"/>
      <c r="G6174" s="30" t="str">
        <f t="shared" ca="1" si="1573"/>
        <v/>
      </c>
      <c r="H6174" s="16" t="str">
        <f t="shared" si="1560"/>
        <v/>
      </c>
      <c r="AF6174" s="67"/>
      <c r="AH6174" s="6">
        <f t="shared" ca="1" si="1558"/>
        <v>44152</v>
      </c>
      <c r="AP6174" s="10" t="str">
        <f t="shared" si="1561"/>
        <v/>
      </c>
      <c r="AQ6174" s="10" t="str">
        <f t="shared" si="1562"/>
        <v/>
      </c>
      <c r="AR6174" s="10" t="str">
        <f t="shared" si="1563"/>
        <v/>
      </c>
      <c r="AS6174" s="10" t="str">
        <f t="shared" si="1564"/>
        <v/>
      </c>
      <c r="AT6174" s="10" t="str">
        <f t="shared" si="1565"/>
        <v/>
      </c>
      <c r="AU6174" s="10" t="str">
        <f t="shared" si="1566"/>
        <v/>
      </c>
      <c r="AV6174" s="10" t="str">
        <f t="shared" si="1567"/>
        <v/>
      </c>
      <c r="AW6174" s="10" t="str">
        <f t="shared" si="1568"/>
        <v/>
      </c>
      <c r="AX6174" s="10" t="str">
        <f t="shared" si="1559"/>
        <v/>
      </c>
      <c r="AY6174" s="10" t="str">
        <f t="shared" si="1569"/>
        <v/>
      </c>
      <c r="AZ6174" s="23">
        <f t="shared" si="1570"/>
        <v>0</v>
      </c>
      <c r="BA6174" s="10">
        <f t="shared" si="1571"/>
        <v>0</v>
      </c>
    </row>
    <row r="6175" spans="1:53" x14ac:dyDescent="0.25">
      <c r="A6175" s="25" t="str">
        <f t="shared" si="1572"/>
        <v/>
      </c>
      <c r="C6175" s="1"/>
      <c r="D6175" s="1"/>
      <c r="E6175" s="1"/>
      <c r="F6175" s="1"/>
      <c r="G6175" s="3" t="str">
        <f t="shared" ca="1" si="1573"/>
        <v/>
      </c>
      <c r="H6175" s="16" t="str">
        <f t="shared" si="1560"/>
        <v/>
      </c>
      <c r="AF6175" s="67"/>
      <c r="AH6175" s="6">
        <f t="shared" ca="1" si="1558"/>
        <v>44152</v>
      </c>
      <c r="AP6175" s="10" t="str">
        <f t="shared" si="1561"/>
        <v/>
      </c>
      <c r="AQ6175" s="10" t="str">
        <f t="shared" si="1562"/>
        <v/>
      </c>
      <c r="AR6175" s="10" t="str">
        <f t="shared" si="1563"/>
        <v/>
      </c>
      <c r="AS6175" s="10" t="str">
        <f t="shared" si="1564"/>
        <v/>
      </c>
      <c r="AT6175" s="10" t="str">
        <f t="shared" si="1565"/>
        <v/>
      </c>
      <c r="AU6175" s="10" t="str">
        <f t="shared" si="1566"/>
        <v/>
      </c>
      <c r="AV6175" s="10" t="str">
        <f t="shared" si="1567"/>
        <v/>
      </c>
      <c r="AW6175" s="10" t="str">
        <f t="shared" si="1568"/>
        <v/>
      </c>
      <c r="AX6175" s="10" t="str">
        <f t="shared" si="1559"/>
        <v/>
      </c>
      <c r="AY6175" s="10" t="str">
        <f t="shared" si="1569"/>
        <v/>
      </c>
      <c r="AZ6175" s="23">
        <f t="shared" si="1570"/>
        <v>0</v>
      </c>
      <c r="BA6175" s="10">
        <f t="shared" si="1571"/>
        <v>0</v>
      </c>
    </row>
    <row r="6176" spans="1:53" x14ac:dyDescent="0.25">
      <c r="A6176" s="26" t="str">
        <f t="shared" si="1572"/>
        <v/>
      </c>
      <c r="B6176" s="28"/>
      <c r="C6176" s="29"/>
      <c r="D6176" s="29"/>
      <c r="E6176" s="29"/>
      <c r="F6176" s="29"/>
      <c r="G6176" s="30" t="str">
        <f t="shared" ca="1" si="1573"/>
        <v/>
      </c>
      <c r="H6176" s="16" t="str">
        <f t="shared" si="1560"/>
        <v/>
      </c>
      <c r="AF6176" s="67"/>
      <c r="AH6176" s="6">
        <f t="shared" ca="1" si="1558"/>
        <v>44152</v>
      </c>
      <c r="AP6176" s="10" t="str">
        <f t="shared" si="1561"/>
        <v/>
      </c>
      <c r="AQ6176" s="10" t="str">
        <f t="shared" si="1562"/>
        <v/>
      </c>
      <c r="AR6176" s="10" t="str">
        <f t="shared" si="1563"/>
        <v/>
      </c>
      <c r="AS6176" s="10" t="str">
        <f t="shared" si="1564"/>
        <v/>
      </c>
      <c r="AT6176" s="10" t="str">
        <f t="shared" si="1565"/>
        <v/>
      </c>
      <c r="AU6176" s="10" t="str">
        <f t="shared" si="1566"/>
        <v/>
      </c>
      <c r="AV6176" s="10" t="str">
        <f t="shared" si="1567"/>
        <v/>
      </c>
      <c r="AW6176" s="10" t="str">
        <f t="shared" si="1568"/>
        <v/>
      </c>
      <c r="AX6176" s="10" t="str">
        <f t="shared" si="1559"/>
        <v/>
      </c>
      <c r="AY6176" s="10" t="str">
        <f t="shared" si="1569"/>
        <v/>
      </c>
      <c r="AZ6176" s="23">
        <f t="shared" si="1570"/>
        <v>0</v>
      </c>
      <c r="BA6176" s="10">
        <f t="shared" si="1571"/>
        <v>0</v>
      </c>
    </row>
    <row r="6177" spans="1:53" x14ac:dyDescent="0.25">
      <c r="A6177" s="25" t="str">
        <f t="shared" si="1572"/>
        <v/>
      </c>
      <c r="C6177" s="1"/>
      <c r="D6177" s="1"/>
      <c r="E6177" s="1"/>
      <c r="F6177" s="1"/>
      <c r="G6177" s="3" t="str">
        <f t="shared" ca="1" si="1573"/>
        <v/>
      </c>
      <c r="H6177" s="16" t="str">
        <f t="shared" si="1560"/>
        <v/>
      </c>
      <c r="AF6177" s="67"/>
      <c r="AH6177" s="6">
        <f t="shared" ca="1" si="1558"/>
        <v>44152</v>
      </c>
      <c r="AP6177" s="10" t="str">
        <f t="shared" si="1561"/>
        <v/>
      </c>
      <c r="AQ6177" s="10" t="str">
        <f t="shared" si="1562"/>
        <v/>
      </c>
      <c r="AR6177" s="10" t="str">
        <f t="shared" si="1563"/>
        <v/>
      </c>
      <c r="AS6177" s="10" t="str">
        <f t="shared" si="1564"/>
        <v/>
      </c>
      <c r="AT6177" s="10" t="str">
        <f t="shared" si="1565"/>
        <v/>
      </c>
      <c r="AU6177" s="10" t="str">
        <f t="shared" si="1566"/>
        <v/>
      </c>
      <c r="AV6177" s="10" t="str">
        <f t="shared" si="1567"/>
        <v/>
      </c>
      <c r="AW6177" s="10" t="str">
        <f t="shared" si="1568"/>
        <v/>
      </c>
      <c r="AX6177" s="10" t="str">
        <f t="shared" si="1559"/>
        <v/>
      </c>
      <c r="AY6177" s="10" t="str">
        <f t="shared" si="1569"/>
        <v/>
      </c>
      <c r="AZ6177" s="23">
        <f t="shared" si="1570"/>
        <v>0</v>
      </c>
      <c r="BA6177" s="10">
        <f t="shared" si="1571"/>
        <v>0</v>
      </c>
    </row>
    <row r="6178" spans="1:53" x14ac:dyDescent="0.25">
      <c r="A6178" s="26" t="str">
        <f t="shared" si="1572"/>
        <v/>
      </c>
      <c r="B6178" s="28"/>
      <c r="C6178" s="29"/>
      <c r="D6178" s="29"/>
      <c r="E6178" s="29"/>
      <c r="F6178" s="29"/>
      <c r="G6178" s="30" t="str">
        <f t="shared" ca="1" si="1573"/>
        <v/>
      </c>
      <c r="H6178" s="16" t="str">
        <f t="shared" si="1560"/>
        <v/>
      </c>
      <c r="AF6178" s="67"/>
      <c r="AH6178" s="6">
        <f t="shared" ca="1" si="1558"/>
        <v>44152</v>
      </c>
      <c r="AP6178" s="10" t="str">
        <f t="shared" si="1561"/>
        <v/>
      </c>
      <c r="AQ6178" s="10" t="str">
        <f t="shared" si="1562"/>
        <v/>
      </c>
      <c r="AR6178" s="10" t="str">
        <f t="shared" si="1563"/>
        <v/>
      </c>
      <c r="AS6178" s="10" t="str">
        <f t="shared" si="1564"/>
        <v/>
      </c>
      <c r="AT6178" s="10" t="str">
        <f t="shared" si="1565"/>
        <v/>
      </c>
      <c r="AU6178" s="10" t="str">
        <f t="shared" si="1566"/>
        <v/>
      </c>
      <c r="AV6178" s="10" t="str">
        <f t="shared" si="1567"/>
        <v/>
      </c>
      <c r="AW6178" s="10" t="str">
        <f t="shared" si="1568"/>
        <v/>
      </c>
      <c r="AX6178" s="10" t="str">
        <f t="shared" si="1559"/>
        <v/>
      </c>
      <c r="AY6178" s="10" t="str">
        <f t="shared" si="1569"/>
        <v/>
      </c>
      <c r="AZ6178" s="23">
        <f t="shared" si="1570"/>
        <v>0</v>
      </c>
      <c r="BA6178" s="10">
        <f t="shared" si="1571"/>
        <v>0</v>
      </c>
    </row>
    <row r="6179" spans="1:53" x14ac:dyDescent="0.25">
      <c r="A6179" s="25" t="str">
        <f t="shared" si="1572"/>
        <v/>
      </c>
      <c r="C6179" s="1"/>
      <c r="D6179" s="1"/>
      <c r="E6179" s="1"/>
      <c r="F6179" s="1"/>
      <c r="G6179" s="3" t="str">
        <f t="shared" ca="1" si="1573"/>
        <v/>
      </c>
      <c r="H6179" s="16" t="str">
        <f t="shared" si="1560"/>
        <v/>
      </c>
      <c r="AF6179" s="67"/>
      <c r="AH6179" s="6">
        <f t="shared" ca="1" si="1558"/>
        <v>44152</v>
      </c>
      <c r="AP6179" s="10" t="str">
        <f t="shared" si="1561"/>
        <v/>
      </c>
      <c r="AQ6179" s="10" t="str">
        <f t="shared" si="1562"/>
        <v/>
      </c>
      <c r="AR6179" s="10" t="str">
        <f t="shared" si="1563"/>
        <v/>
      </c>
      <c r="AS6179" s="10" t="str">
        <f t="shared" si="1564"/>
        <v/>
      </c>
      <c r="AT6179" s="10" t="str">
        <f t="shared" si="1565"/>
        <v/>
      </c>
      <c r="AU6179" s="10" t="str">
        <f t="shared" si="1566"/>
        <v/>
      </c>
      <c r="AV6179" s="10" t="str">
        <f t="shared" si="1567"/>
        <v/>
      </c>
      <c r="AW6179" s="10" t="str">
        <f t="shared" si="1568"/>
        <v/>
      </c>
      <c r="AX6179" s="10" t="str">
        <f t="shared" si="1559"/>
        <v/>
      </c>
      <c r="AY6179" s="10" t="str">
        <f t="shared" si="1569"/>
        <v/>
      </c>
      <c r="AZ6179" s="23">
        <f t="shared" si="1570"/>
        <v>0</v>
      </c>
      <c r="BA6179" s="10">
        <f t="shared" si="1571"/>
        <v>0</v>
      </c>
    </row>
    <row r="6180" spans="1:53" x14ac:dyDescent="0.25">
      <c r="A6180" s="26" t="str">
        <f t="shared" si="1572"/>
        <v/>
      </c>
      <c r="B6180" s="28"/>
      <c r="C6180" s="29"/>
      <c r="D6180" s="29"/>
      <c r="E6180" s="29"/>
      <c r="F6180" s="29"/>
      <c r="G6180" s="30" t="str">
        <f t="shared" ca="1" si="1573"/>
        <v/>
      </c>
      <c r="H6180" s="16" t="str">
        <f t="shared" si="1560"/>
        <v/>
      </c>
      <c r="AF6180" s="67"/>
      <c r="AH6180" s="6">
        <f t="shared" ca="1" si="1558"/>
        <v>44152</v>
      </c>
      <c r="AP6180" s="10" t="str">
        <f t="shared" si="1561"/>
        <v/>
      </c>
      <c r="AQ6180" s="10" t="str">
        <f t="shared" si="1562"/>
        <v/>
      </c>
      <c r="AR6180" s="10" t="str">
        <f t="shared" si="1563"/>
        <v/>
      </c>
      <c r="AS6180" s="10" t="str">
        <f t="shared" si="1564"/>
        <v/>
      </c>
      <c r="AT6180" s="10" t="str">
        <f t="shared" si="1565"/>
        <v/>
      </c>
      <c r="AU6180" s="10" t="str">
        <f t="shared" si="1566"/>
        <v/>
      </c>
      <c r="AV6180" s="10" t="str">
        <f t="shared" si="1567"/>
        <v/>
      </c>
      <c r="AW6180" s="10" t="str">
        <f t="shared" si="1568"/>
        <v/>
      </c>
      <c r="AX6180" s="10" t="str">
        <f t="shared" si="1559"/>
        <v/>
      </c>
      <c r="AY6180" s="10" t="str">
        <f t="shared" si="1569"/>
        <v/>
      </c>
      <c r="AZ6180" s="23">
        <f t="shared" si="1570"/>
        <v>0</v>
      </c>
      <c r="BA6180" s="10">
        <f t="shared" si="1571"/>
        <v>0</v>
      </c>
    </row>
    <row r="6181" spans="1:53" x14ac:dyDescent="0.25">
      <c r="A6181" s="25" t="str">
        <f t="shared" si="1572"/>
        <v/>
      </c>
      <c r="C6181" s="1"/>
      <c r="D6181" s="1"/>
      <c r="E6181" s="1"/>
      <c r="F6181" s="1"/>
      <c r="G6181" s="3" t="str">
        <f t="shared" ca="1" si="1573"/>
        <v/>
      </c>
      <c r="H6181" s="16" t="str">
        <f t="shared" si="1560"/>
        <v/>
      </c>
      <c r="AF6181" s="67"/>
      <c r="AH6181" s="6">
        <f t="shared" ca="1" si="1558"/>
        <v>44152</v>
      </c>
      <c r="AP6181" s="10" t="str">
        <f t="shared" si="1561"/>
        <v/>
      </c>
      <c r="AQ6181" s="10" t="str">
        <f t="shared" si="1562"/>
        <v/>
      </c>
      <c r="AR6181" s="10" t="str">
        <f t="shared" si="1563"/>
        <v/>
      </c>
      <c r="AS6181" s="10" t="str">
        <f t="shared" si="1564"/>
        <v/>
      </c>
      <c r="AT6181" s="10" t="str">
        <f t="shared" si="1565"/>
        <v/>
      </c>
      <c r="AU6181" s="10" t="str">
        <f t="shared" si="1566"/>
        <v/>
      </c>
      <c r="AV6181" s="10" t="str">
        <f t="shared" si="1567"/>
        <v/>
      </c>
      <c r="AW6181" s="10" t="str">
        <f t="shared" si="1568"/>
        <v/>
      </c>
      <c r="AX6181" s="10" t="str">
        <f t="shared" si="1559"/>
        <v/>
      </c>
      <c r="AY6181" s="10" t="str">
        <f t="shared" si="1569"/>
        <v/>
      </c>
      <c r="AZ6181" s="23">
        <f t="shared" si="1570"/>
        <v>0</v>
      </c>
      <c r="BA6181" s="10">
        <f t="shared" si="1571"/>
        <v>0</v>
      </c>
    </row>
    <row r="6182" spans="1:53" x14ac:dyDescent="0.25">
      <c r="A6182" s="26" t="str">
        <f t="shared" si="1572"/>
        <v/>
      </c>
      <c r="B6182" s="28"/>
      <c r="C6182" s="29"/>
      <c r="D6182" s="29"/>
      <c r="E6182" s="29"/>
      <c r="F6182" s="29"/>
      <c r="G6182" s="30" t="str">
        <f t="shared" ca="1" si="1573"/>
        <v/>
      </c>
      <c r="H6182" s="16" t="str">
        <f t="shared" si="1560"/>
        <v/>
      </c>
      <c r="AF6182" s="67"/>
      <c r="AH6182" s="6">
        <f t="shared" ca="1" si="1558"/>
        <v>44152</v>
      </c>
      <c r="AP6182" s="10" t="str">
        <f t="shared" si="1561"/>
        <v/>
      </c>
      <c r="AQ6182" s="10" t="str">
        <f t="shared" si="1562"/>
        <v/>
      </c>
      <c r="AR6182" s="10" t="str">
        <f t="shared" si="1563"/>
        <v/>
      </c>
      <c r="AS6182" s="10" t="str">
        <f t="shared" si="1564"/>
        <v/>
      </c>
      <c r="AT6182" s="10" t="str">
        <f t="shared" si="1565"/>
        <v/>
      </c>
      <c r="AU6182" s="10" t="str">
        <f t="shared" si="1566"/>
        <v/>
      </c>
      <c r="AV6182" s="10" t="str">
        <f t="shared" si="1567"/>
        <v/>
      </c>
      <c r="AW6182" s="10" t="str">
        <f t="shared" si="1568"/>
        <v/>
      </c>
      <c r="AX6182" s="10" t="str">
        <f t="shared" si="1559"/>
        <v/>
      </c>
      <c r="AY6182" s="10" t="str">
        <f t="shared" si="1569"/>
        <v/>
      </c>
      <c r="AZ6182" s="23">
        <f t="shared" si="1570"/>
        <v>0</v>
      </c>
      <c r="BA6182" s="10">
        <f t="shared" si="1571"/>
        <v>0</v>
      </c>
    </row>
    <row r="6183" spans="1:53" x14ac:dyDescent="0.25">
      <c r="A6183" s="25" t="str">
        <f t="shared" si="1572"/>
        <v/>
      </c>
      <c r="C6183" s="1"/>
      <c r="D6183" s="1"/>
      <c r="E6183" s="1"/>
      <c r="F6183" s="1"/>
      <c r="G6183" s="3" t="str">
        <f t="shared" ca="1" si="1573"/>
        <v/>
      </c>
      <c r="H6183" s="16" t="str">
        <f t="shared" si="1560"/>
        <v/>
      </c>
      <c r="AF6183" s="67"/>
      <c r="AH6183" s="6">
        <f t="shared" ca="1" si="1558"/>
        <v>44152</v>
      </c>
      <c r="AP6183" s="10" t="str">
        <f t="shared" si="1561"/>
        <v/>
      </c>
      <c r="AQ6183" s="10" t="str">
        <f t="shared" si="1562"/>
        <v/>
      </c>
      <c r="AR6183" s="10" t="str">
        <f t="shared" si="1563"/>
        <v/>
      </c>
      <c r="AS6183" s="10" t="str">
        <f t="shared" si="1564"/>
        <v/>
      </c>
      <c r="AT6183" s="10" t="str">
        <f t="shared" si="1565"/>
        <v/>
      </c>
      <c r="AU6183" s="10" t="str">
        <f t="shared" si="1566"/>
        <v/>
      </c>
      <c r="AV6183" s="10" t="str">
        <f t="shared" si="1567"/>
        <v/>
      </c>
      <c r="AW6183" s="10" t="str">
        <f t="shared" si="1568"/>
        <v/>
      </c>
      <c r="AX6183" s="10" t="str">
        <f t="shared" si="1559"/>
        <v/>
      </c>
      <c r="AY6183" s="10" t="str">
        <f t="shared" si="1569"/>
        <v/>
      </c>
      <c r="AZ6183" s="23">
        <f t="shared" si="1570"/>
        <v>0</v>
      </c>
      <c r="BA6183" s="10">
        <f t="shared" si="1571"/>
        <v>0</v>
      </c>
    </row>
    <row r="6184" spans="1:53" x14ac:dyDescent="0.25">
      <c r="A6184" s="26" t="str">
        <f t="shared" si="1572"/>
        <v/>
      </c>
      <c r="B6184" s="28"/>
      <c r="C6184" s="29"/>
      <c r="D6184" s="29"/>
      <c r="E6184" s="29"/>
      <c r="F6184" s="29"/>
      <c r="G6184" s="30" t="str">
        <f t="shared" ca="1" si="1573"/>
        <v/>
      </c>
      <c r="H6184" s="16" t="str">
        <f t="shared" si="1560"/>
        <v/>
      </c>
      <c r="AF6184" s="67"/>
      <c r="AH6184" s="6">
        <f t="shared" ca="1" si="1558"/>
        <v>44152</v>
      </c>
      <c r="AP6184" s="10" t="str">
        <f t="shared" si="1561"/>
        <v/>
      </c>
      <c r="AQ6184" s="10" t="str">
        <f t="shared" si="1562"/>
        <v/>
      </c>
      <c r="AR6184" s="10" t="str">
        <f t="shared" si="1563"/>
        <v/>
      </c>
      <c r="AS6184" s="10" t="str">
        <f t="shared" si="1564"/>
        <v/>
      </c>
      <c r="AT6184" s="10" t="str">
        <f t="shared" si="1565"/>
        <v/>
      </c>
      <c r="AU6184" s="10" t="str">
        <f t="shared" si="1566"/>
        <v/>
      </c>
      <c r="AV6184" s="10" t="str">
        <f t="shared" si="1567"/>
        <v/>
      </c>
      <c r="AW6184" s="10" t="str">
        <f t="shared" si="1568"/>
        <v/>
      </c>
      <c r="AX6184" s="10" t="str">
        <f t="shared" si="1559"/>
        <v/>
      </c>
      <c r="AY6184" s="10" t="str">
        <f t="shared" si="1569"/>
        <v/>
      </c>
      <c r="AZ6184" s="23">
        <f t="shared" si="1570"/>
        <v>0</v>
      </c>
      <c r="BA6184" s="10">
        <f t="shared" si="1571"/>
        <v>0</v>
      </c>
    </row>
    <row r="6185" spans="1:53" x14ac:dyDescent="0.25">
      <c r="A6185" s="25" t="str">
        <f t="shared" si="1572"/>
        <v/>
      </c>
      <c r="C6185" s="1"/>
      <c r="D6185" s="1"/>
      <c r="E6185" s="1"/>
      <c r="F6185" s="1"/>
      <c r="G6185" s="3" t="str">
        <f t="shared" ca="1" si="1573"/>
        <v/>
      </c>
      <c r="H6185" s="16" t="str">
        <f t="shared" si="1560"/>
        <v/>
      </c>
      <c r="AF6185" s="67"/>
      <c r="AH6185" s="6">
        <f t="shared" ca="1" si="1558"/>
        <v>44152</v>
      </c>
      <c r="AP6185" s="10" t="str">
        <f t="shared" si="1561"/>
        <v/>
      </c>
      <c r="AQ6185" s="10" t="str">
        <f t="shared" si="1562"/>
        <v/>
      </c>
      <c r="AR6185" s="10" t="str">
        <f t="shared" si="1563"/>
        <v/>
      </c>
      <c r="AS6185" s="10" t="str">
        <f t="shared" si="1564"/>
        <v/>
      </c>
      <c r="AT6185" s="10" t="str">
        <f t="shared" si="1565"/>
        <v/>
      </c>
      <c r="AU6185" s="10" t="str">
        <f t="shared" si="1566"/>
        <v/>
      </c>
      <c r="AV6185" s="10" t="str">
        <f t="shared" si="1567"/>
        <v/>
      </c>
      <c r="AW6185" s="10" t="str">
        <f t="shared" si="1568"/>
        <v/>
      </c>
      <c r="AX6185" s="10" t="str">
        <f t="shared" si="1559"/>
        <v/>
      </c>
      <c r="AY6185" s="10" t="str">
        <f t="shared" si="1569"/>
        <v/>
      </c>
      <c r="AZ6185" s="23">
        <f t="shared" si="1570"/>
        <v>0</v>
      </c>
      <c r="BA6185" s="10">
        <f t="shared" si="1571"/>
        <v>0</v>
      </c>
    </row>
    <row r="6186" spans="1:53" x14ac:dyDescent="0.25">
      <c r="A6186" s="26" t="str">
        <f t="shared" si="1572"/>
        <v/>
      </c>
      <c r="B6186" s="28"/>
      <c r="C6186" s="29"/>
      <c r="D6186" s="29"/>
      <c r="E6186" s="29"/>
      <c r="F6186" s="29"/>
      <c r="G6186" s="30" t="str">
        <f t="shared" ca="1" si="1573"/>
        <v/>
      </c>
      <c r="H6186" s="16" t="str">
        <f t="shared" si="1560"/>
        <v/>
      </c>
      <c r="AF6186" s="67"/>
      <c r="AH6186" s="6">
        <f t="shared" ca="1" si="1558"/>
        <v>44152</v>
      </c>
      <c r="AP6186" s="10" t="str">
        <f t="shared" si="1561"/>
        <v/>
      </c>
      <c r="AQ6186" s="10" t="str">
        <f t="shared" si="1562"/>
        <v/>
      </c>
      <c r="AR6186" s="10" t="str">
        <f t="shared" si="1563"/>
        <v/>
      </c>
      <c r="AS6186" s="10" t="str">
        <f t="shared" si="1564"/>
        <v/>
      </c>
      <c r="AT6186" s="10" t="str">
        <f t="shared" si="1565"/>
        <v/>
      </c>
      <c r="AU6186" s="10" t="str">
        <f t="shared" si="1566"/>
        <v/>
      </c>
      <c r="AV6186" s="10" t="str">
        <f t="shared" si="1567"/>
        <v/>
      </c>
      <c r="AW6186" s="10" t="str">
        <f t="shared" si="1568"/>
        <v/>
      </c>
      <c r="AX6186" s="10" t="str">
        <f t="shared" si="1559"/>
        <v/>
      </c>
      <c r="AY6186" s="10" t="str">
        <f t="shared" si="1569"/>
        <v/>
      </c>
      <c r="AZ6186" s="23">
        <f t="shared" si="1570"/>
        <v>0</v>
      </c>
      <c r="BA6186" s="10">
        <f t="shared" si="1571"/>
        <v>0</v>
      </c>
    </row>
    <row r="6187" spans="1:53" x14ac:dyDescent="0.25">
      <c r="A6187" s="25" t="str">
        <f t="shared" si="1572"/>
        <v/>
      </c>
      <c r="C6187" s="1"/>
      <c r="D6187" s="1"/>
      <c r="E6187" s="1"/>
      <c r="F6187" s="1"/>
      <c r="G6187" s="3" t="str">
        <f t="shared" ca="1" si="1573"/>
        <v/>
      </c>
      <c r="H6187" s="16" t="str">
        <f t="shared" si="1560"/>
        <v/>
      </c>
      <c r="AF6187" s="67"/>
      <c r="AH6187" s="6">
        <f t="shared" ca="1" si="1558"/>
        <v>44152</v>
      </c>
      <c r="AP6187" s="10" t="str">
        <f t="shared" si="1561"/>
        <v/>
      </c>
      <c r="AQ6187" s="10" t="str">
        <f t="shared" si="1562"/>
        <v/>
      </c>
      <c r="AR6187" s="10" t="str">
        <f t="shared" si="1563"/>
        <v/>
      </c>
      <c r="AS6187" s="10" t="str">
        <f t="shared" si="1564"/>
        <v/>
      </c>
      <c r="AT6187" s="10" t="str">
        <f t="shared" si="1565"/>
        <v/>
      </c>
      <c r="AU6187" s="10" t="str">
        <f t="shared" si="1566"/>
        <v/>
      </c>
      <c r="AV6187" s="10" t="str">
        <f t="shared" si="1567"/>
        <v/>
      </c>
      <c r="AW6187" s="10" t="str">
        <f t="shared" si="1568"/>
        <v/>
      </c>
      <c r="AX6187" s="10" t="str">
        <f t="shared" si="1559"/>
        <v/>
      </c>
      <c r="AY6187" s="10" t="str">
        <f t="shared" si="1569"/>
        <v/>
      </c>
      <c r="AZ6187" s="23">
        <f t="shared" si="1570"/>
        <v>0</v>
      </c>
      <c r="BA6187" s="10">
        <f t="shared" si="1571"/>
        <v>0</v>
      </c>
    </row>
    <row r="6188" spans="1:53" x14ac:dyDescent="0.25">
      <c r="A6188" s="26" t="str">
        <f t="shared" si="1572"/>
        <v/>
      </c>
      <c r="B6188" s="28"/>
      <c r="C6188" s="29"/>
      <c r="D6188" s="29"/>
      <c r="E6188" s="29"/>
      <c r="F6188" s="29"/>
      <c r="G6188" s="30" t="str">
        <f t="shared" ca="1" si="1573"/>
        <v/>
      </c>
      <c r="H6188" s="16" t="str">
        <f t="shared" si="1560"/>
        <v/>
      </c>
      <c r="AF6188" s="67"/>
      <c r="AH6188" s="6">
        <f t="shared" ca="1" si="1558"/>
        <v>44152</v>
      </c>
      <c r="AP6188" s="10" t="str">
        <f t="shared" si="1561"/>
        <v/>
      </c>
      <c r="AQ6188" s="10" t="str">
        <f t="shared" si="1562"/>
        <v/>
      </c>
      <c r="AR6188" s="10" t="str">
        <f t="shared" si="1563"/>
        <v/>
      </c>
      <c r="AS6188" s="10" t="str">
        <f t="shared" si="1564"/>
        <v/>
      </c>
      <c r="AT6188" s="10" t="str">
        <f t="shared" si="1565"/>
        <v/>
      </c>
      <c r="AU6188" s="10" t="str">
        <f t="shared" si="1566"/>
        <v/>
      </c>
      <c r="AV6188" s="10" t="str">
        <f t="shared" si="1567"/>
        <v/>
      </c>
      <c r="AW6188" s="10" t="str">
        <f t="shared" si="1568"/>
        <v/>
      </c>
      <c r="AX6188" s="10" t="str">
        <f t="shared" si="1559"/>
        <v/>
      </c>
      <c r="AY6188" s="10" t="str">
        <f t="shared" si="1569"/>
        <v/>
      </c>
      <c r="AZ6188" s="23">
        <f t="shared" si="1570"/>
        <v>0</v>
      </c>
      <c r="BA6188" s="10">
        <f t="shared" si="1571"/>
        <v>0</v>
      </c>
    </row>
    <row r="6189" spans="1:53" x14ac:dyDescent="0.25">
      <c r="A6189" s="25" t="str">
        <f t="shared" si="1572"/>
        <v/>
      </c>
      <c r="C6189" s="1"/>
      <c r="D6189" s="1"/>
      <c r="E6189" s="1"/>
      <c r="F6189" s="1"/>
      <c r="G6189" s="3" t="str">
        <f t="shared" ca="1" si="1573"/>
        <v/>
      </c>
      <c r="H6189" s="16" t="str">
        <f t="shared" si="1560"/>
        <v/>
      </c>
      <c r="AF6189" s="67"/>
      <c r="AH6189" s="6">
        <f t="shared" ca="1" si="1558"/>
        <v>44152</v>
      </c>
      <c r="AP6189" s="10" t="str">
        <f t="shared" si="1561"/>
        <v/>
      </c>
      <c r="AQ6189" s="10" t="str">
        <f t="shared" si="1562"/>
        <v/>
      </c>
      <c r="AR6189" s="10" t="str">
        <f t="shared" si="1563"/>
        <v/>
      </c>
      <c r="AS6189" s="10" t="str">
        <f t="shared" si="1564"/>
        <v/>
      </c>
      <c r="AT6189" s="10" t="str">
        <f t="shared" si="1565"/>
        <v/>
      </c>
      <c r="AU6189" s="10" t="str">
        <f t="shared" si="1566"/>
        <v/>
      </c>
      <c r="AV6189" s="10" t="str">
        <f t="shared" si="1567"/>
        <v/>
      </c>
      <c r="AW6189" s="10" t="str">
        <f t="shared" si="1568"/>
        <v/>
      </c>
      <c r="AX6189" s="10" t="str">
        <f t="shared" si="1559"/>
        <v/>
      </c>
      <c r="AY6189" s="10" t="str">
        <f t="shared" si="1569"/>
        <v/>
      </c>
      <c r="AZ6189" s="23">
        <f t="shared" si="1570"/>
        <v>0</v>
      </c>
      <c r="BA6189" s="10">
        <f t="shared" si="1571"/>
        <v>0</v>
      </c>
    </row>
    <row r="6190" spans="1:53" x14ac:dyDescent="0.25">
      <c r="A6190" s="26" t="str">
        <f t="shared" si="1572"/>
        <v/>
      </c>
      <c r="B6190" s="28"/>
      <c r="C6190" s="29"/>
      <c r="D6190" s="29"/>
      <c r="E6190" s="29"/>
      <c r="F6190" s="29"/>
      <c r="G6190" s="30" t="str">
        <f t="shared" ca="1" si="1573"/>
        <v/>
      </c>
      <c r="H6190" s="16" t="str">
        <f t="shared" si="1560"/>
        <v/>
      </c>
      <c r="AF6190" s="67"/>
      <c r="AH6190" s="6">
        <f t="shared" ca="1" si="1558"/>
        <v>44152</v>
      </c>
      <c r="AP6190" s="10" t="str">
        <f t="shared" si="1561"/>
        <v/>
      </c>
      <c r="AQ6190" s="10" t="str">
        <f t="shared" si="1562"/>
        <v/>
      </c>
      <c r="AR6190" s="10" t="str">
        <f t="shared" si="1563"/>
        <v/>
      </c>
      <c r="AS6190" s="10" t="str">
        <f t="shared" si="1564"/>
        <v/>
      </c>
      <c r="AT6190" s="10" t="str">
        <f t="shared" si="1565"/>
        <v/>
      </c>
      <c r="AU6190" s="10" t="str">
        <f t="shared" si="1566"/>
        <v/>
      </c>
      <c r="AV6190" s="10" t="str">
        <f t="shared" si="1567"/>
        <v/>
      </c>
      <c r="AW6190" s="10" t="str">
        <f t="shared" si="1568"/>
        <v/>
      </c>
      <c r="AX6190" s="10" t="str">
        <f t="shared" si="1559"/>
        <v/>
      </c>
      <c r="AY6190" s="10" t="str">
        <f t="shared" si="1569"/>
        <v/>
      </c>
      <c r="AZ6190" s="23">
        <f t="shared" si="1570"/>
        <v>0</v>
      </c>
      <c r="BA6190" s="10">
        <f t="shared" si="1571"/>
        <v>0</v>
      </c>
    </row>
    <row r="6191" spans="1:53" x14ac:dyDescent="0.25">
      <c r="A6191" s="25" t="str">
        <f t="shared" si="1572"/>
        <v/>
      </c>
      <c r="C6191" s="1"/>
      <c r="D6191" s="1"/>
      <c r="E6191" s="1"/>
      <c r="F6191" s="1"/>
      <c r="G6191" s="3" t="str">
        <f t="shared" ca="1" si="1573"/>
        <v/>
      </c>
      <c r="H6191" s="16" t="str">
        <f t="shared" si="1560"/>
        <v/>
      </c>
      <c r="AF6191" s="67"/>
      <c r="AH6191" s="6">
        <f t="shared" ca="1" si="1558"/>
        <v>44152</v>
      </c>
      <c r="AP6191" s="10" t="str">
        <f t="shared" si="1561"/>
        <v/>
      </c>
      <c r="AQ6191" s="10" t="str">
        <f t="shared" si="1562"/>
        <v/>
      </c>
      <c r="AR6191" s="10" t="str">
        <f t="shared" si="1563"/>
        <v/>
      </c>
      <c r="AS6191" s="10" t="str">
        <f t="shared" si="1564"/>
        <v/>
      </c>
      <c r="AT6191" s="10" t="str">
        <f t="shared" si="1565"/>
        <v/>
      </c>
      <c r="AU6191" s="10" t="str">
        <f t="shared" si="1566"/>
        <v/>
      </c>
      <c r="AV6191" s="10" t="str">
        <f t="shared" si="1567"/>
        <v/>
      </c>
      <c r="AW6191" s="10" t="str">
        <f t="shared" si="1568"/>
        <v/>
      </c>
      <c r="AX6191" s="10" t="str">
        <f t="shared" si="1559"/>
        <v/>
      </c>
      <c r="AY6191" s="10" t="str">
        <f t="shared" si="1569"/>
        <v/>
      </c>
      <c r="AZ6191" s="23">
        <f t="shared" si="1570"/>
        <v>0</v>
      </c>
      <c r="BA6191" s="10">
        <f t="shared" si="1571"/>
        <v>0</v>
      </c>
    </row>
    <row r="6192" spans="1:53" x14ac:dyDescent="0.25">
      <c r="A6192" s="26" t="str">
        <f t="shared" si="1572"/>
        <v/>
      </c>
      <c r="B6192" s="28"/>
      <c r="C6192" s="29"/>
      <c r="D6192" s="29"/>
      <c r="E6192" s="29"/>
      <c r="F6192" s="29"/>
      <c r="G6192" s="30" t="str">
        <f t="shared" ca="1" si="1573"/>
        <v/>
      </c>
      <c r="H6192" s="16" t="str">
        <f t="shared" si="1560"/>
        <v/>
      </c>
      <c r="AF6192" s="67"/>
      <c r="AH6192" s="6">
        <f t="shared" ca="1" si="1558"/>
        <v>44152</v>
      </c>
      <c r="AP6192" s="10" t="str">
        <f t="shared" si="1561"/>
        <v/>
      </c>
      <c r="AQ6192" s="10" t="str">
        <f t="shared" si="1562"/>
        <v/>
      </c>
      <c r="AR6192" s="10" t="str">
        <f t="shared" si="1563"/>
        <v/>
      </c>
      <c r="AS6192" s="10" t="str">
        <f t="shared" si="1564"/>
        <v/>
      </c>
      <c r="AT6192" s="10" t="str">
        <f t="shared" si="1565"/>
        <v/>
      </c>
      <c r="AU6192" s="10" t="str">
        <f t="shared" si="1566"/>
        <v/>
      </c>
      <c r="AV6192" s="10" t="str">
        <f t="shared" si="1567"/>
        <v/>
      </c>
      <c r="AW6192" s="10" t="str">
        <f t="shared" si="1568"/>
        <v/>
      </c>
      <c r="AX6192" s="10" t="str">
        <f t="shared" si="1559"/>
        <v/>
      </c>
      <c r="AY6192" s="10" t="str">
        <f t="shared" si="1569"/>
        <v/>
      </c>
      <c r="AZ6192" s="23">
        <f t="shared" si="1570"/>
        <v>0</v>
      </c>
      <c r="BA6192" s="10">
        <f t="shared" si="1571"/>
        <v>0</v>
      </c>
    </row>
    <row r="6193" spans="1:53" x14ac:dyDescent="0.25">
      <c r="A6193" s="25" t="str">
        <f t="shared" si="1572"/>
        <v/>
      </c>
      <c r="C6193" s="1"/>
      <c r="D6193" s="1"/>
      <c r="E6193" s="1"/>
      <c r="F6193" s="1"/>
      <c r="G6193" s="3" t="str">
        <f t="shared" ca="1" si="1573"/>
        <v/>
      </c>
      <c r="H6193" s="16" t="str">
        <f t="shared" si="1560"/>
        <v/>
      </c>
      <c r="AF6193" s="67"/>
      <c r="AH6193" s="6">
        <f t="shared" ca="1" si="1558"/>
        <v>44152</v>
      </c>
      <c r="AP6193" s="10" t="str">
        <f t="shared" si="1561"/>
        <v/>
      </c>
      <c r="AQ6193" s="10" t="str">
        <f t="shared" si="1562"/>
        <v/>
      </c>
      <c r="AR6193" s="10" t="str">
        <f t="shared" si="1563"/>
        <v/>
      </c>
      <c r="AS6193" s="10" t="str">
        <f t="shared" si="1564"/>
        <v/>
      </c>
      <c r="AT6193" s="10" t="str">
        <f t="shared" si="1565"/>
        <v/>
      </c>
      <c r="AU6193" s="10" t="str">
        <f t="shared" si="1566"/>
        <v/>
      </c>
      <c r="AV6193" s="10" t="str">
        <f t="shared" si="1567"/>
        <v/>
      </c>
      <c r="AW6193" s="10" t="str">
        <f t="shared" si="1568"/>
        <v/>
      </c>
      <c r="AX6193" s="10" t="str">
        <f t="shared" si="1559"/>
        <v/>
      </c>
      <c r="AY6193" s="10" t="str">
        <f t="shared" si="1569"/>
        <v/>
      </c>
      <c r="AZ6193" s="23">
        <f t="shared" si="1570"/>
        <v>0</v>
      </c>
      <c r="BA6193" s="10">
        <f t="shared" si="1571"/>
        <v>0</v>
      </c>
    </row>
    <row r="6194" spans="1:53" x14ac:dyDescent="0.25">
      <c r="A6194" s="26" t="str">
        <f t="shared" si="1572"/>
        <v/>
      </c>
      <c r="B6194" s="28"/>
      <c r="C6194" s="29"/>
      <c r="D6194" s="29"/>
      <c r="E6194" s="29"/>
      <c r="F6194" s="29"/>
      <c r="G6194" s="30" t="str">
        <f t="shared" ca="1" si="1573"/>
        <v/>
      </c>
      <c r="H6194" s="16" t="str">
        <f t="shared" si="1560"/>
        <v/>
      </c>
      <c r="AF6194" s="67"/>
      <c r="AH6194" s="6">
        <f t="shared" ca="1" si="1558"/>
        <v>44152</v>
      </c>
      <c r="AP6194" s="10" t="str">
        <f t="shared" si="1561"/>
        <v/>
      </c>
      <c r="AQ6194" s="10" t="str">
        <f t="shared" si="1562"/>
        <v/>
      </c>
      <c r="AR6194" s="10" t="str">
        <f t="shared" si="1563"/>
        <v/>
      </c>
      <c r="AS6194" s="10" t="str">
        <f t="shared" si="1564"/>
        <v/>
      </c>
      <c r="AT6194" s="10" t="str">
        <f t="shared" si="1565"/>
        <v/>
      </c>
      <c r="AU6194" s="10" t="str">
        <f t="shared" si="1566"/>
        <v/>
      </c>
      <c r="AV6194" s="10" t="str">
        <f t="shared" si="1567"/>
        <v/>
      </c>
      <c r="AW6194" s="10" t="str">
        <f t="shared" si="1568"/>
        <v/>
      </c>
      <c r="AX6194" s="10" t="str">
        <f t="shared" si="1559"/>
        <v/>
      </c>
      <c r="AY6194" s="10" t="str">
        <f t="shared" si="1569"/>
        <v/>
      </c>
      <c r="AZ6194" s="23">
        <f t="shared" si="1570"/>
        <v>0</v>
      </c>
      <c r="BA6194" s="10">
        <f t="shared" si="1571"/>
        <v>0</v>
      </c>
    </row>
    <row r="6195" spans="1:53" x14ac:dyDescent="0.25">
      <c r="A6195" s="25" t="str">
        <f t="shared" si="1572"/>
        <v/>
      </c>
      <c r="C6195" s="1"/>
      <c r="D6195" s="1"/>
      <c r="E6195" s="1"/>
      <c r="F6195" s="1"/>
      <c r="G6195" s="3" t="str">
        <f t="shared" ca="1" si="1573"/>
        <v/>
      </c>
      <c r="H6195" s="16" t="str">
        <f t="shared" si="1560"/>
        <v/>
      </c>
      <c r="AF6195" s="67"/>
      <c r="AH6195" s="6">
        <f t="shared" ca="1" si="1558"/>
        <v>44152</v>
      </c>
      <c r="AP6195" s="10" t="str">
        <f t="shared" si="1561"/>
        <v/>
      </c>
      <c r="AQ6195" s="10" t="str">
        <f t="shared" si="1562"/>
        <v/>
      </c>
      <c r="AR6195" s="10" t="str">
        <f t="shared" si="1563"/>
        <v/>
      </c>
      <c r="AS6195" s="10" t="str">
        <f t="shared" si="1564"/>
        <v/>
      </c>
      <c r="AT6195" s="10" t="str">
        <f t="shared" si="1565"/>
        <v/>
      </c>
      <c r="AU6195" s="10" t="str">
        <f t="shared" si="1566"/>
        <v/>
      </c>
      <c r="AV6195" s="10" t="str">
        <f t="shared" si="1567"/>
        <v/>
      </c>
      <c r="AW6195" s="10" t="str">
        <f t="shared" si="1568"/>
        <v/>
      </c>
      <c r="AX6195" s="10" t="str">
        <f t="shared" si="1559"/>
        <v/>
      </c>
      <c r="AY6195" s="10" t="str">
        <f t="shared" si="1569"/>
        <v/>
      </c>
      <c r="AZ6195" s="23">
        <f t="shared" si="1570"/>
        <v>0</v>
      </c>
      <c r="BA6195" s="10">
        <f t="shared" si="1571"/>
        <v>0</v>
      </c>
    </row>
    <row r="6196" spans="1:53" x14ac:dyDescent="0.25">
      <c r="A6196" s="26" t="str">
        <f t="shared" si="1572"/>
        <v/>
      </c>
      <c r="B6196" s="28"/>
      <c r="C6196" s="29"/>
      <c r="D6196" s="29"/>
      <c r="E6196" s="29"/>
      <c r="F6196" s="29"/>
      <c r="G6196" s="30" t="str">
        <f t="shared" ca="1" si="1573"/>
        <v/>
      </c>
      <c r="H6196" s="16" t="str">
        <f t="shared" si="1560"/>
        <v/>
      </c>
      <c r="AF6196" s="67"/>
      <c r="AH6196" s="6">
        <f t="shared" ca="1" si="1558"/>
        <v>44152</v>
      </c>
      <c r="AP6196" s="10" t="str">
        <f t="shared" si="1561"/>
        <v/>
      </c>
      <c r="AQ6196" s="10" t="str">
        <f t="shared" si="1562"/>
        <v/>
      </c>
      <c r="AR6196" s="10" t="str">
        <f t="shared" si="1563"/>
        <v/>
      </c>
      <c r="AS6196" s="10" t="str">
        <f t="shared" si="1564"/>
        <v/>
      </c>
      <c r="AT6196" s="10" t="str">
        <f t="shared" si="1565"/>
        <v/>
      </c>
      <c r="AU6196" s="10" t="str">
        <f t="shared" si="1566"/>
        <v/>
      </c>
      <c r="AV6196" s="10" t="str">
        <f t="shared" si="1567"/>
        <v/>
      </c>
      <c r="AW6196" s="10" t="str">
        <f t="shared" si="1568"/>
        <v/>
      </c>
      <c r="AX6196" s="10" t="str">
        <f t="shared" si="1559"/>
        <v/>
      </c>
      <c r="AY6196" s="10" t="str">
        <f t="shared" si="1569"/>
        <v/>
      </c>
      <c r="AZ6196" s="23">
        <f t="shared" si="1570"/>
        <v>0</v>
      </c>
      <c r="BA6196" s="10">
        <f t="shared" si="1571"/>
        <v>0</v>
      </c>
    </row>
    <row r="6197" spans="1:53" x14ac:dyDescent="0.25">
      <c r="A6197" s="25" t="str">
        <f t="shared" si="1572"/>
        <v/>
      </c>
      <c r="C6197" s="1"/>
      <c r="D6197" s="1"/>
      <c r="E6197" s="1"/>
      <c r="F6197" s="1"/>
      <c r="G6197" s="3" t="str">
        <f t="shared" ca="1" si="1573"/>
        <v/>
      </c>
      <c r="H6197" s="16" t="str">
        <f t="shared" si="1560"/>
        <v/>
      </c>
      <c r="AF6197" s="67"/>
      <c r="AH6197" s="6">
        <f t="shared" ca="1" si="1558"/>
        <v>44152</v>
      </c>
      <c r="AP6197" s="10" t="str">
        <f t="shared" si="1561"/>
        <v/>
      </c>
      <c r="AQ6197" s="10" t="str">
        <f t="shared" si="1562"/>
        <v/>
      </c>
      <c r="AR6197" s="10" t="str">
        <f t="shared" si="1563"/>
        <v/>
      </c>
      <c r="AS6197" s="10" t="str">
        <f t="shared" si="1564"/>
        <v/>
      </c>
      <c r="AT6197" s="10" t="str">
        <f t="shared" si="1565"/>
        <v/>
      </c>
      <c r="AU6197" s="10" t="str">
        <f t="shared" si="1566"/>
        <v/>
      </c>
      <c r="AV6197" s="10" t="str">
        <f t="shared" si="1567"/>
        <v/>
      </c>
      <c r="AW6197" s="10" t="str">
        <f t="shared" si="1568"/>
        <v/>
      </c>
      <c r="AX6197" s="10" t="str">
        <f t="shared" si="1559"/>
        <v/>
      </c>
      <c r="AY6197" s="10" t="str">
        <f t="shared" si="1569"/>
        <v/>
      </c>
      <c r="AZ6197" s="23">
        <f t="shared" si="1570"/>
        <v>0</v>
      </c>
      <c r="BA6197" s="10">
        <f t="shared" si="1571"/>
        <v>0</v>
      </c>
    </row>
    <row r="6198" spans="1:53" x14ac:dyDescent="0.25">
      <c r="A6198" s="26" t="str">
        <f t="shared" si="1572"/>
        <v/>
      </c>
      <c r="B6198" s="28"/>
      <c r="C6198" s="29"/>
      <c r="D6198" s="29"/>
      <c r="E6198" s="29"/>
      <c r="F6198" s="29"/>
      <c r="G6198" s="30" t="str">
        <f t="shared" ca="1" si="1573"/>
        <v/>
      </c>
      <c r="H6198" s="16" t="str">
        <f t="shared" si="1560"/>
        <v/>
      </c>
      <c r="AF6198" s="67"/>
      <c r="AH6198" s="6">
        <f t="shared" ca="1" si="1558"/>
        <v>44152</v>
      </c>
      <c r="AP6198" s="10" t="str">
        <f t="shared" si="1561"/>
        <v/>
      </c>
      <c r="AQ6198" s="10" t="str">
        <f t="shared" si="1562"/>
        <v/>
      </c>
      <c r="AR6198" s="10" t="str">
        <f t="shared" si="1563"/>
        <v/>
      </c>
      <c r="AS6198" s="10" t="str">
        <f t="shared" si="1564"/>
        <v/>
      </c>
      <c r="AT6198" s="10" t="str">
        <f t="shared" si="1565"/>
        <v/>
      </c>
      <c r="AU6198" s="10" t="str">
        <f t="shared" si="1566"/>
        <v/>
      </c>
      <c r="AV6198" s="10" t="str">
        <f t="shared" si="1567"/>
        <v/>
      </c>
      <c r="AW6198" s="10" t="str">
        <f t="shared" si="1568"/>
        <v/>
      </c>
      <c r="AX6198" s="10" t="str">
        <f t="shared" si="1559"/>
        <v/>
      </c>
      <c r="AY6198" s="10" t="str">
        <f t="shared" si="1569"/>
        <v/>
      </c>
      <c r="AZ6198" s="23">
        <f t="shared" si="1570"/>
        <v>0</v>
      </c>
      <c r="BA6198" s="10">
        <f t="shared" si="1571"/>
        <v>0</v>
      </c>
    </row>
    <row r="6199" spans="1:53" x14ac:dyDescent="0.25">
      <c r="A6199" s="25" t="str">
        <f t="shared" si="1572"/>
        <v/>
      </c>
      <c r="C6199" s="1"/>
      <c r="D6199" s="1"/>
      <c r="E6199" s="1"/>
      <c r="F6199" s="1"/>
      <c r="G6199" s="3" t="str">
        <f t="shared" ca="1" si="1573"/>
        <v/>
      </c>
      <c r="H6199" s="16" t="str">
        <f t="shared" si="1560"/>
        <v/>
      </c>
      <c r="AF6199" s="67"/>
      <c r="AH6199" s="6">
        <f t="shared" ca="1" si="1558"/>
        <v>44152</v>
      </c>
      <c r="AP6199" s="10" t="str">
        <f t="shared" si="1561"/>
        <v/>
      </c>
      <c r="AQ6199" s="10" t="str">
        <f t="shared" si="1562"/>
        <v/>
      </c>
      <c r="AR6199" s="10" t="str">
        <f t="shared" si="1563"/>
        <v/>
      </c>
      <c r="AS6199" s="10" t="str">
        <f t="shared" si="1564"/>
        <v/>
      </c>
      <c r="AT6199" s="10" t="str">
        <f t="shared" si="1565"/>
        <v/>
      </c>
      <c r="AU6199" s="10" t="str">
        <f t="shared" si="1566"/>
        <v/>
      </c>
      <c r="AV6199" s="10" t="str">
        <f t="shared" si="1567"/>
        <v/>
      </c>
      <c r="AW6199" s="10" t="str">
        <f t="shared" si="1568"/>
        <v/>
      </c>
      <c r="AX6199" s="10" t="str">
        <f t="shared" si="1559"/>
        <v/>
      </c>
      <c r="AY6199" s="10" t="str">
        <f t="shared" si="1569"/>
        <v/>
      </c>
      <c r="AZ6199" s="23">
        <f t="shared" si="1570"/>
        <v>0</v>
      </c>
      <c r="BA6199" s="10">
        <f t="shared" si="1571"/>
        <v>0</v>
      </c>
    </row>
    <row r="6200" spans="1:53" x14ac:dyDescent="0.25">
      <c r="A6200" s="26" t="str">
        <f t="shared" si="1572"/>
        <v/>
      </c>
      <c r="B6200" s="28"/>
      <c r="C6200" s="29"/>
      <c r="D6200" s="29"/>
      <c r="E6200" s="29"/>
      <c r="F6200" s="29"/>
      <c r="G6200" s="30" t="str">
        <f t="shared" ca="1" si="1573"/>
        <v/>
      </c>
      <c r="H6200" s="16" t="str">
        <f t="shared" si="1560"/>
        <v/>
      </c>
      <c r="AF6200" s="67"/>
      <c r="AH6200" s="6">
        <f t="shared" ca="1" si="1558"/>
        <v>44152</v>
      </c>
      <c r="AP6200" s="10" t="str">
        <f t="shared" si="1561"/>
        <v/>
      </c>
      <c r="AQ6200" s="10" t="str">
        <f t="shared" si="1562"/>
        <v/>
      </c>
      <c r="AR6200" s="10" t="str">
        <f t="shared" si="1563"/>
        <v/>
      </c>
      <c r="AS6200" s="10" t="str">
        <f t="shared" si="1564"/>
        <v/>
      </c>
      <c r="AT6200" s="10" t="str">
        <f t="shared" si="1565"/>
        <v/>
      </c>
      <c r="AU6200" s="10" t="str">
        <f t="shared" si="1566"/>
        <v/>
      </c>
      <c r="AV6200" s="10" t="str">
        <f t="shared" si="1567"/>
        <v/>
      </c>
      <c r="AW6200" s="10" t="str">
        <f t="shared" si="1568"/>
        <v/>
      </c>
      <c r="AX6200" s="10" t="str">
        <f t="shared" si="1559"/>
        <v/>
      </c>
      <c r="AY6200" s="10" t="str">
        <f t="shared" si="1569"/>
        <v/>
      </c>
      <c r="AZ6200" s="23">
        <f t="shared" si="1570"/>
        <v>0</v>
      </c>
      <c r="BA6200" s="10">
        <f t="shared" si="1571"/>
        <v>0</v>
      </c>
    </row>
    <row r="6201" spans="1:53" x14ac:dyDescent="0.25">
      <c r="A6201" s="25" t="str">
        <f t="shared" si="1572"/>
        <v/>
      </c>
      <c r="C6201" s="1"/>
      <c r="D6201" s="1"/>
      <c r="E6201" s="1"/>
      <c r="F6201" s="1"/>
      <c r="G6201" s="3" t="str">
        <f t="shared" ca="1" si="1573"/>
        <v/>
      </c>
      <c r="H6201" s="16" t="str">
        <f t="shared" si="1560"/>
        <v/>
      </c>
      <c r="AF6201" s="67"/>
      <c r="AH6201" s="6">
        <f t="shared" ca="1" si="1558"/>
        <v>44152</v>
      </c>
      <c r="AP6201" s="10" t="str">
        <f t="shared" si="1561"/>
        <v/>
      </c>
      <c r="AQ6201" s="10" t="str">
        <f t="shared" si="1562"/>
        <v/>
      </c>
      <c r="AR6201" s="10" t="str">
        <f t="shared" si="1563"/>
        <v/>
      </c>
      <c r="AS6201" s="10" t="str">
        <f t="shared" si="1564"/>
        <v/>
      </c>
      <c r="AT6201" s="10" t="str">
        <f t="shared" si="1565"/>
        <v/>
      </c>
      <c r="AU6201" s="10" t="str">
        <f t="shared" si="1566"/>
        <v/>
      </c>
      <c r="AV6201" s="10" t="str">
        <f t="shared" si="1567"/>
        <v/>
      </c>
      <c r="AW6201" s="10" t="str">
        <f t="shared" si="1568"/>
        <v/>
      </c>
      <c r="AX6201" s="10" t="str">
        <f t="shared" si="1559"/>
        <v/>
      </c>
      <c r="AY6201" s="10" t="str">
        <f t="shared" si="1569"/>
        <v/>
      </c>
      <c r="AZ6201" s="23">
        <f t="shared" si="1570"/>
        <v>0</v>
      </c>
      <c r="BA6201" s="10">
        <f t="shared" si="1571"/>
        <v>0</v>
      </c>
    </row>
    <row r="6202" spans="1:53" x14ac:dyDescent="0.25">
      <c r="A6202" s="26" t="str">
        <f t="shared" si="1572"/>
        <v/>
      </c>
      <c r="B6202" s="28"/>
      <c r="C6202" s="29"/>
      <c r="D6202" s="29"/>
      <c r="E6202" s="29"/>
      <c r="F6202" s="29"/>
      <c r="G6202" s="30" t="str">
        <f t="shared" ca="1" si="1573"/>
        <v/>
      </c>
      <c r="H6202" s="16" t="str">
        <f t="shared" si="1560"/>
        <v/>
      </c>
      <c r="AF6202" s="67"/>
      <c r="AH6202" s="6">
        <f t="shared" ca="1" si="1558"/>
        <v>44152</v>
      </c>
      <c r="AP6202" s="10" t="str">
        <f t="shared" si="1561"/>
        <v/>
      </c>
      <c r="AQ6202" s="10" t="str">
        <f t="shared" si="1562"/>
        <v/>
      </c>
      <c r="AR6202" s="10" t="str">
        <f t="shared" si="1563"/>
        <v/>
      </c>
      <c r="AS6202" s="10" t="str">
        <f t="shared" si="1564"/>
        <v/>
      </c>
      <c r="AT6202" s="10" t="str">
        <f t="shared" si="1565"/>
        <v/>
      </c>
      <c r="AU6202" s="10" t="str">
        <f t="shared" si="1566"/>
        <v/>
      </c>
      <c r="AV6202" s="10" t="str">
        <f t="shared" si="1567"/>
        <v/>
      </c>
      <c r="AW6202" s="10" t="str">
        <f t="shared" si="1568"/>
        <v/>
      </c>
      <c r="AX6202" s="10" t="str">
        <f t="shared" si="1559"/>
        <v/>
      </c>
      <c r="AY6202" s="10" t="str">
        <f t="shared" si="1569"/>
        <v/>
      </c>
      <c r="AZ6202" s="23">
        <f t="shared" si="1570"/>
        <v>0</v>
      </c>
      <c r="BA6202" s="10">
        <f t="shared" si="1571"/>
        <v>0</v>
      </c>
    </row>
    <row r="6203" spans="1:53" x14ac:dyDescent="0.25">
      <c r="A6203" s="25" t="str">
        <f t="shared" si="1572"/>
        <v/>
      </c>
      <c r="C6203" s="1"/>
      <c r="D6203" s="1"/>
      <c r="E6203" s="1"/>
      <c r="F6203" s="1"/>
      <c r="G6203" s="3" t="str">
        <f t="shared" ca="1" si="1573"/>
        <v/>
      </c>
      <c r="H6203" s="16" t="str">
        <f t="shared" si="1560"/>
        <v/>
      </c>
      <c r="AF6203" s="67"/>
      <c r="AH6203" s="6">
        <f t="shared" ca="1" si="1558"/>
        <v>44152</v>
      </c>
      <c r="AP6203" s="10" t="str">
        <f t="shared" si="1561"/>
        <v/>
      </c>
      <c r="AQ6203" s="10" t="str">
        <f t="shared" si="1562"/>
        <v/>
      </c>
      <c r="AR6203" s="10" t="str">
        <f t="shared" si="1563"/>
        <v/>
      </c>
      <c r="AS6203" s="10" t="str">
        <f t="shared" si="1564"/>
        <v/>
      </c>
      <c r="AT6203" s="10" t="str">
        <f t="shared" si="1565"/>
        <v/>
      </c>
      <c r="AU6203" s="10" t="str">
        <f t="shared" si="1566"/>
        <v/>
      </c>
      <c r="AV6203" s="10" t="str">
        <f t="shared" si="1567"/>
        <v/>
      </c>
      <c r="AW6203" s="10" t="str">
        <f t="shared" si="1568"/>
        <v/>
      </c>
      <c r="AX6203" s="10" t="str">
        <f t="shared" si="1559"/>
        <v/>
      </c>
      <c r="AY6203" s="10" t="str">
        <f t="shared" si="1569"/>
        <v/>
      </c>
      <c r="AZ6203" s="23">
        <f t="shared" si="1570"/>
        <v>0</v>
      </c>
      <c r="BA6203" s="10">
        <f t="shared" si="1571"/>
        <v>0</v>
      </c>
    </row>
    <row r="6204" spans="1:53" x14ac:dyDescent="0.25">
      <c r="A6204" s="26" t="str">
        <f t="shared" si="1572"/>
        <v/>
      </c>
      <c r="B6204" s="28"/>
      <c r="C6204" s="29"/>
      <c r="D6204" s="29"/>
      <c r="E6204" s="29"/>
      <c r="F6204" s="29"/>
      <c r="G6204" s="30" t="str">
        <f t="shared" ca="1" si="1573"/>
        <v/>
      </c>
      <c r="H6204" s="16" t="str">
        <f t="shared" si="1560"/>
        <v/>
      </c>
      <c r="AF6204" s="67"/>
      <c r="AH6204" s="6">
        <f t="shared" ca="1" si="1558"/>
        <v>44152</v>
      </c>
      <c r="AP6204" s="10" t="str">
        <f t="shared" si="1561"/>
        <v/>
      </c>
      <c r="AQ6204" s="10" t="str">
        <f t="shared" si="1562"/>
        <v/>
      </c>
      <c r="AR6204" s="10" t="str">
        <f t="shared" si="1563"/>
        <v/>
      </c>
      <c r="AS6204" s="10" t="str">
        <f t="shared" si="1564"/>
        <v/>
      </c>
      <c r="AT6204" s="10" t="str">
        <f t="shared" si="1565"/>
        <v/>
      </c>
      <c r="AU6204" s="10" t="str">
        <f t="shared" si="1566"/>
        <v/>
      </c>
      <c r="AV6204" s="10" t="str">
        <f t="shared" si="1567"/>
        <v/>
      </c>
      <c r="AW6204" s="10" t="str">
        <f t="shared" si="1568"/>
        <v/>
      </c>
      <c r="AX6204" s="10" t="str">
        <f t="shared" si="1559"/>
        <v/>
      </c>
      <c r="AY6204" s="10" t="str">
        <f t="shared" si="1569"/>
        <v/>
      </c>
      <c r="AZ6204" s="23">
        <f t="shared" si="1570"/>
        <v>0</v>
      </c>
      <c r="BA6204" s="10">
        <f t="shared" si="1571"/>
        <v>0</v>
      </c>
    </row>
    <row r="6205" spans="1:53" x14ac:dyDescent="0.25">
      <c r="A6205" s="25" t="str">
        <f t="shared" si="1572"/>
        <v/>
      </c>
      <c r="C6205" s="1"/>
      <c r="D6205" s="1"/>
      <c r="E6205" s="1"/>
      <c r="F6205" s="1"/>
      <c r="G6205" s="3" t="str">
        <f t="shared" ca="1" si="1573"/>
        <v/>
      </c>
      <c r="H6205" s="16" t="str">
        <f t="shared" si="1560"/>
        <v/>
      </c>
      <c r="AF6205" s="67"/>
      <c r="AH6205" s="6">
        <f t="shared" ca="1" si="1558"/>
        <v>44152</v>
      </c>
      <c r="AP6205" s="10" t="str">
        <f t="shared" si="1561"/>
        <v/>
      </c>
      <c r="AQ6205" s="10" t="str">
        <f t="shared" si="1562"/>
        <v/>
      </c>
      <c r="AR6205" s="10" t="str">
        <f t="shared" si="1563"/>
        <v/>
      </c>
      <c r="AS6205" s="10" t="str">
        <f t="shared" si="1564"/>
        <v/>
      </c>
      <c r="AT6205" s="10" t="str">
        <f t="shared" si="1565"/>
        <v/>
      </c>
      <c r="AU6205" s="10" t="str">
        <f t="shared" si="1566"/>
        <v/>
      </c>
      <c r="AV6205" s="10" t="str">
        <f t="shared" si="1567"/>
        <v/>
      </c>
      <c r="AW6205" s="10" t="str">
        <f t="shared" si="1568"/>
        <v/>
      </c>
      <c r="AX6205" s="10" t="str">
        <f t="shared" si="1559"/>
        <v/>
      </c>
      <c r="AY6205" s="10" t="str">
        <f t="shared" si="1569"/>
        <v/>
      </c>
      <c r="AZ6205" s="23">
        <f t="shared" si="1570"/>
        <v>0</v>
      </c>
      <c r="BA6205" s="10">
        <f t="shared" si="1571"/>
        <v>0</v>
      </c>
    </row>
    <row r="6206" spans="1:53" x14ac:dyDescent="0.25">
      <c r="A6206" s="26" t="str">
        <f t="shared" si="1572"/>
        <v/>
      </c>
      <c r="B6206" s="28"/>
      <c r="C6206" s="29"/>
      <c r="D6206" s="29"/>
      <c r="E6206" s="29"/>
      <c r="F6206" s="29"/>
      <c r="G6206" s="30" t="str">
        <f t="shared" ca="1" si="1573"/>
        <v/>
      </c>
      <c r="H6206" s="16" t="str">
        <f t="shared" si="1560"/>
        <v/>
      </c>
      <c r="AF6206" s="67"/>
      <c r="AH6206" s="6">
        <f t="shared" ca="1" si="1558"/>
        <v>44152</v>
      </c>
      <c r="AP6206" s="10" t="str">
        <f t="shared" si="1561"/>
        <v/>
      </c>
      <c r="AQ6206" s="10" t="str">
        <f t="shared" si="1562"/>
        <v/>
      </c>
      <c r="AR6206" s="10" t="str">
        <f t="shared" si="1563"/>
        <v/>
      </c>
      <c r="AS6206" s="10" t="str">
        <f t="shared" si="1564"/>
        <v/>
      </c>
      <c r="AT6206" s="10" t="str">
        <f t="shared" si="1565"/>
        <v/>
      </c>
      <c r="AU6206" s="10" t="str">
        <f t="shared" si="1566"/>
        <v/>
      </c>
      <c r="AV6206" s="10" t="str">
        <f t="shared" si="1567"/>
        <v/>
      </c>
      <c r="AW6206" s="10" t="str">
        <f t="shared" si="1568"/>
        <v/>
      </c>
      <c r="AX6206" s="10" t="str">
        <f t="shared" si="1559"/>
        <v/>
      </c>
      <c r="AY6206" s="10" t="str">
        <f t="shared" si="1569"/>
        <v/>
      </c>
      <c r="AZ6206" s="23">
        <f t="shared" si="1570"/>
        <v>0</v>
      </c>
      <c r="BA6206" s="10">
        <f t="shared" si="1571"/>
        <v>0</v>
      </c>
    </row>
    <row r="6207" spans="1:53" x14ac:dyDescent="0.25">
      <c r="A6207" s="25" t="str">
        <f t="shared" si="1572"/>
        <v/>
      </c>
      <c r="C6207" s="1"/>
      <c r="D6207" s="1"/>
      <c r="E6207" s="1"/>
      <c r="F6207" s="1"/>
      <c r="G6207" s="3" t="str">
        <f t="shared" ca="1" si="1573"/>
        <v/>
      </c>
      <c r="H6207" s="16" t="str">
        <f t="shared" si="1560"/>
        <v/>
      </c>
      <c r="AF6207" s="67"/>
      <c r="AH6207" s="6">
        <f t="shared" ca="1" si="1558"/>
        <v>44152</v>
      </c>
      <c r="AP6207" s="10" t="str">
        <f t="shared" si="1561"/>
        <v/>
      </c>
      <c r="AQ6207" s="10" t="str">
        <f t="shared" si="1562"/>
        <v/>
      </c>
      <c r="AR6207" s="10" t="str">
        <f t="shared" si="1563"/>
        <v/>
      </c>
      <c r="AS6207" s="10" t="str">
        <f t="shared" si="1564"/>
        <v/>
      </c>
      <c r="AT6207" s="10" t="str">
        <f t="shared" si="1565"/>
        <v/>
      </c>
      <c r="AU6207" s="10" t="str">
        <f t="shared" si="1566"/>
        <v/>
      </c>
      <c r="AV6207" s="10" t="str">
        <f t="shared" si="1567"/>
        <v/>
      </c>
      <c r="AW6207" s="10" t="str">
        <f t="shared" si="1568"/>
        <v/>
      </c>
      <c r="AX6207" s="10" t="str">
        <f t="shared" si="1559"/>
        <v/>
      </c>
      <c r="AY6207" s="10" t="str">
        <f t="shared" si="1569"/>
        <v/>
      </c>
      <c r="AZ6207" s="23">
        <f t="shared" si="1570"/>
        <v>0</v>
      </c>
      <c r="BA6207" s="10">
        <f t="shared" si="1571"/>
        <v>0</v>
      </c>
    </row>
    <row r="6208" spans="1:53" x14ac:dyDescent="0.25">
      <c r="A6208" s="26" t="str">
        <f t="shared" si="1572"/>
        <v/>
      </c>
      <c r="B6208" s="28"/>
      <c r="C6208" s="29"/>
      <c r="D6208" s="29"/>
      <c r="E6208" s="29"/>
      <c r="F6208" s="29"/>
      <c r="G6208" s="30" t="str">
        <f t="shared" ca="1" si="1573"/>
        <v/>
      </c>
      <c r="H6208" s="16" t="str">
        <f t="shared" si="1560"/>
        <v/>
      </c>
      <c r="AF6208" s="67"/>
      <c r="AH6208" s="6">
        <f t="shared" ca="1" si="1558"/>
        <v>44152</v>
      </c>
      <c r="AP6208" s="10" t="str">
        <f t="shared" si="1561"/>
        <v/>
      </c>
      <c r="AQ6208" s="10" t="str">
        <f t="shared" si="1562"/>
        <v/>
      </c>
      <c r="AR6208" s="10" t="str">
        <f t="shared" si="1563"/>
        <v/>
      </c>
      <c r="AS6208" s="10" t="str">
        <f t="shared" si="1564"/>
        <v/>
      </c>
      <c r="AT6208" s="10" t="str">
        <f t="shared" si="1565"/>
        <v/>
      </c>
      <c r="AU6208" s="10" t="str">
        <f t="shared" si="1566"/>
        <v/>
      </c>
      <c r="AV6208" s="10" t="str">
        <f t="shared" si="1567"/>
        <v/>
      </c>
      <c r="AW6208" s="10" t="str">
        <f t="shared" si="1568"/>
        <v/>
      </c>
      <c r="AX6208" s="10" t="str">
        <f t="shared" si="1559"/>
        <v/>
      </c>
      <c r="AY6208" s="10" t="str">
        <f t="shared" si="1569"/>
        <v/>
      </c>
      <c r="AZ6208" s="23">
        <f t="shared" si="1570"/>
        <v>0</v>
      </c>
      <c r="BA6208" s="10">
        <f t="shared" si="1571"/>
        <v>0</v>
      </c>
    </row>
    <row r="6209" spans="1:53" x14ac:dyDescent="0.25">
      <c r="A6209" s="25" t="str">
        <f t="shared" si="1572"/>
        <v/>
      </c>
      <c r="C6209" s="1"/>
      <c r="D6209" s="1"/>
      <c r="E6209" s="1"/>
      <c r="F6209" s="1"/>
      <c r="G6209" s="3" t="str">
        <f t="shared" ca="1" si="1573"/>
        <v/>
      </c>
      <c r="H6209" s="16" t="str">
        <f t="shared" si="1560"/>
        <v/>
      </c>
      <c r="AF6209" s="67"/>
      <c r="AH6209" s="6">
        <f t="shared" ca="1" si="1558"/>
        <v>44152</v>
      </c>
      <c r="AP6209" s="10" t="str">
        <f t="shared" si="1561"/>
        <v/>
      </c>
      <c r="AQ6209" s="10" t="str">
        <f t="shared" si="1562"/>
        <v/>
      </c>
      <c r="AR6209" s="10" t="str">
        <f t="shared" si="1563"/>
        <v/>
      </c>
      <c r="AS6209" s="10" t="str">
        <f t="shared" si="1564"/>
        <v/>
      </c>
      <c r="AT6209" s="10" t="str">
        <f t="shared" si="1565"/>
        <v/>
      </c>
      <c r="AU6209" s="10" t="str">
        <f t="shared" si="1566"/>
        <v/>
      </c>
      <c r="AV6209" s="10" t="str">
        <f t="shared" si="1567"/>
        <v/>
      </c>
      <c r="AW6209" s="10" t="str">
        <f t="shared" si="1568"/>
        <v/>
      </c>
      <c r="AX6209" s="10" t="str">
        <f t="shared" si="1559"/>
        <v/>
      </c>
      <c r="AY6209" s="10" t="str">
        <f t="shared" si="1569"/>
        <v/>
      </c>
      <c r="AZ6209" s="23">
        <f t="shared" si="1570"/>
        <v>0</v>
      </c>
      <c r="BA6209" s="10">
        <f t="shared" si="1571"/>
        <v>0</v>
      </c>
    </row>
    <row r="6210" spans="1:53" x14ac:dyDescent="0.25">
      <c r="A6210" s="26" t="str">
        <f t="shared" si="1572"/>
        <v/>
      </c>
      <c r="B6210" s="28"/>
      <c r="C6210" s="29"/>
      <c r="D6210" s="29"/>
      <c r="E6210" s="29"/>
      <c r="F6210" s="29"/>
      <c r="G6210" s="30" t="str">
        <f t="shared" ca="1" si="1573"/>
        <v/>
      </c>
      <c r="H6210" s="16" t="str">
        <f t="shared" si="1560"/>
        <v/>
      </c>
      <c r="AF6210" s="67"/>
      <c r="AH6210" s="6">
        <f t="shared" ca="1" si="1558"/>
        <v>44152</v>
      </c>
      <c r="AP6210" s="10" t="str">
        <f t="shared" si="1561"/>
        <v/>
      </c>
      <c r="AQ6210" s="10" t="str">
        <f t="shared" si="1562"/>
        <v/>
      </c>
      <c r="AR6210" s="10" t="str">
        <f t="shared" si="1563"/>
        <v/>
      </c>
      <c r="AS6210" s="10" t="str">
        <f t="shared" si="1564"/>
        <v/>
      </c>
      <c r="AT6210" s="10" t="str">
        <f t="shared" si="1565"/>
        <v/>
      </c>
      <c r="AU6210" s="10" t="str">
        <f t="shared" si="1566"/>
        <v/>
      </c>
      <c r="AV6210" s="10" t="str">
        <f t="shared" si="1567"/>
        <v/>
      </c>
      <c r="AW6210" s="10" t="str">
        <f t="shared" si="1568"/>
        <v/>
      </c>
      <c r="AX6210" s="10" t="str">
        <f t="shared" si="1559"/>
        <v/>
      </c>
      <c r="AY6210" s="10" t="str">
        <f t="shared" si="1569"/>
        <v/>
      </c>
      <c r="AZ6210" s="23">
        <f t="shared" si="1570"/>
        <v>0</v>
      </c>
      <c r="BA6210" s="10">
        <f t="shared" si="1571"/>
        <v>0</v>
      </c>
    </row>
    <row r="6211" spans="1:53" x14ac:dyDescent="0.25">
      <c r="A6211" s="25" t="str">
        <f t="shared" si="1572"/>
        <v/>
      </c>
      <c r="C6211" s="1"/>
      <c r="D6211" s="1"/>
      <c r="E6211" s="1"/>
      <c r="F6211" s="1"/>
      <c r="G6211" s="3" t="str">
        <f t="shared" ca="1" si="1573"/>
        <v/>
      </c>
      <c r="H6211" s="16" t="str">
        <f t="shared" si="1560"/>
        <v/>
      </c>
      <c r="AF6211" s="67"/>
      <c r="AH6211" s="6">
        <f t="shared" ca="1" si="1558"/>
        <v>44152</v>
      </c>
      <c r="AP6211" s="10" t="str">
        <f t="shared" si="1561"/>
        <v/>
      </c>
      <c r="AQ6211" s="10" t="str">
        <f t="shared" si="1562"/>
        <v/>
      </c>
      <c r="AR6211" s="10" t="str">
        <f t="shared" si="1563"/>
        <v/>
      </c>
      <c r="AS6211" s="10" t="str">
        <f t="shared" si="1564"/>
        <v/>
      </c>
      <c r="AT6211" s="10" t="str">
        <f t="shared" si="1565"/>
        <v/>
      </c>
      <c r="AU6211" s="10" t="str">
        <f t="shared" si="1566"/>
        <v/>
      </c>
      <c r="AV6211" s="10" t="str">
        <f t="shared" si="1567"/>
        <v/>
      </c>
      <c r="AW6211" s="10" t="str">
        <f t="shared" si="1568"/>
        <v/>
      </c>
      <c r="AX6211" s="10" t="str">
        <f t="shared" si="1559"/>
        <v/>
      </c>
      <c r="AY6211" s="10" t="str">
        <f t="shared" si="1569"/>
        <v/>
      </c>
      <c r="AZ6211" s="23">
        <f t="shared" si="1570"/>
        <v>0</v>
      </c>
      <c r="BA6211" s="10">
        <f t="shared" si="1571"/>
        <v>0</v>
      </c>
    </row>
    <row r="6212" spans="1:53" x14ac:dyDescent="0.25">
      <c r="A6212" s="26" t="str">
        <f t="shared" si="1572"/>
        <v/>
      </c>
      <c r="B6212" s="28"/>
      <c r="C6212" s="29"/>
      <c r="D6212" s="29"/>
      <c r="E6212" s="29"/>
      <c r="F6212" s="29"/>
      <c r="G6212" s="30" t="str">
        <f t="shared" ca="1" si="1573"/>
        <v/>
      </c>
      <c r="H6212" s="16" t="str">
        <f t="shared" si="1560"/>
        <v/>
      </c>
      <c r="AF6212" s="67"/>
      <c r="AH6212" s="6">
        <f t="shared" ca="1" si="1558"/>
        <v>44152</v>
      </c>
      <c r="AP6212" s="10" t="str">
        <f t="shared" si="1561"/>
        <v/>
      </c>
      <c r="AQ6212" s="10" t="str">
        <f t="shared" si="1562"/>
        <v/>
      </c>
      <c r="AR6212" s="10" t="str">
        <f t="shared" si="1563"/>
        <v/>
      </c>
      <c r="AS6212" s="10" t="str">
        <f t="shared" si="1564"/>
        <v/>
      </c>
      <c r="AT6212" s="10" t="str">
        <f t="shared" si="1565"/>
        <v/>
      </c>
      <c r="AU6212" s="10" t="str">
        <f t="shared" si="1566"/>
        <v/>
      </c>
      <c r="AV6212" s="10" t="str">
        <f t="shared" si="1567"/>
        <v/>
      </c>
      <c r="AW6212" s="10" t="str">
        <f t="shared" si="1568"/>
        <v/>
      </c>
      <c r="AX6212" s="10" t="str">
        <f t="shared" si="1559"/>
        <v/>
      </c>
      <c r="AY6212" s="10" t="str">
        <f t="shared" si="1569"/>
        <v/>
      </c>
      <c r="AZ6212" s="23">
        <f t="shared" si="1570"/>
        <v>0</v>
      </c>
      <c r="BA6212" s="10">
        <f t="shared" si="1571"/>
        <v>0</v>
      </c>
    </row>
    <row r="6213" spans="1:53" x14ac:dyDescent="0.25">
      <c r="A6213" s="25" t="str">
        <f t="shared" si="1572"/>
        <v/>
      </c>
      <c r="C6213" s="1"/>
      <c r="D6213" s="1"/>
      <c r="E6213" s="1"/>
      <c r="F6213" s="1"/>
      <c r="G6213" s="3" t="str">
        <f t="shared" ca="1" si="1573"/>
        <v/>
      </c>
      <c r="H6213" s="16" t="str">
        <f t="shared" si="1560"/>
        <v/>
      </c>
      <c r="AF6213" s="67"/>
      <c r="AH6213" s="6">
        <f t="shared" ca="1" si="1558"/>
        <v>44152</v>
      </c>
      <c r="AP6213" s="10" t="str">
        <f t="shared" si="1561"/>
        <v/>
      </c>
      <c r="AQ6213" s="10" t="str">
        <f t="shared" si="1562"/>
        <v/>
      </c>
      <c r="AR6213" s="10" t="str">
        <f t="shared" si="1563"/>
        <v/>
      </c>
      <c r="AS6213" s="10" t="str">
        <f t="shared" si="1564"/>
        <v/>
      </c>
      <c r="AT6213" s="10" t="str">
        <f t="shared" si="1565"/>
        <v/>
      </c>
      <c r="AU6213" s="10" t="str">
        <f t="shared" si="1566"/>
        <v/>
      </c>
      <c r="AV6213" s="10" t="str">
        <f t="shared" si="1567"/>
        <v/>
      </c>
      <c r="AW6213" s="10" t="str">
        <f t="shared" si="1568"/>
        <v/>
      </c>
      <c r="AX6213" s="10" t="str">
        <f t="shared" si="1559"/>
        <v/>
      </c>
      <c r="AY6213" s="10" t="str">
        <f t="shared" si="1569"/>
        <v/>
      </c>
      <c r="AZ6213" s="23">
        <f t="shared" si="1570"/>
        <v>0</v>
      </c>
      <c r="BA6213" s="10">
        <f t="shared" si="1571"/>
        <v>0</v>
      </c>
    </row>
    <row r="6214" spans="1:53" x14ac:dyDescent="0.25">
      <c r="A6214" s="26" t="str">
        <f t="shared" si="1572"/>
        <v/>
      </c>
      <c r="B6214" s="28"/>
      <c r="C6214" s="29"/>
      <c r="D6214" s="29"/>
      <c r="E6214" s="29"/>
      <c r="F6214" s="29"/>
      <c r="G6214" s="30" t="str">
        <f t="shared" ca="1" si="1573"/>
        <v/>
      </c>
      <c r="H6214" s="16" t="str">
        <f t="shared" si="1560"/>
        <v/>
      </c>
      <c r="AF6214" s="67"/>
      <c r="AH6214" s="6">
        <f t="shared" ca="1" si="1558"/>
        <v>44152</v>
      </c>
      <c r="AP6214" s="10" t="str">
        <f t="shared" si="1561"/>
        <v/>
      </c>
      <c r="AQ6214" s="10" t="str">
        <f t="shared" si="1562"/>
        <v/>
      </c>
      <c r="AR6214" s="10" t="str">
        <f t="shared" si="1563"/>
        <v/>
      </c>
      <c r="AS6214" s="10" t="str">
        <f t="shared" si="1564"/>
        <v/>
      </c>
      <c r="AT6214" s="10" t="str">
        <f t="shared" si="1565"/>
        <v/>
      </c>
      <c r="AU6214" s="10" t="str">
        <f t="shared" si="1566"/>
        <v/>
      </c>
      <c r="AV6214" s="10" t="str">
        <f t="shared" si="1567"/>
        <v/>
      </c>
      <c r="AW6214" s="10" t="str">
        <f t="shared" si="1568"/>
        <v/>
      </c>
      <c r="AX6214" s="10" t="str">
        <f t="shared" si="1559"/>
        <v/>
      </c>
      <c r="AY6214" s="10" t="str">
        <f t="shared" si="1569"/>
        <v/>
      </c>
      <c r="AZ6214" s="23">
        <f t="shared" si="1570"/>
        <v>0</v>
      </c>
      <c r="BA6214" s="10">
        <f t="shared" si="1571"/>
        <v>0</v>
      </c>
    </row>
    <row r="6215" spans="1:53" x14ac:dyDescent="0.25">
      <c r="A6215" s="25" t="str">
        <f t="shared" si="1572"/>
        <v/>
      </c>
      <c r="C6215" s="1"/>
      <c r="D6215" s="1"/>
      <c r="E6215" s="1"/>
      <c r="F6215" s="1"/>
      <c r="G6215" s="3" t="str">
        <f t="shared" ca="1" si="1573"/>
        <v/>
      </c>
      <c r="H6215" s="16" t="str">
        <f t="shared" si="1560"/>
        <v/>
      </c>
      <c r="AF6215" s="67"/>
      <c r="AH6215" s="6">
        <f t="shared" ca="1" si="1558"/>
        <v>44152</v>
      </c>
      <c r="AP6215" s="10" t="str">
        <f t="shared" si="1561"/>
        <v/>
      </c>
      <c r="AQ6215" s="10" t="str">
        <f t="shared" si="1562"/>
        <v/>
      </c>
      <c r="AR6215" s="10" t="str">
        <f t="shared" si="1563"/>
        <v/>
      </c>
      <c r="AS6215" s="10" t="str">
        <f t="shared" si="1564"/>
        <v/>
      </c>
      <c r="AT6215" s="10" t="str">
        <f t="shared" si="1565"/>
        <v/>
      </c>
      <c r="AU6215" s="10" t="str">
        <f t="shared" si="1566"/>
        <v/>
      </c>
      <c r="AV6215" s="10" t="str">
        <f t="shared" si="1567"/>
        <v/>
      </c>
      <c r="AW6215" s="10" t="str">
        <f t="shared" si="1568"/>
        <v/>
      </c>
      <c r="AX6215" s="10" t="str">
        <f t="shared" si="1559"/>
        <v/>
      </c>
      <c r="AY6215" s="10" t="str">
        <f t="shared" si="1569"/>
        <v/>
      </c>
      <c r="AZ6215" s="23">
        <f t="shared" si="1570"/>
        <v>0</v>
      </c>
      <c r="BA6215" s="10">
        <f t="shared" si="1571"/>
        <v>0</v>
      </c>
    </row>
    <row r="6216" spans="1:53" x14ac:dyDescent="0.25">
      <c r="A6216" s="26" t="str">
        <f t="shared" si="1572"/>
        <v/>
      </c>
      <c r="B6216" s="28"/>
      <c r="C6216" s="29"/>
      <c r="D6216" s="29"/>
      <c r="E6216" s="29"/>
      <c r="F6216" s="29"/>
      <c r="G6216" s="30" t="str">
        <f t="shared" ca="1" si="1573"/>
        <v/>
      </c>
      <c r="H6216" s="16" t="str">
        <f t="shared" si="1560"/>
        <v/>
      </c>
      <c r="AF6216" s="67"/>
      <c r="AH6216" s="6">
        <f t="shared" ca="1" si="1558"/>
        <v>44152</v>
      </c>
      <c r="AP6216" s="10" t="str">
        <f t="shared" si="1561"/>
        <v/>
      </c>
      <c r="AQ6216" s="10" t="str">
        <f t="shared" si="1562"/>
        <v/>
      </c>
      <c r="AR6216" s="10" t="str">
        <f t="shared" si="1563"/>
        <v/>
      </c>
      <c r="AS6216" s="10" t="str">
        <f t="shared" si="1564"/>
        <v/>
      </c>
      <c r="AT6216" s="10" t="str">
        <f t="shared" si="1565"/>
        <v/>
      </c>
      <c r="AU6216" s="10" t="str">
        <f t="shared" si="1566"/>
        <v/>
      </c>
      <c r="AV6216" s="10" t="str">
        <f t="shared" si="1567"/>
        <v/>
      </c>
      <c r="AW6216" s="10" t="str">
        <f t="shared" si="1568"/>
        <v/>
      </c>
      <c r="AX6216" s="10" t="str">
        <f t="shared" si="1559"/>
        <v/>
      </c>
      <c r="AY6216" s="10" t="str">
        <f t="shared" si="1569"/>
        <v/>
      </c>
      <c r="AZ6216" s="23">
        <f t="shared" si="1570"/>
        <v>0</v>
      </c>
      <c r="BA6216" s="10">
        <f t="shared" si="1571"/>
        <v>0</v>
      </c>
    </row>
    <row r="6217" spans="1:53" x14ac:dyDescent="0.25">
      <c r="A6217" s="25" t="str">
        <f t="shared" si="1572"/>
        <v/>
      </c>
      <c r="C6217" s="1"/>
      <c r="D6217" s="1"/>
      <c r="E6217" s="1"/>
      <c r="F6217" s="1"/>
      <c r="G6217" s="3" t="str">
        <f t="shared" ca="1" si="1573"/>
        <v/>
      </c>
      <c r="H6217" s="16" t="str">
        <f t="shared" si="1560"/>
        <v/>
      </c>
      <c r="AF6217" s="67"/>
      <c r="AH6217" s="6">
        <f t="shared" ref="AH6217:AH6280" ca="1" si="1574">TODAY()</f>
        <v>44152</v>
      </c>
      <c r="AP6217" s="10" t="str">
        <f t="shared" si="1561"/>
        <v/>
      </c>
      <c r="AQ6217" s="10" t="str">
        <f t="shared" si="1562"/>
        <v/>
      </c>
      <c r="AR6217" s="10" t="str">
        <f t="shared" si="1563"/>
        <v/>
      </c>
      <c r="AS6217" s="10" t="str">
        <f t="shared" si="1564"/>
        <v/>
      </c>
      <c r="AT6217" s="10" t="str">
        <f t="shared" si="1565"/>
        <v/>
      </c>
      <c r="AU6217" s="10" t="str">
        <f t="shared" si="1566"/>
        <v/>
      </c>
      <c r="AV6217" s="10" t="str">
        <f t="shared" si="1567"/>
        <v/>
      </c>
      <c r="AW6217" s="10" t="str">
        <f t="shared" si="1568"/>
        <v/>
      </c>
      <c r="AX6217" s="10" t="str">
        <f t="shared" ref="AX6217:AX6280" si="1575">IF(C6217="","",IF(AND(H6217&gt;=54,H6217&lt;=58),1,0))</f>
        <v/>
      </c>
      <c r="AY6217" s="10" t="str">
        <f t="shared" si="1569"/>
        <v/>
      </c>
      <c r="AZ6217" s="23">
        <f t="shared" si="1570"/>
        <v>0</v>
      </c>
      <c r="BA6217" s="10">
        <f t="shared" si="1571"/>
        <v>0</v>
      </c>
    </row>
    <row r="6218" spans="1:53" x14ac:dyDescent="0.25">
      <c r="A6218" s="26" t="str">
        <f t="shared" si="1572"/>
        <v/>
      </c>
      <c r="B6218" s="28"/>
      <c r="C6218" s="29"/>
      <c r="D6218" s="29"/>
      <c r="E6218" s="29"/>
      <c r="F6218" s="29"/>
      <c r="G6218" s="30" t="str">
        <f t="shared" ca="1" si="1573"/>
        <v/>
      </c>
      <c r="H6218" s="16" t="str">
        <f t="shared" ref="H6218:H6281" si="1576">IF(C6218="","",LEFT(G6218,2)+0)</f>
        <v/>
      </c>
      <c r="AF6218" s="67"/>
      <c r="AH6218" s="6">
        <f t="shared" ca="1" si="1574"/>
        <v>44152</v>
      </c>
      <c r="AP6218" s="10" t="str">
        <f t="shared" ref="AP6218:AP6281" si="1577">IF(C6218="","",IF(H6218&lt;=18+0,1,0))</f>
        <v/>
      </c>
      <c r="AQ6218" s="10" t="str">
        <f t="shared" ref="AQ6218:AQ6281" si="1578">IF(C6218="","",IF(H6218&lt;19,0,IF(H6218&gt;23,0,1)))</f>
        <v/>
      </c>
      <c r="AR6218" s="10" t="str">
        <f t="shared" ref="AR6218:AR6281" si="1579">IF(C6218="","",IF(H6218&lt;24,0,IF(H6218&gt;28,0,1)))</f>
        <v/>
      </c>
      <c r="AS6218" s="10" t="str">
        <f t="shared" ref="AS6218:AS6281" si="1580">IF(C6218="","",IF(H6218&lt;29,0,IF(H6218&gt;33,0,1)))</f>
        <v/>
      </c>
      <c r="AT6218" s="10" t="str">
        <f t="shared" ref="AT6218:AT6281" si="1581">IF(C6218="","",IF(H6218&lt;34,0,IF(H6218&gt;38,0,1)))</f>
        <v/>
      </c>
      <c r="AU6218" s="10" t="str">
        <f t="shared" ref="AU6218:AU6281" si="1582">IF(C6218="","",IF(H6218&lt;39,0,IF(H6218&gt;43,0,1)))</f>
        <v/>
      </c>
      <c r="AV6218" s="10" t="str">
        <f t="shared" ref="AV6218:AV6281" si="1583">IF(C6218="","",IF(H6218&lt;44,0,IF(H6218&gt;48,0,1)))</f>
        <v/>
      </c>
      <c r="AW6218" s="10" t="str">
        <f t="shared" ref="AW6218:AW6281" si="1584">IF(C6218="","",IF(H6218&lt;49,0,IF(H6218&gt;53,0,1)))</f>
        <v/>
      </c>
      <c r="AX6218" s="10" t="str">
        <f t="shared" si="1575"/>
        <v/>
      </c>
      <c r="AY6218" s="10" t="str">
        <f t="shared" ref="AY6218:AY6281" si="1585">IF(C6218="","",IF(H6218&gt;=59+0,1,0))</f>
        <v/>
      </c>
      <c r="AZ6218" s="23">
        <f t="shared" ref="AZ6218:AZ6281" si="1586">IF(D6218="",0,IF(AND(D6218="Masculino",E6218="titular"),1,0))</f>
        <v>0</v>
      </c>
      <c r="BA6218" s="10">
        <f t="shared" ref="BA6218:BA6281" si="1587">IF(D6218="",0,IF(AND(D6218="Masculino",E6218="Dependente"),1,0))</f>
        <v>0</v>
      </c>
    </row>
    <row r="6219" spans="1:53" x14ac:dyDescent="0.25">
      <c r="A6219" s="25" t="str">
        <f t="shared" si="1572"/>
        <v/>
      </c>
      <c r="C6219" s="1"/>
      <c r="D6219" s="1"/>
      <c r="E6219" s="1"/>
      <c r="F6219" s="1"/>
      <c r="G6219" s="3" t="str">
        <f t="shared" ca="1" si="1573"/>
        <v/>
      </c>
      <c r="H6219" s="16" t="str">
        <f t="shared" si="1576"/>
        <v/>
      </c>
      <c r="AF6219" s="67"/>
      <c r="AH6219" s="6">
        <f t="shared" ca="1" si="1574"/>
        <v>44152</v>
      </c>
      <c r="AP6219" s="10" t="str">
        <f t="shared" si="1577"/>
        <v/>
      </c>
      <c r="AQ6219" s="10" t="str">
        <f t="shared" si="1578"/>
        <v/>
      </c>
      <c r="AR6219" s="10" t="str">
        <f t="shared" si="1579"/>
        <v/>
      </c>
      <c r="AS6219" s="10" t="str">
        <f t="shared" si="1580"/>
        <v/>
      </c>
      <c r="AT6219" s="10" t="str">
        <f t="shared" si="1581"/>
        <v/>
      </c>
      <c r="AU6219" s="10" t="str">
        <f t="shared" si="1582"/>
        <v/>
      </c>
      <c r="AV6219" s="10" t="str">
        <f t="shared" si="1583"/>
        <v/>
      </c>
      <c r="AW6219" s="10" t="str">
        <f t="shared" si="1584"/>
        <v/>
      </c>
      <c r="AX6219" s="10" t="str">
        <f t="shared" si="1575"/>
        <v/>
      </c>
      <c r="AY6219" s="10" t="str">
        <f t="shared" si="1585"/>
        <v/>
      </c>
      <c r="AZ6219" s="23">
        <f t="shared" si="1586"/>
        <v>0</v>
      </c>
      <c r="BA6219" s="10">
        <f t="shared" si="1587"/>
        <v>0</v>
      </c>
    </row>
    <row r="6220" spans="1:53" x14ac:dyDescent="0.25">
      <c r="A6220" s="26" t="str">
        <f t="shared" si="1572"/>
        <v/>
      </c>
      <c r="B6220" s="28"/>
      <c r="C6220" s="29"/>
      <c r="D6220" s="29"/>
      <c r="E6220" s="29"/>
      <c r="F6220" s="29"/>
      <c r="G6220" s="30" t="str">
        <f t="shared" ca="1" si="1573"/>
        <v/>
      </c>
      <c r="H6220" s="16" t="str">
        <f t="shared" si="1576"/>
        <v/>
      </c>
      <c r="AF6220" s="67"/>
      <c r="AH6220" s="6">
        <f t="shared" ca="1" si="1574"/>
        <v>44152</v>
      </c>
      <c r="AP6220" s="10" t="str">
        <f t="shared" si="1577"/>
        <v/>
      </c>
      <c r="AQ6220" s="10" t="str">
        <f t="shared" si="1578"/>
        <v/>
      </c>
      <c r="AR6220" s="10" t="str">
        <f t="shared" si="1579"/>
        <v/>
      </c>
      <c r="AS6220" s="10" t="str">
        <f t="shared" si="1580"/>
        <v/>
      </c>
      <c r="AT6220" s="10" t="str">
        <f t="shared" si="1581"/>
        <v/>
      </c>
      <c r="AU6220" s="10" t="str">
        <f t="shared" si="1582"/>
        <v/>
      </c>
      <c r="AV6220" s="10" t="str">
        <f t="shared" si="1583"/>
        <v/>
      </c>
      <c r="AW6220" s="10" t="str">
        <f t="shared" si="1584"/>
        <v/>
      </c>
      <c r="AX6220" s="10" t="str">
        <f t="shared" si="1575"/>
        <v/>
      </c>
      <c r="AY6220" s="10" t="str">
        <f t="shared" si="1585"/>
        <v/>
      </c>
      <c r="AZ6220" s="23">
        <f t="shared" si="1586"/>
        <v>0</v>
      </c>
      <c r="BA6220" s="10">
        <f t="shared" si="1587"/>
        <v>0</v>
      </c>
    </row>
    <row r="6221" spans="1:53" x14ac:dyDescent="0.25">
      <c r="A6221" s="25" t="str">
        <f t="shared" ref="A6221:A6284" si="1588">IF(B6221="","",A6220+1)</f>
        <v/>
      </c>
      <c r="C6221" s="1"/>
      <c r="D6221" s="1"/>
      <c r="E6221" s="1"/>
      <c r="F6221" s="1"/>
      <c r="G6221" s="3" t="str">
        <f t="shared" ca="1" si="1573"/>
        <v/>
      </c>
      <c r="H6221" s="16" t="str">
        <f t="shared" si="1576"/>
        <v/>
      </c>
      <c r="AF6221" s="67"/>
      <c r="AH6221" s="6">
        <f t="shared" ca="1" si="1574"/>
        <v>44152</v>
      </c>
      <c r="AP6221" s="10" t="str">
        <f t="shared" si="1577"/>
        <v/>
      </c>
      <c r="AQ6221" s="10" t="str">
        <f t="shared" si="1578"/>
        <v/>
      </c>
      <c r="AR6221" s="10" t="str">
        <f t="shared" si="1579"/>
        <v/>
      </c>
      <c r="AS6221" s="10" t="str">
        <f t="shared" si="1580"/>
        <v/>
      </c>
      <c r="AT6221" s="10" t="str">
        <f t="shared" si="1581"/>
        <v/>
      </c>
      <c r="AU6221" s="10" t="str">
        <f t="shared" si="1582"/>
        <v/>
      </c>
      <c r="AV6221" s="10" t="str">
        <f t="shared" si="1583"/>
        <v/>
      </c>
      <c r="AW6221" s="10" t="str">
        <f t="shared" si="1584"/>
        <v/>
      </c>
      <c r="AX6221" s="10" t="str">
        <f t="shared" si="1575"/>
        <v/>
      </c>
      <c r="AY6221" s="10" t="str">
        <f t="shared" si="1585"/>
        <v/>
      </c>
      <c r="AZ6221" s="23">
        <f t="shared" si="1586"/>
        <v>0</v>
      </c>
      <c r="BA6221" s="10">
        <f t="shared" si="1587"/>
        <v>0</v>
      </c>
    </row>
    <row r="6222" spans="1:53" x14ac:dyDescent="0.25">
      <c r="A6222" s="26" t="str">
        <f t="shared" si="1588"/>
        <v/>
      </c>
      <c r="B6222" s="28"/>
      <c r="C6222" s="29"/>
      <c r="D6222" s="29"/>
      <c r="E6222" s="29"/>
      <c r="F6222" s="29"/>
      <c r="G6222" s="30" t="str">
        <f t="shared" ca="1" si="1573"/>
        <v/>
      </c>
      <c r="H6222" s="16" t="str">
        <f t="shared" si="1576"/>
        <v/>
      </c>
      <c r="AF6222" s="67"/>
      <c r="AH6222" s="6">
        <f t="shared" ca="1" si="1574"/>
        <v>44152</v>
      </c>
      <c r="AP6222" s="10" t="str">
        <f t="shared" si="1577"/>
        <v/>
      </c>
      <c r="AQ6222" s="10" t="str">
        <f t="shared" si="1578"/>
        <v/>
      </c>
      <c r="AR6222" s="10" t="str">
        <f t="shared" si="1579"/>
        <v/>
      </c>
      <c r="AS6222" s="10" t="str">
        <f t="shared" si="1580"/>
        <v/>
      </c>
      <c r="AT6222" s="10" t="str">
        <f t="shared" si="1581"/>
        <v/>
      </c>
      <c r="AU6222" s="10" t="str">
        <f t="shared" si="1582"/>
        <v/>
      </c>
      <c r="AV6222" s="10" t="str">
        <f t="shared" si="1583"/>
        <v/>
      </c>
      <c r="AW6222" s="10" t="str">
        <f t="shared" si="1584"/>
        <v/>
      </c>
      <c r="AX6222" s="10" t="str">
        <f t="shared" si="1575"/>
        <v/>
      </c>
      <c r="AY6222" s="10" t="str">
        <f t="shared" si="1585"/>
        <v/>
      </c>
      <c r="AZ6222" s="23">
        <f t="shared" si="1586"/>
        <v>0</v>
      </c>
      <c r="BA6222" s="10">
        <f t="shared" si="1587"/>
        <v>0</v>
      </c>
    </row>
    <row r="6223" spans="1:53" x14ac:dyDescent="0.25">
      <c r="A6223" s="25" t="str">
        <f t="shared" si="1588"/>
        <v/>
      </c>
      <c r="C6223" s="1"/>
      <c r="D6223" s="1"/>
      <c r="E6223" s="1"/>
      <c r="F6223" s="1"/>
      <c r="G6223" s="3" t="str">
        <f t="shared" ca="1" si="1573"/>
        <v/>
      </c>
      <c r="H6223" s="16" t="str">
        <f t="shared" si="1576"/>
        <v/>
      </c>
      <c r="AF6223" s="67"/>
      <c r="AH6223" s="6">
        <f t="shared" ca="1" si="1574"/>
        <v>44152</v>
      </c>
      <c r="AP6223" s="10" t="str">
        <f t="shared" si="1577"/>
        <v/>
      </c>
      <c r="AQ6223" s="10" t="str">
        <f t="shared" si="1578"/>
        <v/>
      </c>
      <c r="AR6223" s="10" t="str">
        <f t="shared" si="1579"/>
        <v/>
      </c>
      <c r="AS6223" s="10" t="str">
        <f t="shared" si="1580"/>
        <v/>
      </c>
      <c r="AT6223" s="10" t="str">
        <f t="shared" si="1581"/>
        <v/>
      </c>
      <c r="AU6223" s="10" t="str">
        <f t="shared" si="1582"/>
        <v/>
      </c>
      <c r="AV6223" s="10" t="str">
        <f t="shared" si="1583"/>
        <v/>
      </c>
      <c r="AW6223" s="10" t="str">
        <f t="shared" si="1584"/>
        <v/>
      </c>
      <c r="AX6223" s="10" t="str">
        <f t="shared" si="1575"/>
        <v/>
      </c>
      <c r="AY6223" s="10" t="str">
        <f t="shared" si="1585"/>
        <v/>
      </c>
      <c r="AZ6223" s="23">
        <f t="shared" si="1586"/>
        <v>0</v>
      </c>
      <c r="BA6223" s="10">
        <f t="shared" si="1587"/>
        <v>0</v>
      </c>
    </row>
    <row r="6224" spans="1:53" x14ac:dyDescent="0.25">
      <c r="A6224" s="26" t="str">
        <f t="shared" si="1588"/>
        <v/>
      </c>
      <c r="B6224" s="28"/>
      <c r="C6224" s="29"/>
      <c r="D6224" s="29"/>
      <c r="E6224" s="29"/>
      <c r="F6224" s="29"/>
      <c r="G6224" s="30" t="str">
        <f t="shared" ca="1" si="1573"/>
        <v/>
      </c>
      <c r="H6224" s="16" t="str">
        <f t="shared" si="1576"/>
        <v/>
      </c>
      <c r="AF6224" s="67"/>
      <c r="AH6224" s="6">
        <f t="shared" ca="1" si="1574"/>
        <v>44152</v>
      </c>
      <c r="AP6224" s="10" t="str">
        <f t="shared" si="1577"/>
        <v/>
      </c>
      <c r="AQ6224" s="10" t="str">
        <f t="shared" si="1578"/>
        <v/>
      </c>
      <c r="AR6224" s="10" t="str">
        <f t="shared" si="1579"/>
        <v/>
      </c>
      <c r="AS6224" s="10" t="str">
        <f t="shared" si="1580"/>
        <v/>
      </c>
      <c r="AT6224" s="10" t="str">
        <f t="shared" si="1581"/>
        <v/>
      </c>
      <c r="AU6224" s="10" t="str">
        <f t="shared" si="1582"/>
        <v/>
      </c>
      <c r="AV6224" s="10" t="str">
        <f t="shared" si="1583"/>
        <v/>
      </c>
      <c r="AW6224" s="10" t="str">
        <f t="shared" si="1584"/>
        <v/>
      </c>
      <c r="AX6224" s="10" t="str">
        <f t="shared" si="1575"/>
        <v/>
      </c>
      <c r="AY6224" s="10" t="str">
        <f t="shared" si="1585"/>
        <v/>
      </c>
      <c r="AZ6224" s="23">
        <f t="shared" si="1586"/>
        <v>0</v>
      </c>
      <c r="BA6224" s="10">
        <f t="shared" si="1587"/>
        <v>0</v>
      </c>
    </row>
    <row r="6225" spans="1:53" x14ac:dyDescent="0.25">
      <c r="A6225" s="25" t="str">
        <f t="shared" si="1588"/>
        <v/>
      </c>
      <c r="C6225" s="1"/>
      <c r="D6225" s="1"/>
      <c r="E6225" s="1"/>
      <c r="F6225" s="1"/>
      <c r="G6225" s="3" t="str">
        <f t="shared" ca="1" si="1573"/>
        <v/>
      </c>
      <c r="H6225" s="16" t="str">
        <f t="shared" si="1576"/>
        <v/>
      </c>
      <c r="AF6225" s="67"/>
      <c r="AH6225" s="6">
        <f t="shared" ca="1" si="1574"/>
        <v>44152</v>
      </c>
      <c r="AP6225" s="10" t="str">
        <f t="shared" si="1577"/>
        <v/>
      </c>
      <c r="AQ6225" s="10" t="str">
        <f t="shared" si="1578"/>
        <v/>
      </c>
      <c r="AR6225" s="10" t="str">
        <f t="shared" si="1579"/>
        <v/>
      </c>
      <c r="AS6225" s="10" t="str">
        <f t="shared" si="1580"/>
        <v/>
      </c>
      <c r="AT6225" s="10" t="str">
        <f t="shared" si="1581"/>
        <v/>
      </c>
      <c r="AU6225" s="10" t="str">
        <f t="shared" si="1582"/>
        <v/>
      </c>
      <c r="AV6225" s="10" t="str">
        <f t="shared" si="1583"/>
        <v/>
      </c>
      <c r="AW6225" s="10" t="str">
        <f t="shared" si="1584"/>
        <v/>
      </c>
      <c r="AX6225" s="10" t="str">
        <f t="shared" si="1575"/>
        <v/>
      </c>
      <c r="AY6225" s="10" t="str">
        <f t="shared" si="1585"/>
        <v/>
      </c>
      <c r="AZ6225" s="23">
        <f t="shared" si="1586"/>
        <v>0</v>
      </c>
      <c r="BA6225" s="10">
        <f t="shared" si="1587"/>
        <v>0</v>
      </c>
    </row>
    <row r="6226" spans="1:53" x14ac:dyDescent="0.25">
      <c r="A6226" s="26" t="str">
        <f t="shared" si="1588"/>
        <v/>
      </c>
      <c r="B6226" s="28"/>
      <c r="C6226" s="29"/>
      <c r="D6226" s="29"/>
      <c r="E6226" s="29"/>
      <c r="F6226" s="29"/>
      <c r="G6226" s="30" t="str">
        <f t="shared" ca="1" si="1573"/>
        <v/>
      </c>
      <c r="H6226" s="16" t="str">
        <f t="shared" si="1576"/>
        <v/>
      </c>
      <c r="AF6226" s="67"/>
      <c r="AH6226" s="6">
        <f t="shared" ca="1" si="1574"/>
        <v>44152</v>
      </c>
      <c r="AP6226" s="10" t="str">
        <f t="shared" si="1577"/>
        <v/>
      </c>
      <c r="AQ6226" s="10" t="str">
        <f t="shared" si="1578"/>
        <v/>
      </c>
      <c r="AR6226" s="10" t="str">
        <f t="shared" si="1579"/>
        <v/>
      </c>
      <c r="AS6226" s="10" t="str">
        <f t="shared" si="1580"/>
        <v/>
      </c>
      <c r="AT6226" s="10" t="str">
        <f t="shared" si="1581"/>
        <v/>
      </c>
      <c r="AU6226" s="10" t="str">
        <f t="shared" si="1582"/>
        <v/>
      </c>
      <c r="AV6226" s="10" t="str">
        <f t="shared" si="1583"/>
        <v/>
      </c>
      <c r="AW6226" s="10" t="str">
        <f t="shared" si="1584"/>
        <v/>
      </c>
      <c r="AX6226" s="10" t="str">
        <f t="shared" si="1575"/>
        <v/>
      </c>
      <c r="AY6226" s="10" t="str">
        <f t="shared" si="1585"/>
        <v/>
      </c>
      <c r="AZ6226" s="23">
        <f t="shared" si="1586"/>
        <v>0</v>
      </c>
      <c r="BA6226" s="10">
        <f t="shared" si="1587"/>
        <v>0</v>
      </c>
    </row>
    <row r="6227" spans="1:53" x14ac:dyDescent="0.25">
      <c r="A6227" s="25" t="str">
        <f t="shared" si="1588"/>
        <v/>
      </c>
      <c r="C6227" s="1"/>
      <c r="D6227" s="1"/>
      <c r="E6227" s="1"/>
      <c r="F6227" s="1"/>
      <c r="G6227" s="3" t="str">
        <f t="shared" ca="1" si="1573"/>
        <v/>
      </c>
      <c r="H6227" s="16" t="str">
        <f t="shared" si="1576"/>
        <v/>
      </c>
      <c r="AF6227" s="67"/>
      <c r="AH6227" s="6">
        <f t="shared" ca="1" si="1574"/>
        <v>44152</v>
      </c>
      <c r="AP6227" s="10" t="str">
        <f t="shared" si="1577"/>
        <v/>
      </c>
      <c r="AQ6227" s="10" t="str">
        <f t="shared" si="1578"/>
        <v/>
      </c>
      <c r="AR6227" s="10" t="str">
        <f t="shared" si="1579"/>
        <v/>
      </c>
      <c r="AS6227" s="10" t="str">
        <f t="shared" si="1580"/>
        <v/>
      </c>
      <c r="AT6227" s="10" t="str">
        <f t="shared" si="1581"/>
        <v/>
      </c>
      <c r="AU6227" s="10" t="str">
        <f t="shared" si="1582"/>
        <v/>
      </c>
      <c r="AV6227" s="10" t="str">
        <f t="shared" si="1583"/>
        <v/>
      </c>
      <c r="AW6227" s="10" t="str">
        <f t="shared" si="1584"/>
        <v/>
      </c>
      <c r="AX6227" s="10" t="str">
        <f t="shared" si="1575"/>
        <v/>
      </c>
      <c r="AY6227" s="10" t="str">
        <f t="shared" si="1585"/>
        <v/>
      </c>
      <c r="AZ6227" s="23">
        <f t="shared" si="1586"/>
        <v>0</v>
      </c>
      <c r="BA6227" s="10">
        <f t="shared" si="1587"/>
        <v>0</v>
      </c>
    </row>
    <row r="6228" spans="1:53" x14ac:dyDescent="0.25">
      <c r="A6228" s="26" t="str">
        <f t="shared" si="1588"/>
        <v/>
      </c>
      <c r="B6228" s="28"/>
      <c r="C6228" s="29"/>
      <c r="D6228" s="29"/>
      <c r="E6228" s="29"/>
      <c r="F6228" s="29"/>
      <c r="G6228" s="30" t="str">
        <f t="shared" ca="1" si="1573"/>
        <v/>
      </c>
      <c r="H6228" s="16" t="str">
        <f t="shared" si="1576"/>
        <v/>
      </c>
      <c r="AF6228" s="67"/>
      <c r="AH6228" s="6">
        <f t="shared" ca="1" si="1574"/>
        <v>44152</v>
      </c>
      <c r="AP6228" s="10" t="str">
        <f t="shared" si="1577"/>
        <v/>
      </c>
      <c r="AQ6228" s="10" t="str">
        <f t="shared" si="1578"/>
        <v/>
      </c>
      <c r="AR6228" s="10" t="str">
        <f t="shared" si="1579"/>
        <v/>
      </c>
      <c r="AS6228" s="10" t="str">
        <f t="shared" si="1580"/>
        <v/>
      </c>
      <c r="AT6228" s="10" t="str">
        <f t="shared" si="1581"/>
        <v/>
      </c>
      <c r="AU6228" s="10" t="str">
        <f t="shared" si="1582"/>
        <v/>
      </c>
      <c r="AV6228" s="10" t="str">
        <f t="shared" si="1583"/>
        <v/>
      </c>
      <c r="AW6228" s="10" t="str">
        <f t="shared" si="1584"/>
        <v/>
      </c>
      <c r="AX6228" s="10" t="str">
        <f t="shared" si="1575"/>
        <v/>
      </c>
      <c r="AY6228" s="10" t="str">
        <f t="shared" si="1585"/>
        <v/>
      </c>
      <c r="AZ6228" s="23">
        <f t="shared" si="1586"/>
        <v>0</v>
      </c>
      <c r="BA6228" s="10">
        <f t="shared" si="1587"/>
        <v>0</v>
      </c>
    </row>
    <row r="6229" spans="1:53" x14ac:dyDescent="0.25">
      <c r="A6229" s="25" t="str">
        <f t="shared" si="1588"/>
        <v/>
      </c>
      <c r="C6229" s="1"/>
      <c r="D6229" s="1"/>
      <c r="E6229" s="1"/>
      <c r="F6229" s="1"/>
      <c r="G6229" s="3" t="str">
        <f t="shared" ca="1" si="1573"/>
        <v/>
      </c>
      <c r="H6229" s="16" t="str">
        <f t="shared" si="1576"/>
        <v/>
      </c>
      <c r="AF6229" s="67"/>
      <c r="AH6229" s="6">
        <f t="shared" ca="1" si="1574"/>
        <v>44152</v>
      </c>
      <c r="AP6229" s="10" t="str">
        <f t="shared" si="1577"/>
        <v/>
      </c>
      <c r="AQ6229" s="10" t="str">
        <f t="shared" si="1578"/>
        <v/>
      </c>
      <c r="AR6229" s="10" t="str">
        <f t="shared" si="1579"/>
        <v/>
      </c>
      <c r="AS6229" s="10" t="str">
        <f t="shared" si="1580"/>
        <v/>
      </c>
      <c r="AT6229" s="10" t="str">
        <f t="shared" si="1581"/>
        <v/>
      </c>
      <c r="AU6229" s="10" t="str">
        <f t="shared" si="1582"/>
        <v/>
      </c>
      <c r="AV6229" s="10" t="str">
        <f t="shared" si="1583"/>
        <v/>
      </c>
      <c r="AW6229" s="10" t="str">
        <f t="shared" si="1584"/>
        <v/>
      </c>
      <c r="AX6229" s="10" t="str">
        <f t="shared" si="1575"/>
        <v/>
      </c>
      <c r="AY6229" s="10" t="str">
        <f t="shared" si="1585"/>
        <v/>
      </c>
      <c r="AZ6229" s="23">
        <f t="shared" si="1586"/>
        <v>0</v>
      </c>
      <c r="BA6229" s="10">
        <f t="shared" si="1587"/>
        <v>0</v>
      </c>
    </row>
    <row r="6230" spans="1:53" x14ac:dyDescent="0.25">
      <c r="A6230" s="26" t="str">
        <f t="shared" si="1588"/>
        <v/>
      </c>
      <c r="B6230" s="28"/>
      <c r="C6230" s="29"/>
      <c r="D6230" s="29"/>
      <c r="E6230" s="29"/>
      <c r="F6230" s="29"/>
      <c r="G6230" s="30" t="str">
        <f t="shared" ca="1" si="1573"/>
        <v/>
      </c>
      <c r="H6230" s="16" t="str">
        <f t="shared" si="1576"/>
        <v/>
      </c>
      <c r="AF6230" s="67"/>
      <c r="AH6230" s="6">
        <f t="shared" ca="1" si="1574"/>
        <v>44152</v>
      </c>
      <c r="AP6230" s="10" t="str">
        <f t="shared" si="1577"/>
        <v/>
      </c>
      <c r="AQ6230" s="10" t="str">
        <f t="shared" si="1578"/>
        <v/>
      </c>
      <c r="AR6230" s="10" t="str">
        <f t="shared" si="1579"/>
        <v/>
      </c>
      <c r="AS6230" s="10" t="str">
        <f t="shared" si="1580"/>
        <v/>
      </c>
      <c r="AT6230" s="10" t="str">
        <f t="shared" si="1581"/>
        <v/>
      </c>
      <c r="AU6230" s="10" t="str">
        <f t="shared" si="1582"/>
        <v/>
      </c>
      <c r="AV6230" s="10" t="str">
        <f t="shared" si="1583"/>
        <v/>
      </c>
      <c r="AW6230" s="10" t="str">
        <f t="shared" si="1584"/>
        <v/>
      </c>
      <c r="AX6230" s="10" t="str">
        <f t="shared" si="1575"/>
        <v/>
      </c>
      <c r="AY6230" s="10" t="str">
        <f t="shared" si="1585"/>
        <v/>
      </c>
      <c r="AZ6230" s="23">
        <f t="shared" si="1586"/>
        <v>0</v>
      </c>
      <c r="BA6230" s="10">
        <f t="shared" si="1587"/>
        <v>0</v>
      </c>
    </row>
    <row r="6231" spans="1:53" x14ac:dyDescent="0.25">
      <c r="A6231" s="25" t="str">
        <f t="shared" si="1588"/>
        <v/>
      </c>
      <c r="C6231" s="1"/>
      <c r="D6231" s="1"/>
      <c r="E6231" s="1"/>
      <c r="F6231" s="1"/>
      <c r="G6231" s="3" t="str">
        <f t="shared" ca="1" si="1573"/>
        <v/>
      </c>
      <c r="H6231" s="16" t="str">
        <f t="shared" si="1576"/>
        <v/>
      </c>
      <c r="AF6231" s="67"/>
      <c r="AH6231" s="6">
        <f t="shared" ca="1" si="1574"/>
        <v>44152</v>
      </c>
      <c r="AP6231" s="10" t="str">
        <f t="shared" si="1577"/>
        <v/>
      </c>
      <c r="AQ6231" s="10" t="str">
        <f t="shared" si="1578"/>
        <v/>
      </c>
      <c r="AR6231" s="10" t="str">
        <f t="shared" si="1579"/>
        <v/>
      </c>
      <c r="AS6231" s="10" t="str">
        <f t="shared" si="1580"/>
        <v/>
      </c>
      <c r="AT6231" s="10" t="str">
        <f t="shared" si="1581"/>
        <v/>
      </c>
      <c r="AU6231" s="10" t="str">
        <f t="shared" si="1582"/>
        <v/>
      </c>
      <c r="AV6231" s="10" t="str">
        <f t="shared" si="1583"/>
        <v/>
      </c>
      <c r="AW6231" s="10" t="str">
        <f t="shared" si="1584"/>
        <v/>
      </c>
      <c r="AX6231" s="10" t="str">
        <f t="shared" si="1575"/>
        <v/>
      </c>
      <c r="AY6231" s="10" t="str">
        <f t="shared" si="1585"/>
        <v/>
      </c>
      <c r="AZ6231" s="23">
        <f t="shared" si="1586"/>
        <v>0</v>
      </c>
      <c r="BA6231" s="10">
        <f t="shared" si="1587"/>
        <v>0</v>
      </c>
    </row>
    <row r="6232" spans="1:53" x14ac:dyDescent="0.25">
      <c r="A6232" s="26" t="str">
        <f t="shared" si="1588"/>
        <v/>
      </c>
      <c r="B6232" s="28"/>
      <c r="C6232" s="29"/>
      <c r="D6232" s="29"/>
      <c r="E6232" s="29"/>
      <c r="F6232" s="29"/>
      <c r="G6232" s="30" t="str">
        <f t="shared" ca="1" si="1573"/>
        <v/>
      </c>
      <c r="H6232" s="16" t="str">
        <f t="shared" si="1576"/>
        <v/>
      </c>
      <c r="AF6232" s="67"/>
      <c r="AH6232" s="6">
        <f t="shared" ca="1" si="1574"/>
        <v>44152</v>
      </c>
      <c r="AP6232" s="10" t="str">
        <f t="shared" si="1577"/>
        <v/>
      </c>
      <c r="AQ6232" s="10" t="str">
        <f t="shared" si="1578"/>
        <v/>
      </c>
      <c r="AR6232" s="10" t="str">
        <f t="shared" si="1579"/>
        <v/>
      </c>
      <c r="AS6232" s="10" t="str">
        <f t="shared" si="1580"/>
        <v/>
      </c>
      <c r="AT6232" s="10" t="str">
        <f t="shared" si="1581"/>
        <v/>
      </c>
      <c r="AU6232" s="10" t="str">
        <f t="shared" si="1582"/>
        <v/>
      </c>
      <c r="AV6232" s="10" t="str">
        <f t="shared" si="1583"/>
        <v/>
      </c>
      <c r="AW6232" s="10" t="str">
        <f t="shared" si="1584"/>
        <v/>
      </c>
      <c r="AX6232" s="10" t="str">
        <f t="shared" si="1575"/>
        <v/>
      </c>
      <c r="AY6232" s="10" t="str">
        <f t="shared" si="1585"/>
        <v/>
      </c>
      <c r="AZ6232" s="23">
        <f t="shared" si="1586"/>
        <v>0</v>
      </c>
      <c r="BA6232" s="10">
        <f t="shared" si="1587"/>
        <v>0</v>
      </c>
    </row>
    <row r="6233" spans="1:53" x14ac:dyDescent="0.25">
      <c r="A6233" s="25" t="str">
        <f t="shared" si="1588"/>
        <v/>
      </c>
      <c r="C6233" s="1"/>
      <c r="D6233" s="1"/>
      <c r="E6233" s="1"/>
      <c r="F6233" s="1"/>
      <c r="G6233" s="3" t="str">
        <f t="shared" ca="1" si="1573"/>
        <v/>
      </c>
      <c r="H6233" s="16" t="str">
        <f t="shared" si="1576"/>
        <v/>
      </c>
      <c r="AF6233" s="67"/>
      <c r="AH6233" s="6">
        <f t="shared" ca="1" si="1574"/>
        <v>44152</v>
      </c>
      <c r="AP6233" s="10" t="str">
        <f t="shared" si="1577"/>
        <v/>
      </c>
      <c r="AQ6233" s="10" t="str">
        <f t="shared" si="1578"/>
        <v/>
      </c>
      <c r="AR6233" s="10" t="str">
        <f t="shared" si="1579"/>
        <v/>
      </c>
      <c r="AS6233" s="10" t="str">
        <f t="shared" si="1580"/>
        <v/>
      </c>
      <c r="AT6233" s="10" t="str">
        <f t="shared" si="1581"/>
        <v/>
      </c>
      <c r="AU6233" s="10" t="str">
        <f t="shared" si="1582"/>
        <v/>
      </c>
      <c r="AV6233" s="10" t="str">
        <f t="shared" si="1583"/>
        <v/>
      </c>
      <c r="AW6233" s="10" t="str">
        <f t="shared" si="1584"/>
        <v/>
      </c>
      <c r="AX6233" s="10" t="str">
        <f t="shared" si="1575"/>
        <v/>
      </c>
      <c r="AY6233" s="10" t="str">
        <f t="shared" si="1585"/>
        <v/>
      </c>
      <c r="AZ6233" s="23">
        <f t="shared" si="1586"/>
        <v>0</v>
      </c>
      <c r="BA6233" s="10">
        <f t="shared" si="1587"/>
        <v>0</v>
      </c>
    </row>
    <row r="6234" spans="1:53" x14ac:dyDescent="0.25">
      <c r="A6234" s="26" t="str">
        <f t="shared" si="1588"/>
        <v/>
      </c>
      <c r="B6234" s="28"/>
      <c r="C6234" s="29"/>
      <c r="D6234" s="29"/>
      <c r="E6234" s="29"/>
      <c r="F6234" s="29"/>
      <c r="G6234" s="30" t="str">
        <f t="shared" ca="1" si="1573"/>
        <v/>
      </c>
      <c r="H6234" s="16" t="str">
        <f t="shared" si="1576"/>
        <v/>
      </c>
      <c r="AF6234" s="67"/>
      <c r="AH6234" s="6">
        <f t="shared" ca="1" si="1574"/>
        <v>44152</v>
      </c>
      <c r="AP6234" s="10" t="str">
        <f t="shared" si="1577"/>
        <v/>
      </c>
      <c r="AQ6234" s="10" t="str">
        <f t="shared" si="1578"/>
        <v/>
      </c>
      <c r="AR6234" s="10" t="str">
        <f t="shared" si="1579"/>
        <v/>
      </c>
      <c r="AS6234" s="10" t="str">
        <f t="shared" si="1580"/>
        <v/>
      </c>
      <c r="AT6234" s="10" t="str">
        <f t="shared" si="1581"/>
        <v/>
      </c>
      <c r="AU6234" s="10" t="str">
        <f t="shared" si="1582"/>
        <v/>
      </c>
      <c r="AV6234" s="10" t="str">
        <f t="shared" si="1583"/>
        <v/>
      </c>
      <c r="AW6234" s="10" t="str">
        <f t="shared" si="1584"/>
        <v/>
      </c>
      <c r="AX6234" s="10" t="str">
        <f t="shared" si="1575"/>
        <v/>
      </c>
      <c r="AY6234" s="10" t="str">
        <f t="shared" si="1585"/>
        <v/>
      </c>
      <c r="AZ6234" s="23">
        <f t="shared" si="1586"/>
        <v>0</v>
      </c>
      <c r="BA6234" s="10">
        <f t="shared" si="1587"/>
        <v>0</v>
      </c>
    </row>
    <row r="6235" spans="1:53" x14ac:dyDescent="0.25">
      <c r="A6235" s="25" t="str">
        <f t="shared" si="1588"/>
        <v/>
      </c>
      <c r="C6235" s="1"/>
      <c r="D6235" s="1"/>
      <c r="E6235" s="1"/>
      <c r="F6235" s="1"/>
      <c r="G6235" s="3" t="str">
        <f t="shared" ca="1" si="1573"/>
        <v/>
      </c>
      <c r="H6235" s="16" t="str">
        <f t="shared" si="1576"/>
        <v/>
      </c>
      <c r="AF6235" s="67"/>
      <c r="AH6235" s="6">
        <f t="shared" ca="1" si="1574"/>
        <v>44152</v>
      </c>
      <c r="AP6235" s="10" t="str">
        <f t="shared" si="1577"/>
        <v/>
      </c>
      <c r="AQ6235" s="10" t="str">
        <f t="shared" si="1578"/>
        <v/>
      </c>
      <c r="AR6235" s="10" t="str">
        <f t="shared" si="1579"/>
        <v/>
      </c>
      <c r="AS6235" s="10" t="str">
        <f t="shared" si="1580"/>
        <v/>
      </c>
      <c r="AT6235" s="10" t="str">
        <f t="shared" si="1581"/>
        <v/>
      </c>
      <c r="AU6235" s="10" t="str">
        <f t="shared" si="1582"/>
        <v/>
      </c>
      <c r="AV6235" s="10" t="str">
        <f t="shared" si="1583"/>
        <v/>
      </c>
      <c r="AW6235" s="10" t="str">
        <f t="shared" si="1584"/>
        <v/>
      </c>
      <c r="AX6235" s="10" t="str">
        <f t="shared" si="1575"/>
        <v/>
      </c>
      <c r="AY6235" s="10" t="str">
        <f t="shared" si="1585"/>
        <v/>
      </c>
      <c r="AZ6235" s="23">
        <f t="shared" si="1586"/>
        <v>0</v>
      </c>
      <c r="BA6235" s="10">
        <f t="shared" si="1587"/>
        <v>0</v>
      </c>
    </row>
    <row r="6236" spans="1:53" x14ac:dyDescent="0.25">
      <c r="A6236" s="26" t="str">
        <f t="shared" si="1588"/>
        <v/>
      </c>
      <c r="B6236" s="28"/>
      <c r="C6236" s="29"/>
      <c r="D6236" s="29"/>
      <c r="E6236" s="29"/>
      <c r="F6236" s="29"/>
      <c r="G6236" s="30" t="str">
        <f t="shared" ca="1" si="1573"/>
        <v/>
      </c>
      <c r="H6236" s="16" t="str">
        <f t="shared" si="1576"/>
        <v/>
      </c>
      <c r="AF6236" s="67"/>
      <c r="AH6236" s="6">
        <f t="shared" ca="1" si="1574"/>
        <v>44152</v>
      </c>
      <c r="AP6236" s="10" t="str">
        <f t="shared" si="1577"/>
        <v/>
      </c>
      <c r="AQ6236" s="10" t="str">
        <f t="shared" si="1578"/>
        <v/>
      </c>
      <c r="AR6236" s="10" t="str">
        <f t="shared" si="1579"/>
        <v/>
      </c>
      <c r="AS6236" s="10" t="str">
        <f t="shared" si="1580"/>
        <v/>
      </c>
      <c r="AT6236" s="10" t="str">
        <f t="shared" si="1581"/>
        <v/>
      </c>
      <c r="AU6236" s="10" t="str">
        <f t="shared" si="1582"/>
        <v/>
      </c>
      <c r="AV6236" s="10" t="str">
        <f t="shared" si="1583"/>
        <v/>
      </c>
      <c r="AW6236" s="10" t="str">
        <f t="shared" si="1584"/>
        <v/>
      </c>
      <c r="AX6236" s="10" t="str">
        <f t="shared" si="1575"/>
        <v/>
      </c>
      <c r="AY6236" s="10" t="str">
        <f t="shared" si="1585"/>
        <v/>
      </c>
      <c r="AZ6236" s="23">
        <f t="shared" si="1586"/>
        <v>0</v>
      </c>
      <c r="BA6236" s="10">
        <f t="shared" si="1587"/>
        <v>0</v>
      </c>
    </row>
    <row r="6237" spans="1:53" x14ac:dyDescent="0.25">
      <c r="A6237" s="25" t="str">
        <f t="shared" si="1588"/>
        <v/>
      </c>
      <c r="C6237" s="1"/>
      <c r="D6237" s="1"/>
      <c r="E6237" s="1"/>
      <c r="F6237" s="1"/>
      <c r="G6237" s="3" t="str">
        <f t="shared" ref="G6237:G6300" ca="1" si="1589">AnoMesDia(C6237,TODAY())</f>
        <v/>
      </c>
      <c r="H6237" s="16" t="str">
        <f t="shared" si="1576"/>
        <v/>
      </c>
      <c r="AF6237" s="67"/>
      <c r="AH6237" s="6">
        <f t="shared" ca="1" si="1574"/>
        <v>44152</v>
      </c>
      <c r="AP6237" s="10" t="str">
        <f t="shared" si="1577"/>
        <v/>
      </c>
      <c r="AQ6237" s="10" t="str">
        <f t="shared" si="1578"/>
        <v/>
      </c>
      <c r="AR6237" s="10" t="str">
        <f t="shared" si="1579"/>
        <v/>
      </c>
      <c r="AS6237" s="10" t="str">
        <f t="shared" si="1580"/>
        <v/>
      </c>
      <c r="AT6237" s="10" t="str">
        <f t="shared" si="1581"/>
        <v/>
      </c>
      <c r="AU6237" s="10" t="str">
        <f t="shared" si="1582"/>
        <v/>
      </c>
      <c r="AV6237" s="10" t="str">
        <f t="shared" si="1583"/>
        <v/>
      </c>
      <c r="AW6237" s="10" t="str">
        <f t="shared" si="1584"/>
        <v/>
      </c>
      <c r="AX6237" s="10" t="str">
        <f t="shared" si="1575"/>
        <v/>
      </c>
      <c r="AY6237" s="10" t="str">
        <f t="shared" si="1585"/>
        <v/>
      </c>
      <c r="AZ6237" s="23">
        <f t="shared" si="1586"/>
        <v>0</v>
      </c>
      <c r="BA6237" s="10">
        <f t="shared" si="1587"/>
        <v>0</v>
      </c>
    </row>
    <row r="6238" spans="1:53" x14ac:dyDescent="0.25">
      <c r="A6238" s="26" t="str">
        <f t="shared" si="1588"/>
        <v/>
      </c>
      <c r="B6238" s="28"/>
      <c r="C6238" s="29"/>
      <c r="D6238" s="29"/>
      <c r="E6238" s="29"/>
      <c r="F6238" s="29"/>
      <c r="G6238" s="30" t="str">
        <f t="shared" ca="1" si="1589"/>
        <v/>
      </c>
      <c r="H6238" s="16" t="str">
        <f t="shared" si="1576"/>
        <v/>
      </c>
      <c r="AF6238" s="67"/>
      <c r="AH6238" s="6">
        <f t="shared" ca="1" si="1574"/>
        <v>44152</v>
      </c>
      <c r="AP6238" s="10" t="str">
        <f t="shared" si="1577"/>
        <v/>
      </c>
      <c r="AQ6238" s="10" t="str">
        <f t="shared" si="1578"/>
        <v/>
      </c>
      <c r="AR6238" s="10" t="str">
        <f t="shared" si="1579"/>
        <v/>
      </c>
      <c r="AS6238" s="10" t="str">
        <f t="shared" si="1580"/>
        <v/>
      </c>
      <c r="AT6238" s="10" t="str">
        <f t="shared" si="1581"/>
        <v/>
      </c>
      <c r="AU6238" s="10" t="str">
        <f t="shared" si="1582"/>
        <v/>
      </c>
      <c r="AV6238" s="10" t="str">
        <f t="shared" si="1583"/>
        <v/>
      </c>
      <c r="AW6238" s="10" t="str">
        <f t="shared" si="1584"/>
        <v/>
      </c>
      <c r="AX6238" s="10" t="str">
        <f t="shared" si="1575"/>
        <v/>
      </c>
      <c r="AY6238" s="10" t="str">
        <f t="shared" si="1585"/>
        <v/>
      </c>
      <c r="AZ6238" s="23">
        <f t="shared" si="1586"/>
        <v>0</v>
      </c>
      <c r="BA6238" s="10">
        <f t="shared" si="1587"/>
        <v>0</v>
      </c>
    </row>
    <row r="6239" spans="1:53" x14ac:dyDescent="0.25">
      <c r="A6239" s="25" t="str">
        <f t="shared" si="1588"/>
        <v/>
      </c>
      <c r="C6239" s="1"/>
      <c r="D6239" s="1"/>
      <c r="E6239" s="1"/>
      <c r="F6239" s="1"/>
      <c r="G6239" s="3" t="str">
        <f t="shared" ca="1" si="1589"/>
        <v/>
      </c>
      <c r="H6239" s="16" t="str">
        <f t="shared" si="1576"/>
        <v/>
      </c>
      <c r="AF6239" s="67"/>
      <c r="AH6239" s="6">
        <f t="shared" ca="1" si="1574"/>
        <v>44152</v>
      </c>
      <c r="AP6239" s="10" t="str">
        <f t="shared" si="1577"/>
        <v/>
      </c>
      <c r="AQ6239" s="10" t="str">
        <f t="shared" si="1578"/>
        <v/>
      </c>
      <c r="AR6239" s="10" t="str">
        <f t="shared" si="1579"/>
        <v/>
      </c>
      <c r="AS6239" s="10" t="str">
        <f t="shared" si="1580"/>
        <v/>
      </c>
      <c r="AT6239" s="10" t="str">
        <f t="shared" si="1581"/>
        <v/>
      </c>
      <c r="AU6239" s="10" t="str">
        <f t="shared" si="1582"/>
        <v/>
      </c>
      <c r="AV6239" s="10" t="str">
        <f t="shared" si="1583"/>
        <v/>
      </c>
      <c r="AW6239" s="10" t="str">
        <f t="shared" si="1584"/>
        <v/>
      </c>
      <c r="AX6239" s="10" t="str">
        <f t="shared" si="1575"/>
        <v/>
      </c>
      <c r="AY6239" s="10" t="str">
        <f t="shared" si="1585"/>
        <v/>
      </c>
      <c r="AZ6239" s="23">
        <f t="shared" si="1586"/>
        <v>0</v>
      </c>
      <c r="BA6239" s="10">
        <f t="shared" si="1587"/>
        <v>0</v>
      </c>
    </row>
    <row r="6240" spans="1:53" x14ac:dyDescent="0.25">
      <c r="A6240" s="26" t="str">
        <f t="shared" si="1588"/>
        <v/>
      </c>
      <c r="B6240" s="28"/>
      <c r="C6240" s="29"/>
      <c r="D6240" s="29"/>
      <c r="E6240" s="29"/>
      <c r="F6240" s="29"/>
      <c r="G6240" s="30" t="str">
        <f t="shared" ca="1" si="1589"/>
        <v/>
      </c>
      <c r="H6240" s="16" t="str">
        <f t="shared" si="1576"/>
        <v/>
      </c>
      <c r="AF6240" s="67"/>
      <c r="AH6240" s="6">
        <f t="shared" ca="1" si="1574"/>
        <v>44152</v>
      </c>
      <c r="AP6240" s="10" t="str">
        <f t="shared" si="1577"/>
        <v/>
      </c>
      <c r="AQ6240" s="10" t="str">
        <f t="shared" si="1578"/>
        <v/>
      </c>
      <c r="AR6240" s="10" t="str">
        <f t="shared" si="1579"/>
        <v/>
      </c>
      <c r="AS6240" s="10" t="str">
        <f t="shared" si="1580"/>
        <v/>
      </c>
      <c r="AT6240" s="10" t="str">
        <f t="shared" si="1581"/>
        <v/>
      </c>
      <c r="AU6240" s="10" t="str">
        <f t="shared" si="1582"/>
        <v/>
      </c>
      <c r="AV6240" s="10" t="str">
        <f t="shared" si="1583"/>
        <v/>
      </c>
      <c r="AW6240" s="10" t="str">
        <f t="shared" si="1584"/>
        <v/>
      </c>
      <c r="AX6240" s="10" t="str">
        <f t="shared" si="1575"/>
        <v/>
      </c>
      <c r="AY6240" s="10" t="str">
        <f t="shared" si="1585"/>
        <v/>
      </c>
      <c r="AZ6240" s="23">
        <f t="shared" si="1586"/>
        <v>0</v>
      </c>
      <c r="BA6240" s="10">
        <f t="shared" si="1587"/>
        <v>0</v>
      </c>
    </row>
    <row r="6241" spans="1:53" x14ac:dyDescent="0.25">
      <c r="A6241" s="25" t="str">
        <f t="shared" si="1588"/>
        <v/>
      </c>
      <c r="C6241" s="1"/>
      <c r="D6241" s="1"/>
      <c r="E6241" s="1"/>
      <c r="F6241" s="1"/>
      <c r="G6241" s="3" t="str">
        <f t="shared" ca="1" si="1589"/>
        <v/>
      </c>
      <c r="H6241" s="16" t="str">
        <f t="shared" si="1576"/>
        <v/>
      </c>
      <c r="AF6241" s="67"/>
      <c r="AH6241" s="6">
        <f t="shared" ca="1" si="1574"/>
        <v>44152</v>
      </c>
      <c r="AP6241" s="10" t="str">
        <f t="shared" si="1577"/>
        <v/>
      </c>
      <c r="AQ6241" s="10" t="str">
        <f t="shared" si="1578"/>
        <v/>
      </c>
      <c r="AR6241" s="10" t="str">
        <f t="shared" si="1579"/>
        <v/>
      </c>
      <c r="AS6241" s="10" t="str">
        <f t="shared" si="1580"/>
        <v/>
      </c>
      <c r="AT6241" s="10" t="str">
        <f t="shared" si="1581"/>
        <v/>
      </c>
      <c r="AU6241" s="10" t="str">
        <f t="shared" si="1582"/>
        <v/>
      </c>
      <c r="AV6241" s="10" t="str">
        <f t="shared" si="1583"/>
        <v/>
      </c>
      <c r="AW6241" s="10" t="str">
        <f t="shared" si="1584"/>
        <v/>
      </c>
      <c r="AX6241" s="10" t="str">
        <f t="shared" si="1575"/>
        <v/>
      </c>
      <c r="AY6241" s="10" t="str">
        <f t="shared" si="1585"/>
        <v/>
      </c>
      <c r="AZ6241" s="23">
        <f t="shared" si="1586"/>
        <v>0</v>
      </c>
      <c r="BA6241" s="10">
        <f t="shared" si="1587"/>
        <v>0</v>
      </c>
    </row>
    <row r="6242" spans="1:53" x14ac:dyDescent="0.25">
      <c r="A6242" s="26" t="str">
        <f t="shared" si="1588"/>
        <v/>
      </c>
      <c r="B6242" s="28"/>
      <c r="C6242" s="29"/>
      <c r="D6242" s="29"/>
      <c r="E6242" s="29"/>
      <c r="F6242" s="29"/>
      <c r="G6242" s="30" t="str">
        <f t="shared" ca="1" si="1589"/>
        <v/>
      </c>
      <c r="H6242" s="16" t="str">
        <f t="shared" si="1576"/>
        <v/>
      </c>
      <c r="AF6242" s="67"/>
      <c r="AH6242" s="6">
        <f t="shared" ca="1" si="1574"/>
        <v>44152</v>
      </c>
      <c r="AP6242" s="10" t="str">
        <f t="shared" si="1577"/>
        <v/>
      </c>
      <c r="AQ6242" s="10" t="str">
        <f t="shared" si="1578"/>
        <v/>
      </c>
      <c r="AR6242" s="10" t="str">
        <f t="shared" si="1579"/>
        <v/>
      </c>
      <c r="AS6242" s="10" t="str">
        <f t="shared" si="1580"/>
        <v/>
      </c>
      <c r="AT6242" s="10" t="str">
        <f t="shared" si="1581"/>
        <v/>
      </c>
      <c r="AU6242" s="10" t="str">
        <f t="shared" si="1582"/>
        <v/>
      </c>
      <c r="AV6242" s="10" t="str">
        <f t="shared" si="1583"/>
        <v/>
      </c>
      <c r="AW6242" s="10" t="str">
        <f t="shared" si="1584"/>
        <v/>
      </c>
      <c r="AX6242" s="10" t="str">
        <f t="shared" si="1575"/>
        <v/>
      </c>
      <c r="AY6242" s="10" t="str">
        <f t="shared" si="1585"/>
        <v/>
      </c>
      <c r="AZ6242" s="23">
        <f t="shared" si="1586"/>
        <v>0</v>
      </c>
      <c r="BA6242" s="10">
        <f t="shared" si="1587"/>
        <v>0</v>
      </c>
    </row>
    <row r="6243" spans="1:53" x14ac:dyDescent="0.25">
      <c r="A6243" s="25" t="str">
        <f t="shared" si="1588"/>
        <v/>
      </c>
      <c r="C6243" s="1"/>
      <c r="D6243" s="1"/>
      <c r="E6243" s="1"/>
      <c r="F6243" s="1"/>
      <c r="G6243" s="3" t="str">
        <f t="shared" ca="1" si="1589"/>
        <v/>
      </c>
      <c r="H6243" s="16" t="str">
        <f t="shared" si="1576"/>
        <v/>
      </c>
      <c r="AF6243" s="67"/>
      <c r="AH6243" s="6">
        <f t="shared" ca="1" si="1574"/>
        <v>44152</v>
      </c>
      <c r="AP6243" s="10" t="str">
        <f t="shared" si="1577"/>
        <v/>
      </c>
      <c r="AQ6243" s="10" t="str">
        <f t="shared" si="1578"/>
        <v/>
      </c>
      <c r="AR6243" s="10" t="str">
        <f t="shared" si="1579"/>
        <v/>
      </c>
      <c r="AS6243" s="10" t="str">
        <f t="shared" si="1580"/>
        <v/>
      </c>
      <c r="AT6243" s="10" t="str">
        <f t="shared" si="1581"/>
        <v/>
      </c>
      <c r="AU6243" s="10" t="str">
        <f t="shared" si="1582"/>
        <v/>
      </c>
      <c r="AV6243" s="10" t="str">
        <f t="shared" si="1583"/>
        <v/>
      </c>
      <c r="AW6243" s="10" t="str">
        <f t="shared" si="1584"/>
        <v/>
      </c>
      <c r="AX6243" s="10" t="str">
        <f t="shared" si="1575"/>
        <v/>
      </c>
      <c r="AY6243" s="10" t="str">
        <f t="shared" si="1585"/>
        <v/>
      </c>
      <c r="AZ6243" s="23">
        <f t="shared" si="1586"/>
        <v>0</v>
      </c>
      <c r="BA6243" s="10">
        <f t="shared" si="1587"/>
        <v>0</v>
      </c>
    </row>
    <row r="6244" spans="1:53" x14ac:dyDescent="0.25">
      <c r="A6244" s="26" t="str">
        <f t="shared" si="1588"/>
        <v/>
      </c>
      <c r="B6244" s="28"/>
      <c r="C6244" s="29"/>
      <c r="D6244" s="29"/>
      <c r="E6244" s="29"/>
      <c r="F6244" s="29"/>
      <c r="G6244" s="30" t="str">
        <f t="shared" ca="1" si="1589"/>
        <v/>
      </c>
      <c r="H6244" s="16" t="str">
        <f t="shared" si="1576"/>
        <v/>
      </c>
      <c r="AF6244" s="67"/>
      <c r="AH6244" s="6">
        <f t="shared" ca="1" si="1574"/>
        <v>44152</v>
      </c>
      <c r="AP6244" s="10" t="str">
        <f t="shared" si="1577"/>
        <v/>
      </c>
      <c r="AQ6244" s="10" t="str">
        <f t="shared" si="1578"/>
        <v/>
      </c>
      <c r="AR6244" s="10" t="str">
        <f t="shared" si="1579"/>
        <v/>
      </c>
      <c r="AS6244" s="10" t="str">
        <f t="shared" si="1580"/>
        <v/>
      </c>
      <c r="AT6244" s="10" t="str">
        <f t="shared" si="1581"/>
        <v/>
      </c>
      <c r="AU6244" s="10" t="str">
        <f t="shared" si="1582"/>
        <v/>
      </c>
      <c r="AV6244" s="10" t="str">
        <f t="shared" si="1583"/>
        <v/>
      </c>
      <c r="AW6244" s="10" t="str">
        <f t="shared" si="1584"/>
        <v/>
      </c>
      <c r="AX6244" s="10" t="str">
        <f t="shared" si="1575"/>
        <v/>
      </c>
      <c r="AY6244" s="10" t="str">
        <f t="shared" si="1585"/>
        <v/>
      </c>
      <c r="AZ6244" s="23">
        <f t="shared" si="1586"/>
        <v>0</v>
      </c>
      <c r="BA6244" s="10">
        <f t="shared" si="1587"/>
        <v>0</v>
      </c>
    </row>
    <row r="6245" spans="1:53" x14ac:dyDescent="0.25">
      <c r="A6245" s="25" t="str">
        <f t="shared" si="1588"/>
        <v/>
      </c>
      <c r="C6245" s="1"/>
      <c r="D6245" s="1"/>
      <c r="E6245" s="1"/>
      <c r="F6245" s="1"/>
      <c r="G6245" s="3" t="str">
        <f t="shared" ca="1" si="1589"/>
        <v/>
      </c>
      <c r="H6245" s="16" t="str">
        <f t="shared" si="1576"/>
        <v/>
      </c>
      <c r="AF6245" s="67"/>
      <c r="AH6245" s="6">
        <f t="shared" ca="1" si="1574"/>
        <v>44152</v>
      </c>
      <c r="AP6245" s="10" t="str">
        <f t="shared" si="1577"/>
        <v/>
      </c>
      <c r="AQ6245" s="10" t="str">
        <f t="shared" si="1578"/>
        <v/>
      </c>
      <c r="AR6245" s="10" t="str">
        <f t="shared" si="1579"/>
        <v/>
      </c>
      <c r="AS6245" s="10" t="str">
        <f t="shared" si="1580"/>
        <v/>
      </c>
      <c r="AT6245" s="10" t="str">
        <f t="shared" si="1581"/>
        <v/>
      </c>
      <c r="AU6245" s="10" t="str">
        <f t="shared" si="1582"/>
        <v/>
      </c>
      <c r="AV6245" s="10" t="str">
        <f t="shared" si="1583"/>
        <v/>
      </c>
      <c r="AW6245" s="10" t="str">
        <f t="shared" si="1584"/>
        <v/>
      </c>
      <c r="AX6245" s="10" t="str">
        <f t="shared" si="1575"/>
        <v/>
      </c>
      <c r="AY6245" s="10" t="str">
        <f t="shared" si="1585"/>
        <v/>
      </c>
      <c r="AZ6245" s="23">
        <f t="shared" si="1586"/>
        <v>0</v>
      </c>
      <c r="BA6245" s="10">
        <f t="shared" si="1587"/>
        <v>0</v>
      </c>
    </row>
    <row r="6246" spans="1:53" x14ac:dyDescent="0.25">
      <c r="A6246" s="26" t="str">
        <f t="shared" si="1588"/>
        <v/>
      </c>
      <c r="B6246" s="28"/>
      <c r="C6246" s="29"/>
      <c r="D6246" s="29"/>
      <c r="E6246" s="29"/>
      <c r="F6246" s="29"/>
      <c r="G6246" s="30" t="str">
        <f t="shared" ca="1" si="1589"/>
        <v/>
      </c>
      <c r="H6246" s="16" t="str">
        <f t="shared" si="1576"/>
        <v/>
      </c>
      <c r="AF6246" s="67"/>
      <c r="AH6246" s="6">
        <f t="shared" ca="1" si="1574"/>
        <v>44152</v>
      </c>
      <c r="AP6246" s="10" t="str">
        <f t="shared" si="1577"/>
        <v/>
      </c>
      <c r="AQ6246" s="10" t="str">
        <f t="shared" si="1578"/>
        <v/>
      </c>
      <c r="AR6246" s="10" t="str">
        <f t="shared" si="1579"/>
        <v/>
      </c>
      <c r="AS6246" s="10" t="str">
        <f t="shared" si="1580"/>
        <v/>
      </c>
      <c r="AT6246" s="10" t="str">
        <f t="shared" si="1581"/>
        <v/>
      </c>
      <c r="AU6246" s="10" t="str">
        <f t="shared" si="1582"/>
        <v/>
      </c>
      <c r="AV6246" s="10" t="str">
        <f t="shared" si="1583"/>
        <v/>
      </c>
      <c r="AW6246" s="10" t="str">
        <f t="shared" si="1584"/>
        <v/>
      </c>
      <c r="AX6246" s="10" t="str">
        <f t="shared" si="1575"/>
        <v/>
      </c>
      <c r="AY6246" s="10" t="str">
        <f t="shared" si="1585"/>
        <v/>
      </c>
      <c r="AZ6246" s="23">
        <f t="shared" si="1586"/>
        <v>0</v>
      </c>
      <c r="BA6246" s="10">
        <f t="shared" si="1587"/>
        <v>0</v>
      </c>
    </row>
    <row r="6247" spans="1:53" x14ac:dyDescent="0.25">
      <c r="A6247" s="25" t="str">
        <f t="shared" si="1588"/>
        <v/>
      </c>
      <c r="C6247" s="1"/>
      <c r="D6247" s="1"/>
      <c r="E6247" s="1"/>
      <c r="F6247" s="1"/>
      <c r="G6247" s="3" t="str">
        <f t="shared" ca="1" si="1589"/>
        <v/>
      </c>
      <c r="H6247" s="16" t="str">
        <f t="shared" si="1576"/>
        <v/>
      </c>
      <c r="AF6247" s="67"/>
      <c r="AH6247" s="6">
        <f t="shared" ca="1" si="1574"/>
        <v>44152</v>
      </c>
      <c r="AP6247" s="10" t="str">
        <f t="shared" si="1577"/>
        <v/>
      </c>
      <c r="AQ6247" s="10" t="str">
        <f t="shared" si="1578"/>
        <v/>
      </c>
      <c r="AR6247" s="10" t="str">
        <f t="shared" si="1579"/>
        <v/>
      </c>
      <c r="AS6247" s="10" t="str">
        <f t="shared" si="1580"/>
        <v/>
      </c>
      <c r="AT6247" s="10" t="str">
        <f t="shared" si="1581"/>
        <v/>
      </c>
      <c r="AU6247" s="10" t="str">
        <f t="shared" si="1582"/>
        <v/>
      </c>
      <c r="AV6247" s="10" t="str">
        <f t="shared" si="1583"/>
        <v/>
      </c>
      <c r="AW6247" s="10" t="str">
        <f t="shared" si="1584"/>
        <v/>
      </c>
      <c r="AX6247" s="10" t="str">
        <f t="shared" si="1575"/>
        <v/>
      </c>
      <c r="AY6247" s="10" t="str">
        <f t="shared" si="1585"/>
        <v/>
      </c>
      <c r="AZ6247" s="23">
        <f t="shared" si="1586"/>
        <v>0</v>
      </c>
      <c r="BA6247" s="10">
        <f t="shared" si="1587"/>
        <v>0</v>
      </c>
    </row>
    <row r="6248" spans="1:53" x14ac:dyDescent="0.25">
      <c r="A6248" s="26" t="str">
        <f t="shared" si="1588"/>
        <v/>
      </c>
      <c r="B6248" s="28"/>
      <c r="C6248" s="29"/>
      <c r="D6248" s="29"/>
      <c r="E6248" s="29"/>
      <c r="F6248" s="29"/>
      <c r="G6248" s="30" t="str">
        <f t="shared" ca="1" si="1589"/>
        <v/>
      </c>
      <c r="H6248" s="16" t="str">
        <f t="shared" si="1576"/>
        <v/>
      </c>
      <c r="AF6248" s="67"/>
      <c r="AH6248" s="6">
        <f t="shared" ca="1" si="1574"/>
        <v>44152</v>
      </c>
      <c r="AP6248" s="10" t="str">
        <f t="shared" si="1577"/>
        <v/>
      </c>
      <c r="AQ6248" s="10" t="str">
        <f t="shared" si="1578"/>
        <v/>
      </c>
      <c r="AR6248" s="10" t="str">
        <f t="shared" si="1579"/>
        <v/>
      </c>
      <c r="AS6248" s="10" t="str">
        <f t="shared" si="1580"/>
        <v/>
      </c>
      <c r="AT6248" s="10" t="str">
        <f t="shared" si="1581"/>
        <v/>
      </c>
      <c r="AU6248" s="10" t="str">
        <f t="shared" si="1582"/>
        <v/>
      </c>
      <c r="AV6248" s="10" t="str">
        <f t="shared" si="1583"/>
        <v/>
      </c>
      <c r="AW6248" s="10" t="str">
        <f t="shared" si="1584"/>
        <v/>
      </c>
      <c r="AX6248" s="10" t="str">
        <f t="shared" si="1575"/>
        <v/>
      </c>
      <c r="AY6248" s="10" t="str">
        <f t="shared" si="1585"/>
        <v/>
      </c>
      <c r="AZ6248" s="23">
        <f t="shared" si="1586"/>
        <v>0</v>
      </c>
      <c r="BA6248" s="10">
        <f t="shared" si="1587"/>
        <v>0</v>
      </c>
    </row>
    <row r="6249" spans="1:53" x14ac:dyDescent="0.25">
      <c r="A6249" s="25" t="str">
        <f t="shared" si="1588"/>
        <v/>
      </c>
      <c r="C6249" s="1"/>
      <c r="D6249" s="1"/>
      <c r="E6249" s="1"/>
      <c r="F6249" s="1"/>
      <c r="G6249" s="3" t="str">
        <f t="shared" ca="1" si="1589"/>
        <v/>
      </c>
      <c r="H6249" s="16" t="str">
        <f t="shared" si="1576"/>
        <v/>
      </c>
      <c r="AF6249" s="67"/>
      <c r="AH6249" s="6">
        <f t="shared" ca="1" si="1574"/>
        <v>44152</v>
      </c>
      <c r="AP6249" s="10" t="str">
        <f t="shared" si="1577"/>
        <v/>
      </c>
      <c r="AQ6249" s="10" t="str">
        <f t="shared" si="1578"/>
        <v/>
      </c>
      <c r="AR6249" s="10" t="str">
        <f t="shared" si="1579"/>
        <v/>
      </c>
      <c r="AS6249" s="10" t="str">
        <f t="shared" si="1580"/>
        <v/>
      </c>
      <c r="AT6249" s="10" t="str">
        <f t="shared" si="1581"/>
        <v/>
      </c>
      <c r="AU6249" s="10" t="str">
        <f t="shared" si="1582"/>
        <v/>
      </c>
      <c r="AV6249" s="10" t="str">
        <f t="shared" si="1583"/>
        <v/>
      </c>
      <c r="AW6249" s="10" t="str">
        <f t="shared" si="1584"/>
        <v/>
      </c>
      <c r="AX6249" s="10" t="str">
        <f t="shared" si="1575"/>
        <v/>
      </c>
      <c r="AY6249" s="10" t="str">
        <f t="shared" si="1585"/>
        <v/>
      </c>
      <c r="AZ6249" s="23">
        <f t="shared" si="1586"/>
        <v>0</v>
      </c>
      <c r="BA6249" s="10">
        <f t="shared" si="1587"/>
        <v>0</v>
      </c>
    </row>
    <row r="6250" spans="1:53" x14ac:dyDescent="0.25">
      <c r="A6250" s="26" t="str">
        <f t="shared" si="1588"/>
        <v/>
      </c>
      <c r="B6250" s="28"/>
      <c r="C6250" s="29"/>
      <c r="D6250" s="29"/>
      <c r="E6250" s="29"/>
      <c r="F6250" s="29"/>
      <c r="G6250" s="30" t="str">
        <f t="shared" ca="1" si="1589"/>
        <v/>
      </c>
      <c r="H6250" s="16" t="str">
        <f t="shared" si="1576"/>
        <v/>
      </c>
      <c r="AF6250" s="67"/>
      <c r="AH6250" s="6">
        <f t="shared" ca="1" si="1574"/>
        <v>44152</v>
      </c>
      <c r="AP6250" s="10" t="str">
        <f t="shared" si="1577"/>
        <v/>
      </c>
      <c r="AQ6250" s="10" t="str">
        <f t="shared" si="1578"/>
        <v/>
      </c>
      <c r="AR6250" s="10" t="str">
        <f t="shared" si="1579"/>
        <v/>
      </c>
      <c r="AS6250" s="10" t="str">
        <f t="shared" si="1580"/>
        <v/>
      </c>
      <c r="AT6250" s="10" t="str">
        <f t="shared" si="1581"/>
        <v/>
      </c>
      <c r="AU6250" s="10" t="str">
        <f t="shared" si="1582"/>
        <v/>
      </c>
      <c r="AV6250" s="10" t="str">
        <f t="shared" si="1583"/>
        <v/>
      </c>
      <c r="AW6250" s="10" t="str">
        <f t="shared" si="1584"/>
        <v/>
      </c>
      <c r="AX6250" s="10" t="str">
        <f t="shared" si="1575"/>
        <v/>
      </c>
      <c r="AY6250" s="10" t="str">
        <f t="shared" si="1585"/>
        <v/>
      </c>
      <c r="AZ6250" s="23">
        <f t="shared" si="1586"/>
        <v>0</v>
      </c>
      <c r="BA6250" s="10">
        <f t="shared" si="1587"/>
        <v>0</v>
      </c>
    </row>
    <row r="6251" spans="1:53" x14ac:dyDescent="0.25">
      <c r="A6251" s="25" t="str">
        <f t="shared" si="1588"/>
        <v/>
      </c>
      <c r="C6251" s="1"/>
      <c r="D6251" s="1"/>
      <c r="E6251" s="1"/>
      <c r="F6251" s="1"/>
      <c r="G6251" s="3" t="str">
        <f t="shared" ca="1" si="1589"/>
        <v/>
      </c>
      <c r="H6251" s="16" t="str">
        <f t="shared" si="1576"/>
        <v/>
      </c>
      <c r="AF6251" s="67"/>
      <c r="AH6251" s="6">
        <f t="shared" ca="1" si="1574"/>
        <v>44152</v>
      </c>
      <c r="AP6251" s="10" t="str">
        <f t="shared" si="1577"/>
        <v/>
      </c>
      <c r="AQ6251" s="10" t="str">
        <f t="shared" si="1578"/>
        <v/>
      </c>
      <c r="AR6251" s="10" t="str">
        <f t="shared" si="1579"/>
        <v/>
      </c>
      <c r="AS6251" s="10" t="str">
        <f t="shared" si="1580"/>
        <v/>
      </c>
      <c r="AT6251" s="10" t="str">
        <f t="shared" si="1581"/>
        <v/>
      </c>
      <c r="AU6251" s="10" t="str">
        <f t="shared" si="1582"/>
        <v/>
      </c>
      <c r="AV6251" s="10" t="str">
        <f t="shared" si="1583"/>
        <v/>
      </c>
      <c r="AW6251" s="10" t="str">
        <f t="shared" si="1584"/>
        <v/>
      </c>
      <c r="AX6251" s="10" t="str">
        <f t="shared" si="1575"/>
        <v/>
      </c>
      <c r="AY6251" s="10" t="str">
        <f t="shared" si="1585"/>
        <v/>
      </c>
      <c r="AZ6251" s="23">
        <f t="shared" si="1586"/>
        <v>0</v>
      </c>
      <c r="BA6251" s="10">
        <f t="shared" si="1587"/>
        <v>0</v>
      </c>
    </row>
    <row r="6252" spans="1:53" x14ac:dyDescent="0.25">
      <c r="A6252" s="26" t="str">
        <f t="shared" si="1588"/>
        <v/>
      </c>
      <c r="B6252" s="28"/>
      <c r="C6252" s="29"/>
      <c r="D6252" s="29"/>
      <c r="E6252" s="29"/>
      <c r="F6252" s="29"/>
      <c r="G6252" s="30" t="str">
        <f t="shared" ca="1" si="1589"/>
        <v/>
      </c>
      <c r="H6252" s="16" t="str">
        <f t="shared" si="1576"/>
        <v/>
      </c>
      <c r="AF6252" s="67"/>
      <c r="AH6252" s="6">
        <f t="shared" ca="1" si="1574"/>
        <v>44152</v>
      </c>
      <c r="AP6252" s="10" t="str">
        <f t="shared" si="1577"/>
        <v/>
      </c>
      <c r="AQ6252" s="10" t="str">
        <f t="shared" si="1578"/>
        <v/>
      </c>
      <c r="AR6252" s="10" t="str">
        <f t="shared" si="1579"/>
        <v/>
      </c>
      <c r="AS6252" s="10" t="str">
        <f t="shared" si="1580"/>
        <v/>
      </c>
      <c r="AT6252" s="10" t="str">
        <f t="shared" si="1581"/>
        <v/>
      </c>
      <c r="AU6252" s="10" t="str">
        <f t="shared" si="1582"/>
        <v/>
      </c>
      <c r="AV6252" s="10" t="str">
        <f t="shared" si="1583"/>
        <v/>
      </c>
      <c r="AW6252" s="10" t="str">
        <f t="shared" si="1584"/>
        <v/>
      </c>
      <c r="AX6252" s="10" t="str">
        <f t="shared" si="1575"/>
        <v/>
      </c>
      <c r="AY6252" s="10" t="str">
        <f t="shared" si="1585"/>
        <v/>
      </c>
      <c r="AZ6252" s="23">
        <f t="shared" si="1586"/>
        <v>0</v>
      </c>
      <c r="BA6252" s="10">
        <f t="shared" si="1587"/>
        <v>0</v>
      </c>
    </row>
    <row r="6253" spans="1:53" x14ac:dyDescent="0.25">
      <c r="A6253" s="25" t="str">
        <f t="shared" si="1588"/>
        <v/>
      </c>
      <c r="C6253" s="1"/>
      <c r="D6253" s="1"/>
      <c r="E6253" s="1"/>
      <c r="F6253" s="1"/>
      <c r="G6253" s="3" t="str">
        <f t="shared" ca="1" si="1589"/>
        <v/>
      </c>
      <c r="H6253" s="16" t="str">
        <f t="shared" si="1576"/>
        <v/>
      </c>
      <c r="AF6253" s="67"/>
      <c r="AH6253" s="6">
        <f t="shared" ca="1" si="1574"/>
        <v>44152</v>
      </c>
      <c r="AP6253" s="10" t="str">
        <f t="shared" si="1577"/>
        <v/>
      </c>
      <c r="AQ6253" s="10" t="str">
        <f t="shared" si="1578"/>
        <v/>
      </c>
      <c r="AR6253" s="10" t="str">
        <f t="shared" si="1579"/>
        <v/>
      </c>
      <c r="AS6253" s="10" t="str">
        <f t="shared" si="1580"/>
        <v/>
      </c>
      <c r="AT6253" s="10" t="str">
        <f t="shared" si="1581"/>
        <v/>
      </c>
      <c r="AU6253" s="10" t="str">
        <f t="shared" si="1582"/>
        <v/>
      </c>
      <c r="AV6253" s="10" t="str">
        <f t="shared" si="1583"/>
        <v/>
      </c>
      <c r="AW6253" s="10" t="str">
        <f t="shared" si="1584"/>
        <v/>
      </c>
      <c r="AX6253" s="10" t="str">
        <f t="shared" si="1575"/>
        <v/>
      </c>
      <c r="AY6253" s="10" t="str">
        <f t="shared" si="1585"/>
        <v/>
      </c>
      <c r="AZ6253" s="23">
        <f t="shared" si="1586"/>
        <v>0</v>
      </c>
      <c r="BA6253" s="10">
        <f t="shared" si="1587"/>
        <v>0</v>
      </c>
    </row>
    <row r="6254" spans="1:53" x14ac:dyDescent="0.25">
      <c r="A6254" s="26" t="str">
        <f t="shared" si="1588"/>
        <v/>
      </c>
      <c r="B6254" s="28"/>
      <c r="C6254" s="29"/>
      <c r="D6254" s="29"/>
      <c r="E6254" s="29"/>
      <c r="F6254" s="29"/>
      <c r="G6254" s="30" t="str">
        <f t="shared" ca="1" si="1589"/>
        <v/>
      </c>
      <c r="H6254" s="16" t="str">
        <f t="shared" si="1576"/>
        <v/>
      </c>
      <c r="AF6254" s="67"/>
      <c r="AH6254" s="6">
        <f t="shared" ca="1" si="1574"/>
        <v>44152</v>
      </c>
      <c r="AP6254" s="10" t="str">
        <f t="shared" si="1577"/>
        <v/>
      </c>
      <c r="AQ6254" s="10" t="str">
        <f t="shared" si="1578"/>
        <v/>
      </c>
      <c r="AR6254" s="10" t="str">
        <f t="shared" si="1579"/>
        <v/>
      </c>
      <c r="AS6254" s="10" t="str">
        <f t="shared" si="1580"/>
        <v/>
      </c>
      <c r="AT6254" s="10" t="str">
        <f t="shared" si="1581"/>
        <v/>
      </c>
      <c r="AU6254" s="10" t="str">
        <f t="shared" si="1582"/>
        <v/>
      </c>
      <c r="AV6254" s="10" t="str">
        <f t="shared" si="1583"/>
        <v/>
      </c>
      <c r="AW6254" s="10" t="str">
        <f t="shared" si="1584"/>
        <v/>
      </c>
      <c r="AX6254" s="10" t="str">
        <f t="shared" si="1575"/>
        <v/>
      </c>
      <c r="AY6254" s="10" t="str">
        <f t="shared" si="1585"/>
        <v/>
      </c>
      <c r="AZ6254" s="23">
        <f t="shared" si="1586"/>
        <v>0</v>
      </c>
      <c r="BA6254" s="10">
        <f t="shared" si="1587"/>
        <v>0</v>
      </c>
    </row>
    <row r="6255" spans="1:53" x14ac:dyDescent="0.25">
      <c r="A6255" s="25" t="str">
        <f t="shared" si="1588"/>
        <v/>
      </c>
      <c r="C6255" s="1"/>
      <c r="D6255" s="1"/>
      <c r="E6255" s="1"/>
      <c r="F6255" s="1"/>
      <c r="G6255" s="3" t="str">
        <f t="shared" ca="1" si="1589"/>
        <v/>
      </c>
      <c r="H6255" s="16" t="str">
        <f t="shared" si="1576"/>
        <v/>
      </c>
      <c r="AF6255" s="67"/>
      <c r="AH6255" s="6">
        <f t="shared" ca="1" si="1574"/>
        <v>44152</v>
      </c>
      <c r="AP6255" s="10" t="str">
        <f t="shared" si="1577"/>
        <v/>
      </c>
      <c r="AQ6255" s="10" t="str">
        <f t="shared" si="1578"/>
        <v/>
      </c>
      <c r="AR6255" s="10" t="str">
        <f t="shared" si="1579"/>
        <v/>
      </c>
      <c r="AS6255" s="10" t="str">
        <f t="shared" si="1580"/>
        <v/>
      </c>
      <c r="AT6255" s="10" t="str">
        <f t="shared" si="1581"/>
        <v/>
      </c>
      <c r="AU6255" s="10" t="str">
        <f t="shared" si="1582"/>
        <v/>
      </c>
      <c r="AV6255" s="10" t="str">
        <f t="shared" si="1583"/>
        <v/>
      </c>
      <c r="AW6255" s="10" t="str">
        <f t="shared" si="1584"/>
        <v/>
      </c>
      <c r="AX6255" s="10" t="str">
        <f t="shared" si="1575"/>
        <v/>
      </c>
      <c r="AY6255" s="10" t="str">
        <f t="shared" si="1585"/>
        <v/>
      </c>
      <c r="AZ6255" s="23">
        <f t="shared" si="1586"/>
        <v>0</v>
      </c>
      <c r="BA6255" s="10">
        <f t="shared" si="1587"/>
        <v>0</v>
      </c>
    </row>
    <row r="6256" spans="1:53" x14ac:dyDescent="0.25">
      <c r="A6256" s="26" t="str">
        <f t="shared" si="1588"/>
        <v/>
      </c>
      <c r="B6256" s="28"/>
      <c r="C6256" s="29"/>
      <c r="D6256" s="29"/>
      <c r="E6256" s="29"/>
      <c r="F6256" s="29"/>
      <c r="G6256" s="30" t="str">
        <f t="shared" ca="1" si="1589"/>
        <v/>
      </c>
      <c r="H6256" s="16" t="str">
        <f t="shared" si="1576"/>
        <v/>
      </c>
      <c r="AF6256" s="67"/>
      <c r="AH6256" s="6">
        <f t="shared" ca="1" si="1574"/>
        <v>44152</v>
      </c>
      <c r="AP6256" s="10" t="str">
        <f t="shared" si="1577"/>
        <v/>
      </c>
      <c r="AQ6256" s="10" t="str">
        <f t="shared" si="1578"/>
        <v/>
      </c>
      <c r="AR6256" s="10" t="str">
        <f t="shared" si="1579"/>
        <v/>
      </c>
      <c r="AS6256" s="10" t="str">
        <f t="shared" si="1580"/>
        <v/>
      </c>
      <c r="AT6256" s="10" t="str">
        <f t="shared" si="1581"/>
        <v/>
      </c>
      <c r="AU6256" s="10" t="str">
        <f t="shared" si="1582"/>
        <v/>
      </c>
      <c r="AV6256" s="10" t="str">
        <f t="shared" si="1583"/>
        <v/>
      </c>
      <c r="AW6256" s="10" t="str">
        <f t="shared" si="1584"/>
        <v/>
      </c>
      <c r="AX6256" s="10" t="str">
        <f t="shared" si="1575"/>
        <v/>
      </c>
      <c r="AY6256" s="10" t="str">
        <f t="shared" si="1585"/>
        <v/>
      </c>
      <c r="AZ6256" s="23">
        <f t="shared" si="1586"/>
        <v>0</v>
      </c>
      <c r="BA6256" s="10">
        <f t="shared" si="1587"/>
        <v>0</v>
      </c>
    </row>
    <row r="6257" spans="1:53" x14ac:dyDescent="0.25">
      <c r="A6257" s="25" t="str">
        <f t="shared" si="1588"/>
        <v/>
      </c>
      <c r="C6257" s="1"/>
      <c r="D6257" s="1"/>
      <c r="E6257" s="1"/>
      <c r="F6257" s="1"/>
      <c r="G6257" s="3" t="str">
        <f t="shared" ca="1" si="1589"/>
        <v/>
      </c>
      <c r="H6257" s="16" t="str">
        <f t="shared" si="1576"/>
        <v/>
      </c>
      <c r="AF6257" s="67"/>
      <c r="AH6257" s="6">
        <f t="shared" ca="1" si="1574"/>
        <v>44152</v>
      </c>
      <c r="AP6257" s="10" t="str">
        <f t="shared" si="1577"/>
        <v/>
      </c>
      <c r="AQ6257" s="10" t="str">
        <f t="shared" si="1578"/>
        <v/>
      </c>
      <c r="AR6257" s="10" t="str">
        <f t="shared" si="1579"/>
        <v/>
      </c>
      <c r="AS6257" s="10" t="str">
        <f t="shared" si="1580"/>
        <v/>
      </c>
      <c r="AT6257" s="10" t="str">
        <f t="shared" si="1581"/>
        <v/>
      </c>
      <c r="AU6257" s="10" t="str">
        <f t="shared" si="1582"/>
        <v/>
      </c>
      <c r="AV6257" s="10" t="str">
        <f t="shared" si="1583"/>
        <v/>
      </c>
      <c r="AW6257" s="10" t="str">
        <f t="shared" si="1584"/>
        <v/>
      </c>
      <c r="AX6257" s="10" t="str">
        <f t="shared" si="1575"/>
        <v/>
      </c>
      <c r="AY6257" s="10" t="str">
        <f t="shared" si="1585"/>
        <v/>
      </c>
      <c r="AZ6257" s="23">
        <f t="shared" si="1586"/>
        <v>0</v>
      </c>
      <c r="BA6257" s="10">
        <f t="shared" si="1587"/>
        <v>0</v>
      </c>
    </row>
    <row r="6258" spans="1:53" x14ac:dyDescent="0.25">
      <c r="A6258" s="26" t="str">
        <f t="shared" si="1588"/>
        <v/>
      </c>
      <c r="B6258" s="28"/>
      <c r="C6258" s="29"/>
      <c r="D6258" s="29"/>
      <c r="E6258" s="29"/>
      <c r="F6258" s="29"/>
      <c r="G6258" s="30" t="str">
        <f t="shared" ca="1" si="1589"/>
        <v/>
      </c>
      <c r="H6258" s="16" t="str">
        <f t="shared" si="1576"/>
        <v/>
      </c>
      <c r="AF6258" s="67"/>
      <c r="AH6258" s="6">
        <f t="shared" ca="1" si="1574"/>
        <v>44152</v>
      </c>
      <c r="AP6258" s="10" t="str">
        <f t="shared" si="1577"/>
        <v/>
      </c>
      <c r="AQ6258" s="10" t="str">
        <f t="shared" si="1578"/>
        <v/>
      </c>
      <c r="AR6258" s="10" t="str">
        <f t="shared" si="1579"/>
        <v/>
      </c>
      <c r="AS6258" s="10" t="str">
        <f t="shared" si="1580"/>
        <v/>
      </c>
      <c r="AT6258" s="10" t="str">
        <f t="shared" si="1581"/>
        <v/>
      </c>
      <c r="AU6258" s="10" t="str">
        <f t="shared" si="1582"/>
        <v/>
      </c>
      <c r="AV6258" s="10" t="str">
        <f t="shared" si="1583"/>
        <v/>
      </c>
      <c r="AW6258" s="10" t="str">
        <f t="shared" si="1584"/>
        <v/>
      </c>
      <c r="AX6258" s="10" t="str">
        <f t="shared" si="1575"/>
        <v/>
      </c>
      <c r="AY6258" s="10" t="str">
        <f t="shared" si="1585"/>
        <v/>
      </c>
      <c r="AZ6258" s="23">
        <f t="shared" si="1586"/>
        <v>0</v>
      </c>
      <c r="BA6258" s="10">
        <f t="shared" si="1587"/>
        <v>0</v>
      </c>
    </row>
    <row r="6259" spans="1:53" x14ac:dyDescent="0.25">
      <c r="A6259" s="25" t="str">
        <f t="shared" si="1588"/>
        <v/>
      </c>
      <c r="C6259" s="1"/>
      <c r="D6259" s="1"/>
      <c r="E6259" s="1"/>
      <c r="F6259" s="1"/>
      <c r="G6259" s="3" t="str">
        <f t="shared" ca="1" si="1589"/>
        <v/>
      </c>
      <c r="H6259" s="16" t="str">
        <f t="shared" si="1576"/>
        <v/>
      </c>
      <c r="AF6259" s="67"/>
      <c r="AH6259" s="6">
        <f t="shared" ca="1" si="1574"/>
        <v>44152</v>
      </c>
      <c r="AP6259" s="10" t="str">
        <f t="shared" si="1577"/>
        <v/>
      </c>
      <c r="AQ6259" s="10" t="str">
        <f t="shared" si="1578"/>
        <v/>
      </c>
      <c r="AR6259" s="10" t="str">
        <f t="shared" si="1579"/>
        <v/>
      </c>
      <c r="AS6259" s="10" t="str">
        <f t="shared" si="1580"/>
        <v/>
      </c>
      <c r="AT6259" s="10" t="str">
        <f t="shared" si="1581"/>
        <v/>
      </c>
      <c r="AU6259" s="10" t="str">
        <f t="shared" si="1582"/>
        <v/>
      </c>
      <c r="AV6259" s="10" t="str">
        <f t="shared" si="1583"/>
        <v/>
      </c>
      <c r="AW6259" s="10" t="str">
        <f t="shared" si="1584"/>
        <v/>
      </c>
      <c r="AX6259" s="10" t="str">
        <f t="shared" si="1575"/>
        <v/>
      </c>
      <c r="AY6259" s="10" t="str">
        <f t="shared" si="1585"/>
        <v/>
      </c>
      <c r="AZ6259" s="23">
        <f t="shared" si="1586"/>
        <v>0</v>
      </c>
      <c r="BA6259" s="10">
        <f t="shared" si="1587"/>
        <v>0</v>
      </c>
    </row>
    <row r="6260" spans="1:53" x14ac:dyDescent="0.25">
      <c r="A6260" s="26" t="str">
        <f t="shared" si="1588"/>
        <v/>
      </c>
      <c r="B6260" s="28"/>
      <c r="C6260" s="29"/>
      <c r="D6260" s="29"/>
      <c r="E6260" s="29"/>
      <c r="F6260" s="29"/>
      <c r="G6260" s="30" t="str">
        <f t="shared" ca="1" si="1589"/>
        <v/>
      </c>
      <c r="H6260" s="16" t="str">
        <f t="shared" si="1576"/>
        <v/>
      </c>
      <c r="AF6260" s="67"/>
      <c r="AH6260" s="6">
        <f t="shared" ca="1" si="1574"/>
        <v>44152</v>
      </c>
      <c r="AP6260" s="10" t="str">
        <f t="shared" si="1577"/>
        <v/>
      </c>
      <c r="AQ6260" s="10" t="str">
        <f t="shared" si="1578"/>
        <v/>
      </c>
      <c r="AR6260" s="10" t="str">
        <f t="shared" si="1579"/>
        <v/>
      </c>
      <c r="AS6260" s="10" t="str">
        <f t="shared" si="1580"/>
        <v/>
      </c>
      <c r="AT6260" s="10" t="str">
        <f t="shared" si="1581"/>
        <v/>
      </c>
      <c r="AU6260" s="10" t="str">
        <f t="shared" si="1582"/>
        <v/>
      </c>
      <c r="AV6260" s="10" t="str">
        <f t="shared" si="1583"/>
        <v/>
      </c>
      <c r="AW6260" s="10" t="str">
        <f t="shared" si="1584"/>
        <v/>
      </c>
      <c r="AX6260" s="10" t="str">
        <f t="shared" si="1575"/>
        <v/>
      </c>
      <c r="AY6260" s="10" t="str">
        <f t="shared" si="1585"/>
        <v/>
      </c>
      <c r="AZ6260" s="23">
        <f t="shared" si="1586"/>
        <v>0</v>
      </c>
      <c r="BA6260" s="10">
        <f t="shared" si="1587"/>
        <v>0</v>
      </c>
    </row>
    <row r="6261" spans="1:53" x14ac:dyDescent="0.25">
      <c r="A6261" s="25" t="str">
        <f t="shared" si="1588"/>
        <v/>
      </c>
      <c r="C6261" s="1"/>
      <c r="D6261" s="1"/>
      <c r="E6261" s="1"/>
      <c r="F6261" s="1"/>
      <c r="G6261" s="3" t="str">
        <f t="shared" ca="1" si="1589"/>
        <v/>
      </c>
      <c r="H6261" s="16" t="str">
        <f t="shared" si="1576"/>
        <v/>
      </c>
      <c r="AF6261" s="67"/>
      <c r="AH6261" s="6">
        <f t="shared" ca="1" si="1574"/>
        <v>44152</v>
      </c>
      <c r="AP6261" s="10" t="str">
        <f t="shared" si="1577"/>
        <v/>
      </c>
      <c r="AQ6261" s="10" t="str">
        <f t="shared" si="1578"/>
        <v/>
      </c>
      <c r="AR6261" s="10" t="str">
        <f t="shared" si="1579"/>
        <v/>
      </c>
      <c r="AS6261" s="10" t="str">
        <f t="shared" si="1580"/>
        <v/>
      </c>
      <c r="AT6261" s="10" t="str">
        <f t="shared" si="1581"/>
        <v/>
      </c>
      <c r="AU6261" s="10" t="str">
        <f t="shared" si="1582"/>
        <v/>
      </c>
      <c r="AV6261" s="10" t="str">
        <f t="shared" si="1583"/>
        <v/>
      </c>
      <c r="AW6261" s="10" t="str">
        <f t="shared" si="1584"/>
        <v/>
      </c>
      <c r="AX6261" s="10" t="str">
        <f t="shared" si="1575"/>
        <v/>
      </c>
      <c r="AY6261" s="10" t="str">
        <f t="shared" si="1585"/>
        <v/>
      </c>
      <c r="AZ6261" s="23">
        <f t="shared" si="1586"/>
        <v>0</v>
      </c>
      <c r="BA6261" s="10">
        <f t="shared" si="1587"/>
        <v>0</v>
      </c>
    </row>
    <row r="6262" spans="1:53" x14ac:dyDescent="0.25">
      <c r="A6262" s="26" t="str">
        <f t="shared" si="1588"/>
        <v/>
      </c>
      <c r="B6262" s="28"/>
      <c r="C6262" s="29"/>
      <c r="D6262" s="29"/>
      <c r="E6262" s="29"/>
      <c r="F6262" s="29"/>
      <c r="G6262" s="30" t="str">
        <f t="shared" ca="1" si="1589"/>
        <v/>
      </c>
      <c r="H6262" s="16" t="str">
        <f t="shared" si="1576"/>
        <v/>
      </c>
      <c r="AF6262" s="67"/>
      <c r="AH6262" s="6">
        <f t="shared" ca="1" si="1574"/>
        <v>44152</v>
      </c>
      <c r="AP6262" s="10" t="str">
        <f t="shared" si="1577"/>
        <v/>
      </c>
      <c r="AQ6262" s="10" t="str">
        <f t="shared" si="1578"/>
        <v/>
      </c>
      <c r="AR6262" s="10" t="str">
        <f t="shared" si="1579"/>
        <v/>
      </c>
      <c r="AS6262" s="10" t="str">
        <f t="shared" si="1580"/>
        <v/>
      </c>
      <c r="AT6262" s="10" t="str">
        <f t="shared" si="1581"/>
        <v/>
      </c>
      <c r="AU6262" s="10" t="str">
        <f t="shared" si="1582"/>
        <v/>
      </c>
      <c r="AV6262" s="10" t="str">
        <f t="shared" si="1583"/>
        <v/>
      </c>
      <c r="AW6262" s="10" t="str">
        <f t="shared" si="1584"/>
        <v/>
      </c>
      <c r="AX6262" s="10" t="str">
        <f t="shared" si="1575"/>
        <v/>
      </c>
      <c r="AY6262" s="10" t="str">
        <f t="shared" si="1585"/>
        <v/>
      </c>
      <c r="AZ6262" s="23">
        <f t="shared" si="1586"/>
        <v>0</v>
      </c>
      <c r="BA6262" s="10">
        <f t="shared" si="1587"/>
        <v>0</v>
      </c>
    </row>
    <row r="6263" spans="1:53" x14ac:dyDescent="0.25">
      <c r="A6263" s="25" t="str">
        <f t="shared" si="1588"/>
        <v/>
      </c>
      <c r="C6263" s="1"/>
      <c r="D6263" s="1"/>
      <c r="E6263" s="1"/>
      <c r="F6263" s="1"/>
      <c r="G6263" s="3" t="str">
        <f t="shared" ca="1" si="1589"/>
        <v/>
      </c>
      <c r="H6263" s="16" t="str">
        <f t="shared" si="1576"/>
        <v/>
      </c>
      <c r="AF6263" s="67"/>
      <c r="AH6263" s="6">
        <f t="shared" ca="1" si="1574"/>
        <v>44152</v>
      </c>
      <c r="AP6263" s="10" t="str">
        <f t="shared" si="1577"/>
        <v/>
      </c>
      <c r="AQ6263" s="10" t="str">
        <f t="shared" si="1578"/>
        <v/>
      </c>
      <c r="AR6263" s="10" t="str">
        <f t="shared" si="1579"/>
        <v/>
      </c>
      <c r="AS6263" s="10" t="str">
        <f t="shared" si="1580"/>
        <v/>
      </c>
      <c r="AT6263" s="10" t="str">
        <f t="shared" si="1581"/>
        <v/>
      </c>
      <c r="AU6263" s="10" t="str">
        <f t="shared" si="1582"/>
        <v/>
      </c>
      <c r="AV6263" s="10" t="str">
        <f t="shared" si="1583"/>
        <v/>
      </c>
      <c r="AW6263" s="10" t="str">
        <f t="shared" si="1584"/>
        <v/>
      </c>
      <c r="AX6263" s="10" t="str">
        <f t="shared" si="1575"/>
        <v/>
      </c>
      <c r="AY6263" s="10" t="str">
        <f t="shared" si="1585"/>
        <v/>
      </c>
      <c r="AZ6263" s="23">
        <f t="shared" si="1586"/>
        <v>0</v>
      </c>
      <c r="BA6263" s="10">
        <f t="shared" si="1587"/>
        <v>0</v>
      </c>
    </row>
    <row r="6264" spans="1:53" x14ac:dyDescent="0.25">
      <c r="A6264" s="26" t="str">
        <f t="shared" si="1588"/>
        <v/>
      </c>
      <c r="B6264" s="28"/>
      <c r="C6264" s="29"/>
      <c r="D6264" s="29"/>
      <c r="E6264" s="29"/>
      <c r="F6264" s="29"/>
      <c r="G6264" s="30" t="str">
        <f t="shared" ca="1" si="1589"/>
        <v/>
      </c>
      <c r="H6264" s="16" t="str">
        <f t="shared" si="1576"/>
        <v/>
      </c>
      <c r="AF6264" s="67"/>
      <c r="AH6264" s="6">
        <f t="shared" ca="1" si="1574"/>
        <v>44152</v>
      </c>
      <c r="AP6264" s="10" t="str">
        <f t="shared" si="1577"/>
        <v/>
      </c>
      <c r="AQ6264" s="10" t="str">
        <f t="shared" si="1578"/>
        <v/>
      </c>
      <c r="AR6264" s="10" t="str">
        <f t="shared" si="1579"/>
        <v/>
      </c>
      <c r="AS6264" s="10" t="str">
        <f t="shared" si="1580"/>
        <v/>
      </c>
      <c r="AT6264" s="10" t="str">
        <f t="shared" si="1581"/>
        <v/>
      </c>
      <c r="AU6264" s="10" t="str">
        <f t="shared" si="1582"/>
        <v/>
      </c>
      <c r="AV6264" s="10" t="str">
        <f t="shared" si="1583"/>
        <v/>
      </c>
      <c r="AW6264" s="10" t="str">
        <f t="shared" si="1584"/>
        <v/>
      </c>
      <c r="AX6264" s="10" t="str">
        <f t="shared" si="1575"/>
        <v/>
      </c>
      <c r="AY6264" s="10" t="str">
        <f t="shared" si="1585"/>
        <v/>
      </c>
      <c r="AZ6264" s="23">
        <f t="shared" si="1586"/>
        <v>0</v>
      </c>
      <c r="BA6264" s="10">
        <f t="shared" si="1587"/>
        <v>0</v>
      </c>
    </row>
    <row r="6265" spans="1:53" x14ac:dyDescent="0.25">
      <c r="A6265" s="25" t="str">
        <f t="shared" si="1588"/>
        <v/>
      </c>
      <c r="C6265" s="1"/>
      <c r="D6265" s="1"/>
      <c r="E6265" s="1"/>
      <c r="F6265" s="1"/>
      <c r="G6265" s="3" t="str">
        <f t="shared" ca="1" si="1589"/>
        <v/>
      </c>
      <c r="H6265" s="16" t="str">
        <f t="shared" si="1576"/>
        <v/>
      </c>
      <c r="AF6265" s="67"/>
      <c r="AH6265" s="6">
        <f t="shared" ca="1" si="1574"/>
        <v>44152</v>
      </c>
      <c r="AP6265" s="10" t="str">
        <f t="shared" si="1577"/>
        <v/>
      </c>
      <c r="AQ6265" s="10" t="str">
        <f t="shared" si="1578"/>
        <v/>
      </c>
      <c r="AR6265" s="10" t="str">
        <f t="shared" si="1579"/>
        <v/>
      </c>
      <c r="AS6265" s="10" t="str">
        <f t="shared" si="1580"/>
        <v/>
      </c>
      <c r="AT6265" s="10" t="str">
        <f t="shared" si="1581"/>
        <v/>
      </c>
      <c r="AU6265" s="10" t="str">
        <f t="shared" si="1582"/>
        <v/>
      </c>
      <c r="AV6265" s="10" t="str">
        <f t="shared" si="1583"/>
        <v/>
      </c>
      <c r="AW6265" s="10" t="str">
        <f t="shared" si="1584"/>
        <v/>
      </c>
      <c r="AX6265" s="10" t="str">
        <f t="shared" si="1575"/>
        <v/>
      </c>
      <c r="AY6265" s="10" t="str">
        <f t="shared" si="1585"/>
        <v/>
      </c>
      <c r="AZ6265" s="23">
        <f t="shared" si="1586"/>
        <v>0</v>
      </c>
      <c r="BA6265" s="10">
        <f t="shared" si="1587"/>
        <v>0</v>
      </c>
    </row>
    <row r="6266" spans="1:53" x14ac:dyDescent="0.25">
      <c r="A6266" s="26" t="str">
        <f t="shared" si="1588"/>
        <v/>
      </c>
      <c r="B6266" s="28"/>
      <c r="C6266" s="29"/>
      <c r="D6266" s="29"/>
      <c r="E6266" s="29"/>
      <c r="F6266" s="29"/>
      <c r="G6266" s="30" t="str">
        <f t="shared" ca="1" si="1589"/>
        <v/>
      </c>
      <c r="H6266" s="16" t="str">
        <f t="shared" si="1576"/>
        <v/>
      </c>
      <c r="AF6266" s="67"/>
      <c r="AH6266" s="6">
        <f t="shared" ca="1" si="1574"/>
        <v>44152</v>
      </c>
      <c r="AP6266" s="10" t="str">
        <f t="shared" si="1577"/>
        <v/>
      </c>
      <c r="AQ6266" s="10" t="str">
        <f t="shared" si="1578"/>
        <v/>
      </c>
      <c r="AR6266" s="10" t="str">
        <f t="shared" si="1579"/>
        <v/>
      </c>
      <c r="AS6266" s="10" t="str">
        <f t="shared" si="1580"/>
        <v/>
      </c>
      <c r="AT6266" s="10" t="str">
        <f t="shared" si="1581"/>
        <v/>
      </c>
      <c r="AU6266" s="10" t="str">
        <f t="shared" si="1582"/>
        <v/>
      </c>
      <c r="AV6266" s="10" t="str">
        <f t="shared" si="1583"/>
        <v/>
      </c>
      <c r="AW6266" s="10" t="str">
        <f t="shared" si="1584"/>
        <v/>
      </c>
      <c r="AX6266" s="10" t="str">
        <f t="shared" si="1575"/>
        <v/>
      </c>
      <c r="AY6266" s="10" t="str">
        <f t="shared" si="1585"/>
        <v/>
      </c>
      <c r="AZ6266" s="23">
        <f t="shared" si="1586"/>
        <v>0</v>
      </c>
      <c r="BA6266" s="10">
        <f t="shared" si="1587"/>
        <v>0</v>
      </c>
    </row>
    <row r="6267" spans="1:53" x14ac:dyDescent="0.25">
      <c r="A6267" s="25" t="str">
        <f t="shared" si="1588"/>
        <v/>
      </c>
      <c r="C6267" s="1"/>
      <c r="D6267" s="1"/>
      <c r="E6267" s="1"/>
      <c r="F6267" s="1"/>
      <c r="G6267" s="3" t="str">
        <f t="shared" ca="1" si="1589"/>
        <v/>
      </c>
      <c r="H6267" s="16" t="str">
        <f t="shared" si="1576"/>
        <v/>
      </c>
      <c r="AF6267" s="67"/>
      <c r="AH6267" s="6">
        <f t="shared" ca="1" si="1574"/>
        <v>44152</v>
      </c>
      <c r="AP6267" s="10" t="str">
        <f t="shared" si="1577"/>
        <v/>
      </c>
      <c r="AQ6267" s="10" t="str">
        <f t="shared" si="1578"/>
        <v/>
      </c>
      <c r="AR6267" s="10" t="str">
        <f t="shared" si="1579"/>
        <v/>
      </c>
      <c r="AS6267" s="10" t="str">
        <f t="shared" si="1580"/>
        <v/>
      </c>
      <c r="AT6267" s="10" t="str">
        <f t="shared" si="1581"/>
        <v/>
      </c>
      <c r="AU6267" s="10" t="str">
        <f t="shared" si="1582"/>
        <v/>
      </c>
      <c r="AV6267" s="10" t="str">
        <f t="shared" si="1583"/>
        <v/>
      </c>
      <c r="AW6267" s="10" t="str">
        <f t="shared" si="1584"/>
        <v/>
      </c>
      <c r="AX6267" s="10" t="str">
        <f t="shared" si="1575"/>
        <v/>
      </c>
      <c r="AY6267" s="10" t="str">
        <f t="shared" si="1585"/>
        <v/>
      </c>
      <c r="AZ6267" s="23">
        <f t="shared" si="1586"/>
        <v>0</v>
      </c>
      <c r="BA6267" s="10">
        <f t="shared" si="1587"/>
        <v>0</v>
      </c>
    </row>
    <row r="6268" spans="1:53" x14ac:dyDescent="0.25">
      <c r="A6268" s="26" t="str">
        <f t="shared" si="1588"/>
        <v/>
      </c>
      <c r="B6268" s="28"/>
      <c r="C6268" s="29"/>
      <c r="D6268" s="29"/>
      <c r="E6268" s="29"/>
      <c r="F6268" s="29"/>
      <c r="G6268" s="30" t="str">
        <f t="shared" ca="1" si="1589"/>
        <v/>
      </c>
      <c r="H6268" s="16" t="str">
        <f t="shared" si="1576"/>
        <v/>
      </c>
      <c r="AF6268" s="67"/>
      <c r="AH6268" s="6">
        <f t="shared" ca="1" si="1574"/>
        <v>44152</v>
      </c>
      <c r="AP6268" s="10" t="str">
        <f t="shared" si="1577"/>
        <v/>
      </c>
      <c r="AQ6268" s="10" t="str">
        <f t="shared" si="1578"/>
        <v/>
      </c>
      <c r="AR6268" s="10" t="str">
        <f t="shared" si="1579"/>
        <v/>
      </c>
      <c r="AS6268" s="10" t="str">
        <f t="shared" si="1580"/>
        <v/>
      </c>
      <c r="AT6268" s="10" t="str">
        <f t="shared" si="1581"/>
        <v/>
      </c>
      <c r="AU6268" s="10" t="str">
        <f t="shared" si="1582"/>
        <v/>
      </c>
      <c r="AV6268" s="10" t="str">
        <f t="shared" si="1583"/>
        <v/>
      </c>
      <c r="AW6268" s="10" t="str">
        <f t="shared" si="1584"/>
        <v/>
      </c>
      <c r="AX6268" s="10" t="str">
        <f t="shared" si="1575"/>
        <v/>
      </c>
      <c r="AY6268" s="10" t="str">
        <f t="shared" si="1585"/>
        <v/>
      </c>
      <c r="AZ6268" s="23">
        <f t="shared" si="1586"/>
        <v>0</v>
      </c>
      <c r="BA6268" s="10">
        <f t="shared" si="1587"/>
        <v>0</v>
      </c>
    </row>
    <row r="6269" spans="1:53" x14ac:dyDescent="0.25">
      <c r="A6269" s="25" t="str">
        <f t="shared" si="1588"/>
        <v/>
      </c>
      <c r="C6269" s="1"/>
      <c r="D6269" s="1"/>
      <c r="E6269" s="1"/>
      <c r="F6269" s="1"/>
      <c r="G6269" s="3" t="str">
        <f t="shared" ca="1" si="1589"/>
        <v/>
      </c>
      <c r="H6269" s="16" t="str">
        <f t="shared" si="1576"/>
        <v/>
      </c>
      <c r="AF6269" s="67"/>
      <c r="AH6269" s="6">
        <f t="shared" ca="1" si="1574"/>
        <v>44152</v>
      </c>
      <c r="AP6269" s="10" t="str">
        <f t="shared" si="1577"/>
        <v/>
      </c>
      <c r="AQ6269" s="10" t="str">
        <f t="shared" si="1578"/>
        <v/>
      </c>
      <c r="AR6269" s="10" t="str">
        <f t="shared" si="1579"/>
        <v/>
      </c>
      <c r="AS6269" s="10" t="str">
        <f t="shared" si="1580"/>
        <v/>
      </c>
      <c r="AT6269" s="10" t="str">
        <f t="shared" si="1581"/>
        <v/>
      </c>
      <c r="AU6269" s="10" t="str">
        <f t="shared" si="1582"/>
        <v/>
      </c>
      <c r="AV6269" s="10" t="str">
        <f t="shared" si="1583"/>
        <v/>
      </c>
      <c r="AW6269" s="10" t="str">
        <f t="shared" si="1584"/>
        <v/>
      </c>
      <c r="AX6269" s="10" t="str">
        <f t="shared" si="1575"/>
        <v/>
      </c>
      <c r="AY6269" s="10" t="str">
        <f t="shared" si="1585"/>
        <v/>
      </c>
      <c r="AZ6269" s="23">
        <f t="shared" si="1586"/>
        <v>0</v>
      </c>
      <c r="BA6269" s="10">
        <f t="shared" si="1587"/>
        <v>0</v>
      </c>
    </row>
    <row r="6270" spans="1:53" x14ac:dyDescent="0.25">
      <c r="A6270" s="26" t="str">
        <f t="shared" si="1588"/>
        <v/>
      </c>
      <c r="B6270" s="28"/>
      <c r="C6270" s="29"/>
      <c r="D6270" s="29"/>
      <c r="E6270" s="29"/>
      <c r="F6270" s="29"/>
      <c r="G6270" s="30" t="str">
        <f t="shared" ca="1" si="1589"/>
        <v/>
      </c>
      <c r="H6270" s="16" t="str">
        <f t="shared" si="1576"/>
        <v/>
      </c>
      <c r="AF6270" s="67"/>
      <c r="AH6270" s="6">
        <f t="shared" ca="1" si="1574"/>
        <v>44152</v>
      </c>
      <c r="AP6270" s="10" t="str">
        <f t="shared" si="1577"/>
        <v/>
      </c>
      <c r="AQ6270" s="10" t="str">
        <f t="shared" si="1578"/>
        <v/>
      </c>
      <c r="AR6270" s="10" t="str">
        <f t="shared" si="1579"/>
        <v/>
      </c>
      <c r="AS6270" s="10" t="str">
        <f t="shared" si="1580"/>
        <v/>
      </c>
      <c r="AT6270" s="10" t="str">
        <f t="shared" si="1581"/>
        <v/>
      </c>
      <c r="AU6270" s="10" t="str">
        <f t="shared" si="1582"/>
        <v/>
      </c>
      <c r="AV6270" s="10" t="str">
        <f t="shared" si="1583"/>
        <v/>
      </c>
      <c r="AW6270" s="10" t="str">
        <f t="shared" si="1584"/>
        <v/>
      </c>
      <c r="AX6270" s="10" t="str">
        <f t="shared" si="1575"/>
        <v/>
      </c>
      <c r="AY6270" s="10" t="str">
        <f t="shared" si="1585"/>
        <v/>
      </c>
      <c r="AZ6270" s="23">
        <f t="shared" si="1586"/>
        <v>0</v>
      </c>
      <c r="BA6270" s="10">
        <f t="shared" si="1587"/>
        <v>0</v>
      </c>
    </row>
    <row r="6271" spans="1:53" x14ac:dyDescent="0.25">
      <c r="A6271" s="25" t="str">
        <f t="shared" si="1588"/>
        <v/>
      </c>
      <c r="C6271" s="1"/>
      <c r="D6271" s="1"/>
      <c r="E6271" s="1"/>
      <c r="F6271" s="1"/>
      <c r="G6271" s="3" t="str">
        <f t="shared" ca="1" si="1589"/>
        <v/>
      </c>
      <c r="H6271" s="16" t="str">
        <f t="shared" si="1576"/>
        <v/>
      </c>
      <c r="AF6271" s="67"/>
      <c r="AH6271" s="6">
        <f t="shared" ca="1" si="1574"/>
        <v>44152</v>
      </c>
      <c r="AP6271" s="10" t="str">
        <f t="shared" si="1577"/>
        <v/>
      </c>
      <c r="AQ6271" s="10" t="str">
        <f t="shared" si="1578"/>
        <v/>
      </c>
      <c r="AR6271" s="10" t="str">
        <f t="shared" si="1579"/>
        <v/>
      </c>
      <c r="AS6271" s="10" t="str">
        <f t="shared" si="1580"/>
        <v/>
      </c>
      <c r="AT6271" s="10" t="str">
        <f t="shared" si="1581"/>
        <v/>
      </c>
      <c r="AU6271" s="10" t="str">
        <f t="shared" si="1582"/>
        <v/>
      </c>
      <c r="AV6271" s="10" t="str">
        <f t="shared" si="1583"/>
        <v/>
      </c>
      <c r="AW6271" s="10" t="str">
        <f t="shared" si="1584"/>
        <v/>
      </c>
      <c r="AX6271" s="10" t="str">
        <f t="shared" si="1575"/>
        <v/>
      </c>
      <c r="AY6271" s="10" t="str">
        <f t="shared" si="1585"/>
        <v/>
      </c>
      <c r="AZ6271" s="23">
        <f t="shared" si="1586"/>
        <v>0</v>
      </c>
      <c r="BA6271" s="10">
        <f t="shared" si="1587"/>
        <v>0</v>
      </c>
    </row>
    <row r="6272" spans="1:53" x14ac:dyDescent="0.25">
      <c r="A6272" s="26" t="str">
        <f t="shared" si="1588"/>
        <v/>
      </c>
      <c r="B6272" s="28"/>
      <c r="C6272" s="29"/>
      <c r="D6272" s="29"/>
      <c r="E6272" s="29"/>
      <c r="F6272" s="29"/>
      <c r="G6272" s="30" t="str">
        <f t="shared" ca="1" si="1589"/>
        <v/>
      </c>
      <c r="H6272" s="16" t="str">
        <f t="shared" si="1576"/>
        <v/>
      </c>
      <c r="AF6272" s="67"/>
      <c r="AH6272" s="6">
        <f t="shared" ca="1" si="1574"/>
        <v>44152</v>
      </c>
      <c r="AP6272" s="10" t="str">
        <f t="shared" si="1577"/>
        <v/>
      </c>
      <c r="AQ6272" s="10" t="str">
        <f t="shared" si="1578"/>
        <v/>
      </c>
      <c r="AR6272" s="10" t="str">
        <f t="shared" si="1579"/>
        <v/>
      </c>
      <c r="AS6272" s="10" t="str">
        <f t="shared" si="1580"/>
        <v/>
      </c>
      <c r="AT6272" s="10" t="str">
        <f t="shared" si="1581"/>
        <v/>
      </c>
      <c r="AU6272" s="10" t="str">
        <f t="shared" si="1582"/>
        <v/>
      </c>
      <c r="AV6272" s="10" t="str">
        <f t="shared" si="1583"/>
        <v/>
      </c>
      <c r="AW6272" s="10" t="str">
        <f t="shared" si="1584"/>
        <v/>
      </c>
      <c r="AX6272" s="10" t="str">
        <f t="shared" si="1575"/>
        <v/>
      </c>
      <c r="AY6272" s="10" t="str">
        <f t="shared" si="1585"/>
        <v/>
      </c>
      <c r="AZ6272" s="23">
        <f t="shared" si="1586"/>
        <v>0</v>
      </c>
      <c r="BA6272" s="10">
        <f t="shared" si="1587"/>
        <v>0</v>
      </c>
    </row>
    <row r="6273" spans="1:53" x14ac:dyDescent="0.25">
      <c r="A6273" s="25" t="str">
        <f t="shared" si="1588"/>
        <v/>
      </c>
      <c r="C6273" s="1"/>
      <c r="D6273" s="1"/>
      <c r="E6273" s="1"/>
      <c r="F6273" s="1"/>
      <c r="G6273" s="3" t="str">
        <f t="shared" ca="1" si="1589"/>
        <v/>
      </c>
      <c r="H6273" s="16" t="str">
        <f t="shared" si="1576"/>
        <v/>
      </c>
      <c r="AF6273" s="67"/>
      <c r="AH6273" s="6">
        <f t="shared" ca="1" si="1574"/>
        <v>44152</v>
      </c>
      <c r="AP6273" s="10" t="str">
        <f t="shared" si="1577"/>
        <v/>
      </c>
      <c r="AQ6273" s="10" t="str">
        <f t="shared" si="1578"/>
        <v/>
      </c>
      <c r="AR6273" s="10" t="str">
        <f t="shared" si="1579"/>
        <v/>
      </c>
      <c r="AS6273" s="10" t="str">
        <f t="shared" si="1580"/>
        <v/>
      </c>
      <c r="AT6273" s="10" t="str">
        <f t="shared" si="1581"/>
        <v/>
      </c>
      <c r="AU6273" s="10" t="str">
        <f t="shared" si="1582"/>
        <v/>
      </c>
      <c r="AV6273" s="10" t="str">
        <f t="shared" si="1583"/>
        <v/>
      </c>
      <c r="AW6273" s="10" t="str">
        <f t="shared" si="1584"/>
        <v/>
      </c>
      <c r="AX6273" s="10" t="str">
        <f t="shared" si="1575"/>
        <v/>
      </c>
      <c r="AY6273" s="10" t="str">
        <f t="shared" si="1585"/>
        <v/>
      </c>
      <c r="AZ6273" s="23">
        <f t="shared" si="1586"/>
        <v>0</v>
      </c>
      <c r="BA6273" s="10">
        <f t="shared" si="1587"/>
        <v>0</v>
      </c>
    </row>
    <row r="6274" spans="1:53" x14ac:dyDescent="0.25">
      <c r="A6274" s="26" t="str">
        <f t="shared" si="1588"/>
        <v/>
      </c>
      <c r="B6274" s="28"/>
      <c r="C6274" s="29"/>
      <c r="D6274" s="29"/>
      <c r="E6274" s="29"/>
      <c r="F6274" s="29"/>
      <c r="G6274" s="30" t="str">
        <f t="shared" ca="1" si="1589"/>
        <v/>
      </c>
      <c r="H6274" s="16" t="str">
        <f t="shared" si="1576"/>
        <v/>
      </c>
      <c r="AF6274" s="67"/>
      <c r="AH6274" s="6">
        <f t="shared" ca="1" si="1574"/>
        <v>44152</v>
      </c>
      <c r="AP6274" s="10" t="str">
        <f t="shared" si="1577"/>
        <v/>
      </c>
      <c r="AQ6274" s="10" t="str">
        <f t="shared" si="1578"/>
        <v/>
      </c>
      <c r="AR6274" s="10" t="str">
        <f t="shared" si="1579"/>
        <v/>
      </c>
      <c r="AS6274" s="10" t="str">
        <f t="shared" si="1580"/>
        <v/>
      </c>
      <c r="AT6274" s="10" t="str">
        <f t="shared" si="1581"/>
        <v/>
      </c>
      <c r="AU6274" s="10" t="str">
        <f t="shared" si="1582"/>
        <v/>
      </c>
      <c r="AV6274" s="10" t="str">
        <f t="shared" si="1583"/>
        <v/>
      </c>
      <c r="AW6274" s="10" t="str">
        <f t="shared" si="1584"/>
        <v/>
      </c>
      <c r="AX6274" s="10" t="str">
        <f t="shared" si="1575"/>
        <v/>
      </c>
      <c r="AY6274" s="10" t="str">
        <f t="shared" si="1585"/>
        <v/>
      </c>
      <c r="AZ6274" s="23">
        <f t="shared" si="1586"/>
        <v>0</v>
      </c>
      <c r="BA6274" s="10">
        <f t="shared" si="1587"/>
        <v>0</v>
      </c>
    </row>
    <row r="6275" spans="1:53" x14ac:dyDescent="0.25">
      <c r="A6275" s="25" t="str">
        <f t="shared" si="1588"/>
        <v/>
      </c>
      <c r="C6275" s="1"/>
      <c r="D6275" s="1"/>
      <c r="E6275" s="1"/>
      <c r="F6275" s="1"/>
      <c r="G6275" s="3" t="str">
        <f t="shared" ca="1" si="1589"/>
        <v/>
      </c>
      <c r="H6275" s="16" t="str">
        <f t="shared" si="1576"/>
        <v/>
      </c>
      <c r="AF6275" s="67"/>
      <c r="AH6275" s="6">
        <f t="shared" ca="1" si="1574"/>
        <v>44152</v>
      </c>
      <c r="AP6275" s="10" t="str">
        <f t="shared" si="1577"/>
        <v/>
      </c>
      <c r="AQ6275" s="10" t="str">
        <f t="shared" si="1578"/>
        <v/>
      </c>
      <c r="AR6275" s="10" t="str">
        <f t="shared" si="1579"/>
        <v/>
      </c>
      <c r="AS6275" s="10" t="str">
        <f t="shared" si="1580"/>
        <v/>
      </c>
      <c r="AT6275" s="10" t="str">
        <f t="shared" si="1581"/>
        <v/>
      </c>
      <c r="AU6275" s="10" t="str">
        <f t="shared" si="1582"/>
        <v/>
      </c>
      <c r="AV6275" s="10" t="str">
        <f t="shared" si="1583"/>
        <v/>
      </c>
      <c r="AW6275" s="10" t="str">
        <f t="shared" si="1584"/>
        <v/>
      </c>
      <c r="AX6275" s="10" t="str">
        <f t="shared" si="1575"/>
        <v/>
      </c>
      <c r="AY6275" s="10" t="str">
        <f t="shared" si="1585"/>
        <v/>
      </c>
      <c r="AZ6275" s="23">
        <f t="shared" si="1586"/>
        <v>0</v>
      </c>
      <c r="BA6275" s="10">
        <f t="shared" si="1587"/>
        <v>0</v>
      </c>
    </row>
    <row r="6276" spans="1:53" x14ac:dyDescent="0.25">
      <c r="A6276" s="26" t="str">
        <f t="shared" si="1588"/>
        <v/>
      </c>
      <c r="B6276" s="28"/>
      <c r="C6276" s="29"/>
      <c r="D6276" s="29"/>
      <c r="E6276" s="29"/>
      <c r="F6276" s="29"/>
      <c r="G6276" s="30" t="str">
        <f t="shared" ca="1" si="1589"/>
        <v/>
      </c>
      <c r="H6276" s="16" t="str">
        <f t="shared" si="1576"/>
        <v/>
      </c>
      <c r="AF6276" s="67"/>
      <c r="AH6276" s="6">
        <f t="shared" ca="1" si="1574"/>
        <v>44152</v>
      </c>
      <c r="AP6276" s="10" t="str">
        <f t="shared" si="1577"/>
        <v/>
      </c>
      <c r="AQ6276" s="10" t="str">
        <f t="shared" si="1578"/>
        <v/>
      </c>
      <c r="AR6276" s="10" t="str">
        <f t="shared" si="1579"/>
        <v/>
      </c>
      <c r="AS6276" s="10" t="str">
        <f t="shared" si="1580"/>
        <v/>
      </c>
      <c r="AT6276" s="10" t="str">
        <f t="shared" si="1581"/>
        <v/>
      </c>
      <c r="AU6276" s="10" t="str">
        <f t="shared" si="1582"/>
        <v/>
      </c>
      <c r="AV6276" s="10" t="str">
        <f t="shared" si="1583"/>
        <v/>
      </c>
      <c r="AW6276" s="10" t="str">
        <f t="shared" si="1584"/>
        <v/>
      </c>
      <c r="AX6276" s="10" t="str">
        <f t="shared" si="1575"/>
        <v/>
      </c>
      <c r="AY6276" s="10" t="str">
        <f t="shared" si="1585"/>
        <v/>
      </c>
      <c r="AZ6276" s="23">
        <f t="shared" si="1586"/>
        <v>0</v>
      </c>
      <c r="BA6276" s="10">
        <f t="shared" si="1587"/>
        <v>0</v>
      </c>
    </row>
    <row r="6277" spans="1:53" x14ac:dyDescent="0.25">
      <c r="A6277" s="25" t="str">
        <f t="shared" si="1588"/>
        <v/>
      </c>
      <c r="C6277" s="1"/>
      <c r="D6277" s="1"/>
      <c r="E6277" s="1"/>
      <c r="F6277" s="1"/>
      <c r="G6277" s="3" t="str">
        <f t="shared" ca="1" si="1589"/>
        <v/>
      </c>
      <c r="H6277" s="16" t="str">
        <f t="shared" si="1576"/>
        <v/>
      </c>
      <c r="AF6277" s="67"/>
      <c r="AH6277" s="6">
        <f t="shared" ca="1" si="1574"/>
        <v>44152</v>
      </c>
      <c r="AP6277" s="10" t="str">
        <f t="shared" si="1577"/>
        <v/>
      </c>
      <c r="AQ6277" s="10" t="str">
        <f t="shared" si="1578"/>
        <v/>
      </c>
      <c r="AR6277" s="10" t="str">
        <f t="shared" si="1579"/>
        <v/>
      </c>
      <c r="AS6277" s="10" t="str">
        <f t="shared" si="1580"/>
        <v/>
      </c>
      <c r="AT6277" s="10" t="str">
        <f t="shared" si="1581"/>
        <v/>
      </c>
      <c r="AU6277" s="10" t="str">
        <f t="shared" si="1582"/>
        <v/>
      </c>
      <c r="AV6277" s="10" t="str">
        <f t="shared" si="1583"/>
        <v/>
      </c>
      <c r="AW6277" s="10" t="str">
        <f t="shared" si="1584"/>
        <v/>
      </c>
      <c r="AX6277" s="10" t="str">
        <f t="shared" si="1575"/>
        <v/>
      </c>
      <c r="AY6277" s="10" t="str">
        <f t="shared" si="1585"/>
        <v/>
      </c>
      <c r="AZ6277" s="23">
        <f t="shared" si="1586"/>
        <v>0</v>
      </c>
      <c r="BA6277" s="10">
        <f t="shared" si="1587"/>
        <v>0</v>
      </c>
    </row>
    <row r="6278" spans="1:53" x14ac:dyDescent="0.25">
      <c r="A6278" s="26" t="str">
        <f t="shared" si="1588"/>
        <v/>
      </c>
      <c r="B6278" s="28"/>
      <c r="C6278" s="29"/>
      <c r="D6278" s="29"/>
      <c r="E6278" s="29"/>
      <c r="F6278" s="29"/>
      <c r="G6278" s="30" t="str">
        <f t="shared" ca="1" si="1589"/>
        <v/>
      </c>
      <c r="H6278" s="16" t="str">
        <f t="shared" si="1576"/>
        <v/>
      </c>
      <c r="AF6278" s="67"/>
      <c r="AH6278" s="6">
        <f t="shared" ca="1" si="1574"/>
        <v>44152</v>
      </c>
      <c r="AP6278" s="10" t="str">
        <f t="shared" si="1577"/>
        <v/>
      </c>
      <c r="AQ6278" s="10" t="str">
        <f t="shared" si="1578"/>
        <v/>
      </c>
      <c r="AR6278" s="10" t="str">
        <f t="shared" si="1579"/>
        <v/>
      </c>
      <c r="AS6278" s="10" t="str">
        <f t="shared" si="1580"/>
        <v/>
      </c>
      <c r="AT6278" s="10" t="str">
        <f t="shared" si="1581"/>
        <v/>
      </c>
      <c r="AU6278" s="10" t="str">
        <f t="shared" si="1582"/>
        <v/>
      </c>
      <c r="AV6278" s="10" t="str">
        <f t="shared" si="1583"/>
        <v/>
      </c>
      <c r="AW6278" s="10" t="str">
        <f t="shared" si="1584"/>
        <v/>
      </c>
      <c r="AX6278" s="10" t="str">
        <f t="shared" si="1575"/>
        <v/>
      </c>
      <c r="AY6278" s="10" t="str">
        <f t="shared" si="1585"/>
        <v/>
      </c>
      <c r="AZ6278" s="23">
        <f t="shared" si="1586"/>
        <v>0</v>
      </c>
      <c r="BA6278" s="10">
        <f t="shared" si="1587"/>
        <v>0</v>
      </c>
    </row>
    <row r="6279" spans="1:53" x14ac:dyDescent="0.25">
      <c r="A6279" s="25" t="str">
        <f t="shared" si="1588"/>
        <v/>
      </c>
      <c r="C6279" s="1"/>
      <c r="D6279" s="1"/>
      <c r="E6279" s="1"/>
      <c r="F6279" s="1"/>
      <c r="G6279" s="3" t="str">
        <f t="shared" ca="1" si="1589"/>
        <v/>
      </c>
      <c r="H6279" s="16" t="str">
        <f t="shared" si="1576"/>
        <v/>
      </c>
      <c r="AF6279" s="67"/>
      <c r="AH6279" s="6">
        <f t="shared" ca="1" si="1574"/>
        <v>44152</v>
      </c>
      <c r="AP6279" s="10" t="str">
        <f t="shared" si="1577"/>
        <v/>
      </c>
      <c r="AQ6279" s="10" t="str">
        <f t="shared" si="1578"/>
        <v/>
      </c>
      <c r="AR6279" s="10" t="str">
        <f t="shared" si="1579"/>
        <v/>
      </c>
      <c r="AS6279" s="10" t="str">
        <f t="shared" si="1580"/>
        <v/>
      </c>
      <c r="AT6279" s="10" t="str">
        <f t="shared" si="1581"/>
        <v/>
      </c>
      <c r="AU6279" s="10" t="str">
        <f t="shared" si="1582"/>
        <v/>
      </c>
      <c r="AV6279" s="10" t="str">
        <f t="shared" si="1583"/>
        <v/>
      </c>
      <c r="AW6279" s="10" t="str">
        <f t="shared" si="1584"/>
        <v/>
      </c>
      <c r="AX6279" s="10" t="str">
        <f t="shared" si="1575"/>
        <v/>
      </c>
      <c r="AY6279" s="10" t="str">
        <f t="shared" si="1585"/>
        <v/>
      </c>
      <c r="AZ6279" s="23">
        <f t="shared" si="1586"/>
        <v>0</v>
      </c>
      <c r="BA6279" s="10">
        <f t="shared" si="1587"/>
        <v>0</v>
      </c>
    </row>
    <row r="6280" spans="1:53" x14ac:dyDescent="0.25">
      <c r="A6280" s="26" t="str">
        <f t="shared" si="1588"/>
        <v/>
      </c>
      <c r="B6280" s="28"/>
      <c r="C6280" s="29"/>
      <c r="D6280" s="29"/>
      <c r="E6280" s="29"/>
      <c r="F6280" s="29"/>
      <c r="G6280" s="30" t="str">
        <f t="shared" ca="1" si="1589"/>
        <v/>
      </c>
      <c r="H6280" s="16" t="str">
        <f t="shared" si="1576"/>
        <v/>
      </c>
      <c r="AF6280" s="67"/>
      <c r="AH6280" s="6">
        <f t="shared" ca="1" si="1574"/>
        <v>44152</v>
      </c>
      <c r="AP6280" s="10" t="str">
        <f t="shared" si="1577"/>
        <v/>
      </c>
      <c r="AQ6280" s="10" t="str">
        <f t="shared" si="1578"/>
        <v/>
      </c>
      <c r="AR6280" s="10" t="str">
        <f t="shared" si="1579"/>
        <v/>
      </c>
      <c r="AS6280" s="10" t="str">
        <f t="shared" si="1580"/>
        <v/>
      </c>
      <c r="AT6280" s="10" t="str">
        <f t="shared" si="1581"/>
        <v/>
      </c>
      <c r="AU6280" s="10" t="str">
        <f t="shared" si="1582"/>
        <v/>
      </c>
      <c r="AV6280" s="10" t="str">
        <f t="shared" si="1583"/>
        <v/>
      </c>
      <c r="AW6280" s="10" t="str">
        <f t="shared" si="1584"/>
        <v/>
      </c>
      <c r="AX6280" s="10" t="str">
        <f t="shared" si="1575"/>
        <v/>
      </c>
      <c r="AY6280" s="10" t="str">
        <f t="shared" si="1585"/>
        <v/>
      </c>
      <c r="AZ6280" s="23">
        <f t="shared" si="1586"/>
        <v>0</v>
      </c>
      <c r="BA6280" s="10">
        <f t="shared" si="1587"/>
        <v>0</v>
      </c>
    </row>
    <row r="6281" spans="1:53" x14ac:dyDescent="0.25">
      <c r="A6281" s="25" t="str">
        <f t="shared" si="1588"/>
        <v/>
      </c>
      <c r="C6281" s="1"/>
      <c r="D6281" s="1"/>
      <c r="E6281" s="1"/>
      <c r="F6281" s="1"/>
      <c r="G6281" s="3" t="str">
        <f t="shared" ca="1" si="1589"/>
        <v/>
      </c>
      <c r="H6281" s="16" t="str">
        <f t="shared" si="1576"/>
        <v/>
      </c>
      <c r="AF6281" s="67"/>
      <c r="AH6281" s="6">
        <f t="shared" ref="AH6281:AH6344" ca="1" si="1590">TODAY()</f>
        <v>44152</v>
      </c>
      <c r="AP6281" s="10" t="str">
        <f t="shared" si="1577"/>
        <v/>
      </c>
      <c r="AQ6281" s="10" t="str">
        <f t="shared" si="1578"/>
        <v/>
      </c>
      <c r="AR6281" s="10" t="str">
        <f t="shared" si="1579"/>
        <v/>
      </c>
      <c r="AS6281" s="10" t="str">
        <f t="shared" si="1580"/>
        <v/>
      </c>
      <c r="AT6281" s="10" t="str">
        <f t="shared" si="1581"/>
        <v/>
      </c>
      <c r="AU6281" s="10" t="str">
        <f t="shared" si="1582"/>
        <v/>
      </c>
      <c r="AV6281" s="10" t="str">
        <f t="shared" si="1583"/>
        <v/>
      </c>
      <c r="AW6281" s="10" t="str">
        <f t="shared" si="1584"/>
        <v/>
      </c>
      <c r="AX6281" s="10" t="str">
        <f t="shared" ref="AX6281:AX6344" si="1591">IF(C6281="","",IF(AND(H6281&gt;=54,H6281&lt;=58),1,0))</f>
        <v/>
      </c>
      <c r="AY6281" s="10" t="str">
        <f t="shared" si="1585"/>
        <v/>
      </c>
      <c r="AZ6281" s="23">
        <f t="shared" si="1586"/>
        <v>0</v>
      </c>
      <c r="BA6281" s="10">
        <f t="shared" si="1587"/>
        <v>0</v>
      </c>
    </row>
    <row r="6282" spans="1:53" x14ac:dyDescent="0.25">
      <c r="A6282" s="26" t="str">
        <f t="shared" si="1588"/>
        <v/>
      </c>
      <c r="B6282" s="28"/>
      <c r="C6282" s="29"/>
      <c r="D6282" s="29"/>
      <c r="E6282" s="29"/>
      <c r="F6282" s="29"/>
      <c r="G6282" s="30" t="str">
        <f t="shared" ca="1" si="1589"/>
        <v/>
      </c>
      <c r="H6282" s="16" t="str">
        <f t="shared" ref="H6282:H6345" si="1592">IF(C6282="","",LEFT(G6282,2)+0)</f>
        <v/>
      </c>
      <c r="AF6282" s="67"/>
      <c r="AH6282" s="6">
        <f t="shared" ca="1" si="1590"/>
        <v>44152</v>
      </c>
      <c r="AP6282" s="10" t="str">
        <f t="shared" ref="AP6282:AP6345" si="1593">IF(C6282="","",IF(H6282&lt;=18+0,1,0))</f>
        <v/>
      </c>
      <c r="AQ6282" s="10" t="str">
        <f t="shared" ref="AQ6282:AQ6345" si="1594">IF(C6282="","",IF(H6282&lt;19,0,IF(H6282&gt;23,0,1)))</f>
        <v/>
      </c>
      <c r="AR6282" s="10" t="str">
        <f t="shared" ref="AR6282:AR6345" si="1595">IF(C6282="","",IF(H6282&lt;24,0,IF(H6282&gt;28,0,1)))</f>
        <v/>
      </c>
      <c r="AS6282" s="10" t="str">
        <f t="shared" ref="AS6282:AS6345" si="1596">IF(C6282="","",IF(H6282&lt;29,0,IF(H6282&gt;33,0,1)))</f>
        <v/>
      </c>
      <c r="AT6282" s="10" t="str">
        <f t="shared" ref="AT6282:AT6345" si="1597">IF(C6282="","",IF(H6282&lt;34,0,IF(H6282&gt;38,0,1)))</f>
        <v/>
      </c>
      <c r="AU6282" s="10" t="str">
        <f t="shared" ref="AU6282:AU6345" si="1598">IF(C6282="","",IF(H6282&lt;39,0,IF(H6282&gt;43,0,1)))</f>
        <v/>
      </c>
      <c r="AV6282" s="10" t="str">
        <f t="shared" ref="AV6282:AV6345" si="1599">IF(C6282="","",IF(H6282&lt;44,0,IF(H6282&gt;48,0,1)))</f>
        <v/>
      </c>
      <c r="AW6282" s="10" t="str">
        <f t="shared" ref="AW6282:AW6345" si="1600">IF(C6282="","",IF(H6282&lt;49,0,IF(H6282&gt;53,0,1)))</f>
        <v/>
      </c>
      <c r="AX6282" s="10" t="str">
        <f t="shared" si="1591"/>
        <v/>
      </c>
      <c r="AY6282" s="10" t="str">
        <f t="shared" ref="AY6282:AY6345" si="1601">IF(C6282="","",IF(H6282&gt;=59+0,1,0))</f>
        <v/>
      </c>
      <c r="AZ6282" s="23">
        <f t="shared" ref="AZ6282:AZ6345" si="1602">IF(D6282="",0,IF(AND(D6282="Masculino",E6282="titular"),1,0))</f>
        <v>0</v>
      </c>
      <c r="BA6282" s="10">
        <f t="shared" ref="BA6282:BA6345" si="1603">IF(D6282="",0,IF(AND(D6282="Masculino",E6282="Dependente"),1,0))</f>
        <v>0</v>
      </c>
    </row>
    <row r="6283" spans="1:53" x14ac:dyDescent="0.25">
      <c r="A6283" s="25" t="str">
        <f t="shared" si="1588"/>
        <v/>
      </c>
      <c r="C6283" s="1"/>
      <c r="D6283" s="1"/>
      <c r="E6283" s="1"/>
      <c r="F6283" s="1"/>
      <c r="G6283" s="3" t="str">
        <f t="shared" ca="1" si="1589"/>
        <v/>
      </c>
      <c r="H6283" s="16" t="str">
        <f t="shared" si="1592"/>
        <v/>
      </c>
      <c r="AF6283" s="67"/>
      <c r="AH6283" s="6">
        <f t="shared" ca="1" si="1590"/>
        <v>44152</v>
      </c>
      <c r="AP6283" s="10" t="str">
        <f t="shared" si="1593"/>
        <v/>
      </c>
      <c r="AQ6283" s="10" t="str">
        <f t="shared" si="1594"/>
        <v/>
      </c>
      <c r="AR6283" s="10" t="str">
        <f t="shared" si="1595"/>
        <v/>
      </c>
      <c r="AS6283" s="10" t="str">
        <f t="shared" si="1596"/>
        <v/>
      </c>
      <c r="AT6283" s="10" t="str">
        <f t="shared" si="1597"/>
        <v/>
      </c>
      <c r="AU6283" s="10" t="str">
        <f t="shared" si="1598"/>
        <v/>
      </c>
      <c r="AV6283" s="10" t="str">
        <f t="shared" si="1599"/>
        <v/>
      </c>
      <c r="AW6283" s="10" t="str">
        <f t="shared" si="1600"/>
        <v/>
      </c>
      <c r="AX6283" s="10" t="str">
        <f t="shared" si="1591"/>
        <v/>
      </c>
      <c r="AY6283" s="10" t="str">
        <f t="shared" si="1601"/>
        <v/>
      </c>
      <c r="AZ6283" s="23">
        <f t="shared" si="1602"/>
        <v>0</v>
      </c>
      <c r="BA6283" s="10">
        <f t="shared" si="1603"/>
        <v>0</v>
      </c>
    </row>
    <row r="6284" spans="1:53" x14ac:dyDescent="0.25">
      <c r="A6284" s="26" t="str">
        <f t="shared" si="1588"/>
        <v/>
      </c>
      <c r="B6284" s="28"/>
      <c r="C6284" s="29"/>
      <c r="D6284" s="29"/>
      <c r="E6284" s="29"/>
      <c r="F6284" s="29"/>
      <c r="G6284" s="30" t="str">
        <f t="shared" ca="1" si="1589"/>
        <v/>
      </c>
      <c r="H6284" s="16" t="str">
        <f t="shared" si="1592"/>
        <v/>
      </c>
      <c r="AF6284" s="67"/>
      <c r="AH6284" s="6">
        <f t="shared" ca="1" si="1590"/>
        <v>44152</v>
      </c>
      <c r="AP6284" s="10" t="str">
        <f t="shared" si="1593"/>
        <v/>
      </c>
      <c r="AQ6284" s="10" t="str">
        <f t="shared" si="1594"/>
        <v/>
      </c>
      <c r="AR6284" s="10" t="str">
        <f t="shared" si="1595"/>
        <v/>
      </c>
      <c r="AS6284" s="10" t="str">
        <f t="shared" si="1596"/>
        <v/>
      </c>
      <c r="AT6284" s="10" t="str">
        <f t="shared" si="1597"/>
        <v/>
      </c>
      <c r="AU6284" s="10" t="str">
        <f t="shared" si="1598"/>
        <v/>
      </c>
      <c r="AV6284" s="10" t="str">
        <f t="shared" si="1599"/>
        <v/>
      </c>
      <c r="AW6284" s="10" t="str">
        <f t="shared" si="1600"/>
        <v/>
      </c>
      <c r="AX6284" s="10" t="str">
        <f t="shared" si="1591"/>
        <v/>
      </c>
      <c r="AY6284" s="10" t="str">
        <f t="shared" si="1601"/>
        <v/>
      </c>
      <c r="AZ6284" s="23">
        <f t="shared" si="1602"/>
        <v>0</v>
      </c>
      <c r="BA6284" s="10">
        <f t="shared" si="1603"/>
        <v>0</v>
      </c>
    </row>
    <row r="6285" spans="1:53" x14ac:dyDescent="0.25">
      <c r="A6285" s="25" t="str">
        <f t="shared" ref="A6285:A6348" si="1604">IF(B6285="","",A6284+1)</f>
        <v/>
      </c>
      <c r="C6285" s="1"/>
      <c r="D6285" s="1"/>
      <c r="E6285" s="1"/>
      <c r="F6285" s="1"/>
      <c r="G6285" s="3" t="str">
        <f t="shared" ca="1" si="1589"/>
        <v/>
      </c>
      <c r="H6285" s="16" t="str">
        <f t="shared" si="1592"/>
        <v/>
      </c>
      <c r="AF6285" s="67"/>
      <c r="AH6285" s="6">
        <f t="shared" ca="1" si="1590"/>
        <v>44152</v>
      </c>
      <c r="AP6285" s="10" t="str">
        <f t="shared" si="1593"/>
        <v/>
      </c>
      <c r="AQ6285" s="10" t="str">
        <f t="shared" si="1594"/>
        <v/>
      </c>
      <c r="AR6285" s="10" t="str">
        <f t="shared" si="1595"/>
        <v/>
      </c>
      <c r="AS6285" s="10" t="str">
        <f t="shared" si="1596"/>
        <v/>
      </c>
      <c r="AT6285" s="10" t="str">
        <f t="shared" si="1597"/>
        <v/>
      </c>
      <c r="AU6285" s="10" t="str">
        <f t="shared" si="1598"/>
        <v/>
      </c>
      <c r="AV6285" s="10" t="str">
        <f t="shared" si="1599"/>
        <v/>
      </c>
      <c r="AW6285" s="10" t="str">
        <f t="shared" si="1600"/>
        <v/>
      </c>
      <c r="AX6285" s="10" t="str">
        <f t="shared" si="1591"/>
        <v/>
      </c>
      <c r="AY6285" s="10" t="str">
        <f t="shared" si="1601"/>
        <v/>
      </c>
      <c r="AZ6285" s="23">
        <f t="shared" si="1602"/>
        <v>0</v>
      </c>
      <c r="BA6285" s="10">
        <f t="shared" si="1603"/>
        <v>0</v>
      </c>
    </row>
    <row r="6286" spans="1:53" x14ac:dyDescent="0.25">
      <c r="A6286" s="26" t="str">
        <f t="shared" si="1604"/>
        <v/>
      </c>
      <c r="B6286" s="28"/>
      <c r="C6286" s="29"/>
      <c r="D6286" s="29"/>
      <c r="E6286" s="29"/>
      <c r="F6286" s="29"/>
      <c r="G6286" s="30" t="str">
        <f t="shared" ca="1" si="1589"/>
        <v/>
      </c>
      <c r="H6286" s="16" t="str">
        <f t="shared" si="1592"/>
        <v/>
      </c>
      <c r="AF6286" s="67"/>
      <c r="AH6286" s="6">
        <f t="shared" ca="1" si="1590"/>
        <v>44152</v>
      </c>
      <c r="AP6286" s="10" t="str">
        <f t="shared" si="1593"/>
        <v/>
      </c>
      <c r="AQ6286" s="10" t="str">
        <f t="shared" si="1594"/>
        <v/>
      </c>
      <c r="AR6286" s="10" t="str">
        <f t="shared" si="1595"/>
        <v/>
      </c>
      <c r="AS6286" s="10" t="str">
        <f t="shared" si="1596"/>
        <v/>
      </c>
      <c r="AT6286" s="10" t="str">
        <f t="shared" si="1597"/>
        <v/>
      </c>
      <c r="AU6286" s="10" t="str">
        <f t="shared" si="1598"/>
        <v/>
      </c>
      <c r="AV6286" s="10" t="str">
        <f t="shared" si="1599"/>
        <v/>
      </c>
      <c r="AW6286" s="10" t="str">
        <f t="shared" si="1600"/>
        <v/>
      </c>
      <c r="AX6286" s="10" t="str">
        <f t="shared" si="1591"/>
        <v/>
      </c>
      <c r="AY6286" s="10" t="str">
        <f t="shared" si="1601"/>
        <v/>
      </c>
      <c r="AZ6286" s="23">
        <f t="shared" si="1602"/>
        <v>0</v>
      </c>
      <c r="BA6286" s="10">
        <f t="shared" si="1603"/>
        <v>0</v>
      </c>
    </row>
    <row r="6287" spans="1:53" x14ac:dyDescent="0.25">
      <c r="A6287" s="25" t="str">
        <f t="shared" si="1604"/>
        <v/>
      </c>
      <c r="C6287" s="1"/>
      <c r="D6287" s="1"/>
      <c r="E6287" s="1"/>
      <c r="F6287" s="1"/>
      <c r="G6287" s="3" t="str">
        <f t="shared" ca="1" si="1589"/>
        <v/>
      </c>
      <c r="H6287" s="16" t="str">
        <f t="shared" si="1592"/>
        <v/>
      </c>
      <c r="AF6287" s="67"/>
      <c r="AH6287" s="6">
        <f t="shared" ca="1" si="1590"/>
        <v>44152</v>
      </c>
      <c r="AP6287" s="10" t="str">
        <f t="shared" si="1593"/>
        <v/>
      </c>
      <c r="AQ6287" s="10" t="str">
        <f t="shared" si="1594"/>
        <v/>
      </c>
      <c r="AR6287" s="10" t="str">
        <f t="shared" si="1595"/>
        <v/>
      </c>
      <c r="AS6287" s="10" t="str">
        <f t="shared" si="1596"/>
        <v/>
      </c>
      <c r="AT6287" s="10" t="str">
        <f t="shared" si="1597"/>
        <v/>
      </c>
      <c r="AU6287" s="10" t="str">
        <f t="shared" si="1598"/>
        <v/>
      </c>
      <c r="AV6287" s="10" t="str">
        <f t="shared" si="1599"/>
        <v/>
      </c>
      <c r="AW6287" s="10" t="str">
        <f t="shared" si="1600"/>
        <v/>
      </c>
      <c r="AX6287" s="10" t="str">
        <f t="shared" si="1591"/>
        <v/>
      </c>
      <c r="AY6287" s="10" t="str">
        <f t="shared" si="1601"/>
        <v/>
      </c>
      <c r="AZ6287" s="23">
        <f t="shared" si="1602"/>
        <v>0</v>
      </c>
      <c r="BA6287" s="10">
        <f t="shared" si="1603"/>
        <v>0</v>
      </c>
    </row>
    <row r="6288" spans="1:53" x14ac:dyDescent="0.25">
      <c r="A6288" s="26" t="str">
        <f t="shared" si="1604"/>
        <v/>
      </c>
      <c r="B6288" s="28"/>
      <c r="C6288" s="29"/>
      <c r="D6288" s="29"/>
      <c r="E6288" s="29"/>
      <c r="F6288" s="29"/>
      <c r="G6288" s="30" t="str">
        <f t="shared" ca="1" si="1589"/>
        <v/>
      </c>
      <c r="H6288" s="16" t="str">
        <f t="shared" si="1592"/>
        <v/>
      </c>
      <c r="AF6288" s="67"/>
      <c r="AH6288" s="6">
        <f t="shared" ca="1" si="1590"/>
        <v>44152</v>
      </c>
      <c r="AP6288" s="10" t="str">
        <f t="shared" si="1593"/>
        <v/>
      </c>
      <c r="AQ6288" s="10" t="str">
        <f t="shared" si="1594"/>
        <v/>
      </c>
      <c r="AR6288" s="10" t="str">
        <f t="shared" si="1595"/>
        <v/>
      </c>
      <c r="AS6288" s="10" t="str">
        <f t="shared" si="1596"/>
        <v/>
      </c>
      <c r="AT6288" s="10" t="str">
        <f t="shared" si="1597"/>
        <v/>
      </c>
      <c r="AU6288" s="10" t="str">
        <f t="shared" si="1598"/>
        <v/>
      </c>
      <c r="AV6288" s="10" t="str">
        <f t="shared" si="1599"/>
        <v/>
      </c>
      <c r="AW6288" s="10" t="str">
        <f t="shared" si="1600"/>
        <v/>
      </c>
      <c r="AX6288" s="10" t="str">
        <f t="shared" si="1591"/>
        <v/>
      </c>
      <c r="AY6288" s="10" t="str">
        <f t="shared" si="1601"/>
        <v/>
      </c>
      <c r="AZ6288" s="23">
        <f t="shared" si="1602"/>
        <v>0</v>
      </c>
      <c r="BA6288" s="10">
        <f t="shared" si="1603"/>
        <v>0</v>
      </c>
    </row>
    <row r="6289" spans="1:53" x14ac:dyDescent="0.25">
      <c r="A6289" s="25" t="str">
        <f t="shared" si="1604"/>
        <v/>
      </c>
      <c r="C6289" s="1"/>
      <c r="D6289" s="1"/>
      <c r="E6289" s="1"/>
      <c r="F6289" s="1"/>
      <c r="G6289" s="3" t="str">
        <f t="shared" ca="1" si="1589"/>
        <v/>
      </c>
      <c r="H6289" s="16" t="str">
        <f t="shared" si="1592"/>
        <v/>
      </c>
      <c r="AF6289" s="67"/>
      <c r="AH6289" s="6">
        <f t="shared" ca="1" si="1590"/>
        <v>44152</v>
      </c>
      <c r="AP6289" s="10" t="str">
        <f t="shared" si="1593"/>
        <v/>
      </c>
      <c r="AQ6289" s="10" t="str">
        <f t="shared" si="1594"/>
        <v/>
      </c>
      <c r="AR6289" s="10" t="str">
        <f t="shared" si="1595"/>
        <v/>
      </c>
      <c r="AS6289" s="10" t="str">
        <f t="shared" si="1596"/>
        <v/>
      </c>
      <c r="AT6289" s="10" t="str">
        <f t="shared" si="1597"/>
        <v/>
      </c>
      <c r="AU6289" s="10" t="str">
        <f t="shared" si="1598"/>
        <v/>
      </c>
      <c r="AV6289" s="10" t="str">
        <f t="shared" si="1599"/>
        <v/>
      </c>
      <c r="AW6289" s="10" t="str">
        <f t="shared" si="1600"/>
        <v/>
      </c>
      <c r="AX6289" s="10" t="str">
        <f t="shared" si="1591"/>
        <v/>
      </c>
      <c r="AY6289" s="10" t="str">
        <f t="shared" si="1601"/>
        <v/>
      </c>
      <c r="AZ6289" s="23">
        <f t="shared" si="1602"/>
        <v>0</v>
      </c>
      <c r="BA6289" s="10">
        <f t="shared" si="1603"/>
        <v>0</v>
      </c>
    </row>
    <row r="6290" spans="1:53" x14ac:dyDescent="0.25">
      <c r="A6290" s="26" t="str">
        <f t="shared" si="1604"/>
        <v/>
      </c>
      <c r="B6290" s="28"/>
      <c r="C6290" s="29"/>
      <c r="D6290" s="29"/>
      <c r="E6290" s="29"/>
      <c r="F6290" s="29"/>
      <c r="G6290" s="30" t="str">
        <f t="shared" ca="1" si="1589"/>
        <v/>
      </c>
      <c r="H6290" s="16" t="str">
        <f t="shared" si="1592"/>
        <v/>
      </c>
      <c r="AF6290" s="67"/>
      <c r="AH6290" s="6">
        <f t="shared" ca="1" si="1590"/>
        <v>44152</v>
      </c>
      <c r="AP6290" s="10" t="str">
        <f t="shared" si="1593"/>
        <v/>
      </c>
      <c r="AQ6290" s="10" t="str">
        <f t="shared" si="1594"/>
        <v/>
      </c>
      <c r="AR6290" s="10" t="str">
        <f t="shared" si="1595"/>
        <v/>
      </c>
      <c r="AS6290" s="10" t="str">
        <f t="shared" si="1596"/>
        <v/>
      </c>
      <c r="AT6290" s="10" t="str">
        <f t="shared" si="1597"/>
        <v/>
      </c>
      <c r="AU6290" s="10" t="str">
        <f t="shared" si="1598"/>
        <v/>
      </c>
      <c r="AV6290" s="10" t="str">
        <f t="shared" si="1599"/>
        <v/>
      </c>
      <c r="AW6290" s="10" t="str">
        <f t="shared" si="1600"/>
        <v/>
      </c>
      <c r="AX6290" s="10" t="str">
        <f t="shared" si="1591"/>
        <v/>
      </c>
      <c r="AY6290" s="10" t="str">
        <f t="shared" si="1601"/>
        <v/>
      </c>
      <c r="AZ6290" s="23">
        <f t="shared" si="1602"/>
        <v>0</v>
      </c>
      <c r="BA6290" s="10">
        <f t="shared" si="1603"/>
        <v>0</v>
      </c>
    </row>
    <row r="6291" spans="1:53" x14ac:dyDescent="0.25">
      <c r="A6291" s="25" t="str">
        <f t="shared" si="1604"/>
        <v/>
      </c>
      <c r="C6291" s="1"/>
      <c r="D6291" s="1"/>
      <c r="E6291" s="1"/>
      <c r="F6291" s="1"/>
      <c r="G6291" s="3" t="str">
        <f t="shared" ca="1" si="1589"/>
        <v/>
      </c>
      <c r="H6291" s="16" t="str">
        <f t="shared" si="1592"/>
        <v/>
      </c>
      <c r="AF6291" s="67"/>
      <c r="AH6291" s="6">
        <f t="shared" ca="1" si="1590"/>
        <v>44152</v>
      </c>
      <c r="AP6291" s="10" t="str">
        <f t="shared" si="1593"/>
        <v/>
      </c>
      <c r="AQ6291" s="10" t="str">
        <f t="shared" si="1594"/>
        <v/>
      </c>
      <c r="AR6291" s="10" t="str">
        <f t="shared" si="1595"/>
        <v/>
      </c>
      <c r="AS6291" s="10" t="str">
        <f t="shared" si="1596"/>
        <v/>
      </c>
      <c r="AT6291" s="10" t="str">
        <f t="shared" si="1597"/>
        <v/>
      </c>
      <c r="AU6291" s="10" t="str">
        <f t="shared" si="1598"/>
        <v/>
      </c>
      <c r="AV6291" s="10" t="str">
        <f t="shared" si="1599"/>
        <v/>
      </c>
      <c r="AW6291" s="10" t="str">
        <f t="shared" si="1600"/>
        <v/>
      </c>
      <c r="AX6291" s="10" t="str">
        <f t="shared" si="1591"/>
        <v/>
      </c>
      <c r="AY6291" s="10" t="str">
        <f t="shared" si="1601"/>
        <v/>
      </c>
      <c r="AZ6291" s="23">
        <f t="shared" si="1602"/>
        <v>0</v>
      </c>
      <c r="BA6291" s="10">
        <f t="shared" si="1603"/>
        <v>0</v>
      </c>
    </row>
    <row r="6292" spans="1:53" x14ac:dyDescent="0.25">
      <c r="A6292" s="26" t="str">
        <f t="shared" si="1604"/>
        <v/>
      </c>
      <c r="B6292" s="28"/>
      <c r="C6292" s="29"/>
      <c r="D6292" s="29"/>
      <c r="E6292" s="29"/>
      <c r="F6292" s="29"/>
      <c r="G6292" s="30" t="str">
        <f t="shared" ca="1" si="1589"/>
        <v/>
      </c>
      <c r="H6292" s="16" t="str">
        <f t="shared" si="1592"/>
        <v/>
      </c>
      <c r="AF6292" s="67"/>
      <c r="AH6292" s="6">
        <f t="shared" ca="1" si="1590"/>
        <v>44152</v>
      </c>
      <c r="AP6292" s="10" t="str">
        <f t="shared" si="1593"/>
        <v/>
      </c>
      <c r="AQ6292" s="10" t="str">
        <f t="shared" si="1594"/>
        <v/>
      </c>
      <c r="AR6292" s="10" t="str">
        <f t="shared" si="1595"/>
        <v/>
      </c>
      <c r="AS6292" s="10" t="str">
        <f t="shared" si="1596"/>
        <v/>
      </c>
      <c r="AT6292" s="10" t="str">
        <f t="shared" si="1597"/>
        <v/>
      </c>
      <c r="AU6292" s="10" t="str">
        <f t="shared" si="1598"/>
        <v/>
      </c>
      <c r="AV6292" s="10" t="str">
        <f t="shared" si="1599"/>
        <v/>
      </c>
      <c r="AW6292" s="10" t="str">
        <f t="shared" si="1600"/>
        <v/>
      </c>
      <c r="AX6292" s="10" t="str">
        <f t="shared" si="1591"/>
        <v/>
      </c>
      <c r="AY6292" s="10" t="str">
        <f t="shared" si="1601"/>
        <v/>
      </c>
      <c r="AZ6292" s="23">
        <f t="shared" si="1602"/>
        <v>0</v>
      </c>
      <c r="BA6292" s="10">
        <f t="shared" si="1603"/>
        <v>0</v>
      </c>
    </row>
    <row r="6293" spans="1:53" x14ac:dyDescent="0.25">
      <c r="A6293" s="25" t="str">
        <f t="shared" si="1604"/>
        <v/>
      </c>
      <c r="C6293" s="1"/>
      <c r="D6293" s="1"/>
      <c r="E6293" s="1"/>
      <c r="F6293" s="1"/>
      <c r="G6293" s="3" t="str">
        <f t="shared" ca="1" si="1589"/>
        <v/>
      </c>
      <c r="H6293" s="16" t="str">
        <f t="shared" si="1592"/>
        <v/>
      </c>
      <c r="AF6293" s="67"/>
      <c r="AH6293" s="6">
        <f t="shared" ca="1" si="1590"/>
        <v>44152</v>
      </c>
      <c r="AP6293" s="10" t="str">
        <f t="shared" si="1593"/>
        <v/>
      </c>
      <c r="AQ6293" s="10" t="str">
        <f t="shared" si="1594"/>
        <v/>
      </c>
      <c r="AR6293" s="10" t="str">
        <f t="shared" si="1595"/>
        <v/>
      </c>
      <c r="AS6293" s="10" t="str">
        <f t="shared" si="1596"/>
        <v/>
      </c>
      <c r="AT6293" s="10" t="str">
        <f t="shared" si="1597"/>
        <v/>
      </c>
      <c r="AU6293" s="10" t="str">
        <f t="shared" si="1598"/>
        <v/>
      </c>
      <c r="AV6293" s="10" t="str">
        <f t="shared" si="1599"/>
        <v/>
      </c>
      <c r="AW6293" s="10" t="str">
        <f t="shared" si="1600"/>
        <v/>
      </c>
      <c r="AX6293" s="10" t="str">
        <f t="shared" si="1591"/>
        <v/>
      </c>
      <c r="AY6293" s="10" t="str">
        <f t="shared" si="1601"/>
        <v/>
      </c>
      <c r="AZ6293" s="23">
        <f t="shared" si="1602"/>
        <v>0</v>
      </c>
      <c r="BA6293" s="10">
        <f t="shared" si="1603"/>
        <v>0</v>
      </c>
    </row>
    <row r="6294" spans="1:53" x14ac:dyDescent="0.25">
      <c r="A6294" s="26" t="str">
        <f t="shared" si="1604"/>
        <v/>
      </c>
      <c r="B6294" s="28"/>
      <c r="C6294" s="29"/>
      <c r="D6294" s="29"/>
      <c r="E6294" s="29"/>
      <c r="F6294" s="29"/>
      <c r="G6294" s="30" t="str">
        <f t="shared" ca="1" si="1589"/>
        <v/>
      </c>
      <c r="H6294" s="16" t="str">
        <f t="shared" si="1592"/>
        <v/>
      </c>
      <c r="AF6294" s="67"/>
      <c r="AH6294" s="6">
        <f t="shared" ca="1" si="1590"/>
        <v>44152</v>
      </c>
      <c r="AP6294" s="10" t="str">
        <f t="shared" si="1593"/>
        <v/>
      </c>
      <c r="AQ6294" s="10" t="str">
        <f t="shared" si="1594"/>
        <v/>
      </c>
      <c r="AR6294" s="10" t="str">
        <f t="shared" si="1595"/>
        <v/>
      </c>
      <c r="AS6294" s="10" t="str">
        <f t="shared" si="1596"/>
        <v/>
      </c>
      <c r="AT6294" s="10" t="str">
        <f t="shared" si="1597"/>
        <v/>
      </c>
      <c r="AU6294" s="10" t="str">
        <f t="shared" si="1598"/>
        <v/>
      </c>
      <c r="AV6294" s="10" t="str">
        <f t="shared" si="1599"/>
        <v/>
      </c>
      <c r="AW6294" s="10" t="str">
        <f t="shared" si="1600"/>
        <v/>
      </c>
      <c r="AX6294" s="10" t="str">
        <f t="shared" si="1591"/>
        <v/>
      </c>
      <c r="AY6294" s="10" t="str">
        <f t="shared" si="1601"/>
        <v/>
      </c>
      <c r="AZ6294" s="23">
        <f t="shared" si="1602"/>
        <v>0</v>
      </c>
      <c r="BA6294" s="10">
        <f t="shared" si="1603"/>
        <v>0</v>
      </c>
    </row>
    <row r="6295" spans="1:53" x14ac:dyDescent="0.25">
      <c r="A6295" s="25" t="str">
        <f t="shared" si="1604"/>
        <v/>
      </c>
      <c r="C6295" s="1"/>
      <c r="D6295" s="1"/>
      <c r="E6295" s="1"/>
      <c r="F6295" s="1"/>
      <c r="G6295" s="3" t="str">
        <f t="shared" ca="1" si="1589"/>
        <v/>
      </c>
      <c r="H6295" s="16" t="str">
        <f t="shared" si="1592"/>
        <v/>
      </c>
      <c r="AF6295" s="67"/>
      <c r="AH6295" s="6">
        <f t="shared" ca="1" si="1590"/>
        <v>44152</v>
      </c>
      <c r="AP6295" s="10" t="str">
        <f t="shared" si="1593"/>
        <v/>
      </c>
      <c r="AQ6295" s="10" t="str">
        <f t="shared" si="1594"/>
        <v/>
      </c>
      <c r="AR6295" s="10" t="str">
        <f t="shared" si="1595"/>
        <v/>
      </c>
      <c r="AS6295" s="10" t="str">
        <f t="shared" si="1596"/>
        <v/>
      </c>
      <c r="AT6295" s="10" t="str">
        <f t="shared" si="1597"/>
        <v/>
      </c>
      <c r="AU6295" s="10" t="str">
        <f t="shared" si="1598"/>
        <v/>
      </c>
      <c r="AV6295" s="10" t="str">
        <f t="shared" si="1599"/>
        <v/>
      </c>
      <c r="AW6295" s="10" t="str">
        <f t="shared" si="1600"/>
        <v/>
      </c>
      <c r="AX6295" s="10" t="str">
        <f t="shared" si="1591"/>
        <v/>
      </c>
      <c r="AY6295" s="10" t="str">
        <f t="shared" si="1601"/>
        <v/>
      </c>
      <c r="AZ6295" s="23">
        <f t="shared" si="1602"/>
        <v>0</v>
      </c>
      <c r="BA6295" s="10">
        <f t="shared" si="1603"/>
        <v>0</v>
      </c>
    </row>
    <row r="6296" spans="1:53" x14ac:dyDescent="0.25">
      <c r="A6296" s="26" t="str">
        <f t="shared" si="1604"/>
        <v/>
      </c>
      <c r="B6296" s="28"/>
      <c r="C6296" s="29"/>
      <c r="D6296" s="29"/>
      <c r="E6296" s="29"/>
      <c r="F6296" s="29"/>
      <c r="G6296" s="30" t="str">
        <f t="shared" ca="1" si="1589"/>
        <v/>
      </c>
      <c r="H6296" s="16" t="str">
        <f t="shared" si="1592"/>
        <v/>
      </c>
      <c r="AF6296" s="67"/>
      <c r="AH6296" s="6">
        <f t="shared" ca="1" si="1590"/>
        <v>44152</v>
      </c>
      <c r="AP6296" s="10" t="str">
        <f t="shared" si="1593"/>
        <v/>
      </c>
      <c r="AQ6296" s="10" t="str">
        <f t="shared" si="1594"/>
        <v/>
      </c>
      <c r="AR6296" s="10" t="str">
        <f t="shared" si="1595"/>
        <v/>
      </c>
      <c r="AS6296" s="10" t="str">
        <f t="shared" si="1596"/>
        <v/>
      </c>
      <c r="AT6296" s="10" t="str">
        <f t="shared" si="1597"/>
        <v/>
      </c>
      <c r="AU6296" s="10" t="str">
        <f t="shared" si="1598"/>
        <v/>
      </c>
      <c r="AV6296" s="10" t="str">
        <f t="shared" si="1599"/>
        <v/>
      </c>
      <c r="AW6296" s="10" t="str">
        <f t="shared" si="1600"/>
        <v/>
      </c>
      <c r="AX6296" s="10" t="str">
        <f t="shared" si="1591"/>
        <v/>
      </c>
      <c r="AY6296" s="10" t="str">
        <f t="shared" si="1601"/>
        <v/>
      </c>
      <c r="AZ6296" s="23">
        <f t="shared" si="1602"/>
        <v>0</v>
      </c>
      <c r="BA6296" s="10">
        <f t="shared" si="1603"/>
        <v>0</v>
      </c>
    </row>
    <row r="6297" spans="1:53" x14ac:dyDescent="0.25">
      <c r="A6297" s="25" t="str">
        <f t="shared" si="1604"/>
        <v/>
      </c>
      <c r="C6297" s="1"/>
      <c r="D6297" s="1"/>
      <c r="E6297" s="1"/>
      <c r="F6297" s="1"/>
      <c r="G6297" s="3" t="str">
        <f t="shared" ca="1" si="1589"/>
        <v/>
      </c>
      <c r="H6297" s="16" t="str">
        <f t="shared" si="1592"/>
        <v/>
      </c>
      <c r="AF6297" s="67"/>
      <c r="AH6297" s="6">
        <f t="shared" ca="1" si="1590"/>
        <v>44152</v>
      </c>
      <c r="AP6297" s="10" t="str">
        <f t="shared" si="1593"/>
        <v/>
      </c>
      <c r="AQ6297" s="10" t="str">
        <f t="shared" si="1594"/>
        <v/>
      </c>
      <c r="AR6297" s="10" t="str">
        <f t="shared" si="1595"/>
        <v/>
      </c>
      <c r="AS6297" s="10" t="str">
        <f t="shared" si="1596"/>
        <v/>
      </c>
      <c r="AT6297" s="10" t="str">
        <f t="shared" si="1597"/>
        <v/>
      </c>
      <c r="AU6297" s="10" t="str">
        <f t="shared" si="1598"/>
        <v/>
      </c>
      <c r="AV6297" s="10" t="str">
        <f t="shared" si="1599"/>
        <v/>
      </c>
      <c r="AW6297" s="10" t="str">
        <f t="shared" si="1600"/>
        <v/>
      </c>
      <c r="AX6297" s="10" t="str">
        <f t="shared" si="1591"/>
        <v/>
      </c>
      <c r="AY6297" s="10" t="str">
        <f t="shared" si="1601"/>
        <v/>
      </c>
      <c r="AZ6297" s="23">
        <f t="shared" si="1602"/>
        <v>0</v>
      </c>
      <c r="BA6297" s="10">
        <f t="shared" si="1603"/>
        <v>0</v>
      </c>
    </row>
    <row r="6298" spans="1:53" x14ac:dyDescent="0.25">
      <c r="A6298" s="26" t="str">
        <f t="shared" si="1604"/>
        <v/>
      </c>
      <c r="B6298" s="28"/>
      <c r="C6298" s="29"/>
      <c r="D6298" s="29"/>
      <c r="E6298" s="29"/>
      <c r="F6298" s="29"/>
      <c r="G6298" s="30" t="str">
        <f t="shared" ca="1" si="1589"/>
        <v/>
      </c>
      <c r="H6298" s="16" t="str">
        <f t="shared" si="1592"/>
        <v/>
      </c>
      <c r="AF6298" s="67"/>
      <c r="AH6298" s="6">
        <f t="shared" ca="1" si="1590"/>
        <v>44152</v>
      </c>
      <c r="AP6298" s="10" t="str">
        <f t="shared" si="1593"/>
        <v/>
      </c>
      <c r="AQ6298" s="10" t="str">
        <f t="shared" si="1594"/>
        <v/>
      </c>
      <c r="AR6298" s="10" t="str">
        <f t="shared" si="1595"/>
        <v/>
      </c>
      <c r="AS6298" s="10" t="str">
        <f t="shared" si="1596"/>
        <v/>
      </c>
      <c r="AT6298" s="10" t="str">
        <f t="shared" si="1597"/>
        <v/>
      </c>
      <c r="AU6298" s="10" t="str">
        <f t="shared" si="1598"/>
        <v/>
      </c>
      <c r="AV6298" s="10" t="str">
        <f t="shared" si="1599"/>
        <v/>
      </c>
      <c r="AW6298" s="10" t="str">
        <f t="shared" si="1600"/>
        <v/>
      </c>
      <c r="AX6298" s="10" t="str">
        <f t="shared" si="1591"/>
        <v/>
      </c>
      <c r="AY6298" s="10" t="str">
        <f t="shared" si="1601"/>
        <v/>
      </c>
      <c r="AZ6298" s="23">
        <f t="shared" si="1602"/>
        <v>0</v>
      </c>
      <c r="BA6298" s="10">
        <f t="shared" si="1603"/>
        <v>0</v>
      </c>
    </row>
    <row r="6299" spans="1:53" x14ac:dyDescent="0.25">
      <c r="A6299" s="25" t="str">
        <f t="shared" si="1604"/>
        <v/>
      </c>
      <c r="C6299" s="1"/>
      <c r="D6299" s="1"/>
      <c r="E6299" s="1"/>
      <c r="F6299" s="1"/>
      <c r="G6299" s="3" t="str">
        <f t="shared" ca="1" si="1589"/>
        <v/>
      </c>
      <c r="H6299" s="16" t="str">
        <f t="shared" si="1592"/>
        <v/>
      </c>
      <c r="AF6299" s="67"/>
      <c r="AH6299" s="6">
        <f t="shared" ca="1" si="1590"/>
        <v>44152</v>
      </c>
      <c r="AP6299" s="10" t="str">
        <f t="shared" si="1593"/>
        <v/>
      </c>
      <c r="AQ6299" s="10" t="str">
        <f t="shared" si="1594"/>
        <v/>
      </c>
      <c r="AR6299" s="10" t="str">
        <f t="shared" si="1595"/>
        <v/>
      </c>
      <c r="AS6299" s="10" t="str">
        <f t="shared" si="1596"/>
        <v/>
      </c>
      <c r="AT6299" s="10" t="str">
        <f t="shared" si="1597"/>
        <v/>
      </c>
      <c r="AU6299" s="10" t="str">
        <f t="shared" si="1598"/>
        <v/>
      </c>
      <c r="AV6299" s="10" t="str">
        <f t="shared" si="1599"/>
        <v/>
      </c>
      <c r="AW6299" s="10" t="str">
        <f t="shared" si="1600"/>
        <v/>
      </c>
      <c r="AX6299" s="10" t="str">
        <f t="shared" si="1591"/>
        <v/>
      </c>
      <c r="AY6299" s="10" t="str">
        <f t="shared" si="1601"/>
        <v/>
      </c>
      <c r="AZ6299" s="23">
        <f t="shared" si="1602"/>
        <v>0</v>
      </c>
      <c r="BA6299" s="10">
        <f t="shared" si="1603"/>
        <v>0</v>
      </c>
    </row>
    <row r="6300" spans="1:53" x14ac:dyDescent="0.25">
      <c r="A6300" s="26" t="str">
        <f t="shared" si="1604"/>
        <v/>
      </c>
      <c r="B6300" s="28"/>
      <c r="C6300" s="29"/>
      <c r="D6300" s="29"/>
      <c r="E6300" s="29"/>
      <c r="F6300" s="29"/>
      <c r="G6300" s="30" t="str">
        <f t="shared" ca="1" si="1589"/>
        <v/>
      </c>
      <c r="H6300" s="16" t="str">
        <f t="shared" si="1592"/>
        <v/>
      </c>
      <c r="AF6300" s="67"/>
      <c r="AH6300" s="6">
        <f t="shared" ca="1" si="1590"/>
        <v>44152</v>
      </c>
      <c r="AP6300" s="10" t="str">
        <f t="shared" si="1593"/>
        <v/>
      </c>
      <c r="AQ6300" s="10" t="str">
        <f t="shared" si="1594"/>
        <v/>
      </c>
      <c r="AR6300" s="10" t="str">
        <f t="shared" si="1595"/>
        <v/>
      </c>
      <c r="AS6300" s="10" t="str">
        <f t="shared" si="1596"/>
        <v/>
      </c>
      <c r="AT6300" s="10" t="str">
        <f t="shared" si="1597"/>
        <v/>
      </c>
      <c r="AU6300" s="10" t="str">
        <f t="shared" si="1598"/>
        <v/>
      </c>
      <c r="AV6300" s="10" t="str">
        <f t="shared" si="1599"/>
        <v/>
      </c>
      <c r="AW6300" s="10" t="str">
        <f t="shared" si="1600"/>
        <v/>
      </c>
      <c r="AX6300" s="10" t="str">
        <f t="shared" si="1591"/>
        <v/>
      </c>
      <c r="AY6300" s="10" t="str">
        <f t="shared" si="1601"/>
        <v/>
      </c>
      <c r="AZ6300" s="23">
        <f t="shared" si="1602"/>
        <v>0</v>
      </c>
      <c r="BA6300" s="10">
        <f t="shared" si="1603"/>
        <v>0</v>
      </c>
    </row>
    <row r="6301" spans="1:53" x14ac:dyDescent="0.25">
      <c r="A6301" s="25" t="str">
        <f t="shared" si="1604"/>
        <v/>
      </c>
      <c r="C6301" s="1"/>
      <c r="D6301" s="1"/>
      <c r="E6301" s="1"/>
      <c r="F6301" s="1"/>
      <c r="G6301" s="3" t="str">
        <f t="shared" ref="G6301:G6364" ca="1" si="1605">AnoMesDia(C6301,TODAY())</f>
        <v/>
      </c>
      <c r="H6301" s="16" t="str">
        <f t="shared" si="1592"/>
        <v/>
      </c>
      <c r="AF6301" s="67"/>
      <c r="AH6301" s="6">
        <f t="shared" ca="1" si="1590"/>
        <v>44152</v>
      </c>
      <c r="AP6301" s="10" t="str">
        <f t="shared" si="1593"/>
        <v/>
      </c>
      <c r="AQ6301" s="10" t="str">
        <f t="shared" si="1594"/>
        <v/>
      </c>
      <c r="AR6301" s="10" t="str">
        <f t="shared" si="1595"/>
        <v/>
      </c>
      <c r="AS6301" s="10" t="str">
        <f t="shared" si="1596"/>
        <v/>
      </c>
      <c r="AT6301" s="10" t="str">
        <f t="shared" si="1597"/>
        <v/>
      </c>
      <c r="AU6301" s="10" t="str">
        <f t="shared" si="1598"/>
        <v/>
      </c>
      <c r="AV6301" s="10" t="str">
        <f t="shared" si="1599"/>
        <v/>
      </c>
      <c r="AW6301" s="10" t="str">
        <f t="shared" si="1600"/>
        <v/>
      </c>
      <c r="AX6301" s="10" t="str">
        <f t="shared" si="1591"/>
        <v/>
      </c>
      <c r="AY6301" s="10" t="str">
        <f t="shared" si="1601"/>
        <v/>
      </c>
      <c r="AZ6301" s="23">
        <f t="shared" si="1602"/>
        <v>0</v>
      </c>
      <c r="BA6301" s="10">
        <f t="shared" si="1603"/>
        <v>0</v>
      </c>
    </row>
    <row r="6302" spans="1:53" x14ac:dyDescent="0.25">
      <c r="A6302" s="26" t="str">
        <f t="shared" si="1604"/>
        <v/>
      </c>
      <c r="B6302" s="28"/>
      <c r="C6302" s="29"/>
      <c r="D6302" s="29"/>
      <c r="E6302" s="29"/>
      <c r="F6302" s="29"/>
      <c r="G6302" s="30" t="str">
        <f t="shared" ca="1" si="1605"/>
        <v/>
      </c>
      <c r="H6302" s="16" t="str">
        <f t="shared" si="1592"/>
        <v/>
      </c>
      <c r="AF6302" s="67"/>
      <c r="AH6302" s="6">
        <f t="shared" ca="1" si="1590"/>
        <v>44152</v>
      </c>
      <c r="AP6302" s="10" t="str">
        <f t="shared" si="1593"/>
        <v/>
      </c>
      <c r="AQ6302" s="10" t="str">
        <f t="shared" si="1594"/>
        <v/>
      </c>
      <c r="AR6302" s="10" t="str">
        <f t="shared" si="1595"/>
        <v/>
      </c>
      <c r="AS6302" s="10" t="str">
        <f t="shared" si="1596"/>
        <v/>
      </c>
      <c r="AT6302" s="10" t="str">
        <f t="shared" si="1597"/>
        <v/>
      </c>
      <c r="AU6302" s="10" t="str">
        <f t="shared" si="1598"/>
        <v/>
      </c>
      <c r="AV6302" s="10" t="str">
        <f t="shared" si="1599"/>
        <v/>
      </c>
      <c r="AW6302" s="10" t="str">
        <f t="shared" si="1600"/>
        <v/>
      </c>
      <c r="AX6302" s="10" t="str">
        <f t="shared" si="1591"/>
        <v/>
      </c>
      <c r="AY6302" s="10" t="str">
        <f t="shared" si="1601"/>
        <v/>
      </c>
      <c r="AZ6302" s="23">
        <f t="shared" si="1602"/>
        <v>0</v>
      </c>
      <c r="BA6302" s="10">
        <f t="shared" si="1603"/>
        <v>0</v>
      </c>
    </row>
    <row r="6303" spans="1:53" x14ac:dyDescent="0.25">
      <c r="A6303" s="25" t="str">
        <f t="shared" si="1604"/>
        <v/>
      </c>
      <c r="C6303" s="1"/>
      <c r="D6303" s="1"/>
      <c r="E6303" s="1"/>
      <c r="F6303" s="1"/>
      <c r="G6303" s="3" t="str">
        <f t="shared" ca="1" si="1605"/>
        <v/>
      </c>
      <c r="H6303" s="16" t="str">
        <f t="shared" si="1592"/>
        <v/>
      </c>
      <c r="AF6303" s="67"/>
      <c r="AH6303" s="6">
        <f t="shared" ca="1" si="1590"/>
        <v>44152</v>
      </c>
      <c r="AP6303" s="10" t="str">
        <f t="shared" si="1593"/>
        <v/>
      </c>
      <c r="AQ6303" s="10" t="str">
        <f t="shared" si="1594"/>
        <v/>
      </c>
      <c r="AR6303" s="10" t="str">
        <f t="shared" si="1595"/>
        <v/>
      </c>
      <c r="AS6303" s="10" t="str">
        <f t="shared" si="1596"/>
        <v/>
      </c>
      <c r="AT6303" s="10" t="str">
        <f t="shared" si="1597"/>
        <v/>
      </c>
      <c r="AU6303" s="10" t="str">
        <f t="shared" si="1598"/>
        <v/>
      </c>
      <c r="AV6303" s="10" t="str">
        <f t="shared" si="1599"/>
        <v/>
      </c>
      <c r="AW6303" s="10" t="str">
        <f t="shared" si="1600"/>
        <v/>
      </c>
      <c r="AX6303" s="10" t="str">
        <f t="shared" si="1591"/>
        <v/>
      </c>
      <c r="AY6303" s="10" t="str">
        <f t="shared" si="1601"/>
        <v/>
      </c>
      <c r="AZ6303" s="23">
        <f t="shared" si="1602"/>
        <v>0</v>
      </c>
      <c r="BA6303" s="10">
        <f t="shared" si="1603"/>
        <v>0</v>
      </c>
    </row>
    <row r="6304" spans="1:53" x14ac:dyDescent="0.25">
      <c r="A6304" s="26" t="str">
        <f t="shared" si="1604"/>
        <v/>
      </c>
      <c r="B6304" s="28"/>
      <c r="C6304" s="29"/>
      <c r="D6304" s="29"/>
      <c r="E6304" s="29"/>
      <c r="F6304" s="29"/>
      <c r="G6304" s="30" t="str">
        <f t="shared" ca="1" si="1605"/>
        <v/>
      </c>
      <c r="H6304" s="16" t="str">
        <f t="shared" si="1592"/>
        <v/>
      </c>
      <c r="AF6304" s="67"/>
      <c r="AH6304" s="6">
        <f t="shared" ca="1" si="1590"/>
        <v>44152</v>
      </c>
      <c r="AP6304" s="10" t="str">
        <f t="shared" si="1593"/>
        <v/>
      </c>
      <c r="AQ6304" s="10" t="str">
        <f t="shared" si="1594"/>
        <v/>
      </c>
      <c r="AR6304" s="10" t="str">
        <f t="shared" si="1595"/>
        <v/>
      </c>
      <c r="AS6304" s="10" t="str">
        <f t="shared" si="1596"/>
        <v/>
      </c>
      <c r="AT6304" s="10" t="str">
        <f t="shared" si="1597"/>
        <v/>
      </c>
      <c r="AU6304" s="10" t="str">
        <f t="shared" si="1598"/>
        <v/>
      </c>
      <c r="AV6304" s="10" t="str">
        <f t="shared" si="1599"/>
        <v/>
      </c>
      <c r="AW6304" s="10" t="str">
        <f t="shared" si="1600"/>
        <v/>
      </c>
      <c r="AX6304" s="10" t="str">
        <f t="shared" si="1591"/>
        <v/>
      </c>
      <c r="AY6304" s="10" t="str">
        <f t="shared" si="1601"/>
        <v/>
      </c>
      <c r="AZ6304" s="23">
        <f t="shared" si="1602"/>
        <v>0</v>
      </c>
      <c r="BA6304" s="10">
        <f t="shared" si="1603"/>
        <v>0</v>
      </c>
    </row>
    <row r="6305" spans="1:53" x14ac:dyDescent="0.25">
      <c r="A6305" s="25" t="str">
        <f t="shared" si="1604"/>
        <v/>
      </c>
      <c r="C6305" s="1"/>
      <c r="D6305" s="1"/>
      <c r="E6305" s="1"/>
      <c r="F6305" s="1"/>
      <c r="G6305" s="3" t="str">
        <f t="shared" ca="1" si="1605"/>
        <v/>
      </c>
      <c r="H6305" s="16" t="str">
        <f t="shared" si="1592"/>
        <v/>
      </c>
      <c r="AF6305" s="67"/>
      <c r="AH6305" s="6">
        <f t="shared" ca="1" si="1590"/>
        <v>44152</v>
      </c>
      <c r="AP6305" s="10" t="str">
        <f t="shared" si="1593"/>
        <v/>
      </c>
      <c r="AQ6305" s="10" t="str">
        <f t="shared" si="1594"/>
        <v/>
      </c>
      <c r="AR6305" s="10" t="str">
        <f t="shared" si="1595"/>
        <v/>
      </c>
      <c r="AS6305" s="10" t="str">
        <f t="shared" si="1596"/>
        <v/>
      </c>
      <c r="AT6305" s="10" t="str">
        <f t="shared" si="1597"/>
        <v/>
      </c>
      <c r="AU6305" s="10" t="str">
        <f t="shared" si="1598"/>
        <v/>
      </c>
      <c r="AV6305" s="10" t="str">
        <f t="shared" si="1599"/>
        <v/>
      </c>
      <c r="AW6305" s="10" t="str">
        <f t="shared" si="1600"/>
        <v/>
      </c>
      <c r="AX6305" s="10" t="str">
        <f t="shared" si="1591"/>
        <v/>
      </c>
      <c r="AY6305" s="10" t="str">
        <f t="shared" si="1601"/>
        <v/>
      </c>
      <c r="AZ6305" s="23">
        <f t="shared" si="1602"/>
        <v>0</v>
      </c>
      <c r="BA6305" s="10">
        <f t="shared" si="1603"/>
        <v>0</v>
      </c>
    </row>
    <row r="6306" spans="1:53" x14ac:dyDescent="0.25">
      <c r="A6306" s="26" t="str">
        <f t="shared" si="1604"/>
        <v/>
      </c>
      <c r="B6306" s="28"/>
      <c r="C6306" s="29"/>
      <c r="D6306" s="29"/>
      <c r="E6306" s="29"/>
      <c r="F6306" s="29"/>
      <c r="G6306" s="30" t="str">
        <f t="shared" ca="1" si="1605"/>
        <v/>
      </c>
      <c r="H6306" s="16" t="str">
        <f t="shared" si="1592"/>
        <v/>
      </c>
      <c r="AF6306" s="67"/>
      <c r="AH6306" s="6">
        <f t="shared" ca="1" si="1590"/>
        <v>44152</v>
      </c>
      <c r="AP6306" s="10" t="str">
        <f t="shared" si="1593"/>
        <v/>
      </c>
      <c r="AQ6306" s="10" t="str">
        <f t="shared" si="1594"/>
        <v/>
      </c>
      <c r="AR6306" s="10" t="str">
        <f t="shared" si="1595"/>
        <v/>
      </c>
      <c r="AS6306" s="10" t="str">
        <f t="shared" si="1596"/>
        <v/>
      </c>
      <c r="AT6306" s="10" t="str">
        <f t="shared" si="1597"/>
        <v/>
      </c>
      <c r="AU6306" s="10" t="str">
        <f t="shared" si="1598"/>
        <v/>
      </c>
      <c r="AV6306" s="10" t="str">
        <f t="shared" si="1599"/>
        <v/>
      </c>
      <c r="AW6306" s="10" t="str">
        <f t="shared" si="1600"/>
        <v/>
      </c>
      <c r="AX6306" s="10" t="str">
        <f t="shared" si="1591"/>
        <v/>
      </c>
      <c r="AY6306" s="10" t="str">
        <f t="shared" si="1601"/>
        <v/>
      </c>
      <c r="AZ6306" s="23">
        <f t="shared" si="1602"/>
        <v>0</v>
      </c>
      <c r="BA6306" s="10">
        <f t="shared" si="1603"/>
        <v>0</v>
      </c>
    </row>
    <row r="6307" spans="1:53" x14ac:dyDescent="0.25">
      <c r="A6307" s="25" t="str">
        <f t="shared" si="1604"/>
        <v/>
      </c>
      <c r="C6307" s="1"/>
      <c r="D6307" s="1"/>
      <c r="E6307" s="1"/>
      <c r="F6307" s="1"/>
      <c r="G6307" s="3" t="str">
        <f t="shared" ca="1" si="1605"/>
        <v/>
      </c>
      <c r="H6307" s="16" t="str">
        <f t="shared" si="1592"/>
        <v/>
      </c>
      <c r="AF6307" s="67"/>
      <c r="AH6307" s="6">
        <f t="shared" ca="1" si="1590"/>
        <v>44152</v>
      </c>
      <c r="AP6307" s="10" t="str">
        <f t="shared" si="1593"/>
        <v/>
      </c>
      <c r="AQ6307" s="10" t="str">
        <f t="shared" si="1594"/>
        <v/>
      </c>
      <c r="AR6307" s="10" t="str">
        <f t="shared" si="1595"/>
        <v/>
      </c>
      <c r="AS6307" s="10" t="str">
        <f t="shared" si="1596"/>
        <v/>
      </c>
      <c r="AT6307" s="10" t="str">
        <f t="shared" si="1597"/>
        <v/>
      </c>
      <c r="AU6307" s="10" t="str">
        <f t="shared" si="1598"/>
        <v/>
      </c>
      <c r="AV6307" s="10" t="str">
        <f t="shared" si="1599"/>
        <v/>
      </c>
      <c r="AW6307" s="10" t="str">
        <f t="shared" si="1600"/>
        <v/>
      </c>
      <c r="AX6307" s="10" t="str">
        <f t="shared" si="1591"/>
        <v/>
      </c>
      <c r="AY6307" s="10" t="str">
        <f t="shared" si="1601"/>
        <v/>
      </c>
      <c r="AZ6307" s="23">
        <f t="shared" si="1602"/>
        <v>0</v>
      </c>
      <c r="BA6307" s="10">
        <f t="shared" si="1603"/>
        <v>0</v>
      </c>
    </row>
    <row r="6308" spans="1:53" x14ac:dyDescent="0.25">
      <c r="A6308" s="26" t="str">
        <f t="shared" si="1604"/>
        <v/>
      </c>
      <c r="B6308" s="28"/>
      <c r="C6308" s="29"/>
      <c r="D6308" s="29"/>
      <c r="E6308" s="29"/>
      <c r="F6308" s="29"/>
      <c r="G6308" s="30" t="str">
        <f t="shared" ca="1" si="1605"/>
        <v/>
      </c>
      <c r="H6308" s="16" t="str">
        <f t="shared" si="1592"/>
        <v/>
      </c>
      <c r="AF6308" s="67"/>
      <c r="AH6308" s="6">
        <f t="shared" ca="1" si="1590"/>
        <v>44152</v>
      </c>
      <c r="AP6308" s="10" t="str">
        <f t="shared" si="1593"/>
        <v/>
      </c>
      <c r="AQ6308" s="10" t="str">
        <f t="shared" si="1594"/>
        <v/>
      </c>
      <c r="AR6308" s="10" t="str">
        <f t="shared" si="1595"/>
        <v/>
      </c>
      <c r="AS6308" s="10" t="str">
        <f t="shared" si="1596"/>
        <v/>
      </c>
      <c r="AT6308" s="10" t="str">
        <f t="shared" si="1597"/>
        <v/>
      </c>
      <c r="AU6308" s="10" t="str">
        <f t="shared" si="1598"/>
        <v/>
      </c>
      <c r="AV6308" s="10" t="str">
        <f t="shared" si="1599"/>
        <v/>
      </c>
      <c r="AW6308" s="10" t="str">
        <f t="shared" si="1600"/>
        <v/>
      </c>
      <c r="AX6308" s="10" t="str">
        <f t="shared" si="1591"/>
        <v/>
      </c>
      <c r="AY6308" s="10" t="str">
        <f t="shared" si="1601"/>
        <v/>
      </c>
      <c r="AZ6308" s="23">
        <f t="shared" si="1602"/>
        <v>0</v>
      </c>
      <c r="BA6308" s="10">
        <f t="shared" si="1603"/>
        <v>0</v>
      </c>
    </row>
    <row r="6309" spans="1:53" x14ac:dyDescent="0.25">
      <c r="A6309" s="25" t="str">
        <f t="shared" si="1604"/>
        <v/>
      </c>
      <c r="C6309" s="1"/>
      <c r="D6309" s="1"/>
      <c r="E6309" s="1"/>
      <c r="F6309" s="1"/>
      <c r="G6309" s="3" t="str">
        <f t="shared" ca="1" si="1605"/>
        <v/>
      </c>
      <c r="H6309" s="16" t="str">
        <f t="shared" si="1592"/>
        <v/>
      </c>
      <c r="AF6309" s="67"/>
      <c r="AH6309" s="6">
        <f t="shared" ca="1" si="1590"/>
        <v>44152</v>
      </c>
      <c r="AP6309" s="10" t="str">
        <f t="shared" si="1593"/>
        <v/>
      </c>
      <c r="AQ6309" s="10" t="str">
        <f t="shared" si="1594"/>
        <v/>
      </c>
      <c r="AR6309" s="10" t="str">
        <f t="shared" si="1595"/>
        <v/>
      </c>
      <c r="AS6309" s="10" t="str">
        <f t="shared" si="1596"/>
        <v/>
      </c>
      <c r="AT6309" s="10" t="str">
        <f t="shared" si="1597"/>
        <v/>
      </c>
      <c r="AU6309" s="10" t="str">
        <f t="shared" si="1598"/>
        <v/>
      </c>
      <c r="AV6309" s="10" t="str">
        <f t="shared" si="1599"/>
        <v/>
      </c>
      <c r="AW6309" s="10" t="str">
        <f t="shared" si="1600"/>
        <v/>
      </c>
      <c r="AX6309" s="10" t="str">
        <f t="shared" si="1591"/>
        <v/>
      </c>
      <c r="AY6309" s="10" t="str">
        <f t="shared" si="1601"/>
        <v/>
      </c>
      <c r="AZ6309" s="23">
        <f t="shared" si="1602"/>
        <v>0</v>
      </c>
      <c r="BA6309" s="10">
        <f t="shared" si="1603"/>
        <v>0</v>
      </c>
    </row>
    <row r="6310" spans="1:53" x14ac:dyDescent="0.25">
      <c r="A6310" s="26" t="str">
        <f t="shared" si="1604"/>
        <v/>
      </c>
      <c r="B6310" s="28"/>
      <c r="C6310" s="29"/>
      <c r="D6310" s="29"/>
      <c r="E6310" s="29"/>
      <c r="F6310" s="29"/>
      <c r="G6310" s="30" t="str">
        <f t="shared" ca="1" si="1605"/>
        <v/>
      </c>
      <c r="H6310" s="16" t="str">
        <f t="shared" si="1592"/>
        <v/>
      </c>
      <c r="AF6310" s="67"/>
      <c r="AH6310" s="6">
        <f t="shared" ca="1" si="1590"/>
        <v>44152</v>
      </c>
      <c r="AP6310" s="10" t="str">
        <f t="shared" si="1593"/>
        <v/>
      </c>
      <c r="AQ6310" s="10" t="str">
        <f t="shared" si="1594"/>
        <v/>
      </c>
      <c r="AR6310" s="10" t="str">
        <f t="shared" si="1595"/>
        <v/>
      </c>
      <c r="AS6310" s="10" t="str">
        <f t="shared" si="1596"/>
        <v/>
      </c>
      <c r="AT6310" s="10" t="str">
        <f t="shared" si="1597"/>
        <v/>
      </c>
      <c r="AU6310" s="10" t="str">
        <f t="shared" si="1598"/>
        <v/>
      </c>
      <c r="AV6310" s="10" t="str">
        <f t="shared" si="1599"/>
        <v/>
      </c>
      <c r="AW6310" s="10" t="str">
        <f t="shared" si="1600"/>
        <v/>
      </c>
      <c r="AX6310" s="10" t="str">
        <f t="shared" si="1591"/>
        <v/>
      </c>
      <c r="AY6310" s="10" t="str">
        <f t="shared" si="1601"/>
        <v/>
      </c>
      <c r="AZ6310" s="23">
        <f t="shared" si="1602"/>
        <v>0</v>
      </c>
      <c r="BA6310" s="10">
        <f t="shared" si="1603"/>
        <v>0</v>
      </c>
    </row>
    <row r="6311" spans="1:53" x14ac:dyDescent="0.25">
      <c r="A6311" s="25" t="str">
        <f t="shared" si="1604"/>
        <v/>
      </c>
      <c r="C6311" s="1"/>
      <c r="D6311" s="1"/>
      <c r="E6311" s="1"/>
      <c r="F6311" s="1"/>
      <c r="G6311" s="3" t="str">
        <f t="shared" ca="1" si="1605"/>
        <v/>
      </c>
      <c r="H6311" s="16" t="str">
        <f t="shared" si="1592"/>
        <v/>
      </c>
      <c r="AF6311" s="67"/>
      <c r="AH6311" s="6">
        <f t="shared" ca="1" si="1590"/>
        <v>44152</v>
      </c>
      <c r="AP6311" s="10" t="str">
        <f t="shared" si="1593"/>
        <v/>
      </c>
      <c r="AQ6311" s="10" t="str">
        <f t="shared" si="1594"/>
        <v/>
      </c>
      <c r="AR6311" s="10" t="str">
        <f t="shared" si="1595"/>
        <v/>
      </c>
      <c r="AS6311" s="10" t="str">
        <f t="shared" si="1596"/>
        <v/>
      </c>
      <c r="AT6311" s="10" t="str">
        <f t="shared" si="1597"/>
        <v/>
      </c>
      <c r="AU6311" s="10" t="str">
        <f t="shared" si="1598"/>
        <v/>
      </c>
      <c r="AV6311" s="10" t="str">
        <f t="shared" si="1599"/>
        <v/>
      </c>
      <c r="AW6311" s="10" t="str">
        <f t="shared" si="1600"/>
        <v/>
      </c>
      <c r="AX6311" s="10" t="str">
        <f t="shared" si="1591"/>
        <v/>
      </c>
      <c r="AY6311" s="10" t="str">
        <f t="shared" si="1601"/>
        <v/>
      </c>
      <c r="AZ6311" s="23">
        <f t="shared" si="1602"/>
        <v>0</v>
      </c>
      <c r="BA6311" s="10">
        <f t="shared" si="1603"/>
        <v>0</v>
      </c>
    </row>
    <row r="6312" spans="1:53" x14ac:dyDescent="0.25">
      <c r="A6312" s="26" t="str">
        <f t="shared" si="1604"/>
        <v/>
      </c>
      <c r="B6312" s="28"/>
      <c r="C6312" s="29"/>
      <c r="D6312" s="29"/>
      <c r="E6312" s="29"/>
      <c r="F6312" s="29"/>
      <c r="G6312" s="30" t="str">
        <f t="shared" ca="1" si="1605"/>
        <v/>
      </c>
      <c r="H6312" s="16" t="str">
        <f t="shared" si="1592"/>
        <v/>
      </c>
      <c r="AF6312" s="67"/>
      <c r="AH6312" s="6">
        <f t="shared" ca="1" si="1590"/>
        <v>44152</v>
      </c>
      <c r="AP6312" s="10" t="str">
        <f t="shared" si="1593"/>
        <v/>
      </c>
      <c r="AQ6312" s="10" t="str">
        <f t="shared" si="1594"/>
        <v/>
      </c>
      <c r="AR6312" s="10" t="str">
        <f t="shared" si="1595"/>
        <v/>
      </c>
      <c r="AS6312" s="10" t="str">
        <f t="shared" si="1596"/>
        <v/>
      </c>
      <c r="AT6312" s="10" t="str">
        <f t="shared" si="1597"/>
        <v/>
      </c>
      <c r="AU6312" s="10" t="str">
        <f t="shared" si="1598"/>
        <v/>
      </c>
      <c r="AV6312" s="10" t="str">
        <f t="shared" si="1599"/>
        <v/>
      </c>
      <c r="AW6312" s="10" t="str">
        <f t="shared" si="1600"/>
        <v/>
      </c>
      <c r="AX6312" s="10" t="str">
        <f t="shared" si="1591"/>
        <v/>
      </c>
      <c r="AY6312" s="10" t="str">
        <f t="shared" si="1601"/>
        <v/>
      </c>
      <c r="AZ6312" s="23">
        <f t="shared" si="1602"/>
        <v>0</v>
      </c>
      <c r="BA6312" s="10">
        <f t="shared" si="1603"/>
        <v>0</v>
      </c>
    </row>
    <row r="6313" spans="1:53" x14ac:dyDescent="0.25">
      <c r="A6313" s="25" t="str">
        <f t="shared" si="1604"/>
        <v/>
      </c>
      <c r="C6313" s="1"/>
      <c r="D6313" s="1"/>
      <c r="E6313" s="1"/>
      <c r="F6313" s="1"/>
      <c r="G6313" s="3" t="str">
        <f t="shared" ca="1" si="1605"/>
        <v/>
      </c>
      <c r="H6313" s="16" t="str">
        <f t="shared" si="1592"/>
        <v/>
      </c>
      <c r="AF6313" s="67"/>
      <c r="AH6313" s="6">
        <f t="shared" ca="1" si="1590"/>
        <v>44152</v>
      </c>
      <c r="AP6313" s="10" t="str">
        <f t="shared" si="1593"/>
        <v/>
      </c>
      <c r="AQ6313" s="10" t="str">
        <f t="shared" si="1594"/>
        <v/>
      </c>
      <c r="AR6313" s="10" t="str">
        <f t="shared" si="1595"/>
        <v/>
      </c>
      <c r="AS6313" s="10" t="str">
        <f t="shared" si="1596"/>
        <v/>
      </c>
      <c r="AT6313" s="10" t="str">
        <f t="shared" si="1597"/>
        <v/>
      </c>
      <c r="AU6313" s="10" t="str">
        <f t="shared" si="1598"/>
        <v/>
      </c>
      <c r="AV6313" s="10" t="str">
        <f t="shared" si="1599"/>
        <v/>
      </c>
      <c r="AW6313" s="10" t="str">
        <f t="shared" si="1600"/>
        <v/>
      </c>
      <c r="AX6313" s="10" t="str">
        <f t="shared" si="1591"/>
        <v/>
      </c>
      <c r="AY6313" s="10" t="str">
        <f t="shared" si="1601"/>
        <v/>
      </c>
      <c r="AZ6313" s="23">
        <f t="shared" si="1602"/>
        <v>0</v>
      </c>
      <c r="BA6313" s="10">
        <f t="shared" si="1603"/>
        <v>0</v>
      </c>
    </row>
    <row r="6314" spans="1:53" x14ac:dyDescent="0.25">
      <c r="A6314" s="26" t="str">
        <f t="shared" si="1604"/>
        <v/>
      </c>
      <c r="B6314" s="28"/>
      <c r="C6314" s="29"/>
      <c r="D6314" s="29"/>
      <c r="E6314" s="29"/>
      <c r="F6314" s="29"/>
      <c r="G6314" s="30" t="str">
        <f t="shared" ca="1" si="1605"/>
        <v/>
      </c>
      <c r="H6314" s="16" t="str">
        <f t="shared" si="1592"/>
        <v/>
      </c>
      <c r="AF6314" s="67"/>
      <c r="AH6314" s="6">
        <f t="shared" ca="1" si="1590"/>
        <v>44152</v>
      </c>
      <c r="AP6314" s="10" t="str">
        <f t="shared" si="1593"/>
        <v/>
      </c>
      <c r="AQ6314" s="10" t="str">
        <f t="shared" si="1594"/>
        <v/>
      </c>
      <c r="AR6314" s="10" t="str">
        <f t="shared" si="1595"/>
        <v/>
      </c>
      <c r="AS6314" s="10" t="str">
        <f t="shared" si="1596"/>
        <v/>
      </c>
      <c r="AT6314" s="10" t="str">
        <f t="shared" si="1597"/>
        <v/>
      </c>
      <c r="AU6314" s="10" t="str">
        <f t="shared" si="1598"/>
        <v/>
      </c>
      <c r="AV6314" s="10" t="str">
        <f t="shared" si="1599"/>
        <v/>
      </c>
      <c r="AW6314" s="10" t="str">
        <f t="shared" si="1600"/>
        <v/>
      </c>
      <c r="AX6314" s="10" t="str">
        <f t="shared" si="1591"/>
        <v/>
      </c>
      <c r="AY6314" s="10" t="str">
        <f t="shared" si="1601"/>
        <v/>
      </c>
      <c r="AZ6314" s="23">
        <f t="shared" si="1602"/>
        <v>0</v>
      </c>
      <c r="BA6314" s="10">
        <f t="shared" si="1603"/>
        <v>0</v>
      </c>
    </row>
    <row r="6315" spans="1:53" x14ac:dyDescent="0.25">
      <c r="A6315" s="25" t="str">
        <f t="shared" si="1604"/>
        <v/>
      </c>
      <c r="C6315" s="1"/>
      <c r="D6315" s="1"/>
      <c r="E6315" s="1"/>
      <c r="F6315" s="1"/>
      <c r="G6315" s="3" t="str">
        <f t="shared" ca="1" si="1605"/>
        <v/>
      </c>
      <c r="H6315" s="16" t="str">
        <f t="shared" si="1592"/>
        <v/>
      </c>
      <c r="AF6315" s="67"/>
      <c r="AH6315" s="6">
        <f t="shared" ca="1" si="1590"/>
        <v>44152</v>
      </c>
      <c r="AP6315" s="10" t="str">
        <f t="shared" si="1593"/>
        <v/>
      </c>
      <c r="AQ6315" s="10" t="str">
        <f t="shared" si="1594"/>
        <v/>
      </c>
      <c r="AR6315" s="10" t="str">
        <f t="shared" si="1595"/>
        <v/>
      </c>
      <c r="AS6315" s="10" t="str">
        <f t="shared" si="1596"/>
        <v/>
      </c>
      <c r="AT6315" s="10" t="str">
        <f t="shared" si="1597"/>
        <v/>
      </c>
      <c r="AU6315" s="10" t="str">
        <f t="shared" si="1598"/>
        <v/>
      </c>
      <c r="AV6315" s="10" t="str">
        <f t="shared" si="1599"/>
        <v/>
      </c>
      <c r="AW6315" s="10" t="str">
        <f t="shared" si="1600"/>
        <v/>
      </c>
      <c r="AX6315" s="10" t="str">
        <f t="shared" si="1591"/>
        <v/>
      </c>
      <c r="AY6315" s="10" t="str">
        <f t="shared" si="1601"/>
        <v/>
      </c>
      <c r="AZ6315" s="23">
        <f t="shared" si="1602"/>
        <v>0</v>
      </c>
      <c r="BA6315" s="10">
        <f t="shared" si="1603"/>
        <v>0</v>
      </c>
    </row>
    <row r="6316" spans="1:53" x14ac:dyDescent="0.25">
      <c r="A6316" s="26" t="str">
        <f t="shared" si="1604"/>
        <v/>
      </c>
      <c r="B6316" s="28"/>
      <c r="C6316" s="29"/>
      <c r="D6316" s="29"/>
      <c r="E6316" s="29"/>
      <c r="F6316" s="29"/>
      <c r="G6316" s="30" t="str">
        <f t="shared" ca="1" si="1605"/>
        <v/>
      </c>
      <c r="H6316" s="16" t="str">
        <f t="shared" si="1592"/>
        <v/>
      </c>
      <c r="AF6316" s="67"/>
      <c r="AH6316" s="6">
        <f t="shared" ca="1" si="1590"/>
        <v>44152</v>
      </c>
      <c r="AP6316" s="10" t="str">
        <f t="shared" si="1593"/>
        <v/>
      </c>
      <c r="AQ6316" s="10" t="str">
        <f t="shared" si="1594"/>
        <v/>
      </c>
      <c r="AR6316" s="10" t="str">
        <f t="shared" si="1595"/>
        <v/>
      </c>
      <c r="AS6316" s="10" t="str">
        <f t="shared" si="1596"/>
        <v/>
      </c>
      <c r="AT6316" s="10" t="str">
        <f t="shared" si="1597"/>
        <v/>
      </c>
      <c r="AU6316" s="10" t="str">
        <f t="shared" si="1598"/>
        <v/>
      </c>
      <c r="AV6316" s="10" t="str">
        <f t="shared" si="1599"/>
        <v/>
      </c>
      <c r="AW6316" s="10" t="str">
        <f t="shared" si="1600"/>
        <v/>
      </c>
      <c r="AX6316" s="10" t="str">
        <f t="shared" si="1591"/>
        <v/>
      </c>
      <c r="AY6316" s="10" t="str">
        <f t="shared" si="1601"/>
        <v/>
      </c>
      <c r="AZ6316" s="23">
        <f t="shared" si="1602"/>
        <v>0</v>
      </c>
      <c r="BA6316" s="10">
        <f t="shared" si="1603"/>
        <v>0</v>
      </c>
    </row>
    <row r="6317" spans="1:53" x14ac:dyDescent="0.25">
      <c r="A6317" s="25" t="str">
        <f t="shared" si="1604"/>
        <v/>
      </c>
      <c r="C6317" s="1"/>
      <c r="D6317" s="1"/>
      <c r="E6317" s="1"/>
      <c r="F6317" s="1"/>
      <c r="G6317" s="3" t="str">
        <f t="shared" ca="1" si="1605"/>
        <v/>
      </c>
      <c r="H6317" s="16" t="str">
        <f t="shared" si="1592"/>
        <v/>
      </c>
      <c r="AF6317" s="67"/>
      <c r="AH6317" s="6">
        <f t="shared" ca="1" si="1590"/>
        <v>44152</v>
      </c>
      <c r="AP6317" s="10" t="str">
        <f t="shared" si="1593"/>
        <v/>
      </c>
      <c r="AQ6317" s="10" t="str">
        <f t="shared" si="1594"/>
        <v/>
      </c>
      <c r="AR6317" s="10" t="str">
        <f t="shared" si="1595"/>
        <v/>
      </c>
      <c r="AS6317" s="10" t="str">
        <f t="shared" si="1596"/>
        <v/>
      </c>
      <c r="AT6317" s="10" t="str">
        <f t="shared" si="1597"/>
        <v/>
      </c>
      <c r="AU6317" s="10" t="str">
        <f t="shared" si="1598"/>
        <v/>
      </c>
      <c r="AV6317" s="10" t="str">
        <f t="shared" si="1599"/>
        <v/>
      </c>
      <c r="AW6317" s="10" t="str">
        <f t="shared" si="1600"/>
        <v/>
      </c>
      <c r="AX6317" s="10" t="str">
        <f t="shared" si="1591"/>
        <v/>
      </c>
      <c r="AY6317" s="10" t="str">
        <f t="shared" si="1601"/>
        <v/>
      </c>
      <c r="AZ6317" s="23">
        <f t="shared" si="1602"/>
        <v>0</v>
      </c>
      <c r="BA6317" s="10">
        <f t="shared" si="1603"/>
        <v>0</v>
      </c>
    </row>
    <row r="6318" spans="1:53" x14ac:dyDescent="0.25">
      <c r="A6318" s="26" t="str">
        <f t="shared" si="1604"/>
        <v/>
      </c>
      <c r="B6318" s="28"/>
      <c r="C6318" s="29"/>
      <c r="D6318" s="29"/>
      <c r="E6318" s="29"/>
      <c r="F6318" s="29"/>
      <c r="G6318" s="30" t="str">
        <f t="shared" ca="1" si="1605"/>
        <v/>
      </c>
      <c r="H6318" s="16" t="str">
        <f t="shared" si="1592"/>
        <v/>
      </c>
      <c r="AF6318" s="67"/>
      <c r="AH6318" s="6">
        <f t="shared" ca="1" si="1590"/>
        <v>44152</v>
      </c>
      <c r="AP6318" s="10" t="str">
        <f t="shared" si="1593"/>
        <v/>
      </c>
      <c r="AQ6318" s="10" t="str">
        <f t="shared" si="1594"/>
        <v/>
      </c>
      <c r="AR6318" s="10" t="str">
        <f t="shared" si="1595"/>
        <v/>
      </c>
      <c r="AS6318" s="10" t="str">
        <f t="shared" si="1596"/>
        <v/>
      </c>
      <c r="AT6318" s="10" t="str">
        <f t="shared" si="1597"/>
        <v/>
      </c>
      <c r="AU6318" s="10" t="str">
        <f t="shared" si="1598"/>
        <v/>
      </c>
      <c r="AV6318" s="10" t="str">
        <f t="shared" si="1599"/>
        <v/>
      </c>
      <c r="AW6318" s="10" t="str">
        <f t="shared" si="1600"/>
        <v/>
      </c>
      <c r="AX6318" s="10" t="str">
        <f t="shared" si="1591"/>
        <v/>
      </c>
      <c r="AY6318" s="10" t="str">
        <f t="shared" si="1601"/>
        <v/>
      </c>
      <c r="AZ6318" s="23">
        <f t="shared" si="1602"/>
        <v>0</v>
      </c>
      <c r="BA6318" s="10">
        <f t="shared" si="1603"/>
        <v>0</v>
      </c>
    </row>
    <row r="6319" spans="1:53" x14ac:dyDescent="0.25">
      <c r="A6319" s="25" t="str">
        <f t="shared" si="1604"/>
        <v/>
      </c>
      <c r="C6319" s="1"/>
      <c r="D6319" s="1"/>
      <c r="E6319" s="1"/>
      <c r="F6319" s="1"/>
      <c r="G6319" s="3" t="str">
        <f t="shared" ca="1" si="1605"/>
        <v/>
      </c>
      <c r="H6319" s="16" t="str">
        <f t="shared" si="1592"/>
        <v/>
      </c>
      <c r="AF6319" s="67"/>
      <c r="AH6319" s="6">
        <f t="shared" ca="1" si="1590"/>
        <v>44152</v>
      </c>
      <c r="AP6319" s="10" t="str">
        <f t="shared" si="1593"/>
        <v/>
      </c>
      <c r="AQ6319" s="10" t="str">
        <f t="shared" si="1594"/>
        <v/>
      </c>
      <c r="AR6319" s="10" t="str">
        <f t="shared" si="1595"/>
        <v/>
      </c>
      <c r="AS6319" s="10" t="str">
        <f t="shared" si="1596"/>
        <v/>
      </c>
      <c r="AT6319" s="10" t="str">
        <f t="shared" si="1597"/>
        <v/>
      </c>
      <c r="AU6319" s="10" t="str">
        <f t="shared" si="1598"/>
        <v/>
      </c>
      <c r="AV6319" s="10" t="str">
        <f t="shared" si="1599"/>
        <v/>
      </c>
      <c r="AW6319" s="10" t="str">
        <f t="shared" si="1600"/>
        <v/>
      </c>
      <c r="AX6319" s="10" t="str">
        <f t="shared" si="1591"/>
        <v/>
      </c>
      <c r="AY6319" s="10" t="str">
        <f t="shared" si="1601"/>
        <v/>
      </c>
      <c r="AZ6319" s="23">
        <f t="shared" si="1602"/>
        <v>0</v>
      </c>
      <c r="BA6319" s="10">
        <f t="shared" si="1603"/>
        <v>0</v>
      </c>
    </row>
    <row r="6320" spans="1:53" x14ac:dyDescent="0.25">
      <c r="A6320" s="26" t="str">
        <f t="shared" si="1604"/>
        <v/>
      </c>
      <c r="B6320" s="28"/>
      <c r="C6320" s="29"/>
      <c r="D6320" s="29"/>
      <c r="E6320" s="29"/>
      <c r="F6320" s="29"/>
      <c r="G6320" s="30" t="str">
        <f t="shared" ca="1" si="1605"/>
        <v/>
      </c>
      <c r="H6320" s="16" t="str">
        <f t="shared" si="1592"/>
        <v/>
      </c>
      <c r="AF6320" s="67"/>
      <c r="AH6320" s="6">
        <f t="shared" ca="1" si="1590"/>
        <v>44152</v>
      </c>
      <c r="AP6320" s="10" t="str">
        <f t="shared" si="1593"/>
        <v/>
      </c>
      <c r="AQ6320" s="10" t="str">
        <f t="shared" si="1594"/>
        <v/>
      </c>
      <c r="AR6320" s="10" t="str">
        <f t="shared" si="1595"/>
        <v/>
      </c>
      <c r="AS6320" s="10" t="str">
        <f t="shared" si="1596"/>
        <v/>
      </c>
      <c r="AT6320" s="10" t="str">
        <f t="shared" si="1597"/>
        <v/>
      </c>
      <c r="AU6320" s="10" t="str">
        <f t="shared" si="1598"/>
        <v/>
      </c>
      <c r="AV6320" s="10" t="str">
        <f t="shared" si="1599"/>
        <v/>
      </c>
      <c r="AW6320" s="10" t="str">
        <f t="shared" si="1600"/>
        <v/>
      </c>
      <c r="AX6320" s="10" t="str">
        <f t="shared" si="1591"/>
        <v/>
      </c>
      <c r="AY6320" s="10" t="str">
        <f t="shared" si="1601"/>
        <v/>
      </c>
      <c r="AZ6320" s="23">
        <f t="shared" si="1602"/>
        <v>0</v>
      </c>
      <c r="BA6320" s="10">
        <f t="shared" si="1603"/>
        <v>0</v>
      </c>
    </row>
    <row r="6321" spans="1:53" x14ac:dyDescent="0.25">
      <c r="A6321" s="25" t="str">
        <f t="shared" si="1604"/>
        <v/>
      </c>
      <c r="C6321" s="1"/>
      <c r="D6321" s="1"/>
      <c r="E6321" s="1"/>
      <c r="F6321" s="1"/>
      <c r="G6321" s="3" t="str">
        <f t="shared" ca="1" si="1605"/>
        <v/>
      </c>
      <c r="H6321" s="16" t="str">
        <f t="shared" si="1592"/>
        <v/>
      </c>
      <c r="AF6321" s="67"/>
      <c r="AH6321" s="6">
        <f t="shared" ca="1" si="1590"/>
        <v>44152</v>
      </c>
      <c r="AP6321" s="10" t="str">
        <f t="shared" si="1593"/>
        <v/>
      </c>
      <c r="AQ6321" s="10" t="str">
        <f t="shared" si="1594"/>
        <v/>
      </c>
      <c r="AR6321" s="10" t="str">
        <f t="shared" si="1595"/>
        <v/>
      </c>
      <c r="AS6321" s="10" t="str">
        <f t="shared" si="1596"/>
        <v/>
      </c>
      <c r="AT6321" s="10" t="str">
        <f t="shared" si="1597"/>
        <v/>
      </c>
      <c r="AU6321" s="10" t="str">
        <f t="shared" si="1598"/>
        <v/>
      </c>
      <c r="AV6321" s="10" t="str">
        <f t="shared" si="1599"/>
        <v/>
      </c>
      <c r="AW6321" s="10" t="str">
        <f t="shared" si="1600"/>
        <v/>
      </c>
      <c r="AX6321" s="10" t="str">
        <f t="shared" si="1591"/>
        <v/>
      </c>
      <c r="AY6321" s="10" t="str">
        <f t="shared" si="1601"/>
        <v/>
      </c>
      <c r="AZ6321" s="23">
        <f t="shared" si="1602"/>
        <v>0</v>
      </c>
      <c r="BA6321" s="10">
        <f t="shared" si="1603"/>
        <v>0</v>
      </c>
    </row>
    <row r="6322" spans="1:53" x14ac:dyDescent="0.25">
      <c r="A6322" s="26" t="str">
        <f t="shared" si="1604"/>
        <v/>
      </c>
      <c r="B6322" s="28"/>
      <c r="C6322" s="29"/>
      <c r="D6322" s="29"/>
      <c r="E6322" s="29"/>
      <c r="F6322" s="29"/>
      <c r="G6322" s="30" t="str">
        <f t="shared" ca="1" si="1605"/>
        <v/>
      </c>
      <c r="H6322" s="16" t="str">
        <f t="shared" si="1592"/>
        <v/>
      </c>
      <c r="AF6322" s="67"/>
      <c r="AH6322" s="6">
        <f t="shared" ca="1" si="1590"/>
        <v>44152</v>
      </c>
      <c r="AP6322" s="10" t="str">
        <f t="shared" si="1593"/>
        <v/>
      </c>
      <c r="AQ6322" s="10" t="str">
        <f t="shared" si="1594"/>
        <v/>
      </c>
      <c r="AR6322" s="10" t="str">
        <f t="shared" si="1595"/>
        <v/>
      </c>
      <c r="AS6322" s="10" t="str">
        <f t="shared" si="1596"/>
        <v/>
      </c>
      <c r="AT6322" s="10" t="str">
        <f t="shared" si="1597"/>
        <v/>
      </c>
      <c r="AU6322" s="10" t="str">
        <f t="shared" si="1598"/>
        <v/>
      </c>
      <c r="AV6322" s="10" t="str">
        <f t="shared" si="1599"/>
        <v/>
      </c>
      <c r="AW6322" s="10" t="str">
        <f t="shared" si="1600"/>
        <v/>
      </c>
      <c r="AX6322" s="10" t="str">
        <f t="shared" si="1591"/>
        <v/>
      </c>
      <c r="AY6322" s="10" t="str">
        <f t="shared" si="1601"/>
        <v/>
      </c>
      <c r="AZ6322" s="23">
        <f t="shared" si="1602"/>
        <v>0</v>
      </c>
      <c r="BA6322" s="10">
        <f t="shared" si="1603"/>
        <v>0</v>
      </c>
    </row>
    <row r="6323" spans="1:53" x14ac:dyDescent="0.25">
      <c r="A6323" s="25" t="str">
        <f t="shared" si="1604"/>
        <v/>
      </c>
      <c r="C6323" s="1"/>
      <c r="D6323" s="1"/>
      <c r="E6323" s="1"/>
      <c r="F6323" s="1"/>
      <c r="G6323" s="3" t="str">
        <f t="shared" ca="1" si="1605"/>
        <v/>
      </c>
      <c r="H6323" s="16" t="str">
        <f t="shared" si="1592"/>
        <v/>
      </c>
      <c r="AF6323" s="67"/>
      <c r="AH6323" s="6">
        <f t="shared" ca="1" si="1590"/>
        <v>44152</v>
      </c>
      <c r="AP6323" s="10" t="str">
        <f t="shared" si="1593"/>
        <v/>
      </c>
      <c r="AQ6323" s="10" t="str">
        <f t="shared" si="1594"/>
        <v/>
      </c>
      <c r="AR6323" s="10" t="str">
        <f t="shared" si="1595"/>
        <v/>
      </c>
      <c r="AS6323" s="10" t="str">
        <f t="shared" si="1596"/>
        <v/>
      </c>
      <c r="AT6323" s="10" t="str">
        <f t="shared" si="1597"/>
        <v/>
      </c>
      <c r="AU6323" s="10" t="str">
        <f t="shared" si="1598"/>
        <v/>
      </c>
      <c r="AV6323" s="10" t="str">
        <f t="shared" si="1599"/>
        <v/>
      </c>
      <c r="AW6323" s="10" t="str">
        <f t="shared" si="1600"/>
        <v/>
      </c>
      <c r="AX6323" s="10" t="str">
        <f t="shared" si="1591"/>
        <v/>
      </c>
      <c r="AY6323" s="10" t="str">
        <f t="shared" si="1601"/>
        <v/>
      </c>
      <c r="AZ6323" s="23">
        <f t="shared" si="1602"/>
        <v>0</v>
      </c>
      <c r="BA6323" s="10">
        <f t="shared" si="1603"/>
        <v>0</v>
      </c>
    </row>
    <row r="6324" spans="1:53" x14ac:dyDescent="0.25">
      <c r="A6324" s="26" t="str">
        <f t="shared" si="1604"/>
        <v/>
      </c>
      <c r="B6324" s="28"/>
      <c r="C6324" s="29"/>
      <c r="D6324" s="29"/>
      <c r="E6324" s="29"/>
      <c r="F6324" s="29"/>
      <c r="G6324" s="30" t="str">
        <f t="shared" ca="1" si="1605"/>
        <v/>
      </c>
      <c r="H6324" s="16" t="str">
        <f t="shared" si="1592"/>
        <v/>
      </c>
      <c r="AF6324" s="67"/>
      <c r="AH6324" s="6">
        <f t="shared" ca="1" si="1590"/>
        <v>44152</v>
      </c>
      <c r="AP6324" s="10" t="str">
        <f t="shared" si="1593"/>
        <v/>
      </c>
      <c r="AQ6324" s="10" t="str">
        <f t="shared" si="1594"/>
        <v/>
      </c>
      <c r="AR6324" s="10" t="str">
        <f t="shared" si="1595"/>
        <v/>
      </c>
      <c r="AS6324" s="10" t="str">
        <f t="shared" si="1596"/>
        <v/>
      </c>
      <c r="AT6324" s="10" t="str">
        <f t="shared" si="1597"/>
        <v/>
      </c>
      <c r="AU6324" s="10" t="str">
        <f t="shared" si="1598"/>
        <v/>
      </c>
      <c r="AV6324" s="10" t="str">
        <f t="shared" si="1599"/>
        <v/>
      </c>
      <c r="AW6324" s="10" t="str">
        <f t="shared" si="1600"/>
        <v/>
      </c>
      <c r="AX6324" s="10" t="str">
        <f t="shared" si="1591"/>
        <v/>
      </c>
      <c r="AY6324" s="10" t="str">
        <f t="shared" si="1601"/>
        <v/>
      </c>
      <c r="AZ6324" s="23">
        <f t="shared" si="1602"/>
        <v>0</v>
      </c>
      <c r="BA6324" s="10">
        <f t="shared" si="1603"/>
        <v>0</v>
      </c>
    </row>
    <row r="6325" spans="1:53" x14ac:dyDescent="0.25">
      <c r="A6325" s="25" t="str">
        <f t="shared" si="1604"/>
        <v/>
      </c>
      <c r="C6325" s="1"/>
      <c r="D6325" s="1"/>
      <c r="E6325" s="1"/>
      <c r="F6325" s="1"/>
      <c r="G6325" s="3" t="str">
        <f t="shared" ca="1" si="1605"/>
        <v/>
      </c>
      <c r="H6325" s="16" t="str">
        <f t="shared" si="1592"/>
        <v/>
      </c>
      <c r="AF6325" s="67"/>
      <c r="AH6325" s="6">
        <f t="shared" ca="1" si="1590"/>
        <v>44152</v>
      </c>
      <c r="AP6325" s="10" t="str">
        <f t="shared" si="1593"/>
        <v/>
      </c>
      <c r="AQ6325" s="10" t="str">
        <f t="shared" si="1594"/>
        <v/>
      </c>
      <c r="AR6325" s="10" t="str">
        <f t="shared" si="1595"/>
        <v/>
      </c>
      <c r="AS6325" s="10" t="str">
        <f t="shared" si="1596"/>
        <v/>
      </c>
      <c r="AT6325" s="10" t="str">
        <f t="shared" si="1597"/>
        <v/>
      </c>
      <c r="AU6325" s="10" t="str">
        <f t="shared" si="1598"/>
        <v/>
      </c>
      <c r="AV6325" s="10" t="str">
        <f t="shared" si="1599"/>
        <v/>
      </c>
      <c r="AW6325" s="10" t="str">
        <f t="shared" si="1600"/>
        <v/>
      </c>
      <c r="AX6325" s="10" t="str">
        <f t="shared" si="1591"/>
        <v/>
      </c>
      <c r="AY6325" s="10" t="str">
        <f t="shared" si="1601"/>
        <v/>
      </c>
      <c r="AZ6325" s="23">
        <f t="shared" si="1602"/>
        <v>0</v>
      </c>
      <c r="BA6325" s="10">
        <f t="shared" si="1603"/>
        <v>0</v>
      </c>
    </row>
    <row r="6326" spans="1:53" x14ac:dyDescent="0.25">
      <c r="A6326" s="26" t="str">
        <f t="shared" si="1604"/>
        <v/>
      </c>
      <c r="B6326" s="28"/>
      <c r="C6326" s="29"/>
      <c r="D6326" s="29"/>
      <c r="E6326" s="29"/>
      <c r="F6326" s="29"/>
      <c r="G6326" s="30" t="str">
        <f t="shared" ca="1" si="1605"/>
        <v/>
      </c>
      <c r="H6326" s="16" t="str">
        <f t="shared" si="1592"/>
        <v/>
      </c>
      <c r="AF6326" s="67"/>
      <c r="AH6326" s="6">
        <f t="shared" ca="1" si="1590"/>
        <v>44152</v>
      </c>
      <c r="AP6326" s="10" t="str">
        <f t="shared" si="1593"/>
        <v/>
      </c>
      <c r="AQ6326" s="10" t="str">
        <f t="shared" si="1594"/>
        <v/>
      </c>
      <c r="AR6326" s="10" t="str">
        <f t="shared" si="1595"/>
        <v/>
      </c>
      <c r="AS6326" s="10" t="str">
        <f t="shared" si="1596"/>
        <v/>
      </c>
      <c r="AT6326" s="10" t="str">
        <f t="shared" si="1597"/>
        <v/>
      </c>
      <c r="AU6326" s="10" t="str">
        <f t="shared" si="1598"/>
        <v/>
      </c>
      <c r="AV6326" s="10" t="str">
        <f t="shared" si="1599"/>
        <v/>
      </c>
      <c r="AW6326" s="10" t="str">
        <f t="shared" si="1600"/>
        <v/>
      </c>
      <c r="AX6326" s="10" t="str">
        <f t="shared" si="1591"/>
        <v/>
      </c>
      <c r="AY6326" s="10" t="str">
        <f t="shared" si="1601"/>
        <v/>
      </c>
      <c r="AZ6326" s="23">
        <f t="shared" si="1602"/>
        <v>0</v>
      </c>
      <c r="BA6326" s="10">
        <f t="shared" si="1603"/>
        <v>0</v>
      </c>
    </row>
    <row r="6327" spans="1:53" x14ac:dyDescent="0.25">
      <c r="A6327" s="25" t="str">
        <f t="shared" si="1604"/>
        <v/>
      </c>
      <c r="C6327" s="1"/>
      <c r="D6327" s="1"/>
      <c r="E6327" s="1"/>
      <c r="F6327" s="1"/>
      <c r="G6327" s="3" t="str">
        <f t="shared" ca="1" si="1605"/>
        <v/>
      </c>
      <c r="H6327" s="16" t="str">
        <f t="shared" si="1592"/>
        <v/>
      </c>
      <c r="AF6327" s="67"/>
      <c r="AH6327" s="6">
        <f t="shared" ca="1" si="1590"/>
        <v>44152</v>
      </c>
      <c r="AP6327" s="10" t="str">
        <f t="shared" si="1593"/>
        <v/>
      </c>
      <c r="AQ6327" s="10" t="str">
        <f t="shared" si="1594"/>
        <v/>
      </c>
      <c r="AR6327" s="10" t="str">
        <f t="shared" si="1595"/>
        <v/>
      </c>
      <c r="AS6327" s="10" t="str">
        <f t="shared" si="1596"/>
        <v/>
      </c>
      <c r="AT6327" s="10" t="str">
        <f t="shared" si="1597"/>
        <v/>
      </c>
      <c r="AU6327" s="10" t="str">
        <f t="shared" si="1598"/>
        <v/>
      </c>
      <c r="AV6327" s="10" t="str">
        <f t="shared" si="1599"/>
        <v/>
      </c>
      <c r="AW6327" s="10" t="str">
        <f t="shared" si="1600"/>
        <v/>
      </c>
      <c r="AX6327" s="10" t="str">
        <f t="shared" si="1591"/>
        <v/>
      </c>
      <c r="AY6327" s="10" t="str">
        <f t="shared" si="1601"/>
        <v/>
      </c>
      <c r="AZ6327" s="23">
        <f t="shared" si="1602"/>
        <v>0</v>
      </c>
      <c r="BA6327" s="10">
        <f t="shared" si="1603"/>
        <v>0</v>
      </c>
    </row>
    <row r="6328" spans="1:53" x14ac:dyDescent="0.25">
      <c r="A6328" s="26" t="str">
        <f t="shared" si="1604"/>
        <v/>
      </c>
      <c r="B6328" s="28"/>
      <c r="C6328" s="29"/>
      <c r="D6328" s="29"/>
      <c r="E6328" s="29"/>
      <c r="F6328" s="29"/>
      <c r="G6328" s="30" t="str">
        <f t="shared" ca="1" si="1605"/>
        <v/>
      </c>
      <c r="H6328" s="16" t="str">
        <f t="shared" si="1592"/>
        <v/>
      </c>
      <c r="AF6328" s="67"/>
      <c r="AH6328" s="6">
        <f t="shared" ca="1" si="1590"/>
        <v>44152</v>
      </c>
      <c r="AP6328" s="10" t="str">
        <f t="shared" si="1593"/>
        <v/>
      </c>
      <c r="AQ6328" s="10" t="str">
        <f t="shared" si="1594"/>
        <v/>
      </c>
      <c r="AR6328" s="10" t="str">
        <f t="shared" si="1595"/>
        <v/>
      </c>
      <c r="AS6328" s="10" t="str">
        <f t="shared" si="1596"/>
        <v/>
      </c>
      <c r="AT6328" s="10" t="str">
        <f t="shared" si="1597"/>
        <v/>
      </c>
      <c r="AU6328" s="10" t="str">
        <f t="shared" si="1598"/>
        <v/>
      </c>
      <c r="AV6328" s="10" t="str">
        <f t="shared" si="1599"/>
        <v/>
      </c>
      <c r="AW6328" s="10" t="str">
        <f t="shared" si="1600"/>
        <v/>
      </c>
      <c r="AX6328" s="10" t="str">
        <f t="shared" si="1591"/>
        <v/>
      </c>
      <c r="AY6328" s="10" t="str">
        <f t="shared" si="1601"/>
        <v/>
      </c>
      <c r="AZ6328" s="23">
        <f t="shared" si="1602"/>
        <v>0</v>
      </c>
      <c r="BA6328" s="10">
        <f t="shared" si="1603"/>
        <v>0</v>
      </c>
    </row>
    <row r="6329" spans="1:53" x14ac:dyDescent="0.25">
      <c r="A6329" s="25" t="str">
        <f t="shared" si="1604"/>
        <v/>
      </c>
      <c r="C6329" s="1"/>
      <c r="D6329" s="1"/>
      <c r="E6329" s="1"/>
      <c r="F6329" s="1"/>
      <c r="G6329" s="3" t="str">
        <f t="shared" ca="1" si="1605"/>
        <v/>
      </c>
      <c r="H6329" s="16" t="str">
        <f t="shared" si="1592"/>
        <v/>
      </c>
      <c r="AF6329" s="67"/>
      <c r="AH6329" s="6">
        <f t="shared" ca="1" si="1590"/>
        <v>44152</v>
      </c>
      <c r="AP6329" s="10" t="str">
        <f t="shared" si="1593"/>
        <v/>
      </c>
      <c r="AQ6329" s="10" t="str">
        <f t="shared" si="1594"/>
        <v/>
      </c>
      <c r="AR6329" s="10" t="str">
        <f t="shared" si="1595"/>
        <v/>
      </c>
      <c r="AS6329" s="10" t="str">
        <f t="shared" si="1596"/>
        <v/>
      </c>
      <c r="AT6329" s="10" t="str">
        <f t="shared" si="1597"/>
        <v/>
      </c>
      <c r="AU6329" s="10" t="str">
        <f t="shared" si="1598"/>
        <v/>
      </c>
      <c r="AV6329" s="10" t="str">
        <f t="shared" si="1599"/>
        <v/>
      </c>
      <c r="AW6329" s="10" t="str">
        <f t="shared" si="1600"/>
        <v/>
      </c>
      <c r="AX6329" s="10" t="str">
        <f t="shared" si="1591"/>
        <v/>
      </c>
      <c r="AY6329" s="10" t="str">
        <f t="shared" si="1601"/>
        <v/>
      </c>
      <c r="AZ6329" s="23">
        <f t="shared" si="1602"/>
        <v>0</v>
      </c>
      <c r="BA6329" s="10">
        <f t="shared" si="1603"/>
        <v>0</v>
      </c>
    </row>
    <row r="6330" spans="1:53" x14ac:dyDescent="0.25">
      <c r="A6330" s="26" t="str">
        <f t="shared" si="1604"/>
        <v/>
      </c>
      <c r="B6330" s="28"/>
      <c r="C6330" s="29"/>
      <c r="D6330" s="29"/>
      <c r="E6330" s="29"/>
      <c r="F6330" s="29"/>
      <c r="G6330" s="30" t="str">
        <f t="shared" ca="1" si="1605"/>
        <v/>
      </c>
      <c r="H6330" s="16" t="str">
        <f t="shared" si="1592"/>
        <v/>
      </c>
      <c r="AF6330" s="67"/>
      <c r="AH6330" s="6">
        <f t="shared" ca="1" si="1590"/>
        <v>44152</v>
      </c>
      <c r="AP6330" s="10" t="str">
        <f t="shared" si="1593"/>
        <v/>
      </c>
      <c r="AQ6330" s="10" t="str">
        <f t="shared" si="1594"/>
        <v/>
      </c>
      <c r="AR6330" s="10" t="str">
        <f t="shared" si="1595"/>
        <v/>
      </c>
      <c r="AS6330" s="10" t="str">
        <f t="shared" si="1596"/>
        <v/>
      </c>
      <c r="AT6330" s="10" t="str">
        <f t="shared" si="1597"/>
        <v/>
      </c>
      <c r="AU6330" s="10" t="str">
        <f t="shared" si="1598"/>
        <v/>
      </c>
      <c r="AV6330" s="10" t="str">
        <f t="shared" si="1599"/>
        <v/>
      </c>
      <c r="AW6330" s="10" t="str">
        <f t="shared" si="1600"/>
        <v/>
      </c>
      <c r="AX6330" s="10" t="str">
        <f t="shared" si="1591"/>
        <v/>
      </c>
      <c r="AY6330" s="10" t="str">
        <f t="shared" si="1601"/>
        <v/>
      </c>
      <c r="AZ6330" s="23">
        <f t="shared" si="1602"/>
        <v>0</v>
      </c>
      <c r="BA6330" s="10">
        <f t="shared" si="1603"/>
        <v>0</v>
      </c>
    </row>
    <row r="6331" spans="1:53" x14ac:dyDescent="0.25">
      <c r="A6331" s="25" t="str">
        <f t="shared" si="1604"/>
        <v/>
      </c>
      <c r="C6331" s="1"/>
      <c r="D6331" s="1"/>
      <c r="E6331" s="1"/>
      <c r="F6331" s="1"/>
      <c r="G6331" s="3" t="str">
        <f t="shared" ca="1" si="1605"/>
        <v/>
      </c>
      <c r="H6331" s="16" t="str">
        <f t="shared" si="1592"/>
        <v/>
      </c>
      <c r="AF6331" s="67"/>
      <c r="AH6331" s="6">
        <f t="shared" ca="1" si="1590"/>
        <v>44152</v>
      </c>
      <c r="AP6331" s="10" t="str">
        <f t="shared" si="1593"/>
        <v/>
      </c>
      <c r="AQ6331" s="10" t="str">
        <f t="shared" si="1594"/>
        <v/>
      </c>
      <c r="AR6331" s="10" t="str">
        <f t="shared" si="1595"/>
        <v/>
      </c>
      <c r="AS6331" s="10" t="str">
        <f t="shared" si="1596"/>
        <v/>
      </c>
      <c r="AT6331" s="10" t="str">
        <f t="shared" si="1597"/>
        <v/>
      </c>
      <c r="AU6331" s="10" t="str">
        <f t="shared" si="1598"/>
        <v/>
      </c>
      <c r="AV6331" s="10" t="str">
        <f t="shared" si="1599"/>
        <v/>
      </c>
      <c r="AW6331" s="10" t="str">
        <f t="shared" si="1600"/>
        <v/>
      </c>
      <c r="AX6331" s="10" t="str">
        <f t="shared" si="1591"/>
        <v/>
      </c>
      <c r="AY6331" s="10" t="str">
        <f t="shared" si="1601"/>
        <v/>
      </c>
      <c r="AZ6331" s="23">
        <f t="shared" si="1602"/>
        <v>0</v>
      </c>
      <c r="BA6331" s="10">
        <f t="shared" si="1603"/>
        <v>0</v>
      </c>
    </row>
    <row r="6332" spans="1:53" x14ac:dyDescent="0.25">
      <c r="A6332" s="26" t="str">
        <f t="shared" si="1604"/>
        <v/>
      </c>
      <c r="B6332" s="28"/>
      <c r="C6332" s="29"/>
      <c r="D6332" s="29"/>
      <c r="E6332" s="29"/>
      <c r="F6332" s="29"/>
      <c r="G6332" s="30" t="str">
        <f t="shared" ca="1" si="1605"/>
        <v/>
      </c>
      <c r="H6332" s="16" t="str">
        <f t="shared" si="1592"/>
        <v/>
      </c>
      <c r="AF6332" s="67"/>
      <c r="AH6332" s="6">
        <f t="shared" ca="1" si="1590"/>
        <v>44152</v>
      </c>
      <c r="AP6332" s="10" t="str">
        <f t="shared" si="1593"/>
        <v/>
      </c>
      <c r="AQ6332" s="10" t="str">
        <f t="shared" si="1594"/>
        <v/>
      </c>
      <c r="AR6332" s="10" t="str">
        <f t="shared" si="1595"/>
        <v/>
      </c>
      <c r="AS6332" s="10" t="str">
        <f t="shared" si="1596"/>
        <v/>
      </c>
      <c r="AT6332" s="10" t="str">
        <f t="shared" si="1597"/>
        <v/>
      </c>
      <c r="AU6332" s="10" t="str">
        <f t="shared" si="1598"/>
        <v/>
      </c>
      <c r="AV6332" s="10" t="str">
        <f t="shared" si="1599"/>
        <v/>
      </c>
      <c r="AW6332" s="10" t="str">
        <f t="shared" si="1600"/>
        <v/>
      </c>
      <c r="AX6332" s="10" t="str">
        <f t="shared" si="1591"/>
        <v/>
      </c>
      <c r="AY6332" s="10" t="str">
        <f t="shared" si="1601"/>
        <v/>
      </c>
      <c r="AZ6332" s="23">
        <f t="shared" si="1602"/>
        <v>0</v>
      </c>
      <c r="BA6332" s="10">
        <f t="shared" si="1603"/>
        <v>0</v>
      </c>
    </row>
    <row r="6333" spans="1:53" x14ac:dyDescent="0.25">
      <c r="A6333" s="25" t="str">
        <f t="shared" si="1604"/>
        <v/>
      </c>
      <c r="C6333" s="1"/>
      <c r="D6333" s="1"/>
      <c r="E6333" s="1"/>
      <c r="F6333" s="1"/>
      <c r="G6333" s="3" t="str">
        <f t="shared" ca="1" si="1605"/>
        <v/>
      </c>
      <c r="H6333" s="16" t="str">
        <f t="shared" si="1592"/>
        <v/>
      </c>
      <c r="AF6333" s="67"/>
      <c r="AH6333" s="6">
        <f t="shared" ca="1" si="1590"/>
        <v>44152</v>
      </c>
      <c r="AP6333" s="10" t="str">
        <f t="shared" si="1593"/>
        <v/>
      </c>
      <c r="AQ6333" s="10" t="str">
        <f t="shared" si="1594"/>
        <v/>
      </c>
      <c r="AR6333" s="10" t="str">
        <f t="shared" si="1595"/>
        <v/>
      </c>
      <c r="AS6333" s="10" t="str">
        <f t="shared" si="1596"/>
        <v/>
      </c>
      <c r="AT6333" s="10" t="str">
        <f t="shared" si="1597"/>
        <v/>
      </c>
      <c r="AU6333" s="10" t="str">
        <f t="shared" si="1598"/>
        <v/>
      </c>
      <c r="AV6333" s="10" t="str">
        <f t="shared" si="1599"/>
        <v/>
      </c>
      <c r="AW6333" s="10" t="str">
        <f t="shared" si="1600"/>
        <v/>
      </c>
      <c r="AX6333" s="10" t="str">
        <f t="shared" si="1591"/>
        <v/>
      </c>
      <c r="AY6333" s="10" t="str">
        <f t="shared" si="1601"/>
        <v/>
      </c>
      <c r="AZ6333" s="23">
        <f t="shared" si="1602"/>
        <v>0</v>
      </c>
      <c r="BA6333" s="10">
        <f t="shared" si="1603"/>
        <v>0</v>
      </c>
    </row>
    <row r="6334" spans="1:53" x14ac:dyDescent="0.25">
      <c r="A6334" s="26" t="str">
        <f t="shared" si="1604"/>
        <v/>
      </c>
      <c r="B6334" s="28"/>
      <c r="C6334" s="29"/>
      <c r="D6334" s="29"/>
      <c r="E6334" s="29"/>
      <c r="F6334" s="29"/>
      <c r="G6334" s="30" t="str">
        <f t="shared" ca="1" si="1605"/>
        <v/>
      </c>
      <c r="H6334" s="16" t="str">
        <f t="shared" si="1592"/>
        <v/>
      </c>
      <c r="AF6334" s="67"/>
      <c r="AH6334" s="6">
        <f t="shared" ca="1" si="1590"/>
        <v>44152</v>
      </c>
      <c r="AP6334" s="10" t="str">
        <f t="shared" si="1593"/>
        <v/>
      </c>
      <c r="AQ6334" s="10" t="str">
        <f t="shared" si="1594"/>
        <v/>
      </c>
      <c r="AR6334" s="10" t="str">
        <f t="shared" si="1595"/>
        <v/>
      </c>
      <c r="AS6334" s="10" t="str">
        <f t="shared" si="1596"/>
        <v/>
      </c>
      <c r="AT6334" s="10" t="str">
        <f t="shared" si="1597"/>
        <v/>
      </c>
      <c r="AU6334" s="10" t="str">
        <f t="shared" si="1598"/>
        <v/>
      </c>
      <c r="AV6334" s="10" t="str">
        <f t="shared" si="1599"/>
        <v/>
      </c>
      <c r="AW6334" s="10" t="str">
        <f t="shared" si="1600"/>
        <v/>
      </c>
      <c r="AX6334" s="10" t="str">
        <f t="shared" si="1591"/>
        <v/>
      </c>
      <c r="AY6334" s="10" t="str">
        <f t="shared" si="1601"/>
        <v/>
      </c>
      <c r="AZ6334" s="23">
        <f t="shared" si="1602"/>
        <v>0</v>
      </c>
      <c r="BA6334" s="10">
        <f t="shared" si="1603"/>
        <v>0</v>
      </c>
    </row>
    <row r="6335" spans="1:53" x14ac:dyDescent="0.25">
      <c r="A6335" s="25" t="str">
        <f t="shared" si="1604"/>
        <v/>
      </c>
      <c r="C6335" s="1"/>
      <c r="D6335" s="1"/>
      <c r="E6335" s="1"/>
      <c r="F6335" s="1"/>
      <c r="G6335" s="3" t="str">
        <f t="shared" ca="1" si="1605"/>
        <v/>
      </c>
      <c r="H6335" s="16" t="str">
        <f t="shared" si="1592"/>
        <v/>
      </c>
      <c r="AF6335" s="67"/>
      <c r="AH6335" s="6">
        <f t="shared" ca="1" si="1590"/>
        <v>44152</v>
      </c>
      <c r="AP6335" s="10" t="str">
        <f t="shared" si="1593"/>
        <v/>
      </c>
      <c r="AQ6335" s="10" t="str">
        <f t="shared" si="1594"/>
        <v/>
      </c>
      <c r="AR6335" s="10" t="str">
        <f t="shared" si="1595"/>
        <v/>
      </c>
      <c r="AS6335" s="10" t="str">
        <f t="shared" si="1596"/>
        <v/>
      </c>
      <c r="AT6335" s="10" t="str">
        <f t="shared" si="1597"/>
        <v/>
      </c>
      <c r="AU6335" s="10" t="str">
        <f t="shared" si="1598"/>
        <v/>
      </c>
      <c r="AV6335" s="10" t="str">
        <f t="shared" si="1599"/>
        <v/>
      </c>
      <c r="AW6335" s="10" t="str">
        <f t="shared" si="1600"/>
        <v/>
      </c>
      <c r="AX6335" s="10" t="str">
        <f t="shared" si="1591"/>
        <v/>
      </c>
      <c r="AY6335" s="10" t="str">
        <f t="shared" si="1601"/>
        <v/>
      </c>
      <c r="AZ6335" s="23">
        <f t="shared" si="1602"/>
        <v>0</v>
      </c>
      <c r="BA6335" s="10">
        <f t="shared" si="1603"/>
        <v>0</v>
      </c>
    </row>
    <row r="6336" spans="1:53" x14ac:dyDescent="0.25">
      <c r="A6336" s="26" t="str">
        <f t="shared" si="1604"/>
        <v/>
      </c>
      <c r="B6336" s="28"/>
      <c r="C6336" s="29"/>
      <c r="D6336" s="29"/>
      <c r="E6336" s="29"/>
      <c r="F6336" s="29"/>
      <c r="G6336" s="30" t="str">
        <f t="shared" ca="1" si="1605"/>
        <v/>
      </c>
      <c r="H6336" s="16" t="str">
        <f t="shared" si="1592"/>
        <v/>
      </c>
      <c r="AF6336" s="67"/>
      <c r="AH6336" s="6">
        <f t="shared" ca="1" si="1590"/>
        <v>44152</v>
      </c>
      <c r="AP6336" s="10" t="str">
        <f t="shared" si="1593"/>
        <v/>
      </c>
      <c r="AQ6336" s="10" t="str">
        <f t="shared" si="1594"/>
        <v/>
      </c>
      <c r="AR6336" s="10" t="str">
        <f t="shared" si="1595"/>
        <v/>
      </c>
      <c r="AS6336" s="10" t="str">
        <f t="shared" si="1596"/>
        <v/>
      </c>
      <c r="AT6336" s="10" t="str">
        <f t="shared" si="1597"/>
        <v/>
      </c>
      <c r="AU6336" s="10" t="str">
        <f t="shared" si="1598"/>
        <v/>
      </c>
      <c r="AV6336" s="10" t="str">
        <f t="shared" si="1599"/>
        <v/>
      </c>
      <c r="AW6336" s="10" t="str">
        <f t="shared" si="1600"/>
        <v/>
      </c>
      <c r="AX6336" s="10" t="str">
        <f t="shared" si="1591"/>
        <v/>
      </c>
      <c r="AY6336" s="10" t="str">
        <f t="shared" si="1601"/>
        <v/>
      </c>
      <c r="AZ6336" s="23">
        <f t="shared" si="1602"/>
        <v>0</v>
      </c>
      <c r="BA6336" s="10">
        <f t="shared" si="1603"/>
        <v>0</v>
      </c>
    </row>
    <row r="6337" spans="1:53" x14ac:dyDescent="0.25">
      <c r="A6337" s="25" t="str">
        <f t="shared" si="1604"/>
        <v/>
      </c>
      <c r="C6337" s="1"/>
      <c r="D6337" s="1"/>
      <c r="E6337" s="1"/>
      <c r="F6337" s="1"/>
      <c r="G6337" s="3" t="str">
        <f t="shared" ca="1" si="1605"/>
        <v/>
      </c>
      <c r="H6337" s="16" t="str">
        <f t="shared" si="1592"/>
        <v/>
      </c>
      <c r="AF6337" s="67"/>
      <c r="AH6337" s="6">
        <f t="shared" ca="1" si="1590"/>
        <v>44152</v>
      </c>
      <c r="AP6337" s="10" t="str">
        <f t="shared" si="1593"/>
        <v/>
      </c>
      <c r="AQ6337" s="10" t="str">
        <f t="shared" si="1594"/>
        <v/>
      </c>
      <c r="AR6337" s="10" t="str">
        <f t="shared" si="1595"/>
        <v/>
      </c>
      <c r="AS6337" s="10" t="str">
        <f t="shared" si="1596"/>
        <v/>
      </c>
      <c r="AT6337" s="10" t="str">
        <f t="shared" si="1597"/>
        <v/>
      </c>
      <c r="AU6337" s="10" t="str">
        <f t="shared" si="1598"/>
        <v/>
      </c>
      <c r="AV6337" s="10" t="str">
        <f t="shared" si="1599"/>
        <v/>
      </c>
      <c r="AW6337" s="10" t="str">
        <f t="shared" si="1600"/>
        <v/>
      </c>
      <c r="AX6337" s="10" t="str">
        <f t="shared" si="1591"/>
        <v/>
      </c>
      <c r="AY6337" s="10" t="str">
        <f t="shared" si="1601"/>
        <v/>
      </c>
      <c r="AZ6337" s="23">
        <f t="shared" si="1602"/>
        <v>0</v>
      </c>
      <c r="BA6337" s="10">
        <f t="shared" si="1603"/>
        <v>0</v>
      </c>
    </row>
    <row r="6338" spans="1:53" x14ac:dyDescent="0.25">
      <c r="A6338" s="26" t="str">
        <f t="shared" si="1604"/>
        <v/>
      </c>
      <c r="B6338" s="28"/>
      <c r="C6338" s="29"/>
      <c r="D6338" s="29"/>
      <c r="E6338" s="29"/>
      <c r="F6338" s="29"/>
      <c r="G6338" s="30" t="str">
        <f t="shared" ca="1" si="1605"/>
        <v/>
      </c>
      <c r="H6338" s="16" t="str">
        <f t="shared" si="1592"/>
        <v/>
      </c>
      <c r="AF6338" s="67"/>
      <c r="AH6338" s="6">
        <f t="shared" ca="1" si="1590"/>
        <v>44152</v>
      </c>
      <c r="AP6338" s="10" t="str">
        <f t="shared" si="1593"/>
        <v/>
      </c>
      <c r="AQ6338" s="10" t="str">
        <f t="shared" si="1594"/>
        <v/>
      </c>
      <c r="AR6338" s="10" t="str">
        <f t="shared" si="1595"/>
        <v/>
      </c>
      <c r="AS6338" s="10" t="str">
        <f t="shared" si="1596"/>
        <v/>
      </c>
      <c r="AT6338" s="10" t="str">
        <f t="shared" si="1597"/>
        <v/>
      </c>
      <c r="AU6338" s="10" t="str">
        <f t="shared" si="1598"/>
        <v/>
      </c>
      <c r="AV6338" s="10" t="str">
        <f t="shared" si="1599"/>
        <v/>
      </c>
      <c r="AW6338" s="10" t="str">
        <f t="shared" si="1600"/>
        <v/>
      </c>
      <c r="AX6338" s="10" t="str">
        <f t="shared" si="1591"/>
        <v/>
      </c>
      <c r="AY6338" s="10" t="str">
        <f t="shared" si="1601"/>
        <v/>
      </c>
      <c r="AZ6338" s="23">
        <f t="shared" si="1602"/>
        <v>0</v>
      </c>
      <c r="BA6338" s="10">
        <f t="shared" si="1603"/>
        <v>0</v>
      </c>
    </row>
    <row r="6339" spans="1:53" x14ac:dyDescent="0.25">
      <c r="A6339" s="25" t="str">
        <f t="shared" si="1604"/>
        <v/>
      </c>
      <c r="C6339" s="1"/>
      <c r="D6339" s="1"/>
      <c r="E6339" s="1"/>
      <c r="F6339" s="1"/>
      <c r="G6339" s="3" t="str">
        <f t="shared" ca="1" si="1605"/>
        <v/>
      </c>
      <c r="H6339" s="16" t="str">
        <f t="shared" si="1592"/>
        <v/>
      </c>
      <c r="AF6339" s="67"/>
      <c r="AH6339" s="6">
        <f t="shared" ca="1" si="1590"/>
        <v>44152</v>
      </c>
      <c r="AP6339" s="10" t="str">
        <f t="shared" si="1593"/>
        <v/>
      </c>
      <c r="AQ6339" s="10" t="str">
        <f t="shared" si="1594"/>
        <v/>
      </c>
      <c r="AR6339" s="10" t="str">
        <f t="shared" si="1595"/>
        <v/>
      </c>
      <c r="AS6339" s="10" t="str">
        <f t="shared" si="1596"/>
        <v/>
      </c>
      <c r="AT6339" s="10" t="str">
        <f t="shared" si="1597"/>
        <v/>
      </c>
      <c r="AU6339" s="10" t="str">
        <f t="shared" si="1598"/>
        <v/>
      </c>
      <c r="AV6339" s="10" t="str">
        <f t="shared" si="1599"/>
        <v/>
      </c>
      <c r="AW6339" s="10" t="str">
        <f t="shared" si="1600"/>
        <v/>
      </c>
      <c r="AX6339" s="10" t="str">
        <f t="shared" si="1591"/>
        <v/>
      </c>
      <c r="AY6339" s="10" t="str">
        <f t="shared" si="1601"/>
        <v/>
      </c>
      <c r="AZ6339" s="23">
        <f t="shared" si="1602"/>
        <v>0</v>
      </c>
      <c r="BA6339" s="10">
        <f t="shared" si="1603"/>
        <v>0</v>
      </c>
    </row>
    <row r="6340" spans="1:53" x14ac:dyDescent="0.25">
      <c r="A6340" s="26" t="str">
        <f t="shared" si="1604"/>
        <v/>
      </c>
      <c r="B6340" s="28"/>
      <c r="C6340" s="29"/>
      <c r="D6340" s="29"/>
      <c r="E6340" s="29"/>
      <c r="F6340" s="29"/>
      <c r="G6340" s="30" t="str">
        <f t="shared" ca="1" si="1605"/>
        <v/>
      </c>
      <c r="H6340" s="16" t="str">
        <f t="shared" si="1592"/>
        <v/>
      </c>
      <c r="AF6340" s="67"/>
      <c r="AH6340" s="6">
        <f t="shared" ca="1" si="1590"/>
        <v>44152</v>
      </c>
      <c r="AP6340" s="10" t="str">
        <f t="shared" si="1593"/>
        <v/>
      </c>
      <c r="AQ6340" s="10" t="str">
        <f t="shared" si="1594"/>
        <v/>
      </c>
      <c r="AR6340" s="10" t="str">
        <f t="shared" si="1595"/>
        <v/>
      </c>
      <c r="AS6340" s="10" t="str">
        <f t="shared" si="1596"/>
        <v/>
      </c>
      <c r="AT6340" s="10" t="str">
        <f t="shared" si="1597"/>
        <v/>
      </c>
      <c r="AU6340" s="10" t="str">
        <f t="shared" si="1598"/>
        <v/>
      </c>
      <c r="AV6340" s="10" t="str">
        <f t="shared" si="1599"/>
        <v/>
      </c>
      <c r="AW6340" s="10" t="str">
        <f t="shared" si="1600"/>
        <v/>
      </c>
      <c r="AX6340" s="10" t="str">
        <f t="shared" si="1591"/>
        <v/>
      </c>
      <c r="AY6340" s="10" t="str">
        <f t="shared" si="1601"/>
        <v/>
      </c>
      <c r="AZ6340" s="23">
        <f t="shared" si="1602"/>
        <v>0</v>
      </c>
      <c r="BA6340" s="10">
        <f t="shared" si="1603"/>
        <v>0</v>
      </c>
    </row>
    <row r="6341" spans="1:53" x14ac:dyDescent="0.25">
      <c r="A6341" s="25" t="str">
        <f t="shared" si="1604"/>
        <v/>
      </c>
      <c r="C6341" s="1"/>
      <c r="D6341" s="1"/>
      <c r="E6341" s="1"/>
      <c r="F6341" s="1"/>
      <c r="G6341" s="3" t="str">
        <f t="shared" ca="1" si="1605"/>
        <v/>
      </c>
      <c r="H6341" s="16" t="str">
        <f t="shared" si="1592"/>
        <v/>
      </c>
      <c r="AF6341" s="67"/>
      <c r="AH6341" s="6">
        <f t="shared" ca="1" si="1590"/>
        <v>44152</v>
      </c>
      <c r="AP6341" s="10" t="str">
        <f t="shared" si="1593"/>
        <v/>
      </c>
      <c r="AQ6341" s="10" t="str">
        <f t="shared" si="1594"/>
        <v/>
      </c>
      <c r="AR6341" s="10" t="str">
        <f t="shared" si="1595"/>
        <v/>
      </c>
      <c r="AS6341" s="10" t="str">
        <f t="shared" si="1596"/>
        <v/>
      </c>
      <c r="AT6341" s="10" t="str">
        <f t="shared" si="1597"/>
        <v/>
      </c>
      <c r="AU6341" s="10" t="str">
        <f t="shared" si="1598"/>
        <v/>
      </c>
      <c r="AV6341" s="10" t="str">
        <f t="shared" si="1599"/>
        <v/>
      </c>
      <c r="AW6341" s="10" t="str">
        <f t="shared" si="1600"/>
        <v/>
      </c>
      <c r="AX6341" s="10" t="str">
        <f t="shared" si="1591"/>
        <v/>
      </c>
      <c r="AY6341" s="10" t="str">
        <f t="shared" si="1601"/>
        <v/>
      </c>
      <c r="AZ6341" s="23">
        <f t="shared" si="1602"/>
        <v>0</v>
      </c>
      <c r="BA6341" s="10">
        <f t="shared" si="1603"/>
        <v>0</v>
      </c>
    </row>
    <row r="6342" spans="1:53" x14ac:dyDescent="0.25">
      <c r="A6342" s="26" t="str">
        <f t="shared" si="1604"/>
        <v/>
      </c>
      <c r="B6342" s="28"/>
      <c r="C6342" s="29"/>
      <c r="D6342" s="29"/>
      <c r="E6342" s="29"/>
      <c r="F6342" s="29"/>
      <c r="G6342" s="30" t="str">
        <f t="shared" ca="1" si="1605"/>
        <v/>
      </c>
      <c r="H6342" s="16" t="str">
        <f t="shared" si="1592"/>
        <v/>
      </c>
      <c r="AF6342" s="67"/>
      <c r="AH6342" s="6">
        <f t="shared" ca="1" si="1590"/>
        <v>44152</v>
      </c>
      <c r="AP6342" s="10" t="str">
        <f t="shared" si="1593"/>
        <v/>
      </c>
      <c r="AQ6342" s="10" t="str">
        <f t="shared" si="1594"/>
        <v/>
      </c>
      <c r="AR6342" s="10" t="str">
        <f t="shared" si="1595"/>
        <v/>
      </c>
      <c r="AS6342" s="10" t="str">
        <f t="shared" si="1596"/>
        <v/>
      </c>
      <c r="AT6342" s="10" t="str">
        <f t="shared" si="1597"/>
        <v/>
      </c>
      <c r="AU6342" s="10" t="str">
        <f t="shared" si="1598"/>
        <v/>
      </c>
      <c r="AV6342" s="10" t="str">
        <f t="shared" si="1599"/>
        <v/>
      </c>
      <c r="AW6342" s="10" t="str">
        <f t="shared" si="1600"/>
        <v/>
      </c>
      <c r="AX6342" s="10" t="str">
        <f t="shared" si="1591"/>
        <v/>
      </c>
      <c r="AY6342" s="10" t="str">
        <f t="shared" si="1601"/>
        <v/>
      </c>
      <c r="AZ6342" s="23">
        <f t="shared" si="1602"/>
        <v>0</v>
      </c>
      <c r="BA6342" s="10">
        <f t="shared" si="1603"/>
        <v>0</v>
      </c>
    </row>
    <row r="6343" spans="1:53" x14ac:dyDescent="0.25">
      <c r="A6343" s="25" t="str">
        <f t="shared" si="1604"/>
        <v/>
      </c>
      <c r="C6343" s="1"/>
      <c r="D6343" s="1"/>
      <c r="E6343" s="1"/>
      <c r="F6343" s="1"/>
      <c r="G6343" s="3" t="str">
        <f t="shared" ca="1" si="1605"/>
        <v/>
      </c>
      <c r="H6343" s="16" t="str">
        <f t="shared" si="1592"/>
        <v/>
      </c>
      <c r="AF6343" s="67"/>
      <c r="AH6343" s="6">
        <f t="shared" ca="1" si="1590"/>
        <v>44152</v>
      </c>
      <c r="AP6343" s="10" t="str">
        <f t="shared" si="1593"/>
        <v/>
      </c>
      <c r="AQ6343" s="10" t="str">
        <f t="shared" si="1594"/>
        <v/>
      </c>
      <c r="AR6343" s="10" t="str">
        <f t="shared" si="1595"/>
        <v/>
      </c>
      <c r="AS6343" s="10" t="str">
        <f t="shared" si="1596"/>
        <v/>
      </c>
      <c r="AT6343" s="10" t="str">
        <f t="shared" si="1597"/>
        <v/>
      </c>
      <c r="AU6343" s="10" t="str">
        <f t="shared" si="1598"/>
        <v/>
      </c>
      <c r="AV6343" s="10" t="str">
        <f t="shared" si="1599"/>
        <v/>
      </c>
      <c r="AW6343" s="10" t="str">
        <f t="shared" si="1600"/>
        <v/>
      </c>
      <c r="AX6343" s="10" t="str">
        <f t="shared" si="1591"/>
        <v/>
      </c>
      <c r="AY6343" s="10" t="str">
        <f t="shared" si="1601"/>
        <v/>
      </c>
      <c r="AZ6343" s="23">
        <f t="shared" si="1602"/>
        <v>0</v>
      </c>
      <c r="BA6343" s="10">
        <f t="shared" si="1603"/>
        <v>0</v>
      </c>
    </row>
    <row r="6344" spans="1:53" x14ac:dyDescent="0.25">
      <c r="A6344" s="26" t="str">
        <f t="shared" si="1604"/>
        <v/>
      </c>
      <c r="B6344" s="28"/>
      <c r="C6344" s="29"/>
      <c r="D6344" s="29"/>
      <c r="E6344" s="29"/>
      <c r="F6344" s="29"/>
      <c r="G6344" s="30" t="str">
        <f t="shared" ca="1" si="1605"/>
        <v/>
      </c>
      <c r="H6344" s="16" t="str">
        <f t="shared" si="1592"/>
        <v/>
      </c>
      <c r="AF6344" s="67"/>
      <c r="AH6344" s="6">
        <f t="shared" ca="1" si="1590"/>
        <v>44152</v>
      </c>
      <c r="AP6344" s="10" t="str">
        <f t="shared" si="1593"/>
        <v/>
      </c>
      <c r="AQ6344" s="10" t="str">
        <f t="shared" si="1594"/>
        <v/>
      </c>
      <c r="AR6344" s="10" t="str">
        <f t="shared" si="1595"/>
        <v/>
      </c>
      <c r="AS6344" s="10" t="str">
        <f t="shared" si="1596"/>
        <v/>
      </c>
      <c r="AT6344" s="10" t="str">
        <f t="shared" si="1597"/>
        <v/>
      </c>
      <c r="AU6344" s="10" t="str">
        <f t="shared" si="1598"/>
        <v/>
      </c>
      <c r="AV6344" s="10" t="str">
        <f t="shared" si="1599"/>
        <v/>
      </c>
      <c r="AW6344" s="10" t="str">
        <f t="shared" si="1600"/>
        <v/>
      </c>
      <c r="AX6344" s="10" t="str">
        <f t="shared" si="1591"/>
        <v/>
      </c>
      <c r="AY6344" s="10" t="str">
        <f t="shared" si="1601"/>
        <v/>
      </c>
      <c r="AZ6344" s="23">
        <f t="shared" si="1602"/>
        <v>0</v>
      </c>
      <c r="BA6344" s="10">
        <f t="shared" si="1603"/>
        <v>0</v>
      </c>
    </row>
    <row r="6345" spans="1:53" x14ac:dyDescent="0.25">
      <c r="A6345" s="25" t="str">
        <f t="shared" si="1604"/>
        <v/>
      </c>
      <c r="C6345" s="1"/>
      <c r="D6345" s="1"/>
      <c r="E6345" s="1"/>
      <c r="F6345" s="1"/>
      <c r="G6345" s="3" t="str">
        <f t="shared" ca="1" si="1605"/>
        <v/>
      </c>
      <c r="H6345" s="16" t="str">
        <f t="shared" si="1592"/>
        <v/>
      </c>
      <c r="AF6345" s="67"/>
      <c r="AH6345" s="6">
        <f t="shared" ref="AH6345:AH6408" ca="1" si="1606">TODAY()</f>
        <v>44152</v>
      </c>
      <c r="AP6345" s="10" t="str">
        <f t="shared" si="1593"/>
        <v/>
      </c>
      <c r="AQ6345" s="10" t="str">
        <f t="shared" si="1594"/>
        <v/>
      </c>
      <c r="AR6345" s="10" t="str">
        <f t="shared" si="1595"/>
        <v/>
      </c>
      <c r="AS6345" s="10" t="str">
        <f t="shared" si="1596"/>
        <v/>
      </c>
      <c r="AT6345" s="10" t="str">
        <f t="shared" si="1597"/>
        <v/>
      </c>
      <c r="AU6345" s="10" t="str">
        <f t="shared" si="1598"/>
        <v/>
      </c>
      <c r="AV6345" s="10" t="str">
        <f t="shared" si="1599"/>
        <v/>
      </c>
      <c r="AW6345" s="10" t="str">
        <f t="shared" si="1600"/>
        <v/>
      </c>
      <c r="AX6345" s="10" t="str">
        <f t="shared" ref="AX6345:AX6408" si="1607">IF(C6345="","",IF(AND(H6345&gt;=54,H6345&lt;=58),1,0))</f>
        <v/>
      </c>
      <c r="AY6345" s="10" t="str">
        <f t="shared" si="1601"/>
        <v/>
      </c>
      <c r="AZ6345" s="23">
        <f t="shared" si="1602"/>
        <v>0</v>
      </c>
      <c r="BA6345" s="10">
        <f t="shared" si="1603"/>
        <v>0</v>
      </c>
    </row>
    <row r="6346" spans="1:53" x14ac:dyDescent="0.25">
      <c r="A6346" s="26" t="str">
        <f t="shared" si="1604"/>
        <v/>
      </c>
      <c r="B6346" s="28"/>
      <c r="C6346" s="29"/>
      <c r="D6346" s="29"/>
      <c r="E6346" s="29"/>
      <c r="F6346" s="29"/>
      <c r="G6346" s="30" t="str">
        <f t="shared" ca="1" si="1605"/>
        <v/>
      </c>
      <c r="H6346" s="16" t="str">
        <f t="shared" ref="H6346:H6409" si="1608">IF(C6346="","",LEFT(G6346,2)+0)</f>
        <v/>
      </c>
      <c r="AF6346" s="67"/>
      <c r="AH6346" s="6">
        <f t="shared" ca="1" si="1606"/>
        <v>44152</v>
      </c>
      <c r="AP6346" s="10" t="str">
        <f t="shared" ref="AP6346:AP6409" si="1609">IF(C6346="","",IF(H6346&lt;=18+0,1,0))</f>
        <v/>
      </c>
      <c r="AQ6346" s="10" t="str">
        <f t="shared" ref="AQ6346:AQ6409" si="1610">IF(C6346="","",IF(H6346&lt;19,0,IF(H6346&gt;23,0,1)))</f>
        <v/>
      </c>
      <c r="AR6346" s="10" t="str">
        <f t="shared" ref="AR6346:AR6409" si="1611">IF(C6346="","",IF(H6346&lt;24,0,IF(H6346&gt;28,0,1)))</f>
        <v/>
      </c>
      <c r="AS6346" s="10" t="str">
        <f t="shared" ref="AS6346:AS6409" si="1612">IF(C6346="","",IF(H6346&lt;29,0,IF(H6346&gt;33,0,1)))</f>
        <v/>
      </c>
      <c r="AT6346" s="10" t="str">
        <f t="shared" ref="AT6346:AT6409" si="1613">IF(C6346="","",IF(H6346&lt;34,0,IF(H6346&gt;38,0,1)))</f>
        <v/>
      </c>
      <c r="AU6346" s="10" t="str">
        <f t="shared" ref="AU6346:AU6409" si="1614">IF(C6346="","",IF(H6346&lt;39,0,IF(H6346&gt;43,0,1)))</f>
        <v/>
      </c>
      <c r="AV6346" s="10" t="str">
        <f t="shared" ref="AV6346:AV6409" si="1615">IF(C6346="","",IF(H6346&lt;44,0,IF(H6346&gt;48,0,1)))</f>
        <v/>
      </c>
      <c r="AW6346" s="10" t="str">
        <f t="shared" ref="AW6346:AW6409" si="1616">IF(C6346="","",IF(H6346&lt;49,0,IF(H6346&gt;53,0,1)))</f>
        <v/>
      </c>
      <c r="AX6346" s="10" t="str">
        <f t="shared" si="1607"/>
        <v/>
      </c>
      <c r="AY6346" s="10" t="str">
        <f t="shared" ref="AY6346:AY6409" si="1617">IF(C6346="","",IF(H6346&gt;=59+0,1,0))</f>
        <v/>
      </c>
      <c r="AZ6346" s="23">
        <f t="shared" ref="AZ6346:AZ6409" si="1618">IF(D6346="",0,IF(AND(D6346="Masculino",E6346="titular"),1,0))</f>
        <v>0</v>
      </c>
      <c r="BA6346" s="10">
        <f t="shared" ref="BA6346:BA6409" si="1619">IF(D6346="",0,IF(AND(D6346="Masculino",E6346="Dependente"),1,0))</f>
        <v>0</v>
      </c>
    </row>
    <row r="6347" spans="1:53" x14ac:dyDescent="0.25">
      <c r="A6347" s="25" t="str">
        <f t="shared" si="1604"/>
        <v/>
      </c>
      <c r="C6347" s="1"/>
      <c r="D6347" s="1"/>
      <c r="E6347" s="1"/>
      <c r="F6347" s="1"/>
      <c r="G6347" s="3" t="str">
        <f t="shared" ca="1" si="1605"/>
        <v/>
      </c>
      <c r="H6347" s="16" t="str">
        <f t="shared" si="1608"/>
        <v/>
      </c>
      <c r="AF6347" s="67"/>
      <c r="AH6347" s="6">
        <f t="shared" ca="1" si="1606"/>
        <v>44152</v>
      </c>
      <c r="AP6347" s="10" t="str">
        <f t="shared" si="1609"/>
        <v/>
      </c>
      <c r="AQ6347" s="10" t="str">
        <f t="shared" si="1610"/>
        <v/>
      </c>
      <c r="AR6347" s="10" t="str">
        <f t="shared" si="1611"/>
        <v/>
      </c>
      <c r="AS6347" s="10" t="str">
        <f t="shared" si="1612"/>
        <v/>
      </c>
      <c r="AT6347" s="10" t="str">
        <f t="shared" si="1613"/>
        <v/>
      </c>
      <c r="AU6347" s="10" t="str">
        <f t="shared" si="1614"/>
        <v/>
      </c>
      <c r="AV6347" s="10" t="str">
        <f t="shared" si="1615"/>
        <v/>
      </c>
      <c r="AW6347" s="10" t="str">
        <f t="shared" si="1616"/>
        <v/>
      </c>
      <c r="AX6347" s="10" t="str">
        <f t="shared" si="1607"/>
        <v/>
      </c>
      <c r="AY6347" s="10" t="str">
        <f t="shared" si="1617"/>
        <v/>
      </c>
      <c r="AZ6347" s="23">
        <f t="shared" si="1618"/>
        <v>0</v>
      </c>
      <c r="BA6347" s="10">
        <f t="shared" si="1619"/>
        <v>0</v>
      </c>
    </row>
    <row r="6348" spans="1:53" x14ac:dyDescent="0.25">
      <c r="A6348" s="26" t="str">
        <f t="shared" si="1604"/>
        <v/>
      </c>
      <c r="B6348" s="28"/>
      <c r="C6348" s="29"/>
      <c r="D6348" s="29"/>
      <c r="E6348" s="29"/>
      <c r="F6348" s="29"/>
      <c r="G6348" s="30" t="str">
        <f t="shared" ca="1" si="1605"/>
        <v/>
      </c>
      <c r="H6348" s="16" t="str">
        <f t="shared" si="1608"/>
        <v/>
      </c>
      <c r="AF6348" s="67"/>
      <c r="AH6348" s="6">
        <f t="shared" ca="1" si="1606"/>
        <v>44152</v>
      </c>
      <c r="AP6348" s="10" t="str">
        <f t="shared" si="1609"/>
        <v/>
      </c>
      <c r="AQ6348" s="10" t="str">
        <f t="shared" si="1610"/>
        <v/>
      </c>
      <c r="AR6348" s="10" t="str">
        <f t="shared" si="1611"/>
        <v/>
      </c>
      <c r="AS6348" s="10" t="str">
        <f t="shared" si="1612"/>
        <v/>
      </c>
      <c r="AT6348" s="10" t="str">
        <f t="shared" si="1613"/>
        <v/>
      </c>
      <c r="AU6348" s="10" t="str">
        <f t="shared" si="1614"/>
        <v/>
      </c>
      <c r="AV6348" s="10" t="str">
        <f t="shared" si="1615"/>
        <v/>
      </c>
      <c r="AW6348" s="10" t="str">
        <f t="shared" si="1616"/>
        <v/>
      </c>
      <c r="AX6348" s="10" t="str">
        <f t="shared" si="1607"/>
        <v/>
      </c>
      <c r="AY6348" s="10" t="str">
        <f t="shared" si="1617"/>
        <v/>
      </c>
      <c r="AZ6348" s="23">
        <f t="shared" si="1618"/>
        <v>0</v>
      </c>
      <c r="BA6348" s="10">
        <f t="shared" si="1619"/>
        <v>0</v>
      </c>
    </row>
    <row r="6349" spans="1:53" x14ac:dyDescent="0.25">
      <c r="A6349" s="25" t="str">
        <f t="shared" ref="A6349:A6412" si="1620">IF(B6349="","",A6348+1)</f>
        <v/>
      </c>
      <c r="C6349" s="1"/>
      <c r="D6349" s="1"/>
      <c r="E6349" s="1"/>
      <c r="F6349" s="1"/>
      <c r="G6349" s="3" t="str">
        <f t="shared" ca="1" si="1605"/>
        <v/>
      </c>
      <c r="H6349" s="16" t="str">
        <f t="shared" si="1608"/>
        <v/>
      </c>
      <c r="AF6349" s="67"/>
      <c r="AH6349" s="6">
        <f t="shared" ca="1" si="1606"/>
        <v>44152</v>
      </c>
      <c r="AP6349" s="10" t="str">
        <f t="shared" si="1609"/>
        <v/>
      </c>
      <c r="AQ6349" s="10" t="str">
        <f t="shared" si="1610"/>
        <v/>
      </c>
      <c r="AR6349" s="10" t="str">
        <f t="shared" si="1611"/>
        <v/>
      </c>
      <c r="AS6349" s="10" t="str">
        <f t="shared" si="1612"/>
        <v/>
      </c>
      <c r="AT6349" s="10" t="str">
        <f t="shared" si="1613"/>
        <v/>
      </c>
      <c r="AU6349" s="10" t="str">
        <f t="shared" si="1614"/>
        <v/>
      </c>
      <c r="AV6349" s="10" t="str">
        <f t="shared" si="1615"/>
        <v/>
      </c>
      <c r="AW6349" s="10" t="str">
        <f t="shared" si="1616"/>
        <v/>
      </c>
      <c r="AX6349" s="10" t="str">
        <f t="shared" si="1607"/>
        <v/>
      </c>
      <c r="AY6349" s="10" t="str">
        <f t="shared" si="1617"/>
        <v/>
      </c>
      <c r="AZ6349" s="23">
        <f t="shared" si="1618"/>
        <v>0</v>
      </c>
      <c r="BA6349" s="10">
        <f t="shared" si="1619"/>
        <v>0</v>
      </c>
    </row>
    <row r="6350" spans="1:53" x14ac:dyDescent="0.25">
      <c r="A6350" s="26" t="str">
        <f t="shared" si="1620"/>
        <v/>
      </c>
      <c r="B6350" s="28"/>
      <c r="C6350" s="29"/>
      <c r="D6350" s="29"/>
      <c r="E6350" s="29"/>
      <c r="F6350" s="29"/>
      <c r="G6350" s="30" t="str">
        <f t="shared" ca="1" si="1605"/>
        <v/>
      </c>
      <c r="H6350" s="16" t="str">
        <f t="shared" si="1608"/>
        <v/>
      </c>
      <c r="AF6350" s="67"/>
      <c r="AH6350" s="6">
        <f t="shared" ca="1" si="1606"/>
        <v>44152</v>
      </c>
      <c r="AP6350" s="10" t="str">
        <f t="shared" si="1609"/>
        <v/>
      </c>
      <c r="AQ6350" s="10" t="str">
        <f t="shared" si="1610"/>
        <v/>
      </c>
      <c r="AR6350" s="10" t="str">
        <f t="shared" si="1611"/>
        <v/>
      </c>
      <c r="AS6350" s="10" t="str">
        <f t="shared" si="1612"/>
        <v/>
      </c>
      <c r="AT6350" s="10" t="str">
        <f t="shared" si="1613"/>
        <v/>
      </c>
      <c r="AU6350" s="10" t="str">
        <f t="shared" si="1614"/>
        <v/>
      </c>
      <c r="AV6350" s="10" t="str">
        <f t="shared" si="1615"/>
        <v/>
      </c>
      <c r="AW6350" s="10" t="str">
        <f t="shared" si="1616"/>
        <v/>
      </c>
      <c r="AX6350" s="10" t="str">
        <f t="shared" si="1607"/>
        <v/>
      </c>
      <c r="AY6350" s="10" t="str">
        <f t="shared" si="1617"/>
        <v/>
      </c>
      <c r="AZ6350" s="23">
        <f t="shared" si="1618"/>
        <v>0</v>
      </c>
      <c r="BA6350" s="10">
        <f t="shared" si="1619"/>
        <v>0</v>
      </c>
    </row>
    <row r="6351" spans="1:53" x14ac:dyDescent="0.25">
      <c r="A6351" s="25" t="str">
        <f t="shared" si="1620"/>
        <v/>
      </c>
      <c r="C6351" s="1"/>
      <c r="D6351" s="1"/>
      <c r="E6351" s="1"/>
      <c r="F6351" s="1"/>
      <c r="G6351" s="3" t="str">
        <f t="shared" ca="1" si="1605"/>
        <v/>
      </c>
      <c r="H6351" s="16" t="str">
        <f t="shared" si="1608"/>
        <v/>
      </c>
      <c r="AF6351" s="67"/>
      <c r="AH6351" s="6">
        <f t="shared" ca="1" si="1606"/>
        <v>44152</v>
      </c>
      <c r="AP6351" s="10" t="str">
        <f t="shared" si="1609"/>
        <v/>
      </c>
      <c r="AQ6351" s="10" t="str">
        <f t="shared" si="1610"/>
        <v/>
      </c>
      <c r="AR6351" s="10" t="str">
        <f t="shared" si="1611"/>
        <v/>
      </c>
      <c r="AS6351" s="10" t="str">
        <f t="shared" si="1612"/>
        <v/>
      </c>
      <c r="AT6351" s="10" t="str">
        <f t="shared" si="1613"/>
        <v/>
      </c>
      <c r="AU6351" s="10" t="str">
        <f t="shared" si="1614"/>
        <v/>
      </c>
      <c r="AV6351" s="10" t="str">
        <f t="shared" si="1615"/>
        <v/>
      </c>
      <c r="AW6351" s="10" t="str">
        <f t="shared" si="1616"/>
        <v/>
      </c>
      <c r="AX6351" s="10" t="str">
        <f t="shared" si="1607"/>
        <v/>
      </c>
      <c r="AY6351" s="10" t="str">
        <f t="shared" si="1617"/>
        <v/>
      </c>
      <c r="AZ6351" s="23">
        <f t="shared" si="1618"/>
        <v>0</v>
      </c>
      <c r="BA6351" s="10">
        <f t="shared" si="1619"/>
        <v>0</v>
      </c>
    </row>
    <row r="6352" spans="1:53" x14ac:dyDescent="0.25">
      <c r="A6352" s="26" t="str">
        <f t="shared" si="1620"/>
        <v/>
      </c>
      <c r="B6352" s="28"/>
      <c r="C6352" s="29"/>
      <c r="D6352" s="29"/>
      <c r="E6352" s="29"/>
      <c r="F6352" s="29"/>
      <c r="G6352" s="30" t="str">
        <f t="shared" ca="1" si="1605"/>
        <v/>
      </c>
      <c r="H6352" s="16" t="str">
        <f t="shared" si="1608"/>
        <v/>
      </c>
      <c r="AF6352" s="67"/>
      <c r="AH6352" s="6">
        <f t="shared" ca="1" si="1606"/>
        <v>44152</v>
      </c>
      <c r="AP6352" s="10" t="str">
        <f t="shared" si="1609"/>
        <v/>
      </c>
      <c r="AQ6352" s="10" t="str">
        <f t="shared" si="1610"/>
        <v/>
      </c>
      <c r="AR6352" s="10" t="str">
        <f t="shared" si="1611"/>
        <v/>
      </c>
      <c r="AS6352" s="10" t="str">
        <f t="shared" si="1612"/>
        <v/>
      </c>
      <c r="AT6352" s="10" t="str">
        <f t="shared" si="1613"/>
        <v/>
      </c>
      <c r="AU6352" s="10" t="str">
        <f t="shared" si="1614"/>
        <v/>
      </c>
      <c r="AV6352" s="10" t="str">
        <f t="shared" si="1615"/>
        <v/>
      </c>
      <c r="AW6352" s="10" t="str">
        <f t="shared" si="1616"/>
        <v/>
      </c>
      <c r="AX6352" s="10" t="str">
        <f t="shared" si="1607"/>
        <v/>
      </c>
      <c r="AY6352" s="10" t="str">
        <f t="shared" si="1617"/>
        <v/>
      </c>
      <c r="AZ6352" s="23">
        <f t="shared" si="1618"/>
        <v>0</v>
      </c>
      <c r="BA6352" s="10">
        <f t="shared" si="1619"/>
        <v>0</v>
      </c>
    </row>
    <row r="6353" spans="1:53" x14ac:dyDescent="0.25">
      <c r="A6353" s="25" t="str">
        <f t="shared" si="1620"/>
        <v/>
      </c>
      <c r="C6353" s="1"/>
      <c r="D6353" s="1"/>
      <c r="E6353" s="1"/>
      <c r="F6353" s="1"/>
      <c r="G6353" s="3" t="str">
        <f t="shared" ca="1" si="1605"/>
        <v/>
      </c>
      <c r="H6353" s="16" t="str">
        <f t="shared" si="1608"/>
        <v/>
      </c>
      <c r="AF6353" s="67"/>
      <c r="AH6353" s="6">
        <f t="shared" ca="1" si="1606"/>
        <v>44152</v>
      </c>
      <c r="AP6353" s="10" t="str">
        <f t="shared" si="1609"/>
        <v/>
      </c>
      <c r="AQ6353" s="10" t="str">
        <f t="shared" si="1610"/>
        <v/>
      </c>
      <c r="AR6353" s="10" t="str">
        <f t="shared" si="1611"/>
        <v/>
      </c>
      <c r="AS6353" s="10" t="str">
        <f t="shared" si="1612"/>
        <v/>
      </c>
      <c r="AT6353" s="10" t="str">
        <f t="shared" si="1613"/>
        <v/>
      </c>
      <c r="AU6353" s="10" t="str">
        <f t="shared" si="1614"/>
        <v/>
      </c>
      <c r="AV6353" s="10" t="str">
        <f t="shared" si="1615"/>
        <v/>
      </c>
      <c r="AW6353" s="10" t="str">
        <f t="shared" si="1616"/>
        <v/>
      </c>
      <c r="AX6353" s="10" t="str">
        <f t="shared" si="1607"/>
        <v/>
      </c>
      <c r="AY6353" s="10" t="str">
        <f t="shared" si="1617"/>
        <v/>
      </c>
      <c r="AZ6353" s="23">
        <f t="shared" si="1618"/>
        <v>0</v>
      </c>
      <c r="BA6353" s="10">
        <f t="shared" si="1619"/>
        <v>0</v>
      </c>
    </row>
    <row r="6354" spans="1:53" x14ac:dyDescent="0.25">
      <c r="A6354" s="26" t="str">
        <f t="shared" si="1620"/>
        <v/>
      </c>
      <c r="B6354" s="28"/>
      <c r="C6354" s="29"/>
      <c r="D6354" s="29"/>
      <c r="E6354" s="29"/>
      <c r="F6354" s="29"/>
      <c r="G6354" s="30" t="str">
        <f t="shared" ca="1" si="1605"/>
        <v/>
      </c>
      <c r="H6354" s="16" t="str">
        <f t="shared" si="1608"/>
        <v/>
      </c>
      <c r="AF6354" s="67"/>
      <c r="AH6354" s="6">
        <f t="shared" ca="1" si="1606"/>
        <v>44152</v>
      </c>
      <c r="AP6354" s="10" t="str">
        <f t="shared" si="1609"/>
        <v/>
      </c>
      <c r="AQ6354" s="10" t="str">
        <f t="shared" si="1610"/>
        <v/>
      </c>
      <c r="AR6354" s="10" t="str">
        <f t="shared" si="1611"/>
        <v/>
      </c>
      <c r="AS6354" s="10" t="str">
        <f t="shared" si="1612"/>
        <v/>
      </c>
      <c r="AT6354" s="10" t="str">
        <f t="shared" si="1613"/>
        <v/>
      </c>
      <c r="AU6354" s="10" t="str">
        <f t="shared" si="1614"/>
        <v/>
      </c>
      <c r="AV6354" s="10" t="str">
        <f t="shared" si="1615"/>
        <v/>
      </c>
      <c r="AW6354" s="10" t="str">
        <f t="shared" si="1616"/>
        <v/>
      </c>
      <c r="AX6354" s="10" t="str">
        <f t="shared" si="1607"/>
        <v/>
      </c>
      <c r="AY6354" s="10" t="str">
        <f t="shared" si="1617"/>
        <v/>
      </c>
      <c r="AZ6354" s="23">
        <f t="shared" si="1618"/>
        <v>0</v>
      </c>
      <c r="BA6354" s="10">
        <f t="shared" si="1619"/>
        <v>0</v>
      </c>
    </row>
    <row r="6355" spans="1:53" x14ac:dyDescent="0.25">
      <c r="A6355" s="25" t="str">
        <f t="shared" si="1620"/>
        <v/>
      </c>
      <c r="C6355" s="1"/>
      <c r="D6355" s="1"/>
      <c r="E6355" s="1"/>
      <c r="F6355" s="1"/>
      <c r="G6355" s="3" t="str">
        <f t="shared" ca="1" si="1605"/>
        <v/>
      </c>
      <c r="H6355" s="16" t="str">
        <f t="shared" si="1608"/>
        <v/>
      </c>
      <c r="AF6355" s="67"/>
      <c r="AH6355" s="6">
        <f t="shared" ca="1" si="1606"/>
        <v>44152</v>
      </c>
      <c r="AP6355" s="10" t="str">
        <f t="shared" si="1609"/>
        <v/>
      </c>
      <c r="AQ6355" s="10" t="str">
        <f t="shared" si="1610"/>
        <v/>
      </c>
      <c r="AR6355" s="10" t="str">
        <f t="shared" si="1611"/>
        <v/>
      </c>
      <c r="AS6355" s="10" t="str">
        <f t="shared" si="1612"/>
        <v/>
      </c>
      <c r="AT6355" s="10" t="str">
        <f t="shared" si="1613"/>
        <v/>
      </c>
      <c r="AU6355" s="10" t="str">
        <f t="shared" si="1614"/>
        <v/>
      </c>
      <c r="AV6355" s="10" t="str">
        <f t="shared" si="1615"/>
        <v/>
      </c>
      <c r="AW6355" s="10" t="str">
        <f t="shared" si="1616"/>
        <v/>
      </c>
      <c r="AX6355" s="10" t="str">
        <f t="shared" si="1607"/>
        <v/>
      </c>
      <c r="AY6355" s="10" t="str">
        <f t="shared" si="1617"/>
        <v/>
      </c>
      <c r="AZ6355" s="23">
        <f t="shared" si="1618"/>
        <v>0</v>
      </c>
      <c r="BA6355" s="10">
        <f t="shared" si="1619"/>
        <v>0</v>
      </c>
    </row>
    <row r="6356" spans="1:53" x14ac:dyDescent="0.25">
      <c r="A6356" s="26" t="str">
        <f t="shared" si="1620"/>
        <v/>
      </c>
      <c r="B6356" s="28"/>
      <c r="C6356" s="29"/>
      <c r="D6356" s="29"/>
      <c r="E6356" s="29"/>
      <c r="F6356" s="29"/>
      <c r="G6356" s="30" t="str">
        <f t="shared" ca="1" si="1605"/>
        <v/>
      </c>
      <c r="H6356" s="16" t="str">
        <f t="shared" si="1608"/>
        <v/>
      </c>
      <c r="AF6356" s="67"/>
      <c r="AH6356" s="6">
        <f t="shared" ca="1" si="1606"/>
        <v>44152</v>
      </c>
      <c r="AP6356" s="10" t="str">
        <f t="shared" si="1609"/>
        <v/>
      </c>
      <c r="AQ6356" s="10" t="str">
        <f t="shared" si="1610"/>
        <v/>
      </c>
      <c r="AR6356" s="10" t="str">
        <f t="shared" si="1611"/>
        <v/>
      </c>
      <c r="AS6356" s="10" t="str">
        <f t="shared" si="1612"/>
        <v/>
      </c>
      <c r="AT6356" s="10" t="str">
        <f t="shared" si="1613"/>
        <v/>
      </c>
      <c r="AU6356" s="10" t="str">
        <f t="shared" si="1614"/>
        <v/>
      </c>
      <c r="AV6356" s="10" t="str">
        <f t="shared" si="1615"/>
        <v/>
      </c>
      <c r="AW6356" s="10" t="str">
        <f t="shared" si="1616"/>
        <v/>
      </c>
      <c r="AX6356" s="10" t="str">
        <f t="shared" si="1607"/>
        <v/>
      </c>
      <c r="AY6356" s="10" t="str">
        <f t="shared" si="1617"/>
        <v/>
      </c>
      <c r="AZ6356" s="23">
        <f t="shared" si="1618"/>
        <v>0</v>
      </c>
      <c r="BA6356" s="10">
        <f t="shared" si="1619"/>
        <v>0</v>
      </c>
    </row>
    <row r="6357" spans="1:53" x14ac:dyDescent="0.25">
      <c r="A6357" s="25" t="str">
        <f t="shared" si="1620"/>
        <v/>
      </c>
      <c r="C6357" s="1"/>
      <c r="D6357" s="1"/>
      <c r="E6357" s="1"/>
      <c r="F6357" s="1"/>
      <c r="G6357" s="3" t="str">
        <f t="shared" ca="1" si="1605"/>
        <v/>
      </c>
      <c r="H6357" s="16" t="str">
        <f t="shared" si="1608"/>
        <v/>
      </c>
      <c r="AF6357" s="67"/>
      <c r="AH6357" s="6">
        <f t="shared" ca="1" si="1606"/>
        <v>44152</v>
      </c>
      <c r="AP6357" s="10" t="str">
        <f t="shared" si="1609"/>
        <v/>
      </c>
      <c r="AQ6357" s="10" t="str">
        <f t="shared" si="1610"/>
        <v/>
      </c>
      <c r="AR6357" s="10" t="str">
        <f t="shared" si="1611"/>
        <v/>
      </c>
      <c r="AS6357" s="10" t="str">
        <f t="shared" si="1612"/>
        <v/>
      </c>
      <c r="AT6357" s="10" t="str">
        <f t="shared" si="1613"/>
        <v/>
      </c>
      <c r="AU6357" s="10" t="str">
        <f t="shared" si="1614"/>
        <v/>
      </c>
      <c r="AV6357" s="10" t="str">
        <f t="shared" si="1615"/>
        <v/>
      </c>
      <c r="AW6357" s="10" t="str">
        <f t="shared" si="1616"/>
        <v/>
      </c>
      <c r="AX6357" s="10" t="str">
        <f t="shared" si="1607"/>
        <v/>
      </c>
      <c r="AY6357" s="10" t="str">
        <f t="shared" si="1617"/>
        <v/>
      </c>
      <c r="AZ6357" s="23">
        <f t="shared" si="1618"/>
        <v>0</v>
      </c>
      <c r="BA6357" s="10">
        <f t="shared" si="1619"/>
        <v>0</v>
      </c>
    </row>
    <row r="6358" spans="1:53" x14ac:dyDescent="0.25">
      <c r="A6358" s="26" t="str">
        <f t="shared" si="1620"/>
        <v/>
      </c>
      <c r="B6358" s="28"/>
      <c r="C6358" s="29"/>
      <c r="D6358" s="29"/>
      <c r="E6358" s="29"/>
      <c r="F6358" s="29"/>
      <c r="G6358" s="30" t="str">
        <f t="shared" ca="1" si="1605"/>
        <v/>
      </c>
      <c r="H6358" s="16" t="str">
        <f t="shared" si="1608"/>
        <v/>
      </c>
      <c r="AF6358" s="67"/>
      <c r="AH6358" s="6">
        <f t="shared" ca="1" si="1606"/>
        <v>44152</v>
      </c>
      <c r="AP6358" s="10" t="str">
        <f t="shared" si="1609"/>
        <v/>
      </c>
      <c r="AQ6358" s="10" t="str">
        <f t="shared" si="1610"/>
        <v/>
      </c>
      <c r="AR6358" s="10" t="str">
        <f t="shared" si="1611"/>
        <v/>
      </c>
      <c r="AS6358" s="10" t="str">
        <f t="shared" si="1612"/>
        <v/>
      </c>
      <c r="AT6358" s="10" t="str">
        <f t="shared" si="1613"/>
        <v/>
      </c>
      <c r="AU6358" s="10" t="str">
        <f t="shared" si="1614"/>
        <v/>
      </c>
      <c r="AV6358" s="10" t="str">
        <f t="shared" si="1615"/>
        <v/>
      </c>
      <c r="AW6358" s="10" t="str">
        <f t="shared" si="1616"/>
        <v/>
      </c>
      <c r="AX6358" s="10" t="str">
        <f t="shared" si="1607"/>
        <v/>
      </c>
      <c r="AY6358" s="10" t="str">
        <f t="shared" si="1617"/>
        <v/>
      </c>
      <c r="AZ6358" s="23">
        <f t="shared" si="1618"/>
        <v>0</v>
      </c>
      <c r="BA6358" s="10">
        <f t="shared" si="1619"/>
        <v>0</v>
      </c>
    </row>
    <row r="6359" spans="1:53" x14ac:dyDescent="0.25">
      <c r="A6359" s="25" t="str">
        <f t="shared" si="1620"/>
        <v/>
      </c>
      <c r="C6359" s="1"/>
      <c r="D6359" s="1"/>
      <c r="E6359" s="1"/>
      <c r="F6359" s="1"/>
      <c r="G6359" s="3" t="str">
        <f t="shared" ca="1" si="1605"/>
        <v/>
      </c>
      <c r="H6359" s="16" t="str">
        <f t="shared" si="1608"/>
        <v/>
      </c>
      <c r="AF6359" s="67"/>
      <c r="AH6359" s="6">
        <f t="shared" ca="1" si="1606"/>
        <v>44152</v>
      </c>
      <c r="AP6359" s="10" t="str">
        <f t="shared" si="1609"/>
        <v/>
      </c>
      <c r="AQ6359" s="10" t="str">
        <f t="shared" si="1610"/>
        <v/>
      </c>
      <c r="AR6359" s="10" t="str">
        <f t="shared" si="1611"/>
        <v/>
      </c>
      <c r="AS6359" s="10" t="str">
        <f t="shared" si="1612"/>
        <v/>
      </c>
      <c r="AT6359" s="10" t="str">
        <f t="shared" si="1613"/>
        <v/>
      </c>
      <c r="AU6359" s="10" t="str">
        <f t="shared" si="1614"/>
        <v/>
      </c>
      <c r="AV6359" s="10" t="str">
        <f t="shared" si="1615"/>
        <v/>
      </c>
      <c r="AW6359" s="10" t="str">
        <f t="shared" si="1616"/>
        <v/>
      </c>
      <c r="AX6359" s="10" t="str">
        <f t="shared" si="1607"/>
        <v/>
      </c>
      <c r="AY6359" s="10" t="str">
        <f t="shared" si="1617"/>
        <v/>
      </c>
      <c r="AZ6359" s="23">
        <f t="shared" si="1618"/>
        <v>0</v>
      </c>
      <c r="BA6359" s="10">
        <f t="shared" si="1619"/>
        <v>0</v>
      </c>
    </row>
    <row r="6360" spans="1:53" x14ac:dyDescent="0.25">
      <c r="A6360" s="26" t="str">
        <f t="shared" si="1620"/>
        <v/>
      </c>
      <c r="B6360" s="28"/>
      <c r="C6360" s="29"/>
      <c r="D6360" s="29"/>
      <c r="E6360" s="29"/>
      <c r="F6360" s="29"/>
      <c r="G6360" s="30" t="str">
        <f t="shared" ca="1" si="1605"/>
        <v/>
      </c>
      <c r="H6360" s="16" t="str">
        <f t="shared" si="1608"/>
        <v/>
      </c>
      <c r="AF6360" s="67"/>
      <c r="AH6360" s="6">
        <f t="shared" ca="1" si="1606"/>
        <v>44152</v>
      </c>
      <c r="AP6360" s="10" t="str">
        <f t="shared" si="1609"/>
        <v/>
      </c>
      <c r="AQ6360" s="10" t="str">
        <f t="shared" si="1610"/>
        <v/>
      </c>
      <c r="AR6360" s="10" t="str">
        <f t="shared" si="1611"/>
        <v/>
      </c>
      <c r="AS6360" s="10" t="str">
        <f t="shared" si="1612"/>
        <v/>
      </c>
      <c r="AT6360" s="10" t="str">
        <f t="shared" si="1613"/>
        <v/>
      </c>
      <c r="AU6360" s="10" t="str">
        <f t="shared" si="1614"/>
        <v/>
      </c>
      <c r="AV6360" s="10" t="str">
        <f t="shared" si="1615"/>
        <v/>
      </c>
      <c r="AW6360" s="10" t="str">
        <f t="shared" si="1616"/>
        <v/>
      </c>
      <c r="AX6360" s="10" t="str">
        <f t="shared" si="1607"/>
        <v/>
      </c>
      <c r="AY6360" s="10" t="str">
        <f t="shared" si="1617"/>
        <v/>
      </c>
      <c r="AZ6360" s="23">
        <f t="shared" si="1618"/>
        <v>0</v>
      </c>
      <c r="BA6360" s="10">
        <f t="shared" si="1619"/>
        <v>0</v>
      </c>
    </row>
    <row r="6361" spans="1:53" x14ac:dyDescent="0.25">
      <c r="A6361" s="25" t="str">
        <f t="shared" si="1620"/>
        <v/>
      </c>
      <c r="C6361" s="1"/>
      <c r="D6361" s="1"/>
      <c r="E6361" s="1"/>
      <c r="F6361" s="1"/>
      <c r="G6361" s="3" t="str">
        <f t="shared" ca="1" si="1605"/>
        <v/>
      </c>
      <c r="H6361" s="16" t="str">
        <f t="shared" si="1608"/>
        <v/>
      </c>
      <c r="AF6361" s="67"/>
      <c r="AH6361" s="6">
        <f t="shared" ca="1" si="1606"/>
        <v>44152</v>
      </c>
      <c r="AP6361" s="10" t="str">
        <f t="shared" si="1609"/>
        <v/>
      </c>
      <c r="AQ6361" s="10" t="str">
        <f t="shared" si="1610"/>
        <v/>
      </c>
      <c r="AR6361" s="10" t="str">
        <f t="shared" si="1611"/>
        <v/>
      </c>
      <c r="AS6361" s="10" t="str">
        <f t="shared" si="1612"/>
        <v/>
      </c>
      <c r="AT6361" s="10" t="str">
        <f t="shared" si="1613"/>
        <v/>
      </c>
      <c r="AU6361" s="10" t="str">
        <f t="shared" si="1614"/>
        <v/>
      </c>
      <c r="AV6361" s="10" t="str">
        <f t="shared" si="1615"/>
        <v/>
      </c>
      <c r="AW6361" s="10" t="str">
        <f t="shared" si="1616"/>
        <v/>
      </c>
      <c r="AX6361" s="10" t="str">
        <f t="shared" si="1607"/>
        <v/>
      </c>
      <c r="AY6361" s="10" t="str">
        <f t="shared" si="1617"/>
        <v/>
      </c>
      <c r="AZ6361" s="23">
        <f t="shared" si="1618"/>
        <v>0</v>
      </c>
      <c r="BA6361" s="10">
        <f t="shared" si="1619"/>
        <v>0</v>
      </c>
    </row>
    <row r="6362" spans="1:53" x14ac:dyDescent="0.25">
      <c r="A6362" s="26" t="str">
        <f t="shared" si="1620"/>
        <v/>
      </c>
      <c r="B6362" s="28"/>
      <c r="C6362" s="29"/>
      <c r="D6362" s="29"/>
      <c r="E6362" s="29"/>
      <c r="F6362" s="29"/>
      <c r="G6362" s="30" t="str">
        <f t="shared" ca="1" si="1605"/>
        <v/>
      </c>
      <c r="H6362" s="16" t="str">
        <f t="shared" si="1608"/>
        <v/>
      </c>
      <c r="AF6362" s="67"/>
      <c r="AH6362" s="6">
        <f t="shared" ca="1" si="1606"/>
        <v>44152</v>
      </c>
      <c r="AP6362" s="10" t="str">
        <f t="shared" si="1609"/>
        <v/>
      </c>
      <c r="AQ6362" s="10" t="str">
        <f t="shared" si="1610"/>
        <v/>
      </c>
      <c r="AR6362" s="10" t="str">
        <f t="shared" si="1611"/>
        <v/>
      </c>
      <c r="AS6362" s="10" t="str">
        <f t="shared" si="1612"/>
        <v/>
      </c>
      <c r="AT6362" s="10" t="str">
        <f t="shared" si="1613"/>
        <v/>
      </c>
      <c r="AU6362" s="10" t="str">
        <f t="shared" si="1614"/>
        <v/>
      </c>
      <c r="AV6362" s="10" t="str">
        <f t="shared" si="1615"/>
        <v/>
      </c>
      <c r="AW6362" s="10" t="str">
        <f t="shared" si="1616"/>
        <v/>
      </c>
      <c r="AX6362" s="10" t="str">
        <f t="shared" si="1607"/>
        <v/>
      </c>
      <c r="AY6362" s="10" t="str">
        <f t="shared" si="1617"/>
        <v/>
      </c>
      <c r="AZ6362" s="23">
        <f t="shared" si="1618"/>
        <v>0</v>
      </c>
      <c r="BA6362" s="10">
        <f t="shared" si="1619"/>
        <v>0</v>
      </c>
    </row>
    <row r="6363" spans="1:53" x14ac:dyDescent="0.25">
      <c r="A6363" s="25" t="str">
        <f t="shared" si="1620"/>
        <v/>
      </c>
      <c r="C6363" s="1"/>
      <c r="D6363" s="1"/>
      <c r="E6363" s="1"/>
      <c r="F6363" s="1"/>
      <c r="G6363" s="3" t="str">
        <f t="shared" ca="1" si="1605"/>
        <v/>
      </c>
      <c r="H6363" s="16" t="str">
        <f t="shared" si="1608"/>
        <v/>
      </c>
      <c r="AF6363" s="67"/>
      <c r="AH6363" s="6">
        <f t="shared" ca="1" si="1606"/>
        <v>44152</v>
      </c>
      <c r="AP6363" s="10" t="str">
        <f t="shared" si="1609"/>
        <v/>
      </c>
      <c r="AQ6363" s="10" t="str">
        <f t="shared" si="1610"/>
        <v/>
      </c>
      <c r="AR6363" s="10" t="str">
        <f t="shared" si="1611"/>
        <v/>
      </c>
      <c r="AS6363" s="10" t="str">
        <f t="shared" si="1612"/>
        <v/>
      </c>
      <c r="AT6363" s="10" t="str">
        <f t="shared" si="1613"/>
        <v/>
      </c>
      <c r="AU6363" s="10" t="str">
        <f t="shared" si="1614"/>
        <v/>
      </c>
      <c r="AV6363" s="10" t="str">
        <f t="shared" si="1615"/>
        <v/>
      </c>
      <c r="AW6363" s="10" t="str">
        <f t="shared" si="1616"/>
        <v/>
      </c>
      <c r="AX6363" s="10" t="str">
        <f t="shared" si="1607"/>
        <v/>
      </c>
      <c r="AY6363" s="10" t="str">
        <f t="shared" si="1617"/>
        <v/>
      </c>
      <c r="AZ6363" s="23">
        <f t="shared" si="1618"/>
        <v>0</v>
      </c>
      <c r="BA6363" s="10">
        <f t="shared" si="1619"/>
        <v>0</v>
      </c>
    </row>
    <row r="6364" spans="1:53" x14ac:dyDescent="0.25">
      <c r="A6364" s="26" t="str">
        <f t="shared" si="1620"/>
        <v/>
      </c>
      <c r="B6364" s="28"/>
      <c r="C6364" s="29"/>
      <c r="D6364" s="29"/>
      <c r="E6364" s="29"/>
      <c r="F6364" s="29"/>
      <c r="G6364" s="30" t="str">
        <f t="shared" ca="1" si="1605"/>
        <v/>
      </c>
      <c r="H6364" s="16" t="str">
        <f t="shared" si="1608"/>
        <v/>
      </c>
      <c r="AF6364" s="67"/>
      <c r="AH6364" s="6">
        <f t="shared" ca="1" si="1606"/>
        <v>44152</v>
      </c>
      <c r="AP6364" s="10" t="str">
        <f t="shared" si="1609"/>
        <v/>
      </c>
      <c r="AQ6364" s="10" t="str">
        <f t="shared" si="1610"/>
        <v/>
      </c>
      <c r="AR6364" s="10" t="str">
        <f t="shared" si="1611"/>
        <v/>
      </c>
      <c r="AS6364" s="10" t="str">
        <f t="shared" si="1612"/>
        <v/>
      </c>
      <c r="AT6364" s="10" t="str">
        <f t="shared" si="1613"/>
        <v/>
      </c>
      <c r="AU6364" s="10" t="str">
        <f t="shared" si="1614"/>
        <v/>
      </c>
      <c r="AV6364" s="10" t="str">
        <f t="shared" si="1615"/>
        <v/>
      </c>
      <c r="AW6364" s="10" t="str">
        <f t="shared" si="1616"/>
        <v/>
      </c>
      <c r="AX6364" s="10" t="str">
        <f t="shared" si="1607"/>
        <v/>
      </c>
      <c r="AY6364" s="10" t="str">
        <f t="shared" si="1617"/>
        <v/>
      </c>
      <c r="AZ6364" s="23">
        <f t="shared" si="1618"/>
        <v>0</v>
      </c>
      <c r="BA6364" s="10">
        <f t="shared" si="1619"/>
        <v>0</v>
      </c>
    </row>
    <row r="6365" spans="1:53" x14ac:dyDescent="0.25">
      <c r="A6365" s="25" t="str">
        <f t="shared" si="1620"/>
        <v/>
      </c>
      <c r="C6365" s="1"/>
      <c r="D6365" s="1"/>
      <c r="E6365" s="1"/>
      <c r="F6365" s="1"/>
      <c r="G6365" s="3" t="str">
        <f t="shared" ref="G6365:G6428" ca="1" si="1621">AnoMesDia(C6365,TODAY())</f>
        <v/>
      </c>
      <c r="H6365" s="16" t="str">
        <f t="shared" si="1608"/>
        <v/>
      </c>
      <c r="AF6365" s="67"/>
      <c r="AH6365" s="6">
        <f t="shared" ca="1" si="1606"/>
        <v>44152</v>
      </c>
      <c r="AP6365" s="10" t="str">
        <f t="shared" si="1609"/>
        <v/>
      </c>
      <c r="AQ6365" s="10" t="str">
        <f t="shared" si="1610"/>
        <v/>
      </c>
      <c r="AR6365" s="10" t="str">
        <f t="shared" si="1611"/>
        <v/>
      </c>
      <c r="AS6365" s="10" t="str">
        <f t="shared" si="1612"/>
        <v/>
      </c>
      <c r="AT6365" s="10" t="str">
        <f t="shared" si="1613"/>
        <v/>
      </c>
      <c r="AU6365" s="10" t="str">
        <f t="shared" si="1614"/>
        <v/>
      </c>
      <c r="AV6365" s="10" t="str">
        <f t="shared" si="1615"/>
        <v/>
      </c>
      <c r="AW6365" s="10" t="str">
        <f t="shared" si="1616"/>
        <v/>
      </c>
      <c r="AX6365" s="10" t="str">
        <f t="shared" si="1607"/>
        <v/>
      </c>
      <c r="AY6365" s="10" t="str">
        <f t="shared" si="1617"/>
        <v/>
      </c>
      <c r="AZ6365" s="23">
        <f t="shared" si="1618"/>
        <v>0</v>
      </c>
      <c r="BA6365" s="10">
        <f t="shared" si="1619"/>
        <v>0</v>
      </c>
    </row>
    <row r="6366" spans="1:53" x14ac:dyDescent="0.25">
      <c r="A6366" s="26" t="str">
        <f t="shared" si="1620"/>
        <v/>
      </c>
      <c r="B6366" s="28"/>
      <c r="C6366" s="29"/>
      <c r="D6366" s="29"/>
      <c r="E6366" s="29"/>
      <c r="F6366" s="29"/>
      <c r="G6366" s="30" t="str">
        <f t="shared" ca="1" si="1621"/>
        <v/>
      </c>
      <c r="H6366" s="16" t="str">
        <f t="shared" si="1608"/>
        <v/>
      </c>
      <c r="AF6366" s="67"/>
      <c r="AH6366" s="6">
        <f t="shared" ca="1" si="1606"/>
        <v>44152</v>
      </c>
      <c r="AP6366" s="10" t="str">
        <f t="shared" si="1609"/>
        <v/>
      </c>
      <c r="AQ6366" s="10" t="str">
        <f t="shared" si="1610"/>
        <v/>
      </c>
      <c r="AR6366" s="10" t="str">
        <f t="shared" si="1611"/>
        <v/>
      </c>
      <c r="AS6366" s="10" t="str">
        <f t="shared" si="1612"/>
        <v/>
      </c>
      <c r="AT6366" s="10" t="str">
        <f t="shared" si="1613"/>
        <v/>
      </c>
      <c r="AU6366" s="10" t="str">
        <f t="shared" si="1614"/>
        <v/>
      </c>
      <c r="AV6366" s="10" t="str">
        <f t="shared" si="1615"/>
        <v/>
      </c>
      <c r="AW6366" s="10" t="str">
        <f t="shared" si="1616"/>
        <v/>
      </c>
      <c r="AX6366" s="10" t="str">
        <f t="shared" si="1607"/>
        <v/>
      </c>
      <c r="AY6366" s="10" t="str">
        <f t="shared" si="1617"/>
        <v/>
      </c>
      <c r="AZ6366" s="23">
        <f t="shared" si="1618"/>
        <v>0</v>
      </c>
      <c r="BA6366" s="10">
        <f t="shared" si="1619"/>
        <v>0</v>
      </c>
    </row>
    <row r="6367" spans="1:53" x14ac:dyDescent="0.25">
      <c r="A6367" s="25" t="str">
        <f t="shared" si="1620"/>
        <v/>
      </c>
      <c r="C6367" s="1"/>
      <c r="D6367" s="1"/>
      <c r="E6367" s="1"/>
      <c r="F6367" s="1"/>
      <c r="G6367" s="3" t="str">
        <f t="shared" ca="1" si="1621"/>
        <v/>
      </c>
      <c r="H6367" s="16" t="str">
        <f t="shared" si="1608"/>
        <v/>
      </c>
      <c r="AF6367" s="67"/>
      <c r="AH6367" s="6">
        <f t="shared" ca="1" si="1606"/>
        <v>44152</v>
      </c>
      <c r="AP6367" s="10" t="str">
        <f t="shared" si="1609"/>
        <v/>
      </c>
      <c r="AQ6367" s="10" t="str">
        <f t="shared" si="1610"/>
        <v/>
      </c>
      <c r="AR6367" s="10" t="str">
        <f t="shared" si="1611"/>
        <v/>
      </c>
      <c r="AS6367" s="10" t="str">
        <f t="shared" si="1612"/>
        <v/>
      </c>
      <c r="AT6367" s="10" t="str">
        <f t="shared" si="1613"/>
        <v/>
      </c>
      <c r="AU6367" s="10" t="str">
        <f t="shared" si="1614"/>
        <v/>
      </c>
      <c r="AV6367" s="10" t="str">
        <f t="shared" si="1615"/>
        <v/>
      </c>
      <c r="AW6367" s="10" t="str">
        <f t="shared" si="1616"/>
        <v/>
      </c>
      <c r="AX6367" s="10" t="str">
        <f t="shared" si="1607"/>
        <v/>
      </c>
      <c r="AY6367" s="10" t="str">
        <f t="shared" si="1617"/>
        <v/>
      </c>
      <c r="AZ6367" s="23">
        <f t="shared" si="1618"/>
        <v>0</v>
      </c>
      <c r="BA6367" s="10">
        <f t="shared" si="1619"/>
        <v>0</v>
      </c>
    </row>
    <row r="6368" spans="1:53" x14ac:dyDescent="0.25">
      <c r="A6368" s="26" t="str">
        <f t="shared" si="1620"/>
        <v/>
      </c>
      <c r="B6368" s="28"/>
      <c r="C6368" s="29"/>
      <c r="D6368" s="29"/>
      <c r="E6368" s="29"/>
      <c r="F6368" s="29"/>
      <c r="G6368" s="30" t="str">
        <f t="shared" ca="1" si="1621"/>
        <v/>
      </c>
      <c r="H6368" s="16" t="str">
        <f t="shared" si="1608"/>
        <v/>
      </c>
      <c r="AF6368" s="67"/>
      <c r="AH6368" s="6">
        <f t="shared" ca="1" si="1606"/>
        <v>44152</v>
      </c>
      <c r="AP6368" s="10" t="str">
        <f t="shared" si="1609"/>
        <v/>
      </c>
      <c r="AQ6368" s="10" t="str">
        <f t="shared" si="1610"/>
        <v/>
      </c>
      <c r="AR6368" s="10" t="str">
        <f t="shared" si="1611"/>
        <v/>
      </c>
      <c r="AS6368" s="10" t="str">
        <f t="shared" si="1612"/>
        <v/>
      </c>
      <c r="AT6368" s="10" t="str">
        <f t="shared" si="1613"/>
        <v/>
      </c>
      <c r="AU6368" s="10" t="str">
        <f t="shared" si="1614"/>
        <v/>
      </c>
      <c r="AV6368" s="10" t="str">
        <f t="shared" si="1615"/>
        <v/>
      </c>
      <c r="AW6368" s="10" t="str">
        <f t="shared" si="1616"/>
        <v/>
      </c>
      <c r="AX6368" s="10" t="str">
        <f t="shared" si="1607"/>
        <v/>
      </c>
      <c r="AY6368" s="10" t="str">
        <f t="shared" si="1617"/>
        <v/>
      </c>
      <c r="AZ6368" s="23">
        <f t="shared" si="1618"/>
        <v>0</v>
      </c>
      <c r="BA6368" s="10">
        <f t="shared" si="1619"/>
        <v>0</v>
      </c>
    </row>
    <row r="6369" spans="1:53" x14ac:dyDescent="0.25">
      <c r="A6369" s="25" t="str">
        <f t="shared" si="1620"/>
        <v/>
      </c>
      <c r="C6369" s="1"/>
      <c r="D6369" s="1"/>
      <c r="E6369" s="1"/>
      <c r="F6369" s="1"/>
      <c r="G6369" s="3" t="str">
        <f t="shared" ca="1" si="1621"/>
        <v/>
      </c>
      <c r="H6369" s="16" t="str">
        <f t="shared" si="1608"/>
        <v/>
      </c>
      <c r="AF6369" s="67"/>
      <c r="AH6369" s="6">
        <f t="shared" ca="1" si="1606"/>
        <v>44152</v>
      </c>
      <c r="AP6369" s="10" t="str">
        <f t="shared" si="1609"/>
        <v/>
      </c>
      <c r="AQ6369" s="10" t="str">
        <f t="shared" si="1610"/>
        <v/>
      </c>
      <c r="AR6369" s="10" t="str">
        <f t="shared" si="1611"/>
        <v/>
      </c>
      <c r="AS6369" s="10" t="str">
        <f t="shared" si="1612"/>
        <v/>
      </c>
      <c r="AT6369" s="10" t="str">
        <f t="shared" si="1613"/>
        <v/>
      </c>
      <c r="AU6369" s="10" t="str">
        <f t="shared" si="1614"/>
        <v/>
      </c>
      <c r="AV6369" s="10" t="str">
        <f t="shared" si="1615"/>
        <v/>
      </c>
      <c r="AW6369" s="10" t="str">
        <f t="shared" si="1616"/>
        <v/>
      </c>
      <c r="AX6369" s="10" t="str">
        <f t="shared" si="1607"/>
        <v/>
      </c>
      <c r="AY6369" s="10" t="str">
        <f t="shared" si="1617"/>
        <v/>
      </c>
      <c r="AZ6369" s="23">
        <f t="shared" si="1618"/>
        <v>0</v>
      </c>
      <c r="BA6369" s="10">
        <f t="shared" si="1619"/>
        <v>0</v>
      </c>
    </row>
    <row r="6370" spans="1:53" x14ac:dyDescent="0.25">
      <c r="A6370" s="26" t="str">
        <f t="shared" si="1620"/>
        <v/>
      </c>
      <c r="B6370" s="28"/>
      <c r="C6370" s="29"/>
      <c r="D6370" s="29"/>
      <c r="E6370" s="29"/>
      <c r="F6370" s="29"/>
      <c r="G6370" s="30" t="str">
        <f t="shared" ca="1" si="1621"/>
        <v/>
      </c>
      <c r="H6370" s="16" t="str">
        <f t="shared" si="1608"/>
        <v/>
      </c>
      <c r="AF6370" s="67"/>
      <c r="AH6370" s="6">
        <f t="shared" ca="1" si="1606"/>
        <v>44152</v>
      </c>
      <c r="AP6370" s="10" t="str">
        <f t="shared" si="1609"/>
        <v/>
      </c>
      <c r="AQ6370" s="10" t="str">
        <f t="shared" si="1610"/>
        <v/>
      </c>
      <c r="AR6370" s="10" t="str">
        <f t="shared" si="1611"/>
        <v/>
      </c>
      <c r="AS6370" s="10" t="str">
        <f t="shared" si="1612"/>
        <v/>
      </c>
      <c r="AT6370" s="10" t="str">
        <f t="shared" si="1613"/>
        <v/>
      </c>
      <c r="AU6370" s="10" t="str">
        <f t="shared" si="1614"/>
        <v/>
      </c>
      <c r="AV6370" s="10" t="str">
        <f t="shared" si="1615"/>
        <v/>
      </c>
      <c r="AW6370" s="10" t="str">
        <f t="shared" si="1616"/>
        <v/>
      </c>
      <c r="AX6370" s="10" t="str">
        <f t="shared" si="1607"/>
        <v/>
      </c>
      <c r="AY6370" s="10" t="str">
        <f t="shared" si="1617"/>
        <v/>
      </c>
      <c r="AZ6370" s="23">
        <f t="shared" si="1618"/>
        <v>0</v>
      </c>
      <c r="BA6370" s="10">
        <f t="shared" si="1619"/>
        <v>0</v>
      </c>
    </row>
    <row r="6371" spans="1:53" x14ac:dyDescent="0.25">
      <c r="A6371" s="25" t="str">
        <f t="shared" si="1620"/>
        <v/>
      </c>
      <c r="C6371" s="1"/>
      <c r="D6371" s="1"/>
      <c r="E6371" s="1"/>
      <c r="F6371" s="1"/>
      <c r="G6371" s="3" t="str">
        <f t="shared" ca="1" si="1621"/>
        <v/>
      </c>
      <c r="H6371" s="16" t="str">
        <f t="shared" si="1608"/>
        <v/>
      </c>
      <c r="AF6371" s="67"/>
      <c r="AH6371" s="6">
        <f t="shared" ca="1" si="1606"/>
        <v>44152</v>
      </c>
      <c r="AP6371" s="10" t="str">
        <f t="shared" si="1609"/>
        <v/>
      </c>
      <c r="AQ6371" s="10" t="str">
        <f t="shared" si="1610"/>
        <v/>
      </c>
      <c r="AR6371" s="10" t="str">
        <f t="shared" si="1611"/>
        <v/>
      </c>
      <c r="AS6371" s="10" t="str">
        <f t="shared" si="1612"/>
        <v/>
      </c>
      <c r="AT6371" s="10" t="str">
        <f t="shared" si="1613"/>
        <v/>
      </c>
      <c r="AU6371" s="10" t="str">
        <f t="shared" si="1614"/>
        <v/>
      </c>
      <c r="AV6371" s="10" t="str">
        <f t="shared" si="1615"/>
        <v/>
      </c>
      <c r="AW6371" s="10" t="str">
        <f t="shared" si="1616"/>
        <v/>
      </c>
      <c r="AX6371" s="10" t="str">
        <f t="shared" si="1607"/>
        <v/>
      </c>
      <c r="AY6371" s="10" t="str">
        <f t="shared" si="1617"/>
        <v/>
      </c>
      <c r="AZ6371" s="23">
        <f t="shared" si="1618"/>
        <v>0</v>
      </c>
      <c r="BA6371" s="10">
        <f t="shared" si="1619"/>
        <v>0</v>
      </c>
    </row>
    <row r="6372" spans="1:53" x14ac:dyDescent="0.25">
      <c r="A6372" s="26" t="str">
        <f t="shared" si="1620"/>
        <v/>
      </c>
      <c r="B6372" s="28"/>
      <c r="C6372" s="29"/>
      <c r="D6372" s="29"/>
      <c r="E6372" s="29"/>
      <c r="F6372" s="29"/>
      <c r="G6372" s="30" t="str">
        <f t="shared" ca="1" si="1621"/>
        <v/>
      </c>
      <c r="H6372" s="16" t="str">
        <f t="shared" si="1608"/>
        <v/>
      </c>
      <c r="AF6372" s="67"/>
      <c r="AH6372" s="6">
        <f t="shared" ca="1" si="1606"/>
        <v>44152</v>
      </c>
      <c r="AP6372" s="10" t="str">
        <f t="shared" si="1609"/>
        <v/>
      </c>
      <c r="AQ6372" s="10" t="str">
        <f t="shared" si="1610"/>
        <v/>
      </c>
      <c r="AR6372" s="10" t="str">
        <f t="shared" si="1611"/>
        <v/>
      </c>
      <c r="AS6372" s="10" t="str">
        <f t="shared" si="1612"/>
        <v/>
      </c>
      <c r="AT6372" s="10" t="str">
        <f t="shared" si="1613"/>
        <v/>
      </c>
      <c r="AU6372" s="10" t="str">
        <f t="shared" si="1614"/>
        <v/>
      </c>
      <c r="AV6372" s="10" t="str">
        <f t="shared" si="1615"/>
        <v/>
      </c>
      <c r="AW6372" s="10" t="str">
        <f t="shared" si="1616"/>
        <v/>
      </c>
      <c r="AX6372" s="10" t="str">
        <f t="shared" si="1607"/>
        <v/>
      </c>
      <c r="AY6372" s="10" t="str">
        <f t="shared" si="1617"/>
        <v/>
      </c>
      <c r="AZ6372" s="23">
        <f t="shared" si="1618"/>
        <v>0</v>
      </c>
      <c r="BA6372" s="10">
        <f t="shared" si="1619"/>
        <v>0</v>
      </c>
    </row>
    <row r="6373" spans="1:53" x14ac:dyDescent="0.25">
      <c r="A6373" s="25" t="str">
        <f t="shared" si="1620"/>
        <v/>
      </c>
      <c r="C6373" s="1"/>
      <c r="D6373" s="1"/>
      <c r="E6373" s="1"/>
      <c r="F6373" s="1"/>
      <c r="G6373" s="3" t="str">
        <f t="shared" ca="1" si="1621"/>
        <v/>
      </c>
      <c r="H6373" s="16" t="str">
        <f t="shared" si="1608"/>
        <v/>
      </c>
      <c r="AF6373" s="67"/>
      <c r="AH6373" s="6">
        <f t="shared" ca="1" si="1606"/>
        <v>44152</v>
      </c>
      <c r="AP6373" s="10" t="str">
        <f t="shared" si="1609"/>
        <v/>
      </c>
      <c r="AQ6373" s="10" t="str">
        <f t="shared" si="1610"/>
        <v/>
      </c>
      <c r="AR6373" s="10" t="str">
        <f t="shared" si="1611"/>
        <v/>
      </c>
      <c r="AS6373" s="10" t="str">
        <f t="shared" si="1612"/>
        <v/>
      </c>
      <c r="AT6373" s="10" t="str">
        <f t="shared" si="1613"/>
        <v/>
      </c>
      <c r="AU6373" s="10" t="str">
        <f t="shared" si="1614"/>
        <v/>
      </c>
      <c r="AV6373" s="10" t="str">
        <f t="shared" si="1615"/>
        <v/>
      </c>
      <c r="AW6373" s="10" t="str">
        <f t="shared" si="1616"/>
        <v/>
      </c>
      <c r="AX6373" s="10" t="str">
        <f t="shared" si="1607"/>
        <v/>
      </c>
      <c r="AY6373" s="10" t="str">
        <f t="shared" si="1617"/>
        <v/>
      </c>
      <c r="AZ6373" s="23">
        <f t="shared" si="1618"/>
        <v>0</v>
      </c>
      <c r="BA6373" s="10">
        <f t="shared" si="1619"/>
        <v>0</v>
      </c>
    </row>
    <row r="6374" spans="1:53" x14ac:dyDescent="0.25">
      <c r="A6374" s="26" t="str">
        <f t="shared" si="1620"/>
        <v/>
      </c>
      <c r="B6374" s="28"/>
      <c r="C6374" s="29"/>
      <c r="D6374" s="29"/>
      <c r="E6374" s="29"/>
      <c r="F6374" s="29"/>
      <c r="G6374" s="30" t="str">
        <f t="shared" ca="1" si="1621"/>
        <v/>
      </c>
      <c r="H6374" s="16" t="str">
        <f t="shared" si="1608"/>
        <v/>
      </c>
      <c r="AF6374" s="67"/>
      <c r="AH6374" s="6">
        <f t="shared" ca="1" si="1606"/>
        <v>44152</v>
      </c>
      <c r="AP6374" s="10" t="str">
        <f t="shared" si="1609"/>
        <v/>
      </c>
      <c r="AQ6374" s="10" t="str">
        <f t="shared" si="1610"/>
        <v/>
      </c>
      <c r="AR6374" s="10" t="str">
        <f t="shared" si="1611"/>
        <v/>
      </c>
      <c r="AS6374" s="10" t="str">
        <f t="shared" si="1612"/>
        <v/>
      </c>
      <c r="AT6374" s="10" t="str">
        <f t="shared" si="1613"/>
        <v/>
      </c>
      <c r="AU6374" s="10" t="str">
        <f t="shared" si="1614"/>
        <v/>
      </c>
      <c r="AV6374" s="10" t="str">
        <f t="shared" si="1615"/>
        <v/>
      </c>
      <c r="AW6374" s="10" t="str">
        <f t="shared" si="1616"/>
        <v/>
      </c>
      <c r="AX6374" s="10" t="str">
        <f t="shared" si="1607"/>
        <v/>
      </c>
      <c r="AY6374" s="10" t="str">
        <f t="shared" si="1617"/>
        <v/>
      </c>
      <c r="AZ6374" s="23">
        <f t="shared" si="1618"/>
        <v>0</v>
      </c>
      <c r="BA6374" s="10">
        <f t="shared" si="1619"/>
        <v>0</v>
      </c>
    </row>
    <row r="6375" spans="1:53" x14ac:dyDescent="0.25">
      <c r="A6375" s="25" t="str">
        <f t="shared" si="1620"/>
        <v/>
      </c>
      <c r="C6375" s="1"/>
      <c r="D6375" s="1"/>
      <c r="E6375" s="1"/>
      <c r="F6375" s="1"/>
      <c r="G6375" s="3" t="str">
        <f t="shared" ca="1" si="1621"/>
        <v/>
      </c>
      <c r="H6375" s="16" t="str">
        <f t="shared" si="1608"/>
        <v/>
      </c>
      <c r="AF6375" s="67"/>
      <c r="AH6375" s="6">
        <f t="shared" ca="1" si="1606"/>
        <v>44152</v>
      </c>
      <c r="AP6375" s="10" t="str">
        <f t="shared" si="1609"/>
        <v/>
      </c>
      <c r="AQ6375" s="10" t="str">
        <f t="shared" si="1610"/>
        <v/>
      </c>
      <c r="AR6375" s="10" t="str">
        <f t="shared" si="1611"/>
        <v/>
      </c>
      <c r="AS6375" s="10" t="str">
        <f t="shared" si="1612"/>
        <v/>
      </c>
      <c r="AT6375" s="10" t="str">
        <f t="shared" si="1613"/>
        <v/>
      </c>
      <c r="AU6375" s="10" t="str">
        <f t="shared" si="1614"/>
        <v/>
      </c>
      <c r="AV6375" s="10" t="str">
        <f t="shared" si="1615"/>
        <v/>
      </c>
      <c r="AW6375" s="10" t="str">
        <f t="shared" si="1616"/>
        <v/>
      </c>
      <c r="AX6375" s="10" t="str">
        <f t="shared" si="1607"/>
        <v/>
      </c>
      <c r="AY6375" s="10" t="str">
        <f t="shared" si="1617"/>
        <v/>
      </c>
      <c r="AZ6375" s="23">
        <f t="shared" si="1618"/>
        <v>0</v>
      </c>
      <c r="BA6375" s="10">
        <f t="shared" si="1619"/>
        <v>0</v>
      </c>
    </row>
    <row r="6376" spans="1:53" x14ac:dyDescent="0.25">
      <c r="A6376" s="26" t="str">
        <f t="shared" si="1620"/>
        <v/>
      </c>
      <c r="B6376" s="28"/>
      <c r="C6376" s="29"/>
      <c r="D6376" s="29"/>
      <c r="E6376" s="29"/>
      <c r="F6376" s="29"/>
      <c r="G6376" s="30" t="str">
        <f t="shared" ca="1" si="1621"/>
        <v/>
      </c>
      <c r="H6376" s="16" t="str">
        <f t="shared" si="1608"/>
        <v/>
      </c>
      <c r="AF6376" s="67"/>
      <c r="AH6376" s="6">
        <f t="shared" ca="1" si="1606"/>
        <v>44152</v>
      </c>
      <c r="AP6376" s="10" t="str">
        <f t="shared" si="1609"/>
        <v/>
      </c>
      <c r="AQ6376" s="10" t="str">
        <f t="shared" si="1610"/>
        <v/>
      </c>
      <c r="AR6376" s="10" t="str">
        <f t="shared" si="1611"/>
        <v/>
      </c>
      <c r="AS6376" s="10" t="str">
        <f t="shared" si="1612"/>
        <v/>
      </c>
      <c r="AT6376" s="10" t="str">
        <f t="shared" si="1613"/>
        <v/>
      </c>
      <c r="AU6376" s="10" t="str">
        <f t="shared" si="1614"/>
        <v/>
      </c>
      <c r="AV6376" s="10" t="str">
        <f t="shared" si="1615"/>
        <v/>
      </c>
      <c r="AW6376" s="10" t="str">
        <f t="shared" si="1616"/>
        <v/>
      </c>
      <c r="AX6376" s="10" t="str">
        <f t="shared" si="1607"/>
        <v/>
      </c>
      <c r="AY6376" s="10" t="str">
        <f t="shared" si="1617"/>
        <v/>
      </c>
      <c r="AZ6376" s="23">
        <f t="shared" si="1618"/>
        <v>0</v>
      </c>
      <c r="BA6376" s="10">
        <f t="shared" si="1619"/>
        <v>0</v>
      </c>
    </row>
    <row r="6377" spans="1:53" x14ac:dyDescent="0.25">
      <c r="A6377" s="25" t="str">
        <f t="shared" si="1620"/>
        <v/>
      </c>
      <c r="C6377" s="1"/>
      <c r="D6377" s="1"/>
      <c r="E6377" s="1"/>
      <c r="F6377" s="1"/>
      <c r="G6377" s="3" t="str">
        <f t="shared" ca="1" si="1621"/>
        <v/>
      </c>
      <c r="H6377" s="16" t="str">
        <f t="shared" si="1608"/>
        <v/>
      </c>
      <c r="AF6377" s="67"/>
      <c r="AH6377" s="6">
        <f t="shared" ca="1" si="1606"/>
        <v>44152</v>
      </c>
      <c r="AP6377" s="10" t="str">
        <f t="shared" si="1609"/>
        <v/>
      </c>
      <c r="AQ6377" s="10" t="str">
        <f t="shared" si="1610"/>
        <v/>
      </c>
      <c r="AR6377" s="10" t="str">
        <f t="shared" si="1611"/>
        <v/>
      </c>
      <c r="AS6377" s="10" t="str">
        <f t="shared" si="1612"/>
        <v/>
      </c>
      <c r="AT6377" s="10" t="str">
        <f t="shared" si="1613"/>
        <v/>
      </c>
      <c r="AU6377" s="10" t="str">
        <f t="shared" si="1614"/>
        <v/>
      </c>
      <c r="AV6377" s="10" t="str">
        <f t="shared" si="1615"/>
        <v/>
      </c>
      <c r="AW6377" s="10" t="str">
        <f t="shared" si="1616"/>
        <v/>
      </c>
      <c r="AX6377" s="10" t="str">
        <f t="shared" si="1607"/>
        <v/>
      </c>
      <c r="AY6377" s="10" t="str">
        <f t="shared" si="1617"/>
        <v/>
      </c>
      <c r="AZ6377" s="23">
        <f t="shared" si="1618"/>
        <v>0</v>
      </c>
      <c r="BA6377" s="10">
        <f t="shared" si="1619"/>
        <v>0</v>
      </c>
    </row>
    <row r="6378" spans="1:53" x14ac:dyDescent="0.25">
      <c r="A6378" s="26" t="str">
        <f t="shared" si="1620"/>
        <v/>
      </c>
      <c r="B6378" s="28"/>
      <c r="C6378" s="29"/>
      <c r="D6378" s="29"/>
      <c r="E6378" s="29"/>
      <c r="F6378" s="29"/>
      <c r="G6378" s="30" t="str">
        <f t="shared" ca="1" si="1621"/>
        <v/>
      </c>
      <c r="H6378" s="16" t="str">
        <f t="shared" si="1608"/>
        <v/>
      </c>
      <c r="AF6378" s="67"/>
      <c r="AH6378" s="6">
        <f t="shared" ca="1" si="1606"/>
        <v>44152</v>
      </c>
      <c r="AP6378" s="10" t="str">
        <f t="shared" si="1609"/>
        <v/>
      </c>
      <c r="AQ6378" s="10" t="str">
        <f t="shared" si="1610"/>
        <v/>
      </c>
      <c r="AR6378" s="10" t="str">
        <f t="shared" si="1611"/>
        <v/>
      </c>
      <c r="AS6378" s="10" t="str">
        <f t="shared" si="1612"/>
        <v/>
      </c>
      <c r="AT6378" s="10" t="str">
        <f t="shared" si="1613"/>
        <v/>
      </c>
      <c r="AU6378" s="10" t="str">
        <f t="shared" si="1614"/>
        <v/>
      </c>
      <c r="AV6378" s="10" t="str">
        <f t="shared" si="1615"/>
        <v/>
      </c>
      <c r="AW6378" s="10" t="str">
        <f t="shared" si="1616"/>
        <v/>
      </c>
      <c r="AX6378" s="10" t="str">
        <f t="shared" si="1607"/>
        <v/>
      </c>
      <c r="AY6378" s="10" t="str">
        <f t="shared" si="1617"/>
        <v/>
      </c>
      <c r="AZ6378" s="23">
        <f t="shared" si="1618"/>
        <v>0</v>
      </c>
      <c r="BA6378" s="10">
        <f t="shared" si="1619"/>
        <v>0</v>
      </c>
    </row>
    <row r="6379" spans="1:53" x14ac:dyDescent="0.25">
      <c r="A6379" s="25" t="str">
        <f t="shared" si="1620"/>
        <v/>
      </c>
      <c r="C6379" s="1"/>
      <c r="D6379" s="1"/>
      <c r="E6379" s="1"/>
      <c r="F6379" s="1"/>
      <c r="G6379" s="3" t="str">
        <f t="shared" ca="1" si="1621"/>
        <v/>
      </c>
      <c r="H6379" s="16" t="str">
        <f t="shared" si="1608"/>
        <v/>
      </c>
      <c r="AF6379" s="67"/>
      <c r="AH6379" s="6">
        <f t="shared" ca="1" si="1606"/>
        <v>44152</v>
      </c>
      <c r="AP6379" s="10" t="str">
        <f t="shared" si="1609"/>
        <v/>
      </c>
      <c r="AQ6379" s="10" t="str">
        <f t="shared" si="1610"/>
        <v/>
      </c>
      <c r="AR6379" s="10" t="str">
        <f t="shared" si="1611"/>
        <v/>
      </c>
      <c r="AS6379" s="10" t="str">
        <f t="shared" si="1612"/>
        <v/>
      </c>
      <c r="AT6379" s="10" t="str">
        <f t="shared" si="1613"/>
        <v/>
      </c>
      <c r="AU6379" s="10" t="str">
        <f t="shared" si="1614"/>
        <v/>
      </c>
      <c r="AV6379" s="10" t="str">
        <f t="shared" si="1615"/>
        <v/>
      </c>
      <c r="AW6379" s="10" t="str">
        <f t="shared" si="1616"/>
        <v/>
      </c>
      <c r="AX6379" s="10" t="str">
        <f t="shared" si="1607"/>
        <v/>
      </c>
      <c r="AY6379" s="10" t="str">
        <f t="shared" si="1617"/>
        <v/>
      </c>
      <c r="AZ6379" s="23">
        <f t="shared" si="1618"/>
        <v>0</v>
      </c>
      <c r="BA6379" s="10">
        <f t="shared" si="1619"/>
        <v>0</v>
      </c>
    </row>
    <row r="6380" spans="1:53" x14ac:dyDescent="0.25">
      <c r="A6380" s="26" t="str">
        <f t="shared" si="1620"/>
        <v/>
      </c>
      <c r="B6380" s="28"/>
      <c r="C6380" s="29"/>
      <c r="D6380" s="29"/>
      <c r="E6380" s="29"/>
      <c r="F6380" s="29"/>
      <c r="G6380" s="30" t="str">
        <f t="shared" ca="1" si="1621"/>
        <v/>
      </c>
      <c r="H6380" s="16" t="str">
        <f t="shared" si="1608"/>
        <v/>
      </c>
      <c r="AF6380" s="67"/>
      <c r="AH6380" s="6">
        <f t="shared" ca="1" si="1606"/>
        <v>44152</v>
      </c>
      <c r="AP6380" s="10" t="str">
        <f t="shared" si="1609"/>
        <v/>
      </c>
      <c r="AQ6380" s="10" t="str">
        <f t="shared" si="1610"/>
        <v/>
      </c>
      <c r="AR6380" s="10" t="str">
        <f t="shared" si="1611"/>
        <v/>
      </c>
      <c r="AS6380" s="10" t="str">
        <f t="shared" si="1612"/>
        <v/>
      </c>
      <c r="AT6380" s="10" t="str">
        <f t="shared" si="1613"/>
        <v/>
      </c>
      <c r="AU6380" s="10" t="str">
        <f t="shared" si="1614"/>
        <v/>
      </c>
      <c r="AV6380" s="10" t="str">
        <f t="shared" si="1615"/>
        <v/>
      </c>
      <c r="AW6380" s="10" t="str">
        <f t="shared" si="1616"/>
        <v/>
      </c>
      <c r="AX6380" s="10" t="str">
        <f t="shared" si="1607"/>
        <v/>
      </c>
      <c r="AY6380" s="10" t="str">
        <f t="shared" si="1617"/>
        <v/>
      </c>
      <c r="AZ6380" s="23">
        <f t="shared" si="1618"/>
        <v>0</v>
      </c>
      <c r="BA6380" s="10">
        <f t="shared" si="1619"/>
        <v>0</v>
      </c>
    </row>
    <row r="6381" spans="1:53" x14ac:dyDescent="0.25">
      <c r="A6381" s="25" t="str">
        <f t="shared" si="1620"/>
        <v/>
      </c>
      <c r="C6381" s="1"/>
      <c r="D6381" s="1"/>
      <c r="E6381" s="1"/>
      <c r="F6381" s="1"/>
      <c r="G6381" s="3" t="str">
        <f t="shared" ca="1" si="1621"/>
        <v/>
      </c>
      <c r="H6381" s="16" t="str">
        <f t="shared" si="1608"/>
        <v/>
      </c>
      <c r="AF6381" s="67"/>
      <c r="AH6381" s="6">
        <f t="shared" ca="1" si="1606"/>
        <v>44152</v>
      </c>
      <c r="AP6381" s="10" t="str">
        <f t="shared" si="1609"/>
        <v/>
      </c>
      <c r="AQ6381" s="10" t="str">
        <f t="shared" si="1610"/>
        <v/>
      </c>
      <c r="AR6381" s="10" t="str">
        <f t="shared" si="1611"/>
        <v/>
      </c>
      <c r="AS6381" s="10" t="str">
        <f t="shared" si="1612"/>
        <v/>
      </c>
      <c r="AT6381" s="10" t="str">
        <f t="shared" si="1613"/>
        <v/>
      </c>
      <c r="AU6381" s="10" t="str">
        <f t="shared" si="1614"/>
        <v/>
      </c>
      <c r="AV6381" s="10" t="str">
        <f t="shared" si="1615"/>
        <v/>
      </c>
      <c r="AW6381" s="10" t="str">
        <f t="shared" si="1616"/>
        <v/>
      </c>
      <c r="AX6381" s="10" t="str">
        <f t="shared" si="1607"/>
        <v/>
      </c>
      <c r="AY6381" s="10" t="str">
        <f t="shared" si="1617"/>
        <v/>
      </c>
      <c r="AZ6381" s="23">
        <f t="shared" si="1618"/>
        <v>0</v>
      </c>
      <c r="BA6381" s="10">
        <f t="shared" si="1619"/>
        <v>0</v>
      </c>
    </row>
    <row r="6382" spans="1:53" x14ac:dyDescent="0.25">
      <c r="A6382" s="26" t="str">
        <f t="shared" si="1620"/>
        <v/>
      </c>
      <c r="B6382" s="28"/>
      <c r="C6382" s="29"/>
      <c r="D6382" s="29"/>
      <c r="E6382" s="29"/>
      <c r="F6382" s="29"/>
      <c r="G6382" s="30" t="str">
        <f t="shared" ca="1" si="1621"/>
        <v/>
      </c>
      <c r="H6382" s="16" t="str">
        <f t="shared" si="1608"/>
        <v/>
      </c>
      <c r="AF6382" s="67"/>
      <c r="AH6382" s="6">
        <f t="shared" ca="1" si="1606"/>
        <v>44152</v>
      </c>
      <c r="AP6382" s="10" t="str">
        <f t="shared" si="1609"/>
        <v/>
      </c>
      <c r="AQ6382" s="10" t="str">
        <f t="shared" si="1610"/>
        <v/>
      </c>
      <c r="AR6382" s="10" t="str">
        <f t="shared" si="1611"/>
        <v/>
      </c>
      <c r="AS6382" s="10" t="str">
        <f t="shared" si="1612"/>
        <v/>
      </c>
      <c r="AT6382" s="10" t="str">
        <f t="shared" si="1613"/>
        <v/>
      </c>
      <c r="AU6382" s="10" t="str">
        <f t="shared" si="1614"/>
        <v/>
      </c>
      <c r="AV6382" s="10" t="str">
        <f t="shared" si="1615"/>
        <v/>
      </c>
      <c r="AW6382" s="10" t="str">
        <f t="shared" si="1616"/>
        <v/>
      </c>
      <c r="AX6382" s="10" t="str">
        <f t="shared" si="1607"/>
        <v/>
      </c>
      <c r="AY6382" s="10" t="str">
        <f t="shared" si="1617"/>
        <v/>
      </c>
      <c r="AZ6382" s="23">
        <f t="shared" si="1618"/>
        <v>0</v>
      </c>
      <c r="BA6382" s="10">
        <f t="shared" si="1619"/>
        <v>0</v>
      </c>
    </row>
    <row r="6383" spans="1:53" x14ac:dyDescent="0.25">
      <c r="A6383" s="25" t="str">
        <f t="shared" si="1620"/>
        <v/>
      </c>
      <c r="C6383" s="1"/>
      <c r="D6383" s="1"/>
      <c r="E6383" s="1"/>
      <c r="F6383" s="1"/>
      <c r="G6383" s="3" t="str">
        <f t="shared" ca="1" si="1621"/>
        <v/>
      </c>
      <c r="H6383" s="16" t="str">
        <f t="shared" si="1608"/>
        <v/>
      </c>
      <c r="AF6383" s="67"/>
      <c r="AH6383" s="6">
        <f t="shared" ca="1" si="1606"/>
        <v>44152</v>
      </c>
      <c r="AP6383" s="10" t="str">
        <f t="shared" si="1609"/>
        <v/>
      </c>
      <c r="AQ6383" s="10" t="str">
        <f t="shared" si="1610"/>
        <v/>
      </c>
      <c r="AR6383" s="10" t="str">
        <f t="shared" si="1611"/>
        <v/>
      </c>
      <c r="AS6383" s="10" t="str">
        <f t="shared" si="1612"/>
        <v/>
      </c>
      <c r="AT6383" s="10" t="str">
        <f t="shared" si="1613"/>
        <v/>
      </c>
      <c r="AU6383" s="10" t="str">
        <f t="shared" si="1614"/>
        <v/>
      </c>
      <c r="AV6383" s="10" t="str">
        <f t="shared" si="1615"/>
        <v/>
      </c>
      <c r="AW6383" s="10" t="str">
        <f t="shared" si="1616"/>
        <v/>
      </c>
      <c r="AX6383" s="10" t="str">
        <f t="shared" si="1607"/>
        <v/>
      </c>
      <c r="AY6383" s="10" t="str">
        <f t="shared" si="1617"/>
        <v/>
      </c>
      <c r="AZ6383" s="23">
        <f t="shared" si="1618"/>
        <v>0</v>
      </c>
      <c r="BA6383" s="10">
        <f t="shared" si="1619"/>
        <v>0</v>
      </c>
    </row>
    <row r="6384" spans="1:53" x14ac:dyDescent="0.25">
      <c r="A6384" s="26" t="str">
        <f t="shared" si="1620"/>
        <v/>
      </c>
      <c r="B6384" s="28"/>
      <c r="C6384" s="29"/>
      <c r="D6384" s="29"/>
      <c r="E6384" s="29"/>
      <c r="F6384" s="29"/>
      <c r="G6384" s="30" t="str">
        <f t="shared" ca="1" si="1621"/>
        <v/>
      </c>
      <c r="H6384" s="16" t="str">
        <f t="shared" si="1608"/>
        <v/>
      </c>
      <c r="AF6384" s="67"/>
      <c r="AH6384" s="6">
        <f t="shared" ca="1" si="1606"/>
        <v>44152</v>
      </c>
      <c r="AP6384" s="10" t="str">
        <f t="shared" si="1609"/>
        <v/>
      </c>
      <c r="AQ6384" s="10" t="str">
        <f t="shared" si="1610"/>
        <v/>
      </c>
      <c r="AR6384" s="10" t="str">
        <f t="shared" si="1611"/>
        <v/>
      </c>
      <c r="AS6384" s="10" t="str">
        <f t="shared" si="1612"/>
        <v/>
      </c>
      <c r="AT6384" s="10" t="str">
        <f t="shared" si="1613"/>
        <v/>
      </c>
      <c r="AU6384" s="10" t="str">
        <f t="shared" si="1614"/>
        <v/>
      </c>
      <c r="AV6384" s="10" t="str">
        <f t="shared" si="1615"/>
        <v/>
      </c>
      <c r="AW6384" s="10" t="str">
        <f t="shared" si="1616"/>
        <v/>
      </c>
      <c r="AX6384" s="10" t="str">
        <f t="shared" si="1607"/>
        <v/>
      </c>
      <c r="AY6384" s="10" t="str">
        <f t="shared" si="1617"/>
        <v/>
      </c>
      <c r="AZ6384" s="23">
        <f t="shared" si="1618"/>
        <v>0</v>
      </c>
      <c r="BA6384" s="10">
        <f t="shared" si="1619"/>
        <v>0</v>
      </c>
    </row>
    <row r="6385" spans="1:53" x14ac:dyDescent="0.25">
      <c r="A6385" s="25" t="str">
        <f t="shared" si="1620"/>
        <v/>
      </c>
      <c r="C6385" s="1"/>
      <c r="D6385" s="1"/>
      <c r="E6385" s="1"/>
      <c r="F6385" s="1"/>
      <c r="G6385" s="3" t="str">
        <f t="shared" ca="1" si="1621"/>
        <v/>
      </c>
      <c r="H6385" s="16" t="str">
        <f t="shared" si="1608"/>
        <v/>
      </c>
      <c r="AF6385" s="67"/>
      <c r="AH6385" s="6">
        <f t="shared" ca="1" si="1606"/>
        <v>44152</v>
      </c>
      <c r="AP6385" s="10" t="str">
        <f t="shared" si="1609"/>
        <v/>
      </c>
      <c r="AQ6385" s="10" t="str">
        <f t="shared" si="1610"/>
        <v/>
      </c>
      <c r="AR6385" s="10" t="str">
        <f t="shared" si="1611"/>
        <v/>
      </c>
      <c r="AS6385" s="10" t="str">
        <f t="shared" si="1612"/>
        <v/>
      </c>
      <c r="AT6385" s="10" t="str">
        <f t="shared" si="1613"/>
        <v/>
      </c>
      <c r="AU6385" s="10" t="str">
        <f t="shared" si="1614"/>
        <v/>
      </c>
      <c r="AV6385" s="10" t="str">
        <f t="shared" si="1615"/>
        <v/>
      </c>
      <c r="AW6385" s="10" t="str">
        <f t="shared" si="1616"/>
        <v/>
      </c>
      <c r="AX6385" s="10" t="str">
        <f t="shared" si="1607"/>
        <v/>
      </c>
      <c r="AY6385" s="10" t="str">
        <f t="shared" si="1617"/>
        <v/>
      </c>
      <c r="AZ6385" s="23">
        <f t="shared" si="1618"/>
        <v>0</v>
      </c>
      <c r="BA6385" s="10">
        <f t="shared" si="1619"/>
        <v>0</v>
      </c>
    </row>
    <row r="6386" spans="1:53" x14ac:dyDescent="0.25">
      <c r="A6386" s="26" t="str">
        <f t="shared" si="1620"/>
        <v/>
      </c>
      <c r="B6386" s="28"/>
      <c r="C6386" s="29"/>
      <c r="D6386" s="29"/>
      <c r="E6386" s="29"/>
      <c r="F6386" s="29"/>
      <c r="G6386" s="30" t="str">
        <f t="shared" ca="1" si="1621"/>
        <v/>
      </c>
      <c r="H6386" s="16" t="str">
        <f t="shared" si="1608"/>
        <v/>
      </c>
      <c r="AF6386" s="67"/>
      <c r="AH6386" s="6">
        <f t="shared" ca="1" si="1606"/>
        <v>44152</v>
      </c>
      <c r="AP6386" s="10" t="str">
        <f t="shared" si="1609"/>
        <v/>
      </c>
      <c r="AQ6386" s="10" t="str">
        <f t="shared" si="1610"/>
        <v/>
      </c>
      <c r="AR6386" s="10" t="str">
        <f t="shared" si="1611"/>
        <v/>
      </c>
      <c r="AS6386" s="10" t="str">
        <f t="shared" si="1612"/>
        <v/>
      </c>
      <c r="AT6386" s="10" t="str">
        <f t="shared" si="1613"/>
        <v/>
      </c>
      <c r="AU6386" s="10" t="str">
        <f t="shared" si="1614"/>
        <v/>
      </c>
      <c r="AV6386" s="10" t="str">
        <f t="shared" si="1615"/>
        <v/>
      </c>
      <c r="AW6386" s="10" t="str">
        <f t="shared" si="1616"/>
        <v/>
      </c>
      <c r="AX6386" s="10" t="str">
        <f t="shared" si="1607"/>
        <v/>
      </c>
      <c r="AY6386" s="10" t="str">
        <f t="shared" si="1617"/>
        <v/>
      </c>
      <c r="AZ6386" s="23">
        <f t="shared" si="1618"/>
        <v>0</v>
      </c>
      <c r="BA6386" s="10">
        <f t="shared" si="1619"/>
        <v>0</v>
      </c>
    </row>
    <row r="6387" spans="1:53" x14ac:dyDescent="0.25">
      <c r="A6387" s="25" t="str">
        <f t="shared" si="1620"/>
        <v/>
      </c>
      <c r="C6387" s="1"/>
      <c r="D6387" s="1"/>
      <c r="E6387" s="1"/>
      <c r="F6387" s="1"/>
      <c r="G6387" s="3" t="str">
        <f t="shared" ca="1" si="1621"/>
        <v/>
      </c>
      <c r="H6387" s="16" t="str">
        <f t="shared" si="1608"/>
        <v/>
      </c>
      <c r="AF6387" s="67"/>
      <c r="AH6387" s="6">
        <f t="shared" ca="1" si="1606"/>
        <v>44152</v>
      </c>
      <c r="AP6387" s="10" t="str">
        <f t="shared" si="1609"/>
        <v/>
      </c>
      <c r="AQ6387" s="10" t="str">
        <f t="shared" si="1610"/>
        <v/>
      </c>
      <c r="AR6387" s="10" t="str">
        <f t="shared" si="1611"/>
        <v/>
      </c>
      <c r="AS6387" s="10" t="str">
        <f t="shared" si="1612"/>
        <v/>
      </c>
      <c r="AT6387" s="10" t="str">
        <f t="shared" si="1613"/>
        <v/>
      </c>
      <c r="AU6387" s="10" t="str">
        <f t="shared" si="1614"/>
        <v/>
      </c>
      <c r="AV6387" s="10" t="str">
        <f t="shared" si="1615"/>
        <v/>
      </c>
      <c r="AW6387" s="10" t="str">
        <f t="shared" si="1616"/>
        <v/>
      </c>
      <c r="AX6387" s="10" t="str">
        <f t="shared" si="1607"/>
        <v/>
      </c>
      <c r="AY6387" s="10" t="str">
        <f t="shared" si="1617"/>
        <v/>
      </c>
      <c r="AZ6387" s="23">
        <f t="shared" si="1618"/>
        <v>0</v>
      </c>
      <c r="BA6387" s="10">
        <f t="shared" si="1619"/>
        <v>0</v>
      </c>
    </row>
    <row r="6388" spans="1:53" x14ac:dyDescent="0.25">
      <c r="A6388" s="26" t="str">
        <f t="shared" si="1620"/>
        <v/>
      </c>
      <c r="B6388" s="28"/>
      <c r="C6388" s="29"/>
      <c r="D6388" s="29"/>
      <c r="E6388" s="29"/>
      <c r="F6388" s="29"/>
      <c r="G6388" s="30" t="str">
        <f t="shared" ca="1" si="1621"/>
        <v/>
      </c>
      <c r="H6388" s="16" t="str">
        <f t="shared" si="1608"/>
        <v/>
      </c>
      <c r="AF6388" s="67"/>
      <c r="AH6388" s="6">
        <f t="shared" ca="1" si="1606"/>
        <v>44152</v>
      </c>
      <c r="AP6388" s="10" t="str">
        <f t="shared" si="1609"/>
        <v/>
      </c>
      <c r="AQ6388" s="10" t="str">
        <f t="shared" si="1610"/>
        <v/>
      </c>
      <c r="AR6388" s="10" t="str">
        <f t="shared" si="1611"/>
        <v/>
      </c>
      <c r="AS6388" s="10" t="str">
        <f t="shared" si="1612"/>
        <v/>
      </c>
      <c r="AT6388" s="10" t="str">
        <f t="shared" si="1613"/>
        <v/>
      </c>
      <c r="AU6388" s="10" t="str">
        <f t="shared" si="1614"/>
        <v/>
      </c>
      <c r="AV6388" s="10" t="str">
        <f t="shared" si="1615"/>
        <v/>
      </c>
      <c r="AW6388" s="10" t="str">
        <f t="shared" si="1616"/>
        <v/>
      </c>
      <c r="AX6388" s="10" t="str">
        <f t="shared" si="1607"/>
        <v/>
      </c>
      <c r="AY6388" s="10" t="str">
        <f t="shared" si="1617"/>
        <v/>
      </c>
      <c r="AZ6388" s="23">
        <f t="shared" si="1618"/>
        <v>0</v>
      </c>
      <c r="BA6388" s="10">
        <f t="shared" si="1619"/>
        <v>0</v>
      </c>
    </row>
    <row r="6389" spans="1:53" x14ac:dyDescent="0.25">
      <c r="A6389" s="25" t="str">
        <f t="shared" si="1620"/>
        <v/>
      </c>
      <c r="C6389" s="1"/>
      <c r="D6389" s="1"/>
      <c r="E6389" s="1"/>
      <c r="F6389" s="1"/>
      <c r="G6389" s="3" t="str">
        <f t="shared" ca="1" si="1621"/>
        <v/>
      </c>
      <c r="H6389" s="16" t="str">
        <f t="shared" si="1608"/>
        <v/>
      </c>
      <c r="AF6389" s="67"/>
      <c r="AH6389" s="6">
        <f t="shared" ca="1" si="1606"/>
        <v>44152</v>
      </c>
      <c r="AP6389" s="10" t="str">
        <f t="shared" si="1609"/>
        <v/>
      </c>
      <c r="AQ6389" s="10" t="str">
        <f t="shared" si="1610"/>
        <v/>
      </c>
      <c r="AR6389" s="10" t="str">
        <f t="shared" si="1611"/>
        <v/>
      </c>
      <c r="AS6389" s="10" t="str">
        <f t="shared" si="1612"/>
        <v/>
      </c>
      <c r="AT6389" s="10" t="str">
        <f t="shared" si="1613"/>
        <v/>
      </c>
      <c r="AU6389" s="10" t="str">
        <f t="shared" si="1614"/>
        <v/>
      </c>
      <c r="AV6389" s="10" t="str">
        <f t="shared" si="1615"/>
        <v/>
      </c>
      <c r="AW6389" s="10" t="str">
        <f t="shared" si="1616"/>
        <v/>
      </c>
      <c r="AX6389" s="10" t="str">
        <f t="shared" si="1607"/>
        <v/>
      </c>
      <c r="AY6389" s="10" t="str">
        <f t="shared" si="1617"/>
        <v/>
      </c>
      <c r="AZ6389" s="23">
        <f t="shared" si="1618"/>
        <v>0</v>
      </c>
      <c r="BA6389" s="10">
        <f t="shared" si="1619"/>
        <v>0</v>
      </c>
    </row>
    <row r="6390" spans="1:53" x14ac:dyDescent="0.25">
      <c r="A6390" s="26" t="str">
        <f t="shared" si="1620"/>
        <v/>
      </c>
      <c r="B6390" s="28"/>
      <c r="C6390" s="29"/>
      <c r="D6390" s="29"/>
      <c r="E6390" s="29"/>
      <c r="F6390" s="29"/>
      <c r="G6390" s="30" t="str">
        <f t="shared" ca="1" si="1621"/>
        <v/>
      </c>
      <c r="H6390" s="16" t="str">
        <f t="shared" si="1608"/>
        <v/>
      </c>
      <c r="AF6390" s="67"/>
      <c r="AH6390" s="6">
        <f t="shared" ca="1" si="1606"/>
        <v>44152</v>
      </c>
      <c r="AP6390" s="10" t="str">
        <f t="shared" si="1609"/>
        <v/>
      </c>
      <c r="AQ6390" s="10" t="str">
        <f t="shared" si="1610"/>
        <v/>
      </c>
      <c r="AR6390" s="10" t="str">
        <f t="shared" si="1611"/>
        <v/>
      </c>
      <c r="AS6390" s="10" t="str">
        <f t="shared" si="1612"/>
        <v/>
      </c>
      <c r="AT6390" s="10" t="str">
        <f t="shared" si="1613"/>
        <v/>
      </c>
      <c r="AU6390" s="10" t="str">
        <f t="shared" si="1614"/>
        <v/>
      </c>
      <c r="AV6390" s="10" t="str">
        <f t="shared" si="1615"/>
        <v/>
      </c>
      <c r="AW6390" s="10" t="str">
        <f t="shared" si="1616"/>
        <v/>
      </c>
      <c r="AX6390" s="10" t="str">
        <f t="shared" si="1607"/>
        <v/>
      </c>
      <c r="AY6390" s="10" t="str">
        <f t="shared" si="1617"/>
        <v/>
      </c>
      <c r="AZ6390" s="23">
        <f t="shared" si="1618"/>
        <v>0</v>
      </c>
      <c r="BA6390" s="10">
        <f t="shared" si="1619"/>
        <v>0</v>
      </c>
    </row>
    <row r="6391" spans="1:53" x14ac:dyDescent="0.25">
      <c r="A6391" s="25" t="str">
        <f t="shared" si="1620"/>
        <v/>
      </c>
      <c r="C6391" s="1"/>
      <c r="D6391" s="1"/>
      <c r="E6391" s="1"/>
      <c r="F6391" s="1"/>
      <c r="G6391" s="3" t="str">
        <f t="shared" ca="1" si="1621"/>
        <v/>
      </c>
      <c r="H6391" s="16" t="str">
        <f t="shared" si="1608"/>
        <v/>
      </c>
      <c r="AF6391" s="67"/>
      <c r="AH6391" s="6">
        <f t="shared" ca="1" si="1606"/>
        <v>44152</v>
      </c>
      <c r="AP6391" s="10" t="str">
        <f t="shared" si="1609"/>
        <v/>
      </c>
      <c r="AQ6391" s="10" t="str">
        <f t="shared" si="1610"/>
        <v/>
      </c>
      <c r="AR6391" s="10" t="str">
        <f t="shared" si="1611"/>
        <v/>
      </c>
      <c r="AS6391" s="10" t="str">
        <f t="shared" si="1612"/>
        <v/>
      </c>
      <c r="AT6391" s="10" t="str">
        <f t="shared" si="1613"/>
        <v/>
      </c>
      <c r="AU6391" s="10" t="str">
        <f t="shared" si="1614"/>
        <v/>
      </c>
      <c r="AV6391" s="10" t="str">
        <f t="shared" si="1615"/>
        <v/>
      </c>
      <c r="AW6391" s="10" t="str">
        <f t="shared" si="1616"/>
        <v/>
      </c>
      <c r="AX6391" s="10" t="str">
        <f t="shared" si="1607"/>
        <v/>
      </c>
      <c r="AY6391" s="10" t="str">
        <f t="shared" si="1617"/>
        <v/>
      </c>
      <c r="AZ6391" s="23">
        <f t="shared" si="1618"/>
        <v>0</v>
      </c>
      <c r="BA6391" s="10">
        <f t="shared" si="1619"/>
        <v>0</v>
      </c>
    </row>
    <row r="6392" spans="1:53" x14ac:dyDescent="0.25">
      <c r="A6392" s="26" t="str">
        <f t="shared" si="1620"/>
        <v/>
      </c>
      <c r="B6392" s="28"/>
      <c r="C6392" s="29"/>
      <c r="D6392" s="29"/>
      <c r="E6392" s="29"/>
      <c r="F6392" s="29"/>
      <c r="G6392" s="30" t="str">
        <f t="shared" ca="1" si="1621"/>
        <v/>
      </c>
      <c r="H6392" s="16" t="str">
        <f t="shared" si="1608"/>
        <v/>
      </c>
      <c r="AF6392" s="67"/>
      <c r="AH6392" s="6">
        <f t="shared" ca="1" si="1606"/>
        <v>44152</v>
      </c>
      <c r="AP6392" s="10" t="str">
        <f t="shared" si="1609"/>
        <v/>
      </c>
      <c r="AQ6392" s="10" t="str">
        <f t="shared" si="1610"/>
        <v/>
      </c>
      <c r="AR6392" s="10" t="str">
        <f t="shared" si="1611"/>
        <v/>
      </c>
      <c r="AS6392" s="10" t="str">
        <f t="shared" si="1612"/>
        <v/>
      </c>
      <c r="AT6392" s="10" t="str">
        <f t="shared" si="1613"/>
        <v/>
      </c>
      <c r="AU6392" s="10" t="str">
        <f t="shared" si="1614"/>
        <v/>
      </c>
      <c r="AV6392" s="10" t="str">
        <f t="shared" si="1615"/>
        <v/>
      </c>
      <c r="AW6392" s="10" t="str">
        <f t="shared" si="1616"/>
        <v/>
      </c>
      <c r="AX6392" s="10" t="str">
        <f t="shared" si="1607"/>
        <v/>
      </c>
      <c r="AY6392" s="10" t="str">
        <f t="shared" si="1617"/>
        <v/>
      </c>
      <c r="AZ6392" s="23">
        <f t="shared" si="1618"/>
        <v>0</v>
      </c>
      <c r="BA6392" s="10">
        <f t="shared" si="1619"/>
        <v>0</v>
      </c>
    </row>
    <row r="6393" spans="1:53" x14ac:dyDescent="0.25">
      <c r="A6393" s="25" t="str">
        <f t="shared" si="1620"/>
        <v/>
      </c>
      <c r="C6393" s="1"/>
      <c r="D6393" s="1"/>
      <c r="E6393" s="1"/>
      <c r="F6393" s="1"/>
      <c r="G6393" s="3" t="str">
        <f t="shared" ca="1" si="1621"/>
        <v/>
      </c>
      <c r="H6393" s="16" t="str">
        <f t="shared" si="1608"/>
        <v/>
      </c>
      <c r="AF6393" s="67"/>
      <c r="AH6393" s="6">
        <f t="shared" ca="1" si="1606"/>
        <v>44152</v>
      </c>
      <c r="AP6393" s="10" t="str">
        <f t="shared" si="1609"/>
        <v/>
      </c>
      <c r="AQ6393" s="10" t="str">
        <f t="shared" si="1610"/>
        <v/>
      </c>
      <c r="AR6393" s="10" t="str">
        <f t="shared" si="1611"/>
        <v/>
      </c>
      <c r="AS6393" s="10" t="str">
        <f t="shared" si="1612"/>
        <v/>
      </c>
      <c r="AT6393" s="10" t="str">
        <f t="shared" si="1613"/>
        <v/>
      </c>
      <c r="AU6393" s="10" t="str">
        <f t="shared" si="1614"/>
        <v/>
      </c>
      <c r="AV6393" s="10" t="str">
        <f t="shared" si="1615"/>
        <v/>
      </c>
      <c r="AW6393" s="10" t="str">
        <f t="shared" si="1616"/>
        <v/>
      </c>
      <c r="AX6393" s="10" t="str">
        <f t="shared" si="1607"/>
        <v/>
      </c>
      <c r="AY6393" s="10" t="str">
        <f t="shared" si="1617"/>
        <v/>
      </c>
      <c r="AZ6393" s="23">
        <f t="shared" si="1618"/>
        <v>0</v>
      </c>
      <c r="BA6393" s="10">
        <f t="shared" si="1619"/>
        <v>0</v>
      </c>
    </row>
    <row r="6394" spans="1:53" x14ac:dyDescent="0.25">
      <c r="A6394" s="26" t="str">
        <f t="shared" si="1620"/>
        <v/>
      </c>
      <c r="B6394" s="28"/>
      <c r="C6394" s="29"/>
      <c r="D6394" s="29"/>
      <c r="E6394" s="29"/>
      <c r="F6394" s="29"/>
      <c r="G6394" s="30" t="str">
        <f t="shared" ca="1" si="1621"/>
        <v/>
      </c>
      <c r="H6394" s="16" t="str">
        <f t="shared" si="1608"/>
        <v/>
      </c>
      <c r="AF6394" s="67"/>
      <c r="AH6394" s="6">
        <f t="shared" ca="1" si="1606"/>
        <v>44152</v>
      </c>
      <c r="AP6394" s="10" t="str">
        <f t="shared" si="1609"/>
        <v/>
      </c>
      <c r="AQ6394" s="10" t="str">
        <f t="shared" si="1610"/>
        <v/>
      </c>
      <c r="AR6394" s="10" t="str">
        <f t="shared" si="1611"/>
        <v/>
      </c>
      <c r="AS6394" s="10" t="str">
        <f t="shared" si="1612"/>
        <v/>
      </c>
      <c r="AT6394" s="10" t="str">
        <f t="shared" si="1613"/>
        <v/>
      </c>
      <c r="AU6394" s="10" t="str">
        <f t="shared" si="1614"/>
        <v/>
      </c>
      <c r="AV6394" s="10" t="str">
        <f t="shared" si="1615"/>
        <v/>
      </c>
      <c r="AW6394" s="10" t="str">
        <f t="shared" si="1616"/>
        <v/>
      </c>
      <c r="AX6394" s="10" t="str">
        <f t="shared" si="1607"/>
        <v/>
      </c>
      <c r="AY6394" s="10" t="str">
        <f t="shared" si="1617"/>
        <v/>
      </c>
      <c r="AZ6394" s="23">
        <f t="shared" si="1618"/>
        <v>0</v>
      </c>
      <c r="BA6394" s="10">
        <f t="shared" si="1619"/>
        <v>0</v>
      </c>
    </row>
    <row r="6395" spans="1:53" x14ac:dyDescent="0.25">
      <c r="A6395" s="25" t="str">
        <f t="shared" si="1620"/>
        <v/>
      </c>
      <c r="C6395" s="1"/>
      <c r="D6395" s="1"/>
      <c r="E6395" s="1"/>
      <c r="F6395" s="1"/>
      <c r="G6395" s="3" t="str">
        <f t="shared" ca="1" si="1621"/>
        <v/>
      </c>
      <c r="H6395" s="16" t="str">
        <f t="shared" si="1608"/>
        <v/>
      </c>
      <c r="AF6395" s="67"/>
      <c r="AH6395" s="6">
        <f t="shared" ca="1" si="1606"/>
        <v>44152</v>
      </c>
      <c r="AP6395" s="10" t="str">
        <f t="shared" si="1609"/>
        <v/>
      </c>
      <c r="AQ6395" s="10" t="str">
        <f t="shared" si="1610"/>
        <v/>
      </c>
      <c r="AR6395" s="10" t="str">
        <f t="shared" si="1611"/>
        <v/>
      </c>
      <c r="AS6395" s="10" t="str">
        <f t="shared" si="1612"/>
        <v/>
      </c>
      <c r="AT6395" s="10" t="str">
        <f t="shared" si="1613"/>
        <v/>
      </c>
      <c r="AU6395" s="10" t="str">
        <f t="shared" si="1614"/>
        <v/>
      </c>
      <c r="AV6395" s="10" t="str">
        <f t="shared" si="1615"/>
        <v/>
      </c>
      <c r="AW6395" s="10" t="str">
        <f t="shared" si="1616"/>
        <v/>
      </c>
      <c r="AX6395" s="10" t="str">
        <f t="shared" si="1607"/>
        <v/>
      </c>
      <c r="AY6395" s="10" t="str">
        <f t="shared" si="1617"/>
        <v/>
      </c>
      <c r="AZ6395" s="23">
        <f t="shared" si="1618"/>
        <v>0</v>
      </c>
      <c r="BA6395" s="10">
        <f t="shared" si="1619"/>
        <v>0</v>
      </c>
    </row>
    <row r="6396" spans="1:53" x14ac:dyDescent="0.25">
      <c r="A6396" s="26" t="str">
        <f t="shared" si="1620"/>
        <v/>
      </c>
      <c r="B6396" s="28"/>
      <c r="C6396" s="29"/>
      <c r="D6396" s="29"/>
      <c r="E6396" s="29"/>
      <c r="F6396" s="29"/>
      <c r="G6396" s="30" t="str">
        <f t="shared" ca="1" si="1621"/>
        <v/>
      </c>
      <c r="H6396" s="16" t="str">
        <f t="shared" si="1608"/>
        <v/>
      </c>
      <c r="AF6396" s="67"/>
      <c r="AH6396" s="6">
        <f t="shared" ca="1" si="1606"/>
        <v>44152</v>
      </c>
      <c r="AP6396" s="10" t="str">
        <f t="shared" si="1609"/>
        <v/>
      </c>
      <c r="AQ6396" s="10" t="str">
        <f t="shared" si="1610"/>
        <v/>
      </c>
      <c r="AR6396" s="10" t="str">
        <f t="shared" si="1611"/>
        <v/>
      </c>
      <c r="AS6396" s="10" t="str">
        <f t="shared" si="1612"/>
        <v/>
      </c>
      <c r="AT6396" s="10" t="str">
        <f t="shared" si="1613"/>
        <v/>
      </c>
      <c r="AU6396" s="10" t="str">
        <f t="shared" si="1614"/>
        <v/>
      </c>
      <c r="AV6396" s="10" t="str">
        <f t="shared" si="1615"/>
        <v/>
      </c>
      <c r="AW6396" s="10" t="str">
        <f t="shared" si="1616"/>
        <v/>
      </c>
      <c r="AX6396" s="10" t="str">
        <f t="shared" si="1607"/>
        <v/>
      </c>
      <c r="AY6396" s="10" t="str">
        <f t="shared" si="1617"/>
        <v/>
      </c>
      <c r="AZ6396" s="23">
        <f t="shared" si="1618"/>
        <v>0</v>
      </c>
      <c r="BA6396" s="10">
        <f t="shared" si="1619"/>
        <v>0</v>
      </c>
    </row>
    <row r="6397" spans="1:53" x14ac:dyDescent="0.25">
      <c r="A6397" s="25" t="str">
        <f t="shared" si="1620"/>
        <v/>
      </c>
      <c r="C6397" s="1"/>
      <c r="D6397" s="1"/>
      <c r="E6397" s="1"/>
      <c r="F6397" s="1"/>
      <c r="G6397" s="3" t="str">
        <f t="shared" ca="1" si="1621"/>
        <v/>
      </c>
      <c r="H6397" s="16" t="str">
        <f t="shared" si="1608"/>
        <v/>
      </c>
      <c r="AF6397" s="67"/>
      <c r="AH6397" s="6">
        <f t="shared" ca="1" si="1606"/>
        <v>44152</v>
      </c>
      <c r="AP6397" s="10" t="str">
        <f t="shared" si="1609"/>
        <v/>
      </c>
      <c r="AQ6397" s="10" t="str">
        <f t="shared" si="1610"/>
        <v/>
      </c>
      <c r="AR6397" s="10" t="str">
        <f t="shared" si="1611"/>
        <v/>
      </c>
      <c r="AS6397" s="10" t="str">
        <f t="shared" si="1612"/>
        <v/>
      </c>
      <c r="AT6397" s="10" t="str">
        <f t="shared" si="1613"/>
        <v/>
      </c>
      <c r="AU6397" s="10" t="str">
        <f t="shared" si="1614"/>
        <v/>
      </c>
      <c r="AV6397" s="10" t="str">
        <f t="shared" si="1615"/>
        <v/>
      </c>
      <c r="AW6397" s="10" t="str">
        <f t="shared" si="1616"/>
        <v/>
      </c>
      <c r="AX6397" s="10" t="str">
        <f t="shared" si="1607"/>
        <v/>
      </c>
      <c r="AY6397" s="10" t="str">
        <f t="shared" si="1617"/>
        <v/>
      </c>
      <c r="AZ6397" s="23">
        <f t="shared" si="1618"/>
        <v>0</v>
      </c>
      <c r="BA6397" s="10">
        <f t="shared" si="1619"/>
        <v>0</v>
      </c>
    </row>
    <row r="6398" spans="1:53" x14ac:dyDescent="0.25">
      <c r="A6398" s="26" t="str">
        <f t="shared" si="1620"/>
        <v/>
      </c>
      <c r="B6398" s="28"/>
      <c r="C6398" s="29"/>
      <c r="D6398" s="29"/>
      <c r="E6398" s="29"/>
      <c r="F6398" s="29"/>
      <c r="G6398" s="30" t="str">
        <f t="shared" ca="1" si="1621"/>
        <v/>
      </c>
      <c r="H6398" s="16" t="str">
        <f t="shared" si="1608"/>
        <v/>
      </c>
      <c r="AF6398" s="67"/>
      <c r="AH6398" s="6">
        <f t="shared" ca="1" si="1606"/>
        <v>44152</v>
      </c>
      <c r="AP6398" s="10" t="str">
        <f t="shared" si="1609"/>
        <v/>
      </c>
      <c r="AQ6398" s="10" t="str">
        <f t="shared" si="1610"/>
        <v/>
      </c>
      <c r="AR6398" s="10" t="str">
        <f t="shared" si="1611"/>
        <v/>
      </c>
      <c r="AS6398" s="10" t="str">
        <f t="shared" si="1612"/>
        <v/>
      </c>
      <c r="AT6398" s="10" t="str">
        <f t="shared" si="1613"/>
        <v/>
      </c>
      <c r="AU6398" s="10" t="str">
        <f t="shared" si="1614"/>
        <v/>
      </c>
      <c r="AV6398" s="10" t="str">
        <f t="shared" si="1615"/>
        <v/>
      </c>
      <c r="AW6398" s="10" t="str">
        <f t="shared" si="1616"/>
        <v/>
      </c>
      <c r="AX6398" s="10" t="str">
        <f t="shared" si="1607"/>
        <v/>
      </c>
      <c r="AY6398" s="10" t="str">
        <f t="shared" si="1617"/>
        <v/>
      </c>
      <c r="AZ6398" s="23">
        <f t="shared" si="1618"/>
        <v>0</v>
      </c>
      <c r="BA6398" s="10">
        <f t="shared" si="1619"/>
        <v>0</v>
      </c>
    </row>
    <row r="6399" spans="1:53" x14ac:dyDescent="0.25">
      <c r="A6399" s="25" t="str">
        <f t="shared" si="1620"/>
        <v/>
      </c>
      <c r="C6399" s="1"/>
      <c r="D6399" s="1"/>
      <c r="E6399" s="1"/>
      <c r="F6399" s="1"/>
      <c r="G6399" s="3" t="str">
        <f t="shared" ca="1" si="1621"/>
        <v/>
      </c>
      <c r="H6399" s="16" t="str">
        <f t="shared" si="1608"/>
        <v/>
      </c>
      <c r="AF6399" s="67"/>
      <c r="AH6399" s="6">
        <f t="shared" ca="1" si="1606"/>
        <v>44152</v>
      </c>
      <c r="AP6399" s="10" t="str">
        <f t="shared" si="1609"/>
        <v/>
      </c>
      <c r="AQ6399" s="10" t="str">
        <f t="shared" si="1610"/>
        <v/>
      </c>
      <c r="AR6399" s="10" t="str">
        <f t="shared" si="1611"/>
        <v/>
      </c>
      <c r="AS6399" s="10" t="str">
        <f t="shared" si="1612"/>
        <v/>
      </c>
      <c r="AT6399" s="10" t="str">
        <f t="shared" si="1613"/>
        <v/>
      </c>
      <c r="AU6399" s="10" t="str">
        <f t="shared" si="1614"/>
        <v/>
      </c>
      <c r="AV6399" s="10" t="str">
        <f t="shared" si="1615"/>
        <v/>
      </c>
      <c r="AW6399" s="10" t="str">
        <f t="shared" si="1616"/>
        <v/>
      </c>
      <c r="AX6399" s="10" t="str">
        <f t="shared" si="1607"/>
        <v/>
      </c>
      <c r="AY6399" s="10" t="str">
        <f t="shared" si="1617"/>
        <v/>
      </c>
      <c r="AZ6399" s="23">
        <f t="shared" si="1618"/>
        <v>0</v>
      </c>
      <c r="BA6399" s="10">
        <f t="shared" si="1619"/>
        <v>0</v>
      </c>
    </row>
    <row r="6400" spans="1:53" x14ac:dyDescent="0.25">
      <c r="A6400" s="26" t="str">
        <f t="shared" si="1620"/>
        <v/>
      </c>
      <c r="B6400" s="28"/>
      <c r="C6400" s="29"/>
      <c r="D6400" s="29"/>
      <c r="E6400" s="29"/>
      <c r="F6400" s="29"/>
      <c r="G6400" s="30" t="str">
        <f t="shared" ca="1" si="1621"/>
        <v/>
      </c>
      <c r="H6400" s="16" t="str">
        <f t="shared" si="1608"/>
        <v/>
      </c>
      <c r="AF6400" s="67"/>
      <c r="AH6400" s="6">
        <f t="shared" ca="1" si="1606"/>
        <v>44152</v>
      </c>
      <c r="AP6400" s="10" t="str">
        <f t="shared" si="1609"/>
        <v/>
      </c>
      <c r="AQ6400" s="10" t="str">
        <f t="shared" si="1610"/>
        <v/>
      </c>
      <c r="AR6400" s="10" t="str">
        <f t="shared" si="1611"/>
        <v/>
      </c>
      <c r="AS6400" s="10" t="str">
        <f t="shared" si="1612"/>
        <v/>
      </c>
      <c r="AT6400" s="10" t="str">
        <f t="shared" si="1613"/>
        <v/>
      </c>
      <c r="AU6400" s="10" t="str">
        <f t="shared" si="1614"/>
        <v/>
      </c>
      <c r="AV6400" s="10" t="str">
        <f t="shared" si="1615"/>
        <v/>
      </c>
      <c r="AW6400" s="10" t="str">
        <f t="shared" si="1616"/>
        <v/>
      </c>
      <c r="AX6400" s="10" t="str">
        <f t="shared" si="1607"/>
        <v/>
      </c>
      <c r="AY6400" s="10" t="str">
        <f t="shared" si="1617"/>
        <v/>
      </c>
      <c r="AZ6400" s="23">
        <f t="shared" si="1618"/>
        <v>0</v>
      </c>
      <c r="BA6400" s="10">
        <f t="shared" si="1619"/>
        <v>0</v>
      </c>
    </row>
    <row r="6401" spans="1:53" x14ac:dyDescent="0.25">
      <c r="A6401" s="25" t="str">
        <f t="shared" si="1620"/>
        <v/>
      </c>
      <c r="C6401" s="1"/>
      <c r="D6401" s="1"/>
      <c r="E6401" s="1"/>
      <c r="F6401" s="1"/>
      <c r="G6401" s="3" t="str">
        <f t="shared" ca="1" si="1621"/>
        <v/>
      </c>
      <c r="H6401" s="16" t="str">
        <f t="shared" si="1608"/>
        <v/>
      </c>
      <c r="AF6401" s="67"/>
      <c r="AH6401" s="6">
        <f t="shared" ca="1" si="1606"/>
        <v>44152</v>
      </c>
      <c r="AP6401" s="10" t="str">
        <f t="shared" si="1609"/>
        <v/>
      </c>
      <c r="AQ6401" s="10" t="str">
        <f t="shared" si="1610"/>
        <v/>
      </c>
      <c r="AR6401" s="10" t="str">
        <f t="shared" si="1611"/>
        <v/>
      </c>
      <c r="AS6401" s="10" t="str">
        <f t="shared" si="1612"/>
        <v/>
      </c>
      <c r="AT6401" s="10" t="str">
        <f t="shared" si="1613"/>
        <v/>
      </c>
      <c r="AU6401" s="10" t="str">
        <f t="shared" si="1614"/>
        <v/>
      </c>
      <c r="AV6401" s="10" t="str">
        <f t="shared" si="1615"/>
        <v/>
      </c>
      <c r="AW6401" s="10" t="str">
        <f t="shared" si="1616"/>
        <v/>
      </c>
      <c r="AX6401" s="10" t="str">
        <f t="shared" si="1607"/>
        <v/>
      </c>
      <c r="AY6401" s="10" t="str">
        <f t="shared" si="1617"/>
        <v/>
      </c>
      <c r="AZ6401" s="23">
        <f t="shared" si="1618"/>
        <v>0</v>
      </c>
      <c r="BA6401" s="10">
        <f t="shared" si="1619"/>
        <v>0</v>
      </c>
    </row>
    <row r="6402" spans="1:53" x14ac:dyDescent="0.25">
      <c r="A6402" s="26" t="str">
        <f t="shared" si="1620"/>
        <v/>
      </c>
      <c r="B6402" s="28"/>
      <c r="C6402" s="29"/>
      <c r="D6402" s="29"/>
      <c r="E6402" s="29"/>
      <c r="F6402" s="29"/>
      <c r="G6402" s="30" t="str">
        <f t="shared" ca="1" si="1621"/>
        <v/>
      </c>
      <c r="H6402" s="16" t="str">
        <f t="shared" si="1608"/>
        <v/>
      </c>
      <c r="AF6402" s="67"/>
      <c r="AH6402" s="6">
        <f t="shared" ca="1" si="1606"/>
        <v>44152</v>
      </c>
      <c r="AP6402" s="10" t="str">
        <f t="shared" si="1609"/>
        <v/>
      </c>
      <c r="AQ6402" s="10" t="str">
        <f t="shared" si="1610"/>
        <v/>
      </c>
      <c r="AR6402" s="10" t="str">
        <f t="shared" si="1611"/>
        <v/>
      </c>
      <c r="AS6402" s="10" t="str">
        <f t="shared" si="1612"/>
        <v/>
      </c>
      <c r="AT6402" s="10" t="str">
        <f t="shared" si="1613"/>
        <v/>
      </c>
      <c r="AU6402" s="10" t="str">
        <f t="shared" si="1614"/>
        <v/>
      </c>
      <c r="AV6402" s="10" t="str">
        <f t="shared" si="1615"/>
        <v/>
      </c>
      <c r="AW6402" s="10" t="str">
        <f t="shared" si="1616"/>
        <v/>
      </c>
      <c r="AX6402" s="10" t="str">
        <f t="shared" si="1607"/>
        <v/>
      </c>
      <c r="AY6402" s="10" t="str">
        <f t="shared" si="1617"/>
        <v/>
      </c>
      <c r="AZ6402" s="23">
        <f t="shared" si="1618"/>
        <v>0</v>
      </c>
      <c r="BA6402" s="10">
        <f t="shared" si="1619"/>
        <v>0</v>
      </c>
    </row>
    <row r="6403" spans="1:53" x14ac:dyDescent="0.25">
      <c r="A6403" s="25" t="str">
        <f t="shared" si="1620"/>
        <v/>
      </c>
      <c r="C6403" s="1"/>
      <c r="D6403" s="1"/>
      <c r="E6403" s="1"/>
      <c r="F6403" s="1"/>
      <c r="G6403" s="3" t="str">
        <f t="shared" ca="1" si="1621"/>
        <v/>
      </c>
      <c r="H6403" s="16" t="str">
        <f t="shared" si="1608"/>
        <v/>
      </c>
      <c r="AF6403" s="67"/>
      <c r="AH6403" s="6">
        <f t="shared" ca="1" si="1606"/>
        <v>44152</v>
      </c>
      <c r="AP6403" s="10" t="str">
        <f t="shared" si="1609"/>
        <v/>
      </c>
      <c r="AQ6403" s="10" t="str">
        <f t="shared" si="1610"/>
        <v/>
      </c>
      <c r="AR6403" s="10" t="str">
        <f t="shared" si="1611"/>
        <v/>
      </c>
      <c r="AS6403" s="10" t="str">
        <f t="shared" si="1612"/>
        <v/>
      </c>
      <c r="AT6403" s="10" t="str">
        <f t="shared" si="1613"/>
        <v/>
      </c>
      <c r="AU6403" s="10" t="str">
        <f t="shared" si="1614"/>
        <v/>
      </c>
      <c r="AV6403" s="10" t="str">
        <f t="shared" si="1615"/>
        <v/>
      </c>
      <c r="AW6403" s="10" t="str">
        <f t="shared" si="1616"/>
        <v/>
      </c>
      <c r="AX6403" s="10" t="str">
        <f t="shared" si="1607"/>
        <v/>
      </c>
      <c r="AY6403" s="10" t="str">
        <f t="shared" si="1617"/>
        <v/>
      </c>
      <c r="AZ6403" s="23">
        <f t="shared" si="1618"/>
        <v>0</v>
      </c>
      <c r="BA6403" s="10">
        <f t="shared" si="1619"/>
        <v>0</v>
      </c>
    </row>
    <row r="6404" spans="1:53" x14ac:dyDescent="0.25">
      <c r="A6404" s="26" t="str">
        <f t="shared" si="1620"/>
        <v/>
      </c>
      <c r="B6404" s="28"/>
      <c r="C6404" s="29"/>
      <c r="D6404" s="29"/>
      <c r="E6404" s="29"/>
      <c r="F6404" s="29"/>
      <c r="G6404" s="30" t="str">
        <f t="shared" ca="1" si="1621"/>
        <v/>
      </c>
      <c r="H6404" s="16" t="str">
        <f t="shared" si="1608"/>
        <v/>
      </c>
      <c r="AF6404" s="67"/>
      <c r="AH6404" s="6">
        <f t="shared" ca="1" si="1606"/>
        <v>44152</v>
      </c>
      <c r="AP6404" s="10" t="str">
        <f t="shared" si="1609"/>
        <v/>
      </c>
      <c r="AQ6404" s="10" t="str">
        <f t="shared" si="1610"/>
        <v/>
      </c>
      <c r="AR6404" s="10" t="str">
        <f t="shared" si="1611"/>
        <v/>
      </c>
      <c r="AS6404" s="10" t="str">
        <f t="shared" si="1612"/>
        <v/>
      </c>
      <c r="AT6404" s="10" t="str">
        <f t="shared" si="1613"/>
        <v/>
      </c>
      <c r="AU6404" s="10" t="str">
        <f t="shared" si="1614"/>
        <v/>
      </c>
      <c r="AV6404" s="10" t="str">
        <f t="shared" si="1615"/>
        <v/>
      </c>
      <c r="AW6404" s="10" t="str">
        <f t="shared" si="1616"/>
        <v/>
      </c>
      <c r="AX6404" s="10" t="str">
        <f t="shared" si="1607"/>
        <v/>
      </c>
      <c r="AY6404" s="10" t="str">
        <f t="shared" si="1617"/>
        <v/>
      </c>
      <c r="AZ6404" s="23">
        <f t="shared" si="1618"/>
        <v>0</v>
      </c>
      <c r="BA6404" s="10">
        <f t="shared" si="1619"/>
        <v>0</v>
      </c>
    </row>
    <row r="6405" spans="1:53" x14ac:dyDescent="0.25">
      <c r="A6405" s="25" t="str">
        <f t="shared" si="1620"/>
        <v/>
      </c>
      <c r="C6405" s="1"/>
      <c r="D6405" s="1"/>
      <c r="E6405" s="1"/>
      <c r="F6405" s="1"/>
      <c r="G6405" s="3" t="str">
        <f t="shared" ca="1" si="1621"/>
        <v/>
      </c>
      <c r="H6405" s="16" t="str">
        <f t="shared" si="1608"/>
        <v/>
      </c>
      <c r="AF6405" s="67"/>
      <c r="AH6405" s="6">
        <f t="shared" ca="1" si="1606"/>
        <v>44152</v>
      </c>
      <c r="AP6405" s="10" t="str">
        <f t="shared" si="1609"/>
        <v/>
      </c>
      <c r="AQ6405" s="10" t="str">
        <f t="shared" si="1610"/>
        <v/>
      </c>
      <c r="AR6405" s="10" t="str">
        <f t="shared" si="1611"/>
        <v/>
      </c>
      <c r="AS6405" s="10" t="str">
        <f t="shared" si="1612"/>
        <v/>
      </c>
      <c r="AT6405" s="10" t="str">
        <f t="shared" si="1613"/>
        <v/>
      </c>
      <c r="AU6405" s="10" t="str">
        <f t="shared" si="1614"/>
        <v/>
      </c>
      <c r="AV6405" s="10" t="str">
        <f t="shared" si="1615"/>
        <v/>
      </c>
      <c r="AW6405" s="10" t="str">
        <f t="shared" si="1616"/>
        <v/>
      </c>
      <c r="AX6405" s="10" t="str">
        <f t="shared" si="1607"/>
        <v/>
      </c>
      <c r="AY6405" s="10" t="str">
        <f t="shared" si="1617"/>
        <v/>
      </c>
      <c r="AZ6405" s="23">
        <f t="shared" si="1618"/>
        <v>0</v>
      </c>
      <c r="BA6405" s="10">
        <f t="shared" si="1619"/>
        <v>0</v>
      </c>
    </row>
    <row r="6406" spans="1:53" x14ac:dyDescent="0.25">
      <c r="A6406" s="26" t="str">
        <f t="shared" si="1620"/>
        <v/>
      </c>
      <c r="B6406" s="28"/>
      <c r="C6406" s="29"/>
      <c r="D6406" s="29"/>
      <c r="E6406" s="29"/>
      <c r="F6406" s="29"/>
      <c r="G6406" s="30" t="str">
        <f t="shared" ca="1" si="1621"/>
        <v/>
      </c>
      <c r="H6406" s="16" t="str">
        <f t="shared" si="1608"/>
        <v/>
      </c>
      <c r="AF6406" s="67"/>
      <c r="AH6406" s="6">
        <f t="shared" ca="1" si="1606"/>
        <v>44152</v>
      </c>
      <c r="AP6406" s="10" t="str">
        <f t="shared" si="1609"/>
        <v/>
      </c>
      <c r="AQ6406" s="10" t="str">
        <f t="shared" si="1610"/>
        <v/>
      </c>
      <c r="AR6406" s="10" t="str">
        <f t="shared" si="1611"/>
        <v/>
      </c>
      <c r="AS6406" s="10" t="str">
        <f t="shared" si="1612"/>
        <v/>
      </c>
      <c r="AT6406" s="10" t="str">
        <f t="shared" si="1613"/>
        <v/>
      </c>
      <c r="AU6406" s="10" t="str">
        <f t="shared" si="1614"/>
        <v/>
      </c>
      <c r="AV6406" s="10" t="str">
        <f t="shared" si="1615"/>
        <v/>
      </c>
      <c r="AW6406" s="10" t="str">
        <f t="shared" si="1616"/>
        <v/>
      </c>
      <c r="AX6406" s="10" t="str">
        <f t="shared" si="1607"/>
        <v/>
      </c>
      <c r="AY6406" s="10" t="str">
        <f t="shared" si="1617"/>
        <v/>
      </c>
      <c r="AZ6406" s="23">
        <f t="shared" si="1618"/>
        <v>0</v>
      </c>
      <c r="BA6406" s="10">
        <f t="shared" si="1619"/>
        <v>0</v>
      </c>
    </row>
    <row r="6407" spans="1:53" x14ac:dyDescent="0.25">
      <c r="A6407" s="25" t="str">
        <f t="shared" si="1620"/>
        <v/>
      </c>
      <c r="C6407" s="1"/>
      <c r="D6407" s="1"/>
      <c r="E6407" s="1"/>
      <c r="F6407" s="1"/>
      <c r="G6407" s="3" t="str">
        <f t="shared" ca="1" si="1621"/>
        <v/>
      </c>
      <c r="H6407" s="16" t="str">
        <f t="shared" si="1608"/>
        <v/>
      </c>
      <c r="AF6407" s="67"/>
      <c r="AH6407" s="6">
        <f t="shared" ca="1" si="1606"/>
        <v>44152</v>
      </c>
      <c r="AP6407" s="10" t="str">
        <f t="shared" si="1609"/>
        <v/>
      </c>
      <c r="AQ6407" s="10" t="str">
        <f t="shared" si="1610"/>
        <v/>
      </c>
      <c r="AR6407" s="10" t="str">
        <f t="shared" si="1611"/>
        <v/>
      </c>
      <c r="AS6407" s="10" t="str">
        <f t="shared" si="1612"/>
        <v/>
      </c>
      <c r="AT6407" s="10" t="str">
        <f t="shared" si="1613"/>
        <v/>
      </c>
      <c r="AU6407" s="10" t="str">
        <f t="shared" si="1614"/>
        <v/>
      </c>
      <c r="AV6407" s="10" t="str">
        <f t="shared" si="1615"/>
        <v/>
      </c>
      <c r="AW6407" s="10" t="str">
        <f t="shared" si="1616"/>
        <v/>
      </c>
      <c r="AX6407" s="10" t="str">
        <f t="shared" si="1607"/>
        <v/>
      </c>
      <c r="AY6407" s="10" t="str">
        <f t="shared" si="1617"/>
        <v/>
      </c>
      <c r="AZ6407" s="23">
        <f t="shared" si="1618"/>
        <v>0</v>
      </c>
      <c r="BA6407" s="10">
        <f t="shared" si="1619"/>
        <v>0</v>
      </c>
    </row>
    <row r="6408" spans="1:53" x14ac:dyDescent="0.25">
      <c r="A6408" s="26" t="str">
        <f t="shared" si="1620"/>
        <v/>
      </c>
      <c r="B6408" s="28"/>
      <c r="C6408" s="29"/>
      <c r="D6408" s="29"/>
      <c r="E6408" s="29"/>
      <c r="F6408" s="29"/>
      <c r="G6408" s="30" t="str">
        <f t="shared" ca="1" si="1621"/>
        <v/>
      </c>
      <c r="H6408" s="16" t="str">
        <f t="shared" si="1608"/>
        <v/>
      </c>
      <c r="AF6408" s="67"/>
      <c r="AH6408" s="6">
        <f t="shared" ca="1" si="1606"/>
        <v>44152</v>
      </c>
      <c r="AP6408" s="10" t="str">
        <f t="shared" si="1609"/>
        <v/>
      </c>
      <c r="AQ6408" s="10" t="str">
        <f t="shared" si="1610"/>
        <v/>
      </c>
      <c r="AR6408" s="10" t="str">
        <f t="shared" si="1611"/>
        <v/>
      </c>
      <c r="AS6408" s="10" t="str">
        <f t="shared" si="1612"/>
        <v/>
      </c>
      <c r="AT6408" s="10" t="str">
        <f t="shared" si="1613"/>
        <v/>
      </c>
      <c r="AU6408" s="10" t="str">
        <f t="shared" si="1614"/>
        <v/>
      </c>
      <c r="AV6408" s="10" t="str">
        <f t="shared" si="1615"/>
        <v/>
      </c>
      <c r="AW6408" s="10" t="str">
        <f t="shared" si="1616"/>
        <v/>
      </c>
      <c r="AX6408" s="10" t="str">
        <f t="shared" si="1607"/>
        <v/>
      </c>
      <c r="AY6408" s="10" t="str">
        <f t="shared" si="1617"/>
        <v/>
      </c>
      <c r="AZ6408" s="23">
        <f t="shared" si="1618"/>
        <v>0</v>
      </c>
      <c r="BA6408" s="10">
        <f t="shared" si="1619"/>
        <v>0</v>
      </c>
    </row>
    <row r="6409" spans="1:53" x14ac:dyDescent="0.25">
      <c r="A6409" s="25" t="str">
        <f t="shared" si="1620"/>
        <v/>
      </c>
      <c r="C6409" s="1"/>
      <c r="D6409" s="1"/>
      <c r="E6409" s="1"/>
      <c r="F6409" s="1"/>
      <c r="G6409" s="3" t="str">
        <f t="shared" ca="1" si="1621"/>
        <v/>
      </c>
      <c r="H6409" s="16" t="str">
        <f t="shared" si="1608"/>
        <v/>
      </c>
      <c r="AF6409" s="67"/>
      <c r="AH6409" s="6">
        <f t="shared" ref="AH6409:AH6472" ca="1" si="1622">TODAY()</f>
        <v>44152</v>
      </c>
      <c r="AP6409" s="10" t="str">
        <f t="shared" si="1609"/>
        <v/>
      </c>
      <c r="AQ6409" s="10" t="str">
        <f t="shared" si="1610"/>
        <v/>
      </c>
      <c r="AR6409" s="10" t="str">
        <f t="shared" si="1611"/>
        <v/>
      </c>
      <c r="AS6409" s="10" t="str">
        <f t="shared" si="1612"/>
        <v/>
      </c>
      <c r="AT6409" s="10" t="str">
        <f t="shared" si="1613"/>
        <v/>
      </c>
      <c r="AU6409" s="10" t="str">
        <f t="shared" si="1614"/>
        <v/>
      </c>
      <c r="AV6409" s="10" t="str">
        <f t="shared" si="1615"/>
        <v/>
      </c>
      <c r="AW6409" s="10" t="str">
        <f t="shared" si="1616"/>
        <v/>
      </c>
      <c r="AX6409" s="10" t="str">
        <f t="shared" ref="AX6409:AX6472" si="1623">IF(C6409="","",IF(AND(H6409&gt;=54,H6409&lt;=58),1,0))</f>
        <v/>
      </c>
      <c r="AY6409" s="10" t="str">
        <f t="shared" si="1617"/>
        <v/>
      </c>
      <c r="AZ6409" s="23">
        <f t="shared" si="1618"/>
        <v>0</v>
      </c>
      <c r="BA6409" s="10">
        <f t="shared" si="1619"/>
        <v>0</v>
      </c>
    </row>
    <row r="6410" spans="1:53" x14ac:dyDescent="0.25">
      <c r="A6410" s="26" t="str">
        <f t="shared" si="1620"/>
        <v/>
      </c>
      <c r="B6410" s="28"/>
      <c r="C6410" s="29"/>
      <c r="D6410" s="29"/>
      <c r="E6410" s="29"/>
      <c r="F6410" s="29"/>
      <c r="G6410" s="30" t="str">
        <f t="shared" ca="1" si="1621"/>
        <v/>
      </c>
      <c r="H6410" s="16" t="str">
        <f t="shared" ref="H6410:H6473" si="1624">IF(C6410="","",LEFT(G6410,2)+0)</f>
        <v/>
      </c>
      <c r="AF6410" s="67"/>
      <c r="AH6410" s="6">
        <f t="shared" ca="1" si="1622"/>
        <v>44152</v>
      </c>
      <c r="AP6410" s="10" t="str">
        <f t="shared" ref="AP6410:AP6473" si="1625">IF(C6410="","",IF(H6410&lt;=18+0,1,0))</f>
        <v/>
      </c>
      <c r="AQ6410" s="10" t="str">
        <f t="shared" ref="AQ6410:AQ6473" si="1626">IF(C6410="","",IF(H6410&lt;19,0,IF(H6410&gt;23,0,1)))</f>
        <v/>
      </c>
      <c r="AR6410" s="10" t="str">
        <f t="shared" ref="AR6410:AR6473" si="1627">IF(C6410="","",IF(H6410&lt;24,0,IF(H6410&gt;28,0,1)))</f>
        <v/>
      </c>
      <c r="AS6410" s="10" t="str">
        <f t="shared" ref="AS6410:AS6473" si="1628">IF(C6410="","",IF(H6410&lt;29,0,IF(H6410&gt;33,0,1)))</f>
        <v/>
      </c>
      <c r="AT6410" s="10" t="str">
        <f t="shared" ref="AT6410:AT6473" si="1629">IF(C6410="","",IF(H6410&lt;34,0,IF(H6410&gt;38,0,1)))</f>
        <v/>
      </c>
      <c r="AU6410" s="10" t="str">
        <f t="shared" ref="AU6410:AU6473" si="1630">IF(C6410="","",IF(H6410&lt;39,0,IF(H6410&gt;43,0,1)))</f>
        <v/>
      </c>
      <c r="AV6410" s="10" t="str">
        <f t="shared" ref="AV6410:AV6473" si="1631">IF(C6410="","",IF(H6410&lt;44,0,IF(H6410&gt;48,0,1)))</f>
        <v/>
      </c>
      <c r="AW6410" s="10" t="str">
        <f t="shared" ref="AW6410:AW6473" si="1632">IF(C6410="","",IF(H6410&lt;49,0,IF(H6410&gt;53,0,1)))</f>
        <v/>
      </c>
      <c r="AX6410" s="10" t="str">
        <f t="shared" si="1623"/>
        <v/>
      </c>
      <c r="AY6410" s="10" t="str">
        <f t="shared" ref="AY6410:AY6473" si="1633">IF(C6410="","",IF(H6410&gt;=59+0,1,0))</f>
        <v/>
      </c>
      <c r="AZ6410" s="23">
        <f t="shared" ref="AZ6410:AZ6473" si="1634">IF(D6410="",0,IF(AND(D6410="Masculino",E6410="titular"),1,0))</f>
        <v>0</v>
      </c>
      <c r="BA6410" s="10">
        <f t="shared" ref="BA6410:BA6473" si="1635">IF(D6410="",0,IF(AND(D6410="Masculino",E6410="Dependente"),1,0))</f>
        <v>0</v>
      </c>
    </row>
    <row r="6411" spans="1:53" x14ac:dyDescent="0.25">
      <c r="A6411" s="25" t="str">
        <f t="shared" si="1620"/>
        <v/>
      </c>
      <c r="C6411" s="1"/>
      <c r="D6411" s="1"/>
      <c r="E6411" s="1"/>
      <c r="F6411" s="1"/>
      <c r="G6411" s="3" t="str">
        <f t="shared" ca="1" si="1621"/>
        <v/>
      </c>
      <c r="H6411" s="16" t="str">
        <f t="shared" si="1624"/>
        <v/>
      </c>
      <c r="AF6411" s="67"/>
      <c r="AH6411" s="6">
        <f t="shared" ca="1" si="1622"/>
        <v>44152</v>
      </c>
      <c r="AP6411" s="10" t="str">
        <f t="shared" si="1625"/>
        <v/>
      </c>
      <c r="AQ6411" s="10" t="str">
        <f t="shared" si="1626"/>
        <v/>
      </c>
      <c r="AR6411" s="10" t="str">
        <f t="shared" si="1627"/>
        <v/>
      </c>
      <c r="AS6411" s="10" t="str">
        <f t="shared" si="1628"/>
        <v/>
      </c>
      <c r="AT6411" s="10" t="str">
        <f t="shared" si="1629"/>
        <v/>
      </c>
      <c r="AU6411" s="10" t="str">
        <f t="shared" si="1630"/>
        <v/>
      </c>
      <c r="AV6411" s="10" t="str">
        <f t="shared" si="1631"/>
        <v/>
      </c>
      <c r="AW6411" s="10" t="str">
        <f t="shared" si="1632"/>
        <v/>
      </c>
      <c r="AX6411" s="10" t="str">
        <f t="shared" si="1623"/>
        <v/>
      </c>
      <c r="AY6411" s="10" t="str">
        <f t="shared" si="1633"/>
        <v/>
      </c>
      <c r="AZ6411" s="23">
        <f t="shared" si="1634"/>
        <v>0</v>
      </c>
      <c r="BA6411" s="10">
        <f t="shared" si="1635"/>
        <v>0</v>
      </c>
    </row>
    <row r="6412" spans="1:53" x14ac:dyDescent="0.25">
      <c r="A6412" s="26" t="str">
        <f t="shared" si="1620"/>
        <v/>
      </c>
      <c r="B6412" s="28"/>
      <c r="C6412" s="29"/>
      <c r="D6412" s="29"/>
      <c r="E6412" s="29"/>
      <c r="F6412" s="29"/>
      <c r="G6412" s="30" t="str">
        <f t="shared" ca="1" si="1621"/>
        <v/>
      </c>
      <c r="H6412" s="16" t="str">
        <f t="shared" si="1624"/>
        <v/>
      </c>
      <c r="AF6412" s="67"/>
      <c r="AH6412" s="6">
        <f t="shared" ca="1" si="1622"/>
        <v>44152</v>
      </c>
      <c r="AP6412" s="10" t="str">
        <f t="shared" si="1625"/>
        <v/>
      </c>
      <c r="AQ6412" s="10" t="str">
        <f t="shared" si="1626"/>
        <v/>
      </c>
      <c r="AR6412" s="10" t="str">
        <f t="shared" si="1627"/>
        <v/>
      </c>
      <c r="AS6412" s="10" t="str">
        <f t="shared" si="1628"/>
        <v/>
      </c>
      <c r="AT6412" s="10" t="str">
        <f t="shared" si="1629"/>
        <v/>
      </c>
      <c r="AU6412" s="10" t="str">
        <f t="shared" si="1630"/>
        <v/>
      </c>
      <c r="AV6412" s="10" t="str">
        <f t="shared" si="1631"/>
        <v/>
      </c>
      <c r="AW6412" s="10" t="str">
        <f t="shared" si="1632"/>
        <v/>
      </c>
      <c r="AX6412" s="10" t="str">
        <f t="shared" si="1623"/>
        <v/>
      </c>
      <c r="AY6412" s="10" t="str">
        <f t="shared" si="1633"/>
        <v/>
      </c>
      <c r="AZ6412" s="23">
        <f t="shared" si="1634"/>
        <v>0</v>
      </c>
      <c r="BA6412" s="10">
        <f t="shared" si="1635"/>
        <v>0</v>
      </c>
    </row>
    <row r="6413" spans="1:53" x14ac:dyDescent="0.25">
      <c r="A6413" s="25" t="str">
        <f t="shared" ref="A6413:A6476" si="1636">IF(B6413="","",A6412+1)</f>
        <v/>
      </c>
      <c r="C6413" s="1"/>
      <c r="D6413" s="1"/>
      <c r="E6413" s="1"/>
      <c r="F6413" s="1"/>
      <c r="G6413" s="3" t="str">
        <f t="shared" ca="1" si="1621"/>
        <v/>
      </c>
      <c r="H6413" s="16" t="str">
        <f t="shared" si="1624"/>
        <v/>
      </c>
      <c r="AF6413" s="67"/>
      <c r="AH6413" s="6">
        <f t="shared" ca="1" si="1622"/>
        <v>44152</v>
      </c>
      <c r="AP6413" s="10" t="str">
        <f t="shared" si="1625"/>
        <v/>
      </c>
      <c r="AQ6413" s="10" t="str">
        <f t="shared" si="1626"/>
        <v/>
      </c>
      <c r="AR6413" s="10" t="str">
        <f t="shared" si="1627"/>
        <v/>
      </c>
      <c r="AS6413" s="10" t="str">
        <f t="shared" si="1628"/>
        <v/>
      </c>
      <c r="AT6413" s="10" t="str">
        <f t="shared" si="1629"/>
        <v/>
      </c>
      <c r="AU6413" s="10" t="str">
        <f t="shared" si="1630"/>
        <v/>
      </c>
      <c r="AV6413" s="10" t="str">
        <f t="shared" si="1631"/>
        <v/>
      </c>
      <c r="AW6413" s="10" t="str">
        <f t="shared" si="1632"/>
        <v/>
      </c>
      <c r="AX6413" s="10" t="str">
        <f t="shared" si="1623"/>
        <v/>
      </c>
      <c r="AY6413" s="10" t="str">
        <f t="shared" si="1633"/>
        <v/>
      </c>
      <c r="AZ6413" s="23">
        <f t="shared" si="1634"/>
        <v>0</v>
      </c>
      <c r="BA6413" s="10">
        <f t="shared" si="1635"/>
        <v>0</v>
      </c>
    </row>
    <row r="6414" spans="1:53" x14ac:dyDescent="0.25">
      <c r="A6414" s="26" t="str">
        <f t="shared" si="1636"/>
        <v/>
      </c>
      <c r="B6414" s="28"/>
      <c r="C6414" s="29"/>
      <c r="D6414" s="29"/>
      <c r="E6414" s="29"/>
      <c r="F6414" s="29"/>
      <c r="G6414" s="30" t="str">
        <f t="shared" ca="1" si="1621"/>
        <v/>
      </c>
      <c r="H6414" s="16" t="str">
        <f t="shared" si="1624"/>
        <v/>
      </c>
      <c r="AF6414" s="67"/>
      <c r="AH6414" s="6">
        <f t="shared" ca="1" si="1622"/>
        <v>44152</v>
      </c>
      <c r="AP6414" s="10" t="str">
        <f t="shared" si="1625"/>
        <v/>
      </c>
      <c r="AQ6414" s="10" t="str">
        <f t="shared" si="1626"/>
        <v/>
      </c>
      <c r="AR6414" s="10" t="str">
        <f t="shared" si="1627"/>
        <v/>
      </c>
      <c r="AS6414" s="10" t="str">
        <f t="shared" si="1628"/>
        <v/>
      </c>
      <c r="AT6414" s="10" t="str">
        <f t="shared" si="1629"/>
        <v/>
      </c>
      <c r="AU6414" s="10" t="str">
        <f t="shared" si="1630"/>
        <v/>
      </c>
      <c r="AV6414" s="10" t="str">
        <f t="shared" si="1631"/>
        <v/>
      </c>
      <c r="AW6414" s="10" t="str">
        <f t="shared" si="1632"/>
        <v/>
      </c>
      <c r="AX6414" s="10" t="str">
        <f t="shared" si="1623"/>
        <v/>
      </c>
      <c r="AY6414" s="10" t="str">
        <f t="shared" si="1633"/>
        <v/>
      </c>
      <c r="AZ6414" s="23">
        <f t="shared" si="1634"/>
        <v>0</v>
      </c>
      <c r="BA6414" s="10">
        <f t="shared" si="1635"/>
        <v>0</v>
      </c>
    </row>
    <row r="6415" spans="1:53" x14ac:dyDescent="0.25">
      <c r="A6415" s="25" t="str">
        <f t="shared" si="1636"/>
        <v/>
      </c>
      <c r="C6415" s="1"/>
      <c r="D6415" s="1"/>
      <c r="E6415" s="1"/>
      <c r="F6415" s="1"/>
      <c r="G6415" s="3" t="str">
        <f t="shared" ca="1" si="1621"/>
        <v/>
      </c>
      <c r="H6415" s="16" t="str">
        <f t="shared" si="1624"/>
        <v/>
      </c>
      <c r="AF6415" s="67"/>
      <c r="AH6415" s="6">
        <f t="shared" ca="1" si="1622"/>
        <v>44152</v>
      </c>
      <c r="AP6415" s="10" t="str">
        <f t="shared" si="1625"/>
        <v/>
      </c>
      <c r="AQ6415" s="10" t="str">
        <f t="shared" si="1626"/>
        <v/>
      </c>
      <c r="AR6415" s="10" t="str">
        <f t="shared" si="1627"/>
        <v/>
      </c>
      <c r="AS6415" s="10" t="str">
        <f t="shared" si="1628"/>
        <v/>
      </c>
      <c r="AT6415" s="10" t="str">
        <f t="shared" si="1629"/>
        <v/>
      </c>
      <c r="AU6415" s="10" t="str">
        <f t="shared" si="1630"/>
        <v/>
      </c>
      <c r="AV6415" s="10" t="str">
        <f t="shared" si="1631"/>
        <v/>
      </c>
      <c r="AW6415" s="10" t="str">
        <f t="shared" si="1632"/>
        <v/>
      </c>
      <c r="AX6415" s="10" t="str">
        <f t="shared" si="1623"/>
        <v/>
      </c>
      <c r="AY6415" s="10" t="str">
        <f t="shared" si="1633"/>
        <v/>
      </c>
      <c r="AZ6415" s="23">
        <f t="shared" si="1634"/>
        <v>0</v>
      </c>
      <c r="BA6415" s="10">
        <f t="shared" si="1635"/>
        <v>0</v>
      </c>
    </row>
    <row r="6416" spans="1:53" x14ac:dyDescent="0.25">
      <c r="A6416" s="26" t="str">
        <f t="shared" si="1636"/>
        <v/>
      </c>
      <c r="B6416" s="28"/>
      <c r="C6416" s="29"/>
      <c r="D6416" s="29"/>
      <c r="E6416" s="29"/>
      <c r="F6416" s="29"/>
      <c r="G6416" s="30" t="str">
        <f t="shared" ca="1" si="1621"/>
        <v/>
      </c>
      <c r="H6416" s="16" t="str">
        <f t="shared" si="1624"/>
        <v/>
      </c>
      <c r="AF6416" s="67"/>
      <c r="AH6416" s="6">
        <f t="shared" ca="1" si="1622"/>
        <v>44152</v>
      </c>
      <c r="AP6416" s="10" t="str">
        <f t="shared" si="1625"/>
        <v/>
      </c>
      <c r="AQ6416" s="10" t="str">
        <f t="shared" si="1626"/>
        <v/>
      </c>
      <c r="AR6416" s="10" t="str">
        <f t="shared" si="1627"/>
        <v/>
      </c>
      <c r="AS6416" s="10" t="str">
        <f t="shared" si="1628"/>
        <v/>
      </c>
      <c r="AT6416" s="10" t="str">
        <f t="shared" si="1629"/>
        <v/>
      </c>
      <c r="AU6416" s="10" t="str">
        <f t="shared" si="1630"/>
        <v/>
      </c>
      <c r="AV6416" s="10" t="str">
        <f t="shared" si="1631"/>
        <v/>
      </c>
      <c r="AW6416" s="10" t="str">
        <f t="shared" si="1632"/>
        <v/>
      </c>
      <c r="AX6416" s="10" t="str">
        <f t="shared" si="1623"/>
        <v/>
      </c>
      <c r="AY6416" s="10" t="str">
        <f t="shared" si="1633"/>
        <v/>
      </c>
      <c r="AZ6416" s="23">
        <f t="shared" si="1634"/>
        <v>0</v>
      </c>
      <c r="BA6416" s="10">
        <f t="shared" si="1635"/>
        <v>0</v>
      </c>
    </row>
    <row r="6417" spans="1:53" x14ac:dyDescent="0.25">
      <c r="A6417" s="25" t="str">
        <f t="shared" si="1636"/>
        <v/>
      </c>
      <c r="C6417" s="1"/>
      <c r="D6417" s="1"/>
      <c r="E6417" s="1"/>
      <c r="F6417" s="1"/>
      <c r="G6417" s="3" t="str">
        <f t="shared" ca="1" si="1621"/>
        <v/>
      </c>
      <c r="H6417" s="16" t="str">
        <f t="shared" si="1624"/>
        <v/>
      </c>
      <c r="AF6417" s="67"/>
      <c r="AH6417" s="6">
        <f t="shared" ca="1" si="1622"/>
        <v>44152</v>
      </c>
      <c r="AP6417" s="10" t="str">
        <f t="shared" si="1625"/>
        <v/>
      </c>
      <c r="AQ6417" s="10" t="str">
        <f t="shared" si="1626"/>
        <v/>
      </c>
      <c r="AR6417" s="10" t="str">
        <f t="shared" si="1627"/>
        <v/>
      </c>
      <c r="AS6417" s="10" t="str">
        <f t="shared" si="1628"/>
        <v/>
      </c>
      <c r="AT6417" s="10" t="str">
        <f t="shared" si="1629"/>
        <v/>
      </c>
      <c r="AU6417" s="10" t="str">
        <f t="shared" si="1630"/>
        <v/>
      </c>
      <c r="AV6417" s="10" t="str">
        <f t="shared" si="1631"/>
        <v/>
      </c>
      <c r="AW6417" s="10" t="str">
        <f t="shared" si="1632"/>
        <v/>
      </c>
      <c r="AX6417" s="10" t="str">
        <f t="shared" si="1623"/>
        <v/>
      </c>
      <c r="AY6417" s="10" t="str">
        <f t="shared" si="1633"/>
        <v/>
      </c>
      <c r="AZ6417" s="23">
        <f t="shared" si="1634"/>
        <v>0</v>
      </c>
      <c r="BA6417" s="10">
        <f t="shared" si="1635"/>
        <v>0</v>
      </c>
    </row>
    <row r="6418" spans="1:53" x14ac:dyDescent="0.25">
      <c r="A6418" s="26" t="str">
        <f t="shared" si="1636"/>
        <v/>
      </c>
      <c r="B6418" s="28"/>
      <c r="C6418" s="29"/>
      <c r="D6418" s="29"/>
      <c r="E6418" s="29"/>
      <c r="F6418" s="29"/>
      <c r="G6418" s="30" t="str">
        <f t="shared" ca="1" si="1621"/>
        <v/>
      </c>
      <c r="H6418" s="16" t="str">
        <f t="shared" si="1624"/>
        <v/>
      </c>
      <c r="AF6418" s="67"/>
      <c r="AH6418" s="6">
        <f t="shared" ca="1" si="1622"/>
        <v>44152</v>
      </c>
      <c r="AP6418" s="10" t="str">
        <f t="shared" si="1625"/>
        <v/>
      </c>
      <c r="AQ6418" s="10" t="str">
        <f t="shared" si="1626"/>
        <v/>
      </c>
      <c r="AR6418" s="10" t="str">
        <f t="shared" si="1627"/>
        <v/>
      </c>
      <c r="AS6418" s="10" t="str">
        <f t="shared" si="1628"/>
        <v/>
      </c>
      <c r="AT6418" s="10" t="str">
        <f t="shared" si="1629"/>
        <v/>
      </c>
      <c r="AU6418" s="10" t="str">
        <f t="shared" si="1630"/>
        <v/>
      </c>
      <c r="AV6418" s="10" t="str">
        <f t="shared" si="1631"/>
        <v/>
      </c>
      <c r="AW6418" s="10" t="str">
        <f t="shared" si="1632"/>
        <v/>
      </c>
      <c r="AX6418" s="10" t="str">
        <f t="shared" si="1623"/>
        <v/>
      </c>
      <c r="AY6418" s="10" t="str">
        <f t="shared" si="1633"/>
        <v/>
      </c>
      <c r="AZ6418" s="23">
        <f t="shared" si="1634"/>
        <v>0</v>
      </c>
      <c r="BA6418" s="10">
        <f t="shared" si="1635"/>
        <v>0</v>
      </c>
    </row>
    <row r="6419" spans="1:53" x14ac:dyDescent="0.25">
      <c r="A6419" s="25" t="str">
        <f t="shared" si="1636"/>
        <v/>
      </c>
      <c r="C6419" s="1"/>
      <c r="D6419" s="1"/>
      <c r="E6419" s="1"/>
      <c r="F6419" s="1"/>
      <c r="G6419" s="3" t="str">
        <f t="shared" ca="1" si="1621"/>
        <v/>
      </c>
      <c r="H6419" s="16" t="str">
        <f t="shared" si="1624"/>
        <v/>
      </c>
      <c r="AF6419" s="67"/>
      <c r="AH6419" s="6">
        <f t="shared" ca="1" si="1622"/>
        <v>44152</v>
      </c>
      <c r="AP6419" s="10" t="str">
        <f t="shared" si="1625"/>
        <v/>
      </c>
      <c r="AQ6419" s="10" t="str">
        <f t="shared" si="1626"/>
        <v/>
      </c>
      <c r="AR6419" s="10" t="str">
        <f t="shared" si="1627"/>
        <v/>
      </c>
      <c r="AS6419" s="10" t="str">
        <f t="shared" si="1628"/>
        <v/>
      </c>
      <c r="AT6419" s="10" t="str">
        <f t="shared" si="1629"/>
        <v/>
      </c>
      <c r="AU6419" s="10" t="str">
        <f t="shared" si="1630"/>
        <v/>
      </c>
      <c r="AV6419" s="10" t="str">
        <f t="shared" si="1631"/>
        <v/>
      </c>
      <c r="AW6419" s="10" t="str">
        <f t="shared" si="1632"/>
        <v/>
      </c>
      <c r="AX6419" s="10" t="str">
        <f t="shared" si="1623"/>
        <v/>
      </c>
      <c r="AY6419" s="10" t="str">
        <f t="shared" si="1633"/>
        <v/>
      </c>
      <c r="AZ6419" s="23">
        <f t="shared" si="1634"/>
        <v>0</v>
      </c>
      <c r="BA6419" s="10">
        <f t="shared" si="1635"/>
        <v>0</v>
      </c>
    </row>
    <row r="6420" spans="1:53" x14ac:dyDescent="0.25">
      <c r="A6420" s="26" t="str">
        <f t="shared" si="1636"/>
        <v/>
      </c>
      <c r="B6420" s="28"/>
      <c r="C6420" s="29"/>
      <c r="D6420" s="29"/>
      <c r="E6420" s="29"/>
      <c r="F6420" s="29"/>
      <c r="G6420" s="30" t="str">
        <f t="shared" ca="1" si="1621"/>
        <v/>
      </c>
      <c r="H6420" s="16" t="str">
        <f t="shared" si="1624"/>
        <v/>
      </c>
      <c r="AF6420" s="67"/>
      <c r="AH6420" s="6">
        <f t="shared" ca="1" si="1622"/>
        <v>44152</v>
      </c>
      <c r="AP6420" s="10" t="str">
        <f t="shared" si="1625"/>
        <v/>
      </c>
      <c r="AQ6420" s="10" t="str">
        <f t="shared" si="1626"/>
        <v/>
      </c>
      <c r="AR6420" s="10" t="str">
        <f t="shared" si="1627"/>
        <v/>
      </c>
      <c r="AS6420" s="10" t="str">
        <f t="shared" si="1628"/>
        <v/>
      </c>
      <c r="AT6420" s="10" t="str">
        <f t="shared" si="1629"/>
        <v/>
      </c>
      <c r="AU6420" s="10" t="str">
        <f t="shared" si="1630"/>
        <v/>
      </c>
      <c r="AV6420" s="10" t="str">
        <f t="shared" si="1631"/>
        <v/>
      </c>
      <c r="AW6420" s="10" t="str">
        <f t="shared" si="1632"/>
        <v/>
      </c>
      <c r="AX6420" s="10" t="str">
        <f t="shared" si="1623"/>
        <v/>
      </c>
      <c r="AY6420" s="10" t="str">
        <f t="shared" si="1633"/>
        <v/>
      </c>
      <c r="AZ6420" s="23">
        <f t="shared" si="1634"/>
        <v>0</v>
      </c>
      <c r="BA6420" s="10">
        <f t="shared" si="1635"/>
        <v>0</v>
      </c>
    </row>
    <row r="6421" spans="1:53" x14ac:dyDescent="0.25">
      <c r="A6421" s="25" t="str">
        <f t="shared" si="1636"/>
        <v/>
      </c>
      <c r="C6421" s="1"/>
      <c r="D6421" s="1"/>
      <c r="E6421" s="1"/>
      <c r="F6421" s="1"/>
      <c r="G6421" s="3" t="str">
        <f t="shared" ca="1" si="1621"/>
        <v/>
      </c>
      <c r="H6421" s="16" t="str">
        <f t="shared" si="1624"/>
        <v/>
      </c>
      <c r="AF6421" s="67"/>
      <c r="AH6421" s="6">
        <f t="shared" ca="1" si="1622"/>
        <v>44152</v>
      </c>
      <c r="AP6421" s="10" t="str">
        <f t="shared" si="1625"/>
        <v/>
      </c>
      <c r="AQ6421" s="10" t="str">
        <f t="shared" si="1626"/>
        <v/>
      </c>
      <c r="AR6421" s="10" t="str">
        <f t="shared" si="1627"/>
        <v/>
      </c>
      <c r="AS6421" s="10" t="str">
        <f t="shared" si="1628"/>
        <v/>
      </c>
      <c r="AT6421" s="10" t="str">
        <f t="shared" si="1629"/>
        <v/>
      </c>
      <c r="AU6421" s="10" t="str">
        <f t="shared" si="1630"/>
        <v/>
      </c>
      <c r="AV6421" s="10" t="str">
        <f t="shared" si="1631"/>
        <v/>
      </c>
      <c r="AW6421" s="10" t="str">
        <f t="shared" si="1632"/>
        <v/>
      </c>
      <c r="AX6421" s="10" t="str">
        <f t="shared" si="1623"/>
        <v/>
      </c>
      <c r="AY6421" s="10" t="str">
        <f t="shared" si="1633"/>
        <v/>
      </c>
      <c r="AZ6421" s="23">
        <f t="shared" si="1634"/>
        <v>0</v>
      </c>
      <c r="BA6421" s="10">
        <f t="shared" si="1635"/>
        <v>0</v>
      </c>
    </row>
    <row r="6422" spans="1:53" x14ac:dyDescent="0.25">
      <c r="A6422" s="26" t="str">
        <f t="shared" si="1636"/>
        <v/>
      </c>
      <c r="B6422" s="28"/>
      <c r="C6422" s="29"/>
      <c r="D6422" s="29"/>
      <c r="E6422" s="29"/>
      <c r="F6422" s="29"/>
      <c r="G6422" s="30" t="str">
        <f t="shared" ca="1" si="1621"/>
        <v/>
      </c>
      <c r="H6422" s="16" t="str">
        <f t="shared" si="1624"/>
        <v/>
      </c>
      <c r="AF6422" s="67"/>
      <c r="AH6422" s="6">
        <f t="shared" ca="1" si="1622"/>
        <v>44152</v>
      </c>
      <c r="AP6422" s="10" t="str">
        <f t="shared" si="1625"/>
        <v/>
      </c>
      <c r="AQ6422" s="10" t="str">
        <f t="shared" si="1626"/>
        <v/>
      </c>
      <c r="AR6422" s="10" t="str">
        <f t="shared" si="1627"/>
        <v/>
      </c>
      <c r="AS6422" s="10" t="str">
        <f t="shared" si="1628"/>
        <v/>
      </c>
      <c r="AT6422" s="10" t="str">
        <f t="shared" si="1629"/>
        <v/>
      </c>
      <c r="AU6422" s="10" t="str">
        <f t="shared" si="1630"/>
        <v/>
      </c>
      <c r="AV6422" s="10" t="str">
        <f t="shared" si="1631"/>
        <v/>
      </c>
      <c r="AW6422" s="10" t="str">
        <f t="shared" si="1632"/>
        <v/>
      </c>
      <c r="AX6422" s="10" t="str">
        <f t="shared" si="1623"/>
        <v/>
      </c>
      <c r="AY6422" s="10" t="str">
        <f t="shared" si="1633"/>
        <v/>
      </c>
      <c r="AZ6422" s="23">
        <f t="shared" si="1634"/>
        <v>0</v>
      </c>
      <c r="BA6422" s="10">
        <f t="shared" si="1635"/>
        <v>0</v>
      </c>
    </row>
    <row r="6423" spans="1:53" x14ac:dyDescent="0.25">
      <c r="A6423" s="25" t="str">
        <f t="shared" si="1636"/>
        <v/>
      </c>
      <c r="C6423" s="1"/>
      <c r="D6423" s="1"/>
      <c r="E6423" s="1"/>
      <c r="F6423" s="1"/>
      <c r="G6423" s="3" t="str">
        <f t="shared" ca="1" si="1621"/>
        <v/>
      </c>
      <c r="H6423" s="16" t="str">
        <f t="shared" si="1624"/>
        <v/>
      </c>
      <c r="AF6423" s="67"/>
      <c r="AH6423" s="6">
        <f t="shared" ca="1" si="1622"/>
        <v>44152</v>
      </c>
      <c r="AP6423" s="10" t="str">
        <f t="shared" si="1625"/>
        <v/>
      </c>
      <c r="AQ6423" s="10" t="str">
        <f t="shared" si="1626"/>
        <v/>
      </c>
      <c r="AR6423" s="10" t="str">
        <f t="shared" si="1627"/>
        <v/>
      </c>
      <c r="AS6423" s="10" t="str">
        <f t="shared" si="1628"/>
        <v/>
      </c>
      <c r="AT6423" s="10" t="str">
        <f t="shared" si="1629"/>
        <v/>
      </c>
      <c r="AU6423" s="10" t="str">
        <f t="shared" si="1630"/>
        <v/>
      </c>
      <c r="AV6423" s="10" t="str">
        <f t="shared" si="1631"/>
        <v/>
      </c>
      <c r="AW6423" s="10" t="str">
        <f t="shared" si="1632"/>
        <v/>
      </c>
      <c r="AX6423" s="10" t="str">
        <f t="shared" si="1623"/>
        <v/>
      </c>
      <c r="AY6423" s="10" t="str">
        <f t="shared" si="1633"/>
        <v/>
      </c>
      <c r="AZ6423" s="23">
        <f t="shared" si="1634"/>
        <v>0</v>
      </c>
      <c r="BA6423" s="10">
        <f t="shared" si="1635"/>
        <v>0</v>
      </c>
    </row>
    <row r="6424" spans="1:53" x14ac:dyDescent="0.25">
      <c r="A6424" s="26" t="str">
        <f t="shared" si="1636"/>
        <v/>
      </c>
      <c r="B6424" s="28"/>
      <c r="C6424" s="29"/>
      <c r="D6424" s="29"/>
      <c r="E6424" s="29"/>
      <c r="F6424" s="29"/>
      <c r="G6424" s="30" t="str">
        <f t="shared" ca="1" si="1621"/>
        <v/>
      </c>
      <c r="H6424" s="16" t="str">
        <f t="shared" si="1624"/>
        <v/>
      </c>
      <c r="AF6424" s="67"/>
      <c r="AH6424" s="6">
        <f t="shared" ca="1" si="1622"/>
        <v>44152</v>
      </c>
      <c r="AP6424" s="10" t="str">
        <f t="shared" si="1625"/>
        <v/>
      </c>
      <c r="AQ6424" s="10" t="str">
        <f t="shared" si="1626"/>
        <v/>
      </c>
      <c r="AR6424" s="10" t="str">
        <f t="shared" si="1627"/>
        <v/>
      </c>
      <c r="AS6424" s="10" t="str">
        <f t="shared" si="1628"/>
        <v/>
      </c>
      <c r="AT6424" s="10" t="str">
        <f t="shared" si="1629"/>
        <v/>
      </c>
      <c r="AU6424" s="10" t="str">
        <f t="shared" si="1630"/>
        <v/>
      </c>
      <c r="AV6424" s="10" t="str">
        <f t="shared" si="1631"/>
        <v/>
      </c>
      <c r="AW6424" s="10" t="str">
        <f t="shared" si="1632"/>
        <v/>
      </c>
      <c r="AX6424" s="10" t="str">
        <f t="shared" si="1623"/>
        <v/>
      </c>
      <c r="AY6424" s="10" t="str">
        <f t="shared" si="1633"/>
        <v/>
      </c>
      <c r="AZ6424" s="23">
        <f t="shared" si="1634"/>
        <v>0</v>
      </c>
      <c r="BA6424" s="10">
        <f t="shared" si="1635"/>
        <v>0</v>
      </c>
    </row>
    <row r="6425" spans="1:53" x14ac:dyDescent="0.25">
      <c r="A6425" s="25" t="str">
        <f t="shared" si="1636"/>
        <v/>
      </c>
      <c r="C6425" s="1"/>
      <c r="D6425" s="1"/>
      <c r="E6425" s="1"/>
      <c r="F6425" s="1"/>
      <c r="G6425" s="3" t="str">
        <f t="shared" ca="1" si="1621"/>
        <v/>
      </c>
      <c r="H6425" s="16" t="str">
        <f t="shared" si="1624"/>
        <v/>
      </c>
      <c r="AF6425" s="67"/>
      <c r="AH6425" s="6">
        <f t="shared" ca="1" si="1622"/>
        <v>44152</v>
      </c>
      <c r="AP6425" s="10" t="str">
        <f t="shared" si="1625"/>
        <v/>
      </c>
      <c r="AQ6425" s="10" t="str">
        <f t="shared" si="1626"/>
        <v/>
      </c>
      <c r="AR6425" s="10" t="str">
        <f t="shared" si="1627"/>
        <v/>
      </c>
      <c r="AS6425" s="10" t="str">
        <f t="shared" si="1628"/>
        <v/>
      </c>
      <c r="AT6425" s="10" t="str">
        <f t="shared" si="1629"/>
        <v/>
      </c>
      <c r="AU6425" s="10" t="str">
        <f t="shared" si="1630"/>
        <v/>
      </c>
      <c r="AV6425" s="10" t="str">
        <f t="shared" si="1631"/>
        <v/>
      </c>
      <c r="AW6425" s="10" t="str">
        <f t="shared" si="1632"/>
        <v/>
      </c>
      <c r="AX6425" s="10" t="str">
        <f t="shared" si="1623"/>
        <v/>
      </c>
      <c r="AY6425" s="10" t="str">
        <f t="shared" si="1633"/>
        <v/>
      </c>
      <c r="AZ6425" s="23">
        <f t="shared" si="1634"/>
        <v>0</v>
      </c>
      <c r="BA6425" s="10">
        <f t="shared" si="1635"/>
        <v>0</v>
      </c>
    </row>
    <row r="6426" spans="1:53" x14ac:dyDescent="0.25">
      <c r="A6426" s="26" t="str">
        <f t="shared" si="1636"/>
        <v/>
      </c>
      <c r="B6426" s="28"/>
      <c r="C6426" s="29"/>
      <c r="D6426" s="29"/>
      <c r="E6426" s="29"/>
      <c r="F6426" s="29"/>
      <c r="G6426" s="30" t="str">
        <f t="shared" ca="1" si="1621"/>
        <v/>
      </c>
      <c r="H6426" s="16" t="str">
        <f t="shared" si="1624"/>
        <v/>
      </c>
      <c r="AF6426" s="67"/>
      <c r="AH6426" s="6">
        <f t="shared" ca="1" si="1622"/>
        <v>44152</v>
      </c>
      <c r="AP6426" s="10" t="str">
        <f t="shared" si="1625"/>
        <v/>
      </c>
      <c r="AQ6426" s="10" t="str">
        <f t="shared" si="1626"/>
        <v/>
      </c>
      <c r="AR6426" s="10" t="str">
        <f t="shared" si="1627"/>
        <v/>
      </c>
      <c r="AS6426" s="10" t="str">
        <f t="shared" si="1628"/>
        <v/>
      </c>
      <c r="AT6426" s="10" t="str">
        <f t="shared" si="1629"/>
        <v/>
      </c>
      <c r="AU6426" s="10" t="str">
        <f t="shared" si="1630"/>
        <v/>
      </c>
      <c r="AV6426" s="10" t="str">
        <f t="shared" si="1631"/>
        <v/>
      </c>
      <c r="AW6426" s="10" t="str">
        <f t="shared" si="1632"/>
        <v/>
      </c>
      <c r="AX6426" s="10" t="str">
        <f t="shared" si="1623"/>
        <v/>
      </c>
      <c r="AY6426" s="10" t="str">
        <f t="shared" si="1633"/>
        <v/>
      </c>
      <c r="AZ6426" s="23">
        <f t="shared" si="1634"/>
        <v>0</v>
      </c>
      <c r="BA6426" s="10">
        <f t="shared" si="1635"/>
        <v>0</v>
      </c>
    </row>
    <row r="6427" spans="1:53" x14ac:dyDescent="0.25">
      <c r="A6427" s="25" t="str">
        <f t="shared" si="1636"/>
        <v/>
      </c>
      <c r="C6427" s="1"/>
      <c r="D6427" s="1"/>
      <c r="E6427" s="1"/>
      <c r="F6427" s="1"/>
      <c r="G6427" s="3" t="str">
        <f t="shared" ca="1" si="1621"/>
        <v/>
      </c>
      <c r="H6427" s="16" t="str">
        <f t="shared" si="1624"/>
        <v/>
      </c>
      <c r="AF6427" s="67"/>
      <c r="AH6427" s="6">
        <f t="shared" ca="1" si="1622"/>
        <v>44152</v>
      </c>
      <c r="AP6427" s="10" t="str">
        <f t="shared" si="1625"/>
        <v/>
      </c>
      <c r="AQ6427" s="10" t="str">
        <f t="shared" si="1626"/>
        <v/>
      </c>
      <c r="AR6427" s="10" t="str">
        <f t="shared" si="1627"/>
        <v/>
      </c>
      <c r="AS6427" s="10" t="str">
        <f t="shared" si="1628"/>
        <v/>
      </c>
      <c r="AT6427" s="10" t="str">
        <f t="shared" si="1629"/>
        <v/>
      </c>
      <c r="AU6427" s="10" t="str">
        <f t="shared" si="1630"/>
        <v/>
      </c>
      <c r="AV6427" s="10" t="str">
        <f t="shared" si="1631"/>
        <v/>
      </c>
      <c r="AW6427" s="10" t="str">
        <f t="shared" si="1632"/>
        <v/>
      </c>
      <c r="AX6427" s="10" t="str">
        <f t="shared" si="1623"/>
        <v/>
      </c>
      <c r="AY6427" s="10" t="str">
        <f t="shared" si="1633"/>
        <v/>
      </c>
      <c r="AZ6427" s="23">
        <f t="shared" si="1634"/>
        <v>0</v>
      </c>
      <c r="BA6427" s="10">
        <f t="shared" si="1635"/>
        <v>0</v>
      </c>
    </row>
    <row r="6428" spans="1:53" x14ac:dyDescent="0.25">
      <c r="A6428" s="26" t="str">
        <f t="shared" si="1636"/>
        <v/>
      </c>
      <c r="B6428" s="28"/>
      <c r="C6428" s="29"/>
      <c r="D6428" s="29"/>
      <c r="E6428" s="29"/>
      <c r="F6428" s="29"/>
      <c r="G6428" s="30" t="str">
        <f t="shared" ca="1" si="1621"/>
        <v/>
      </c>
      <c r="H6428" s="16" t="str">
        <f t="shared" si="1624"/>
        <v/>
      </c>
      <c r="AF6428" s="67"/>
      <c r="AH6428" s="6">
        <f t="shared" ca="1" si="1622"/>
        <v>44152</v>
      </c>
      <c r="AP6428" s="10" t="str">
        <f t="shared" si="1625"/>
        <v/>
      </c>
      <c r="AQ6428" s="10" t="str">
        <f t="shared" si="1626"/>
        <v/>
      </c>
      <c r="AR6428" s="10" t="str">
        <f t="shared" si="1627"/>
        <v/>
      </c>
      <c r="AS6428" s="10" t="str">
        <f t="shared" si="1628"/>
        <v/>
      </c>
      <c r="AT6428" s="10" t="str">
        <f t="shared" si="1629"/>
        <v/>
      </c>
      <c r="AU6428" s="10" t="str">
        <f t="shared" si="1630"/>
        <v/>
      </c>
      <c r="AV6428" s="10" t="str">
        <f t="shared" si="1631"/>
        <v/>
      </c>
      <c r="AW6428" s="10" t="str">
        <f t="shared" si="1632"/>
        <v/>
      </c>
      <c r="AX6428" s="10" t="str">
        <f t="shared" si="1623"/>
        <v/>
      </c>
      <c r="AY6428" s="10" t="str">
        <f t="shared" si="1633"/>
        <v/>
      </c>
      <c r="AZ6428" s="23">
        <f t="shared" si="1634"/>
        <v>0</v>
      </c>
      <c r="BA6428" s="10">
        <f t="shared" si="1635"/>
        <v>0</v>
      </c>
    </row>
    <row r="6429" spans="1:53" x14ac:dyDescent="0.25">
      <c r="A6429" s="25" t="str">
        <f t="shared" si="1636"/>
        <v/>
      </c>
      <c r="C6429" s="1"/>
      <c r="D6429" s="1"/>
      <c r="E6429" s="1"/>
      <c r="F6429" s="1"/>
      <c r="G6429" s="3" t="str">
        <f t="shared" ref="G6429:G6492" ca="1" si="1637">AnoMesDia(C6429,TODAY())</f>
        <v/>
      </c>
      <c r="H6429" s="16" t="str">
        <f t="shared" si="1624"/>
        <v/>
      </c>
      <c r="AF6429" s="67"/>
      <c r="AH6429" s="6">
        <f t="shared" ca="1" si="1622"/>
        <v>44152</v>
      </c>
      <c r="AP6429" s="10" t="str">
        <f t="shared" si="1625"/>
        <v/>
      </c>
      <c r="AQ6429" s="10" t="str">
        <f t="shared" si="1626"/>
        <v/>
      </c>
      <c r="AR6429" s="10" t="str">
        <f t="shared" si="1627"/>
        <v/>
      </c>
      <c r="AS6429" s="10" t="str">
        <f t="shared" si="1628"/>
        <v/>
      </c>
      <c r="AT6429" s="10" t="str">
        <f t="shared" si="1629"/>
        <v/>
      </c>
      <c r="AU6429" s="10" t="str">
        <f t="shared" si="1630"/>
        <v/>
      </c>
      <c r="AV6429" s="10" t="str">
        <f t="shared" si="1631"/>
        <v/>
      </c>
      <c r="AW6429" s="10" t="str">
        <f t="shared" si="1632"/>
        <v/>
      </c>
      <c r="AX6429" s="10" t="str">
        <f t="shared" si="1623"/>
        <v/>
      </c>
      <c r="AY6429" s="10" t="str">
        <f t="shared" si="1633"/>
        <v/>
      </c>
      <c r="AZ6429" s="23">
        <f t="shared" si="1634"/>
        <v>0</v>
      </c>
      <c r="BA6429" s="10">
        <f t="shared" si="1635"/>
        <v>0</v>
      </c>
    </row>
    <row r="6430" spans="1:53" x14ac:dyDescent="0.25">
      <c r="A6430" s="26" t="str">
        <f t="shared" si="1636"/>
        <v/>
      </c>
      <c r="B6430" s="28"/>
      <c r="C6430" s="29"/>
      <c r="D6430" s="29"/>
      <c r="E6430" s="29"/>
      <c r="F6430" s="29"/>
      <c r="G6430" s="30" t="str">
        <f t="shared" ca="1" si="1637"/>
        <v/>
      </c>
      <c r="H6430" s="16" t="str">
        <f t="shared" si="1624"/>
        <v/>
      </c>
      <c r="AF6430" s="67"/>
      <c r="AH6430" s="6">
        <f t="shared" ca="1" si="1622"/>
        <v>44152</v>
      </c>
      <c r="AP6430" s="10" t="str">
        <f t="shared" si="1625"/>
        <v/>
      </c>
      <c r="AQ6430" s="10" t="str">
        <f t="shared" si="1626"/>
        <v/>
      </c>
      <c r="AR6430" s="10" t="str">
        <f t="shared" si="1627"/>
        <v/>
      </c>
      <c r="AS6430" s="10" t="str">
        <f t="shared" si="1628"/>
        <v/>
      </c>
      <c r="AT6430" s="10" t="str">
        <f t="shared" si="1629"/>
        <v/>
      </c>
      <c r="AU6430" s="10" t="str">
        <f t="shared" si="1630"/>
        <v/>
      </c>
      <c r="AV6430" s="10" t="str">
        <f t="shared" si="1631"/>
        <v/>
      </c>
      <c r="AW6430" s="10" t="str">
        <f t="shared" si="1632"/>
        <v/>
      </c>
      <c r="AX6430" s="10" t="str">
        <f t="shared" si="1623"/>
        <v/>
      </c>
      <c r="AY6430" s="10" t="str">
        <f t="shared" si="1633"/>
        <v/>
      </c>
      <c r="AZ6430" s="23">
        <f t="shared" si="1634"/>
        <v>0</v>
      </c>
      <c r="BA6430" s="10">
        <f t="shared" si="1635"/>
        <v>0</v>
      </c>
    </row>
    <row r="6431" spans="1:53" x14ac:dyDescent="0.25">
      <c r="A6431" s="25" t="str">
        <f t="shared" si="1636"/>
        <v/>
      </c>
      <c r="C6431" s="1"/>
      <c r="D6431" s="1"/>
      <c r="E6431" s="1"/>
      <c r="F6431" s="1"/>
      <c r="G6431" s="3" t="str">
        <f t="shared" ca="1" si="1637"/>
        <v/>
      </c>
      <c r="H6431" s="16" t="str">
        <f t="shared" si="1624"/>
        <v/>
      </c>
      <c r="AF6431" s="67"/>
      <c r="AH6431" s="6">
        <f t="shared" ca="1" si="1622"/>
        <v>44152</v>
      </c>
      <c r="AP6431" s="10" t="str">
        <f t="shared" si="1625"/>
        <v/>
      </c>
      <c r="AQ6431" s="10" t="str">
        <f t="shared" si="1626"/>
        <v/>
      </c>
      <c r="AR6431" s="10" t="str">
        <f t="shared" si="1627"/>
        <v/>
      </c>
      <c r="AS6431" s="10" t="str">
        <f t="shared" si="1628"/>
        <v/>
      </c>
      <c r="AT6431" s="10" t="str">
        <f t="shared" si="1629"/>
        <v/>
      </c>
      <c r="AU6431" s="10" t="str">
        <f t="shared" si="1630"/>
        <v/>
      </c>
      <c r="AV6431" s="10" t="str">
        <f t="shared" si="1631"/>
        <v/>
      </c>
      <c r="AW6431" s="10" t="str">
        <f t="shared" si="1632"/>
        <v/>
      </c>
      <c r="AX6431" s="10" t="str">
        <f t="shared" si="1623"/>
        <v/>
      </c>
      <c r="AY6431" s="10" t="str">
        <f t="shared" si="1633"/>
        <v/>
      </c>
      <c r="AZ6431" s="23">
        <f t="shared" si="1634"/>
        <v>0</v>
      </c>
      <c r="BA6431" s="10">
        <f t="shared" si="1635"/>
        <v>0</v>
      </c>
    </row>
    <row r="6432" spans="1:53" x14ac:dyDescent="0.25">
      <c r="A6432" s="26" t="str">
        <f t="shared" si="1636"/>
        <v/>
      </c>
      <c r="B6432" s="28"/>
      <c r="C6432" s="29"/>
      <c r="D6432" s="29"/>
      <c r="E6432" s="29"/>
      <c r="F6432" s="29"/>
      <c r="G6432" s="30" t="str">
        <f t="shared" ca="1" si="1637"/>
        <v/>
      </c>
      <c r="H6432" s="16" t="str">
        <f t="shared" si="1624"/>
        <v/>
      </c>
      <c r="AF6432" s="67"/>
      <c r="AH6432" s="6">
        <f t="shared" ca="1" si="1622"/>
        <v>44152</v>
      </c>
      <c r="AP6432" s="10" t="str">
        <f t="shared" si="1625"/>
        <v/>
      </c>
      <c r="AQ6432" s="10" t="str">
        <f t="shared" si="1626"/>
        <v/>
      </c>
      <c r="AR6432" s="10" t="str">
        <f t="shared" si="1627"/>
        <v/>
      </c>
      <c r="AS6432" s="10" t="str">
        <f t="shared" si="1628"/>
        <v/>
      </c>
      <c r="AT6432" s="10" t="str">
        <f t="shared" si="1629"/>
        <v/>
      </c>
      <c r="AU6432" s="10" t="str">
        <f t="shared" si="1630"/>
        <v/>
      </c>
      <c r="AV6432" s="10" t="str">
        <f t="shared" si="1631"/>
        <v/>
      </c>
      <c r="AW6432" s="10" t="str">
        <f t="shared" si="1632"/>
        <v/>
      </c>
      <c r="AX6432" s="10" t="str">
        <f t="shared" si="1623"/>
        <v/>
      </c>
      <c r="AY6432" s="10" t="str">
        <f t="shared" si="1633"/>
        <v/>
      </c>
      <c r="AZ6432" s="23">
        <f t="shared" si="1634"/>
        <v>0</v>
      </c>
      <c r="BA6432" s="10">
        <f t="shared" si="1635"/>
        <v>0</v>
      </c>
    </row>
    <row r="6433" spans="1:53" x14ac:dyDescent="0.25">
      <c r="A6433" s="25" t="str">
        <f t="shared" si="1636"/>
        <v/>
      </c>
      <c r="C6433" s="1"/>
      <c r="D6433" s="1"/>
      <c r="E6433" s="1"/>
      <c r="F6433" s="1"/>
      <c r="G6433" s="3" t="str">
        <f t="shared" ca="1" si="1637"/>
        <v/>
      </c>
      <c r="H6433" s="16" t="str">
        <f t="shared" si="1624"/>
        <v/>
      </c>
      <c r="AF6433" s="67"/>
      <c r="AH6433" s="6">
        <f t="shared" ca="1" si="1622"/>
        <v>44152</v>
      </c>
      <c r="AP6433" s="10" t="str">
        <f t="shared" si="1625"/>
        <v/>
      </c>
      <c r="AQ6433" s="10" t="str">
        <f t="shared" si="1626"/>
        <v/>
      </c>
      <c r="AR6433" s="10" t="str">
        <f t="shared" si="1627"/>
        <v/>
      </c>
      <c r="AS6433" s="10" t="str">
        <f t="shared" si="1628"/>
        <v/>
      </c>
      <c r="AT6433" s="10" t="str">
        <f t="shared" si="1629"/>
        <v/>
      </c>
      <c r="AU6433" s="10" t="str">
        <f t="shared" si="1630"/>
        <v/>
      </c>
      <c r="AV6433" s="10" t="str">
        <f t="shared" si="1631"/>
        <v/>
      </c>
      <c r="AW6433" s="10" t="str">
        <f t="shared" si="1632"/>
        <v/>
      </c>
      <c r="AX6433" s="10" t="str">
        <f t="shared" si="1623"/>
        <v/>
      </c>
      <c r="AY6433" s="10" t="str">
        <f t="shared" si="1633"/>
        <v/>
      </c>
      <c r="AZ6433" s="23">
        <f t="shared" si="1634"/>
        <v>0</v>
      </c>
      <c r="BA6433" s="10">
        <f t="shared" si="1635"/>
        <v>0</v>
      </c>
    </row>
    <row r="6434" spans="1:53" x14ac:dyDescent="0.25">
      <c r="A6434" s="26" t="str">
        <f t="shared" si="1636"/>
        <v/>
      </c>
      <c r="B6434" s="28"/>
      <c r="C6434" s="29"/>
      <c r="D6434" s="29"/>
      <c r="E6434" s="29"/>
      <c r="F6434" s="29"/>
      <c r="G6434" s="30" t="str">
        <f t="shared" ca="1" si="1637"/>
        <v/>
      </c>
      <c r="H6434" s="16" t="str">
        <f t="shared" si="1624"/>
        <v/>
      </c>
      <c r="AF6434" s="67"/>
      <c r="AH6434" s="6">
        <f t="shared" ca="1" si="1622"/>
        <v>44152</v>
      </c>
      <c r="AP6434" s="10" t="str">
        <f t="shared" si="1625"/>
        <v/>
      </c>
      <c r="AQ6434" s="10" t="str">
        <f t="shared" si="1626"/>
        <v/>
      </c>
      <c r="AR6434" s="10" t="str">
        <f t="shared" si="1627"/>
        <v/>
      </c>
      <c r="AS6434" s="10" t="str">
        <f t="shared" si="1628"/>
        <v/>
      </c>
      <c r="AT6434" s="10" t="str">
        <f t="shared" si="1629"/>
        <v/>
      </c>
      <c r="AU6434" s="10" t="str">
        <f t="shared" si="1630"/>
        <v/>
      </c>
      <c r="AV6434" s="10" t="str">
        <f t="shared" si="1631"/>
        <v/>
      </c>
      <c r="AW6434" s="10" t="str">
        <f t="shared" si="1632"/>
        <v/>
      </c>
      <c r="AX6434" s="10" t="str">
        <f t="shared" si="1623"/>
        <v/>
      </c>
      <c r="AY6434" s="10" t="str">
        <f t="shared" si="1633"/>
        <v/>
      </c>
      <c r="AZ6434" s="23">
        <f t="shared" si="1634"/>
        <v>0</v>
      </c>
      <c r="BA6434" s="10">
        <f t="shared" si="1635"/>
        <v>0</v>
      </c>
    </row>
    <row r="6435" spans="1:53" x14ac:dyDescent="0.25">
      <c r="A6435" s="25" t="str">
        <f t="shared" si="1636"/>
        <v/>
      </c>
      <c r="C6435" s="1"/>
      <c r="D6435" s="1"/>
      <c r="E6435" s="1"/>
      <c r="F6435" s="1"/>
      <c r="G6435" s="3" t="str">
        <f t="shared" ca="1" si="1637"/>
        <v/>
      </c>
      <c r="H6435" s="16" t="str">
        <f t="shared" si="1624"/>
        <v/>
      </c>
      <c r="AF6435" s="67"/>
      <c r="AH6435" s="6">
        <f t="shared" ca="1" si="1622"/>
        <v>44152</v>
      </c>
      <c r="AP6435" s="10" t="str">
        <f t="shared" si="1625"/>
        <v/>
      </c>
      <c r="AQ6435" s="10" t="str">
        <f t="shared" si="1626"/>
        <v/>
      </c>
      <c r="AR6435" s="10" t="str">
        <f t="shared" si="1627"/>
        <v/>
      </c>
      <c r="AS6435" s="10" t="str">
        <f t="shared" si="1628"/>
        <v/>
      </c>
      <c r="AT6435" s="10" t="str">
        <f t="shared" si="1629"/>
        <v/>
      </c>
      <c r="AU6435" s="10" t="str">
        <f t="shared" si="1630"/>
        <v/>
      </c>
      <c r="AV6435" s="10" t="str">
        <f t="shared" si="1631"/>
        <v/>
      </c>
      <c r="AW6435" s="10" t="str">
        <f t="shared" si="1632"/>
        <v/>
      </c>
      <c r="AX6435" s="10" t="str">
        <f t="shared" si="1623"/>
        <v/>
      </c>
      <c r="AY6435" s="10" t="str">
        <f t="shared" si="1633"/>
        <v/>
      </c>
      <c r="AZ6435" s="23">
        <f t="shared" si="1634"/>
        <v>0</v>
      </c>
      <c r="BA6435" s="10">
        <f t="shared" si="1635"/>
        <v>0</v>
      </c>
    </row>
    <row r="6436" spans="1:53" x14ac:dyDescent="0.25">
      <c r="A6436" s="26" t="str">
        <f t="shared" si="1636"/>
        <v/>
      </c>
      <c r="B6436" s="28"/>
      <c r="C6436" s="29"/>
      <c r="D6436" s="29"/>
      <c r="E6436" s="29"/>
      <c r="F6436" s="29"/>
      <c r="G6436" s="30" t="str">
        <f t="shared" ca="1" si="1637"/>
        <v/>
      </c>
      <c r="H6436" s="16" t="str">
        <f t="shared" si="1624"/>
        <v/>
      </c>
      <c r="AF6436" s="67"/>
      <c r="AH6436" s="6">
        <f t="shared" ca="1" si="1622"/>
        <v>44152</v>
      </c>
      <c r="AP6436" s="10" t="str">
        <f t="shared" si="1625"/>
        <v/>
      </c>
      <c r="AQ6436" s="10" t="str">
        <f t="shared" si="1626"/>
        <v/>
      </c>
      <c r="AR6436" s="10" t="str">
        <f t="shared" si="1627"/>
        <v/>
      </c>
      <c r="AS6436" s="10" t="str">
        <f t="shared" si="1628"/>
        <v/>
      </c>
      <c r="AT6436" s="10" t="str">
        <f t="shared" si="1629"/>
        <v/>
      </c>
      <c r="AU6436" s="10" t="str">
        <f t="shared" si="1630"/>
        <v/>
      </c>
      <c r="AV6436" s="10" t="str">
        <f t="shared" si="1631"/>
        <v/>
      </c>
      <c r="AW6436" s="10" t="str">
        <f t="shared" si="1632"/>
        <v/>
      </c>
      <c r="AX6436" s="10" t="str">
        <f t="shared" si="1623"/>
        <v/>
      </c>
      <c r="AY6436" s="10" t="str">
        <f t="shared" si="1633"/>
        <v/>
      </c>
      <c r="AZ6436" s="23">
        <f t="shared" si="1634"/>
        <v>0</v>
      </c>
      <c r="BA6436" s="10">
        <f t="shared" si="1635"/>
        <v>0</v>
      </c>
    </row>
    <row r="6437" spans="1:53" x14ac:dyDescent="0.25">
      <c r="A6437" s="25" t="str">
        <f t="shared" si="1636"/>
        <v/>
      </c>
      <c r="C6437" s="1"/>
      <c r="D6437" s="1"/>
      <c r="E6437" s="1"/>
      <c r="F6437" s="1"/>
      <c r="G6437" s="3" t="str">
        <f t="shared" ca="1" si="1637"/>
        <v/>
      </c>
      <c r="H6437" s="16" t="str">
        <f t="shared" si="1624"/>
        <v/>
      </c>
      <c r="AF6437" s="67"/>
      <c r="AH6437" s="6">
        <f t="shared" ca="1" si="1622"/>
        <v>44152</v>
      </c>
      <c r="AP6437" s="10" t="str">
        <f t="shared" si="1625"/>
        <v/>
      </c>
      <c r="AQ6437" s="10" t="str">
        <f t="shared" si="1626"/>
        <v/>
      </c>
      <c r="AR6437" s="10" t="str">
        <f t="shared" si="1627"/>
        <v/>
      </c>
      <c r="AS6437" s="10" t="str">
        <f t="shared" si="1628"/>
        <v/>
      </c>
      <c r="AT6437" s="10" t="str">
        <f t="shared" si="1629"/>
        <v/>
      </c>
      <c r="AU6437" s="10" t="str">
        <f t="shared" si="1630"/>
        <v/>
      </c>
      <c r="AV6437" s="10" t="str">
        <f t="shared" si="1631"/>
        <v/>
      </c>
      <c r="AW6437" s="10" t="str">
        <f t="shared" si="1632"/>
        <v/>
      </c>
      <c r="AX6437" s="10" t="str">
        <f t="shared" si="1623"/>
        <v/>
      </c>
      <c r="AY6437" s="10" t="str">
        <f t="shared" si="1633"/>
        <v/>
      </c>
      <c r="AZ6437" s="23">
        <f t="shared" si="1634"/>
        <v>0</v>
      </c>
      <c r="BA6437" s="10">
        <f t="shared" si="1635"/>
        <v>0</v>
      </c>
    </row>
    <row r="6438" spans="1:53" x14ac:dyDescent="0.25">
      <c r="A6438" s="26" t="str">
        <f t="shared" si="1636"/>
        <v/>
      </c>
      <c r="B6438" s="28"/>
      <c r="C6438" s="29"/>
      <c r="D6438" s="29"/>
      <c r="E6438" s="29"/>
      <c r="F6438" s="29"/>
      <c r="G6438" s="30" t="str">
        <f t="shared" ca="1" si="1637"/>
        <v/>
      </c>
      <c r="H6438" s="16" t="str">
        <f t="shared" si="1624"/>
        <v/>
      </c>
      <c r="AF6438" s="67"/>
      <c r="AH6438" s="6">
        <f t="shared" ca="1" si="1622"/>
        <v>44152</v>
      </c>
      <c r="AP6438" s="10" t="str">
        <f t="shared" si="1625"/>
        <v/>
      </c>
      <c r="AQ6438" s="10" t="str">
        <f t="shared" si="1626"/>
        <v/>
      </c>
      <c r="AR6438" s="10" t="str">
        <f t="shared" si="1627"/>
        <v/>
      </c>
      <c r="AS6438" s="10" t="str">
        <f t="shared" si="1628"/>
        <v/>
      </c>
      <c r="AT6438" s="10" t="str">
        <f t="shared" si="1629"/>
        <v/>
      </c>
      <c r="AU6438" s="10" t="str">
        <f t="shared" si="1630"/>
        <v/>
      </c>
      <c r="AV6438" s="10" t="str">
        <f t="shared" si="1631"/>
        <v/>
      </c>
      <c r="AW6438" s="10" t="str">
        <f t="shared" si="1632"/>
        <v/>
      </c>
      <c r="AX6438" s="10" t="str">
        <f t="shared" si="1623"/>
        <v/>
      </c>
      <c r="AY6438" s="10" t="str">
        <f t="shared" si="1633"/>
        <v/>
      </c>
      <c r="AZ6438" s="23">
        <f t="shared" si="1634"/>
        <v>0</v>
      </c>
      <c r="BA6438" s="10">
        <f t="shared" si="1635"/>
        <v>0</v>
      </c>
    </row>
    <row r="6439" spans="1:53" x14ac:dyDescent="0.25">
      <c r="A6439" s="25" t="str">
        <f t="shared" si="1636"/>
        <v/>
      </c>
      <c r="C6439" s="1"/>
      <c r="D6439" s="1"/>
      <c r="E6439" s="1"/>
      <c r="F6439" s="1"/>
      <c r="G6439" s="3" t="str">
        <f t="shared" ca="1" si="1637"/>
        <v/>
      </c>
      <c r="H6439" s="16" t="str">
        <f t="shared" si="1624"/>
        <v/>
      </c>
      <c r="AF6439" s="67"/>
      <c r="AH6439" s="6">
        <f t="shared" ca="1" si="1622"/>
        <v>44152</v>
      </c>
      <c r="AP6439" s="10" t="str">
        <f t="shared" si="1625"/>
        <v/>
      </c>
      <c r="AQ6439" s="10" t="str">
        <f t="shared" si="1626"/>
        <v/>
      </c>
      <c r="AR6439" s="10" t="str">
        <f t="shared" si="1627"/>
        <v/>
      </c>
      <c r="AS6439" s="10" t="str">
        <f t="shared" si="1628"/>
        <v/>
      </c>
      <c r="AT6439" s="10" t="str">
        <f t="shared" si="1629"/>
        <v/>
      </c>
      <c r="AU6439" s="10" t="str">
        <f t="shared" si="1630"/>
        <v/>
      </c>
      <c r="AV6439" s="10" t="str">
        <f t="shared" si="1631"/>
        <v/>
      </c>
      <c r="AW6439" s="10" t="str">
        <f t="shared" si="1632"/>
        <v/>
      </c>
      <c r="AX6439" s="10" t="str">
        <f t="shared" si="1623"/>
        <v/>
      </c>
      <c r="AY6439" s="10" t="str">
        <f t="shared" si="1633"/>
        <v/>
      </c>
      <c r="AZ6439" s="23">
        <f t="shared" si="1634"/>
        <v>0</v>
      </c>
      <c r="BA6439" s="10">
        <f t="shared" si="1635"/>
        <v>0</v>
      </c>
    </row>
    <row r="6440" spans="1:53" x14ac:dyDescent="0.25">
      <c r="A6440" s="26" t="str">
        <f t="shared" si="1636"/>
        <v/>
      </c>
      <c r="B6440" s="28"/>
      <c r="C6440" s="29"/>
      <c r="D6440" s="29"/>
      <c r="E6440" s="29"/>
      <c r="F6440" s="29"/>
      <c r="G6440" s="30" t="str">
        <f t="shared" ca="1" si="1637"/>
        <v/>
      </c>
      <c r="H6440" s="16" t="str">
        <f t="shared" si="1624"/>
        <v/>
      </c>
      <c r="AF6440" s="67"/>
      <c r="AH6440" s="6">
        <f t="shared" ca="1" si="1622"/>
        <v>44152</v>
      </c>
      <c r="AP6440" s="10" t="str">
        <f t="shared" si="1625"/>
        <v/>
      </c>
      <c r="AQ6440" s="10" t="str">
        <f t="shared" si="1626"/>
        <v/>
      </c>
      <c r="AR6440" s="10" t="str">
        <f t="shared" si="1627"/>
        <v/>
      </c>
      <c r="AS6440" s="10" t="str">
        <f t="shared" si="1628"/>
        <v/>
      </c>
      <c r="AT6440" s="10" t="str">
        <f t="shared" si="1629"/>
        <v/>
      </c>
      <c r="AU6440" s="10" t="str">
        <f t="shared" si="1630"/>
        <v/>
      </c>
      <c r="AV6440" s="10" t="str">
        <f t="shared" si="1631"/>
        <v/>
      </c>
      <c r="AW6440" s="10" t="str">
        <f t="shared" si="1632"/>
        <v/>
      </c>
      <c r="AX6440" s="10" t="str">
        <f t="shared" si="1623"/>
        <v/>
      </c>
      <c r="AY6440" s="10" t="str">
        <f t="shared" si="1633"/>
        <v/>
      </c>
      <c r="AZ6440" s="23">
        <f t="shared" si="1634"/>
        <v>0</v>
      </c>
      <c r="BA6440" s="10">
        <f t="shared" si="1635"/>
        <v>0</v>
      </c>
    </row>
    <row r="6441" spans="1:53" x14ac:dyDescent="0.25">
      <c r="A6441" s="25" t="str">
        <f t="shared" si="1636"/>
        <v/>
      </c>
      <c r="C6441" s="1"/>
      <c r="D6441" s="1"/>
      <c r="E6441" s="1"/>
      <c r="F6441" s="1"/>
      <c r="G6441" s="3" t="str">
        <f t="shared" ca="1" si="1637"/>
        <v/>
      </c>
      <c r="H6441" s="16" t="str">
        <f t="shared" si="1624"/>
        <v/>
      </c>
      <c r="AF6441" s="67"/>
      <c r="AH6441" s="6">
        <f t="shared" ca="1" si="1622"/>
        <v>44152</v>
      </c>
      <c r="AP6441" s="10" t="str">
        <f t="shared" si="1625"/>
        <v/>
      </c>
      <c r="AQ6441" s="10" t="str">
        <f t="shared" si="1626"/>
        <v/>
      </c>
      <c r="AR6441" s="10" t="str">
        <f t="shared" si="1627"/>
        <v/>
      </c>
      <c r="AS6441" s="10" t="str">
        <f t="shared" si="1628"/>
        <v/>
      </c>
      <c r="AT6441" s="10" t="str">
        <f t="shared" si="1629"/>
        <v/>
      </c>
      <c r="AU6441" s="10" t="str">
        <f t="shared" si="1630"/>
        <v/>
      </c>
      <c r="AV6441" s="10" t="str">
        <f t="shared" si="1631"/>
        <v/>
      </c>
      <c r="AW6441" s="10" t="str">
        <f t="shared" si="1632"/>
        <v/>
      </c>
      <c r="AX6441" s="10" t="str">
        <f t="shared" si="1623"/>
        <v/>
      </c>
      <c r="AY6441" s="10" t="str">
        <f t="shared" si="1633"/>
        <v/>
      </c>
      <c r="AZ6441" s="23">
        <f t="shared" si="1634"/>
        <v>0</v>
      </c>
      <c r="BA6441" s="10">
        <f t="shared" si="1635"/>
        <v>0</v>
      </c>
    </row>
    <row r="6442" spans="1:53" x14ac:dyDescent="0.25">
      <c r="A6442" s="26" t="str">
        <f t="shared" si="1636"/>
        <v/>
      </c>
      <c r="B6442" s="28"/>
      <c r="C6442" s="29"/>
      <c r="D6442" s="29"/>
      <c r="E6442" s="29"/>
      <c r="F6442" s="29"/>
      <c r="G6442" s="30" t="str">
        <f t="shared" ca="1" si="1637"/>
        <v/>
      </c>
      <c r="H6442" s="16" t="str">
        <f t="shared" si="1624"/>
        <v/>
      </c>
      <c r="AF6442" s="67"/>
      <c r="AH6442" s="6">
        <f t="shared" ca="1" si="1622"/>
        <v>44152</v>
      </c>
      <c r="AP6442" s="10" t="str">
        <f t="shared" si="1625"/>
        <v/>
      </c>
      <c r="AQ6442" s="10" t="str">
        <f t="shared" si="1626"/>
        <v/>
      </c>
      <c r="AR6442" s="10" t="str">
        <f t="shared" si="1627"/>
        <v/>
      </c>
      <c r="AS6442" s="10" t="str">
        <f t="shared" si="1628"/>
        <v/>
      </c>
      <c r="AT6442" s="10" t="str">
        <f t="shared" si="1629"/>
        <v/>
      </c>
      <c r="AU6442" s="10" t="str">
        <f t="shared" si="1630"/>
        <v/>
      </c>
      <c r="AV6442" s="10" t="str">
        <f t="shared" si="1631"/>
        <v/>
      </c>
      <c r="AW6442" s="10" t="str">
        <f t="shared" si="1632"/>
        <v/>
      </c>
      <c r="AX6442" s="10" t="str">
        <f t="shared" si="1623"/>
        <v/>
      </c>
      <c r="AY6442" s="10" t="str">
        <f t="shared" si="1633"/>
        <v/>
      </c>
      <c r="AZ6442" s="23">
        <f t="shared" si="1634"/>
        <v>0</v>
      </c>
      <c r="BA6442" s="10">
        <f t="shared" si="1635"/>
        <v>0</v>
      </c>
    </row>
    <row r="6443" spans="1:53" x14ac:dyDescent="0.25">
      <c r="A6443" s="25" t="str">
        <f t="shared" si="1636"/>
        <v/>
      </c>
      <c r="C6443" s="1"/>
      <c r="D6443" s="1"/>
      <c r="E6443" s="1"/>
      <c r="F6443" s="1"/>
      <c r="G6443" s="3" t="str">
        <f t="shared" ca="1" si="1637"/>
        <v/>
      </c>
      <c r="H6443" s="16" t="str">
        <f t="shared" si="1624"/>
        <v/>
      </c>
      <c r="AF6443" s="67"/>
      <c r="AH6443" s="6">
        <f t="shared" ca="1" si="1622"/>
        <v>44152</v>
      </c>
      <c r="AP6443" s="10" t="str">
        <f t="shared" si="1625"/>
        <v/>
      </c>
      <c r="AQ6443" s="10" t="str">
        <f t="shared" si="1626"/>
        <v/>
      </c>
      <c r="AR6443" s="10" t="str">
        <f t="shared" si="1627"/>
        <v/>
      </c>
      <c r="AS6443" s="10" t="str">
        <f t="shared" si="1628"/>
        <v/>
      </c>
      <c r="AT6443" s="10" t="str">
        <f t="shared" si="1629"/>
        <v/>
      </c>
      <c r="AU6443" s="10" t="str">
        <f t="shared" si="1630"/>
        <v/>
      </c>
      <c r="AV6443" s="10" t="str">
        <f t="shared" si="1631"/>
        <v/>
      </c>
      <c r="AW6443" s="10" t="str">
        <f t="shared" si="1632"/>
        <v/>
      </c>
      <c r="AX6443" s="10" t="str">
        <f t="shared" si="1623"/>
        <v/>
      </c>
      <c r="AY6443" s="10" t="str">
        <f t="shared" si="1633"/>
        <v/>
      </c>
      <c r="AZ6443" s="23">
        <f t="shared" si="1634"/>
        <v>0</v>
      </c>
      <c r="BA6443" s="10">
        <f t="shared" si="1635"/>
        <v>0</v>
      </c>
    </row>
    <row r="6444" spans="1:53" x14ac:dyDescent="0.25">
      <c r="A6444" s="26" t="str">
        <f t="shared" si="1636"/>
        <v/>
      </c>
      <c r="B6444" s="28"/>
      <c r="C6444" s="29"/>
      <c r="D6444" s="29"/>
      <c r="E6444" s="29"/>
      <c r="F6444" s="29"/>
      <c r="G6444" s="30" t="str">
        <f t="shared" ca="1" si="1637"/>
        <v/>
      </c>
      <c r="H6444" s="16" t="str">
        <f t="shared" si="1624"/>
        <v/>
      </c>
      <c r="AF6444" s="67"/>
      <c r="AH6444" s="6">
        <f t="shared" ca="1" si="1622"/>
        <v>44152</v>
      </c>
      <c r="AP6444" s="10" t="str">
        <f t="shared" si="1625"/>
        <v/>
      </c>
      <c r="AQ6444" s="10" t="str">
        <f t="shared" si="1626"/>
        <v/>
      </c>
      <c r="AR6444" s="10" t="str">
        <f t="shared" si="1627"/>
        <v/>
      </c>
      <c r="AS6444" s="10" t="str">
        <f t="shared" si="1628"/>
        <v/>
      </c>
      <c r="AT6444" s="10" t="str">
        <f t="shared" si="1629"/>
        <v/>
      </c>
      <c r="AU6444" s="10" t="str">
        <f t="shared" si="1630"/>
        <v/>
      </c>
      <c r="AV6444" s="10" t="str">
        <f t="shared" si="1631"/>
        <v/>
      </c>
      <c r="AW6444" s="10" t="str">
        <f t="shared" si="1632"/>
        <v/>
      </c>
      <c r="AX6444" s="10" t="str">
        <f t="shared" si="1623"/>
        <v/>
      </c>
      <c r="AY6444" s="10" t="str">
        <f t="shared" si="1633"/>
        <v/>
      </c>
      <c r="AZ6444" s="23">
        <f t="shared" si="1634"/>
        <v>0</v>
      </c>
      <c r="BA6444" s="10">
        <f t="shared" si="1635"/>
        <v>0</v>
      </c>
    </row>
    <row r="6445" spans="1:53" x14ac:dyDescent="0.25">
      <c r="A6445" s="25" t="str">
        <f t="shared" si="1636"/>
        <v/>
      </c>
      <c r="C6445" s="1"/>
      <c r="D6445" s="1"/>
      <c r="E6445" s="1"/>
      <c r="F6445" s="1"/>
      <c r="G6445" s="3" t="str">
        <f t="shared" ca="1" si="1637"/>
        <v/>
      </c>
      <c r="H6445" s="16" t="str">
        <f t="shared" si="1624"/>
        <v/>
      </c>
      <c r="AF6445" s="67"/>
      <c r="AH6445" s="6">
        <f t="shared" ca="1" si="1622"/>
        <v>44152</v>
      </c>
      <c r="AP6445" s="10" t="str">
        <f t="shared" si="1625"/>
        <v/>
      </c>
      <c r="AQ6445" s="10" t="str">
        <f t="shared" si="1626"/>
        <v/>
      </c>
      <c r="AR6445" s="10" t="str">
        <f t="shared" si="1627"/>
        <v/>
      </c>
      <c r="AS6445" s="10" t="str">
        <f t="shared" si="1628"/>
        <v/>
      </c>
      <c r="AT6445" s="10" t="str">
        <f t="shared" si="1629"/>
        <v/>
      </c>
      <c r="AU6445" s="10" t="str">
        <f t="shared" si="1630"/>
        <v/>
      </c>
      <c r="AV6445" s="10" t="str">
        <f t="shared" si="1631"/>
        <v/>
      </c>
      <c r="AW6445" s="10" t="str">
        <f t="shared" si="1632"/>
        <v/>
      </c>
      <c r="AX6445" s="10" t="str">
        <f t="shared" si="1623"/>
        <v/>
      </c>
      <c r="AY6445" s="10" t="str">
        <f t="shared" si="1633"/>
        <v/>
      </c>
      <c r="AZ6445" s="23">
        <f t="shared" si="1634"/>
        <v>0</v>
      </c>
      <c r="BA6445" s="10">
        <f t="shared" si="1635"/>
        <v>0</v>
      </c>
    </row>
    <row r="6446" spans="1:53" x14ac:dyDescent="0.25">
      <c r="A6446" s="26" t="str">
        <f t="shared" si="1636"/>
        <v/>
      </c>
      <c r="B6446" s="28"/>
      <c r="C6446" s="29"/>
      <c r="D6446" s="29"/>
      <c r="E6446" s="29"/>
      <c r="F6446" s="29"/>
      <c r="G6446" s="30" t="str">
        <f t="shared" ca="1" si="1637"/>
        <v/>
      </c>
      <c r="H6446" s="16" t="str">
        <f t="shared" si="1624"/>
        <v/>
      </c>
      <c r="AF6446" s="67"/>
      <c r="AH6446" s="6">
        <f t="shared" ca="1" si="1622"/>
        <v>44152</v>
      </c>
      <c r="AP6446" s="10" t="str">
        <f t="shared" si="1625"/>
        <v/>
      </c>
      <c r="AQ6446" s="10" t="str">
        <f t="shared" si="1626"/>
        <v/>
      </c>
      <c r="AR6446" s="10" t="str">
        <f t="shared" si="1627"/>
        <v/>
      </c>
      <c r="AS6446" s="10" t="str">
        <f t="shared" si="1628"/>
        <v/>
      </c>
      <c r="AT6446" s="10" t="str">
        <f t="shared" si="1629"/>
        <v/>
      </c>
      <c r="AU6446" s="10" t="str">
        <f t="shared" si="1630"/>
        <v/>
      </c>
      <c r="AV6446" s="10" t="str">
        <f t="shared" si="1631"/>
        <v/>
      </c>
      <c r="AW6446" s="10" t="str">
        <f t="shared" si="1632"/>
        <v/>
      </c>
      <c r="AX6446" s="10" t="str">
        <f t="shared" si="1623"/>
        <v/>
      </c>
      <c r="AY6446" s="10" t="str">
        <f t="shared" si="1633"/>
        <v/>
      </c>
      <c r="AZ6446" s="23">
        <f t="shared" si="1634"/>
        <v>0</v>
      </c>
      <c r="BA6446" s="10">
        <f t="shared" si="1635"/>
        <v>0</v>
      </c>
    </row>
    <row r="6447" spans="1:53" x14ac:dyDescent="0.25">
      <c r="A6447" s="25" t="str">
        <f t="shared" si="1636"/>
        <v/>
      </c>
      <c r="C6447" s="1"/>
      <c r="D6447" s="1"/>
      <c r="E6447" s="1"/>
      <c r="F6447" s="1"/>
      <c r="G6447" s="3" t="str">
        <f t="shared" ca="1" si="1637"/>
        <v/>
      </c>
      <c r="H6447" s="16" t="str">
        <f t="shared" si="1624"/>
        <v/>
      </c>
      <c r="AF6447" s="67"/>
      <c r="AH6447" s="6">
        <f t="shared" ca="1" si="1622"/>
        <v>44152</v>
      </c>
      <c r="AP6447" s="10" t="str">
        <f t="shared" si="1625"/>
        <v/>
      </c>
      <c r="AQ6447" s="10" t="str">
        <f t="shared" si="1626"/>
        <v/>
      </c>
      <c r="AR6447" s="10" t="str">
        <f t="shared" si="1627"/>
        <v/>
      </c>
      <c r="AS6447" s="10" t="str">
        <f t="shared" si="1628"/>
        <v/>
      </c>
      <c r="AT6447" s="10" t="str">
        <f t="shared" si="1629"/>
        <v/>
      </c>
      <c r="AU6447" s="10" t="str">
        <f t="shared" si="1630"/>
        <v/>
      </c>
      <c r="AV6447" s="10" t="str">
        <f t="shared" si="1631"/>
        <v/>
      </c>
      <c r="AW6447" s="10" t="str">
        <f t="shared" si="1632"/>
        <v/>
      </c>
      <c r="AX6447" s="10" t="str">
        <f t="shared" si="1623"/>
        <v/>
      </c>
      <c r="AY6447" s="10" t="str">
        <f t="shared" si="1633"/>
        <v/>
      </c>
      <c r="AZ6447" s="23">
        <f t="shared" si="1634"/>
        <v>0</v>
      </c>
      <c r="BA6447" s="10">
        <f t="shared" si="1635"/>
        <v>0</v>
      </c>
    </row>
    <row r="6448" spans="1:53" x14ac:dyDescent="0.25">
      <c r="A6448" s="26" t="str">
        <f t="shared" si="1636"/>
        <v/>
      </c>
      <c r="B6448" s="28"/>
      <c r="C6448" s="29"/>
      <c r="D6448" s="29"/>
      <c r="E6448" s="29"/>
      <c r="F6448" s="29"/>
      <c r="G6448" s="30" t="str">
        <f t="shared" ca="1" si="1637"/>
        <v/>
      </c>
      <c r="H6448" s="16" t="str">
        <f t="shared" si="1624"/>
        <v/>
      </c>
      <c r="AF6448" s="67"/>
      <c r="AH6448" s="6">
        <f t="shared" ca="1" si="1622"/>
        <v>44152</v>
      </c>
      <c r="AP6448" s="10" t="str">
        <f t="shared" si="1625"/>
        <v/>
      </c>
      <c r="AQ6448" s="10" t="str">
        <f t="shared" si="1626"/>
        <v/>
      </c>
      <c r="AR6448" s="10" t="str">
        <f t="shared" si="1627"/>
        <v/>
      </c>
      <c r="AS6448" s="10" t="str">
        <f t="shared" si="1628"/>
        <v/>
      </c>
      <c r="AT6448" s="10" t="str">
        <f t="shared" si="1629"/>
        <v/>
      </c>
      <c r="AU6448" s="10" t="str">
        <f t="shared" si="1630"/>
        <v/>
      </c>
      <c r="AV6448" s="10" t="str">
        <f t="shared" si="1631"/>
        <v/>
      </c>
      <c r="AW6448" s="10" t="str">
        <f t="shared" si="1632"/>
        <v/>
      </c>
      <c r="AX6448" s="10" t="str">
        <f t="shared" si="1623"/>
        <v/>
      </c>
      <c r="AY6448" s="10" t="str">
        <f t="shared" si="1633"/>
        <v/>
      </c>
      <c r="AZ6448" s="23">
        <f t="shared" si="1634"/>
        <v>0</v>
      </c>
      <c r="BA6448" s="10">
        <f t="shared" si="1635"/>
        <v>0</v>
      </c>
    </row>
    <row r="6449" spans="1:53" x14ac:dyDescent="0.25">
      <c r="A6449" s="25" t="str">
        <f t="shared" si="1636"/>
        <v/>
      </c>
      <c r="C6449" s="1"/>
      <c r="D6449" s="1"/>
      <c r="E6449" s="1"/>
      <c r="F6449" s="1"/>
      <c r="G6449" s="3" t="str">
        <f t="shared" ca="1" si="1637"/>
        <v/>
      </c>
      <c r="H6449" s="16" t="str">
        <f t="shared" si="1624"/>
        <v/>
      </c>
      <c r="AF6449" s="67"/>
      <c r="AH6449" s="6">
        <f t="shared" ca="1" si="1622"/>
        <v>44152</v>
      </c>
      <c r="AP6449" s="10" t="str">
        <f t="shared" si="1625"/>
        <v/>
      </c>
      <c r="AQ6449" s="10" t="str">
        <f t="shared" si="1626"/>
        <v/>
      </c>
      <c r="AR6449" s="10" t="str">
        <f t="shared" si="1627"/>
        <v/>
      </c>
      <c r="AS6449" s="10" t="str">
        <f t="shared" si="1628"/>
        <v/>
      </c>
      <c r="AT6449" s="10" t="str">
        <f t="shared" si="1629"/>
        <v/>
      </c>
      <c r="AU6449" s="10" t="str">
        <f t="shared" si="1630"/>
        <v/>
      </c>
      <c r="AV6449" s="10" t="str">
        <f t="shared" si="1631"/>
        <v/>
      </c>
      <c r="AW6449" s="10" t="str">
        <f t="shared" si="1632"/>
        <v/>
      </c>
      <c r="AX6449" s="10" t="str">
        <f t="shared" si="1623"/>
        <v/>
      </c>
      <c r="AY6449" s="10" t="str">
        <f t="shared" si="1633"/>
        <v/>
      </c>
      <c r="AZ6449" s="23">
        <f t="shared" si="1634"/>
        <v>0</v>
      </c>
      <c r="BA6449" s="10">
        <f t="shared" si="1635"/>
        <v>0</v>
      </c>
    </row>
    <row r="6450" spans="1:53" x14ac:dyDescent="0.25">
      <c r="A6450" s="26" t="str">
        <f t="shared" si="1636"/>
        <v/>
      </c>
      <c r="B6450" s="28"/>
      <c r="C6450" s="29"/>
      <c r="D6450" s="29"/>
      <c r="E6450" s="29"/>
      <c r="F6450" s="29"/>
      <c r="G6450" s="30" t="str">
        <f t="shared" ca="1" si="1637"/>
        <v/>
      </c>
      <c r="H6450" s="16" t="str">
        <f t="shared" si="1624"/>
        <v/>
      </c>
      <c r="AF6450" s="67"/>
      <c r="AH6450" s="6">
        <f t="shared" ca="1" si="1622"/>
        <v>44152</v>
      </c>
      <c r="AP6450" s="10" t="str">
        <f t="shared" si="1625"/>
        <v/>
      </c>
      <c r="AQ6450" s="10" t="str">
        <f t="shared" si="1626"/>
        <v/>
      </c>
      <c r="AR6450" s="10" t="str">
        <f t="shared" si="1627"/>
        <v/>
      </c>
      <c r="AS6450" s="10" t="str">
        <f t="shared" si="1628"/>
        <v/>
      </c>
      <c r="AT6450" s="10" t="str">
        <f t="shared" si="1629"/>
        <v/>
      </c>
      <c r="AU6450" s="10" t="str">
        <f t="shared" si="1630"/>
        <v/>
      </c>
      <c r="AV6450" s="10" t="str">
        <f t="shared" si="1631"/>
        <v/>
      </c>
      <c r="AW6450" s="10" t="str">
        <f t="shared" si="1632"/>
        <v/>
      </c>
      <c r="AX6450" s="10" t="str">
        <f t="shared" si="1623"/>
        <v/>
      </c>
      <c r="AY6450" s="10" t="str">
        <f t="shared" si="1633"/>
        <v/>
      </c>
      <c r="AZ6450" s="23">
        <f t="shared" si="1634"/>
        <v>0</v>
      </c>
      <c r="BA6450" s="10">
        <f t="shared" si="1635"/>
        <v>0</v>
      </c>
    </row>
    <row r="6451" spans="1:53" x14ac:dyDescent="0.25">
      <c r="A6451" s="25" t="str">
        <f t="shared" si="1636"/>
        <v/>
      </c>
      <c r="C6451" s="1"/>
      <c r="D6451" s="1"/>
      <c r="E6451" s="1"/>
      <c r="F6451" s="1"/>
      <c r="G6451" s="3" t="str">
        <f t="shared" ca="1" si="1637"/>
        <v/>
      </c>
      <c r="H6451" s="16" t="str">
        <f t="shared" si="1624"/>
        <v/>
      </c>
      <c r="AF6451" s="67"/>
      <c r="AH6451" s="6">
        <f t="shared" ca="1" si="1622"/>
        <v>44152</v>
      </c>
      <c r="AP6451" s="10" t="str">
        <f t="shared" si="1625"/>
        <v/>
      </c>
      <c r="AQ6451" s="10" t="str">
        <f t="shared" si="1626"/>
        <v/>
      </c>
      <c r="AR6451" s="10" t="str">
        <f t="shared" si="1627"/>
        <v/>
      </c>
      <c r="AS6451" s="10" t="str">
        <f t="shared" si="1628"/>
        <v/>
      </c>
      <c r="AT6451" s="10" t="str">
        <f t="shared" si="1629"/>
        <v/>
      </c>
      <c r="AU6451" s="10" t="str">
        <f t="shared" si="1630"/>
        <v/>
      </c>
      <c r="AV6451" s="10" t="str">
        <f t="shared" si="1631"/>
        <v/>
      </c>
      <c r="AW6451" s="10" t="str">
        <f t="shared" si="1632"/>
        <v/>
      </c>
      <c r="AX6451" s="10" t="str">
        <f t="shared" si="1623"/>
        <v/>
      </c>
      <c r="AY6451" s="10" t="str">
        <f t="shared" si="1633"/>
        <v/>
      </c>
      <c r="AZ6451" s="23">
        <f t="shared" si="1634"/>
        <v>0</v>
      </c>
      <c r="BA6451" s="10">
        <f t="shared" si="1635"/>
        <v>0</v>
      </c>
    </row>
    <row r="6452" spans="1:53" x14ac:dyDescent="0.25">
      <c r="A6452" s="26" t="str">
        <f t="shared" si="1636"/>
        <v/>
      </c>
      <c r="B6452" s="28"/>
      <c r="C6452" s="29"/>
      <c r="D6452" s="29"/>
      <c r="E6452" s="29"/>
      <c r="F6452" s="29"/>
      <c r="G6452" s="30" t="str">
        <f t="shared" ca="1" si="1637"/>
        <v/>
      </c>
      <c r="H6452" s="16" t="str">
        <f t="shared" si="1624"/>
        <v/>
      </c>
      <c r="AF6452" s="67"/>
      <c r="AH6452" s="6">
        <f t="shared" ca="1" si="1622"/>
        <v>44152</v>
      </c>
      <c r="AP6452" s="10" t="str">
        <f t="shared" si="1625"/>
        <v/>
      </c>
      <c r="AQ6452" s="10" t="str">
        <f t="shared" si="1626"/>
        <v/>
      </c>
      <c r="AR6452" s="10" t="str">
        <f t="shared" si="1627"/>
        <v/>
      </c>
      <c r="AS6452" s="10" t="str">
        <f t="shared" si="1628"/>
        <v/>
      </c>
      <c r="AT6452" s="10" t="str">
        <f t="shared" si="1629"/>
        <v/>
      </c>
      <c r="AU6452" s="10" t="str">
        <f t="shared" si="1630"/>
        <v/>
      </c>
      <c r="AV6452" s="10" t="str">
        <f t="shared" si="1631"/>
        <v/>
      </c>
      <c r="AW6452" s="10" t="str">
        <f t="shared" si="1632"/>
        <v/>
      </c>
      <c r="AX6452" s="10" t="str">
        <f t="shared" si="1623"/>
        <v/>
      </c>
      <c r="AY6452" s="10" t="str">
        <f t="shared" si="1633"/>
        <v/>
      </c>
      <c r="AZ6452" s="23">
        <f t="shared" si="1634"/>
        <v>0</v>
      </c>
      <c r="BA6452" s="10">
        <f t="shared" si="1635"/>
        <v>0</v>
      </c>
    </row>
    <row r="6453" spans="1:53" x14ac:dyDescent="0.25">
      <c r="A6453" s="25" t="str">
        <f t="shared" si="1636"/>
        <v/>
      </c>
      <c r="C6453" s="1"/>
      <c r="D6453" s="1"/>
      <c r="E6453" s="1"/>
      <c r="F6453" s="1"/>
      <c r="G6453" s="3" t="str">
        <f t="shared" ca="1" si="1637"/>
        <v/>
      </c>
      <c r="H6453" s="16" t="str">
        <f t="shared" si="1624"/>
        <v/>
      </c>
      <c r="AF6453" s="67"/>
      <c r="AH6453" s="6">
        <f t="shared" ca="1" si="1622"/>
        <v>44152</v>
      </c>
      <c r="AP6453" s="10" t="str">
        <f t="shared" si="1625"/>
        <v/>
      </c>
      <c r="AQ6453" s="10" t="str">
        <f t="shared" si="1626"/>
        <v/>
      </c>
      <c r="AR6453" s="10" t="str">
        <f t="shared" si="1627"/>
        <v/>
      </c>
      <c r="AS6453" s="10" t="str">
        <f t="shared" si="1628"/>
        <v/>
      </c>
      <c r="AT6453" s="10" t="str">
        <f t="shared" si="1629"/>
        <v/>
      </c>
      <c r="AU6453" s="10" t="str">
        <f t="shared" si="1630"/>
        <v/>
      </c>
      <c r="AV6453" s="10" t="str">
        <f t="shared" si="1631"/>
        <v/>
      </c>
      <c r="AW6453" s="10" t="str">
        <f t="shared" si="1632"/>
        <v/>
      </c>
      <c r="AX6453" s="10" t="str">
        <f t="shared" si="1623"/>
        <v/>
      </c>
      <c r="AY6453" s="10" t="str">
        <f t="shared" si="1633"/>
        <v/>
      </c>
      <c r="AZ6453" s="23">
        <f t="shared" si="1634"/>
        <v>0</v>
      </c>
      <c r="BA6453" s="10">
        <f t="shared" si="1635"/>
        <v>0</v>
      </c>
    </row>
    <row r="6454" spans="1:53" x14ac:dyDescent="0.25">
      <c r="A6454" s="26" t="str">
        <f t="shared" si="1636"/>
        <v/>
      </c>
      <c r="B6454" s="28"/>
      <c r="C6454" s="29"/>
      <c r="D6454" s="29"/>
      <c r="E6454" s="29"/>
      <c r="F6454" s="29"/>
      <c r="G6454" s="30" t="str">
        <f t="shared" ca="1" si="1637"/>
        <v/>
      </c>
      <c r="H6454" s="16" t="str">
        <f t="shared" si="1624"/>
        <v/>
      </c>
      <c r="AF6454" s="67"/>
      <c r="AH6454" s="6">
        <f t="shared" ca="1" si="1622"/>
        <v>44152</v>
      </c>
      <c r="AP6454" s="10" t="str">
        <f t="shared" si="1625"/>
        <v/>
      </c>
      <c r="AQ6454" s="10" t="str">
        <f t="shared" si="1626"/>
        <v/>
      </c>
      <c r="AR6454" s="10" t="str">
        <f t="shared" si="1627"/>
        <v/>
      </c>
      <c r="AS6454" s="10" t="str">
        <f t="shared" si="1628"/>
        <v/>
      </c>
      <c r="AT6454" s="10" t="str">
        <f t="shared" si="1629"/>
        <v/>
      </c>
      <c r="AU6454" s="10" t="str">
        <f t="shared" si="1630"/>
        <v/>
      </c>
      <c r="AV6454" s="10" t="str">
        <f t="shared" si="1631"/>
        <v/>
      </c>
      <c r="AW6454" s="10" t="str">
        <f t="shared" si="1632"/>
        <v/>
      </c>
      <c r="AX6454" s="10" t="str">
        <f t="shared" si="1623"/>
        <v/>
      </c>
      <c r="AY6454" s="10" t="str">
        <f t="shared" si="1633"/>
        <v/>
      </c>
      <c r="AZ6454" s="23">
        <f t="shared" si="1634"/>
        <v>0</v>
      </c>
      <c r="BA6454" s="10">
        <f t="shared" si="1635"/>
        <v>0</v>
      </c>
    </row>
    <row r="6455" spans="1:53" x14ac:dyDescent="0.25">
      <c r="A6455" s="25" t="str">
        <f t="shared" si="1636"/>
        <v/>
      </c>
      <c r="C6455" s="1"/>
      <c r="D6455" s="1"/>
      <c r="E6455" s="1"/>
      <c r="F6455" s="1"/>
      <c r="G6455" s="3" t="str">
        <f t="shared" ca="1" si="1637"/>
        <v/>
      </c>
      <c r="H6455" s="16" t="str">
        <f t="shared" si="1624"/>
        <v/>
      </c>
      <c r="AF6455" s="67"/>
      <c r="AH6455" s="6">
        <f t="shared" ca="1" si="1622"/>
        <v>44152</v>
      </c>
      <c r="AP6455" s="10" t="str">
        <f t="shared" si="1625"/>
        <v/>
      </c>
      <c r="AQ6455" s="10" t="str">
        <f t="shared" si="1626"/>
        <v/>
      </c>
      <c r="AR6455" s="10" t="str">
        <f t="shared" si="1627"/>
        <v/>
      </c>
      <c r="AS6455" s="10" t="str">
        <f t="shared" si="1628"/>
        <v/>
      </c>
      <c r="AT6455" s="10" t="str">
        <f t="shared" si="1629"/>
        <v/>
      </c>
      <c r="AU6455" s="10" t="str">
        <f t="shared" si="1630"/>
        <v/>
      </c>
      <c r="AV6455" s="10" t="str">
        <f t="shared" si="1631"/>
        <v/>
      </c>
      <c r="AW6455" s="10" t="str">
        <f t="shared" si="1632"/>
        <v/>
      </c>
      <c r="AX6455" s="10" t="str">
        <f t="shared" si="1623"/>
        <v/>
      </c>
      <c r="AY6455" s="10" t="str">
        <f t="shared" si="1633"/>
        <v/>
      </c>
      <c r="AZ6455" s="23">
        <f t="shared" si="1634"/>
        <v>0</v>
      </c>
      <c r="BA6455" s="10">
        <f t="shared" si="1635"/>
        <v>0</v>
      </c>
    </row>
    <row r="6456" spans="1:53" x14ac:dyDescent="0.25">
      <c r="A6456" s="26" t="str">
        <f t="shared" si="1636"/>
        <v/>
      </c>
      <c r="B6456" s="28"/>
      <c r="C6456" s="29"/>
      <c r="D6456" s="29"/>
      <c r="E6456" s="29"/>
      <c r="F6456" s="29"/>
      <c r="G6456" s="30" t="str">
        <f t="shared" ca="1" si="1637"/>
        <v/>
      </c>
      <c r="H6456" s="16" t="str">
        <f t="shared" si="1624"/>
        <v/>
      </c>
      <c r="AF6456" s="67"/>
      <c r="AH6456" s="6">
        <f t="shared" ca="1" si="1622"/>
        <v>44152</v>
      </c>
      <c r="AP6456" s="10" t="str">
        <f t="shared" si="1625"/>
        <v/>
      </c>
      <c r="AQ6456" s="10" t="str">
        <f t="shared" si="1626"/>
        <v/>
      </c>
      <c r="AR6456" s="10" t="str">
        <f t="shared" si="1627"/>
        <v/>
      </c>
      <c r="AS6456" s="10" t="str">
        <f t="shared" si="1628"/>
        <v/>
      </c>
      <c r="AT6456" s="10" t="str">
        <f t="shared" si="1629"/>
        <v/>
      </c>
      <c r="AU6456" s="10" t="str">
        <f t="shared" si="1630"/>
        <v/>
      </c>
      <c r="AV6456" s="10" t="str">
        <f t="shared" si="1631"/>
        <v/>
      </c>
      <c r="AW6456" s="10" t="str">
        <f t="shared" si="1632"/>
        <v/>
      </c>
      <c r="AX6456" s="10" t="str">
        <f t="shared" si="1623"/>
        <v/>
      </c>
      <c r="AY6456" s="10" t="str">
        <f t="shared" si="1633"/>
        <v/>
      </c>
      <c r="AZ6456" s="23">
        <f t="shared" si="1634"/>
        <v>0</v>
      </c>
      <c r="BA6456" s="10">
        <f t="shared" si="1635"/>
        <v>0</v>
      </c>
    </row>
    <row r="6457" spans="1:53" x14ac:dyDescent="0.25">
      <c r="A6457" s="25" t="str">
        <f t="shared" si="1636"/>
        <v/>
      </c>
      <c r="C6457" s="1"/>
      <c r="D6457" s="1"/>
      <c r="E6457" s="1"/>
      <c r="F6457" s="1"/>
      <c r="G6457" s="3" t="str">
        <f t="shared" ca="1" si="1637"/>
        <v/>
      </c>
      <c r="H6457" s="16" t="str">
        <f t="shared" si="1624"/>
        <v/>
      </c>
      <c r="AF6457" s="67"/>
      <c r="AH6457" s="6">
        <f t="shared" ca="1" si="1622"/>
        <v>44152</v>
      </c>
      <c r="AP6457" s="10" t="str">
        <f t="shared" si="1625"/>
        <v/>
      </c>
      <c r="AQ6457" s="10" t="str">
        <f t="shared" si="1626"/>
        <v/>
      </c>
      <c r="AR6457" s="10" t="str">
        <f t="shared" si="1627"/>
        <v/>
      </c>
      <c r="AS6457" s="10" t="str">
        <f t="shared" si="1628"/>
        <v/>
      </c>
      <c r="AT6457" s="10" t="str">
        <f t="shared" si="1629"/>
        <v/>
      </c>
      <c r="AU6457" s="10" t="str">
        <f t="shared" si="1630"/>
        <v/>
      </c>
      <c r="AV6457" s="10" t="str">
        <f t="shared" si="1631"/>
        <v/>
      </c>
      <c r="AW6457" s="10" t="str">
        <f t="shared" si="1632"/>
        <v/>
      </c>
      <c r="AX6457" s="10" t="str">
        <f t="shared" si="1623"/>
        <v/>
      </c>
      <c r="AY6457" s="10" t="str">
        <f t="shared" si="1633"/>
        <v/>
      </c>
      <c r="AZ6457" s="23">
        <f t="shared" si="1634"/>
        <v>0</v>
      </c>
      <c r="BA6457" s="10">
        <f t="shared" si="1635"/>
        <v>0</v>
      </c>
    </row>
    <row r="6458" spans="1:53" x14ac:dyDescent="0.25">
      <c r="A6458" s="26" t="str">
        <f t="shared" si="1636"/>
        <v/>
      </c>
      <c r="B6458" s="28"/>
      <c r="C6458" s="29"/>
      <c r="D6458" s="29"/>
      <c r="E6458" s="29"/>
      <c r="F6458" s="29"/>
      <c r="G6458" s="30" t="str">
        <f t="shared" ca="1" si="1637"/>
        <v/>
      </c>
      <c r="H6458" s="16" t="str">
        <f t="shared" si="1624"/>
        <v/>
      </c>
      <c r="AF6458" s="67"/>
      <c r="AH6458" s="6">
        <f t="shared" ca="1" si="1622"/>
        <v>44152</v>
      </c>
      <c r="AP6458" s="10" t="str">
        <f t="shared" si="1625"/>
        <v/>
      </c>
      <c r="AQ6458" s="10" t="str">
        <f t="shared" si="1626"/>
        <v/>
      </c>
      <c r="AR6458" s="10" t="str">
        <f t="shared" si="1627"/>
        <v/>
      </c>
      <c r="AS6458" s="10" t="str">
        <f t="shared" si="1628"/>
        <v/>
      </c>
      <c r="AT6458" s="10" t="str">
        <f t="shared" si="1629"/>
        <v/>
      </c>
      <c r="AU6458" s="10" t="str">
        <f t="shared" si="1630"/>
        <v/>
      </c>
      <c r="AV6458" s="10" t="str">
        <f t="shared" si="1631"/>
        <v/>
      </c>
      <c r="AW6458" s="10" t="str">
        <f t="shared" si="1632"/>
        <v/>
      </c>
      <c r="AX6458" s="10" t="str">
        <f t="shared" si="1623"/>
        <v/>
      </c>
      <c r="AY6458" s="10" t="str">
        <f t="shared" si="1633"/>
        <v/>
      </c>
      <c r="AZ6458" s="23">
        <f t="shared" si="1634"/>
        <v>0</v>
      </c>
      <c r="BA6458" s="10">
        <f t="shared" si="1635"/>
        <v>0</v>
      </c>
    </row>
    <row r="6459" spans="1:53" x14ac:dyDescent="0.25">
      <c r="A6459" s="25" t="str">
        <f t="shared" si="1636"/>
        <v/>
      </c>
      <c r="C6459" s="1"/>
      <c r="D6459" s="1"/>
      <c r="E6459" s="1"/>
      <c r="F6459" s="1"/>
      <c r="G6459" s="3" t="str">
        <f t="shared" ca="1" si="1637"/>
        <v/>
      </c>
      <c r="H6459" s="16" t="str">
        <f t="shared" si="1624"/>
        <v/>
      </c>
      <c r="AF6459" s="67"/>
      <c r="AH6459" s="6">
        <f t="shared" ca="1" si="1622"/>
        <v>44152</v>
      </c>
      <c r="AP6459" s="10" t="str">
        <f t="shared" si="1625"/>
        <v/>
      </c>
      <c r="AQ6459" s="10" t="str">
        <f t="shared" si="1626"/>
        <v/>
      </c>
      <c r="AR6459" s="10" t="str">
        <f t="shared" si="1627"/>
        <v/>
      </c>
      <c r="AS6459" s="10" t="str">
        <f t="shared" si="1628"/>
        <v/>
      </c>
      <c r="AT6459" s="10" t="str">
        <f t="shared" si="1629"/>
        <v/>
      </c>
      <c r="AU6459" s="10" t="str">
        <f t="shared" si="1630"/>
        <v/>
      </c>
      <c r="AV6459" s="10" t="str">
        <f t="shared" si="1631"/>
        <v/>
      </c>
      <c r="AW6459" s="10" t="str">
        <f t="shared" si="1632"/>
        <v/>
      </c>
      <c r="AX6459" s="10" t="str">
        <f t="shared" si="1623"/>
        <v/>
      </c>
      <c r="AY6459" s="10" t="str">
        <f t="shared" si="1633"/>
        <v/>
      </c>
      <c r="AZ6459" s="23">
        <f t="shared" si="1634"/>
        <v>0</v>
      </c>
      <c r="BA6459" s="10">
        <f t="shared" si="1635"/>
        <v>0</v>
      </c>
    </row>
    <row r="6460" spans="1:53" x14ac:dyDescent="0.25">
      <c r="A6460" s="26" t="str">
        <f t="shared" si="1636"/>
        <v/>
      </c>
      <c r="B6460" s="28"/>
      <c r="C6460" s="29"/>
      <c r="D6460" s="29"/>
      <c r="E6460" s="29"/>
      <c r="F6460" s="29"/>
      <c r="G6460" s="30" t="str">
        <f t="shared" ca="1" si="1637"/>
        <v/>
      </c>
      <c r="H6460" s="16" t="str">
        <f t="shared" si="1624"/>
        <v/>
      </c>
      <c r="AF6460" s="67"/>
      <c r="AH6460" s="6">
        <f t="shared" ca="1" si="1622"/>
        <v>44152</v>
      </c>
      <c r="AP6460" s="10" t="str">
        <f t="shared" si="1625"/>
        <v/>
      </c>
      <c r="AQ6460" s="10" t="str">
        <f t="shared" si="1626"/>
        <v/>
      </c>
      <c r="AR6460" s="10" t="str">
        <f t="shared" si="1627"/>
        <v/>
      </c>
      <c r="AS6460" s="10" t="str">
        <f t="shared" si="1628"/>
        <v/>
      </c>
      <c r="AT6460" s="10" t="str">
        <f t="shared" si="1629"/>
        <v/>
      </c>
      <c r="AU6460" s="10" t="str">
        <f t="shared" si="1630"/>
        <v/>
      </c>
      <c r="AV6460" s="10" t="str">
        <f t="shared" si="1631"/>
        <v/>
      </c>
      <c r="AW6460" s="10" t="str">
        <f t="shared" si="1632"/>
        <v/>
      </c>
      <c r="AX6460" s="10" t="str">
        <f t="shared" si="1623"/>
        <v/>
      </c>
      <c r="AY6460" s="10" t="str">
        <f t="shared" si="1633"/>
        <v/>
      </c>
      <c r="AZ6460" s="23">
        <f t="shared" si="1634"/>
        <v>0</v>
      </c>
      <c r="BA6460" s="10">
        <f t="shared" si="1635"/>
        <v>0</v>
      </c>
    </row>
    <row r="6461" spans="1:53" x14ac:dyDescent="0.25">
      <c r="A6461" s="25" t="str">
        <f t="shared" si="1636"/>
        <v/>
      </c>
      <c r="C6461" s="1"/>
      <c r="D6461" s="1"/>
      <c r="E6461" s="1"/>
      <c r="F6461" s="1"/>
      <c r="G6461" s="3" t="str">
        <f t="shared" ca="1" si="1637"/>
        <v/>
      </c>
      <c r="H6461" s="16" t="str">
        <f t="shared" si="1624"/>
        <v/>
      </c>
      <c r="AF6461" s="67"/>
      <c r="AH6461" s="6">
        <f t="shared" ca="1" si="1622"/>
        <v>44152</v>
      </c>
      <c r="AP6461" s="10" t="str">
        <f t="shared" si="1625"/>
        <v/>
      </c>
      <c r="AQ6461" s="10" t="str">
        <f t="shared" si="1626"/>
        <v/>
      </c>
      <c r="AR6461" s="10" t="str">
        <f t="shared" si="1627"/>
        <v/>
      </c>
      <c r="AS6461" s="10" t="str">
        <f t="shared" si="1628"/>
        <v/>
      </c>
      <c r="AT6461" s="10" t="str">
        <f t="shared" si="1629"/>
        <v/>
      </c>
      <c r="AU6461" s="10" t="str">
        <f t="shared" si="1630"/>
        <v/>
      </c>
      <c r="AV6461" s="10" t="str">
        <f t="shared" si="1631"/>
        <v/>
      </c>
      <c r="AW6461" s="10" t="str">
        <f t="shared" si="1632"/>
        <v/>
      </c>
      <c r="AX6461" s="10" t="str">
        <f t="shared" si="1623"/>
        <v/>
      </c>
      <c r="AY6461" s="10" t="str">
        <f t="shared" si="1633"/>
        <v/>
      </c>
      <c r="AZ6461" s="23">
        <f t="shared" si="1634"/>
        <v>0</v>
      </c>
      <c r="BA6461" s="10">
        <f t="shared" si="1635"/>
        <v>0</v>
      </c>
    </row>
    <row r="6462" spans="1:53" x14ac:dyDescent="0.25">
      <c r="A6462" s="26" t="str">
        <f t="shared" si="1636"/>
        <v/>
      </c>
      <c r="B6462" s="28"/>
      <c r="C6462" s="29"/>
      <c r="D6462" s="29"/>
      <c r="E6462" s="29"/>
      <c r="F6462" s="29"/>
      <c r="G6462" s="30" t="str">
        <f t="shared" ca="1" si="1637"/>
        <v/>
      </c>
      <c r="H6462" s="16" t="str">
        <f t="shared" si="1624"/>
        <v/>
      </c>
      <c r="AF6462" s="67"/>
      <c r="AH6462" s="6">
        <f t="shared" ca="1" si="1622"/>
        <v>44152</v>
      </c>
      <c r="AP6462" s="10" t="str">
        <f t="shared" si="1625"/>
        <v/>
      </c>
      <c r="AQ6462" s="10" t="str">
        <f t="shared" si="1626"/>
        <v/>
      </c>
      <c r="AR6462" s="10" t="str">
        <f t="shared" si="1627"/>
        <v/>
      </c>
      <c r="AS6462" s="10" t="str">
        <f t="shared" si="1628"/>
        <v/>
      </c>
      <c r="AT6462" s="10" t="str">
        <f t="shared" si="1629"/>
        <v/>
      </c>
      <c r="AU6462" s="10" t="str">
        <f t="shared" si="1630"/>
        <v/>
      </c>
      <c r="AV6462" s="10" t="str">
        <f t="shared" si="1631"/>
        <v/>
      </c>
      <c r="AW6462" s="10" t="str">
        <f t="shared" si="1632"/>
        <v/>
      </c>
      <c r="AX6462" s="10" t="str">
        <f t="shared" si="1623"/>
        <v/>
      </c>
      <c r="AY6462" s="10" t="str">
        <f t="shared" si="1633"/>
        <v/>
      </c>
      <c r="AZ6462" s="23">
        <f t="shared" si="1634"/>
        <v>0</v>
      </c>
      <c r="BA6462" s="10">
        <f t="shared" si="1635"/>
        <v>0</v>
      </c>
    </row>
    <row r="6463" spans="1:53" x14ac:dyDescent="0.25">
      <c r="A6463" s="25" t="str">
        <f t="shared" si="1636"/>
        <v/>
      </c>
      <c r="C6463" s="1"/>
      <c r="D6463" s="1"/>
      <c r="E6463" s="1"/>
      <c r="F6463" s="1"/>
      <c r="G6463" s="3" t="str">
        <f t="shared" ca="1" si="1637"/>
        <v/>
      </c>
      <c r="H6463" s="16" t="str">
        <f t="shared" si="1624"/>
        <v/>
      </c>
      <c r="AF6463" s="67"/>
      <c r="AH6463" s="6">
        <f t="shared" ca="1" si="1622"/>
        <v>44152</v>
      </c>
      <c r="AP6463" s="10" t="str">
        <f t="shared" si="1625"/>
        <v/>
      </c>
      <c r="AQ6463" s="10" t="str">
        <f t="shared" si="1626"/>
        <v/>
      </c>
      <c r="AR6463" s="10" t="str">
        <f t="shared" si="1627"/>
        <v/>
      </c>
      <c r="AS6463" s="10" t="str">
        <f t="shared" si="1628"/>
        <v/>
      </c>
      <c r="AT6463" s="10" t="str">
        <f t="shared" si="1629"/>
        <v/>
      </c>
      <c r="AU6463" s="10" t="str">
        <f t="shared" si="1630"/>
        <v/>
      </c>
      <c r="AV6463" s="10" t="str">
        <f t="shared" si="1631"/>
        <v/>
      </c>
      <c r="AW6463" s="10" t="str">
        <f t="shared" si="1632"/>
        <v/>
      </c>
      <c r="AX6463" s="10" t="str">
        <f t="shared" si="1623"/>
        <v/>
      </c>
      <c r="AY6463" s="10" t="str">
        <f t="shared" si="1633"/>
        <v/>
      </c>
      <c r="AZ6463" s="23">
        <f t="shared" si="1634"/>
        <v>0</v>
      </c>
      <c r="BA6463" s="10">
        <f t="shared" si="1635"/>
        <v>0</v>
      </c>
    </row>
    <row r="6464" spans="1:53" x14ac:dyDescent="0.25">
      <c r="A6464" s="26" t="str">
        <f t="shared" si="1636"/>
        <v/>
      </c>
      <c r="B6464" s="28"/>
      <c r="C6464" s="29"/>
      <c r="D6464" s="29"/>
      <c r="E6464" s="29"/>
      <c r="F6464" s="29"/>
      <c r="G6464" s="30" t="str">
        <f t="shared" ca="1" si="1637"/>
        <v/>
      </c>
      <c r="H6464" s="16" t="str">
        <f t="shared" si="1624"/>
        <v/>
      </c>
      <c r="AF6464" s="67"/>
      <c r="AH6464" s="6">
        <f t="shared" ca="1" si="1622"/>
        <v>44152</v>
      </c>
      <c r="AP6464" s="10" t="str">
        <f t="shared" si="1625"/>
        <v/>
      </c>
      <c r="AQ6464" s="10" t="str">
        <f t="shared" si="1626"/>
        <v/>
      </c>
      <c r="AR6464" s="10" t="str">
        <f t="shared" si="1627"/>
        <v/>
      </c>
      <c r="AS6464" s="10" t="str">
        <f t="shared" si="1628"/>
        <v/>
      </c>
      <c r="AT6464" s="10" t="str">
        <f t="shared" si="1629"/>
        <v/>
      </c>
      <c r="AU6464" s="10" t="str">
        <f t="shared" si="1630"/>
        <v/>
      </c>
      <c r="AV6464" s="10" t="str">
        <f t="shared" si="1631"/>
        <v/>
      </c>
      <c r="AW6464" s="10" t="str">
        <f t="shared" si="1632"/>
        <v/>
      </c>
      <c r="AX6464" s="10" t="str">
        <f t="shared" si="1623"/>
        <v/>
      </c>
      <c r="AY6464" s="10" t="str">
        <f t="shared" si="1633"/>
        <v/>
      </c>
      <c r="AZ6464" s="23">
        <f t="shared" si="1634"/>
        <v>0</v>
      </c>
      <c r="BA6464" s="10">
        <f t="shared" si="1635"/>
        <v>0</v>
      </c>
    </row>
    <row r="6465" spans="1:53" x14ac:dyDescent="0.25">
      <c r="A6465" s="25" t="str">
        <f t="shared" si="1636"/>
        <v/>
      </c>
      <c r="C6465" s="1"/>
      <c r="D6465" s="1"/>
      <c r="E6465" s="1"/>
      <c r="F6465" s="1"/>
      <c r="G6465" s="3" t="str">
        <f t="shared" ca="1" si="1637"/>
        <v/>
      </c>
      <c r="H6465" s="16" t="str">
        <f t="shared" si="1624"/>
        <v/>
      </c>
      <c r="AF6465" s="67"/>
      <c r="AH6465" s="6">
        <f t="shared" ca="1" si="1622"/>
        <v>44152</v>
      </c>
      <c r="AP6465" s="10" t="str">
        <f t="shared" si="1625"/>
        <v/>
      </c>
      <c r="AQ6465" s="10" t="str">
        <f t="shared" si="1626"/>
        <v/>
      </c>
      <c r="AR6465" s="10" t="str">
        <f t="shared" si="1627"/>
        <v/>
      </c>
      <c r="AS6465" s="10" t="str">
        <f t="shared" si="1628"/>
        <v/>
      </c>
      <c r="AT6465" s="10" t="str">
        <f t="shared" si="1629"/>
        <v/>
      </c>
      <c r="AU6465" s="10" t="str">
        <f t="shared" si="1630"/>
        <v/>
      </c>
      <c r="AV6465" s="10" t="str">
        <f t="shared" si="1631"/>
        <v/>
      </c>
      <c r="AW6465" s="10" t="str">
        <f t="shared" si="1632"/>
        <v/>
      </c>
      <c r="AX6465" s="10" t="str">
        <f t="shared" si="1623"/>
        <v/>
      </c>
      <c r="AY6465" s="10" t="str">
        <f t="shared" si="1633"/>
        <v/>
      </c>
      <c r="AZ6465" s="23">
        <f t="shared" si="1634"/>
        <v>0</v>
      </c>
      <c r="BA6465" s="10">
        <f t="shared" si="1635"/>
        <v>0</v>
      </c>
    </row>
    <row r="6466" spans="1:53" x14ac:dyDescent="0.25">
      <c r="A6466" s="26" t="str">
        <f t="shared" si="1636"/>
        <v/>
      </c>
      <c r="B6466" s="28"/>
      <c r="C6466" s="29"/>
      <c r="D6466" s="29"/>
      <c r="E6466" s="29"/>
      <c r="F6466" s="29"/>
      <c r="G6466" s="30" t="str">
        <f t="shared" ca="1" si="1637"/>
        <v/>
      </c>
      <c r="H6466" s="16" t="str">
        <f t="shared" si="1624"/>
        <v/>
      </c>
      <c r="AF6466" s="67"/>
      <c r="AH6466" s="6">
        <f t="shared" ca="1" si="1622"/>
        <v>44152</v>
      </c>
      <c r="AP6466" s="10" t="str">
        <f t="shared" si="1625"/>
        <v/>
      </c>
      <c r="AQ6466" s="10" t="str">
        <f t="shared" si="1626"/>
        <v/>
      </c>
      <c r="AR6466" s="10" t="str">
        <f t="shared" si="1627"/>
        <v/>
      </c>
      <c r="AS6466" s="10" t="str">
        <f t="shared" si="1628"/>
        <v/>
      </c>
      <c r="AT6466" s="10" t="str">
        <f t="shared" si="1629"/>
        <v/>
      </c>
      <c r="AU6466" s="10" t="str">
        <f t="shared" si="1630"/>
        <v/>
      </c>
      <c r="AV6466" s="10" t="str">
        <f t="shared" si="1631"/>
        <v/>
      </c>
      <c r="AW6466" s="10" t="str">
        <f t="shared" si="1632"/>
        <v/>
      </c>
      <c r="AX6466" s="10" t="str">
        <f t="shared" si="1623"/>
        <v/>
      </c>
      <c r="AY6466" s="10" t="str">
        <f t="shared" si="1633"/>
        <v/>
      </c>
      <c r="AZ6466" s="23">
        <f t="shared" si="1634"/>
        <v>0</v>
      </c>
      <c r="BA6466" s="10">
        <f t="shared" si="1635"/>
        <v>0</v>
      </c>
    </row>
    <row r="6467" spans="1:53" x14ac:dyDescent="0.25">
      <c r="A6467" s="25" t="str">
        <f t="shared" si="1636"/>
        <v/>
      </c>
      <c r="C6467" s="1"/>
      <c r="D6467" s="1"/>
      <c r="E6467" s="1"/>
      <c r="F6467" s="1"/>
      <c r="G6467" s="3" t="str">
        <f t="shared" ca="1" si="1637"/>
        <v/>
      </c>
      <c r="H6467" s="16" t="str">
        <f t="shared" si="1624"/>
        <v/>
      </c>
      <c r="AF6467" s="67"/>
      <c r="AH6467" s="6">
        <f t="shared" ca="1" si="1622"/>
        <v>44152</v>
      </c>
      <c r="AP6467" s="10" t="str">
        <f t="shared" si="1625"/>
        <v/>
      </c>
      <c r="AQ6467" s="10" t="str">
        <f t="shared" si="1626"/>
        <v/>
      </c>
      <c r="AR6467" s="10" t="str">
        <f t="shared" si="1627"/>
        <v/>
      </c>
      <c r="AS6467" s="10" t="str">
        <f t="shared" si="1628"/>
        <v/>
      </c>
      <c r="AT6467" s="10" t="str">
        <f t="shared" si="1629"/>
        <v/>
      </c>
      <c r="AU6467" s="10" t="str">
        <f t="shared" si="1630"/>
        <v/>
      </c>
      <c r="AV6467" s="10" t="str">
        <f t="shared" si="1631"/>
        <v/>
      </c>
      <c r="AW6467" s="10" t="str">
        <f t="shared" si="1632"/>
        <v/>
      </c>
      <c r="AX6467" s="10" t="str">
        <f t="shared" si="1623"/>
        <v/>
      </c>
      <c r="AY6467" s="10" t="str">
        <f t="shared" si="1633"/>
        <v/>
      </c>
      <c r="AZ6467" s="23">
        <f t="shared" si="1634"/>
        <v>0</v>
      </c>
      <c r="BA6467" s="10">
        <f t="shared" si="1635"/>
        <v>0</v>
      </c>
    </row>
    <row r="6468" spans="1:53" x14ac:dyDescent="0.25">
      <c r="A6468" s="26" t="str">
        <f t="shared" si="1636"/>
        <v/>
      </c>
      <c r="B6468" s="28"/>
      <c r="C6468" s="29"/>
      <c r="D6468" s="29"/>
      <c r="E6468" s="29"/>
      <c r="F6468" s="29"/>
      <c r="G6468" s="30" t="str">
        <f t="shared" ca="1" si="1637"/>
        <v/>
      </c>
      <c r="H6468" s="16" t="str">
        <f t="shared" si="1624"/>
        <v/>
      </c>
      <c r="AF6468" s="67"/>
      <c r="AH6468" s="6">
        <f t="shared" ca="1" si="1622"/>
        <v>44152</v>
      </c>
      <c r="AP6468" s="10" t="str">
        <f t="shared" si="1625"/>
        <v/>
      </c>
      <c r="AQ6468" s="10" t="str">
        <f t="shared" si="1626"/>
        <v/>
      </c>
      <c r="AR6468" s="10" t="str">
        <f t="shared" si="1627"/>
        <v/>
      </c>
      <c r="AS6468" s="10" t="str">
        <f t="shared" si="1628"/>
        <v/>
      </c>
      <c r="AT6468" s="10" t="str">
        <f t="shared" si="1629"/>
        <v/>
      </c>
      <c r="AU6468" s="10" t="str">
        <f t="shared" si="1630"/>
        <v/>
      </c>
      <c r="AV6468" s="10" t="str">
        <f t="shared" si="1631"/>
        <v/>
      </c>
      <c r="AW6468" s="10" t="str">
        <f t="shared" si="1632"/>
        <v/>
      </c>
      <c r="AX6468" s="10" t="str">
        <f t="shared" si="1623"/>
        <v/>
      </c>
      <c r="AY6468" s="10" t="str">
        <f t="shared" si="1633"/>
        <v/>
      </c>
      <c r="AZ6468" s="23">
        <f t="shared" si="1634"/>
        <v>0</v>
      </c>
      <c r="BA6468" s="10">
        <f t="shared" si="1635"/>
        <v>0</v>
      </c>
    </row>
    <row r="6469" spans="1:53" x14ac:dyDescent="0.25">
      <c r="A6469" s="25" t="str">
        <f t="shared" si="1636"/>
        <v/>
      </c>
      <c r="C6469" s="1"/>
      <c r="D6469" s="1"/>
      <c r="E6469" s="1"/>
      <c r="F6469" s="1"/>
      <c r="G6469" s="3" t="str">
        <f t="shared" ca="1" si="1637"/>
        <v/>
      </c>
      <c r="H6469" s="16" t="str">
        <f t="shared" si="1624"/>
        <v/>
      </c>
      <c r="AF6469" s="67"/>
      <c r="AH6469" s="6">
        <f t="shared" ca="1" si="1622"/>
        <v>44152</v>
      </c>
      <c r="AP6469" s="10" t="str">
        <f t="shared" si="1625"/>
        <v/>
      </c>
      <c r="AQ6469" s="10" t="str">
        <f t="shared" si="1626"/>
        <v/>
      </c>
      <c r="AR6469" s="10" t="str">
        <f t="shared" si="1627"/>
        <v/>
      </c>
      <c r="AS6469" s="10" t="str">
        <f t="shared" si="1628"/>
        <v/>
      </c>
      <c r="AT6469" s="10" t="str">
        <f t="shared" si="1629"/>
        <v/>
      </c>
      <c r="AU6469" s="10" t="str">
        <f t="shared" si="1630"/>
        <v/>
      </c>
      <c r="AV6469" s="10" t="str">
        <f t="shared" si="1631"/>
        <v/>
      </c>
      <c r="AW6469" s="10" t="str">
        <f t="shared" si="1632"/>
        <v/>
      </c>
      <c r="AX6469" s="10" t="str">
        <f t="shared" si="1623"/>
        <v/>
      </c>
      <c r="AY6469" s="10" t="str">
        <f t="shared" si="1633"/>
        <v/>
      </c>
      <c r="AZ6469" s="23">
        <f t="shared" si="1634"/>
        <v>0</v>
      </c>
      <c r="BA6469" s="10">
        <f t="shared" si="1635"/>
        <v>0</v>
      </c>
    </row>
    <row r="6470" spans="1:53" x14ac:dyDescent="0.25">
      <c r="A6470" s="26" t="str">
        <f t="shared" si="1636"/>
        <v/>
      </c>
      <c r="B6470" s="28"/>
      <c r="C6470" s="29"/>
      <c r="D6470" s="29"/>
      <c r="E6470" s="29"/>
      <c r="F6470" s="29"/>
      <c r="G6470" s="30" t="str">
        <f t="shared" ca="1" si="1637"/>
        <v/>
      </c>
      <c r="H6470" s="16" t="str">
        <f t="shared" si="1624"/>
        <v/>
      </c>
      <c r="AF6470" s="67"/>
      <c r="AH6470" s="6">
        <f t="shared" ca="1" si="1622"/>
        <v>44152</v>
      </c>
      <c r="AP6470" s="10" t="str">
        <f t="shared" si="1625"/>
        <v/>
      </c>
      <c r="AQ6470" s="10" t="str">
        <f t="shared" si="1626"/>
        <v/>
      </c>
      <c r="AR6470" s="10" t="str">
        <f t="shared" si="1627"/>
        <v/>
      </c>
      <c r="AS6470" s="10" t="str">
        <f t="shared" si="1628"/>
        <v/>
      </c>
      <c r="AT6470" s="10" t="str">
        <f t="shared" si="1629"/>
        <v/>
      </c>
      <c r="AU6470" s="10" t="str">
        <f t="shared" si="1630"/>
        <v/>
      </c>
      <c r="AV6470" s="10" t="str">
        <f t="shared" si="1631"/>
        <v/>
      </c>
      <c r="AW6470" s="10" t="str">
        <f t="shared" si="1632"/>
        <v/>
      </c>
      <c r="AX6470" s="10" t="str">
        <f t="shared" si="1623"/>
        <v/>
      </c>
      <c r="AY6470" s="10" t="str">
        <f t="shared" si="1633"/>
        <v/>
      </c>
      <c r="AZ6470" s="23">
        <f t="shared" si="1634"/>
        <v>0</v>
      </c>
      <c r="BA6470" s="10">
        <f t="shared" si="1635"/>
        <v>0</v>
      </c>
    </row>
    <row r="6471" spans="1:53" x14ac:dyDescent="0.25">
      <c r="A6471" s="25" t="str">
        <f t="shared" si="1636"/>
        <v/>
      </c>
      <c r="C6471" s="1"/>
      <c r="D6471" s="1"/>
      <c r="E6471" s="1"/>
      <c r="F6471" s="1"/>
      <c r="G6471" s="3" t="str">
        <f t="shared" ca="1" si="1637"/>
        <v/>
      </c>
      <c r="H6471" s="16" t="str">
        <f t="shared" si="1624"/>
        <v/>
      </c>
      <c r="AF6471" s="67"/>
      <c r="AH6471" s="6">
        <f t="shared" ca="1" si="1622"/>
        <v>44152</v>
      </c>
      <c r="AP6471" s="10" t="str">
        <f t="shared" si="1625"/>
        <v/>
      </c>
      <c r="AQ6471" s="10" t="str">
        <f t="shared" si="1626"/>
        <v/>
      </c>
      <c r="AR6471" s="10" t="str">
        <f t="shared" si="1627"/>
        <v/>
      </c>
      <c r="AS6471" s="10" t="str">
        <f t="shared" si="1628"/>
        <v/>
      </c>
      <c r="AT6471" s="10" t="str">
        <f t="shared" si="1629"/>
        <v/>
      </c>
      <c r="AU6471" s="10" t="str">
        <f t="shared" si="1630"/>
        <v/>
      </c>
      <c r="AV6471" s="10" t="str">
        <f t="shared" si="1631"/>
        <v/>
      </c>
      <c r="AW6471" s="10" t="str">
        <f t="shared" si="1632"/>
        <v/>
      </c>
      <c r="AX6471" s="10" t="str">
        <f t="shared" si="1623"/>
        <v/>
      </c>
      <c r="AY6471" s="10" t="str">
        <f t="shared" si="1633"/>
        <v/>
      </c>
      <c r="AZ6471" s="23">
        <f t="shared" si="1634"/>
        <v>0</v>
      </c>
      <c r="BA6471" s="10">
        <f t="shared" si="1635"/>
        <v>0</v>
      </c>
    </row>
    <row r="6472" spans="1:53" x14ac:dyDescent="0.25">
      <c r="A6472" s="26" t="str">
        <f t="shared" si="1636"/>
        <v/>
      </c>
      <c r="B6472" s="28"/>
      <c r="C6472" s="29"/>
      <c r="D6472" s="29"/>
      <c r="E6472" s="29"/>
      <c r="F6472" s="29"/>
      <c r="G6472" s="30" t="str">
        <f t="shared" ca="1" si="1637"/>
        <v/>
      </c>
      <c r="H6472" s="16" t="str">
        <f t="shared" si="1624"/>
        <v/>
      </c>
      <c r="AF6472" s="67"/>
      <c r="AH6472" s="6">
        <f t="shared" ca="1" si="1622"/>
        <v>44152</v>
      </c>
      <c r="AP6472" s="10" t="str">
        <f t="shared" si="1625"/>
        <v/>
      </c>
      <c r="AQ6472" s="10" t="str">
        <f t="shared" si="1626"/>
        <v/>
      </c>
      <c r="AR6472" s="10" t="str">
        <f t="shared" si="1627"/>
        <v/>
      </c>
      <c r="AS6472" s="10" t="str">
        <f t="shared" si="1628"/>
        <v/>
      </c>
      <c r="AT6472" s="10" t="str">
        <f t="shared" si="1629"/>
        <v/>
      </c>
      <c r="AU6472" s="10" t="str">
        <f t="shared" si="1630"/>
        <v/>
      </c>
      <c r="AV6472" s="10" t="str">
        <f t="shared" si="1631"/>
        <v/>
      </c>
      <c r="AW6472" s="10" t="str">
        <f t="shared" si="1632"/>
        <v/>
      </c>
      <c r="AX6472" s="10" t="str">
        <f t="shared" si="1623"/>
        <v/>
      </c>
      <c r="AY6472" s="10" t="str">
        <f t="shared" si="1633"/>
        <v/>
      </c>
      <c r="AZ6472" s="23">
        <f t="shared" si="1634"/>
        <v>0</v>
      </c>
      <c r="BA6472" s="10">
        <f t="shared" si="1635"/>
        <v>0</v>
      </c>
    </row>
    <row r="6473" spans="1:53" x14ac:dyDescent="0.25">
      <c r="A6473" s="25" t="str">
        <f t="shared" si="1636"/>
        <v/>
      </c>
      <c r="C6473" s="1"/>
      <c r="D6473" s="1"/>
      <c r="E6473" s="1"/>
      <c r="F6473" s="1"/>
      <c r="G6473" s="3" t="str">
        <f t="shared" ca="1" si="1637"/>
        <v/>
      </c>
      <c r="H6473" s="16" t="str">
        <f t="shared" si="1624"/>
        <v/>
      </c>
      <c r="AF6473" s="67"/>
      <c r="AH6473" s="6">
        <f t="shared" ref="AH6473:AH6536" ca="1" si="1638">TODAY()</f>
        <v>44152</v>
      </c>
      <c r="AP6473" s="10" t="str">
        <f t="shared" si="1625"/>
        <v/>
      </c>
      <c r="AQ6473" s="10" t="str">
        <f t="shared" si="1626"/>
        <v/>
      </c>
      <c r="AR6473" s="10" t="str">
        <f t="shared" si="1627"/>
        <v/>
      </c>
      <c r="AS6473" s="10" t="str">
        <f t="shared" si="1628"/>
        <v/>
      </c>
      <c r="AT6473" s="10" t="str">
        <f t="shared" si="1629"/>
        <v/>
      </c>
      <c r="AU6473" s="10" t="str">
        <f t="shared" si="1630"/>
        <v/>
      </c>
      <c r="AV6473" s="10" t="str">
        <f t="shared" si="1631"/>
        <v/>
      </c>
      <c r="AW6473" s="10" t="str">
        <f t="shared" si="1632"/>
        <v/>
      </c>
      <c r="AX6473" s="10" t="str">
        <f t="shared" ref="AX6473:AX6536" si="1639">IF(C6473="","",IF(AND(H6473&gt;=54,H6473&lt;=58),1,0))</f>
        <v/>
      </c>
      <c r="AY6473" s="10" t="str">
        <f t="shared" si="1633"/>
        <v/>
      </c>
      <c r="AZ6473" s="23">
        <f t="shared" si="1634"/>
        <v>0</v>
      </c>
      <c r="BA6473" s="10">
        <f t="shared" si="1635"/>
        <v>0</v>
      </c>
    </row>
    <row r="6474" spans="1:53" x14ac:dyDescent="0.25">
      <c r="A6474" s="26" t="str">
        <f t="shared" si="1636"/>
        <v/>
      </c>
      <c r="B6474" s="28"/>
      <c r="C6474" s="29"/>
      <c r="D6474" s="29"/>
      <c r="E6474" s="29"/>
      <c r="F6474" s="29"/>
      <c r="G6474" s="30" t="str">
        <f t="shared" ca="1" si="1637"/>
        <v/>
      </c>
      <c r="H6474" s="16" t="str">
        <f t="shared" ref="H6474:H6537" si="1640">IF(C6474="","",LEFT(G6474,2)+0)</f>
        <v/>
      </c>
      <c r="AF6474" s="67"/>
      <c r="AH6474" s="6">
        <f t="shared" ca="1" si="1638"/>
        <v>44152</v>
      </c>
      <c r="AP6474" s="10" t="str">
        <f t="shared" ref="AP6474:AP6537" si="1641">IF(C6474="","",IF(H6474&lt;=18+0,1,0))</f>
        <v/>
      </c>
      <c r="AQ6474" s="10" t="str">
        <f t="shared" ref="AQ6474:AQ6537" si="1642">IF(C6474="","",IF(H6474&lt;19,0,IF(H6474&gt;23,0,1)))</f>
        <v/>
      </c>
      <c r="AR6474" s="10" t="str">
        <f t="shared" ref="AR6474:AR6537" si="1643">IF(C6474="","",IF(H6474&lt;24,0,IF(H6474&gt;28,0,1)))</f>
        <v/>
      </c>
      <c r="AS6474" s="10" t="str">
        <f t="shared" ref="AS6474:AS6537" si="1644">IF(C6474="","",IF(H6474&lt;29,0,IF(H6474&gt;33,0,1)))</f>
        <v/>
      </c>
      <c r="AT6474" s="10" t="str">
        <f t="shared" ref="AT6474:AT6537" si="1645">IF(C6474="","",IF(H6474&lt;34,0,IF(H6474&gt;38,0,1)))</f>
        <v/>
      </c>
      <c r="AU6474" s="10" t="str">
        <f t="shared" ref="AU6474:AU6537" si="1646">IF(C6474="","",IF(H6474&lt;39,0,IF(H6474&gt;43,0,1)))</f>
        <v/>
      </c>
      <c r="AV6474" s="10" t="str">
        <f t="shared" ref="AV6474:AV6537" si="1647">IF(C6474="","",IF(H6474&lt;44,0,IF(H6474&gt;48,0,1)))</f>
        <v/>
      </c>
      <c r="AW6474" s="10" t="str">
        <f t="shared" ref="AW6474:AW6537" si="1648">IF(C6474="","",IF(H6474&lt;49,0,IF(H6474&gt;53,0,1)))</f>
        <v/>
      </c>
      <c r="AX6474" s="10" t="str">
        <f t="shared" si="1639"/>
        <v/>
      </c>
      <c r="AY6474" s="10" t="str">
        <f t="shared" ref="AY6474:AY6537" si="1649">IF(C6474="","",IF(H6474&gt;=59+0,1,0))</f>
        <v/>
      </c>
      <c r="AZ6474" s="23">
        <f t="shared" ref="AZ6474:AZ6537" si="1650">IF(D6474="",0,IF(AND(D6474="Masculino",E6474="titular"),1,0))</f>
        <v>0</v>
      </c>
      <c r="BA6474" s="10">
        <f t="shared" ref="BA6474:BA6537" si="1651">IF(D6474="",0,IF(AND(D6474="Masculino",E6474="Dependente"),1,0))</f>
        <v>0</v>
      </c>
    </row>
    <row r="6475" spans="1:53" x14ac:dyDescent="0.25">
      <c r="A6475" s="25" t="str">
        <f t="shared" si="1636"/>
        <v/>
      </c>
      <c r="C6475" s="1"/>
      <c r="D6475" s="1"/>
      <c r="E6475" s="1"/>
      <c r="F6475" s="1"/>
      <c r="G6475" s="3" t="str">
        <f t="shared" ca="1" si="1637"/>
        <v/>
      </c>
      <c r="H6475" s="16" t="str">
        <f t="shared" si="1640"/>
        <v/>
      </c>
      <c r="AF6475" s="67"/>
      <c r="AH6475" s="6">
        <f t="shared" ca="1" si="1638"/>
        <v>44152</v>
      </c>
      <c r="AP6475" s="10" t="str">
        <f t="shared" si="1641"/>
        <v/>
      </c>
      <c r="AQ6475" s="10" t="str">
        <f t="shared" si="1642"/>
        <v/>
      </c>
      <c r="AR6475" s="10" t="str">
        <f t="shared" si="1643"/>
        <v/>
      </c>
      <c r="AS6475" s="10" t="str">
        <f t="shared" si="1644"/>
        <v/>
      </c>
      <c r="AT6475" s="10" t="str">
        <f t="shared" si="1645"/>
        <v/>
      </c>
      <c r="AU6475" s="10" t="str">
        <f t="shared" si="1646"/>
        <v/>
      </c>
      <c r="AV6475" s="10" t="str">
        <f t="shared" si="1647"/>
        <v/>
      </c>
      <c r="AW6475" s="10" t="str">
        <f t="shared" si="1648"/>
        <v/>
      </c>
      <c r="AX6475" s="10" t="str">
        <f t="shared" si="1639"/>
        <v/>
      </c>
      <c r="AY6475" s="10" t="str">
        <f t="shared" si="1649"/>
        <v/>
      </c>
      <c r="AZ6475" s="23">
        <f t="shared" si="1650"/>
        <v>0</v>
      </c>
      <c r="BA6475" s="10">
        <f t="shared" si="1651"/>
        <v>0</v>
      </c>
    </row>
    <row r="6476" spans="1:53" x14ac:dyDescent="0.25">
      <c r="A6476" s="26" t="str">
        <f t="shared" si="1636"/>
        <v/>
      </c>
      <c r="B6476" s="28"/>
      <c r="C6476" s="29"/>
      <c r="D6476" s="29"/>
      <c r="E6476" s="29"/>
      <c r="F6476" s="29"/>
      <c r="G6476" s="30" t="str">
        <f t="shared" ca="1" si="1637"/>
        <v/>
      </c>
      <c r="H6476" s="16" t="str">
        <f t="shared" si="1640"/>
        <v/>
      </c>
      <c r="AF6476" s="67"/>
      <c r="AH6476" s="6">
        <f t="shared" ca="1" si="1638"/>
        <v>44152</v>
      </c>
      <c r="AP6476" s="10" t="str">
        <f t="shared" si="1641"/>
        <v/>
      </c>
      <c r="AQ6476" s="10" t="str">
        <f t="shared" si="1642"/>
        <v/>
      </c>
      <c r="AR6476" s="10" t="str">
        <f t="shared" si="1643"/>
        <v/>
      </c>
      <c r="AS6476" s="10" t="str">
        <f t="shared" si="1644"/>
        <v/>
      </c>
      <c r="AT6476" s="10" t="str">
        <f t="shared" si="1645"/>
        <v/>
      </c>
      <c r="AU6476" s="10" t="str">
        <f t="shared" si="1646"/>
        <v/>
      </c>
      <c r="AV6476" s="10" t="str">
        <f t="shared" si="1647"/>
        <v/>
      </c>
      <c r="AW6476" s="10" t="str">
        <f t="shared" si="1648"/>
        <v/>
      </c>
      <c r="AX6476" s="10" t="str">
        <f t="shared" si="1639"/>
        <v/>
      </c>
      <c r="AY6476" s="10" t="str">
        <f t="shared" si="1649"/>
        <v/>
      </c>
      <c r="AZ6476" s="23">
        <f t="shared" si="1650"/>
        <v>0</v>
      </c>
      <c r="BA6476" s="10">
        <f t="shared" si="1651"/>
        <v>0</v>
      </c>
    </row>
    <row r="6477" spans="1:53" x14ac:dyDescent="0.25">
      <c r="A6477" s="25" t="str">
        <f t="shared" ref="A6477:A6540" si="1652">IF(B6477="","",A6476+1)</f>
        <v/>
      </c>
      <c r="C6477" s="1"/>
      <c r="D6477" s="1"/>
      <c r="E6477" s="1"/>
      <c r="F6477" s="1"/>
      <c r="G6477" s="3" t="str">
        <f t="shared" ca="1" si="1637"/>
        <v/>
      </c>
      <c r="H6477" s="16" t="str">
        <f t="shared" si="1640"/>
        <v/>
      </c>
      <c r="AF6477" s="67"/>
      <c r="AH6477" s="6">
        <f t="shared" ca="1" si="1638"/>
        <v>44152</v>
      </c>
      <c r="AP6477" s="10" t="str">
        <f t="shared" si="1641"/>
        <v/>
      </c>
      <c r="AQ6477" s="10" t="str">
        <f t="shared" si="1642"/>
        <v/>
      </c>
      <c r="AR6477" s="10" t="str">
        <f t="shared" si="1643"/>
        <v/>
      </c>
      <c r="AS6477" s="10" t="str">
        <f t="shared" si="1644"/>
        <v/>
      </c>
      <c r="AT6477" s="10" t="str">
        <f t="shared" si="1645"/>
        <v/>
      </c>
      <c r="AU6477" s="10" t="str">
        <f t="shared" si="1646"/>
        <v/>
      </c>
      <c r="AV6477" s="10" t="str">
        <f t="shared" si="1647"/>
        <v/>
      </c>
      <c r="AW6477" s="10" t="str">
        <f t="shared" si="1648"/>
        <v/>
      </c>
      <c r="AX6477" s="10" t="str">
        <f t="shared" si="1639"/>
        <v/>
      </c>
      <c r="AY6477" s="10" t="str">
        <f t="shared" si="1649"/>
        <v/>
      </c>
      <c r="AZ6477" s="23">
        <f t="shared" si="1650"/>
        <v>0</v>
      </c>
      <c r="BA6477" s="10">
        <f t="shared" si="1651"/>
        <v>0</v>
      </c>
    </row>
    <row r="6478" spans="1:53" x14ac:dyDescent="0.25">
      <c r="A6478" s="26" t="str">
        <f t="shared" si="1652"/>
        <v/>
      </c>
      <c r="B6478" s="28"/>
      <c r="C6478" s="29"/>
      <c r="D6478" s="29"/>
      <c r="E6478" s="29"/>
      <c r="F6478" s="29"/>
      <c r="G6478" s="30" t="str">
        <f t="shared" ca="1" si="1637"/>
        <v/>
      </c>
      <c r="H6478" s="16" t="str">
        <f t="shared" si="1640"/>
        <v/>
      </c>
      <c r="AF6478" s="67"/>
      <c r="AH6478" s="6">
        <f t="shared" ca="1" si="1638"/>
        <v>44152</v>
      </c>
      <c r="AP6478" s="10" t="str">
        <f t="shared" si="1641"/>
        <v/>
      </c>
      <c r="AQ6478" s="10" t="str">
        <f t="shared" si="1642"/>
        <v/>
      </c>
      <c r="AR6478" s="10" t="str">
        <f t="shared" si="1643"/>
        <v/>
      </c>
      <c r="AS6478" s="10" t="str">
        <f t="shared" si="1644"/>
        <v/>
      </c>
      <c r="AT6478" s="10" t="str">
        <f t="shared" si="1645"/>
        <v/>
      </c>
      <c r="AU6478" s="10" t="str">
        <f t="shared" si="1646"/>
        <v/>
      </c>
      <c r="AV6478" s="10" t="str">
        <f t="shared" si="1647"/>
        <v/>
      </c>
      <c r="AW6478" s="10" t="str">
        <f t="shared" si="1648"/>
        <v/>
      </c>
      <c r="AX6478" s="10" t="str">
        <f t="shared" si="1639"/>
        <v/>
      </c>
      <c r="AY6478" s="10" t="str">
        <f t="shared" si="1649"/>
        <v/>
      </c>
      <c r="AZ6478" s="23">
        <f t="shared" si="1650"/>
        <v>0</v>
      </c>
      <c r="BA6478" s="10">
        <f t="shared" si="1651"/>
        <v>0</v>
      </c>
    </row>
    <row r="6479" spans="1:53" x14ac:dyDescent="0.25">
      <c r="A6479" s="25" t="str">
        <f t="shared" si="1652"/>
        <v/>
      </c>
      <c r="C6479" s="1"/>
      <c r="D6479" s="1"/>
      <c r="E6479" s="1"/>
      <c r="F6479" s="1"/>
      <c r="G6479" s="3" t="str">
        <f t="shared" ca="1" si="1637"/>
        <v/>
      </c>
      <c r="H6479" s="16" t="str">
        <f t="shared" si="1640"/>
        <v/>
      </c>
      <c r="AF6479" s="67"/>
      <c r="AH6479" s="6">
        <f t="shared" ca="1" si="1638"/>
        <v>44152</v>
      </c>
      <c r="AP6479" s="10" t="str">
        <f t="shared" si="1641"/>
        <v/>
      </c>
      <c r="AQ6479" s="10" t="str">
        <f t="shared" si="1642"/>
        <v/>
      </c>
      <c r="AR6479" s="10" t="str">
        <f t="shared" si="1643"/>
        <v/>
      </c>
      <c r="AS6479" s="10" t="str">
        <f t="shared" si="1644"/>
        <v/>
      </c>
      <c r="AT6479" s="10" t="str">
        <f t="shared" si="1645"/>
        <v/>
      </c>
      <c r="AU6479" s="10" t="str">
        <f t="shared" si="1646"/>
        <v/>
      </c>
      <c r="AV6479" s="10" t="str">
        <f t="shared" si="1647"/>
        <v/>
      </c>
      <c r="AW6479" s="10" t="str">
        <f t="shared" si="1648"/>
        <v/>
      </c>
      <c r="AX6479" s="10" t="str">
        <f t="shared" si="1639"/>
        <v/>
      </c>
      <c r="AY6479" s="10" t="str">
        <f t="shared" si="1649"/>
        <v/>
      </c>
      <c r="AZ6479" s="23">
        <f t="shared" si="1650"/>
        <v>0</v>
      </c>
      <c r="BA6479" s="10">
        <f t="shared" si="1651"/>
        <v>0</v>
      </c>
    </row>
    <row r="6480" spans="1:53" x14ac:dyDescent="0.25">
      <c r="A6480" s="26" t="str">
        <f t="shared" si="1652"/>
        <v/>
      </c>
      <c r="B6480" s="28"/>
      <c r="C6480" s="29"/>
      <c r="D6480" s="29"/>
      <c r="E6480" s="29"/>
      <c r="F6480" s="29"/>
      <c r="G6480" s="30" t="str">
        <f t="shared" ca="1" si="1637"/>
        <v/>
      </c>
      <c r="H6480" s="16" t="str">
        <f t="shared" si="1640"/>
        <v/>
      </c>
      <c r="AF6480" s="67"/>
      <c r="AH6480" s="6">
        <f t="shared" ca="1" si="1638"/>
        <v>44152</v>
      </c>
      <c r="AP6480" s="10" t="str">
        <f t="shared" si="1641"/>
        <v/>
      </c>
      <c r="AQ6480" s="10" t="str">
        <f t="shared" si="1642"/>
        <v/>
      </c>
      <c r="AR6480" s="10" t="str">
        <f t="shared" si="1643"/>
        <v/>
      </c>
      <c r="AS6480" s="10" t="str">
        <f t="shared" si="1644"/>
        <v/>
      </c>
      <c r="AT6480" s="10" t="str">
        <f t="shared" si="1645"/>
        <v/>
      </c>
      <c r="AU6480" s="10" t="str">
        <f t="shared" si="1646"/>
        <v/>
      </c>
      <c r="AV6480" s="10" t="str">
        <f t="shared" si="1647"/>
        <v/>
      </c>
      <c r="AW6480" s="10" t="str">
        <f t="shared" si="1648"/>
        <v/>
      </c>
      <c r="AX6480" s="10" t="str">
        <f t="shared" si="1639"/>
        <v/>
      </c>
      <c r="AY6480" s="10" t="str">
        <f t="shared" si="1649"/>
        <v/>
      </c>
      <c r="AZ6480" s="23">
        <f t="shared" si="1650"/>
        <v>0</v>
      </c>
      <c r="BA6480" s="10">
        <f t="shared" si="1651"/>
        <v>0</v>
      </c>
    </row>
    <row r="6481" spans="1:53" x14ac:dyDescent="0.25">
      <c r="A6481" s="25" t="str">
        <f t="shared" si="1652"/>
        <v/>
      </c>
      <c r="C6481" s="1"/>
      <c r="D6481" s="1"/>
      <c r="E6481" s="1"/>
      <c r="F6481" s="1"/>
      <c r="G6481" s="3" t="str">
        <f t="shared" ca="1" si="1637"/>
        <v/>
      </c>
      <c r="H6481" s="16" t="str">
        <f t="shared" si="1640"/>
        <v/>
      </c>
      <c r="AF6481" s="67"/>
      <c r="AH6481" s="6">
        <f t="shared" ca="1" si="1638"/>
        <v>44152</v>
      </c>
      <c r="AP6481" s="10" t="str">
        <f t="shared" si="1641"/>
        <v/>
      </c>
      <c r="AQ6481" s="10" t="str">
        <f t="shared" si="1642"/>
        <v/>
      </c>
      <c r="AR6481" s="10" t="str">
        <f t="shared" si="1643"/>
        <v/>
      </c>
      <c r="AS6481" s="10" t="str">
        <f t="shared" si="1644"/>
        <v/>
      </c>
      <c r="AT6481" s="10" t="str">
        <f t="shared" si="1645"/>
        <v/>
      </c>
      <c r="AU6481" s="10" t="str">
        <f t="shared" si="1646"/>
        <v/>
      </c>
      <c r="AV6481" s="10" t="str">
        <f t="shared" si="1647"/>
        <v/>
      </c>
      <c r="AW6481" s="10" t="str">
        <f t="shared" si="1648"/>
        <v/>
      </c>
      <c r="AX6481" s="10" t="str">
        <f t="shared" si="1639"/>
        <v/>
      </c>
      <c r="AY6481" s="10" t="str">
        <f t="shared" si="1649"/>
        <v/>
      </c>
      <c r="AZ6481" s="23">
        <f t="shared" si="1650"/>
        <v>0</v>
      </c>
      <c r="BA6481" s="10">
        <f t="shared" si="1651"/>
        <v>0</v>
      </c>
    </row>
    <row r="6482" spans="1:53" x14ac:dyDescent="0.25">
      <c r="A6482" s="26" t="str">
        <f t="shared" si="1652"/>
        <v/>
      </c>
      <c r="B6482" s="28"/>
      <c r="C6482" s="29"/>
      <c r="D6482" s="29"/>
      <c r="E6482" s="29"/>
      <c r="F6482" s="29"/>
      <c r="G6482" s="30" t="str">
        <f t="shared" ca="1" si="1637"/>
        <v/>
      </c>
      <c r="H6482" s="16" t="str">
        <f t="shared" si="1640"/>
        <v/>
      </c>
      <c r="AF6482" s="67"/>
      <c r="AH6482" s="6">
        <f t="shared" ca="1" si="1638"/>
        <v>44152</v>
      </c>
      <c r="AP6482" s="10" t="str">
        <f t="shared" si="1641"/>
        <v/>
      </c>
      <c r="AQ6482" s="10" t="str">
        <f t="shared" si="1642"/>
        <v/>
      </c>
      <c r="AR6482" s="10" t="str">
        <f t="shared" si="1643"/>
        <v/>
      </c>
      <c r="AS6482" s="10" t="str">
        <f t="shared" si="1644"/>
        <v/>
      </c>
      <c r="AT6482" s="10" t="str">
        <f t="shared" si="1645"/>
        <v/>
      </c>
      <c r="AU6482" s="10" t="str">
        <f t="shared" si="1646"/>
        <v/>
      </c>
      <c r="AV6482" s="10" t="str">
        <f t="shared" si="1647"/>
        <v/>
      </c>
      <c r="AW6482" s="10" t="str">
        <f t="shared" si="1648"/>
        <v/>
      </c>
      <c r="AX6482" s="10" t="str">
        <f t="shared" si="1639"/>
        <v/>
      </c>
      <c r="AY6482" s="10" t="str">
        <f t="shared" si="1649"/>
        <v/>
      </c>
      <c r="AZ6482" s="23">
        <f t="shared" si="1650"/>
        <v>0</v>
      </c>
      <c r="BA6482" s="10">
        <f t="shared" si="1651"/>
        <v>0</v>
      </c>
    </row>
    <row r="6483" spans="1:53" x14ac:dyDescent="0.25">
      <c r="A6483" s="25" t="str">
        <f t="shared" si="1652"/>
        <v/>
      </c>
      <c r="C6483" s="1"/>
      <c r="D6483" s="1"/>
      <c r="E6483" s="1"/>
      <c r="F6483" s="1"/>
      <c r="G6483" s="3" t="str">
        <f t="shared" ca="1" si="1637"/>
        <v/>
      </c>
      <c r="H6483" s="16" t="str">
        <f t="shared" si="1640"/>
        <v/>
      </c>
      <c r="AF6483" s="67"/>
      <c r="AH6483" s="6">
        <f t="shared" ca="1" si="1638"/>
        <v>44152</v>
      </c>
      <c r="AP6483" s="10" t="str">
        <f t="shared" si="1641"/>
        <v/>
      </c>
      <c r="AQ6483" s="10" t="str">
        <f t="shared" si="1642"/>
        <v/>
      </c>
      <c r="AR6483" s="10" t="str">
        <f t="shared" si="1643"/>
        <v/>
      </c>
      <c r="AS6483" s="10" t="str">
        <f t="shared" si="1644"/>
        <v/>
      </c>
      <c r="AT6483" s="10" t="str">
        <f t="shared" si="1645"/>
        <v/>
      </c>
      <c r="AU6483" s="10" t="str">
        <f t="shared" si="1646"/>
        <v/>
      </c>
      <c r="AV6483" s="10" t="str">
        <f t="shared" si="1647"/>
        <v/>
      </c>
      <c r="AW6483" s="10" t="str">
        <f t="shared" si="1648"/>
        <v/>
      </c>
      <c r="AX6483" s="10" t="str">
        <f t="shared" si="1639"/>
        <v/>
      </c>
      <c r="AY6483" s="10" t="str">
        <f t="shared" si="1649"/>
        <v/>
      </c>
      <c r="AZ6483" s="23">
        <f t="shared" si="1650"/>
        <v>0</v>
      </c>
      <c r="BA6483" s="10">
        <f t="shared" si="1651"/>
        <v>0</v>
      </c>
    </row>
    <row r="6484" spans="1:53" x14ac:dyDescent="0.25">
      <c r="A6484" s="26" t="str">
        <f t="shared" si="1652"/>
        <v/>
      </c>
      <c r="B6484" s="28"/>
      <c r="C6484" s="29"/>
      <c r="D6484" s="29"/>
      <c r="E6484" s="29"/>
      <c r="F6484" s="29"/>
      <c r="G6484" s="30" t="str">
        <f t="shared" ca="1" si="1637"/>
        <v/>
      </c>
      <c r="H6484" s="16" t="str">
        <f t="shared" si="1640"/>
        <v/>
      </c>
      <c r="AF6484" s="67"/>
      <c r="AH6484" s="6">
        <f t="shared" ca="1" si="1638"/>
        <v>44152</v>
      </c>
      <c r="AP6484" s="10" t="str">
        <f t="shared" si="1641"/>
        <v/>
      </c>
      <c r="AQ6484" s="10" t="str">
        <f t="shared" si="1642"/>
        <v/>
      </c>
      <c r="AR6484" s="10" t="str">
        <f t="shared" si="1643"/>
        <v/>
      </c>
      <c r="AS6484" s="10" t="str">
        <f t="shared" si="1644"/>
        <v/>
      </c>
      <c r="AT6484" s="10" t="str">
        <f t="shared" si="1645"/>
        <v/>
      </c>
      <c r="AU6484" s="10" t="str">
        <f t="shared" si="1646"/>
        <v/>
      </c>
      <c r="AV6484" s="10" t="str">
        <f t="shared" si="1647"/>
        <v/>
      </c>
      <c r="AW6484" s="10" t="str">
        <f t="shared" si="1648"/>
        <v/>
      </c>
      <c r="AX6484" s="10" t="str">
        <f t="shared" si="1639"/>
        <v/>
      </c>
      <c r="AY6484" s="10" t="str">
        <f t="shared" si="1649"/>
        <v/>
      </c>
      <c r="AZ6484" s="23">
        <f t="shared" si="1650"/>
        <v>0</v>
      </c>
      <c r="BA6484" s="10">
        <f t="shared" si="1651"/>
        <v>0</v>
      </c>
    </row>
    <row r="6485" spans="1:53" x14ac:dyDescent="0.25">
      <c r="A6485" s="25" t="str">
        <f t="shared" si="1652"/>
        <v/>
      </c>
      <c r="C6485" s="1"/>
      <c r="D6485" s="1"/>
      <c r="E6485" s="1"/>
      <c r="F6485" s="1"/>
      <c r="G6485" s="3" t="str">
        <f t="shared" ca="1" si="1637"/>
        <v/>
      </c>
      <c r="H6485" s="16" t="str">
        <f t="shared" si="1640"/>
        <v/>
      </c>
      <c r="AF6485" s="67"/>
      <c r="AH6485" s="6">
        <f t="shared" ca="1" si="1638"/>
        <v>44152</v>
      </c>
      <c r="AP6485" s="10" t="str">
        <f t="shared" si="1641"/>
        <v/>
      </c>
      <c r="AQ6485" s="10" t="str">
        <f t="shared" si="1642"/>
        <v/>
      </c>
      <c r="AR6485" s="10" t="str">
        <f t="shared" si="1643"/>
        <v/>
      </c>
      <c r="AS6485" s="10" t="str">
        <f t="shared" si="1644"/>
        <v/>
      </c>
      <c r="AT6485" s="10" t="str">
        <f t="shared" si="1645"/>
        <v/>
      </c>
      <c r="AU6485" s="10" t="str">
        <f t="shared" si="1646"/>
        <v/>
      </c>
      <c r="AV6485" s="10" t="str">
        <f t="shared" si="1647"/>
        <v/>
      </c>
      <c r="AW6485" s="10" t="str">
        <f t="shared" si="1648"/>
        <v/>
      </c>
      <c r="AX6485" s="10" t="str">
        <f t="shared" si="1639"/>
        <v/>
      </c>
      <c r="AY6485" s="10" t="str">
        <f t="shared" si="1649"/>
        <v/>
      </c>
      <c r="AZ6485" s="23">
        <f t="shared" si="1650"/>
        <v>0</v>
      </c>
      <c r="BA6485" s="10">
        <f t="shared" si="1651"/>
        <v>0</v>
      </c>
    </row>
    <row r="6486" spans="1:53" x14ac:dyDescent="0.25">
      <c r="A6486" s="26" t="str">
        <f t="shared" si="1652"/>
        <v/>
      </c>
      <c r="B6486" s="28"/>
      <c r="C6486" s="29"/>
      <c r="D6486" s="29"/>
      <c r="E6486" s="29"/>
      <c r="F6486" s="29"/>
      <c r="G6486" s="30" t="str">
        <f t="shared" ca="1" si="1637"/>
        <v/>
      </c>
      <c r="H6486" s="16" t="str">
        <f t="shared" si="1640"/>
        <v/>
      </c>
      <c r="AF6486" s="67"/>
      <c r="AH6486" s="6">
        <f t="shared" ca="1" si="1638"/>
        <v>44152</v>
      </c>
      <c r="AP6486" s="10" t="str">
        <f t="shared" si="1641"/>
        <v/>
      </c>
      <c r="AQ6486" s="10" t="str">
        <f t="shared" si="1642"/>
        <v/>
      </c>
      <c r="AR6486" s="10" t="str">
        <f t="shared" si="1643"/>
        <v/>
      </c>
      <c r="AS6486" s="10" t="str">
        <f t="shared" si="1644"/>
        <v/>
      </c>
      <c r="AT6486" s="10" t="str">
        <f t="shared" si="1645"/>
        <v/>
      </c>
      <c r="AU6486" s="10" t="str">
        <f t="shared" si="1646"/>
        <v/>
      </c>
      <c r="AV6486" s="10" t="str">
        <f t="shared" si="1647"/>
        <v/>
      </c>
      <c r="AW6486" s="10" t="str">
        <f t="shared" si="1648"/>
        <v/>
      </c>
      <c r="AX6486" s="10" t="str">
        <f t="shared" si="1639"/>
        <v/>
      </c>
      <c r="AY6486" s="10" t="str">
        <f t="shared" si="1649"/>
        <v/>
      </c>
      <c r="AZ6486" s="23">
        <f t="shared" si="1650"/>
        <v>0</v>
      </c>
      <c r="BA6486" s="10">
        <f t="shared" si="1651"/>
        <v>0</v>
      </c>
    </row>
    <row r="6487" spans="1:53" x14ac:dyDescent="0.25">
      <c r="A6487" s="25" t="str">
        <f t="shared" si="1652"/>
        <v/>
      </c>
      <c r="C6487" s="1"/>
      <c r="D6487" s="1"/>
      <c r="E6487" s="1"/>
      <c r="F6487" s="1"/>
      <c r="G6487" s="3" t="str">
        <f t="shared" ca="1" si="1637"/>
        <v/>
      </c>
      <c r="H6487" s="16" t="str">
        <f t="shared" si="1640"/>
        <v/>
      </c>
      <c r="AF6487" s="67"/>
      <c r="AH6487" s="6">
        <f t="shared" ca="1" si="1638"/>
        <v>44152</v>
      </c>
      <c r="AP6487" s="10" t="str">
        <f t="shared" si="1641"/>
        <v/>
      </c>
      <c r="AQ6487" s="10" t="str">
        <f t="shared" si="1642"/>
        <v/>
      </c>
      <c r="AR6487" s="10" t="str">
        <f t="shared" si="1643"/>
        <v/>
      </c>
      <c r="AS6487" s="10" t="str">
        <f t="shared" si="1644"/>
        <v/>
      </c>
      <c r="AT6487" s="10" t="str">
        <f t="shared" si="1645"/>
        <v/>
      </c>
      <c r="AU6487" s="10" t="str">
        <f t="shared" si="1646"/>
        <v/>
      </c>
      <c r="AV6487" s="10" t="str">
        <f t="shared" si="1647"/>
        <v/>
      </c>
      <c r="AW6487" s="10" t="str">
        <f t="shared" si="1648"/>
        <v/>
      </c>
      <c r="AX6487" s="10" t="str">
        <f t="shared" si="1639"/>
        <v/>
      </c>
      <c r="AY6487" s="10" t="str">
        <f t="shared" si="1649"/>
        <v/>
      </c>
      <c r="AZ6487" s="23">
        <f t="shared" si="1650"/>
        <v>0</v>
      </c>
      <c r="BA6487" s="10">
        <f t="shared" si="1651"/>
        <v>0</v>
      </c>
    </row>
    <row r="6488" spans="1:53" x14ac:dyDescent="0.25">
      <c r="A6488" s="26" t="str">
        <f t="shared" si="1652"/>
        <v/>
      </c>
      <c r="B6488" s="28"/>
      <c r="C6488" s="29"/>
      <c r="D6488" s="29"/>
      <c r="E6488" s="29"/>
      <c r="F6488" s="29"/>
      <c r="G6488" s="30" t="str">
        <f t="shared" ca="1" si="1637"/>
        <v/>
      </c>
      <c r="H6488" s="16" t="str">
        <f t="shared" si="1640"/>
        <v/>
      </c>
      <c r="AF6488" s="67"/>
      <c r="AH6488" s="6">
        <f t="shared" ca="1" si="1638"/>
        <v>44152</v>
      </c>
      <c r="AP6488" s="10" t="str">
        <f t="shared" si="1641"/>
        <v/>
      </c>
      <c r="AQ6488" s="10" t="str">
        <f t="shared" si="1642"/>
        <v/>
      </c>
      <c r="AR6488" s="10" t="str">
        <f t="shared" si="1643"/>
        <v/>
      </c>
      <c r="AS6488" s="10" t="str">
        <f t="shared" si="1644"/>
        <v/>
      </c>
      <c r="AT6488" s="10" t="str">
        <f t="shared" si="1645"/>
        <v/>
      </c>
      <c r="AU6488" s="10" t="str">
        <f t="shared" si="1646"/>
        <v/>
      </c>
      <c r="AV6488" s="10" t="str">
        <f t="shared" si="1647"/>
        <v/>
      </c>
      <c r="AW6488" s="10" t="str">
        <f t="shared" si="1648"/>
        <v/>
      </c>
      <c r="AX6488" s="10" t="str">
        <f t="shared" si="1639"/>
        <v/>
      </c>
      <c r="AY6488" s="10" t="str">
        <f t="shared" si="1649"/>
        <v/>
      </c>
      <c r="AZ6488" s="23">
        <f t="shared" si="1650"/>
        <v>0</v>
      </c>
      <c r="BA6488" s="10">
        <f t="shared" si="1651"/>
        <v>0</v>
      </c>
    </row>
    <row r="6489" spans="1:53" x14ac:dyDescent="0.25">
      <c r="A6489" s="25" t="str">
        <f t="shared" si="1652"/>
        <v/>
      </c>
      <c r="C6489" s="1"/>
      <c r="D6489" s="1"/>
      <c r="E6489" s="1"/>
      <c r="F6489" s="1"/>
      <c r="G6489" s="3" t="str">
        <f t="shared" ca="1" si="1637"/>
        <v/>
      </c>
      <c r="H6489" s="16" t="str">
        <f t="shared" si="1640"/>
        <v/>
      </c>
      <c r="AF6489" s="67"/>
      <c r="AH6489" s="6">
        <f t="shared" ca="1" si="1638"/>
        <v>44152</v>
      </c>
      <c r="AP6489" s="10" t="str">
        <f t="shared" si="1641"/>
        <v/>
      </c>
      <c r="AQ6489" s="10" t="str">
        <f t="shared" si="1642"/>
        <v/>
      </c>
      <c r="AR6489" s="10" t="str">
        <f t="shared" si="1643"/>
        <v/>
      </c>
      <c r="AS6489" s="10" t="str">
        <f t="shared" si="1644"/>
        <v/>
      </c>
      <c r="AT6489" s="10" t="str">
        <f t="shared" si="1645"/>
        <v/>
      </c>
      <c r="AU6489" s="10" t="str">
        <f t="shared" si="1646"/>
        <v/>
      </c>
      <c r="AV6489" s="10" t="str">
        <f t="shared" si="1647"/>
        <v/>
      </c>
      <c r="AW6489" s="10" t="str">
        <f t="shared" si="1648"/>
        <v/>
      </c>
      <c r="AX6489" s="10" t="str">
        <f t="shared" si="1639"/>
        <v/>
      </c>
      <c r="AY6489" s="10" t="str">
        <f t="shared" si="1649"/>
        <v/>
      </c>
      <c r="AZ6489" s="23">
        <f t="shared" si="1650"/>
        <v>0</v>
      </c>
      <c r="BA6489" s="10">
        <f t="shared" si="1651"/>
        <v>0</v>
      </c>
    </row>
    <row r="6490" spans="1:53" x14ac:dyDescent="0.25">
      <c r="A6490" s="26" t="str">
        <f t="shared" si="1652"/>
        <v/>
      </c>
      <c r="B6490" s="28"/>
      <c r="C6490" s="29"/>
      <c r="D6490" s="29"/>
      <c r="E6490" s="29"/>
      <c r="F6490" s="29"/>
      <c r="G6490" s="30" t="str">
        <f t="shared" ca="1" si="1637"/>
        <v/>
      </c>
      <c r="H6490" s="16" t="str">
        <f t="shared" si="1640"/>
        <v/>
      </c>
      <c r="AF6490" s="67"/>
      <c r="AH6490" s="6">
        <f t="shared" ca="1" si="1638"/>
        <v>44152</v>
      </c>
      <c r="AP6490" s="10" t="str">
        <f t="shared" si="1641"/>
        <v/>
      </c>
      <c r="AQ6490" s="10" t="str">
        <f t="shared" si="1642"/>
        <v/>
      </c>
      <c r="AR6490" s="10" t="str">
        <f t="shared" si="1643"/>
        <v/>
      </c>
      <c r="AS6490" s="10" t="str">
        <f t="shared" si="1644"/>
        <v/>
      </c>
      <c r="AT6490" s="10" t="str">
        <f t="shared" si="1645"/>
        <v/>
      </c>
      <c r="AU6490" s="10" t="str">
        <f t="shared" si="1646"/>
        <v/>
      </c>
      <c r="AV6490" s="10" t="str">
        <f t="shared" si="1647"/>
        <v/>
      </c>
      <c r="AW6490" s="10" t="str">
        <f t="shared" si="1648"/>
        <v/>
      </c>
      <c r="AX6490" s="10" t="str">
        <f t="shared" si="1639"/>
        <v/>
      </c>
      <c r="AY6490" s="10" t="str">
        <f t="shared" si="1649"/>
        <v/>
      </c>
      <c r="AZ6490" s="23">
        <f t="shared" si="1650"/>
        <v>0</v>
      </c>
      <c r="BA6490" s="10">
        <f t="shared" si="1651"/>
        <v>0</v>
      </c>
    </row>
    <row r="6491" spans="1:53" x14ac:dyDescent="0.25">
      <c r="A6491" s="25" t="str">
        <f t="shared" si="1652"/>
        <v/>
      </c>
      <c r="C6491" s="1"/>
      <c r="D6491" s="1"/>
      <c r="E6491" s="1"/>
      <c r="F6491" s="1"/>
      <c r="G6491" s="3" t="str">
        <f t="shared" ca="1" si="1637"/>
        <v/>
      </c>
      <c r="H6491" s="16" t="str">
        <f t="shared" si="1640"/>
        <v/>
      </c>
      <c r="AF6491" s="67"/>
      <c r="AH6491" s="6">
        <f t="shared" ca="1" si="1638"/>
        <v>44152</v>
      </c>
      <c r="AP6491" s="10" t="str">
        <f t="shared" si="1641"/>
        <v/>
      </c>
      <c r="AQ6491" s="10" t="str">
        <f t="shared" si="1642"/>
        <v/>
      </c>
      <c r="AR6491" s="10" t="str">
        <f t="shared" si="1643"/>
        <v/>
      </c>
      <c r="AS6491" s="10" t="str">
        <f t="shared" si="1644"/>
        <v/>
      </c>
      <c r="AT6491" s="10" t="str">
        <f t="shared" si="1645"/>
        <v/>
      </c>
      <c r="AU6491" s="10" t="str">
        <f t="shared" si="1646"/>
        <v/>
      </c>
      <c r="AV6491" s="10" t="str">
        <f t="shared" si="1647"/>
        <v/>
      </c>
      <c r="AW6491" s="10" t="str">
        <f t="shared" si="1648"/>
        <v/>
      </c>
      <c r="AX6491" s="10" t="str">
        <f t="shared" si="1639"/>
        <v/>
      </c>
      <c r="AY6491" s="10" t="str">
        <f t="shared" si="1649"/>
        <v/>
      </c>
      <c r="AZ6491" s="23">
        <f t="shared" si="1650"/>
        <v>0</v>
      </c>
      <c r="BA6491" s="10">
        <f t="shared" si="1651"/>
        <v>0</v>
      </c>
    </row>
    <row r="6492" spans="1:53" x14ac:dyDescent="0.25">
      <c r="A6492" s="26" t="str">
        <f t="shared" si="1652"/>
        <v/>
      </c>
      <c r="B6492" s="28"/>
      <c r="C6492" s="29"/>
      <c r="D6492" s="29"/>
      <c r="E6492" s="29"/>
      <c r="F6492" s="29"/>
      <c r="G6492" s="30" t="str">
        <f t="shared" ca="1" si="1637"/>
        <v/>
      </c>
      <c r="H6492" s="16" t="str">
        <f t="shared" si="1640"/>
        <v/>
      </c>
      <c r="AF6492" s="67"/>
      <c r="AH6492" s="6">
        <f t="shared" ca="1" si="1638"/>
        <v>44152</v>
      </c>
      <c r="AP6492" s="10" t="str">
        <f t="shared" si="1641"/>
        <v/>
      </c>
      <c r="AQ6492" s="10" t="str">
        <f t="shared" si="1642"/>
        <v/>
      </c>
      <c r="AR6492" s="10" t="str">
        <f t="shared" si="1643"/>
        <v/>
      </c>
      <c r="AS6492" s="10" t="str">
        <f t="shared" si="1644"/>
        <v/>
      </c>
      <c r="AT6492" s="10" t="str">
        <f t="shared" si="1645"/>
        <v/>
      </c>
      <c r="AU6492" s="10" t="str">
        <f t="shared" si="1646"/>
        <v/>
      </c>
      <c r="AV6492" s="10" t="str">
        <f t="shared" si="1647"/>
        <v/>
      </c>
      <c r="AW6492" s="10" t="str">
        <f t="shared" si="1648"/>
        <v/>
      </c>
      <c r="AX6492" s="10" t="str">
        <f t="shared" si="1639"/>
        <v/>
      </c>
      <c r="AY6492" s="10" t="str">
        <f t="shared" si="1649"/>
        <v/>
      </c>
      <c r="AZ6492" s="23">
        <f t="shared" si="1650"/>
        <v>0</v>
      </c>
      <c r="BA6492" s="10">
        <f t="shared" si="1651"/>
        <v>0</v>
      </c>
    </row>
    <row r="6493" spans="1:53" x14ac:dyDescent="0.25">
      <c r="A6493" s="25" t="str">
        <f t="shared" si="1652"/>
        <v/>
      </c>
      <c r="C6493" s="1"/>
      <c r="D6493" s="1"/>
      <c r="E6493" s="1"/>
      <c r="F6493" s="1"/>
      <c r="G6493" s="3" t="str">
        <f t="shared" ref="G6493:G6556" ca="1" si="1653">AnoMesDia(C6493,TODAY())</f>
        <v/>
      </c>
      <c r="H6493" s="16" t="str">
        <f t="shared" si="1640"/>
        <v/>
      </c>
      <c r="AF6493" s="67"/>
      <c r="AH6493" s="6">
        <f t="shared" ca="1" si="1638"/>
        <v>44152</v>
      </c>
      <c r="AP6493" s="10" t="str">
        <f t="shared" si="1641"/>
        <v/>
      </c>
      <c r="AQ6493" s="10" t="str">
        <f t="shared" si="1642"/>
        <v/>
      </c>
      <c r="AR6493" s="10" t="str">
        <f t="shared" si="1643"/>
        <v/>
      </c>
      <c r="AS6493" s="10" t="str">
        <f t="shared" si="1644"/>
        <v/>
      </c>
      <c r="AT6493" s="10" t="str">
        <f t="shared" si="1645"/>
        <v/>
      </c>
      <c r="AU6493" s="10" t="str">
        <f t="shared" si="1646"/>
        <v/>
      </c>
      <c r="AV6493" s="10" t="str">
        <f t="shared" si="1647"/>
        <v/>
      </c>
      <c r="AW6493" s="10" t="str">
        <f t="shared" si="1648"/>
        <v/>
      </c>
      <c r="AX6493" s="10" t="str">
        <f t="shared" si="1639"/>
        <v/>
      </c>
      <c r="AY6493" s="10" t="str">
        <f t="shared" si="1649"/>
        <v/>
      </c>
      <c r="AZ6493" s="23">
        <f t="shared" si="1650"/>
        <v>0</v>
      </c>
      <c r="BA6493" s="10">
        <f t="shared" si="1651"/>
        <v>0</v>
      </c>
    </row>
    <row r="6494" spans="1:53" x14ac:dyDescent="0.25">
      <c r="A6494" s="26" t="str">
        <f t="shared" si="1652"/>
        <v/>
      </c>
      <c r="B6494" s="28"/>
      <c r="C6494" s="29"/>
      <c r="D6494" s="29"/>
      <c r="E6494" s="29"/>
      <c r="F6494" s="29"/>
      <c r="G6494" s="30" t="str">
        <f t="shared" ca="1" si="1653"/>
        <v/>
      </c>
      <c r="H6494" s="16" t="str">
        <f t="shared" si="1640"/>
        <v/>
      </c>
      <c r="AF6494" s="67"/>
      <c r="AH6494" s="6">
        <f t="shared" ca="1" si="1638"/>
        <v>44152</v>
      </c>
      <c r="AP6494" s="10" t="str">
        <f t="shared" si="1641"/>
        <v/>
      </c>
      <c r="AQ6494" s="10" t="str">
        <f t="shared" si="1642"/>
        <v/>
      </c>
      <c r="AR6494" s="10" t="str">
        <f t="shared" si="1643"/>
        <v/>
      </c>
      <c r="AS6494" s="10" t="str">
        <f t="shared" si="1644"/>
        <v/>
      </c>
      <c r="AT6494" s="10" t="str">
        <f t="shared" si="1645"/>
        <v/>
      </c>
      <c r="AU6494" s="10" t="str">
        <f t="shared" si="1646"/>
        <v/>
      </c>
      <c r="AV6494" s="10" t="str">
        <f t="shared" si="1647"/>
        <v/>
      </c>
      <c r="AW6494" s="10" t="str">
        <f t="shared" si="1648"/>
        <v/>
      </c>
      <c r="AX6494" s="10" t="str">
        <f t="shared" si="1639"/>
        <v/>
      </c>
      <c r="AY6494" s="10" t="str">
        <f t="shared" si="1649"/>
        <v/>
      </c>
      <c r="AZ6494" s="23">
        <f t="shared" si="1650"/>
        <v>0</v>
      </c>
      <c r="BA6494" s="10">
        <f t="shared" si="1651"/>
        <v>0</v>
      </c>
    </row>
    <row r="6495" spans="1:53" x14ac:dyDescent="0.25">
      <c r="A6495" s="25" t="str">
        <f t="shared" si="1652"/>
        <v/>
      </c>
      <c r="C6495" s="1"/>
      <c r="D6495" s="1"/>
      <c r="E6495" s="1"/>
      <c r="F6495" s="1"/>
      <c r="G6495" s="3" t="str">
        <f t="shared" ca="1" si="1653"/>
        <v/>
      </c>
      <c r="H6495" s="16" t="str">
        <f t="shared" si="1640"/>
        <v/>
      </c>
      <c r="AF6495" s="67"/>
      <c r="AH6495" s="6">
        <f t="shared" ca="1" si="1638"/>
        <v>44152</v>
      </c>
      <c r="AP6495" s="10" t="str">
        <f t="shared" si="1641"/>
        <v/>
      </c>
      <c r="AQ6495" s="10" t="str">
        <f t="shared" si="1642"/>
        <v/>
      </c>
      <c r="AR6495" s="10" t="str">
        <f t="shared" si="1643"/>
        <v/>
      </c>
      <c r="AS6495" s="10" t="str">
        <f t="shared" si="1644"/>
        <v/>
      </c>
      <c r="AT6495" s="10" t="str">
        <f t="shared" si="1645"/>
        <v/>
      </c>
      <c r="AU6495" s="10" t="str">
        <f t="shared" si="1646"/>
        <v/>
      </c>
      <c r="AV6495" s="10" t="str">
        <f t="shared" si="1647"/>
        <v/>
      </c>
      <c r="AW6495" s="10" t="str">
        <f t="shared" si="1648"/>
        <v/>
      </c>
      <c r="AX6495" s="10" t="str">
        <f t="shared" si="1639"/>
        <v/>
      </c>
      <c r="AY6495" s="10" t="str">
        <f t="shared" si="1649"/>
        <v/>
      </c>
      <c r="AZ6495" s="23">
        <f t="shared" si="1650"/>
        <v>0</v>
      </c>
      <c r="BA6495" s="10">
        <f t="shared" si="1651"/>
        <v>0</v>
      </c>
    </row>
    <row r="6496" spans="1:53" x14ac:dyDescent="0.25">
      <c r="A6496" s="26" t="str">
        <f t="shared" si="1652"/>
        <v/>
      </c>
      <c r="B6496" s="28"/>
      <c r="C6496" s="29"/>
      <c r="D6496" s="29"/>
      <c r="E6496" s="29"/>
      <c r="F6496" s="29"/>
      <c r="G6496" s="30" t="str">
        <f t="shared" ca="1" si="1653"/>
        <v/>
      </c>
      <c r="H6496" s="16" t="str">
        <f t="shared" si="1640"/>
        <v/>
      </c>
      <c r="AF6496" s="67"/>
      <c r="AH6496" s="6">
        <f t="shared" ca="1" si="1638"/>
        <v>44152</v>
      </c>
      <c r="AP6496" s="10" t="str">
        <f t="shared" si="1641"/>
        <v/>
      </c>
      <c r="AQ6496" s="10" t="str">
        <f t="shared" si="1642"/>
        <v/>
      </c>
      <c r="AR6496" s="10" t="str">
        <f t="shared" si="1643"/>
        <v/>
      </c>
      <c r="AS6496" s="10" t="str">
        <f t="shared" si="1644"/>
        <v/>
      </c>
      <c r="AT6496" s="10" t="str">
        <f t="shared" si="1645"/>
        <v/>
      </c>
      <c r="AU6496" s="10" t="str">
        <f t="shared" si="1646"/>
        <v/>
      </c>
      <c r="AV6496" s="10" t="str">
        <f t="shared" si="1647"/>
        <v/>
      </c>
      <c r="AW6496" s="10" t="str">
        <f t="shared" si="1648"/>
        <v/>
      </c>
      <c r="AX6496" s="10" t="str">
        <f t="shared" si="1639"/>
        <v/>
      </c>
      <c r="AY6496" s="10" t="str">
        <f t="shared" si="1649"/>
        <v/>
      </c>
      <c r="AZ6496" s="23">
        <f t="shared" si="1650"/>
        <v>0</v>
      </c>
      <c r="BA6496" s="10">
        <f t="shared" si="1651"/>
        <v>0</v>
      </c>
    </row>
    <row r="6497" spans="1:53" x14ac:dyDescent="0.25">
      <c r="A6497" s="25" t="str">
        <f t="shared" si="1652"/>
        <v/>
      </c>
      <c r="C6497" s="1"/>
      <c r="D6497" s="1"/>
      <c r="E6497" s="1"/>
      <c r="F6497" s="1"/>
      <c r="G6497" s="3" t="str">
        <f t="shared" ca="1" si="1653"/>
        <v/>
      </c>
      <c r="H6497" s="16" t="str">
        <f t="shared" si="1640"/>
        <v/>
      </c>
      <c r="AF6497" s="67"/>
      <c r="AH6497" s="6">
        <f t="shared" ca="1" si="1638"/>
        <v>44152</v>
      </c>
      <c r="AP6497" s="10" t="str">
        <f t="shared" si="1641"/>
        <v/>
      </c>
      <c r="AQ6497" s="10" t="str">
        <f t="shared" si="1642"/>
        <v/>
      </c>
      <c r="AR6497" s="10" t="str">
        <f t="shared" si="1643"/>
        <v/>
      </c>
      <c r="AS6497" s="10" t="str">
        <f t="shared" si="1644"/>
        <v/>
      </c>
      <c r="AT6497" s="10" t="str">
        <f t="shared" si="1645"/>
        <v/>
      </c>
      <c r="AU6497" s="10" t="str">
        <f t="shared" si="1646"/>
        <v/>
      </c>
      <c r="AV6497" s="10" t="str">
        <f t="shared" si="1647"/>
        <v/>
      </c>
      <c r="AW6497" s="10" t="str">
        <f t="shared" si="1648"/>
        <v/>
      </c>
      <c r="AX6497" s="10" t="str">
        <f t="shared" si="1639"/>
        <v/>
      </c>
      <c r="AY6497" s="10" t="str">
        <f t="shared" si="1649"/>
        <v/>
      </c>
      <c r="AZ6497" s="23">
        <f t="shared" si="1650"/>
        <v>0</v>
      </c>
      <c r="BA6497" s="10">
        <f t="shared" si="1651"/>
        <v>0</v>
      </c>
    </row>
    <row r="6498" spans="1:53" x14ac:dyDescent="0.25">
      <c r="A6498" s="26" t="str">
        <f t="shared" si="1652"/>
        <v/>
      </c>
      <c r="B6498" s="28"/>
      <c r="C6498" s="29"/>
      <c r="D6498" s="29"/>
      <c r="E6498" s="29"/>
      <c r="F6498" s="29"/>
      <c r="G6498" s="30" t="str">
        <f t="shared" ca="1" si="1653"/>
        <v/>
      </c>
      <c r="H6498" s="16" t="str">
        <f t="shared" si="1640"/>
        <v/>
      </c>
      <c r="AF6498" s="67"/>
      <c r="AH6498" s="6">
        <f t="shared" ca="1" si="1638"/>
        <v>44152</v>
      </c>
      <c r="AP6498" s="10" t="str">
        <f t="shared" si="1641"/>
        <v/>
      </c>
      <c r="AQ6498" s="10" t="str">
        <f t="shared" si="1642"/>
        <v/>
      </c>
      <c r="AR6498" s="10" t="str">
        <f t="shared" si="1643"/>
        <v/>
      </c>
      <c r="AS6498" s="10" t="str">
        <f t="shared" si="1644"/>
        <v/>
      </c>
      <c r="AT6498" s="10" t="str">
        <f t="shared" si="1645"/>
        <v/>
      </c>
      <c r="AU6498" s="10" t="str">
        <f t="shared" si="1646"/>
        <v/>
      </c>
      <c r="AV6498" s="10" t="str">
        <f t="shared" si="1647"/>
        <v/>
      </c>
      <c r="AW6498" s="10" t="str">
        <f t="shared" si="1648"/>
        <v/>
      </c>
      <c r="AX6498" s="10" t="str">
        <f t="shared" si="1639"/>
        <v/>
      </c>
      <c r="AY6498" s="10" t="str">
        <f t="shared" si="1649"/>
        <v/>
      </c>
      <c r="AZ6498" s="23">
        <f t="shared" si="1650"/>
        <v>0</v>
      </c>
      <c r="BA6498" s="10">
        <f t="shared" si="1651"/>
        <v>0</v>
      </c>
    </row>
    <row r="6499" spans="1:53" x14ac:dyDescent="0.25">
      <c r="A6499" s="25" t="str">
        <f t="shared" si="1652"/>
        <v/>
      </c>
      <c r="C6499" s="1"/>
      <c r="D6499" s="1"/>
      <c r="E6499" s="1"/>
      <c r="F6499" s="1"/>
      <c r="G6499" s="3" t="str">
        <f t="shared" ca="1" si="1653"/>
        <v/>
      </c>
      <c r="H6499" s="16" t="str">
        <f t="shared" si="1640"/>
        <v/>
      </c>
      <c r="AF6499" s="67"/>
      <c r="AH6499" s="6">
        <f t="shared" ca="1" si="1638"/>
        <v>44152</v>
      </c>
      <c r="AP6499" s="10" t="str">
        <f t="shared" si="1641"/>
        <v/>
      </c>
      <c r="AQ6499" s="10" t="str">
        <f t="shared" si="1642"/>
        <v/>
      </c>
      <c r="AR6499" s="10" t="str">
        <f t="shared" si="1643"/>
        <v/>
      </c>
      <c r="AS6499" s="10" t="str">
        <f t="shared" si="1644"/>
        <v/>
      </c>
      <c r="AT6499" s="10" t="str">
        <f t="shared" si="1645"/>
        <v/>
      </c>
      <c r="AU6499" s="10" t="str">
        <f t="shared" si="1646"/>
        <v/>
      </c>
      <c r="AV6499" s="10" t="str">
        <f t="shared" si="1647"/>
        <v/>
      </c>
      <c r="AW6499" s="10" t="str">
        <f t="shared" si="1648"/>
        <v/>
      </c>
      <c r="AX6499" s="10" t="str">
        <f t="shared" si="1639"/>
        <v/>
      </c>
      <c r="AY6499" s="10" t="str">
        <f t="shared" si="1649"/>
        <v/>
      </c>
      <c r="AZ6499" s="23">
        <f t="shared" si="1650"/>
        <v>0</v>
      </c>
      <c r="BA6499" s="10">
        <f t="shared" si="1651"/>
        <v>0</v>
      </c>
    </row>
    <row r="6500" spans="1:53" x14ac:dyDescent="0.25">
      <c r="A6500" s="26" t="str">
        <f t="shared" si="1652"/>
        <v/>
      </c>
      <c r="B6500" s="28"/>
      <c r="C6500" s="29"/>
      <c r="D6500" s="29"/>
      <c r="E6500" s="29"/>
      <c r="F6500" s="29"/>
      <c r="G6500" s="30" t="str">
        <f t="shared" ca="1" si="1653"/>
        <v/>
      </c>
      <c r="H6500" s="16" t="str">
        <f t="shared" si="1640"/>
        <v/>
      </c>
      <c r="AF6500" s="67"/>
      <c r="AH6500" s="6">
        <f t="shared" ca="1" si="1638"/>
        <v>44152</v>
      </c>
      <c r="AP6500" s="10" t="str">
        <f t="shared" si="1641"/>
        <v/>
      </c>
      <c r="AQ6500" s="10" t="str">
        <f t="shared" si="1642"/>
        <v/>
      </c>
      <c r="AR6500" s="10" t="str">
        <f t="shared" si="1643"/>
        <v/>
      </c>
      <c r="AS6500" s="10" t="str">
        <f t="shared" si="1644"/>
        <v/>
      </c>
      <c r="AT6500" s="10" t="str">
        <f t="shared" si="1645"/>
        <v/>
      </c>
      <c r="AU6500" s="10" t="str">
        <f t="shared" si="1646"/>
        <v/>
      </c>
      <c r="AV6500" s="10" t="str">
        <f t="shared" si="1647"/>
        <v/>
      </c>
      <c r="AW6500" s="10" t="str">
        <f t="shared" si="1648"/>
        <v/>
      </c>
      <c r="AX6500" s="10" t="str">
        <f t="shared" si="1639"/>
        <v/>
      </c>
      <c r="AY6500" s="10" t="str">
        <f t="shared" si="1649"/>
        <v/>
      </c>
      <c r="AZ6500" s="23">
        <f t="shared" si="1650"/>
        <v>0</v>
      </c>
      <c r="BA6500" s="10">
        <f t="shared" si="1651"/>
        <v>0</v>
      </c>
    </row>
    <row r="6501" spans="1:53" x14ac:dyDescent="0.25">
      <c r="A6501" s="25" t="str">
        <f t="shared" si="1652"/>
        <v/>
      </c>
      <c r="C6501" s="1"/>
      <c r="D6501" s="1"/>
      <c r="E6501" s="1"/>
      <c r="F6501" s="1"/>
      <c r="G6501" s="3" t="str">
        <f t="shared" ca="1" si="1653"/>
        <v/>
      </c>
      <c r="H6501" s="16" t="str">
        <f t="shared" si="1640"/>
        <v/>
      </c>
      <c r="AF6501" s="67"/>
      <c r="AH6501" s="6">
        <f t="shared" ca="1" si="1638"/>
        <v>44152</v>
      </c>
      <c r="AP6501" s="10" t="str">
        <f t="shared" si="1641"/>
        <v/>
      </c>
      <c r="AQ6501" s="10" t="str">
        <f t="shared" si="1642"/>
        <v/>
      </c>
      <c r="AR6501" s="10" t="str">
        <f t="shared" si="1643"/>
        <v/>
      </c>
      <c r="AS6501" s="10" t="str">
        <f t="shared" si="1644"/>
        <v/>
      </c>
      <c r="AT6501" s="10" t="str">
        <f t="shared" si="1645"/>
        <v/>
      </c>
      <c r="AU6501" s="10" t="str">
        <f t="shared" si="1646"/>
        <v/>
      </c>
      <c r="AV6501" s="10" t="str">
        <f t="shared" si="1647"/>
        <v/>
      </c>
      <c r="AW6501" s="10" t="str">
        <f t="shared" si="1648"/>
        <v/>
      </c>
      <c r="AX6501" s="10" t="str">
        <f t="shared" si="1639"/>
        <v/>
      </c>
      <c r="AY6501" s="10" t="str">
        <f t="shared" si="1649"/>
        <v/>
      </c>
      <c r="AZ6501" s="23">
        <f t="shared" si="1650"/>
        <v>0</v>
      </c>
      <c r="BA6501" s="10">
        <f t="shared" si="1651"/>
        <v>0</v>
      </c>
    </row>
    <row r="6502" spans="1:53" x14ac:dyDescent="0.25">
      <c r="A6502" s="26" t="str">
        <f t="shared" si="1652"/>
        <v/>
      </c>
      <c r="B6502" s="28"/>
      <c r="C6502" s="29"/>
      <c r="D6502" s="29"/>
      <c r="E6502" s="29"/>
      <c r="F6502" s="29"/>
      <c r="G6502" s="30" t="str">
        <f t="shared" ca="1" si="1653"/>
        <v/>
      </c>
      <c r="H6502" s="16" t="str">
        <f t="shared" si="1640"/>
        <v/>
      </c>
      <c r="AF6502" s="67"/>
      <c r="AH6502" s="6">
        <f t="shared" ca="1" si="1638"/>
        <v>44152</v>
      </c>
      <c r="AP6502" s="10" t="str">
        <f t="shared" si="1641"/>
        <v/>
      </c>
      <c r="AQ6502" s="10" t="str">
        <f t="shared" si="1642"/>
        <v/>
      </c>
      <c r="AR6502" s="10" t="str">
        <f t="shared" si="1643"/>
        <v/>
      </c>
      <c r="AS6502" s="10" t="str">
        <f t="shared" si="1644"/>
        <v/>
      </c>
      <c r="AT6502" s="10" t="str">
        <f t="shared" si="1645"/>
        <v/>
      </c>
      <c r="AU6502" s="10" t="str">
        <f t="shared" si="1646"/>
        <v/>
      </c>
      <c r="AV6502" s="10" t="str">
        <f t="shared" si="1647"/>
        <v/>
      </c>
      <c r="AW6502" s="10" t="str">
        <f t="shared" si="1648"/>
        <v/>
      </c>
      <c r="AX6502" s="10" t="str">
        <f t="shared" si="1639"/>
        <v/>
      </c>
      <c r="AY6502" s="10" t="str">
        <f t="shared" si="1649"/>
        <v/>
      </c>
      <c r="AZ6502" s="23">
        <f t="shared" si="1650"/>
        <v>0</v>
      </c>
      <c r="BA6502" s="10">
        <f t="shared" si="1651"/>
        <v>0</v>
      </c>
    </row>
    <row r="6503" spans="1:53" x14ac:dyDescent="0.25">
      <c r="A6503" s="25" t="str">
        <f t="shared" si="1652"/>
        <v/>
      </c>
      <c r="C6503" s="1"/>
      <c r="D6503" s="1"/>
      <c r="E6503" s="1"/>
      <c r="F6503" s="1"/>
      <c r="G6503" s="3" t="str">
        <f t="shared" ca="1" si="1653"/>
        <v/>
      </c>
      <c r="H6503" s="16" t="str">
        <f t="shared" si="1640"/>
        <v/>
      </c>
      <c r="AF6503" s="67"/>
      <c r="AH6503" s="6">
        <f t="shared" ca="1" si="1638"/>
        <v>44152</v>
      </c>
      <c r="AP6503" s="10" t="str">
        <f t="shared" si="1641"/>
        <v/>
      </c>
      <c r="AQ6503" s="10" t="str">
        <f t="shared" si="1642"/>
        <v/>
      </c>
      <c r="AR6503" s="10" t="str">
        <f t="shared" si="1643"/>
        <v/>
      </c>
      <c r="AS6503" s="10" t="str">
        <f t="shared" si="1644"/>
        <v/>
      </c>
      <c r="AT6503" s="10" t="str">
        <f t="shared" si="1645"/>
        <v/>
      </c>
      <c r="AU6503" s="10" t="str">
        <f t="shared" si="1646"/>
        <v/>
      </c>
      <c r="AV6503" s="10" t="str">
        <f t="shared" si="1647"/>
        <v/>
      </c>
      <c r="AW6503" s="10" t="str">
        <f t="shared" si="1648"/>
        <v/>
      </c>
      <c r="AX6503" s="10" t="str">
        <f t="shared" si="1639"/>
        <v/>
      </c>
      <c r="AY6503" s="10" t="str">
        <f t="shared" si="1649"/>
        <v/>
      </c>
      <c r="AZ6503" s="23">
        <f t="shared" si="1650"/>
        <v>0</v>
      </c>
      <c r="BA6503" s="10">
        <f t="shared" si="1651"/>
        <v>0</v>
      </c>
    </row>
    <row r="6504" spans="1:53" x14ac:dyDescent="0.25">
      <c r="A6504" s="26" t="str">
        <f t="shared" si="1652"/>
        <v/>
      </c>
      <c r="B6504" s="28"/>
      <c r="C6504" s="29"/>
      <c r="D6504" s="29"/>
      <c r="E6504" s="29"/>
      <c r="F6504" s="29"/>
      <c r="G6504" s="30" t="str">
        <f t="shared" ca="1" si="1653"/>
        <v/>
      </c>
      <c r="H6504" s="16" t="str">
        <f t="shared" si="1640"/>
        <v/>
      </c>
      <c r="AF6504" s="67"/>
      <c r="AH6504" s="6">
        <f t="shared" ca="1" si="1638"/>
        <v>44152</v>
      </c>
      <c r="AP6504" s="10" t="str">
        <f t="shared" si="1641"/>
        <v/>
      </c>
      <c r="AQ6504" s="10" t="str">
        <f t="shared" si="1642"/>
        <v/>
      </c>
      <c r="AR6504" s="10" t="str">
        <f t="shared" si="1643"/>
        <v/>
      </c>
      <c r="AS6504" s="10" t="str">
        <f t="shared" si="1644"/>
        <v/>
      </c>
      <c r="AT6504" s="10" t="str">
        <f t="shared" si="1645"/>
        <v/>
      </c>
      <c r="AU6504" s="10" t="str">
        <f t="shared" si="1646"/>
        <v/>
      </c>
      <c r="AV6504" s="10" t="str">
        <f t="shared" si="1647"/>
        <v/>
      </c>
      <c r="AW6504" s="10" t="str">
        <f t="shared" si="1648"/>
        <v/>
      </c>
      <c r="AX6504" s="10" t="str">
        <f t="shared" si="1639"/>
        <v/>
      </c>
      <c r="AY6504" s="10" t="str">
        <f t="shared" si="1649"/>
        <v/>
      </c>
      <c r="AZ6504" s="23">
        <f t="shared" si="1650"/>
        <v>0</v>
      </c>
      <c r="BA6504" s="10">
        <f t="shared" si="1651"/>
        <v>0</v>
      </c>
    </row>
    <row r="6505" spans="1:53" x14ac:dyDescent="0.25">
      <c r="A6505" s="25" t="str">
        <f t="shared" si="1652"/>
        <v/>
      </c>
      <c r="C6505" s="1"/>
      <c r="D6505" s="1"/>
      <c r="E6505" s="1"/>
      <c r="F6505" s="1"/>
      <c r="G6505" s="3" t="str">
        <f t="shared" ca="1" si="1653"/>
        <v/>
      </c>
      <c r="H6505" s="16" t="str">
        <f t="shared" si="1640"/>
        <v/>
      </c>
      <c r="AF6505" s="67"/>
      <c r="AH6505" s="6">
        <f t="shared" ca="1" si="1638"/>
        <v>44152</v>
      </c>
      <c r="AP6505" s="10" t="str">
        <f t="shared" si="1641"/>
        <v/>
      </c>
      <c r="AQ6505" s="10" t="str">
        <f t="shared" si="1642"/>
        <v/>
      </c>
      <c r="AR6505" s="10" t="str">
        <f t="shared" si="1643"/>
        <v/>
      </c>
      <c r="AS6505" s="10" t="str">
        <f t="shared" si="1644"/>
        <v/>
      </c>
      <c r="AT6505" s="10" t="str">
        <f t="shared" si="1645"/>
        <v/>
      </c>
      <c r="AU6505" s="10" t="str">
        <f t="shared" si="1646"/>
        <v/>
      </c>
      <c r="AV6505" s="10" t="str">
        <f t="shared" si="1647"/>
        <v/>
      </c>
      <c r="AW6505" s="10" t="str">
        <f t="shared" si="1648"/>
        <v/>
      </c>
      <c r="AX6505" s="10" t="str">
        <f t="shared" si="1639"/>
        <v/>
      </c>
      <c r="AY6505" s="10" t="str">
        <f t="shared" si="1649"/>
        <v/>
      </c>
      <c r="AZ6505" s="23">
        <f t="shared" si="1650"/>
        <v>0</v>
      </c>
      <c r="BA6505" s="10">
        <f t="shared" si="1651"/>
        <v>0</v>
      </c>
    </row>
    <row r="6506" spans="1:53" x14ac:dyDescent="0.25">
      <c r="A6506" s="26" t="str">
        <f t="shared" si="1652"/>
        <v/>
      </c>
      <c r="B6506" s="28"/>
      <c r="C6506" s="29"/>
      <c r="D6506" s="29"/>
      <c r="E6506" s="29"/>
      <c r="F6506" s="29"/>
      <c r="G6506" s="30" t="str">
        <f t="shared" ca="1" si="1653"/>
        <v/>
      </c>
      <c r="H6506" s="16" t="str">
        <f t="shared" si="1640"/>
        <v/>
      </c>
      <c r="AF6506" s="67"/>
      <c r="AH6506" s="6">
        <f t="shared" ca="1" si="1638"/>
        <v>44152</v>
      </c>
      <c r="AP6506" s="10" t="str">
        <f t="shared" si="1641"/>
        <v/>
      </c>
      <c r="AQ6506" s="10" t="str">
        <f t="shared" si="1642"/>
        <v/>
      </c>
      <c r="AR6506" s="10" t="str">
        <f t="shared" si="1643"/>
        <v/>
      </c>
      <c r="AS6506" s="10" t="str">
        <f t="shared" si="1644"/>
        <v/>
      </c>
      <c r="AT6506" s="10" t="str">
        <f t="shared" si="1645"/>
        <v/>
      </c>
      <c r="AU6506" s="10" t="str">
        <f t="shared" si="1646"/>
        <v/>
      </c>
      <c r="AV6506" s="10" t="str">
        <f t="shared" si="1647"/>
        <v/>
      </c>
      <c r="AW6506" s="10" t="str">
        <f t="shared" si="1648"/>
        <v/>
      </c>
      <c r="AX6506" s="10" t="str">
        <f t="shared" si="1639"/>
        <v/>
      </c>
      <c r="AY6506" s="10" t="str">
        <f t="shared" si="1649"/>
        <v/>
      </c>
      <c r="AZ6506" s="23">
        <f t="shared" si="1650"/>
        <v>0</v>
      </c>
      <c r="BA6506" s="10">
        <f t="shared" si="1651"/>
        <v>0</v>
      </c>
    </row>
    <row r="6507" spans="1:53" x14ac:dyDescent="0.25">
      <c r="A6507" s="25" t="str">
        <f t="shared" si="1652"/>
        <v/>
      </c>
      <c r="C6507" s="1"/>
      <c r="D6507" s="1"/>
      <c r="E6507" s="1"/>
      <c r="F6507" s="1"/>
      <c r="G6507" s="3" t="str">
        <f t="shared" ca="1" si="1653"/>
        <v/>
      </c>
      <c r="H6507" s="16" t="str">
        <f t="shared" si="1640"/>
        <v/>
      </c>
      <c r="AF6507" s="67"/>
      <c r="AH6507" s="6">
        <f t="shared" ca="1" si="1638"/>
        <v>44152</v>
      </c>
      <c r="AP6507" s="10" t="str">
        <f t="shared" si="1641"/>
        <v/>
      </c>
      <c r="AQ6507" s="10" t="str">
        <f t="shared" si="1642"/>
        <v/>
      </c>
      <c r="AR6507" s="10" t="str">
        <f t="shared" si="1643"/>
        <v/>
      </c>
      <c r="AS6507" s="10" t="str">
        <f t="shared" si="1644"/>
        <v/>
      </c>
      <c r="AT6507" s="10" t="str">
        <f t="shared" si="1645"/>
        <v/>
      </c>
      <c r="AU6507" s="10" t="str">
        <f t="shared" si="1646"/>
        <v/>
      </c>
      <c r="AV6507" s="10" t="str">
        <f t="shared" si="1647"/>
        <v/>
      </c>
      <c r="AW6507" s="10" t="str">
        <f t="shared" si="1648"/>
        <v/>
      </c>
      <c r="AX6507" s="10" t="str">
        <f t="shared" si="1639"/>
        <v/>
      </c>
      <c r="AY6507" s="10" t="str">
        <f t="shared" si="1649"/>
        <v/>
      </c>
      <c r="AZ6507" s="23">
        <f t="shared" si="1650"/>
        <v>0</v>
      </c>
      <c r="BA6507" s="10">
        <f t="shared" si="1651"/>
        <v>0</v>
      </c>
    </row>
    <row r="6508" spans="1:53" x14ac:dyDescent="0.25">
      <c r="A6508" s="26" t="str">
        <f t="shared" si="1652"/>
        <v/>
      </c>
      <c r="B6508" s="28"/>
      <c r="C6508" s="29"/>
      <c r="D6508" s="29"/>
      <c r="E6508" s="29"/>
      <c r="F6508" s="29"/>
      <c r="G6508" s="30" t="str">
        <f t="shared" ca="1" si="1653"/>
        <v/>
      </c>
      <c r="H6508" s="16" t="str">
        <f t="shared" si="1640"/>
        <v/>
      </c>
      <c r="AF6508" s="67"/>
      <c r="AH6508" s="6">
        <f t="shared" ca="1" si="1638"/>
        <v>44152</v>
      </c>
      <c r="AP6508" s="10" t="str">
        <f t="shared" si="1641"/>
        <v/>
      </c>
      <c r="AQ6508" s="10" t="str">
        <f t="shared" si="1642"/>
        <v/>
      </c>
      <c r="AR6508" s="10" t="str">
        <f t="shared" si="1643"/>
        <v/>
      </c>
      <c r="AS6508" s="10" t="str">
        <f t="shared" si="1644"/>
        <v/>
      </c>
      <c r="AT6508" s="10" t="str">
        <f t="shared" si="1645"/>
        <v/>
      </c>
      <c r="AU6508" s="10" t="str">
        <f t="shared" si="1646"/>
        <v/>
      </c>
      <c r="AV6508" s="10" t="str">
        <f t="shared" si="1647"/>
        <v/>
      </c>
      <c r="AW6508" s="10" t="str">
        <f t="shared" si="1648"/>
        <v/>
      </c>
      <c r="AX6508" s="10" t="str">
        <f t="shared" si="1639"/>
        <v/>
      </c>
      <c r="AY6508" s="10" t="str">
        <f t="shared" si="1649"/>
        <v/>
      </c>
      <c r="AZ6508" s="23">
        <f t="shared" si="1650"/>
        <v>0</v>
      </c>
      <c r="BA6508" s="10">
        <f t="shared" si="1651"/>
        <v>0</v>
      </c>
    </row>
    <row r="6509" spans="1:53" x14ac:dyDescent="0.25">
      <c r="A6509" s="25" t="str">
        <f t="shared" si="1652"/>
        <v/>
      </c>
      <c r="C6509" s="1"/>
      <c r="D6509" s="1"/>
      <c r="E6509" s="1"/>
      <c r="F6509" s="1"/>
      <c r="G6509" s="3" t="str">
        <f t="shared" ca="1" si="1653"/>
        <v/>
      </c>
      <c r="H6509" s="16" t="str">
        <f t="shared" si="1640"/>
        <v/>
      </c>
      <c r="AF6509" s="67"/>
      <c r="AH6509" s="6">
        <f t="shared" ca="1" si="1638"/>
        <v>44152</v>
      </c>
      <c r="AP6509" s="10" t="str">
        <f t="shared" si="1641"/>
        <v/>
      </c>
      <c r="AQ6509" s="10" t="str">
        <f t="shared" si="1642"/>
        <v/>
      </c>
      <c r="AR6509" s="10" t="str">
        <f t="shared" si="1643"/>
        <v/>
      </c>
      <c r="AS6509" s="10" t="str">
        <f t="shared" si="1644"/>
        <v/>
      </c>
      <c r="AT6509" s="10" t="str">
        <f t="shared" si="1645"/>
        <v/>
      </c>
      <c r="AU6509" s="10" t="str">
        <f t="shared" si="1646"/>
        <v/>
      </c>
      <c r="AV6509" s="10" t="str">
        <f t="shared" si="1647"/>
        <v/>
      </c>
      <c r="AW6509" s="10" t="str">
        <f t="shared" si="1648"/>
        <v/>
      </c>
      <c r="AX6509" s="10" t="str">
        <f t="shared" si="1639"/>
        <v/>
      </c>
      <c r="AY6509" s="10" t="str">
        <f t="shared" si="1649"/>
        <v/>
      </c>
      <c r="AZ6509" s="23">
        <f t="shared" si="1650"/>
        <v>0</v>
      </c>
      <c r="BA6509" s="10">
        <f t="shared" si="1651"/>
        <v>0</v>
      </c>
    </row>
    <row r="6510" spans="1:53" x14ac:dyDescent="0.25">
      <c r="A6510" s="26" t="str">
        <f t="shared" si="1652"/>
        <v/>
      </c>
      <c r="B6510" s="28"/>
      <c r="C6510" s="29"/>
      <c r="D6510" s="29"/>
      <c r="E6510" s="29"/>
      <c r="F6510" s="29"/>
      <c r="G6510" s="30" t="str">
        <f t="shared" ca="1" si="1653"/>
        <v/>
      </c>
      <c r="H6510" s="16" t="str">
        <f t="shared" si="1640"/>
        <v/>
      </c>
      <c r="AF6510" s="67"/>
      <c r="AH6510" s="6">
        <f t="shared" ca="1" si="1638"/>
        <v>44152</v>
      </c>
      <c r="AP6510" s="10" t="str">
        <f t="shared" si="1641"/>
        <v/>
      </c>
      <c r="AQ6510" s="10" t="str">
        <f t="shared" si="1642"/>
        <v/>
      </c>
      <c r="AR6510" s="10" t="str">
        <f t="shared" si="1643"/>
        <v/>
      </c>
      <c r="AS6510" s="10" t="str">
        <f t="shared" si="1644"/>
        <v/>
      </c>
      <c r="AT6510" s="10" t="str">
        <f t="shared" si="1645"/>
        <v/>
      </c>
      <c r="AU6510" s="10" t="str">
        <f t="shared" si="1646"/>
        <v/>
      </c>
      <c r="AV6510" s="10" t="str">
        <f t="shared" si="1647"/>
        <v/>
      </c>
      <c r="AW6510" s="10" t="str">
        <f t="shared" si="1648"/>
        <v/>
      </c>
      <c r="AX6510" s="10" t="str">
        <f t="shared" si="1639"/>
        <v/>
      </c>
      <c r="AY6510" s="10" t="str">
        <f t="shared" si="1649"/>
        <v/>
      </c>
      <c r="AZ6510" s="23">
        <f t="shared" si="1650"/>
        <v>0</v>
      </c>
      <c r="BA6510" s="10">
        <f t="shared" si="1651"/>
        <v>0</v>
      </c>
    </row>
    <row r="6511" spans="1:53" x14ac:dyDescent="0.25">
      <c r="A6511" s="25" t="str">
        <f t="shared" si="1652"/>
        <v/>
      </c>
      <c r="C6511" s="1"/>
      <c r="D6511" s="1"/>
      <c r="E6511" s="1"/>
      <c r="F6511" s="1"/>
      <c r="G6511" s="3" t="str">
        <f t="shared" ca="1" si="1653"/>
        <v/>
      </c>
      <c r="H6511" s="16" t="str">
        <f t="shared" si="1640"/>
        <v/>
      </c>
      <c r="AF6511" s="67"/>
      <c r="AH6511" s="6">
        <f t="shared" ca="1" si="1638"/>
        <v>44152</v>
      </c>
      <c r="AP6511" s="10" t="str">
        <f t="shared" si="1641"/>
        <v/>
      </c>
      <c r="AQ6511" s="10" t="str">
        <f t="shared" si="1642"/>
        <v/>
      </c>
      <c r="AR6511" s="10" t="str">
        <f t="shared" si="1643"/>
        <v/>
      </c>
      <c r="AS6511" s="10" t="str">
        <f t="shared" si="1644"/>
        <v/>
      </c>
      <c r="AT6511" s="10" t="str">
        <f t="shared" si="1645"/>
        <v/>
      </c>
      <c r="AU6511" s="10" t="str">
        <f t="shared" si="1646"/>
        <v/>
      </c>
      <c r="AV6511" s="10" t="str">
        <f t="shared" si="1647"/>
        <v/>
      </c>
      <c r="AW6511" s="10" t="str">
        <f t="shared" si="1648"/>
        <v/>
      </c>
      <c r="AX6511" s="10" t="str">
        <f t="shared" si="1639"/>
        <v/>
      </c>
      <c r="AY6511" s="10" t="str">
        <f t="shared" si="1649"/>
        <v/>
      </c>
      <c r="AZ6511" s="23">
        <f t="shared" si="1650"/>
        <v>0</v>
      </c>
      <c r="BA6511" s="10">
        <f t="shared" si="1651"/>
        <v>0</v>
      </c>
    </row>
    <row r="6512" spans="1:53" x14ac:dyDescent="0.25">
      <c r="A6512" s="26" t="str">
        <f t="shared" si="1652"/>
        <v/>
      </c>
      <c r="B6512" s="28"/>
      <c r="C6512" s="29"/>
      <c r="D6512" s="29"/>
      <c r="E6512" s="29"/>
      <c r="F6512" s="29"/>
      <c r="G6512" s="30" t="str">
        <f t="shared" ca="1" si="1653"/>
        <v/>
      </c>
      <c r="H6512" s="16" t="str">
        <f t="shared" si="1640"/>
        <v/>
      </c>
      <c r="AF6512" s="67"/>
      <c r="AH6512" s="6">
        <f t="shared" ca="1" si="1638"/>
        <v>44152</v>
      </c>
      <c r="AP6512" s="10" t="str">
        <f t="shared" si="1641"/>
        <v/>
      </c>
      <c r="AQ6512" s="10" t="str">
        <f t="shared" si="1642"/>
        <v/>
      </c>
      <c r="AR6512" s="10" t="str">
        <f t="shared" si="1643"/>
        <v/>
      </c>
      <c r="AS6512" s="10" t="str">
        <f t="shared" si="1644"/>
        <v/>
      </c>
      <c r="AT6512" s="10" t="str">
        <f t="shared" si="1645"/>
        <v/>
      </c>
      <c r="AU6512" s="10" t="str">
        <f t="shared" si="1646"/>
        <v/>
      </c>
      <c r="AV6512" s="10" t="str">
        <f t="shared" si="1647"/>
        <v/>
      </c>
      <c r="AW6512" s="10" t="str">
        <f t="shared" si="1648"/>
        <v/>
      </c>
      <c r="AX6512" s="10" t="str">
        <f t="shared" si="1639"/>
        <v/>
      </c>
      <c r="AY6512" s="10" t="str">
        <f t="shared" si="1649"/>
        <v/>
      </c>
      <c r="AZ6512" s="23">
        <f t="shared" si="1650"/>
        <v>0</v>
      </c>
      <c r="BA6512" s="10">
        <f t="shared" si="1651"/>
        <v>0</v>
      </c>
    </row>
    <row r="6513" spans="1:53" x14ac:dyDescent="0.25">
      <c r="A6513" s="25" t="str">
        <f t="shared" si="1652"/>
        <v/>
      </c>
      <c r="C6513" s="1"/>
      <c r="D6513" s="1"/>
      <c r="E6513" s="1"/>
      <c r="F6513" s="1"/>
      <c r="G6513" s="3" t="str">
        <f t="shared" ca="1" si="1653"/>
        <v/>
      </c>
      <c r="H6513" s="16" t="str">
        <f t="shared" si="1640"/>
        <v/>
      </c>
      <c r="AF6513" s="67"/>
      <c r="AH6513" s="6">
        <f t="shared" ca="1" si="1638"/>
        <v>44152</v>
      </c>
      <c r="AP6513" s="10" t="str">
        <f t="shared" si="1641"/>
        <v/>
      </c>
      <c r="AQ6513" s="10" t="str">
        <f t="shared" si="1642"/>
        <v/>
      </c>
      <c r="AR6513" s="10" t="str">
        <f t="shared" si="1643"/>
        <v/>
      </c>
      <c r="AS6513" s="10" t="str">
        <f t="shared" si="1644"/>
        <v/>
      </c>
      <c r="AT6513" s="10" t="str">
        <f t="shared" si="1645"/>
        <v/>
      </c>
      <c r="AU6513" s="10" t="str">
        <f t="shared" si="1646"/>
        <v/>
      </c>
      <c r="AV6513" s="10" t="str">
        <f t="shared" si="1647"/>
        <v/>
      </c>
      <c r="AW6513" s="10" t="str">
        <f t="shared" si="1648"/>
        <v/>
      </c>
      <c r="AX6513" s="10" t="str">
        <f t="shared" si="1639"/>
        <v/>
      </c>
      <c r="AY6513" s="10" t="str">
        <f t="shared" si="1649"/>
        <v/>
      </c>
      <c r="AZ6513" s="23">
        <f t="shared" si="1650"/>
        <v>0</v>
      </c>
      <c r="BA6513" s="10">
        <f t="shared" si="1651"/>
        <v>0</v>
      </c>
    </row>
    <row r="6514" spans="1:53" x14ac:dyDescent="0.25">
      <c r="A6514" s="26" t="str">
        <f t="shared" si="1652"/>
        <v/>
      </c>
      <c r="B6514" s="28"/>
      <c r="C6514" s="29"/>
      <c r="D6514" s="29"/>
      <c r="E6514" s="29"/>
      <c r="F6514" s="29"/>
      <c r="G6514" s="30" t="str">
        <f t="shared" ca="1" si="1653"/>
        <v/>
      </c>
      <c r="H6514" s="16" t="str">
        <f t="shared" si="1640"/>
        <v/>
      </c>
      <c r="AF6514" s="67"/>
      <c r="AH6514" s="6">
        <f t="shared" ca="1" si="1638"/>
        <v>44152</v>
      </c>
      <c r="AP6514" s="10" t="str">
        <f t="shared" si="1641"/>
        <v/>
      </c>
      <c r="AQ6514" s="10" t="str">
        <f t="shared" si="1642"/>
        <v/>
      </c>
      <c r="AR6514" s="10" t="str">
        <f t="shared" si="1643"/>
        <v/>
      </c>
      <c r="AS6514" s="10" t="str">
        <f t="shared" si="1644"/>
        <v/>
      </c>
      <c r="AT6514" s="10" t="str">
        <f t="shared" si="1645"/>
        <v/>
      </c>
      <c r="AU6514" s="10" t="str">
        <f t="shared" si="1646"/>
        <v/>
      </c>
      <c r="AV6514" s="10" t="str">
        <f t="shared" si="1647"/>
        <v/>
      </c>
      <c r="AW6514" s="10" t="str">
        <f t="shared" si="1648"/>
        <v/>
      </c>
      <c r="AX6514" s="10" t="str">
        <f t="shared" si="1639"/>
        <v/>
      </c>
      <c r="AY6514" s="10" t="str">
        <f t="shared" si="1649"/>
        <v/>
      </c>
      <c r="AZ6514" s="23">
        <f t="shared" si="1650"/>
        <v>0</v>
      </c>
      <c r="BA6514" s="10">
        <f t="shared" si="1651"/>
        <v>0</v>
      </c>
    </row>
    <row r="6515" spans="1:53" x14ac:dyDescent="0.25">
      <c r="A6515" s="25" t="str">
        <f t="shared" si="1652"/>
        <v/>
      </c>
      <c r="C6515" s="1"/>
      <c r="D6515" s="1"/>
      <c r="E6515" s="1"/>
      <c r="F6515" s="1"/>
      <c r="G6515" s="3" t="str">
        <f t="shared" ca="1" si="1653"/>
        <v/>
      </c>
      <c r="H6515" s="16" t="str">
        <f t="shared" si="1640"/>
        <v/>
      </c>
      <c r="AF6515" s="67"/>
      <c r="AH6515" s="6">
        <f t="shared" ca="1" si="1638"/>
        <v>44152</v>
      </c>
      <c r="AP6515" s="10" t="str">
        <f t="shared" si="1641"/>
        <v/>
      </c>
      <c r="AQ6515" s="10" t="str">
        <f t="shared" si="1642"/>
        <v/>
      </c>
      <c r="AR6515" s="10" t="str">
        <f t="shared" si="1643"/>
        <v/>
      </c>
      <c r="AS6515" s="10" t="str">
        <f t="shared" si="1644"/>
        <v/>
      </c>
      <c r="AT6515" s="10" t="str">
        <f t="shared" si="1645"/>
        <v/>
      </c>
      <c r="AU6515" s="10" t="str">
        <f t="shared" si="1646"/>
        <v/>
      </c>
      <c r="AV6515" s="10" t="str">
        <f t="shared" si="1647"/>
        <v/>
      </c>
      <c r="AW6515" s="10" t="str">
        <f t="shared" si="1648"/>
        <v/>
      </c>
      <c r="AX6515" s="10" t="str">
        <f t="shared" si="1639"/>
        <v/>
      </c>
      <c r="AY6515" s="10" t="str">
        <f t="shared" si="1649"/>
        <v/>
      </c>
      <c r="AZ6515" s="23">
        <f t="shared" si="1650"/>
        <v>0</v>
      </c>
      <c r="BA6515" s="10">
        <f t="shared" si="1651"/>
        <v>0</v>
      </c>
    </row>
    <row r="6516" spans="1:53" x14ac:dyDescent="0.25">
      <c r="A6516" s="26" t="str">
        <f t="shared" si="1652"/>
        <v/>
      </c>
      <c r="B6516" s="28"/>
      <c r="C6516" s="29"/>
      <c r="D6516" s="29"/>
      <c r="E6516" s="29"/>
      <c r="F6516" s="29"/>
      <c r="G6516" s="30" t="str">
        <f t="shared" ca="1" si="1653"/>
        <v/>
      </c>
      <c r="H6516" s="16" t="str">
        <f t="shared" si="1640"/>
        <v/>
      </c>
      <c r="AF6516" s="67"/>
      <c r="AH6516" s="6">
        <f t="shared" ca="1" si="1638"/>
        <v>44152</v>
      </c>
      <c r="AP6516" s="10" t="str">
        <f t="shared" si="1641"/>
        <v/>
      </c>
      <c r="AQ6516" s="10" t="str">
        <f t="shared" si="1642"/>
        <v/>
      </c>
      <c r="AR6516" s="10" t="str">
        <f t="shared" si="1643"/>
        <v/>
      </c>
      <c r="AS6516" s="10" t="str">
        <f t="shared" si="1644"/>
        <v/>
      </c>
      <c r="AT6516" s="10" t="str">
        <f t="shared" si="1645"/>
        <v/>
      </c>
      <c r="AU6516" s="10" t="str">
        <f t="shared" si="1646"/>
        <v/>
      </c>
      <c r="AV6516" s="10" t="str">
        <f t="shared" si="1647"/>
        <v/>
      </c>
      <c r="AW6516" s="10" t="str">
        <f t="shared" si="1648"/>
        <v/>
      </c>
      <c r="AX6516" s="10" t="str">
        <f t="shared" si="1639"/>
        <v/>
      </c>
      <c r="AY6516" s="10" t="str">
        <f t="shared" si="1649"/>
        <v/>
      </c>
      <c r="AZ6516" s="23">
        <f t="shared" si="1650"/>
        <v>0</v>
      </c>
      <c r="BA6516" s="10">
        <f t="shared" si="1651"/>
        <v>0</v>
      </c>
    </row>
    <row r="6517" spans="1:53" x14ac:dyDescent="0.25">
      <c r="A6517" s="25" t="str">
        <f t="shared" si="1652"/>
        <v/>
      </c>
      <c r="C6517" s="1"/>
      <c r="D6517" s="1"/>
      <c r="E6517" s="1"/>
      <c r="F6517" s="1"/>
      <c r="G6517" s="3" t="str">
        <f t="shared" ca="1" si="1653"/>
        <v/>
      </c>
      <c r="H6517" s="16" t="str">
        <f t="shared" si="1640"/>
        <v/>
      </c>
      <c r="AF6517" s="67"/>
      <c r="AH6517" s="6">
        <f t="shared" ca="1" si="1638"/>
        <v>44152</v>
      </c>
      <c r="AP6517" s="10" t="str">
        <f t="shared" si="1641"/>
        <v/>
      </c>
      <c r="AQ6517" s="10" t="str">
        <f t="shared" si="1642"/>
        <v/>
      </c>
      <c r="AR6517" s="10" t="str">
        <f t="shared" si="1643"/>
        <v/>
      </c>
      <c r="AS6517" s="10" t="str">
        <f t="shared" si="1644"/>
        <v/>
      </c>
      <c r="AT6517" s="10" t="str">
        <f t="shared" si="1645"/>
        <v/>
      </c>
      <c r="AU6517" s="10" t="str">
        <f t="shared" si="1646"/>
        <v/>
      </c>
      <c r="AV6517" s="10" t="str">
        <f t="shared" si="1647"/>
        <v/>
      </c>
      <c r="AW6517" s="10" t="str">
        <f t="shared" si="1648"/>
        <v/>
      </c>
      <c r="AX6517" s="10" t="str">
        <f t="shared" si="1639"/>
        <v/>
      </c>
      <c r="AY6517" s="10" t="str">
        <f t="shared" si="1649"/>
        <v/>
      </c>
      <c r="AZ6517" s="23">
        <f t="shared" si="1650"/>
        <v>0</v>
      </c>
      <c r="BA6517" s="10">
        <f t="shared" si="1651"/>
        <v>0</v>
      </c>
    </row>
    <row r="6518" spans="1:53" x14ac:dyDescent="0.25">
      <c r="A6518" s="26" t="str">
        <f t="shared" si="1652"/>
        <v/>
      </c>
      <c r="B6518" s="28"/>
      <c r="C6518" s="29"/>
      <c r="D6518" s="29"/>
      <c r="E6518" s="29"/>
      <c r="F6518" s="29"/>
      <c r="G6518" s="30" t="str">
        <f t="shared" ca="1" si="1653"/>
        <v/>
      </c>
      <c r="H6518" s="16" t="str">
        <f t="shared" si="1640"/>
        <v/>
      </c>
      <c r="AF6518" s="67"/>
      <c r="AH6518" s="6">
        <f t="shared" ca="1" si="1638"/>
        <v>44152</v>
      </c>
      <c r="AP6518" s="10" t="str">
        <f t="shared" si="1641"/>
        <v/>
      </c>
      <c r="AQ6518" s="10" t="str">
        <f t="shared" si="1642"/>
        <v/>
      </c>
      <c r="AR6518" s="10" t="str">
        <f t="shared" si="1643"/>
        <v/>
      </c>
      <c r="AS6518" s="10" t="str">
        <f t="shared" si="1644"/>
        <v/>
      </c>
      <c r="AT6518" s="10" t="str">
        <f t="shared" si="1645"/>
        <v/>
      </c>
      <c r="AU6518" s="10" t="str">
        <f t="shared" si="1646"/>
        <v/>
      </c>
      <c r="AV6518" s="10" t="str">
        <f t="shared" si="1647"/>
        <v/>
      </c>
      <c r="AW6518" s="10" t="str">
        <f t="shared" si="1648"/>
        <v/>
      </c>
      <c r="AX6518" s="10" t="str">
        <f t="shared" si="1639"/>
        <v/>
      </c>
      <c r="AY6518" s="10" t="str">
        <f t="shared" si="1649"/>
        <v/>
      </c>
      <c r="AZ6518" s="23">
        <f t="shared" si="1650"/>
        <v>0</v>
      </c>
      <c r="BA6518" s="10">
        <f t="shared" si="1651"/>
        <v>0</v>
      </c>
    </row>
    <row r="6519" spans="1:53" x14ac:dyDescent="0.25">
      <c r="A6519" s="25" t="str">
        <f t="shared" si="1652"/>
        <v/>
      </c>
      <c r="C6519" s="1"/>
      <c r="D6519" s="1"/>
      <c r="E6519" s="1"/>
      <c r="F6519" s="1"/>
      <c r="G6519" s="3" t="str">
        <f t="shared" ca="1" si="1653"/>
        <v/>
      </c>
      <c r="H6519" s="16" t="str">
        <f t="shared" si="1640"/>
        <v/>
      </c>
      <c r="AF6519" s="67"/>
      <c r="AH6519" s="6">
        <f t="shared" ca="1" si="1638"/>
        <v>44152</v>
      </c>
      <c r="AP6519" s="10" t="str">
        <f t="shared" si="1641"/>
        <v/>
      </c>
      <c r="AQ6519" s="10" t="str">
        <f t="shared" si="1642"/>
        <v/>
      </c>
      <c r="AR6519" s="10" t="str">
        <f t="shared" si="1643"/>
        <v/>
      </c>
      <c r="AS6519" s="10" t="str">
        <f t="shared" si="1644"/>
        <v/>
      </c>
      <c r="AT6519" s="10" t="str">
        <f t="shared" si="1645"/>
        <v/>
      </c>
      <c r="AU6519" s="10" t="str">
        <f t="shared" si="1646"/>
        <v/>
      </c>
      <c r="AV6519" s="10" t="str">
        <f t="shared" si="1647"/>
        <v/>
      </c>
      <c r="AW6519" s="10" t="str">
        <f t="shared" si="1648"/>
        <v/>
      </c>
      <c r="AX6519" s="10" t="str">
        <f t="shared" si="1639"/>
        <v/>
      </c>
      <c r="AY6519" s="10" t="str">
        <f t="shared" si="1649"/>
        <v/>
      </c>
      <c r="AZ6519" s="23">
        <f t="shared" si="1650"/>
        <v>0</v>
      </c>
      <c r="BA6519" s="10">
        <f t="shared" si="1651"/>
        <v>0</v>
      </c>
    </row>
    <row r="6520" spans="1:53" x14ac:dyDescent="0.25">
      <c r="A6520" s="26" t="str">
        <f t="shared" si="1652"/>
        <v/>
      </c>
      <c r="B6520" s="28"/>
      <c r="C6520" s="29"/>
      <c r="D6520" s="29"/>
      <c r="E6520" s="29"/>
      <c r="F6520" s="29"/>
      <c r="G6520" s="30" t="str">
        <f t="shared" ca="1" si="1653"/>
        <v/>
      </c>
      <c r="H6520" s="16" t="str">
        <f t="shared" si="1640"/>
        <v/>
      </c>
      <c r="AF6520" s="67"/>
      <c r="AH6520" s="6">
        <f t="shared" ca="1" si="1638"/>
        <v>44152</v>
      </c>
      <c r="AP6520" s="10" t="str">
        <f t="shared" si="1641"/>
        <v/>
      </c>
      <c r="AQ6520" s="10" t="str">
        <f t="shared" si="1642"/>
        <v/>
      </c>
      <c r="AR6520" s="10" t="str">
        <f t="shared" si="1643"/>
        <v/>
      </c>
      <c r="AS6520" s="10" t="str">
        <f t="shared" si="1644"/>
        <v/>
      </c>
      <c r="AT6520" s="10" t="str">
        <f t="shared" si="1645"/>
        <v/>
      </c>
      <c r="AU6520" s="10" t="str">
        <f t="shared" si="1646"/>
        <v/>
      </c>
      <c r="AV6520" s="10" t="str">
        <f t="shared" si="1647"/>
        <v/>
      </c>
      <c r="AW6520" s="10" t="str">
        <f t="shared" si="1648"/>
        <v/>
      </c>
      <c r="AX6520" s="10" t="str">
        <f t="shared" si="1639"/>
        <v/>
      </c>
      <c r="AY6520" s="10" t="str">
        <f t="shared" si="1649"/>
        <v/>
      </c>
      <c r="AZ6520" s="23">
        <f t="shared" si="1650"/>
        <v>0</v>
      </c>
      <c r="BA6520" s="10">
        <f t="shared" si="1651"/>
        <v>0</v>
      </c>
    </row>
    <row r="6521" spans="1:53" x14ac:dyDescent="0.25">
      <c r="A6521" s="25" t="str">
        <f t="shared" si="1652"/>
        <v/>
      </c>
      <c r="C6521" s="1"/>
      <c r="D6521" s="1"/>
      <c r="E6521" s="1"/>
      <c r="F6521" s="1"/>
      <c r="G6521" s="3" t="str">
        <f t="shared" ca="1" si="1653"/>
        <v/>
      </c>
      <c r="H6521" s="16" t="str">
        <f t="shared" si="1640"/>
        <v/>
      </c>
      <c r="AF6521" s="67"/>
      <c r="AH6521" s="6">
        <f t="shared" ca="1" si="1638"/>
        <v>44152</v>
      </c>
      <c r="AP6521" s="10" t="str">
        <f t="shared" si="1641"/>
        <v/>
      </c>
      <c r="AQ6521" s="10" t="str">
        <f t="shared" si="1642"/>
        <v/>
      </c>
      <c r="AR6521" s="10" t="str">
        <f t="shared" si="1643"/>
        <v/>
      </c>
      <c r="AS6521" s="10" t="str">
        <f t="shared" si="1644"/>
        <v/>
      </c>
      <c r="AT6521" s="10" t="str">
        <f t="shared" si="1645"/>
        <v/>
      </c>
      <c r="AU6521" s="10" t="str">
        <f t="shared" si="1646"/>
        <v/>
      </c>
      <c r="AV6521" s="10" t="str">
        <f t="shared" si="1647"/>
        <v/>
      </c>
      <c r="AW6521" s="10" t="str">
        <f t="shared" si="1648"/>
        <v/>
      </c>
      <c r="AX6521" s="10" t="str">
        <f t="shared" si="1639"/>
        <v/>
      </c>
      <c r="AY6521" s="10" t="str">
        <f t="shared" si="1649"/>
        <v/>
      </c>
      <c r="AZ6521" s="23">
        <f t="shared" si="1650"/>
        <v>0</v>
      </c>
      <c r="BA6521" s="10">
        <f t="shared" si="1651"/>
        <v>0</v>
      </c>
    </row>
    <row r="6522" spans="1:53" x14ac:dyDescent="0.25">
      <c r="A6522" s="26" t="str">
        <f t="shared" si="1652"/>
        <v/>
      </c>
      <c r="B6522" s="28"/>
      <c r="C6522" s="29"/>
      <c r="D6522" s="29"/>
      <c r="E6522" s="29"/>
      <c r="F6522" s="29"/>
      <c r="G6522" s="30" t="str">
        <f t="shared" ca="1" si="1653"/>
        <v/>
      </c>
      <c r="H6522" s="16" t="str">
        <f t="shared" si="1640"/>
        <v/>
      </c>
      <c r="AF6522" s="67"/>
      <c r="AH6522" s="6">
        <f t="shared" ca="1" si="1638"/>
        <v>44152</v>
      </c>
      <c r="AP6522" s="10" t="str">
        <f t="shared" si="1641"/>
        <v/>
      </c>
      <c r="AQ6522" s="10" t="str">
        <f t="shared" si="1642"/>
        <v/>
      </c>
      <c r="AR6522" s="10" t="str">
        <f t="shared" si="1643"/>
        <v/>
      </c>
      <c r="AS6522" s="10" t="str">
        <f t="shared" si="1644"/>
        <v/>
      </c>
      <c r="AT6522" s="10" t="str">
        <f t="shared" si="1645"/>
        <v/>
      </c>
      <c r="AU6522" s="10" t="str">
        <f t="shared" si="1646"/>
        <v/>
      </c>
      <c r="AV6522" s="10" t="str">
        <f t="shared" si="1647"/>
        <v/>
      </c>
      <c r="AW6522" s="10" t="str">
        <f t="shared" si="1648"/>
        <v/>
      </c>
      <c r="AX6522" s="10" t="str">
        <f t="shared" si="1639"/>
        <v/>
      </c>
      <c r="AY6522" s="10" t="str">
        <f t="shared" si="1649"/>
        <v/>
      </c>
      <c r="AZ6522" s="23">
        <f t="shared" si="1650"/>
        <v>0</v>
      </c>
      <c r="BA6522" s="10">
        <f t="shared" si="1651"/>
        <v>0</v>
      </c>
    </row>
    <row r="6523" spans="1:53" x14ac:dyDescent="0.25">
      <c r="A6523" s="25" t="str">
        <f t="shared" si="1652"/>
        <v/>
      </c>
      <c r="C6523" s="1"/>
      <c r="D6523" s="1"/>
      <c r="E6523" s="1"/>
      <c r="F6523" s="1"/>
      <c r="G6523" s="3" t="str">
        <f t="shared" ca="1" si="1653"/>
        <v/>
      </c>
      <c r="H6523" s="16" t="str">
        <f t="shared" si="1640"/>
        <v/>
      </c>
      <c r="AF6523" s="67"/>
      <c r="AH6523" s="6">
        <f t="shared" ca="1" si="1638"/>
        <v>44152</v>
      </c>
      <c r="AP6523" s="10" t="str">
        <f t="shared" si="1641"/>
        <v/>
      </c>
      <c r="AQ6523" s="10" t="str">
        <f t="shared" si="1642"/>
        <v/>
      </c>
      <c r="AR6523" s="10" t="str">
        <f t="shared" si="1643"/>
        <v/>
      </c>
      <c r="AS6523" s="10" t="str">
        <f t="shared" si="1644"/>
        <v/>
      </c>
      <c r="AT6523" s="10" t="str">
        <f t="shared" si="1645"/>
        <v/>
      </c>
      <c r="AU6523" s="10" t="str">
        <f t="shared" si="1646"/>
        <v/>
      </c>
      <c r="AV6523" s="10" t="str">
        <f t="shared" si="1647"/>
        <v/>
      </c>
      <c r="AW6523" s="10" t="str">
        <f t="shared" si="1648"/>
        <v/>
      </c>
      <c r="AX6523" s="10" t="str">
        <f t="shared" si="1639"/>
        <v/>
      </c>
      <c r="AY6523" s="10" t="str">
        <f t="shared" si="1649"/>
        <v/>
      </c>
      <c r="AZ6523" s="23">
        <f t="shared" si="1650"/>
        <v>0</v>
      </c>
      <c r="BA6523" s="10">
        <f t="shared" si="1651"/>
        <v>0</v>
      </c>
    </row>
    <row r="6524" spans="1:53" x14ac:dyDescent="0.25">
      <c r="A6524" s="26" t="str">
        <f t="shared" si="1652"/>
        <v/>
      </c>
      <c r="B6524" s="28"/>
      <c r="C6524" s="29"/>
      <c r="D6524" s="29"/>
      <c r="E6524" s="29"/>
      <c r="F6524" s="29"/>
      <c r="G6524" s="30" t="str">
        <f t="shared" ca="1" si="1653"/>
        <v/>
      </c>
      <c r="H6524" s="16" t="str">
        <f t="shared" si="1640"/>
        <v/>
      </c>
      <c r="AF6524" s="67"/>
      <c r="AH6524" s="6">
        <f t="shared" ca="1" si="1638"/>
        <v>44152</v>
      </c>
      <c r="AP6524" s="10" t="str">
        <f t="shared" si="1641"/>
        <v/>
      </c>
      <c r="AQ6524" s="10" t="str">
        <f t="shared" si="1642"/>
        <v/>
      </c>
      <c r="AR6524" s="10" t="str">
        <f t="shared" si="1643"/>
        <v/>
      </c>
      <c r="AS6524" s="10" t="str">
        <f t="shared" si="1644"/>
        <v/>
      </c>
      <c r="AT6524" s="10" t="str">
        <f t="shared" si="1645"/>
        <v/>
      </c>
      <c r="AU6524" s="10" t="str">
        <f t="shared" si="1646"/>
        <v/>
      </c>
      <c r="AV6524" s="10" t="str">
        <f t="shared" si="1647"/>
        <v/>
      </c>
      <c r="AW6524" s="10" t="str">
        <f t="shared" si="1648"/>
        <v/>
      </c>
      <c r="AX6524" s="10" t="str">
        <f t="shared" si="1639"/>
        <v/>
      </c>
      <c r="AY6524" s="10" t="str">
        <f t="shared" si="1649"/>
        <v/>
      </c>
      <c r="AZ6524" s="23">
        <f t="shared" si="1650"/>
        <v>0</v>
      </c>
      <c r="BA6524" s="10">
        <f t="shared" si="1651"/>
        <v>0</v>
      </c>
    </row>
    <row r="6525" spans="1:53" x14ac:dyDescent="0.25">
      <c r="A6525" s="25" t="str">
        <f t="shared" si="1652"/>
        <v/>
      </c>
      <c r="C6525" s="1"/>
      <c r="D6525" s="1"/>
      <c r="E6525" s="1"/>
      <c r="F6525" s="1"/>
      <c r="G6525" s="3" t="str">
        <f t="shared" ca="1" si="1653"/>
        <v/>
      </c>
      <c r="H6525" s="16" t="str">
        <f t="shared" si="1640"/>
        <v/>
      </c>
      <c r="AF6525" s="67"/>
      <c r="AH6525" s="6">
        <f t="shared" ca="1" si="1638"/>
        <v>44152</v>
      </c>
      <c r="AP6525" s="10" t="str">
        <f t="shared" si="1641"/>
        <v/>
      </c>
      <c r="AQ6525" s="10" t="str">
        <f t="shared" si="1642"/>
        <v/>
      </c>
      <c r="AR6525" s="10" t="str">
        <f t="shared" si="1643"/>
        <v/>
      </c>
      <c r="AS6525" s="10" t="str">
        <f t="shared" si="1644"/>
        <v/>
      </c>
      <c r="AT6525" s="10" t="str">
        <f t="shared" si="1645"/>
        <v/>
      </c>
      <c r="AU6525" s="10" t="str">
        <f t="shared" si="1646"/>
        <v/>
      </c>
      <c r="AV6525" s="10" t="str">
        <f t="shared" si="1647"/>
        <v/>
      </c>
      <c r="AW6525" s="10" t="str">
        <f t="shared" si="1648"/>
        <v/>
      </c>
      <c r="AX6525" s="10" t="str">
        <f t="shared" si="1639"/>
        <v/>
      </c>
      <c r="AY6525" s="10" t="str">
        <f t="shared" si="1649"/>
        <v/>
      </c>
      <c r="AZ6525" s="23">
        <f t="shared" si="1650"/>
        <v>0</v>
      </c>
      <c r="BA6525" s="10">
        <f t="shared" si="1651"/>
        <v>0</v>
      </c>
    </row>
    <row r="6526" spans="1:53" x14ac:dyDescent="0.25">
      <c r="A6526" s="26" t="str">
        <f t="shared" si="1652"/>
        <v/>
      </c>
      <c r="B6526" s="28"/>
      <c r="C6526" s="29"/>
      <c r="D6526" s="29"/>
      <c r="E6526" s="29"/>
      <c r="F6526" s="29"/>
      <c r="G6526" s="30" t="str">
        <f t="shared" ca="1" si="1653"/>
        <v/>
      </c>
      <c r="H6526" s="16" t="str">
        <f t="shared" si="1640"/>
        <v/>
      </c>
      <c r="AF6526" s="67"/>
      <c r="AH6526" s="6">
        <f t="shared" ca="1" si="1638"/>
        <v>44152</v>
      </c>
      <c r="AP6526" s="10" t="str">
        <f t="shared" si="1641"/>
        <v/>
      </c>
      <c r="AQ6526" s="10" t="str">
        <f t="shared" si="1642"/>
        <v/>
      </c>
      <c r="AR6526" s="10" t="str">
        <f t="shared" si="1643"/>
        <v/>
      </c>
      <c r="AS6526" s="10" t="str">
        <f t="shared" si="1644"/>
        <v/>
      </c>
      <c r="AT6526" s="10" t="str">
        <f t="shared" si="1645"/>
        <v/>
      </c>
      <c r="AU6526" s="10" t="str">
        <f t="shared" si="1646"/>
        <v/>
      </c>
      <c r="AV6526" s="10" t="str">
        <f t="shared" si="1647"/>
        <v/>
      </c>
      <c r="AW6526" s="10" t="str">
        <f t="shared" si="1648"/>
        <v/>
      </c>
      <c r="AX6526" s="10" t="str">
        <f t="shared" si="1639"/>
        <v/>
      </c>
      <c r="AY6526" s="10" t="str">
        <f t="shared" si="1649"/>
        <v/>
      </c>
      <c r="AZ6526" s="23">
        <f t="shared" si="1650"/>
        <v>0</v>
      </c>
      <c r="BA6526" s="10">
        <f t="shared" si="1651"/>
        <v>0</v>
      </c>
    </row>
    <row r="6527" spans="1:53" x14ac:dyDescent="0.25">
      <c r="A6527" s="25" t="str">
        <f t="shared" si="1652"/>
        <v/>
      </c>
      <c r="C6527" s="1"/>
      <c r="D6527" s="1"/>
      <c r="E6527" s="1"/>
      <c r="F6527" s="1"/>
      <c r="G6527" s="3" t="str">
        <f t="shared" ca="1" si="1653"/>
        <v/>
      </c>
      <c r="H6527" s="16" t="str">
        <f t="shared" si="1640"/>
        <v/>
      </c>
      <c r="AF6527" s="67"/>
      <c r="AH6527" s="6">
        <f t="shared" ca="1" si="1638"/>
        <v>44152</v>
      </c>
      <c r="AP6527" s="10" t="str">
        <f t="shared" si="1641"/>
        <v/>
      </c>
      <c r="AQ6527" s="10" t="str">
        <f t="shared" si="1642"/>
        <v/>
      </c>
      <c r="AR6527" s="10" t="str">
        <f t="shared" si="1643"/>
        <v/>
      </c>
      <c r="AS6527" s="10" t="str">
        <f t="shared" si="1644"/>
        <v/>
      </c>
      <c r="AT6527" s="10" t="str">
        <f t="shared" si="1645"/>
        <v/>
      </c>
      <c r="AU6527" s="10" t="str">
        <f t="shared" si="1646"/>
        <v/>
      </c>
      <c r="AV6527" s="10" t="str">
        <f t="shared" si="1647"/>
        <v/>
      </c>
      <c r="AW6527" s="10" t="str">
        <f t="shared" si="1648"/>
        <v/>
      </c>
      <c r="AX6527" s="10" t="str">
        <f t="shared" si="1639"/>
        <v/>
      </c>
      <c r="AY6527" s="10" t="str">
        <f t="shared" si="1649"/>
        <v/>
      </c>
      <c r="AZ6527" s="23">
        <f t="shared" si="1650"/>
        <v>0</v>
      </c>
      <c r="BA6527" s="10">
        <f t="shared" si="1651"/>
        <v>0</v>
      </c>
    </row>
    <row r="6528" spans="1:53" x14ac:dyDescent="0.25">
      <c r="A6528" s="26" t="str">
        <f t="shared" si="1652"/>
        <v/>
      </c>
      <c r="B6528" s="28"/>
      <c r="C6528" s="29"/>
      <c r="D6528" s="29"/>
      <c r="E6528" s="29"/>
      <c r="F6528" s="29"/>
      <c r="G6528" s="30" t="str">
        <f t="shared" ca="1" si="1653"/>
        <v/>
      </c>
      <c r="H6528" s="16" t="str">
        <f t="shared" si="1640"/>
        <v/>
      </c>
      <c r="AF6528" s="67"/>
      <c r="AH6528" s="6">
        <f t="shared" ca="1" si="1638"/>
        <v>44152</v>
      </c>
      <c r="AP6528" s="10" t="str">
        <f t="shared" si="1641"/>
        <v/>
      </c>
      <c r="AQ6528" s="10" t="str">
        <f t="shared" si="1642"/>
        <v/>
      </c>
      <c r="AR6528" s="10" t="str">
        <f t="shared" si="1643"/>
        <v/>
      </c>
      <c r="AS6528" s="10" t="str">
        <f t="shared" si="1644"/>
        <v/>
      </c>
      <c r="AT6528" s="10" t="str">
        <f t="shared" si="1645"/>
        <v/>
      </c>
      <c r="AU6528" s="10" t="str">
        <f t="shared" si="1646"/>
        <v/>
      </c>
      <c r="AV6528" s="10" t="str">
        <f t="shared" si="1647"/>
        <v/>
      </c>
      <c r="AW6528" s="10" t="str">
        <f t="shared" si="1648"/>
        <v/>
      </c>
      <c r="AX6528" s="10" t="str">
        <f t="shared" si="1639"/>
        <v/>
      </c>
      <c r="AY6528" s="10" t="str">
        <f t="shared" si="1649"/>
        <v/>
      </c>
      <c r="AZ6528" s="23">
        <f t="shared" si="1650"/>
        <v>0</v>
      </c>
      <c r="BA6528" s="10">
        <f t="shared" si="1651"/>
        <v>0</v>
      </c>
    </row>
    <row r="6529" spans="1:53" x14ac:dyDescent="0.25">
      <c r="A6529" s="25" t="str">
        <f t="shared" si="1652"/>
        <v/>
      </c>
      <c r="C6529" s="1"/>
      <c r="D6529" s="1"/>
      <c r="E6529" s="1"/>
      <c r="F6529" s="1"/>
      <c r="G6529" s="3" t="str">
        <f t="shared" ca="1" si="1653"/>
        <v/>
      </c>
      <c r="H6529" s="16" t="str">
        <f t="shared" si="1640"/>
        <v/>
      </c>
      <c r="AF6529" s="67"/>
      <c r="AH6529" s="6">
        <f t="shared" ca="1" si="1638"/>
        <v>44152</v>
      </c>
      <c r="AP6529" s="10" t="str">
        <f t="shared" si="1641"/>
        <v/>
      </c>
      <c r="AQ6529" s="10" t="str">
        <f t="shared" si="1642"/>
        <v/>
      </c>
      <c r="AR6529" s="10" t="str">
        <f t="shared" si="1643"/>
        <v/>
      </c>
      <c r="AS6529" s="10" t="str">
        <f t="shared" si="1644"/>
        <v/>
      </c>
      <c r="AT6529" s="10" t="str">
        <f t="shared" si="1645"/>
        <v/>
      </c>
      <c r="AU6529" s="10" t="str">
        <f t="shared" si="1646"/>
        <v/>
      </c>
      <c r="AV6529" s="10" t="str">
        <f t="shared" si="1647"/>
        <v/>
      </c>
      <c r="AW6529" s="10" t="str">
        <f t="shared" si="1648"/>
        <v/>
      </c>
      <c r="AX6529" s="10" t="str">
        <f t="shared" si="1639"/>
        <v/>
      </c>
      <c r="AY6529" s="10" t="str">
        <f t="shared" si="1649"/>
        <v/>
      </c>
      <c r="AZ6529" s="23">
        <f t="shared" si="1650"/>
        <v>0</v>
      </c>
      <c r="BA6529" s="10">
        <f t="shared" si="1651"/>
        <v>0</v>
      </c>
    </row>
    <row r="6530" spans="1:53" x14ac:dyDescent="0.25">
      <c r="A6530" s="26" t="str">
        <f t="shared" si="1652"/>
        <v/>
      </c>
      <c r="B6530" s="28"/>
      <c r="C6530" s="29"/>
      <c r="D6530" s="29"/>
      <c r="E6530" s="29"/>
      <c r="F6530" s="29"/>
      <c r="G6530" s="30" t="str">
        <f t="shared" ca="1" si="1653"/>
        <v/>
      </c>
      <c r="H6530" s="16" t="str">
        <f t="shared" si="1640"/>
        <v/>
      </c>
      <c r="AF6530" s="67"/>
      <c r="AH6530" s="6">
        <f t="shared" ca="1" si="1638"/>
        <v>44152</v>
      </c>
      <c r="AP6530" s="10" t="str">
        <f t="shared" si="1641"/>
        <v/>
      </c>
      <c r="AQ6530" s="10" t="str">
        <f t="shared" si="1642"/>
        <v/>
      </c>
      <c r="AR6530" s="10" t="str">
        <f t="shared" si="1643"/>
        <v/>
      </c>
      <c r="AS6530" s="10" t="str">
        <f t="shared" si="1644"/>
        <v/>
      </c>
      <c r="AT6530" s="10" t="str">
        <f t="shared" si="1645"/>
        <v/>
      </c>
      <c r="AU6530" s="10" t="str">
        <f t="shared" si="1646"/>
        <v/>
      </c>
      <c r="AV6530" s="10" t="str">
        <f t="shared" si="1647"/>
        <v/>
      </c>
      <c r="AW6530" s="10" t="str">
        <f t="shared" si="1648"/>
        <v/>
      </c>
      <c r="AX6530" s="10" t="str">
        <f t="shared" si="1639"/>
        <v/>
      </c>
      <c r="AY6530" s="10" t="str">
        <f t="shared" si="1649"/>
        <v/>
      </c>
      <c r="AZ6530" s="23">
        <f t="shared" si="1650"/>
        <v>0</v>
      </c>
      <c r="BA6530" s="10">
        <f t="shared" si="1651"/>
        <v>0</v>
      </c>
    </row>
    <row r="6531" spans="1:53" x14ac:dyDescent="0.25">
      <c r="A6531" s="25" t="str">
        <f t="shared" si="1652"/>
        <v/>
      </c>
      <c r="C6531" s="1"/>
      <c r="D6531" s="1"/>
      <c r="E6531" s="1"/>
      <c r="F6531" s="1"/>
      <c r="G6531" s="3" t="str">
        <f t="shared" ca="1" si="1653"/>
        <v/>
      </c>
      <c r="H6531" s="16" t="str">
        <f t="shared" si="1640"/>
        <v/>
      </c>
      <c r="AF6531" s="67"/>
      <c r="AH6531" s="6">
        <f t="shared" ca="1" si="1638"/>
        <v>44152</v>
      </c>
      <c r="AP6531" s="10" t="str">
        <f t="shared" si="1641"/>
        <v/>
      </c>
      <c r="AQ6531" s="10" t="str">
        <f t="shared" si="1642"/>
        <v/>
      </c>
      <c r="AR6531" s="10" t="str">
        <f t="shared" si="1643"/>
        <v/>
      </c>
      <c r="AS6531" s="10" t="str">
        <f t="shared" si="1644"/>
        <v/>
      </c>
      <c r="AT6531" s="10" t="str">
        <f t="shared" si="1645"/>
        <v/>
      </c>
      <c r="AU6531" s="10" t="str">
        <f t="shared" si="1646"/>
        <v/>
      </c>
      <c r="AV6531" s="10" t="str">
        <f t="shared" si="1647"/>
        <v/>
      </c>
      <c r="AW6531" s="10" t="str">
        <f t="shared" si="1648"/>
        <v/>
      </c>
      <c r="AX6531" s="10" t="str">
        <f t="shared" si="1639"/>
        <v/>
      </c>
      <c r="AY6531" s="10" t="str">
        <f t="shared" si="1649"/>
        <v/>
      </c>
      <c r="AZ6531" s="23">
        <f t="shared" si="1650"/>
        <v>0</v>
      </c>
      <c r="BA6531" s="10">
        <f t="shared" si="1651"/>
        <v>0</v>
      </c>
    </row>
    <row r="6532" spans="1:53" x14ac:dyDescent="0.25">
      <c r="A6532" s="26" t="str">
        <f t="shared" si="1652"/>
        <v/>
      </c>
      <c r="B6532" s="28"/>
      <c r="C6532" s="29"/>
      <c r="D6532" s="29"/>
      <c r="E6532" s="29"/>
      <c r="F6532" s="29"/>
      <c r="G6532" s="30" t="str">
        <f t="shared" ca="1" si="1653"/>
        <v/>
      </c>
      <c r="H6532" s="16" t="str">
        <f t="shared" si="1640"/>
        <v/>
      </c>
      <c r="AF6532" s="67"/>
      <c r="AH6532" s="6">
        <f t="shared" ca="1" si="1638"/>
        <v>44152</v>
      </c>
      <c r="AP6532" s="10" t="str">
        <f t="shared" si="1641"/>
        <v/>
      </c>
      <c r="AQ6532" s="10" t="str">
        <f t="shared" si="1642"/>
        <v/>
      </c>
      <c r="AR6532" s="10" t="str">
        <f t="shared" si="1643"/>
        <v/>
      </c>
      <c r="AS6532" s="10" t="str">
        <f t="shared" si="1644"/>
        <v/>
      </c>
      <c r="AT6532" s="10" t="str">
        <f t="shared" si="1645"/>
        <v/>
      </c>
      <c r="AU6532" s="10" t="str">
        <f t="shared" si="1646"/>
        <v/>
      </c>
      <c r="AV6532" s="10" t="str">
        <f t="shared" si="1647"/>
        <v/>
      </c>
      <c r="AW6532" s="10" t="str">
        <f t="shared" si="1648"/>
        <v/>
      </c>
      <c r="AX6532" s="10" t="str">
        <f t="shared" si="1639"/>
        <v/>
      </c>
      <c r="AY6532" s="10" t="str">
        <f t="shared" si="1649"/>
        <v/>
      </c>
      <c r="AZ6532" s="23">
        <f t="shared" si="1650"/>
        <v>0</v>
      </c>
      <c r="BA6532" s="10">
        <f t="shared" si="1651"/>
        <v>0</v>
      </c>
    </row>
    <row r="6533" spans="1:53" x14ac:dyDescent="0.25">
      <c r="A6533" s="25" t="str">
        <f t="shared" si="1652"/>
        <v/>
      </c>
      <c r="C6533" s="1"/>
      <c r="D6533" s="1"/>
      <c r="E6533" s="1"/>
      <c r="F6533" s="1"/>
      <c r="G6533" s="3" t="str">
        <f t="shared" ca="1" si="1653"/>
        <v/>
      </c>
      <c r="H6533" s="16" t="str">
        <f t="shared" si="1640"/>
        <v/>
      </c>
      <c r="AF6533" s="67"/>
      <c r="AH6533" s="6">
        <f t="shared" ca="1" si="1638"/>
        <v>44152</v>
      </c>
      <c r="AP6533" s="10" t="str">
        <f t="shared" si="1641"/>
        <v/>
      </c>
      <c r="AQ6533" s="10" t="str">
        <f t="shared" si="1642"/>
        <v/>
      </c>
      <c r="AR6533" s="10" t="str">
        <f t="shared" si="1643"/>
        <v/>
      </c>
      <c r="AS6533" s="10" t="str">
        <f t="shared" si="1644"/>
        <v/>
      </c>
      <c r="AT6533" s="10" t="str">
        <f t="shared" si="1645"/>
        <v/>
      </c>
      <c r="AU6533" s="10" t="str">
        <f t="shared" si="1646"/>
        <v/>
      </c>
      <c r="AV6533" s="10" t="str">
        <f t="shared" si="1647"/>
        <v/>
      </c>
      <c r="AW6533" s="10" t="str">
        <f t="shared" si="1648"/>
        <v/>
      </c>
      <c r="AX6533" s="10" t="str">
        <f t="shared" si="1639"/>
        <v/>
      </c>
      <c r="AY6533" s="10" t="str">
        <f t="shared" si="1649"/>
        <v/>
      </c>
      <c r="AZ6533" s="23">
        <f t="shared" si="1650"/>
        <v>0</v>
      </c>
      <c r="BA6533" s="10">
        <f t="shared" si="1651"/>
        <v>0</v>
      </c>
    </row>
    <row r="6534" spans="1:53" x14ac:dyDescent="0.25">
      <c r="A6534" s="26" t="str">
        <f t="shared" si="1652"/>
        <v/>
      </c>
      <c r="B6534" s="28"/>
      <c r="C6534" s="29"/>
      <c r="D6534" s="29"/>
      <c r="E6534" s="29"/>
      <c r="F6534" s="29"/>
      <c r="G6534" s="30" t="str">
        <f t="shared" ca="1" si="1653"/>
        <v/>
      </c>
      <c r="H6534" s="16" t="str">
        <f t="shared" si="1640"/>
        <v/>
      </c>
      <c r="AF6534" s="67"/>
      <c r="AH6534" s="6">
        <f t="shared" ca="1" si="1638"/>
        <v>44152</v>
      </c>
      <c r="AP6534" s="10" t="str">
        <f t="shared" si="1641"/>
        <v/>
      </c>
      <c r="AQ6534" s="10" t="str">
        <f t="shared" si="1642"/>
        <v/>
      </c>
      <c r="AR6534" s="10" t="str">
        <f t="shared" si="1643"/>
        <v/>
      </c>
      <c r="AS6534" s="10" t="str">
        <f t="shared" si="1644"/>
        <v/>
      </c>
      <c r="AT6534" s="10" t="str">
        <f t="shared" si="1645"/>
        <v/>
      </c>
      <c r="AU6534" s="10" t="str">
        <f t="shared" si="1646"/>
        <v/>
      </c>
      <c r="AV6534" s="10" t="str">
        <f t="shared" si="1647"/>
        <v/>
      </c>
      <c r="AW6534" s="10" t="str">
        <f t="shared" si="1648"/>
        <v/>
      </c>
      <c r="AX6534" s="10" t="str">
        <f t="shared" si="1639"/>
        <v/>
      </c>
      <c r="AY6534" s="10" t="str">
        <f t="shared" si="1649"/>
        <v/>
      </c>
      <c r="AZ6534" s="23">
        <f t="shared" si="1650"/>
        <v>0</v>
      </c>
      <c r="BA6534" s="10">
        <f t="shared" si="1651"/>
        <v>0</v>
      </c>
    </row>
    <row r="6535" spans="1:53" x14ac:dyDescent="0.25">
      <c r="A6535" s="25" t="str">
        <f t="shared" si="1652"/>
        <v/>
      </c>
      <c r="C6535" s="1"/>
      <c r="D6535" s="1"/>
      <c r="E6535" s="1"/>
      <c r="F6535" s="1"/>
      <c r="G6535" s="3" t="str">
        <f t="shared" ca="1" si="1653"/>
        <v/>
      </c>
      <c r="H6535" s="16" t="str">
        <f t="shared" si="1640"/>
        <v/>
      </c>
      <c r="AF6535" s="67"/>
      <c r="AH6535" s="6">
        <f t="shared" ca="1" si="1638"/>
        <v>44152</v>
      </c>
      <c r="AP6535" s="10" t="str">
        <f t="shared" si="1641"/>
        <v/>
      </c>
      <c r="AQ6535" s="10" t="str">
        <f t="shared" si="1642"/>
        <v/>
      </c>
      <c r="AR6535" s="10" t="str">
        <f t="shared" si="1643"/>
        <v/>
      </c>
      <c r="AS6535" s="10" t="str">
        <f t="shared" si="1644"/>
        <v/>
      </c>
      <c r="AT6535" s="10" t="str">
        <f t="shared" si="1645"/>
        <v/>
      </c>
      <c r="AU6535" s="10" t="str">
        <f t="shared" si="1646"/>
        <v/>
      </c>
      <c r="AV6535" s="10" t="str">
        <f t="shared" si="1647"/>
        <v/>
      </c>
      <c r="AW6535" s="10" t="str">
        <f t="shared" si="1648"/>
        <v/>
      </c>
      <c r="AX6535" s="10" t="str">
        <f t="shared" si="1639"/>
        <v/>
      </c>
      <c r="AY6535" s="10" t="str">
        <f t="shared" si="1649"/>
        <v/>
      </c>
      <c r="AZ6535" s="23">
        <f t="shared" si="1650"/>
        <v>0</v>
      </c>
      <c r="BA6535" s="10">
        <f t="shared" si="1651"/>
        <v>0</v>
      </c>
    </row>
    <row r="6536" spans="1:53" x14ac:dyDescent="0.25">
      <c r="A6536" s="26" t="str">
        <f t="shared" si="1652"/>
        <v/>
      </c>
      <c r="B6536" s="28"/>
      <c r="C6536" s="29"/>
      <c r="D6536" s="29"/>
      <c r="E6536" s="29"/>
      <c r="F6536" s="29"/>
      <c r="G6536" s="30" t="str">
        <f t="shared" ca="1" si="1653"/>
        <v/>
      </c>
      <c r="H6536" s="16" t="str">
        <f t="shared" si="1640"/>
        <v/>
      </c>
      <c r="AF6536" s="67"/>
      <c r="AH6536" s="6">
        <f t="shared" ca="1" si="1638"/>
        <v>44152</v>
      </c>
      <c r="AP6536" s="10" t="str">
        <f t="shared" si="1641"/>
        <v/>
      </c>
      <c r="AQ6536" s="10" t="str">
        <f t="shared" si="1642"/>
        <v/>
      </c>
      <c r="AR6536" s="10" t="str">
        <f t="shared" si="1643"/>
        <v/>
      </c>
      <c r="AS6536" s="10" t="str">
        <f t="shared" si="1644"/>
        <v/>
      </c>
      <c r="AT6536" s="10" t="str">
        <f t="shared" si="1645"/>
        <v/>
      </c>
      <c r="AU6536" s="10" t="str">
        <f t="shared" si="1646"/>
        <v/>
      </c>
      <c r="AV6536" s="10" t="str">
        <f t="shared" si="1647"/>
        <v/>
      </c>
      <c r="AW6536" s="10" t="str">
        <f t="shared" si="1648"/>
        <v/>
      </c>
      <c r="AX6536" s="10" t="str">
        <f t="shared" si="1639"/>
        <v/>
      </c>
      <c r="AY6536" s="10" t="str">
        <f t="shared" si="1649"/>
        <v/>
      </c>
      <c r="AZ6536" s="23">
        <f t="shared" si="1650"/>
        <v>0</v>
      </c>
      <c r="BA6536" s="10">
        <f t="shared" si="1651"/>
        <v>0</v>
      </c>
    </row>
    <row r="6537" spans="1:53" x14ac:dyDescent="0.25">
      <c r="A6537" s="25" t="str">
        <f t="shared" si="1652"/>
        <v/>
      </c>
      <c r="C6537" s="1"/>
      <c r="D6537" s="1"/>
      <c r="E6537" s="1"/>
      <c r="F6537" s="1"/>
      <c r="G6537" s="3" t="str">
        <f t="shared" ca="1" si="1653"/>
        <v/>
      </c>
      <c r="H6537" s="16" t="str">
        <f t="shared" si="1640"/>
        <v/>
      </c>
      <c r="AF6537" s="67"/>
      <c r="AH6537" s="6">
        <f t="shared" ref="AH6537:AH6600" ca="1" si="1654">TODAY()</f>
        <v>44152</v>
      </c>
      <c r="AP6537" s="10" t="str">
        <f t="shared" si="1641"/>
        <v/>
      </c>
      <c r="AQ6537" s="10" t="str">
        <f t="shared" si="1642"/>
        <v/>
      </c>
      <c r="AR6537" s="10" t="str">
        <f t="shared" si="1643"/>
        <v/>
      </c>
      <c r="AS6537" s="10" t="str">
        <f t="shared" si="1644"/>
        <v/>
      </c>
      <c r="AT6537" s="10" t="str">
        <f t="shared" si="1645"/>
        <v/>
      </c>
      <c r="AU6537" s="10" t="str">
        <f t="shared" si="1646"/>
        <v/>
      </c>
      <c r="AV6537" s="10" t="str">
        <f t="shared" si="1647"/>
        <v/>
      </c>
      <c r="AW6537" s="10" t="str">
        <f t="shared" si="1648"/>
        <v/>
      </c>
      <c r="AX6537" s="10" t="str">
        <f t="shared" ref="AX6537:AX6600" si="1655">IF(C6537="","",IF(AND(H6537&gt;=54,H6537&lt;=58),1,0))</f>
        <v/>
      </c>
      <c r="AY6537" s="10" t="str">
        <f t="shared" si="1649"/>
        <v/>
      </c>
      <c r="AZ6537" s="23">
        <f t="shared" si="1650"/>
        <v>0</v>
      </c>
      <c r="BA6537" s="10">
        <f t="shared" si="1651"/>
        <v>0</v>
      </c>
    </row>
    <row r="6538" spans="1:53" x14ac:dyDescent="0.25">
      <c r="A6538" s="26" t="str">
        <f t="shared" si="1652"/>
        <v/>
      </c>
      <c r="B6538" s="28"/>
      <c r="C6538" s="29"/>
      <c r="D6538" s="29"/>
      <c r="E6538" s="29"/>
      <c r="F6538" s="29"/>
      <c r="G6538" s="30" t="str">
        <f t="shared" ca="1" si="1653"/>
        <v/>
      </c>
      <c r="H6538" s="16" t="str">
        <f t="shared" ref="H6538:H6601" si="1656">IF(C6538="","",LEFT(G6538,2)+0)</f>
        <v/>
      </c>
      <c r="AF6538" s="67"/>
      <c r="AH6538" s="6">
        <f t="shared" ca="1" si="1654"/>
        <v>44152</v>
      </c>
      <c r="AP6538" s="10" t="str">
        <f t="shared" ref="AP6538:AP6601" si="1657">IF(C6538="","",IF(H6538&lt;=18+0,1,0))</f>
        <v/>
      </c>
      <c r="AQ6538" s="10" t="str">
        <f t="shared" ref="AQ6538:AQ6601" si="1658">IF(C6538="","",IF(H6538&lt;19,0,IF(H6538&gt;23,0,1)))</f>
        <v/>
      </c>
      <c r="AR6538" s="10" t="str">
        <f t="shared" ref="AR6538:AR6601" si="1659">IF(C6538="","",IF(H6538&lt;24,0,IF(H6538&gt;28,0,1)))</f>
        <v/>
      </c>
      <c r="AS6538" s="10" t="str">
        <f t="shared" ref="AS6538:AS6601" si="1660">IF(C6538="","",IF(H6538&lt;29,0,IF(H6538&gt;33,0,1)))</f>
        <v/>
      </c>
      <c r="AT6538" s="10" t="str">
        <f t="shared" ref="AT6538:AT6601" si="1661">IF(C6538="","",IF(H6538&lt;34,0,IF(H6538&gt;38,0,1)))</f>
        <v/>
      </c>
      <c r="AU6538" s="10" t="str">
        <f t="shared" ref="AU6538:AU6601" si="1662">IF(C6538="","",IF(H6538&lt;39,0,IF(H6538&gt;43,0,1)))</f>
        <v/>
      </c>
      <c r="AV6538" s="10" t="str">
        <f t="shared" ref="AV6538:AV6601" si="1663">IF(C6538="","",IF(H6538&lt;44,0,IF(H6538&gt;48,0,1)))</f>
        <v/>
      </c>
      <c r="AW6538" s="10" t="str">
        <f t="shared" ref="AW6538:AW6601" si="1664">IF(C6538="","",IF(H6538&lt;49,0,IF(H6538&gt;53,0,1)))</f>
        <v/>
      </c>
      <c r="AX6538" s="10" t="str">
        <f t="shared" si="1655"/>
        <v/>
      </c>
      <c r="AY6538" s="10" t="str">
        <f t="shared" ref="AY6538:AY6601" si="1665">IF(C6538="","",IF(H6538&gt;=59+0,1,0))</f>
        <v/>
      </c>
      <c r="AZ6538" s="23">
        <f t="shared" ref="AZ6538:AZ6601" si="1666">IF(D6538="",0,IF(AND(D6538="Masculino",E6538="titular"),1,0))</f>
        <v>0</v>
      </c>
      <c r="BA6538" s="10">
        <f t="shared" ref="BA6538:BA6601" si="1667">IF(D6538="",0,IF(AND(D6538="Masculino",E6538="Dependente"),1,0))</f>
        <v>0</v>
      </c>
    </row>
    <row r="6539" spans="1:53" x14ac:dyDescent="0.25">
      <c r="A6539" s="25" t="str">
        <f t="shared" si="1652"/>
        <v/>
      </c>
      <c r="C6539" s="1"/>
      <c r="D6539" s="1"/>
      <c r="E6539" s="1"/>
      <c r="F6539" s="1"/>
      <c r="G6539" s="3" t="str">
        <f t="shared" ca="1" si="1653"/>
        <v/>
      </c>
      <c r="H6539" s="16" t="str">
        <f t="shared" si="1656"/>
        <v/>
      </c>
      <c r="AF6539" s="67"/>
      <c r="AH6539" s="6">
        <f t="shared" ca="1" si="1654"/>
        <v>44152</v>
      </c>
      <c r="AP6539" s="10" t="str">
        <f t="shared" si="1657"/>
        <v/>
      </c>
      <c r="AQ6539" s="10" t="str">
        <f t="shared" si="1658"/>
        <v/>
      </c>
      <c r="AR6539" s="10" t="str">
        <f t="shared" si="1659"/>
        <v/>
      </c>
      <c r="AS6539" s="10" t="str">
        <f t="shared" si="1660"/>
        <v/>
      </c>
      <c r="AT6539" s="10" t="str">
        <f t="shared" si="1661"/>
        <v/>
      </c>
      <c r="AU6539" s="10" t="str">
        <f t="shared" si="1662"/>
        <v/>
      </c>
      <c r="AV6539" s="10" t="str">
        <f t="shared" si="1663"/>
        <v/>
      </c>
      <c r="AW6539" s="10" t="str">
        <f t="shared" si="1664"/>
        <v/>
      </c>
      <c r="AX6539" s="10" t="str">
        <f t="shared" si="1655"/>
        <v/>
      </c>
      <c r="AY6539" s="10" t="str">
        <f t="shared" si="1665"/>
        <v/>
      </c>
      <c r="AZ6539" s="23">
        <f t="shared" si="1666"/>
        <v>0</v>
      </c>
      <c r="BA6539" s="10">
        <f t="shared" si="1667"/>
        <v>0</v>
      </c>
    </row>
    <row r="6540" spans="1:53" x14ac:dyDescent="0.25">
      <c r="A6540" s="26" t="str">
        <f t="shared" si="1652"/>
        <v/>
      </c>
      <c r="B6540" s="28"/>
      <c r="C6540" s="29"/>
      <c r="D6540" s="29"/>
      <c r="E6540" s="29"/>
      <c r="F6540" s="29"/>
      <c r="G6540" s="30" t="str">
        <f t="shared" ca="1" si="1653"/>
        <v/>
      </c>
      <c r="H6540" s="16" t="str">
        <f t="shared" si="1656"/>
        <v/>
      </c>
      <c r="AF6540" s="67"/>
      <c r="AH6540" s="6">
        <f t="shared" ca="1" si="1654"/>
        <v>44152</v>
      </c>
      <c r="AP6540" s="10" t="str">
        <f t="shared" si="1657"/>
        <v/>
      </c>
      <c r="AQ6540" s="10" t="str">
        <f t="shared" si="1658"/>
        <v/>
      </c>
      <c r="AR6540" s="10" t="str">
        <f t="shared" si="1659"/>
        <v/>
      </c>
      <c r="AS6540" s="10" t="str">
        <f t="shared" si="1660"/>
        <v/>
      </c>
      <c r="AT6540" s="10" t="str">
        <f t="shared" si="1661"/>
        <v/>
      </c>
      <c r="AU6540" s="10" t="str">
        <f t="shared" si="1662"/>
        <v/>
      </c>
      <c r="AV6540" s="10" t="str">
        <f t="shared" si="1663"/>
        <v/>
      </c>
      <c r="AW6540" s="10" t="str">
        <f t="shared" si="1664"/>
        <v/>
      </c>
      <c r="AX6540" s="10" t="str">
        <f t="shared" si="1655"/>
        <v/>
      </c>
      <c r="AY6540" s="10" t="str">
        <f t="shared" si="1665"/>
        <v/>
      </c>
      <c r="AZ6540" s="23">
        <f t="shared" si="1666"/>
        <v>0</v>
      </c>
      <c r="BA6540" s="10">
        <f t="shared" si="1667"/>
        <v>0</v>
      </c>
    </row>
    <row r="6541" spans="1:53" x14ac:dyDescent="0.25">
      <c r="A6541" s="25" t="str">
        <f t="shared" ref="A6541:A6604" si="1668">IF(B6541="","",A6540+1)</f>
        <v/>
      </c>
      <c r="C6541" s="1"/>
      <c r="D6541" s="1"/>
      <c r="E6541" s="1"/>
      <c r="F6541" s="1"/>
      <c r="G6541" s="3" t="str">
        <f t="shared" ca="1" si="1653"/>
        <v/>
      </c>
      <c r="H6541" s="16" t="str">
        <f t="shared" si="1656"/>
        <v/>
      </c>
      <c r="AF6541" s="67"/>
      <c r="AH6541" s="6">
        <f t="shared" ca="1" si="1654"/>
        <v>44152</v>
      </c>
      <c r="AP6541" s="10" t="str">
        <f t="shared" si="1657"/>
        <v/>
      </c>
      <c r="AQ6541" s="10" t="str">
        <f t="shared" si="1658"/>
        <v/>
      </c>
      <c r="AR6541" s="10" t="str">
        <f t="shared" si="1659"/>
        <v/>
      </c>
      <c r="AS6541" s="10" t="str">
        <f t="shared" si="1660"/>
        <v/>
      </c>
      <c r="AT6541" s="10" t="str">
        <f t="shared" si="1661"/>
        <v/>
      </c>
      <c r="AU6541" s="10" t="str">
        <f t="shared" si="1662"/>
        <v/>
      </c>
      <c r="AV6541" s="10" t="str">
        <f t="shared" si="1663"/>
        <v/>
      </c>
      <c r="AW6541" s="10" t="str">
        <f t="shared" si="1664"/>
        <v/>
      </c>
      <c r="AX6541" s="10" t="str">
        <f t="shared" si="1655"/>
        <v/>
      </c>
      <c r="AY6541" s="10" t="str">
        <f t="shared" si="1665"/>
        <v/>
      </c>
      <c r="AZ6541" s="23">
        <f t="shared" si="1666"/>
        <v>0</v>
      </c>
      <c r="BA6541" s="10">
        <f t="shared" si="1667"/>
        <v>0</v>
      </c>
    </row>
    <row r="6542" spans="1:53" x14ac:dyDescent="0.25">
      <c r="A6542" s="26" t="str">
        <f t="shared" si="1668"/>
        <v/>
      </c>
      <c r="B6542" s="28"/>
      <c r="C6542" s="29"/>
      <c r="D6542" s="29"/>
      <c r="E6542" s="29"/>
      <c r="F6542" s="29"/>
      <c r="G6542" s="30" t="str">
        <f t="shared" ca="1" si="1653"/>
        <v/>
      </c>
      <c r="H6542" s="16" t="str">
        <f t="shared" si="1656"/>
        <v/>
      </c>
      <c r="AF6542" s="67"/>
      <c r="AH6542" s="6">
        <f t="shared" ca="1" si="1654"/>
        <v>44152</v>
      </c>
      <c r="AP6542" s="10" t="str">
        <f t="shared" si="1657"/>
        <v/>
      </c>
      <c r="AQ6542" s="10" t="str">
        <f t="shared" si="1658"/>
        <v/>
      </c>
      <c r="AR6542" s="10" t="str">
        <f t="shared" si="1659"/>
        <v/>
      </c>
      <c r="AS6542" s="10" t="str">
        <f t="shared" si="1660"/>
        <v/>
      </c>
      <c r="AT6542" s="10" t="str">
        <f t="shared" si="1661"/>
        <v/>
      </c>
      <c r="AU6542" s="10" t="str">
        <f t="shared" si="1662"/>
        <v/>
      </c>
      <c r="AV6542" s="10" t="str">
        <f t="shared" si="1663"/>
        <v/>
      </c>
      <c r="AW6542" s="10" t="str">
        <f t="shared" si="1664"/>
        <v/>
      </c>
      <c r="AX6542" s="10" t="str">
        <f t="shared" si="1655"/>
        <v/>
      </c>
      <c r="AY6542" s="10" t="str">
        <f t="shared" si="1665"/>
        <v/>
      </c>
      <c r="AZ6542" s="23">
        <f t="shared" si="1666"/>
        <v>0</v>
      </c>
      <c r="BA6542" s="10">
        <f t="shared" si="1667"/>
        <v>0</v>
      </c>
    </row>
    <row r="6543" spans="1:53" x14ac:dyDescent="0.25">
      <c r="A6543" s="25" t="str">
        <f t="shared" si="1668"/>
        <v/>
      </c>
      <c r="C6543" s="1"/>
      <c r="D6543" s="1"/>
      <c r="E6543" s="1"/>
      <c r="F6543" s="1"/>
      <c r="G6543" s="3" t="str">
        <f t="shared" ca="1" si="1653"/>
        <v/>
      </c>
      <c r="H6543" s="16" t="str">
        <f t="shared" si="1656"/>
        <v/>
      </c>
      <c r="AF6543" s="67"/>
      <c r="AH6543" s="6">
        <f t="shared" ca="1" si="1654"/>
        <v>44152</v>
      </c>
      <c r="AP6543" s="10" t="str">
        <f t="shared" si="1657"/>
        <v/>
      </c>
      <c r="AQ6543" s="10" t="str">
        <f t="shared" si="1658"/>
        <v/>
      </c>
      <c r="AR6543" s="10" t="str">
        <f t="shared" si="1659"/>
        <v/>
      </c>
      <c r="AS6543" s="10" t="str">
        <f t="shared" si="1660"/>
        <v/>
      </c>
      <c r="AT6543" s="10" t="str">
        <f t="shared" si="1661"/>
        <v/>
      </c>
      <c r="AU6543" s="10" t="str">
        <f t="shared" si="1662"/>
        <v/>
      </c>
      <c r="AV6543" s="10" t="str">
        <f t="shared" si="1663"/>
        <v/>
      </c>
      <c r="AW6543" s="10" t="str">
        <f t="shared" si="1664"/>
        <v/>
      </c>
      <c r="AX6543" s="10" t="str">
        <f t="shared" si="1655"/>
        <v/>
      </c>
      <c r="AY6543" s="10" t="str">
        <f t="shared" si="1665"/>
        <v/>
      </c>
      <c r="AZ6543" s="23">
        <f t="shared" si="1666"/>
        <v>0</v>
      </c>
      <c r="BA6543" s="10">
        <f t="shared" si="1667"/>
        <v>0</v>
      </c>
    </row>
    <row r="6544" spans="1:53" x14ac:dyDescent="0.25">
      <c r="A6544" s="26" t="str">
        <f t="shared" si="1668"/>
        <v/>
      </c>
      <c r="B6544" s="28"/>
      <c r="C6544" s="29"/>
      <c r="D6544" s="29"/>
      <c r="E6544" s="29"/>
      <c r="F6544" s="29"/>
      <c r="G6544" s="30" t="str">
        <f t="shared" ca="1" si="1653"/>
        <v/>
      </c>
      <c r="H6544" s="16" t="str">
        <f t="shared" si="1656"/>
        <v/>
      </c>
      <c r="AF6544" s="67"/>
      <c r="AH6544" s="6">
        <f t="shared" ca="1" si="1654"/>
        <v>44152</v>
      </c>
      <c r="AP6544" s="10" t="str">
        <f t="shared" si="1657"/>
        <v/>
      </c>
      <c r="AQ6544" s="10" t="str">
        <f t="shared" si="1658"/>
        <v/>
      </c>
      <c r="AR6544" s="10" t="str">
        <f t="shared" si="1659"/>
        <v/>
      </c>
      <c r="AS6544" s="10" t="str">
        <f t="shared" si="1660"/>
        <v/>
      </c>
      <c r="AT6544" s="10" t="str">
        <f t="shared" si="1661"/>
        <v/>
      </c>
      <c r="AU6544" s="10" t="str">
        <f t="shared" si="1662"/>
        <v/>
      </c>
      <c r="AV6544" s="10" t="str">
        <f t="shared" si="1663"/>
        <v/>
      </c>
      <c r="AW6544" s="10" t="str">
        <f t="shared" si="1664"/>
        <v/>
      </c>
      <c r="AX6544" s="10" t="str">
        <f t="shared" si="1655"/>
        <v/>
      </c>
      <c r="AY6544" s="10" t="str">
        <f t="shared" si="1665"/>
        <v/>
      </c>
      <c r="AZ6544" s="23">
        <f t="shared" si="1666"/>
        <v>0</v>
      </c>
      <c r="BA6544" s="10">
        <f t="shared" si="1667"/>
        <v>0</v>
      </c>
    </row>
    <row r="6545" spans="1:53" x14ac:dyDescent="0.25">
      <c r="A6545" s="25" t="str">
        <f t="shared" si="1668"/>
        <v/>
      </c>
      <c r="C6545" s="1"/>
      <c r="D6545" s="1"/>
      <c r="E6545" s="1"/>
      <c r="F6545" s="1"/>
      <c r="G6545" s="3" t="str">
        <f t="shared" ca="1" si="1653"/>
        <v/>
      </c>
      <c r="H6545" s="16" t="str">
        <f t="shared" si="1656"/>
        <v/>
      </c>
      <c r="AF6545" s="67"/>
      <c r="AH6545" s="6">
        <f t="shared" ca="1" si="1654"/>
        <v>44152</v>
      </c>
      <c r="AP6545" s="10" t="str">
        <f t="shared" si="1657"/>
        <v/>
      </c>
      <c r="AQ6545" s="10" t="str">
        <f t="shared" si="1658"/>
        <v/>
      </c>
      <c r="AR6545" s="10" t="str">
        <f t="shared" si="1659"/>
        <v/>
      </c>
      <c r="AS6545" s="10" t="str">
        <f t="shared" si="1660"/>
        <v/>
      </c>
      <c r="AT6545" s="10" t="str">
        <f t="shared" si="1661"/>
        <v/>
      </c>
      <c r="AU6545" s="10" t="str">
        <f t="shared" si="1662"/>
        <v/>
      </c>
      <c r="AV6545" s="10" t="str">
        <f t="shared" si="1663"/>
        <v/>
      </c>
      <c r="AW6545" s="10" t="str">
        <f t="shared" si="1664"/>
        <v/>
      </c>
      <c r="AX6545" s="10" t="str">
        <f t="shared" si="1655"/>
        <v/>
      </c>
      <c r="AY6545" s="10" t="str">
        <f t="shared" si="1665"/>
        <v/>
      </c>
      <c r="AZ6545" s="23">
        <f t="shared" si="1666"/>
        <v>0</v>
      </c>
      <c r="BA6545" s="10">
        <f t="shared" si="1667"/>
        <v>0</v>
      </c>
    </row>
    <row r="6546" spans="1:53" x14ac:dyDescent="0.25">
      <c r="A6546" s="26" t="str">
        <f t="shared" si="1668"/>
        <v/>
      </c>
      <c r="B6546" s="28"/>
      <c r="C6546" s="29"/>
      <c r="D6546" s="29"/>
      <c r="E6546" s="29"/>
      <c r="F6546" s="29"/>
      <c r="G6546" s="30" t="str">
        <f t="shared" ca="1" si="1653"/>
        <v/>
      </c>
      <c r="H6546" s="16" t="str">
        <f t="shared" si="1656"/>
        <v/>
      </c>
      <c r="AF6546" s="67"/>
      <c r="AH6546" s="6">
        <f t="shared" ca="1" si="1654"/>
        <v>44152</v>
      </c>
      <c r="AP6546" s="10" t="str">
        <f t="shared" si="1657"/>
        <v/>
      </c>
      <c r="AQ6546" s="10" t="str">
        <f t="shared" si="1658"/>
        <v/>
      </c>
      <c r="AR6546" s="10" t="str">
        <f t="shared" si="1659"/>
        <v/>
      </c>
      <c r="AS6546" s="10" t="str">
        <f t="shared" si="1660"/>
        <v/>
      </c>
      <c r="AT6546" s="10" t="str">
        <f t="shared" si="1661"/>
        <v/>
      </c>
      <c r="AU6546" s="10" t="str">
        <f t="shared" si="1662"/>
        <v/>
      </c>
      <c r="AV6546" s="10" t="str">
        <f t="shared" si="1663"/>
        <v/>
      </c>
      <c r="AW6546" s="10" t="str">
        <f t="shared" si="1664"/>
        <v/>
      </c>
      <c r="AX6546" s="10" t="str">
        <f t="shared" si="1655"/>
        <v/>
      </c>
      <c r="AY6546" s="10" t="str">
        <f t="shared" si="1665"/>
        <v/>
      </c>
      <c r="AZ6546" s="23">
        <f t="shared" si="1666"/>
        <v>0</v>
      </c>
      <c r="BA6546" s="10">
        <f t="shared" si="1667"/>
        <v>0</v>
      </c>
    </row>
    <row r="6547" spans="1:53" x14ac:dyDescent="0.25">
      <c r="A6547" s="25" t="str">
        <f t="shared" si="1668"/>
        <v/>
      </c>
      <c r="C6547" s="1"/>
      <c r="D6547" s="1"/>
      <c r="E6547" s="1"/>
      <c r="F6547" s="1"/>
      <c r="G6547" s="3" t="str">
        <f t="shared" ca="1" si="1653"/>
        <v/>
      </c>
      <c r="H6547" s="16" t="str">
        <f t="shared" si="1656"/>
        <v/>
      </c>
      <c r="AF6547" s="67"/>
      <c r="AH6547" s="6">
        <f t="shared" ca="1" si="1654"/>
        <v>44152</v>
      </c>
      <c r="AP6547" s="10" t="str">
        <f t="shared" si="1657"/>
        <v/>
      </c>
      <c r="AQ6547" s="10" t="str">
        <f t="shared" si="1658"/>
        <v/>
      </c>
      <c r="AR6547" s="10" t="str">
        <f t="shared" si="1659"/>
        <v/>
      </c>
      <c r="AS6547" s="10" t="str">
        <f t="shared" si="1660"/>
        <v/>
      </c>
      <c r="AT6547" s="10" t="str">
        <f t="shared" si="1661"/>
        <v/>
      </c>
      <c r="AU6547" s="10" t="str">
        <f t="shared" si="1662"/>
        <v/>
      </c>
      <c r="AV6547" s="10" t="str">
        <f t="shared" si="1663"/>
        <v/>
      </c>
      <c r="AW6547" s="10" t="str">
        <f t="shared" si="1664"/>
        <v/>
      </c>
      <c r="AX6547" s="10" t="str">
        <f t="shared" si="1655"/>
        <v/>
      </c>
      <c r="AY6547" s="10" t="str">
        <f t="shared" si="1665"/>
        <v/>
      </c>
      <c r="AZ6547" s="23">
        <f t="shared" si="1666"/>
        <v>0</v>
      </c>
      <c r="BA6547" s="10">
        <f t="shared" si="1667"/>
        <v>0</v>
      </c>
    </row>
    <row r="6548" spans="1:53" x14ac:dyDescent="0.25">
      <c r="A6548" s="26" t="str">
        <f t="shared" si="1668"/>
        <v/>
      </c>
      <c r="B6548" s="28"/>
      <c r="C6548" s="29"/>
      <c r="D6548" s="29"/>
      <c r="E6548" s="29"/>
      <c r="F6548" s="29"/>
      <c r="G6548" s="30" t="str">
        <f t="shared" ca="1" si="1653"/>
        <v/>
      </c>
      <c r="H6548" s="16" t="str">
        <f t="shared" si="1656"/>
        <v/>
      </c>
      <c r="AF6548" s="67"/>
      <c r="AH6548" s="6">
        <f t="shared" ca="1" si="1654"/>
        <v>44152</v>
      </c>
      <c r="AP6548" s="10" t="str">
        <f t="shared" si="1657"/>
        <v/>
      </c>
      <c r="AQ6548" s="10" t="str">
        <f t="shared" si="1658"/>
        <v/>
      </c>
      <c r="AR6548" s="10" t="str">
        <f t="shared" si="1659"/>
        <v/>
      </c>
      <c r="AS6548" s="10" t="str">
        <f t="shared" si="1660"/>
        <v/>
      </c>
      <c r="AT6548" s="10" t="str">
        <f t="shared" si="1661"/>
        <v/>
      </c>
      <c r="AU6548" s="10" t="str">
        <f t="shared" si="1662"/>
        <v/>
      </c>
      <c r="AV6548" s="10" t="str">
        <f t="shared" si="1663"/>
        <v/>
      </c>
      <c r="AW6548" s="10" t="str">
        <f t="shared" si="1664"/>
        <v/>
      </c>
      <c r="AX6548" s="10" t="str">
        <f t="shared" si="1655"/>
        <v/>
      </c>
      <c r="AY6548" s="10" t="str">
        <f t="shared" si="1665"/>
        <v/>
      </c>
      <c r="AZ6548" s="23">
        <f t="shared" si="1666"/>
        <v>0</v>
      </c>
      <c r="BA6548" s="10">
        <f t="shared" si="1667"/>
        <v>0</v>
      </c>
    </row>
    <row r="6549" spans="1:53" x14ac:dyDescent="0.25">
      <c r="A6549" s="25" t="str">
        <f t="shared" si="1668"/>
        <v/>
      </c>
      <c r="C6549" s="1"/>
      <c r="D6549" s="1"/>
      <c r="E6549" s="1"/>
      <c r="F6549" s="1"/>
      <c r="G6549" s="3" t="str">
        <f t="shared" ca="1" si="1653"/>
        <v/>
      </c>
      <c r="H6549" s="16" t="str">
        <f t="shared" si="1656"/>
        <v/>
      </c>
      <c r="AF6549" s="67"/>
      <c r="AH6549" s="6">
        <f t="shared" ca="1" si="1654"/>
        <v>44152</v>
      </c>
      <c r="AP6549" s="10" t="str">
        <f t="shared" si="1657"/>
        <v/>
      </c>
      <c r="AQ6549" s="10" t="str">
        <f t="shared" si="1658"/>
        <v/>
      </c>
      <c r="AR6549" s="10" t="str">
        <f t="shared" si="1659"/>
        <v/>
      </c>
      <c r="AS6549" s="10" t="str">
        <f t="shared" si="1660"/>
        <v/>
      </c>
      <c r="AT6549" s="10" t="str">
        <f t="shared" si="1661"/>
        <v/>
      </c>
      <c r="AU6549" s="10" t="str">
        <f t="shared" si="1662"/>
        <v/>
      </c>
      <c r="AV6549" s="10" t="str">
        <f t="shared" si="1663"/>
        <v/>
      </c>
      <c r="AW6549" s="10" t="str">
        <f t="shared" si="1664"/>
        <v/>
      </c>
      <c r="AX6549" s="10" t="str">
        <f t="shared" si="1655"/>
        <v/>
      </c>
      <c r="AY6549" s="10" t="str">
        <f t="shared" si="1665"/>
        <v/>
      </c>
      <c r="AZ6549" s="23">
        <f t="shared" si="1666"/>
        <v>0</v>
      </c>
      <c r="BA6549" s="10">
        <f t="shared" si="1667"/>
        <v>0</v>
      </c>
    </row>
    <row r="6550" spans="1:53" x14ac:dyDescent="0.25">
      <c r="A6550" s="26" t="str">
        <f t="shared" si="1668"/>
        <v/>
      </c>
      <c r="B6550" s="28"/>
      <c r="C6550" s="29"/>
      <c r="D6550" s="29"/>
      <c r="E6550" s="29"/>
      <c r="F6550" s="29"/>
      <c r="G6550" s="30" t="str">
        <f t="shared" ca="1" si="1653"/>
        <v/>
      </c>
      <c r="H6550" s="16" t="str">
        <f t="shared" si="1656"/>
        <v/>
      </c>
      <c r="AF6550" s="67"/>
      <c r="AH6550" s="6">
        <f t="shared" ca="1" si="1654"/>
        <v>44152</v>
      </c>
      <c r="AP6550" s="10" t="str">
        <f t="shared" si="1657"/>
        <v/>
      </c>
      <c r="AQ6550" s="10" t="str">
        <f t="shared" si="1658"/>
        <v/>
      </c>
      <c r="AR6550" s="10" t="str">
        <f t="shared" si="1659"/>
        <v/>
      </c>
      <c r="AS6550" s="10" t="str">
        <f t="shared" si="1660"/>
        <v/>
      </c>
      <c r="AT6550" s="10" t="str">
        <f t="shared" si="1661"/>
        <v/>
      </c>
      <c r="AU6550" s="10" t="str">
        <f t="shared" si="1662"/>
        <v/>
      </c>
      <c r="AV6550" s="10" t="str">
        <f t="shared" si="1663"/>
        <v/>
      </c>
      <c r="AW6550" s="10" t="str">
        <f t="shared" si="1664"/>
        <v/>
      </c>
      <c r="AX6550" s="10" t="str">
        <f t="shared" si="1655"/>
        <v/>
      </c>
      <c r="AY6550" s="10" t="str">
        <f t="shared" si="1665"/>
        <v/>
      </c>
      <c r="AZ6550" s="23">
        <f t="shared" si="1666"/>
        <v>0</v>
      </c>
      <c r="BA6550" s="10">
        <f t="shared" si="1667"/>
        <v>0</v>
      </c>
    </row>
    <row r="6551" spans="1:53" x14ac:dyDescent="0.25">
      <c r="A6551" s="25" t="str">
        <f t="shared" si="1668"/>
        <v/>
      </c>
      <c r="C6551" s="1"/>
      <c r="D6551" s="1"/>
      <c r="E6551" s="1"/>
      <c r="F6551" s="1"/>
      <c r="G6551" s="3" t="str">
        <f t="shared" ca="1" si="1653"/>
        <v/>
      </c>
      <c r="H6551" s="16" t="str">
        <f t="shared" si="1656"/>
        <v/>
      </c>
      <c r="AF6551" s="67"/>
      <c r="AH6551" s="6">
        <f t="shared" ca="1" si="1654"/>
        <v>44152</v>
      </c>
      <c r="AP6551" s="10" t="str">
        <f t="shared" si="1657"/>
        <v/>
      </c>
      <c r="AQ6551" s="10" t="str">
        <f t="shared" si="1658"/>
        <v/>
      </c>
      <c r="AR6551" s="10" t="str">
        <f t="shared" si="1659"/>
        <v/>
      </c>
      <c r="AS6551" s="10" t="str">
        <f t="shared" si="1660"/>
        <v/>
      </c>
      <c r="AT6551" s="10" t="str">
        <f t="shared" si="1661"/>
        <v/>
      </c>
      <c r="AU6551" s="10" t="str">
        <f t="shared" si="1662"/>
        <v/>
      </c>
      <c r="AV6551" s="10" t="str">
        <f t="shared" si="1663"/>
        <v/>
      </c>
      <c r="AW6551" s="10" t="str">
        <f t="shared" si="1664"/>
        <v/>
      </c>
      <c r="AX6551" s="10" t="str">
        <f t="shared" si="1655"/>
        <v/>
      </c>
      <c r="AY6551" s="10" t="str">
        <f t="shared" si="1665"/>
        <v/>
      </c>
      <c r="AZ6551" s="23">
        <f t="shared" si="1666"/>
        <v>0</v>
      </c>
      <c r="BA6551" s="10">
        <f t="shared" si="1667"/>
        <v>0</v>
      </c>
    </row>
    <row r="6552" spans="1:53" x14ac:dyDescent="0.25">
      <c r="A6552" s="26" t="str">
        <f t="shared" si="1668"/>
        <v/>
      </c>
      <c r="B6552" s="28"/>
      <c r="C6552" s="29"/>
      <c r="D6552" s="29"/>
      <c r="E6552" s="29"/>
      <c r="F6552" s="29"/>
      <c r="G6552" s="30" t="str">
        <f t="shared" ca="1" si="1653"/>
        <v/>
      </c>
      <c r="H6552" s="16" t="str">
        <f t="shared" si="1656"/>
        <v/>
      </c>
      <c r="AF6552" s="67"/>
      <c r="AH6552" s="6">
        <f t="shared" ca="1" si="1654"/>
        <v>44152</v>
      </c>
      <c r="AP6552" s="10" t="str">
        <f t="shared" si="1657"/>
        <v/>
      </c>
      <c r="AQ6552" s="10" t="str">
        <f t="shared" si="1658"/>
        <v/>
      </c>
      <c r="AR6552" s="10" t="str">
        <f t="shared" si="1659"/>
        <v/>
      </c>
      <c r="AS6552" s="10" t="str">
        <f t="shared" si="1660"/>
        <v/>
      </c>
      <c r="AT6552" s="10" t="str">
        <f t="shared" si="1661"/>
        <v/>
      </c>
      <c r="AU6552" s="10" t="str">
        <f t="shared" si="1662"/>
        <v/>
      </c>
      <c r="AV6552" s="10" t="str">
        <f t="shared" si="1663"/>
        <v/>
      </c>
      <c r="AW6552" s="10" t="str">
        <f t="shared" si="1664"/>
        <v/>
      </c>
      <c r="AX6552" s="10" t="str">
        <f t="shared" si="1655"/>
        <v/>
      </c>
      <c r="AY6552" s="10" t="str">
        <f t="shared" si="1665"/>
        <v/>
      </c>
      <c r="AZ6552" s="23">
        <f t="shared" si="1666"/>
        <v>0</v>
      </c>
      <c r="BA6552" s="10">
        <f t="shared" si="1667"/>
        <v>0</v>
      </c>
    </row>
    <row r="6553" spans="1:53" x14ac:dyDescent="0.25">
      <c r="A6553" s="25" t="str">
        <f t="shared" si="1668"/>
        <v/>
      </c>
      <c r="C6553" s="1"/>
      <c r="D6553" s="1"/>
      <c r="E6553" s="1"/>
      <c r="F6553" s="1"/>
      <c r="G6553" s="3" t="str">
        <f t="shared" ca="1" si="1653"/>
        <v/>
      </c>
      <c r="H6553" s="16" t="str">
        <f t="shared" si="1656"/>
        <v/>
      </c>
      <c r="AF6553" s="67"/>
      <c r="AH6553" s="6">
        <f t="shared" ca="1" si="1654"/>
        <v>44152</v>
      </c>
      <c r="AP6553" s="10" t="str">
        <f t="shared" si="1657"/>
        <v/>
      </c>
      <c r="AQ6553" s="10" t="str">
        <f t="shared" si="1658"/>
        <v/>
      </c>
      <c r="AR6553" s="10" t="str">
        <f t="shared" si="1659"/>
        <v/>
      </c>
      <c r="AS6553" s="10" t="str">
        <f t="shared" si="1660"/>
        <v/>
      </c>
      <c r="AT6553" s="10" t="str">
        <f t="shared" si="1661"/>
        <v/>
      </c>
      <c r="AU6553" s="10" t="str">
        <f t="shared" si="1662"/>
        <v/>
      </c>
      <c r="AV6553" s="10" t="str">
        <f t="shared" si="1663"/>
        <v/>
      </c>
      <c r="AW6553" s="10" t="str">
        <f t="shared" si="1664"/>
        <v/>
      </c>
      <c r="AX6553" s="10" t="str">
        <f t="shared" si="1655"/>
        <v/>
      </c>
      <c r="AY6553" s="10" t="str">
        <f t="shared" si="1665"/>
        <v/>
      </c>
      <c r="AZ6553" s="23">
        <f t="shared" si="1666"/>
        <v>0</v>
      </c>
      <c r="BA6553" s="10">
        <f t="shared" si="1667"/>
        <v>0</v>
      </c>
    </row>
    <row r="6554" spans="1:53" x14ac:dyDescent="0.25">
      <c r="A6554" s="26" t="str">
        <f t="shared" si="1668"/>
        <v/>
      </c>
      <c r="B6554" s="28"/>
      <c r="C6554" s="29"/>
      <c r="D6554" s="29"/>
      <c r="E6554" s="29"/>
      <c r="F6554" s="29"/>
      <c r="G6554" s="30" t="str">
        <f t="shared" ca="1" si="1653"/>
        <v/>
      </c>
      <c r="H6554" s="16" t="str">
        <f t="shared" si="1656"/>
        <v/>
      </c>
      <c r="AF6554" s="67"/>
      <c r="AH6554" s="6">
        <f t="shared" ca="1" si="1654"/>
        <v>44152</v>
      </c>
      <c r="AP6554" s="10" t="str">
        <f t="shared" si="1657"/>
        <v/>
      </c>
      <c r="AQ6554" s="10" t="str">
        <f t="shared" si="1658"/>
        <v/>
      </c>
      <c r="AR6554" s="10" t="str">
        <f t="shared" si="1659"/>
        <v/>
      </c>
      <c r="AS6554" s="10" t="str">
        <f t="shared" si="1660"/>
        <v/>
      </c>
      <c r="AT6554" s="10" t="str">
        <f t="shared" si="1661"/>
        <v/>
      </c>
      <c r="AU6554" s="10" t="str">
        <f t="shared" si="1662"/>
        <v/>
      </c>
      <c r="AV6554" s="10" t="str">
        <f t="shared" si="1663"/>
        <v/>
      </c>
      <c r="AW6554" s="10" t="str">
        <f t="shared" si="1664"/>
        <v/>
      </c>
      <c r="AX6554" s="10" t="str">
        <f t="shared" si="1655"/>
        <v/>
      </c>
      <c r="AY6554" s="10" t="str">
        <f t="shared" si="1665"/>
        <v/>
      </c>
      <c r="AZ6554" s="23">
        <f t="shared" si="1666"/>
        <v>0</v>
      </c>
      <c r="BA6554" s="10">
        <f t="shared" si="1667"/>
        <v>0</v>
      </c>
    </row>
    <row r="6555" spans="1:53" x14ac:dyDescent="0.25">
      <c r="A6555" s="25" t="str">
        <f t="shared" si="1668"/>
        <v/>
      </c>
      <c r="C6555" s="1"/>
      <c r="D6555" s="1"/>
      <c r="E6555" s="1"/>
      <c r="F6555" s="1"/>
      <c r="G6555" s="3" t="str">
        <f t="shared" ca="1" si="1653"/>
        <v/>
      </c>
      <c r="H6555" s="16" t="str">
        <f t="shared" si="1656"/>
        <v/>
      </c>
      <c r="AF6555" s="67"/>
      <c r="AH6555" s="6">
        <f t="shared" ca="1" si="1654"/>
        <v>44152</v>
      </c>
      <c r="AP6555" s="10" t="str">
        <f t="shared" si="1657"/>
        <v/>
      </c>
      <c r="AQ6555" s="10" t="str">
        <f t="shared" si="1658"/>
        <v/>
      </c>
      <c r="AR6555" s="10" t="str">
        <f t="shared" si="1659"/>
        <v/>
      </c>
      <c r="AS6555" s="10" t="str">
        <f t="shared" si="1660"/>
        <v/>
      </c>
      <c r="AT6555" s="10" t="str">
        <f t="shared" si="1661"/>
        <v/>
      </c>
      <c r="AU6555" s="10" t="str">
        <f t="shared" si="1662"/>
        <v/>
      </c>
      <c r="AV6555" s="10" t="str">
        <f t="shared" si="1663"/>
        <v/>
      </c>
      <c r="AW6555" s="10" t="str">
        <f t="shared" si="1664"/>
        <v/>
      </c>
      <c r="AX6555" s="10" t="str">
        <f t="shared" si="1655"/>
        <v/>
      </c>
      <c r="AY6555" s="10" t="str">
        <f t="shared" si="1665"/>
        <v/>
      </c>
      <c r="AZ6555" s="23">
        <f t="shared" si="1666"/>
        <v>0</v>
      </c>
      <c r="BA6555" s="10">
        <f t="shared" si="1667"/>
        <v>0</v>
      </c>
    </row>
    <row r="6556" spans="1:53" x14ac:dyDescent="0.25">
      <c r="A6556" s="26" t="str">
        <f t="shared" si="1668"/>
        <v/>
      </c>
      <c r="B6556" s="28"/>
      <c r="C6556" s="29"/>
      <c r="D6556" s="29"/>
      <c r="E6556" s="29"/>
      <c r="F6556" s="29"/>
      <c r="G6556" s="30" t="str">
        <f t="shared" ca="1" si="1653"/>
        <v/>
      </c>
      <c r="H6556" s="16" t="str">
        <f t="shared" si="1656"/>
        <v/>
      </c>
      <c r="AF6556" s="67"/>
      <c r="AH6556" s="6">
        <f t="shared" ca="1" si="1654"/>
        <v>44152</v>
      </c>
      <c r="AP6556" s="10" t="str">
        <f t="shared" si="1657"/>
        <v/>
      </c>
      <c r="AQ6556" s="10" t="str">
        <f t="shared" si="1658"/>
        <v/>
      </c>
      <c r="AR6556" s="10" t="str">
        <f t="shared" si="1659"/>
        <v/>
      </c>
      <c r="AS6556" s="10" t="str">
        <f t="shared" si="1660"/>
        <v/>
      </c>
      <c r="AT6556" s="10" t="str">
        <f t="shared" si="1661"/>
        <v/>
      </c>
      <c r="AU6556" s="10" t="str">
        <f t="shared" si="1662"/>
        <v/>
      </c>
      <c r="AV6556" s="10" t="str">
        <f t="shared" si="1663"/>
        <v/>
      </c>
      <c r="AW6556" s="10" t="str">
        <f t="shared" si="1664"/>
        <v/>
      </c>
      <c r="AX6556" s="10" t="str">
        <f t="shared" si="1655"/>
        <v/>
      </c>
      <c r="AY6556" s="10" t="str">
        <f t="shared" si="1665"/>
        <v/>
      </c>
      <c r="AZ6556" s="23">
        <f t="shared" si="1666"/>
        <v>0</v>
      </c>
      <c r="BA6556" s="10">
        <f t="shared" si="1667"/>
        <v>0</v>
      </c>
    </row>
    <row r="6557" spans="1:53" x14ac:dyDescent="0.25">
      <c r="A6557" s="25" t="str">
        <f t="shared" si="1668"/>
        <v/>
      </c>
      <c r="C6557" s="1"/>
      <c r="D6557" s="1"/>
      <c r="E6557" s="1"/>
      <c r="F6557" s="1"/>
      <c r="G6557" s="3" t="str">
        <f t="shared" ref="G6557:G6620" ca="1" si="1669">AnoMesDia(C6557,TODAY())</f>
        <v/>
      </c>
      <c r="H6557" s="16" t="str">
        <f t="shared" si="1656"/>
        <v/>
      </c>
      <c r="AF6557" s="67"/>
      <c r="AH6557" s="6">
        <f t="shared" ca="1" si="1654"/>
        <v>44152</v>
      </c>
      <c r="AP6557" s="10" t="str">
        <f t="shared" si="1657"/>
        <v/>
      </c>
      <c r="AQ6557" s="10" t="str">
        <f t="shared" si="1658"/>
        <v/>
      </c>
      <c r="AR6557" s="10" t="str">
        <f t="shared" si="1659"/>
        <v/>
      </c>
      <c r="AS6557" s="10" t="str">
        <f t="shared" si="1660"/>
        <v/>
      </c>
      <c r="AT6557" s="10" t="str">
        <f t="shared" si="1661"/>
        <v/>
      </c>
      <c r="AU6557" s="10" t="str">
        <f t="shared" si="1662"/>
        <v/>
      </c>
      <c r="AV6557" s="10" t="str">
        <f t="shared" si="1663"/>
        <v/>
      </c>
      <c r="AW6557" s="10" t="str">
        <f t="shared" si="1664"/>
        <v/>
      </c>
      <c r="AX6557" s="10" t="str">
        <f t="shared" si="1655"/>
        <v/>
      </c>
      <c r="AY6557" s="10" t="str">
        <f t="shared" si="1665"/>
        <v/>
      </c>
      <c r="AZ6557" s="23">
        <f t="shared" si="1666"/>
        <v>0</v>
      </c>
      <c r="BA6557" s="10">
        <f t="shared" si="1667"/>
        <v>0</v>
      </c>
    </row>
    <row r="6558" spans="1:53" x14ac:dyDescent="0.25">
      <c r="A6558" s="26" t="str">
        <f t="shared" si="1668"/>
        <v/>
      </c>
      <c r="B6558" s="28"/>
      <c r="C6558" s="29"/>
      <c r="D6558" s="29"/>
      <c r="E6558" s="29"/>
      <c r="F6558" s="29"/>
      <c r="G6558" s="30" t="str">
        <f t="shared" ca="1" si="1669"/>
        <v/>
      </c>
      <c r="H6558" s="16" t="str">
        <f t="shared" si="1656"/>
        <v/>
      </c>
      <c r="AF6558" s="67"/>
      <c r="AH6558" s="6">
        <f t="shared" ca="1" si="1654"/>
        <v>44152</v>
      </c>
      <c r="AP6558" s="10" t="str">
        <f t="shared" si="1657"/>
        <v/>
      </c>
      <c r="AQ6558" s="10" t="str">
        <f t="shared" si="1658"/>
        <v/>
      </c>
      <c r="AR6558" s="10" t="str">
        <f t="shared" si="1659"/>
        <v/>
      </c>
      <c r="AS6558" s="10" t="str">
        <f t="shared" si="1660"/>
        <v/>
      </c>
      <c r="AT6558" s="10" t="str">
        <f t="shared" si="1661"/>
        <v/>
      </c>
      <c r="AU6558" s="10" t="str">
        <f t="shared" si="1662"/>
        <v/>
      </c>
      <c r="AV6558" s="10" t="str">
        <f t="shared" si="1663"/>
        <v/>
      </c>
      <c r="AW6558" s="10" t="str">
        <f t="shared" si="1664"/>
        <v/>
      </c>
      <c r="AX6558" s="10" t="str">
        <f t="shared" si="1655"/>
        <v/>
      </c>
      <c r="AY6558" s="10" t="str">
        <f t="shared" si="1665"/>
        <v/>
      </c>
      <c r="AZ6558" s="23">
        <f t="shared" si="1666"/>
        <v>0</v>
      </c>
      <c r="BA6558" s="10">
        <f t="shared" si="1667"/>
        <v>0</v>
      </c>
    </row>
    <row r="6559" spans="1:53" x14ac:dyDescent="0.25">
      <c r="A6559" s="25" t="str">
        <f t="shared" si="1668"/>
        <v/>
      </c>
      <c r="C6559" s="1"/>
      <c r="D6559" s="1"/>
      <c r="E6559" s="1"/>
      <c r="F6559" s="1"/>
      <c r="G6559" s="3" t="str">
        <f t="shared" ca="1" si="1669"/>
        <v/>
      </c>
      <c r="H6559" s="16" t="str">
        <f t="shared" si="1656"/>
        <v/>
      </c>
      <c r="AF6559" s="67"/>
      <c r="AH6559" s="6">
        <f t="shared" ca="1" si="1654"/>
        <v>44152</v>
      </c>
      <c r="AP6559" s="10" t="str">
        <f t="shared" si="1657"/>
        <v/>
      </c>
      <c r="AQ6559" s="10" t="str">
        <f t="shared" si="1658"/>
        <v/>
      </c>
      <c r="AR6559" s="10" t="str">
        <f t="shared" si="1659"/>
        <v/>
      </c>
      <c r="AS6559" s="10" t="str">
        <f t="shared" si="1660"/>
        <v/>
      </c>
      <c r="AT6559" s="10" t="str">
        <f t="shared" si="1661"/>
        <v/>
      </c>
      <c r="AU6559" s="10" t="str">
        <f t="shared" si="1662"/>
        <v/>
      </c>
      <c r="AV6559" s="10" t="str">
        <f t="shared" si="1663"/>
        <v/>
      </c>
      <c r="AW6559" s="10" t="str">
        <f t="shared" si="1664"/>
        <v/>
      </c>
      <c r="AX6559" s="10" t="str">
        <f t="shared" si="1655"/>
        <v/>
      </c>
      <c r="AY6559" s="10" t="str">
        <f t="shared" si="1665"/>
        <v/>
      </c>
      <c r="AZ6559" s="23">
        <f t="shared" si="1666"/>
        <v>0</v>
      </c>
      <c r="BA6559" s="10">
        <f t="shared" si="1667"/>
        <v>0</v>
      </c>
    </row>
    <row r="6560" spans="1:53" x14ac:dyDescent="0.25">
      <c r="A6560" s="26" t="str">
        <f t="shared" si="1668"/>
        <v/>
      </c>
      <c r="B6560" s="28"/>
      <c r="C6560" s="29"/>
      <c r="D6560" s="29"/>
      <c r="E6560" s="29"/>
      <c r="F6560" s="29"/>
      <c r="G6560" s="30" t="str">
        <f t="shared" ca="1" si="1669"/>
        <v/>
      </c>
      <c r="H6560" s="16" t="str">
        <f t="shared" si="1656"/>
        <v/>
      </c>
      <c r="AF6560" s="67"/>
      <c r="AH6560" s="6">
        <f t="shared" ca="1" si="1654"/>
        <v>44152</v>
      </c>
      <c r="AP6560" s="10" t="str">
        <f t="shared" si="1657"/>
        <v/>
      </c>
      <c r="AQ6560" s="10" t="str">
        <f t="shared" si="1658"/>
        <v/>
      </c>
      <c r="AR6560" s="10" t="str">
        <f t="shared" si="1659"/>
        <v/>
      </c>
      <c r="AS6560" s="10" t="str">
        <f t="shared" si="1660"/>
        <v/>
      </c>
      <c r="AT6560" s="10" t="str">
        <f t="shared" si="1661"/>
        <v/>
      </c>
      <c r="AU6560" s="10" t="str">
        <f t="shared" si="1662"/>
        <v/>
      </c>
      <c r="AV6560" s="10" t="str">
        <f t="shared" si="1663"/>
        <v/>
      </c>
      <c r="AW6560" s="10" t="str">
        <f t="shared" si="1664"/>
        <v/>
      </c>
      <c r="AX6560" s="10" t="str">
        <f t="shared" si="1655"/>
        <v/>
      </c>
      <c r="AY6560" s="10" t="str">
        <f t="shared" si="1665"/>
        <v/>
      </c>
      <c r="AZ6560" s="23">
        <f t="shared" si="1666"/>
        <v>0</v>
      </c>
      <c r="BA6560" s="10">
        <f t="shared" si="1667"/>
        <v>0</v>
      </c>
    </row>
    <row r="6561" spans="1:53" x14ac:dyDescent="0.25">
      <c r="A6561" s="25" t="str">
        <f t="shared" si="1668"/>
        <v/>
      </c>
      <c r="C6561" s="1"/>
      <c r="D6561" s="1"/>
      <c r="E6561" s="1"/>
      <c r="F6561" s="1"/>
      <c r="G6561" s="3" t="str">
        <f t="shared" ca="1" si="1669"/>
        <v/>
      </c>
      <c r="H6561" s="16" t="str">
        <f t="shared" si="1656"/>
        <v/>
      </c>
      <c r="AF6561" s="67"/>
      <c r="AH6561" s="6">
        <f t="shared" ca="1" si="1654"/>
        <v>44152</v>
      </c>
      <c r="AP6561" s="10" t="str">
        <f t="shared" si="1657"/>
        <v/>
      </c>
      <c r="AQ6561" s="10" t="str">
        <f t="shared" si="1658"/>
        <v/>
      </c>
      <c r="AR6561" s="10" t="str">
        <f t="shared" si="1659"/>
        <v/>
      </c>
      <c r="AS6561" s="10" t="str">
        <f t="shared" si="1660"/>
        <v/>
      </c>
      <c r="AT6561" s="10" t="str">
        <f t="shared" si="1661"/>
        <v/>
      </c>
      <c r="AU6561" s="10" t="str">
        <f t="shared" si="1662"/>
        <v/>
      </c>
      <c r="AV6561" s="10" t="str">
        <f t="shared" si="1663"/>
        <v/>
      </c>
      <c r="AW6561" s="10" t="str">
        <f t="shared" si="1664"/>
        <v/>
      </c>
      <c r="AX6561" s="10" t="str">
        <f t="shared" si="1655"/>
        <v/>
      </c>
      <c r="AY6561" s="10" t="str">
        <f t="shared" si="1665"/>
        <v/>
      </c>
      <c r="AZ6561" s="23">
        <f t="shared" si="1666"/>
        <v>0</v>
      </c>
      <c r="BA6561" s="10">
        <f t="shared" si="1667"/>
        <v>0</v>
      </c>
    </row>
    <row r="6562" spans="1:53" x14ac:dyDescent="0.25">
      <c r="A6562" s="26" t="str">
        <f t="shared" si="1668"/>
        <v/>
      </c>
      <c r="B6562" s="28"/>
      <c r="C6562" s="29"/>
      <c r="D6562" s="29"/>
      <c r="E6562" s="29"/>
      <c r="F6562" s="29"/>
      <c r="G6562" s="30" t="str">
        <f t="shared" ca="1" si="1669"/>
        <v/>
      </c>
      <c r="H6562" s="16" t="str">
        <f t="shared" si="1656"/>
        <v/>
      </c>
      <c r="AF6562" s="67"/>
      <c r="AH6562" s="6">
        <f t="shared" ca="1" si="1654"/>
        <v>44152</v>
      </c>
      <c r="AP6562" s="10" t="str">
        <f t="shared" si="1657"/>
        <v/>
      </c>
      <c r="AQ6562" s="10" t="str">
        <f t="shared" si="1658"/>
        <v/>
      </c>
      <c r="AR6562" s="10" t="str">
        <f t="shared" si="1659"/>
        <v/>
      </c>
      <c r="AS6562" s="10" t="str">
        <f t="shared" si="1660"/>
        <v/>
      </c>
      <c r="AT6562" s="10" t="str">
        <f t="shared" si="1661"/>
        <v/>
      </c>
      <c r="AU6562" s="10" t="str">
        <f t="shared" si="1662"/>
        <v/>
      </c>
      <c r="AV6562" s="10" t="str">
        <f t="shared" si="1663"/>
        <v/>
      </c>
      <c r="AW6562" s="10" t="str">
        <f t="shared" si="1664"/>
        <v/>
      </c>
      <c r="AX6562" s="10" t="str">
        <f t="shared" si="1655"/>
        <v/>
      </c>
      <c r="AY6562" s="10" t="str">
        <f t="shared" si="1665"/>
        <v/>
      </c>
      <c r="AZ6562" s="23">
        <f t="shared" si="1666"/>
        <v>0</v>
      </c>
      <c r="BA6562" s="10">
        <f t="shared" si="1667"/>
        <v>0</v>
      </c>
    </row>
    <row r="6563" spans="1:53" x14ac:dyDescent="0.25">
      <c r="A6563" s="25" t="str">
        <f t="shared" si="1668"/>
        <v/>
      </c>
      <c r="C6563" s="1"/>
      <c r="D6563" s="1"/>
      <c r="E6563" s="1"/>
      <c r="F6563" s="1"/>
      <c r="G6563" s="3" t="str">
        <f t="shared" ca="1" si="1669"/>
        <v/>
      </c>
      <c r="H6563" s="16" t="str">
        <f t="shared" si="1656"/>
        <v/>
      </c>
      <c r="AF6563" s="67"/>
      <c r="AH6563" s="6">
        <f t="shared" ca="1" si="1654"/>
        <v>44152</v>
      </c>
      <c r="AP6563" s="10" t="str">
        <f t="shared" si="1657"/>
        <v/>
      </c>
      <c r="AQ6563" s="10" t="str">
        <f t="shared" si="1658"/>
        <v/>
      </c>
      <c r="AR6563" s="10" t="str">
        <f t="shared" si="1659"/>
        <v/>
      </c>
      <c r="AS6563" s="10" t="str">
        <f t="shared" si="1660"/>
        <v/>
      </c>
      <c r="AT6563" s="10" t="str">
        <f t="shared" si="1661"/>
        <v/>
      </c>
      <c r="AU6563" s="10" t="str">
        <f t="shared" si="1662"/>
        <v/>
      </c>
      <c r="AV6563" s="10" t="str">
        <f t="shared" si="1663"/>
        <v/>
      </c>
      <c r="AW6563" s="10" t="str">
        <f t="shared" si="1664"/>
        <v/>
      </c>
      <c r="AX6563" s="10" t="str">
        <f t="shared" si="1655"/>
        <v/>
      </c>
      <c r="AY6563" s="10" t="str">
        <f t="shared" si="1665"/>
        <v/>
      </c>
      <c r="AZ6563" s="23">
        <f t="shared" si="1666"/>
        <v>0</v>
      </c>
      <c r="BA6563" s="10">
        <f t="shared" si="1667"/>
        <v>0</v>
      </c>
    </row>
    <row r="6564" spans="1:53" x14ac:dyDescent="0.25">
      <c r="A6564" s="26" t="str">
        <f t="shared" si="1668"/>
        <v/>
      </c>
      <c r="B6564" s="28"/>
      <c r="C6564" s="29"/>
      <c r="D6564" s="29"/>
      <c r="E6564" s="29"/>
      <c r="F6564" s="29"/>
      <c r="G6564" s="30" t="str">
        <f t="shared" ca="1" si="1669"/>
        <v/>
      </c>
      <c r="H6564" s="16" t="str">
        <f t="shared" si="1656"/>
        <v/>
      </c>
      <c r="AF6564" s="67"/>
      <c r="AH6564" s="6">
        <f t="shared" ca="1" si="1654"/>
        <v>44152</v>
      </c>
      <c r="AP6564" s="10" t="str">
        <f t="shared" si="1657"/>
        <v/>
      </c>
      <c r="AQ6564" s="10" t="str">
        <f t="shared" si="1658"/>
        <v/>
      </c>
      <c r="AR6564" s="10" t="str">
        <f t="shared" si="1659"/>
        <v/>
      </c>
      <c r="AS6564" s="10" t="str">
        <f t="shared" si="1660"/>
        <v/>
      </c>
      <c r="AT6564" s="10" t="str">
        <f t="shared" si="1661"/>
        <v/>
      </c>
      <c r="AU6564" s="10" t="str">
        <f t="shared" si="1662"/>
        <v/>
      </c>
      <c r="AV6564" s="10" t="str">
        <f t="shared" si="1663"/>
        <v/>
      </c>
      <c r="AW6564" s="10" t="str">
        <f t="shared" si="1664"/>
        <v/>
      </c>
      <c r="AX6564" s="10" t="str">
        <f t="shared" si="1655"/>
        <v/>
      </c>
      <c r="AY6564" s="10" t="str">
        <f t="shared" si="1665"/>
        <v/>
      </c>
      <c r="AZ6564" s="23">
        <f t="shared" si="1666"/>
        <v>0</v>
      </c>
      <c r="BA6564" s="10">
        <f t="shared" si="1667"/>
        <v>0</v>
      </c>
    </row>
    <row r="6565" spans="1:53" x14ac:dyDescent="0.25">
      <c r="A6565" s="25" t="str">
        <f t="shared" si="1668"/>
        <v/>
      </c>
      <c r="C6565" s="1"/>
      <c r="D6565" s="1"/>
      <c r="E6565" s="1"/>
      <c r="F6565" s="1"/>
      <c r="G6565" s="3" t="str">
        <f t="shared" ca="1" si="1669"/>
        <v/>
      </c>
      <c r="H6565" s="16" t="str">
        <f t="shared" si="1656"/>
        <v/>
      </c>
      <c r="AF6565" s="67"/>
      <c r="AH6565" s="6">
        <f t="shared" ca="1" si="1654"/>
        <v>44152</v>
      </c>
      <c r="AP6565" s="10" t="str">
        <f t="shared" si="1657"/>
        <v/>
      </c>
      <c r="AQ6565" s="10" t="str">
        <f t="shared" si="1658"/>
        <v/>
      </c>
      <c r="AR6565" s="10" t="str">
        <f t="shared" si="1659"/>
        <v/>
      </c>
      <c r="AS6565" s="10" t="str">
        <f t="shared" si="1660"/>
        <v/>
      </c>
      <c r="AT6565" s="10" t="str">
        <f t="shared" si="1661"/>
        <v/>
      </c>
      <c r="AU6565" s="10" t="str">
        <f t="shared" si="1662"/>
        <v/>
      </c>
      <c r="AV6565" s="10" t="str">
        <f t="shared" si="1663"/>
        <v/>
      </c>
      <c r="AW6565" s="10" t="str">
        <f t="shared" si="1664"/>
        <v/>
      </c>
      <c r="AX6565" s="10" t="str">
        <f t="shared" si="1655"/>
        <v/>
      </c>
      <c r="AY6565" s="10" t="str">
        <f t="shared" si="1665"/>
        <v/>
      </c>
      <c r="AZ6565" s="23">
        <f t="shared" si="1666"/>
        <v>0</v>
      </c>
      <c r="BA6565" s="10">
        <f t="shared" si="1667"/>
        <v>0</v>
      </c>
    </row>
    <row r="6566" spans="1:53" x14ac:dyDescent="0.25">
      <c r="A6566" s="26" t="str">
        <f t="shared" si="1668"/>
        <v/>
      </c>
      <c r="B6566" s="28"/>
      <c r="C6566" s="29"/>
      <c r="D6566" s="29"/>
      <c r="E6566" s="29"/>
      <c r="F6566" s="29"/>
      <c r="G6566" s="30" t="str">
        <f t="shared" ca="1" si="1669"/>
        <v/>
      </c>
      <c r="H6566" s="16" t="str">
        <f t="shared" si="1656"/>
        <v/>
      </c>
      <c r="AF6566" s="67"/>
      <c r="AH6566" s="6">
        <f t="shared" ca="1" si="1654"/>
        <v>44152</v>
      </c>
      <c r="AP6566" s="10" t="str">
        <f t="shared" si="1657"/>
        <v/>
      </c>
      <c r="AQ6566" s="10" t="str">
        <f t="shared" si="1658"/>
        <v/>
      </c>
      <c r="AR6566" s="10" t="str">
        <f t="shared" si="1659"/>
        <v/>
      </c>
      <c r="AS6566" s="10" t="str">
        <f t="shared" si="1660"/>
        <v/>
      </c>
      <c r="AT6566" s="10" t="str">
        <f t="shared" si="1661"/>
        <v/>
      </c>
      <c r="AU6566" s="10" t="str">
        <f t="shared" si="1662"/>
        <v/>
      </c>
      <c r="AV6566" s="10" t="str">
        <f t="shared" si="1663"/>
        <v/>
      </c>
      <c r="AW6566" s="10" t="str">
        <f t="shared" si="1664"/>
        <v/>
      </c>
      <c r="AX6566" s="10" t="str">
        <f t="shared" si="1655"/>
        <v/>
      </c>
      <c r="AY6566" s="10" t="str">
        <f t="shared" si="1665"/>
        <v/>
      </c>
      <c r="AZ6566" s="23">
        <f t="shared" si="1666"/>
        <v>0</v>
      </c>
      <c r="BA6566" s="10">
        <f t="shared" si="1667"/>
        <v>0</v>
      </c>
    </row>
    <row r="6567" spans="1:53" x14ac:dyDescent="0.25">
      <c r="A6567" s="25" t="str">
        <f t="shared" si="1668"/>
        <v/>
      </c>
      <c r="C6567" s="1"/>
      <c r="D6567" s="1"/>
      <c r="E6567" s="1"/>
      <c r="F6567" s="1"/>
      <c r="G6567" s="3" t="str">
        <f t="shared" ca="1" si="1669"/>
        <v/>
      </c>
      <c r="H6567" s="16" t="str">
        <f t="shared" si="1656"/>
        <v/>
      </c>
      <c r="AF6567" s="67"/>
      <c r="AH6567" s="6">
        <f t="shared" ca="1" si="1654"/>
        <v>44152</v>
      </c>
      <c r="AP6567" s="10" t="str">
        <f t="shared" si="1657"/>
        <v/>
      </c>
      <c r="AQ6567" s="10" t="str">
        <f t="shared" si="1658"/>
        <v/>
      </c>
      <c r="AR6567" s="10" t="str">
        <f t="shared" si="1659"/>
        <v/>
      </c>
      <c r="AS6567" s="10" t="str">
        <f t="shared" si="1660"/>
        <v/>
      </c>
      <c r="AT6567" s="10" t="str">
        <f t="shared" si="1661"/>
        <v/>
      </c>
      <c r="AU6567" s="10" t="str">
        <f t="shared" si="1662"/>
        <v/>
      </c>
      <c r="AV6567" s="10" t="str">
        <f t="shared" si="1663"/>
        <v/>
      </c>
      <c r="AW6567" s="10" t="str">
        <f t="shared" si="1664"/>
        <v/>
      </c>
      <c r="AX6567" s="10" t="str">
        <f t="shared" si="1655"/>
        <v/>
      </c>
      <c r="AY6567" s="10" t="str">
        <f t="shared" si="1665"/>
        <v/>
      </c>
      <c r="AZ6567" s="23">
        <f t="shared" si="1666"/>
        <v>0</v>
      </c>
      <c r="BA6567" s="10">
        <f t="shared" si="1667"/>
        <v>0</v>
      </c>
    </row>
    <row r="6568" spans="1:53" x14ac:dyDescent="0.25">
      <c r="A6568" s="26" t="str">
        <f t="shared" si="1668"/>
        <v/>
      </c>
      <c r="B6568" s="28"/>
      <c r="C6568" s="29"/>
      <c r="D6568" s="29"/>
      <c r="E6568" s="29"/>
      <c r="F6568" s="29"/>
      <c r="G6568" s="30" t="str">
        <f t="shared" ca="1" si="1669"/>
        <v/>
      </c>
      <c r="H6568" s="16" t="str">
        <f t="shared" si="1656"/>
        <v/>
      </c>
      <c r="AF6568" s="67"/>
      <c r="AH6568" s="6">
        <f t="shared" ca="1" si="1654"/>
        <v>44152</v>
      </c>
      <c r="AP6568" s="10" t="str">
        <f t="shared" si="1657"/>
        <v/>
      </c>
      <c r="AQ6568" s="10" t="str">
        <f t="shared" si="1658"/>
        <v/>
      </c>
      <c r="AR6568" s="10" t="str">
        <f t="shared" si="1659"/>
        <v/>
      </c>
      <c r="AS6568" s="10" t="str">
        <f t="shared" si="1660"/>
        <v/>
      </c>
      <c r="AT6568" s="10" t="str">
        <f t="shared" si="1661"/>
        <v/>
      </c>
      <c r="AU6568" s="10" t="str">
        <f t="shared" si="1662"/>
        <v/>
      </c>
      <c r="AV6568" s="10" t="str">
        <f t="shared" si="1663"/>
        <v/>
      </c>
      <c r="AW6568" s="10" t="str">
        <f t="shared" si="1664"/>
        <v/>
      </c>
      <c r="AX6568" s="10" t="str">
        <f t="shared" si="1655"/>
        <v/>
      </c>
      <c r="AY6568" s="10" t="str">
        <f t="shared" si="1665"/>
        <v/>
      </c>
      <c r="AZ6568" s="23">
        <f t="shared" si="1666"/>
        <v>0</v>
      </c>
      <c r="BA6568" s="10">
        <f t="shared" si="1667"/>
        <v>0</v>
      </c>
    </row>
    <row r="6569" spans="1:53" x14ac:dyDescent="0.25">
      <c r="A6569" s="25" t="str">
        <f t="shared" si="1668"/>
        <v/>
      </c>
      <c r="C6569" s="1"/>
      <c r="D6569" s="1"/>
      <c r="E6569" s="1"/>
      <c r="F6569" s="1"/>
      <c r="G6569" s="3" t="str">
        <f t="shared" ca="1" si="1669"/>
        <v/>
      </c>
      <c r="H6569" s="16" t="str">
        <f t="shared" si="1656"/>
        <v/>
      </c>
      <c r="AF6569" s="67"/>
      <c r="AH6569" s="6">
        <f t="shared" ca="1" si="1654"/>
        <v>44152</v>
      </c>
      <c r="AP6569" s="10" t="str">
        <f t="shared" si="1657"/>
        <v/>
      </c>
      <c r="AQ6569" s="10" t="str">
        <f t="shared" si="1658"/>
        <v/>
      </c>
      <c r="AR6569" s="10" t="str">
        <f t="shared" si="1659"/>
        <v/>
      </c>
      <c r="AS6569" s="10" t="str">
        <f t="shared" si="1660"/>
        <v/>
      </c>
      <c r="AT6569" s="10" t="str">
        <f t="shared" si="1661"/>
        <v/>
      </c>
      <c r="AU6569" s="10" t="str">
        <f t="shared" si="1662"/>
        <v/>
      </c>
      <c r="AV6569" s="10" t="str">
        <f t="shared" si="1663"/>
        <v/>
      </c>
      <c r="AW6569" s="10" t="str">
        <f t="shared" si="1664"/>
        <v/>
      </c>
      <c r="AX6569" s="10" t="str">
        <f t="shared" si="1655"/>
        <v/>
      </c>
      <c r="AY6569" s="10" t="str">
        <f t="shared" si="1665"/>
        <v/>
      </c>
      <c r="AZ6569" s="23">
        <f t="shared" si="1666"/>
        <v>0</v>
      </c>
      <c r="BA6569" s="10">
        <f t="shared" si="1667"/>
        <v>0</v>
      </c>
    </row>
    <row r="6570" spans="1:53" x14ac:dyDescent="0.25">
      <c r="A6570" s="26" t="str">
        <f t="shared" si="1668"/>
        <v/>
      </c>
      <c r="B6570" s="28"/>
      <c r="C6570" s="29"/>
      <c r="D6570" s="29"/>
      <c r="E6570" s="29"/>
      <c r="F6570" s="29"/>
      <c r="G6570" s="30" t="str">
        <f t="shared" ca="1" si="1669"/>
        <v/>
      </c>
      <c r="H6570" s="16" t="str">
        <f t="shared" si="1656"/>
        <v/>
      </c>
      <c r="AF6570" s="67"/>
      <c r="AH6570" s="6">
        <f t="shared" ca="1" si="1654"/>
        <v>44152</v>
      </c>
      <c r="AP6570" s="10" t="str">
        <f t="shared" si="1657"/>
        <v/>
      </c>
      <c r="AQ6570" s="10" t="str">
        <f t="shared" si="1658"/>
        <v/>
      </c>
      <c r="AR6570" s="10" t="str">
        <f t="shared" si="1659"/>
        <v/>
      </c>
      <c r="AS6570" s="10" t="str">
        <f t="shared" si="1660"/>
        <v/>
      </c>
      <c r="AT6570" s="10" t="str">
        <f t="shared" si="1661"/>
        <v/>
      </c>
      <c r="AU6570" s="10" t="str">
        <f t="shared" si="1662"/>
        <v/>
      </c>
      <c r="AV6570" s="10" t="str">
        <f t="shared" si="1663"/>
        <v/>
      </c>
      <c r="AW6570" s="10" t="str">
        <f t="shared" si="1664"/>
        <v/>
      </c>
      <c r="AX6570" s="10" t="str">
        <f t="shared" si="1655"/>
        <v/>
      </c>
      <c r="AY6570" s="10" t="str">
        <f t="shared" si="1665"/>
        <v/>
      </c>
      <c r="AZ6570" s="23">
        <f t="shared" si="1666"/>
        <v>0</v>
      </c>
      <c r="BA6570" s="10">
        <f t="shared" si="1667"/>
        <v>0</v>
      </c>
    </row>
    <row r="6571" spans="1:53" x14ac:dyDescent="0.25">
      <c r="A6571" s="25" t="str">
        <f t="shared" si="1668"/>
        <v/>
      </c>
      <c r="C6571" s="1"/>
      <c r="D6571" s="1"/>
      <c r="E6571" s="1"/>
      <c r="F6571" s="1"/>
      <c r="G6571" s="3" t="str">
        <f t="shared" ca="1" si="1669"/>
        <v/>
      </c>
      <c r="H6571" s="16" t="str">
        <f t="shared" si="1656"/>
        <v/>
      </c>
      <c r="AF6571" s="67"/>
      <c r="AH6571" s="6">
        <f t="shared" ca="1" si="1654"/>
        <v>44152</v>
      </c>
      <c r="AP6571" s="10" t="str">
        <f t="shared" si="1657"/>
        <v/>
      </c>
      <c r="AQ6571" s="10" t="str">
        <f t="shared" si="1658"/>
        <v/>
      </c>
      <c r="AR6571" s="10" t="str">
        <f t="shared" si="1659"/>
        <v/>
      </c>
      <c r="AS6571" s="10" t="str">
        <f t="shared" si="1660"/>
        <v/>
      </c>
      <c r="AT6571" s="10" t="str">
        <f t="shared" si="1661"/>
        <v/>
      </c>
      <c r="AU6571" s="10" t="str">
        <f t="shared" si="1662"/>
        <v/>
      </c>
      <c r="AV6571" s="10" t="str">
        <f t="shared" si="1663"/>
        <v/>
      </c>
      <c r="AW6571" s="10" t="str">
        <f t="shared" si="1664"/>
        <v/>
      </c>
      <c r="AX6571" s="10" t="str">
        <f t="shared" si="1655"/>
        <v/>
      </c>
      <c r="AY6571" s="10" t="str">
        <f t="shared" si="1665"/>
        <v/>
      </c>
      <c r="AZ6571" s="23">
        <f t="shared" si="1666"/>
        <v>0</v>
      </c>
      <c r="BA6571" s="10">
        <f t="shared" si="1667"/>
        <v>0</v>
      </c>
    </row>
    <row r="6572" spans="1:53" x14ac:dyDescent="0.25">
      <c r="A6572" s="26" t="str">
        <f t="shared" si="1668"/>
        <v/>
      </c>
      <c r="B6572" s="28"/>
      <c r="C6572" s="29"/>
      <c r="D6572" s="29"/>
      <c r="E6572" s="29"/>
      <c r="F6572" s="29"/>
      <c r="G6572" s="30" t="str">
        <f t="shared" ca="1" si="1669"/>
        <v/>
      </c>
      <c r="H6572" s="16" t="str">
        <f t="shared" si="1656"/>
        <v/>
      </c>
      <c r="AF6572" s="67"/>
      <c r="AH6572" s="6">
        <f t="shared" ca="1" si="1654"/>
        <v>44152</v>
      </c>
      <c r="AP6572" s="10" t="str">
        <f t="shared" si="1657"/>
        <v/>
      </c>
      <c r="AQ6572" s="10" t="str">
        <f t="shared" si="1658"/>
        <v/>
      </c>
      <c r="AR6572" s="10" t="str">
        <f t="shared" si="1659"/>
        <v/>
      </c>
      <c r="AS6572" s="10" t="str">
        <f t="shared" si="1660"/>
        <v/>
      </c>
      <c r="AT6572" s="10" t="str">
        <f t="shared" si="1661"/>
        <v/>
      </c>
      <c r="AU6572" s="10" t="str">
        <f t="shared" si="1662"/>
        <v/>
      </c>
      <c r="AV6572" s="10" t="str">
        <f t="shared" si="1663"/>
        <v/>
      </c>
      <c r="AW6572" s="10" t="str">
        <f t="shared" si="1664"/>
        <v/>
      </c>
      <c r="AX6572" s="10" t="str">
        <f t="shared" si="1655"/>
        <v/>
      </c>
      <c r="AY6572" s="10" t="str">
        <f t="shared" si="1665"/>
        <v/>
      </c>
      <c r="AZ6572" s="23">
        <f t="shared" si="1666"/>
        <v>0</v>
      </c>
      <c r="BA6572" s="10">
        <f t="shared" si="1667"/>
        <v>0</v>
      </c>
    </row>
    <row r="6573" spans="1:53" x14ac:dyDescent="0.25">
      <c r="A6573" s="25" t="str">
        <f t="shared" si="1668"/>
        <v/>
      </c>
      <c r="C6573" s="1"/>
      <c r="D6573" s="1"/>
      <c r="E6573" s="1"/>
      <c r="F6573" s="1"/>
      <c r="G6573" s="3" t="str">
        <f t="shared" ca="1" si="1669"/>
        <v/>
      </c>
      <c r="H6573" s="16" t="str">
        <f t="shared" si="1656"/>
        <v/>
      </c>
      <c r="AF6573" s="67"/>
      <c r="AH6573" s="6">
        <f t="shared" ca="1" si="1654"/>
        <v>44152</v>
      </c>
      <c r="AP6573" s="10" t="str">
        <f t="shared" si="1657"/>
        <v/>
      </c>
      <c r="AQ6573" s="10" t="str">
        <f t="shared" si="1658"/>
        <v/>
      </c>
      <c r="AR6573" s="10" t="str">
        <f t="shared" si="1659"/>
        <v/>
      </c>
      <c r="AS6573" s="10" t="str">
        <f t="shared" si="1660"/>
        <v/>
      </c>
      <c r="AT6573" s="10" t="str">
        <f t="shared" si="1661"/>
        <v/>
      </c>
      <c r="AU6573" s="10" t="str">
        <f t="shared" si="1662"/>
        <v/>
      </c>
      <c r="AV6573" s="10" t="str">
        <f t="shared" si="1663"/>
        <v/>
      </c>
      <c r="AW6573" s="10" t="str">
        <f t="shared" si="1664"/>
        <v/>
      </c>
      <c r="AX6573" s="10" t="str">
        <f t="shared" si="1655"/>
        <v/>
      </c>
      <c r="AY6573" s="10" t="str">
        <f t="shared" si="1665"/>
        <v/>
      </c>
      <c r="AZ6573" s="23">
        <f t="shared" si="1666"/>
        <v>0</v>
      </c>
      <c r="BA6573" s="10">
        <f t="shared" si="1667"/>
        <v>0</v>
      </c>
    </row>
    <row r="6574" spans="1:53" x14ac:dyDescent="0.25">
      <c r="A6574" s="26" t="str">
        <f t="shared" si="1668"/>
        <v/>
      </c>
      <c r="B6574" s="28"/>
      <c r="C6574" s="29"/>
      <c r="D6574" s="29"/>
      <c r="E6574" s="29"/>
      <c r="F6574" s="29"/>
      <c r="G6574" s="30" t="str">
        <f t="shared" ca="1" si="1669"/>
        <v/>
      </c>
      <c r="H6574" s="16" t="str">
        <f t="shared" si="1656"/>
        <v/>
      </c>
      <c r="AF6574" s="67"/>
      <c r="AH6574" s="6">
        <f t="shared" ca="1" si="1654"/>
        <v>44152</v>
      </c>
      <c r="AP6574" s="10" t="str">
        <f t="shared" si="1657"/>
        <v/>
      </c>
      <c r="AQ6574" s="10" t="str">
        <f t="shared" si="1658"/>
        <v/>
      </c>
      <c r="AR6574" s="10" t="str">
        <f t="shared" si="1659"/>
        <v/>
      </c>
      <c r="AS6574" s="10" t="str">
        <f t="shared" si="1660"/>
        <v/>
      </c>
      <c r="AT6574" s="10" t="str">
        <f t="shared" si="1661"/>
        <v/>
      </c>
      <c r="AU6574" s="10" t="str">
        <f t="shared" si="1662"/>
        <v/>
      </c>
      <c r="AV6574" s="10" t="str">
        <f t="shared" si="1663"/>
        <v/>
      </c>
      <c r="AW6574" s="10" t="str">
        <f t="shared" si="1664"/>
        <v/>
      </c>
      <c r="AX6574" s="10" t="str">
        <f t="shared" si="1655"/>
        <v/>
      </c>
      <c r="AY6574" s="10" t="str">
        <f t="shared" si="1665"/>
        <v/>
      </c>
      <c r="AZ6574" s="23">
        <f t="shared" si="1666"/>
        <v>0</v>
      </c>
      <c r="BA6574" s="10">
        <f t="shared" si="1667"/>
        <v>0</v>
      </c>
    </row>
    <row r="6575" spans="1:53" x14ac:dyDescent="0.25">
      <c r="A6575" s="25" t="str">
        <f t="shared" si="1668"/>
        <v/>
      </c>
      <c r="C6575" s="1"/>
      <c r="D6575" s="1"/>
      <c r="E6575" s="1"/>
      <c r="F6575" s="1"/>
      <c r="G6575" s="3" t="str">
        <f t="shared" ca="1" si="1669"/>
        <v/>
      </c>
      <c r="H6575" s="16" t="str">
        <f t="shared" si="1656"/>
        <v/>
      </c>
      <c r="AF6575" s="67"/>
      <c r="AH6575" s="6">
        <f t="shared" ca="1" si="1654"/>
        <v>44152</v>
      </c>
      <c r="AP6575" s="10" t="str">
        <f t="shared" si="1657"/>
        <v/>
      </c>
      <c r="AQ6575" s="10" t="str">
        <f t="shared" si="1658"/>
        <v/>
      </c>
      <c r="AR6575" s="10" t="str">
        <f t="shared" si="1659"/>
        <v/>
      </c>
      <c r="AS6575" s="10" t="str">
        <f t="shared" si="1660"/>
        <v/>
      </c>
      <c r="AT6575" s="10" t="str">
        <f t="shared" si="1661"/>
        <v/>
      </c>
      <c r="AU6575" s="10" t="str">
        <f t="shared" si="1662"/>
        <v/>
      </c>
      <c r="AV6575" s="10" t="str">
        <f t="shared" si="1663"/>
        <v/>
      </c>
      <c r="AW6575" s="10" t="str">
        <f t="shared" si="1664"/>
        <v/>
      </c>
      <c r="AX6575" s="10" t="str">
        <f t="shared" si="1655"/>
        <v/>
      </c>
      <c r="AY6575" s="10" t="str">
        <f t="shared" si="1665"/>
        <v/>
      </c>
      <c r="AZ6575" s="23">
        <f t="shared" si="1666"/>
        <v>0</v>
      </c>
      <c r="BA6575" s="10">
        <f t="shared" si="1667"/>
        <v>0</v>
      </c>
    </row>
    <row r="6576" spans="1:53" x14ac:dyDescent="0.25">
      <c r="A6576" s="26" t="str">
        <f t="shared" si="1668"/>
        <v/>
      </c>
      <c r="B6576" s="28"/>
      <c r="C6576" s="29"/>
      <c r="D6576" s="29"/>
      <c r="E6576" s="29"/>
      <c r="F6576" s="29"/>
      <c r="G6576" s="30" t="str">
        <f t="shared" ca="1" si="1669"/>
        <v/>
      </c>
      <c r="H6576" s="16" t="str">
        <f t="shared" si="1656"/>
        <v/>
      </c>
      <c r="AF6576" s="67"/>
      <c r="AH6576" s="6">
        <f t="shared" ca="1" si="1654"/>
        <v>44152</v>
      </c>
      <c r="AP6576" s="10" t="str">
        <f t="shared" si="1657"/>
        <v/>
      </c>
      <c r="AQ6576" s="10" t="str">
        <f t="shared" si="1658"/>
        <v/>
      </c>
      <c r="AR6576" s="10" t="str">
        <f t="shared" si="1659"/>
        <v/>
      </c>
      <c r="AS6576" s="10" t="str">
        <f t="shared" si="1660"/>
        <v/>
      </c>
      <c r="AT6576" s="10" t="str">
        <f t="shared" si="1661"/>
        <v/>
      </c>
      <c r="AU6576" s="10" t="str">
        <f t="shared" si="1662"/>
        <v/>
      </c>
      <c r="AV6576" s="10" t="str">
        <f t="shared" si="1663"/>
        <v/>
      </c>
      <c r="AW6576" s="10" t="str">
        <f t="shared" si="1664"/>
        <v/>
      </c>
      <c r="AX6576" s="10" t="str">
        <f t="shared" si="1655"/>
        <v/>
      </c>
      <c r="AY6576" s="10" t="str">
        <f t="shared" si="1665"/>
        <v/>
      </c>
      <c r="AZ6576" s="23">
        <f t="shared" si="1666"/>
        <v>0</v>
      </c>
      <c r="BA6576" s="10">
        <f t="shared" si="1667"/>
        <v>0</v>
      </c>
    </row>
    <row r="6577" spans="1:53" x14ac:dyDescent="0.25">
      <c r="A6577" s="25" t="str">
        <f t="shared" si="1668"/>
        <v/>
      </c>
      <c r="C6577" s="1"/>
      <c r="D6577" s="1"/>
      <c r="E6577" s="1"/>
      <c r="F6577" s="1"/>
      <c r="G6577" s="3" t="str">
        <f t="shared" ca="1" si="1669"/>
        <v/>
      </c>
      <c r="H6577" s="16" t="str">
        <f t="shared" si="1656"/>
        <v/>
      </c>
      <c r="AF6577" s="67"/>
      <c r="AH6577" s="6">
        <f t="shared" ca="1" si="1654"/>
        <v>44152</v>
      </c>
      <c r="AP6577" s="10" t="str">
        <f t="shared" si="1657"/>
        <v/>
      </c>
      <c r="AQ6577" s="10" t="str">
        <f t="shared" si="1658"/>
        <v/>
      </c>
      <c r="AR6577" s="10" t="str">
        <f t="shared" si="1659"/>
        <v/>
      </c>
      <c r="AS6577" s="10" t="str">
        <f t="shared" si="1660"/>
        <v/>
      </c>
      <c r="AT6577" s="10" t="str">
        <f t="shared" si="1661"/>
        <v/>
      </c>
      <c r="AU6577" s="10" t="str">
        <f t="shared" si="1662"/>
        <v/>
      </c>
      <c r="AV6577" s="10" t="str">
        <f t="shared" si="1663"/>
        <v/>
      </c>
      <c r="AW6577" s="10" t="str">
        <f t="shared" si="1664"/>
        <v/>
      </c>
      <c r="AX6577" s="10" t="str">
        <f t="shared" si="1655"/>
        <v/>
      </c>
      <c r="AY6577" s="10" t="str">
        <f t="shared" si="1665"/>
        <v/>
      </c>
      <c r="AZ6577" s="23">
        <f t="shared" si="1666"/>
        <v>0</v>
      </c>
      <c r="BA6577" s="10">
        <f t="shared" si="1667"/>
        <v>0</v>
      </c>
    </row>
    <row r="6578" spans="1:53" x14ac:dyDescent="0.25">
      <c r="A6578" s="26" t="str">
        <f t="shared" si="1668"/>
        <v/>
      </c>
      <c r="B6578" s="28"/>
      <c r="C6578" s="29"/>
      <c r="D6578" s="29"/>
      <c r="E6578" s="29"/>
      <c r="F6578" s="29"/>
      <c r="G6578" s="30" t="str">
        <f t="shared" ca="1" si="1669"/>
        <v/>
      </c>
      <c r="H6578" s="16" t="str">
        <f t="shared" si="1656"/>
        <v/>
      </c>
      <c r="AF6578" s="67"/>
      <c r="AH6578" s="6">
        <f t="shared" ca="1" si="1654"/>
        <v>44152</v>
      </c>
      <c r="AP6578" s="10" t="str">
        <f t="shared" si="1657"/>
        <v/>
      </c>
      <c r="AQ6578" s="10" t="str">
        <f t="shared" si="1658"/>
        <v/>
      </c>
      <c r="AR6578" s="10" t="str">
        <f t="shared" si="1659"/>
        <v/>
      </c>
      <c r="AS6578" s="10" t="str">
        <f t="shared" si="1660"/>
        <v/>
      </c>
      <c r="AT6578" s="10" t="str">
        <f t="shared" si="1661"/>
        <v/>
      </c>
      <c r="AU6578" s="10" t="str">
        <f t="shared" si="1662"/>
        <v/>
      </c>
      <c r="AV6578" s="10" t="str">
        <f t="shared" si="1663"/>
        <v/>
      </c>
      <c r="AW6578" s="10" t="str">
        <f t="shared" si="1664"/>
        <v/>
      </c>
      <c r="AX6578" s="10" t="str">
        <f t="shared" si="1655"/>
        <v/>
      </c>
      <c r="AY6578" s="10" t="str">
        <f t="shared" si="1665"/>
        <v/>
      </c>
      <c r="AZ6578" s="23">
        <f t="shared" si="1666"/>
        <v>0</v>
      </c>
      <c r="BA6578" s="10">
        <f t="shared" si="1667"/>
        <v>0</v>
      </c>
    </row>
    <row r="6579" spans="1:53" x14ac:dyDescent="0.25">
      <c r="A6579" s="25" t="str">
        <f t="shared" si="1668"/>
        <v/>
      </c>
      <c r="C6579" s="1"/>
      <c r="D6579" s="1"/>
      <c r="E6579" s="1"/>
      <c r="F6579" s="1"/>
      <c r="G6579" s="3" t="str">
        <f t="shared" ca="1" si="1669"/>
        <v/>
      </c>
      <c r="H6579" s="16" t="str">
        <f t="shared" si="1656"/>
        <v/>
      </c>
      <c r="AF6579" s="67"/>
      <c r="AH6579" s="6">
        <f t="shared" ca="1" si="1654"/>
        <v>44152</v>
      </c>
      <c r="AP6579" s="10" t="str">
        <f t="shared" si="1657"/>
        <v/>
      </c>
      <c r="AQ6579" s="10" t="str">
        <f t="shared" si="1658"/>
        <v/>
      </c>
      <c r="AR6579" s="10" t="str">
        <f t="shared" si="1659"/>
        <v/>
      </c>
      <c r="AS6579" s="10" t="str">
        <f t="shared" si="1660"/>
        <v/>
      </c>
      <c r="AT6579" s="10" t="str">
        <f t="shared" si="1661"/>
        <v/>
      </c>
      <c r="AU6579" s="10" t="str">
        <f t="shared" si="1662"/>
        <v/>
      </c>
      <c r="AV6579" s="10" t="str">
        <f t="shared" si="1663"/>
        <v/>
      </c>
      <c r="AW6579" s="10" t="str">
        <f t="shared" si="1664"/>
        <v/>
      </c>
      <c r="AX6579" s="10" t="str">
        <f t="shared" si="1655"/>
        <v/>
      </c>
      <c r="AY6579" s="10" t="str">
        <f t="shared" si="1665"/>
        <v/>
      </c>
      <c r="AZ6579" s="23">
        <f t="shared" si="1666"/>
        <v>0</v>
      </c>
      <c r="BA6579" s="10">
        <f t="shared" si="1667"/>
        <v>0</v>
      </c>
    </row>
    <row r="6580" spans="1:53" x14ac:dyDescent="0.25">
      <c r="A6580" s="26" t="str">
        <f t="shared" si="1668"/>
        <v/>
      </c>
      <c r="B6580" s="28"/>
      <c r="C6580" s="29"/>
      <c r="D6580" s="29"/>
      <c r="E6580" s="29"/>
      <c r="F6580" s="29"/>
      <c r="G6580" s="30" t="str">
        <f t="shared" ca="1" si="1669"/>
        <v/>
      </c>
      <c r="H6580" s="16" t="str">
        <f t="shared" si="1656"/>
        <v/>
      </c>
      <c r="AF6580" s="67"/>
      <c r="AH6580" s="6">
        <f t="shared" ca="1" si="1654"/>
        <v>44152</v>
      </c>
      <c r="AP6580" s="10" t="str">
        <f t="shared" si="1657"/>
        <v/>
      </c>
      <c r="AQ6580" s="10" t="str">
        <f t="shared" si="1658"/>
        <v/>
      </c>
      <c r="AR6580" s="10" t="str">
        <f t="shared" si="1659"/>
        <v/>
      </c>
      <c r="AS6580" s="10" t="str">
        <f t="shared" si="1660"/>
        <v/>
      </c>
      <c r="AT6580" s="10" t="str">
        <f t="shared" si="1661"/>
        <v/>
      </c>
      <c r="AU6580" s="10" t="str">
        <f t="shared" si="1662"/>
        <v/>
      </c>
      <c r="AV6580" s="10" t="str">
        <f t="shared" si="1663"/>
        <v/>
      </c>
      <c r="AW6580" s="10" t="str">
        <f t="shared" si="1664"/>
        <v/>
      </c>
      <c r="AX6580" s="10" t="str">
        <f t="shared" si="1655"/>
        <v/>
      </c>
      <c r="AY6580" s="10" t="str">
        <f t="shared" si="1665"/>
        <v/>
      </c>
      <c r="AZ6580" s="23">
        <f t="shared" si="1666"/>
        <v>0</v>
      </c>
      <c r="BA6580" s="10">
        <f t="shared" si="1667"/>
        <v>0</v>
      </c>
    </row>
    <row r="6581" spans="1:53" x14ac:dyDescent="0.25">
      <c r="A6581" s="25" t="str">
        <f t="shared" si="1668"/>
        <v/>
      </c>
      <c r="C6581" s="1"/>
      <c r="D6581" s="1"/>
      <c r="E6581" s="1"/>
      <c r="F6581" s="1"/>
      <c r="G6581" s="3" t="str">
        <f t="shared" ca="1" si="1669"/>
        <v/>
      </c>
      <c r="H6581" s="16" t="str">
        <f t="shared" si="1656"/>
        <v/>
      </c>
      <c r="AF6581" s="67"/>
      <c r="AH6581" s="6">
        <f t="shared" ca="1" si="1654"/>
        <v>44152</v>
      </c>
      <c r="AP6581" s="10" t="str">
        <f t="shared" si="1657"/>
        <v/>
      </c>
      <c r="AQ6581" s="10" t="str">
        <f t="shared" si="1658"/>
        <v/>
      </c>
      <c r="AR6581" s="10" t="str">
        <f t="shared" si="1659"/>
        <v/>
      </c>
      <c r="AS6581" s="10" t="str">
        <f t="shared" si="1660"/>
        <v/>
      </c>
      <c r="AT6581" s="10" t="str">
        <f t="shared" si="1661"/>
        <v/>
      </c>
      <c r="AU6581" s="10" t="str">
        <f t="shared" si="1662"/>
        <v/>
      </c>
      <c r="AV6581" s="10" t="str">
        <f t="shared" si="1663"/>
        <v/>
      </c>
      <c r="AW6581" s="10" t="str">
        <f t="shared" si="1664"/>
        <v/>
      </c>
      <c r="AX6581" s="10" t="str">
        <f t="shared" si="1655"/>
        <v/>
      </c>
      <c r="AY6581" s="10" t="str">
        <f t="shared" si="1665"/>
        <v/>
      </c>
      <c r="AZ6581" s="23">
        <f t="shared" si="1666"/>
        <v>0</v>
      </c>
      <c r="BA6581" s="10">
        <f t="shared" si="1667"/>
        <v>0</v>
      </c>
    </row>
    <row r="6582" spans="1:53" x14ac:dyDescent="0.25">
      <c r="A6582" s="26" t="str">
        <f t="shared" si="1668"/>
        <v/>
      </c>
      <c r="B6582" s="28"/>
      <c r="C6582" s="29"/>
      <c r="D6582" s="29"/>
      <c r="E6582" s="29"/>
      <c r="F6582" s="29"/>
      <c r="G6582" s="30" t="str">
        <f t="shared" ca="1" si="1669"/>
        <v/>
      </c>
      <c r="H6582" s="16" t="str">
        <f t="shared" si="1656"/>
        <v/>
      </c>
      <c r="AF6582" s="67"/>
      <c r="AH6582" s="6">
        <f t="shared" ca="1" si="1654"/>
        <v>44152</v>
      </c>
      <c r="AP6582" s="10" t="str">
        <f t="shared" si="1657"/>
        <v/>
      </c>
      <c r="AQ6582" s="10" t="str">
        <f t="shared" si="1658"/>
        <v/>
      </c>
      <c r="AR6582" s="10" t="str">
        <f t="shared" si="1659"/>
        <v/>
      </c>
      <c r="AS6582" s="10" t="str">
        <f t="shared" si="1660"/>
        <v/>
      </c>
      <c r="AT6582" s="10" t="str">
        <f t="shared" si="1661"/>
        <v/>
      </c>
      <c r="AU6582" s="10" t="str">
        <f t="shared" si="1662"/>
        <v/>
      </c>
      <c r="AV6582" s="10" t="str">
        <f t="shared" si="1663"/>
        <v/>
      </c>
      <c r="AW6582" s="10" t="str">
        <f t="shared" si="1664"/>
        <v/>
      </c>
      <c r="AX6582" s="10" t="str">
        <f t="shared" si="1655"/>
        <v/>
      </c>
      <c r="AY6582" s="10" t="str">
        <f t="shared" si="1665"/>
        <v/>
      </c>
      <c r="AZ6582" s="23">
        <f t="shared" si="1666"/>
        <v>0</v>
      </c>
      <c r="BA6582" s="10">
        <f t="shared" si="1667"/>
        <v>0</v>
      </c>
    </row>
    <row r="6583" spans="1:53" x14ac:dyDescent="0.25">
      <c r="A6583" s="25" t="str">
        <f t="shared" si="1668"/>
        <v/>
      </c>
      <c r="C6583" s="1"/>
      <c r="D6583" s="1"/>
      <c r="E6583" s="1"/>
      <c r="F6583" s="1"/>
      <c r="G6583" s="3" t="str">
        <f t="shared" ca="1" si="1669"/>
        <v/>
      </c>
      <c r="H6583" s="16" t="str">
        <f t="shared" si="1656"/>
        <v/>
      </c>
      <c r="AF6583" s="67"/>
      <c r="AH6583" s="6">
        <f t="shared" ca="1" si="1654"/>
        <v>44152</v>
      </c>
      <c r="AP6583" s="10" t="str">
        <f t="shared" si="1657"/>
        <v/>
      </c>
      <c r="AQ6583" s="10" t="str">
        <f t="shared" si="1658"/>
        <v/>
      </c>
      <c r="AR6583" s="10" t="str">
        <f t="shared" si="1659"/>
        <v/>
      </c>
      <c r="AS6583" s="10" t="str">
        <f t="shared" si="1660"/>
        <v/>
      </c>
      <c r="AT6583" s="10" t="str">
        <f t="shared" si="1661"/>
        <v/>
      </c>
      <c r="AU6583" s="10" t="str">
        <f t="shared" si="1662"/>
        <v/>
      </c>
      <c r="AV6583" s="10" t="str">
        <f t="shared" si="1663"/>
        <v/>
      </c>
      <c r="AW6583" s="10" t="str">
        <f t="shared" si="1664"/>
        <v/>
      </c>
      <c r="AX6583" s="10" t="str">
        <f t="shared" si="1655"/>
        <v/>
      </c>
      <c r="AY6583" s="10" t="str">
        <f t="shared" si="1665"/>
        <v/>
      </c>
      <c r="AZ6583" s="23">
        <f t="shared" si="1666"/>
        <v>0</v>
      </c>
      <c r="BA6583" s="10">
        <f t="shared" si="1667"/>
        <v>0</v>
      </c>
    </row>
    <row r="6584" spans="1:53" x14ac:dyDescent="0.25">
      <c r="A6584" s="26" t="str">
        <f t="shared" si="1668"/>
        <v/>
      </c>
      <c r="B6584" s="28"/>
      <c r="C6584" s="29"/>
      <c r="D6584" s="29"/>
      <c r="E6584" s="29"/>
      <c r="F6584" s="29"/>
      <c r="G6584" s="30" t="str">
        <f t="shared" ca="1" si="1669"/>
        <v/>
      </c>
      <c r="H6584" s="16" t="str">
        <f t="shared" si="1656"/>
        <v/>
      </c>
      <c r="AF6584" s="67"/>
      <c r="AH6584" s="6">
        <f t="shared" ca="1" si="1654"/>
        <v>44152</v>
      </c>
      <c r="AP6584" s="10" t="str">
        <f t="shared" si="1657"/>
        <v/>
      </c>
      <c r="AQ6584" s="10" t="str">
        <f t="shared" si="1658"/>
        <v/>
      </c>
      <c r="AR6584" s="10" t="str">
        <f t="shared" si="1659"/>
        <v/>
      </c>
      <c r="AS6584" s="10" t="str">
        <f t="shared" si="1660"/>
        <v/>
      </c>
      <c r="AT6584" s="10" t="str">
        <f t="shared" si="1661"/>
        <v/>
      </c>
      <c r="AU6584" s="10" t="str">
        <f t="shared" si="1662"/>
        <v/>
      </c>
      <c r="AV6584" s="10" t="str">
        <f t="shared" si="1663"/>
        <v/>
      </c>
      <c r="AW6584" s="10" t="str">
        <f t="shared" si="1664"/>
        <v/>
      </c>
      <c r="AX6584" s="10" t="str">
        <f t="shared" si="1655"/>
        <v/>
      </c>
      <c r="AY6584" s="10" t="str">
        <f t="shared" si="1665"/>
        <v/>
      </c>
      <c r="AZ6584" s="23">
        <f t="shared" si="1666"/>
        <v>0</v>
      </c>
      <c r="BA6584" s="10">
        <f t="shared" si="1667"/>
        <v>0</v>
      </c>
    </row>
    <row r="6585" spans="1:53" x14ac:dyDescent="0.25">
      <c r="A6585" s="25" t="str">
        <f t="shared" si="1668"/>
        <v/>
      </c>
      <c r="C6585" s="1"/>
      <c r="D6585" s="1"/>
      <c r="E6585" s="1"/>
      <c r="F6585" s="1"/>
      <c r="G6585" s="3" t="str">
        <f t="shared" ca="1" si="1669"/>
        <v/>
      </c>
      <c r="H6585" s="16" t="str">
        <f t="shared" si="1656"/>
        <v/>
      </c>
      <c r="AF6585" s="67"/>
      <c r="AH6585" s="6">
        <f t="shared" ca="1" si="1654"/>
        <v>44152</v>
      </c>
      <c r="AP6585" s="10" t="str">
        <f t="shared" si="1657"/>
        <v/>
      </c>
      <c r="AQ6585" s="10" t="str">
        <f t="shared" si="1658"/>
        <v/>
      </c>
      <c r="AR6585" s="10" t="str">
        <f t="shared" si="1659"/>
        <v/>
      </c>
      <c r="AS6585" s="10" t="str">
        <f t="shared" si="1660"/>
        <v/>
      </c>
      <c r="AT6585" s="10" t="str">
        <f t="shared" si="1661"/>
        <v/>
      </c>
      <c r="AU6585" s="10" t="str">
        <f t="shared" si="1662"/>
        <v/>
      </c>
      <c r="AV6585" s="10" t="str">
        <f t="shared" si="1663"/>
        <v/>
      </c>
      <c r="AW6585" s="10" t="str">
        <f t="shared" si="1664"/>
        <v/>
      </c>
      <c r="AX6585" s="10" t="str">
        <f t="shared" si="1655"/>
        <v/>
      </c>
      <c r="AY6585" s="10" t="str">
        <f t="shared" si="1665"/>
        <v/>
      </c>
      <c r="AZ6585" s="23">
        <f t="shared" si="1666"/>
        <v>0</v>
      </c>
      <c r="BA6585" s="10">
        <f t="shared" si="1667"/>
        <v>0</v>
      </c>
    </row>
    <row r="6586" spans="1:53" x14ac:dyDescent="0.25">
      <c r="A6586" s="26" t="str">
        <f t="shared" si="1668"/>
        <v/>
      </c>
      <c r="B6586" s="28"/>
      <c r="C6586" s="29"/>
      <c r="D6586" s="29"/>
      <c r="E6586" s="29"/>
      <c r="F6586" s="29"/>
      <c r="G6586" s="30" t="str">
        <f t="shared" ca="1" si="1669"/>
        <v/>
      </c>
      <c r="H6586" s="16" t="str">
        <f t="shared" si="1656"/>
        <v/>
      </c>
      <c r="AF6586" s="67"/>
      <c r="AH6586" s="6">
        <f t="shared" ca="1" si="1654"/>
        <v>44152</v>
      </c>
      <c r="AP6586" s="10" t="str">
        <f t="shared" si="1657"/>
        <v/>
      </c>
      <c r="AQ6586" s="10" t="str">
        <f t="shared" si="1658"/>
        <v/>
      </c>
      <c r="AR6586" s="10" t="str">
        <f t="shared" si="1659"/>
        <v/>
      </c>
      <c r="AS6586" s="10" t="str">
        <f t="shared" si="1660"/>
        <v/>
      </c>
      <c r="AT6586" s="10" t="str">
        <f t="shared" si="1661"/>
        <v/>
      </c>
      <c r="AU6586" s="10" t="str">
        <f t="shared" si="1662"/>
        <v/>
      </c>
      <c r="AV6586" s="10" t="str">
        <f t="shared" si="1663"/>
        <v/>
      </c>
      <c r="AW6586" s="10" t="str">
        <f t="shared" si="1664"/>
        <v/>
      </c>
      <c r="AX6586" s="10" t="str">
        <f t="shared" si="1655"/>
        <v/>
      </c>
      <c r="AY6586" s="10" t="str">
        <f t="shared" si="1665"/>
        <v/>
      </c>
      <c r="AZ6586" s="23">
        <f t="shared" si="1666"/>
        <v>0</v>
      </c>
      <c r="BA6586" s="10">
        <f t="shared" si="1667"/>
        <v>0</v>
      </c>
    </row>
    <row r="6587" spans="1:53" x14ac:dyDescent="0.25">
      <c r="A6587" s="25" t="str">
        <f t="shared" si="1668"/>
        <v/>
      </c>
      <c r="C6587" s="1"/>
      <c r="D6587" s="1"/>
      <c r="E6587" s="1"/>
      <c r="F6587" s="1"/>
      <c r="G6587" s="3" t="str">
        <f t="shared" ca="1" si="1669"/>
        <v/>
      </c>
      <c r="H6587" s="16" t="str">
        <f t="shared" si="1656"/>
        <v/>
      </c>
      <c r="AF6587" s="67"/>
      <c r="AH6587" s="6">
        <f t="shared" ca="1" si="1654"/>
        <v>44152</v>
      </c>
      <c r="AP6587" s="10" t="str">
        <f t="shared" si="1657"/>
        <v/>
      </c>
      <c r="AQ6587" s="10" t="str">
        <f t="shared" si="1658"/>
        <v/>
      </c>
      <c r="AR6587" s="10" t="str">
        <f t="shared" si="1659"/>
        <v/>
      </c>
      <c r="AS6587" s="10" t="str">
        <f t="shared" si="1660"/>
        <v/>
      </c>
      <c r="AT6587" s="10" t="str">
        <f t="shared" si="1661"/>
        <v/>
      </c>
      <c r="AU6587" s="10" t="str">
        <f t="shared" si="1662"/>
        <v/>
      </c>
      <c r="AV6587" s="10" t="str">
        <f t="shared" si="1663"/>
        <v/>
      </c>
      <c r="AW6587" s="10" t="str">
        <f t="shared" si="1664"/>
        <v/>
      </c>
      <c r="AX6587" s="10" t="str">
        <f t="shared" si="1655"/>
        <v/>
      </c>
      <c r="AY6587" s="10" t="str">
        <f t="shared" si="1665"/>
        <v/>
      </c>
      <c r="AZ6587" s="23">
        <f t="shared" si="1666"/>
        <v>0</v>
      </c>
      <c r="BA6587" s="10">
        <f t="shared" si="1667"/>
        <v>0</v>
      </c>
    </row>
    <row r="6588" spans="1:53" x14ac:dyDescent="0.25">
      <c r="A6588" s="26" t="str">
        <f t="shared" si="1668"/>
        <v/>
      </c>
      <c r="B6588" s="28"/>
      <c r="C6588" s="29"/>
      <c r="D6588" s="29"/>
      <c r="E6588" s="29"/>
      <c r="F6588" s="29"/>
      <c r="G6588" s="30" t="str">
        <f t="shared" ca="1" si="1669"/>
        <v/>
      </c>
      <c r="H6588" s="16" t="str">
        <f t="shared" si="1656"/>
        <v/>
      </c>
      <c r="AF6588" s="67"/>
      <c r="AH6588" s="6">
        <f t="shared" ca="1" si="1654"/>
        <v>44152</v>
      </c>
      <c r="AP6588" s="10" t="str">
        <f t="shared" si="1657"/>
        <v/>
      </c>
      <c r="AQ6588" s="10" t="str">
        <f t="shared" si="1658"/>
        <v/>
      </c>
      <c r="AR6588" s="10" t="str">
        <f t="shared" si="1659"/>
        <v/>
      </c>
      <c r="AS6588" s="10" t="str">
        <f t="shared" si="1660"/>
        <v/>
      </c>
      <c r="AT6588" s="10" t="str">
        <f t="shared" si="1661"/>
        <v/>
      </c>
      <c r="AU6588" s="10" t="str">
        <f t="shared" si="1662"/>
        <v/>
      </c>
      <c r="AV6588" s="10" t="str">
        <f t="shared" si="1663"/>
        <v/>
      </c>
      <c r="AW6588" s="10" t="str">
        <f t="shared" si="1664"/>
        <v/>
      </c>
      <c r="AX6588" s="10" t="str">
        <f t="shared" si="1655"/>
        <v/>
      </c>
      <c r="AY6588" s="10" t="str">
        <f t="shared" si="1665"/>
        <v/>
      </c>
      <c r="AZ6588" s="23">
        <f t="shared" si="1666"/>
        <v>0</v>
      </c>
      <c r="BA6588" s="10">
        <f t="shared" si="1667"/>
        <v>0</v>
      </c>
    </row>
    <row r="6589" spans="1:53" x14ac:dyDescent="0.25">
      <c r="A6589" s="25" t="str">
        <f t="shared" si="1668"/>
        <v/>
      </c>
      <c r="C6589" s="1"/>
      <c r="D6589" s="1"/>
      <c r="E6589" s="1"/>
      <c r="F6589" s="1"/>
      <c r="G6589" s="3" t="str">
        <f t="shared" ca="1" si="1669"/>
        <v/>
      </c>
      <c r="H6589" s="16" t="str">
        <f t="shared" si="1656"/>
        <v/>
      </c>
      <c r="AF6589" s="67"/>
      <c r="AH6589" s="6">
        <f t="shared" ca="1" si="1654"/>
        <v>44152</v>
      </c>
      <c r="AP6589" s="10" t="str">
        <f t="shared" si="1657"/>
        <v/>
      </c>
      <c r="AQ6589" s="10" t="str">
        <f t="shared" si="1658"/>
        <v/>
      </c>
      <c r="AR6589" s="10" t="str">
        <f t="shared" si="1659"/>
        <v/>
      </c>
      <c r="AS6589" s="10" t="str">
        <f t="shared" si="1660"/>
        <v/>
      </c>
      <c r="AT6589" s="10" t="str">
        <f t="shared" si="1661"/>
        <v/>
      </c>
      <c r="AU6589" s="10" t="str">
        <f t="shared" si="1662"/>
        <v/>
      </c>
      <c r="AV6589" s="10" t="str">
        <f t="shared" si="1663"/>
        <v/>
      </c>
      <c r="AW6589" s="10" t="str">
        <f t="shared" si="1664"/>
        <v/>
      </c>
      <c r="AX6589" s="10" t="str">
        <f t="shared" si="1655"/>
        <v/>
      </c>
      <c r="AY6589" s="10" t="str">
        <f t="shared" si="1665"/>
        <v/>
      </c>
      <c r="AZ6589" s="23">
        <f t="shared" si="1666"/>
        <v>0</v>
      </c>
      <c r="BA6589" s="10">
        <f t="shared" si="1667"/>
        <v>0</v>
      </c>
    </row>
    <row r="6590" spans="1:53" x14ac:dyDescent="0.25">
      <c r="A6590" s="26" t="str">
        <f t="shared" si="1668"/>
        <v/>
      </c>
      <c r="B6590" s="28"/>
      <c r="C6590" s="29"/>
      <c r="D6590" s="29"/>
      <c r="E6590" s="29"/>
      <c r="F6590" s="29"/>
      <c r="G6590" s="30" t="str">
        <f t="shared" ca="1" si="1669"/>
        <v/>
      </c>
      <c r="H6590" s="16" t="str">
        <f t="shared" si="1656"/>
        <v/>
      </c>
      <c r="AF6590" s="67"/>
      <c r="AH6590" s="6">
        <f t="shared" ca="1" si="1654"/>
        <v>44152</v>
      </c>
      <c r="AP6590" s="10" t="str">
        <f t="shared" si="1657"/>
        <v/>
      </c>
      <c r="AQ6590" s="10" t="str">
        <f t="shared" si="1658"/>
        <v/>
      </c>
      <c r="AR6590" s="10" t="str">
        <f t="shared" si="1659"/>
        <v/>
      </c>
      <c r="AS6590" s="10" t="str">
        <f t="shared" si="1660"/>
        <v/>
      </c>
      <c r="AT6590" s="10" t="str">
        <f t="shared" si="1661"/>
        <v/>
      </c>
      <c r="AU6590" s="10" t="str">
        <f t="shared" si="1662"/>
        <v/>
      </c>
      <c r="AV6590" s="10" t="str">
        <f t="shared" si="1663"/>
        <v/>
      </c>
      <c r="AW6590" s="10" t="str">
        <f t="shared" si="1664"/>
        <v/>
      </c>
      <c r="AX6590" s="10" t="str">
        <f t="shared" si="1655"/>
        <v/>
      </c>
      <c r="AY6590" s="10" t="str">
        <f t="shared" si="1665"/>
        <v/>
      </c>
      <c r="AZ6590" s="23">
        <f t="shared" si="1666"/>
        <v>0</v>
      </c>
      <c r="BA6590" s="10">
        <f t="shared" si="1667"/>
        <v>0</v>
      </c>
    </row>
    <row r="6591" spans="1:53" x14ac:dyDescent="0.25">
      <c r="A6591" s="25" t="str">
        <f t="shared" si="1668"/>
        <v/>
      </c>
      <c r="C6591" s="1"/>
      <c r="D6591" s="1"/>
      <c r="E6591" s="1"/>
      <c r="F6591" s="1"/>
      <c r="G6591" s="3" t="str">
        <f t="shared" ca="1" si="1669"/>
        <v/>
      </c>
      <c r="H6591" s="16" t="str">
        <f t="shared" si="1656"/>
        <v/>
      </c>
      <c r="AF6591" s="67"/>
      <c r="AH6591" s="6">
        <f t="shared" ca="1" si="1654"/>
        <v>44152</v>
      </c>
      <c r="AP6591" s="10" t="str">
        <f t="shared" si="1657"/>
        <v/>
      </c>
      <c r="AQ6591" s="10" t="str">
        <f t="shared" si="1658"/>
        <v/>
      </c>
      <c r="AR6591" s="10" t="str">
        <f t="shared" si="1659"/>
        <v/>
      </c>
      <c r="AS6591" s="10" t="str">
        <f t="shared" si="1660"/>
        <v/>
      </c>
      <c r="AT6591" s="10" t="str">
        <f t="shared" si="1661"/>
        <v/>
      </c>
      <c r="AU6591" s="10" t="str">
        <f t="shared" si="1662"/>
        <v/>
      </c>
      <c r="AV6591" s="10" t="str">
        <f t="shared" si="1663"/>
        <v/>
      </c>
      <c r="AW6591" s="10" t="str">
        <f t="shared" si="1664"/>
        <v/>
      </c>
      <c r="AX6591" s="10" t="str">
        <f t="shared" si="1655"/>
        <v/>
      </c>
      <c r="AY6591" s="10" t="str">
        <f t="shared" si="1665"/>
        <v/>
      </c>
      <c r="AZ6591" s="23">
        <f t="shared" si="1666"/>
        <v>0</v>
      </c>
      <c r="BA6591" s="10">
        <f t="shared" si="1667"/>
        <v>0</v>
      </c>
    </row>
    <row r="6592" spans="1:53" x14ac:dyDescent="0.25">
      <c r="A6592" s="26" t="str">
        <f t="shared" si="1668"/>
        <v/>
      </c>
      <c r="B6592" s="28"/>
      <c r="C6592" s="29"/>
      <c r="D6592" s="29"/>
      <c r="E6592" s="29"/>
      <c r="F6592" s="29"/>
      <c r="G6592" s="30" t="str">
        <f t="shared" ca="1" si="1669"/>
        <v/>
      </c>
      <c r="H6592" s="16" t="str">
        <f t="shared" si="1656"/>
        <v/>
      </c>
      <c r="AF6592" s="67"/>
      <c r="AH6592" s="6">
        <f t="shared" ca="1" si="1654"/>
        <v>44152</v>
      </c>
      <c r="AP6592" s="10" t="str">
        <f t="shared" si="1657"/>
        <v/>
      </c>
      <c r="AQ6592" s="10" t="str">
        <f t="shared" si="1658"/>
        <v/>
      </c>
      <c r="AR6592" s="10" t="str">
        <f t="shared" si="1659"/>
        <v/>
      </c>
      <c r="AS6592" s="10" t="str">
        <f t="shared" si="1660"/>
        <v/>
      </c>
      <c r="AT6592" s="10" t="str">
        <f t="shared" si="1661"/>
        <v/>
      </c>
      <c r="AU6592" s="10" t="str">
        <f t="shared" si="1662"/>
        <v/>
      </c>
      <c r="AV6592" s="10" t="str">
        <f t="shared" si="1663"/>
        <v/>
      </c>
      <c r="AW6592" s="10" t="str">
        <f t="shared" si="1664"/>
        <v/>
      </c>
      <c r="AX6592" s="10" t="str">
        <f t="shared" si="1655"/>
        <v/>
      </c>
      <c r="AY6592" s="10" t="str">
        <f t="shared" si="1665"/>
        <v/>
      </c>
      <c r="AZ6592" s="23">
        <f t="shared" si="1666"/>
        <v>0</v>
      </c>
      <c r="BA6592" s="10">
        <f t="shared" si="1667"/>
        <v>0</v>
      </c>
    </row>
    <row r="6593" spans="1:53" x14ac:dyDescent="0.25">
      <c r="A6593" s="25" t="str">
        <f t="shared" si="1668"/>
        <v/>
      </c>
      <c r="C6593" s="1"/>
      <c r="D6593" s="1"/>
      <c r="E6593" s="1"/>
      <c r="F6593" s="1"/>
      <c r="G6593" s="3" t="str">
        <f t="shared" ca="1" si="1669"/>
        <v/>
      </c>
      <c r="H6593" s="16" t="str">
        <f t="shared" si="1656"/>
        <v/>
      </c>
      <c r="AF6593" s="67"/>
      <c r="AH6593" s="6">
        <f t="shared" ca="1" si="1654"/>
        <v>44152</v>
      </c>
      <c r="AP6593" s="10" t="str">
        <f t="shared" si="1657"/>
        <v/>
      </c>
      <c r="AQ6593" s="10" t="str">
        <f t="shared" si="1658"/>
        <v/>
      </c>
      <c r="AR6593" s="10" t="str">
        <f t="shared" si="1659"/>
        <v/>
      </c>
      <c r="AS6593" s="10" t="str">
        <f t="shared" si="1660"/>
        <v/>
      </c>
      <c r="AT6593" s="10" t="str">
        <f t="shared" si="1661"/>
        <v/>
      </c>
      <c r="AU6593" s="10" t="str">
        <f t="shared" si="1662"/>
        <v/>
      </c>
      <c r="AV6593" s="10" t="str">
        <f t="shared" si="1663"/>
        <v/>
      </c>
      <c r="AW6593" s="10" t="str">
        <f t="shared" si="1664"/>
        <v/>
      </c>
      <c r="AX6593" s="10" t="str">
        <f t="shared" si="1655"/>
        <v/>
      </c>
      <c r="AY6593" s="10" t="str">
        <f t="shared" si="1665"/>
        <v/>
      </c>
      <c r="AZ6593" s="23">
        <f t="shared" si="1666"/>
        <v>0</v>
      </c>
      <c r="BA6593" s="10">
        <f t="shared" si="1667"/>
        <v>0</v>
      </c>
    </row>
    <row r="6594" spans="1:53" x14ac:dyDescent="0.25">
      <c r="A6594" s="26" t="str">
        <f t="shared" si="1668"/>
        <v/>
      </c>
      <c r="B6594" s="28"/>
      <c r="C6594" s="29"/>
      <c r="D6594" s="29"/>
      <c r="E6594" s="29"/>
      <c r="F6594" s="29"/>
      <c r="G6594" s="30" t="str">
        <f t="shared" ca="1" si="1669"/>
        <v/>
      </c>
      <c r="H6594" s="16" t="str">
        <f t="shared" si="1656"/>
        <v/>
      </c>
      <c r="AF6594" s="67"/>
      <c r="AH6594" s="6">
        <f t="shared" ca="1" si="1654"/>
        <v>44152</v>
      </c>
      <c r="AP6594" s="10" t="str">
        <f t="shared" si="1657"/>
        <v/>
      </c>
      <c r="AQ6594" s="10" t="str">
        <f t="shared" si="1658"/>
        <v/>
      </c>
      <c r="AR6594" s="10" t="str">
        <f t="shared" si="1659"/>
        <v/>
      </c>
      <c r="AS6594" s="10" t="str">
        <f t="shared" si="1660"/>
        <v/>
      </c>
      <c r="AT6594" s="10" t="str">
        <f t="shared" si="1661"/>
        <v/>
      </c>
      <c r="AU6594" s="10" t="str">
        <f t="shared" si="1662"/>
        <v/>
      </c>
      <c r="AV6594" s="10" t="str">
        <f t="shared" si="1663"/>
        <v/>
      </c>
      <c r="AW6594" s="10" t="str">
        <f t="shared" si="1664"/>
        <v/>
      </c>
      <c r="AX6594" s="10" t="str">
        <f t="shared" si="1655"/>
        <v/>
      </c>
      <c r="AY6594" s="10" t="str">
        <f t="shared" si="1665"/>
        <v/>
      </c>
      <c r="AZ6594" s="23">
        <f t="shared" si="1666"/>
        <v>0</v>
      </c>
      <c r="BA6594" s="10">
        <f t="shared" si="1667"/>
        <v>0</v>
      </c>
    </row>
    <row r="6595" spans="1:53" x14ac:dyDescent="0.25">
      <c r="A6595" s="25" t="str">
        <f t="shared" si="1668"/>
        <v/>
      </c>
      <c r="C6595" s="1"/>
      <c r="D6595" s="1"/>
      <c r="E6595" s="1"/>
      <c r="F6595" s="1"/>
      <c r="G6595" s="3" t="str">
        <f t="shared" ca="1" si="1669"/>
        <v/>
      </c>
      <c r="H6595" s="16" t="str">
        <f t="shared" si="1656"/>
        <v/>
      </c>
      <c r="AF6595" s="67"/>
      <c r="AH6595" s="6">
        <f t="shared" ca="1" si="1654"/>
        <v>44152</v>
      </c>
      <c r="AP6595" s="10" t="str">
        <f t="shared" si="1657"/>
        <v/>
      </c>
      <c r="AQ6595" s="10" t="str">
        <f t="shared" si="1658"/>
        <v/>
      </c>
      <c r="AR6595" s="10" t="str">
        <f t="shared" si="1659"/>
        <v/>
      </c>
      <c r="AS6595" s="10" t="str">
        <f t="shared" si="1660"/>
        <v/>
      </c>
      <c r="AT6595" s="10" t="str">
        <f t="shared" si="1661"/>
        <v/>
      </c>
      <c r="AU6595" s="10" t="str">
        <f t="shared" si="1662"/>
        <v/>
      </c>
      <c r="AV6595" s="10" t="str">
        <f t="shared" si="1663"/>
        <v/>
      </c>
      <c r="AW6595" s="10" t="str">
        <f t="shared" si="1664"/>
        <v/>
      </c>
      <c r="AX6595" s="10" t="str">
        <f t="shared" si="1655"/>
        <v/>
      </c>
      <c r="AY6595" s="10" t="str">
        <f t="shared" si="1665"/>
        <v/>
      </c>
      <c r="AZ6595" s="23">
        <f t="shared" si="1666"/>
        <v>0</v>
      </c>
      <c r="BA6595" s="10">
        <f t="shared" si="1667"/>
        <v>0</v>
      </c>
    </row>
    <row r="6596" spans="1:53" x14ac:dyDescent="0.25">
      <c r="A6596" s="26" t="str">
        <f t="shared" si="1668"/>
        <v/>
      </c>
      <c r="B6596" s="28"/>
      <c r="C6596" s="29"/>
      <c r="D6596" s="29"/>
      <c r="E6596" s="29"/>
      <c r="F6596" s="29"/>
      <c r="G6596" s="30" t="str">
        <f t="shared" ca="1" si="1669"/>
        <v/>
      </c>
      <c r="H6596" s="16" t="str">
        <f t="shared" si="1656"/>
        <v/>
      </c>
      <c r="AF6596" s="67"/>
      <c r="AH6596" s="6">
        <f t="shared" ca="1" si="1654"/>
        <v>44152</v>
      </c>
      <c r="AP6596" s="10" t="str">
        <f t="shared" si="1657"/>
        <v/>
      </c>
      <c r="AQ6596" s="10" t="str">
        <f t="shared" si="1658"/>
        <v/>
      </c>
      <c r="AR6596" s="10" t="str">
        <f t="shared" si="1659"/>
        <v/>
      </c>
      <c r="AS6596" s="10" t="str">
        <f t="shared" si="1660"/>
        <v/>
      </c>
      <c r="AT6596" s="10" t="str">
        <f t="shared" si="1661"/>
        <v/>
      </c>
      <c r="AU6596" s="10" t="str">
        <f t="shared" si="1662"/>
        <v/>
      </c>
      <c r="AV6596" s="10" t="str">
        <f t="shared" si="1663"/>
        <v/>
      </c>
      <c r="AW6596" s="10" t="str">
        <f t="shared" si="1664"/>
        <v/>
      </c>
      <c r="AX6596" s="10" t="str">
        <f t="shared" si="1655"/>
        <v/>
      </c>
      <c r="AY6596" s="10" t="str">
        <f t="shared" si="1665"/>
        <v/>
      </c>
      <c r="AZ6596" s="23">
        <f t="shared" si="1666"/>
        <v>0</v>
      </c>
      <c r="BA6596" s="10">
        <f t="shared" si="1667"/>
        <v>0</v>
      </c>
    </row>
    <row r="6597" spans="1:53" x14ac:dyDescent="0.25">
      <c r="A6597" s="25" t="str">
        <f t="shared" si="1668"/>
        <v/>
      </c>
      <c r="C6597" s="1"/>
      <c r="D6597" s="1"/>
      <c r="E6597" s="1"/>
      <c r="F6597" s="1"/>
      <c r="G6597" s="3" t="str">
        <f t="shared" ca="1" si="1669"/>
        <v/>
      </c>
      <c r="H6597" s="16" t="str">
        <f t="shared" si="1656"/>
        <v/>
      </c>
      <c r="AF6597" s="67"/>
      <c r="AH6597" s="6">
        <f t="shared" ca="1" si="1654"/>
        <v>44152</v>
      </c>
      <c r="AP6597" s="10" t="str">
        <f t="shared" si="1657"/>
        <v/>
      </c>
      <c r="AQ6597" s="10" t="str">
        <f t="shared" si="1658"/>
        <v/>
      </c>
      <c r="AR6597" s="10" t="str">
        <f t="shared" si="1659"/>
        <v/>
      </c>
      <c r="AS6597" s="10" t="str">
        <f t="shared" si="1660"/>
        <v/>
      </c>
      <c r="AT6597" s="10" t="str">
        <f t="shared" si="1661"/>
        <v/>
      </c>
      <c r="AU6597" s="10" t="str">
        <f t="shared" si="1662"/>
        <v/>
      </c>
      <c r="AV6597" s="10" t="str">
        <f t="shared" si="1663"/>
        <v/>
      </c>
      <c r="AW6597" s="10" t="str">
        <f t="shared" si="1664"/>
        <v/>
      </c>
      <c r="AX6597" s="10" t="str">
        <f t="shared" si="1655"/>
        <v/>
      </c>
      <c r="AY6597" s="10" t="str">
        <f t="shared" si="1665"/>
        <v/>
      </c>
      <c r="AZ6597" s="23">
        <f t="shared" si="1666"/>
        <v>0</v>
      </c>
      <c r="BA6597" s="10">
        <f t="shared" si="1667"/>
        <v>0</v>
      </c>
    </row>
    <row r="6598" spans="1:53" x14ac:dyDescent="0.25">
      <c r="A6598" s="26" t="str">
        <f t="shared" si="1668"/>
        <v/>
      </c>
      <c r="B6598" s="28"/>
      <c r="C6598" s="29"/>
      <c r="D6598" s="29"/>
      <c r="E6598" s="29"/>
      <c r="F6598" s="29"/>
      <c r="G6598" s="30" t="str">
        <f t="shared" ca="1" si="1669"/>
        <v/>
      </c>
      <c r="H6598" s="16" t="str">
        <f t="shared" si="1656"/>
        <v/>
      </c>
      <c r="AF6598" s="67"/>
      <c r="AH6598" s="6">
        <f t="shared" ca="1" si="1654"/>
        <v>44152</v>
      </c>
      <c r="AP6598" s="10" t="str">
        <f t="shared" si="1657"/>
        <v/>
      </c>
      <c r="AQ6598" s="10" t="str">
        <f t="shared" si="1658"/>
        <v/>
      </c>
      <c r="AR6598" s="10" t="str">
        <f t="shared" si="1659"/>
        <v/>
      </c>
      <c r="AS6598" s="10" t="str">
        <f t="shared" si="1660"/>
        <v/>
      </c>
      <c r="AT6598" s="10" t="str">
        <f t="shared" si="1661"/>
        <v/>
      </c>
      <c r="AU6598" s="10" t="str">
        <f t="shared" si="1662"/>
        <v/>
      </c>
      <c r="AV6598" s="10" t="str">
        <f t="shared" si="1663"/>
        <v/>
      </c>
      <c r="AW6598" s="10" t="str">
        <f t="shared" si="1664"/>
        <v/>
      </c>
      <c r="AX6598" s="10" t="str">
        <f t="shared" si="1655"/>
        <v/>
      </c>
      <c r="AY6598" s="10" t="str">
        <f t="shared" si="1665"/>
        <v/>
      </c>
      <c r="AZ6598" s="23">
        <f t="shared" si="1666"/>
        <v>0</v>
      </c>
      <c r="BA6598" s="10">
        <f t="shared" si="1667"/>
        <v>0</v>
      </c>
    </row>
    <row r="6599" spans="1:53" x14ac:dyDescent="0.25">
      <c r="A6599" s="25" t="str">
        <f t="shared" si="1668"/>
        <v/>
      </c>
      <c r="C6599" s="1"/>
      <c r="D6599" s="1"/>
      <c r="E6599" s="1"/>
      <c r="F6599" s="1"/>
      <c r="G6599" s="3" t="str">
        <f t="shared" ca="1" si="1669"/>
        <v/>
      </c>
      <c r="H6599" s="16" t="str">
        <f t="shared" si="1656"/>
        <v/>
      </c>
      <c r="AF6599" s="67"/>
      <c r="AH6599" s="6">
        <f t="shared" ca="1" si="1654"/>
        <v>44152</v>
      </c>
      <c r="AP6599" s="10" t="str">
        <f t="shared" si="1657"/>
        <v/>
      </c>
      <c r="AQ6599" s="10" t="str">
        <f t="shared" si="1658"/>
        <v/>
      </c>
      <c r="AR6599" s="10" t="str">
        <f t="shared" si="1659"/>
        <v/>
      </c>
      <c r="AS6599" s="10" t="str">
        <f t="shared" si="1660"/>
        <v/>
      </c>
      <c r="AT6599" s="10" t="str">
        <f t="shared" si="1661"/>
        <v/>
      </c>
      <c r="AU6599" s="10" t="str">
        <f t="shared" si="1662"/>
        <v/>
      </c>
      <c r="AV6599" s="10" t="str">
        <f t="shared" si="1663"/>
        <v/>
      </c>
      <c r="AW6599" s="10" t="str">
        <f t="shared" si="1664"/>
        <v/>
      </c>
      <c r="AX6599" s="10" t="str">
        <f t="shared" si="1655"/>
        <v/>
      </c>
      <c r="AY6599" s="10" t="str">
        <f t="shared" si="1665"/>
        <v/>
      </c>
      <c r="AZ6599" s="23">
        <f t="shared" si="1666"/>
        <v>0</v>
      </c>
      <c r="BA6599" s="10">
        <f t="shared" si="1667"/>
        <v>0</v>
      </c>
    </row>
    <row r="6600" spans="1:53" x14ac:dyDescent="0.25">
      <c r="A6600" s="26" t="str">
        <f t="shared" si="1668"/>
        <v/>
      </c>
      <c r="B6600" s="28"/>
      <c r="C6600" s="29"/>
      <c r="D6600" s="29"/>
      <c r="E6600" s="29"/>
      <c r="F6600" s="29"/>
      <c r="G6600" s="30" t="str">
        <f t="shared" ca="1" si="1669"/>
        <v/>
      </c>
      <c r="H6600" s="16" t="str">
        <f t="shared" si="1656"/>
        <v/>
      </c>
      <c r="AF6600" s="67"/>
      <c r="AH6600" s="6">
        <f t="shared" ca="1" si="1654"/>
        <v>44152</v>
      </c>
      <c r="AP6600" s="10" t="str">
        <f t="shared" si="1657"/>
        <v/>
      </c>
      <c r="AQ6600" s="10" t="str">
        <f t="shared" si="1658"/>
        <v/>
      </c>
      <c r="AR6600" s="10" t="str">
        <f t="shared" si="1659"/>
        <v/>
      </c>
      <c r="AS6600" s="10" t="str">
        <f t="shared" si="1660"/>
        <v/>
      </c>
      <c r="AT6600" s="10" t="str">
        <f t="shared" si="1661"/>
        <v/>
      </c>
      <c r="AU6600" s="10" t="str">
        <f t="shared" si="1662"/>
        <v/>
      </c>
      <c r="AV6600" s="10" t="str">
        <f t="shared" si="1663"/>
        <v/>
      </c>
      <c r="AW6600" s="10" t="str">
        <f t="shared" si="1664"/>
        <v/>
      </c>
      <c r="AX6600" s="10" t="str">
        <f t="shared" si="1655"/>
        <v/>
      </c>
      <c r="AY6600" s="10" t="str">
        <f t="shared" si="1665"/>
        <v/>
      </c>
      <c r="AZ6600" s="23">
        <f t="shared" si="1666"/>
        <v>0</v>
      </c>
      <c r="BA6600" s="10">
        <f t="shared" si="1667"/>
        <v>0</v>
      </c>
    </row>
    <row r="6601" spans="1:53" x14ac:dyDescent="0.25">
      <c r="A6601" s="25" t="str">
        <f t="shared" si="1668"/>
        <v/>
      </c>
      <c r="C6601" s="1"/>
      <c r="D6601" s="1"/>
      <c r="E6601" s="1"/>
      <c r="F6601" s="1"/>
      <c r="G6601" s="3" t="str">
        <f t="shared" ca="1" si="1669"/>
        <v/>
      </c>
      <c r="H6601" s="16" t="str">
        <f t="shared" si="1656"/>
        <v/>
      </c>
      <c r="AF6601" s="67"/>
      <c r="AH6601" s="6">
        <f t="shared" ref="AH6601:AH6664" ca="1" si="1670">TODAY()</f>
        <v>44152</v>
      </c>
      <c r="AP6601" s="10" t="str">
        <f t="shared" si="1657"/>
        <v/>
      </c>
      <c r="AQ6601" s="10" t="str">
        <f t="shared" si="1658"/>
        <v/>
      </c>
      <c r="AR6601" s="10" t="str">
        <f t="shared" si="1659"/>
        <v/>
      </c>
      <c r="AS6601" s="10" t="str">
        <f t="shared" si="1660"/>
        <v/>
      </c>
      <c r="AT6601" s="10" t="str">
        <f t="shared" si="1661"/>
        <v/>
      </c>
      <c r="AU6601" s="10" t="str">
        <f t="shared" si="1662"/>
        <v/>
      </c>
      <c r="AV6601" s="10" t="str">
        <f t="shared" si="1663"/>
        <v/>
      </c>
      <c r="AW6601" s="10" t="str">
        <f t="shared" si="1664"/>
        <v/>
      </c>
      <c r="AX6601" s="10" t="str">
        <f t="shared" ref="AX6601:AX6664" si="1671">IF(C6601="","",IF(AND(H6601&gt;=54,H6601&lt;=58),1,0))</f>
        <v/>
      </c>
      <c r="AY6601" s="10" t="str">
        <f t="shared" si="1665"/>
        <v/>
      </c>
      <c r="AZ6601" s="23">
        <f t="shared" si="1666"/>
        <v>0</v>
      </c>
      <c r="BA6601" s="10">
        <f t="shared" si="1667"/>
        <v>0</v>
      </c>
    </row>
    <row r="6602" spans="1:53" x14ac:dyDescent="0.25">
      <c r="A6602" s="26" t="str">
        <f t="shared" si="1668"/>
        <v/>
      </c>
      <c r="B6602" s="28"/>
      <c r="C6602" s="29"/>
      <c r="D6602" s="29"/>
      <c r="E6602" s="29"/>
      <c r="F6602" s="29"/>
      <c r="G6602" s="30" t="str">
        <f t="shared" ca="1" si="1669"/>
        <v/>
      </c>
      <c r="H6602" s="16" t="str">
        <f t="shared" ref="H6602:H6665" si="1672">IF(C6602="","",LEFT(G6602,2)+0)</f>
        <v/>
      </c>
      <c r="AF6602" s="67"/>
      <c r="AH6602" s="6">
        <f t="shared" ca="1" si="1670"/>
        <v>44152</v>
      </c>
      <c r="AP6602" s="10" t="str">
        <f t="shared" ref="AP6602:AP6665" si="1673">IF(C6602="","",IF(H6602&lt;=18+0,1,0))</f>
        <v/>
      </c>
      <c r="AQ6602" s="10" t="str">
        <f t="shared" ref="AQ6602:AQ6665" si="1674">IF(C6602="","",IF(H6602&lt;19,0,IF(H6602&gt;23,0,1)))</f>
        <v/>
      </c>
      <c r="AR6602" s="10" t="str">
        <f t="shared" ref="AR6602:AR6665" si="1675">IF(C6602="","",IF(H6602&lt;24,0,IF(H6602&gt;28,0,1)))</f>
        <v/>
      </c>
      <c r="AS6602" s="10" t="str">
        <f t="shared" ref="AS6602:AS6665" si="1676">IF(C6602="","",IF(H6602&lt;29,0,IF(H6602&gt;33,0,1)))</f>
        <v/>
      </c>
      <c r="AT6602" s="10" t="str">
        <f t="shared" ref="AT6602:AT6665" si="1677">IF(C6602="","",IF(H6602&lt;34,0,IF(H6602&gt;38,0,1)))</f>
        <v/>
      </c>
      <c r="AU6602" s="10" t="str">
        <f t="shared" ref="AU6602:AU6665" si="1678">IF(C6602="","",IF(H6602&lt;39,0,IF(H6602&gt;43,0,1)))</f>
        <v/>
      </c>
      <c r="AV6602" s="10" t="str">
        <f t="shared" ref="AV6602:AV6665" si="1679">IF(C6602="","",IF(H6602&lt;44,0,IF(H6602&gt;48,0,1)))</f>
        <v/>
      </c>
      <c r="AW6602" s="10" t="str">
        <f t="shared" ref="AW6602:AW6665" si="1680">IF(C6602="","",IF(H6602&lt;49,0,IF(H6602&gt;53,0,1)))</f>
        <v/>
      </c>
      <c r="AX6602" s="10" t="str">
        <f t="shared" si="1671"/>
        <v/>
      </c>
      <c r="AY6602" s="10" t="str">
        <f t="shared" ref="AY6602:AY6665" si="1681">IF(C6602="","",IF(H6602&gt;=59+0,1,0))</f>
        <v/>
      </c>
      <c r="AZ6602" s="23">
        <f t="shared" ref="AZ6602:AZ6665" si="1682">IF(D6602="",0,IF(AND(D6602="Masculino",E6602="titular"),1,0))</f>
        <v>0</v>
      </c>
      <c r="BA6602" s="10">
        <f t="shared" ref="BA6602:BA6665" si="1683">IF(D6602="",0,IF(AND(D6602="Masculino",E6602="Dependente"),1,0))</f>
        <v>0</v>
      </c>
    </row>
    <row r="6603" spans="1:53" x14ac:dyDescent="0.25">
      <c r="A6603" s="25" t="str">
        <f t="shared" si="1668"/>
        <v/>
      </c>
      <c r="C6603" s="1"/>
      <c r="D6603" s="1"/>
      <c r="E6603" s="1"/>
      <c r="F6603" s="1"/>
      <c r="G6603" s="3" t="str">
        <f t="shared" ca="1" si="1669"/>
        <v/>
      </c>
      <c r="H6603" s="16" t="str">
        <f t="shared" si="1672"/>
        <v/>
      </c>
      <c r="AF6603" s="67"/>
      <c r="AH6603" s="6">
        <f t="shared" ca="1" si="1670"/>
        <v>44152</v>
      </c>
      <c r="AP6603" s="10" t="str">
        <f t="shared" si="1673"/>
        <v/>
      </c>
      <c r="AQ6603" s="10" t="str">
        <f t="shared" si="1674"/>
        <v/>
      </c>
      <c r="AR6603" s="10" t="str">
        <f t="shared" si="1675"/>
        <v/>
      </c>
      <c r="AS6603" s="10" t="str">
        <f t="shared" si="1676"/>
        <v/>
      </c>
      <c r="AT6603" s="10" t="str">
        <f t="shared" si="1677"/>
        <v/>
      </c>
      <c r="AU6603" s="10" t="str">
        <f t="shared" si="1678"/>
        <v/>
      </c>
      <c r="AV6603" s="10" t="str">
        <f t="shared" si="1679"/>
        <v/>
      </c>
      <c r="AW6603" s="10" t="str">
        <f t="shared" si="1680"/>
        <v/>
      </c>
      <c r="AX6603" s="10" t="str">
        <f t="shared" si="1671"/>
        <v/>
      </c>
      <c r="AY6603" s="10" t="str">
        <f t="shared" si="1681"/>
        <v/>
      </c>
      <c r="AZ6603" s="23">
        <f t="shared" si="1682"/>
        <v>0</v>
      </c>
      <c r="BA6603" s="10">
        <f t="shared" si="1683"/>
        <v>0</v>
      </c>
    </row>
    <row r="6604" spans="1:53" x14ac:dyDescent="0.25">
      <c r="A6604" s="26" t="str">
        <f t="shared" si="1668"/>
        <v/>
      </c>
      <c r="B6604" s="28"/>
      <c r="C6604" s="29"/>
      <c r="D6604" s="29"/>
      <c r="E6604" s="29"/>
      <c r="F6604" s="29"/>
      <c r="G6604" s="30" t="str">
        <f t="shared" ca="1" si="1669"/>
        <v/>
      </c>
      <c r="H6604" s="16" t="str">
        <f t="shared" si="1672"/>
        <v/>
      </c>
      <c r="AF6604" s="67"/>
      <c r="AH6604" s="6">
        <f t="shared" ca="1" si="1670"/>
        <v>44152</v>
      </c>
      <c r="AP6604" s="10" t="str">
        <f t="shared" si="1673"/>
        <v/>
      </c>
      <c r="AQ6604" s="10" t="str">
        <f t="shared" si="1674"/>
        <v/>
      </c>
      <c r="AR6604" s="10" t="str">
        <f t="shared" si="1675"/>
        <v/>
      </c>
      <c r="AS6604" s="10" t="str">
        <f t="shared" si="1676"/>
        <v/>
      </c>
      <c r="AT6604" s="10" t="str">
        <f t="shared" si="1677"/>
        <v/>
      </c>
      <c r="AU6604" s="10" t="str">
        <f t="shared" si="1678"/>
        <v/>
      </c>
      <c r="AV6604" s="10" t="str">
        <f t="shared" si="1679"/>
        <v/>
      </c>
      <c r="AW6604" s="10" t="str">
        <f t="shared" si="1680"/>
        <v/>
      </c>
      <c r="AX6604" s="10" t="str">
        <f t="shared" si="1671"/>
        <v/>
      </c>
      <c r="AY6604" s="10" t="str">
        <f t="shared" si="1681"/>
        <v/>
      </c>
      <c r="AZ6604" s="23">
        <f t="shared" si="1682"/>
        <v>0</v>
      </c>
      <c r="BA6604" s="10">
        <f t="shared" si="1683"/>
        <v>0</v>
      </c>
    </row>
    <row r="6605" spans="1:53" x14ac:dyDescent="0.25">
      <c r="A6605" s="25" t="str">
        <f t="shared" ref="A6605:A6668" si="1684">IF(B6605="","",A6604+1)</f>
        <v/>
      </c>
      <c r="C6605" s="1"/>
      <c r="D6605" s="1"/>
      <c r="E6605" s="1"/>
      <c r="F6605" s="1"/>
      <c r="G6605" s="3" t="str">
        <f t="shared" ca="1" si="1669"/>
        <v/>
      </c>
      <c r="H6605" s="16" t="str">
        <f t="shared" si="1672"/>
        <v/>
      </c>
      <c r="AF6605" s="67"/>
      <c r="AH6605" s="6">
        <f t="shared" ca="1" si="1670"/>
        <v>44152</v>
      </c>
      <c r="AP6605" s="10" t="str">
        <f t="shared" si="1673"/>
        <v/>
      </c>
      <c r="AQ6605" s="10" t="str">
        <f t="shared" si="1674"/>
        <v/>
      </c>
      <c r="AR6605" s="10" t="str">
        <f t="shared" si="1675"/>
        <v/>
      </c>
      <c r="AS6605" s="10" t="str">
        <f t="shared" si="1676"/>
        <v/>
      </c>
      <c r="AT6605" s="10" t="str">
        <f t="shared" si="1677"/>
        <v/>
      </c>
      <c r="AU6605" s="10" t="str">
        <f t="shared" si="1678"/>
        <v/>
      </c>
      <c r="AV6605" s="10" t="str">
        <f t="shared" si="1679"/>
        <v/>
      </c>
      <c r="AW6605" s="10" t="str">
        <f t="shared" si="1680"/>
        <v/>
      </c>
      <c r="AX6605" s="10" t="str">
        <f t="shared" si="1671"/>
        <v/>
      </c>
      <c r="AY6605" s="10" t="str">
        <f t="shared" si="1681"/>
        <v/>
      </c>
      <c r="AZ6605" s="23">
        <f t="shared" si="1682"/>
        <v>0</v>
      </c>
      <c r="BA6605" s="10">
        <f t="shared" si="1683"/>
        <v>0</v>
      </c>
    </row>
    <row r="6606" spans="1:53" x14ac:dyDescent="0.25">
      <c r="A6606" s="26" t="str">
        <f t="shared" si="1684"/>
        <v/>
      </c>
      <c r="B6606" s="28"/>
      <c r="C6606" s="29"/>
      <c r="D6606" s="29"/>
      <c r="E6606" s="29"/>
      <c r="F6606" s="29"/>
      <c r="G6606" s="30" t="str">
        <f t="shared" ca="1" si="1669"/>
        <v/>
      </c>
      <c r="H6606" s="16" t="str">
        <f t="shared" si="1672"/>
        <v/>
      </c>
      <c r="AF6606" s="67"/>
      <c r="AH6606" s="6">
        <f t="shared" ca="1" si="1670"/>
        <v>44152</v>
      </c>
      <c r="AP6606" s="10" t="str">
        <f t="shared" si="1673"/>
        <v/>
      </c>
      <c r="AQ6606" s="10" t="str">
        <f t="shared" si="1674"/>
        <v/>
      </c>
      <c r="AR6606" s="10" t="str">
        <f t="shared" si="1675"/>
        <v/>
      </c>
      <c r="AS6606" s="10" t="str">
        <f t="shared" si="1676"/>
        <v/>
      </c>
      <c r="AT6606" s="10" t="str">
        <f t="shared" si="1677"/>
        <v/>
      </c>
      <c r="AU6606" s="10" t="str">
        <f t="shared" si="1678"/>
        <v/>
      </c>
      <c r="AV6606" s="10" t="str">
        <f t="shared" si="1679"/>
        <v/>
      </c>
      <c r="AW6606" s="10" t="str">
        <f t="shared" si="1680"/>
        <v/>
      </c>
      <c r="AX6606" s="10" t="str">
        <f t="shared" si="1671"/>
        <v/>
      </c>
      <c r="AY6606" s="10" t="str">
        <f t="shared" si="1681"/>
        <v/>
      </c>
      <c r="AZ6606" s="23">
        <f t="shared" si="1682"/>
        <v>0</v>
      </c>
      <c r="BA6606" s="10">
        <f t="shared" si="1683"/>
        <v>0</v>
      </c>
    </row>
    <row r="6607" spans="1:53" x14ac:dyDescent="0.25">
      <c r="A6607" s="25" t="str">
        <f t="shared" si="1684"/>
        <v/>
      </c>
      <c r="C6607" s="1"/>
      <c r="D6607" s="1"/>
      <c r="E6607" s="1"/>
      <c r="F6607" s="1"/>
      <c r="G6607" s="3" t="str">
        <f t="shared" ca="1" si="1669"/>
        <v/>
      </c>
      <c r="H6607" s="16" t="str">
        <f t="shared" si="1672"/>
        <v/>
      </c>
      <c r="AF6607" s="67"/>
      <c r="AH6607" s="6">
        <f t="shared" ca="1" si="1670"/>
        <v>44152</v>
      </c>
      <c r="AP6607" s="10" t="str">
        <f t="shared" si="1673"/>
        <v/>
      </c>
      <c r="AQ6607" s="10" t="str">
        <f t="shared" si="1674"/>
        <v/>
      </c>
      <c r="AR6607" s="10" t="str">
        <f t="shared" si="1675"/>
        <v/>
      </c>
      <c r="AS6607" s="10" t="str">
        <f t="shared" si="1676"/>
        <v/>
      </c>
      <c r="AT6607" s="10" t="str">
        <f t="shared" si="1677"/>
        <v/>
      </c>
      <c r="AU6607" s="10" t="str">
        <f t="shared" si="1678"/>
        <v/>
      </c>
      <c r="AV6607" s="10" t="str">
        <f t="shared" si="1679"/>
        <v/>
      </c>
      <c r="AW6607" s="10" t="str">
        <f t="shared" si="1680"/>
        <v/>
      </c>
      <c r="AX6607" s="10" t="str">
        <f t="shared" si="1671"/>
        <v/>
      </c>
      <c r="AY6607" s="10" t="str">
        <f t="shared" si="1681"/>
        <v/>
      </c>
      <c r="AZ6607" s="23">
        <f t="shared" si="1682"/>
        <v>0</v>
      </c>
      <c r="BA6607" s="10">
        <f t="shared" si="1683"/>
        <v>0</v>
      </c>
    </row>
    <row r="6608" spans="1:53" x14ac:dyDescent="0.25">
      <c r="A6608" s="26" t="str">
        <f t="shared" si="1684"/>
        <v/>
      </c>
      <c r="B6608" s="28"/>
      <c r="C6608" s="29"/>
      <c r="D6608" s="29"/>
      <c r="E6608" s="29"/>
      <c r="F6608" s="29"/>
      <c r="G6608" s="30" t="str">
        <f t="shared" ca="1" si="1669"/>
        <v/>
      </c>
      <c r="H6608" s="16" t="str">
        <f t="shared" si="1672"/>
        <v/>
      </c>
      <c r="AF6608" s="67"/>
      <c r="AH6608" s="6">
        <f t="shared" ca="1" si="1670"/>
        <v>44152</v>
      </c>
      <c r="AP6608" s="10" t="str">
        <f t="shared" si="1673"/>
        <v/>
      </c>
      <c r="AQ6608" s="10" t="str">
        <f t="shared" si="1674"/>
        <v/>
      </c>
      <c r="AR6608" s="10" t="str">
        <f t="shared" si="1675"/>
        <v/>
      </c>
      <c r="AS6608" s="10" t="str">
        <f t="shared" si="1676"/>
        <v/>
      </c>
      <c r="AT6608" s="10" t="str">
        <f t="shared" si="1677"/>
        <v/>
      </c>
      <c r="AU6608" s="10" t="str">
        <f t="shared" si="1678"/>
        <v/>
      </c>
      <c r="AV6608" s="10" t="str">
        <f t="shared" si="1679"/>
        <v/>
      </c>
      <c r="AW6608" s="10" t="str">
        <f t="shared" si="1680"/>
        <v/>
      </c>
      <c r="AX6608" s="10" t="str">
        <f t="shared" si="1671"/>
        <v/>
      </c>
      <c r="AY6608" s="10" t="str">
        <f t="shared" si="1681"/>
        <v/>
      </c>
      <c r="AZ6608" s="23">
        <f t="shared" si="1682"/>
        <v>0</v>
      </c>
      <c r="BA6608" s="10">
        <f t="shared" si="1683"/>
        <v>0</v>
      </c>
    </row>
    <row r="6609" spans="1:53" x14ac:dyDescent="0.25">
      <c r="A6609" s="25" t="str">
        <f t="shared" si="1684"/>
        <v/>
      </c>
      <c r="C6609" s="1"/>
      <c r="D6609" s="1"/>
      <c r="E6609" s="1"/>
      <c r="F6609" s="1"/>
      <c r="G6609" s="3" t="str">
        <f t="shared" ca="1" si="1669"/>
        <v/>
      </c>
      <c r="H6609" s="16" t="str">
        <f t="shared" si="1672"/>
        <v/>
      </c>
      <c r="AF6609" s="67"/>
      <c r="AH6609" s="6">
        <f t="shared" ca="1" si="1670"/>
        <v>44152</v>
      </c>
      <c r="AP6609" s="10" t="str">
        <f t="shared" si="1673"/>
        <v/>
      </c>
      <c r="AQ6609" s="10" t="str">
        <f t="shared" si="1674"/>
        <v/>
      </c>
      <c r="AR6609" s="10" t="str">
        <f t="shared" si="1675"/>
        <v/>
      </c>
      <c r="AS6609" s="10" t="str">
        <f t="shared" si="1676"/>
        <v/>
      </c>
      <c r="AT6609" s="10" t="str">
        <f t="shared" si="1677"/>
        <v/>
      </c>
      <c r="AU6609" s="10" t="str">
        <f t="shared" si="1678"/>
        <v/>
      </c>
      <c r="AV6609" s="10" t="str">
        <f t="shared" si="1679"/>
        <v/>
      </c>
      <c r="AW6609" s="10" t="str">
        <f t="shared" si="1680"/>
        <v/>
      </c>
      <c r="AX6609" s="10" t="str">
        <f t="shared" si="1671"/>
        <v/>
      </c>
      <c r="AY6609" s="10" t="str">
        <f t="shared" si="1681"/>
        <v/>
      </c>
      <c r="AZ6609" s="23">
        <f t="shared" si="1682"/>
        <v>0</v>
      </c>
      <c r="BA6609" s="10">
        <f t="shared" si="1683"/>
        <v>0</v>
      </c>
    </row>
    <row r="6610" spans="1:53" x14ac:dyDescent="0.25">
      <c r="A6610" s="26" t="str">
        <f t="shared" si="1684"/>
        <v/>
      </c>
      <c r="B6610" s="28"/>
      <c r="C6610" s="29"/>
      <c r="D6610" s="29"/>
      <c r="E6610" s="29"/>
      <c r="F6610" s="29"/>
      <c r="G6610" s="30" t="str">
        <f t="shared" ca="1" si="1669"/>
        <v/>
      </c>
      <c r="H6610" s="16" t="str">
        <f t="shared" si="1672"/>
        <v/>
      </c>
      <c r="AF6610" s="67"/>
      <c r="AH6610" s="6">
        <f t="shared" ca="1" si="1670"/>
        <v>44152</v>
      </c>
      <c r="AP6610" s="10" t="str">
        <f t="shared" si="1673"/>
        <v/>
      </c>
      <c r="AQ6610" s="10" t="str">
        <f t="shared" si="1674"/>
        <v/>
      </c>
      <c r="AR6610" s="10" t="str">
        <f t="shared" si="1675"/>
        <v/>
      </c>
      <c r="AS6610" s="10" t="str">
        <f t="shared" si="1676"/>
        <v/>
      </c>
      <c r="AT6610" s="10" t="str">
        <f t="shared" si="1677"/>
        <v/>
      </c>
      <c r="AU6610" s="10" t="str">
        <f t="shared" si="1678"/>
        <v/>
      </c>
      <c r="AV6610" s="10" t="str">
        <f t="shared" si="1679"/>
        <v/>
      </c>
      <c r="AW6610" s="10" t="str">
        <f t="shared" si="1680"/>
        <v/>
      </c>
      <c r="AX6610" s="10" t="str">
        <f t="shared" si="1671"/>
        <v/>
      </c>
      <c r="AY6610" s="10" t="str">
        <f t="shared" si="1681"/>
        <v/>
      </c>
      <c r="AZ6610" s="23">
        <f t="shared" si="1682"/>
        <v>0</v>
      </c>
      <c r="BA6610" s="10">
        <f t="shared" si="1683"/>
        <v>0</v>
      </c>
    </row>
    <row r="6611" spans="1:53" x14ac:dyDescent="0.25">
      <c r="A6611" s="25" t="str">
        <f t="shared" si="1684"/>
        <v/>
      </c>
      <c r="C6611" s="1"/>
      <c r="D6611" s="1"/>
      <c r="E6611" s="1"/>
      <c r="F6611" s="1"/>
      <c r="G6611" s="3" t="str">
        <f t="shared" ca="1" si="1669"/>
        <v/>
      </c>
      <c r="H6611" s="16" t="str">
        <f t="shared" si="1672"/>
        <v/>
      </c>
      <c r="AF6611" s="67"/>
      <c r="AH6611" s="6">
        <f t="shared" ca="1" si="1670"/>
        <v>44152</v>
      </c>
      <c r="AP6611" s="10" t="str">
        <f t="shared" si="1673"/>
        <v/>
      </c>
      <c r="AQ6611" s="10" t="str">
        <f t="shared" si="1674"/>
        <v/>
      </c>
      <c r="AR6611" s="10" t="str">
        <f t="shared" si="1675"/>
        <v/>
      </c>
      <c r="AS6611" s="10" t="str">
        <f t="shared" si="1676"/>
        <v/>
      </c>
      <c r="AT6611" s="10" t="str">
        <f t="shared" si="1677"/>
        <v/>
      </c>
      <c r="AU6611" s="10" t="str">
        <f t="shared" si="1678"/>
        <v/>
      </c>
      <c r="AV6611" s="10" t="str">
        <f t="shared" si="1679"/>
        <v/>
      </c>
      <c r="AW6611" s="10" t="str">
        <f t="shared" si="1680"/>
        <v/>
      </c>
      <c r="AX6611" s="10" t="str">
        <f t="shared" si="1671"/>
        <v/>
      </c>
      <c r="AY6611" s="10" t="str">
        <f t="shared" si="1681"/>
        <v/>
      </c>
      <c r="AZ6611" s="23">
        <f t="shared" si="1682"/>
        <v>0</v>
      </c>
      <c r="BA6611" s="10">
        <f t="shared" si="1683"/>
        <v>0</v>
      </c>
    </row>
    <row r="6612" spans="1:53" x14ac:dyDescent="0.25">
      <c r="A6612" s="26" t="str">
        <f t="shared" si="1684"/>
        <v/>
      </c>
      <c r="B6612" s="28"/>
      <c r="C6612" s="29"/>
      <c r="D6612" s="29"/>
      <c r="E6612" s="29"/>
      <c r="F6612" s="29"/>
      <c r="G6612" s="30" t="str">
        <f t="shared" ca="1" si="1669"/>
        <v/>
      </c>
      <c r="H6612" s="16" t="str">
        <f t="shared" si="1672"/>
        <v/>
      </c>
      <c r="AF6612" s="67"/>
      <c r="AH6612" s="6">
        <f t="shared" ca="1" si="1670"/>
        <v>44152</v>
      </c>
      <c r="AP6612" s="10" t="str">
        <f t="shared" si="1673"/>
        <v/>
      </c>
      <c r="AQ6612" s="10" t="str">
        <f t="shared" si="1674"/>
        <v/>
      </c>
      <c r="AR6612" s="10" t="str">
        <f t="shared" si="1675"/>
        <v/>
      </c>
      <c r="AS6612" s="10" t="str">
        <f t="shared" si="1676"/>
        <v/>
      </c>
      <c r="AT6612" s="10" t="str">
        <f t="shared" si="1677"/>
        <v/>
      </c>
      <c r="AU6612" s="10" t="str">
        <f t="shared" si="1678"/>
        <v/>
      </c>
      <c r="AV6612" s="10" t="str">
        <f t="shared" si="1679"/>
        <v/>
      </c>
      <c r="AW6612" s="10" t="str">
        <f t="shared" si="1680"/>
        <v/>
      </c>
      <c r="AX6612" s="10" t="str">
        <f t="shared" si="1671"/>
        <v/>
      </c>
      <c r="AY6612" s="10" t="str">
        <f t="shared" si="1681"/>
        <v/>
      </c>
      <c r="AZ6612" s="23">
        <f t="shared" si="1682"/>
        <v>0</v>
      </c>
      <c r="BA6612" s="10">
        <f t="shared" si="1683"/>
        <v>0</v>
      </c>
    </row>
    <row r="6613" spans="1:53" x14ac:dyDescent="0.25">
      <c r="A6613" s="25" t="str">
        <f t="shared" si="1684"/>
        <v/>
      </c>
      <c r="C6613" s="1"/>
      <c r="D6613" s="1"/>
      <c r="E6613" s="1"/>
      <c r="F6613" s="1"/>
      <c r="G6613" s="3" t="str">
        <f t="shared" ca="1" si="1669"/>
        <v/>
      </c>
      <c r="H6613" s="16" t="str">
        <f t="shared" si="1672"/>
        <v/>
      </c>
      <c r="AF6613" s="67"/>
      <c r="AH6613" s="6">
        <f t="shared" ca="1" si="1670"/>
        <v>44152</v>
      </c>
      <c r="AP6613" s="10" t="str">
        <f t="shared" si="1673"/>
        <v/>
      </c>
      <c r="AQ6613" s="10" t="str">
        <f t="shared" si="1674"/>
        <v/>
      </c>
      <c r="AR6613" s="10" t="str">
        <f t="shared" si="1675"/>
        <v/>
      </c>
      <c r="AS6613" s="10" t="str">
        <f t="shared" si="1676"/>
        <v/>
      </c>
      <c r="AT6613" s="10" t="str">
        <f t="shared" si="1677"/>
        <v/>
      </c>
      <c r="AU6613" s="10" t="str">
        <f t="shared" si="1678"/>
        <v/>
      </c>
      <c r="AV6613" s="10" t="str">
        <f t="shared" si="1679"/>
        <v/>
      </c>
      <c r="AW6613" s="10" t="str">
        <f t="shared" si="1680"/>
        <v/>
      </c>
      <c r="AX6613" s="10" t="str">
        <f t="shared" si="1671"/>
        <v/>
      </c>
      <c r="AY6613" s="10" t="str">
        <f t="shared" si="1681"/>
        <v/>
      </c>
      <c r="AZ6613" s="23">
        <f t="shared" si="1682"/>
        <v>0</v>
      </c>
      <c r="BA6613" s="10">
        <f t="shared" si="1683"/>
        <v>0</v>
      </c>
    </row>
    <row r="6614" spans="1:53" x14ac:dyDescent="0.25">
      <c r="A6614" s="26" t="str">
        <f t="shared" si="1684"/>
        <v/>
      </c>
      <c r="B6614" s="28"/>
      <c r="C6614" s="29"/>
      <c r="D6614" s="29"/>
      <c r="E6614" s="29"/>
      <c r="F6614" s="29"/>
      <c r="G6614" s="30" t="str">
        <f t="shared" ca="1" si="1669"/>
        <v/>
      </c>
      <c r="H6614" s="16" t="str">
        <f t="shared" si="1672"/>
        <v/>
      </c>
      <c r="AF6614" s="67"/>
      <c r="AH6614" s="6">
        <f t="shared" ca="1" si="1670"/>
        <v>44152</v>
      </c>
      <c r="AP6614" s="10" t="str">
        <f t="shared" si="1673"/>
        <v/>
      </c>
      <c r="AQ6614" s="10" t="str">
        <f t="shared" si="1674"/>
        <v/>
      </c>
      <c r="AR6614" s="10" t="str">
        <f t="shared" si="1675"/>
        <v/>
      </c>
      <c r="AS6614" s="10" t="str">
        <f t="shared" si="1676"/>
        <v/>
      </c>
      <c r="AT6614" s="10" t="str">
        <f t="shared" si="1677"/>
        <v/>
      </c>
      <c r="AU6614" s="10" t="str">
        <f t="shared" si="1678"/>
        <v/>
      </c>
      <c r="AV6614" s="10" t="str">
        <f t="shared" si="1679"/>
        <v/>
      </c>
      <c r="AW6614" s="10" t="str">
        <f t="shared" si="1680"/>
        <v/>
      </c>
      <c r="AX6614" s="10" t="str">
        <f t="shared" si="1671"/>
        <v/>
      </c>
      <c r="AY6614" s="10" t="str">
        <f t="shared" si="1681"/>
        <v/>
      </c>
      <c r="AZ6614" s="23">
        <f t="shared" si="1682"/>
        <v>0</v>
      </c>
      <c r="BA6614" s="10">
        <f t="shared" si="1683"/>
        <v>0</v>
      </c>
    </row>
    <row r="6615" spans="1:53" x14ac:dyDescent="0.25">
      <c r="A6615" s="25" t="str">
        <f t="shared" si="1684"/>
        <v/>
      </c>
      <c r="C6615" s="1"/>
      <c r="D6615" s="1"/>
      <c r="E6615" s="1"/>
      <c r="F6615" s="1"/>
      <c r="G6615" s="3" t="str">
        <f t="shared" ca="1" si="1669"/>
        <v/>
      </c>
      <c r="H6615" s="16" t="str">
        <f t="shared" si="1672"/>
        <v/>
      </c>
      <c r="AF6615" s="67"/>
      <c r="AH6615" s="6">
        <f t="shared" ca="1" si="1670"/>
        <v>44152</v>
      </c>
      <c r="AP6615" s="10" t="str">
        <f t="shared" si="1673"/>
        <v/>
      </c>
      <c r="AQ6615" s="10" t="str">
        <f t="shared" si="1674"/>
        <v/>
      </c>
      <c r="AR6615" s="10" t="str">
        <f t="shared" si="1675"/>
        <v/>
      </c>
      <c r="AS6615" s="10" t="str">
        <f t="shared" si="1676"/>
        <v/>
      </c>
      <c r="AT6615" s="10" t="str">
        <f t="shared" si="1677"/>
        <v/>
      </c>
      <c r="AU6615" s="10" t="str">
        <f t="shared" si="1678"/>
        <v/>
      </c>
      <c r="AV6615" s="10" t="str">
        <f t="shared" si="1679"/>
        <v/>
      </c>
      <c r="AW6615" s="10" t="str">
        <f t="shared" si="1680"/>
        <v/>
      </c>
      <c r="AX6615" s="10" t="str">
        <f t="shared" si="1671"/>
        <v/>
      </c>
      <c r="AY6615" s="10" t="str">
        <f t="shared" si="1681"/>
        <v/>
      </c>
      <c r="AZ6615" s="23">
        <f t="shared" si="1682"/>
        <v>0</v>
      </c>
      <c r="BA6615" s="10">
        <f t="shared" si="1683"/>
        <v>0</v>
      </c>
    </row>
    <row r="6616" spans="1:53" x14ac:dyDescent="0.25">
      <c r="A6616" s="26" t="str">
        <f t="shared" si="1684"/>
        <v/>
      </c>
      <c r="B6616" s="28"/>
      <c r="C6616" s="29"/>
      <c r="D6616" s="29"/>
      <c r="E6616" s="29"/>
      <c r="F6616" s="29"/>
      <c r="G6616" s="30" t="str">
        <f t="shared" ca="1" si="1669"/>
        <v/>
      </c>
      <c r="H6616" s="16" t="str">
        <f t="shared" si="1672"/>
        <v/>
      </c>
      <c r="AF6616" s="67"/>
      <c r="AH6616" s="6">
        <f t="shared" ca="1" si="1670"/>
        <v>44152</v>
      </c>
      <c r="AP6616" s="10" t="str">
        <f t="shared" si="1673"/>
        <v/>
      </c>
      <c r="AQ6616" s="10" t="str">
        <f t="shared" si="1674"/>
        <v/>
      </c>
      <c r="AR6616" s="10" t="str">
        <f t="shared" si="1675"/>
        <v/>
      </c>
      <c r="AS6616" s="10" t="str">
        <f t="shared" si="1676"/>
        <v/>
      </c>
      <c r="AT6616" s="10" t="str">
        <f t="shared" si="1677"/>
        <v/>
      </c>
      <c r="AU6616" s="10" t="str">
        <f t="shared" si="1678"/>
        <v/>
      </c>
      <c r="AV6616" s="10" t="str">
        <f t="shared" si="1679"/>
        <v/>
      </c>
      <c r="AW6616" s="10" t="str">
        <f t="shared" si="1680"/>
        <v/>
      </c>
      <c r="AX6616" s="10" t="str">
        <f t="shared" si="1671"/>
        <v/>
      </c>
      <c r="AY6616" s="10" t="str">
        <f t="shared" si="1681"/>
        <v/>
      </c>
      <c r="AZ6616" s="23">
        <f t="shared" si="1682"/>
        <v>0</v>
      </c>
      <c r="BA6616" s="10">
        <f t="shared" si="1683"/>
        <v>0</v>
      </c>
    </row>
    <row r="6617" spans="1:53" x14ac:dyDescent="0.25">
      <c r="A6617" s="25" t="str">
        <f t="shared" si="1684"/>
        <v/>
      </c>
      <c r="C6617" s="1"/>
      <c r="D6617" s="1"/>
      <c r="E6617" s="1"/>
      <c r="F6617" s="1"/>
      <c r="G6617" s="3" t="str">
        <f t="shared" ca="1" si="1669"/>
        <v/>
      </c>
      <c r="H6617" s="16" t="str">
        <f t="shared" si="1672"/>
        <v/>
      </c>
      <c r="AF6617" s="67"/>
      <c r="AH6617" s="6">
        <f t="shared" ca="1" si="1670"/>
        <v>44152</v>
      </c>
      <c r="AP6617" s="10" t="str">
        <f t="shared" si="1673"/>
        <v/>
      </c>
      <c r="AQ6617" s="10" t="str">
        <f t="shared" si="1674"/>
        <v/>
      </c>
      <c r="AR6617" s="10" t="str">
        <f t="shared" si="1675"/>
        <v/>
      </c>
      <c r="AS6617" s="10" t="str">
        <f t="shared" si="1676"/>
        <v/>
      </c>
      <c r="AT6617" s="10" t="str">
        <f t="shared" si="1677"/>
        <v/>
      </c>
      <c r="AU6617" s="10" t="str">
        <f t="shared" si="1678"/>
        <v/>
      </c>
      <c r="AV6617" s="10" t="str">
        <f t="shared" si="1679"/>
        <v/>
      </c>
      <c r="AW6617" s="10" t="str">
        <f t="shared" si="1680"/>
        <v/>
      </c>
      <c r="AX6617" s="10" t="str">
        <f t="shared" si="1671"/>
        <v/>
      </c>
      <c r="AY6617" s="10" t="str">
        <f t="shared" si="1681"/>
        <v/>
      </c>
      <c r="AZ6617" s="23">
        <f t="shared" si="1682"/>
        <v>0</v>
      </c>
      <c r="BA6617" s="10">
        <f t="shared" si="1683"/>
        <v>0</v>
      </c>
    </row>
    <row r="6618" spans="1:53" x14ac:dyDescent="0.25">
      <c r="A6618" s="26" t="str">
        <f t="shared" si="1684"/>
        <v/>
      </c>
      <c r="B6618" s="28"/>
      <c r="C6618" s="29"/>
      <c r="D6618" s="29"/>
      <c r="E6618" s="29"/>
      <c r="F6618" s="29"/>
      <c r="G6618" s="30" t="str">
        <f t="shared" ca="1" si="1669"/>
        <v/>
      </c>
      <c r="H6618" s="16" t="str">
        <f t="shared" si="1672"/>
        <v/>
      </c>
      <c r="AF6618" s="67"/>
      <c r="AH6618" s="6">
        <f t="shared" ca="1" si="1670"/>
        <v>44152</v>
      </c>
      <c r="AP6618" s="10" t="str">
        <f t="shared" si="1673"/>
        <v/>
      </c>
      <c r="AQ6618" s="10" t="str">
        <f t="shared" si="1674"/>
        <v/>
      </c>
      <c r="AR6618" s="10" t="str">
        <f t="shared" si="1675"/>
        <v/>
      </c>
      <c r="AS6618" s="10" t="str">
        <f t="shared" si="1676"/>
        <v/>
      </c>
      <c r="AT6618" s="10" t="str">
        <f t="shared" si="1677"/>
        <v/>
      </c>
      <c r="AU6618" s="10" t="str">
        <f t="shared" si="1678"/>
        <v/>
      </c>
      <c r="AV6618" s="10" t="str">
        <f t="shared" si="1679"/>
        <v/>
      </c>
      <c r="AW6618" s="10" t="str">
        <f t="shared" si="1680"/>
        <v/>
      </c>
      <c r="AX6618" s="10" t="str">
        <f t="shared" si="1671"/>
        <v/>
      </c>
      <c r="AY6618" s="10" t="str">
        <f t="shared" si="1681"/>
        <v/>
      </c>
      <c r="AZ6618" s="23">
        <f t="shared" si="1682"/>
        <v>0</v>
      </c>
      <c r="BA6618" s="10">
        <f t="shared" si="1683"/>
        <v>0</v>
      </c>
    </row>
    <row r="6619" spans="1:53" x14ac:dyDescent="0.25">
      <c r="A6619" s="25" t="str">
        <f t="shared" si="1684"/>
        <v/>
      </c>
      <c r="C6619" s="1"/>
      <c r="D6619" s="1"/>
      <c r="E6619" s="1"/>
      <c r="F6619" s="1"/>
      <c r="G6619" s="3" t="str">
        <f t="shared" ca="1" si="1669"/>
        <v/>
      </c>
      <c r="H6619" s="16" t="str">
        <f t="shared" si="1672"/>
        <v/>
      </c>
      <c r="AF6619" s="67"/>
      <c r="AH6619" s="6">
        <f t="shared" ca="1" si="1670"/>
        <v>44152</v>
      </c>
      <c r="AP6619" s="10" t="str">
        <f t="shared" si="1673"/>
        <v/>
      </c>
      <c r="AQ6619" s="10" t="str">
        <f t="shared" si="1674"/>
        <v/>
      </c>
      <c r="AR6619" s="10" t="str">
        <f t="shared" si="1675"/>
        <v/>
      </c>
      <c r="AS6619" s="10" t="str">
        <f t="shared" si="1676"/>
        <v/>
      </c>
      <c r="AT6619" s="10" t="str">
        <f t="shared" si="1677"/>
        <v/>
      </c>
      <c r="AU6619" s="10" t="str">
        <f t="shared" si="1678"/>
        <v/>
      </c>
      <c r="AV6619" s="10" t="str">
        <f t="shared" si="1679"/>
        <v/>
      </c>
      <c r="AW6619" s="10" t="str">
        <f t="shared" si="1680"/>
        <v/>
      </c>
      <c r="AX6619" s="10" t="str">
        <f t="shared" si="1671"/>
        <v/>
      </c>
      <c r="AY6619" s="10" t="str">
        <f t="shared" si="1681"/>
        <v/>
      </c>
      <c r="AZ6619" s="23">
        <f t="shared" si="1682"/>
        <v>0</v>
      </c>
      <c r="BA6619" s="10">
        <f t="shared" si="1683"/>
        <v>0</v>
      </c>
    </row>
    <row r="6620" spans="1:53" x14ac:dyDescent="0.25">
      <c r="A6620" s="26" t="str">
        <f t="shared" si="1684"/>
        <v/>
      </c>
      <c r="B6620" s="28"/>
      <c r="C6620" s="29"/>
      <c r="D6620" s="29"/>
      <c r="E6620" s="29"/>
      <c r="F6620" s="29"/>
      <c r="G6620" s="30" t="str">
        <f t="shared" ca="1" si="1669"/>
        <v/>
      </c>
      <c r="H6620" s="16" t="str">
        <f t="shared" si="1672"/>
        <v/>
      </c>
      <c r="AF6620" s="67"/>
      <c r="AH6620" s="6">
        <f t="shared" ca="1" si="1670"/>
        <v>44152</v>
      </c>
      <c r="AP6620" s="10" t="str">
        <f t="shared" si="1673"/>
        <v/>
      </c>
      <c r="AQ6620" s="10" t="str">
        <f t="shared" si="1674"/>
        <v/>
      </c>
      <c r="AR6620" s="10" t="str">
        <f t="shared" si="1675"/>
        <v/>
      </c>
      <c r="AS6620" s="10" t="str">
        <f t="shared" si="1676"/>
        <v/>
      </c>
      <c r="AT6620" s="10" t="str">
        <f t="shared" si="1677"/>
        <v/>
      </c>
      <c r="AU6620" s="10" t="str">
        <f t="shared" si="1678"/>
        <v/>
      </c>
      <c r="AV6620" s="10" t="str">
        <f t="shared" si="1679"/>
        <v/>
      </c>
      <c r="AW6620" s="10" t="str">
        <f t="shared" si="1680"/>
        <v/>
      </c>
      <c r="AX6620" s="10" t="str">
        <f t="shared" si="1671"/>
        <v/>
      </c>
      <c r="AY6620" s="10" t="str">
        <f t="shared" si="1681"/>
        <v/>
      </c>
      <c r="AZ6620" s="23">
        <f t="shared" si="1682"/>
        <v>0</v>
      </c>
      <c r="BA6620" s="10">
        <f t="shared" si="1683"/>
        <v>0</v>
      </c>
    </row>
    <row r="6621" spans="1:53" x14ac:dyDescent="0.25">
      <c r="A6621" s="25" t="str">
        <f t="shared" si="1684"/>
        <v/>
      </c>
      <c r="C6621" s="1"/>
      <c r="D6621" s="1"/>
      <c r="E6621" s="1"/>
      <c r="F6621" s="1"/>
      <c r="G6621" s="3" t="str">
        <f t="shared" ref="G6621:G6684" ca="1" si="1685">AnoMesDia(C6621,TODAY())</f>
        <v/>
      </c>
      <c r="H6621" s="16" t="str">
        <f t="shared" si="1672"/>
        <v/>
      </c>
      <c r="AF6621" s="67"/>
      <c r="AH6621" s="6">
        <f t="shared" ca="1" si="1670"/>
        <v>44152</v>
      </c>
      <c r="AP6621" s="10" t="str">
        <f t="shared" si="1673"/>
        <v/>
      </c>
      <c r="AQ6621" s="10" t="str">
        <f t="shared" si="1674"/>
        <v/>
      </c>
      <c r="AR6621" s="10" t="str">
        <f t="shared" si="1675"/>
        <v/>
      </c>
      <c r="AS6621" s="10" t="str">
        <f t="shared" si="1676"/>
        <v/>
      </c>
      <c r="AT6621" s="10" t="str">
        <f t="shared" si="1677"/>
        <v/>
      </c>
      <c r="AU6621" s="10" t="str">
        <f t="shared" si="1678"/>
        <v/>
      </c>
      <c r="AV6621" s="10" t="str">
        <f t="shared" si="1679"/>
        <v/>
      </c>
      <c r="AW6621" s="10" t="str">
        <f t="shared" si="1680"/>
        <v/>
      </c>
      <c r="AX6621" s="10" t="str">
        <f t="shared" si="1671"/>
        <v/>
      </c>
      <c r="AY6621" s="10" t="str">
        <f t="shared" si="1681"/>
        <v/>
      </c>
      <c r="AZ6621" s="23">
        <f t="shared" si="1682"/>
        <v>0</v>
      </c>
      <c r="BA6621" s="10">
        <f t="shared" si="1683"/>
        <v>0</v>
      </c>
    </row>
    <row r="6622" spans="1:53" x14ac:dyDescent="0.25">
      <c r="A6622" s="26" t="str">
        <f t="shared" si="1684"/>
        <v/>
      </c>
      <c r="B6622" s="28"/>
      <c r="C6622" s="29"/>
      <c r="D6622" s="29"/>
      <c r="E6622" s="29"/>
      <c r="F6622" s="29"/>
      <c r="G6622" s="30" t="str">
        <f t="shared" ca="1" si="1685"/>
        <v/>
      </c>
      <c r="H6622" s="16" t="str">
        <f t="shared" si="1672"/>
        <v/>
      </c>
      <c r="AF6622" s="67"/>
      <c r="AH6622" s="6">
        <f t="shared" ca="1" si="1670"/>
        <v>44152</v>
      </c>
      <c r="AP6622" s="10" t="str">
        <f t="shared" si="1673"/>
        <v/>
      </c>
      <c r="AQ6622" s="10" t="str">
        <f t="shared" si="1674"/>
        <v/>
      </c>
      <c r="AR6622" s="10" t="str">
        <f t="shared" si="1675"/>
        <v/>
      </c>
      <c r="AS6622" s="10" t="str">
        <f t="shared" si="1676"/>
        <v/>
      </c>
      <c r="AT6622" s="10" t="str">
        <f t="shared" si="1677"/>
        <v/>
      </c>
      <c r="AU6622" s="10" t="str">
        <f t="shared" si="1678"/>
        <v/>
      </c>
      <c r="AV6622" s="10" t="str">
        <f t="shared" si="1679"/>
        <v/>
      </c>
      <c r="AW6622" s="10" t="str">
        <f t="shared" si="1680"/>
        <v/>
      </c>
      <c r="AX6622" s="10" t="str">
        <f t="shared" si="1671"/>
        <v/>
      </c>
      <c r="AY6622" s="10" t="str">
        <f t="shared" si="1681"/>
        <v/>
      </c>
      <c r="AZ6622" s="23">
        <f t="shared" si="1682"/>
        <v>0</v>
      </c>
      <c r="BA6622" s="10">
        <f t="shared" si="1683"/>
        <v>0</v>
      </c>
    </row>
    <row r="6623" spans="1:53" x14ac:dyDescent="0.25">
      <c r="A6623" s="25" t="str">
        <f t="shared" si="1684"/>
        <v/>
      </c>
      <c r="C6623" s="1"/>
      <c r="D6623" s="1"/>
      <c r="E6623" s="1"/>
      <c r="F6623" s="1"/>
      <c r="G6623" s="3" t="str">
        <f t="shared" ca="1" si="1685"/>
        <v/>
      </c>
      <c r="H6623" s="16" t="str">
        <f t="shared" si="1672"/>
        <v/>
      </c>
      <c r="AF6623" s="67"/>
      <c r="AH6623" s="6">
        <f t="shared" ca="1" si="1670"/>
        <v>44152</v>
      </c>
      <c r="AP6623" s="10" t="str">
        <f t="shared" si="1673"/>
        <v/>
      </c>
      <c r="AQ6623" s="10" t="str">
        <f t="shared" si="1674"/>
        <v/>
      </c>
      <c r="AR6623" s="10" t="str">
        <f t="shared" si="1675"/>
        <v/>
      </c>
      <c r="AS6623" s="10" t="str">
        <f t="shared" si="1676"/>
        <v/>
      </c>
      <c r="AT6623" s="10" t="str">
        <f t="shared" si="1677"/>
        <v/>
      </c>
      <c r="AU6623" s="10" t="str">
        <f t="shared" si="1678"/>
        <v/>
      </c>
      <c r="AV6623" s="10" t="str">
        <f t="shared" si="1679"/>
        <v/>
      </c>
      <c r="AW6623" s="10" t="str">
        <f t="shared" si="1680"/>
        <v/>
      </c>
      <c r="AX6623" s="10" t="str">
        <f t="shared" si="1671"/>
        <v/>
      </c>
      <c r="AY6623" s="10" t="str">
        <f t="shared" si="1681"/>
        <v/>
      </c>
      <c r="AZ6623" s="23">
        <f t="shared" si="1682"/>
        <v>0</v>
      </c>
      <c r="BA6623" s="10">
        <f t="shared" si="1683"/>
        <v>0</v>
      </c>
    </row>
    <row r="6624" spans="1:53" x14ac:dyDescent="0.25">
      <c r="A6624" s="26" t="str">
        <f t="shared" si="1684"/>
        <v/>
      </c>
      <c r="B6624" s="28"/>
      <c r="C6624" s="29"/>
      <c r="D6624" s="29"/>
      <c r="E6624" s="29"/>
      <c r="F6624" s="29"/>
      <c r="G6624" s="30" t="str">
        <f t="shared" ca="1" si="1685"/>
        <v/>
      </c>
      <c r="H6624" s="16" t="str">
        <f t="shared" si="1672"/>
        <v/>
      </c>
      <c r="AF6624" s="67"/>
      <c r="AH6624" s="6">
        <f t="shared" ca="1" si="1670"/>
        <v>44152</v>
      </c>
      <c r="AP6624" s="10" t="str">
        <f t="shared" si="1673"/>
        <v/>
      </c>
      <c r="AQ6624" s="10" t="str">
        <f t="shared" si="1674"/>
        <v/>
      </c>
      <c r="AR6624" s="10" t="str">
        <f t="shared" si="1675"/>
        <v/>
      </c>
      <c r="AS6624" s="10" t="str">
        <f t="shared" si="1676"/>
        <v/>
      </c>
      <c r="AT6624" s="10" t="str">
        <f t="shared" si="1677"/>
        <v/>
      </c>
      <c r="AU6624" s="10" t="str">
        <f t="shared" si="1678"/>
        <v/>
      </c>
      <c r="AV6624" s="10" t="str">
        <f t="shared" si="1679"/>
        <v/>
      </c>
      <c r="AW6624" s="10" t="str">
        <f t="shared" si="1680"/>
        <v/>
      </c>
      <c r="AX6624" s="10" t="str">
        <f t="shared" si="1671"/>
        <v/>
      </c>
      <c r="AY6624" s="10" t="str">
        <f t="shared" si="1681"/>
        <v/>
      </c>
      <c r="AZ6624" s="23">
        <f t="shared" si="1682"/>
        <v>0</v>
      </c>
      <c r="BA6624" s="10">
        <f t="shared" si="1683"/>
        <v>0</v>
      </c>
    </row>
    <row r="6625" spans="1:53" x14ac:dyDescent="0.25">
      <c r="A6625" s="25" t="str">
        <f t="shared" si="1684"/>
        <v/>
      </c>
      <c r="C6625" s="1"/>
      <c r="D6625" s="1"/>
      <c r="E6625" s="1"/>
      <c r="F6625" s="1"/>
      <c r="G6625" s="3" t="str">
        <f t="shared" ca="1" si="1685"/>
        <v/>
      </c>
      <c r="H6625" s="16" t="str">
        <f t="shared" si="1672"/>
        <v/>
      </c>
      <c r="AF6625" s="67"/>
      <c r="AH6625" s="6">
        <f t="shared" ca="1" si="1670"/>
        <v>44152</v>
      </c>
      <c r="AP6625" s="10" t="str">
        <f t="shared" si="1673"/>
        <v/>
      </c>
      <c r="AQ6625" s="10" t="str">
        <f t="shared" si="1674"/>
        <v/>
      </c>
      <c r="AR6625" s="10" t="str">
        <f t="shared" si="1675"/>
        <v/>
      </c>
      <c r="AS6625" s="10" t="str">
        <f t="shared" si="1676"/>
        <v/>
      </c>
      <c r="AT6625" s="10" t="str">
        <f t="shared" si="1677"/>
        <v/>
      </c>
      <c r="AU6625" s="10" t="str">
        <f t="shared" si="1678"/>
        <v/>
      </c>
      <c r="AV6625" s="10" t="str">
        <f t="shared" si="1679"/>
        <v/>
      </c>
      <c r="AW6625" s="10" t="str">
        <f t="shared" si="1680"/>
        <v/>
      </c>
      <c r="AX6625" s="10" t="str">
        <f t="shared" si="1671"/>
        <v/>
      </c>
      <c r="AY6625" s="10" t="str">
        <f t="shared" si="1681"/>
        <v/>
      </c>
      <c r="AZ6625" s="23">
        <f t="shared" si="1682"/>
        <v>0</v>
      </c>
      <c r="BA6625" s="10">
        <f t="shared" si="1683"/>
        <v>0</v>
      </c>
    </row>
    <row r="6626" spans="1:53" x14ac:dyDescent="0.25">
      <c r="A6626" s="26" t="str">
        <f t="shared" si="1684"/>
        <v/>
      </c>
      <c r="B6626" s="28"/>
      <c r="C6626" s="29"/>
      <c r="D6626" s="29"/>
      <c r="E6626" s="29"/>
      <c r="F6626" s="29"/>
      <c r="G6626" s="30" t="str">
        <f t="shared" ca="1" si="1685"/>
        <v/>
      </c>
      <c r="H6626" s="16" t="str">
        <f t="shared" si="1672"/>
        <v/>
      </c>
      <c r="AF6626" s="67"/>
      <c r="AH6626" s="6">
        <f t="shared" ca="1" si="1670"/>
        <v>44152</v>
      </c>
      <c r="AP6626" s="10" t="str">
        <f t="shared" si="1673"/>
        <v/>
      </c>
      <c r="AQ6626" s="10" t="str">
        <f t="shared" si="1674"/>
        <v/>
      </c>
      <c r="AR6626" s="10" t="str">
        <f t="shared" si="1675"/>
        <v/>
      </c>
      <c r="AS6626" s="10" t="str">
        <f t="shared" si="1676"/>
        <v/>
      </c>
      <c r="AT6626" s="10" t="str">
        <f t="shared" si="1677"/>
        <v/>
      </c>
      <c r="AU6626" s="10" t="str">
        <f t="shared" si="1678"/>
        <v/>
      </c>
      <c r="AV6626" s="10" t="str">
        <f t="shared" si="1679"/>
        <v/>
      </c>
      <c r="AW6626" s="10" t="str">
        <f t="shared" si="1680"/>
        <v/>
      </c>
      <c r="AX6626" s="10" t="str">
        <f t="shared" si="1671"/>
        <v/>
      </c>
      <c r="AY6626" s="10" t="str">
        <f t="shared" si="1681"/>
        <v/>
      </c>
      <c r="AZ6626" s="23">
        <f t="shared" si="1682"/>
        <v>0</v>
      </c>
      <c r="BA6626" s="10">
        <f t="shared" si="1683"/>
        <v>0</v>
      </c>
    </row>
    <row r="6627" spans="1:53" x14ac:dyDescent="0.25">
      <c r="A6627" s="25" t="str">
        <f t="shared" si="1684"/>
        <v/>
      </c>
      <c r="C6627" s="1"/>
      <c r="D6627" s="1"/>
      <c r="E6627" s="1"/>
      <c r="F6627" s="1"/>
      <c r="G6627" s="3" t="str">
        <f t="shared" ca="1" si="1685"/>
        <v/>
      </c>
      <c r="H6627" s="16" t="str">
        <f t="shared" si="1672"/>
        <v/>
      </c>
      <c r="AF6627" s="67"/>
      <c r="AH6627" s="6">
        <f t="shared" ca="1" si="1670"/>
        <v>44152</v>
      </c>
      <c r="AP6627" s="10" t="str">
        <f t="shared" si="1673"/>
        <v/>
      </c>
      <c r="AQ6627" s="10" t="str">
        <f t="shared" si="1674"/>
        <v/>
      </c>
      <c r="AR6627" s="10" t="str">
        <f t="shared" si="1675"/>
        <v/>
      </c>
      <c r="AS6627" s="10" t="str">
        <f t="shared" si="1676"/>
        <v/>
      </c>
      <c r="AT6627" s="10" t="str">
        <f t="shared" si="1677"/>
        <v/>
      </c>
      <c r="AU6627" s="10" t="str">
        <f t="shared" si="1678"/>
        <v/>
      </c>
      <c r="AV6627" s="10" t="str">
        <f t="shared" si="1679"/>
        <v/>
      </c>
      <c r="AW6627" s="10" t="str">
        <f t="shared" si="1680"/>
        <v/>
      </c>
      <c r="AX6627" s="10" t="str">
        <f t="shared" si="1671"/>
        <v/>
      </c>
      <c r="AY6627" s="10" t="str">
        <f t="shared" si="1681"/>
        <v/>
      </c>
      <c r="AZ6627" s="23">
        <f t="shared" si="1682"/>
        <v>0</v>
      </c>
      <c r="BA6627" s="10">
        <f t="shared" si="1683"/>
        <v>0</v>
      </c>
    </row>
    <row r="6628" spans="1:53" x14ac:dyDescent="0.25">
      <c r="A6628" s="26" t="str">
        <f t="shared" si="1684"/>
        <v/>
      </c>
      <c r="B6628" s="28"/>
      <c r="C6628" s="29"/>
      <c r="D6628" s="29"/>
      <c r="E6628" s="29"/>
      <c r="F6628" s="29"/>
      <c r="G6628" s="30" t="str">
        <f t="shared" ca="1" si="1685"/>
        <v/>
      </c>
      <c r="H6628" s="16" t="str">
        <f t="shared" si="1672"/>
        <v/>
      </c>
      <c r="AF6628" s="67"/>
      <c r="AH6628" s="6">
        <f t="shared" ca="1" si="1670"/>
        <v>44152</v>
      </c>
      <c r="AP6628" s="10" t="str">
        <f t="shared" si="1673"/>
        <v/>
      </c>
      <c r="AQ6628" s="10" t="str">
        <f t="shared" si="1674"/>
        <v/>
      </c>
      <c r="AR6628" s="10" t="str">
        <f t="shared" si="1675"/>
        <v/>
      </c>
      <c r="AS6628" s="10" t="str">
        <f t="shared" si="1676"/>
        <v/>
      </c>
      <c r="AT6628" s="10" t="str">
        <f t="shared" si="1677"/>
        <v/>
      </c>
      <c r="AU6628" s="10" t="str">
        <f t="shared" si="1678"/>
        <v/>
      </c>
      <c r="AV6628" s="10" t="str">
        <f t="shared" si="1679"/>
        <v/>
      </c>
      <c r="AW6628" s="10" t="str">
        <f t="shared" si="1680"/>
        <v/>
      </c>
      <c r="AX6628" s="10" t="str">
        <f t="shared" si="1671"/>
        <v/>
      </c>
      <c r="AY6628" s="10" t="str">
        <f t="shared" si="1681"/>
        <v/>
      </c>
      <c r="AZ6628" s="23">
        <f t="shared" si="1682"/>
        <v>0</v>
      </c>
      <c r="BA6628" s="10">
        <f t="shared" si="1683"/>
        <v>0</v>
      </c>
    </row>
    <row r="6629" spans="1:53" x14ac:dyDescent="0.25">
      <c r="A6629" s="25" t="str">
        <f t="shared" si="1684"/>
        <v/>
      </c>
      <c r="C6629" s="1"/>
      <c r="D6629" s="1"/>
      <c r="E6629" s="1"/>
      <c r="F6629" s="1"/>
      <c r="G6629" s="3" t="str">
        <f t="shared" ca="1" si="1685"/>
        <v/>
      </c>
      <c r="H6629" s="16" t="str">
        <f t="shared" si="1672"/>
        <v/>
      </c>
      <c r="AF6629" s="67"/>
      <c r="AH6629" s="6">
        <f t="shared" ca="1" si="1670"/>
        <v>44152</v>
      </c>
      <c r="AP6629" s="10" t="str">
        <f t="shared" si="1673"/>
        <v/>
      </c>
      <c r="AQ6629" s="10" t="str">
        <f t="shared" si="1674"/>
        <v/>
      </c>
      <c r="AR6629" s="10" t="str">
        <f t="shared" si="1675"/>
        <v/>
      </c>
      <c r="AS6629" s="10" t="str">
        <f t="shared" si="1676"/>
        <v/>
      </c>
      <c r="AT6629" s="10" t="str">
        <f t="shared" si="1677"/>
        <v/>
      </c>
      <c r="AU6629" s="10" t="str">
        <f t="shared" si="1678"/>
        <v/>
      </c>
      <c r="AV6629" s="10" t="str">
        <f t="shared" si="1679"/>
        <v/>
      </c>
      <c r="AW6629" s="10" t="str">
        <f t="shared" si="1680"/>
        <v/>
      </c>
      <c r="AX6629" s="10" t="str">
        <f t="shared" si="1671"/>
        <v/>
      </c>
      <c r="AY6629" s="10" t="str">
        <f t="shared" si="1681"/>
        <v/>
      </c>
      <c r="AZ6629" s="23">
        <f t="shared" si="1682"/>
        <v>0</v>
      </c>
      <c r="BA6629" s="10">
        <f t="shared" si="1683"/>
        <v>0</v>
      </c>
    </row>
    <row r="6630" spans="1:53" x14ac:dyDescent="0.25">
      <c r="A6630" s="26" t="str">
        <f t="shared" si="1684"/>
        <v/>
      </c>
      <c r="B6630" s="28"/>
      <c r="C6630" s="29"/>
      <c r="D6630" s="29"/>
      <c r="E6630" s="29"/>
      <c r="F6630" s="29"/>
      <c r="G6630" s="30" t="str">
        <f t="shared" ca="1" si="1685"/>
        <v/>
      </c>
      <c r="H6630" s="16" t="str">
        <f t="shared" si="1672"/>
        <v/>
      </c>
      <c r="AF6630" s="67"/>
      <c r="AH6630" s="6">
        <f t="shared" ca="1" si="1670"/>
        <v>44152</v>
      </c>
      <c r="AP6630" s="10" t="str">
        <f t="shared" si="1673"/>
        <v/>
      </c>
      <c r="AQ6630" s="10" t="str">
        <f t="shared" si="1674"/>
        <v/>
      </c>
      <c r="AR6630" s="10" t="str">
        <f t="shared" si="1675"/>
        <v/>
      </c>
      <c r="AS6630" s="10" t="str">
        <f t="shared" si="1676"/>
        <v/>
      </c>
      <c r="AT6630" s="10" t="str">
        <f t="shared" si="1677"/>
        <v/>
      </c>
      <c r="AU6630" s="10" t="str">
        <f t="shared" si="1678"/>
        <v/>
      </c>
      <c r="AV6630" s="10" t="str">
        <f t="shared" si="1679"/>
        <v/>
      </c>
      <c r="AW6630" s="10" t="str">
        <f t="shared" si="1680"/>
        <v/>
      </c>
      <c r="AX6630" s="10" t="str">
        <f t="shared" si="1671"/>
        <v/>
      </c>
      <c r="AY6630" s="10" t="str">
        <f t="shared" si="1681"/>
        <v/>
      </c>
      <c r="AZ6630" s="23">
        <f t="shared" si="1682"/>
        <v>0</v>
      </c>
      <c r="BA6630" s="10">
        <f t="shared" si="1683"/>
        <v>0</v>
      </c>
    </row>
    <row r="6631" spans="1:53" x14ac:dyDescent="0.25">
      <c r="A6631" s="25" t="str">
        <f t="shared" si="1684"/>
        <v/>
      </c>
      <c r="C6631" s="1"/>
      <c r="D6631" s="1"/>
      <c r="E6631" s="1"/>
      <c r="F6631" s="1"/>
      <c r="G6631" s="3" t="str">
        <f t="shared" ca="1" si="1685"/>
        <v/>
      </c>
      <c r="H6631" s="16" t="str">
        <f t="shared" si="1672"/>
        <v/>
      </c>
      <c r="AF6631" s="67"/>
      <c r="AH6631" s="6">
        <f t="shared" ca="1" si="1670"/>
        <v>44152</v>
      </c>
      <c r="AP6631" s="10" t="str">
        <f t="shared" si="1673"/>
        <v/>
      </c>
      <c r="AQ6631" s="10" t="str">
        <f t="shared" si="1674"/>
        <v/>
      </c>
      <c r="AR6631" s="10" t="str">
        <f t="shared" si="1675"/>
        <v/>
      </c>
      <c r="AS6631" s="10" t="str">
        <f t="shared" si="1676"/>
        <v/>
      </c>
      <c r="AT6631" s="10" t="str">
        <f t="shared" si="1677"/>
        <v/>
      </c>
      <c r="AU6631" s="10" t="str">
        <f t="shared" si="1678"/>
        <v/>
      </c>
      <c r="AV6631" s="10" t="str">
        <f t="shared" si="1679"/>
        <v/>
      </c>
      <c r="AW6631" s="10" t="str">
        <f t="shared" si="1680"/>
        <v/>
      </c>
      <c r="AX6631" s="10" t="str">
        <f t="shared" si="1671"/>
        <v/>
      </c>
      <c r="AY6631" s="10" t="str">
        <f t="shared" si="1681"/>
        <v/>
      </c>
      <c r="AZ6631" s="23">
        <f t="shared" si="1682"/>
        <v>0</v>
      </c>
      <c r="BA6631" s="10">
        <f t="shared" si="1683"/>
        <v>0</v>
      </c>
    </row>
    <row r="6632" spans="1:53" x14ac:dyDescent="0.25">
      <c r="A6632" s="26" t="str">
        <f t="shared" si="1684"/>
        <v/>
      </c>
      <c r="B6632" s="28"/>
      <c r="C6632" s="29"/>
      <c r="D6632" s="29"/>
      <c r="E6632" s="29"/>
      <c r="F6632" s="29"/>
      <c r="G6632" s="30" t="str">
        <f t="shared" ca="1" si="1685"/>
        <v/>
      </c>
      <c r="H6632" s="16" t="str">
        <f t="shared" si="1672"/>
        <v/>
      </c>
      <c r="AF6632" s="67"/>
      <c r="AH6632" s="6">
        <f t="shared" ca="1" si="1670"/>
        <v>44152</v>
      </c>
      <c r="AP6632" s="10" t="str">
        <f t="shared" si="1673"/>
        <v/>
      </c>
      <c r="AQ6632" s="10" t="str">
        <f t="shared" si="1674"/>
        <v/>
      </c>
      <c r="AR6632" s="10" t="str">
        <f t="shared" si="1675"/>
        <v/>
      </c>
      <c r="AS6632" s="10" t="str">
        <f t="shared" si="1676"/>
        <v/>
      </c>
      <c r="AT6632" s="10" t="str">
        <f t="shared" si="1677"/>
        <v/>
      </c>
      <c r="AU6632" s="10" t="str">
        <f t="shared" si="1678"/>
        <v/>
      </c>
      <c r="AV6632" s="10" t="str">
        <f t="shared" si="1679"/>
        <v/>
      </c>
      <c r="AW6632" s="10" t="str">
        <f t="shared" si="1680"/>
        <v/>
      </c>
      <c r="AX6632" s="10" t="str">
        <f t="shared" si="1671"/>
        <v/>
      </c>
      <c r="AY6632" s="10" t="str">
        <f t="shared" si="1681"/>
        <v/>
      </c>
      <c r="AZ6632" s="23">
        <f t="shared" si="1682"/>
        <v>0</v>
      </c>
      <c r="BA6632" s="10">
        <f t="shared" si="1683"/>
        <v>0</v>
      </c>
    </row>
    <row r="6633" spans="1:53" x14ac:dyDescent="0.25">
      <c r="A6633" s="25" t="str">
        <f t="shared" si="1684"/>
        <v/>
      </c>
      <c r="C6633" s="1"/>
      <c r="D6633" s="1"/>
      <c r="E6633" s="1"/>
      <c r="F6633" s="1"/>
      <c r="G6633" s="3" t="str">
        <f t="shared" ca="1" si="1685"/>
        <v/>
      </c>
      <c r="H6633" s="16" t="str">
        <f t="shared" si="1672"/>
        <v/>
      </c>
      <c r="AF6633" s="67"/>
      <c r="AH6633" s="6">
        <f t="shared" ca="1" si="1670"/>
        <v>44152</v>
      </c>
      <c r="AP6633" s="10" t="str">
        <f t="shared" si="1673"/>
        <v/>
      </c>
      <c r="AQ6633" s="10" t="str">
        <f t="shared" si="1674"/>
        <v/>
      </c>
      <c r="AR6633" s="10" t="str">
        <f t="shared" si="1675"/>
        <v/>
      </c>
      <c r="AS6633" s="10" t="str">
        <f t="shared" si="1676"/>
        <v/>
      </c>
      <c r="AT6633" s="10" t="str">
        <f t="shared" si="1677"/>
        <v/>
      </c>
      <c r="AU6633" s="10" t="str">
        <f t="shared" si="1678"/>
        <v/>
      </c>
      <c r="AV6633" s="10" t="str">
        <f t="shared" si="1679"/>
        <v/>
      </c>
      <c r="AW6633" s="10" t="str">
        <f t="shared" si="1680"/>
        <v/>
      </c>
      <c r="AX6633" s="10" t="str">
        <f t="shared" si="1671"/>
        <v/>
      </c>
      <c r="AY6633" s="10" t="str">
        <f t="shared" si="1681"/>
        <v/>
      </c>
      <c r="AZ6633" s="23">
        <f t="shared" si="1682"/>
        <v>0</v>
      </c>
      <c r="BA6633" s="10">
        <f t="shared" si="1683"/>
        <v>0</v>
      </c>
    </row>
    <row r="6634" spans="1:53" x14ac:dyDescent="0.25">
      <c r="A6634" s="26" t="str">
        <f t="shared" si="1684"/>
        <v/>
      </c>
      <c r="B6634" s="28"/>
      <c r="C6634" s="29"/>
      <c r="D6634" s="29"/>
      <c r="E6634" s="29"/>
      <c r="F6634" s="29"/>
      <c r="G6634" s="30" t="str">
        <f t="shared" ca="1" si="1685"/>
        <v/>
      </c>
      <c r="H6634" s="16" t="str">
        <f t="shared" si="1672"/>
        <v/>
      </c>
      <c r="AF6634" s="67"/>
      <c r="AH6634" s="6">
        <f t="shared" ca="1" si="1670"/>
        <v>44152</v>
      </c>
      <c r="AP6634" s="10" t="str">
        <f t="shared" si="1673"/>
        <v/>
      </c>
      <c r="AQ6634" s="10" t="str">
        <f t="shared" si="1674"/>
        <v/>
      </c>
      <c r="AR6634" s="10" t="str">
        <f t="shared" si="1675"/>
        <v/>
      </c>
      <c r="AS6634" s="10" t="str">
        <f t="shared" si="1676"/>
        <v/>
      </c>
      <c r="AT6634" s="10" t="str">
        <f t="shared" si="1677"/>
        <v/>
      </c>
      <c r="AU6634" s="10" t="str">
        <f t="shared" si="1678"/>
        <v/>
      </c>
      <c r="AV6634" s="10" t="str">
        <f t="shared" si="1679"/>
        <v/>
      </c>
      <c r="AW6634" s="10" t="str">
        <f t="shared" si="1680"/>
        <v/>
      </c>
      <c r="AX6634" s="10" t="str">
        <f t="shared" si="1671"/>
        <v/>
      </c>
      <c r="AY6634" s="10" t="str">
        <f t="shared" si="1681"/>
        <v/>
      </c>
      <c r="AZ6634" s="23">
        <f t="shared" si="1682"/>
        <v>0</v>
      </c>
      <c r="BA6634" s="10">
        <f t="shared" si="1683"/>
        <v>0</v>
      </c>
    </row>
    <row r="6635" spans="1:53" x14ac:dyDescent="0.25">
      <c r="A6635" s="25" t="str">
        <f t="shared" si="1684"/>
        <v/>
      </c>
      <c r="C6635" s="1"/>
      <c r="D6635" s="1"/>
      <c r="E6635" s="1"/>
      <c r="F6635" s="1"/>
      <c r="G6635" s="3" t="str">
        <f t="shared" ca="1" si="1685"/>
        <v/>
      </c>
      <c r="H6635" s="16" t="str">
        <f t="shared" si="1672"/>
        <v/>
      </c>
      <c r="AF6635" s="67"/>
      <c r="AH6635" s="6">
        <f t="shared" ca="1" si="1670"/>
        <v>44152</v>
      </c>
      <c r="AP6635" s="10" t="str">
        <f t="shared" si="1673"/>
        <v/>
      </c>
      <c r="AQ6635" s="10" t="str">
        <f t="shared" si="1674"/>
        <v/>
      </c>
      <c r="AR6635" s="10" t="str">
        <f t="shared" si="1675"/>
        <v/>
      </c>
      <c r="AS6635" s="10" t="str">
        <f t="shared" si="1676"/>
        <v/>
      </c>
      <c r="AT6635" s="10" t="str">
        <f t="shared" si="1677"/>
        <v/>
      </c>
      <c r="AU6635" s="10" t="str">
        <f t="shared" si="1678"/>
        <v/>
      </c>
      <c r="AV6635" s="10" t="str">
        <f t="shared" si="1679"/>
        <v/>
      </c>
      <c r="AW6635" s="10" t="str">
        <f t="shared" si="1680"/>
        <v/>
      </c>
      <c r="AX6635" s="10" t="str">
        <f t="shared" si="1671"/>
        <v/>
      </c>
      <c r="AY6635" s="10" t="str">
        <f t="shared" si="1681"/>
        <v/>
      </c>
      <c r="AZ6635" s="23">
        <f t="shared" si="1682"/>
        <v>0</v>
      </c>
      <c r="BA6635" s="10">
        <f t="shared" si="1683"/>
        <v>0</v>
      </c>
    </row>
    <row r="6636" spans="1:53" x14ac:dyDescent="0.25">
      <c r="A6636" s="26" t="str">
        <f t="shared" si="1684"/>
        <v/>
      </c>
      <c r="B6636" s="28"/>
      <c r="C6636" s="29"/>
      <c r="D6636" s="29"/>
      <c r="E6636" s="29"/>
      <c r="F6636" s="29"/>
      <c r="G6636" s="30" t="str">
        <f t="shared" ca="1" si="1685"/>
        <v/>
      </c>
      <c r="H6636" s="16" t="str">
        <f t="shared" si="1672"/>
        <v/>
      </c>
      <c r="AF6636" s="67"/>
      <c r="AH6636" s="6">
        <f t="shared" ca="1" si="1670"/>
        <v>44152</v>
      </c>
      <c r="AP6636" s="10" t="str">
        <f t="shared" si="1673"/>
        <v/>
      </c>
      <c r="AQ6636" s="10" t="str">
        <f t="shared" si="1674"/>
        <v/>
      </c>
      <c r="AR6636" s="10" t="str">
        <f t="shared" si="1675"/>
        <v/>
      </c>
      <c r="AS6636" s="10" t="str">
        <f t="shared" si="1676"/>
        <v/>
      </c>
      <c r="AT6636" s="10" t="str">
        <f t="shared" si="1677"/>
        <v/>
      </c>
      <c r="AU6636" s="10" t="str">
        <f t="shared" si="1678"/>
        <v/>
      </c>
      <c r="AV6636" s="10" t="str">
        <f t="shared" si="1679"/>
        <v/>
      </c>
      <c r="AW6636" s="10" t="str">
        <f t="shared" si="1680"/>
        <v/>
      </c>
      <c r="AX6636" s="10" t="str">
        <f t="shared" si="1671"/>
        <v/>
      </c>
      <c r="AY6636" s="10" t="str">
        <f t="shared" si="1681"/>
        <v/>
      </c>
      <c r="AZ6636" s="23">
        <f t="shared" si="1682"/>
        <v>0</v>
      </c>
      <c r="BA6636" s="10">
        <f t="shared" si="1683"/>
        <v>0</v>
      </c>
    </row>
    <row r="6637" spans="1:53" x14ac:dyDescent="0.25">
      <c r="A6637" s="25" t="str">
        <f t="shared" si="1684"/>
        <v/>
      </c>
      <c r="C6637" s="1"/>
      <c r="D6637" s="1"/>
      <c r="E6637" s="1"/>
      <c r="F6637" s="1"/>
      <c r="G6637" s="3" t="str">
        <f t="shared" ca="1" si="1685"/>
        <v/>
      </c>
      <c r="H6637" s="16" t="str">
        <f t="shared" si="1672"/>
        <v/>
      </c>
      <c r="AF6637" s="67"/>
      <c r="AH6637" s="6">
        <f t="shared" ca="1" si="1670"/>
        <v>44152</v>
      </c>
      <c r="AP6637" s="10" t="str">
        <f t="shared" si="1673"/>
        <v/>
      </c>
      <c r="AQ6637" s="10" t="str">
        <f t="shared" si="1674"/>
        <v/>
      </c>
      <c r="AR6637" s="10" t="str">
        <f t="shared" si="1675"/>
        <v/>
      </c>
      <c r="AS6637" s="10" t="str">
        <f t="shared" si="1676"/>
        <v/>
      </c>
      <c r="AT6637" s="10" t="str">
        <f t="shared" si="1677"/>
        <v/>
      </c>
      <c r="AU6637" s="10" t="str">
        <f t="shared" si="1678"/>
        <v/>
      </c>
      <c r="AV6637" s="10" t="str">
        <f t="shared" si="1679"/>
        <v/>
      </c>
      <c r="AW6637" s="10" t="str">
        <f t="shared" si="1680"/>
        <v/>
      </c>
      <c r="AX6637" s="10" t="str">
        <f t="shared" si="1671"/>
        <v/>
      </c>
      <c r="AY6637" s="10" t="str">
        <f t="shared" si="1681"/>
        <v/>
      </c>
      <c r="AZ6637" s="23">
        <f t="shared" si="1682"/>
        <v>0</v>
      </c>
      <c r="BA6637" s="10">
        <f t="shared" si="1683"/>
        <v>0</v>
      </c>
    </row>
    <row r="6638" spans="1:53" x14ac:dyDescent="0.25">
      <c r="A6638" s="26" t="str">
        <f t="shared" si="1684"/>
        <v/>
      </c>
      <c r="B6638" s="28"/>
      <c r="C6638" s="29"/>
      <c r="D6638" s="29"/>
      <c r="E6638" s="29"/>
      <c r="F6638" s="29"/>
      <c r="G6638" s="30" t="str">
        <f t="shared" ca="1" si="1685"/>
        <v/>
      </c>
      <c r="H6638" s="16" t="str">
        <f t="shared" si="1672"/>
        <v/>
      </c>
      <c r="AF6638" s="67"/>
      <c r="AH6638" s="6">
        <f t="shared" ca="1" si="1670"/>
        <v>44152</v>
      </c>
      <c r="AP6638" s="10" t="str">
        <f t="shared" si="1673"/>
        <v/>
      </c>
      <c r="AQ6638" s="10" t="str">
        <f t="shared" si="1674"/>
        <v/>
      </c>
      <c r="AR6638" s="10" t="str">
        <f t="shared" si="1675"/>
        <v/>
      </c>
      <c r="AS6638" s="10" t="str">
        <f t="shared" si="1676"/>
        <v/>
      </c>
      <c r="AT6638" s="10" t="str">
        <f t="shared" si="1677"/>
        <v/>
      </c>
      <c r="AU6638" s="10" t="str">
        <f t="shared" si="1678"/>
        <v/>
      </c>
      <c r="AV6638" s="10" t="str">
        <f t="shared" si="1679"/>
        <v/>
      </c>
      <c r="AW6638" s="10" t="str">
        <f t="shared" si="1680"/>
        <v/>
      </c>
      <c r="AX6638" s="10" t="str">
        <f t="shared" si="1671"/>
        <v/>
      </c>
      <c r="AY6638" s="10" t="str">
        <f t="shared" si="1681"/>
        <v/>
      </c>
      <c r="AZ6638" s="23">
        <f t="shared" si="1682"/>
        <v>0</v>
      </c>
      <c r="BA6638" s="10">
        <f t="shared" si="1683"/>
        <v>0</v>
      </c>
    </row>
    <row r="6639" spans="1:53" x14ac:dyDescent="0.25">
      <c r="A6639" s="25" t="str">
        <f t="shared" si="1684"/>
        <v/>
      </c>
      <c r="C6639" s="1"/>
      <c r="D6639" s="1"/>
      <c r="E6639" s="1"/>
      <c r="F6639" s="1"/>
      <c r="G6639" s="3" t="str">
        <f t="shared" ca="1" si="1685"/>
        <v/>
      </c>
      <c r="H6639" s="16" t="str">
        <f t="shared" si="1672"/>
        <v/>
      </c>
      <c r="AF6639" s="67"/>
      <c r="AH6639" s="6">
        <f t="shared" ca="1" si="1670"/>
        <v>44152</v>
      </c>
      <c r="AP6639" s="10" t="str">
        <f t="shared" si="1673"/>
        <v/>
      </c>
      <c r="AQ6639" s="10" t="str">
        <f t="shared" si="1674"/>
        <v/>
      </c>
      <c r="AR6639" s="10" t="str">
        <f t="shared" si="1675"/>
        <v/>
      </c>
      <c r="AS6639" s="10" t="str">
        <f t="shared" si="1676"/>
        <v/>
      </c>
      <c r="AT6639" s="10" t="str">
        <f t="shared" si="1677"/>
        <v/>
      </c>
      <c r="AU6639" s="10" t="str">
        <f t="shared" si="1678"/>
        <v/>
      </c>
      <c r="AV6639" s="10" t="str">
        <f t="shared" si="1679"/>
        <v/>
      </c>
      <c r="AW6639" s="10" t="str">
        <f t="shared" si="1680"/>
        <v/>
      </c>
      <c r="AX6639" s="10" t="str">
        <f t="shared" si="1671"/>
        <v/>
      </c>
      <c r="AY6639" s="10" t="str">
        <f t="shared" si="1681"/>
        <v/>
      </c>
      <c r="AZ6639" s="23">
        <f t="shared" si="1682"/>
        <v>0</v>
      </c>
      <c r="BA6639" s="10">
        <f t="shared" si="1683"/>
        <v>0</v>
      </c>
    </row>
    <row r="6640" spans="1:53" x14ac:dyDescent="0.25">
      <c r="A6640" s="26" t="str">
        <f t="shared" si="1684"/>
        <v/>
      </c>
      <c r="B6640" s="28"/>
      <c r="C6640" s="29"/>
      <c r="D6640" s="29"/>
      <c r="E6640" s="29"/>
      <c r="F6640" s="29"/>
      <c r="G6640" s="30" t="str">
        <f t="shared" ca="1" si="1685"/>
        <v/>
      </c>
      <c r="H6640" s="16" t="str">
        <f t="shared" si="1672"/>
        <v/>
      </c>
      <c r="AF6640" s="67"/>
      <c r="AH6640" s="6">
        <f t="shared" ca="1" si="1670"/>
        <v>44152</v>
      </c>
      <c r="AP6640" s="10" t="str">
        <f t="shared" si="1673"/>
        <v/>
      </c>
      <c r="AQ6640" s="10" t="str">
        <f t="shared" si="1674"/>
        <v/>
      </c>
      <c r="AR6640" s="10" t="str">
        <f t="shared" si="1675"/>
        <v/>
      </c>
      <c r="AS6640" s="10" t="str">
        <f t="shared" si="1676"/>
        <v/>
      </c>
      <c r="AT6640" s="10" t="str">
        <f t="shared" si="1677"/>
        <v/>
      </c>
      <c r="AU6640" s="10" t="str">
        <f t="shared" si="1678"/>
        <v/>
      </c>
      <c r="AV6640" s="10" t="str">
        <f t="shared" si="1679"/>
        <v/>
      </c>
      <c r="AW6640" s="10" t="str">
        <f t="shared" si="1680"/>
        <v/>
      </c>
      <c r="AX6640" s="10" t="str">
        <f t="shared" si="1671"/>
        <v/>
      </c>
      <c r="AY6640" s="10" t="str">
        <f t="shared" si="1681"/>
        <v/>
      </c>
      <c r="AZ6640" s="23">
        <f t="shared" si="1682"/>
        <v>0</v>
      </c>
      <c r="BA6640" s="10">
        <f t="shared" si="1683"/>
        <v>0</v>
      </c>
    </row>
    <row r="6641" spans="1:53" x14ac:dyDescent="0.25">
      <c r="A6641" s="25" t="str">
        <f t="shared" si="1684"/>
        <v/>
      </c>
      <c r="C6641" s="1"/>
      <c r="D6641" s="1"/>
      <c r="E6641" s="1"/>
      <c r="F6641" s="1"/>
      <c r="G6641" s="3" t="str">
        <f t="shared" ca="1" si="1685"/>
        <v/>
      </c>
      <c r="H6641" s="16" t="str">
        <f t="shared" si="1672"/>
        <v/>
      </c>
      <c r="AF6641" s="67"/>
      <c r="AH6641" s="6">
        <f t="shared" ca="1" si="1670"/>
        <v>44152</v>
      </c>
      <c r="AP6641" s="10" t="str">
        <f t="shared" si="1673"/>
        <v/>
      </c>
      <c r="AQ6641" s="10" t="str">
        <f t="shared" si="1674"/>
        <v/>
      </c>
      <c r="AR6641" s="10" t="str">
        <f t="shared" si="1675"/>
        <v/>
      </c>
      <c r="AS6641" s="10" t="str">
        <f t="shared" si="1676"/>
        <v/>
      </c>
      <c r="AT6641" s="10" t="str">
        <f t="shared" si="1677"/>
        <v/>
      </c>
      <c r="AU6641" s="10" t="str">
        <f t="shared" si="1678"/>
        <v/>
      </c>
      <c r="AV6641" s="10" t="str">
        <f t="shared" si="1679"/>
        <v/>
      </c>
      <c r="AW6641" s="10" t="str">
        <f t="shared" si="1680"/>
        <v/>
      </c>
      <c r="AX6641" s="10" t="str">
        <f t="shared" si="1671"/>
        <v/>
      </c>
      <c r="AY6641" s="10" t="str">
        <f t="shared" si="1681"/>
        <v/>
      </c>
      <c r="AZ6641" s="23">
        <f t="shared" si="1682"/>
        <v>0</v>
      </c>
      <c r="BA6641" s="10">
        <f t="shared" si="1683"/>
        <v>0</v>
      </c>
    </row>
    <row r="6642" spans="1:53" x14ac:dyDescent="0.25">
      <c r="A6642" s="26" t="str">
        <f t="shared" si="1684"/>
        <v/>
      </c>
      <c r="B6642" s="28"/>
      <c r="C6642" s="29"/>
      <c r="D6642" s="29"/>
      <c r="E6642" s="29"/>
      <c r="F6642" s="29"/>
      <c r="G6642" s="30" t="str">
        <f t="shared" ca="1" si="1685"/>
        <v/>
      </c>
      <c r="H6642" s="16" t="str">
        <f t="shared" si="1672"/>
        <v/>
      </c>
      <c r="AF6642" s="67"/>
      <c r="AH6642" s="6">
        <f t="shared" ca="1" si="1670"/>
        <v>44152</v>
      </c>
      <c r="AP6642" s="10" t="str">
        <f t="shared" si="1673"/>
        <v/>
      </c>
      <c r="AQ6642" s="10" t="str">
        <f t="shared" si="1674"/>
        <v/>
      </c>
      <c r="AR6642" s="10" t="str">
        <f t="shared" si="1675"/>
        <v/>
      </c>
      <c r="AS6642" s="10" t="str">
        <f t="shared" si="1676"/>
        <v/>
      </c>
      <c r="AT6642" s="10" t="str">
        <f t="shared" si="1677"/>
        <v/>
      </c>
      <c r="AU6642" s="10" t="str">
        <f t="shared" si="1678"/>
        <v/>
      </c>
      <c r="AV6642" s="10" t="str">
        <f t="shared" si="1679"/>
        <v/>
      </c>
      <c r="AW6642" s="10" t="str">
        <f t="shared" si="1680"/>
        <v/>
      </c>
      <c r="AX6642" s="10" t="str">
        <f t="shared" si="1671"/>
        <v/>
      </c>
      <c r="AY6642" s="10" t="str">
        <f t="shared" si="1681"/>
        <v/>
      </c>
      <c r="AZ6642" s="23">
        <f t="shared" si="1682"/>
        <v>0</v>
      </c>
      <c r="BA6642" s="10">
        <f t="shared" si="1683"/>
        <v>0</v>
      </c>
    </row>
    <row r="6643" spans="1:53" x14ac:dyDescent="0.25">
      <c r="A6643" s="25" t="str">
        <f t="shared" si="1684"/>
        <v/>
      </c>
      <c r="C6643" s="1"/>
      <c r="D6643" s="1"/>
      <c r="E6643" s="1"/>
      <c r="F6643" s="1"/>
      <c r="G6643" s="3" t="str">
        <f t="shared" ca="1" si="1685"/>
        <v/>
      </c>
      <c r="H6643" s="16" t="str">
        <f t="shared" si="1672"/>
        <v/>
      </c>
      <c r="AF6643" s="67"/>
      <c r="AH6643" s="6">
        <f t="shared" ca="1" si="1670"/>
        <v>44152</v>
      </c>
      <c r="AP6643" s="10" t="str">
        <f t="shared" si="1673"/>
        <v/>
      </c>
      <c r="AQ6643" s="10" t="str">
        <f t="shared" si="1674"/>
        <v/>
      </c>
      <c r="AR6643" s="10" t="str">
        <f t="shared" si="1675"/>
        <v/>
      </c>
      <c r="AS6643" s="10" t="str">
        <f t="shared" si="1676"/>
        <v/>
      </c>
      <c r="AT6643" s="10" t="str">
        <f t="shared" si="1677"/>
        <v/>
      </c>
      <c r="AU6643" s="10" t="str">
        <f t="shared" si="1678"/>
        <v/>
      </c>
      <c r="AV6643" s="10" t="str">
        <f t="shared" si="1679"/>
        <v/>
      </c>
      <c r="AW6643" s="10" t="str">
        <f t="shared" si="1680"/>
        <v/>
      </c>
      <c r="AX6643" s="10" t="str">
        <f t="shared" si="1671"/>
        <v/>
      </c>
      <c r="AY6643" s="10" t="str">
        <f t="shared" si="1681"/>
        <v/>
      </c>
      <c r="AZ6643" s="23">
        <f t="shared" si="1682"/>
        <v>0</v>
      </c>
      <c r="BA6643" s="10">
        <f t="shared" si="1683"/>
        <v>0</v>
      </c>
    </row>
    <row r="6644" spans="1:53" x14ac:dyDescent="0.25">
      <c r="A6644" s="26" t="str">
        <f t="shared" si="1684"/>
        <v/>
      </c>
      <c r="B6644" s="28"/>
      <c r="C6644" s="29"/>
      <c r="D6644" s="29"/>
      <c r="E6644" s="29"/>
      <c r="F6644" s="29"/>
      <c r="G6644" s="30" t="str">
        <f t="shared" ca="1" si="1685"/>
        <v/>
      </c>
      <c r="H6644" s="16" t="str">
        <f t="shared" si="1672"/>
        <v/>
      </c>
      <c r="AF6644" s="67"/>
      <c r="AH6644" s="6">
        <f t="shared" ca="1" si="1670"/>
        <v>44152</v>
      </c>
      <c r="AP6644" s="10" t="str">
        <f t="shared" si="1673"/>
        <v/>
      </c>
      <c r="AQ6644" s="10" t="str">
        <f t="shared" si="1674"/>
        <v/>
      </c>
      <c r="AR6644" s="10" t="str">
        <f t="shared" si="1675"/>
        <v/>
      </c>
      <c r="AS6644" s="10" t="str">
        <f t="shared" si="1676"/>
        <v/>
      </c>
      <c r="AT6644" s="10" t="str">
        <f t="shared" si="1677"/>
        <v/>
      </c>
      <c r="AU6644" s="10" t="str">
        <f t="shared" si="1678"/>
        <v/>
      </c>
      <c r="AV6644" s="10" t="str">
        <f t="shared" si="1679"/>
        <v/>
      </c>
      <c r="AW6644" s="10" t="str">
        <f t="shared" si="1680"/>
        <v/>
      </c>
      <c r="AX6644" s="10" t="str">
        <f t="shared" si="1671"/>
        <v/>
      </c>
      <c r="AY6644" s="10" t="str">
        <f t="shared" si="1681"/>
        <v/>
      </c>
      <c r="AZ6644" s="23">
        <f t="shared" si="1682"/>
        <v>0</v>
      </c>
      <c r="BA6644" s="10">
        <f t="shared" si="1683"/>
        <v>0</v>
      </c>
    </row>
    <row r="6645" spans="1:53" x14ac:dyDescent="0.25">
      <c r="A6645" s="25" t="str">
        <f t="shared" si="1684"/>
        <v/>
      </c>
      <c r="C6645" s="1"/>
      <c r="D6645" s="1"/>
      <c r="E6645" s="1"/>
      <c r="F6645" s="1"/>
      <c r="G6645" s="3" t="str">
        <f t="shared" ca="1" si="1685"/>
        <v/>
      </c>
      <c r="H6645" s="16" t="str">
        <f t="shared" si="1672"/>
        <v/>
      </c>
      <c r="AF6645" s="67"/>
      <c r="AH6645" s="6">
        <f t="shared" ca="1" si="1670"/>
        <v>44152</v>
      </c>
      <c r="AP6645" s="10" t="str">
        <f t="shared" si="1673"/>
        <v/>
      </c>
      <c r="AQ6645" s="10" t="str">
        <f t="shared" si="1674"/>
        <v/>
      </c>
      <c r="AR6645" s="10" t="str">
        <f t="shared" si="1675"/>
        <v/>
      </c>
      <c r="AS6645" s="10" t="str">
        <f t="shared" si="1676"/>
        <v/>
      </c>
      <c r="AT6645" s="10" t="str">
        <f t="shared" si="1677"/>
        <v/>
      </c>
      <c r="AU6645" s="10" t="str">
        <f t="shared" si="1678"/>
        <v/>
      </c>
      <c r="AV6645" s="10" t="str">
        <f t="shared" si="1679"/>
        <v/>
      </c>
      <c r="AW6645" s="10" t="str">
        <f t="shared" si="1680"/>
        <v/>
      </c>
      <c r="AX6645" s="10" t="str">
        <f t="shared" si="1671"/>
        <v/>
      </c>
      <c r="AY6645" s="10" t="str">
        <f t="shared" si="1681"/>
        <v/>
      </c>
      <c r="AZ6645" s="23">
        <f t="shared" si="1682"/>
        <v>0</v>
      </c>
      <c r="BA6645" s="10">
        <f t="shared" si="1683"/>
        <v>0</v>
      </c>
    </row>
    <row r="6646" spans="1:53" x14ac:dyDescent="0.25">
      <c r="A6646" s="26" t="str">
        <f t="shared" si="1684"/>
        <v/>
      </c>
      <c r="B6646" s="28"/>
      <c r="C6646" s="29"/>
      <c r="D6646" s="29"/>
      <c r="E6646" s="29"/>
      <c r="F6646" s="29"/>
      <c r="G6646" s="30" t="str">
        <f t="shared" ca="1" si="1685"/>
        <v/>
      </c>
      <c r="H6646" s="16" t="str">
        <f t="shared" si="1672"/>
        <v/>
      </c>
      <c r="AF6646" s="67"/>
      <c r="AH6646" s="6">
        <f t="shared" ca="1" si="1670"/>
        <v>44152</v>
      </c>
      <c r="AP6646" s="10" t="str">
        <f t="shared" si="1673"/>
        <v/>
      </c>
      <c r="AQ6646" s="10" t="str">
        <f t="shared" si="1674"/>
        <v/>
      </c>
      <c r="AR6646" s="10" t="str">
        <f t="shared" si="1675"/>
        <v/>
      </c>
      <c r="AS6646" s="10" t="str">
        <f t="shared" si="1676"/>
        <v/>
      </c>
      <c r="AT6646" s="10" t="str">
        <f t="shared" si="1677"/>
        <v/>
      </c>
      <c r="AU6646" s="10" t="str">
        <f t="shared" si="1678"/>
        <v/>
      </c>
      <c r="AV6646" s="10" t="str">
        <f t="shared" si="1679"/>
        <v/>
      </c>
      <c r="AW6646" s="10" t="str">
        <f t="shared" si="1680"/>
        <v/>
      </c>
      <c r="AX6646" s="10" t="str">
        <f t="shared" si="1671"/>
        <v/>
      </c>
      <c r="AY6646" s="10" t="str">
        <f t="shared" si="1681"/>
        <v/>
      </c>
      <c r="AZ6646" s="23">
        <f t="shared" si="1682"/>
        <v>0</v>
      </c>
      <c r="BA6646" s="10">
        <f t="shared" si="1683"/>
        <v>0</v>
      </c>
    </row>
    <row r="6647" spans="1:53" x14ac:dyDescent="0.25">
      <c r="A6647" s="25" t="str">
        <f t="shared" si="1684"/>
        <v/>
      </c>
      <c r="C6647" s="1"/>
      <c r="D6647" s="1"/>
      <c r="E6647" s="1"/>
      <c r="F6647" s="1"/>
      <c r="G6647" s="3" t="str">
        <f t="shared" ca="1" si="1685"/>
        <v/>
      </c>
      <c r="H6647" s="16" t="str">
        <f t="shared" si="1672"/>
        <v/>
      </c>
      <c r="AF6647" s="67"/>
      <c r="AH6647" s="6">
        <f t="shared" ca="1" si="1670"/>
        <v>44152</v>
      </c>
      <c r="AP6647" s="10" t="str">
        <f t="shared" si="1673"/>
        <v/>
      </c>
      <c r="AQ6647" s="10" t="str">
        <f t="shared" si="1674"/>
        <v/>
      </c>
      <c r="AR6647" s="10" t="str">
        <f t="shared" si="1675"/>
        <v/>
      </c>
      <c r="AS6647" s="10" t="str">
        <f t="shared" si="1676"/>
        <v/>
      </c>
      <c r="AT6647" s="10" t="str">
        <f t="shared" si="1677"/>
        <v/>
      </c>
      <c r="AU6647" s="10" t="str">
        <f t="shared" si="1678"/>
        <v/>
      </c>
      <c r="AV6647" s="10" t="str">
        <f t="shared" si="1679"/>
        <v/>
      </c>
      <c r="AW6647" s="10" t="str">
        <f t="shared" si="1680"/>
        <v/>
      </c>
      <c r="AX6647" s="10" t="str">
        <f t="shared" si="1671"/>
        <v/>
      </c>
      <c r="AY6647" s="10" t="str">
        <f t="shared" si="1681"/>
        <v/>
      </c>
      <c r="AZ6647" s="23">
        <f t="shared" si="1682"/>
        <v>0</v>
      </c>
      <c r="BA6647" s="10">
        <f t="shared" si="1683"/>
        <v>0</v>
      </c>
    </row>
    <row r="6648" spans="1:53" x14ac:dyDescent="0.25">
      <c r="A6648" s="26" t="str">
        <f t="shared" si="1684"/>
        <v/>
      </c>
      <c r="B6648" s="28"/>
      <c r="C6648" s="29"/>
      <c r="D6648" s="29"/>
      <c r="E6648" s="29"/>
      <c r="F6648" s="29"/>
      <c r="G6648" s="30" t="str">
        <f t="shared" ca="1" si="1685"/>
        <v/>
      </c>
      <c r="H6648" s="16" t="str">
        <f t="shared" si="1672"/>
        <v/>
      </c>
      <c r="AF6648" s="67"/>
      <c r="AH6648" s="6">
        <f t="shared" ca="1" si="1670"/>
        <v>44152</v>
      </c>
      <c r="AP6648" s="10" t="str">
        <f t="shared" si="1673"/>
        <v/>
      </c>
      <c r="AQ6648" s="10" t="str">
        <f t="shared" si="1674"/>
        <v/>
      </c>
      <c r="AR6648" s="10" t="str">
        <f t="shared" si="1675"/>
        <v/>
      </c>
      <c r="AS6648" s="10" t="str">
        <f t="shared" si="1676"/>
        <v/>
      </c>
      <c r="AT6648" s="10" t="str">
        <f t="shared" si="1677"/>
        <v/>
      </c>
      <c r="AU6648" s="10" t="str">
        <f t="shared" si="1678"/>
        <v/>
      </c>
      <c r="AV6648" s="10" t="str">
        <f t="shared" si="1679"/>
        <v/>
      </c>
      <c r="AW6648" s="10" t="str">
        <f t="shared" si="1680"/>
        <v/>
      </c>
      <c r="AX6648" s="10" t="str">
        <f t="shared" si="1671"/>
        <v/>
      </c>
      <c r="AY6648" s="10" t="str">
        <f t="shared" si="1681"/>
        <v/>
      </c>
      <c r="AZ6648" s="23">
        <f t="shared" si="1682"/>
        <v>0</v>
      </c>
      <c r="BA6648" s="10">
        <f t="shared" si="1683"/>
        <v>0</v>
      </c>
    </row>
    <row r="6649" spans="1:53" x14ac:dyDescent="0.25">
      <c r="A6649" s="25" t="str">
        <f t="shared" si="1684"/>
        <v/>
      </c>
      <c r="C6649" s="1"/>
      <c r="D6649" s="1"/>
      <c r="E6649" s="1"/>
      <c r="F6649" s="1"/>
      <c r="G6649" s="3" t="str">
        <f t="shared" ca="1" si="1685"/>
        <v/>
      </c>
      <c r="H6649" s="16" t="str">
        <f t="shared" si="1672"/>
        <v/>
      </c>
      <c r="AF6649" s="67"/>
      <c r="AH6649" s="6">
        <f t="shared" ca="1" si="1670"/>
        <v>44152</v>
      </c>
      <c r="AP6649" s="10" t="str">
        <f t="shared" si="1673"/>
        <v/>
      </c>
      <c r="AQ6649" s="10" t="str">
        <f t="shared" si="1674"/>
        <v/>
      </c>
      <c r="AR6649" s="10" t="str">
        <f t="shared" si="1675"/>
        <v/>
      </c>
      <c r="AS6649" s="10" t="str">
        <f t="shared" si="1676"/>
        <v/>
      </c>
      <c r="AT6649" s="10" t="str">
        <f t="shared" si="1677"/>
        <v/>
      </c>
      <c r="AU6649" s="10" t="str">
        <f t="shared" si="1678"/>
        <v/>
      </c>
      <c r="AV6649" s="10" t="str">
        <f t="shared" si="1679"/>
        <v/>
      </c>
      <c r="AW6649" s="10" t="str">
        <f t="shared" si="1680"/>
        <v/>
      </c>
      <c r="AX6649" s="10" t="str">
        <f t="shared" si="1671"/>
        <v/>
      </c>
      <c r="AY6649" s="10" t="str">
        <f t="shared" si="1681"/>
        <v/>
      </c>
      <c r="AZ6649" s="23">
        <f t="shared" si="1682"/>
        <v>0</v>
      </c>
      <c r="BA6649" s="10">
        <f t="shared" si="1683"/>
        <v>0</v>
      </c>
    </row>
    <row r="6650" spans="1:53" x14ac:dyDescent="0.25">
      <c r="A6650" s="26" t="str">
        <f t="shared" si="1684"/>
        <v/>
      </c>
      <c r="B6650" s="28"/>
      <c r="C6650" s="29"/>
      <c r="D6650" s="29"/>
      <c r="E6650" s="29"/>
      <c r="F6650" s="29"/>
      <c r="G6650" s="30" t="str">
        <f t="shared" ca="1" si="1685"/>
        <v/>
      </c>
      <c r="H6650" s="16" t="str">
        <f t="shared" si="1672"/>
        <v/>
      </c>
      <c r="AF6650" s="67"/>
      <c r="AH6650" s="6">
        <f t="shared" ca="1" si="1670"/>
        <v>44152</v>
      </c>
      <c r="AP6650" s="10" t="str">
        <f t="shared" si="1673"/>
        <v/>
      </c>
      <c r="AQ6650" s="10" t="str">
        <f t="shared" si="1674"/>
        <v/>
      </c>
      <c r="AR6650" s="10" t="str">
        <f t="shared" si="1675"/>
        <v/>
      </c>
      <c r="AS6650" s="10" t="str">
        <f t="shared" si="1676"/>
        <v/>
      </c>
      <c r="AT6650" s="10" t="str">
        <f t="shared" si="1677"/>
        <v/>
      </c>
      <c r="AU6650" s="10" t="str">
        <f t="shared" si="1678"/>
        <v/>
      </c>
      <c r="AV6650" s="10" t="str">
        <f t="shared" si="1679"/>
        <v/>
      </c>
      <c r="AW6650" s="10" t="str">
        <f t="shared" si="1680"/>
        <v/>
      </c>
      <c r="AX6650" s="10" t="str">
        <f t="shared" si="1671"/>
        <v/>
      </c>
      <c r="AY6650" s="10" t="str">
        <f t="shared" si="1681"/>
        <v/>
      </c>
      <c r="AZ6650" s="23">
        <f t="shared" si="1682"/>
        <v>0</v>
      </c>
      <c r="BA6650" s="10">
        <f t="shared" si="1683"/>
        <v>0</v>
      </c>
    </row>
    <row r="6651" spans="1:53" x14ac:dyDescent="0.25">
      <c r="A6651" s="25" t="str">
        <f t="shared" si="1684"/>
        <v/>
      </c>
      <c r="C6651" s="1"/>
      <c r="D6651" s="1"/>
      <c r="E6651" s="1"/>
      <c r="F6651" s="1"/>
      <c r="G6651" s="3" t="str">
        <f t="shared" ca="1" si="1685"/>
        <v/>
      </c>
      <c r="H6651" s="16" t="str">
        <f t="shared" si="1672"/>
        <v/>
      </c>
      <c r="AF6651" s="67"/>
      <c r="AH6651" s="6">
        <f t="shared" ca="1" si="1670"/>
        <v>44152</v>
      </c>
      <c r="AP6651" s="10" t="str">
        <f t="shared" si="1673"/>
        <v/>
      </c>
      <c r="AQ6651" s="10" t="str">
        <f t="shared" si="1674"/>
        <v/>
      </c>
      <c r="AR6651" s="10" t="str">
        <f t="shared" si="1675"/>
        <v/>
      </c>
      <c r="AS6651" s="10" t="str">
        <f t="shared" si="1676"/>
        <v/>
      </c>
      <c r="AT6651" s="10" t="str">
        <f t="shared" si="1677"/>
        <v/>
      </c>
      <c r="AU6651" s="10" t="str">
        <f t="shared" si="1678"/>
        <v/>
      </c>
      <c r="AV6651" s="10" t="str">
        <f t="shared" si="1679"/>
        <v/>
      </c>
      <c r="AW6651" s="10" t="str">
        <f t="shared" si="1680"/>
        <v/>
      </c>
      <c r="AX6651" s="10" t="str">
        <f t="shared" si="1671"/>
        <v/>
      </c>
      <c r="AY6651" s="10" t="str">
        <f t="shared" si="1681"/>
        <v/>
      </c>
      <c r="AZ6651" s="23">
        <f t="shared" si="1682"/>
        <v>0</v>
      </c>
      <c r="BA6651" s="10">
        <f t="shared" si="1683"/>
        <v>0</v>
      </c>
    </row>
    <row r="6652" spans="1:53" x14ac:dyDescent="0.25">
      <c r="A6652" s="26" t="str">
        <f t="shared" si="1684"/>
        <v/>
      </c>
      <c r="B6652" s="28"/>
      <c r="C6652" s="29"/>
      <c r="D6652" s="29"/>
      <c r="E6652" s="29"/>
      <c r="F6652" s="29"/>
      <c r="G6652" s="30" t="str">
        <f t="shared" ca="1" si="1685"/>
        <v/>
      </c>
      <c r="H6652" s="16" t="str">
        <f t="shared" si="1672"/>
        <v/>
      </c>
      <c r="AF6652" s="67"/>
      <c r="AH6652" s="6">
        <f t="shared" ca="1" si="1670"/>
        <v>44152</v>
      </c>
      <c r="AP6652" s="10" t="str">
        <f t="shared" si="1673"/>
        <v/>
      </c>
      <c r="AQ6652" s="10" t="str">
        <f t="shared" si="1674"/>
        <v/>
      </c>
      <c r="AR6652" s="10" t="str">
        <f t="shared" si="1675"/>
        <v/>
      </c>
      <c r="AS6652" s="10" t="str">
        <f t="shared" si="1676"/>
        <v/>
      </c>
      <c r="AT6652" s="10" t="str">
        <f t="shared" si="1677"/>
        <v/>
      </c>
      <c r="AU6652" s="10" t="str">
        <f t="shared" si="1678"/>
        <v/>
      </c>
      <c r="AV6652" s="10" t="str">
        <f t="shared" si="1679"/>
        <v/>
      </c>
      <c r="AW6652" s="10" t="str">
        <f t="shared" si="1680"/>
        <v/>
      </c>
      <c r="AX6652" s="10" t="str">
        <f t="shared" si="1671"/>
        <v/>
      </c>
      <c r="AY6652" s="10" t="str">
        <f t="shared" si="1681"/>
        <v/>
      </c>
      <c r="AZ6652" s="23">
        <f t="shared" si="1682"/>
        <v>0</v>
      </c>
      <c r="BA6652" s="10">
        <f t="shared" si="1683"/>
        <v>0</v>
      </c>
    </row>
    <row r="6653" spans="1:53" x14ac:dyDescent="0.25">
      <c r="A6653" s="25" t="str">
        <f t="shared" si="1684"/>
        <v/>
      </c>
      <c r="C6653" s="1"/>
      <c r="D6653" s="1"/>
      <c r="E6653" s="1"/>
      <c r="F6653" s="1"/>
      <c r="G6653" s="3" t="str">
        <f t="shared" ca="1" si="1685"/>
        <v/>
      </c>
      <c r="H6653" s="16" t="str">
        <f t="shared" si="1672"/>
        <v/>
      </c>
      <c r="AF6653" s="67"/>
      <c r="AH6653" s="6">
        <f t="shared" ca="1" si="1670"/>
        <v>44152</v>
      </c>
      <c r="AP6653" s="10" t="str">
        <f t="shared" si="1673"/>
        <v/>
      </c>
      <c r="AQ6653" s="10" t="str">
        <f t="shared" si="1674"/>
        <v/>
      </c>
      <c r="AR6653" s="10" t="str">
        <f t="shared" si="1675"/>
        <v/>
      </c>
      <c r="AS6653" s="10" t="str">
        <f t="shared" si="1676"/>
        <v/>
      </c>
      <c r="AT6653" s="10" t="str">
        <f t="shared" si="1677"/>
        <v/>
      </c>
      <c r="AU6653" s="10" t="str">
        <f t="shared" si="1678"/>
        <v/>
      </c>
      <c r="AV6653" s="10" t="str">
        <f t="shared" si="1679"/>
        <v/>
      </c>
      <c r="AW6653" s="10" t="str">
        <f t="shared" si="1680"/>
        <v/>
      </c>
      <c r="AX6653" s="10" t="str">
        <f t="shared" si="1671"/>
        <v/>
      </c>
      <c r="AY6653" s="10" t="str">
        <f t="shared" si="1681"/>
        <v/>
      </c>
      <c r="AZ6653" s="23">
        <f t="shared" si="1682"/>
        <v>0</v>
      </c>
      <c r="BA6653" s="10">
        <f t="shared" si="1683"/>
        <v>0</v>
      </c>
    </row>
    <row r="6654" spans="1:53" x14ac:dyDescent="0.25">
      <c r="A6654" s="26" t="str">
        <f t="shared" si="1684"/>
        <v/>
      </c>
      <c r="B6654" s="28"/>
      <c r="C6654" s="29"/>
      <c r="D6654" s="29"/>
      <c r="E6654" s="29"/>
      <c r="F6654" s="29"/>
      <c r="G6654" s="30" t="str">
        <f t="shared" ca="1" si="1685"/>
        <v/>
      </c>
      <c r="H6654" s="16" t="str">
        <f t="shared" si="1672"/>
        <v/>
      </c>
      <c r="AF6654" s="67"/>
      <c r="AH6654" s="6">
        <f t="shared" ca="1" si="1670"/>
        <v>44152</v>
      </c>
      <c r="AP6654" s="10" t="str">
        <f t="shared" si="1673"/>
        <v/>
      </c>
      <c r="AQ6654" s="10" t="str">
        <f t="shared" si="1674"/>
        <v/>
      </c>
      <c r="AR6654" s="10" t="str">
        <f t="shared" si="1675"/>
        <v/>
      </c>
      <c r="AS6654" s="10" t="str">
        <f t="shared" si="1676"/>
        <v/>
      </c>
      <c r="AT6654" s="10" t="str">
        <f t="shared" si="1677"/>
        <v/>
      </c>
      <c r="AU6654" s="10" t="str">
        <f t="shared" si="1678"/>
        <v/>
      </c>
      <c r="AV6654" s="10" t="str">
        <f t="shared" si="1679"/>
        <v/>
      </c>
      <c r="AW6654" s="10" t="str">
        <f t="shared" si="1680"/>
        <v/>
      </c>
      <c r="AX6654" s="10" t="str">
        <f t="shared" si="1671"/>
        <v/>
      </c>
      <c r="AY6654" s="10" t="str">
        <f t="shared" si="1681"/>
        <v/>
      </c>
      <c r="AZ6654" s="23">
        <f t="shared" si="1682"/>
        <v>0</v>
      </c>
      <c r="BA6654" s="10">
        <f t="shared" si="1683"/>
        <v>0</v>
      </c>
    </row>
    <row r="6655" spans="1:53" x14ac:dyDescent="0.25">
      <c r="A6655" s="25" t="str">
        <f t="shared" si="1684"/>
        <v/>
      </c>
      <c r="C6655" s="1"/>
      <c r="D6655" s="1"/>
      <c r="E6655" s="1"/>
      <c r="F6655" s="1"/>
      <c r="G6655" s="3" t="str">
        <f t="shared" ca="1" si="1685"/>
        <v/>
      </c>
      <c r="H6655" s="16" t="str">
        <f t="shared" si="1672"/>
        <v/>
      </c>
      <c r="AF6655" s="67"/>
      <c r="AH6655" s="6">
        <f t="shared" ca="1" si="1670"/>
        <v>44152</v>
      </c>
      <c r="AP6655" s="10" t="str">
        <f t="shared" si="1673"/>
        <v/>
      </c>
      <c r="AQ6655" s="10" t="str">
        <f t="shared" si="1674"/>
        <v/>
      </c>
      <c r="AR6655" s="10" t="str">
        <f t="shared" si="1675"/>
        <v/>
      </c>
      <c r="AS6655" s="10" t="str">
        <f t="shared" si="1676"/>
        <v/>
      </c>
      <c r="AT6655" s="10" t="str">
        <f t="shared" si="1677"/>
        <v/>
      </c>
      <c r="AU6655" s="10" t="str">
        <f t="shared" si="1678"/>
        <v/>
      </c>
      <c r="AV6655" s="10" t="str">
        <f t="shared" si="1679"/>
        <v/>
      </c>
      <c r="AW6655" s="10" t="str">
        <f t="shared" si="1680"/>
        <v/>
      </c>
      <c r="AX6655" s="10" t="str">
        <f t="shared" si="1671"/>
        <v/>
      </c>
      <c r="AY6655" s="10" t="str">
        <f t="shared" si="1681"/>
        <v/>
      </c>
      <c r="AZ6655" s="23">
        <f t="shared" si="1682"/>
        <v>0</v>
      </c>
      <c r="BA6655" s="10">
        <f t="shared" si="1683"/>
        <v>0</v>
      </c>
    </row>
    <row r="6656" spans="1:53" x14ac:dyDescent="0.25">
      <c r="A6656" s="26" t="str">
        <f t="shared" si="1684"/>
        <v/>
      </c>
      <c r="B6656" s="28"/>
      <c r="C6656" s="29"/>
      <c r="D6656" s="29"/>
      <c r="E6656" s="29"/>
      <c r="F6656" s="29"/>
      <c r="G6656" s="30" t="str">
        <f t="shared" ca="1" si="1685"/>
        <v/>
      </c>
      <c r="H6656" s="16" t="str">
        <f t="shared" si="1672"/>
        <v/>
      </c>
      <c r="AF6656" s="67"/>
      <c r="AH6656" s="6">
        <f t="shared" ca="1" si="1670"/>
        <v>44152</v>
      </c>
      <c r="AP6656" s="10" t="str">
        <f t="shared" si="1673"/>
        <v/>
      </c>
      <c r="AQ6656" s="10" t="str">
        <f t="shared" si="1674"/>
        <v/>
      </c>
      <c r="AR6656" s="10" t="str">
        <f t="shared" si="1675"/>
        <v/>
      </c>
      <c r="AS6656" s="10" t="str">
        <f t="shared" si="1676"/>
        <v/>
      </c>
      <c r="AT6656" s="10" t="str">
        <f t="shared" si="1677"/>
        <v/>
      </c>
      <c r="AU6656" s="10" t="str">
        <f t="shared" si="1678"/>
        <v/>
      </c>
      <c r="AV6656" s="10" t="str">
        <f t="shared" si="1679"/>
        <v/>
      </c>
      <c r="AW6656" s="10" t="str">
        <f t="shared" si="1680"/>
        <v/>
      </c>
      <c r="AX6656" s="10" t="str">
        <f t="shared" si="1671"/>
        <v/>
      </c>
      <c r="AY6656" s="10" t="str">
        <f t="shared" si="1681"/>
        <v/>
      </c>
      <c r="AZ6656" s="23">
        <f t="shared" si="1682"/>
        <v>0</v>
      </c>
      <c r="BA6656" s="10">
        <f t="shared" si="1683"/>
        <v>0</v>
      </c>
    </row>
    <row r="6657" spans="1:53" x14ac:dyDescent="0.25">
      <c r="A6657" s="25" t="str">
        <f t="shared" si="1684"/>
        <v/>
      </c>
      <c r="C6657" s="1"/>
      <c r="D6657" s="1"/>
      <c r="E6657" s="1"/>
      <c r="F6657" s="1"/>
      <c r="G6657" s="3" t="str">
        <f t="shared" ca="1" si="1685"/>
        <v/>
      </c>
      <c r="H6657" s="16" t="str">
        <f t="shared" si="1672"/>
        <v/>
      </c>
      <c r="AF6657" s="67"/>
      <c r="AH6657" s="6">
        <f t="shared" ca="1" si="1670"/>
        <v>44152</v>
      </c>
      <c r="AP6657" s="10" t="str">
        <f t="shared" si="1673"/>
        <v/>
      </c>
      <c r="AQ6657" s="10" t="str">
        <f t="shared" si="1674"/>
        <v/>
      </c>
      <c r="AR6657" s="10" t="str">
        <f t="shared" si="1675"/>
        <v/>
      </c>
      <c r="AS6657" s="10" t="str">
        <f t="shared" si="1676"/>
        <v/>
      </c>
      <c r="AT6657" s="10" t="str">
        <f t="shared" si="1677"/>
        <v/>
      </c>
      <c r="AU6657" s="10" t="str">
        <f t="shared" si="1678"/>
        <v/>
      </c>
      <c r="AV6657" s="10" t="str">
        <f t="shared" si="1679"/>
        <v/>
      </c>
      <c r="AW6657" s="10" t="str">
        <f t="shared" si="1680"/>
        <v/>
      </c>
      <c r="AX6657" s="10" t="str">
        <f t="shared" si="1671"/>
        <v/>
      </c>
      <c r="AY6657" s="10" t="str">
        <f t="shared" si="1681"/>
        <v/>
      </c>
      <c r="AZ6657" s="23">
        <f t="shared" si="1682"/>
        <v>0</v>
      </c>
      <c r="BA6657" s="10">
        <f t="shared" si="1683"/>
        <v>0</v>
      </c>
    </row>
    <row r="6658" spans="1:53" x14ac:dyDescent="0.25">
      <c r="A6658" s="26" t="str">
        <f t="shared" si="1684"/>
        <v/>
      </c>
      <c r="B6658" s="28"/>
      <c r="C6658" s="29"/>
      <c r="D6658" s="29"/>
      <c r="E6658" s="29"/>
      <c r="F6658" s="29"/>
      <c r="G6658" s="30" t="str">
        <f t="shared" ca="1" si="1685"/>
        <v/>
      </c>
      <c r="H6658" s="16" t="str">
        <f t="shared" si="1672"/>
        <v/>
      </c>
      <c r="AF6658" s="67"/>
      <c r="AH6658" s="6">
        <f t="shared" ca="1" si="1670"/>
        <v>44152</v>
      </c>
      <c r="AP6658" s="10" t="str">
        <f t="shared" si="1673"/>
        <v/>
      </c>
      <c r="AQ6658" s="10" t="str">
        <f t="shared" si="1674"/>
        <v/>
      </c>
      <c r="AR6658" s="10" t="str">
        <f t="shared" si="1675"/>
        <v/>
      </c>
      <c r="AS6658" s="10" t="str">
        <f t="shared" si="1676"/>
        <v/>
      </c>
      <c r="AT6658" s="10" t="str">
        <f t="shared" si="1677"/>
        <v/>
      </c>
      <c r="AU6658" s="10" t="str">
        <f t="shared" si="1678"/>
        <v/>
      </c>
      <c r="AV6658" s="10" t="str">
        <f t="shared" si="1679"/>
        <v/>
      </c>
      <c r="AW6658" s="10" t="str">
        <f t="shared" si="1680"/>
        <v/>
      </c>
      <c r="AX6658" s="10" t="str">
        <f t="shared" si="1671"/>
        <v/>
      </c>
      <c r="AY6658" s="10" t="str">
        <f t="shared" si="1681"/>
        <v/>
      </c>
      <c r="AZ6658" s="23">
        <f t="shared" si="1682"/>
        <v>0</v>
      </c>
      <c r="BA6658" s="10">
        <f t="shared" si="1683"/>
        <v>0</v>
      </c>
    </row>
    <row r="6659" spans="1:53" x14ac:dyDescent="0.25">
      <c r="A6659" s="25" t="str">
        <f t="shared" si="1684"/>
        <v/>
      </c>
      <c r="C6659" s="1"/>
      <c r="D6659" s="1"/>
      <c r="E6659" s="1"/>
      <c r="F6659" s="1"/>
      <c r="G6659" s="3" t="str">
        <f t="shared" ca="1" si="1685"/>
        <v/>
      </c>
      <c r="H6659" s="16" t="str">
        <f t="shared" si="1672"/>
        <v/>
      </c>
      <c r="AF6659" s="67"/>
      <c r="AH6659" s="6">
        <f t="shared" ca="1" si="1670"/>
        <v>44152</v>
      </c>
      <c r="AP6659" s="10" t="str">
        <f t="shared" si="1673"/>
        <v/>
      </c>
      <c r="AQ6659" s="10" t="str">
        <f t="shared" si="1674"/>
        <v/>
      </c>
      <c r="AR6659" s="10" t="str">
        <f t="shared" si="1675"/>
        <v/>
      </c>
      <c r="AS6659" s="10" t="str">
        <f t="shared" si="1676"/>
        <v/>
      </c>
      <c r="AT6659" s="10" t="str">
        <f t="shared" si="1677"/>
        <v/>
      </c>
      <c r="AU6659" s="10" t="str">
        <f t="shared" si="1678"/>
        <v/>
      </c>
      <c r="AV6659" s="10" t="str">
        <f t="shared" si="1679"/>
        <v/>
      </c>
      <c r="AW6659" s="10" t="str">
        <f t="shared" si="1680"/>
        <v/>
      </c>
      <c r="AX6659" s="10" t="str">
        <f t="shared" si="1671"/>
        <v/>
      </c>
      <c r="AY6659" s="10" t="str">
        <f t="shared" si="1681"/>
        <v/>
      </c>
      <c r="AZ6659" s="23">
        <f t="shared" si="1682"/>
        <v>0</v>
      </c>
      <c r="BA6659" s="10">
        <f t="shared" si="1683"/>
        <v>0</v>
      </c>
    </row>
    <row r="6660" spans="1:53" x14ac:dyDescent="0.25">
      <c r="A6660" s="26" t="str">
        <f t="shared" si="1684"/>
        <v/>
      </c>
      <c r="B6660" s="28"/>
      <c r="C6660" s="29"/>
      <c r="D6660" s="29"/>
      <c r="E6660" s="29"/>
      <c r="F6660" s="29"/>
      <c r="G6660" s="30" t="str">
        <f t="shared" ca="1" si="1685"/>
        <v/>
      </c>
      <c r="H6660" s="16" t="str">
        <f t="shared" si="1672"/>
        <v/>
      </c>
      <c r="AF6660" s="67"/>
      <c r="AH6660" s="6">
        <f t="shared" ca="1" si="1670"/>
        <v>44152</v>
      </c>
      <c r="AP6660" s="10" t="str">
        <f t="shared" si="1673"/>
        <v/>
      </c>
      <c r="AQ6660" s="10" t="str">
        <f t="shared" si="1674"/>
        <v/>
      </c>
      <c r="AR6660" s="10" t="str">
        <f t="shared" si="1675"/>
        <v/>
      </c>
      <c r="AS6660" s="10" t="str">
        <f t="shared" si="1676"/>
        <v/>
      </c>
      <c r="AT6660" s="10" t="str">
        <f t="shared" si="1677"/>
        <v/>
      </c>
      <c r="AU6660" s="10" t="str">
        <f t="shared" si="1678"/>
        <v/>
      </c>
      <c r="AV6660" s="10" t="str">
        <f t="shared" si="1679"/>
        <v/>
      </c>
      <c r="AW6660" s="10" t="str">
        <f t="shared" si="1680"/>
        <v/>
      </c>
      <c r="AX6660" s="10" t="str">
        <f t="shared" si="1671"/>
        <v/>
      </c>
      <c r="AY6660" s="10" t="str">
        <f t="shared" si="1681"/>
        <v/>
      </c>
      <c r="AZ6660" s="23">
        <f t="shared" si="1682"/>
        <v>0</v>
      </c>
      <c r="BA6660" s="10">
        <f t="shared" si="1683"/>
        <v>0</v>
      </c>
    </row>
    <row r="6661" spans="1:53" x14ac:dyDescent="0.25">
      <c r="A6661" s="25" t="str">
        <f t="shared" si="1684"/>
        <v/>
      </c>
      <c r="C6661" s="1"/>
      <c r="D6661" s="1"/>
      <c r="E6661" s="1"/>
      <c r="F6661" s="1"/>
      <c r="G6661" s="3" t="str">
        <f t="shared" ca="1" si="1685"/>
        <v/>
      </c>
      <c r="H6661" s="16" t="str">
        <f t="shared" si="1672"/>
        <v/>
      </c>
      <c r="AF6661" s="67"/>
      <c r="AH6661" s="6">
        <f t="shared" ca="1" si="1670"/>
        <v>44152</v>
      </c>
      <c r="AP6661" s="10" t="str">
        <f t="shared" si="1673"/>
        <v/>
      </c>
      <c r="AQ6661" s="10" t="str">
        <f t="shared" si="1674"/>
        <v/>
      </c>
      <c r="AR6661" s="10" t="str">
        <f t="shared" si="1675"/>
        <v/>
      </c>
      <c r="AS6661" s="10" t="str">
        <f t="shared" si="1676"/>
        <v/>
      </c>
      <c r="AT6661" s="10" t="str">
        <f t="shared" si="1677"/>
        <v/>
      </c>
      <c r="AU6661" s="10" t="str">
        <f t="shared" si="1678"/>
        <v/>
      </c>
      <c r="AV6661" s="10" t="str">
        <f t="shared" si="1679"/>
        <v/>
      </c>
      <c r="AW6661" s="10" t="str">
        <f t="shared" si="1680"/>
        <v/>
      </c>
      <c r="AX6661" s="10" t="str">
        <f t="shared" si="1671"/>
        <v/>
      </c>
      <c r="AY6661" s="10" t="str">
        <f t="shared" si="1681"/>
        <v/>
      </c>
      <c r="AZ6661" s="23">
        <f t="shared" si="1682"/>
        <v>0</v>
      </c>
      <c r="BA6661" s="10">
        <f t="shared" si="1683"/>
        <v>0</v>
      </c>
    </row>
    <row r="6662" spans="1:53" x14ac:dyDescent="0.25">
      <c r="A6662" s="26" t="str">
        <f t="shared" si="1684"/>
        <v/>
      </c>
      <c r="B6662" s="28"/>
      <c r="C6662" s="29"/>
      <c r="D6662" s="29"/>
      <c r="E6662" s="29"/>
      <c r="F6662" s="29"/>
      <c r="G6662" s="30" t="str">
        <f t="shared" ca="1" si="1685"/>
        <v/>
      </c>
      <c r="H6662" s="16" t="str">
        <f t="shared" si="1672"/>
        <v/>
      </c>
      <c r="AF6662" s="67"/>
      <c r="AH6662" s="6">
        <f t="shared" ca="1" si="1670"/>
        <v>44152</v>
      </c>
      <c r="AP6662" s="10" t="str">
        <f t="shared" si="1673"/>
        <v/>
      </c>
      <c r="AQ6662" s="10" t="str">
        <f t="shared" si="1674"/>
        <v/>
      </c>
      <c r="AR6662" s="10" t="str">
        <f t="shared" si="1675"/>
        <v/>
      </c>
      <c r="AS6662" s="10" t="str">
        <f t="shared" si="1676"/>
        <v/>
      </c>
      <c r="AT6662" s="10" t="str">
        <f t="shared" si="1677"/>
        <v/>
      </c>
      <c r="AU6662" s="10" t="str">
        <f t="shared" si="1678"/>
        <v/>
      </c>
      <c r="AV6662" s="10" t="str">
        <f t="shared" si="1679"/>
        <v/>
      </c>
      <c r="AW6662" s="10" t="str">
        <f t="shared" si="1680"/>
        <v/>
      </c>
      <c r="AX6662" s="10" t="str">
        <f t="shared" si="1671"/>
        <v/>
      </c>
      <c r="AY6662" s="10" t="str">
        <f t="shared" si="1681"/>
        <v/>
      </c>
      <c r="AZ6662" s="23">
        <f t="shared" si="1682"/>
        <v>0</v>
      </c>
      <c r="BA6662" s="10">
        <f t="shared" si="1683"/>
        <v>0</v>
      </c>
    </row>
    <row r="6663" spans="1:53" x14ac:dyDescent="0.25">
      <c r="A6663" s="25" t="str">
        <f t="shared" si="1684"/>
        <v/>
      </c>
      <c r="C6663" s="1"/>
      <c r="D6663" s="1"/>
      <c r="E6663" s="1"/>
      <c r="F6663" s="1"/>
      <c r="G6663" s="3" t="str">
        <f t="shared" ca="1" si="1685"/>
        <v/>
      </c>
      <c r="H6663" s="16" t="str">
        <f t="shared" si="1672"/>
        <v/>
      </c>
      <c r="AF6663" s="67"/>
      <c r="AH6663" s="6">
        <f t="shared" ca="1" si="1670"/>
        <v>44152</v>
      </c>
      <c r="AP6663" s="10" t="str">
        <f t="shared" si="1673"/>
        <v/>
      </c>
      <c r="AQ6663" s="10" t="str">
        <f t="shared" si="1674"/>
        <v/>
      </c>
      <c r="AR6663" s="10" t="str">
        <f t="shared" si="1675"/>
        <v/>
      </c>
      <c r="AS6663" s="10" t="str">
        <f t="shared" si="1676"/>
        <v/>
      </c>
      <c r="AT6663" s="10" t="str">
        <f t="shared" si="1677"/>
        <v/>
      </c>
      <c r="AU6663" s="10" t="str">
        <f t="shared" si="1678"/>
        <v/>
      </c>
      <c r="AV6663" s="10" t="str">
        <f t="shared" si="1679"/>
        <v/>
      </c>
      <c r="AW6663" s="10" t="str">
        <f t="shared" si="1680"/>
        <v/>
      </c>
      <c r="AX6663" s="10" t="str">
        <f t="shared" si="1671"/>
        <v/>
      </c>
      <c r="AY6663" s="10" t="str">
        <f t="shared" si="1681"/>
        <v/>
      </c>
      <c r="AZ6663" s="23">
        <f t="shared" si="1682"/>
        <v>0</v>
      </c>
      <c r="BA6663" s="10">
        <f t="shared" si="1683"/>
        <v>0</v>
      </c>
    </row>
    <row r="6664" spans="1:53" x14ac:dyDescent="0.25">
      <c r="A6664" s="26" t="str">
        <f t="shared" si="1684"/>
        <v/>
      </c>
      <c r="B6664" s="28"/>
      <c r="C6664" s="29"/>
      <c r="D6664" s="29"/>
      <c r="E6664" s="29"/>
      <c r="F6664" s="29"/>
      <c r="G6664" s="30" t="str">
        <f t="shared" ca="1" si="1685"/>
        <v/>
      </c>
      <c r="H6664" s="16" t="str">
        <f t="shared" si="1672"/>
        <v/>
      </c>
      <c r="AF6664" s="67"/>
      <c r="AH6664" s="6">
        <f t="shared" ca="1" si="1670"/>
        <v>44152</v>
      </c>
      <c r="AP6664" s="10" t="str">
        <f t="shared" si="1673"/>
        <v/>
      </c>
      <c r="AQ6664" s="10" t="str">
        <f t="shared" si="1674"/>
        <v/>
      </c>
      <c r="AR6664" s="10" t="str">
        <f t="shared" si="1675"/>
        <v/>
      </c>
      <c r="AS6664" s="10" t="str">
        <f t="shared" si="1676"/>
        <v/>
      </c>
      <c r="AT6664" s="10" t="str">
        <f t="shared" si="1677"/>
        <v/>
      </c>
      <c r="AU6664" s="10" t="str">
        <f t="shared" si="1678"/>
        <v/>
      </c>
      <c r="AV6664" s="10" t="str">
        <f t="shared" si="1679"/>
        <v/>
      </c>
      <c r="AW6664" s="10" t="str">
        <f t="shared" si="1680"/>
        <v/>
      </c>
      <c r="AX6664" s="10" t="str">
        <f t="shared" si="1671"/>
        <v/>
      </c>
      <c r="AY6664" s="10" t="str">
        <f t="shared" si="1681"/>
        <v/>
      </c>
      <c r="AZ6664" s="23">
        <f t="shared" si="1682"/>
        <v>0</v>
      </c>
      <c r="BA6664" s="10">
        <f t="shared" si="1683"/>
        <v>0</v>
      </c>
    </row>
    <row r="6665" spans="1:53" x14ac:dyDescent="0.25">
      <c r="A6665" s="25" t="str">
        <f t="shared" si="1684"/>
        <v/>
      </c>
      <c r="C6665" s="1"/>
      <c r="D6665" s="1"/>
      <c r="E6665" s="1"/>
      <c r="F6665" s="1"/>
      <c r="G6665" s="3" t="str">
        <f t="shared" ca="1" si="1685"/>
        <v/>
      </c>
      <c r="H6665" s="16" t="str">
        <f t="shared" si="1672"/>
        <v/>
      </c>
      <c r="AF6665" s="67"/>
      <c r="AH6665" s="6">
        <f t="shared" ref="AH6665:AH6728" ca="1" si="1686">TODAY()</f>
        <v>44152</v>
      </c>
      <c r="AP6665" s="10" t="str">
        <f t="shared" si="1673"/>
        <v/>
      </c>
      <c r="AQ6665" s="10" t="str">
        <f t="shared" si="1674"/>
        <v/>
      </c>
      <c r="AR6665" s="10" t="str">
        <f t="shared" si="1675"/>
        <v/>
      </c>
      <c r="AS6665" s="10" t="str">
        <f t="shared" si="1676"/>
        <v/>
      </c>
      <c r="AT6665" s="10" t="str">
        <f t="shared" si="1677"/>
        <v/>
      </c>
      <c r="AU6665" s="10" t="str">
        <f t="shared" si="1678"/>
        <v/>
      </c>
      <c r="AV6665" s="10" t="str">
        <f t="shared" si="1679"/>
        <v/>
      </c>
      <c r="AW6665" s="10" t="str">
        <f t="shared" si="1680"/>
        <v/>
      </c>
      <c r="AX6665" s="10" t="str">
        <f t="shared" ref="AX6665:AX6728" si="1687">IF(C6665="","",IF(AND(H6665&gt;=54,H6665&lt;=58),1,0))</f>
        <v/>
      </c>
      <c r="AY6665" s="10" t="str">
        <f t="shared" si="1681"/>
        <v/>
      </c>
      <c r="AZ6665" s="23">
        <f t="shared" si="1682"/>
        <v>0</v>
      </c>
      <c r="BA6665" s="10">
        <f t="shared" si="1683"/>
        <v>0</v>
      </c>
    </row>
    <row r="6666" spans="1:53" x14ac:dyDescent="0.25">
      <c r="A6666" s="26" t="str">
        <f t="shared" si="1684"/>
        <v/>
      </c>
      <c r="B6666" s="28"/>
      <c r="C6666" s="29"/>
      <c r="D6666" s="29"/>
      <c r="E6666" s="29"/>
      <c r="F6666" s="29"/>
      <c r="G6666" s="30" t="str">
        <f t="shared" ca="1" si="1685"/>
        <v/>
      </c>
      <c r="H6666" s="16" t="str">
        <f t="shared" ref="H6666:H6729" si="1688">IF(C6666="","",LEFT(G6666,2)+0)</f>
        <v/>
      </c>
      <c r="AF6666" s="67"/>
      <c r="AH6666" s="6">
        <f t="shared" ca="1" si="1686"/>
        <v>44152</v>
      </c>
      <c r="AP6666" s="10" t="str">
        <f t="shared" ref="AP6666:AP6729" si="1689">IF(C6666="","",IF(H6666&lt;=18+0,1,0))</f>
        <v/>
      </c>
      <c r="AQ6666" s="10" t="str">
        <f t="shared" ref="AQ6666:AQ6729" si="1690">IF(C6666="","",IF(H6666&lt;19,0,IF(H6666&gt;23,0,1)))</f>
        <v/>
      </c>
      <c r="AR6666" s="10" t="str">
        <f t="shared" ref="AR6666:AR6729" si="1691">IF(C6666="","",IF(H6666&lt;24,0,IF(H6666&gt;28,0,1)))</f>
        <v/>
      </c>
      <c r="AS6666" s="10" t="str">
        <f t="shared" ref="AS6666:AS6729" si="1692">IF(C6666="","",IF(H6666&lt;29,0,IF(H6666&gt;33,0,1)))</f>
        <v/>
      </c>
      <c r="AT6666" s="10" t="str">
        <f t="shared" ref="AT6666:AT6729" si="1693">IF(C6666="","",IF(H6666&lt;34,0,IF(H6666&gt;38,0,1)))</f>
        <v/>
      </c>
      <c r="AU6666" s="10" t="str">
        <f t="shared" ref="AU6666:AU6729" si="1694">IF(C6666="","",IF(H6666&lt;39,0,IF(H6666&gt;43,0,1)))</f>
        <v/>
      </c>
      <c r="AV6666" s="10" t="str">
        <f t="shared" ref="AV6666:AV6729" si="1695">IF(C6666="","",IF(H6666&lt;44,0,IF(H6666&gt;48,0,1)))</f>
        <v/>
      </c>
      <c r="AW6666" s="10" t="str">
        <f t="shared" ref="AW6666:AW6729" si="1696">IF(C6666="","",IF(H6666&lt;49,0,IF(H6666&gt;53,0,1)))</f>
        <v/>
      </c>
      <c r="AX6666" s="10" t="str">
        <f t="shared" si="1687"/>
        <v/>
      </c>
      <c r="AY6666" s="10" t="str">
        <f t="shared" ref="AY6666:AY6729" si="1697">IF(C6666="","",IF(H6666&gt;=59+0,1,0))</f>
        <v/>
      </c>
      <c r="AZ6666" s="23">
        <f t="shared" ref="AZ6666:AZ6729" si="1698">IF(D6666="",0,IF(AND(D6666="Masculino",E6666="titular"),1,0))</f>
        <v>0</v>
      </c>
      <c r="BA6666" s="10">
        <f t="shared" ref="BA6666:BA6729" si="1699">IF(D6666="",0,IF(AND(D6666="Masculino",E6666="Dependente"),1,0))</f>
        <v>0</v>
      </c>
    </row>
    <row r="6667" spans="1:53" x14ac:dyDescent="0.25">
      <c r="A6667" s="25" t="str">
        <f t="shared" si="1684"/>
        <v/>
      </c>
      <c r="C6667" s="1"/>
      <c r="D6667" s="1"/>
      <c r="E6667" s="1"/>
      <c r="F6667" s="1"/>
      <c r="G6667" s="3" t="str">
        <f t="shared" ca="1" si="1685"/>
        <v/>
      </c>
      <c r="H6667" s="16" t="str">
        <f t="shared" si="1688"/>
        <v/>
      </c>
      <c r="AF6667" s="67"/>
      <c r="AH6667" s="6">
        <f t="shared" ca="1" si="1686"/>
        <v>44152</v>
      </c>
      <c r="AP6667" s="10" t="str">
        <f t="shared" si="1689"/>
        <v/>
      </c>
      <c r="AQ6667" s="10" t="str">
        <f t="shared" si="1690"/>
        <v/>
      </c>
      <c r="AR6667" s="10" t="str">
        <f t="shared" si="1691"/>
        <v/>
      </c>
      <c r="AS6667" s="10" t="str">
        <f t="shared" si="1692"/>
        <v/>
      </c>
      <c r="AT6667" s="10" t="str">
        <f t="shared" si="1693"/>
        <v/>
      </c>
      <c r="AU6667" s="10" t="str">
        <f t="shared" si="1694"/>
        <v/>
      </c>
      <c r="AV6667" s="10" t="str">
        <f t="shared" si="1695"/>
        <v/>
      </c>
      <c r="AW6667" s="10" t="str">
        <f t="shared" si="1696"/>
        <v/>
      </c>
      <c r="AX6667" s="10" t="str">
        <f t="shared" si="1687"/>
        <v/>
      </c>
      <c r="AY6667" s="10" t="str">
        <f t="shared" si="1697"/>
        <v/>
      </c>
      <c r="AZ6667" s="23">
        <f t="shared" si="1698"/>
        <v>0</v>
      </c>
      <c r="BA6667" s="10">
        <f t="shared" si="1699"/>
        <v>0</v>
      </c>
    </row>
    <row r="6668" spans="1:53" x14ac:dyDescent="0.25">
      <c r="A6668" s="26" t="str">
        <f t="shared" si="1684"/>
        <v/>
      </c>
      <c r="B6668" s="28"/>
      <c r="C6668" s="29"/>
      <c r="D6668" s="29"/>
      <c r="E6668" s="29"/>
      <c r="F6668" s="29"/>
      <c r="G6668" s="30" t="str">
        <f t="shared" ca="1" si="1685"/>
        <v/>
      </c>
      <c r="H6668" s="16" t="str">
        <f t="shared" si="1688"/>
        <v/>
      </c>
      <c r="AF6668" s="67"/>
      <c r="AH6668" s="6">
        <f t="shared" ca="1" si="1686"/>
        <v>44152</v>
      </c>
      <c r="AP6668" s="10" t="str">
        <f t="shared" si="1689"/>
        <v/>
      </c>
      <c r="AQ6668" s="10" t="str">
        <f t="shared" si="1690"/>
        <v/>
      </c>
      <c r="AR6668" s="10" t="str">
        <f t="shared" si="1691"/>
        <v/>
      </c>
      <c r="AS6668" s="10" t="str">
        <f t="shared" si="1692"/>
        <v/>
      </c>
      <c r="AT6668" s="10" t="str">
        <f t="shared" si="1693"/>
        <v/>
      </c>
      <c r="AU6668" s="10" t="str">
        <f t="shared" si="1694"/>
        <v/>
      </c>
      <c r="AV6668" s="10" t="str">
        <f t="shared" si="1695"/>
        <v/>
      </c>
      <c r="AW6668" s="10" t="str">
        <f t="shared" si="1696"/>
        <v/>
      </c>
      <c r="AX6668" s="10" t="str">
        <f t="shared" si="1687"/>
        <v/>
      </c>
      <c r="AY6668" s="10" t="str">
        <f t="shared" si="1697"/>
        <v/>
      </c>
      <c r="AZ6668" s="23">
        <f t="shared" si="1698"/>
        <v>0</v>
      </c>
      <c r="BA6668" s="10">
        <f t="shared" si="1699"/>
        <v>0</v>
      </c>
    </row>
    <row r="6669" spans="1:53" x14ac:dyDescent="0.25">
      <c r="A6669" s="25" t="str">
        <f t="shared" ref="A6669:A6732" si="1700">IF(B6669="","",A6668+1)</f>
        <v/>
      </c>
      <c r="C6669" s="1"/>
      <c r="D6669" s="1"/>
      <c r="E6669" s="1"/>
      <c r="F6669" s="1"/>
      <c r="G6669" s="3" t="str">
        <f t="shared" ca="1" si="1685"/>
        <v/>
      </c>
      <c r="H6669" s="16" t="str">
        <f t="shared" si="1688"/>
        <v/>
      </c>
      <c r="AF6669" s="67"/>
      <c r="AH6669" s="6">
        <f t="shared" ca="1" si="1686"/>
        <v>44152</v>
      </c>
      <c r="AP6669" s="10" t="str">
        <f t="shared" si="1689"/>
        <v/>
      </c>
      <c r="AQ6669" s="10" t="str">
        <f t="shared" si="1690"/>
        <v/>
      </c>
      <c r="AR6669" s="10" t="str">
        <f t="shared" si="1691"/>
        <v/>
      </c>
      <c r="AS6669" s="10" t="str">
        <f t="shared" si="1692"/>
        <v/>
      </c>
      <c r="AT6669" s="10" t="str">
        <f t="shared" si="1693"/>
        <v/>
      </c>
      <c r="AU6669" s="10" t="str">
        <f t="shared" si="1694"/>
        <v/>
      </c>
      <c r="AV6669" s="10" t="str">
        <f t="shared" si="1695"/>
        <v/>
      </c>
      <c r="AW6669" s="10" t="str">
        <f t="shared" si="1696"/>
        <v/>
      </c>
      <c r="AX6669" s="10" t="str">
        <f t="shared" si="1687"/>
        <v/>
      </c>
      <c r="AY6669" s="10" t="str">
        <f t="shared" si="1697"/>
        <v/>
      </c>
      <c r="AZ6669" s="23">
        <f t="shared" si="1698"/>
        <v>0</v>
      </c>
      <c r="BA6669" s="10">
        <f t="shared" si="1699"/>
        <v>0</v>
      </c>
    </row>
    <row r="6670" spans="1:53" x14ac:dyDescent="0.25">
      <c r="A6670" s="26" t="str">
        <f t="shared" si="1700"/>
        <v/>
      </c>
      <c r="B6670" s="28"/>
      <c r="C6670" s="29"/>
      <c r="D6670" s="29"/>
      <c r="E6670" s="29"/>
      <c r="F6670" s="29"/>
      <c r="G6670" s="30" t="str">
        <f t="shared" ca="1" si="1685"/>
        <v/>
      </c>
      <c r="H6670" s="16" t="str">
        <f t="shared" si="1688"/>
        <v/>
      </c>
      <c r="AF6670" s="67"/>
      <c r="AH6670" s="6">
        <f t="shared" ca="1" si="1686"/>
        <v>44152</v>
      </c>
      <c r="AP6670" s="10" t="str">
        <f t="shared" si="1689"/>
        <v/>
      </c>
      <c r="AQ6670" s="10" t="str">
        <f t="shared" si="1690"/>
        <v/>
      </c>
      <c r="AR6670" s="10" t="str">
        <f t="shared" si="1691"/>
        <v/>
      </c>
      <c r="AS6670" s="10" t="str">
        <f t="shared" si="1692"/>
        <v/>
      </c>
      <c r="AT6670" s="10" t="str">
        <f t="shared" si="1693"/>
        <v/>
      </c>
      <c r="AU6670" s="10" t="str">
        <f t="shared" si="1694"/>
        <v/>
      </c>
      <c r="AV6670" s="10" t="str">
        <f t="shared" si="1695"/>
        <v/>
      </c>
      <c r="AW6670" s="10" t="str">
        <f t="shared" si="1696"/>
        <v/>
      </c>
      <c r="AX6670" s="10" t="str">
        <f t="shared" si="1687"/>
        <v/>
      </c>
      <c r="AY6670" s="10" t="str">
        <f t="shared" si="1697"/>
        <v/>
      </c>
      <c r="AZ6670" s="23">
        <f t="shared" si="1698"/>
        <v>0</v>
      </c>
      <c r="BA6670" s="10">
        <f t="shared" si="1699"/>
        <v>0</v>
      </c>
    </row>
    <row r="6671" spans="1:53" x14ac:dyDescent="0.25">
      <c r="A6671" s="25" t="str">
        <f t="shared" si="1700"/>
        <v/>
      </c>
      <c r="C6671" s="1"/>
      <c r="D6671" s="1"/>
      <c r="E6671" s="1"/>
      <c r="F6671" s="1"/>
      <c r="G6671" s="3" t="str">
        <f t="shared" ca="1" si="1685"/>
        <v/>
      </c>
      <c r="H6671" s="16" t="str">
        <f t="shared" si="1688"/>
        <v/>
      </c>
      <c r="AF6671" s="67"/>
      <c r="AH6671" s="6">
        <f t="shared" ca="1" si="1686"/>
        <v>44152</v>
      </c>
      <c r="AP6671" s="10" t="str">
        <f t="shared" si="1689"/>
        <v/>
      </c>
      <c r="AQ6671" s="10" t="str">
        <f t="shared" si="1690"/>
        <v/>
      </c>
      <c r="AR6671" s="10" t="str">
        <f t="shared" si="1691"/>
        <v/>
      </c>
      <c r="AS6671" s="10" t="str">
        <f t="shared" si="1692"/>
        <v/>
      </c>
      <c r="AT6671" s="10" t="str">
        <f t="shared" si="1693"/>
        <v/>
      </c>
      <c r="AU6671" s="10" t="str">
        <f t="shared" si="1694"/>
        <v/>
      </c>
      <c r="AV6671" s="10" t="str">
        <f t="shared" si="1695"/>
        <v/>
      </c>
      <c r="AW6671" s="10" t="str">
        <f t="shared" si="1696"/>
        <v/>
      </c>
      <c r="AX6671" s="10" t="str">
        <f t="shared" si="1687"/>
        <v/>
      </c>
      <c r="AY6671" s="10" t="str">
        <f t="shared" si="1697"/>
        <v/>
      </c>
      <c r="AZ6671" s="23">
        <f t="shared" si="1698"/>
        <v>0</v>
      </c>
      <c r="BA6671" s="10">
        <f t="shared" si="1699"/>
        <v>0</v>
      </c>
    </row>
    <row r="6672" spans="1:53" x14ac:dyDescent="0.25">
      <c r="A6672" s="26" t="str">
        <f t="shared" si="1700"/>
        <v/>
      </c>
      <c r="B6672" s="28"/>
      <c r="C6672" s="29"/>
      <c r="D6672" s="29"/>
      <c r="E6672" s="29"/>
      <c r="F6672" s="29"/>
      <c r="G6672" s="30" t="str">
        <f t="shared" ca="1" si="1685"/>
        <v/>
      </c>
      <c r="H6672" s="16" t="str">
        <f t="shared" si="1688"/>
        <v/>
      </c>
      <c r="AF6672" s="67"/>
      <c r="AH6672" s="6">
        <f t="shared" ca="1" si="1686"/>
        <v>44152</v>
      </c>
      <c r="AP6672" s="10" t="str">
        <f t="shared" si="1689"/>
        <v/>
      </c>
      <c r="AQ6672" s="10" t="str">
        <f t="shared" si="1690"/>
        <v/>
      </c>
      <c r="AR6672" s="10" t="str">
        <f t="shared" si="1691"/>
        <v/>
      </c>
      <c r="AS6672" s="10" t="str">
        <f t="shared" si="1692"/>
        <v/>
      </c>
      <c r="AT6672" s="10" t="str">
        <f t="shared" si="1693"/>
        <v/>
      </c>
      <c r="AU6672" s="10" t="str">
        <f t="shared" si="1694"/>
        <v/>
      </c>
      <c r="AV6672" s="10" t="str">
        <f t="shared" si="1695"/>
        <v/>
      </c>
      <c r="AW6672" s="10" t="str">
        <f t="shared" si="1696"/>
        <v/>
      </c>
      <c r="AX6672" s="10" t="str">
        <f t="shared" si="1687"/>
        <v/>
      </c>
      <c r="AY6672" s="10" t="str">
        <f t="shared" si="1697"/>
        <v/>
      </c>
      <c r="AZ6672" s="23">
        <f t="shared" si="1698"/>
        <v>0</v>
      </c>
      <c r="BA6672" s="10">
        <f t="shared" si="1699"/>
        <v>0</v>
      </c>
    </row>
    <row r="6673" spans="1:53" x14ac:dyDescent="0.25">
      <c r="A6673" s="25" t="str">
        <f t="shared" si="1700"/>
        <v/>
      </c>
      <c r="C6673" s="1"/>
      <c r="D6673" s="1"/>
      <c r="E6673" s="1"/>
      <c r="F6673" s="1"/>
      <c r="G6673" s="3" t="str">
        <f t="shared" ca="1" si="1685"/>
        <v/>
      </c>
      <c r="H6673" s="16" t="str">
        <f t="shared" si="1688"/>
        <v/>
      </c>
      <c r="AF6673" s="67"/>
      <c r="AH6673" s="6">
        <f t="shared" ca="1" si="1686"/>
        <v>44152</v>
      </c>
      <c r="AP6673" s="10" t="str">
        <f t="shared" si="1689"/>
        <v/>
      </c>
      <c r="AQ6673" s="10" t="str">
        <f t="shared" si="1690"/>
        <v/>
      </c>
      <c r="AR6673" s="10" t="str">
        <f t="shared" si="1691"/>
        <v/>
      </c>
      <c r="AS6673" s="10" t="str">
        <f t="shared" si="1692"/>
        <v/>
      </c>
      <c r="AT6673" s="10" t="str">
        <f t="shared" si="1693"/>
        <v/>
      </c>
      <c r="AU6673" s="10" t="str">
        <f t="shared" si="1694"/>
        <v/>
      </c>
      <c r="AV6673" s="10" t="str">
        <f t="shared" si="1695"/>
        <v/>
      </c>
      <c r="AW6673" s="10" t="str">
        <f t="shared" si="1696"/>
        <v/>
      </c>
      <c r="AX6673" s="10" t="str">
        <f t="shared" si="1687"/>
        <v/>
      </c>
      <c r="AY6673" s="10" t="str">
        <f t="shared" si="1697"/>
        <v/>
      </c>
      <c r="AZ6673" s="23">
        <f t="shared" si="1698"/>
        <v>0</v>
      </c>
      <c r="BA6673" s="10">
        <f t="shared" si="1699"/>
        <v>0</v>
      </c>
    </row>
    <row r="6674" spans="1:53" x14ac:dyDescent="0.25">
      <c r="A6674" s="26" t="str">
        <f t="shared" si="1700"/>
        <v/>
      </c>
      <c r="B6674" s="28"/>
      <c r="C6674" s="29"/>
      <c r="D6674" s="29"/>
      <c r="E6674" s="29"/>
      <c r="F6674" s="29"/>
      <c r="G6674" s="30" t="str">
        <f t="shared" ca="1" si="1685"/>
        <v/>
      </c>
      <c r="H6674" s="16" t="str">
        <f t="shared" si="1688"/>
        <v/>
      </c>
      <c r="AF6674" s="67"/>
      <c r="AH6674" s="6">
        <f t="shared" ca="1" si="1686"/>
        <v>44152</v>
      </c>
      <c r="AP6674" s="10" t="str">
        <f t="shared" si="1689"/>
        <v/>
      </c>
      <c r="AQ6674" s="10" t="str">
        <f t="shared" si="1690"/>
        <v/>
      </c>
      <c r="AR6674" s="10" t="str">
        <f t="shared" si="1691"/>
        <v/>
      </c>
      <c r="AS6674" s="10" t="str">
        <f t="shared" si="1692"/>
        <v/>
      </c>
      <c r="AT6674" s="10" t="str">
        <f t="shared" si="1693"/>
        <v/>
      </c>
      <c r="AU6674" s="10" t="str">
        <f t="shared" si="1694"/>
        <v/>
      </c>
      <c r="AV6674" s="10" t="str">
        <f t="shared" si="1695"/>
        <v/>
      </c>
      <c r="AW6674" s="10" t="str">
        <f t="shared" si="1696"/>
        <v/>
      </c>
      <c r="AX6674" s="10" t="str">
        <f t="shared" si="1687"/>
        <v/>
      </c>
      <c r="AY6674" s="10" t="str">
        <f t="shared" si="1697"/>
        <v/>
      </c>
      <c r="AZ6674" s="23">
        <f t="shared" si="1698"/>
        <v>0</v>
      </c>
      <c r="BA6674" s="10">
        <f t="shared" si="1699"/>
        <v>0</v>
      </c>
    </row>
    <row r="6675" spans="1:53" x14ac:dyDescent="0.25">
      <c r="A6675" s="25" t="str">
        <f t="shared" si="1700"/>
        <v/>
      </c>
      <c r="C6675" s="1"/>
      <c r="D6675" s="1"/>
      <c r="E6675" s="1"/>
      <c r="F6675" s="1"/>
      <c r="G6675" s="3" t="str">
        <f t="shared" ca="1" si="1685"/>
        <v/>
      </c>
      <c r="H6675" s="16" t="str">
        <f t="shared" si="1688"/>
        <v/>
      </c>
      <c r="AF6675" s="67"/>
      <c r="AH6675" s="6">
        <f t="shared" ca="1" si="1686"/>
        <v>44152</v>
      </c>
      <c r="AP6675" s="10" t="str">
        <f t="shared" si="1689"/>
        <v/>
      </c>
      <c r="AQ6675" s="10" t="str">
        <f t="shared" si="1690"/>
        <v/>
      </c>
      <c r="AR6675" s="10" t="str">
        <f t="shared" si="1691"/>
        <v/>
      </c>
      <c r="AS6675" s="10" t="str">
        <f t="shared" si="1692"/>
        <v/>
      </c>
      <c r="AT6675" s="10" t="str">
        <f t="shared" si="1693"/>
        <v/>
      </c>
      <c r="AU6675" s="10" t="str">
        <f t="shared" si="1694"/>
        <v/>
      </c>
      <c r="AV6675" s="10" t="str">
        <f t="shared" si="1695"/>
        <v/>
      </c>
      <c r="AW6675" s="10" t="str">
        <f t="shared" si="1696"/>
        <v/>
      </c>
      <c r="AX6675" s="10" t="str">
        <f t="shared" si="1687"/>
        <v/>
      </c>
      <c r="AY6675" s="10" t="str">
        <f t="shared" si="1697"/>
        <v/>
      </c>
      <c r="AZ6675" s="23">
        <f t="shared" si="1698"/>
        <v>0</v>
      </c>
      <c r="BA6675" s="10">
        <f t="shared" si="1699"/>
        <v>0</v>
      </c>
    </row>
    <row r="6676" spans="1:53" x14ac:dyDescent="0.25">
      <c r="A6676" s="26" t="str">
        <f t="shared" si="1700"/>
        <v/>
      </c>
      <c r="B6676" s="28"/>
      <c r="C6676" s="29"/>
      <c r="D6676" s="29"/>
      <c r="E6676" s="29"/>
      <c r="F6676" s="29"/>
      <c r="G6676" s="30" t="str">
        <f t="shared" ca="1" si="1685"/>
        <v/>
      </c>
      <c r="H6676" s="16" t="str">
        <f t="shared" si="1688"/>
        <v/>
      </c>
      <c r="AF6676" s="67"/>
      <c r="AH6676" s="6">
        <f t="shared" ca="1" si="1686"/>
        <v>44152</v>
      </c>
      <c r="AP6676" s="10" t="str">
        <f t="shared" si="1689"/>
        <v/>
      </c>
      <c r="AQ6676" s="10" t="str">
        <f t="shared" si="1690"/>
        <v/>
      </c>
      <c r="AR6676" s="10" t="str">
        <f t="shared" si="1691"/>
        <v/>
      </c>
      <c r="AS6676" s="10" t="str">
        <f t="shared" si="1692"/>
        <v/>
      </c>
      <c r="AT6676" s="10" t="str">
        <f t="shared" si="1693"/>
        <v/>
      </c>
      <c r="AU6676" s="10" t="str">
        <f t="shared" si="1694"/>
        <v/>
      </c>
      <c r="AV6676" s="10" t="str">
        <f t="shared" si="1695"/>
        <v/>
      </c>
      <c r="AW6676" s="10" t="str">
        <f t="shared" si="1696"/>
        <v/>
      </c>
      <c r="AX6676" s="10" t="str">
        <f t="shared" si="1687"/>
        <v/>
      </c>
      <c r="AY6676" s="10" t="str">
        <f t="shared" si="1697"/>
        <v/>
      </c>
      <c r="AZ6676" s="23">
        <f t="shared" si="1698"/>
        <v>0</v>
      </c>
      <c r="BA6676" s="10">
        <f t="shared" si="1699"/>
        <v>0</v>
      </c>
    </row>
    <row r="6677" spans="1:53" x14ac:dyDescent="0.25">
      <c r="A6677" s="25" t="str">
        <f t="shared" si="1700"/>
        <v/>
      </c>
      <c r="C6677" s="1"/>
      <c r="D6677" s="1"/>
      <c r="E6677" s="1"/>
      <c r="F6677" s="1"/>
      <c r="G6677" s="3" t="str">
        <f t="shared" ca="1" si="1685"/>
        <v/>
      </c>
      <c r="H6677" s="16" t="str">
        <f t="shared" si="1688"/>
        <v/>
      </c>
      <c r="AF6677" s="67"/>
      <c r="AH6677" s="6">
        <f t="shared" ca="1" si="1686"/>
        <v>44152</v>
      </c>
      <c r="AP6677" s="10" t="str">
        <f t="shared" si="1689"/>
        <v/>
      </c>
      <c r="AQ6677" s="10" t="str">
        <f t="shared" si="1690"/>
        <v/>
      </c>
      <c r="AR6677" s="10" t="str">
        <f t="shared" si="1691"/>
        <v/>
      </c>
      <c r="AS6677" s="10" t="str">
        <f t="shared" si="1692"/>
        <v/>
      </c>
      <c r="AT6677" s="10" t="str">
        <f t="shared" si="1693"/>
        <v/>
      </c>
      <c r="AU6677" s="10" t="str">
        <f t="shared" si="1694"/>
        <v/>
      </c>
      <c r="AV6677" s="10" t="str">
        <f t="shared" si="1695"/>
        <v/>
      </c>
      <c r="AW6677" s="10" t="str">
        <f t="shared" si="1696"/>
        <v/>
      </c>
      <c r="AX6677" s="10" t="str">
        <f t="shared" si="1687"/>
        <v/>
      </c>
      <c r="AY6677" s="10" t="str">
        <f t="shared" si="1697"/>
        <v/>
      </c>
      <c r="AZ6677" s="23">
        <f t="shared" si="1698"/>
        <v>0</v>
      </c>
      <c r="BA6677" s="10">
        <f t="shared" si="1699"/>
        <v>0</v>
      </c>
    </row>
    <row r="6678" spans="1:53" x14ac:dyDescent="0.25">
      <c r="A6678" s="26" t="str">
        <f t="shared" si="1700"/>
        <v/>
      </c>
      <c r="B6678" s="28"/>
      <c r="C6678" s="29"/>
      <c r="D6678" s="29"/>
      <c r="E6678" s="29"/>
      <c r="F6678" s="29"/>
      <c r="G6678" s="30" t="str">
        <f t="shared" ca="1" si="1685"/>
        <v/>
      </c>
      <c r="H6678" s="16" t="str">
        <f t="shared" si="1688"/>
        <v/>
      </c>
      <c r="AF6678" s="67"/>
      <c r="AH6678" s="6">
        <f t="shared" ca="1" si="1686"/>
        <v>44152</v>
      </c>
      <c r="AP6678" s="10" t="str">
        <f t="shared" si="1689"/>
        <v/>
      </c>
      <c r="AQ6678" s="10" t="str">
        <f t="shared" si="1690"/>
        <v/>
      </c>
      <c r="AR6678" s="10" t="str">
        <f t="shared" si="1691"/>
        <v/>
      </c>
      <c r="AS6678" s="10" t="str">
        <f t="shared" si="1692"/>
        <v/>
      </c>
      <c r="AT6678" s="10" t="str">
        <f t="shared" si="1693"/>
        <v/>
      </c>
      <c r="AU6678" s="10" t="str">
        <f t="shared" si="1694"/>
        <v/>
      </c>
      <c r="AV6678" s="10" t="str">
        <f t="shared" si="1695"/>
        <v/>
      </c>
      <c r="AW6678" s="10" t="str">
        <f t="shared" si="1696"/>
        <v/>
      </c>
      <c r="AX6678" s="10" t="str">
        <f t="shared" si="1687"/>
        <v/>
      </c>
      <c r="AY6678" s="10" t="str">
        <f t="shared" si="1697"/>
        <v/>
      </c>
      <c r="AZ6678" s="23">
        <f t="shared" si="1698"/>
        <v>0</v>
      </c>
      <c r="BA6678" s="10">
        <f t="shared" si="1699"/>
        <v>0</v>
      </c>
    </row>
    <row r="6679" spans="1:53" x14ac:dyDescent="0.25">
      <c r="A6679" s="25" t="str">
        <f t="shared" si="1700"/>
        <v/>
      </c>
      <c r="C6679" s="1"/>
      <c r="D6679" s="1"/>
      <c r="E6679" s="1"/>
      <c r="F6679" s="1"/>
      <c r="G6679" s="3" t="str">
        <f t="shared" ca="1" si="1685"/>
        <v/>
      </c>
      <c r="H6679" s="16" t="str">
        <f t="shared" si="1688"/>
        <v/>
      </c>
      <c r="AF6679" s="67"/>
      <c r="AH6679" s="6">
        <f t="shared" ca="1" si="1686"/>
        <v>44152</v>
      </c>
      <c r="AP6679" s="10" t="str">
        <f t="shared" si="1689"/>
        <v/>
      </c>
      <c r="AQ6679" s="10" t="str">
        <f t="shared" si="1690"/>
        <v/>
      </c>
      <c r="AR6679" s="10" t="str">
        <f t="shared" si="1691"/>
        <v/>
      </c>
      <c r="AS6679" s="10" t="str">
        <f t="shared" si="1692"/>
        <v/>
      </c>
      <c r="AT6679" s="10" t="str">
        <f t="shared" si="1693"/>
        <v/>
      </c>
      <c r="AU6679" s="10" t="str">
        <f t="shared" si="1694"/>
        <v/>
      </c>
      <c r="AV6679" s="10" t="str">
        <f t="shared" si="1695"/>
        <v/>
      </c>
      <c r="AW6679" s="10" t="str">
        <f t="shared" si="1696"/>
        <v/>
      </c>
      <c r="AX6679" s="10" t="str">
        <f t="shared" si="1687"/>
        <v/>
      </c>
      <c r="AY6679" s="10" t="str">
        <f t="shared" si="1697"/>
        <v/>
      </c>
      <c r="AZ6679" s="23">
        <f t="shared" si="1698"/>
        <v>0</v>
      </c>
      <c r="BA6679" s="10">
        <f t="shared" si="1699"/>
        <v>0</v>
      </c>
    </row>
    <row r="6680" spans="1:53" x14ac:dyDescent="0.25">
      <c r="A6680" s="26" t="str">
        <f t="shared" si="1700"/>
        <v/>
      </c>
      <c r="B6680" s="28"/>
      <c r="C6680" s="29"/>
      <c r="D6680" s="29"/>
      <c r="E6680" s="29"/>
      <c r="F6680" s="29"/>
      <c r="G6680" s="30" t="str">
        <f t="shared" ca="1" si="1685"/>
        <v/>
      </c>
      <c r="H6680" s="16" t="str">
        <f t="shared" si="1688"/>
        <v/>
      </c>
      <c r="AF6680" s="67"/>
      <c r="AH6680" s="6">
        <f t="shared" ca="1" si="1686"/>
        <v>44152</v>
      </c>
      <c r="AP6680" s="10" t="str">
        <f t="shared" si="1689"/>
        <v/>
      </c>
      <c r="AQ6680" s="10" t="str">
        <f t="shared" si="1690"/>
        <v/>
      </c>
      <c r="AR6680" s="10" t="str">
        <f t="shared" si="1691"/>
        <v/>
      </c>
      <c r="AS6680" s="10" t="str">
        <f t="shared" si="1692"/>
        <v/>
      </c>
      <c r="AT6680" s="10" t="str">
        <f t="shared" si="1693"/>
        <v/>
      </c>
      <c r="AU6680" s="10" t="str">
        <f t="shared" si="1694"/>
        <v/>
      </c>
      <c r="AV6680" s="10" t="str">
        <f t="shared" si="1695"/>
        <v/>
      </c>
      <c r="AW6680" s="10" t="str">
        <f t="shared" si="1696"/>
        <v/>
      </c>
      <c r="AX6680" s="10" t="str">
        <f t="shared" si="1687"/>
        <v/>
      </c>
      <c r="AY6680" s="10" t="str">
        <f t="shared" si="1697"/>
        <v/>
      </c>
      <c r="AZ6680" s="23">
        <f t="shared" si="1698"/>
        <v>0</v>
      </c>
      <c r="BA6680" s="10">
        <f t="shared" si="1699"/>
        <v>0</v>
      </c>
    </row>
    <row r="6681" spans="1:53" x14ac:dyDescent="0.25">
      <c r="A6681" s="25" t="str">
        <f t="shared" si="1700"/>
        <v/>
      </c>
      <c r="C6681" s="1"/>
      <c r="D6681" s="1"/>
      <c r="E6681" s="1"/>
      <c r="F6681" s="1"/>
      <c r="G6681" s="3" t="str">
        <f t="shared" ca="1" si="1685"/>
        <v/>
      </c>
      <c r="H6681" s="16" t="str">
        <f t="shared" si="1688"/>
        <v/>
      </c>
      <c r="AF6681" s="67"/>
      <c r="AH6681" s="6">
        <f t="shared" ca="1" si="1686"/>
        <v>44152</v>
      </c>
      <c r="AP6681" s="10" t="str">
        <f t="shared" si="1689"/>
        <v/>
      </c>
      <c r="AQ6681" s="10" t="str">
        <f t="shared" si="1690"/>
        <v/>
      </c>
      <c r="AR6681" s="10" t="str">
        <f t="shared" si="1691"/>
        <v/>
      </c>
      <c r="AS6681" s="10" t="str">
        <f t="shared" si="1692"/>
        <v/>
      </c>
      <c r="AT6681" s="10" t="str">
        <f t="shared" si="1693"/>
        <v/>
      </c>
      <c r="AU6681" s="10" t="str">
        <f t="shared" si="1694"/>
        <v/>
      </c>
      <c r="AV6681" s="10" t="str">
        <f t="shared" si="1695"/>
        <v/>
      </c>
      <c r="AW6681" s="10" t="str">
        <f t="shared" si="1696"/>
        <v/>
      </c>
      <c r="AX6681" s="10" t="str">
        <f t="shared" si="1687"/>
        <v/>
      </c>
      <c r="AY6681" s="10" t="str">
        <f t="shared" si="1697"/>
        <v/>
      </c>
      <c r="AZ6681" s="23">
        <f t="shared" si="1698"/>
        <v>0</v>
      </c>
      <c r="BA6681" s="10">
        <f t="shared" si="1699"/>
        <v>0</v>
      </c>
    </row>
    <row r="6682" spans="1:53" x14ac:dyDescent="0.25">
      <c r="A6682" s="26" t="str">
        <f t="shared" si="1700"/>
        <v/>
      </c>
      <c r="B6682" s="28"/>
      <c r="C6682" s="29"/>
      <c r="D6682" s="29"/>
      <c r="E6682" s="29"/>
      <c r="F6682" s="29"/>
      <c r="G6682" s="30" t="str">
        <f t="shared" ca="1" si="1685"/>
        <v/>
      </c>
      <c r="H6682" s="16" t="str">
        <f t="shared" si="1688"/>
        <v/>
      </c>
      <c r="AF6682" s="67"/>
      <c r="AH6682" s="6">
        <f t="shared" ca="1" si="1686"/>
        <v>44152</v>
      </c>
      <c r="AP6682" s="10" t="str">
        <f t="shared" si="1689"/>
        <v/>
      </c>
      <c r="AQ6682" s="10" t="str">
        <f t="shared" si="1690"/>
        <v/>
      </c>
      <c r="AR6682" s="10" t="str">
        <f t="shared" si="1691"/>
        <v/>
      </c>
      <c r="AS6682" s="10" t="str">
        <f t="shared" si="1692"/>
        <v/>
      </c>
      <c r="AT6682" s="10" t="str">
        <f t="shared" si="1693"/>
        <v/>
      </c>
      <c r="AU6682" s="10" t="str">
        <f t="shared" si="1694"/>
        <v/>
      </c>
      <c r="AV6682" s="10" t="str">
        <f t="shared" si="1695"/>
        <v/>
      </c>
      <c r="AW6682" s="10" t="str">
        <f t="shared" si="1696"/>
        <v/>
      </c>
      <c r="AX6682" s="10" t="str">
        <f t="shared" si="1687"/>
        <v/>
      </c>
      <c r="AY6682" s="10" t="str">
        <f t="shared" si="1697"/>
        <v/>
      </c>
      <c r="AZ6682" s="23">
        <f t="shared" si="1698"/>
        <v>0</v>
      </c>
      <c r="BA6682" s="10">
        <f t="shared" si="1699"/>
        <v>0</v>
      </c>
    </row>
    <row r="6683" spans="1:53" x14ac:dyDescent="0.25">
      <c r="A6683" s="25" t="str">
        <f t="shared" si="1700"/>
        <v/>
      </c>
      <c r="C6683" s="1"/>
      <c r="D6683" s="1"/>
      <c r="E6683" s="1"/>
      <c r="F6683" s="1"/>
      <c r="G6683" s="3" t="str">
        <f t="shared" ca="1" si="1685"/>
        <v/>
      </c>
      <c r="H6683" s="16" t="str">
        <f t="shared" si="1688"/>
        <v/>
      </c>
      <c r="AF6683" s="67"/>
      <c r="AH6683" s="6">
        <f t="shared" ca="1" si="1686"/>
        <v>44152</v>
      </c>
      <c r="AP6683" s="10" t="str">
        <f t="shared" si="1689"/>
        <v/>
      </c>
      <c r="AQ6683" s="10" t="str">
        <f t="shared" si="1690"/>
        <v/>
      </c>
      <c r="AR6683" s="10" t="str">
        <f t="shared" si="1691"/>
        <v/>
      </c>
      <c r="AS6683" s="10" t="str">
        <f t="shared" si="1692"/>
        <v/>
      </c>
      <c r="AT6683" s="10" t="str">
        <f t="shared" si="1693"/>
        <v/>
      </c>
      <c r="AU6683" s="10" t="str">
        <f t="shared" si="1694"/>
        <v/>
      </c>
      <c r="AV6683" s="10" t="str">
        <f t="shared" si="1695"/>
        <v/>
      </c>
      <c r="AW6683" s="10" t="str">
        <f t="shared" si="1696"/>
        <v/>
      </c>
      <c r="AX6683" s="10" t="str">
        <f t="shared" si="1687"/>
        <v/>
      </c>
      <c r="AY6683" s="10" t="str">
        <f t="shared" si="1697"/>
        <v/>
      </c>
      <c r="AZ6683" s="23">
        <f t="shared" si="1698"/>
        <v>0</v>
      </c>
      <c r="BA6683" s="10">
        <f t="shared" si="1699"/>
        <v>0</v>
      </c>
    </row>
    <row r="6684" spans="1:53" x14ac:dyDescent="0.25">
      <c r="A6684" s="26" t="str">
        <f t="shared" si="1700"/>
        <v/>
      </c>
      <c r="B6684" s="28"/>
      <c r="C6684" s="29"/>
      <c r="D6684" s="29"/>
      <c r="E6684" s="29"/>
      <c r="F6684" s="29"/>
      <c r="G6684" s="30" t="str">
        <f t="shared" ca="1" si="1685"/>
        <v/>
      </c>
      <c r="H6684" s="16" t="str">
        <f t="shared" si="1688"/>
        <v/>
      </c>
      <c r="AF6684" s="67"/>
      <c r="AH6684" s="6">
        <f t="shared" ca="1" si="1686"/>
        <v>44152</v>
      </c>
      <c r="AP6684" s="10" t="str">
        <f t="shared" si="1689"/>
        <v/>
      </c>
      <c r="AQ6684" s="10" t="str">
        <f t="shared" si="1690"/>
        <v/>
      </c>
      <c r="AR6684" s="10" t="str">
        <f t="shared" si="1691"/>
        <v/>
      </c>
      <c r="AS6684" s="10" t="str">
        <f t="shared" si="1692"/>
        <v/>
      </c>
      <c r="AT6684" s="10" t="str">
        <f t="shared" si="1693"/>
        <v/>
      </c>
      <c r="AU6684" s="10" t="str">
        <f t="shared" si="1694"/>
        <v/>
      </c>
      <c r="AV6684" s="10" t="str">
        <f t="shared" si="1695"/>
        <v/>
      </c>
      <c r="AW6684" s="10" t="str">
        <f t="shared" si="1696"/>
        <v/>
      </c>
      <c r="AX6684" s="10" t="str">
        <f t="shared" si="1687"/>
        <v/>
      </c>
      <c r="AY6684" s="10" t="str">
        <f t="shared" si="1697"/>
        <v/>
      </c>
      <c r="AZ6684" s="23">
        <f t="shared" si="1698"/>
        <v>0</v>
      </c>
      <c r="BA6684" s="10">
        <f t="shared" si="1699"/>
        <v>0</v>
      </c>
    </row>
    <row r="6685" spans="1:53" x14ac:dyDescent="0.25">
      <c r="A6685" s="25" t="str">
        <f t="shared" si="1700"/>
        <v/>
      </c>
      <c r="C6685" s="1"/>
      <c r="D6685" s="1"/>
      <c r="E6685" s="1"/>
      <c r="F6685" s="1"/>
      <c r="G6685" s="3" t="str">
        <f t="shared" ref="G6685:G6748" ca="1" si="1701">AnoMesDia(C6685,TODAY())</f>
        <v/>
      </c>
      <c r="H6685" s="16" t="str">
        <f t="shared" si="1688"/>
        <v/>
      </c>
      <c r="AF6685" s="67"/>
      <c r="AH6685" s="6">
        <f t="shared" ca="1" si="1686"/>
        <v>44152</v>
      </c>
      <c r="AP6685" s="10" t="str">
        <f t="shared" si="1689"/>
        <v/>
      </c>
      <c r="AQ6685" s="10" t="str">
        <f t="shared" si="1690"/>
        <v/>
      </c>
      <c r="AR6685" s="10" t="str">
        <f t="shared" si="1691"/>
        <v/>
      </c>
      <c r="AS6685" s="10" t="str">
        <f t="shared" si="1692"/>
        <v/>
      </c>
      <c r="AT6685" s="10" t="str">
        <f t="shared" si="1693"/>
        <v/>
      </c>
      <c r="AU6685" s="10" t="str">
        <f t="shared" si="1694"/>
        <v/>
      </c>
      <c r="AV6685" s="10" t="str">
        <f t="shared" si="1695"/>
        <v/>
      </c>
      <c r="AW6685" s="10" t="str">
        <f t="shared" si="1696"/>
        <v/>
      </c>
      <c r="AX6685" s="10" t="str">
        <f t="shared" si="1687"/>
        <v/>
      </c>
      <c r="AY6685" s="10" t="str">
        <f t="shared" si="1697"/>
        <v/>
      </c>
      <c r="AZ6685" s="23">
        <f t="shared" si="1698"/>
        <v>0</v>
      </c>
      <c r="BA6685" s="10">
        <f t="shared" si="1699"/>
        <v>0</v>
      </c>
    </row>
    <row r="6686" spans="1:53" x14ac:dyDescent="0.25">
      <c r="A6686" s="26" t="str">
        <f t="shared" si="1700"/>
        <v/>
      </c>
      <c r="B6686" s="28"/>
      <c r="C6686" s="29"/>
      <c r="D6686" s="29"/>
      <c r="E6686" s="29"/>
      <c r="F6686" s="29"/>
      <c r="G6686" s="30" t="str">
        <f t="shared" ca="1" si="1701"/>
        <v/>
      </c>
      <c r="H6686" s="16" t="str">
        <f t="shared" si="1688"/>
        <v/>
      </c>
      <c r="AF6686" s="67"/>
      <c r="AH6686" s="6">
        <f t="shared" ca="1" si="1686"/>
        <v>44152</v>
      </c>
      <c r="AP6686" s="10" t="str">
        <f t="shared" si="1689"/>
        <v/>
      </c>
      <c r="AQ6686" s="10" t="str">
        <f t="shared" si="1690"/>
        <v/>
      </c>
      <c r="AR6686" s="10" t="str">
        <f t="shared" si="1691"/>
        <v/>
      </c>
      <c r="AS6686" s="10" t="str">
        <f t="shared" si="1692"/>
        <v/>
      </c>
      <c r="AT6686" s="10" t="str">
        <f t="shared" si="1693"/>
        <v/>
      </c>
      <c r="AU6686" s="10" t="str">
        <f t="shared" si="1694"/>
        <v/>
      </c>
      <c r="AV6686" s="10" t="str">
        <f t="shared" si="1695"/>
        <v/>
      </c>
      <c r="AW6686" s="10" t="str">
        <f t="shared" si="1696"/>
        <v/>
      </c>
      <c r="AX6686" s="10" t="str">
        <f t="shared" si="1687"/>
        <v/>
      </c>
      <c r="AY6686" s="10" t="str">
        <f t="shared" si="1697"/>
        <v/>
      </c>
      <c r="AZ6686" s="23">
        <f t="shared" si="1698"/>
        <v>0</v>
      </c>
      <c r="BA6686" s="10">
        <f t="shared" si="1699"/>
        <v>0</v>
      </c>
    </row>
    <row r="6687" spans="1:53" x14ac:dyDescent="0.25">
      <c r="A6687" s="25" t="str">
        <f t="shared" si="1700"/>
        <v/>
      </c>
      <c r="C6687" s="1"/>
      <c r="D6687" s="1"/>
      <c r="E6687" s="1"/>
      <c r="F6687" s="1"/>
      <c r="G6687" s="3" t="str">
        <f t="shared" ca="1" si="1701"/>
        <v/>
      </c>
      <c r="H6687" s="16" t="str">
        <f t="shared" si="1688"/>
        <v/>
      </c>
      <c r="AF6687" s="67"/>
      <c r="AH6687" s="6">
        <f t="shared" ca="1" si="1686"/>
        <v>44152</v>
      </c>
      <c r="AP6687" s="10" t="str">
        <f t="shared" si="1689"/>
        <v/>
      </c>
      <c r="AQ6687" s="10" t="str">
        <f t="shared" si="1690"/>
        <v/>
      </c>
      <c r="AR6687" s="10" t="str">
        <f t="shared" si="1691"/>
        <v/>
      </c>
      <c r="AS6687" s="10" t="str">
        <f t="shared" si="1692"/>
        <v/>
      </c>
      <c r="AT6687" s="10" t="str">
        <f t="shared" si="1693"/>
        <v/>
      </c>
      <c r="AU6687" s="10" t="str">
        <f t="shared" si="1694"/>
        <v/>
      </c>
      <c r="AV6687" s="10" t="str">
        <f t="shared" si="1695"/>
        <v/>
      </c>
      <c r="AW6687" s="10" t="str">
        <f t="shared" si="1696"/>
        <v/>
      </c>
      <c r="AX6687" s="10" t="str">
        <f t="shared" si="1687"/>
        <v/>
      </c>
      <c r="AY6687" s="10" t="str">
        <f t="shared" si="1697"/>
        <v/>
      </c>
      <c r="AZ6687" s="23">
        <f t="shared" si="1698"/>
        <v>0</v>
      </c>
      <c r="BA6687" s="10">
        <f t="shared" si="1699"/>
        <v>0</v>
      </c>
    </row>
    <row r="6688" spans="1:53" x14ac:dyDescent="0.25">
      <c r="A6688" s="26" t="str">
        <f t="shared" si="1700"/>
        <v/>
      </c>
      <c r="B6688" s="28"/>
      <c r="C6688" s="29"/>
      <c r="D6688" s="29"/>
      <c r="E6688" s="29"/>
      <c r="F6688" s="29"/>
      <c r="G6688" s="30" t="str">
        <f t="shared" ca="1" si="1701"/>
        <v/>
      </c>
      <c r="H6688" s="16" t="str">
        <f t="shared" si="1688"/>
        <v/>
      </c>
      <c r="AF6688" s="67"/>
      <c r="AH6688" s="6">
        <f t="shared" ca="1" si="1686"/>
        <v>44152</v>
      </c>
      <c r="AP6688" s="10" t="str">
        <f t="shared" si="1689"/>
        <v/>
      </c>
      <c r="AQ6688" s="10" t="str">
        <f t="shared" si="1690"/>
        <v/>
      </c>
      <c r="AR6688" s="10" t="str">
        <f t="shared" si="1691"/>
        <v/>
      </c>
      <c r="AS6688" s="10" t="str">
        <f t="shared" si="1692"/>
        <v/>
      </c>
      <c r="AT6688" s="10" t="str">
        <f t="shared" si="1693"/>
        <v/>
      </c>
      <c r="AU6688" s="10" t="str">
        <f t="shared" si="1694"/>
        <v/>
      </c>
      <c r="AV6688" s="10" t="str">
        <f t="shared" si="1695"/>
        <v/>
      </c>
      <c r="AW6688" s="10" t="str">
        <f t="shared" si="1696"/>
        <v/>
      </c>
      <c r="AX6688" s="10" t="str">
        <f t="shared" si="1687"/>
        <v/>
      </c>
      <c r="AY6688" s="10" t="str">
        <f t="shared" si="1697"/>
        <v/>
      </c>
      <c r="AZ6688" s="23">
        <f t="shared" si="1698"/>
        <v>0</v>
      </c>
      <c r="BA6688" s="10">
        <f t="shared" si="1699"/>
        <v>0</v>
      </c>
    </row>
    <row r="6689" spans="1:53" x14ac:dyDescent="0.25">
      <c r="A6689" s="25" t="str">
        <f t="shared" si="1700"/>
        <v/>
      </c>
      <c r="C6689" s="1"/>
      <c r="D6689" s="1"/>
      <c r="E6689" s="1"/>
      <c r="F6689" s="1"/>
      <c r="G6689" s="3" t="str">
        <f t="shared" ca="1" si="1701"/>
        <v/>
      </c>
      <c r="H6689" s="16" t="str">
        <f t="shared" si="1688"/>
        <v/>
      </c>
      <c r="AF6689" s="67"/>
      <c r="AH6689" s="6">
        <f t="shared" ca="1" si="1686"/>
        <v>44152</v>
      </c>
      <c r="AP6689" s="10" t="str">
        <f t="shared" si="1689"/>
        <v/>
      </c>
      <c r="AQ6689" s="10" t="str">
        <f t="shared" si="1690"/>
        <v/>
      </c>
      <c r="AR6689" s="10" t="str">
        <f t="shared" si="1691"/>
        <v/>
      </c>
      <c r="AS6689" s="10" t="str">
        <f t="shared" si="1692"/>
        <v/>
      </c>
      <c r="AT6689" s="10" t="str">
        <f t="shared" si="1693"/>
        <v/>
      </c>
      <c r="AU6689" s="10" t="str">
        <f t="shared" si="1694"/>
        <v/>
      </c>
      <c r="AV6689" s="10" t="str">
        <f t="shared" si="1695"/>
        <v/>
      </c>
      <c r="AW6689" s="10" t="str">
        <f t="shared" si="1696"/>
        <v/>
      </c>
      <c r="AX6689" s="10" t="str">
        <f t="shared" si="1687"/>
        <v/>
      </c>
      <c r="AY6689" s="10" t="str">
        <f t="shared" si="1697"/>
        <v/>
      </c>
      <c r="AZ6689" s="23">
        <f t="shared" si="1698"/>
        <v>0</v>
      </c>
      <c r="BA6689" s="10">
        <f t="shared" si="1699"/>
        <v>0</v>
      </c>
    </row>
    <row r="6690" spans="1:53" x14ac:dyDescent="0.25">
      <c r="A6690" s="26" t="str">
        <f t="shared" si="1700"/>
        <v/>
      </c>
      <c r="B6690" s="28"/>
      <c r="C6690" s="29"/>
      <c r="D6690" s="29"/>
      <c r="E6690" s="29"/>
      <c r="F6690" s="29"/>
      <c r="G6690" s="30" t="str">
        <f t="shared" ca="1" si="1701"/>
        <v/>
      </c>
      <c r="H6690" s="16" t="str">
        <f t="shared" si="1688"/>
        <v/>
      </c>
      <c r="AF6690" s="67"/>
      <c r="AH6690" s="6">
        <f t="shared" ca="1" si="1686"/>
        <v>44152</v>
      </c>
      <c r="AP6690" s="10" t="str">
        <f t="shared" si="1689"/>
        <v/>
      </c>
      <c r="AQ6690" s="10" t="str">
        <f t="shared" si="1690"/>
        <v/>
      </c>
      <c r="AR6690" s="10" t="str">
        <f t="shared" si="1691"/>
        <v/>
      </c>
      <c r="AS6690" s="10" t="str">
        <f t="shared" si="1692"/>
        <v/>
      </c>
      <c r="AT6690" s="10" t="str">
        <f t="shared" si="1693"/>
        <v/>
      </c>
      <c r="AU6690" s="10" t="str">
        <f t="shared" si="1694"/>
        <v/>
      </c>
      <c r="AV6690" s="10" t="str">
        <f t="shared" si="1695"/>
        <v/>
      </c>
      <c r="AW6690" s="10" t="str">
        <f t="shared" si="1696"/>
        <v/>
      </c>
      <c r="AX6690" s="10" t="str">
        <f t="shared" si="1687"/>
        <v/>
      </c>
      <c r="AY6690" s="10" t="str">
        <f t="shared" si="1697"/>
        <v/>
      </c>
      <c r="AZ6690" s="23">
        <f t="shared" si="1698"/>
        <v>0</v>
      </c>
      <c r="BA6690" s="10">
        <f t="shared" si="1699"/>
        <v>0</v>
      </c>
    </row>
    <row r="6691" spans="1:53" x14ac:dyDescent="0.25">
      <c r="A6691" s="25" t="str">
        <f t="shared" si="1700"/>
        <v/>
      </c>
      <c r="C6691" s="1"/>
      <c r="D6691" s="1"/>
      <c r="E6691" s="1"/>
      <c r="F6691" s="1"/>
      <c r="G6691" s="3" t="str">
        <f t="shared" ca="1" si="1701"/>
        <v/>
      </c>
      <c r="H6691" s="16" t="str">
        <f t="shared" si="1688"/>
        <v/>
      </c>
      <c r="AF6691" s="67"/>
      <c r="AH6691" s="6">
        <f t="shared" ca="1" si="1686"/>
        <v>44152</v>
      </c>
      <c r="AP6691" s="10" t="str">
        <f t="shared" si="1689"/>
        <v/>
      </c>
      <c r="AQ6691" s="10" t="str">
        <f t="shared" si="1690"/>
        <v/>
      </c>
      <c r="AR6691" s="10" t="str">
        <f t="shared" si="1691"/>
        <v/>
      </c>
      <c r="AS6691" s="10" t="str">
        <f t="shared" si="1692"/>
        <v/>
      </c>
      <c r="AT6691" s="10" t="str">
        <f t="shared" si="1693"/>
        <v/>
      </c>
      <c r="AU6691" s="10" t="str">
        <f t="shared" si="1694"/>
        <v/>
      </c>
      <c r="AV6691" s="10" t="str">
        <f t="shared" si="1695"/>
        <v/>
      </c>
      <c r="AW6691" s="10" t="str">
        <f t="shared" si="1696"/>
        <v/>
      </c>
      <c r="AX6691" s="10" t="str">
        <f t="shared" si="1687"/>
        <v/>
      </c>
      <c r="AY6691" s="10" t="str">
        <f t="shared" si="1697"/>
        <v/>
      </c>
      <c r="AZ6691" s="23">
        <f t="shared" si="1698"/>
        <v>0</v>
      </c>
      <c r="BA6691" s="10">
        <f t="shared" si="1699"/>
        <v>0</v>
      </c>
    </row>
    <row r="6692" spans="1:53" x14ac:dyDescent="0.25">
      <c r="A6692" s="26" t="str">
        <f t="shared" si="1700"/>
        <v/>
      </c>
      <c r="B6692" s="28"/>
      <c r="C6692" s="29"/>
      <c r="D6692" s="29"/>
      <c r="E6692" s="29"/>
      <c r="F6692" s="29"/>
      <c r="G6692" s="30" t="str">
        <f t="shared" ca="1" si="1701"/>
        <v/>
      </c>
      <c r="H6692" s="16" t="str">
        <f t="shared" si="1688"/>
        <v/>
      </c>
      <c r="AF6692" s="67"/>
      <c r="AH6692" s="6">
        <f t="shared" ca="1" si="1686"/>
        <v>44152</v>
      </c>
      <c r="AP6692" s="10" t="str">
        <f t="shared" si="1689"/>
        <v/>
      </c>
      <c r="AQ6692" s="10" t="str">
        <f t="shared" si="1690"/>
        <v/>
      </c>
      <c r="AR6692" s="10" t="str">
        <f t="shared" si="1691"/>
        <v/>
      </c>
      <c r="AS6692" s="10" t="str">
        <f t="shared" si="1692"/>
        <v/>
      </c>
      <c r="AT6692" s="10" t="str">
        <f t="shared" si="1693"/>
        <v/>
      </c>
      <c r="AU6692" s="10" t="str">
        <f t="shared" si="1694"/>
        <v/>
      </c>
      <c r="AV6692" s="10" t="str">
        <f t="shared" si="1695"/>
        <v/>
      </c>
      <c r="AW6692" s="10" t="str">
        <f t="shared" si="1696"/>
        <v/>
      </c>
      <c r="AX6692" s="10" t="str">
        <f t="shared" si="1687"/>
        <v/>
      </c>
      <c r="AY6692" s="10" t="str">
        <f t="shared" si="1697"/>
        <v/>
      </c>
      <c r="AZ6692" s="23">
        <f t="shared" si="1698"/>
        <v>0</v>
      </c>
      <c r="BA6692" s="10">
        <f t="shared" si="1699"/>
        <v>0</v>
      </c>
    </row>
    <row r="6693" spans="1:53" x14ac:dyDescent="0.25">
      <c r="A6693" s="25" t="str">
        <f t="shared" si="1700"/>
        <v/>
      </c>
      <c r="C6693" s="1"/>
      <c r="D6693" s="1"/>
      <c r="E6693" s="1"/>
      <c r="F6693" s="1"/>
      <c r="G6693" s="3" t="str">
        <f t="shared" ca="1" si="1701"/>
        <v/>
      </c>
      <c r="H6693" s="16" t="str">
        <f t="shared" si="1688"/>
        <v/>
      </c>
      <c r="AF6693" s="67"/>
      <c r="AH6693" s="6">
        <f t="shared" ca="1" si="1686"/>
        <v>44152</v>
      </c>
      <c r="AP6693" s="10" t="str">
        <f t="shared" si="1689"/>
        <v/>
      </c>
      <c r="AQ6693" s="10" t="str">
        <f t="shared" si="1690"/>
        <v/>
      </c>
      <c r="AR6693" s="10" t="str">
        <f t="shared" si="1691"/>
        <v/>
      </c>
      <c r="AS6693" s="10" t="str">
        <f t="shared" si="1692"/>
        <v/>
      </c>
      <c r="AT6693" s="10" t="str">
        <f t="shared" si="1693"/>
        <v/>
      </c>
      <c r="AU6693" s="10" t="str">
        <f t="shared" si="1694"/>
        <v/>
      </c>
      <c r="AV6693" s="10" t="str">
        <f t="shared" si="1695"/>
        <v/>
      </c>
      <c r="AW6693" s="10" t="str">
        <f t="shared" si="1696"/>
        <v/>
      </c>
      <c r="AX6693" s="10" t="str">
        <f t="shared" si="1687"/>
        <v/>
      </c>
      <c r="AY6693" s="10" t="str">
        <f t="shared" si="1697"/>
        <v/>
      </c>
      <c r="AZ6693" s="23">
        <f t="shared" si="1698"/>
        <v>0</v>
      </c>
      <c r="BA6693" s="10">
        <f t="shared" si="1699"/>
        <v>0</v>
      </c>
    </row>
    <row r="6694" spans="1:53" x14ac:dyDescent="0.25">
      <c r="A6694" s="26" t="str">
        <f t="shared" si="1700"/>
        <v/>
      </c>
      <c r="B6694" s="28"/>
      <c r="C6694" s="29"/>
      <c r="D6694" s="29"/>
      <c r="E6694" s="29"/>
      <c r="F6694" s="29"/>
      <c r="G6694" s="30" t="str">
        <f t="shared" ca="1" si="1701"/>
        <v/>
      </c>
      <c r="H6694" s="16" t="str">
        <f t="shared" si="1688"/>
        <v/>
      </c>
      <c r="AF6694" s="67"/>
      <c r="AH6694" s="6">
        <f t="shared" ca="1" si="1686"/>
        <v>44152</v>
      </c>
      <c r="AP6694" s="10" t="str">
        <f t="shared" si="1689"/>
        <v/>
      </c>
      <c r="AQ6694" s="10" t="str">
        <f t="shared" si="1690"/>
        <v/>
      </c>
      <c r="AR6694" s="10" t="str">
        <f t="shared" si="1691"/>
        <v/>
      </c>
      <c r="AS6694" s="10" t="str">
        <f t="shared" si="1692"/>
        <v/>
      </c>
      <c r="AT6694" s="10" t="str">
        <f t="shared" si="1693"/>
        <v/>
      </c>
      <c r="AU6694" s="10" t="str">
        <f t="shared" si="1694"/>
        <v/>
      </c>
      <c r="AV6694" s="10" t="str">
        <f t="shared" si="1695"/>
        <v/>
      </c>
      <c r="AW6694" s="10" t="str">
        <f t="shared" si="1696"/>
        <v/>
      </c>
      <c r="AX6694" s="10" t="str">
        <f t="shared" si="1687"/>
        <v/>
      </c>
      <c r="AY6694" s="10" t="str">
        <f t="shared" si="1697"/>
        <v/>
      </c>
      <c r="AZ6694" s="23">
        <f t="shared" si="1698"/>
        <v>0</v>
      </c>
      <c r="BA6694" s="10">
        <f t="shared" si="1699"/>
        <v>0</v>
      </c>
    </row>
    <row r="6695" spans="1:53" x14ac:dyDescent="0.25">
      <c r="A6695" s="25" t="str">
        <f t="shared" si="1700"/>
        <v/>
      </c>
      <c r="C6695" s="1"/>
      <c r="D6695" s="1"/>
      <c r="E6695" s="1"/>
      <c r="F6695" s="1"/>
      <c r="G6695" s="3" t="str">
        <f t="shared" ca="1" si="1701"/>
        <v/>
      </c>
      <c r="H6695" s="16" t="str">
        <f t="shared" si="1688"/>
        <v/>
      </c>
      <c r="AF6695" s="67"/>
      <c r="AH6695" s="6">
        <f t="shared" ca="1" si="1686"/>
        <v>44152</v>
      </c>
      <c r="AP6695" s="10" t="str">
        <f t="shared" si="1689"/>
        <v/>
      </c>
      <c r="AQ6695" s="10" t="str">
        <f t="shared" si="1690"/>
        <v/>
      </c>
      <c r="AR6695" s="10" t="str">
        <f t="shared" si="1691"/>
        <v/>
      </c>
      <c r="AS6695" s="10" t="str">
        <f t="shared" si="1692"/>
        <v/>
      </c>
      <c r="AT6695" s="10" t="str">
        <f t="shared" si="1693"/>
        <v/>
      </c>
      <c r="AU6695" s="10" t="str">
        <f t="shared" si="1694"/>
        <v/>
      </c>
      <c r="AV6695" s="10" t="str">
        <f t="shared" si="1695"/>
        <v/>
      </c>
      <c r="AW6695" s="10" t="str">
        <f t="shared" si="1696"/>
        <v/>
      </c>
      <c r="AX6695" s="10" t="str">
        <f t="shared" si="1687"/>
        <v/>
      </c>
      <c r="AY6695" s="10" t="str">
        <f t="shared" si="1697"/>
        <v/>
      </c>
      <c r="AZ6695" s="23">
        <f t="shared" si="1698"/>
        <v>0</v>
      </c>
      <c r="BA6695" s="10">
        <f t="shared" si="1699"/>
        <v>0</v>
      </c>
    </row>
    <row r="6696" spans="1:53" x14ac:dyDescent="0.25">
      <c r="A6696" s="26" t="str">
        <f t="shared" si="1700"/>
        <v/>
      </c>
      <c r="B6696" s="28"/>
      <c r="C6696" s="29"/>
      <c r="D6696" s="29"/>
      <c r="E6696" s="29"/>
      <c r="F6696" s="29"/>
      <c r="G6696" s="30" t="str">
        <f t="shared" ca="1" si="1701"/>
        <v/>
      </c>
      <c r="H6696" s="16" t="str">
        <f t="shared" si="1688"/>
        <v/>
      </c>
      <c r="AF6696" s="67"/>
      <c r="AH6696" s="6">
        <f t="shared" ca="1" si="1686"/>
        <v>44152</v>
      </c>
      <c r="AP6696" s="10" t="str">
        <f t="shared" si="1689"/>
        <v/>
      </c>
      <c r="AQ6696" s="10" t="str">
        <f t="shared" si="1690"/>
        <v/>
      </c>
      <c r="AR6696" s="10" t="str">
        <f t="shared" si="1691"/>
        <v/>
      </c>
      <c r="AS6696" s="10" t="str">
        <f t="shared" si="1692"/>
        <v/>
      </c>
      <c r="AT6696" s="10" t="str">
        <f t="shared" si="1693"/>
        <v/>
      </c>
      <c r="AU6696" s="10" t="str">
        <f t="shared" si="1694"/>
        <v/>
      </c>
      <c r="AV6696" s="10" t="str">
        <f t="shared" si="1695"/>
        <v/>
      </c>
      <c r="AW6696" s="10" t="str">
        <f t="shared" si="1696"/>
        <v/>
      </c>
      <c r="AX6696" s="10" t="str">
        <f t="shared" si="1687"/>
        <v/>
      </c>
      <c r="AY6696" s="10" t="str">
        <f t="shared" si="1697"/>
        <v/>
      </c>
      <c r="AZ6696" s="23">
        <f t="shared" si="1698"/>
        <v>0</v>
      </c>
      <c r="BA6696" s="10">
        <f t="shared" si="1699"/>
        <v>0</v>
      </c>
    </row>
    <row r="6697" spans="1:53" x14ac:dyDescent="0.25">
      <c r="A6697" s="25" t="str">
        <f t="shared" si="1700"/>
        <v/>
      </c>
      <c r="C6697" s="1"/>
      <c r="D6697" s="1"/>
      <c r="E6697" s="1"/>
      <c r="F6697" s="1"/>
      <c r="G6697" s="3" t="str">
        <f t="shared" ca="1" si="1701"/>
        <v/>
      </c>
      <c r="H6697" s="16" t="str">
        <f t="shared" si="1688"/>
        <v/>
      </c>
      <c r="AF6697" s="67"/>
      <c r="AH6697" s="6">
        <f t="shared" ca="1" si="1686"/>
        <v>44152</v>
      </c>
      <c r="AP6697" s="10" t="str">
        <f t="shared" si="1689"/>
        <v/>
      </c>
      <c r="AQ6697" s="10" t="str">
        <f t="shared" si="1690"/>
        <v/>
      </c>
      <c r="AR6697" s="10" t="str">
        <f t="shared" si="1691"/>
        <v/>
      </c>
      <c r="AS6697" s="10" t="str">
        <f t="shared" si="1692"/>
        <v/>
      </c>
      <c r="AT6697" s="10" t="str">
        <f t="shared" si="1693"/>
        <v/>
      </c>
      <c r="AU6697" s="10" t="str">
        <f t="shared" si="1694"/>
        <v/>
      </c>
      <c r="AV6697" s="10" t="str">
        <f t="shared" si="1695"/>
        <v/>
      </c>
      <c r="AW6697" s="10" t="str">
        <f t="shared" si="1696"/>
        <v/>
      </c>
      <c r="AX6697" s="10" t="str">
        <f t="shared" si="1687"/>
        <v/>
      </c>
      <c r="AY6697" s="10" t="str">
        <f t="shared" si="1697"/>
        <v/>
      </c>
      <c r="AZ6697" s="23">
        <f t="shared" si="1698"/>
        <v>0</v>
      </c>
      <c r="BA6697" s="10">
        <f t="shared" si="1699"/>
        <v>0</v>
      </c>
    </row>
    <row r="6698" spans="1:53" x14ac:dyDescent="0.25">
      <c r="A6698" s="26" t="str">
        <f t="shared" si="1700"/>
        <v/>
      </c>
      <c r="B6698" s="28"/>
      <c r="C6698" s="29"/>
      <c r="D6698" s="29"/>
      <c r="E6698" s="29"/>
      <c r="F6698" s="29"/>
      <c r="G6698" s="30" t="str">
        <f t="shared" ca="1" si="1701"/>
        <v/>
      </c>
      <c r="H6698" s="16" t="str">
        <f t="shared" si="1688"/>
        <v/>
      </c>
      <c r="AF6698" s="67"/>
      <c r="AH6698" s="6">
        <f t="shared" ca="1" si="1686"/>
        <v>44152</v>
      </c>
      <c r="AP6698" s="10" t="str">
        <f t="shared" si="1689"/>
        <v/>
      </c>
      <c r="AQ6698" s="10" t="str">
        <f t="shared" si="1690"/>
        <v/>
      </c>
      <c r="AR6698" s="10" t="str">
        <f t="shared" si="1691"/>
        <v/>
      </c>
      <c r="AS6698" s="10" t="str">
        <f t="shared" si="1692"/>
        <v/>
      </c>
      <c r="AT6698" s="10" t="str">
        <f t="shared" si="1693"/>
        <v/>
      </c>
      <c r="AU6698" s="10" t="str">
        <f t="shared" si="1694"/>
        <v/>
      </c>
      <c r="AV6698" s="10" t="str">
        <f t="shared" si="1695"/>
        <v/>
      </c>
      <c r="AW6698" s="10" t="str">
        <f t="shared" si="1696"/>
        <v/>
      </c>
      <c r="AX6698" s="10" t="str">
        <f t="shared" si="1687"/>
        <v/>
      </c>
      <c r="AY6698" s="10" t="str">
        <f t="shared" si="1697"/>
        <v/>
      </c>
      <c r="AZ6698" s="23">
        <f t="shared" si="1698"/>
        <v>0</v>
      </c>
      <c r="BA6698" s="10">
        <f t="shared" si="1699"/>
        <v>0</v>
      </c>
    </row>
    <row r="6699" spans="1:53" x14ac:dyDescent="0.25">
      <c r="A6699" s="25" t="str">
        <f t="shared" si="1700"/>
        <v/>
      </c>
      <c r="C6699" s="1"/>
      <c r="D6699" s="1"/>
      <c r="E6699" s="1"/>
      <c r="F6699" s="1"/>
      <c r="G6699" s="3" t="str">
        <f t="shared" ca="1" si="1701"/>
        <v/>
      </c>
      <c r="H6699" s="16" t="str">
        <f t="shared" si="1688"/>
        <v/>
      </c>
      <c r="AF6699" s="67"/>
      <c r="AH6699" s="6">
        <f t="shared" ca="1" si="1686"/>
        <v>44152</v>
      </c>
      <c r="AP6699" s="10" t="str">
        <f t="shared" si="1689"/>
        <v/>
      </c>
      <c r="AQ6699" s="10" t="str">
        <f t="shared" si="1690"/>
        <v/>
      </c>
      <c r="AR6699" s="10" t="str">
        <f t="shared" si="1691"/>
        <v/>
      </c>
      <c r="AS6699" s="10" t="str">
        <f t="shared" si="1692"/>
        <v/>
      </c>
      <c r="AT6699" s="10" t="str">
        <f t="shared" si="1693"/>
        <v/>
      </c>
      <c r="AU6699" s="10" t="str">
        <f t="shared" si="1694"/>
        <v/>
      </c>
      <c r="AV6699" s="10" t="str">
        <f t="shared" si="1695"/>
        <v/>
      </c>
      <c r="AW6699" s="10" t="str">
        <f t="shared" si="1696"/>
        <v/>
      </c>
      <c r="AX6699" s="10" t="str">
        <f t="shared" si="1687"/>
        <v/>
      </c>
      <c r="AY6699" s="10" t="str">
        <f t="shared" si="1697"/>
        <v/>
      </c>
      <c r="AZ6699" s="23">
        <f t="shared" si="1698"/>
        <v>0</v>
      </c>
      <c r="BA6699" s="10">
        <f t="shared" si="1699"/>
        <v>0</v>
      </c>
    </row>
    <row r="6700" spans="1:53" x14ac:dyDescent="0.25">
      <c r="A6700" s="26" t="str">
        <f t="shared" si="1700"/>
        <v/>
      </c>
      <c r="B6700" s="28"/>
      <c r="C6700" s="29"/>
      <c r="D6700" s="29"/>
      <c r="E6700" s="29"/>
      <c r="F6700" s="29"/>
      <c r="G6700" s="30" t="str">
        <f t="shared" ca="1" si="1701"/>
        <v/>
      </c>
      <c r="H6700" s="16" t="str">
        <f t="shared" si="1688"/>
        <v/>
      </c>
      <c r="AF6700" s="67"/>
      <c r="AH6700" s="6">
        <f t="shared" ca="1" si="1686"/>
        <v>44152</v>
      </c>
      <c r="AP6700" s="10" t="str">
        <f t="shared" si="1689"/>
        <v/>
      </c>
      <c r="AQ6700" s="10" t="str">
        <f t="shared" si="1690"/>
        <v/>
      </c>
      <c r="AR6700" s="10" t="str">
        <f t="shared" si="1691"/>
        <v/>
      </c>
      <c r="AS6700" s="10" t="str">
        <f t="shared" si="1692"/>
        <v/>
      </c>
      <c r="AT6700" s="10" t="str">
        <f t="shared" si="1693"/>
        <v/>
      </c>
      <c r="AU6700" s="10" t="str">
        <f t="shared" si="1694"/>
        <v/>
      </c>
      <c r="AV6700" s="10" t="str">
        <f t="shared" si="1695"/>
        <v/>
      </c>
      <c r="AW6700" s="10" t="str">
        <f t="shared" si="1696"/>
        <v/>
      </c>
      <c r="AX6700" s="10" t="str">
        <f t="shared" si="1687"/>
        <v/>
      </c>
      <c r="AY6700" s="10" t="str">
        <f t="shared" si="1697"/>
        <v/>
      </c>
      <c r="AZ6700" s="23">
        <f t="shared" si="1698"/>
        <v>0</v>
      </c>
      <c r="BA6700" s="10">
        <f t="shared" si="1699"/>
        <v>0</v>
      </c>
    </row>
    <row r="6701" spans="1:53" x14ac:dyDescent="0.25">
      <c r="A6701" s="25" t="str">
        <f t="shared" si="1700"/>
        <v/>
      </c>
      <c r="C6701" s="1"/>
      <c r="D6701" s="1"/>
      <c r="E6701" s="1"/>
      <c r="F6701" s="1"/>
      <c r="G6701" s="3" t="str">
        <f t="shared" ca="1" si="1701"/>
        <v/>
      </c>
      <c r="H6701" s="16" t="str">
        <f t="shared" si="1688"/>
        <v/>
      </c>
      <c r="AF6701" s="67"/>
      <c r="AH6701" s="6">
        <f t="shared" ca="1" si="1686"/>
        <v>44152</v>
      </c>
      <c r="AP6701" s="10" t="str">
        <f t="shared" si="1689"/>
        <v/>
      </c>
      <c r="AQ6701" s="10" t="str">
        <f t="shared" si="1690"/>
        <v/>
      </c>
      <c r="AR6701" s="10" t="str">
        <f t="shared" si="1691"/>
        <v/>
      </c>
      <c r="AS6701" s="10" t="str">
        <f t="shared" si="1692"/>
        <v/>
      </c>
      <c r="AT6701" s="10" t="str">
        <f t="shared" si="1693"/>
        <v/>
      </c>
      <c r="AU6701" s="10" t="str">
        <f t="shared" si="1694"/>
        <v/>
      </c>
      <c r="AV6701" s="10" t="str">
        <f t="shared" si="1695"/>
        <v/>
      </c>
      <c r="AW6701" s="10" t="str">
        <f t="shared" si="1696"/>
        <v/>
      </c>
      <c r="AX6701" s="10" t="str">
        <f t="shared" si="1687"/>
        <v/>
      </c>
      <c r="AY6701" s="10" t="str">
        <f t="shared" si="1697"/>
        <v/>
      </c>
      <c r="AZ6701" s="23">
        <f t="shared" si="1698"/>
        <v>0</v>
      </c>
      <c r="BA6701" s="10">
        <f t="shared" si="1699"/>
        <v>0</v>
      </c>
    </row>
    <row r="6702" spans="1:53" x14ac:dyDescent="0.25">
      <c r="A6702" s="26" t="str">
        <f t="shared" si="1700"/>
        <v/>
      </c>
      <c r="B6702" s="28"/>
      <c r="C6702" s="29"/>
      <c r="D6702" s="29"/>
      <c r="E6702" s="29"/>
      <c r="F6702" s="29"/>
      <c r="G6702" s="30" t="str">
        <f t="shared" ca="1" si="1701"/>
        <v/>
      </c>
      <c r="H6702" s="16" t="str">
        <f t="shared" si="1688"/>
        <v/>
      </c>
      <c r="AF6702" s="67"/>
      <c r="AH6702" s="6">
        <f t="shared" ca="1" si="1686"/>
        <v>44152</v>
      </c>
      <c r="AP6702" s="10" t="str">
        <f t="shared" si="1689"/>
        <v/>
      </c>
      <c r="AQ6702" s="10" t="str">
        <f t="shared" si="1690"/>
        <v/>
      </c>
      <c r="AR6702" s="10" t="str">
        <f t="shared" si="1691"/>
        <v/>
      </c>
      <c r="AS6702" s="10" t="str">
        <f t="shared" si="1692"/>
        <v/>
      </c>
      <c r="AT6702" s="10" t="str">
        <f t="shared" si="1693"/>
        <v/>
      </c>
      <c r="AU6702" s="10" t="str">
        <f t="shared" si="1694"/>
        <v/>
      </c>
      <c r="AV6702" s="10" t="str">
        <f t="shared" si="1695"/>
        <v/>
      </c>
      <c r="AW6702" s="10" t="str">
        <f t="shared" si="1696"/>
        <v/>
      </c>
      <c r="AX6702" s="10" t="str">
        <f t="shared" si="1687"/>
        <v/>
      </c>
      <c r="AY6702" s="10" t="str">
        <f t="shared" si="1697"/>
        <v/>
      </c>
      <c r="AZ6702" s="23">
        <f t="shared" si="1698"/>
        <v>0</v>
      </c>
      <c r="BA6702" s="10">
        <f t="shared" si="1699"/>
        <v>0</v>
      </c>
    </row>
    <row r="6703" spans="1:53" x14ac:dyDescent="0.25">
      <c r="A6703" s="25" t="str">
        <f t="shared" si="1700"/>
        <v/>
      </c>
      <c r="C6703" s="1"/>
      <c r="D6703" s="1"/>
      <c r="E6703" s="1"/>
      <c r="F6703" s="1"/>
      <c r="G6703" s="3" t="str">
        <f t="shared" ca="1" si="1701"/>
        <v/>
      </c>
      <c r="H6703" s="16" t="str">
        <f t="shared" si="1688"/>
        <v/>
      </c>
      <c r="AF6703" s="67"/>
      <c r="AH6703" s="6">
        <f t="shared" ca="1" si="1686"/>
        <v>44152</v>
      </c>
      <c r="AP6703" s="10" t="str">
        <f t="shared" si="1689"/>
        <v/>
      </c>
      <c r="AQ6703" s="10" t="str">
        <f t="shared" si="1690"/>
        <v/>
      </c>
      <c r="AR6703" s="10" t="str">
        <f t="shared" si="1691"/>
        <v/>
      </c>
      <c r="AS6703" s="10" t="str">
        <f t="shared" si="1692"/>
        <v/>
      </c>
      <c r="AT6703" s="10" t="str">
        <f t="shared" si="1693"/>
        <v/>
      </c>
      <c r="AU6703" s="10" t="str">
        <f t="shared" si="1694"/>
        <v/>
      </c>
      <c r="AV6703" s="10" t="str">
        <f t="shared" si="1695"/>
        <v/>
      </c>
      <c r="AW6703" s="10" t="str">
        <f t="shared" si="1696"/>
        <v/>
      </c>
      <c r="AX6703" s="10" t="str">
        <f t="shared" si="1687"/>
        <v/>
      </c>
      <c r="AY6703" s="10" t="str">
        <f t="shared" si="1697"/>
        <v/>
      </c>
      <c r="AZ6703" s="23">
        <f t="shared" si="1698"/>
        <v>0</v>
      </c>
      <c r="BA6703" s="10">
        <f t="shared" si="1699"/>
        <v>0</v>
      </c>
    </row>
    <row r="6704" spans="1:53" x14ac:dyDescent="0.25">
      <c r="A6704" s="26" t="str">
        <f t="shared" si="1700"/>
        <v/>
      </c>
      <c r="B6704" s="28"/>
      <c r="C6704" s="29"/>
      <c r="D6704" s="29"/>
      <c r="E6704" s="29"/>
      <c r="F6704" s="29"/>
      <c r="G6704" s="30" t="str">
        <f t="shared" ca="1" si="1701"/>
        <v/>
      </c>
      <c r="H6704" s="16" t="str">
        <f t="shared" si="1688"/>
        <v/>
      </c>
      <c r="AF6704" s="67"/>
      <c r="AH6704" s="6">
        <f t="shared" ca="1" si="1686"/>
        <v>44152</v>
      </c>
      <c r="AP6704" s="10" t="str">
        <f t="shared" si="1689"/>
        <v/>
      </c>
      <c r="AQ6704" s="10" t="str">
        <f t="shared" si="1690"/>
        <v/>
      </c>
      <c r="AR6704" s="10" t="str">
        <f t="shared" si="1691"/>
        <v/>
      </c>
      <c r="AS6704" s="10" t="str">
        <f t="shared" si="1692"/>
        <v/>
      </c>
      <c r="AT6704" s="10" t="str">
        <f t="shared" si="1693"/>
        <v/>
      </c>
      <c r="AU6704" s="10" t="str">
        <f t="shared" si="1694"/>
        <v/>
      </c>
      <c r="AV6704" s="10" t="str">
        <f t="shared" si="1695"/>
        <v/>
      </c>
      <c r="AW6704" s="10" t="str">
        <f t="shared" si="1696"/>
        <v/>
      </c>
      <c r="AX6704" s="10" t="str">
        <f t="shared" si="1687"/>
        <v/>
      </c>
      <c r="AY6704" s="10" t="str">
        <f t="shared" si="1697"/>
        <v/>
      </c>
      <c r="AZ6704" s="23">
        <f t="shared" si="1698"/>
        <v>0</v>
      </c>
      <c r="BA6704" s="10">
        <f t="shared" si="1699"/>
        <v>0</v>
      </c>
    </row>
    <row r="6705" spans="1:53" x14ac:dyDescent="0.25">
      <c r="A6705" s="25" t="str">
        <f t="shared" si="1700"/>
        <v/>
      </c>
      <c r="C6705" s="1"/>
      <c r="D6705" s="1"/>
      <c r="E6705" s="1"/>
      <c r="F6705" s="1"/>
      <c r="G6705" s="3" t="str">
        <f t="shared" ca="1" si="1701"/>
        <v/>
      </c>
      <c r="H6705" s="16" t="str">
        <f t="shared" si="1688"/>
        <v/>
      </c>
      <c r="AF6705" s="67"/>
      <c r="AH6705" s="6">
        <f t="shared" ca="1" si="1686"/>
        <v>44152</v>
      </c>
      <c r="AP6705" s="10" t="str">
        <f t="shared" si="1689"/>
        <v/>
      </c>
      <c r="AQ6705" s="10" t="str">
        <f t="shared" si="1690"/>
        <v/>
      </c>
      <c r="AR6705" s="10" t="str">
        <f t="shared" si="1691"/>
        <v/>
      </c>
      <c r="AS6705" s="10" t="str">
        <f t="shared" si="1692"/>
        <v/>
      </c>
      <c r="AT6705" s="10" t="str">
        <f t="shared" si="1693"/>
        <v/>
      </c>
      <c r="AU6705" s="10" t="str">
        <f t="shared" si="1694"/>
        <v/>
      </c>
      <c r="AV6705" s="10" t="str">
        <f t="shared" si="1695"/>
        <v/>
      </c>
      <c r="AW6705" s="10" t="str">
        <f t="shared" si="1696"/>
        <v/>
      </c>
      <c r="AX6705" s="10" t="str">
        <f t="shared" si="1687"/>
        <v/>
      </c>
      <c r="AY6705" s="10" t="str">
        <f t="shared" si="1697"/>
        <v/>
      </c>
      <c r="AZ6705" s="23">
        <f t="shared" si="1698"/>
        <v>0</v>
      </c>
      <c r="BA6705" s="10">
        <f t="shared" si="1699"/>
        <v>0</v>
      </c>
    </row>
    <row r="6706" spans="1:53" x14ac:dyDescent="0.25">
      <c r="A6706" s="26" t="str">
        <f t="shared" si="1700"/>
        <v/>
      </c>
      <c r="B6706" s="28"/>
      <c r="C6706" s="29"/>
      <c r="D6706" s="29"/>
      <c r="E6706" s="29"/>
      <c r="F6706" s="29"/>
      <c r="G6706" s="30" t="str">
        <f t="shared" ca="1" si="1701"/>
        <v/>
      </c>
      <c r="H6706" s="16" t="str">
        <f t="shared" si="1688"/>
        <v/>
      </c>
      <c r="AF6706" s="67"/>
      <c r="AH6706" s="6">
        <f t="shared" ca="1" si="1686"/>
        <v>44152</v>
      </c>
      <c r="AP6706" s="10" t="str">
        <f t="shared" si="1689"/>
        <v/>
      </c>
      <c r="AQ6706" s="10" t="str">
        <f t="shared" si="1690"/>
        <v/>
      </c>
      <c r="AR6706" s="10" t="str">
        <f t="shared" si="1691"/>
        <v/>
      </c>
      <c r="AS6706" s="10" t="str">
        <f t="shared" si="1692"/>
        <v/>
      </c>
      <c r="AT6706" s="10" t="str">
        <f t="shared" si="1693"/>
        <v/>
      </c>
      <c r="AU6706" s="10" t="str">
        <f t="shared" si="1694"/>
        <v/>
      </c>
      <c r="AV6706" s="10" t="str">
        <f t="shared" si="1695"/>
        <v/>
      </c>
      <c r="AW6706" s="10" t="str">
        <f t="shared" si="1696"/>
        <v/>
      </c>
      <c r="AX6706" s="10" t="str">
        <f t="shared" si="1687"/>
        <v/>
      </c>
      <c r="AY6706" s="10" t="str">
        <f t="shared" si="1697"/>
        <v/>
      </c>
      <c r="AZ6706" s="23">
        <f t="shared" si="1698"/>
        <v>0</v>
      </c>
      <c r="BA6706" s="10">
        <f t="shared" si="1699"/>
        <v>0</v>
      </c>
    </row>
    <row r="6707" spans="1:53" x14ac:dyDescent="0.25">
      <c r="A6707" s="25" t="str">
        <f t="shared" si="1700"/>
        <v/>
      </c>
      <c r="C6707" s="1"/>
      <c r="D6707" s="1"/>
      <c r="E6707" s="1"/>
      <c r="F6707" s="1"/>
      <c r="G6707" s="3" t="str">
        <f t="shared" ca="1" si="1701"/>
        <v/>
      </c>
      <c r="H6707" s="16" t="str">
        <f t="shared" si="1688"/>
        <v/>
      </c>
      <c r="AF6707" s="67"/>
      <c r="AH6707" s="6">
        <f t="shared" ca="1" si="1686"/>
        <v>44152</v>
      </c>
      <c r="AP6707" s="10" t="str">
        <f t="shared" si="1689"/>
        <v/>
      </c>
      <c r="AQ6707" s="10" t="str">
        <f t="shared" si="1690"/>
        <v/>
      </c>
      <c r="AR6707" s="10" t="str">
        <f t="shared" si="1691"/>
        <v/>
      </c>
      <c r="AS6707" s="10" t="str">
        <f t="shared" si="1692"/>
        <v/>
      </c>
      <c r="AT6707" s="10" t="str">
        <f t="shared" si="1693"/>
        <v/>
      </c>
      <c r="AU6707" s="10" t="str">
        <f t="shared" si="1694"/>
        <v/>
      </c>
      <c r="AV6707" s="10" t="str">
        <f t="shared" si="1695"/>
        <v/>
      </c>
      <c r="AW6707" s="10" t="str">
        <f t="shared" si="1696"/>
        <v/>
      </c>
      <c r="AX6707" s="10" t="str">
        <f t="shared" si="1687"/>
        <v/>
      </c>
      <c r="AY6707" s="10" t="str">
        <f t="shared" si="1697"/>
        <v/>
      </c>
      <c r="AZ6707" s="23">
        <f t="shared" si="1698"/>
        <v>0</v>
      </c>
      <c r="BA6707" s="10">
        <f t="shared" si="1699"/>
        <v>0</v>
      </c>
    </row>
    <row r="6708" spans="1:53" x14ac:dyDescent="0.25">
      <c r="A6708" s="26" t="str">
        <f t="shared" si="1700"/>
        <v/>
      </c>
      <c r="B6708" s="28"/>
      <c r="C6708" s="29"/>
      <c r="D6708" s="29"/>
      <c r="E6708" s="29"/>
      <c r="F6708" s="29"/>
      <c r="G6708" s="30" t="str">
        <f t="shared" ca="1" si="1701"/>
        <v/>
      </c>
      <c r="H6708" s="16" t="str">
        <f t="shared" si="1688"/>
        <v/>
      </c>
      <c r="AF6708" s="67"/>
      <c r="AH6708" s="6">
        <f t="shared" ca="1" si="1686"/>
        <v>44152</v>
      </c>
      <c r="AP6708" s="10" t="str">
        <f t="shared" si="1689"/>
        <v/>
      </c>
      <c r="AQ6708" s="10" t="str">
        <f t="shared" si="1690"/>
        <v/>
      </c>
      <c r="AR6708" s="10" t="str">
        <f t="shared" si="1691"/>
        <v/>
      </c>
      <c r="AS6708" s="10" t="str">
        <f t="shared" si="1692"/>
        <v/>
      </c>
      <c r="AT6708" s="10" t="str">
        <f t="shared" si="1693"/>
        <v/>
      </c>
      <c r="AU6708" s="10" t="str">
        <f t="shared" si="1694"/>
        <v/>
      </c>
      <c r="AV6708" s="10" t="str">
        <f t="shared" si="1695"/>
        <v/>
      </c>
      <c r="AW6708" s="10" t="str">
        <f t="shared" si="1696"/>
        <v/>
      </c>
      <c r="AX6708" s="10" t="str">
        <f t="shared" si="1687"/>
        <v/>
      </c>
      <c r="AY6708" s="10" t="str">
        <f t="shared" si="1697"/>
        <v/>
      </c>
      <c r="AZ6708" s="23">
        <f t="shared" si="1698"/>
        <v>0</v>
      </c>
      <c r="BA6708" s="10">
        <f t="shared" si="1699"/>
        <v>0</v>
      </c>
    </row>
    <row r="6709" spans="1:53" x14ac:dyDescent="0.25">
      <c r="A6709" s="25" t="str">
        <f t="shared" si="1700"/>
        <v/>
      </c>
      <c r="C6709" s="1"/>
      <c r="D6709" s="1"/>
      <c r="E6709" s="1"/>
      <c r="F6709" s="1"/>
      <c r="G6709" s="3" t="str">
        <f t="shared" ca="1" si="1701"/>
        <v/>
      </c>
      <c r="H6709" s="16" t="str">
        <f t="shared" si="1688"/>
        <v/>
      </c>
      <c r="AF6709" s="67"/>
      <c r="AH6709" s="6">
        <f t="shared" ca="1" si="1686"/>
        <v>44152</v>
      </c>
      <c r="AP6709" s="10" t="str">
        <f t="shared" si="1689"/>
        <v/>
      </c>
      <c r="AQ6709" s="10" t="str">
        <f t="shared" si="1690"/>
        <v/>
      </c>
      <c r="AR6709" s="10" t="str">
        <f t="shared" si="1691"/>
        <v/>
      </c>
      <c r="AS6709" s="10" t="str">
        <f t="shared" si="1692"/>
        <v/>
      </c>
      <c r="AT6709" s="10" t="str">
        <f t="shared" si="1693"/>
        <v/>
      </c>
      <c r="AU6709" s="10" t="str">
        <f t="shared" si="1694"/>
        <v/>
      </c>
      <c r="AV6709" s="10" t="str">
        <f t="shared" si="1695"/>
        <v/>
      </c>
      <c r="AW6709" s="10" t="str">
        <f t="shared" si="1696"/>
        <v/>
      </c>
      <c r="AX6709" s="10" t="str">
        <f t="shared" si="1687"/>
        <v/>
      </c>
      <c r="AY6709" s="10" t="str">
        <f t="shared" si="1697"/>
        <v/>
      </c>
      <c r="AZ6709" s="23">
        <f t="shared" si="1698"/>
        <v>0</v>
      </c>
      <c r="BA6709" s="10">
        <f t="shared" si="1699"/>
        <v>0</v>
      </c>
    </row>
    <row r="6710" spans="1:53" x14ac:dyDescent="0.25">
      <c r="A6710" s="26" t="str">
        <f t="shared" si="1700"/>
        <v/>
      </c>
      <c r="B6710" s="28"/>
      <c r="C6710" s="29"/>
      <c r="D6710" s="29"/>
      <c r="E6710" s="29"/>
      <c r="F6710" s="29"/>
      <c r="G6710" s="30" t="str">
        <f t="shared" ca="1" si="1701"/>
        <v/>
      </c>
      <c r="H6710" s="16" t="str">
        <f t="shared" si="1688"/>
        <v/>
      </c>
      <c r="AF6710" s="67"/>
      <c r="AH6710" s="6">
        <f t="shared" ca="1" si="1686"/>
        <v>44152</v>
      </c>
      <c r="AP6710" s="10" t="str">
        <f t="shared" si="1689"/>
        <v/>
      </c>
      <c r="AQ6710" s="10" t="str">
        <f t="shared" si="1690"/>
        <v/>
      </c>
      <c r="AR6710" s="10" t="str">
        <f t="shared" si="1691"/>
        <v/>
      </c>
      <c r="AS6710" s="10" t="str">
        <f t="shared" si="1692"/>
        <v/>
      </c>
      <c r="AT6710" s="10" t="str">
        <f t="shared" si="1693"/>
        <v/>
      </c>
      <c r="AU6710" s="10" t="str">
        <f t="shared" si="1694"/>
        <v/>
      </c>
      <c r="AV6710" s="10" t="str">
        <f t="shared" si="1695"/>
        <v/>
      </c>
      <c r="AW6710" s="10" t="str">
        <f t="shared" si="1696"/>
        <v/>
      </c>
      <c r="AX6710" s="10" t="str">
        <f t="shared" si="1687"/>
        <v/>
      </c>
      <c r="AY6710" s="10" t="str">
        <f t="shared" si="1697"/>
        <v/>
      </c>
      <c r="AZ6710" s="23">
        <f t="shared" si="1698"/>
        <v>0</v>
      </c>
      <c r="BA6710" s="10">
        <f t="shared" si="1699"/>
        <v>0</v>
      </c>
    </row>
    <row r="6711" spans="1:53" x14ac:dyDescent="0.25">
      <c r="A6711" s="25" t="str">
        <f t="shared" si="1700"/>
        <v/>
      </c>
      <c r="C6711" s="1"/>
      <c r="D6711" s="1"/>
      <c r="E6711" s="1"/>
      <c r="F6711" s="1"/>
      <c r="G6711" s="3" t="str">
        <f t="shared" ca="1" si="1701"/>
        <v/>
      </c>
      <c r="H6711" s="16" t="str">
        <f t="shared" si="1688"/>
        <v/>
      </c>
      <c r="AF6711" s="67"/>
      <c r="AH6711" s="6">
        <f t="shared" ca="1" si="1686"/>
        <v>44152</v>
      </c>
      <c r="AP6711" s="10" t="str">
        <f t="shared" si="1689"/>
        <v/>
      </c>
      <c r="AQ6711" s="10" t="str">
        <f t="shared" si="1690"/>
        <v/>
      </c>
      <c r="AR6711" s="10" t="str">
        <f t="shared" si="1691"/>
        <v/>
      </c>
      <c r="AS6711" s="10" t="str">
        <f t="shared" si="1692"/>
        <v/>
      </c>
      <c r="AT6711" s="10" t="str">
        <f t="shared" si="1693"/>
        <v/>
      </c>
      <c r="AU6711" s="10" t="str">
        <f t="shared" si="1694"/>
        <v/>
      </c>
      <c r="AV6711" s="10" t="str">
        <f t="shared" si="1695"/>
        <v/>
      </c>
      <c r="AW6711" s="10" t="str">
        <f t="shared" si="1696"/>
        <v/>
      </c>
      <c r="AX6711" s="10" t="str">
        <f t="shared" si="1687"/>
        <v/>
      </c>
      <c r="AY6711" s="10" t="str">
        <f t="shared" si="1697"/>
        <v/>
      </c>
      <c r="AZ6711" s="23">
        <f t="shared" si="1698"/>
        <v>0</v>
      </c>
      <c r="BA6711" s="10">
        <f t="shared" si="1699"/>
        <v>0</v>
      </c>
    </row>
    <row r="6712" spans="1:53" x14ac:dyDescent="0.25">
      <c r="A6712" s="26" t="str">
        <f t="shared" si="1700"/>
        <v/>
      </c>
      <c r="B6712" s="28"/>
      <c r="C6712" s="29"/>
      <c r="D6712" s="29"/>
      <c r="E6712" s="29"/>
      <c r="F6712" s="29"/>
      <c r="G6712" s="30" t="str">
        <f t="shared" ca="1" si="1701"/>
        <v/>
      </c>
      <c r="H6712" s="16" t="str">
        <f t="shared" si="1688"/>
        <v/>
      </c>
      <c r="AF6712" s="67"/>
      <c r="AH6712" s="6">
        <f t="shared" ca="1" si="1686"/>
        <v>44152</v>
      </c>
      <c r="AP6712" s="10" t="str">
        <f t="shared" si="1689"/>
        <v/>
      </c>
      <c r="AQ6712" s="10" t="str">
        <f t="shared" si="1690"/>
        <v/>
      </c>
      <c r="AR6712" s="10" t="str">
        <f t="shared" si="1691"/>
        <v/>
      </c>
      <c r="AS6712" s="10" t="str">
        <f t="shared" si="1692"/>
        <v/>
      </c>
      <c r="AT6712" s="10" t="str">
        <f t="shared" si="1693"/>
        <v/>
      </c>
      <c r="AU6712" s="10" t="str">
        <f t="shared" si="1694"/>
        <v/>
      </c>
      <c r="AV6712" s="10" t="str">
        <f t="shared" si="1695"/>
        <v/>
      </c>
      <c r="AW6712" s="10" t="str">
        <f t="shared" si="1696"/>
        <v/>
      </c>
      <c r="AX6712" s="10" t="str">
        <f t="shared" si="1687"/>
        <v/>
      </c>
      <c r="AY6712" s="10" t="str">
        <f t="shared" si="1697"/>
        <v/>
      </c>
      <c r="AZ6712" s="23">
        <f t="shared" si="1698"/>
        <v>0</v>
      </c>
      <c r="BA6712" s="10">
        <f t="shared" si="1699"/>
        <v>0</v>
      </c>
    </row>
    <row r="6713" spans="1:53" x14ac:dyDescent="0.25">
      <c r="A6713" s="25" t="str">
        <f t="shared" si="1700"/>
        <v/>
      </c>
      <c r="C6713" s="1"/>
      <c r="D6713" s="1"/>
      <c r="E6713" s="1"/>
      <c r="F6713" s="1"/>
      <c r="G6713" s="3" t="str">
        <f t="shared" ca="1" si="1701"/>
        <v/>
      </c>
      <c r="H6713" s="16" t="str">
        <f t="shared" si="1688"/>
        <v/>
      </c>
      <c r="AF6713" s="67"/>
      <c r="AH6713" s="6">
        <f t="shared" ca="1" si="1686"/>
        <v>44152</v>
      </c>
      <c r="AP6713" s="10" t="str">
        <f t="shared" si="1689"/>
        <v/>
      </c>
      <c r="AQ6713" s="10" t="str">
        <f t="shared" si="1690"/>
        <v/>
      </c>
      <c r="AR6713" s="10" t="str">
        <f t="shared" si="1691"/>
        <v/>
      </c>
      <c r="AS6713" s="10" t="str">
        <f t="shared" si="1692"/>
        <v/>
      </c>
      <c r="AT6713" s="10" t="str">
        <f t="shared" si="1693"/>
        <v/>
      </c>
      <c r="AU6713" s="10" t="str">
        <f t="shared" si="1694"/>
        <v/>
      </c>
      <c r="AV6713" s="10" t="str">
        <f t="shared" si="1695"/>
        <v/>
      </c>
      <c r="AW6713" s="10" t="str">
        <f t="shared" si="1696"/>
        <v/>
      </c>
      <c r="AX6713" s="10" t="str">
        <f t="shared" si="1687"/>
        <v/>
      </c>
      <c r="AY6713" s="10" t="str">
        <f t="shared" si="1697"/>
        <v/>
      </c>
      <c r="AZ6713" s="23">
        <f t="shared" si="1698"/>
        <v>0</v>
      </c>
      <c r="BA6713" s="10">
        <f t="shared" si="1699"/>
        <v>0</v>
      </c>
    </row>
    <row r="6714" spans="1:53" x14ac:dyDescent="0.25">
      <c r="A6714" s="26" t="str">
        <f t="shared" si="1700"/>
        <v/>
      </c>
      <c r="B6714" s="28"/>
      <c r="C6714" s="29"/>
      <c r="D6714" s="29"/>
      <c r="E6714" s="29"/>
      <c r="F6714" s="29"/>
      <c r="G6714" s="30" t="str">
        <f t="shared" ca="1" si="1701"/>
        <v/>
      </c>
      <c r="H6714" s="16" t="str">
        <f t="shared" si="1688"/>
        <v/>
      </c>
      <c r="AF6714" s="67"/>
      <c r="AH6714" s="6">
        <f t="shared" ca="1" si="1686"/>
        <v>44152</v>
      </c>
      <c r="AP6714" s="10" t="str">
        <f t="shared" si="1689"/>
        <v/>
      </c>
      <c r="AQ6714" s="10" t="str">
        <f t="shared" si="1690"/>
        <v/>
      </c>
      <c r="AR6714" s="10" t="str">
        <f t="shared" si="1691"/>
        <v/>
      </c>
      <c r="AS6714" s="10" t="str">
        <f t="shared" si="1692"/>
        <v/>
      </c>
      <c r="AT6714" s="10" t="str">
        <f t="shared" si="1693"/>
        <v/>
      </c>
      <c r="AU6714" s="10" t="str">
        <f t="shared" si="1694"/>
        <v/>
      </c>
      <c r="AV6714" s="10" t="str">
        <f t="shared" si="1695"/>
        <v/>
      </c>
      <c r="AW6714" s="10" t="str">
        <f t="shared" si="1696"/>
        <v/>
      </c>
      <c r="AX6714" s="10" t="str">
        <f t="shared" si="1687"/>
        <v/>
      </c>
      <c r="AY6714" s="10" t="str">
        <f t="shared" si="1697"/>
        <v/>
      </c>
      <c r="AZ6714" s="23">
        <f t="shared" si="1698"/>
        <v>0</v>
      </c>
      <c r="BA6714" s="10">
        <f t="shared" si="1699"/>
        <v>0</v>
      </c>
    </row>
    <row r="6715" spans="1:53" x14ac:dyDescent="0.25">
      <c r="A6715" s="25" t="str">
        <f t="shared" si="1700"/>
        <v/>
      </c>
      <c r="C6715" s="1"/>
      <c r="D6715" s="1"/>
      <c r="E6715" s="1"/>
      <c r="F6715" s="1"/>
      <c r="G6715" s="3" t="str">
        <f t="shared" ca="1" si="1701"/>
        <v/>
      </c>
      <c r="H6715" s="16" t="str">
        <f t="shared" si="1688"/>
        <v/>
      </c>
      <c r="AF6715" s="67"/>
      <c r="AH6715" s="6">
        <f t="shared" ca="1" si="1686"/>
        <v>44152</v>
      </c>
      <c r="AP6715" s="10" t="str">
        <f t="shared" si="1689"/>
        <v/>
      </c>
      <c r="AQ6715" s="10" t="str">
        <f t="shared" si="1690"/>
        <v/>
      </c>
      <c r="AR6715" s="10" t="str">
        <f t="shared" si="1691"/>
        <v/>
      </c>
      <c r="AS6715" s="10" t="str">
        <f t="shared" si="1692"/>
        <v/>
      </c>
      <c r="AT6715" s="10" t="str">
        <f t="shared" si="1693"/>
        <v/>
      </c>
      <c r="AU6715" s="10" t="str">
        <f t="shared" si="1694"/>
        <v/>
      </c>
      <c r="AV6715" s="10" t="str">
        <f t="shared" si="1695"/>
        <v/>
      </c>
      <c r="AW6715" s="10" t="str">
        <f t="shared" si="1696"/>
        <v/>
      </c>
      <c r="AX6715" s="10" t="str">
        <f t="shared" si="1687"/>
        <v/>
      </c>
      <c r="AY6715" s="10" t="str">
        <f t="shared" si="1697"/>
        <v/>
      </c>
      <c r="AZ6715" s="23">
        <f t="shared" si="1698"/>
        <v>0</v>
      </c>
      <c r="BA6715" s="10">
        <f t="shared" si="1699"/>
        <v>0</v>
      </c>
    </row>
    <row r="6716" spans="1:53" x14ac:dyDescent="0.25">
      <c r="A6716" s="26" t="str">
        <f t="shared" si="1700"/>
        <v/>
      </c>
      <c r="B6716" s="28"/>
      <c r="C6716" s="29"/>
      <c r="D6716" s="29"/>
      <c r="E6716" s="29"/>
      <c r="F6716" s="29"/>
      <c r="G6716" s="30" t="str">
        <f t="shared" ca="1" si="1701"/>
        <v/>
      </c>
      <c r="H6716" s="16" t="str">
        <f t="shared" si="1688"/>
        <v/>
      </c>
      <c r="AF6716" s="67"/>
      <c r="AH6716" s="6">
        <f t="shared" ca="1" si="1686"/>
        <v>44152</v>
      </c>
      <c r="AP6716" s="10" t="str">
        <f t="shared" si="1689"/>
        <v/>
      </c>
      <c r="AQ6716" s="10" t="str">
        <f t="shared" si="1690"/>
        <v/>
      </c>
      <c r="AR6716" s="10" t="str">
        <f t="shared" si="1691"/>
        <v/>
      </c>
      <c r="AS6716" s="10" t="str">
        <f t="shared" si="1692"/>
        <v/>
      </c>
      <c r="AT6716" s="10" t="str">
        <f t="shared" si="1693"/>
        <v/>
      </c>
      <c r="AU6716" s="10" t="str">
        <f t="shared" si="1694"/>
        <v/>
      </c>
      <c r="AV6716" s="10" t="str">
        <f t="shared" si="1695"/>
        <v/>
      </c>
      <c r="AW6716" s="10" t="str">
        <f t="shared" si="1696"/>
        <v/>
      </c>
      <c r="AX6716" s="10" t="str">
        <f t="shared" si="1687"/>
        <v/>
      </c>
      <c r="AY6716" s="10" t="str">
        <f t="shared" si="1697"/>
        <v/>
      </c>
      <c r="AZ6716" s="23">
        <f t="shared" si="1698"/>
        <v>0</v>
      </c>
      <c r="BA6716" s="10">
        <f t="shared" si="1699"/>
        <v>0</v>
      </c>
    </row>
    <row r="6717" spans="1:53" x14ac:dyDescent="0.25">
      <c r="A6717" s="25" t="str">
        <f t="shared" si="1700"/>
        <v/>
      </c>
      <c r="C6717" s="1"/>
      <c r="D6717" s="1"/>
      <c r="E6717" s="1"/>
      <c r="F6717" s="1"/>
      <c r="G6717" s="3" t="str">
        <f t="shared" ca="1" si="1701"/>
        <v/>
      </c>
      <c r="H6717" s="16" t="str">
        <f t="shared" si="1688"/>
        <v/>
      </c>
      <c r="AF6717" s="67"/>
      <c r="AH6717" s="6">
        <f t="shared" ca="1" si="1686"/>
        <v>44152</v>
      </c>
      <c r="AP6717" s="10" t="str">
        <f t="shared" si="1689"/>
        <v/>
      </c>
      <c r="AQ6717" s="10" t="str">
        <f t="shared" si="1690"/>
        <v/>
      </c>
      <c r="AR6717" s="10" t="str">
        <f t="shared" si="1691"/>
        <v/>
      </c>
      <c r="AS6717" s="10" t="str">
        <f t="shared" si="1692"/>
        <v/>
      </c>
      <c r="AT6717" s="10" t="str">
        <f t="shared" si="1693"/>
        <v/>
      </c>
      <c r="AU6717" s="10" t="str">
        <f t="shared" si="1694"/>
        <v/>
      </c>
      <c r="AV6717" s="10" t="str">
        <f t="shared" si="1695"/>
        <v/>
      </c>
      <c r="AW6717" s="10" t="str">
        <f t="shared" si="1696"/>
        <v/>
      </c>
      <c r="AX6717" s="10" t="str">
        <f t="shared" si="1687"/>
        <v/>
      </c>
      <c r="AY6717" s="10" t="str">
        <f t="shared" si="1697"/>
        <v/>
      </c>
      <c r="AZ6717" s="23">
        <f t="shared" si="1698"/>
        <v>0</v>
      </c>
      <c r="BA6717" s="10">
        <f t="shared" si="1699"/>
        <v>0</v>
      </c>
    </row>
    <row r="6718" spans="1:53" x14ac:dyDescent="0.25">
      <c r="A6718" s="26" t="str">
        <f t="shared" si="1700"/>
        <v/>
      </c>
      <c r="B6718" s="28"/>
      <c r="C6718" s="29"/>
      <c r="D6718" s="29"/>
      <c r="E6718" s="29"/>
      <c r="F6718" s="29"/>
      <c r="G6718" s="30" t="str">
        <f t="shared" ca="1" si="1701"/>
        <v/>
      </c>
      <c r="H6718" s="16" t="str">
        <f t="shared" si="1688"/>
        <v/>
      </c>
      <c r="AF6718" s="67"/>
      <c r="AH6718" s="6">
        <f t="shared" ca="1" si="1686"/>
        <v>44152</v>
      </c>
      <c r="AP6718" s="10" t="str">
        <f t="shared" si="1689"/>
        <v/>
      </c>
      <c r="AQ6718" s="10" t="str">
        <f t="shared" si="1690"/>
        <v/>
      </c>
      <c r="AR6718" s="10" t="str">
        <f t="shared" si="1691"/>
        <v/>
      </c>
      <c r="AS6718" s="10" t="str">
        <f t="shared" si="1692"/>
        <v/>
      </c>
      <c r="AT6718" s="10" t="str">
        <f t="shared" si="1693"/>
        <v/>
      </c>
      <c r="AU6718" s="10" t="str">
        <f t="shared" si="1694"/>
        <v/>
      </c>
      <c r="AV6718" s="10" t="str">
        <f t="shared" si="1695"/>
        <v/>
      </c>
      <c r="AW6718" s="10" t="str">
        <f t="shared" si="1696"/>
        <v/>
      </c>
      <c r="AX6718" s="10" t="str">
        <f t="shared" si="1687"/>
        <v/>
      </c>
      <c r="AY6718" s="10" t="str">
        <f t="shared" si="1697"/>
        <v/>
      </c>
      <c r="AZ6718" s="23">
        <f t="shared" si="1698"/>
        <v>0</v>
      </c>
      <c r="BA6718" s="10">
        <f t="shared" si="1699"/>
        <v>0</v>
      </c>
    </row>
    <row r="6719" spans="1:53" x14ac:dyDescent="0.25">
      <c r="A6719" s="25" t="str">
        <f t="shared" si="1700"/>
        <v/>
      </c>
      <c r="C6719" s="1"/>
      <c r="D6719" s="1"/>
      <c r="E6719" s="1"/>
      <c r="F6719" s="1"/>
      <c r="G6719" s="3" t="str">
        <f t="shared" ca="1" si="1701"/>
        <v/>
      </c>
      <c r="H6719" s="16" t="str">
        <f t="shared" si="1688"/>
        <v/>
      </c>
      <c r="AF6719" s="67"/>
      <c r="AH6719" s="6">
        <f t="shared" ca="1" si="1686"/>
        <v>44152</v>
      </c>
      <c r="AP6719" s="10" t="str">
        <f t="shared" si="1689"/>
        <v/>
      </c>
      <c r="AQ6719" s="10" t="str">
        <f t="shared" si="1690"/>
        <v/>
      </c>
      <c r="AR6719" s="10" t="str">
        <f t="shared" si="1691"/>
        <v/>
      </c>
      <c r="AS6719" s="10" t="str">
        <f t="shared" si="1692"/>
        <v/>
      </c>
      <c r="AT6719" s="10" t="str">
        <f t="shared" si="1693"/>
        <v/>
      </c>
      <c r="AU6719" s="10" t="str">
        <f t="shared" si="1694"/>
        <v/>
      </c>
      <c r="AV6719" s="10" t="str">
        <f t="shared" si="1695"/>
        <v/>
      </c>
      <c r="AW6719" s="10" t="str">
        <f t="shared" si="1696"/>
        <v/>
      </c>
      <c r="AX6719" s="10" t="str">
        <f t="shared" si="1687"/>
        <v/>
      </c>
      <c r="AY6719" s="10" t="str">
        <f t="shared" si="1697"/>
        <v/>
      </c>
      <c r="AZ6719" s="23">
        <f t="shared" si="1698"/>
        <v>0</v>
      </c>
      <c r="BA6719" s="10">
        <f t="shared" si="1699"/>
        <v>0</v>
      </c>
    </row>
    <row r="6720" spans="1:53" x14ac:dyDescent="0.25">
      <c r="A6720" s="26" t="str">
        <f t="shared" si="1700"/>
        <v/>
      </c>
      <c r="B6720" s="28"/>
      <c r="C6720" s="29"/>
      <c r="D6720" s="29"/>
      <c r="E6720" s="29"/>
      <c r="F6720" s="29"/>
      <c r="G6720" s="30" t="str">
        <f t="shared" ca="1" si="1701"/>
        <v/>
      </c>
      <c r="H6720" s="16" t="str">
        <f t="shared" si="1688"/>
        <v/>
      </c>
      <c r="AF6720" s="67"/>
      <c r="AH6720" s="6">
        <f t="shared" ca="1" si="1686"/>
        <v>44152</v>
      </c>
      <c r="AP6720" s="10" t="str">
        <f t="shared" si="1689"/>
        <v/>
      </c>
      <c r="AQ6720" s="10" t="str">
        <f t="shared" si="1690"/>
        <v/>
      </c>
      <c r="AR6720" s="10" t="str">
        <f t="shared" si="1691"/>
        <v/>
      </c>
      <c r="AS6720" s="10" t="str">
        <f t="shared" si="1692"/>
        <v/>
      </c>
      <c r="AT6720" s="10" t="str">
        <f t="shared" si="1693"/>
        <v/>
      </c>
      <c r="AU6720" s="10" t="str">
        <f t="shared" si="1694"/>
        <v/>
      </c>
      <c r="AV6720" s="10" t="str">
        <f t="shared" si="1695"/>
        <v/>
      </c>
      <c r="AW6720" s="10" t="str">
        <f t="shared" si="1696"/>
        <v/>
      </c>
      <c r="AX6720" s="10" t="str">
        <f t="shared" si="1687"/>
        <v/>
      </c>
      <c r="AY6720" s="10" t="str">
        <f t="shared" si="1697"/>
        <v/>
      </c>
      <c r="AZ6720" s="23">
        <f t="shared" si="1698"/>
        <v>0</v>
      </c>
      <c r="BA6720" s="10">
        <f t="shared" si="1699"/>
        <v>0</v>
      </c>
    </row>
    <row r="6721" spans="1:53" x14ac:dyDescent="0.25">
      <c r="A6721" s="25" t="str">
        <f t="shared" si="1700"/>
        <v/>
      </c>
      <c r="C6721" s="1"/>
      <c r="D6721" s="1"/>
      <c r="E6721" s="1"/>
      <c r="F6721" s="1"/>
      <c r="G6721" s="3" t="str">
        <f t="shared" ca="1" si="1701"/>
        <v/>
      </c>
      <c r="H6721" s="16" t="str">
        <f t="shared" si="1688"/>
        <v/>
      </c>
      <c r="AF6721" s="67"/>
      <c r="AH6721" s="6">
        <f t="shared" ca="1" si="1686"/>
        <v>44152</v>
      </c>
      <c r="AP6721" s="10" t="str">
        <f t="shared" si="1689"/>
        <v/>
      </c>
      <c r="AQ6721" s="10" t="str">
        <f t="shared" si="1690"/>
        <v/>
      </c>
      <c r="AR6721" s="10" t="str">
        <f t="shared" si="1691"/>
        <v/>
      </c>
      <c r="AS6721" s="10" t="str">
        <f t="shared" si="1692"/>
        <v/>
      </c>
      <c r="AT6721" s="10" t="str">
        <f t="shared" si="1693"/>
        <v/>
      </c>
      <c r="AU6721" s="10" t="str">
        <f t="shared" si="1694"/>
        <v/>
      </c>
      <c r="AV6721" s="10" t="str">
        <f t="shared" si="1695"/>
        <v/>
      </c>
      <c r="AW6721" s="10" t="str">
        <f t="shared" si="1696"/>
        <v/>
      </c>
      <c r="AX6721" s="10" t="str">
        <f t="shared" si="1687"/>
        <v/>
      </c>
      <c r="AY6721" s="10" t="str">
        <f t="shared" si="1697"/>
        <v/>
      </c>
      <c r="AZ6721" s="23">
        <f t="shared" si="1698"/>
        <v>0</v>
      </c>
      <c r="BA6721" s="10">
        <f t="shared" si="1699"/>
        <v>0</v>
      </c>
    </row>
    <row r="6722" spans="1:53" x14ac:dyDescent="0.25">
      <c r="A6722" s="26" t="str">
        <f t="shared" si="1700"/>
        <v/>
      </c>
      <c r="B6722" s="28"/>
      <c r="C6722" s="29"/>
      <c r="D6722" s="29"/>
      <c r="E6722" s="29"/>
      <c r="F6722" s="29"/>
      <c r="G6722" s="30" t="str">
        <f t="shared" ca="1" si="1701"/>
        <v/>
      </c>
      <c r="H6722" s="16" t="str">
        <f t="shared" si="1688"/>
        <v/>
      </c>
      <c r="AF6722" s="67"/>
      <c r="AH6722" s="6">
        <f t="shared" ca="1" si="1686"/>
        <v>44152</v>
      </c>
      <c r="AP6722" s="10" t="str">
        <f t="shared" si="1689"/>
        <v/>
      </c>
      <c r="AQ6722" s="10" t="str">
        <f t="shared" si="1690"/>
        <v/>
      </c>
      <c r="AR6722" s="10" t="str">
        <f t="shared" si="1691"/>
        <v/>
      </c>
      <c r="AS6722" s="10" t="str">
        <f t="shared" si="1692"/>
        <v/>
      </c>
      <c r="AT6722" s="10" t="str">
        <f t="shared" si="1693"/>
        <v/>
      </c>
      <c r="AU6722" s="10" t="str">
        <f t="shared" si="1694"/>
        <v/>
      </c>
      <c r="AV6722" s="10" t="str">
        <f t="shared" si="1695"/>
        <v/>
      </c>
      <c r="AW6722" s="10" t="str">
        <f t="shared" si="1696"/>
        <v/>
      </c>
      <c r="AX6722" s="10" t="str">
        <f t="shared" si="1687"/>
        <v/>
      </c>
      <c r="AY6722" s="10" t="str">
        <f t="shared" si="1697"/>
        <v/>
      </c>
      <c r="AZ6722" s="23">
        <f t="shared" si="1698"/>
        <v>0</v>
      </c>
      <c r="BA6722" s="10">
        <f t="shared" si="1699"/>
        <v>0</v>
      </c>
    </row>
    <row r="6723" spans="1:53" x14ac:dyDescent="0.25">
      <c r="A6723" s="25" t="str">
        <f t="shared" si="1700"/>
        <v/>
      </c>
      <c r="C6723" s="1"/>
      <c r="D6723" s="1"/>
      <c r="E6723" s="1"/>
      <c r="F6723" s="1"/>
      <c r="G6723" s="3" t="str">
        <f t="shared" ca="1" si="1701"/>
        <v/>
      </c>
      <c r="H6723" s="16" t="str">
        <f t="shared" si="1688"/>
        <v/>
      </c>
      <c r="AF6723" s="67"/>
      <c r="AH6723" s="6">
        <f t="shared" ca="1" si="1686"/>
        <v>44152</v>
      </c>
      <c r="AP6723" s="10" t="str">
        <f t="shared" si="1689"/>
        <v/>
      </c>
      <c r="AQ6723" s="10" t="str">
        <f t="shared" si="1690"/>
        <v/>
      </c>
      <c r="AR6723" s="10" t="str">
        <f t="shared" si="1691"/>
        <v/>
      </c>
      <c r="AS6723" s="10" t="str">
        <f t="shared" si="1692"/>
        <v/>
      </c>
      <c r="AT6723" s="10" t="str">
        <f t="shared" si="1693"/>
        <v/>
      </c>
      <c r="AU6723" s="10" t="str">
        <f t="shared" si="1694"/>
        <v/>
      </c>
      <c r="AV6723" s="10" t="str">
        <f t="shared" si="1695"/>
        <v/>
      </c>
      <c r="AW6723" s="10" t="str">
        <f t="shared" si="1696"/>
        <v/>
      </c>
      <c r="AX6723" s="10" t="str">
        <f t="shared" si="1687"/>
        <v/>
      </c>
      <c r="AY6723" s="10" t="str">
        <f t="shared" si="1697"/>
        <v/>
      </c>
      <c r="AZ6723" s="23">
        <f t="shared" si="1698"/>
        <v>0</v>
      </c>
      <c r="BA6723" s="10">
        <f t="shared" si="1699"/>
        <v>0</v>
      </c>
    </row>
    <row r="6724" spans="1:53" x14ac:dyDescent="0.25">
      <c r="A6724" s="26" t="str">
        <f t="shared" si="1700"/>
        <v/>
      </c>
      <c r="B6724" s="28"/>
      <c r="C6724" s="29"/>
      <c r="D6724" s="29"/>
      <c r="E6724" s="29"/>
      <c r="F6724" s="29"/>
      <c r="G6724" s="30" t="str">
        <f t="shared" ca="1" si="1701"/>
        <v/>
      </c>
      <c r="H6724" s="16" t="str">
        <f t="shared" si="1688"/>
        <v/>
      </c>
      <c r="AF6724" s="67"/>
      <c r="AH6724" s="6">
        <f t="shared" ca="1" si="1686"/>
        <v>44152</v>
      </c>
      <c r="AP6724" s="10" t="str">
        <f t="shared" si="1689"/>
        <v/>
      </c>
      <c r="AQ6724" s="10" t="str">
        <f t="shared" si="1690"/>
        <v/>
      </c>
      <c r="AR6724" s="10" t="str">
        <f t="shared" si="1691"/>
        <v/>
      </c>
      <c r="AS6724" s="10" t="str">
        <f t="shared" si="1692"/>
        <v/>
      </c>
      <c r="AT6724" s="10" t="str">
        <f t="shared" si="1693"/>
        <v/>
      </c>
      <c r="AU6724" s="10" t="str">
        <f t="shared" si="1694"/>
        <v/>
      </c>
      <c r="AV6724" s="10" t="str">
        <f t="shared" si="1695"/>
        <v/>
      </c>
      <c r="AW6724" s="10" t="str">
        <f t="shared" si="1696"/>
        <v/>
      </c>
      <c r="AX6724" s="10" t="str">
        <f t="shared" si="1687"/>
        <v/>
      </c>
      <c r="AY6724" s="10" t="str">
        <f t="shared" si="1697"/>
        <v/>
      </c>
      <c r="AZ6724" s="23">
        <f t="shared" si="1698"/>
        <v>0</v>
      </c>
      <c r="BA6724" s="10">
        <f t="shared" si="1699"/>
        <v>0</v>
      </c>
    </row>
    <row r="6725" spans="1:53" x14ac:dyDescent="0.25">
      <c r="A6725" s="25" t="str">
        <f t="shared" si="1700"/>
        <v/>
      </c>
      <c r="C6725" s="1"/>
      <c r="D6725" s="1"/>
      <c r="E6725" s="1"/>
      <c r="F6725" s="1"/>
      <c r="G6725" s="3" t="str">
        <f t="shared" ca="1" si="1701"/>
        <v/>
      </c>
      <c r="H6725" s="16" t="str">
        <f t="shared" si="1688"/>
        <v/>
      </c>
      <c r="AF6725" s="67"/>
      <c r="AH6725" s="6">
        <f t="shared" ca="1" si="1686"/>
        <v>44152</v>
      </c>
      <c r="AP6725" s="10" t="str">
        <f t="shared" si="1689"/>
        <v/>
      </c>
      <c r="AQ6725" s="10" t="str">
        <f t="shared" si="1690"/>
        <v/>
      </c>
      <c r="AR6725" s="10" t="str">
        <f t="shared" si="1691"/>
        <v/>
      </c>
      <c r="AS6725" s="10" t="str">
        <f t="shared" si="1692"/>
        <v/>
      </c>
      <c r="AT6725" s="10" t="str">
        <f t="shared" si="1693"/>
        <v/>
      </c>
      <c r="AU6725" s="10" t="str">
        <f t="shared" si="1694"/>
        <v/>
      </c>
      <c r="AV6725" s="10" t="str">
        <f t="shared" si="1695"/>
        <v/>
      </c>
      <c r="AW6725" s="10" t="str">
        <f t="shared" si="1696"/>
        <v/>
      </c>
      <c r="AX6725" s="10" t="str">
        <f t="shared" si="1687"/>
        <v/>
      </c>
      <c r="AY6725" s="10" t="str">
        <f t="shared" si="1697"/>
        <v/>
      </c>
      <c r="AZ6725" s="23">
        <f t="shared" si="1698"/>
        <v>0</v>
      </c>
      <c r="BA6725" s="10">
        <f t="shared" si="1699"/>
        <v>0</v>
      </c>
    </row>
    <row r="6726" spans="1:53" x14ac:dyDescent="0.25">
      <c r="A6726" s="26" t="str">
        <f t="shared" si="1700"/>
        <v/>
      </c>
      <c r="B6726" s="28"/>
      <c r="C6726" s="29"/>
      <c r="D6726" s="29"/>
      <c r="E6726" s="29"/>
      <c r="F6726" s="29"/>
      <c r="G6726" s="30" t="str">
        <f t="shared" ca="1" si="1701"/>
        <v/>
      </c>
      <c r="H6726" s="16" t="str">
        <f t="shared" si="1688"/>
        <v/>
      </c>
      <c r="AF6726" s="67"/>
      <c r="AH6726" s="6">
        <f t="shared" ca="1" si="1686"/>
        <v>44152</v>
      </c>
      <c r="AP6726" s="10" t="str">
        <f t="shared" si="1689"/>
        <v/>
      </c>
      <c r="AQ6726" s="10" t="str">
        <f t="shared" si="1690"/>
        <v/>
      </c>
      <c r="AR6726" s="10" t="str">
        <f t="shared" si="1691"/>
        <v/>
      </c>
      <c r="AS6726" s="10" t="str">
        <f t="shared" si="1692"/>
        <v/>
      </c>
      <c r="AT6726" s="10" t="str">
        <f t="shared" si="1693"/>
        <v/>
      </c>
      <c r="AU6726" s="10" t="str">
        <f t="shared" si="1694"/>
        <v/>
      </c>
      <c r="AV6726" s="10" t="str">
        <f t="shared" si="1695"/>
        <v/>
      </c>
      <c r="AW6726" s="10" t="str">
        <f t="shared" si="1696"/>
        <v/>
      </c>
      <c r="AX6726" s="10" t="str">
        <f t="shared" si="1687"/>
        <v/>
      </c>
      <c r="AY6726" s="10" t="str">
        <f t="shared" si="1697"/>
        <v/>
      </c>
      <c r="AZ6726" s="23">
        <f t="shared" si="1698"/>
        <v>0</v>
      </c>
      <c r="BA6726" s="10">
        <f t="shared" si="1699"/>
        <v>0</v>
      </c>
    </row>
    <row r="6727" spans="1:53" x14ac:dyDescent="0.25">
      <c r="A6727" s="25" t="str">
        <f t="shared" si="1700"/>
        <v/>
      </c>
      <c r="C6727" s="1"/>
      <c r="D6727" s="1"/>
      <c r="E6727" s="1"/>
      <c r="F6727" s="1"/>
      <c r="G6727" s="3" t="str">
        <f t="shared" ca="1" si="1701"/>
        <v/>
      </c>
      <c r="H6727" s="16" t="str">
        <f t="shared" si="1688"/>
        <v/>
      </c>
      <c r="AF6727" s="67"/>
      <c r="AH6727" s="6">
        <f t="shared" ca="1" si="1686"/>
        <v>44152</v>
      </c>
      <c r="AP6727" s="10" t="str">
        <f t="shared" si="1689"/>
        <v/>
      </c>
      <c r="AQ6727" s="10" t="str">
        <f t="shared" si="1690"/>
        <v/>
      </c>
      <c r="AR6727" s="10" t="str">
        <f t="shared" si="1691"/>
        <v/>
      </c>
      <c r="AS6727" s="10" t="str">
        <f t="shared" si="1692"/>
        <v/>
      </c>
      <c r="AT6727" s="10" t="str">
        <f t="shared" si="1693"/>
        <v/>
      </c>
      <c r="AU6727" s="10" t="str">
        <f t="shared" si="1694"/>
        <v/>
      </c>
      <c r="AV6727" s="10" t="str">
        <f t="shared" si="1695"/>
        <v/>
      </c>
      <c r="AW6727" s="10" t="str">
        <f t="shared" si="1696"/>
        <v/>
      </c>
      <c r="AX6727" s="10" t="str">
        <f t="shared" si="1687"/>
        <v/>
      </c>
      <c r="AY6727" s="10" t="str">
        <f t="shared" si="1697"/>
        <v/>
      </c>
      <c r="AZ6727" s="23">
        <f t="shared" si="1698"/>
        <v>0</v>
      </c>
      <c r="BA6727" s="10">
        <f t="shared" si="1699"/>
        <v>0</v>
      </c>
    </row>
    <row r="6728" spans="1:53" x14ac:dyDescent="0.25">
      <c r="A6728" s="26" t="str">
        <f t="shared" si="1700"/>
        <v/>
      </c>
      <c r="B6728" s="28"/>
      <c r="C6728" s="29"/>
      <c r="D6728" s="29"/>
      <c r="E6728" s="29"/>
      <c r="F6728" s="29"/>
      <c r="G6728" s="30" t="str">
        <f t="shared" ca="1" si="1701"/>
        <v/>
      </c>
      <c r="H6728" s="16" t="str">
        <f t="shared" si="1688"/>
        <v/>
      </c>
      <c r="AF6728" s="67"/>
      <c r="AH6728" s="6">
        <f t="shared" ca="1" si="1686"/>
        <v>44152</v>
      </c>
      <c r="AP6728" s="10" t="str">
        <f t="shared" si="1689"/>
        <v/>
      </c>
      <c r="AQ6728" s="10" t="str">
        <f t="shared" si="1690"/>
        <v/>
      </c>
      <c r="AR6728" s="10" t="str">
        <f t="shared" si="1691"/>
        <v/>
      </c>
      <c r="AS6728" s="10" t="str">
        <f t="shared" si="1692"/>
        <v/>
      </c>
      <c r="AT6728" s="10" t="str">
        <f t="shared" si="1693"/>
        <v/>
      </c>
      <c r="AU6728" s="10" t="str">
        <f t="shared" si="1694"/>
        <v/>
      </c>
      <c r="AV6728" s="10" t="str">
        <f t="shared" si="1695"/>
        <v/>
      </c>
      <c r="AW6728" s="10" t="str">
        <f t="shared" si="1696"/>
        <v/>
      </c>
      <c r="AX6728" s="10" t="str">
        <f t="shared" si="1687"/>
        <v/>
      </c>
      <c r="AY6728" s="10" t="str">
        <f t="shared" si="1697"/>
        <v/>
      </c>
      <c r="AZ6728" s="23">
        <f t="shared" si="1698"/>
        <v>0</v>
      </c>
      <c r="BA6728" s="10">
        <f t="shared" si="1699"/>
        <v>0</v>
      </c>
    </row>
    <row r="6729" spans="1:53" x14ac:dyDescent="0.25">
      <c r="A6729" s="25" t="str">
        <f t="shared" si="1700"/>
        <v/>
      </c>
      <c r="C6729" s="1"/>
      <c r="D6729" s="1"/>
      <c r="E6729" s="1"/>
      <c r="F6729" s="1"/>
      <c r="G6729" s="3" t="str">
        <f t="shared" ca="1" si="1701"/>
        <v/>
      </c>
      <c r="H6729" s="16" t="str">
        <f t="shared" si="1688"/>
        <v/>
      </c>
      <c r="AF6729" s="67"/>
      <c r="AH6729" s="6">
        <f t="shared" ref="AH6729:AH6792" ca="1" si="1702">TODAY()</f>
        <v>44152</v>
      </c>
      <c r="AP6729" s="10" t="str">
        <f t="shared" si="1689"/>
        <v/>
      </c>
      <c r="AQ6729" s="10" t="str">
        <f t="shared" si="1690"/>
        <v/>
      </c>
      <c r="AR6729" s="10" t="str">
        <f t="shared" si="1691"/>
        <v/>
      </c>
      <c r="AS6729" s="10" t="str">
        <f t="shared" si="1692"/>
        <v/>
      </c>
      <c r="AT6729" s="10" t="str">
        <f t="shared" si="1693"/>
        <v/>
      </c>
      <c r="AU6729" s="10" t="str">
        <f t="shared" si="1694"/>
        <v/>
      </c>
      <c r="AV6729" s="10" t="str">
        <f t="shared" si="1695"/>
        <v/>
      </c>
      <c r="AW6729" s="10" t="str">
        <f t="shared" si="1696"/>
        <v/>
      </c>
      <c r="AX6729" s="10" t="str">
        <f t="shared" ref="AX6729:AX6792" si="1703">IF(C6729="","",IF(AND(H6729&gt;=54,H6729&lt;=58),1,0))</f>
        <v/>
      </c>
      <c r="AY6729" s="10" t="str">
        <f t="shared" si="1697"/>
        <v/>
      </c>
      <c r="AZ6729" s="23">
        <f t="shared" si="1698"/>
        <v>0</v>
      </c>
      <c r="BA6729" s="10">
        <f t="shared" si="1699"/>
        <v>0</v>
      </c>
    </row>
    <row r="6730" spans="1:53" x14ac:dyDescent="0.25">
      <c r="A6730" s="26" t="str">
        <f t="shared" si="1700"/>
        <v/>
      </c>
      <c r="B6730" s="28"/>
      <c r="C6730" s="29"/>
      <c r="D6730" s="29"/>
      <c r="E6730" s="29"/>
      <c r="F6730" s="29"/>
      <c r="G6730" s="30" t="str">
        <f t="shared" ca="1" si="1701"/>
        <v/>
      </c>
      <c r="H6730" s="16" t="str">
        <f t="shared" ref="H6730:H6793" si="1704">IF(C6730="","",LEFT(G6730,2)+0)</f>
        <v/>
      </c>
      <c r="AF6730" s="67"/>
      <c r="AH6730" s="6">
        <f t="shared" ca="1" si="1702"/>
        <v>44152</v>
      </c>
      <c r="AP6730" s="10" t="str">
        <f t="shared" ref="AP6730:AP6793" si="1705">IF(C6730="","",IF(H6730&lt;=18+0,1,0))</f>
        <v/>
      </c>
      <c r="AQ6730" s="10" t="str">
        <f t="shared" ref="AQ6730:AQ6793" si="1706">IF(C6730="","",IF(H6730&lt;19,0,IF(H6730&gt;23,0,1)))</f>
        <v/>
      </c>
      <c r="AR6730" s="10" t="str">
        <f t="shared" ref="AR6730:AR6793" si="1707">IF(C6730="","",IF(H6730&lt;24,0,IF(H6730&gt;28,0,1)))</f>
        <v/>
      </c>
      <c r="AS6730" s="10" t="str">
        <f t="shared" ref="AS6730:AS6793" si="1708">IF(C6730="","",IF(H6730&lt;29,0,IF(H6730&gt;33,0,1)))</f>
        <v/>
      </c>
      <c r="AT6730" s="10" t="str">
        <f t="shared" ref="AT6730:AT6793" si="1709">IF(C6730="","",IF(H6730&lt;34,0,IF(H6730&gt;38,0,1)))</f>
        <v/>
      </c>
      <c r="AU6730" s="10" t="str">
        <f t="shared" ref="AU6730:AU6793" si="1710">IF(C6730="","",IF(H6730&lt;39,0,IF(H6730&gt;43,0,1)))</f>
        <v/>
      </c>
      <c r="AV6730" s="10" t="str">
        <f t="shared" ref="AV6730:AV6793" si="1711">IF(C6730="","",IF(H6730&lt;44,0,IF(H6730&gt;48,0,1)))</f>
        <v/>
      </c>
      <c r="AW6730" s="10" t="str">
        <f t="shared" ref="AW6730:AW6793" si="1712">IF(C6730="","",IF(H6730&lt;49,0,IF(H6730&gt;53,0,1)))</f>
        <v/>
      </c>
      <c r="AX6730" s="10" t="str">
        <f t="shared" si="1703"/>
        <v/>
      </c>
      <c r="AY6730" s="10" t="str">
        <f t="shared" ref="AY6730:AY6793" si="1713">IF(C6730="","",IF(H6730&gt;=59+0,1,0))</f>
        <v/>
      </c>
      <c r="AZ6730" s="23">
        <f t="shared" ref="AZ6730:AZ6793" si="1714">IF(D6730="",0,IF(AND(D6730="Masculino",E6730="titular"),1,0))</f>
        <v>0</v>
      </c>
      <c r="BA6730" s="10">
        <f t="shared" ref="BA6730:BA6793" si="1715">IF(D6730="",0,IF(AND(D6730="Masculino",E6730="Dependente"),1,0))</f>
        <v>0</v>
      </c>
    </row>
    <row r="6731" spans="1:53" x14ac:dyDescent="0.25">
      <c r="A6731" s="25" t="str">
        <f t="shared" si="1700"/>
        <v/>
      </c>
      <c r="C6731" s="1"/>
      <c r="D6731" s="1"/>
      <c r="E6731" s="1"/>
      <c r="F6731" s="1"/>
      <c r="G6731" s="3" t="str">
        <f t="shared" ca="1" si="1701"/>
        <v/>
      </c>
      <c r="H6731" s="16" t="str">
        <f t="shared" si="1704"/>
        <v/>
      </c>
      <c r="AF6731" s="67"/>
      <c r="AH6731" s="6">
        <f t="shared" ca="1" si="1702"/>
        <v>44152</v>
      </c>
      <c r="AP6731" s="10" t="str">
        <f t="shared" si="1705"/>
        <v/>
      </c>
      <c r="AQ6731" s="10" t="str">
        <f t="shared" si="1706"/>
        <v/>
      </c>
      <c r="AR6731" s="10" t="str">
        <f t="shared" si="1707"/>
        <v/>
      </c>
      <c r="AS6731" s="10" t="str">
        <f t="shared" si="1708"/>
        <v/>
      </c>
      <c r="AT6731" s="10" t="str">
        <f t="shared" si="1709"/>
        <v/>
      </c>
      <c r="AU6731" s="10" t="str">
        <f t="shared" si="1710"/>
        <v/>
      </c>
      <c r="AV6731" s="10" t="str">
        <f t="shared" si="1711"/>
        <v/>
      </c>
      <c r="AW6731" s="10" t="str">
        <f t="shared" si="1712"/>
        <v/>
      </c>
      <c r="AX6731" s="10" t="str">
        <f t="shared" si="1703"/>
        <v/>
      </c>
      <c r="AY6731" s="10" t="str">
        <f t="shared" si="1713"/>
        <v/>
      </c>
      <c r="AZ6731" s="23">
        <f t="shared" si="1714"/>
        <v>0</v>
      </c>
      <c r="BA6731" s="10">
        <f t="shared" si="1715"/>
        <v>0</v>
      </c>
    </row>
    <row r="6732" spans="1:53" x14ac:dyDescent="0.25">
      <c r="A6732" s="26" t="str">
        <f t="shared" si="1700"/>
        <v/>
      </c>
      <c r="B6732" s="28"/>
      <c r="C6732" s="29"/>
      <c r="D6732" s="29"/>
      <c r="E6732" s="29"/>
      <c r="F6732" s="29"/>
      <c r="G6732" s="30" t="str">
        <f t="shared" ca="1" si="1701"/>
        <v/>
      </c>
      <c r="H6732" s="16" t="str">
        <f t="shared" si="1704"/>
        <v/>
      </c>
      <c r="AF6732" s="67"/>
      <c r="AH6732" s="6">
        <f t="shared" ca="1" si="1702"/>
        <v>44152</v>
      </c>
      <c r="AP6732" s="10" t="str">
        <f t="shared" si="1705"/>
        <v/>
      </c>
      <c r="AQ6732" s="10" t="str">
        <f t="shared" si="1706"/>
        <v/>
      </c>
      <c r="AR6732" s="10" t="str">
        <f t="shared" si="1707"/>
        <v/>
      </c>
      <c r="AS6732" s="10" t="str">
        <f t="shared" si="1708"/>
        <v/>
      </c>
      <c r="AT6732" s="10" t="str">
        <f t="shared" si="1709"/>
        <v/>
      </c>
      <c r="AU6732" s="10" t="str">
        <f t="shared" si="1710"/>
        <v/>
      </c>
      <c r="AV6732" s="10" t="str">
        <f t="shared" si="1711"/>
        <v/>
      </c>
      <c r="AW6732" s="10" t="str">
        <f t="shared" si="1712"/>
        <v/>
      </c>
      <c r="AX6732" s="10" t="str">
        <f t="shared" si="1703"/>
        <v/>
      </c>
      <c r="AY6732" s="10" t="str">
        <f t="shared" si="1713"/>
        <v/>
      </c>
      <c r="AZ6732" s="23">
        <f t="shared" si="1714"/>
        <v>0</v>
      </c>
      <c r="BA6732" s="10">
        <f t="shared" si="1715"/>
        <v>0</v>
      </c>
    </row>
    <row r="6733" spans="1:53" x14ac:dyDescent="0.25">
      <c r="A6733" s="25" t="str">
        <f t="shared" ref="A6733:A6796" si="1716">IF(B6733="","",A6732+1)</f>
        <v/>
      </c>
      <c r="C6733" s="1"/>
      <c r="D6733" s="1"/>
      <c r="E6733" s="1"/>
      <c r="F6733" s="1"/>
      <c r="G6733" s="3" t="str">
        <f t="shared" ca="1" si="1701"/>
        <v/>
      </c>
      <c r="H6733" s="16" t="str">
        <f t="shared" si="1704"/>
        <v/>
      </c>
      <c r="AF6733" s="67"/>
      <c r="AH6733" s="6">
        <f t="shared" ca="1" si="1702"/>
        <v>44152</v>
      </c>
      <c r="AP6733" s="10" t="str">
        <f t="shared" si="1705"/>
        <v/>
      </c>
      <c r="AQ6733" s="10" t="str">
        <f t="shared" si="1706"/>
        <v/>
      </c>
      <c r="AR6733" s="10" t="str">
        <f t="shared" si="1707"/>
        <v/>
      </c>
      <c r="AS6733" s="10" t="str">
        <f t="shared" si="1708"/>
        <v/>
      </c>
      <c r="AT6733" s="10" t="str">
        <f t="shared" si="1709"/>
        <v/>
      </c>
      <c r="AU6733" s="10" t="str">
        <f t="shared" si="1710"/>
        <v/>
      </c>
      <c r="AV6733" s="10" t="str">
        <f t="shared" si="1711"/>
        <v/>
      </c>
      <c r="AW6733" s="10" t="str">
        <f t="shared" si="1712"/>
        <v/>
      </c>
      <c r="AX6733" s="10" t="str">
        <f t="shared" si="1703"/>
        <v/>
      </c>
      <c r="AY6733" s="10" t="str">
        <f t="shared" si="1713"/>
        <v/>
      </c>
      <c r="AZ6733" s="23">
        <f t="shared" si="1714"/>
        <v>0</v>
      </c>
      <c r="BA6733" s="10">
        <f t="shared" si="1715"/>
        <v>0</v>
      </c>
    </row>
    <row r="6734" spans="1:53" x14ac:dyDescent="0.25">
      <c r="A6734" s="26" t="str">
        <f t="shared" si="1716"/>
        <v/>
      </c>
      <c r="B6734" s="28"/>
      <c r="C6734" s="29"/>
      <c r="D6734" s="29"/>
      <c r="E6734" s="29"/>
      <c r="F6734" s="29"/>
      <c r="G6734" s="30" t="str">
        <f t="shared" ca="1" si="1701"/>
        <v/>
      </c>
      <c r="H6734" s="16" t="str">
        <f t="shared" si="1704"/>
        <v/>
      </c>
      <c r="AF6734" s="67"/>
      <c r="AH6734" s="6">
        <f t="shared" ca="1" si="1702"/>
        <v>44152</v>
      </c>
      <c r="AP6734" s="10" t="str">
        <f t="shared" si="1705"/>
        <v/>
      </c>
      <c r="AQ6734" s="10" t="str">
        <f t="shared" si="1706"/>
        <v/>
      </c>
      <c r="AR6734" s="10" t="str">
        <f t="shared" si="1707"/>
        <v/>
      </c>
      <c r="AS6734" s="10" t="str">
        <f t="shared" si="1708"/>
        <v/>
      </c>
      <c r="AT6734" s="10" t="str">
        <f t="shared" si="1709"/>
        <v/>
      </c>
      <c r="AU6734" s="10" t="str">
        <f t="shared" si="1710"/>
        <v/>
      </c>
      <c r="AV6734" s="10" t="str">
        <f t="shared" si="1711"/>
        <v/>
      </c>
      <c r="AW6734" s="10" t="str">
        <f t="shared" si="1712"/>
        <v/>
      </c>
      <c r="AX6734" s="10" t="str">
        <f t="shared" si="1703"/>
        <v/>
      </c>
      <c r="AY6734" s="10" t="str">
        <f t="shared" si="1713"/>
        <v/>
      </c>
      <c r="AZ6734" s="23">
        <f t="shared" si="1714"/>
        <v>0</v>
      </c>
      <c r="BA6734" s="10">
        <f t="shared" si="1715"/>
        <v>0</v>
      </c>
    </row>
    <row r="6735" spans="1:53" x14ac:dyDescent="0.25">
      <c r="A6735" s="25" t="str">
        <f t="shared" si="1716"/>
        <v/>
      </c>
      <c r="C6735" s="1"/>
      <c r="D6735" s="1"/>
      <c r="E6735" s="1"/>
      <c r="F6735" s="1"/>
      <c r="G6735" s="3" t="str">
        <f t="shared" ca="1" si="1701"/>
        <v/>
      </c>
      <c r="H6735" s="16" t="str">
        <f t="shared" si="1704"/>
        <v/>
      </c>
      <c r="AF6735" s="67"/>
      <c r="AH6735" s="6">
        <f t="shared" ca="1" si="1702"/>
        <v>44152</v>
      </c>
      <c r="AP6735" s="10" t="str">
        <f t="shared" si="1705"/>
        <v/>
      </c>
      <c r="AQ6735" s="10" t="str">
        <f t="shared" si="1706"/>
        <v/>
      </c>
      <c r="AR6735" s="10" t="str">
        <f t="shared" si="1707"/>
        <v/>
      </c>
      <c r="AS6735" s="10" t="str">
        <f t="shared" si="1708"/>
        <v/>
      </c>
      <c r="AT6735" s="10" t="str">
        <f t="shared" si="1709"/>
        <v/>
      </c>
      <c r="AU6735" s="10" t="str">
        <f t="shared" si="1710"/>
        <v/>
      </c>
      <c r="AV6735" s="10" t="str">
        <f t="shared" si="1711"/>
        <v/>
      </c>
      <c r="AW6735" s="10" t="str">
        <f t="shared" si="1712"/>
        <v/>
      </c>
      <c r="AX6735" s="10" t="str">
        <f t="shared" si="1703"/>
        <v/>
      </c>
      <c r="AY6735" s="10" t="str">
        <f t="shared" si="1713"/>
        <v/>
      </c>
      <c r="AZ6735" s="23">
        <f t="shared" si="1714"/>
        <v>0</v>
      </c>
      <c r="BA6735" s="10">
        <f t="shared" si="1715"/>
        <v>0</v>
      </c>
    </row>
    <row r="6736" spans="1:53" x14ac:dyDescent="0.25">
      <c r="A6736" s="26" t="str">
        <f t="shared" si="1716"/>
        <v/>
      </c>
      <c r="B6736" s="28"/>
      <c r="C6736" s="29"/>
      <c r="D6736" s="29"/>
      <c r="E6736" s="29"/>
      <c r="F6736" s="29"/>
      <c r="G6736" s="30" t="str">
        <f t="shared" ca="1" si="1701"/>
        <v/>
      </c>
      <c r="H6736" s="16" t="str">
        <f t="shared" si="1704"/>
        <v/>
      </c>
      <c r="AF6736" s="67"/>
      <c r="AH6736" s="6">
        <f t="shared" ca="1" si="1702"/>
        <v>44152</v>
      </c>
      <c r="AP6736" s="10" t="str">
        <f t="shared" si="1705"/>
        <v/>
      </c>
      <c r="AQ6736" s="10" t="str">
        <f t="shared" si="1706"/>
        <v/>
      </c>
      <c r="AR6736" s="10" t="str">
        <f t="shared" si="1707"/>
        <v/>
      </c>
      <c r="AS6736" s="10" t="str">
        <f t="shared" si="1708"/>
        <v/>
      </c>
      <c r="AT6736" s="10" t="str">
        <f t="shared" si="1709"/>
        <v/>
      </c>
      <c r="AU6736" s="10" t="str">
        <f t="shared" si="1710"/>
        <v/>
      </c>
      <c r="AV6736" s="10" t="str">
        <f t="shared" si="1711"/>
        <v/>
      </c>
      <c r="AW6736" s="10" t="str">
        <f t="shared" si="1712"/>
        <v/>
      </c>
      <c r="AX6736" s="10" t="str">
        <f t="shared" si="1703"/>
        <v/>
      </c>
      <c r="AY6736" s="10" t="str">
        <f t="shared" si="1713"/>
        <v/>
      </c>
      <c r="AZ6736" s="23">
        <f t="shared" si="1714"/>
        <v>0</v>
      </c>
      <c r="BA6736" s="10">
        <f t="shared" si="1715"/>
        <v>0</v>
      </c>
    </row>
    <row r="6737" spans="1:53" x14ac:dyDescent="0.25">
      <c r="A6737" s="25" t="str">
        <f t="shared" si="1716"/>
        <v/>
      </c>
      <c r="C6737" s="1"/>
      <c r="D6737" s="1"/>
      <c r="E6737" s="1"/>
      <c r="F6737" s="1"/>
      <c r="G6737" s="3" t="str">
        <f t="shared" ca="1" si="1701"/>
        <v/>
      </c>
      <c r="H6737" s="16" t="str">
        <f t="shared" si="1704"/>
        <v/>
      </c>
      <c r="AF6737" s="67"/>
      <c r="AH6737" s="6">
        <f t="shared" ca="1" si="1702"/>
        <v>44152</v>
      </c>
      <c r="AP6737" s="10" t="str">
        <f t="shared" si="1705"/>
        <v/>
      </c>
      <c r="AQ6737" s="10" t="str">
        <f t="shared" si="1706"/>
        <v/>
      </c>
      <c r="AR6737" s="10" t="str">
        <f t="shared" si="1707"/>
        <v/>
      </c>
      <c r="AS6737" s="10" t="str">
        <f t="shared" si="1708"/>
        <v/>
      </c>
      <c r="AT6737" s="10" t="str">
        <f t="shared" si="1709"/>
        <v/>
      </c>
      <c r="AU6737" s="10" t="str">
        <f t="shared" si="1710"/>
        <v/>
      </c>
      <c r="AV6737" s="10" t="str">
        <f t="shared" si="1711"/>
        <v/>
      </c>
      <c r="AW6737" s="10" t="str">
        <f t="shared" si="1712"/>
        <v/>
      </c>
      <c r="AX6737" s="10" t="str">
        <f t="shared" si="1703"/>
        <v/>
      </c>
      <c r="AY6737" s="10" t="str">
        <f t="shared" si="1713"/>
        <v/>
      </c>
      <c r="AZ6737" s="23">
        <f t="shared" si="1714"/>
        <v>0</v>
      </c>
      <c r="BA6737" s="10">
        <f t="shared" si="1715"/>
        <v>0</v>
      </c>
    </row>
    <row r="6738" spans="1:53" x14ac:dyDescent="0.25">
      <c r="A6738" s="26" t="str">
        <f t="shared" si="1716"/>
        <v/>
      </c>
      <c r="B6738" s="28"/>
      <c r="C6738" s="29"/>
      <c r="D6738" s="29"/>
      <c r="E6738" s="29"/>
      <c r="F6738" s="29"/>
      <c r="G6738" s="30" t="str">
        <f t="shared" ca="1" si="1701"/>
        <v/>
      </c>
      <c r="H6738" s="16" t="str">
        <f t="shared" si="1704"/>
        <v/>
      </c>
      <c r="AF6738" s="67"/>
      <c r="AH6738" s="6">
        <f t="shared" ca="1" si="1702"/>
        <v>44152</v>
      </c>
      <c r="AP6738" s="10" t="str">
        <f t="shared" si="1705"/>
        <v/>
      </c>
      <c r="AQ6738" s="10" t="str">
        <f t="shared" si="1706"/>
        <v/>
      </c>
      <c r="AR6738" s="10" t="str">
        <f t="shared" si="1707"/>
        <v/>
      </c>
      <c r="AS6738" s="10" t="str">
        <f t="shared" si="1708"/>
        <v/>
      </c>
      <c r="AT6738" s="10" t="str">
        <f t="shared" si="1709"/>
        <v/>
      </c>
      <c r="AU6738" s="10" t="str">
        <f t="shared" si="1710"/>
        <v/>
      </c>
      <c r="AV6738" s="10" t="str">
        <f t="shared" si="1711"/>
        <v/>
      </c>
      <c r="AW6738" s="10" t="str">
        <f t="shared" si="1712"/>
        <v/>
      </c>
      <c r="AX6738" s="10" t="str">
        <f t="shared" si="1703"/>
        <v/>
      </c>
      <c r="AY6738" s="10" t="str">
        <f t="shared" si="1713"/>
        <v/>
      </c>
      <c r="AZ6738" s="23">
        <f t="shared" si="1714"/>
        <v>0</v>
      </c>
      <c r="BA6738" s="10">
        <f t="shared" si="1715"/>
        <v>0</v>
      </c>
    </row>
    <row r="6739" spans="1:53" x14ac:dyDescent="0.25">
      <c r="A6739" s="25" t="str">
        <f t="shared" si="1716"/>
        <v/>
      </c>
      <c r="C6739" s="1"/>
      <c r="D6739" s="1"/>
      <c r="E6739" s="1"/>
      <c r="F6739" s="1"/>
      <c r="G6739" s="3" t="str">
        <f t="shared" ca="1" si="1701"/>
        <v/>
      </c>
      <c r="H6739" s="16" t="str">
        <f t="shared" si="1704"/>
        <v/>
      </c>
      <c r="AF6739" s="67"/>
      <c r="AH6739" s="6">
        <f t="shared" ca="1" si="1702"/>
        <v>44152</v>
      </c>
      <c r="AP6739" s="10" t="str">
        <f t="shared" si="1705"/>
        <v/>
      </c>
      <c r="AQ6739" s="10" t="str">
        <f t="shared" si="1706"/>
        <v/>
      </c>
      <c r="AR6739" s="10" t="str">
        <f t="shared" si="1707"/>
        <v/>
      </c>
      <c r="AS6739" s="10" t="str">
        <f t="shared" si="1708"/>
        <v/>
      </c>
      <c r="AT6739" s="10" t="str">
        <f t="shared" si="1709"/>
        <v/>
      </c>
      <c r="AU6739" s="10" t="str">
        <f t="shared" si="1710"/>
        <v/>
      </c>
      <c r="AV6739" s="10" t="str">
        <f t="shared" si="1711"/>
        <v/>
      </c>
      <c r="AW6739" s="10" t="str">
        <f t="shared" si="1712"/>
        <v/>
      </c>
      <c r="AX6739" s="10" t="str">
        <f t="shared" si="1703"/>
        <v/>
      </c>
      <c r="AY6739" s="10" t="str">
        <f t="shared" si="1713"/>
        <v/>
      </c>
      <c r="AZ6739" s="23">
        <f t="shared" si="1714"/>
        <v>0</v>
      </c>
      <c r="BA6739" s="10">
        <f t="shared" si="1715"/>
        <v>0</v>
      </c>
    </row>
    <row r="6740" spans="1:53" x14ac:dyDescent="0.25">
      <c r="A6740" s="26" t="str">
        <f t="shared" si="1716"/>
        <v/>
      </c>
      <c r="B6740" s="28"/>
      <c r="C6740" s="29"/>
      <c r="D6740" s="29"/>
      <c r="E6740" s="29"/>
      <c r="F6740" s="29"/>
      <c r="G6740" s="30" t="str">
        <f t="shared" ca="1" si="1701"/>
        <v/>
      </c>
      <c r="H6740" s="16" t="str">
        <f t="shared" si="1704"/>
        <v/>
      </c>
      <c r="AF6740" s="67"/>
      <c r="AH6740" s="6">
        <f t="shared" ca="1" si="1702"/>
        <v>44152</v>
      </c>
      <c r="AP6740" s="10" t="str">
        <f t="shared" si="1705"/>
        <v/>
      </c>
      <c r="AQ6740" s="10" t="str">
        <f t="shared" si="1706"/>
        <v/>
      </c>
      <c r="AR6740" s="10" t="str">
        <f t="shared" si="1707"/>
        <v/>
      </c>
      <c r="AS6740" s="10" t="str">
        <f t="shared" si="1708"/>
        <v/>
      </c>
      <c r="AT6740" s="10" t="str">
        <f t="shared" si="1709"/>
        <v/>
      </c>
      <c r="AU6740" s="10" t="str">
        <f t="shared" si="1710"/>
        <v/>
      </c>
      <c r="AV6740" s="10" t="str">
        <f t="shared" si="1711"/>
        <v/>
      </c>
      <c r="AW6740" s="10" t="str">
        <f t="shared" si="1712"/>
        <v/>
      </c>
      <c r="AX6740" s="10" t="str">
        <f t="shared" si="1703"/>
        <v/>
      </c>
      <c r="AY6740" s="10" t="str">
        <f t="shared" si="1713"/>
        <v/>
      </c>
      <c r="AZ6740" s="23">
        <f t="shared" si="1714"/>
        <v>0</v>
      </c>
      <c r="BA6740" s="10">
        <f t="shared" si="1715"/>
        <v>0</v>
      </c>
    </row>
    <row r="6741" spans="1:53" x14ac:dyDescent="0.25">
      <c r="A6741" s="25" t="str">
        <f t="shared" si="1716"/>
        <v/>
      </c>
      <c r="C6741" s="1"/>
      <c r="D6741" s="1"/>
      <c r="E6741" s="1"/>
      <c r="F6741" s="1"/>
      <c r="G6741" s="3" t="str">
        <f t="shared" ca="1" si="1701"/>
        <v/>
      </c>
      <c r="H6741" s="16" t="str">
        <f t="shared" si="1704"/>
        <v/>
      </c>
      <c r="AF6741" s="67"/>
      <c r="AH6741" s="6">
        <f t="shared" ca="1" si="1702"/>
        <v>44152</v>
      </c>
      <c r="AP6741" s="10" t="str">
        <f t="shared" si="1705"/>
        <v/>
      </c>
      <c r="AQ6741" s="10" t="str">
        <f t="shared" si="1706"/>
        <v/>
      </c>
      <c r="AR6741" s="10" t="str">
        <f t="shared" si="1707"/>
        <v/>
      </c>
      <c r="AS6741" s="10" t="str">
        <f t="shared" si="1708"/>
        <v/>
      </c>
      <c r="AT6741" s="10" t="str">
        <f t="shared" si="1709"/>
        <v/>
      </c>
      <c r="AU6741" s="10" t="str">
        <f t="shared" si="1710"/>
        <v/>
      </c>
      <c r="AV6741" s="10" t="str">
        <f t="shared" si="1711"/>
        <v/>
      </c>
      <c r="AW6741" s="10" t="str">
        <f t="shared" si="1712"/>
        <v/>
      </c>
      <c r="AX6741" s="10" t="str">
        <f t="shared" si="1703"/>
        <v/>
      </c>
      <c r="AY6741" s="10" t="str">
        <f t="shared" si="1713"/>
        <v/>
      </c>
      <c r="AZ6741" s="23">
        <f t="shared" si="1714"/>
        <v>0</v>
      </c>
      <c r="BA6741" s="10">
        <f t="shared" si="1715"/>
        <v>0</v>
      </c>
    </row>
    <row r="6742" spans="1:53" x14ac:dyDescent="0.25">
      <c r="A6742" s="26" t="str">
        <f t="shared" si="1716"/>
        <v/>
      </c>
      <c r="B6742" s="28"/>
      <c r="C6742" s="29"/>
      <c r="D6742" s="29"/>
      <c r="E6742" s="29"/>
      <c r="F6742" s="29"/>
      <c r="G6742" s="30" t="str">
        <f t="shared" ca="1" si="1701"/>
        <v/>
      </c>
      <c r="H6742" s="16" t="str">
        <f t="shared" si="1704"/>
        <v/>
      </c>
      <c r="AF6742" s="67"/>
      <c r="AH6742" s="6">
        <f t="shared" ca="1" si="1702"/>
        <v>44152</v>
      </c>
      <c r="AP6742" s="10" t="str">
        <f t="shared" si="1705"/>
        <v/>
      </c>
      <c r="AQ6742" s="10" t="str">
        <f t="shared" si="1706"/>
        <v/>
      </c>
      <c r="AR6742" s="10" t="str">
        <f t="shared" si="1707"/>
        <v/>
      </c>
      <c r="AS6742" s="10" t="str">
        <f t="shared" si="1708"/>
        <v/>
      </c>
      <c r="AT6742" s="10" t="str">
        <f t="shared" si="1709"/>
        <v/>
      </c>
      <c r="AU6742" s="10" t="str">
        <f t="shared" si="1710"/>
        <v/>
      </c>
      <c r="AV6742" s="10" t="str">
        <f t="shared" si="1711"/>
        <v/>
      </c>
      <c r="AW6742" s="10" t="str">
        <f t="shared" si="1712"/>
        <v/>
      </c>
      <c r="AX6742" s="10" t="str">
        <f t="shared" si="1703"/>
        <v/>
      </c>
      <c r="AY6742" s="10" t="str">
        <f t="shared" si="1713"/>
        <v/>
      </c>
      <c r="AZ6742" s="23">
        <f t="shared" si="1714"/>
        <v>0</v>
      </c>
      <c r="BA6742" s="10">
        <f t="shared" si="1715"/>
        <v>0</v>
      </c>
    </row>
    <row r="6743" spans="1:53" x14ac:dyDescent="0.25">
      <c r="A6743" s="25" t="str">
        <f t="shared" si="1716"/>
        <v/>
      </c>
      <c r="C6743" s="1"/>
      <c r="D6743" s="1"/>
      <c r="E6743" s="1"/>
      <c r="F6743" s="1"/>
      <c r="G6743" s="3" t="str">
        <f t="shared" ca="1" si="1701"/>
        <v/>
      </c>
      <c r="H6743" s="16" t="str">
        <f t="shared" si="1704"/>
        <v/>
      </c>
      <c r="AF6743" s="67"/>
      <c r="AH6743" s="6">
        <f t="shared" ca="1" si="1702"/>
        <v>44152</v>
      </c>
      <c r="AP6743" s="10" t="str">
        <f t="shared" si="1705"/>
        <v/>
      </c>
      <c r="AQ6743" s="10" t="str">
        <f t="shared" si="1706"/>
        <v/>
      </c>
      <c r="AR6743" s="10" t="str">
        <f t="shared" si="1707"/>
        <v/>
      </c>
      <c r="AS6743" s="10" t="str">
        <f t="shared" si="1708"/>
        <v/>
      </c>
      <c r="AT6743" s="10" t="str">
        <f t="shared" si="1709"/>
        <v/>
      </c>
      <c r="AU6743" s="10" t="str">
        <f t="shared" si="1710"/>
        <v/>
      </c>
      <c r="AV6743" s="10" t="str">
        <f t="shared" si="1711"/>
        <v/>
      </c>
      <c r="AW6743" s="10" t="str">
        <f t="shared" si="1712"/>
        <v/>
      </c>
      <c r="AX6743" s="10" t="str">
        <f t="shared" si="1703"/>
        <v/>
      </c>
      <c r="AY6743" s="10" t="str">
        <f t="shared" si="1713"/>
        <v/>
      </c>
      <c r="AZ6743" s="23">
        <f t="shared" si="1714"/>
        <v>0</v>
      </c>
      <c r="BA6743" s="10">
        <f t="shared" si="1715"/>
        <v>0</v>
      </c>
    </row>
    <row r="6744" spans="1:53" x14ac:dyDescent="0.25">
      <c r="A6744" s="26" t="str">
        <f t="shared" si="1716"/>
        <v/>
      </c>
      <c r="B6744" s="28"/>
      <c r="C6744" s="29"/>
      <c r="D6744" s="29"/>
      <c r="E6744" s="29"/>
      <c r="F6744" s="29"/>
      <c r="G6744" s="30" t="str">
        <f t="shared" ca="1" si="1701"/>
        <v/>
      </c>
      <c r="H6744" s="16" t="str">
        <f t="shared" si="1704"/>
        <v/>
      </c>
      <c r="AF6744" s="67"/>
      <c r="AH6744" s="6">
        <f t="shared" ca="1" si="1702"/>
        <v>44152</v>
      </c>
      <c r="AP6744" s="10" t="str">
        <f t="shared" si="1705"/>
        <v/>
      </c>
      <c r="AQ6744" s="10" t="str">
        <f t="shared" si="1706"/>
        <v/>
      </c>
      <c r="AR6744" s="10" t="str">
        <f t="shared" si="1707"/>
        <v/>
      </c>
      <c r="AS6744" s="10" t="str">
        <f t="shared" si="1708"/>
        <v/>
      </c>
      <c r="AT6744" s="10" t="str">
        <f t="shared" si="1709"/>
        <v/>
      </c>
      <c r="AU6744" s="10" t="str">
        <f t="shared" si="1710"/>
        <v/>
      </c>
      <c r="AV6744" s="10" t="str">
        <f t="shared" si="1711"/>
        <v/>
      </c>
      <c r="AW6744" s="10" t="str">
        <f t="shared" si="1712"/>
        <v/>
      </c>
      <c r="AX6744" s="10" t="str">
        <f t="shared" si="1703"/>
        <v/>
      </c>
      <c r="AY6744" s="10" t="str">
        <f t="shared" si="1713"/>
        <v/>
      </c>
      <c r="AZ6744" s="23">
        <f t="shared" si="1714"/>
        <v>0</v>
      </c>
      <c r="BA6744" s="10">
        <f t="shared" si="1715"/>
        <v>0</v>
      </c>
    </row>
    <row r="6745" spans="1:53" x14ac:dyDescent="0.25">
      <c r="A6745" s="25" t="str">
        <f t="shared" si="1716"/>
        <v/>
      </c>
      <c r="C6745" s="1"/>
      <c r="D6745" s="1"/>
      <c r="E6745" s="1"/>
      <c r="F6745" s="1"/>
      <c r="G6745" s="3" t="str">
        <f t="shared" ca="1" si="1701"/>
        <v/>
      </c>
      <c r="H6745" s="16" t="str">
        <f t="shared" si="1704"/>
        <v/>
      </c>
      <c r="AF6745" s="67"/>
      <c r="AH6745" s="6">
        <f t="shared" ca="1" si="1702"/>
        <v>44152</v>
      </c>
      <c r="AP6745" s="10" t="str">
        <f t="shared" si="1705"/>
        <v/>
      </c>
      <c r="AQ6745" s="10" t="str">
        <f t="shared" si="1706"/>
        <v/>
      </c>
      <c r="AR6745" s="10" t="str">
        <f t="shared" si="1707"/>
        <v/>
      </c>
      <c r="AS6745" s="10" t="str">
        <f t="shared" si="1708"/>
        <v/>
      </c>
      <c r="AT6745" s="10" t="str">
        <f t="shared" si="1709"/>
        <v/>
      </c>
      <c r="AU6745" s="10" t="str">
        <f t="shared" si="1710"/>
        <v/>
      </c>
      <c r="AV6745" s="10" t="str">
        <f t="shared" si="1711"/>
        <v/>
      </c>
      <c r="AW6745" s="10" t="str">
        <f t="shared" si="1712"/>
        <v/>
      </c>
      <c r="AX6745" s="10" t="str">
        <f t="shared" si="1703"/>
        <v/>
      </c>
      <c r="AY6745" s="10" t="str">
        <f t="shared" si="1713"/>
        <v/>
      </c>
      <c r="AZ6745" s="23">
        <f t="shared" si="1714"/>
        <v>0</v>
      </c>
      <c r="BA6745" s="10">
        <f t="shared" si="1715"/>
        <v>0</v>
      </c>
    </row>
    <row r="6746" spans="1:53" x14ac:dyDescent="0.25">
      <c r="A6746" s="26" t="str">
        <f t="shared" si="1716"/>
        <v/>
      </c>
      <c r="B6746" s="28"/>
      <c r="C6746" s="29"/>
      <c r="D6746" s="29"/>
      <c r="E6746" s="29"/>
      <c r="F6746" s="29"/>
      <c r="G6746" s="30" t="str">
        <f t="shared" ca="1" si="1701"/>
        <v/>
      </c>
      <c r="H6746" s="16" t="str">
        <f t="shared" si="1704"/>
        <v/>
      </c>
      <c r="AF6746" s="67"/>
      <c r="AH6746" s="6">
        <f t="shared" ca="1" si="1702"/>
        <v>44152</v>
      </c>
      <c r="AP6746" s="10" t="str">
        <f t="shared" si="1705"/>
        <v/>
      </c>
      <c r="AQ6746" s="10" t="str">
        <f t="shared" si="1706"/>
        <v/>
      </c>
      <c r="AR6746" s="10" t="str">
        <f t="shared" si="1707"/>
        <v/>
      </c>
      <c r="AS6746" s="10" t="str">
        <f t="shared" si="1708"/>
        <v/>
      </c>
      <c r="AT6746" s="10" t="str">
        <f t="shared" si="1709"/>
        <v/>
      </c>
      <c r="AU6746" s="10" t="str">
        <f t="shared" si="1710"/>
        <v/>
      </c>
      <c r="AV6746" s="10" t="str">
        <f t="shared" si="1711"/>
        <v/>
      </c>
      <c r="AW6746" s="10" t="str">
        <f t="shared" si="1712"/>
        <v/>
      </c>
      <c r="AX6746" s="10" t="str">
        <f t="shared" si="1703"/>
        <v/>
      </c>
      <c r="AY6746" s="10" t="str">
        <f t="shared" si="1713"/>
        <v/>
      </c>
      <c r="AZ6746" s="23">
        <f t="shared" si="1714"/>
        <v>0</v>
      </c>
      <c r="BA6746" s="10">
        <f t="shared" si="1715"/>
        <v>0</v>
      </c>
    </row>
    <row r="6747" spans="1:53" x14ac:dyDescent="0.25">
      <c r="A6747" s="25" t="str">
        <f t="shared" si="1716"/>
        <v/>
      </c>
      <c r="C6747" s="1"/>
      <c r="D6747" s="1"/>
      <c r="E6747" s="1"/>
      <c r="F6747" s="1"/>
      <c r="G6747" s="3" t="str">
        <f t="shared" ca="1" si="1701"/>
        <v/>
      </c>
      <c r="H6747" s="16" t="str">
        <f t="shared" si="1704"/>
        <v/>
      </c>
      <c r="AF6747" s="67"/>
      <c r="AH6747" s="6">
        <f t="shared" ca="1" si="1702"/>
        <v>44152</v>
      </c>
      <c r="AP6747" s="10" t="str">
        <f t="shared" si="1705"/>
        <v/>
      </c>
      <c r="AQ6747" s="10" t="str">
        <f t="shared" si="1706"/>
        <v/>
      </c>
      <c r="AR6747" s="10" t="str">
        <f t="shared" si="1707"/>
        <v/>
      </c>
      <c r="AS6747" s="10" t="str">
        <f t="shared" si="1708"/>
        <v/>
      </c>
      <c r="AT6747" s="10" t="str">
        <f t="shared" si="1709"/>
        <v/>
      </c>
      <c r="AU6747" s="10" t="str">
        <f t="shared" si="1710"/>
        <v/>
      </c>
      <c r="AV6747" s="10" t="str">
        <f t="shared" si="1711"/>
        <v/>
      </c>
      <c r="AW6747" s="10" t="str">
        <f t="shared" si="1712"/>
        <v/>
      </c>
      <c r="AX6747" s="10" t="str">
        <f t="shared" si="1703"/>
        <v/>
      </c>
      <c r="AY6747" s="10" t="str">
        <f t="shared" si="1713"/>
        <v/>
      </c>
      <c r="AZ6747" s="23">
        <f t="shared" si="1714"/>
        <v>0</v>
      </c>
      <c r="BA6747" s="10">
        <f t="shared" si="1715"/>
        <v>0</v>
      </c>
    </row>
    <row r="6748" spans="1:53" x14ac:dyDescent="0.25">
      <c r="A6748" s="26" t="str">
        <f t="shared" si="1716"/>
        <v/>
      </c>
      <c r="B6748" s="28"/>
      <c r="C6748" s="29"/>
      <c r="D6748" s="29"/>
      <c r="E6748" s="29"/>
      <c r="F6748" s="29"/>
      <c r="G6748" s="30" t="str">
        <f t="shared" ca="1" si="1701"/>
        <v/>
      </c>
      <c r="H6748" s="16" t="str">
        <f t="shared" si="1704"/>
        <v/>
      </c>
      <c r="AF6748" s="67"/>
      <c r="AH6748" s="6">
        <f t="shared" ca="1" si="1702"/>
        <v>44152</v>
      </c>
      <c r="AP6748" s="10" t="str">
        <f t="shared" si="1705"/>
        <v/>
      </c>
      <c r="AQ6748" s="10" t="str">
        <f t="shared" si="1706"/>
        <v/>
      </c>
      <c r="AR6748" s="10" t="str">
        <f t="shared" si="1707"/>
        <v/>
      </c>
      <c r="AS6748" s="10" t="str">
        <f t="shared" si="1708"/>
        <v/>
      </c>
      <c r="AT6748" s="10" t="str">
        <f t="shared" si="1709"/>
        <v/>
      </c>
      <c r="AU6748" s="10" t="str">
        <f t="shared" si="1710"/>
        <v/>
      </c>
      <c r="AV6748" s="10" t="str">
        <f t="shared" si="1711"/>
        <v/>
      </c>
      <c r="AW6748" s="10" t="str">
        <f t="shared" si="1712"/>
        <v/>
      </c>
      <c r="AX6748" s="10" t="str">
        <f t="shared" si="1703"/>
        <v/>
      </c>
      <c r="AY6748" s="10" t="str">
        <f t="shared" si="1713"/>
        <v/>
      </c>
      <c r="AZ6748" s="23">
        <f t="shared" si="1714"/>
        <v>0</v>
      </c>
      <c r="BA6748" s="10">
        <f t="shared" si="1715"/>
        <v>0</v>
      </c>
    </row>
    <row r="6749" spans="1:53" x14ac:dyDescent="0.25">
      <c r="A6749" s="25" t="str">
        <f t="shared" si="1716"/>
        <v/>
      </c>
      <c r="C6749" s="1"/>
      <c r="D6749" s="1"/>
      <c r="E6749" s="1"/>
      <c r="F6749" s="1"/>
      <c r="G6749" s="3" t="str">
        <f t="shared" ref="G6749:G6812" ca="1" si="1717">AnoMesDia(C6749,TODAY())</f>
        <v/>
      </c>
      <c r="H6749" s="16" t="str">
        <f t="shared" si="1704"/>
        <v/>
      </c>
      <c r="AF6749" s="67"/>
      <c r="AH6749" s="6">
        <f t="shared" ca="1" si="1702"/>
        <v>44152</v>
      </c>
      <c r="AP6749" s="10" t="str">
        <f t="shared" si="1705"/>
        <v/>
      </c>
      <c r="AQ6749" s="10" t="str">
        <f t="shared" si="1706"/>
        <v/>
      </c>
      <c r="AR6749" s="10" t="str">
        <f t="shared" si="1707"/>
        <v/>
      </c>
      <c r="AS6749" s="10" t="str">
        <f t="shared" si="1708"/>
        <v/>
      </c>
      <c r="AT6749" s="10" t="str">
        <f t="shared" si="1709"/>
        <v/>
      </c>
      <c r="AU6749" s="10" t="str">
        <f t="shared" si="1710"/>
        <v/>
      </c>
      <c r="AV6749" s="10" t="str">
        <f t="shared" si="1711"/>
        <v/>
      </c>
      <c r="AW6749" s="10" t="str">
        <f t="shared" si="1712"/>
        <v/>
      </c>
      <c r="AX6749" s="10" t="str">
        <f t="shared" si="1703"/>
        <v/>
      </c>
      <c r="AY6749" s="10" t="str">
        <f t="shared" si="1713"/>
        <v/>
      </c>
      <c r="AZ6749" s="23">
        <f t="shared" si="1714"/>
        <v>0</v>
      </c>
      <c r="BA6749" s="10">
        <f t="shared" si="1715"/>
        <v>0</v>
      </c>
    </row>
    <row r="6750" spans="1:53" x14ac:dyDescent="0.25">
      <c r="A6750" s="26" t="str">
        <f t="shared" si="1716"/>
        <v/>
      </c>
      <c r="B6750" s="28"/>
      <c r="C6750" s="29"/>
      <c r="D6750" s="29"/>
      <c r="E6750" s="29"/>
      <c r="F6750" s="29"/>
      <c r="G6750" s="30" t="str">
        <f t="shared" ca="1" si="1717"/>
        <v/>
      </c>
      <c r="H6750" s="16" t="str">
        <f t="shared" si="1704"/>
        <v/>
      </c>
      <c r="AF6750" s="67"/>
      <c r="AH6750" s="6">
        <f t="shared" ca="1" si="1702"/>
        <v>44152</v>
      </c>
      <c r="AP6750" s="10" t="str">
        <f t="shared" si="1705"/>
        <v/>
      </c>
      <c r="AQ6750" s="10" t="str">
        <f t="shared" si="1706"/>
        <v/>
      </c>
      <c r="AR6750" s="10" t="str">
        <f t="shared" si="1707"/>
        <v/>
      </c>
      <c r="AS6750" s="10" t="str">
        <f t="shared" si="1708"/>
        <v/>
      </c>
      <c r="AT6750" s="10" t="str">
        <f t="shared" si="1709"/>
        <v/>
      </c>
      <c r="AU6750" s="10" t="str">
        <f t="shared" si="1710"/>
        <v/>
      </c>
      <c r="AV6750" s="10" t="str">
        <f t="shared" si="1711"/>
        <v/>
      </c>
      <c r="AW6750" s="10" t="str">
        <f t="shared" si="1712"/>
        <v/>
      </c>
      <c r="AX6750" s="10" t="str">
        <f t="shared" si="1703"/>
        <v/>
      </c>
      <c r="AY6750" s="10" t="str">
        <f t="shared" si="1713"/>
        <v/>
      </c>
      <c r="AZ6750" s="23">
        <f t="shared" si="1714"/>
        <v>0</v>
      </c>
      <c r="BA6750" s="10">
        <f t="shared" si="1715"/>
        <v>0</v>
      </c>
    </row>
    <row r="6751" spans="1:53" x14ac:dyDescent="0.25">
      <c r="A6751" s="25" t="str">
        <f t="shared" si="1716"/>
        <v/>
      </c>
      <c r="C6751" s="1"/>
      <c r="D6751" s="1"/>
      <c r="E6751" s="1"/>
      <c r="F6751" s="1"/>
      <c r="G6751" s="3" t="str">
        <f t="shared" ca="1" si="1717"/>
        <v/>
      </c>
      <c r="H6751" s="16" t="str">
        <f t="shared" si="1704"/>
        <v/>
      </c>
      <c r="AF6751" s="67"/>
      <c r="AH6751" s="6">
        <f t="shared" ca="1" si="1702"/>
        <v>44152</v>
      </c>
      <c r="AP6751" s="10" t="str">
        <f t="shared" si="1705"/>
        <v/>
      </c>
      <c r="AQ6751" s="10" t="str">
        <f t="shared" si="1706"/>
        <v/>
      </c>
      <c r="AR6751" s="10" t="str">
        <f t="shared" si="1707"/>
        <v/>
      </c>
      <c r="AS6751" s="10" t="str">
        <f t="shared" si="1708"/>
        <v/>
      </c>
      <c r="AT6751" s="10" t="str">
        <f t="shared" si="1709"/>
        <v/>
      </c>
      <c r="AU6751" s="10" t="str">
        <f t="shared" si="1710"/>
        <v/>
      </c>
      <c r="AV6751" s="10" t="str">
        <f t="shared" si="1711"/>
        <v/>
      </c>
      <c r="AW6751" s="10" t="str">
        <f t="shared" si="1712"/>
        <v/>
      </c>
      <c r="AX6751" s="10" t="str">
        <f t="shared" si="1703"/>
        <v/>
      </c>
      <c r="AY6751" s="10" t="str">
        <f t="shared" si="1713"/>
        <v/>
      </c>
      <c r="AZ6751" s="23">
        <f t="shared" si="1714"/>
        <v>0</v>
      </c>
      <c r="BA6751" s="10">
        <f t="shared" si="1715"/>
        <v>0</v>
      </c>
    </row>
    <row r="6752" spans="1:53" x14ac:dyDescent="0.25">
      <c r="A6752" s="26" t="str">
        <f t="shared" si="1716"/>
        <v/>
      </c>
      <c r="B6752" s="28"/>
      <c r="C6752" s="29"/>
      <c r="D6752" s="29"/>
      <c r="E6752" s="29"/>
      <c r="F6752" s="29"/>
      <c r="G6752" s="30" t="str">
        <f t="shared" ca="1" si="1717"/>
        <v/>
      </c>
      <c r="H6752" s="16" t="str">
        <f t="shared" si="1704"/>
        <v/>
      </c>
      <c r="AF6752" s="67"/>
      <c r="AH6752" s="6">
        <f t="shared" ca="1" si="1702"/>
        <v>44152</v>
      </c>
      <c r="AP6752" s="10" t="str">
        <f t="shared" si="1705"/>
        <v/>
      </c>
      <c r="AQ6752" s="10" t="str">
        <f t="shared" si="1706"/>
        <v/>
      </c>
      <c r="AR6752" s="10" t="str">
        <f t="shared" si="1707"/>
        <v/>
      </c>
      <c r="AS6752" s="10" t="str">
        <f t="shared" si="1708"/>
        <v/>
      </c>
      <c r="AT6752" s="10" t="str">
        <f t="shared" si="1709"/>
        <v/>
      </c>
      <c r="AU6752" s="10" t="str">
        <f t="shared" si="1710"/>
        <v/>
      </c>
      <c r="AV6752" s="10" t="str">
        <f t="shared" si="1711"/>
        <v/>
      </c>
      <c r="AW6752" s="10" t="str">
        <f t="shared" si="1712"/>
        <v/>
      </c>
      <c r="AX6752" s="10" t="str">
        <f t="shared" si="1703"/>
        <v/>
      </c>
      <c r="AY6752" s="10" t="str">
        <f t="shared" si="1713"/>
        <v/>
      </c>
      <c r="AZ6752" s="23">
        <f t="shared" si="1714"/>
        <v>0</v>
      </c>
      <c r="BA6752" s="10">
        <f t="shared" si="1715"/>
        <v>0</v>
      </c>
    </row>
    <row r="6753" spans="1:53" x14ac:dyDescent="0.25">
      <c r="A6753" s="25" t="str">
        <f t="shared" si="1716"/>
        <v/>
      </c>
      <c r="C6753" s="1"/>
      <c r="D6753" s="1"/>
      <c r="E6753" s="1"/>
      <c r="F6753" s="1"/>
      <c r="G6753" s="3" t="str">
        <f t="shared" ca="1" si="1717"/>
        <v/>
      </c>
      <c r="H6753" s="16" t="str">
        <f t="shared" si="1704"/>
        <v/>
      </c>
      <c r="AF6753" s="67"/>
      <c r="AH6753" s="6">
        <f t="shared" ca="1" si="1702"/>
        <v>44152</v>
      </c>
      <c r="AP6753" s="10" t="str">
        <f t="shared" si="1705"/>
        <v/>
      </c>
      <c r="AQ6753" s="10" t="str">
        <f t="shared" si="1706"/>
        <v/>
      </c>
      <c r="AR6753" s="10" t="str">
        <f t="shared" si="1707"/>
        <v/>
      </c>
      <c r="AS6753" s="10" t="str">
        <f t="shared" si="1708"/>
        <v/>
      </c>
      <c r="AT6753" s="10" t="str">
        <f t="shared" si="1709"/>
        <v/>
      </c>
      <c r="AU6753" s="10" t="str">
        <f t="shared" si="1710"/>
        <v/>
      </c>
      <c r="AV6753" s="10" t="str">
        <f t="shared" si="1711"/>
        <v/>
      </c>
      <c r="AW6753" s="10" t="str">
        <f t="shared" si="1712"/>
        <v/>
      </c>
      <c r="AX6753" s="10" t="str">
        <f t="shared" si="1703"/>
        <v/>
      </c>
      <c r="AY6753" s="10" t="str">
        <f t="shared" si="1713"/>
        <v/>
      </c>
      <c r="AZ6753" s="23">
        <f t="shared" si="1714"/>
        <v>0</v>
      </c>
      <c r="BA6753" s="10">
        <f t="shared" si="1715"/>
        <v>0</v>
      </c>
    </row>
    <row r="6754" spans="1:53" x14ac:dyDescent="0.25">
      <c r="A6754" s="26" t="str">
        <f t="shared" si="1716"/>
        <v/>
      </c>
      <c r="B6754" s="28"/>
      <c r="C6754" s="29"/>
      <c r="D6754" s="29"/>
      <c r="E6754" s="29"/>
      <c r="F6754" s="29"/>
      <c r="G6754" s="30" t="str">
        <f t="shared" ca="1" si="1717"/>
        <v/>
      </c>
      <c r="H6754" s="16" t="str">
        <f t="shared" si="1704"/>
        <v/>
      </c>
      <c r="AF6754" s="67"/>
      <c r="AH6754" s="6">
        <f t="shared" ca="1" si="1702"/>
        <v>44152</v>
      </c>
      <c r="AP6754" s="10" t="str">
        <f t="shared" si="1705"/>
        <v/>
      </c>
      <c r="AQ6754" s="10" t="str">
        <f t="shared" si="1706"/>
        <v/>
      </c>
      <c r="AR6754" s="10" t="str">
        <f t="shared" si="1707"/>
        <v/>
      </c>
      <c r="AS6754" s="10" t="str">
        <f t="shared" si="1708"/>
        <v/>
      </c>
      <c r="AT6754" s="10" t="str">
        <f t="shared" si="1709"/>
        <v/>
      </c>
      <c r="AU6754" s="10" t="str">
        <f t="shared" si="1710"/>
        <v/>
      </c>
      <c r="AV6754" s="10" t="str">
        <f t="shared" si="1711"/>
        <v/>
      </c>
      <c r="AW6754" s="10" t="str">
        <f t="shared" si="1712"/>
        <v/>
      </c>
      <c r="AX6754" s="10" t="str">
        <f t="shared" si="1703"/>
        <v/>
      </c>
      <c r="AY6754" s="10" t="str">
        <f t="shared" si="1713"/>
        <v/>
      </c>
      <c r="AZ6754" s="23">
        <f t="shared" si="1714"/>
        <v>0</v>
      </c>
      <c r="BA6754" s="10">
        <f t="shared" si="1715"/>
        <v>0</v>
      </c>
    </row>
    <row r="6755" spans="1:53" x14ac:dyDescent="0.25">
      <c r="A6755" s="25" t="str">
        <f t="shared" si="1716"/>
        <v/>
      </c>
      <c r="C6755" s="1"/>
      <c r="D6755" s="1"/>
      <c r="E6755" s="1"/>
      <c r="F6755" s="1"/>
      <c r="G6755" s="3" t="str">
        <f t="shared" ca="1" si="1717"/>
        <v/>
      </c>
      <c r="H6755" s="16" t="str">
        <f t="shared" si="1704"/>
        <v/>
      </c>
      <c r="AF6755" s="67"/>
      <c r="AH6755" s="6">
        <f t="shared" ca="1" si="1702"/>
        <v>44152</v>
      </c>
      <c r="AP6755" s="10" t="str">
        <f t="shared" si="1705"/>
        <v/>
      </c>
      <c r="AQ6755" s="10" t="str">
        <f t="shared" si="1706"/>
        <v/>
      </c>
      <c r="AR6755" s="10" t="str">
        <f t="shared" si="1707"/>
        <v/>
      </c>
      <c r="AS6755" s="10" t="str">
        <f t="shared" si="1708"/>
        <v/>
      </c>
      <c r="AT6755" s="10" t="str">
        <f t="shared" si="1709"/>
        <v/>
      </c>
      <c r="AU6755" s="10" t="str">
        <f t="shared" si="1710"/>
        <v/>
      </c>
      <c r="AV6755" s="10" t="str">
        <f t="shared" si="1711"/>
        <v/>
      </c>
      <c r="AW6755" s="10" t="str">
        <f t="shared" si="1712"/>
        <v/>
      </c>
      <c r="AX6755" s="10" t="str">
        <f t="shared" si="1703"/>
        <v/>
      </c>
      <c r="AY6755" s="10" t="str">
        <f t="shared" si="1713"/>
        <v/>
      </c>
      <c r="AZ6755" s="23">
        <f t="shared" si="1714"/>
        <v>0</v>
      </c>
      <c r="BA6755" s="10">
        <f t="shared" si="1715"/>
        <v>0</v>
      </c>
    </row>
    <row r="6756" spans="1:53" x14ac:dyDescent="0.25">
      <c r="A6756" s="26" t="str">
        <f t="shared" si="1716"/>
        <v/>
      </c>
      <c r="B6756" s="28"/>
      <c r="C6756" s="29"/>
      <c r="D6756" s="29"/>
      <c r="E6756" s="29"/>
      <c r="F6756" s="29"/>
      <c r="G6756" s="30" t="str">
        <f t="shared" ca="1" si="1717"/>
        <v/>
      </c>
      <c r="H6756" s="16" t="str">
        <f t="shared" si="1704"/>
        <v/>
      </c>
      <c r="AF6756" s="67"/>
      <c r="AH6756" s="6">
        <f t="shared" ca="1" si="1702"/>
        <v>44152</v>
      </c>
      <c r="AP6756" s="10" t="str">
        <f t="shared" si="1705"/>
        <v/>
      </c>
      <c r="AQ6756" s="10" t="str">
        <f t="shared" si="1706"/>
        <v/>
      </c>
      <c r="AR6756" s="10" t="str">
        <f t="shared" si="1707"/>
        <v/>
      </c>
      <c r="AS6756" s="10" t="str">
        <f t="shared" si="1708"/>
        <v/>
      </c>
      <c r="AT6756" s="10" t="str">
        <f t="shared" si="1709"/>
        <v/>
      </c>
      <c r="AU6756" s="10" t="str">
        <f t="shared" si="1710"/>
        <v/>
      </c>
      <c r="AV6756" s="10" t="str">
        <f t="shared" si="1711"/>
        <v/>
      </c>
      <c r="AW6756" s="10" t="str">
        <f t="shared" si="1712"/>
        <v/>
      </c>
      <c r="AX6756" s="10" t="str">
        <f t="shared" si="1703"/>
        <v/>
      </c>
      <c r="AY6756" s="10" t="str">
        <f t="shared" si="1713"/>
        <v/>
      </c>
      <c r="AZ6756" s="23">
        <f t="shared" si="1714"/>
        <v>0</v>
      </c>
      <c r="BA6756" s="10">
        <f t="shared" si="1715"/>
        <v>0</v>
      </c>
    </row>
    <row r="6757" spans="1:53" x14ac:dyDescent="0.25">
      <c r="A6757" s="25" t="str">
        <f t="shared" si="1716"/>
        <v/>
      </c>
      <c r="C6757" s="1"/>
      <c r="D6757" s="1"/>
      <c r="E6757" s="1"/>
      <c r="F6757" s="1"/>
      <c r="G6757" s="3" t="str">
        <f t="shared" ca="1" si="1717"/>
        <v/>
      </c>
      <c r="H6757" s="16" t="str">
        <f t="shared" si="1704"/>
        <v/>
      </c>
      <c r="AF6757" s="67"/>
      <c r="AH6757" s="6">
        <f t="shared" ca="1" si="1702"/>
        <v>44152</v>
      </c>
      <c r="AP6757" s="10" t="str">
        <f t="shared" si="1705"/>
        <v/>
      </c>
      <c r="AQ6757" s="10" t="str">
        <f t="shared" si="1706"/>
        <v/>
      </c>
      <c r="AR6757" s="10" t="str">
        <f t="shared" si="1707"/>
        <v/>
      </c>
      <c r="AS6757" s="10" t="str">
        <f t="shared" si="1708"/>
        <v/>
      </c>
      <c r="AT6757" s="10" t="str">
        <f t="shared" si="1709"/>
        <v/>
      </c>
      <c r="AU6757" s="10" t="str">
        <f t="shared" si="1710"/>
        <v/>
      </c>
      <c r="AV6757" s="10" t="str">
        <f t="shared" si="1711"/>
        <v/>
      </c>
      <c r="AW6757" s="10" t="str">
        <f t="shared" si="1712"/>
        <v/>
      </c>
      <c r="AX6757" s="10" t="str">
        <f t="shared" si="1703"/>
        <v/>
      </c>
      <c r="AY6757" s="10" t="str">
        <f t="shared" si="1713"/>
        <v/>
      </c>
      <c r="AZ6757" s="23">
        <f t="shared" si="1714"/>
        <v>0</v>
      </c>
      <c r="BA6757" s="10">
        <f t="shared" si="1715"/>
        <v>0</v>
      </c>
    </row>
    <row r="6758" spans="1:53" x14ac:dyDescent="0.25">
      <c r="A6758" s="26" t="str">
        <f t="shared" si="1716"/>
        <v/>
      </c>
      <c r="B6758" s="28"/>
      <c r="C6758" s="29"/>
      <c r="D6758" s="29"/>
      <c r="E6758" s="29"/>
      <c r="F6758" s="29"/>
      <c r="G6758" s="30" t="str">
        <f t="shared" ca="1" si="1717"/>
        <v/>
      </c>
      <c r="H6758" s="16" t="str">
        <f t="shared" si="1704"/>
        <v/>
      </c>
      <c r="AF6758" s="67"/>
      <c r="AH6758" s="6">
        <f t="shared" ca="1" si="1702"/>
        <v>44152</v>
      </c>
      <c r="AP6758" s="10" t="str">
        <f t="shared" si="1705"/>
        <v/>
      </c>
      <c r="AQ6758" s="10" t="str">
        <f t="shared" si="1706"/>
        <v/>
      </c>
      <c r="AR6758" s="10" t="str">
        <f t="shared" si="1707"/>
        <v/>
      </c>
      <c r="AS6758" s="10" t="str">
        <f t="shared" si="1708"/>
        <v/>
      </c>
      <c r="AT6758" s="10" t="str">
        <f t="shared" si="1709"/>
        <v/>
      </c>
      <c r="AU6758" s="10" t="str">
        <f t="shared" si="1710"/>
        <v/>
      </c>
      <c r="AV6758" s="10" t="str">
        <f t="shared" si="1711"/>
        <v/>
      </c>
      <c r="AW6758" s="10" t="str">
        <f t="shared" si="1712"/>
        <v/>
      </c>
      <c r="AX6758" s="10" t="str">
        <f t="shared" si="1703"/>
        <v/>
      </c>
      <c r="AY6758" s="10" t="str">
        <f t="shared" si="1713"/>
        <v/>
      </c>
      <c r="AZ6758" s="23">
        <f t="shared" si="1714"/>
        <v>0</v>
      </c>
      <c r="BA6758" s="10">
        <f t="shared" si="1715"/>
        <v>0</v>
      </c>
    </row>
    <row r="6759" spans="1:53" x14ac:dyDescent="0.25">
      <c r="A6759" s="25" t="str">
        <f t="shared" si="1716"/>
        <v/>
      </c>
      <c r="C6759" s="1"/>
      <c r="D6759" s="1"/>
      <c r="E6759" s="1"/>
      <c r="F6759" s="1"/>
      <c r="G6759" s="3" t="str">
        <f t="shared" ca="1" si="1717"/>
        <v/>
      </c>
      <c r="H6759" s="16" t="str">
        <f t="shared" si="1704"/>
        <v/>
      </c>
      <c r="AF6759" s="67"/>
      <c r="AH6759" s="6">
        <f t="shared" ca="1" si="1702"/>
        <v>44152</v>
      </c>
      <c r="AP6759" s="10" t="str">
        <f t="shared" si="1705"/>
        <v/>
      </c>
      <c r="AQ6759" s="10" t="str">
        <f t="shared" si="1706"/>
        <v/>
      </c>
      <c r="AR6759" s="10" t="str">
        <f t="shared" si="1707"/>
        <v/>
      </c>
      <c r="AS6759" s="10" t="str">
        <f t="shared" si="1708"/>
        <v/>
      </c>
      <c r="AT6759" s="10" t="str">
        <f t="shared" si="1709"/>
        <v/>
      </c>
      <c r="AU6759" s="10" t="str">
        <f t="shared" si="1710"/>
        <v/>
      </c>
      <c r="AV6759" s="10" t="str">
        <f t="shared" si="1711"/>
        <v/>
      </c>
      <c r="AW6759" s="10" t="str">
        <f t="shared" si="1712"/>
        <v/>
      </c>
      <c r="AX6759" s="10" t="str">
        <f t="shared" si="1703"/>
        <v/>
      </c>
      <c r="AY6759" s="10" t="str">
        <f t="shared" si="1713"/>
        <v/>
      </c>
      <c r="AZ6759" s="23">
        <f t="shared" si="1714"/>
        <v>0</v>
      </c>
      <c r="BA6759" s="10">
        <f t="shared" si="1715"/>
        <v>0</v>
      </c>
    </row>
    <row r="6760" spans="1:53" x14ac:dyDescent="0.25">
      <c r="A6760" s="26" t="str">
        <f t="shared" si="1716"/>
        <v/>
      </c>
      <c r="B6760" s="28"/>
      <c r="C6760" s="29"/>
      <c r="D6760" s="29"/>
      <c r="E6760" s="29"/>
      <c r="F6760" s="29"/>
      <c r="G6760" s="30" t="str">
        <f t="shared" ca="1" si="1717"/>
        <v/>
      </c>
      <c r="H6760" s="16" t="str">
        <f t="shared" si="1704"/>
        <v/>
      </c>
      <c r="AF6760" s="67"/>
      <c r="AH6760" s="6">
        <f t="shared" ca="1" si="1702"/>
        <v>44152</v>
      </c>
      <c r="AP6760" s="10" t="str">
        <f t="shared" si="1705"/>
        <v/>
      </c>
      <c r="AQ6760" s="10" t="str">
        <f t="shared" si="1706"/>
        <v/>
      </c>
      <c r="AR6760" s="10" t="str">
        <f t="shared" si="1707"/>
        <v/>
      </c>
      <c r="AS6760" s="10" t="str">
        <f t="shared" si="1708"/>
        <v/>
      </c>
      <c r="AT6760" s="10" t="str">
        <f t="shared" si="1709"/>
        <v/>
      </c>
      <c r="AU6760" s="10" t="str">
        <f t="shared" si="1710"/>
        <v/>
      </c>
      <c r="AV6760" s="10" t="str">
        <f t="shared" si="1711"/>
        <v/>
      </c>
      <c r="AW6760" s="10" t="str">
        <f t="shared" si="1712"/>
        <v/>
      </c>
      <c r="AX6760" s="10" t="str">
        <f t="shared" si="1703"/>
        <v/>
      </c>
      <c r="AY6760" s="10" t="str">
        <f t="shared" si="1713"/>
        <v/>
      </c>
      <c r="AZ6760" s="23">
        <f t="shared" si="1714"/>
        <v>0</v>
      </c>
      <c r="BA6760" s="10">
        <f t="shared" si="1715"/>
        <v>0</v>
      </c>
    </row>
    <row r="6761" spans="1:53" x14ac:dyDescent="0.25">
      <c r="A6761" s="25" t="str">
        <f t="shared" si="1716"/>
        <v/>
      </c>
      <c r="C6761" s="1"/>
      <c r="D6761" s="1"/>
      <c r="E6761" s="1"/>
      <c r="F6761" s="1"/>
      <c r="G6761" s="3" t="str">
        <f t="shared" ca="1" si="1717"/>
        <v/>
      </c>
      <c r="H6761" s="16" t="str">
        <f t="shared" si="1704"/>
        <v/>
      </c>
      <c r="AF6761" s="67"/>
      <c r="AH6761" s="6">
        <f t="shared" ca="1" si="1702"/>
        <v>44152</v>
      </c>
      <c r="AP6761" s="10" t="str">
        <f t="shared" si="1705"/>
        <v/>
      </c>
      <c r="AQ6761" s="10" t="str">
        <f t="shared" si="1706"/>
        <v/>
      </c>
      <c r="AR6761" s="10" t="str">
        <f t="shared" si="1707"/>
        <v/>
      </c>
      <c r="AS6761" s="10" t="str">
        <f t="shared" si="1708"/>
        <v/>
      </c>
      <c r="AT6761" s="10" t="str">
        <f t="shared" si="1709"/>
        <v/>
      </c>
      <c r="AU6761" s="10" t="str">
        <f t="shared" si="1710"/>
        <v/>
      </c>
      <c r="AV6761" s="10" t="str">
        <f t="shared" si="1711"/>
        <v/>
      </c>
      <c r="AW6761" s="10" t="str">
        <f t="shared" si="1712"/>
        <v/>
      </c>
      <c r="AX6761" s="10" t="str">
        <f t="shared" si="1703"/>
        <v/>
      </c>
      <c r="AY6761" s="10" t="str">
        <f t="shared" si="1713"/>
        <v/>
      </c>
      <c r="AZ6761" s="23">
        <f t="shared" si="1714"/>
        <v>0</v>
      </c>
      <c r="BA6761" s="10">
        <f t="shared" si="1715"/>
        <v>0</v>
      </c>
    </row>
    <row r="6762" spans="1:53" x14ac:dyDescent="0.25">
      <c r="A6762" s="26" t="str">
        <f t="shared" si="1716"/>
        <v/>
      </c>
      <c r="B6762" s="28"/>
      <c r="C6762" s="29"/>
      <c r="D6762" s="29"/>
      <c r="E6762" s="29"/>
      <c r="F6762" s="29"/>
      <c r="G6762" s="30" t="str">
        <f t="shared" ca="1" si="1717"/>
        <v/>
      </c>
      <c r="H6762" s="16" t="str">
        <f t="shared" si="1704"/>
        <v/>
      </c>
      <c r="AF6762" s="67"/>
      <c r="AH6762" s="6">
        <f t="shared" ca="1" si="1702"/>
        <v>44152</v>
      </c>
      <c r="AP6762" s="10" t="str">
        <f t="shared" si="1705"/>
        <v/>
      </c>
      <c r="AQ6762" s="10" t="str">
        <f t="shared" si="1706"/>
        <v/>
      </c>
      <c r="AR6762" s="10" t="str">
        <f t="shared" si="1707"/>
        <v/>
      </c>
      <c r="AS6762" s="10" t="str">
        <f t="shared" si="1708"/>
        <v/>
      </c>
      <c r="AT6762" s="10" t="str">
        <f t="shared" si="1709"/>
        <v/>
      </c>
      <c r="AU6762" s="10" t="str">
        <f t="shared" si="1710"/>
        <v/>
      </c>
      <c r="AV6762" s="10" t="str">
        <f t="shared" si="1711"/>
        <v/>
      </c>
      <c r="AW6762" s="10" t="str">
        <f t="shared" si="1712"/>
        <v/>
      </c>
      <c r="AX6762" s="10" t="str">
        <f t="shared" si="1703"/>
        <v/>
      </c>
      <c r="AY6762" s="10" t="str">
        <f t="shared" si="1713"/>
        <v/>
      </c>
      <c r="AZ6762" s="23">
        <f t="shared" si="1714"/>
        <v>0</v>
      </c>
      <c r="BA6762" s="10">
        <f t="shared" si="1715"/>
        <v>0</v>
      </c>
    </row>
    <row r="6763" spans="1:53" x14ac:dyDescent="0.25">
      <c r="A6763" s="25" t="str">
        <f t="shared" si="1716"/>
        <v/>
      </c>
      <c r="C6763" s="1"/>
      <c r="D6763" s="1"/>
      <c r="E6763" s="1"/>
      <c r="F6763" s="1"/>
      <c r="G6763" s="3" t="str">
        <f t="shared" ca="1" si="1717"/>
        <v/>
      </c>
      <c r="H6763" s="16" t="str">
        <f t="shared" si="1704"/>
        <v/>
      </c>
      <c r="AF6763" s="67"/>
      <c r="AH6763" s="6">
        <f t="shared" ca="1" si="1702"/>
        <v>44152</v>
      </c>
      <c r="AP6763" s="10" t="str">
        <f t="shared" si="1705"/>
        <v/>
      </c>
      <c r="AQ6763" s="10" t="str">
        <f t="shared" si="1706"/>
        <v/>
      </c>
      <c r="AR6763" s="10" t="str">
        <f t="shared" si="1707"/>
        <v/>
      </c>
      <c r="AS6763" s="10" t="str">
        <f t="shared" si="1708"/>
        <v/>
      </c>
      <c r="AT6763" s="10" t="str">
        <f t="shared" si="1709"/>
        <v/>
      </c>
      <c r="AU6763" s="10" t="str">
        <f t="shared" si="1710"/>
        <v/>
      </c>
      <c r="AV6763" s="10" t="str">
        <f t="shared" si="1711"/>
        <v/>
      </c>
      <c r="AW6763" s="10" t="str">
        <f t="shared" si="1712"/>
        <v/>
      </c>
      <c r="AX6763" s="10" t="str">
        <f t="shared" si="1703"/>
        <v/>
      </c>
      <c r="AY6763" s="10" t="str">
        <f t="shared" si="1713"/>
        <v/>
      </c>
      <c r="AZ6763" s="23">
        <f t="shared" si="1714"/>
        <v>0</v>
      </c>
      <c r="BA6763" s="10">
        <f t="shared" si="1715"/>
        <v>0</v>
      </c>
    </row>
    <row r="6764" spans="1:53" x14ac:dyDescent="0.25">
      <c r="A6764" s="26" t="str">
        <f t="shared" si="1716"/>
        <v/>
      </c>
      <c r="B6764" s="28"/>
      <c r="C6764" s="29"/>
      <c r="D6764" s="29"/>
      <c r="E6764" s="29"/>
      <c r="F6764" s="29"/>
      <c r="G6764" s="30" t="str">
        <f t="shared" ca="1" si="1717"/>
        <v/>
      </c>
      <c r="H6764" s="16" t="str">
        <f t="shared" si="1704"/>
        <v/>
      </c>
      <c r="AF6764" s="67"/>
      <c r="AH6764" s="6">
        <f t="shared" ca="1" si="1702"/>
        <v>44152</v>
      </c>
      <c r="AP6764" s="10" t="str">
        <f t="shared" si="1705"/>
        <v/>
      </c>
      <c r="AQ6764" s="10" t="str">
        <f t="shared" si="1706"/>
        <v/>
      </c>
      <c r="AR6764" s="10" t="str">
        <f t="shared" si="1707"/>
        <v/>
      </c>
      <c r="AS6764" s="10" t="str">
        <f t="shared" si="1708"/>
        <v/>
      </c>
      <c r="AT6764" s="10" t="str">
        <f t="shared" si="1709"/>
        <v/>
      </c>
      <c r="AU6764" s="10" t="str">
        <f t="shared" si="1710"/>
        <v/>
      </c>
      <c r="AV6764" s="10" t="str">
        <f t="shared" si="1711"/>
        <v/>
      </c>
      <c r="AW6764" s="10" t="str">
        <f t="shared" si="1712"/>
        <v/>
      </c>
      <c r="AX6764" s="10" t="str">
        <f t="shared" si="1703"/>
        <v/>
      </c>
      <c r="AY6764" s="10" t="str">
        <f t="shared" si="1713"/>
        <v/>
      </c>
      <c r="AZ6764" s="23">
        <f t="shared" si="1714"/>
        <v>0</v>
      </c>
      <c r="BA6764" s="10">
        <f t="shared" si="1715"/>
        <v>0</v>
      </c>
    </row>
    <row r="6765" spans="1:53" x14ac:dyDescent="0.25">
      <c r="A6765" s="25" t="str">
        <f t="shared" si="1716"/>
        <v/>
      </c>
      <c r="C6765" s="1"/>
      <c r="D6765" s="1"/>
      <c r="E6765" s="1"/>
      <c r="F6765" s="1"/>
      <c r="G6765" s="3" t="str">
        <f t="shared" ca="1" si="1717"/>
        <v/>
      </c>
      <c r="H6765" s="16" t="str">
        <f t="shared" si="1704"/>
        <v/>
      </c>
      <c r="AF6765" s="67"/>
      <c r="AH6765" s="6">
        <f t="shared" ca="1" si="1702"/>
        <v>44152</v>
      </c>
      <c r="AP6765" s="10" t="str">
        <f t="shared" si="1705"/>
        <v/>
      </c>
      <c r="AQ6765" s="10" t="str">
        <f t="shared" si="1706"/>
        <v/>
      </c>
      <c r="AR6765" s="10" t="str">
        <f t="shared" si="1707"/>
        <v/>
      </c>
      <c r="AS6765" s="10" t="str">
        <f t="shared" si="1708"/>
        <v/>
      </c>
      <c r="AT6765" s="10" t="str">
        <f t="shared" si="1709"/>
        <v/>
      </c>
      <c r="AU6765" s="10" t="str">
        <f t="shared" si="1710"/>
        <v/>
      </c>
      <c r="AV6765" s="10" t="str">
        <f t="shared" si="1711"/>
        <v/>
      </c>
      <c r="AW6765" s="10" t="str">
        <f t="shared" si="1712"/>
        <v/>
      </c>
      <c r="AX6765" s="10" t="str">
        <f t="shared" si="1703"/>
        <v/>
      </c>
      <c r="AY6765" s="10" t="str">
        <f t="shared" si="1713"/>
        <v/>
      </c>
      <c r="AZ6765" s="23">
        <f t="shared" si="1714"/>
        <v>0</v>
      </c>
      <c r="BA6765" s="10">
        <f t="shared" si="1715"/>
        <v>0</v>
      </c>
    </row>
    <row r="6766" spans="1:53" x14ac:dyDescent="0.25">
      <c r="A6766" s="26" t="str">
        <f t="shared" si="1716"/>
        <v/>
      </c>
      <c r="B6766" s="28"/>
      <c r="C6766" s="29"/>
      <c r="D6766" s="29"/>
      <c r="E6766" s="29"/>
      <c r="F6766" s="29"/>
      <c r="G6766" s="30" t="str">
        <f t="shared" ca="1" si="1717"/>
        <v/>
      </c>
      <c r="H6766" s="16" t="str">
        <f t="shared" si="1704"/>
        <v/>
      </c>
      <c r="AF6766" s="67"/>
      <c r="AH6766" s="6">
        <f t="shared" ca="1" si="1702"/>
        <v>44152</v>
      </c>
      <c r="AP6766" s="10" t="str">
        <f t="shared" si="1705"/>
        <v/>
      </c>
      <c r="AQ6766" s="10" t="str">
        <f t="shared" si="1706"/>
        <v/>
      </c>
      <c r="AR6766" s="10" t="str">
        <f t="shared" si="1707"/>
        <v/>
      </c>
      <c r="AS6766" s="10" t="str">
        <f t="shared" si="1708"/>
        <v/>
      </c>
      <c r="AT6766" s="10" t="str">
        <f t="shared" si="1709"/>
        <v/>
      </c>
      <c r="AU6766" s="10" t="str">
        <f t="shared" si="1710"/>
        <v/>
      </c>
      <c r="AV6766" s="10" t="str">
        <f t="shared" si="1711"/>
        <v/>
      </c>
      <c r="AW6766" s="10" t="str">
        <f t="shared" si="1712"/>
        <v/>
      </c>
      <c r="AX6766" s="10" t="str">
        <f t="shared" si="1703"/>
        <v/>
      </c>
      <c r="AY6766" s="10" t="str">
        <f t="shared" si="1713"/>
        <v/>
      </c>
      <c r="AZ6766" s="23">
        <f t="shared" si="1714"/>
        <v>0</v>
      </c>
      <c r="BA6766" s="10">
        <f t="shared" si="1715"/>
        <v>0</v>
      </c>
    </row>
    <row r="6767" spans="1:53" x14ac:dyDescent="0.25">
      <c r="A6767" s="25" t="str">
        <f t="shared" si="1716"/>
        <v/>
      </c>
      <c r="C6767" s="1"/>
      <c r="D6767" s="1"/>
      <c r="E6767" s="1"/>
      <c r="F6767" s="1"/>
      <c r="G6767" s="3" t="str">
        <f t="shared" ca="1" si="1717"/>
        <v/>
      </c>
      <c r="H6767" s="16" t="str">
        <f t="shared" si="1704"/>
        <v/>
      </c>
      <c r="AF6767" s="67"/>
      <c r="AH6767" s="6">
        <f t="shared" ca="1" si="1702"/>
        <v>44152</v>
      </c>
      <c r="AP6767" s="10" t="str">
        <f t="shared" si="1705"/>
        <v/>
      </c>
      <c r="AQ6767" s="10" t="str">
        <f t="shared" si="1706"/>
        <v/>
      </c>
      <c r="AR6767" s="10" t="str">
        <f t="shared" si="1707"/>
        <v/>
      </c>
      <c r="AS6767" s="10" t="str">
        <f t="shared" si="1708"/>
        <v/>
      </c>
      <c r="AT6767" s="10" t="str">
        <f t="shared" si="1709"/>
        <v/>
      </c>
      <c r="AU6767" s="10" t="str">
        <f t="shared" si="1710"/>
        <v/>
      </c>
      <c r="AV6767" s="10" t="str">
        <f t="shared" si="1711"/>
        <v/>
      </c>
      <c r="AW6767" s="10" t="str">
        <f t="shared" si="1712"/>
        <v/>
      </c>
      <c r="AX6767" s="10" t="str">
        <f t="shared" si="1703"/>
        <v/>
      </c>
      <c r="AY6767" s="10" t="str">
        <f t="shared" si="1713"/>
        <v/>
      </c>
      <c r="AZ6767" s="23">
        <f t="shared" si="1714"/>
        <v>0</v>
      </c>
      <c r="BA6767" s="10">
        <f t="shared" si="1715"/>
        <v>0</v>
      </c>
    </row>
    <row r="6768" spans="1:53" x14ac:dyDescent="0.25">
      <c r="A6768" s="26" t="str">
        <f t="shared" si="1716"/>
        <v/>
      </c>
      <c r="B6768" s="28"/>
      <c r="C6768" s="29"/>
      <c r="D6768" s="29"/>
      <c r="E6768" s="29"/>
      <c r="F6768" s="29"/>
      <c r="G6768" s="30" t="str">
        <f t="shared" ca="1" si="1717"/>
        <v/>
      </c>
      <c r="H6768" s="16" t="str">
        <f t="shared" si="1704"/>
        <v/>
      </c>
      <c r="AF6768" s="67"/>
      <c r="AH6768" s="6">
        <f t="shared" ca="1" si="1702"/>
        <v>44152</v>
      </c>
      <c r="AP6768" s="10" t="str">
        <f t="shared" si="1705"/>
        <v/>
      </c>
      <c r="AQ6768" s="10" t="str">
        <f t="shared" si="1706"/>
        <v/>
      </c>
      <c r="AR6768" s="10" t="str">
        <f t="shared" si="1707"/>
        <v/>
      </c>
      <c r="AS6768" s="10" t="str">
        <f t="shared" si="1708"/>
        <v/>
      </c>
      <c r="AT6768" s="10" t="str">
        <f t="shared" si="1709"/>
        <v/>
      </c>
      <c r="AU6768" s="10" t="str">
        <f t="shared" si="1710"/>
        <v/>
      </c>
      <c r="AV6768" s="10" t="str">
        <f t="shared" si="1711"/>
        <v/>
      </c>
      <c r="AW6768" s="10" t="str">
        <f t="shared" si="1712"/>
        <v/>
      </c>
      <c r="AX6768" s="10" t="str">
        <f t="shared" si="1703"/>
        <v/>
      </c>
      <c r="AY6768" s="10" t="str">
        <f t="shared" si="1713"/>
        <v/>
      </c>
      <c r="AZ6768" s="23">
        <f t="shared" si="1714"/>
        <v>0</v>
      </c>
      <c r="BA6768" s="10">
        <f t="shared" si="1715"/>
        <v>0</v>
      </c>
    </row>
    <row r="6769" spans="1:53" x14ac:dyDescent="0.25">
      <c r="A6769" s="25" t="str">
        <f t="shared" si="1716"/>
        <v/>
      </c>
      <c r="C6769" s="1"/>
      <c r="D6769" s="1"/>
      <c r="E6769" s="1"/>
      <c r="F6769" s="1"/>
      <c r="G6769" s="3" t="str">
        <f t="shared" ca="1" si="1717"/>
        <v/>
      </c>
      <c r="H6769" s="16" t="str">
        <f t="shared" si="1704"/>
        <v/>
      </c>
      <c r="AF6769" s="67"/>
      <c r="AH6769" s="6">
        <f t="shared" ca="1" si="1702"/>
        <v>44152</v>
      </c>
      <c r="AP6769" s="10" t="str">
        <f t="shared" si="1705"/>
        <v/>
      </c>
      <c r="AQ6769" s="10" t="str">
        <f t="shared" si="1706"/>
        <v/>
      </c>
      <c r="AR6769" s="10" t="str">
        <f t="shared" si="1707"/>
        <v/>
      </c>
      <c r="AS6769" s="10" t="str">
        <f t="shared" si="1708"/>
        <v/>
      </c>
      <c r="AT6769" s="10" t="str">
        <f t="shared" si="1709"/>
        <v/>
      </c>
      <c r="AU6769" s="10" t="str">
        <f t="shared" si="1710"/>
        <v/>
      </c>
      <c r="AV6769" s="10" t="str">
        <f t="shared" si="1711"/>
        <v/>
      </c>
      <c r="AW6769" s="10" t="str">
        <f t="shared" si="1712"/>
        <v/>
      </c>
      <c r="AX6769" s="10" t="str">
        <f t="shared" si="1703"/>
        <v/>
      </c>
      <c r="AY6769" s="10" t="str">
        <f t="shared" si="1713"/>
        <v/>
      </c>
      <c r="AZ6769" s="23">
        <f t="shared" si="1714"/>
        <v>0</v>
      </c>
      <c r="BA6769" s="10">
        <f t="shared" si="1715"/>
        <v>0</v>
      </c>
    </row>
    <row r="6770" spans="1:53" x14ac:dyDescent="0.25">
      <c r="A6770" s="26" t="str">
        <f t="shared" si="1716"/>
        <v/>
      </c>
      <c r="B6770" s="28"/>
      <c r="C6770" s="29"/>
      <c r="D6770" s="29"/>
      <c r="E6770" s="29"/>
      <c r="F6770" s="29"/>
      <c r="G6770" s="30" t="str">
        <f t="shared" ca="1" si="1717"/>
        <v/>
      </c>
      <c r="H6770" s="16" t="str">
        <f t="shared" si="1704"/>
        <v/>
      </c>
      <c r="AF6770" s="67"/>
      <c r="AH6770" s="6">
        <f t="shared" ca="1" si="1702"/>
        <v>44152</v>
      </c>
      <c r="AP6770" s="10" t="str">
        <f t="shared" si="1705"/>
        <v/>
      </c>
      <c r="AQ6770" s="10" t="str">
        <f t="shared" si="1706"/>
        <v/>
      </c>
      <c r="AR6770" s="10" t="str">
        <f t="shared" si="1707"/>
        <v/>
      </c>
      <c r="AS6770" s="10" t="str">
        <f t="shared" si="1708"/>
        <v/>
      </c>
      <c r="AT6770" s="10" t="str">
        <f t="shared" si="1709"/>
        <v/>
      </c>
      <c r="AU6770" s="10" t="str">
        <f t="shared" si="1710"/>
        <v/>
      </c>
      <c r="AV6770" s="10" t="str">
        <f t="shared" si="1711"/>
        <v/>
      </c>
      <c r="AW6770" s="10" t="str">
        <f t="shared" si="1712"/>
        <v/>
      </c>
      <c r="AX6770" s="10" t="str">
        <f t="shared" si="1703"/>
        <v/>
      </c>
      <c r="AY6770" s="10" t="str">
        <f t="shared" si="1713"/>
        <v/>
      </c>
      <c r="AZ6770" s="23">
        <f t="shared" si="1714"/>
        <v>0</v>
      </c>
      <c r="BA6770" s="10">
        <f t="shared" si="1715"/>
        <v>0</v>
      </c>
    </row>
    <row r="6771" spans="1:53" x14ac:dyDescent="0.25">
      <c r="A6771" s="25" t="str">
        <f t="shared" si="1716"/>
        <v/>
      </c>
      <c r="C6771" s="1"/>
      <c r="D6771" s="1"/>
      <c r="E6771" s="1"/>
      <c r="F6771" s="1"/>
      <c r="G6771" s="3" t="str">
        <f t="shared" ca="1" si="1717"/>
        <v/>
      </c>
      <c r="H6771" s="16" t="str">
        <f t="shared" si="1704"/>
        <v/>
      </c>
      <c r="AF6771" s="67"/>
      <c r="AH6771" s="6">
        <f t="shared" ca="1" si="1702"/>
        <v>44152</v>
      </c>
      <c r="AP6771" s="10" t="str">
        <f t="shared" si="1705"/>
        <v/>
      </c>
      <c r="AQ6771" s="10" t="str">
        <f t="shared" si="1706"/>
        <v/>
      </c>
      <c r="AR6771" s="10" t="str">
        <f t="shared" si="1707"/>
        <v/>
      </c>
      <c r="AS6771" s="10" t="str">
        <f t="shared" si="1708"/>
        <v/>
      </c>
      <c r="AT6771" s="10" t="str">
        <f t="shared" si="1709"/>
        <v/>
      </c>
      <c r="AU6771" s="10" t="str">
        <f t="shared" si="1710"/>
        <v/>
      </c>
      <c r="AV6771" s="10" t="str">
        <f t="shared" si="1711"/>
        <v/>
      </c>
      <c r="AW6771" s="10" t="str">
        <f t="shared" si="1712"/>
        <v/>
      </c>
      <c r="AX6771" s="10" t="str">
        <f t="shared" si="1703"/>
        <v/>
      </c>
      <c r="AY6771" s="10" t="str">
        <f t="shared" si="1713"/>
        <v/>
      </c>
      <c r="AZ6771" s="23">
        <f t="shared" si="1714"/>
        <v>0</v>
      </c>
      <c r="BA6771" s="10">
        <f t="shared" si="1715"/>
        <v>0</v>
      </c>
    </row>
    <row r="6772" spans="1:53" x14ac:dyDescent="0.25">
      <c r="A6772" s="26" t="str">
        <f t="shared" si="1716"/>
        <v/>
      </c>
      <c r="B6772" s="28"/>
      <c r="C6772" s="29"/>
      <c r="D6772" s="29"/>
      <c r="E6772" s="29"/>
      <c r="F6772" s="29"/>
      <c r="G6772" s="30" t="str">
        <f t="shared" ca="1" si="1717"/>
        <v/>
      </c>
      <c r="H6772" s="16" t="str">
        <f t="shared" si="1704"/>
        <v/>
      </c>
      <c r="AF6772" s="67"/>
      <c r="AH6772" s="6">
        <f t="shared" ca="1" si="1702"/>
        <v>44152</v>
      </c>
      <c r="AP6772" s="10" t="str">
        <f t="shared" si="1705"/>
        <v/>
      </c>
      <c r="AQ6772" s="10" t="str">
        <f t="shared" si="1706"/>
        <v/>
      </c>
      <c r="AR6772" s="10" t="str">
        <f t="shared" si="1707"/>
        <v/>
      </c>
      <c r="AS6772" s="10" t="str">
        <f t="shared" si="1708"/>
        <v/>
      </c>
      <c r="AT6772" s="10" t="str">
        <f t="shared" si="1709"/>
        <v/>
      </c>
      <c r="AU6772" s="10" t="str">
        <f t="shared" si="1710"/>
        <v/>
      </c>
      <c r="AV6772" s="10" t="str">
        <f t="shared" si="1711"/>
        <v/>
      </c>
      <c r="AW6772" s="10" t="str">
        <f t="shared" si="1712"/>
        <v/>
      </c>
      <c r="AX6772" s="10" t="str">
        <f t="shared" si="1703"/>
        <v/>
      </c>
      <c r="AY6772" s="10" t="str">
        <f t="shared" si="1713"/>
        <v/>
      </c>
      <c r="AZ6772" s="23">
        <f t="shared" si="1714"/>
        <v>0</v>
      </c>
      <c r="BA6772" s="10">
        <f t="shared" si="1715"/>
        <v>0</v>
      </c>
    </row>
    <row r="6773" spans="1:53" x14ac:dyDescent="0.25">
      <c r="A6773" s="25" t="str">
        <f t="shared" si="1716"/>
        <v/>
      </c>
      <c r="C6773" s="1"/>
      <c r="D6773" s="1"/>
      <c r="E6773" s="1"/>
      <c r="F6773" s="1"/>
      <c r="G6773" s="3" t="str">
        <f t="shared" ca="1" si="1717"/>
        <v/>
      </c>
      <c r="H6773" s="16" t="str">
        <f t="shared" si="1704"/>
        <v/>
      </c>
      <c r="AF6773" s="67"/>
      <c r="AH6773" s="6">
        <f t="shared" ca="1" si="1702"/>
        <v>44152</v>
      </c>
      <c r="AP6773" s="10" t="str">
        <f t="shared" si="1705"/>
        <v/>
      </c>
      <c r="AQ6773" s="10" t="str">
        <f t="shared" si="1706"/>
        <v/>
      </c>
      <c r="AR6773" s="10" t="str">
        <f t="shared" si="1707"/>
        <v/>
      </c>
      <c r="AS6773" s="10" t="str">
        <f t="shared" si="1708"/>
        <v/>
      </c>
      <c r="AT6773" s="10" t="str">
        <f t="shared" si="1709"/>
        <v/>
      </c>
      <c r="AU6773" s="10" t="str">
        <f t="shared" si="1710"/>
        <v/>
      </c>
      <c r="AV6773" s="10" t="str">
        <f t="shared" si="1711"/>
        <v/>
      </c>
      <c r="AW6773" s="10" t="str">
        <f t="shared" si="1712"/>
        <v/>
      </c>
      <c r="AX6773" s="10" t="str">
        <f t="shared" si="1703"/>
        <v/>
      </c>
      <c r="AY6773" s="10" t="str">
        <f t="shared" si="1713"/>
        <v/>
      </c>
      <c r="AZ6773" s="23">
        <f t="shared" si="1714"/>
        <v>0</v>
      </c>
      <c r="BA6773" s="10">
        <f t="shared" si="1715"/>
        <v>0</v>
      </c>
    </row>
    <row r="6774" spans="1:53" x14ac:dyDescent="0.25">
      <c r="A6774" s="26" t="str">
        <f t="shared" si="1716"/>
        <v/>
      </c>
      <c r="B6774" s="28"/>
      <c r="C6774" s="29"/>
      <c r="D6774" s="29"/>
      <c r="E6774" s="29"/>
      <c r="F6774" s="29"/>
      <c r="G6774" s="30" t="str">
        <f t="shared" ca="1" si="1717"/>
        <v/>
      </c>
      <c r="H6774" s="16" t="str">
        <f t="shared" si="1704"/>
        <v/>
      </c>
      <c r="AF6774" s="67"/>
      <c r="AH6774" s="6">
        <f t="shared" ca="1" si="1702"/>
        <v>44152</v>
      </c>
      <c r="AP6774" s="10" t="str">
        <f t="shared" si="1705"/>
        <v/>
      </c>
      <c r="AQ6774" s="10" t="str">
        <f t="shared" si="1706"/>
        <v/>
      </c>
      <c r="AR6774" s="10" t="str">
        <f t="shared" si="1707"/>
        <v/>
      </c>
      <c r="AS6774" s="10" t="str">
        <f t="shared" si="1708"/>
        <v/>
      </c>
      <c r="AT6774" s="10" t="str">
        <f t="shared" si="1709"/>
        <v/>
      </c>
      <c r="AU6774" s="10" t="str">
        <f t="shared" si="1710"/>
        <v/>
      </c>
      <c r="AV6774" s="10" t="str">
        <f t="shared" si="1711"/>
        <v/>
      </c>
      <c r="AW6774" s="10" t="str">
        <f t="shared" si="1712"/>
        <v/>
      </c>
      <c r="AX6774" s="10" t="str">
        <f t="shared" si="1703"/>
        <v/>
      </c>
      <c r="AY6774" s="10" t="str">
        <f t="shared" si="1713"/>
        <v/>
      </c>
      <c r="AZ6774" s="23">
        <f t="shared" si="1714"/>
        <v>0</v>
      </c>
      <c r="BA6774" s="10">
        <f t="shared" si="1715"/>
        <v>0</v>
      </c>
    </row>
    <row r="6775" spans="1:53" x14ac:dyDescent="0.25">
      <c r="A6775" s="25" t="str">
        <f t="shared" si="1716"/>
        <v/>
      </c>
      <c r="C6775" s="1"/>
      <c r="D6775" s="1"/>
      <c r="E6775" s="1"/>
      <c r="F6775" s="1"/>
      <c r="G6775" s="3" t="str">
        <f t="shared" ca="1" si="1717"/>
        <v/>
      </c>
      <c r="H6775" s="16" t="str">
        <f t="shared" si="1704"/>
        <v/>
      </c>
      <c r="AF6775" s="67"/>
      <c r="AH6775" s="6">
        <f t="shared" ca="1" si="1702"/>
        <v>44152</v>
      </c>
      <c r="AP6775" s="10" t="str">
        <f t="shared" si="1705"/>
        <v/>
      </c>
      <c r="AQ6775" s="10" t="str">
        <f t="shared" si="1706"/>
        <v/>
      </c>
      <c r="AR6775" s="10" t="str">
        <f t="shared" si="1707"/>
        <v/>
      </c>
      <c r="AS6775" s="10" t="str">
        <f t="shared" si="1708"/>
        <v/>
      </c>
      <c r="AT6775" s="10" t="str">
        <f t="shared" si="1709"/>
        <v/>
      </c>
      <c r="AU6775" s="10" t="str">
        <f t="shared" si="1710"/>
        <v/>
      </c>
      <c r="AV6775" s="10" t="str">
        <f t="shared" si="1711"/>
        <v/>
      </c>
      <c r="AW6775" s="10" t="str">
        <f t="shared" si="1712"/>
        <v/>
      </c>
      <c r="AX6775" s="10" t="str">
        <f t="shared" si="1703"/>
        <v/>
      </c>
      <c r="AY6775" s="10" t="str">
        <f t="shared" si="1713"/>
        <v/>
      </c>
      <c r="AZ6775" s="23">
        <f t="shared" si="1714"/>
        <v>0</v>
      </c>
      <c r="BA6775" s="10">
        <f t="shared" si="1715"/>
        <v>0</v>
      </c>
    </row>
    <row r="6776" spans="1:53" x14ac:dyDescent="0.25">
      <c r="A6776" s="26" t="str">
        <f t="shared" si="1716"/>
        <v/>
      </c>
      <c r="B6776" s="28"/>
      <c r="C6776" s="29"/>
      <c r="D6776" s="29"/>
      <c r="E6776" s="29"/>
      <c r="F6776" s="29"/>
      <c r="G6776" s="30" t="str">
        <f t="shared" ca="1" si="1717"/>
        <v/>
      </c>
      <c r="H6776" s="16" t="str">
        <f t="shared" si="1704"/>
        <v/>
      </c>
      <c r="AF6776" s="67"/>
      <c r="AH6776" s="6">
        <f t="shared" ca="1" si="1702"/>
        <v>44152</v>
      </c>
      <c r="AP6776" s="10" t="str">
        <f t="shared" si="1705"/>
        <v/>
      </c>
      <c r="AQ6776" s="10" t="str">
        <f t="shared" si="1706"/>
        <v/>
      </c>
      <c r="AR6776" s="10" t="str">
        <f t="shared" si="1707"/>
        <v/>
      </c>
      <c r="AS6776" s="10" t="str">
        <f t="shared" si="1708"/>
        <v/>
      </c>
      <c r="AT6776" s="10" t="str">
        <f t="shared" si="1709"/>
        <v/>
      </c>
      <c r="AU6776" s="10" t="str">
        <f t="shared" si="1710"/>
        <v/>
      </c>
      <c r="AV6776" s="10" t="str">
        <f t="shared" si="1711"/>
        <v/>
      </c>
      <c r="AW6776" s="10" t="str">
        <f t="shared" si="1712"/>
        <v/>
      </c>
      <c r="AX6776" s="10" t="str">
        <f t="shared" si="1703"/>
        <v/>
      </c>
      <c r="AY6776" s="10" t="str">
        <f t="shared" si="1713"/>
        <v/>
      </c>
      <c r="AZ6776" s="23">
        <f t="shared" si="1714"/>
        <v>0</v>
      </c>
      <c r="BA6776" s="10">
        <f t="shared" si="1715"/>
        <v>0</v>
      </c>
    </row>
    <row r="6777" spans="1:53" x14ac:dyDescent="0.25">
      <c r="A6777" s="25" t="str">
        <f t="shared" si="1716"/>
        <v/>
      </c>
      <c r="C6777" s="1"/>
      <c r="D6777" s="1"/>
      <c r="E6777" s="1"/>
      <c r="F6777" s="1"/>
      <c r="G6777" s="3" t="str">
        <f t="shared" ca="1" si="1717"/>
        <v/>
      </c>
      <c r="H6777" s="16" t="str">
        <f t="shared" si="1704"/>
        <v/>
      </c>
      <c r="AF6777" s="67"/>
      <c r="AH6777" s="6">
        <f t="shared" ca="1" si="1702"/>
        <v>44152</v>
      </c>
      <c r="AP6777" s="10" t="str">
        <f t="shared" si="1705"/>
        <v/>
      </c>
      <c r="AQ6777" s="10" t="str">
        <f t="shared" si="1706"/>
        <v/>
      </c>
      <c r="AR6777" s="10" t="str">
        <f t="shared" si="1707"/>
        <v/>
      </c>
      <c r="AS6777" s="10" t="str">
        <f t="shared" si="1708"/>
        <v/>
      </c>
      <c r="AT6777" s="10" t="str">
        <f t="shared" si="1709"/>
        <v/>
      </c>
      <c r="AU6777" s="10" t="str">
        <f t="shared" si="1710"/>
        <v/>
      </c>
      <c r="AV6777" s="10" t="str">
        <f t="shared" si="1711"/>
        <v/>
      </c>
      <c r="AW6777" s="10" t="str">
        <f t="shared" si="1712"/>
        <v/>
      </c>
      <c r="AX6777" s="10" t="str">
        <f t="shared" si="1703"/>
        <v/>
      </c>
      <c r="AY6777" s="10" t="str">
        <f t="shared" si="1713"/>
        <v/>
      </c>
      <c r="AZ6777" s="23">
        <f t="shared" si="1714"/>
        <v>0</v>
      </c>
      <c r="BA6777" s="10">
        <f t="shared" si="1715"/>
        <v>0</v>
      </c>
    </row>
    <row r="6778" spans="1:53" x14ac:dyDescent="0.25">
      <c r="A6778" s="26" t="str">
        <f t="shared" si="1716"/>
        <v/>
      </c>
      <c r="B6778" s="28"/>
      <c r="C6778" s="29"/>
      <c r="D6778" s="29"/>
      <c r="E6778" s="29"/>
      <c r="F6778" s="29"/>
      <c r="G6778" s="30" t="str">
        <f t="shared" ca="1" si="1717"/>
        <v/>
      </c>
      <c r="H6778" s="16" t="str">
        <f t="shared" si="1704"/>
        <v/>
      </c>
      <c r="AF6778" s="67"/>
      <c r="AH6778" s="6">
        <f t="shared" ca="1" si="1702"/>
        <v>44152</v>
      </c>
      <c r="AP6778" s="10" t="str">
        <f t="shared" si="1705"/>
        <v/>
      </c>
      <c r="AQ6778" s="10" t="str">
        <f t="shared" si="1706"/>
        <v/>
      </c>
      <c r="AR6778" s="10" t="str">
        <f t="shared" si="1707"/>
        <v/>
      </c>
      <c r="AS6778" s="10" t="str">
        <f t="shared" si="1708"/>
        <v/>
      </c>
      <c r="AT6778" s="10" t="str">
        <f t="shared" si="1709"/>
        <v/>
      </c>
      <c r="AU6778" s="10" t="str">
        <f t="shared" si="1710"/>
        <v/>
      </c>
      <c r="AV6778" s="10" t="str">
        <f t="shared" si="1711"/>
        <v/>
      </c>
      <c r="AW6778" s="10" t="str">
        <f t="shared" si="1712"/>
        <v/>
      </c>
      <c r="AX6778" s="10" t="str">
        <f t="shared" si="1703"/>
        <v/>
      </c>
      <c r="AY6778" s="10" t="str">
        <f t="shared" si="1713"/>
        <v/>
      </c>
      <c r="AZ6778" s="23">
        <f t="shared" si="1714"/>
        <v>0</v>
      </c>
      <c r="BA6778" s="10">
        <f t="shared" si="1715"/>
        <v>0</v>
      </c>
    </row>
    <row r="6779" spans="1:53" x14ac:dyDescent="0.25">
      <c r="A6779" s="25" t="str">
        <f t="shared" si="1716"/>
        <v/>
      </c>
      <c r="C6779" s="1"/>
      <c r="D6779" s="1"/>
      <c r="E6779" s="1"/>
      <c r="F6779" s="1"/>
      <c r="G6779" s="3" t="str">
        <f t="shared" ca="1" si="1717"/>
        <v/>
      </c>
      <c r="H6779" s="16" t="str">
        <f t="shared" si="1704"/>
        <v/>
      </c>
      <c r="AF6779" s="67"/>
      <c r="AH6779" s="6">
        <f t="shared" ca="1" si="1702"/>
        <v>44152</v>
      </c>
      <c r="AP6779" s="10" t="str">
        <f t="shared" si="1705"/>
        <v/>
      </c>
      <c r="AQ6779" s="10" t="str">
        <f t="shared" si="1706"/>
        <v/>
      </c>
      <c r="AR6779" s="10" t="str">
        <f t="shared" si="1707"/>
        <v/>
      </c>
      <c r="AS6779" s="10" t="str">
        <f t="shared" si="1708"/>
        <v/>
      </c>
      <c r="AT6779" s="10" t="str">
        <f t="shared" si="1709"/>
        <v/>
      </c>
      <c r="AU6779" s="10" t="str">
        <f t="shared" si="1710"/>
        <v/>
      </c>
      <c r="AV6779" s="10" t="str">
        <f t="shared" si="1711"/>
        <v/>
      </c>
      <c r="AW6779" s="10" t="str">
        <f t="shared" si="1712"/>
        <v/>
      </c>
      <c r="AX6779" s="10" t="str">
        <f t="shared" si="1703"/>
        <v/>
      </c>
      <c r="AY6779" s="10" t="str">
        <f t="shared" si="1713"/>
        <v/>
      </c>
      <c r="AZ6779" s="23">
        <f t="shared" si="1714"/>
        <v>0</v>
      </c>
      <c r="BA6779" s="10">
        <f t="shared" si="1715"/>
        <v>0</v>
      </c>
    </row>
    <row r="6780" spans="1:53" x14ac:dyDescent="0.25">
      <c r="A6780" s="26" t="str">
        <f t="shared" si="1716"/>
        <v/>
      </c>
      <c r="B6780" s="28"/>
      <c r="C6780" s="29"/>
      <c r="D6780" s="29"/>
      <c r="E6780" s="29"/>
      <c r="F6780" s="29"/>
      <c r="G6780" s="30" t="str">
        <f t="shared" ca="1" si="1717"/>
        <v/>
      </c>
      <c r="H6780" s="16" t="str">
        <f t="shared" si="1704"/>
        <v/>
      </c>
      <c r="AF6780" s="67"/>
      <c r="AH6780" s="6">
        <f t="shared" ca="1" si="1702"/>
        <v>44152</v>
      </c>
      <c r="AP6780" s="10" t="str">
        <f t="shared" si="1705"/>
        <v/>
      </c>
      <c r="AQ6780" s="10" t="str">
        <f t="shared" si="1706"/>
        <v/>
      </c>
      <c r="AR6780" s="10" t="str">
        <f t="shared" si="1707"/>
        <v/>
      </c>
      <c r="AS6780" s="10" t="str">
        <f t="shared" si="1708"/>
        <v/>
      </c>
      <c r="AT6780" s="10" t="str">
        <f t="shared" si="1709"/>
        <v/>
      </c>
      <c r="AU6780" s="10" t="str">
        <f t="shared" si="1710"/>
        <v/>
      </c>
      <c r="AV6780" s="10" t="str">
        <f t="shared" si="1711"/>
        <v/>
      </c>
      <c r="AW6780" s="10" t="str">
        <f t="shared" si="1712"/>
        <v/>
      </c>
      <c r="AX6780" s="10" t="str">
        <f t="shared" si="1703"/>
        <v/>
      </c>
      <c r="AY6780" s="10" t="str">
        <f t="shared" si="1713"/>
        <v/>
      </c>
      <c r="AZ6780" s="23">
        <f t="shared" si="1714"/>
        <v>0</v>
      </c>
      <c r="BA6780" s="10">
        <f t="shared" si="1715"/>
        <v>0</v>
      </c>
    </row>
    <row r="6781" spans="1:53" x14ac:dyDescent="0.25">
      <c r="A6781" s="25" t="str">
        <f t="shared" si="1716"/>
        <v/>
      </c>
      <c r="C6781" s="1"/>
      <c r="D6781" s="1"/>
      <c r="E6781" s="1"/>
      <c r="F6781" s="1"/>
      <c r="G6781" s="3" t="str">
        <f t="shared" ca="1" si="1717"/>
        <v/>
      </c>
      <c r="H6781" s="16" t="str">
        <f t="shared" si="1704"/>
        <v/>
      </c>
      <c r="AF6781" s="67"/>
      <c r="AH6781" s="6">
        <f t="shared" ca="1" si="1702"/>
        <v>44152</v>
      </c>
      <c r="AP6781" s="10" t="str">
        <f t="shared" si="1705"/>
        <v/>
      </c>
      <c r="AQ6781" s="10" t="str">
        <f t="shared" si="1706"/>
        <v/>
      </c>
      <c r="AR6781" s="10" t="str">
        <f t="shared" si="1707"/>
        <v/>
      </c>
      <c r="AS6781" s="10" t="str">
        <f t="shared" si="1708"/>
        <v/>
      </c>
      <c r="AT6781" s="10" t="str">
        <f t="shared" si="1709"/>
        <v/>
      </c>
      <c r="AU6781" s="10" t="str">
        <f t="shared" si="1710"/>
        <v/>
      </c>
      <c r="AV6781" s="10" t="str">
        <f t="shared" si="1711"/>
        <v/>
      </c>
      <c r="AW6781" s="10" t="str">
        <f t="shared" si="1712"/>
        <v/>
      </c>
      <c r="AX6781" s="10" t="str">
        <f t="shared" si="1703"/>
        <v/>
      </c>
      <c r="AY6781" s="10" t="str">
        <f t="shared" si="1713"/>
        <v/>
      </c>
      <c r="AZ6781" s="23">
        <f t="shared" si="1714"/>
        <v>0</v>
      </c>
      <c r="BA6781" s="10">
        <f t="shared" si="1715"/>
        <v>0</v>
      </c>
    </row>
    <row r="6782" spans="1:53" x14ac:dyDescent="0.25">
      <c r="A6782" s="26" t="str">
        <f t="shared" si="1716"/>
        <v/>
      </c>
      <c r="B6782" s="28"/>
      <c r="C6782" s="29"/>
      <c r="D6782" s="29"/>
      <c r="E6782" s="29"/>
      <c r="F6782" s="29"/>
      <c r="G6782" s="30" t="str">
        <f t="shared" ca="1" si="1717"/>
        <v/>
      </c>
      <c r="H6782" s="16" t="str">
        <f t="shared" si="1704"/>
        <v/>
      </c>
      <c r="AF6782" s="67"/>
      <c r="AH6782" s="6">
        <f t="shared" ca="1" si="1702"/>
        <v>44152</v>
      </c>
      <c r="AP6782" s="10" t="str">
        <f t="shared" si="1705"/>
        <v/>
      </c>
      <c r="AQ6782" s="10" t="str">
        <f t="shared" si="1706"/>
        <v/>
      </c>
      <c r="AR6782" s="10" t="str">
        <f t="shared" si="1707"/>
        <v/>
      </c>
      <c r="AS6782" s="10" t="str">
        <f t="shared" si="1708"/>
        <v/>
      </c>
      <c r="AT6782" s="10" t="str">
        <f t="shared" si="1709"/>
        <v/>
      </c>
      <c r="AU6782" s="10" t="str">
        <f t="shared" si="1710"/>
        <v/>
      </c>
      <c r="AV6782" s="10" t="str">
        <f t="shared" si="1711"/>
        <v/>
      </c>
      <c r="AW6782" s="10" t="str">
        <f t="shared" si="1712"/>
        <v/>
      </c>
      <c r="AX6782" s="10" t="str">
        <f t="shared" si="1703"/>
        <v/>
      </c>
      <c r="AY6782" s="10" t="str">
        <f t="shared" si="1713"/>
        <v/>
      </c>
      <c r="AZ6782" s="23">
        <f t="shared" si="1714"/>
        <v>0</v>
      </c>
      <c r="BA6782" s="10">
        <f t="shared" si="1715"/>
        <v>0</v>
      </c>
    </row>
    <row r="6783" spans="1:53" x14ac:dyDescent="0.25">
      <c r="A6783" s="25" t="str">
        <f t="shared" si="1716"/>
        <v/>
      </c>
      <c r="C6783" s="1"/>
      <c r="D6783" s="1"/>
      <c r="E6783" s="1"/>
      <c r="F6783" s="1"/>
      <c r="G6783" s="3" t="str">
        <f t="shared" ca="1" si="1717"/>
        <v/>
      </c>
      <c r="H6783" s="16" t="str">
        <f t="shared" si="1704"/>
        <v/>
      </c>
      <c r="AF6783" s="67"/>
      <c r="AH6783" s="6">
        <f t="shared" ca="1" si="1702"/>
        <v>44152</v>
      </c>
      <c r="AP6783" s="10" t="str">
        <f t="shared" si="1705"/>
        <v/>
      </c>
      <c r="AQ6783" s="10" t="str">
        <f t="shared" si="1706"/>
        <v/>
      </c>
      <c r="AR6783" s="10" t="str">
        <f t="shared" si="1707"/>
        <v/>
      </c>
      <c r="AS6783" s="10" t="str">
        <f t="shared" si="1708"/>
        <v/>
      </c>
      <c r="AT6783" s="10" t="str">
        <f t="shared" si="1709"/>
        <v/>
      </c>
      <c r="AU6783" s="10" t="str">
        <f t="shared" si="1710"/>
        <v/>
      </c>
      <c r="AV6783" s="10" t="str">
        <f t="shared" si="1711"/>
        <v/>
      </c>
      <c r="AW6783" s="10" t="str">
        <f t="shared" si="1712"/>
        <v/>
      </c>
      <c r="AX6783" s="10" t="str">
        <f t="shared" si="1703"/>
        <v/>
      </c>
      <c r="AY6783" s="10" t="str">
        <f t="shared" si="1713"/>
        <v/>
      </c>
      <c r="AZ6783" s="23">
        <f t="shared" si="1714"/>
        <v>0</v>
      </c>
      <c r="BA6783" s="10">
        <f t="shared" si="1715"/>
        <v>0</v>
      </c>
    </row>
    <row r="6784" spans="1:53" x14ac:dyDescent="0.25">
      <c r="A6784" s="26" t="str">
        <f t="shared" si="1716"/>
        <v/>
      </c>
      <c r="B6784" s="28"/>
      <c r="C6784" s="29"/>
      <c r="D6784" s="29"/>
      <c r="E6784" s="29"/>
      <c r="F6784" s="29"/>
      <c r="G6784" s="30" t="str">
        <f t="shared" ca="1" si="1717"/>
        <v/>
      </c>
      <c r="H6784" s="16" t="str">
        <f t="shared" si="1704"/>
        <v/>
      </c>
      <c r="AF6784" s="67"/>
      <c r="AH6784" s="6">
        <f t="shared" ca="1" si="1702"/>
        <v>44152</v>
      </c>
      <c r="AP6784" s="10" t="str">
        <f t="shared" si="1705"/>
        <v/>
      </c>
      <c r="AQ6784" s="10" t="str">
        <f t="shared" si="1706"/>
        <v/>
      </c>
      <c r="AR6784" s="10" t="str">
        <f t="shared" si="1707"/>
        <v/>
      </c>
      <c r="AS6784" s="10" t="str">
        <f t="shared" si="1708"/>
        <v/>
      </c>
      <c r="AT6784" s="10" t="str">
        <f t="shared" si="1709"/>
        <v/>
      </c>
      <c r="AU6784" s="10" t="str">
        <f t="shared" si="1710"/>
        <v/>
      </c>
      <c r="AV6784" s="10" t="str">
        <f t="shared" si="1711"/>
        <v/>
      </c>
      <c r="AW6784" s="10" t="str">
        <f t="shared" si="1712"/>
        <v/>
      </c>
      <c r="AX6784" s="10" t="str">
        <f t="shared" si="1703"/>
        <v/>
      </c>
      <c r="AY6784" s="10" t="str">
        <f t="shared" si="1713"/>
        <v/>
      </c>
      <c r="AZ6784" s="23">
        <f t="shared" si="1714"/>
        <v>0</v>
      </c>
      <c r="BA6784" s="10">
        <f t="shared" si="1715"/>
        <v>0</v>
      </c>
    </row>
    <row r="6785" spans="1:53" x14ac:dyDescent="0.25">
      <c r="A6785" s="25" t="str">
        <f t="shared" si="1716"/>
        <v/>
      </c>
      <c r="C6785" s="1"/>
      <c r="D6785" s="1"/>
      <c r="E6785" s="1"/>
      <c r="F6785" s="1"/>
      <c r="G6785" s="3" t="str">
        <f t="shared" ca="1" si="1717"/>
        <v/>
      </c>
      <c r="H6785" s="16" t="str">
        <f t="shared" si="1704"/>
        <v/>
      </c>
      <c r="AF6785" s="67"/>
      <c r="AH6785" s="6">
        <f t="shared" ca="1" si="1702"/>
        <v>44152</v>
      </c>
      <c r="AP6785" s="10" t="str">
        <f t="shared" si="1705"/>
        <v/>
      </c>
      <c r="AQ6785" s="10" t="str">
        <f t="shared" si="1706"/>
        <v/>
      </c>
      <c r="AR6785" s="10" t="str">
        <f t="shared" si="1707"/>
        <v/>
      </c>
      <c r="AS6785" s="10" t="str">
        <f t="shared" si="1708"/>
        <v/>
      </c>
      <c r="AT6785" s="10" t="str">
        <f t="shared" si="1709"/>
        <v/>
      </c>
      <c r="AU6785" s="10" t="str">
        <f t="shared" si="1710"/>
        <v/>
      </c>
      <c r="AV6785" s="10" t="str">
        <f t="shared" si="1711"/>
        <v/>
      </c>
      <c r="AW6785" s="10" t="str">
        <f t="shared" si="1712"/>
        <v/>
      </c>
      <c r="AX6785" s="10" t="str">
        <f t="shared" si="1703"/>
        <v/>
      </c>
      <c r="AY6785" s="10" t="str">
        <f t="shared" si="1713"/>
        <v/>
      </c>
      <c r="AZ6785" s="23">
        <f t="shared" si="1714"/>
        <v>0</v>
      </c>
      <c r="BA6785" s="10">
        <f t="shared" si="1715"/>
        <v>0</v>
      </c>
    </row>
    <row r="6786" spans="1:53" x14ac:dyDescent="0.25">
      <c r="A6786" s="26" t="str">
        <f t="shared" si="1716"/>
        <v/>
      </c>
      <c r="B6786" s="28"/>
      <c r="C6786" s="29"/>
      <c r="D6786" s="29"/>
      <c r="E6786" s="29"/>
      <c r="F6786" s="29"/>
      <c r="G6786" s="30" t="str">
        <f t="shared" ca="1" si="1717"/>
        <v/>
      </c>
      <c r="H6786" s="16" t="str">
        <f t="shared" si="1704"/>
        <v/>
      </c>
      <c r="AF6786" s="67"/>
      <c r="AH6786" s="6">
        <f t="shared" ca="1" si="1702"/>
        <v>44152</v>
      </c>
      <c r="AP6786" s="10" t="str">
        <f t="shared" si="1705"/>
        <v/>
      </c>
      <c r="AQ6786" s="10" t="str">
        <f t="shared" si="1706"/>
        <v/>
      </c>
      <c r="AR6786" s="10" t="str">
        <f t="shared" si="1707"/>
        <v/>
      </c>
      <c r="AS6786" s="10" t="str">
        <f t="shared" si="1708"/>
        <v/>
      </c>
      <c r="AT6786" s="10" t="str">
        <f t="shared" si="1709"/>
        <v/>
      </c>
      <c r="AU6786" s="10" t="str">
        <f t="shared" si="1710"/>
        <v/>
      </c>
      <c r="AV6786" s="10" t="str">
        <f t="shared" si="1711"/>
        <v/>
      </c>
      <c r="AW6786" s="10" t="str">
        <f t="shared" si="1712"/>
        <v/>
      </c>
      <c r="AX6786" s="10" t="str">
        <f t="shared" si="1703"/>
        <v/>
      </c>
      <c r="AY6786" s="10" t="str">
        <f t="shared" si="1713"/>
        <v/>
      </c>
      <c r="AZ6786" s="23">
        <f t="shared" si="1714"/>
        <v>0</v>
      </c>
      <c r="BA6786" s="10">
        <f t="shared" si="1715"/>
        <v>0</v>
      </c>
    </row>
    <row r="6787" spans="1:53" x14ac:dyDescent="0.25">
      <c r="A6787" s="25" t="str">
        <f t="shared" si="1716"/>
        <v/>
      </c>
      <c r="C6787" s="1"/>
      <c r="D6787" s="1"/>
      <c r="E6787" s="1"/>
      <c r="F6787" s="1"/>
      <c r="G6787" s="3" t="str">
        <f t="shared" ca="1" si="1717"/>
        <v/>
      </c>
      <c r="H6787" s="16" t="str">
        <f t="shared" si="1704"/>
        <v/>
      </c>
      <c r="AF6787" s="67"/>
      <c r="AH6787" s="6">
        <f t="shared" ca="1" si="1702"/>
        <v>44152</v>
      </c>
      <c r="AP6787" s="10" t="str">
        <f t="shared" si="1705"/>
        <v/>
      </c>
      <c r="AQ6787" s="10" t="str">
        <f t="shared" si="1706"/>
        <v/>
      </c>
      <c r="AR6787" s="10" t="str">
        <f t="shared" si="1707"/>
        <v/>
      </c>
      <c r="AS6787" s="10" t="str">
        <f t="shared" si="1708"/>
        <v/>
      </c>
      <c r="AT6787" s="10" t="str">
        <f t="shared" si="1709"/>
        <v/>
      </c>
      <c r="AU6787" s="10" t="str">
        <f t="shared" si="1710"/>
        <v/>
      </c>
      <c r="AV6787" s="10" t="str">
        <f t="shared" si="1711"/>
        <v/>
      </c>
      <c r="AW6787" s="10" t="str">
        <f t="shared" si="1712"/>
        <v/>
      </c>
      <c r="AX6787" s="10" t="str">
        <f t="shared" si="1703"/>
        <v/>
      </c>
      <c r="AY6787" s="10" t="str">
        <f t="shared" si="1713"/>
        <v/>
      </c>
      <c r="AZ6787" s="23">
        <f t="shared" si="1714"/>
        <v>0</v>
      </c>
      <c r="BA6787" s="10">
        <f t="shared" si="1715"/>
        <v>0</v>
      </c>
    </row>
    <row r="6788" spans="1:53" x14ac:dyDescent="0.25">
      <c r="A6788" s="26" t="str">
        <f t="shared" si="1716"/>
        <v/>
      </c>
      <c r="B6788" s="28"/>
      <c r="C6788" s="29"/>
      <c r="D6788" s="29"/>
      <c r="E6788" s="29"/>
      <c r="F6788" s="29"/>
      <c r="G6788" s="30" t="str">
        <f t="shared" ca="1" si="1717"/>
        <v/>
      </c>
      <c r="H6788" s="16" t="str">
        <f t="shared" si="1704"/>
        <v/>
      </c>
      <c r="AF6788" s="67"/>
      <c r="AH6788" s="6">
        <f t="shared" ca="1" si="1702"/>
        <v>44152</v>
      </c>
      <c r="AP6788" s="10" t="str">
        <f t="shared" si="1705"/>
        <v/>
      </c>
      <c r="AQ6788" s="10" t="str">
        <f t="shared" si="1706"/>
        <v/>
      </c>
      <c r="AR6788" s="10" t="str">
        <f t="shared" si="1707"/>
        <v/>
      </c>
      <c r="AS6788" s="10" t="str">
        <f t="shared" si="1708"/>
        <v/>
      </c>
      <c r="AT6788" s="10" t="str">
        <f t="shared" si="1709"/>
        <v/>
      </c>
      <c r="AU6788" s="10" t="str">
        <f t="shared" si="1710"/>
        <v/>
      </c>
      <c r="AV6788" s="10" t="str">
        <f t="shared" si="1711"/>
        <v/>
      </c>
      <c r="AW6788" s="10" t="str">
        <f t="shared" si="1712"/>
        <v/>
      </c>
      <c r="AX6788" s="10" t="str">
        <f t="shared" si="1703"/>
        <v/>
      </c>
      <c r="AY6788" s="10" t="str">
        <f t="shared" si="1713"/>
        <v/>
      </c>
      <c r="AZ6788" s="23">
        <f t="shared" si="1714"/>
        <v>0</v>
      </c>
      <c r="BA6788" s="10">
        <f t="shared" si="1715"/>
        <v>0</v>
      </c>
    </row>
    <row r="6789" spans="1:53" x14ac:dyDescent="0.25">
      <c r="A6789" s="25" t="str">
        <f t="shared" si="1716"/>
        <v/>
      </c>
      <c r="C6789" s="1"/>
      <c r="D6789" s="1"/>
      <c r="E6789" s="1"/>
      <c r="F6789" s="1"/>
      <c r="G6789" s="3" t="str">
        <f t="shared" ca="1" si="1717"/>
        <v/>
      </c>
      <c r="H6789" s="16" t="str">
        <f t="shared" si="1704"/>
        <v/>
      </c>
      <c r="AF6789" s="67"/>
      <c r="AH6789" s="6">
        <f t="shared" ca="1" si="1702"/>
        <v>44152</v>
      </c>
      <c r="AP6789" s="10" t="str">
        <f t="shared" si="1705"/>
        <v/>
      </c>
      <c r="AQ6789" s="10" t="str">
        <f t="shared" si="1706"/>
        <v/>
      </c>
      <c r="AR6789" s="10" t="str">
        <f t="shared" si="1707"/>
        <v/>
      </c>
      <c r="AS6789" s="10" t="str">
        <f t="shared" si="1708"/>
        <v/>
      </c>
      <c r="AT6789" s="10" t="str">
        <f t="shared" si="1709"/>
        <v/>
      </c>
      <c r="AU6789" s="10" t="str">
        <f t="shared" si="1710"/>
        <v/>
      </c>
      <c r="AV6789" s="10" t="str">
        <f t="shared" si="1711"/>
        <v/>
      </c>
      <c r="AW6789" s="10" t="str">
        <f t="shared" si="1712"/>
        <v/>
      </c>
      <c r="AX6789" s="10" t="str">
        <f t="shared" si="1703"/>
        <v/>
      </c>
      <c r="AY6789" s="10" t="str">
        <f t="shared" si="1713"/>
        <v/>
      </c>
      <c r="AZ6789" s="23">
        <f t="shared" si="1714"/>
        <v>0</v>
      </c>
      <c r="BA6789" s="10">
        <f t="shared" si="1715"/>
        <v>0</v>
      </c>
    </row>
    <row r="6790" spans="1:53" x14ac:dyDescent="0.25">
      <c r="A6790" s="26" t="str">
        <f t="shared" si="1716"/>
        <v/>
      </c>
      <c r="B6790" s="28"/>
      <c r="C6790" s="29"/>
      <c r="D6790" s="29"/>
      <c r="E6790" s="29"/>
      <c r="F6790" s="29"/>
      <c r="G6790" s="30" t="str">
        <f t="shared" ca="1" si="1717"/>
        <v/>
      </c>
      <c r="H6790" s="16" t="str">
        <f t="shared" si="1704"/>
        <v/>
      </c>
      <c r="AF6790" s="67"/>
      <c r="AH6790" s="6">
        <f t="shared" ca="1" si="1702"/>
        <v>44152</v>
      </c>
      <c r="AP6790" s="10" t="str">
        <f t="shared" si="1705"/>
        <v/>
      </c>
      <c r="AQ6790" s="10" t="str">
        <f t="shared" si="1706"/>
        <v/>
      </c>
      <c r="AR6790" s="10" t="str">
        <f t="shared" si="1707"/>
        <v/>
      </c>
      <c r="AS6790" s="10" t="str">
        <f t="shared" si="1708"/>
        <v/>
      </c>
      <c r="AT6790" s="10" t="str">
        <f t="shared" si="1709"/>
        <v/>
      </c>
      <c r="AU6790" s="10" t="str">
        <f t="shared" si="1710"/>
        <v/>
      </c>
      <c r="AV6790" s="10" t="str">
        <f t="shared" si="1711"/>
        <v/>
      </c>
      <c r="AW6790" s="10" t="str">
        <f t="shared" si="1712"/>
        <v/>
      </c>
      <c r="AX6790" s="10" t="str">
        <f t="shared" si="1703"/>
        <v/>
      </c>
      <c r="AY6790" s="10" t="str">
        <f t="shared" si="1713"/>
        <v/>
      </c>
      <c r="AZ6790" s="23">
        <f t="shared" si="1714"/>
        <v>0</v>
      </c>
      <c r="BA6790" s="10">
        <f t="shared" si="1715"/>
        <v>0</v>
      </c>
    </row>
    <row r="6791" spans="1:53" x14ac:dyDescent="0.25">
      <c r="A6791" s="25" t="str">
        <f t="shared" si="1716"/>
        <v/>
      </c>
      <c r="C6791" s="1"/>
      <c r="D6791" s="1"/>
      <c r="E6791" s="1"/>
      <c r="F6791" s="1"/>
      <c r="G6791" s="3" t="str">
        <f t="shared" ca="1" si="1717"/>
        <v/>
      </c>
      <c r="H6791" s="16" t="str">
        <f t="shared" si="1704"/>
        <v/>
      </c>
      <c r="AF6791" s="67"/>
      <c r="AH6791" s="6">
        <f t="shared" ca="1" si="1702"/>
        <v>44152</v>
      </c>
      <c r="AP6791" s="10" t="str">
        <f t="shared" si="1705"/>
        <v/>
      </c>
      <c r="AQ6791" s="10" t="str">
        <f t="shared" si="1706"/>
        <v/>
      </c>
      <c r="AR6791" s="10" t="str">
        <f t="shared" si="1707"/>
        <v/>
      </c>
      <c r="AS6791" s="10" t="str">
        <f t="shared" si="1708"/>
        <v/>
      </c>
      <c r="AT6791" s="10" t="str">
        <f t="shared" si="1709"/>
        <v/>
      </c>
      <c r="AU6791" s="10" t="str">
        <f t="shared" si="1710"/>
        <v/>
      </c>
      <c r="AV6791" s="10" t="str">
        <f t="shared" si="1711"/>
        <v/>
      </c>
      <c r="AW6791" s="10" t="str">
        <f t="shared" si="1712"/>
        <v/>
      </c>
      <c r="AX6791" s="10" t="str">
        <f t="shared" si="1703"/>
        <v/>
      </c>
      <c r="AY6791" s="10" t="str">
        <f t="shared" si="1713"/>
        <v/>
      </c>
      <c r="AZ6791" s="23">
        <f t="shared" si="1714"/>
        <v>0</v>
      </c>
      <c r="BA6791" s="10">
        <f t="shared" si="1715"/>
        <v>0</v>
      </c>
    </row>
    <row r="6792" spans="1:53" x14ac:dyDescent="0.25">
      <c r="A6792" s="26" t="str">
        <f t="shared" si="1716"/>
        <v/>
      </c>
      <c r="B6792" s="28"/>
      <c r="C6792" s="29"/>
      <c r="D6792" s="29"/>
      <c r="E6792" s="29"/>
      <c r="F6792" s="29"/>
      <c r="G6792" s="30" t="str">
        <f t="shared" ca="1" si="1717"/>
        <v/>
      </c>
      <c r="H6792" s="16" t="str">
        <f t="shared" si="1704"/>
        <v/>
      </c>
      <c r="AF6792" s="67"/>
      <c r="AH6792" s="6">
        <f t="shared" ca="1" si="1702"/>
        <v>44152</v>
      </c>
      <c r="AP6792" s="10" t="str">
        <f t="shared" si="1705"/>
        <v/>
      </c>
      <c r="AQ6792" s="10" t="str">
        <f t="shared" si="1706"/>
        <v/>
      </c>
      <c r="AR6792" s="10" t="str">
        <f t="shared" si="1707"/>
        <v/>
      </c>
      <c r="AS6792" s="10" t="str">
        <f t="shared" si="1708"/>
        <v/>
      </c>
      <c r="AT6792" s="10" t="str">
        <f t="shared" si="1709"/>
        <v/>
      </c>
      <c r="AU6792" s="10" t="str">
        <f t="shared" si="1710"/>
        <v/>
      </c>
      <c r="AV6792" s="10" t="str">
        <f t="shared" si="1711"/>
        <v/>
      </c>
      <c r="AW6792" s="10" t="str">
        <f t="shared" si="1712"/>
        <v/>
      </c>
      <c r="AX6792" s="10" t="str">
        <f t="shared" si="1703"/>
        <v/>
      </c>
      <c r="AY6792" s="10" t="str">
        <f t="shared" si="1713"/>
        <v/>
      </c>
      <c r="AZ6792" s="23">
        <f t="shared" si="1714"/>
        <v>0</v>
      </c>
      <c r="BA6792" s="10">
        <f t="shared" si="1715"/>
        <v>0</v>
      </c>
    </row>
    <row r="6793" spans="1:53" x14ac:dyDescent="0.25">
      <c r="A6793" s="25" t="str">
        <f t="shared" si="1716"/>
        <v/>
      </c>
      <c r="C6793" s="1"/>
      <c r="D6793" s="1"/>
      <c r="E6793" s="1"/>
      <c r="F6793" s="1"/>
      <c r="G6793" s="3" t="str">
        <f t="shared" ca="1" si="1717"/>
        <v/>
      </c>
      <c r="H6793" s="16" t="str">
        <f t="shared" si="1704"/>
        <v/>
      </c>
      <c r="AF6793" s="67"/>
      <c r="AH6793" s="6">
        <f t="shared" ref="AH6793:AH6856" ca="1" si="1718">TODAY()</f>
        <v>44152</v>
      </c>
      <c r="AP6793" s="10" t="str">
        <f t="shared" si="1705"/>
        <v/>
      </c>
      <c r="AQ6793" s="10" t="str">
        <f t="shared" si="1706"/>
        <v/>
      </c>
      <c r="AR6793" s="10" t="str">
        <f t="shared" si="1707"/>
        <v/>
      </c>
      <c r="AS6793" s="10" t="str">
        <f t="shared" si="1708"/>
        <v/>
      </c>
      <c r="AT6793" s="10" t="str">
        <f t="shared" si="1709"/>
        <v/>
      </c>
      <c r="AU6793" s="10" t="str">
        <f t="shared" si="1710"/>
        <v/>
      </c>
      <c r="AV6793" s="10" t="str">
        <f t="shared" si="1711"/>
        <v/>
      </c>
      <c r="AW6793" s="10" t="str">
        <f t="shared" si="1712"/>
        <v/>
      </c>
      <c r="AX6793" s="10" t="str">
        <f t="shared" ref="AX6793:AX6856" si="1719">IF(C6793="","",IF(AND(H6793&gt;=54,H6793&lt;=58),1,0))</f>
        <v/>
      </c>
      <c r="AY6793" s="10" t="str">
        <f t="shared" si="1713"/>
        <v/>
      </c>
      <c r="AZ6793" s="23">
        <f t="shared" si="1714"/>
        <v>0</v>
      </c>
      <c r="BA6793" s="10">
        <f t="shared" si="1715"/>
        <v>0</v>
      </c>
    </row>
    <row r="6794" spans="1:53" x14ac:dyDescent="0.25">
      <c r="A6794" s="26" t="str">
        <f t="shared" si="1716"/>
        <v/>
      </c>
      <c r="B6794" s="28"/>
      <c r="C6794" s="29"/>
      <c r="D6794" s="29"/>
      <c r="E6794" s="29"/>
      <c r="F6794" s="29"/>
      <c r="G6794" s="30" t="str">
        <f t="shared" ca="1" si="1717"/>
        <v/>
      </c>
      <c r="H6794" s="16" t="str">
        <f t="shared" ref="H6794:H6857" si="1720">IF(C6794="","",LEFT(G6794,2)+0)</f>
        <v/>
      </c>
      <c r="AF6794" s="67"/>
      <c r="AH6794" s="6">
        <f t="shared" ca="1" si="1718"/>
        <v>44152</v>
      </c>
      <c r="AP6794" s="10" t="str">
        <f t="shared" ref="AP6794:AP6857" si="1721">IF(C6794="","",IF(H6794&lt;=18+0,1,0))</f>
        <v/>
      </c>
      <c r="AQ6794" s="10" t="str">
        <f t="shared" ref="AQ6794:AQ6857" si="1722">IF(C6794="","",IF(H6794&lt;19,0,IF(H6794&gt;23,0,1)))</f>
        <v/>
      </c>
      <c r="AR6794" s="10" t="str">
        <f t="shared" ref="AR6794:AR6857" si="1723">IF(C6794="","",IF(H6794&lt;24,0,IF(H6794&gt;28,0,1)))</f>
        <v/>
      </c>
      <c r="AS6794" s="10" t="str">
        <f t="shared" ref="AS6794:AS6857" si="1724">IF(C6794="","",IF(H6794&lt;29,0,IF(H6794&gt;33,0,1)))</f>
        <v/>
      </c>
      <c r="AT6794" s="10" t="str">
        <f t="shared" ref="AT6794:AT6857" si="1725">IF(C6794="","",IF(H6794&lt;34,0,IF(H6794&gt;38,0,1)))</f>
        <v/>
      </c>
      <c r="AU6794" s="10" t="str">
        <f t="shared" ref="AU6794:AU6857" si="1726">IF(C6794="","",IF(H6794&lt;39,0,IF(H6794&gt;43,0,1)))</f>
        <v/>
      </c>
      <c r="AV6794" s="10" t="str">
        <f t="shared" ref="AV6794:AV6857" si="1727">IF(C6794="","",IF(H6794&lt;44,0,IF(H6794&gt;48,0,1)))</f>
        <v/>
      </c>
      <c r="AW6794" s="10" t="str">
        <f t="shared" ref="AW6794:AW6857" si="1728">IF(C6794="","",IF(H6794&lt;49,0,IF(H6794&gt;53,0,1)))</f>
        <v/>
      </c>
      <c r="AX6794" s="10" t="str">
        <f t="shared" si="1719"/>
        <v/>
      </c>
      <c r="AY6794" s="10" t="str">
        <f t="shared" ref="AY6794:AY6857" si="1729">IF(C6794="","",IF(H6794&gt;=59+0,1,0))</f>
        <v/>
      </c>
      <c r="AZ6794" s="23">
        <f t="shared" ref="AZ6794:AZ6857" si="1730">IF(D6794="",0,IF(AND(D6794="Masculino",E6794="titular"),1,0))</f>
        <v>0</v>
      </c>
      <c r="BA6794" s="10">
        <f t="shared" ref="BA6794:BA6857" si="1731">IF(D6794="",0,IF(AND(D6794="Masculino",E6794="Dependente"),1,0))</f>
        <v>0</v>
      </c>
    </row>
    <row r="6795" spans="1:53" x14ac:dyDescent="0.25">
      <c r="A6795" s="25" t="str">
        <f t="shared" si="1716"/>
        <v/>
      </c>
      <c r="C6795" s="1"/>
      <c r="D6795" s="1"/>
      <c r="E6795" s="1"/>
      <c r="F6795" s="1"/>
      <c r="G6795" s="3" t="str">
        <f t="shared" ca="1" si="1717"/>
        <v/>
      </c>
      <c r="H6795" s="16" t="str">
        <f t="shared" si="1720"/>
        <v/>
      </c>
      <c r="AF6795" s="67"/>
      <c r="AH6795" s="6">
        <f t="shared" ca="1" si="1718"/>
        <v>44152</v>
      </c>
      <c r="AP6795" s="10" t="str">
        <f t="shared" si="1721"/>
        <v/>
      </c>
      <c r="AQ6795" s="10" t="str">
        <f t="shared" si="1722"/>
        <v/>
      </c>
      <c r="AR6795" s="10" t="str">
        <f t="shared" si="1723"/>
        <v/>
      </c>
      <c r="AS6795" s="10" t="str">
        <f t="shared" si="1724"/>
        <v/>
      </c>
      <c r="AT6795" s="10" t="str">
        <f t="shared" si="1725"/>
        <v/>
      </c>
      <c r="AU6795" s="10" t="str">
        <f t="shared" si="1726"/>
        <v/>
      </c>
      <c r="AV6795" s="10" t="str">
        <f t="shared" si="1727"/>
        <v/>
      </c>
      <c r="AW6795" s="10" t="str">
        <f t="shared" si="1728"/>
        <v/>
      </c>
      <c r="AX6795" s="10" t="str">
        <f t="shared" si="1719"/>
        <v/>
      </c>
      <c r="AY6795" s="10" t="str">
        <f t="shared" si="1729"/>
        <v/>
      </c>
      <c r="AZ6795" s="23">
        <f t="shared" si="1730"/>
        <v>0</v>
      </c>
      <c r="BA6795" s="10">
        <f t="shared" si="1731"/>
        <v>0</v>
      </c>
    </row>
    <row r="6796" spans="1:53" x14ac:dyDescent="0.25">
      <c r="A6796" s="26" t="str">
        <f t="shared" si="1716"/>
        <v/>
      </c>
      <c r="B6796" s="28"/>
      <c r="C6796" s="29"/>
      <c r="D6796" s="29"/>
      <c r="E6796" s="29"/>
      <c r="F6796" s="29"/>
      <c r="G6796" s="30" t="str">
        <f t="shared" ca="1" si="1717"/>
        <v/>
      </c>
      <c r="H6796" s="16" t="str">
        <f t="shared" si="1720"/>
        <v/>
      </c>
      <c r="AF6796" s="67"/>
      <c r="AH6796" s="6">
        <f t="shared" ca="1" si="1718"/>
        <v>44152</v>
      </c>
      <c r="AP6796" s="10" t="str">
        <f t="shared" si="1721"/>
        <v/>
      </c>
      <c r="AQ6796" s="10" t="str">
        <f t="shared" si="1722"/>
        <v/>
      </c>
      <c r="AR6796" s="10" t="str">
        <f t="shared" si="1723"/>
        <v/>
      </c>
      <c r="AS6796" s="10" t="str">
        <f t="shared" si="1724"/>
        <v/>
      </c>
      <c r="AT6796" s="10" t="str">
        <f t="shared" si="1725"/>
        <v/>
      </c>
      <c r="AU6796" s="10" t="str">
        <f t="shared" si="1726"/>
        <v/>
      </c>
      <c r="AV6796" s="10" t="str">
        <f t="shared" si="1727"/>
        <v/>
      </c>
      <c r="AW6796" s="10" t="str">
        <f t="shared" si="1728"/>
        <v/>
      </c>
      <c r="AX6796" s="10" t="str">
        <f t="shared" si="1719"/>
        <v/>
      </c>
      <c r="AY6796" s="10" t="str">
        <f t="shared" si="1729"/>
        <v/>
      </c>
      <c r="AZ6796" s="23">
        <f t="shared" si="1730"/>
        <v>0</v>
      </c>
      <c r="BA6796" s="10">
        <f t="shared" si="1731"/>
        <v>0</v>
      </c>
    </row>
    <row r="6797" spans="1:53" x14ac:dyDescent="0.25">
      <c r="A6797" s="25" t="str">
        <f t="shared" ref="A6797:A6860" si="1732">IF(B6797="","",A6796+1)</f>
        <v/>
      </c>
      <c r="C6797" s="1"/>
      <c r="D6797" s="1"/>
      <c r="E6797" s="1"/>
      <c r="F6797" s="1"/>
      <c r="G6797" s="3" t="str">
        <f t="shared" ca="1" si="1717"/>
        <v/>
      </c>
      <c r="H6797" s="16" t="str">
        <f t="shared" si="1720"/>
        <v/>
      </c>
      <c r="AF6797" s="67"/>
      <c r="AH6797" s="6">
        <f t="shared" ca="1" si="1718"/>
        <v>44152</v>
      </c>
      <c r="AP6797" s="10" t="str">
        <f t="shared" si="1721"/>
        <v/>
      </c>
      <c r="AQ6797" s="10" t="str">
        <f t="shared" si="1722"/>
        <v/>
      </c>
      <c r="AR6797" s="10" t="str">
        <f t="shared" si="1723"/>
        <v/>
      </c>
      <c r="AS6797" s="10" t="str">
        <f t="shared" si="1724"/>
        <v/>
      </c>
      <c r="AT6797" s="10" t="str">
        <f t="shared" si="1725"/>
        <v/>
      </c>
      <c r="AU6797" s="10" t="str">
        <f t="shared" si="1726"/>
        <v/>
      </c>
      <c r="AV6797" s="10" t="str">
        <f t="shared" si="1727"/>
        <v/>
      </c>
      <c r="AW6797" s="10" t="str">
        <f t="shared" si="1728"/>
        <v/>
      </c>
      <c r="AX6797" s="10" t="str">
        <f t="shared" si="1719"/>
        <v/>
      </c>
      <c r="AY6797" s="10" t="str">
        <f t="shared" si="1729"/>
        <v/>
      </c>
      <c r="AZ6797" s="23">
        <f t="shared" si="1730"/>
        <v>0</v>
      </c>
      <c r="BA6797" s="10">
        <f t="shared" si="1731"/>
        <v>0</v>
      </c>
    </row>
    <row r="6798" spans="1:53" x14ac:dyDescent="0.25">
      <c r="A6798" s="26" t="str">
        <f t="shared" si="1732"/>
        <v/>
      </c>
      <c r="B6798" s="28"/>
      <c r="C6798" s="29"/>
      <c r="D6798" s="29"/>
      <c r="E6798" s="29"/>
      <c r="F6798" s="29"/>
      <c r="G6798" s="30" t="str">
        <f t="shared" ca="1" si="1717"/>
        <v/>
      </c>
      <c r="H6798" s="16" t="str">
        <f t="shared" si="1720"/>
        <v/>
      </c>
      <c r="AF6798" s="67"/>
      <c r="AH6798" s="6">
        <f t="shared" ca="1" si="1718"/>
        <v>44152</v>
      </c>
      <c r="AP6798" s="10" t="str">
        <f t="shared" si="1721"/>
        <v/>
      </c>
      <c r="AQ6798" s="10" t="str">
        <f t="shared" si="1722"/>
        <v/>
      </c>
      <c r="AR6798" s="10" t="str">
        <f t="shared" si="1723"/>
        <v/>
      </c>
      <c r="AS6798" s="10" t="str">
        <f t="shared" si="1724"/>
        <v/>
      </c>
      <c r="AT6798" s="10" t="str">
        <f t="shared" si="1725"/>
        <v/>
      </c>
      <c r="AU6798" s="10" t="str">
        <f t="shared" si="1726"/>
        <v/>
      </c>
      <c r="AV6798" s="10" t="str">
        <f t="shared" si="1727"/>
        <v/>
      </c>
      <c r="AW6798" s="10" t="str">
        <f t="shared" si="1728"/>
        <v/>
      </c>
      <c r="AX6798" s="10" t="str">
        <f t="shared" si="1719"/>
        <v/>
      </c>
      <c r="AY6798" s="10" t="str">
        <f t="shared" si="1729"/>
        <v/>
      </c>
      <c r="AZ6798" s="23">
        <f t="shared" si="1730"/>
        <v>0</v>
      </c>
      <c r="BA6798" s="10">
        <f t="shared" si="1731"/>
        <v>0</v>
      </c>
    </row>
    <row r="6799" spans="1:53" x14ac:dyDescent="0.25">
      <c r="A6799" s="25" t="str">
        <f t="shared" si="1732"/>
        <v/>
      </c>
      <c r="C6799" s="1"/>
      <c r="D6799" s="1"/>
      <c r="E6799" s="1"/>
      <c r="F6799" s="1"/>
      <c r="G6799" s="3" t="str">
        <f t="shared" ca="1" si="1717"/>
        <v/>
      </c>
      <c r="H6799" s="16" t="str">
        <f t="shared" si="1720"/>
        <v/>
      </c>
      <c r="AF6799" s="67"/>
      <c r="AH6799" s="6">
        <f t="shared" ca="1" si="1718"/>
        <v>44152</v>
      </c>
      <c r="AP6799" s="10" t="str">
        <f t="shared" si="1721"/>
        <v/>
      </c>
      <c r="AQ6799" s="10" t="str">
        <f t="shared" si="1722"/>
        <v/>
      </c>
      <c r="AR6799" s="10" t="str">
        <f t="shared" si="1723"/>
        <v/>
      </c>
      <c r="AS6799" s="10" t="str">
        <f t="shared" si="1724"/>
        <v/>
      </c>
      <c r="AT6799" s="10" t="str">
        <f t="shared" si="1725"/>
        <v/>
      </c>
      <c r="AU6799" s="10" t="str">
        <f t="shared" si="1726"/>
        <v/>
      </c>
      <c r="AV6799" s="10" t="str">
        <f t="shared" si="1727"/>
        <v/>
      </c>
      <c r="AW6799" s="10" t="str">
        <f t="shared" si="1728"/>
        <v/>
      </c>
      <c r="AX6799" s="10" t="str">
        <f t="shared" si="1719"/>
        <v/>
      </c>
      <c r="AY6799" s="10" t="str">
        <f t="shared" si="1729"/>
        <v/>
      </c>
      <c r="AZ6799" s="23">
        <f t="shared" si="1730"/>
        <v>0</v>
      </c>
      <c r="BA6799" s="10">
        <f t="shared" si="1731"/>
        <v>0</v>
      </c>
    </row>
    <row r="6800" spans="1:53" x14ac:dyDescent="0.25">
      <c r="A6800" s="26" t="str">
        <f t="shared" si="1732"/>
        <v/>
      </c>
      <c r="B6800" s="28"/>
      <c r="C6800" s="29"/>
      <c r="D6800" s="29"/>
      <c r="E6800" s="29"/>
      <c r="F6800" s="29"/>
      <c r="G6800" s="30" t="str">
        <f t="shared" ca="1" si="1717"/>
        <v/>
      </c>
      <c r="H6800" s="16" t="str">
        <f t="shared" si="1720"/>
        <v/>
      </c>
      <c r="AF6800" s="67"/>
      <c r="AH6800" s="6">
        <f t="shared" ca="1" si="1718"/>
        <v>44152</v>
      </c>
      <c r="AP6800" s="10" t="str">
        <f t="shared" si="1721"/>
        <v/>
      </c>
      <c r="AQ6800" s="10" t="str">
        <f t="shared" si="1722"/>
        <v/>
      </c>
      <c r="AR6800" s="10" t="str">
        <f t="shared" si="1723"/>
        <v/>
      </c>
      <c r="AS6800" s="10" t="str">
        <f t="shared" si="1724"/>
        <v/>
      </c>
      <c r="AT6800" s="10" t="str">
        <f t="shared" si="1725"/>
        <v/>
      </c>
      <c r="AU6800" s="10" t="str">
        <f t="shared" si="1726"/>
        <v/>
      </c>
      <c r="AV6800" s="10" t="str">
        <f t="shared" si="1727"/>
        <v/>
      </c>
      <c r="AW6800" s="10" t="str">
        <f t="shared" si="1728"/>
        <v/>
      </c>
      <c r="AX6800" s="10" t="str">
        <f t="shared" si="1719"/>
        <v/>
      </c>
      <c r="AY6800" s="10" t="str">
        <f t="shared" si="1729"/>
        <v/>
      </c>
      <c r="AZ6800" s="23">
        <f t="shared" si="1730"/>
        <v>0</v>
      </c>
      <c r="BA6800" s="10">
        <f t="shared" si="1731"/>
        <v>0</v>
      </c>
    </row>
    <row r="6801" spans="1:53" x14ac:dyDescent="0.25">
      <c r="A6801" s="25" t="str">
        <f t="shared" si="1732"/>
        <v/>
      </c>
      <c r="C6801" s="1"/>
      <c r="D6801" s="1"/>
      <c r="E6801" s="1"/>
      <c r="F6801" s="1"/>
      <c r="G6801" s="3" t="str">
        <f t="shared" ca="1" si="1717"/>
        <v/>
      </c>
      <c r="H6801" s="16" t="str">
        <f t="shared" si="1720"/>
        <v/>
      </c>
      <c r="AF6801" s="67"/>
      <c r="AH6801" s="6">
        <f t="shared" ca="1" si="1718"/>
        <v>44152</v>
      </c>
      <c r="AP6801" s="10" t="str">
        <f t="shared" si="1721"/>
        <v/>
      </c>
      <c r="AQ6801" s="10" t="str">
        <f t="shared" si="1722"/>
        <v/>
      </c>
      <c r="AR6801" s="10" t="str">
        <f t="shared" si="1723"/>
        <v/>
      </c>
      <c r="AS6801" s="10" t="str">
        <f t="shared" si="1724"/>
        <v/>
      </c>
      <c r="AT6801" s="10" t="str">
        <f t="shared" si="1725"/>
        <v/>
      </c>
      <c r="AU6801" s="10" t="str">
        <f t="shared" si="1726"/>
        <v/>
      </c>
      <c r="AV6801" s="10" t="str">
        <f t="shared" si="1727"/>
        <v/>
      </c>
      <c r="AW6801" s="10" t="str">
        <f t="shared" si="1728"/>
        <v/>
      </c>
      <c r="AX6801" s="10" t="str">
        <f t="shared" si="1719"/>
        <v/>
      </c>
      <c r="AY6801" s="10" t="str">
        <f t="shared" si="1729"/>
        <v/>
      </c>
      <c r="AZ6801" s="23">
        <f t="shared" si="1730"/>
        <v>0</v>
      </c>
      <c r="BA6801" s="10">
        <f t="shared" si="1731"/>
        <v>0</v>
      </c>
    </row>
    <row r="6802" spans="1:53" x14ac:dyDescent="0.25">
      <c r="A6802" s="26" t="str">
        <f t="shared" si="1732"/>
        <v/>
      </c>
      <c r="B6802" s="28"/>
      <c r="C6802" s="29"/>
      <c r="D6802" s="29"/>
      <c r="E6802" s="29"/>
      <c r="F6802" s="29"/>
      <c r="G6802" s="30" t="str">
        <f t="shared" ca="1" si="1717"/>
        <v/>
      </c>
      <c r="H6802" s="16" t="str">
        <f t="shared" si="1720"/>
        <v/>
      </c>
      <c r="AF6802" s="67"/>
      <c r="AH6802" s="6">
        <f t="shared" ca="1" si="1718"/>
        <v>44152</v>
      </c>
      <c r="AP6802" s="10" t="str">
        <f t="shared" si="1721"/>
        <v/>
      </c>
      <c r="AQ6802" s="10" t="str">
        <f t="shared" si="1722"/>
        <v/>
      </c>
      <c r="AR6802" s="10" t="str">
        <f t="shared" si="1723"/>
        <v/>
      </c>
      <c r="AS6802" s="10" t="str">
        <f t="shared" si="1724"/>
        <v/>
      </c>
      <c r="AT6802" s="10" t="str">
        <f t="shared" si="1725"/>
        <v/>
      </c>
      <c r="AU6802" s="10" t="str">
        <f t="shared" si="1726"/>
        <v/>
      </c>
      <c r="AV6802" s="10" t="str">
        <f t="shared" si="1727"/>
        <v/>
      </c>
      <c r="AW6802" s="10" t="str">
        <f t="shared" si="1728"/>
        <v/>
      </c>
      <c r="AX6802" s="10" t="str">
        <f t="shared" si="1719"/>
        <v/>
      </c>
      <c r="AY6802" s="10" t="str">
        <f t="shared" si="1729"/>
        <v/>
      </c>
      <c r="AZ6802" s="23">
        <f t="shared" si="1730"/>
        <v>0</v>
      </c>
      <c r="BA6802" s="10">
        <f t="shared" si="1731"/>
        <v>0</v>
      </c>
    </row>
    <row r="6803" spans="1:53" x14ac:dyDescent="0.25">
      <c r="A6803" s="25" t="str">
        <f t="shared" si="1732"/>
        <v/>
      </c>
      <c r="C6803" s="1"/>
      <c r="D6803" s="1"/>
      <c r="E6803" s="1"/>
      <c r="F6803" s="1"/>
      <c r="G6803" s="3" t="str">
        <f t="shared" ca="1" si="1717"/>
        <v/>
      </c>
      <c r="H6803" s="16" t="str">
        <f t="shared" si="1720"/>
        <v/>
      </c>
      <c r="AF6803" s="67"/>
      <c r="AH6803" s="6">
        <f t="shared" ca="1" si="1718"/>
        <v>44152</v>
      </c>
      <c r="AP6803" s="10" t="str">
        <f t="shared" si="1721"/>
        <v/>
      </c>
      <c r="AQ6803" s="10" t="str">
        <f t="shared" si="1722"/>
        <v/>
      </c>
      <c r="AR6803" s="10" t="str">
        <f t="shared" si="1723"/>
        <v/>
      </c>
      <c r="AS6803" s="10" t="str">
        <f t="shared" si="1724"/>
        <v/>
      </c>
      <c r="AT6803" s="10" t="str">
        <f t="shared" si="1725"/>
        <v/>
      </c>
      <c r="AU6803" s="10" t="str">
        <f t="shared" si="1726"/>
        <v/>
      </c>
      <c r="AV6803" s="10" t="str">
        <f t="shared" si="1727"/>
        <v/>
      </c>
      <c r="AW6803" s="10" t="str">
        <f t="shared" si="1728"/>
        <v/>
      </c>
      <c r="AX6803" s="10" t="str">
        <f t="shared" si="1719"/>
        <v/>
      </c>
      <c r="AY6803" s="10" t="str">
        <f t="shared" si="1729"/>
        <v/>
      </c>
      <c r="AZ6803" s="23">
        <f t="shared" si="1730"/>
        <v>0</v>
      </c>
      <c r="BA6803" s="10">
        <f t="shared" si="1731"/>
        <v>0</v>
      </c>
    </row>
    <row r="6804" spans="1:53" x14ac:dyDescent="0.25">
      <c r="A6804" s="26" t="str">
        <f t="shared" si="1732"/>
        <v/>
      </c>
      <c r="B6804" s="28"/>
      <c r="C6804" s="29"/>
      <c r="D6804" s="29"/>
      <c r="E6804" s="29"/>
      <c r="F6804" s="29"/>
      <c r="G6804" s="30" t="str">
        <f t="shared" ca="1" si="1717"/>
        <v/>
      </c>
      <c r="H6804" s="16" t="str">
        <f t="shared" si="1720"/>
        <v/>
      </c>
      <c r="AF6804" s="67"/>
      <c r="AH6804" s="6">
        <f t="shared" ca="1" si="1718"/>
        <v>44152</v>
      </c>
      <c r="AP6804" s="10" t="str">
        <f t="shared" si="1721"/>
        <v/>
      </c>
      <c r="AQ6804" s="10" t="str">
        <f t="shared" si="1722"/>
        <v/>
      </c>
      <c r="AR6804" s="10" t="str">
        <f t="shared" si="1723"/>
        <v/>
      </c>
      <c r="AS6804" s="10" t="str">
        <f t="shared" si="1724"/>
        <v/>
      </c>
      <c r="AT6804" s="10" t="str">
        <f t="shared" si="1725"/>
        <v/>
      </c>
      <c r="AU6804" s="10" t="str">
        <f t="shared" si="1726"/>
        <v/>
      </c>
      <c r="AV6804" s="10" t="str">
        <f t="shared" si="1727"/>
        <v/>
      </c>
      <c r="AW6804" s="10" t="str">
        <f t="shared" si="1728"/>
        <v/>
      </c>
      <c r="AX6804" s="10" t="str">
        <f t="shared" si="1719"/>
        <v/>
      </c>
      <c r="AY6804" s="10" t="str">
        <f t="shared" si="1729"/>
        <v/>
      </c>
      <c r="AZ6804" s="23">
        <f t="shared" si="1730"/>
        <v>0</v>
      </c>
      <c r="BA6804" s="10">
        <f t="shared" si="1731"/>
        <v>0</v>
      </c>
    </row>
    <row r="6805" spans="1:53" x14ac:dyDescent="0.25">
      <c r="A6805" s="25" t="str">
        <f t="shared" si="1732"/>
        <v/>
      </c>
      <c r="C6805" s="1"/>
      <c r="D6805" s="1"/>
      <c r="E6805" s="1"/>
      <c r="F6805" s="1"/>
      <c r="G6805" s="3" t="str">
        <f t="shared" ca="1" si="1717"/>
        <v/>
      </c>
      <c r="H6805" s="16" t="str">
        <f t="shared" si="1720"/>
        <v/>
      </c>
      <c r="AF6805" s="67"/>
      <c r="AH6805" s="6">
        <f t="shared" ca="1" si="1718"/>
        <v>44152</v>
      </c>
      <c r="AP6805" s="10" t="str">
        <f t="shared" si="1721"/>
        <v/>
      </c>
      <c r="AQ6805" s="10" t="str">
        <f t="shared" si="1722"/>
        <v/>
      </c>
      <c r="AR6805" s="10" t="str">
        <f t="shared" si="1723"/>
        <v/>
      </c>
      <c r="AS6805" s="10" t="str">
        <f t="shared" si="1724"/>
        <v/>
      </c>
      <c r="AT6805" s="10" t="str">
        <f t="shared" si="1725"/>
        <v/>
      </c>
      <c r="AU6805" s="10" t="str">
        <f t="shared" si="1726"/>
        <v/>
      </c>
      <c r="AV6805" s="10" t="str">
        <f t="shared" si="1727"/>
        <v/>
      </c>
      <c r="AW6805" s="10" t="str">
        <f t="shared" si="1728"/>
        <v/>
      </c>
      <c r="AX6805" s="10" t="str">
        <f t="shared" si="1719"/>
        <v/>
      </c>
      <c r="AY6805" s="10" t="str">
        <f t="shared" si="1729"/>
        <v/>
      </c>
      <c r="AZ6805" s="23">
        <f t="shared" si="1730"/>
        <v>0</v>
      </c>
      <c r="BA6805" s="10">
        <f t="shared" si="1731"/>
        <v>0</v>
      </c>
    </row>
    <row r="6806" spans="1:53" x14ac:dyDescent="0.25">
      <c r="A6806" s="26" t="str">
        <f t="shared" si="1732"/>
        <v/>
      </c>
      <c r="B6806" s="28"/>
      <c r="C6806" s="29"/>
      <c r="D6806" s="29"/>
      <c r="E6806" s="29"/>
      <c r="F6806" s="29"/>
      <c r="G6806" s="30" t="str">
        <f t="shared" ca="1" si="1717"/>
        <v/>
      </c>
      <c r="H6806" s="16" t="str">
        <f t="shared" si="1720"/>
        <v/>
      </c>
      <c r="AF6806" s="67"/>
      <c r="AH6806" s="6">
        <f t="shared" ca="1" si="1718"/>
        <v>44152</v>
      </c>
      <c r="AP6806" s="10" t="str">
        <f t="shared" si="1721"/>
        <v/>
      </c>
      <c r="AQ6806" s="10" t="str">
        <f t="shared" si="1722"/>
        <v/>
      </c>
      <c r="AR6806" s="10" t="str">
        <f t="shared" si="1723"/>
        <v/>
      </c>
      <c r="AS6806" s="10" t="str">
        <f t="shared" si="1724"/>
        <v/>
      </c>
      <c r="AT6806" s="10" t="str">
        <f t="shared" si="1725"/>
        <v/>
      </c>
      <c r="AU6806" s="10" t="str">
        <f t="shared" si="1726"/>
        <v/>
      </c>
      <c r="AV6806" s="10" t="str">
        <f t="shared" si="1727"/>
        <v/>
      </c>
      <c r="AW6806" s="10" t="str">
        <f t="shared" si="1728"/>
        <v/>
      </c>
      <c r="AX6806" s="10" t="str">
        <f t="shared" si="1719"/>
        <v/>
      </c>
      <c r="AY6806" s="10" t="str">
        <f t="shared" si="1729"/>
        <v/>
      </c>
      <c r="AZ6806" s="23">
        <f t="shared" si="1730"/>
        <v>0</v>
      </c>
      <c r="BA6806" s="10">
        <f t="shared" si="1731"/>
        <v>0</v>
      </c>
    </row>
    <row r="6807" spans="1:53" x14ac:dyDescent="0.25">
      <c r="A6807" s="25" t="str">
        <f t="shared" si="1732"/>
        <v/>
      </c>
      <c r="C6807" s="1"/>
      <c r="D6807" s="1"/>
      <c r="E6807" s="1"/>
      <c r="F6807" s="1"/>
      <c r="G6807" s="3" t="str">
        <f t="shared" ca="1" si="1717"/>
        <v/>
      </c>
      <c r="H6807" s="16" t="str">
        <f t="shared" si="1720"/>
        <v/>
      </c>
      <c r="AF6807" s="67"/>
      <c r="AH6807" s="6">
        <f t="shared" ca="1" si="1718"/>
        <v>44152</v>
      </c>
      <c r="AP6807" s="10" t="str">
        <f t="shared" si="1721"/>
        <v/>
      </c>
      <c r="AQ6807" s="10" t="str">
        <f t="shared" si="1722"/>
        <v/>
      </c>
      <c r="AR6807" s="10" t="str">
        <f t="shared" si="1723"/>
        <v/>
      </c>
      <c r="AS6807" s="10" t="str">
        <f t="shared" si="1724"/>
        <v/>
      </c>
      <c r="AT6807" s="10" t="str">
        <f t="shared" si="1725"/>
        <v/>
      </c>
      <c r="AU6807" s="10" t="str">
        <f t="shared" si="1726"/>
        <v/>
      </c>
      <c r="AV6807" s="10" t="str">
        <f t="shared" si="1727"/>
        <v/>
      </c>
      <c r="AW6807" s="10" t="str">
        <f t="shared" si="1728"/>
        <v/>
      </c>
      <c r="AX6807" s="10" t="str">
        <f t="shared" si="1719"/>
        <v/>
      </c>
      <c r="AY6807" s="10" t="str">
        <f t="shared" si="1729"/>
        <v/>
      </c>
      <c r="AZ6807" s="23">
        <f t="shared" si="1730"/>
        <v>0</v>
      </c>
      <c r="BA6807" s="10">
        <f t="shared" si="1731"/>
        <v>0</v>
      </c>
    </row>
    <row r="6808" spans="1:53" x14ac:dyDescent="0.25">
      <c r="A6808" s="26" t="str">
        <f t="shared" si="1732"/>
        <v/>
      </c>
      <c r="B6808" s="28"/>
      <c r="C6808" s="29"/>
      <c r="D6808" s="29"/>
      <c r="E6808" s="29"/>
      <c r="F6808" s="29"/>
      <c r="G6808" s="30" t="str">
        <f t="shared" ca="1" si="1717"/>
        <v/>
      </c>
      <c r="H6808" s="16" t="str">
        <f t="shared" si="1720"/>
        <v/>
      </c>
      <c r="AF6808" s="67"/>
      <c r="AH6808" s="6">
        <f t="shared" ca="1" si="1718"/>
        <v>44152</v>
      </c>
      <c r="AP6808" s="10" t="str">
        <f t="shared" si="1721"/>
        <v/>
      </c>
      <c r="AQ6808" s="10" t="str">
        <f t="shared" si="1722"/>
        <v/>
      </c>
      <c r="AR6808" s="10" t="str">
        <f t="shared" si="1723"/>
        <v/>
      </c>
      <c r="AS6808" s="10" t="str">
        <f t="shared" si="1724"/>
        <v/>
      </c>
      <c r="AT6808" s="10" t="str">
        <f t="shared" si="1725"/>
        <v/>
      </c>
      <c r="AU6808" s="10" t="str">
        <f t="shared" si="1726"/>
        <v/>
      </c>
      <c r="AV6808" s="10" t="str">
        <f t="shared" si="1727"/>
        <v/>
      </c>
      <c r="AW6808" s="10" t="str">
        <f t="shared" si="1728"/>
        <v/>
      </c>
      <c r="AX6808" s="10" t="str">
        <f t="shared" si="1719"/>
        <v/>
      </c>
      <c r="AY6808" s="10" t="str">
        <f t="shared" si="1729"/>
        <v/>
      </c>
      <c r="AZ6808" s="23">
        <f t="shared" si="1730"/>
        <v>0</v>
      </c>
      <c r="BA6808" s="10">
        <f t="shared" si="1731"/>
        <v>0</v>
      </c>
    </row>
    <row r="6809" spans="1:53" x14ac:dyDescent="0.25">
      <c r="A6809" s="25" t="str">
        <f t="shared" si="1732"/>
        <v/>
      </c>
      <c r="C6809" s="1"/>
      <c r="D6809" s="1"/>
      <c r="E6809" s="1"/>
      <c r="F6809" s="1"/>
      <c r="G6809" s="3" t="str">
        <f t="shared" ca="1" si="1717"/>
        <v/>
      </c>
      <c r="H6809" s="16" t="str">
        <f t="shared" si="1720"/>
        <v/>
      </c>
      <c r="AF6809" s="67"/>
      <c r="AH6809" s="6">
        <f t="shared" ca="1" si="1718"/>
        <v>44152</v>
      </c>
      <c r="AP6809" s="10" t="str">
        <f t="shared" si="1721"/>
        <v/>
      </c>
      <c r="AQ6809" s="10" t="str">
        <f t="shared" si="1722"/>
        <v/>
      </c>
      <c r="AR6809" s="10" t="str">
        <f t="shared" si="1723"/>
        <v/>
      </c>
      <c r="AS6809" s="10" t="str">
        <f t="shared" si="1724"/>
        <v/>
      </c>
      <c r="AT6809" s="10" t="str">
        <f t="shared" si="1725"/>
        <v/>
      </c>
      <c r="AU6809" s="10" t="str">
        <f t="shared" si="1726"/>
        <v/>
      </c>
      <c r="AV6809" s="10" t="str">
        <f t="shared" si="1727"/>
        <v/>
      </c>
      <c r="AW6809" s="10" t="str">
        <f t="shared" si="1728"/>
        <v/>
      </c>
      <c r="AX6809" s="10" t="str">
        <f t="shared" si="1719"/>
        <v/>
      </c>
      <c r="AY6809" s="10" t="str">
        <f t="shared" si="1729"/>
        <v/>
      </c>
      <c r="AZ6809" s="23">
        <f t="shared" si="1730"/>
        <v>0</v>
      </c>
      <c r="BA6809" s="10">
        <f t="shared" si="1731"/>
        <v>0</v>
      </c>
    </row>
    <row r="6810" spans="1:53" x14ac:dyDescent="0.25">
      <c r="A6810" s="26" t="str">
        <f t="shared" si="1732"/>
        <v/>
      </c>
      <c r="B6810" s="28"/>
      <c r="C6810" s="29"/>
      <c r="D6810" s="29"/>
      <c r="E6810" s="29"/>
      <c r="F6810" s="29"/>
      <c r="G6810" s="30" t="str">
        <f t="shared" ca="1" si="1717"/>
        <v/>
      </c>
      <c r="H6810" s="16" t="str">
        <f t="shared" si="1720"/>
        <v/>
      </c>
      <c r="AF6810" s="67"/>
      <c r="AH6810" s="6">
        <f t="shared" ca="1" si="1718"/>
        <v>44152</v>
      </c>
      <c r="AP6810" s="10" t="str">
        <f t="shared" si="1721"/>
        <v/>
      </c>
      <c r="AQ6810" s="10" t="str">
        <f t="shared" si="1722"/>
        <v/>
      </c>
      <c r="AR6810" s="10" t="str">
        <f t="shared" si="1723"/>
        <v/>
      </c>
      <c r="AS6810" s="10" t="str">
        <f t="shared" si="1724"/>
        <v/>
      </c>
      <c r="AT6810" s="10" t="str">
        <f t="shared" si="1725"/>
        <v/>
      </c>
      <c r="AU6810" s="10" t="str">
        <f t="shared" si="1726"/>
        <v/>
      </c>
      <c r="AV6810" s="10" t="str">
        <f t="shared" si="1727"/>
        <v/>
      </c>
      <c r="AW6810" s="10" t="str">
        <f t="shared" si="1728"/>
        <v/>
      </c>
      <c r="AX6810" s="10" t="str">
        <f t="shared" si="1719"/>
        <v/>
      </c>
      <c r="AY6810" s="10" t="str">
        <f t="shared" si="1729"/>
        <v/>
      </c>
      <c r="AZ6810" s="23">
        <f t="shared" si="1730"/>
        <v>0</v>
      </c>
      <c r="BA6810" s="10">
        <f t="shared" si="1731"/>
        <v>0</v>
      </c>
    </row>
    <row r="6811" spans="1:53" x14ac:dyDescent="0.25">
      <c r="A6811" s="25" t="str">
        <f t="shared" si="1732"/>
        <v/>
      </c>
      <c r="C6811" s="1"/>
      <c r="D6811" s="1"/>
      <c r="E6811" s="1"/>
      <c r="F6811" s="1"/>
      <c r="G6811" s="3" t="str">
        <f t="shared" ca="1" si="1717"/>
        <v/>
      </c>
      <c r="H6811" s="16" t="str">
        <f t="shared" si="1720"/>
        <v/>
      </c>
      <c r="AF6811" s="67"/>
      <c r="AH6811" s="6">
        <f t="shared" ca="1" si="1718"/>
        <v>44152</v>
      </c>
      <c r="AP6811" s="10" t="str">
        <f t="shared" si="1721"/>
        <v/>
      </c>
      <c r="AQ6811" s="10" t="str">
        <f t="shared" si="1722"/>
        <v/>
      </c>
      <c r="AR6811" s="10" t="str">
        <f t="shared" si="1723"/>
        <v/>
      </c>
      <c r="AS6811" s="10" t="str">
        <f t="shared" si="1724"/>
        <v/>
      </c>
      <c r="AT6811" s="10" t="str">
        <f t="shared" si="1725"/>
        <v/>
      </c>
      <c r="AU6811" s="10" t="str">
        <f t="shared" si="1726"/>
        <v/>
      </c>
      <c r="AV6811" s="10" t="str">
        <f t="shared" si="1727"/>
        <v/>
      </c>
      <c r="AW6811" s="10" t="str">
        <f t="shared" si="1728"/>
        <v/>
      </c>
      <c r="AX6811" s="10" t="str">
        <f t="shared" si="1719"/>
        <v/>
      </c>
      <c r="AY6811" s="10" t="str">
        <f t="shared" si="1729"/>
        <v/>
      </c>
      <c r="AZ6811" s="23">
        <f t="shared" si="1730"/>
        <v>0</v>
      </c>
      <c r="BA6811" s="10">
        <f t="shared" si="1731"/>
        <v>0</v>
      </c>
    </row>
    <row r="6812" spans="1:53" x14ac:dyDescent="0.25">
      <c r="A6812" s="26" t="str">
        <f t="shared" si="1732"/>
        <v/>
      </c>
      <c r="B6812" s="28"/>
      <c r="C6812" s="29"/>
      <c r="D6812" s="29"/>
      <c r="E6812" s="29"/>
      <c r="F6812" s="29"/>
      <c r="G6812" s="30" t="str">
        <f t="shared" ca="1" si="1717"/>
        <v/>
      </c>
      <c r="H6812" s="16" t="str">
        <f t="shared" si="1720"/>
        <v/>
      </c>
      <c r="AF6812" s="67"/>
      <c r="AH6812" s="6">
        <f t="shared" ca="1" si="1718"/>
        <v>44152</v>
      </c>
      <c r="AP6812" s="10" t="str">
        <f t="shared" si="1721"/>
        <v/>
      </c>
      <c r="AQ6812" s="10" t="str">
        <f t="shared" si="1722"/>
        <v/>
      </c>
      <c r="AR6812" s="10" t="str">
        <f t="shared" si="1723"/>
        <v/>
      </c>
      <c r="AS6812" s="10" t="str">
        <f t="shared" si="1724"/>
        <v/>
      </c>
      <c r="AT6812" s="10" t="str">
        <f t="shared" si="1725"/>
        <v/>
      </c>
      <c r="AU6812" s="10" t="str">
        <f t="shared" si="1726"/>
        <v/>
      </c>
      <c r="AV6812" s="10" t="str">
        <f t="shared" si="1727"/>
        <v/>
      </c>
      <c r="AW6812" s="10" t="str">
        <f t="shared" si="1728"/>
        <v/>
      </c>
      <c r="AX6812" s="10" t="str">
        <f t="shared" si="1719"/>
        <v/>
      </c>
      <c r="AY6812" s="10" t="str">
        <f t="shared" si="1729"/>
        <v/>
      </c>
      <c r="AZ6812" s="23">
        <f t="shared" si="1730"/>
        <v>0</v>
      </c>
      <c r="BA6812" s="10">
        <f t="shared" si="1731"/>
        <v>0</v>
      </c>
    </row>
    <row r="6813" spans="1:53" x14ac:dyDescent="0.25">
      <c r="A6813" s="25" t="str">
        <f t="shared" si="1732"/>
        <v/>
      </c>
      <c r="C6813" s="1"/>
      <c r="D6813" s="1"/>
      <c r="E6813" s="1"/>
      <c r="F6813" s="1"/>
      <c r="G6813" s="3" t="str">
        <f t="shared" ref="G6813:G6876" ca="1" si="1733">AnoMesDia(C6813,TODAY())</f>
        <v/>
      </c>
      <c r="H6813" s="16" t="str">
        <f t="shared" si="1720"/>
        <v/>
      </c>
      <c r="AF6813" s="67"/>
      <c r="AH6813" s="6">
        <f t="shared" ca="1" si="1718"/>
        <v>44152</v>
      </c>
      <c r="AP6813" s="10" t="str">
        <f t="shared" si="1721"/>
        <v/>
      </c>
      <c r="AQ6813" s="10" t="str">
        <f t="shared" si="1722"/>
        <v/>
      </c>
      <c r="AR6813" s="10" t="str">
        <f t="shared" si="1723"/>
        <v/>
      </c>
      <c r="AS6813" s="10" t="str">
        <f t="shared" si="1724"/>
        <v/>
      </c>
      <c r="AT6813" s="10" t="str">
        <f t="shared" si="1725"/>
        <v/>
      </c>
      <c r="AU6813" s="10" t="str">
        <f t="shared" si="1726"/>
        <v/>
      </c>
      <c r="AV6813" s="10" t="str">
        <f t="shared" si="1727"/>
        <v/>
      </c>
      <c r="AW6813" s="10" t="str">
        <f t="shared" si="1728"/>
        <v/>
      </c>
      <c r="AX6813" s="10" t="str">
        <f t="shared" si="1719"/>
        <v/>
      </c>
      <c r="AY6813" s="10" t="str">
        <f t="shared" si="1729"/>
        <v/>
      </c>
      <c r="AZ6813" s="23">
        <f t="shared" si="1730"/>
        <v>0</v>
      </c>
      <c r="BA6813" s="10">
        <f t="shared" si="1731"/>
        <v>0</v>
      </c>
    </row>
    <row r="6814" spans="1:53" x14ac:dyDescent="0.25">
      <c r="A6814" s="26" t="str">
        <f t="shared" si="1732"/>
        <v/>
      </c>
      <c r="B6814" s="28"/>
      <c r="C6814" s="29"/>
      <c r="D6814" s="29"/>
      <c r="E6814" s="29"/>
      <c r="F6814" s="29"/>
      <c r="G6814" s="30" t="str">
        <f t="shared" ca="1" si="1733"/>
        <v/>
      </c>
      <c r="H6814" s="16" t="str">
        <f t="shared" si="1720"/>
        <v/>
      </c>
      <c r="AF6814" s="67"/>
      <c r="AH6814" s="6">
        <f t="shared" ca="1" si="1718"/>
        <v>44152</v>
      </c>
      <c r="AP6814" s="10" t="str">
        <f t="shared" si="1721"/>
        <v/>
      </c>
      <c r="AQ6814" s="10" t="str">
        <f t="shared" si="1722"/>
        <v/>
      </c>
      <c r="AR6814" s="10" t="str">
        <f t="shared" si="1723"/>
        <v/>
      </c>
      <c r="AS6814" s="10" t="str">
        <f t="shared" si="1724"/>
        <v/>
      </c>
      <c r="AT6814" s="10" t="str">
        <f t="shared" si="1725"/>
        <v/>
      </c>
      <c r="AU6814" s="10" t="str">
        <f t="shared" si="1726"/>
        <v/>
      </c>
      <c r="AV6814" s="10" t="str">
        <f t="shared" si="1727"/>
        <v/>
      </c>
      <c r="AW6814" s="10" t="str">
        <f t="shared" si="1728"/>
        <v/>
      </c>
      <c r="AX6814" s="10" t="str">
        <f t="shared" si="1719"/>
        <v/>
      </c>
      <c r="AY6814" s="10" t="str">
        <f t="shared" si="1729"/>
        <v/>
      </c>
      <c r="AZ6814" s="23">
        <f t="shared" si="1730"/>
        <v>0</v>
      </c>
      <c r="BA6814" s="10">
        <f t="shared" si="1731"/>
        <v>0</v>
      </c>
    </row>
    <row r="6815" spans="1:53" x14ac:dyDescent="0.25">
      <c r="A6815" s="25" t="str">
        <f t="shared" si="1732"/>
        <v/>
      </c>
      <c r="C6815" s="1"/>
      <c r="D6815" s="1"/>
      <c r="E6815" s="1"/>
      <c r="F6815" s="1"/>
      <c r="G6815" s="3" t="str">
        <f t="shared" ca="1" si="1733"/>
        <v/>
      </c>
      <c r="H6815" s="16" t="str">
        <f t="shared" si="1720"/>
        <v/>
      </c>
      <c r="AF6815" s="67"/>
      <c r="AH6815" s="6">
        <f t="shared" ca="1" si="1718"/>
        <v>44152</v>
      </c>
      <c r="AP6815" s="10" t="str">
        <f t="shared" si="1721"/>
        <v/>
      </c>
      <c r="AQ6815" s="10" t="str">
        <f t="shared" si="1722"/>
        <v/>
      </c>
      <c r="AR6815" s="10" t="str">
        <f t="shared" si="1723"/>
        <v/>
      </c>
      <c r="AS6815" s="10" t="str">
        <f t="shared" si="1724"/>
        <v/>
      </c>
      <c r="AT6815" s="10" t="str">
        <f t="shared" si="1725"/>
        <v/>
      </c>
      <c r="AU6815" s="10" t="str">
        <f t="shared" si="1726"/>
        <v/>
      </c>
      <c r="AV6815" s="10" t="str">
        <f t="shared" si="1727"/>
        <v/>
      </c>
      <c r="AW6815" s="10" t="str">
        <f t="shared" si="1728"/>
        <v/>
      </c>
      <c r="AX6815" s="10" t="str">
        <f t="shared" si="1719"/>
        <v/>
      </c>
      <c r="AY6815" s="10" t="str">
        <f t="shared" si="1729"/>
        <v/>
      </c>
      <c r="AZ6815" s="23">
        <f t="shared" si="1730"/>
        <v>0</v>
      </c>
      <c r="BA6815" s="10">
        <f t="shared" si="1731"/>
        <v>0</v>
      </c>
    </row>
    <row r="6816" spans="1:53" x14ac:dyDescent="0.25">
      <c r="A6816" s="26" t="str">
        <f t="shared" si="1732"/>
        <v/>
      </c>
      <c r="B6816" s="28"/>
      <c r="C6816" s="29"/>
      <c r="D6816" s="29"/>
      <c r="E6816" s="29"/>
      <c r="F6816" s="29"/>
      <c r="G6816" s="30" t="str">
        <f t="shared" ca="1" si="1733"/>
        <v/>
      </c>
      <c r="H6816" s="16" t="str">
        <f t="shared" si="1720"/>
        <v/>
      </c>
      <c r="AF6816" s="67"/>
      <c r="AH6816" s="6">
        <f t="shared" ca="1" si="1718"/>
        <v>44152</v>
      </c>
      <c r="AP6816" s="10" t="str">
        <f t="shared" si="1721"/>
        <v/>
      </c>
      <c r="AQ6816" s="10" t="str">
        <f t="shared" si="1722"/>
        <v/>
      </c>
      <c r="AR6816" s="10" t="str">
        <f t="shared" si="1723"/>
        <v/>
      </c>
      <c r="AS6816" s="10" t="str">
        <f t="shared" si="1724"/>
        <v/>
      </c>
      <c r="AT6816" s="10" t="str">
        <f t="shared" si="1725"/>
        <v/>
      </c>
      <c r="AU6816" s="10" t="str">
        <f t="shared" si="1726"/>
        <v/>
      </c>
      <c r="AV6816" s="10" t="str">
        <f t="shared" si="1727"/>
        <v/>
      </c>
      <c r="AW6816" s="10" t="str">
        <f t="shared" si="1728"/>
        <v/>
      </c>
      <c r="AX6816" s="10" t="str">
        <f t="shared" si="1719"/>
        <v/>
      </c>
      <c r="AY6816" s="10" t="str">
        <f t="shared" si="1729"/>
        <v/>
      </c>
      <c r="AZ6816" s="23">
        <f t="shared" si="1730"/>
        <v>0</v>
      </c>
      <c r="BA6816" s="10">
        <f t="shared" si="1731"/>
        <v>0</v>
      </c>
    </row>
    <row r="6817" spans="1:53" x14ac:dyDescent="0.25">
      <c r="A6817" s="25" t="str">
        <f t="shared" si="1732"/>
        <v/>
      </c>
      <c r="C6817" s="1"/>
      <c r="D6817" s="1"/>
      <c r="E6817" s="1"/>
      <c r="F6817" s="1"/>
      <c r="G6817" s="3" t="str">
        <f t="shared" ca="1" si="1733"/>
        <v/>
      </c>
      <c r="H6817" s="16" t="str">
        <f t="shared" si="1720"/>
        <v/>
      </c>
      <c r="AF6817" s="67"/>
      <c r="AH6817" s="6">
        <f t="shared" ca="1" si="1718"/>
        <v>44152</v>
      </c>
      <c r="AP6817" s="10" t="str">
        <f t="shared" si="1721"/>
        <v/>
      </c>
      <c r="AQ6817" s="10" t="str">
        <f t="shared" si="1722"/>
        <v/>
      </c>
      <c r="AR6817" s="10" t="str">
        <f t="shared" si="1723"/>
        <v/>
      </c>
      <c r="AS6817" s="10" t="str">
        <f t="shared" si="1724"/>
        <v/>
      </c>
      <c r="AT6817" s="10" t="str">
        <f t="shared" si="1725"/>
        <v/>
      </c>
      <c r="AU6817" s="10" t="str">
        <f t="shared" si="1726"/>
        <v/>
      </c>
      <c r="AV6817" s="10" t="str">
        <f t="shared" si="1727"/>
        <v/>
      </c>
      <c r="AW6817" s="10" t="str">
        <f t="shared" si="1728"/>
        <v/>
      </c>
      <c r="AX6817" s="10" t="str">
        <f t="shared" si="1719"/>
        <v/>
      </c>
      <c r="AY6817" s="10" t="str">
        <f t="shared" si="1729"/>
        <v/>
      </c>
      <c r="AZ6817" s="23">
        <f t="shared" si="1730"/>
        <v>0</v>
      </c>
      <c r="BA6817" s="10">
        <f t="shared" si="1731"/>
        <v>0</v>
      </c>
    </row>
    <row r="6818" spans="1:53" x14ac:dyDescent="0.25">
      <c r="A6818" s="26" t="str">
        <f t="shared" si="1732"/>
        <v/>
      </c>
      <c r="B6818" s="28"/>
      <c r="C6818" s="29"/>
      <c r="D6818" s="29"/>
      <c r="E6818" s="29"/>
      <c r="F6818" s="29"/>
      <c r="G6818" s="30" t="str">
        <f t="shared" ca="1" si="1733"/>
        <v/>
      </c>
      <c r="H6818" s="16" t="str">
        <f t="shared" si="1720"/>
        <v/>
      </c>
      <c r="AF6818" s="67"/>
      <c r="AH6818" s="6">
        <f t="shared" ca="1" si="1718"/>
        <v>44152</v>
      </c>
      <c r="AP6818" s="10" t="str">
        <f t="shared" si="1721"/>
        <v/>
      </c>
      <c r="AQ6818" s="10" t="str">
        <f t="shared" si="1722"/>
        <v/>
      </c>
      <c r="AR6818" s="10" t="str">
        <f t="shared" si="1723"/>
        <v/>
      </c>
      <c r="AS6818" s="10" t="str">
        <f t="shared" si="1724"/>
        <v/>
      </c>
      <c r="AT6818" s="10" t="str">
        <f t="shared" si="1725"/>
        <v/>
      </c>
      <c r="AU6818" s="10" t="str">
        <f t="shared" si="1726"/>
        <v/>
      </c>
      <c r="AV6818" s="10" t="str">
        <f t="shared" si="1727"/>
        <v/>
      </c>
      <c r="AW6818" s="10" t="str">
        <f t="shared" si="1728"/>
        <v/>
      </c>
      <c r="AX6818" s="10" t="str">
        <f t="shared" si="1719"/>
        <v/>
      </c>
      <c r="AY6818" s="10" t="str">
        <f t="shared" si="1729"/>
        <v/>
      </c>
      <c r="AZ6818" s="23">
        <f t="shared" si="1730"/>
        <v>0</v>
      </c>
      <c r="BA6818" s="10">
        <f t="shared" si="1731"/>
        <v>0</v>
      </c>
    </row>
    <row r="6819" spans="1:53" x14ac:dyDescent="0.25">
      <c r="A6819" s="25" t="str">
        <f t="shared" si="1732"/>
        <v/>
      </c>
      <c r="C6819" s="1"/>
      <c r="D6819" s="1"/>
      <c r="E6819" s="1"/>
      <c r="F6819" s="1"/>
      <c r="G6819" s="3" t="str">
        <f t="shared" ca="1" si="1733"/>
        <v/>
      </c>
      <c r="H6819" s="16" t="str">
        <f t="shared" si="1720"/>
        <v/>
      </c>
      <c r="AF6819" s="67"/>
      <c r="AH6819" s="6">
        <f t="shared" ca="1" si="1718"/>
        <v>44152</v>
      </c>
      <c r="AP6819" s="10" t="str">
        <f t="shared" si="1721"/>
        <v/>
      </c>
      <c r="AQ6819" s="10" t="str">
        <f t="shared" si="1722"/>
        <v/>
      </c>
      <c r="AR6819" s="10" t="str">
        <f t="shared" si="1723"/>
        <v/>
      </c>
      <c r="AS6819" s="10" t="str">
        <f t="shared" si="1724"/>
        <v/>
      </c>
      <c r="AT6819" s="10" t="str">
        <f t="shared" si="1725"/>
        <v/>
      </c>
      <c r="AU6819" s="10" t="str">
        <f t="shared" si="1726"/>
        <v/>
      </c>
      <c r="AV6819" s="10" t="str">
        <f t="shared" si="1727"/>
        <v/>
      </c>
      <c r="AW6819" s="10" t="str">
        <f t="shared" si="1728"/>
        <v/>
      </c>
      <c r="AX6819" s="10" t="str">
        <f t="shared" si="1719"/>
        <v/>
      </c>
      <c r="AY6819" s="10" t="str">
        <f t="shared" si="1729"/>
        <v/>
      </c>
      <c r="AZ6819" s="23">
        <f t="shared" si="1730"/>
        <v>0</v>
      </c>
      <c r="BA6819" s="10">
        <f t="shared" si="1731"/>
        <v>0</v>
      </c>
    </row>
    <row r="6820" spans="1:53" x14ac:dyDescent="0.25">
      <c r="A6820" s="26" t="str">
        <f t="shared" si="1732"/>
        <v/>
      </c>
      <c r="B6820" s="28"/>
      <c r="C6820" s="29"/>
      <c r="D6820" s="29"/>
      <c r="E6820" s="29"/>
      <c r="F6820" s="29"/>
      <c r="G6820" s="30" t="str">
        <f t="shared" ca="1" si="1733"/>
        <v/>
      </c>
      <c r="H6820" s="16" t="str">
        <f t="shared" si="1720"/>
        <v/>
      </c>
      <c r="AF6820" s="67"/>
      <c r="AH6820" s="6">
        <f t="shared" ca="1" si="1718"/>
        <v>44152</v>
      </c>
      <c r="AP6820" s="10" t="str">
        <f t="shared" si="1721"/>
        <v/>
      </c>
      <c r="AQ6820" s="10" t="str">
        <f t="shared" si="1722"/>
        <v/>
      </c>
      <c r="AR6820" s="10" t="str">
        <f t="shared" si="1723"/>
        <v/>
      </c>
      <c r="AS6820" s="10" t="str">
        <f t="shared" si="1724"/>
        <v/>
      </c>
      <c r="AT6820" s="10" t="str">
        <f t="shared" si="1725"/>
        <v/>
      </c>
      <c r="AU6820" s="10" t="str">
        <f t="shared" si="1726"/>
        <v/>
      </c>
      <c r="AV6820" s="10" t="str">
        <f t="shared" si="1727"/>
        <v/>
      </c>
      <c r="AW6820" s="10" t="str">
        <f t="shared" si="1728"/>
        <v/>
      </c>
      <c r="AX6820" s="10" t="str">
        <f t="shared" si="1719"/>
        <v/>
      </c>
      <c r="AY6820" s="10" t="str">
        <f t="shared" si="1729"/>
        <v/>
      </c>
      <c r="AZ6820" s="23">
        <f t="shared" si="1730"/>
        <v>0</v>
      </c>
      <c r="BA6820" s="10">
        <f t="shared" si="1731"/>
        <v>0</v>
      </c>
    </row>
    <row r="6821" spans="1:53" x14ac:dyDescent="0.25">
      <c r="A6821" s="25" t="str">
        <f t="shared" si="1732"/>
        <v/>
      </c>
      <c r="C6821" s="1"/>
      <c r="D6821" s="1"/>
      <c r="E6821" s="1"/>
      <c r="F6821" s="1"/>
      <c r="G6821" s="3" t="str">
        <f t="shared" ca="1" si="1733"/>
        <v/>
      </c>
      <c r="H6821" s="16" t="str">
        <f t="shared" si="1720"/>
        <v/>
      </c>
      <c r="AF6821" s="67"/>
      <c r="AH6821" s="6">
        <f t="shared" ca="1" si="1718"/>
        <v>44152</v>
      </c>
      <c r="AP6821" s="10" t="str">
        <f t="shared" si="1721"/>
        <v/>
      </c>
      <c r="AQ6821" s="10" t="str">
        <f t="shared" si="1722"/>
        <v/>
      </c>
      <c r="AR6821" s="10" t="str">
        <f t="shared" si="1723"/>
        <v/>
      </c>
      <c r="AS6821" s="10" t="str">
        <f t="shared" si="1724"/>
        <v/>
      </c>
      <c r="AT6821" s="10" t="str">
        <f t="shared" si="1725"/>
        <v/>
      </c>
      <c r="AU6821" s="10" t="str">
        <f t="shared" si="1726"/>
        <v/>
      </c>
      <c r="AV6821" s="10" t="str">
        <f t="shared" si="1727"/>
        <v/>
      </c>
      <c r="AW6821" s="10" t="str">
        <f t="shared" si="1728"/>
        <v/>
      </c>
      <c r="AX6821" s="10" t="str">
        <f t="shared" si="1719"/>
        <v/>
      </c>
      <c r="AY6821" s="10" t="str">
        <f t="shared" si="1729"/>
        <v/>
      </c>
      <c r="AZ6821" s="23">
        <f t="shared" si="1730"/>
        <v>0</v>
      </c>
      <c r="BA6821" s="10">
        <f t="shared" si="1731"/>
        <v>0</v>
      </c>
    </row>
    <row r="6822" spans="1:53" x14ac:dyDescent="0.25">
      <c r="A6822" s="26" t="str">
        <f t="shared" si="1732"/>
        <v/>
      </c>
      <c r="B6822" s="28"/>
      <c r="C6822" s="29"/>
      <c r="D6822" s="29"/>
      <c r="E6822" s="29"/>
      <c r="F6822" s="29"/>
      <c r="G6822" s="30" t="str">
        <f t="shared" ca="1" si="1733"/>
        <v/>
      </c>
      <c r="H6822" s="16" t="str">
        <f t="shared" si="1720"/>
        <v/>
      </c>
      <c r="AF6822" s="67"/>
      <c r="AH6822" s="6">
        <f t="shared" ca="1" si="1718"/>
        <v>44152</v>
      </c>
      <c r="AP6822" s="10" t="str">
        <f t="shared" si="1721"/>
        <v/>
      </c>
      <c r="AQ6822" s="10" t="str">
        <f t="shared" si="1722"/>
        <v/>
      </c>
      <c r="AR6822" s="10" t="str">
        <f t="shared" si="1723"/>
        <v/>
      </c>
      <c r="AS6822" s="10" t="str">
        <f t="shared" si="1724"/>
        <v/>
      </c>
      <c r="AT6822" s="10" t="str">
        <f t="shared" si="1725"/>
        <v/>
      </c>
      <c r="AU6822" s="10" t="str">
        <f t="shared" si="1726"/>
        <v/>
      </c>
      <c r="AV6822" s="10" t="str">
        <f t="shared" si="1727"/>
        <v/>
      </c>
      <c r="AW6822" s="10" t="str">
        <f t="shared" si="1728"/>
        <v/>
      </c>
      <c r="AX6822" s="10" t="str">
        <f t="shared" si="1719"/>
        <v/>
      </c>
      <c r="AY6822" s="10" t="str">
        <f t="shared" si="1729"/>
        <v/>
      </c>
      <c r="AZ6822" s="23">
        <f t="shared" si="1730"/>
        <v>0</v>
      </c>
      <c r="BA6822" s="10">
        <f t="shared" si="1731"/>
        <v>0</v>
      </c>
    </row>
    <row r="6823" spans="1:53" x14ac:dyDescent="0.25">
      <c r="A6823" s="25" t="str">
        <f t="shared" si="1732"/>
        <v/>
      </c>
      <c r="C6823" s="1"/>
      <c r="D6823" s="1"/>
      <c r="E6823" s="1"/>
      <c r="F6823" s="1"/>
      <c r="G6823" s="3" t="str">
        <f t="shared" ca="1" si="1733"/>
        <v/>
      </c>
      <c r="H6823" s="16" t="str">
        <f t="shared" si="1720"/>
        <v/>
      </c>
      <c r="AF6823" s="67"/>
      <c r="AH6823" s="6">
        <f t="shared" ca="1" si="1718"/>
        <v>44152</v>
      </c>
      <c r="AP6823" s="10" t="str">
        <f t="shared" si="1721"/>
        <v/>
      </c>
      <c r="AQ6823" s="10" t="str">
        <f t="shared" si="1722"/>
        <v/>
      </c>
      <c r="AR6823" s="10" t="str">
        <f t="shared" si="1723"/>
        <v/>
      </c>
      <c r="AS6823" s="10" t="str">
        <f t="shared" si="1724"/>
        <v/>
      </c>
      <c r="AT6823" s="10" t="str">
        <f t="shared" si="1725"/>
        <v/>
      </c>
      <c r="AU6823" s="10" t="str">
        <f t="shared" si="1726"/>
        <v/>
      </c>
      <c r="AV6823" s="10" t="str">
        <f t="shared" si="1727"/>
        <v/>
      </c>
      <c r="AW6823" s="10" t="str">
        <f t="shared" si="1728"/>
        <v/>
      </c>
      <c r="AX6823" s="10" t="str">
        <f t="shared" si="1719"/>
        <v/>
      </c>
      <c r="AY6823" s="10" t="str">
        <f t="shared" si="1729"/>
        <v/>
      </c>
      <c r="AZ6823" s="23">
        <f t="shared" si="1730"/>
        <v>0</v>
      </c>
      <c r="BA6823" s="10">
        <f t="shared" si="1731"/>
        <v>0</v>
      </c>
    </row>
    <row r="6824" spans="1:53" x14ac:dyDescent="0.25">
      <c r="A6824" s="26" t="str">
        <f t="shared" si="1732"/>
        <v/>
      </c>
      <c r="B6824" s="28"/>
      <c r="C6824" s="29"/>
      <c r="D6824" s="29"/>
      <c r="E6824" s="29"/>
      <c r="F6824" s="29"/>
      <c r="G6824" s="30" t="str">
        <f t="shared" ca="1" si="1733"/>
        <v/>
      </c>
      <c r="H6824" s="16" t="str">
        <f t="shared" si="1720"/>
        <v/>
      </c>
      <c r="AF6824" s="67"/>
      <c r="AH6824" s="6">
        <f t="shared" ca="1" si="1718"/>
        <v>44152</v>
      </c>
      <c r="AP6824" s="10" t="str">
        <f t="shared" si="1721"/>
        <v/>
      </c>
      <c r="AQ6824" s="10" t="str">
        <f t="shared" si="1722"/>
        <v/>
      </c>
      <c r="AR6824" s="10" t="str">
        <f t="shared" si="1723"/>
        <v/>
      </c>
      <c r="AS6824" s="10" t="str">
        <f t="shared" si="1724"/>
        <v/>
      </c>
      <c r="AT6824" s="10" t="str">
        <f t="shared" si="1725"/>
        <v/>
      </c>
      <c r="AU6824" s="10" t="str">
        <f t="shared" si="1726"/>
        <v/>
      </c>
      <c r="AV6824" s="10" t="str">
        <f t="shared" si="1727"/>
        <v/>
      </c>
      <c r="AW6824" s="10" t="str">
        <f t="shared" si="1728"/>
        <v/>
      </c>
      <c r="AX6824" s="10" t="str">
        <f t="shared" si="1719"/>
        <v/>
      </c>
      <c r="AY6824" s="10" t="str">
        <f t="shared" si="1729"/>
        <v/>
      </c>
      <c r="AZ6824" s="23">
        <f t="shared" si="1730"/>
        <v>0</v>
      </c>
      <c r="BA6824" s="10">
        <f t="shared" si="1731"/>
        <v>0</v>
      </c>
    </row>
    <row r="6825" spans="1:53" x14ac:dyDescent="0.25">
      <c r="A6825" s="25" t="str">
        <f t="shared" si="1732"/>
        <v/>
      </c>
      <c r="C6825" s="1"/>
      <c r="D6825" s="1"/>
      <c r="E6825" s="1"/>
      <c r="F6825" s="1"/>
      <c r="G6825" s="3" t="str">
        <f t="shared" ca="1" si="1733"/>
        <v/>
      </c>
      <c r="H6825" s="16" t="str">
        <f t="shared" si="1720"/>
        <v/>
      </c>
      <c r="AF6825" s="67"/>
      <c r="AH6825" s="6">
        <f t="shared" ca="1" si="1718"/>
        <v>44152</v>
      </c>
      <c r="AP6825" s="10" t="str">
        <f t="shared" si="1721"/>
        <v/>
      </c>
      <c r="AQ6825" s="10" t="str">
        <f t="shared" si="1722"/>
        <v/>
      </c>
      <c r="AR6825" s="10" t="str">
        <f t="shared" si="1723"/>
        <v/>
      </c>
      <c r="AS6825" s="10" t="str">
        <f t="shared" si="1724"/>
        <v/>
      </c>
      <c r="AT6825" s="10" t="str">
        <f t="shared" si="1725"/>
        <v/>
      </c>
      <c r="AU6825" s="10" t="str">
        <f t="shared" si="1726"/>
        <v/>
      </c>
      <c r="AV6825" s="10" t="str">
        <f t="shared" si="1727"/>
        <v/>
      </c>
      <c r="AW6825" s="10" t="str">
        <f t="shared" si="1728"/>
        <v/>
      </c>
      <c r="AX6825" s="10" t="str">
        <f t="shared" si="1719"/>
        <v/>
      </c>
      <c r="AY6825" s="10" t="str">
        <f t="shared" si="1729"/>
        <v/>
      </c>
      <c r="AZ6825" s="23">
        <f t="shared" si="1730"/>
        <v>0</v>
      </c>
      <c r="BA6825" s="10">
        <f t="shared" si="1731"/>
        <v>0</v>
      </c>
    </row>
    <row r="6826" spans="1:53" x14ac:dyDescent="0.25">
      <c r="A6826" s="26" t="str">
        <f t="shared" si="1732"/>
        <v/>
      </c>
      <c r="B6826" s="28"/>
      <c r="C6826" s="29"/>
      <c r="D6826" s="29"/>
      <c r="E6826" s="29"/>
      <c r="F6826" s="29"/>
      <c r="G6826" s="30" t="str">
        <f t="shared" ca="1" si="1733"/>
        <v/>
      </c>
      <c r="H6826" s="16" t="str">
        <f t="shared" si="1720"/>
        <v/>
      </c>
      <c r="AF6826" s="67"/>
      <c r="AH6826" s="6">
        <f t="shared" ca="1" si="1718"/>
        <v>44152</v>
      </c>
      <c r="AP6826" s="10" t="str">
        <f t="shared" si="1721"/>
        <v/>
      </c>
      <c r="AQ6826" s="10" t="str">
        <f t="shared" si="1722"/>
        <v/>
      </c>
      <c r="AR6826" s="10" t="str">
        <f t="shared" si="1723"/>
        <v/>
      </c>
      <c r="AS6826" s="10" t="str">
        <f t="shared" si="1724"/>
        <v/>
      </c>
      <c r="AT6826" s="10" t="str">
        <f t="shared" si="1725"/>
        <v/>
      </c>
      <c r="AU6826" s="10" t="str">
        <f t="shared" si="1726"/>
        <v/>
      </c>
      <c r="AV6826" s="10" t="str">
        <f t="shared" si="1727"/>
        <v/>
      </c>
      <c r="AW6826" s="10" t="str">
        <f t="shared" si="1728"/>
        <v/>
      </c>
      <c r="AX6826" s="10" t="str">
        <f t="shared" si="1719"/>
        <v/>
      </c>
      <c r="AY6826" s="10" t="str">
        <f t="shared" si="1729"/>
        <v/>
      </c>
      <c r="AZ6826" s="23">
        <f t="shared" si="1730"/>
        <v>0</v>
      </c>
      <c r="BA6826" s="10">
        <f t="shared" si="1731"/>
        <v>0</v>
      </c>
    </row>
    <row r="6827" spans="1:53" x14ac:dyDescent="0.25">
      <c r="A6827" s="25" t="str">
        <f t="shared" si="1732"/>
        <v/>
      </c>
      <c r="C6827" s="1"/>
      <c r="D6827" s="1"/>
      <c r="E6827" s="1"/>
      <c r="F6827" s="1"/>
      <c r="G6827" s="3" t="str">
        <f t="shared" ca="1" si="1733"/>
        <v/>
      </c>
      <c r="H6827" s="16" t="str">
        <f t="shared" si="1720"/>
        <v/>
      </c>
      <c r="AF6827" s="67"/>
      <c r="AH6827" s="6">
        <f t="shared" ca="1" si="1718"/>
        <v>44152</v>
      </c>
      <c r="AP6827" s="10" t="str">
        <f t="shared" si="1721"/>
        <v/>
      </c>
      <c r="AQ6827" s="10" t="str">
        <f t="shared" si="1722"/>
        <v/>
      </c>
      <c r="AR6827" s="10" t="str">
        <f t="shared" si="1723"/>
        <v/>
      </c>
      <c r="AS6827" s="10" t="str">
        <f t="shared" si="1724"/>
        <v/>
      </c>
      <c r="AT6827" s="10" t="str">
        <f t="shared" si="1725"/>
        <v/>
      </c>
      <c r="AU6827" s="10" t="str">
        <f t="shared" si="1726"/>
        <v/>
      </c>
      <c r="AV6827" s="10" t="str">
        <f t="shared" si="1727"/>
        <v/>
      </c>
      <c r="AW6827" s="10" t="str">
        <f t="shared" si="1728"/>
        <v/>
      </c>
      <c r="AX6827" s="10" t="str">
        <f t="shared" si="1719"/>
        <v/>
      </c>
      <c r="AY6827" s="10" t="str">
        <f t="shared" si="1729"/>
        <v/>
      </c>
      <c r="AZ6827" s="23">
        <f t="shared" si="1730"/>
        <v>0</v>
      </c>
      <c r="BA6827" s="10">
        <f t="shared" si="1731"/>
        <v>0</v>
      </c>
    </row>
    <row r="6828" spans="1:53" x14ac:dyDescent="0.25">
      <c r="A6828" s="26" t="str">
        <f t="shared" si="1732"/>
        <v/>
      </c>
      <c r="B6828" s="28"/>
      <c r="C6828" s="29"/>
      <c r="D6828" s="29"/>
      <c r="E6828" s="29"/>
      <c r="F6828" s="29"/>
      <c r="G6828" s="30" t="str">
        <f t="shared" ca="1" si="1733"/>
        <v/>
      </c>
      <c r="H6828" s="16" t="str">
        <f t="shared" si="1720"/>
        <v/>
      </c>
      <c r="AF6828" s="67"/>
      <c r="AH6828" s="6">
        <f t="shared" ca="1" si="1718"/>
        <v>44152</v>
      </c>
      <c r="AP6828" s="10" t="str">
        <f t="shared" si="1721"/>
        <v/>
      </c>
      <c r="AQ6828" s="10" t="str">
        <f t="shared" si="1722"/>
        <v/>
      </c>
      <c r="AR6828" s="10" t="str">
        <f t="shared" si="1723"/>
        <v/>
      </c>
      <c r="AS6828" s="10" t="str">
        <f t="shared" si="1724"/>
        <v/>
      </c>
      <c r="AT6828" s="10" t="str">
        <f t="shared" si="1725"/>
        <v/>
      </c>
      <c r="AU6828" s="10" t="str">
        <f t="shared" si="1726"/>
        <v/>
      </c>
      <c r="AV6828" s="10" t="str">
        <f t="shared" si="1727"/>
        <v/>
      </c>
      <c r="AW6828" s="10" t="str">
        <f t="shared" si="1728"/>
        <v/>
      </c>
      <c r="AX6828" s="10" t="str">
        <f t="shared" si="1719"/>
        <v/>
      </c>
      <c r="AY6828" s="10" t="str">
        <f t="shared" si="1729"/>
        <v/>
      </c>
      <c r="AZ6828" s="23">
        <f t="shared" si="1730"/>
        <v>0</v>
      </c>
      <c r="BA6828" s="10">
        <f t="shared" si="1731"/>
        <v>0</v>
      </c>
    </row>
    <row r="6829" spans="1:53" x14ac:dyDescent="0.25">
      <c r="A6829" s="25" t="str">
        <f t="shared" si="1732"/>
        <v/>
      </c>
      <c r="C6829" s="1"/>
      <c r="D6829" s="1"/>
      <c r="E6829" s="1"/>
      <c r="F6829" s="1"/>
      <c r="G6829" s="3" t="str">
        <f t="shared" ca="1" si="1733"/>
        <v/>
      </c>
      <c r="H6829" s="16" t="str">
        <f t="shared" si="1720"/>
        <v/>
      </c>
      <c r="AF6829" s="67"/>
      <c r="AH6829" s="6">
        <f t="shared" ca="1" si="1718"/>
        <v>44152</v>
      </c>
      <c r="AP6829" s="10" t="str">
        <f t="shared" si="1721"/>
        <v/>
      </c>
      <c r="AQ6829" s="10" t="str">
        <f t="shared" si="1722"/>
        <v/>
      </c>
      <c r="AR6829" s="10" t="str">
        <f t="shared" si="1723"/>
        <v/>
      </c>
      <c r="AS6829" s="10" t="str">
        <f t="shared" si="1724"/>
        <v/>
      </c>
      <c r="AT6829" s="10" t="str">
        <f t="shared" si="1725"/>
        <v/>
      </c>
      <c r="AU6829" s="10" t="str">
        <f t="shared" si="1726"/>
        <v/>
      </c>
      <c r="AV6829" s="10" t="str">
        <f t="shared" si="1727"/>
        <v/>
      </c>
      <c r="AW6829" s="10" t="str">
        <f t="shared" si="1728"/>
        <v/>
      </c>
      <c r="AX6829" s="10" t="str">
        <f t="shared" si="1719"/>
        <v/>
      </c>
      <c r="AY6829" s="10" t="str">
        <f t="shared" si="1729"/>
        <v/>
      </c>
      <c r="AZ6829" s="23">
        <f t="shared" si="1730"/>
        <v>0</v>
      </c>
      <c r="BA6829" s="10">
        <f t="shared" si="1731"/>
        <v>0</v>
      </c>
    </row>
    <row r="6830" spans="1:53" x14ac:dyDescent="0.25">
      <c r="A6830" s="26" t="str">
        <f t="shared" si="1732"/>
        <v/>
      </c>
      <c r="B6830" s="28"/>
      <c r="C6830" s="29"/>
      <c r="D6830" s="29"/>
      <c r="E6830" s="29"/>
      <c r="F6830" s="29"/>
      <c r="G6830" s="30" t="str">
        <f t="shared" ca="1" si="1733"/>
        <v/>
      </c>
      <c r="H6830" s="16" t="str">
        <f t="shared" si="1720"/>
        <v/>
      </c>
      <c r="AF6830" s="67"/>
      <c r="AH6830" s="6">
        <f t="shared" ca="1" si="1718"/>
        <v>44152</v>
      </c>
      <c r="AP6830" s="10" t="str">
        <f t="shared" si="1721"/>
        <v/>
      </c>
      <c r="AQ6830" s="10" t="str">
        <f t="shared" si="1722"/>
        <v/>
      </c>
      <c r="AR6830" s="10" t="str">
        <f t="shared" si="1723"/>
        <v/>
      </c>
      <c r="AS6830" s="10" t="str">
        <f t="shared" si="1724"/>
        <v/>
      </c>
      <c r="AT6830" s="10" t="str">
        <f t="shared" si="1725"/>
        <v/>
      </c>
      <c r="AU6830" s="10" t="str">
        <f t="shared" si="1726"/>
        <v/>
      </c>
      <c r="AV6830" s="10" t="str">
        <f t="shared" si="1727"/>
        <v/>
      </c>
      <c r="AW6830" s="10" t="str">
        <f t="shared" si="1728"/>
        <v/>
      </c>
      <c r="AX6830" s="10" t="str">
        <f t="shared" si="1719"/>
        <v/>
      </c>
      <c r="AY6830" s="10" t="str">
        <f t="shared" si="1729"/>
        <v/>
      </c>
      <c r="AZ6830" s="23">
        <f t="shared" si="1730"/>
        <v>0</v>
      </c>
      <c r="BA6830" s="10">
        <f t="shared" si="1731"/>
        <v>0</v>
      </c>
    </row>
    <row r="6831" spans="1:53" x14ac:dyDescent="0.25">
      <c r="A6831" s="25" t="str">
        <f t="shared" si="1732"/>
        <v/>
      </c>
      <c r="C6831" s="1"/>
      <c r="D6831" s="1"/>
      <c r="E6831" s="1"/>
      <c r="F6831" s="1"/>
      <c r="G6831" s="3" t="str">
        <f t="shared" ca="1" si="1733"/>
        <v/>
      </c>
      <c r="H6831" s="16" t="str">
        <f t="shared" si="1720"/>
        <v/>
      </c>
      <c r="AF6831" s="67"/>
      <c r="AH6831" s="6">
        <f t="shared" ca="1" si="1718"/>
        <v>44152</v>
      </c>
      <c r="AP6831" s="10" t="str">
        <f t="shared" si="1721"/>
        <v/>
      </c>
      <c r="AQ6831" s="10" t="str">
        <f t="shared" si="1722"/>
        <v/>
      </c>
      <c r="AR6831" s="10" t="str">
        <f t="shared" si="1723"/>
        <v/>
      </c>
      <c r="AS6831" s="10" t="str">
        <f t="shared" si="1724"/>
        <v/>
      </c>
      <c r="AT6831" s="10" t="str">
        <f t="shared" si="1725"/>
        <v/>
      </c>
      <c r="AU6831" s="10" t="str">
        <f t="shared" si="1726"/>
        <v/>
      </c>
      <c r="AV6831" s="10" t="str">
        <f t="shared" si="1727"/>
        <v/>
      </c>
      <c r="AW6831" s="10" t="str">
        <f t="shared" si="1728"/>
        <v/>
      </c>
      <c r="AX6831" s="10" t="str">
        <f t="shared" si="1719"/>
        <v/>
      </c>
      <c r="AY6831" s="10" t="str">
        <f t="shared" si="1729"/>
        <v/>
      </c>
      <c r="AZ6831" s="23">
        <f t="shared" si="1730"/>
        <v>0</v>
      </c>
      <c r="BA6831" s="10">
        <f t="shared" si="1731"/>
        <v>0</v>
      </c>
    </row>
    <row r="6832" spans="1:53" x14ac:dyDescent="0.25">
      <c r="A6832" s="26" t="str">
        <f t="shared" si="1732"/>
        <v/>
      </c>
      <c r="B6832" s="28"/>
      <c r="C6832" s="29"/>
      <c r="D6832" s="29"/>
      <c r="E6832" s="29"/>
      <c r="F6832" s="29"/>
      <c r="G6832" s="30" t="str">
        <f t="shared" ca="1" si="1733"/>
        <v/>
      </c>
      <c r="H6832" s="16" t="str">
        <f t="shared" si="1720"/>
        <v/>
      </c>
      <c r="AF6832" s="67"/>
      <c r="AH6832" s="6">
        <f t="shared" ca="1" si="1718"/>
        <v>44152</v>
      </c>
      <c r="AP6832" s="10" t="str">
        <f t="shared" si="1721"/>
        <v/>
      </c>
      <c r="AQ6832" s="10" t="str">
        <f t="shared" si="1722"/>
        <v/>
      </c>
      <c r="AR6832" s="10" t="str">
        <f t="shared" si="1723"/>
        <v/>
      </c>
      <c r="AS6832" s="10" t="str">
        <f t="shared" si="1724"/>
        <v/>
      </c>
      <c r="AT6832" s="10" t="str">
        <f t="shared" si="1725"/>
        <v/>
      </c>
      <c r="AU6832" s="10" t="str">
        <f t="shared" si="1726"/>
        <v/>
      </c>
      <c r="AV6832" s="10" t="str">
        <f t="shared" si="1727"/>
        <v/>
      </c>
      <c r="AW6832" s="10" t="str">
        <f t="shared" si="1728"/>
        <v/>
      </c>
      <c r="AX6832" s="10" t="str">
        <f t="shared" si="1719"/>
        <v/>
      </c>
      <c r="AY6832" s="10" t="str">
        <f t="shared" si="1729"/>
        <v/>
      </c>
      <c r="AZ6832" s="23">
        <f t="shared" si="1730"/>
        <v>0</v>
      </c>
      <c r="BA6832" s="10">
        <f t="shared" si="1731"/>
        <v>0</v>
      </c>
    </row>
    <row r="6833" spans="1:53" x14ac:dyDescent="0.25">
      <c r="A6833" s="25" t="str">
        <f t="shared" si="1732"/>
        <v/>
      </c>
      <c r="C6833" s="1"/>
      <c r="D6833" s="1"/>
      <c r="E6833" s="1"/>
      <c r="F6833" s="1"/>
      <c r="G6833" s="3" t="str">
        <f t="shared" ca="1" si="1733"/>
        <v/>
      </c>
      <c r="H6833" s="16" t="str">
        <f t="shared" si="1720"/>
        <v/>
      </c>
      <c r="AF6833" s="67"/>
      <c r="AH6833" s="6">
        <f t="shared" ca="1" si="1718"/>
        <v>44152</v>
      </c>
      <c r="AP6833" s="10" t="str">
        <f t="shared" si="1721"/>
        <v/>
      </c>
      <c r="AQ6833" s="10" t="str">
        <f t="shared" si="1722"/>
        <v/>
      </c>
      <c r="AR6833" s="10" t="str">
        <f t="shared" si="1723"/>
        <v/>
      </c>
      <c r="AS6833" s="10" t="str">
        <f t="shared" si="1724"/>
        <v/>
      </c>
      <c r="AT6833" s="10" t="str">
        <f t="shared" si="1725"/>
        <v/>
      </c>
      <c r="AU6833" s="10" t="str">
        <f t="shared" si="1726"/>
        <v/>
      </c>
      <c r="AV6833" s="10" t="str">
        <f t="shared" si="1727"/>
        <v/>
      </c>
      <c r="AW6833" s="10" t="str">
        <f t="shared" si="1728"/>
        <v/>
      </c>
      <c r="AX6833" s="10" t="str">
        <f t="shared" si="1719"/>
        <v/>
      </c>
      <c r="AY6833" s="10" t="str">
        <f t="shared" si="1729"/>
        <v/>
      </c>
      <c r="AZ6833" s="23">
        <f t="shared" si="1730"/>
        <v>0</v>
      </c>
      <c r="BA6833" s="10">
        <f t="shared" si="1731"/>
        <v>0</v>
      </c>
    </row>
    <row r="6834" spans="1:53" x14ac:dyDescent="0.25">
      <c r="A6834" s="26" t="str">
        <f t="shared" si="1732"/>
        <v/>
      </c>
      <c r="B6834" s="28"/>
      <c r="C6834" s="29"/>
      <c r="D6834" s="29"/>
      <c r="E6834" s="29"/>
      <c r="F6834" s="29"/>
      <c r="G6834" s="30" t="str">
        <f t="shared" ca="1" si="1733"/>
        <v/>
      </c>
      <c r="H6834" s="16" t="str">
        <f t="shared" si="1720"/>
        <v/>
      </c>
      <c r="AF6834" s="67"/>
      <c r="AH6834" s="6">
        <f t="shared" ca="1" si="1718"/>
        <v>44152</v>
      </c>
      <c r="AP6834" s="10" t="str">
        <f t="shared" si="1721"/>
        <v/>
      </c>
      <c r="AQ6834" s="10" t="str">
        <f t="shared" si="1722"/>
        <v/>
      </c>
      <c r="AR6834" s="10" t="str">
        <f t="shared" si="1723"/>
        <v/>
      </c>
      <c r="AS6834" s="10" t="str">
        <f t="shared" si="1724"/>
        <v/>
      </c>
      <c r="AT6834" s="10" t="str">
        <f t="shared" si="1725"/>
        <v/>
      </c>
      <c r="AU6834" s="10" t="str">
        <f t="shared" si="1726"/>
        <v/>
      </c>
      <c r="AV6834" s="10" t="str">
        <f t="shared" si="1727"/>
        <v/>
      </c>
      <c r="AW6834" s="10" t="str">
        <f t="shared" si="1728"/>
        <v/>
      </c>
      <c r="AX6834" s="10" t="str">
        <f t="shared" si="1719"/>
        <v/>
      </c>
      <c r="AY6834" s="10" t="str">
        <f t="shared" si="1729"/>
        <v/>
      </c>
      <c r="AZ6834" s="23">
        <f t="shared" si="1730"/>
        <v>0</v>
      </c>
      <c r="BA6834" s="10">
        <f t="shared" si="1731"/>
        <v>0</v>
      </c>
    </row>
    <row r="6835" spans="1:53" x14ac:dyDescent="0.25">
      <c r="A6835" s="25" t="str">
        <f t="shared" si="1732"/>
        <v/>
      </c>
      <c r="C6835" s="1"/>
      <c r="D6835" s="1"/>
      <c r="E6835" s="1"/>
      <c r="F6835" s="1"/>
      <c r="G6835" s="3" t="str">
        <f t="shared" ca="1" si="1733"/>
        <v/>
      </c>
      <c r="H6835" s="16" t="str">
        <f t="shared" si="1720"/>
        <v/>
      </c>
      <c r="AF6835" s="67"/>
      <c r="AH6835" s="6">
        <f t="shared" ca="1" si="1718"/>
        <v>44152</v>
      </c>
      <c r="AP6835" s="10" t="str">
        <f t="shared" si="1721"/>
        <v/>
      </c>
      <c r="AQ6835" s="10" t="str">
        <f t="shared" si="1722"/>
        <v/>
      </c>
      <c r="AR6835" s="10" t="str">
        <f t="shared" si="1723"/>
        <v/>
      </c>
      <c r="AS6835" s="10" t="str">
        <f t="shared" si="1724"/>
        <v/>
      </c>
      <c r="AT6835" s="10" t="str">
        <f t="shared" si="1725"/>
        <v/>
      </c>
      <c r="AU6835" s="10" t="str">
        <f t="shared" si="1726"/>
        <v/>
      </c>
      <c r="AV6835" s="10" t="str">
        <f t="shared" si="1727"/>
        <v/>
      </c>
      <c r="AW6835" s="10" t="str">
        <f t="shared" si="1728"/>
        <v/>
      </c>
      <c r="AX6835" s="10" t="str">
        <f t="shared" si="1719"/>
        <v/>
      </c>
      <c r="AY6835" s="10" t="str">
        <f t="shared" si="1729"/>
        <v/>
      </c>
      <c r="AZ6835" s="23">
        <f t="shared" si="1730"/>
        <v>0</v>
      </c>
      <c r="BA6835" s="10">
        <f t="shared" si="1731"/>
        <v>0</v>
      </c>
    </row>
    <row r="6836" spans="1:53" x14ac:dyDescent="0.25">
      <c r="A6836" s="26" t="str">
        <f t="shared" si="1732"/>
        <v/>
      </c>
      <c r="B6836" s="28"/>
      <c r="C6836" s="29"/>
      <c r="D6836" s="29"/>
      <c r="E6836" s="29"/>
      <c r="F6836" s="29"/>
      <c r="G6836" s="30" t="str">
        <f t="shared" ca="1" si="1733"/>
        <v/>
      </c>
      <c r="H6836" s="16" t="str">
        <f t="shared" si="1720"/>
        <v/>
      </c>
      <c r="AF6836" s="67"/>
      <c r="AH6836" s="6">
        <f t="shared" ca="1" si="1718"/>
        <v>44152</v>
      </c>
      <c r="AP6836" s="10" t="str">
        <f t="shared" si="1721"/>
        <v/>
      </c>
      <c r="AQ6836" s="10" t="str">
        <f t="shared" si="1722"/>
        <v/>
      </c>
      <c r="AR6836" s="10" t="str">
        <f t="shared" si="1723"/>
        <v/>
      </c>
      <c r="AS6836" s="10" t="str">
        <f t="shared" si="1724"/>
        <v/>
      </c>
      <c r="AT6836" s="10" t="str">
        <f t="shared" si="1725"/>
        <v/>
      </c>
      <c r="AU6836" s="10" t="str">
        <f t="shared" si="1726"/>
        <v/>
      </c>
      <c r="AV6836" s="10" t="str">
        <f t="shared" si="1727"/>
        <v/>
      </c>
      <c r="AW6836" s="10" t="str">
        <f t="shared" si="1728"/>
        <v/>
      </c>
      <c r="AX6836" s="10" t="str">
        <f t="shared" si="1719"/>
        <v/>
      </c>
      <c r="AY6836" s="10" t="str">
        <f t="shared" si="1729"/>
        <v/>
      </c>
      <c r="AZ6836" s="23">
        <f t="shared" si="1730"/>
        <v>0</v>
      </c>
      <c r="BA6836" s="10">
        <f t="shared" si="1731"/>
        <v>0</v>
      </c>
    </row>
    <row r="6837" spans="1:53" x14ac:dyDescent="0.25">
      <c r="A6837" s="25" t="str">
        <f t="shared" si="1732"/>
        <v/>
      </c>
      <c r="C6837" s="1"/>
      <c r="D6837" s="1"/>
      <c r="E6837" s="1"/>
      <c r="F6837" s="1"/>
      <c r="G6837" s="3" t="str">
        <f t="shared" ca="1" si="1733"/>
        <v/>
      </c>
      <c r="H6837" s="16" t="str">
        <f t="shared" si="1720"/>
        <v/>
      </c>
      <c r="AF6837" s="67"/>
      <c r="AH6837" s="6">
        <f t="shared" ca="1" si="1718"/>
        <v>44152</v>
      </c>
      <c r="AP6837" s="10" t="str">
        <f t="shared" si="1721"/>
        <v/>
      </c>
      <c r="AQ6837" s="10" t="str">
        <f t="shared" si="1722"/>
        <v/>
      </c>
      <c r="AR6837" s="10" t="str">
        <f t="shared" si="1723"/>
        <v/>
      </c>
      <c r="AS6837" s="10" t="str">
        <f t="shared" si="1724"/>
        <v/>
      </c>
      <c r="AT6837" s="10" t="str">
        <f t="shared" si="1725"/>
        <v/>
      </c>
      <c r="AU6837" s="10" t="str">
        <f t="shared" si="1726"/>
        <v/>
      </c>
      <c r="AV6837" s="10" t="str">
        <f t="shared" si="1727"/>
        <v/>
      </c>
      <c r="AW6837" s="10" t="str">
        <f t="shared" si="1728"/>
        <v/>
      </c>
      <c r="AX6837" s="10" t="str">
        <f t="shared" si="1719"/>
        <v/>
      </c>
      <c r="AY6837" s="10" t="str">
        <f t="shared" si="1729"/>
        <v/>
      </c>
      <c r="AZ6837" s="23">
        <f t="shared" si="1730"/>
        <v>0</v>
      </c>
      <c r="BA6837" s="10">
        <f t="shared" si="1731"/>
        <v>0</v>
      </c>
    </row>
    <row r="6838" spans="1:53" x14ac:dyDescent="0.25">
      <c r="A6838" s="26" t="str">
        <f t="shared" si="1732"/>
        <v/>
      </c>
      <c r="B6838" s="28"/>
      <c r="C6838" s="29"/>
      <c r="D6838" s="29"/>
      <c r="E6838" s="29"/>
      <c r="F6838" s="29"/>
      <c r="G6838" s="30" t="str">
        <f t="shared" ca="1" si="1733"/>
        <v/>
      </c>
      <c r="H6838" s="16" t="str">
        <f t="shared" si="1720"/>
        <v/>
      </c>
      <c r="AF6838" s="67"/>
      <c r="AH6838" s="6">
        <f t="shared" ca="1" si="1718"/>
        <v>44152</v>
      </c>
      <c r="AP6838" s="10" t="str">
        <f t="shared" si="1721"/>
        <v/>
      </c>
      <c r="AQ6838" s="10" t="str">
        <f t="shared" si="1722"/>
        <v/>
      </c>
      <c r="AR6838" s="10" t="str">
        <f t="shared" si="1723"/>
        <v/>
      </c>
      <c r="AS6838" s="10" t="str">
        <f t="shared" si="1724"/>
        <v/>
      </c>
      <c r="AT6838" s="10" t="str">
        <f t="shared" si="1725"/>
        <v/>
      </c>
      <c r="AU6838" s="10" t="str">
        <f t="shared" si="1726"/>
        <v/>
      </c>
      <c r="AV6838" s="10" t="str">
        <f t="shared" si="1727"/>
        <v/>
      </c>
      <c r="AW6838" s="10" t="str">
        <f t="shared" si="1728"/>
        <v/>
      </c>
      <c r="AX6838" s="10" t="str">
        <f t="shared" si="1719"/>
        <v/>
      </c>
      <c r="AY6838" s="10" t="str">
        <f t="shared" si="1729"/>
        <v/>
      </c>
      <c r="AZ6838" s="23">
        <f t="shared" si="1730"/>
        <v>0</v>
      </c>
      <c r="BA6838" s="10">
        <f t="shared" si="1731"/>
        <v>0</v>
      </c>
    </row>
    <row r="6839" spans="1:53" x14ac:dyDescent="0.25">
      <c r="A6839" s="25" t="str">
        <f t="shared" si="1732"/>
        <v/>
      </c>
      <c r="C6839" s="1"/>
      <c r="D6839" s="1"/>
      <c r="E6839" s="1"/>
      <c r="F6839" s="1"/>
      <c r="G6839" s="3" t="str">
        <f t="shared" ca="1" si="1733"/>
        <v/>
      </c>
      <c r="H6839" s="16" t="str">
        <f t="shared" si="1720"/>
        <v/>
      </c>
      <c r="AF6839" s="67"/>
      <c r="AH6839" s="6">
        <f t="shared" ca="1" si="1718"/>
        <v>44152</v>
      </c>
      <c r="AP6839" s="10" t="str">
        <f t="shared" si="1721"/>
        <v/>
      </c>
      <c r="AQ6839" s="10" t="str">
        <f t="shared" si="1722"/>
        <v/>
      </c>
      <c r="AR6839" s="10" t="str">
        <f t="shared" si="1723"/>
        <v/>
      </c>
      <c r="AS6839" s="10" t="str">
        <f t="shared" si="1724"/>
        <v/>
      </c>
      <c r="AT6839" s="10" t="str">
        <f t="shared" si="1725"/>
        <v/>
      </c>
      <c r="AU6839" s="10" t="str">
        <f t="shared" si="1726"/>
        <v/>
      </c>
      <c r="AV6839" s="10" t="str">
        <f t="shared" si="1727"/>
        <v/>
      </c>
      <c r="AW6839" s="10" t="str">
        <f t="shared" si="1728"/>
        <v/>
      </c>
      <c r="AX6839" s="10" t="str">
        <f t="shared" si="1719"/>
        <v/>
      </c>
      <c r="AY6839" s="10" t="str">
        <f t="shared" si="1729"/>
        <v/>
      </c>
      <c r="AZ6839" s="23">
        <f t="shared" si="1730"/>
        <v>0</v>
      </c>
      <c r="BA6839" s="10">
        <f t="shared" si="1731"/>
        <v>0</v>
      </c>
    </row>
    <row r="6840" spans="1:53" x14ac:dyDescent="0.25">
      <c r="A6840" s="26" t="str">
        <f t="shared" si="1732"/>
        <v/>
      </c>
      <c r="B6840" s="28"/>
      <c r="C6840" s="29"/>
      <c r="D6840" s="29"/>
      <c r="E6840" s="29"/>
      <c r="F6840" s="29"/>
      <c r="G6840" s="30" t="str">
        <f t="shared" ca="1" si="1733"/>
        <v/>
      </c>
      <c r="H6840" s="16" t="str">
        <f t="shared" si="1720"/>
        <v/>
      </c>
      <c r="AF6840" s="67"/>
      <c r="AH6840" s="6">
        <f t="shared" ca="1" si="1718"/>
        <v>44152</v>
      </c>
      <c r="AP6840" s="10" t="str">
        <f t="shared" si="1721"/>
        <v/>
      </c>
      <c r="AQ6840" s="10" t="str">
        <f t="shared" si="1722"/>
        <v/>
      </c>
      <c r="AR6840" s="10" t="str">
        <f t="shared" si="1723"/>
        <v/>
      </c>
      <c r="AS6840" s="10" t="str">
        <f t="shared" si="1724"/>
        <v/>
      </c>
      <c r="AT6840" s="10" t="str">
        <f t="shared" si="1725"/>
        <v/>
      </c>
      <c r="AU6840" s="10" t="str">
        <f t="shared" si="1726"/>
        <v/>
      </c>
      <c r="AV6840" s="10" t="str">
        <f t="shared" si="1727"/>
        <v/>
      </c>
      <c r="AW6840" s="10" t="str">
        <f t="shared" si="1728"/>
        <v/>
      </c>
      <c r="AX6840" s="10" t="str">
        <f t="shared" si="1719"/>
        <v/>
      </c>
      <c r="AY6840" s="10" t="str">
        <f t="shared" si="1729"/>
        <v/>
      </c>
      <c r="AZ6840" s="23">
        <f t="shared" si="1730"/>
        <v>0</v>
      </c>
      <c r="BA6840" s="10">
        <f t="shared" si="1731"/>
        <v>0</v>
      </c>
    </row>
    <row r="6841" spans="1:53" x14ac:dyDescent="0.25">
      <c r="A6841" s="25" t="str">
        <f t="shared" si="1732"/>
        <v/>
      </c>
      <c r="C6841" s="1"/>
      <c r="D6841" s="1"/>
      <c r="E6841" s="1"/>
      <c r="F6841" s="1"/>
      <c r="G6841" s="3" t="str">
        <f t="shared" ca="1" si="1733"/>
        <v/>
      </c>
      <c r="H6841" s="16" t="str">
        <f t="shared" si="1720"/>
        <v/>
      </c>
      <c r="AF6841" s="67"/>
      <c r="AH6841" s="6">
        <f t="shared" ca="1" si="1718"/>
        <v>44152</v>
      </c>
      <c r="AP6841" s="10" t="str">
        <f t="shared" si="1721"/>
        <v/>
      </c>
      <c r="AQ6841" s="10" t="str">
        <f t="shared" si="1722"/>
        <v/>
      </c>
      <c r="AR6841" s="10" t="str">
        <f t="shared" si="1723"/>
        <v/>
      </c>
      <c r="AS6841" s="10" t="str">
        <f t="shared" si="1724"/>
        <v/>
      </c>
      <c r="AT6841" s="10" t="str">
        <f t="shared" si="1725"/>
        <v/>
      </c>
      <c r="AU6841" s="10" t="str">
        <f t="shared" si="1726"/>
        <v/>
      </c>
      <c r="AV6841" s="10" t="str">
        <f t="shared" si="1727"/>
        <v/>
      </c>
      <c r="AW6841" s="10" t="str">
        <f t="shared" si="1728"/>
        <v/>
      </c>
      <c r="AX6841" s="10" t="str">
        <f t="shared" si="1719"/>
        <v/>
      </c>
      <c r="AY6841" s="10" t="str">
        <f t="shared" si="1729"/>
        <v/>
      </c>
      <c r="AZ6841" s="23">
        <f t="shared" si="1730"/>
        <v>0</v>
      </c>
      <c r="BA6841" s="10">
        <f t="shared" si="1731"/>
        <v>0</v>
      </c>
    </row>
    <row r="6842" spans="1:53" x14ac:dyDescent="0.25">
      <c r="A6842" s="26" t="str">
        <f t="shared" si="1732"/>
        <v/>
      </c>
      <c r="B6842" s="28"/>
      <c r="C6842" s="29"/>
      <c r="D6842" s="29"/>
      <c r="E6842" s="29"/>
      <c r="F6842" s="29"/>
      <c r="G6842" s="30" t="str">
        <f t="shared" ca="1" si="1733"/>
        <v/>
      </c>
      <c r="H6842" s="16" t="str">
        <f t="shared" si="1720"/>
        <v/>
      </c>
      <c r="AF6842" s="67"/>
      <c r="AH6842" s="6">
        <f t="shared" ca="1" si="1718"/>
        <v>44152</v>
      </c>
      <c r="AP6842" s="10" t="str">
        <f t="shared" si="1721"/>
        <v/>
      </c>
      <c r="AQ6842" s="10" t="str">
        <f t="shared" si="1722"/>
        <v/>
      </c>
      <c r="AR6842" s="10" t="str">
        <f t="shared" si="1723"/>
        <v/>
      </c>
      <c r="AS6842" s="10" t="str">
        <f t="shared" si="1724"/>
        <v/>
      </c>
      <c r="AT6842" s="10" t="str">
        <f t="shared" si="1725"/>
        <v/>
      </c>
      <c r="AU6842" s="10" t="str">
        <f t="shared" si="1726"/>
        <v/>
      </c>
      <c r="AV6842" s="10" t="str">
        <f t="shared" si="1727"/>
        <v/>
      </c>
      <c r="AW6842" s="10" t="str">
        <f t="shared" si="1728"/>
        <v/>
      </c>
      <c r="AX6842" s="10" t="str">
        <f t="shared" si="1719"/>
        <v/>
      </c>
      <c r="AY6842" s="10" t="str">
        <f t="shared" si="1729"/>
        <v/>
      </c>
      <c r="AZ6842" s="23">
        <f t="shared" si="1730"/>
        <v>0</v>
      </c>
      <c r="BA6842" s="10">
        <f t="shared" si="1731"/>
        <v>0</v>
      </c>
    </row>
    <row r="6843" spans="1:53" x14ac:dyDescent="0.25">
      <c r="A6843" s="25" t="str">
        <f t="shared" si="1732"/>
        <v/>
      </c>
      <c r="C6843" s="1"/>
      <c r="D6843" s="1"/>
      <c r="E6843" s="1"/>
      <c r="F6843" s="1"/>
      <c r="G6843" s="3" t="str">
        <f t="shared" ca="1" si="1733"/>
        <v/>
      </c>
      <c r="H6843" s="16" t="str">
        <f t="shared" si="1720"/>
        <v/>
      </c>
      <c r="AF6843" s="67"/>
      <c r="AH6843" s="6">
        <f t="shared" ca="1" si="1718"/>
        <v>44152</v>
      </c>
      <c r="AP6843" s="10" t="str">
        <f t="shared" si="1721"/>
        <v/>
      </c>
      <c r="AQ6843" s="10" t="str">
        <f t="shared" si="1722"/>
        <v/>
      </c>
      <c r="AR6843" s="10" t="str">
        <f t="shared" si="1723"/>
        <v/>
      </c>
      <c r="AS6843" s="10" t="str">
        <f t="shared" si="1724"/>
        <v/>
      </c>
      <c r="AT6843" s="10" t="str">
        <f t="shared" si="1725"/>
        <v/>
      </c>
      <c r="AU6843" s="10" t="str">
        <f t="shared" si="1726"/>
        <v/>
      </c>
      <c r="AV6843" s="10" t="str">
        <f t="shared" si="1727"/>
        <v/>
      </c>
      <c r="AW6843" s="10" t="str">
        <f t="shared" si="1728"/>
        <v/>
      </c>
      <c r="AX6843" s="10" t="str">
        <f t="shared" si="1719"/>
        <v/>
      </c>
      <c r="AY6843" s="10" t="str">
        <f t="shared" si="1729"/>
        <v/>
      </c>
      <c r="AZ6843" s="23">
        <f t="shared" si="1730"/>
        <v>0</v>
      </c>
      <c r="BA6843" s="10">
        <f t="shared" si="1731"/>
        <v>0</v>
      </c>
    </row>
    <row r="6844" spans="1:53" x14ac:dyDescent="0.25">
      <c r="A6844" s="26" t="str">
        <f t="shared" si="1732"/>
        <v/>
      </c>
      <c r="B6844" s="28"/>
      <c r="C6844" s="29"/>
      <c r="D6844" s="29"/>
      <c r="E6844" s="29"/>
      <c r="F6844" s="29"/>
      <c r="G6844" s="30" t="str">
        <f t="shared" ca="1" si="1733"/>
        <v/>
      </c>
      <c r="H6844" s="16" t="str">
        <f t="shared" si="1720"/>
        <v/>
      </c>
      <c r="AF6844" s="67"/>
      <c r="AH6844" s="6">
        <f t="shared" ca="1" si="1718"/>
        <v>44152</v>
      </c>
      <c r="AP6844" s="10" t="str">
        <f t="shared" si="1721"/>
        <v/>
      </c>
      <c r="AQ6844" s="10" t="str">
        <f t="shared" si="1722"/>
        <v/>
      </c>
      <c r="AR6844" s="10" t="str">
        <f t="shared" si="1723"/>
        <v/>
      </c>
      <c r="AS6844" s="10" t="str">
        <f t="shared" si="1724"/>
        <v/>
      </c>
      <c r="AT6844" s="10" t="str">
        <f t="shared" si="1725"/>
        <v/>
      </c>
      <c r="AU6844" s="10" t="str">
        <f t="shared" si="1726"/>
        <v/>
      </c>
      <c r="AV6844" s="10" t="str">
        <f t="shared" si="1727"/>
        <v/>
      </c>
      <c r="AW6844" s="10" t="str">
        <f t="shared" si="1728"/>
        <v/>
      </c>
      <c r="AX6844" s="10" t="str">
        <f t="shared" si="1719"/>
        <v/>
      </c>
      <c r="AY6844" s="10" t="str">
        <f t="shared" si="1729"/>
        <v/>
      </c>
      <c r="AZ6844" s="23">
        <f t="shared" si="1730"/>
        <v>0</v>
      </c>
      <c r="BA6844" s="10">
        <f t="shared" si="1731"/>
        <v>0</v>
      </c>
    </row>
    <row r="6845" spans="1:53" x14ac:dyDescent="0.25">
      <c r="A6845" s="25" t="str">
        <f t="shared" si="1732"/>
        <v/>
      </c>
      <c r="C6845" s="1"/>
      <c r="D6845" s="1"/>
      <c r="E6845" s="1"/>
      <c r="F6845" s="1"/>
      <c r="G6845" s="3" t="str">
        <f t="shared" ca="1" si="1733"/>
        <v/>
      </c>
      <c r="H6845" s="16" t="str">
        <f t="shared" si="1720"/>
        <v/>
      </c>
      <c r="AF6845" s="67"/>
      <c r="AH6845" s="6">
        <f t="shared" ca="1" si="1718"/>
        <v>44152</v>
      </c>
      <c r="AP6845" s="10" t="str">
        <f t="shared" si="1721"/>
        <v/>
      </c>
      <c r="AQ6845" s="10" t="str">
        <f t="shared" si="1722"/>
        <v/>
      </c>
      <c r="AR6845" s="10" t="str">
        <f t="shared" si="1723"/>
        <v/>
      </c>
      <c r="AS6845" s="10" t="str">
        <f t="shared" si="1724"/>
        <v/>
      </c>
      <c r="AT6845" s="10" t="str">
        <f t="shared" si="1725"/>
        <v/>
      </c>
      <c r="AU6845" s="10" t="str">
        <f t="shared" si="1726"/>
        <v/>
      </c>
      <c r="AV6845" s="10" t="str">
        <f t="shared" si="1727"/>
        <v/>
      </c>
      <c r="AW6845" s="10" t="str">
        <f t="shared" si="1728"/>
        <v/>
      </c>
      <c r="AX6845" s="10" t="str">
        <f t="shared" si="1719"/>
        <v/>
      </c>
      <c r="AY6845" s="10" t="str">
        <f t="shared" si="1729"/>
        <v/>
      </c>
      <c r="AZ6845" s="23">
        <f t="shared" si="1730"/>
        <v>0</v>
      </c>
      <c r="BA6845" s="10">
        <f t="shared" si="1731"/>
        <v>0</v>
      </c>
    </row>
    <row r="6846" spans="1:53" x14ac:dyDescent="0.25">
      <c r="A6846" s="26" t="str">
        <f t="shared" si="1732"/>
        <v/>
      </c>
      <c r="B6846" s="28"/>
      <c r="C6846" s="29"/>
      <c r="D6846" s="29"/>
      <c r="E6846" s="29"/>
      <c r="F6846" s="29"/>
      <c r="G6846" s="30" t="str">
        <f t="shared" ca="1" si="1733"/>
        <v/>
      </c>
      <c r="H6846" s="16" t="str">
        <f t="shared" si="1720"/>
        <v/>
      </c>
      <c r="AF6846" s="67"/>
      <c r="AH6846" s="6">
        <f t="shared" ca="1" si="1718"/>
        <v>44152</v>
      </c>
      <c r="AP6846" s="10" t="str">
        <f t="shared" si="1721"/>
        <v/>
      </c>
      <c r="AQ6846" s="10" t="str">
        <f t="shared" si="1722"/>
        <v/>
      </c>
      <c r="AR6846" s="10" t="str">
        <f t="shared" si="1723"/>
        <v/>
      </c>
      <c r="AS6846" s="10" t="str">
        <f t="shared" si="1724"/>
        <v/>
      </c>
      <c r="AT6846" s="10" t="str">
        <f t="shared" si="1725"/>
        <v/>
      </c>
      <c r="AU6846" s="10" t="str">
        <f t="shared" si="1726"/>
        <v/>
      </c>
      <c r="AV6846" s="10" t="str">
        <f t="shared" si="1727"/>
        <v/>
      </c>
      <c r="AW6846" s="10" t="str">
        <f t="shared" si="1728"/>
        <v/>
      </c>
      <c r="AX6846" s="10" t="str">
        <f t="shared" si="1719"/>
        <v/>
      </c>
      <c r="AY6846" s="10" t="str">
        <f t="shared" si="1729"/>
        <v/>
      </c>
      <c r="AZ6846" s="23">
        <f t="shared" si="1730"/>
        <v>0</v>
      </c>
      <c r="BA6846" s="10">
        <f t="shared" si="1731"/>
        <v>0</v>
      </c>
    </row>
    <row r="6847" spans="1:53" x14ac:dyDescent="0.25">
      <c r="A6847" s="25" t="str">
        <f t="shared" si="1732"/>
        <v/>
      </c>
      <c r="C6847" s="1"/>
      <c r="D6847" s="1"/>
      <c r="E6847" s="1"/>
      <c r="F6847" s="1"/>
      <c r="G6847" s="3" t="str">
        <f t="shared" ca="1" si="1733"/>
        <v/>
      </c>
      <c r="H6847" s="16" t="str">
        <f t="shared" si="1720"/>
        <v/>
      </c>
      <c r="AF6847" s="67"/>
      <c r="AH6847" s="6">
        <f t="shared" ca="1" si="1718"/>
        <v>44152</v>
      </c>
      <c r="AP6847" s="10" t="str">
        <f t="shared" si="1721"/>
        <v/>
      </c>
      <c r="AQ6847" s="10" t="str">
        <f t="shared" si="1722"/>
        <v/>
      </c>
      <c r="AR6847" s="10" t="str">
        <f t="shared" si="1723"/>
        <v/>
      </c>
      <c r="AS6847" s="10" t="str">
        <f t="shared" si="1724"/>
        <v/>
      </c>
      <c r="AT6847" s="10" t="str">
        <f t="shared" si="1725"/>
        <v/>
      </c>
      <c r="AU6847" s="10" t="str">
        <f t="shared" si="1726"/>
        <v/>
      </c>
      <c r="AV6847" s="10" t="str">
        <f t="shared" si="1727"/>
        <v/>
      </c>
      <c r="AW6847" s="10" t="str">
        <f t="shared" si="1728"/>
        <v/>
      </c>
      <c r="AX6847" s="10" t="str">
        <f t="shared" si="1719"/>
        <v/>
      </c>
      <c r="AY6847" s="10" t="str">
        <f t="shared" si="1729"/>
        <v/>
      </c>
      <c r="AZ6847" s="23">
        <f t="shared" si="1730"/>
        <v>0</v>
      </c>
      <c r="BA6847" s="10">
        <f t="shared" si="1731"/>
        <v>0</v>
      </c>
    </row>
    <row r="6848" spans="1:53" x14ac:dyDescent="0.25">
      <c r="A6848" s="26" t="str">
        <f t="shared" si="1732"/>
        <v/>
      </c>
      <c r="B6848" s="28"/>
      <c r="C6848" s="29"/>
      <c r="D6848" s="29"/>
      <c r="E6848" s="29"/>
      <c r="F6848" s="29"/>
      <c r="G6848" s="30" t="str">
        <f t="shared" ca="1" si="1733"/>
        <v/>
      </c>
      <c r="H6848" s="16" t="str">
        <f t="shared" si="1720"/>
        <v/>
      </c>
      <c r="AF6848" s="67"/>
      <c r="AH6848" s="6">
        <f t="shared" ca="1" si="1718"/>
        <v>44152</v>
      </c>
      <c r="AP6848" s="10" t="str">
        <f t="shared" si="1721"/>
        <v/>
      </c>
      <c r="AQ6848" s="10" t="str">
        <f t="shared" si="1722"/>
        <v/>
      </c>
      <c r="AR6848" s="10" t="str">
        <f t="shared" si="1723"/>
        <v/>
      </c>
      <c r="AS6848" s="10" t="str">
        <f t="shared" si="1724"/>
        <v/>
      </c>
      <c r="AT6848" s="10" t="str">
        <f t="shared" si="1725"/>
        <v/>
      </c>
      <c r="AU6848" s="10" t="str">
        <f t="shared" si="1726"/>
        <v/>
      </c>
      <c r="AV6848" s="10" t="str">
        <f t="shared" si="1727"/>
        <v/>
      </c>
      <c r="AW6848" s="10" t="str">
        <f t="shared" si="1728"/>
        <v/>
      </c>
      <c r="AX6848" s="10" t="str">
        <f t="shared" si="1719"/>
        <v/>
      </c>
      <c r="AY6848" s="10" t="str">
        <f t="shared" si="1729"/>
        <v/>
      </c>
      <c r="AZ6848" s="23">
        <f t="shared" si="1730"/>
        <v>0</v>
      </c>
      <c r="BA6848" s="10">
        <f t="shared" si="1731"/>
        <v>0</v>
      </c>
    </row>
    <row r="6849" spans="1:53" x14ac:dyDescent="0.25">
      <c r="A6849" s="25" t="str">
        <f t="shared" si="1732"/>
        <v/>
      </c>
      <c r="C6849" s="1"/>
      <c r="D6849" s="1"/>
      <c r="E6849" s="1"/>
      <c r="F6849" s="1"/>
      <c r="G6849" s="3" t="str">
        <f t="shared" ca="1" si="1733"/>
        <v/>
      </c>
      <c r="H6849" s="16" t="str">
        <f t="shared" si="1720"/>
        <v/>
      </c>
      <c r="AF6849" s="67"/>
      <c r="AH6849" s="6">
        <f t="shared" ca="1" si="1718"/>
        <v>44152</v>
      </c>
      <c r="AP6849" s="10" t="str">
        <f t="shared" si="1721"/>
        <v/>
      </c>
      <c r="AQ6849" s="10" t="str">
        <f t="shared" si="1722"/>
        <v/>
      </c>
      <c r="AR6849" s="10" t="str">
        <f t="shared" si="1723"/>
        <v/>
      </c>
      <c r="AS6849" s="10" t="str">
        <f t="shared" si="1724"/>
        <v/>
      </c>
      <c r="AT6849" s="10" t="str">
        <f t="shared" si="1725"/>
        <v/>
      </c>
      <c r="AU6849" s="10" t="str">
        <f t="shared" si="1726"/>
        <v/>
      </c>
      <c r="AV6849" s="10" t="str">
        <f t="shared" si="1727"/>
        <v/>
      </c>
      <c r="AW6849" s="10" t="str">
        <f t="shared" si="1728"/>
        <v/>
      </c>
      <c r="AX6849" s="10" t="str">
        <f t="shared" si="1719"/>
        <v/>
      </c>
      <c r="AY6849" s="10" t="str">
        <f t="shared" si="1729"/>
        <v/>
      </c>
      <c r="AZ6849" s="23">
        <f t="shared" si="1730"/>
        <v>0</v>
      </c>
      <c r="BA6849" s="10">
        <f t="shared" si="1731"/>
        <v>0</v>
      </c>
    </row>
    <row r="6850" spans="1:53" x14ac:dyDescent="0.25">
      <c r="A6850" s="26" t="str">
        <f t="shared" si="1732"/>
        <v/>
      </c>
      <c r="B6850" s="28"/>
      <c r="C6850" s="29"/>
      <c r="D6850" s="29"/>
      <c r="E6850" s="29"/>
      <c r="F6850" s="29"/>
      <c r="G6850" s="30" t="str">
        <f t="shared" ca="1" si="1733"/>
        <v/>
      </c>
      <c r="H6850" s="16" t="str">
        <f t="shared" si="1720"/>
        <v/>
      </c>
      <c r="AF6850" s="67"/>
      <c r="AH6850" s="6">
        <f t="shared" ca="1" si="1718"/>
        <v>44152</v>
      </c>
      <c r="AP6850" s="10" t="str">
        <f t="shared" si="1721"/>
        <v/>
      </c>
      <c r="AQ6850" s="10" t="str">
        <f t="shared" si="1722"/>
        <v/>
      </c>
      <c r="AR6850" s="10" t="str">
        <f t="shared" si="1723"/>
        <v/>
      </c>
      <c r="AS6850" s="10" t="str">
        <f t="shared" si="1724"/>
        <v/>
      </c>
      <c r="AT6850" s="10" t="str">
        <f t="shared" si="1725"/>
        <v/>
      </c>
      <c r="AU6850" s="10" t="str">
        <f t="shared" si="1726"/>
        <v/>
      </c>
      <c r="AV6850" s="10" t="str">
        <f t="shared" si="1727"/>
        <v/>
      </c>
      <c r="AW6850" s="10" t="str">
        <f t="shared" si="1728"/>
        <v/>
      </c>
      <c r="AX6850" s="10" t="str">
        <f t="shared" si="1719"/>
        <v/>
      </c>
      <c r="AY6850" s="10" t="str">
        <f t="shared" si="1729"/>
        <v/>
      </c>
      <c r="AZ6850" s="23">
        <f t="shared" si="1730"/>
        <v>0</v>
      </c>
      <c r="BA6850" s="10">
        <f t="shared" si="1731"/>
        <v>0</v>
      </c>
    </row>
    <row r="6851" spans="1:53" x14ac:dyDescent="0.25">
      <c r="A6851" s="25" t="str">
        <f t="shared" si="1732"/>
        <v/>
      </c>
      <c r="C6851" s="1"/>
      <c r="D6851" s="1"/>
      <c r="E6851" s="1"/>
      <c r="F6851" s="1"/>
      <c r="G6851" s="3" t="str">
        <f t="shared" ca="1" si="1733"/>
        <v/>
      </c>
      <c r="H6851" s="16" t="str">
        <f t="shared" si="1720"/>
        <v/>
      </c>
      <c r="AF6851" s="67"/>
      <c r="AH6851" s="6">
        <f t="shared" ca="1" si="1718"/>
        <v>44152</v>
      </c>
      <c r="AP6851" s="10" t="str">
        <f t="shared" si="1721"/>
        <v/>
      </c>
      <c r="AQ6851" s="10" t="str">
        <f t="shared" si="1722"/>
        <v/>
      </c>
      <c r="AR6851" s="10" t="str">
        <f t="shared" si="1723"/>
        <v/>
      </c>
      <c r="AS6851" s="10" t="str">
        <f t="shared" si="1724"/>
        <v/>
      </c>
      <c r="AT6851" s="10" t="str">
        <f t="shared" si="1725"/>
        <v/>
      </c>
      <c r="AU6851" s="10" t="str">
        <f t="shared" si="1726"/>
        <v/>
      </c>
      <c r="AV6851" s="10" t="str">
        <f t="shared" si="1727"/>
        <v/>
      </c>
      <c r="AW6851" s="10" t="str">
        <f t="shared" si="1728"/>
        <v/>
      </c>
      <c r="AX6851" s="10" t="str">
        <f t="shared" si="1719"/>
        <v/>
      </c>
      <c r="AY6851" s="10" t="str">
        <f t="shared" si="1729"/>
        <v/>
      </c>
      <c r="AZ6851" s="23">
        <f t="shared" si="1730"/>
        <v>0</v>
      </c>
      <c r="BA6851" s="10">
        <f t="shared" si="1731"/>
        <v>0</v>
      </c>
    </row>
    <row r="6852" spans="1:53" x14ac:dyDescent="0.25">
      <c r="A6852" s="26" t="str">
        <f t="shared" si="1732"/>
        <v/>
      </c>
      <c r="B6852" s="28"/>
      <c r="C6852" s="29"/>
      <c r="D6852" s="29"/>
      <c r="E6852" s="29"/>
      <c r="F6852" s="29"/>
      <c r="G6852" s="30" t="str">
        <f t="shared" ca="1" si="1733"/>
        <v/>
      </c>
      <c r="H6852" s="16" t="str">
        <f t="shared" si="1720"/>
        <v/>
      </c>
      <c r="AF6852" s="67"/>
      <c r="AH6852" s="6">
        <f t="shared" ca="1" si="1718"/>
        <v>44152</v>
      </c>
      <c r="AP6852" s="10" t="str">
        <f t="shared" si="1721"/>
        <v/>
      </c>
      <c r="AQ6852" s="10" t="str">
        <f t="shared" si="1722"/>
        <v/>
      </c>
      <c r="AR6852" s="10" t="str">
        <f t="shared" si="1723"/>
        <v/>
      </c>
      <c r="AS6852" s="10" t="str">
        <f t="shared" si="1724"/>
        <v/>
      </c>
      <c r="AT6852" s="10" t="str">
        <f t="shared" si="1725"/>
        <v/>
      </c>
      <c r="AU6852" s="10" t="str">
        <f t="shared" si="1726"/>
        <v/>
      </c>
      <c r="AV6852" s="10" t="str">
        <f t="shared" si="1727"/>
        <v/>
      </c>
      <c r="AW6852" s="10" t="str">
        <f t="shared" si="1728"/>
        <v/>
      </c>
      <c r="AX6852" s="10" t="str">
        <f t="shared" si="1719"/>
        <v/>
      </c>
      <c r="AY6852" s="10" t="str">
        <f t="shared" si="1729"/>
        <v/>
      </c>
      <c r="AZ6852" s="23">
        <f t="shared" si="1730"/>
        <v>0</v>
      </c>
      <c r="BA6852" s="10">
        <f t="shared" si="1731"/>
        <v>0</v>
      </c>
    </row>
    <row r="6853" spans="1:53" x14ac:dyDescent="0.25">
      <c r="A6853" s="25" t="str">
        <f t="shared" si="1732"/>
        <v/>
      </c>
      <c r="C6853" s="1"/>
      <c r="D6853" s="1"/>
      <c r="E6853" s="1"/>
      <c r="F6853" s="1"/>
      <c r="G6853" s="3" t="str">
        <f t="shared" ca="1" si="1733"/>
        <v/>
      </c>
      <c r="H6853" s="16" t="str">
        <f t="shared" si="1720"/>
        <v/>
      </c>
      <c r="AF6853" s="67"/>
      <c r="AH6853" s="6">
        <f t="shared" ca="1" si="1718"/>
        <v>44152</v>
      </c>
      <c r="AP6853" s="10" t="str">
        <f t="shared" si="1721"/>
        <v/>
      </c>
      <c r="AQ6853" s="10" t="str">
        <f t="shared" si="1722"/>
        <v/>
      </c>
      <c r="AR6853" s="10" t="str">
        <f t="shared" si="1723"/>
        <v/>
      </c>
      <c r="AS6853" s="10" t="str">
        <f t="shared" si="1724"/>
        <v/>
      </c>
      <c r="AT6853" s="10" t="str">
        <f t="shared" si="1725"/>
        <v/>
      </c>
      <c r="AU6853" s="10" t="str">
        <f t="shared" si="1726"/>
        <v/>
      </c>
      <c r="AV6853" s="10" t="str">
        <f t="shared" si="1727"/>
        <v/>
      </c>
      <c r="AW6853" s="10" t="str">
        <f t="shared" si="1728"/>
        <v/>
      </c>
      <c r="AX6853" s="10" t="str">
        <f t="shared" si="1719"/>
        <v/>
      </c>
      <c r="AY6853" s="10" t="str">
        <f t="shared" si="1729"/>
        <v/>
      </c>
      <c r="AZ6853" s="23">
        <f t="shared" si="1730"/>
        <v>0</v>
      </c>
      <c r="BA6853" s="10">
        <f t="shared" si="1731"/>
        <v>0</v>
      </c>
    </row>
    <row r="6854" spans="1:53" x14ac:dyDescent="0.25">
      <c r="A6854" s="26" t="str">
        <f t="shared" si="1732"/>
        <v/>
      </c>
      <c r="B6854" s="28"/>
      <c r="C6854" s="29"/>
      <c r="D6854" s="29"/>
      <c r="E6854" s="29"/>
      <c r="F6854" s="29"/>
      <c r="G6854" s="30" t="str">
        <f t="shared" ca="1" si="1733"/>
        <v/>
      </c>
      <c r="H6854" s="16" t="str">
        <f t="shared" si="1720"/>
        <v/>
      </c>
      <c r="AF6854" s="67"/>
      <c r="AH6854" s="6">
        <f t="shared" ca="1" si="1718"/>
        <v>44152</v>
      </c>
      <c r="AP6854" s="10" t="str">
        <f t="shared" si="1721"/>
        <v/>
      </c>
      <c r="AQ6854" s="10" t="str">
        <f t="shared" si="1722"/>
        <v/>
      </c>
      <c r="AR6854" s="10" t="str">
        <f t="shared" si="1723"/>
        <v/>
      </c>
      <c r="AS6854" s="10" t="str">
        <f t="shared" si="1724"/>
        <v/>
      </c>
      <c r="AT6854" s="10" t="str">
        <f t="shared" si="1725"/>
        <v/>
      </c>
      <c r="AU6854" s="10" t="str">
        <f t="shared" si="1726"/>
        <v/>
      </c>
      <c r="AV6854" s="10" t="str">
        <f t="shared" si="1727"/>
        <v/>
      </c>
      <c r="AW6854" s="10" t="str">
        <f t="shared" si="1728"/>
        <v/>
      </c>
      <c r="AX6854" s="10" t="str">
        <f t="shared" si="1719"/>
        <v/>
      </c>
      <c r="AY6854" s="10" t="str">
        <f t="shared" si="1729"/>
        <v/>
      </c>
      <c r="AZ6854" s="23">
        <f t="shared" si="1730"/>
        <v>0</v>
      </c>
      <c r="BA6854" s="10">
        <f t="shared" si="1731"/>
        <v>0</v>
      </c>
    </row>
    <row r="6855" spans="1:53" x14ac:dyDescent="0.25">
      <c r="A6855" s="25" t="str">
        <f t="shared" si="1732"/>
        <v/>
      </c>
      <c r="C6855" s="1"/>
      <c r="D6855" s="1"/>
      <c r="E6855" s="1"/>
      <c r="F6855" s="1"/>
      <c r="G6855" s="3" t="str">
        <f t="shared" ca="1" si="1733"/>
        <v/>
      </c>
      <c r="H6855" s="16" t="str">
        <f t="shared" si="1720"/>
        <v/>
      </c>
      <c r="AF6855" s="67"/>
      <c r="AH6855" s="6">
        <f t="shared" ca="1" si="1718"/>
        <v>44152</v>
      </c>
      <c r="AP6855" s="10" t="str">
        <f t="shared" si="1721"/>
        <v/>
      </c>
      <c r="AQ6855" s="10" t="str">
        <f t="shared" si="1722"/>
        <v/>
      </c>
      <c r="AR6855" s="10" t="str">
        <f t="shared" si="1723"/>
        <v/>
      </c>
      <c r="AS6855" s="10" t="str">
        <f t="shared" si="1724"/>
        <v/>
      </c>
      <c r="AT6855" s="10" t="str">
        <f t="shared" si="1725"/>
        <v/>
      </c>
      <c r="AU6855" s="10" t="str">
        <f t="shared" si="1726"/>
        <v/>
      </c>
      <c r="AV6855" s="10" t="str">
        <f t="shared" si="1727"/>
        <v/>
      </c>
      <c r="AW6855" s="10" t="str">
        <f t="shared" si="1728"/>
        <v/>
      </c>
      <c r="AX6855" s="10" t="str">
        <f t="shared" si="1719"/>
        <v/>
      </c>
      <c r="AY6855" s="10" t="str">
        <f t="shared" si="1729"/>
        <v/>
      </c>
      <c r="AZ6855" s="23">
        <f t="shared" si="1730"/>
        <v>0</v>
      </c>
      <c r="BA6855" s="10">
        <f t="shared" si="1731"/>
        <v>0</v>
      </c>
    </row>
    <row r="6856" spans="1:53" x14ac:dyDescent="0.25">
      <c r="A6856" s="26" t="str">
        <f t="shared" si="1732"/>
        <v/>
      </c>
      <c r="B6856" s="28"/>
      <c r="C6856" s="29"/>
      <c r="D6856" s="29"/>
      <c r="E6856" s="29"/>
      <c r="F6856" s="29"/>
      <c r="G6856" s="30" t="str">
        <f t="shared" ca="1" si="1733"/>
        <v/>
      </c>
      <c r="H6856" s="16" t="str">
        <f t="shared" si="1720"/>
        <v/>
      </c>
      <c r="AF6856" s="67"/>
      <c r="AH6856" s="6">
        <f t="shared" ca="1" si="1718"/>
        <v>44152</v>
      </c>
      <c r="AP6856" s="10" t="str">
        <f t="shared" si="1721"/>
        <v/>
      </c>
      <c r="AQ6856" s="10" t="str">
        <f t="shared" si="1722"/>
        <v/>
      </c>
      <c r="AR6856" s="10" t="str">
        <f t="shared" si="1723"/>
        <v/>
      </c>
      <c r="AS6856" s="10" t="str">
        <f t="shared" si="1724"/>
        <v/>
      </c>
      <c r="AT6856" s="10" t="str">
        <f t="shared" si="1725"/>
        <v/>
      </c>
      <c r="AU6856" s="10" t="str">
        <f t="shared" si="1726"/>
        <v/>
      </c>
      <c r="AV6856" s="10" t="str">
        <f t="shared" si="1727"/>
        <v/>
      </c>
      <c r="AW6856" s="10" t="str">
        <f t="shared" si="1728"/>
        <v/>
      </c>
      <c r="AX6856" s="10" t="str">
        <f t="shared" si="1719"/>
        <v/>
      </c>
      <c r="AY6856" s="10" t="str">
        <f t="shared" si="1729"/>
        <v/>
      </c>
      <c r="AZ6856" s="23">
        <f t="shared" si="1730"/>
        <v>0</v>
      </c>
      <c r="BA6856" s="10">
        <f t="shared" si="1731"/>
        <v>0</v>
      </c>
    </row>
    <row r="6857" spans="1:53" x14ac:dyDescent="0.25">
      <c r="A6857" s="25" t="str">
        <f t="shared" si="1732"/>
        <v/>
      </c>
      <c r="C6857" s="1"/>
      <c r="D6857" s="1"/>
      <c r="E6857" s="1"/>
      <c r="F6857" s="1"/>
      <c r="G6857" s="3" t="str">
        <f t="shared" ca="1" si="1733"/>
        <v/>
      </c>
      <c r="H6857" s="16" t="str">
        <f t="shared" si="1720"/>
        <v/>
      </c>
      <c r="AF6857" s="67"/>
      <c r="AH6857" s="6">
        <f t="shared" ref="AH6857:AH6920" ca="1" si="1734">TODAY()</f>
        <v>44152</v>
      </c>
      <c r="AP6857" s="10" t="str">
        <f t="shared" si="1721"/>
        <v/>
      </c>
      <c r="AQ6857" s="10" t="str">
        <f t="shared" si="1722"/>
        <v/>
      </c>
      <c r="AR6857" s="10" t="str">
        <f t="shared" si="1723"/>
        <v/>
      </c>
      <c r="AS6857" s="10" t="str">
        <f t="shared" si="1724"/>
        <v/>
      </c>
      <c r="AT6857" s="10" t="str">
        <f t="shared" si="1725"/>
        <v/>
      </c>
      <c r="AU6857" s="10" t="str">
        <f t="shared" si="1726"/>
        <v/>
      </c>
      <c r="AV6857" s="10" t="str">
        <f t="shared" si="1727"/>
        <v/>
      </c>
      <c r="AW6857" s="10" t="str">
        <f t="shared" si="1728"/>
        <v/>
      </c>
      <c r="AX6857" s="10" t="str">
        <f t="shared" ref="AX6857:AX6920" si="1735">IF(C6857="","",IF(AND(H6857&gt;=54,H6857&lt;=58),1,0))</f>
        <v/>
      </c>
      <c r="AY6857" s="10" t="str">
        <f t="shared" si="1729"/>
        <v/>
      </c>
      <c r="AZ6857" s="23">
        <f t="shared" si="1730"/>
        <v>0</v>
      </c>
      <c r="BA6857" s="10">
        <f t="shared" si="1731"/>
        <v>0</v>
      </c>
    </row>
    <row r="6858" spans="1:53" x14ac:dyDescent="0.25">
      <c r="A6858" s="26" t="str">
        <f t="shared" si="1732"/>
        <v/>
      </c>
      <c r="B6858" s="28"/>
      <c r="C6858" s="29"/>
      <c r="D6858" s="29"/>
      <c r="E6858" s="29"/>
      <c r="F6858" s="29"/>
      <c r="G6858" s="30" t="str">
        <f t="shared" ca="1" si="1733"/>
        <v/>
      </c>
      <c r="H6858" s="16" t="str">
        <f t="shared" ref="H6858:H6921" si="1736">IF(C6858="","",LEFT(G6858,2)+0)</f>
        <v/>
      </c>
      <c r="AF6858" s="67"/>
      <c r="AH6858" s="6">
        <f t="shared" ca="1" si="1734"/>
        <v>44152</v>
      </c>
      <c r="AP6858" s="10" t="str">
        <f t="shared" ref="AP6858:AP6921" si="1737">IF(C6858="","",IF(H6858&lt;=18+0,1,0))</f>
        <v/>
      </c>
      <c r="AQ6858" s="10" t="str">
        <f t="shared" ref="AQ6858:AQ6921" si="1738">IF(C6858="","",IF(H6858&lt;19,0,IF(H6858&gt;23,0,1)))</f>
        <v/>
      </c>
      <c r="AR6858" s="10" t="str">
        <f t="shared" ref="AR6858:AR6921" si="1739">IF(C6858="","",IF(H6858&lt;24,0,IF(H6858&gt;28,0,1)))</f>
        <v/>
      </c>
      <c r="AS6858" s="10" t="str">
        <f t="shared" ref="AS6858:AS6921" si="1740">IF(C6858="","",IF(H6858&lt;29,0,IF(H6858&gt;33,0,1)))</f>
        <v/>
      </c>
      <c r="AT6858" s="10" t="str">
        <f t="shared" ref="AT6858:AT6921" si="1741">IF(C6858="","",IF(H6858&lt;34,0,IF(H6858&gt;38,0,1)))</f>
        <v/>
      </c>
      <c r="AU6858" s="10" t="str">
        <f t="shared" ref="AU6858:AU6921" si="1742">IF(C6858="","",IF(H6858&lt;39,0,IF(H6858&gt;43,0,1)))</f>
        <v/>
      </c>
      <c r="AV6858" s="10" t="str">
        <f t="shared" ref="AV6858:AV6921" si="1743">IF(C6858="","",IF(H6858&lt;44,0,IF(H6858&gt;48,0,1)))</f>
        <v/>
      </c>
      <c r="AW6858" s="10" t="str">
        <f t="shared" ref="AW6858:AW6921" si="1744">IF(C6858="","",IF(H6858&lt;49,0,IF(H6858&gt;53,0,1)))</f>
        <v/>
      </c>
      <c r="AX6858" s="10" t="str">
        <f t="shared" si="1735"/>
        <v/>
      </c>
      <c r="AY6858" s="10" t="str">
        <f t="shared" ref="AY6858:AY6921" si="1745">IF(C6858="","",IF(H6858&gt;=59+0,1,0))</f>
        <v/>
      </c>
      <c r="AZ6858" s="23">
        <f t="shared" ref="AZ6858:AZ6921" si="1746">IF(D6858="",0,IF(AND(D6858="Masculino",E6858="titular"),1,0))</f>
        <v>0</v>
      </c>
      <c r="BA6858" s="10">
        <f t="shared" ref="BA6858:BA6921" si="1747">IF(D6858="",0,IF(AND(D6858="Masculino",E6858="Dependente"),1,0))</f>
        <v>0</v>
      </c>
    </row>
    <row r="6859" spans="1:53" x14ac:dyDescent="0.25">
      <c r="A6859" s="25" t="str">
        <f t="shared" si="1732"/>
        <v/>
      </c>
      <c r="C6859" s="1"/>
      <c r="D6859" s="1"/>
      <c r="E6859" s="1"/>
      <c r="F6859" s="1"/>
      <c r="G6859" s="3" t="str">
        <f t="shared" ca="1" si="1733"/>
        <v/>
      </c>
      <c r="H6859" s="16" t="str">
        <f t="shared" si="1736"/>
        <v/>
      </c>
      <c r="AF6859" s="67"/>
      <c r="AH6859" s="6">
        <f t="shared" ca="1" si="1734"/>
        <v>44152</v>
      </c>
      <c r="AP6859" s="10" t="str">
        <f t="shared" si="1737"/>
        <v/>
      </c>
      <c r="AQ6859" s="10" t="str">
        <f t="shared" si="1738"/>
        <v/>
      </c>
      <c r="AR6859" s="10" t="str">
        <f t="shared" si="1739"/>
        <v/>
      </c>
      <c r="AS6859" s="10" t="str">
        <f t="shared" si="1740"/>
        <v/>
      </c>
      <c r="AT6859" s="10" t="str">
        <f t="shared" si="1741"/>
        <v/>
      </c>
      <c r="AU6859" s="10" t="str">
        <f t="shared" si="1742"/>
        <v/>
      </c>
      <c r="AV6859" s="10" t="str">
        <f t="shared" si="1743"/>
        <v/>
      </c>
      <c r="AW6859" s="10" t="str">
        <f t="shared" si="1744"/>
        <v/>
      </c>
      <c r="AX6859" s="10" t="str">
        <f t="shared" si="1735"/>
        <v/>
      </c>
      <c r="AY6859" s="10" t="str">
        <f t="shared" si="1745"/>
        <v/>
      </c>
      <c r="AZ6859" s="23">
        <f t="shared" si="1746"/>
        <v>0</v>
      </c>
      <c r="BA6859" s="10">
        <f t="shared" si="1747"/>
        <v>0</v>
      </c>
    </row>
    <row r="6860" spans="1:53" x14ac:dyDescent="0.25">
      <c r="A6860" s="26" t="str">
        <f t="shared" si="1732"/>
        <v/>
      </c>
      <c r="B6860" s="28"/>
      <c r="C6860" s="29"/>
      <c r="D6860" s="29"/>
      <c r="E6860" s="29"/>
      <c r="F6860" s="29"/>
      <c r="G6860" s="30" t="str">
        <f t="shared" ca="1" si="1733"/>
        <v/>
      </c>
      <c r="H6860" s="16" t="str">
        <f t="shared" si="1736"/>
        <v/>
      </c>
      <c r="AF6860" s="67"/>
      <c r="AH6860" s="6">
        <f t="shared" ca="1" si="1734"/>
        <v>44152</v>
      </c>
      <c r="AP6860" s="10" t="str">
        <f t="shared" si="1737"/>
        <v/>
      </c>
      <c r="AQ6860" s="10" t="str">
        <f t="shared" si="1738"/>
        <v/>
      </c>
      <c r="AR6860" s="10" t="str">
        <f t="shared" si="1739"/>
        <v/>
      </c>
      <c r="AS6860" s="10" t="str">
        <f t="shared" si="1740"/>
        <v/>
      </c>
      <c r="AT6860" s="10" t="str">
        <f t="shared" si="1741"/>
        <v/>
      </c>
      <c r="AU6860" s="10" t="str">
        <f t="shared" si="1742"/>
        <v/>
      </c>
      <c r="AV6860" s="10" t="str">
        <f t="shared" si="1743"/>
        <v/>
      </c>
      <c r="AW6860" s="10" t="str">
        <f t="shared" si="1744"/>
        <v/>
      </c>
      <c r="AX6860" s="10" t="str">
        <f t="shared" si="1735"/>
        <v/>
      </c>
      <c r="AY6860" s="10" t="str">
        <f t="shared" si="1745"/>
        <v/>
      </c>
      <c r="AZ6860" s="23">
        <f t="shared" si="1746"/>
        <v>0</v>
      </c>
      <c r="BA6860" s="10">
        <f t="shared" si="1747"/>
        <v>0</v>
      </c>
    </row>
    <row r="6861" spans="1:53" x14ac:dyDescent="0.25">
      <c r="A6861" s="25" t="str">
        <f t="shared" ref="A6861:A6924" si="1748">IF(B6861="","",A6860+1)</f>
        <v/>
      </c>
      <c r="C6861" s="1"/>
      <c r="D6861" s="1"/>
      <c r="E6861" s="1"/>
      <c r="F6861" s="1"/>
      <c r="G6861" s="3" t="str">
        <f t="shared" ca="1" si="1733"/>
        <v/>
      </c>
      <c r="H6861" s="16" t="str">
        <f t="shared" si="1736"/>
        <v/>
      </c>
      <c r="AF6861" s="67"/>
      <c r="AH6861" s="6">
        <f t="shared" ca="1" si="1734"/>
        <v>44152</v>
      </c>
      <c r="AP6861" s="10" t="str">
        <f t="shared" si="1737"/>
        <v/>
      </c>
      <c r="AQ6861" s="10" t="str">
        <f t="shared" si="1738"/>
        <v/>
      </c>
      <c r="AR6861" s="10" t="str">
        <f t="shared" si="1739"/>
        <v/>
      </c>
      <c r="AS6861" s="10" t="str">
        <f t="shared" si="1740"/>
        <v/>
      </c>
      <c r="AT6861" s="10" t="str">
        <f t="shared" si="1741"/>
        <v/>
      </c>
      <c r="AU6861" s="10" t="str">
        <f t="shared" si="1742"/>
        <v/>
      </c>
      <c r="AV6861" s="10" t="str">
        <f t="shared" si="1743"/>
        <v/>
      </c>
      <c r="AW6861" s="10" t="str">
        <f t="shared" si="1744"/>
        <v/>
      </c>
      <c r="AX6861" s="10" t="str">
        <f t="shared" si="1735"/>
        <v/>
      </c>
      <c r="AY6861" s="10" t="str">
        <f t="shared" si="1745"/>
        <v/>
      </c>
      <c r="AZ6861" s="23">
        <f t="shared" si="1746"/>
        <v>0</v>
      </c>
      <c r="BA6861" s="10">
        <f t="shared" si="1747"/>
        <v>0</v>
      </c>
    </row>
    <row r="6862" spans="1:53" x14ac:dyDescent="0.25">
      <c r="A6862" s="26" t="str">
        <f t="shared" si="1748"/>
        <v/>
      </c>
      <c r="B6862" s="28"/>
      <c r="C6862" s="29"/>
      <c r="D6862" s="29"/>
      <c r="E6862" s="29"/>
      <c r="F6862" s="29"/>
      <c r="G6862" s="30" t="str">
        <f t="shared" ca="1" si="1733"/>
        <v/>
      </c>
      <c r="H6862" s="16" t="str">
        <f t="shared" si="1736"/>
        <v/>
      </c>
      <c r="AF6862" s="67"/>
      <c r="AH6862" s="6">
        <f t="shared" ca="1" si="1734"/>
        <v>44152</v>
      </c>
      <c r="AP6862" s="10" t="str">
        <f t="shared" si="1737"/>
        <v/>
      </c>
      <c r="AQ6862" s="10" t="str">
        <f t="shared" si="1738"/>
        <v/>
      </c>
      <c r="AR6862" s="10" t="str">
        <f t="shared" si="1739"/>
        <v/>
      </c>
      <c r="AS6862" s="10" t="str">
        <f t="shared" si="1740"/>
        <v/>
      </c>
      <c r="AT6862" s="10" t="str">
        <f t="shared" si="1741"/>
        <v/>
      </c>
      <c r="AU6862" s="10" t="str">
        <f t="shared" si="1742"/>
        <v/>
      </c>
      <c r="AV6862" s="10" t="str">
        <f t="shared" si="1743"/>
        <v/>
      </c>
      <c r="AW6862" s="10" t="str">
        <f t="shared" si="1744"/>
        <v/>
      </c>
      <c r="AX6862" s="10" t="str">
        <f t="shared" si="1735"/>
        <v/>
      </c>
      <c r="AY6862" s="10" t="str">
        <f t="shared" si="1745"/>
        <v/>
      </c>
      <c r="AZ6862" s="23">
        <f t="shared" si="1746"/>
        <v>0</v>
      </c>
      <c r="BA6862" s="10">
        <f t="shared" si="1747"/>
        <v>0</v>
      </c>
    </row>
    <row r="6863" spans="1:53" x14ac:dyDescent="0.25">
      <c r="A6863" s="25" t="str">
        <f t="shared" si="1748"/>
        <v/>
      </c>
      <c r="C6863" s="1"/>
      <c r="D6863" s="1"/>
      <c r="E6863" s="1"/>
      <c r="F6863" s="1"/>
      <c r="G6863" s="3" t="str">
        <f t="shared" ca="1" si="1733"/>
        <v/>
      </c>
      <c r="H6863" s="16" t="str">
        <f t="shared" si="1736"/>
        <v/>
      </c>
      <c r="AF6863" s="67"/>
      <c r="AH6863" s="6">
        <f t="shared" ca="1" si="1734"/>
        <v>44152</v>
      </c>
      <c r="AP6863" s="10" t="str">
        <f t="shared" si="1737"/>
        <v/>
      </c>
      <c r="AQ6863" s="10" t="str">
        <f t="shared" si="1738"/>
        <v/>
      </c>
      <c r="AR6863" s="10" t="str">
        <f t="shared" si="1739"/>
        <v/>
      </c>
      <c r="AS6863" s="10" t="str">
        <f t="shared" si="1740"/>
        <v/>
      </c>
      <c r="AT6863" s="10" t="str">
        <f t="shared" si="1741"/>
        <v/>
      </c>
      <c r="AU6863" s="10" t="str">
        <f t="shared" si="1742"/>
        <v/>
      </c>
      <c r="AV6863" s="10" t="str">
        <f t="shared" si="1743"/>
        <v/>
      </c>
      <c r="AW6863" s="10" t="str">
        <f t="shared" si="1744"/>
        <v/>
      </c>
      <c r="AX6863" s="10" t="str">
        <f t="shared" si="1735"/>
        <v/>
      </c>
      <c r="AY6863" s="10" t="str">
        <f t="shared" si="1745"/>
        <v/>
      </c>
      <c r="AZ6863" s="23">
        <f t="shared" si="1746"/>
        <v>0</v>
      </c>
      <c r="BA6863" s="10">
        <f t="shared" si="1747"/>
        <v>0</v>
      </c>
    </row>
    <row r="6864" spans="1:53" x14ac:dyDescent="0.25">
      <c r="A6864" s="26" t="str">
        <f t="shared" si="1748"/>
        <v/>
      </c>
      <c r="B6864" s="28"/>
      <c r="C6864" s="29"/>
      <c r="D6864" s="29"/>
      <c r="E6864" s="29"/>
      <c r="F6864" s="29"/>
      <c r="G6864" s="30" t="str">
        <f t="shared" ca="1" si="1733"/>
        <v/>
      </c>
      <c r="H6864" s="16" t="str">
        <f t="shared" si="1736"/>
        <v/>
      </c>
      <c r="AF6864" s="67"/>
      <c r="AH6864" s="6">
        <f t="shared" ca="1" si="1734"/>
        <v>44152</v>
      </c>
      <c r="AP6864" s="10" t="str">
        <f t="shared" si="1737"/>
        <v/>
      </c>
      <c r="AQ6864" s="10" t="str">
        <f t="shared" si="1738"/>
        <v/>
      </c>
      <c r="AR6864" s="10" t="str">
        <f t="shared" si="1739"/>
        <v/>
      </c>
      <c r="AS6864" s="10" t="str">
        <f t="shared" si="1740"/>
        <v/>
      </c>
      <c r="AT6864" s="10" t="str">
        <f t="shared" si="1741"/>
        <v/>
      </c>
      <c r="AU6864" s="10" t="str">
        <f t="shared" si="1742"/>
        <v/>
      </c>
      <c r="AV6864" s="10" t="str">
        <f t="shared" si="1743"/>
        <v/>
      </c>
      <c r="AW6864" s="10" t="str">
        <f t="shared" si="1744"/>
        <v/>
      </c>
      <c r="AX6864" s="10" t="str">
        <f t="shared" si="1735"/>
        <v/>
      </c>
      <c r="AY6864" s="10" t="str">
        <f t="shared" si="1745"/>
        <v/>
      </c>
      <c r="AZ6864" s="23">
        <f t="shared" si="1746"/>
        <v>0</v>
      </c>
      <c r="BA6864" s="10">
        <f t="shared" si="1747"/>
        <v>0</v>
      </c>
    </row>
    <row r="6865" spans="1:53" x14ac:dyDescent="0.25">
      <c r="A6865" s="25" t="str">
        <f t="shared" si="1748"/>
        <v/>
      </c>
      <c r="C6865" s="1"/>
      <c r="D6865" s="1"/>
      <c r="E6865" s="1"/>
      <c r="F6865" s="1"/>
      <c r="G6865" s="3" t="str">
        <f t="shared" ca="1" si="1733"/>
        <v/>
      </c>
      <c r="H6865" s="16" t="str">
        <f t="shared" si="1736"/>
        <v/>
      </c>
      <c r="AF6865" s="67"/>
      <c r="AH6865" s="6">
        <f t="shared" ca="1" si="1734"/>
        <v>44152</v>
      </c>
      <c r="AP6865" s="10" t="str">
        <f t="shared" si="1737"/>
        <v/>
      </c>
      <c r="AQ6865" s="10" t="str">
        <f t="shared" si="1738"/>
        <v/>
      </c>
      <c r="AR6865" s="10" t="str">
        <f t="shared" si="1739"/>
        <v/>
      </c>
      <c r="AS6865" s="10" t="str">
        <f t="shared" si="1740"/>
        <v/>
      </c>
      <c r="AT6865" s="10" t="str">
        <f t="shared" si="1741"/>
        <v/>
      </c>
      <c r="AU6865" s="10" t="str">
        <f t="shared" si="1742"/>
        <v/>
      </c>
      <c r="AV6865" s="10" t="str">
        <f t="shared" si="1743"/>
        <v/>
      </c>
      <c r="AW6865" s="10" t="str">
        <f t="shared" si="1744"/>
        <v/>
      </c>
      <c r="AX6865" s="10" t="str">
        <f t="shared" si="1735"/>
        <v/>
      </c>
      <c r="AY6865" s="10" t="str">
        <f t="shared" si="1745"/>
        <v/>
      </c>
      <c r="AZ6865" s="23">
        <f t="shared" si="1746"/>
        <v>0</v>
      </c>
      <c r="BA6865" s="10">
        <f t="shared" si="1747"/>
        <v>0</v>
      </c>
    </row>
    <row r="6866" spans="1:53" x14ac:dyDescent="0.25">
      <c r="A6866" s="26" t="str">
        <f t="shared" si="1748"/>
        <v/>
      </c>
      <c r="B6866" s="28"/>
      <c r="C6866" s="29"/>
      <c r="D6866" s="29"/>
      <c r="E6866" s="29"/>
      <c r="F6866" s="29"/>
      <c r="G6866" s="30" t="str">
        <f t="shared" ca="1" si="1733"/>
        <v/>
      </c>
      <c r="H6866" s="16" t="str">
        <f t="shared" si="1736"/>
        <v/>
      </c>
      <c r="AF6866" s="67"/>
      <c r="AH6866" s="6">
        <f t="shared" ca="1" si="1734"/>
        <v>44152</v>
      </c>
      <c r="AP6866" s="10" t="str">
        <f t="shared" si="1737"/>
        <v/>
      </c>
      <c r="AQ6866" s="10" t="str">
        <f t="shared" si="1738"/>
        <v/>
      </c>
      <c r="AR6866" s="10" t="str">
        <f t="shared" si="1739"/>
        <v/>
      </c>
      <c r="AS6866" s="10" t="str">
        <f t="shared" si="1740"/>
        <v/>
      </c>
      <c r="AT6866" s="10" t="str">
        <f t="shared" si="1741"/>
        <v/>
      </c>
      <c r="AU6866" s="10" t="str">
        <f t="shared" si="1742"/>
        <v/>
      </c>
      <c r="AV6866" s="10" t="str">
        <f t="shared" si="1743"/>
        <v/>
      </c>
      <c r="AW6866" s="10" t="str">
        <f t="shared" si="1744"/>
        <v/>
      </c>
      <c r="AX6866" s="10" t="str">
        <f t="shared" si="1735"/>
        <v/>
      </c>
      <c r="AY6866" s="10" t="str">
        <f t="shared" si="1745"/>
        <v/>
      </c>
      <c r="AZ6866" s="23">
        <f t="shared" si="1746"/>
        <v>0</v>
      </c>
      <c r="BA6866" s="10">
        <f t="shared" si="1747"/>
        <v>0</v>
      </c>
    </row>
    <row r="6867" spans="1:53" x14ac:dyDescent="0.25">
      <c r="A6867" s="25" t="str">
        <f t="shared" si="1748"/>
        <v/>
      </c>
      <c r="C6867" s="1"/>
      <c r="D6867" s="1"/>
      <c r="E6867" s="1"/>
      <c r="F6867" s="1"/>
      <c r="G6867" s="3" t="str">
        <f t="shared" ca="1" si="1733"/>
        <v/>
      </c>
      <c r="H6867" s="16" t="str">
        <f t="shared" si="1736"/>
        <v/>
      </c>
      <c r="AF6867" s="67"/>
      <c r="AH6867" s="6">
        <f t="shared" ca="1" si="1734"/>
        <v>44152</v>
      </c>
      <c r="AP6867" s="10" t="str">
        <f t="shared" si="1737"/>
        <v/>
      </c>
      <c r="AQ6867" s="10" t="str">
        <f t="shared" si="1738"/>
        <v/>
      </c>
      <c r="AR6867" s="10" t="str">
        <f t="shared" si="1739"/>
        <v/>
      </c>
      <c r="AS6867" s="10" t="str">
        <f t="shared" si="1740"/>
        <v/>
      </c>
      <c r="AT6867" s="10" t="str">
        <f t="shared" si="1741"/>
        <v/>
      </c>
      <c r="AU6867" s="10" t="str">
        <f t="shared" si="1742"/>
        <v/>
      </c>
      <c r="AV6867" s="10" t="str">
        <f t="shared" si="1743"/>
        <v/>
      </c>
      <c r="AW6867" s="10" t="str">
        <f t="shared" si="1744"/>
        <v/>
      </c>
      <c r="AX6867" s="10" t="str">
        <f t="shared" si="1735"/>
        <v/>
      </c>
      <c r="AY6867" s="10" t="str">
        <f t="shared" si="1745"/>
        <v/>
      </c>
      <c r="AZ6867" s="23">
        <f t="shared" si="1746"/>
        <v>0</v>
      </c>
      <c r="BA6867" s="10">
        <f t="shared" si="1747"/>
        <v>0</v>
      </c>
    </row>
    <row r="6868" spans="1:53" x14ac:dyDescent="0.25">
      <c r="A6868" s="26" t="str">
        <f t="shared" si="1748"/>
        <v/>
      </c>
      <c r="B6868" s="28"/>
      <c r="C6868" s="29"/>
      <c r="D6868" s="29"/>
      <c r="E6868" s="29"/>
      <c r="F6868" s="29"/>
      <c r="G6868" s="30" t="str">
        <f t="shared" ca="1" si="1733"/>
        <v/>
      </c>
      <c r="H6868" s="16" t="str">
        <f t="shared" si="1736"/>
        <v/>
      </c>
      <c r="AF6868" s="67"/>
      <c r="AH6868" s="6">
        <f t="shared" ca="1" si="1734"/>
        <v>44152</v>
      </c>
      <c r="AP6868" s="10" t="str">
        <f t="shared" si="1737"/>
        <v/>
      </c>
      <c r="AQ6868" s="10" t="str">
        <f t="shared" si="1738"/>
        <v/>
      </c>
      <c r="AR6868" s="10" t="str">
        <f t="shared" si="1739"/>
        <v/>
      </c>
      <c r="AS6868" s="10" t="str">
        <f t="shared" si="1740"/>
        <v/>
      </c>
      <c r="AT6868" s="10" t="str">
        <f t="shared" si="1741"/>
        <v/>
      </c>
      <c r="AU6868" s="10" t="str">
        <f t="shared" si="1742"/>
        <v/>
      </c>
      <c r="AV6868" s="10" t="str">
        <f t="shared" si="1743"/>
        <v/>
      </c>
      <c r="AW6868" s="10" t="str">
        <f t="shared" si="1744"/>
        <v/>
      </c>
      <c r="AX6868" s="10" t="str">
        <f t="shared" si="1735"/>
        <v/>
      </c>
      <c r="AY6868" s="10" t="str">
        <f t="shared" si="1745"/>
        <v/>
      </c>
      <c r="AZ6868" s="23">
        <f t="shared" si="1746"/>
        <v>0</v>
      </c>
      <c r="BA6868" s="10">
        <f t="shared" si="1747"/>
        <v>0</v>
      </c>
    </row>
    <row r="6869" spans="1:53" x14ac:dyDescent="0.25">
      <c r="A6869" s="25" t="str">
        <f t="shared" si="1748"/>
        <v/>
      </c>
      <c r="C6869" s="1"/>
      <c r="D6869" s="1"/>
      <c r="E6869" s="1"/>
      <c r="F6869" s="1"/>
      <c r="G6869" s="3" t="str">
        <f t="shared" ca="1" si="1733"/>
        <v/>
      </c>
      <c r="H6869" s="16" t="str">
        <f t="shared" si="1736"/>
        <v/>
      </c>
      <c r="AF6869" s="67"/>
      <c r="AH6869" s="6">
        <f t="shared" ca="1" si="1734"/>
        <v>44152</v>
      </c>
      <c r="AP6869" s="10" t="str">
        <f t="shared" si="1737"/>
        <v/>
      </c>
      <c r="AQ6869" s="10" t="str">
        <f t="shared" si="1738"/>
        <v/>
      </c>
      <c r="AR6869" s="10" t="str">
        <f t="shared" si="1739"/>
        <v/>
      </c>
      <c r="AS6869" s="10" t="str">
        <f t="shared" si="1740"/>
        <v/>
      </c>
      <c r="AT6869" s="10" t="str">
        <f t="shared" si="1741"/>
        <v/>
      </c>
      <c r="AU6869" s="10" t="str">
        <f t="shared" si="1742"/>
        <v/>
      </c>
      <c r="AV6869" s="10" t="str">
        <f t="shared" si="1743"/>
        <v/>
      </c>
      <c r="AW6869" s="10" t="str">
        <f t="shared" si="1744"/>
        <v/>
      </c>
      <c r="AX6869" s="10" t="str">
        <f t="shared" si="1735"/>
        <v/>
      </c>
      <c r="AY6869" s="10" t="str">
        <f t="shared" si="1745"/>
        <v/>
      </c>
      <c r="AZ6869" s="23">
        <f t="shared" si="1746"/>
        <v>0</v>
      </c>
      <c r="BA6869" s="10">
        <f t="shared" si="1747"/>
        <v>0</v>
      </c>
    </row>
    <row r="6870" spans="1:53" x14ac:dyDescent="0.25">
      <c r="A6870" s="26" t="str">
        <f t="shared" si="1748"/>
        <v/>
      </c>
      <c r="B6870" s="28"/>
      <c r="C6870" s="29"/>
      <c r="D6870" s="29"/>
      <c r="E6870" s="29"/>
      <c r="F6870" s="29"/>
      <c r="G6870" s="30" t="str">
        <f t="shared" ca="1" si="1733"/>
        <v/>
      </c>
      <c r="H6870" s="16" t="str">
        <f t="shared" si="1736"/>
        <v/>
      </c>
      <c r="AF6870" s="67"/>
      <c r="AH6870" s="6">
        <f t="shared" ca="1" si="1734"/>
        <v>44152</v>
      </c>
      <c r="AP6870" s="10" t="str">
        <f t="shared" si="1737"/>
        <v/>
      </c>
      <c r="AQ6870" s="10" t="str">
        <f t="shared" si="1738"/>
        <v/>
      </c>
      <c r="AR6870" s="10" t="str">
        <f t="shared" si="1739"/>
        <v/>
      </c>
      <c r="AS6870" s="10" t="str">
        <f t="shared" si="1740"/>
        <v/>
      </c>
      <c r="AT6870" s="10" t="str">
        <f t="shared" si="1741"/>
        <v/>
      </c>
      <c r="AU6870" s="10" t="str">
        <f t="shared" si="1742"/>
        <v/>
      </c>
      <c r="AV6870" s="10" t="str">
        <f t="shared" si="1743"/>
        <v/>
      </c>
      <c r="AW6870" s="10" t="str">
        <f t="shared" si="1744"/>
        <v/>
      </c>
      <c r="AX6870" s="10" t="str">
        <f t="shared" si="1735"/>
        <v/>
      </c>
      <c r="AY6870" s="10" t="str">
        <f t="shared" si="1745"/>
        <v/>
      </c>
      <c r="AZ6870" s="23">
        <f t="shared" si="1746"/>
        <v>0</v>
      </c>
      <c r="BA6870" s="10">
        <f t="shared" si="1747"/>
        <v>0</v>
      </c>
    </row>
    <row r="6871" spans="1:53" x14ac:dyDescent="0.25">
      <c r="A6871" s="25" t="str">
        <f t="shared" si="1748"/>
        <v/>
      </c>
      <c r="C6871" s="1"/>
      <c r="D6871" s="1"/>
      <c r="E6871" s="1"/>
      <c r="F6871" s="1"/>
      <c r="G6871" s="3" t="str">
        <f t="shared" ca="1" si="1733"/>
        <v/>
      </c>
      <c r="H6871" s="16" t="str">
        <f t="shared" si="1736"/>
        <v/>
      </c>
      <c r="AF6871" s="67"/>
      <c r="AH6871" s="6">
        <f t="shared" ca="1" si="1734"/>
        <v>44152</v>
      </c>
      <c r="AP6871" s="10" t="str">
        <f t="shared" si="1737"/>
        <v/>
      </c>
      <c r="AQ6871" s="10" t="str">
        <f t="shared" si="1738"/>
        <v/>
      </c>
      <c r="AR6871" s="10" t="str">
        <f t="shared" si="1739"/>
        <v/>
      </c>
      <c r="AS6871" s="10" t="str">
        <f t="shared" si="1740"/>
        <v/>
      </c>
      <c r="AT6871" s="10" t="str">
        <f t="shared" si="1741"/>
        <v/>
      </c>
      <c r="AU6871" s="10" t="str">
        <f t="shared" si="1742"/>
        <v/>
      </c>
      <c r="AV6871" s="10" t="str">
        <f t="shared" si="1743"/>
        <v/>
      </c>
      <c r="AW6871" s="10" t="str">
        <f t="shared" si="1744"/>
        <v/>
      </c>
      <c r="AX6871" s="10" t="str">
        <f t="shared" si="1735"/>
        <v/>
      </c>
      <c r="AY6871" s="10" t="str">
        <f t="shared" si="1745"/>
        <v/>
      </c>
      <c r="AZ6871" s="23">
        <f t="shared" si="1746"/>
        <v>0</v>
      </c>
      <c r="BA6871" s="10">
        <f t="shared" si="1747"/>
        <v>0</v>
      </c>
    </row>
    <row r="6872" spans="1:53" x14ac:dyDescent="0.25">
      <c r="A6872" s="26" t="str">
        <f t="shared" si="1748"/>
        <v/>
      </c>
      <c r="B6872" s="28"/>
      <c r="C6872" s="29"/>
      <c r="D6872" s="29"/>
      <c r="E6872" s="29"/>
      <c r="F6872" s="29"/>
      <c r="G6872" s="30" t="str">
        <f t="shared" ca="1" si="1733"/>
        <v/>
      </c>
      <c r="H6872" s="16" t="str">
        <f t="shared" si="1736"/>
        <v/>
      </c>
      <c r="AF6872" s="67"/>
      <c r="AH6872" s="6">
        <f t="shared" ca="1" si="1734"/>
        <v>44152</v>
      </c>
      <c r="AP6872" s="10" t="str">
        <f t="shared" si="1737"/>
        <v/>
      </c>
      <c r="AQ6872" s="10" t="str">
        <f t="shared" si="1738"/>
        <v/>
      </c>
      <c r="AR6872" s="10" t="str">
        <f t="shared" si="1739"/>
        <v/>
      </c>
      <c r="AS6872" s="10" t="str">
        <f t="shared" si="1740"/>
        <v/>
      </c>
      <c r="AT6872" s="10" t="str">
        <f t="shared" si="1741"/>
        <v/>
      </c>
      <c r="AU6872" s="10" t="str">
        <f t="shared" si="1742"/>
        <v/>
      </c>
      <c r="AV6872" s="10" t="str">
        <f t="shared" si="1743"/>
        <v/>
      </c>
      <c r="AW6872" s="10" t="str">
        <f t="shared" si="1744"/>
        <v/>
      </c>
      <c r="AX6872" s="10" t="str">
        <f t="shared" si="1735"/>
        <v/>
      </c>
      <c r="AY6872" s="10" t="str">
        <f t="shared" si="1745"/>
        <v/>
      </c>
      <c r="AZ6872" s="23">
        <f t="shared" si="1746"/>
        <v>0</v>
      </c>
      <c r="BA6872" s="10">
        <f t="shared" si="1747"/>
        <v>0</v>
      </c>
    </row>
    <row r="6873" spans="1:53" x14ac:dyDescent="0.25">
      <c r="A6873" s="25" t="str">
        <f t="shared" si="1748"/>
        <v/>
      </c>
      <c r="C6873" s="1"/>
      <c r="D6873" s="1"/>
      <c r="E6873" s="1"/>
      <c r="F6873" s="1"/>
      <c r="G6873" s="3" t="str">
        <f t="shared" ca="1" si="1733"/>
        <v/>
      </c>
      <c r="H6873" s="16" t="str">
        <f t="shared" si="1736"/>
        <v/>
      </c>
      <c r="AF6873" s="67"/>
      <c r="AH6873" s="6">
        <f t="shared" ca="1" si="1734"/>
        <v>44152</v>
      </c>
      <c r="AP6873" s="10" t="str">
        <f t="shared" si="1737"/>
        <v/>
      </c>
      <c r="AQ6873" s="10" t="str">
        <f t="shared" si="1738"/>
        <v/>
      </c>
      <c r="AR6873" s="10" t="str">
        <f t="shared" si="1739"/>
        <v/>
      </c>
      <c r="AS6873" s="10" t="str">
        <f t="shared" si="1740"/>
        <v/>
      </c>
      <c r="AT6873" s="10" t="str">
        <f t="shared" si="1741"/>
        <v/>
      </c>
      <c r="AU6873" s="10" t="str">
        <f t="shared" si="1742"/>
        <v/>
      </c>
      <c r="AV6873" s="10" t="str">
        <f t="shared" si="1743"/>
        <v/>
      </c>
      <c r="AW6873" s="10" t="str">
        <f t="shared" si="1744"/>
        <v/>
      </c>
      <c r="AX6873" s="10" t="str">
        <f t="shared" si="1735"/>
        <v/>
      </c>
      <c r="AY6873" s="10" t="str">
        <f t="shared" si="1745"/>
        <v/>
      </c>
      <c r="AZ6873" s="23">
        <f t="shared" si="1746"/>
        <v>0</v>
      </c>
      <c r="BA6873" s="10">
        <f t="shared" si="1747"/>
        <v>0</v>
      </c>
    </row>
    <row r="6874" spans="1:53" x14ac:dyDescent="0.25">
      <c r="A6874" s="26" t="str">
        <f t="shared" si="1748"/>
        <v/>
      </c>
      <c r="B6874" s="28"/>
      <c r="C6874" s="29"/>
      <c r="D6874" s="29"/>
      <c r="E6874" s="29"/>
      <c r="F6874" s="29"/>
      <c r="G6874" s="30" t="str">
        <f t="shared" ca="1" si="1733"/>
        <v/>
      </c>
      <c r="H6874" s="16" t="str">
        <f t="shared" si="1736"/>
        <v/>
      </c>
      <c r="AF6874" s="67"/>
      <c r="AH6874" s="6">
        <f t="shared" ca="1" si="1734"/>
        <v>44152</v>
      </c>
      <c r="AP6874" s="10" t="str">
        <f t="shared" si="1737"/>
        <v/>
      </c>
      <c r="AQ6874" s="10" t="str">
        <f t="shared" si="1738"/>
        <v/>
      </c>
      <c r="AR6874" s="10" t="str">
        <f t="shared" si="1739"/>
        <v/>
      </c>
      <c r="AS6874" s="10" t="str">
        <f t="shared" si="1740"/>
        <v/>
      </c>
      <c r="AT6874" s="10" t="str">
        <f t="shared" si="1741"/>
        <v/>
      </c>
      <c r="AU6874" s="10" t="str">
        <f t="shared" si="1742"/>
        <v/>
      </c>
      <c r="AV6874" s="10" t="str">
        <f t="shared" si="1743"/>
        <v/>
      </c>
      <c r="AW6874" s="10" t="str">
        <f t="shared" si="1744"/>
        <v/>
      </c>
      <c r="AX6874" s="10" t="str">
        <f t="shared" si="1735"/>
        <v/>
      </c>
      <c r="AY6874" s="10" t="str">
        <f t="shared" si="1745"/>
        <v/>
      </c>
      <c r="AZ6874" s="23">
        <f t="shared" si="1746"/>
        <v>0</v>
      </c>
      <c r="BA6874" s="10">
        <f t="shared" si="1747"/>
        <v>0</v>
      </c>
    </row>
    <row r="6875" spans="1:53" x14ac:dyDescent="0.25">
      <c r="A6875" s="25" t="str">
        <f t="shared" si="1748"/>
        <v/>
      </c>
      <c r="C6875" s="1"/>
      <c r="D6875" s="1"/>
      <c r="E6875" s="1"/>
      <c r="F6875" s="1"/>
      <c r="G6875" s="3" t="str">
        <f t="shared" ca="1" si="1733"/>
        <v/>
      </c>
      <c r="H6875" s="16" t="str">
        <f t="shared" si="1736"/>
        <v/>
      </c>
      <c r="AF6875" s="67"/>
      <c r="AH6875" s="6">
        <f t="shared" ca="1" si="1734"/>
        <v>44152</v>
      </c>
      <c r="AP6875" s="10" t="str">
        <f t="shared" si="1737"/>
        <v/>
      </c>
      <c r="AQ6875" s="10" t="str">
        <f t="shared" si="1738"/>
        <v/>
      </c>
      <c r="AR6875" s="10" t="str">
        <f t="shared" si="1739"/>
        <v/>
      </c>
      <c r="AS6875" s="10" t="str">
        <f t="shared" si="1740"/>
        <v/>
      </c>
      <c r="AT6875" s="10" t="str">
        <f t="shared" si="1741"/>
        <v/>
      </c>
      <c r="AU6875" s="10" t="str">
        <f t="shared" si="1742"/>
        <v/>
      </c>
      <c r="AV6875" s="10" t="str">
        <f t="shared" si="1743"/>
        <v/>
      </c>
      <c r="AW6875" s="10" t="str">
        <f t="shared" si="1744"/>
        <v/>
      </c>
      <c r="AX6875" s="10" t="str">
        <f t="shared" si="1735"/>
        <v/>
      </c>
      <c r="AY6875" s="10" t="str">
        <f t="shared" si="1745"/>
        <v/>
      </c>
      <c r="AZ6875" s="23">
        <f t="shared" si="1746"/>
        <v>0</v>
      </c>
      <c r="BA6875" s="10">
        <f t="shared" si="1747"/>
        <v>0</v>
      </c>
    </row>
    <row r="6876" spans="1:53" x14ac:dyDescent="0.25">
      <c r="A6876" s="26" t="str">
        <f t="shared" si="1748"/>
        <v/>
      </c>
      <c r="B6876" s="28"/>
      <c r="C6876" s="29"/>
      <c r="D6876" s="29"/>
      <c r="E6876" s="29"/>
      <c r="F6876" s="29"/>
      <c r="G6876" s="30" t="str">
        <f t="shared" ca="1" si="1733"/>
        <v/>
      </c>
      <c r="H6876" s="16" t="str">
        <f t="shared" si="1736"/>
        <v/>
      </c>
      <c r="AF6876" s="67"/>
      <c r="AH6876" s="6">
        <f t="shared" ca="1" si="1734"/>
        <v>44152</v>
      </c>
      <c r="AP6876" s="10" t="str">
        <f t="shared" si="1737"/>
        <v/>
      </c>
      <c r="AQ6876" s="10" t="str">
        <f t="shared" si="1738"/>
        <v/>
      </c>
      <c r="AR6876" s="10" t="str">
        <f t="shared" si="1739"/>
        <v/>
      </c>
      <c r="AS6876" s="10" t="str">
        <f t="shared" si="1740"/>
        <v/>
      </c>
      <c r="AT6876" s="10" t="str">
        <f t="shared" si="1741"/>
        <v/>
      </c>
      <c r="AU6876" s="10" t="str">
        <f t="shared" si="1742"/>
        <v/>
      </c>
      <c r="AV6876" s="10" t="str">
        <f t="shared" si="1743"/>
        <v/>
      </c>
      <c r="AW6876" s="10" t="str">
        <f t="shared" si="1744"/>
        <v/>
      </c>
      <c r="AX6876" s="10" t="str">
        <f t="shared" si="1735"/>
        <v/>
      </c>
      <c r="AY6876" s="10" t="str">
        <f t="shared" si="1745"/>
        <v/>
      </c>
      <c r="AZ6876" s="23">
        <f t="shared" si="1746"/>
        <v>0</v>
      </c>
      <c r="BA6876" s="10">
        <f t="shared" si="1747"/>
        <v>0</v>
      </c>
    </row>
    <row r="6877" spans="1:53" x14ac:dyDescent="0.25">
      <c r="A6877" s="25" t="str">
        <f t="shared" si="1748"/>
        <v/>
      </c>
      <c r="C6877" s="1"/>
      <c r="D6877" s="1"/>
      <c r="E6877" s="1"/>
      <c r="F6877" s="1"/>
      <c r="G6877" s="3" t="str">
        <f t="shared" ref="G6877:G6940" ca="1" si="1749">AnoMesDia(C6877,TODAY())</f>
        <v/>
      </c>
      <c r="H6877" s="16" t="str">
        <f t="shared" si="1736"/>
        <v/>
      </c>
      <c r="AF6877" s="67"/>
      <c r="AH6877" s="6">
        <f t="shared" ca="1" si="1734"/>
        <v>44152</v>
      </c>
      <c r="AP6877" s="10" t="str">
        <f t="shared" si="1737"/>
        <v/>
      </c>
      <c r="AQ6877" s="10" t="str">
        <f t="shared" si="1738"/>
        <v/>
      </c>
      <c r="AR6877" s="10" t="str">
        <f t="shared" si="1739"/>
        <v/>
      </c>
      <c r="AS6877" s="10" t="str">
        <f t="shared" si="1740"/>
        <v/>
      </c>
      <c r="AT6877" s="10" t="str">
        <f t="shared" si="1741"/>
        <v/>
      </c>
      <c r="AU6877" s="10" t="str">
        <f t="shared" si="1742"/>
        <v/>
      </c>
      <c r="AV6877" s="10" t="str">
        <f t="shared" si="1743"/>
        <v/>
      </c>
      <c r="AW6877" s="10" t="str">
        <f t="shared" si="1744"/>
        <v/>
      </c>
      <c r="AX6877" s="10" t="str">
        <f t="shared" si="1735"/>
        <v/>
      </c>
      <c r="AY6877" s="10" t="str">
        <f t="shared" si="1745"/>
        <v/>
      </c>
      <c r="AZ6877" s="23">
        <f t="shared" si="1746"/>
        <v>0</v>
      </c>
      <c r="BA6877" s="10">
        <f t="shared" si="1747"/>
        <v>0</v>
      </c>
    </row>
    <row r="6878" spans="1:53" x14ac:dyDescent="0.25">
      <c r="A6878" s="26" t="str">
        <f t="shared" si="1748"/>
        <v/>
      </c>
      <c r="B6878" s="28"/>
      <c r="C6878" s="29"/>
      <c r="D6878" s="29"/>
      <c r="E6878" s="29"/>
      <c r="F6878" s="29"/>
      <c r="G6878" s="30" t="str">
        <f t="shared" ca="1" si="1749"/>
        <v/>
      </c>
      <c r="H6878" s="16" t="str">
        <f t="shared" si="1736"/>
        <v/>
      </c>
      <c r="AF6878" s="67"/>
      <c r="AH6878" s="6">
        <f t="shared" ca="1" si="1734"/>
        <v>44152</v>
      </c>
      <c r="AP6878" s="10" t="str">
        <f t="shared" si="1737"/>
        <v/>
      </c>
      <c r="AQ6878" s="10" t="str">
        <f t="shared" si="1738"/>
        <v/>
      </c>
      <c r="AR6878" s="10" t="str">
        <f t="shared" si="1739"/>
        <v/>
      </c>
      <c r="AS6878" s="10" t="str">
        <f t="shared" si="1740"/>
        <v/>
      </c>
      <c r="AT6878" s="10" t="str">
        <f t="shared" si="1741"/>
        <v/>
      </c>
      <c r="AU6878" s="10" t="str">
        <f t="shared" si="1742"/>
        <v/>
      </c>
      <c r="AV6878" s="10" t="str">
        <f t="shared" si="1743"/>
        <v/>
      </c>
      <c r="AW6878" s="10" t="str">
        <f t="shared" si="1744"/>
        <v/>
      </c>
      <c r="AX6878" s="10" t="str">
        <f t="shared" si="1735"/>
        <v/>
      </c>
      <c r="AY6878" s="10" t="str">
        <f t="shared" si="1745"/>
        <v/>
      </c>
      <c r="AZ6878" s="23">
        <f t="shared" si="1746"/>
        <v>0</v>
      </c>
      <c r="BA6878" s="10">
        <f t="shared" si="1747"/>
        <v>0</v>
      </c>
    </row>
    <row r="6879" spans="1:53" x14ac:dyDescent="0.25">
      <c r="A6879" s="25" t="str">
        <f t="shared" si="1748"/>
        <v/>
      </c>
      <c r="C6879" s="1"/>
      <c r="D6879" s="1"/>
      <c r="E6879" s="1"/>
      <c r="F6879" s="1"/>
      <c r="G6879" s="3" t="str">
        <f t="shared" ca="1" si="1749"/>
        <v/>
      </c>
      <c r="H6879" s="16" t="str">
        <f t="shared" si="1736"/>
        <v/>
      </c>
      <c r="AF6879" s="67"/>
      <c r="AH6879" s="6">
        <f t="shared" ca="1" si="1734"/>
        <v>44152</v>
      </c>
      <c r="AP6879" s="10" t="str">
        <f t="shared" si="1737"/>
        <v/>
      </c>
      <c r="AQ6879" s="10" t="str">
        <f t="shared" si="1738"/>
        <v/>
      </c>
      <c r="AR6879" s="10" t="str">
        <f t="shared" si="1739"/>
        <v/>
      </c>
      <c r="AS6879" s="10" t="str">
        <f t="shared" si="1740"/>
        <v/>
      </c>
      <c r="AT6879" s="10" t="str">
        <f t="shared" si="1741"/>
        <v/>
      </c>
      <c r="AU6879" s="10" t="str">
        <f t="shared" si="1742"/>
        <v/>
      </c>
      <c r="AV6879" s="10" t="str">
        <f t="shared" si="1743"/>
        <v/>
      </c>
      <c r="AW6879" s="10" t="str">
        <f t="shared" si="1744"/>
        <v/>
      </c>
      <c r="AX6879" s="10" t="str">
        <f t="shared" si="1735"/>
        <v/>
      </c>
      <c r="AY6879" s="10" t="str">
        <f t="shared" si="1745"/>
        <v/>
      </c>
      <c r="AZ6879" s="23">
        <f t="shared" si="1746"/>
        <v>0</v>
      </c>
      <c r="BA6879" s="10">
        <f t="shared" si="1747"/>
        <v>0</v>
      </c>
    </row>
    <row r="6880" spans="1:53" x14ac:dyDescent="0.25">
      <c r="A6880" s="26" t="str">
        <f t="shared" si="1748"/>
        <v/>
      </c>
      <c r="B6880" s="28"/>
      <c r="C6880" s="29"/>
      <c r="D6880" s="29"/>
      <c r="E6880" s="29"/>
      <c r="F6880" s="29"/>
      <c r="G6880" s="30" t="str">
        <f t="shared" ca="1" si="1749"/>
        <v/>
      </c>
      <c r="H6880" s="16" t="str">
        <f t="shared" si="1736"/>
        <v/>
      </c>
      <c r="AF6880" s="67"/>
      <c r="AH6880" s="6">
        <f t="shared" ca="1" si="1734"/>
        <v>44152</v>
      </c>
      <c r="AP6880" s="10" t="str">
        <f t="shared" si="1737"/>
        <v/>
      </c>
      <c r="AQ6880" s="10" t="str">
        <f t="shared" si="1738"/>
        <v/>
      </c>
      <c r="AR6880" s="10" t="str">
        <f t="shared" si="1739"/>
        <v/>
      </c>
      <c r="AS6880" s="10" t="str">
        <f t="shared" si="1740"/>
        <v/>
      </c>
      <c r="AT6880" s="10" t="str">
        <f t="shared" si="1741"/>
        <v/>
      </c>
      <c r="AU6880" s="10" t="str">
        <f t="shared" si="1742"/>
        <v/>
      </c>
      <c r="AV6880" s="10" t="str">
        <f t="shared" si="1743"/>
        <v/>
      </c>
      <c r="AW6880" s="10" t="str">
        <f t="shared" si="1744"/>
        <v/>
      </c>
      <c r="AX6880" s="10" t="str">
        <f t="shared" si="1735"/>
        <v/>
      </c>
      <c r="AY6880" s="10" t="str">
        <f t="shared" si="1745"/>
        <v/>
      </c>
      <c r="AZ6880" s="23">
        <f t="shared" si="1746"/>
        <v>0</v>
      </c>
      <c r="BA6880" s="10">
        <f t="shared" si="1747"/>
        <v>0</v>
      </c>
    </row>
    <row r="6881" spans="1:53" x14ac:dyDescent="0.25">
      <c r="A6881" s="25" t="str">
        <f t="shared" si="1748"/>
        <v/>
      </c>
      <c r="C6881" s="1"/>
      <c r="D6881" s="1"/>
      <c r="E6881" s="1"/>
      <c r="F6881" s="1"/>
      <c r="G6881" s="3" t="str">
        <f t="shared" ca="1" si="1749"/>
        <v/>
      </c>
      <c r="H6881" s="16" t="str">
        <f t="shared" si="1736"/>
        <v/>
      </c>
      <c r="AF6881" s="67"/>
      <c r="AH6881" s="6">
        <f t="shared" ca="1" si="1734"/>
        <v>44152</v>
      </c>
      <c r="AP6881" s="10" t="str">
        <f t="shared" si="1737"/>
        <v/>
      </c>
      <c r="AQ6881" s="10" t="str">
        <f t="shared" si="1738"/>
        <v/>
      </c>
      <c r="AR6881" s="10" t="str">
        <f t="shared" si="1739"/>
        <v/>
      </c>
      <c r="AS6881" s="10" t="str">
        <f t="shared" si="1740"/>
        <v/>
      </c>
      <c r="AT6881" s="10" t="str">
        <f t="shared" si="1741"/>
        <v/>
      </c>
      <c r="AU6881" s="10" t="str">
        <f t="shared" si="1742"/>
        <v/>
      </c>
      <c r="AV6881" s="10" t="str">
        <f t="shared" si="1743"/>
        <v/>
      </c>
      <c r="AW6881" s="10" t="str">
        <f t="shared" si="1744"/>
        <v/>
      </c>
      <c r="AX6881" s="10" t="str">
        <f t="shared" si="1735"/>
        <v/>
      </c>
      <c r="AY6881" s="10" t="str">
        <f t="shared" si="1745"/>
        <v/>
      </c>
      <c r="AZ6881" s="23">
        <f t="shared" si="1746"/>
        <v>0</v>
      </c>
      <c r="BA6881" s="10">
        <f t="shared" si="1747"/>
        <v>0</v>
      </c>
    </row>
    <row r="6882" spans="1:53" x14ac:dyDescent="0.25">
      <c r="A6882" s="26" t="str">
        <f t="shared" si="1748"/>
        <v/>
      </c>
      <c r="B6882" s="28"/>
      <c r="C6882" s="29"/>
      <c r="D6882" s="29"/>
      <c r="E6882" s="29"/>
      <c r="F6882" s="29"/>
      <c r="G6882" s="30" t="str">
        <f t="shared" ca="1" si="1749"/>
        <v/>
      </c>
      <c r="H6882" s="16" t="str">
        <f t="shared" si="1736"/>
        <v/>
      </c>
      <c r="AF6882" s="67"/>
      <c r="AH6882" s="6">
        <f t="shared" ca="1" si="1734"/>
        <v>44152</v>
      </c>
      <c r="AP6882" s="10" t="str">
        <f t="shared" si="1737"/>
        <v/>
      </c>
      <c r="AQ6882" s="10" t="str">
        <f t="shared" si="1738"/>
        <v/>
      </c>
      <c r="AR6882" s="10" t="str">
        <f t="shared" si="1739"/>
        <v/>
      </c>
      <c r="AS6882" s="10" t="str">
        <f t="shared" si="1740"/>
        <v/>
      </c>
      <c r="AT6882" s="10" t="str">
        <f t="shared" si="1741"/>
        <v/>
      </c>
      <c r="AU6882" s="10" t="str">
        <f t="shared" si="1742"/>
        <v/>
      </c>
      <c r="AV6882" s="10" t="str">
        <f t="shared" si="1743"/>
        <v/>
      </c>
      <c r="AW6882" s="10" t="str">
        <f t="shared" si="1744"/>
        <v/>
      </c>
      <c r="AX6882" s="10" t="str">
        <f t="shared" si="1735"/>
        <v/>
      </c>
      <c r="AY6882" s="10" t="str">
        <f t="shared" si="1745"/>
        <v/>
      </c>
      <c r="AZ6882" s="23">
        <f t="shared" si="1746"/>
        <v>0</v>
      </c>
      <c r="BA6882" s="10">
        <f t="shared" si="1747"/>
        <v>0</v>
      </c>
    </row>
    <row r="6883" spans="1:53" x14ac:dyDescent="0.25">
      <c r="A6883" s="25" t="str">
        <f t="shared" si="1748"/>
        <v/>
      </c>
      <c r="C6883" s="1"/>
      <c r="D6883" s="1"/>
      <c r="E6883" s="1"/>
      <c r="F6883" s="1"/>
      <c r="G6883" s="3" t="str">
        <f t="shared" ca="1" si="1749"/>
        <v/>
      </c>
      <c r="H6883" s="16" t="str">
        <f t="shared" si="1736"/>
        <v/>
      </c>
      <c r="AF6883" s="67"/>
      <c r="AH6883" s="6">
        <f t="shared" ca="1" si="1734"/>
        <v>44152</v>
      </c>
      <c r="AP6883" s="10" t="str">
        <f t="shared" si="1737"/>
        <v/>
      </c>
      <c r="AQ6883" s="10" t="str">
        <f t="shared" si="1738"/>
        <v/>
      </c>
      <c r="AR6883" s="10" t="str">
        <f t="shared" si="1739"/>
        <v/>
      </c>
      <c r="AS6883" s="10" t="str">
        <f t="shared" si="1740"/>
        <v/>
      </c>
      <c r="AT6883" s="10" t="str">
        <f t="shared" si="1741"/>
        <v/>
      </c>
      <c r="AU6883" s="10" t="str">
        <f t="shared" si="1742"/>
        <v/>
      </c>
      <c r="AV6883" s="10" t="str">
        <f t="shared" si="1743"/>
        <v/>
      </c>
      <c r="AW6883" s="10" t="str">
        <f t="shared" si="1744"/>
        <v/>
      </c>
      <c r="AX6883" s="10" t="str">
        <f t="shared" si="1735"/>
        <v/>
      </c>
      <c r="AY6883" s="10" t="str">
        <f t="shared" si="1745"/>
        <v/>
      </c>
      <c r="AZ6883" s="23">
        <f t="shared" si="1746"/>
        <v>0</v>
      </c>
      <c r="BA6883" s="10">
        <f t="shared" si="1747"/>
        <v>0</v>
      </c>
    </row>
    <row r="6884" spans="1:53" x14ac:dyDescent="0.25">
      <c r="A6884" s="26" t="str">
        <f t="shared" si="1748"/>
        <v/>
      </c>
      <c r="B6884" s="28"/>
      <c r="C6884" s="29"/>
      <c r="D6884" s="29"/>
      <c r="E6884" s="29"/>
      <c r="F6884" s="29"/>
      <c r="G6884" s="30" t="str">
        <f t="shared" ca="1" si="1749"/>
        <v/>
      </c>
      <c r="H6884" s="16" t="str">
        <f t="shared" si="1736"/>
        <v/>
      </c>
      <c r="AF6884" s="67"/>
      <c r="AH6884" s="6">
        <f t="shared" ca="1" si="1734"/>
        <v>44152</v>
      </c>
      <c r="AP6884" s="10" t="str">
        <f t="shared" si="1737"/>
        <v/>
      </c>
      <c r="AQ6884" s="10" t="str">
        <f t="shared" si="1738"/>
        <v/>
      </c>
      <c r="AR6884" s="10" t="str">
        <f t="shared" si="1739"/>
        <v/>
      </c>
      <c r="AS6884" s="10" t="str">
        <f t="shared" si="1740"/>
        <v/>
      </c>
      <c r="AT6884" s="10" t="str">
        <f t="shared" si="1741"/>
        <v/>
      </c>
      <c r="AU6884" s="10" t="str">
        <f t="shared" si="1742"/>
        <v/>
      </c>
      <c r="AV6884" s="10" t="str">
        <f t="shared" si="1743"/>
        <v/>
      </c>
      <c r="AW6884" s="10" t="str">
        <f t="shared" si="1744"/>
        <v/>
      </c>
      <c r="AX6884" s="10" t="str">
        <f t="shared" si="1735"/>
        <v/>
      </c>
      <c r="AY6884" s="10" t="str">
        <f t="shared" si="1745"/>
        <v/>
      </c>
      <c r="AZ6884" s="23">
        <f t="shared" si="1746"/>
        <v>0</v>
      </c>
      <c r="BA6884" s="10">
        <f t="shared" si="1747"/>
        <v>0</v>
      </c>
    </row>
    <row r="6885" spans="1:53" x14ac:dyDescent="0.25">
      <c r="A6885" s="25" t="str">
        <f t="shared" si="1748"/>
        <v/>
      </c>
      <c r="C6885" s="1"/>
      <c r="D6885" s="1"/>
      <c r="E6885" s="1"/>
      <c r="F6885" s="1"/>
      <c r="G6885" s="3" t="str">
        <f t="shared" ca="1" si="1749"/>
        <v/>
      </c>
      <c r="H6885" s="16" t="str">
        <f t="shared" si="1736"/>
        <v/>
      </c>
      <c r="AF6885" s="67"/>
      <c r="AH6885" s="6">
        <f t="shared" ca="1" si="1734"/>
        <v>44152</v>
      </c>
      <c r="AP6885" s="10" t="str">
        <f t="shared" si="1737"/>
        <v/>
      </c>
      <c r="AQ6885" s="10" t="str">
        <f t="shared" si="1738"/>
        <v/>
      </c>
      <c r="AR6885" s="10" t="str">
        <f t="shared" si="1739"/>
        <v/>
      </c>
      <c r="AS6885" s="10" t="str">
        <f t="shared" si="1740"/>
        <v/>
      </c>
      <c r="AT6885" s="10" t="str">
        <f t="shared" si="1741"/>
        <v/>
      </c>
      <c r="AU6885" s="10" t="str">
        <f t="shared" si="1742"/>
        <v/>
      </c>
      <c r="AV6885" s="10" t="str">
        <f t="shared" si="1743"/>
        <v/>
      </c>
      <c r="AW6885" s="10" t="str">
        <f t="shared" si="1744"/>
        <v/>
      </c>
      <c r="AX6885" s="10" t="str">
        <f t="shared" si="1735"/>
        <v/>
      </c>
      <c r="AY6885" s="10" t="str">
        <f t="shared" si="1745"/>
        <v/>
      </c>
      <c r="AZ6885" s="23">
        <f t="shared" si="1746"/>
        <v>0</v>
      </c>
      <c r="BA6885" s="10">
        <f t="shared" si="1747"/>
        <v>0</v>
      </c>
    </row>
    <row r="6886" spans="1:53" x14ac:dyDescent="0.25">
      <c r="A6886" s="26" t="str">
        <f t="shared" si="1748"/>
        <v/>
      </c>
      <c r="B6886" s="28"/>
      <c r="C6886" s="29"/>
      <c r="D6886" s="29"/>
      <c r="E6886" s="29"/>
      <c r="F6886" s="29"/>
      <c r="G6886" s="30" t="str">
        <f t="shared" ca="1" si="1749"/>
        <v/>
      </c>
      <c r="H6886" s="16" t="str">
        <f t="shared" si="1736"/>
        <v/>
      </c>
      <c r="AF6886" s="67"/>
      <c r="AH6886" s="6">
        <f t="shared" ca="1" si="1734"/>
        <v>44152</v>
      </c>
      <c r="AP6886" s="10" t="str">
        <f t="shared" si="1737"/>
        <v/>
      </c>
      <c r="AQ6886" s="10" t="str">
        <f t="shared" si="1738"/>
        <v/>
      </c>
      <c r="AR6886" s="10" t="str">
        <f t="shared" si="1739"/>
        <v/>
      </c>
      <c r="AS6886" s="10" t="str">
        <f t="shared" si="1740"/>
        <v/>
      </c>
      <c r="AT6886" s="10" t="str">
        <f t="shared" si="1741"/>
        <v/>
      </c>
      <c r="AU6886" s="10" t="str">
        <f t="shared" si="1742"/>
        <v/>
      </c>
      <c r="AV6886" s="10" t="str">
        <f t="shared" si="1743"/>
        <v/>
      </c>
      <c r="AW6886" s="10" t="str">
        <f t="shared" si="1744"/>
        <v/>
      </c>
      <c r="AX6886" s="10" t="str">
        <f t="shared" si="1735"/>
        <v/>
      </c>
      <c r="AY6886" s="10" t="str">
        <f t="shared" si="1745"/>
        <v/>
      </c>
      <c r="AZ6886" s="23">
        <f t="shared" si="1746"/>
        <v>0</v>
      </c>
      <c r="BA6886" s="10">
        <f t="shared" si="1747"/>
        <v>0</v>
      </c>
    </row>
    <row r="6887" spans="1:53" x14ac:dyDescent="0.25">
      <c r="A6887" s="25" t="str">
        <f t="shared" si="1748"/>
        <v/>
      </c>
      <c r="C6887" s="1"/>
      <c r="D6887" s="1"/>
      <c r="E6887" s="1"/>
      <c r="F6887" s="1"/>
      <c r="G6887" s="3" t="str">
        <f t="shared" ca="1" si="1749"/>
        <v/>
      </c>
      <c r="H6887" s="16" t="str">
        <f t="shared" si="1736"/>
        <v/>
      </c>
      <c r="AF6887" s="67"/>
      <c r="AH6887" s="6">
        <f t="shared" ca="1" si="1734"/>
        <v>44152</v>
      </c>
      <c r="AP6887" s="10" t="str">
        <f t="shared" si="1737"/>
        <v/>
      </c>
      <c r="AQ6887" s="10" t="str">
        <f t="shared" si="1738"/>
        <v/>
      </c>
      <c r="AR6887" s="10" t="str">
        <f t="shared" si="1739"/>
        <v/>
      </c>
      <c r="AS6887" s="10" t="str">
        <f t="shared" si="1740"/>
        <v/>
      </c>
      <c r="AT6887" s="10" t="str">
        <f t="shared" si="1741"/>
        <v/>
      </c>
      <c r="AU6887" s="10" t="str">
        <f t="shared" si="1742"/>
        <v/>
      </c>
      <c r="AV6887" s="10" t="str">
        <f t="shared" si="1743"/>
        <v/>
      </c>
      <c r="AW6887" s="10" t="str">
        <f t="shared" si="1744"/>
        <v/>
      </c>
      <c r="AX6887" s="10" t="str">
        <f t="shared" si="1735"/>
        <v/>
      </c>
      <c r="AY6887" s="10" t="str">
        <f t="shared" si="1745"/>
        <v/>
      </c>
      <c r="AZ6887" s="23">
        <f t="shared" si="1746"/>
        <v>0</v>
      </c>
      <c r="BA6887" s="10">
        <f t="shared" si="1747"/>
        <v>0</v>
      </c>
    </row>
    <row r="6888" spans="1:53" x14ac:dyDescent="0.25">
      <c r="A6888" s="26" t="str">
        <f t="shared" si="1748"/>
        <v/>
      </c>
      <c r="B6888" s="28"/>
      <c r="C6888" s="29"/>
      <c r="D6888" s="29"/>
      <c r="E6888" s="29"/>
      <c r="F6888" s="29"/>
      <c r="G6888" s="30" t="str">
        <f t="shared" ca="1" si="1749"/>
        <v/>
      </c>
      <c r="H6888" s="16" t="str">
        <f t="shared" si="1736"/>
        <v/>
      </c>
      <c r="AF6888" s="67"/>
      <c r="AH6888" s="6">
        <f t="shared" ca="1" si="1734"/>
        <v>44152</v>
      </c>
      <c r="AP6888" s="10" t="str">
        <f t="shared" si="1737"/>
        <v/>
      </c>
      <c r="AQ6888" s="10" t="str">
        <f t="shared" si="1738"/>
        <v/>
      </c>
      <c r="AR6888" s="10" t="str">
        <f t="shared" si="1739"/>
        <v/>
      </c>
      <c r="AS6888" s="10" t="str">
        <f t="shared" si="1740"/>
        <v/>
      </c>
      <c r="AT6888" s="10" t="str">
        <f t="shared" si="1741"/>
        <v/>
      </c>
      <c r="AU6888" s="10" t="str">
        <f t="shared" si="1742"/>
        <v/>
      </c>
      <c r="AV6888" s="10" t="str">
        <f t="shared" si="1743"/>
        <v/>
      </c>
      <c r="AW6888" s="10" t="str">
        <f t="shared" si="1744"/>
        <v/>
      </c>
      <c r="AX6888" s="10" t="str">
        <f t="shared" si="1735"/>
        <v/>
      </c>
      <c r="AY6888" s="10" t="str">
        <f t="shared" si="1745"/>
        <v/>
      </c>
      <c r="AZ6888" s="23">
        <f t="shared" si="1746"/>
        <v>0</v>
      </c>
      <c r="BA6888" s="10">
        <f t="shared" si="1747"/>
        <v>0</v>
      </c>
    </row>
    <row r="6889" spans="1:53" x14ac:dyDescent="0.25">
      <c r="A6889" s="25" t="str">
        <f t="shared" si="1748"/>
        <v/>
      </c>
      <c r="C6889" s="1"/>
      <c r="D6889" s="1"/>
      <c r="E6889" s="1"/>
      <c r="F6889" s="1"/>
      <c r="G6889" s="3" t="str">
        <f t="shared" ca="1" si="1749"/>
        <v/>
      </c>
      <c r="H6889" s="16" t="str">
        <f t="shared" si="1736"/>
        <v/>
      </c>
      <c r="AF6889" s="67"/>
      <c r="AH6889" s="6">
        <f t="shared" ca="1" si="1734"/>
        <v>44152</v>
      </c>
      <c r="AP6889" s="10" t="str">
        <f t="shared" si="1737"/>
        <v/>
      </c>
      <c r="AQ6889" s="10" t="str">
        <f t="shared" si="1738"/>
        <v/>
      </c>
      <c r="AR6889" s="10" t="str">
        <f t="shared" si="1739"/>
        <v/>
      </c>
      <c r="AS6889" s="10" t="str">
        <f t="shared" si="1740"/>
        <v/>
      </c>
      <c r="AT6889" s="10" t="str">
        <f t="shared" si="1741"/>
        <v/>
      </c>
      <c r="AU6889" s="10" t="str">
        <f t="shared" si="1742"/>
        <v/>
      </c>
      <c r="AV6889" s="10" t="str">
        <f t="shared" si="1743"/>
        <v/>
      </c>
      <c r="AW6889" s="10" t="str">
        <f t="shared" si="1744"/>
        <v/>
      </c>
      <c r="AX6889" s="10" t="str">
        <f t="shared" si="1735"/>
        <v/>
      </c>
      <c r="AY6889" s="10" t="str">
        <f t="shared" si="1745"/>
        <v/>
      </c>
      <c r="AZ6889" s="23">
        <f t="shared" si="1746"/>
        <v>0</v>
      </c>
      <c r="BA6889" s="10">
        <f t="shared" si="1747"/>
        <v>0</v>
      </c>
    </row>
    <row r="6890" spans="1:53" x14ac:dyDescent="0.25">
      <c r="A6890" s="26" t="str">
        <f t="shared" si="1748"/>
        <v/>
      </c>
      <c r="B6890" s="28"/>
      <c r="C6890" s="29"/>
      <c r="D6890" s="29"/>
      <c r="E6890" s="29"/>
      <c r="F6890" s="29"/>
      <c r="G6890" s="30" t="str">
        <f t="shared" ca="1" si="1749"/>
        <v/>
      </c>
      <c r="H6890" s="16" t="str">
        <f t="shared" si="1736"/>
        <v/>
      </c>
      <c r="AF6890" s="67"/>
      <c r="AH6890" s="6">
        <f t="shared" ca="1" si="1734"/>
        <v>44152</v>
      </c>
      <c r="AP6890" s="10" t="str">
        <f t="shared" si="1737"/>
        <v/>
      </c>
      <c r="AQ6890" s="10" t="str">
        <f t="shared" si="1738"/>
        <v/>
      </c>
      <c r="AR6890" s="10" t="str">
        <f t="shared" si="1739"/>
        <v/>
      </c>
      <c r="AS6890" s="10" t="str">
        <f t="shared" si="1740"/>
        <v/>
      </c>
      <c r="AT6890" s="10" t="str">
        <f t="shared" si="1741"/>
        <v/>
      </c>
      <c r="AU6890" s="10" t="str">
        <f t="shared" si="1742"/>
        <v/>
      </c>
      <c r="AV6890" s="10" t="str">
        <f t="shared" si="1743"/>
        <v/>
      </c>
      <c r="AW6890" s="10" t="str">
        <f t="shared" si="1744"/>
        <v/>
      </c>
      <c r="AX6890" s="10" t="str">
        <f t="shared" si="1735"/>
        <v/>
      </c>
      <c r="AY6890" s="10" t="str">
        <f t="shared" si="1745"/>
        <v/>
      </c>
      <c r="AZ6890" s="23">
        <f t="shared" si="1746"/>
        <v>0</v>
      </c>
      <c r="BA6890" s="10">
        <f t="shared" si="1747"/>
        <v>0</v>
      </c>
    </row>
    <row r="6891" spans="1:53" x14ac:dyDescent="0.25">
      <c r="A6891" s="25" t="str">
        <f t="shared" si="1748"/>
        <v/>
      </c>
      <c r="C6891" s="1"/>
      <c r="D6891" s="1"/>
      <c r="E6891" s="1"/>
      <c r="F6891" s="1"/>
      <c r="G6891" s="3" t="str">
        <f t="shared" ca="1" si="1749"/>
        <v/>
      </c>
      <c r="H6891" s="16" t="str">
        <f t="shared" si="1736"/>
        <v/>
      </c>
      <c r="AF6891" s="67"/>
      <c r="AH6891" s="6">
        <f t="shared" ca="1" si="1734"/>
        <v>44152</v>
      </c>
      <c r="AP6891" s="10" t="str">
        <f t="shared" si="1737"/>
        <v/>
      </c>
      <c r="AQ6891" s="10" t="str">
        <f t="shared" si="1738"/>
        <v/>
      </c>
      <c r="AR6891" s="10" t="str">
        <f t="shared" si="1739"/>
        <v/>
      </c>
      <c r="AS6891" s="10" t="str">
        <f t="shared" si="1740"/>
        <v/>
      </c>
      <c r="AT6891" s="10" t="str">
        <f t="shared" si="1741"/>
        <v/>
      </c>
      <c r="AU6891" s="10" t="str">
        <f t="shared" si="1742"/>
        <v/>
      </c>
      <c r="AV6891" s="10" t="str">
        <f t="shared" si="1743"/>
        <v/>
      </c>
      <c r="AW6891" s="10" t="str">
        <f t="shared" si="1744"/>
        <v/>
      </c>
      <c r="AX6891" s="10" t="str">
        <f t="shared" si="1735"/>
        <v/>
      </c>
      <c r="AY6891" s="10" t="str">
        <f t="shared" si="1745"/>
        <v/>
      </c>
      <c r="AZ6891" s="23">
        <f t="shared" si="1746"/>
        <v>0</v>
      </c>
      <c r="BA6891" s="10">
        <f t="shared" si="1747"/>
        <v>0</v>
      </c>
    </row>
    <row r="6892" spans="1:53" x14ac:dyDescent="0.25">
      <c r="A6892" s="26" t="str">
        <f t="shared" si="1748"/>
        <v/>
      </c>
      <c r="B6892" s="28"/>
      <c r="C6892" s="29"/>
      <c r="D6892" s="29"/>
      <c r="E6892" s="29"/>
      <c r="F6892" s="29"/>
      <c r="G6892" s="30" t="str">
        <f t="shared" ca="1" si="1749"/>
        <v/>
      </c>
      <c r="H6892" s="16" t="str">
        <f t="shared" si="1736"/>
        <v/>
      </c>
      <c r="AF6892" s="67"/>
      <c r="AH6892" s="6">
        <f t="shared" ca="1" si="1734"/>
        <v>44152</v>
      </c>
      <c r="AP6892" s="10" t="str">
        <f t="shared" si="1737"/>
        <v/>
      </c>
      <c r="AQ6892" s="10" t="str">
        <f t="shared" si="1738"/>
        <v/>
      </c>
      <c r="AR6892" s="10" t="str">
        <f t="shared" si="1739"/>
        <v/>
      </c>
      <c r="AS6892" s="10" t="str">
        <f t="shared" si="1740"/>
        <v/>
      </c>
      <c r="AT6892" s="10" t="str">
        <f t="shared" si="1741"/>
        <v/>
      </c>
      <c r="AU6892" s="10" t="str">
        <f t="shared" si="1742"/>
        <v/>
      </c>
      <c r="AV6892" s="10" t="str">
        <f t="shared" si="1743"/>
        <v/>
      </c>
      <c r="AW6892" s="10" t="str">
        <f t="shared" si="1744"/>
        <v/>
      </c>
      <c r="AX6892" s="10" t="str">
        <f t="shared" si="1735"/>
        <v/>
      </c>
      <c r="AY6892" s="10" t="str">
        <f t="shared" si="1745"/>
        <v/>
      </c>
      <c r="AZ6892" s="23">
        <f t="shared" si="1746"/>
        <v>0</v>
      </c>
      <c r="BA6892" s="10">
        <f t="shared" si="1747"/>
        <v>0</v>
      </c>
    </row>
    <row r="6893" spans="1:53" x14ac:dyDescent="0.25">
      <c r="A6893" s="25" t="str">
        <f t="shared" si="1748"/>
        <v/>
      </c>
      <c r="C6893" s="1"/>
      <c r="D6893" s="1"/>
      <c r="E6893" s="1"/>
      <c r="F6893" s="1"/>
      <c r="G6893" s="3" t="str">
        <f t="shared" ca="1" si="1749"/>
        <v/>
      </c>
      <c r="H6893" s="16" t="str">
        <f t="shared" si="1736"/>
        <v/>
      </c>
      <c r="AF6893" s="67"/>
      <c r="AH6893" s="6">
        <f t="shared" ca="1" si="1734"/>
        <v>44152</v>
      </c>
      <c r="AP6893" s="10" t="str">
        <f t="shared" si="1737"/>
        <v/>
      </c>
      <c r="AQ6893" s="10" t="str">
        <f t="shared" si="1738"/>
        <v/>
      </c>
      <c r="AR6893" s="10" t="str">
        <f t="shared" si="1739"/>
        <v/>
      </c>
      <c r="AS6893" s="10" t="str">
        <f t="shared" si="1740"/>
        <v/>
      </c>
      <c r="AT6893" s="10" t="str">
        <f t="shared" si="1741"/>
        <v/>
      </c>
      <c r="AU6893" s="10" t="str">
        <f t="shared" si="1742"/>
        <v/>
      </c>
      <c r="AV6893" s="10" t="str">
        <f t="shared" si="1743"/>
        <v/>
      </c>
      <c r="AW6893" s="10" t="str">
        <f t="shared" si="1744"/>
        <v/>
      </c>
      <c r="AX6893" s="10" t="str">
        <f t="shared" si="1735"/>
        <v/>
      </c>
      <c r="AY6893" s="10" t="str">
        <f t="shared" si="1745"/>
        <v/>
      </c>
      <c r="AZ6893" s="23">
        <f t="shared" si="1746"/>
        <v>0</v>
      </c>
      <c r="BA6893" s="10">
        <f t="shared" si="1747"/>
        <v>0</v>
      </c>
    </row>
    <row r="6894" spans="1:53" x14ac:dyDescent="0.25">
      <c r="A6894" s="26" t="str">
        <f t="shared" si="1748"/>
        <v/>
      </c>
      <c r="B6894" s="28"/>
      <c r="C6894" s="29"/>
      <c r="D6894" s="29"/>
      <c r="E6894" s="29"/>
      <c r="F6894" s="29"/>
      <c r="G6894" s="30" t="str">
        <f t="shared" ca="1" si="1749"/>
        <v/>
      </c>
      <c r="H6894" s="16" t="str">
        <f t="shared" si="1736"/>
        <v/>
      </c>
      <c r="AF6894" s="67"/>
      <c r="AH6894" s="6">
        <f t="shared" ca="1" si="1734"/>
        <v>44152</v>
      </c>
      <c r="AP6894" s="10" t="str">
        <f t="shared" si="1737"/>
        <v/>
      </c>
      <c r="AQ6894" s="10" t="str">
        <f t="shared" si="1738"/>
        <v/>
      </c>
      <c r="AR6894" s="10" t="str">
        <f t="shared" si="1739"/>
        <v/>
      </c>
      <c r="AS6894" s="10" t="str">
        <f t="shared" si="1740"/>
        <v/>
      </c>
      <c r="AT6894" s="10" t="str">
        <f t="shared" si="1741"/>
        <v/>
      </c>
      <c r="AU6894" s="10" t="str">
        <f t="shared" si="1742"/>
        <v/>
      </c>
      <c r="AV6894" s="10" t="str">
        <f t="shared" si="1743"/>
        <v/>
      </c>
      <c r="AW6894" s="10" t="str">
        <f t="shared" si="1744"/>
        <v/>
      </c>
      <c r="AX6894" s="10" t="str">
        <f t="shared" si="1735"/>
        <v/>
      </c>
      <c r="AY6894" s="10" t="str">
        <f t="shared" si="1745"/>
        <v/>
      </c>
      <c r="AZ6894" s="23">
        <f t="shared" si="1746"/>
        <v>0</v>
      </c>
      <c r="BA6894" s="10">
        <f t="shared" si="1747"/>
        <v>0</v>
      </c>
    </row>
    <row r="6895" spans="1:53" x14ac:dyDescent="0.25">
      <c r="A6895" s="25" t="str">
        <f t="shared" si="1748"/>
        <v/>
      </c>
      <c r="C6895" s="1"/>
      <c r="D6895" s="1"/>
      <c r="E6895" s="1"/>
      <c r="F6895" s="1"/>
      <c r="G6895" s="3" t="str">
        <f t="shared" ca="1" si="1749"/>
        <v/>
      </c>
      <c r="H6895" s="16" t="str">
        <f t="shared" si="1736"/>
        <v/>
      </c>
      <c r="AF6895" s="67"/>
      <c r="AH6895" s="6">
        <f t="shared" ca="1" si="1734"/>
        <v>44152</v>
      </c>
      <c r="AP6895" s="10" t="str">
        <f t="shared" si="1737"/>
        <v/>
      </c>
      <c r="AQ6895" s="10" t="str">
        <f t="shared" si="1738"/>
        <v/>
      </c>
      <c r="AR6895" s="10" t="str">
        <f t="shared" si="1739"/>
        <v/>
      </c>
      <c r="AS6895" s="10" t="str">
        <f t="shared" si="1740"/>
        <v/>
      </c>
      <c r="AT6895" s="10" t="str">
        <f t="shared" si="1741"/>
        <v/>
      </c>
      <c r="AU6895" s="10" t="str">
        <f t="shared" si="1742"/>
        <v/>
      </c>
      <c r="AV6895" s="10" t="str">
        <f t="shared" si="1743"/>
        <v/>
      </c>
      <c r="AW6895" s="10" t="str">
        <f t="shared" si="1744"/>
        <v/>
      </c>
      <c r="AX6895" s="10" t="str">
        <f t="shared" si="1735"/>
        <v/>
      </c>
      <c r="AY6895" s="10" t="str">
        <f t="shared" si="1745"/>
        <v/>
      </c>
      <c r="AZ6895" s="23">
        <f t="shared" si="1746"/>
        <v>0</v>
      </c>
      <c r="BA6895" s="10">
        <f t="shared" si="1747"/>
        <v>0</v>
      </c>
    </row>
    <row r="6896" spans="1:53" x14ac:dyDescent="0.25">
      <c r="A6896" s="26" t="str">
        <f t="shared" si="1748"/>
        <v/>
      </c>
      <c r="B6896" s="28"/>
      <c r="C6896" s="29"/>
      <c r="D6896" s="29"/>
      <c r="E6896" s="29"/>
      <c r="F6896" s="29"/>
      <c r="G6896" s="30" t="str">
        <f t="shared" ca="1" si="1749"/>
        <v/>
      </c>
      <c r="H6896" s="16" t="str">
        <f t="shared" si="1736"/>
        <v/>
      </c>
      <c r="AF6896" s="67"/>
      <c r="AH6896" s="6">
        <f t="shared" ca="1" si="1734"/>
        <v>44152</v>
      </c>
      <c r="AP6896" s="10" t="str">
        <f t="shared" si="1737"/>
        <v/>
      </c>
      <c r="AQ6896" s="10" t="str">
        <f t="shared" si="1738"/>
        <v/>
      </c>
      <c r="AR6896" s="10" t="str">
        <f t="shared" si="1739"/>
        <v/>
      </c>
      <c r="AS6896" s="10" t="str">
        <f t="shared" si="1740"/>
        <v/>
      </c>
      <c r="AT6896" s="10" t="str">
        <f t="shared" si="1741"/>
        <v/>
      </c>
      <c r="AU6896" s="10" t="str">
        <f t="shared" si="1742"/>
        <v/>
      </c>
      <c r="AV6896" s="10" t="str">
        <f t="shared" si="1743"/>
        <v/>
      </c>
      <c r="AW6896" s="10" t="str">
        <f t="shared" si="1744"/>
        <v/>
      </c>
      <c r="AX6896" s="10" t="str">
        <f t="shared" si="1735"/>
        <v/>
      </c>
      <c r="AY6896" s="10" t="str">
        <f t="shared" si="1745"/>
        <v/>
      </c>
      <c r="AZ6896" s="23">
        <f t="shared" si="1746"/>
        <v>0</v>
      </c>
      <c r="BA6896" s="10">
        <f t="shared" si="1747"/>
        <v>0</v>
      </c>
    </row>
    <row r="6897" spans="1:53" x14ac:dyDescent="0.25">
      <c r="A6897" s="25" t="str">
        <f t="shared" si="1748"/>
        <v/>
      </c>
      <c r="C6897" s="1"/>
      <c r="D6897" s="1"/>
      <c r="E6897" s="1"/>
      <c r="F6897" s="1"/>
      <c r="G6897" s="3" t="str">
        <f t="shared" ca="1" si="1749"/>
        <v/>
      </c>
      <c r="H6897" s="16" t="str">
        <f t="shared" si="1736"/>
        <v/>
      </c>
      <c r="AF6897" s="67"/>
      <c r="AH6897" s="6">
        <f t="shared" ca="1" si="1734"/>
        <v>44152</v>
      </c>
      <c r="AP6897" s="10" t="str">
        <f t="shared" si="1737"/>
        <v/>
      </c>
      <c r="AQ6897" s="10" t="str">
        <f t="shared" si="1738"/>
        <v/>
      </c>
      <c r="AR6897" s="10" t="str">
        <f t="shared" si="1739"/>
        <v/>
      </c>
      <c r="AS6897" s="10" t="str">
        <f t="shared" si="1740"/>
        <v/>
      </c>
      <c r="AT6897" s="10" t="str">
        <f t="shared" si="1741"/>
        <v/>
      </c>
      <c r="AU6897" s="10" t="str">
        <f t="shared" si="1742"/>
        <v/>
      </c>
      <c r="AV6897" s="10" t="str">
        <f t="shared" si="1743"/>
        <v/>
      </c>
      <c r="AW6897" s="10" t="str">
        <f t="shared" si="1744"/>
        <v/>
      </c>
      <c r="AX6897" s="10" t="str">
        <f t="shared" si="1735"/>
        <v/>
      </c>
      <c r="AY6897" s="10" t="str">
        <f t="shared" si="1745"/>
        <v/>
      </c>
      <c r="AZ6897" s="23">
        <f t="shared" si="1746"/>
        <v>0</v>
      </c>
      <c r="BA6897" s="10">
        <f t="shared" si="1747"/>
        <v>0</v>
      </c>
    </row>
    <row r="6898" spans="1:53" x14ac:dyDescent="0.25">
      <c r="A6898" s="26" t="str">
        <f t="shared" si="1748"/>
        <v/>
      </c>
      <c r="B6898" s="28"/>
      <c r="C6898" s="29"/>
      <c r="D6898" s="29"/>
      <c r="E6898" s="29"/>
      <c r="F6898" s="29"/>
      <c r="G6898" s="30" t="str">
        <f t="shared" ca="1" si="1749"/>
        <v/>
      </c>
      <c r="H6898" s="16" t="str">
        <f t="shared" si="1736"/>
        <v/>
      </c>
      <c r="AF6898" s="67"/>
      <c r="AH6898" s="6">
        <f t="shared" ca="1" si="1734"/>
        <v>44152</v>
      </c>
      <c r="AP6898" s="10" t="str">
        <f t="shared" si="1737"/>
        <v/>
      </c>
      <c r="AQ6898" s="10" t="str">
        <f t="shared" si="1738"/>
        <v/>
      </c>
      <c r="AR6898" s="10" t="str">
        <f t="shared" si="1739"/>
        <v/>
      </c>
      <c r="AS6898" s="10" t="str">
        <f t="shared" si="1740"/>
        <v/>
      </c>
      <c r="AT6898" s="10" t="str">
        <f t="shared" si="1741"/>
        <v/>
      </c>
      <c r="AU6898" s="10" t="str">
        <f t="shared" si="1742"/>
        <v/>
      </c>
      <c r="AV6898" s="10" t="str">
        <f t="shared" si="1743"/>
        <v/>
      </c>
      <c r="AW6898" s="10" t="str">
        <f t="shared" si="1744"/>
        <v/>
      </c>
      <c r="AX6898" s="10" t="str">
        <f t="shared" si="1735"/>
        <v/>
      </c>
      <c r="AY6898" s="10" t="str">
        <f t="shared" si="1745"/>
        <v/>
      </c>
      <c r="AZ6898" s="23">
        <f t="shared" si="1746"/>
        <v>0</v>
      </c>
      <c r="BA6898" s="10">
        <f t="shared" si="1747"/>
        <v>0</v>
      </c>
    </row>
    <row r="6899" spans="1:53" x14ac:dyDescent="0.25">
      <c r="A6899" s="25" t="str">
        <f t="shared" si="1748"/>
        <v/>
      </c>
      <c r="C6899" s="1"/>
      <c r="D6899" s="1"/>
      <c r="E6899" s="1"/>
      <c r="F6899" s="1"/>
      <c r="G6899" s="3" t="str">
        <f t="shared" ca="1" si="1749"/>
        <v/>
      </c>
      <c r="H6899" s="16" t="str">
        <f t="shared" si="1736"/>
        <v/>
      </c>
      <c r="AF6899" s="67"/>
      <c r="AH6899" s="6">
        <f t="shared" ca="1" si="1734"/>
        <v>44152</v>
      </c>
      <c r="AP6899" s="10" t="str">
        <f t="shared" si="1737"/>
        <v/>
      </c>
      <c r="AQ6899" s="10" t="str">
        <f t="shared" si="1738"/>
        <v/>
      </c>
      <c r="AR6899" s="10" t="str">
        <f t="shared" si="1739"/>
        <v/>
      </c>
      <c r="AS6899" s="10" t="str">
        <f t="shared" si="1740"/>
        <v/>
      </c>
      <c r="AT6899" s="10" t="str">
        <f t="shared" si="1741"/>
        <v/>
      </c>
      <c r="AU6899" s="10" t="str">
        <f t="shared" si="1742"/>
        <v/>
      </c>
      <c r="AV6899" s="10" t="str">
        <f t="shared" si="1743"/>
        <v/>
      </c>
      <c r="AW6899" s="10" t="str">
        <f t="shared" si="1744"/>
        <v/>
      </c>
      <c r="AX6899" s="10" t="str">
        <f t="shared" si="1735"/>
        <v/>
      </c>
      <c r="AY6899" s="10" t="str">
        <f t="shared" si="1745"/>
        <v/>
      </c>
      <c r="AZ6899" s="23">
        <f t="shared" si="1746"/>
        <v>0</v>
      </c>
      <c r="BA6899" s="10">
        <f t="shared" si="1747"/>
        <v>0</v>
      </c>
    </row>
    <row r="6900" spans="1:53" x14ac:dyDescent="0.25">
      <c r="A6900" s="26" t="str">
        <f t="shared" si="1748"/>
        <v/>
      </c>
      <c r="B6900" s="28"/>
      <c r="C6900" s="29"/>
      <c r="D6900" s="29"/>
      <c r="E6900" s="29"/>
      <c r="F6900" s="29"/>
      <c r="G6900" s="30" t="str">
        <f t="shared" ca="1" si="1749"/>
        <v/>
      </c>
      <c r="H6900" s="16" t="str">
        <f t="shared" si="1736"/>
        <v/>
      </c>
      <c r="AF6900" s="67"/>
      <c r="AH6900" s="6">
        <f t="shared" ca="1" si="1734"/>
        <v>44152</v>
      </c>
      <c r="AP6900" s="10" t="str">
        <f t="shared" si="1737"/>
        <v/>
      </c>
      <c r="AQ6900" s="10" t="str">
        <f t="shared" si="1738"/>
        <v/>
      </c>
      <c r="AR6900" s="10" t="str">
        <f t="shared" si="1739"/>
        <v/>
      </c>
      <c r="AS6900" s="10" t="str">
        <f t="shared" si="1740"/>
        <v/>
      </c>
      <c r="AT6900" s="10" t="str">
        <f t="shared" si="1741"/>
        <v/>
      </c>
      <c r="AU6900" s="10" t="str">
        <f t="shared" si="1742"/>
        <v/>
      </c>
      <c r="AV6900" s="10" t="str">
        <f t="shared" si="1743"/>
        <v/>
      </c>
      <c r="AW6900" s="10" t="str">
        <f t="shared" si="1744"/>
        <v/>
      </c>
      <c r="AX6900" s="10" t="str">
        <f t="shared" si="1735"/>
        <v/>
      </c>
      <c r="AY6900" s="10" t="str">
        <f t="shared" si="1745"/>
        <v/>
      </c>
      <c r="AZ6900" s="23">
        <f t="shared" si="1746"/>
        <v>0</v>
      </c>
      <c r="BA6900" s="10">
        <f t="shared" si="1747"/>
        <v>0</v>
      </c>
    </row>
    <row r="6901" spans="1:53" x14ac:dyDescent="0.25">
      <c r="A6901" s="25" t="str">
        <f t="shared" si="1748"/>
        <v/>
      </c>
      <c r="C6901" s="1"/>
      <c r="D6901" s="1"/>
      <c r="E6901" s="1"/>
      <c r="F6901" s="1"/>
      <c r="G6901" s="3" t="str">
        <f t="shared" ca="1" si="1749"/>
        <v/>
      </c>
      <c r="H6901" s="16" t="str">
        <f t="shared" si="1736"/>
        <v/>
      </c>
      <c r="AF6901" s="67"/>
      <c r="AH6901" s="6">
        <f t="shared" ca="1" si="1734"/>
        <v>44152</v>
      </c>
      <c r="AP6901" s="10" t="str">
        <f t="shared" si="1737"/>
        <v/>
      </c>
      <c r="AQ6901" s="10" t="str">
        <f t="shared" si="1738"/>
        <v/>
      </c>
      <c r="AR6901" s="10" t="str">
        <f t="shared" si="1739"/>
        <v/>
      </c>
      <c r="AS6901" s="10" t="str">
        <f t="shared" si="1740"/>
        <v/>
      </c>
      <c r="AT6901" s="10" t="str">
        <f t="shared" si="1741"/>
        <v/>
      </c>
      <c r="AU6901" s="10" t="str">
        <f t="shared" si="1742"/>
        <v/>
      </c>
      <c r="AV6901" s="10" t="str">
        <f t="shared" si="1743"/>
        <v/>
      </c>
      <c r="AW6901" s="10" t="str">
        <f t="shared" si="1744"/>
        <v/>
      </c>
      <c r="AX6901" s="10" t="str">
        <f t="shared" si="1735"/>
        <v/>
      </c>
      <c r="AY6901" s="10" t="str">
        <f t="shared" si="1745"/>
        <v/>
      </c>
      <c r="AZ6901" s="23">
        <f t="shared" si="1746"/>
        <v>0</v>
      </c>
      <c r="BA6901" s="10">
        <f t="shared" si="1747"/>
        <v>0</v>
      </c>
    </row>
    <row r="6902" spans="1:53" x14ac:dyDescent="0.25">
      <c r="A6902" s="26" t="str">
        <f t="shared" si="1748"/>
        <v/>
      </c>
      <c r="B6902" s="28"/>
      <c r="C6902" s="29"/>
      <c r="D6902" s="29"/>
      <c r="E6902" s="29"/>
      <c r="F6902" s="29"/>
      <c r="G6902" s="30" t="str">
        <f t="shared" ca="1" si="1749"/>
        <v/>
      </c>
      <c r="H6902" s="16" t="str">
        <f t="shared" si="1736"/>
        <v/>
      </c>
      <c r="AF6902" s="67"/>
      <c r="AH6902" s="6">
        <f t="shared" ca="1" si="1734"/>
        <v>44152</v>
      </c>
      <c r="AP6902" s="10" t="str">
        <f t="shared" si="1737"/>
        <v/>
      </c>
      <c r="AQ6902" s="10" t="str">
        <f t="shared" si="1738"/>
        <v/>
      </c>
      <c r="AR6902" s="10" t="str">
        <f t="shared" si="1739"/>
        <v/>
      </c>
      <c r="AS6902" s="10" t="str">
        <f t="shared" si="1740"/>
        <v/>
      </c>
      <c r="AT6902" s="10" t="str">
        <f t="shared" si="1741"/>
        <v/>
      </c>
      <c r="AU6902" s="10" t="str">
        <f t="shared" si="1742"/>
        <v/>
      </c>
      <c r="AV6902" s="10" t="str">
        <f t="shared" si="1743"/>
        <v/>
      </c>
      <c r="AW6902" s="10" t="str">
        <f t="shared" si="1744"/>
        <v/>
      </c>
      <c r="AX6902" s="10" t="str">
        <f t="shared" si="1735"/>
        <v/>
      </c>
      <c r="AY6902" s="10" t="str">
        <f t="shared" si="1745"/>
        <v/>
      </c>
      <c r="AZ6902" s="23">
        <f t="shared" si="1746"/>
        <v>0</v>
      </c>
      <c r="BA6902" s="10">
        <f t="shared" si="1747"/>
        <v>0</v>
      </c>
    </row>
    <row r="6903" spans="1:53" x14ac:dyDescent="0.25">
      <c r="A6903" s="25" t="str">
        <f t="shared" si="1748"/>
        <v/>
      </c>
      <c r="C6903" s="1"/>
      <c r="D6903" s="1"/>
      <c r="E6903" s="1"/>
      <c r="F6903" s="1"/>
      <c r="G6903" s="3" t="str">
        <f t="shared" ca="1" si="1749"/>
        <v/>
      </c>
      <c r="H6903" s="16" t="str">
        <f t="shared" si="1736"/>
        <v/>
      </c>
      <c r="AF6903" s="67"/>
      <c r="AH6903" s="6">
        <f t="shared" ca="1" si="1734"/>
        <v>44152</v>
      </c>
      <c r="AP6903" s="10" t="str">
        <f t="shared" si="1737"/>
        <v/>
      </c>
      <c r="AQ6903" s="10" t="str">
        <f t="shared" si="1738"/>
        <v/>
      </c>
      <c r="AR6903" s="10" t="str">
        <f t="shared" si="1739"/>
        <v/>
      </c>
      <c r="AS6903" s="10" t="str">
        <f t="shared" si="1740"/>
        <v/>
      </c>
      <c r="AT6903" s="10" t="str">
        <f t="shared" si="1741"/>
        <v/>
      </c>
      <c r="AU6903" s="10" t="str">
        <f t="shared" si="1742"/>
        <v/>
      </c>
      <c r="AV6903" s="10" t="str">
        <f t="shared" si="1743"/>
        <v/>
      </c>
      <c r="AW6903" s="10" t="str">
        <f t="shared" si="1744"/>
        <v/>
      </c>
      <c r="AX6903" s="10" t="str">
        <f t="shared" si="1735"/>
        <v/>
      </c>
      <c r="AY6903" s="10" t="str">
        <f t="shared" si="1745"/>
        <v/>
      </c>
      <c r="AZ6903" s="23">
        <f t="shared" si="1746"/>
        <v>0</v>
      </c>
      <c r="BA6903" s="10">
        <f t="shared" si="1747"/>
        <v>0</v>
      </c>
    </row>
    <row r="6904" spans="1:53" x14ac:dyDescent="0.25">
      <c r="A6904" s="26" t="str">
        <f t="shared" si="1748"/>
        <v/>
      </c>
      <c r="B6904" s="28"/>
      <c r="C6904" s="29"/>
      <c r="D6904" s="29"/>
      <c r="E6904" s="29"/>
      <c r="F6904" s="29"/>
      <c r="G6904" s="30" t="str">
        <f t="shared" ca="1" si="1749"/>
        <v/>
      </c>
      <c r="H6904" s="16" t="str">
        <f t="shared" si="1736"/>
        <v/>
      </c>
      <c r="AF6904" s="67"/>
      <c r="AH6904" s="6">
        <f t="shared" ca="1" si="1734"/>
        <v>44152</v>
      </c>
      <c r="AP6904" s="10" t="str">
        <f t="shared" si="1737"/>
        <v/>
      </c>
      <c r="AQ6904" s="10" t="str">
        <f t="shared" si="1738"/>
        <v/>
      </c>
      <c r="AR6904" s="10" t="str">
        <f t="shared" si="1739"/>
        <v/>
      </c>
      <c r="AS6904" s="10" t="str">
        <f t="shared" si="1740"/>
        <v/>
      </c>
      <c r="AT6904" s="10" t="str">
        <f t="shared" si="1741"/>
        <v/>
      </c>
      <c r="AU6904" s="10" t="str">
        <f t="shared" si="1742"/>
        <v/>
      </c>
      <c r="AV6904" s="10" t="str">
        <f t="shared" si="1743"/>
        <v/>
      </c>
      <c r="AW6904" s="10" t="str">
        <f t="shared" si="1744"/>
        <v/>
      </c>
      <c r="AX6904" s="10" t="str">
        <f t="shared" si="1735"/>
        <v/>
      </c>
      <c r="AY6904" s="10" t="str">
        <f t="shared" si="1745"/>
        <v/>
      </c>
      <c r="AZ6904" s="23">
        <f t="shared" si="1746"/>
        <v>0</v>
      </c>
      <c r="BA6904" s="10">
        <f t="shared" si="1747"/>
        <v>0</v>
      </c>
    </row>
    <row r="6905" spans="1:53" x14ac:dyDescent="0.25">
      <c r="A6905" s="25" t="str">
        <f t="shared" si="1748"/>
        <v/>
      </c>
      <c r="C6905" s="1"/>
      <c r="D6905" s="1"/>
      <c r="E6905" s="1"/>
      <c r="F6905" s="1"/>
      <c r="G6905" s="3" t="str">
        <f t="shared" ca="1" si="1749"/>
        <v/>
      </c>
      <c r="H6905" s="16" t="str">
        <f t="shared" si="1736"/>
        <v/>
      </c>
      <c r="AF6905" s="67"/>
      <c r="AH6905" s="6">
        <f t="shared" ca="1" si="1734"/>
        <v>44152</v>
      </c>
      <c r="AP6905" s="10" t="str">
        <f t="shared" si="1737"/>
        <v/>
      </c>
      <c r="AQ6905" s="10" t="str">
        <f t="shared" si="1738"/>
        <v/>
      </c>
      <c r="AR6905" s="10" t="str">
        <f t="shared" si="1739"/>
        <v/>
      </c>
      <c r="AS6905" s="10" t="str">
        <f t="shared" si="1740"/>
        <v/>
      </c>
      <c r="AT6905" s="10" t="str">
        <f t="shared" si="1741"/>
        <v/>
      </c>
      <c r="AU6905" s="10" t="str">
        <f t="shared" si="1742"/>
        <v/>
      </c>
      <c r="AV6905" s="10" t="str">
        <f t="shared" si="1743"/>
        <v/>
      </c>
      <c r="AW6905" s="10" t="str">
        <f t="shared" si="1744"/>
        <v/>
      </c>
      <c r="AX6905" s="10" t="str">
        <f t="shared" si="1735"/>
        <v/>
      </c>
      <c r="AY6905" s="10" t="str">
        <f t="shared" si="1745"/>
        <v/>
      </c>
      <c r="AZ6905" s="23">
        <f t="shared" si="1746"/>
        <v>0</v>
      </c>
      <c r="BA6905" s="10">
        <f t="shared" si="1747"/>
        <v>0</v>
      </c>
    </row>
    <row r="6906" spans="1:53" x14ac:dyDescent="0.25">
      <c r="A6906" s="26" t="str">
        <f t="shared" si="1748"/>
        <v/>
      </c>
      <c r="B6906" s="28"/>
      <c r="C6906" s="29"/>
      <c r="D6906" s="29"/>
      <c r="E6906" s="29"/>
      <c r="F6906" s="29"/>
      <c r="G6906" s="30" t="str">
        <f t="shared" ca="1" si="1749"/>
        <v/>
      </c>
      <c r="H6906" s="16" t="str">
        <f t="shared" si="1736"/>
        <v/>
      </c>
      <c r="AF6906" s="67"/>
      <c r="AH6906" s="6">
        <f t="shared" ca="1" si="1734"/>
        <v>44152</v>
      </c>
      <c r="AP6906" s="10" t="str">
        <f t="shared" si="1737"/>
        <v/>
      </c>
      <c r="AQ6906" s="10" t="str">
        <f t="shared" si="1738"/>
        <v/>
      </c>
      <c r="AR6906" s="10" t="str">
        <f t="shared" si="1739"/>
        <v/>
      </c>
      <c r="AS6906" s="10" t="str">
        <f t="shared" si="1740"/>
        <v/>
      </c>
      <c r="AT6906" s="10" t="str">
        <f t="shared" si="1741"/>
        <v/>
      </c>
      <c r="AU6906" s="10" t="str">
        <f t="shared" si="1742"/>
        <v/>
      </c>
      <c r="AV6906" s="10" t="str">
        <f t="shared" si="1743"/>
        <v/>
      </c>
      <c r="AW6906" s="10" t="str">
        <f t="shared" si="1744"/>
        <v/>
      </c>
      <c r="AX6906" s="10" t="str">
        <f t="shared" si="1735"/>
        <v/>
      </c>
      <c r="AY6906" s="10" t="str">
        <f t="shared" si="1745"/>
        <v/>
      </c>
      <c r="AZ6906" s="23">
        <f t="shared" si="1746"/>
        <v>0</v>
      </c>
      <c r="BA6906" s="10">
        <f t="shared" si="1747"/>
        <v>0</v>
      </c>
    </row>
    <row r="6907" spans="1:53" x14ac:dyDescent="0.25">
      <c r="A6907" s="25" t="str">
        <f t="shared" si="1748"/>
        <v/>
      </c>
      <c r="C6907" s="1"/>
      <c r="D6907" s="1"/>
      <c r="E6907" s="1"/>
      <c r="F6907" s="1"/>
      <c r="G6907" s="3" t="str">
        <f t="shared" ca="1" si="1749"/>
        <v/>
      </c>
      <c r="H6907" s="16" t="str">
        <f t="shared" si="1736"/>
        <v/>
      </c>
      <c r="AF6907" s="67"/>
      <c r="AH6907" s="6">
        <f t="shared" ca="1" si="1734"/>
        <v>44152</v>
      </c>
      <c r="AP6907" s="10" t="str">
        <f t="shared" si="1737"/>
        <v/>
      </c>
      <c r="AQ6907" s="10" t="str">
        <f t="shared" si="1738"/>
        <v/>
      </c>
      <c r="AR6907" s="10" t="str">
        <f t="shared" si="1739"/>
        <v/>
      </c>
      <c r="AS6907" s="10" t="str">
        <f t="shared" si="1740"/>
        <v/>
      </c>
      <c r="AT6907" s="10" t="str">
        <f t="shared" si="1741"/>
        <v/>
      </c>
      <c r="AU6907" s="10" t="str">
        <f t="shared" si="1742"/>
        <v/>
      </c>
      <c r="AV6907" s="10" t="str">
        <f t="shared" si="1743"/>
        <v/>
      </c>
      <c r="AW6907" s="10" t="str">
        <f t="shared" si="1744"/>
        <v/>
      </c>
      <c r="AX6907" s="10" t="str">
        <f t="shared" si="1735"/>
        <v/>
      </c>
      <c r="AY6907" s="10" t="str">
        <f t="shared" si="1745"/>
        <v/>
      </c>
      <c r="AZ6907" s="23">
        <f t="shared" si="1746"/>
        <v>0</v>
      </c>
      <c r="BA6907" s="10">
        <f t="shared" si="1747"/>
        <v>0</v>
      </c>
    </row>
    <row r="6908" spans="1:53" x14ac:dyDescent="0.25">
      <c r="A6908" s="26" t="str">
        <f t="shared" si="1748"/>
        <v/>
      </c>
      <c r="B6908" s="28"/>
      <c r="C6908" s="29"/>
      <c r="D6908" s="29"/>
      <c r="E6908" s="29"/>
      <c r="F6908" s="29"/>
      <c r="G6908" s="30" t="str">
        <f t="shared" ca="1" si="1749"/>
        <v/>
      </c>
      <c r="H6908" s="16" t="str">
        <f t="shared" si="1736"/>
        <v/>
      </c>
      <c r="AF6908" s="67"/>
      <c r="AH6908" s="6">
        <f t="shared" ca="1" si="1734"/>
        <v>44152</v>
      </c>
      <c r="AP6908" s="10" t="str">
        <f t="shared" si="1737"/>
        <v/>
      </c>
      <c r="AQ6908" s="10" t="str">
        <f t="shared" si="1738"/>
        <v/>
      </c>
      <c r="AR6908" s="10" t="str">
        <f t="shared" si="1739"/>
        <v/>
      </c>
      <c r="AS6908" s="10" t="str">
        <f t="shared" si="1740"/>
        <v/>
      </c>
      <c r="AT6908" s="10" t="str">
        <f t="shared" si="1741"/>
        <v/>
      </c>
      <c r="AU6908" s="10" t="str">
        <f t="shared" si="1742"/>
        <v/>
      </c>
      <c r="AV6908" s="10" t="str">
        <f t="shared" si="1743"/>
        <v/>
      </c>
      <c r="AW6908" s="10" t="str">
        <f t="shared" si="1744"/>
        <v/>
      </c>
      <c r="AX6908" s="10" t="str">
        <f t="shared" si="1735"/>
        <v/>
      </c>
      <c r="AY6908" s="10" t="str">
        <f t="shared" si="1745"/>
        <v/>
      </c>
      <c r="AZ6908" s="23">
        <f t="shared" si="1746"/>
        <v>0</v>
      </c>
      <c r="BA6908" s="10">
        <f t="shared" si="1747"/>
        <v>0</v>
      </c>
    </row>
    <row r="6909" spans="1:53" x14ac:dyDescent="0.25">
      <c r="A6909" s="25" t="str">
        <f t="shared" si="1748"/>
        <v/>
      </c>
      <c r="C6909" s="1"/>
      <c r="D6909" s="1"/>
      <c r="E6909" s="1"/>
      <c r="F6909" s="1"/>
      <c r="G6909" s="3" t="str">
        <f t="shared" ca="1" si="1749"/>
        <v/>
      </c>
      <c r="H6909" s="16" t="str">
        <f t="shared" si="1736"/>
        <v/>
      </c>
      <c r="AF6909" s="67"/>
      <c r="AH6909" s="6">
        <f t="shared" ca="1" si="1734"/>
        <v>44152</v>
      </c>
      <c r="AP6909" s="10" t="str">
        <f t="shared" si="1737"/>
        <v/>
      </c>
      <c r="AQ6909" s="10" t="str">
        <f t="shared" si="1738"/>
        <v/>
      </c>
      <c r="AR6909" s="10" t="str">
        <f t="shared" si="1739"/>
        <v/>
      </c>
      <c r="AS6909" s="10" t="str">
        <f t="shared" si="1740"/>
        <v/>
      </c>
      <c r="AT6909" s="10" t="str">
        <f t="shared" si="1741"/>
        <v/>
      </c>
      <c r="AU6909" s="10" t="str">
        <f t="shared" si="1742"/>
        <v/>
      </c>
      <c r="AV6909" s="10" t="str">
        <f t="shared" si="1743"/>
        <v/>
      </c>
      <c r="AW6909" s="10" t="str">
        <f t="shared" si="1744"/>
        <v/>
      </c>
      <c r="AX6909" s="10" t="str">
        <f t="shared" si="1735"/>
        <v/>
      </c>
      <c r="AY6909" s="10" t="str">
        <f t="shared" si="1745"/>
        <v/>
      </c>
      <c r="AZ6909" s="23">
        <f t="shared" si="1746"/>
        <v>0</v>
      </c>
      <c r="BA6909" s="10">
        <f t="shared" si="1747"/>
        <v>0</v>
      </c>
    </row>
    <row r="6910" spans="1:53" x14ac:dyDescent="0.25">
      <c r="A6910" s="26" t="str">
        <f t="shared" si="1748"/>
        <v/>
      </c>
      <c r="B6910" s="28"/>
      <c r="C6910" s="29"/>
      <c r="D6910" s="29"/>
      <c r="E6910" s="29"/>
      <c r="F6910" s="29"/>
      <c r="G6910" s="30" t="str">
        <f t="shared" ca="1" si="1749"/>
        <v/>
      </c>
      <c r="H6910" s="16" t="str">
        <f t="shared" si="1736"/>
        <v/>
      </c>
      <c r="AF6910" s="67"/>
      <c r="AH6910" s="6">
        <f t="shared" ca="1" si="1734"/>
        <v>44152</v>
      </c>
      <c r="AP6910" s="10" t="str">
        <f t="shared" si="1737"/>
        <v/>
      </c>
      <c r="AQ6910" s="10" t="str">
        <f t="shared" si="1738"/>
        <v/>
      </c>
      <c r="AR6910" s="10" t="str">
        <f t="shared" si="1739"/>
        <v/>
      </c>
      <c r="AS6910" s="10" t="str">
        <f t="shared" si="1740"/>
        <v/>
      </c>
      <c r="AT6910" s="10" t="str">
        <f t="shared" si="1741"/>
        <v/>
      </c>
      <c r="AU6910" s="10" t="str">
        <f t="shared" si="1742"/>
        <v/>
      </c>
      <c r="AV6910" s="10" t="str">
        <f t="shared" si="1743"/>
        <v/>
      </c>
      <c r="AW6910" s="10" t="str">
        <f t="shared" si="1744"/>
        <v/>
      </c>
      <c r="AX6910" s="10" t="str">
        <f t="shared" si="1735"/>
        <v/>
      </c>
      <c r="AY6910" s="10" t="str">
        <f t="shared" si="1745"/>
        <v/>
      </c>
      <c r="AZ6910" s="23">
        <f t="shared" si="1746"/>
        <v>0</v>
      </c>
      <c r="BA6910" s="10">
        <f t="shared" si="1747"/>
        <v>0</v>
      </c>
    </row>
    <row r="6911" spans="1:53" x14ac:dyDescent="0.25">
      <c r="A6911" s="25" t="str">
        <f t="shared" si="1748"/>
        <v/>
      </c>
      <c r="C6911" s="1"/>
      <c r="D6911" s="1"/>
      <c r="E6911" s="1"/>
      <c r="F6911" s="1"/>
      <c r="G6911" s="3" t="str">
        <f t="shared" ca="1" si="1749"/>
        <v/>
      </c>
      <c r="H6911" s="16" t="str">
        <f t="shared" si="1736"/>
        <v/>
      </c>
      <c r="AF6911" s="67"/>
      <c r="AH6911" s="6">
        <f t="shared" ca="1" si="1734"/>
        <v>44152</v>
      </c>
      <c r="AP6911" s="10" t="str">
        <f t="shared" si="1737"/>
        <v/>
      </c>
      <c r="AQ6911" s="10" t="str">
        <f t="shared" si="1738"/>
        <v/>
      </c>
      <c r="AR6911" s="10" t="str">
        <f t="shared" si="1739"/>
        <v/>
      </c>
      <c r="AS6911" s="10" t="str">
        <f t="shared" si="1740"/>
        <v/>
      </c>
      <c r="AT6911" s="10" t="str">
        <f t="shared" si="1741"/>
        <v/>
      </c>
      <c r="AU6911" s="10" t="str">
        <f t="shared" si="1742"/>
        <v/>
      </c>
      <c r="AV6911" s="10" t="str">
        <f t="shared" si="1743"/>
        <v/>
      </c>
      <c r="AW6911" s="10" t="str">
        <f t="shared" si="1744"/>
        <v/>
      </c>
      <c r="AX6911" s="10" t="str">
        <f t="shared" si="1735"/>
        <v/>
      </c>
      <c r="AY6911" s="10" t="str">
        <f t="shared" si="1745"/>
        <v/>
      </c>
      <c r="AZ6911" s="23">
        <f t="shared" si="1746"/>
        <v>0</v>
      </c>
      <c r="BA6911" s="10">
        <f t="shared" si="1747"/>
        <v>0</v>
      </c>
    </row>
    <row r="6912" spans="1:53" x14ac:dyDescent="0.25">
      <c r="A6912" s="26" t="str">
        <f t="shared" si="1748"/>
        <v/>
      </c>
      <c r="B6912" s="28"/>
      <c r="C6912" s="29"/>
      <c r="D6912" s="29"/>
      <c r="E6912" s="29"/>
      <c r="F6912" s="29"/>
      <c r="G6912" s="30" t="str">
        <f t="shared" ca="1" si="1749"/>
        <v/>
      </c>
      <c r="H6912" s="16" t="str">
        <f t="shared" si="1736"/>
        <v/>
      </c>
      <c r="AF6912" s="67"/>
      <c r="AH6912" s="6">
        <f t="shared" ca="1" si="1734"/>
        <v>44152</v>
      </c>
      <c r="AP6912" s="10" t="str">
        <f t="shared" si="1737"/>
        <v/>
      </c>
      <c r="AQ6912" s="10" t="str">
        <f t="shared" si="1738"/>
        <v/>
      </c>
      <c r="AR6912" s="10" t="str">
        <f t="shared" si="1739"/>
        <v/>
      </c>
      <c r="AS6912" s="10" t="str">
        <f t="shared" si="1740"/>
        <v/>
      </c>
      <c r="AT6912" s="10" t="str">
        <f t="shared" si="1741"/>
        <v/>
      </c>
      <c r="AU6912" s="10" t="str">
        <f t="shared" si="1742"/>
        <v/>
      </c>
      <c r="AV6912" s="10" t="str">
        <f t="shared" si="1743"/>
        <v/>
      </c>
      <c r="AW6912" s="10" t="str">
        <f t="shared" si="1744"/>
        <v/>
      </c>
      <c r="AX6912" s="10" t="str">
        <f t="shared" si="1735"/>
        <v/>
      </c>
      <c r="AY6912" s="10" t="str">
        <f t="shared" si="1745"/>
        <v/>
      </c>
      <c r="AZ6912" s="23">
        <f t="shared" si="1746"/>
        <v>0</v>
      </c>
      <c r="BA6912" s="10">
        <f t="shared" si="1747"/>
        <v>0</v>
      </c>
    </row>
    <row r="6913" spans="1:53" x14ac:dyDescent="0.25">
      <c r="A6913" s="25" t="str">
        <f t="shared" si="1748"/>
        <v/>
      </c>
      <c r="C6913" s="1"/>
      <c r="D6913" s="1"/>
      <c r="E6913" s="1"/>
      <c r="F6913" s="1"/>
      <c r="G6913" s="3" t="str">
        <f t="shared" ca="1" si="1749"/>
        <v/>
      </c>
      <c r="H6913" s="16" t="str">
        <f t="shared" si="1736"/>
        <v/>
      </c>
      <c r="AF6913" s="67"/>
      <c r="AH6913" s="6">
        <f t="shared" ca="1" si="1734"/>
        <v>44152</v>
      </c>
      <c r="AP6913" s="10" t="str">
        <f t="shared" si="1737"/>
        <v/>
      </c>
      <c r="AQ6913" s="10" t="str">
        <f t="shared" si="1738"/>
        <v/>
      </c>
      <c r="AR6913" s="10" t="str">
        <f t="shared" si="1739"/>
        <v/>
      </c>
      <c r="AS6913" s="10" t="str">
        <f t="shared" si="1740"/>
        <v/>
      </c>
      <c r="AT6913" s="10" t="str">
        <f t="shared" si="1741"/>
        <v/>
      </c>
      <c r="AU6913" s="10" t="str">
        <f t="shared" si="1742"/>
        <v/>
      </c>
      <c r="AV6913" s="10" t="str">
        <f t="shared" si="1743"/>
        <v/>
      </c>
      <c r="AW6913" s="10" t="str">
        <f t="shared" si="1744"/>
        <v/>
      </c>
      <c r="AX6913" s="10" t="str">
        <f t="shared" si="1735"/>
        <v/>
      </c>
      <c r="AY6913" s="10" t="str">
        <f t="shared" si="1745"/>
        <v/>
      </c>
      <c r="AZ6913" s="23">
        <f t="shared" si="1746"/>
        <v>0</v>
      </c>
      <c r="BA6913" s="10">
        <f t="shared" si="1747"/>
        <v>0</v>
      </c>
    </row>
    <row r="6914" spans="1:53" x14ac:dyDescent="0.25">
      <c r="A6914" s="26" t="str">
        <f t="shared" si="1748"/>
        <v/>
      </c>
      <c r="B6914" s="28"/>
      <c r="C6914" s="29"/>
      <c r="D6914" s="29"/>
      <c r="E6914" s="29"/>
      <c r="F6914" s="29"/>
      <c r="G6914" s="30" t="str">
        <f t="shared" ca="1" si="1749"/>
        <v/>
      </c>
      <c r="H6914" s="16" t="str">
        <f t="shared" si="1736"/>
        <v/>
      </c>
      <c r="AF6914" s="67"/>
      <c r="AH6914" s="6">
        <f t="shared" ca="1" si="1734"/>
        <v>44152</v>
      </c>
      <c r="AP6914" s="10" t="str">
        <f t="shared" si="1737"/>
        <v/>
      </c>
      <c r="AQ6914" s="10" t="str">
        <f t="shared" si="1738"/>
        <v/>
      </c>
      <c r="AR6914" s="10" t="str">
        <f t="shared" si="1739"/>
        <v/>
      </c>
      <c r="AS6914" s="10" t="str">
        <f t="shared" si="1740"/>
        <v/>
      </c>
      <c r="AT6914" s="10" t="str">
        <f t="shared" si="1741"/>
        <v/>
      </c>
      <c r="AU6914" s="10" t="str">
        <f t="shared" si="1742"/>
        <v/>
      </c>
      <c r="AV6914" s="10" t="str">
        <f t="shared" si="1743"/>
        <v/>
      </c>
      <c r="AW6914" s="10" t="str">
        <f t="shared" si="1744"/>
        <v/>
      </c>
      <c r="AX6914" s="10" t="str">
        <f t="shared" si="1735"/>
        <v/>
      </c>
      <c r="AY6914" s="10" t="str">
        <f t="shared" si="1745"/>
        <v/>
      </c>
      <c r="AZ6914" s="23">
        <f t="shared" si="1746"/>
        <v>0</v>
      </c>
      <c r="BA6914" s="10">
        <f t="shared" si="1747"/>
        <v>0</v>
      </c>
    </row>
    <row r="6915" spans="1:53" x14ac:dyDescent="0.25">
      <c r="A6915" s="25" t="str">
        <f t="shared" si="1748"/>
        <v/>
      </c>
      <c r="C6915" s="1"/>
      <c r="D6915" s="1"/>
      <c r="E6915" s="1"/>
      <c r="F6915" s="1"/>
      <c r="G6915" s="3" t="str">
        <f t="shared" ca="1" si="1749"/>
        <v/>
      </c>
      <c r="H6915" s="16" t="str">
        <f t="shared" si="1736"/>
        <v/>
      </c>
      <c r="AF6915" s="67"/>
      <c r="AH6915" s="6">
        <f t="shared" ca="1" si="1734"/>
        <v>44152</v>
      </c>
      <c r="AP6915" s="10" t="str">
        <f t="shared" si="1737"/>
        <v/>
      </c>
      <c r="AQ6915" s="10" t="str">
        <f t="shared" si="1738"/>
        <v/>
      </c>
      <c r="AR6915" s="10" t="str">
        <f t="shared" si="1739"/>
        <v/>
      </c>
      <c r="AS6915" s="10" t="str">
        <f t="shared" si="1740"/>
        <v/>
      </c>
      <c r="AT6915" s="10" t="str">
        <f t="shared" si="1741"/>
        <v/>
      </c>
      <c r="AU6915" s="10" t="str">
        <f t="shared" si="1742"/>
        <v/>
      </c>
      <c r="AV6915" s="10" t="str">
        <f t="shared" si="1743"/>
        <v/>
      </c>
      <c r="AW6915" s="10" t="str">
        <f t="shared" si="1744"/>
        <v/>
      </c>
      <c r="AX6915" s="10" t="str">
        <f t="shared" si="1735"/>
        <v/>
      </c>
      <c r="AY6915" s="10" t="str">
        <f t="shared" si="1745"/>
        <v/>
      </c>
      <c r="AZ6915" s="23">
        <f t="shared" si="1746"/>
        <v>0</v>
      </c>
      <c r="BA6915" s="10">
        <f t="shared" si="1747"/>
        <v>0</v>
      </c>
    </row>
    <row r="6916" spans="1:53" x14ac:dyDescent="0.25">
      <c r="A6916" s="26" t="str">
        <f t="shared" si="1748"/>
        <v/>
      </c>
      <c r="B6916" s="28"/>
      <c r="C6916" s="29"/>
      <c r="D6916" s="29"/>
      <c r="E6916" s="29"/>
      <c r="F6916" s="29"/>
      <c r="G6916" s="30" t="str">
        <f t="shared" ca="1" si="1749"/>
        <v/>
      </c>
      <c r="H6916" s="16" t="str">
        <f t="shared" si="1736"/>
        <v/>
      </c>
      <c r="AF6916" s="67"/>
      <c r="AH6916" s="6">
        <f t="shared" ca="1" si="1734"/>
        <v>44152</v>
      </c>
      <c r="AP6916" s="10" t="str">
        <f t="shared" si="1737"/>
        <v/>
      </c>
      <c r="AQ6916" s="10" t="str">
        <f t="shared" si="1738"/>
        <v/>
      </c>
      <c r="AR6916" s="10" t="str">
        <f t="shared" si="1739"/>
        <v/>
      </c>
      <c r="AS6916" s="10" t="str">
        <f t="shared" si="1740"/>
        <v/>
      </c>
      <c r="AT6916" s="10" t="str">
        <f t="shared" si="1741"/>
        <v/>
      </c>
      <c r="AU6916" s="10" t="str">
        <f t="shared" si="1742"/>
        <v/>
      </c>
      <c r="AV6916" s="10" t="str">
        <f t="shared" si="1743"/>
        <v/>
      </c>
      <c r="AW6916" s="10" t="str">
        <f t="shared" si="1744"/>
        <v/>
      </c>
      <c r="AX6916" s="10" t="str">
        <f t="shared" si="1735"/>
        <v/>
      </c>
      <c r="AY6916" s="10" t="str">
        <f t="shared" si="1745"/>
        <v/>
      </c>
      <c r="AZ6916" s="23">
        <f t="shared" si="1746"/>
        <v>0</v>
      </c>
      <c r="BA6916" s="10">
        <f t="shared" si="1747"/>
        <v>0</v>
      </c>
    </row>
    <row r="6917" spans="1:53" x14ac:dyDescent="0.25">
      <c r="A6917" s="25" t="str">
        <f t="shared" si="1748"/>
        <v/>
      </c>
      <c r="C6917" s="1"/>
      <c r="D6917" s="1"/>
      <c r="E6917" s="1"/>
      <c r="F6917" s="1"/>
      <c r="G6917" s="3" t="str">
        <f t="shared" ca="1" si="1749"/>
        <v/>
      </c>
      <c r="H6917" s="16" t="str">
        <f t="shared" si="1736"/>
        <v/>
      </c>
      <c r="AF6917" s="67"/>
      <c r="AH6917" s="6">
        <f t="shared" ca="1" si="1734"/>
        <v>44152</v>
      </c>
      <c r="AP6917" s="10" t="str">
        <f t="shared" si="1737"/>
        <v/>
      </c>
      <c r="AQ6917" s="10" t="str">
        <f t="shared" si="1738"/>
        <v/>
      </c>
      <c r="AR6917" s="10" t="str">
        <f t="shared" si="1739"/>
        <v/>
      </c>
      <c r="AS6917" s="10" t="str">
        <f t="shared" si="1740"/>
        <v/>
      </c>
      <c r="AT6917" s="10" t="str">
        <f t="shared" si="1741"/>
        <v/>
      </c>
      <c r="AU6917" s="10" t="str">
        <f t="shared" si="1742"/>
        <v/>
      </c>
      <c r="AV6917" s="10" t="str">
        <f t="shared" si="1743"/>
        <v/>
      </c>
      <c r="AW6917" s="10" t="str">
        <f t="shared" si="1744"/>
        <v/>
      </c>
      <c r="AX6917" s="10" t="str">
        <f t="shared" si="1735"/>
        <v/>
      </c>
      <c r="AY6917" s="10" t="str">
        <f t="shared" si="1745"/>
        <v/>
      </c>
      <c r="AZ6917" s="23">
        <f t="shared" si="1746"/>
        <v>0</v>
      </c>
      <c r="BA6917" s="10">
        <f t="shared" si="1747"/>
        <v>0</v>
      </c>
    </row>
    <row r="6918" spans="1:53" x14ac:dyDescent="0.25">
      <c r="A6918" s="26" t="str">
        <f t="shared" si="1748"/>
        <v/>
      </c>
      <c r="B6918" s="28"/>
      <c r="C6918" s="29"/>
      <c r="D6918" s="29"/>
      <c r="E6918" s="29"/>
      <c r="F6918" s="29"/>
      <c r="G6918" s="30" t="str">
        <f t="shared" ca="1" si="1749"/>
        <v/>
      </c>
      <c r="H6918" s="16" t="str">
        <f t="shared" si="1736"/>
        <v/>
      </c>
      <c r="AF6918" s="67"/>
      <c r="AH6918" s="6">
        <f t="shared" ca="1" si="1734"/>
        <v>44152</v>
      </c>
      <c r="AP6918" s="10" t="str">
        <f t="shared" si="1737"/>
        <v/>
      </c>
      <c r="AQ6918" s="10" t="str">
        <f t="shared" si="1738"/>
        <v/>
      </c>
      <c r="AR6918" s="10" t="str">
        <f t="shared" si="1739"/>
        <v/>
      </c>
      <c r="AS6918" s="10" t="str">
        <f t="shared" si="1740"/>
        <v/>
      </c>
      <c r="AT6918" s="10" t="str">
        <f t="shared" si="1741"/>
        <v/>
      </c>
      <c r="AU6918" s="10" t="str">
        <f t="shared" si="1742"/>
        <v/>
      </c>
      <c r="AV6918" s="10" t="str">
        <f t="shared" si="1743"/>
        <v/>
      </c>
      <c r="AW6918" s="10" t="str">
        <f t="shared" si="1744"/>
        <v/>
      </c>
      <c r="AX6918" s="10" t="str">
        <f t="shared" si="1735"/>
        <v/>
      </c>
      <c r="AY6918" s="10" t="str">
        <f t="shared" si="1745"/>
        <v/>
      </c>
      <c r="AZ6918" s="23">
        <f t="shared" si="1746"/>
        <v>0</v>
      </c>
      <c r="BA6918" s="10">
        <f t="shared" si="1747"/>
        <v>0</v>
      </c>
    </row>
    <row r="6919" spans="1:53" x14ac:dyDescent="0.25">
      <c r="A6919" s="25" t="str">
        <f t="shared" si="1748"/>
        <v/>
      </c>
      <c r="C6919" s="1"/>
      <c r="D6919" s="1"/>
      <c r="E6919" s="1"/>
      <c r="F6919" s="1"/>
      <c r="G6919" s="3" t="str">
        <f t="shared" ca="1" si="1749"/>
        <v/>
      </c>
      <c r="H6919" s="16" t="str">
        <f t="shared" si="1736"/>
        <v/>
      </c>
      <c r="AF6919" s="67"/>
      <c r="AH6919" s="6">
        <f t="shared" ca="1" si="1734"/>
        <v>44152</v>
      </c>
      <c r="AP6919" s="10" t="str">
        <f t="shared" si="1737"/>
        <v/>
      </c>
      <c r="AQ6919" s="10" t="str">
        <f t="shared" si="1738"/>
        <v/>
      </c>
      <c r="AR6919" s="10" t="str">
        <f t="shared" si="1739"/>
        <v/>
      </c>
      <c r="AS6919" s="10" t="str">
        <f t="shared" si="1740"/>
        <v/>
      </c>
      <c r="AT6919" s="10" t="str">
        <f t="shared" si="1741"/>
        <v/>
      </c>
      <c r="AU6919" s="10" t="str">
        <f t="shared" si="1742"/>
        <v/>
      </c>
      <c r="AV6919" s="10" t="str">
        <f t="shared" si="1743"/>
        <v/>
      </c>
      <c r="AW6919" s="10" t="str">
        <f t="shared" si="1744"/>
        <v/>
      </c>
      <c r="AX6919" s="10" t="str">
        <f t="shared" si="1735"/>
        <v/>
      </c>
      <c r="AY6919" s="10" t="str">
        <f t="shared" si="1745"/>
        <v/>
      </c>
      <c r="AZ6919" s="23">
        <f t="shared" si="1746"/>
        <v>0</v>
      </c>
      <c r="BA6919" s="10">
        <f t="shared" si="1747"/>
        <v>0</v>
      </c>
    </row>
    <row r="6920" spans="1:53" x14ac:dyDescent="0.25">
      <c r="A6920" s="26" t="str">
        <f t="shared" si="1748"/>
        <v/>
      </c>
      <c r="B6920" s="28"/>
      <c r="C6920" s="29"/>
      <c r="D6920" s="29"/>
      <c r="E6920" s="29"/>
      <c r="F6920" s="29"/>
      <c r="G6920" s="30" t="str">
        <f t="shared" ca="1" si="1749"/>
        <v/>
      </c>
      <c r="H6920" s="16" t="str">
        <f t="shared" si="1736"/>
        <v/>
      </c>
      <c r="AF6920" s="67"/>
      <c r="AH6920" s="6">
        <f t="shared" ca="1" si="1734"/>
        <v>44152</v>
      </c>
      <c r="AP6920" s="10" t="str">
        <f t="shared" si="1737"/>
        <v/>
      </c>
      <c r="AQ6920" s="10" t="str">
        <f t="shared" si="1738"/>
        <v/>
      </c>
      <c r="AR6920" s="10" t="str">
        <f t="shared" si="1739"/>
        <v/>
      </c>
      <c r="AS6920" s="10" t="str">
        <f t="shared" si="1740"/>
        <v/>
      </c>
      <c r="AT6920" s="10" t="str">
        <f t="shared" si="1741"/>
        <v/>
      </c>
      <c r="AU6920" s="10" t="str">
        <f t="shared" si="1742"/>
        <v/>
      </c>
      <c r="AV6920" s="10" t="str">
        <f t="shared" si="1743"/>
        <v/>
      </c>
      <c r="AW6920" s="10" t="str">
        <f t="shared" si="1744"/>
        <v/>
      </c>
      <c r="AX6920" s="10" t="str">
        <f t="shared" si="1735"/>
        <v/>
      </c>
      <c r="AY6920" s="10" t="str">
        <f t="shared" si="1745"/>
        <v/>
      </c>
      <c r="AZ6920" s="23">
        <f t="shared" si="1746"/>
        <v>0</v>
      </c>
      <c r="BA6920" s="10">
        <f t="shared" si="1747"/>
        <v>0</v>
      </c>
    </row>
    <row r="6921" spans="1:53" x14ac:dyDescent="0.25">
      <c r="A6921" s="25" t="str">
        <f t="shared" si="1748"/>
        <v/>
      </c>
      <c r="C6921" s="1"/>
      <c r="D6921" s="1"/>
      <c r="E6921" s="1"/>
      <c r="F6921" s="1"/>
      <c r="G6921" s="3" t="str">
        <f t="shared" ca="1" si="1749"/>
        <v/>
      </c>
      <c r="H6921" s="16" t="str">
        <f t="shared" si="1736"/>
        <v/>
      </c>
      <c r="AF6921" s="67"/>
      <c r="AH6921" s="6">
        <f t="shared" ref="AH6921:AH6984" ca="1" si="1750">TODAY()</f>
        <v>44152</v>
      </c>
      <c r="AP6921" s="10" t="str">
        <f t="shared" si="1737"/>
        <v/>
      </c>
      <c r="AQ6921" s="10" t="str">
        <f t="shared" si="1738"/>
        <v/>
      </c>
      <c r="AR6921" s="10" t="str">
        <f t="shared" si="1739"/>
        <v/>
      </c>
      <c r="AS6921" s="10" t="str">
        <f t="shared" si="1740"/>
        <v/>
      </c>
      <c r="AT6921" s="10" t="str">
        <f t="shared" si="1741"/>
        <v/>
      </c>
      <c r="AU6921" s="10" t="str">
        <f t="shared" si="1742"/>
        <v/>
      </c>
      <c r="AV6921" s="10" t="str">
        <f t="shared" si="1743"/>
        <v/>
      </c>
      <c r="AW6921" s="10" t="str">
        <f t="shared" si="1744"/>
        <v/>
      </c>
      <c r="AX6921" s="10" t="str">
        <f t="shared" ref="AX6921:AX6984" si="1751">IF(C6921="","",IF(AND(H6921&gt;=54,H6921&lt;=58),1,0))</f>
        <v/>
      </c>
      <c r="AY6921" s="10" t="str">
        <f t="shared" si="1745"/>
        <v/>
      </c>
      <c r="AZ6921" s="23">
        <f t="shared" si="1746"/>
        <v>0</v>
      </c>
      <c r="BA6921" s="10">
        <f t="shared" si="1747"/>
        <v>0</v>
      </c>
    </row>
    <row r="6922" spans="1:53" x14ac:dyDescent="0.25">
      <c r="A6922" s="26" t="str">
        <f t="shared" si="1748"/>
        <v/>
      </c>
      <c r="B6922" s="28"/>
      <c r="C6922" s="29"/>
      <c r="D6922" s="29"/>
      <c r="E6922" s="29"/>
      <c r="F6922" s="29"/>
      <c r="G6922" s="30" t="str">
        <f t="shared" ca="1" si="1749"/>
        <v/>
      </c>
      <c r="H6922" s="16" t="str">
        <f t="shared" ref="H6922:H6985" si="1752">IF(C6922="","",LEFT(G6922,2)+0)</f>
        <v/>
      </c>
      <c r="AF6922" s="67"/>
      <c r="AH6922" s="6">
        <f t="shared" ca="1" si="1750"/>
        <v>44152</v>
      </c>
      <c r="AP6922" s="10" t="str">
        <f t="shared" ref="AP6922:AP6985" si="1753">IF(C6922="","",IF(H6922&lt;=18+0,1,0))</f>
        <v/>
      </c>
      <c r="AQ6922" s="10" t="str">
        <f t="shared" ref="AQ6922:AQ6985" si="1754">IF(C6922="","",IF(H6922&lt;19,0,IF(H6922&gt;23,0,1)))</f>
        <v/>
      </c>
      <c r="AR6922" s="10" t="str">
        <f t="shared" ref="AR6922:AR6985" si="1755">IF(C6922="","",IF(H6922&lt;24,0,IF(H6922&gt;28,0,1)))</f>
        <v/>
      </c>
      <c r="AS6922" s="10" t="str">
        <f t="shared" ref="AS6922:AS6985" si="1756">IF(C6922="","",IF(H6922&lt;29,0,IF(H6922&gt;33,0,1)))</f>
        <v/>
      </c>
      <c r="AT6922" s="10" t="str">
        <f t="shared" ref="AT6922:AT6985" si="1757">IF(C6922="","",IF(H6922&lt;34,0,IF(H6922&gt;38,0,1)))</f>
        <v/>
      </c>
      <c r="AU6922" s="10" t="str">
        <f t="shared" ref="AU6922:AU6985" si="1758">IF(C6922="","",IF(H6922&lt;39,0,IF(H6922&gt;43,0,1)))</f>
        <v/>
      </c>
      <c r="AV6922" s="10" t="str">
        <f t="shared" ref="AV6922:AV6985" si="1759">IF(C6922="","",IF(H6922&lt;44,0,IF(H6922&gt;48,0,1)))</f>
        <v/>
      </c>
      <c r="AW6922" s="10" t="str">
        <f t="shared" ref="AW6922:AW6985" si="1760">IF(C6922="","",IF(H6922&lt;49,0,IF(H6922&gt;53,0,1)))</f>
        <v/>
      </c>
      <c r="AX6922" s="10" t="str">
        <f t="shared" si="1751"/>
        <v/>
      </c>
      <c r="AY6922" s="10" t="str">
        <f t="shared" ref="AY6922:AY6985" si="1761">IF(C6922="","",IF(H6922&gt;=59+0,1,0))</f>
        <v/>
      </c>
      <c r="AZ6922" s="23">
        <f t="shared" ref="AZ6922:AZ6985" si="1762">IF(D6922="",0,IF(AND(D6922="Masculino",E6922="titular"),1,0))</f>
        <v>0</v>
      </c>
      <c r="BA6922" s="10">
        <f t="shared" ref="BA6922:BA6985" si="1763">IF(D6922="",0,IF(AND(D6922="Masculino",E6922="Dependente"),1,0))</f>
        <v>0</v>
      </c>
    </row>
    <row r="6923" spans="1:53" x14ac:dyDescent="0.25">
      <c r="A6923" s="25" t="str">
        <f t="shared" si="1748"/>
        <v/>
      </c>
      <c r="C6923" s="1"/>
      <c r="D6923" s="1"/>
      <c r="E6923" s="1"/>
      <c r="F6923" s="1"/>
      <c r="G6923" s="3" t="str">
        <f t="shared" ca="1" si="1749"/>
        <v/>
      </c>
      <c r="H6923" s="16" t="str">
        <f t="shared" si="1752"/>
        <v/>
      </c>
      <c r="AF6923" s="67"/>
      <c r="AH6923" s="6">
        <f t="shared" ca="1" si="1750"/>
        <v>44152</v>
      </c>
      <c r="AP6923" s="10" t="str">
        <f t="shared" si="1753"/>
        <v/>
      </c>
      <c r="AQ6923" s="10" t="str">
        <f t="shared" si="1754"/>
        <v/>
      </c>
      <c r="AR6923" s="10" t="str">
        <f t="shared" si="1755"/>
        <v/>
      </c>
      <c r="AS6923" s="10" t="str">
        <f t="shared" si="1756"/>
        <v/>
      </c>
      <c r="AT6923" s="10" t="str">
        <f t="shared" si="1757"/>
        <v/>
      </c>
      <c r="AU6923" s="10" t="str">
        <f t="shared" si="1758"/>
        <v/>
      </c>
      <c r="AV6923" s="10" t="str">
        <f t="shared" si="1759"/>
        <v/>
      </c>
      <c r="AW6923" s="10" t="str">
        <f t="shared" si="1760"/>
        <v/>
      </c>
      <c r="AX6923" s="10" t="str">
        <f t="shared" si="1751"/>
        <v/>
      </c>
      <c r="AY6923" s="10" t="str">
        <f t="shared" si="1761"/>
        <v/>
      </c>
      <c r="AZ6923" s="23">
        <f t="shared" si="1762"/>
        <v>0</v>
      </c>
      <c r="BA6923" s="10">
        <f t="shared" si="1763"/>
        <v>0</v>
      </c>
    </row>
    <row r="6924" spans="1:53" x14ac:dyDescent="0.25">
      <c r="A6924" s="26" t="str">
        <f t="shared" si="1748"/>
        <v/>
      </c>
      <c r="B6924" s="28"/>
      <c r="C6924" s="29"/>
      <c r="D6924" s="29"/>
      <c r="E6924" s="29"/>
      <c r="F6924" s="29"/>
      <c r="G6924" s="30" t="str">
        <f t="shared" ca="1" si="1749"/>
        <v/>
      </c>
      <c r="H6924" s="16" t="str">
        <f t="shared" si="1752"/>
        <v/>
      </c>
      <c r="AF6924" s="67"/>
      <c r="AH6924" s="6">
        <f t="shared" ca="1" si="1750"/>
        <v>44152</v>
      </c>
      <c r="AP6924" s="10" t="str">
        <f t="shared" si="1753"/>
        <v/>
      </c>
      <c r="AQ6924" s="10" t="str">
        <f t="shared" si="1754"/>
        <v/>
      </c>
      <c r="AR6924" s="10" t="str">
        <f t="shared" si="1755"/>
        <v/>
      </c>
      <c r="AS6924" s="10" t="str">
        <f t="shared" si="1756"/>
        <v/>
      </c>
      <c r="AT6924" s="10" t="str">
        <f t="shared" si="1757"/>
        <v/>
      </c>
      <c r="AU6924" s="10" t="str">
        <f t="shared" si="1758"/>
        <v/>
      </c>
      <c r="AV6924" s="10" t="str">
        <f t="shared" si="1759"/>
        <v/>
      </c>
      <c r="AW6924" s="10" t="str">
        <f t="shared" si="1760"/>
        <v/>
      </c>
      <c r="AX6924" s="10" t="str">
        <f t="shared" si="1751"/>
        <v/>
      </c>
      <c r="AY6924" s="10" t="str">
        <f t="shared" si="1761"/>
        <v/>
      </c>
      <c r="AZ6924" s="23">
        <f t="shared" si="1762"/>
        <v>0</v>
      </c>
      <c r="BA6924" s="10">
        <f t="shared" si="1763"/>
        <v>0</v>
      </c>
    </row>
    <row r="6925" spans="1:53" x14ac:dyDescent="0.25">
      <c r="A6925" s="25" t="str">
        <f t="shared" ref="A6925:A6988" si="1764">IF(B6925="","",A6924+1)</f>
        <v/>
      </c>
      <c r="C6925" s="1"/>
      <c r="D6925" s="1"/>
      <c r="E6925" s="1"/>
      <c r="F6925" s="1"/>
      <c r="G6925" s="3" t="str">
        <f t="shared" ca="1" si="1749"/>
        <v/>
      </c>
      <c r="H6925" s="16" t="str">
        <f t="shared" si="1752"/>
        <v/>
      </c>
      <c r="AF6925" s="67"/>
      <c r="AH6925" s="6">
        <f t="shared" ca="1" si="1750"/>
        <v>44152</v>
      </c>
      <c r="AP6925" s="10" t="str">
        <f t="shared" si="1753"/>
        <v/>
      </c>
      <c r="AQ6925" s="10" t="str">
        <f t="shared" si="1754"/>
        <v/>
      </c>
      <c r="AR6925" s="10" t="str">
        <f t="shared" si="1755"/>
        <v/>
      </c>
      <c r="AS6925" s="10" t="str">
        <f t="shared" si="1756"/>
        <v/>
      </c>
      <c r="AT6925" s="10" t="str">
        <f t="shared" si="1757"/>
        <v/>
      </c>
      <c r="AU6925" s="10" t="str">
        <f t="shared" si="1758"/>
        <v/>
      </c>
      <c r="AV6925" s="10" t="str">
        <f t="shared" si="1759"/>
        <v/>
      </c>
      <c r="AW6925" s="10" t="str">
        <f t="shared" si="1760"/>
        <v/>
      </c>
      <c r="AX6925" s="10" t="str">
        <f t="shared" si="1751"/>
        <v/>
      </c>
      <c r="AY6925" s="10" t="str">
        <f t="shared" si="1761"/>
        <v/>
      </c>
      <c r="AZ6925" s="23">
        <f t="shared" si="1762"/>
        <v>0</v>
      </c>
      <c r="BA6925" s="10">
        <f t="shared" si="1763"/>
        <v>0</v>
      </c>
    </row>
    <row r="6926" spans="1:53" x14ac:dyDescent="0.25">
      <c r="A6926" s="26" t="str">
        <f t="shared" si="1764"/>
        <v/>
      </c>
      <c r="B6926" s="28"/>
      <c r="C6926" s="29"/>
      <c r="D6926" s="29"/>
      <c r="E6926" s="29"/>
      <c r="F6926" s="29"/>
      <c r="G6926" s="30" t="str">
        <f t="shared" ca="1" si="1749"/>
        <v/>
      </c>
      <c r="H6926" s="16" t="str">
        <f t="shared" si="1752"/>
        <v/>
      </c>
      <c r="AF6926" s="67"/>
      <c r="AH6926" s="6">
        <f t="shared" ca="1" si="1750"/>
        <v>44152</v>
      </c>
      <c r="AP6926" s="10" t="str">
        <f t="shared" si="1753"/>
        <v/>
      </c>
      <c r="AQ6926" s="10" t="str">
        <f t="shared" si="1754"/>
        <v/>
      </c>
      <c r="AR6926" s="10" t="str">
        <f t="shared" si="1755"/>
        <v/>
      </c>
      <c r="AS6926" s="10" t="str">
        <f t="shared" si="1756"/>
        <v/>
      </c>
      <c r="AT6926" s="10" t="str">
        <f t="shared" si="1757"/>
        <v/>
      </c>
      <c r="AU6926" s="10" t="str">
        <f t="shared" si="1758"/>
        <v/>
      </c>
      <c r="AV6926" s="10" t="str">
        <f t="shared" si="1759"/>
        <v/>
      </c>
      <c r="AW6926" s="10" t="str">
        <f t="shared" si="1760"/>
        <v/>
      </c>
      <c r="AX6926" s="10" t="str">
        <f t="shared" si="1751"/>
        <v/>
      </c>
      <c r="AY6926" s="10" t="str">
        <f t="shared" si="1761"/>
        <v/>
      </c>
      <c r="AZ6926" s="23">
        <f t="shared" si="1762"/>
        <v>0</v>
      </c>
      <c r="BA6926" s="10">
        <f t="shared" si="1763"/>
        <v>0</v>
      </c>
    </row>
    <row r="6927" spans="1:53" x14ac:dyDescent="0.25">
      <c r="A6927" s="25" t="str">
        <f t="shared" si="1764"/>
        <v/>
      </c>
      <c r="C6927" s="1"/>
      <c r="D6927" s="1"/>
      <c r="E6927" s="1"/>
      <c r="F6927" s="1"/>
      <c r="G6927" s="3" t="str">
        <f t="shared" ca="1" si="1749"/>
        <v/>
      </c>
      <c r="H6927" s="16" t="str">
        <f t="shared" si="1752"/>
        <v/>
      </c>
      <c r="AF6927" s="67"/>
      <c r="AH6927" s="6">
        <f t="shared" ca="1" si="1750"/>
        <v>44152</v>
      </c>
      <c r="AP6927" s="10" t="str">
        <f t="shared" si="1753"/>
        <v/>
      </c>
      <c r="AQ6927" s="10" t="str">
        <f t="shared" si="1754"/>
        <v/>
      </c>
      <c r="AR6927" s="10" t="str">
        <f t="shared" si="1755"/>
        <v/>
      </c>
      <c r="AS6927" s="10" t="str">
        <f t="shared" si="1756"/>
        <v/>
      </c>
      <c r="AT6927" s="10" t="str">
        <f t="shared" si="1757"/>
        <v/>
      </c>
      <c r="AU6927" s="10" t="str">
        <f t="shared" si="1758"/>
        <v/>
      </c>
      <c r="AV6927" s="10" t="str">
        <f t="shared" si="1759"/>
        <v/>
      </c>
      <c r="AW6927" s="10" t="str">
        <f t="shared" si="1760"/>
        <v/>
      </c>
      <c r="AX6927" s="10" t="str">
        <f t="shared" si="1751"/>
        <v/>
      </c>
      <c r="AY6927" s="10" t="str">
        <f t="shared" si="1761"/>
        <v/>
      </c>
      <c r="AZ6927" s="23">
        <f t="shared" si="1762"/>
        <v>0</v>
      </c>
      <c r="BA6927" s="10">
        <f t="shared" si="1763"/>
        <v>0</v>
      </c>
    </row>
    <row r="6928" spans="1:53" x14ac:dyDescent="0.25">
      <c r="A6928" s="26" t="str">
        <f t="shared" si="1764"/>
        <v/>
      </c>
      <c r="B6928" s="28"/>
      <c r="C6928" s="29"/>
      <c r="D6928" s="29"/>
      <c r="E6928" s="29"/>
      <c r="F6928" s="29"/>
      <c r="G6928" s="30" t="str">
        <f t="shared" ca="1" si="1749"/>
        <v/>
      </c>
      <c r="H6928" s="16" t="str">
        <f t="shared" si="1752"/>
        <v/>
      </c>
      <c r="AF6928" s="67"/>
      <c r="AH6928" s="6">
        <f t="shared" ca="1" si="1750"/>
        <v>44152</v>
      </c>
      <c r="AP6928" s="10" t="str">
        <f t="shared" si="1753"/>
        <v/>
      </c>
      <c r="AQ6928" s="10" t="str">
        <f t="shared" si="1754"/>
        <v/>
      </c>
      <c r="AR6928" s="10" t="str">
        <f t="shared" si="1755"/>
        <v/>
      </c>
      <c r="AS6928" s="10" t="str">
        <f t="shared" si="1756"/>
        <v/>
      </c>
      <c r="AT6928" s="10" t="str">
        <f t="shared" si="1757"/>
        <v/>
      </c>
      <c r="AU6928" s="10" t="str">
        <f t="shared" si="1758"/>
        <v/>
      </c>
      <c r="AV6928" s="10" t="str">
        <f t="shared" si="1759"/>
        <v/>
      </c>
      <c r="AW6928" s="10" t="str">
        <f t="shared" si="1760"/>
        <v/>
      </c>
      <c r="AX6928" s="10" t="str">
        <f t="shared" si="1751"/>
        <v/>
      </c>
      <c r="AY6928" s="10" t="str">
        <f t="shared" si="1761"/>
        <v/>
      </c>
      <c r="AZ6928" s="23">
        <f t="shared" si="1762"/>
        <v>0</v>
      </c>
      <c r="BA6928" s="10">
        <f t="shared" si="1763"/>
        <v>0</v>
      </c>
    </row>
    <row r="6929" spans="1:53" x14ac:dyDescent="0.25">
      <c r="A6929" s="25" t="str">
        <f t="shared" si="1764"/>
        <v/>
      </c>
      <c r="C6929" s="1"/>
      <c r="D6929" s="1"/>
      <c r="E6929" s="1"/>
      <c r="F6929" s="1"/>
      <c r="G6929" s="3" t="str">
        <f t="shared" ca="1" si="1749"/>
        <v/>
      </c>
      <c r="H6929" s="16" t="str">
        <f t="shared" si="1752"/>
        <v/>
      </c>
      <c r="AF6929" s="67"/>
      <c r="AH6929" s="6">
        <f t="shared" ca="1" si="1750"/>
        <v>44152</v>
      </c>
      <c r="AP6929" s="10" t="str">
        <f t="shared" si="1753"/>
        <v/>
      </c>
      <c r="AQ6929" s="10" t="str">
        <f t="shared" si="1754"/>
        <v/>
      </c>
      <c r="AR6929" s="10" t="str">
        <f t="shared" si="1755"/>
        <v/>
      </c>
      <c r="AS6929" s="10" t="str">
        <f t="shared" si="1756"/>
        <v/>
      </c>
      <c r="AT6929" s="10" t="str">
        <f t="shared" si="1757"/>
        <v/>
      </c>
      <c r="AU6929" s="10" t="str">
        <f t="shared" si="1758"/>
        <v/>
      </c>
      <c r="AV6929" s="10" t="str">
        <f t="shared" si="1759"/>
        <v/>
      </c>
      <c r="AW6929" s="10" t="str">
        <f t="shared" si="1760"/>
        <v/>
      </c>
      <c r="AX6929" s="10" t="str">
        <f t="shared" si="1751"/>
        <v/>
      </c>
      <c r="AY6929" s="10" t="str">
        <f t="shared" si="1761"/>
        <v/>
      </c>
      <c r="AZ6929" s="23">
        <f t="shared" si="1762"/>
        <v>0</v>
      </c>
      <c r="BA6929" s="10">
        <f t="shared" si="1763"/>
        <v>0</v>
      </c>
    </row>
    <row r="6930" spans="1:53" x14ac:dyDescent="0.25">
      <c r="A6930" s="26" t="str">
        <f t="shared" si="1764"/>
        <v/>
      </c>
      <c r="B6930" s="28"/>
      <c r="C6930" s="29"/>
      <c r="D6930" s="29"/>
      <c r="E6930" s="29"/>
      <c r="F6930" s="29"/>
      <c r="G6930" s="30" t="str">
        <f t="shared" ca="1" si="1749"/>
        <v/>
      </c>
      <c r="H6930" s="16" t="str">
        <f t="shared" si="1752"/>
        <v/>
      </c>
      <c r="AF6930" s="67"/>
      <c r="AH6930" s="6">
        <f t="shared" ca="1" si="1750"/>
        <v>44152</v>
      </c>
      <c r="AP6930" s="10" t="str">
        <f t="shared" si="1753"/>
        <v/>
      </c>
      <c r="AQ6930" s="10" t="str">
        <f t="shared" si="1754"/>
        <v/>
      </c>
      <c r="AR6930" s="10" t="str">
        <f t="shared" si="1755"/>
        <v/>
      </c>
      <c r="AS6930" s="10" t="str">
        <f t="shared" si="1756"/>
        <v/>
      </c>
      <c r="AT6930" s="10" t="str">
        <f t="shared" si="1757"/>
        <v/>
      </c>
      <c r="AU6930" s="10" t="str">
        <f t="shared" si="1758"/>
        <v/>
      </c>
      <c r="AV6930" s="10" t="str">
        <f t="shared" si="1759"/>
        <v/>
      </c>
      <c r="AW6930" s="10" t="str">
        <f t="shared" si="1760"/>
        <v/>
      </c>
      <c r="AX6930" s="10" t="str">
        <f t="shared" si="1751"/>
        <v/>
      </c>
      <c r="AY6930" s="10" t="str">
        <f t="shared" si="1761"/>
        <v/>
      </c>
      <c r="AZ6930" s="23">
        <f t="shared" si="1762"/>
        <v>0</v>
      </c>
      <c r="BA6930" s="10">
        <f t="shared" si="1763"/>
        <v>0</v>
      </c>
    </row>
    <row r="6931" spans="1:53" x14ac:dyDescent="0.25">
      <c r="A6931" s="25" t="str">
        <f t="shared" si="1764"/>
        <v/>
      </c>
      <c r="C6931" s="1"/>
      <c r="D6931" s="1"/>
      <c r="E6931" s="1"/>
      <c r="F6931" s="1"/>
      <c r="G6931" s="3" t="str">
        <f t="shared" ca="1" si="1749"/>
        <v/>
      </c>
      <c r="H6931" s="16" t="str">
        <f t="shared" si="1752"/>
        <v/>
      </c>
      <c r="AF6931" s="67"/>
      <c r="AH6931" s="6">
        <f t="shared" ca="1" si="1750"/>
        <v>44152</v>
      </c>
      <c r="AP6931" s="10" t="str">
        <f t="shared" si="1753"/>
        <v/>
      </c>
      <c r="AQ6931" s="10" t="str">
        <f t="shared" si="1754"/>
        <v/>
      </c>
      <c r="AR6931" s="10" t="str">
        <f t="shared" si="1755"/>
        <v/>
      </c>
      <c r="AS6931" s="10" t="str">
        <f t="shared" si="1756"/>
        <v/>
      </c>
      <c r="AT6931" s="10" t="str">
        <f t="shared" si="1757"/>
        <v/>
      </c>
      <c r="AU6931" s="10" t="str">
        <f t="shared" si="1758"/>
        <v/>
      </c>
      <c r="AV6931" s="10" t="str">
        <f t="shared" si="1759"/>
        <v/>
      </c>
      <c r="AW6931" s="10" t="str">
        <f t="shared" si="1760"/>
        <v/>
      </c>
      <c r="AX6931" s="10" t="str">
        <f t="shared" si="1751"/>
        <v/>
      </c>
      <c r="AY6931" s="10" t="str">
        <f t="shared" si="1761"/>
        <v/>
      </c>
      <c r="AZ6931" s="23">
        <f t="shared" si="1762"/>
        <v>0</v>
      </c>
      <c r="BA6931" s="10">
        <f t="shared" si="1763"/>
        <v>0</v>
      </c>
    </row>
    <row r="6932" spans="1:53" x14ac:dyDescent="0.25">
      <c r="A6932" s="26" t="str">
        <f t="shared" si="1764"/>
        <v/>
      </c>
      <c r="B6932" s="28"/>
      <c r="C6932" s="29"/>
      <c r="D6932" s="29"/>
      <c r="E6932" s="29"/>
      <c r="F6932" s="29"/>
      <c r="G6932" s="30" t="str">
        <f t="shared" ca="1" si="1749"/>
        <v/>
      </c>
      <c r="H6932" s="16" t="str">
        <f t="shared" si="1752"/>
        <v/>
      </c>
      <c r="AF6932" s="67"/>
      <c r="AH6932" s="6">
        <f t="shared" ca="1" si="1750"/>
        <v>44152</v>
      </c>
      <c r="AP6932" s="10" t="str">
        <f t="shared" si="1753"/>
        <v/>
      </c>
      <c r="AQ6932" s="10" t="str">
        <f t="shared" si="1754"/>
        <v/>
      </c>
      <c r="AR6932" s="10" t="str">
        <f t="shared" si="1755"/>
        <v/>
      </c>
      <c r="AS6932" s="10" t="str">
        <f t="shared" si="1756"/>
        <v/>
      </c>
      <c r="AT6932" s="10" t="str">
        <f t="shared" si="1757"/>
        <v/>
      </c>
      <c r="AU6932" s="10" t="str">
        <f t="shared" si="1758"/>
        <v/>
      </c>
      <c r="AV6932" s="10" t="str">
        <f t="shared" si="1759"/>
        <v/>
      </c>
      <c r="AW6932" s="10" t="str">
        <f t="shared" si="1760"/>
        <v/>
      </c>
      <c r="AX6932" s="10" t="str">
        <f t="shared" si="1751"/>
        <v/>
      </c>
      <c r="AY6932" s="10" t="str">
        <f t="shared" si="1761"/>
        <v/>
      </c>
      <c r="AZ6932" s="23">
        <f t="shared" si="1762"/>
        <v>0</v>
      </c>
      <c r="BA6932" s="10">
        <f t="shared" si="1763"/>
        <v>0</v>
      </c>
    </row>
    <row r="6933" spans="1:53" x14ac:dyDescent="0.25">
      <c r="A6933" s="25" t="str">
        <f t="shared" si="1764"/>
        <v/>
      </c>
      <c r="C6933" s="1"/>
      <c r="D6933" s="1"/>
      <c r="E6933" s="1"/>
      <c r="F6933" s="1"/>
      <c r="G6933" s="3" t="str">
        <f t="shared" ca="1" si="1749"/>
        <v/>
      </c>
      <c r="H6933" s="16" t="str">
        <f t="shared" si="1752"/>
        <v/>
      </c>
      <c r="AF6933" s="67"/>
      <c r="AH6933" s="6">
        <f t="shared" ca="1" si="1750"/>
        <v>44152</v>
      </c>
      <c r="AP6933" s="10" t="str">
        <f t="shared" si="1753"/>
        <v/>
      </c>
      <c r="AQ6933" s="10" t="str">
        <f t="shared" si="1754"/>
        <v/>
      </c>
      <c r="AR6933" s="10" t="str">
        <f t="shared" si="1755"/>
        <v/>
      </c>
      <c r="AS6933" s="10" t="str">
        <f t="shared" si="1756"/>
        <v/>
      </c>
      <c r="AT6933" s="10" t="str">
        <f t="shared" si="1757"/>
        <v/>
      </c>
      <c r="AU6933" s="10" t="str">
        <f t="shared" si="1758"/>
        <v/>
      </c>
      <c r="AV6933" s="10" t="str">
        <f t="shared" si="1759"/>
        <v/>
      </c>
      <c r="AW6933" s="10" t="str">
        <f t="shared" si="1760"/>
        <v/>
      </c>
      <c r="AX6933" s="10" t="str">
        <f t="shared" si="1751"/>
        <v/>
      </c>
      <c r="AY6933" s="10" t="str">
        <f t="shared" si="1761"/>
        <v/>
      </c>
      <c r="AZ6933" s="23">
        <f t="shared" si="1762"/>
        <v>0</v>
      </c>
      <c r="BA6933" s="10">
        <f t="shared" si="1763"/>
        <v>0</v>
      </c>
    </row>
    <row r="6934" spans="1:53" x14ac:dyDescent="0.25">
      <c r="A6934" s="26" t="str">
        <f t="shared" si="1764"/>
        <v/>
      </c>
      <c r="B6934" s="28"/>
      <c r="C6934" s="29"/>
      <c r="D6934" s="29"/>
      <c r="E6934" s="29"/>
      <c r="F6934" s="29"/>
      <c r="G6934" s="30" t="str">
        <f t="shared" ca="1" si="1749"/>
        <v/>
      </c>
      <c r="H6934" s="16" t="str">
        <f t="shared" si="1752"/>
        <v/>
      </c>
      <c r="AF6934" s="67"/>
      <c r="AH6934" s="6">
        <f t="shared" ca="1" si="1750"/>
        <v>44152</v>
      </c>
      <c r="AP6934" s="10" t="str">
        <f t="shared" si="1753"/>
        <v/>
      </c>
      <c r="AQ6934" s="10" t="str">
        <f t="shared" si="1754"/>
        <v/>
      </c>
      <c r="AR6934" s="10" t="str">
        <f t="shared" si="1755"/>
        <v/>
      </c>
      <c r="AS6934" s="10" t="str">
        <f t="shared" si="1756"/>
        <v/>
      </c>
      <c r="AT6934" s="10" t="str">
        <f t="shared" si="1757"/>
        <v/>
      </c>
      <c r="AU6934" s="10" t="str">
        <f t="shared" si="1758"/>
        <v/>
      </c>
      <c r="AV6934" s="10" t="str">
        <f t="shared" si="1759"/>
        <v/>
      </c>
      <c r="AW6934" s="10" t="str">
        <f t="shared" si="1760"/>
        <v/>
      </c>
      <c r="AX6934" s="10" t="str">
        <f t="shared" si="1751"/>
        <v/>
      </c>
      <c r="AY6934" s="10" t="str">
        <f t="shared" si="1761"/>
        <v/>
      </c>
      <c r="AZ6934" s="23">
        <f t="shared" si="1762"/>
        <v>0</v>
      </c>
      <c r="BA6934" s="10">
        <f t="shared" si="1763"/>
        <v>0</v>
      </c>
    </row>
    <row r="6935" spans="1:53" x14ac:dyDescent="0.25">
      <c r="A6935" s="25" t="str">
        <f t="shared" si="1764"/>
        <v/>
      </c>
      <c r="C6935" s="1"/>
      <c r="D6935" s="1"/>
      <c r="E6935" s="1"/>
      <c r="F6935" s="1"/>
      <c r="G6935" s="3" t="str">
        <f t="shared" ca="1" si="1749"/>
        <v/>
      </c>
      <c r="H6935" s="16" t="str">
        <f t="shared" si="1752"/>
        <v/>
      </c>
      <c r="AF6935" s="67"/>
      <c r="AH6935" s="6">
        <f t="shared" ca="1" si="1750"/>
        <v>44152</v>
      </c>
      <c r="AP6935" s="10" t="str">
        <f t="shared" si="1753"/>
        <v/>
      </c>
      <c r="AQ6935" s="10" t="str">
        <f t="shared" si="1754"/>
        <v/>
      </c>
      <c r="AR6935" s="10" t="str">
        <f t="shared" si="1755"/>
        <v/>
      </c>
      <c r="AS6935" s="10" t="str">
        <f t="shared" si="1756"/>
        <v/>
      </c>
      <c r="AT6935" s="10" t="str">
        <f t="shared" si="1757"/>
        <v/>
      </c>
      <c r="AU6935" s="10" t="str">
        <f t="shared" si="1758"/>
        <v/>
      </c>
      <c r="AV6935" s="10" t="str">
        <f t="shared" si="1759"/>
        <v/>
      </c>
      <c r="AW6935" s="10" t="str">
        <f t="shared" si="1760"/>
        <v/>
      </c>
      <c r="AX6935" s="10" t="str">
        <f t="shared" si="1751"/>
        <v/>
      </c>
      <c r="AY6935" s="10" t="str">
        <f t="shared" si="1761"/>
        <v/>
      </c>
      <c r="AZ6935" s="23">
        <f t="shared" si="1762"/>
        <v>0</v>
      </c>
      <c r="BA6935" s="10">
        <f t="shared" si="1763"/>
        <v>0</v>
      </c>
    </row>
    <row r="6936" spans="1:53" x14ac:dyDescent="0.25">
      <c r="A6936" s="26" t="str">
        <f t="shared" si="1764"/>
        <v/>
      </c>
      <c r="B6936" s="28"/>
      <c r="C6936" s="29"/>
      <c r="D6936" s="29"/>
      <c r="E6936" s="29"/>
      <c r="F6936" s="29"/>
      <c r="G6936" s="30" t="str">
        <f t="shared" ca="1" si="1749"/>
        <v/>
      </c>
      <c r="H6936" s="16" t="str">
        <f t="shared" si="1752"/>
        <v/>
      </c>
      <c r="AF6936" s="67"/>
      <c r="AH6936" s="6">
        <f t="shared" ca="1" si="1750"/>
        <v>44152</v>
      </c>
      <c r="AP6936" s="10" t="str">
        <f t="shared" si="1753"/>
        <v/>
      </c>
      <c r="AQ6936" s="10" t="str">
        <f t="shared" si="1754"/>
        <v/>
      </c>
      <c r="AR6936" s="10" t="str">
        <f t="shared" si="1755"/>
        <v/>
      </c>
      <c r="AS6936" s="10" t="str">
        <f t="shared" si="1756"/>
        <v/>
      </c>
      <c r="AT6936" s="10" t="str">
        <f t="shared" si="1757"/>
        <v/>
      </c>
      <c r="AU6936" s="10" t="str">
        <f t="shared" si="1758"/>
        <v/>
      </c>
      <c r="AV6936" s="10" t="str">
        <f t="shared" si="1759"/>
        <v/>
      </c>
      <c r="AW6936" s="10" t="str">
        <f t="shared" si="1760"/>
        <v/>
      </c>
      <c r="AX6936" s="10" t="str">
        <f t="shared" si="1751"/>
        <v/>
      </c>
      <c r="AY6936" s="10" t="str">
        <f t="shared" si="1761"/>
        <v/>
      </c>
      <c r="AZ6936" s="23">
        <f t="shared" si="1762"/>
        <v>0</v>
      </c>
      <c r="BA6936" s="10">
        <f t="shared" si="1763"/>
        <v>0</v>
      </c>
    </row>
    <row r="6937" spans="1:53" x14ac:dyDescent="0.25">
      <c r="A6937" s="25" t="str">
        <f t="shared" si="1764"/>
        <v/>
      </c>
      <c r="C6937" s="1"/>
      <c r="D6937" s="1"/>
      <c r="E6937" s="1"/>
      <c r="F6937" s="1"/>
      <c r="G6937" s="3" t="str">
        <f t="shared" ca="1" si="1749"/>
        <v/>
      </c>
      <c r="H6937" s="16" t="str">
        <f t="shared" si="1752"/>
        <v/>
      </c>
      <c r="AF6937" s="67"/>
      <c r="AH6937" s="6">
        <f t="shared" ca="1" si="1750"/>
        <v>44152</v>
      </c>
      <c r="AP6937" s="10" t="str">
        <f t="shared" si="1753"/>
        <v/>
      </c>
      <c r="AQ6937" s="10" t="str">
        <f t="shared" si="1754"/>
        <v/>
      </c>
      <c r="AR6937" s="10" t="str">
        <f t="shared" si="1755"/>
        <v/>
      </c>
      <c r="AS6937" s="10" t="str">
        <f t="shared" si="1756"/>
        <v/>
      </c>
      <c r="AT6937" s="10" t="str">
        <f t="shared" si="1757"/>
        <v/>
      </c>
      <c r="AU6937" s="10" t="str">
        <f t="shared" si="1758"/>
        <v/>
      </c>
      <c r="AV6937" s="10" t="str">
        <f t="shared" si="1759"/>
        <v/>
      </c>
      <c r="AW6937" s="10" t="str">
        <f t="shared" si="1760"/>
        <v/>
      </c>
      <c r="AX6937" s="10" t="str">
        <f t="shared" si="1751"/>
        <v/>
      </c>
      <c r="AY6937" s="10" t="str">
        <f t="shared" si="1761"/>
        <v/>
      </c>
      <c r="AZ6937" s="23">
        <f t="shared" si="1762"/>
        <v>0</v>
      </c>
      <c r="BA6937" s="10">
        <f t="shared" si="1763"/>
        <v>0</v>
      </c>
    </row>
    <row r="6938" spans="1:53" x14ac:dyDescent="0.25">
      <c r="A6938" s="26" t="str">
        <f t="shared" si="1764"/>
        <v/>
      </c>
      <c r="B6938" s="28"/>
      <c r="C6938" s="29"/>
      <c r="D6938" s="29"/>
      <c r="E6938" s="29"/>
      <c r="F6938" s="29"/>
      <c r="G6938" s="30" t="str">
        <f t="shared" ca="1" si="1749"/>
        <v/>
      </c>
      <c r="H6938" s="16" t="str">
        <f t="shared" si="1752"/>
        <v/>
      </c>
      <c r="AF6938" s="67"/>
      <c r="AH6938" s="6">
        <f t="shared" ca="1" si="1750"/>
        <v>44152</v>
      </c>
      <c r="AP6938" s="10" t="str">
        <f t="shared" si="1753"/>
        <v/>
      </c>
      <c r="AQ6938" s="10" t="str">
        <f t="shared" si="1754"/>
        <v/>
      </c>
      <c r="AR6938" s="10" t="str">
        <f t="shared" si="1755"/>
        <v/>
      </c>
      <c r="AS6938" s="10" t="str">
        <f t="shared" si="1756"/>
        <v/>
      </c>
      <c r="AT6938" s="10" t="str">
        <f t="shared" si="1757"/>
        <v/>
      </c>
      <c r="AU6938" s="10" t="str">
        <f t="shared" si="1758"/>
        <v/>
      </c>
      <c r="AV6938" s="10" t="str">
        <f t="shared" si="1759"/>
        <v/>
      </c>
      <c r="AW6938" s="10" t="str">
        <f t="shared" si="1760"/>
        <v/>
      </c>
      <c r="AX6938" s="10" t="str">
        <f t="shared" si="1751"/>
        <v/>
      </c>
      <c r="AY6938" s="10" t="str">
        <f t="shared" si="1761"/>
        <v/>
      </c>
      <c r="AZ6938" s="23">
        <f t="shared" si="1762"/>
        <v>0</v>
      </c>
      <c r="BA6938" s="10">
        <f t="shared" si="1763"/>
        <v>0</v>
      </c>
    </row>
    <row r="6939" spans="1:53" x14ac:dyDescent="0.25">
      <c r="A6939" s="25" t="str">
        <f t="shared" si="1764"/>
        <v/>
      </c>
      <c r="C6939" s="1"/>
      <c r="D6939" s="1"/>
      <c r="E6939" s="1"/>
      <c r="F6939" s="1"/>
      <c r="G6939" s="3" t="str">
        <f t="shared" ca="1" si="1749"/>
        <v/>
      </c>
      <c r="H6939" s="16" t="str">
        <f t="shared" si="1752"/>
        <v/>
      </c>
      <c r="AF6939" s="67"/>
      <c r="AH6939" s="6">
        <f t="shared" ca="1" si="1750"/>
        <v>44152</v>
      </c>
      <c r="AP6939" s="10" t="str">
        <f t="shared" si="1753"/>
        <v/>
      </c>
      <c r="AQ6939" s="10" t="str">
        <f t="shared" si="1754"/>
        <v/>
      </c>
      <c r="AR6939" s="10" t="str">
        <f t="shared" si="1755"/>
        <v/>
      </c>
      <c r="AS6939" s="10" t="str">
        <f t="shared" si="1756"/>
        <v/>
      </c>
      <c r="AT6939" s="10" t="str">
        <f t="shared" si="1757"/>
        <v/>
      </c>
      <c r="AU6939" s="10" t="str">
        <f t="shared" si="1758"/>
        <v/>
      </c>
      <c r="AV6939" s="10" t="str">
        <f t="shared" si="1759"/>
        <v/>
      </c>
      <c r="AW6939" s="10" t="str">
        <f t="shared" si="1760"/>
        <v/>
      </c>
      <c r="AX6939" s="10" t="str">
        <f t="shared" si="1751"/>
        <v/>
      </c>
      <c r="AY6939" s="10" t="str">
        <f t="shared" si="1761"/>
        <v/>
      </c>
      <c r="AZ6939" s="23">
        <f t="shared" si="1762"/>
        <v>0</v>
      </c>
      <c r="BA6939" s="10">
        <f t="shared" si="1763"/>
        <v>0</v>
      </c>
    </row>
    <row r="6940" spans="1:53" x14ac:dyDescent="0.25">
      <c r="A6940" s="26" t="str">
        <f t="shared" si="1764"/>
        <v/>
      </c>
      <c r="B6940" s="28"/>
      <c r="C6940" s="29"/>
      <c r="D6940" s="29"/>
      <c r="E6940" s="29"/>
      <c r="F6940" s="29"/>
      <c r="G6940" s="30" t="str">
        <f t="shared" ca="1" si="1749"/>
        <v/>
      </c>
      <c r="H6940" s="16" t="str">
        <f t="shared" si="1752"/>
        <v/>
      </c>
      <c r="AF6940" s="67"/>
      <c r="AH6940" s="6">
        <f t="shared" ca="1" si="1750"/>
        <v>44152</v>
      </c>
      <c r="AP6940" s="10" t="str">
        <f t="shared" si="1753"/>
        <v/>
      </c>
      <c r="AQ6940" s="10" t="str">
        <f t="shared" si="1754"/>
        <v/>
      </c>
      <c r="AR6940" s="10" t="str">
        <f t="shared" si="1755"/>
        <v/>
      </c>
      <c r="AS6940" s="10" t="str">
        <f t="shared" si="1756"/>
        <v/>
      </c>
      <c r="AT6940" s="10" t="str">
        <f t="shared" si="1757"/>
        <v/>
      </c>
      <c r="AU6940" s="10" t="str">
        <f t="shared" si="1758"/>
        <v/>
      </c>
      <c r="AV6940" s="10" t="str">
        <f t="shared" si="1759"/>
        <v/>
      </c>
      <c r="AW6940" s="10" t="str">
        <f t="shared" si="1760"/>
        <v/>
      </c>
      <c r="AX6940" s="10" t="str">
        <f t="shared" si="1751"/>
        <v/>
      </c>
      <c r="AY6940" s="10" t="str">
        <f t="shared" si="1761"/>
        <v/>
      </c>
      <c r="AZ6940" s="23">
        <f t="shared" si="1762"/>
        <v>0</v>
      </c>
      <c r="BA6940" s="10">
        <f t="shared" si="1763"/>
        <v>0</v>
      </c>
    </row>
    <row r="6941" spans="1:53" x14ac:dyDescent="0.25">
      <c r="A6941" s="25" t="str">
        <f t="shared" si="1764"/>
        <v/>
      </c>
      <c r="C6941" s="1"/>
      <c r="D6941" s="1"/>
      <c r="E6941" s="1"/>
      <c r="F6941" s="1"/>
      <c r="G6941" s="3" t="str">
        <f t="shared" ref="G6941:G7004" ca="1" si="1765">AnoMesDia(C6941,TODAY())</f>
        <v/>
      </c>
      <c r="H6941" s="16" t="str">
        <f t="shared" si="1752"/>
        <v/>
      </c>
      <c r="AF6941" s="67"/>
      <c r="AH6941" s="6">
        <f t="shared" ca="1" si="1750"/>
        <v>44152</v>
      </c>
      <c r="AP6941" s="10" t="str">
        <f t="shared" si="1753"/>
        <v/>
      </c>
      <c r="AQ6941" s="10" t="str">
        <f t="shared" si="1754"/>
        <v/>
      </c>
      <c r="AR6941" s="10" t="str">
        <f t="shared" si="1755"/>
        <v/>
      </c>
      <c r="AS6941" s="10" t="str">
        <f t="shared" si="1756"/>
        <v/>
      </c>
      <c r="AT6941" s="10" t="str">
        <f t="shared" si="1757"/>
        <v/>
      </c>
      <c r="AU6941" s="10" t="str">
        <f t="shared" si="1758"/>
        <v/>
      </c>
      <c r="AV6941" s="10" t="str">
        <f t="shared" si="1759"/>
        <v/>
      </c>
      <c r="AW6941" s="10" t="str">
        <f t="shared" si="1760"/>
        <v/>
      </c>
      <c r="AX6941" s="10" t="str">
        <f t="shared" si="1751"/>
        <v/>
      </c>
      <c r="AY6941" s="10" t="str">
        <f t="shared" si="1761"/>
        <v/>
      </c>
      <c r="AZ6941" s="23">
        <f t="shared" si="1762"/>
        <v>0</v>
      </c>
      <c r="BA6941" s="10">
        <f t="shared" si="1763"/>
        <v>0</v>
      </c>
    </row>
    <row r="6942" spans="1:53" x14ac:dyDescent="0.25">
      <c r="A6942" s="26" t="str">
        <f t="shared" si="1764"/>
        <v/>
      </c>
      <c r="B6942" s="28"/>
      <c r="C6942" s="29"/>
      <c r="D6942" s="29"/>
      <c r="E6942" s="29"/>
      <c r="F6942" s="29"/>
      <c r="G6942" s="30" t="str">
        <f t="shared" ca="1" si="1765"/>
        <v/>
      </c>
      <c r="H6942" s="16" t="str">
        <f t="shared" si="1752"/>
        <v/>
      </c>
      <c r="AF6942" s="67"/>
      <c r="AH6942" s="6">
        <f t="shared" ca="1" si="1750"/>
        <v>44152</v>
      </c>
      <c r="AP6942" s="10" t="str">
        <f t="shared" si="1753"/>
        <v/>
      </c>
      <c r="AQ6942" s="10" t="str">
        <f t="shared" si="1754"/>
        <v/>
      </c>
      <c r="AR6942" s="10" t="str">
        <f t="shared" si="1755"/>
        <v/>
      </c>
      <c r="AS6942" s="10" t="str">
        <f t="shared" si="1756"/>
        <v/>
      </c>
      <c r="AT6942" s="10" t="str">
        <f t="shared" si="1757"/>
        <v/>
      </c>
      <c r="AU6942" s="10" t="str">
        <f t="shared" si="1758"/>
        <v/>
      </c>
      <c r="AV6942" s="10" t="str">
        <f t="shared" si="1759"/>
        <v/>
      </c>
      <c r="AW6942" s="10" t="str">
        <f t="shared" si="1760"/>
        <v/>
      </c>
      <c r="AX6942" s="10" t="str">
        <f t="shared" si="1751"/>
        <v/>
      </c>
      <c r="AY6942" s="10" t="str">
        <f t="shared" si="1761"/>
        <v/>
      </c>
      <c r="AZ6942" s="23">
        <f t="shared" si="1762"/>
        <v>0</v>
      </c>
      <c r="BA6942" s="10">
        <f t="shared" si="1763"/>
        <v>0</v>
      </c>
    </row>
    <row r="6943" spans="1:53" x14ac:dyDescent="0.25">
      <c r="A6943" s="25" t="str">
        <f t="shared" si="1764"/>
        <v/>
      </c>
      <c r="C6943" s="1"/>
      <c r="D6943" s="1"/>
      <c r="E6943" s="1"/>
      <c r="F6943" s="1"/>
      <c r="G6943" s="3" t="str">
        <f t="shared" ca="1" si="1765"/>
        <v/>
      </c>
      <c r="H6943" s="16" t="str">
        <f t="shared" si="1752"/>
        <v/>
      </c>
      <c r="AF6943" s="67"/>
      <c r="AH6943" s="6">
        <f t="shared" ca="1" si="1750"/>
        <v>44152</v>
      </c>
      <c r="AP6943" s="10" t="str">
        <f t="shared" si="1753"/>
        <v/>
      </c>
      <c r="AQ6943" s="10" t="str">
        <f t="shared" si="1754"/>
        <v/>
      </c>
      <c r="AR6943" s="10" t="str">
        <f t="shared" si="1755"/>
        <v/>
      </c>
      <c r="AS6943" s="10" t="str">
        <f t="shared" si="1756"/>
        <v/>
      </c>
      <c r="AT6943" s="10" t="str">
        <f t="shared" si="1757"/>
        <v/>
      </c>
      <c r="AU6943" s="10" t="str">
        <f t="shared" si="1758"/>
        <v/>
      </c>
      <c r="AV6943" s="10" t="str">
        <f t="shared" si="1759"/>
        <v/>
      </c>
      <c r="AW6943" s="10" t="str">
        <f t="shared" si="1760"/>
        <v/>
      </c>
      <c r="AX6943" s="10" t="str">
        <f t="shared" si="1751"/>
        <v/>
      </c>
      <c r="AY6943" s="10" t="str">
        <f t="shared" si="1761"/>
        <v/>
      </c>
      <c r="AZ6943" s="23">
        <f t="shared" si="1762"/>
        <v>0</v>
      </c>
      <c r="BA6943" s="10">
        <f t="shared" si="1763"/>
        <v>0</v>
      </c>
    </row>
    <row r="6944" spans="1:53" x14ac:dyDescent="0.25">
      <c r="A6944" s="26" t="str">
        <f t="shared" si="1764"/>
        <v/>
      </c>
      <c r="B6944" s="28"/>
      <c r="C6944" s="29"/>
      <c r="D6944" s="29"/>
      <c r="E6944" s="29"/>
      <c r="F6944" s="29"/>
      <c r="G6944" s="30" t="str">
        <f t="shared" ca="1" si="1765"/>
        <v/>
      </c>
      <c r="H6944" s="16" t="str">
        <f t="shared" si="1752"/>
        <v/>
      </c>
      <c r="AF6944" s="67"/>
      <c r="AH6944" s="6">
        <f t="shared" ca="1" si="1750"/>
        <v>44152</v>
      </c>
      <c r="AP6944" s="10" t="str">
        <f t="shared" si="1753"/>
        <v/>
      </c>
      <c r="AQ6944" s="10" t="str">
        <f t="shared" si="1754"/>
        <v/>
      </c>
      <c r="AR6944" s="10" t="str">
        <f t="shared" si="1755"/>
        <v/>
      </c>
      <c r="AS6944" s="10" t="str">
        <f t="shared" si="1756"/>
        <v/>
      </c>
      <c r="AT6944" s="10" t="str">
        <f t="shared" si="1757"/>
        <v/>
      </c>
      <c r="AU6944" s="10" t="str">
        <f t="shared" si="1758"/>
        <v/>
      </c>
      <c r="AV6944" s="10" t="str">
        <f t="shared" si="1759"/>
        <v/>
      </c>
      <c r="AW6944" s="10" t="str">
        <f t="shared" si="1760"/>
        <v/>
      </c>
      <c r="AX6944" s="10" t="str">
        <f t="shared" si="1751"/>
        <v/>
      </c>
      <c r="AY6944" s="10" t="str">
        <f t="shared" si="1761"/>
        <v/>
      </c>
      <c r="AZ6944" s="23">
        <f t="shared" si="1762"/>
        <v>0</v>
      </c>
      <c r="BA6944" s="10">
        <f t="shared" si="1763"/>
        <v>0</v>
      </c>
    </row>
    <row r="6945" spans="1:53" x14ac:dyDescent="0.25">
      <c r="A6945" s="25" t="str">
        <f t="shared" si="1764"/>
        <v/>
      </c>
      <c r="C6945" s="1"/>
      <c r="D6945" s="1"/>
      <c r="E6945" s="1"/>
      <c r="F6945" s="1"/>
      <c r="G6945" s="3" t="str">
        <f t="shared" ca="1" si="1765"/>
        <v/>
      </c>
      <c r="H6945" s="16" t="str">
        <f t="shared" si="1752"/>
        <v/>
      </c>
      <c r="AF6945" s="67"/>
      <c r="AH6945" s="6">
        <f t="shared" ca="1" si="1750"/>
        <v>44152</v>
      </c>
      <c r="AP6945" s="10" t="str">
        <f t="shared" si="1753"/>
        <v/>
      </c>
      <c r="AQ6945" s="10" t="str">
        <f t="shared" si="1754"/>
        <v/>
      </c>
      <c r="AR6945" s="10" t="str">
        <f t="shared" si="1755"/>
        <v/>
      </c>
      <c r="AS6945" s="10" t="str">
        <f t="shared" si="1756"/>
        <v/>
      </c>
      <c r="AT6945" s="10" t="str">
        <f t="shared" si="1757"/>
        <v/>
      </c>
      <c r="AU6945" s="10" t="str">
        <f t="shared" si="1758"/>
        <v/>
      </c>
      <c r="AV6945" s="10" t="str">
        <f t="shared" si="1759"/>
        <v/>
      </c>
      <c r="AW6945" s="10" t="str">
        <f t="shared" si="1760"/>
        <v/>
      </c>
      <c r="AX6945" s="10" t="str">
        <f t="shared" si="1751"/>
        <v/>
      </c>
      <c r="AY6945" s="10" t="str">
        <f t="shared" si="1761"/>
        <v/>
      </c>
      <c r="AZ6945" s="23">
        <f t="shared" si="1762"/>
        <v>0</v>
      </c>
      <c r="BA6945" s="10">
        <f t="shared" si="1763"/>
        <v>0</v>
      </c>
    </row>
    <row r="6946" spans="1:53" x14ac:dyDescent="0.25">
      <c r="A6946" s="26" t="str">
        <f t="shared" si="1764"/>
        <v/>
      </c>
      <c r="B6946" s="28"/>
      <c r="C6946" s="29"/>
      <c r="D6946" s="29"/>
      <c r="E6946" s="29"/>
      <c r="F6946" s="29"/>
      <c r="G6946" s="30" t="str">
        <f t="shared" ca="1" si="1765"/>
        <v/>
      </c>
      <c r="H6946" s="16" t="str">
        <f t="shared" si="1752"/>
        <v/>
      </c>
      <c r="AF6946" s="67"/>
      <c r="AH6946" s="6">
        <f t="shared" ca="1" si="1750"/>
        <v>44152</v>
      </c>
      <c r="AP6946" s="10" t="str">
        <f t="shared" si="1753"/>
        <v/>
      </c>
      <c r="AQ6946" s="10" t="str">
        <f t="shared" si="1754"/>
        <v/>
      </c>
      <c r="AR6946" s="10" t="str">
        <f t="shared" si="1755"/>
        <v/>
      </c>
      <c r="AS6946" s="10" t="str">
        <f t="shared" si="1756"/>
        <v/>
      </c>
      <c r="AT6946" s="10" t="str">
        <f t="shared" si="1757"/>
        <v/>
      </c>
      <c r="AU6946" s="10" t="str">
        <f t="shared" si="1758"/>
        <v/>
      </c>
      <c r="AV6946" s="10" t="str">
        <f t="shared" si="1759"/>
        <v/>
      </c>
      <c r="AW6946" s="10" t="str">
        <f t="shared" si="1760"/>
        <v/>
      </c>
      <c r="AX6946" s="10" t="str">
        <f t="shared" si="1751"/>
        <v/>
      </c>
      <c r="AY6946" s="10" t="str">
        <f t="shared" si="1761"/>
        <v/>
      </c>
      <c r="AZ6946" s="23">
        <f t="shared" si="1762"/>
        <v>0</v>
      </c>
      <c r="BA6946" s="10">
        <f t="shared" si="1763"/>
        <v>0</v>
      </c>
    </row>
    <row r="6947" spans="1:53" x14ac:dyDescent="0.25">
      <c r="A6947" s="25" t="str">
        <f t="shared" si="1764"/>
        <v/>
      </c>
      <c r="C6947" s="1"/>
      <c r="D6947" s="1"/>
      <c r="E6947" s="1"/>
      <c r="F6947" s="1"/>
      <c r="G6947" s="3" t="str">
        <f t="shared" ca="1" si="1765"/>
        <v/>
      </c>
      <c r="H6947" s="16" t="str">
        <f t="shared" si="1752"/>
        <v/>
      </c>
      <c r="AF6947" s="67"/>
      <c r="AH6947" s="6">
        <f t="shared" ca="1" si="1750"/>
        <v>44152</v>
      </c>
      <c r="AP6947" s="10" t="str">
        <f t="shared" si="1753"/>
        <v/>
      </c>
      <c r="AQ6947" s="10" t="str">
        <f t="shared" si="1754"/>
        <v/>
      </c>
      <c r="AR6947" s="10" t="str">
        <f t="shared" si="1755"/>
        <v/>
      </c>
      <c r="AS6947" s="10" t="str">
        <f t="shared" si="1756"/>
        <v/>
      </c>
      <c r="AT6947" s="10" t="str">
        <f t="shared" si="1757"/>
        <v/>
      </c>
      <c r="AU6947" s="10" t="str">
        <f t="shared" si="1758"/>
        <v/>
      </c>
      <c r="AV6947" s="10" t="str">
        <f t="shared" si="1759"/>
        <v/>
      </c>
      <c r="AW6947" s="10" t="str">
        <f t="shared" si="1760"/>
        <v/>
      </c>
      <c r="AX6947" s="10" t="str">
        <f t="shared" si="1751"/>
        <v/>
      </c>
      <c r="AY6947" s="10" t="str">
        <f t="shared" si="1761"/>
        <v/>
      </c>
      <c r="AZ6947" s="23">
        <f t="shared" si="1762"/>
        <v>0</v>
      </c>
      <c r="BA6947" s="10">
        <f t="shared" si="1763"/>
        <v>0</v>
      </c>
    </row>
    <row r="6948" spans="1:53" x14ac:dyDescent="0.25">
      <c r="A6948" s="26" t="str">
        <f t="shared" si="1764"/>
        <v/>
      </c>
      <c r="B6948" s="28"/>
      <c r="C6948" s="29"/>
      <c r="D6948" s="29"/>
      <c r="E6948" s="29"/>
      <c r="F6948" s="29"/>
      <c r="G6948" s="30" t="str">
        <f t="shared" ca="1" si="1765"/>
        <v/>
      </c>
      <c r="H6948" s="16" t="str">
        <f t="shared" si="1752"/>
        <v/>
      </c>
      <c r="AF6948" s="67"/>
      <c r="AH6948" s="6">
        <f t="shared" ca="1" si="1750"/>
        <v>44152</v>
      </c>
      <c r="AP6948" s="10" t="str">
        <f t="shared" si="1753"/>
        <v/>
      </c>
      <c r="AQ6948" s="10" t="str">
        <f t="shared" si="1754"/>
        <v/>
      </c>
      <c r="AR6948" s="10" t="str">
        <f t="shared" si="1755"/>
        <v/>
      </c>
      <c r="AS6948" s="10" t="str">
        <f t="shared" si="1756"/>
        <v/>
      </c>
      <c r="AT6948" s="10" t="str">
        <f t="shared" si="1757"/>
        <v/>
      </c>
      <c r="AU6948" s="10" t="str">
        <f t="shared" si="1758"/>
        <v/>
      </c>
      <c r="AV6948" s="10" t="str">
        <f t="shared" si="1759"/>
        <v/>
      </c>
      <c r="AW6948" s="10" t="str">
        <f t="shared" si="1760"/>
        <v/>
      </c>
      <c r="AX6948" s="10" t="str">
        <f t="shared" si="1751"/>
        <v/>
      </c>
      <c r="AY6948" s="10" t="str">
        <f t="shared" si="1761"/>
        <v/>
      </c>
      <c r="AZ6948" s="23">
        <f t="shared" si="1762"/>
        <v>0</v>
      </c>
      <c r="BA6948" s="10">
        <f t="shared" si="1763"/>
        <v>0</v>
      </c>
    </row>
    <row r="6949" spans="1:53" x14ac:dyDescent="0.25">
      <c r="A6949" s="25" t="str">
        <f t="shared" si="1764"/>
        <v/>
      </c>
      <c r="C6949" s="1"/>
      <c r="D6949" s="1"/>
      <c r="E6949" s="1"/>
      <c r="F6949" s="1"/>
      <c r="G6949" s="3" t="str">
        <f t="shared" ca="1" si="1765"/>
        <v/>
      </c>
      <c r="H6949" s="16" t="str">
        <f t="shared" si="1752"/>
        <v/>
      </c>
      <c r="AF6949" s="67"/>
      <c r="AH6949" s="6">
        <f t="shared" ca="1" si="1750"/>
        <v>44152</v>
      </c>
      <c r="AP6949" s="10" t="str">
        <f t="shared" si="1753"/>
        <v/>
      </c>
      <c r="AQ6949" s="10" t="str">
        <f t="shared" si="1754"/>
        <v/>
      </c>
      <c r="AR6949" s="10" t="str">
        <f t="shared" si="1755"/>
        <v/>
      </c>
      <c r="AS6949" s="10" t="str">
        <f t="shared" si="1756"/>
        <v/>
      </c>
      <c r="AT6949" s="10" t="str">
        <f t="shared" si="1757"/>
        <v/>
      </c>
      <c r="AU6949" s="10" t="str">
        <f t="shared" si="1758"/>
        <v/>
      </c>
      <c r="AV6949" s="10" t="str">
        <f t="shared" si="1759"/>
        <v/>
      </c>
      <c r="AW6949" s="10" t="str">
        <f t="shared" si="1760"/>
        <v/>
      </c>
      <c r="AX6949" s="10" t="str">
        <f t="shared" si="1751"/>
        <v/>
      </c>
      <c r="AY6949" s="10" t="str">
        <f t="shared" si="1761"/>
        <v/>
      </c>
      <c r="AZ6949" s="23">
        <f t="shared" si="1762"/>
        <v>0</v>
      </c>
      <c r="BA6949" s="10">
        <f t="shared" si="1763"/>
        <v>0</v>
      </c>
    </row>
    <row r="6950" spans="1:53" x14ac:dyDescent="0.25">
      <c r="A6950" s="26" t="str">
        <f t="shared" si="1764"/>
        <v/>
      </c>
      <c r="B6950" s="28"/>
      <c r="C6950" s="29"/>
      <c r="D6950" s="29"/>
      <c r="E6950" s="29"/>
      <c r="F6950" s="29"/>
      <c r="G6950" s="30" t="str">
        <f t="shared" ca="1" si="1765"/>
        <v/>
      </c>
      <c r="H6950" s="16" t="str">
        <f t="shared" si="1752"/>
        <v/>
      </c>
      <c r="AF6950" s="67"/>
      <c r="AH6950" s="6">
        <f t="shared" ca="1" si="1750"/>
        <v>44152</v>
      </c>
      <c r="AP6950" s="10" t="str">
        <f t="shared" si="1753"/>
        <v/>
      </c>
      <c r="AQ6950" s="10" t="str">
        <f t="shared" si="1754"/>
        <v/>
      </c>
      <c r="AR6950" s="10" t="str">
        <f t="shared" si="1755"/>
        <v/>
      </c>
      <c r="AS6950" s="10" t="str">
        <f t="shared" si="1756"/>
        <v/>
      </c>
      <c r="AT6950" s="10" t="str">
        <f t="shared" si="1757"/>
        <v/>
      </c>
      <c r="AU6950" s="10" t="str">
        <f t="shared" si="1758"/>
        <v/>
      </c>
      <c r="AV6950" s="10" t="str">
        <f t="shared" si="1759"/>
        <v/>
      </c>
      <c r="AW6950" s="10" t="str">
        <f t="shared" si="1760"/>
        <v/>
      </c>
      <c r="AX6950" s="10" t="str">
        <f t="shared" si="1751"/>
        <v/>
      </c>
      <c r="AY6950" s="10" t="str">
        <f t="shared" si="1761"/>
        <v/>
      </c>
      <c r="AZ6950" s="23">
        <f t="shared" si="1762"/>
        <v>0</v>
      </c>
      <c r="BA6950" s="10">
        <f t="shared" si="1763"/>
        <v>0</v>
      </c>
    </row>
    <row r="6951" spans="1:53" x14ac:dyDescent="0.25">
      <c r="A6951" s="25" t="str">
        <f t="shared" si="1764"/>
        <v/>
      </c>
      <c r="C6951" s="1"/>
      <c r="D6951" s="1"/>
      <c r="E6951" s="1"/>
      <c r="F6951" s="1"/>
      <c r="G6951" s="3" t="str">
        <f t="shared" ca="1" si="1765"/>
        <v/>
      </c>
      <c r="H6951" s="16" t="str">
        <f t="shared" si="1752"/>
        <v/>
      </c>
      <c r="AF6951" s="67"/>
      <c r="AH6951" s="6">
        <f t="shared" ca="1" si="1750"/>
        <v>44152</v>
      </c>
      <c r="AP6951" s="10" t="str">
        <f t="shared" si="1753"/>
        <v/>
      </c>
      <c r="AQ6951" s="10" t="str">
        <f t="shared" si="1754"/>
        <v/>
      </c>
      <c r="AR6951" s="10" t="str">
        <f t="shared" si="1755"/>
        <v/>
      </c>
      <c r="AS6951" s="10" t="str">
        <f t="shared" si="1756"/>
        <v/>
      </c>
      <c r="AT6951" s="10" t="str">
        <f t="shared" si="1757"/>
        <v/>
      </c>
      <c r="AU6951" s="10" t="str">
        <f t="shared" si="1758"/>
        <v/>
      </c>
      <c r="AV6951" s="10" t="str">
        <f t="shared" si="1759"/>
        <v/>
      </c>
      <c r="AW6951" s="10" t="str">
        <f t="shared" si="1760"/>
        <v/>
      </c>
      <c r="AX6951" s="10" t="str">
        <f t="shared" si="1751"/>
        <v/>
      </c>
      <c r="AY6951" s="10" t="str">
        <f t="shared" si="1761"/>
        <v/>
      </c>
      <c r="AZ6951" s="23">
        <f t="shared" si="1762"/>
        <v>0</v>
      </c>
      <c r="BA6951" s="10">
        <f t="shared" si="1763"/>
        <v>0</v>
      </c>
    </row>
    <row r="6952" spans="1:53" x14ac:dyDescent="0.25">
      <c r="A6952" s="26" t="str">
        <f t="shared" si="1764"/>
        <v/>
      </c>
      <c r="B6952" s="28"/>
      <c r="C6952" s="29"/>
      <c r="D6952" s="29"/>
      <c r="E6952" s="29"/>
      <c r="F6952" s="29"/>
      <c r="G6952" s="30" t="str">
        <f t="shared" ca="1" si="1765"/>
        <v/>
      </c>
      <c r="H6952" s="16" t="str">
        <f t="shared" si="1752"/>
        <v/>
      </c>
      <c r="AF6952" s="67"/>
      <c r="AH6952" s="6">
        <f t="shared" ca="1" si="1750"/>
        <v>44152</v>
      </c>
      <c r="AP6952" s="10" t="str">
        <f t="shared" si="1753"/>
        <v/>
      </c>
      <c r="AQ6952" s="10" t="str">
        <f t="shared" si="1754"/>
        <v/>
      </c>
      <c r="AR6952" s="10" t="str">
        <f t="shared" si="1755"/>
        <v/>
      </c>
      <c r="AS6952" s="10" t="str">
        <f t="shared" si="1756"/>
        <v/>
      </c>
      <c r="AT6952" s="10" t="str">
        <f t="shared" si="1757"/>
        <v/>
      </c>
      <c r="AU6952" s="10" t="str">
        <f t="shared" si="1758"/>
        <v/>
      </c>
      <c r="AV6952" s="10" t="str">
        <f t="shared" si="1759"/>
        <v/>
      </c>
      <c r="AW6952" s="10" t="str">
        <f t="shared" si="1760"/>
        <v/>
      </c>
      <c r="AX6952" s="10" t="str">
        <f t="shared" si="1751"/>
        <v/>
      </c>
      <c r="AY6952" s="10" t="str">
        <f t="shared" si="1761"/>
        <v/>
      </c>
      <c r="AZ6952" s="23">
        <f t="shared" si="1762"/>
        <v>0</v>
      </c>
      <c r="BA6952" s="10">
        <f t="shared" si="1763"/>
        <v>0</v>
      </c>
    </row>
    <row r="6953" spans="1:53" x14ac:dyDescent="0.25">
      <c r="A6953" s="25" t="str">
        <f t="shared" si="1764"/>
        <v/>
      </c>
      <c r="C6953" s="1"/>
      <c r="D6953" s="1"/>
      <c r="E6953" s="1"/>
      <c r="F6953" s="1"/>
      <c r="G6953" s="3" t="str">
        <f t="shared" ca="1" si="1765"/>
        <v/>
      </c>
      <c r="H6953" s="16" t="str">
        <f t="shared" si="1752"/>
        <v/>
      </c>
      <c r="AF6953" s="67"/>
      <c r="AH6953" s="6">
        <f t="shared" ca="1" si="1750"/>
        <v>44152</v>
      </c>
      <c r="AP6953" s="10" t="str">
        <f t="shared" si="1753"/>
        <v/>
      </c>
      <c r="AQ6953" s="10" t="str">
        <f t="shared" si="1754"/>
        <v/>
      </c>
      <c r="AR6953" s="10" t="str">
        <f t="shared" si="1755"/>
        <v/>
      </c>
      <c r="AS6953" s="10" t="str">
        <f t="shared" si="1756"/>
        <v/>
      </c>
      <c r="AT6953" s="10" t="str">
        <f t="shared" si="1757"/>
        <v/>
      </c>
      <c r="AU6953" s="10" t="str">
        <f t="shared" si="1758"/>
        <v/>
      </c>
      <c r="AV6953" s="10" t="str">
        <f t="shared" si="1759"/>
        <v/>
      </c>
      <c r="AW6953" s="10" t="str">
        <f t="shared" si="1760"/>
        <v/>
      </c>
      <c r="AX6953" s="10" t="str">
        <f t="shared" si="1751"/>
        <v/>
      </c>
      <c r="AY6953" s="10" t="str">
        <f t="shared" si="1761"/>
        <v/>
      </c>
      <c r="AZ6953" s="23">
        <f t="shared" si="1762"/>
        <v>0</v>
      </c>
      <c r="BA6953" s="10">
        <f t="shared" si="1763"/>
        <v>0</v>
      </c>
    </row>
    <row r="6954" spans="1:53" x14ac:dyDescent="0.25">
      <c r="A6954" s="26" t="str">
        <f t="shared" si="1764"/>
        <v/>
      </c>
      <c r="B6954" s="28"/>
      <c r="C6954" s="29"/>
      <c r="D6954" s="29"/>
      <c r="E6954" s="29"/>
      <c r="F6954" s="29"/>
      <c r="G6954" s="30" t="str">
        <f t="shared" ca="1" si="1765"/>
        <v/>
      </c>
      <c r="H6954" s="16" t="str">
        <f t="shared" si="1752"/>
        <v/>
      </c>
      <c r="AF6954" s="67"/>
      <c r="AH6954" s="6">
        <f t="shared" ca="1" si="1750"/>
        <v>44152</v>
      </c>
      <c r="AP6954" s="10" t="str">
        <f t="shared" si="1753"/>
        <v/>
      </c>
      <c r="AQ6954" s="10" t="str">
        <f t="shared" si="1754"/>
        <v/>
      </c>
      <c r="AR6954" s="10" t="str">
        <f t="shared" si="1755"/>
        <v/>
      </c>
      <c r="AS6954" s="10" t="str">
        <f t="shared" si="1756"/>
        <v/>
      </c>
      <c r="AT6954" s="10" t="str">
        <f t="shared" si="1757"/>
        <v/>
      </c>
      <c r="AU6954" s="10" t="str">
        <f t="shared" si="1758"/>
        <v/>
      </c>
      <c r="AV6954" s="10" t="str">
        <f t="shared" si="1759"/>
        <v/>
      </c>
      <c r="AW6954" s="10" t="str">
        <f t="shared" si="1760"/>
        <v/>
      </c>
      <c r="AX6954" s="10" t="str">
        <f t="shared" si="1751"/>
        <v/>
      </c>
      <c r="AY6954" s="10" t="str">
        <f t="shared" si="1761"/>
        <v/>
      </c>
      <c r="AZ6954" s="23">
        <f t="shared" si="1762"/>
        <v>0</v>
      </c>
      <c r="BA6954" s="10">
        <f t="shared" si="1763"/>
        <v>0</v>
      </c>
    </row>
    <row r="6955" spans="1:53" x14ac:dyDescent="0.25">
      <c r="A6955" s="25" t="str">
        <f t="shared" si="1764"/>
        <v/>
      </c>
      <c r="C6955" s="1"/>
      <c r="D6955" s="1"/>
      <c r="E6955" s="1"/>
      <c r="F6955" s="1"/>
      <c r="G6955" s="3" t="str">
        <f t="shared" ca="1" si="1765"/>
        <v/>
      </c>
      <c r="H6955" s="16" t="str">
        <f t="shared" si="1752"/>
        <v/>
      </c>
      <c r="AF6955" s="67"/>
      <c r="AH6955" s="6">
        <f t="shared" ca="1" si="1750"/>
        <v>44152</v>
      </c>
      <c r="AP6955" s="10" t="str">
        <f t="shared" si="1753"/>
        <v/>
      </c>
      <c r="AQ6955" s="10" t="str">
        <f t="shared" si="1754"/>
        <v/>
      </c>
      <c r="AR6955" s="10" t="str">
        <f t="shared" si="1755"/>
        <v/>
      </c>
      <c r="AS6955" s="10" t="str">
        <f t="shared" si="1756"/>
        <v/>
      </c>
      <c r="AT6955" s="10" t="str">
        <f t="shared" si="1757"/>
        <v/>
      </c>
      <c r="AU6955" s="10" t="str">
        <f t="shared" si="1758"/>
        <v/>
      </c>
      <c r="AV6955" s="10" t="str">
        <f t="shared" si="1759"/>
        <v/>
      </c>
      <c r="AW6955" s="10" t="str">
        <f t="shared" si="1760"/>
        <v/>
      </c>
      <c r="AX6955" s="10" t="str">
        <f t="shared" si="1751"/>
        <v/>
      </c>
      <c r="AY6955" s="10" t="str">
        <f t="shared" si="1761"/>
        <v/>
      </c>
      <c r="AZ6955" s="23">
        <f t="shared" si="1762"/>
        <v>0</v>
      </c>
      <c r="BA6955" s="10">
        <f t="shared" si="1763"/>
        <v>0</v>
      </c>
    </row>
    <row r="6956" spans="1:53" x14ac:dyDescent="0.25">
      <c r="A6956" s="26" t="str">
        <f t="shared" si="1764"/>
        <v/>
      </c>
      <c r="B6956" s="28"/>
      <c r="C6956" s="29"/>
      <c r="D6956" s="29"/>
      <c r="E6956" s="29"/>
      <c r="F6956" s="29"/>
      <c r="G6956" s="30" t="str">
        <f t="shared" ca="1" si="1765"/>
        <v/>
      </c>
      <c r="H6956" s="16" t="str">
        <f t="shared" si="1752"/>
        <v/>
      </c>
      <c r="AF6956" s="67"/>
      <c r="AH6956" s="6">
        <f t="shared" ca="1" si="1750"/>
        <v>44152</v>
      </c>
      <c r="AP6956" s="10" t="str">
        <f t="shared" si="1753"/>
        <v/>
      </c>
      <c r="AQ6956" s="10" t="str">
        <f t="shared" si="1754"/>
        <v/>
      </c>
      <c r="AR6956" s="10" t="str">
        <f t="shared" si="1755"/>
        <v/>
      </c>
      <c r="AS6956" s="10" t="str">
        <f t="shared" si="1756"/>
        <v/>
      </c>
      <c r="AT6956" s="10" t="str">
        <f t="shared" si="1757"/>
        <v/>
      </c>
      <c r="AU6956" s="10" t="str">
        <f t="shared" si="1758"/>
        <v/>
      </c>
      <c r="AV6956" s="10" t="str">
        <f t="shared" si="1759"/>
        <v/>
      </c>
      <c r="AW6956" s="10" t="str">
        <f t="shared" si="1760"/>
        <v/>
      </c>
      <c r="AX6956" s="10" t="str">
        <f t="shared" si="1751"/>
        <v/>
      </c>
      <c r="AY6956" s="10" t="str">
        <f t="shared" si="1761"/>
        <v/>
      </c>
      <c r="AZ6956" s="23">
        <f t="shared" si="1762"/>
        <v>0</v>
      </c>
      <c r="BA6956" s="10">
        <f t="shared" si="1763"/>
        <v>0</v>
      </c>
    </row>
    <row r="6957" spans="1:53" x14ac:dyDescent="0.25">
      <c r="A6957" s="25" t="str">
        <f t="shared" si="1764"/>
        <v/>
      </c>
      <c r="C6957" s="1"/>
      <c r="D6957" s="1"/>
      <c r="E6957" s="1"/>
      <c r="F6957" s="1"/>
      <c r="G6957" s="3" t="str">
        <f t="shared" ca="1" si="1765"/>
        <v/>
      </c>
      <c r="H6957" s="16" t="str">
        <f t="shared" si="1752"/>
        <v/>
      </c>
      <c r="AF6957" s="67"/>
      <c r="AH6957" s="6">
        <f t="shared" ca="1" si="1750"/>
        <v>44152</v>
      </c>
      <c r="AP6957" s="10" t="str">
        <f t="shared" si="1753"/>
        <v/>
      </c>
      <c r="AQ6957" s="10" t="str">
        <f t="shared" si="1754"/>
        <v/>
      </c>
      <c r="AR6957" s="10" t="str">
        <f t="shared" si="1755"/>
        <v/>
      </c>
      <c r="AS6957" s="10" t="str">
        <f t="shared" si="1756"/>
        <v/>
      </c>
      <c r="AT6957" s="10" t="str">
        <f t="shared" si="1757"/>
        <v/>
      </c>
      <c r="AU6957" s="10" t="str">
        <f t="shared" si="1758"/>
        <v/>
      </c>
      <c r="AV6957" s="10" t="str">
        <f t="shared" si="1759"/>
        <v/>
      </c>
      <c r="AW6957" s="10" t="str">
        <f t="shared" si="1760"/>
        <v/>
      </c>
      <c r="AX6957" s="10" t="str">
        <f t="shared" si="1751"/>
        <v/>
      </c>
      <c r="AY6957" s="10" t="str">
        <f t="shared" si="1761"/>
        <v/>
      </c>
      <c r="AZ6957" s="23">
        <f t="shared" si="1762"/>
        <v>0</v>
      </c>
      <c r="BA6957" s="10">
        <f t="shared" si="1763"/>
        <v>0</v>
      </c>
    </row>
    <row r="6958" spans="1:53" x14ac:dyDescent="0.25">
      <c r="A6958" s="26" t="str">
        <f t="shared" si="1764"/>
        <v/>
      </c>
      <c r="B6958" s="28"/>
      <c r="C6958" s="29"/>
      <c r="D6958" s="29"/>
      <c r="E6958" s="29"/>
      <c r="F6958" s="29"/>
      <c r="G6958" s="30" t="str">
        <f t="shared" ca="1" si="1765"/>
        <v/>
      </c>
      <c r="H6958" s="16" t="str">
        <f t="shared" si="1752"/>
        <v/>
      </c>
      <c r="AF6958" s="67"/>
      <c r="AH6958" s="6">
        <f t="shared" ca="1" si="1750"/>
        <v>44152</v>
      </c>
      <c r="AP6958" s="10" t="str">
        <f t="shared" si="1753"/>
        <v/>
      </c>
      <c r="AQ6958" s="10" t="str">
        <f t="shared" si="1754"/>
        <v/>
      </c>
      <c r="AR6958" s="10" t="str">
        <f t="shared" si="1755"/>
        <v/>
      </c>
      <c r="AS6958" s="10" t="str">
        <f t="shared" si="1756"/>
        <v/>
      </c>
      <c r="AT6958" s="10" t="str">
        <f t="shared" si="1757"/>
        <v/>
      </c>
      <c r="AU6958" s="10" t="str">
        <f t="shared" si="1758"/>
        <v/>
      </c>
      <c r="AV6958" s="10" t="str">
        <f t="shared" si="1759"/>
        <v/>
      </c>
      <c r="AW6958" s="10" t="str">
        <f t="shared" si="1760"/>
        <v/>
      </c>
      <c r="AX6958" s="10" t="str">
        <f t="shared" si="1751"/>
        <v/>
      </c>
      <c r="AY6958" s="10" t="str">
        <f t="shared" si="1761"/>
        <v/>
      </c>
      <c r="AZ6958" s="23">
        <f t="shared" si="1762"/>
        <v>0</v>
      </c>
      <c r="BA6958" s="10">
        <f t="shared" si="1763"/>
        <v>0</v>
      </c>
    </row>
    <row r="6959" spans="1:53" x14ac:dyDescent="0.25">
      <c r="A6959" s="25" t="str">
        <f t="shared" si="1764"/>
        <v/>
      </c>
      <c r="C6959" s="1"/>
      <c r="D6959" s="1"/>
      <c r="E6959" s="1"/>
      <c r="F6959" s="1"/>
      <c r="G6959" s="3" t="str">
        <f t="shared" ca="1" si="1765"/>
        <v/>
      </c>
      <c r="H6959" s="16" t="str">
        <f t="shared" si="1752"/>
        <v/>
      </c>
      <c r="AF6959" s="67"/>
      <c r="AH6959" s="6">
        <f t="shared" ca="1" si="1750"/>
        <v>44152</v>
      </c>
      <c r="AP6959" s="10" t="str">
        <f t="shared" si="1753"/>
        <v/>
      </c>
      <c r="AQ6959" s="10" t="str">
        <f t="shared" si="1754"/>
        <v/>
      </c>
      <c r="AR6959" s="10" t="str">
        <f t="shared" si="1755"/>
        <v/>
      </c>
      <c r="AS6959" s="10" t="str">
        <f t="shared" si="1756"/>
        <v/>
      </c>
      <c r="AT6959" s="10" t="str">
        <f t="shared" si="1757"/>
        <v/>
      </c>
      <c r="AU6959" s="10" t="str">
        <f t="shared" si="1758"/>
        <v/>
      </c>
      <c r="AV6959" s="10" t="str">
        <f t="shared" si="1759"/>
        <v/>
      </c>
      <c r="AW6959" s="10" t="str">
        <f t="shared" si="1760"/>
        <v/>
      </c>
      <c r="AX6959" s="10" t="str">
        <f t="shared" si="1751"/>
        <v/>
      </c>
      <c r="AY6959" s="10" t="str">
        <f t="shared" si="1761"/>
        <v/>
      </c>
      <c r="AZ6959" s="23">
        <f t="shared" si="1762"/>
        <v>0</v>
      </c>
      <c r="BA6959" s="10">
        <f t="shared" si="1763"/>
        <v>0</v>
      </c>
    </row>
    <row r="6960" spans="1:53" x14ac:dyDescent="0.25">
      <c r="A6960" s="26" t="str">
        <f t="shared" si="1764"/>
        <v/>
      </c>
      <c r="B6960" s="28"/>
      <c r="C6960" s="29"/>
      <c r="D6960" s="29"/>
      <c r="E6960" s="29"/>
      <c r="F6960" s="29"/>
      <c r="G6960" s="30" t="str">
        <f t="shared" ca="1" si="1765"/>
        <v/>
      </c>
      <c r="H6960" s="16" t="str">
        <f t="shared" si="1752"/>
        <v/>
      </c>
      <c r="AF6960" s="67"/>
      <c r="AH6960" s="6">
        <f t="shared" ca="1" si="1750"/>
        <v>44152</v>
      </c>
      <c r="AP6960" s="10" t="str">
        <f t="shared" si="1753"/>
        <v/>
      </c>
      <c r="AQ6960" s="10" t="str">
        <f t="shared" si="1754"/>
        <v/>
      </c>
      <c r="AR6960" s="10" t="str">
        <f t="shared" si="1755"/>
        <v/>
      </c>
      <c r="AS6960" s="10" t="str">
        <f t="shared" si="1756"/>
        <v/>
      </c>
      <c r="AT6960" s="10" t="str">
        <f t="shared" si="1757"/>
        <v/>
      </c>
      <c r="AU6960" s="10" t="str">
        <f t="shared" si="1758"/>
        <v/>
      </c>
      <c r="AV6960" s="10" t="str">
        <f t="shared" si="1759"/>
        <v/>
      </c>
      <c r="AW6960" s="10" t="str">
        <f t="shared" si="1760"/>
        <v/>
      </c>
      <c r="AX6960" s="10" t="str">
        <f t="shared" si="1751"/>
        <v/>
      </c>
      <c r="AY6960" s="10" t="str">
        <f t="shared" si="1761"/>
        <v/>
      </c>
      <c r="AZ6960" s="23">
        <f t="shared" si="1762"/>
        <v>0</v>
      </c>
      <c r="BA6960" s="10">
        <f t="shared" si="1763"/>
        <v>0</v>
      </c>
    </row>
    <row r="6961" spans="1:53" x14ac:dyDescent="0.25">
      <c r="A6961" s="25" t="str">
        <f t="shared" si="1764"/>
        <v/>
      </c>
      <c r="C6961" s="1"/>
      <c r="D6961" s="1"/>
      <c r="E6961" s="1"/>
      <c r="F6961" s="1"/>
      <c r="G6961" s="3" t="str">
        <f t="shared" ca="1" si="1765"/>
        <v/>
      </c>
      <c r="H6961" s="16" t="str">
        <f t="shared" si="1752"/>
        <v/>
      </c>
      <c r="AF6961" s="67"/>
      <c r="AH6961" s="6">
        <f t="shared" ca="1" si="1750"/>
        <v>44152</v>
      </c>
      <c r="AP6961" s="10" t="str">
        <f t="shared" si="1753"/>
        <v/>
      </c>
      <c r="AQ6961" s="10" t="str">
        <f t="shared" si="1754"/>
        <v/>
      </c>
      <c r="AR6961" s="10" t="str">
        <f t="shared" si="1755"/>
        <v/>
      </c>
      <c r="AS6961" s="10" t="str">
        <f t="shared" si="1756"/>
        <v/>
      </c>
      <c r="AT6961" s="10" t="str">
        <f t="shared" si="1757"/>
        <v/>
      </c>
      <c r="AU6961" s="10" t="str">
        <f t="shared" si="1758"/>
        <v/>
      </c>
      <c r="AV6961" s="10" t="str">
        <f t="shared" si="1759"/>
        <v/>
      </c>
      <c r="AW6961" s="10" t="str">
        <f t="shared" si="1760"/>
        <v/>
      </c>
      <c r="AX6961" s="10" t="str">
        <f t="shared" si="1751"/>
        <v/>
      </c>
      <c r="AY6961" s="10" t="str">
        <f t="shared" si="1761"/>
        <v/>
      </c>
      <c r="AZ6961" s="23">
        <f t="shared" si="1762"/>
        <v>0</v>
      </c>
      <c r="BA6961" s="10">
        <f t="shared" si="1763"/>
        <v>0</v>
      </c>
    </row>
    <row r="6962" spans="1:53" x14ac:dyDescent="0.25">
      <c r="A6962" s="26" t="str">
        <f t="shared" si="1764"/>
        <v/>
      </c>
      <c r="B6962" s="28"/>
      <c r="C6962" s="29"/>
      <c r="D6962" s="29"/>
      <c r="E6962" s="29"/>
      <c r="F6962" s="29"/>
      <c r="G6962" s="30" t="str">
        <f t="shared" ca="1" si="1765"/>
        <v/>
      </c>
      <c r="H6962" s="16" t="str">
        <f t="shared" si="1752"/>
        <v/>
      </c>
      <c r="AF6962" s="67"/>
      <c r="AH6962" s="6">
        <f t="shared" ca="1" si="1750"/>
        <v>44152</v>
      </c>
      <c r="AP6962" s="10" t="str">
        <f t="shared" si="1753"/>
        <v/>
      </c>
      <c r="AQ6962" s="10" t="str">
        <f t="shared" si="1754"/>
        <v/>
      </c>
      <c r="AR6962" s="10" t="str">
        <f t="shared" si="1755"/>
        <v/>
      </c>
      <c r="AS6962" s="10" t="str">
        <f t="shared" si="1756"/>
        <v/>
      </c>
      <c r="AT6962" s="10" t="str">
        <f t="shared" si="1757"/>
        <v/>
      </c>
      <c r="AU6962" s="10" t="str">
        <f t="shared" si="1758"/>
        <v/>
      </c>
      <c r="AV6962" s="10" t="str">
        <f t="shared" si="1759"/>
        <v/>
      </c>
      <c r="AW6962" s="10" t="str">
        <f t="shared" si="1760"/>
        <v/>
      </c>
      <c r="AX6962" s="10" t="str">
        <f t="shared" si="1751"/>
        <v/>
      </c>
      <c r="AY6962" s="10" t="str">
        <f t="shared" si="1761"/>
        <v/>
      </c>
      <c r="AZ6962" s="23">
        <f t="shared" si="1762"/>
        <v>0</v>
      </c>
      <c r="BA6962" s="10">
        <f t="shared" si="1763"/>
        <v>0</v>
      </c>
    </row>
    <row r="6963" spans="1:53" x14ac:dyDescent="0.25">
      <c r="A6963" s="25" t="str">
        <f t="shared" si="1764"/>
        <v/>
      </c>
      <c r="C6963" s="1"/>
      <c r="D6963" s="1"/>
      <c r="E6963" s="1"/>
      <c r="F6963" s="1"/>
      <c r="G6963" s="3" t="str">
        <f t="shared" ca="1" si="1765"/>
        <v/>
      </c>
      <c r="H6963" s="16" t="str">
        <f t="shared" si="1752"/>
        <v/>
      </c>
      <c r="AF6963" s="67"/>
      <c r="AH6963" s="6">
        <f t="shared" ca="1" si="1750"/>
        <v>44152</v>
      </c>
      <c r="AP6963" s="10" t="str">
        <f t="shared" si="1753"/>
        <v/>
      </c>
      <c r="AQ6963" s="10" t="str">
        <f t="shared" si="1754"/>
        <v/>
      </c>
      <c r="AR6963" s="10" t="str">
        <f t="shared" si="1755"/>
        <v/>
      </c>
      <c r="AS6963" s="10" t="str">
        <f t="shared" si="1756"/>
        <v/>
      </c>
      <c r="AT6963" s="10" t="str">
        <f t="shared" si="1757"/>
        <v/>
      </c>
      <c r="AU6963" s="10" t="str">
        <f t="shared" si="1758"/>
        <v/>
      </c>
      <c r="AV6963" s="10" t="str">
        <f t="shared" si="1759"/>
        <v/>
      </c>
      <c r="AW6963" s="10" t="str">
        <f t="shared" si="1760"/>
        <v/>
      </c>
      <c r="AX6963" s="10" t="str">
        <f t="shared" si="1751"/>
        <v/>
      </c>
      <c r="AY6963" s="10" t="str">
        <f t="shared" si="1761"/>
        <v/>
      </c>
      <c r="AZ6963" s="23">
        <f t="shared" si="1762"/>
        <v>0</v>
      </c>
      <c r="BA6963" s="10">
        <f t="shared" si="1763"/>
        <v>0</v>
      </c>
    </row>
    <row r="6964" spans="1:53" x14ac:dyDescent="0.25">
      <c r="A6964" s="26" t="str">
        <f t="shared" si="1764"/>
        <v/>
      </c>
      <c r="B6964" s="28"/>
      <c r="C6964" s="29"/>
      <c r="D6964" s="29"/>
      <c r="E6964" s="29"/>
      <c r="F6964" s="29"/>
      <c r="G6964" s="30" t="str">
        <f t="shared" ca="1" si="1765"/>
        <v/>
      </c>
      <c r="H6964" s="16" t="str">
        <f t="shared" si="1752"/>
        <v/>
      </c>
      <c r="AF6964" s="67"/>
      <c r="AH6964" s="6">
        <f t="shared" ca="1" si="1750"/>
        <v>44152</v>
      </c>
      <c r="AP6964" s="10" t="str">
        <f t="shared" si="1753"/>
        <v/>
      </c>
      <c r="AQ6964" s="10" t="str">
        <f t="shared" si="1754"/>
        <v/>
      </c>
      <c r="AR6964" s="10" t="str">
        <f t="shared" si="1755"/>
        <v/>
      </c>
      <c r="AS6964" s="10" t="str">
        <f t="shared" si="1756"/>
        <v/>
      </c>
      <c r="AT6964" s="10" t="str">
        <f t="shared" si="1757"/>
        <v/>
      </c>
      <c r="AU6964" s="10" t="str">
        <f t="shared" si="1758"/>
        <v/>
      </c>
      <c r="AV6964" s="10" t="str">
        <f t="shared" si="1759"/>
        <v/>
      </c>
      <c r="AW6964" s="10" t="str">
        <f t="shared" si="1760"/>
        <v/>
      </c>
      <c r="AX6964" s="10" t="str">
        <f t="shared" si="1751"/>
        <v/>
      </c>
      <c r="AY6964" s="10" t="str">
        <f t="shared" si="1761"/>
        <v/>
      </c>
      <c r="AZ6964" s="23">
        <f t="shared" si="1762"/>
        <v>0</v>
      </c>
      <c r="BA6964" s="10">
        <f t="shared" si="1763"/>
        <v>0</v>
      </c>
    </row>
    <row r="6965" spans="1:53" x14ac:dyDescent="0.25">
      <c r="A6965" s="25" t="str">
        <f t="shared" si="1764"/>
        <v/>
      </c>
      <c r="C6965" s="1"/>
      <c r="D6965" s="1"/>
      <c r="E6965" s="1"/>
      <c r="F6965" s="1"/>
      <c r="G6965" s="3" t="str">
        <f t="shared" ca="1" si="1765"/>
        <v/>
      </c>
      <c r="H6965" s="16" t="str">
        <f t="shared" si="1752"/>
        <v/>
      </c>
      <c r="AF6965" s="67"/>
      <c r="AH6965" s="6">
        <f t="shared" ca="1" si="1750"/>
        <v>44152</v>
      </c>
      <c r="AP6965" s="10" t="str">
        <f t="shared" si="1753"/>
        <v/>
      </c>
      <c r="AQ6965" s="10" t="str">
        <f t="shared" si="1754"/>
        <v/>
      </c>
      <c r="AR6965" s="10" t="str">
        <f t="shared" si="1755"/>
        <v/>
      </c>
      <c r="AS6965" s="10" t="str">
        <f t="shared" si="1756"/>
        <v/>
      </c>
      <c r="AT6965" s="10" t="str">
        <f t="shared" si="1757"/>
        <v/>
      </c>
      <c r="AU6965" s="10" t="str">
        <f t="shared" si="1758"/>
        <v/>
      </c>
      <c r="AV6965" s="10" t="str">
        <f t="shared" si="1759"/>
        <v/>
      </c>
      <c r="AW6965" s="10" t="str">
        <f t="shared" si="1760"/>
        <v/>
      </c>
      <c r="AX6965" s="10" t="str">
        <f t="shared" si="1751"/>
        <v/>
      </c>
      <c r="AY6965" s="10" t="str">
        <f t="shared" si="1761"/>
        <v/>
      </c>
      <c r="AZ6965" s="23">
        <f t="shared" si="1762"/>
        <v>0</v>
      </c>
      <c r="BA6965" s="10">
        <f t="shared" si="1763"/>
        <v>0</v>
      </c>
    </row>
    <row r="6966" spans="1:53" x14ac:dyDescent="0.25">
      <c r="A6966" s="26" t="str">
        <f t="shared" si="1764"/>
        <v/>
      </c>
      <c r="B6966" s="28"/>
      <c r="C6966" s="29"/>
      <c r="D6966" s="29"/>
      <c r="E6966" s="29"/>
      <c r="F6966" s="29"/>
      <c r="G6966" s="30" t="str">
        <f t="shared" ca="1" si="1765"/>
        <v/>
      </c>
      <c r="H6966" s="16" t="str">
        <f t="shared" si="1752"/>
        <v/>
      </c>
      <c r="AF6966" s="67"/>
      <c r="AH6966" s="6">
        <f t="shared" ca="1" si="1750"/>
        <v>44152</v>
      </c>
      <c r="AP6966" s="10" t="str">
        <f t="shared" si="1753"/>
        <v/>
      </c>
      <c r="AQ6966" s="10" t="str">
        <f t="shared" si="1754"/>
        <v/>
      </c>
      <c r="AR6966" s="10" t="str">
        <f t="shared" si="1755"/>
        <v/>
      </c>
      <c r="AS6966" s="10" t="str">
        <f t="shared" si="1756"/>
        <v/>
      </c>
      <c r="AT6966" s="10" t="str">
        <f t="shared" si="1757"/>
        <v/>
      </c>
      <c r="AU6966" s="10" t="str">
        <f t="shared" si="1758"/>
        <v/>
      </c>
      <c r="AV6966" s="10" t="str">
        <f t="shared" si="1759"/>
        <v/>
      </c>
      <c r="AW6966" s="10" t="str">
        <f t="shared" si="1760"/>
        <v/>
      </c>
      <c r="AX6966" s="10" t="str">
        <f t="shared" si="1751"/>
        <v/>
      </c>
      <c r="AY6966" s="10" t="str">
        <f t="shared" si="1761"/>
        <v/>
      </c>
      <c r="AZ6966" s="23">
        <f t="shared" si="1762"/>
        <v>0</v>
      </c>
      <c r="BA6966" s="10">
        <f t="shared" si="1763"/>
        <v>0</v>
      </c>
    </row>
    <row r="6967" spans="1:53" x14ac:dyDescent="0.25">
      <c r="A6967" s="25" t="str">
        <f t="shared" si="1764"/>
        <v/>
      </c>
      <c r="C6967" s="1"/>
      <c r="D6967" s="1"/>
      <c r="E6967" s="1"/>
      <c r="F6967" s="1"/>
      <c r="G6967" s="3" t="str">
        <f t="shared" ca="1" si="1765"/>
        <v/>
      </c>
      <c r="H6967" s="16" t="str">
        <f t="shared" si="1752"/>
        <v/>
      </c>
      <c r="AF6967" s="67"/>
      <c r="AH6967" s="6">
        <f t="shared" ca="1" si="1750"/>
        <v>44152</v>
      </c>
      <c r="AP6967" s="10" t="str">
        <f t="shared" si="1753"/>
        <v/>
      </c>
      <c r="AQ6967" s="10" t="str">
        <f t="shared" si="1754"/>
        <v/>
      </c>
      <c r="AR6967" s="10" t="str">
        <f t="shared" si="1755"/>
        <v/>
      </c>
      <c r="AS6967" s="10" t="str">
        <f t="shared" si="1756"/>
        <v/>
      </c>
      <c r="AT6967" s="10" t="str">
        <f t="shared" si="1757"/>
        <v/>
      </c>
      <c r="AU6967" s="10" t="str">
        <f t="shared" si="1758"/>
        <v/>
      </c>
      <c r="AV6967" s="10" t="str">
        <f t="shared" si="1759"/>
        <v/>
      </c>
      <c r="AW6967" s="10" t="str">
        <f t="shared" si="1760"/>
        <v/>
      </c>
      <c r="AX6967" s="10" t="str">
        <f t="shared" si="1751"/>
        <v/>
      </c>
      <c r="AY6967" s="10" t="str">
        <f t="shared" si="1761"/>
        <v/>
      </c>
      <c r="AZ6967" s="23">
        <f t="shared" si="1762"/>
        <v>0</v>
      </c>
      <c r="BA6967" s="10">
        <f t="shared" si="1763"/>
        <v>0</v>
      </c>
    </row>
    <row r="6968" spans="1:53" x14ac:dyDescent="0.25">
      <c r="A6968" s="26" t="str">
        <f t="shared" si="1764"/>
        <v/>
      </c>
      <c r="B6968" s="28"/>
      <c r="C6968" s="29"/>
      <c r="D6968" s="29"/>
      <c r="E6968" s="29"/>
      <c r="F6968" s="29"/>
      <c r="G6968" s="30" t="str">
        <f t="shared" ca="1" si="1765"/>
        <v/>
      </c>
      <c r="H6968" s="16" t="str">
        <f t="shared" si="1752"/>
        <v/>
      </c>
      <c r="AF6968" s="67"/>
      <c r="AH6968" s="6">
        <f t="shared" ca="1" si="1750"/>
        <v>44152</v>
      </c>
      <c r="AP6968" s="10" t="str">
        <f t="shared" si="1753"/>
        <v/>
      </c>
      <c r="AQ6968" s="10" t="str">
        <f t="shared" si="1754"/>
        <v/>
      </c>
      <c r="AR6968" s="10" t="str">
        <f t="shared" si="1755"/>
        <v/>
      </c>
      <c r="AS6968" s="10" t="str">
        <f t="shared" si="1756"/>
        <v/>
      </c>
      <c r="AT6968" s="10" t="str">
        <f t="shared" si="1757"/>
        <v/>
      </c>
      <c r="AU6968" s="10" t="str">
        <f t="shared" si="1758"/>
        <v/>
      </c>
      <c r="AV6968" s="10" t="str">
        <f t="shared" si="1759"/>
        <v/>
      </c>
      <c r="AW6968" s="10" t="str">
        <f t="shared" si="1760"/>
        <v/>
      </c>
      <c r="AX6968" s="10" t="str">
        <f t="shared" si="1751"/>
        <v/>
      </c>
      <c r="AY6968" s="10" t="str">
        <f t="shared" si="1761"/>
        <v/>
      </c>
      <c r="AZ6968" s="23">
        <f t="shared" si="1762"/>
        <v>0</v>
      </c>
      <c r="BA6968" s="10">
        <f t="shared" si="1763"/>
        <v>0</v>
      </c>
    </row>
    <row r="6969" spans="1:53" x14ac:dyDescent="0.25">
      <c r="A6969" s="25" t="str">
        <f t="shared" si="1764"/>
        <v/>
      </c>
      <c r="C6969" s="1"/>
      <c r="D6969" s="1"/>
      <c r="E6969" s="1"/>
      <c r="F6969" s="1"/>
      <c r="G6969" s="3" t="str">
        <f t="shared" ca="1" si="1765"/>
        <v/>
      </c>
      <c r="H6969" s="16" t="str">
        <f t="shared" si="1752"/>
        <v/>
      </c>
      <c r="AF6969" s="67"/>
      <c r="AH6969" s="6">
        <f t="shared" ca="1" si="1750"/>
        <v>44152</v>
      </c>
      <c r="AP6969" s="10" t="str">
        <f t="shared" si="1753"/>
        <v/>
      </c>
      <c r="AQ6969" s="10" t="str">
        <f t="shared" si="1754"/>
        <v/>
      </c>
      <c r="AR6969" s="10" t="str">
        <f t="shared" si="1755"/>
        <v/>
      </c>
      <c r="AS6969" s="10" t="str">
        <f t="shared" si="1756"/>
        <v/>
      </c>
      <c r="AT6969" s="10" t="str">
        <f t="shared" si="1757"/>
        <v/>
      </c>
      <c r="AU6969" s="10" t="str">
        <f t="shared" si="1758"/>
        <v/>
      </c>
      <c r="AV6969" s="10" t="str">
        <f t="shared" si="1759"/>
        <v/>
      </c>
      <c r="AW6969" s="10" t="str">
        <f t="shared" si="1760"/>
        <v/>
      </c>
      <c r="AX6969" s="10" t="str">
        <f t="shared" si="1751"/>
        <v/>
      </c>
      <c r="AY6969" s="10" t="str">
        <f t="shared" si="1761"/>
        <v/>
      </c>
      <c r="AZ6969" s="23">
        <f t="shared" si="1762"/>
        <v>0</v>
      </c>
      <c r="BA6969" s="10">
        <f t="shared" si="1763"/>
        <v>0</v>
      </c>
    </row>
    <row r="6970" spans="1:53" x14ac:dyDescent="0.25">
      <c r="A6970" s="26" t="str">
        <f t="shared" si="1764"/>
        <v/>
      </c>
      <c r="B6970" s="28"/>
      <c r="C6970" s="29"/>
      <c r="D6970" s="29"/>
      <c r="E6970" s="29"/>
      <c r="F6970" s="29"/>
      <c r="G6970" s="30" t="str">
        <f t="shared" ca="1" si="1765"/>
        <v/>
      </c>
      <c r="H6970" s="16" t="str">
        <f t="shared" si="1752"/>
        <v/>
      </c>
      <c r="AF6970" s="67"/>
      <c r="AH6970" s="6">
        <f t="shared" ca="1" si="1750"/>
        <v>44152</v>
      </c>
      <c r="AP6970" s="10" t="str">
        <f t="shared" si="1753"/>
        <v/>
      </c>
      <c r="AQ6970" s="10" t="str">
        <f t="shared" si="1754"/>
        <v/>
      </c>
      <c r="AR6970" s="10" t="str">
        <f t="shared" si="1755"/>
        <v/>
      </c>
      <c r="AS6970" s="10" t="str">
        <f t="shared" si="1756"/>
        <v/>
      </c>
      <c r="AT6970" s="10" t="str">
        <f t="shared" si="1757"/>
        <v/>
      </c>
      <c r="AU6970" s="10" t="str">
        <f t="shared" si="1758"/>
        <v/>
      </c>
      <c r="AV6970" s="10" t="str">
        <f t="shared" si="1759"/>
        <v/>
      </c>
      <c r="AW6970" s="10" t="str">
        <f t="shared" si="1760"/>
        <v/>
      </c>
      <c r="AX6970" s="10" t="str">
        <f t="shared" si="1751"/>
        <v/>
      </c>
      <c r="AY6970" s="10" t="str">
        <f t="shared" si="1761"/>
        <v/>
      </c>
      <c r="AZ6970" s="23">
        <f t="shared" si="1762"/>
        <v>0</v>
      </c>
      <c r="BA6970" s="10">
        <f t="shared" si="1763"/>
        <v>0</v>
      </c>
    </row>
    <row r="6971" spans="1:53" x14ac:dyDescent="0.25">
      <c r="A6971" s="25" t="str">
        <f t="shared" si="1764"/>
        <v/>
      </c>
      <c r="C6971" s="1"/>
      <c r="D6971" s="1"/>
      <c r="E6971" s="1"/>
      <c r="F6971" s="1"/>
      <c r="G6971" s="3" t="str">
        <f t="shared" ca="1" si="1765"/>
        <v/>
      </c>
      <c r="H6971" s="16" t="str">
        <f t="shared" si="1752"/>
        <v/>
      </c>
      <c r="AF6971" s="67"/>
      <c r="AH6971" s="6">
        <f t="shared" ca="1" si="1750"/>
        <v>44152</v>
      </c>
      <c r="AP6971" s="10" t="str">
        <f t="shared" si="1753"/>
        <v/>
      </c>
      <c r="AQ6971" s="10" t="str">
        <f t="shared" si="1754"/>
        <v/>
      </c>
      <c r="AR6971" s="10" t="str">
        <f t="shared" si="1755"/>
        <v/>
      </c>
      <c r="AS6971" s="10" t="str">
        <f t="shared" si="1756"/>
        <v/>
      </c>
      <c r="AT6971" s="10" t="str">
        <f t="shared" si="1757"/>
        <v/>
      </c>
      <c r="AU6971" s="10" t="str">
        <f t="shared" si="1758"/>
        <v/>
      </c>
      <c r="AV6971" s="10" t="str">
        <f t="shared" si="1759"/>
        <v/>
      </c>
      <c r="AW6971" s="10" t="str">
        <f t="shared" si="1760"/>
        <v/>
      </c>
      <c r="AX6971" s="10" t="str">
        <f t="shared" si="1751"/>
        <v/>
      </c>
      <c r="AY6971" s="10" t="str">
        <f t="shared" si="1761"/>
        <v/>
      </c>
      <c r="AZ6971" s="23">
        <f t="shared" si="1762"/>
        <v>0</v>
      </c>
      <c r="BA6971" s="10">
        <f t="shared" si="1763"/>
        <v>0</v>
      </c>
    </row>
    <row r="6972" spans="1:53" x14ac:dyDescent="0.25">
      <c r="A6972" s="26" t="str">
        <f t="shared" si="1764"/>
        <v/>
      </c>
      <c r="B6972" s="28"/>
      <c r="C6972" s="29"/>
      <c r="D6972" s="29"/>
      <c r="E6972" s="29"/>
      <c r="F6972" s="29"/>
      <c r="G6972" s="30" t="str">
        <f t="shared" ca="1" si="1765"/>
        <v/>
      </c>
      <c r="H6972" s="16" t="str">
        <f t="shared" si="1752"/>
        <v/>
      </c>
      <c r="AF6972" s="67"/>
      <c r="AH6972" s="6">
        <f t="shared" ca="1" si="1750"/>
        <v>44152</v>
      </c>
      <c r="AP6972" s="10" t="str">
        <f t="shared" si="1753"/>
        <v/>
      </c>
      <c r="AQ6972" s="10" t="str">
        <f t="shared" si="1754"/>
        <v/>
      </c>
      <c r="AR6972" s="10" t="str">
        <f t="shared" si="1755"/>
        <v/>
      </c>
      <c r="AS6972" s="10" t="str">
        <f t="shared" si="1756"/>
        <v/>
      </c>
      <c r="AT6972" s="10" t="str">
        <f t="shared" si="1757"/>
        <v/>
      </c>
      <c r="AU6972" s="10" t="str">
        <f t="shared" si="1758"/>
        <v/>
      </c>
      <c r="AV6972" s="10" t="str">
        <f t="shared" si="1759"/>
        <v/>
      </c>
      <c r="AW6972" s="10" t="str">
        <f t="shared" si="1760"/>
        <v/>
      </c>
      <c r="AX6972" s="10" t="str">
        <f t="shared" si="1751"/>
        <v/>
      </c>
      <c r="AY6972" s="10" t="str">
        <f t="shared" si="1761"/>
        <v/>
      </c>
      <c r="AZ6972" s="23">
        <f t="shared" si="1762"/>
        <v>0</v>
      </c>
      <c r="BA6972" s="10">
        <f t="shared" si="1763"/>
        <v>0</v>
      </c>
    </row>
    <row r="6973" spans="1:53" x14ac:dyDescent="0.25">
      <c r="A6973" s="25" t="str">
        <f t="shared" si="1764"/>
        <v/>
      </c>
      <c r="C6973" s="1"/>
      <c r="D6973" s="1"/>
      <c r="E6973" s="1"/>
      <c r="F6973" s="1"/>
      <c r="G6973" s="3" t="str">
        <f t="shared" ca="1" si="1765"/>
        <v/>
      </c>
      <c r="H6973" s="16" t="str">
        <f t="shared" si="1752"/>
        <v/>
      </c>
      <c r="AF6973" s="67"/>
      <c r="AH6973" s="6">
        <f t="shared" ca="1" si="1750"/>
        <v>44152</v>
      </c>
      <c r="AP6973" s="10" t="str">
        <f t="shared" si="1753"/>
        <v/>
      </c>
      <c r="AQ6973" s="10" t="str">
        <f t="shared" si="1754"/>
        <v/>
      </c>
      <c r="AR6973" s="10" t="str">
        <f t="shared" si="1755"/>
        <v/>
      </c>
      <c r="AS6973" s="10" t="str">
        <f t="shared" si="1756"/>
        <v/>
      </c>
      <c r="AT6973" s="10" t="str">
        <f t="shared" si="1757"/>
        <v/>
      </c>
      <c r="AU6973" s="10" t="str">
        <f t="shared" si="1758"/>
        <v/>
      </c>
      <c r="AV6973" s="10" t="str">
        <f t="shared" si="1759"/>
        <v/>
      </c>
      <c r="AW6973" s="10" t="str">
        <f t="shared" si="1760"/>
        <v/>
      </c>
      <c r="AX6973" s="10" t="str">
        <f t="shared" si="1751"/>
        <v/>
      </c>
      <c r="AY6973" s="10" t="str">
        <f t="shared" si="1761"/>
        <v/>
      </c>
      <c r="AZ6973" s="23">
        <f t="shared" si="1762"/>
        <v>0</v>
      </c>
      <c r="BA6973" s="10">
        <f t="shared" si="1763"/>
        <v>0</v>
      </c>
    </row>
    <row r="6974" spans="1:53" x14ac:dyDescent="0.25">
      <c r="A6974" s="26" t="str">
        <f t="shared" si="1764"/>
        <v/>
      </c>
      <c r="B6974" s="28"/>
      <c r="C6974" s="29"/>
      <c r="D6974" s="29"/>
      <c r="E6974" s="29"/>
      <c r="F6974" s="29"/>
      <c r="G6974" s="30" t="str">
        <f t="shared" ca="1" si="1765"/>
        <v/>
      </c>
      <c r="H6974" s="16" t="str">
        <f t="shared" si="1752"/>
        <v/>
      </c>
      <c r="AF6974" s="67"/>
      <c r="AH6974" s="6">
        <f t="shared" ca="1" si="1750"/>
        <v>44152</v>
      </c>
      <c r="AP6974" s="10" t="str">
        <f t="shared" si="1753"/>
        <v/>
      </c>
      <c r="AQ6974" s="10" t="str">
        <f t="shared" si="1754"/>
        <v/>
      </c>
      <c r="AR6974" s="10" t="str">
        <f t="shared" si="1755"/>
        <v/>
      </c>
      <c r="AS6974" s="10" t="str">
        <f t="shared" si="1756"/>
        <v/>
      </c>
      <c r="AT6974" s="10" t="str">
        <f t="shared" si="1757"/>
        <v/>
      </c>
      <c r="AU6974" s="10" t="str">
        <f t="shared" si="1758"/>
        <v/>
      </c>
      <c r="AV6974" s="10" t="str">
        <f t="shared" si="1759"/>
        <v/>
      </c>
      <c r="AW6974" s="10" t="str">
        <f t="shared" si="1760"/>
        <v/>
      </c>
      <c r="AX6974" s="10" t="str">
        <f t="shared" si="1751"/>
        <v/>
      </c>
      <c r="AY6974" s="10" t="str">
        <f t="shared" si="1761"/>
        <v/>
      </c>
      <c r="AZ6974" s="23">
        <f t="shared" si="1762"/>
        <v>0</v>
      </c>
      <c r="BA6974" s="10">
        <f t="shared" si="1763"/>
        <v>0</v>
      </c>
    </row>
    <row r="6975" spans="1:53" x14ac:dyDescent="0.25">
      <c r="A6975" s="25" t="str">
        <f t="shared" si="1764"/>
        <v/>
      </c>
      <c r="C6975" s="1"/>
      <c r="D6975" s="1"/>
      <c r="E6975" s="1"/>
      <c r="F6975" s="1"/>
      <c r="G6975" s="3" t="str">
        <f t="shared" ca="1" si="1765"/>
        <v/>
      </c>
      <c r="H6975" s="16" t="str">
        <f t="shared" si="1752"/>
        <v/>
      </c>
      <c r="AF6975" s="67"/>
      <c r="AH6975" s="6">
        <f t="shared" ca="1" si="1750"/>
        <v>44152</v>
      </c>
      <c r="AP6975" s="10" t="str">
        <f t="shared" si="1753"/>
        <v/>
      </c>
      <c r="AQ6975" s="10" t="str">
        <f t="shared" si="1754"/>
        <v/>
      </c>
      <c r="AR6975" s="10" t="str">
        <f t="shared" si="1755"/>
        <v/>
      </c>
      <c r="AS6975" s="10" t="str">
        <f t="shared" si="1756"/>
        <v/>
      </c>
      <c r="AT6975" s="10" t="str">
        <f t="shared" si="1757"/>
        <v/>
      </c>
      <c r="AU6975" s="10" t="str">
        <f t="shared" si="1758"/>
        <v/>
      </c>
      <c r="AV6975" s="10" t="str">
        <f t="shared" si="1759"/>
        <v/>
      </c>
      <c r="AW6975" s="10" t="str">
        <f t="shared" si="1760"/>
        <v/>
      </c>
      <c r="AX6975" s="10" t="str">
        <f t="shared" si="1751"/>
        <v/>
      </c>
      <c r="AY6975" s="10" t="str">
        <f t="shared" si="1761"/>
        <v/>
      </c>
      <c r="AZ6975" s="23">
        <f t="shared" si="1762"/>
        <v>0</v>
      </c>
      <c r="BA6975" s="10">
        <f t="shared" si="1763"/>
        <v>0</v>
      </c>
    </row>
    <row r="6976" spans="1:53" x14ac:dyDescent="0.25">
      <c r="A6976" s="26" t="str">
        <f t="shared" si="1764"/>
        <v/>
      </c>
      <c r="B6976" s="28"/>
      <c r="C6976" s="29"/>
      <c r="D6976" s="29"/>
      <c r="E6976" s="29"/>
      <c r="F6976" s="29"/>
      <c r="G6976" s="30" t="str">
        <f t="shared" ca="1" si="1765"/>
        <v/>
      </c>
      <c r="H6976" s="16" t="str">
        <f t="shared" si="1752"/>
        <v/>
      </c>
      <c r="AF6976" s="67"/>
      <c r="AH6976" s="6">
        <f t="shared" ca="1" si="1750"/>
        <v>44152</v>
      </c>
      <c r="AP6976" s="10" t="str">
        <f t="shared" si="1753"/>
        <v/>
      </c>
      <c r="AQ6976" s="10" t="str">
        <f t="shared" si="1754"/>
        <v/>
      </c>
      <c r="AR6976" s="10" t="str">
        <f t="shared" si="1755"/>
        <v/>
      </c>
      <c r="AS6976" s="10" t="str">
        <f t="shared" si="1756"/>
        <v/>
      </c>
      <c r="AT6976" s="10" t="str">
        <f t="shared" si="1757"/>
        <v/>
      </c>
      <c r="AU6976" s="10" t="str">
        <f t="shared" si="1758"/>
        <v/>
      </c>
      <c r="AV6976" s="10" t="str">
        <f t="shared" si="1759"/>
        <v/>
      </c>
      <c r="AW6976" s="10" t="str">
        <f t="shared" si="1760"/>
        <v/>
      </c>
      <c r="AX6976" s="10" t="str">
        <f t="shared" si="1751"/>
        <v/>
      </c>
      <c r="AY6976" s="10" t="str">
        <f t="shared" si="1761"/>
        <v/>
      </c>
      <c r="AZ6976" s="23">
        <f t="shared" si="1762"/>
        <v>0</v>
      </c>
      <c r="BA6976" s="10">
        <f t="shared" si="1763"/>
        <v>0</v>
      </c>
    </row>
    <row r="6977" spans="1:53" x14ac:dyDescent="0.25">
      <c r="A6977" s="25" t="str">
        <f t="shared" si="1764"/>
        <v/>
      </c>
      <c r="C6977" s="1"/>
      <c r="D6977" s="1"/>
      <c r="E6977" s="1"/>
      <c r="F6977" s="1"/>
      <c r="G6977" s="3" t="str">
        <f t="shared" ca="1" si="1765"/>
        <v/>
      </c>
      <c r="H6977" s="16" t="str">
        <f t="shared" si="1752"/>
        <v/>
      </c>
      <c r="AF6977" s="67"/>
      <c r="AH6977" s="6">
        <f t="shared" ca="1" si="1750"/>
        <v>44152</v>
      </c>
      <c r="AP6977" s="10" t="str">
        <f t="shared" si="1753"/>
        <v/>
      </c>
      <c r="AQ6977" s="10" t="str">
        <f t="shared" si="1754"/>
        <v/>
      </c>
      <c r="AR6977" s="10" t="str">
        <f t="shared" si="1755"/>
        <v/>
      </c>
      <c r="AS6977" s="10" t="str">
        <f t="shared" si="1756"/>
        <v/>
      </c>
      <c r="AT6977" s="10" t="str">
        <f t="shared" si="1757"/>
        <v/>
      </c>
      <c r="AU6977" s="10" t="str">
        <f t="shared" si="1758"/>
        <v/>
      </c>
      <c r="AV6977" s="10" t="str">
        <f t="shared" si="1759"/>
        <v/>
      </c>
      <c r="AW6977" s="10" t="str">
        <f t="shared" si="1760"/>
        <v/>
      </c>
      <c r="AX6977" s="10" t="str">
        <f t="shared" si="1751"/>
        <v/>
      </c>
      <c r="AY6977" s="10" t="str">
        <f t="shared" si="1761"/>
        <v/>
      </c>
      <c r="AZ6977" s="23">
        <f t="shared" si="1762"/>
        <v>0</v>
      </c>
      <c r="BA6977" s="10">
        <f t="shared" si="1763"/>
        <v>0</v>
      </c>
    </row>
    <row r="6978" spans="1:53" x14ac:dyDescent="0.25">
      <c r="A6978" s="26" t="str">
        <f t="shared" si="1764"/>
        <v/>
      </c>
      <c r="B6978" s="28"/>
      <c r="C6978" s="29"/>
      <c r="D6978" s="29"/>
      <c r="E6978" s="29"/>
      <c r="F6978" s="29"/>
      <c r="G6978" s="30" t="str">
        <f t="shared" ca="1" si="1765"/>
        <v/>
      </c>
      <c r="H6978" s="16" t="str">
        <f t="shared" si="1752"/>
        <v/>
      </c>
      <c r="AF6978" s="67"/>
      <c r="AH6978" s="6">
        <f t="shared" ca="1" si="1750"/>
        <v>44152</v>
      </c>
      <c r="AP6978" s="10" t="str">
        <f t="shared" si="1753"/>
        <v/>
      </c>
      <c r="AQ6978" s="10" t="str">
        <f t="shared" si="1754"/>
        <v/>
      </c>
      <c r="AR6978" s="10" t="str">
        <f t="shared" si="1755"/>
        <v/>
      </c>
      <c r="AS6978" s="10" t="str">
        <f t="shared" si="1756"/>
        <v/>
      </c>
      <c r="AT6978" s="10" t="str">
        <f t="shared" si="1757"/>
        <v/>
      </c>
      <c r="AU6978" s="10" t="str">
        <f t="shared" si="1758"/>
        <v/>
      </c>
      <c r="AV6978" s="10" t="str">
        <f t="shared" si="1759"/>
        <v/>
      </c>
      <c r="AW6978" s="10" t="str">
        <f t="shared" si="1760"/>
        <v/>
      </c>
      <c r="AX6978" s="10" t="str">
        <f t="shared" si="1751"/>
        <v/>
      </c>
      <c r="AY6978" s="10" t="str">
        <f t="shared" si="1761"/>
        <v/>
      </c>
      <c r="AZ6978" s="23">
        <f t="shared" si="1762"/>
        <v>0</v>
      </c>
      <c r="BA6978" s="10">
        <f t="shared" si="1763"/>
        <v>0</v>
      </c>
    </row>
    <row r="6979" spans="1:53" x14ac:dyDescent="0.25">
      <c r="A6979" s="25" t="str">
        <f t="shared" si="1764"/>
        <v/>
      </c>
      <c r="C6979" s="1"/>
      <c r="D6979" s="1"/>
      <c r="E6979" s="1"/>
      <c r="F6979" s="1"/>
      <c r="G6979" s="3" t="str">
        <f t="shared" ca="1" si="1765"/>
        <v/>
      </c>
      <c r="H6979" s="16" t="str">
        <f t="shared" si="1752"/>
        <v/>
      </c>
      <c r="AF6979" s="67"/>
      <c r="AH6979" s="6">
        <f t="shared" ca="1" si="1750"/>
        <v>44152</v>
      </c>
      <c r="AP6979" s="10" t="str">
        <f t="shared" si="1753"/>
        <v/>
      </c>
      <c r="AQ6979" s="10" t="str">
        <f t="shared" si="1754"/>
        <v/>
      </c>
      <c r="AR6979" s="10" t="str">
        <f t="shared" si="1755"/>
        <v/>
      </c>
      <c r="AS6979" s="10" t="str">
        <f t="shared" si="1756"/>
        <v/>
      </c>
      <c r="AT6979" s="10" t="str">
        <f t="shared" si="1757"/>
        <v/>
      </c>
      <c r="AU6979" s="10" t="str">
        <f t="shared" si="1758"/>
        <v/>
      </c>
      <c r="AV6979" s="10" t="str">
        <f t="shared" si="1759"/>
        <v/>
      </c>
      <c r="AW6979" s="10" t="str">
        <f t="shared" si="1760"/>
        <v/>
      </c>
      <c r="AX6979" s="10" t="str">
        <f t="shared" si="1751"/>
        <v/>
      </c>
      <c r="AY6979" s="10" t="str">
        <f t="shared" si="1761"/>
        <v/>
      </c>
      <c r="AZ6979" s="23">
        <f t="shared" si="1762"/>
        <v>0</v>
      </c>
      <c r="BA6979" s="10">
        <f t="shared" si="1763"/>
        <v>0</v>
      </c>
    </row>
    <row r="6980" spans="1:53" x14ac:dyDescent="0.25">
      <c r="A6980" s="26" t="str">
        <f t="shared" si="1764"/>
        <v/>
      </c>
      <c r="B6980" s="28"/>
      <c r="C6980" s="29"/>
      <c r="D6980" s="29"/>
      <c r="E6980" s="29"/>
      <c r="F6980" s="29"/>
      <c r="G6980" s="30" t="str">
        <f t="shared" ca="1" si="1765"/>
        <v/>
      </c>
      <c r="H6980" s="16" t="str">
        <f t="shared" si="1752"/>
        <v/>
      </c>
      <c r="AF6980" s="67"/>
      <c r="AH6980" s="6">
        <f t="shared" ca="1" si="1750"/>
        <v>44152</v>
      </c>
      <c r="AP6980" s="10" t="str">
        <f t="shared" si="1753"/>
        <v/>
      </c>
      <c r="AQ6980" s="10" t="str">
        <f t="shared" si="1754"/>
        <v/>
      </c>
      <c r="AR6980" s="10" t="str">
        <f t="shared" si="1755"/>
        <v/>
      </c>
      <c r="AS6980" s="10" t="str">
        <f t="shared" si="1756"/>
        <v/>
      </c>
      <c r="AT6980" s="10" t="str">
        <f t="shared" si="1757"/>
        <v/>
      </c>
      <c r="AU6980" s="10" t="str">
        <f t="shared" si="1758"/>
        <v/>
      </c>
      <c r="AV6980" s="10" t="str">
        <f t="shared" si="1759"/>
        <v/>
      </c>
      <c r="AW6980" s="10" t="str">
        <f t="shared" si="1760"/>
        <v/>
      </c>
      <c r="AX6980" s="10" t="str">
        <f t="shared" si="1751"/>
        <v/>
      </c>
      <c r="AY6980" s="10" t="str">
        <f t="shared" si="1761"/>
        <v/>
      </c>
      <c r="AZ6980" s="23">
        <f t="shared" si="1762"/>
        <v>0</v>
      </c>
      <c r="BA6980" s="10">
        <f t="shared" si="1763"/>
        <v>0</v>
      </c>
    </row>
    <row r="6981" spans="1:53" x14ac:dyDescent="0.25">
      <c r="A6981" s="25" t="str">
        <f t="shared" si="1764"/>
        <v/>
      </c>
      <c r="C6981" s="1"/>
      <c r="D6981" s="1"/>
      <c r="E6981" s="1"/>
      <c r="F6981" s="1"/>
      <c r="G6981" s="3" t="str">
        <f t="shared" ca="1" si="1765"/>
        <v/>
      </c>
      <c r="H6981" s="16" t="str">
        <f t="shared" si="1752"/>
        <v/>
      </c>
      <c r="AF6981" s="67"/>
      <c r="AH6981" s="6">
        <f t="shared" ca="1" si="1750"/>
        <v>44152</v>
      </c>
      <c r="AP6981" s="10" t="str">
        <f t="shared" si="1753"/>
        <v/>
      </c>
      <c r="AQ6981" s="10" t="str">
        <f t="shared" si="1754"/>
        <v/>
      </c>
      <c r="AR6981" s="10" t="str">
        <f t="shared" si="1755"/>
        <v/>
      </c>
      <c r="AS6981" s="10" t="str">
        <f t="shared" si="1756"/>
        <v/>
      </c>
      <c r="AT6981" s="10" t="str">
        <f t="shared" si="1757"/>
        <v/>
      </c>
      <c r="AU6981" s="10" t="str">
        <f t="shared" si="1758"/>
        <v/>
      </c>
      <c r="AV6981" s="10" t="str">
        <f t="shared" si="1759"/>
        <v/>
      </c>
      <c r="AW6981" s="10" t="str">
        <f t="shared" si="1760"/>
        <v/>
      </c>
      <c r="AX6981" s="10" t="str">
        <f t="shared" si="1751"/>
        <v/>
      </c>
      <c r="AY6981" s="10" t="str">
        <f t="shared" si="1761"/>
        <v/>
      </c>
      <c r="AZ6981" s="23">
        <f t="shared" si="1762"/>
        <v>0</v>
      </c>
      <c r="BA6981" s="10">
        <f t="shared" si="1763"/>
        <v>0</v>
      </c>
    </row>
    <row r="6982" spans="1:53" x14ac:dyDescent="0.25">
      <c r="A6982" s="26" t="str">
        <f t="shared" si="1764"/>
        <v/>
      </c>
      <c r="B6982" s="28"/>
      <c r="C6982" s="29"/>
      <c r="D6982" s="29"/>
      <c r="E6982" s="29"/>
      <c r="F6982" s="29"/>
      <c r="G6982" s="30" t="str">
        <f t="shared" ca="1" si="1765"/>
        <v/>
      </c>
      <c r="H6982" s="16" t="str">
        <f t="shared" si="1752"/>
        <v/>
      </c>
      <c r="AF6982" s="67"/>
      <c r="AH6982" s="6">
        <f t="shared" ca="1" si="1750"/>
        <v>44152</v>
      </c>
      <c r="AP6982" s="10" t="str">
        <f t="shared" si="1753"/>
        <v/>
      </c>
      <c r="AQ6982" s="10" t="str">
        <f t="shared" si="1754"/>
        <v/>
      </c>
      <c r="AR6982" s="10" t="str">
        <f t="shared" si="1755"/>
        <v/>
      </c>
      <c r="AS6982" s="10" t="str">
        <f t="shared" si="1756"/>
        <v/>
      </c>
      <c r="AT6982" s="10" t="str">
        <f t="shared" si="1757"/>
        <v/>
      </c>
      <c r="AU6982" s="10" t="str">
        <f t="shared" si="1758"/>
        <v/>
      </c>
      <c r="AV6982" s="10" t="str">
        <f t="shared" si="1759"/>
        <v/>
      </c>
      <c r="AW6982" s="10" t="str">
        <f t="shared" si="1760"/>
        <v/>
      </c>
      <c r="AX6982" s="10" t="str">
        <f t="shared" si="1751"/>
        <v/>
      </c>
      <c r="AY6982" s="10" t="str">
        <f t="shared" si="1761"/>
        <v/>
      </c>
      <c r="AZ6982" s="23">
        <f t="shared" si="1762"/>
        <v>0</v>
      </c>
      <c r="BA6982" s="10">
        <f t="shared" si="1763"/>
        <v>0</v>
      </c>
    </row>
    <row r="6983" spans="1:53" x14ac:dyDescent="0.25">
      <c r="A6983" s="25" t="str">
        <f t="shared" si="1764"/>
        <v/>
      </c>
      <c r="C6983" s="1"/>
      <c r="D6983" s="1"/>
      <c r="E6983" s="1"/>
      <c r="F6983" s="1"/>
      <c r="G6983" s="3" t="str">
        <f t="shared" ca="1" si="1765"/>
        <v/>
      </c>
      <c r="H6983" s="16" t="str">
        <f t="shared" si="1752"/>
        <v/>
      </c>
      <c r="AF6983" s="67"/>
      <c r="AH6983" s="6">
        <f t="shared" ca="1" si="1750"/>
        <v>44152</v>
      </c>
      <c r="AP6983" s="10" t="str">
        <f t="shared" si="1753"/>
        <v/>
      </c>
      <c r="AQ6983" s="10" t="str">
        <f t="shared" si="1754"/>
        <v/>
      </c>
      <c r="AR6983" s="10" t="str">
        <f t="shared" si="1755"/>
        <v/>
      </c>
      <c r="AS6983" s="10" t="str">
        <f t="shared" si="1756"/>
        <v/>
      </c>
      <c r="AT6983" s="10" t="str">
        <f t="shared" si="1757"/>
        <v/>
      </c>
      <c r="AU6983" s="10" t="str">
        <f t="shared" si="1758"/>
        <v/>
      </c>
      <c r="AV6983" s="10" t="str">
        <f t="shared" si="1759"/>
        <v/>
      </c>
      <c r="AW6983" s="10" t="str">
        <f t="shared" si="1760"/>
        <v/>
      </c>
      <c r="AX6983" s="10" t="str">
        <f t="shared" si="1751"/>
        <v/>
      </c>
      <c r="AY6983" s="10" t="str">
        <f t="shared" si="1761"/>
        <v/>
      </c>
      <c r="AZ6983" s="23">
        <f t="shared" si="1762"/>
        <v>0</v>
      </c>
      <c r="BA6983" s="10">
        <f t="shared" si="1763"/>
        <v>0</v>
      </c>
    </row>
    <row r="6984" spans="1:53" x14ac:dyDescent="0.25">
      <c r="A6984" s="26" t="str">
        <f t="shared" si="1764"/>
        <v/>
      </c>
      <c r="B6984" s="28"/>
      <c r="C6984" s="29"/>
      <c r="D6984" s="29"/>
      <c r="E6984" s="29"/>
      <c r="F6984" s="29"/>
      <c r="G6984" s="30" t="str">
        <f t="shared" ca="1" si="1765"/>
        <v/>
      </c>
      <c r="H6984" s="16" t="str">
        <f t="shared" si="1752"/>
        <v/>
      </c>
      <c r="AF6984" s="67"/>
      <c r="AH6984" s="6">
        <f t="shared" ca="1" si="1750"/>
        <v>44152</v>
      </c>
      <c r="AP6984" s="10" t="str">
        <f t="shared" si="1753"/>
        <v/>
      </c>
      <c r="AQ6984" s="10" t="str">
        <f t="shared" si="1754"/>
        <v/>
      </c>
      <c r="AR6984" s="10" t="str">
        <f t="shared" si="1755"/>
        <v/>
      </c>
      <c r="AS6984" s="10" t="str">
        <f t="shared" si="1756"/>
        <v/>
      </c>
      <c r="AT6984" s="10" t="str">
        <f t="shared" si="1757"/>
        <v/>
      </c>
      <c r="AU6984" s="10" t="str">
        <f t="shared" si="1758"/>
        <v/>
      </c>
      <c r="AV6984" s="10" t="str">
        <f t="shared" si="1759"/>
        <v/>
      </c>
      <c r="AW6984" s="10" t="str">
        <f t="shared" si="1760"/>
        <v/>
      </c>
      <c r="AX6984" s="10" t="str">
        <f t="shared" si="1751"/>
        <v/>
      </c>
      <c r="AY6984" s="10" t="str">
        <f t="shared" si="1761"/>
        <v/>
      </c>
      <c r="AZ6984" s="23">
        <f t="shared" si="1762"/>
        <v>0</v>
      </c>
      <c r="BA6984" s="10">
        <f t="shared" si="1763"/>
        <v>0</v>
      </c>
    </row>
    <row r="6985" spans="1:53" x14ac:dyDescent="0.25">
      <c r="A6985" s="25" t="str">
        <f t="shared" si="1764"/>
        <v/>
      </c>
      <c r="C6985" s="1"/>
      <c r="D6985" s="1"/>
      <c r="E6985" s="1"/>
      <c r="F6985" s="1"/>
      <c r="G6985" s="3" t="str">
        <f t="shared" ca="1" si="1765"/>
        <v/>
      </c>
      <c r="H6985" s="16" t="str">
        <f t="shared" si="1752"/>
        <v/>
      </c>
      <c r="AF6985" s="67"/>
      <c r="AH6985" s="6">
        <f t="shared" ref="AH6985:AH7048" ca="1" si="1766">TODAY()</f>
        <v>44152</v>
      </c>
      <c r="AP6985" s="10" t="str">
        <f t="shared" si="1753"/>
        <v/>
      </c>
      <c r="AQ6985" s="10" t="str">
        <f t="shared" si="1754"/>
        <v/>
      </c>
      <c r="AR6985" s="10" t="str">
        <f t="shared" si="1755"/>
        <v/>
      </c>
      <c r="AS6985" s="10" t="str">
        <f t="shared" si="1756"/>
        <v/>
      </c>
      <c r="AT6985" s="10" t="str">
        <f t="shared" si="1757"/>
        <v/>
      </c>
      <c r="AU6985" s="10" t="str">
        <f t="shared" si="1758"/>
        <v/>
      </c>
      <c r="AV6985" s="10" t="str">
        <f t="shared" si="1759"/>
        <v/>
      </c>
      <c r="AW6985" s="10" t="str">
        <f t="shared" si="1760"/>
        <v/>
      </c>
      <c r="AX6985" s="10" t="str">
        <f t="shared" ref="AX6985:AX7048" si="1767">IF(C6985="","",IF(AND(H6985&gt;=54,H6985&lt;=58),1,0))</f>
        <v/>
      </c>
      <c r="AY6985" s="10" t="str">
        <f t="shared" si="1761"/>
        <v/>
      </c>
      <c r="AZ6985" s="23">
        <f t="shared" si="1762"/>
        <v>0</v>
      </c>
      <c r="BA6985" s="10">
        <f t="shared" si="1763"/>
        <v>0</v>
      </c>
    </row>
    <row r="6986" spans="1:53" x14ac:dyDescent="0.25">
      <c r="A6986" s="26" t="str">
        <f t="shared" si="1764"/>
        <v/>
      </c>
      <c r="B6986" s="28"/>
      <c r="C6986" s="29"/>
      <c r="D6986" s="29"/>
      <c r="E6986" s="29"/>
      <c r="F6986" s="29"/>
      <c r="G6986" s="30" t="str">
        <f t="shared" ca="1" si="1765"/>
        <v/>
      </c>
      <c r="H6986" s="16" t="str">
        <f t="shared" ref="H6986:H7049" si="1768">IF(C6986="","",LEFT(G6986,2)+0)</f>
        <v/>
      </c>
      <c r="AF6986" s="67"/>
      <c r="AH6986" s="6">
        <f t="shared" ca="1" si="1766"/>
        <v>44152</v>
      </c>
      <c r="AP6986" s="10" t="str">
        <f t="shared" ref="AP6986:AP7049" si="1769">IF(C6986="","",IF(H6986&lt;=18+0,1,0))</f>
        <v/>
      </c>
      <c r="AQ6986" s="10" t="str">
        <f t="shared" ref="AQ6986:AQ7049" si="1770">IF(C6986="","",IF(H6986&lt;19,0,IF(H6986&gt;23,0,1)))</f>
        <v/>
      </c>
      <c r="AR6986" s="10" t="str">
        <f t="shared" ref="AR6986:AR7049" si="1771">IF(C6986="","",IF(H6986&lt;24,0,IF(H6986&gt;28,0,1)))</f>
        <v/>
      </c>
      <c r="AS6986" s="10" t="str">
        <f t="shared" ref="AS6986:AS7049" si="1772">IF(C6986="","",IF(H6986&lt;29,0,IF(H6986&gt;33,0,1)))</f>
        <v/>
      </c>
      <c r="AT6986" s="10" t="str">
        <f t="shared" ref="AT6986:AT7049" si="1773">IF(C6986="","",IF(H6986&lt;34,0,IF(H6986&gt;38,0,1)))</f>
        <v/>
      </c>
      <c r="AU6986" s="10" t="str">
        <f t="shared" ref="AU6986:AU7049" si="1774">IF(C6986="","",IF(H6986&lt;39,0,IF(H6986&gt;43,0,1)))</f>
        <v/>
      </c>
      <c r="AV6986" s="10" t="str">
        <f t="shared" ref="AV6986:AV7049" si="1775">IF(C6986="","",IF(H6986&lt;44,0,IF(H6986&gt;48,0,1)))</f>
        <v/>
      </c>
      <c r="AW6986" s="10" t="str">
        <f t="shared" ref="AW6986:AW7049" si="1776">IF(C6986="","",IF(H6986&lt;49,0,IF(H6986&gt;53,0,1)))</f>
        <v/>
      </c>
      <c r="AX6986" s="10" t="str">
        <f t="shared" si="1767"/>
        <v/>
      </c>
      <c r="AY6986" s="10" t="str">
        <f t="shared" ref="AY6986:AY7049" si="1777">IF(C6986="","",IF(H6986&gt;=59+0,1,0))</f>
        <v/>
      </c>
      <c r="AZ6986" s="23">
        <f t="shared" ref="AZ6986:AZ7049" si="1778">IF(D6986="",0,IF(AND(D6986="Masculino",E6986="titular"),1,0))</f>
        <v>0</v>
      </c>
      <c r="BA6986" s="10">
        <f t="shared" ref="BA6986:BA7049" si="1779">IF(D6986="",0,IF(AND(D6986="Masculino",E6986="Dependente"),1,0))</f>
        <v>0</v>
      </c>
    </row>
    <row r="6987" spans="1:53" x14ac:dyDescent="0.25">
      <c r="A6987" s="25" t="str">
        <f t="shared" si="1764"/>
        <v/>
      </c>
      <c r="C6987" s="1"/>
      <c r="D6987" s="1"/>
      <c r="E6987" s="1"/>
      <c r="F6987" s="1"/>
      <c r="G6987" s="3" t="str">
        <f t="shared" ca="1" si="1765"/>
        <v/>
      </c>
      <c r="H6987" s="16" t="str">
        <f t="shared" si="1768"/>
        <v/>
      </c>
      <c r="AF6987" s="67"/>
      <c r="AH6987" s="6">
        <f t="shared" ca="1" si="1766"/>
        <v>44152</v>
      </c>
      <c r="AP6987" s="10" t="str">
        <f t="shared" si="1769"/>
        <v/>
      </c>
      <c r="AQ6987" s="10" t="str">
        <f t="shared" si="1770"/>
        <v/>
      </c>
      <c r="AR6987" s="10" t="str">
        <f t="shared" si="1771"/>
        <v/>
      </c>
      <c r="AS6987" s="10" t="str">
        <f t="shared" si="1772"/>
        <v/>
      </c>
      <c r="AT6987" s="10" t="str">
        <f t="shared" si="1773"/>
        <v/>
      </c>
      <c r="AU6987" s="10" t="str">
        <f t="shared" si="1774"/>
        <v/>
      </c>
      <c r="AV6987" s="10" t="str">
        <f t="shared" si="1775"/>
        <v/>
      </c>
      <c r="AW6987" s="10" t="str">
        <f t="shared" si="1776"/>
        <v/>
      </c>
      <c r="AX6987" s="10" t="str">
        <f t="shared" si="1767"/>
        <v/>
      </c>
      <c r="AY6987" s="10" t="str">
        <f t="shared" si="1777"/>
        <v/>
      </c>
      <c r="AZ6987" s="23">
        <f t="shared" si="1778"/>
        <v>0</v>
      </c>
      <c r="BA6987" s="10">
        <f t="shared" si="1779"/>
        <v>0</v>
      </c>
    </row>
    <row r="6988" spans="1:53" x14ac:dyDescent="0.25">
      <c r="A6988" s="26" t="str">
        <f t="shared" si="1764"/>
        <v/>
      </c>
      <c r="B6988" s="28"/>
      <c r="C6988" s="29"/>
      <c r="D6988" s="29"/>
      <c r="E6988" s="29"/>
      <c r="F6988" s="29"/>
      <c r="G6988" s="30" t="str">
        <f t="shared" ca="1" si="1765"/>
        <v/>
      </c>
      <c r="H6988" s="16" t="str">
        <f t="shared" si="1768"/>
        <v/>
      </c>
      <c r="AF6988" s="67"/>
      <c r="AH6988" s="6">
        <f t="shared" ca="1" si="1766"/>
        <v>44152</v>
      </c>
      <c r="AP6988" s="10" t="str">
        <f t="shared" si="1769"/>
        <v/>
      </c>
      <c r="AQ6988" s="10" t="str">
        <f t="shared" si="1770"/>
        <v/>
      </c>
      <c r="AR6988" s="10" t="str">
        <f t="shared" si="1771"/>
        <v/>
      </c>
      <c r="AS6988" s="10" t="str">
        <f t="shared" si="1772"/>
        <v/>
      </c>
      <c r="AT6988" s="10" t="str">
        <f t="shared" si="1773"/>
        <v/>
      </c>
      <c r="AU6988" s="10" t="str">
        <f t="shared" si="1774"/>
        <v/>
      </c>
      <c r="AV6988" s="10" t="str">
        <f t="shared" si="1775"/>
        <v/>
      </c>
      <c r="AW6988" s="10" t="str">
        <f t="shared" si="1776"/>
        <v/>
      </c>
      <c r="AX6988" s="10" t="str">
        <f t="shared" si="1767"/>
        <v/>
      </c>
      <c r="AY6988" s="10" t="str">
        <f t="shared" si="1777"/>
        <v/>
      </c>
      <c r="AZ6988" s="23">
        <f t="shared" si="1778"/>
        <v>0</v>
      </c>
      <c r="BA6988" s="10">
        <f t="shared" si="1779"/>
        <v>0</v>
      </c>
    </row>
    <row r="6989" spans="1:53" x14ac:dyDescent="0.25">
      <c r="A6989" s="25" t="str">
        <f t="shared" ref="A6989:A7052" si="1780">IF(B6989="","",A6988+1)</f>
        <v/>
      </c>
      <c r="C6989" s="1"/>
      <c r="D6989" s="1"/>
      <c r="E6989" s="1"/>
      <c r="F6989" s="1"/>
      <c r="G6989" s="3" t="str">
        <f t="shared" ca="1" si="1765"/>
        <v/>
      </c>
      <c r="H6989" s="16" t="str">
        <f t="shared" si="1768"/>
        <v/>
      </c>
      <c r="AF6989" s="67"/>
      <c r="AH6989" s="6">
        <f t="shared" ca="1" si="1766"/>
        <v>44152</v>
      </c>
      <c r="AP6989" s="10" t="str">
        <f t="shared" si="1769"/>
        <v/>
      </c>
      <c r="AQ6989" s="10" t="str">
        <f t="shared" si="1770"/>
        <v/>
      </c>
      <c r="AR6989" s="10" t="str">
        <f t="shared" si="1771"/>
        <v/>
      </c>
      <c r="AS6989" s="10" t="str">
        <f t="shared" si="1772"/>
        <v/>
      </c>
      <c r="AT6989" s="10" t="str">
        <f t="shared" si="1773"/>
        <v/>
      </c>
      <c r="AU6989" s="10" t="str">
        <f t="shared" si="1774"/>
        <v/>
      </c>
      <c r="AV6989" s="10" t="str">
        <f t="shared" si="1775"/>
        <v/>
      </c>
      <c r="AW6989" s="10" t="str">
        <f t="shared" si="1776"/>
        <v/>
      </c>
      <c r="AX6989" s="10" t="str">
        <f t="shared" si="1767"/>
        <v/>
      </c>
      <c r="AY6989" s="10" t="str">
        <f t="shared" si="1777"/>
        <v/>
      </c>
      <c r="AZ6989" s="23">
        <f t="shared" si="1778"/>
        <v>0</v>
      </c>
      <c r="BA6989" s="10">
        <f t="shared" si="1779"/>
        <v>0</v>
      </c>
    </row>
    <row r="6990" spans="1:53" x14ac:dyDescent="0.25">
      <c r="A6990" s="26" t="str">
        <f t="shared" si="1780"/>
        <v/>
      </c>
      <c r="B6990" s="28"/>
      <c r="C6990" s="29"/>
      <c r="D6990" s="29"/>
      <c r="E6990" s="29"/>
      <c r="F6990" s="29"/>
      <c r="G6990" s="30" t="str">
        <f t="shared" ca="1" si="1765"/>
        <v/>
      </c>
      <c r="H6990" s="16" t="str">
        <f t="shared" si="1768"/>
        <v/>
      </c>
      <c r="AF6990" s="67"/>
      <c r="AH6990" s="6">
        <f t="shared" ca="1" si="1766"/>
        <v>44152</v>
      </c>
      <c r="AP6990" s="10" t="str">
        <f t="shared" si="1769"/>
        <v/>
      </c>
      <c r="AQ6990" s="10" t="str">
        <f t="shared" si="1770"/>
        <v/>
      </c>
      <c r="AR6990" s="10" t="str">
        <f t="shared" si="1771"/>
        <v/>
      </c>
      <c r="AS6990" s="10" t="str">
        <f t="shared" si="1772"/>
        <v/>
      </c>
      <c r="AT6990" s="10" t="str">
        <f t="shared" si="1773"/>
        <v/>
      </c>
      <c r="AU6990" s="10" t="str">
        <f t="shared" si="1774"/>
        <v/>
      </c>
      <c r="AV6990" s="10" t="str">
        <f t="shared" si="1775"/>
        <v/>
      </c>
      <c r="AW6990" s="10" t="str">
        <f t="shared" si="1776"/>
        <v/>
      </c>
      <c r="AX6990" s="10" t="str">
        <f t="shared" si="1767"/>
        <v/>
      </c>
      <c r="AY6990" s="10" t="str">
        <f t="shared" si="1777"/>
        <v/>
      </c>
      <c r="AZ6990" s="23">
        <f t="shared" si="1778"/>
        <v>0</v>
      </c>
      <c r="BA6990" s="10">
        <f t="shared" si="1779"/>
        <v>0</v>
      </c>
    </row>
    <row r="6991" spans="1:53" x14ac:dyDescent="0.25">
      <c r="A6991" s="25" t="str">
        <f t="shared" si="1780"/>
        <v/>
      </c>
      <c r="C6991" s="1"/>
      <c r="D6991" s="1"/>
      <c r="E6991" s="1"/>
      <c r="F6991" s="1"/>
      <c r="G6991" s="3" t="str">
        <f t="shared" ca="1" si="1765"/>
        <v/>
      </c>
      <c r="H6991" s="16" t="str">
        <f t="shared" si="1768"/>
        <v/>
      </c>
      <c r="AF6991" s="67"/>
      <c r="AH6991" s="6">
        <f t="shared" ca="1" si="1766"/>
        <v>44152</v>
      </c>
      <c r="AP6991" s="10" t="str">
        <f t="shared" si="1769"/>
        <v/>
      </c>
      <c r="AQ6991" s="10" t="str">
        <f t="shared" si="1770"/>
        <v/>
      </c>
      <c r="AR6991" s="10" t="str">
        <f t="shared" si="1771"/>
        <v/>
      </c>
      <c r="AS6991" s="10" t="str">
        <f t="shared" si="1772"/>
        <v/>
      </c>
      <c r="AT6991" s="10" t="str">
        <f t="shared" si="1773"/>
        <v/>
      </c>
      <c r="AU6991" s="10" t="str">
        <f t="shared" si="1774"/>
        <v/>
      </c>
      <c r="AV6991" s="10" t="str">
        <f t="shared" si="1775"/>
        <v/>
      </c>
      <c r="AW6991" s="10" t="str">
        <f t="shared" si="1776"/>
        <v/>
      </c>
      <c r="AX6991" s="10" t="str">
        <f t="shared" si="1767"/>
        <v/>
      </c>
      <c r="AY6991" s="10" t="str">
        <f t="shared" si="1777"/>
        <v/>
      </c>
      <c r="AZ6991" s="23">
        <f t="shared" si="1778"/>
        <v>0</v>
      </c>
      <c r="BA6991" s="10">
        <f t="shared" si="1779"/>
        <v>0</v>
      </c>
    </row>
    <row r="6992" spans="1:53" x14ac:dyDescent="0.25">
      <c r="A6992" s="26" t="str">
        <f t="shared" si="1780"/>
        <v/>
      </c>
      <c r="B6992" s="28"/>
      <c r="C6992" s="29"/>
      <c r="D6992" s="29"/>
      <c r="E6992" s="29"/>
      <c r="F6992" s="29"/>
      <c r="G6992" s="30" t="str">
        <f t="shared" ca="1" si="1765"/>
        <v/>
      </c>
      <c r="H6992" s="16" t="str">
        <f t="shared" si="1768"/>
        <v/>
      </c>
      <c r="AF6992" s="67"/>
      <c r="AH6992" s="6">
        <f t="shared" ca="1" si="1766"/>
        <v>44152</v>
      </c>
      <c r="AP6992" s="10" t="str">
        <f t="shared" si="1769"/>
        <v/>
      </c>
      <c r="AQ6992" s="10" t="str">
        <f t="shared" si="1770"/>
        <v/>
      </c>
      <c r="AR6992" s="10" t="str">
        <f t="shared" si="1771"/>
        <v/>
      </c>
      <c r="AS6992" s="10" t="str">
        <f t="shared" si="1772"/>
        <v/>
      </c>
      <c r="AT6992" s="10" t="str">
        <f t="shared" si="1773"/>
        <v/>
      </c>
      <c r="AU6992" s="10" t="str">
        <f t="shared" si="1774"/>
        <v/>
      </c>
      <c r="AV6992" s="10" t="str">
        <f t="shared" si="1775"/>
        <v/>
      </c>
      <c r="AW6992" s="10" t="str">
        <f t="shared" si="1776"/>
        <v/>
      </c>
      <c r="AX6992" s="10" t="str">
        <f t="shared" si="1767"/>
        <v/>
      </c>
      <c r="AY6992" s="10" t="str">
        <f t="shared" si="1777"/>
        <v/>
      </c>
      <c r="AZ6992" s="23">
        <f t="shared" si="1778"/>
        <v>0</v>
      </c>
      <c r="BA6992" s="10">
        <f t="shared" si="1779"/>
        <v>0</v>
      </c>
    </row>
    <row r="6993" spans="1:53" x14ac:dyDescent="0.25">
      <c r="A6993" s="25" t="str">
        <f t="shared" si="1780"/>
        <v/>
      </c>
      <c r="C6993" s="1"/>
      <c r="D6993" s="1"/>
      <c r="E6993" s="1"/>
      <c r="F6993" s="1"/>
      <c r="G6993" s="3" t="str">
        <f t="shared" ca="1" si="1765"/>
        <v/>
      </c>
      <c r="H6993" s="16" t="str">
        <f t="shared" si="1768"/>
        <v/>
      </c>
      <c r="AF6993" s="67"/>
      <c r="AH6993" s="6">
        <f t="shared" ca="1" si="1766"/>
        <v>44152</v>
      </c>
      <c r="AP6993" s="10" t="str">
        <f t="shared" si="1769"/>
        <v/>
      </c>
      <c r="AQ6993" s="10" t="str">
        <f t="shared" si="1770"/>
        <v/>
      </c>
      <c r="AR6993" s="10" t="str">
        <f t="shared" si="1771"/>
        <v/>
      </c>
      <c r="AS6993" s="10" t="str">
        <f t="shared" si="1772"/>
        <v/>
      </c>
      <c r="AT6993" s="10" t="str">
        <f t="shared" si="1773"/>
        <v/>
      </c>
      <c r="AU6993" s="10" t="str">
        <f t="shared" si="1774"/>
        <v/>
      </c>
      <c r="AV6993" s="10" t="str">
        <f t="shared" si="1775"/>
        <v/>
      </c>
      <c r="AW6993" s="10" t="str">
        <f t="shared" si="1776"/>
        <v/>
      </c>
      <c r="AX6993" s="10" t="str">
        <f t="shared" si="1767"/>
        <v/>
      </c>
      <c r="AY6993" s="10" t="str">
        <f t="shared" si="1777"/>
        <v/>
      </c>
      <c r="AZ6993" s="23">
        <f t="shared" si="1778"/>
        <v>0</v>
      </c>
      <c r="BA6993" s="10">
        <f t="shared" si="1779"/>
        <v>0</v>
      </c>
    </row>
    <row r="6994" spans="1:53" x14ac:dyDescent="0.25">
      <c r="A6994" s="26" t="str">
        <f t="shared" si="1780"/>
        <v/>
      </c>
      <c r="B6994" s="28"/>
      <c r="C6994" s="29"/>
      <c r="D6994" s="29"/>
      <c r="E6994" s="29"/>
      <c r="F6994" s="29"/>
      <c r="G6994" s="30" t="str">
        <f t="shared" ca="1" si="1765"/>
        <v/>
      </c>
      <c r="H6994" s="16" t="str">
        <f t="shared" si="1768"/>
        <v/>
      </c>
      <c r="AF6994" s="67"/>
      <c r="AH6994" s="6">
        <f t="shared" ca="1" si="1766"/>
        <v>44152</v>
      </c>
      <c r="AP6994" s="10" t="str">
        <f t="shared" si="1769"/>
        <v/>
      </c>
      <c r="AQ6994" s="10" t="str">
        <f t="shared" si="1770"/>
        <v/>
      </c>
      <c r="AR6994" s="10" t="str">
        <f t="shared" si="1771"/>
        <v/>
      </c>
      <c r="AS6994" s="10" t="str">
        <f t="shared" si="1772"/>
        <v/>
      </c>
      <c r="AT6994" s="10" t="str">
        <f t="shared" si="1773"/>
        <v/>
      </c>
      <c r="AU6994" s="10" t="str">
        <f t="shared" si="1774"/>
        <v/>
      </c>
      <c r="AV6994" s="10" t="str">
        <f t="shared" si="1775"/>
        <v/>
      </c>
      <c r="AW6994" s="10" t="str">
        <f t="shared" si="1776"/>
        <v/>
      </c>
      <c r="AX6994" s="10" t="str">
        <f t="shared" si="1767"/>
        <v/>
      </c>
      <c r="AY6994" s="10" t="str">
        <f t="shared" si="1777"/>
        <v/>
      </c>
      <c r="AZ6994" s="23">
        <f t="shared" si="1778"/>
        <v>0</v>
      </c>
      <c r="BA6994" s="10">
        <f t="shared" si="1779"/>
        <v>0</v>
      </c>
    </row>
    <row r="6995" spans="1:53" x14ac:dyDescent="0.25">
      <c r="A6995" s="25" t="str">
        <f t="shared" si="1780"/>
        <v/>
      </c>
      <c r="C6995" s="1"/>
      <c r="D6995" s="1"/>
      <c r="E6995" s="1"/>
      <c r="F6995" s="1"/>
      <c r="G6995" s="3" t="str">
        <f t="shared" ca="1" si="1765"/>
        <v/>
      </c>
      <c r="H6995" s="16" t="str">
        <f t="shared" si="1768"/>
        <v/>
      </c>
      <c r="AF6995" s="67"/>
      <c r="AH6995" s="6">
        <f t="shared" ca="1" si="1766"/>
        <v>44152</v>
      </c>
      <c r="AP6995" s="10" t="str">
        <f t="shared" si="1769"/>
        <v/>
      </c>
      <c r="AQ6995" s="10" t="str">
        <f t="shared" si="1770"/>
        <v/>
      </c>
      <c r="AR6995" s="10" t="str">
        <f t="shared" si="1771"/>
        <v/>
      </c>
      <c r="AS6995" s="10" t="str">
        <f t="shared" si="1772"/>
        <v/>
      </c>
      <c r="AT6995" s="10" t="str">
        <f t="shared" si="1773"/>
        <v/>
      </c>
      <c r="AU6995" s="10" t="str">
        <f t="shared" si="1774"/>
        <v/>
      </c>
      <c r="AV6995" s="10" t="str">
        <f t="shared" si="1775"/>
        <v/>
      </c>
      <c r="AW6995" s="10" t="str">
        <f t="shared" si="1776"/>
        <v/>
      </c>
      <c r="AX6995" s="10" t="str">
        <f t="shared" si="1767"/>
        <v/>
      </c>
      <c r="AY6995" s="10" t="str">
        <f t="shared" si="1777"/>
        <v/>
      </c>
      <c r="AZ6995" s="23">
        <f t="shared" si="1778"/>
        <v>0</v>
      </c>
      <c r="BA6995" s="10">
        <f t="shared" si="1779"/>
        <v>0</v>
      </c>
    </row>
    <row r="6996" spans="1:53" x14ac:dyDescent="0.25">
      <c r="A6996" s="26" t="str">
        <f t="shared" si="1780"/>
        <v/>
      </c>
      <c r="B6996" s="28"/>
      <c r="C6996" s="29"/>
      <c r="D6996" s="29"/>
      <c r="E6996" s="29"/>
      <c r="F6996" s="29"/>
      <c r="G6996" s="30" t="str">
        <f t="shared" ca="1" si="1765"/>
        <v/>
      </c>
      <c r="H6996" s="16" t="str">
        <f t="shared" si="1768"/>
        <v/>
      </c>
      <c r="AF6996" s="67"/>
      <c r="AH6996" s="6">
        <f t="shared" ca="1" si="1766"/>
        <v>44152</v>
      </c>
      <c r="AP6996" s="10" t="str">
        <f t="shared" si="1769"/>
        <v/>
      </c>
      <c r="AQ6996" s="10" t="str">
        <f t="shared" si="1770"/>
        <v/>
      </c>
      <c r="AR6996" s="10" t="str">
        <f t="shared" si="1771"/>
        <v/>
      </c>
      <c r="AS6996" s="10" t="str">
        <f t="shared" si="1772"/>
        <v/>
      </c>
      <c r="AT6996" s="10" t="str">
        <f t="shared" si="1773"/>
        <v/>
      </c>
      <c r="AU6996" s="10" t="str">
        <f t="shared" si="1774"/>
        <v/>
      </c>
      <c r="AV6996" s="10" t="str">
        <f t="shared" si="1775"/>
        <v/>
      </c>
      <c r="AW6996" s="10" t="str">
        <f t="shared" si="1776"/>
        <v/>
      </c>
      <c r="AX6996" s="10" t="str">
        <f t="shared" si="1767"/>
        <v/>
      </c>
      <c r="AY6996" s="10" t="str">
        <f t="shared" si="1777"/>
        <v/>
      </c>
      <c r="AZ6996" s="23">
        <f t="shared" si="1778"/>
        <v>0</v>
      </c>
      <c r="BA6996" s="10">
        <f t="shared" si="1779"/>
        <v>0</v>
      </c>
    </row>
    <row r="6997" spans="1:53" x14ac:dyDescent="0.25">
      <c r="A6997" s="25" t="str">
        <f t="shared" si="1780"/>
        <v/>
      </c>
      <c r="C6997" s="1"/>
      <c r="D6997" s="1"/>
      <c r="E6997" s="1"/>
      <c r="F6997" s="1"/>
      <c r="G6997" s="3" t="str">
        <f t="shared" ca="1" si="1765"/>
        <v/>
      </c>
      <c r="H6997" s="16" t="str">
        <f t="shared" si="1768"/>
        <v/>
      </c>
      <c r="AF6997" s="67"/>
      <c r="AH6997" s="6">
        <f t="shared" ca="1" si="1766"/>
        <v>44152</v>
      </c>
      <c r="AP6997" s="10" t="str">
        <f t="shared" si="1769"/>
        <v/>
      </c>
      <c r="AQ6997" s="10" t="str">
        <f t="shared" si="1770"/>
        <v/>
      </c>
      <c r="AR6997" s="10" t="str">
        <f t="shared" si="1771"/>
        <v/>
      </c>
      <c r="AS6997" s="10" t="str">
        <f t="shared" si="1772"/>
        <v/>
      </c>
      <c r="AT6997" s="10" t="str">
        <f t="shared" si="1773"/>
        <v/>
      </c>
      <c r="AU6997" s="10" t="str">
        <f t="shared" si="1774"/>
        <v/>
      </c>
      <c r="AV6997" s="10" t="str">
        <f t="shared" si="1775"/>
        <v/>
      </c>
      <c r="AW6997" s="10" t="str">
        <f t="shared" si="1776"/>
        <v/>
      </c>
      <c r="AX6997" s="10" t="str">
        <f t="shared" si="1767"/>
        <v/>
      </c>
      <c r="AY6997" s="10" t="str">
        <f t="shared" si="1777"/>
        <v/>
      </c>
      <c r="AZ6997" s="23">
        <f t="shared" si="1778"/>
        <v>0</v>
      </c>
      <c r="BA6997" s="10">
        <f t="shared" si="1779"/>
        <v>0</v>
      </c>
    </row>
    <row r="6998" spans="1:53" x14ac:dyDescent="0.25">
      <c r="A6998" s="26" t="str">
        <f t="shared" si="1780"/>
        <v/>
      </c>
      <c r="B6998" s="28"/>
      <c r="C6998" s="29"/>
      <c r="D6998" s="29"/>
      <c r="E6998" s="29"/>
      <c r="F6998" s="29"/>
      <c r="G6998" s="30" t="str">
        <f t="shared" ca="1" si="1765"/>
        <v/>
      </c>
      <c r="H6998" s="16" t="str">
        <f t="shared" si="1768"/>
        <v/>
      </c>
      <c r="AF6998" s="67"/>
      <c r="AH6998" s="6">
        <f t="shared" ca="1" si="1766"/>
        <v>44152</v>
      </c>
      <c r="AP6998" s="10" t="str">
        <f t="shared" si="1769"/>
        <v/>
      </c>
      <c r="AQ6998" s="10" t="str">
        <f t="shared" si="1770"/>
        <v/>
      </c>
      <c r="AR6998" s="10" t="str">
        <f t="shared" si="1771"/>
        <v/>
      </c>
      <c r="AS6998" s="10" t="str">
        <f t="shared" si="1772"/>
        <v/>
      </c>
      <c r="AT6998" s="10" t="str">
        <f t="shared" si="1773"/>
        <v/>
      </c>
      <c r="AU6998" s="10" t="str">
        <f t="shared" si="1774"/>
        <v/>
      </c>
      <c r="AV6998" s="10" t="str">
        <f t="shared" si="1775"/>
        <v/>
      </c>
      <c r="AW6998" s="10" t="str">
        <f t="shared" si="1776"/>
        <v/>
      </c>
      <c r="AX6998" s="10" t="str">
        <f t="shared" si="1767"/>
        <v/>
      </c>
      <c r="AY6998" s="10" t="str">
        <f t="shared" si="1777"/>
        <v/>
      </c>
      <c r="AZ6998" s="23">
        <f t="shared" si="1778"/>
        <v>0</v>
      </c>
      <c r="BA6998" s="10">
        <f t="shared" si="1779"/>
        <v>0</v>
      </c>
    </row>
    <row r="6999" spans="1:53" x14ac:dyDescent="0.25">
      <c r="A6999" s="25" t="str">
        <f t="shared" si="1780"/>
        <v/>
      </c>
      <c r="C6999" s="1"/>
      <c r="D6999" s="1"/>
      <c r="E6999" s="1"/>
      <c r="F6999" s="1"/>
      <c r="G6999" s="3" t="str">
        <f t="shared" ca="1" si="1765"/>
        <v/>
      </c>
      <c r="H6999" s="16" t="str">
        <f t="shared" si="1768"/>
        <v/>
      </c>
      <c r="AF6999" s="67"/>
      <c r="AH6999" s="6">
        <f t="shared" ca="1" si="1766"/>
        <v>44152</v>
      </c>
      <c r="AP6999" s="10" t="str">
        <f t="shared" si="1769"/>
        <v/>
      </c>
      <c r="AQ6999" s="10" t="str">
        <f t="shared" si="1770"/>
        <v/>
      </c>
      <c r="AR6999" s="10" t="str">
        <f t="shared" si="1771"/>
        <v/>
      </c>
      <c r="AS6999" s="10" t="str">
        <f t="shared" si="1772"/>
        <v/>
      </c>
      <c r="AT6999" s="10" t="str">
        <f t="shared" si="1773"/>
        <v/>
      </c>
      <c r="AU6999" s="10" t="str">
        <f t="shared" si="1774"/>
        <v/>
      </c>
      <c r="AV6999" s="10" t="str">
        <f t="shared" si="1775"/>
        <v/>
      </c>
      <c r="AW6999" s="10" t="str">
        <f t="shared" si="1776"/>
        <v/>
      </c>
      <c r="AX6999" s="10" t="str">
        <f t="shared" si="1767"/>
        <v/>
      </c>
      <c r="AY6999" s="10" t="str">
        <f t="shared" si="1777"/>
        <v/>
      </c>
      <c r="AZ6999" s="23">
        <f t="shared" si="1778"/>
        <v>0</v>
      </c>
      <c r="BA6999" s="10">
        <f t="shared" si="1779"/>
        <v>0</v>
      </c>
    </row>
    <row r="7000" spans="1:53" x14ac:dyDescent="0.25">
      <c r="A7000" s="26" t="str">
        <f t="shared" si="1780"/>
        <v/>
      </c>
      <c r="B7000" s="28"/>
      <c r="C7000" s="29"/>
      <c r="D7000" s="29"/>
      <c r="E7000" s="29"/>
      <c r="F7000" s="29"/>
      <c r="G7000" s="30" t="str">
        <f t="shared" ca="1" si="1765"/>
        <v/>
      </c>
      <c r="H7000" s="16" t="str">
        <f t="shared" si="1768"/>
        <v/>
      </c>
      <c r="AF7000" s="67"/>
      <c r="AH7000" s="6">
        <f t="shared" ca="1" si="1766"/>
        <v>44152</v>
      </c>
      <c r="AP7000" s="10" t="str">
        <f t="shared" si="1769"/>
        <v/>
      </c>
      <c r="AQ7000" s="10" t="str">
        <f t="shared" si="1770"/>
        <v/>
      </c>
      <c r="AR7000" s="10" t="str">
        <f t="shared" si="1771"/>
        <v/>
      </c>
      <c r="AS7000" s="10" t="str">
        <f t="shared" si="1772"/>
        <v/>
      </c>
      <c r="AT7000" s="10" t="str">
        <f t="shared" si="1773"/>
        <v/>
      </c>
      <c r="AU7000" s="10" t="str">
        <f t="shared" si="1774"/>
        <v/>
      </c>
      <c r="AV7000" s="10" t="str">
        <f t="shared" si="1775"/>
        <v/>
      </c>
      <c r="AW7000" s="10" t="str">
        <f t="shared" si="1776"/>
        <v/>
      </c>
      <c r="AX7000" s="10" t="str">
        <f t="shared" si="1767"/>
        <v/>
      </c>
      <c r="AY7000" s="10" t="str">
        <f t="shared" si="1777"/>
        <v/>
      </c>
      <c r="AZ7000" s="23">
        <f t="shared" si="1778"/>
        <v>0</v>
      </c>
      <c r="BA7000" s="10">
        <f t="shared" si="1779"/>
        <v>0</v>
      </c>
    </row>
    <row r="7001" spans="1:53" x14ac:dyDescent="0.25">
      <c r="A7001" s="25" t="str">
        <f t="shared" si="1780"/>
        <v/>
      </c>
      <c r="C7001" s="1"/>
      <c r="D7001" s="1"/>
      <c r="E7001" s="1"/>
      <c r="F7001" s="1"/>
      <c r="G7001" s="3" t="str">
        <f t="shared" ca="1" si="1765"/>
        <v/>
      </c>
      <c r="H7001" s="16" t="str">
        <f t="shared" si="1768"/>
        <v/>
      </c>
      <c r="AF7001" s="67"/>
      <c r="AH7001" s="6">
        <f t="shared" ca="1" si="1766"/>
        <v>44152</v>
      </c>
      <c r="AP7001" s="10" t="str">
        <f t="shared" si="1769"/>
        <v/>
      </c>
      <c r="AQ7001" s="10" t="str">
        <f t="shared" si="1770"/>
        <v/>
      </c>
      <c r="AR7001" s="10" t="str">
        <f t="shared" si="1771"/>
        <v/>
      </c>
      <c r="AS7001" s="10" t="str">
        <f t="shared" si="1772"/>
        <v/>
      </c>
      <c r="AT7001" s="10" t="str">
        <f t="shared" si="1773"/>
        <v/>
      </c>
      <c r="AU7001" s="10" t="str">
        <f t="shared" si="1774"/>
        <v/>
      </c>
      <c r="AV7001" s="10" t="str">
        <f t="shared" si="1775"/>
        <v/>
      </c>
      <c r="AW7001" s="10" t="str">
        <f t="shared" si="1776"/>
        <v/>
      </c>
      <c r="AX7001" s="10" t="str">
        <f t="shared" si="1767"/>
        <v/>
      </c>
      <c r="AY7001" s="10" t="str">
        <f t="shared" si="1777"/>
        <v/>
      </c>
      <c r="AZ7001" s="23">
        <f t="shared" si="1778"/>
        <v>0</v>
      </c>
      <c r="BA7001" s="10">
        <f t="shared" si="1779"/>
        <v>0</v>
      </c>
    </row>
    <row r="7002" spans="1:53" x14ac:dyDescent="0.25">
      <c r="A7002" s="26" t="str">
        <f t="shared" si="1780"/>
        <v/>
      </c>
      <c r="B7002" s="28"/>
      <c r="C7002" s="29"/>
      <c r="D7002" s="29"/>
      <c r="E7002" s="29"/>
      <c r="F7002" s="29"/>
      <c r="G7002" s="30" t="str">
        <f t="shared" ca="1" si="1765"/>
        <v/>
      </c>
      <c r="H7002" s="16" t="str">
        <f t="shared" si="1768"/>
        <v/>
      </c>
      <c r="AF7002" s="67"/>
      <c r="AH7002" s="6">
        <f t="shared" ca="1" si="1766"/>
        <v>44152</v>
      </c>
      <c r="AP7002" s="10" t="str">
        <f t="shared" si="1769"/>
        <v/>
      </c>
      <c r="AQ7002" s="10" t="str">
        <f t="shared" si="1770"/>
        <v/>
      </c>
      <c r="AR7002" s="10" t="str">
        <f t="shared" si="1771"/>
        <v/>
      </c>
      <c r="AS7002" s="10" t="str">
        <f t="shared" si="1772"/>
        <v/>
      </c>
      <c r="AT7002" s="10" t="str">
        <f t="shared" si="1773"/>
        <v/>
      </c>
      <c r="AU7002" s="10" t="str">
        <f t="shared" si="1774"/>
        <v/>
      </c>
      <c r="AV7002" s="10" t="str">
        <f t="shared" si="1775"/>
        <v/>
      </c>
      <c r="AW7002" s="10" t="str">
        <f t="shared" si="1776"/>
        <v/>
      </c>
      <c r="AX7002" s="10" t="str">
        <f t="shared" si="1767"/>
        <v/>
      </c>
      <c r="AY7002" s="10" t="str">
        <f t="shared" si="1777"/>
        <v/>
      </c>
      <c r="AZ7002" s="23">
        <f t="shared" si="1778"/>
        <v>0</v>
      </c>
      <c r="BA7002" s="10">
        <f t="shared" si="1779"/>
        <v>0</v>
      </c>
    </row>
    <row r="7003" spans="1:53" x14ac:dyDescent="0.25">
      <c r="A7003" s="25" t="str">
        <f t="shared" si="1780"/>
        <v/>
      </c>
      <c r="C7003" s="1"/>
      <c r="D7003" s="1"/>
      <c r="E7003" s="1"/>
      <c r="F7003" s="1"/>
      <c r="G7003" s="3" t="str">
        <f t="shared" ca="1" si="1765"/>
        <v/>
      </c>
      <c r="H7003" s="16" t="str">
        <f t="shared" si="1768"/>
        <v/>
      </c>
      <c r="AF7003" s="67"/>
      <c r="AH7003" s="6">
        <f t="shared" ca="1" si="1766"/>
        <v>44152</v>
      </c>
      <c r="AP7003" s="10" t="str">
        <f t="shared" si="1769"/>
        <v/>
      </c>
      <c r="AQ7003" s="10" t="str">
        <f t="shared" si="1770"/>
        <v/>
      </c>
      <c r="AR7003" s="10" t="str">
        <f t="shared" si="1771"/>
        <v/>
      </c>
      <c r="AS7003" s="10" t="str">
        <f t="shared" si="1772"/>
        <v/>
      </c>
      <c r="AT7003" s="10" t="str">
        <f t="shared" si="1773"/>
        <v/>
      </c>
      <c r="AU7003" s="10" t="str">
        <f t="shared" si="1774"/>
        <v/>
      </c>
      <c r="AV7003" s="10" t="str">
        <f t="shared" si="1775"/>
        <v/>
      </c>
      <c r="AW7003" s="10" t="str">
        <f t="shared" si="1776"/>
        <v/>
      </c>
      <c r="AX7003" s="10" t="str">
        <f t="shared" si="1767"/>
        <v/>
      </c>
      <c r="AY7003" s="10" t="str">
        <f t="shared" si="1777"/>
        <v/>
      </c>
      <c r="AZ7003" s="23">
        <f t="shared" si="1778"/>
        <v>0</v>
      </c>
      <c r="BA7003" s="10">
        <f t="shared" si="1779"/>
        <v>0</v>
      </c>
    </row>
    <row r="7004" spans="1:53" x14ac:dyDescent="0.25">
      <c r="A7004" s="26" t="str">
        <f t="shared" si="1780"/>
        <v/>
      </c>
      <c r="B7004" s="28"/>
      <c r="C7004" s="29"/>
      <c r="D7004" s="29"/>
      <c r="E7004" s="29"/>
      <c r="F7004" s="29"/>
      <c r="G7004" s="30" t="str">
        <f t="shared" ca="1" si="1765"/>
        <v/>
      </c>
      <c r="H7004" s="16" t="str">
        <f t="shared" si="1768"/>
        <v/>
      </c>
      <c r="AF7004" s="67"/>
      <c r="AH7004" s="6">
        <f t="shared" ca="1" si="1766"/>
        <v>44152</v>
      </c>
      <c r="AP7004" s="10" t="str">
        <f t="shared" si="1769"/>
        <v/>
      </c>
      <c r="AQ7004" s="10" t="str">
        <f t="shared" si="1770"/>
        <v/>
      </c>
      <c r="AR7004" s="10" t="str">
        <f t="shared" si="1771"/>
        <v/>
      </c>
      <c r="AS7004" s="10" t="str">
        <f t="shared" si="1772"/>
        <v/>
      </c>
      <c r="AT7004" s="10" t="str">
        <f t="shared" si="1773"/>
        <v/>
      </c>
      <c r="AU7004" s="10" t="str">
        <f t="shared" si="1774"/>
        <v/>
      </c>
      <c r="AV7004" s="10" t="str">
        <f t="shared" si="1775"/>
        <v/>
      </c>
      <c r="AW7004" s="10" t="str">
        <f t="shared" si="1776"/>
        <v/>
      </c>
      <c r="AX7004" s="10" t="str">
        <f t="shared" si="1767"/>
        <v/>
      </c>
      <c r="AY7004" s="10" t="str">
        <f t="shared" si="1777"/>
        <v/>
      </c>
      <c r="AZ7004" s="23">
        <f t="shared" si="1778"/>
        <v>0</v>
      </c>
      <c r="BA7004" s="10">
        <f t="shared" si="1779"/>
        <v>0</v>
      </c>
    </row>
    <row r="7005" spans="1:53" x14ac:dyDescent="0.25">
      <c r="A7005" s="25" t="str">
        <f t="shared" si="1780"/>
        <v/>
      </c>
      <c r="C7005" s="1"/>
      <c r="D7005" s="1"/>
      <c r="E7005" s="1"/>
      <c r="F7005" s="1"/>
      <c r="G7005" s="3" t="str">
        <f t="shared" ref="G7005:G7068" ca="1" si="1781">AnoMesDia(C7005,TODAY())</f>
        <v/>
      </c>
      <c r="H7005" s="16" t="str">
        <f t="shared" si="1768"/>
        <v/>
      </c>
      <c r="AF7005" s="67"/>
      <c r="AH7005" s="6">
        <f t="shared" ca="1" si="1766"/>
        <v>44152</v>
      </c>
      <c r="AP7005" s="10" t="str">
        <f t="shared" si="1769"/>
        <v/>
      </c>
      <c r="AQ7005" s="10" t="str">
        <f t="shared" si="1770"/>
        <v/>
      </c>
      <c r="AR7005" s="10" t="str">
        <f t="shared" si="1771"/>
        <v/>
      </c>
      <c r="AS7005" s="10" t="str">
        <f t="shared" si="1772"/>
        <v/>
      </c>
      <c r="AT7005" s="10" t="str">
        <f t="shared" si="1773"/>
        <v/>
      </c>
      <c r="AU7005" s="10" t="str">
        <f t="shared" si="1774"/>
        <v/>
      </c>
      <c r="AV7005" s="10" t="str">
        <f t="shared" si="1775"/>
        <v/>
      </c>
      <c r="AW7005" s="10" t="str">
        <f t="shared" si="1776"/>
        <v/>
      </c>
      <c r="AX7005" s="10" t="str">
        <f t="shared" si="1767"/>
        <v/>
      </c>
      <c r="AY7005" s="10" t="str">
        <f t="shared" si="1777"/>
        <v/>
      </c>
      <c r="AZ7005" s="23">
        <f t="shared" si="1778"/>
        <v>0</v>
      </c>
      <c r="BA7005" s="10">
        <f t="shared" si="1779"/>
        <v>0</v>
      </c>
    </row>
    <row r="7006" spans="1:53" x14ac:dyDescent="0.25">
      <c r="A7006" s="26" t="str">
        <f t="shared" si="1780"/>
        <v/>
      </c>
      <c r="B7006" s="28"/>
      <c r="C7006" s="29"/>
      <c r="D7006" s="29"/>
      <c r="E7006" s="29"/>
      <c r="F7006" s="29"/>
      <c r="G7006" s="30" t="str">
        <f t="shared" ca="1" si="1781"/>
        <v/>
      </c>
      <c r="H7006" s="16" t="str">
        <f t="shared" si="1768"/>
        <v/>
      </c>
      <c r="AF7006" s="67"/>
      <c r="AH7006" s="6">
        <f t="shared" ca="1" si="1766"/>
        <v>44152</v>
      </c>
      <c r="AP7006" s="10" t="str">
        <f t="shared" si="1769"/>
        <v/>
      </c>
      <c r="AQ7006" s="10" t="str">
        <f t="shared" si="1770"/>
        <v/>
      </c>
      <c r="AR7006" s="10" t="str">
        <f t="shared" si="1771"/>
        <v/>
      </c>
      <c r="AS7006" s="10" t="str">
        <f t="shared" si="1772"/>
        <v/>
      </c>
      <c r="AT7006" s="10" t="str">
        <f t="shared" si="1773"/>
        <v/>
      </c>
      <c r="AU7006" s="10" t="str">
        <f t="shared" si="1774"/>
        <v/>
      </c>
      <c r="AV7006" s="10" t="str">
        <f t="shared" si="1775"/>
        <v/>
      </c>
      <c r="AW7006" s="10" t="str">
        <f t="shared" si="1776"/>
        <v/>
      </c>
      <c r="AX7006" s="10" t="str">
        <f t="shared" si="1767"/>
        <v/>
      </c>
      <c r="AY7006" s="10" t="str">
        <f t="shared" si="1777"/>
        <v/>
      </c>
      <c r="AZ7006" s="23">
        <f t="shared" si="1778"/>
        <v>0</v>
      </c>
      <c r="BA7006" s="10">
        <f t="shared" si="1779"/>
        <v>0</v>
      </c>
    </row>
    <row r="7007" spans="1:53" x14ac:dyDescent="0.25">
      <c r="A7007" s="25" t="str">
        <f t="shared" si="1780"/>
        <v/>
      </c>
      <c r="C7007" s="1"/>
      <c r="D7007" s="1"/>
      <c r="E7007" s="1"/>
      <c r="F7007" s="1"/>
      <c r="G7007" s="3" t="str">
        <f t="shared" ca="1" si="1781"/>
        <v/>
      </c>
      <c r="H7007" s="16" t="str">
        <f t="shared" si="1768"/>
        <v/>
      </c>
      <c r="AF7007" s="67"/>
      <c r="AH7007" s="6">
        <f t="shared" ca="1" si="1766"/>
        <v>44152</v>
      </c>
      <c r="AP7007" s="10" t="str">
        <f t="shared" si="1769"/>
        <v/>
      </c>
      <c r="AQ7007" s="10" t="str">
        <f t="shared" si="1770"/>
        <v/>
      </c>
      <c r="AR7007" s="10" t="str">
        <f t="shared" si="1771"/>
        <v/>
      </c>
      <c r="AS7007" s="10" t="str">
        <f t="shared" si="1772"/>
        <v/>
      </c>
      <c r="AT7007" s="10" t="str">
        <f t="shared" si="1773"/>
        <v/>
      </c>
      <c r="AU7007" s="10" t="str">
        <f t="shared" si="1774"/>
        <v/>
      </c>
      <c r="AV7007" s="10" t="str">
        <f t="shared" si="1775"/>
        <v/>
      </c>
      <c r="AW7007" s="10" t="str">
        <f t="shared" si="1776"/>
        <v/>
      </c>
      <c r="AX7007" s="10" t="str">
        <f t="shared" si="1767"/>
        <v/>
      </c>
      <c r="AY7007" s="10" t="str">
        <f t="shared" si="1777"/>
        <v/>
      </c>
      <c r="AZ7007" s="23">
        <f t="shared" si="1778"/>
        <v>0</v>
      </c>
      <c r="BA7007" s="10">
        <f t="shared" si="1779"/>
        <v>0</v>
      </c>
    </row>
    <row r="7008" spans="1:53" x14ac:dyDescent="0.25">
      <c r="A7008" s="26" t="str">
        <f t="shared" si="1780"/>
        <v/>
      </c>
      <c r="B7008" s="28"/>
      <c r="C7008" s="29"/>
      <c r="D7008" s="29"/>
      <c r="E7008" s="29"/>
      <c r="F7008" s="29"/>
      <c r="G7008" s="30" t="str">
        <f t="shared" ca="1" si="1781"/>
        <v/>
      </c>
      <c r="H7008" s="16" t="str">
        <f t="shared" si="1768"/>
        <v/>
      </c>
      <c r="AF7008" s="67"/>
      <c r="AH7008" s="6">
        <f t="shared" ca="1" si="1766"/>
        <v>44152</v>
      </c>
      <c r="AP7008" s="10" t="str">
        <f t="shared" si="1769"/>
        <v/>
      </c>
      <c r="AQ7008" s="10" t="str">
        <f t="shared" si="1770"/>
        <v/>
      </c>
      <c r="AR7008" s="10" t="str">
        <f t="shared" si="1771"/>
        <v/>
      </c>
      <c r="AS7008" s="10" t="str">
        <f t="shared" si="1772"/>
        <v/>
      </c>
      <c r="AT7008" s="10" t="str">
        <f t="shared" si="1773"/>
        <v/>
      </c>
      <c r="AU7008" s="10" t="str">
        <f t="shared" si="1774"/>
        <v/>
      </c>
      <c r="AV7008" s="10" t="str">
        <f t="shared" si="1775"/>
        <v/>
      </c>
      <c r="AW7008" s="10" t="str">
        <f t="shared" si="1776"/>
        <v/>
      </c>
      <c r="AX7008" s="10" t="str">
        <f t="shared" si="1767"/>
        <v/>
      </c>
      <c r="AY7008" s="10" t="str">
        <f t="shared" si="1777"/>
        <v/>
      </c>
      <c r="AZ7008" s="23">
        <f t="shared" si="1778"/>
        <v>0</v>
      </c>
      <c r="BA7008" s="10">
        <f t="shared" si="1779"/>
        <v>0</v>
      </c>
    </row>
    <row r="7009" spans="1:53" x14ac:dyDescent="0.25">
      <c r="A7009" s="25" t="str">
        <f t="shared" si="1780"/>
        <v/>
      </c>
      <c r="C7009" s="1"/>
      <c r="D7009" s="1"/>
      <c r="E7009" s="1"/>
      <c r="F7009" s="1"/>
      <c r="G7009" s="3" t="str">
        <f t="shared" ca="1" si="1781"/>
        <v/>
      </c>
      <c r="H7009" s="16" t="str">
        <f t="shared" si="1768"/>
        <v/>
      </c>
      <c r="AF7009" s="67"/>
      <c r="AH7009" s="6">
        <f t="shared" ca="1" si="1766"/>
        <v>44152</v>
      </c>
      <c r="AP7009" s="10" t="str">
        <f t="shared" si="1769"/>
        <v/>
      </c>
      <c r="AQ7009" s="10" t="str">
        <f t="shared" si="1770"/>
        <v/>
      </c>
      <c r="AR7009" s="10" t="str">
        <f t="shared" si="1771"/>
        <v/>
      </c>
      <c r="AS7009" s="10" t="str">
        <f t="shared" si="1772"/>
        <v/>
      </c>
      <c r="AT7009" s="10" t="str">
        <f t="shared" si="1773"/>
        <v/>
      </c>
      <c r="AU7009" s="10" t="str">
        <f t="shared" si="1774"/>
        <v/>
      </c>
      <c r="AV7009" s="10" t="str">
        <f t="shared" si="1775"/>
        <v/>
      </c>
      <c r="AW7009" s="10" t="str">
        <f t="shared" si="1776"/>
        <v/>
      </c>
      <c r="AX7009" s="10" t="str">
        <f t="shared" si="1767"/>
        <v/>
      </c>
      <c r="AY7009" s="10" t="str">
        <f t="shared" si="1777"/>
        <v/>
      </c>
      <c r="AZ7009" s="23">
        <f t="shared" si="1778"/>
        <v>0</v>
      </c>
      <c r="BA7009" s="10">
        <f t="shared" si="1779"/>
        <v>0</v>
      </c>
    </row>
    <row r="7010" spans="1:53" x14ac:dyDescent="0.25">
      <c r="A7010" s="26" t="str">
        <f t="shared" si="1780"/>
        <v/>
      </c>
      <c r="B7010" s="28"/>
      <c r="C7010" s="29"/>
      <c r="D7010" s="29"/>
      <c r="E7010" s="29"/>
      <c r="F7010" s="29"/>
      <c r="G7010" s="30" t="str">
        <f t="shared" ca="1" si="1781"/>
        <v/>
      </c>
      <c r="H7010" s="16" t="str">
        <f t="shared" si="1768"/>
        <v/>
      </c>
      <c r="AF7010" s="67"/>
      <c r="AH7010" s="6">
        <f t="shared" ca="1" si="1766"/>
        <v>44152</v>
      </c>
      <c r="AP7010" s="10" t="str">
        <f t="shared" si="1769"/>
        <v/>
      </c>
      <c r="AQ7010" s="10" t="str">
        <f t="shared" si="1770"/>
        <v/>
      </c>
      <c r="AR7010" s="10" t="str">
        <f t="shared" si="1771"/>
        <v/>
      </c>
      <c r="AS7010" s="10" t="str">
        <f t="shared" si="1772"/>
        <v/>
      </c>
      <c r="AT7010" s="10" t="str">
        <f t="shared" si="1773"/>
        <v/>
      </c>
      <c r="AU7010" s="10" t="str">
        <f t="shared" si="1774"/>
        <v/>
      </c>
      <c r="AV7010" s="10" t="str">
        <f t="shared" si="1775"/>
        <v/>
      </c>
      <c r="AW7010" s="10" t="str">
        <f t="shared" si="1776"/>
        <v/>
      </c>
      <c r="AX7010" s="10" t="str">
        <f t="shared" si="1767"/>
        <v/>
      </c>
      <c r="AY7010" s="10" t="str">
        <f t="shared" si="1777"/>
        <v/>
      </c>
      <c r="AZ7010" s="23">
        <f t="shared" si="1778"/>
        <v>0</v>
      </c>
      <c r="BA7010" s="10">
        <f t="shared" si="1779"/>
        <v>0</v>
      </c>
    </row>
    <row r="7011" spans="1:53" x14ac:dyDescent="0.25">
      <c r="A7011" s="25" t="str">
        <f t="shared" si="1780"/>
        <v/>
      </c>
      <c r="C7011" s="1"/>
      <c r="D7011" s="1"/>
      <c r="E7011" s="1"/>
      <c r="F7011" s="1"/>
      <c r="G7011" s="3" t="str">
        <f t="shared" ca="1" si="1781"/>
        <v/>
      </c>
      <c r="H7011" s="16" t="str">
        <f t="shared" si="1768"/>
        <v/>
      </c>
      <c r="AF7011" s="67"/>
      <c r="AH7011" s="6">
        <f t="shared" ca="1" si="1766"/>
        <v>44152</v>
      </c>
      <c r="AP7011" s="10" t="str">
        <f t="shared" si="1769"/>
        <v/>
      </c>
      <c r="AQ7011" s="10" t="str">
        <f t="shared" si="1770"/>
        <v/>
      </c>
      <c r="AR7011" s="10" t="str">
        <f t="shared" si="1771"/>
        <v/>
      </c>
      <c r="AS7011" s="10" t="str">
        <f t="shared" si="1772"/>
        <v/>
      </c>
      <c r="AT7011" s="10" t="str">
        <f t="shared" si="1773"/>
        <v/>
      </c>
      <c r="AU7011" s="10" t="str">
        <f t="shared" si="1774"/>
        <v/>
      </c>
      <c r="AV7011" s="10" t="str">
        <f t="shared" si="1775"/>
        <v/>
      </c>
      <c r="AW7011" s="10" t="str">
        <f t="shared" si="1776"/>
        <v/>
      </c>
      <c r="AX7011" s="10" t="str">
        <f t="shared" si="1767"/>
        <v/>
      </c>
      <c r="AY7011" s="10" t="str">
        <f t="shared" si="1777"/>
        <v/>
      </c>
      <c r="AZ7011" s="23">
        <f t="shared" si="1778"/>
        <v>0</v>
      </c>
      <c r="BA7011" s="10">
        <f t="shared" si="1779"/>
        <v>0</v>
      </c>
    </row>
    <row r="7012" spans="1:53" x14ac:dyDescent="0.25">
      <c r="A7012" s="26" t="str">
        <f t="shared" si="1780"/>
        <v/>
      </c>
      <c r="B7012" s="28"/>
      <c r="C7012" s="29"/>
      <c r="D7012" s="29"/>
      <c r="E7012" s="29"/>
      <c r="F7012" s="29"/>
      <c r="G7012" s="30" t="str">
        <f t="shared" ca="1" si="1781"/>
        <v/>
      </c>
      <c r="H7012" s="16" t="str">
        <f t="shared" si="1768"/>
        <v/>
      </c>
      <c r="AF7012" s="67"/>
      <c r="AH7012" s="6">
        <f t="shared" ca="1" si="1766"/>
        <v>44152</v>
      </c>
      <c r="AP7012" s="10" t="str">
        <f t="shared" si="1769"/>
        <v/>
      </c>
      <c r="AQ7012" s="10" t="str">
        <f t="shared" si="1770"/>
        <v/>
      </c>
      <c r="AR7012" s="10" t="str">
        <f t="shared" si="1771"/>
        <v/>
      </c>
      <c r="AS7012" s="10" t="str">
        <f t="shared" si="1772"/>
        <v/>
      </c>
      <c r="AT7012" s="10" t="str">
        <f t="shared" si="1773"/>
        <v/>
      </c>
      <c r="AU7012" s="10" t="str">
        <f t="shared" si="1774"/>
        <v/>
      </c>
      <c r="AV7012" s="10" t="str">
        <f t="shared" si="1775"/>
        <v/>
      </c>
      <c r="AW7012" s="10" t="str">
        <f t="shared" si="1776"/>
        <v/>
      </c>
      <c r="AX7012" s="10" t="str">
        <f t="shared" si="1767"/>
        <v/>
      </c>
      <c r="AY7012" s="10" t="str">
        <f t="shared" si="1777"/>
        <v/>
      </c>
      <c r="AZ7012" s="23">
        <f t="shared" si="1778"/>
        <v>0</v>
      </c>
      <c r="BA7012" s="10">
        <f t="shared" si="1779"/>
        <v>0</v>
      </c>
    </row>
    <row r="7013" spans="1:53" x14ac:dyDescent="0.25">
      <c r="A7013" s="25" t="str">
        <f t="shared" si="1780"/>
        <v/>
      </c>
      <c r="C7013" s="1"/>
      <c r="D7013" s="1"/>
      <c r="E7013" s="1"/>
      <c r="F7013" s="1"/>
      <c r="G7013" s="3" t="str">
        <f t="shared" ca="1" si="1781"/>
        <v/>
      </c>
      <c r="H7013" s="16" t="str">
        <f t="shared" si="1768"/>
        <v/>
      </c>
      <c r="AF7013" s="67"/>
      <c r="AH7013" s="6">
        <f t="shared" ca="1" si="1766"/>
        <v>44152</v>
      </c>
      <c r="AP7013" s="10" t="str">
        <f t="shared" si="1769"/>
        <v/>
      </c>
      <c r="AQ7013" s="10" t="str">
        <f t="shared" si="1770"/>
        <v/>
      </c>
      <c r="AR7013" s="10" t="str">
        <f t="shared" si="1771"/>
        <v/>
      </c>
      <c r="AS7013" s="10" t="str">
        <f t="shared" si="1772"/>
        <v/>
      </c>
      <c r="AT7013" s="10" t="str">
        <f t="shared" si="1773"/>
        <v/>
      </c>
      <c r="AU7013" s="10" t="str">
        <f t="shared" si="1774"/>
        <v/>
      </c>
      <c r="AV7013" s="10" t="str">
        <f t="shared" si="1775"/>
        <v/>
      </c>
      <c r="AW7013" s="10" t="str">
        <f t="shared" si="1776"/>
        <v/>
      </c>
      <c r="AX7013" s="10" t="str">
        <f t="shared" si="1767"/>
        <v/>
      </c>
      <c r="AY7013" s="10" t="str">
        <f t="shared" si="1777"/>
        <v/>
      </c>
      <c r="AZ7013" s="23">
        <f t="shared" si="1778"/>
        <v>0</v>
      </c>
      <c r="BA7013" s="10">
        <f t="shared" si="1779"/>
        <v>0</v>
      </c>
    </row>
    <row r="7014" spans="1:53" x14ac:dyDescent="0.25">
      <c r="A7014" s="26" t="str">
        <f t="shared" si="1780"/>
        <v/>
      </c>
      <c r="B7014" s="28"/>
      <c r="C7014" s="29"/>
      <c r="D7014" s="29"/>
      <c r="E7014" s="29"/>
      <c r="F7014" s="29"/>
      <c r="G7014" s="30" t="str">
        <f t="shared" ca="1" si="1781"/>
        <v/>
      </c>
      <c r="H7014" s="16" t="str">
        <f t="shared" si="1768"/>
        <v/>
      </c>
      <c r="AF7014" s="67"/>
      <c r="AH7014" s="6">
        <f t="shared" ca="1" si="1766"/>
        <v>44152</v>
      </c>
      <c r="AP7014" s="10" t="str">
        <f t="shared" si="1769"/>
        <v/>
      </c>
      <c r="AQ7014" s="10" t="str">
        <f t="shared" si="1770"/>
        <v/>
      </c>
      <c r="AR7014" s="10" t="str">
        <f t="shared" si="1771"/>
        <v/>
      </c>
      <c r="AS7014" s="10" t="str">
        <f t="shared" si="1772"/>
        <v/>
      </c>
      <c r="AT7014" s="10" t="str">
        <f t="shared" si="1773"/>
        <v/>
      </c>
      <c r="AU7014" s="10" t="str">
        <f t="shared" si="1774"/>
        <v/>
      </c>
      <c r="AV7014" s="10" t="str">
        <f t="shared" si="1775"/>
        <v/>
      </c>
      <c r="AW7014" s="10" t="str">
        <f t="shared" si="1776"/>
        <v/>
      </c>
      <c r="AX7014" s="10" t="str">
        <f t="shared" si="1767"/>
        <v/>
      </c>
      <c r="AY7014" s="10" t="str">
        <f t="shared" si="1777"/>
        <v/>
      </c>
      <c r="AZ7014" s="23">
        <f t="shared" si="1778"/>
        <v>0</v>
      </c>
      <c r="BA7014" s="10">
        <f t="shared" si="1779"/>
        <v>0</v>
      </c>
    </row>
    <row r="7015" spans="1:53" x14ac:dyDescent="0.25">
      <c r="A7015" s="25" t="str">
        <f t="shared" si="1780"/>
        <v/>
      </c>
      <c r="C7015" s="1"/>
      <c r="D7015" s="1"/>
      <c r="E7015" s="1"/>
      <c r="F7015" s="1"/>
      <c r="G7015" s="3" t="str">
        <f t="shared" ca="1" si="1781"/>
        <v/>
      </c>
      <c r="H7015" s="16" t="str">
        <f t="shared" si="1768"/>
        <v/>
      </c>
      <c r="AF7015" s="67"/>
      <c r="AH7015" s="6">
        <f t="shared" ca="1" si="1766"/>
        <v>44152</v>
      </c>
      <c r="AP7015" s="10" t="str">
        <f t="shared" si="1769"/>
        <v/>
      </c>
      <c r="AQ7015" s="10" t="str">
        <f t="shared" si="1770"/>
        <v/>
      </c>
      <c r="AR7015" s="10" t="str">
        <f t="shared" si="1771"/>
        <v/>
      </c>
      <c r="AS7015" s="10" t="str">
        <f t="shared" si="1772"/>
        <v/>
      </c>
      <c r="AT7015" s="10" t="str">
        <f t="shared" si="1773"/>
        <v/>
      </c>
      <c r="AU7015" s="10" t="str">
        <f t="shared" si="1774"/>
        <v/>
      </c>
      <c r="AV7015" s="10" t="str">
        <f t="shared" si="1775"/>
        <v/>
      </c>
      <c r="AW7015" s="10" t="str">
        <f t="shared" si="1776"/>
        <v/>
      </c>
      <c r="AX7015" s="10" t="str">
        <f t="shared" si="1767"/>
        <v/>
      </c>
      <c r="AY7015" s="10" t="str">
        <f t="shared" si="1777"/>
        <v/>
      </c>
      <c r="AZ7015" s="23">
        <f t="shared" si="1778"/>
        <v>0</v>
      </c>
      <c r="BA7015" s="10">
        <f t="shared" si="1779"/>
        <v>0</v>
      </c>
    </row>
    <row r="7016" spans="1:53" x14ac:dyDescent="0.25">
      <c r="A7016" s="26" t="str">
        <f t="shared" si="1780"/>
        <v/>
      </c>
      <c r="B7016" s="28"/>
      <c r="C7016" s="29"/>
      <c r="D7016" s="29"/>
      <c r="E7016" s="29"/>
      <c r="F7016" s="29"/>
      <c r="G7016" s="30" t="str">
        <f t="shared" ca="1" si="1781"/>
        <v/>
      </c>
      <c r="H7016" s="16" t="str">
        <f t="shared" si="1768"/>
        <v/>
      </c>
      <c r="AF7016" s="67"/>
      <c r="AH7016" s="6">
        <f t="shared" ca="1" si="1766"/>
        <v>44152</v>
      </c>
      <c r="AP7016" s="10" t="str">
        <f t="shared" si="1769"/>
        <v/>
      </c>
      <c r="AQ7016" s="10" t="str">
        <f t="shared" si="1770"/>
        <v/>
      </c>
      <c r="AR7016" s="10" t="str">
        <f t="shared" si="1771"/>
        <v/>
      </c>
      <c r="AS7016" s="10" t="str">
        <f t="shared" si="1772"/>
        <v/>
      </c>
      <c r="AT7016" s="10" t="str">
        <f t="shared" si="1773"/>
        <v/>
      </c>
      <c r="AU7016" s="10" t="str">
        <f t="shared" si="1774"/>
        <v/>
      </c>
      <c r="AV7016" s="10" t="str">
        <f t="shared" si="1775"/>
        <v/>
      </c>
      <c r="AW7016" s="10" t="str">
        <f t="shared" si="1776"/>
        <v/>
      </c>
      <c r="AX7016" s="10" t="str">
        <f t="shared" si="1767"/>
        <v/>
      </c>
      <c r="AY7016" s="10" t="str">
        <f t="shared" si="1777"/>
        <v/>
      </c>
      <c r="AZ7016" s="23">
        <f t="shared" si="1778"/>
        <v>0</v>
      </c>
      <c r="BA7016" s="10">
        <f t="shared" si="1779"/>
        <v>0</v>
      </c>
    </row>
    <row r="7017" spans="1:53" x14ac:dyDescent="0.25">
      <c r="A7017" s="25" t="str">
        <f t="shared" si="1780"/>
        <v/>
      </c>
      <c r="C7017" s="1"/>
      <c r="D7017" s="1"/>
      <c r="E7017" s="1"/>
      <c r="F7017" s="1"/>
      <c r="G7017" s="3" t="str">
        <f t="shared" ca="1" si="1781"/>
        <v/>
      </c>
      <c r="H7017" s="16" t="str">
        <f t="shared" si="1768"/>
        <v/>
      </c>
      <c r="AF7017" s="67"/>
      <c r="AH7017" s="6">
        <f t="shared" ca="1" si="1766"/>
        <v>44152</v>
      </c>
      <c r="AP7017" s="10" t="str">
        <f t="shared" si="1769"/>
        <v/>
      </c>
      <c r="AQ7017" s="10" t="str">
        <f t="shared" si="1770"/>
        <v/>
      </c>
      <c r="AR7017" s="10" t="str">
        <f t="shared" si="1771"/>
        <v/>
      </c>
      <c r="AS7017" s="10" t="str">
        <f t="shared" si="1772"/>
        <v/>
      </c>
      <c r="AT7017" s="10" t="str">
        <f t="shared" si="1773"/>
        <v/>
      </c>
      <c r="AU7017" s="10" t="str">
        <f t="shared" si="1774"/>
        <v/>
      </c>
      <c r="AV7017" s="10" t="str">
        <f t="shared" si="1775"/>
        <v/>
      </c>
      <c r="AW7017" s="10" t="str">
        <f t="shared" si="1776"/>
        <v/>
      </c>
      <c r="AX7017" s="10" t="str">
        <f t="shared" si="1767"/>
        <v/>
      </c>
      <c r="AY7017" s="10" t="str">
        <f t="shared" si="1777"/>
        <v/>
      </c>
      <c r="AZ7017" s="23">
        <f t="shared" si="1778"/>
        <v>0</v>
      </c>
      <c r="BA7017" s="10">
        <f t="shared" si="1779"/>
        <v>0</v>
      </c>
    </row>
    <row r="7018" spans="1:53" x14ac:dyDescent="0.25">
      <c r="A7018" s="26" t="str">
        <f t="shared" si="1780"/>
        <v/>
      </c>
      <c r="B7018" s="28"/>
      <c r="C7018" s="29"/>
      <c r="D7018" s="29"/>
      <c r="E7018" s="29"/>
      <c r="F7018" s="29"/>
      <c r="G7018" s="30" t="str">
        <f t="shared" ca="1" si="1781"/>
        <v/>
      </c>
      <c r="H7018" s="16" t="str">
        <f t="shared" si="1768"/>
        <v/>
      </c>
      <c r="AF7018" s="67"/>
      <c r="AH7018" s="6">
        <f t="shared" ca="1" si="1766"/>
        <v>44152</v>
      </c>
      <c r="AP7018" s="10" t="str">
        <f t="shared" si="1769"/>
        <v/>
      </c>
      <c r="AQ7018" s="10" t="str">
        <f t="shared" si="1770"/>
        <v/>
      </c>
      <c r="AR7018" s="10" t="str">
        <f t="shared" si="1771"/>
        <v/>
      </c>
      <c r="AS7018" s="10" t="str">
        <f t="shared" si="1772"/>
        <v/>
      </c>
      <c r="AT7018" s="10" t="str">
        <f t="shared" si="1773"/>
        <v/>
      </c>
      <c r="AU7018" s="10" t="str">
        <f t="shared" si="1774"/>
        <v/>
      </c>
      <c r="AV7018" s="10" t="str">
        <f t="shared" si="1775"/>
        <v/>
      </c>
      <c r="AW7018" s="10" t="str">
        <f t="shared" si="1776"/>
        <v/>
      </c>
      <c r="AX7018" s="10" t="str">
        <f t="shared" si="1767"/>
        <v/>
      </c>
      <c r="AY7018" s="10" t="str">
        <f t="shared" si="1777"/>
        <v/>
      </c>
      <c r="AZ7018" s="23">
        <f t="shared" si="1778"/>
        <v>0</v>
      </c>
      <c r="BA7018" s="10">
        <f t="shared" si="1779"/>
        <v>0</v>
      </c>
    </row>
    <row r="7019" spans="1:53" x14ac:dyDescent="0.25">
      <c r="A7019" s="25" t="str">
        <f t="shared" si="1780"/>
        <v/>
      </c>
      <c r="C7019" s="1"/>
      <c r="D7019" s="1"/>
      <c r="E7019" s="1"/>
      <c r="F7019" s="1"/>
      <c r="G7019" s="3" t="str">
        <f t="shared" ca="1" si="1781"/>
        <v/>
      </c>
      <c r="H7019" s="16" t="str">
        <f t="shared" si="1768"/>
        <v/>
      </c>
      <c r="AF7019" s="67"/>
      <c r="AH7019" s="6">
        <f t="shared" ca="1" si="1766"/>
        <v>44152</v>
      </c>
      <c r="AP7019" s="10" t="str">
        <f t="shared" si="1769"/>
        <v/>
      </c>
      <c r="AQ7019" s="10" t="str">
        <f t="shared" si="1770"/>
        <v/>
      </c>
      <c r="AR7019" s="10" t="str">
        <f t="shared" si="1771"/>
        <v/>
      </c>
      <c r="AS7019" s="10" t="str">
        <f t="shared" si="1772"/>
        <v/>
      </c>
      <c r="AT7019" s="10" t="str">
        <f t="shared" si="1773"/>
        <v/>
      </c>
      <c r="AU7019" s="10" t="str">
        <f t="shared" si="1774"/>
        <v/>
      </c>
      <c r="AV7019" s="10" t="str">
        <f t="shared" si="1775"/>
        <v/>
      </c>
      <c r="AW7019" s="10" t="str">
        <f t="shared" si="1776"/>
        <v/>
      </c>
      <c r="AX7019" s="10" t="str">
        <f t="shared" si="1767"/>
        <v/>
      </c>
      <c r="AY7019" s="10" t="str">
        <f t="shared" si="1777"/>
        <v/>
      </c>
      <c r="AZ7019" s="23">
        <f t="shared" si="1778"/>
        <v>0</v>
      </c>
      <c r="BA7019" s="10">
        <f t="shared" si="1779"/>
        <v>0</v>
      </c>
    </row>
    <row r="7020" spans="1:53" x14ac:dyDescent="0.25">
      <c r="A7020" s="26" t="str">
        <f t="shared" si="1780"/>
        <v/>
      </c>
      <c r="B7020" s="28"/>
      <c r="C7020" s="29"/>
      <c r="D7020" s="29"/>
      <c r="E7020" s="29"/>
      <c r="F7020" s="29"/>
      <c r="G7020" s="30" t="str">
        <f t="shared" ca="1" si="1781"/>
        <v/>
      </c>
      <c r="H7020" s="16" t="str">
        <f t="shared" si="1768"/>
        <v/>
      </c>
      <c r="AF7020" s="67"/>
      <c r="AH7020" s="6">
        <f t="shared" ca="1" si="1766"/>
        <v>44152</v>
      </c>
      <c r="AP7020" s="10" t="str">
        <f t="shared" si="1769"/>
        <v/>
      </c>
      <c r="AQ7020" s="10" t="str">
        <f t="shared" si="1770"/>
        <v/>
      </c>
      <c r="AR7020" s="10" t="str">
        <f t="shared" si="1771"/>
        <v/>
      </c>
      <c r="AS7020" s="10" t="str">
        <f t="shared" si="1772"/>
        <v/>
      </c>
      <c r="AT7020" s="10" t="str">
        <f t="shared" si="1773"/>
        <v/>
      </c>
      <c r="AU7020" s="10" t="str">
        <f t="shared" si="1774"/>
        <v/>
      </c>
      <c r="AV7020" s="10" t="str">
        <f t="shared" si="1775"/>
        <v/>
      </c>
      <c r="AW7020" s="10" t="str">
        <f t="shared" si="1776"/>
        <v/>
      </c>
      <c r="AX7020" s="10" t="str">
        <f t="shared" si="1767"/>
        <v/>
      </c>
      <c r="AY7020" s="10" t="str">
        <f t="shared" si="1777"/>
        <v/>
      </c>
      <c r="AZ7020" s="23">
        <f t="shared" si="1778"/>
        <v>0</v>
      </c>
      <c r="BA7020" s="10">
        <f t="shared" si="1779"/>
        <v>0</v>
      </c>
    </row>
    <row r="7021" spans="1:53" x14ac:dyDescent="0.25">
      <c r="A7021" s="25" t="str">
        <f t="shared" si="1780"/>
        <v/>
      </c>
      <c r="C7021" s="1"/>
      <c r="D7021" s="1"/>
      <c r="E7021" s="1"/>
      <c r="F7021" s="1"/>
      <c r="G7021" s="3" t="str">
        <f t="shared" ca="1" si="1781"/>
        <v/>
      </c>
      <c r="H7021" s="16" t="str">
        <f t="shared" si="1768"/>
        <v/>
      </c>
      <c r="AF7021" s="67"/>
      <c r="AH7021" s="6">
        <f t="shared" ca="1" si="1766"/>
        <v>44152</v>
      </c>
      <c r="AP7021" s="10" t="str">
        <f t="shared" si="1769"/>
        <v/>
      </c>
      <c r="AQ7021" s="10" t="str">
        <f t="shared" si="1770"/>
        <v/>
      </c>
      <c r="AR7021" s="10" t="str">
        <f t="shared" si="1771"/>
        <v/>
      </c>
      <c r="AS7021" s="10" t="str">
        <f t="shared" si="1772"/>
        <v/>
      </c>
      <c r="AT7021" s="10" t="str">
        <f t="shared" si="1773"/>
        <v/>
      </c>
      <c r="AU7021" s="10" t="str">
        <f t="shared" si="1774"/>
        <v/>
      </c>
      <c r="AV7021" s="10" t="str">
        <f t="shared" si="1775"/>
        <v/>
      </c>
      <c r="AW7021" s="10" t="str">
        <f t="shared" si="1776"/>
        <v/>
      </c>
      <c r="AX7021" s="10" t="str">
        <f t="shared" si="1767"/>
        <v/>
      </c>
      <c r="AY7021" s="10" t="str">
        <f t="shared" si="1777"/>
        <v/>
      </c>
      <c r="AZ7021" s="23">
        <f t="shared" si="1778"/>
        <v>0</v>
      </c>
      <c r="BA7021" s="10">
        <f t="shared" si="1779"/>
        <v>0</v>
      </c>
    </row>
    <row r="7022" spans="1:53" x14ac:dyDescent="0.25">
      <c r="A7022" s="26" t="str">
        <f t="shared" si="1780"/>
        <v/>
      </c>
      <c r="B7022" s="28"/>
      <c r="C7022" s="29"/>
      <c r="D7022" s="29"/>
      <c r="E7022" s="29"/>
      <c r="F7022" s="29"/>
      <c r="G7022" s="30" t="str">
        <f t="shared" ca="1" si="1781"/>
        <v/>
      </c>
      <c r="H7022" s="16" t="str">
        <f t="shared" si="1768"/>
        <v/>
      </c>
      <c r="AF7022" s="67"/>
      <c r="AH7022" s="6">
        <f t="shared" ca="1" si="1766"/>
        <v>44152</v>
      </c>
      <c r="AP7022" s="10" t="str">
        <f t="shared" si="1769"/>
        <v/>
      </c>
      <c r="AQ7022" s="10" t="str">
        <f t="shared" si="1770"/>
        <v/>
      </c>
      <c r="AR7022" s="10" t="str">
        <f t="shared" si="1771"/>
        <v/>
      </c>
      <c r="AS7022" s="10" t="str">
        <f t="shared" si="1772"/>
        <v/>
      </c>
      <c r="AT7022" s="10" t="str">
        <f t="shared" si="1773"/>
        <v/>
      </c>
      <c r="AU7022" s="10" t="str">
        <f t="shared" si="1774"/>
        <v/>
      </c>
      <c r="AV7022" s="10" t="str">
        <f t="shared" si="1775"/>
        <v/>
      </c>
      <c r="AW7022" s="10" t="str">
        <f t="shared" si="1776"/>
        <v/>
      </c>
      <c r="AX7022" s="10" t="str">
        <f t="shared" si="1767"/>
        <v/>
      </c>
      <c r="AY7022" s="10" t="str">
        <f t="shared" si="1777"/>
        <v/>
      </c>
      <c r="AZ7022" s="23">
        <f t="shared" si="1778"/>
        <v>0</v>
      </c>
      <c r="BA7022" s="10">
        <f t="shared" si="1779"/>
        <v>0</v>
      </c>
    </row>
    <row r="7023" spans="1:53" x14ac:dyDescent="0.25">
      <c r="A7023" s="25" t="str">
        <f t="shared" si="1780"/>
        <v/>
      </c>
      <c r="C7023" s="1"/>
      <c r="D7023" s="1"/>
      <c r="E7023" s="1"/>
      <c r="F7023" s="1"/>
      <c r="G7023" s="3" t="str">
        <f t="shared" ca="1" si="1781"/>
        <v/>
      </c>
      <c r="H7023" s="16" t="str">
        <f t="shared" si="1768"/>
        <v/>
      </c>
      <c r="AF7023" s="67"/>
      <c r="AH7023" s="6">
        <f t="shared" ca="1" si="1766"/>
        <v>44152</v>
      </c>
      <c r="AP7023" s="10" t="str">
        <f t="shared" si="1769"/>
        <v/>
      </c>
      <c r="AQ7023" s="10" t="str">
        <f t="shared" si="1770"/>
        <v/>
      </c>
      <c r="AR7023" s="10" t="str">
        <f t="shared" si="1771"/>
        <v/>
      </c>
      <c r="AS7023" s="10" t="str">
        <f t="shared" si="1772"/>
        <v/>
      </c>
      <c r="AT7023" s="10" t="str">
        <f t="shared" si="1773"/>
        <v/>
      </c>
      <c r="AU7023" s="10" t="str">
        <f t="shared" si="1774"/>
        <v/>
      </c>
      <c r="AV7023" s="10" t="str">
        <f t="shared" si="1775"/>
        <v/>
      </c>
      <c r="AW7023" s="10" t="str">
        <f t="shared" si="1776"/>
        <v/>
      </c>
      <c r="AX7023" s="10" t="str">
        <f t="shared" si="1767"/>
        <v/>
      </c>
      <c r="AY7023" s="10" t="str">
        <f t="shared" si="1777"/>
        <v/>
      </c>
      <c r="AZ7023" s="23">
        <f t="shared" si="1778"/>
        <v>0</v>
      </c>
      <c r="BA7023" s="10">
        <f t="shared" si="1779"/>
        <v>0</v>
      </c>
    </row>
    <row r="7024" spans="1:53" x14ac:dyDescent="0.25">
      <c r="A7024" s="26" t="str">
        <f t="shared" si="1780"/>
        <v/>
      </c>
      <c r="B7024" s="28"/>
      <c r="C7024" s="29"/>
      <c r="D7024" s="29"/>
      <c r="E7024" s="29"/>
      <c r="F7024" s="29"/>
      <c r="G7024" s="30" t="str">
        <f t="shared" ca="1" si="1781"/>
        <v/>
      </c>
      <c r="H7024" s="16" t="str">
        <f t="shared" si="1768"/>
        <v/>
      </c>
      <c r="AF7024" s="67"/>
      <c r="AH7024" s="6">
        <f t="shared" ca="1" si="1766"/>
        <v>44152</v>
      </c>
      <c r="AP7024" s="10" t="str">
        <f t="shared" si="1769"/>
        <v/>
      </c>
      <c r="AQ7024" s="10" t="str">
        <f t="shared" si="1770"/>
        <v/>
      </c>
      <c r="AR7024" s="10" t="str">
        <f t="shared" si="1771"/>
        <v/>
      </c>
      <c r="AS7024" s="10" t="str">
        <f t="shared" si="1772"/>
        <v/>
      </c>
      <c r="AT7024" s="10" t="str">
        <f t="shared" si="1773"/>
        <v/>
      </c>
      <c r="AU7024" s="10" t="str">
        <f t="shared" si="1774"/>
        <v/>
      </c>
      <c r="AV7024" s="10" t="str">
        <f t="shared" si="1775"/>
        <v/>
      </c>
      <c r="AW7024" s="10" t="str">
        <f t="shared" si="1776"/>
        <v/>
      </c>
      <c r="AX7024" s="10" t="str">
        <f t="shared" si="1767"/>
        <v/>
      </c>
      <c r="AY7024" s="10" t="str">
        <f t="shared" si="1777"/>
        <v/>
      </c>
      <c r="AZ7024" s="23">
        <f t="shared" si="1778"/>
        <v>0</v>
      </c>
      <c r="BA7024" s="10">
        <f t="shared" si="1779"/>
        <v>0</v>
      </c>
    </row>
    <row r="7025" spans="1:53" x14ac:dyDescent="0.25">
      <c r="A7025" s="25" t="str">
        <f t="shared" si="1780"/>
        <v/>
      </c>
      <c r="C7025" s="1"/>
      <c r="D7025" s="1"/>
      <c r="E7025" s="1"/>
      <c r="F7025" s="1"/>
      <c r="G7025" s="3" t="str">
        <f t="shared" ca="1" si="1781"/>
        <v/>
      </c>
      <c r="H7025" s="16" t="str">
        <f t="shared" si="1768"/>
        <v/>
      </c>
      <c r="AF7025" s="67"/>
      <c r="AH7025" s="6">
        <f t="shared" ca="1" si="1766"/>
        <v>44152</v>
      </c>
      <c r="AP7025" s="10" t="str">
        <f t="shared" si="1769"/>
        <v/>
      </c>
      <c r="AQ7025" s="10" t="str">
        <f t="shared" si="1770"/>
        <v/>
      </c>
      <c r="AR7025" s="10" t="str">
        <f t="shared" si="1771"/>
        <v/>
      </c>
      <c r="AS7025" s="10" t="str">
        <f t="shared" si="1772"/>
        <v/>
      </c>
      <c r="AT7025" s="10" t="str">
        <f t="shared" si="1773"/>
        <v/>
      </c>
      <c r="AU7025" s="10" t="str">
        <f t="shared" si="1774"/>
        <v/>
      </c>
      <c r="AV7025" s="10" t="str">
        <f t="shared" si="1775"/>
        <v/>
      </c>
      <c r="AW7025" s="10" t="str">
        <f t="shared" si="1776"/>
        <v/>
      </c>
      <c r="AX7025" s="10" t="str">
        <f t="shared" si="1767"/>
        <v/>
      </c>
      <c r="AY7025" s="10" t="str">
        <f t="shared" si="1777"/>
        <v/>
      </c>
      <c r="AZ7025" s="23">
        <f t="shared" si="1778"/>
        <v>0</v>
      </c>
      <c r="BA7025" s="10">
        <f t="shared" si="1779"/>
        <v>0</v>
      </c>
    </row>
    <row r="7026" spans="1:53" x14ac:dyDescent="0.25">
      <c r="A7026" s="26" t="str">
        <f t="shared" si="1780"/>
        <v/>
      </c>
      <c r="B7026" s="28"/>
      <c r="C7026" s="29"/>
      <c r="D7026" s="29"/>
      <c r="E7026" s="29"/>
      <c r="F7026" s="29"/>
      <c r="G7026" s="30" t="str">
        <f t="shared" ca="1" si="1781"/>
        <v/>
      </c>
      <c r="H7026" s="16" t="str">
        <f t="shared" si="1768"/>
        <v/>
      </c>
      <c r="AF7026" s="67"/>
      <c r="AH7026" s="6">
        <f t="shared" ca="1" si="1766"/>
        <v>44152</v>
      </c>
      <c r="AP7026" s="10" t="str">
        <f t="shared" si="1769"/>
        <v/>
      </c>
      <c r="AQ7026" s="10" t="str">
        <f t="shared" si="1770"/>
        <v/>
      </c>
      <c r="AR7026" s="10" t="str">
        <f t="shared" si="1771"/>
        <v/>
      </c>
      <c r="AS7026" s="10" t="str">
        <f t="shared" si="1772"/>
        <v/>
      </c>
      <c r="AT7026" s="10" t="str">
        <f t="shared" si="1773"/>
        <v/>
      </c>
      <c r="AU7026" s="10" t="str">
        <f t="shared" si="1774"/>
        <v/>
      </c>
      <c r="AV7026" s="10" t="str">
        <f t="shared" si="1775"/>
        <v/>
      </c>
      <c r="AW7026" s="10" t="str">
        <f t="shared" si="1776"/>
        <v/>
      </c>
      <c r="AX7026" s="10" t="str">
        <f t="shared" si="1767"/>
        <v/>
      </c>
      <c r="AY7026" s="10" t="str">
        <f t="shared" si="1777"/>
        <v/>
      </c>
      <c r="AZ7026" s="23">
        <f t="shared" si="1778"/>
        <v>0</v>
      </c>
      <c r="BA7026" s="10">
        <f t="shared" si="1779"/>
        <v>0</v>
      </c>
    </row>
    <row r="7027" spans="1:53" x14ac:dyDescent="0.25">
      <c r="A7027" s="25" t="str">
        <f t="shared" si="1780"/>
        <v/>
      </c>
      <c r="C7027" s="1"/>
      <c r="D7027" s="1"/>
      <c r="E7027" s="1"/>
      <c r="F7027" s="1"/>
      <c r="G7027" s="3" t="str">
        <f t="shared" ca="1" si="1781"/>
        <v/>
      </c>
      <c r="H7027" s="16" t="str">
        <f t="shared" si="1768"/>
        <v/>
      </c>
      <c r="AF7027" s="67"/>
      <c r="AH7027" s="6">
        <f t="shared" ca="1" si="1766"/>
        <v>44152</v>
      </c>
      <c r="AP7027" s="10" t="str">
        <f t="shared" si="1769"/>
        <v/>
      </c>
      <c r="AQ7027" s="10" t="str">
        <f t="shared" si="1770"/>
        <v/>
      </c>
      <c r="AR7027" s="10" t="str">
        <f t="shared" si="1771"/>
        <v/>
      </c>
      <c r="AS7027" s="10" t="str">
        <f t="shared" si="1772"/>
        <v/>
      </c>
      <c r="AT7027" s="10" t="str">
        <f t="shared" si="1773"/>
        <v/>
      </c>
      <c r="AU7027" s="10" t="str">
        <f t="shared" si="1774"/>
        <v/>
      </c>
      <c r="AV7027" s="10" t="str">
        <f t="shared" si="1775"/>
        <v/>
      </c>
      <c r="AW7027" s="10" t="str">
        <f t="shared" si="1776"/>
        <v/>
      </c>
      <c r="AX7027" s="10" t="str">
        <f t="shared" si="1767"/>
        <v/>
      </c>
      <c r="AY7027" s="10" t="str">
        <f t="shared" si="1777"/>
        <v/>
      </c>
      <c r="AZ7027" s="23">
        <f t="shared" si="1778"/>
        <v>0</v>
      </c>
      <c r="BA7027" s="10">
        <f t="shared" si="1779"/>
        <v>0</v>
      </c>
    </row>
    <row r="7028" spans="1:53" x14ac:dyDescent="0.25">
      <c r="A7028" s="26" t="str">
        <f t="shared" si="1780"/>
        <v/>
      </c>
      <c r="B7028" s="28"/>
      <c r="C7028" s="29"/>
      <c r="D7028" s="29"/>
      <c r="E7028" s="29"/>
      <c r="F7028" s="29"/>
      <c r="G7028" s="30" t="str">
        <f t="shared" ca="1" si="1781"/>
        <v/>
      </c>
      <c r="H7028" s="16" t="str">
        <f t="shared" si="1768"/>
        <v/>
      </c>
      <c r="AF7028" s="67"/>
      <c r="AH7028" s="6">
        <f t="shared" ca="1" si="1766"/>
        <v>44152</v>
      </c>
      <c r="AP7028" s="10" t="str">
        <f t="shared" si="1769"/>
        <v/>
      </c>
      <c r="AQ7028" s="10" t="str">
        <f t="shared" si="1770"/>
        <v/>
      </c>
      <c r="AR7028" s="10" t="str">
        <f t="shared" si="1771"/>
        <v/>
      </c>
      <c r="AS7028" s="10" t="str">
        <f t="shared" si="1772"/>
        <v/>
      </c>
      <c r="AT7028" s="10" t="str">
        <f t="shared" si="1773"/>
        <v/>
      </c>
      <c r="AU7028" s="10" t="str">
        <f t="shared" si="1774"/>
        <v/>
      </c>
      <c r="AV7028" s="10" t="str">
        <f t="shared" si="1775"/>
        <v/>
      </c>
      <c r="AW7028" s="10" t="str">
        <f t="shared" si="1776"/>
        <v/>
      </c>
      <c r="AX7028" s="10" t="str">
        <f t="shared" si="1767"/>
        <v/>
      </c>
      <c r="AY7028" s="10" t="str">
        <f t="shared" si="1777"/>
        <v/>
      </c>
      <c r="AZ7028" s="23">
        <f t="shared" si="1778"/>
        <v>0</v>
      </c>
      <c r="BA7028" s="10">
        <f t="shared" si="1779"/>
        <v>0</v>
      </c>
    </row>
    <row r="7029" spans="1:53" x14ac:dyDescent="0.25">
      <c r="A7029" s="25" t="str">
        <f t="shared" si="1780"/>
        <v/>
      </c>
      <c r="C7029" s="1"/>
      <c r="D7029" s="1"/>
      <c r="E7029" s="1"/>
      <c r="F7029" s="1"/>
      <c r="G7029" s="3" t="str">
        <f t="shared" ca="1" si="1781"/>
        <v/>
      </c>
      <c r="H7029" s="16" t="str">
        <f t="shared" si="1768"/>
        <v/>
      </c>
      <c r="AF7029" s="67"/>
      <c r="AH7029" s="6">
        <f t="shared" ca="1" si="1766"/>
        <v>44152</v>
      </c>
      <c r="AP7029" s="10" t="str">
        <f t="shared" si="1769"/>
        <v/>
      </c>
      <c r="AQ7029" s="10" t="str">
        <f t="shared" si="1770"/>
        <v/>
      </c>
      <c r="AR7029" s="10" t="str">
        <f t="shared" si="1771"/>
        <v/>
      </c>
      <c r="AS7029" s="10" t="str">
        <f t="shared" si="1772"/>
        <v/>
      </c>
      <c r="AT7029" s="10" t="str">
        <f t="shared" si="1773"/>
        <v/>
      </c>
      <c r="AU7029" s="10" t="str">
        <f t="shared" si="1774"/>
        <v/>
      </c>
      <c r="AV7029" s="10" t="str">
        <f t="shared" si="1775"/>
        <v/>
      </c>
      <c r="AW7029" s="10" t="str">
        <f t="shared" si="1776"/>
        <v/>
      </c>
      <c r="AX7029" s="10" t="str">
        <f t="shared" si="1767"/>
        <v/>
      </c>
      <c r="AY7029" s="10" t="str">
        <f t="shared" si="1777"/>
        <v/>
      </c>
      <c r="AZ7029" s="23">
        <f t="shared" si="1778"/>
        <v>0</v>
      </c>
      <c r="BA7029" s="10">
        <f t="shared" si="1779"/>
        <v>0</v>
      </c>
    </row>
    <row r="7030" spans="1:53" x14ac:dyDescent="0.25">
      <c r="A7030" s="26" t="str">
        <f t="shared" si="1780"/>
        <v/>
      </c>
      <c r="B7030" s="28"/>
      <c r="C7030" s="29"/>
      <c r="D7030" s="29"/>
      <c r="E7030" s="29"/>
      <c r="F7030" s="29"/>
      <c r="G7030" s="30" t="str">
        <f t="shared" ca="1" si="1781"/>
        <v/>
      </c>
      <c r="H7030" s="16" t="str">
        <f t="shared" si="1768"/>
        <v/>
      </c>
      <c r="AF7030" s="67"/>
      <c r="AH7030" s="6">
        <f t="shared" ca="1" si="1766"/>
        <v>44152</v>
      </c>
      <c r="AP7030" s="10" t="str">
        <f t="shared" si="1769"/>
        <v/>
      </c>
      <c r="AQ7030" s="10" t="str">
        <f t="shared" si="1770"/>
        <v/>
      </c>
      <c r="AR7030" s="10" t="str">
        <f t="shared" si="1771"/>
        <v/>
      </c>
      <c r="AS7030" s="10" t="str">
        <f t="shared" si="1772"/>
        <v/>
      </c>
      <c r="AT7030" s="10" t="str">
        <f t="shared" si="1773"/>
        <v/>
      </c>
      <c r="AU7030" s="10" t="str">
        <f t="shared" si="1774"/>
        <v/>
      </c>
      <c r="AV7030" s="10" t="str">
        <f t="shared" si="1775"/>
        <v/>
      </c>
      <c r="AW7030" s="10" t="str">
        <f t="shared" si="1776"/>
        <v/>
      </c>
      <c r="AX7030" s="10" t="str">
        <f t="shared" si="1767"/>
        <v/>
      </c>
      <c r="AY7030" s="10" t="str">
        <f t="shared" si="1777"/>
        <v/>
      </c>
      <c r="AZ7030" s="23">
        <f t="shared" si="1778"/>
        <v>0</v>
      </c>
      <c r="BA7030" s="10">
        <f t="shared" si="1779"/>
        <v>0</v>
      </c>
    </row>
    <row r="7031" spans="1:53" x14ac:dyDescent="0.25">
      <c r="A7031" s="25" t="str">
        <f t="shared" si="1780"/>
        <v/>
      </c>
      <c r="C7031" s="1"/>
      <c r="D7031" s="1"/>
      <c r="E7031" s="1"/>
      <c r="F7031" s="1"/>
      <c r="G7031" s="3" t="str">
        <f t="shared" ca="1" si="1781"/>
        <v/>
      </c>
      <c r="H7031" s="16" t="str">
        <f t="shared" si="1768"/>
        <v/>
      </c>
      <c r="AF7031" s="67"/>
      <c r="AH7031" s="6">
        <f t="shared" ca="1" si="1766"/>
        <v>44152</v>
      </c>
      <c r="AP7031" s="10" t="str">
        <f t="shared" si="1769"/>
        <v/>
      </c>
      <c r="AQ7031" s="10" t="str">
        <f t="shared" si="1770"/>
        <v/>
      </c>
      <c r="AR7031" s="10" t="str">
        <f t="shared" si="1771"/>
        <v/>
      </c>
      <c r="AS7031" s="10" t="str">
        <f t="shared" si="1772"/>
        <v/>
      </c>
      <c r="AT7031" s="10" t="str">
        <f t="shared" si="1773"/>
        <v/>
      </c>
      <c r="AU7031" s="10" t="str">
        <f t="shared" si="1774"/>
        <v/>
      </c>
      <c r="AV7031" s="10" t="str">
        <f t="shared" si="1775"/>
        <v/>
      </c>
      <c r="AW7031" s="10" t="str">
        <f t="shared" si="1776"/>
        <v/>
      </c>
      <c r="AX7031" s="10" t="str">
        <f t="shared" si="1767"/>
        <v/>
      </c>
      <c r="AY7031" s="10" t="str">
        <f t="shared" si="1777"/>
        <v/>
      </c>
      <c r="AZ7031" s="23">
        <f t="shared" si="1778"/>
        <v>0</v>
      </c>
      <c r="BA7031" s="10">
        <f t="shared" si="1779"/>
        <v>0</v>
      </c>
    </row>
    <row r="7032" spans="1:53" x14ac:dyDescent="0.25">
      <c r="A7032" s="26" t="str">
        <f t="shared" si="1780"/>
        <v/>
      </c>
      <c r="B7032" s="28"/>
      <c r="C7032" s="29"/>
      <c r="D7032" s="29"/>
      <c r="E7032" s="29"/>
      <c r="F7032" s="29"/>
      <c r="G7032" s="30" t="str">
        <f t="shared" ca="1" si="1781"/>
        <v/>
      </c>
      <c r="H7032" s="16" t="str">
        <f t="shared" si="1768"/>
        <v/>
      </c>
      <c r="AF7032" s="67"/>
      <c r="AH7032" s="6">
        <f t="shared" ca="1" si="1766"/>
        <v>44152</v>
      </c>
      <c r="AP7032" s="10" t="str">
        <f t="shared" si="1769"/>
        <v/>
      </c>
      <c r="AQ7032" s="10" t="str">
        <f t="shared" si="1770"/>
        <v/>
      </c>
      <c r="AR7032" s="10" t="str">
        <f t="shared" si="1771"/>
        <v/>
      </c>
      <c r="AS7032" s="10" t="str">
        <f t="shared" si="1772"/>
        <v/>
      </c>
      <c r="AT7032" s="10" t="str">
        <f t="shared" si="1773"/>
        <v/>
      </c>
      <c r="AU7032" s="10" t="str">
        <f t="shared" si="1774"/>
        <v/>
      </c>
      <c r="AV7032" s="10" t="str">
        <f t="shared" si="1775"/>
        <v/>
      </c>
      <c r="AW7032" s="10" t="str">
        <f t="shared" si="1776"/>
        <v/>
      </c>
      <c r="AX7032" s="10" t="str">
        <f t="shared" si="1767"/>
        <v/>
      </c>
      <c r="AY7032" s="10" t="str">
        <f t="shared" si="1777"/>
        <v/>
      </c>
      <c r="AZ7032" s="23">
        <f t="shared" si="1778"/>
        <v>0</v>
      </c>
      <c r="BA7032" s="10">
        <f t="shared" si="1779"/>
        <v>0</v>
      </c>
    </row>
    <row r="7033" spans="1:53" x14ac:dyDescent="0.25">
      <c r="A7033" s="25" t="str">
        <f t="shared" si="1780"/>
        <v/>
      </c>
      <c r="C7033" s="1"/>
      <c r="D7033" s="1"/>
      <c r="E7033" s="1"/>
      <c r="F7033" s="1"/>
      <c r="G7033" s="3" t="str">
        <f t="shared" ca="1" si="1781"/>
        <v/>
      </c>
      <c r="H7033" s="16" t="str">
        <f t="shared" si="1768"/>
        <v/>
      </c>
      <c r="AF7033" s="67"/>
      <c r="AH7033" s="6">
        <f t="shared" ca="1" si="1766"/>
        <v>44152</v>
      </c>
      <c r="AP7033" s="10" t="str">
        <f t="shared" si="1769"/>
        <v/>
      </c>
      <c r="AQ7033" s="10" t="str">
        <f t="shared" si="1770"/>
        <v/>
      </c>
      <c r="AR7033" s="10" t="str">
        <f t="shared" si="1771"/>
        <v/>
      </c>
      <c r="AS7033" s="10" t="str">
        <f t="shared" si="1772"/>
        <v/>
      </c>
      <c r="AT7033" s="10" t="str">
        <f t="shared" si="1773"/>
        <v/>
      </c>
      <c r="AU7033" s="10" t="str">
        <f t="shared" si="1774"/>
        <v/>
      </c>
      <c r="AV7033" s="10" t="str">
        <f t="shared" si="1775"/>
        <v/>
      </c>
      <c r="AW7033" s="10" t="str">
        <f t="shared" si="1776"/>
        <v/>
      </c>
      <c r="AX7033" s="10" t="str">
        <f t="shared" si="1767"/>
        <v/>
      </c>
      <c r="AY7033" s="10" t="str">
        <f t="shared" si="1777"/>
        <v/>
      </c>
      <c r="AZ7033" s="23">
        <f t="shared" si="1778"/>
        <v>0</v>
      </c>
      <c r="BA7033" s="10">
        <f t="shared" si="1779"/>
        <v>0</v>
      </c>
    </row>
    <row r="7034" spans="1:53" x14ac:dyDescent="0.25">
      <c r="A7034" s="26" t="str">
        <f t="shared" si="1780"/>
        <v/>
      </c>
      <c r="B7034" s="28"/>
      <c r="C7034" s="29"/>
      <c r="D7034" s="29"/>
      <c r="E7034" s="29"/>
      <c r="F7034" s="29"/>
      <c r="G7034" s="30" t="str">
        <f t="shared" ca="1" si="1781"/>
        <v/>
      </c>
      <c r="H7034" s="16" t="str">
        <f t="shared" si="1768"/>
        <v/>
      </c>
      <c r="AF7034" s="67"/>
      <c r="AH7034" s="6">
        <f t="shared" ca="1" si="1766"/>
        <v>44152</v>
      </c>
      <c r="AP7034" s="10" t="str">
        <f t="shared" si="1769"/>
        <v/>
      </c>
      <c r="AQ7034" s="10" t="str">
        <f t="shared" si="1770"/>
        <v/>
      </c>
      <c r="AR7034" s="10" t="str">
        <f t="shared" si="1771"/>
        <v/>
      </c>
      <c r="AS7034" s="10" t="str">
        <f t="shared" si="1772"/>
        <v/>
      </c>
      <c r="AT7034" s="10" t="str">
        <f t="shared" si="1773"/>
        <v/>
      </c>
      <c r="AU7034" s="10" t="str">
        <f t="shared" si="1774"/>
        <v/>
      </c>
      <c r="AV7034" s="10" t="str">
        <f t="shared" si="1775"/>
        <v/>
      </c>
      <c r="AW7034" s="10" t="str">
        <f t="shared" si="1776"/>
        <v/>
      </c>
      <c r="AX7034" s="10" t="str">
        <f t="shared" si="1767"/>
        <v/>
      </c>
      <c r="AY7034" s="10" t="str">
        <f t="shared" si="1777"/>
        <v/>
      </c>
      <c r="AZ7034" s="23">
        <f t="shared" si="1778"/>
        <v>0</v>
      </c>
      <c r="BA7034" s="10">
        <f t="shared" si="1779"/>
        <v>0</v>
      </c>
    </row>
    <row r="7035" spans="1:53" x14ac:dyDescent="0.25">
      <c r="A7035" s="25" t="str">
        <f t="shared" si="1780"/>
        <v/>
      </c>
      <c r="C7035" s="1"/>
      <c r="D7035" s="1"/>
      <c r="E7035" s="1"/>
      <c r="F7035" s="1"/>
      <c r="G7035" s="3" t="str">
        <f t="shared" ca="1" si="1781"/>
        <v/>
      </c>
      <c r="H7035" s="16" t="str">
        <f t="shared" si="1768"/>
        <v/>
      </c>
      <c r="AF7035" s="67"/>
      <c r="AH7035" s="6">
        <f t="shared" ca="1" si="1766"/>
        <v>44152</v>
      </c>
      <c r="AP7035" s="10" t="str">
        <f t="shared" si="1769"/>
        <v/>
      </c>
      <c r="AQ7035" s="10" t="str">
        <f t="shared" si="1770"/>
        <v/>
      </c>
      <c r="AR7035" s="10" t="str">
        <f t="shared" si="1771"/>
        <v/>
      </c>
      <c r="AS7035" s="10" t="str">
        <f t="shared" si="1772"/>
        <v/>
      </c>
      <c r="AT7035" s="10" t="str">
        <f t="shared" si="1773"/>
        <v/>
      </c>
      <c r="AU7035" s="10" t="str">
        <f t="shared" si="1774"/>
        <v/>
      </c>
      <c r="AV7035" s="10" t="str">
        <f t="shared" si="1775"/>
        <v/>
      </c>
      <c r="AW7035" s="10" t="str">
        <f t="shared" si="1776"/>
        <v/>
      </c>
      <c r="AX7035" s="10" t="str">
        <f t="shared" si="1767"/>
        <v/>
      </c>
      <c r="AY7035" s="10" t="str">
        <f t="shared" si="1777"/>
        <v/>
      </c>
      <c r="AZ7035" s="23">
        <f t="shared" si="1778"/>
        <v>0</v>
      </c>
      <c r="BA7035" s="10">
        <f t="shared" si="1779"/>
        <v>0</v>
      </c>
    </row>
    <row r="7036" spans="1:53" x14ac:dyDescent="0.25">
      <c r="A7036" s="26" t="str">
        <f t="shared" si="1780"/>
        <v/>
      </c>
      <c r="B7036" s="28"/>
      <c r="C7036" s="29"/>
      <c r="D7036" s="29"/>
      <c r="E7036" s="29"/>
      <c r="F7036" s="29"/>
      <c r="G7036" s="30" t="str">
        <f t="shared" ca="1" si="1781"/>
        <v/>
      </c>
      <c r="H7036" s="16" t="str">
        <f t="shared" si="1768"/>
        <v/>
      </c>
      <c r="AF7036" s="67"/>
      <c r="AH7036" s="6">
        <f t="shared" ca="1" si="1766"/>
        <v>44152</v>
      </c>
      <c r="AP7036" s="10" t="str">
        <f t="shared" si="1769"/>
        <v/>
      </c>
      <c r="AQ7036" s="10" t="str">
        <f t="shared" si="1770"/>
        <v/>
      </c>
      <c r="AR7036" s="10" t="str">
        <f t="shared" si="1771"/>
        <v/>
      </c>
      <c r="AS7036" s="10" t="str">
        <f t="shared" si="1772"/>
        <v/>
      </c>
      <c r="AT7036" s="10" t="str">
        <f t="shared" si="1773"/>
        <v/>
      </c>
      <c r="AU7036" s="10" t="str">
        <f t="shared" si="1774"/>
        <v/>
      </c>
      <c r="AV7036" s="10" t="str">
        <f t="shared" si="1775"/>
        <v/>
      </c>
      <c r="AW7036" s="10" t="str">
        <f t="shared" si="1776"/>
        <v/>
      </c>
      <c r="AX7036" s="10" t="str">
        <f t="shared" si="1767"/>
        <v/>
      </c>
      <c r="AY7036" s="10" t="str">
        <f t="shared" si="1777"/>
        <v/>
      </c>
      <c r="AZ7036" s="23">
        <f t="shared" si="1778"/>
        <v>0</v>
      </c>
      <c r="BA7036" s="10">
        <f t="shared" si="1779"/>
        <v>0</v>
      </c>
    </row>
    <row r="7037" spans="1:53" x14ac:dyDescent="0.25">
      <c r="A7037" s="25" t="str">
        <f t="shared" si="1780"/>
        <v/>
      </c>
      <c r="C7037" s="1"/>
      <c r="D7037" s="1"/>
      <c r="E7037" s="1"/>
      <c r="F7037" s="1"/>
      <c r="G7037" s="3" t="str">
        <f t="shared" ca="1" si="1781"/>
        <v/>
      </c>
      <c r="H7037" s="16" t="str">
        <f t="shared" si="1768"/>
        <v/>
      </c>
      <c r="AF7037" s="67"/>
      <c r="AH7037" s="6">
        <f t="shared" ca="1" si="1766"/>
        <v>44152</v>
      </c>
      <c r="AP7037" s="10" t="str">
        <f t="shared" si="1769"/>
        <v/>
      </c>
      <c r="AQ7037" s="10" t="str">
        <f t="shared" si="1770"/>
        <v/>
      </c>
      <c r="AR7037" s="10" t="str">
        <f t="shared" si="1771"/>
        <v/>
      </c>
      <c r="AS7037" s="10" t="str">
        <f t="shared" si="1772"/>
        <v/>
      </c>
      <c r="AT7037" s="10" t="str">
        <f t="shared" si="1773"/>
        <v/>
      </c>
      <c r="AU7037" s="10" t="str">
        <f t="shared" si="1774"/>
        <v/>
      </c>
      <c r="AV7037" s="10" t="str">
        <f t="shared" si="1775"/>
        <v/>
      </c>
      <c r="AW7037" s="10" t="str">
        <f t="shared" si="1776"/>
        <v/>
      </c>
      <c r="AX7037" s="10" t="str">
        <f t="shared" si="1767"/>
        <v/>
      </c>
      <c r="AY7037" s="10" t="str">
        <f t="shared" si="1777"/>
        <v/>
      </c>
      <c r="AZ7037" s="23">
        <f t="shared" si="1778"/>
        <v>0</v>
      </c>
      <c r="BA7037" s="10">
        <f t="shared" si="1779"/>
        <v>0</v>
      </c>
    </row>
    <row r="7038" spans="1:53" x14ac:dyDescent="0.25">
      <c r="A7038" s="26" t="str">
        <f t="shared" si="1780"/>
        <v/>
      </c>
      <c r="B7038" s="28"/>
      <c r="C7038" s="29"/>
      <c r="D7038" s="29"/>
      <c r="E7038" s="29"/>
      <c r="F7038" s="29"/>
      <c r="G7038" s="30" t="str">
        <f t="shared" ca="1" si="1781"/>
        <v/>
      </c>
      <c r="H7038" s="16" t="str">
        <f t="shared" si="1768"/>
        <v/>
      </c>
      <c r="AF7038" s="67"/>
      <c r="AH7038" s="6">
        <f t="shared" ca="1" si="1766"/>
        <v>44152</v>
      </c>
      <c r="AP7038" s="10" t="str">
        <f t="shared" si="1769"/>
        <v/>
      </c>
      <c r="AQ7038" s="10" t="str">
        <f t="shared" si="1770"/>
        <v/>
      </c>
      <c r="AR7038" s="10" t="str">
        <f t="shared" si="1771"/>
        <v/>
      </c>
      <c r="AS7038" s="10" t="str">
        <f t="shared" si="1772"/>
        <v/>
      </c>
      <c r="AT7038" s="10" t="str">
        <f t="shared" si="1773"/>
        <v/>
      </c>
      <c r="AU7038" s="10" t="str">
        <f t="shared" si="1774"/>
        <v/>
      </c>
      <c r="AV7038" s="10" t="str">
        <f t="shared" si="1775"/>
        <v/>
      </c>
      <c r="AW7038" s="10" t="str">
        <f t="shared" si="1776"/>
        <v/>
      </c>
      <c r="AX7038" s="10" t="str">
        <f t="shared" si="1767"/>
        <v/>
      </c>
      <c r="AY7038" s="10" t="str">
        <f t="shared" si="1777"/>
        <v/>
      </c>
      <c r="AZ7038" s="23">
        <f t="shared" si="1778"/>
        <v>0</v>
      </c>
      <c r="BA7038" s="10">
        <f t="shared" si="1779"/>
        <v>0</v>
      </c>
    </row>
    <row r="7039" spans="1:53" x14ac:dyDescent="0.25">
      <c r="A7039" s="25" t="str">
        <f t="shared" si="1780"/>
        <v/>
      </c>
      <c r="C7039" s="1"/>
      <c r="D7039" s="1"/>
      <c r="E7039" s="1"/>
      <c r="F7039" s="1"/>
      <c r="G7039" s="3" t="str">
        <f t="shared" ca="1" si="1781"/>
        <v/>
      </c>
      <c r="H7039" s="16" t="str">
        <f t="shared" si="1768"/>
        <v/>
      </c>
      <c r="AF7039" s="67"/>
      <c r="AH7039" s="6">
        <f t="shared" ca="1" si="1766"/>
        <v>44152</v>
      </c>
      <c r="AP7039" s="10" t="str">
        <f t="shared" si="1769"/>
        <v/>
      </c>
      <c r="AQ7039" s="10" t="str">
        <f t="shared" si="1770"/>
        <v/>
      </c>
      <c r="AR7039" s="10" t="str">
        <f t="shared" si="1771"/>
        <v/>
      </c>
      <c r="AS7039" s="10" t="str">
        <f t="shared" si="1772"/>
        <v/>
      </c>
      <c r="AT7039" s="10" t="str">
        <f t="shared" si="1773"/>
        <v/>
      </c>
      <c r="AU7039" s="10" t="str">
        <f t="shared" si="1774"/>
        <v/>
      </c>
      <c r="AV7039" s="10" t="str">
        <f t="shared" si="1775"/>
        <v/>
      </c>
      <c r="AW7039" s="10" t="str">
        <f t="shared" si="1776"/>
        <v/>
      </c>
      <c r="AX7039" s="10" t="str">
        <f t="shared" si="1767"/>
        <v/>
      </c>
      <c r="AY7039" s="10" t="str">
        <f t="shared" si="1777"/>
        <v/>
      </c>
      <c r="AZ7039" s="23">
        <f t="shared" si="1778"/>
        <v>0</v>
      </c>
      <c r="BA7039" s="10">
        <f t="shared" si="1779"/>
        <v>0</v>
      </c>
    </row>
    <row r="7040" spans="1:53" x14ac:dyDescent="0.25">
      <c r="A7040" s="26" t="str">
        <f t="shared" si="1780"/>
        <v/>
      </c>
      <c r="B7040" s="28"/>
      <c r="C7040" s="29"/>
      <c r="D7040" s="29"/>
      <c r="E7040" s="29"/>
      <c r="F7040" s="29"/>
      <c r="G7040" s="30" t="str">
        <f t="shared" ca="1" si="1781"/>
        <v/>
      </c>
      <c r="H7040" s="16" t="str">
        <f t="shared" si="1768"/>
        <v/>
      </c>
      <c r="AF7040" s="67"/>
      <c r="AH7040" s="6">
        <f t="shared" ca="1" si="1766"/>
        <v>44152</v>
      </c>
      <c r="AP7040" s="10" t="str">
        <f t="shared" si="1769"/>
        <v/>
      </c>
      <c r="AQ7040" s="10" t="str">
        <f t="shared" si="1770"/>
        <v/>
      </c>
      <c r="AR7040" s="10" t="str">
        <f t="shared" si="1771"/>
        <v/>
      </c>
      <c r="AS7040" s="10" t="str">
        <f t="shared" si="1772"/>
        <v/>
      </c>
      <c r="AT7040" s="10" t="str">
        <f t="shared" si="1773"/>
        <v/>
      </c>
      <c r="AU7040" s="10" t="str">
        <f t="shared" si="1774"/>
        <v/>
      </c>
      <c r="AV7040" s="10" t="str">
        <f t="shared" si="1775"/>
        <v/>
      </c>
      <c r="AW7040" s="10" t="str">
        <f t="shared" si="1776"/>
        <v/>
      </c>
      <c r="AX7040" s="10" t="str">
        <f t="shared" si="1767"/>
        <v/>
      </c>
      <c r="AY7040" s="10" t="str">
        <f t="shared" si="1777"/>
        <v/>
      </c>
      <c r="AZ7040" s="23">
        <f t="shared" si="1778"/>
        <v>0</v>
      </c>
      <c r="BA7040" s="10">
        <f t="shared" si="1779"/>
        <v>0</v>
      </c>
    </row>
    <row r="7041" spans="1:53" x14ac:dyDescent="0.25">
      <c r="A7041" s="25" t="str">
        <f t="shared" si="1780"/>
        <v/>
      </c>
      <c r="C7041" s="1"/>
      <c r="D7041" s="1"/>
      <c r="E7041" s="1"/>
      <c r="F7041" s="1"/>
      <c r="G7041" s="3" t="str">
        <f t="shared" ca="1" si="1781"/>
        <v/>
      </c>
      <c r="H7041" s="16" t="str">
        <f t="shared" si="1768"/>
        <v/>
      </c>
      <c r="AF7041" s="67"/>
      <c r="AH7041" s="6">
        <f t="shared" ca="1" si="1766"/>
        <v>44152</v>
      </c>
      <c r="AP7041" s="10" t="str">
        <f t="shared" si="1769"/>
        <v/>
      </c>
      <c r="AQ7041" s="10" t="str">
        <f t="shared" si="1770"/>
        <v/>
      </c>
      <c r="AR7041" s="10" t="str">
        <f t="shared" si="1771"/>
        <v/>
      </c>
      <c r="AS7041" s="10" t="str">
        <f t="shared" si="1772"/>
        <v/>
      </c>
      <c r="AT7041" s="10" t="str">
        <f t="shared" si="1773"/>
        <v/>
      </c>
      <c r="AU7041" s="10" t="str">
        <f t="shared" si="1774"/>
        <v/>
      </c>
      <c r="AV7041" s="10" t="str">
        <f t="shared" si="1775"/>
        <v/>
      </c>
      <c r="AW7041" s="10" t="str">
        <f t="shared" si="1776"/>
        <v/>
      </c>
      <c r="AX7041" s="10" t="str">
        <f t="shared" si="1767"/>
        <v/>
      </c>
      <c r="AY7041" s="10" t="str">
        <f t="shared" si="1777"/>
        <v/>
      </c>
      <c r="AZ7041" s="23">
        <f t="shared" si="1778"/>
        <v>0</v>
      </c>
      <c r="BA7041" s="10">
        <f t="shared" si="1779"/>
        <v>0</v>
      </c>
    </row>
    <row r="7042" spans="1:53" x14ac:dyDescent="0.25">
      <c r="A7042" s="26" t="str">
        <f t="shared" si="1780"/>
        <v/>
      </c>
      <c r="B7042" s="28"/>
      <c r="C7042" s="29"/>
      <c r="D7042" s="29"/>
      <c r="E7042" s="29"/>
      <c r="F7042" s="29"/>
      <c r="G7042" s="30" t="str">
        <f t="shared" ca="1" si="1781"/>
        <v/>
      </c>
      <c r="H7042" s="16" t="str">
        <f t="shared" si="1768"/>
        <v/>
      </c>
      <c r="AF7042" s="67"/>
      <c r="AH7042" s="6">
        <f t="shared" ca="1" si="1766"/>
        <v>44152</v>
      </c>
      <c r="AP7042" s="10" t="str">
        <f t="shared" si="1769"/>
        <v/>
      </c>
      <c r="AQ7042" s="10" t="str">
        <f t="shared" si="1770"/>
        <v/>
      </c>
      <c r="AR7042" s="10" t="str">
        <f t="shared" si="1771"/>
        <v/>
      </c>
      <c r="AS7042" s="10" t="str">
        <f t="shared" si="1772"/>
        <v/>
      </c>
      <c r="AT7042" s="10" t="str">
        <f t="shared" si="1773"/>
        <v/>
      </c>
      <c r="AU7042" s="10" t="str">
        <f t="shared" si="1774"/>
        <v/>
      </c>
      <c r="AV7042" s="10" t="str">
        <f t="shared" si="1775"/>
        <v/>
      </c>
      <c r="AW7042" s="10" t="str">
        <f t="shared" si="1776"/>
        <v/>
      </c>
      <c r="AX7042" s="10" t="str">
        <f t="shared" si="1767"/>
        <v/>
      </c>
      <c r="AY7042" s="10" t="str">
        <f t="shared" si="1777"/>
        <v/>
      </c>
      <c r="AZ7042" s="23">
        <f t="shared" si="1778"/>
        <v>0</v>
      </c>
      <c r="BA7042" s="10">
        <f t="shared" si="1779"/>
        <v>0</v>
      </c>
    </row>
    <row r="7043" spans="1:53" x14ac:dyDescent="0.25">
      <c r="A7043" s="25" t="str">
        <f t="shared" si="1780"/>
        <v/>
      </c>
      <c r="C7043" s="1"/>
      <c r="D7043" s="1"/>
      <c r="E7043" s="1"/>
      <c r="F7043" s="1"/>
      <c r="G7043" s="3" t="str">
        <f t="shared" ca="1" si="1781"/>
        <v/>
      </c>
      <c r="H7043" s="16" t="str">
        <f t="shared" si="1768"/>
        <v/>
      </c>
      <c r="AF7043" s="67"/>
      <c r="AH7043" s="6">
        <f t="shared" ca="1" si="1766"/>
        <v>44152</v>
      </c>
      <c r="AP7043" s="10" t="str">
        <f t="shared" si="1769"/>
        <v/>
      </c>
      <c r="AQ7043" s="10" t="str">
        <f t="shared" si="1770"/>
        <v/>
      </c>
      <c r="AR7043" s="10" t="str">
        <f t="shared" si="1771"/>
        <v/>
      </c>
      <c r="AS7043" s="10" t="str">
        <f t="shared" si="1772"/>
        <v/>
      </c>
      <c r="AT7043" s="10" t="str">
        <f t="shared" si="1773"/>
        <v/>
      </c>
      <c r="AU7043" s="10" t="str">
        <f t="shared" si="1774"/>
        <v/>
      </c>
      <c r="AV7043" s="10" t="str">
        <f t="shared" si="1775"/>
        <v/>
      </c>
      <c r="AW7043" s="10" t="str">
        <f t="shared" si="1776"/>
        <v/>
      </c>
      <c r="AX7043" s="10" t="str">
        <f t="shared" si="1767"/>
        <v/>
      </c>
      <c r="AY7043" s="10" t="str">
        <f t="shared" si="1777"/>
        <v/>
      </c>
      <c r="AZ7043" s="23">
        <f t="shared" si="1778"/>
        <v>0</v>
      </c>
      <c r="BA7043" s="10">
        <f t="shared" si="1779"/>
        <v>0</v>
      </c>
    </row>
    <row r="7044" spans="1:53" x14ac:dyDescent="0.25">
      <c r="A7044" s="26" t="str">
        <f t="shared" si="1780"/>
        <v/>
      </c>
      <c r="B7044" s="28"/>
      <c r="C7044" s="29"/>
      <c r="D7044" s="29"/>
      <c r="E7044" s="29"/>
      <c r="F7044" s="29"/>
      <c r="G7044" s="30" t="str">
        <f t="shared" ca="1" si="1781"/>
        <v/>
      </c>
      <c r="H7044" s="16" t="str">
        <f t="shared" si="1768"/>
        <v/>
      </c>
      <c r="AF7044" s="67"/>
      <c r="AH7044" s="6">
        <f t="shared" ca="1" si="1766"/>
        <v>44152</v>
      </c>
      <c r="AP7044" s="10" t="str">
        <f t="shared" si="1769"/>
        <v/>
      </c>
      <c r="AQ7044" s="10" t="str">
        <f t="shared" si="1770"/>
        <v/>
      </c>
      <c r="AR7044" s="10" t="str">
        <f t="shared" si="1771"/>
        <v/>
      </c>
      <c r="AS7044" s="10" t="str">
        <f t="shared" si="1772"/>
        <v/>
      </c>
      <c r="AT7044" s="10" t="str">
        <f t="shared" si="1773"/>
        <v/>
      </c>
      <c r="AU7044" s="10" t="str">
        <f t="shared" si="1774"/>
        <v/>
      </c>
      <c r="AV7044" s="10" t="str">
        <f t="shared" si="1775"/>
        <v/>
      </c>
      <c r="AW7044" s="10" t="str">
        <f t="shared" si="1776"/>
        <v/>
      </c>
      <c r="AX7044" s="10" t="str">
        <f t="shared" si="1767"/>
        <v/>
      </c>
      <c r="AY7044" s="10" t="str">
        <f t="shared" si="1777"/>
        <v/>
      </c>
      <c r="AZ7044" s="23">
        <f t="shared" si="1778"/>
        <v>0</v>
      </c>
      <c r="BA7044" s="10">
        <f t="shared" si="1779"/>
        <v>0</v>
      </c>
    </row>
    <row r="7045" spans="1:53" x14ac:dyDescent="0.25">
      <c r="A7045" s="25" t="str">
        <f t="shared" si="1780"/>
        <v/>
      </c>
      <c r="C7045" s="1"/>
      <c r="D7045" s="1"/>
      <c r="E7045" s="1"/>
      <c r="F7045" s="1"/>
      <c r="G7045" s="3" t="str">
        <f t="shared" ca="1" si="1781"/>
        <v/>
      </c>
      <c r="H7045" s="16" t="str">
        <f t="shared" si="1768"/>
        <v/>
      </c>
      <c r="AF7045" s="67"/>
      <c r="AH7045" s="6">
        <f t="shared" ca="1" si="1766"/>
        <v>44152</v>
      </c>
      <c r="AP7045" s="10" t="str">
        <f t="shared" si="1769"/>
        <v/>
      </c>
      <c r="AQ7045" s="10" t="str">
        <f t="shared" si="1770"/>
        <v/>
      </c>
      <c r="AR7045" s="10" t="str">
        <f t="shared" si="1771"/>
        <v/>
      </c>
      <c r="AS7045" s="10" t="str">
        <f t="shared" si="1772"/>
        <v/>
      </c>
      <c r="AT7045" s="10" t="str">
        <f t="shared" si="1773"/>
        <v/>
      </c>
      <c r="AU7045" s="10" t="str">
        <f t="shared" si="1774"/>
        <v/>
      </c>
      <c r="AV7045" s="10" t="str">
        <f t="shared" si="1775"/>
        <v/>
      </c>
      <c r="AW7045" s="10" t="str">
        <f t="shared" si="1776"/>
        <v/>
      </c>
      <c r="AX7045" s="10" t="str">
        <f t="shared" si="1767"/>
        <v/>
      </c>
      <c r="AY7045" s="10" t="str">
        <f t="shared" si="1777"/>
        <v/>
      </c>
      <c r="AZ7045" s="23">
        <f t="shared" si="1778"/>
        <v>0</v>
      </c>
      <c r="BA7045" s="10">
        <f t="shared" si="1779"/>
        <v>0</v>
      </c>
    </row>
    <row r="7046" spans="1:53" x14ac:dyDescent="0.25">
      <c r="A7046" s="26" t="str">
        <f t="shared" si="1780"/>
        <v/>
      </c>
      <c r="B7046" s="28"/>
      <c r="C7046" s="29"/>
      <c r="D7046" s="29"/>
      <c r="E7046" s="29"/>
      <c r="F7046" s="29"/>
      <c r="G7046" s="30" t="str">
        <f t="shared" ca="1" si="1781"/>
        <v/>
      </c>
      <c r="H7046" s="16" t="str">
        <f t="shared" si="1768"/>
        <v/>
      </c>
      <c r="AF7046" s="67"/>
      <c r="AH7046" s="6">
        <f t="shared" ca="1" si="1766"/>
        <v>44152</v>
      </c>
      <c r="AP7046" s="10" t="str">
        <f t="shared" si="1769"/>
        <v/>
      </c>
      <c r="AQ7046" s="10" t="str">
        <f t="shared" si="1770"/>
        <v/>
      </c>
      <c r="AR7046" s="10" t="str">
        <f t="shared" si="1771"/>
        <v/>
      </c>
      <c r="AS7046" s="10" t="str">
        <f t="shared" si="1772"/>
        <v/>
      </c>
      <c r="AT7046" s="10" t="str">
        <f t="shared" si="1773"/>
        <v/>
      </c>
      <c r="AU7046" s="10" t="str">
        <f t="shared" si="1774"/>
        <v/>
      </c>
      <c r="AV7046" s="10" t="str">
        <f t="shared" si="1775"/>
        <v/>
      </c>
      <c r="AW7046" s="10" t="str">
        <f t="shared" si="1776"/>
        <v/>
      </c>
      <c r="AX7046" s="10" t="str">
        <f t="shared" si="1767"/>
        <v/>
      </c>
      <c r="AY7046" s="10" t="str">
        <f t="shared" si="1777"/>
        <v/>
      </c>
      <c r="AZ7046" s="23">
        <f t="shared" si="1778"/>
        <v>0</v>
      </c>
      <c r="BA7046" s="10">
        <f t="shared" si="1779"/>
        <v>0</v>
      </c>
    </row>
    <row r="7047" spans="1:53" x14ac:dyDescent="0.25">
      <c r="A7047" s="25" t="str">
        <f t="shared" si="1780"/>
        <v/>
      </c>
      <c r="C7047" s="1"/>
      <c r="D7047" s="1"/>
      <c r="E7047" s="1"/>
      <c r="F7047" s="1"/>
      <c r="G7047" s="3" t="str">
        <f t="shared" ca="1" si="1781"/>
        <v/>
      </c>
      <c r="H7047" s="16" t="str">
        <f t="shared" si="1768"/>
        <v/>
      </c>
      <c r="AF7047" s="67"/>
      <c r="AH7047" s="6">
        <f t="shared" ca="1" si="1766"/>
        <v>44152</v>
      </c>
      <c r="AP7047" s="10" t="str">
        <f t="shared" si="1769"/>
        <v/>
      </c>
      <c r="AQ7047" s="10" t="str">
        <f t="shared" si="1770"/>
        <v/>
      </c>
      <c r="AR7047" s="10" t="str">
        <f t="shared" si="1771"/>
        <v/>
      </c>
      <c r="AS7047" s="10" t="str">
        <f t="shared" si="1772"/>
        <v/>
      </c>
      <c r="AT7047" s="10" t="str">
        <f t="shared" si="1773"/>
        <v/>
      </c>
      <c r="AU7047" s="10" t="str">
        <f t="shared" si="1774"/>
        <v/>
      </c>
      <c r="AV7047" s="10" t="str">
        <f t="shared" si="1775"/>
        <v/>
      </c>
      <c r="AW7047" s="10" t="str">
        <f t="shared" si="1776"/>
        <v/>
      </c>
      <c r="AX7047" s="10" t="str">
        <f t="shared" si="1767"/>
        <v/>
      </c>
      <c r="AY7047" s="10" t="str">
        <f t="shared" si="1777"/>
        <v/>
      </c>
      <c r="AZ7047" s="23">
        <f t="shared" si="1778"/>
        <v>0</v>
      </c>
      <c r="BA7047" s="10">
        <f t="shared" si="1779"/>
        <v>0</v>
      </c>
    </row>
    <row r="7048" spans="1:53" x14ac:dyDescent="0.25">
      <c r="A7048" s="26" t="str">
        <f t="shared" si="1780"/>
        <v/>
      </c>
      <c r="B7048" s="28"/>
      <c r="C7048" s="29"/>
      <c r="D7048" s="29"/>
      <c r="E7048" s="29"/>
      <c r="F7048" s="29"/>
      <c r="G7048" s="30" t="str">
        <f t="shared" ca="1" si="1781"/>
        <v/>
      </c>
      <c r="H7048" s="16" t="str">
        <f t="shared" si="1768"/>
        <v/>
      </c>
      <c r="AF7048" s="67"/>
      <c r="AH7048" s="6">
        <f t="shared" ca="1" si="1766"/>
        <v>44152</v>
      </c>
      <c r="AP7048" s="10" t="str">
        <f t="shared" si="1769"/>
        <v/>
      </c>
      <c r="AQ7048" s="10" t="str">
        <f t="shared" si="1770"/>
        <v/>
      </c>
      <c r="AR7048" s="10" t="str">
        <f t="shared" si="1771"/>
        <v/>
      </c>
      <c r="AS7048" s="10" t="str">
        <f t="shared" si="1772"/>
        <v/>
      </c>
      <c r="AT7048" s="10" t="str">
        <f t="shared" si="1773"/>
        <v/>
      </c>
      <c r="AU7048" s="10" t="str">
        <f t="shared" si="1774"/>
        <v/>
      </c>
      <c r="AV7048" s="10" t="str">
        <f t="shared" si="1775"/>
        <v/>
      </c>
      <c r="AW7048" s="10" t="str">
        <f t="shared" si="1776"/>
        <v/>
      </c>
      <c r="AX7048" s="10" t="str">
        <f t="shared" si="1767"/>
        <v/>
      </c>
      <c r="AY7048" s="10" t="str">
        <f t="shared" si="1777"/>
        <v/>
      </c>
      <c r="AZ7048" s="23">
        <f t="shared" si="1778"/>
        <v>0</v>
      </c>
      <c r="BA7048" s="10">
        <f t="shared" si="1779"/>
        <v>0</v>
      </c>
    </row>
    <row r="7049" spans="1:53" x14ac:dyDescent="0.25">
      <c r="A7049" s="25" t="str">
        <f t="shared" si="1780"/>
        <v/>
      </c>
      <c r="C7049" s="1"/>
      <c r="D7049" s="1"/>
      <c r="E7049" s="1"/>
      <c r="F7049" s="1"/>
      <c r="G7049" s="3" t="str">
        <f t="shared" ca="1" si="1781"/>
        <v/>
      </c>
      <c r="H7049" s="16" t="str">
        <f t="shared" si="1768"/>
        <v/>
      </c>
      <c r="AF7049" s="67"/>
      <c r="AH7049" s="6">
        <f t="shared" ref="AH7049:AH7112" ca="1" si="1782">TODAY()</f>
        <v>44152</v>
      </c>
      <c r="AP7049" s="10" t="str">
        <f t="shared" si="1769"/>
        <v/>
      </c>
      <c r="AQ7049" s="10" t="str">
        <f t="shared" si="1770"/>
        <v/>
      </c>
      <c r="AR7049" s="10" t="str">
        <f t="shared" si="1771"/>
        <v/>
      </c>
      <c r="AS7049" s="10" t="str">
        <f t="shared" si="1772"/>
        <v/>
      </c>
      <c r="AT7049" s="10" t="str">
        <f t="shared" si="1773"/>
        <v/>
      </c>
      <c r="AU7049" s="10" t="str">
        <f t="shared" si="1774"/>
        <v/>
      </c>
      <c r="AV7049" s="10" t="str">
        <f t="shared" si="1775"/>
        <v/>
      </c>
      <c r="AW7049" s="10" t="str">
        <f t="shared" si="1776"/>
        <v/>
      </c>
      <c r="AX7049" s="10" t="str">
        <f t="shared" ref="AX7049:AX7112" si="1783">IF(C7049="","",IF(AND(H7049&gt;=54,H7049&lt;=58),1,0))</f>
        <v/>
      </c>
      <c r="AY7049" s="10" t="str">
        <f t="shared" si="1777"/>
        <v/>
      </c>
      <c r="AZ7049" s="23">
        <f t="shared" si="1778"/>
        <v>0</v>
      </c>
      <c r="BA7049" s="10">
        <f t="shared" si="1779"/>
        <v>0</v>
      </c>
    </row>
    <row r="7050" spans="1:53" x14ac:dyDescent="0.25">
      <c r="A7050" s="26" t="str">
        <f t="shared" si="1780"/>
        <v/>
      </c>
      <c r="B7050" s="28"/>
      <c r="C7050" s="29"/>
      <c r="D7050" s="29"/>
      <c r="E7050" s="29"/>
      <c r="F7050" s="29"/>
      <c r="G7050" s="30" t="str">
        <f t="shared" ca="1" si="1781"/>
        <v/>
      </c>
      <c r="H7050" s="16" t="str">
        <f t="shared" ref="H7050:H7113" si="1784">IF(C7050="","",LEFT(G7050,2)+0)</f>
        <v/>
      </c>
      <c r="AF7050" s="67"/>
      <c r="AH7050" s="6">
        <f t="shared" ca="1" si="1782"/>
        <v>44152</v>
      </c>
      <c r="AP7050" s="10" t="str">
        <f t="shared" ref="AP7050:AP7113" si="1785">IF(C7050="","",IF(H7050&lt;=18+0,1,0))</f>
        <v/>
      </c>
      <c r="AQ7050" s="10" t="str">
        <f t="shared" ref="AQ7050:AQ7113" si="1786">IF(C7050="","",IF(H7050&lt;19,0,IF(H7050&gt;23,0,1)))</f>
        <v/>
      </c>
      <c r="AR7050" s="10" t="str">
        <f t="shared" ref="AR7050:AR7113" si="1787">IF(C7050="","",IF(H7050&lt;24,0,IF(H7050&gt;28,0,1)))</f>
        <v/>
      </c>
      <c r="AS7050" s="10" t="str">
        <f t="shared" ref="AS7050:AS7113" si="1788">IF(C7050="","",IF(H7050&lt;29,0,IF(H7050&gt;33,0,1)))</f>
        <v/>
      </c>
      <c r="AT7050" s="10" t="str">
        <f t="shared" ref="AT7050:AT7113" si="1789">IF(C7050="","",IF(H7050&lt;34,0,IF(H7050&gt;38,0,1)))</f>
        <v/>
      </c>
      <c r="AU7050" s="10" t="str">
        <f t="shared" ref="AU7050:AU7113" si="1790">IF(C7050="","",IF(H7050&lt;39,0,IF(H7050&gt;43,0,1)))</f>
        <v/>
      </c>
      <c r="AV7050" s="10" t="str">
        <f t="shared" ref="AV7050:AV7113" si="1791">IF(C7050="","",IF(H7050&lt;44,0,IF(H7050&gt;48,0,1)))</f>
        <v/>
      </c>
      <c r="AW7050" s="10" t="str">
        <f t="shared" ref="AW7050:AW7113" si="1792">IF(C7050="","",IF(H7050&lt;49,0,IF(H7050&gt;53,0,1)))</f>
        <v/>
      </c>
      <c r="AX7050" s="10" t="str">
        <f t="shared" si="1783"/>
        <v/>
      </c>
      <c r="AY7050" s="10" t="str">
        <f t="shared" ref="AY7050:AY7113" si="1793">IF(C7050="","",IF(H7050&gt;=59+0,1,0))</f>
        <v/>
      </c>
      <c r="AZ7050" s="23">
        <f t="shared" ref="AZ7050:AZ7113" si="1794">IF(D7050="",0,IF(AND(D7050="Masculino",E7050="titular"),1,0))</f>
        <v>0</v>
      </c>
      <c r="BA7050" s="10">
        <f t="shared" ref="BA7050:BA7113" si="1795">IF(D7050="",0,IF(AND(D7050="Masculino",E7050="Dependente"),1,0))</f>
        <v>0</v>
      </c>
    </row>
    <row r="7051" spans="1:53" x14ac:dyDescent="0.25">
      <c r="A7051" s="25" t="str">
        <f t="shared" si="1780"/>
        <v/>
      </c>
      <c r="C7051" s="1"/>
      <c r="D7051" s="1"/>
      <c r="E7051" s="1"/>
      <c r="F7051" s="1"/>
      <c r="G7051" s="3" t="str">
        <f t="shared" ca="1" si="1781"/>
        <v/>
      </c>
      <c r="H7051" s="16" t="str">
        <f t="shared" si="1784"/>
        <v/>
      </c>
      <c r="AF7051" s="67"/>
      <c r="AH7051" s="6">
        <f t="shared" ca="1" si="1782"/>
        <v>44152</v>
      </c>
      <c r="AP7051" s="10" t="str">
        <f t="shared" si="1785"/>
        <v/>
      </c>
      <c r="AQ7051" s="10" t="str">
        <f t="shared" si="1786"/>
        <v/>
      </c>
      <c r="AR7051" s="10" t="str">
        <f t="shared" si="1787"/>
        <v/>
      </c>
      <c r="AS7051" s="10" t="str">
        <f t="shared" si="1788"/>
        <v/>
      </c>
      <c r="AT7051" s="10" t="str">
        <f t="shared" si="1789"/>
        <v/>
      </c>
      <c r="AU7051" s="10" t="str">
        <f t="shared" si="1790"/>
        <v/>
      </c>
      <c r="AV7051" s="10" t="str">
        <f t="shared" si="1791"/>
        <v/>
      </c>
      <c r="AW7051" s="10" t="str">
        <f t="shared" si="1792"/>
        <v/>
      </c>
      <c r="AX7051" s="10" t="str">
        <f t="shared" si="1783"/>
        <v/>
      </c>
      <c r="AY7051" s="10" t="str">
        <f t="shared" si="1793"/>
        <v/>
      </c>
      <c r="AZ7051" s="23">
        <f t="shared" si="1794"/>
        <v>0</v>
      </c>
      <c r="BA7051" s="10">
        <f t="shared" si="1795"/>
        <v>0</v>
      </c>
    </row>
    <row r="7052" spans="1:53" x14ac:dyDescent="0.25">
      <c r="A7052" s="26" t="str">
        <f t="shared" si="1780"/>
        <v/>
      </c>
      <c r="B7052" s="28"/>
      <c r="C7052" s="29"/>
      <c r="D7052" s="29"/>
      <c r="E7052" s="29"/>
      <c r="F7052" s="29"/>
      <c r="G7052" s="30" t="str">
        <f t="shared" ca="1" si="1781"/>
        <v/>
      </c>
      <c r="H7052" s="16" t="str">
        <f t="shared" si="1784"/>
        <v/>
      </c>
      <c r="AF7052" s="67"/>
      <c r="AH7052" s="6">
        <f t="shared" ca="1" si="1782"/>
        <v>44152</v>
      </c>
      <c r="AP7052" s="10" t="str">
        <f t="shared" si="1785"/>
        <v/>
      </c>
      <c r="AQ7052" s="10" t="str">
        <f t="shared" si="1786"/>
        <v/>
      </c>
      <c r="AR7052" s="10" t="str">
        <f t="shared" si="1787"/>
        <v/>
      </c>
      <c r="AS7052" s="10" t="str">
        <f t="shared" si="1788"/>
        <v/>
      </c>
      <c r="AT7052" s="10" t="str">
        <f t="shared" si="1789"/>
        <v/>
      </c>
      <c r="AU7052" s="10" t="str">
        <f t="shared" si="1790"/>
        <v/>
      </c>
      <c r="AV7052" s="10" t="str">
        <f t="shared" si="1791"/>
        <v/>
      </c>
      <c r="AW7052" s="10" t="str">
        <f t="shared" si="1792"/>
        <v/>
      </c>
      <c r="AX7052" s="10" t="str">
        <f t="shared" si="1783"/>
        <v/>
      </c>
      <c r="AY7052" s="10" t="str">
        <f t="shared" si="1793"/>
        <v/>
      </c>
      <c r="AZ7052" s="23">
        <f t="shared" si="1794"/>
        <v>0</v>
      </c>
      <c r="BA7052" s="10">
        <f t="shared" si="1795"/>
        <v>0</v>
      </c>
    </row>
    <row r="7053" spans="1:53" x14ac:dyDescent="0.25">
      <c r="A7053" s="25" t="str">
        <f t="shared" ref="A7053:A7116" si="1796">IF(B7053="","",A7052+1)</f>
        <v/>
      </c>
      <c r="C7053" s="1"/>
      <c r="D7053" s="1"/>
      <c r="E7053" s="1"/>
      <c r="F7053" s="1"/>
      <c r="G7053" s="3" t="str">
        <f t="shared" ca="1" si="1781"/>
        <v/>
      </c>
      <c r="H7053" s="16" t="str">
        <f t="shared" si="1784"/>
        <v/>
      </c>
      <c r="AF7053" s="67"/>
      <c r="AH7053" s="6">
        <f t="shared" ca="1" si="1782"/>
        <v>44152</v>
      </c>
      <c r="AP7053" s="10" t="str">
        <f t="shared" si="1785"/>
        <v/>
      </c>
      <c r="AQ7053" s="10" t="str">
        <f t="shared" si="1786"/>
        <v/>
      </c>
      <c r="AR7053" s="10" t="str">
        <f t="shared" si="1787"/>
        <v/>
      </c>
      <c r="AS7053" s="10" t="str">
        <f t="shared" si="1788"/>
        <v/>
      </c>
      <c r="AT7053" s="10" t="str">
        <f t="shared" si="1789"/>
        <v/>
      </c>
      <c r="AU7053" s="10" t="str">
        <f t="shared" si="1790"/>
        <v/>
      </c>
      <c r="AV7053" s="10" t="str">
        <f t="shared" si="1791"/>
        <v/>
      </c>
      <c r="AW7053" s="10" t="str">
        <f t="shared" si="1792"/>
        <v/>
      </c>
      <c r="AX7053" s="10" t="str">
        <f t="shared" si="1783"/>
        <v/>
      </c>
      <c r="AY7053" s="10" t="str">
        <f t="shared" si="1793"/>
        <v/>
      </c>
      <c r="AZ7053" s="23">
        <f t="shared" si="1794"/>
        <v>0</v>
      </c>
      <c r="BA7053" s="10">
        <f t="shared" si="1795"/>
        <v>0</v>
      </c>
    </row>
    <row r="7054" spans="1:53" x14ac:dyDescent="0.25">
      <c r="A7054" s="26" t="str">
        <f t="shared" si="1796"/>
        <v/>
      </c>
      <c r="B7054" s="28"/>
      <c r="C7054" s="29"/>
      <c r="D7054" s="29"/>
      <c r="E7054" s="29"/>
      <c r="F7054" s="29"/>
      <c r="G7054" s="30" t="str">
        <f t="shared" ca="1" si="1781"/>
        <v/>
      </c>
      <c r="H7054" s="16" t="str">
        <f t="shared" si="1784"/>
        <v/>
      </c>
      <c r="AF7054" s="67"/>
      <c r="AH7054" s="6">
        <f t="shared" ca="1" si="1782"/>
        <v>44152</v>
      </c>
      <c r="AP7054" s="10" t="str">
        <f t="shared" si="1785"/>
        <v/>
      </c>
      <c r="AQ7054" s="10" t="str">
        <f t="shared" si="1786"/>
        <v/>
      </c>
      <c r="AR7054" s="10" t="str">
        <f t="shared" si="1787"/>
        <v/>
      </c>
      <c r="AS7054" s="10" t="str">
        <f t="shared" si="1788"/>
        <v/>
      </c>
      <c r="AT7054" s="10" t="str">
        <f t="shared" si="1789"/>
        <v/>
      </c>
      <c r="AU7054" s="10" t="str">
        <f t="shared" si="1790"/>
        <v/>
      </c>
      <c r="AV7054" s="10" t="str">
        <f t="shared" si="1791"/>
        <v/>
      </c>
      <c r="AW7054" s="10" t="str">
        <f t="shared" si="1792"/>
        <v/>
      </c>
      <c r="AX7054" s="10" t="str">
        <f t="shared" si="1783"/>
        <v/>
      </c>
      <c r="AY7054" s="10" t="str">
        <f t="shared" si="1793"/>
        <v/>
      </c>
      <c r="AZ7054" s="23">
        <f t="shared" si="1794"/>
        <v>0</v>
      </c>
      <c r="BA7054" s="10">
        <f t="shared" si="1795"/>
        <v>0</v>
      </c>
    </row>
    <row r="7055" spans="1:53" x14ac:dyDescent="0.25">
      <c r="A7055" s="25" t="str">
        <f t="shared" si="1796"/>
        <v/>
      </c>
      <c r="C7055" s="1"/>
      <c r="D7055" s="1"/>
      <c r="E7055" s="1"/>
      <c r="F7055" s="1"/>
      <c r="G7055" s="3" t="str">
        <f t="shared" ca="1" si="1781"/>
        <v/>
      </c>
      <c r="H7055" s="16" t="str">
        <f t="shared" si="1784"/>
        <v/>
      </c>
      <c r="AF7055" s="67"/>
      <c r="AH7055" s="6">
        <f t="shared" ca="1" si="1782"/>
        <v>44152</v>
      </c>
      <c r="AP7055" s="10" t="str">
        <f t="shared" si="1785"/>
        <v/>
      </c>
      <c r="AQ7055" s="10" t="str">
        <f t="shared" si="1786"/>
        <v/>
      </c>
      <c r="AR7055" s="10" t="str">
        <f t="shared" si="1787"/>
        <v/>
      </c>
      <c r="AS7055" s="10" t="str">
        <f t="shared" si="1788"/>
        <v/>
      </c>
      <c r="AT7055" s="10" t="str">
        <f t="shared" si="1789"/>
        <v/>
      </c>
      <c r="AU7055" s="10" t="str">
        <f t="shared" si="1790"/>
        <v/>
      </c>
      <c r="AV7055" s="10" t="str">
        <f t="shared" si="1791"/>
        <v/>
      </c>
      <c r="AW7055" s="10" t="str">
        <f t="shared" si="1792"/>
        <v/>
      </c>
      <c r="AX7055" s="10" t="str">
        <f t="shared" si="1783"/>
        <v/>
      </c>
      <c r="AY7055" s="10" t="str">
        <f t="shared" si="1793"/>
        <v/>
      </c>
      <c r="AZ7055" s="23">
        <f t="shared" si="1794"/>
        <v>0</v>
      </c>
      <c r="BA7055" s="10">
        <f t="shared" si="1795"/>
        <v>0</v>
      </c>
    </row>
    <row r="7056" spans="1:53" x14ac:dyDescent="0.25">
      <c r="A7056" s="26" t="str">
        <f t="shared" si="1796"/>
        <v/>
      </c>
      <c r="B7056" s="28"/>
      <c r="C7056" s="29"/>
      <c r="D7056" s="29"/>
      <c r="E7056" s="29"/>
      <c r="F7056" s="29"/>
      <c r="G7056" s="30" t="str">
        <f t="shared" ca="1" si="1781"/>
        <v/>
      </c>
      <c r="H7056" s="16" t="str">
        <f t="shared" si="1784"/>
        <v/>
      </c>
      <c r="AF7056" s="67"/>
      <c r="AH7056" s="6">
        <f t="shared" ca="1" si="1782"/>
        <v>44152</v>
      </c>
      <c r="AP7056" s="10" t="str">
        <f t="shared" si="1785"/>
        <v/>
      </c>
      <c r="AQ7056" s="10" t="str">
        <f t="shared" si="1786"/>
        <v/>
      </c>
      <c r="AR7056" s="10" t="str">
        <f t="shared" si="1787"/>
        <v/>
      </c>
      <c r="AS7056" s="10" t="str">
        <f t="shared" si="1788"/>
        <v/>
      </c>
      <c r="AT7056" s="10" t="str">
        <f t="shared" si="1789"/>
        <v/>
      </c>
      <c r="AU7056" s="10" t="str">
        <f t="shared" si="1790"/>
        <v/>
      </c>
      <c r="AV7056" s="10" t="str">
        <f t="shared" si="1791"/>
        <v/>
      </c>
      <c r="AW7056" s="10" t="str">
        <f t="shared" si="1792"/>
        <v/>
      </c>
      <c r="AX7056" s="10" t="str">
        <f t="shared" si="1783"/>
        <v/>
      </c>
      <c r="AY7056" s="10" t="str">
        <f t="shared" si="1793"/>
        <v/>
      </c>
      <c r="AZ7056" s="23">
        <f t="shared" si="1794"/>
        <v>0</v>
      </c>
      <c r="BA7056" s="10">
        <f t="shared" si="1795"/>
        <v>0</v>
      </c>
    </row>
    <row r="7057" spans="1:53" x14ac:dyDescent="0.25">
      <c r="A7057" s="25" t="str">
        <f t="shared" si="1796"/>
        <v/>
      </c>
      <c r="C7057" s="1"/>
      <c r="D7057" s="1"/>
      <c r="E7057" s="1"/>
      <c r="F7057" s="1"/>
      <c r="G7057" s="3" t="str">
        <f t="shared" ca="1" si="1781"/>
        <v/>
      </c>
      <c r="H7057" s="16" t="str">
        <f t="shared" si="1784"/>
        <v/>
      </c>
      <c r="AF7057" s="67"/>
      <c r="AH7057" s="6">
        <f t="shared" ca="1" si="1782"/>
        <v>44152</v>
      </c>
      <c r="AP7057" s="10" t="str">
        <f t="shared" si="1785"/>
        <v/>
      </c>
      <c r="AQ7057" s="10" t="str">
        <f t="shared" si="1786"/>
        <v/>
      </c>
      <c r="AR7057" s="10" t="str">
        <f t="shared" si="1787"/>
        <v/>
      </c>
      <c r="AS7057" s="10" t="str">
        <f t="shared" si="1788"/>
        <v/>
      </c>
      <c r="AT7057" s="10" t="str">
        <f t="shared" si="1789"/>
        <v/>
      </c>
      <c r="AU7057" s="10" t="str">
        <f t="shared" si="1790"/>
        <v/>
      </c>
      <c r="AV7057" s="10" t="str">
        <f t="shared" si="1791"/>
        <v/>
      </c>
      <c r="AW7057" s="10" t="str">
        <f t="shared" si="1792"/>
        <v/>
      </c>
      <c r="AX7057" s="10" t="str">
        <f t="shared" si="1783"/>
        <v/>
      </c>
      <c r="AY7057" s="10" t="str">
        <f t="shared" si="1793"/>
        <v/>
      </c>
      <c r="AZ7057" s="23">
        <f t="shared" si="1794"/>
        <v>0</v>
      </c>
      <c r="BA7057" s="10">
        <f t="shared" si="1795"/>
        <v>0</v>
      </c>
    </row>
    <row r="7058" spans="1:53" x14ac:dyDescent="0.25">
      <c r="A7058" s="26" t="str">
        <f t="shared" si="1796"/>
        <v/>
      </c>
      <c r="B7058" s="28"/>
      <c r="C7058" s="29"/>
      <c r="D7058" s="29"/>
      <c r="E7058" s="29"/>
      <c r="F7058" s="29"/>
      <c r="G7058" s="30" t="str">
        <f t="shared" ca="1" si="1781"/>
        <v/>
      </c>
      <c r="H7058" s="16" t="str">
        <f t="shared" si="1784"/>
        <v/>
      </c>
      <c r="AF7058" s="67"/>
      <c r="AH7058" s="6">
        <f t="shared" ca="1" si="1782"/>
        <v>44152</v>
      </c>
      <c r="AP7058" s="10" t="str">
        <f t="shared" si="1785"/>
        <v/>
      </c>
      <c r="AQ7058" s="10" t="str">
        <f t="shared" si="1786"/>
        <v/>
      </c>
      <c r="AR7058" s="10" t="str">
        <f t="shared" si="1787"/>
        <v/>
      </c>
      <c r="AS7058" s="10" t="str">
        <f t="shared" si="1788"/>
        <v/>
      </c>
      <c r="AT7058" s="10" t="str">
        <f t="shared" si="1789"/>
        <v/>
      </c>
      <c r="AU7058" s="10" t="str">
        <f t="shared" si="1790"/>
        <v/>
      </c>
      <c r="AV7058" s="10" t="str">
        <f t="shared" si="1791"/>
        <v/>
      </c>
      <c r="AW7058" s="10" t="str">
        <f t="shared" si="1792"/>
        <v/>
      </c>
      <c r="AX7058" s="10" t="str">
        <f t="shared" si="1783"/>
        <v/>
      </c>
      <c r="AY7058" s="10" t="str">
        <f t="shared" si="1793"/>
        <v/>
      </c>
      <c r="AZ7058" s="23">
        <f t="shared" si="1794"/>
        <v>0</v>
      </c>
      <c r="BA7058" s="10">
        <f t="shared" si="1795"/>
        <v>0</v>
      </c>
    </row>
    <row r="7059" spans="1:53" x14ac:dyDescent="0.25">
      <c r="A7059" s="25" t="str">
        <f t="shared" si="1796"/>
        <v/>
      </c>
      <c r="C7059" s="1"/>
      <c r="D7059" s="1"/>
      <c r="E7059" s="1"/>
      <c r="F7059" s="1"/>
      <c r="G7059" s="3" t="str">
        <f t="shared" ca="1" si="1781"/>
        <v/>
      </c>
      <c r="H7059" s="16" t="str">
        <f t="shared" si="1784"/>
        <v/>
      </c>
      <c r="AF7059" s="67"/>
      <c r="AH7059" s="6">
        <f t="shared" ca="1" si="1782"/>
        <v>44152</v>
      </c>
      <c r="AP7059" s="10" t="str">
        <f t="shared" si="1785"/>
        <v/>
      </c>
      <c r="AQ7059" s="10" t="str">
        <f t="shared" si="1786"/>
        <v/>
      </c>
      <c r="AR7059" s="10" t="str">
        <f t="shared" si="1787"/>
        <v/>
      </c>
      <c r="AS7059" s="10" t="str">
        <f t="shared" si="1788"/>
        <v/>
      </c>
      <c r="AT7059" s="10" t="str">
        <f t="shared" si="1789"/>
        <v/>
      </c>
      <c r="AU7059" s="10" t="str">
        <f t="shared" si="1790"/>
        <v/>
      </c>
      <c r="AV7059" s="10" t="str">
        <f t="shared" si="1791"/>
        <v/>
      </c>
      <c r="AW7059" s="10" t="str">
        <f t="shared" si="1792"/>
        <v/>
      </c>
      <c r="AX7059" s="10" t="str">
        <f t="shared" si="1783"/>
        <v/>
      </c>
      <c r="AY7059" s="10" t="str">
        <f t="shared" si="1793"/>
        <v/>
      </c>
      <c r="AZ7059" s="23">
        <f t="shared" si="1794"/>
        <v>0</v>
      </c>
      <c r="BA7059" s="10">
        <f t="shared" si="1795"/>
        <v>0</v>
      </c>
    </row>
    <row r="7060" spans="1:53" x14ac:dyDescent="0.25">
      <c r="A7060" s="26" t="str">
        <f t="shared" si="1796"/>
        <v/>
      </c>
      <c r="B7060" s="28"/>
      <c r="C7060" s="29"/>
      <c r="D7060" s="29"/>
      <c r="E7060" s="29"/>
      <c r="F7060" s="29"/>
      <c r="G7060" s="30" t="str">
        <f t="shared" ca="1" si="1781"/>
        <v/>
      </c>
      <c r="H7060" s="16" t="str">
        <f t="shared" si="1784"/>
        <v/>
      </c>
      <c r="AF7060" s="67"/>
      <c r="AH7060" s="6">
        <f t="shared" ca="1" si="1782"/>
        <v>44152</v>
      </c>
      <c r="AP7060" s="10" t="str">
        <f t="shared" si="1785"/>
        <v/>
      </c>
      <c r="AQ7060" s="10" t="str">
        <f t="shared" si="1786"/>
        <v/>
      </c>
      <c r="AR7060" s="10" t="str">
        <f t="shared" si="1787"/>
        <v/>
      </c>
      <c r="AS7060" s="10" t="str">
        <f t="shared" si="1788"/>
        <v/>
      </c>
      <c r="AT7060" s="10" t="str">
        <f t="shared" si="1789"/>
        <v/>
      </c>
      <c r="AU7060" s="10" t="str">
        <f t="shared" si="1790"/>
        <v/>
      </c>
      <c r="AV7060" s="10" t="str">
        <f t="shared" si="1791"/>
        <v/>
      </c>
      <c r="AW7060" s="10" t="str">
        <f t="shared" si="1792"/>
        <v/>
      </c>
      <c r="AX7060" s="10" t="str">
        <f t="shared" si="1783"/>
        <v/>
      </c>
      <c r="AY7060" s="10" t="str">
        <f t="shared" si="1793"/>
        <v/>
      </c>
      <c r="AZ7060" s="23">
        <f t="shared" si="1794"/>
        <v>0</v>
      </c>
      <c r="BA7060" s="10">
        <f t="shared" si="1795"/>
        <v>0</v>
      </c>
    </row>
    <row r="7061" spans="1:53" x14ac:dyDescent="0.25">
      <c r="A7061" s="25" t="str">
        <f t="shared" si="1796"/>
        <v/>
      </c>
      <c r="C7061" s="1"/>
      <c r="D7061" s="1"/>
      <c r="E7061" s="1"/>
      <c r="F7061" s="1"/>
      <c r="G7061" s="3" t="str">
        <f t="shared" ca="1" si="1781"/>
        <v/>
      </c>
      <c r="H7061" s="16" t="str">
        <f t="shared" si="1784"/>
        <v/>
      </c>
      <c r="AF7061" s="67"/>
      <c r="AH7061" s="6">
        <f t="shared" ca="1" si="1782"/>
        <v>44152</v>
      </c>
      <c r="AP7061" s="10" t="str">
        <f t="shared" si="1785"/>
        <v/>
      </c>
      <c r="AQ7061" s="10" t="str">
        <f t="shared" si="1786"/>
        <v/>
      </c>
      <c r="AR7061" s="10" t="str">
        <f t="shared" si="1787"/>
        <v/>
      </c>
      <c r="AS7061" s="10" t="str">
        <f t="shared" si="1788"/>
        <v/>
      </c>
      <c r="AT7061" s="10" t="str">
        <f t="shared" si="1789"/>
        <v/>
      </c>
      <c r="AU7061" s="10" t="str">
        <f t="shared" si="1790"/>
        <v/>
      </c>
      <c r="AV7061" s="10" t="str">
        <f t="shared" si="1791"/>
        <v/>
      </c>
      <c r="AW7061" s="10" t="str">
        <f t="shared" si="1792"/>
        <v/>
      </c>
      <c r="AX7061" s="10" t="str">
        <f t="shared" si="1783"/>
        <v/>
      </c>
      <c r="AY7061" s="10" t="str">
        <f t="shared" si="1793"/>
        <v/>
      </c>
      <c r="AZ7061" s="23">
        <f t="shared" si="1794"/>
        <v>0</v>
      </c>
      <c r="BA7061" s="10">
        <f t="shared" si="1795"/>
        <v>0</v>
      </c>
    </row>
    <row r="7062" spans="1:53" x14ac:dyDescent="0.25">
      <c r="A7062" s="26" t="str">
        <f t="shared" si="1796"/>
        <v/>
      </c>
      <c r="B7062" s="28"/>
      <c r="C7062" s="29"/>
      <c r="D7062" s="29"/>
      <c r="E7062" s="29"/>
      <c r="F7062" s="29"/>
      <c r="G7062" s="30" t="str">
        <f t="shared" ca="1" si="1781"/>
        <v/>
      </c>
      <c r="H7062" s="16" t="str">
        <f t="shared" si="1784"/>
        <v/>
      </c>
      <c r="AF7062" s="67"/>
      <c r="AH7062" s="6">
        <f t="shared" ca="1" si="1782"/>
        <v>44152</v>
      </c>
      <c r="AP7062" s="10" t="str">
        <f t="shared" si="1785"/>
        <v/>
      </c>
      <c r="AQ7062" s="10" t="str">
        <f t="shared" si="1786"/>
        <v/>
      </c>
      <c r="AR7062" s="10" t="str">
        <f t="shared" si="1787"/>
        <v/>
      </c>
      <c r="AS7062" s="10" t="str">
        <f t="shared" si="1788"/>
        <v/>
      </c>
      <c r="AT7062" s="10" t="str">
        <f t="shared" si="1789"/>
        <v/>
      </c>
      <c r="AU7062" s="10" t="str">
        <f t="shared" si="1790"/>
        <v/>
      </c>
      <c r="AV7062" s="10" t="str">
        <f t="shared" si="1791"/>
        <v/>
      </c>
      <c r="AW7062" s="10" t="str">
        <f t="shared" si="1792"/>
        <v/>
      </c>
      <c r="AX7062" s="10" t="str">
        <f t="shared" si="1783"/>
        <v/>
      </c>
      <c r="AY7062" s="10" t="str">
        <f t="shared" si="1793"/>
        <v/>
      </c>
      <c r="AZ7062" s="23">
        <f t="shared" si="1794"/>
        <v>0</v>
      </c>
      <c r="BA7062" s="10">
        <f t="shared" si="1795"/>
        <v>0</v>
      </c>
    </row>
    <row r="7063" spans="1:53" x14ac:dyDescent="0.25">
      <c r="A7063" s="25" t="str">
        <f t="shared" si="1796"/>
        <v/>
      </c>
      <c r="C7063" s="1"/>
      <c r="D7063" s="1"/>
      <c r="E7063" s="1"/>
      <c r="F7063" s="1"/>
      <c r="G7063" s="3" t="str">
        <f t="shared" ca="1" si="1781"/>
        <v/>
      </c>
      <c r="H7063" s="16" t="str">
        <f t="shared" si="1784"/>
        <v/>
      </c>
      <c r="AF7063" s="67"/>
      <c r="AH7063" s="6">
        <f t="shared" ca="1" si="1782"/>
        <v>44152</v>
      </c>
      <c r="AP7063" s="10" t="str">
        <f t="shared" si="1785"/>
        <v/>
      </c>
      <c r="AQ7063" s="10" t="str">
        <f t="shared" si="1786"/>
        <v/>
      </c>
      <c r="AR7063" s="10" t="str">
        <f t="shared" si="1787"/>
        <v/>
      </c>
      <c r="AS7063" s="10" t="str">
        <f t="shared" si="1788"/>
        <v/>
      </c>
      <c r="AT7063" s="10" t="str">
        <f t="shared" si="1789"/>
        <v/>
      </c>
      <c r="AU7063" s="10" t="str">
        <f t="shared" si="1790"/>
        <v/>
      </c>
      <c r="AV7063" s="10" t="str">
        <f t="shared" si="1791"/>
        <v/>
      </c>
      <c r="AW7063" s="10" t="str">
        <f t="shared" si="1792"/>
        <v/>
      </c>
      <c r="AX7063" s="10" t="str">
        <f t="shared" si="1783"/>
        <v/>
      </c>
      <c r="AY7063" s="10" t="str">
        <f t="shared" si="1793"/>
        <v/>
      </c>
      <c r="AZ7063" s="23">
        <f t="shared" si="1794"/>
        <v>0</v>
      </c>
      <c r="BA7063" s="10">
        <f t="shared" si="1795"/>
        <v>0</v>
      </c>
    </row>
    <row r="7064" spans="1:53" x14ac:dyDescent="0.25">
      <c r="A7064" s="26" t="str">
        <f t="shared" si="1796"/>
        <v/>
      </c>
      <c r="B7064" s="28"/>
      <c r="C7064" s="29"/>
      <c r="D7064" s="29"/>
      <c r="E7064" s="29"/>
      <c r="F7064" s="29"/>
      <c r="G7064" s="30" t="str">
        <f t="shared" ca="1" si="1781"/>
        <v/>
      </c>
      <c r="H7064" s="16" t="str">
        <f t="shared" si="1784"/>
        <v/>
      </c>
      <c r="AF7064" s="67"/>
      <c r="AH7064" s="6">
        <f t="shared" ca="1" si="1782"/>
        <v>44152</v>
      </c>
      <c r="AP7064" s="10" t="str">
        <f t="shared" si="1785"/>
        <v/>
      </c>
      <c r="AQ7064" s="10" t="str">
        <f t="shared" si="1786"/>
        <v/>
      </c>
      <c r="AR7064" s="10" t="str">
        <f t="shared" si="1787"/>
        <v/>
      </c>
      <c r="AS7064" s="10" t="str">
        <f t="shared" si="1788"/>
        <v/>
      </c>
      <c r="AT7064" s="10" t="str">
        <f t="shared" si="1789"/>
        <v/>
      </c>
      <c r="AU7064" s="10" t="str">
        <f t="shared" si="1790"/>
        <v/>
      </c>
      <c r="AV7064" s="10" t="str">
        <f t="shared" si="1791"/>
        <v/>
      </c>
      <c r="AW7064" s="10" t="str">
        <f t="shared" si="1792"/>
        <v/>
      </c>
      <c r="AX7064" s="10" t="str">
        <f t="shared" si="1783"/>
        <v/>
      </c>
      <c r="AY7064" s="10" t="str">
        <f t="shared" si="1793"/>
        <v/>
      </c>
      <c r="AZ7064" s="23">
        <f t="shared" si="1794"/>
        <v>0</v>
      </c>
      <c r="BA7064" s="10">
        <f t="shared" si="1795"/>
        <v>0</v>
      </c>
    </row>
    <row r="7065" spans="1:53" x14ac:dyDescent="0.25">
      <c r="A7065" s="25" t="str">
        <f t="shared" si="1796"/>
        <v/>
      </c>
      <c r="C7065" s="1"/>
      <c r="D7065" s="1"/>
      <c r="E7065" s="1"/>
      <c r="F7065" s="1"/>
      <c r="G7065" s="3" t="str">
        <f t="shared" ca="1" si="1781"/>
        <v/>
      </c>
      <c r="H7065" s="16" t="str">
        <f t="shared" si="1784"/>
        <v/>
      </c>
      <c r="AF7065" s="67"/>
      <c r="AH7065" s="6">
        <f t="shared" ca="1" si="1782"/>
        <v>44152</v>
      </c>
      <c r="AP7065" s="10" t="str">
        <f t="shared" si="1785"/>
        <v/>
      </c>
      <c r="AQ7065" s="10" t="str">
        <f t="shared" si="1786"/>
        <v/>
      </c>
      <c r="AR7065" s="10" t="str">
        <f t="shared" si="1787"/>
        <v/>
      </c>
      <c r="AS7065" s="10" t="str">
        <f t="shared" si="1788"/>
        <v/>
      </c>
      <c r="AT7065" s="10" t="str">
        <f t="shared" si="1789"/>
        <v/>
      </c>
      <c r="AU7065" s="10" t="str">
        <f t="shared" si="1790"/>
        <v/>
      </c>
      <c r="AV7065" s="10" t="str">
        <f t="shared" si="1791"/>
        <v/>
      </c>
      <c r="AW7065" s="10" t="str">
        <f t="shared" si="1792"/>
        <v/>
      </c>
      <c r="AX7065" s="10" t="str">
        <f t="shared" si="1783"/>
        <v/>
      </c>
      <c r="AY7065" s="10" t="str">
        <f t="shared" si="1793"/>
        <v/>
      </c>
      <c r="AZ7065" s="23">
        <f t="shared" si="1794"/>
        <v>0</v>
      </c>
      <c r="BA7065" s="10">
        <f t="shared" si="1795"/>
        <v>0</v>
      </c>
    </row>
    <row r="7066" spans="1:53" x14ac:dyDescent="0.25">
      <c r="A7066" s="26" t="str">
        <f t="shared" si="1796"/>
        <v/>
      </c>
      <c r="B7066" s="28"/>
      <c r="C7066" s="29"/>
      <c r="D7066" s="29"/>
      <c r="E7066" s="29"/>
      <c r="F7066" s="29"/>
      <c r="G7066" s="30" t="str">
        <f t="shared" ca="1" si="1781"/>
        <v/>
      </c>
      <c r="H7066" s="16" t="str">
        <f t="shared" si="1784"/>
        <v/>
      </c>
      <c r="AF7066" s="67"/>
      <c r="AH7066" s="6">
        <f t="shared" ca="1" si="1782"/>
        <v>44152</v>
      </c>
      <c r="AP7066" s="10" t="str">
        <f t="shared" si="1785"/>
        <v/>
      </c>
      <c r="AQ7066" s="10" t="str">
        <f t="shared" si="1786"/>
        <v/>
      </c>
      <c r="AR7066" s="10" t="str">
        <f t="shared" si="1787"/>
        <v/>
      </c>
      <c r="AS7066" s="10" t="str">
        <f t="shared" si="1788"/>
        <v/>
      </c>
      <c r="AT7066" s="10" t="str">
        <f t="shared" si="1789"/>
        <v/>
      </c>
      <c r="AU7066" s="10" t="str">
        <f t="shared" si="1790"/>
        <v/>
      </c>
      <c r="AV7066" s="10" t="str">
        <f t="shared" si="1791"/>
        <v/>
      </c>
      <c r="AW7066" s="10" t="str">
        <f t="shared" si="1792"/>
        <v/>
      </c>
      <c r="AX7066" s="10" t="str">
        <f t="shared" si="1783"/>
        <v/>
      </c>
      <c r="AY7066" s="10" t="str">
        <f t="shared" si="1793"/>
        <v/>
      </c>
      <c r="AZ7066" s="23">
        <f t="shared" si="1794"/>
        <v>0</v>
      </c>
      <c r="BA7066" s="10">
        <f t="shared" si="1795"/>
        <v>0</v>
      </c>
    </row>
    <row r="7067" spans="1:53" x14ac:dyDescent="0.25">
      <c r="A7067" s="25" t="str">
        <f t="shared" si="1796"/>
        <v/>
      </c>
      <c r="C7067" s="1"/>
      <c r="D7067" s="1"/>
      <c r="E7067" s="1"/>
      <c r="F7067" s="1"/>
      <c r="G7067" s="3" t="str">
        <f t="shared" ca="1" si="1781"/>
        <v/>
      </c>
      <c r="H7067" s="16" t="str">
        <f t="shared" si="1784"/>
        <v/>
      </c>
      <c r="AF7067" s="67"/>
      <c r="AH7067" s="6">
        <f t="shared" ca="1" si="1782"/>
        <v>44152</v>
      </c>
      <c r="AP7067" s="10" t="str">
        <f t="shared" si="1785"/>
        <v/>
      </c>
      <c r="AQ7067" s="10" t="str">
        <f t="shared" si="1786"/>
        <v/>
      </c>
      <c r="AR7067" s="10" t="str">
        <f t="shared" si="1787"/>
        <v/>
      </c>
      <c r="AS7067" s="10" t="str">
        <f t="shared" si="1788"/>
        <v/>
      </c>
      <c r="AT7067" s="10" t="str">
        <f t="shared" si="1789"/>
        <v/>
      </c>
      <c r="AU7067" s="10" t="str">
        <f t="shared" si="1790"/>
        <v/>
      </c>
      <c r="AV7067" s="10" t="str">
        <f t="shared" si="1791"/>
        <v/>
      </c>
      <c r="AW7067" s="10" t="str">
        <f t="shared" si="1792"/>
        <v/>
      </c>
      <c r="AX7067" s="10" t="str">
        <f t="shared" si="1783"/>
        <v/>
      </c>
      <c r="AY7067" s="10" t="str">
        <f t="shared" si="1793"/>
        <v/>
      </c>
      <c r="AZ7067" s="23">
        <f t="shared" si="1794"/>
        <v>0</v>
      </c>
      <c r="BA7067" s="10">
        <f t="shared" si="1795"/>
        <v>0</v>
      </c>
    </row>
    <row r="7068" spans="1:53" x14ac:dyDescent="0.25">
      <c r="A7068" s="26" t="str">
        <f t="shared" si="1796"/>
        <v/>
      </c>
      <c r="B7068" s="28"/>
      <c r="C7068" s="29"/>
      <c r="D7068" s="29"/>
      <c r="E7068" s="29"/>
      <c r="F7068" s="29"/>
      <c r="G7068" s="30" t="str">
        <f t="shared" ca="1" si="1781"/>
        <v/>
      </c>
      <c r="H7068" s="16" t="str">
        <f t="shared" si="1784"/>
        <v/>
      </c>
      <c r="AF7068" s="67"/>
      <c r="AH7068" s="6">
        <f t="shared" ca="1" si="1782"/>
        <v>44152</v>
      </c>
      <c r="AP7068" s="10" t="str">
        <f t="shared" si="1785"/>
        <v/>
      </c>
      <c r="AQ7068" s="10" t="str">
        <f t="shared" si="1786"/>
        <v/>
      </c>
      <c r="AR7068" s="10" t="str">
        <f t="shared" si="1787"/>
        <v/>
      </c>
      <c r="AS7068" s="10" t="str">
        <f t="shared" si="1788"/>
        <v/>
      </c>
      <c r="AT7068" s="10" t="str">
        <f t="shared" si="1789"/>
        <v/>
      </c>
      <c r="AU7068" s="10" t="str">
        <f t="shared" si="1790"/>
        <v/>
      </c>
      <c r="AV7068" s="10" t="str">
        <f t="shared" si="1791"/>
        <v/>
      </c>
      <c r="AW7068" s="10" t="str">
        <f t="shared" si="1792"/>
        <v/>
      </c>
      <c r="AX7068" s="10" t="str">
        <f t="shared" si="1783"/>
        <v/>
      </c>
      <c r="AY7068" s="10" t="str">
        <f t="shared" si="1793"/>
        <v/>
      </c>
      <c r="AZ7068" s="23">
        <f t="shared" si="1794"/>
        <v>0</v>
      </c>
      <c r="BA7068" s="10">
        <f t="shared" si="1795"/>
        <v>0</v>
      </c>
    </row>
    <row r="7069" spans="1:53" x14ac:dyDescent="0.25">
      <c r="A7069" s="25" t="str">
        <f t="shared" si="1796"/>
        <v/>
      </c>
      <c r="C7069" s="1"/>
      <c r="D7069" s="1"/>
      <c r="E7069" s="1"/>
      <c r="F7069" s="1"/>
      <c r="G7069" s="3" t="str">
        <f t="shared" ref="G7069:G7132" ca="1" si="1797">AnoMesDia(C7069,TODAY())</f>
        <v/>
      </c>
      <c r="H7069" s="16" t="str">
        <f t="shared" si="1784"/>
        <v/>
      </c>
      <c r="AF7069" s="67"/>
      <c r="AH7069" s="6">
        <f t="shared" ca="1" si="1782"/>
        <v>44152</v>
      </c>
      <c r="AP7069" s="10" t="str">
        <f t="shared" si="1785"/>
        <v/>
      </c>
      <c r="AQ7069" s="10" t="str">
        <f t="shared" si="1786"/>
        <v/>
      </c>
      <c r="AR7069" s="10" t="str">
        <f t="shared" si="1787"/>
        <v/>
      </c>
      <c r="AS7069" s="10" t="str">
        <f t="shared" si="1788"/>
        <v/>
      </c>
      <c r="AT7069" s="10" t="str">
        <f t="shared" si="1789"/>
        <v/>
      </c>
      <c r="AU7069" s="10" t="str">
        <f t="shared" si="1790"/>
        <v/>
      </c>
      <c r="AV7069" s="10" t="str">
        <f t="shared" si="1791"/>
        <v/>
      </c>
      <c r="AW7069" s="10" t="str">
        <f t="shared" si="1792"/>
        <v/>
      </c>
      <c r="AX7069" s="10" t="str">
        <f t="shared" si="1783"/>
        <v/>
      </c>
      <c r="AY7069" s="10" t="str">
        <f t="shared" si="1793"/>
        <v/>
      </c>
      <c r="AZ7069" s="23">
        <f t="shared" si="1794"/>
        <v>0</v>
      </c>
      <c r="BA7069" s="10">
        <f t="shared" si="1795"/>
        <v>0</v>
      </c>
    </row>
    <row r="7070" spans="1:53" x14ac:dyDescent="0.25">
      <c r="A7070" s="26" t="str">
        <f t="shared" si="1796"/>
        <v/>
      </c>
      <c r="B7070" s="28"/>
      <c r="C7070" s="29"/>
      <c r="D7070" s="29"/>
      <c r="E7070" s="29"/>
      <c r="F7070" s="29"/>
      <c r="G7070" s="30" t="str">
        <f t="shared" ca="1" si="1797"/>
        <v/>
      </c>
      <c r="H7070" s="16" t="str">
        <f t="shared" si="1784"/>
        <v/>
      </c>
      <c r="AF7070" s="67"/>
      <c r="AH7070" s="6">
        <f t="shared" ca="1" si="1782"/>
        <v>44152</v>
      </c>
      <c r="AP7070" s="10" t="str">
        <f t="shared" si="1785"/>
        <v/>
      </c>
      <c r="AQ7070" s="10" t="str">
        <f t="shared" si="1786"/>
        <v/>
      </c>
      <c r="AR7070" s="10" t="str">
        <f t="shared" si="1787"/>
        <v/>
      </c>
      <c r="AS7070" s="10" t="str">
        <f t="shared" si="1788"/>
        <v/>
      </c>
      <c r="AT7070" s="10" t="str">
        <f t="shared" si="1789"/>
        <v/>
      </c>
      <c r="AU7070" s="10" t="str">
        <f t="shared" si="1790"/>
        <v/>
      </c>
      <c r="AV7070" s="10" t="str">
        <f t="shared" si="1791"/>
        <v/>
      </c>
      <c r="AW7070" s="10" t="str">
        <f t="shared" si="1792"/>
        <v/>
      </c>
      <c r="AX7070" s="10" t="str">
        <f t="shared" si="1783"/>
        <v/>
      </c>
      <c r="AY7070" s="10" t="str">
        <f t="shared" si="1793"/>
        <v/>
      </c>
      <c r="AZ7070" s="23">
        <f t="shared" si="1794"/>
        <v>0</v>
      </c>
      <c r="BA7070" s="10">
        <f t="shared" si="1795"/>
        <v>0</v>
      </c>
    </row>
    <row r="7071" spans="1:53" x14ac:dyDescent="0.25">
      <c r="A7071" s="25" t="str">
        <f t="shared" si="1796"/>
        <v/>
      </c>
      <c r="C7071" s="1"/>
      <c r="D7071" s="1"/>
      <c r="E7071" s="1"/>
      <c r="F7071" s="1"/>
      <c r="G7071" s="3" t="str">
        <f t="shared" ca="1" si="1797"/>
        <v/>
      </c>
      <c r="H7071" s="16" t="str">
        <f t="shared" si="1784"/>
        <v/>
      </c>
      <c r="AF7071" s="67"/>
      <c r="AH7071" s="6">
        <f t="shared" ca="1" si="1782"/>
        <v>44152</v>
      </c>
      <c r="AP7071" s="10" t="str">
        <f t="shared" si="1785"/>
        <v/>
      </c>
      <c r="AQ7071" s="10" t="str">
        <f t="shared" si="1786"/>
        <v/>
      </c>
      <c r="AR7071" s="10" t="str">
        <f t="shared" si="1787"/>
        <v/>
      </c>
      <c r="AS7071" s="10" t="str">
        <f t="shared" si="1788"/>
        <v/>
      </c>
      <c r="AT7071" s="10" t="str">
        <f t="shared" si="1789"/>
        <v/>
      </c>
      <c r="AU7071" s="10" t="str">
        <f t="shared" si="1790"/>
        <v/>
      </c>
      <c r="AV7071" s="10" t="str">
        <f t="shared" si="1791"/>
        <v/>
      </c>
      <c r="AW7071" s="10" t="str">
        <f t="shared" si="1792"/>
        <v/>
      </c>
      <c r="AX7071" s="10" t="str">
        <f t="shared" si="1783"/>
        <v/>
      </c>
      <c r="AY7071" s="10" t="str">
        <f t="shared" si="1793"/>
        <v/>
      </c>
      <c r="AZ7071" s="23">
        <f t="shared" si="1794"/>
        <v>0</v>
      </c>
      <c r="BA7071" s="10">
        <f t="shared" si="1795"/>
        <v>0</v>
      </c>
    </row>
    <row r="7072" spans="1:53" x14ac:dyDescent="0.25">
      <c r="A7072" s="26" t="str">
        <f t="shared" si="1796"/>
        <v/>
      </c>
      <c r="B7072" s="28"/>
      <c r="C7072" s="29"/>
      <c r="D7072" s="29"/>
      <c r="E7072" s="29"/>
      <c r="F7072" s="29"/>
      <c r="G7072" s="30" t="str">
        <f t="shared" ca="1" si="1797"/>
        <v/>
      </c>
      <c r="H7072" s="16" t="str">
        <f t="shared" si="1784"/>
        <v/>
      </c>
      <c r="AF7072" s="67"/>
      <c r="AH7072" s="6">
        <f t="shared" ca="1" si="1782"/>
        <v>44152</v>
      </c>
      <c r="AP7072" s="10" t="str">
        <f t="shared" si="1785"/>
        <v/>
      </c>
      <c r="AQ7072" s="10" t="str">
        <f t="shared" si="1786"/>
        <v/>
      </c>
      <c r="AR7072" s="10" t="str">
        <f t="shared" si="1787"/>
        <v/>
      </c>
      <c r="AS7072" s="10" t="str">
        <f t="shared" si="1788"/>
        <v/>
      </c>
      <c r="AT7072" s="10" t="str">
        <f t="shared" si="1789"/>
        <v/>
      </c>
      <c r="AU7072" s="10" t="str">
        <f t="shared" si="1790"/>
        <v/>
      </c>
      <c r="AV7072" s="10" t="str">
        <f t="shared" si="1791"/>
        <v/>
      </c>
      <c r="AW7072" s="10" t="str">
        <f t="shared" si="1792"/>
        <v/>
      </c>
      <c r="AX7072" s="10" t="str">
        <f t="shared" si="1783"/>
        <v/>
      </c>
      <c r="AY7072" s="10" t="str">
        <f t="shared" si="1793"/>
        <v/>
      </c>
      <c r="AZ7072" s="23">
        <f t="shared" si="1794"/>
        <v>0</v>
      </c>
      <c r="BA7072" s="10">
        <f t="shared" si="1795"/>
        <v>0</v>
      </c>
    </row>
    <row r="7073" spans="1:53" x14ac:dyDescent="0.25">
      <c r="A7073" s="25" t="str">
        <f t="shared" si="1796"/>
        <v/>
      </c>
      <c r="C7073" s="1"/>
      <c r="D7073" s="1"/>
      <c r="E7073" s="1"/>
      <c r="F7073" s="1"/>
      <c r="G7073" s="3" t="str">
        <f t="shared" ca="1" si="1797"/>
        <v/>
      </c>
      <c r="H7073" s="16" t="str">
        <f t="shared" si="1784"/>
        <v/>
      </c>
      <c r="AF7073" s="67"/>
      <c r="AH7073" s="6">
        <f t="shared" ca="1" si="1782"/>
        <v>44152</v>
      </c>
      <c r="AP7073" s="10" t="str">
        <f t="shared" si="1785"/>
        <v/>
      </c>
      <c r="AQ7073" s="10" t="str">
        <f t="shared" si="1786"/>
        <v/>
      </c>
      <c r="AR7073" s="10" t="str">
        <f t="shared" si="1787"/>
        <v/>
      </c>
      <c r="AS7073" s="10" t="str">
        <f t="shared" si="1788"/>
        <v/>
      </c>
      <c r="AT7073" s="10" t="str">
        <f t="shared" si="1789"/>
        <v/>
      </c>
      <c r="AU7073" s="10" t="str">
        <f t="shared" si="1790"/>
        <v/>
      </c>
      <c r="AV7073" s="10" t="str">
        <f t="shared" si="1791"/>
        <v/>
      </c>
      <c r="AW7073" s="10" t="str">
        <f t="shared" si="1792"/>
        <v/>
      </c>
      <c r="AX7073" s="10" t="str">
        <f t="shared" si="1783"/>
        <v/>
      </c>
      <c r="AY7073" s="10" t="str">
        <f t="shared" si="1793"/>
        <v/>
      </c>
      <c r="AZ7073" s="23">
        <f t="shared" si="1794"/>
        <v>0</v>
      </c>
      <c r="BA7073" s="10">
        <f t="shared" si="1795"/>
        <v>0</v>
      </c>
    </row>
    <row r="7074" spans="1:53" x14ac:dyDescent="0.25">
      <c r="A7074" s="26" t="str">
        <f t="shared" si="1796"/>
        <v/>
      </c>
      <c r="B7074" s="28"/>
      <c r="C7074" s="29"/>
      <c r="D7074" s="29"/>
      <c r="E7074" s="29"/>
      <c r="F7074" s="29"/>
      <c r="G7074" s="30" t="str">
        <f t="shared" ca="1" si="1797"/>
        <v/>
      </c>
      <c r="H7074" s="16" t="str">
        <f t="shared" si="1784"/>
        <v/>
      </c>
      <c r="AF7074" s="67"/>
      <c r="AH7074" s="6">
        <f t="shared" ca="1" si="1782"/>
        <v>44152</v>
      </c>
      <c r="AP7074" s="10" t="str">
        <f t="shared" si="1785"/>
        <v/>
      </c>
      <c r="AQ7074" s="10" t="str">
        <f t="shared" si="1786"/>
        <v/>
      </c>
      <c r="AR7074" s="10" t="str">
        <f t="shared" si="1787"/>
        <v/>
      </c>
      <c r="AS7074" s="10" t="str">
        <f t="shared" si="1788"/>
        <v/>
      </c>
      <c r="AT7074" s="10" t="str">
        <f t="shared" si="1789"/>
        <v/>
      </c>
      <c r="AU7074" s="10" t="str">
        <f t="shared" si="1790"/>
        <v/>
      </c>
      <c r="AV7074" s="10" t="str">
        <f t="shared" si="1791"/>
        <v/>
      </c>
      <c r="AW7074" s="10" t="str">
        <f t="shared" si="1792"/>
        <v/>
      </c>
      <c r="AX7074" s="10" t="str">
        <f t="shared" si="1783"/>
        <v/>
      </c>
      <c r="AY7074" s="10" t="str">
        <f t="shared" si="1793"/>
        <v/>
      </c>
      <c r="AZ7074" s="23">
        <f t="shared" si="1794"/>
        <v>0</v>
      </c>
      <c r="BA7074" s="10">
        <f t="shared" si="1795"/>
        <v>0</v>
      </c>
    </row>
    <row r="7075" spans="1:53" x14ac:dyDescent="0.25">
      <c r="A7075" s="25" t="str">
        <f t="shared" si="1796"/>
        <v/>
      </c>
      <c r="C7075" s="1"/>
      <c r="D7075" s="1"/>
      <c r="E7075" s="1"/>
      <c r="F7075" s="1"/>
      <c r="G7075" s="3" t="str">
        <f t="shared" ca="1" si="1797"/>
        <v/>
      </c>
      <c r="H7075" s="16" t="str">
        <f t="shared" si="1784"/>
        <v/>
      </c>
      <c r="AF7075" s="67"/>
      <c r="AH7075" s="6">
        <f t="shared" ca="1" si="1782"/>
        <v>44152</v>
      </c>
      <c r="AP7075" s="10" t="str">
        <f t="shared" si="1785"/>
        <v/>
      </c>
      <c r="AQ7075" s="10" t="str">
        <f t="shared" si="1786"/>
        <v/>
      </c>
      <c r="AR7075" s="10" t="str">
        <f t="shared" si="1787"/>
        <v/>
      </c>
      <c r="AS7075" s="10" t="str">
        <f t="shared" si="1788"/>
        <v/>
      </c>
      <c r="AT7075" s="10" t="str">
        <f t="shared" si="1789"/>
        <v/>
      </c>
      <c r="AU7075" s="10" t="str">
        <f t="shared" si="1790"/>
        <v/>
      </c>
      <c r="AV7075" s="10" t="str">
        <f t="shared" si="1791"/>
        <v/>
      </c>
      <c r="AW7075" s="10" t="str">
        <f t="shared" si="1792"/>
        <v/>
      </c>
      <c r="AX7075" s="10" t="str">
        <f t="shared" si="1783"/>
        <v/>
      </c>
      <c r="AY7075" s="10" t="str">
        <f t="shared" si="1793"/>
        <v/>
      </c>
      <c r="AZ7075" s="23">
        <f t="shared" si="1794"/>
        <v>0</v>
      </c>
      <c r="BA7075" s="10">
        <f t="shared" si="1795"/>
        <v>0</v>
      </c>
    </row>
    <row r="7076" spans="1:53" x14ac:dyDescent="0.25">
      <c r="A7076" s="26" t="str">
        <f t="shared" si="1796"/>
        <v/>
      </c>
      <c r="B7076" s="28"/>
      <c r="C7076" s="29"/>
      <c r="D7076" s="29"/>
      <c r="E7076" s="29"/>
      <c r="F7076" s="29"/>
      <c r="G7076" s="30" t="str">
        <f t="shared" ca="1" si="1797"/>
        <v/>
      </c>
      <c r="H7076" s="16" t="str">
        <f t="shared" si="1784"/>
        <v/>
      </c>
      <c r="AF7076" s="67"/>
      <c r="AH7076" s="6">
        <f t="shared" ca="1" si="1782"/>
        <v>44152</v>
      </c>
      <c r="AP7076" s="10" t="str">
        <f t="shared" si="1785"/>
        <v/>
      </c>
      <c r="AQ7076" s="10" t="str">
        <f t="shared" si="1786"/>
        <v/>
      </c>
      <c r="AR7076" s="10" t="str">
        <f t="shared" si="1787"/>
        <v/>
      </c>
      <c r="AS7076" s="10" t="str">
        <f t="shared" si="1788"/>
        <v/>
      </c>
      <c r="AT7076" s="10" t="str">
        <f t="shared" si="1789"/>
        <v/>
      </c>
      <c r="AU7076" s="10" t="str">
        <f t="shared" si="1790"/>
        <v/>
      </c>
      <c r="AV7076" s="10" t="str">
        <f t="shared" si="1791"/>
        <v/>
      </c>
      <c r="AW7076" s="10" t="str">
        <f t="shared" si="1792"/>
        <v/>
      </c>
      <c r="AX7076" s="10" t="str">
        <f t="shared" si="1783"/>
        <v/>
      </c>
      <c r="AY7076" s="10" t="str">
        <f t="shared" si="1793"/>
        <v/>
      </c>
      <c r="AZ7076" s="23">
        <f t="shared" si="1794"/>
        <v>0</v>
      </c>
      <c r="BA7076" s="10">
        <f t="shared" si="1795"/>
        <v>0</v>
      </c>
    </row>
    <row r="7077" spans="1:53" x14ac:dyDescent="0.25">
      <c r="A7077" s="25" t="str">
        <f t="shared" si="1796"/>
        <v/>
      </c>
      <c r="C7077" s="1"/>
      <c r="D7077" s="1"/>
      <c r="E7077" s="1"/>
      <c r="F7077" s="1"/>
      <c r="G7077" s="3" t="str">
        <f t="shared" ca="1" si="1797"/>
        <v/>
      </c>
      <c r="H7077" s="16" t="str">
        <f t="shared" si="1784"/>
        <v/>
      </c>
      <c r="AF7077" s="67"/>
      <c r="AH7077" s="6">
        <f t="shared" ca="1" si="1782"/>
        <v>44152</v>
      </c>
      <c r="AP7077" s="10" t="str">
        <f t="shared" si="1785"/>
        <v/>
      </c>
      <c r="AQ7077" s="10" t="str">
        <f t="shared" si="1786"/>
        <v/>
      </c>
      <c r="AR7077" s="10" t="str">
        <f t="shared" si="1787"/>
        <v/>
      </c>
      <c r="AS7077" s="10" t="str">
        <f t="shared" si="1788"/>
        <v/>
      </c>
      <c r="AT7077" s="10" t="str">
        <f t="shared" si="1789"/>
        <v/>
      </c>
      <c r="AU7077" s="10" t="str">
        <f t="shared" si="1790"/>
        <v/>
      </c>
      <c r="AV7077" s="10" t="str">
        <f t="shared" si="1791"/>
        <v/>
      </c>
      <c r="AW7077" s="10" t="str">
        <f t="shared" si="1792"/>
        <v/>
      </c>
      <c r="AX7077" s="10" t="str">
        <f t="shared" si="1783"/>
        <v/>
      </c>
      <c r="AY7077" s="10" t="str">
        <f t="shared" si="1793"/>
        <v/>
      </c>
      <c r="AZ7077" s="23">
        <f t="shared" si="1794"/>
        <v>0</v>
      </c>
      <c r="BA7077" s="10">
        <f t="shared" si="1795"/>
        <v>0</v>
      </c>
    </row>
    <row r="7078" spans="1:53" x14ac:dyDescent="0.25">
      <c r="A7078" s="26" t="str">
        <f t="shared" si="1796"/>
        <v/>
      </c>
      <c r="B7078" s="28"/>
      <c r="C7078" s="29"/>
      <c r="D7078" s="29"/>
      <c r="E7078" s="29"/>
      <c r="F7078" s="29"/>
      <c r="G7078" s="30" t="str">
        <f t="shared" ca="1" si="1797"/>
        <v/>
      </c>
      <c r="H7078" s="16" t="str">
        <f t="shared" si="1784"/>
        <v/>
      </c>
      <c r="AF7078" s="67"/>
      <c r="AH7078" s="6">
        <f t="shared" ca="1" si="1782"/>
        <v>44152</v>
      </c>
      <c r="AP7078" s="10" t="str">
        <f t="shared" si="1785"/>
        <v/>
      </c>
      <c r="AQ7078" s="10" t="str">
        <f t="shared" si="1786"/>
        <v/>
      </c>
      <c r="AR7078" s="10" t="str">
        <f t="shared" si="1787"/>
        <v/>
      </c>
      <c r="AS7078" s="10" t="str">
        <f t="shared" si="1788"/>
        <v/>
      </c>
      <c r="AT7078" s="10" t="str">
        <f t="shared" si="1789"/>
        <v/>
      </c>
      <c r="AU7078" s="10" t="str">
        <f t="shared" si="1790"/>
        <v/>
      </c>
      <c r="AV7078" s="10" t="str">
        <f t="shared" si="1791"/>
        <v/>
      </c>
      <c r="AW7078" s="10" t="str">
        <f t="shared" si="1792"/>
        <v/>
      </c>
      <c r="AX7078" s="10" t="str">
        <f t="shared" si="1783"/>
        <v/>
      </c>
      <c r="AY7078" s="10" t="str">
        <f t="shared" si="1793"/>
        <v/>
      </c>
      <c r="AZ7078" s="23">
        <f t="shared" si="1794"/>
        <v>0</v>
      </c>
      <c r="BA7078" s="10">
        <f t="shared" si="1795"/>
        <v>0</v>
      </c>
    </row>
    <row r="7079" spans="1:53" x14ac:dyDescent="0.25">
      <c r="A7079" s="25" t="str">
        <f t="shared" si="1796"/>
        <v/>
      </c>
      <c r="C7079" s="1"/>
      <c r="D7079" s="1"/>
      <c r="E7079" s="1"/>
      <c r="F7079" s="1"/>
      <c r="G7079" s="3" t="str">
        <f t="shared" ca="1" si="1797"/>
        <v/>
      </c>
      <c r="H7079" s="16" t="str">
        <f t="shared" si="1784"/>
        <v/>
      </c>
      <c r="AF7079" s="67"/>
      <c r="AH7079" s="6">
        <f t="shared" ca="1" si="1782"/>
        <v>44152</v>
      </c>
      <c r="AP7079" s="10" t="str">
        <f t="shared" si="1785"/>
        <v/>
      </c>
      <c r="AQ7079" s="10" t="str">
        <f t="shared" si="1786"/>
        <v/>
      </c>
      <c r="AR7079" s="10" t="str">
        <f t="shared" si="1787"/>
        <v/>
      </c>
      <c r="AS7079" s="10" t="str">
        <f t="shared" si="1788"/>
        <v/>
      </c>
      <c r="AT7079" s="10" t="str">
        <f t="shared" si="1789"/>
        <v/>
      </c>
      <c r="AU7079" s="10" t="str">
        <f t="shared" si="1790"/>
        <v/>
      </c>
      <c r="AV7079" s="10" t="str">
        <f t="shared" si="1791"/>
        <v/>
      </c>
      <c r="AW7079" s="10" t="str">
        <f t="shared" si="1792"/>
        <v/>
      </c>
      <c r="AX7079" s="10" t="str">
        <f t="shared" si="1783"/>
        <v/>
      </c>
      <c r="AY7079" s="10" t="str">
        <f t="shared" si="1793"/>
        <v/>
      </c>
      <c r="AZ7079" s="23">
        <f t="shared" si="1794"/>
        <v>0</v>
      </c>
      <c r="BA7079" s="10">
        <f t="shared" si="1795"/>
        <v>0</v>
      </c>
    </row>
    <row r="7080" spans="1:53" x14ac:dyDescent="0.25">
      <c r="A7080" s="26" t="str">
        <f t="shared" si="1796"/>
        <v/>
      </c>
      <c r="B7080" s="28"/>
      <c r="C7080" s="29"/>
      <c r="D7080" s="29"/>
      <c r="E7080" s="29"/>
      <c r="F7080" s="29"/>
      <c r="G7080" s="30" t="str">
        <f t="shared" ca="1" si="1797"/>
        <v/>
      </c>
      <c r="H7080" s="16" t="str">
        <f t="shared" si="1784"/>
        <v/>
      </c>
      <c r="AF7080" s="67"/>
      <c r="AH7080" s="6">
        <f t="shared" ca="1" si="1782"/>
        <v>44152</v>
      </c>
      <c r="AP7080" s="10" t="str">
        <f t="shared" si="1785"/>
        <v/>
      </c>
      <c r="AQ7080" s="10" t="str">
        <f t="shared" si="1786"/>
        <v/>
      </c>
      <c r="AR7080" s="10" t="str">
        <f t="shared" si="1787"/>
        <v/>
      </c>
      <c r="AS7080" s="10" t="str">
        <f t="shared" si="1788"/>
        <v/>
      </c>
      <c r="AT7080" s="10" t="str">
        <f t="shared" si="1789"/>
        <v/>
      </c>
      <c r="AU7080" s="10" t="str">
        <f t="shared" si="1790"/>
        <v/>
      </c>
      <c r="AV7080" s="10" t="str">
        <f t="shared" si="1791"/>
        <v/>
      </c>
      <c r="AW7080" s="10" t="str">
        <f t="shared" si="1792"/>
        <v/>
      </c>
      <c r="AX7080" s="10" t="str">
        <f t="shared" si="1783"/>
        <v/>
      </c>
      <c r="AY7080" s="10" t="str">
        <f t="shared" si="1793"/>
        <v/>
      </c>
      <c r="AZ7080" s="23">
        <f t="shared" si="1794"/>
        <v>0</v>
      </c>
      <c r="BA7080" s="10">
        <f t="shared" si="1795"/>
        <v>0</v>
      </c>
    </row>
    <row r="7081" spans="1:53" x14ac:dyDescent="0.25">
      <c r="A7081" s="25" t="str">
        <f t="shared" si="1796"/>
        <v/>
      </c>
      <c r="C7081" s="1"/>
      <c r="D7081" s="1"/>
      <c r="E7081" s="1"/>
      <c r="F7081" s="1"/>
      <c r="G7081" s="3" t="str">
        <f t="shared" ca="1" si="1797"/>
        <v/>
      </c>
      <c r="H7081" s="16" t="str">
        <f t="shared" si="1784"/>
        <v/>
      </c>
      <c r="AF7081" s="67"/>
      <c r="AH7081" s="6">
        <f t="shared" ca="1" si="1782"/>
        <v>44152</v>
      </c>
      <c r="AP7081" s="10" t="str">
        <f t="shared" si="1785"/>
        <v/>
      </c>
      <c r="AQ7081" s="10" t="str">
        <f t="shared" si="1786"/>
        <v/>
      </c>
      <c r="AR7081" s="10" t="str">
        <f t="shared" si="1787"/>
        <v/>
      </c>
      <c r="AS7081" s="10" t="str">
        <f t="shared" si="1788"/>
        <v/>
      </c>
      <c r="AT7081" s="10" t="str">
        <f t="shared" si="1789"/>
        <v/>
      </c>
      <c r="AU7081" s="10" t="str">
        <f t="shared" si="1790"/>
        <v/>
      </c>
      <c r="AV7081" s="10" t="str">
        <f t="shared" si="1791"/>
        <v/>
      </c>
      <c r="AW7081" s="10" t="str">
        <f t="shared" si="1792"/>
        <v/>
      </c>
      <c r="AX7081" s="10" t="str">
        <f t="shared" si="1783"/>
        <v/>
      </c>
      <c r="AY7081" s="10" t="str">
        <f t="shared" si="1793"/>
        <v/>
      </c>
      <c r="AZ7081" s="23">
        <f t="shared" si="1794"/>
        <v>0</v>
      </c>
      <c r="BA7081" s="10">
        <f t="shared" si="1795"/>
        <v>0</v>
      </c>
    </row>
    <row r="7082" spans="1:53" x14ac:dyDescent="0.25">
      <c r="A7082" s="26" t="str">
        <f t="shared" si="1796"/>
        <v/>
      </c>
      <c r="B7082" s="28"/>
      <c r="C7082" s="29"/>
      <c r="D7082" s="29"/>
      <c r="E7082" s="29"/>
      <c r="F7082" s="29"/>
      <c r="G7082" s="30" t="str">
        <f t="shared" ca="1" si="1797"/>
        <v/>
      </c>
      <c r="H7082" s="16" t="str">
        <f t="shared" si="1784"/>
        <v/>
      </c>
      <c r="AF7082" s="67"/>
      <c r="AH7082" s="6">
        <f t="shared" ca="1" si="1782"/>
        <v>44152</v>
      </c>
      <c r="AP7082" s="10" t="str">
        <f t="shared" si="1785"/>
        <v/>
      </c>
      <c r="AQ7082" s="10" t="str">
        <f t="shared" si="1786"/>
        <v/>
      </c>
      <c r="AR7082" s="10" t="str">
        <f t="shared" si="1787"/>
        <v/>
      </c>
      <c r="AS7082" s="10" t="str">
        <f t="shared" si="1788"/>
        <v/>
      </c>
      <c r="AT7082" s="10" t="str">
        <f t="shared" si="1789"/>
        <v/>
      </c>
      <c r="AU7082" s="10" t="str">
        <f t="shared" si="1790"/>
        <v/>
      </c>
      <c r="AV7082" s="10" t="str">
        <f t="shared" si="1791"/>
        <v/>
      </c>
      <c r="AW7082" s="10" t="str">
        <f t="shared" si="1792"/>
        <v/>
      </c>
      <c r="AX7082" s="10" t="str">
        <f t="shared" si="1783"/>
        <v/>
      </c>
      <c r="AY7082" s="10" t="str">
        <f t="shared" si="1793"/>
        <v/>
      </c>
      <c r="AZ7082" s="23">
        <f t="shared" si="1794"/>
        <v>0</v>
      </c>
      <c r="BA7082" s="10">
        <f t="shared" si="1795"/>
        <v>0</v>
      </c>
    </row>
    <row r="7083" spans="1:53" x14ac:dyDescent="0.25">
      <c r="A7083" s="25" t="str">
        <f t="shared" si="1796"/>
        <v/>
      </c>
      <c r="C7083" s="1"/>
      <c r="D7083" s="1"/>
      <c r="E7083" s="1"/>
      <c r="F7083" s="1"/>
      <c r="G7083" s="3" t="str">
        <f t="shared" ca="1" si="1797"/>
        <v/>
      </c>
      <c r="H7083" s="16" t="str">
        <f t="shared" si="1784"/>
        <v/>
      </c>
      <c r="AF7083" s="67"/>
      <c r="AH7083" s="6">
        <f t="shared" ca="1" si="1782"/>
        <v>44152</v>
      </c>
      <c r="AP7083" s="10" t="str">
        <f t="shared" si="1785"/>
        <v/>
      </c>
      <c r="AQ7083" s="10" t="str">
        <f t="shared" si="1786"/>
        <v/>
      </c>
      <c r="AR7083" s="10" t="str">
        <f t="shared" si="1787"/>
        <v/>
      </c>
      <c r="AS7083" s="10" t="str">
        <f t="shared" si="1788"/>
        <v/>
      </c>
      <c r="AT7083" s="10" t="str">
        <f t="shared" si="1789"/>
        <v/>
      </c>
      <c r="AU7083" s="10" t="str">
        <f t="shared" si="1790"/>
        <v/>
      </c>
      <c r="AV7083" s="10" t="str">
        <f t="shared" si="1791"/>
        <v/>
      </c>
      <c r="AW7083" s="10" t="str">
        <f t="shared" si="1792"/>
        <v/>
      </c>
      <c r="AX7083" s="10" t="str">
        <f t="shared" si="1783"/>
        <v/>
      </c>
      <c r="AY7083" s="10" t="str">
        <f t="shared" si="1793"/>
        <v/>
      </c>
      <c r="AZ7083" s="23">
        <f t="shared" si="1794"/>
        <v>0</v>
      </c>
      <c r="BA7083" s="10">
        <f t="shared" si="1795"/>
        <v>0</v>
      </c>
    </row>
    <row r="7084" spans="1:53" x14ac:dyDescent="0.25">
      <c r="A7084" s="26" t="str">
        <f t="shared" si="1796"/>
        <v/>
      </c>
      <c r="B7084" s="28"/>
      <c r="C7084" s="29"/>
      <c r="D7084" s="29"/>
      <c r="E7084" s="29"/>
      <c r="F7084" s="29"/>
      <c r="G7084" s="30" t="str">
        <f t="shared" ca="1" si="1797"/>
        <v/>
      </c>
      <c r="H7084" s="16" t="str">
        <f t="shared" si="1784"/>
        <v/>
      </c>
      <c r="AF7084" s="67"/>
      <c r="AH7084" s="6">
        <f t="shared" ca="1" si="1782"/>
        <v>44152</v>
      </c>
      <c r="AP7084" s="10" t="str">
        <f t="shared" si="1785"/>
        <v/>
      </c>
      <c r="AQ7084" s="10" t="str">
        <f t="shared" si="1786"/>
        <v/>
      </c>
      <c r="AR7084" s="10" t="str">
        <f t="shared" si="1787"/>
        <v/>
      </c>
      <c r="AS7084" s="10" t="str">
        <f t="shared" si="1788"/>
        <v/>
      </c>
      <c r="AT7084" s="10" t="str">
        <f t="shared" si="1789"/>
        <v/>
      </c>
      <c r="AU7084" s="10" t="str">
        <f t="shared" si="1790"/>
        <v/>
      </c>
      <c r="AV7084" s="10" t="str">
        <f t="shared" si="1791"/>
        <v/>
      </c>
      <c r="AW7084" s="10" t="str">
        <f t="shared" si="1792"/>
        <v/>
      </c>
      <c r="AX7084" s="10" t="str">
        <f t="shared" si="1783"/>
        <v/>
      </c>
      <c r="AY7084" s="10" t="str">
        <f t="shared" si="1793"/>
        <v/>
      </c>
      <c r="AZ7084" s="23">
        <f t="shared" si="1794"/>
        <v>0</v>
      </c>
      <c r="BA7084" s="10">
        <f t="shared" si="1795"/>
        <v>0</v>
      </c>
    </row>
    <row r="7085" spans="1:53" x14ac:dyDescent="0.25">
      <c r="A7085" s="25" t="str">
        <f t="shared" si="1796"/>
        <v/>
      </c>
      <c r="C7085" s="1"/>
      <c r="D7085" s="1"/>
      <c r="E7085" s="1"/>
      <c r="F7085" s="1"/>
      <c r="G7085" s="3" t="str">
        <f t="shared" ca="1" si="1797"/>
        <v/>
      </c>
      <c r="H7085" s="16" t="str">
        <f t="shared" si="1784"/>
        <v/>
      </c>
      <c r="AF7085" s="67"/>
      <c r="AH7085" s="6">
        <f t="shared" ca="1" si="1782"/>
        <v>44152</v>
      </c>
      <c r="AP7085" s="10" t="str">
        <f t="shared" si="1785"/>
        <v/>
      </c>
      <c r="AQ7085" s="10" t="str">
        <f t="shared" si="1786"/>
        <v/>
      </c>
      <c r="AR7085" s="10" t="str">
        <f t="shared" si="1787"/>
        <v/>
      </c>
      <c r="AS7085" s="10" t="str">
        <f t="shared" si="1788"/>
        <v/>
      </c>
      <c r="AT7085" s="10" t="str">
        <f t="shared" si="1789"/>
        <v/>
      </c>
      <c r="AU7085" s="10" t="str">
        <f t="shared" si="1790"/>
        <v/>
      </c>
      <c r="AV7085" s="10" t="str">
        <f t="shared" si="1791"/>
        <v/>
      </c>
      <c r="AW7085" s="10" t="str">
        <f t="shared" si="1792"/>
        <v/>
      </c>
      <c r="AX7085" s="10" t="str">
        <f t="shared" si="1783"/>
        <v/>
      </c>
      <c r="AY7085" s="10" t="str">
        <f t="shared" si="1793"/>
        <v/>
      </c>
      <c r="AZ7085" s="23">
        <f t="shared" si="1794"/>
        <v>0</v>
      </c>
      <c r="BA7085" s="10">
        <f t="shared" si="1795"/>
        <v>0</v>
      </c>
    </row>
    <row r="7086" spans="1:53" x14ac:dyDescent="0.25">
      <c r="A7086" s="26" t="str">
        <f t="shared" si="1796"/>
        <v/>
      </c>
      <c r="B7086" s="28"/>
      <c r="C7086" s="29"/>
      <c r="D7086" s="29"/>
      <c r="E7086" s="29"/>
      <c r="F7086" s="29"/>
      <c r="G7086" s="30" t="str">
        <f t="shared" ca="1" si="1797"/>
        <v/>
      </c>
      <c r="H7086" s="16" t="str">
        <f t="shared" si="1784"/>
        <v/>
      </c>
      <c r="AF7086" s="67"/>
      <c r="AH7086" s="6">
        <f t="shared" ca="1" si="1782"/>
        <v>44152</v>
      </c>
      <c r="AP7086" s="10" t="str">
        <f t="shared" si="1785"/>
        <v/>
      </c>
      <c r="AQ7086" s="10" t="str">
        <f t="shared" si="1786"/>
        <v/>
      </c>
      <c r="AR7086" s="10" t="str">
        <f t="shared" si="1787"/>
        <v/>
      </c>
      <c r="AS7086" s="10" t="str">
        <f t="shared" si="1788"/>
        <v/>
      </c>
      <c r="AT7086" s="10" t="str">
        <f t="shared" si="1789"/>
        <v/>
      </c>
      <c r="AU7086" s="10" t="str">
        <f t="shared" si="1790"/>
        <v/>
      </c>
      <c r="AV7086" s="10" t="str">
        <f t="shared" si="1791"/>
        <v/>
      </c>
      <c r="AW7086" s="10" t="str">
        <f t="shared" si="1792"/>
        <v/>
      </c>
      <c r="AX7086" s="10" t="str">
        <f t="shared" si="1783"/>
        <v/>
      </c>
      <c r="AY7086" s="10" t="str">
        <f t="shared" si="1793"/>
        <v/>
      </c>
      <c r="AZ7086" s="23">
        <f t="shared" si="1794"/>
        <v>0</v>
      </c>
      <c r="BA7086" s="10">
        <f t="shared" si="1795"/>
        <v>0</v>
      </c>
    </row>
    <row r="7087" spans="1:53" x14ac:dyDescent="0.25">
      <c r="A7087" s="25" t="str">
        <f t="shared" si="1796"/>
        <v/>
      </c>
      <c r="C7087" s="1"/>
      <c r="D7087" s="1"/>
      <c r="E7087" s="1"/>
      <c r="F7087" s="1"/>
      <c r="G7087" s="3" t="str">
        <f t="shared" ca="1" si="1797"/>
        <v/>
      </c>
      <c r="H7087" s="16" t="str">
        <f t="shared" si="1784"/>
        <v/>
      </c>
      <c r="AF7087" s="67"/>
      <c r="AH7087" s="6">
        <f t="shared" ca="1" si="1782"/>
        <v>44152</v>
      </c>
      <c r="AP7087" s="10" t="str">
        <f t="shared" si="1785"/>
        <v/>
      </c>
      <c r="AQ7087" s="10" t="str">
        <f t="shared" si="1786"/>
        <v/>
      </c>
      <c r="AR7087" s="10" t="str">
        <f t="shared" si="1787"/>
        <v/>
      </c>
      <c r="AS7087" s="10" t="str">
        <f t="shared" si="1788"/>
        <v/>
      </c>
      <c r="AT7087" s="10" t="str">
        <f t="shared" si="1789"/>
        <v/>
      </c>
      <c r="AU7087" s="10" t="str">
        <f t="shared" si="1790"/>
        <v/>
      </c>
      <c r="AV7087" s="10" t="str">
        <f t="shared" si="1791"/>
        <v/>
      </c>
      <c r="AW7087" s="10" t="str">
        <f t="shared" si="1792"/>
        <v/>
      </c>
      <c r="AX7087" s="10" t="str">
        <f t="shared" si="1783"/>
        <v/>
      </c>
      <c r="AY7087" s="10" t="str">
        <f t="shared" si="1793"/>
        <v/>
      </c>
      <c r="AZ7087" s="23">
        <f t="shared" si="1794"/>
        <v>0</v>
      </c>
      <c r="BA7087" s="10">
        <f t="shared" si="1795"/>
        <v>0</v>
      </c>
    </row>
    <row r="7088" spans="1:53" x14ac:dyDescent="0.25">
      <c r="A7088" s="26" t="str">
        <f t="shared" si="1796"/>
        <v/>
      </c>
      <c r="B7088" s="28"/>
      <c r="C7088" s="29"/>
      <c r="D7088" s="29"/>
      <c r="E7088" s="29"/>
      <c r="F7088" s="29"/>
      <c r="G7088" s="30" t="str">
        <f t="shared" ca="1" si="1797"/>
        <v/>
      </c>
      <c r="H7088" s="16" t="str">
        <f t="shared" si="1784"/>
        <v/>
      </c>
      <c r="AF7088" s="67"/>
      <c r="AH7088" s="6">
        <f t="shared" ca="1" si="1782"/>
        <v>44152</v>
      </c>
      <c r="AP7088" s="10" t="str">
        <f t="shared" si="1785"/>
        <v/>
      </c>
      <c r="AQ7088" s="10" t="str">
        <f t="shared" si="1786"/>
        <v/>
      </c>
      <c r="AR7088" s="10" t="str">
        <f t="shared" si="1787"/>
        <v/>
      </c>
      <c r="AS7088" s="10" t="str">
        <f t="shared" si="1788"/>
        <v/>
      </c>
      <c r="AT7088" s="10" t="str">
        <f t="shared" si="1789"/>
        <v/>
      </c>
      <c r="AU7088" s="10" t="str">
        <f t="shared" si="1790"/>
        <v/>
      </c>
      <c r="AV7088" s="10" t="str">
        <f t="shared" si="1791"/>
        <v/>
      </c>
      <c r="AW7088" s="10" t="str">
        <f t="shared" si="1792"/>
        <v/>
      </c>
      <c r="AX7088" s="10" t="str">
        <f t="shared" si="1783"/>
        <v/>
      </c>
      <c r="AY7088" s="10" t="str">
        <f t="shared" si="1793"/>
        <v/>
      </c>
      <c r="AZ7088" s="23">
        <f t="shared" si="1794"/>
        <v>0</v>
      </c>
      <c r="BA7088" s="10">
        <f t="shared" si="1795"/>
        <v>0</v>
      </c>
    </row>
    <row r="7089" spans="1:53" x14ac:dyDescent="0.25">
      <c r="A7089" s="25" t="str">
        <f t="shared" si="1796"/>
        <v/>
      </c>
      <c r="C7089" s="1"/>
      <c r="D7089" s="1"/>
      <c r="E7089" s="1"/>
      <c r="F7089" s="1"/>
      <c r="G7089" s="3" t="str">
        <f t="shared" ca="1" si="1797"/>
        <v/>
      </c>
      <c r="H7089" s="16" t="str">
        <f t="shared" si="1784"/>
        <v/>
      </c>
      <c r="AF7089" s="67"/>
      <c r="AH7089" s="6">
        <f t="shared" ca="1" si="1782"/>
        <v>44152</v>
      </c>
      <c r="AP7089" s="10" t="str">
        <f t="shared" si="1785"/>
        <v/>
      </c>
      <c r="AQ7089" s="10" t="str">
        <f t="shared" si="1786"/>
        <v/>
      </c>
      <c r="AR7089" s="10" t="str">
        <f t="shared" si="1787"/>
        <v/>
      </c>
      <c r="AS7089" s="10" t="str">
        <f t="shared" si="1788"/>
        <v/>
      </c>
      <c r="AT7089" s="10" t="str">
        <f t="shared" si="1789"/>
        <v/>
      </c>
      <c r="AU7089" s="10" t="str">
        <f t="shared" si="1790"/>
        <v/>
      </c>
      <c r="AV7089" s="10" t="str">
        <f t="shared" si="1791"/>
        <v/>
      </c>
      <c r="AW7089" s="10" t="str">
        <f t="shared" si="1792"/>
        <v/>
      </c>
      <c r="AX7089" s="10" t="str">
        <f t="shared" si="1783"/>
        <v/>
      </c>
      <c r="AY7089" s="10" t="str">
        <f t="shared" si="1793"/>
        <v/>
      </c>
      <c r="AZ7089" s="23">
        <f t="shared" si="1794"/>
        <v>0</v>
      </c>
      <c r="BA7089" s="10">
        <f t="shared" si="1795"/>
        <v>0</v>
      </c>
    </row>
    <row r="7090" spans="1:53" x14ac:dyDescent="0.25">
      <c r="A7090" s="26" t="str">
        <f t="shared" si="1796"/>
        <v/>
      </c>
      <c r="B7090" s="28"/>
      <c r="C7090" s="29"/>
      <c r="D7090" s="29"/>
      <c r="E7090" s="29"/>
      <c r="F7090" s="29"/>
      <c r="G7090" s="30" t="str">
        <f t="shared" ca="1" si="1797"/>
        <v/>
      </c>
      <c r="H7090" s="16" t="str">
        <f t="shared" si="1784"/>
        <v/>
      </c>
      <c r="AF7090" s="67"/>
      <c r="AH7090" s="6">
        <f t="shared" ca="1" si="1782"/>
        <v>44152</v>
      </c>
      <c r="AP7090" s="10" t="str">
        <f t="shared" si="1785"/>
        <v/>
      </c>
      <c r="AQ7090" s="10" t="str">
        <f t="shared" si="1786"/>
        <v/>
      </c>
      <c r="AR7090" s="10" t="str">
        <f t="shared" si="1787"/>
        <v/>
      </c>
      <c r="AS7090" s="10" t="str">
        <f t="shared" si="1788"/>
        <v/>
      </c>
      <c r="AT7090" s="10" t="str">
        <f t="shared" si="1789"/>
        <v/>
      </c>
      <c r="AU7090" s="10" t="str">
        <f t="shared" si="1790"/>
        <v/>
      </c>
      <c r="AV7090" s="10" t="str">
        <f t="shared" si="1791"/>
        <v/>
      </c>
      <c r="AW7090" s="10" t="str">
        <f t="shared" si="1792"/>
        <v/>
      </c>
      <c r="AX7090" s="10" t="str">
        <f t="shared" si="1783"/>
        <v/>
      </c>
      <c r="AY7090" s="10" t="str">
        <f t="shared" si="1793"/>
        <v/>
      </c>
      <c r="AZ7090" s="23">
        <f t="shared" si="1794"/>
        <v>0</v>
      </c>
      <c r="BA7090" s="10">
        <f t="shared" si="1795"/>
        <v>0</v>
      </c>
    </row>
    <row r="7091" spans="1:53" x14ac:dyDescent="0.25">
      <c r="A7091" s="25" t="str">
        <f t="shared" si="1796"/>
        <v/>
      </c>
      <c r="C7091" s="1"/>
      <c r="D7091" s="1"/>
      <c r="E7091" s="1"/>
      <c r="F7091" s="1"/>
      <c r="G7091" s="3" t="str">
        <f t="shared" ca="1" si="1797"/>
        <v/>
      </c>
      <c r="H7091" s="16" t="str">
        <f t="shared" si="1784"/>
        <v/>
      </c>
      <c r="AF7091" s="67"/>
      <c r="AH7091" s="6">
        <f t="shared" ca="1" si="1782"/>
        <v>44152</v>
      </c>
      <c r="AP7091" s="10" t="str">
        <f t="shared" si="1785"/>
        <v/>
      </c>
      <c r="AQ7091" s="10" t="str">
        <f t="shared" si="1786"/>
        <v/>
      </c>
      <c r="AR7091" s="10" t="str">
        <f t="shared" si="1787"/>
        <v/>
      </c>
      <c r="AS7091" s="10" t="str">
        <f t="shared" si="1788"/>
        <v/>
      </c>
      <c r="AT7091" s="10" t="str">
        <f t="shared" si="1789"/>
        <v/>
      </c>
      <c r="AU7091" s="10" t="str">
        <f t="shared" si="1790"/>
        <v/>
      </c>
      <c r="AV7091" s="10" t="str">
        <f t="shared" si="1791"/>
        <v/>
      </c>
      <c r="AW7091" s="10" t="str">
        <f t="shared" si="1792"/>
        <v/>
      </c>
      <c r="AX7091" s="10" t="str">
        <f t="shared" si="1783"/>
        <v/>
      </c>
      <c r="AY7091" s="10" t="str">
        <f t="shared" si="1793"/>
        <v/>
      </c>
      <c r="AZ7091" s="23">
        <f t="shared" si="1794"/>
        <v>0</v>
      </c>
      <c r="BA7091" s="10">
        <f t="shared" si="1795"/>
        <v>0</v>
      </c>
    </row>
    <row r="7092" spans="1:53" x14ac:dyDescent="0.25">
      <c r="A7092" s="26" t="str">
        <f t="shared" si="1796"/>
        <v/>
      </c>
      <c r="B7092" s="28"/>
      <c r="C7092" s="29"/>
      <c r="D7092" s="29"/>
      <c r="E7092" s="29"/>
      <c r="F7092" s="29"/>
      <c r="G7092" s="30" t="str">
        <f t="shared" ca="1" si="1797"/>
        <v/>
      </c>
      <c r="H7092" s="16" t="str">
        <f t="shared" si="1784"/>
        <v/>
      </c>
      <c r="AF7092" s="67"/>
      <c r="AH7092" s="6">
        <f t="shared" ca="1" si="1782"/>
        <v>44152</v>
      </c>
      <c r="AP7092" s="10" t="str">
        <f t="shared" si="1785"/>
        <v/>
      </c>
      <c r="AQ7092" s="10" t="str">
        <f t="shared" si="1786"/>
        <v/>
      </c>
      <c r="AR7092" s="10" t="str">
        <f t="shared" si="1787"/>
        <v/>
      </c>
      <c r="AS7092" s="10" t="str">
        <f t="shared" si="1788"/>
        <v/>
      </c>
      <c r="AT7092" s="10" t="str">
        <f t="shared" si="1789"/>
        <v/>
      </c>
      <c r="AU7092" s="10" t="str">
        <f t="shared" si="1790"/>
        <v/>
      </c>
      <c r="AV7092" s="10" t="str">
        <f t="shared" si="1791"/>
        <v/>
      </c>
      <c r="AW7092" s="10" t="str">
        <f t="shared" si="1792"/>
        <v/>
      </c>
      <c r="AX7092" s="10" t="str">
        <f t="shared" si="1783"/>
        <v/>
      </c>
      <c r="AY7092" s="10" t="str">
        <f t="shared" si="1793"/>
        <v/>
      </c>
      <c r="AZ7092" s="23">
        <f t="shared" si="1794"/>
        <v>0</v>
      </c>
      <c r="BA7092" s="10">
        <f t="shared" si="1795"/>
        <v>0</v>
      </c>
    </row>
    <row r="7093" spans="1:53" x14ac:dyDescent="0.25">
      <c r="A7093" s="25" t="str">
        <f t="shared" si="1796"/>
        <v/>
      </c>
      <c r="C7093" s="1"/>
      <c r="D7093" s="1"/>
      <c r="E7093" s="1"/>
      <c r="F7093" s="1"/>
      <c r="G7093" s="3" t="str">
        <f t="shared" ca="1" si="1797"/>
        <v/>
      </c>
      <c r="H7093" s="16" t="str">
        <f t="shared" si="1784"/>
        <v/>
      </c>
      <c r="AF7093" s="67"/>
      <c r="AH7093" s="6">
        <f t="shared" ca="1" si="1782"/>
        <v>44152</v>
      </c>
      <c r="AP7093" s="10" t="str">
        <f t="shared" si="1785"/>
        <v/>
      </c>
      <c r="AQ7093" s="10" t="str">
        <f t="shared" si="1786"/>
        <v/>
      </c>
      <c r="AR7093" s="10" t="str">
        <f t="shared" si="1787"/>
        <v/>
      </c>
      <c r="AS7093" s="10" t="str">
        <f t="shared" si="1788"/>
        <v/>
      </c>
      <c r="AT7093" s="10" t="str">
        <f t="shared" si="1789"/>
        <v/>
      </c>
      <c r="AU7093" s="10" t="str">
        <f t="shared" si="1790"/>
        <v/>
      </c>
      <c r="AV7093" s="10" t="str">
        <f t="shared" si="1791"/>
        <v/>
      </c>
      <c r="AW7093" s="10" t="str">
        <f t="shared" si="1792"/>
        <v/>
      </c>
      <c r="AX7093" s="10" t="str">
        <f t="shared" si="1783"/>
        <v/>
      </c>
      <c r="AY7093" s="10" t="str">
        <f t="shared" si="1793"/>
        <v/>
      </c>
      <c r="AZ7093" s="23">
        <f t="shared" si="1794"/>
        <v>0</v>
      </c>
      <c r="BA7093" s="10">
        <f t="shared" si="1795"/>
        <v>0</v>
      </c>
    </row>
    <row r="7094" spans="1:53" x14ac:dyDescent="0.25">
      <c r="A7094" s="26" t="str">
        <f t="shared" si="1796"/>
        <v/>
      </c>
      <c r="B7094" s="28"/>
      <c r="C7094" s="29"/>
      <c r="D7094" s="29"/>
      <c r="E7094" s="29"/>
      <c r="F7094" s="29"/>
      <c r="G7094" s="30" t="str">
        <f t="shared" ca="1" si="1797"/>
        <v/>
      </c>
      <c r="H7094" s="16" t="str">
        <f t="shared" si="1784"/>
        <v/>
      </c>
      <c r="AF7094" s="67"/>
      <c r="AH7094" s="6">
        <f t="shared" ca="1" si="1782"/>
        <v>44152</v>
      </c>
      <c r="AP7094" s="10" t="str">
        <f t="shared" si="1785"/>
        <v/>
      </c>
      <c r="AQ7094" s="10" t="str">
        <f t="shared" si="1786"/>
        <v/>
      </c>
      <c r="AR7094" s="10" t="str">
        <f t="shared" si="1787"/>
        <v/>
      </c>
      <c r="AS7094" s="10" t="str">
        <f t="shared" si="1788"/>
        <v/>
      </c>
      <c r="AT7094" s="10" t="str">
        <f t="shared" si="1789"/>
        <v/>
      </c>
      <c r="AU7094" s="10" t="str">
        <f t="shared" si="1790"/>
        <v/>
      </c>
      <c r="AV7094" s="10" t="str">
        <f t="shared" si="1791"/>
        <v/>
      </c>
      <c r="AW7094" s="10" t="str">
        <f t="shared" si="1792"/>
        <v/>
      </c>
      <c r="AX7094" s="10" t="str">
        <f t="shared" si="1783"/>
        <v/>
      </c>
      <c r="AY7094" s="10" t="str">
        <f t="shared" si="1793"/>
        <v/>
      </c>
      <c r="AZ7094" s="23">
        <f t="shared" si="1794"/>
        <v>0</v>
      </c>
      <c r="BA7094" s="10">
        <f t="shared" si="1795"/>
        <v>0</v>
      </c>
    </row>
    <row r="7095" spans="1:53" x14ac:dyDescent="0.25">
      <c r="A7095" s="25" t="str">
        <f t="shared" si="1796"/>
        <v/>
      </c>
      <c r="C7095" s="1"/>
      <c r="D7095" s="1"/>
      <c r="E7095" s="1"/>
      <c r="F7095" s="1"/>
      <c r="G7095" s="3" t="str">
        <f t="shared" ca="1" si="1797"/>
        <v/>
      </c>
      <c r="H7095" s="16" t="str">
        <f t="shared" si="1784"/>
        <v/>
      </c>
      <c r="AF7095" s="67"/>
      <c r="AH7095" s="6">
        <f t="shared" ca="1" si="1782"/>
        <v>44152</v>
      </c>
      <c r="AP7095" s="10" t="str">
        <f t="shared" si="1785"/>
        <v/>
      </c>
      <c r="AQ7095" s="10" t="str">
        <f t="shared" si="1786"/>
        <v/>
      </c>
      <c r="AR7095" s="10" t="str">
        <f t="shared" si="1787"/>
        <v/>
      </c>
      <c r="AS7095" s="10" t="str">
        <f t="shared" si="1788"/>
        <v/>
      </c>
      <c r="AT7095" s="10" t="str">
        <f t="shared" si="1789"/>
        <v/>
      </c>
      <c r="AU7095" s="10" t="str">
        <f t="shared" si="1790"/>
        <v/>
      </c>
      <c r="AV7095" s="10" t="str">
        <f t="shared" si="1791"/>
        <v/>
      </c>
      <c r="AW7095" s="10" t="str">
        <f t="shared" si="1792"/>
        <v/>
      </c>
      <c r="AX7095" s="10" t="str">
        <f t="shared" si="1783"/>
        <v/>
      </c>
      <c r="AY7095" s="10" t="str">
        <f t="shared" si="1793"/>
        <v/>
      </c>
      <c r="AZ7095" s="23">
        <f t="shared" si="1794"/>
        <v>0</v>
      </c>
      <c r="BA7095" s="10">
        <f t="shared" si="1795"/>
        <v>0</v>
      </c>
    </row>
    <row r="7096" spans="1:53" x14ac:dyDescent="0.25">
      <c r="A7096" s="26" t="str">
        <f t="shared" si="1796"/>
        <v/>
      </c>
      <c r="B7096" s="28"/>
      <c r="C7096" s="29"/>
      <c r="D7096" s="29"/>
      <c r="E7096" s="29"/>
      <c r="F7096" s="29"/>
      <c r="G7096" s="30" t="str">
        <f t="shared" ca="1" si="1797"/>
        <v/>
      </c>
      <c r="H7096" s="16" t="str">
        <f t="shared" si="1784"/>
        <v/>
      </c>
      <c r="AF7096" s="67"/>
      <c r="AH7096" s="6">
        <f t="shared" ca="1" si="1782"/>
        <v>44152</v>
      </c>
      <c r="AP7096" s="10" t="str">
        <f t="shared" si="1785"/>
        <v/>
      </c>
      <c r="AQ7096" s="10" t="str">
        <f t="shared" si="1786"/>
        <v/>
      </c>
      <c r="AR7096" s="10" t="str">
        <f t="shared" si="1787"/>
        <v/>
      </c>
      <c r="AS7096" s="10" t="str">
        <f t="shared" si="1788"/>
        <v/>
      </c>
      <c r="AT7096" s="10" t="str">
        <f t="shared" si="1789"/>
        <v/>
      </c>
      <c r="AU7096" s="10" t="str">
        <f t="shared" si="1790"/>
        <v/>
      </c>
      <c r="AV7096" s="10" t="str">
        <f t="shared" si="1791"/>
        <v/>
      </c>
      <c r="AW7096" s="10" t="str">
        <f t="shared" si="1792"/>
        <v/>
      </c>
      <c r="AX7096" s="10" t="str">
        <f t="shared" si="1783"/>
        <v/>
      </c>
      <c r="AY7096" s="10" t="str">
        <f t="shared" si="1793"/>
        <v/>
      </c>
      <c r="AZ7096" s="23">
        <f t="shared" si="1794"/>
        <v>0</v>
      </c>
      <c r="BA7096" s="10">
        <f t="shared" si="1795"/>
        <v>0</v>
      </c>
    </row>
    <row r="7097" spans="1:53" x14ac:dyDescent="0.25">
      <c r="A7097" s="25" t="str">
        <f t="shared" si="1796"/>
        <v/>
      </c>
      <c r="C7097" s="1"/>
      <c r="D7097" s="1"/>
      <c r="E7097" s="1"/>
      <c r="F7097" s="1"/>
      <c r="G7097" s="3" t="str">
        <f t="shared" ca="1" si="1797"/>
        <v/>
      </c>
      <c r="H7097" s="16" t="str">
        <f t="shared" si="1784"/>
        <v/>
      </c>
      <c r="AF7097" s="67"/>
      <c r="AH7097" s="6">
        <f t="shared" ca="1" si="1782"/>
        <v>44152</v>
      </c>
      <c r="AP7097" s="10" t="str">
        <f t="shared" si="1785"/>
        <v/>
      </c>
      <c r="AQ7097" s="10" t="str">
        <f t="shared" si="1786"/>
        <v/>
      </c>
      <c r="AR7097" s="10" t="str">
        <f t="shared" si="1787"/>
        <v/>
      </c>
      <c r="AS7097" s="10" t="str">
        <f t="shared" si="1788"/>
        <v/>
      </c>
      <c r="AT7097" s="10" t="str">
        <f t="shared" si="1789"/>
        <v/>
      </c>
      <c r="AU7097" s="10" t="str">
        <f t="shared" si="1790"/>
        <v/>
      </c>
      <c r="AV7097" s="10" t="str">
        <f t="shared" si="1791"/>
        <v/>
      </c>
      <c r="AW7097" s="10" t="str">
        <f t="shared" si="1792"/>
        <v/>
      </c>
      <c r="AX7097" s="10" t="str">
        <f t="shared" si="1783"/>
        <v/>
      </c>
      <c r="AY7097" s="10" t="str">
        <f t="shared" si="1793"/>
        <v/>
      </c>
      <c r="AZ7097" s="23">
        <f t="shared" si="1794"/>
        <v>0</v>
      </c>
      <c r="BA7097" s="10">
        <f t="shared" si="1795"/>
        <v>0</v>
      </c>
    </row>
    <row r="7098" spans="1:53" x14ac:dyDescent="0.25">
      <c r="A7098" s="26" t="str">
        <f t="shared" si="1796"/>
        <v/>
      </c>
      <c r="B7098" s="28"/>
      <c r="C7098" s="29"/>
      <c r="D7098" s="29"/>
      <c r="E7098" s="29"/>
      <c r="F7098" s="29"/>
      <c r="G7098" s="30" t="str">
        <f t="shared" ca="1" si="1797"/>
        <v/>
      </c>
      <c r="H7098" s="16" t="str">
        <f t="shared" si="1784"/>
        <v/>
      </c>
      <c r="AF7098" s="67"/>
      <c r="AH7098" s="6">
        <f t="shared" ca="1" si="1782"/>
        <v>44152</v>
      </c>
      <c r="AP7098" s="10" t="str">
        <f t="shared" si="1785"/>
        <v/>
      </c>
      <c r="AQ7098" s="10" t="str">
        <f t="shared" si="1786"/>
        <v/>
      </c>
      <c r="AR7098" s="10" t="str">
        <f t="shared" si="1787"/>
        <v/>
      </c>
      <c r="AS7098" s="10" t="str">
        <f t="shared" si="1788"/>
        <v/>
      </c>
      <c r="AT7098" s="10" t="str">
        <f t="shared" si="1789"/>
        <v/>
      </c>
      <c r="AU7098" s="10" t="str">
        <f t="shared" si="1790"/>
        <v/>
      </c>
      <c r="AV7098" s="10" t="str">
        <f t="shared" si="1791"/>
        <v/>
      </c>
      <c r="AW7098" s="10" t="str">
        <f t="shared" si="1792"/>
        <v/>
      </c>
      <c r="AX7098" s="10" t="str">
        <f t="shared" si="1783"/>
        <v/>
      </c>
      <c r="AY7098" s="10" t="str">
        <f t="shared" si="1793"/>
        <v/>
      </c>
      <c r="AZ7098" s="23">
        <f t="shared" si="1794"/>
        <v>0</v>
      </c>
      <c r="BA7098" s="10">
        <f t="shared" si="1795"/>
        <v>0</v>
      </c>
    </row>
    <row r="7099" spans="1:53" x14ac:dyDescent="0.25">
      <c r="A7099" s="25" t="str">
        <f t="shared" si="1796"/>
        <v/>
      </c>
      <c r="C7099" s="1"/>
      <c r="D7099" s="1"/>
      <c r="E7099" s="1"/>
      <c r="F7099" s="1"/>
      <c r="G7099" s="3" t="str">
        <f t="shared" ca="1" si="1797"/>
        <v/>
      </c>
      <c r="H7099" s="16" t="str">
        <f t="shared" si="1784"/>
        <v/>
      </c>
      <c r="AF7099" s="67"/>
      <c r="AH7099" s="6">
        <f t="shared" ca="1" si="1782"/>
        <v>44152</v>
      </c>
      <c r="AP7099" s="10" t="str">
        <f t="shared" si="1785"/>
        <v/>
      </c>
      <c r="AQ7099" s="10" t="str">
        <f t="shared" si="1786"/>
        <v/>
      </c>
      <c r="AR7099" s="10" t="str">
        <f t="shared" si="1787"/>
        <v/>
      </c>
      <c r="AS7099" s="10" t="str">
        <f t="shared" si="1788"/>
        <v/>
      </c>
      <c r="AT7099" s="10" t="str">
        <f t="shared" si="1789"/>
        <v/>
      </c>
      <c r="AU7099" s="10" t="str">
        <f t="shared" si="1790"/>
        <v/>
      </c>
      <c r="AV7099" s="10" t="str">
        <f t="shared" si="1791"/>
        <v/>
      </c>
      <c r="AW7099" s="10" t="str">
        <f t="shared" si="1792"/>
        <v/>
      </c>
      <c r="AX7099" s="10" t="str">
        <f t="shared" si="1783"/>
        <v/>
      </c>
      <c r="AY7099" s="10" t="str">
        <f t="shared" si="1793"/>
        <v/>
      </c>
      <c r="AZ7099" s="23">
        <f t="shared" si="1794"/>
        <v>0</v>
      </c>
      <c r="BA7099" s="10">
        <f t="shared" si="1795"/>
        <v>0</v>
      </c>
    </row>
    <row r="7100" spans="1:53" x14ac:dyDescent="0.25">
      <c r="A7100" s="26" t="str">
        <f t="shared" si="1796"/>
        <v/>
      </c>
      <c r="B7100" s="28"/>
      <c r="C7100" s="29"/>
      <c r="D7100" s="29"/>
      <c r="E7100" s="29"/>
      <c r="F7100" s="29"/>
      <c r="G7100" s="30" t="str">
        <f t="shared" ca="1" si="1797"/>
        <v/>
      </c>
      <c r="H7100" s="16" t="str">
        <f t="shared" si="1784"/>
        <v/>
      </c>
      <c r="AF7100" s="67"/>
      <c r="AH7100" s="6">
        <f t="shared" ca="1" si="1782"/>
        <v>44152</v>
      </c>
      <c r="AP7100" s="10" t="str">
        <f t="shared" si="1785"/>
        <v/>
      </c>
      <c r="AQ7100" s="10" t="str">
        <f t="shared" si="1786"/>
        <v/>
      </c>
      <c r="AR7100" s="10" t="str">
        <f t="shared" si="1787"/>
        <v/>
      </c>
      <c r="AS7100" s="10" t="str">
        <f t="shared" si="1788"/>
        <v/>
      </c>
      <c r="AT7100" s="10" t="str">
        <f t="shared" si="1789"/>
        <v/>
      </c>
      <c r="AU7100" s="10" t="str">
        <f t="shared" si="1790"/>
        <v/>
      </c>
      <c r="AV7100" s="10" t="str">
        <f t="shared" si="1791"/>
        <v/>
      </c>
      <c r="AW7100" s="10" t="str">
        <f t="shared" si="1792"/>
        <v/>
      </c>
      <c r="AX7100" s="10" t="str">
        <f t="shared" si="1783"/>
        <v/>
      </c>
      <c r="AY7100" s="10" t="str">
        <f t="shared" si="1793"/>
        <v/>
      </c>
      <c r="AZ7100" s="23">
        <f t="shared" si="1794"/>
        <v>0</v>
      </c>
      <c r="BA7100" s="10">
        <f t="shared" si="1795"/>
        <v>0</v>
      </c>
    </row>
    <row r="7101" spans="1:53" x14ac:dyDescent="0.25">
      <c r="A7101" s="25" t="str">
        <f t="shared" si="1796"/>
        <v/>
      </c>
      <c r="C7101" s="1"/>
      <c r="D7101" s="1"/>
      <c r="E7101" s="1"/>
      <c r="F7101" s="1"/>
      <c r="G7101" s="3" t="str">
        <f t="shared" ca="1" si="1797"/>
        <v/>
      </c>
      <c r="H7101" s="16" t="str">
        <f t="shared" si="1784"/>
        <v/>
      </c>
      <c r="AF7101" s="67"/>
      <c r="AH7101" s="6">
        <f t="shared" ca="1" si="1782"/>
        <v>44152</v>
      </c>
      <c r="AP7101" s="10" t="str">
        <f t="shared" si="1785"/>
        <v/>
      </c>
      <c r="AQ7101" s="10" t="str">
        <f t="shared" si="1786"/>
        <v/>
      </c>
      <c r="AR7101" s="10" t="str">
        <f t="shared" si="1787"/>
        <v/>
      </c>
      <c r="AS7101" s="10" t="str">
        <f t="shared" si="1788"/>
        <v/>
      </c>
      <c r="AT7101" s="10" t="str">
        <f t="shared" si="1789"/>
        <v/>
      </c>
      <c r="AU7101" s="10" t="str">
        <f t="shared" si="1790"/>
        <v/>
      </c>
      <c r="AV7101" s="10" t="str">
        <f t="shared" si="1791"/>
        <v/>
      </c>
      <c r="AW7101" s="10" t="str">
        <f t="shared" si="1792"/>
        <v/>
      </c>
      <c r="AX7101" s="10" t="str">
        <f t="shared" si="1783"/>
        <v/>
      </c>
      <c r="AY7101" s="10" t="str">
        <f t="shared" si="1793"/>
        <v/>
      </c>
      <c r="AZ7101" s="23">
        <f t="shared" si="1794"/>
        <v>0</v>
      </c>
      <c r="BA7101" s="10">
        <f t="shared" si="1795"/>
        <v>0</v>
      </c>
    </row>
    <row r="7102" spans="1:53" x14ac:dyDescent="0.25">
      <c r="A7102" s="26" t="str">
        <f t="shared" si="1796"/>
        <v/>
      </c>
      <c r="B7102" s="28"/>
      <c r="C7102" s="29"/>
      <c r="D7102" s="29"/>
      <c r="E7102" s="29"/>
      <c r="F7102" s="29"/>
      <c r="G7102" s="30" t="str">
        <f t="shared" ca="1" si="1797"/>
        <v/>
      </c>
      <c r="H7102" s="16" t="str">
        <f t="shared" si="1784"/>
        <v/>
      </c>
      <c r="AF7102" s="67"/>
      <c r="AH7102" s="6">
        <f t="shared" ca="1" si="1782"/>
        <v>44152</v>
      </c>
      <c r="AP7102" s="10" t="str">
        <f t="shared" si="1785"/>
        <v/>
      </c>
      <c r="AQ7102" s="10" t="str">
        <f t="shared" si="1786"/>
        <v/>
      </c>
      <c r="AR7102" s="10" t="str">
        <f t="shared" si="1787"/>
        <v/>
      </c>
      <c r="AS7102" s="10" t="str">
        <f t="shared" si="1788"/>
        <v/>
      </c>
      <c r="AT7102" s="10" t="str">
        <f t="shared" si="1789"/>
        <v/>
      </c>
      <c r="AU7102" s="10" t="str">
        <f t="shared" si="1790"/>
        <v/>
      </c>
      <c r="AV7102" s="10" t="str">
        <f t="shared" si="1791"/>
        <v/>
      </c>
      <c r="AW7102" s="10" t="str">
        <f t="shared" si="1792"/>
        <v/>
      </c>
      <c r="AX7102" s="10" t="str">
        <f t="shared" si="1783"/>
        <v/>
      </c>
      <c r="AY7102" s="10" t="str">
        <f t="shared" si="1793"/>
        <v/>
      </c>
      <c r="AZ7102" s="23">
        <f t="shared" si="1794"/>
        <v>0</v>
      </c>
      <c r="BA7102" s="10">
        <f t="shared" si="1795"/>
        <v>0</v>
      </c>
    </row>
    <row r="7103" spans="1:53" x14ac:dyDescent="0.25">
      <c r="A7103" s="25" t="str">
        <f t="shared" si="1796"/>
        <v/>
      </c>
      <c r="C7103" s="1"/>
      <c r="D7103" s="1"/>
      <c r="E7103" s="1"/>
      <c r="F7103" s="1"/>
      <c r="G7103" s="3" t="str">
        <f t="shared" ca="1" si="1797"/>
        <v/>
      </c>
      <c r="H7103" s="16" t="str">
        <f t="shared" si="1784"/>
        <v/>
      </c>
      <c r="AF7103" s="67"/>
      <c r="AH7103" s="6">
        <f t="shared" ca="1" si="1782"/>
        <v>44152</v>
      </c>
      <c r="AP7103" s="10" t="str">
        <f t="shared" si="1785"/>
        <v/>
      </c>
      <c r="AQ7103" s="10" t="str">
        <f t="shared" si="1786"/>
        <v/>
      </c>
      <c r="AR7103" s="10" t="str">
        <f t="shared" si="1787"/>
        <v/>
      </c>
      <c r="AS7103" s="10" t="str">
        <f t="shared" si="1788"/>
        <v/>
      </c>
      <c r="AT7103" s="10" t="str">
        <f t="shared" si="1789"/>
        <v/>
      </c>
      <c r="AU7103" s="10" t="str">
        <f t="shared" si="1790"/>
        <v/>
      </c>
      <c r="AV7103" s="10" t="str">
        <f t="shared" si="1791"/>
        <v/>
      </c>
      <c r="AW7103" s="10" t="str">
        <f t="shared" si="1792"/>
        <v/>
      </c>
      <c r="AX7103" s="10" t="str">
        <f t="shared" si="1783"/>
        <v/>
      </c>
      <c r="AY7103" s="10" t="str">
        <f t="shared" si="1793"/>
        <v/>
      </c>
      <c r="AZ7103" s="23">
        <f t="shared" si="1794"/>
        <v>0</v>
      </c>
      <c r="BA7103" s="10">
        <f t="shared" si="1795"/>
        <v>0</v>
      </c>
    </row>
    <row r="7104" spans="1:53" x14ac:dyDescent="0.25">
      <c r="A7104" s="26" t="str">
        <f t="shared" si="1796"/>
        <v/>
      </c>
      <c r="B7104" s="28"/>
      <c r="C7104" s="29"/>
      <c r="D7104" s="29"/>
      <c r="E7104" s="29"/>
      <c r="F7104" s="29"/>
      <c r="G7104" s="30" t="str">
        <f t="shared" ca="1" si="1797"/>
        <v/>
      </c>
      <c r="H7104" s="16" t="str">
        <f t="shared" si="1784"/>
        <v/>
      </c>
      <c r="AF7104" s="67"/>
      <c r="AH7104" s="6">
        <f t="shared" ca="1" si="1782"/>
        <v>44152</v>
      </c>
      <c r="AP7104" s="10" t="str">
        <f t="shared" si="1785"/>
        <v/>
      </c>
      <c r="AQ7104" s="10" t="str">
        <f t="shared" si="1786"/>
        <v/>
      </c>
      <c r="AR7104" s="10" t="str">
        <f t="shared" si="1787"/>
        <v/>
      </c>
      <c r="AS7104" s="10" t="str">
        <f t="shared" si="1788"/>
        <v/>
      </c>
      <c r="AT7104" s="10" t="str">
        <f t="shared" si="1789"/>
        <v/>
      </c>
      <c r="AU7104" s="10" t="str">
        <f t="shared" si="1790"/>
        <v/>
      </c>
      <c r="AV7104" s="10" t="str">
        <f t="shared" si="1791"/>
        <v/>
      </c>
      <c r="AW7104" s="10" t="str">
        <f t="shared" si="1792"/>
        <v/>
      </c>
      <c r="AX7104" s="10" t="str">
        <f t="shared" si="1783"/>
        <v/>
      </c>
      <c r="AY7104" s="10" t="str">
        <f t="shared" si="1793"/>
        <v/>
      </c>
      <c r="AZ7104" s="23">
        <f t="shared" si="1794"/>
        <v>0</v>
      </c>
      <c r="BA7104" s="10">
        <f t="shared" si="1795"/>
        <v>0</v>
      </c>
    </row>
    <row r="7105" spans="1:53" x14ac:dyDescent="0.25">
      <c r="A7105" s="25" t="str">
        <f t="shared" si="1796"/>
        <v/>
      </c>
      <c r="C7105" s="1"/>
      <c r="D7105" s="1"/>
      <c r="E7105" s="1"/>
      <c r="F7105" s="1"/>
      <c r="G7105" s="3" t="str">
        <f t="shared" ca="1" si="1797"/>
        <v/>
      </c>
      <c r="H7105" s="16" t="str">
        <f t="shared" si="1784"/>
        <v/>
      </c>
      <c r="AF7105" s="67"/>
      <c r="AH7105" s="6">
        <f t="shared" ca="1" si="1782"/>
        <v>44152</v>
      </c>
      <c r="AP7105" s="10" t="str">
        <f t="shared" si="1785"/>
        <v/>
      </c>
      <c r="AQ7105" s="10" t="str">
        <f t="shared" si="1786"/>
        <v/>
      </c>
      <c r="AR7105" s="10" t="str">
        <f t="shared" si="1787"/>
        <v/>
      </c>
      <c r="AS7105" s="10" t="str">
        <f t="shared" si="1788"/>
        <v/>
      </c>
      <c r="AT7105" s="10" t="str">
        <f t="shared" si="1789"/>
        <v/>
      </c>
      <c r="AU7105" s="10" t="str">
        <f t="shared" si="1790"/>
        <v/>
      </c>
      <c r="AV7105" s="10" t="str">
        <f t="shared" si="1791"/>
        <v/>
      </c>
      <c r="AW7105" s="10" t="str">
        <f t="shared" si="1792"/>
        <v/>
      </c>
      <c r="AX7105" s="10" t="str">
        <f t="shared" si="1783"/>
        <v/>
      </c>
      <c r="AY7105" s="10" t="str">
        <f t="shared" si="1793"/>
        <v/>
      </c>
      <c r="AZ7105" s="23">
        <f t="shared" si="1794"/>
        <v>0</v>
      </c>
      <c r="BA7105" s="10">
        <f t="shared" si="1795"/>
        <v>0</v>
      </c>
    </row>
    <row r="7106" spans="1:53" x14ac:dyDescent="0.25">
      <c r="A7106" s="26" t="str">
        <f t="shared" si="1796"/>
        <v/>
      </c>
      <c r="B7106" s="28"/>
      <c r="C7106" s="29"/>
      <c r="D7106" s="29"/>
      <c r="E7106" s="29"/>
      <c r="F7106" s="29"/>
      <c r="G7106" s="30" t="str">
        <f t="shared" ca="1" si="1797"/>
        <v/>
      </c>
      <c r="H7106" s="16" t="str">
        <f t="shared" si="1784"/>
        <v/>
      </c>
      <c r="AF7106" s="67"/>
      <c r="AH7106" s="6">
        <f t="shared" ca="1" si="1782"/>
        <v>44152</v>
      </c>
      <c r="AP7106" s="10" t="str">
        <f t="shared" si="1785"/>
        <v/>
      </c>
      <c r="AQ7106" s="10" t="str">
        <f t="shared" si="1786"/>
        <v/>
      </c>
      <c r="AR7106" s="10" t="str">
        <f t="shared" si="1787"/>
        <v/>
      </c>
      <c r="AS7106" s="10" t="str">
        <f t="shared" si="1788"/>
        <v/>
      </c>
      <c r="AT7106" s="10" t="str">
        <f t="shared" si="1789"/>
        <v/>
      </c>
      <c r="AU7106" s="10" t="str">
        <f t="shared" si="1790"/>
        <v/>
      </c>
      <c r="AV7106" s="10" t="str">
        <f t="shared" si="1791"/>
        <v/>
      </c>
      <c r="AW7106" s="10" t="str">
        <f t="shared" si="1792"/>
        <v/>
      </c>
      <c r="AX7106" s="10" t="str">
        <f t="shared" si="1783"/>
        <v/>
      </c>
      <c r="AY7106" s="10" t="str">
        <f t="shared" si="1793"/>
        <v/>
      </c>
      <c r="AZ7106" s="23">
        <f t="shared" si="1794"/>
        <v>0</v>
      </c>
      <c r="BA7106" s="10">
        <f t="shared" si="1795"/>
        <v>0</v>
      </c>
    </row>
    <row r="7107" spans="1:53" x14ac:dyDescent="0.25">
      <c r="A7107" s="25" t="str">
        <f t="shared" si="1796"/>
        <v/>
      </c>
      <c r="C7107" s="1"/>
      <c r="D7107" s="1"/>
      <c r="E7107" s="1"/>
      <c r="F7107" s="1"/>
      <c r="G7107" s="3" t="str">
        <f t="shared" ca="1" si="1797"/>
        <v/>
      </c>
      <c r="H7107" s="16" t="str">
        <f t="shared" si="1784"/>
        <v/>
      </c>
      <c r="AF7107" s="67"/>
      <c r="AH7107" s="6">
        <f t="shared" ca="1" si="1782"/>
        <v>44152</v>
      </c>
      <c r="AP7107" s="10" t="str">
        <f t="shared" si="1785"/>
        <v/>
      </c>
      <c r="AQ7107" s="10" t="str">
        <f t="shared" si="1786"/>
        <v/>
      </c>
      <c r="AR7107" s="10" t="str">
        <f t="shared" si="1787"/>
        <v/>
      </c>
      <c r="AS7107" s="10" t="str">
        <f t="shared" si="1788"/>
        <v/>
      </c>
      <c r="AT7107" s="10" t="str">
        <f t="shared" si="1789"/>
        <v/>
      </c>
      <c r="AU7107" s="10" t="str">
        <f t="shared" si="1790"/>
        <v/>
      </c>
      <c r="AV7107" s="10" t="str">
        <f t="shared" si="1791"/>
        <v/>
      </c>
      <c r="AW7107" s="10" t="str">
        <f t="shared" si="1792"/>
        <v/>
      </c>
      <c r="AX7107" s="10" t="str">
        <f t="shared" si="1783"/>
        <v/>
      </c>
      <c r="AY7107" s="10" t="str">
        <f t="shared" si="1793"/>
        <v/>
      </c>
      <c r="AZ7107" s="23">
        <f t="shared" si="1794"/>
        <v>0</v>
      </c>
      <c r="BA7107" s="10">
        <f t="shared" si="1795"/>
        <v>0</v>
      </c>
    </row>
    <row r="7108" spans="1:53" x14ac:dyDescent="0.25">
      <c r="A7108" s="26" t="str">
        <f t="shared" si="1796"/>
        <v/>
      </c>
      <c r="B7108" s="28"/>
      <c r="C7108" s="29"/>
      <c r="D7108" s="29"/>
      <c r="E7108" s="29"/>
      <c r="F7108" s="29"/>
      <c r="G7108" s="30" t="str">
        <f t="shared" ca="1" si="1797"/>
        <v/>
      </c>
      <c r="H7108" s="16" t="str">
        <f t="shared" si="1784"/>
        <v/>
      </c>
      <c r="AF7108" s="67"/>
      <c r="AH7108" s="6">
        <f t="shared" ca="1" si="1782"/>
        <v>44152</v>
      </c>
      <c r="AP7108" s="10" t="str">
        <f t="shared" si="1785"/>
        <v/>
      </c>
      <c r="AQ7108" s="10" t="str">
        <f t="shared" si="1786"/>
        <v/>
      </c>
      <c r="AR7108" s="10" t="str">
        <f t="shared" si="1787"/>
        <v/>
      </c>
      <c r="AS7108" s="10" t="str">
        <f t="shared" si="1788"/>
        <v/>
      </c>
      <c r="AT7108" s="10" t="str">
        <f t="shared" si="1789"/>
        <v/>
      </c>
      <c r="AU7108" s="10" t="str">
        <f t="shared" si="1790"/>
        <v/>
      </c>
      <c r="AV7108" s="10" t="str">
        <f t="shared" si="1791"/>
        <v/>
      </c>
      <c r="AW7108" s="10" t="str">
        <f t="shared" si="1792"/>
        <v/>
      </c>
      <c r="AX7108" s="10" t="str">
        <f t="shared" si="1783"/>
        <v/>
      </c>
      <c r="AY7108" s="10" t="str">
        <f t="shared" si="1793"/>
        <v/>
      </c>
      <c r="AZ7108" s="23">
        <f t="shared" si="1794"/>
        <v>0</v>
      </c>
      <c r="BA7108" s="10">
        <f t="shared" si="1795"/>
        <v>0</v>
      </c>
    </row>
    <row r="7109" spans="1:53" x14ac:dyDescent="0.25">
      <c r="A7109" s="25" t="str">
        <f t="shared" si="1796"/>
        <v/>
      </c>
      <c r="C7109" s="1"/>
      <c r="D7109" s="1"/>
      <c r="E7109" s="1"/>
      <c r="F7109" s="1"/>
      <c r="G7109" s="3" t="str">
        <f t="shared" ca="1" si="1797"/>
        <v/>
      </c>
      <c r="H7109" s="16" t="str">
        <f t="shared" si="1784"/>
        <v/>
      </c>
      <c r="AF7109" s="67"/>
      <c r="AH7109" s="6">
        <f t="shared" ca="1" si="1782"/>
        <v>44152</v>
      </c>
      <c r="AP7109" s="10" t="str">
        <f t="shared" si="1785"/>
        <v/>
      </c>
      <c r="AQ7109" s="10" t="str">
        <f t="shared" si="1786"/>
        <v/>
      </c>
      <c r="AR7109" s="10" t="str">
        <f t="shared" si="1787"/>
        <v/>
      </c>
      <c r="AS7109" s="10" t="str">
        <f t="shared" si="1788"/>
        <v/>
      </c>
      <c r="AT7109" s="10" t="str">
        <f t="shared" si="1789"/>
        <v/>
      </c>
      <c r="AU7109" s="10" t="str">
        <f t="shared" si="1790"/>
        <v/>
      </c>
      <c r="AV7109" s="10" t="str">
        <f t="shared" si="1791"/>
        <v/>
      </c>
      <c r="AW7109" s="10" t="str">
        <f t="shared" si="1792"/>
        <v/>
      </c>
      <c r="AX7109" s="10" t="str">
        <f t="shared" si="1783"/>
        <v/>
      </c>
      <c r="AY7109" s="10" t="str">
        <f t="shared" si="1793"/>
        <v/>
      </c>
      <c r="AZ7109" s="23">
        <f t="shared" si="1794"/>
        <v>0</v>
      </c>
      <c r="BA7109" s="10">
        <f t="shared" si="1795"/>
        <v>0</v>
      </c>
    </row>
    <row r="7110" spans="1:53" x14ac:dyDescent="0.25">
      <c r="A7110" s="26" t="str">
        <f t="shared" si="1796"/>
        <v/>
      </c>
      <c r="B7110" s="28"/>
      <c r="C7110" s="29"/>
      <c r="D7110" s="29"/>
      <c r="E7110" s="29"/>
      <c r="F7110" s="29"/>
      <c r="G7110" s="30" t="str">
        <f t="shared" ca="1" si="1797"/>
        <v/>
      </c>
      <c r="H7110" s="16" t="str">
        <f t="shared" si="1784"/>
        <v/>
      </c>
      <c r="AF7110" s="67"/>
      <c r="AH7110" s="6">
        <f t="shared" ca="1" si="1782"/>
        <v>44152</v>
      </c>
      <c r="AP7110" s="10" t="str">
        <f t="shared" si="1785"/>
        <v/>
      </c>
      <c r="AQ7110" s="10" t="str">
        <f t="shared" si="1786"/>
        <v/>
      </c>
      <c r="AR7110" s="10" t="str">
        <f t="shared" si="1787"/>
        <v/>
      </c>
      <c r="AS7110" s="10" t="str">
        <f t="shared" si="1788"/>
        <v/>
      </c>
      <c r="AT7110" s="10" t="str">
        <f t="shared" si="1789"/>
        <v/>
      </c>
      <c r="AU7110" s="10" t="str">
        <f t="shared" si="1790"/>
        <v/>
      </c>
      <c r="AV7110" s="10" t="str">
        <f t="shared" si="1791"/>
        <v/>
      </c>
      <c r="AW7110" s="10" t="str">
        <f t="shared" si="1792"/>
        <v/>
      </c>
      <c r="AX7110" s="10" t="str">
        <f t="shared" si="1783"/>
        <v/>
      </c>
      <c r="AY7110" s="10" t="str">
        <f t="shared" si="1793"/>
        <v/>
      </c>
      <c r="AZ7110" s="23">
        <f t="shared" si="1794"/>
        <v>0</v>
      </c>
      <c r="BA7110" s="10">
        <f t="shared" si="1795"/>
        <v>0</v>
      </c>
    </row>
    <row r="7111" spans="1:53" x14ac:dyDescent="0.25">
      <c r="A7111" s="25" t="str">
        <f t="shared" si="1796"/>
        <v/>
      </c>
      <c r="C7111" s="1"/>
      <c r="D7111" s="1"/>
      <c r="E7111" s="1"/>
      <c r="F7111" s="1"/>
      <c r="G7111" s="3" t="str">
        <f t="shared" ca="1" si="1797"/>
        <v/>
      </c>
      <c r="H7111" s="16" t="str">
        <f t="shared" si="1784"/>
        <v/>
      </c>
      <c r="AF7111" s="67"/>
      <c r="AH7111" s="6">
        <f t="shared" ca="1" si="1782"/>
        <v>44152</v>
      </c>
      <c r="AP7111" s="10" t="str">
        <f t="shared" si="1785"/>
        <v/>
      </c>
      <c r="AQ7111" s="10" t="str">
        <f t="shared" si="1786"/>
        <v/>
      </c>
      <c r="AR7111" s="10" t="str">
        <f t="shared" si="1787"/>
        <v/>
      </c>
      <c r="AS7111" s="10" t="str">
        <f t="shared" si="1788"/>
        <v/>
      </c>
      <c r="AT7111" s="10" t="str">
        <f t="shared" si="1789"/>
        <v/>
      </c>
      <c r="AU7111" s="10" t="str">
        <f t="shared" si="1790"/>
        <v/>
      </c>
      <c r="AV7111" s="10" t="str">
        <f t="shared" si="1791"/>
        <v/>
      </c>
      <c r="AW7111" s="10" t="str">
        <f t="shared" si="1792"/>
        <v/>
      </c>
      <c r="AX7111" s="10" t="str">
        <f t="shared" si="1783"/>
        <v/>
      </c>
      <c r="AY7111" s="10" t="str">
        <f t="shared" si="1793"/>
        <v/>
      </c>
      <c r="AZ7111" s="23">
        <f t="shared" si="1794"/>
        <v>0</v>
      </c>
      <c r="BA7111" s="10">
        <f t="shared" si="1795"/>
        <v>0</v>
      </c>
    </row>
    <row r="7112" spans="1:53" x14ac:dyDescent="0.25">
      <c r="A7112" s="26" t="str">
        <f t="shared" si="1796"/>
        <v/>
      </c>
      <c r="B7112" s="28"/>
      <c r="C7112" s="29"/>
      <c r="D7112" s="29"/>
      <c r="E7112" s="29"/>
      <c r="F7112" s="29"/>
      <c r="G7112" s="30" t="str">
        <f t="shared" ca="1" si="1797"/>
        <v/>
      </c>
      <c r="H7112" s="16" t="str">
        <f t="shared" si="1784"/>
        <v/>
      </c>
      <c r="AF7112" s="67"/>
      <c r="AH7112" s="6">
        <f t="shared" ca="1" si="1782"/>
        <v>44152</v>
      </c>
      <c r="AP7112" s="10" t="str">
        <f t="shared" si="1785"/>
        <v/>
      </c>
      <c r="AQ7112" s="10" t="str">
        <f t="shared" si="1786"/>
        <v/>
      </c>
      <c r="AR7112" s="10" t="str">
        <f t="shared" si="1787"/>
        <v/>
      </c>
      <c r="AS7112" s="10" t="str">
        <f t="shared" si="1788"/>
        <v/>
      </c>
      <c r="AT7112" s="10" t="str">
        <f t="shared" si="1789"/>
        <v/>
      </c>
      <c r="AU7112" s="10" t="str">
        <f t="shared" si="1790"/>
        <v/>
      </c>
      <c r="AV7112" s="10" t="str">
        <f t="shared" si="1791"/>
        <v/>
      </c>
      <c r="AW7112" s="10" t="str">
        <f t="shared" si="1792"/>
        <v/>
      </c>
      <c r="AX7112" s="10" t="str">
        <f t="shared" si="1783"/>
        <v/>
      </c>
      <c r="AY7112" s="10" t="str">
        <f t="shared" si="1793"/>
        <v/>
      </c>
      <c r="AZ7112" s="23">
        <f t="shared" si="1794"/>
        <v>0</v>
      </c>
      <c r="BA7112" s="10">
        <f t="shared" si="1795"/>
        <v>0</v>
      </c>
    </row>
    <row r="7113" spans="1:53" x14ac:dyDescent="0.25">
      <c r="A7113" s="25" t="str">
        <f t="shared" si="1796"/>
        <v/>
      </c>
      <c r="C7113" s="1"/>
      <c r="D7113" s="1"/>
      <c r="E7113" s="1"/>
      <c r="F7113" s="1"/>
      <c r="G7113" s="3" t="str">
        <f t="shared" ca="1" si="1797"/>
        <v/>
      </c>
      <c r="H7113" s="16" t="str">
        <f t="shared" si="1784"/>
        <v/>
      </c>
      <c r="AF7113" s="67"/>
      <c r="AH7113" s="6">
        <f t="shared" ref="AH7113:AH7176" ca="1" si="1798">TODAY()</f>
        <v>44152</v>
      </c>
      <c r="AP7113" s="10" t="str">
        <f t="shared" si="1785"/>
        <v/>
      </c>
      <c r="AQ7113" s="10" t="str">
        <f t="shared" si="1786"/>
        <v/>
      </c>
      <c r="AR7113" s="10" t="str">
        <f t="shared" si="1787"/>
        <v/>
      </c>
      <c r="AS7113" s="10" t="str">
        <f t="shared" si="1788"/>
        <v/>
      </c>
      <c r="AT7113" s="10" t="str">
        <f t="shared" si="1789"/>
        <v/>
      </c>
      <c r="AU7113" s="10" t="str">
        <f t="shared" si="1790"/>
        <v/>
      </c>
      <c r="AV7113" s="10" t="str">
        <f t="shared" si="1791"/>
        <v/>
      </c>
      <c r="AW7113" s="10" t="str">
        <f t="shared" si="1792"/>
        <v/>
      </c>
      <c r="AX7113" s="10" t="str">
        <f t="shared" ref="AX7113:AX7176" si="1799">IF(C7113="","",IF(AND(H7113&gt;=54,H7113&lt;=58),1,0))</f>
        <v/>
      </c>
      <c r="AY7113" s="10" t="str">
        <f t="shared" si="1793"/>
        <v/>
      </c>
      <c r="AZ7113" s="23">
        <f t="shared" si="1794"/>
        <v>0</v>
      </c>
      <c r="BA7113" s="10">
        <f t="shared" si="1795"/>
        <v>0</v>
      </c>
    </row>
    <row r="7114" spans="1:53" x14ac:dyDescent="0.25">
      <c r="A7114" s="26" t="str">
        <f t="shared" si="1796"/>
        <v/>
      </c>
      <c r="B7114" s="28"/>
      <c r="C7114" s="29"/>
      <c r="D7114" s="29"/>
      <c r="E7114" s="29"/>
      <c r="F7114" s="29"/>
      <c r="G7114" s="30" t="str">
        <f t="shared" ca="1" si="1797"/>
        <v/>
      </c>
      <c r="H7114" s="16" t="str">
        <f t="shared" ref="H7114:H7177" si="1800">IF(C7114="","",LEFT(G7114,2)+0)</f>
        <v/>
      </c>
      <c r="AF7114" s="67"/>
      <c r="AH7114" s="6">
        <f t="shared" ca="1" si="1798"/>
        <v>44152</v>
      </c>
      <c r="AP7114" s="10" t="str">
        <f t="shared" ref="AP7114:AP7177" si="1801">IF(C7114="","",IF(H7114&lt;=18+0,1,0))</f>
        <v/>
      </c>
      <c r="AQ7114" s="10" t="str">
        <f t="shared" ref="AQ7114:AQ7177" si="1802">IF(C7114="","",IF(H7114&lt;19,0,IF(H7114&gt;23,0,1)))</f>
        <v/>
      </c>
      <c r="AR7114" s="10" t="str">
        <f t="shared" ref="AR7114:AR7177" si="1803">IF(C7114="","",IF(H7114&lt;24,0,IF(H7114&gt;28,0,1)))</f>
        <v/>
      </c>
      <c r="AS7114" s="10" t="str">
        <f t="shared" ref="AS7114:AS7177" si="1804">IF(C7114="","",IF(H7114&lt;29,0,IF(H7114&gt;33,0,1)))</f>
        <v/>
      </c>
      <c r="AT7114" s="10" t="str">
        <f t="shared" ref="AT7114:AT7177" si="1805">IF(C7114="","",IF(H7114&lt;34,0,IF(H7114&gt;38,0,1)))</f>
        <v/>
      </c>
      <c r="AU7114" s="10" t="str">
        <f t="shared" ref="AU7114:AU7177" si="1806">IF(C7114="","",IF(H7114&lt;39,0,IF(H7114&gt;43,0,1)))</f>
        <v/>
      </c>
      <c r="AV7114" s="10" t="str">
        <f t="shared" ref="AV7114:AV7177" si="1807">IF(C7114="","",IF(H7114&lt;44,0,IF(H7114&gt;48,0,1)))</f>
        <v/>
      </c>
      <c r="AW7114" s="10" t="str">
        <f t="shared" ref="AW7114:AW7177" si="1808">IF(C7114="","",IF(H7114&lt;49,0,IF(H7114&gt;53,0,1)))</f>
        <v/>
      </c>
      <c r="AX7114" s="10" t="str">
        <f t="shared" si="1799"/>
        <v/>
      </c>
      <c r="AY7114" s="10" t="str">
        <f t="shared" ref="AY7114:AY7177" si="1809">IF(C7114="","",IF(H7114&gt;=59+0,1,0))</f>
        <v/>
      </c>
      <c r="AZ7114" s="23">
        <f t="shared" ref="AZ7114:AZ7177" si="1810">IF(D7114="",0,IF(AND(D7114="Masculino",E7114="titular"),1,0))</f>
        <v>0</v>
      </c>
      <c r="BA7114" s="10">
        <f t="shared" ref="BA7114:BA7177" si="1811">IF(D7114="",0,IF(AND(D7114="Masculino",E7114="Dependente"),1,0))</f>
        <v>0</v>
      </c>
    </row>
    <row r="7115" spans="1:53" x14ac:dyDescent="0.25">
      <c r="A7115" s="25" t="str">
        <f t="shared" si="1796"/>
        <v/>
      </c>
      <c r="C7115" s="1"/>
      <c r="D7115" s="1"/>
      <c r="E7115" s="1"/>
      <c r="F7115" s="1"/>
      <c r="G7115" s="3" t="str">
        <f t="shared" ca="1" si="1797"/>
        <v/>
      </c>
      <c r="H7115" s="16" t="str">
        <f t="shared" si="1800"/>
        <v/>
      </c>
      <c r="AF7115" s="67"/>
      <c r="AH7115" s="6">
        <f t="shared" ca="1" si="1798"/>
        <v>44152</v>
      </c>
      <c r="AP7115" s="10" t="str">
        <f t="shared" si="1801"/>
        <v/>
      </c>
      <c r="AQ7115" s="10" t="str">
        <f t="shared" si="1802"/>
        <v/>
      </c>
      <c r="AR7115" s="10" t="str">
        <f t="shared" si="1803"/>
        <v/>
      </c>
      <c r="AS7115" s="10" t="str">
        <f t="shared" si="1804"/>
        <v/>
      </c>
      <c r="AT7115" s="10" t="str">
        <f t="shared" si="1805"/>
        <v/>
      </c>
      <c r="AU7115" s="10" t="str">
        <f t="shared" si="1806"/>
        <v/>
      </c>
      <c r="AV7115" s="10" t="str">
        <f t="shared" si="1807"/>
        <v/>
      </c>
      <c r="AW7115" s="10" t="str">
        <f t="shared" si="1808"/>
        <v/>
      </c>
      <c r="AX7115" s="10" t="str">
        <f t="shared" si="1799"/>
        <v/>
      </c>
      <c r="AY7115" s="10" t="str">
        <f t="shared" si="1809"/>
        <v/>
      </c>
      <c r="AZ7115" s="23">
        <f t="shared" si="1810"/>
        <v>0</v>
      </c>
      <c r="BA7115" s="10">
        <f t="shared" si="1811"/>
        <v>0</v>
      </c>
    </row>
    <row r="7116" spans="1:53" x14ac:dyDescent="0.25">
      <c r="A7116" s="26" t="str">
        <f t="shared" si="1796"/>
        <v/>
      </c>
      <c r="B7116" s="28"/>
      <c r="C7116" s="29"/>
      <c r="D7116" s="29"/>
      <c r="E7116" s="29"/>
      <c r="F7116" s="29"/>
      <c r="G7116" s="30" t="str">
        <f t="shared" ca="1" si="1797"/>
        <v/>
      </c>
      <c r="H7116" s="16" t="str">
        <f t="shared" si="1800"/>
        <v/>
      </c>
      <c r="AF7116" s="67"/>
      <c r="AH7116" s="6">
        <f t="shared" ca="1" si="1798"/>
        <v>44152</v>
      </c>
      <c r="AP7116" s="10" t="str">
        <f t="shared" si="1801"/>
        <v/>
      </c>
      <c r="AQ7116" s="10" t="str">
        <f t="shared" si="1802"/>
        <v/>
      </c>
      <c r="AR7116" s="10" t="str">
        <f t="shared" si="1803"/>
        <v/>
      </c>
      <c r="AS7116" s="10" t="str">
        <f t="shared" si="1804"/>
        <v/>
      </c>
      <c r="AT7116" s="10" t="str">
        <f t="shared" si="1805"/>
        <v/>
      </c>
      <c r="AU7116" s="10" t="str">
        <f t="shared" si="1806"/>
        <v/>
      </c>
      <c r="AV7116" s="10" t="str">
        <f t="shared" si="1807"/>
        <v/>
      </c>
      <c r="AW7116" s="10" t="str">
        <f t="shared" si="1808"/>
        <v/>
      </c>
      <c r="AX7116" s="10" t="str">
        <f t="shared" si="1799"/>
        <v/>
      </c>
      <c r="AY7116" s="10" t="str">
        <f t="shared" si="1809"/>
        <v/>
      </c>
      <c r="AZ7116" s="23">
        <f t="shared" si="1810"/>
        <v>0</v>
      </c>
      <c r="BA7116" s="10">
        <f t="shared" si="1811"/>
        <v>0</v>
      </c>
    </row>
    <row r="7117" spans="1:53" x14ac:dyDescent="0.25">
      <c r="A7117" s="25" t="str">
        <f t="shared" ref="A7117:A7180" si="1812">IF(B7117="","",A7116+1)</f>
        <v/>
      </c>
      <c r="C7117" s="1"/>
      <c r="D7117" s="1"/>
      <c r="E7117" s="1"/>
      <c r="F7117" s="1"/>
      <c r="G7117" s="3" t="str">
        <f t="shared" ca="1" si="1797"/>
        <v/>
      </c>
      <c r="H7117" s="16" t="str">
        <f t="shared" si="1800"/>
        <v/>
      </c>
      <c r="AF7117" s="67"/>
      <c r="AH7117" s="6">
        <f t="shared" ca="1" si="1798"/>
        <v>44152</v>
      </c>
      <c r="AP7117" s="10" t="str">
        <f t="shared" si="1801"/>
        <v/>
      </c>
      <c r="AQ7117" s="10" t="str">
        <f t="shared" si="1802"/>
        <v/>
      </c>
      <c r="AR7117" s="10" t="str">
        <f t="shared" si="1803"/>
        <v/>
      </c>
      <c r="AS7117" s="10" t="str">
        <f t="shared" si="1804"/>
        <v/>
      </c>
      <c r="AT7117" s="10" t="str">
        <f t="shared" si="1805"/>
        <v/>
      </c>
      <c r="AU7117" s="10" t="str">
        <f t="shared" si="1806"/>
        <v/>
      </c>
      <c r="AV7117" s="10" t="str">
        <f t="shared" si="1807"/>
        <v/>
      </c>
      <c r="AW7117" s="10" t="str">
        <f t="shared" si="1808"/>
        <v/>
      </c>
      <c r="AX7117" s="10" t="str">
        <f t="shared" si="1799"/>
        <v/>
      </c>
      <c r="AY7117" s="10" t="str">
        <f t="shared" si="1809"/>
        <v/>
      </c>
      <c r="AZ7117" s="23">
        <f t="shared" si="1810"/>
        <v>0</v>
      </c>
      <c r="BA7117" s="10">
        <f t="shared" si="1811"/>
        <v>0</v>
      </c>
    </row>
    <row r="7118" spans="1:53" x14ac:dyDescent="0.25">
      <c r="A7118" s="26" t="str">
        <f t="shared" si="1812"/>
        <v/>
      </c>
      <c r="B7118" s="28"/>
      <c r="C7118" s="29"/>
      <c r="D7118" s="29"/>
      <c r="E7118" s="29"/>
      <c r="F7118" s="29"/>
      <c r="G7118" s="30" t="str">
        <f t="shared" ca="1" si="1797"/>
        <v/>
      </c>
      <c r="H7118" s="16" t="str">
        <f t="shared" si="1800"/>
        <v/>
      </c>
      <c r="AF7118" s="67"/>
      <c r="AH7118" s="6">
        <f t="shared" ca="1" si="1798"/>
        <v>44152</v>
      </c>
      <c r="AP7118" s="10" t="str">
        <f t="shared" si="1801"/>
        <v/>
      </c>
      <c r="AQ7118" s="10" t="str">
        <f t="shared" si="1802"/>
        <v/>
      </c>
      <c r="AR7118" s="10" t="str">
        <f t="shared" si="1803"/>
        <v/>
      </c>
      <c r="AS7118" s="10" t="str">
        <f t="shared" si="1804"/>
        <v/>
      </c>
      <c r="AT7118" s="10" t="str">
        <f t="shared" si="1805"/>
        <v/>
      </c>
      <c r="AU7118" s="10" t="str">
        <f t="shared" si="1806"/>
        <v/>
      </c>
      <c r="AV7118" s="10" t="str">
        <f t="shared" si="1807"/>
        <v/>
      </c>
      <c r="AW7118" s="10" t="str">
        <f t="shared" si="1808"/>
        <v/>
      </c>
      <c r="AX7118" s="10" t="str">
        <f t="shared" si="1799"/>
        <v/>
      </c>
      <c r="AY7118" s="10" t="str">
        <f t="shared" si="1809"/>
        <v/>
      </c>
      <c r="AZ7118" s="23">
        <f t="shared" si="1810"/>
        <v>0</v>
      </c>
      <c r="BA7118" s="10">
        <f t="shared" si="1811"/>
        <v>0</v>
      </c>
    </row>
    <row r="7119" spans="1:53" x14ac:dyDescent="0.25">
      <c r="A7119" s="25" t="str">
        <f t="shared" si="1812"/>
        <v/>
      </c>
      <c r="C7119" s="1"/>
      <c r="D7119" s="1"/>
      <c r="E7119" s="1"/>
      <c r="F7119" s="1"/>
      <c r="G7119" s="3" t="str">
        <f t="shared" ca="1" si="1797"/>
        <v/>
      </c>
      <c r="H7119" s="16" t="str">
        <f t="shared" si="1800"/>
        <v/>
      </c>
      <c r="AF7119" s="67"/>
      <c r="AH7119" s="6">
        <f t="shared" ca="1" si="1798"/>
        <v>44152</v>
      </c>
      <c r="AP7119" s="10" t="str">
        <f t="shared" si="1801"/>
        <v/>
      </c>
      <c r="AQ7119" s="10" t="str">
        <f t="shared" si="1802"/>
        <v/>
      </c>
      <c r="AR7119" s="10" t="str">
        <f t="shared" si="1803"/>
        <v/>
      </c>
      <c r="AS7119" s="10" t="str">
        <f t="shared" si="1804"/>
        <v/>
      </c>
      <c r="AT7119" s="10" t="str">
        <f t="shared" si="1805"/>
        <v/>
      </c>
      <c r="AU7119" s="10" t="str">
        <f t="shared" si="1806"/>
        <v/>
      </c>
      <c r="AV7119" s="10" t="str">
        <f t="shared" si="1807"/>
        <v/>
      </c>
      <c r="AW7119" s="10" t="str">
        <f t="shared" si="1808"/>
        <v/>
      </c>
      <c r="AX7119" s="10" t="str">
        <f t="shared" si="1799"/>
        <v/>
      </c>
      <c r="AY7119" s="10" t="str">
        <f t="shared" si="1809"/>
        <v/>
      </c>
      <c r="AZ7119" s="23">
        <f t="shared" si="1810"/>
        <v>0</v>
      </c>
      <c r="BA7119" s="10">
        <f t="shared" si="1811"/>
        <v>0</v>
      </c>
    </row>
    <row r="7120" spans="1:53" x14ac:dyDescent="0.25">
      <c r="A7120" s="26" t="str">
        <f t="shared" si="1812"/>
        <v/>
      </c>
      <c r="B7120" s="28"/>
      <c r="C7120" s="29"/>
      <c r="D7120" s="29"/>
      <c r="E7120" s="29"/>
      <c r="F7120" s="29"/>
      <c r="G7120" s="30" t="str">
        <f t="shared" ca="1" si="1797"/>
        <v/>
      </c>
      <c r="H7120" s="16" t="str">
        <f t="shared" si="1800"/>
        <v/>
      </c>
      <c r="AF7120" s="67"/>
      <c r="AH7120" s="6">
        <f t="shared" ca="1" si="1798"/>
        <v>44152</v>
      </c>
      <c r="AP7120" s="10" t="str">
        <f t="shared" si="1801"/>
        <v/>
      </c>
      <c r="AQ7120" s="10" t="str">
        <f t="shared" si="1802"/>
        <v/>
      </c>
      <c r="AR7120" s="10" t="str">
        <f t="shared" si="1803"/>
        <v/>
      </c>
      <c r="AS7120" s="10" t="str">
        <f t="shared" si="1804"/>
        <v/>
      </c>
      <c r="AT7120" s="10" t="str">
        <f t="shared" si="1805"/>
        <v/>
      </c>
      <c r="AU7120" s="10" t="str">
        <f t="shared" si="1806"/>
        <v/>
      </c>
      <c r="AV7120" s="10" t="str">
        <f t="shared" si="1807"/>
        <v/>
      </c>
      <c r="AW7120" s="10" t="str">
        <f t="shared" si="1808"/>
        <v/>
      </c>
      <c r="AX7120" s="10" t="str">
        <f t="shared" si="1799"/>
        <v/>
      </c>
      <c r="AY7120" s="10" t="str">
        <f t="shared" si="1809"/>
        <v/>
      </c>
      <c r="AZ7120" s="23">
        <f t="shared" si="1810"/>
        <v>0</v>
      </c>
      <c r="BA7120" s="10">
        <f t="shared" si="1811"/>
        <v>0</v>
      </c>
    </row>
    <row r="7121" spans="1:53" x14ac:dyDescent="0.25">
      <c r="A7121" s="25" t="str">
        <f t="shared" si="1812"/>
        <v/>
      </c>
      <c r="C7121" s="1"/>
      <c r="D7121" s="1"/>
      <c r="E7121" s="1"/>
      <c r="F7121" s="1"/>
      <c r="G7121" s="3" t="str">
        <f t="shared" ca="1" si="1797"/>
        <v/>
      </c>
      <c r="H7121" s="16" t="str">
        <f t="shared" si="1800"/>
        <v/>
      </c>
      <c r="AF7121" s="67"/>
      <c r="AH7121" s="6">
        <f t="shared" ca="1" si="1798"/>
        <v>44152</v>
      </c>
      <c r="AP7121" s="10" t="str">
        <f t="shared" si="1801"/>
        <v/>
      </c>
      <c r="AQ7121" s="10" t="str">
        <f t="shared" si="1802"/>
        <v/>
      </c>
      <c r="AR7121" s="10" t="str">
        <f t="shared" si="1803"/>
        <v/>
      </c>
      <c r="AS7121" s="10" t="str">
        <f t="shared" si="1804"/>
        <v/>
      </c>
      <c r="AT7121" s="10" t="str">
        <f t="shared" si="1805"/>
        <v/>
      </c>
      <c r="AU7121" s="10" t="str">
        <f t="shared" si="1806"/>
        <v/>
      </c>
      <c r="AV7121" s="10" t="str">
        <f t="shared" si="1807"/>
        <v/>
      </c>
      <c r="AW7121" s="10" t="str">
        <f t="shared" si="1808"/>
        <v/>
      </c>
      <c r="AX7121" s="10" t="str">
        <f t="shared" si="1799"/>
        <v/>
      </c>
      <c r="AY7121" s="10" t="str">
        <f t="shared" si="1809"/>
        <v/>
      </c>
      <c r="AZ7121" s="23">
        <f t="shared" si="1810"/>
        <v>0</v>
      </c>
      <c r="BA7121" s="10">
        <f t="shared" si="1811"/>
        <v>0</v>
      </c>
    </row>
    <row r="7122" spans="1:53" x14ac:dyDescent="0.25">
      <c r="A7122" s="26" t="str">
        <f t="shared" si="1812"/>
        <v/>
      </c>
      <c r="B7122" s="28"/>
      <c r="C7122" s="29"/>
      <c r="D7122" s="29"/>
      <c r="E7122" s="29"/>
      <c r="F7122" s="29"/>
      <c r="G7122" s="30" t="str">
        <f t="shared" ca="1" si="1797"/>
        <v/>
      </c>
      <c r="H7122" s="16" t="str">
        <f t="shared" si="1800"/>
        <v/>
      </c>
      <c r="AF7122" s="67"/>
      <c r="AH7122" s="6">
        <f t="shared" ca="1" si="1798"/>
        <v>44152</v>
      </c>
      <c r="AP7122" s="10" t="str">
        <f t="shared" si="1801"/>
        <v/>
      </c>
      <c r="AQ7122" s="10" t="str">
        <f t="shared" si="1802"/>
        <v/>
      </c>
      <c r="AR7122" s="10" t="str">
        <f t="shared" si="1803"/>
        <v/>
      </c>
      <c r="AS7122" s="10" t="str">
        <f t="shared" si="1804"/>
        <v/>
      </c>
      <c r="AT7122" s="10" t="str">
        <f t="shared" si="1805"/>
        <v/>
      </c>
      <c r="AU7122" s="10" t="str">
        <f t="shared" si="1806"/>
        <v/>
      </c>
      <c r="AV7122" s="10" t="str">
        <f t="shared" si="1807"/>
        <v/>
      </c>
      <c r="AW7122" s="10" t="str">
        <f t="shared" si="1808"/>
        <v/>
      </c>
      <c r="AX7122" s="10" t="str">
        <f t="shared" si="1799"/>
        <v/>
      </c>
      <c r="AY7122" s="10" t="str">
        <f t="shared" si="1809"/>
        <v/>
      </c>
      <c r="AZ7122" s="23">
        <f t="shared" si="1810"/>
        <v>0</v>
      </c>
      <c r="BA7122" s="10">
        <f t="shared" si="1811"/>
        <v>0</v>
      </c>
    </row>
    <row r="7123" spans="1:53" x14ac:dyDescent="0.25">
      <c r="A7123" s="25" t="str">
        <f t="shared" si="1812"/>
        <v/>
      </c>
      <c r="C7123" s="1"/>
      <c r="D7123" s="1"/>
      <c r="E7123" s="1"/>
      <c r="F7123" s="1"/>
      <c r="G7123" s="3" t="str">
        <f t="shared" ca="1" si="1797"/>
        <v/>
      </c>
      <c r="H7123" s="16" t="str">
        <f t="shared" si="1800"/>
        <v/>
      </c>
      <c r="AF7123" s="67"/>
      <c r="AH7123" s="6">
        <f t="shared" ca="1" si="1798"/>
        <v>44152</v>
      </c>
      <c r="AP7123" s="10" t="str">
        <f t="shared" si="1801"/>
        <v/>
      </c>
      <c r="AQ7123" s="10" t="str">
        <f t="shared" si="1802"/>
        <v/>
      </c>
      <c r="AR7123" s="10" t="str">
        <f t="shared" si="1803"/>
        <v/>
      </c>
      <c r="AS7123" s="10" t="str">
        <f t="shared" si="1804"/>
        <v/>
      </c>
      <c r="AT7123" s="10" t="str">
        <f t="shared" si="1805"/>
        <v/>
      </c>
      <c r="AU7123" s="10" t="str">
        <f t="shared" si="1806"/>
        <v/>
      </c>
      <c r="AV7123" s="10" t="str">
        <f t="shared" si="1807"/>
        <v/>
      </c>
      <c r="AW7123" s="10" t="str">
        <f t="shared" si="1808"/>
        <v/>
      </c>
      <c r="AX7123" s="10" t="str">
        <f t="shared" si="1799"/>
        <v/>
      </c>
      <c r="AY7123" s="10" t="str">
        <f t="shared" si="1809"/>
        <v/>
      </c>
      <c r="AZ7123" s="23">
        <f t="shared" si="1810"/>
        <v>0</v>
      </c>
      <c r="BA7123" s="10">
        <f t="shared" si="1811"/>
        <v>0</v>
      </c>
    </row>
    <row r="7124" spans="1:53" x14ac:dyDescent="0.25">
      <c r="A7124" s="26" t="str">
        <f t="shared" si="1812"/>
        <v/>
      </c>
      <c r="B7124" s="28"/>
      <c r="C7124" s="29"/>
      <c r="D7124" s="29"/>
      <c r="E7124" s="29"/>
      <c r="F7124" s="29"/>
      <c r="G7124" s="30" t="str">
        <f t="shared" ca="1" si="1797"/>
        <v/>
      </c>
      <c r="H7124" s="16" t="str">
        <f t="shared" si="1800"/>
        <v/>
      </c>
      <c r="AF7124" s="67"/>
      <c r="AH7124" s="6">
        <f t="shared" ca="1" si="1798"/>
        <v>44152</v>
      </c>
      <c r="AP7124" s="10" t="str">
        <f t="shared" si="1801"/>
        <v/>
      </c>
      <c r="AQ7124" s="10" t="str">
        <f t="shared" si="1802"/>
        <v/>
      </c>
      <c r="AR7124" s="10" t="str">
        <f t="shared" si="1803"/>
        <v/>
      </c>
      <c r="AS7124" s="10" t="str">
        <f t="shared" si="1804"/>
        <v/>
      </c>
      <c r="AT7124" s="10" t="str">
        <f t="shared" si="1805"/>
        <v/>
      </c>
      <c r="AU7124" s="10" t="str">
        <f t="shared" si="1806"/>
        <v/>
      </c>
      <c r="AV7124" s="10" t="str">
        <f t="shared" si="1807"/>
        <v/>
      </c>
      <c r="AW7124" s="10" t="str">
        <f t="shared" si="1808"/>
        <v/>
      </c>
      <c r="AX7124" s="10" t="str">
        <f t="shared" si="1799"/>
        <v/>
      </c>
      <c r="AY7124" s="10" t="str">
        <f t="shared" si="1809"/>
        <v/>
      </c>
      <c r="AZ7124" s="23">
        <f t="shared" si="1810"/>
        <v>0</v>
      </c>
      <c r="BA7124" s="10">
        <f t="shared" si="1811"/>
        <v>0</v>
      </c>
    </row>
    <row r="7125" spans="1:53" x14ac:dyDescent="0.25">
      <c r="A7125" s="25" t="str">
        <f t="shared" si="1812"/>
        <v/>
      </c>
      <c r="C7125" s="1"/>
      <c r="D7125" s="1"/>
      <c r="E7125" s="1"/>
      <c r="F7125" s="1"/>
      <c r="G7125" s="3" t="str">
        <f t="shared" ca="1" si="1797"/>
        <v/>
      </c>
      <c r="H7125" s="16" t="str">
        <f t="shared" si="1800"/>
        <v/>
      </c>
      <c r="AF7125" s="67"/>
      <c r="AH7125" s="6">
        <f t="shared" ca="1" si="1798"/>
        <v>44152</v>
      </c>
      <c r="AP7125" s="10" t="str">
        <f t="shared" si="1801"/>
        <v/>
      </c>
      <c r="AQ7125" s="10" t="str">
        <f t="shared" si="1802"/>
        <v/>
      </c>
      <c r="AR7125" s="10" t="str">
        <f t="shared" si="1803"/>
        <v/>
      </c>
      <c r="AS7125" s="10" t="str">
        <f t="shared" si="1804"/>
        <v/>
      </c>
      <c r="AT7125" s="10" t="str">
        <f t="shared" si="1805"/>
        <v/>
      </c>
      <c r="AU7125" s="10" t="str">
        <f t="shared" si="1806"/>
        <v/>
      </c>
      <c r="AV7125" s="10" t="str">
        <f t="shared" si="1807"/>
        <v/>
      </c>
      <c r="AW7125" s="10" t="str">
        <f t="shared" si="1808"/>
        <v/>
      </c>
      <c r="AX7125" s="10" t="str">
        <f t="shared" si="1799"/>
        <v/>
      </c>
      <c r="AY7125" s="10" t="str">
        <f t="shared" si="1809"/>
        <v/>
      </c>
      <c r="AZ7125" s="23">
        <f t="shared" si="1810"/>
        <v>0</v>
      </c>
      <c r="BA7125" s="10">
        <f t="shared" si="1811"/>
        <v>0</v>
      </c>
    </row>
    <row r="7126" spans="1:53" x14ac:dyDescent="0.25">
      <c r="A7126" s="26" t="str">
        <f t="shared" si="1812"/>
        <v/>
      </c>
      <c r="B7126" s="28"/>
      <c r="C7126" s="29"/>
      <c r="D7126" s="29"/>
      <c r="E7126" s="29"/>
      <c r="F7126" s="29"/>
      <c r="G7126" s="30" t="str">
        <f t="shared" ca="1" si="1797"/>
        <v/>
      </c>
      <c r="H7126" s="16" t="str">
        <f t="shared" si="1800"/>
        <v/>
      </c>
      <c r="AF7126" s="67"/>
      <c r="AH7126" s="6">
        <f t="shared" ca="1" si="1798"/>
        <v>44152</v>
      </c>
      <c r="AP7126" s="10" t="str">
        <f t="shared" si="1801"/>
        <v/>
      </c>
      <c r="AQ7126" s="10" t="str">
        <f t="shared" si="1802"/>
        <v/>
      </c>
      <c r="AR7126" s="10" t="str">
        <f t="shared" si="1803"/>
        <v/>
      </c>
      <c r="AS7126" s="10" t="str">
        <f t="shared" si="1804"/>
        <v/>
      </c>
      <c r="AT7126" s="10" t="str">
        <f t="shared" si="1805"/>
        <v/>
      </c>
      <c r="AU7126" s="10" t="str">
        <f t="shared" si="1806"/>
        <v/>
      </c>
      <c r="AV7126" s="10" t="str">
        <f t="shared" si="1807"/>
        <v/>
      </c>
      <c r="AW7126" s="10" t="str">
        <f t="shared" si="1808"/>
        <v/>
      </c>
      <c r="AX7126" s="10" t="str">
        <f t="shared" si="1799"/>
        <v/>
      </c>
      <c r="AY7126" s="10" t="str">
        <f t="shared" si="1809"/>
        <v/>
      </c>
      <c r="AZ7126" s="23">
        <f t="shared" si="1810"/>
        <v>0</v>
      </c>
      <c r="BA7126" s="10">
        <f t="shared" si="1811"/>
        <v>0</v>
      </c>
    </row>
    <row r="7127" spans="1:53" x14ac:dyDescent="0.25">
      <c r="A7127" s="25" t="str">
        <f t="shared" si="1812"/>
        <v/>
      </c>
      <c r="C7127" s="1"/>
      <c r="D7127" s="1"/>
      <c r="E7127" s="1"/>
      <c r="F7127" s="1"/>
      <c r="G7127" s="3" t="str">
        <f t="shared" ca="1" si="1797"/>
        <v/>
      </c>
      <c r="H7127" s="16" t="str">
        <f t="shared" si="1800"/>
        <v/>
      </c>
      <c r="AF7127" s="67"/>
      <c r="AH7127" s="6">
        <f t="shared" ca="1" si="1798"/>
        <v>44152</v>
      </c>
      <c r="AP7127" s="10" t="str">
        <f t="shared" si="1801"/>
        <v/>
      </c>
      <c r="AQ7127" s="10" t="str">
        <f t="shared" si="1802"/>
        <v/>
      </c>
      <c r="AR7127" s="10" t="str">
        <f t="shared" si="1803"/>
        <v/>
      </c>
      <c r="AS7127" s="10" t="str">
        <f t="shared" si="1804"/>
        <v/>
      </c>
      <c r="AT7127" s="10" t="str">
        <f t="shared" si="1805"/>
        <v/>
      </c>
      <c r="AU7127" s="10" t="str">
        <f t="shared" si="1806"/>
        <v/>
      </c>
      <c r="AV7127" s="10" t="str">
        <f t="shared" si="1807"/>
        <v/>
      </c>
      <c r="AW7127" s="10" t="str">
        <f t="shared" si="1808"/>
        <v/>
      </c>
      <c r="AX7127" s="10" t="str">
        <f t="shared" si="1799"/>
        <v/>
      </c>
      <c r="AY7127" s="10" t="str">
        <f t="shared" si="1809"/>
        <v/>
      </c>
      <c r="AZ7127" s="23">
        <f t="shared" si="1810"/>
        <v>0</v>
      </c>
      <c r="BA7127" s="10">
        <f t="shared" si="1811"/>
        <v>0</v>
      </c>
    </row>
    <row r="7128" spans="1:53" x14ac:dyDescent="0.25">
      <c r="A7128" s="26" t="str">
        <f t="shared" si="1812"/>
        <v/>
      </c>
      <c r="B7128" s="28"/>
      <c r="C7128" s="29"/>
      <c r="D7128" s="29"/>
      <c r="E7128" s="29"/>
      <c r="F7128" s="29"/>
      <c r="G7128" s="30" t="str">
        <f t="shared" ca="1" si="1797"/>
        <v/>
      </c>
      <c r="H7128" s="16" t="str">
        <f t="shared" si="1800"/>
        <v/>
      </c>
      <c r="AF7128" s="67"/>
      <c r="AH7128" s="6">
        <f t="shared" ca="1" si="1798"/>
        <v>44152</v>
      </c>
      <c r="AP7128" s="10" t="str">
        <f t="shared" si="1801"/>
        <v/>
      </c>
      <c r="AQ7128" s="10" t="str">
        <f t="shared" si="1802"/>
        <v/>
      </c>
      <c r="AR7128" s="10" t="str">
        <f t="shared" si="1803"/>
        <v/>
      </c>
      <c r="AS7128" s="10" t="str">
        <f t="shared" si="1804"/>
        <v/>
      </c>
      <c r="AT7128" s="10" t="str">
        <f t="shared" si="1805"/>
        <v/>
      </c>
      <c r="AU7128" s="10" t="str">
        <f t="shared" si="1806"/>
        <v/>
      </c>
      <c r="AV7128" s="10" t="str">
        <f t="shared" si="1807"/>
        <v/>
      </c>
      <c r="AW7128" s="10" t="str">
        <f t="shared" si="1808"/>
        <v/>
      </c>
      <c r="AX7128" s="10" t="str">
        <f t="shared" si="1799"/>
        <v/>
      </c>
      <c r="AY7128" s="10" t="str">
        <f t="shared" si="1809"/>
        <v/>
      </c>
      <c r="AZ7128" s="23">
        <f t="shared" si="1810"/>
        <v>0</v>
      </c>
      <c r="BA7128" s="10">
        <f t="shared" si="1811"/>
        <v>0</v>
      </c>
    </row>
    <row r="7129" spans="1:53" x14ac:dyDescent="0.25">
      <c r="A7129" s="25" t="str">
        <f t="shared" si="1812"/>
        <v/>
      </c>
      <c r="C7129" s="1"/>
      <c r="D7129" s="1"/>
      <c r="E7129" s="1"/>
      <c r="F7129" s="1"/>
      <c r="G7129" s="3" t="str">
        <f t="shared" ca="1" si="1797"/>
        <v/>
      </c>
      <c r="H7129" s="16" t="str">
        <f t="shared" si="1800"/>
        <v/>
      </c>
      <c r="AF7129" s="67"/>
      <c r="AH7129" s="6">
        <f t="shared" ca="1" si="1798"/>
        <v>44152</v>
      </c>
      <c r="AP7129" s="10" t="str">
        <f t="shared" si="1801"/>
        <v/>
      </c>
      <c r="AQ7129" s="10" t="str">
        <f t="shared" si="1802"/>
        <v/>
      </c>
      <c r="AR7129" s="10" t="str">
        <f t="shared" si="1803"/>
        <v/>
      </c>
      <c r="AS7129" s="10" t="str">
        <f t="shared" si="1804"/>
        <v/>
      </c>
      <c r="AT7129" s="10" t="str">
        <f t="shared" si="1805"/>
        <v/>
      </c>
      <c r="AU7129" s="10" t="str">
        <f t="shared" si="1806"/>
        <v/>
      </c>
      <c r="AV7129" s="10" t="str">
        <f t="shared" si="1807"/>
        <v/>
      </c>
      <c r="AW7129" s="10" t="str">
        <f t="shared" si="1808"/>
        <v/>
      </c>
      <c r="AX7129" s="10" t="str">
        <f t="shared" si="1799"/>
        <v/>
      </c>
      <c r="AY7129" s="10" t="str">
        <f t="shared" si="1809"/>
        <v/>
      </c>
      <c r="AZ7129" s="23">
        <f t="shared" si="1810"/>
        <v>0</v>
      </c>
      <c r="BA7129" s="10">
        <f t="shared" si="1811"/>
        <v>0</v>
      </c>
    </row>
    <row r="7130" spans="1:53" x14ac:dyDescent="0.25">
      <c r="A7130" s="26" t="str">
        <f t="shared" si="1812"/>
        <v/>
      </c>
      <c r="B7130" s="28"/>
      <c r="C7130" s="29"/>
      <c r="D7130" s="29"/>
      <c r="E7130" s="29"/>
      <c r="F7130" s="29"/>
      <c r="G7130" s="30" t="str">
        <f t="shared" ca="1" si="1797"/>
        <v/>
      </c>
      <c r="H7130" s="16" t="str">
        <f t="shared" si="1800"/>
        <v/>
      </c>
      <c r="AF7130" s="67"/>
      <c r="AH7130" s="6">
        <f t="shared" ca="1" si="1798"/>
        <v>44152</v>
      </c>
      <c r="AP7130" s="10" t="str">
        <f t="shared" si="1801"/>
        <v/>
      </c>
      <c r="AQ7130" s="10" t="str">
        <f t="shared" si="1802"/>
        <v/>
      </c>
      <c r="AR7130" s="10" t="str">
        <f t="shared" si="1803"/>
        <v/>
      </c>
      <c r="AS7130" s="10" t="str">
        <f t="shared" si="1804"/>
        <v/>
      </c>
      <c r="AT7130" s="10" t="str">
        <f t="shared" si="1805"/>
        <v/>
      </c>
      <c r="AU7130" s="10" t="str">
        <f t="shared" si="1806"/>
        <v/>
      </c>
      <c r="AV7130" s="10" t="str">
        <f t="shared" si="1807"/>
        <v/>
      </c>
      <c r="AW7130" s="10" t="str">
        <f t="shared" si="1808"/>
        <v/>
      </c>
      <c r="AX7130" s="10" t="str">
        <f t="shared" si="1799"/>
        <v/>
      </c>
      <c r="AY7130" s="10" t="str">
        <f t="shared" si="1809"/>
        <v/>
      </c>
      <c r="AZ7130" s="23">
        <f t="shared" si="1810"/>
        <v>0</v>
      </c>
      <c r="BA7130" s="10">
        <f t="shared" si="1811"/>
        <v>0</v>
      </c>
    </row>
    <row r="7131" spans="1:53" x14ac:dyDescent="0.25">
      <c r="A7131" s="25" t="str">
        <f t="shared" si="1812"/>
        <v/>
      </c>
      <c r="C7131" s="1"/>
      <c r="D7131" s="1"/>
      <c r="E7131" s="1"/>
      <c r="F7131" s="1"/>
      <c r="G7131" s="3" t="str">
        <f t="shared" ca="1" si="1797"/>
        <v/>
      </c>
      <c r="H7131" s="16" t="str">
        <f t="shared" si="1800"/>
        <v/>
      </c>
      <c r="AF7131" s="67"/>
      <c r="AH7131" s="6">
        <f t="shared" ca="1" si="1798"/>
        <v>44152</v>
      </c>
      <c r="AP7131" s="10" t="str">
        <f t="shared" si="1801"/>
        <v/>
      </c>
      <c r="AQ7131" s="10" t="str">
        <f t="shared" si="1802"/>
        <v/>
      </c>
      <c r="AR7131" s="10" t="str">
        <f t="shared" si="1803"/>
        <v/>
      </c>
      <c r="AS7131" s="10" t="str">
        <f t="shared" si="1804"/>
        <v/>
      </c>
      <c r="AT7131" s="10" t="str">
        <f t="shared" si="1805"/>
        <v/>
      </c>
      <c r="AU7131" s="10" t="str">
        <f t="shared" si="1806"/>
        <v/>
      </c>
      <c r="AV7131" s="10" t="str">
        <f t="shared" si="1807"/>
        <v/>
      </c>
      <c r="AW7131" s="10" t="str">
        <f t="shared" si="1808"/>
        <v/>
      </c>
      <c r="AX7131" s="10" t="str">
        <f t="shared" si="1799"/>
        <v/>
      </c>
      <c r="AY7131" s="10" t="str">
        <f t="shared" si="1809"/>
        <v/>
      </c>
      <c r="AZ7131" s="23">
        <f t="shared" si="1810"/>
        <v>0</v>
      </c>
      <c r="BA7131" s="10">
        <f t="shared" si="1811"/>
        <v>0</v>
      </c>
    </row>
    <row r="7132" spans="1:53" x14ac:dyDescent="0.25">
      <c r="A7132" s="26" t="str">
        <f t="shared" si="1812"/>
        <v/>
      </c>
      <c r="B7132" s="28"/>
      <c r="C7132" s="29"/>
      <c r="D7132" s="29"/>
      <c r="E7132" s="29"/>
      <c r="F7132" s="29"/>
      <c r="G7132" s="30" t="str">
        <f t="shared" ca="1" si="1797"/>
        <v/>
      </c>
      <c r="H7132" s="16" t="str">
        <f t="shared" si="1800"/>
        <v/>
      </c>
      <c r="AF7132" s="67"/>
      <c r="AH7132" s="6">
        <f t="shared" ca="1" si="1798"/>
        <v>44152</v>
      </c>
      <c r="AP7132" s="10" t="str">
        <f t="shared" si="1801"/>
        <v/>
      </c>
      <c r="AQ7132" s="10" t="str">
        <f t="shared" si="1802"/>
        <v/>
      </c>
      <c r="AR7132" s="10" t="str">
        <f t="shared" si="1803"/>
        <v/>
      </c>
      <c r="AS7132" s="10" t="str">
        <f t="shared" si="1804"/>
        <v/>
      </c>
      <c r="AT7132" s="10" t="str">
        <f t="shared" si="1805"/>
        <v/>
      </c>
      <c r="AU7132" s="10" t="str">
        <f t="shared" si="1806"/>
        <v/>
      </c>
      <c r="AV7132" s="10" t="str">
        <f t="shared" si="1807"/>
        <v/>
      </c>
      <c r="AW7132" s="10" t="str">
        <f t="shared" si="1808"/>
        <v/>
      </c>
      <c r="AX7132" s="10" t="str">
        <f t="shared" si="1799"/>
        <v/>
      </c>
      <c r="AY7132" s="10" t="str">
        <f t="shared" si="1809"/>
        <v/>
      </c>
      <c r="AZ7132" s="23">
        <f t="shared" si="1810"/>
        <v>0</v>
      </c>
      <c r="BA7132" s="10">
        <f t="shared" si="1811"/>
        <v>0</v>
      </c>
    </row>
    <row r="7133" spans="1:53" x14ac:dyDescent="0.25">
      <c r="A7133" s="25" t="str">
        <f t="shared" si="1812"/>
        <v/>
      </c>
      <c r="C7133" s="1"/>
      <c r="D7133" s="1"/>
      <c r="E7133" s="1"/>
      <c r="F7133" s="1"/>
      <c r="G7133" s="3" t="str">
        <f t="shared" ref="G7133:G7196" ca="1" si="1813">AnoMesDia(C7133,TODAY())</f>
        <v/>
      </c>
      <c r="H7133" s="16" t="str">
        <f t="shared" si="1800"/>
        <v/>
      </c>
      <c r="AF7133" s="67"/>
      <c r="AH7133" s="6">
        <f t="shared" ca="1" si="1798"/>
        <v>44152</v>
      </c>
      <c r="AP7133" s="10" t="str">
        <f t="shared" si="1801"/>
        <v/>
      </c>
      <c r="AQ7133" s="10" t="str">
        <f t="shared" si="1802"/>
        <v/>
      </c>
      <c r="AR7133" s="10" t="str">
        <f t="shared" si="1803"/>
        <v/>
      </c>
      <c r="AS7133" s="10" t="str">
        <f t="shared" si="1804"/>
        <v/>
      </c>
      <c r="AT7133" s="10" t="str">
        <f t="shared" si="1805"/>
        <v/>
      </c>
      <c r="AU7133" s="10" t="str">
        <f t="shared" si="1806"/>
        <v/>
      </c>
      <c r="AV7133" s="10" t="str">
        <f t="shared" si="1807"/>
        <v/>
      </c>
      <c r="AW7133" s="10" t="str">
        <f t="shared" si="1808"/>
        <v/>
      </c>
      <c r="AX7133" s="10" t="str">
        <f t="shared" si="1799"/>
        <v/>
      </c>
      <c r="AY7133" s="10" t="str">
        <f t="shared" si="1809"/>
        <v/>
      </c>
      <c r="AZ7133" s="23">
        <f t="shared" si="1810"/>
        <v>0</v>
      </c>
      <c r="BA7133" s="10">
        <f t="shared" si="1811"/>
        <v>0</v>
      </c>
    </row>
    <row r="7134" spans="1:53" x14ac:dyDescent="0.25">
      <c r="A7134" s="26" t="str">
        <f t="shared" si="1812"/>
        <v/>
      </c>
      <c r="B7134" s="28"/>
      <c r="C7134" s="29"/>
      <c r="D7134" s="29"/>
      <c r="E7134" s="29"/>
      <c r="F7134" s="29"/>
      <c r="G7134" s="30" t="str">
        <f t="shared" ca="1" si="1813"/>
        <v/>
      </c>
      <c r="H7134" s="16" t="str">
        <f t="shared" si="1800"/>
        <v/>
      </c>
      <c r="AF7134" s="67"/>
      <c r="AH7134" s="6">
        <f t="shared" ca="1" si="1798"/>
        <v>44152</v>
      </c>
      <c r="AP7134" s="10" t="str">
        <f t="shared" si="1801"/>
        <v/>
      </c>
      <c r="AQ7134" s="10" t="str">
        <f t="shared" si="1802"/>
        <v/>
      </c>
      <c r="AR7134" s="10" t="str">
        <f t="shared" si="1803"/>
        <v/>
      </c>
      <c r="AS7134" s="10" t="str">
        <f t="shared" si="1804"/>
        <v/>
      </c>
      <c r="AT7134" s="10" t="str">
        <f t="shared" si="1805"/>
        <v/>
      </c>
      <c r="AU7134" s="10" t="str">
        <f t="shared" si="1806"/>
        <v/>
      </c>
      <c r="AV7134" s="10" t="str">
        <f t="shared" si="1807"/>
        <v/>
      </c>
      <c r="AW7134" s="10" t="str">
        <f t="shared" si="1808"/>
        <v/>
      </c>
      <c r="AX7134" s="10" t="str">
        <f t="shared" si="1799"/>
        <v/>
      </c>
      <c r="AY7134" s="10" t="str">
        <f t="shared" si="1809"/>
        <v/>
      </c>
      <c r="AZ7134" s="23">
        <f t="shared" si="1810"/>
        <v>0</v>
      </c>
      <c r="BA7134" s="10">
        <f t="shared" si="1811"/>
        <v>0</v>
      </c>
    </row>
    <row r="7135" spans="1:53" x14ac:dyDescent="0.25">
      <c r="A7135" s="25" t="str">
        <f t="shared" si="1812"/>
        <v/>
      </c>
      <c r="C7135" s="1"/>
      <c r="D7135" s="1"/>
      <c r="E7135" s="1"/>
      <c r="F7135" s="1"/>
      <c r="G7135" s="3" t="str">
        <f t="shared" ca="1" si="1813"/>
        <v/>
      </c>
      <c r="H7135" s="16" t="str">
        <f t="shared" si="1800"/>
        <v/>
      </c>
      <c r="AF7135" s="67"/>
      <c r="AH7135" s="6">
        <f t="shared" ca="1" si="1798"/>
        <v>44152</v>
      </c>
      <c r="AP7135" s="10" t="str">
        <f t="shared" si="1801"/>
        <v/>
      </c>
      <c r="AQ7135" s="10" t="str">
        <f t="shared" si="1802"/>
        <v/>
      </c>
      <c r="AR7135" s="10" t="str">
        <f t="shared" si="1803"/>
        <v/>
      </c>
      <c r="AS7135" s="10" t="str">
        <f t="shared" si="1804"/>
        <v/>
      </c>
      <c r="AT7135" s="10" t="str">
        <f t="shared" si="1805"/>
        <v/>
      </c>
      <c r="AU7135" s="10" t="str">
        <f t="shared" si="1806"/>
        <v/>
      </c>
      <c r="AV7135" s="10" t="str">
        <f t="shared" si="1807"/>
        <v/>
      </c>
      <c r="AW7135" s="10" t="str">
        <f t="shared" si="1808"/>
        <v/>
      </c>
      <c r="AX7135" s="10" t="str">
        <f t="shared" si="1799"/>
        <v/>
      </c>
      <c r="AY7135" s="10" t="str">
        <f t="shared" si="1809"/>
        <v/>
      </c>
      <c r="AZ7135" s="23">
        <f t="shared" si="1810"/>
        <v>0</v>
      </c>
      <c r="BA7135" s="10">
        <f t="shared" si="1811"/>
        <v>0</v>
      </c>
    </row>
    <row r="7136" spans="1:53" x14ac:dyDescent="0.25">
      <c r="A7136" s="26" t="str">
        <f t="shared" si="1812"/>
        <v/>
      </c>
      <c r="B7136" s="28"/>
      <c r="C7136" s="29"/>
      <c r="D7136" s="29"/>
      <c r="E7136" s="29"/>
      <c r="F7136" s="29"/>
      <c r="G7136" s="30" t="str">
        <f t="shared" ca="1" si="1813"/>
        <v/>
      </c>
      <c r="H7136" s="16" t="str">
        <f t="shared" si="1800"/>
        <v/>
      </c>
      <c r="AF7136" s="67"/>
      <c r="AH7136" s="6">
        <f t="shared" ca="1" si="1798"/>
        <v>44152</v>
      </c>
      <c r="AP7136" s="10" t="str">
        <f t="shared" si="1801"/>
        <v/>
      </c>
      <c r="AQ7136" s="10" t="str">
        <f t="shared" si="1802"/>
        <v/>
      </c>
      <c r="AR7136" s="10" t="str">
        <f t="shared" si="1803"/>
        <v/>
      </c>
      <c r="AS7136" s="10" t="str">
        <f t="shared" si="1804"/>
        <v/>
      </c>
      <c r="AT7136" s="10" t="str">
        <f t="shared" si="1805"/>
        <v/>
      </c>
      <c r="AU7136" s="10" t="str">
        <f t="shared" si="1806"/>
        <v/>
      </c>
      <c r="AV7136" s="10" t="str">
        <f t="shared" si="1807"/>
        <v/>
      </c>
      <c r="AW7136" s="10" t="str">
        <f t="shared" si="1808"/>
        <v/>
      </c>
      <c r="AX7136" s="10" t="str">
        <f t="shared" si="1799"/>
        <v/>
      </c>
      <c r="AY7136" s="10" t="str">
        <f t="shared" si="1809"/>
        <v/>
      </c>
      <c r="AZ7136" s="23">
        <f t="shared" si="1810"/>
        <v>0</v>
      </c>
      <c r="BA7136" s="10">
        <f t="shared" si="1811"/>
        <v>0</v>
      </c>
    </row>
    <row r="7137" spans="1:53" x14ac:dyDescent="0.25">
      <c r="A7137" s="25" t="str">
        <f t="shared" si="1812"/>
        <v/>
      </c>
      <c r="C7137" s="1"/>
      <c r="D7137" s="1"/>
      <c r="E7137" s="1"/>
      <c r="F7137" s="1"/>
      <c r="G7137" s="3" t="str">
        <f t="shared" ca="1" si="1813"/>
        <v/>
      </c>
      <c r="H7137" s="16" t="str">
        <f t="shared" si="1800"/>
        <v/>
      </c>
      <c r="AF7137" s="67"/>
      <c r="AH7137" s="6">
        <f t="shared" ca="1" si="1798"/>
        <v>44152</v>
      </c>
      <c r="AP7137" s="10" t="str">
        <f t="shared" si="1801"/>
        <v/>
      </c>
      <c r="AQ7137" s="10" t="str">
        <f t="shared" si="1802"/>
        <v/>
      </c>
      <c r="AR7137" s="10" t="str">
        <f t="shared" si="1803"/>
        <v/>
      </c>
      <c r="AS7137" s="10" t="str">
        <f t="shared" si="1804"/>
        <v/>
      </c>
      <c r="AT7137" s="10" t="str">
        <f t="shared" si="1805"/>
        <v/>
      </c>
      <c r="AU7137" s="10" t="str">
        <f t="shared" si="1806"/>
        <v/>
      </c>
      <c r="AV7137" s="10" t="str">
        <f t="shared" si="1807"/>
        <v/>
      </c>
      <c r="AW7137" s="10" t="str">
        <f t="shared" si="1808"/>
        <v/>
      </c>
      <c r="AX7137" s="10" t="str">
        <f t="shared" si="1799"/>
        <v/>
      </c>
      <c r="AY7137" s="10" t="str">
        <f t="shared" si="1809"/>
        <v/>
      </c>
      <c r="AZ7137" s="23">
        <f t="shared" si="1810"/>
        <v>0</v>
      </c>
      <c r="BA7137" s="10">
        <f t="shared" si="1811"/>
        <v>0</v>
      </c>
    </row>
    <row r="7138" spans="1:53" x14ac:dyDescent="0.25">
      <c r="A7138" s="26" t="str">
        <f t="shared" si="1812"/>
        <v/>
      </c>
      <c r="B7138" s="28"/>
      <c r="C7138" s="29"/>
      <c r="D7138" s="29"/>
      <c r="E7138" s="29"/>
      <c r="F7138" s="29"/>
      <c r="G7138" s="30" t="str">
        <f t="shared" ca="1" si="1813"/>
        <v/>
      </c>
      <c r="H7138" s="16" t="str">
        <f t="shared" si="1800"/>
        <v/>
      </c>
      <c r="AF7138" s="67"/>
      <c r="AH7138" s="6">
        <f t="shared" ca="1" si="1798"/>
        <v>44152</v>
      </c>
      <c r="AP7138" s="10" t="str">
        <f t="shared" si="1801"/>
        <v/>
      </c>
      <c r="AQ7138" s="10" t="str">
        <f t="shared" si="1802"/>
        <v/>
      </c>
      <c r="AR7138" s="10" t="str">
        <f t="shared" si="1803"/>
        <v/>
      </c>
      <c r="AS7138" s="10" t="str">
        <f t="shared" si="1804"/>
        <v/>
      </c>
      <c r="AT7138" s="10" t="str">
        <f t="shared" si="1805"/>
        <v/>
      </c>
      <c r="AU7138" s="10" t="str">
        <f t="shared" si="1806"/>
        <v/>
      </c>
      <c r="AV7138" s="10" t="str">
        <f t="shared" si="1807"/>
        <v/>
      </c>
      <c r="AW7138" s="10" t="str">
        <f t="shared" si="1808"/>
        <v/>
      </c>
      <c r="AX7138" s="10" t="str">
        <f t="shared" si="1799"/>
        <v/>
      </c>
      <c r="AY7138" s="10" t="str">
        <f t="shared" si="1809"/>
        <v/>
      </c>
      <c r="AZ7138" s="23">
        <f t="shared" si="1810"/>
        <v>0</v>
      </c>
      <c r="BA7138" s="10">
        <f t="shared" si="1811"/>
        <v>0</v>
      </c>
    </row>
    <row r="7139" spans="1:53" x14ac:dyDescent="0.25">
      <c r="A7139" s="25" t="str">
        <f t="shared" si="1812"/>
        <v/>
      </c>
      <c r="C7139" s="1"/>
      <c r="D7139" s="1"/>
      <c r="E7139" s="1"/>
      <c r="F7139" s="1"/>
      <c r="G7139" s="3" t="str">
        <f t="shared" ca="1" si="1813"/>
        <v/>
      </c>
      <c r="H7139" s="16" t="str">
        <f t="shared" si="1800"/>
        <v/>
      </c>
      <c r="AF7139" s="67"/>
      <c r="AH7139" s="6">
        <f t="shared" ca="1" si="1798"/>
        <v>44152</v>
      </c>
      <c r="AP7139" s="10" t="str">
        <f t="shared" si="1801"/>
        <v/>
      </c>
      <c r="AQ7139" s="10" t="str">
        <f t="shared" si="1802"/>
        <v/>
      </c>
      <c r="AR7139" s="10" t="str">
        <f t="shared" si="1803"/>
        <v/>
      </c>
      <c r="AS7139" s="10" t="str">
        <f t="shared" si="1804"/>
        <v/>
      </c>
      <c r="AT7139" s="10" t="str">
        <f t="shared" si="1805"/>
        <v/>
      </c>
      <c r="AU7139" s="10" t="str">
        <f t="shared" si="1806"/>
        <v/>
      </c>
      <c r="AV7139" s="10" t="str">
        <f t="shared" si="1807"/>
        <v/>
      </c>
      <c r="AW7139" s="10" t="str">
        <f t="shared" si="1808"/>
        <v/>
      </c>
      <c r="AX7139" s="10" t="str">
        <f t="shared" si="1799"/>
        <v/>
      </c>
      <c r="AY7139" s="10" t="str">
        <f t="shared" si="1809"/>
        <v/>
      </c>
      <c r="AZ7139" s="23">
        <f t="shared" si="1810"/>
        <v>0</v>
      </c>
      <c r="BA7139" s="10">
        <f t="shared" si="1811"/>
        <v>0</v>
      </c>
    </row>
    <row r="7140" spans="1:53" x14ac:dyDescent="0.25">
      <c r="A7140" s="26" t="str">
        <f t="shared" si="1812"/>
        <v/>
      </c>
      <c r="B7140" s="28"/>
      <c r="C7140" s="29"/>
      <c r="D7140" s="29"/>
      <c r="E7140" s="29"/>
      <c r="F7140" s="29"/>
      <c r="G7140" s="30" t="str">
        <f t="shared" ca="1" si="1813"/>
        <v/>
      </c>
      <c r="H7140" s="16" t="str">
        <f t="shared" si="1800"/>
        <v/>
      </c>
      <c r="AF7140" s="67"/>
      <c r="AH7140" s="6">
        <f t="shared" ca="1" si="1798"/>
        <v>44152</v>
      </c>
      <c r="AP7140" s="10" t="str">
        <f t="shared" si="1801"/>
        <v/>
      </c>
      <c r="AQ7140" s="10" t="str">
        <f t="shared" si="1802"/>
        <v/>
      </c>
      <c r="AR7140" s="10" t="str">
        <f t="shared" si="1803"/>
        <v/>
      </c>
      <c r="AS7140" s="10" t="str">
        <f t="shared" si="1804"/>
        <v/>
      </c>
      <c r="AT7140" s="10" t="str">
        <f t="shared" si="1805"/>
        <v/>
      </c>
      <c r="AU7140" s="10" t="str">
        <f t="shared" si="1806"/>
        <v/>
      </c>
      <c r="AV7140" s="10" t="str">
        <f t="shared" si="1807"/>
        <v/>
      </c>
      <c r="AW7140" s="10" t="str">
        <f t="shared" si="1808"/>
        <v/>
      </c>
      <c r="AX7140" s="10" t="str">
        <f t="shared" si="1799"/>
        <v/>
      </c>
      <c r="AY7140" s="10" t="str">
        <f t="shared" si="1809"/>
        <v/>
      </c>
      <c r="AZ7140" s="23">
        <f t="shared" si="1810"/>
        <v>0</v>
      </c>
      <c r="BA7140" s="10">
        <f t="shared" si="1811"/>
        <v>0</v>
      </c>
    </row>
    <row r="7141" spans="1:53" x14ac:dyDescent="0.25">
      <c r="A7141" s="25" t="str">
        <f t="shared" si="1812"/>
        <v/>
      </c>
      <c r="C7141" s="1"/>
      <c r="D7141" s="1"/>
      <c r="E7141" s="1"/>
      <c r="F7141" s="1"/>
      <c r="G7141" s="3" t="str">
        <f t="shared" ca="1" si="1813"/>
        <v/>
      </c>
      <c r="H7141" s="16" t="str">
        <f t="shared" si="1800"/>
        <v/>
      </c>
      <c r="AF7141" s="67"/>
      <c r="AH7141" s="6">
        <f t="shared" ca="1" si="1798"/>
        <v>44152</v>
      </c>
      <c r="AP7141" s="10" t="str">
        <f t="shared" si="1801"/>
        <v/>
      </c>
      <c r="AQ7141" s="10" t="str">
        <f t="shared" si="1802"/>
        <v/>
      </c>
      <c r="AR7141" s="10" t="str">
        <f t="shared" si="1803"/>
        <v/>
      </c>
      <c r="AS7141" s="10" t="str">
        <f t="shared" si="1804"/>
        <v/>
      </c>
      <c r="AT7141" s="10" t="str">
        <f t="shared" si="1805"/>
        <v/>
      </c>
      <c r="AU7141" s="10" t="str">
        <f t="shared" si="1806"/>
        <v/>
      </c>
      <c r="AV7141" s="10" t="str">
        <f t="shared" si="1807"/>
        <v/>
      </c>
      <c r="AW7141" s="10" t="str">
        <f t="shared" si="1808"/>
        <v/>
      </c>
      <c r="AX7141" s="10" t="str">
        <f t="shared" si="1799"/>
        <v/>
      </c>
      <c r="AY7141" s="10" t="str">
        <f t="shared" si="1809"/>
        <v/>
      </c>
      <c r="AZ7141" s="23">
        <f t="shared" si="1810"/>
        <v>0</v>
      </c>
      <c r="BA7141" s="10">
        <f t="shared" si="1811"/>
        <v>0</v>
      </c>
    </row>
    <row r="7142" spans="1:53" x14ac:dyDescent="0.25">
      <c r="A7142" s="26" t="str">
        <f t="shared" si="1812"/>
        <v/>
      </c>
      <c r="B7142" s="28"/>
      <c r="C7142" s="29"/>
      <c r="D7142" s="29"/>
      <c r="E7142" s="29"/>
      <c r="F7142" s="29"/>
      <c r="G7142" s="30" t="str">
        <f t="shared" ca="1" si="1813"/>
        <v/>
      </c>
      <c r="H7142" s="16" t="str">
        <f t="shared" si="1800"/>
        <v/>
      </c>
      <c r="AF7142" s="67"/>
      <c r="AH7142" s="6">
        <f t="shared" ca="1" si="1798"/>
        <v>44152</v>
      </c>
      <c r="AP7142" s="10" t="str">
        <f t="shared" si="1801"/>
        <v/>
      </c>
      <c r="AQ7142" s="10" t="str">
        <f t="shared" si="1802"/>
        <v/>
      </c>
      <c r="AR7142" s="10" t="str">
        <f t="shared" si="1803"/>
        <v/>
      </c>
      <c r="AS7142" s="10" t="str">
        <f t="shared" si="1804"/>
        <v/>
      </c>
      <c r="AT7142" s="10" t="str">
        <f t="shared" si="1805"/>
        <v/>
      </c>
      <c r="AU7142" s="10" t="str">
        <f t="shared" si="1806"/>
        <v/>
      </c>
      <c r="AV7142" s="10" t="str">
        <f t="shared" si="1807"/>
        <v/>
      </c>
      <c r="AW7142" s="10" t="str">
        <f t="shared" si="1808"/>
        <v/>
      </c>
      <c r="AX7142" s="10" t="str">
        <f t="shared" si="1799"/>
        <v/>
      </c>
      <c r="AY7142" s="10" t="str">
        <f t="shared" si="1809"/>
        <v/>
      </c>
      <c r="AZ7142" s="23">
        <f t="shared" si="1810"/>
        <v>0</v>
      </c>
      <c r="BA7142" s="10">
        <f t="shared" si="1811"/>
        <v>0</v>
      </c>
    </row>
    <row r="7143" spans="1:53" x14ac:dyDescent="0.25">
      <c r="A7143" s="25" t="str">
        <f t="shared" si="1812"/>
        <v/>
      </c>
      <c r="C7143" s="1"/>
      <c r="D7143" s="1"/>
      <c r="E7143" s="1"/>
      <c r="F7143" s="1"/>
      <c r="G7143" s="3" t="str">
        <f t="shared" ca="1" si="1813"/>
        <v/>
      </c>
      <c r="H7143" s="16" t="str">
        <f t="shared" si="1800"/>
        <v/>
      </c>
      <c r="AF7143" s="67"/>
      <c r="AH7143" s="6">
        <f t="shared" ca="1" si="1798"/>
        <v>44152</v>
      </c>
      <c r="AP7143" s="10" t="str">
        <f t="shared" si="1801"/>
        <v/>
      </c>
      <c r="AQ7143" s="10" t="str">
        <f t="shared" si="1802"/>
        <v/>
      </c>
      <c r="AR7143" s="10" t="str">
        <f t="shared" si="1803"/>
        <v/>
      </c>
      <c r="AS7143" s="10" t="str">
        <f t="shared" si="1804"/>
        <v/>
      </c>
      <c r="AT7143" s="10" t="str">
        <f t="shared" si="1805"/>
        <v/>
      </c>
      <c r="AU7143" s="10" t="str">
        <f t="shared" si="1806"/>
        <v/>
      </c>
      <c r="AV7143" s="10" t="str">
        <f t="shared" si="1807"/>
        <v/>
      </c>
      <c r="AW7143" s="10" t="str">
        <f t="shared" si="1808"/>
        <v/>
      </c>
      <c r="AX7143" s="10" t="str">
        <f t="shared" si="1799"/>
        <v/>
      </c>
      <c r="AY7143" s="10" t="str">
        <f t="shared" si="1809"/>
        <v/>
      </c>
      <c r="AZ7143" s="23">
        <f t="shared" si="1810"/>
        <v>0</v>
      </c>
      <c r="BA7143" s="10">
        <f t="shared" si="1811"/>
        <v>0</v>
      </c>
    </row>
    <row r="7144" spans="1:53" x14ac:dyDescent="0.25">
      <c r="A7144" s="26" t="str">
        <f t="shared" si="1812"/>
        <v/>
      </c>
      <c r="B7144" s="28"/>
      <c r="C7144" s="29"/>
      <c r="D7144" s="29"/>
      <c r="E7144" s="29"/>
      <c r="F7144" s="29"/>
      <c r="G7144" s="30" t="str">
        <f t="shared" ca="1" si="1813"/>
        <v/>
      </c>
      <c r="H7144" s="16" t="str">
        <f t="shared" si="1800"/>
        <v/>
      </c>
      <c r="AF7144" s="67"/>
      <c r="AH7144" s="6">
        <f t="shared" ca="1" si="1798"/>
        <v>44152</v>
      </c>
      <c r="AP7144" s="10" t="str">
        <f t="shared" si="1801"/>
        <v/>
      </c>
      <c r="AQ7144" s="10" t="str">
        <f t="shared" si="1802"/>
        <v/>
      </c>
      <c r="AR7144" s="10" t="str">
        <f t="shared" si="1803"/>
        <v/>
      </c>
      <c r="AS7144" s="10" t="str">
        <f t="shared" si="1804"/>
        <v/>
      </c>
      <c r="AT7144" s="10" t="str">
        <f t="shared" si="1805"/>
        <v/>
      </c>
      <c r="AU7144" s="10" t="str">
        <f t="shared" si="1806"/>
        <v/>
      </c>
      <c r="AV7144" s="10" t="str">
        <f t="shared" si="1807"/>
        <v/>
      </c>
      <c r="AW7144" s="10" t="str">
        <f t="shared" si="1808"/>
        <v/>
      </c>
      <c r="AX7144" s="10" t="str">
        <f t="shared" si="1799"/>
        <v/>
      </c>
      <c r="AY7144" s="10" t="str">
        <f t="shared" si="1809"/>
        <v/>
      </c>
      <c r="AZ7144" s="23">
        <f t="shared" si="1810"/>
        <v>0</v>
      </c>
      <c r="BA7144" s="10">
        <f t="shared" si="1811"/>
        <v>0</v>
      </c>
    </row>
    <row r="7145" spans="1:53" x14ac:dyDescent="0.25">
      <c r="A7145" s="25" t="str">
        <f t="shared" si="1812"/>
        <v/>
      </c>
      <c r="C7145" s="1"/>
      <c r="D7145" s="1"/>
      <c r="E7145" s="1"/>
      <c r="F7145" s="1"/>
      <c r="G7145" s="3" t="str">
        <f t="shared" ca="1" si="1813"/>
        <v/>
      </c>
      <c r="H7145" s="16" t="str">
        <f t="shared" si="1800"/>
        <v/>
      </c>
      <c r="AF7145" s="67"/>
      <c r="AH7145" s="6">
        <f t="shared" ca="1" si="1798"/>
        <v>44152</v>
      </c>
      <c r="AP7145" s="10" t="str">
        <f t="shared" si="1801"/>
        <v/>
      </c>
      <c r="AQ7145" s="10" t="str">
        <f t="shared" si="1802"/>
        <v/>
      </c>
      <c r="AR7145" s="10" t="str">
        <f t="shared" si="1803"/>
        <v/>
      </c>
      <c r="AS7145" s="10" t="str">
        <f t="shared" si="1804"/>
        <v/>
      </c>
      <c r="AT7145" s="10" t="str">
        <f t="shared" si="1805"/>
        <v/>
      </c>
      <c r="AU7145" s="10" t="str">
        <f t="shared" si="1806"/>
        <v/>
      </c>
      <c r="AV7145" s="10" t="str">
        <f t="shared" si="1807"/>
        <v/>
      </c>
      <c r="AW7145" s="10" t="str">
        <f t="shared" si="1808"/>
        <v/>
      </c>
      <c r="AX7145" s="10" t="str">
        <f t="shared" si="1799"/>
        <v/>
      </c>
      <c r="AY7145" s="10" t="str">
        <f t="shared" si="1809"/>
        <v/>
      </c>
      <c r="AZ7145" s="23">
        <f t="shared" si="1810"/>
        <v>0</v>
      </c>
      <c r="BA7145" s="10">
        <f t="shared" si="1811"/>
        <v>0</v>
      </c>
    </row>
    <row r="7146" spans="1:53" x14ac:dyDescent="0.25">
      <c r="A7146" s="26" t="str">
        <f t="shared" si="1812"/>
        <v/>
      </c>
      <c r="B7146" s="28"/>
      <c r="C7146" s="29"/>
      <c r="D7146" s="29"/>
      <c r="E7146" s="29"/>
      <c r="F7146" s="29"/>
      <c r="G7146" s="30" t="str">
        <f t="shared" ca="1" si="1813"/>
        <v/>
      </c>
      <c r="H7146" s="16" t="str">
        <f t="shared" si="1800"/>
        <v/>
      </c>
      <c r="AF7146" s="67"/>
      <c r="AH7146" s="6">
        <f t="shared" ca="1" si="1798"/>
        <v>44152</v>
      </c>
      <c r="AP7146" s="10" t="str">
        <f t="shared" si="1801"/>
        <v/>
      </c>
      <c r="AQ7146" s="10" t="str">
        <f t="shared" si="1802"/>
        <v/>
      </c>
      <c r="AR7146" s="10" t="str">
        <f t="shared" si="1803"/>
        <v/>
      </c>
      <c r="AS7146" s="10" t="str">
        <f t="shared" si="1804"/>
        <v/>
      </c>
      <c r="AT7146" s="10" t="str">
        <f t="shared" si="1805"/>
        <v/>
      </c>
      <c r="AU7146" s="10" t="str">
        <f t="shared" si="1806"/>
        <v/>
      </c>
      <c r="AV7146" s="10" t="str">
        <f t="shared" si="1807"/>
        <v/>
      </c>
      <c r="AW7146" s="10" t="str">
        <f t="shared" si="1808"/>
        <v/>
      </c>
      <c r="AX7146" s="10" t="str">
        <f t="shared" si="1799"/>
        <v/>
      </c>
      <c r="AY7146" s="10" t="str">
        <f t="shared" si="1809"/>
        <v/>
      </c>
      <c r="AZ7146" s="23">
        <f t="shared" si="1810"/>
        <v>0</v>
      </c>
      <c r="BA7146" s="10">
        <f t="shared" si="1811"/>
        <v>0</v>
      </c>
    </row>
    <row r="7147" spans="1:53" x14ac:dyDescent="0.25">
      <c r="A7147" s="25" t="str">
        <f t="shared" si="1812"/>
        <v/>
      </c>
      <c r="C7147" s="1"/>
      <c r="D7147" s="1"/>
      <c r="E7147" s="1"/>
      <c r="F7147" s="1"/>
      <c r="G7147" s="3" t="str">
        <f t="shared" ca="1" si="1813"/>
        <v/>
      </c>
      <c r="H7147" s="16" t="str">
        <f t="shared" si="1800"/>
        <v/>
      </c>
      <c r="AF7147" s="67"/>
      <c r="AH7147" s="6">
        <f t="shared" ca="1" si="1798"/>
        <v>44152</v>
      </c>
      <c r="AP7147" s="10" t="str">
        <f t="shared" si="1801"/>
        <v/>
      </c>
      <c r="AQ7147" s="10" t="str">
        <f t="shared" si="1802"/>
        <v/>
      </c>
      <c r="AR7147" s="10" t="str">
        <f t="shared" si="1803"/>
        <v/>
      </c>
      <c r="AS7147" s="10" t="str">
        <f t="shared" si="1804"/>
        <v/>
      </c>
      <c r="AT7147" s="10" t="str">
        <f t="shared" si="1805"/>
        <v/>
      </c>
      <c r="AU7147" s="10" t="str">
        <f t="shared" si="1806"/>
        <v/>
      </c>
      <c r="AV7147" s="10" t="str">
        <f t="shared" si="1807"/>
        <v/>
      </c>
      <c r="AW7147" s="10" t="str">
        <f t="shared" si="1808"/>
        <v/>
      </c>
      <c r="AX7147" s="10" t="str">
        <f t="shared" si="1799"/>
        <v/>
      </c>
      <c r="AY7147" s="10" t="str">
        <f t="shared" si="1809"/>
        <v/>
      </c>
      <c r="AZ7147" s="23">
        <f t="shared" si="1810"/>
        <v>0</v>
      </c>
      <c r="BA7147" s="10">
        <f t="shared" si="1811"/>
        <v>0</v>
      </c>
    </row>
    <row r="7148" spans="1:53" x14ac:dyDescent="0.25">
      <c r="A7148" s="26" t="str">
        <f t="shared" si="1812"/>
        <v/>
      </c>
      <c r="B7148" s="28"/>
      <c r="C7148" s="29"/>
      <c r="D7148" s="29"/>
      <c r="E7148" s="29"/>
      <c r="F7148" s="29"/>
      <c r="G7148" s="30" t="str">
        <f t="shared" ca="1" si="1813"/>
        <v/>
      </c>
      <c r="H7148" s="16" t="str">
        <f t="shared" si="1800"/>
        <v/>
      </c>
      <c r="AF7148" s="67"/>
      <c r="AH7148" s="6">
        <f t="shared" ca="1" si="1798"/>
        <v>44152</v>
      </c>
      <c r="AP7148" s="10" t="str">
        <f t="shared" si="1801"/>
        <v/>
      </c>
      <c r="AQ7148" s="10" t="str">
        <f t="shared" si="1802"/>
        <v/>
      </c>
      <c r="AR7148" s="10" t="str">
        <f t="shared" si="1803"/>
        <v/>
      </c>
      <c r="AS7148" s="10" t="str">
        <f t="shared" si="1804"/>
        <v/>
      </c>
      <c r="AT7148" s="10" t="str">
        <f t="shared" si="1805"/>
        <v/>
      </c>
      <c r="AU7148" s="10" t="str">
        <f t="shared" si="1806"/>
        <v/>
      </c>
      <c r="AV7148" s="10" t="str">
        <f t="shared" si="1807"/>
        <v/>
      </c>
      <c r="AW7148" s="10" t="str">
        <f t="shared" si="1808"/>
        <v/>
      </c>
      <c r="AX7148" s="10" t="str">
        <f t="shared" si="1799"/>
        <v/>
      </c>
      <c r="AY7148" s="10" t="str">
        <f t="shared" si="1809"/>
        <v/>
      </c>
      <c r="AZ7148" s="23">
        <f t="shared" si="1810"/>
        <v>0</v>
      </c>
      <c r="BA7148" s="10">
        <f t="shared" si="1811"/>
        <v>0</v>
      </c>
    </row>
    <row r="7149" spans="1:53" x14ac:dyDescent="0.25">
      <c r="A7149" s="25" t="str">
        <f t="shared" si="1812"/>
        <v/>
      </c>
      <c r="C7149" s="1"/>
      <c r="D7149" s="1"/>
      <c r="E7149" s="1"/>
      <c r="F7149" s="1"/>
      <c r="G7149" s="3" t="str">
        <f t="shared" ca="1" si="1813"/>
        <v/>
      </c>
      <c r="H7149" s="16" t="str">
        <f t="shared" si="1800"/>
        <v/>
      </c>
      <c r="AF7149" s="67"/>
      <c r="AH7149" s="6">
        <f t="shared" ca="1" si="1798"/>
        <v>44152</v>
      </c>
      <c r="AP7149" s="10" t="str">
        <f t="shared" si="1801"/>
        <v/>
      </c>
      <c r="AQ7149" s="10" t="str">
        <f t="shared" si="1802"/>
        <v/>
      </c>
      <c r="AR7149" s="10" t="str">
        <f t="shared" si="1803"/>
        <v/>
      </c>
      <c r="AS7149" s="10" t="str">
        <f t="shared" si="1804"/>
        <v/>
      </c>
      <c r="AT7149" s="10" t="str">
        <f t="shared" si="1805"/>
        <v/>
      </c>
      <c r="AU7149" s="10" t="str">
        <f t="shared" si="1806"/>
        <v/>
      </c>
      <c r="AV7149" s="10" t="str">
        <f t="shared" si="1807"/>
        <v/>
      </c>
      <c r="AW7149" s="10" t="str">
        <f t="shared" si="1808"/>
        <v/>
      </c>
      <c r="AX7149" s="10" t="str">
        <f t="shared" si="1799"/>
        <v/>
      </c>
      <c r="AY7149" s="10" t="str">
        <f t="shared" si="1809"/>
        <v/>
      </c>
      <c r="AZ7149" s="23">
        <f t="shared" si="1810"/>
        <v>0</v>
      </c>
      <c r="BA7149" s="10">
        <f t="shared" si="1811"/>
        <v>0</v>
      </c>
    </row>
    <row r="7150" spans="1:53" x14ac:dyDescent="0.25">
      <c r="A7150" s="26" t="str">
        <f t="shared" si="1812"/>
        <v/>
      </c>
      <c r="B7150" s="28"/>
      <c r="C7150" s="29"/>
      <c r="D7150" s="29"/>
      <c r="E7150" s="29"/>
      <c r="F7150" s="29"/>
      <c r="G7150" s="30" t="str">
        <f t="shared" ca="1" si="1813"/>
        <v/>
      </c>
      <c r="H7150" s="16" t="str">
        <f t="shared" si="1800"/>
        <v/>
      </c>
      <c r="AF7150" s="67"/>
      <c r="AH7150" s="6">
        <f t="shared" ca="1" si="1798"/>
        <v>44152</v>
      </c>
      <c r="AP7150" s="10" t="str">
        <f t="shared" si="1801"/>
        <v/>
      </c>
      <c r="AQ7150" s="10" t="str">
        <f t="shared" si="1802"/>
        <v/>
      </c>
      <c r="AR7150" s="10" t="str">
        <f t="shared" si="1803"/>
        <v/>
      </c>
      <c r="AS7150" s="10" t="str">
        <f t="shared" si="1804"/>
        <v/>
      </c>
      <c r="AT7150" s="10" t="str">
        <f t="shared" si="1805"/>
        <v/>
      </c>
      <c r="AU7150" s="10" t="str">
        <f t="shared" si="1806"/>
        <v/>
      </c>
      <c r="AV7150" s="10" t="str">
        <f t="shared" si="1807"/>
        <v/>
      </c>
      <c r="AW7150" s="10" t="str">
        <f t="shared" si="1808"/>
        <v/>
      </c>
      <c r="AX7150" s="10" t="str">
        <f t="shared" si="1799"/>
        <v/>
      </c>
      <c r="AY7150" s="10" t="str">
        <f t="shared" si="1809"/>
        <v/>
      </c>
      <c r="AZ7150" s="23">
        <f t="shared" si="1810"/>
        <v>0</v>
      </c>
      <c r="BA7150" s="10">
        <f t="shared" si="1811"/>
        <v>0</v>
      </c>
    </row>
    <row r="7151" spans="1:53" x14ac:dyDescent="0.25">
      <c r="A7151" s="25" t="str">
        <f t="shared" si="1812"/>
        <v/>
      </c>
      <c r="C7151" s="1"/>
      <c r="D7151" s="1"/>
      <c r="E7151" s="1"/>
      <c r="F7151" s="1"/>
      <c r="G7151" s="3" t="str">
        <f t="shared" ca="1" si="1813"/>
        <v/>
      </c>
      <c r="H7151" s="16" t="str">
        <f t="shared" si="1800"/>
        <v/>
      </c>
      <c r="AF7151" s="67"/>
      <c r="AH7151" s="6">
        <f t="shared" ca="1" si="1798"/>
        <v>44152</v>
      </c>
      <c r="AP7151" s="10" t="str">
        <f t="shared" si="1801"/>
        <v/>
      </c>
      <c r="AQ7151" s="10" t="str">
        <f t="shared" si="1802"/>
        <v/>
      </c>
      <c r="AR7151" s="10" t="str">
        <f t="shared" si="1803"/>
        <v/>
      </c>
      <c r="AS7151" s="10" t="str">
        <f t="shared" si="1804"/>
        <v/>
      </c>
      <c r="AT7151" s="10" t="str">
        <f t="shared" si="1805"/>
        <v/>
      </c>
      <c r="AU7151" s="10" t="str">
        <f t="shared" si="1806"/>
        <v/>
      </c>
      <c r="AV7151" s="10" t="str">
        <f t="shared" si="1807"/>
        <v/>
      </c>
      <c r="AW7151" s="10" t="str">
        <f t="shared" si="1808"/>
        <v/>
      </c>
      <c r="AX7151" s="10" t="str">
        <f t="shared" si="1799"/>
        <v/>
      </c>
      <c r="AY7151" s="10" t="str">
        <f t="shared" si="1809"/>
        <v/>
      </c>
      <c r="AZ7151" s="23">
        <f t="shared" si="1810"/>
        <v>0</v>
      </c>
      <c r="BA7151" s="10">
        <f t="shared" si="1811"/>
        <v>0</v>
      </c>
    </row>
    <row r="7152" spans="1:53" x14ac:dyDescent="0.25">
      <c r="A7152" s="26" t="str">
        <f t="shared" si="1812"/>
        <v/>
      </c>
      <c r="B7152" s="28"/>
      <c r="C7152" s="29"/>
      <c r="D7152" s="29"/>
      <c r="E7152" s="29"/>
      <c r="F7152" s="29"/>
      <c r="G7152" s="30" t="str">
        <f t="shared" ca="1" si="1813"/>
        <v/>
      </c>
      <c r="H7152" s="16" t="str">
        <f t="shared" si="1800"/>
        <v/>
      </c>
      <c r="AF7152" s="67"/>
      <c r="AH7152" s="6">
        <f t="shared" ca="1" si="1798"/>
        <v>44152</v>
      </c>
      <c r="AP7152" s="10" t="str">
        <f t="shared" si="1801"/>
        <v/>
      </c>
      <c r="AQ7152" s="10" t="str">
        <f t="shared" si="1802"/>
        <v/>
      </c>
      <c r="AR7152" s="10" t="str">
        <f t="shared" si="1803"/>
        <v/>
      </c>
      <c r="AS7152" s="10" t="str">
        <f t="shared" si="1804"/>
        <v/>
      </c>
      <c r="AT7152" s="10" t="str">
        <f t="shared" si="1805"/>
        <v/>
      </c>
      <c r="AU7152" s="10" t="str">
        <f t="shared" si="1806"/>
        <v/>
      </c>
      <c r="AV7152" s="10" t="str">
        <f t="shared" si="1807"/>
        <v/>
      </c>
      <c r="AW7152" s="10" t="str">
        <f t="shared" si="1808"/>
        <v/>
      </c>
      <c r="AX7152" s="10" t="str">
        <f t="shared" si="1799"/>
        <v/>
      </c>
      <c r="AY7152" s="10" t="str">
        <f t="shared" si="1809"/>
        <v/>
      </c>
      <c r="AZ7152" s="23">
        <f t="shared" si="1810"/>
        <v>0</v>
      </c>
      <c r="BA7152" s="10">
        <f t="shared" si="1811"/>
        <v>0</v>
      </c>
    </row>
    <row r="7153" spans="1:53" x14ac:dyDescent="0.25">
      <c r="A7153" s="25" t="str">
        <f t="shared" si="1812"/>
        <v/>
      </c>
      <c r="C7153" s="1"/>
      <c r="D7153" s="1"/>
      <c r="E7153" s="1"/>
      <c r="F7153" s="1"/>
      <c r="G7153" s="3" t="str">
        <f t="shared" ca="1" si="1813"/>
        <v/>
      </c>
      <c r="H7153" s="16" t="str">
        <f t="shared" si="1800"/>
        <v/>
      </c>
      <c r="AF7153" s="67"/>
      <c r="AH7153" s="6">
        <f t="shared" ca="1" si="1798"/>
        <v>44152</v>
      </c>
      <c r="AP7153" s="10" t="str">
        <f t="shared" si="1801"/>
        <v/>
      </c>
      <c r="AQ7153" s="10" t="str">
        <f t="shared" si="1802"/>
        <v/>
      </c>
      <c r="AR7153" s="10" t="str">
        <f t="shared" si="1803"/>
        <v/>
      </c>
      <c r="AS7153" s="10" t="str">
        <f t="shared" si="1804"/>
        <v/>
      </c>
      <c r="AT7153" s="10" t="str">
        <f t="shared" si="1805"/>
        <v/>
      </c>
      <c r="AU7153" s="10" t="str">
        <f t="shared" si="1806"/>
        <v/>
      </c>
      <c r="AV7153" s="10" t="str">
        <f t="shared" si="1807"/>
        <v/>
      </c>
      <c r="AW7153" s="10" t="str">
        <f t="shared" si="1808"/>
        <v/>
      </c>
      <c r="AX7153" s="10" t="str">
        <f t="shared" si="1799"/>
        <v/>
      </c>
      <c r="AY7153" s="10" t="str">
        <f t="shared" si="1809"/>
        <v/>
      </c>
      <c r="AZ7153" s="23">
        <f t="shared" si="1810"/>
        <v>0</v>
      </c>
      <c r="BA7153" s="10">
        <f t="shared" si="1811"/>
        <v>0</v>
      </c>
    </row>
    <row r="7154" spans="1:53" x14ac:dyDescent="0.25">
      <c r="A7154" s="26" t="str">
        <f t="shared" si="1812"/>
        <v/>
      </c>
      <c r="B7154" s="28"/>
      <c r="C7154" s="29"/>
      <c r="D7154" s="29"/>
      <c r="E7154" s="29"/>
      <c r="F7154" s="29"/>
      <c r="G7154" s="30" t="str">
        <f t="shared" ca="1" si="1813"/>
        <v/>
      </c>
      <c r="H7154" s="16" t="str">
        <f t="shared" si="1800"/>
        <v/>
      </c>
      <c r="AF7154" s="67"/>
      <c r="AH7154" s="6">
        <f t="shared" ca="1" si="1798"/>
        <v>44152</v>
      </c>
      <c r="AP7154" s="10" t="str">
        <f t="shared" si="1801"/>
        <v/>
      </c>
      <c r="AQ7154" s="10" t="str">
        <f t="shared" si="1802"/>
        <v/>
      </c>
      <c r="AR7154" s="10" t="str">
        <f t="shared" si="1803"/>
        <v/>
      </c>
      <c r="AS7154" s="10" t="str">
        <f t="shared" si="1804"/>
        <v/>
      </c>
      <c r="AT7154" s="10" t="str">
        <f t="shared" si="1805"/>
        <v/>
      </c>
      <c r="AU7154" s="10" t="str">
        <f t="shared" si="1806"/>
        <v/>
      </c>
      <c r="AV7154" s="10" t="str">
        <f t="shared" si="1807"/>
        <v/>
      </c>
      <c r="AW7154" s="10" t="str">
        <f t="shared" si="1808"/>
        <v/>
      </c>
      <c r="AX7154" s="10" t="str">
        <f t="shared" si="1799"/>
        <v/>
      </c>
      <c r="AY7154" s="10" t="str">
        <f t="shared" si="1809"/>
        <v/>
      </c>
      <c r="AZ7154" s="23">
        <f t="shared" si="1810"/>
        <v>0</v>
      </c>
      <c r="BA7154" s="10">
        <f t="shared" si="1811"/>
        <v>0</v>
      </c>
    </row>
    <row r="7155" spans="1:53" x14ac:dyDescent="0.25">
      <c r="A7155" s="25" t="str">
        <f t="shared" si="1812"/>
        <v/>
      </c>
      <c r="C7155" s="1"/>
      <c r="D7155" s="1"/>
      <c r="E7155" s="1"/>
      <c r="F7155" s="1"/>
      <c r="G7155" s="3" t="str">
        <f t="shared" ca="1" si="1813"/>
        <v/>
      </c>
      <c r="H7155" s="16" t="str">
        <f t="shared" si="1800"/>
        <v/>
      </c>
      <c r="AF7155" s="67"/>
      <c r="AH7155" s="6">
        <f t="shared" ca="1" si="1798"/>
        <v>44152</v>
      </c>
      <c r="AP7155" s="10" t="str">
        <f t="shared" si="1801"/>
        <v/>
      </c>
      <c r="AQ7155" s="10" t="str">
        <f t="shared" si="1802"/>
        <v/>
      </c>
      <c r="AR7155" s="10" t="str">
        <f t="shared" si="1803"/>
        <v/>
      </c>
      <c r="AS7155" s="10" t="str">
        <f t="shared" si="1804"/>
        <v/>
      </c>
      <c r="AT7155" s="10" t="str">
        <f t="shared" si="1805"/>
        <v/>
      </c>
      <c r="AU7155" s="10" t="str">
        <f t="shared" si="1806"/>
        <v/>
      </c>
      <c r="AV7155" s="10" t="str">
        <f t="shared" si="1807"/>
        <v/>
      </c>
      <c r="AW7155" s="10" t="str">
        <f t="shared" si="1808"/>
        <v/>
      </c>
      <c r="AX7155" s="10" t="str">
        <f t="shared" si="1799"/>
        <v/>
      </c>
      <c r="AY7155" s="10" t="str">
        <f t="shared" si="1809"/>
        <v/>
      </c>
      <c r="AZ7155" s="23">
        <f t="shared" si="1810"/>
        <v>0</v>
      </c>
      <c r="BA7155" s="10">
        <f t="shared" si="1811"/>
        <v>0</v>
      </c>
    </row>
    <row r="7156" spans="1:53" x14ac:dyDescent="0.25">
      <c r="A7156" s="26" t="str">
        <f t="shared" si="1812"/>
        <v/>
      </c>
      <c r="B7156" s="28"/>
      <c r="C7156" s="29"/>
      <c r="D7156" s="29"/>
      <c r="E7156" s="29"/>
      <c r="F7156" s="29"/>
      <c r="G7156" s="30" t="str">
        <f t="shared" ca="1" si="1813"/>
        <v/>
      </c>
      <c r="H7156" s="16" t="str">
        <f t="shared" si="1800"/>
        <v/>
      </c>
      <c r="AF7156" s="67"/>
      <c r="AH7156" s="6">
        <f t="shared" ca="1" si="1798"/>
        <v>44152</v>
      </c>
      <c r="AP7156" s="10" t="str">
        <f t="shared" si="1801"/>
        <v/>
      </c>
      <c r="AQ7156" s="10" t="str">
        <f t="shared" si="1802"/>
        <v/>
      </c>
      <c r="AR7156" s="10" t="str">
        <f t="shared" si="1803"/>
        <v/>
      </c>
      <c r="AS7156" s="10" t="str">
        <f t="shared" si="1804"/>
        <v/>
      </c>
      <c r="AT7156" s="10" t="str">
        <f t="shared" si="1805"/>
        <v/>
      </c>
      <c r="AU7156" s="10" t="str">
        <f t="shared" si="1806"/>
        <v/>
      </c>
      <c r="AV7156" s="10" t="str">
        <f t="shared" si="1807"/>
        <v/>
      </c>
      <c r="AW7156" s="10" t="str">
        <f t="shared" si="1808"/>
        <v/>
      </c>
      <c r="AX7156" s="10" t="str">
        <f t="shared" si="1799"/>
        <v/>
      </c>
      <c r="AY7156" s="10" t="str">
        <f t="shared" si="1809"/>
        <v/>
      </c>
      <c r="AZ7156" s="23">
        <f t="shared" si="1810"/>
        <v>0</v>
      </c>
      <c r="BA7156" s="10">
        <f t="shared" si="1811"/>
        <v>0</v>
      </c>
    </row>
    <row r="7157" spans="1:53" x14ac:dyDescent="0.25">
      <c r="A7157" s="25" t="str">
        <f t="shared" si="1812"/>
        <v/>
      </c>
      <c r="C7157" s="1"/>
      <c r="D7157" s="1"/>
      <c r="E7157" s="1"/>
      <c r="F7157" s="1"/>
      <c r="G7157" s="3" t="str">
        <f t="shared" ca="1" si="1813"/>
        <v/>
      </c>
      <c r="H7157" s="16" t="str">
        <f t="shared" si="1800"/>
        <v/>
      </c>
      <c r="AF7157" s="67"/>
      <c r="AH7157" s="6">
        <f t="shared" ca="1" si="1798"/>
        <v>44152</v>
      </c>
      <c r="AP7157" s="10" t="str">
        <f t="shared" si="1801"/>
        <v/>
      </c>
      <c r="AQ7157" s="10" t="str">
        <f t="shared" si="1802"/>
        <v/>
      </c>
      <c r="AR7157" s="10" t="str">
        <f t="shared" si="1803"/>
        <v/>
      </c>
      <c r="AS7157" s="10" t="str">
        <f t="shared" si="1804"/>
        <v/>
      </c>
      <c r="AT7157" s="10" t="str">
        <f t="shared" si="1805"/>
        <v/>
      </c>
      <c r="AU7157" s="10" t="str">
        <f t="shared" si="1806"/>
        <v/>
      </c>
      <c r="AV7157" s="10" t="str">
        <f t="shared" si="1807"/>
        <v/>
      </c>
      <c r="AW7157" s="10" t="str">
        <f t="shared" si="1808"/>
        <v/>
      </c>
      <c r="AX7157" s="10" t="str">
        <f t="shared" si="1799"/>
        <v/>
      </c>
      <c r="AY7157" s="10" t="str">
        <f t="shared" si="1809"/>
        <v/>
      </c>
      <c r="AZ7157" s="23">
        <f t="shared" si="1810"/>
        <v>0</v>
      </c>
      <c r="BA7157" s="10">
        <f t="shared" si="1811"/>
        <v>0</v>
      </c>
    </row>
    <row r="7158" spans="1:53" x14ac:dyDescent="0.25">
      <c r="A7158" s="26" t="str">
        <f t="shared" si="1812"/>
        <v/>
      </c>
      <c r="B7158" s="28"/>
      <c r="C7158" s="29"/>
      <c r="D7158" s="29"/>
      <c r="E7158" s="29"/>
      <c r="F7158" s="29"/>
      <c r="G7158" s="30" t="str">
        <f t="shared" ca="1" si="1813"/>
        <v/>
      </c>
      <c r="H7158" s="16" t="str">
        <f t="shared" si="1800"/>
        <v/>
      </c>
      <c r="AF7158" s="67"/>
      <c r="AH7158" s="6">
        <f t="shared" ca="1" si="1798"/>
        <v>44152</v>
      </c>
      <c r="AP7158" s="10" t="str">
        <f t="shared" si="1801"/>
        <v/>
      </c>
      <c r="AQ7158" s="10" t="str">
        <f t="shared" si="1802"/>
        <v/>
      </c>
      <c r="AR7158" s="10" t="str">
        <f t="shared" si="1803"/>
        <v/>
      </c>
      <c r="AS7158" s="10" t="str">
        <f t="shared" si="1804"/>
        <v/>
      </c>
      <c r="AT7158" s="10" t="str">
        <f t="shared" si="1805"/>
        <v/>
      </c>
      <c r="AU7158" s="10" t="str">
        <f t="shared" si="1806"/>
        <v/>
      </c>
      <c r="AV7158" s="10" t="str">
        <f t="shared" si="1807"/>
        <v/>
      </c>
      <c r="AW7158" s="10" t="str">
        <f t="shared" si="1808"/>
        <v/>
      </c>
      <c r="AX7158" s="10" t="str">
        <f t="shared" si="1799"/>
        <v/>
      </c>
      <c r="AY7158" s="10" t="str">
        <f t="shared" si="1809"/>
        <v/>
      </c>
      <c r="AZ7158" s="23">
        <f t="shared" si="1810"/>
        <v>0</v>
      </c>
      <c r="BA7158" s="10">
        <f t="shared" si="1811"/>
        <v>0</v>
      </c>
    </row>
    <row r="7159" spans="1:53" x14ac:dyDescent="0.25">
      <c r="A7159" s="25" t="str">
        <f t="shared" si="1812"/>
        <v/>
      </c>
      <c r="C7159" s="1"/>
      <c r="D7159" s="1"/>
      <c r="E7159" s="1"/>
      <c r="F7159" s="1"/>
      <c r="G7159" s="3" t="str">
        <f t="shared" ca="1" si="1813"/>
        <v/>
      </c>
      <c r="H7159" s="16" t="str">
        <f t="shared" si="1800"/>
        <v/>
      </c>
      <c r="AF7159" s="67"/>
      <c r="AH7159" s="6">
        <f t="shared" ca="1" si="1798"/>
        <v>44152</v>
      </c>
      <c r="AP7159" s="10" t="str">
        <f t="shared" si="1801"/>
        <v/>
      </c>
      <c r="AQ7159" s="10" t="str">
        <f t="shared" si="1802"/>
        <v/>
      </c>
      <c r="AR7159" s="10" t="str">
        <f t="shared" si="1803"/>
        <v/>
      </c>
      <c r="AS7159" s="10" t="str">
        <f t="shared" si="1804"/>
        <v/>
      </c>
      <c r="AT7159" s="10" t="str">
        <f t="shared" si="1805"/>
        <v/>
      </c>
      <c r="AU7159" s="10" t="str">
        <f t="shared" si="1806"/>
        <v/>
      </c>
      <c r="AV7159" s="10" t="str">
        <f t="shared" si="1807"/>
        <v/>
      </c>
      <c r="AW7159" s="10" t="str">
        <f t="shared" si="1808"/>
        <v/>
      </c>
      <c r="AX7159" s="10" t="str">
        <f t="shared" si="1799"/>
        <v/>
      </c>
      <c r="AY7159" s="10" t="str">
        <f t="shared" si="1809"/>
        <v/>
      </c>
      <c r="AZ7159" s="23">
        <f t="shared" si="1810"/>
        <v>0</v>
      </c>
      <c r="BA7159" s="10">
        <f t="shared" si="1811"/>
        <v>0</v>
      </c>
    </row>
    <row r="7160" spans="1:53" x14ac:dyDescent="0.25">
      <c r="A7160" s="26" t="str">
        <f t="shared" si="1812"/>
        <v/>
      </c>
      <c r="B7160" s="28"/>
      <c r="C7160" s="29"/>
      <c r="D7160" s="29"/>
      <c r="E7160" s="29"/>
      <c r="F7160" s="29"/>
      <c r="G7160" s="30" t="str">
        <f t="shared" ca="1" si="1813"/>
        <v/>
      </c>
      <c r="H7160" s="16" t="str">
        <f t="shared" si="1800"/>
        <v/>
      </c>
      <c r="AF7160" s="67"/>
      <c r="AH7160" s="6">
        <f t="shared" ca="1" si="1798"/>
        <v>44152</v>
      </c>
      <c r="AP7160" s="10" t="str">
        <f t="shared" si="1801"/>
        <v/>
      </c>
      <c r="AQ7160" s="10" t="str">
        <f t="shared" si="1802"/>
        <v/>
      </c>
      <c r="AR7160" s="10" t="str">
        <f t="shared" si="1803"/>
        <v/>
      </c>
      <c r="AS7160" s="10" t="str">
        <f t="shared" si="1804"/>
        <v/>
      </c>
      <c r="AT7160" s="10" t="str">
        <f t="shared" si="1805"/>
        <v/>
      </c>
      <c r="AU7160" s="10" t="str">
        <f t="shared" si="1806"/>
        <v/>
      </c>
      <c r="AV7160" s="10" t="str">
        <f t="shared" si="1807"/>
        <v/>
      </c>
      <c r="AW7160" s="10" t="str">
        <f t="shared" si="1808"/>
        <v/>
      </c>
      <c r="AX7160" s="10" t="str">
        <f t="shared" si="1799"/>
        <v/>
      </c>
      <c r="AY7160" s="10" t="str">
        <f t="shared" si="1809"/>
        <v/>
      </c>
      <c r="AZ7160" s="23">
        <f t="shared" si="1810"/>
        <v>0</v>
      </c>
      <c r="BA7160" s="10">
        <f t="shared" si="1811"/>
        <v>0</v>
      </c>
    </row>
    <row r="7161" spans="1:53" x14ac:dyDescent="0.25">
      <c r="A7161" s="25" t="str">
        <f t="shared" si="1812"/>
        <v/>
      </c>
      <c r="C7161" s="1"/>
      <c r="D7161" s="1"/>
      <c r="E7161" s="1"/>
      <c r="F7161" s="1"/>
      <c r="G7161" s="3" t="str">
        <f t="shared" ca="1" si="1813"/>
        <v/>
      </c>
      <c r="H7161" s="16" t="str">
        <f t="shared" si="1800"/>
        <v/>
      </c>
      <c r="AF7161" s="67"/>
      <c r="AH7161" s="6">
        <f t="shared" ca="1" si="1798"/>
        <v>44152</v>
      </c>
      <c r="AP7161" s="10" t="str">
        <f t="shared" si="1801"/>
        <v/>
      </c>
      <c r="AQ7161" s="10" t="str">
        <f t="shared" si="1802"/>
        <v/>
      </c>
      <c r="AR7161" s="10" t="str">
        <f t="shared" si="1803"/>
        <v/>
      </c>
      <c r="AS7161" s="10" t="str">
        <f t="shared" si="1804"/>
        <v/>
      </c>
      <c r="AT7161" s="10" t="str">
        <f t="shared" si="1805"/>
        <v/>
      </c>
      <c r="AU7161" s="10" t="str">
        <f t="shared" si="1806"/>
        <v/>
      </c>
      <c r="AV7161" s="10" t="str">
        <f t="shared" si="1807"/>
        <v/>
      </c>
      <c r="AW7161" s="10" t="str">
        <f t="shared" si="1808"/>
        <v/>
      </c>
      <c r="AX7161" s="10" t="str">
        <f t="shared" si="1799"/>
        <v/>
      </c>
      <c r="AY7161" s="10" t="str">
        <f t="shared" si="1809"/>
        <v/>
      </c>
      <c r="AZ7161" s="23">
        <f t="shared" si="1810"/>
        <v>0</v>
      </c>
      <c r="BA7161" s="10">
        <f t="shared" si="1811"/>
        <v>0</v>
      </c>
    </row>
    <row r="7162" spans="1:53" x14ac:dyDescent="0.25">
      <c r="A7162" s="26" t="str">
        <f t="shared" si="1812"/>
        <v/>
      </c>
      <c r="B7162" s="28"/>
      <c r="C7162" s="29"/>
      <c r="D7162" s="29"/>
      <c r="E7162" s="29"/>
      <c r="F7162" s="29"/>
      <c r="G7162" s="30" t="str">
        <f t="shared" ca="1" si="1813"/>
        <v/>
      </c>
      <c r="H7162" s="16" t="str">
        <f t="shared" si="1800"/>
        <v/>
      </c>
      <c r="AF7162" s="67"/>
      <c r="AH7162" s="6">
        <f t="shared" ca="1" si="1798"/>
        <v>44152</v>
      </c>
      <c r="AP7162" s="10" t="str">
        <f t="shared" si="1801"/>
        <v/>
      </c>
      <c r="AQ7162" s="10" t="str">
        <f t="shared" si="1802"/>
        <v/>
      </c>
      <c r="AR7162" s="10" t="str">
        <f t="shared" si="1803"/>
        <v/>
      </c>
      <c r="AS7162" s="10" t="str">
        <f t="shared" si="1804"/>
        <v/>
      </c>
      <c r="AT7162" s="10" t="str">
        <f t="shared" si="1805"/>
        <v/>
      </c>
      <c r="AU7162" s="10" t="str">
        <f t="shared" si="1806"/>
        <v/>
      </c>
      <c r="AV7162" s="10" t="str">
        <f t="shared" si="1807"/>
        <v/>
      </c>
      <c r="AW7162" s="10" t="str">
        <f t="shared" si="1808"/>
        <v/>
      </c>
      <c r="AX7162" s="10" t="str">
        <f t="shared" si="1799"/>
        <v/>
      </c>
      <c r="AY7162" s="10" t="str">
        <f t="shared" si="1809"/>
        <v/>
      </c>
      <c r="AZ7162" s="23">
        <f t="shared" si="1810"/>
        <v>0</v>
      </c>
      <c r="BA7162" s="10">
        <f t="shared" si="1811"/>
        <v>0</v>
      </c>
    </row>
    <row r="7163" spans="1:53" x14ac:dyDescent="0.25">
      <c r="A7163" s="25" t="str">
        <f t="shared" si="1812"/>
        <v/>
      </c>
      <c r="C7163" s="1"/>
      <c r="D7163" s="1"/>
      <c r="E7163" s="1"/>
      <c r="F7163" s="1"/>
      <c r="G7163" s="3" t="str">
        <f t="shared" ca="1" si="1813"/>
        <v/>
      </c>
      <c r="H7163" s="16" t="str">
        <f t="shared" si="1800"/>
        <v/>
      </c>
      <c r="AF7163" s="67"/>
      <c r="AH7163" s="6">
        <f t="shared" ca="1" si="1798"/>
        <v>44152</v>
      </c>
      <c r="AP7163" s="10" t="str">
        <f t="shared" si="1801"/>
        <v/>
      </c>
      <c r="AQ7163" s="10" t="str">
        <f t="shared" si="1802"/>
        <v/>
      </c>
      <c r="AR7163" s="10" t="str">
        <f t="shared" si="1803"/>
        <v/>
      </c>
      <c r="AS7163" s="10" t="str">
        <f t="shared" si="1804"/>
        <v/>
      </c>
      <c r="AT7163" s="10" t="str">
        <f t="shared" si="1805"/>
        <v/>
      </c>
      <c r="AU7163" s="10" t="str">
        <f t="shared" si="1806"/>
        <v/>
      </c>
      <c r="AV7163" s="10" t="str">
        <f t="shared" si="1807"/>
        <v/>
      </c>
      <c r="AW7163" s="10" t="str">
        <f t="shared" si="1808"/>
        <v/>
      </c>
      <c r="AX7163" s="10" t="str">
        <f t="shared" si="1799"/>
        <v/>
      </c>
      <c r="AY7163" s="10" t="str">
        <f t="shared" si="1809"/>
        <v/>
      </c>
      <c r="AZ7163" s="23">
        <f t="shared" si="1810"/>
        <v>0</v>
      </c>
      <c r="BA7163" s="10">
        <f t="shared" si="1811"/>
        <v>0</v>
      </c>
    </row>
    <row r="7164" spans="1:53" x14ac:dyDescent="0.25">
      <c r="A7164" s="26" t="str">
        <f t="shared" si="1812"/>
        <v/>
      </c>
      <c r="B7164" s="28"/>
      <c r="C7164" s="29"/>
      <c r="D7164" s="29"/>
      <c r="E7164" s="29"/>
      <c r="F7164" s="29"/>
      <c r="G7164" s="30" t="str">
        <f t="shared" ca="1" si="1813"/>
        <v/>
      </c>
      <c r="H7164" s="16" t="str">
        <f t="shared" si="1800"/>
        <v/>
      </c>
      <c r="AF7164" s="67"/>
      <c r="AH7164" s="6">
        <f t="shared" ca="1" si="1798"/>
        <v>44152</v>
      </c>
      <c r="AP7164" s="10" t="str">
        <f t="shared" si="1801"/>
        <v/>
      </c>
      <c r="AQ7164" s="10" t="str">
        <f t="shared" si="1802"/>
        <v/>
      </c>
      <c r="AR7164" s="10" t="str">
        <f t="shared" si="1803"/>
        <v/>
      </c>
      <c r="AS7164" s="10" t="str">
        <f t="shared" si="1804"/>
        <v/>
      </c>
      <c r="AT7164" s="10" t="str">
        <f t="shared" si="1805"/>
        <v/>
      </c>
      <c r="AU7164" s="10" t="str">
        <f t="shared" si="1806"/>
        <v/>
      </c>
      <c r="AV7164" s="10" t="str">
        <f t="shared" si="1807"/>
        <v/>
      </c>
      <c r="AW7164" s="10" t="str">
        <f t="shared" si="1808"/>
        <v/>
      </c>
      <c r="AX7164" s="10" t="str">
        <f t="shared" si="1799"/>
        <v/>
      </c>
      <c r="AY7164" s="10" t="str">
        <f t="shared" si="1809"/>
        <v/>
      </c>
      <c r="AZ7164" s="23">
        <f t="shared" si="1810"/>
        <v>0</v>
      </c>
      <c r="BA7164" s="10">
        <f t="shared" si="1811"/>
        <v>0</v>
      </c>
    </row>
    <row r="7165" spans="1:53" x14ac:dyDescent="0.25">
      <c r="A7165" s="25" t="str">
        <f t="shared" si="1812"/>
        <v/>
      </c>
      <c r="C7165" s="1"/>
      <c r="D7165" s="1"/>
      <c r="E7165" s="1"/>
      <c r="F7165" s="1"/>
      <c r="G7165" s="3" t="str">
        <f t="shared" ca="1" si="1813"/>
        <v/>
      </c>
      <c r="H7165" s="16" t="str">
        <f t="shared" si="1800"/>
        <v/>
      </c>
      <c r="AF7165" s="67"/>
      <c r="AH7165" s="6">
        <f t="shared" ca="1" si="1798"/>
        <v>44152</v>
      </c>
      <c r="AP7165" s="10" t="str">
        <f t="shared" si="1801"/>
        <v/>
      </c>
      <c r="AQ7165" s="10" t="str">
        <f t="shared" si="1802"/>
        <v/>
      </c>
      <c r="AR7165" s="10" t="str">
        <f t="shared" si="1803"/>
        <v/>
      </c>
      <c r="AS7165" s="10" t="str">
        <f t="shared" si="1804"/>
        <v/>
      </c>
      <c r="AT7165" s="10" t="str">
        <f t="shared" si="1805"/>
        <v/>
      </c>
      <c r="AU7165" s="10" t="str">
        <f t="shared" si="1806"/>
        <v/>
      </c>
      <c r="AV7165" s="10" t="str">
        <f t="shared" si="1807"/>
        <v/>
      </c>
      <c r="AW7165" s="10" t="str">
        <f t="shared" si="1808"/>
        <v/>
      </c>
      <c r="AX7165" s="10" t="str">
        <f t="shared" si="1799"/>
        <v/>
      </c>
      <c r="AY7165" s="10" t="str">
        <f t="shared" si="1809"/>
        <v/>
      </c>
      <c r="AZ7165" s="23">
        <f t="shared" si="1810"/>
        <v>0</v>
      </c>
      <c r="BA7165" s="10">
        <f t="shared" si="1811"/>
        <v>0</v>
      </c>
    </row>
    <row r="7166" spans="1:53" x14ac:dyDescent="0.25">
      <c r="A7166" s="26" t="str">
        <f t="shared" si="1812"/>
        <v/>
      </c>
      <c r="B7166" s="28"/>
      <c r="C7166" s="29"/>
      <c r="D7166" s="29"/>
      <c r="E7166" s="29"/>
      <c r="F7166" s="29"/>
      <c r="G7166" s="30" t="str">
        <f t="shared" ca="1" si="1813"/>
        <v/>
      </c>
      <c r="H7166" s="16" t="str">
        <f t="shared" si="1800"/>
        <v/>
      </c>
      <c r="AF7166" s="67"/>
      <c r="AH7166" s="6">
        <f t="shared" ca="1" si="1798"/>
        <v>44152</v>
      </c>
      <c r="AP7166" s="10" t="str">
        <f t="shared" si="1801"/>
        <v/>
      </c>
      <c r="AQ7166" s="10" t="str">
        <f t="shared" si="1802"/>
        <v/>
      </c>
      <c r="AR7166" s="10" t="str">
        <f t="shared" si="1803"/>
        <v/>
      </c>
      <c r="AS7166" s="10" t="str">
        <f t="shared" si="1804"/>
        <v/>
      </c>
      <c r="AT7166" s="10" t="str">
        <f t="shared" si="1805"/>
        <v/>
      </c>
      <c r="AU7166" s="10" t="str">
        <f t="shared" si="1806"/>
        <v/>
      </c>
      <c r="AV7166" s="10" t="str">
        <f t="shared" si="1807"/>
        <v/>
      </c>
      <c r="AW7166" s="10" t="str">
        <f t="shared" si="1808"/>
        <v/>
      </c>
      <c r="AX7166" s="10" t="str">
        <f t="shared" si="1799"/>
        <v/>
      </c>
      <c r="AY7166" s="10" t="str">
        <f t="shared" si="1809"/>
        <v/>
      </c>
      <c r="AZ7166" s="23">
        <f t="shared" si="1810"/>
        <v>0</v>
      </c>
      <c r="BA7166" s="10">
        <f t="shared" si="1811"/>
        <v>0</v>
      </c>
    </row>
    <row r="7167" spans="1:53" x14ac:dyDescent="0.25">
      <c r="A7167" s="25" t="str">
        <f t="shared" si="1812"/>
        <v/>
      </c>
      <c r="C7167" s="1"/>
      <c r="D7167" s="1"/>
      <c r="E7167" s="1"/>
      <c r="F7167" s="1"/>
      <c r="G7167" s="3" t="str">
        <f t="shared" ca="1" si="1813"/>
        <v/>
      </c>
      <c r="H7167" s="16" t="str">
        <f t="shared" si="1800"/>
        <v/>
      </c>
      <c r="AF7167" s="67"/>
      <c r="AH7167" s="6">
        <f t="shared" ca="1" si="1798"/>
        <v>44152</v>
      </c>
      <c r="AP7167" s="10" t="str">
        <f t="shared" si="1801"/>
        <v/>
      </c>
      <c r="AQ7167" s="10" t="str">
        <f t="shared" si="1802"/>
        <v/>
      </c>
      <c r="AR7167" s="10" t="str">
        <f t="shared" si="1803"/>
        <v/>
      </c>
      <c r="AS7167" s="10" t="str">
        <f t="shared" si="1804"/>
        <v/>
      </c>
      <c r="AT7167" s="10" t="str">
        <f t="shared" si="1805"/>
        <v/>
      </c>
      <c r="AU7167" s="10" t="str">
        <f t="shared" si="1806"/>
        <v/>
      </c>
      <c r="AV7167" s="10" t="str">
        <f t="shared" si="1807"/>
        <v/>
      </c>
      <c r="AW7167" s="10" t="str">
        <f t="shared" si="1808"/>
        <v/>
      </c>
      <c r="AX7167" s="10" t="str">
        <f t="shared" si="1799"/>
        <v/>
      </c>
      <c r="AY7167" s="10" t="str">
        <f t="shared" si="1809"/>
        <v/>
      </c>
      <c r="AZ7167" s="23">
        <f t="shared" si="1810"/>
        <v>0</v>
      </c>
      <c r="BA7167" s="10">
        <f t="shared" si="1811"/>
        <v>0</v>
      </c>
    </row>
    <row r="7168" spans="1:53" x14ac:dyDescent="0.25">
      <c r="A7168" s="26" t="str">
        <f t="shared" si="1812"/>
        <v/>
      </c>
      <c r="B7168" s="28"/>
      <c r="C7168" s="29"/>
      <c r="D7168" s="29"/>
      <c r="E7168" s="29"/>
      <c r="F7168" s="29"/>
      <c r="G7168" s="30" t="str">
        <f t="shared" ca="1" si="1813"/>
        <v/>
      </c>
      <c r="H7168" s="16" t="str">
        <f t="shared" si="1800"/>
        <v/>
      </c>
      <c r="AF7168" s="67"/>
      <c r="AH7168" s="6">
        <f t="shared" ca="1" si="1798"/>
        <v>44152</v>
      </c>
      <c r="AP7168" s="10" t="str">
        <f t="shared" si="1801"/>
        <v/>
      </c>
      <c r="AQ7168" s="10" t="str">
        <f t="shared" si="1802"/>
        <v/>
      </c>
      <c r="AR7168" s="10" t="str">
        <f t="shared" si="1803"/>
        <v/>
      </c>
      <c r="AS7168" s="10" t="str">
        <f t="shared" si="1804"/>
        <v/>
      </c>
      <c r="AT7168" s="10" t="str">
        <f t="shared" si="1805"/>
        <v/>
      </c>
      <c r="AU7168" s="10" t="str">
        <f t="shared" si="1806"/>
        <v/>
      </c>
      <c r="AV7168" s="10" t="str">
        <f t="shared" si="1807"/>
        <v/>
      </c>
      <c r="AW7168" s="10" t="str">
        <f t="shared" si="1808"/>
        <v/>
      </c>
      <c r="AX7168" s="10" t="str">
        <f t="shared" si="1799"/>
        <v/>
      </c>
      <c r="AY7168" s="10" t="str">
        <f t="shared" si="1809"/>
        <v/>
      </c>
      <c r="AZ7168" s="23">
        <f t="shared" si="1810"/>
        <v>0</v>
      </c>
      <c r="BA7168" s="10">
        <f t="shared" si="1811"/>
        <v>0</v>
      </c>
    </row>
    <row r="7169" spans="1:53" x14ac:dyDescent="0.25">
      <c r="A7169" s="25" t="str">
        <f t="shared" si="1812"/>
        <v/>
      </c>
      <c r="C7169" s="1"/>
      <c r="D7169" s="1"/>
      <c r="E7169" s="1"/>
      <c r="F7169" s="1"/>
      <c r="G7169" s="3" t="str">
        <f t="shared" ca="1" si="1813"/>
        <v/>
      </c>
      <c r="H7169" s="16" t="str">
        <f t="shared" si="1800"/>
        <v/>
      </c>
      <c r="AF7169" s="67"/>
      <c r="AH7169" s="6">
        <f t="shared" ca="1" si="1798"/>
        <v>44152</v>
      </c>
      <c r="AP7169" s="10" t="str">
        <f t="shared" si="1801"/>
        <v/>
      </c>
      <c r="AQ7169" s="10" t="str">
        <f t="shared" si="1802"/>
        <v/>
      </c>
      <c r="AR7169" s="10" t="str">
        <f t="shared" si="1803"/>
        <v/>
      </c>
      <c r="AS7169" s="10" t="str">
        <f t="shared" si="1804"/>
        <v/>
      </c>
      <c r="AT7169" s="10" t="str">
        <f t="shared" si="1805"/>
        <v/>
      </c>
      <c r="AU7169" s="10" t="str">
        <f t="shared" si="1806"/>
        <v/>
      </c>
      <c r="AV7169" s="10" t="str">
        <f t="shared" si="1807"/>
        <v/>
      </c>
      <c r="AW7169" s="10" t="str">
        <f t="shared" si="1808"/>
        <v/>
      </c>
      <c r="AX7169" s="10" t="str">
        <f t="shared" si="1799"/>
        <v/>
      </c>
      <c r="AY7169" s="10" t="str">
        <f t="shared" si="1809"/>
        <v/>
      </c>
      <c r="AZ7169" s="23">
        <f t="shared" si="1810"/>
        <v>0</v>
      </c>
      <c r="BA7169" s="10">
        <f t="shared" si="1811"/>
        <v>0</v>
      </c>
    </row>
    <row r="7170" spans="1:53" x14ac:dyDescent="0.25">
      <c r="A7170" s="26" t="str">
        <f t="shared" si="1812"/>
        <v/>
      </c>
      <c r="B7170" s="28"/>
      <c r="C7170" s="29"/>
      <c r="D7170" s="29"/>
      <c r="E7170" s="29"/>
      <c r="F7170" s="29"/>
      <c r="G7170" s="30" t="str">
        <f t="shared" ca="1" si="1813"/>
        <v/>
      </c>
      <c r="H7170" s="16" t="str">
        <f t="shared" si="1800"/>
        <v/>
      </c>
      <c r="AF7170" s="67"/>
      <c r="AH7170" s="6">
        <f t="shared" ca="1" si="1798"/>
        <v>44152</v>
      </c>
      <c r="AP7170" s="10" t="str">
        <f t="shared" si="1801"/>
        <v/>
      </c>
      <c r="AQ7170" s="10" t="str">
        <f t="shared" si="1802"/>
        <v/>
      </c>
      <c r="AR7170" s="10" t="str">
        <f t="shared" si="1803"/>
        <v/>
      </c>
      <c r="AS7170" s="10" t="str">
        <f t="shared" si="1804"/>
        <v/>
      </c>
      <c r="AT7170" s="10" t="str">
        <f t="shared" si="1805"/>
        <v/>
      </c>
      <c r="AU7170" s="10" t="str">
        <f t="shared" si="1806"/>
        <v/>
      </c>
      <c r="AV7170" s="10" t="str">
        <f t="shared" si="1807"/>
        <v/>
      </c>
      <c r="AW7170" s="10" t="str">
        <f t="shared" si="1808"/>
        <v/>
      </c>
      <c r="AX7170" s="10" t="str">
        <f t="shared" si="1799"/>
        <v/>
      </c>
      <c r="AY7170" s="10" t="str">
        <f t="shared" si="1809"/>
        <v/>
      </c>
      <c r="AZ7170" s="23">
        <f t="shared" si="1810"/>
        <v>0</v>
      </c>
      <c r="BA7170" s="10">
        <f t="shared" si="1811"/>
        <v>0</v>
      </c>
    </row>
    <row r="7171" spans="1:53" x14ac:dyDescent="0.25">
      <c r="A7171" s="25" t="str">
        <f t="shared" si="1812"/>
        <v/>
      </c>
      <c r="C7171" s="1"/>
      <c r="D7171" s="1"/>
      <c r="E7171" s="1"/>
      <c r="F7171" s="1"/>
      <c r="G7171" s="3" t="str">
        <f t="shared" ca="1" si="1813"/>
        <v/>
      </c>
      <c r="H7171" s="16" t="str">
        <f t="shared" si="1800"/>
        <v/>
      </c>
      <c r="AF7171" s="67"/>
      <c r="AH7171" s="6">
        <f t="shared" ca="1" si="1798"/>
        <v>44152</v>
      </c>
      <c r="AP7171" s="10" t="str">
        <f t="shared" si="1801"/>
        <v/>
      </c>
      <c r="AQ7171" s="10" t="str">
        <f t="shared" si="1802"/>
        <v/>
      </c>
      <c r="AR7171" s="10" t="str">
        <f t="shared" si="1803"/>
        <v/>
      </c>
      <c r="AS7171" s="10" t="str">
        <f t="shared" si="1804"/>
        <v/>
      </c>
      <c r="AT7171" s="10" t="str">
        <f t="shared" si="1805"/>
        <v/>
      </c>
      <c r="AU7171" s="10" t="str">
        <f t="shared" si="1806"/>
        <v/>
      </c>
      <c r="AV7171" s="10" t="str">
        <f t="shared" si="1807"/>
        <v/>
      </c>
      <c r="AW7171" s="10" t="str">
        <f t="shared" si="1808"/>
        <v/>
      </c>
      <c r="AX7171" s="10" t="str">
        <f t="shared" si="1799"/>
        <v/>
      </c>
      <c r="AY7171" s="10" t="str">
        <f t="shared" si="1809"/>
        <v/>
      </c>
      <c r="AZ7171" s="23">
        <f t="shared" si="1810"/>
        <v>0</v>
      </c>
      <c r="BA7171" s="10">
        <f t="shared" si="1811"/>
        <v>0</v>
      </c>
    </row>
    <row r="7172" spans="1:53" x14ac:dyDescent="0.25">
      <c r="A7172" s="26" t="str">
        <f t="shared" si="1812"/>
        <v/>
      </c>
      <c r="B7172" s="28"/>
      <c r="C7172" s="29"/>
      <c r="D7172" s="29"/>
      <c r="E7172" s="29"/>
      <c r="F7172" s="29"/>
      <c r="G7172" s="30" t="str">
        <f t="shared" ca="1" si="1813"/>
        <v/>
      </c>
      <c r="H7172" s="16" t="str">
        <f t="shared" si="1800"/>
        <v/>
      </c>
      <c r="AF7172" s="67"/>
      <c r="AH7172" s="6">
        <f t="shared" ca="1" si="1798"/>
        <v>44152</v>
      </c>
      <c r="AP7172" s="10" t="str">
        <f t="shared" si="1801"/>
        <v/>
      </c>
      <c r="AQ7172" s="10" t="str">
        <f t="shared" si="1802"/>
        <v/>
      </c>
      <c r="AR7172" s="10" t="str">
        <f t="shared" si="1803"/>
        <v/>
      </c>
      <c r="AS7172" s="10" t="str">
        <f t="shared" si="1804"/>
        <v/>
      </c>
      <c r="AT7172" s="10" t="str">
        <f t="shared" si="1805"/>
        <v/>
      </c>
      <c r="AU7172" s="10" t="str">
        <f t="shared" si="1806"/>
        <v/>
      </c>
      <c r="AV7172" s="10" t="str">
        <f t="shared" si="1807"/>
        <v/>
      </c>
      <c r="AW7172" s="10" t="str">
        <f t="shared" si="1808"/>
        <v/>
      </c>
      <c r="AX7172" s="10" t="str">
        <f t="shared" si="1799"/>
        <v/>
      </c>
      <c r="AY7172" s="10" t="str">
        <f t="shared" si="1809"/>
        <v/>
      </c>
      <c r="AZ7172" s="23">
        <f t="shared" si="1810"/>
        <v>0</v>
      </c>
      <c r="BA7172" s="10">
        <f t="shared" si="1811"/>
        <v>0</v>
      </c>
    </row>
    <row r="7173" spans="1:53" x14ac:dyDescent="0.25">
      <c r="A7173" s="25" t="str">
        <f t="shared" si="1812"/>
        <v/>
      </c>
      <c r="C7173" s="1"/>
      <c r="D7173" s="1"/>
      <c r="E7173" s="1"/>
      <c r="F7173" s="1"/>
      <c r="G7173" s="3" t="str">
        <f t="shared" ca="1" si="1813"/>
        <v/>
      </c>
      <c r="H7173" s="16" t="str">
        <f t="shared" si="1800"/>
        <v/>
      </c>
      <c r="AF7173" s="67"/>
      <c r="AH7173" s="6">
        <f t="shared" ca="1" si="1798"/>
        <v>44152</v>
      </c>
      <c r="AP7173" s="10" t="str">
        <f t="shared" si="1801"/>
        <v/>
      </c>
      <c r="AQ7173" s="10" t="str">
        <f t="shared" si="1802"/>
        <v/>
      </c>
      <c r="AR7173" s="10" t="str">
        <f t="shared" si="1803"/>
        <v/>
      </c>
      <c r="AS7173" s="10" t="str">
        <f t="shared" si="1804"/>
        <v/>
      </c>
      <c r="AT7173" s="10" t="str">
        <f t="shared" si="1805"/>
        <v/>
      </c>
      <c r="AU7173" s="10" t="str">
        <f t="shared" si="1806"/>
        <v/>
      </c>
      <c r="AV7173" s="10" t="str">
        <f t="shared" si="1807"/>
        <v/>
      </c>
      <c r="AW7173" s="10" t="str">
        <f t="shared" si="1808"/>
        <v/>
      </c>
      <c r="AX7173" s="10" t="str">
        <f t="shared" si="1799"/>
        <v/>
      </c>
      <c r="AY7173" s="10" t="str">
        <f t="shared" si="1809"/>
        <v/>
      </c>
      <c r="AZ7173" s="23">
        <f t="shared" si="1810"/>
        <v>0</v>
      </c>
      <c r="BA7173" s="10">
        <f t="shared" si="1811"/>
        <v>0</v>
      </c>
    </row>
    <row r="7174" spans="1:53" x14ac:dyDescent="0.25">
      <c r="A7174" s="26" t="str">
        <f t="shared" si="1812"/>
        <v/>
      </c>
      <c r="B7174" s="28"/>
      <c r="C7174" s="29"/>
      <c r="D7174" s="29"/>
      <c r="E7174" s="29"/>
      <c r="F7174" s="29"/>
      <c r="G7174" s="30" t="str">
        <f t="shared" ca="1" si="1813"/>
        <v/>
      </c>
      <c r="H7174" s="16" t="str">
        <f t="shared" si="1800"/>
        <v/>
      </c>
      <c r="AF7174" s="67"/>
      <c r="AH7174" s="6">
        <f t="shared" ca="1" si="1798"/>
        <v>44152</v>
      </c>
      <c r="AP7174" s="10" t="str">
        <f t="shared" si="1801"/>
        <v/>
      </c>
      <c r="AQ7174" s="10" t="str">
        <f t="shared" si="1802"/>
        <v/>
      </c>
      <c r="AR7174" s="10" t="str">
        <f t="shared" si="1803"/>
        <v/>
      </c>
      <c r="AS7174" s="10" t="str">
        <f t="shared" si="1804"/>
        <v/>
      </c>
      <c r="AT7174" s="10" t="str">
        <f t="shared" si="1805"/>
        <v/>
      </c>
      <c r="AU7174" s="10" t="str">
        <f t="shared" si="1806"/>
        <v/>
      </c>
      <c r="AV7174" s="10" t="str">
        <f t="shared" si="1807"/>
        <v/>
      </c>
      <c r="AW7174" s="10" t="str">
        <f t="shared" si="1808"/>
        <v/>
      </c>
      <c r="AX7174" s="10" t="str">
        <f t="shared" si="1799"/>
        <v/>
      </c>
      <c r="AY7174" s="10" t="str">
        <f t="shared" si="1809"/>
        <v/>
      </c>
      <c r="AZ7174" s="23">
        <f t="shared" si="1810"/>
        <v>0</v>
      </c>
      <c r="BA7174" s="10">
        <f t="shared" si="1811"/>
        <v>0</v>
      </c>
    </row>
    <row r="7175" spans="1:53" x14ac:dyDescent="0.25">
      <c r="A7175" s="25" t="str">
        <f t="shared" si="1812"/>
        <v/>
      </c>
      <c r="C7175" s="1"/>
      <c r="D7175" s="1"/>
      <c r="E7175" s="1"/>
      <c r="F7175" s="1"/>
      <c r="G7175" s="3" t="str">
        <f t="shared" ca="1" si="1813"/>
        <v/>
      </c>
      <c r="H7175" s="16" t="str">
        <f t="shared" si="1800"/>
        <v/>
      </c>
      <c r="AF7175" s="67"/>
      <c r="AH7175" s="6">
        <f t="shared" ca="1" si="1798"/>
        <v>44152</v>
      </c>
      <c r="AP7175" s="10" t="str">
        <f t="shared" si="1801"/>
        <v/>
      </c>
      <c r="AQ7175" s="10" t="str">
        <f t="shared" si="1802"/>
        <v/>
      </c>
      <c r="AR7175" s="10" t="str">
        <f t="shared" si="1803"/>
        <v/>
      </c>
      <c r="AS7175" s="10" t="str">
        <f t="shared" si="1804"/>
        <v/>
      </c>
      <c r="AT7175" s="10" t="str">
        <f t="shared" si="1805"/>
        <v/>
      </c>
      <c r="AU7175" s="10" t="str">
        <f t="shared" si="1806"/>
        <v/>
      </c>
      <c r="AV7175" s="10" t="str">
        <f t="shared" si="1807"/>
        <v/>
      </c>
      <c r="AW7175" s="10" t="str">
        <f t="shared" si="1808"/>
        <v/>
      </c>
      <c r="AX7175" s="10" t="str">
        <f t="shared" si="1799"/>
        <v/>
      </c>
      <c r="AY7175" s="10" t="str">
        <f t="shared" si="1809"/>
        <v/>
      </c>
      <c r="AZ7175" s="23">
        <f t="shared" si="1810"/>
        <v>0</v>
      </c>
      <c r="BA7175" s="10">
        <f t="shared" si="1811"/>
        <v>0</v>
      </c>
    </row>
    <row r="7176" spans="1:53" x14ac:dyDescent="0.25">
      <c r="A7176" s="26" t="str">
        <f t="shared" si="1812"/>
        <v/>
      </c>
      <c r="B7176" s="28"/>
      <c r="C7176" s="29"/>
      <c r="D7176" s="29"/>
      <c r="E7176" s="29"/>
      <c r="F7176" s="29"/>
      <c r="G7176" s="30" t="str">
        <f t="shared" ca="1" si="1813"/>
        <v/>
      </c>
      <c r="H7176" s="16" t="str">
        <f t="shared" si="1800"/>
        <v/>
      </c>
      <c r="AF7176" s="67"/>
      <c r="AH7176" s="6">
        <f t="shared" ca="1" si="1798"/>
        <v>44152</v>
      </c>
      <c r="AP7176" s="10" t="str">
        <f t="shared" si="1801"/>
        <v/>
      </c>
      <c r="AQ7176" s="10" t="str">
        <f t="shared" si="1802"/>
        <v/>
      </c>
      <c r="AR7176" s="10" t="str">
        <f t="shared" si="1803"/>
        <v/>
      </c>
      <c r="AS7176" s="10" t="str">
        <f t="shared" si="1804"/>
        <v/>
      </c>
      <c r="AT7176" s="10" t="str">
        <f t="shared" si="1805"/>
        <v/>
      </c>
      <c r="AU7176" s="10" t="str">
        <f t="shared" si="1806"/>
        <v/>
      </c>
      <c r="AV7176" s="10" t="str">
        <f t="shared" si="1807"/>
        <v/>
      </c>
      <c r="AW7176" s="10" t="str">
        <f t="shared" si="1808"/>
        <v/>
      </c>
      <c r="AX7176" s="10" t="str">
        <f t="shared" si="1799"/>
        <v/>
      </c>
      <c r="AY7176" s="10" t="str">
        <f t="shared" si="1809"/>
        <v/>
      </c>
      <c r="AZ7176" s="23">
        <f t="shared" si="1810"/>
        <v>0</v>
      </c>
      <c r="BA7176" s="10">
        <f t="shared" si="1811"/>
        <v>0</v>
      </c>
    </row>
    <row r="7177" spans="1:53" x14ac:dyDescent="0.25">
      <c r="A7177" s="25" t="str">
        <f t="shared" si="1812"/>
        <v/>
      </c>
      <c r="C7177" s="1"/>
      <c r="D7177" s="1"/>
      <c r="E7177" s="1"/>
      <c r="F7177" s="1"/>
      <c r="G7177" s="3" t="str">
        <f t="shared" ca="1" si="1813"/>
        <v/>
      </c>
      <c r="H7177" s="16" t="str">
        <f t="shared" si="1800"/>
        <v/>
      </c>
      <c r="AF7177" s="67"/>
      <c r="AH7177" s="6">
        <f t="shared" ref="AH7177:AH7240" ca="1" si="1814">TODAY()</f>
        <v>44152</v>
      </c>
      <c r="AP7177" s="10" t="str">
        <f t="shared" si="1801"/>
        <v/>
      </c>
      <c r="AQ7177" s="10" t="str">
        <f t="shared" si="1802"/>
        <v/>
      </c>
      <c r="AR7177" s="10" t="str">
        <f t="shared" si="1803"/>
        <v/>
      </c>
      <c r="AS7177" s="10" t="str">
        <f t="shared" si="1804"/>
        <v/>
      </c>
      <c r="AT7177" s="10" t="str">
        <f t="shared" si="1805"/>
        <v/>
      </c>
      <c r="AU7177" s="10" t="str">
        <f t="shared" si="1806"/>
        <v/>
      </c>
      <c r="AV7177" s="10" t="str">
        <f t="shared" si="1807"/>
        <v/>
      </c>
      <c r="AW7177" s="10" t="str">
        <f t="shared" si="1808"/>
        <v/>
      </c>
      <c r="AX7177" s="10" t="str">
        <f t="shared" ref="AX7177:AX7240" si="1815">IF(C7177="","",IF(AND(H7177&gt;=54,H7177&lt;=58),1,0))</f>
        <v/>
      </c>
      <c r="AY7177" s="10" t="str">
        <f t="shared" si="1809"/>
        <v/>
      </c>
      <c r="AZ7177" s="23">
        <f t="shared" si="1810"/>
        <v>0</v>
      </c>
      <c r="BA7177" s="10">
        <f t="shared" si="1811"/>
        <v>0</v>
      </c>
    </row>
    <row r="7178" spans="1:53" x14ac:dyDescent="0.25">
      <c r="A7178" s="26" t="str">
        <f t="shared" si="1812"/>
        <v/>
      </c>
      <c r="B7178" s="28"/>
      <c r="C7178" s="29"/>
      <c r="D7178" s="29"/>
      <c r="E7178" s="29"/>
      <c r="F7178" s="29"/>
      <c r="G7178" s="30" t="str">
        <f t="shared" ca="1" si="1813"/>
        <v/>
      </c>
      <c r="H7178" s="16" t="str">
        <f t="shared" ref="H7178:H7241" si="1816">IF(C7178="","",LEFT(G7178,2)+0)</f>
        <v/>
      </c>
      <c r="AF7178" s="67"/>
      <c r="AH7178" s="6">
        <f t="shared" ca="1" si="1814"/>
        <v>44152</v>
      </c>
      <c r="AP7178" s="10" t="str">
        <f t="shared" ref="AP7178:AP7241" si="1817">IF(C7178="","",IF(H7178&lt;=18+0,1,0))</f>
        <v/>
      </c>
      <c r="AQ7178" s="10" t="str">
        <f t="shared" ref="AQ7178:AQ7241" si="1818">IF(C7178="","",IF(H7178&lt;19,0,IF(H7178&gt;23,0,1)))</f>
        <v/>
      </c>
      <c r="AR7178" s="10" t="str">
        <f t="shared" ref="AR7178:AR7241" si="1819">IF(C7178="","",IF(H7178&lt;24,0,IF(H7178&gt;28,0,1)))</f>
        <v/>
      </c>
      <c r="AS7178" s="10" t="str">
        <f t="shared" ref="AS7178:AS7241" si="1820">IF(C7178="","",IF(H7178&lt;29,0,IF(H7178&gt;33,0,1)))</f>
        <v/>
      </c>
      <c r="AT7178" s="10" t="str">
        <f t="shared" ref="AT7178:AT7241" si="1821">IF(C7178="","",IF(H7178&lt;34,0,IF(H7178&gt;38,0,1)))</f>
        <v/>
      </c>
      <c r="AU7178" s="10" t="str">
        <f t="shared" ref="AU7178:AU7241" si="1822">IF(C7178="","",IF(H7178&lt;39,0,IF(H7178&gt;43,0,1)))</f>
        <v/>
      </c>
      <c r="AV7178" s="10" t="str">
        <f t="shared" ref="AV7178:AV7241" si="1823">IF(C7178="","",IF(H7178&lt;44,0,IF(H7178&gt;48,0,1)))</f>
        <v/>
      </c>
      <c r="AW7178" s="10" t="str">
        <f t="shared" ref="AW7178:AW7241" si="1824">IF(C7178="","",IF(H7178&lt;49,0,IF(H7178&gt;53,0,1)))</f>
        <v/>
      </c>
      <c r="AX7178" s="10" t="str">
        <f t="shared" si="1815"/>
        <v/>
      </c>
      <c r="AY7178" s="10" t="str">
        <f t="shared" ref="AY7178:AY7241" si="1825">IF(C7178="","",IF(H7178&gt;=59+0,1,0))</f>
        <v/>
      </c>
      <c r="AZ7178" s="23">
        <f t="shared" ref="AZ7178:AZ7241" si="1826">IF(D7178="",0,IF(AND(D7178="Masculino",E7178="titular"),1,0))</f>
        <v>0</v>
      </c>
      <c r="BA7178" s="10">
        <f t="shared" ref="BA7178:BA7241" si="1827">IF(D7178="",0,IF(AND(D7178="Masculino",E7178="Dependente"),1,0))</f>
        <v>0</v>
      </c>
    </row>
    <row r="7179" spans="1:53" x14ac:dyDescent="0.25">
      <c r="A7179" s="25" t="str">
        <f t="shared" si="1812"/>
        <v/>
      </c>
      <c r="C7179" s="1"/>
      <c r="D7179" s="1"/>
      <c r="E7179" s="1"/>
      <c r="F7179" s="1"/>
      <c r="G7179" s="3" t="str">
        <f t="shared" ca="1" si="1813"/>
        <v/>
      </c>
      <c r="H7179" s="16" t="str">
        <f t="shared" si="1816"/>
        <v/>
      </c>
      <c r="AF7179" s="67"/>
      <c r="AH7179" s="6">
        <f t="shared" ca="1" si="1814"/>
        <v>44152</v>
      </c>
      <c r="AP7179" s="10" t="str">
        <f t="shared" si="1817"/>
        <v/>
      </c>
      <c r="AQ7179" s="10" t="str">
        <f t="shared" si="1818"/>
        <v/>
      </c>
      <c r="AR7179" s="10" t="str">
        <f t="shared" si="1819"/>
        <v/>
      </c>
      <c r="AS7179" s="10" t="str">
        <f t="shared" si="1820"/>
        <v/>
      </c>
      <c r="AT7179" s="10" t="str">
        <f t="shared" si="1821"/>
        <v/>
      </c>
      <c r="AU7179" s="10" t="str">
        <f t="shared" si="1822"/>
        <v/>
      </c>
      <c r="AV7179" s="10" t="str">
        <f t="shared" si="1823"/>
        <v/>
      </c>
      <c r="AW7179" s="10" t="str">
        <f t="shared" si="1824"/>
        <v/>
      </c>
      <c r="AX7179" s="10" t="str">
        <f t="shared" si="1815"/>
        <v/>
      </c>
      <c r="AY7179" s="10" t="str">
        <f t="shared" si="1825"/>
        <v/>
      </c>
      <c r="AZ7179" s="23">
        <f t="shared" si="1826"/>
        <v>0</v>
      </c>
      <c r="BA7179" s="10">
        <f t="shared" si="1827"/>
        <v>0</v>
      </c>
    </row>
    <row r="7180" spans="1:53" x14ac:dyDescent="0.25">
      <c r="A7180" s="26" t="str">
        <f t="shared" si="1812"/>
        <v/>
      </c>
      <c r="B7180" s="28"/>
      <c r="C7180" s="29"/>
      <c r="D7180" s="29"/>
      <c r="E7180" s="29"/>
      <c r="F7180" s="29"/>
      <c r="G7180" s="30" t="str">
        <f t="shared" ca="1" si="1813"/>
        <v/>
      </c>
      <c r="H7180" s="16" t="str">
        <f t="shared" si="1816"/>
        <v/>
      </c>
      <c r="AF7180" s="67"/>
      <c r="AH7180" s="6">
        <f t="shared" ca="1" si="1814"/>
        <v>44152</v>
      </c>
      <c r="AP7180" s="10" t="str">
        <f t="shared" si="1817"/>
        <v/>
      </c>
      <c r="AQ7180" s="10" t="str">
        <f t="shared" si="1818"/>
        <v/>
      </c>
      <c r="AR7180" s="10" t="str">
        <f t="shared" si="1819"/>
        <v/>
      </c>
      <c r="AS7180" s="10" t="str">
        <f t="shared" si="1820"/>
        <v/>
      </c>
      <c r="AT7180" s="10" t="str">
        <f t="shared" si="1821"/>
        <v/>
      </c>
      <c r="AU7180" s="10" t="str">
        <f t="shared" si="1822"/>
        <v/>
      </c>
      <c r="AV7180" s="10" t="str">
        <f t="shared" si="1823"/>
        <v/>
      </c>
      <c r="AW7180" s="10" t="str">
        <f t="shared" si="1824"/>
        <v/>
      </c>
      <c r="AX7180" s="10" t="str">
        <f t="shared" si="1815"/>
        <v/>
      </c>
      <c r="AY7180" s="10" t="str">
        <f t="shared" si="1825"/>
        <v/>
      </c>
      <c r="AZ7180" s="23">
        <f t="shared" si="1826"/>
        <v>0</v>
      </c>
      <c r="BA7180" s="10">
        <f t="shared" si="1827"/>
        <v>0</v>
      </c>
    </row>
    <row r="7181" spans="1:53" x14ac:dyDescent="0.25">
      <c r="A7181" s="25" t="str">
        <f t="shared" ref="A7181:A7244" si="1828">IF(B7181="","",A7180+1)</f>
        <v/>
      </c>
      <c r="C7181" s="1"/>
      <c r="D7181" s="1"/>
      <c r="E7181" s="1"/>
      <c r="F7181" s="1"/>
      <c r="G7181" s="3" t="str">
        <f t="shared" ca="1" si="1813"/>
        <v/>
      </c>
      <c r="H7181" s="16" t="str">
        <f t="shared" si="1816"/>
        <v/>
      </c>
      <c r="AF7181" s="67"/>
      <c r="AH7181" s="6">
        <f t="shared" ca="1" si="1814"/>
        <v>44152</v>
      </c>
      <c r="AP7181" s="10" t="str">
        <f t="shared" si="1817"/>
        <v/>
      </c>
      <c r="AQ7181" s="10" t="str">
        <f t="shared" si="1818"/>
        <v/>
      </c>
      <c r="AR7181" s="10" t="str">
        <f t="shared" si="1819"/>
        <v/>
      </c>
      <c r="AS7181" s="10" t="str">
        <f t="shared" si="1820"/>
        <v/>
      </c>
      <c r="AT7181" s="10" t="str">
        <f t="shared" si="1821"/>
        <v/>
      </c>
      <c r="AU7181" s="10" t="str">
        <f t="shared" si="1822"/>
        <v/>
      </c>
      <c r="AV7181" s="10" t="str">
        <f t="shared" si="1823"/>
        <v/>
      </c>
      <c r="AW7181" s="10" t="str">
        <f t="shared" si="1824"/>
        <v/>
      </c>
      <c r="AX7181" s="10" t="str">
        <f t="shared" si="1815"/>
        <v/>
      </c>
      <c r="AY7181" s="10" t="str">
        <f t="shared" si="1825"/>
        <v/>
      </c>
      <c r="AZ7181" s="23">
        <f t="shared" si="1826"/>
        <v>0</v>
      </c>
      <c r="BA7181" s="10">
        <f t="shared" si="1827"/>
        <v>0</v>
      </c>
    </row>
    <row r="7182" spans="1:53" x14ac:dyDescent="0.25">
      <c r="A7182" s="26" t="str">
        <f t="shared" si="1828"/>
        <v/>
      </c>
      <c r="B7182" s="28"/>
      <c r="C7182" s="29"/>
      <c r="D7182" s="29"/>
      <c r="E7182" s="29"/>
      <c r="F7182" s="29"/>
      <c r="G7182" s="30" t="str">
        <f t="shared" ca="1" si="1813"/>
        <v/>
      </c>
      <c r="H7182" s="16" t="str">
        <f t="shared" si="1816"/>
        <v/>
      </c>
      <c r="AF7182" s="67"/>
      <c r="AH7182" s="6">
        <f t="shared" ca="1" si="1814"/>
        <v>44152</v>
      </c>
      <c r="AP7182" s="10" t="str">
        <f t="shared" si="1817"/>
        <v/>
      </c>
      <c r="AQ7182" s="10" t="str">
        <f t="shared" si="1818"/>
        <v/>
      </c>
      <c r="AR7182" s="10" t="str">
        <f t="shared" si="1819"/>
        <v/>
      </c>
      <c r="AS7182" s="10" t="str">
        <f t="shared" si="1820"/>
        <v/>
      </c>
      <c r="AT7182" s="10" t="str">
        <f t="shared" si="1821"/>
        <v/>
      </c>
      <c r="AU7182" s="10" t="str">
        <f t="shared" si="1822"/>
        <v/>
      </c>
      <c r="AV7182" s="10" t="str">
        <f t="shared" si="1823"/>
        <v/>
      </c>
      <c r="AW7182" s="10" t="str">
        <f t="shared" si="1824"/>
        <v/>
      </c>
      <c r="AX7182" s="10" t="str">
        <f t="shared" si="1815"/>
        <v/>
      </c>
      <c r="AY7182" s="10" t="str">
        <f t="shared" si="1825"/>
        <v/>
      </c>
      <c r="AZ7182" s="23">
        <f t="shared" si="1826"/>
        <v>0</v>
      </c>
      <c r="BA7182" s="10">
        <f t="shared" si="1827"/>
        <v>0</v>
      </c>
    </row>
    <row r="7183" spans="1:53" x14ac:dyDescent="0.25">
      <c r="A7183" s="25" t="str">
        <f t="shared" si="1828"/>
        <v/>
      </c>
      <c r="C7183" s="1"/>
      <c r="D7183" s="1"/>
      <c r="E7183" s="1"/>
      <c r="F7183" s="1"/>
      <c r="G7183" s="3" t="str">
        <f t="shared" ca="1" si="1813"/>
        <v/>
      </c>
      <c r="H7183" s="16" t="str">
        <f t="shared" si="1816"/>
        <v/>
      </c>
      <c r="AF7183" s="67"/>
      <c r="AH7183" s="6">
        <f t="shared" ca="1" si="1814"/>
        <v>44152</v>
      </c>
      <c r="AP7183" s="10" t="str">
        <f t="shared" si="1817"/>
        <v/>
      </c>
      <c r="AQ7183" s="10" t="str">
        <f t="shared" si="1818"/>
        <v/>
      </c>
      <c r="AR7183" s="10" t="str">
        <f t="shared" si="1819"/>
        <v/>
      </c>
      <c r="AS7183" s="10" t="str">
        <f t="shared" si="1820"/>
        <v/>
      </c>
      <c r="AT7183" s="10" t="str">
        <f t="shared" si="1821"/>
        <v/>
      </c>
      <c r="AU7183" s="10" t="str">
        <f t="shared" si="1822"/>
        <v/>
      </c>
      <c r="AV7183" s="10" t="str">
        <f t="shared" si="1823"/>
        <v/>
      </c>
      <c r="AW7183" s="10" t="str">
        <f t="shared" si="1824"/>
        <v/>
      </c>
      <c r="AX7183" s="10" t="str">
        <f t="shared" si="1815"/>
        <v/>
      </c>
      <c r="AY7183" s="10" t="str">
        <f t="shared" si="1825"/>
        <v/>
      </c>
      <c r="AZ7183" s="23">
        <f t="shared" si="1826"/>
        <v>0</v>
      </c>
      <c r="BA7183" s="10">
        <f t="shared" si="1827"/>
        <v>0</v>
      </c>
    </row>
    <row r="7184" spans="1:53" x14ac:dyDescent="0.25">
      <c r="A7184" s="26" t="str">
        <f t="shared" si="1828"/>
        <v/>
      </c>
      <c r="B7184" s="28"/>
      <c r="C7184" s="29"/>
      <c r="D7184" s="29"/>
      <c r="E7184" s="29"/>
      <c r="F7184" s="29"/>
      <c r="G7184" s="30" t="str">
        <f t="shared" ca="1" si="1813"/>
        <v/>
      </c>
      <c r="H7184" s="16" t="str">
        <f t="shared" si="1816"/>
        <v/>
      </c>
      <c r="AF7184" s="67"/>
      <c r="AH7184" s="6">
        <f t="shared" ca="1" si="1814"/>
        <v>44152</v>
      </c>
      <c r="AP7184" s="10" t="str">
        <f t="shared" si="1817"/>
        <v/>
      </c>
      <c r="AQ7184" s="10" t="str">
        <f t="shared" si="1818"/>
        <v/>
      </c>
      <c r="AR7184" s="10" t="str">
        <f t="shared" si="1819"/>
        <v/>
      </c>
      <c r="AS7184" s="10" t="str">
        <f t="shared" si="1820"/>
        <v/>
      </c>
      <c r="AT7184" s="10" t="str">
        <f t="shared" si="1821"/>
        <v/>
      </c>
      <c r="AU7184" s="10" t="str">
        <f t="shared" si="1822"/>
        <v/>
      </c>
      <c r="AV7184" s="10" t="str">
        <f t="shared" si="1823"/>
        <v/>
      </c>
      <c r="AW7184" s="10" t="str">
        <f t="shared" si="1824"/>
        <v/>
      </c>
      <c r="AX7184" s="10" t="str">
        <f t="shared" si="1815"/>
        <v/>
      </c>
      <c r="AY7184" s="10" t="str">
        <f t="shared" si="1825"/>
        <v/>
      </c>
      <c r="AZ7184" s="23">
        <f t="shared" si="1826"/>
        <v>0</v>
      </c>
      <c r="BA7184" s="10">
        <f t="shared" si="1827"/>
        <v>0</v>
      </c>
    </row>
    <row r="7185" spans="1:53" x14ac:dyDescent="0.25">
      <c r="A7185" s="25" t="str">
        <f t="shared" si="1828"/>
        <v/>
      </c>
      <c r="C7185" s="1"/>
      <c r="D7185" s="1"/>
      <c r="E7185" s="1"/>
      <c r="F7185" s="1"/>
      <c r="G7185" s="3" t="str">
        <f t="shared" ca="1" si="1813"/>
        <v/>
      </c>
      <c r="H7185" s="16" t="str">
        <f t="shared" si="1816"/>
        <v/>
      </c>
      <c r="AF7185" s="67"/>
      <c r="AH7185" s="6">
        <f t="shared" ca="1" si="1814"/>
        <v>44152</v>
      </c>
      <c r="AP7185" s="10" t="str">
        <f t="shared" si="1817"/>
        <v/>
      </c>
      <c r="AQ7185" s="10" t="str">
        <f t="shared" si="1818"/>
        <v/>
      </c>
      <c r="AR7185" s="10" t="str">
        <f t="shared" si="1819"/>
        <v/>
      </c>
      <c r="AS7185" s="10" t="str">
        <f t="shared" si="1820"/>
        <v/>
      </c>
      <c r="AT7185" s="10" t="str">
        <f t="shared" si="1821"/>
        <v/>
      </c>
      <c r="AU7185" s="10" t="str">
        <f t="shared" si="1822"/>
        <v/>
      </c>
      <c r="AV7185" s="10" t="str">
        <f t="shared" si="1823"/>
        <v/>
      </c>
      <c r="AW7185" s="10" t="str">
        <f t="shared" si="1824"/>
        <v/>
      </c>
      <c r="AX7185" s="10" t="str">
        <f t="shared" si="1815"/>
        <v/>
      </c>
      <c r="AY7185" s="10" t="str">
        <f t="shared" si="1825"/>
        <v/>
      </c>
      <c r="AZ7185" s="23">
        <f t="shared" si="1826"/>
        <v>0</v>
      </c>
      <c r="BA7185" s="10">
        <f t="shared" si="1827"/>
        <v>0</v>
      </c>
    </row>
    <row r="7186" spans="1:53" x14ac:dyDescent="0.25">
      <c r="A7186" s="26" t="str">
        <f t="shared" si="1828"/>
        <v/>
      </c>
      <c r="B7186" s="28"/>
      <c r="C7186" s="29"/>
      <c r="D7186" s="29"/>
      <c r="E7186" s="29"/>
      <c r="F7186" s="29"/>
      <c r="G7186" s="30" t="str">
        <f t="shared" ca="1" si="1813"/>
        <v/>
      </c>
      <c r="H7186" s="16" t="str">
        <f t="shared" si="1816"/>
        <v/>
      </c>
      <c r="AF7186" s="67"/>
      <c r="AH7186" s="6">
        <f t="shared" ca="1" si="1814"/>
        <v>44152</v>
      </c>
      <c r="AP7186" s="10" t="str">
        <f t="shared" si="1817"/>
        <v/>
      </c>
      <c r="AQ7186" s="10" t="str">
        <f t="shared" si="1818"/>
        <v/>
      </c>
      <c r="AR7186" s="10" t="str">
        <f t="shared" si="1819"/>
        <v/>
      </c>
      <c r="AS7186" s="10" t="str">
        <f t="shared" si="1820"/>
        <v/>
      </c>
      <c r="AT7186" s="10" t="str">
        <f t="shared" si="1821"/>
        <v/>
      </c>
      <c r="AU7186" s="10" t="str">
        <f t="shared" si="1822"/>
        <v/>
      </c>
      <c r="AV7186" s="10" t="str">
        <f t="shared" si="1823"/>
        <v/>
      </c>
      <c r="AW7186" s="10" t="str">
        <f t="shared" si="1824"/>
        <v/>
      </c>
      <c r="AX7186" s="10" t="str">
        <f t="shared" si="1815"/>
        <v/>
      </c>
      <c r="AY7186" s="10" t="str">
        <f t="shared" si="1825"/>
        <v/>
      </c>
      <c r="AZ7186" s="23">
        <f t="shared" si="1826"/>
        <v>0</v>
      </c>
      <c r="BA7186" s="10">
        <f t="shared" si="1827"/>
        <v>0</v>
      </c>
    </row>
    <row r="7187" spans="1:53" x14ac:dyDescent="0.25">
      <c r="A7187" s="25" t="str">
        <f t="shared" si="1828"/>
        <v/>
      </c>
      <c r="C7187" s="1"/>
      <c r="D7187" s="1"/>
      <c r="E7187" s="1"/>
      <c r="F7187" s="1"/>
      <c r="G7187" s="3" t="str">
        <f t="shared" ca="1" si="1813"/>
        <v/>
      </c>
      <c r="H7187" s="16" t="str">
        <f t="shared" si="1816"/>
        <v/>
      </c>
      <c r="AF7187" s="67"/>
      <c r="AH7187" s="6">
        <f t="shared" ca="1" si="1814"/>
        <v>44152</v>
      </c>
      <c r="AP7187" s="10" t="str">
        <f t="shared" si="1817"/>
        <v/>
      </c>
      <c r="AQ7187" s="10" t="str">
        <f t="shared" si="1818"/>
        <v/>
      </c>
      <c r="AR7187" s="10" t="str">
        <f t="shared" si="1819"/>
        <v/>
      </c>
      <c r="AS7187" s="10" t="str">
        <f t="shared" si="1820"/>
        <v/>
      </c>
      <c r="AT7187" s="10" t="str">
        <f t="shared" si="1821"/>
        <v/>
      </c>
      <c r="AU7187" s="10" t="str">
        <f t="shared" si="1822"/>
        <v/>
      </c>
      <c r="AV7187" s="10" t="str">
        <f t="shared" si="1823"/>
        <v/>
      </c>
      <c r="AW7187" s="10" t="str">
        <f t="shared" si="1824"/>
        <v/>
      </c>
      <c r="AX7187" s="10" t="str">
        <f t="shared" si="1815"/>
        <v/>
      </c>
      <c r="AY7187" s="10" t="str">
        <f t="shared" si="1825"/>
        <v/>
      </c>
      <c r="AZ7187" s="23">
        <f t="shared" si="1826"/>
        <v>0</v>
      </c>
      <c r="BA7187" s="10">
        <f t="shared" si="1827"/>
        <v>0</v>
      </c>
    </row>
    <row r="7188" spans="1:53" x14ac:dyDescent="0.25">
      <c r="A7188" s="26" t="str">
        <f t="shared" si="1828"/>
        <v/>
      </c>
      <c r="B7188" s="28"/>
      <c r="C7188" s="29"/>
      <c r="D7188" s="29"/>
      <c r="E7188" s="29"/>
      <c r="F7188" s="29"/>
      <c r="G7188" s="30" t="str">
        <f t="shared" ca="1" si="1813"/>
        <v/>
      </c>
      <c r="H7188" s="16" t="str">
        <f t="shared" si="1816"/>
        <v/>
      </c>
      <c r="AF7188" s="67"/>
      <c r="AH7188" s="6">
        <f t="shared" ca="1" si="1814"/>
        <v>44152</v>
      </c>
      <c r="AP7188" s="10" t="str">
        <f t="shared" si="1817"/>
        <v/>
      </c>
      <c r="AQ7188" s="10" t="str">
        <f t="shared" si="1818"/>
        <v/>
      </c>
      <c r="AR7188" s="10" t="str">
        <f t="shared" si="1819"/>
        <v/>
      </c>
      <c r="AS7188" s="10" t="str">
        <f t="shared" si="1820"/>
        <v/>
      </c>
      <c r="AT7188" s="10" t="str">
        <f t="shared" si="1821"/>
        <v/>
      </c>
      <c r="AU7188" s="10" t="str">
        <f t="shared" si="1822"/>
        <v/>
      </c>
      <c r="AV7188" s="10" t="str">
        <f t="shared" si="1823"/>
        <v/>
      </c>
      <c r="AW7188" s="10" t="str">
        <f t="shared" si="1824"/>
        <v/>
      </c>
      <c r="AX7188" s="10" t="str">
        <f t="shared" si="1815"/>
        <v/>
      </c>
      <c r="AY7188" s="10" t="str">
        <f t="shared" si="1825"/>
        <v/>
      </c>
      <c r="AZ7188" s="23">
        <f t="shared" si="1826"/>
        <v>0</v>
      </c>
      <c r="BA7188" s="10">
        <f t="shared" si="1827"/>
        <v>0</v>
      </c>
    </row>
    <row r="7189" spans="1:53" x14ac:dyDescent="0.25">
      <c r="A7189" s="25" t="str">
        <f t="shared" si="1828"/>
        <v/>
      </c>
      <c r="C7189" s="1"/>
      <c r="D7189" s="1"/>
      <c r="E7189" s="1"/>
      <c r="F7189" s="1"/>
      <c r="G7189" s="3" t="str">
        <f t="shared" ca="1" si="1813"/>
        <v/>
      </c>
      <c r="H7189" s="16" t="str">
        <f t="shared" si="1816"/>
        <v/>
      </c>
      <c r="AF7189" s="67"/>
      <c r="AH7189" s="6">
        <f t="shared" ca="1" si="1814"/>
        <v>44152</v>
      </c>
      <c r="AP7189" s="10" t="str">
        <f t="shared" si="1817"/>
        <v/>
      </c>
      <c r="AQ7189" s="10" t="str">
        <f t="shared" si="1818"/>
        <v/>
      </c>
      <c r="AR7189" s="10" t="str">
        <f t="shared" si="1819"/>
        <v/>
      </c>
      <c r="AS7189" s="10" t="str">
        <f t="shared" si="1820"/>
        <v/>
      </c>
      <c r="AT7189" s="10" t="str">
        <f t="shared" si="1821"/>
        <v/>
      </c>
      <c r="AU7189" s="10" t="str">
        <f t="shared" si="1822"/>
        <v/>
      </c>
      <c r="AV7189" s="10" t="str">
        <f t="shared" si="1823"/>
        <v/>
      </c>
      <c r="AW7189" s="10" t="str">
        <f t="shared" si="1824"/>
        <v/>
      </c>
      <c r="AX7189" s="10" t="str">
        <f t="shared" si="1815"/>
        <v/>
      </c>
      <c r="AY7189" s="10" t="str">
        <f t="shared" si="1825"/>
        <v/>
      </c>
      <c r="AZ7189" s="23">
        <f t="shared" si="1826"/>
        <v>0</v>
      </c>
      <c r="BA7189" s="10">
        <f t="shared" si="1827"/>
        <v>0</v>
      </c>
    </row>
    <row r="7190" spans="1:53" x14ac:dyDescent="0.25">
      <c r="A7190" s="26" t="str">
        <f t="shared" si="1828"/>
        <v/>
      </c>
      <c r="B7190" s="28"/>
      <c r="C7190" s="29"/>
      <c r="D7190" s="29"/>
      <c r="E7190" s="29"/>
      <c r="F7190" s="29"/>
      <c r="G7190" s="30" t="str">
        <f t="shared" ca="1" si="1813"/>
        <v/>
      </c>
      <c r="H7190" s="16" t="str">
        <f t="shared" si="1816"/>
        <v/>
      </c>
      <c r="AF7190" s="67"/>
      <c r="AH7190" s="6">
        <f t="shared" ca="1" si="1814"/>
        <v>44152</v>
      </c>
      <c r="AP7190" s="10" t="str">
        <f t="shared" si="1817"/>
        <v/>
      </c>
      <c r="AQ7190" s="10" t="str">
        <f t="shared" si="1818"/>
        <v/>
      </c>
      <c r="AR7190" s="10" t="str">
        <f t="shared" si="1819"/>
        <v/>
      </c>
      <c r="AS7190" s="10" t="str">
        <f t="shared" si="1820"/>
        <v/>
      </c>
      <c r="AT7190" s="10" t="str">
        <f t="shared" si="1821"/>
        <v/>
      </c>
      <c r="AU7190" s="10" t="str">
        <f t="shared" si="1822"/>
        <v/>
      </c>
      <c r="AV7190" s="10" t="str">
        <f t="shared" si="1823"/>
        <v/>
      </c>
      <c r="AW7190" s="10" t="str">
        <f t="shared" si="1824"/>
        <v/>
      </c>
      <c r="AX7190" s="10" t="str">
        <f t="shared" si="1815"/>
        <v/>
      </c>
      <c r="AY7190" s="10" t="str">
        <f t="shared" si="1825"/>
        <v/>
      </c>
      <c r="AZ7190" s="23">
        <f t="shared" si="1826"/>
        <v>0</v>
      </c>
      <c r="BA7190" s="10">
        <f t="shared" si="1827"/>
        <v>0</v>
      </c>
    </row>
    <row r="7191" spans="1:53" x14ac:dyDescent="0.25">
      <c r="A7191" s="25" t="str">
        <f t="shared" si="1828"/>
        <v/>
      </c>
      <c r="C7191" s="1"/>
      <c r="D7191" s="1"/>
      <c r="E7191" s="1"/>
      <c r="F7191" s="1"/>
      <c r="G7191" s="3" t="str">
        <f t="shared" ca="1" si="1813"/>
        <v/>
      </c>
      <c r="H7191" s="16" t="str">
        <f t="shared" si="1816"/>
        <v/>
      </c>
      <c r="AF7191" s="67"/>
      <c r="AH7191" s="6">
        <f t="shared" ca="1" si="1814"/>
        <v>44152</v>
      </c>
      <c r="AP7191" s="10" t="str">
        <f t="shared" si="1817"/>
        <v/>
      </c>
      <c r="AQ7191" s="10" t="str">
        <f t="shared" si="1818"/>
        <v/>
      </c>
      <c r="AR7191" s="10" t="str">
        <f t="shared" si="1819"/>
        <v/>
      </c>
      <c r="AS7191" s="10" t="str">
        <f t="shared" si="1820"/>
        <v/>
      </c>
      <c r="AT7191" s="10" t="str">
        <f t="shared" si="1821"/>
        <v/>
      </c>
      <c r="AU7191" s="10" t="str">
        <f t="shared" si="1822"/>
        <v/>
      </c>
      <c r="AV7191" s="10" t="str">
        <f t="shared" si="1823"/>
        <v/>
      </c>
      <c r="AW7191" s="10" t="str">
        <f t="shared" si="1824"/>
        <v/>
      </c>
      <c r="AX7191" s="10" t="str">
        <f t="shared" si="1815"/>
        <v/>
      </c>
      <c r="AY7191" s="10" t="str">
        <f t="shared" si="1825"/>
        <v/>
      </c>
      <c r="AZ7191" s="23">
        <f t="shared" si="1826"/>
        <v>0</v>
      </c>
      <c r="BA7191" s="10">
        <f t="shared" si="1827"/>
        <v>0</v>
      </c>
    </row>
    <row r="7192" spans="1:53" x14ac:dyDescent="0.25">
      <c r="A7192" s="26" t="str">
        <f t="shared" si="1828"/>
        <v/>
      </c>
      <c r="B7192" s="28"/>
      <c r="C7192" s="29"/>
      <c r="D7192" s="29"/>
      <c r="E7192" s="29"/>
      <c r="F7192" s="29"/>
      <c r="G7192" s="30" t="str">
        <f t="shared" ca="1" si="1813"/>
        <v/>
      </c>
      <c r="H7192" s="16" t="str">
        <f t="shared" si="1816"/>
        <v/>
      </c>
      <c r="AF7192" s="67"/>
      <c r="AH7192" s="6">
        <f t="shared" ca="1" si="1814"/>
        <v>44152</v>
      </c>
      <c r="AP7192" s="10" t="str">
        <f t="shared" si="1817"/>
        <v/>
      </c>
      <c r="AQ7192" s="10" t="str">
        <f t="shared" si="1818"/>
        <v/>
      </c>
      <c r="AR7192" s="10" t="str">
        <f t="shared" si="1819"/>
        <v/>
      </c>
      <c r="AS7192" s="10" t="str">
        <f t="shared" si="1820"/>
        <v/>
      </c>
      <c r="AT7192" s="10" t="str">
        <f t="shared" si="1821"/>
        <v/>
      </c>
      <c r="AU7192" s="10" t="str">
        <f t="shared" si="1822"/>
        <v/>
      </c>
      <c r="AV7192" s="10" t="str">
        <f t="shared" si="1823"/>
        <v/>
      </c>
      <c r="AW7192" s="10" t="str">
        <f t="shared" si="1824"/>
        <v/>
      </c>
      <c r="AX7192" s="10" t="str">
        <f t="shared" si="1815"/>
        <v/>
      </c>
      <c r="AY7192" s="10" t="str">
        <f t="shared" si="1825"/>
        <v/>
      </c>
      <c r="AZ7192" s="23">
        <f t="shared" si="1826"/>
        <v>0</v>
      </c>
      <c r="BA7192" s="10">
        <f t="shared" si="1827"/>
        <v>0</v>
      </c>
    </row>
    <row r="7193" spans="1:53" x14ac:dyDescent="0.25">
      <c r="A7193" s="25" t="str">
        <f t="shared" si="1828"/>
        <v/>
      </c>
      <c r="C7193" s="1"/>
      <c r="D7193" s="1"/>
      <c r="E7193" s="1"/>
      <c r="F7193" s="1"/>
      <c r="G7193" s="3" t="str">
        <f t="shared" ca="1" si="1813"/>
        <v/>
      </c>
      <c r="H7193" s="16" t="str">
        <f t="shared" si="1816"/>
        <v/>
      </c>
      <c r="AF7193" s="67"/>
      <c r="AH7193" s="6">
        <f t="shared" ca="1" si="1814"/>
        <v>44152</v>
      </c>
      <c r="AP7193" s="10" t="str">
        <f t="shared" si="1817"/>
        <v/>
      </c>
      <c r="AQ7193" s="10" t="str">
        <f t="shared" si="1818"/>
        <v/>
      </c>
      <c r="AR7193" s="10" t="str">
        <f t="shared" si="1819"/>
        <v/>
      </c>
      <c r="AS7193" s="10" t="str">
        <f t="shared" si="1820"/>
        <v/>
      </c>
      <c r="AT7193" s="10" t="str">
        <f t="shared" si="1821"/>
        <v/>
      </c>
      <c r="AU7193" s="10" t="str">
        <f t="shared" si="1822"/>
        <v/>
      </c>
      <c r="AV7193" s="10" t="str">
        <f t="shared" si="1823"/>
        <v/>
      </c>
      <c r="AW7193" s="10" t="str">
        <f t="shared" si="1824"/>
        <v/>
      </c>
      <c r="AX7193" s="10" t="str">
        <f t="shared" si="1815"/>
        <v/>
      </c>
      <c r="AY7193" s="10" t="str">
        <f t="shared" si="1825"/>
        <v/>
      </c>
      <c r="AZ7193" s="23">
        <f t="shared" si="1826"/>
        <v>0</v>
      </c>
      <c r="BA7193" s="10">
        <f t="shared" si="1827"/>
        <v>0</v>
      </c>
    </row>
    <row r="7194" spans="1:53" x14ac:dyDescent="0.25">
      <c r="A7194" s="26" t="str">
        <f t="shared" si="1828"/>
        <v/>
      </c>
      <c r="B7194" s="28"/>
      <c r="C7194" s="29"/>
      <c r="D7194" s="29"/>
      <c r="E7194" s="29"/>
      <c r="F7194" s="29"/>
      <c r="G7194" s="30" t="str">
        <f t="shared" ca="1" si="1813"/>
        <v/>
      </c>
      <c r="H7194" s="16" t="str">
        <f t="shared" si="1816"/>
        <v/>
      </c>
      <c r="AF7194" s="67"/>
      <c r="AH7194" s="6">
        <f t="shared" ca="1" si="1814"/>
        <v>44152</v>
      </c>
      <c r="AP7194" s="10" t="str">
        <f t="shared" si="1817"/>
        <v/>
      </c>
      <c r="AQ7194" s="10" t="str">
        <f t="shared" si="1818"/>
        <v/>
      </c>
      <c r="AR7194" s="10" t="str">
        <f t="shared" si="1819"/>
        <v/>
      </c>
      <c r="AS7194" s="10" t="str">
        <f t="shared" si="1820"/>
        <v/>
      </c>
      <c r="AT7194" s="10" t="str">
        <f t="shared" si="1821"/>
        <v/>
      </c>
      <c r="AU7194" s="10" t="str">
        <f t="shared" si="1822"/>
        <v/>
      </c>
      <c r="AV7194" s="10" t="str">
        <f t="shared" si="1823"/>
        <v/>
      </c>
      <c r="AW7194" s="10" t="str">
        <f t="shared" si="1824"/>
        <v/>
      </c>
      <c r="AX7194" s="10" t="str">
        <f t="shared" si="1815"/>
        <v/>
      </c>
      <c r="AY7194" s="10" t="str">
        <f t="shared" si="1825"/>
        <v/>
      </c>
      <c r="AZ7194" s="23">
        <f t="shared" si="1826"/>
        <v>0</v>
      </c>
      <c r="BA7194" s="10">
        <f t="shared" si="1827"/>
        <v>0</v>
      </c>
    </row>
    <row r="7195" spans="1:53" x14ac:dyDescent="0.25">
      <c r="A7195" s="25" t="str">
        <f t="shared" si="1828"/>
        <v/>
      </c>
      <c r="C7195" s="1"/>
      <c r="D7195" s="1"/>
      <c r="E7195" s="1"/>
      <c r="F7195" s="1"/>
      <c r="G7195" s="3" t="str">
        <f t="shared" ca="1" si="1813"/>
        <v/>
      </c>
      <c r="H7195" s="16" t="str">
        <f t="shared" si="1816"/>
        <v/>
      </c>
      <c r="AF7195" s="67"/>
      <c r="AH7195" s="6">
        <f t="shared" ca="1" si="1814"/>
        <v>44152</v>
      </c>
      <c r="AP7195" s="10" t="str">
        <f t="shared" si="1817"/>
        <v/>
      </c>
      <c r="AQ7195" s="10" t="str">
        <f t="shared" si="1818"/>
        <v/>
      </c>
      <c r="AR7195" s="10" t="str">
        <f t="shared" si="1819"/>
        <v/>
      </c>
      <c r="AS7195" s="10" t="str">
        <f t="shared" si="1820"/>
        <v/>
      </c>
      <c r="AT7195" s="10" t="str">
        <f t="shared" si="1821"/>
        <v/>
      </c>
      <c r="AU7195" s="10" t="str">
        <f t="shared" si="1822"/>
        <v/>
      </c>
      <c r="AV7195" s="10" t="str">
        <f t="shared" si="1823"/>
        <v/>
      </c>
      <c r="AW7195" s="10" t="str">
        <f t="shared" si="1824"/>
        <v/>
      </c>
      <c r="AX7195" s="10" t="str">
        <f t="shared" si="1815"/>
        <v/>
      </c>
      <c r="AY7195" s="10" t="str">
        <f t="shared" si="1825"/>
        <v/>
      </c>
      <c r="AZ7195" s="23">
        <f t="shared" si="1826"/>
        <v>0</v>
      </c>
      <c r="BA7195" s="10">
        <f t="shared" si="1827"/>
        <v>0</v>
      </c>
    </row>
    <row r="7196" spans="1:53" x14ac:dyDescent="0.25">
      <c r="A7196" s="26" t="str">
        <f t="shared" si="1828"/>
        <v/>
      </c>
      <c r="B7196" s="28"/>
      <c r="C7196" s="29"/>
      <c r="D7196" s="29"/>
      <c r="E7196" s="29"/>
      <c r="F7196" s="29"/>
      <c r="G7196" s="30" t="str">
        <f t="shared" ca="1" si="1813"/>
        <v/>
      </c>
      <c r="H7196" s="16" t="str">
        <f t="shared" si="1816"/>
        <v/>
      </c>
      <c r="AF7196" s="67"/>
      <c r="AH7196" s="6">
        <f t="shared" ca="1" si="1814"/>
        <v>44152</v>
      </c>
      <c r="AP7196" s="10" t="str">
        <f t="shared" si="1817"/>
        <v/>
      </c>
      <c r="AQ7196" s="10" t="str">
        <f t="shared" si="1818"/>
        <v/>
      </c>
      <c r="AR7196" s="10" t="str">
        <f t="shared" si="1819"/>
        <v/>
      </c>
      <c r="AS7196" s="10" t="str">
        <f t="shared" si="1820"/>
        <v/>
      </c>
      <c r="AT7196" s="10" t="str">
        <f t="shared" si="1821"/>
        <v/>
      </c>
      <c r="AU7196" s="10" t="str">
        <f t="shared" si="1822"/>
        <v/>
      </c>
      <c r="AV7196" s="10" t="str">
        <f t="shared" si="1823"/>
        <v/>
      </c>
      <c r="AW7196" s="10" t="str">
        <f t="shared" si="1824"/>
        <v/>
      </c>
      <c r="AX7196" s="10" t="str">
        <f t="shared" si="1815"/>
        <v/>
      </c>
      <c r="AY7196" s="10" t="str">
        <f t="shared" si="1825"/>
        <v/>
      </c>
      <c r="AZ7196" s="23">
        <f t="shared" si="1826"/>
        <v>0</v>
      </c>
      <c r="BA7196" s="10">
        <f t="shared" si="1827"/>
        <v>0</v>
      </c>
    </row>
    <row r="7197" spans="1:53" x14ac:dyDescent="0.25">
      <c r="A7197" s="25" t="str">
        <f t="shared" si="1828"/>
        <v/>
      </c>
      <c r="C7197" s="1"/>
      <c r="D7197" s="1"/>
      <c r="E7197" s="1"/>
      <c r="F7197" s="1"/>
      <c r="G7197" s="3" t="str">
        <f t="shared" ref="G7197:G7260" ca="1" si="1829">AnoMesDia(C7197,TODAY())</f>
        <v/>
      </c>
      <c r="H7197" s="16" t="str">
        <f t="shared" si="1816"/>
        <v/>
      </c>
      <c r="AF7197" s="67"/>
      <c r="AH7197" s="6">
        <f t="shared" ca="1" si="1814"/>
        <v>44152</v>
      </c>
      <c r="AP7197" s="10" t="str">
        <f t="shared" si="1817"/>
        <v/>
      </c>
      <c r="AQ7197" s="10" t="str">
        <f t="shared" si="1818"/>
        <v/>
      </c>
      <c r="AR7197" s="10" t="str">
        <f t="shared" si="1819"/>
        <v/>
      </c>
      <c r="AS7197" s="10" t="str">
        <f t="shared" si="1820"/>
        <v/>
      </c>
      <c r="AT7197" s="10" t="str">
        <f t="shared" si="1821"/>
        <v/>
      </c>
      <c r="AU7197" s="10" t="str">
        <f t="shared" si="1822"/>
        <v/>
      </c>
      <c r="AV7197" s="10" t="str">
        <f t="shared" si="1823"/>
        <v/>
      </c>
      <c r="AW7197" s="10" t="str">
        <f t="shared" si="1824"/>
        <v/>
      </c>
      <c r="AX7197" s="10" t="str">
        <f t="shared" si="1815"/>
        <v/>
      </c>
      <c r="AY7197" s="10" t="str">
        <f t="shared" si="1825"/>
        <v/>
      </c>
      <c r="AZ7197" s="23">
        <f t="shared" si="1826"/>
        <v>0</v>
      </c>
      <c r="BA7197" s="10">
        <f t="shared" si="1827"/>
        <v>0</v>
      </c>
    </row>
    <row r="7198" spans="1:53" x14ac:dyDescent="0.25">
      <c r="A7198" s="26" t="str">
        <f t="shared" si="1828"/>
        <v/>
      </c>
      <c r="B7198" s="28"/>
      <c r="C7198" s="29"/>
      <c r="D7198" s="29"/>
      <c r="E7198" s="29"/>
      <c r="F7198" s="29"/>
      <c r="G7198" s="30" t="str">
        <f t="shared" ca="1" si="1829"/>
        <v/>
      </c>
      <c r="H7198" s="16" t="str">
        <f t="shared" si="1816"/>
        <v/>
      </c>
      <c r="AF7198" s="67"/>
      <c r="AH7198" s="6">
        <f t="shared" ca="1" si="1814"/>
        <v>44152</v>
      </c>
      <c r="AP7198" s="10" t="str">
        <f t="shared" si="1817"/>
        <v/>
      </c>
      <c r="AQ7198" s="10" t="str">
        <f t="shared" si="1818"/>
        <v/>
      </c>
      <c r="AR7198" s="10" t="str">
        <f t="shared" si="1819"/>
        <v/>
      </c>
      <c r="AS7198" s="10" t="str">
        <f t="shared" si="1820"/>
        <v/>
      </c>
      <c r="AT7198" s="10" t="str">
        <f t="shared" si="1821"/>
        <v/>
      </c>
      <c r="AU7198" s="10" t="str">
        <f t="shared" si="1822"/>
        <v/>
      </c>
      <c r="AV7198" s="10" t="str">
        <f t="shared" si="1823"/>
        <v/>
      </c>
      <c r="AW7198" s="10" t="str">
        <f t="shared" si="1824"/>
        <v/>
      </c>
      <c r="AX7198" s="10" t="str">
        <f t="shared" si="1815"/>
        <v/>
      </c>
      <c r="AY7198" s="10" t="str">
        <f t="shared" si="1825"/>
        <v/>
      </c>
      <c r="AZ7198" s="23">
        <f t="shared" si="1826"/>
        <v>0</v>
      </c>
      <c r="BA7198" s="10">
        <f t="shared" si="1827"/>
        <v>0</v>
      </c>
    </row>
    <row r="7199" spans="1:53" x14ac:dyDescent="0.25">
      <c r="A7199" s="25" t="str">
        <f t="shared" si="1828"/>
        <v/>
      </c>
      <c r="C7199" s="1"/>
      <c r="D7199" s="1"/>
      <c r="E7199" s="1"/>
      <c r="F7199" s="1"/>
      <c r="G7199" s="3" t="str">
        <f t="shared" ca="1" si="1829"/>
        <v/>
      </c>
      <c r="H7199" s="16" t="str">
        <f t="shared" si="1816"/>
        <v/>
      </c>
      <c r="AF7199" s="67"/>
      <c r="AH7199" s="6">
        <f t="shared" ca="1" si="1814"/>
        <v>44152</v>
      </c>
      <c r="AP7199" s="10" t="str">
        <f t="shared" si="1817"/>
        <v/>
      </c>
      <c r="AQ7199" s="10" t="str">
        <f t="shared" si="1818"/>
        <v/>
      </c>
      <c r="AR7199" s="10" t="str">
        <f t="shared" si="1819"/>
        <v/>
      </c>
      <c r="AS7199" s="10" t="str">
        <f t="shared" si="1820"/>
        <v/>
      </c>
      <c r="AT7199" s="10" t="str">
        <f t="shared" si="1821"/>
        <v/>
      </c>
      <c r="AU7199" s="10" t="str">
        <f t="shared" si="1822"/>
        <v/>
      </c>
      <c r="AV7199" s="10" t="str">
        <f t="shared" si="1823"/>
        <v/>
      </c>
      <c r="AW7199" s="10" t="str">
        <f t="shared" si="1824"/>
        <v/>
      </c>
      <c r="AX7199" s="10" t="str">
        <f t="shared" si="1815"/>
        <v/>
      </c>
      <c r="AY7199" s="10" t="str">
        <f t="shared" si="1825"/>
        <v/>
      </c>
      <c r="AZ7199" s="23">
        <f t="shared" si="1826"/>
        <v>0</v>
      </c>
      <c r="BA7199" s="10">
        <f t="shared" si="1827"/>
        <v>0</v>
      </c>
    </row>
    <row r="7200" spans="1:53" x14ac:dyDescent="0.25">
      <c r="A7200" s="26" t="str">
        <f t="shared" si="1828"/>
        <v/>
      </c>
      <c r="B7200" s="28"/>
      <c r="C7200" s="29"/>
      <c r="D7200" s="29"/>
      <c r="E7200" s="29"/>
      <c r="F7200" s="29"/>
      <c r="G7200" s="30" t="str">
        <f t="shared" ca="1" si="1829"/>
        <v/>
      </c>
      <c r="H7200" s="16" t="str">
        <f t="shared" si="1816"/>
        <v/>
      </c>
      <c r="AF7200" s="67"/>
      <c r="AH7200" s="6">
        <f t="shared" ca="1" si="1814"/>
        <v>44152</v>
      </c>
      <c r="AP7200" s="10" t="str">
        <f t="shared" si="1817"/>
        <v/>
      </c>
      <c r="AQ7200" s="10" t="str">
        <f t="shared" si="1818"/>
        <v/>
      </c>
      <c r="AR7200" s="10" t="str">
        <f t="shared" si="1819"/>
        <v/>
      </c>
      <c r="AS7200" s="10" t="str">
        <f t="shared" si="1820"/>
        <v/>
      </c>
      <c r="AT7200" s="10" t="str">
        <f t="shared" si="1821"/>
        <v/>
      </c>
      <c r="AU7200" s="10" t="str">
        <f t="shared" si="1822"/>
        <v/>
      </c>
      <c r="AV7200" s="10" t="str">
        <f t="shared" si="1823"/>
        <v/>
      </c>
      <c r="AW7200" s="10" t="str">
        <f t="shared" si="1824"/>
        <v/>
      </c>
      <c r="AX7200" s="10" t="str">
        <f t="shared" si="1815"/>
        <v/>
      </c>
      <c r="AY7200" s="10" t="str">
        <f t="shared" si="1825"/>
        <v/>
      </c>
      <c r="AZ7200" s="23">
        <f t="shared" si="1826"/>
        <v>0</v>
      </c>
      <c r="BA7200" s="10">
        <f t="shared" si="1827"/>
        <v>0</v>
      </c>
    </row>
    <row r="7201" spans="1:53" x14ac:dyDescent="0.25">
      <c r="A7201" s="25" t="str">
        <f t="shared" si="1828"/>
        <v/>
      </c>
      <c r="C7201" s="1"/>
      <c r="D7201" s="1"/>
      <c r="E7201" s="1"/>
      <c r="F7201" s="1"/>
      <c r="G7201" s="3" t="str">
        <f t="shared" ca="1" si="1829"/>
        <v/>
      </c>
      <c r="H7201" s="16" t="str">
        <f t="shared" si="1816"/>
        <v/>
      </c>
      <c r="AF7201" s="67"/>
      <c r="AH7201" s="6">
        <f t="shared" ca="1" si="1814"/>
        <v>44152</v>
      </c>
      <c r="AP7201" s="10" t="str">
        <f t="shared" si="1817"/>
        <v/>
      </c>
      <c r="AQ7201" s="10" t="str">
        <f t="shared" si="1818"/>
        <v/>
      </c>
      <c r="AR7201" s="10" t="str">
        <f t="shared" si="1819"/>
        <v/>
      </c>
      <c r="AS7201" s="10" t="str">
        <f t="shared" si="1820"/>
        <v/>
      </c>
      <c r="AT7201" s="10" t="str">
        <f t="shared" si="1821"/>
        <v/>
      </c>
      <c r="AU7201" s="10" t="str">
        <f t="shared" si="1822"/>
        <v/>
      </c>
      <c r="AV7201" s="10" t="str">
        <f t="shared" si="1823"/>
        <v/>
      </c>
      <c r="AW7201" s="10" t="str">
        <f t="shared" si="1824"/>
        <v/>
      </c>
      <c r="AX7201" s="10" t="str">
        <f t="shared" si="1815"/>
        <v/>
      </c>
      <c r="AY7201" s="10" t="str">
        <f t="shared" si="1825"/>
        <v/>
      </c>
      <c r="AZ7201" s="23">
        <f t="shared" si="1826"/>
        <v>0</v>
      </c>
      <c r="BA7201" s="10">
        <f t="shared" si="1827"/>
        <v>0</v>
      </c>
    </row>
    <row r="7202" spans="1:53" x14ac:dyDescent="0.25">
      <c r="A7202" s="26" t="str">
        <f t="shared" si="1828"/>
        <v/>
      </c>
      <c r="B7202" s="28"/>
      <c r="C7202" s="29"/>
      <c r="D7202" s="29"/>
      <c r="E7202" s="29"/>
      <c r="F7202" s="29"/>
      <c r="G7202" s="30" t="str">
        <f t="shared" ca="1" si="1829"/>
        <v/>
      </c>
      <c r="H7202" s="16" t="str">
        <f t="shared" si="1816"/>
        <v/>
      </c>
      <c r="AF7202" s="67"/>
      <c r="AH7202" s="6">
        <f t="shared" ca="1" si="1814"/>
        <v>44152</v>
      </c>
      <c r="AP7202" s="10" t="str">
        <f t="shared" si="1817"/>
        <v/>
      </c>
      <c r="AQ7202" s="10" t="str">
        <f t="shared" si="1818"/>
        <v/>
      </c>
      <c r="AR7202" s="10" t="str">
        <f t="shared" si="1819"/>
        <v/>
      </c>
      <c r="AS7202" s="10" t="str">
        <f t="shared" si="1820"/>
        <v/>
      </c>
      <c r="AT7202" s="10" t="str">
        <f t="shared" si="1821"/>
        <v/>
      </c>
      <c r="AU7202" s="10" t="str">
        <f t="shared" si="1822"/>
        <v/>
      </c>
      <c r="AV7202" s="10" t="str">
        <f t="shared" si="1823"/>
        <v/>
      </c>
      <c r="AW7202" s="10" t="str">
        <f t="shared" si="1824"/>
        <v/>
      </c>
      <c r="AX7202" s="10" t="str">
        <f t="shared" si="1815"/>
        <v/>
      </c>
      <c r="AY7202" s="10" t="str">
        <f t="shared" si="1825"/>
        <v/>
      </c>
      <c r="AZ7202" s="23">
        <f t="shared" si="1826"/>
        <v>0</v>
      </c>
      <c r="BA7202" s="10">
        <f t="shared" si="1827"/>
        <v>0</v>
      </c>
    </row>
    <row r="7203" spans="1:53" x14ac:dyDescent="0.25">
      <c r="A7203" s="25" t="str">
        <f t="shared" si="1828"/>
        <v/>
      </c>
      <c r="C7203" s="1"/>
      <c r="D7203" s="1"/>
      <c r="E7203" s="1"/>
      <c r="F7203" s="1"/>
      <c r="G7203" s="3" t="str">
        <f t="shared" ca="1" si="1829"/>
        <v/>
      </c>
      <c r="H7203" s="16" t="str">
        <f t="shared" si="1816"/>
        <v/>
      </c>
      <c r="AF7203" s="67"/>
      <c r="AH7203" s="6">
        <f t="shared" ca="1" si="1814"/>
        <v>44152</v>
      </c>
      <c r="AP7203" s="10" t="str">
        <f t="shared" si="1817"/>
        <v/>
      </c>
      <c r="AQ7203" s="10" t="str">
        <f t="shared" si="1818"/>
        <v/>
      </c>
      <c r="AR7203" s="10" t="str">
        <f t="shared" si="1819"/>
        <v/>
      </c>
      <c r="AS7203" s="10" t="str">
        <f t="shared" si="1820"/>
        <v/>
      </c>
      <c r="AT7203" s="10" t="str">
        <f t="shared" si="1821"/>
        <v/>
      </c>
      <c r="AU7203" s="10" t="str">
        <f t="shared" si="1822"/>
        <v/>
      </c>
      <c r="AV7203" s="10" t="str">
        <f t="shared" si="1823"/>
        <v/>
      </c>
      <c r="AW7203" s="10" t="str">
        <f t="shared" si="1824"/>
        <v/>
      </c>
      <c r="AX7203" s="10" t="str">
        <f t="shared" si="1815"/>
        <v/>
      </c>
      <c r="AY7203" s="10" t="str">
        <f t="shared" si="1825"/>
        <v/>
      </c>
      <c r="AZ7203" s="23">
        <f t="shared" si="1826"/>
        <v>0</v>
      </c>
      <c r="BA7203" s="10">
        <f t="shared" si="1827"/>
        <v>0</v>
      </c>
    </row>
    <row r="7204" spans="1:53" x14ac:dyDescent="0.25">
      <c r="A7204" s="26" t="str">
        <f t="shared" si="1828"/>
        <v/>
      </c>
      <c r="B7204" s="28"/>
      <c r="C7204" s="29"/>
      <c r="D7204" s="29"/>
      <c r="E7204" s="29"/>
      <c r="F7204" s="29"/>
      <c r="G7204" s="30" t="str">
        <f t="shared" ca="1" si="1829"/>
        <v/>
      </c>
      <c r="H7204" s="16" t="str">
        <f t="shared" si="1816"/>
        <v/>
      </c>
      <c r="AF7204" s="67"/>
      <c r="AH7204" s="6">
        <f t="shared" ca="1" si="1814"/>
        <v>44152</v>
      </c>
      <c r="AP7204" s="10" t="str">
        <f t="shared" si="1817"/>
        <v/>
      </c>
      <c r="AQ7204" s="10" t="str">
        <f t="shared" si="1818"/>
        <v/>
      </c>
      <c r="AR7204" s="10" t="str">
        <f t="shared" si="1819"/>
        <v/>
      </c>
      <c r="AS7204" s="10" t="str">
        <f t="shared" si="1820"/>
        <v/>
      </c>
      <c r="AT7204" s="10" t="str">
        <f t="shared" si="1821"/>
        <v/>
      </c>
      <c r="AU7204" s="10" t="str">
        <f t="shared" si="1822"/>
        <v/>
      </c>
      <c r="AV7204" s="10" t="str">
        <f t="shared" si="1823"/>
        <v/>
      </c>
      <c r="AW7204" s="10" t="str">
        <f t="shared" si="1824"/>
        <v/>
      </c>
      <c r="AX7204" s="10" t="str">
        <f t="shared" si="1815"/>
        <v/>
      </c>
      <c r="AY7204" s="10" t="str">
        <f t="shared" si="1825"/>
        <v/>
      </c>
      <c r="AZ7204" s="23">
        <f t="shared" si="1826"/>
        <v>0</v>
      </c>
      <c r="BA7204" s="10">
        <f t="shared" si="1827"/>
        <v>0</v>
      </c>
    </row>
    <row r="7205" spans="1:53" x14ac:dyDescent="0.25">
      <c r="A7205" s="25" t="str">
        <f t="shared" si="1828"/>
        <v/>
      </c>
      <c r="C7205" s="1"/>
      <c r="D7205" s="1"/>
      <c r="E7205" s="1"/>
      <c r="F7205" s="1"/>
      <c r="G7205" s="3" t="str">
        <f t="shared" ca="1" si="1829"/>
        <v/>
      </c>
      <c r="H7205" s="16" t="str">
        <f t="shared" si="1816"/>
        <v/>
      </c>
      <c r="AF7205" s="67"/>
      <c r="AH7205" s="6">
        <f t="shared" ca="1" si="1814"/>
        <v>44152</v>
      </c>
      <c r="AP7205" s="10" t="str">
        <f t="shared" si="1817"/>
        <v/>
      </c>
      <c r="AQ7205" s="10" t="str">
        <f t="shared" si="1818"/>
        <v/>
      </c>
      <c r="AR7205" s="10" t="str">
        <f t="shared" si="1819"/>
        <v/>
      </c>
      <c r="AS7205" s="10" t="str">
        <f t="shared" si="1820"/>
        <v/>
      </c>
      <c r="AT7205" s="10" t="str">
        <f t="shared" si="1821"/>
        <v/>
      </c>
      <c r="AU7205" s="10" t="str">
        <f t="shared" si="1822"/>
        <v/>
      </c>
      <c r="AV7205" s="10" t="str">
        <f t="shared" si="1823"/>
        <v/>
      </c>
      <c r="AW7205" s="10" t="str">
        <f t="shared" si="1824"/>
        <v/>
      </c>
      <c r="AX7205" s="10" t="str">
        <f t="shared" si="1815"/>
        <v/>
      </c>
      <c r="AY7205" s="10" t="str">
        <f t="shared" si="1825"/>
        <v/>
      </c>
      <c r="AZ7205" s="23">
        <f t="shared" si="1826"/>
        <v>0</v>
      </c>
      <c r="BA7205" s="10">
        <f t="shared" si="1827"/>
        <v>0</v>
      </c>
    </row>
    <row r="7206" spans="1:53" x14ac:dyDescent="0.25">
      <c r="A7206" s="26" t="str">
        <f t="shared" si="1828"/>
        <v/>
      </c>
      <c r="B7206" s="28"/>
      <c r="C7206" s="29"/>
      <c r="D7206" s="29"/>
      <c r="E7206" s="29"/>
      <c r="F7206" s="29"/>
      <c r="G7206" s="30" t="str">
        <f t="shared" ca="1" si="1829"/>
        <v/>
      </c>
      <c r="H7206" s="16" t="str">
        <f t="shared" si="1816"/>
        <v/>
      </c>
      <c r="AF7206" s="67"/>
      <c r="AH7206" s="6">
        <f t="shared" ca="1" si="1814"/>
        <v>44152</v>
      </c>
      <c r="AP7206" s="10" t="str">
        <f t="shared" si="1817"/>
        <v/>
      </c>
      <c r="AQ7206" s="10" t="str">
        <f t="shared" si="1818"/>
        <v/>
      </c>
      <c r="AR7206" s="10" t="str">
        <f t="shared" si="1819"/>
        <v/>
      </c>
      <c r="AS7206" s="10" t="str">
        <f t="shared" si="1820"/>
        <v/>
      </c>
      <c r="AT7206" s="10" t="str">
        <f t="shared" si="1821"/>
        <v/>
      </c>
      <c r="AU7206" s="10" t="str">
        <f t="shared" si="1822"/>
        <v/>
      </c>
      <c r="AV7206" s="10" t="str">
        <f t="shared" si="1823"/>
        <v/>
      </c>
      <c r="AW7206" s="10" t="str">
        <f t="shared" si="1824"/>
        <v/>
      </c>
      <c r="AX7206" s="10" t="str">
        <f t="shared" si="1815"/>
        <v/>
      </c>
      <c r="AY7206" s="10" t="str">
        <f t="shared" si="1825"/>
        <v/>
      </c>
      <c r="AZ7206" s="23">
        <f t="shared" si="1826"/>
        <v>0</v>
      </c>
      <c r="BA7206" s="10">
        <f t="shared" si="1827"/>
        <v>0</v>
      </c>
    </row>
    <row r="7207" spans="1:53" x14ac:dyDescent="0.25">
      <c r="A7207" s="25" t="str">
        <f t="shared" si="1828"/>
        <v/>
      </c>
      <c r="C7207" s="1"/>
      <c r="D7207" s="1"/>
      <c r="E7207" s="1"/>
      <c r="F7207" s="1"/>
      <c r="G7207" s="3" t="str">
        <f t="shared" ca="1" si="1829"/>
        <v/>
      </c>
      <c r="H7207" s="16" t="str">
        <f t="shared" si="1816"/>
        <v/>
      </c>
      <c r="AF7207" s="67"/>
      <c r="AH7207" s="6">
        <f t="shared" ca="1" si="1814"/>
        <v>44152</v>
      </c>
      <c r="AP7207" s="10" t="str">
        <f t="shared" si="1817"/>
        <v/>
      </c>
      <c r="AQ7207" s="10" t="str">
        <f t="shared" si="1818"/>
        <v/>
      </c>
      <c r="AR7207" s="10" t="str">
        <f t="shared" si="1819"/>
        <v/>
      </c>
      <c r="AS7207" s="10" t="str">
        <f t="shared" si="1820"/>
        <v/>
      </c>
      <c r="AT7207" s="10" t="str">
        <f t="shared" si="1821"/>
        <v/>
      </c>
      <c r="AU7207" s="10" t="str">
        <f t="shared" si="1822"/>
        <v/>
      </c>
      <c r="AV7207" s="10" t="str">
        <f t="shared" si="1823"/>
        <v/>
      </c>
      <c r="AW7207" s="10" t="str">
        <f t="shared" si="1824"/>
        <v/>
      </c>
      <c r="AX7207" s="10" t="str">
        <f t="shared" si="1815"/>
        <v/>
      </c>
      <c r="AY7207" s="10" t="str">
        <f t="shared" si="1825"/>
        <v/>
      </c>
      <c r="AZ7207" s="23">
        <f t="shared" si="1826"/>
        <v>0</v>
      </c>
      <c r="BA7207" s="10">
        <f t="shared" si="1827"/>
        <v>0</v>
      </c>
    </row>
    <row r="7208" spans="1:53" x14ac:dyDescent="0.25">
      <c r="A7208" s="26" t="str">
        <f t="shared" si="1828"/>
        <v/>
      </c>
      <c r="B7208" s="28"/>
      <c r="C7208" s="29"/>
      <c r="D7208" s="29"/>
      <c r="E7208" s="29"/>
      <c r="F7208" s="29"/>
      <c r="G7208" s="30" t="str">
        <f t="shared" ca="1" si="1829"/>
        <v/>
      </c>
      <c r="H7208" s="16" t="str">
        <f t="shared" si="1816"/>
        <v/>
      </c>
      <c r="AF7208" s="67"/>
      <c r="AH7208" s="6">
        <f t="shared" ca="1" si="1814"/>
        <v>44152</v>
      </c>
      <c r="AP7208" s="10" t="str">
        <f t="shared" si="1817"/>
        <v/>
      </c>
      <c r="AQ7208" s="10" t="str">
        <f t="shared" si="1818"/>
        <v/>
      </c>
      <c r="AR7208" s="10" t="str">
        <f t="shared" si="1819"/>
        <v/>
      </c>
      <c r="AS7208" s="10" t="str">
        <f t="shared" si="1820"/>
        <v/>
      </c>
      <c r="AT7208" s="10" t="str">
        <f t="shared" si="1821"/>
        <v/>
      </c>
      <c r="AU7208" s="10" t="str">
        <f t="shared" si="1822"/>
        <v/>
      </c>
      <c r="AV7208" s="10" t="str">
        <f t="shared" si="1823"/>
        <v/>
      </c>
      <c r="AW7208" s="10" t="str">
        <f t="shared" si="1824"/>
        <v/>
      </c>
      <c r="AX7208" s="10" t="str">
        <f t="shared" si="1815"/>
        <v/>
      </c>
      <c r="AY7208" s="10" t="str">
        <f t="shared" si="1825"/>
        <v/>
      </c>
      <c r="AZ7208" s="23">
        <f t="shared" si="1826"/>
        <v>0</v>
      </c>
      <c r="BA7208" s="10">
        <f t="shared" si="1827"/>
        <v>0</v>
      </c>
    </row>
    <row r="7209" spans="1:53" x14ac:dyDescent="0.25">
      <c r="A7209" s="25" t="str">
        <f t="shared" si="1828"/>
        <v/>
      </c>
      <c r="C7209" s="1"/>
      <c r="D7209" s="1"/>
      <c r="E7209" s="1"/>
      <c r="F7209" s="1"/>
      <c r="G7209" s="3" t="str">
        <f t="shared" ca="1" si="1829"/>
        <v/>
      </c>
      <c r="H7209" s="16" t="str">
        <f t="shared" si="1816"/>
        <v/>
      </c>
      <c r="AF7209" s="67"/>
      <c r="AH7209" s="6">
        <f t="shared" ca="1" si="1814"/>
        <v>44152</v>
      </c>
      <c r="AP7209" s="10" t="str">
        <f t="shared" si="1817"/>
        <v/>
      </c>
      <c r="AQ7209" s="10" t="str">
        <f t="shared" si="1818"/>
        <v/>
      </c>
      <c r="AR7209" s="10" t="str">
        <f t="shared" si="1819"/>
        <v/>
      </c>
      <c r="AS7209" s="10" t="str">
        <f t="shared" si="1820"/>
        <v/>
      </c>
      <c r="AT7209" s="10" t="str">
        <f t="shared" si="1821"/>
        <v/>
      </c>
      <c r="AU7209" s="10" t="str">
        <f t="shared" si="1822"/>
        <v/>
      </c>
      <c r="AV7209" s="10" t="str">
        <f t="shared" si="1823"/>
        <v/>
      </c>
      <c r="AW7209" s="10" t="str">
        <f t="shared" si="1824"/>
        <v/>
      </c>
      <c r="AX7209" s="10" t="str">
        <f t="shared" si="1815"/>
        <v/>
      </c>
      <c r="AY7209" s="10" t="str">
        <f t="shared" si="1825"/>
        <v/>
      </c>
      <c r="AZ7209" s="23">
        <f t="shared" si="1826"/>
        <v>0</v>
      </c>
      <c r="BA7209" s="10">
        <f t="shared" si="1827"/>
        <v>0</v>
      </c>
    </row>
    <row r="7210" spans="1:53" x14ac:dyDescent="0.25">
      <c r="A7210" s="26" t="str">
        <f t="shared" si="1828"/>
        <v/>
      </c>
      <c r="B7210" s="28"/>
      <c r="C7210" s="29"/>
      <c r="D7210" s="29"/>
      <c r="E7210" s="29"/>
      <c r="F7210" s="29"/>
      <c r="G7210" s="30" t="str">
        <f t="shared" ca="1" si="1829"/>
        <v/>
      </c>
      <c r="H7210" s="16" t="str">
        <f t="shared" si="1816"/>
        <v/>
      </c>
      <c r="AF7210" s="67"/>
      <c r="AH7210" s="6">
        <f t="shared" ca="1" si="1814"/>
        <v>44152</v>
      </c>
      <c r="AP7210" s="10" t="str">
        <f t="shared" si="1817"/>
        <v/>
      </c>
      <c r="AQ7210" s="10" t="str">
        <f t="shared" si="1818"/>
        <v/>
      </c>
      <c r="AR7210" s="10" t="str">
        <f t="shared" si="1819"/>
        <v/>
      </c>
      <c r="AS7210" s="10" t="str">
        <f t="shared" si="1820"/>
        <v/>
      </c>
      <c r="AT7210" s="10" t="str">
        <f t="shared" si="1821"/>
        <v/>
      </c>
      <c r="AU7210" s="10" t="str">
        <f t="shared" si="1822"/>
        <v/>
      </c>
      <c r="AV7210" s="10" t="str">
        <f t="shared" si="1823"/>
        <v/>
      </c>
      <c r="AW7210" s="10" t="str">
        <f t="shared" si="1824"/>
        <v/>
      </c>
      <c r="AX7210" s="10" t="str">
        <f t="shared" si="1815"/>
        <v/>
      </c>
      <c r="AY7210" s="10" t="str">
        <f t="shared" si="1825"/>
        <v/>
      </c>
      <c r="AZ7210" s="23">
        <f t="shared" si="1826"/>
        <v>0</v>
      </c>
      <c r="BA7210" s="10">
        <f t="shared" si="1827"/>
        <v>0</v>
      </c>
    </row>
    <row r="7211" spans="1:53" x14ac:dyDescent="0.25">
      <c r="A7211" s="25" t="str">
        <f t="shared" si="1828"/>
        <v/>
      </c>
      <c r="C7211" s="1"/>
      <c r="D7211" s="1"/>
      <c r="E7211" s="1"/>
      <c r="F7211" s="1"/>
      <c r="G7211" s="3" t="str">
        <f t="shared" ca="1" si="1829"/>
        <v/>
      </c>
      <c r="H7211" s="16" t="str">
        <f t="shared" si="1816"/>
        <v/>
      </c>
      <c r="AF7211" s="67"/>
      <c r="AH7211" s="6">
        <f t="shared" ca="1" si="1814"/>
        <v>44152</v>
      </c>
      <c r="AP7211" s="10" t="str">
        <f t="shared" si="1817"/>
        <v/>
      </c>
      <c r="AQ7211" s="10" t="str">
        <f t="shared" si="1818"/>
        <v/>
      </c>
      <c r="AR7211" s="10" t="str">
        <f t="shared" si="1819"/>
        <v/>
      </c>
      <c r="AS7211" s="10" t="str">
        <f t="shared" si="1820"/>
        <v/>
      </c>
      <c r="AT7211" s="10" t="str">
        <f t="shared" si="1821"/>
        <v/>
      </c>
      <c r="AU7211" s="10" t="str">
        <f t="shared" si="1822"/>
        <v/>
      </c>
      <c r="AV7211" s="10" t="str">
        <f t="shared" si="1823"/>
        <v/>
      </c>
      <c r="AW7211" s="10" t="str">
        <f t="shared" si="1824"/>
        <v/>
      </c>
      <c r="AX7211" s="10" t="str">
        <f t="shared" si="1815"/>
        <v/>
      </c>
      <c r="AY7211" s="10" t="str">
        <f t="shared" si="1825"/>
        <v/>
      </c>
      <c r="AZ7211" s="23">
        <f t="shared" si="1826"/>
        <v>0</v>
      </c>
      <c r="BA7211" s="10">
        <f t="shared" si="1827"/>
        <v>0</v>
      </c>
    </row>
    <row r="7212" spans="1:53" x14ac:dyDescent="0.25">
      <c r="A7212" s="26" t="str">
        <f t="shared" si="1828"/>
        <v/>
      </c>
      <c r="B7212" s="28"/>
      <c r="C7212" s="29"/>
      <c r="D7212" s="29"/>
      <c r="E7212" s="29"/>
      <c r="F7212" s="29"/>
      <c r="G7212" s="30" t="str">
        <f t="shared" ca="1" si="1829"/>
        <v/>
      </c>
      <c r="H7212" s="16" t="str">
        <f t="shared" si="1816"/>
        <v/>
      </c>
      <c r="AF7212" s="67"/>
      <c r="AH7212" s="6">
        <f t="shared" ca="1" si="1814"/>
        <v>44152</v>
      </c>
      <c r="AP7212" s="10" t="str">
        <f t="shared" si="1817"/>
        <v/>
      </c>
      <c r="AQ7212" s="10" t="str">
        <f t="shared" si="1818"/>
        <v/>
      </c>
      <c r="AR7212" s="10" t="str">
        <f t="shared" si="1819"/>
        <v/>
      </c>
      <c r="AS7212" s="10" t="str">
        <f t="shared" si="1820"/>
        <v/>
      </c>
      <c r="AT7212" s="10" t="str">
        <f t="shared" si="1821"/>
        <v/>
      </c>
      <c r="AU7212" s="10" t="str">
        <f t="shared" si="1822"/>
        <v/>
      </c>
      <c r="AV7212" s="10" t="str">
        <f t="shared" si="1823"/>
        <v/>
      </c>
      <c r="AW7212" s="10" t="str">
        <f t="shared" si="1824"/>
        <v/>
      </c>
      <c r="AX7212" s="10" t="str">
        <f t="shared" si="1815"/>
        <v/>
      </c>
      <c r="AY7212" s="10" t="str">
        <f t="shared" si="1825"/>
        <v/>
      </c>
      <c r="AZ7212" s="23">
        <f t="shared" si="1826"/>
        <v>0</v>
      </c>
      <c r="BA7212" s="10">
        <f t="shared" si="1827"/>
        <v>0</v>
      </c>
    </row>
    <row r="7213" spans="1:53" x14ac:dyDescent="0.25">
      <c r="A7213" s="25" t="str">
        <f t="shared" si="1828"/>
        <v/>
      </c>
      <c r="C7213" s="1"/>
      <c r="D7213" s="1"/>
      <c r="E7213" s="1"/>
      <c r="F7213" s="1"/>
      <c r="G7213" s="3" t="str">
        <f t="shared" ca="1" si="1829"/>
        <v/>
      </c>
      <c r="H7213" s="16" t="str">
        <f t="shared" si="1816"/>
        <v/>
      </c>
      <c r="AF7213" s="67"/>
      <c r="AH7213" s="6">
        <f t="shared" ca="1" si="1814"/>
        <v>44152</v>
      </c>
      <c r="AP7213" s="10" t="str">
        <f t="shared" si="1817"/>
        <v/>
      </c>
      <c r="AQ7213" s="10" t="str">
        <f t="shared" si="1818"/>
        <v/>
      </c>
      <c r="AR7213" s="10" t="str">
        <f t="shared" si="1819"/>
        <v/>
      </c>
      <c r="AS7213" s="10" t="str">
        <f t="shared" si="1820"/>
        <v/>
      </c>
      <c r="AT7213" s="10" t="str">
        <f t="shared" si="1821"/>
        <v/>
      </c>
      <c r="AU7213" s="10" t="str">
        <f t="shared" si="1822"/>
        <v/>
      </c>
      <c r="AV7213" s="10" t="str">
        <f t="shared" si="1823"/>
        <v/>
      </c>
      <c r="AW7213" s="10" t="str">
        <f t="shared" si="1824"/>
        <v/>
      </c>
      <c r="AX7213" s="10" t="str">
        <f t="shared" si="1815"/>
        <v/>
      </c>
      <c r="AY7213" s="10" t="str">
        <f t="shared" si="1825"/>
        <v/>
      </c>
      <c r="AZ7213" s="23">
        <f t="shared" si="1826"/>
        <v>0</v>
      </c>
      <c r="BA7213" s="10">
        <f t="shared" si="1827"/>
        <v>0</v>
      </c>
    </row>
    <row r="7214" spans="1:53" x14ac:dyDescent="0.25">
      <c r="A7214" s="26" t="str">
        <f t="shared" si="1828"/>
        <v/>
      </c>
      <c r="B7214" s="28"/>
      <c r="C7214" s="29"/>
      <c r="D7214" s="29"/>
      <c r="E7214" s="29"/>
      <c r="F7214" s="29"/>
      <c r="G7214" s="30" t="str">
        <f t="shared" ca="1" si="1829"/>
        <v/>
      </c>
      <c r="H7214" s="16" t="str">
        <f t="shared" si="1816"/>
        <v/>
      </c>
      <c r="AF7214" s="67"/>
      <c r="AH7214" s="6">
        <f t="shared" ca="1" si="1814"/>
        <v>44152</v>
      </c>
      <c r="AP7214" s="10" t="str">
        <f t="shared" si="1817"/>
        <v/>
      </c>
      <c r="AQ7214" s="10" t="str">
        <f t="shared" si="1818"/>
        <v/>
      </c>
      <c r="AR7214" s="10" t="str">
        <f t="shared" si="1819"/>
        <v/>
      </c>
      <c r="AS7214" s="10" t="str">
        <f t="shared" si="1820"/>
        <v/>
      </c>
      <c r="AT7214" s="10" t="str">
        <f t="shared" si="1821"/>
        <v/>
      </c>
      <c r="AU7214" s="10" t="str">
        <f t="shared" si="1822"/>
        <v/>
      </c>
      <c r="AV7214" s="10" t="str">
        <f t="shared" si="1823"/>
        <v/>
      </c>
      <c r="AW7214" s="10" t="str">
        <f t="shared" si="1824"/>
        <v/>
      </c>
      <c r="AX7214" s="10" t="str">
        <f t="shared" si="1815"/>
        <v/>
      </c>
      <c r="AY7214" s="10" t="str">
        <f t="shared" si="1825"/>
        <v/>
      </c>
      <c r="AZ7214" s="23">
        <f t="shared" si="1826"/>
        <v>0</v>
      </c>
      <c r="BA7214" s="10">
        <f t="shared" si="1827"/>
        <v>0</v>
      </c>
    </row>
    <row r="7215" spans="1:53" x14ac:dyDescent="0.25">
      <c r="A7215" s="25" t="str">
        <f t="shared" si="1828"/>
        <v/>
      </c>
      <c r="C7215" s="1"/>
      <c r="D7215" s="1"/>
      <c r="E7215" s="1"/>
      <c r="F7215" s="1"/>
      <c r="G7215" s="3" t="str">
        <f t="shared" ca="1" si="1829"/>
        <v/>
      </c>
      <c r="H7215" s="16" t="str">
        <f t="shared" si="1816"/>
        <v/>
      </c>
      <c r="AF7215" s="67"/>
      <c r="AH7215" s="6">
        <f t="shared" ca="1" si="1814"/>
        <v>44152</v>
      </c>
      <c r="AP7215" s="10" t="str">
        <f t="shared" si="1817"/>
        <v/>
      </c>
      <c r="AQ7215" s="10" t="str">
        <f t="shared" si="1818"/>
        <v/>
      </c>
      <c r="AR7215" s="10" t="str">
        <f t="shared" si="1819"/>
        <v/>
      </c>
      <c r="AS7215" s="10" t="str">
        <f t="shared" si="1820"/>
        <v/>
      </c>
      <c r="AT7215" s="10" t="str">
        <f t="shared" si="1821"/>
        <v/>
      </c>
      <c r="AU7215" s="10" t="str">
        <f t="shared" si="1822"/>
        <v/>
      </c>
      <c r="AV7215" s="10" t="str">
        <f t="shared" si="1823"/>
        <v/>
      </c>
      <c r="AW7215" s="10" t="str">
        <f t="shared" si="1824"/>
        <v/>
      </c>
      <c r="AX7215" s="10" t="str">
        <f t="shared" si="1815"/>
        <v/>
      </c>
      <c r="AY7215" s="10" t="str">
        <f t="shared" si="1825"/>
        <v/>
      </c>
      <c r="AZ7215" s="23">
        <f t="shared" si="1826"/>
        <v>0</v>
      </c>
      <c r="BA7215" s="10">
        <f t="shared" si="1827"/>
        <v>0</v>
      </c>
    </row>
    <row r="7216" spans="1:53" x14ac:dyDescent="0.25">
      <c r="A7216" s="26" t="str">
        <f t="shared" si="1828"/>
        <v/>
      </c>
      <c r="B7216" s="28"/>
      <c r="C7216" s="29"/>
      <c r="D7216" s="29"/>
      <c r="E7216" s="29"/>
      <c r="F7216" s="29"/>
      <c r="G7216" s="30" t="str">
        <f t="shared" ca="1" si="1829"/>
        <v/>
      </c>
      <c r="H7216" s="16" t="str">
        <f t="shared" si="1816"/>
        <v/>
      </c>
      <c r="AF7216" s="67"/>
      <c r="AH7216" s="6">
        <f t="shared" ca="1" si="1814"/>
        <v>44152</v>
      </c>
      <c r="AP7216" s="10" t="str">
        <f t="shared" si="1817"/>
        <v/>
      </c>
      <c r="AQ7216" s="10" t="str">
        <f t="shared" si="1818"/>
        <v/>
      </c>
      <c r="AR7216" s="10" t="str">
        <f t="shared" si="1819"/>
        <v/>
      </c>
      <c r="AS7216" s="10" t="str">
        <f t="shared" si="1820"/>
        <v/>
      </c>
      <c r="AT7216" s="10" t="str">
        <f t="shared" si="1821"/>
        <v/>
      </c>
      <c r="AU7216" s="10" t="str">
        <f t="shared" si="1822"/>
        <v/>
      </c>
      <c r="AV7216" s="10" t="str">
        <f t="shared" si="1823"/>
        <v/>
      </c>
      <c r="AW7216" s="10" t="str">
        <f t="shared" si="1824"/>
        <v/>
      </c>
      <c r="AX7216" s="10" t="str">
        <f t="shared" si="1815"/>
        <v/>
      </c>
      <c r="AY7216" s="10" t="str">
        <f t="shared" si="1825"/>
        <v/>
      </c>
      <c r="AZ7216" s="23">
        <f t="shared" si="1826"/>
        <v>0</v>
      </c>
      <c r="BA7216" s="10">
        <f t="shared" si="1827"/>
        <v>0</v>
      </c>
    </row>
    <row r="7217" spans="1:53" x14ac:dyDescent="0.25">
      <c r="A7217" s="25" t="str">
        <f t="shared" si="1828"/>
        <v/>
      </c>
      <c r="C7217" s="1"/>
      <c r="D7217" s="1"/>
      <c r="E7217" s="1"/>
      <c r="F7217" s="1"/>
      <c r="G7217" s="3" t="str">
        <f t="shared" ca="1" si="1829"/>
        <v/>
      </c>
      <c r="H7217" s="16" t="str">
        <f t="shared" si="1816"/>
        <v/>
      </c>
      <c r="AF7217" s="67"/>
      <c r="AH7217" s="6">
        <f t="shared" ca="1" si="1814"/>
        <v>44152</v>
      </c>
      <c r="AP7217" s="10" t="str">
        <f t="shared" si="1817"/>
        <v/>
      </c>
      <c r="AQ7217" s="10" t="str">
        <f t="shared" si="1818"/>
        <v/>
      </c>
      <c r="AR7217" s="10" t="str">
        <f t="shared" si="1819"/>
        <v/>
      </c>
      <c r="AS7217" s="10" t="str">
        <f t="shared" si="1820"/>
        <v/>
      </c>
      <c r="AT7217" s="10" t="str">
        <f t="shared" si="1821"/>
        <v/>
      </c>
      <c r="AU7217" s="10" t="str">
        <f t="shared" si="1822"/>
        <v/>
      </c>
      <c r="AV7217" s="10" t="str">
        <f t="shared" si="1823"/>
        <v/>
      </c>
      <c r="AW7217" s="10" t="str">
        <f t="shared" si="1824"/>
        <v/>
      </c>
      <c r="AX7217" s="10" t="str">
        <f t="shared" si="1815"/>
        <v/>
      </c>
      <c r="AY7217" s="10" t="str">
        <f t="shared" si="1825"/>
        <v/>
      </c>
      <c r="AZ7217" s="23">
        <f t="shared" si="1826"/>
        <v>0</v>
      </c>
      <c r="BA7217" s="10">
        <f t="shared" si="1827"/>
        <v>0</v>
      </c>
    </row>
    <row r="7218" spans="1:53" x14ac:dyDescent="0.25">
      <c r="A7218" s="26" t="str">
        <f t="shared" si="1828"/>
        <v/>
      </c>
      <c r="B7218" s="28"/>
      <c r="C7218" s="29"/>
      <c r="D7218" s="29"/>
      <c r="E7218" s="29"/>
      <c r="F7218" s="29"/>
      <c r="G7218" s="30" t="str">
        <f t="shared" ca="1" si="1829"/>
        <v/>
      </c>
      <c r="H7218" s="16" t="str">
        <f t="shared" si="1816"/>
        <v/>
      </c>
      <c r="AF7218" s="67"/>
      <c r="AH7218" s="6">
        <f t="shared" ca="1" si="1814"/>
        <v>44152</v>
      </c>
      <c r="AP7218" s="10" t="str">
        <f t="shared" si="1817"/>
        <v/>
      </c>
      <c r="AQ7218" s="10" t="str">
        <f t="shared" si="1818"/>
        <v/>
      </c>
      <c r="AR7218" s="10" t="str">
        <f t="shared" si="1819"/>
        <v/>
      </c>
      <c r="AS7218" s="10" t="str">
        <f t="shared" si="1820"/>
        <v/>
      </c>
      <c r="AT7218" s="10" t="str">
        <f t="shared" si="1821"/>
        <v/>
      </c>
      <c r="AU7218" s="10" t="str">
        <f t="shared" si="1822"/>
        <v/>
      </c>
      <c r="AV7218" s="10" t="str">
        <f t="shared" si="1823"/>
        <v/>
      </c>
      <c r="AW7218" s="10" t="str">
        <f t="shared" si="1824"/>
        <v/>
      </c>
      <c r="AX7218" s="10" t="str">
        <f t="shared" si="1815"/>
        <v/>
      </c>
      <c r="AY7218" s="10" t="str">
        <f t="shared" si="1825"/>
        <v/>
      </c>
      <c r="AZ7218" s="23">
        <f t="shared" si="1826"/>
        <v>0</v>
      </c>
      <c r="BA7218" s="10">
        <f t="shared" si="1827"/>
        <v>0</v>
      </c>
    </row>
    <row r="7219" spans="1:53" x14ac:dyDescent="0.25">
      <c r="A7219" s="25" t="str">
        <f t="shared" si="1828"/>
        <v/>
      </c>
      <c r="C7219" s="1"/>
      <c r="D7219" s="1"/>
      <c r="E7219" s="1"/>
      <c r="F7219" s="1"/>
      <c r="G7219" s="3" t="str">
        <f t="shared" ca="1" si="1829"/>
        <v/>
      </c>
      <c r="H7219" s="16" t="str">
        <f t="shared" si="1816"/>
        <v/>
      </c>
      <c r="AF7219" s="67"/>
      <c r="AH7219" s="6">
        <f t="shared" ca="1" si="1814"/>
        <v>44152</v>
      </c>
      <c r="AP7219" s="10" t="str">
        <f t="shared" si="1817"/>
        <v/>
      </c>
      <c r="AQ7219" s="10" t="str">
        <f t="shared" si="1818"/>
        <v/>
      </c>
      <c r="AR7219" s="10" t="str">
        <f t="shared" si="1819"/>
        <v/>
      </c>
      <c r="AS7219" s="10" t="str">
        <f t="shared" si="1820"/>
        <v/>
      </c>
      <c r="AT7219" s="10" t="str">
        <f t="shared" si="1821"/>
        <v/>
      </c>
      <c r="AU7219" s="10" t="str">
        <f t="shared" si="1822"/>
        <v/>
      </c>
      <c r="AV7219" s="10" t="str">
        <f t="shared" si="1823"/>
        <v/>
      </c>
      <c r="AW7219" s="10" t="str">
        <f t="shared" si="1824"/>
        <v/>
      </c>
      <c r="AX7219" s="10" t="str">
        <f t="shared" si="1815"/>
        <v/>
      </c>
      <c r="AY7219" s="10" t="str">
        <f t="shared" si="1825"/>
        <v/>
      </c>
      <c r="AZ7219" s="23">
        <f t="shared" si="1826"/>
        <v>0</v>
      </c>
      <c r="BA7219" s="10">
        <f t="shared" si="1827"/>
        <v>0</v>
      </c>
    </row>
    <row r="7220" spans="1:53" x14ac:dyDescent="0.25">
      <c r="A7220" s="26" t="str">
        <f t="shared" si="1828"/>
        <v/>
      </c>
      <c r="B7220" s="28"/>
      <c r="C7220" s="29"/>
      <c r="D7220" s="29"/>
      <c r="E7220" s="29"/>
      <c r="F7220" s="29"/>
      <c r="G7220" s="30" t="str">
        <f t="shared" ca="1" si="1829"/>
        <v/>
      </c>
      <c r="H7220" s="16" t="str">
        <f t="shared" si="1816"/>
        <v/>
      </c>
      <c r="AF7220" s="67"/>
      <c r="AH7220" s="6">
        <f t="shared" ca="1" si="1814"/>
        <v>44152</v>
      </c>
      <c r="AP7220" s="10" t="str">
        <f t="shared" si="1817"/>
        <v/>
      </c>
      <c r="AQ7220" s="10" t="str">
        <f t="shared" si="1818"/>
        <v/>
      </c>
      <c r="AR7220" s="10" t="str">
        <f t="shared" si="1819"/>
        <v/>
      </c>
      <c r="AS7220" s="10" t="str">
        <f t="shared" si="1820"/>
        <v/>
      </c>
      <c r="AT7220" s="10" t="str">
        <f t="shared" si="1821"/>
        <v/>
      </c>
      <c r="AU7220" s="10" t="str">
        <f t="shared" si="1822"/>
        <v/>
      </c>
      <c r="AV7220" s="10" t="str">
        <f t="shared" si="1823"/>
        <v/>
      </c>
      <c r="AW7220" s="10" t="str">
        <f t="shared" si="1824"/>
        <v/>
      </c>
      <c r="AX7220" s="10" t="str">
        <f t="shared" si="1815"/>
        <v/>
      </c>
      <c r="AY7220" s="10" t="str">
        <f t="shared" si="1825"/>
        <v/>
      </c>
      <c r="AZ7220" s="23">
        <f t="shared" si="1826"/>
        <v>0</v>
      </c>
      <c r="BA7220" s="10">
        <f t="shared" si="1827"/>
        <v>0</v>
      </c>
    </row>
    <row r="7221" spans="1:53" x14ac:dyDescent="0.25">
      <c r="A7221" s="25" t="str">
        <f t="shared" si="1828"/>
        <v/>
      </c>
      <c r="C7221" s="1"/>
      <c r="D7221" s="1"/>
      <c r="E7221" s="1"/>
      <c r="F7221" s="1"/>
      <c r="G7221" s="3" t="str">
        <f t="shared" ca="1" si="1829"/>
        <v/>
      </c>
      <c r="H7221" s="16" t="str">
        <f t="shared" si="1816"/>
        <v/>
      </c>
      <c r="AF7221" s="67"/>
      <c r="AH7221" s="6">
        <f t="shared" ca="1" si="1814"/>
        <v>44152</v>
      </c>
      <c r="AP7221" s="10" t="str">
        <f t="shared" si="1817"/>
        <v/>
      </c>
      <c r="AQ7221" s="10" t="str">
        <f t="shared" si="1818"/>
        <v/>
      </c>
      <c r="AR7221" s="10" t="str">
        <f t="shared" si="1819"/>
        <v/>
      </c>
      <c r="AS7221" s="10" t="str">
        <f t="shared" si="1820"/>
        <v/>
      </c>
      <c r="AT7221" s="10" t="str">
        <f t="shared" si="1821"/>
        <v/>
      </c>
      <c r="AU7221" s="10" t="str">
        <f t="shared" si="1822"/>
        <v/>
      </c>
      <c r="AV7221" s="10" t="str">
        <f t="shared" si="1823"/>
        <v/>
      </c>
      <c r="AW7221" s="10" t="str">
        <f t="shared" si="1824"/>
        <v/>
      </c>
      <c r="AX7221" s="10" t="str">
        <f t="shared" si="1815"/>
        <v/>
      </c>
      <c r="AY7221" s="10" t="str">
        <f t="shared" si="1825"/>
        <v/>
      </c>
      <c r="AZ7221" s="23">
        <f t="shared" si="1826"/>
        <v>0</v>
      </c>
      <c r="BA7221" s="10">
        <f t="shared" si="1827"/>
        <v>0</v>
      </c>
    </row>
    <row r="7222" spans="1:53" x14ac:dyDescent="0.25">
      <c r="A7222" s="26" t="str">
        <f t="shared" si="1828"/>
        <v/>
      </c>
      <c r="B7222" s="28"/>
      <c r="C7222" s="29"/>
      <c r="D7222" s="29"/>
      <c r="E7222" s="29"/>
      <c r="F7222" s="29"/>
      <c r="G7222" s="30" t="str">
        <f t="shared" ca="1" si="1829"/>
        <v/>
      </c>
      <c r="H7222" s="16" t="str">
        <f t="shared" si="1816"/>
        <v/>
      </c>
      <c r="AF7222" s="67"/>
      <c r="AH7222" s="6">
        <f t="shared" ca="1" si="1814"/>
        <v>44152</v>
      </c>
      <c r="AP7222" s="10" t="str">
        <f t="shared" si="1817"/>
        <v/>
      </c>
      <c r="AQ7222" s="10" t="str">
        <f t="shared" si="1818"/>
        <v/>
      </c>
      <c r="AR7222" s="10" t="str">
        <f t="shared" si="1819"/>
        <v/>
      </c>
      <c r="AS7222" s="10" t="str">
        <f t="shared" si="1820"/>
        <v/>
      </c>
      <c r="AT7222" s="10" t="str">
        <f t="shared" si="1821"/>
        <v/>
      </c>
      <c r="AU7222" s="10" t="str">
        <f t="shared" si="1822"/>
        <v/>
      </c>
      <c r="AV7222" s="10" t="str">
        <f t="shared" si="1823"/>
        <v/>
      </c>
      <c r="AW7222" s="10" t="str">
        <f t="shared" si="1824"/>
        <v/>
      </c>
      <c r="AX7222" s="10" t="str">
        <f t="shared" si="1815"/>
        <v/>
      </c>
      <c r="AY7222" s="10" t="str">
        <f t="shared" si="1825"/>
        <v/>
      </c>
      <c r="AZ7222" s="23">
        <f t="shared" si="1826"/>
        <v>0</v>
      </c>
      <c r="BA7222" s="10">
        <f t="shared" si="1827"/>
        <v>0</v>
      </c>
    </row>
    <row r="7223" spans="1:53" x14ac:dyDescent="0.25">
      <c r="A7223" s="25" t="str">
        <f t="shared" si="1828"/>
        <v/>
      </c>
      <c r="C7223" s="1"/>
      <c r="D7223" s="1"/>
      <c r="E7223" s="1"/>
      <c r="F7223" s="1"/>
      <c r="G7223" s="3" t="str">
        <f t="shared" ca="1" si="1829"/>
        <v/>
      </c>
      <c r="H7223" s="16" t="str">
        <f t="shared" si="1816"/>
        <v/>
      </c>
      <c r="AF7223" s="67"/>
      <c r="AH7223" s="6">
        <f t="shared" ca="1" si="1814"/>
        <v>44152</v>
      </c>
      <c r="AP7223" s="10" t="str">
        <f t="shared" si="1817"/>
        <v/>
      </c>
      <c r="AQ7223" s="10" t="str">
        <f t="shared" si="1818"/>
        <v/>
      </c>
      <c r="AR7223" s="10" t="str">
        <f t="shared" si="1819"/>
        <v/>
      </c>
      <c r="AS7223" s="10" t="str">
        <f t="shared" si="1820"/>
        <v/>
      </c>
      <c r="AT7223" s="10" t="str">
        <f t="shared" si="1821"/>
        <v/>
      </c>
      <c r="AU7223" s="10" t="str">
        <f t="shared" si="1822"/>
        <v/>
      </c>
      <c r="AV7223" s="10" t="str">
        <f t="shared" si="1823"/>
        <v/>
      </c>
      <c r="AW7223" s="10" t="str">
        <f t="shared" si="1824"/>
        <v/>
      </c>
      <c r="AX7223" s="10" t="str">
        <f t="shared" si="1815"/>
        <v/>
      </c>
      <c r="AY7223" s="10" t="str">
        <f t="shared" si="1825"/>
        <v/>
      </c>
      <c r="AZ7223" s="23">
        <f t="shared" si="1826"/>
        <v>0</v>
      </c>
      <c r="BA7223" s="10">
        <f t="shared" si="1827"/>
        <v>0</v>
      </c>
    </row>
    <row r="7224" spans="1:53" x14ac:dyDescent="0.25">
      <c r="A7224" s="26" t="str">
        <f t="shared" si="1828"/>
        <v/>
      </c>
      <c r="B7224" s="28"/>
      <c r="C7224" s="29"/>
      <c r="D7224" s="29"/>
      <c r="E7224" s="29"/>
      <c r="F7224" s="29"/>
      <c r="G7224" s="30" t="str">
        <f t="shared" ca="1" si="1829"/>
        <v/>
      </c>
      <c r="H7224" s="16" t="str">
        <f t="shared" si="1816"/>
        <v/>
      </c>
      <c r="AF7224" s="67"/>
      <c r="AH7224" s="6">
        <f t="shared" ca="1" si="1814"/>
        <v>44152</v>
      </c>
      <c r="AP7224" s="10" t="str">
        <f t="shared" si="1817"/>
        <v/>
      </c>
      <c r="AQ7224" s="10" t="str">
        <f t="shared" si="1818"/>
        <v/>
      </c>
      <c r="AR7224" s="10" t="str">
        <f t="shared" si="1819"/>
        <v/>
      </c>
      <c r="AS7224" s="10" t="str">
        <f t="shared" si="1820"/>
        <v/>
      </c>
      <c r="AT7224" s="10" t="str">
        <f t="shared" si="1821"/>
        <v/>
      </c>
      <c r="AU7224" s="10" t="str">
        <f t="shared" si="1822"/>
        <v/>
      </c>
      <c r="AV7224" s="10" t="str">
        <f t="shared" si="1823"/>
        <v/>
      </c>
      <c r="AW7224" s="10" t="str">
        <f t="shared" si="1824"/>
        <v/>
      </c>
      <c r="AX7224" s="10" t="str">
        <f t="shared" si="1815"/>
        <v/>
      </c>
      <c r="AY7224" s="10" t="str">
        <f t="shared" si="1825"/>
        <v/>
      </c>
      <c r="AZ7224" s="23">
        <f t="shared" si="1826"/>
        <v>0</v>
      </c>
      <c r="BA7224" s="10">
        <f t="shared" si="1827"/>
        <v>0</v>
      </c>
    </row>
    <row r="7225" spans="1:53" x14ac:dyDescent="0.25">
      <c r="A7225" s="25" t="str">
        <f t="shared" si="1828"/>
        <v/>
      </c>
      <c r="C7225" s="1"/>
      <c r="D7225" s="1"/>
      <c r="E7225" s="1"/>
      <c r="F7225" s="1"/>
      <c r="G7225" s="3" t="str">
        <f t="shared" ca="1" si="1829"/>
        <v/>
      </c>
      <c r="H7225" s="16" t="str">
        <f t="shared" si="1816"/>
        <v/>
      </c>
      <c r="AF7225" s="67"/>
      <c r="AH7225" s="6">
        <f t="shared" ca="1" si="1814"/>
        <v>44152</v>
      </c>
      <c r="AP7225" s="10" t="str">
        <f t="shared" si="1817"/>
        <v/>
      </c>
      <c r="AQ7225" s="10" t="str">
        <f t="shared" si="1818"/>
        <v/>
      </c>
      <c r="AR7225" s="10" t="str">
        <f t="shared" si="1819"/>
        <v/>
      </c>
      <c r="AS7225" s="10" t="str">
        <f t="shared" si="1820"/>
        <v/>
      </c>
      <c r="AT7225" s="10" t="str">
        <f t="shared" si="1821"/>
        <v/>
      </c>
      <c r="AU7225" s="10" t="str">
        <f t="shared" si="1822"/>
        <v/>
      </c>
      <c r="AV7225" s="10" t="str">
        <f t="shared" si="1823"/>
        <v/>
      </c>
      <c r="AW7225" s="10" t="str">
        <f t="shared" si="1824"/>
        <v/>
      </c>
      <c r="AX7225" s="10" t="str">
        <f t="shared" si="1815"/>
        <v/>
      </c>
      <c r="AY7225" s="10" t="str">
        <f t="shared" si="1825"/>
        <v/>
      </c>
      <c r="AZ7225" s="23">
        <f t="shared" si="1826"/>
        <v>0</v>
      </c>
      <c r="BA7225" s="10">
        <f t="shared" si="1827"/>
        <v>0</v>
      </c>
    </row>
    <row r="7226" spans="1:53" x14ac:dyDescent="0.25">
      <c r="A7226" s="26" t="str">
        <f t="shared" si="1828"/>
        <v/>
      </c>
      <c r="B7226" s="28"/>
      <c r="C7226" s="29"/>
      <c r="D7226" s="29"/>
      <c r="E7226" s="29"/>
      <c r="F7226" s="29"/>
      <c r="G7226" s="30" t="str">
        <f t="shared" ca="1" si="1829"/>
        <v/>
      </c>
      <c r="H7226" s="16" t="str">
        <f t="shared" si="1816"/>
        <v/>
      </c>
      <c r="AF7226" s="67"/>
      <c r="AH7226" s="6">
        <f t="shared" ca="1" si="1814"/>
        <v>44152</v>
      </c>
      <c r="AP7226" s="10" t="str">
        <f t="shared" si="1817"/>
        <v/>
      </c>
      <c r="AQ7226" s="10" t="str">
        <f t="shared" si="1818"/>
        <v/>
      </c>
      <c r="AR7226" s="10" t="str">
        <f t="shared" si="1819"/>
        <v/>
      </c>
      <c r="AS7226" s="10" t="str">
        <f t="shared" si="1820"/>
        <v/>
      </c>
      <c r="AT7226" s="10" t="str">
        <f t="shared" si="1821"/>
        <v/>
      </c>
      <c r="AU7226" s="10" t="str">
        <f t="shared" si="1822"/>
        <v/>
      </c>
      <c r="AV7226" s="10" t="str">
        <f t="shared" si="1823"/>
        <v/>
      </c>
      <c r="AW7226" s="10" t="str">
        <f t="shared" si="1824"/>
        <v/>
      </c>
      <c r="AX7226" s="10" t="str">
        <f t="shared" si="1815"/>
        <v/>
      </c>
      <c r="AY7226" s="10" t="str">
        <f t="shared" si="1825"/>
        <v/>
      </c>
      <c r="AZ7226" s="23">
        <f t="shared" si="1826"/>
        <v>0</v>
      </c>
      <c r="BA7226" s="10">
        <f t="shared" si="1827"/>
        <v>0</v>
      </c>
    </row>
    <row r="7227" spans="1:53" x14ac:dyDescent="0.25">
      <c r="A7227" s="25" t="str">
        <f t="shared" si="1828"/>
        <v/>
      </c>
      <c r="C7227" s="1"/>
      <c r="D7227" s="1"/>
      <c r="E7227" s="1"/>
      <c r="F7227" s="1"/>
      <c r="G7227" s="3" t="str">
        <f t="shared" ca="1" si="1829"/>
        <v/>
      </c>
      <c r="H7227" s="16" t="str">
        <f t="shared" si="1816"/>
        <v/>
      </c>
      <c r="AF7227" s="67"/>
      <c r="AH7227" s="6">
        <f t="shared" ca="1" si="1814"/>
        <v>44152</v>
      </c>
      <c r="AP7227" s="10" t="str">
        <f t="shared" si="1817"/>
        <v/>
      </c>
      <c r="AQ7227" s="10" t="str">
        <f t="shared" si="1818"/>
        <v/>
      </c>
      <c r="AR7227" s="10" t="str">
        <f t="shared" si="1819"/>
        <v/>
      </c>
      <c r="AS7227" s="10" t="str">
        <f t="shared" si="1820"/>
        <v/>
      </c>
      <c r="AT7227" s="10" t="str">
        <f t="shared" si="1821"/>
        <v/>
      </c>
      <c r="AU7227" s="10" t="str">
        <f t="shared" si="1822"/>
        <v/>
      </c>
      <c r="AV7227" s="10" t="str">
        <f t="shared" si="1823"/>
        <v/>
      </c>
      <c r="AW7227" s="10" t="str">
        <f t="shared" si="1824"/>
        <v/>
      </c>
      <c r="AX7227" s="10" t="str">
        <f t="shared" si="1815"/>
        <v/>
      </c>
      <c r="AY7227" s="10" t="str">
        <f t="shared" si="1825"/>
        <v/>
      </c>
      <c r="AZ7227" s="23">
        <f t="shared" si="1826"/>
        <v>0</v>
      </c>
      <c r="BA7227" s="10">
        <f t="shared" si="1827"/>
        <v>0</v>
      </c>
    </row>
    <row r="7228" spans="1:53" x14ac:dyDescent="0.25">
      <c r="A7228" s="26" t="str">
        <f t="shared" si="1828"/>
        <v/>
      </c>
      <c r="B7228" s="28"/>
      <c r="C7228" s="29"/>
      <c r="D7228" s="29"/>
      <c r="E7228" s="29"/>
      <c r="F7228" s="29"/>
      <c r="G7228" s="30" t="str">
        <f t="shared" ca="1" si="1829"/>
        <v/>
      </c>
      <c r="H7228" s="16" t="str">
        <f t="shared" si="1816"/>
        <v/>
      </c>
      <c r="AF7228" s="67"/>
      <c r="AH7228" s="6">
        <f t="shared" ca="1" si="1814"/>
        <v>44152</v>
      </c>
      <c r="AP7228" s="10" t="str">
        <f t="shared" si="1817"/>
        <v/>
      </c>
      <c r="AQ7228" s="10" t="str">
        <f t="shared" si="1818"/>
        <v/>
      </c>
      <c r="AR7228" s="10" t="str">
        <f t="shared" si="1819"/>
        <v/>
      </c>
      <c r="AS7228" s="10" t="str">
        <f t="shared" si="1820"/>
        <v/>
      </c>
      <c r="AT7228" s="10" t="str">
        <f t="shared" si="1821"/>
        <v/>
      </c>
      <c r="AU7228" s="10" t="str">
        <f t="shared" si="1822"/>
        <v/>
      </c>
      <c r="AV7228" s="10" t="str">
        <f t="shared" si="1823"/>
        <v/>
      </c>
      <c r="AW7228" s="10" t="str">
        <f t="shared" si="1824"/>
        <v/>
      </c>
      <c r="AX7228" s="10" t="str">
        <f t="shared" si="1815"/>
        <v/>
      </c>
      <c r="AY7228" s="10" t="str">
        <f t="shared" si="1825"/>
        <v/>
      </c>
      <c r="AZ7228" s="23">
        <f t="shared" si="1826"/>
        <v>0</v>
      </c>
      <c r="BA7228" s="10">
        <f t="shared" si="1827"/>
        <v>0</v>
      </c>
    </row>
    <row r="7229" spans="1:53" x14ac:dyDescent="0.25">
      <c r="A7229" s="25" t="str">
        <f t="shared" si="1828"/>
        <v/>
      </c>
      <c r="C7229" s="1"/>
      <c r="D7229" s="1"/>
      <c r="E7229" s="1"/>
      <c r="F7229" s="1"/>
      <c r="G7229" s="3" t="str">
        <f t="shared" ca="1" si="1829"/>
        <v/>
      </c>
      <c r="H7229" s="16" t="str">
        <f t="shared" si="1816"/>
        <v/>
      </c>
      <c r="AF7229" s="67"/>
      <c r="AH7229" s="6">
        <f t="shared" ca="1" si="1814"/>
        <v>44152</v>
      </c>
      <c r="AP7229" s="10" t="str">
        <f t="shared" si="1817"/>
        <v/>
      </c>
      <c r="AQ7229" s="10" t="str">
        <f t="shared" si="1818"/>
        <v/>
      </c>
      <c r="AR7229" s="10" t="str">
        <f t="shared" si="1819"/>
        <v/>
      </c>
      <c r="AS7229" s="10" t="str">
        <f t="shared" si="1820"/>
        <v/>
      </c>
      <c r="AT7229" s="10" t="str">
        <f t="shared" si="1821"/>
        <v/>
      </c>
      <c r="AU7229" s="10" t="str">
        <f t="shared" si="1822"/>
        <v/>
      </c>
      <c r="AV7229" s="10" t="str">
        <f t="shared" si="1823"/>
        <v/>
      </c>
      <c r="AW7229" s="10" t="str">
        <f t="shared" si="1824"/>
        <v/>
      </c>
      <c r="AX7229" s="10" t="str">
        <f t="shared" si="1815"/>
        <v/>
      </c>
      <c r="AY7229" s="10" t="str">
        <f t="shared" si="1825"/>
        <v/>
      </c>
      <c r="AZ7229" s="23">
        <f t="shared" si="1826"/>
        <v>0</v>
      </c>
      <c r="BA7229" s="10">
        <f t="shared" si="1827"/>
        <v>0</v>
      </c>
    </row>
    <row r="7230" spans="1:53" x14ac:dyDescent="0.25">
      <c r="A7230" s="26" t="str">
        <f t="shared" si="1828"/>
        <v/>
      </c>
      <c r="B7230" s="28"/>
      <c r="C7230" s="29"/>
      <c r="D7230" s="29"/>
      <c r="E7230" s="29"/>
      <c r="F7230" s="29"/>
      <c r="G7230" s="30" t="str">
        <f t="shared" ca="1" si="1829"/>
        <v/>
      </c>
      <c r="H7230" s="16" t="str">
        <f t="shared" si="1816"/>
        <v/>
      </c>
      <c r="AF7230" s="67"/>
      <c r="AH7230" s="6">
        <f t="shared" ca="1" si="1814"/>
        <v>44152</v>
      </c>
      <c r="AP7230" s="10" t="str">
        <f t="shared" si="1817"/>
        <v/>
      </c>
      <c r="AQ7230" s="10" t="str">
        <f t="shared" si="1818"/>
        <v/>
      </c>
      <c r="AR7230" s="10" t="str">
        <f t="shared" si="1819"/>
        <v/>
      </c>
      <c r="AS7230" s="10" t="str">
        <f t="shared" si="1820"/>
        <v/>
      </c>
      <c r="AT7230" s="10" t="str">
        <f t="shared" si="1821"/>
        <v/>
      </c>
      <c r="AU7230" s="10" t="str">
        <f t="shared" si="1822"/>
        <v/>
      </c>
      <c r="AV7230" s="10" t="str">
        <f t="shared" si="1823"/>
        <v/>
      </c>
      <c r="AW7230" s="10" t="str">
        <f t="shared" si="1824"/>
        <v/>
      </c>
      <c r="AX7230" s="10" t="str">
        <f t="shared" si="1815"/>
        <v/>
      </c>
      <c r="AY7230" s="10" t="str">
        <f t="shared" si="1825"/>
        <v/>
      </c>
      <c r="AZ7230" s="23">
        <f t="shared" si="1826"/>
        <v>0</v>
      </c>
      <c r="BA7230" s="10">
        <f t="shared" si="1827"/>
        <v>0</v>
      </c>
    </row>
    <row r="7231" spans="1:53" x14ac:dyDescent="0.25">
      <c r="A7231" s="25" t="str">
        <f t="shared" si="1828"/>
        <v/>
      </c>
      <c r="C7231" s="1"/>
      <c r="D7231" s="1"/>
      <c r="E7231" s="1"/>
      <c r="F7231" s="1"/>
      <c r="G7231" s="3" t="str">
        <f t="shared" ca="1" si="1829"/>
        <v/>
      </c>
      <c r="H7231" s="16" t="str">
        <f t="shared" si="1816"/>
        <v/>
      </c>
      <c r="AF7231" s="67"/>
      <c r="AH7231" s="6">
        <f t="shared" ca="1" si="1814"/>
        <v>44152</v>
      </c>
      <c r="AP7231" s="10" t="str">
        <f t="shared" si="1817"/>
        <v/>
      </c>
      <c r="AQ7231" s="10" t="str">
        <f t="shared" si="1818"/>
        <v/>
      </c>
      <c r="AR7231" s="10" t="str">
        <f t="shared" si="1819"/>
        <v/>
      </c>
      <c r="AS7231" s="10" t="str">
        <f t="shared" si="1820"/>
        <v/>
      </c>
      <c r="AT7231" s="10" t="str">
        <f t="shared" si="1821"/>
        <v/>
      </c>
      <c r="AU7231" s="10" t="str">
        <f t="shared" si="1822"/>
        <v/>
      </c>
      <c r="AV7231" s="10" t="str">
        <f t="shared" si="1823"/>
        <v/>
      </c>
      <c r="AW7231" s="10" t="str">
        <f t="shared" si="1824"/>
        <v/>
      </c>
      <c r="AX7231" s="10" t="str">
        <f t="shared" si="1815"/>
        <v/>
      </c>
      <c r="AY7231" s="10" t="str">
        <f t="shared" si="1825"/>
        <v/>
      </c>
      <c r="AZ7231" s="23">
        <f t="shared" si="1826"/>
        <v>0</v>
      </c>
      <c r="BA7231" s="10">
        <f t="shared" si="1827"/>
        <v>0</v>
      </c>
    </row>
    <row r="7232" spans="1:53" x14ac:dyDescent="0.25">
      <c r="A7232" s="26" t="str">
        <f t="shared" si="1828"/>
        <v/>
      </c>
      <c r="B7232" s="28"/>
      <c r="C7232" s="29"/>
      <c r="D7232" s="29"/>
      <c r="E7232" s="29"/>
      <c r="F7232" s="29"/>
      <c r="G7232" s="30" t="str">
        <f t="shared" ca="1" si="1829"/>
        <v/>
      </c>
      <c r="H7232" s="16" t="str">
        <f t="shared" si="1816"/>
        <v/>
      </c>
      <c r="AF7232" s="67"/>
      <c r="AH7232" s="6">
        <f t="shared" ca="1" si="1814"/>
        <v>44152</v>
      </c>
      <c r="AP7232" s="10" t="str">
        <f t="shared" si="1817"/>
        <v/>
      </c>
      <c r="AQ7232" s="10" t="str">
        <f t="shared" si="1818"/>
        <v/>
      </c>
      <c r="AR7232" s="10" t="str">
        <f t="shared" si="1819"/>
        <v/>
      </c>
      <c r="AS7232" s="10" t="str">
        <f t="shared" si="1820"/>
        <v/>
      </c>
      <c r="AT7232" s="10" t="str">
        <f t="shared" si="1821"/>
        <v/>
      </c>
      <c r="AU7232" s="10" t="str">
        <f t="shared" si="1822"/>
        <v/>
      </c>
      <c r="AV7232" s="10" t="str">
        <f t="shared" si="1823"/>
        <v/>
      </c>
      <c r="AW7232" s="10" t="str">
        <f t="shared" si="1824"/>
        <v/>
      </c>
      <c r="AX7232" s="10" t="str">
        <f t="shared" si="1815"/>
        <v/>
      </c>
      <c r="AY7232" s="10" t="str">
        <f t="shared" si="1825"/>
        <v/>
      </c>
      <c r="AZ7232" s="23">
        <f t="shared" si="1826"/>
        <v>0</v>
      </c>
      <c r="BA7232" s="10">
        <f t="shared" si="1827"/>
        <v>0</v>
      </c>
    </row>
    <row r="7233" spans="1:53" x14ac:dyDescent="0.25">
      <c r="A7233" s="25" t="str">
        <f t="shared" si="1828"/>
        <v/>
      </c>
      <c r="C7233" s="1"/>
      <c r="D7233" s="1"/>
      <c r="E7233" s="1"/>
      <c r="F7233" s="1"/>
      <c r="G7233" s="3" t="str">
        <f t="shared" ca="1" si="1829"/>
        <v/>
      </c>
      <c r="H7233" s="16" t="str">
        <f t="shared" si="1816"/>
        <v/>
      </c>
      <c r="AF7233" s="67"/>
      <c r="AH7233" s="6">
        <f t="shared" ca="1" si="1814"/>
        <v>44152</v>
      </c>
      <c r="AP7233" s="10" t="str">
        <f t="shared" si="1817"/>
        <v/>
      </c>
      <c r="AQ7233" s="10" t="str">
        <f t="shared" si="1818"/>
        <v/>
      </c>
      <c r="AR7233" s="10" t="str">
        <f t="shared" si="1819"/>
        <v/>
      </c>
      <c r="AS7233" s="10" t="str">
        <f t="shared" si="1820"/>
        <v/>
      </c>
      <c r="AT7233" s="10" t="str">
        <f t="shared" si="1821"/>
        <v/>
      </c>
      <c r="AU7233" s="10" t="str">
        <f t="shared" si="1822"/>
        <v/>
      </c>
      <c r="AV7233" s="10" t="str">
        <f t="shared" si="1823"/>
        <v/>
      </c>
      <c r="AW7233" s="10" t="str">
        <f t="shared" si="1824"/>
        <v/>
      </c>
      <c r="AX7233" s="10" t="str">
        <f t="shared" si="1815"/>
        <v/>
      </c>
      <c r="AY7233" s="10" t="str">
        <f t="shared" si="1825"/>
        <v/>
      </c>
      <c r="AZ7233" s="23">
        <f t="shared" si="1826"/>
        <v>0</v>
      </c>
      <c r="BA7233" s="10">
        <f t="shared" si="1827"/>
        <v>0</v>
      </c>
    </row>
    <row r="7234" spans="1:53" x14ac:dyDescent="0.25">
      <c r="A7234" s="26" t="str">
        <f t="shared" si="1828"/>
        <v/>
      </c>
      <c r="B7234" s="28"/>
      <c r="C7234" s="29"/>
      <c r="D7234" s="29"/>
      <c r="E7234" s="29"/>
      <c r="F7234" s="29"/>
      <c r="G7234" s="30" t="str">
        <f t="shared" ca="1" si="1829"/>
        <v/>
      </c>
      <c r="H7234" s="16" t="str">
        <f t="shared" si="1816"/>
        <v/>
      </c>
      <c r="AF7234" s="67"/>
      <c r="AH7234" s="6">
        <f t="shared" ca="1" si="1814"/>
        <v>44152</v>
      </c>
      <c r="AP7234" s="10" t="str">
        <f t="shared" si="1817"/>
        <v/>
      </c>
      <c r="AQ7234" s="10" t="str">
        <f t="shared" si="1818"/>
        <v/>
      </c>
      <c r="AR7234" s="10" t="str">
        <f t="shared" si="1819"/>
        <v/>
      </c>
      <c r="AS7234" s="10" t="str">
        <f t="shared" si="1820"/>
        <v/>
      </c>
      <c r="AT7234" s="10" t="str">
        <f t="shared" si="1821"/>
        <v/>
      </c>
      <c r="AU7234" s="10" t="str">
        <f t="shared" si="1822"/>
        <v/>
      </c>
      <c r="AV7234" s="10" t="str">
        <f t="shared" si="1823"/>
        <v/>
      </c>
      <c r="AW7234" s="10" t="str">
        <f t="shared" si="1824"/>
        <v/>
      </c>
      <c r="AX7234" s="10" t="str">
        <f t="shared" si="1815"/>
        <v/>
      </c>
      <c r="AY7234" s="10" t="str">
        <f t="shared" si="1825"/>
        <v/>
      </c>
      <c r="AZ7234" s="23">
        <f t="shared" si="1826"/>
        <v>0</v>
      </c>
      <c r="BA7234" s="10">
        <f t="shared" si="1827"/>
        <v>0</v>
      </c>
    </row>
    <row r="7235" spans="1:53" x14ac:dyDescent="0.25">
      <c r="A7235" s="25" t="str">
        <f t="shared" si="1828"/>
        <v/>
      </c>
      <c r="C7235" s="1"/>
      <c r="D7235" s="1"/>
      <c r="E7235" s="1"/>
      <c r="F7235" s="1"/>
      <c r="G7235" s="3" t="str">
        <f t="shared" ca="1" si="1829"/>
        <v/>
      </c>
      <c r="H7235" s="16" t="str">
        <f t="shared" si="1816"/>
        <v/>
      </c>
      <c r="AF7235" s="67"/>
      <c r="AH7235" s="6">
        <f t="shared" ca="1" si="1814"/>
        <v>44152</v>
      </c>
      <c r="AP7235" s="10" t="str">
        <f t="shared" si="1817"/>
        <v/>
      </c>
      <c r="AQ7235" s="10" t="str">
        <f t="shared" si="1818"/>
        <v/>
      </c>
      <c r="AR7235" s="10" t="str">
        <f t="shared" si="1819"/>
        <v/>
      </c>
      <c r="AS7235" s="10" t="str">
        <f t="shared" si="1820"/>
        <v/>
      </c>
      <c r="AT7235" s="10" t="str">
        <f t="shared" si="1821"/>
        <v/>
      </c>
      <c r="AU7235" s="10" t="str">
        <f t="shared" si="1822"/>
        <v/>
      </c>
      <c r="AV7235" s="10" t="str">
        <f t="shared" si="1823"/>
        <v/>
      </c>
      <c r="AW7235" s="10" t="str">
        <f t="shared" si="1824"/>
        <v/>
      </c>
      <c r="AX7235" s="10" t="str">
        <f t="shared" si="1815"/>
        <v/>
      </c>
      <c r="AY7235" s="10" t="str">
        <f t="shared" si="1825"/>
        <v/>
      </c>
      <c r="AZ7235" s="23">
        <f t="shared" si="1826"/>
        <v>0</v>
      </c>
      <c r="BA7235" s="10">
        <f t="shared" si="1827"/>
        <v>0</v>
      </c>
    </row>
    <row r="7236" spans="1:53" x14ac:dyDescent="0.25">
      <c r="A7236" s="26" t="str">
        <f t="shared" si="1828"/>
        <v/>
      </c>
      <c r="B7236" s="28"/>
      <c r="C7236" s="29"/>
      <c r="D7236" s="29"/>
      <c r="E7236" s="29"/>
      <c r="F7236" s="29"/>
      <c r="G7236" s="30" t="str">
        <f t="shared" ca="1" si="1829"/>
        <v/>
      </c>
      <c r="H7236" s="16" t="str">
        <f t="shared" si="1816"/>
        <v/>
      </c>
      <c r="AF7236" s="67"/>
      <c r="AH7236" s="6">
        <f t="shared" ca="1" si="1814"/>
        <v>44152</v>
      </c>
      <c r="AP7236" s="10" t="str">
        <f t="shared" si="1817"/>
        <v/>
      </c>
      <c r="AQ7236" s="10" t="str">
        <f t="shared" si="1818"/>
        <v/>
      </c>
      <c r="AR7236" s="10" t="str">
        <f t="shared" si="1819"/>
        <v/>
      </c>
      <c r="AS7236" s="10" t="str">
        <f t="shared" si="1820"/>
        <v/>
      </c>
      <c r="AT7236" s="10" t="str">
        <f t="shared" si="1821"/>
        <v/>
      </c>
      <c r="AU7236" s="10" t="str">
        <f t="shared" si="1822"/>
        <v/>
      </c>
      <c r="AV7236" s="10" t="str">
        <f t="shared" si="1823"/>
        <v/>
      </c>
      <c r="AW7236" s="10" t="str">
        <f t="shared" si="1824"/>
        <v/>
      </c>
      <c r="AX7236" s="10" t="str">
        <f t="shared" si="1815"/>
        <v/>
      </c>
      <c r="AY7236" s="10" t="str">
        <f t="shared" si="1825"/>
        <v/>
      </c>
      <c r="AZ7236" s="23">
        <f t="shared" si="1826"/>
        <v>0</v>
      </c>
      <c r="BA7236" s="10">
        <f t="shared" si="1827"/>
        <v>0</v>
      </c>
    </row>
    <row r="7237" spans="1:53" x14ac:dyDescent="0.25">
      <c r="A7237" s="25" t="str">
        <f t="shared" si="1828"/>
        <v/>
      </c>
      <c r="C7237" s="1"/>
      <c r="D7237" s="1"/>
      <c r="E7237" s="1"/>
      <c r="F7237" s="1"/>
      <c r="G7237" s="3" t="str">
        <f t="shared" ca="1" si="1829"/>
        <v/>
      </c>
      <c r="H7237" s="16" t="str">
        <f t="shared" si="1816"/>
        <v/>
      </c>
      <c r="AF7237" s="67"/>
      <c r="AH7237" s="6">
        <f t="shared" ca="1" si="1814"/>
        <v>44152</v>
      </c>
      <c r="AP7237" s="10" t="str">
        <f t="shared" si="1817"/>
        <v/>
      </c>
      <c r="AQ7237" s="10" t="str">
        <f t="shared" si="1818"/>
        <v/>
      </c>
      <c r="AR7237" s="10" t="str">
        <f t="shared" si="1819"/>
        <v/>
      </c>
      <c r="AS7237" s="10" t="str">
        <f t="shared" si="1820"/>
        <v/>
      </c>
      <c r="AT7237" s="10" t="str">
        <f t="shared" si="1821"/>
        <v/>
      </c>
      <c r="AU7237" s="10" t="str">
        <f t="shared" si="1822"/>
        <v/>
      </c>
      <c r="AV7237" s="10" t="str">
        <f t="shared" si="1823"/>
        <v/>
      </c>
      <c r="AW7237" s="10" t="str">
        <f t="shared" si="1824"/>
        <v/>
      </c>
      <c r="AX7237" s="10" t="str">
        <f t="shared" si="1815"/>
        <v/>
      </c>
      <c r="AY7237" s="10" t="str">
        <f t="shared" si="1825"/>
        <v/>
      </c>
      <c r="AZ7237" s="23">
        <f t="shared" si="1826"/>
        <v>0</v>
      </c>
      <c r="BA7237" s="10">
        <f t="shared" si="1827"/>
        <v>0</v>
      </c>
    </row>
    <row r="7238" spans="1:53" x14ac:dyDescent="0.25">
      <c r="A7238" s="26" t="str">
        <f t="shared" si="1828"/>
        <v/>
      </c>
      <c r="B7238" s="28"/>
      <c r="C7238" s="29"/>
      <c r="D7238" s="29"/>
      <c r="E7238" s="29"/>
      <c r="F7238" s="29"/>
      <c r="G7238" s="30" t="str">
        <f t="shared" ca="1" si="1829"/>
        <v/>
      </c>
      <c r="H7238" s="16" t="str">
        <f t="shared" si="1816"/>
        <v/>
      </c>
      <c r="AF7238" s="67"/>
      <c r="AH7238" s="6">
        <f t="shared" ca="1" si="1814"/>
        <v>44152</v>
      </c>
      <c r="AP7238" s="10" t="str">
        <f t="shared" si="1817"/>
        <v/>
      </c>
      <c r="AQ7238" s="10" t="str">
        <f t="shared" si="1818"/>
        <v/>
      </c>
      <c r="AR7238" s="10" t="str">
        <f t="shared" si="1819"/>
        <v/>
      </c>
      <c r="AS7238" s="10" t="str">
        <f t="shared" si="1820"/>
        <v/>
      </c>
      <c r="AT7238" s="10" t="str">
        <f t="shared" si="1821"/>
        <v/>
      </c>
      <c r="AU7238" s="10" t="str">
        <f t="shared" si="1822"/>
        <v/>
      </c>
      <c r="AV7238" s="10" t="str">
        <f t="shared" si="1823"/>
        <v/>
      </c>
      <c r="AW7238" s="10" t="str">
        <f t="shared" si="1824"/>
        <v/>
      </c>
      <c r="AX7238" s="10" t="str">
        <f t="shared" si="1815"/>
        <v/>
      </c>
      <c r="AY7238" s="10" t="str">
        <f t="shared" si="1825"/>
        <v/>
      </c>
      <c r="AZ7238" s="23">
        <f t="shared" si="1826"/>
        <v>0</v>
      </c>
      <c r="BA7238" s="10">
        <f t="shared" si="1827"/>
        <v>0</v>
      </c>
    </row>
    <row r="7239" spans="1:53" x14ac:dyDescent="0.25">
      <c r="A7239" s="25" t="str">
        <f t="shared" si="1828"/>
        <v/>
      </c>
      <c r="C7239" s="1"/>
      <c r="D7239" s="1"/>
      <c r="E7239" s="1"/>
      <c r="F7239" s="1"/>
      <c r="G7239" s="3" t="str">
        <f t="shared" ca="1" si="1829"/>
        <v/>
      </c>
      <c r="H7239" s="16" t="str">
        <f t="shared" si="1816"/>
        <v/>
      </c>
      <c r="AF7239" s="67"/>
      <c r="AH7239" s="6">
        <f t="shared" ca="1" si="1814"/>
        <v>44152</v>
      </c>
      <c r="AP7239" s="10" t="str">
        <f t="shared" si="1817"/>
        <v/>
      </c>
      <c r="AQ7239" s="10" t="str">
        <f t="shared" si="1818"/>
        <v/>
      </c>
      <c r="AR7239" s="10" t="str">
        <f t="shared" si="1819"/>
        <v/>
      </c>
      <c r="AS7239" s="10" t="str">
        <f t="shared" si="1820"/>
        <v/>
      </c>
      <c r="AT7239" s="10" t="str">
        <f t="shared" si="1821"/>
        <v/>
      </c>
      <c r="AU7239" s="10" t="str">
        <f t="shared" si="1822"/>
        <v/>
      </c>
      <c r="AV7239" s="10" t="str">
        <f t="shared" si="1823"/>
        <v/>
      </c>
      <c r="AW7239" s="10" t="str">
        <f t="shared" si="1824"/>
        <v/>
      </c>
      <c r="AX7239" s="10" t="str">
        <f t="shared" si="1815"/>
        <v/>
      </c>
      <c r="AY7239" s="10" t="str">
        <f t="shared" si="1825"/>
        <v/>
      </c>
      <c r="AZ7239" s="23">
        <f t="shared" si="1826"/>
        <v>0</v>
      </c>
      <c r="BA7239" s="10">
        <f t="shared" si="1827"/>
        <v>0</v>
      </c>
    </row>
    <row r="7240" spans="1:53" x14ac:dyDescent="0.25">
      <c r="A7240" s="26" t="str">
        <f t="shared" si="1828"/>
        <v/>
      </c>
      <c r="B7240" s="28"/>
      <c r="C7240" s="29"/>
      <c r="D7240" s="29"/>
      <c r="E7240" s="29"/>
      <c r="F7240" s="29"/>
      <c r="G7240" s="30" t="str">
        <f t="shared" ca="1" si="1829"/>
        <v/>
      </c>
      <c r="H7240" s="16" t="str">
        <f t="shared" si="1816"/>
        <v/>
      </c>
      <c r="AF7240" s="67"/>
      <c r="AH7240" s="6">
        <f t="shared" ca="1" si="1814"/>
        <v>44152</v>
      </c>
      <c r="AP7240" s="10" t="str">
        <f t="shared" si="1817"/>
        <v/>
      </c>
      <c r="AQ7240" s="10" t="str">
        <f t="shared" si="1818"/>
        <v/>
      </c>
      <c r="AR7240" s="10" t="str">
        <f t="shared" si="1819"/>
        <v/>
      </c>
      <c r="AS7240" s="10" t="str">
        <f t="shared" si="1820"/>
        <v/>
      </c>
      <c r="AT7240" s="10" t="str">
        <f t="shared" si="1821"/>
        <v/>
      </c>
      <c r="AU7240" s="10" t="str">
        <f t="shared" si="1822"/>
        <v/>
      </c>
      <c r="AV7240" s="10" t="str">
        <f t="shared" si="1823"/>
        <v/>
      </c>
      <c r="AW7240" s="10" t="str">
        <f t="shared" si="1824"/>
        <v/>
      </c>
      <c r="AX7240" s="10" t="str">
        <f t="shared" si="1815"/>
        <v/>
      </c>
      <c r="AY7240" s="10" t="str">
        <f t="shared" si="1825"/>
        <v/>
      </c>
      <c r="AZ7240" s="23">
        <f t="shared" si="1826"/>
        <v>0</v>
      </c>
      <c r="BA7240" s="10">
        <f t="shared" si="1827"/>
        <v>0</v>
      </c>
    </row>
    <row r="7241" spans="1:53" x14ac:dyDescent="0.25">
      <c r="A7241" s="25" t="str">
        <f t="shared" si="1828"/>
        <v/>
      </c>
      <c r="C7241" s="1"/>
      <c r="D7241" s="1"/>
      <c r="E7241" s="1"/>
      <c r="F7241" s="1"/>
      <c r="G7241" s="3" t="str">
        <f t="shared" ca="1" si="1829"/>
        <v/>
      </c>
      <c r="H7241" s="16" t="str">
        <f t="shared" si="1816"/>
        <v/>
      </c>
      <c r="AF7241" s="67"/>
      <c r="AH7241" s="6">
        <f t="shared" ref="AH7241:AH7304" ca="1" si="1830">TODAY()</f>
        <v>44152</v>
      </c>
      <c r="AP7241" s="10" t="str">
        <f t="shared" si="1817"/>
        <v/>
      </c>
      <c r="AQ7241" s="10" t="str">
        <f t="shared" si="1818"/>
        <v/>
      </c>
      <c r="AR7241" s="10" t="str">
        <f t="shared" si="1819"/>
        <v/>
      </c>
      <c r="AS7241" s="10" t="str">
        <f t="shared" si="1820"/>
        <v/>
      </c>
      <c r="AT7241" s="10" t="str">
        <f t="shared" si="1821"/>
        <v/>
      </c>
      <c r="AU7241" s="10" t="str">
        <f t="shared" si="1822"/>
        <v/>
      </c>
      <c r="AV7241" s="10" t="str">
        <f t="shared" si="1823"/>
        <v/>
      </c>
      <c r="AW7241" s="10" t="str">
        <f t="shared" si="1824"/>
        <v/>
      </c>
      <c r="AX7241" s="10" t="str">
        <f t="shared" ref="AX7241:AX7304" si="1831">IF(C7241="","",IF(AND(H7241&gt;=54,H7241&lt;=58),1,0))</f>
        <v/>
      </c>
      <c r="AY7241" s="10" t="str">
        <f t="shared" si="1825"/>
        <v/>
      </c>
      <c r="AZ7241" s="23">
        <f t="shared" si="1826"/>
        <v>0</v>
      </c>
      <c r="BA7241" s="10">
        <f t="shared" si="1827"/>
        <v>0</v>
      </c>
    </row>
    <row r="7242" spans="1:53" x14ac:dyDescent="0.25">
      <c r="A7242" s="26" t="str">
        <f t="shared" si="1828"/>
        <v/>
      </c>
      <c r="B7242" s="28"/>
      <c r="C7242" s="29"/>
      <c r="D7242" s="29"/>
      <c r="E7242" s="29"/>
      <c r="F7242" s="29"/>
      <c r="G7242" s="30" t="str">
        <f t="shared" ca="1" si="1829"/>
        <v/>
      </c>
      <c r="H7242" s="16" t="str">
        <f t="shared" ref="H7242:H7305" si="1832">IF(C7242="","",LEFT(G7242,2)+0)</f>
        <v/>
      </c>
      <c r="AF7242" s="67"/>
      <c r="AH7242" s="6">
        <f t="shared" ca="1" si="1830"/>
        <v>44152</v>
      </c>
      <c r="AP7242" s="10" t="str">
        <f t="shared" ref="AP7242:AP7305" si="1833">IF(C7242="","",IF(H7242&lt;=18+0,1,0))</f>
        <v/>
      </c>
      <c r="AQ7242" s="10" t="str">
        <f t="shared" ref="AQ7242:AQ7305" si="1834">IF(C7242="","",IF(H7242&lt;19,0,IF(H7242&gt;23,0,1)))</f>
        <v/>
      </c>
      <c r="AR7242" s="10" t="str">
        <f t="shared" ref="AR7242:AR7305" si="1835">IF(C7242="","",IF(H7242&lt;24,0,IF(H7242&gt;28,0,1)))</f>
        <v/>
      </c>
      <c r="AS7242" s="10" t="str">
        <f t="shared" ref="AS7242:AS7305" si="1836">IF(C7242="","",IF(H7242&lt;29,0,IF(H7242&gt;33,0,1)))</f>
        <v/>
      </c>
      <c r="AT7242" s="10" t="str">
        <f t="shared" ref="AT7242:AT7305" si="1837">IF(C7242="","",IF(H7242&lt;34,0,IF(H7242&gt;38,0,1)))</f>
        <v/>
      </c>
      <c r="AU7242" s="10" t="str">
        <f t="shared" ref="AU7242:AU7305" si="1838">IF(C7242="","",IF(H7242&lt;39,0,IF(H7242&gt;43,0,1)))</f>
        <v/>
      </c>
      <c r="AV7242" s="10" t="str">
        <f t="shared" ref="AV7242:AV7305" si="1839">IF(C7242="","",IF(H7242&lt;44,0,IF(H7242&gt;48,0,1)))</f>
        <v/>
      </c>
      <c r="AW7242" s="10" t="str">
        <f t="shared" ref="AW7242:AW7305" si="1840">IF(C7242="","",IF(H7242&lt;49,0,IF(H7242&gt;53,0,1)))</f>
        <v/>
      </c>
      <c r="AX7242" s="10" t="str">
        <f t="shared" si="1831"/>
        <v/>
      </c>
      <c r="AY7242" s="10" t="str">
        <f t="shared" ref="AY7242:AY7305" si="1841">IF(C7242="","",IF(H7242&gt;=59+0,1,0))</f>
        <v/>
      </c>
      <c r="AZ7242" s="23">
        <f t="shared" ref="AZ7242:AZ7305" si="1842">IF(D7242="",0,IF(AND(D7242="Masculino",E7242="titular"),1,0))</f>
        <v>0</v>
      </c>
      <c r="BA7242" s="10">
        <f t="shared" ref="BA7242:BA7305" si="1843">IF(D7242="",0,IF(AND(D7242="Masculino",E7242="Dependente"),1,0))</f>
        <v>0</v>
      </c>
    </row>
    <row r="7243" spans="1:53" x14ac:dyDescent="0.25">
      <c r="A7243" s="25" t="str">
        <f t="shared" si="1828"/>
        <v/>
      </c>
      <c r="C7243" s="1"/>
      <c r="D7243" s="1"/>
      <c r="E7243" s="1"/>
      <c r="F7243" s="1"/>
      <c r="G7243" s="3" t="str">
        <f t="shared" ca="1" si="1829"/>
        <v/>
      </c>
      <c r="H7243" s="16" t="str">
        <f t="shared" si="1832"/>
        <v/>
      </c>
      <c r="AF7243" s="67"/>
      <c r="AH7243" s="6">
        <f t="shared" ca="1" si="1830"/>
        <v>44152</v>
      </c>
      <c r="AP7243" s="10" t="str">
        <f t="shared" si="1833"/>
        <v/>
      </c>
      <c r="AQ7243" s="10" t="str">
        <f t="shared" si="1834"/>
        <v/>
      </c>
      <c r="AR7243" s="10" t="str">
        <f t="shared" si="1835"/>
        <v/>
      </c>
      <c r="AS7243" s="10" t="str">
        <f t="shared" si="1836"/>
        <v/>
      </c>
      <c r="AT7243" s="10" t="str">
        <f t="shared" si="1837"/>
        <v/>
      </c>
      <c r="AU7243" s="10" t="str">
        <f t="shared" si="1838"/>
        <v/>
      </c>
      <c r="AV7243" s="10" t="str">
        <f t="shared" si="1839"/>
        <v/>
      </c>
      <c r="AW7243" s="10" t="str">
        <f t="shared" si="1840"/>
        <v/>
      </c>
      <c r="AX7243" s="10" t="str">
        <f t="shared" si="1831"/>
        <v/>
      </c>
      <c r="AY7243" s="10" t="str">
        <f t="shared" si="1841"/>
        <v/>
      </c>
      <c r="AZ7243" s="23">
        <f t="shared" si="1842"/>
        <v>0</v>
      </c>
      <c r="BA7243" s="10">
        <f t="shared" si="1843"/>
        <v>0</v>
      </c>
    </row>
    <row r="7244" spans="1:53" x14ac:dyDescent="0.25">
      <c r="A7244" s="26" t="str">
        <f t="shared" si="1828"/>
        <v/>
      </c>
      <c r="B7244" s="28"/>
      <c r="C7244" s="29"/>
      <c r="D7244" s="29"/>
      <c r="E7244" s="29"/>
      <c r="F7244" s="29"/>
      <c r="G7244" s="30" t="str">
        <f t="shared" ca="1" si="1829"/>
        <v/>
      </c>
      <c r="H7244" s="16" t="str">
        <f t="shared" si="1832"/>
        <v/>
      </c>
      <c r="AF7244" s="67"/>
      <c r="AH7244" s="6">
        <f t="shared" ca="1" si="1830"/>
        <v>44152</v>
      </c>
      <c r="AP7244" s="10" t="str">
        <f t="shared" si="1833"/>
        <v/>
      </c>
      <c r="AQ7244" s="10" t="str">
        <f t="shared" si="1834"/>
        <v/>
      </c>
      <c r="AR7244" s="10" t="str">
        <f t="shared" si="1835"/>
        <v/>
      </c>
      <c r="AS7244" s="10" t="str">
        <f t="shared" si="1836"/>
        <v/>
      </c>
      <c r="AT7244" s="10" t="str">
        <f t="shared" si="1837"/>
        <v/>
      </c>
      <c r="AU7244" s="10" t="str">
        <f t="shared" si="1838"/>
        <v/>
      </c>
      <c r="AV7244" s="10" t="str">
        <f t="shared" si="1839"/>
        <v/>
      </c>
      <c r="AW7244" s="10" t="str">
        <f t="shared" si="1840"/>
        <v/>
      </c>
      <c r="AX7244" s="10" t="str">
        <f t="shared" si="1831"/>
        <v/>
      </c>
      <c r="AY7244" s="10" t="str">
        <f t="shared" si="1841"/>
        <v/>
      </c>
      <c r="AZ7244" s="23">
        <f t="shared" si="1842"/>
        <v>0</v>
      </c>
      <c r="BA7244" s="10">
        <f t="shared" si="1843"/>
        <v>0</v>
      </c>
    </row>
    <row r="7245" spans="1:53" x14ac:dyDescent="0.25">
      <c r="A7245" s="25" t="str">
        <f t="shared" ref="A7245:A7308" si="1844">IF(B7245="","",A7244+1)</f>
        <v/>
      </c>
      <c r="C7245" s="1"/>
      <c r="D7245" s="1"/>
      <c r="E7245" s="1"/>
      <c r="F7245" s="1"/>
      <c r="G7245" s="3" t="str">
        <f t="shared" ca="1" si="1829"/>
        <v/>
      </c>
      <c r="H7245" s="16" t="str">
        <f t="shared" si="1832"/>
        <v/>
      </c>
      <c r="AF7245" s="67"/>
      <c r="AH7245" s="6">
        <f t="shared" ca="1" si="1830"/>
        <v>44152</v>
      </c>
      <c r="AP7245" s="10" t="str">
        <f t="shared" si="1833"/>
        <v/>
      </c>
      <c r="AQ7245" s="10" t="str">
        <f t="shared" si="1834"/>
        <v/>
      </c>
      <c r="AR7245" s="10" t="str">
        <f t="shared" si="1835"/>
        <v/>
      </c>
      <c r="AS7245" s="10" t="str">
        <f t="shared" si="1836"/>
        <v/>
      </c>
      <c r="AT7245" s="10" t="str">
        <f t="shared" si="1837"/>
        <v/>
      </c>
      <c r="AU7245" s="10" t="str">
        <f t="shared" si="1838"/>
        <v/>
      </c>
      <c r="AV7245" s="10" t="str">
        <f t="shared" si="1839"/>
        <v/>
      </c>
      <c r="AW7245" s="10" t="str">
        <f t="shared" si="1840"/>
        <v/>
      </c>
      <c r="AX7245" s="10" t="str">
        <f t="shared" si="1831"/>
        <v/>
      </c>
      <c r="AY7245" s="10" t="str">
        <f t="shared" si="1841"/>
        <v/>
      </c>
      <c r="AZ7245" s="23">
        <f t="shared" si="1842"/>
        <v>0</v>
      </c>
      <c r="BA7245" s="10">
        <f t="shared" si="1843"/>
        <v>0</v>
      </c>
    </row>
    <row r="7246" spans="1:53" x14ac:dyDescent="0.25">
      <c r="A7246" s="26" t="str">
        <f t="shared" si="1844"/>
        <v/>
      </c>
      <c r="B7246" s="28"/>
      <c r="C7246" s="29"/>
      <c r="D7246" s="29"/>
      <c r="E7246" s="29"/>
      <c r="F7246" s="29"/>
      <c r="G7246" s="30" t="str">
        <f t="shared" ca="1" si="1829"/>
        <v/>
      </c>
      <c r="H7246" s="16" t="str">
        <f t="shared" si="1832"/>
        <v/>
      </c>
      <c r="AF7246" s="67"/>
      <c r="AH7246" s="6">
        <f t="shared" ca="1" si="1830"/>
        <v>44152</v>
      </c>
      <c r="AP7246" s="10" t="str">
        <f t="shared" si="1833"/>
        <v/>
      </c>
      <c r="AQ7246" s="10" t="str">
        <f t="shared" si="1834"/>
        <v/>
      </c>
      <c r="AR7246" s="10" t="str">
        <f t="shared" si="1835"/>
        <v/>
      </c>
      <c r="AS7246" s="10" t="str">
        <f t="shared" si="1836"/>
        <v/>
      </c>
      <c r="AT7246" s="10" t="str">
        <f t="shared" si="1837"/>
        <v/>
      </c>
      <c r="AU7246" s="10" t="str">
        <f t="shared" si="1838"/>
        <v/>
      </c>
      <c r="AV7246" s="10" t="str">
        <f t="shared" si="1839"/>
        <v/>
      </c>
      <c r="AW7246" s="10" t="str">
        <f t="shared" si="1840"/>
        <v/>
      </c>
      <c r="AX7246" s="10" t="str">
        <f t="shared" si="1831"/>
        <v/>
      </c>
      <c r="AY7246" s="10" t="str">
        <f t="shared" si="1841"/>
        <v/>
      </c>
      <c r="AZ7246" s="23">
        <f t="shared" si="1842"/>
        <v>0</v>
      </c>
      <c r="BA7246" s="10">
        <f t="shared" si="1843"/>
        <v>0</v>
      </c>
    </row>
    <row r="7247" spans="1:53" x14ac:dyDescent="0.25">
      <c r="A7247" s="25" t="str">
        <f t="shared" si="1844"/>
        <v/>
      </c>
      <c r="C7247" s="1"/>
      <c r="D7247" s="1"/>
      <c r="E7247" s="1"/>
      <c r="F7247" s="1"/>
      <c r="G7247" s="3" t="str">
        <f t="shared" ca="1" si="1829"/>
        <v/>
      </c>
      <c r="H7247" s="16" t="str">
        <f t="shared" si="1832"/>
        <v/>
      </c>
      <c r="AF7247" s="67"/>
      <c r="AH7247" s="6">
        <f t="shared" ca="1" si="1830"/>
        <v>44152</v>
      </c>
      <c r="AP7247" s="10" t="str">
        <f t="shared" si="1833"/>
        <v/>
      </c>
      <c r="AQ7247" s="10" t="str">
        <f t="shared" si="1834"/>
        <v/>
      </c>
      <c r="AR7247" s="10" t="str">
        <f t="shared" si="1835"/>
        <v/>
      </c>
      <c r="AS7247" s="10" t="str">
        <f t="shared" si="1836"/>
        <v/>
      </c>
      <c r="AT7247" s="10" t="str">
        <f t="shared" si="1837"/>
        <v/>
      </c>
      <c r="AU7247" s="10" t="str">
        <f t="shared" si="1838"/>
        <v/>
      </c>
      <c r="AV7247" s="10" t="str">
        <f t="shared" si="1839"/>
        <v/>
      </c>
      <c r="AW7247" s="10" t="str">
        <f t="shared" si="1840"/>
        <v/>
      </c>
      <c r="AX7247" s="10" t="str">
        <f t="shared" si="1831"/>
        <v/>
      </c>
      <c r="AY7247" s="10" t="str">
        <f t="shared" si="1841"/>
        <v/>
      </c>
      <c r="AZ7247" s="23">
        <f t="shared" si="1842"/>
        <v>0</v>
      </c>
      <c r="BA7247" s="10">
        <f t="shared" si="1843"/>
        <v>0</v>
      </c>
    </row>
    <row r="7248" spans="1:53" x14ac:dyDescent="0.25">
      <c r="A7248" s="26" t="str">
        <f t="shared" si="1844"/>
        <v/>
      </c>
      <c r="B7248" s="28"/>
      <c r="C7248" s="29"/>
      <c r="D7248" s="29"/>
      <c r="E7248" s="29"/>
      <c r="F7248" s="29"/>
      <c r="G7248" s="30" t="str">
        <f t="shared" ca="1" si="1829"/>
        <v/>
      </c>
      <c r="H7248" s="16" t="str">
        <f t="shared" si="1832"/>
        <v/>
      </c>
      <c r="AF7248" s="67"/>
      <c r="AH7248" s="6">
        <f t="shared" ca="1" si="1830"/>
        <v>44152</v>
      </c>
      <c r="AP7248" s="10" t="str">
        <f t="shared" si="1833"/>
        <v/>
      </c>
      <c r="AQ7248" s="10" t="str">
        <f t="shared" si="1834"/>
        <v/>
      </c>
      <c r="AR7248" s="10" t="str">
        <f t="shared" si="1835"/>
        <v/>
      </c>
      <c r="AS7248" s="10" t="str">
        <f t="shared" si="1836"/>
        <v/>
      </c>
      <c r="AT7248" s="10" t="str">
        <f t="shared" si="1837"/>
        <v/>
      </c>
      <c r="AU7248" s="10" t="str">
        <f t="shared" si="1838"/>
        <v/>
      </c>
      <c r="AV7248" s="10" t="str">
        <f t="shared" si="1839"/>
        <v/>
      </c>
      <c r="AW7248" s="10" t="str">
        <f t="shared" si="1840"/>
        <v/>
      </c>
      <c r="AX7248" s="10" t="str">
        <f t="shared" si="1831"/>
        <v/>
      </c>
      <c r="AY7248" s="10" t="str">
        <f t="shared" si="1841"/>
        <v/>
      </c>
      <c r="AZ7248" s="23">
        <f t="shared" si="1842"/>
        <v>0</v>
      </c>
      <c r="BA7248" s="10">
        <f t="shared" si="1843"/>
        <v>0</v>
      </c>
    </row>
    <row r="7249" spans="1:53" x14ac:dyDescent="0.25">
      <c r="A7249" s="25" t="str">
        <f t="shared" si="1844"/>
        <v/>
      </c>
      <c r="C7249" s="1"/>
      <c r="D7249" s="1"/>
      <c r="E7249" s="1"/>
      <c r="F7249" s="1"/>
      <c r="G7249" s="3" t="str">
        <f t="shared" ca="1" si="1829"/>
        <v/>
      </c>
      <c r="H7249" s="16" t="str">
        <f t="shared" si="1832"/>
        <v/>
      </c>
      <c r="AF7249" s="67"/>
      <c r="AH7249" s="6">
        <f t="shared" ca="1" si="1830"/>
        <v>44152</v>
      </c>
      <c r="AP7249" s="10" t="str">
        <f t="shared" si="1833"/>
        <v/>
      </c>
      <c r="AQ7249" s="10" t="str">
        <f t="shared" si="1834"/>
        <v/>
      </c>
      <c r="AR7249" s="10" t="str">
        <f t="shared" si="1835"/>
        <v/>
      </c>
      <c r="AS7249" s="10" t="str">
        <f t="shared" si="1836"/>
        <v/>
      </c>
      <c r="AT7249" s="10" t="str">
        <f t="shared" si="1837"/>
        <v/>
      </c>
      <c r="AU7249" s="10" t="str">
        <f t="shared" si="1838"/>
        <v/>
      </c>
      <c r="AV7249" s="10" t="str">
        <f t="shared" si="1839"/>
        <v/>
      </c>
      <c r="AW7249" s="10" t="str">
        <f t="shared" si="1840"/>
        <v/>
      </c>
      <c r="AX7249" s="10" t="str">
        <f t="shared" si="1831"/>
        <v/>
      </c>
      <c r="AY7249" s="10" t="str">
        <f t="shared" si="1841"/>
        <v/>
      </c>
      <c r="AZ7249" s="23">
        <f t="shared" si="1842"/>
        <v>0</v>
      </c>
      <c r="BA7249" s="10">
        <f t="shared" si="1843"/>
        <v>0</v>
      </c>
    </row>
    <row r="7250" spans="1:53" x14ac:dyDescent="0.25">
      <c r="A7250" s="26" t="str">
        <f t="shared" si="1844"/>
        <v/>
      </c>
      <c r="B7250" s="28"/>
      <c r="C7250" s="29"/>
      <c r="D7250" s="29"/>
      <c r="E7250" s="29"/>
      <c r="F7250" s="29"/>
      <c r="G7250" s="30" t="str">
        <f t="shared" ca="1" si="1829"/>
        <v/>
      </c>
      <c r="H7250" s="16" t="str">
        <f t="shared" si="1832"/>
        <v/>
      </c>
      <c r="AF7250" s="67"/>
      <c r="AH7250" s="6">
        <f t="shared" ca="1" si="1830"/>
        <v>44152</v>
      </c>
      <c r="AP7250" s="10" t="str">
        <f t="shared" si="1833"/>
        <v/>
      </c>
      <c r="AQ7250" s="10" t="str">
        <f t="shared" si="1834"/>
        <v/>
      </c>
      <c r="AR7250" s="10" t="str">
        <f t="shared" si="1835"/>
        <v/>
      </c>
      <c r="AS7250" s="10" t="str">
        <f t="shared" si="1836"/>
        <v/>
      </c>
      <c r="AT7250" s="10" t="str">
        <f t="shared" si="1837"/>
        <v/>
      </c>
      <c r="AU7250" s="10" t="str">
        <f t="shared" si="1838"/>
        <v/>
      </c>
      <c r="AV7250" s="10" t="str">
        <f t="shared" si="1839"/>
        <v/>
      </c>
      <c r="AW7250" s="10" t="str">
        <f t="shared" si="1840"/>
        <v/>
      </c>
      <c r="AX7250" s="10" t="str">
        <f t="shared" si="1831"/>
        <v/>
      </c>
      <c r="AY7250" s="10" t="str">
        <f t="shared" si="1841"/>
        <v/>
      </c>
      <c r="AZ7250" s="23">
        <f t="shared" si="1842"/>
        <v>0</v>
      </c>
      <c r="BA7250" s="10">
        <f t="shared" si="1843"/>
        <v>0</v>
      </c>
    </row>
    <row r="7251" spans="1:53" x14ac:dyDescent="0.25">
      <c r="A7251" s="25" t="str">
        <f t="shared" si="1844"/>
        <v/>
      </c>
      <c r="C7251" s="1"/>
      <c r="D7251" s="1"/>
      <c r="E7251" s="1"/>
      <c r="F7251" s="1"/>
      <c r="G7251" s="3" t="str">
        <f t="shared" ca="1" si="1829"/>
        <v/>
      </c>
      <c r="H7251" s="16" t="str">
        <f t="shared" si="1832"/>
        <v/>
      </c>
      <c r="AF7251" s="67"/>
      <c r="AH7251" s="6">
        <f t="shared" ca="1" si="1830"/>
        <v>44152</v>
      </c>
      <c r="AP7251" s="10" t="str">
        <f t="shared" si="1833"/>
        <v/>
      </c>
      <c r="AQ7251" s="10" t="str">
        <f t="shared" si="1834"/>
        <v/>
      </c>
      <c r="AR7251" s="10" t="str">
        <f t="shared" si="1835"/>
        <v/>
      </c>
      <c r="AS7251" s="10" t="str">
        <f t="shared" si="1836"/>
        <v/>
      </c>
      <c r="AT7251" s="10" t="str">
        <f t="shared" si="1837"/>
        <v/>
      </c>
      <c r="AU7251" s="10" t="str">
        <f t="shared" si="1838"/>
        <v/>
      </c>
      <c r="AV7251" s="10" t="str">
        <f t="shared" si="1839"/>
        <v/>
      </c>
      <c r="AW7251" s="10" t="str">
        <f t="shared" si="1840"/>
        <v/>
      </c>
      <c r="AX7251" s="10" t="str">
        <f t="shared" si="1831"/>
        <v/>
      </c>
      <c r="AY7251" s="10" t="str">
        <f t="shared" si="1841"/>
        <v/>
      </c>
      <c r="AZ7251" s="23">
        <f t="shared" si="1842"/>
        <v>0</v>
      </c>
      <c r="BA7251" s="10">
        <f t="shared" si="1843"/>
        <v>0</v>
      </c>
    </row>
    <row r="7252" spans="1:53" x14ac:dyDescent="0.25">
      <c r="A7252" s="26" t="str">
        <f t="shared" si="1844"/>
        <v/>
      </c>
      <c r="B7252" s="28"/>
      <c r="C7252" s="29"/>
      <c r="D7252" s="29"/>
      <c r="E7252" s="29"/>
      <c r="F7252" s="29"/>
      <c r="G7252" s="30" t="str">
        <f t="shared" ca="1" si="1829"/>
        <v/>
      </c>
      <c r="H7252" s="16" t="str">
        <f t="shared" si="1832"/>
        <v/>
      </c>
      <c r="AF7252" s="67"/>
      <c r="AH7252" s="6">
        <f t="shared" ca="1" si="1830"/>
        <v>44152</v>
      </c>
      <c r="AP7252" s="10" t="str">
        <f t="shared" si="1833"/>
        <v/>
      </c>
      <c r="AQ7252" s="10" t="str">
        <f t="shared" si="1834"/>
        <v/>
      </c>
      <c r="AR7252" s="10" t="str">
        <f t="shared" si="1835"/>
        <v/>
      </c>
      <c r="AS7252" s="10" t="str">
        <f t="shared" si="1836"/>
        <v/>
      </c>
      <c r="AT7252" s="10" t="str">
        <f t="shared" si="1837"/>
        <v/>
      </c>
      <c r="AU7252" s="10" t="str">
        <f t="shared" si="1838"/>
        <v/>
      </c>
      <c r="AV7252" s="10" t="str">
        <f t="shared" si="1839"/>
        <v/>
      </c>
      <c r="AW7252" s="10" t="str">
        <f t="shared" si="1840"/>
        <v/>
      </c>
      <c r="AX7252" s="10" t="str">
        <f t="shared" si="1831"/>
        <v/>
      </c>
      <c r="AY7252" s="10" t="str">
        <f t="shared" si="1841"/>
        <v/>
      </c>
      <c r="AZ7252" s="23">
        <f t="shared" si="1842"/>
        <v>0</v>
      </c>
      <c r="BA7252" s="10">
        <f t="shared" si="1843"/>
        <v>0</v>
      </c>
    </row>
    <row r="7253" spans="1:53" x14ac:dyDescent="0.25">
      <c r="A7253" s="25" t="str">
        <f t="shared" si="1844"/>
        <v/>
      </c>
      <c r="C7253" s="1"/>
      <c r="D7253" s="1"/>
      <c r="E7253" s="1"/>
      <c r="F7253" s="1"/>
      <c r="G7253" s="3" t="str">
        <f t="shared" ca="1" si="1829"/>
        <v/>
      </c>
      <c r="H7253" s="16" t="str">
        <f t="shared" si="1832"/>
        <v/>
      </c>
      <c r="AF7253" s="67"/>
      <c r="AH7253" s="6">
        <f t="shared" ca="1" si="1830"/>
        <v>44152</v>
      </c>
      <c r="AP7253" s="10" t="str">
        <f t="shared" si="1833"/>
        <v/>
      </c>
      <c r="AQ7253" s="10" t="str">
        <f t="shared" si="1834"/>
        <v/>
      </c>
      <c r="AR7253" s="10" t="str">
        <f t="shared" si="1835"/>
        <v/>
      </c>
      <c r="AS7253" s="10" t="str">
        <f t="shared" si="1836"/>
        <v/>
      </c>
      <c r="AT7253" s="10" t="str">
        <f t="shared" si="1837"/>
        <v/>
      </c>
      <c r="AU7253" s="10" t="str">
        <f t="shared" si="1838"/>
        <v/>
      </c>
      <c r="AV7253" s="10" t="str">
        <f t="shared" si="1839"/>
        <v/>
      </c>
      <c r="AW7253" s="10" t="str">
        <f t="shared" si="1840"/>
        <v/>
      </c>
      <c r="AX7253" s="10" t="str">
        <f t="shared" si="1831"/>
        <v/>
      </c>
      <c r="AY7253" s="10" t="str">
        <f t="shared" si="1841"/>
        <v/>
      </c>
      <c r="AZ7253" s="23">
        <f t="shared" si="1842"/>
        <v>0</v>
      </c>
      <c r="BA7253" s="10">
        <f t="shared" si="1843"/>
        <v>0</v>
      </c>
    </row>
    <row r="7254" spans="1:53" x14ac:dyDescent="0.25">
      <c r="A7254" s="26" t="str">
        <f t="shared" si="1844"/>
        <v/>
      </c>
      <c r="B7254" s="28"/>
      <c r="C7254" s="29"/>
      <c r="D7254" s="29"/>
      <c r="E7254" s="29"/>
      <c r="F7254" s="29"/>
      <c r="G7254" s="30" t="str">
        <f t="shared" ca="1" si="1829"/>
        <v/>
      </c>
      <c r="H7254" s="16" t="str">
        <f t="shared" si="1832"/>
        <v/>
      </c>
      <c r="AF7254" s="67"/>
      <c r="AH7254" s="6">
        <f t="shared" ca="1" si="1830"/>
        <v>44152</v>
      </c>
      <c r="AP7254" s="10" t="str">
        <f t="shared" si="1833"/>
        <v/>
      </c>
      <c r="AQ7254" s="10" t="str">
        <f t="shared" si="1834"/>
        <v/>
      </c>
      <c r="AR7254" s="10" t="str">
        <f t="shared" si="1835"/>
        <v/>
      </c>
      <c r="AS7254" s="10" t="str">
        <f t="shared" si="1836"/>
        <v/>
      </c>
      <c r="AT7254" s="10" t="str">
        <f t="shared" si="1837"/>
        <v/>
      </c>
      <c r="AU7254" s="10" t="str">
        <f t="shared" si="1838"/>
        <v/>
      </c>
      <c r="AV7254" s="10" t="str">
        <f t="shared" si="1839"/>
        <v/>
      </c>
      <c r="AW7254" s="10" t="str">
        <f t="shared" si="1840"/>
        <v/>
      </c>
      <c r="AX7254" s="10" t="str">
        <f t="shared" si="1831"/>
        <v/>
      </c>
      <c r="AY7254" s="10" t="str">
        <f t="shared" si="1841"/>
        <v/>
      </c>
      <c r="AZ7254" s="23">
        <f t="shared" si="1842"/>
        <v>0</v>
      </c>
      <c r="BA7254" s="10">
        <f t="shared" si="1843"/>
        <v>0</v>
      </c>
    </row>
    <row r="7255" spans="1:53" x14ac:dyDescent="0.25">
      <c r="A7255" s="25" t="str">
        <f t="shared" si="1844"/>
        <v/>
      </c>
      <c r="C7255" s="1"/>
      <c r="D7255" s="1"/>
      <c r="E7255" s="1"/>
      <c r="F7255" s="1"/>
      <c r="G7255" s="3" t="str">
        <f t="shared" ca="1" si="1829"/>
        <v/>
      </c>
      <c r="H7255" s="16" t="str">
        <f t="shared" si="1832"/>
        <v/>
      </c>
      <c r="AF7255" s="67"/>
      <c r="AH7255" s="6">
        <f t="shared" ca="1" si="1830"/>
        <v>44152</v>
      </c>
      <c r="AP7255" s="10" t="str">
        <f t="shared" si="1833"/>
        <v/>
      </c>
      <c r="AQ7255" s="10" t="str">
        <f t="shared" si="1834"/>
        <v/>
      </c>
      <c r="AR7255" s="10" t="str">
        <f t="shared" si="1835"/>
        <v/>
      </c>
      <c r="AS7255" s="10" t="str">
        <f t="shared" si="1836"/>
        <v/>
      </c>
      <c r="AT7255" s="10" t="str">
        <f t="shared" si="1837"/>
        <v/>
      </c>
      <c r="AU7255" s="10" t="str">
        <f t="shared" si="1838"/>
        <v/>
      </c>
      <c r="AV7255" s="10" t="str">
        <f t="shared" si="1839"/>
        <v/>
      </c>
      <c r="AW7255" s="10" t="str">
        <f t="shared" si="1840"/>
        <v/>
      </c>
      <c r="AX7255" s="10" t="str">
        <f t="shared" si="1831"/>
        <v/>
      </c>
      <c r="AY7255" s="10" t="str">
        <f t="shared" si="1841"/>
        <v/>
      </c>
      <c r="AZ7255" s="23">
        <f t="shared" si="1842"/>
        <v>0</v>
      </c>
      <c r="BA7255" s="10">
        <f t="shared" si="1843"/>
        <v>0</v>
      </c>
    </row>
    <row r="7256" spans="1:53" x14ac:dyDescent="0.25">
      <c r="A7256" s="26" t="str">
        <f t="shared" si="1844"/>
        <v/>
      </c>
      <c r="B7256" s="28"/>
      <c r="C7256" s="29"/>
      <c r="D7256" s="29"/>
      <c r="E7256" s="29"/>
      <c r="F7256" s="29"/>
      <c r="G7256" s="30" t="str">
        <f t="shared" ca="1" si="1829"/>
        <v/>
      </c>
      <c r="H7256" s="16" t="str">
        <f t="shared" si="1832"/>
        <v/>
      </c>
      <c r="AF7256" s="67"/>
      <c r="AH7256" s="6">
        <f t="shared" ca="1" si="1830"/>
        <v>44152</v>
      </c>
      <c r="AP7256" s="10" t="str">
        <f t="shared" si="1833"/>
        <v/>
      </c>
      <c r="AQ7256" s="10" t="str">
        <f t="shared" si="1834"/>
        <v/>
      </c>
      <c r="AR7256" s="10" t="str">
        <f t="shared" si="1835"/>
        <v/>
      </c>
      <c r="AS7256" s="10" t="str">
        <f t="shared" si="1836"/>
        <v/>
      </c>
      <c r="AT7256" s="10" t="str">
        <f t="shared" si="1837"/>
        <v/>
      </c>
      <c r="AU7256" s="10" t="str">
        <f t="shared" si="1838"/>
        <v/>
      </c>
      <c r="AV7256" s="10" t="str">
        <f t="shared" si="1839"/>
        <v/>
      </c>
      <c r="AW7256" s="10" t="str">
        <f t="shared" si="1840"/>
        <v/>
      </c>
      <c r="AX7256" s="10" t="str">
        <f t="shared" si="1831"/>
        <v/>
      </c>
      <c r="AY7256" s="10" t="str">
        <f t="shared" si="1841"/>
        <v/>
      </c>
      <c r="AZ7256" s="23">
        <f t="shared" si="1842"/>
        <v>0</v>
      </c>
      <c r="BA7256" s="10">
        <f t="shared" si="1843"/>
        <v>0</v>
      </c>
    </row>
    <row r="7257" spans="1:53" x14ac:dyDescent="0.25">
      <c r="A7257" s="25" t="str">
        <f t="shared" si="1844"/>
        <v/>
      </c>
      <c r="C7257" s="1"/>
      <c r="D7257" s="1"/>
      <c r="E7257" s="1"/>
      <c r="F7257" s="1"/>
      <c r="G7257" s="3" t="str">
        <f t="shared" ca="1" si="1829"/>
        <v/>
      </c>
      <c r="H7257" s="16" t="str">
        <f t="shared" si="1832"/>
        <v/>
      </c>
      <c r="AF7257" s="67"/>
      <c r="AH7257" s="6">
        <f t="shared" ca="1" si="1830"/>
        <v>44152</v>
      </c>
      <c r="AP7257" s="10" t="str">
        <f t="shared" si="1833"/>
        <v/>
      </c>
      <c r="AQ7257" s="10" t="str">
        <f t="shared" si="1834"/>
        <v/>
      </c>
      <c r="AR7257" s="10" t="str">
        <f t="shared" si="1835"/>
        <v/>
      </c>
      <c r="AS7257" s="10" t="str">
        <f t="shared" si="1836"/>
        <v/>
      </c>
      <c r="AT7257" s="10" t="str">
        <f t="shared" si="1837"/>
        <v/>
      </c>
      <c r="AU7257" s="10" t="str">
        <f t="shared" si="1838"/>
        <v/>
      </c>
      <c r="AV7257" s="10" t="str">
        <f t="shared" si="1839"/>
        <v/>
      </c>
      <c r="AW7257" s="10" t="str">
        <f t="shared" si="1840"/>
        <v/>
      </c>
      <c r="AX7257" s="10" t="str">
        <f t="shared" si="1831"/>
        <v/>
      </c>
      <c r="AY7257" s="10" t="str">
        <f t="shared" si="1841"/>
        <v/>
      </c>
      <c r="AZ7257" s="23">
        <f t="shared" si="1842"/>
        <v>0</v>
      </c>
      <c r="BA7257" s="10">
        <f t="shared" si="1843"/>
        <v>0</v>
      </c>
    </row>
    <row r="7258" spans="1:53" x14ac:dyDescent="0.25">
      <c r="A7258" s="26" t="str">
        <f t="shared" si="1844"/>
        <v/>
      </c>
      <c r="B7258" s="28"/>
      <c r="C7258" s="29"/>
      <c r="D7258" s="29"/>
      <c r="E7258" s="29"/>
      <c r="F7258" s="29"/>
      <c r="G7258" s="30" t="str">
        <f t="shared" ca="1" si="1829"/>
        <v/>
      </c>
      <c r="H7258" s="16" t="str">
        <f t="shared" si="1832"/>
        <v/>
      </c>
      <c r="AF7258" s="67"/>
      <c r="AH7258" s="6">
        <f t="shared" ca="1" si="1830"/>
        <v>44152</v>
      </c>
      <c r="AP7258" s="10" t="str">
        <f t="shared" si="1833"/>
        <v/>
      </c>
      <c r="AQ7258" s="10" t="str">
        <f t="shared" si="1834"/>
        <v/>
      </c>
      <c r="AR7258" s="10" t="str">
        <f t="shared" si="1835"/>
        <v/>
      </c>
      <c r="AS7258" s="10" t="str">
        <f t="shared" si="1836"/>
        <v/>
      </c>
      <c r="AT7258" s="10" t="str">
        <f t="shared" si="1837"/>
        <v/>
      </c>
      <c r="AU7258" s="10" t="str">
        <f t="shared" si="1838"/>
        <v/>
      </c>
      <c r="AV7258" s="10" t="str">
        <f t="shared" si="1839"/>
        <v/>
      </c>
      <c r="AW7258" s="10" t="str">
        <f t="shared" si="1840"/>
        <v/>
      </c>
      <c r="AX7258" s="10" t="str">
        <f t="shared" si="1831"/>
        <v/>
      </c>
      <c r="AY7258" s="10" t="str">
        <f t="shared" si="1841"/>
        <v/>
      </c>
      <c r="AZ7258" s="23">
        <f t="shared" si="1842"/>
        <v>0</v>
      </c>
      <c r="BA7258" s="10">
        <f t="shared" si="1843"/>
        <v>0</v>
      </c>
    </row>
    <row r="7259" spans="1:53" x14ac:dyDescent="0.25">
      <c r="A7259" s="25" t="str">
        <f t="shared" si="1844"/>
        <v/>
      </c>
      <c r="C7259" s="1"/>
      <c r="D7259" s="1"/>
      <c r="E7259" s="1"/>
      <c r="F7259" s="1"/>
      <c r="G7259" s="3" t="str">
        <f t="shared" ca="1" si="1829"/>
        <v/>
      </c>
      <c r="H7259" s="16" t="str">
        <f t="shared" si="1832"/>
        <v/>
      </c>
      <c r="AF7259" s="67"/>
      <c r="AH7259" s="6">
        <f t="shared" ca="1" si="1830"/>
        <v>44152</v>
      </c>
      <c r="AP7259" s="10" t="str">
        <f t="shared" si="1833"/>
        <v/>
      </c>
      <c r="AQ7259" s="10" t="str">
        <f t="shared" si="1834"/>
        <v/>
      </c>
      <c r="AR7259" s="10" t="str">
        <f t="shared" si="1835"/>
        <v/>
      </c>
      <c r="AS7259" s="10" t="str">
        <f t="shared" si="1836"/>
        <v/>
      </c>
      <c r="AT7259" s="10" t="str">
        <f t="shared" si="1837"/>
        <v/>
      </c>
      <c r="AU7259" s="10" t="str">
        <f t="shared" si="1838"/>
        <v/>
      </c>
      <c r="AV7259" s="10" t="str">
        <f t="shared" si="1839"/>
        <v/>
      </c>
      <c r="AW7259" s="10" t="str">
        <f t="shared" si="1840"/>
        <v/>
      </c>
      <c r="AX7259" s="10" t="str">
        <f t="shared" si="1831"/>
        <v/>
      </c>
      <c r="AY7259" s="10" t="str">
        <f t="shared" si="1841"/>
        <v/>
      </c>
      <c r="AZ7259" s="23">
        <f t="shared" si="1842"/>
        <v>0</v>
      </c>
      <c r="BA7259" s="10">
        <f t="shared" si="1843"/>
        <v>0</v>
      </c>
    </row>
    <row r="7260" spans="1:53" x14ac:dyDescent="0.25">
      <c r="A7260" s="26" t="str">
        <f t="shared" si="1844"/>
        <v/>
      </c>
      <c r="B7260" s="28"/>
      <c r="C7260" s="29"/>
      <c r="D7260" s="29"/>
      <c r="E7260" s="29"/>
      <c r="F7260" s="29"/>
      <c r="G7260" s="30" t="str">
        <f t="shared" ca="1" si="1829"/>
        <v/>
      </c>
      <c r="H7260" s="16" t="str">
        <f t="shared" si="1832"/>
        <v/>
      </c>
      <c r="AF7260" s="67"/>
      <c r="AH7260" s="6">
        <f t="shared" ca="1" si="1830"/>
        <v>44152</v>
      </c>
      <c r="AP7260" s="10" t="str">
        <f t="shared" si="1833"/>
        <v/>
      </c>
      <c r="AQ7260" s="10" t="str">
        <f t="shared" si="1834"/>
        <v/>
      </c>
      <c r="AR7260" s="10" t="str">
        <f t="shared" si="1835"/>
        <v/>
      </c>
      <c r="AS7260" s="10" t="str">
        <f t="shared" si="1836"/>
        <v/>
      </c>
      <c r="AT7260" s="10" t="str">
        <f t="shared" si="1837"/>
        <v/>
      </c>
      <c r="AU7260" s="10" t="str">
        <f t="shared" si="1838"/>
        <v/>
      </c>
      <c r="AV7260" s="10" t="str">
        <f t="shared" si="1839"/>
        <v/>
      </c>
      <c r="AW7260" s="10" t="str">
        <f t="shared" si="1840"/>
        <v/>
      </c>
      <c r="AX7260" s="10" t="str">
        <f t="shared" si="1831"/>
        <v/>
      </c>
      <c r="AY7260" s="10" t="str">
        <f t="shared" si="1841"/>
        <v/>
      </c>
      <c r="AZ7260" s="23">
        <f t="shared" si="1842"/>
        <v>0</v>
      </c>
      <c r="BA7260" s="10">
        <f t="shared" si="1843"/>
        <v>0</v>
      </c>
    </row>
    <row r="7261" spans="1:53" x14ac:dyDescent="0.25">
      <c r="A7261" s="25" t="str">
        <f t="shared" si="1844"/>
        <v/>
      </c>
      <c r="C7261" s="1"/>
      <c r="D7261" s="1"/>
      <c r="E7261" s="1"/>
      <c r="F7261" s="1"/>
      <c r="G7261" s="3" t="str">
        <f t="shared" ref="G7261:G7324" ca="1" si="1845">AnoMesDia(C7261,TODAY())</f>
        <v/>
      </c>
      <c r="H7261" s="16" t="str">
        <f t="shared" si="1832"/>
        <v/>
      </c>
      <c r="AF7261" s="67"/>
      <c r="AH7261" s="6">
        <f t="shared" ca="1" si="1830"/>
        <v>44152</v>
      </c>
      <c r="AP7261" s="10" t="str">
        <f t="shared" si="1833"/>
        <v/>
      </c>
      <c r="AQ7261" s="10" t="str">
        <f t="shared" si="1834"/>
        <v/>
      </c>
      <c r="AR7261" s="10" t="str">
        <f t="shared" si="1835"/>
        <v/>
      </c>
      <c r="AS7261" s="10" t="str">
        <f t="shared" si="1836"/>
        <v/>
      </c>
      <c r="AT7261" s="10" t="str">
        <f t="shared" si="1837"/>
        <v/>
      </c>
      <c r="AU7261" s="10" t="str">
        <f t="shared" si="1838"/>
        <v/>
      </c>
      <c r="AV7261" s="10" t="str">
        <f t="shared" si="1839"/>
        <v/>
      </c>
      <c r="AW7261" s="10" t="str">
        <f t="shared" si="1840"/>
        <v/>
      </c>
      <c r="AX7261" s="10" t="str">
        <f t="shared" si="1831"/>
        <v/>
      </c>
      <c r="AY7261" s="10" t="str">
        <f t="shared" si="1841"/>
        <v/>
      </c>
      <c r="AZ7261" s="23">
        <f t="shared" si="1842"/>
        <v>0</v>
      </c>
      <c r="BA7261" s="10">
        <f t="shared" si="1843"/>
        <v>0</v>
      </c>
    </row>
    <row r="7262" spans="1:53" x14ac:dyDescent="0.25">
      <c r="A7262" s="26" t="str">
        <f t="shared" si="1844"/>
        <v/>
      </c>
      <c r="B7262" s="28"/>
      <c r="C7262" s="29"/>
      <c r="D7262" s="29"/>
      <c r="E7262" s="29"/>
      <c r="F7262" s="29"/>
      <c r="G7262" s="30" t="str">
        <f t="shared" ca="1" si="1845"/>
        <v/>
      </c>
      <c r="H7262" s="16" t="str">
        <f t="shared" si="1832"/>
        <v/>
      </c>
      <c r="AF7262" s="67"/>
      <c r="AH7262" s="6">
        <f t="shared" ca="1" si="1830"/>
        <v>44152</v>
      </c>
      <c r="AP7262" s="10" t="str">
        <f t="shared" si="1833"/>
        <v/>
      </c>
      <c r="AQ7262" s="10" t="str">
        <f t="shared" si="1834"/>
        <v/>
      </c>
      <c r="AR7262" s="10" t="str">
        <f t="shared" si="1835"/>
        <v/>
      </c>
      <c r="AS7262" s="10" t="str">
        <f t="shared" si="1836"/>
        <v/>
      </c>
      <c r="AT7262" s="10" t="str">
        <f t="shared" si="1837"/>
        <v/>
      </c>
      <c r="AU7262" s="10" t="str">
        <f t="shared" si="1838"/>
        <v/>
      </c>
      <c r="AV7262" s="10" t="str">
        <f t="shared" si="1839"/>
        <v/>
      </c>
      <c r="AW7262" s="10" t="str">
        <f t="shared" si="1840"/>
        <v/>
      </c>
      <c r="AX7262" s="10" t="str">
        <f t="shared" si="1831"/>
        <v/>
      </c>
      <c r="AY7262" s="10" t="str">
        <f t="shared" si="1841"/>
        <v/>
      </c>
      <c r="AZ7262" s="23">
        <f t="shared" si="1842"/>
        <v>0</v>
      </c>
      <c r="BA7262" s="10">
        <f t="shared" si="1843"/>
        <v>0</v>
      </c>
    </row>
    <row r="7263" spans="1:53" x14ac:dyDescent="0.25">
      <c r="A7263" s="25" t="str">
        <f t="shared" si="1844"/>
        <v/>
      </c>
      <c r="C7263" s="1"/>
      <c r="D7263" s="1"/>
      <c r="E7263" s="1"/>
      <c r="F7263" s="1"/>
      <c r="G7263" s="3" t="str">
        <f t="shared" ca="1" si="1845"/>
        <v/>
      </c>
      <c r="H7263" s="16" t="str">
        <f t="shared" si="1832"/>
        <v/>
      </c>
      <c r="AF7263" s="67"/>
      <c r="AH7263" s="6">
        <f t="shared" ca="1" si="1830"/>
        <v>44152</v>
      </c>
      <c r="AP7263" s="10" t="str">
        <f t="shared" si="1833"/>
        <v/>
      </c>
      <c r="AQ7263" s="10" t="str">
        <f t="shared" si="1834"/>
        <v/>
      </c>
      <c r="AR7263" s="10" t="str">
        <f t="shared" si="1835"/>
        <v/>
      </c>
      <c r="AS7263" s="10" t="str">
        <f t="shared" si="1836"/>
        <v/>
      </c>
      <c r="AT7263" s="10" t="str">
        <f t="shared" si="1837"/>
        <v/>
      </c>
      <c r="AU7263" s="10" t="str">
        <f t="shared" si="1838"/>
        <v/>
      </c>
      <c r="AV7263" s="10" t="str">
        <f t="shared" si="1839"/>
        <v/>
      </c>
      <c r="AW7263" s="10" t="str">
        <f t="shared" si="1840"/>
        <v/>
      </c>
      <c r="AX7263" s="10" t="str">
        <f t="shared" si="1831"/>
        <v/>
      </c>
      <c r="AY7263" s="10" t="str">
        <f t="shared" si="1841"/>
        <v/>
      </c>
      <c r="AZ7263" s="23">
        <f t="shared" si="1842"/>
        <v>0</v>
      </c>
      <c r="BA7263" s="10">
        <f t="shared" si="1843"/>
        <v>0</v>
      </c>
    </row>
    <row r="7264" spans="1:53" x14ac:dyDescent="0.25">
      <c r="A7264" s="26" t="str">
        <f t="shared" si="1844"/>
        <v/>
      </c>
      <c r="B7264" s="28"/>
      <c r="C7264" s="29"/>
      <c r="D7264" s="29"/>
      <c r="E7264" s="29"/>
      <c r="F7264" s="29"/>
      <c r="G7264" s="30" t="str">
        <f t="shared" ca="1" si="1845"/>
        <v/>
      </c>
      <c r="H7264" s="16" t="str">
        <f t="shared" si="1832"/>
        <v/>
      </c>
      <c r="AF7264" s="67"/>
      <c r="AH7264" s="6">
        <f t="shared" ca="1" si="1830"/>
        <v>44152</v>
      </c>
      <c r="AP7264" s="10" t="str">
        <f t="shared" si="1833"/>
        <v/>
      </c>
      <c r="AQ7264" s="10" t="str">
        <f t="shared" si="1834"/>
        <v/>
      </c>
      <c r="AR7264" s="10" t="str">
        <f t="shared" si="1835"/>
        <v/>
      </c>
      <c r="AS7264" s="10" t="str">
        <f t="shared" si="1836"/>
        <v/>
      </c>
      <c r="AT7264" s="10" t="str">
        <f t="shared" si="1837"/>
        <v/>
      </c>
      <c r="AU7264" s="10" t="str">
        <f t="shared" si="1838"/>
        <v/>
      </c>
      <c r="AV7264" s="10" t="str">
        <f t="shared" si="1839"/>
        <v/>
      </c>
      <c r="AW7264" s="10" t="str">
        <f t="shared" si="1840"/>
        <v/>
      </c>
      <c r="AX7264" s="10" t="str">
        <f t="shared" si="1831"/>
        <v/>
      </c>
      <c r="AY7264" s="10" t="str">
        <f t="shared" si="1841"/>
        <v/>
      </c>
      <c r="AZ7264" s="23">
        <f t="shared" si="1842"/>
        <v>0</v>
      </c>
      <c r="BA7264" s="10">
        <f t="shared" si="1843"/>
        <v>0</v>
      </c>
    </row>
    <row r="7265" spans="1:53" x14ac:dyDescent="0.25">
      <c r="A7265" s="25" t="str">
        <f t="shared" si="1844"/>
        <v/>
      </c>
      <c r="C7265" s="1"/>
      <c r="D7265" s="1"/>
      <c r="E7265" s="1"/>
      <c r="F7265" s="1"/>
      <c r="G7265" s="3" t="str">
        <f t="shared" ca="1" si="1845"/>
        <v/>
      </c>
      <c r="H7265" s="16" t="str">
        <f t="shared" si="1832"/>
        <v/>
      </c>
      <c r="AF7265" s="67"/>
      <c r="AH7265" s="6">
        <f t="shared" ca="1" si="1830"/>
        <v>44152</v>
      </c>
      <c r="AP7265" s="10" t="str">
        <f t="shared" si="1833"/>
        <v/>
      </c>
      <c r="AQ7265" s="10" t="str">
        <f t="shared" si="1834"/>
        <v/>
      </c>
      <c r="AR7265" s="10" t="str">
        <f t="shared" si="1835"/>
        <v/>
      </c>
      <c r="AS7265" s="10" t="str">
        <f t="shared" si="1836"/>
        <v/>
      </c>
      <c r="AT7265" s="10" t="str">
        <f t="shared" si="1837"/>
        <v/>
      </c>
      <c r="AU7265" s="10" t="str">
        <f t="shared" si="1838"/>
        <v/>
      </c>
      <c r="AV7265" s="10" t="str">
        <f t="shared" si="1839"/>
        <v/>
      </c>
      <c r="AW7265" s="10" t="str">
        <f t="shared" si="1840"/>
        <v/>
      </c>
      <c r="AX7265" s="10" t="str">
        <f t="shared" si="1831"/>
        <v/>
      </c>
      <c r="AY7265" s="10" t="str">
        <f t="shared" si="1841"/>
        <v/>
      </c>
      <c r="AZ7265" s="23">
        <f t="shared" si="1842"/>
        <v>0</v>
      </c>
      <c r="BA7265" s="10">
        <f t="shared" si="1843"/>
        <v>0</v>
      </c>
    </row>
    <row r="7266" spans="1:53" x14ac:dyDescent="0.25">
      <c r="A7266" s="26" t="str">
        <f t="shared" si="1844"/>
        <v/>
      </c>
      <c r="B7266" s="28"/>
      <c r="C7266" s="29"/>
      <c r="D7266" s="29"/>
      <c r="E7266" s="29"/>
      <c r="F7266" s="29"/>
      <c r="G7266" s="30" t="str">
        <f t="shared" ca="1" si="1845"/>
        <v/>
      </c>
      <c r="H7266" s="16" t="str">
        <f t="shared" si="1832"/>
        <v/>
      </c>
      <c r="AF7266" s="67"/>
      <c r="AH7266" s="6">
        <f t="shared" ca="1" si="1830"/>
        <v>44152</v>
      </c>
      <c r="AP7266" s="10" t="str">
        <f t="shared" si="1833"/>
        <v/>
      </c>
      <c r="AQ7266" s="10" t="str">
        <f t="shared" si="1834"/>
        <v/>
      </c>
      <c r="AR7266" s="10" t="str">
        <f t="shared" si="1835"/>
        <v/>
      </c>
      <c r="AS7266" s="10" t="str">
        <f t="shared" si="1836"/>
        <v/>
      </c>
      <c r="AT7266" s="10" t="str">
        <f t="shared" si="1837"/>
        <v/>
      </c>
      <c r="AU7266" s="10" t="str">
        <f t="shared" si="1838"/>
        <v/>
      </c>
      <c r="AV7266" s="10" t="str">
        <f t="shared" si="1839"/>
        <v/>
      </c>
      <c r="AW7266" s="10" t="str">
        <f t="shared" si="1840"/>
        <v/>
      </c>
      <c r="AX7266" s="10" t="str">
        <f t="shared" si="1831"/>
        <v/>
      </c>
      <c r="AY7266" s="10" t="str">
        <f t="shared" si="1841"/>
        <v/>
      </c>
      <c r="AZ7266" s="23">
        <f t="shared" si="1842"/>
        <v>0</v>
      </c>
      <c r="BA7266" s="10">
        <f t="shared" si="1843"/>
        <v>0</v>
      </c>
    </row>
    <row r="7267" spans="1:53" x14ac:dyDescent="0.25">
      <c r="A7267" s="25" t="str">
        <f t="shared" si="1844"/>
        <v/>
      </c>
      <c r="C7267" s="1"/>
      <c r="D7267" s="1"/>
      <c r="E7267" s="1"/>
      <c r="F7267" s="1"/>
      <c r="G7267" s="3" t="str">
        <f t="shared" ca="1" si="1845"/>
        <v/>
      </c>
      <c r="H7267" s="16" t="str">
        <f t="shared" si="1832"/>
        <v/>
      </c>
      <c r="AF7267" s="67"/>
      <c r="AH7267" s="6">
        <f t="shared" ca="1" si="1830"/>
        <v>44152</v>
      </c>
      <c r="AP7267" s="10" t="str">
        <f t="shared" si="1833"/>
        <v/>
      </c>
      <c r="AQ7267" s="10" t="str">
        <f t="shared" si="1834"/>
        <v/>
      </c>
      <c r="AR7267" s="10" t="str">
        <f t="shared" si="1835"/>
        <v/>
      </c>
      <c r="AS7267" s="10" t="str">
        <f t="shared" si="1836"/>
        <v/>
      </c>
      <c r="AT7267" s="10" t="str">
        <f t="shared" si="1837"/>
        <v/>
      </c>
      <c r="AU7267" s="10" t="str">
        <f t="shared" si="1838"/>
        <v/>
      </c>
      <c r="AV7267" s="10" t="str">
        <f t="shared" si="1839"/>
        <v/>
      </c>
      <c r="AW7267" s="10" t="str">
        <f t="shared" si="1840"/>
        <v/>
      </c>
      <c r="AX7267" s="10" t="str">
        <f t="shared" si="1831"/>
        <v/>
      </c>
      <c r="AY7267" s="10" t="str">
        <f t="shared" si="1841"/>
        <v/>
      </c>
      <c r="AZ7267" s="23">
        <f t="shared" si="1842"/>
        <v>0</v>
      </c>
      <c r="BA7267" s="10">
        <f t="shared" si="1843"/>
        <v>0</v>
      </c>
    </row>
    <row r="7268" spans="1:53" x14ac:dyDescent="0.25">
      <c r="A7268" s="26" t="str">
        <f t="shared" si="1844"/>
        <v/>
      </c>
      <c r="B7268" s="28"/>
      <c r="C7268" s="29"/>
      <c r="D7268" s="29"/>
      <c r="E7268" s="29"/>
      <c r="F7268" s="29"/>
      <c r="G7268" s="30" t="str">
        <f t="shared" ca="1" si="1845"/>
        <v/>
      </c>
      <c r="H7268" s="16" t="str">
        <f t="shared" si="1832"/>
        <v/>
      </c>
      <c r="AF7268" s="67"/>
      <c r="AH7268" s="6">
        <f t="shared" ca="1" si="1830"/>
        <v>44152</v>
      </c>
      <c r="AP7268" s="10" t="str">
        <f t="shared" si="1833"/>
        <v/>
      </c>
      <c r="AQ7268" s="10" t="str">
        <f t="shared" si="1834"/>
        <v/>
      </c>
      <c r="AR7268" s="10" t="str">
        <f t="shared" si="1835"/>
        <v/>
      </c>
      <c r="AS7268" s="10" t="str">
        <f t="shared" si="1836"/>
        <v/>
      </c>
      <c r="AT7268" s="10" t="str">
        <f t="shared" si="1837"/>
        <v/>
      </c>
      <c r="AU7268" s="10" t="str">
        <f t="shared" si="1838"/>
        <v/>
      </c>
      <c r="AV7268" s="10" t="str">
        <f t="shared" si="1839"/>
        <v/>
      </c>
      <c r="AW7268" s="10" t="str">
        <f t="shared" si="1840"/>
        <v/>
      </c>
      <c r="AX7268" s="10" t="str">
        <f t="shared" si="1831"/>
        <v/>
      </c>
      <c r="AY7268" s="10" t="str">
        <f t="shared" si="1841"/>
        <v/>
      </c>
      <c r="AZ7268" s="23">
        <f t="shared" si="1842"/>
        <v>0</v>
      </c>
      <c r="BA7268" s="10">
        <f t="shared" si="1843"/>
        <v>0</v>
      </c>
    </row>
    <row r="7269" spans="1:53" x14ac:dyDescent="0.25">
      <c r="A7269" s="25" t="str">
        <f t="shared" si="1844"/>
        <v/>
      </c>
      <c r="C7269" s="1"/>
      <c r="D7269" s="1"/>
      <c r="E7269" s="1"/>
      <c r="F7269" s="1"/>
      <c r="G7269" s="3" t="str">
        <f t="shared" ca="1" si="1845"/>
        <v/>
      </c>
      <c r="H7269" s="16" t="str">
        <f t="shared" si="1832"/>
        <v/>
      </c>
      <c r="AF7269" s="67"/>
      <c r="AH7269" s="6">
        <f t="shared" ca="1" si="1830"/>
        <v>44152</v>
      </c>
      <c r="AP7269" s="10" t="str">
        <f t="shared" si="1833"/>
        <v/>
      </c>
      <c r="AQ7269" s="10" t="str">
        <f t="shared" si="1834"/>
        <v/>
      </c>
      <c r="AR7269" s="10" t="str">
        <f t="shared" si="1835"/>
        <v/>
      </c>
      <c r="AS7269" s="10" t="str">
        <f t="shared" si="1836"/>
        <v/>
      </c>
      <c r="AT7269" s="10" t="str">
        <f t="shared" si="1837"/>
        <v/>
      </c>
      <c r="AU7269" s="10" t="str">
        <f t="shared" si="1838"/>
        <v/>
      </c>
      <c r="AV7269" s="10" t="str">
        <f t="shared" si="1839"/>
        <v/>
      </c>
      <c r="AW7269" s="10" t="str">
        <f t="shared" si="1840"/>
        <v/>
      </c>
      <c r="AX7269" s="10" t="str">
        <f t="shared" si="1831"/>
        <v/>
      </c>
      <c r="AY7269" s="10" t="str">
        <f t="shared" si="1841"/>
        <v/>
      </c>
      <c r="AZ7269" s="23">
        <f t="shared" si="1842"/>
        <v>0</v>
      </c>
      <c r="BA7269" s="10">
        <f t="shared" si="1843"/>
        <v>0</v>
      </c>
    </row>
    <row r="7270" spans="1:53" x14ac:dyDescent="0.25">
      <c r="A7270" s="26" t="str">
        <f t="shared" si="1844"/>
        <v/>
      </c>
      <c r="B7270" s="28"/>
      <c r="C7270" s="29"/>
      <c r="D7270" s="29"/>
      <c r="E7270" s="29"/>
      <c r="F7270" s="29"/>
      <c r="G7270" s="30" t="str">
        <f t="shared" ca="1" si="1845"/>
        <v/>
      </c>
      <c r="H7270" s="16" t="str">
        <f t="shared" si="1832"/>
        <v/>
      </c>
      <c r="AF7270" s="67"/>
      <c r="AH7270" s="6">
        <f t="shared" ca="1" si="1830"/>
        <v>44152</v>
      </c>
      <c r="AP7270" s="10" t="str">
        <f t="shared" si="1833"/>
        <v/>
      </c>
      <c r="AQ7270" s="10" t="str">
        <f t="shared" si="1834"/>
        <v/>
      </c>
      <c r="AR7270" s="10" t="str">
        <f t="shared" si="1835"/>
        <v/>
      </c>
      <c r="AS7270" s="10" t="str">
        <f t="shared" si="1836"/>
        <v/>
      </c>
      <c r="AT7270" s="10" t="str">
        <f t="shared" si="1837"/>
        <v/>
      </c>
      <c r="AU7270" s="10" t="str">
        <f t="shared" si="1838"/>
        <v/>
      </c>
      <c r="AV7270" s="10" t="str">
        <f t="shared" si="1839"/>
        <v/>
      </c>
      <c r="AW7270" s="10" t="str">
        <f t="shared" si="1840"/>
        <v/>
      </c>
      <c r="AX7270" s="10" t="str">
        <f t="shared" si="1831"/>
        <v/>
      </c>
      <c r="AY7270" s="10" t="str">
        <f t="shared" si="1841"/>
        <v/>
      </c>
      <c r="AZ7270" s="23">
        <f t="shared" si="1842"/>
        <v>0</v>
      </c>
      <c r="BA7270" s="10">
        <f t="shared" si="1843"/>
        <v>0</v>
      </c>
    </row>
    <row r="7271" spans="1:53" x14ac:dyDescent="0.25">
      <c r="A7271" s="25" t="str">
        <f t="shared" si="1844"/>
        <v/>
      </c>
      <c r="C7271" s="1"/>
      <c r="D7271" s="1"/>
      <c r="E7271" s="1"/>
      <c r="F7271" s="1"/>
      <c r="G7271" s="3" t="str">
        <f t="shared" ca="1" si="1845"/>
        <v/>
      </c>
      <c r="H7271" s="16" t="str">
        <f t="shared" si="1832"/>
        <v/>
      </c>
      <c r="AF7271" s="67"/>
      <c r="AH7271" s="6">
        <f t="shared" ca="1" si="1830"/>
        <v>44152</v>
      </c>
      <c r="AP7271" s="10" t="str">
        <f t="shared" si="1833"/>
        <v/>
      </c>
      <c r="AQ7271" s="10" t="str">
        <f t="shared" si="1834"/>
        <v/>
      </c>
      <c r="AR7271" s="10" t="str">
        <f t="shared" si="1835"/>
        <v/>
      </c>
      <c r="AS7271" s="10" t="str">
        <f t="shared" si="1836"/>
        <v/>
      </c>
      <c r="AT7271" s="10" t="str">
        <f t="shared" si="1837"/>
        <v/>
      </c>
      <c r="AU7271" s="10" t="str">
        <f t="shared" si="1838"/>
        <v/>
      </c>
      <c r="AV7271" s="10" t="str">
        <f t="shared" si="1839"/>
        <v/>
      </c>
      <c r="AW7271" s="10" t="str">
        <f t="shared" si="1840"/>
        <v/>
      </c>
      <c r="AX7271" s="10" t="str">
        <f t="shared" si="1831"/>
        <v/>
      </c>
      <c r="AY7271" s="10" t="str">
        <f t="shared" si="1841"/>
        <v/>
      </c>
      <c r="AZ7271" s="23">
        <f t="shared" si="1842"/>
        <v>0</v>
      </c>
      <c r="BA7271" s="10">
        <f t="shared" si="1843"/>
        <v>0</v>
      </c>
    </row>
    <row r="7272" spans="1:53" x14ac:dyDescent="0.25">
      <c r="A7272" s="26" t="str">
        <f t="shared" si="1844"/>
        <v/>
      </c>
      <c r="B7272" s="28"/>
      <c r="C7272" s="29"/>
      <c r="D7272" s="29"/>
      <c r="E7272" s="29"/>
      <c r="F7272" s="29"/>
      <c r="G7272" s="30" t="str">
        <f t="shared" ca="1" si="1845"/>
        <v/>
      </c>
      <c r="H7272" s="16" t="str">
        <f t="shared" si="1832"/>
        <v/>
      </c>
      <c r="AF7272" s="67"/>
      <c r="AH7272" s="6">
        <f t="shared" ca="1" si="1830"/>
        <v>44152</v>
      </c>
      <c r="AP7272" s="10" t="str">
        <f t="shared" si="1833"/>
        <v/>
      </c>
      <c r="AQ7272" s="10" t="str">
        <f t="shared" si="1834"/>
        <v/>
      </c>
      <c r="AR7272" s="10" t="str">
        <f t="shared" si="1835"/>
        <v/>
      </c>
      <c r="AS7272" s="10" t="str">
        <f t="shared" si="1836"/>
        <v/>
      </c>
      <c r="AT7272" s="10" t="str">
        <f t="shared" si="1837"/>
        <v/>
      </c>
      <c r="AU7272" s="10" t="str">
        <f t="shared" si="1838"/>
        <v/>
      </c>
      <c r="AV7272" s="10" t="str">
        <f t="shared" si="1839"/>
        <v/>
      </c>
      <c r="AW7272" s="10" t="str">
        <f t="shared" si="1840"/>
        <v/>
      </c>
      <c r="AX7272" s="10" t="str">
        <f t="shared" si="1831"/>
        <v/>
      </c>
      <c r="AY7272" s="10" t="str">
        <f t="shared" si="1841"/>
        <v/>
      </c>
      <c r="AZ7272" s="23">
        <f t="shared" si="1842"/>
        <v>0</v>
      </c>
      <c r="BA7272" s="10">
        <f t="shared" si="1843"/>
        <v>0</v>
      </c>
    </row>
    <row r="7273" spans="1:53" x14ac:dyDescent="0.25">
      <c r="A7273" s="25" t="str">
        <f t="shared" si="1844"/>
        <v/>
      </c>
      <c r="C7273" s="1"/>
      <c r="D7273" s="1"/>
      <c r="E7273" s="1"/>
      <c r="F7273" s="1"/>
      <c r="G7273" s="3" t="str">
        <f t="shared" ca="1" si="1845"/>
        <v/>
      </c>
      <c r="H7273" s="16" t="str">
        <f t="shared" si="1832"/>
        <v/>
      </c>
      <c r="AF7273" s="67"/>
      <c r="AH7273" s="6">
        <f t="shared" ca="1" si="1830"/>
        <v>44152</v>
      </c>
      <c r="AP7273" s="10" t="str">
        <f t="shared" si="1833"/>
        <v/>
      </c>
      <c r="AQ7273" s="10" t="str">
        <f t="shared" si="1834"/>
        <v/>
      </c>
      <c r="AR7273" s="10" t="str">
        <f t="shared" si="1835"/>
        <v/>
      </c>
      <c r="AS7273" s="10" t="str">
        <f t="shared" si="1836"/>
        <v/>
      </c>
      <c r="AT7273" s="10" t="str">
        <f t="shared" si="1837"/>
        <v/>
      </c>
      <c r="AU7273" s="10" t="str">
        <f t="shared" si="1838"/>
        <v/>
      </c>
      <c r="AV7273" s="10" t="str">
        <f t="shared" si="1839"/>
        <v/>
      </c>
      <c r="AW7273" s="10" t="str">
        <f t="shared" si="1840"/>
        <v/>
      </c>
      <c r="AX7273" s="10" t="str">
        <f t="shared" si="1831"/>
        <v/>
      </c>
      <c r="AY7273" s="10" t="str">
        <f t="shared" si="1841"/>
        <v/>
      </c>
      <c r="AZ7273" s="23">
        <f t="shared" si="1842"/>
        <v>0</v>
      </c>
      <c r="BA7273" s="10">
        <f t="shared" si="1843"/>
        <v>0</v>
      </c>
    </row>
    <row r="7274" spans="1:53" x14ac:dyDescent="0.25">
      <c r="A7274" s="26" t="str">
        <f t="shared" si="1844"/>
        <v/>
      </c>
      <c r="B7274" s="28"/>
      <c r="C7274" s="29"/>
      <c r="D7274" s="29"/>
      <c r="E7274" s="29"/>
      <c r="F7274" s="29"/>
      <c r="G7274" s="30" t="str">
        <f t="shared" ca="1" si="1845"/>
        <v/>
      </c>
      <c r="H7274" s="16" t="str">
        <f t="shared" si="1832"/>
        <v/>
      </c>
      <c r="AF7274" s="67"/>
      <c r="AH7274" s="6">
        <f t="shared" ca="1" si="1830"/>
        <v>44152</v>
      </c>
      <c r="AP7274" s="10" t="str">
        <f t="shared" si="1833"/>
        <v/>
      </c>
      <c r="AQ7274" s="10" t="str">
        <f t="shared" si="1834"/>
        <v/>
      </c>
      <c r="AR7274" s="10" t="str">
        <f t="shared" si="1835"/>
        <v/>
      </c>
      <c r="AS7274" s="10" t="str">
        <f t="shared" si="1836"/>
        <v/>
      </c>
      <c r="AT7274" s="10" t="str">
        <f t="shared" si="1837"/>
        <v/>
      </c>
      <c r="AU7274" s="10" t="str">
        <f t="shared" si="1838"/>
        <v/>
      </c>
      <c r="AV7274" s="10" t="str">
        <f t="shared" si="1839"/>
        <v/>
      </c>
      <c r="AW7274" s="10" t="str">
        <f t="shared" si="1840"/>
        <v/>
      </c>
      <c r="AX7274" s="10" t="str">
        <f t="shared" si="1831"/>
        <v/>
      </c>
      <c r="AY7274" s="10" t="str">
        <f t="shared" si="1841"/>
        <v/>
      </c>
      <c r="AZ7274" s="23">
        <f t="shared" si="1842"/>
        <v>0</v>
      </c>
      <c r="BA7274" s="10">
        <f t="shared" si="1843"/>
        <v>0</v>
      </c>
    </row>
    <row r="7275" spans="1:53" x14ac:dyDescent="0.25">
      <c r="A7275" s="25" t="str">
        <f t="shared" si="1844"/>
        <v/>
      </c>
      <c r="C7275" s="1"/>
      <c r="D7275" s="1"/>
      <c r="E7275" s="1"/>
      <c r="F7275" s="1"/>
      <c r="G7275" s="3" t="str">
        <f t="shared" ca="1" si="1845"/>
        <v/>
      </c>
      <c r="H7275" s="16" t="str">
        <f t="shared" si="1832"/>
        <v/>
      </c>
      <c r="AF7275" s="67"/>
      <c r="AH7275" s="6">
        <f t="shared" ca="1" si="1830"/>
        <v>44152</v>
      </c>
      <c r="AP7275" s="10" t="str">
        <f t="shared" si="1833"/>
        <v/>
      </c>
      <c r="AQ7275" s="10" t="str">
        <f t="shared" si="1834"/>
        <v/>
      </c>
      <c r="AR7275" s="10" t="str">
        <f t="shared" si="1835"/>
        <v/>
      </c>
      <c r="AS7275" s="10" t="str">
        <f t="shared" si="1836"/>
        <v/>
      </c>
      <c r="AT7275" s="10" t="str">
        <f t="shared" si="1837"/>
        <v/>
      </c>
      <c r="AU7275" s="10" t="str">
        <f t="shared" si="1838"/>
        <v/>
      </c>
      <c r="AV7275" s="10" t="str">
        <f t="shared" si="1839"/>
        <v/>
      </c>
      <c r="AW7275" s="10" t="str">
        <f t="shared" si="1840"/>
        <v/>
      </c>
      <c r="AX7275" s="10" t="str">
        <f t="shared" si="1831"/>
        <v/>
      </c>
      <c r="AY7275" s="10" t="str">
        <f t="shared" si="1841"/>
        <v/>
      </c>
      <c r="AZ7275" s="23">
        <f t="shared" si="1842"/>
        <v>0</v>
      </c>
      <c r="BA7275" s="10">
        <f t="shared" si="1843"/>
        <v>0</v>
      </c>
    </row>
    <row r="7276" spans="1:53" x14ac:dyDescent="0.25">
      <c r="A7276" s="26" t="str">
        <f t="shared" si="1844"/>
        <v/>
      </c>
      <c r="B7276" s="28"/>
      <c r="C7276" s="29"/>
      <c r="D7276" s="29"/>
      <c r="E7276" s="29"/>
      <c r="F7276" s="29"/>
      <c r="G7276" s="30" t="str">
        <f t="shared" ca="1" si="1845"/>
        <v/>
      </c>
      <c r="H7276" s="16" t="str">
        <f t="shared" si="1832"/>
        <v/>
      </c>
      <c r="AF7276" s="67"/>
      <c r="AH7276" s="6">
        <f t="shared" ca="1" si="1830"/>
        <v>44152</v>
      </c>
      <c r="AP7276" s="10" t="str">
        <f t="shared" si="1833"/>
        <v/>
      </c>
      <c r="AQ7276" s="10" t="str">
        <f t="shared" si="1834"/>
        <v/>
      </c>
      <c r="AR7276" s="10" t="str">
        <f t="shared" si="1835"/>
        <v/>
      </c>
      <c r="AS7276" s="10" t="str">
        <f t="shared" si="1836"/>
        <v/>
      </c>
      <c r="AT7276" s="10" t="str">
        <f t="shared" si="1837"/>
        <v/>
      </c>
      <c r="AU7276" s="10" t="str">
        <f t="shared" si="1838"/>
        <v/>
      </c>
      <c r="AV7276" s="10" t="str">
        <f t="shared" si="1839"/>
        <v/>
      </c>
      <c r="AW7276" s="10" t="str">
        <f t="shared" si="1840"/>
        <v/>
      </c>
      <c r="AX7276" s="10" t="str">
        <f t="shared" si="1831"/>
        <v/>
      </c>
      <c r="AY7276" s="10" t="str">
        <f t="shared" si="1841"/>
        <v/>
      </c>
      <c r="AZ7276" s="23">
        <f t="shared" si="1842"/>
        <v>0</v>
      </c>
      <c r="BA7276" s="10">
        <f t="shared" si="1843"/>
        <v>0</v>
      </c>
    </row>
    <row r="7277" spans="1:53" x14ac:dyDescent="0.25">
      <c r="A7277" s="25" t="str">
        <f t="shared" si="1844"/>
        <v/>
      </c>
      <c r="C7277" s="1"/>
      <c r="D7277" s="1"/>
      <c r="E7277" s="1"/>
      <c r="F7277" s="1"/>
      <c r="G7277" s="3" t="str">
        <f t="shared" ca="1" si="1845"/>
        <v/>
      </c>
      <c r="H7277" s="16" t="str">
        <f t="shared" si="1832"/>
        <v/>
      </c>
      <c r="AF7277" s="67"/>
      <c r="AH7277" s="6">
        <f t="shared" ca="1" si="1830"/>
        <v>44152</v>
      </c>
      <c r="AP7277" s="10" t="str">
        <f t="shared" si="1833"/>
        <v/>
      </c>
      <c r="AQ7277" s="10" t="str">
        <f t="shared" si="1834"/>
        <v/>
      </c>
      <c r="AR7277" s="10" t="str">
        <f t="shared" si="1835"/>
        <v/>
      </c>
      <c r="AS7277" s="10" t="str">
        <f t="shared" si="1836"/>
        <v/>
      </c>
      <c r="AT7277" s="10" t="str">
        <f t="shared" si="1837"/>
        <v/>
      </c>
      <c r="AU7277" s="10" t="str">
        <f t="shared" si="1838"/>
        <v/>
      </c>
      <c r="AV7277" s="10" t="str">
        <f t="shared" si="1839"/>
        <v/>
      </c>
      <c r="AW7277" s="10" t="str">
        <f t="shared" si="1840"/>
        <v/>
      </c>
      <c r="AX7277" s="10" t="str">
        <f t="shared" si="1831"/>
        <v/>
      </c>
      <c r="AY7277" s="10" t="str">
        <f t="shared" si="1841"/>
        <v/>
      </c>
      <c r="AZ7277" s="23">
        <f t="shared" si="1842"/>
        <v>0</v>
      </c>
      <c r="BA7277" s="10">
        <f t="shared" si="1843"/>
        <v>0</v>
      </c>
    </row>
    <row r="7278" spans="1:53" x14ac:dyDescent="0.25">
      <c r="A7278" s="26" t="str">
        <f t="shared" si="1844"/>
        <v/>
      </c>
      <c r="B7278" s="28"/>
      <c r="C7278" s="29"/>
      <c r="D7278" s="29"/>
      <c r="E7278" s="29"/>
      <c r="F7278" s="29"/>
      <c r="G7278" s="30" t="str">
        <f t="shared" ca="1" si="1845"/>
        <v/>
      </c>
      <c r="H7278" s="16" t="str">
        <f t="shared" si="1832"/>
        <v/>
      </c>
      <c r="AF7278" s="67"/>
      <c r="AH7278" s="6">
        <f t="shared" ca="1" si="1830"/>
        <v>44152</v>
      </c>
      <c r="AP7278" s="10" t="str">
        <f t="shared" si="1833"/>
        <v/>
      </c>
      <c r="AQ7278" s="10" t="str">
        <f t="shared" si="1834"/>
        <v/>
      </c>
      <c r="AR7278" s="10" t="str">
        <f t="shared" si="1835"/>
        <v/>
      </c>
      <c r="AS7278" s="10" t="str">
        <f t="shared" si="1836"/>
        <v/>
      </c>
      <c r="AT7278" s="10" t="str">
        <f t="shared" si="1837"/>
        <v/>
      </c>
      <c r="AU7278" s="10" t="str">
        <f t="shared" si="1838"/>
        <v/>
      </c>
      <c r="AV7278" s="10" t="str">
        <f t="shared" si="1839"/>
        <v/>
      </c>
      <c r="AW7278" s="10" t="str">
        <f t="shared" si="1840"/>
        <v/>
      </c>
      <c r="AX7278" s="10" t="str">
        <f t="shared" si="1831"/>
        <v/>
      </c>
      <c r="AY7278" s="10" t="str">
        <f t="shared" si="1841"/>
        <v/>
      </c>
      <c r="AZ7278" s="23">
        <f t="shared" si="1842"/>
        <v>0</v>
      </c>
      <c r="BA7278" s="10">
        <f t="shared" si="1843"/>
        <v>0</v>
      </c>
    </row>
    <row r="7279" spans="1:53" x14ac:dyDescent="0.25">
      <c r="A7279" s="25" t="str">
        <f t="shared" si="1844"/>
        <v/>
      </c>
      <c r="C7279" s="1"/>
      <c r="D7279" s="1"/>
      <c r="E7279" s="1"/>
      <c r="F7279" s="1"/>
      <c r="G7279" s="3" t="str">
        <f t="shared" ca="1" si="1845"/>
        <v/>
      </c>
      <c r="H7279" s="16" t="str">
        <f t="shared" si="1832"/>
        <v/>
      </c>
      <c r="AF7279" s="67"/>
      <c r="AH7279" s="6">
        <f t="shared" ca="1" si="1830"/>
        <v>44152</v>
      </c>
      <c r="AP7279" s="10" t="str">
        <f t="shared" si="1833"/>
        <v/>
      </c>
      <c r="AQ7279" s="10" t="str">
        <f t="shared" si="1834"/>
        <v/>
      </c>
      <c r="AR7279" s="10" t="str">
        <f t="shared" si="1835"/>
        <v/>
      </c>
      <c r="AS7279" s="10" t="str">
        <f t="shared" si="1836"/>
        <v/>
      </c>
      <c r="AT7279" s="10" t="str">
        <f t="shared" si="1837"/>
        <v/>
      </c>
      <c r="AU7279" s="10" t="str">
        <f t="shared" si="1838"/>
        <v/>
      </c>
      <c r="AV7279" s="10" t="str">
        <f t="shared" si="1839"/>
        <v/>
      </c>
      <c r="AW7279" s="10" t="str">
        <f t="shared" si="1840"/>
        <v/>
      </c>
      <c r="AX7279" s="10" t="str">
        <f t="shared" si="1831"/>
        <v/>
      </c>
      <c r="AY7279" s="10" t="str">
        <f t="shared" si="1841"/>
        <v/>
      </c>
      <c r="AZ7279" s="23">
        <f t="shared" si="1842"/>
        <v>0</v>
      </c>
      <c r="BA7279" s="10">
        <f t="shared" si="1843"/>
        <v>0</v>
      </c>
    </row>
    <row r="7280" spans="1:53" x14ac:dyDescent="0.25">
      <c r="A7280" s="26" t="str">
        <f t="shared" si="1844"/>
        <v/>
      </c>
      <c r="B7280" s="28"/>
      <c r="C7280" s="29"/>
      <c r="D7280" s="29"/>
      <c r="E7280" s="29"/>
      <c r="F7280" s="29"/>
      <c r="G7280" s="30" t="str">
        <f t="shared" ca="1" si="1845"/>
        <v/>
      </c>
      <c r="H7280" s="16" t="str">
        <f t="shared" si="1832"/>
        <v/>
      </c>
      <c r="AF7280" s="67"/>
      <c r="AH7280" s="6">
        <f t="shared" ca="1" si="1830"/>
        <v>44152</v>
      </c>
      <c r="AP7280" s="10" t="str">
        <f t="shared" si="1833"/>
        <v/>
      </c>
      <c r="AQ7280" s="10" t="str">
        <f t="shared" si="1834"/>
        <v/>
      </c>
      <c r="AR7280" s="10" t="str">
        <f t="shared" si="1835"/>
        <v/>
      </c>
      <c r="AS7280" s="10" t="str">
        <f t="shared" si="1836"/>
        <v/>
      </c>
      <c r="AT7280" s="10" t="str">
        <f t="shared" si="1837"/>
        <v/>
      </c>
      <c r="AU7280" s="10" t="str">
        <f t="shared" si="1838"/>
        <v/>
      </c>
      <c r="AV7280" s="10" t="str">
        <f t="shared" si="1839"/>
        <v/>
      </c>
      <c r="AW7280" s="10" t="str">
        <f t="shared" si="1840"/>
        <v/>
      </c>
      <c r="AX7280" s="10" t="str">
        <f t="shared" si="1831"/>
        <v/>
      </c>
      <c r="AY7280" s="10" t="str">
        <f t="shared" si="1841"/>
        <v/>
      </c>
      <c r="AZ7280" s="23">
        <f t="shared" si="1842"/>
        <v>0</v>
      </c>
      <c r="BA7280" s="10">
        <f t="shared" si="1843"/>
        <v>0</v>
      </c>
    </row>
    <row r="7281" spans="1:53" x14ac:dyDescent="0.25">
      <c r="A7281" s="25" t="str">
        <f t="shared" si="1844"/>
        <v/>
      </c>
      <c r="C7281" s="1"/>
      <c r="D7281" s="1"/>
      <c r="E7281" s="1"/>
      <c r="F7281" s="1"/>
      <c r="G7281" s="3" t="str">
        <f t="shared" ca="1" si="1845"/>
        <v/>
      </c>
      <c r="H7281" s="16" t="str">
        <f t="shared" si="1832"/>
        <v/>
      </c>
      <c r="AF7281" s="67"/>
      <c r="AH7281" s="6">
        <f t="shared" ca="1" si="1830"/>
        <v>44152</v>
      </c>
      <c r="AP7281" s="10" t="str">
        <f t="shared" si="1833"/>
        <v/>
      </c>
      <c r="AQ7281" s="10" t="str">
        <f t="shared" si="1834"/>
        <v/>
      </c>
      <c r="AR7281" s="10" t="str">
        <f t="shared" si="1835"/>
        <v/>
      </c>
      <c r="AS7281" s="10" t="str">
        <f t="shared" si="1836"/>
        <v/>
      </c>
      <c r="AT7281" s="10" t="str">
        <f t="shared" si="1837"/>
        <v/>
      </c>
      <c r="AU7281" s="10" t="str">
        <f t="shared" si="1838"/>
        <v/>
      </c>
      <c r="AV7281" s="10" t="str">
        <f t="shared" si="1839"/>
        <v/>
      </c>
      <c r="AW7281" s="10" t="str">
        <f t="shared" si="1840"/>
        <v/>
      </c>
      <c r="AX7281" s="10" t="str">
        <f t="shared" si="1831"/>
        <v/>
      </c>
      <c r="AY7281" s="10" t="str">
        <f t="shared" si="1841"/>
        <v/>
      </c>
      <c r="AZ7281" s="23">
        <f t="shared" si="1842"/>
        <v>0</v>
      </c>
      <c r="BA7281" s="10">
        <f t="shared" si="1843"/>
        <v>0</v>
      </c>
    </row>
    <row r="7282" spans="1:53" x14ac:dyDescent="0.25">
      <c r="A7282" s="26" t="str">
        <f t="shared" si="1844"/>
        <v/>
      </c>
      <c r="B7282" s="28"/>
      <c r="C7282" s="29"/>
      <c r="D7282" s="29"/>
      <c r="E7282" s="29"/>
      <c r="F7282" s="29"/>
      <c r="G7282" s="30" t="str">
        <f t="shared" ca="1" si="1845"/>
        <v/>
      </c>
      <c r="H7282" s="16" t="str">
        <f t="shared" si="1832"/>
        <v/>
      </c>
      <c r="AF7282" s="67"/>
      <c r="AH7282" s="6">
        <f t="shared" ca="1" si="1830"/>
        <v>44152</v>
      </c>
      <c r="AP7282" s="10" t="str">
        <f t="shared" si="1833"/>
        <v/>
      </c>
      <c r="AQ7282" s="10" t="str">
        <f t="shared" si="1834"/>
        <v/>
      </c>
      <c r="AR7282" s="10" t="str">
        <f t="shared" si="1835"/>
        <v/>
      </c>
      <c r="AS7282" s="10" t="str">
        <f t="shared" si="1836"/>
        <v/>
      </c>
      <c r="AT7282" s="10" t="str">
        <f t="shared" si="1837"/>
        <v/>
      </c>
      <c r="AU7282" s="10" t="str">
        <f t="shared" si="1838"/>
        <v/>
      </c>
      <c r="AV7282" s="10" t="str">
        <f t="shared" si="1839"/>
        <v/>
      </c>
      <c r="AW7282" s="10" t="str">
        <f t="shared" si="1840"/>
        <v/>
      </c>
      <c r="AX7282" s="10" t="str">
        <f t="shared" si="1831"/>
        <v/>
      </c>
      <c r="AY7282" s="10" t="str">
        <f t="shared" si="1841"/>
        <v/>
      </c>
      <c r="AZ7282" s="23">
        <f t="shared" si="1842"/>
        <v>0</v>
      </c>
      <c r="BA7282" s="10">
        <f t="shared" si="1843"/>
        <v>0</v>
      </c>
    </row>
    <row r="7283" spans="1:53" x14ac:dyDescent="0.25">
      <c r="A7283" s="25" t="str">
        <f t="shared" si="1844"/>
        <v/>
      </c>
      <c r="C7283" s="1"/>
      <c r="D7283" s="1"/>
      <c r="E7283" s="1"/>
      <c r="F7283" s="1"/>
      <c r="G7283" s="3" t="str">
        <f t="shared" ca="1" si="1845"/>
        <v/>
      </c>
      <c r="H7283" s="16" t="str">
        <f t="shared" si="1832"/>
        <v/>
      </c>
      <c r="AF7283" s="67"/>
      <c r="AH7283" s="6">
        <f t="shared" ca="1" si="1830"/>
        <v>44152</v>
      </c>
      <c r="AP7283" s="10" t="str">
        <f t="shared" si="1833"/>
        <v/>
      </c>
      <c r="AQ7283" s="10" t="str">
        <f t="shared" si="1834"/>
        <v/>
      </c>
      <c r="AR7283" s="10" t="str">
        <f t="shared" si="1835"/>
        <v/>
      </c>
      <c r="AS7283" s="10" t="str">
        <f t="shared" si="1836"/>
        <v/>
      </c>
      <c r="AT7283" s="10" t="str">
        <f t="shared" si="1837"/>
        <v/>
      </c>
      <c r="AU7283" s="10" t="str">
        <f t="shared" si="1838"/>
        <v/>
      </c>
      <c r="AV7283" s="10" t="str">
        <f t="shared" si="1839"/>
        <v/>
      </c>
      <c r="AW7283" s="10" t="str">
        <f t="shared" si="1840"/>
        <v/>
      </c>
      <c r="AX7283" s="10" t="str">
        <f t="shared" si="1831"/>
        <v/>
      </c>
      <c r="AY7283" s="10" t="str">
        <f t="shared" si="1841"/>
        <v/>
      </c>
      <c r="AZ7283" s="23">
        <f t="shared" si="1842"/>
        <v>0</v>
      </c>
      <c r="BA7283" s="10">
        <f t="shared" si="1843"/>
        <v>0</v>
      </c>
    </row>
    <row r="7284" spans="1:53" x14ac:dyDescent="0.25">
      <c r="A7284" s="26" t="str">
        <f t="shared" si="1844"/>
        <v/>
      </c>
      <c r="B7284" s="28"/>
      <c r="C7284" s="29"/>
      <c r="D7284" s="29"/>
      <c r="E7284" s="29"/>
      <c r="F7284" s="29"/>
      <c r="G7284" s="30" t="str">
        <f t="shared" ca="1" si="1845"/>
        <v/>
      </c>
      <c r="H7284" s="16" t="str">
        <f t="shared" si="1832"/>
        <v/>
      </c>
      <c r="AF7284" s="67"/>
      <c r="AH7284" s="6">
        <f t="shared" ca="1" si="1830"/>
        <v>44152</v>
      </c>
      <c r="AP7284" s="10" t="str">
        <f t="shared" si="1833"/>
        <v/>
      </c>
      <c r="AQ7284" s="10" t="str">
        <f t="shared" si="1834"/>
        <v/>
      </c>
      <c r="AR7284" s="10" t="str">
        <f t="shared" si="1835"/>
        <v/>
      </c>
      <c r="AS7284" s="10" t="str">
        <f t="shared" si="1836"/>
        <v/>
      </c>
      <c r="AT7284" s="10" t="str">
        <f t="shared" si="1837"/>
        <v/>
      </c>
      <c r="AU7284" s="10" t="str">
        <f t="shared" si="1838"/>
        <v/>
      </c>
      <c r="AV7284" s="10" t="str">
        <f t="shared" si="1839"/>
        <v/>
      </c>
      <c r="AW7284" s="10" t="str">
        <f t="shared" si="1840"/>
        <v/>
      </c>
      <c r="AX7284" s="10" t="str">
        <f t="shared" si="1831"/>
        <v/>
      </c>
      <c r="AY7284" s="10" t="str">
        <f t="shared" si="1841"/>
        <v/>
      </c>
      <c r="AZ7284" s="23">
        <f t="shared" si="1842"/>
        <v>0</v>
      </c>
      <c r="BA7284" s="10">
        <f t="shared" si="1843"/>
        <v>0</v>
      </c>
    </row>
    <row r="7285" spans="1:53" x14ac:dyDescent="0.25">
      <c r="A7285" s="25" t="str">
        <f t="shared" si="1844"/>
        <v/>
      </c>
      <c r="C7285" s="1"/>
      <c r="D7285" s="1"/>
      <c r="E7285" s="1"/>
      <c r="F7285" s="1"/>
      <c r="G7285" s="3" t="str">
        <f t="shared" ca="1" si="1845"/>
        <v/>
      </c>
      <c r="H7285" s="16" t="str">
        <f t="shared" si="1832"/>
        <v/>
      </c>
      <c r="AF7285" s="67"/>
      <c r="AH7285" s="6">
        <f t="shared" ca="1" si="1830"/>
        <v>44152</v>
      </c>
      <c r="AP7285" s="10" t="str">
        <f t="shared" si="1833"/>
        <v/>
      </c>
      <c r="AQ7285" s="10" t="str">
        <f t="shared" si="1834"/>
        <v/>
      </c>
      <c r="AR7285" s="10" t="str">
        <f t="shared" si="1835"/>
        <v/>
      </c>
      <c r="AS7285" s="10" t="str">
        <f t="shared" si="1836"/>
        <v/>
      </c>
      <c r="AT7285" s="10" t="str">
        <f t="shared" si="1837"/>
        <v/>
      </c>
      <c r="AU7285" s="10" t="str">
        <f t="shared" si="1838"/>
        <v/>
      </c>
      <c r="AV7285" s="10" t="str">
        <f t="shared" si="1839"/>
        <v/>
      </c>
      <c r="AW7285" s="10" t="str">
        <f t="shared" si="1840"/>
        <v/>
      </c>
      <c r="AX7285" s="10" t="str">
        <f t="shared" si="1831"/>
        <v/>
      </c>
      <c r="AY7285" s="10" t="str">
        <f t="shared" si="1841"/>
        <v/>
      </c>
      <c r="AZ7285" s="23">
        <f t="shared" si="1842"/>
        <v>0</v>
      </c>
      <c r="BA7285" s="10">
        <f t="shared" si="1843"/>
        <v>0</v>
      </c>
    </row>
    <row r="7286" spans="1:53" x14ac:dyDescent="0.25">
      <c r="A7286" s="26" t="str">
        <f t="shared" si="1844"/>
        <v/>
      </c>
      <c r="B7286" s="28"/>
      <c r="C7286" s="29"/>
      <c r="D7286" s="29"/>
      <c r="E7286" s="29"/>
      <c r="F7286" s="29"/>
      <c r="G7286" s="30" t="str">
        <f t="shared" ca="1" si="1845"/>
        <v/>
      </c>
      <c r="H7286" s="16" t="str">
        <f t="shared" si="1832"/>
        <v/>
      </c>
      <c r="AF7286" s="67"/>
      <c r="AH7286" s="6">
        <f t="shared" ca="1" si="1830"/>
        <v>44152</v>
      </c>
      <c r="AP7286" s="10" t="str">
        <f t="shared" si="1833"/>
        <v/>
      </c>
      <c r="AQ7286" s="10" t="str">
        <f t="shared" si="1834"/>
        <v/>
      </c>
      <c r="AR7286" s="10" t="str">
        <f t="shared" si="1835"/>
        <v/>
      </c>
      <c r="AS7286" s="10" t="str">
        <f t="shared" si="1836"/>
        <v/>
      </c>
      <c r="AT7286" s="10" t="str">
        <f t="shared" si="1837"/>
        <v/>
      </c>
      <c r="AU7286" s="10" t="str">
        <f t="shared" si="1838"/>
        <v/>
      </c>
      <c r="AV7286" s="10" t="str">
        <f t="shared" si="1839"/>
        <v/>
      </c>
      <c r="AW7286" s="10" t="str">
        <f t="shared" si="1840"/>
        <v/>
      </c>
      <c r="AX7286" s="10" t="str">
        <f t="shared" si="1831"/>
        <v/>
      </c>
      <c r="AY7286" s="10" t="str">
        <f t="shared" si="1841"/>
        <v/>
      </c>
      <c r="AZ7286" s="23">
        <f t="shared" si="1842"/>
        <v>0</v>
      </c>
      <c r="BA7286" s="10">
        <f t="shared" si="1843"/>
        <v>0</v>
      </c>
    </row>
    <row r="7287" spans="1:53" x14ac:dyDescent="0.25">
      <c r="A7287" s="25" t="str">
        <f t="shared" si="1844"/>
        <v/>
      </c>
      <c r="C7287" s="1"/>
      <c r="D7287" s="1"/>
      <c r="E7287" s="1"/>
      <c r="F7287" s="1"/>
      <c r="G7287" s="3" t="str">
        <f t="shared" ca="1" si="1845"/>
        <v/>
      </c>
      <c r="H7287" s="16" t="str">
        <f t="shared" si="1832"/>
        <v/>
      </c>
      <c r="AF7287" s="67"/>
      <c r="AH7287" s="6">
        <f t="shared" ca="1" si="1830"/>
        <v>44152</v>
      </c>
      <c r="AP7287" s="10" t="str">
        <f t="shared" si="1833"/>
        <v/>
      </c>
      <c r="AQ7287" s="10" t="str">
        <f t="shared" si="1834"/>
        <v/>
      </c>
      <c r="AR7287" s="10" t="str">
        <f t="shared" si="1835"/>
        <v/>
      </c>
      <c r="AS7287" s="10" t="str">
        <f t="shared" si="1836"/>
        <v/>
      </c>
      <c r="AT7287" s="10" t="str">
        <f t="shared" si="1837"/>
        <v/>
      </c>
      <c r="AU7287" s="10" t="str">
        <f t="shared" si="1838"/>
        <v/>
      </c>
      <c r="AV7287" s="10" t="str">
        <f t="shared" si="1839"/>
        <v/>
      </c>
      <c r="AW7287" s="10" t="str">
        <f t="shared" si="1840"/>
        <v/>
      </c>
      <c r="AX7287" s="10" t="str">
        <f t="shared" si="1831"/>
        <v/>
      </c>
      <c r="AY7287" s="10" t="str">
        <f t="shared" si="1841"/>
        <v/>
      </c>
      <c r="AZ7287" s="23">
        <f t="shared" si="1842"/>
        <v>0</v>
      </c>
      <c r="BA7287" s="10">
        <f t="shared" si="1843"/>
        <v>0</v>
      </c>
    </row>
    <row r="7288" spans="1:53" x14ac:dyDescent="0.25">
      <c r="A7288" s="26" t="str">
        <f t="shared" si="1844"/>
        <v/>
      </c>
      <c r="B7288" s="28"/>
      <c r="C7288" s="29"/>
      <c r="D7288" s="29"/>
      <c r="E7288" s="29"/>
      <c r="F7288" s="29"/>
      <c r="G7288" s="30" t="str">
        <f t="shared" ca="1" si="1845"/>
        <v/>
      </c>
      <c r="H7288" s="16" t="str">
        <f t="shared" si="1832"/>
        <v/>
      </c>
      <c r="AF7288" s="67"/>
      <c r="AH7288" s="6">
        <f t="shared" ca="1" si="1830"/>
        <v>44152</v>
      </c>
      <c r="AP7288" s="10" t="str">
        <f t="shared" si="1833"/>
        <v/>
      </c>
      <c r="AQ7288" s="10" t="str">
        <f t="shared" si="1834"/>
        <v/>
      </c>
      <c r="AR7288" s="10" t="str">
        <f t="shared" si="1835"/>
        <v/>
      </c>
      <c r="AS7288" s="10" t="str">
        <f t="shared" si="1836"/>
        <v/>
      </c>
      <c r="AT7288" s="10" t="str">
        <f t="shared" si="1837"/>
        <v/>
      </c>
      <c r="AU7288" s="10" t="str">
        <f t="shared" si="1838"/>
        <v/>
      </c>
      <c r="AV7288" s="10" t="str">
        <f t="shared" si="1839"/>
        <v/>
      </c>
      <c r="AW7288" s="10" t="str">
        <f t="shared" si="1840"/>
        <v/>
      </c>
      <c r="AX7288" s="10" t="str">
        <f t="shared" si="1831"/>
        <v/>
      </c>
      <c r="AY7288" s="10" t="str">
        <f t="shared" si="1841"/>
        <v/>
      </c>
      <c r="AZ7288" s="23">
        <f t="shared" si="1842"/>
        <v>0</v>
      </c>
      <c r="BA7288" s="10">
        <f t="shared" si="1843"/>
        <v>0</v>
      </c>
    </row>
    <row r="7289" spans="1:53" x14ac:dyDescent="0.25">
      <c r="A7289" s="25" t="str">
        <f t="shared" si="1844"/>
        <v/>
      </c>
      <c r="C7289" s="1"/>
      <c r="D7289" s="1"/>
      <c r="E7289" s="1"/>
      <c r="F7289" s="1"/>
      <c r="G7289" s="3" t="str">
        <f t="shared" ca="1" si="1845"/>
        <v/>
      </c>
      <c r="H7289" s="16" t="str">
        <f t="shared" si="1832"/>
        <v/>
      </c>
      <c r="AF7289" s="67"/>
      <c r="AH7289" s="6">
        <f t="shared" ca="1" si="1830"/>
        <v>44152</v>
      </c>
      <c r="AP7289" s="10" t="str">
        <f t="shared" si="1833"/>
        <v/>
      </c>
      <c r="AQ7289" s="10" t="str">
        <f t="shared" si="1834"/>
        <v/>
      </c>
      <c r="AR7289" s="10" t="str">
        <f t="shared" si="1835"/>
        <v/>
      </c>
      <c r="AS7289" s="10" t="str">
        <f t="shared" si="1836"/>
        <v/>
      </c>
      <c r="AT7289" s="10" t="str">
        <f t="shared" si="1837"/>
        <v/>
      </c>
      <c r="AU7289" s="10" t="str">
        <f t="shared" si="1838"/>
        <v/>
      </c>
      <c r="AV7289" s="10" t="str">
        <f t="shared" si="1839"/>
        <v/>
      </c>
      <c r="AW7289" s="10" t="str">
        <f t="shared" si="1840"/>
        <v/>
      </c>
      <c r="AX7289" s="10" t="str">
        <f t="shared" si="1831"/>
        <v/>
      </c>
      <c r="AY7289" s="10" t="str">
        <f t="shared" si="1841"/>
        <v/>
      </c>
      <c r="AZ7289" s="23">
        <f t="shared" si="1842"/>
        <v>0</v>
      </c>
      <c r="BA7289" s="10">
        <f t="shared" si="1843"/>
        <v>0</v>
      </c>
    </row>
    <row r="7290" spans="1:53" x14ac:dyDescent="0.25">
      <c r="A7290" s="26" t="str">
        <f t="shared" si="1844"/>
        <v/>
      </c>
      <c r="B7290" s="28"/>
      <c r="C7290" s="29"/>
      <c r="D7290" s="29"/>
      <c r="E7290" s="29"/>
      <c r="F7290" s="29"/>
      <c r="G7290" s="30" t="str">
        <f t="shared" ca="1" si="1845"/>
        <v/>
      </c>
      <c r="H7290" s="16" t="str">
        <f t="shared" si="1832"/>
        <v/>
      </c>
      <c r="AF7290" s="67"/>
      <c r="AH7290" s="6">
        <f t="shared" ca="1" si="1830"/>
        <v>44152</v>
      </c>
      <c r="AP7290" s="10" t="str">
        <f t="shared" si="1833"/>
        <v/>
      </c>
      <c r="AQ7290" s="10" t="str">
        <f t="shared" si="1834"/>
        <v/>
      </c>
      <c r="AR7290" s="10" t="str">
        <f t="shared" si="1835"/>
        <v/>
      </c>
      <c r="AS7290" s="10" t="str">
        <f t="shared" si="1836"/>
        <v/>
      </c>
      <c r="AT7290" s="10" t="str">
        <f t="shared" si="1837"/>
        <v/>
      </c>
      <c r="AU7290" s="10" t="str">
        <f t="shared" si="1838"/>
        <v/>
      </c>
      <c r="AV7290" s="10" t="str">
        <f t="shared" si="1839"/>
        <v/>
      </c>
      <c r="AW7290" s="10" t="str">
        <f t="shared" si="1840"/>
        <v/>
      </c>
      <c r="AX7290" s="10" t="str">
        <f t="shared" si="1831"/>
        <v/>
      </c>
      <c r="AY7290" s="10" t="str">
        <f t="shared" si="1841"/>
        <v/>
      </c>
      <c r="AZ7290" s="23">
        <f t="shared" si="1842"/>
        <v>0</v>
      </c>
      <c r="BA7290" s="10">
        <f t="shared" si="1843"/>
        <v>0</v>
      </c>
    </row>
    <row r="7291" spans="1:53" x14ac:dyDescent="0.25">
      <c r="A7291" s="25" t="str">
        <f t="shared" si="1844"/>
        <v/>
      </c>
      <c r="C7291" s="1"/>
      <c r="D7291" s="1"/>
      <c r="E7291" s="1"/>
      <c r="F7291" s="1"/>
      <c r="G7291" s="3" t="str">
        <f t="shared" ca="1" si="1845"/>
        <v/>
      </c>
      <c r="H7291" s="16" t="str">
        <f t="shared" si="1832"/>
        <v/>
      </c>
      <c r="AF7291" s="67"/>
      <c r="AH7291" s="6">
        <f t="shared" ca="1" si="1830"/>
        <v>44152</v>
      </c>
      <c r="AP7291" s="10" t="str">
        <f t="shared" si="1833"/>
        <v/>
      </c>
      <c r="AQ7291" s="10" t="str">
        <f t="shared" si="1834"/>
        <v/>
      </c>
      <c r="AR7291" s="10" t="str">
        <f t="shared" si="1835"/>
        <v/>
      </c>
      <c r="AS7291" s="10" t="str">
        <f t="shared" si="1836"/>
        <v/>
      </c>
      <c r="AT7291" s="10" t="str">
        <f t="shared" si="1837"/>
        <v/>
      </c>
      <c r="AU7291" s="10" t="str">
        <f t="shared" si="1838"/>
        <v/>
      </c>
      <c r="AV7291" s="10" t="str">
        <f t="shared" si="1839"/>
        <v/>
      </c>
      <c r="AW7291" s="10" t="str">
        <f t="shared" si="1840"/>
        <v/>
      </c>
      <c r="AX7291" s="10" t="str">
        <f t="shared" si="1831"/>
        <v/>
      </c>
      <c r="AY7291" s="10" t="str">
        <f t="shared" si="1841"/>
        <v/>
      </c>
      <c r="AZ7291" s="23">
        <f t="shared" si="1842"/>
        <v>0</v>
      </c>
      <c r="BA7291" s="10">
        <f t="shared" si="1843"/>
        <v>0</v>
      </c>
    </row>
    <row r="7292" spans="1:53" x14ac:dyDescent="0.25">
      <c r="A7292" s="26" t="str">
        <f t="shared" si="1844"/>
        <v/>
      </c>
      <c r="B7292" s="28"/>
      <c r="C7292" s="29"/>
      <c r="D7292" s="29"/>
      <c r="E7292" s="29"/>
      <c r="F7292" s="29"/>
      <c r="G7292" s="30" t="str">
        <f t="shared" ca="1" si="1845"/>
        <v/>
      </c>
      <c r="H7292" s="16" t="str">
        <f t="shared" si="1832"/>
        <v/>
      </c>
      <c r="AF7292" s="67"/>
      <c r="AH7292" s="6">
        <f t="shared" ca="1" si="1830"/>
        <v>44152</v>
      </c>
      <c r="AP7292" s="10" t="str">
        <f t="shared" si="1833"/>
        <v/>
      </c>
      <c r="AQ7292" s="10" t="str">
        <f t="shared" si="1834"/>
        <v/>
      </c>
      <c r="AR7292" s="10" t="str">
        <f t="shared" si="1835"/>
        <v/>
      </c>
      <c r="AS7292" s="10" t="str">
        <f t="shared" si="1836"/>
        <v/>
      </c>
      <c r="AT7292" s="10" t="str">
        <f t="shared" si="1837"/>
        <v/>
      </c>
      <c r="AU7292" s="10" t="str">
        <f t="shared" si="1838"/>
        <v/>
      </c>
      <c r="AV7292" s="10" t="str">
        <f t="shared" si="1839"/>
        <v/>
      </c>
      <c r="AW7292" s="10" t="str">
        <f t="shared" si="1840"/>
        <v/>
      </c>
      <c r="AX7292" s="10" t="str">
        <f t="shared" si="1831"/>
        <v/>
      </c>
      <c r="AY7292" s="10" t="str">
        <f t="shared" si="1841"/>
        <v/>
      </c>
      <c r="AZ7292" s="23">
        <f t="shared" si="1842"/>
        <v>0</v>
      </c>
      <c r="BA7292" s="10">
        <f t="shared" si="1843"/>
        <v>0</v>
      </c>
    </row>
    <row r="7293" spans="1:53" x14ac:dyDescent="0.25">
      <c r="A7293" s="25" t="str">
        <f t="shared" si="1844"/>
        <v/>
      </c>
      <c r="C7293" s="1"/>
      <c r="D7293" s="1"/>
      <c r="E7293" s="1"/>
      <c r="F7293" s="1"/>
      <c r="G7293" s="3" t="str">
        <f t="shared" ca="1" si="1845"/>
        <v/>
      </c>
      <c r="H7293" s="16" t="str">
        <f t="shared" si="1832"/>
        <v/>
      </c>
      <c r="AF7293" s="67"/>
      <c r="AH7293" s="6">
        <f t="shared" ca="1" si="1830"/>
        <v>44152</v>
      </c>
      <c r="AP7293" s="10" t="str">
        <f t="shared" si="1833"/>
        <v/>
      </c>
      <c r="AQ7293" s="10" t="str">
        <f t="shared" si="1834"/>
        <v/>
      </c>
      <c r="AR7293" s="10" t="str">
        <f t="shared" si="1835"/>
        <v/>
      </c>
      <c r="AS7293" s="10" t="str">
        <f t="shared" si="1836"/>
        <v/>
      </c>
      <c r="AT7293" s="10" t="str">
        <f t="shared" si="1837"/>
        <v/>
      </c>
      <c r="AU7293" s="10" t="str">
        <f t="shared" si="1838"/>
        <v/>
      </c>
      <c r="AV7293" s="10" t="str">
        <f t="shared" si="1839"/>
        <v/>
      </c>
      <c r="AW7293" s="10" t="str">
        <f t="shared" si="1840"/>
        <v/>
      </c>
      <c r="AX7293" s="10" t="str">
        <f t="shared" si="1831"/>
        <v/>
      </c>
      <c r="AY7293" s="10" t="str">
        <f t="shared" si="1841"/>
        <v/>
      </c>
      <c r="AZ7293" s="23">
        <f t="shared" si="1842"/>
        <v>0</v>
      </c>
      <c r="BA7293" s="10">
        <f t="shared" si="1843"/>
        <v>0</v>
      </c>
    </row>
    <row r="7294" spans="1:53" x14ac:dyDescent="0.25">
      <c r="A7294" s="26" t="str">
        <f t="shared" si="1844"/>
        <v/>
      </c>
      <c r="B7294" s="28"/>
      <c r="C7294" s="29"/>
      <c r="D7294" s="29"/>
      <c r="E7294" s="29"/>
      <c r="F7294" s="29"/>
      <c r="G7294" s="30" t="str">
        <f t="shared" ca="1" si="1845"/>
        <v/>
      </c>
      <c r="H7294" s="16" t="str">
        <f t="shared" si="1832"/>
        <v/>
      </c>
      <c r="AF7294" s="67"/>
      <c r="AH7294" s="6">
        <f t="shared" ca="1" si="1830"/>
        <v>44152</v>
      </c>
      <c r="AP7294" s="10" t="str">
        <f t="shared" si="1833"/>
        <v/>
      </c>
      <c r="AQ7294" s="10" t="str">
        <f t="shared" si="1834"/>
        <v/>
      </c>
      <c r="AR7294" s="10" t="str">
        <f t="shared" si="1835"/>
        <v/>
      </c>
      <c r="AS7294" s="10" t="str">
        <f t="shared" si="1836"/>
        <v/>
      </c>
      <c r="AT7294" s="10" t="str">
        <f t="shared" si="1837"/>
        <v/>
      </c>
      <c r="AU7294" s="10" t="str">
        <f t="shared" si="1838"/>
        <v/>
      </c>
      <c r="AV7294" s="10" t="str">
        <f t="shared" si="1839"/>
        <v/>
      </c>
      <c r="AW7294" s="10" t="str">
        <f t="shared" si="1840"/>
        <v/>
      </c>
      <c r="AX7294" s="10" t="str">
        <f t="shared" si="1831"/>
        <v/>
      </c>
      <c r="AY7294" s="10" t="str">
        <f t="shared" si="1841"/>
        <v/>
      </c>
      <c r="AZ7294" s="23">
        <f t="shared" si="1842"/>
        <v>0</v>
      </c>
      <c r="BA7294" s="10">
        <f t="shared" si="1843"/>
        <v>0</v>
      </c>
    </row>
    <row r="7295" spans="1:53" x14ac:dyDescent="0.25">
      <c r="A7295" s="25" t="str">
        <f t="shared" si="1844"/>
        <v/>
      </c>
      <c r="C7295" s="1"/>
      <c r="D7295" s="1"/>
      <c r="E7295" s="1"/>
      <c r="F7295" s="1"/>
      <c r="G7295" s="3" t="str">
        <f t="shared" ca="1" si="1845"/>
        <v/>
      </c>
      <c r="H7295" s="16" t="str">
        <f t="shared" si="1832"/>
        <v/>
      </c>
      <c r="AF7295" s="67"/>
      <c r="AH7295" s="6">
        <f t="shared" ca="1" si="1830"/>
        <v>44152</v>
      </c>
      <c r="AP7295" s="10" t="str">
        <f t="shared" si="1833"/>
        <v/>
      </c>
      <c r="AQ7295" s="10" t="str">
        <f t="shared" si="1834"/>
        <v/>
      </c>
      <c r="AR7295" s="10" t="str">
        <f t="shared" si="1835"/>
        <v/>
      </c>
      <c r="AS7295" s="10" t="str">
        <f t="shared" si="1836"/>
        <v/>
      </c>
      <c r="AT7295" s="10" t="str">
        <f t="shared" si="1837"/>
        <v/>
      </c>
      <c r="AU7295" s="10" t="str">
        <f t="shared" si="1838"/>
        <v/>
      </c>
      <c r="AV7295" s="10" t="str">
        <f t="shared" si="1839"/>
        <v/>
      </c>
      <c r="AW7295" s="10" t="str">
        <f t="shared" si="1840"/>
        <v/>
      </c>
      <c r="AX7295" s="10" t="str">
        <f t="shared" si="1831"/>
        <v/>
      </c>
      <c r="AY7295" s="10" t="str">
        <f t="shared" si="1841"/>
        <v/>
      </c>
      <c r="AZ7295" s="23">
        <f t="shared" si="1842"/>
        <v>0</v>
      </c>
      <c r="BA7295" s="10">
        <f t="shared" si="1843"/>
        <v>0</v>
      </c>
    </row>
    <row r="7296" spans="1:53" x14ac:dyDescent="0.25">
      <c r="A7296" s="26" t="str">
        <f t="shared" si="1844"/>
        <v/>
      </c>
      <c r="B7296" s="28"/>
      <c r="C7296" s="29"/>
      <c r="D7296" s="29"/>
      <c r="E7296" s="29"/>
      <c r="F7296" s="29"/>
      <c r="G7296" s="30" t="str">
        <f t="shared" ca="1" si="1845"/>
        <v/>
      </c>
      <c r="H7296" s="16" t="str">
        <f t="shared" si="1832"/>
        <v/>
      </c>
      <c r="AF7296" s="67"/>
      <c r="AH7296" s="6">
        <f t="shared" ca="1" si="1830"/>
        <v>44152</v>
      </c>
      <c r="AP7296" s="10" t="str">
        <f t="shared" si="1833"/>
        <v/>
      </c>
      <c r="AQ7296" s="10" t="str">
        <f t="shared" si="1834"/>
        <v/>
      </c>
      <c r="AR7296" s="10" t="str">
        <f t="shared" si="1835"/>
        <v/>
      </c>
      <c r="AS7296" s="10" t="str">
        <f t="shared" si="1836"/>
        <v/>
      </c>
      <c r="AT7296" s="10" t="str">
        <f t="shared" si="1837"/>
        <v/>
      </c>
      <c r="AU7296" s="10" t="str">
        <f t="shared" si="1838"/>
        <v/>
      </c>
      <c r="AV7296" s="10" t="str">
        <f t="shared" si="1839"/>
        <v/>
      </c>
      <c r="AW7296" s="10" t="str">
        <f t="shared" si="1840"/>
        <v/>
      </c>
      <c r="AX7296" s="10" t="str">
        <f t="shared" si="1831"/>
        <v/>
      </c>
      <c r="AY7296" s="10" t="str">
        <f t="shared" si="1841"/>
        <v/>
      </c>
      <c r="AZ7296" s="23">
        <f t="shared" si="1842"/>
        <v>0</v>
      </c>
      <c r="BA7296" s="10">
        <f t="shared" si="1843"/>
        <v>0</v>
      </c>
    </row>
    <row r="7297" spans="1:53" x14ac:dyDescent="0.25">
      <c r="A7297" s="25" t="str">
        <f t="shared" si="1844"/>
        <v/>
      </c>
      <c r="C7297" s="1"/>
      <c r="D7297" s="1"/>
      <c r="E7297" s="1"/>
      <c r="F7297" s="1"/>
      <c r="G7297" s="3" t="str">
        <f t="shared" ca="1" si="1845"/>
        <v/>
      </c>
      <c r="H7297" s="16" t="str">
        <f t="shared" si="1832"/>
        <v/>
      </c>
      <c r="AF7297" s="67"/>
      <c r="AH7297" s="6">
        <f t="shared" ca="1" si="1830"/>
        <v>44152</v>
      </c>
      <c r="AP7297" s="10" t="str">
        <f t="shared" si="1833"/>
        <v/>
      </c>
      <c r="AQ7297" s="10" t="str">
        <f t="shared" si="1834"/>
        <v/>
      </c>
      <c r="AR7297" s="10" t="str">
        <f t="shared" si="1835"/>
        <v/>
      </c>
      <c r="AS7297" s="10" t="str">
        <f t="shared" si="1836"/>
        <v/>
      </c>
      <c r="AT7297" s="10" t="str">
        <f t="shared" si="1837"/>
        <v/>
      </c>
      <c r="AU7297" s="10" t="str">
        <f t="shared" si="1838"/>
        <v/>
      </c>
      <c r="AV7297" s="10" t="str">
        <f t="shared" si="1839"/>
        <v/>
      </c>
      <c r="AW7297" s="10" t="str">
        <f t="shared" si="1840"/>
        <v/>
      </c>
      <c r="AX7297" s="10" t="str">
        <f t="shared" si="1831"/>
        <v/>
      </c>
      <c r="AY7297" s="10" t="str">
        <f t="shared" si="1841"/>
        <v/>
      </c>
      <c r="AZ7297" s="23">
        <f t="shared" si="1842"/>
        <v>0</v>
      </c>
      <c r="BA7297" s="10">
        <f t="shared" si="1843"/>
        <v>0</v>
      </c>
    </row>
    <row r="7298" spans="1:53" x14ac:dyDescent="0.25">
      <c r="A7298" s="26" t="str">
        <f t="shared" si="1844"/>
        <v/>
      </c>
      <c r="B7298" s="28"/>
      <c r="C7298" s="29"/>
      <c r="D7298" s="29"/>
      <c r="E7298" s="29"/>
      <c r="F7298" s="29"/>
      <c r="G7298" s="30" t="str">
        <f t="shared" ca="1" si="1845"/>
        <v/>
      </c>
      <c r="H7298" s="16" t="str">
        <f t="shared" si="1832"/>
        <v/>
      </c>
      <c r="AF7298" s="67"/>
      <c r="AH7298" s="6">
        <f t="shared" ca="1" si="1830"/>
        <v>44152</v>
      </c>
      <c r="AP7298" s="10" t="str">
        <f t="shared" si="1833"/>
        <v/>
      </c>
      <c r="AQ7298" s="10" t="str">
        <f t="shared" si="1834"/>
        <v/>
      </c>
      <c r="AR7298" s="10" t="str">
        <f t="shared" si="1835"/>
        <v/>
      </c>
      <c r="AS7298" s="10" t="str">
        <f t="shared" si="1836"/>
        <v/>
      </c>
      <c r="AT7298" s="10" t="str">
        <f t="shared" si="1837"/>
        <v/>
      </c>
      <c r="AU7298" s="10" t="str">
        <f t="shared" si="1838"/>
        <v/>
      </c>
      <c r="AV7298" s="10" t="str">
        <f t="shared" si="1839"/>
        <v/>
      </c>
      <c r="AW7298" s="10" t="str">
        <f t="shared" si="1840"/>
        <v/>
      </c>
      <c r="AX7298" s="10" t="str">
        <f t="shared" si="1831"/>
        <v/>
      </c>
      <c r="AY7298" s="10" t="str">
        <f t="shared" si="1841"/>
        <v/>
      </c>
      <c r="AZ7298" s="23">
        <f t="shared" si="1842"/>
        <v>0</v>
      </c>
      <c r="BA7298" s="10">
        <f t="shared" si="1843"/>
        <v>0</v>
      </c>
    </row>
    <row r="7299" spans="1:53" x14ac:dyDescent="0.25">
      <c r="A7299" s="25" t="str">
        <f t="shared" si="1844"/>
        <v/>
      </c>
      <c r="C7299" s="1"/>
      <c r="D7299" s="1"/>
      <c r="E7299" s="1"/>
      <c r="F7299" s="1"/>
      <c r="G7299" s="3" t="str">
        <f t="shared" ca="1" si="1845"/>
        <v/>
      </c>
      <c r="H7299" s="16" t="str">
        <f t="shared" si="1832"/>
        <v/>
      </c>
      <c r="AF7299" s="67"/>
      <c r="AH7299" s="6">
        <f t="shared" ca="1" si="1830"/>
        <v>44152</v>
      </c>
      <c r="AP7299" s="10" t="str">
        <f t="shared" si="1833"/>
        <v/>
      </c>
      <c r="AQ7299" s="10" t="str">
        <f t="shared" si="1834"/>
        <v/>
      </c>
      <c r="AR7299" s="10" t="str">
        <f t="shared" si="1835"/>
        <v/>
      </c>
      <c r="AS7299" s="10" t="str">
        <f t="shared" si="1836"/>
        <v/>
      </c>
      <c r="AT7299" s="10" t="str">
        <f t="shared" si="1837"/>
        <v/>
      </c>
      <c r="AU7299" s="10" t="str">
        <f t="shared" si="1838"/>
        <v/>
      </c>
      <c r="AV7299" s="10" t="str">
        <f t="shared" si="1839"/>
        <v/>
      </c>
      <c r="AW7299" s="10" t="str">
        <f t="shared" si="1840"/>
        <v/>
      </c>
      <c r="AX7299" s="10" t="str">
        <f t="shared" si="1831"/>
        <v/>
      </c>
      <c r="AY7299" s="10" t="str">
        <f t="shared" si="1841"/>
        <v/>
      </c>
      <c r="AZ7299" s="23">
        <f t="shared" si="1842"/>
        <v>0</v>
      </c>
      <c r="BA7299" s="10">
        <f t="shared" si="1843"/>
        <v>0</v>
      </c>
    </row>
    <row r="7300" spans="1:53" x14ac:dyDescent="0.25">
      <c r="A7300" s="26" t="str">
        <f t="shared" si="1844"/>
        <v/>
      </c>
      <c r="B7300" s="28"/>
      <c r="C7300" s="29"/>
      <c r="D7300" s="29"/>
      <c r="E7300" s="29"/>
      <c r="F7300" s="29"/>
      <c r="G7300" s="30" t="str">
        <f t="shared" ca="1" si="1845"/>
        <v/>
      </c>
      <c r="H7300" s="16" t="str">
        <f t="shared" si="1832"/>
        <v/>
      </c>
      <c r="AF7300" s="67"/>
      <c r="AH7300" s="6">
        <f t="shared" ca="1" si="1830"/>
        <v>44152</v>
      </c>
      <c r="AP7300" s="10" t="str">
        <f t="shared" si="1833"/>
        <v/>
      </c>
      <c r="AQ7300" s="10" t="str">
        <f t="shared" si="1834"/>
        <v/>
      </c>
      <c r="AR7300" s="10" t="str">
        <f t="shared" si="1835"/>
        <v/>
      </c>
      <c r="AS7300" s="10" t="str">
        <f t="shared" si="1836"/>
        <v/>
      </c>
      <c r="AT7300" s="10" t="str">
        <f t="shared" si="1837"/>
        <v/>
      </c>
      <c r="AU7300" s="10" t="str">
        <f t="shared" si="1838"/>
        <v/>
      </c>
      <c r="AV7300" s="10" t="str">
        <f t="shared" si="1839"/>
        <v/>
      </c>
      <c r="AW7300" s="10" t="str">
        <f t="shared" si="1840"/>
        <v/>
      </c>
      <c r="AX7300" s="10" t="str">
        <f t="shared" si="1831"/>
        <v/>
      </c>
      <c r="AY7300" s="10" t="str">
        <f t="shared" si="1841"/>
        <v/>
      </c>
      <c r="AZ7300" s="23">
        <f t="shared" si="1842"/>
        <v>0</v>
      </c>
      <c r="BA7300" s="10">
        <f t="shared" si="1843"/>
        <v>0</v>
      </c>
    </row>
    <row r="7301" spans="1:53" x14ac:dyDescent="0.25">
      <c r="A7301" s="25" t="str">
        <f t="shared" si="1844"/>
        <v/>
      </c>
      <c r="C7301" s="1"/>
      <c r="D7301" s="1"/>
      <c r="E7301" s="1"/>
      <c r="F7301" s="1"/>
      <c r="G7301" s="3" t="str">
        <f t="shared" ca="1" si="1845"/>
        <v/>
      </c>
      <c r="H7301" s="16" t="str">
        <f t="shared" si="1832"/>
        <v/>
      </c>
      <c r="AF7301" s="67"/>
      <c r="AH7301" s="6">
        <f t="shared" ca="1" si="1830"/>
        <v>44152</v>
      </c>
      <c r="AP7301" s="10" t="str">
        <f t="shared" si="1833"/>
        <v/>
      </c>
      <c r="AQ7301" s="10" t="str">
        <f t="shared" si="1834"/>
        <v/>
      </c>
      <c r="AR7301" s="10" t="str">
        <f t="shared" si="1835"/>
        <v/>
      </c>
      <c r="AS7301" s="10" t="str">
        <f t="shared" si="1836"/>
        <v/>
      </c>
      <c r="AT7301" s="10" t="str">
        <f t="shared" si="1837"/>
        <v/>
      </c>
      <c r="AU7301" s="10" t="str">
        <f t="shared" si="1838"/>
        <v/>
      </c>
      <c r="AV7301" s="10" t="str">
        <f t="shared" si="1839"/>
        <v/>
      </c>
      <c r="AW7301" s="10" t="str">
        <f t="shared" si="1840"/>
        <v/>
      </c>
      <c r="AX7301" s="10" t="str">
        <f t="shared" si="1831"/>
        <v/>
      </c>
      <c r="AY7301" s="10" t="str">
        <f t="shared" si="1841"/>
        <v/>
      </c>
      <c r="AZ7301" s="23">
        <f t="shared" si="1842"/>
        <v>0</v>
      </c>
      <c r="BA7301" s="10">
        <f t="shared" si="1843"/>
        <v>0</v>
      </c>
    </row>
    <row r="7302" spans="1:53" x14ac:dyDescent="0.25">
      <c r="A7302" s="26" t="str">
        <f t="shared" si="1844"/>
        <v/>
      </c>
      <c r="B7302" s="28"/>
      <c r="C7302" s="29"/>
      <c r="D7302" s="29"/>
      <c r="E7302" s="29"/>
      <c r="F7302" s="29"/>
      <c r="G7302" s="30" t="str">
        <f t="shared" ca="1" si="1845"/>
        <v/>
      </c>
      <c r="H7302" s="16" t="str">
        <f t="shared" si="1832"/>
        <v/>
      </c>
      <c r="AF7302" s="67"/>
      <c r="AH7302" s="6">
        <f t="shared" ca="1" si="1830"/>
        <v>44152</v>
      </c>
      <c r="AP7302" s="10" t="str">
        <f t="shared" si="1833"/>
        <v/>
      </c>
      <c r="AQ7302" s="10" t="str">
        <f t="shared" si="1834"/>
        <v/>
      </c>
      <c r="AR7302" s="10" t="str">
        <f t="shared" si="1835"/>
        <v/>
      </c>
      <c r="AS7302" s="10" t="str">
        <f t="shared" si="1836"/>
        <v/>
      </c>
      <c r="AT7302" s="10" t="str">
        <f t="shared" si="1837"/>
        <v/>
      </c>
      <c r="AU7302" s="10" t="str">
        <f t="shared" si="1838"/>
        <v/>
      </c>
      <c r="AV7302" s="10" t="str">
        <f t="shared" si="1839"/>
        <v/>
      </c>
      <c r="AW7302" s="10" t="str">
        <f t="shared" si="1840"/>
        <v/>
      </c>
      <c r="AX7302" s="10" t="str">
        <f t="shared" si="1831"/>
        <v/>
      </c>
      <c r="AY7302" s="10" t="str">
        <f t="shared" si="1841"/>
        <v/>
      </c>
      <c r="AZ7302" s="23">
        <f t="shared" si="1842"/>
        <v>0</v>
      </c>
      <c r="BA7302" s="10">
        <f t="shared" si="1843"/>
        <v>0</v>
      </c>
    </row>
    <row r="7303" spans="1:53" x14ac:dyDescent="0.25">
      <c r="A7303" s="25" t="str">
        <f t="shared" si="1844"/>
        <v/>
      </c>
      <c r="C7303" s="1"/>
      <c r="D7303" s="1"/>
      <c r="E7303" s="1"/>
      <c r="F7303" s="1"/>
      <c r="G7303" s="3" t="str">
        <f t="shared" ca="1" si="1845"/>
        <v/>
      </c>
      <c r="H7303" s="16" t="str">
        <f t="shared" si="1832"/>
        <v/>
      </c>
      <c r="AF7303" s="67"/>
      <c r="AH7303" s="6">
        <f t="shared" ca="1" si="1830"/>
        <v>44152</v>
      </c>
      <c r="AP7303" s="10" t="str">
        <f t="shared" si="1833"/>
        <v/>
      </c>
      <c r="AQ7303" s="10" t="str">
        <f t="shared" si="1834"/>
        <v/>
      </c>
      <c r="AR7303" s="10" t="str">
        <f t="shared" si="1835"/>
        <v/>
      </c>
      <c r="AS7303" s="10" t="str">
        <f t="shared" si="1836"/>
        <v/>
      </c>
      <c r="AT7303" s="10" t="str">
        <f t="shared" si="1837"/>
        <v/>
      </c>
      <c r="AU7303" s="10" t="str">
        <f t="shared" si="1838"/>
        <v/>
      </c>
      <c r="AV7303" s="10" t="str">
        <f t="shared" si="1839"/>
        <v/>
      </c>
      <c r="AW7303" s="10" t="str">
        <f t="shared" si="1840"/>
        <v/>
      </c>
      <c r="AX7303" s="10" t="str">
        <f t="shared" si="1831"/>
        <v/>
      </c>
      <c r="AY7303" s="10" t="str">
        <f t="shared" si="1841"/>
        <v/>
      </c>
      <c r="AZ7303" s="23">
        <f t="shared" si="1842"/>
        <v>0</v>
      </c>
      <c r="BA7303" s="10">
        <f t="shared" si="1843"/>
        <v>0</v>
      </c>
    </row>
    <row r="7304" spans="1:53" x14ac:dyDescent="0.25">
      <c r="A7304" s="26" t="str">
        <f t="shared" si="1844"/>
        <v/>
      </c>
      <c r="B7304" s="28"/>
      <c r="C7304" s="29"/>
      <c r="D7304" s="29"/>
      <c r="E7304" s="29"/>
      <c r="F7304" s="29"/>
      <c r="G7304" s="30" t="str">
        <f t="shared" ca="1" si="1845"/>
        <v/>
      </c>
      <c r="H7304" s="16" t="str">
        <f t="shared" si="1832"/>
        <v/>
      </c>
      <c r="AF7304" s="67"/>
      <c r="AH7304" s="6">
        <f t="shared" ca="1" si="1830"/>
        <v>44152</v>
      </c>
      <c r="AP7304" s="10" t="str">
        <f t="shared" si="1833"/>
        <v/>
      </c>
      <c r="AQ7304" s="10" t="str">
        <f t="shared" si="1834"/>
        <v/>
      </c>
      <c r="AR7304" s="10" t="str">
        <f t="shared" si="1835"/>
        <v/>
      </c>
      <c r="AS7304" s="10" t="str">
        <f t="shared" si="1836"/>
        <v/>
      </c>
      <c r="AT7304" s="10" t="str">
        <f t="shared" si="1837"/>
        <v/>
      </c>
      <c r="AU7304" s="10" t="str">
        <f t="shared" si="1838"/>
        <v/>
      </c>
      <c r="AV7304" s="10" t="str">
        <f t="shared" si="1839"/>
        <v/>
      </c>
      <c r="AW7304" s="10" t="str">
        <f t="shared" si="1840"/>
        <v/>
      </c>
      <c r="AX7304" s="10" t="str">
        <f t="shared" si="1831"/>
        <v/>
      </c>
      <c r="AY7304" s="10" t="str">
        <f t="shared" si="1841"/>
        <v/>
      </c>
      <c r="AZ7304" s="23">
        <f t="shared" si="1842"/>
        <v>0</v>
      </c>
      <c r="BA7304" s="10">
        <f t="shared" si="1843"/>
        <v>0</v>
      </c>
    </row>
    <row r="7305" spans="1:53" x14ac:dyDescent="0.25">
      <c r="A7305" s="25" t="str">
        <f t="shared" si="1844"/>
        <v/>
      </c>
      <c r="C7305" s="1"/>
      <c r="D7305" s="1"/>
      <c r="E7305" s="1"/>
      <c r="F7305" s="1"/>
      <c r="G7305" s="3" t="str">
        <f t="shared" ca="1" si="1845"/>
        <v/>
      </c>
      <c r="H7305" s="16" t="str">
        <f t="shared" si="1832"/>
        <v/>
      </c>
      <c r="AF7305" s="67"/>
      <c r="AH7305" s="6">
        <f t="shared" ref="AH7305:AH7368" ca="1" si="1846">TODAY()</f>
        <v>44152</v>
      </c>
      <c r="AP7305" s="10" t="str">
        <f t="shared" si="1833"/>
        <v/>
      </c>
      <c r="AQ7305" s="10" t="str">
        <f t="shared" si="1834"/>
        <v/>
      </c>
      <c r="AR7305" s="10" t="str">
        <f t="shared" si="1835"/>
        <v/>
      </c>
      <c r="AS7305" s="10" t="str">
        <f t="shared" si="1836"/>
        <v/>
      </c>
      <c r="AT7305" s="10" t="str">
        <f t="shared" si="1837"/>
        <v/>
      </c>
      <c r="AU7305" s="10" t="str">
        <f t="shared" si="1838"/>
        <v/>
      </c>
      <c r="AV7305" s="10" t="str">
        <f t="shared" si="1839"/>
        <v/>
      </c>
      <c r="AW7305" s="10" t="str">
        <f t="shared" si="1840"/>
        <v/>
      </c>
      <c r="AX7305" s="10" t="str">
        <f t="shared" ref="AX7305:AX7368" si="1847">IF(C7305="","",IF(AND(H7305&gt;=54,H7305&lt;=58),1,0))</f>
        <v/>
      </c>
      <c r="AY7305" s="10" t="str">
        <f t="shared" si="1841"/>
        <v/>
      </c>
      <c r="AZ7305" s="23">
        <f t="shared" si="1842"/>
        <v>0</v>
      </c>
      <c r="BA7305" s="10">
        <f t="shared" si="1843"/>
        <v>0</v>
      </c>
    </row>
    <row r="7306" spans="1:53" x14ac:dyDescent="0.25">
      <c r="A7306" s="26" t="str">
        <f t="shared" si="1844"/>
        <v/>
      </c>
      <c r="B7306" s="28"/>
      <c r="C7306" s="29"/>
      <c r="D7306" s="29"/>
      <c r="E7306" s="29"/>
      <c r="F7306" s="29"/>
      <c r="G7306" s="30" t="str">
        <f t="shared" ca="1" si="1845"/>
        <v/>
      </c>
      <c r="H7306" s="16" t="str">
        <f t="shared" ref="H7306:H7369" si="1848">IF(C7306="","",LEFT(G7306,2)+0)</f>
        <v/>
      </c>
      <c r="AF7306" s="67"/>
      <c r="AH7306" s="6">
        <f t="shared" ca="1" si="1846"/>
        <v>44152</v>
      </c>
      <c r="AP7306" s="10" t="str">
        <f t="shared" ref="AP7306:AP7369" si="1849">IF(C7306="","",IF(H7306&lt;=18+0,1,0))</f>
        <v/>
      </c>
      <c r="AQ7306" s="10" t="str">
        <f t="shared" ref="AQ7306:AQ7369" si="1850">IF(C7306="","",IF(H7306&lt;19,0,IF(H7306&gt;23,0,1)))</f>
        <v/>
      </c>
      <c r="AR7306" s="10" t="str">
        <f t="shared" ref="AR7306:AR7369" si="1851">IF(C7306="","",IF(H7306&lt;24,0,IF(H7306&gt;28,0,1)))</f>
        <v/>
      </c>
      <c r="AS7306" s="10" t="str">
        <f t="shared" ref="AS7306:AS7369" si="1852">IF(C7306="","",IF(H7306&lt;29,0,IF(H7306&gt;33,0,1)))</f>
        <v/>
      </c>
      <c r="AT7306" s="10" t="str">
        <f t="shared" ref="AT7306:AT7369" si="1853">IF(C7306="","",IF(H7306&lt;34,0,IF(H7306&gt;38,0,1)))</f>
        <v/>
      </c>
      <c r="AU7306" s="10" t="str">
        <f t="shared" ref="AU7306:AU7369" si="1854">IF(C7306="","",IF(H7306&lt;39,0,IF(H7306&gt;43,0,1)))</f>
        <v/>
      </c>
      <c r="AV7306" s="10" t="str">
        <f t="shared" ref="AV7306:AV7369" si="1855">IF(C7306="","",IF(H7306&lt;44,0,IF(H7306&gt;48,0,1)))</f>
        <v/>
      </c>
      <c r="AW7306" s="10" t="str">
        <f t="shared" ref="AW7306:AW7369" si="1856">IF(C7306="","",IF(H7306&lt;49,0,IF(H7306&gt;53,0,1)))</f>
        <v/>
      </c>
      <c r="AX7306" s="10" t="str">
        <f t="shared" si="1847"/>
        <v/>
      </c>
      <c r="AY7306" s="10" t="str">
        <f t="shared" ref="AY7306:AY7369" si="1857">IF(C7306="","",IF(H7306&gt;=59+0,1,0))</f>
        <v/>
      </c>
      <c r="AZ7306" s="23">
        <f t="shared" ref="AZ7306:AZ7369" si="1858">IF(D7306="",0,IF(AND(D7306="Masculino",E7306="titular"),1,0))</f>
        <v>0</v>
      </c>
      <c r="BA7306" s="10">
        <f t="shared" ref="BA7306:BA7369" si="1859">IF(D7306="",0,IF(AND(D7306="Masculino",E7306="Dependente"),1,0))</f>
        <v>0</v>
      </c>
    </row>
    <row r="7307" spans="1:53" x14ac:dyDescent="0.25">
      <c r="A7307" s="25" t="str">
        <f t="shared" si="1844"/>
        <v/>
      </c>
      <c r="C7307" s="1"/>
      <c r="D7307" s="1"/>
      <c r="E7307" s="1"/>
      <c r="F7307" s="1"/>
      <c r="G7307" s="3" t="str">
        <f t="shared" ca="1" si="1845"/>
        <v/>
      </c>
      <c r="H7307" s="16" t="str">
        <f t="shared" si="1848"/>
        <v/>
      </c>
      <c r="AF7307" s="67"/>
      <c r="AH7307" s="6">
        <f t="shared" ca="1" si="1846"/>
        <v>44152</v>
      </c>
      <c r="AP7307" s="10" t="str">
        <f t="shared" si="1849"/>
        <v/>
      </c>
      <c r="AQ7307" s="10" t="str">
        <f t="shared" si="1850"/>
        <v/>
      </c>
      <c r="AR7307" s="10" t="str">
        <f t="shared" si="1851"/>
        <v/>
      </c>
      <c r="AS7307" s="10" t="str">
        <f t="shared" si="1852"/>
        <v/>
      </c>
      <c r="AT7307" s="10" t="str">
        <f t="shared" si="1853"/>
        <v/>
      </c>
      <c r="AU7307" s="10" t="str">
        <f t="shared" si="1854"/>
        <v/>
      </c>
      <c r="AV7307" s="10" t="str">
        <f t="shared" si="1855"/>
        <v/>
      </c>
      <c r="AW7307" s="10" t="str">
        <f t="shared" si="1856"/>
        <v/>
      </c>
      <c r="AX7307" s="10" t="str">
        <f t="shared" si="1847"/>
        <v/>
      </c>
      <c r="AY7307" s="10" t="str">
        <f t="shared" si="1857"/>
        <v/>
      </c>
      <c r="AZ7307" s="23">
        <f t="shared" si="1858"/>
        <v>0</v>
      </c>
      <c r="BA7307" s="10">
        <f t="shared" si="1859"/>
        <v>0</v>
      </c>
    </row>
    <row r="7308" spans="1:53" x14ac:dyDescent="0.25">
      <c r="A7308" s="26" t="str">
        <f t="shared" si="1844"/>
        <v/>
      </c>
      <c r="B7308" s="28"/>
      <c r="C7308" s="29"/>
      <c r="D7308" s="29"/>
      <c r="E7308" s="29"/>
      <c r="F7308" s="29"/>
      <c r="G7308" s="30" t="str">
        <f t="shared" ca="1" si="1845"/>
        <v/>
      </c>
      <c r="H7308" s="16" t="str">
        <f t="shared" si="1848"/>
        <v/>
      </c>
      <c r="AF7308" s="67"/>
      <c r="AH7308" s="6">
        <f t="shared" ca="1" si="1846"/>
        <v>44152</v>
      </c>
      <c r="AP7308" s="10" t="str">
        <f t="shared" si="1849"/>
        <v/>
      </c>
      <c r="AQ7308" s="10" t="str">
        <f t="shared" si="1850"/>
        <v/>
      </c>
      <c r="AR7308" s="10" t="str">
        <f t="shared" si="1851"/>
        <v/>
      </c>
      <c r="AS7308" s="10" t="str">
        <f t="shared" si="1852"/>
        <v/>
      </c>
      <c r="AT7308" s="10" t="str">
        <f t="shared" si="1853"/>
        <v/>
      </c>
      <c r="AU7308" s="10" t="str">
        <f t="shared" si="1854"/>
        <v/>
      </c>
      <c r="AV7308" s="10" t="str">
        <f t="shared" si="1855"/>
        <v/>
      </c>
      <c r="AW7308" s="10" t="str">
        <f t="shared" si="1856"/>
        <v/>
      </c>
      <c r="AX7308" s="10" t="str">
        <f t="shared" si="1847"/>
        <v/>
      </c>
      <c r="AY7308" s="10" t="str">
        <f t="shared" si="1857"/>
        <v/>
      </c>
      <c r="AZ7308" s="23">
        <f t="shared" si="1858"/>
        <v>0</v>
      </c>
      <c r="BA7308" s="10">
        <f t="shared" si="1859"/>
        <v>0</v>
      </c>
    </row>
    <row r="7309" spans="1:53" x14ac:dyDescent="0.25">
      <c r="A7309" s="25" t="str">
        <f t="shared" ref="A7309:A7372" si="1860">IF(B7309="","",A7308+1)</f>
        <v/>
      </c>
      <c r="C7309" s="1"/>
      <c r="D7309" s="1"/>
      <c r="E7309" s="1"/>
      <c r="F7309" s="1"/>
      <c r="G7309" s="3" t="str">
        <f t="shared" ca="1" si="1845"/>
        <v/>
      </c>
      <c r="H7309" s="16" t="str">
        <f t="shared" si="1848"/>
        <v/>
      </c>
      <c r="AF7309" s="67"/>
      <c r="AH7309" s="6">
        <f t="shared" ca="1" si="1846"/>
        <v>44152</v>
      </c>
      <c r="AP7309" s="10" t="str">
        <f t="shared" si="1849"/>
        <v/>
      </c>
      <c r="AQ7309" s="10" t="str">
        <f t="shared" si="1850"/>
        <v/>
      </c>
      <c r="AR7309" s="10" t="str">
        <f t="shared" si="1851"/>
        <v/>
      </c>
      <c r="AS7309" s="10" t="str">
        <f t="shared" si="1852"/>
        <v/>
      </c>
      <c r="AT7309" s="10" t="str">
        <f t="shared" si="1853"/>
        <v/>
      </c>
      <c r="AU7309" s="10" t="str">
        <f t="shared" si="1854"/>
        <v/>
      </c>
      <c r="AV7309" s="10" t="str">
        <f t="shared" si="1855"/>
        <v/>
      </c>
      <c r="AW7309" s="10" t="str">
        <f t="shared" si="1856"/>
        <v/>
      </c>
      <c r="AX7309" s="10" t="str">
        <f t="shared" si="1847"/>
        <v/>
      </c>
      <c r="AY7309" s="10" t="str">
        <f t="shared" si="1857"/>
        <v/>
      </c>
      <c r="AZ7309" s="23">
        <f t="shared" si="1858"/>
        <v>0</v>
      </c>
      <c r="BA7309" s="10">
        <f t="shared" si="1859"/>
        <v>0</v>
      </c>
    </row>
    <row r="7310" spans="1:53" x14ac:dyDescent="0.25">
      <c r="A7310" s="26" t="str">
        <f t="shared" si="1860"/>
        <v/>
      </c>
      <c r="B7310" s="28"/>
      <c r="C7310" s="29"/>
      <c r="D7310" s="29"/>
      <c r="E7310" s="29"/>
      <c r="F7310" s="29"/>
      <c r="G7310" s="30" t="str">
        <f t="shared" ca="1" si="1845"/>
        <v/>
      </c>
      <c r="H7310" s="16" t="str">
        <f t="shared" si="1848"/>
        <v/>
      </c>
      <c r="AF7310" s="67"/>
      <c r="AH7310" s="6">
        <f t="shared" ca="1" si="1846"/>
        <v>44152</v>
      </c>
      <c r="AP7310" s="10" t="str">
        <f t="shared" si="1849"/>
        <v/>
      </c>
      <c r="AQ7310" s="10" t="str">
        <f t="shared" si="1850"/>
        <v/>
      </c>
      <c r="AR7310" s="10" t="str">
        <f t="shared" si="1851"/>
        <v/>
      </c>
      <c r="AS7310" s="10" t="str">
        <f t="shared" si="1852"/>
        <v/>
      </c>
      <c r="AT7310" s="10" t="str">
        <f t="shared" si="1853"/>
        <v/>
      </c>
      <c r="AU7310" s="10" t="str">
        <f t="shared" si="1854"/>
        <v/>
      </c>
      <c r="AV7310" s="10" t="str">
        <f t="shared" si="1855"/>
        <v/>
      </c>
      <c r="AW7310" s="10" t="str">
        <f t="shared" si="1856"/>
        <v/>
      </c>
      <c r="AX7310" s="10" t="str">
        <f t="shared" si="1847"/>
        <v/>
      </c>
      <c r="AY7310" s="10" t="str">
        <f t="shared" si="1857"/>
        <v/>
      </c>
      <c r="AZ7310" s="23">
        <f t="shared" si="1858"/>
        <v>0</v>
      </c>
      <c r="BA7310" s="10">
        <f t="shared" si="1859"/>
        <v>0</v>
      </c>
    </row>
    <row r="7311" spans="1:53" x14ac:dyDescent="0.25">
      <c r="A7311" s="25" t="str">
        <f t="shared" si="1860"/>
        <v/>
      </c>
      <c r="C7311" s="1"/>
      <c r="D7311" s="1"/>
      <c r="E7311" s="1"/>
      <c r="F7311" s="1"/>
      <c r="G7311" s="3" t="str">
        <f t="shared" ca="1" si="1845"/>
        <v/>
      </c>
      <c r="H7311" s="16" t="str">
        <f t="shared" si="1848"/>
        <v/>
      </c>
      <c r="AF7311" s="67"/>
      <c r="AH7311" s="6">
        <f t="shared" ca="1" si="1846"/>
        <v>44152</v>
      </c>
      <c r="AP7311" s="10" t="str">
        <f t="shared" si="1849"/>
        <v/>
      </c>
      <c r="AQ7311" s="10" t="str">
        <f t="shared" si="1850"/>
        <v/>
      </c>
      <c r="AR7311" s="10" t="str">
        <f t="shared" si="1851"/>
        <v/>
      </c>
      <c r="AS7311" s="10" t="str">
        <f t="shared" si="1852"/>
        <v/>
      </c>
      <c r="AT7311" s="10" t="str">
        <f t="shared" si="1853"/>
        <v/>
      </c>
      <c r="AU7311" s="10" t="str">
        <f t="shared" si="1854"/>
        <v/>
      </c>
      <c r="AV7311" s="10" t="str">
        <f t="shared" si="1855"/>
        <v/>
      </c>
      <c r="AW7311" s="10" t="str">
        <f t="shared" si="1856"/>
        <v/>
      </c>
      <c r="AX7311" s="10" t="str">
        <f t="shared" si="1847"/>
        <v/>
      </c>
      <c r="AY7311" s="10" t="str">
        <f t="shared" si="1857"/>
        <v/>
      </c>
      <c r="AZ7311" s="23">
        <f t="shared" si="1858"/>
        <v>0</v>
      </c>
      <c r="BA7311" s="10">
        <f t="shared" si="1859"/>
        <v>0</v>
      </c>
    </row>
    <row r="7312" spans="1:53" x14ac:dyDescent="0.25">
      <c r="A7312" s="26" t="str">
        <f t="shared" si="1860"/>
        <v/>
      </c>
      <c r="B7312" s="28"/>
      <c r="C7312" s="29"/>
      <c r="D7312" s="29"/>
      <c r="E7312" s="29"/>
      <c r="F7312" s="29"/>
      <c r="G7312" s="30" t="str">
        <f t="shared" ca="1" si="1845"/>
        <v/>
      </c>
      <c r="H7312" s="16" t="str">
        <f t="shared" si="1848"/>
        <v/>
      </c>
      <c r="AF7312" s="67"/>
      <c r="AH7312" s="6">
        <f t="shared" ca="1" si="1846"/>
        <v>44152</v>
      </c>
      <c r="AP7312" s="10" t="str">
        <f t="shared" si="1849"/>
        <v/>
      </c>
      <c r="AQ7312" s="10" t="str">
        <f t="shared" si="1850"/>
        <v/>
      </c>
      <c r="AR7312" s="10" t="str">
        <f t="shared" si="1851"/>
        <v/>
      </c>
      <c r="AS7312" s="10" t="str">
        <f t="shared" si="1852"/>
        <v/>
      </c>
      <c r="AT7312" s="10" t="str">
        <f t="shared" si="1853"/>
        <v/>
      </c>
      <c r="AU7312" s="10" t="str">
        <f t="shared" si="1854"/>
        <v/>
      </c>
      <c r="AV7312" s="10" t="str">
        <f t="shared" si="1855"/>
        <v/>
      </c>
      <c r="AW7312" s="10" t="str">
        <f t="shared" si="1856"/>
        <v/>
      </c>
      <c r="AX7312" s="10" t="str">
        <f t="shared" si="1847"/>
        <v/>
      </c>
      <c r="AY7312" s="10" t="str">
        <f t="shared" si="1857"/>
        <v/>
      </c>
      <c r="AZ7312" s="23">
        <f t="shared" si="1858"/>
        <v>0</v>
      </c>
      <c r="BA7312" s="10">
        <f t="shared" si="1859"/>
        <v>0</v>
      </c>
    </row>
    <row r="7313" spans="1:53" x14ac:dyDescent="0.25">
      <c r="A7313" s="25" t="str">
        <f t="shared" si="1860"/>
        <v/>
      </c>
      <c r="C7313" s="1"/>
      <c r="D7313" s="1"/>
      <c r="E7313" s="1"/>
      <c r="F7313" s="1"/>
      <c r="G7313" s="3" t="str">
        <f t="shared" ca="1" si="1845"/>
        <v/>
      </c>
      <c r="H7313" s="16" t="str">
        <f t="shared" si="1848"/>
        <v/>
      </c>
      <c r="AF7313" s="67"/>
      <c r="AH7313" s="6">
        <f t="shared" ca="1" si="1846"/>
        <v>44152</v>
      </c>
      <c r="AP7313" s="10" t="str">
        <f t="shared" si="1849"/>
        <v/>
      </c>
      <c r="AQ7313" s="10" t="str">
        <f t="shared" si="1850"/>
        <v/>
      </c>
      <c r="AR7313" s="10" t="str">
        <f t="shared" si="1851"/>
        <v/>
      </c>
      <c r="AS7313" s="10" t="str">
        <f t="shared" si="1852"/>
        <v/>
      </c>
      <c r="AT7313" s="10" t="str">
        <f t="shared" si="1853"/>
        <v/>
      </c>
      <c r="AU7313" s="10" t="str">
        <f t="shared" si="1854"/>
        <v/>
      </c>
      <c r="AV7313" s="10" t="str">
        <f t="shared" si="1855"/>
        <v/>
      </c>
      <c r="AW7313" s="10" t="str">
        <f t="shared" si="1856"/>
        <v/>
      </c>
      <c r="AX7313" s="10" t="str">
        <f t="shared" si="1847"/>
        <v/>
      </c>
      <c r="AY7313" s="10" t="str">
        <f t="shared" si="1857"/>
        <v/>
      </c>
      <c r="AZ7313" s="23">
        <f t="shared" si="1858"/>
        <v>0</v>
      </c>
      <c r="BA7313" s="10">
        <f t="shared" si="1859"/>
        <v>0</v>
      </c>
    </row>
    <row r="7314" spans="1:53" x14ac:dyDescent="0.25">
      <c r="A7314" s="26" t="str">
        <f t="shared" si="1860"/>
        <v/>
      </c>
      <c r="B7314" s="28"/>
      <c r="C7314" s="29"/>
      <c r="D7314" s="29"/>
      <c r="E7314" s="29"/>
      <c r="F7314" s="29"/>
      <c r="G7314" s="30" t="str">
        <f t="shared" ca="1" si="1845"/>
        <v/>
      </c>
      <c r="H7314" s="16" t="str">
        <f t="shared" si="1848"/>
        <v/>
      </c>
      <c r="AF7314" s="67"/>
      <c r="AH7314" s="6">
        <f t="shared" ca="1" si="1846"/>
        <v>44152</v>
      </c>
      <c r="AP7314" s="10" t="str">
        <f t="shared" si="1849"/>
        <v/>
      </c>
      <c r="AQ7314" s="10" t="str">
        <f t="shared" si="1850"/>
        <v/>
      </c>
      <c r="AR7314" s="10" t="str">
        <f t="shared" si="1851"/>
        <v/>
      </c>
      <c r="AS7314" s="10" t="str">
        <f t="shared" si="1852"/>
        <v/>
      </c>
      <c r="AT7314" s="10" t="str">
        <f t="shared" si="1853"/>
        <v/>
      </c>
      <c r="AU7314" s="10" t="str">
        <f t="shared" si="1854"/>
        <v/>
      </c>
      <c r="AV7314" s="10" t="str">
        <f t="shared" si="1855"/>
        <v/>
      </c>
      <c r="AW7314" s="10" t="str">
        <f t="shared" si="1856"/>
        <v/>
      </c>
      <c r="AX7314" s="10" t="str">
        <f t="shared" si="1847"/>
        <v/>
      </c>
      <c r="AY7314" s="10" t="str">
        <f t="shared" si="1857"/>
        <v/>
      </c>
      <c r="AZ7314" s="23">
        <f t="shared" si="1858"/>
        <v>0</v>
      </c>
      <c r="BA7314" s="10">
        <f t="shared" si="1859"/>
        <v>0</v>
      </c>
    </row>
    <row r="7315" spans="1:53" x14ac:dyDescent="0.25">
      <c r="A7315" s="25" t="str">
        <f t="shared" si="1860"/>
        <v/>
      </c>
      <c r="C7315" s="1"/>
      <c r="D7315" s="1"/>
      <c r="E7315" s="1"/>
      <c r="F7315" s="1"/>
      <c r="G7315" s="3" t="str">
        <f t="shared" ca="1" si="1845"/>
        <v/>
      </c>
      <c r="H7315" s="16" t="str">
        <f t="shared" si="1848"/>
        <v/>
      </c>
      <c r="AF7315" s="67"/>
      <c r="AH7315" s="6">
        <f t="shared" ca="1" si="1846"/>
        <v>44152</v>
      </c>
      <c r="AP7315" s="10" t="str">
        <f t="shared" si="1849"/>
        <v/>
      </c>
      <c r="AQ7315" s="10" t="str">
        <f t="shared" si="1850"/>
        <v/>
      </c>
      <c r="AR7315" s="10" t="str">
        <f t="shared" si="1851"/>
        <v/>
      </c>
      <c r="AS7315" s="10" t="str">
        <f t="shared" si="1852"/>
        <v/>
      </c>
      <c r="AT7315" s="10" t="str">
        <f t="shared" si="1853"/>
        <v/>
      </c>
      <c r="AU7315" s="10" t="str">
        <f t="shared" si="1854"/>
        <v/>
      </c>
      <c r="AV7315" s="10" t="str">
        <f t="shared" si="1855"/>
        <v/>
      </c>
      <c r="AW7315" s="10" t="str">
        <f t="shared" si="1856"/>
        <v/>
      </c>
      <c r="AX7315" s="10" t="str">
        <f t="shared" si="1847"/>
        <v/>
      </c>
      <c r="AY7315" s="10" t="str">
        <f t="shared" si="1857"/>
        <v/>
      </c>
      <c r="AZ7315" s="23">
        <f t="shared" si="1858"/>
        <v>0</v>
      </c>
      <c r="BA7315" s="10">
        <f t="shared" si="1859"/>
        <v>0</v>
      </c>
    </row>
    <row r="7316" spans="1:53" x14ac:dyDescent="0.25">
      <c r="A7316" s="26" t="str">
        <f t="shared" si="1860"/>
        <v/>
      </c>
      <c r="B7316" s="28"/>
      <c r="C7316" s="29"/>
      <c r="D7316" s="29"/>
      <c r="E7316" s="29"/>
      <c r="F7316" s="29"/>
      <c r="G7316" s="30" t="str">
        <f t="shared" ca="1" si="1845"/>
        <v/>
      </c>
      <c r="H7316" s="16" t="str">
        <f t="shared" si="1848"/>
        <v/>
      </c>
      <c r="AF7316" s="67"/>
      <c r="AH7316" s="6">
        <f t="shared" ca="1" si="1846"/>
        <v>44152</v>
      </c>
      <c r="AP7316" s="10" t="str">
        <f t="shared" si="1849"/>
        <v/>
      </c>
      <c r="AQ7316" s="10" t="str">
        <f t="shared" si="1850"/>
        <v/>
      </c>
      <c r="AR7316" s="10" t="str">
        <f t="shared" si="1851"/>
        <v/>
      </c>
      <c r="AS7316" s="10" t="str">
        <f t="shared" si="1852"/>
        <v/>
      </c>
      <c r="AT7316" s="10" t="str">
        <f t="shared" si="1853"/>
        <v/>
      </c>
      <c r="AU7316" s="10" t="str">
        <f t="shared" si="1854"/>
        <v/>
      </c>
      <c r="AV7316" s="10" t="str">
        <f t="shared" si="1855"/>
        <v/>
      </c>
      <c r="AW7316" s="10" t="str">
        <f t="shared" si="1856"/>
        <v/>
      </c>
      <c r="AX7316" s="10" t="str">
        <f t="shared" si="1847"/>
        <v/>
      </c>
      <c r="AY7316" s="10" t="str">
        <f t="shared" si="1857"/>
        <v/>
      </c>
      <c r="AZ7316" s="23">
        <f t="shared" si="1858"/>
        <v>0</v>
      </c>
      <c r="BA7316" s="10">
        <f t="shared" si="1859"/>
        <v>0</v>
      </c>
    </row>
    <row r="7317" spans="1:53" x14ac:dyDescent="0.25">
      <c r="A7317" s="25" t="str">
        <f t="shared" si="1860"/>
        <v/>
      </c>
      <c r="C7317" s="1"/>
      <c r="D7317" s="1"/>
      <c r="E7317" s="1"/>
      <c r="F7317" s="1"/>
      <c r="G7317" s="3" t="str">
        <f t="shared" ca="1" si="1845"/>
        <v/>
      </c>
      <c r="H7317" s="16" t="str">
        <f t="shared" si="1848"/>
        <v/>
      </c>
      <c r="AF7317" s="67"/>
      <c r="AH7317" s="6">
        <f t="shared" ca="1" si="1846"/>
        <v>44152</v>
      </c>
      <c r="AP7317" s="10" t="str">
        <f t="shared" si="1849"/>
        <v/>
      </c>
      <c r="AQ7317" s="10" t="str">
        <f t="shared" si="1850"/>
        <v/>
      </c>
      <c r="AR7317" s="10" t="str">
        <f t="shared" si="1851"/>
        <v/>
      </c>
      <c r="AS7317" s="10" t="str">
        <f t="shared" si="1852"/>
        <v/>
      </c>
      <c r="AT7317" s="10" t="str">
        <f t="shared" si="1853"/>
        <v/>
      </c>
      <c r="AU7317" s="10" t="str">
        <f t="shared" si="1854"/>
        <v/>
      </c>
      <c r="AV7317" s="10" t="str">
        <f t="shared" si="1855"/>
        <v/>
      </c>
      <c r="AW7317" s="10" t="str">
        <f t="shared" si="1856"/>
        <v/>
      </c>
      <c r="AX7317" s="10" t="str">
        <f t="shared" si="1847"/>
        <v/>
      </c>
      <c r="AY7317" s="10" t="str">
        <f t="shared" si="1857"/>
        <v/>
      </c>
      <c r="AZ7317" s="23">
        <f t="shared" si="1858"/>
        <v>0</v>
      </c>
      <c r="BA7317" s="10">
        <f t="shared" si="1859"/>
        <v>0</v>
      </c>
    </row>
    <row r="7318" spans="1:53" x14ac:dyDescent="0.25">
      <c r="A7318" s="26" t="str">
        <f t="shared" si="1860"/>
        <v/>
      </c>
      <c r="B7318" s="28"/>
      <c r="C7318" s="29"/>
      <c r="D7318" s="29"/>
      <c r="E7318" s="29"/>
      <c r="F7318" s="29"/>
      <c r="G7318" s="30" t="str">
        <f t="shared" ca="1" si="1845"/>
        <v/>
      </c>
      <c r="H7318" s="16" t="str">
        <f t="shared" si="1848"/>
        <v/>
      </c>
      <c r="AF7318" s="67"/>
      <c r="AH7318" s="6">
        <f t="shared" ca="1" si="1846"/>
        <v>44152</v>
      </c>
      <c r="AP7318" s="10" t="str">
        <f t="shared" si="1849"/>
        <v/>
      </c>
      <c r="AQ7318" s="10" t="str">
        <f t="shared" si="1850"/>
        <v/>
      </c>
      <c r="AR7318" s="10" t="str">
        <f t="shared" si="1851"/>
        <v/>
      </c>
      <c r="AS7318" s="10" t="str">
        <f t="shared" si="1852"/>
        <v/>
      </c>
      <c r="AT7318" s="10" t="str">
        <f t="shared" si="1853"/>
        <v/>
      </c>
      <c r="AU7318" s="10" t="str">
        <f t="shared" si="1854"/>
        <v/>
      </c>
      <c r="AV7318" s="10" t="str">
        <f t="shared" si="1855"/>
        <v/>
      </c>
      <c r="AW7318" s="10" t="str">
        <f t="shared" si="1856"/>
        <v/>
      </c>
      <c r="AX7318" s="10" t="str">
        <f t="shared" si="1847"/>
        <v/>
      </c>
      <c r="AY7318" s="10" t="str">
        <f t="shared" si="1857"/>
        <v/>
      </c>
      <c r="AZ7318" s="23">
        <f t="shared" si="1858"/>
        <v>0</v>
      </c>
      <c r="BA7318" s="10">
        <f t="shared" si="1859"/>
        <v>0</v>
      </c>
    </row>
    <row r="7319" spans="1:53" x14ac:dyDescent="0.25">
      <c r="A7319" s="25" t="str">
        <f t="shared" si="1860"/>
        <v/>
      </c>
      <c r="C7319" s="1"/>
      <c r="D7319" s="1"/>
      <c r="E7319" s="1"/>
      <c r="F7319" s="1"/>
      <c r="G7319" s="3" t="str">
        <f t="shared" ca="1" si="1845"/>
        <v/>
      </c>
      <c r="H7319" s="16" t="str">
        <f t="shared" si="1848"/>
        <v/>
      </c>
      <c r="AF7319" s="67"/>
      <c r="AH7319" s="6">
        <f t="shared" ca="1" si="1846"/>
        <v>44152</v>
      </c>
      <c r="AP7319" s="10" t="str">
        <f t="shared" si="1849"/>
        <v/>
      </c>
      <c r="AQ7319" s="10" t="str">
        <f t="shared" si="1850"/>
        <v/>
      </c>
      <c r="AR7319" s="10" t="str">
        <f t="shared" si="1851"/>
        <v/>
      </c>
      <c r="AS7319" s="10" t="str">
        <f t="shared" si="1852"/>
        <v/>
      </c>
      <c r="AT7319" s="10" t="str">
        <f t="shared" si="1853"/>
        <v/>
      </c>
      <c r="AU7319" s="10" t="str">
        <f t="shared" si="1854"/>
        <v/>
      </c>
      <c r="AV7319" s="10" t="str">
        <f t="shared" si="1855"/>
        <v/>
      </c>
      <c r="AW7319" s="10" t="str">
        <f t="shared" si="1856"/>
        <v/>
      </c>
      <c r="AX7319" s="10" t="str">
        <f t="shared" si="1847"/>
        <v/>
      </c>
      <c r="AY7319" s="10" t="str">
        <f t="shared" si="1857"/>
        <v/>
      </c>
      <c r="AZ7319" s="23">
        <f t="shared" si="1858"/>
        <v>0</v>
      </c>
      <c r="BA7319" s="10">
        <f t="shared" si="1859"/>
        <v>0</v>
      </c>
    </row>
    <row r="7320" spans="1:53" x14ac:dyDescent="0.25">
      <c r="A7320" s="26" t="str">
        <f t="shared" si="1860"/>
        <v/>
      </c>
      <c r="B7320" s="28"/>
      <c r="C7320" s="29"/>
      <c r="D7320" s="29"/>
      <c r="E7320" s="29"/>
      <c r="F7320" s="29"/>
      <c r="G7320" s="30" t="str">
        <f t="shared" ca="1" si="1845"/>
        <v/>
      </c>
      <c r="H7320" s="16" t="str">
        <f t="shared" si="1848"/>
        <v/>
      </c>
      <c r="AF7320" s="67"/>
      <c r="AH7320" s="6">
        <f t="shared" ca="1" si="1846"/>
        <v>44152</v>
      </c>
      <c r="AP7320" s="10" t="str">
        <f t="shared" si="1849"/>
        <v/>
      </c>
      <c r="AQ7320" s="10" t="str">
        <f t="shared" si="1850"/>
        <v/>
      </c>
      <c r="AR7320" s="10" t="str">
        <f t="shared" si="1851"/>
        <v/>
      </c>
      <c r="AS7320" s="10" t="str">
        <f t="shared" si="1852"/>
        <v/>
      </c>
      <c r="AT7320" s="10" t="str">
        <f t="shared" si="1853"/>
        <v/>
      </c>
      <c r="AU7320" s="10" t="str">
        <f t="shared" si="1854"/>
        <v/>
      </c>
      <c r="AV7320" s="10" t="str">
        <f t="shared" si="1855"/>
        <v/>
      </c>
      <c r="AW7320" s="10" t="str">
        <f t="shared" si="1856"/>
        <v/>
      </c>
      <c r="AX7320" s="10" t="str">
        <f t="shared" si="1847"/>
        <v/>
      </c>
      <c r="AY7320" s="10" t="str">
        <f t="shared" si="1857"/>
        <v/>
      </c>
      <c r="AZ7320" s="23">
        <f t="shared" si="1858"/>
        <v>0</v>
      </c>
      <c r="BA7320" s="10">
        <f t="shared" si="1859"/>
        <v>0</v>
      </c>
    </row>
    <row r="7321" spans="1:53" x14ac:dyDescent="0.25">
      <c r="A7321" s="25" t="str">
        <f t="shared" si="1860"/>
        <v/>
      </c>
      <c r="C7321" s="1"/>
      <c r="D7321" s="1"/>
      <c r="E7321" s="1"/>
      <c r="F7321" s="1"/>
      <c r="G7321" s="3" t="str">
        <f t="shared" ca="1" si="1845"/>
        <v/>
      </c>
      <c r="H7321" s="16" t="str">
        <f t="shared" si="1848"/>
        <v/>
      </c>
      <c r="AF7321" s="67"/>
      <c r="AH7321" s="6">
        <f t="shared" ca="1" si="1846"/>
        <v>44152</v>
      </c>
      <c r="AP7321" s="10" t="str">
        <f t="shared" si="1849"/>
        <v/>
      </c>
      <c r="AQ7321" s="10" t="str">
        <f t="shared" si="1850"/>
        <v/>
      </c>
      <c r="AR7321" s="10" t="str">
        <f t="shared" si="1851"/>
        <v/>
      </c>
      <c r="AS7321" s="10" t="str">
        <f t="shared" si="1852"/>
        <v/>
      </c>
      <c r="AT7321" s="10" t="str">
        <f t="shared" si="1853"/>
        <v/>
      </c>
      <c r="AU7321" s="10" t="str">
        <f t="shared" si="1854"/>
        <v/>
      </c>
      <c r="AV7321" s="10" t="str">
        <f t="shared" si="1855"/>
        <v/>
      </c>
      <c r="AW7321" s="10" t="str">
        <f t="shared" si="1856"/>
        <v/>
      </c>
      <c r="AX7321" s="10" t="str">
        <f t="shared" si="1847"/>
        <v/>
      </c>
      <c r="AY7321" s="10" t="str">
        <f t="shared" si="1857"/>
        <v/>
      </c>
      <c r="AZ7321" s="23">
        <f t="shared" si="1858"/>
        <v>0</v>
      </c>
      <c r="BA7321" s="10">
        <f t="shared" si="1859"/>
        <v>0</v>
      </c>
    </row>
    <row r="7322" spans="1:53" x14ac:dyDescent="0.25">
      <c r="A7322" s="26" t="str">
        <f t="shared" si="1860"/>
        <v/>
      </c>
      <c r="B7322" s="28"/>
      <c r="C7322" s="29"/>
      <c r="D7322" s="29"/>
      <c r="E7322" s="29"/>
      <c r="F7322" s="29"/>
      <c r="G7322" s="30" t="str">
        <f t="shared" ca="1" si="1845"/>
        <v/>
      </c>
      <c r="H7322" s="16" t="str">
        <f t="shared" si="1848"/>
        <v/>
      </c>
      <c r="AF7322" s="67"/>
      <c r="AH7322" s="6">
        <f t="shared" ca="1" si="1846"/>
        <v>44152</v>
      </c>
      <c r="AP7322" s="10" t="str">
        <f t="shared" si="1849"/>
        <v/>
      </c>
      <c r="AQ7322" s="10" t="str">
        <f t="shared" si="1850"/>
        <v/>
      </c>
      <c r="AR7322" s="10" t="str">
        <f t="shared" si="1851"/>
        <v/>
      </c>
      <c r="AS7322" s="10" t="str">
        <f t="shared" si="1852"/>
        <v/>
      </c>
      <c r="AT7322" s="10" t="str">
        <f t="shared" si="1853"/>
        <v/>
      </c>
      <c r="AU7322" s="10" t="str">
        <f t="shared" si="1854"/>
        <v/>
      </c>
      <c r="AV7322" s="10" t="str">
        <f t="shared" si="1855"/>
        <v/>
      </c>
      <c r="AW7322" s="10" t="str">
        <f t="shared" si="1856"/>
        <v/>
      </c>
      <c r="AX7322" s="10" t="str">
        <f t="shared" si="1847"/>
        <v/>
      </c>
      <c r="AY7322" s="10" t="str">
        <f t="shared" si="1857"/>
        <v/>
      </c>
      <c r="AZ7322" s="23">
        <f t="shared" si="1858"/>
        <v>0</v>
      </c>
      <c r="BA7322" s="10">
        <f t="shared" si="1859"/>
        <v>0</v>
      </c>
    </row>
    <row r="7323" spans="1:53" x14ac:dyDescent="0.25">
      <c r="A7323" s="25" t="str">
        <f t="shared" si="1860"/>
        <v/>
      </c>
      <c r="C7323" s="1"/>
      <c r="D7323" s="1"/>
      <c r="E7323" s="1"/>
      <c r="F7323" s="1"/>
      <c r="G7323" s="3" t="str">
        <f t="shared" ca="1" si="1845"/>
        <v/>
      </c>
      <c r="H7323" s="16" t="str">
        <f t="shared" si="1848"/>
        <v/>
      </c>
      <c r="AF7323" s="67"/>
      <c r="AH7323" s="6">
        <f t="shared" ca="1" si="1846"/>
        <v>44152</v>
      </c>
      <c r="AP7323" s="10" t="str">
        <f t="shared" si="1849"/>
        <v/>
      </c>
      <c r="AQ7323" s="10" t="str">
        <f t="shared" si="1850"/>
        <v/>
      </c>
      <c r="AR7323" s="10" t="str">
        <f t="shared" si="1851"/>
        <v/>
      </c>
      <c r="AS7323" s="10" t="str">
        <f t="shared" si="1852"/>
        <v/>
      </c>
      <c r="AT7323" s="10" t="str">
        <f t="shared" si="1853"/>
        <v/>
      </c>
      <c r="AU7323" s="10" t="str">
        <f t="shared" si="1854"/>
        <v/>
      </c>
      <c r="AV7323" s="10" t="str">
        <f t="shared" si="1855"/>
        <v/>
      </c>
      <c r="AW7323" s="10" t="str">
        <f t="shared" si="1856"/>
        <v/>
      </c>
      <c r="AX7323" s="10" t="str">
        <f t="shared" si="1847"/>
        <v/>
      </c>
      <c r="AY7323" s="10" t="str">
        <f t="shared" si="1857"/>
        <v/>
      </c>
      <c r="AZ7323" s="23">
        <f t="shared" si="1858"/>
        <v>0</v>
      </c>
      <c r="BA7323" s="10">
        <f t="shared" si="1859"/>
        <v>0</v>
      </c>
    </row>
    <row r="7324" spans="1:53" x14ac:dyDescent="0.25">
      <c r="A7324" s="26" t="str">
        <f t="shared" si="1860"/>
        <v/>
      </c>
      <c r="B7324" s="28"/>
      <c r="C7324" s="29"/>
      <c r="D7324" s="29"/>
      <c r="E7324" s="29"/>
      <c r="F7324" s="29"/>
      <c r="G7324" s="30" t="str">
        <f t="shared" ca="1" si="1845"/>
        <v/>
      </c>
      <c r="H7324" s="16" t="str">
        <f t="shared" si="1848"/>
        <v/>
      </c>
      <c r="AF7324" s="67"/>
      <c r="AH7324" s="6">
        <f t="shared" ca="1" si="1846"/>
        <v>44152</v>
      </c>
      <c r="AP7324" s="10" t="str">
        <f t="shared" si="1849"/>
        <v/>
      </c>
      <c r="AQ7324" s="10" t="str">
        <f t="shared" si="1850"/>
        <v/>
      </c>
      <c r="AR7324" s="10" t="str">
        <f t="shared" si="1851"/>
        <v/>
      </c>
      <c r="AS7324" s="10" t="str">
        <f t="shared" si="1852"/>
        <v/>
      </c>
      <c r="AT7324" s="10" t="str">
        <f t="shared" si="1853"/>
        <v/>
      </c>
      <c r="AU7324" s="10" t="str">
        <f t="shared" si="1854"/>
        <v/>
      </c>
      <c r="AV7324" s="10" t="str">
        <f t="shared" si="1855"/>
        <v/>
      </c>
      <c r="AW7324" s="10" t="str">
        <f t="shared" si="1856"/>
        <v/>
      </c>
      <c r="AX7324" s="10" t="str">
        <f t="shared" si="1847"/>
        <v/>
      </c>
      <c r="AY7324" s="10" t="str">
        <f t="shared" si="1857"/>
        <v/>
      </c>
      <c r="AZ7324" s="23">
        <f t="shared" si="1858"/>
        <v>0</v>
      </c>
      <c r="BA7324" s="10">
        <f t="shared" si="1859"/>
        <v>0</v>
      </c>
    </row>
    <row r="7325" spans="1:53" x14ac:dyDescent="0.25">
      <c r="A7325" s="25" t="str">
        <f t="shared" si="1860"/>
        <v/>
      </c>
      <c r="C7325" s="1"/>
      <c r="D7325" s="1"/>
      <c r="E7325" s="1"/>
      <c r="F7325" s="1"/>
      <c r="G7325" s="3" t="str">
        <f t="shared" ref="G7325:G7388" ca="1" si="1861">AnoMesDia(C7325,TODAY())</f>
        <v/>
      </c>
      <c r="H7325" s="16" t="str">
        <f t="shared" si="1848"/>
        <v/>
      </c>
      <c r="AF7325" s="67"/>
      <c r="AH7325" s="6">
        <f t="shared" ca="1" si="1846"/>
        <v>44152</v>
      </c>
      <c r="AP7325" s="10" t="str">
        <f t="shared" si="1849"/>
        <v/>
      </c>
      <c r="AQ7325" s="10" t="str">
        <f t="shared" si="1850"/>
        <v/>
      </c>
      <c r="AR7325" s="10" t="str">
        <f t="shared" si="1851"/>
        <v/>
      </c>
      <c r="AS7325" s="10" t="str">
        <f t="shared" si="1852"/>
        <v/>
      </c>
      <c r="AT7325" s="10" t="str">
        <f t="shared" si="1853"/>
        <v/>
      </c>
      <c r="AU7325" s="10" t="str">
        <f t="shared" si="1854"/>
        <v/>
      </c>
      <c r="AV7325" s="10" t="str">
        <f t="shared" si="1855"/>
        <v/>
      </c>
      <c r="AW7325" s="10" t="str">
        <f t="shared" si="1856"/>
        <v/>
      </c>
      <c r="AX7325" s="10" t="str">
        <f t="shared" si="1847"/>
        <v/>
      </c>
      <c r="AY7325" s="10" t="str">
        <f t="shared" si="1857"/>
        <v/>
      </c>
      <c r="AZ7325" s="23">
        <f t="shared" si="1858"/>
        <v>0</v>
      </c>
      <c r="BA7325" s="10">
        <f t="shared" si="1859"/>
        <v>0</v>
      </c>
    </row>
    <row r="7326" spans="1:53" x14ac:dyDescent="0.25">
      <c r="A7326" s="26" t="str">
        <f t="shared" si="1860"/>
        <v/>
      </c>
      <c r="B7326" s="28"/>
      <c r="C7326" s="29"/>
      <c r="D7326" s="29"/>
      <c r="E7326" s="29"/>
      <c r="F7326" s="29"/>
      <c r="G7326" s="30" t="str">
        <f t="shared" ca="1" si="1861"/>
        <v/>
      </c>
      <c r="H7326" s="16" t="str">
        <f t="shared" si="1848"/>
        <v/>
      </c>
      <c r="AF7326" s="67"/>
      <c r="AH7326" s="6">
        <f t="shared" ca="1" si="1846"/>
        <v>44152</v>
      </c>
      <c r="AP7326" s="10" t="str">
        <f t="shared" si="1849"/>
        <v/>
      </c>
      <c r="AQ7326" s="10" t="str">
        <f t="shared" si="1850"/>
        <v/>
      </c>
      <c r="AR7326" s="10" t="str">
        <f t="shared" si="1851"/>
        <v/>
      </c>
      <c r="AS7326" s="10" t="str">
        <f t="shared" si="1852"/>
        <v/>
      </c>
      <c r="AT7326" s="10" t="str">
        <f t="shared" si="1853"/>
        <v/>
      </c>
      <c r="AU7326" s="10" t="str">
        <f t="shared" si="1854"/>
        <v/>
      </c>
      <c r="AV7326" s="10" t="str">
        <f t="shared" si="1855"/>
        <v/>
      </c>
      <c r="AW7326" s="10" t="str">
        <f t="shared" si="1856"/>
        <v/>
      </c>
      <c r="AX7326" s="10" t="str">
        <f t="shared" si="1847"/>
        <v/>
      </c>
      <c r="AY7326" s="10" t="str">
        <f t="shared" si="1857"/>
        <v/>
      </c>
      <c r="AZ7326" s="23">
        <f t="shared" si="1858"/>
        <v>0</v>
      </c>
      <c r="BA7326" s="10">
        <f t="shared" si="1859"/>
        <v>0</v>
      </c>
    </row>
    <row r="7327" spans="1:53" x14ac:dyDescent="0.25">
      <c r="A7327" s="25" t="str">
        <f t="shared" si="1860"/>
        <v/>
      </c>
      <c r="C7327" s="1"/>
      <c r="D7327" s="1"/>
      <c r="E7327" s="1"/>
      <c r="F7327" s="1"/>
      <c r="G7327" s="3" t="str">
        <f t="shared" ca="1" si="1861"/>
        <v/>
      </c>
      <c r="H7327" s="16" t="str">
        <f t="shared" si="1848"/>
        <v/>
      </c>
      <c r="AF7327" s="67"/>
      <c r="AH7327" s="6">
        <f t="shared" ca="1" si="1846"/>
        <v>44152</v>
      </c>
      <c r="AP7327" s="10" t="str">
        <f t="shared" si="1849"/>
        <v/>
      </c>
      <c r="AQ7327" s="10" t="str">
        <f t="shared" si="1850"/>
        <v/>
      </c>
      <c r="AR7327" s="10" t="str">
        <f t="shared" si="1851"/>
        <v/>
      </c>
      <c r="AS7327" s="10" t="str">
        <f t="shared" si="1852"/>
        <v/>
      </c>
      <c r="AT7327" s="10" t="str">
        <f t="shared" si="1853"/>
        <v/>
      </c>
      <c r="AU7327" s="10" t="str">
        <f t="shared" si="1854"/>
        <v/>
      </c>
      <c r="AV7327" s="10" t="str">
        <f t="shared" si="1855"/>
        <v/>
      </c>
      <c r="AW7327" s="10" t="str">
        <f t="shared" si="1856"/>
        <v/>
      </c>
      <c r="AX7327" s="10" t="str">
        <f t="shared" si="1847"/>
        <v/>
      </c>
      <c r="AY7327" s="10" t="str">
        <f t="shared" si="1857"/>
        <v/>
      </c>
      <c r="AZ7327" s="23">
        <f t="shared" si="1858"/>
        <v>0</v>
      </c>
      <c r="BA7327" s="10">
        <f t="shared" si="1859"/>
        <v>0</v>
      </c>
    </row>
    <row r="7328" spans="1:53" x14ac:dyDescent="0.25">
      <c r="A7328" s="26" t="str">
        <f t="shared" si="1860"/>
        <v/>
      </c>
      <c r="B7328" s="28"/>
      <c r="C7328" s="29"/>
      <c r="D7328" s="29"/>
      <c r="E7328" s="29"/>
      <c r="F7328" s="29"/>
      <c r="G7328" s="30" t="str">
        <f t="shared" ca="1" si="1861"/>
        <v/>
      </c>
      <c r="H7328" s="16" t="str">
        <f t="shared" si="1848"/>
        <v/>
      </c>
      <c r="AF7328" s="67"/>
      <c r="AH7328" s="6">
        <f t="shared" ca="1" si="1846"/>
        <v>44152</v>
      </c>
      <c r="AP7328" s="10" t="str">
        <f t="shared" si="1849"/>
        <v/>
      </c>
      <c r="AQ7328" s="10" t="str">
        <f t="shared" si="1850"/>
        <v/>
      </c>
      <c r="AR7328" s="10" t="str">
        <f t="shared" si="1851"/>
        <v/>
      </c>
      <c r="AS7328" s="10" t="str">
        <f t="shared" si="1852"/>
        <v/>
      </c>
      <c r="AT7328" s="10" t="str">
        <f t="shared" si="1853"/>
        <v/>
      </c>
      <c r="AU7328" s="10" t="str">
        <f t="shared" si="1854"/>
        <v/>
      </c>
      <c r="AV7328" s="10" t="str">
        <f t="shared" si="1855"/>
        <v/>
      </c>
      <c r="AW7328" s="10" t="str">
        <f t="shared" si="1856"/>
        <v/>
      </c>
      <c r="AX7328" s="10" t="str">
        <f t="shared" si="1847"/>
        <v/>
      </c>
      <c r="AY7328" s="10" t="str">
        <f t="shared" si="1857"/>
        <v/>
      </c>
      <c r="AZ7328" s="23">
        <f t="shared" si="1858"/>
        <v>0</v>
      </c>
      <c r="BA7328" s="10">
        <f t="shared" si="1859"/>
        <v>0</v>
      </c>
    </row>
    <row r="7329" spans="1:53" x14ac:dyDescent="0.25">
      <c r="A7329" s="25" t="str">
        <f t="shared" si="1860"/>
        <v/>
      </c>
      <c r="C7329" s="1"/>
      <c r="D7329" s="1"/>
      <c r="E7329" s="1"/>
      <c r="F7329" s="1"/>
      <c r="G7329" s="3" t="str">
        <f t="shared" ca="1" si="1861"/>
        <v/>
      </c>
      <c r="H7329" s="16" t="str">
        <f t="shared" si="1848"/>
        <v/>
      </c>
      <c r="AF7329" s="67"/>
      <c r="AH7329" s="6">
        <f t="shared" ca="1" si="1846"/>
        <v>44152</v>
      </c>
      <c r="AP7329" s="10" t="str">
        <f t="shared" si="1849"/>
        <v/>
      </c>
      <c r="AQ7329" s="10" t="str">
        <f t="shared" si="1850"/>
        <v/>
      </c>
      <c r="AR7329" s="10" t="str">
        <f t="shared" si="1851"/>
        <v/>
      </c>
      <c r="AS7329" s="10" t="str">
        <f t="shared" si="1852"/>
        <v/>
      </c>
      <c r="AT7329" s="10" t="str">
        <f t="shared" si="1853"/>
        <v/>
      </c>
      <c r="AU7329" s="10" t="str">
        <f t="shared" si="1854"/>
        <v/>
      </c>
      <c r="AV7329" s="10" t="str">
        <f t="shared" si="1855"/>
        <v/>
      </c>
      <c r="AW7329" s="10" t="str">
        <f t="shared" si="1856"/>
        <v/>
      </c>
      <c r="AX7329" s="10" t="str">
        <f t="shared" si="1847"/>
        <v/>
      </c>
      <c r="AY7329" s="10" t="str">
        <f t="shared" si="1857"/>
        <v/>
      </c>
      <c r="AZ7329" s="23">
        <f t="shared" si="1858"/>
        <v>0</v>
      </c>
      <c r="BA7329" s="10">
        <f t="shared" si="1859"/>
        <v>0</v>
      </c>
    </row>
    <row r="7330" spans="1:53" x14ac:dyDescent="0.25">
      <c r="A7330" s="26" t="str">
        <f t="shared" si="1860"/>
        <v/>
      </c>
      <c r="B7330" s="28"/>
      <c r="C7330" s="29"/>
      <c r="D7330" s="29"/>
      <c r="E7330" s="29"/>
      <c r="F7330" s="29"/>
      <c r="G7330" s="30" t="str">
        <f t="shared" ca="1" si="1861"/>
        <v/>
      </c>
      <c r="H7330" s="16" t="str">
        <f t="shared" si="1848"/>
        <v/>
      </c>
      <c r="AF7330" s="67"/>
      <c r="AH7330" s="6">
        <f t="shared" ca="1" si="1846"/>
        <v>44152</v>
      </c>
      <c r="AP7330" s="10" t="str">
        <f t="shared" si="1849"/>
        <v/>
      </c>
      <c r="AQ7330" s="10" t="str">
        <f t="shared" si="1850"/>
        <v/>
      </c>
      <c r="AR7330" s="10" t="str">
        <f t="shared" si="1851"/>
        <v/>
      </c>
      <c r="AS7330" s="10" t="str">
        <f t="shared" si="1852"/>
        <v/>
      </c>
      <c r="AT7330" s="10" t="str">
        <f t="shared" si="1853"/>
        <v/>
      </c>
      <c r="AU7330" s="10" t="str">
        <f t="shared" si="1854"/>
        <v/>
      </c>
      <c r="AV7330" s="10" t="str">
        <f t="shared" si="1855"/>
        <v/>
      </c>
      <c r="AW7330" s="10" t="str">
        <f t="shared" si="1856"/>
        <v/>
      </c>
      <c r="AX7330" s="10" t="str">
        <f t="shared" si="1847"/>
        <v/>
      </c>
      <c r="AY7330" s="10" t="str">
        <f t="shared" si="1857"/>
        <v/>
      </c>
      <c r="AZ7330" s="23">
        <f t="shared" si="1858"/>
        <v>0</v>
      </c>
      <c r="BA7330" s="10">
        <f t="shared" si="1859"/>
        <v>0</v>
      </c>
    </row>
    <row r="7331" spans="1:53" x14ac:dyDescent="0.25">
      <c r="A7331" s="25" t="str">
        <f t="shared" si="1860"/>
        <v/>
      </c>
      <c r="C7331" s="1"/>
      <c r="D7331" s="1"/>
      <c r="E7331" s="1"/>
      <c r="F7331" s="1"/>
      <c r="G7331" s="3" t="str">
        <f t="shared" ca="1" si="1861"/>
        <v/>
      </c>
      <c r="H7331" s="16" t="str">
        <f t="shared" si="1848"/>
        <v/>
      </c>
      <c r="AF7331" s="67"/>
      <c r="AH7331" s="6">
        <f t="shared" ca="1" si="1846"/>
        <v>44152</v>
      </c>
      <c r="AP7331" s="10" t="str">
        <f t="shared" si="1849"/>
        <v/>
      </c>
      <c r="AQ7331" s="10" t="str">
        <f t="shared" si="1850"/>
        <v/>
      </c>
      <c r="AR7331" s="10" t="str">
        <f t="shared" si="1851"/>
        <v/>
      </c>
      <c r="AS7331" s="10" t="str">
        <f t="shared" si="1852"/>
        <v/>
      </c>
      <c r="AT7331" s="10" t="str">
        <f t="shared" si="1853"/>
        <v/>
      </c>
      <c r="AU7331" s="10" t="str">
        <f t="shared" si="1854"/>
        <v/>
      </c>
      <c r="AV7331" s="10" t="str">
        <f t="shared" si="1855"/>
        <v/>
      </c>
      <c r="AW7331" s="10" t="str">
        <f t="shared" si="1856"/>
        <v/>
      </c>
      <c r="AX7331" s="10" t="str">
        <f t="shared" si="1847"/>
        <v/>
      </c>
      <c r="AY7331" s="10" t="str">
        <f t="shared" si="1857"/>
        <v/>
      </c>
      <c r="AZ7331" s="23">
        <f t="shared" si="1858"/>
        <v>0</v>
      </c>
      <c r="BA7331" s="10">
        <f t="shared" si="1859"/>
        <v>0</v>
      </c>
    </row>
    <row r="7332" spans="1:53" x14ac:dyDescent="0.25">
      <c r="A7332" s="26" t="str">
        <f t="shared" si="1860"/>
        <v/>
      </c>
      <c r="B7332" s="28"/>
      <c r="C7332" s="29"/>
      <c r="D7332" s="29"/>
      <c r="E7332" s="29"/>
      <c r="F7332" s="29"/>
      <c r="G7332" s="30" t="str">
        <f t="shared" ca="1" si="1861"/>
        <v/>
      </c>
      <c r="H7332" s="16" t="str">
        <f t="shared" si="1848"/>
        <v/>
      </c>
      <c r="AF7332" s="67"/>
      <c r="AH7332" s="6">
        <f t="shared" ca="1" si="1846"/>
        <v>44152</v>
      </c>
      <c r="AP7332" s="10" t="str">
        <f t="shared" si="1849"/>
        <v/>
      </c>
      <c r="AQ7332" s="10" t="str">
        <f t="shared" si="1850"/>
        <v/>
      </c>
      <c r="AR7332" s="10" t="str">
        <f t="shared" si="1851"/>
        <v/>
      </c>
      <c r="AS7332" s="10" t="str">
        <f t="shared" si="1852"/>
        <v/>
      </c>
      <c r="AT7332" s="10" t="str">
        <f t="shared" si="1853"/>
        <v/>
      </c>
      <c r="AU7332" s="10" t="str">
        <f t="shared" si="1854"/>
        <v/>
      </c>
      <c r="AV7332" s="10" t="str">
        <f t="shared" si="1855"/>
        <v/>
      </c>
      <c r="AW7332" s="10" t="str">
        <f t="shared" si="1856"/>
        <v/>
      </c>
      <c r="AX7332" s="10" t="str">
        <f t="shared" si="1847"/>
        <v/>
      </c>
      <c r="AY7332" s="10" t="str">
        <f t="shared" si="1857"/>
        <v/>
      </c>
      <c r="AZ7332" s="23">
        <f t="shared" si="1858"/>
        <v>0</v>
      </c>
      <c r="BA7332" s="10">
        <f t="shared" si="1859"/>
        <v>0</v>
      </c>
    </row>
    <row r="7333" spans="1:53" x14ac:dyDescent="0.25">
      <c r="A7333" s="25" t="str">
        <f t="shared" si="1860"/>
        <v/>
      </c>
      <c r="C7333" s="1"/>
      <c r="D7333" s="1"/>
      <c r="E7333" s="1"/>
      <c r="F7333" s="1"/>
      <c r="G7333" s="3" t="str">
        <f t="shared" ca="1" si="1861"/>
        <v/>
      </c>
      <c r="H7333" s="16" t="str">
        <f t="shared" si="1848"/>
        <v/>
      </c>
      <c r="AF7333" s="67"/>
      <c r="AH7333" s="6">
        <f t="shared" ca="1" si="1846"/>
        <v>44152</v>
      </c>
      <c r="AP7333" s="10" t="str">
        <f t="shared" si="1849"/>
        <v/>
      </c>
      <c r="AQ7333" s="10" t="str">
        <f t="shared" si="1850"/>
        <v/>
      </c>
      <c r="AR7333" s="10" t="str">
        <f t="shared" si="1851"/>
        <v/>
      </c>
      <c r="AS7333" s="10" t="str">
        <f t="shared" si="1852"/>
        <v/>
      </c>
      <c r="AT7333" s="10" t="str">
        <f t="shared" si="1853"/>
        <v/>
      </c>
      <c r="AU7333" s="10" t="str">
        <f t="shared" si="1854"/>
        <v/>
      </c>
      <c r="AV7333" s="10" t="str">
        <f t="shared" si="1855"/>
        <v/>
      </c>
      <c r="AW7333" s="10" t="str">
        <f t="shared" si="1856"/>
        <v/>
      </c>
      <c r="AX7333" s="10" t="str">
        <f t="shared" si="1847"/>
        <v/>
      </c>
      <c r="AY7333" s="10" t="str">
        <f t="shared" si="1857"/>
        <v/>
      </c>
      <c r="AZ7333" s="23">
        <f t="shared" si="1858"/>
        <v>0</v>
      </c>
      <c r="BA7333" s="10">
        <f t="shared" si="1859"/>
        <v>0</v>
      </c>
    </row>
    <row r="7334" spans="1:53" x14ac:dyDescent="0.25">
      <c r="A7334" s="26" t="str">
        <f t="shared" si="1860"/>
        <v/>
      </c>
      <c r="B7334" s="28"/>
      <c r="C7334" s="29"/>
      <c r="D7334" s="29"/>
      <c r="E7334" s="29"/>
      <c r="F7334" s="29"/>
      <c r="G7334" s="30" t="str">
        <f t="shared" ca="1" si="1861"/>
        <v/>
      </c>
      <c r="H7334" s="16" t="str">
        <f t="shared" si="1848"/>
        <v/>
      </c>
      <c r="AF7334" s="67"/>
      <c r="AH7334" s="6">
        <f t="shared" ca="1" si="1846"/>
        <v>44152</v>
      </c>
      <c r="AP7334" s="10" t="str">
        <f t="shared" si="1849"/>
        <v/>
      </c>
      <c r="AQ7334" s="10" t="str">
        <f t="shared" si="1850"/>
        <v/>
      </c>
      <c r="AR7334" s="10" t="str">
        <f t="shared" si="1851"/>
        <v/>
      </c>
      <c r="AS7334" s="10" t="str">
        <f t="shared" si="1852"/>
        <v/>
      </c>
      <c r="AT7334" s="10" t="str">
        <f t="shared" si="1853"/>
        <v/>
      </c>
      <c r="AU7334" s="10" t="str">
        <f t="shared" si="1854"/>
        <v/>
      </c>
      <c r="AV7334" s="10" t="str">
        <f t="shared" si="1855"/>
        <v/>
      </c>
      <c r="AW7334" s="10" t="str">
        <f t="shared" si="1856"/>
        <v/>
      </c>
      <c r="AX7334" s="10" t="str">
        <f t="shared" si="1847"/>
        <v/>
      </c>
      <c r="AY7334" s="10" t="str">
        <f t="shared" si="1857"/>
        <v/>
      </c>
      <c r="AZ7334" s="23">
        <f t="shared" si="1858"/>
        <v>0</v>
      </c>
      <c r="BA7334" s="10">
        <f t="shared" si="1859"/>
        <v>0</v>
      </c>
    </row>
    <row r="7335" spans="1:53" x14ac:dyDescent="0.25">
      <c r="A7335" s="25" t="str">
        <f t="shared" si="1860"/>
        <v/>
      </c>
      <c r="C7335" s="1"/>
      <c r="D7335" s="1"/>
      <c r="E7335" s="1"/>
      <c r="F7335" s="1"/>
      <c r="G7335" s="3" t="str">
        <f t="shared" ca="1" si="1861"/>
        <v/>
      </c>
      <c r="H7335" s="16" t="str">
        <f t="shared" si="1848"/>
        <v/>
      </c>
      <c r="AF7335" s="67"/>
      <c r="AH7335" s="6">
        <f t="shared" ca="1" si="1846"/>
        <v>44152</v>
      </c>
      <c r="AP7335" s="10" t="str">
        <f t="shared" si="1849"/>
        <v/>
      </c>
      <c r="AQ7335" s="10" t="str">
        <f t="shared" si="1850"/>
        <v/>
      </c>
      <c r="AR7335" s="10" t="str">
        <f t="shared" si="1851"/>
        <v/>
      </c>
      <c r="AS7335" s="10" t="str">
        <f t="shared" si="1852"/>
        <v/>
      </c>
      <c r="AT7335" s="10" t="str">
        <f t="shared" si="1853"/>
        <v/>
      </c>
      <c r="AU7335" s="10" t="str">
        <f t="shared" si="1854"/>
        <v/>
      </c>
      <c r="AV7335" s="10" t="str">
        <f t="shared" si="1855"/>
        <v/>
      </c>
      <c r="AW7335" s="10" t="str">
        <f t="shared" si="1856"/>
        <v/>
      </c>
      <c r="AX7335" s="10" t="str">
        <f t="shared" si="1847"/>
        <v/>
      </c>
      <c r="AY7335" s="10" t="str">
        <f t="shared" si="1857"/>
        <v/>
      </c>
      <c r="AZ7335" s="23">
        <f t="shared" si="1858"/>
        <v>0</v>
      </c>
      <c r="BA7335" s="10">
        <f t="shared" si="1859"/>
        <v>0</v>
      </c>
    </row>
    <row r="7336" spans="1:53" x14ac:dyDescent="0.25">
      <c r="A7336" s="26" t="str">
        <f t="shared" si="1860"/>
        <v/>
      </c>
      <c r="B7336" s="28"/>
      <c r="C7336" s="29"/>
      <c r="D7336" s="29"/>
      <c r="E7336" s="29"/>
      <c r="F7336" s="29"/>
      <c r="G7336" s="30" t="str">
        <f t="shared" ca="1" si="1861"/>
        <v/>
      </c>
      <c r="H7336" s="16" t="str">
        <f t="shared" si="1848"/>
        <v/>
      </c>
      <c r="AF7336" s="67"/>
      <c r="AH7336" s="6">
        <f t="shared" ca="1" si="1846"/>
        <v>44152</v>
      </c>
      <c r="AP7336" s="10" t="str">
        <f t="shared" si="1849"/>
        <v/>
      </c>
      <c r="AQ7336" s="10" t="str">
        <f t="shared" si="1850"/>
        <v/>
      </c>
      <c r="AR7336" s="10" t="str">
        <f t="shared" si="1851"/>
        <v/>
      </c>
      <c r="AS7336" s="10" t="str">
        <f t="shared" si="1852"/>
        <v/>
      </c>
      <c r="AT7336" s="10" t="str">
        <f t="shared" si="1853"/>
        <v/>
      </c>
      <c r="AU7336" s="10" t="str">
        <f t="shared" si="1854"/>
        <v/>
      </c>
      <c r="AV7336" s="10" t="str">
        <f t="shared" si="1855"/>
        <v/>
      </c>
      <c r="AW7336" s="10" t="str">
        <f t="shared" si="1856"/>
        <v/>
      </c>
      <c r="AX7336" s="10" t="str">
        <f t="shared" si="1847"/>
        <v/>
      </c>
      <c r="AY7336" s="10" t="str">
        <f t="shared" si="1857"/>
        <v/>
      </c>
      <c r="AZ7336" s="23">
        <f t="shared" si="1858"/>
        <v>0</v>
      </c>
      <c r="BA7336" s="10">
        <f t="shared" si="1859"/>
        <v>0</v>
      </c>
    </row>
    <row r="7337" spans="1:53" x14ac:dyDescent="0.25">
      <c r="A7337" s="25" t="str">
        <f t="shared" si="1860"/>
        <v/>
      </c>
      <c r="C7337" s="1"/>
      <c r="D7337" s="1"/>
      <c r="E7337" s="1"/>
      <c r="F7337" s="1"/>
      <c r="G7337" s="3" t="str">
        <f t="shared" ca="1" si="1861"/>
        <v/>
      </c>
      <c r="H7337" s="16" t="str">
        <f t="shared" si="1848"/>
        <v/>
      </c>
      <c r="AF7337" s="67"/>
      <c r="AH7337" s="6">
        <f t="shared" ca="1" si="1846"/>
        <v>44152</v>
      </c>
      <c r="AP7337" s="10" t="str">
        <f t="shared" si="1849"/>
        <v/>
      </c>
      <c r="AQ7337" s="10" t="str">
        <f t="shared" si="1850"/>
        <v/>
      </c>
      <c r="AR7337" s="10" t="str">
        <f t="shared" si="1851"/>
        <v/>
      </c>
      <c r="AS7337" s="10" t="str">
        <f t="shared" si="1852"/>
        <v/>
      </c>
      <c r="AT7337" s="10" t="str">
        <f t="shared" si="1853"/>
        <v/>
      </c>
      <c r="AU7337" s="10" t="str">
        <f t="shared" si="1854"/>
        <v/>
      </c>
      <c r="AV7337" s="10" t="str">
        <f t="shared" si="1855"/>
        <v/>
      </c>
      <c r="AW7337" s="10" t="str">
        <f t="shared" si="1856"/>
        <v/>
      </c>
      <c r="AX7337" s="10" t="str">
        <f t="shared" si="1847"/>
        <v/>
      </c>
      <c r="AY7337" s="10" t="str">
        <f t="shared" si="1857"/>
        <v/>
      </c>
      <c r="AZ7337" s="23">
        <f t="shared" si="1858"/>
        <v>0</v>
      </c>
      <c r="BA7337" s="10">
        <f t="shared" si="1859"/>
        <v>0</v>
      </c>
    </row>
    <row r="7338" spans="1:53" x14ac:dyDescent="0.25">
      <c r="A7338" s="26" t="str">
        <f t="shared" si="1860"/>
        <v/>
      </c>
      <c r="B7338" s="28"/>
      <c r="C7338" s="29"/>
      <c r="D7338" s="29"/>
      <c r="E7338" s="29"/>
      <c r="F7338" s="29"/>
      <c r="G7338" s="30" t="str">
        <f t="shared" ca="1" si="1861"/>
        <v/>
      </c>
      <c r="H7338" s="16" t="str">
        <f t="shared" si="1848"/>
        <v/>
      </c>
      <c r="AF7338" s="67"/>
      <c r="AH7338" s="6">
        <f t="shared" ca="1" si="1846"/>
        <v>44152</v>
      </c>
      <c r="AP7338" s="10" t="str">
        <f t="shared" si="1849"/>
        <v/>
      </c>
      <c r="AQ7338" s="10" t="str">
        <f t="shared" si="1850"/>
        <v/>
      </c>
      <c r="AR7338" s="10" t="str">
        <f t="shared" si="1851"/>
        <v/>
      </c>
      <c r="AS7338" s="10" t="str">
        <f t="shared" si="1852"/>
        <v/>
      </c>
      <c r="AT7338" s="10" t="str">
        <f t="shared" si="1853"/>
        <v/>
      </c>
      <c r="AU7338" s="10" t="str">
        <f t="shared" si="1854"/>
        <v/>
      </c>
      <c r="AV7338" s="10" t="str">
        <f t="shared" si="1855"/>
        <v/>
      </c>
      <c r="AW7338" s="10" t="str">
        <f t="shared" si="1856"/>
        <v/>
      </c>
      <c r="AX7338" s="10" t="str">
        <f t="shared" si="1847"/>
        <v/>
      </c>
      <c r="AY7338" s="10" t="str">
        <f t="shared" si="1857"/>
        <v/>
      </c>
      <c r="AZ7338" s="23">
        <f t="shared" si="1858"/>
        <v>0</v>
      </c>
      <c r="BA7338" s="10">
        <f t="shared" si="1859"/>
        <v>0</v>
      </c>
    </row>
    <row r="7339" spans="1:53" x14ac:dyDescent="0.25">
      <c r="A7339" s="25" t="str">
        <f t="shared" si="1860"/>
        <v/>
      </c>
      <c r="C7339" s="1"/>
      <c r="D7339" s="1"/>
      <c r="E7339" s="1"/>
      <c r="F7339" s="1"/>
      <c r="G7339" s="3" t="str">
        <f t="shared" ca="1" si="1861"/>
        <v/>
      </c>
      <c r="H7339" s="16" t="str">
        <f t="shared" si="1848"/>
        <v/>
      </c>
      <c r="AF7339" s="67"/>
      <c r="AH7339" s="6">
        <f t="shared" ca="1" si="1846"/>
        <v>44152</v>
      </c>
      <c r="AP7339" s="10" t="str">
        <f t="shared" si="1849"/>
        <v/>
      </c>
      <c r="AQ7339" s="10" t="str">
        <f t="shared" si="1850"/>
        <v/>
      </c>
      <c r="AR7339" s="10" t="str">
        <f t="shared" si="1851"/>
        <v/>
      </c>
      <c r="AS7339" s="10" t="str">
        <f t="shared" si="1852"/>
        <v/>
      </c>
      <c r="AT7339" s="10" t="str">
        <f t="shared" si="1853"/>
        <v/>
      </c>
      <c r="AU7339" s="10" t="str">
        <f t="shared" si="1854"/>
        <v/>
      </c>
      <c r="AV7339" s="10" t="str">
        <f t="shared" si="1855"/>
        <v/>
      </c>
      <c r="AW7339" s="10" t="str">
        <f t="shared" si="1856"/>
        <v/>
      </c>
      <c r="AX7339" s="10" t="str">
        <f t="shared" si="1847"/>
        <v/>
      </c>
      <c r="AY7339" s="10" t="str">
        <f t="shared" si="1857"/>
        <v/>
      </c>
      <c r="AZ7339" s="23">
        <f t="shared" si="1858"/>
        <v>0</v>
      </c>
      <c r="BA7339" s="10">
        <f t="shared" si="1859"/>
        <v>0</v>
      </c>
    </row>
    <row r="7340" spans="1:53" x14ac:dyDescent="0.25">
      <c r="A7340" s="26" t="str">
        <f t="shared" si="1860"/>
        <v/>
      </c>
      <c r="B7340" s="28"/>
      <c r="C7340" s="29"/>
      <c r="D7340" s="29"/>
      <c r="E7340" s="29"/>
      <c r="F7340" s="29"/>
      <c r="G7340" s="30" t="str">
        <f t="shared" ca="1" si="1861"/>
        <v/>
      </c>
      <c r="H7340" s="16" t="str">
        <f t="shared" si="1848"/>
        <v/>
      </c>
      <c r="AF7340" s="67"/>
      <c r="AH7340" s="6">
        <f t="shared" ca="1" si="1846"/>
        <v>44152</v>
      </c>
      <c r="AP7340" s="10" t="str">
        <f t="shared" si="1849"/>
        <v/>
      </c>
      <c r="AQ7340" s="10" t="str">
        <f t="shared" si="1850"/>
        <v/>
      </c>
      <c r="AR7340" s="10" t="str">
        <f t="shared" si="1851"/>
        <v/>
      </c>
      <c r="AS7340" s="10" t="str">
        <f t="shared" si="1852"/>
        <v/>
      </c>
      <c r="AT7340" s="10" t="str">
        <f t="shared" si="1853"/>
        <v/>
      </c>
      <c r="AU7340" s="10" t="str">
        <f t="shared" si="1854"/>
        <v/>
      </c>
      <c r="AV7340" s="10" t="str">
        <f t="shared" si="1855"/>
        <v/>
      </c>
      <c r="AW7340" s="10" t="str">
        <f t="shared" si="1856"/>
        <v/>
      </c>
      <c r="AX7340" s="10" t="str">
        <f t="shared" si="1847"/>
        <v/>
      </c>
      <c r="AY7340" s="10" t="str">
        <f t="shared" si="1857"/>
        <v/>
      </c>
      <c r="AZ7340" s="23">
        <f t="shared" si="1858"/>
        <v>0</v>
      </c>
      <c r="BA7340" s="10">
        <f t="shared" si="1859"/>
        <v>0</v>
      </c>
    </row>
    <row r="7341" spans="1:53" x14ac:dyDescent="0.25">
      <c r="A7341" s="25" t="str">
        <f t="shared" si="1860"/>
        <v/>
      </c>
      <c r="C7341" s="1"/>
      <c r="D7341" s="1"/>
      <c r="E7341" s="1"/>
      <c r="F7341" s="1"/>
      <c r="G7341" s="3" t="str">
        <f t="shared" ca="1" si="1861"/>
        <v/>
      </c>
      <c r="H7341" s="16" t="str">
        <f t="shared" si="1848"/>
        <v/>
      </c>
      <c r="AF7341" s="67"/>
      <c r="AH7341" s="6">
        <f t="shared" ca="1" si="1846"/>
        <v>44152</v>
      </c>
      <c r="AP7341" s="10" t="str">
        <f t="shared" si="1849"/>
        <v/>
      </c>
      <c r="AQ7341" s="10" t="str">
        <f t="shared" si="1850"/>
        <v/>
      </c>
      <c r="AR7341" s="10" t="str">
        <f t="shared" si="1851"/>
        <v/>
      </c>
      <c r="AS7341" s="10" t="str">
        <f t="shared" si="1852"/>
        <v/>
      </c>
      <c r="AT7341" s="10" t="str">
        <f t="shared" si="1853"/>
        <v/>
      </c>
      <c r="AU7341" s="10" t="str">
        <f t="shared" si="1854"/>
        <v/>
      </c>
      <c r="AV7341" s="10" t="str">
        <f t="shared" si="1855"/>
        <v/>
      </c>
      <c r="AW7341" s="10" t="str">
        <f t="shared" si="1856"/>
        <v/>
      </c>
      <c r="AX7341" s="10" t="str">
        <f t="shared" si="1847"/>
        <v/>
      </c>
      <c r="AY7341" s="10" t="str">
        <f t="shared" si="1857"/>
        <v/>
      </c>
      <c r="AZ7341" s="23">
        <f t="shared" si="1858"/>
        <v>0</v>
      </c>
      <c r="BA7341" s="10">
        <f t="shared" si="1859"/>
        <v>0</v>
      </c>
    </row>
    <row r="7342" spans="1:53" x14ac:dyDescent="0.25">
      <c r="A7342" s="26" t="str">
        <f t="shared" si="1860"/>
        <v/>
      </c>
      <c r="B7342" s="28"/>
      <c r="C7342" s="29"/>
      <c r="D7342" s="29"/>
      <c r="E7342" s="29"/>
      <c r="F7342" s="29"/>
      <c r="G7342" s="30" t="str">
        <f t="shared" ca="1" si="1861"/>
        <v/>
      </c>
      <c r="H7342" s="16" t="str">
        <f t="shared" si="1848"/>
        <v/>
      </c>
      <c r="AF7342" s="67"/>
      <c r="AH7342" s="6">
        <f t="shared" ca="1" si="1846"/>
        <v>44152</v>
      </c>
      <c r="AP7342" s="10" t="str">
        <f t="shared" si="1849"/>
        <v/>
      </c>
      <c r="AQ7342" s="10" t="str">
        <f t="shared" si="1850"/>
        <v/>
      </c>
      <c r="AR7342" s="10" t="str">
        <f t="shared" si="1851"/>
        <v/>
      </c>
      <c r="AS7342" s="10" t="str">
        <f t="shared" si="1852"/>
        <v/>
      </c>
      <c r="AT7342" s="10" t="str">
        <f t="shared" si="1853"/>
        <v/>
      </c>
      <c r="AU7342" s="10" t="str">
        <f t="shared" si="1854"/>
        <v/>
      </c>
      <c r="AV7342" s="10" t="str">
        <f t="shared" si="1855"/>
        <v/>
      </c>
      <c r="AW7342" s="10" t="str">
        <f t="shared" si="1856"/>
        <v/>
      </c>
      <c r="AX7342" s="10" t="str">
        <f t="shared" si="1847"/>
        <v/>
      </c>
      <c r="AY7342" s="10" t="str">
        <f t="shared" si="1857"/>
        <v/>
      </c>
      <c r="AZ7342" s="23">
        <f t="shared" si="1858"/>
        <v>0</v>
      </c>
      <c r="BA7342" s="10">
        <f t="shared" si="1859"/>
        <v>0</v>
      </c>
    </row>
    <row r="7343" spans="1:53" x14ac:dyDescent="0.25">
      <c r="A7343" s="25" t="str">
        <f t="shared" si="1860"/>
        <v/>
      </c>
      <c r="C7343" s="1"/>
      <c r="D7343" s="1"/>
      <c r="E7343" s="1"/>
      <c r="F7343" s="1"/>
      <c r="G7343" s="3" t="str">
        <f t="shared" ca="1" si="1861"/>
        <v/>
      </c>
      <c r="H7343" s="16" t="str">
        <f t="shared" si="1848"/>
        <v/>
      </c>
      <c r="AF7343" s="67"/>
      <c r="AH7343" s="6">
        <f t="shared" ca="1" si="1846"/>
        <v>44152</v>
      </c>
      <c r="AP7343" s="10" t="str">
        <f t="shared" si="1849"/>
        <v/>
      </c>
      <c r="AQ7343" s="10" t="str">
        <f t="shared" si="1850"/>
        <v/>
      </c>
      <c r="AR7343" s="10" t="str">
        <f t="shared" si="1851"/>
        <v/>
      </c>
      <c r="AS7343" s="10" t="str">
        <f t="shared" si="1852"/>
        <v/>
      </c>
      <c r="AT7343" s="10" t="str">
        <f t="shared" si="1853"/>
        <v/>
      </c>
      <c r="AU7343" s="10" t="str">
        <f t="shared" si="1854"/>
        <v/>
      </c>
      <c r="AV7343" s="10" t="str">
        <f t="shared" si="1855"/>
        <v/>
      </c>
      <c r="AW7343" s="10" t="str">
        <f t="shared" si="1856"/>
        <v/>
      </c>
      <c r="AX7343" s="10" t="str">
        <f t="shared" si="1847"/>
        <v/>
      </c>
      <c r="AY7343" s="10" t="str">
        <f t="shared" si="1857"/>
        <v/>
      </c>
      <c r="AZ7343" s="23">
        <f t="shared" si="1858"/>
        <v>0</v>
      </c>
      <c r="BA7343" s="10">
        <f t="shared" si="1859"/>
        <v>0</v>
      </c>
    </row>
    <row r="7344" spans="1:53" x14ac:dyDescent="0.25">
      <c r="A7344" s="26" t="str">
        <f t="shared" si="1860"/>
        <v/>
      </c>
      <c r="B7344" s="28"/>
      <c r="C7344" s="29"/>
      <c r="D7344" s="29"/>
      <c r="E7344" s="29"/>
      <c r="F7344" s="29"/>
      <c r="G7344" s="30" t="str">
        <f t="shared" ca="1" si="1861"/>
        <v/>
      </c>
      <c r="H7344" s="16" t="str">
        <f t="shared" si="1848"/>
        <v/>
      </c>
      <c r="AF7344" s="67"/>
      <c r="AH7344" s="6">
        <f t="shared" ca="1" si="1846"/>
        <v>44152</v>
      </c>
      <c r="AP7344" s="10" t="str">
        <f t="shared" si="1849"/>
        <v/>
      </c>
      <c r="AQ7344" s="10" t="str">
        <f t="shared" si="1850"/>
        <v/>
      </c>
      <c r="AR7344" s="10" t="str">
        <f t="shared" si="1851"/>
        <v/>
      </c>
      <c r="AS7344" s="10" t="str">
        <f t="shared" si="1852"/>
        <v/>
      </c>
      <c r="AT7344" s="10" t="str">
        <f t="shared" si="1853"/>
        <v/>
      </c>
      <c r="AU7344" s="10" t="str">
        <f t="shared" si="1854"/>
        <v/>
      </c>
      <c r="AV7344" s="10" t="str">
        <f t="shared" si="1855"/>
        <v/>
      </c>
      <c r="AW7344" s="10" t="str">
        <f t="shared" si="1856"/>
        <v/>
      </c>
      <c r="AX7344" s="10" t="str">
        <f t="shared" si="1847"/>
        <v/>
      </c>
      <c r="AY7344" s="10" t="str">
        <f t="shared" si="1857"/>
        <v/>
      </c>
      <c r="AZ7344" s="23">
        <f t="shared" si="1858"/>
        <v>0</v>
      </c>
      <c r="BA7344" s="10">
        <f t="shared" si="1859"/>
        <v>0</v>
      </c>
    </row>
    <row r="7345" spans="1:53" x14ac:dyDescent="0.25">
      <c r="A7345" s="25" t="str">
        <f t="shared" si="1860"/>
        <v/>
      </c>
      <c r="C7345" s="1"/>
      <c r="D7345" s="1"/>
      <c r="E7345" s="1"/>
      <c r="F7345" s="1"/>
      <c r="G7345" s="3" t="str">
        <f t="shared" ca="1" si="1861"/>
        <v/>
      </c>
      <c r="H7345" s="16" t="str">
        <f t="shared" si="1848"/>
        <v/>
      </c>
      <c r="AF7345" s="67"/>
      <c r="AH7345" s="6">
        <f t="shared" ca="1" si="1846"/>
        <v>44152</v>
      </c>
      <c r="AP7345" s="10" t="str">
        <f t="shared" si="1849"/>
        <v/>
      </c>
      <c r="AQ7345" s="10" t="str">
        <f t="shared" si="1850"/>
        <v/>
      </c>
      <c r="AR7345" s="10" t="str">
        <f t="shared" si="1851"/>
        <v/>
      </c>
      <c r="AS7345" s="10" t="str">
        <f t="shared" si="1852"/>
        <v/>
      </c>
      <c r="AT7345" s="10" t="str">
        <f t="shared" si="1853"/>
        <v/>
      </c>
      <c r="AU7345" s="10" t="str">
        <f t="shared" si="1854"/>
        <v/>
      </c>
      <c r="AV7345" s="10" t="str">
        <f t="shared" si="1855"/>
        <v/>
      </c>
      <c r="AW7345" s="10" t="str">
        <f t="shared" si="1856"/>
        <v/>
      </c>
      <c r="AX7345" s="10" t="str">
        <f t="shared" si="1847"/>
        <v/>
      </c>
      <c r="AY7345" s="10" t="str">
        <f t="shared" si="1857"/>
        <v/>
      </c>
      <c r="AZ7345" s="23">
        <f t="shared" si="1858"/>
        <v>0</v>
      </c>
      <c r="BA7345" s="10">
        <f t="shared" si="1859"/>
        <v>0</v>
      </c>
    </row>
    <row r="7346" spans="1:53" x14ac:dyDescent="0.25">
      <c r="A7346" s="26" t="str">
        <f t="shared" si="1860"/>
        <v/>
      </c>
      <c r="B7346" s="28"/>
      <c r="C7346" s="29"/>
      <c r="D7346" s="29"/>
      <c r="E7346" s="29"/>
      <c r="F7346" s="29"/>
      <c r="G7346" s="30" t="str">
        <f t="shared" ca="1" si="1861"/>
        <v/>
      </c>
      <c r="H7346" s="16" t="str">
        <f t="shared" si="1848"/>
        <v/>
      </c>
      <c r="AF7346" s="67"/>
      <c r="AH7346" s="6">
        <f t="shared" ca="1" si="1846"/>
        <v>44152</v>
      </c>
      <c r="AP7346" s="10" t="str">
        <f t="shared" si="1849"/>
        <v/>
      </c>
      <c r="AQ7346" s="10" t="str">
        <f t="shared" si="1850"/>
        <v/>
      </c>
      <c r="AR7346" s="10" t="str">
        <f t="shared" si="1851"/>
        <v/>
      </c>
      <c r="AS7346" s="10" t="str">
        <f t="shared" si="1852"/>
        <v/>
      </c>
      <c r="AT7346" s="10" t="str">
        <f t="shared" si="1853"/>
        <v/>
      </c>
      <c r="AU7346" s="10" t="str">
        <f t="shared" si="1854"/>
        <v/>
      </c>
      <c r="AV7346" s="10" t="str">
        <f t="shared" si="1855"/>
        <v/>
      </c>
      <c r="AW7346" s="10" t="str">
        <f t="shared" si="1856"/>
        <v/>
      </c>
      <c r="AX7346" s="10" t="str">
        <f t="shared" si="1847"/>
        <v/>
      </c>
      <c r="AY7346" s="10" t="str">
        <f t="shared" si="1857"/>
        <v/>
      </c>
      <c r="AZ7346" s="23">
        <f t="shared" si="1858"/>
        <v>0</v>
      </c>
      <c r="BA7346" s="10">
        <f t="shared" si="1859"/>
        <v>0</v>
      </c>
    </row>
    <row r="7347" spans="1:53" x14ac:dyDescent="0.25">
      <c r="A7347" s="25" t="str">
        <f t="shared" si="1860"/>
        <v/>
      </c>
      <c r="C7347" s="1"/>
      <c r="D7347" s="1"/>
      <c r="E7347" s="1"/>
      <c r="F7347" s="1"/>
      <c r="G7347" s="3" t="str">
        <f t="shared" ca="1" si="1861"/>
        <v/>
      </c>
      <c r="H7347" s="16" t="str">
        <f t="shared" si="1848"/>
        <v/>
      </c>
      <c r="AF7347" s="67"/>
      <c r="AH7347" s="6">
        <f t="shared" ca="1" si="1846"/>
        <v>44152</v>
      </c>
      <c r="AP7347" s="10" t="str">
        <f t="shared" si="1849"/>
        <v/>
      </c>
      <c r="AQ7347" s="10" t="str">
        <f t="shared" si="1850"/>
        <v/>
      </c>
      <c r="AR7347" s="10" t="str">
        <f t="shared" si="1851"/>
        <v/>
      </c>
      <c r="AS7347" s="10" t="str">
        <f t="shared" si="1852"/>
        <v/>
      </c>
      <c r="AT7347" s="10" t="str">
        <f t="shared" si="1853"/>
        <v/>
      </c>
      <c r="AU7347" s="10" t="str">
        <f t="shared" si="1854"/>
        <v/>
      </c>
      <c r="AV7347" s="10" t="str">
        <f t="shared" si="1855"/>
        <v/>
      </c>
      <c r="AW7347" s="10" t="str">
        <f t="shared" si="1856"/>
        <v/>
      </c>
      <c r="AX7347" s="10" t="str">
        <f t="shared" si="1847"/>
        <v/>
      </c>
      <c r="AY7347" s="10" t="str">
        <f t="shared" si="1857"/>
        <v/>
      </c>
      <c r="AZ7347" s="23">
        <f t="shared" si="1858"/>
        <v>0</v>
      </c>
      <c r="BA7347" s="10">
        <f t="shared" si="1859"/>
        <v>0</v>
      </c>
    </row>
    <row r="7348" spans="1:53" x14ac:dyDescent="0.25">
      <c r="A7348" s="26" t="str">
        <f t="shared" si="1860"/>
        <v/>
      </c>
      <c r="B7348" s="28"/>
      <c r="C7348" s="29"/>
      <c r="D7348" s="29"/>
      <c r="E7348" s="29"/>
      <c r="F7348" s="29"/>
      <c r="G7348" s="30" t="str">
        <f t="shared" ca="1" si="1861"/>
        <v/>
      </c>
      <c r="H7348" s="16" t="str">
        <f t="shared" si="1848"/>
        <v/>
      </c>
      <c r="AF7348" s="67"/>
      <c r="AH7348" s="6">
        <f t="shared" ca="1" si="1846"/>
        <v>44152</v>
      </c>
      <c r="AP7348" s="10" t="str">
        <f t="shared" si="1849"/>
        <v/>
      </c>
      <c r="AQ7348" s="10" t="str">
        <f t="shared" si="1850"/>
        <v/>
      </c>
      <c r="AR7348" s="10" t="str">
        <f t="shared" si="1851"/>
        <v/>
      </c>
      <c r="AS7348" s="10" t="str">
        <f t="shared" si="1852"/>
        <v/>
      </c>
      <c r="AT7348" s="10" t="str">
        <f t="shared" si="1853"/>
        <v/>
      </c>
      <c r="AU7348" s="10" t="str">
        <f t="shared" si="1854"/>
        <v/>
      </c>
      <c r="AV7348" s="10" t="str">
        <f t="shared" si="1855"/>
        <v/>
      </c>
      <c r="AW7348" s="10" t="str">
        <f t="shared" si="1856"/>
        <v/>
      </c>
      <c r="AX7348" s="10" t="str">
        <f t="shared" si="1847"/>
        <v/>
      </c>
      <c r="AY7348" s="10" t="str">
        <f t="shared" si="1857"/>
        <v/>
      </c>
      <c r="AZ7348" s="23">
        <f t="shared" si="1858"/>
        <v>0</v>
      </c>
      <c r="BA7348" s="10">
        <f t="shared" si="1859"/>
        <v>0</v>
      </c>
    </row>
    <row r="7349" spans="1:53" x14ac:dyDescent="0.25">
      <c r="A7349" s="25" t="str">
        <f t="shared" si="1860"/>
        <v/>
      </c>
      <c r="C7349" s="1"/>
      <c r="D7349" s="1"/>
      <c r="E7349" s="1"/>
      <c r="F7349" s="1"/>
      <c r="G7349" s="3" t="str">
        <f t="shared" ca="1" si="1861"/>
        <v/>
      </c>
      <c r="H7349" s="16" t="str">
        <f t="shared" si="1848"/>
        <v/>
      </c>
      <c r="AF7349" s="67"/>
      <c r="AH7349" s="6">
        <f t="shared" ca="1" si="1846"/>
        <v>44152</v>
      </c>
      <c r="AP7349" s="10" t="str">
        <f t="shared" si="1849"/>
        <v/>
      </c>
      <c r="AQ7349" s="10" t="str">
        <f t="shared" si="1850"/>
        <v/>
      </c>
      <c r="AR7349" s="10" t="str">
        <f t="shared" si="1851"/>
        <v/>
      </c>
      <c r="AS7349" s="10" t="str">
        <f t="shared" si="1852"/>
        <v/>
      </c>
      <c r="AT7349" s="10" t="str">
        <f t="shared" si="1853"/>
        <v/>
      </c>
      <c r="AU7349" s="10" t="str">
        <f t="shared" si="1854"/>
        <v/>
      </c>
      <c r="AV7349" s="10" t="str">
        <f t="shared" si="1855"/>
        <v/>
      </c>
      <c r="AW7349" s="10" t="str">
        <f t="shared" si="1856"/>
        <v/>
      </c>
      <c r="AX7349" s="10" t="str">
        <f t="shared" si="1847"/>
        <v/>
      </c>
      <c r="AY7349" s="10" t="str">
        <f t="shared" si="1857"/>
        <v/>
      </c>
      <c r="AZ7349" s="23">
        <f t="shared" si="1858"/>
        <v>0</v>
      </c>
      <c r="BA7349" s="10">
        <f t="shared" si="1859"/>
        <v>0</v>
      </c>
    </row>
    <row r="7350" spans="1:53" x14ac:dyDescent="0.25">
      <c r="A7350" s="26" t="str">
        <f t="shared" si="1860"/>
        <v/>
      </c>
      <c r="B7350" s="28"/>
      <c r="C7350" s="29"/>
      <c r="D7350" s="29"/>
      <c r="E7350" s="29"/>
      <c r="F7350" s="29"/>
      <c r="G7350" s="30" t="str">
        <f t="shared" ca="1" si="1861"/>
        <v/>
      </c>
      <c r="H7350" s="16" t="str">
        <f t="shared" si="1848"/>
        <v/>
      </c>
      <c r="AF7350" s="67"/>
      <c r="AH7350" s="6">
        <f t="shared" ca="1" si="1846"/>
        <v>44152</v>
      </c>
      <c r="AP7350" s="10" t="str">
        <f t="shared" si="1849"/>
        <v/>
      </c>
      <c r="AQ7350" s="10" t="str">
        <f t="shared" si="1850"/>
        <v/>
      </c>
      <c r="AR7350" s="10" t="str">
        <f t="shared" si="1851"/>
        <v/>
      </c>
      <c r="AS7350" s="10" t="str">
        <f t="shared" si="1852"/>
        <v/>
      </c>
      <c r="AT7350" s="10" t="str">
        <f t="shared" si="1853"/>
        <v/>
      </c>
      <c r="AU7350" s="10" t="str">
        <f t="shared" si="1854"/>
        <v/>
      </c>
      <c r="AV7350" s="10" t="str">
        <f t="shared" si="1855"/>
        <v/>
      </c>
      <c r="AW7350" s="10" t="str">
        <f t="shared" si="1856"/>
        <v/>
      </c>
      <c r="AX7350" s="10" t="str">
        <f t="shared" si="1847"/>
        <v/>
      </c>
      <c r="AY7350" s="10" t="str">
        <f t="shared" si="1857"/>
        <v/>
      </c>
      <c r="AZ7350" s="23">
        <f t="shared" si="1858"/>
        <v>0</v>
      </c>
      <c r="BA7350" s="10">
        <f t="shared" si="1859"/>
        <v>0</v>
      </c>
    </row>
    <row r="7351" spans="1:53" x14ac:dyDescent="0.25">
      <c r="A7351" s="25" t="str">
        <f t="shared" si="1860"/>
        <v/>
      </c>
      <c r="C7351" s="1"/>
      <c r="D7351" s="1"/>
      <c r="E7351" s="1"/>
      <c r="F7351" s="1"/>
      <c r="G7351" s="3" t="str">
        <f t="shared" ca="1" si="1861"/>
        <v/>
      </c>
      <c r="H7351" s="16" t="str">
        <f t="shared" si="1848"/>
        <v/>
      </c>
      <c r="AF7351" s="67"/>
      <c r="AH7351" s="6">
        <f t="shared" ca="1" si="1846"/>
        <v>44152</v>
      </c>
      <c r="AP7351" s="10" t="str">
        <f t="shared" si="1849"/>
        <v/>
      </c>
      <c r="AQ7351" s="10" t="str">
        <f t="shared" si="1850"/>
        <v/>
      </c>
      <c r="AR7351" s="10" t="str">
        <f t="shared" si="1851"/>
        <v/>
      </c>
      <c r="AS7351" s="10" t="str">
        <f t="shared" si="1852"/>
        <v/>
      </c>
      <c r="AT7351" s="10" t="str">
        <f t="shared" si="1853"/>
        <v/>
      </c>
      <c r="AU7351" s="10" t="str">
        <f t="shared" si="1854"/>
        <v/>
      </c>
      <c r="AV7351" s="10" t="str">
        <f t="shared" si="1855"/>
        <v/>
      </c>
      <c r="AW7351" s="10" t="str">
        <f t="shared" si="1856"/>
        <v/>
      </c>
      <c r="AX7351" s="10" t="str">
        <f t="shared" si="1847"/>
        <v/>
      </c>
      <c r="AY7351" s="10" t="str">
        <f t="shared" si="1857"/>
        <v/>
      </c>
      <c r="AZ7351" s="23">
        <f t="shared" si="1858"/>
        <v>0</v>
      </c>
      <c r="BA7351" s="10">
        <f t="shared" si="1859"/>
        <v>0</v>
      </c>
    </row>
    <row r="7352" spans="1:53" x14ac:dyDescent="0.25">
      <c r="A7352" s="26" t="str">
        <f t="shared" si="1860"/>
        <v/>
      </c>
      <c r="B7352" s="28"/>
      <c r="C7352" s="29"/>
      <c r="D7352" s="29"/>
      <c r="E7352" s="29"/>
      <c r="F7352" s="29"/>
      <c r="G7352" s="30" t="str">
        <f t="shared" ca="1" si="1861"/>
        <v/>
      </c>
      <c r="H7352" s="16" t="str">
        <f t="shared" si="1848"/>
        <v/>
      </c>
      <c r="AF7352" s="67"/>
      <c r="AH7352" s="6">
        <f t="shared" ca="1" si="1846"/>
        <v>44152</v>
      </c>
      <c r="AP7352" s="10" t="str">
        <f t="shared" si="1849"/>
        <v/>
      </c>
      <c r="AQ7352" s="10" t="str">
        <f t="shared" si="1850"/>
        <v/>
      </c>
      <c r="AR7352" s="10" t="str">
        <f t="shared" si="1851"/>
        <v/>
      </c>
      <c r="AS7352" s="10" t="str">
        <f t="shared" si="1852"/>
        <v/>
      </c>
      <c r="AT7352" s="10" t="str">
        <f t="shared" si="1853"/>
        <v/>
      </c>
      <c r="AU7352" s="10" t="str">
        <f t="shared" si="1854"/>
        <v/>
      </c>
      <c r="AV7352" s="10" t="str">
        <f t="shared" si="1855"/>
        <v/>
      </c>
      <c r="AW7352" s="10" t="str">
        <f t="shared" si="1856"/>
        <v/>
      </c>
      <c r="AX7352" s="10" t="str">
        <f t="shared" si="1847"/>
        <v/>
      </c>
      <c r="AY7352" s="10" t="str">
        <f t="shared" si="1857"/>
        <v/>
      </c>
      <c r="AZ7352" s="23">
        <f t="shared" si="1858"/>
        <v>0</v>
      </c>
      <c r="BA7352" s="10">
        <f t="shared" si="1859"/>
        <v>0</v>
      </c>
    </row>
    <row r="7353" spans="1:53" x14ac:dyDescent="0.25">
      <c r="A7353" s="25" t="str">
        <f t="shared" si="1860"/>
        <v/>
      </c>
      <c r="C7353" s="1"/>
      <c r="D7353" s="1"/>
      <c r="E7353" s="1"/>
      <c r="F7353" s="1"/>
      <c r="G7353" s="3" t="str">
        <f t="shared" ca="1" si="1861"/>
        <v/>
      </c>
      <c r="H7353" s="16" t="str">
        <f t="shared" si="1848"/>
        <v/>
      </c>
      <c r="AF7353" s="67"/>
      <c r="AH7353" s="6">
        <f t="shared" ca="1" si="1846"/>
        <v>44152</v>
      </c>
      <c r="AP7353" s="10" t="str">
        <f t="shared" si="1849"/>
        <v/>
      </c>
      <c r="AQ7353" s="10" t="str">
        <f t="shared" si="1850"/>
        <v/>
      </c>
      <c r="AR7353" s="10" t="str">
        <f t="shared" si="1851"/>
        <v/>
      </c>
      <c r="AS7353" s="10" t="str">
        <f t="shared" si="1852"/>
        <v/>
      </c>
      <c r="AT7353" s="10" t="str">
        <f t="shared" si="1853"/>
        <v/>
      </c>
      <c r="AU7353" s="10" t="str">
        <f t="shared" si="1854"/>
        <v/>
      </c>
      <c r="AV7353" s="10" t="str">
        <f t="shared" si="1855"/>
        <v/>
      </c>
      <c r="AW7353" s="10" t="str">
        <f t="shared" si="1856"/>
        <v/>
      </c>
      <c r="AX7353" s="10" t="str">
        <f t="shared" si="1847"/>
        <v/>
      </c>
      <c r="AY7353" s="10" t="str">
        <f t="shared" si="1857"/>
        <v/>
      </c>
      <c r="AZ7353" s="23">
        <f t="shared" si="1858"/>
        <v>0</v>
      </c>
      <c r="BA7353" s="10">
        <f t="shared" si="1859"/>
        <v>0</v>
      </c>
    </row>
    <row r="7354" spans="1:53" x14ac:dyDescent="0.25">
      <c r="A7354" s="26" t="str">
        <f t="shared" si="1860"/>
        <v/>
      </c>
      <c r="B7354" s="28"/>
      <c r="C7354" s="29"/>
      <c r="D7354" s="29"/>
      <c r="E7354" s="29"/>
      <c r="F7354" s="29"/>
      <c r="G7354" s="30" t="str">
        <f t="shared" ca="1" si="1861"/>
        <v/>
      </c>
      <c r="H7354" s="16" t="str">
        <f t="shared" si="1848"/>
        <v/>
      </c>
      <c r="AF7354" s="67"/>
      <c r="AH7354" s="6">
        <f t="shared" ca="1" si="1846"/>
        <v>44152</v>
      </c>
      <c r="AP7354" s="10" t="str">
        <f t="shared" si="1849"/>
        <v/>
      </c>
      <c r="AQ7354" s="10" t="str">
        <f t="shared" si="1850"/>
        <v/>
      </c>
      <c r="AR7354" s="10" t="str">
        <f t="shared" si="1851"/>
        <v/>
      </c>
      <c r="AS7354" s="10" t="str">
        <f t="shared" si="1852"/>
        <v/>
      </c>
      <c r="AT7354" s="10" t="str">
        <f t="shared" si="1853"/>
        <v/>
      </c>
      <c r="AU7354" s="10" t="str">
        <f t="shared" si="1854"/>
        <v/>
      </c>
      <c r="AV7354" s="10" t="str">
        <f t="shared" si="1855"/>
        <v/>
      </c>
      <c r="AW7354" s="10" t="str">
        <f t="shared" si="1856"/>
        <v/>
      </c>
      <c r="AX7354" s="10" t="str">
        <f t="shared" si="1847"/>
        <v/>
      </c>
      <c r="AY7354" s="10" t="str">
        <f t="shared" si="1857"/>
        <v/>
      </c>
      <c r="AZ7354" s="23">
        <f t="shared" si="1858"/>
        <v>0</v>
      </c>
      <c r="BA7354" s="10">
        <f t="shared" si="1859"/>
        <v>0</v>
      </c>
    </row>
    <row r="7355" spans="1:53" x14ac:dyDescent="0.25">
      <c r="A7355" s="25" t="str">
        <f t="shared" si="1860"/>
        <v/>
      </c>
      <c r="C7355" s="1"/>
      <c r="D7355" s="1"/>
      <c r="E7355" s="1"/>
      <c r="F7355" s="1"/>
      <c r="G7355" s="3" t="str">
        <f t="shared" ca="1" si="1861"/>
        <v/>
      </c>
      <c r="H7355" s="16" t="str">
        <f t="shared" si="1848"/>
        <v/>
      </c>
      <c r="AF7355" s="67"/>
      <c r="AH7355" s="6">
        <f t="shared" ca="1" si="1846"/>
        <v>44152</v>
      </c>
      <c r="AP7355" s="10" t="str">
        <f t="shared" si="1849"/>
        <v/>
      </c>
      <c r="AQ7355" s="10" t="str">
        <f t="shared" si="1850"/>
        <v/>
      </c>
      <c r="AR7355" s="10" t="str">
        <f t="shared" si="1851"/>
        <v/>
      </c>
      <c r="AS7355" s="10" t="str">
        <f t="shared" si="1852"/>
        <v/>
      </c>
      <c r="AT7355" s="10" t="str">
        <f t="shared" si="1853"/>
        <v/>
      </c>
      <c r="AU7355" s="10" t="str">
        <f t="shared" si="1854"/>
        <v/>
      </c>
      <c r="AV7355" s="10" t="str">
        <f t="shared" si="1855"/>
        <v/>
      </c>
      <c r="AW7355" s="10" t="str">
        <f t="shared" si="1856"/>
        <v/>
      </c>
      <c r="AX7355" s="10" t="str">
        <f t="shared" si="1847"/>
        <v/>
      </c>
      <c r="AY7355" s="10" t="str">
        <f t="shared" si="1857"/>
        <v/>
      </c>
      <c r="AZ7355" s="23">
        <f t="shared" si="1858"/>
        <v>0</v>
      </c>
      <c r="BA7355" s="10">
        <f t="shared" si="1859"/>
        <v>0</v>
      </c>
    </row>
    <row r="7356" spans="1:53" x14ac:dyDescent="0.25">
      <c r="A7356" s="26" t="str">
        <f t="shared" si="1860"/>
        <v/>
      </c>
      <c r="B7356" s="28"/>
      <c r="C7356" s="29"/>
      <c r="D7356" s="29"/>
      <c r="E7356" s="29"/>
      <c r="F7356" s="29"/>
      <c r="G7356" s="30" t="str">
        <f t="shared" ca="1" si="1861"/>
        <v/>
      </c>
      <c r="H7356" s="16" t="str">
        <f t="shared" si="1848"/>
        <v/>
      </c>
      <c r="AF7356" s="67"/>
      <c r="AH7356" s="6">
        <f t="shared" ca="1" si="1846"/>
        <v>44152</v>
      </c>
      <c r="AP7356" s="10" t="str">
        <f t="shared" si="1849"/>
        <v/>
      </c>
      <c r="AQ7356" s="10" t="str">
        <f t="shared" si="1850"/>
        <v/>
      </c>
      <c r="AR7356" s="10" t="str">
        <f t="shared" si="1851"/>
        <v/>
      </c>
      <c r="AS7356" s="10" t="str">
        <f t="shared" si="1852"/>
        <v/>
      </c>
      <c r="AT7356" s="10" t="str">
        <f t="shared" si="1853"/>
        <v/>
      </c>
      <c r="AU7356" s="10" t="str">
        <f t="shared" si="1854"/>
        <v/>
      </c>
      <c r="AV7356" s="10" t="str">
        <f t="shared" si="1855"/>
        <v/>
      </c>
      <c r="AW7356" s="10" t="str">
        <f t="shared" si="1856"/>
        <v/>
      </c>
      <c r="AX7356" s="10" t="str">
        <f t="shared" si="1847"/>
        <v/>
      </c>
      <c r="AY7356" s="10" t="str">
        <f t="shared" si="1857"/>
        <v/>
      </c>
      <c r="AZ7356" s="23">
        <f t="shared" si="1858"/>
        <v>0</v>
      </c>
      <c r="BA7356" s="10">
        <f t="shared" si="1859"/>
        <v>0</v>
      </c>
    </row>
    <row r="7357" spans="1:53" x14ac:dyDescent="0.25">
      <c r="A7357" s="25" t="str">
        <f t="shared" si="1860"/>
        <v/>
      </c>
      <c r="C7357" s="1"/>
      <c r="D7357" s="1"/>
      <c r="E7357" s="1"/>
      <c r="F7357" s="1"/>
      <c r="G7357" s="3" t="str">
        <f t="shared" ca="1" si="1861"/>
        <v/>
      </c>
      <c r="H7357" s="16" t="str">
        <f t="shared" si="1848"/>
        <v/>
      </c>
      <c r="AF7357" s="67"/>
      <c r="AH7357" s="6">
        <f t="shared" ca="1" si="1846"/>
        <v>44152</v>
      </c>
      <c r="AP7357" s="10" t="str">
        <f t="shared" si="1849"/>
        <v/>
      </c>
      <c r="AQ7357" s="10" t="str">
        <f t="shared" si="1850"/>
        <v/>
      </c>
      <c r="AR7357" s="10" t="str">
        <f t="shared" si="1851"/>
        <v/>
      </c>
      <c r="AS7357" s="10" t="str">
        <f t="shared" si="1852"/>
        <v/>
      </c>
      <c r="AT7357" s="10" t="str">
        <f t="shared" si="1853"/>
        <v/>
      </c>
      <c r="AU7357" s="10" t="str">
        <f t="shared" si="1854"/>
        <v/>
      </c>
      <c r="AV7357" s="10" t="str">
        <f t="shared" si="1855"/>
        <v/>
      </c>
      <c r="AW7357" s="10" t="str">
        <f t="shared" si="1856"/>
        <v/>
      </c>
      <c r="AX7357" s="10" t="str">
        <f t="shared" si="1847"/>
        <v/>
      </c>
      <c r="AY7357" s="10" t="str">
        <f t="shared" si="1857"/>
        <v/>
      </c>
      <c r="AZ7357" s="23">
        <f t="shared" si="1858"/>
        <v>0</v>
      </c>
      <c r="BA7357" s="10">
        <f t="shared" si="1859"/>
        <v>0</v>
      </c>
    </row>
    <row r="7358" spans="1:53" x14ac:dyDescent="0.25">
      <c r="A7358" s="26" t="str">
        <f t="shared" si="1860"/>
        <v/>
      </c>
      <c r="B7358" s="28"/>
      <c r="C7358" s="29"/>
      <c r="D7358" s="29"/>
      <c r="E7358" s="29"/>
      <c r="F7358" s="29"/>
      <c r="G7358" s="30" t="str">
        <f t="shared" ca="1" si="1861"/>
        <v/>
      </c>
      <c r="H7358" s="16" t="str">
        <f t="shared" si="1848"/>
        <v/>
      </c>
      <c r="AF7358" s="67"/>
      <c r="AH7358" s="6">
        <f t="shared" ca="1" si="1846"/>
        <v>44152</v>
      </c>
      <c r="AP7358" s="10" t="str">
        <f t="shared" si="1849"/>
        <v/>
      </c>
      <c r="AQ7358" s="10" t="str">
        <f t="shared" si="1850"/>
        <v/>
      </c>
      <c r="AR7358" s="10" t="str">
        <f t="shared" si="1851"/>
        <v/>
      </c>
      <c r="AS7358" s="10" t="str">
        <f t="shared" si="1852"/>
        <v/>
      </c>
      <c r="AT7358" s="10" t="str">
        <f t="shared" si="1853"/>
        <v/>
      </c>
      <c r="AU7358" s="10" t="str">
        <f t="shared" si="1854"/>
        <v/>
      </c>
      <c r="AV7358" s="10" t="str">
        <f t="shared" si="1855"/>
        <v/>
      </c>
      <c r="AW7358" s="10" t="str">
        <f t="shared" si="1856"/>
        <v/>
      </c>
      <c r="AX7358" s="10" t="str">
        <f t="shared" si="1847"/>
        <v/>
      </c>
      <c r="AY7358" s="10" t="str">
        <f t="shared" si="1857"/>
        <v/>
      </c>
      <c r="AZ7358" s="23">
        <f t="shared" si="1858"/>
        <v>0</v>
      </c>
      <c r="BA7358" s="10">
        <f t="shared" si="1859"/>
        <v>0</v>
      </c>
    </row>
    <row r="7359" spans="1:53" x14ac:dyDescent="0.25">
      <c r="A7359" s="25" t="str">
        <f t="shared" si="1860"/>
        <v/>
      </c>
      <c r="C7359" s="1"/>
      <c r="D7359" s="1"/>
      <c r="E7359" s="1"/>
      <c r="F7359" s="1"/>
      <c r="G7359" s="3" t="str">
        <f t="shared" ca="1" si="1861"/>
        <v/>
      </c>
      <c r="H7359" s="16" t="str">
        <f t="shared" si="1848"/>
        <v/>
      </c>
      <c r="AF7359" s="67"/>
      <c r="AH7359" s="6">
        <f t="shared" ca="1" si="1846"/>
        <v>44152</v>
      </c>
      <c r="AP7359" s="10" t="str">
        <f t="shared" si="1849"/>
        <v/>
      </c>
      <c r="AQ7359" s="10" t="str">
        <f t="shared" si="1850"/>
        <v/>
      </c>
      <c r="AR7359" s="10" t="str">
        <f t="shared" si="1851"/>
        <v/>
      </c>
      <c r="AS7359" s="10" t="str">
        <f t="shared" si="1852"/>
        <v/>
      </c>
      <c r="AT7359" s="10" t="str">
        <f t="shared" si="1853"/>
        <v/>
      </c>
      <c r="AU7359" s="10" t="str">
        <f t="shared" si="1854"/>
        <v/>
      </c>
      <c r="AV7359" s="10" t="str">
        <f t="shared" si="1855"/>
        <v/>
      </c>
      <c r="AW7359" s="10" t="str">
        <f t="shared" si="1856"/>
        <v/>
      </c>
      <c r="AX7359" s="10" t="str">
        <f t="shared" si="1847"/>
        <v/>
      </c>
      <c r="AY7359" s="10" t="str">
        <f t="shared" si="1857"/>
        <v/>
      </c>
      <c r="AZ7359" s="23">
        <f t="shared" si="1858"/>
        <v>0</v>
      </c>
      <c r="BA7359" s="10">
        <f t="shared" si="1859"/>
        <v>0</v>
      </c>
    </row>
    <row r="7360" spans="1:53" x14ac:dyDescent="0.25">
      <c r="A7360" s="26" t="str">
        <f t="shared" si="1860"/>
        <v/>
      </c>
      <c r="B7360" s="28"/>
      <c r="C7360" s="29"/>
      <c r="D7360" s="29"/>
      <c r="E7360" s="29"/>
      <c r="F7360" s="29"/>
      <c r="G7360" s="30" t="str">
        <f t="shared" ca="1" si="1861"/>
        <v/>
      </c>
      <c r="H7360" s="16" t="str">
        <f t="shared" si="1848"/>
        <v/>
      </c>
      <c r="AF7360" s="67"/>
      <c r="AH7360" s="6">
        <f t="shared" ca="1" si="1846"/>
        <v>44152</v>
      </c>
      <c r="AP7360" s="10" t="str">
        <f t="shared" si="1849"/>
        <v/>
      </c>
      <c r="AQ7360" s="10" t="str">
        <f t="shared" si="1850"/>
        <v/>
      </c>
      <c r="AR7360" s="10" t="str">
        <f t="shared" si="1851"/>
        <v/>
      </c>
      <c r="AS7360" s="10" t="str">
        <f t="shared" si="1852"/>
        <v/>
      </c>
      <c r="AT7360" s="10" t="str">
        <f t="shared" si="1853"/>
        <v/>
      </c>
      <c r="AU7360" s="10" t="str">
        <f t="shared" si="1854"/>
        <v/>
      </c>
      <c r="AV7360" s="10" t="str">
        <f t="shared" si="1855"/>
        <v/>
      </c>
      <c r="AW7360" s="10" t="str">
        <f t="shared" si="1856"/>
        <v/>
      </c>
      <c r="AX7360" s="10" t="str">
        <f t="shared" si="1847"/>
        <v/>
      </c>
      <c r="AY7360" s="10" t="str">
        <f t="shared" si="1857"/>
        <v/>
      </c>
      <c r="AZ7360" s="23">
        <f t="shared" si="1858"/>
        <v>0</v>
      </c>
      <c r="BA7360" s="10">
        <f t="shared" si="1859"/>
        <v>0</v>
      </c>
    </row>
    <row r="7361" spans="1:53" x14ac:dyDescent="0.25">
      <c r="A7361" s="25" t="str">
        <f t="shared" si="1860"/>
        <v/>
      </c>
      <c r="C7361" s="1"/>
      <c r="D7361" s="1"/>
      <c r="E7361" s="1"/>
      <c r="F7361" s="1"/>
      <c r="G7361" s="3" t="str">
        <f t="shared" ca="1" si="1861"/>
        <v/>
      </c>
      <c r="H7361" s="16" t="str">
        <f t="shared" si="1848"/>
        <v/>
      </c>
      <c r="AF7361" s="67"/>
      <c r="AH7361" s="6">
        <f t="shared" ca="1" si="1846"/>
        <v>44152</v>
      </c>
      <c r="AP7361" s="10" t="str">
        <f t="shared" si="1849"/>
        <v/>
      </c>
      <c r="AQ7361" s="10" t="str">
        <f t="shared" si="1850"/>
        <v/>
      </c>
      <c r="AR7361" s="10" t="str">
        <f t="shared" si="1851"/>
        <v/>
      </c>
      <c r="AS7361" s="10" t="str">
        <f t="shared" si="1852"/>
        <v/>
      </c>
      <c r="AT7361" s="10" t="str">
        <f t="shared" si="1853"/>
        <v/>
      </c>
      <c r="AU7361" s="10" t="str">
        <f t="shared" si="1854"/>
        <v/>
      </c>
      <c r="AV7361" s="10" t="str">
        <f t="shared" si="1855"/>
        <v/>
      </c>
      <c r="AW7361" s="10" t="str">
        <f t="shared" si="1856"/>
        <v/>
      </c>
      <c r="AX7361" s="10" t="str">
        <f t="shared" si="1847"/>
        <v/>
      </c>
      <c r="AY7361" s="10" t="str">
        <f t="shared" si="1857"/>
        <v/>
      </c>
      <c r="AZ7361" s="23">
        <f t="shared" si="1858"/>
        <v>0</v>
      </c>
      <c r="BA7361" s="10">
        <f t="shared" si="1859"/>
        <v>0</v>
      </c>
    </row>
    <row r="7362" spans="1:53" x14ac:dyDescent="0.25">
      <c r="A7362" s="26" t="str">
        <f t="shared" si="1860"/>
        <v/>
      </c>
      <c r="B7362" s="28"/>
      <c r="C7362" s="29"/>
      <c r="D7362" s="29"/>
      <c r="E7362" s="29"/>
      <c r="F7362" s="29"/>
      <c r="G7362" s="30" t="str">
        <f t="shared" ca="1" si="1861"/>
        <v/>
      </c>
      <c r="H7362" s="16" t="str">
        <f t="shared" si="1848"/>
        <v/>
      </c>
      <c r="AF7362" s="67"/>
      <c r="AH7362" s="6">
        <f t="shared" ca="1" si="1846"/>
        <v>44152</v>
      </c>
      <c r="AP7362" s="10" t="str">
        <f t="shared" si="1849"/>
        <v/>
      </c>
      <c r="AQ7362" s="10" t="str">
        <f t="shared" si="1850"/>
        <v/>
      </c>
      <c r="AR7362" s="10" t="str">
        <f t="shared" si="1851"/>
        <v/>
      </c>
      <c r="AS7362" s="10" t="str">
        <f t="shared" si="1852"/>
        <v/>
      </c>
      <c r="AT7362" s="10" t="str">
        <f t="shared" si="1853"/>
        <v/>
      </c>
      <c r="AU7362" s="10" t="str">
        <f t="shared" si="1854"/>
        <v/>
      </c>
      <c r="AV7362" s="10" t="str">
        <f t="shared" si="1855"/>
        <v/>
      </c>
      <c r="AW7362" s="10" t="str">
        <f t="shared" si="1856"/>
        <v/>
      </c>
      <c r="AX7362" s="10" t="str">
        <f t="shared" si="1847"/>
        <v/>
      </c>
      <c r="AY7362" s="10" t="str">
        <f t="shared" si="1857"/>
        <v/>
      </c>
      <c r="AZ7362" s="23">
        <f t="shared" si="1858"/>
        <v>0</v>
      </c>
      <c r="BA7362" s="10">
        <f t="shared" si="1859"/>
        <v>0</v>
      </c>
    </row>
    <row r="7363" spans="1:53" x14ac:dyDescent="0.25">
      <c r="A7363" s="25" t="str">
        <f t="shared" si="1860"/>
        <v/>
      </c>
      <c r="C7363" s="1"/>
      <c r="D7363" s="1"/>
      <c r="E7363" s="1"/>
      <c r="F7363" s="1"/>
      <c r="G7363" s="3" t="str">
        <f t="shared" ca="1" si="1861"/>
        <v/>
      </c>
      <c r="H7363" s="16" t="str">
        <f t="shared" si="1848"/>
        <v/>
      </c>
      <c r="AF7363" s="67"/>
      <c r="AH7363" s="6">
        <f t="shared" ca="1" si="1846"/>
        <v>44152</v>
      </c>
      <c r="AP7363" s="10" t="str">
        <f t="shared" si="1849"/>
        <v/>
      </c>
      <c r="AQ7363" s="10" t="str">
        <f t="shared" si="1850"/>
        <v/>
      </c>
      <c r="AR7363" s="10" t="str">
        <f t="shared" si="1851"/>
        <v/>
      </c>
      <c r="AS7363" s="10" t="str">
        <f t="shared" si="1852"/>
        <v/>
      </c>
      <c r="AT7363" s="10" t="str">
        <f t="shared" si="1853"/>
        <v/>
      </c>
      <c r="AU7363" s="10" t="str">
        <f t="shared" si="1854"/>
        <v/>
      </c>
      <c r="AV7363" s="10" t="str">
        <f t="shared" si="1855"/>
        <v/>
      </c>
      <c r="AW7363" s="10" t="str">
        <f t="shared" si="1856"/>
        <v/>
      </c>
      <c r="AX7363" s="10" t="str">
        <f t="shared" si="1847"/>
        <v/>
      </c>
      <c r="AY7363" s="10" t="str">
        <f t="shared" si="1857"/>
        <v/>
      </c>
      <c r="AZ7363" s="23">
        <f t="shared" si="1858"/>
        <v>0</v>
      </c>
      <c r="BA7363" s="10">
        <f t="shared" si="1859"/>
        <v>0</v>
      </c>
    </row>
    <row r="7364" spans="1:53" x14ac:dyDescent="0.25">
      <c r="A7364" s="26" t="str">
        <f t="shared" si="1860"/>
        <v/>
      </c>
      <c r="B7364" s="28"/>
      <c r="C7364" s="29"/>
      <c r="D7364" s="29"/>
      <c r="E7364" s="29"/>
      <c r="F7364" s="29"/>
      <c r="G7364" s="30" t="str">
        <f t="shared" ca="1" si="1861"/>
        <v/>
      </c>
      <c r="H7364" s="16" t="str">
        <f t="shared" si="1848"/>
        <v/>
      </c>
      <c r="AF7364" s="67"/>
      <c r="AH7364" s="6">
        <f t="shared" ca="1" si="1846"/>
        <v>44152</v>
      </c>
      <c r="AP7364" s="10" t="str">
        <f t="shared" si="1849"/>
        <v/>
      </c>
      <c r="AQ7364" s="10" t="str">
        <f t="shared" si="1850"/>
        <v/>
      </c>
      <c r="AR7364" s="10" t="str">
        <f t="shared" si="1851"/>
        <v/>
      </c>
      <c r="AS7364" s="10" t="str">
        <f t="shared" si="1852"/>
        <v/>
      </c>
      <c r="AT7364" s="10" t="str">
        <f t="shared" si="1853"/>
        <v/>
      </c>
      <c r="AU7364" s="10" t="str">
        <f t="shared" si="1854"/>
        <v/>
      </c>
      <c r="AV7364" s="10" t="str">
        <f t="shared" si="1855"/>
        <v/>
      </c>
      <c r="AW7364" s="10" t="str">
        <f t="shared" si="1856"/>
        <v/>
      </c>
      <c r="AX7364" s="10" t="str">
        <f t="shared" si="1847"/>
        <v/>
      </c>
      <c r="AY7364" s="10" t="str">
        <f t="shared" si="1857"/>
        <v/>
      </c>
      <c r="AZ7364" s="23">
        <f t="shared" si="1858"/>
        <v>0</v>
      </c>
      <c r="BA7364" s="10">
        <f t="shared" si="1859"/>
        <v>0</v>
      </c>
    </row>
    <row r="7365" spans="1:53" x14ac:dyDescent="0.25">
      <c r="A7365" s="25" t="str">
        <f t="shared" si="1860"/>
        <v/>
      </c>
      <c r="C7365" s="1"/>
      <c r="D7365" s="1"/>
      <c r="E7365" s="1"/>
      <c r="F7365" s="1"/>
      <c r="G7365" s="3" t="str">
        <f t="shared" ca="1" si="1861"/>
        <v/>
      </c>
      <c r="H7365" s="16" t="str">
        <f t="shared" si="1848"/>
        <v/>
      </c>
      <c r="AF7365" s="67"/>
      <c r="AH7365" s="6">
        <f t="shared" ca="1" si="1846"/>
        <v>44152</v>
      </c>
      <c r="AP7365" s="10" t="str">
        <f t="shared" si="1849"/>
        <v/>
      </c>
      <c r="AQ7365" s="10" t="str">
        <f t="shared" si="1850"/>
        <v/>
      </c>
      <c r="AR7365" s="10" t="str">
        <f t="shared" si="1851"/>
        <v/>
      </c>
      <c r="AS7365" s="10" t="str">
        <f t="shared" si="1852"/>
        <v/>
      </c>
      <c r="AT7365" s="10" t="str">
        <f t="shared" si="1853"/>
        <v/>
      </c>
      <c r="AU7365" s="10" t="str">
        <f t="shared" si="1854"/>
        <v/>
      </c>
      <c r="AV7365" s="10" t="str">
        <f t="shared" si="1855"/>
        <v/>
      </c>
      <c r="AW7365" s="10" t="str">
        <f t="shared" si="1856"/>
        <v/>
      </c>
      <c r="AX7365" s="10" t="str">
        <f t="shared" si="1847"/>
        <v/>
      </c>
      <c r="AY7365" s="10" t="str">
        <f t="shared" si="1857"/>
        <v/>
      </c>
      <c r="AZ7365" s="23">
        <f t="shared" si="1858"/>
        <v>0</v>
      </c>
      <c r="BA7365" s="10">
        <f t="shared" si="1859"/>
        <v>0</v>
      </c>
    </row>
    <row r="7366" spans="1:53" x14ac:dyDescent="0.25">
      <c r="A7366" s="26" t="str">
        <f t="shared" si="1860"/>
        <v/>
      </c>
      <c r="B7366" s="28"/>
      <c r="C7366" s="29"/>
      <c r="D7366" s="29"/>
      <c r="E7366" s="29"/>
      <c r="F7366" s="29"/>
      <c r="G7366" s="30" t="str">
        <f t="shared" ca="1" si="1861"/>
        <v/>
      </c>
      <c r="H7366" s="16" t="str">
        <f t="shared" si="1848"/>
        <v/>
      </c>
      <c r="AF7366" s="67"/>
      <c r="AH7366" s="6">
        <f t="shared" ca="1" si="1846"/>
        <v>44152</v>
      </c>
      <c r="AP7366" s="10" t="str">
        <f t="shared" si="1849"/>
        <v/>
      </c>
      <c r="AQ7366" s="10" t="str">
        <f t="shared" si="1850"/>
        <v/>
      </c>
      <c r="AR7366" s="10" t="str">
        <f t="shared" si="1851"/>
        <v/>
      </c>
      <c r="AS7366" s="10" t="str">
        <f t="shared" si="1852"/>
        <v/>
      </c>
      <c r="AT7366" s="10" t="str">
        <f t="shared" si="1853"/>
        <v/>
      </c>
      <c r="AU7366" s="10" t="str">
        <f t="shared" si="1854"/>
        <v/>
      </c>
      <c r="AV7366" s="10" t="str">
        <f t="shared" si="1855"/>
        <v/>
      </c>
      <c r="AW7366" s="10" t="str">
        <f t="shared" si="1856"/>
        <v/>
      </c>
      <c r="AX7366" s="10" t="str">
        <f t="shared" si="1847"/>
        <v/>
      </c>
      <c r="AY7366" s="10" t="str">
        <f t="shared" si="1857"/>
        <v/>
      </c>
      <c r="AZ7366" s="23">
        <f t="shared" si="1858"/>
        <v>0</v>
      </c>
      <c r="BA7366" s="10">
        <f t="shared" si="1859"/>
        <v>0</v>
      </c>
    </row>
    <row r="7367" spans="1:53" x14ac:dyDescent="0.25">
      <c r="A7367" s="25" t="str">
        <f t="shared" si="1860"/>
        <v/>
      </c>
      <c r="C7367" s="1"/>
      <c r="D7367" s="1"/>
      <c r="E7367" s="1"/>
      <c r="F7367" s="1"/>
      <c r="G7367" s="3" t="str">
        <f t="shared" ca="1" si="1861"/>
        <v/>
      </c>
      <c r="H7367" s="16" t="str">
        <f t="shared" si="1848"/>
        <v/>
      </c>
      <c r="AF7367" s="67"/>
      <c r="AH7367" s="6">
        <f t="shared" ca="1" si="1846"/>
        <v>44152</v>
      </c>
      <c r="AP7367" s="10" t="str">
        <f t="shared" si="1849"/>
        <v/>
      </c>
      <c r="AQ7367" s="10" t="str">
        <f t="shared" si="1850"/>
        <v/>
      </c>
      <c r="AR7367" s="10" t="str">
        <f t="shared" si="1851"/>
        <v/>
      </c>
      <c r="AS7367" s="10" t="str">
        <f t="shared" si="1852"/>
        <v/>
      </c>
      <c r="AT7367" s="10" t="str">
        <f t="shared" si="1853"/>
        <v/>
      </c>
      <c r="AU7367" s="10" t="str">
        <f t="shared" si="1854"/>
        <v/>
      </c>
      <c r="AV7367" s="10" t="str">
        <f t="shared" si="1855"/>
        <v/>
      </c>
      <c r="AW7367" s="10" t="str">
        <f t="shared" si="1856"/>
        <v/>
      </c>
      <c r="AX7367" s="10" t="str">
        <f t="shared" si="1847"/>
        <v/>
      </c>
      <c r="AY7367" s="10" t="str">
        <f t="shared" si="1857"/>
        <v/>
      </c>
      <c r="AZ7367" s="23">
        <f t="shared" si="1858"/>
        <v>0</v>
      </c>
      <c r="BA7367" s="10">
        <f t="shared" si="1859"/>
        <v>0</v>
      </c>
    </row>
    <row r="7368" spans="1:53" x14ac:dyDescent="0.25">
      <c r="A7368" s="26" t="str">
        <f t="shared" si="1860"/>
        <v/>
      </c>
      <c r="B7368" s="28"/>
      <c r="C7368" s="29"/>
      <c r="D7368" s="29"/>
      <c r="E7368" s="29"/>
      <c r="F7368" s="29"/>
      <c r="G7368" s="30" t="str">
        <f t="shared" ca="1" si="1861"/>
        <v/>
      </c>
      <c r="H7368" s="16" t="str">
        <f t="shared" si="1848"/>
        <v/>
      </c>
      <c r="AF7368" s="67"/>
      <c r="AH7368" s="6">
        <f t="shared" ca="1" si="1846"/>
        <v>44152</v>
      </c>
      <c r="AP7368" s="10" t="str">
        <f t="shared" si="1849"/>
        <v/>
      </c>
      <c r="AQ7368" s="10" t="str">
        <f t="shared" si="1850"/>
        <v/>
      </c>
      <c r="AR7368" s="10" t="str">
        <f t="shared" si="1851"/>
        <v/>
      </c>
      <c r="AS7368" s="10" t="str">
        <f t="shared" si="1852"/>
        <v/>
      </c>
      <c r="AT7368" s="10" t="str">
        <f t="shared" si="1853"/>
        <v/>
      </c>
      <c r="AU7368" s="10" t="str">
        <f t="shared" si="1854"/>
        <v/>
      </c>
      <c r="AV7368" s="10" t="str">
        <f t="shared" si="1855"/>
        <v/>
      </c>
      <c r="AW7368" s="10" t="str">
        <f t="shared" si="1856"/>
        <v/>
      </c>
      <c r="AX7368" s="10" t="str">
        <f t="shared" si="1847"/>
        <v/>
      </c>
      <c r="AY7368" s="10" t="str">
        <f t="shared" si="1857"/>
        <v/>
      </c>
      <c r="AZ7368" s="23">
        <f t="shared" si="1858"/>
        <v>0</v>
      </c>
      <c r="BA7368" s="10">
        <f t="shared" si="1859"/>
        <v>0</v>
      </c>
    </row>
    <row r="7369" spans="1:53" x14ac:dyDescent="0.25">
      <c r="A7369" s="25" t="str">
        <f t="shared" si="1860"/>
        <v/>
      </c>
      <c r="C7369" s="1"/>
      <c r="D7369" s="1"/>
      <c r="E7369" s="1"/>
      <c r="F7369" s="1"/>
      <c r="G7369" s="3" t="str">
        <f t="shared" ca="1" si="1861"/>
        <v/>
      </c>
      <c r="H7369" s="16" t="str">
        <f t="shared" si="1848"/>
        <v/>
      </c>
      <c r="AF7369" s="67"/>
      <c r="AH7369" s="6">
        <f t="shared" ref="AH7369:AH7432" ca="1" si="1862">TODAY()</f>
        <v>44152</v>
      </c>
      <c r="AP7369" s="10" t="str">
        <f t="shared" si="1849"/>
        <v/>
      </c>
      <c r="AQ7369" s="10" t="str">
        <f t="shared" si="1850"/>
        <v/>
      </c>
      <c r="AR7369" s="10" t="str">
        <f t="shared" si="1851"/>
        <v/>
      </c>
      <c r="AS7369" s="10" t="str">
        <f t="shared" si="1852"/>
        <v/>
      </c>
      <c r="AT7369" s="10" t="str">
        <f t="shared" si="1853"/>
        <v/>
      </c>
      <c r="AU7369" s="10" t="str">
        <f t="shared" si="1854"/>
        <v/>
      </c>
      <c r="AV7369" s="10" t="str">
        <f t="shared" si="1855"/>
        <v/>
      </c>
      <c r="AW7369" s="10" t="str">
        <f t="shared" si="1856"/>
        <v/>
      </c>
      <c r="AX7369" s="10" t="str">
        <f t="shared" ref="AX7369:AX7432" si="1863">IF(C7369="","",IF(AND(H7369&gt;=54,H7369&lt;=58),1,0))</f>
        <v/>
      </c>
      <c r="AY7369" s="10" t="str">
        <f t="shared" si="1857"/>
        <v/>
      </c>
      <c r="AZ7369" s="23">
        <f t="shared" si="1858"/>
        <v>0</v>
      </c>
      <c r="BA7369" s="10">
        <f t="shared" si="1859"/>
        <v>0</v>
      </c>
    </row>
    <row r="7370" spans="1:53" x14ac:dyDescent="0.25">
      <c r="A7370" s="26" t="str">
        <f t="shared" si="1860"/>
        <v/>
      </c>
      <c r="B7370" s="28"/>
      <c r="C7370" s="29"/>
      <c r="D7370" s="29"/>
      <c r="E7370" s="29"/>
      <c r="F7370" s="29"/>
      <c r="G7370" s="30" t="str">
        <f t="shared" ca="1" si="1861"/>
        <v/>
      </c>
      <c r="H7370" s="16" t="str">
        <f t="shared" ref="H7370:H7433" si="1864">IF(C7370="","",LEFT(G7370,2)+0)</f>
        <v/>
      </c>
      <c r="AF7370" s="67"/>
      <c r="AH7370" s="6">
        <f t="shared" ca="1" si="1862"/>
        <v>44152</v>
      </c>
      <c r="AP7370" s="10" t="str">
        <f t="shared" ref="AP7370:AP7433" si="1865">IF(C7370="","",IF(H7370&lt;=18+0,1,0))</f>
        <v/>
      </c>
      <c r="AQ7370" s="10" t="str">
        <f t="shared" ref="AQ7370:AQ7433" si="1866">IF(C7370="","",IF(H7370&lt;19,0,IF(H7370&gt;23,0,1)))</f>
        <v/>
      </c>
      <c r="AR7370" s="10" t="str">
        <f t="shared" ref="AR7370:AR7433" si="1867">IF(C7370="","",IF(H7370&lt;24,0,IF(H7370&gt;28,0,1)))</f>
        <v/>
      </c>
      <c r="AS7370" s="10" t="str">
        <f t="shared" ref="AS7370:AS7433" si="1868">IF(C7370="","",IF(H7370&lt;29,0,IF(H7370&gt;33,0,1)))</f>
        <v/>
      </c>
      <c r="AT7370" s="10" t="str">
        <f t="shared" ref="AT7370:AT7433" si="1869">IF(C7370="","",IF(H7370&lt;34,0,IF(H7370&gt;38,0,1)))</f>
        <v/>
      </c>
      <c r="AU7370" s="10" t="str">
        <f t="shared" ref="AU7370:AU7433" si="1870">IF(C7370="","",IF(H7370&lt;39,0,IF(H7370&gt;43,0,1)))</f>
        <v/>
      </c>
      <c r="AV7370" s="10" t="str">
        <f t="shared" ref="AV7370:AV7433" si="1871">IF(C7370="","",IF(H7370&lt;44,0,IF(H7370&gt;48,0,1)))</f>
        <v/>
      </c>
      <c r="AW7370" s="10" t="str">
        <f t="shared" ref="AW7370:AW7433" si="1872">IF(C7370="","",IF(H7370&lt;49,0,IF(H7370&gt;53,0,1)))</f>
        <v/>
      </c>
      <c r="AX7370" s="10" t="str">
        <f t="shared" si="1863"/>
        <v/>
      </c>
      <c r="AY7370" s="10" t="str">
        <f t="shared" ref="AY7370:AY7433" si="1873">IF(C7370="","",IF(H7370&gt;=59+0,1,0))</f>
        <v/>
      </c>
      <c r="AZ7370" s="23">
        <f t="shared" ref="AZ7370:AZ7433" si="1874">IF(D7370="",0,IF(AND(D7370="Masculino",E7370="titular"),1,0))</f>
        <v>0</v>
      </c>
      <c r="BA7370" s="10">
        <f t="shared" ref="BA7370:BA7433" si="1875">IF(D7370="",0,IF(AND(D7370="Masculino",E7370="Dependente"),1,0))</f>
        <v>0</v>
      </c>
    </row>
    <row r="7371" spans="1:53" x14ac:dyDescent="0.25">
      <c r="A7371" s="25" t="str">
        <f t="shared" si="1860"/>
        <v/>
      </c>
      <c r="C7371" s="1"/>
      <c r="D7371" s="1"/>
      <c r="E7371" s="1"/>
      <c r="F7371" s="1"/>
      <c r="G7371" s="3" t="str">
        <f t="shared" ca="1" si="1861"/>
        <v/>
      </c>
      <c r="H7371" s="16" t="str">
        <f t="shared" si="1864"/>
        <v/>
      </c>
      <c r="AF7371" s="67"/>
      <c r="AH7371" s="6">
        <f t="shared" ca="1" si="1862"/>
        <v>44152</v>
      </c>
      <c r="AP7371" s="10" t="str">
        <f t="shared" si="1865"/>
        <v/>
      </c>
      <c r="AQ7371" s="10" t="str">
        <f t="shared" si="1866"/>
        <v/>
      </c>
      <c r="AR7371" s="10" t="str">
        <f t="shared" si="1867"/>
        <v/>
      </c>
      <c r="AS7371" s="10" t="str">
        <f t="shared" si="1868"/>
        <v/>
      </c>
      <c r="AT7371" s="10" t="str">
        <f t="shared" si="1869"/>
        <v/>
      </c>
      <c r="AU7371" s="10" t="str">
        <f t="shared" si="1870"/>
        <v/>
      </c>
      <c r="AV7371" s="10" t="str">
        <f t="shared" si="1871"/>
        <v/>
      </c>
      <c r="AW7371" s="10" t="str">
        <f t="shared" si="1872"/>
        <v/>
      </c>
      <c r="AX7371" s="10" t="str">
        <f t="shared" si="1863"/>
        <v/>
      </c>
      <c r="AY7371" s="10" t="str">
        <f t="shared" si="1873"/>
        <v/>
      </c>
      <c r="AZ7371" s="23">
        <f t="shared" si="1874"/>
        <v>0</v>
      </c>
      <c r="BA7371" s="10">
        <f t="shared" si="1875"/>
        <v>0</v>
      </c>
    </row>
    <row r="7372" spans="1:53" x14ac:dyDescent="0.25">
      <c r="A7372" s="26" t="str">
        <f t="shared" si="1860"/>
        <v/>
      </c>
      <c r="B7372" s="28"/>
      <c r="C7372" s="29"/>
      <c r="D7372" s="29"/>
      <c r="E7372" s="29"/>
      <c r="F7372" s="29"/>
      <c r="G7372" s="30" t="str">
        <f t="shared" ca="1" si="1861"/>
        <v/>
      </c>
      <c r="H7372" s="16" t="str">
        <f t="shared" si="1864"/>
        <v/>
      </c>
      <c r="AF7372" s="67"/>
      <c r="AH7372" s="6">
        <f t="shared" ca="1" si="1862"/>
        <v>44152</v>
      </c>
      <c r="AP7372" s="10" t="str">
        <f t="shared" si="1865"/>
        <v/>
      </c>
      <c r="AQ7372" s="10" t="str">
        <f t="shared" si="1866"/>
        <v/>
      </c>
      <c r="AR7372" s="10" t="str">
        <f t="shared" si="1867"/>
        <v/>
      </c>
      <c r="AS7372" s="10" t="str">
        <f t="shared" si="1868"/>
        <v/>
      </c>
      <c r="AT7372" s="10" t="str">
        <f t="shared" si="1869"/>
        <v/>
      </c>
      <c r="AU7372" s="10" t="str">
        <f t="shared" si="1870"/>
        <v/>
      </c>
      <c r="AV7372" s="10" t="str">
        <f t="shared" si="1871"/>
        <v/>
      </c>
      <c r="AW7372" s="10" t="str">
        <f t="shared" si="1872"/>
        <v/>
      </c>
      <c r="AX7372" s="10" t="str">
        <f t="shared" si="1863"/>
        <v/>
      </c>
      <c r="AY7372" s="10" t="str">
        <f t="shared" si="1873"/>
        <v/>
      </c>
      <c r="AZ7372" s="23">
        <f t="shared" si="1874"/>
        <v>0</v>
      </c>
      <c r="BA7372" s="10">
        <f t="shared" si="1875"/>
        <v>0</v>
      </c>
    </row>
    <row r="7373" spans="1:53" x14ac:dyDescent="0.25">
      <c r="A7373" s="25" t="str">
        <f t="shared" ref="A7373:A7436" si="1876">IF(B7373="","",A7372+1)</f>
        <v/>
      </c>
      <c r="C7373" s="1"/>
      <c r="D7373" s="1"/>
      <c r="E7373" s="1"/>
      <c r="F7373" s="1"/>
      <c r="G7373" s="3" t="str">
        <f t="shared" ca="1" si="1861"/>
        <v/>
      </c>
      <c r="H7373" s="16" t="str">
        <f t="shared" si="1864"/>
        <v/>
      </c>
      <c r="AF7373" s="67"/>
      <c r="AH7373" s="6">
        <f t="shared" ca="1" si="1862"/>
        <v>44152</v>
      </c>
      <c r="AP7373" s="10" t="str">
        <f t="shared" si="1865"/>
        <v/>
      </c>
      <c r="AQ7373" s="10" t="str">
        <f t="shared" si="1866"/>
        <v/>
      </c>
      <c r="AR7373" s="10" t="str">
        <f t="shared" si="1867"/>
        <v/>
      </c>
      <c r="AS7373" s="10" t="str">
        <f t="shared" si="1868"/>
        <v/>
      </c>
      <c r="AT7373" s="10" t="str">
        <f t="shared" si="1869"/>
        <v/>
      </c>
      <c r="AU7373" s="10" t="str">
        <f t="shared" si="1870"/>
        <v/>
      </c>
      <c r="AV7373" s="10" t="str">
        <f t="shared" si="1871"/>
        <v/>
      </c>
      <c r="AW7373" s="10" t="str">
        <f t="shared" si="1872"/>
        <v/>
      </c>
      <c r="AX7373" s="10" t="str">
        <f t="shared" si="1863"/>
        <v/>
      </c>
      <c r="AY7373" s="10" t="str">
        <f t="shared" si="1873"/>
        <v/>
      </c>
      <c r="AZ7373" s="23">
        <f t="shared" si="1874"/>
        <v>0</v>
      </c>
      <c r="BA7373" s="10">
        <f t="shared" si="1875"/>
        <v>0</v>
      </c>
    </row>
    <row r="7374" spans="1:53" x14ac:dyDescent="0.25">
      <c r="A7374" s="26" t="str">
        <f t="shared" si="1876"/>
        <v/>
      </c>
      <c r="B7374" s="28"/>
      <c r="C7374" s="29"/>
      <c r="D7374" s="29"/>
      <c r="E7374" s="29"/>
      <c r="F7374" s="29"/>
      <c r="G7374" s="30" t="str">
        <f t="shared" ca="1" si="1861"/>
        <v/>
      </c>
      <c r="H7374" s="16" t="str">
        <f t="shared" si="1864"/>
        <v/>
      </c>
      <c r="AF7374" s="67"/>
      <c r="AH7374" s="6">
        <f t="shared" ca="1" si="1862"/>
        <v>44152</v>
      </c>
      <c r="AP7374" s="10" t="str">
        <f t="shared" si="1865"/>
        <v/>
      </c>
      <c r="AQ7374" s="10" t="str">
        <f t="shared" si="1866"/>
        <v/>
      </c>
      <c r="AR7374" s="10" t="str">
        <f t="shared" si="1867"/>
        <v/>
      </c>
      <c r="AS7374" s="10" t="str">
        <f t="shared" si="1868"/>
        <v/>
      </c>
      <c r="AT7374" s="10" t="str">
        <f t="shared" si="1869"/>
        <v/>
      </c>
      <c r="AU7374" s="10" t="str">
        <f t="shared" si="1870"/>
        <v/>
      </c>
      <c r="AV7374" s="10" t="str">
        <f t="shared" si="1871"/>
        <v/>
      </c>
      <c r="AW7374" s="10" t="str">
        <f t="shared" si="1872"/>
        <v/>
      </c>
      <c r="AX7374" s="10" t="str">
        <f t="shared" si="1863"/>
        <v/>
      </c>
      <c r="AY7374" s="10" t="str">
        <f t="shared" si="1873"/>
        <v/>
      </c>
      <c r="AZ7374" s="23">
        <f t="shared" si="1874"/>
        <v>0</v>
      </c>
      <c r="BA7374" s="10">
        <f t="shared" si="1875"/>
        <v>0</v>
      </c>
    </row>
    <row r="7375" spans="1:53" x14ac:dyDescent="0.25">
      <c r="A7375" s="25" t="str">
        <f t="shared" si="1876"/>
        <v/>
      </c>
      <c r="C7375" s="1"/>
      <c r="D7375" s="1"/>
      <c r="E7375" s="1"/>
      <c r="F7375" s="1"/>
      <c r="G7375" s="3" t="str">
        <f t="shared" ca="1" si="1861"/>
        <v/>
      </c>
      <c r="H7375" s="16" t="str">
        <f t="shared" si="1864"/>
        <v/>
      </c>
      <c r="AF7375" s="67"/>
      <c r="AH7375" s="6">
        <f t="shared" ca="1" si="1862"/>
        <v>44152</v>
      </c>
      <c r="AP7375" s="10" t="str">
        <f t="shared" si="1865"/>
        <v/>
      </c>
      <c r="AQ7375" s="10" t="str">
        <f t="shared" si="1866"/>
        <v/>
      </c>
      <c r="AR7375" s="10" t="str">
        <f t="shared" si="1867"/>
        <v/>
      </c>
      <c r="AS7375" s="10" t="str">
        <f t="shared" si="1868"/>
        <v/>
      </c>
      <c r="AT7375" s="10" t="str">
        <f t="shared" si="1869"/>
        <v/>
      </c>
      <c r="AU7375" s="10" t="str">
        <f t="shared" si="1870"/>
        <v/>
      </c>
      <c r="AV7375" s="10" t="str">
        <f t="shared" si="1871"/>
        <v/>
      </c>
      <c r="AW7375" s="10" t="str">
        <f t="shared" si="1872"/>
        <v/>
      </c>
      <c r="AX7375" s="10" t="str">
        <f t="shared" si="1863"/>
        <v/>
      </c>
      <c r="AY7375" s="10" t="str">
        <f t="shared" si="1873"/>
        <v/>
      </c>
      <c r="AZ7375" s="23">
        <f t="shared" si="1874"/>
        <v>0</v>
      </c>
      <c r="BA7375" s="10">
        <f t="shared" si="1875"/>
        <v>0</v>
      </c>
    </row>
    <row r="7376" spans="1:53" x14ac:dyDescent="0.25">
      <c r="A7376" s="26" t="str">
        <f t="shared" si="1876"/>
        <v/>
      </c>
      <c r="B7376" s="28"/>
      <c r="C7376" s="29"/>
      <c r="D7376" s="29"/>
      <c r="E7376" s="29"/>
      <c r="F7376" s="29"/>
      <c r="G7376" s="30" t="str">
        <f t="shared" ca="1" si="1861"/>
        <v/>
      </c>
      <c r="H7376" s="16" t="str">
        <f t="shared" si="1864"/>
        <v/>
      </c>
      <c r="AF7376" s="67"/>
      <c r="AH7376" s="6">
        <f t="shared" ca="1" si="1862"/>
        <v>44152</v>
      </c>
      <c r="AP7376" s="10" t="str">
        <f t="shared" si="1865"/>
        <v/>
      </c>
      <c r="AQ7376" s="10" t="str">
        <f t="shared" si="1866"/>
        <v/>
      </c>
      <c r="AR7376" s="10" t="str">
        <f t="shared" si="1867"/>
        <v/>
      </c>
      <c r="AS7376" s="10" t="str">
        <f t="shared" si="1868"/>
        <v/>
      </c>
      <c r="AT7376" s="10" t="str">
        <f t="shared" si="1869"/>
        <v/>
      </c>
      <c r="AU7376" s="10" t="str">
        <f t="shared" si="1870"/>
        <v/>
      </c>
      <c r="AV7376" s="10" t="str">
        <f t="shared" si="1871"/>
        <v/>
      </c>
      <c r="AW7376" s="10" t="str">
        <f t="shared" si="1872"/>
        <v/>
      </c>
      <c r="AX7376" s="10" t="str">
        <f t="shared" si="1863"/>
        <v/>
      </c>
      <c r="AY7376" s="10" t="str">
        <f t="shared" si="1873"/>
        <v/>
      </c>
      <c r="AZ7376" s="23">
        <f t="shared" si="1874"/>
        <v>0</v>
      </c>
      <c r="BA7376" s="10">
        <f t="shared" si="1875"/>
        <v>0</v>
      </c>
    </row>
    <row r="7377" spans="1:53" x14ac:dyDescent="0.25">
      <c r="A7377" s="25" t="str">
        <f t="shared" si="1876"/>
        <v/>
      </c>
      <c r="C7377" s="1"/>
      <c r="D7377" s="1"/>
      <c r="E7377" s="1"/>
      <c r="F7377" s="1"/>
      <c r="G7377" s="3" t="str">
        <f t="shared" ca="1" si="1861"/>
        <v/>
      </c>
      <c r="H7377" s="16" t="str">
        <f t="shared" si="1864"/>
        <v/>
      </c>
      <c r="AF7377" s="67"/>
      <c r="AH7377" s="6">
        <f t="shared" ca="1" si="1862"/>
        <v>44152</v>
      </c>
      <c r="AP7377" s="10" t="str">
        <f t="shared" si="1865"/>
        <v/>
      </c>
      <c r="AQ7377" s="10" t="str">
        <f t="shared" si="1866"/>
        <v/>
      </c>
      <c r="AR7377" s="10" t="str">
        <f t="shared" si="1867"/>
        <v/>
      </c>
      <c r="AS7377" s="10" t="str">
        <f t="shared" si="1868"/>
        <v/>
      </c>
      <c r="AT7377" s="10" t="str">
        <f t="shared" si="1869"/>
        <v/>
      </c>
      <c r="AU7377" s="10" t="str">
        <f t="shared" si="1870"/>
        <v/>
      </c>
      <c r="AV7377" s="10" t="str">
        <f t="shared" si="1871"/>
        <v/>
      </c>
      <c r="AW7377" s="10" t="str">
        <f t="shared" si="1872"/>
        <v/>
      </c>
      <c r="AX7377" s="10" t="str">
        <f t="shared" si="1863"/>
        <v/>
      </c>
      <c r="AY7377" s="10" t="str">
        <f t="shared" si="1873"/>
        <v/>
      </c>
      <c r="AZ7377" s="23">
        <f t="shared" si="1874"/>
        <v>0</v>
      </c>
      <c r="BA7377" s="10">
        <f t="shared" si="1875"/>
        <v>0</v>
      </c>
    </row>
    <row r="7378" spans="1:53" x14ac:dyDescent="0.25">
      <c r="A7378" s="26" t="str">
        <f t="shared" si="1876"/>
        <v/>
      </c>
      <c r="B7378" s="28"/>
      <c r="C7378" s="29"/>
      <c r="D7378" s="29"/>
      <c r="E7378" s="29"/>
      <c r="F7378" s="29"/>
      <c r="G7378" s="30" t="str">
        <f t="shared" ca="1" si="1861"/>
        <v/>
      </c>
      <c r="H7378" s="16" t="str">
        <f t="shared" si="1864"/>
        <v/>
      </c>
      <c r="AF7378" s="67"/>
      <c r="AH7378" s="6">
        <f t="shared" ca="1" si="1862"/>
        <v>44152</v>
      </c>
      <c r="AP7378" s="10" t="str">
        <f t="shared" si="1865"/>
        <v/>
      </c>
      <c r="AQ7378" s="10" t="str">
        <f t="shared" si="1866"/>
        <v/>
      </c>
      <c r="AR7378" s="10" t="str">
        <f t="shared" si="1867"/>
        <v/>
      </c>
      <c r="AS7378" s="10" t="str">
        <f t="shared" si="1868"/>
        <v/>
      </c>
      <c r="AT7378" s="10" t="str">
        <f t="shared" si="1869"/>
        <v/>
      </c>
      <c r="AU7378" s="10" t="str">
        <f t="shared" si="1870"/>
        <v/>
      </c>
      <c r="AV7378" s="10" t="str">
        <f t="shared" si="1871"/>
        <v/>
      </c>
      <c r="AW7378" s="10" t="str">
        <f t="shared" si="1872"/>
        <v/>
      </c>
      <c r="AX7378" s="10" t="str">
        <f t="shared" si="1863"/>
        <v/>
      </c>
      <c r="AY7378" s="10" t="str">
        <f t="shared" si="1873"/>
        <v/>
      </c>
      <c r="AZ7378" s="23">
        <f t="shared" si="1874"/>
        <v>0</v>
      </c>
      <c r="BA7378" s="10">
        <f t="shared" si="1875"/>
        <v>0</v>
      </c>
    </row>
    <row r="7379" spans="1:53" x14ac:dyDescent="0.25">
      <c r="A7379" s="25" t="str">
        <f t="shared" si="1876"/>
        <v/>
      </c>
      <c r="C7379" s="1"/>
      <c r="D7379" s="1"/>
      <c r="E7379" s="1"/>
      <c r="F7379" s="1"/>
      <c r="G7379" s="3" t="str">
        <f t="shared" ca="1" si="1861"/>
        <v/>
      </c>
      <c r="H7379" s="16" t="str">
        <f t="shared" si="1864"/>
        <v/>
      </c>
      <c r="AF7379" s="67"/>
      <c r="AH7379" s="6">
        <f t="shared" ca="1" si="1862"/>
        <v>44152</v>
      </c>
      <c r="AP7379" s="10" t="str">
        <f t="shared" si="1865"/>
        <v/>
      </c>
      <c r="AQ7379" s="10" t="str">
        <f t="shared" si="1866"/>
        <v/>
      </c>
      <c r="AR7379" s="10" t="str">
        <f t="shared" si="1867"/>
        <v/>
      </c>
      <c r="AS7379" s="10" t="str">
        <f t="shared" si="1868"/>
        <v/>
      </c>
      <c r="AT7379" s="10" t="str">
        <f t="shared" si="1869"/>
        <v/>
      </c>
      <c r="AU7379" s="10" t="str">
        <f t="shared" si="1870"/>
        <v/>
      </c>
      <c r="AV7379" s="10" t="str">
        <f t="shared" si="1871"/>
        <v/>
      </c>
      <c r="AW7379" s="10" t="str">
        <f t="shared" si="1872"/>
        <v/>
      </c>
      <c r="AX7379" s="10" t="str">
        <f t="shared" si="1863"/>
        <v/>
      </c>
      <c r="AY7379" s="10" t="str">
        <f t="shared" si="1873"/>
        <v/>
      </c>
      <c r="AZ7379" s="23">
        <f t="shared" si="1874"/>
        <v>0</v>
      </c>
      <c r="BA7379" s="10">
        <f t="shared" si="1875"/>
        <v>0</v>
      </c>
    </row>
    <row r="7380" spans="1:53" x14ac:dyDescent="0.25">
      <c r="A7380" s="26" t="str">
        <f t="shared" si="1876"/>
        <v/>
      </c>
      <c r="B7380" s="28"/>
      <c r="C7380" s="29"/>
      <c r="D7380" s="29"/>
      <c r="E7380" s="29"/>
      <c r="F7380" s="29"/>
      <c r="G7380" s="30" t="str">
        <f t="shared" ca="1" si="1861"/>
        <v/>
      </c>
      <c r="H7380" s="16" t="str">
        <f t="shared" si="1864"/>
        <v/>
      </c>
      <c r="AF7380" s="67"/>
      <c r="AH7380" s="6">
        <f t="shared" ca="1" si="1862"/>
        <v>44152</v>
      </c>
      <c r="AP7380" s="10" t="str">
        <f t="shared" si="1865"/>
        <v/>
      </c>
      <c r="AQ7380" s="10" t="str">
        <f t="shared" si="1866"/>
        <v/>
      </c>
      <c r="AR7380" s="10" t="str">
        <f t="shared" si="1867"/>
        <v/>
      </c>
      <c r="AS7380" s="10" t="str">
        <f t="shared" si="1868"/>
        <v/>
      </c>
      <c r="AT7380" s="10" t="str">
        <f t="shared" si="1869"/>
        <v/>
      </c>
      <c r="AU7380" s="10" t="str">
        <f t="shared" si="1870"/>
        <v/>
      </c>
      <c r="AV7380" s="10" t="str">
        <f t="shared" si="1871"/>
        <v/>
      </c>
      <c r="AW7380" s="10" t="str">
        <f t="shared" si="1872"/>
        <v/>
      </c>
      <c r="AX7380" s="10" t="str">
        <f t="shared" si="1863"/>
        <v/>
      </c>
      <c r="AY7380" s="10" t="str">
        <f t="shared" si="1873"/>
        <v/>
      </c>
      <c r="AZ7380" s="23">
        <f t="shared" si="1874"/>
        <v>0</v>
      </c>
      <c r="BA7380" s="10">
        <f t="shared" si="1875"/>
        <v>0</v>
      </c>
    </row>
    <row r="7381" spans="1:53" x14ac:dyDescent="0.25">
      <c r="A7381" s="25" t="str">
        <f t="shared" si="1876"/>
        <v/>
      </c>
      <c r="C7381" s="1"/>
      <c r="D7381" s="1"/>
      <c r="E7381" s="1"/>
      <c r="F7381" s="1"/>
      <c r="G7381" s="3" t="str">
        <f t="shared" ca="1" si="1861"/>
        <v/>
      </c>
      <c r="H7381" s="16" t="str">
        <f t="shared" si="1864"/>
        <v/>
      </c>
      <c r="AF7381" s="67"/>
      <c r="AH7381" s="6">
        <f t="shared" ca="1" si="1862"/>
        <v>44152</v>
      </c>
      <c r="AP7381" s="10" t="str">
        <f t="shared" si="1865"/>
        <v/>
      </c>
      <c r="AQ7381" s="10" t="str">
        <f t="shared" si="1866"/>
        <v/>
      </c>
      <c r="AR7381" s="10" t="str">
        <f t="shared" si="1867"/>
        <v/>
      </c>
      <c r="AS7381" s="10" t="str">
        <f t="shared" si="1868"/>
        <v/>
      </c>
      <c r="AT7381" s="10" t="str">
        <f t="shared" si="1869"/>
        <v/>
      </c>
      <c r="AU7381" s="10" t="str">
        <f t="shared" si="1870"/>
        <v/>
      </c>
      <c r="AV7381" s="10" t="str">
        <f t="shared" si="1871"/>
        <v/>
      </c>
      <c r="AW7381" s="10" t="str">
        <f t="shared" si="1872"/>
        <v/>
      </c>
      <c r="AX7381" s="10" t="str">
        <f t="shared" si="1863"/>
        <v/>
      </c>
      <c r="AY7381" s="10" t="str">
        <f t="shared" si="1873"/>
        <v/>
      </c>
      <c r="AZ7381" s="23">
        <f t="shared" si="1874"/>
        <v>0</v>
      </c>
      <c r="BA7381" s="10">
        <f t="shared" si="1875"/>
        <v>0</v>
      </c>
    </row>
    <row r="7382" spans="1:53" x14ac:dyDescent="0.25">
      <c r="A7382" s="26" t="str">
        <f t="shared" si="1876"/>
        <v/>
      </c>
      <c r="B7382" s="28"/>
      <c r="C7382" s="29"/>
      <c r="D7382" s="29"/>
      <c r="E7382" s="29"/>
      <c r="F7382" s="29"/>
      <c r="G7382" s="30" t="str">
        <f t="shared" ca="1" si="1861"/>
        <v/>
      </c>
      <c r="H7382" s="16" t="str">
        <f t="shared" si="1864"/>
        <v/>
      </c>
      <c r="AF7382" s="67"/>
      <c r="AH7382" s="6">
        <f t="shared" ca="1" si="1862"/>
        <v>44152</v>
      </c>
      <c r="AP7382" s="10" t="str">
        <f t="shared" si="1865"/>
        <v/>
      </c>
      <c r="AQ7382" s="10" t="str">
        <f t="shared" si="1866"/>
        <v/>
      </c>
      <c r="AR7382" s="10" t="str">
        <f t="shared" si="1867"/>
        <v/>
      </c>
      <c r="AS7382" s="10" t="str">
        <f t="shared" si="1868"/>
        <v/>
      </c>
      <c r="AT7382" s="10" t="str">
        <f t="shared" si="1869"/>
        <v/>
      </c>
      <c r="AU7382" s="10" t="str">
        <f t="shared" si="1870"/>
        <v/>
      </c>
      <c r="AV7382" s="10" t="str">
        <f t="shared" si="1871"/>
        <v/>
      </c>
      <c r="AW7382" s="10" t="str">
        <f t="shared" si="1872"/>
        <v/>
      </c>
      <c r="AX7382" s="10" t="str">
        <f t="shared" si="1863"/>
        <v/>
      </c>
      <c r="AY7382" s="10" t="str">
        <f t="shared" si="1873"/>
        <v/>
      </c>
      <c r="AZ7382" s="23">
        <f t="shared" si="1874"/>
        <v>0</v>
      </c>
      <c r="BA7382" s="10">
        <f t="shared" si="1875"/>
        <v>0</v>
      </c>
    </row>
    <row r="7383" spans="1:53" x14ac:dyDescent="0.25">
      <c r="A7383" s="25" t="str">
        <f t="shared" si="1876"/>
        <v/>
      </c>
      <c r="C7383" s="1"/>
      <c r="D7383" s="1"/>
      <c r="E7383" s="1"/>
      <c r="F7383" s="1"/>
      <c r="G7383" s="3" t="str">
        <f t="shared" ca="1" si="1861"/>
        <v/>
      </c>
      <c r="H7383" s="16" t="str">
        <f t="shared" si="1864"/>
        <v/>
      </c>
      <c r="AF7383" s="67"/>
      <c r="AH7383" s="6">
        <f t="shared" ca="1" si="1862"/>
        <v>44152</v>
      </c>
      <c r="AP7383" s="10" t="str">
        <f t="shared" si="1865"/>
        <v/>
      </c>
      <c r="AQ7383" s="10" t="str">
        <f t="shared" si="1866"/>
        <v/>
      </c>
      <c r="AR7383" s="10" t="str">
        <f t="shared" si="1867"/>
        <v/>
      </c>
      <c r="AS7383" s="10" t="str">
        <f t="shared" si="1868"/>
        <v/>
      </c>
      <c r="AT7383" s="10" t="str">
        <f t="shared" si="1869"/>
        <v/>
      </c>
      <c r="AU7383" s="10" t="str">
        <f t="shared" si="1870"/>
        <v/>
      </c>
      <c r="AV7383" s="10" t="str">
        <f t="shared" si="1871"/>
        <v/>
      </c>
      <c r="AW7383" s="10" t="str">
        <f t="shared" si="1872"/>
        <v/>
      </c>
      <c r="AX7383" s="10" t="str">
        <f t="shared" si="1863"/>
        <v/>
      </c>
      <c r="AY7383" s="10" t="str">
        <f t="shared" si="1873"/>
        <v/>
      </c>
      <c r="AZ7383" s="23">
        <f t="shared" si="1874"/>
        <v>0</v>
      </c>
      <c r="BA7383" s="10">
        <f t="shared" si="1875"/>
        <v>0</v>
      </c>
    </row>
    <row r="7384" spans="1:53" x14ac:dyDescent="0.25">
      <c r="A7384" s="26" t="str">
        <f t="shared" si="1876"/>
        <v/>
      </c>
      <c r="B7384" s="28"/>
      <c r="C7384" s="29"/>
      <c r="D7384" s="29"/>
      <c r="E7384" s="29"/>
      <c r="F7384" s="29"/>
      <c r="G7384" s="30" t="str">
        <f t="shared" ca="1" si="1861"/>
        <v/>
      </c>
      <c r="H7384" s="16" t="str">
        <f t="shared" si="1864"/>
        <v/>
      </c>
      <c r="AF7384" s="67"/>
      <c r="AH7384" s="6">
        <f t="shared" ca="1" si="1862"/>
        <v>44152</v>
      </c>
      <c r="AP7384" s="10" t="str">
        <f t="shared" si="1865"/>
        <v/>
      </c>
      <c r="AQ7384" s="10" t="str">
        <f t="shared" si="1866"/>
        <v/>
      </c>
      <c r="AR7384" s="10" t="str">
        <f t="shared" si="1867"/>
        <v/>
      </c>
      <c r="AS7384" s="10" t="str">
        <f t="shared" si="1868"/>
        <v/>
      </c>
      <c r="AT7384" s="10" t="str">
        <f t="shared" si="1869"/>
        <v/>
      </c>
      <c r="AU7384" s="10" t="str">
        <f t="shared" si="1870"/>
        <v/>
      </c>
      <c r="AV7384" s="10" t="str">
        <f t="shared" si="1871"/>
        <v/>
      </c>
      <c r="AW7384" s="10" t="str">
        <f t="shared" si="1872"/>
        <v/>
      </c>
      <c r="AX7384" s="10" t="str">
        <f t="shared" si="1863"/>
        <v/>
      </c>
      <c r="AY7384" s="10" t="str">
        <f t="shared" si="1873"/>
        <v/>
      </c>
      <c r="AZ7384" s="23">
        <f t="shared" si="1874"/>
        <v>0</v>
      </c>
      <c r="BA7384" s="10">
        <f t="shared" si="1875"/>
        <v>0</v>
      </c>
    </row>
    <row r="7385" spans="1:53" x14ac:dyDescent="0.25">
      <c r="A7385" s="25" t="str">
        <f t="shared" si="1876"/>
        <v/>
      </c>
      <c r="C7385" s="1"/>
      <c r="D7385" s="1"/>
      <c r="E7385" s="1"/>
      <c r="F7385" s="1"/>
      <c r="G7385" s="3" t="str">
        <f t="shared" ca="1" si="1861"/>
        <v/>
      </c>
      <c r="H7385" s="16" t="str">
        <f t="shared" si="1864"/>
        <v/>
      </c>
      <c r="AF7385" s="67"/>
      <c r="AH7385" s="6">
        <f t="shared" ca="1" si="1862"/>
        <v>44152</v>
      </c>
      <c r="AP7385" s="10" t="str">
        <f t="shared" si="1865"/>
        <v/>
      </c>
      <c r="AQ7385" s="10" t="str">
        <f t="shared" si="1866"/>
        <v/>
      </c>
      <c r="AR7385" s="10" t="str">
        <f t="shared" si="1867"/>
        <v/>
      </c>
      <c r="AS7385" s="10" t="str">
        <f t="shared" si="1868"/>
        <v/>
      </c>
      <c r="AT7385" s="10" t="str">
        <f t="shared" si="1869"/>
        <v/>
      </c>
      <c r="AU7385" s="10" t="str">
        <f t="shared" si="1870"/>
        <v/>
      </c>
      <c r="AV7385" s="10" t="str">
        <f t="shared" si="1871"/>
        <v/>
      </c>
      <c r="AW7385" s="10" t="str">
        <f t="shared" si="1872"/>
        <v/>
      </c>
      <c r="AX7385" s="10" t="str">
        <f t="shared" si="1863"/>
        <v/>
      </c>
      <c r="AY7385" s="10" t="str">
        <f t="shared" si="1873"/>
        <v/>
      </c>
      <c r="AZ7385" s="23">
        <f t="shared" si="1874"/>
        <v>0</v>
      </c>
      <c r="BA7385" s="10">
        <f t="shared" si="1875"/>
        <v>0</v>
      </c>
    </row>
    <row r="7386" spans="1:53" x14ac:dyDescent="0.25">
      <c r="A7386" s="26" t="str">
        <f t="shared" si="1876"/>
        <v/>
      </c>
      <c r="B7386" s="28"/>
      <c r="C7386" s="29"/>
      <c r="D7386" s="29"/>
      <c r="E7386" s="29"/>
      <c r="F7386" s="29"/>
      <c r="G7386" s="30" t="str">
        <f t="shared" ca="1" si="1861"/>
        <v/>
      </c>
      <c r="H7386" s="16" t="str">
        <f t="shared" si="1864"/>
        <v/>
      </c>
      <c r="AF7386" s="67"/>
      <c r="AH7386" s="6">
        <f t="shared" ca="1" si="1862"/>
        <v>44152</v>
      </c>
      <c r="AP7386" s="10" t="str">
        <f t="shared" si="1865"/>
        <v/>
      </c>
      <c r="AQ7386" s="10" t="str">
        <f t="shared" si="1866"/>
        <v/>
      </c>
      <c r="AR7386" s="10" t="str">
        <f t="shared" si="1867"/>
        <v/>
      </c>
      <c r="AS7386" s="10" t="str">
        <f t="shared" si="1868"/>
        <v/>
      </c>
      <c r="AT7386" s="10" t="str">
        <f t="shared" si="1869"/>
        <v/>
      </c>
      <c r="AU7386" s="10" t="str">
        <f t="shared" si="1870"/>
        <v/>
      </c>
      <c r="AV7386" s="10" t="str">
        <f t="shared" si="1871"/>
        <v/>
      </c>
      <c r="AW7386" s="10" t="str">
        <f t="shared" si="1872"/>
        <v/>
      </c>
      <c r="AX7386" s="10" t="str">
        <f t="shared" si="1863"/>
        <v/>
      </c>
      <c r="AY7386" s="10" t="str">
        <f t="shared" si="1873"/>
        <v/>
      </c>
      <c r="AZ7386" s="23">
        <f t="shared" si="1874"/>
        <v>0</v>
      </c>
      <c r="BA7386" s="10">
        <f t="shared" si="1875"/>
        <v>0</v>
      </c>
    </row>
    <row r="7387" spans="1:53" x14ac:dyDescent="0.25">
      <c r="A7387" s="25" t="str">
        <f t="shared" si="1876"/>
        <v/>
      </c>
      <c r="C7387" s="1"/>
      <c r="D7387" s="1"/>
      <c r="E7387" s="1"/>
      <c r="F7387" s="1"/>
      <c r="G7387" s="3" t="str">
        <f t="shared" ca="1" si="1861"/>
        <v/>
      </c>
      <c r="H7387" s="16" t="str">
        <f t="shared" si="1864"/>
        <v/>
      </c>
      <c r="AF7387" s="67"/>
      <c r="AH7387" s="6">
        <f t="shared" ca="1" si="1862"/>
        <v>44152</v>
      </c>
      <c r="AP7387" s="10" t="str">
        <f t="shared" si="1865"/>
        <v/>
      </c>
      <c r="AQ7387" s="10" t="str">
        <f t="shared" si="1866"/>
        <v/>
      </c>
      <c r="AR7387" s="10" t="str">
        <f t="shared" si="1867"/>
        <v/>
      </c>
      <c r="AS7387" s="10" t="str">
        <f t="shared" si="1868"/>
        <v/>
      </c>
      <c r="AT7387" s="10" t="str">
        <f t="shared" si="1869"/>
        <v/>
      </c>
      <c r="AU7387" s="10" t="str">
        <f t="shared" si="1870"/>
        <v/>
      </c>
      <c r="AV7387" s="10" t="str">
        <f t="shared" si="1871"/>
        <v/>
      </c>
      <c r="AW7387" s="10" t="str">
        <f t="shared" si="1872"/>
        <v/>
      </c>
      <c r="AX7387" s="10" t="str">
        <f t="shared" si="1863"/>
        <v/>
      </c>
      <c r="AY7387" s="10" t="str">
        <f t="shared" si="1873"/>
        <v/>
      </c>
      <c r="AZ7387" s="23">
        <f t="shared" si="1874"/>
        <v>0</v>
      </c>
      <c r="BA7387" s="10">
        <f t="shared" si="1875"/>
        <v>0</v>
      </c>
    </row>
    <row r="7388" spans="1:53" x14ac:dyDescent="0.25">
      <c r="A7388" s="26" t="str">
        <f t="shared" si="1876"/>
        <v/>
      </c>
      <c r="B7388" s="28"/>
      <c r="C7388" s="29"/>
      <c r="D7388" s="29"/>
      <c r="E7388" s="29"/>
      <c r="F7388" s="29"/>
      <c r="G7388" s="30" t="str">
        <f t="shared" ca="1" si="1861"/>
        <v/>
      </c>
      <c r="H7388" s="16" t="str">
        <f t="shared" si="1864"/>
        <v/>
      </c>
      <c r="AF7388" s="67"/>
      <c r="AH7388" s="6">
        <f t="shared" ca="1" si="1862"/>
        <v>44152</v>
      </c>
      <c r="AP7388" s="10" t="str">
        <f t="shared" si="1865"/>
        <v/>
      </c>
      <c r="AQ7388" s="10" t="str">
        <f t="shared" si="1866"/>
        <v/>
      </c>
      <c r="AR7388" s="10" t="str">
        <f t="shared" si="1867"/>
        <v/>
      </c>
      <c r="AS7388" s="10" t="str">
        <f t="shared" si="1868"/>
        <v/>
      </c>
      <c r="AT7388" s="10" t="str">
        <f t="shared" si="1869"/>
        <v/>
      </c>
      <c r="AU7388" s="10" t="str">
        <f t="shared" si="1870"/>
        <v/>
      </c>
      <c r="AV7388" s="10" t="str">
        <f t="shared" si="1871"/>
        <v/>
      </c>
      <c r="AW7388" s="10" t="str">
        <f t="shared" si="1872"/>
        <v/>
      </c>
      <c r="AX7388" s="10" t="str">
        <f t="shared" si="1863"/>
        <v/>
      </c>
      <c r="AY7388" s="10" t="str">
        <f t="shared" si="1873"/>
        <v/>
      </c>
      <c r="AZ7388" s="23">
        <f t="shared" si="1874"/>
        <v>0</v>
      </c>
      <c r="BA7388" s="10">
        <f t="shared" si="1875"/>
        <v>0</v>
      </c>
    </row>
    <row r="7389" spans="1:53" x14ac:dyDescent="0.25">
      <c r="A7389" s="25" t="str">
        <f t="shared" si="1876"/>
        <v/>
      </c>
      <c r="C7389" s="1"/>
      <c r="D7389" s="1"/>
      <c r="E7389" s="1"/>
      <c r="F7389" s="1"/>
      <c r="G7389" s="3" t="str">
        <f t="shared" ref="G7389:G7452" ca="1" si="1877">AnoMesDia(C7389,TODAY())</f>
        <v/>
      </c>
      <c r="H7389" s="16" t="str">
        <f t="shared" si="1864"/>
        <v/>
      </c>
      <c r="AF7389" s="67"/>
      <c r="AH7389" s="6">
        <f t="shared" ca="1" si="1862"/>
        <v>44152</v>
      </c>
      <c r="AP7389" s="10" t="str">
        <f t="shared" si="1865"/>
        <v/>
      </c>
      <c r="AQ7389" s="10" t="str">
        <f t="shared" si="1866"/>
        <v/>
      </c>
      <c r="AR7389" s="10" t="str">
        <f t="shared" si="1867"/>
        <v/>
      </c>
      <c r="AS7389" s="10" t="str">
        <f t="shared" si="1868"/>
        <v/>
      </c>
      <c r="AT7389" s="10" t="str">
        <f t="shared" si="1869"/>
        <v/>
      </c>
      <c r="AU7389" s="10" t="str">
        <f t="shared" si="1870"/>
        <v/>
      </c>
      <c r="AV7389" s="10" t="str">
        <f t="shared" si="1871"/>
        <v/>
      </c>
      <c r="AW7389" s="10" t="str">
        <f t="shared" si="1872"/>
        <v/>
      </c>
      <c r="AX7389" s="10" t="str">
        <f t="shared" si="1863"/>
        <v/>
      </c>
      <c r="AY7389" s="10" t="str">
        <f t="shared" si="1873"/>
        <v/>
      </c>
      <c r="AZ7389" s="23">
        <f t="shared" si="1874"/>
        <v>0</v>
      </c>
      <c r="BA7389" s="10">
        <f t="shared" si="1875"/>
        <v>0</v>
      </c>
    </row>
    <row r="7390" spans="1:53" x14ac:dyDescent="0.25">
      <c r="A7390" s="26" t="str">
        <f t="shared" si="1876"/>
        <v/>
      </c>
      <c r="B7390" s="28"/>
      <c r="C7390" s="29"/>
      <c r="D7390" s="29"/>
      <c r="E7390" s="29"/>
      <c r="F7390" s="29"/>
      <c r="G7390" s="30" t="str">
        <f t="shared" ca="1" si="1877"/>
        <v/>
      </c>
      <c r="H7390" s="16" t="str">
        <f t="shared" si="1864"/>
        <v/>
      </c>
      <c r="AF7390" s="67"/>
      <c r="AH7390" s="6">
        <f t="shared" ca="1" si="1862"/>
        <v>44152</v>
      </c>
      <c r="AP7390" s="10" t="str">
        <f t="shared" si="1865"/>
        <v/>
      </c>
      <c r="AQ7390" s="10" t="str">
        <f t="shared" si="1866"/>
        <v/>
      </c>
      <c r="AR7390" s="10" t="str">
        <f t="shared" si="1867"/>
        <v/>
      </c>
      <c r="AS7390" s="10" t="str">
        <f t="shared" si="1868"/>
        <v/>
      </c>
      <c r="AT7390" s="10" t="str">
        <f t="shared" si="1869"/>
        <v/>
      </c>
      <c r="AU7390" s="10" t="str">
        <f t="shared" si="1870"/>
        <v/>
      </c>
      <c r="AV7390" s="10" t="str">
        <f t="shared" si="1871"/>
        <v/>
      </c>
      <c r="AW7390" s="10" t="str">
        <f t="shared" si="1872"/>
        <v/>
      </c>
      <c r="AX7390" s="10" t="str">
        <f t="shared" si="1863"/>
        <v/>
      </c>
      <c r="AY7390" s="10" t="str">
        <f t="shared" si="1873"/>
        <v/>
      </c>
      <c r="AZ7390" s="23">
        <f t="shared" si="1874"/>
        <v>0</v>
      </c>
      <c r="BA7390" s="10">
        <f t="shared" si="1875"/>
        <v>0</v>
      </c>
    </row>
    <row r="7391" spans="1:53" x14ac:dyDescent="0.25">
      <c r="A7391" s="25" t="str">
        <f t="shared" si="1876"/>
        <v/>
      </c>
      <c r="C7391" s="1"/>
      <c r="D7391" s="1"/>
      <c r="E7391" s="1"/>
      <c r="F7391" s="1"/>
      <c r="G7391" s="3" t="str">
        <f t="shared" ca="1" si="1877"/>
        <v/>
      </c>
      <c r="H7391" s="16" t="str">
        <f t="shared" si="1864"/>
        <v/>
      </c>
      <c r="AF7391" s="67"/>
      <c r="AH7391" s="6">
        <f t="shared" ca="1" si="1862"/>
        <v>44152</v>
      </c>
      <c r="AP7391" s="10" t="str">
        <f t="shared" si="1865"/>
        <v/>
      </c>
      <c r="AQ7391" s="10" t="str">
        <f t="shared" si="1866"/>
        <v/>
      </c>
      <c r="AR7391" s="10" t="str">
        <f t="shared" si="1867"/>
        <v/>
      </c>
      <c r="AS7391" s="10" t="str">
        <f t="shared" si="1868"/>
        <v/>
      </c>
      <c r="AT7391" s="10" t="str">
        <f t="shared" si="1869"/>
        <v/>
      </c>
      <c r="AU7391" s="10" t="str">
        <f t="shared" si="1870"/>
        <v/>
      </c>
      <c r="AV7391" s="10" t="str">
        <f t="shared" si="1871"/>
        <v/>
      </c>
      <c r="AW7391" s="10" t="str">
        <f t="shared" si="1872"/>
        <v/>
      </c>
      <c r="AX7391" s="10" t="str">
        <f t="shared" si="1863"/>
        <v/>
      </c>
      <c r="AY7391" s="10" t="str">
        <f t="shared" si="1873"/>
        <v/>
      </c>
      <c r="AZ7391" s="23">
        <f t="shared" si="1874"/>
        <v>0</v>
      </c>
      <c r="BA7391" s="10">
        <f t="shared" si="1875"/>
        <v>0</v>
      </c>
    </row>
    <row r="7392" spans="1:53" x14ac:dyDescent="0.25">
      <c r="A7392" s="26" t="str">
        <f t="shared" si="1876"/>
        <v/>
      </c>
      <c r="B7392" s="28"/>
      <c r="C7392" s="29"/>
      <c r="D7392" s="29"/>
      <c r="E7392" s="29"/>
      <c r="F7392" s="29"/>
      <c r="G7392" s="30" t="str">
        <f t="shared" ca="1" si="1877"/>
        <v/>
      </c>
      <c r="H7392" s="16" t="str">
        <f t="shared" si="1864"/>
        <v/>
      </c>
      <c r="AF7392" s="67"/>
      <c r="AH7392" s="6">
        <f t="shared" ca="1" si="1862"/>
        <v>44152</v>
      </c>
      <c r="AP7392" s="10" t="str">
        <f t="shared" si="1865"/>
        <v/>
      </c>
      <c r="AQ7392" s="10" t="str">
        <f t="shared" si="1866"/>
        <v/>
      </c>
      <c r="AR7392" s="10" t="str">
        <f t="shared" si="1867"/>
        <v/>
      </c>
      <c r="AS7392" s="10" t="str">
        <f t="shared" si="1868"/>
        <v/>
      </c>
      <c r="AT7392" s="10" t="str">
        <f t="shared" si="1869"/>
        <v/>
      </c>
      <c r="AU7392" s="10" t="str">
        <f t="shared" si="1870"/>
        <v/>
      </c>
      <c r="AV7392" s="10" t="str">
        <f t="shared" si="1871"/>
        <v/>
      </c>
      <c r="AW7392" s="10" t="str">
        <f t="shared" si="1872"/>
        <v/>
      </c>
      <c r="AX7392" s="10" t="str">
        <f t="shared" si="1863"/>
        <v/>
      </c>
      <c r="AY7392" s="10" t="str">
        <f t="shared" si="1873"/>
        <v/>
      </c>
      <c r="AZ7392" s="23">
        <f t="shared" si="1874"/>
        <v>0</v>
      </c>
      <c r="BA7392" s="10">
        <f t="shared" si="1875"/>
        <v>0</v>
      </c>
    </row>
    <row r="7393" spans="1:53" x14ac:dyDescent="0.25">
      <c r="A7393" s="25" t="str">
        <f t="shared" si="1876"/>
        <v/>
      </c>
      <c r="C7393" s="1"/>
      <c r="D7393" s="1"/>
      <c r="E7393" s="1"/>
      <c r="F7393" s="1"/>
      <c r="G7393" s="3" t="str">
        <f t="shared" ca="1" si="1877"/>
        <v/>
      </c>
      <c r="H7393" s="16" t="str">
        <f t="shared" si="1864"/>
        <v/>
      </c>
      <c r="AF7393" s="67"/>
      <c r="AH7393" s="6">
        <f t="shared" ca="1" si="1862"/>
        <v>44152</v>
      </c>
      <c r="AP7393" s="10" t="str">
        <f t="shared" si="1865"/>
        <v/>
      </c>
      <c r="AQ7393" s="10" t="str">
        <f t="shared" si="1866"/>
        <v/>
      </c>
      <c r="AR7393" s="10" t="str">
        <f t="shared" si="1867"/>
        <v/>
      </c>
      <c r="AS7393" s="10" t="str">
        <f t="shared" si="1868"/>
        <v/>
      </c>
      <c r="AT7393" s="10" t="str">
        <f t="shared" si="1869"/>
        <v/>
      </c>
      <c r="AU7393" s="10" t="str">
        <f t="shared" si="1870"/>
        <v/>
      </c>
      <c r="AV7393" s="10" t="str">
        <f t="shared" si="1871"/>
        <v/>
      </c>
      <c r="AW7393" s="10" t="str">
        <f t="shared" si="1872"/>
        <v/>
      </c>
      <c r="AX7393" s="10" t="str">
        <f t="shared" si="1863"/>
        <v/>
      </c>
      <c r="AY7393" s="10" t="str">
        <f t="shared" si="1873"/>
        <v/>
      </c>
      <c r="AZ7393" s="23">
        <f t="shared" si="1874"/>
        <v>0</v>
      </c>
      <c r="BA7393" s="10">
        <f t="shared" si="1875"/>
        <v>0</v>
      </c>
    </row>
    <row r="7394" spans="1:53" x14ac:dyDescent="0.25">
      <c r="A7394" s="26" t="str">
        <f t="shared" si="1876"/>
        <v/>
      </c>
      <c r="B7394" s="28"/>
      <c r="C7394" s="29"/>
      <c r="D7394" s="29"/>
      <c r="E7394" s="29"/>
      <c r="F7394" s="29"/>
      <c r="G7394" s="30" t="str">
        <f t="shared" ca="1" si="1877"/>
        <v/>
      </c>
      <c r="H7394" s="16" t="str">
        <f t="shared" si="1864"/>
        <v/>
      </c>
      <c r="AF7394" s="67"/>
      <c r="AH7394" s="6">
        <f t="shared" ca="1" si="1862"/>
        <v>44152</v>
      </c>
      <c r="AP7394" s="10" t="str">
        <f t="shared" si="1865"/>
        <v/>
      </c>
      <c r="AQ7394" s="10" t="str">
        <f t="shared" si="1866"/>
        <v/>
      </c>
      <c r="AR7394" s="10" t="str">
        <f t="shared" si="1867"/>
        <v/>
      </c>
      <c r="AS7394" s="10" t="str">
        <f t="shared" si="1868"/>
        <v/>
      </c>
      <c r="AT7394" s="10" t="str">
        <f t="shared" si="1869"/>
        <v/>
      </c>
      <c r="AU7394" s="10" t="str">
        <f t="shared" si="1870"/>
        <v/>
      </c>
      <c r="AV7394" s="10" t="str">
        <f t="shared" si="1871"/>
        <v/>
      </c>
      <c r="AW7394" s="10" t="str">
        <f t="shared" si="1872"/>
        <v/>
      </c>
      <c r="AX7394" s="10" t="str">
        <f t="shared" si="1863"/>
        <v/>
      </c>
      <c r="AY7394" s="10" t="str">
        <f t="shared" si="1873"/>
        <v/>
      </c>
      <c r="AZ7394" s="23">
        <f t="shared" si="1874"/>
        <v>0</v>
      </c>
      <c r="BA7394" s="10">
        <f t="shared" si="1875"/>
        <v>0</v>
      </c>
    </row>
    <row r="7395" spans="1:53" x14ac:dyDescent="0.25">
      <c r="A7395" s="25" t="str">
        <f t="shared" si="1876"/>
        <v/>
      </c>
      <c r="C7395" s="1"/>
      <c r="D7395" s="1"/>
      <c r="E7395" s="1"/>
      <c r="F7395" s="1"/>
      <c r="G7395" s="3" t="str">
        <f t="shared" ca="1" si="1877"/>
        <v/>
      </c>
      <c r="H7395" s="16" t="str">
        <f t="shared" si="1864"/>
        <v/>
      </c>
      <c r="AF7395" s="67"/>
      <c r="AH7395" s="6">
        <f t="shared" ca="1" si="1862"/>
        <v>44152</v>
      </c>
      <c r="AP7395" s="10" t="str">
        <f t="shared" si="1865"/>
        <v/>
      </c>
      <c r="AQ7395" s="10" t="str">
        <f t="shared" si="1866"/>
        <v/>
      </c>
      <c r="AR7395" s="10" t="str">
        <f t="shared" si="1867"/>
        <v/>
      </c>
      <c r="AS7395" s="10" t="str">
        <f t="shared" si="1868"/>
        <v/>
      </c>
      <c r="AT7395" s="10" t="str">
        <f t="shared" si="1869"/>
        <v/>
      </c>
      <c r="AU7395" s="10" t="str">
        <f t="shared" si="1870"/>
        <v/>
      </c>
      <c r="AV7395" s="10" t="str">
        <f t="shared" si="1871"/>
        <v/>
      </c>
      <c r="AW7395" s="10" t="str">
        <f t="shared" si="1872"/>
        <v/>
      </c>
      <c r="AX7395" s="10" t="str">
        <f t="shared" si="1863"/>
        <v/>
      </c>
      <c r="AY7395" s="10" t="str">
        <f t="shared" si="1873"/>
        <v/>
      </c>
      <c r="AZ7395" s="23">
        <f t="shared" si="1874"/>
        <v>0</v>
      </c>
      <c r="BA7395" s="10">
        <f t="shared" si="1875"/>
        <v>0</v>
      </c>
    </row>
    <row r="7396" spans="1:53" x14ac:dyDescent="0.25">
      <c r="A7396" s="26" t="str">
        <f t="shared" si="1876"/>
        <v/>
      </c>
      <c r="B7396" s="28"/>
      <c r="C7396" s="29"/>
      <c r="D7396" s="29"/>
      <c r="E7396" s="29"/>
      <c r="F7396" s="29"/>
      <c r="G7396" s="30" t="str">
        <f t="shared" ca="1" si="1877"/>
        <v/>
      </c>
      <c r="H7396" s="16" t="str">
        <f t="shared" si="1864"/>
        <v/>
      </c>
      <c r="AF7396" s="67"/>
      <c r="AH7396" s="6">
        <f t="shared" ca="1" si="1862"/>
        <v>44152</v>
      </c>
      <c r="AP7396" s="10" t="str">
        <f t="shared" si="1865"/>
        <v/>
      </c>
      <c r="AQ7396" s="10" t="str">
        <f t="shared" si="1866"/>
        <v/>
      </c>
      <c r="AR7396" s="10" t="str">
        <f t="shared" si="1867"/>
        <v/>
      </c>
      <c r="AS7396" s="10" t="str">
        <f t="shared" si="1868"/>
        <v/>
      </c>
      <c r="AT7396" s="10" t="str">
        <f t="shared" si="1869"/>
        <v/>
      </c>
      <c r="AU7396" s="10" t="str">
        <f t="shared" si="1870"/>
        <v/>
      </c>
      <c r="AV7396" s="10" t="str">
        <f t="shared" si="1871"/>
        <v/>
      </c>
      <c r="AW7396" s="10" t="str">
        <f t="shared" si="1872"/>
        <v/>
      </c>
      <c r="AX7396" s="10" t="str">
        <f t="shared" si="1863"/>
        <v/>
      </c>
      <c r="AY7396" s="10" t="str">
        <f t="shared" si="1873"/>
        <v/>
      </c>
      <c r="AZ7396" s="23">
        <f t="shared" si="1874"/>
        <v>0</v>
      </c>
      <c r="BA7396" s="10">
        <f t="shared" si="1875"/>
        <v>0</v>
      </c>
    </row>
    <row r="7397" spans="1:53" x14ac:dyDescent="0.25">
      <c r="A7397" s="25" t="str">
        <f t="shared" si="1876"/>
        <v/>
      </c>
      <c r="C7397" s="1"/>
      <c r="D7397" s="1"/>
      <c r="E7397" s="1"/>
      <c r="F7397" s="1"/>
      <c r="G7397" s="3" t="str">
        <f t="shared" ca="1" si="1877"/>
        <v/>
      </c>
      <c r="H7397" s="16" t="str">
        <f t="shared" si="1864"/>
        <v/>
      </c>
      <c r="AF7397" s="67"/>
      <c r="AH7397" s="6">
        <f t="shared" ca="1" si="1862"/>
        <v>44152</v>
      </c>
      <c r="AP7397" s="10" t="str">
        <f t="shared" si="1865"/>
        <v/>
      </c>
      <c r="AQ7397" s="10" t="str">
        <f t="shared" si="1866"/>
        <v/>
      </c>
      <c r="AR7397" s="10" t="str">
        <f t="shared" si="1867"/>
        <v/>
      </c>
      <c r="AS7397" s="10" t="str">
        <f t="shared" si="1868"/>
        <v/>
      </c>
      <c r="AT7397" s="10" t="str">
        <f t="shared" si="1869"/>
        <v/>
      </c>
      <c r="AU7397" s="10" t="str">
        <f t="shared" si="1870"/>
        <v/>
      </c>
      <c r="AV7397" s="10" t="str">
        <f t="shared" si="1871"/>
        <v/>
      </c>
      <c r="AW7397" s="10" t="str">
        <f t="shared" si="1872"/>
        <v/>
      </c>
      <c r="AX7397" s="10" t="str">
        <f t="shared" si="1863"/>
        <v/>
      </c>
      <c r="AY7397" s="10" t="str">
        <f t="shared" si="1873"/>
        <v/>
      </c>
      <c r="AZ7397" s="23">
        <f t="shared" si="1874"/>
        <v>0</v>
      </c>
      <c r="BA7397" s="10">
        <f t="shared" si="1875"/>
        <v>0</v>
      </c>
    </row>
    <row r="7398" spans="1:53" x14ac:dyDescent="0.25">
      <c r="A7398" s="26" t="str">
        <f t="shared" si="1876"/>
        <v/>
      </c>
      <c r="B7398" s="28"/>
      <c r="C7398" s="29"/>
      <c r="D7398" s="29"/>
      <c r="E7398" s="29"/>
      <c r="F7398" s="29"/>
      <c r="G7398" s="30" t="str">
        <f t="shared" ca="1" si="1877"/>
        <v/>
      </c>
      <c r="H7398" s="16" t="str">
        <f t="shared" si="1864"/>
        <v/>
      </c>
      <c r="AF7398" s="67"/>
      <c r="AH7398" s="6">
        <f t="shared" ca="1" si="1862"/>
        <v>44152</v>
      </c>
      <c r="AP7398" s="10" t="str">
        <f t="shared" si="1865"/>
        <v/>
      </c>
      <c r="AQ7398" s="10" t="str">
        <f t="shared" si="1866"/>
        <v/>
      </c>
      <c r="AR7398" s="10" t="str">
        <f t="shared" si="1867"/>
        <v/>
      </c>
      <c r="AS7398" s="10" t="str">
        <f t="shared" si="1868"/>
        <v/>
      </c>
      <c r="AT7398" s="10" t="str">
        <f t="shared" si="1869"/>
        <v/>
      </c>
      <c r="AU7398" s="10" t="str">
        <f t="shared" si="1870"/>
        <v/>
      </c>
      <c r="AV7398" s="10" t="str">
        <f t="shared" si="1871"/>
        <v/>
      </c>
      <c r="AW7398" s="10" t="str">
        <f t="shared" si="1872"/>
        <v/>
      </c>
      <c r="AX7398" s="10" t="str">
        <f t="shared" si="1863"/>
        <v/>
      </c>
      <c r="AY7398" s="10" t="str">
        <f t="shared" si="1873"/>
        <v/>
      </c>
      <c r="AZ7398" s="23">
        <f t="shared" si="1874"/>
        <v>0</v>
      </c>
      <c r="BA7398" s="10">
        <f t="shared" si="1875"/>
        <v>0</v>
      </c>
    </row>
    <row r="7399" spans="1:53" x14ac:dyDescent="0.25">
      <c r="A7399" s="25" t="str">
        <f t="shared" si="1876"/>
        <v/>
      </c>
      <c r="C7399" s="1"/>
      <c r="D7399" s="1"/>
      <c r="E7399" s="1"/>
      <c r="F7399" s="1"/>
      <c r="G7399" s="3" t="str">
        <f t="shared" ca="1" si="1877"/>
        <v/>
      </c>
      <c r="H7399" s="16" t="str">
        <f t="shared" si="1864"/>
        <v/>
      </c>
      <c r="AF7399" s="67"/>
      <c r="AH7399" s="6">
        <f t="shared" ca="1" si="1862"/>
        <v>44152</v>
      </c>
      <c r="AP7399" s="10" t="str">
        <f t="shared" si="1865"/>
        <v/>
      </c>
      <c r="AQ7399" s="10" t="str">
        <f t="shared" si="1866"/>
        <v/>
      </c>
      <c r="AR7399" s="10" t="str">
        <f t="shared" si="1867"/>
        <v/>
      </c>
      <c r="AS7399" s="10" t="str">
        <f t="shared" si="1868"/>
        <v/>
      </c>
      <c r="AT7399" s="10" t="str">
        <f t="shared" si="1869"/>
        <v/>
      </c>
      <c r="AU7399" s="10" t="str">
        <f t="shared" si="1870"/>
        <v/>
      </c>
      <c r="AV7399" s="10" t="str">
        <f t="shared" si="1871"/>
        <v/>
      </c>
      <c r="AW7399" s="10" t="str">
        <f t="shared" si="1872"/>
        <v/>
      </c>
      <c r="AX7399" s="10" t="str">
        <f t="shared" si="1863"/>
        <v/>
      </c>
      <c r="AY7399" s="10" t="str">
        <f t="shared" si="1873"/>
        <v/>
      </c>
      <c r="AZ7399" s="23">
        <f t="shared" si="1874"/>
        <v>0</v>
      </c>
      <c r="BA7399" s="10">
        <f t="shared" si="1875"/>
        <v>0</v>
      </c>
    </row>
    <row r="7400" spans="1:53" x14ac:dyDescent="0.25">
      <c r="A7400" s="26" t="str">
        <f t="shared" si="1876"/>
        <v/>
      </c>
      <c r="B7400" s="28"/>
      <c r="C7400" s="29"/>
      <c r="D7400" s="29"/>
      <c r="E7400" s="29"/>
      <c r="F7400" s="29"/>
      <c r="G7400" s="30" t="str">
        <f t="shared" ca="1" si="1877"/>
        <v/>
      </c>
      <c r="H7400" s="16" t="str">
        <f t="shared" si="1864"/>
        <v/>
      </c>
      <c r="AF7400" s="67"/>
      <c r="AH7400" s="6">
        <f t="shared" ca="1" si="1862"/>
        <v>44152</v>
      </c>
      <c r="AP7400" s="10" t="str">
        <f t="shared" si="1865"/>
        <v/>
      </c>
      <c r="AQ7400" s="10" t="str">
        <f t="shared" si="1866"/>
        <v/>
      </c>
      <c r="AR7400" s="10" t="str">
        <f t="shared" si="1867"/>
        <v/>
      </c>
      <c r="AS7400" s="10" t="str">
        <f t="shared" si="1868"/>
        <v/>
      </c>
      <c r="AT7400" s="10" t="str">
        <f t="shared" si="1869"/>
        <v/>
      </c>
      <c r="AU7400" s="10" t="str">
        <f t="shared" si="1870"/>
        <v/>
      </c>
      <c r="AV7400" s="10" t="str">
        <f t="shared" si="1871"/>
        <v/>
      </c>
      <c r="AW7400" s="10" t="str">
        <f t="shared" si="1872"/>
        <v/>
      </c>
      <c r="AX7400" s="10" t="str">
        <f t="shared" si="1863"/>
        <v/>
      </c>
      <c r="AY7400" s="10" t="str">
        <f t="shared" si="1873"/>
        <v/>
      </c>
      <c r="AZ7400" s="23">
        <f t="shared" si="1874"/>
        <v>0</v>
      </c>
      <c r="BA7400" s="10">
        <f t="shared" si="1875"/>
        <v>0</v>
      </c>
    </row>
    <row r="7401" spans="1:53" x14ac:dyDescent="0.25">
      <c r="A7401" s="25" t="str">
        <f t="shared" si="1876"/>
        <v/>
      </c>
      <c r="C7401" s="1"/>
      <c r="D7401" s="1"/>
      <c r="E7401" s="1"/>
      <c r="F7401" s="1"/>
      <c r="G7401" s="3" t="str">
        <f t="shared" ca="1" si="1877"/>
        <v/>
      </c>
      <c r="H7401" s="16" t="str">
        <f t="shared" si="1864"/>
        <v/>
      </c>
      <c r="AF7401" s="67"/>
      <c r="AH7401" s="6">
        <f t="shared" ca="1" si="1862"/>
        <v>44152</v>
      </c>
      <c r="AP7401" s="10" t="str">
        <f t="shared" si="1865"/>
        <v/>
      </c>
      <c r="AQ7401" s="10" t="str">
        <f t="shared" si="1866"/>
        <v/>
      </c>
      <c r="AR7401" s="10" t="str">
        <f t="shared" si="1867"/>
        <v/>
      </c>
      <c r="AS7401" s="10" t="str">
        <f t="shared" si="1868"/>
        <v/>
      </c>
      <c r="AT7401" s="10" t="str">
        <f t="shared" si="1869"/>
        <v/>
      </c>
      <c r="AU7401" s="10" t="str">
        <f t="shared" si="1870"/>
        <v/>
      </c>
      <c r="AV7401" s="10" t="str">
        <f t="shared" si="1871"/>
        <v/>
      </c>
      <c r="AW7401" s="10" t="str">
        <f t="shared" si="1872"/>
        <v/>
      </c>
      <c r="AX7401" s="10" t="str">
        <f t="shared" si="1863"/>
        <v/>
      </c>
      <c r="AY7401" s="10" t="str">
        <f t="shared" si="1873"/>
        <v/>
      </c>
      <c r="AZ7401" s="23">
        <f t="shared" si="1874"/>
        <v>0</v>
      </c>
      <c r="BA7401" s="10">
        <f t="shared" si="1875"/>
        <v>0</v>
      </c>
    </row>
    <row r="7402" spans="1:53" x14ac:dyDescent="0.25">
      <c r="A7402" s="26" t="str">
        <f t="shared" si="1876"/>
        <v/>
      </c>
      <c r="B7402" s="28"/>
      <c r="C7402" s="29"/>
      <c r="D7402" s="29"/>
      <c r="E7402" s="29"/>
      <c r="F7402" s="29"/>
      <c r="G7402" s="30" t="str">
        <f t="shared" ca="1" si="1877"/>
        <v/>
      </c>
      <c r="H7402" s="16" t="str">
        <f t="shared" si="1864"/>
        <v/>
      </c>
      <c r="AF7402" s="67"/>
      <c r="AH7402" s="6">
        <f t="shared" ca="1" si="1862"/>
        <v>44152</v>
      </c>
      <c r="AP7402" s="10" t="str">
        <f t="shared" si="1865"/>
        <v/>
      </c>
      <c r="AQ7402" s="10" t="str">
        <f t="shared" si="1866"/>
        <v/>
      </c>
      <c r="AR7402" s="10" t="str">
        <f t="shared" si="1867"/>
        <v/>
      </c>
      <c r="AS7402" s="10" t="str">
        <f t="shared" si="1868"/>
        <v/>
      </c>
      <c r="AT7402" s="10" t="str">
        <f t="shared" si="1869"/>
        <v/>
      </c>
      <c r="AU7402" s="10" t="str">
        <f t="shared" si="1870"/>
        <v/>
      </c>
      <c r="AV7402" s="10" t="str">
        <f t="shared" si="1871"/>
        <v/>
      </c>
      <c r="AW7402" s="10" t="str">
        <f t="shared" si="1872"/>
        <v/>
      </c>
      <c r="AX7402" s="10" t="str">
        <f t="shared" si="1863"/>
        <v/>
      </c>
      <c r="AY7402" s="10" t="str">
        <f t="shared" si="1873"/>
        <v/>
      </c>
      <c r="AZ7402" s="23">
        <f t="shared" si="1874"/>
        <v>0</v>
      </c>
      <c r="BA7402" s="10">
        <f t="shared" si="1875"/>
        <v>0</v>
      </c>
    </row>
    <row r="7403" spans="1:53" x14ac:dyDescent="0.25">
      <c r="A7403" s="25" t="str">
        <f t="shared" si="1876"/>
        <v/>
      </c>
      <c r="C7403" s="1"/>
      <c r="D7403" s="1"/>
      <c r="E7403" s="1"/>
      <c r="F7403" s="1"/>
      <c r="G7403" s="3" t="str">
        <f t="shared" ca="1" si="1877"/>
        <v/>
      </c>
      <c r="H7403" s="16" t="str">
        <f t="shared" si="1864"/>
        <v/>
      </c>
      <c r="AF7403" s="67"/>
      <c r="AH7403" s="6">
        <f t="shared" ca="1" si="1862"/>
        <v>44152</v>
      </c>
      <c r="AP7403" s="10" t="str">
        <f t="shared" si="1865"/>
        <v/>
      </c>
      <c r="AQ7403" s="10" t="str">
        <f t="shared" si="1866"/>
        <v/>
      </c>
      <c r="AR7403" s="10" t="str">
        <f t="shared" si="1867"/>
        <v/>
      </c>
      <c r="AS7403" s="10" t="str">
        <f t="shared" si="1868"/>
        <v/>
      </c>
      <c r="AT7403" s="10" t="str">
        <f t="shared" si="1869"/>
        <v/>
      </c>
      <c r="AU7403" s="10" t="str">
        <f t="shared" si="1870"/>
        <v/>
      </c>
      <c r="AV7403" s="10" t="str">
        <f t="shared" si="1871"/>
        <v/>
      </c>
      <c r="AW7403" s="10" t="str">
        <f t="shared" si="1872"/>
        <v/>
      </c>
      <c r="AX7403" s="10" t="str">
        <f t="shared" si="1863"/>
        <v/>
      </c>
      <c r="AY7403" s="10" t="str">
        <f t="shared" si="1873"/>
        <v/>
      </c>
      <c r="AZ7403" s="23">
        <f t="shared" si="1874"/>
        <v>0</v>
      </c>
      <c r="BA7403" s="10">
        <f t="shared" si="1875"/>
        <v>0</v>
      </c>
    </row>
    <row r="7404" spans="1:53" x14ac:dyDescent="0.25">
      <c r="A7404" s="26" t="str">
        <f t="shared" si="1876"/>
        <v/>
      </c>
      <c r="B7404" s="28"/>
      <c r="C7404" s="29"/>
      <c r="D7404" s="29"/>
      <c r="E7404" s="29"/>
      <c r="F7404" s="29"/>
      <c r="G7404" s="30" t="str">
        <f t="shared" ca="1" si="1877"/>
        <v/>
      </c>
      <c r="H7404" s="16" t="str">
        <f t="shared" si="1864"/>
        <v/>
      </c>
      <c r="AF7404" s="67"/>
      <c r="AH7404" s="6">
        <f t="shared" ca="1" si="1862"/>
        <v>44152</v>
      </c>
      <c r="AP7404" s="10" t="str">
        <f t="shared" si="1865"/>
        <v/>
      </c>
      <c r="AQ7404" s="10" t="str">
        <f t="shared" si="1866"/>
        <v/>
      </c>
      <c r="AR7404" s="10" t="str">
        <f t="shared" si="1867"/>
        <v/>
      </c>
      <c r="AS7404" s="10" t="str">
        <f t="shared" si="1868"/>
        <v/>
      </c>
      <c r="AT7404" s="10" t="str">
        <f t="shared" si="1869"/>
        <v/>
      </c>
      <c r="AU7404" s="10" t="str">
        <f t="shared" si="1870"/>
        <v/>
      </c>
      <c r="AV7404" s="10" t="str">
        <f t="shared" si="1871"/>
        <v/>
      </c>
      <c r="AW7404" s="10" t="str">
        <f t="shared" si="1872"/>
        <v/>
      </c>
      <c r="AX7404" s="10" t="str">
        <f t="shared" si="1863"/>
        <v/>
      </c>
      <c r="AY7404" s="10" t="str">
        <f t="shared" si="1873"/>
        <v/>
      </c>
      <c r="AZ7404" s="23">
        <f t="shared" si="1874"/>
        <v>0</v>
      </c>
      <c r="BA7404" s="10">
        <f t="shared" si="1875"/>
        <v>0</v>
      </c>
    </row>
    <row r="7405" spans="1:53" x14ac:dyDescent="0.25">
      <c r="A7405" s="25" t="str">
        <f t="shared" si="1876"/>
        <v/>
      </c>
      <c r="C7405" s="1"/>
      <c r="D7405" s="1"/>
      <c r="E7405" s="1"/>
      <c r="F7405" s="1"/>
      <c r="G7405" s="3" t="str">
        <f t="shared" ca="1" si="1877"/>
        <v/>
      </c>
      <c r="H7405" s="16" t="str">
        <f t="shared" si="1864"/>
        <v/>
      </c>
      <c r="AF7405" s="67"/>
      <c r="AH7405" s="6">
        <f t="shared" ca="1" si="1862"/>
        <v>44152</v>
      </c>
      <c r="AP7405" s="10" t="str">
        <f t="shared" si="1865"/>
        <v/>
      </c>
      <c r="AQ7405" s="10" t="str">
        <f t="shared" si="1866"/>
        <v/>
      </c>
      <c r="AR7405" s="10" t="str">
        <f t="shared" si="1867"/>
        <v/>
      </c>
      <c r="AS7405" s="10" t="str">
        <f t="shared" si="1868"/>
        <v/>
      </c>
      <c r="AT7405" s="10" t="str">
        <f t="shared" si="1869"/>
        <v/>
      </c>
      <c r="AU7405" s="10" t="str">
        <f t="shared" si="1870"/>
        <v/>
      </c>
      <c r="AV7405" s="10" t="str">
        <f t="shared" si="1871"/>
        <v/>
      </c>
      <c r="AW7405" s="10" t="str">
        <f t="shared" si="1872"/>
        <v/>
      </c>
      <c r="AX7405" s="10" t="str">
        <f t="shared" si="1863"/>
        <v/>
      </c>
      <c r="AY7405" s="10" t="str">
        <f t="shared" si="1873"/>
        <v/>
      </c>
      <c r="AZ7405" s="23">
        <f t="shared" si="1874"/>
        <v>0</v>
      </c>
      <c r="BA7405" s="10">
        <f t="shared" si="1875"/>
        <v>0</v>
      </c>
    </row>
    <row r="7406" spans="1:53" x14ac:dyDescent="0.25">
      <c r="A7406" s="26" t="str">
        <f t="shared" si="1876"/>
        <v/>
      </c>
      <c r="B7406" s="28"/>
      <c r="C7406" s="29"/>
      <c r="D7406" s="29"/>
      <c r="E7406" s="29"/>
      <c r="F7406" s="29"/>
      <c r="G7406" s="30" t="str">
        <f t="shared" ca="1" si="1877"/>
        <v/>
      </c>
      <c r="H7406" s="16" t="str">
        <f t="shared" si="1864"/>
        <v/>
      </c>
      <c r="AF7406" s="67"/>
      <c r="AH7406" s="6">
        <f t="shared" ca="1" si="1862"/>
        <v>44152</v>
      </c>
      <c r="AP7406" s="10" t="str">
        <f t="shared" si="1865"/>
        <v/>
      </c>
      <c r="AQ7406" s="10" t="str">
        <f t="shared" si="1866"/>
        <v/>
      </c>
      <c r="AR7406" s="10" t="str">
        <f t="shared" si="1867"/>
        <v/>
      </c>
      <c r="AS7406" s="10" t="str">
        <f t="shared" si="1868"/>
        <v/>
      </c>
      <c r="AT7406" s="10" t="str">
        <f t="shared" si="1869"/>
        <v/>
      </c>
      <c r="AU7406" s="10" t="str">
        <f t="shared" si="1870"/>
        <v/>
      </c>
      <c r="AV7406" s="10" t="str">
        <f t="shared" si="1871"/>
        <v/>
      </c>
      <c r="AW7406" s="10" t="str">
        <f t="shared" si="1872"/>
        <v/>
      </c>
      <c r="AX7406" s="10" t="str">
        <f t="shared" si="1863"/>
        <v/>
      </c>
      <c r="AY7406" s="10" t="str">
        <f t="shared" si="1873"/>
        <v/>
      </c>
      <c r="AZ7406" s="23">
        <f t="shared" si="1874"/>
        <v>0</v>
      </c>
      <c r="BA7406" s="10">
        <f t="shared" si="1875"/>
        <v>0</v>
      </c>
    </row>
    <row r="7407" spans="1:53" x14ac:dyDescent="0.25">
      <c r="A7407" s="25" t="str">
        <f t="shared" si="1876"/>
        <v/>
      </c>
      <c r="C7407" s="1"/>
      <c r="D7407" s="1"/>
      <c r="E7407" s="1"/>
      <c r="F7407" s="1"/>
      <c r="G7407" s="3" t="str">
        <f t="shared" ca="1" si="1877"/>
        <v/>
      </c>
      <c r="H7407" s="16" t="str">
        <f t="shared" si="1864"/>
        <v/>
      </c>
      <c r="AF7407" s="67"/>
      <c r="AH7407" s="6">
        <f t="shared" ca="1" si="1862"/>
        <v>44152</v>
      </c>
      <c r="AP7407" s="10" t="str">
        <f t="shared" si="1865"/>
        <v/>
      </c>
      <c r="AQ7407" s="10" t="str">
        <f t="shared" si="1866"/>
        <v/>
      </c>
      <c r="AR7407" s="10" t="str">
        <f t="shared" si="1867"/>
        <v/>
      </c>
      <c r="AS7407" s="10" t="str">
        <f t="shared" si="1868"/>
        <v/>
      </c>
      <c r="AT7407" s="10" t="str">
        <f t="shared" si="1869"/>
        <v/>
      </c>
      <c r="AU7407" s="10" t="str">
        <f t="shared" si="1870"/>
        <v/>
      </c>
      <c r="AV7407" s="10" t="str">
        <f t="shared" si="1871"/>
        <v/>
      </c>
      <c r="AW7407" s="10" t="str">
        <f t="shared" si="1872"/>
        <v/>
      </c>
      <c r="AX7407" s="10" t="str">
        <f t="shared" si="1863"/>
        <v/>
      </c>
      <c r="AY7407" s="10" t="str">
        <f t="shared" si="1873"/>
        <v/>
      </c>
      <c r="AZ7407" s="23">
        <f t="shared" si="1874"/>
        <v>0</v>
      </c>
      <c r="BA7407" s="10">
        <f t="shared" si="1875"/>
        <v>0</v>
      </c>
    </row>
    <row r="7408" spans="1:53" x14ac:dyDescent="0.25">
      <c r="A7408" s="26" t="str">
        <f t="shared" si="1876"/>
        <v/>
      </c>
      <c r="B7408" s="28"/>
      <c r="C7408" s="29"/>
      <c r="D7408" s="29"/>
      <c r="E7408" s="29"/>
      <c r="F7408" s="29"/>
      <c r="G7408" s="30" t="str">
        <f t="shared" ca="1" si="1877"/>
        <v/>
      </c>
      <c r="H7408" s="16" t="str">
        <f t="shared" si="1864"/>
        <v/>
      </c>
      <c r="AF7408" s="67"/>
      <c r="AH7408" s="6">
        <f t="shared" ca="1" si="1862"/>
        <v>44152</v>
      </c>
      <c r="AP7408" s="10" t="str">
        <f t="shared" si="1865"/>
        <v/>
      </c>
      <c r="AQ7408" s="10" t="str">
        <f t="shared" si="1866"/>
        <v/>
      </c>
      <c r="AR7408" s="10" t="str">
        <f t="shared" si="1867"/>
        <v/>
      </c>
      <c r="AS7408" s="10" t="str">
        <f t="shared" si="1868"/>
        <v/>
      </c>
      <c r="AT7408" s="10" t="str">
        <f t="shared" si="1869"/>
        <v/>
      </c>
      <c r="AU7408" s="10" t="str">
        <f t="shared" si="1870"/>
        <v/>
      </c>
      <c r="AV7408" s="10" t="str">
        <f t="shared" si="1871"/>
        <v/>
      </c>
      <c r="AW7408" s="10" t="str">
        <f t="shared" si="1872"/>
        <v/>
      </c>
      <c r="AX7408" s="10" t="str">
        <f t="shared" si="1863"/>
        <v/>
      </c>
      <c r="AY7408" s="10" t="str">
        <f t="shared" si="1873"/>
        <v/>
      </c>
      <c r="AZ7408" s="23">
        <f t="shared" si="1874"/>
        <v>0</v>
      </c>
      <c r="BA7408" s="10">
        <f t="shared" si="1875"/>
        <v>0</v>
      </c>
    </row>
    <row r="7409" spans="1:53" x14ac:dyDescent="0.25">
      <c r="A7409" s="25" t="str">
        <f t="shared" si="1876"/>
        <v/>
      </c>
      <c r="C7409" s="1"/>
      <c r="D7409" s="1"/>
      <c r="E7409" s="1"/>
      <c r="F7409" s="1"/>
      <c r="G7409" s="3" t="str">
        <f t="shared" ca="1" si="1877"/>
        <v/>
      </c>
      <c r="H7409" s="16" t="str">
        <f t="shared" si="1864"/>
        <v/>
      </c>
      <c r="AF7409" s="67"/>
      <c r="AH7409" s="6">
        <f t="shared" ca="1" si="1862"/>
        <v>44152</v>
      </c>
      <c r="AP7409" s="10" t="str">
        <f t="shared" si="1865"/>
        <v/>
      </c>
      <c r="AQ7409" s="10" t="str">
        <f t="shared" si="1866"/>
        <v/>
      </c>
      <c r="AR7409" s="10" t="str">
        <f t="shared" si="1867"/>
        <v/>
      </c>
      <c r="AS7409" s="10" t="str">
        <f t="shared" si="1868"/>
        <v/>
      </c>
      <c r="AT7409" s="10" t="str">
        <f t="shared" si="1869"/>
        <v/>
      </c>
      <c r="AU7409" s="10" t="str">
        <f t="shared" si="1870"/>
        <v/>
      </c>
      <c r="AV7409" s="10" t="str">
        <f t="shared" si="1871"/>
        <v/>
      </c>
      <c r="AW7409" s="10" t="str">
        <f t="shared" si="1872"/>
        <v/>
      </c>
      <c r="AX7409" s="10" t="str">
        <f t="shared" si="1863"/>
        <v/>
      </c>
      <c r="AY7409" s="10" t="str">
        <f t="shared" si="1873"/>
        <v/>
      </c>
      <c r="AZ7409" s="23">
        <f t="shared" si="1874"/>
        <v>0</v>
      </c>
      <c r="BA7409" s="10">
        <f t="shared" si="1875"/>
        <v>0</v>
      </c>
    </row>
    <row r="7410" spans="1:53" x14ac:dyDescent="0.25">
      <c r="A7410" s="26" t="str">
        <f t="shared" si="1876"/>
        <v/>
      </c>
      <c r="B7410" s="28"/>
      <c r="C7410" s="29"/>
      <c r="D7410" s="29"/>
      <c r="E7410" s="29"/>
      <c r="F7410" s="29"/>
      <c r="G7410" s="30" t="str">
        <f t="shared" ca="1" si="1877"/>
        <v/>
      </c>
      <c r="H7410" s="16" t="str">
        <f t="shared" si="1864"/>
        <v/>
      </c>
      <c r="AF7410" s="67"/>
      <c r="AH7410" s="6">
        <f t="shared" ca="1" si="1862"/>
        <v>44152</v>
      </c>
      <c r="AP7410" s="10" t="str">
        <f t="shared" si="1865"/>
        <v/>
      </c>
      <c r="AQ7410" s="10" t="str">
        <f t="shared" si="1866"/>
        <v/>
      </c>
      <c r="AR7410" s="10" t="str">
        <f t="shared" si="1867"/>
        <v/>
      </c>
      <c r="AS7410" s="10" t="str">
        <f t="shared" si="1868"/>
        <v/>
      </c>
      <c r="AT7410" s="10" t="str">
        <f t="shared" si="1869"/>
        <v/>
      </c>
      <c r="AU7410" s="10" t="str">
        <f t="shared" si="1870"/>
        <v/>
      </c>
      <c r="AV7410" s="10" t="str">
        <f t="shared" si="1871"/>
        <v/>
      </c>
      <c r="AW7410" s="10" t="str">
        <f t="shared" si="1872"/>
        <v/>
      </c>
      <c r="AX7410" s="10" t="str">
        <f t="shared" si="1863"/>
        <v/>
      </c>
      <c r="AY7410" s="10" t="str">
        <f t="shared" si="1873"/>
        <v/>
      </c>
      <c r="AZ7410" s="23">
        <f t="shared" si="1874"/>
        <v>0</v>
      </c>
      <c r="BA7410" s="10">
        <f t="shared" si="1875"/>
        <v>0</v>
      </c>
    </row>
    <row r="7411" spans="1:53" x14ac:dyDescent="0.25">
      <c r="A7411" s="25" t="str">
        <f t="shared" si="1876"/>
        <v/>
      </c>
      <c r="C7411" s="1"/>
      <c r="D7411" s="1"/>
      <c r="E7411" s="1"/>
      <c r="F7411" s="1"/>
      <c r="G7411" s="3" t="str">
        <f t="shared" ca="1" si="1877"/>
        <v/>
      </c>
      <c r="H7411" s="16" t="str">
        <f t="shared" si="1864"/>
        <v/>
      </c>
      <c r="AF7411" s="67"/>
      <c r="AH7411" s="6">
        <f t="shared" ca="1" si="1862"/>
        <v>44152</v>
      </c>
      <c r="AP7411" s="10" t="str">
        <f t="shared" si="1865"/>
        <v/>
      </c>
      <c r="AQ7411" s="10" t="str">
        <f t="shared" si="1866"/>
        <v/>
      </c>
      <c r="AR7411" s="10" t="str">
        <f t="shared" si="1867"/>
        <v/>
      </c>
      <c r="AS7411" s="10" t="str">
        <f t="shared" si="1868"/>
        <v/>
      </c>
      <c r="AT7411" s="10" t="str">
        <f t="shared" si="1869"/>
        <v/>
      </c>
      <c r="AU7411" s="10" t="str">
        <f t="shared" si="1870"/>
        <v/>
      </c>
      <c r="AV7411" s="10" t="str">
        <f t="shared" si="1871"/>
        <v/>
      </c>
      <c r="AW7411" s="10" t="str">
        <f t="shared" si="1872"/>
        <v/>
      </c>
      <c r="AX7411" s="10" t="str">
        <f t="shared" si="1863"/>
        <v/>
      </c>
      <c r="AY7411" s="10" t="str">
        <f t="shared" si="1873"/>
        <v/>
      </c>
      <c r="AZ7411" s="23">
        <f t="shared" si="1874"/>
        <v>0</v>
      </c>
      <c r="BA7411" s="10">
        <f t="shared" si="1875"/>
        <v>0</v>
      </c>
    </row>
    <row r="7412" spans="1:53" x14ac:dyDescent="0.25">
      <c r="A7412" s="26" t="str">
        <f t="shared" si="1876"/>
        <v/>
      </c>
      <c r="B7412" s="28"/>
      <c r="C7412" s="29"/>
      <c r="D7412" s="29"/>
      <c r="E7412" s="29"/>
      <c r="F7412" s="29"/>
      <c r="G7412" s="30" t="str">
        <f t="shared" ca="1" si="1877"/>
        <v/>
      </c>
      <c r="H7412" s="16" t="str">
        <f t="shared" si="1864"/>
        <v/>
      </c>
      <c r="AF7412" s="67"/>
      <c r="AH7412" s="6">
        <f t="shared" ca="1" si="1862"/>
        <v>44152</v>
      </c>
      <c r="AP7412" s="10" t="str">
        <f t="shared" si="1865"/>
        <v/>
      </c>
      <c r="AQ7412" s="10" t="str">
        <f t="shared" si="1866"/>
        <v/>
      </c>
      <c r="AR7412" s="10" t="str">
        <f t="shared" si="1867"/>
        <v/>
      </c>
      <c r="AS7412" s="10" t="str">
        <f t="shared" si="1868"/>
        <v/>
      </c>
      <c r="AT7412" s="10" t="str">
        <f t="shared" si="1869"/>
        <v/>
      </c>
      <c r="AU7412" s="10" t="str">
        <f t="shared" si="1870"/>
        <v/>
      </c>
      <c r="AV7412" s="10" t="str">
        <f t="shared" si="1871"/>
        <v/>
      </c>
      <c r="AW7412" s="10" t="str">
        <f t="shared" si="1872"/>
        <v/>
      </c>
      <c r="AX7412" s="10" t="str">
        <f t="shared" si="1863"/>
        <v/>
      </c>
      <c r="AY7412" s="10" t="str">
        <f t="shared" si="1873"/>
        <v/>
      </c>
      <c r="AZ7412" s="23">
        <f t="shared" si="1874"/>
        <v>0</v>
      </c>
      <c r="BA7412" s="10">
        <f t="shared" si="1875"/>
        <v>0</v>
      </c>
    </row>
    <row r="7413" spans="1:53" x14ac:dyDescent="0.25">
      <c r="A7413" s="25" t="str">
        <f t="shared" si="1876"/>
        <v/>
      </c>
      <c r="C7413" s="1"/>
      <c r="D7413" s="1"/>
      <c r="E7413" s="1"/>
      <c r="F7413" s="1"/>
      <c r="G7413" s="3" t="str">
        <f t="shared" ca="1" si="1877"/>
        <v/>
      </c>
      <c r="H7413" s="16" t="str">
        <f t="shared" si="1864"/>
        <v/>
      </c>
      <c r="AF7413" s="67"/>
      <c r="AH7413" s="6">
        <f t="shared" ca="1" si="1862"/>
        <v>44152</v>
      </c>
      <c r="AP7413" s="10" t="str">
        <f t="shared" si="1865"/>
        <v/>
      </c>
      <c r="AQ7413" s="10" t="str">
        <f t="shared" si="1866"/>
        <v/>
      </c>
      <c r="AR7413" s="10" t="str">
        <f t="shared" si="1867"/>
        <v/>
      </c>
      <c r="AS7413" s="10" t="str">
        <f t="shared" si="1868"/>
        <v/>
      </c>
      <c r="AT7413" s="10" t="str">
        <f t="shared" si="1869"/>
        <v/>
      </c>
      <c r="AU7413" s="10" t="str">
        <f t="shared" si="1870"/>
        <v/>
      </c>
      <c r="AV7413" s="10" t="str">
        <f t="shared" si="1871"/>
        <v/>
      </c>
      <c r="AW7413" s="10" t="str">
        <f t="shared" si="1872"/>
        <v/>
      </c>
      <c r="AX7413" s="10" t="str">
        <f t="shared" si="1863"/>
        <v/>
      </c>
      <c r="AY7413" s="10" t="str">
        <f t="shared" si="1873"/>
        <v/>
      </c>
      <c r="AZ7413" s="23">
        <f t="shared" si="1874"/>
        <v>0</v>
      </c>
      <c r="BA7413" s="10">
        <f t="shared" si="1875"/>
        <v>0</v>
      </c>
    </row>
    <row r="7414" spans="1:53" x14ac:dyDescent="0.25">
      <c r="A7414" s="26" t="str">
        <f t="shared" si="1876"/>
        <v/>
      </c>
      <c r="B7414" s="28"/>
      <c r="C7414" s="29"/>
      <c r="D7414" s="29"/>
      <c r="E7414" s="29"/>
      <c r="F7414" s="29"/>
      <c r="G7414" s="30" t="str">
        <f t="shared" ca="1" si="1877"/>
        <v/>
      </c>
      <c r="H7414" s="16" t="str">
        <f t="shared" si="1864"/>
        <v/>
      </c>
      <c r="AF7414" s="67"/>
      <c r="AH7414" s="6">
        <f t="shared" ca="1" si="1862"/>
        <v>44152</v>
      </c>
      <c r="AP7414" s="10" t="str">
        <f t="shared" si="1865"/>
        <v/>
      </c>
      <c r="AQ7414" s="10" t="str">
        <f t="shared" si="1866"/>
        <v/>
      </c>
      <c r="AR7414" s="10" t="str">
        <f t="shared" si="1867"/>
        <v/>
      </c>
      <c r="AS7414" s="10" t="str">
        <f t="shared" si="1868"/>
        <v/>
      </c>
      <c r="AT7414" s="10" t="str">
        <f t="shared" si="1869"/>
        <v/>
      </c>
      <c r="AU7414" s="10" t="str">
        <f t="shared" si="1870"/>
        <v/>
      </c>
      <c r="AV7414" s="10" t="str">
        <f t="shared" si="1871"/>
        <v/>
      </c>
      <c r="AW7414" s="10" t="str">
        <f t="shared" si="1872"/>
        <v/>
      </c>
      <c r="AX7414" s="10" t="str">
        <f t="shared" si="1863"/>
        <v/>
      </c>
      <c r="AY7414" s="10" t="str">
        <f t="shared" si="1873"/>
        <v/>
      </c>
      <c r="AZ7414" s="23">
        <f t="shared" si="1874"/>
        <v>0</v>
      </c>
      <c r="BA7414" s="10">
        <f t="shared" si="1875"/>
        <v>0</v>
      </c>
    </row>
    <row r="7415" spans="1:53" x14ac:dyDescent="0.25">
      <c r="A7415" s="25" t="str">
        <f t="shared" si="1876"/>
        <v/>
      </c>
      <c r="C7415" s="1"/>
      <c r="D7415" s="1"/>
      <c r="E7415" s="1"/>
      <c r="F7415" s="1"/>
      <c r="G7415" s="3" t="str">
        <f t="shared" ca="1" si="1877"/>
        <v/>
      </c>
      <c r="H7415" s="16" t="str">
        <f t="shared" si="1864"/>
        <v/>
      </c>
      <c r="AF7415" s="67"/>
      <c r="AH7415" s="6">
        <f t="shared" ca="1" si="1862"/>
        <v>44152</v>
      </c>
      <c r="AP7415" s="10" t="str">
        <f t="shared" si="1865"/>
        <v/>
      </c>
      <c r="AQ7415" s="10" t="str">
        <f t="shared" si="1866"/>
        <v/>
      </c>
      <c r="AR7415" s="10" t="str">
        <f t="shared" si="1867"/>
        <v/>
      </c>
      <c r="AS7415" s="10" t="str">
        <f t="shared" si="1868"/>
        <v/>
      </c>
      <c r="AT7415" s="10" t="str">
        <f t="shared" si="1869"/>
        <v/>
      </c>
      <c r="AU7415" s="10" t="str">
        <f t="shared" si="1870"/>
        <v/>
      </c>
      <c r="AV7415" s="10" t="str">
        <f t="shared" si="1871"/>
        <v/>
      </c>
      <c r="AW7415" s="10" t="str">
        <f t="shared" si="1872"/>
        <v/>
      </c>
      <c r="AX7415" s="10" t="str">
        <f t="shared" si="1863"/>
        <v/>
      </c>
      <c r="AY7415" s="10" t="str">
        <f t="shared" si="1873"/>
        <v/>
      </c>
      <c r="AZ7415" s="23">
        <f t="shared" si="1874"/>
        <v>0</v>
      </c>
      <c r="BA7415" s="10">
        <f t="shared" si="1875"/>
        <v>0</v>
      </c>
    </row>
    <row r="7416" spans="1:53" x14ac:dyDescent="0.25">
      <c r="A7416" s="26" t="str">
        <f t="shared" si="1876"/>
        <v/>
      </c>
      <c r="B7416" s="28"/>
      <c r="C7416" s="29"/>
      <c r="D7416" s="29"/>
      <c r="E7416" s="29"/>
      <c r="F7416" s="29"/>
      <c r="G7416" s="30" t="str">
        <f t="shared" ca="1" si="1877"/>
        <v/>
      </c>
      <c r="H7416" s="16" t="str">
        <f t="shared" si="1864"/>
        <v/>
      </c>
      <c r="AF7416" s="67"/>
      <c r="AH7416" s="6">
        <f t="shared" ca="1" si="1862"/>
        <v>44152</v>
      </c>
      <c r="AP7416" s="10" t="str">
        <f t="shared" si="1865"/>
        <v/>
      </c>
      <c r="AQ7416" s="10" t="str">
        <f t="shared" si="1866"/>
        <v/>
      </c>
      <c r="AR7416" s="10" t="str">
        <f t="shared" si="1867"/>
        <v/>
      </c>
      <c r="AS7416" s="10" t="str">
        <f t="shared" si="1868"/>
        <v/>
      </c>
      <c r="AT7416" s="10" t="str">
        <f t="shared" si="1869"/>
        <v/>
      </c>
      <c r="AU7416" s="10" t="str">
        <f t="shared" si="1870"/>
        <v/>
      </c>
      <c r="AV7416" s="10" t="str">
        <f t="shared" si="1871"/>
        <v/>
      </c>
      <c r="AW7416" s="10" t="str">
        <f t="shared" si="1872"/>
        <v/>
      </c>
      <c r="AX7416" s="10" t="str">
        <f t="shared" si="1863"/>
        <v/>
      </c>
      <c r="AY7416" s="10" t="str">
        <f t="shared" si="1873"/>
        <v/>
      </c>
      <c r="AZ7416" s="23">
        <f t="shared" si="1874"/>
        <v>0</v>
      </c>
      <c r="BA7416" s="10">
        <f t="shared" si="1875"/>
        <v>0</v>
      </c>
    </row>
    <row r="7417" spans="1:53" x14ac:dyDescent="0.25">
      <c r="A7417" s="25" t="str">
        <f t="shared" si="1876"/>
        <v/>
      </c>
      <c r="C7417" s="1"/>
      <c r="D7417" s="1"/>
      <c r="E7417" s="1"/>
      <c r="F7417" s="1"/>
      <c r="G7417" s="3" t="str">
        <f t="shared" ca="1" si="1877"/>
        <v/>
      </c>
      <c r="H7417" s="16" t="str">
        <f t="shared" si="1864"/>
        <v/>
      </c>
      <c r="AF7417" s="67"/>
      <c r="AH7417" s="6">
        <f t="shared" ca="1" si="1862"/>
        <v>44152</v>
      </c>
      <c r="AP7417" s="10" t="str">
        <f t="shared" si="1865"/>
        <v/>
      </c>
      <c r="AQ7417" s="10" t="str">
        <f t="shared" si="1866"/>
        <v/>
      </c>
      <c r="AR7417" s="10" t="str">
        <f t="shared" si="1867"/>
        <v/>
      </c>
      <c r="AS7417" s="10" t="str">
        <f t="shared" si="1868"/>
        <v/>
      </c>
      <c r="AT7417" s="10" t="str">
        <f t="shared" si="1869"/>
        <v/>
      </c>
      <c r="AU7417" s="10" t="str">
        <f t="shared" si="1870"/>
        <v/>
      </c>
      <c r="AV7417" s="10" t="str">
        <f t="shared" si="1871"/>
        <v/>
      </c>
      <c r="AW7417" s="10" t="str">
        <f t="shared" si="1872"/>
        <v/>
      </c>
      <c r="AX7417" s="10" t="str">
        <f t="shared" si="1863"/>
        <v/>
      </c>
      <c r="AY7417" s="10" t="str">
        <f t="shared" si="1873"/>
        <v/>
      </c>
      <c r="AZ7417" s="23">
        <f t="shared" si="1874"/>
        <v>0</v>
      </c>
      <c r="BA7417" s="10">
        <f t="shared" si="1875"/>
        <v>0</v>
      </c>
    </row>
    <row r="7418" spans="1:53" x14ac:dyDescent="0.25">
      <c r="A7418" s="26" t="str">
        <f t="shared" si="1876"/>
        <v/>
      </c>
      <c r="B7418" s="28"/>
      <c r="C7418" s="29"/>
      <c r="D7418" s="29"/>
      <c r="E7418" s="29"/>
      <c r="F7418" s="29"/>
      <c r="G7418" s="30" t="str">
        <f t="shared" ca="1" si="1877"/>
        <v/>
      </c>
      <c r="H7418" s="16" t="str">
        <f t="shared" si="1864"/>
        <v/>
      </c>
      <c r="AF7418" s="67"/>
      <c r="AH7418" s="6">
        <f t="shared" ca="1" si="1862"/>
        <v>44152</v>
      </c>
      <c r="AP7418" s="10" t="str">
        <f t="shared" si="1865"/>
        <v/>
      </c>
      <c r="AQ7418" s="10" t="str">
        <f t="shared" si="1866"/>
        <v/>
      </c>
      <c r="AR7418" s="10" t="str">
        <f t="shared" si="1867"/>
        <v/>
      </c>
      <c r="AS7418" s="10" t="str">
        <f t="shared" si="1868"/>
        <v/>
      </c>
      <c r="AT7418" s="10" t="str">
        <f t="shared" si="1869"/>
        <v/>
      </c>
      <c r="AU7418" s="10" t="str">
        <f t="shared" si="1870"/>
        <v/>
      </c>
      <c r="AV7418" s="10" t="str">
        <f t="shared" si="1871"/>
        <v/>
      </c>
      <c r="AW7418" s="10" t="str">
        <f t="shared" si="1872"/>
        <v/>
      </c>
      <c r="AX7418" s="10" t="str">
        <f t="shared" si="1863"/>
        <v/>
      </c>
      <c r="AY7418" s="10" t="str">
        <f t="shared" si="1873"/>
        <v/>
      </c>
      <c r="AZ7418" s="23">
        <f t="shared" si="1874"/>
        <v>0</v>
      </c>
      <c r="BA7418" s="10">
        <f t="shared" si="1875"/>
        <v>0</v>
      </c>
    </row>
    <row r="7419" spans="1:53" x14ac:dyDescent="0.25">
      <c r="A7419" s="25" t="str">
        <f t="shared" si="1876"/>
        <v/>
      </c>
      <c r="C7419" s="1"/>
      <c r="D7419" s="1"/>
      <c r="E7419" s="1"/>
      <c r="F7419" s="1"/>
      <c r="G7419" s="3" t="str">
        <f t="shared" ca="1" si="1877"/>
        <v/>
      </c>
      <c r="H7419" s="16" t="str">
        <f t="shared" si="1864"/>
        <v/>
      </c>
      <c r="AF7419" s="67"/>
      <c r="AH7419" s="6">
        <f t="shared" ca="1" si="1862"/>
        <v>44152</v>
      </c>
      <c r="AP7419" s="10" t="str">
        <f t="shared" si="1865"/>
        <v/>
      </c>
      <c r="AQ7419" s="10" t="str">
        <f t="shared" si="1866"/>
        <v/>
      </c>
      <c r="AR7419" s="10" t="str">
        <f t="shared" si="1867"/>
        <v/>
      </c>
      <c r="AS7419" s="10" t="str">
        <f t="shared" si="1868"/>
        <v/>
      </c>
      <c r="AT7419" s="10" t="str">
        <f t="shared" si="1869"/>
        <v/>
      </c>
      <c r="AU7419" s="10" t="str">
        <f t="shared" si="1870"/>
        <v/>
      </c>
      <c r="AV7419" s="10" t="str">
        <f t="shared" si="1871"/>
        <v/>
      </c>
      <c r="AW7419" s="10" t="str">
        <f t="shared" si="1872"/>
        <v/>
      </c>
      <c r="AX7419" s="10" t="str">
        <f t="shared" si="1863"/>
        <v/>
      </c>
      <c r="AY7419" s="10" t="str">
        <f t="shared" si="1873"/>
        <v/>
      </c>
      <c r="AZ7419" s="23">
        <f t="shared" si="1874"/>
        <v>0</v>
      </c>
      <c r="BA7419" s="10">
        <f t="shared" si="1875"/>
        <v>0</v>
      </c>
    </row>
    <row r="7420" spans="1:53" x14ac:dyDescent="0.25">
      <c r="A7420" s="26" t="str">
        <f t="shared" si="1876"/>
        <v/>
      </c>
      <c r="B7420" s="28"/>
      <c r="C7420" s="29"/>
      <c r="D7420" s="29"/>
      <c r="E7420" s="29"/>
      <c r="F7420" s="29"/>
      <c r="G7420" s="30" t="str">
        <f t="shared" ca="1" si="1877"/>
        <v/>
      </c>
      <c r="H7420" s="16" t="str">
        <f t="shared" si="1864"/>
        <v/>
      </c>
      <c r="AF7420" s="67"/>
      <c r="AH7420" s="6">
        <f t="shared" ca="1" si="1862"/>
        <v>44152</v>
      </c>
      <c r="AP7420" s="10" t="str">
        <f t="shared" si="1865"/>
        <v/>
      </c>
      <c r="AQ7420" s="10" t="str">
        <f t="shared" si="1866"/>
        <v/>
      </c>
      <c r="AR7420" s="10" t="str">
        <f t="shared" si="1867"/>
        <v/>
      </c>
      <c r="AS7420" s="10" t="str">
        <f t="shared" si="1868"/>
        <v/>
      </c>
      <c r="AT7420" s="10" t="str">
        <f t="shared" si="1869"/>
        <v/>
      </c>
      <c r="AU7420" s="10" t="str">
        <f t="shared" si="1870"/>
        <v/>
      </c>
      <c r="AV7420" s="10" t="str">
        <f t="shared" si="1871"/>
        <v/>
      </c>
      <c r="AW7420" s="10" t="str">
        <f t="shared" si="1872"/>
        <v/>
      </c>
      <c r="AX7420" s="10" t="str">
        <f t="shared" si="1863"/>
        <v/>
      </c>
      <c r="AY7420" s="10" t="str">
        <f t="shared" si="1873"/>
        <v/>
      </c>
      <c r="AZ7420" s="23">
        <f t="shared" si="1874"/>
        <v>0</v>
      </c>
      <c r="BA7420" s="10">
        <f t="shared" si="1875"/>
        <v>0</v>
      </c>
    </row>
    <row r="7421" spans="1:53" x14ac:dyDescent="0.25">
      <c r="A7421" s="25" t="str">
        <f t="shared" si="1876"/>
        <v/>
      </c>
      <c r="C7421" s="1"/>
      <c r="D7421" s="1"/>
      <c r="E7421" s="1"/>
      <c r="F7421" s="1"/>
      <c r="G7421" s="3" t="str">
        <f t="shared" ca="1" si="1877"/>
        <v/>
      </c>
      <c r="H7421" s="16" t="str">
        <f t="shared" si="1864"/>
        <v/>
      </c>
      <c r="AF7421" s="67"/>
      <c r="AH7421" s="6">
        <f t="shared" ca="1" si="1862"/>
        <v>44152</v>
      </c>
      <c r="AP7421" s="10" t="str">
        <f t="shared" si="1865"/>
        <v/>
      </c>
      <c r="AQ7421" s="10" t="str">
        <f t="shared" si="1866"/>
        <v/>
      </c>
      <c r="AR7421" s="10" t="str">
        <f t="shared" si="1867"/>
        <v/>
      </c>
      <c r="AS7421" s="10" t="str">
        <f t="shared" si="1868"/>
        <v/>
      </c>
      <c r="AT7421" s="10" t="str">
        <f t="shared" si="1869"/>
        <v/>
      </c>
      <c r="AU7421" s="10" t="str">
        <f t="shared" si="1870"/>
        <v/>
      </c>
      <c r="AV7421" s="10" t="str">
        <f t="shared" si="1871"/>
        <v/>
      </c>
      <c r="AW7421" s="10" t="str">
        <f t="shared" si="1872"/>
        <v/>
      </c>
      <c r="AX7421" s="10" t="str">
        <f t="shared" si="1863"/>
        <v/>
      </c>
      <c r="AY7421" s="10" t="str">
        <f t="shared" si="1873"/>
        <v/>
      </c>
      <c r="AZ7421" s="23">
        <f t="shared" si="1874"/>
        <v>0</v>
      </c>
      <c r="BA7421" s="10">
        <f t="shared" si="1875"/>
        <v>0</v>
      </c>
    </row>
    <row r="7422" spans="1:53" x14ac:dyDescent="0.25">
      <c r="A7422" s="26" t="str">
        <f t="shared" si="1876"/>
        <v/>
      </c>
      <c r="B7422" s="28"/>
      <c r="C7422" s="29"/>
      <c r="D7422" s="29"/>
      <c r="E7422" s="29"/>
      <c r="F7422" s="29"/>
      <c r="G7422" s="30" t="str">
        <f t="shared" ca="1" si="1877"/>
        <v/>
      </c>
      <c r="H7422" s="16" t="str">
        <f t="shared" si="1864"/>
        <v/>
      </c>
      <c r="AF7422" s="67"/>
      <c r="AH7422" s="6">
        <f t="shared" ca="1" si="1862"/>
        <v>44152</v>
      </c>
      <c r="AP7422" s="10" t="str">
        <f t="shared" si="1865"/>
        <v/>
      </c>
      <c r="AQ7422" s="10" t="str">
        <f t="shared" si="1866"/>
        <v/>
      </c>
      <c r="AR7422" s="10" t="str">
        <f t="shared" si="1867"/>
        <v/>
      </c>
      <c r="AS7422" s="10" t="str">
        <f t="shared" si="1868"/>
        <v/>
      </c>
      <c r="AT7422" s="10" t="str">
        <f t="shared" si="1869"/>
        <v/>
      </c>
      <c r="AU7422" s="10" t="str">
        <f t="shared" si="1870"/>
        <v/>
      </c>
      <c r="AV7422" s="10" t="str">
        <f t="shared" si="1871"/>
        <v/>
      </c>
      <c r="AW7422" s="10" t="str">
        <f t="shared" si="1872"/>
        <v/>
      </c>
      <c r="AX7422" s="10" t="str">
        <f t="shared" si="1863"/>
        <v/>
      </c>
      <c r="AY7422" s="10" t="str">
        <f t="shared" si="1873"/>
        <v/>
      </c>
      <c r="AZ7422" s="23">
        <f t="shared" si="1874"/>
        <v>0</v>
      </c>
      <c r="BA7422" s="10">
        <f t="shared" si="1875"/>
        <v>0</v>
      </c>
    </row>
    <row r="7423" spans="1:53" x14ac:dyDescent="0.25">
      <c r="A7423" s="25" t="str">
        <f t="shared" si="1876"/>
        <v/>
      </c>
      <c r="C7423" s="1"/>
      <c r="D7423" s="1"/>
      <c r="E7423" s="1"/>
      <c r="F7423" s="1"/>
      <c r="G7423" s="3" t="str">
        <f t="shared" ca="1" si="1877"/>
        <v/>
      </c>
      <c r="H7423" s="16" t="str">
        <f t="shared" si="1864"/>
        <v/>
      </c>
      <c r="AF7423" s="67"/>
      <c r="AH7423" s="6">
        <f t="shared" ca="1" si="1862"/>
        <v>44152</v>
      </c>
      <c r="AP7423" s="10" t="str">
        <f t="shared" si="1865"/>
        <v/>
      </c>
      <c r="AQ7423" s="10" t="str">
        <f t="shared" si="1866"/>
        <v/>
      </c>
      <c r="AR7423" s="10" t="str">
        <f t="shared" si="1867"/>
        <v/>
      </c>
      <c r="AS7423" s="10" t="str">
        <f t="shared" si="1868"/>
        <v/>
      </c>
      <c r="AT7423" s="10" t="str">
        <f t="shared" si="1869"/>
        <v/>
      </c>
      <c r="AU7423" s="10" t="str">
        <f t="shared" si="1870"/>
        <v/>
      </c>
      <c r="AV7423" s="10" t="str">
        <f t="shared" si="1871"/>
        <v/>
      </c>
      <c r="AW7423" s="10" t="str">
        <f t="shared" si="1872"/>
        <v/>
      </c>
      <c r="AX7423" s="10" t="str">
        <f t="shared" si="1863"/>
        <v/>
      </c>
      <c r="AY7423" s="10" t="str">
        <f t="shared" si="1873"/>
        <v/>
      </c>
      <c r="AZ7423" s="23">
        <f t="shared" si="1874"/>
        <v>0</v>
      </c>
      <c r="BA7423" s="10">
        <f t="shared" si="1875"/>
        <v>0</v>
      </c>
    </row>
    <row r="7424" spans="1:53" x14ac:dyDescent="0.25">
      <c r="A7424" s="26" t="str">
        <f t="shared" si="1876"/>
        <v/>
      </c>
      <c r="B7424" s="28"/>
      <c r="C7424" s="29"/>
      <c r="D7424" s="29"/>
      <c r="E7424" s="29"/>
      <c r="F7424" s="29"/>
      <c r="G7424" s="30" t="str">
        <f t="shared" ca="1" si="1877"/>
        <v/>
      </c>
      <c r="H7424" s="16" t="str">
        <f t="shared" si="1864"/>
        <v/>
      </c>
      <c r="AF7424" s="67"/>
      <c r="AH7424" s="6">
        <f t="shared" ca="1" si="1862"/>
        <v>44152</v>
      </c>
      <c r="AP7424" s="10" t="str">
        <f t="shared" si="1865"/>
        <v/>
      </c>
      <c r="AQ7424" s="10" t="str">
        <f t="shared" si="1866"/>
        <v/>
      </c>
      <c r="AR7424" s="10" t="str">
        <f t="shared" si="1867"/>
        <v/>
      </c>
      <c r="AS7424" s="10" t="str">
        <f t="shared" si="1868"/>
        <v/>
      </c>
      <c r="AT7424" s="10" t="str">
        <f t="shared" si="1869"/>
        <v/>
      </c>
      <c r="AU7424" s="10" t="str">
        <f t="shared" si="1870"/>
        <v/>
      </c>
      <c r="AV7424" s="10" t="str">
        <f t="shared" si="1871"/>
        <v/>
      </c>
      <c r="AW7424" s="10" t="str">
        <f t="shared" si="1872"/>
        <v/>
      </c>
      <c r="AX7424" s="10" t="str">
        <f t="shared" si="1863"/>
        <v/>
      </c>
      <c r="AY7424" s="10" t="str">
        <f t="shared" si="1873"/>
        <v/>
      </c>
      <c r="AZ7424" s="23">
        <f t="shared" si="1874"/>
        <v>0</v>
      </c>
      <c r="BA7424" s="10">
        <f t="shared" si="1875"/>
        <v>0</v>
      </c>
    </row>
    <row r="7425" spans="1:53" x14ac:dyDescent="0.25">
      <c r="A7425" s="25" t="str">
        <f t="shared" si="1876"/>
        <v/>
      </c>
      <c r="C7425" s="1"/>
      <c r="D7425" s="1"/>
      <c r="E7425" s="1"/>
      <c r="F7425" s="1"/>
      <c r="G7425" s="3" t="str">
        <f t="shared" ca="1" si="1877"/>
        <v/>
      </c>
      <c r="H7425" s="16" t="str">
        <f t="shared" si="1864"/>
        <v/>
      </c>
      <c r="AF7425" s="67"/>
      <c r="AH7425" s="6">
        <f t="shared" ca="1" si="1862"/>
        <v>44152</v>
      </c>
      <c r="AP7425" s="10" t="str">
        <f t="shared" si="1865"/>
        <v/>
      </c>
      <c r="AQ7425" s="10" t="str">
        <f t="shared" si="1866"/>
        <v/>
      </c>
      <c r="AR7425" s="10" t="str">
        <f t="shared" si="1867"/>
        <v/>
      </c>
      <c r="AS7425" s="10" t="str">
        <f t="shared" si="1868"/>
        <v/>
      </c>
      <c r="AT7425" s="10" t="str">
        <f t="shared" si="1869"/>
        <v/>
      </c>
      <c r="AU7425" s="10" t="str">
        <f t="shared" si="1870"/>
        <v/>
      </c>
      <c r="AV7425" s="10" t="str">
        <f t="shared" si="1871"/>
        <v/>
      </c>
      <c r="AW7425" s="10" t="str">
        <f t="shared" si="1872"/>
        <v/>
      </c>
      <c r="AX7425" s="10" t="str">
        <f t="shared" si="1863"/>
        <v/>
      </c>
      <c r="AY7425" s="10" t="str">
        <f t="shared" si="1873"/>
        <v/>
      </c>
      <c r="AZ7425" s="23">
        <f t="shared" si="1874"/>
        <v>0</v>
      </c>
      <c r="BA7425" s="10">
        <f t="shared" si="1875"/>
        <v>0</v>
      </c>
    </row>
    <row r="7426" spans="1:53" x14ac:dyDescent="0.25">
      <c r="A7426" s="26" t="str">
        <f t="shared" si="1876"/>
        <v/>
      </c>
      <c r="B7426" s="28"/>
      <c r="C7426" s="29"/>
      <c r="D7426" s="29"/>
      <c r="E7426" s="29"/>
      <c r="F7426" s="29"/>
      <c r="G7426" s="30" t="str">
        <f t="shared" ca="1" si="1877"/>
        <v/>
      </c>
      <c r="H7426" s="16" t="str">
        <f t="shared" si="1864"/>
        <v/>
      </c>
      <c r="AF7426" s="67"/>
      <c r="AH7426" s="6">
        <f t="shared" ca="1" si="1862"/>
        <v>44152</v>
      </c>
      <c r="AP7426" s="10" t="str">
        <f t="shared" si="1865"/>
        <v/>
      </c>
      <c r="AQ7426" s="10" t="str">
        <f t="shared" si="1866"/>
        <v/>
      </c>
      <c r="AR7426" s="10" t="str">
        <f t="shared" si="1867"/>
        <v/>
      </c>
      <c r="AS7426" s="10" t="str">
        <f t="shared" si="1868"/>
        <v/>
      </c>
      <c r="AT7426" s="10" t="str">
        <f t="shared" si="1869"/>
        <v/>
      </c>
      <c r="AU7426" s="10" t="str">
        <f t="shared" si="1870"/>
        <v/>
      </c>
      <c r="AV7426" s="10" t="str">
        <f t="shared" si="1871"/>
        <v/>
      </c>
      <c r="AW7426" s="10" t="str">
        <f t="shared" si="1872"/>
        <v/>
      </c>
      <c r="AX7426" s="10" t="str">
        <f t="shared" si="1863"/>
        <v/>
      </c>
      <c r="AY7426" s="10" t="str">
        <f t="shared" si="1873"/>
        <v/>
      </c>
      <c r="AZ7426" s="23">
        <f t="shared" si="1874"/>
        <v>0</v>
      </c>
      <c r="BA7426" s="10">
        <f t="shared" si="1875"/>
        <v>0</v>
      </c>
    </row>
    <row r="7427" spans="1:53" x14ac:dyDescent="0.25">
      <c r="A7427" s="25" t="str">
        <f t="shared" si="1876"/>
        <v/>
      </c>
      <c r="C7427" s="1"/>
      <c r="D7427" s="1"/>
      <c r="E7427" s="1"/>
      <c r="F7427" s="1"/>
      <c r="G7427" s="3" t="str">
        <f t="shared" ca="1" si="1877"/>
        <v/>
      </c>
      <c r="H7427" s="16" t="str">
        <f t="shared" si="1864"/>
        <v/>
      </c>
      <c r="AF7427" s="67"/>
      <c r="AH7427" s="6">
        <f t="shared" ca="1" si="1862"/>
        <v>44152</v>
      </c>
      <c r="AP7427" s="10" t="str">
        <f t="shared" si="1865"/>
        <v/>
      </c>
      <c r="AQ7427" s="10" t="str">
        <f t="shared" si="1866"/>
        <v/>
      </c>
      <c r="AR7427" s="10" t="str">
        <f t="shared" si="1867"/>
        <v/>
      </c>
      <c r="AS7427" s="10" t="str">
        <f t="shared" si="1868"/>
        <v/>
      </c>
      <c r="AT7427" s="10" t="str">
        <f t="shared" si="1869"/>
        <v/>
      </c>
      <c r="AU7427" s="10" t="str">
        <f t="shared" si="1870"/>
        <v/>
      </c>
      <c r="AV7427" s="10" t="str">
        <f t="shared" si="1871"/>
        <v/>
      </c>
      <c r="AW7427" s="10" t="str">
        <f t="shared" si="1872"/>
        <v/>
      </c>
      <c r="AX7427" s="10" t="str">
        <f t="shared" si="1863"/>
        <v/>
      </c>
      <c r="AY7427" s="10" t="str">
        <f t="shared" si="1873"/>
        <v/>
      </c>
      <c r="AZ7427" s="23">
        <f t="shared" si="1874"/>
        <v>0</v>
      </c>
      <c r="BA7427" s="10">
        <f t="shared" si="1875"/>
        <v>0</v>
      </c>
    </row>
    <row r="7428" spans="1:53" x14ac:dyDescent="0.25">
      <c r="A7428" s="26" t="str">
        <f t="shared" si="1876"/>
        <v/>
      </c>
      <c r="B7428" s="28"/>
      <c r="C7428" s="29"/>
      <c r="D7428" s="29"/>
      <c r="E7428" s="29"/>
      <c r="F7428" s="29"/>
      <c r="G7428" s="30" t="str">
        <f t="shared" ca="1" si="1877"/>
        <v/>
      </c>
      <c r="H7428" s="16" t="str">
        <f t="shared" si="1864"/>
        <v/>
      </c>
      <c r="AF7428" s="67"/>
      <c r="AH7428" s="6">
        <f t="shared" ca="1" si="1862"/>
        <v>44152</v>
      </c>
      <c r="AP7428" s="10" t="str">
        <f t="shared" si="1865"/>
        <v/>
      </c>
      <c r="AQ7428" s="10" t="str">
        <f t="shared" si="1866"/>
        <v/>
      </c>
      <c r="AR7428" s="10" t="str">
        <f t="shared" si="1867"/>
        <v/>
      </c>
      <c r="AS7428" s="10" t="str">
        <f t="shared" si="1868"/>
        <v/>
      </c>
      <c r="AT7428" s="10" t="str">
        <f t="shared" si="1869"/>
        <v/>
      </c>
      <c r="AU7428" s="10" t="str">
        <f t="shared" si="1870"/>
        <v/>
      </c>
      <c r="AV7428" s="10" t="str">
        <f t="shared" si="1871"/>
        <v/>
      </c>
      <c r="AW7428" s="10" t="str">
        <f t="shared" si="1872"/>
        <v/>
      </c>
      <c r="AX7428" s="10" t="str">
        <f t="shared" si="1863"/>
        <v/>
      </c>
      <c r="AY7428" s="10" t="str">
        <f t="shared" si="1873"/>
        <v/>
      </c>
      <c r="AZ7428" s="23">
        <f t="shared" si="1874"/>
        <v>0</v>
      </c>
      <c r="BA7428" s="10">
        <f t="shared" si="1875"/>
        <v>0</v>
      </c>
    </row>
    <row r="7429" spans="1:53" x14ac:dyDescent="0.25">
      <c r="A7429" s="25" t="str">
        <f t="shared" si="1876"/>
        <v/>
      </c>
      <c r="C7429" s="1"/>
      <c r="D7429" s="1"/>
      <c r="E7429" s="1"/>
      <c r="F7429" s="1"/>
      <c r="G7429" s="3" t="str">
        <f t="shared" ca="1" si="1877"/>
        <v/>
      </c>
      <c r="H7429" s="16" t="str">
        <f t="shared" si="1864"/>
        <v/>
      </c>
      <c r="AF7429" s="67"/>
      <c r="AH7429" s="6">
        <f t="shared" ca="1" si="1862"/>
        <v>44152</v>
      </c>
      <c r="AP7429" s="10" t="str">
        <f t="shared" si="1865"/>
        <v/>
      </c>
      <c r="AQ7429" s="10" t="str">
        <f t="shared" si="1866"/>
        <v/>
      </c>
      <c r="AR7429" s="10" t="str">
        <f t="shared" si="1867"/>
        <v/>
      </c>
      <c r="AS7429" s="10" t="str">
        <f t="shared" si="1868"/>
        <v/>
      </c>
      <c r="AT7429" s="10" t="str">
        <f t="shared" si="1869"/>
        <v/>
      </c>
      <c r="AU7429" s="10" t="str">
        <f t="shared" si="1870"/>
        <v/>
      </c>
      <c r="AV7429" s="10" t="str">
        <f t="shared" si="1871"/>
        <v/>
      </c>
      <c r="AW7429" s="10" t="str">
        <f t="shared" si="1872"/>
        <v/>
      </c>
      <c r="AX7429" s="10" t="str">
        <f t="shared" si="1863"/>
        <v/>
      </c>
      <c r="AY7429" s="10" t="str">
        <f t="shared" si="1873"/>
        <v/>
      </c>
      <c r="AZ7429" s="23">
        <f t="shared" si="1874"/>
        <v>0</v>
      </c>
      <c r="BA7429" s="10">
        <f t="shared" si="1875"/>
        <v>0</v>
      </c>
    </row>
    <row r="7430" spans="1:53" x14ac:dyDescent="0.25">
      <c r="A7430" s="26" t="str">
        <f t="shared" si="1876"/>
        <v/>
      </c>
      <c r="B7430" s="28"/>
      <c r="C7430" s="29"/>
      <c r="D7430" s="29"/>
      <c r="E7430" s="29"/>
      <c r="F7430" s="29"/>
      <c r="G7430" s="30" t="str">
        <f t="shared" ca="1" si="1877"/>
        <v/>
      </c>
      <c r="H7430" s="16" t="str">
        <f t="shared" si="1864"/>
        <v/>
      </c>
      <c r="AF7430" s="67"/>
      <c r="AH7430" s="6">
        <f t="shared" ca="1" si="1862"/>
        <v>44152</v>
      </c>
      <c r="AP7430" s="10" t="str">
        <f t="shared" si="1865"/>
        <v/>
      </c>
      <c r="AQ7430" s="10" t="str">
        <f t="shared" si="1866"/>
        <v/>
      </c>
      <c r="AR7430" s="10" t="str">
        <f t="shared" si="1867"/>
        <v/>
      </c>
      <c r="AS7430" s="10" t="str">
        <f t="shared" si="1868"/>
        <v/>
      </c>
      <c r="AT7430" s="10" t="str">
        <f t="shared" si="1869"/>
        <v/>
      </c>
      <c r="AU7430" s="10" t="str">
        <f t="shared" si="1870"/>
        <v/>
      </c>
      <c r="AV7430" s="10" t="str">
        <f t="shared" si="1871"/>
        <v/>
      </c>
      <c r="AW7430" s="10" t="str">
        <f t="shared" si="1872"/>
        <v/>
      </c>
      <c r="AX7430" s="10" t="str">
        <f t="shared" si="1863"/>
        <v/>
      </c>
      <c r="AY7430" s="10" t="str">
        <f t="shared" si="1873"/>
        <v/>
      </c>
      <c r="AZ7430" s="23">
        <f t="shared" si="1874"/>
        <v>0</v>
      </c>
      <c r="BA7430" s="10">
        <f t="shared" si="1875"/>
        <v>0</v>
      </c>
    </row>
    <row r="7431" spans="1:53" x14ac:dyDescent="0.25">
      <c r="A7431" s="25" t="str">
        <f t="shared" si="1876"/>
        <v/>
      </c>
      <c r="C7431" s="1"/>
      <c r="D7431" s="1"/>
      <c r="E7431" s="1"/>
      <c r="F7431" s="1"/>
      <c r="G7431" s="3" t="str">
        <f t="shared" ca="1" si="1877"/>
        <v/>
      </c>
      <c r="H7431" s="16" t="str">
        <f t="shared" si="1864"/>
        <v/>
      </c>
      <c r="AF7431" s="67"/>
      <c r="AH7431" s="6">
        <f t="shared" ca="1" si="1862"/>
        <v>44152</v>
      </c>
      <c r="AP7431" s="10" t="str">
        <f t="shared" si="1865"/>
        <v/>
      </c>
      <c r="AQ7431" s="10" t="str">
        <f t="shared" si="1866"/>
        <v/>
      </c>
      <c r="AR7431" s="10" t="str">
        <f t="shared" si="1867"/>
        <v/>
      </c>
      <c r="AS7431" s="10" t="str">
        <f t="shared" si="1868"/>
        <v/>
      </c>
      <c r="AT7431" s="10" t="str">
        <f t="shared" si="1869"/>
        <v/>
      </c>
      <c r="AU7431" s="10" t="str">
        <f t="shared" si="1870"/>
        <v/>
      </c>
      <c r="AV7431" s="10" t="str">
        <f t="shared" si="1871"/>
        <v/>
      </c>
      <c r="AW7431" s="10" t="str">
        <f t="shared" si="1872"/>
        <v/>
      </c>
      <c r="AX7431" s="10" t="str">
        <f t="shared" si="1863"/>
        <v/>
      </c>
      <c r="AY7431" s="10" t="str">
        <f t="shared" si="1873"/>
        <v/>
      </c>
      <c r="AZ7431" s="23">
        <f t="shared" si="1874"/>
        <v>0</v>
      </c>
      <c r="BA7431" s="10">
        <f t="shared" si="1875"/>
        <v>0</v>
      </c>
    </row>
    <row r="7432" spans="1:53" x14ac:dyDescent="0.25">
      <c r="A7432" s="26" t="str">
        <f t="shared" si="1876"/>
        <v/>
      </c>
      <c r="B7432" s="28"/>
      <c r="C7432" s="29"/>
      <c r="D7432" s="29"/>
      <c r="E7432" s="29"/>
      <c r="F7432" s="29"/>
      <c r="G7432" s="30" t="str">
        <f t="shared" ca="1" si="1877"/>
        <v/>
      </c>
      <c r="H7432" s="16" t="str">
        <f t="shared" si="1864"/>
        <v/>
      </c>
      <c r="AF7432" s="67"/>
      <c r="AH7432" s="6">
        <f t="shared" ca="1" si="1862"/>
        <v>44152</v>
      </c>
      <c r="AP7432" s="10" t="str">
        <f t="shared" si="1865"/>
        <v/>
      </c>
      <c r="AQ7432" s="10" t="str">
        <f t="shared" si="1866"/>
        <v/>
      </c>
      <c r="AR7432" s="10" t="str">
        <f t="shared" si="1867"/>
        <v/>
      </c>
      <c r="AS7432" s="10" t="str">
        <f t="shared" si="1868"/>
        <v/>
      </c>
      <c r="AT7432" s="10" t="str">
        <f t="shared" si="1869"/>
        <v/>
      </c>
      <c r="AU7432" s="10" t="str">
        <f t="shared" si="1870"/>
        <v/>
      </c>
      <c r="AV7432" s="10" t="str">
        <f t="shared" si="1871"/>
        <v/>
      </c>
      <c r="AW7432" s="10" t="str">
        <f t="shared" si="1872"/>
        <v/>
      </c>
      <c r="AX7432" s="10" t="str">
        <f t="shared" si="1863"/>
        <v/>
      </c>
      <c r="AY7432" s="10" t="str">
        <f t="shared" si="1873"/>
        <v/>
      </c>
      <c r="AZ7432" s="23">
        <f t="shared" si="1874"/>
        <v>0</v>
      </c>
      <c r="BA7432" s="10">
        <f t="shared" si="1875"/>
        <v>0</v>
      </c>
    </row>
    <row r="7433" spans="1:53" x14ac:dyDescent="0.25">
      <c r="A7433" s="25" t="str">
        <f t="shared" si="1876"/>
        <v/>
      </c>
      <c r="C7433" s="1"/>
      <c r="D7433" s="1"/>
      <c r="E7433" s="1"/>
      <c r="F7433" s="1"/>
      <c r="G7433" s="3" t="str">
        <f t="shared" ca="1" si="1877"/>
        <v/>
      </c>
      <c r="H7433" s="16" t="str">
        <f t="shared" si="1864"/>
        <v/>
      </c>
      <c r="AF7433" s="67"/>
      <c r="AH7433" s="6">
        <f t="shared" ref="AH7433:AH7496" ca="1" si="1878">TODAY()</f>
        <v>44152</v>
      </c>
      <c r="AP7433" s="10" t="str">
        <f t="shared" si="1865"/>
        <v/>
      </c>
      <c r="AQ7433" s="10" t="str">
        <f t="shared" si="1866"/>
        <v/>
      </c>
      <c r="AR7433" s="10" t="str">
        <f t="shared" si="1867"/>
        <v/>
      </c>
      <c r="AS7433" s="10" t="str">
        <f t="shared" si="1868"/>
        <v/>
      </c>
      <c r="AT7433" s="10" t="str">
        <f t="shared" si="1869"/>
        <v/>
      </c>
      <c r="AU7433" s="10" t="str">
        <f t="shared" si="1870"/>
        <v/>
      </c>
      <c r="AV7433" s="10" t="str">
        <f t="shared" si="1871"/>
        <v/>
      </c>
      <c r="AW7433" s="10" t="str">
        <f t="shared" si="1872"/>
        <v/>
      </c>
      <c r="AX7433" s="10" t="str">
        <f t="shared" ref="AX7433:AX7496" si="1879">IF(C7433="","",IF(AND(H7433&gt;=54,H7433&lt;=58),1,0))</f>
        <v/>
      </c>
      <c r="AY7433" s="10" t="str">
        <f t="shared" si="1873"/>
        <v/>
      </c>
      <c r="AZ7433" s="23">
        <f t="shared" si="1874"/>
        <v>0</v>
      </c>
      <c r="BA7433" s="10">
        <f t="shared" si="1875"/>
        <v>0</v>
      </c>
    </row>
    <row r="7434" spans="1:53" x14ac:dyDescent="0.25">
      <c r="A7434" s="26" t="str">
        <f t="shared" si="1876"/>
        <v/>
      </c>
      <c r="B7434" s="28"/>
      <c r="C7434" s="29"/>
      <c r="D7434" s="29"/>
      <c r="E7434" s="29"/>
      <c r="F7434" s="29"/>
      <c r="G7434" s="30" t="str">
        <f t="shared" ca="1" si="1877"/>
        <v/>
      </c>
      <c r="H7434" s="16" t="str">
        <f t="shared" ref="H7434:H7497" si="1880">IF(C7434="","",LEFT(G7434,2)+0)</f>
        <v/>
      </c>
      <c r="AF7434" s="67"/>
      <c r="AH7434" s="6">
        <f t="shared" ca="1" si="1878"/>
        <v>44152</v>
      </c>
      <c r="AP7434" s="10" t="str">
        <f t="shared" ref="AP7434:AP7497" si="1881">IF(C7434="","",IF(H7434&lt;=18+0,1,0))</f>
        <v/>
      </c>
      <c r="AQ7434" s="10" t="str">
        <f t="shared" ref="AQ7434:AQ7497" si="1882">IF(C7434="","",IF(H7434&lt;19,0,IF(H7434&gt;23,0,1)))</f>
        <v/>
      </c>
      <c r="AR7434" s="10" t="str">
        <f t="shared" ref="AR7434:AR7497" si="1883">IF(C7434="","",IF(H7434&lt;24,0,IF(H7434&gt;28,0,1)))</f>
        <v/>
      </c>
      <c r="AS7434" s="10" t="str">
        <f t="shared" ref="AS7434:AS7497" si="1884">IF(C7434="","",IF(H7434&lt;29,0,IF(H7434&gt;33,0,1)))</f>
        <v/>
      </c>
      <c r="AT7434" s="10" t="str">
        <f t="shared" ref="AT7434:AT7497" si="1885">IF(C7434="","",IF(H7434&lt;34,0,IF(H7434&gt;38,0,1)))</f>
        <v/>
      </c>
      <c r="AU7434" s="10" t="str">
        <f t="shared" ref="AU7434:AU7497" si="1886">IF(C7434="","",IF(H7434&lt;39,0,IF(H7434&gt;43,0,1)))</f>
        <v/>
      </c>
      <c r="AV7434" s="10" t="str">
        <f t="shared" ref="AV7434:AV7497" si="1887">IF(C7434="","",IF(H7434&lt;44,0,IF(H7434&gt;48,0,1)))</f>
        <v/>
      </c>
      <c r="AW7434" s="10" t="str">
        <f t="shared" ref="AW7434:AW7497" si="1888">IF(C7434="","",IF(H7434&lt;49,0,IF(H7434&gt;53,0,1)))</f>
        <v/>
      </c>
      <c r="AX7434" s="10" t="str">
        <f t="shared" si="1879"/>
        <v/>
      </c>
      <c r="AY7434" s="10" t="str">
        <f t="shared" ref="AY7434:AY7497" si="1889">IF(C7434="","",IF(H7434&gt;=59+0,1,0))</f>
        <v/>
      </c>
      <c r="AZ7434" s="23">
        <f t="shared" ref="AZ7434:AZ7497" si="1890">IF(D7434="",0,IF(AND(D7434="Masculino",E7434="titular"),1,0))</f>
        <v>0</v>
      </c>
      <c r="BA7434" s="10">
        <f t="shared" ref="BA7434:BA7497" si="1891">IF(D7434="",0,IF(AND(D7434="Masculino",E7434="Dependente"),1,0))</f>
        <v>0</v>
      </c>
    </row>
    <row r="7435" spans="1:53" x14ac:dyDescent="0.25">
      <c r="A7435" s="25" t="str">
        <f t="shared" si="1876"/>
        <v/>
      </c>
      <c r="C7435" s="1"/>
      <c r="D7435" s="1"/>
      <c r="E7435" s="1"/>
      <c r="F7435" s="1"/>
      <c r="G7435" s="3" t="str">
        <f t="shared" ca="1" si="1877"/>
        <v/>
      </c>
      <c r="H7435" s="16" t="str">
        <f t="shared" si="1880"/>
        <v/>
      </c>
      <c r="AF7435" s="67"/>
      <c r="AH7435" s="6">
        <f t="shared" ca="1" si="1878"/>
        <v>44152</v>
      </c>
      <c r="AP7435" s="10" t="str">
        <f t="shared" si="1881"/>
        <v/>
      </c>
      <c r="AQ7435" s="10" t="str">
        <f t="shared" si="1882"/>
        <v/>
      </c>
      <c r="AR7435" s="10" t="str">
        <f t="shared" si="1883"/>
        <v/>
      </c>
      <c r="AS7435" s="10" t="str">
        <f t="shared" si="1884"/>
        <v/>
      </c>
      <c r="AT7435" s="10" t="str">
        <f t="shared" si="1885"/>
        <v/>
      </c>
      <c r="AU7435" s="10" t="str">
        <f t="shared" si="1886"/>
        <v/>
      </c>
      <c r="AV7435" s="10" t="str">
        <f t="shared" si="1887"/>
        <v/>
      </c>
      <c r="AW7435" s="10" t="str">
        <f t="shared" si="1888"/>
        <v/>
      </c>
      <c r="AX7435" s="10" t="str">
        <f t="shared" si="1879"/>
        <v/>
      </c>
      <c r="AY7435" s="10" t="str">
        <f t="shared" si="1889"/>
        <v/>
      </c>
      <c r="AZ7435" s="23">
        <f t="shared" si="1890"/>
        <v>0</v>
      </c>
      <c r="BA7435" s="10">
        <f t="shared" si="1891"/>
        <v>0</v>
      </c>
    </row>
    <row r="7436" spans="1:53" x14ac:dyDescent="0.25">
      <c r="A7436" s="26" t="str">
        <f t="shared" si="1876"/>
        <v/>
      </c>
      <c r="B7436" s="28"/>
      <c r="C7436" s="29"/>
      <c r="D7436" s="29"/>
      <c r="E7436" s="29"/>
      <c r="F7436" s="29"/>
      <c r="G7436" s="30" t="str">
        <f t="shared" ca="1" si="1877"/>
        <v/>
      </c>
      <c r="H7436" s="16" t="str">
        <f t="shared" si="1880"/>
        <v/>
      </c>
      <c r="AF7436" s="67"/>
      <c r="AH7436" s="6">
        <f t="shared" ca="1" si="1878"/>
        <v>44152</v>
      </c>
      <c r="AP7436" s="10" t="str">
        <f t="shared" si="1881"/>
        <v/>
      </c>
      <c r="AQ7436" s="10" t="str">
        <f t="shared" si="1882"/>
        <v/>
      </c>
      <c r="AR7436" s="10" t="str">
        <f t="shared" si="1883"/>
        <v/>
      </c>
      <c r="AS7436" s="10" t="str">
        <f t="shared" si="1884"/>
        <v/>
      </c>
      <c r="AT7436" s="10" t="str">
        <f t="shared" si="1885"/>
        <v/>
      </c>
      <c r="AU7436" s="10" t="str">
        <f t="shared" si="1886"/>
        <v/>
      </c>
      <c r="AV7436" s="10" t="str">
        <f t="shared" si="1887"/>
        <v/>
      </c>
      <c r="AW7436" s="10" t="str">
        <f t="shared" si="1888"/>
        <v/>
      </c>
      <c r="AX7436" s="10" t="str">
        <f t="shared" si="1879"/>
        <v/>
      </c>
      <c r="AY7436" s="10" t="str">
        <f t="shared" si="1889"/>
        <v/>
      </c>
      <c r="AZ7436" s="23">
        <f t="shared" si="1890"/>
        <v>0</v>
      </c>
      <c r="BA7436" s="10">
        <f t="shared" si="1891"/>
        <v>0</v>
      </c>
    </row>
    <row r="7437" spans="1:53" x14ac:dyDescent="0.25">
      <c r="A7437" s="25" t="str">
        <f t="shared" ref="A7437:A7500" si="1892">IF(B7437="","",A7436+1)</f>
        <v/>
      </c>
      <c r="C7437" s="1"/>
      <c r="D7437" s="1"/>
      <c r="E7437" s="1"/>
      <c r="F7437" s="1"/>
      <c r="G7437" s="3" t="str">
        <f t="shared" ca="1" si="1877"/>
        <v/>
      </c>
      <c r="H7437" s="16" t="str">
        <f t="shared" si="1880"/>
        <v/>
      </c>
      <c r="AF7437" s="67"/>
      <c r="AH7437" s="6">
        <f t="shared" ca="1" si="1878"/>
        <v>44152</v>
      </c>
      <c r="AP7437" s="10" t="str">
        <f t="shared" si="1881"/>
        <v/>
      </c>
      <c r="AQ7437" s="10" t="str">
        <f t="shared" si="1882"/>
        <v/>
      </c>
      <c r="AR7437" s="10" t="str">
        <f t="shared" si="1883"/>
        <v/>
      </c>
      <c r="AS7437" s="10" t="str">
        <f t="shared" si="1884"/>
        <v/>
      </c>
      <c r="AT7437" s="10" t="str">
        <f t="shared" si="1885"/>
        <v/>
      </c>
      <c r="AU7437" s="10" t="str">
        <f t="shared" si="1886"/>
        <v/>
      </c>
      <c r="AV7437" s="10" t="str">
        <f t="shared" si="1887"/>
        <v/>
      </c>
      <c r="AW7437" s="10" t="str">
        <f t="shared" si="1888"/>
        <v/>
      </c>
      <c r="AX7437" s="10" t="str">
        <f t="shared" si="1879"/>
        <v/>
      </c>
      <c r="AY7437" s="10" t="str">
        <f t="shared" si="1889"/>
        <v/>
      </c>
      <c r="AZ7437" s="23">
        <f t="shared" si="1890"/>
        <v>0</v>
      </c>
      <c r="BA7437" s="10">
        <f t="shared" si="1891"/>
        <v>0</v>
      </c>
    </row>
    <row r="7438" spans="1:53" x14ac:dyDescent="0.25">
      <c r="A7438" s="26" t="str">
        <f t="shared" si="1892"/>
        <v/>
      </c>
      <c r="B7438" s="28"/>
      <c r="C7438" s="29"/>
      <c r="D7438" s="29"/>
      <c r="E7438" s="29"/>
      <c r="F7438" s="29"/>
      <c r="G7438" s="30" t="str">
        <f t="shared" ca="1" si="1877"/>
        <v/>
      </c>
      <c r="H7438" s="16" t="str">
        <f t="shared" si="1880"/>
        <v/>
      </c>
      <c r="AF7438" s="67"/>
      <c r="AH7438" s="6">
        <f t="shared" ca="1" si="1878"/>
        <v>44152</v>
      </c>
      <c r="AP7438" s="10" t="str">
        <f t="shared" si="1881"/>
        <v/>
      </c>
      <c r="AQ7438" s="10" t="str">
        <f t="shared" si="1882"/>
        <v/>
      </c>
      <c r="AR7438" s="10" t="str">
        <f t="shared" si="1883"/>
        <v/>
      </c>
      <c r="AS7438" s="10" t="str">
        <f t="shared" si="1884"/>
        <v/>
      </c>
      <c r="AT7438" s="10" t="str">
        <f t="shared" si="1885"/>
        <v/>
      </c>
      <c r="AU7438" s="10" t="str">
        <f t="shared" si="1886"/>
        <v/>
      </c>
      <c r="AV7438" s="10" t="str">
        <f t="shared" si="1887"/>
        <v/>
      </c>
      <c r="AW7438" s="10" t="str">
        <f t="shared" si="1888"/>
        <v/>
      </c>
      <c r="AX7438" s="10" t="str">
        <f t="shared" si="1879"/>
        <v/>
      </c>
      <c r="AY7438" s="10" t="str">
        <f t="shared" si="1889"/>
        <v/>
      </c>
      <c r="AZ7438" s="23">
        <f t="shared" si="1890"/>
        <v>0</v>
      </c>
      <c r="BA7438" s="10">
        <f t="shared" si="1891"/>
        <v>0</v>
      </c>
    </row>
    <row r="7439" spans="1:53" x14ac:dyDescent="0.25">
      <c r="A7439" s="25" t="str">
        <f t="shared" si="1892"/>
        <v/>
      </c>
      <c r="C7439" s="1"/>
      <c r="D7439" s="1"/>
      <c r="E7439" s="1"/>
      <c r="F7439" s="1"/>
      <c r="G7439" s="3" t="str">
        <f t="shared" ca="1" si="1877"/>
        <v/>
      </c>
      <c r="H7439" s="16" t="str">
        <f t="shared" si="1880"/>
        <v/>
      </c>
      <c r="AF7439" s="67"/>
      <c r="AH7439" s="6">
        <f t="shared" ca="1" si="1878"/>
        <v>44152</v>
      </c>
      <c r="AP7439" s="10" t="str">
        <f t="shared" si="1881"/>
        <v/>
      </c>
      <c r="AQ7439" s="10" t="str">
        <f t="shared" si="1882"/>
        <v/>
      </c>
      <c r="AR7439" s="10" t="str">
        <f t="shared" si="1883"/>
        <v/>
      </c>
      <c r="AS7439" s="10" t="str">
        <f t="shared" si="1884"/>
        <v/>
      </c>
      <c r="AT7439" s="10" t="str">
        <f t="shared" si="1885"/>
        <v/>
      </c>
      <c r="AU7439" s="10" t="str">
        <f t="shared" si="1886"/>
        <v/>
      </c>
      <c r="AV7439" s="10" t="str">
        <f t="shared" si="1887"/>
        <v/>
      </c>
      <c r="AW7439" s="10" t="str">
        <f t="shared" si="1888"/>
        <v/>
      </c>
      <c r="AX7439" s="10" t="str">
        <f t="shared" si="1879"/>
        <v/>
      </c>
      <c r="AY7439" s="10" t="str">
        <f t="shared" si="1889"/>
        <v/>
      </c>
      <c r="AZ7439" s="23">
        <f t="shared" si="1890"/>
        <v>0</v>
      </c>
      <c r="BA7439" s="10">
        <f t="shared" si="1891"/>
        <v>0</v>
      </c>
    </row>
    <row r="7440" spans="1:53" x14ac:dyDescent="0.25">
      <c r="A7440" s="26" t="str">
        <f t="shared" si="1892"/>
        <v/>
      </c>
      <c r="B7440" s="28"/>
      <c r="C7440" s="29"/>
      <c r="D7440" s="29"/>
      <c r="E7440" s="29"/>
      <c r="F7440" s="29"/>
      <c r="G7440" s="30" t="str">
        <f t="shared" ca="1" si="1877"/>
        <v/>
      </c>
      <c r="H7440" s="16" t="str">
        <f t="shared" si="1880"/>
        <v/>
      </c>
      <c r="AF7440" s="67"/>
      <c r="AH7440" s="6">
        <f t="shared" ca="1" si="1878"/>
        <v>44152</v>
      </c>
      <c r="AP7440" s="10" t="str">
        <f t="shared" si="1881"/>
        <v/>
      </c>
      <c r="AQ7440" s="10" t="str">
        <f t="shared" si="1882"/>
        <v/>
      </c>
      <c r="AR7440" s="10" t="str">
        <f t="shared" si="1883"/>
        <v/>
      </c>
      <c r="AS7440" s="10" t="str">
        <f t="shared" si="1884"/>
        <v/>
      </c>
      <c r="AT7440" s="10" t="str">
        <f t="shared" si="1885"/>
        <v/>
      </c>
      <c r="AU7440" s="10" t="str">
        <f t="shared" si="1886"/>
        <v/>
      </c>
      <c r="AV7440" s="10" t="str">
        <f t="shared" si="1887"/>
        <v/>
      </c>
      <c r="AW7440" s="10" t="str">
        <f t="shared" si="1888"/>
        <v/>
      </c>
      <c r="AX7440" s="10" t="str">
        <f t="shared" si="1879"/>
        <v/>
      </c>
      <c r="AY7440" s="10" t="str">
        <f t="shared" si="1889"/>
        <v/>
      </c>
      <c r="AZ7440" s="23">
        <f t="shared" si="1890"/>
        <v>0</v>
      </c>
      <c r="BA7440" s="10">
        <f t="shared" si="1891"/>
        <v>0</v>
      </c>
    </row>
    <row r="7441" spans="1:53" x14ac:dyDescent="0.25">
      <c r="A7441" s="25" t="str">
        <f t="shared" si="1892"/>
        <v/>
      </c>
      <c r="C7441" s="1"/>
      <c r="D7441" s="1"/>
      <c r="E7441" s="1"/>
      <c r="F7441" s="1"/>
      <c r="G7441" s="3" t="str">
        <f t="shared" ca="1" si="1877"/>
        <v/>
      </c>
      <c r="H7441" s="16" t="str">
        <f t="shared" si="1880"/>
        <v/>
      </c>
      <c r="AF7441" s="67"/>
      <c r="AH7441" s="6">
        <f t="shared" ca="1" si="1878"/>
        <v>44152</v>
      </c>
      <c r="AP7441" s="10" t="str">
        <f t="shared" si="1881"/>
        <v/>
      </c>
      <c r="AQ7441" s="10" t="str">
        <f t="shared" si="1882"/>
        <v/>
      </c>
      <c r="AR7441" s="10" t="str">
        <f t="shared" si="1883"/>
        <v/>
      </c>
      <c r="AS7441" s="10" t="str">
        <f t="shared" si="1884"/>
        <v/>
      </c>
      <c r="AT7441" s="10" t="str">
        <f t="shared" si="1885"/>
        <v/>
      </c>
      <c r="AU7441" s="10" t="str">
        <f t="shared" si="1886"/>
        <v/>
      </c>
      <c r="AV7441" s="10" t="str">
        <f t="shared" si="1887"/>
        <v/>
      </c>
      <c r="AW7441" s="10" t="str">
        <f t="shared" si="1888"/>
        <v/>
      </c>
      <c r="AX7441" s="10" t="str">
        <f t="shared" si="1879"/>
        <v/>
      </c>
      <c r="AY7441" s="10" t="str">
        <f t="shared" si="1889"/>
        <v/>
      </c>
      <c r="AZ7441" s="23">
        <f t="shared" si="1890"/>
        <v>0</v>
      </c>
      <c r="BA7441" s="10">
        <f t="shared" si="1891"/>
        <v>0</v>
      </c>
    </row>
    <row r="7442" spans="1:53" x14ac:dyDescent="0.25">
      <c r="A7442" s="26" t="str">
        <f t="shared" si="1892"/>
        <v/>
      </c>
      <c r="B7442" s="28"/>
      <c r="C7442" s="29"/>
      <c r="D7442" s="29"/>
      <c r="E7442" s="29"/>
      <c r="F7442" s="29"/>
      <c r="G7442" s="30" t="str">
        <f t="shared" ca="1" si="1877"/>
        <v/>
      </c>
      <c r="H7442" s="16" t="str">
        <f t="shared" si="1880"/>
        <v/>
      </c>
      <c r="AF7442" s="67"/>
      <c r="AH7442" s="6">
        <f t="shared" ca="1" si="1878"/>
        <v>44152</v>
      </c>
      <c r="AP7442" s="10" t="str">
        <f t="shared" si="1881"/>
        <v/>
      </c>
      <c r="AQ7442" s="10" t="str">
        <f t="shared" si="1882"/>
        <v/>
      </c>
      <c r="AR7442" s="10" t="str">
        <f t="shared" si="1883"/>
        <v/>
      </c>
      <c r="AS7442" s="10" t="str">
        <f t="shared" si="1884"/>
        <v/>
      </c>
      <c r="AT7442" s="10" t="str">
        <f t="shared" si="1885"/>
        <v/>
      </c>
      <c r="AU7442" s="10" t="str">
        <f t="shared" si="1886"/>
        <v/>
      </c>
      <c r="AV7442" s="10" t="str">
        <f t="shared" si="1887"/>
        <v/>
      </c>
      <c r="AW7442" s="10" t="str">
        <f t="shared" si="1888"/>
        <v/>
      </c>
      <c r="AX7442" s="10" t="str">
        <f t="shared" si="1879"/>
        <v/>
      </c>
      <c r="AY7442" s="10" t="str">
        <f t="shared" si="1889"/>
        <v/>
      </c>
      <c r="AZ7442" s="23">
        <f t="shared" si="1890"/>
        <v>0</v>
      </c>
      <c r="BA7442" s="10">
        <f t="shared" si="1891"/>
        <v>0</v>
      </c>
    </row>
    <row r="7443" spans="1:53" x14ac:dyDescent="0.25">
      <c r="A7443" s="25" t="str">
        <f t="shared" si="1892"/>
        <v/>
      </c>
      <c r="C7443" s="1"/>
      <c r="D7443" s="1"/>
      <c r="E7443" s="1"/>
      <c r="F7443" s="1"/>
      <c r="G7443" s="3" t="str">
        <f t="shared" ca="1" si="1877"/>
        <v/>
      </c>
      <c r="H7443" s="16" t="str">
        <f t="shared" si="1880"/>
        <v/>
      </c>
      <c r="AF7443" s="67"/>
      <c r="AH7443" s="6">
        <f t="shared" ca="1" si="1878"/>
        <v>44152</v>
      </c>
      <c r="AP7443" s="10" t="str">
        <f t="shared" si="1881"/>
        <v/>
      </c>
      <c r="AQ7443" s="10" t="str">
        <f t="shared" si="1882"/>
        <v/>
      </c>
      <c r="AR7443" s="10" t="str">
        <f t="shared" si="1883"/>
        <v/>
      </c>
      <c r="AS7443" s="10" t="str">
        <f t="shared" si="1884"/>
        <v/>
      </c>
      <c r="AT7443" s="10" t="str">
        <f t="shared" si="1885"/>
        <v/>
      </c>
      <c r="AU7443" s="10" t="str">
        <f t="shared" si="1886"/>
        <v/>
      </c>
      <c r="AV7443" s="10" t="str">
        <f t="shared" si="1887"/>
        <v/>
      </c>
      <c r="AW7443" s="10" t="str">
        <f t="shared" si="1888"/>
        <v/>
      </c>
      <c r="AX7443" s="10" t="str">
        <f t="shared" si="1879"/>
        <v/>
      </c>
      <c r="AY7443" s="10" t="str">
        <f t="shared" si="1889"/>
        <v/>
      </c>
      <c r="AZ7443" s="23">
        <f t="shared" si="1890"/>
        <v>0</v>
      </c>
      <c r="BA7443" s="10">
        <f t="shared" si="1891"/>
        <v>0</v>
      </c>
    </row>
    <row r="7444" spans="1:53" x14ac:dyDescent="0.25">
      <c r="A7444" s="26" t="str">
        <f t="shared" si="1892"/>
        <v/>
      </c>
      <c r="B7444" s="28"/>
      <c r="C7444" s="29"/>
      <c r="D7444" s="29"/>
      <c r="E7444" s="29"/>
      <c r="F7444" s="29"/>
      <c r="G7444" s="30" t="str">
        <f t="shared" ca="1" si="1877"/>
        <v/>
      </c>
      <c r="H7444" s="16" t="str">
        <f t="shared" si="1880"/>
        <v/>
      </c>
      <c r="AF7444" s="67"/>
      <c r="AH7444" s="6">
        <f t="shared" ca="1" si="1878"/>
        <v>44152</v>
      </c>
      <c r="AP7444" s="10" t="str">
        <f t="shared" si="1881"/>
        <v/>
      </c>
      <c r="AQ7444" s="10" t="str">
        <f t="shared" si="1882"/>
        <v/>
      </c>
      <c r="AR7444" s="10" t="str">
        <f t="shared" si="1883"/>
        <v/>
      </c>
      <c r="AS7444" s="10" t="str">
        <f t="shared" si="1884"/>
        <v/>
      </c>
      <c r="AT7444" s="10" t="str">
        <f t="shared" si="1885"/>
        <v/>
      </c>
      <c r="AU7444" s="10" t="str">
        <f t="shared" si="1886"/>
        <v/>
      </c>
      <c r="AV7444" s="10" t="str">
        <f t="shared" si="1887"/>
        <v/>
      </c>
      <c r="AW7444" s="10" t="str">
        <f t="shared" si="1888"/>
        <v/>
      </c>
      <c r="AX7444" s="10" t="str">
        <f t="shared" si="1879"/>
        <v/>
      </c>
      <c r="AY7444" s="10" t="str">
        <f t="shared" si="1889"/>
        <v/>
      </c>
      <c r="AZ7444" s="23">
        <f t="shared" si="1890"/>
        <v>0</v>
      </c>
      <c r="BA7444" s="10">
        <f t="shared" si="1891"/>
        <v>0</v>
      </c>
    </row>
    <row r="7445" spans="1:53" x14ac:dyDescent="0.25">
      <c r="A7445" s="25" t="str">
        <f t="shared" si="1892"/>
        <v/>
      </c>
      <c r="C7445" s="1"/>
      <c r="D7445" s="1"/>
      <c r="E7445" s="1"/>
      <c r="F7445" s="1"/>
      <c r="G7445" s="3" t="str">
        <f t="shared" ca="1" si="1877"/>
        <v/>
      </c>
      <c r="H7445" s="16" t="str">
        <f t="shared" si="1880"/>
        <v/>
      </c>
      <c r="AF7445" s="67"/>
      <c r="AH7445" s="6">
        <f t="shared" ca="1" si="1878"/>
        <v>44152</v>
      </c>
      <c r="AP7445" s="10" t="str">
        <f t="shared" si="1881"/>
        <v/>
      </c>
      <c r="AQ7445" s="10" t="str">
        <f t="shared" si="1882"/>
        <v/>
      </c>
      <c r="AR7445" s="10" t="str">
        <f t="shared" si="1883"/>
        <v/>
      </c>
      <c r="AS7445" s="10" t="str">
        <f t="shared" si="1884"/>
        <v/>
      </c>
      <c r="AT7445" s="10" t="str">
        <f t="shared" si="1885"/>
        <v/>
      </c>
      <c r="AU7445" s="10" t="str">
        <f t="shared" si="1886"/>
        <v/>
      </c>
      <c r="AV7445" s="10" t="str">
        <f t="shared" si="1887"/>
        <v/>
      </c>
      <c r="AW7445" s="10" t="str">
        <f t="shared" si="1888"/>
        <v/>
      </c>
      <c r="AX7445" s="10" t="str">
        <f t="shared" si="1879"/>
        <v/>
      </c>
      <c r="AY7445" s="10" t="str">
        <f t="shared" si="1889"/>
        <v/>
      </c>
      <c r="AZ7445" s="23">
        <f t="shared" si="1890"/>
        <v>0</v>
      </c>
      <c r="BA7445" s="10">
        <f t="shared" si="1891"/>
        <v>0</v>
      </c>
    </row>
    <row r="7446" spans="1:53" x14ac:dyDescent="0.25">
      <c r="A7446" s="26" t="str">
        <f t="shared" si="1892"/>
        <v/>
      </c>
      <c r="B7446" s="28"/>
      <c r="C7446" s="29"/>
      <c r="D7446" s="29"/>
      <c r="E7446" s="29"/>
      <c r="F7446" s="29"/>
      <c r="G7446" s="30" t="str">
        <f t="shared" ca="1" si="1877"/>
        <v/>
      </c>
      <c r="H7446" s="16" t="str">
        <f t="shared" si="1880"/>
        <v/>
      </c>
      <c r="AF7446" s="67"/>
      <c r="AH7446" s="6">
        <f t="shared" ca="1" si="1878"/>
        <v>44152</v>
      </c>
      <c r="AP7446" s="10" t="str">
        <f t="shared" si="1881"/>
        <v/>
      </c>
      <c r="AQ7446" s="10" t="str">
        <f t="shared" si="1882"/>
        <v/>
      </c>
      <c r="AR7446" s="10" t="str">
        <f t="shared" si="1883"/>
        <v/>
      </c>
      <c r="AS7446" s="10" t="str">
        <f t="shared" si="1884"/>
        <v/>
      </c>
      <c r="AT7446" s="10" t="str">
        <f t="shared" si="1885"/>
        <v/>
      </c>
      <c r="AU7446" s="10" t="str">
        <f t="shared" si="1886"/>
        <v/>
      </c>
      <c r="AV7446" s="10" t="str">
        <f t="shared" si="1887"/>
        <v/>
      </c>
      <c r="AW7446" s="10" t="str">
        <f t="shared" si="1888"/>
        <v/>
      </c>
      <c r="AX7446" s="10" t="str">
        <f t="shared" si="1879"/>
        <v/>
      </c>
      <c r="AY7446" s="10" t="str">
        <f t="shared" si="1889"/>
        <v/>
      </c>
      <c r="AZ7446" s="23">
        <f t="shared" si="1890"/>
        <v>0</v>
      </c>
      <c r="BA7446" s="10">
        <f t="shared" si="1891"/>
        <v>0</v>
      </c>
    </row>
    <row r="7447" spans="1:53" x14ac:dyDescent="0.25">
      <c r="A7447" s="25" t="str">
        <f t="shared" si="1892"/>
        <v/>
      </c>
      <c r="C7447" s="1"/>
      <c r="D7447" s="1"/>
      <c r="E7447" s="1"/>
      <c r="F7447" s="1"/>
      <c r="G7447" s="3" t="str">
        <f t="shared" ca="1" si="1877"/>
        <v/>
      </c>
      <c r="H7447" s="16" t="str">
        <f t="shared" si="1880"/>
        <v/>
      </c>
      <c r="AF7447" s="67"/>
      <c r="AH7447" s="6">
        <f t="shared" ca="1" si="1878"/>
        <v>44152</v>
      </c>
      <c r="AP7447" s="10" t="str">
        <f t="shared" si="1881"/>
        <v/>
      </c>
      <c r="AQ7447" s="10" t="str">
        <f t="shared" si="1882"/>
        <v/>
      </c>
      <c r="AR7447" s="10" t="str">
        <f t="shared" si="1883"/>
        <v/>
      </c>
      <c r="AS7447" s="10" t="str">
        <f t="shared" si="1884"/>
        <v/>
      </c>
      <c r="AT7447" s="10" t="str">
        <f t="shared" si="1885"/>
        <v/>
      </c>
      <c r="AU7447" s="10" t="str">
        <f t="shared" si="1886"/>
        <v/>
      </c>
      <c r="AV7447" s="10" t="str">
        <f t="shared" si="1887"/>
        <v/>
      </c>
      <c r="AW7447" s="10" t="str">
        <f t="shared" si="1888"/>
        <v/>
      </c>
      <c r="AX7447" s="10" t="str">
        <f t="shared" si="1879"/>
        <v/>
      </c>
      <c r="AY7447" s="10" t="str">
        <f t="shared" si="1889"/>
        <v/>
      </c>
      <c r="AZ7447" s="23">
        <f t="shared" si="1890"/>
        <v>0</v>
      </c>
      <c r="BA7447" s="10">
        <f t="shared" si="1891"/>
        <v>0</v>
      </c>
    </row>
    <row r="7448" spans="1:53" x14ac:dyDescent="0.25">
      <c r="A7448" s="26" t="str">
        <f t="shared" si="1892"/>
        <v/>
      </c>
      <c r="B7448" s="28"/>
      <c r="C7448" s="29"/>
      <c r="D7448" s="29"/>
      <c r="E7448" s="29"/>
      <c r="F7448" s="29"/>
      <c r="G7448" s="30" t="str">
        <f t="shared" ca="1" si="1877"/>
        <v/>
      </c>
      <c r="H7448" s="16" t="str">
        <f t="shared" si="1880"/>
        <v/>
      </c>
      <c r="AF7448" s="67"/>
      <c r="AH7448" s="6">
        <f t="shared" ca="1" si="1878"/>
        <v>44152</v>
      </c>
      <c r="AP7448" s="10" t="str">
        <f t="shared" si="1881"/>
        <v/>
      </c>
      <c r="AQ7448" s="10" t="str">
        <f t="shared" si="1882"/>
        <v/>
      </c>
      <c r="AR7448" s="10" t="str">
        <f t="shared" si="1883"/>
        <v/>
      </c>
      <c r="AS7448" s="10" t="str">
        <f t="shared" si="1884"/>
        <v/>
      </c>
      <c r="AT7448" s="10" t="str">
        <f t="shared" si="1885"/>
        <v/>
      </c>
      <c r="AU7448" s="10" t="str">
        <f t="shared" si="1886"/>
        <v/>
      </c>
      <c r="AV7448" s="10" t="str">
        <f t="shared" si="1887"/>
        <v/>
      </c>
      <c r="AW7448" s="10" t="str">
        <f t="shared" si="1888"/>
        <v/>
      </c>
      <c r="AX7448" s="10" t="str">
        <f t="shared" si="1879"/>
        <v/>
      </c>
      <c r="AY7448" s="10" t="str">
        <f t="shared" si="1889"/>
        <v/>
      </c>
      <c r="AZ7448" s="23">
        <f t="shared" si="1890"/>
        <v>0</v>
      </c>
      <c r="BA7448" s="10">
        <f t="shared" si="1891"/>
        <v>0</v>
      </c>
    </row>
    <row r="7449" spans="1:53" x14ac:dyDescent="0.25">
      <c r="A7449" s="25" t="str">
        <f t="shared" si="1892"/>
        <v/>
      </c>
      <c r="C7449" s="1"/>
      <c r="D7449" s="1"/>
      <c r="E7449" s="1"/>
      <c r="F7449" s="1"/>
      <c r="G7449" s="3" t="str">
        <f t="shared" ca="1" si="1877"/>
        <v/>
      </c>
      <c r="H7449" s="16" t="str">
        <f t="shared" si="1880"/>
        <v/>
      </c>
      <c r="AF7449" s="67"/>
      <c r="AH7449" s="6">
        <f t="shared" ca="1" si="1878"/>
        <v>44152</v>
      </c>
      <c r="AP7449" s="10" t="str">
        <f t="shared" si="1881"/>
        <v/>
      </c>
      <c r="AQ7449" s="10" t="str">
        <f t="shared" si="1882"/>
        <v/>
      </c>
      <c r="AR7449" s="10" t="str">
        <f t="shared" si="1883"/>
        <v/>
      </c>
      <c r="AS7449" s="10" t="str">
        <f t="shared" si="1884"/>
        <v/>
      </c>
      <c r="AT7449" s="10" t="str">
        <f t="shared" si="1885"/>
        <v/>
      </c>
      <c r="AU7449" s="10" t="str">
        <f t="shared" si="1886"/>
        <v/>
      </c>
      <c r="AV7449" s="10" t="str">
        <f t="shared" si="1887"/>
        <v/>
      </c>
      <c r="AW7449" s="10" t="str">
        <f t="shared" si="1888"/>
        <v/>
      </c>
      <c r="AX7449" s="10" t="str">
        <f t="shared" si="1879"/>
        <v/>
      </c>
      <c r="AY7449" s="10" t="str">
        <f t="shared" si="1889"/>
        <v/>
      </c>
      <c r="AZ7449" s="23">
        <f t="shared" si="1890"/>
        <v>0</v>
      </c>
      <c r="BA7449" s="10">
        <f t="shared" si="1891"/>
        <v>0</v>
      </c>
    </row>
    <row r="7450" spans="1:53" x14ac:dyDescent="0.25">
      <c r="A7450" s="26" t="str">
        <f t="shared" si="1892"/>
        <v/>
      </c>
      <c r="B7450" s="28"/>
      <c r="C7450" s="29"/>
      <c r="D7450" s="29"/>
      <c r="E7450" s="29"/>
      <c r="F7450" s="29"/>
      <c r="G7450" s="30" t="str">
        <f t="shared" ca="1" si="1877"/>
        <v/>
      </c>
      <c r="H7450" s="16" t="str">
        <f t="shared" si="1880"/>
        <v/>
      </c>
      <c r="AF7450" s="67"/>
      <c r="AH7450" s="6">
        <f t="shared" ca="1" si="1878"/>
        <v>44152</v>
      </c>
      <c r="AP7450" s="10" t="str">
        <f t="shared" si="1881"/>
        <v/>
      </c>
      <c r="AQ7450" s="10" t="str">
        <f t="shared" si="1882"/>
        <v/>
      </c>
      <c r="AR7450" s="10" t="str">
        <f t="shared" si="1883"/>
        <v/>
      </c>
      <c r="AS7450" s="10" t="str">
        <f t="shared" si="1884"/>
        <v/>
      </c>
      <c r="AT7450" s="10" t="str">
        <f t="shared" si="1885"/>
        <v/>
      </c>
      <c r="AU7450" s="10" t="str">
        <f t="shared" si="1886"/>
        <v/>
      </c>
      <c r="AV7450" s="10" t="str">
        <f t="shared" si="1887"/>
        <v/>
      </c>
      <c r="AW7450" s="10" t="str">
        <f t="shared" si="1888"/>
        <v/>
      </c>
      <c r="AX7450" s="10" t="str">
        <f t="shared" si="1879"/>
        <v/>
      </c>
      <c r="AY7450" s="10" t="str">
        <f t="shared" si="1889"/>
        <v/>
      </c>
      <c r="AZ7450" s="23">
        <f t="shared" si="1890"/>
        <v>0</v>
      </c>
      <c r="BA7450" s="10">
        <f t="shared" si="1891"/>
        <v>0</v>
      </c>
    </row>
    <row r="7451" spans="1:53" x14ac:dyDescent="0.25">
      <c r="A7451" s="25" t="str">
        <f t="shared" si="1892"/>
        <v/>
      </c>
      <c r="C7451" s="1"/>
      <c r="D7451" s="1"/>
      <c r="E7451" s="1"/>
      <c r="F7451" s="1"/>
      <c r="G7451" s="3" t="str">
        <f t="shared" ca="1" si="1877"/>
        <v/>
      </c>
      <c r="H7451" s="16" t="str">
        <f t="shared" si="1880"/>
        <v/>
      </c>
      <c r="AF7451" s="67"/>
      <c r="AH7451" s="6">
        <f t="shared" ca="1" si="1878"/>
        <v>44152</v>
      </c>
      <c r="AP7451" s="10" t="str">
        <f t="shared" si="1881"/>
        <v/>
      </c>
      <c r="AQ7451" s="10" t="str">
        <f t="shared" si="1882"/>
        <v/>
      </c>
      <c r="AR7451" s="10" t="str">
        <f t="shared" si="1883"/>
        <v/>
      </c>
      <c r="AS7451" s="10" t="str">
        <f t="shared" si="1884"/>
        <v/>
      </c>
      <c r="AT7451" s="10" t="str">
        <f t="shared" si="1885"/>
        <v/>
      </c>
      <c r="AU7451" s="10" t="str">
        <f t="shared" si="1886"/>
        <v/>
      </c>
      <c r="AV7451" s="10" t="str">
        <f t="shared" si="1887"/>
        <v/>
      </c>
      <c r="AW7451" s="10" t="str">
        <f t="shared" si="1888"/>
        <v/>
      </c>
      <c r="AX7451" s="10" t="str">
        <f t="shared" si="1879"/>
        <v/>
      </c>
      <c r="AY7451" s="10" t="str">
        <f t="shared" si="1889"/>
        <v/>
      </c>
      <c r="AZ7451" s="23">
        <f t="shared" si="1890"/>
        <v>0</v>
      </c>
      <c r="BA7451" s="10">
        <f t="shared" si="1891"/>
        <v>0</v>
      </c>
    </row>
    <row r="7452" spans="1:53" x14ac:dyDescent="0.25">
      <c r="A7452" s="26" t="str">
        <f t="shared" si="1892"/>
        <v/>
      </c>
      <c r="B7452" s="28"/>
      <c r="C7452" s="29"/>
      <c r="D7452" s="29"/>
      <c r="E7452" s="29"/>
      <c r="F7452" s="29"/>
      <c r="G7452" s="30" t="str">
        <f t="shared" ca="1" si="1877"/>
        <v/>
      </c>
      <c r="H7452" s="16" t="str">
        <f t="shared" si="1880"/>
        <v/>
      </c>
      <c r="AF7452" s="67"/>
      <c r="AH7452" s="6">
        <f t="shared" ca="1" si="1878"/>
        <v>44152</v>
      </c>
      <c r="AP7452" s="10" t="str">
        <f t="shared" si="1881"/>
        <v/>
      </c>
      <c r="AQ7452" s="10" t="str">
        <f t="shared" si="1882"/>
        <v/>
      </c>
      <c r="AR7452" s="10" t="str">
        <f t="shared" si="1883"/>
        <v/>
      </c>
      <c r="AS7452" s="10" t="str">
        <f t="shared" si="1884"/>
        <v/>
      </c>
      <c r="AT7452" s="10" t="str">
        <f t="shared" si="1885"/>
        <v/>
      </c>
      <c r="AU7452" s="10" t="str">
        <f t="shared" si="1886"/>
        <v/>
      </c>
      <c r="AV7452" s="10" t="str">
        <f t="shared" si="1887"/>
        <v/>
      </c>
      <c r="AW7452" s="10" t="str">
        <f t="shared" si="1888"/>
        <v/>
      </c>
      <c r="AX7452" s="10" t="str">
        <f t="shared" si="1879"/>
        <v/>
      </c>
      <c r="AY7452" s="10" t="str">
        <f t="shared" si="1889"/>
        <v/>
      </c>
      <c r="AZ7452" s="23">
        <f t="shared" si="1890"/>
        <v>0</v>
      </c>
      <c r="BA7452" s="10">
        <f t="shared" si="1891"/>
        <v>0</v>
      </c>
    </row>
    <row r="7453" spans="1:53" x14ac:dyDescent="0.25">
      <c r="A7453" s="25" t="str">
        <f t="shared" si="1892"/>
        <v/>
      </c>
      <c r="C7453" s="1"/>
      <c r="D7453" s="1"/>
      <c r="E7453" s="1"/>
      <c r="F7453" s="1"/>
      <c r="G7453" s="3" t="str">
        <f t="shared" ref="G7453:G7516" ca="1" si="1893">AnoMesDia(C7453,TODAY())</f>
        <v/>
      </c>
      <c r="H7453" s="16" t="str">
        <f t="shared" si="1880"/>
        <v/>
      </c>
      <c r="AF7453" s="67"/>
      <c r="AH7453" s="6">
        <f t="shared" ca="1" si="1878"/>
        <v>44152</v>
      </c>
      <c r="AP7453" s="10" t="str">
        <f t="shared" si="1881"/>
        <v/>
      </c>
      <c r="AQ7453" s="10" t="str">
        <f t="shared" si="1882"/>
        <v/>
      </c>
      <c r="AR7453" s="10" t="str">
        <f t="shared" si="1883"/>
        <v/>
      </c>
      <c r="AS7453" s="10" t="str">
        <f t="shared" si="1884"/>
        <v/>
      </c>
      <c r="AT7453" s="10" t="str">
        <f t="shared" si="1885"/>
        <v/>
      </c>
      <c r="AU7453" s="10" t="str">
        <f t="shared" si="1886"/>
        <v/>
      </c>
      <c r="AV7453" s="10" t="str">
        <f t="shared" si="1887"/>
        <v/>
      </c>
      <c r="AW7453" s="10" t="str">
        <f t="shared" si="1888"/>
        <v/>
      </c>
      <c r="AX7453" s="10" t="str">
        <f t="shared" si="1879"/>
        <v/>
      </c>
      <c r="AY7453" s="10" t="str">
        <f t="shared" si="1889"/>
        <v/>
      </c>
      <c r="AZ7453" s="23">
        <f t="shared" si="1890"/>
        <v>0</v>
      </c>
      <c r="BA7453" s="10">
        <f t="shared" si="1891"/>
        <v>0</v>
      </c>
    </row>
    <row r="7454" spans="1:53" x14ac:dyDescent="0.25">
      <c r="A7454" s="26" t="str">
        <f t="shared" si="1892"/>
        <v/>
      </c>
      <c r="B7454" s="28"/>
      <c r="C7454" s="29"/>
      <c r="D7454" s="29"/>
      <c r="E7454" s="29"/>
      <c r="F7454" s="29"/>
      <c r="G7454" s="30" t="str">
        <f t="shared" ca="1" si="1893"/>
        <v/>
      </c>
      <c r="H7454" s="16" t="str">
        <f t="shared" si="1880"/>
        <v/>
      </c>
      <c r="AF7454" s="67"/>
      <c r="AH7454" s="6">
        <f t="shared" ca="1" si="1878"/>
        <v>44152</v>
      </c>
      <c r="AP7454" s="10" t="str">
        <f t="shared" si="1881"/>
        <v/>
      </c>
      <c r="AQ7454" s="10" t="str">
        <f t="shared" si="1882"/>
        <v/>
      </c>
      <c r="AR7454" s="10" t="str">
        <f t="shared" si="1883"/>
        <v/>
      </c>
      <c r="AS7454" s="10" t="str">
        <f t="shared" si="1884"/>
        <v/>
      </c>
      <c r="AT7454" s="10" t="str">
        <f t="shared" si="1885"/>
        <v/>
      </c>
      <c r="AU7454" s="10" t="str">
        <f t="shared" si="1886"/>
        <v/>
      </c>
      <c r="AV7454" s="10" t="str">
        <f t="shared" si="1887"/>
        <v/>
      </c>
      <c r="AW7454" s="10" t="str">
        <f t="shared" si="1888"/>
        <v/>
      </c>
      <c r="AX7454" s="10" t="str">
        <f t="shared" si="1879"/>
        <v/>
      </c>
      <c r="AY7454" s="10" t="str">
        <f t="shared" si="1889"/>
        <v/>
      </c>
      <c r="AZ7454" s="23">
        <f t="shared" si="1890"/>
        <v>0</v>
      </c>
      <c r="BA7454" s="10">
        <f t="shared" si="1891"/>
        <v>0</v>
      </c>
    </row>
    <row r="7455" spans="1:53" x14ac:dyDescent="0.25">
      <c r="A7455" s="25" t="str">
        <f t="shared" si="1892"/>
        <v/>
      </c>
      <c r="C7455" s="1"/>
      <c r="D7455" s="1"/>
      <c r="E7455" s="1"/>
      <c r="F7455" s="1"/>
      <c r="G7455" s="3" t="str">
        <f t="shared" ca="1" si="1893"/>
        <v/>
      </c>
      <c r="H7455" s="16" t="str">
        <f t="shared" si="1880"/>
        <v/>
      </c>
      <c r="AF7455" s="67"/>
      <c r="AH7455" s="6">
        <f t="shared" ca="1" si="1878"/>
        <v>44152</v>
      </c>
      <c r="AP7455" s="10" t="str">
        <f t="shared" si="1881"/>
        <v/>
      </c>
      <c r="AQ7455" s="10" t="str">
        <f t="shared" si="1882"/>
        <v/>
      </c>
      <c r="AR7455" s="10" t="str">
        <f t="shared" si="1883"/>
        <v/>
      </c>
      <c r="AS7455" s="10" t="str">
        <f t="shared" si="1884"/>
        <v/>
      </c>
      <c r="AT7455" s="10" t="str">
        <f t="shared" si="1885"/>
        <v/>
      </c>
      <c r="AU7455" s="10" t="str">
        <f t="shared" si="1886"/>
        <v/>
      </c>
      <c r="AV7455" s="10" t="str">
        <f t="shared" si="1887"/>
        <v/>
      </c>
      <c r="AW7455" s="10" t="str">
        <f t="shared" si="1888"/>
        <v/>
      </c>
      <c r="AX7455" s="10" t="str">
        <f t="shared" si="1879"/>
        <v/>
      </c>
      <c r="AY7455" s="10" t="str">
        <f t="shared" si="1889"/>
        <v/>
      </c>
      <c r="AZ7455" s="23">
        <f t="shared" si="1890"/>
        <v>0</v>
      </c>
      <c r="BA7455" s="10">
        <f t="shared" si="1891"/>
        <v>0</v>
      </c>
    </row>
    <row r="7456" spans="1:53" x14ac:dyDescent="0.25">
      <c r="A7456" s="26" t="str">
        <f t="shared" si="1892"/>
        <v/>
      </c>
      <c r="B7456" s="28"/>
      <c r="C7456" s="29"/>
      <c r="D7456" s="29"/>
      <c r="E7456" s="29"/>
      <c r="F7456" s="29"/>
      <c r="G7456" s="30" t="str">
        <f t="shared" ca="1" si="1893"/>
        <v/>
      </c>
      <c r="H7456" s="16" t="str">
        <f t="shared" si="1880"/>
        <v/>
      </c>
      <c r="AF7456" s="67"/>
      <c r="AH7456" s="6">
        <f t="shared" ca="1" si="1878"/>
        <v>44152</v>
      </c>
      <c r="AP7456" s="10" t="str">
        <f t="shared" si="1881"/>
        <v/>
      </c>
      <c r="AQ7456" s="10" t="str">
        <f t="shared" si="1882"/>
        <v/>
      </c>
      <c r="AR7456" s="10" t="str">
        <f t="shared" si="1883"/>
        <v/>
      </c>
      <c r="AS7456" s="10" t="str">
        <f t="shared" si="1884"/>
        <v/>
      </c>
      <c r="AT7456" s="10" t="str">
        <f t="shared" si="1885"/>
        <v/>
      </c>
      <c r="AU7456" s="10" t="str">
        <f t="shared" si="1886"/>
        <v/>
      </c>
      <c r="AV7456" s="10" t="str">
        <f t="shared" si="1887"/>
        <v/>
      </c>
      <c r="AW7456" s="10" t="str">
        <f t="shared" si="1888"/>
        <v/>
      </c>
      <c r="AX7456" s="10" t="str">
        <f t="shared" si="1879"/>
        <v/>
      </c>
      <c r="AY7456" s="10" t="str">
        <f t="shared" si="1889"/>
        <v/>
      </c>
      <c r="AZ7456" s="23">
        <f t="shared" si="1890"/>
        <v>0</v>
      </c>
      <c r="BA7456" s="10">
        <f t="shared" si="1891"/>
        <v>0</v>
      </c>
    </row>
    <row r="7457" spans="1:53" x14ac:dyDescent="0.25">
      <c r="A7457" s="25" t="str">
        <f t="shared" si="1892"/>
        <v/>
      </c>
      <c r="C7457" s="1"/>
      <c r="D7457" s="1"/>
      <c r="E7457" s="1"/>
      <c r="F7457" s="1"/>
      <c r="G7457" s="3" t="str">
        <f t="shared" ca="1" si="1893"/>
        <v/>
      </c>
      <c r="H7457" s="16" t="str">
        <f t="shared" si="1880"/>
        <v/>
      </c>
      <c r="AF7457" s="67"/>
      <c r="AH7457" s="6">
        <f t="shared" ca="1" si="1878"/>
        <v>44152</v>
      </c>
      <c r="AP7457" s="10" t="str">
        <f t="shared" si="1881"/>
        <v/>
      </c>
      <c r="AQ7457" s="10" t="str">
        <f t="shared" si="1882"/>
        <v/>
      </c>
      <c r="AR7457" s="10" t="str">
        <f t="shared" si="1883"/>
        <v/>
      </c>
      <c r="AS7457" s="10" t="str">
        <f t="shared" si="1884"/>
        <v/>
      </c>
      <c r="AT7457" s="10" t="str">
        <f t="shared" si="1885"/>
        <v/>
      </c>
      <c r="AU7457" s="10" t="str">
        <f t="shared" si="1886"/>
        <v/>
      </c>
      <c r="AV7457" s="10" t="str">
        <f t="shared" si="1887"/>
        <v/>
      </c>
      <c r="AW7457" s="10" t="str">
        <f t="shared" si="1888"/>
        <v/>
      </c>
      <c r="AX7457" s="10" t="str">
        <f t="shared" si="1879"/>
        <v/>
      </c>
      <c r="AY7457" s="10" t="str">
        <f t="shared" si="1889"/>
        <v/>
      </c>
      <c r="AZ7457" s="23">
        <f t="shared" si="1890"/>
        <v>0</v>
      </c>
      <c r="BA7457" s="10">
        <f t="shared" si="1891"/>
        <v>0</v>
      </c>
    </row>
    <row r="7458" spans="1:53" x14ac:dyDescent="0.25">
      <c r="A7458" s="26" t="str">
        <f t="shared" si="1892"/>
        <v/>
      </c>
      <c r="B7458" s="28"/>
      <c r="C7458" s="29"/>
      <c r="D7458" s="29"/>
      <c r="E7458" s="29"/>
      <c r="F7458" s="29"/>
      <c r="G7458" s="30" t="str">
        <f t="shared" ca="1" si="1893"/>
        <v/>
      </c>
      <c r="H7458" s="16" t="str">
        <f t="shared" si="1880"/>
        <v/>
      </c>
      <c r="AF7458" s="67"/>
      <c r="AH7458" s="6">
        <f t="shared" ca="1" si="1878"/>
        <v>44152</v>
      </c>
      <c r="AP7458" s="10" t="str">
        <f t="shared" si="1881"/>
        <v/>
      </c>
      <c r="AQ7458" s="10" t="str">
        <f t="shared" si="1882"/>
        <v/>
      </c>
      <c r="AR7458" s="10" t="str">
        <f t="shared" si="1883"/>
        <v/>
      </c>
      <c r="AS7458" s="10" t="str">
        <f t="shared" si="1884"/>
        <v/>
      </c>
      <c r="AT7458" s="10" t="str">
        <f t="shared" si="1885"/>
        <v/>
      </c>
      <c r="AU7458" s="10" t="str">
        <f t="shared" si="1886"/>
        <v/>
      </c>
      <c r="AV7458" s="10" t="str">
        <f t="shared" si="1887"/>
        <v/>
      </c>
      <c r="AW7458" s="10" t="str">
        <f t="shared" si="1888"/>
        <v/>
      </c>
      <c r="AX7458" s="10" t="str">
        <f t="shared" si="1879"/>
        <v/>
      </c>
      <c r="AY7458" s="10" t="str">
        <f t="shared" si="1889"/>
        <v/>
      </c>
      <c r="AZ7458" s="23">
        <f t="shared" si="1890"/>
        <v>0</v>
      </c>
      <c r="BA7458" s="10">
        <f t="shared" si="1891"/>
        <v>0</v>
      </c>
    </row>
    <row r="7459" spans="1:53" x14ac:dyDescent="0.25">
      <c r="A7459" s="25" t="str">
        <f t="shared" si="1892"/>
        <v/>
      </c>
      <c r="C7459" s="1"/>
      <c r="D7459" s="1"/>
      <c r="E7459" s="1"/>
      <c r="F7459" s="1"/>
      <c r="G7459" s="3" t="str">
        <f t="shared" ca="1" si="1893"/>
        <v/>
      </c>
      <c r="H7459" s="16" t="str">
        <f t="shared" si="1880"/>
        <v/>
      </c>
      <c r="AF7459" s="67"/>
      <c r="AH7459" s="6">
        <f t="shared" ca="1" si="1878"/>
        <v>44152</v>
      </c>
      <c r="AP7459" s="10" t="str">
        <f t="shared" si="1881"/>
        <v/>
      </c>
      <c r="AQ7459" s="10" t="str">
        <f t="shared" si="1882"/>
        <v/>
      </c>
      <c r="AR7459" s="10" t="str">
        <f t="shared" si="1883"/>
        <v/>
      </c>
      <c r="AS7459" s="10" t="str">
        <f t="shared" si="1884"/>
        <v/>
      </c>
      <c r="AT7459" s="10" t="str">
        <f t="shared" si="1885"/>
        <v/>
      </c>
      <c r="AU7459" s="10" t="str">
        <f t="shared" si="1886"/>
        <v/>
      </c>
      <c r="AV7459" s="10" t="str">
        <f t="shared" si="1887"/>
        <v/>
      </c>
      <c r="AW7459" s="10" t="str">
        <f t="shared" si="1888"/>
        <v/>
      </c>
      <c r="AX7459" s="10" t="str">
        <f t="shared" si="1879"/>
        <v/>
      </c>
      <c r="AY7459" s="10" t="str">
        <f t="shared" si="1889"/>
        <v/>
      </c>
      <c r="AZ7459" s="23">
        <f t="shared" si="1890"/>
        <v>0</v>
      </c>
      <c r="BA7459" s="10">
        <f t="shared" si="1891"/>
        <v>0</v>
      </c>
    </row>
    <row r="7460" spans="1:53" x14ac:dyDescent="0.25">
      <c r="A7460" s="26" t="str">
        <f t="shared" si="1892"/>
        <v/>
      </c>
      <c r="B7460" s="28"/>
      <c r="C7460" s="29"/>
      <c r="D7460" s="29"/>
      <c r="E7460" s="29"/>
      <c r="F7460" s="29"/>
      <c r="G7460" s="30" t="str">
        <f t="shared" ca="1" si="1893"/>
        <v/>
      </c>
      <c r="H7460" s="16" t="str">
        <f t="shared" si="1880"/>
        <v/>
      </c>
      <c r="AF7460" s="67"/>
      <c r="AH7460" s="6">
        <f t="shared" ca="1" si="1878"/>
        <v>44152</v>
      </c>
      <c r="AP7460" s="10" t="str">
        <f t="shared" si="1881"/>
        <v/>
      </c>
      <c r="AQ7460" s="10" t="str">
        <f t="shared" si="1882"/>
        <v/>
      </c>
      <c r="AR7460" s="10" t="str">
        <f t="shared" si="1883"/>
        <v/>
      </c>
      <c r="AS7460" s="10" t="str">
        <f t="shared" si="1884"/>
        <v/>
      </c>
      <c r="AT7460" s="10" t="str">
        <f t="shared" si="1885"/>
        <v/>
      </c>
      <c r="AU7460" s="10" t="str">
        <f t="shared" si="1886"/>
        <v/>
      </c>
      <c r="AV7460" s="10" t="str">
        <f t="shared" si="1887"/>
        <v/>
      </c>
      <c r="AW7460" s="10" t="str">
        <f t="shared" si="1888"/>
        <v/>
      </c>
      <c r="AX7460" s="10" t="str">
        <f t="shared" si="1879"/>
        <v/>
      </c>
      <c r="AY7460" s="10" t="str">
        <f t="shared" si="1889"/>
        <v/>
      </c>
      <c r="AZ7460" s="23">
        <f t="shared" si="1890"/>
        <v>0</v>
      </c>
      <c r="BA7460" s="10">
        <f t="shared" si="1891"/>
        <v>0</v>
      </c>
    </row>
    <row r="7461" spans="1:53" x14ac:dyDescent="0.25">
      <c r="A7461" s="25" t="str">
        <f t="shared" si="1892"/>
        <v/>
      </c>
      <c r="C7461" s="1"/>
      <c r="D7461" s="1"/>
      <c r="E7461" s="1"/>
      <c r="F7461" s="1"/>
      <c r="G7461" s="3" t="str">
        <f t="shared" ca="1" si="1893"/>
        <v/>
      </c>
      <c r="H7461" s="16" t="str">
        <f t="shared" si="1880"/>
        <v/>
      </c>
      <c r="AF7461" s="67"/>
      <c r="AH7461" s="6">
        <f t="shared" ca="1" si="1878"/>
        <v>44152</v>
      </c>
      <c r="AP7461" s="10" t="str">
        <f t="shared" si="1881"/>
        <v/>
      </c>
      <c r="AQ7461" s="10" t="str">
        <f t="shared" si="1882"/>
        <v/>
      </c>
      <c r="AR7461" s="10" t="str">
        <f t="shared" si="1883"/>
        <v/>
      </c>
      <c r="AS7461" s="10" t="str">
        <f t="shared" si="1884"/>
        <v/>
      </c>
      <c r="AT7461" s="10" t="str">
        <f t="shared" si="1885"/>
        <v/>
      </c>
      <c r="AU7461" s="10" t="str">
        <f t="shared" si="1886"/>
        <v/>
      </c>
      <c r="AV7461" s="10" t="str">
        <f t="shared" si="1887"/>
        <v/>
      </c>
      <c r="AW7461" s="10" t="str">
        <f t="shared" si="1888"/>
        <v/>
      </c>
      <c r="AX7461" s="10" t="str">
        <f t="shared" si="1879"/>
        <v/>
      </c>
      <c r="AY7461" s="10" t="str">
        <f t="shared" si="1889"/>
        <v/>
      </c>
      <c r="AZ7461" s="23">
        <f t="shared" si="1890"/>
        <v>0</v>
      </c>
      <c r="BA7461" s="10">
        <f t="shared" si="1891"/>
        <v>0</v>
      </c>
    </row>
    <row r="7462" spans="1:53" x14ac:dyDescent="0.25">
      <c r="A7462" s="26" t="str">
        <f t="shared" si="1892"/>
        <v/>
      </c>
      <c r="B7462" s="28"/>
      <c r="C7462" s="29"/>
      <c r="D7462" s="29"/>
      <c r="E7462" s="29"/>
      <c r="F7462" s="29"/>
      <c r="G7462" s="30" t="str">
        <f t="shared" ca="1" si="1893"/>
        <v/>
      </c>
      <c r="H7462" s="16" t="str">
        <f t="shared" si="1880"/>
        <v/>
      </c>
      <c r="AF7462" s="67"/>
      <c r="AH7462" s="6">
        <f t="shared" ca="1" si="1878"/>
        <v>44152</v>
      </c>
      <c r="AP7462" s="10" t="str">
        <f t="shared" si="1881"/>
        <v/>
      </c>
      <c r="AQ7462" s="10" t="str">
        <f t="shared" si="1882"/>
        <v/>
      </c>
      <c r="AR7462" s="10" t="str">
        <f t="shared" si="1883"/>
        <v/>
      </c>
      <c r="AS7462" s="10" t="str">
        <f t="shared" si="1884"/>
        <v/>
      </c>
      <c r="AT7462" s="10" t="str">
        <f t="shared" si="1885"/>
        <v/>
      </c>
      <c r="AU7462" s="10" t="str">
        <f t="shared" si="1886"/>
        <v/>
      </c>
      <c r="AV7462" s="10" t="str">
        <f t="shared" si="1887"/>
        <v/>
      </c>
      <c r="AW7462" s="10" t="str">
        <f t="shared" si="1888"/>
        <v/>
      </c>
      <c r="AX7462" s="10" t="str">
        <f t="shared" si="1879"/>
        <v/>
      </c>
      <c r="AY7462" s="10" t="str">
        <f t="shared" si="1889"/>
        <v/>
      </c>
      <c r="AZ7462" s="23">
        <f t="shared" si="1890"/>
        <v>0</v>
      </c>
      <c r="BA7462" s="10">
        <f t="shared" si="1891"/>
        <v>0</v>
      </c>
    </row>
    <row r="7463" spans="1:53" x14ac:dyDescent="0.25">
      <c r="A7463" s="25" t="str">
        <f t="shared" si="1892"/>
        <v/>
      </c>
      <c r="C7463" s="1"/>
      <c r="D7463" s="1"/>
      <c r="E7463" s="1"/>
      <c r="F7463" s="1"/>
      <c r="G7463" s="3" t="str">
        <f t="shared" ca="1" si="1893"/>
        <v/>
      </c>
      <c r="H7463" s="16" t="str">
        <f t="shared" si="1880"/>
        <v/>
      </c>
      <c r="AF7463" s="67"/>
      <c r="AH7463" s="6">
        <f t="shared" ca="1" si="1878"/>
        <v>44152</v>
      </c>
      <c r="AP7463" s="10" t="str">
        <f t="shared" si="1881"/>
        <v/>
      </c>
      <c r="AQ7463" s="10" t="str">
        <f t="shared" si="1882"/>
        <v/>
      </c>
      <c r="AR7463" s="10" t="str">
        <f t="shared" si="1883"/>
        <v/>
      </c>
      <c r="AS7463" s="10" t="str">
        <f t="shared" si="1884"/>
        <v/>
      </c>
      <c r="AT7463" s="10" t="str">
        <f t="shared" si="1885"/>
        <v/>
      </c>
      <c r="AU7463" s="10" t="str">
        <f t="shared" si="1886"/>
        <v/>
      </c>
      <c r="AV7463" s="10" t="str">
        <f t="shared" si="1887"/>
        <v/>
      </c>
      <c r="AW7463" s="10" t="str">
        <f t="shared" si="1888"/>
        <v/>
      </c>
      <c r="AX7463" s="10" t="str">
        <f t="shared" si="1879"/>
        <v/>
      </c>
      <c r="AY7463" s="10" t="str">
        <f t="shared" si="1889"/>
        <v/>
      </c>
      <c r="AZ7463" s="23">
        <f t="shared" si="1890"/>
        <v>0</v>
      </c>
      <c r="BA7463" s="10">
        <f t="shared" si="1891"/>
        <v>0</v>
      </c>
    </row>
    <row r="7464" spans="1:53" x14ac:dyDescent="0.25">
      <c r="A7464" s="26" t="str">
        <f t="shared" si="1892"/>
        <v/>
      </c>
      <c r="B7464" s="28"/>
      <c r="C7464" s="29"/>
      <c r="D7464" s="29"/>
      <c r="E7464" s="29"/>
      <c r="F7464" s="29"/>
      <c r="G7464" s="30" t="str">
        <f t="shared" ca="1" si="1893"/>
        <v/>
      </c>
      <c r="H7464" s="16" t="str">
        <f t="shared" si="1880"/>
        <v/>
      </c>
      <c r="AF7464" s="67"/>
      <c r="AH7464" s="6">
        <f t="shared" ca="1" si="1878"/>
        <v>44152</v>
      </c>
      <c r="AP7464" s="10" t="str">
        <f t="shared" si="1881"/>
        <v/>
      </c>
      <c r="AQ7464" s="10" t="str">
        <f t="shared" si="1882"/>
        <v/>
      </c>
      <c r="AR7464" s="10" t="str">
        <f t="shared" si="1883"/>
        <v/>
      </c>
      <c r="AS7464" s="10" t="str">
        <f t="shared" si="1884"/>
        <v/>
      </c>
      <c r="AT7464" s="10" t="str">
        <f t="shared" si="1885"/>
        <v/>
      </c>
      <c r="AU7464" s="10" t="str">
        <f t="shared" si="1886"/>
        <v/>
      </c>
      <c r="AV7464" s="10" t="str">
        <f t="shared" si="1887"/>
        <v/>
      </c>
      <c r="AW7464" s="10" t="str">
        <f t="shared" si="1888"/>
        <v/>
      </c>
      <c r="AX7464" s="10" t="str">
        <f t="shared" si="1879"/>
        <v/>
      </c>
      <c r="AY7464" s="10" t="str">
        <f t="shared" si="1889"/>
        <v/>
      </c>
      <c r="AZ7464" s="23">
        <f t="shared" si="1890"/>
        <v>0</v>
      </c>
      <c r="BA7464" s="10">
        <f t="shared" si="1891"/>
        <v>0</v>
      </c>
    </row>
    <row r="7465" spans="1:53" x14ac:dyDescent="0.25">
      <c r="A7465" s="25" t="str">
        <f t="shared" si="1892"/>
        <v/>
      </c>
      <c r="C7465" s="1"/>
      <c r="D7465" s="1"/>
      <c r="E7465" s="1"/>
      <c r="F7465" s="1"/>
      <c r="G7465" s="3" t="str">
        <f t="shared" ca="1" si="1893"/>
        <v/>
      </c>
      <c r="H7465" s="16" t="str">
        <f t="shared" si="1880"/>
        <v/>
      </c>
      <c r="AF7465" s="67"/>
      <c r="AH7465" s="6">
        <f t="shared" ca="1" si="1878"/>
        <v>44152</v>
      </c>
      <c r="AP7465" s="10" t="str">
        <f t="shared" si="1881"/>
        <v/>
      </c>
      <c r="AQ7465" s="10" t="str">
        <f t="shared" si="1882"/>
        <v/>
      </c>
      <c r="AR7465" s="10" t="str">
        <f t="shared" si="1883"/>
        <v/>
      </c>
      <c r="AS7465" s="10" t="str">
        <f t="shared" si="1884"/>
        <v/>
      </c>
      <c r="AT7465" s="10" t="str">
        <f t="shared" si="1885"/>
        <v/>
      </c>
      <c r="AU7465" s="10" t="str">
        <f t="shared" si="1886"/>
        <v/>
      </c>
      <c r="AV7465" s="10" t="str">
        <f t="shared" si="1887"/>
        <v/>
      </c>
      <c r="AW7465" s="10" t="str">
        <f t="shared" si="1888"/>
        <v/>
      </c>
      <c r="AX7465" s="10" t="str">
        <f t="shared" si="1879"/>
        <v/>
      </c>
      <c r="AY7465" s="10" t="str">
        <f t="shared" si="1889"/>
        <v/>
      </c>
      <c r="AZ7465" s="23">
        <f t="shared" si="1890"/>
        <v>0</v>
      </c>
      <c r="BA7465" s="10">
        <f t="shared" si="1891"/>
        <v>0</v>
      </c>
    </row>
    <row r="7466" spans="1:53" x14ac:dyDescent="0.25">
      <c r="A7466" s="26" t="str">
        <f t="shared" si="1892"/>
        <v/>
      </c>
      <c r="B7466" s="28"/>
      <c r="C7466" s="29"/>
      <c r="D7466" s="29"/>
      <c r="E7466" s="29"/>
      <c r="F7466" s="29"/>
      <c r="G7466" s="30" t="str">
        <f t="shared" ca="1" si="1893"/>
        <v/>
      </c>
      <c r="H7466" s="16" t="str">
        <f t="shared" si="1880"/>
        <v/>
      </c>
      <c r="AF7466" s="67"/>
      <c r="AH7466" s="6">
        <f t="shared" ca="1" si="1878"/>
        <v>44152</v>
      </c>
      <c r="AP7466" s="10" t="str">
        <f t="shared" si="1881"/>
        <v/>
      </c>
      <c r="AQ7466" s="10" t="str">
        <f t="shared" si="1882"/>
        <v/>
      </c>
      <c r="AR7466" s="10" t="str">
        <f t="shared" si="1883"/>
        <v/>
      </c>
      <c r="AS7466" s="10" t="str">
        <f t="shared" si="1884"/>
        <v/>
      </c>
      <c r="AT7466" s="10" t="str">
        <f t="shared" si="1885"/>
        <v/>
      </c>
      <c r="AU7466" s="10" t="str">
        <f t="shared" si="1886"/>
        <v/>
      </c>
      <c r="AV7466" s="10" t="str">
        <f t="shared" si="1887"/>
        <v/>
      </c>
      <c r="AW7466" s="10" t="str">
        <f t="shared" si="1888"/>
        <v/>
      </c>
      <c r="AX7466" s="10" t="str">
        <f t="shared" si="1879"/>
        <v/>
      </c>
      <c r="AY7466" s="10" t="str">
        <f t="shared" si="1889"/>
        <v/>
      </c>
      <c r="AZ7466" s="23">
        <f t="shared" si="1890"/>
        <v>0</v>
      </c>
      <c r="BA7466" s="10">
        <f t="shared" si="1891"/>
        <v>0</v>
      </c>
    </row>
    <row r="7467" spans="1:53" x14ac:dyDescent="0.25">
      <c r="A7467" s="25" t="str">
        <f t="shared" si="1892"/>
        <v/>
      </c>
      <c r="C7467" s="1"/>
      <c r="D7467" s="1"/>
      <c r="E7467" s="1"/>
      <c r="F7467" s="1"/>
      <c r="G7467" s="3" t="str">
        <f t="shared" ca="1" si="1893"/>
        <v/>
      </c>
      <c r="H7467" s="16" t="str">
        <f t="shared" si="1880"/>
        <v/>
      </c>
      <c r="AF7467" s="67"/>
      <c r="AH7467" s="6">
        <f t="shared" ca="1" si="1878"/>
        <v>44152</v>
      </c>
      <c r="AP7467" s="10" t="str">
        <f t="shared" si="1881"/>
        <v/>
      </c>
      <c r="AQ7467" s="10" t="str">
        <f t="shared" si="1882"/>
        <v/>
      </c>
      <c r="AR7467" s="10" t="str">
        <f t="shared" si="1883"/>
        <v/>
      </c>
      <c r="AS7467" s="10" t="str">
        <f t="shared" si="1884"/>
        <v/>
      </c>
      <c r="AT7467" s="10" t="str">
        <f t="shared" si="1885"/>
        <v/>
      </c>
      <c r="AU7467" s="10" t="str">
        <f t="shared" si="1886"/>
        <v/>
      </c>
      <c r="AV7467" s="10" t="str">
        <f t="shared" si="1887"/>
        <v/>
      </c>
      <c r="AW7467" s="10" t="str">
        <f t="shared" si="1888"/>
        <v/>
      </c>
      <c r="AX7467" s="10" t="str">
        <f t="shared" si="1879"/>
        <v/>
      </c>
      <c r="AY7467" s="10" t="str">
        <f t="shared" si="1889"/>
        <v/>
      </c>
      <c r="AZ7467" s="23">
        <f t="shared" si="1890"/>
        <v>0</v>
      </c>
      <c r="BA7467" s="10">
        <f t="shared" si="1891"/>
        <v>0</v>
      </c>
    </row>
    <row r="7468" spans="1:53" x14ac:dyDescent="0.25">
      <c r="A7468" s="26" t="str">
        <f t="shared" si="1892"/>
        <v/>
      </c>
      <c r="B7468" s="28"/>
      <c r="C7468" s="29"/>
      <c r="D7468" s="29"/>
      <c r="E7468" s="29"/>
      <c r="F7468" s="29"/>
      <c r="G7468" s="30" t="str">
        <f t="shared" ca="1" si="1893"/>
        <v/>
      </c>
      <c r="H7468" s="16" t="str">
        <f t="shared" si="1880"/>
        <v/>
      </c>
      <c r="AF7468" s="67"/>
      <c r="AH7468" s="6">
        <f t="shared" ca="1" si="1878"/>
        <v>44152</v>
      </c>
      <c r="AP7468" s="10" t="str">
        <f t="shared" si="1881"/>
        <v/>
      </c>
      <c r="AQ7468" s="10" t="str">
        <f t="shared" si="1882"/>
        <v/>
      </c>
      <c r="AR7468" s="10" t="str">
        <f t="shared" si="1883"/>
        <v/>
      </c>
      <c r="AS7468" s="10" t="str">
        <f t="shared" si="1884"/>
        <v/>
      </c>
      <c r="AT7468" s="10" t="str">
        <f t="shared" si="1885"/>
        <v/>
      </c>
      <c r="AU7468" s="10" t="str">
        <f t="shared" si="1886"/>
        <v/>
      </c>
      <c r="AV7468" s="10" t="str">
        <f t="shared" si="1887"/>
        <v/>
      </c>
      <c r="AW7468" s="10" t="str">
        <f t="shared" si="1888"/>
        <v/>
      </c>
      <c r="AX7468" s="10" t="str">
        <f t="shared" si="1879"/>
        <v/>
      </c>
      <c r="AY7468" s="10" t="str">
        <f t="shared" si="1889"/>
        <v/>
      </c>
      <c r="AZ7468" s="23">
        <f t="shared" si="1890"/>
        <v>0</v>
      </c>
      <c r="BA7468" s="10">
        <f t="shared" si="1891"/>
        <v>0</v>
      </c>
    </row>
    <row r="7469" spans="1:53" x14ac:dyDescent="0.25">
      <c r="A7469" s="25" t="str">
        <f t="shared" si="1892"/>
        <v/>
      </c>
      <c r="C7469" s="1"/>
      <c r="D7469" s="1"/>
      <c r="E7469" s="1"/>
      <c r="F7469" s="1"/>
      <c r="G7469" s="3" t="str">
        <f t="shared" ca="1" si="1893"/>
        <v/>
      </c>
      <c r="H7469" s="16" t="str">
        <f t="shared" si="1880"/>
        <v/>
      </c>
      <c r="AF7469" s="67"/>
      <c r="AH7469" s="6">
        <f t="shared" ca="1" si="1878"/>
        <v>44152</v>
      </c>
      <c r="AP7469" s="10" t="str">
        <f t="shared" si="1881"/>
        <v/>
      </c>
      <c r="AQ7469" s="10" t="str">
        <f t="shared" si="1882"/>
        <v/>
      </c>
      <c r="AR7469" s="10" t="str">
        <f t="shared" si="1883"/>
        <v/>
      </c>
      <c r="AS7469" s="10" t="str">
        <f t="shared" si="1884"/>
        <v/>
      </c>
      <c r="AT7469" s="10" t="str">
        <f t="shared" si="1885"/>
        <v/>
      </c>
      <c r="AU7469" s="10" t="str">
        <f t="shared" si="1886"/>
        <v/>
      </c>
      <c r="AV7469" s="10" t="str">
        <f t="shared" si="1887"/>
        <v/>
      </c>
      <c r="AW7469" s="10" t="str">
        <f t="shared" si="1888"/>
        <v/>
      </c>
      <c r="AX7469" s="10" t="str">
        <f t="shared" si="1879"/>
        <v/>
      </c>
      <c r="AY7469" s="10" t="str">
        <f t="shared" si="1889"/>
        <v/>
      </c>
      <c r="AZ7469" s="23">
        <f t="shared" si="1890"/>
        <v>0</v>
      </c>
      <c r="BA7469" s="10">
        <f t="shared" si="1891"/>
        <v>0</v>
      </c>
    </row>
    <row r="7470" spans="1:53" x14ac:dyDescent="0.25">
      <c r="A7470" s="26" t="str">
        <f t="shared" si="1892"/>
        <v/>
      </c>
      <c r="B7470" s="28"/>
      <c r="C7470" s="29"/>
      <c r="D7470" s="29"/>
      <c r="E7470" s="29"/>
      <c r="F7470" s="29"/>
      <c r="G7470" s="30" t="str">
        <f t="shared" ca="1" si="1893"/>
        <v/>
      </c>
      <c r="H7470" s="16" t="str">
        <f t="shared" si="1880"/>
        <v/>
      </c>
      <c r="AF7470" s="67"/>
      <c r="AH7470" s="6">
        <f t="shared" ca="1" si="1878"/>
        <v>44152</v>
      </c>
      <c r="AP7470" s="10" t="str">
        <f t="shared" si="1881"/>
        <v/>
      </c>
      <c r="AQ7470" s="10" t="str">
        <f t="shared" si="1882"/>
        <v/>
      </c>
      <c r="AR7470" s="10" t="str">
        <f t="shared" si="1883"/>
        <v/>
      </c>
      <c r="AS7470" s="10" t="str">
        <f t="shared" si="1884"/>
        <v/>
      </c>
      <c r="AT7470" s="10" t="str">
        <f t="shared" si="1885"/>
        <v/>
      </c>
      <c r="AU7470" s="10" t="str">
        <f t="shared" si="1886"/>
        <v/>
      </c>
      <c r="AV7470" s="10" t="str">
        <f t="shared" si="1887"/>
        <v/>
      </c>
      <c r="AW7470" s="10" t="str">
        <f t="shared" si="1888"/>
        <v/>
      </c>
      <c r="AX7470" s="10" t="str">
        <f t="shared" si="1879"/>
        <v/>
      </c>
      <c r="AY7470" s="10" t="str">
        <f t="shared" si="1889"/>
        <v/>
      </c>
      <c r="AZ7470" s="23">
        <f t="shared" si="1890"/>
        <v>0</v>
      </c>
      <c r="BA7470" s="10">
        <f t="shared" si="1891"/>
        <v>0</v>
      </c>
    </row>
    <row r="7471" spans="1:53" x14ac:dyDescent="0.25">
      <c r="A7471" s="25" t="str">
        <f t="shared" si="1892"/>
        <v/>
      </c>
      <c r="C7471" s="1"/>
      <c r="D7471" s="1"/>
      <c r="E7471" s="1"/>
      <c r="F7471" s="1"/>
      <c r="G7471" s="3" t="str">
        <f t="shared" ca="1" si="1893"/>
        <v/>
      </c>
      <c r="H7471" s="16" t="str">
        <f t="shared" si="1880"/>
        <v/>
      </c>
      <c r="AF7471" s="67"/>
      <c r="AH7471" s="6">
        <f t="shared" ca="1" si="1878"/>
        <v>44152</v>
      </c>
      <c r="AP7471" s="10" t="str">
        <f t="shared" si="1881"/>
        <v/>
      </c>
      <c r="AQ7471" s="10" t="str">
        <f t="shared" si="1882"/>
        <v/>
      </c>
      <c r="AR7471" s="10" t="str">
        <f t="shared" si="1883"/>
        <v/>
      </c>
      <c r="AS7471" s="10" t="str">
        <f t="shared" si="1884"/>
        <v/>
      </c>
      <c r="AT7471" s="10" t="str">
        <f t="shared" si="1885"/>
        <v/>
      </c>
      <c r="AU7471" s="10" t="str">
        <f t="shared" si="1886"/>
        <v/>
      </c>
      <c r="AV7471" s="10" t="str">
        <f t="shared" si="1887"/>
        <v/>
      </c>
      <c r="AW7471" s="10" t="str">
        <f t="shared" si="1888"/>
        <v/>
      </c>
      <c r="AX7471" s="10" t="str">
        <f t="shared" si="1879"/>
        <v/>
      </c>
      <c r="AY7471" s="10" t="str">
        <f t="shared" si="1889"/>
        <v/>
      </c>
      <c r="AZ7471" s="23">
        <f t="shared" si="1890"/>
        <v>0</v>
      </c>
      <c r="BA7471" s="10">
        <f t="shared" si="1891"/>
        <v>0</v>
      </c>
    </row>
    <row r="7472" spans="1:53" x14ac:dyDescent="0.25">
      <c r="A7472" s="26" t="str">
        <f t="shared" si="1892"/>
        <v/>
      </c>
      <c r="B7472" s="28"/>
      <c r="C7472" s="29"/>
      <c r="D7472" s="29"/>
      <c r="E7472" s="29"/>
      <c r="F7472" s="29"/>
      <c r="G7472" s="30" t="str">
        <f t="shared" ca="1" si="1893"/>
        <v/>
      </c>
      <c r="H7472" s="16" t="str">
        <f t="shared" si="1880"/>
        <v/>
      </c>
      <c r="AF7472" s="67"/>
      <c r="AH7472" s="6">
        <f t="shared" ca="1" si="1878"/>
        <v>44152</v>
      </c>
      <c r="AP7472" s="10" t="str">
        <f t="shared" si="1881"/>
        <v/>
      </c>
      <c r="AQ7472" s="10" t="str">
        <f t="shared" si="1882"/>
        <v/>
      </c>
      <c r="AR7472" s="10" t="str">
        <f t="shared" si="1883"/>
        <v/>
      </c>
      <c r="AS7472" s="10" t="str">
        <f t="shared" si="1884"/>
        <v/>
      </c>
      <c r="AT7472" s="10" t="str">
        <f t="shared" si="1885"/>
        <v/>
      </c>
      <c r="AU7472" s="10" t="str">
        <f t="shared" si="1886"/>
        <v/>
      </c>
      <c r="AV7472" s="10" t="str">
        <f t="shared" si="1887"/>
        <v/>
      </c>
      <c r="AW7472" s="10" t="str">
        <f t="shared" si="1888"/>
        <v/>
      </c>
      <c r="AX7472" s="10" t="str">
        <f t="shared" si="1879"/>
        <v/>
      </c>
      <c r="AY7472" s="10" t="str">
        <f t="shared" si="1889"/>
        <v/>
      </c>
      <c r="AZ7472" s="23">
        <f t="shared" si="1890"/>
        <v>0</v>
      </c>
      <c r="BA7472" s="10">
        <f t="shared" si="1891"/>
        <v>0</v>
      </c>
    </row>
    <row r="7473" spans="1:53" x14ac:dyDescent="0.25">
      <c r="A7473" s="25" t="str">
        <f t="shared" si="1892"/>
        <v/>
      </c>
      <c r="C7473" s="1"/>
      <c r="D7473" s="1"/>
      <c r="E7473" s="1"/>
      <c r="F7473" s="1"/>
      <c r="G7473" s="3" t="str">
        <f t="shared" ca="1" si="1893"/>
        <v/>
      </c>
      <c r="H7473" s="16" t="str">
        <f t="shared" si="1880"/>
        <v/>
      </c>
      <c r="AF7473" s="67"/>
      <c r="AH7473" s="6">
        <f t="shared" ca="1" si="1878"/>
        <v>44152</v>
      </c>
      <c r="AP7473" s="10" t="str">
        <f t="shared" si="1881"/>
        <v/>
      </c>
      <c r="AQ7473" s="10" t="str">
        <f t="shared" si="1882"/>
        <v/>
      </c>
      <c r="AR7473" s="10" t="str">
        <f t="shared" si="1883"/>
        <v/>
      </c>
      <c r="AS7473" s="10" t="str">
        <f t="shared" si="1884"/>
        <v/>
      </c>
      <c r="AT7473" s="10" t="str">
        <f t="shared" si="1885"/>
        <v/>
      </c>
      <c r="AU7473" s="10" t="str">
        <f t="shared" si="1886"/>
        <v/>
      </c>
      <c r="AV7473" s="10" t="str">
        <f t="shared" si="1887"/>
        <v/>
      </c>
      <c r="AW7473" s="10" t="str">
        <f t="shared" si="1888"/>
        <v/>
      </c>
      <c r="AX7473" s="10" t="str">
        <f t="shared" si="1879"/>
        <v/>
      </c>
      <c r="AY7473" s="10" t="str">
        <f t="shared" si="1889"/>
        <v/>
      </c>
      <c r="AZ7473" s="23">
        <f t="shared" si="1890"/>
        <v>0</v>
      </c>
      <c r="BA7473" s="10">
        <f t="shared" si="1891"/>
        <v>0</v>
      </c>
    </row>
    <row r="7474" spans="1:53" x14ac:dyDescent="0.25">
      <c r="A7474" s="26" t="str">
        <f t="shared" si="1892"/>
        <v/>
      </c>
      <c r="B7474" s="28"/>
      <c r="C7474" s="29"/>
      <c r="D7474" s="29"/>
      <c r="E7474" s="29"/>
      <c r="F7474" s="29"/>
      <c r="G7474" s="30" t="str">
        <f t="shared" ca="1" si="1893"/>
        <v/>
      </c>
      <c r="H7474" s="16" t="str">
        <f t="shared" si="1880"/>
        <v/>
      </c>
      <c r="AF7474" s="67"/>
      <c r="AH7474" s="6">
        <f t="shared" ca="1" si="1878"/>
        <v>44152</v>
      </c>
      <c r="AP7474" s="10" t="str">
        <f t="shared" si="1881"/>
        <v/>
      </c>
      <c r="AQ7474" s="10" t="str">
        <f t="shared" si="1882"/>
        <v/>
      </c>
      <c r="AR7474" s="10" t="str">
        <f t="shared" si="1883"/>
        <v/>
      </c>
      <c r="AS7474" s="10" t="str">
        <f t="shared" si="1884"/>
        <v/>
      </c>
      <c r="AT7474" s="10" t="str">
        <f t="shared" si="1885"/>
        <v/>
      </c>
      <c r="AU7474" s="10" t="str">
        <f t="shared" si="1886"/>
        <v/>
      </c>
      <c r="AV7474" s="10" t="str">
        <f t="shared" si="1887"/>
        <v/>
      </c>
      <c r="AW7474" s="10" t="str">
        <f t="shared" si="1888"/>
        <v/>
      </c>
      <c r="AX7474" s="10" t="str">
        <f t="shared" si="1879"/>
        <v/>
      </c>
      <c r="AY7474" s="10" t="str">
        <f t="shared" si="1889"/>
        <v/>
      </c>
      <c r="AZ7474" s="23">
        <f t="shared" si="1890"/>
        <v>0</v>
      </c>
      <c r="BA7474" s="10">
        <f t="shared" si="1891"/>
        <v>0</v>
      </c>
    </row>
    <row r="7475" spans="1:53" x14ac:dyDescent="0.25">
      <c r="A7475" s="25" t="str">
        <f t="shared" si="1892"/>
        <v/>
      </c>
      <c r="C7475" s="1"/>
      <c r="D7475" s="1"/>
      <c r="E7475" s="1"/>
      <c r="F7475" s="1"/>
      <c r="G7475" s="3" t="str">
        <f t="shared" ca="1" si="1893"/>
        <v/>
      </c>
      <c r="H7475" s="16" t="str">
        <f t="shared" si="1880"/>
        <v/>
      </c>
      <c r="AF7475" s="67"/>
      <c r="AH7475" s="6">
        <f t="shared" ca="1" si="1878"/>
        <v>44152</v>
      </c>
      <c r="AP7475" s="10" t="str">
        <f t="shared" si="1881"/>
        <v/>
      </c>
      <c r="AQ7475" s="10" t="str">
        <f t="shared" si="1882"/>
        <v/>
      </c>
      <c r="AR7475" s="10" t="str">
        <f t="shared" si="1883"/>
        <v/>
      </c>
      <c r="AS7475" s="10" t="str">
        <f t="shared" si="1884"/>
        <v/>
      </c>
      <c r="AT7475" s="10" t="str">
        <f t="shared" si="1885"/>
        <v/>
      </c>
      <c r="AU7475" s="10" t="str">
        <f t="shared" si="1886"/>
        <v/>
      </c>
      <c r="AV7475" s="10" t="str">
        <f t="shared" si="1887"/>
        <v/>
      </c>
      <c r="AW7475" s="10" t="str">
        <f t="shared" si="1888"/>
        <v/>
      </c>
      <c r="AX7475" s="10" t="str">
        <f t="shared" si="1879"/>
        <v/>
      </c>
      <c r="AY7475" s="10" t="str">
        <f t="shared" si="1889"/>
        <v/>
      </c>
      <c r="AZ7475" s="23">
        <f t="shared" si="1890"/>
        <v>0</v>
      </c>
      <c r="BA7475" s="10">
        <f t="shared" si="1891"/>
        <v>0</v>
      </c>
    </row>
    <row r="7476" spans="1:53" x14ac:dyDescent="0.25">
      <c r="A7476" s="26" t="str">
        <f t="shared" si="1892"/>
        <v/>
      </c>
      <c r="B7476" s="28"/>
      <c r="C7476" s="29"/>
      <c r="D7476" s="29"/>
      <c r="E7476" s="29"/>
      <c r="F7476" s="29"/>
      <c r="G7476" s="30" t="str">
        <f t="shared" ca="1" si="1893"/>
        <v/>
      </c>
      <c r="H7476" s="16" t="str">
        <f t="shared" si="1880"/>
        <v/>
      </c>
      <c r="AF7476" s="67"/>
      <c r="AH7476" s="6">
        <f t="shared" ca="1" si="1878"/>
        <v>44152</v>
      </c>
      <c r="AP7476" s="10" t="str">
        <f t="shared" si="1881"/>
        <v/>
      </c>
      <c r="AQ7476" s="10" t="str">
        <f t="shared" si="1882"/>
        <v/>
      </c>
      <c r="AR7476" s="10" t="str">
        <f t="shared" si="1883"/>
        <v/>
      </c>
      <c r="AS7476" s="10" t="str">
        <f t="shared" si="1884"/>
        <v/>
      </c>
      <c r="AT7476" s="10" t="str">
        <f t="shared" si="1885"/>
        <v/>
      </c>
      <c r="AU7476" s="10" t="str">
        <f t="shared" si="1886"/>
        <v/>
      </c>
      <c r="AV7476" s="10" t="str">
        <f t="shared" si="1887"/>
        <v/>
      </c>
      <c r="AW7476" s="10" t="str">
        <f t="shared" si="1888"/>
        <v/>
      </c>
      <c r="AX7476" s="10" t="str">
        <f t="shared" si="1879"/>
        <v/>
      </c>
      <c r="AY7476" s="10" t="str">
        <f t="shared" si="1889"/>
        <v/>
      </c>
      <c r="AZ7476" s="23">
        <f t="shared" si="1890"/>
        <v>0</v>
      </c>
      <c r="BA7476" s="10">
        <f t="shared" si="1891"/>
        <v>0</v>
      </c>
    </row>
    <row r="7477" spans="1:53" x14ac:dyDescent="0.25">
      <c r="A7477" s="25" t="str">
        <f t="shared" si="1892"/>
        <v/>
      </c>
      <c r="C7477" s="1"/>
      <c r="D7477" s="1"/>
      <c r="E7477" s="1"/>
      <c r="F7477" s="1"/>
      <c r="G7477" s="3" t="str">
        <f t="shared" ca="1" si="1893"/>
        <v/>
      </c>
      <c r="H7477" s="16" t="str">
        <f t="shared" si="1880"/>
        <v/>
      </c>
      <c r="AF7477" s="67"/>
      <c r="AH7477" s="6">
        <f t="shared" ca="1" si="1878"/>
        <v>44152</v>
      </c>
      <c r="AP7477" s="10" t="str">
        <f t="shared" si="1881"/>
        <v/>
      </c>
      <c r="AQ7477" s="10" t="str">
        <f t="shared" si="1882"/>
        <v/>
      </c>
      <c r="AR7477" s="10" t="str">
        <f t="shared" si="1883"/>
        <v/>
      </c>
      <c r="AS7477" s="10" t="str">
        <f t="shared" si="1884"/>
        <v/>
      </c>
      <c r="AT7477" s="10" t="str">
        <f t="shared" si="1885"/>
        <v/>
      </c>
      <c r="AU7477" s="10" t="str">
        <f t="shared" si="1886"/>
        <v/>
      </c>
      <c r="AV7477" s="10" t="str">
        <f t="shared" si="1887"/>
        <v/>
      </c>
      <c r="AW7477" s="10" t="str">
        <f t="shared" si="1888"/>
        <v/>
      </c>
      <c r="AX7477" s="10" t="str">
        <f t="shared" si="1879"/>
        <v/>
      </c>
      <c r="AY7477" s="10" t="str">
        <f t="shared" si="1889"/>
        <v/>
      </c>
      <c r="AZ7477" s="23">
        <f t="shared" si="1890"/>
        <v>0</v>
      </c>
      <c r="BA7477" s="10">
        <f t="shared" si="1891"/>
        <v>0</v>
      </c>
    </row>
    <row r="7478" spans="1:53" x14ac:dyDescent="0.25">
      <c r="A7478" s="26" t="str">
        <f t="shared" si="1892"/>
        <v/>
      </c>
      <c r="B7478" s="28"/>
      <c r="C7478" s="29"/>
      <c r="D7478" s="29"/>
      <c r="E7478" s="29"/>
      <c r="F7478" s="29"/>
      <c r="G7478" s="30" t="str">
        <f t="shared" ca="1" si="1893"/>
        <v/>
      </c>
      <c r="H7478" s="16" t="str">
        <f t="shared" si="1880"/>
        <v/>
      </c>
      <c r="AF7478" s="67"/>
      <c r="AH7478" s="6">
        <f t="shared" ca="1" si="1878"/>
        <v>44152</v>
      </c>
      <c r="AP7478" s="10" t="str">
        <f t="shared" si="1881"/>
        <v/>
      </c>
      <c r="AQ7478" s="10" t="str">
        <f t="shared" si="1882"/>
        <v/>
      </c>
      <c r="AR7478" s="10" t="str">
        <f t="shared" si="1883"/>
        <v/>
      </c>
      <c r="AS7478" s="10" t="str">
        <f t="shared" si="1884"/>
        <v/>
      </c>
      <c r="AT7478" s="10" t="str">
        <f t="shared" si="1885"/>
        <v/>
      </c>
      <c r="AU7478" s="10" t="str">
        <f t="shared" si="1886"/>
        <v/>
      </c>
      <c r="AV7478" s="10" t="str">
        <f t="shared" si="1887"/>
        <v/>
      </c>
      <c r="AW7478" s="10" t="str">
        <f t="shared" si="1888"/>
        <v/>
      </c>
      <c r="AX7478" s="10" t="str">
        <f t="shared" si="1879"/>
        <v/>
      </c>
      <c r="AY7478" s="10" t="str">
        <f t="shared" si="1889"/>
        <v/>
      </c>
      <c r="AZ7478" s="23">
        <f t="shared" si="1890"/>
        <v>0</v>
      </c>
      <c r="BA7478" s="10">
        <f t="shared" si="1891"/>
        <v>0</v>
      </c>
    </row>
    <row r="7479" spans="1:53" x14ac:dyDescent="0.25">
      <c r="A7479" s="25" t="str">
        <f t="shared" si="1892"/>
        <v/>
      </c>
      <c r="C7479" s="1"/>
      <c r="D7479" s="1"/>
      <c r="E7479" s="1"/>
      <c r="F7479" s="1"/>
      <c r="G7479" s="3" t="str">
        <f t="shared" ca="1" si="1893"/>
        <v/>
      </c>
      <c r="H7479" s="16" t="str">
        <f t="shared" si="1880"/>
        <v/>
      </c>
      <c r="AF7479" s="67"/>
      <c r="AH7479" s="6">
        <f t="shared" ca="1" si="1878"/>
        <v>44152</v>
      </c>
      <c r="AP7479" s="10" t="str">
        <f t="shared" si="1881"/>
        <v/>
      </c>
      <c r="AQ7479" s="10" t="str">
        <f t="shared" si="1882"/>
        <v/>
      </c>
      <c r="AR7479" s="10" t="str">
        <f t="shared" si="1883"/>
        <v/>
      </c>
      <c r="AS7479" s="10" t="str">
        <f t="shared" si="1884"/>
        <v/>
      </c>
      <c r="AT7479" s="10" t="str">
        <f t="shared" si="1885"/>
        <v/>
      </c>
      <c r="AU7479" s="10" t="str">
        <f t="shared" si="1886"/>
        <v/>
      </c>
      <c r="AV7479" s="10" t="str">
        <f t="shared" si="1887"/>
        <v/>
      </c>
      <c r="AW7479" s="10" t="str">
        <f t="shared" si="1888"/>
        <v/>
      </c>
      <c r="AX7479" s="10" t="str">
        <f t="shared" si="1879"/>
        <v/>
      </c>
      <c r="AY7479" s="10" t="str">
        <f t="shared" si="1889"/>
        <v/>
      </c>
      <c r="AZ7479" s="23">
        <f t="shared" si="1890"/>
        <v>0</v>
      </c>
      <c r="BA7479" s="10">
        <f t="shared" si="1891"/>
        <v>0</v>
      </c>
    </row>
    <row r="7480" spans="1:53" x14ac:dyDescent="0.25">
      <c r="A7480" s="26" t="str">
        <f t="shared" si="1892"/>
        <v/>
      </c>
      <c r="B7480" s="28"/>
      <c r="C7480" s="29"/>
      <c r="D7480" s="29"/>
      <c r="E7480" s="29"/>
      <c r="F7480" s="29"/>
      <c r="G7480" s="30" t="str">
        <f t="shared" ca="1" si="1893"/>
        <v/>
      </c>
      <c r="H7480" s="16" t="str">
        <f t="shared" si="1880"/>
        <v/>
      </c>
      <c r="AF7480" s="67"/>
      <c r="AH7480" s="6">
        <f t="shared" ca="1" si="1878"/>
        <v>44152</v>
      </c>
      <c r="AP7480" s="10" t="str">
        <f t="shared" si="1881"/>
        <v/>
      </c>
      <c r="AQ7480" s="10" t="str">
        <f t="shared" si="1882"/>
        <v/>
      </c>
      <c r="AR7480" s="10" t="str">
        <f t="shared" si="1883"/>
        <v/>
      </c>
      <c r="AS7480" s="10" t="str">
        <f t="shared" si="1884"/>
        <v/>
      </c>
      <c r="AT7480" s="10" t="str">
        <f t="shared" si="1885"/>
        <v/>
      </c>
      <c r="AU7480" s="10" t="str">
        <f t="shared" si="1886"/>
        <v/>
      </c>
      <c r="AV7480" s="10" t="str">
        <f t="shared" si="1887"/>
        <v/>
      </c>
      <c r="AW7480" s="10" t="str">
        <f t="shared" si="1888"/>
        <v/>
      </c>
      <c r="AX7480" s="10" t="str">
        <f t="shared" si="1879"/>
        <v/>
      </c>
      <c r="AY7480" s="10" t="str">
        <f t="shared" si="1889"/>
        <v/>
      </c>
      <c r="AZ7480" s="23">
        <f t="shared" si="1890"/>
        <v>0</v>
      </c>
      <c r="BA7480" s="10">
        <f t="shared" si="1891"/>
        <v>0</v>
      </c>
    </row>
    <row r="7481" spans="1:53" x14ac:dyDescent="0.25">
      <c r="A7481" s="25" t="str">
        <f t="shared" si="1892"/>
        <v/>
      </c>
      <c r="C7481" s="1"/>
      <c r="D7481" s="1"/>
      <c r="E7481" s="1"/>
      <c r="F7481" s="1"/>
      <c r="G7481" s="3" t="str">
        <f t="shared" ca="1" si="1893"/>
        <v/>
      </c>
      <c r="H7481" s="16" t="str">
        <f t="shared" si="1880"/>
        <v/>
      </c>
      <c r="AF7481" s="67"/>
      <c r="AH7481" s="6">
        <f t="shared" ca="1" si="1878"/>
        <v>44152</v>
      </c>
      <c r="AP7481" s="10" t="str">
        <f t="shared" si="1881"/>
        <v/>
      </c>
      <c r="AQ7481" s="10" t="str">
        <f t="shared" si="1882"/>
        <v/>
      </c>
      <c r="AR7481" s="10" t="str">
        <f t="shared" si="1883"/>
        <v/>
      </c>
      <c r="AS7481" s="10" t="str">
        <f t="shared" si="1884"/>
        <v/>
      </c>
      <c r="AT7481" s="10" t="str">
        <f t="shared" si="1885"/>
        <v/>
      </c>
      <c r="AU7481" s="10" t="str">
        <f t="shared" si="1886"/>
        <v/>
      </c>
      <c r="AV7481" s="10" t="str">
        <f t="shared" si="1887"/>
        <v/>
      </c>
      <c r="AW7481" s="10" t="str">
        <f t="shared" si="1888"/>
        <v/>
      </c>
      <c r="AX7481" s="10" t="str">
        <f t="shared" si="1879"/>
        <v/>
      </c>
      <c r="AY7481" s="10" t="str">
        <f t="shared" si="1889"/>
        <v/>
      </c>
      <c r="AZ7481" s="23">
        <f t="shared" si="1890"/>
        <v>0</v>
      </c>
      <c r="BA7481" s="10">
        <f t="shared" si="1891"/>
        <v>0</v>
      </c>
    </row>
    <row r="7482" spans="1:53" x14ac:dyDescent="0.25">
      <c r="A7482" s="26" t="str">
        <f t="shared" si="1892"/>
        <v/>
      </c>
      <c r="B7482" s="28"/>
      <c r="C7482" s="29"/>
      <c r="D7482" s="29"/>
      <c r="E7482" s="29"/>
      <c r="F7482" s="29"/>
      <c r="G7482" s="30" t="str">
        <f t="shared" ca="1" si="1893"/>
        <v/>
      </c>
      <c r="H7482" s="16" t="str">
        <f t="shared" si="1880"/>
        <v/>
      </c>
      <c r="AF7482" s="67"/>
      <c r="AH7482" s="6">
        <f t="shared" ca="1" si="1878"/>
        <v>44152</v>
      </c>
      <c r="AP7482" s="10" t="str">
        <f t="shared" si="1881"/>
        <v/>
      </c>
      <c r="AQ7482" s="10" t="str">
        <f t="shared" si="1882"/>
        <v/>
      </c>
      <c r="AR7482" s="10" t="str">
        <f t="shared" si="1883"/>
        <v/>
      </c>
      <c r="AS7482" s="10" t="str">
        <f t="shared" si="1884"/>
        <v/>
      </c>
      <c r="AT7482" s="10" t="str">
        <f t="shared" si="1885"/>
        <v/>
      </c>
      <c r="AU7482" s="10" t="str">
        <f t="shared" si="1886"/>
        <v/>
      </c>
      <c r="AV7482" s="10" t="str">
        <f t="shared" si="1887"/>
        <v/>
      </c>
      <c r="AW7482" s="10" t="str">
        <f t="shared" si="1888"/>
        <v/>
      </c>
      <c r="AX7482" s="10" t="str">
        <f t="shared" si="1879"/>
        <v/>
      </c>
      <c r="AY7482" s="10" t="str">
        <f t="shared" si="1889"/>
        <v/>
      </c>
      <c r="AZ7482" s="23">
        <f t="shared" si="1890"/>
        <v>0</v>
      </c>
      <c r="BA7482" s="10">
        <f t="shared" si="1891"/>
        <v>0</v>
      </c>
    </row>
    <row r="7483" spans="1:53" x14ac:dyDescent="0.25">
      <c r="A7483" s="25" t="str">
        <f t="shared" si="1892"/>
        <v/>
      </c>
      <c r="C7483" s="1"/>
      <c r="D7483" s="1"/>
      <c r="E7483" s="1"/>
      <c r="F7483" s="1"/>
      <c r="G7483" s="3" t="str">
        <f t="shared" ca="1" si="1893"/>
        <v/>
      </c>
      <c r="H7483" s="16" t="str">
        <f t="shared" si="1880"/>
        <v/>
      </c>
      <c r="AF7483" s="67"/>
      <c r="AH7483" s="6">
        <f t="shared" ca="1" si="1878"/>
        <v>44152</v>
      </c>
      <c r="AP7483" s="10" t="str">
        <f t="shared" si="1881"/>
        <v/>
      </c>
      <c r="AQ7483" s="10" t="str">
        <f t="shared" si="1882"/>
        <v/>
      </c>
      <c r="AR7483" s="10" t="str">
        <f t="shared" si="1883"/>
        <v/>
      </c>
      <c r="AS7483" s="10" t="str">
        <f t="shared" si="1884"/>
        <v/>
      </c>
      <c r="AT7483" s="10" t="str">
        <f t="shared" si="1885"/>
        <v/>
      </c>
      <c r="AU7483" s="10" t="str">
        <f t="shared" si="1886"/>
        <v/>
      </c>
      <c r="AV7483" s="10" t="str">
        <f t="shared" si="1887"/>
        <v/>
      </c>
      <c r="AW7483" s="10" t="str">
        <f t="shared" si="1888"/>
        <v/>
      </c>
      <c r="AX7483" s="10" t="str">
        <f t="shared" si="1879"/>
        <v/>
      </c>
      <c r="AY7483" s="10" t="str">
        <f t="shared" si="1889"/>
        <v/>
      </c>
      <c r="AZ7483" s="23">
        <f t="shared" si="1890"/>
        <v>0</v>
      </c>
      <c r="BA7483" s="10">
        <f t="shared" si="1891"/>
        <v>0</v>
      </c>
    </row>
    <row r="7484" spans="1:53" x14ac:dyDescent="0.25">
      <c r="A7484" s="26" t="str">
        <f t="shared" si="1892"/>
        <v/>
      </c>
      <c r="B7484" s="28"/>
      <c r="C7484" s="29"/>
      <c r="D7484" s="29"/>
      <c r="E7484" s="29"/>
      <c r="F7484" s="29"/>
      <c r="G7484" s="30" t="str">
        <f t="shared" ca="1" si="1893"/>
        <v/>
      </c>
      <c r="H7484" s="16" t="str">
        <f t="shared" si="1880"/>
        <v/>
      </c>
      <c r="AF7484" s="67"/>
      <c r="AH7484" s="6">
        <f t="shared" ca="1" si="1878"/>
        <v>44152</v>
      </c>
      <c r="AP7484" s="10" t="str">
        <f t="shared" si="1881"/>
        <v/>
      </c>
      <c r="AQ7484" s="10" t="str">
        <f t="shared" si="1882"/>
        <v/>
      </c>
      <c r="AR7484" s="10" t="str">
        <f t="shared" si="1883"/>
        <v/>
      </c>
      <c r="AS7484" s="10" t="str">
        <f t="shared" si="1884"/>
        <v/>
      </c>
      <c r="AT7484" s="10" t="str">
        <f t="shared" si="1885"/>
        <v/>
      </c>
      <c r="AU7484" s="10" t="str">
        <f t="shared" si="1886"/>
        <v/>
      </c>
      <c r="AV7484" s="10" t="str">
        <f t="shared" si="1887"/>
        <v/>
      </c>
      <c r="AW7484" s="10" t="str">
        <f t="shared" si="1888"/>
        <v/>
      </c>
      <c r="AX7484" s="10" t="str">
        <f t="shared" si="1879"/>
        <v/>
      </c>
      <c r="AY7484" s="10" t="str">
        <f t="shared" si="1889"/>
        <v/>
      </c>
      <c r="AZ7484" s="23">
        <f t="shared" si="1890"/>
        <v>0</v>
      </c>
      <c r="BA7484" s="10">
        <f t="shared" si="1891"/>
        <v>0</v>
      </c>
    </row>
    <row r="7485" spans="1:53" x14ac:dyDescent="0.25">
      <c r="A7485" s="25" t="str">
        <f t="shared" si="1892"/>
        <v/>
      </c>
      <c r="C7485" s="1"/>
      <c r="D7485" s="1"/>
      <c r="E7485" s="1"/>
      <c r="F7485" s="1"/>
      <c r="G7485" s="3" t="str">
        <f t="shared" ca="1" si="1893"/>
        <v/>
      </c>
      <c r="H7485" s="16" t="str">
        <f t="shared" si="1880"/>
        <v/>
      </c>
      <c r="AF7485" s="67"/>
      <c r="AH7485" s="6">
        <f t="shared" ca="1" si="1878"/>
        <v>44152</v>
      </c>
      <c r="AP7485" s="10" t="str">
        <f t="shared" si="1881"/>
        <v/>
      </c>
      <c r="AQ7485" s="10" t="str">
        <f t="shared" si="1882"/>
        <v/>
      </c>
      <c r="AR7485" s="10" t="str">
        <f t="shared" si="1883"/>
        <v/>
      </c>
      <c r="AS7485" s="10" t="str">
        <f t="shared" si="1884"/>
        <v/>
      </c>
      <c r="AT7485" s="10" t="str">
        <f t="shared" si="1885"/>
        <v/>
      </c>
      <c r="AU7485" s="10" t="str">
        <f t="shared" si="1886"/>
        <v/>
      </c>
      <c r="AV7485" s="10" t="str">
        <f t="shared" si="1887"/>
        <v/>
      </c>
      <c r="AW7485" s="10" t="str">
        <f t="shared" si="1888"/>
        <v/>
      </c>
      <c r="AX7485" s="10" t="str">
        <f t="shared" si="1879"/>
        <v/>
      </c>
      <c r="AY7485" s="10" t="str">
        <f t="shared" si="1889"/>
        <v/>
      </c>
      <c r="AZ7485" s="23">
        <f t="shared" si="1890"/>
        <v>0</v>
      </c>
      <c r="BA7485" s="10">
        <f t="shared" si="1891"/>
        <v>0</v>
      </c>
    </row>
    <row r="7486" spans="1:53" x14ac:dyDescent="0.25">
      <c r="A7486" s="26" t="str">
        <f t="shared" si="1892"/>
        <v/>
      </c>
      <c r="B7486" s="28"/>
      <c r="C7486" s="29"/>
      <c r="D7486" s="29"/>
      <c r="E7486" s="29"/>
      <c r="F7486" s="29"/>
      <c r="G7486" s="30" t="str">
        <f t="shared" ca="1" si="1893"/>
        <v/>
      </c>
      <c r="H7486" s="16" t="str">
        <f t="shared" si="1880"/>
        <v/>
      </c>
      <c r="AF7486" s="67"/>
      <c r="AH7486" s="6">
        <f t="shared" ca="1" si="1878"/>
        <v>44152</v>
      </c>
      <c r="AP7486" s="10" t="str">
        <f t="shared" si="1881"/>
        <v/>
      </c>
      <c r="AQ7486" s="10" t="str">
        <f t="shared" si="1882"/>
        <v/>
      </c>
      <c r="AR7486" s="10" t="str">
        <f t="shared" si="1883"/>
        <v/>
      </c>
      <c r="AS7486" s="10" t="str">
        <f t="shared" si="1884"/>
        <v/>
      </c>
      <c r="AT7486" s="10" t="str">
        <f t="shared" si="1885"/>
        <v/>
      </c>
      <c r="AU7486" s="10" t="str">
        <f t="shared" si="1886"/>
        <v/>
      </c>
      <c r="AV7486" s="10" t="str">
        <f t="shared" si="1887"/>
        <v/>
      </c>
      <c r="AW7486" s="10" t="str">
        <f t="shared" si="1888"/>
        <v/>
      </c>
      <c r="AX7486" s="10" t="str">
        <f t="shared" si="1879"/>
        <v/>
      </c>
      <c r="AY7486" s="10" t="str">
        <f t="shared" si="1889"/>
        <v/>
      </c>
      <c r="AZ7486" s="23">
        <f t="shared" si="1890"/>
        <v>0</v>
      </c>
      <c r="BA7486" s="10">
        <f t="shared" si="1891"/>
        <v>0</v>
      </c>
    </row>
    <row r="7487" spans="1:53" x14ac:dyDescent="0.25">
      <c r="A7487" s="25" t="str">
        <f t="shared" si="1892"/>
        <v/>
      </c>
      <c r="C7487" s="1"/>
      <c r="D7487" s="1"/>
      <c r="E7487" s="1"/>
      <c r="F7487" s="1"/>
      <c r="G7487" s="3" t="str">
        <f t="shared" ca="1" si="1893"/>
        <v/>
      </c>
      <c r="H7487" s="16" t="str">
        <f t="shared" si="1880"/>
        <v/>
      </c>
      <c r="AF7487" s="67"/>
      <c r="AH7487" s="6">
        <f t="shared" ca="1" si="1878"/>
        <v>44152</v>
      </c>
      <c r="AP7487" s="10" t="str">
        <f t="shared" si="1881"/>
        <v/>
      </c>
      <c r="AQ7487" s="10" t="str">
        <f t="shared" si="1882"/>
        <v/>
      </c>
      <c r="AR7487" s="10" t="str">
        <f t="shared" si="1883"/>
        <v/>
      </c>
      <c r="AS7487" s="10" t="str">
        <f t="shared" si="1884"/>
        <v/>
      </c>
      <c r="AT7487" s="10" t="str">
        <f t="shared" si="1885"/>
        <v/>
      </c>
      <c r="AU7487" s="10" t="str">
        <f t="shared" si="1886"/>
        <v/>
      </c>
      <c r="AV7487" s="10" t="str">
        <f t="shared" si="1887"/>
        <v/>
      </c>
      <c r="AW7487" s="10" t="str">
        <f t="shared" si="1888"/>
        <v/>
      </c>
      <c r="AX7487" s="10" t="str">
        <f t="shared" si="1879"/>
        <v/>
      </c>
      <c r="AY7487" s="10" t="str">
        <f t="shared" si="1889"/>
        <v/>
      </c>
      <c r="AZ7487" s="23">
        <f t="shared" si="1890"/>
        <v>0</v>
      </c>
      <c r="BA7487" s="10">
        <f t="shared" si="1891"/>
        <v>0</v>
      </c>
    </row>
    <row r="7488" spans="1:53" x14ac:dyDescent="0.25">
      <c r="A7488" s="26" t="str">
        <f t="shared" si="1892"/>
        <v/>
      </c>
      <c r="B7488" s="28"/>
      <c r="C7488" s="29"/>
      <c r="D7488" s="29"/>
      <c r="E7488" s="29"/>
      <c r="F7488" s="29"/>
      <c r="G7488" s="30" t="str">
        <f t="shared" ca="1" si="1893"/>
        <v/>
      </c>
      <c r="H7488" s="16" t="str">
        <f t="shared" si="1880"/>
        <v/>
      </c>
      <c r="AF7488" s="67"/>
      <c r="AH7488" s="6">
        <f t="shared" ca="1" si="1878"/>
        <v>44152</v>
      </c>
      <c r="AP7488" s="10" t="str">
        <f t="shared" si="1881"/>
        <v/>
      </c>
      <c r="AQ7488" s="10" t="str">
        <f t="shared" si="1882"/>
        <v/>
      </c>
      <c r="AR7488" s="10" t="str">
        <f t="shared" si="1883"/>
        <v/>
      </c>
      <c r="AS7488" s="10" t="str">
        <f t="shared" si="1884"/>
        <v/>
      </c>
      <c r="AT7488" s="10" t="str">
        <f t="shared" si="1885"/>
        <v/>
      </c>
      <c r="AU7488" s="10" t="str">
        <f t="shared" si="1886"/>
        <v/>
      </c>
      <c r="AV7488" s="10" t="str">
        <f t="shared" si="1887"/>
        <v/>
      </c>
      <c r="AW7488" s="10" t="str">
        <f t="shared" si="1888"/>
        <v/>
      </c>
      <c r="AX7488" s="10" t="str">
        <f t="shared" si="1879"/>
        <v/>
      </c>
      <c r="AY7488" s="10" t="str">
        <f t="shared" si="1889"/>
        <v/>
      </c>
      <c r="AZ7488" s="23">
        <f t="shared" si="1890"/>
        <v>0</v>
      </c>
      <c r="BA7488" s="10">
        <f t="shared" si="1891"/>
        <v>0</v>
      </c>
    </row>
    <row r="7489" spans="1:53" x14ac:dyDescent="0.25">
      <c r="A7489" s="25" t="str">
        <f t="shared" si="1892"/>
        <v/>
      </c>
      <c r="C7489" s="1"/>
      <c r="D7489" s="1"/>
      <c r="E7489" s="1"/>
      <c r="F7489" s="1"/>
      <c r="G7489" s="3" t="str">
        <f t="shared" ca="1" si="1893"/>
        <v/>
      </c>
      <c r="H7489" s="16" t="str">
        <f t="shared" si="1880"/>
        <v/>
      </c>
      <c r="AF7489" s="67"/>
      <c r="AH7489" s="6">
        <f t="shared" ca="1" si="1878"/>
        <v>44152</v>
      </c>
      <c r="AP7489" s="10" t="str">
        <f t="shared" si="1881"/>
        <v/>
      </c>
      <c r="AQ7489" s="10" t="str">
        <f t="shared" si="1882"/>
        <v/>
      </c>
      <c r="AR7489" s="10" t="str">
        <f t="shared" si="1883"/>
        <v/>
      </c>
      <c r="AS7489" s="10" t="str">
        <f t="shared" si="1884"/>
        <v/>
      </c>
      <c r="AT7489" s="10" t="str">
        <f t="shared" si="1885"/>
        <v/>
      </c>
      <c r="AU7489" s="10" t="str">
        <f t="shared" si="1886"/>
        <v/>
      </c>
      <c r="AV7489" s="10" t="str">
        <f t="shared" si="1887"/>
        <v/>
      </c>
      <c r="AW7489" s="10" t="str">
        <f t="shared" si="1888"/>
        <v/>
      </c>
      <c r="AX7489" s="10" t="str">
        <f t="shared" si="1879"/>
        <v/>
      </c>
      <c r="AY7489" s="10" t="str">
        <f t="shared" si="1889"/>
        <v/>
      </c>
      <c r="AZ7489" s="23">
        <f t="shared" si="1890"/>
        <v>0</v>
      </c>
      <c r="BA7489" s="10">
        <f t="shared" si="1891"/>
        <v>0</v>
      </c>
    </row>
    <row r="7490" spans="1:53" x14ac:dyDescent="0.25">
      <c r="A7490" s="26" t="str">
        <f t="shared" si="1892"/>
        <v/>
      </c>
      <c r="B7490" s="28"/>
      <c r="C7490" s="29"/>
      <c r="D7490" s="29"/>
      <c r="E7490" s="29"/>
      <c r="F7490" s="29"/>
      <c r="G7490" s="30" t="str">
        <f t="shared" ca="1" si="1893"/>
        <v/>
      </c>
      <c r="H7490" s="16" t="str">
        <f t="shared" si="1880"/>
        <v/>
      </c>
      <c r="AF7490" s="67"/>
      <c r="AH7490" s="6">
        <f t="shared" ca="1" si="1878"/>
        <v>44152</v>
      </c>
      <c r="AP7490" s="10" t="str">
        <f t="shared" si="1881"/>
        <v/>
      </c>
      <c r="AQ7490" s="10" t="str">
        <f t="shared" si="1882"/>
        <v/>
      </c>
      <c r="AR7490" s="10" t="str">
        <f t="shared" si="1883"/>
        <v/>
      </c>
      <c r="AS7490" s="10" t="str">
        <f t="shared" si="1884"/>
        <v/>
      </c>
      <c r="AT7490" s="10" t="str">
        <f t="shared" si="1885"/>
        <v/>
      </c>
      <c r="AU7490" s="10" t="str">
        <f t="shared" si="1886"/>
        <v/>
      </c>
      <c r="AV7490" s="10" t="str">
        <f t="shared" si="1887"/>
        <v/>
      </c>
      <c r="AW7490" s="10" t="str">
        <f t="shared" si="1888"/>
        <v/>
      </c>
      <c r="AX7490" s="10" t="str">
        <f t="shared" si="1879"/>
        <v/>
      </c>
      <c r="AY7490" s="10" t="str">
        <f t="shared" si="1889"/>
        <v/>
      </c>
      <c r="AZ7490" s="23">
        <f t="shared" si="1890"/>
        <v>0</v>
      </c>
      <c r="BA7490" s="10">
        <f t="shared" si="1891"/>
        <v>0</v>
      </c>
    </row>
    <row r="7491" spans="1:53" x14ac:dyDescent="0.25">
      <c r="A7491" s="25" t="str">
        <f t="shared" si="1892"/>
        <v/>
      </c>
      <c r="C7491" s="1"/>
      <c r="D7491" s="1"/>
      <c r="E7491" s="1"/>
      <c r="F7491" s="1"/>
      <c r="G7491" s="3" t="str">
        <f t="shared" ca="1" si="1893"/>
        <v/>
      </c>
      <c r="H7491" s="16" t="str">
        <f t="shared" si="1880"/>
        <v/>
      </c>
      <c r="AF7491" s="67"/>
      <c r="AH7491" s="6">
        <f t="shared" ca="1" si="1878"/>
        <v>44152</v>
      </c>
      <c r="AP7491" s="10" t="str">
        <f t="shared" si="1881"/>
        <v/>
      </c>
      <c r="AQ7491" s="10" t="str">
        <f t="shared" si="1882"/>
        <v/>
      </c>
      <c r="AR7491" s="10" t="str">
        <f t="shared" si="1883"/>
        <v/>
      </c>
      <c r="AS7491" s="10" t="str">
        <f t="shared" si="1884"/>
        <v/>
      </c>
      <c r="AT7491" s="10" t="str">
        <f t="shared" si="1885"/>
        <v/>
      </c>
      <c r="AU7491" s="10" t="str">
        <f t="shared" si="1886"/>
        <v/>
      </c>
      <c r="AV7491" s="10" t="str">
        <f t="shared" si="1887"/>
        <v/>
      </c>
      <c r="AW7491" s="10" t="str">
        <f t="shared" si="1888"/>
        <v/>
      </c>
      <c r="AX7491" s="10" t="str">
        <f t="shared" si="1879"/>
        <v/>
      </c>
      <c r="AY7491" s="10" t="str">
        <f t="shared" si="1889"/>
        <v/>
      </c>
      <c r="AZ7491" s="23">
        <f t="shared" si="1890"/>
        <v>0</v>
      </c>
      <c r="BA7491" s="10">
        <f t="shared" si="1891"/>
        <v>0</v>
      </c>
    </row>
    <row r="7492" spans="1:53" x14ac:dyDescent="0.25">
      <c r="A7492" s="26" t="str">
        <f t="shared" si="1892"/>
        <v/>
      </c>
      <c r="B7492" s="28"/>
      <c r="C7492" s="29"/>
      <c r="D7492" s="29"/>
      <c r="E7492" s="29"/>
      <c r="F7492" s="29"/>
      <c r="G7492" s="30" t="str">
        <f t="shared" ca="1" si="1893"/>
        <v/>
      </c>
      <c r="H7492" s="16" t="str">
        <f t="shared" si="1880"/>
        <v/>
      </c>
      <c r="AF7492" s="67"/>
      <c r="AH7492" s="6">
        <f t="shared" ca="1" si="1878"/>
        <v>44152</v>
      </c>
      <c r="AP7492" s="10" t="str">
        <f t="shared" si="1881"/>
        <v/>
      </c>
      <c r="AQ7492" s="10" t="str">
        <f t="shared" si="1882"/>
        <v/>
      </c>
      <c r="AR7492" s="10" t="str">
        <f t="shared" si="1883"/>
        <v/>
      </c>
      <c r="AS7492" s="10" t="str">
        <f t="shared" si="1884"/>
        <v/>
      </c>
      <c r="AT7492" s="10" t="str">
        <f t="shared" si="1885"/>
        <v/>
      </c>
      <c r="AU7492" s="10" t="str">
        <f t="shared" si="1886"/>
        <v/>
      </c>
      <c r="AV7492" s="10" t="str">
        <f t="shared" si="1887"/>
        <v/>
      </c>
      <c r="AW7492" s="10" t="str">
        <f t="shared" si="1888"/>
        <v/>
      </c>
      <c r="AX7492" s="10" t="str">
        <f t="shared" si="1879"/>
        <v/>
      </c>
      <c r="AY7492" s="10" t="str">
        <f t="shared" si="1889"/>
        <v/>
      </c>
      <c r="AZ7492" s="23">
        <f t="shared" si="1890"/>
        <v>0</v>
      </c>
      <c r="BA7492" s="10">
        <f t="shared" si="1891"/>
        <v>0</v>
      </c>
    </row>
    <row r="7493" spans="1:53" x14ac:dyDescent="0.25">
      <c r="A7493" s="25" t="str">
        <f t="shared" si="1892"/>
        <v/>
      </c>
      <c r="C7493" s="1"/>
      <c r="D7493" s="1"/>
      <c r="E7493" s="1"/>
      <c r="F7493" s="1"/>
      <c r="G7493" s="3" t="str">
        <f t="shared" ca="1" si="1893"/>
        <v/>
      </c>
      <c r="H7493" s="16" t="str">
        <f t="shared" si="1880"/>
        <v/>
      </c>
      <c r="AF7493" s="67"/>
      <c r="AH7493" s="6">
        <f t="shared" ca="1" si="1878"/>
        <v>44152</v>
      </c>
      <c r="AP7493" s="10" t="str">
        <f t="shared" si="1881"/>
        <v/>
      </c>
      <c r="AQ7493" s="10" t="str">
        <f t="shared" si="1882"/>
        <v/>
      </c>
      <c r="AR7493" s="10" t="str">
        <f t="shared" si="1883"/>
        <v/>
      </c>
      <c r="AS7493" s="10" t="str">
        <f t="shared" si="1884"/>
        <v/>
      </c>
      <c r="AT7493" s="10" t="str">
        <f t="shared" si="1885"/>
        <v/>
      </c>
      <c r="AU7493" s="10" t="str">
        <f t="shared" si="1886"/>
        <v/>
      </c>
      <c r="AV7493" s="10" t="str">
        <f t="shared" si="1887"/>
        <v/>
      </c>
      <c r="AW7493" s="10" t="str">
        <f t="shared" si="1888"/>
        <v/>
      </c>
      <c r="AX7493" s="10" t="str">
        <f t="shared" si="1879"/>
        <v/>
      </c>
      <c r="AY7493" s="10" t="str">
        <f t="shared" si="1889"/>
        <v/>
      </c>
      <c r="AZ7493" s="23">
        <f t="shared" si="1890"/>
        <v>0</v>
      </c>
      <c r="BA7493" s="10">
        <f t="shared" si="1891"/>
        <v>0</v>
      </c>
    </row>
    <row r="7494" spans="1:53" x14ac:dyDescent="0.25">
      <c r="A7494" s="26" t="str">
        <f t="shared" si="1892"/>
        <v/>
      </c>
      <c r="B7494" s="28"/>
      <c r="C7494" s="29"/>
      <c r="D7494" s="29"/>
      <c r="E7494" s="29"/>
      <c r="F7494" s="29"/>
      <c r="G7494" s="30" t="str">
        <f t="shared" ca="1" si="1893"/>
        <v/>
      </c>
      <c r="H7494" s="16" t="str">
        <f t="shared" si="1880"/>
        <v/>
      </c>
      <c r="AF7494" s="67"/>
      <c r="AH7494" s="6">
        <f t="shared" ca="1" si="1878"/>
        <v>44152</v>
      </c>
      <c r="AP7494" s="10" t="str">
        <f t="shared" si="1881"/>
        <v/>
      </c>
      <c r="AQ7494" s="10" t="str">
        <f t="shared" si="1882"/>
        <v/>
      </c>
      <c r="AR7494" s="10" t="str">
        <f t="shared" si="1883"/>
        <v/>
      </c>
      <c r="AS7494" s="10" t="str">
        <f t="shared" si="1884"/>
        <v/>
      </c>
      <c r="AT7494" s="10" t="str">
        <f t="shared" si="1885"/>
        <v/>
      </c>
      <c r="AU7494" s="10" t="str">
        <f t="shared" si="1886"/>
        <v/>
      </c>
      <c r="AV7494" s="10" t="str">
        <f t="shared" si="1887"/>
        <v/>
      </c>
      <c r="AW7494" s="10" t="str">
        <f t="shared" si="1888"/>
        <v/>
      </c>
      <c r="AX7494" s="10" t="str">
        <f t="shared" si="1879"/>
        <v/>
      </c>
      <c r="AY7494" s="10" t="str">
        <f t="shared" si="1889"/>
        <v/>
      </c>
      <c r="AZ7494" s="23">
        <f t="shared" si="1890"/>
        <v>0</v>
      </c>
      <c r="BA7494" s="10">
        <f t="shared" si="1891"/>
        <v>0</v>
      </c>
    </row>
    <row r="7495" spans="1:53" x14ac:dyDescent="0.25">
      <c r="A7495" s="25" t="str">
        <f t="shared" si="1892"/>
        <v/>
      </c>
      <c r="C7495" s="1"/>
      <c r="D7495" s="1"/>
      <c r="E7495" s="1"/>
      <c r="F7495" s="1"/>
      <c r="G7495" s="3" t="str">
        <f t="shared" ca="1" si="1893"/>
        <v/>
      </c>
      <c r="H7495" s="16" t="str">
        <f t="shared" si="1880"/>
        <v/>
      </c>
      <c r="AF7495" s="67"/>
      <c r="AH7495" s="6">
        <f t="shared" ca="1" si="1878"/>
        <v>44152</v>
      </c>
      <c r="AP7495" s="10" t="str">
        <f t="shared" si="1881"/>
        <v/>
      </c>
      <c r="AQ7495" s="10" t="str">
        <f t="shared" si="1882"/>
        <v/>
      </c>
      <c r="AR7495" s="10" t="str">
        <f t="shared" si="1883"/>
        <v/>
      </c>
      <c r="AS7495" s="10" t="str">
        <f t="shared" si="1884"/>
        <v/>
      </c>
      <c r="AT7495" s="10" t="str">
        <f t="shared" si="1885"/>
        <v/>
      </c>
      <c r="AU7495" s="10" t="str">
        <f t="shared" si="1886"/>
        <v/>
      </c>
      <c r="AV7495" s="10" t="str">
        <f t="shared" si="1887"/>
        <v/>
      </c>
      <c r="AW7495" s="10" t="str">
        <f t="shared" si="1888"/>
        <v/>
      </c>
      <c r="AX7495" s="10" t="str">
        <f t="shared" si="1879"/>
        <v/>
      </c>
      <c r="AY7495" s="10" t="str">
        <f t="shared" si="1889"/>
        <v/>
      </c>
      <c r="AZ7495" s="23">
        <f t="shared" si="1890"/>
        <v>0</v>
      </c>
      <c r="BA7495" s="10">
        <f t="shared" si="1891"/>
        <v>0</v>
      </c>
    </row>
    <row r="7496" spans="1:53" x14ac:dyDescent="0.25">
      <c r="A7496" s="26" t="str">
        <f t="shared" si="1892"/>
        <v/>
      </c>
      <c r="B7496" s="28"/>
      <c r="C7496" s="29"/>
      <c r="D7496" s="29"/>
      <c r="E7496" s="29"/>
      <c r="F7496" s="29"/>
      <c r="G7496" s="30" t="str">
        <f t="shared" ca="1" si="1893"/>
        <v/>
      </c>
      <c r="H7496" s="16" t="str">
        <f t="shared" si="1880"/>
        <v/>
      </c>
      <c r="AF7496" s="67"/>
      <c r="AH7496" s="6">
        <f t="shared" ca="1" si="1878"/>
        <v>44152</v>
      </c>
      <c r="AP7496" s="10" t="str">
        <f t="shared" si="1881"/>
        <v/>
      </c>
      <c r="AQ7496" s="10" t="str">
        <f t="shared" si="1882"/>
        <v/>
      </c>
      <c r="AR7496" s="10" t="str">
        <f t="shared" si="1883"/>
        <v/>
      </c>
      <c r="AS7496" s="10" t="str">
        <f t="shared" si="1884"/>
        <v/>
      </c>
      <c r="AT7496" s="10" t="str">
        <f t="shared" si="1885"/>
        <v/>
      </c>
      <c r="AU7496" s="10" t="str">
        <f t="shared" si="1886"/>
        <v/>
      </c>
      <c r="AV7496" s="10" t="str">
        <f t="shared" si="1887"/>
        <v/>
      </c>
      <c r="AW7496" s="10" t="str">
        <f t="shared" si="1888"/>
        <v/>
      </c>
      <c r="AX7496" s="10" t="str">
        <f t="shared" si="1879"/>
        <v/>
      </c>
      <c r="AY7496" s="10" t="str">
        <f t="shared" si="1889"/>
        <v/>
      </c>
      <c r="AZ7496" s="23">
        <f t="shared" si="1890"/>
        <v>0</v>
      </c>
      <c r="BA7496" s="10">
        <f t="shared" si="1891"/>
        <v>0</v>
      </c>
    </row>
    <row r="7497" spans="1:53" x14ac:dyDescent="0.25">
      <c r="A7497" s="25" t="str">
        <f t="shared" si="1892"/>
        <v/>
      </c>
      <c r="C7497" s="1"/>
      <c r="D7497" s="1"/>
      <c r="E7497" s="1"/>
      <c r="F7497" s="1"/>
      <c r="G7497" s="3" t="str">
        <f t="shared" ca="1" si="1893"/>
        <v/>
      </c>
      <c r="H7497" s="16" t="str">
        <f t="shared" si="1880"/>
        <v/>
      </c>
      <c r="AF7497" s="67"/>
      <c r="AH7497" s="6">
        <f t="shared" ref="AH7497:AH7560" ca="1" si="1894">TODAY()</f>
        <v>44152</v>
      </c>
      <c r="AP7497" s="10" t="str">
        <f t="shared" si="1881"/>
        <v/>
      </c>
      <c r="AQ7497" s="10" t="str">
        <f t="shared" si="1882"/>
        <v/>
      </c>
      <c r="AR7497" s="10" t="str">
        <f t="shared" si="1883"/>
        <v/>
      </c>
      <c r="AS7497" s="10" t="str">
        <f t="shared" si="1884"/>
        <v/>
      </c>
      <c r="AT7497" s="10" t="str">
        <f t="shared" si="1885"/>
        <v/>
      </c>
      <c r="AU7497" s="10" t="str">
        <f t="shared" si="1886"/>
        <v/>
      </c>
      <c r="AV7497" s="10" t="str">
        <f t="shared" si="1887"/>
        <v/>
      </c>
      <c r="AW7497" s="10" t="str">
        <f t="shared" si="1888"/>
        <v/>
      </c>
      <c r="AX7497" s="10" t="str">
        <f t="shared" ref="AX7497:AX7560" si="1895">IF(C7497="","",IF(AND(H7497&gt;=54,H7497&lt;=58),1,0))</f>
        <v/>
      </c>
      <c r="AY7497" s="10" t="str">
        <f t="shared" si="1889"/>
        <v/>
      </c>
      <c r="AZ7497" s="23">
        <f t="shared" si="1890"/>
        <v>0</v>
      </c>
      <c r="BA7497" s="10">
        <f t="shared" si="1891"/>
        <v>0</v>
      </c>
    </row>
    <row r="7498" spans="1:53" x14ac:dyDescent="0.25">
      <c r="A7498" s="26" t="str">
        <f t="shared" si="1892"/>
        <v/>
      </c>
      <c r="B7498" s="28"/>
      <c r="C7498" s="29"/>
      <c r="D7498" s="29"/>
      <c r="E7498" s="29"/>
      <c r="F7498" s="29"/>
      <c r="G7498" s="30" t="str">
        <f t="shared" ca="1" si="1893"/>
        <v/>
      </c>
      <c r="H7498" s="16" t="str">
        <f t="shared" ref="H7498:H7561" si="1896">IF(C7498="","",LEFT(G7498,2)+0)</f>
        <v/>
      </c>
      <c r="AF7498" s="67"/>
      <c r="AH7498" s="6">
        <f t="shared" ca="1" si="1894"/>
        <v>44152</v>
      </c>
      <c r="AP7498" s="10" t="str">
        <f t="shared" ref="AP7498:AP7561" si="1897">IF(C7498="","",IF(H7498&lt;=18+0,1,0))</f>
        <v/>
      </c>
      <c r="AQ7498" s="10" t="str">
        <f t="shared" ref="AQ7498:AQ7561" si="1898">IF(C7498="","",IF(H7498&lt;19,0,IF(H7498&gt;23,0,1)))</f>
        <v/>
      </c>
      <c r="AR7498" s="10" t="str">
        <f t="shared" ref="AR7498:AR7561" si="1899">IF(C7498="","",IF(H7498&lt;24,0,IF(H7498&gt;28,0,1)))</f>
        <v/>
      </c>
      <c r="AS7498" s="10" t="str">
        <f t="shared" ref="AS7498:AS7561" si="1900">IF(C7498="","",IF(H7498&lt;29,0,IF(H7498&gt;33,0,1)))</f>
        <v/>
      </c>
      <c r="AT7498" s="10" t="str">
        <f t="shared" ref="AT7498:AT7561" si="1901">IF(C7498="","",IF(H7498&lt;34,0,IF(H7498&gt;38,0,1)))</f>
        <v/>
      </c>
      <c r="AU7498" s="10" t="str">
        <f t="shared" ref="AU7498:AU7561" si="1902">IF(C7498="","",IF(H7498&lt;39,0,IF(H7498&gt;43,0,1)))</f>
        <v/>
      </c>
      <c r="AV7498" s="10" t="str">
        <f t="shared" ref="AV7498:AV7561" si="1903">IF(C7498="","",IF(H7498&lt;44,0,IF(H7498&gt;48,0,1)))</f>
        <v/>
      </c>
      <c r="AW7498" s="10" t="str">
        <f t="shared" ref="AW7498:AW7561" si="1904">IF(C7498="","",IF(H7498&lt;49,0,IF(H7498&gt;53,0,1)))</f>
        <v/>
      </c>
      <c r="AX7498" s="10" t="str">
        <f t="shared" si="1895"/>
        <v/>
      </c>
      <c r="AY7498" s="10" t="str">
        <f t="shared" ref="AY7498:AY7561" si="1905">IF(C7498="","",IF(H7498&gt;=59+0,1,0))</f>
        <v/>
      </c>
      <c r="AZ7498" s="23">
        <f t="shared" ref="AZ7498:AZ7561" si="1906">IF(D7498="",0,IF(AND(D7498="Masculino",E7498="titular"),1,0))</f>
        <v>0</v>
      </c>
      <c r="BA7498" s="10">
        <f t="shared" ref="BA7498:BA7561" si="1907">IF(D7498="",0,IF(AND(D7498="Masculino",E7498="Dependente"),1,0))</f>
        <v>0</v>
      </c>
    </row>
    <row r="7499" spans="1:53" x14ac:dyDescent="0.25">
      <c r="A7499" s="25" t="str">
        <f t="shared" si="1892"/>
        <v/>
      </c>
      <c r="C7499" s="1"/>
      <c r="D7499" s="1"/>
      <c r="E7499" s="1"/>
      <c r="F7499" s="1"/>
      <c r="G7499" s="3" t="str">
        <f t="shared" ca="1" si="1893"/>
        <v/>
      </c>
      <c r="H7499" s="16" t="str">
        <f t="shared" si="1896"/>
        <v/>
      </c>
      <c r="AF7499" s="67"/>
      <c r="AH7499" s="6">
        <f t="shared" ca="1" si="1894"/>
        <v>44152</v>
      </c>
      <c r="AP7499" s="10" t="str">
        <f t="shared" si="1897"/>
        <v/>
      </c>
      <c r="AQ7499" s="10" t="str">
        <f t="shared" si="1898"/>
        <v/>
      </c>
      <c r="AR7499" s="10" t="str">
        <f t="shared" si="1899"/>
        <v/>
      </c>
      <c r="AS7499" s="10" t="str">
        <f t="shared" si="1900"/>
        <v/>
      </c>
      <c r="AT7499" s="10" t="str">
        <f t="shared" si="1901"/>
        <v/>
      </c>
      <c r="AU7499" s="10" t="str">
        <f t="shared" si="1902"/>
        <v/>
      </c>
      <c r="AV7499" s="10" t="str">
        <f t="shared" si="1903"/>
        <v/>
      </c>
      <c r="AW7499" s="10" t="str">
        <f t="shared" si="1904"/>
        <v/>
      </c>
      <c r="AX7499" s="10" t="str">
        <f t="shared" si="1895"/>
        <v/>
      </c>
      <c r="AY7499" s="10" t="str">
        <f t="shared" si="1905"/>
        <v/>
      </c>
      <c r="AZ7499" s="23">
        <f t="shared" si="1906"/>
        <v>0</v>
      </c>
      <c r="BA7499" s="10">
        <f t="shared" si="1907"/>
        <v>0</v>
      </c>
    </row>
    <row r="7500" spans="1:53" x14ac:dyDescent="0.25">
      <c r="A7500" s="26" t="str">
        <f t="shared" si="1892"/>
        <v/>
      </c>
      <c r="B7500" s="28"/>
      <c r="C7500" s="29"/>
      <c r="D7500" s="29"/>
      <c r="E7500" s="29"/>
      <c r="F7500" s="29"/>
      <c r="G7500" s="30" t="str">
        <f t="shared" ca="1" si="1893"/>
        <v/>
      </c>
      <c r="H7500" s="16" t="str">
        <f t="shared" si="1896"/>
        <v/>
      </c>
      <c r="AF7500" s="67"/>
      <c r="AH7500" s="6">
        <f t="shared" ca="1" si="1894"/>
        <v>44152</v>
      </c>
      <c r="AP7500" s="10" t="str">
        <f t="shared" si="1897"/>
        <v/>
      </c>
      <c r="AQ7500" s="10" t="str">
        <f t="shared" si="1898"/>
        <v/>
      </c>
      <c r="AR7500" s="10" t="str">
        <f t="shared" si="1899"/>
        <v/>
      </c>
      <c r="AS7500" s="10" t="str">
        <f t="shared" si="1900"/>
        <v/>
      </c>
      <c r="AT7500" s="10" t="str">
        <f t="shared" si="1901"/>
        <v/>
      </c>
      <c r="AU7500" s="10" t="str">
        <f t="shared" si="1902"/>
        <v/>
      </c>
      <c r="AV7500" s="10" t="str">
        <f t="shared" si="1903"/>
        <v/>
      </c>
      <c r="AW7500" s="10" t="str">
        <f t="shared" si="1904"/>
        <v/>
      </c>
      <c r="AX7500" s="10" t="str">
        <f t="shared" si="1895"/>
        <v/>
      </c>
      <c r="AY7500" s="10" t="str">
        <f t="shared" si="1905"/>
        <v/>
      </c>
      <c r="AZ7500" s="23">
        <f t="shared" si="1906"/>
        <v>0</v>
      </c>
      <c r="BA7500" s="10">
        <f t="shared" si="1907"/>
        <v>0</v>
      </c>
    </row>
    <row r="7501" spans="1:53" x14ac:dyDescent="0.25">
      <c r="A7501" s="25" t="str">
        <f t="shared" ref="A7501:A7564" si="1908">IF(B7501="","",A7500+1)</f>
        <v/>
      </c>
      <c r="C7501" s="1"/>
      <c r="D7501" s="1"/>
      <c r="E7501" s="1"/>
      <c r="F7501" s="1"/>
      <c r="G7501" s="3" t="str">
        <f t="shared" ca="1" si="1893"/>
        <v/>
      </c>
      <c r="H7501" s="16" t="str">
        <f t="shared" si="1896"/>
        <v/>
      </c>
      <c r="AF7501" s="67"/>
      <c r="AH7501" s="6">
        <f t="shared" ca="1" si="1894"/>
        <v>44152</v>
      </c>
      <c r="AP7501" s="10" t="str">
        <f t="shared" si="1897"/>
        <v/>
      </c>
      <c r="AQ7501" s="10" t="str">
        <f t="shared" si="1898"/>
        <v/>
      </c>
      <c r="AR7501" s="10" t="str">
        <f t="shared" si="1899"/>
        <v/>
      </c>
      <c r="AS7501" s="10" t="str">
        <f t="shared" si="1900"/>
        <v/>
      </c>
      <c r="AT7501" s="10" t="str">
        <f t="shared" si="1901"/>
        <v/>
      </c>
      <c r="AU7501" s="10" t="str">
        <f t="shared" si="1902"/>
        <v/>
      </c>
      <c r="AV7501" s="10" t="str">
        <f t="shared" si="1903"/>
        <v/>
      </c>
      <c r="AW7501" s="10" t="str">
        <f t="shared" si="1904"/>
        <v/>
      </c>
      <c r="AX7501" s="10" t="str">
        <f t="shared" si="1895"/>
        <v/>
      </c>
      <c r="AY7501" s="10" t="str">
        <f t="shared" si="1905"/>
        <v/>
      </c>
      <c r="AZ7501" s="23">
        <f t="shared" si="1906"/>
        <v>0</v>
      </c>
      <c r="BA7501" s="10">
        <f t="shared" si="1907"/>
        <v>0</v>
      </c>
    </row>
    <row r="7502" spans="1:53" x14ac:dyDescent="0.25">
      <c r="A7502" s="26" t="str">
        <f t="shared" si="1908"/>
        <v/>
      </c>
      <c r="B7502" s="28"/>
      <c r="C7502" s="29"/>
      <c r="D7502" s="29"/>
      <c r="E7502" s="29"/>
      <c r="F7502" s="29"/>
      <c r="G7502" s="30" t="str">
        <f t="shared" ca="1" si="1893"/>
        <v/>
      </c>
      <c r="H7502" s="16" t="str">
        <f t="shared" si="1896"/>
        <v/>
      </c>
      <c r="AF7502" s="67"/>
      <c r="AH7502" s="6">
        <f t="shared" ca="1" si="1894"/>
        <v>44152</v>
      </c>
      <c r="AP7502" s="10" t="str">
        <f t="shared" si="1897"/>
        <v/>
      </c>
      <c r="AQ7502" s="10" t="str">
        <f t="shared" si="1898"/>
        <v/>
      </c>
      <c r="AR7502" s="10" t="str">
        <f t="shared" si="1899"/>
        <v/>
      </c>
      <c r="AS7502" s="10" t="str">
        <f t="shared" si="1900"/>
        <v/>
      </c>
      <c r="AT7502" s="10" t="str">
        <f t="shared" si="1901"/>
        <v/>
      </c>
      <c r="AU7502" s="10" t="str">
        <f t="shared" si="1902"/>
        <v/>
      </c>
      <c r="AV7502" s="10" t="str">
        <f t="shared" si="1903"/>
        <v/>
      </c>
      <c r="AW7502" s="10" t="str">
        <f t="shared" si="1904"/>
        <v/>
      </c>
      <c r="AX7502" s="10" t="str">
        <f t="shared" si="1895"/>
        <v/>
      </c>
      <c r="AY7502" s="10" t="str">
        <f t="shared" si="1905"/>
        <v/>
      </c>
      <c r="AZ7502" s="23">
        <f t="shared" si="1906"/>
        <v>0</v>
      </c>
      <c r="BA7502" s="10">
        <f t="shared" si="1907"/>
        <v>0</v>
      </c>
    </row>
    <row r="7503" spans="1:53" x14ac:dyDescent="0.25">
      <c r="A7503" s="25" t="str">
        <f t="shared" si="1908"/>
        <v/>
      </c>
      <c r="C7503" s="1"/>
      <c r="D7503" s="1"/>
      <c r="E7503" s="1"/>
      <c r="F7503" s="1"/>
      <c r="G7503" s="3" t="str">
        <f t="shared" ca="1" si="1893"/>
        <v/>
      </c>
      <c r="H7503" s="16" t="str">
        <f t="shared" si="1896"/>
        <v/>
      </c>
      <c r="AF7503" s="67"/>
      <c r="AH7503" s="6">
        <f t="shared" ca="1" si="1894"/>
        <v>44152</v>
      </c>
      <c r="AP7503" s="10" t="str">
        <f t="shared" si="1897"/>
        <v/>
      </c>
      <c r="AQ7503" s="10" t="str">
        <f t="shared" si="1898"/>
        <v/>
      </c>
      <c r="AR7503" s="10" t="str">
        <f t="shared" si="1899"/>
        <v/>
      </c>
      <c r="AS7503" s="10" t="str">
        <f t="shared" si="1900"/>
        <v/>
      </c>
      <c r="AT7503" s="10" t="str">
        <f t="shared" si="1901"/>
        <v/>
      </c>
      <c r="AU7503" s="10" t="str">
        <f t="shared" si="1902"/>
        <v/>
      </c>
      <c r="AV7503" s="10" t="str">
        <f t="shared" si="1903"/>
        <v/>
      </c>
      <c r="AW7503" s="10" t="str">
        <f t="shared" si="1904"/>
        <v/>
      </c>
      <c r="AX7503" s="10" t="str">
        <f t="shared" si="1895"/>
        <v/>
      </c>
      <c r="AY7503" s="10" t="str">
        <f t="shared" si="1905"/>
        <v/>
      </c>
      <c r="AZ7503" s="23">
        <f t="shared" si="1906"/>
        <v>0</v>
      </c>
      <c r="BA7503" s="10">
        <f t="shared" si="1907"/>
        <v>0</v>
      </c>
    </row>
    <row r="7504" spans="1:53" x14ac:dyDescent="0.25">
      <c r="A7504" s="26" t="str">
        <f t="shared" si="1908"/>
        <v/>
      </c>
      <c r="B7504" s="28"/>
      <c r="C7504" s="29"/>
      <c r="D7504" s="29"/>
      <c r="E7504" s="29"/>
      <c r="F7504" s="29"/>
      <c r="G7504" s="30" t="str">
        <f t="shared" ca="1" si="1893"/>
        <v/>
      </c>
      <c r="H7504" s="16" t="str">
        <f t="shared" si="1896"/>
        <v/>
      </c>
      <c r="AF7504" s="67"/>
      <c r="AH7504" s="6">
        <f t="shared" ca="1" si="1894"/>
        <v>44152</v>
      </c>
      <c r="AP7504" s="10" t="str">
        <f t="shared" si="1897"/>
        <v/>
      </c>
      <c r="AQ7504" s="10" t="str">
        <f t="shared" si="1898"/>
        <v/>
      </c>
      <c r="AR7504" s="10" t="str">
        <f t="shared" si="1899"/>
        <v/>
      </c>
      <c r="AS7504" s="10" t="str">
        <f t="shared" si="1900"/>
        <v/>
      </c>
      <c r="AT7504" s="10" t="str">
        <f t="shared" si="1901"/>
        <v/>
      </c>
      <c r="AU7504" s="10" t="str">
        <f t="shared" si="1902"/>
        <v/>
      </c>
      <c r="AV7504" s="10" t="str">
        <f t="shared" si="1903"/>
        <v/>
      </c>
      <c r="AW7504" s="10" t="str">
        <f t="shared" si="1904"/>
        <v/>
      </c>
      <c r="AX7504" s="10" t="str">
        <f t="shared" si="1895"/>
        <v/>
      </c>
      <c r="AY7504" s="10" t="str">
        <f t="shared" si="1905"/>
        <v/>
      </c>
      <c r="AZ7504" s="23">
        <f t="shared" si="1906"/>
        <v>0</v>
      </c>
      <c r="BA7504" s="10">
        <f t="shared" si="1907"/>
        <v>0</v>
      </c>
    </row>
    <row r="7505" spans="1:53" x14ac:dyDescent="0.25">
      <c r="A7505" s="25" t="str">
        <f t="shared" si="1908"/>
        <v/>
      </c>
      <c r="C7505" s="1"/>
      <c r="D7505" s="1"/>
      <c r="E7505" s="1"/>
      <c r="F7505" s="1"/>
      <c r="G7505" s="3" t="str">
        <f t="shared" ca="1" si="1893"/>
        <v/>
      </c>
      <c r="H7505" s="16" t="str">
        <f t="shared" si="1896"/>
        <v/>
      </c>
      <c r="AF7505" s="67"/>
      <c r="AH7505" s="6">
        <f t="shared" ca="1" si="1894"/>
        <v>44152</v>
      </c>
      <c r="AP7505" s="10" t="str">
        <f t="shared" si="1897"/>
        <v/>
      </c>
      <c r="AQ7505" s="10" t="str">
        <f t="shared" si="1898"/>
        <v/>
      </c>
      <c r="AR7505" s="10" t="str">
        <f t="shared" si="1899"/>
        <v/>
      </c>
      <c r="AS7505" s="10" t="str">
        <f t="shared" si="1900"/>
        <v/>
      </c>
      <c r="AT7505" s="10" t="str">
        <f t="shared" si="1901"/>
        <v/>
      </c>
      <c r="AU7505" s="10" t="str">
        <f t="shared" si="1902"/>
        <v/>
      </c>
      <c r="AV7505" s="10" t="str">
        <f t="shared" si="1903"/>
        <v/>
      </c>
      <c r="AW7505" s="10" t="str">
        <f t="shared" si="1904"/>
        <v/>
      </c>
      <c r="AX7505" s="10" t="str">
        <f t="shared" si="1895"/>
        <v/>
      </c>
      <c r="AY7505" s="10" t="str">
        <f t="shared" si="1905"/>
        <v/>
      </c>
      <c r="AZ7505" s="23">
        <f t="shared" si="1906"/>
        <v>0</v>
      </c>
      <c r="BA7505" s="10">
        <f t="shared" si="1907"/>
        <v>0</v>
      </c>
    </row>
    <row r="7506" spans="1:53" x14ac:dyDescent="0.25">
      <c r="A7506" s="26" t="str">
        <f t="shared" si="1908"/>
        <v/>
      </c>
      <c r="B7506" s="28"/>
      <c r="C7506" s="29"/>
      <c r="D7506" s="29"/>
      <c r="E7506" s="29"/>
      <c r="F7506" s="29"/>
      <c r="G7506" s="30" t="str">
        <f t="shared" ca="1" si="1893"/>
        <v/>
      </c>
      <c r="H7506" s="16" t="str">
        <f t="shared" si="1896"/>
        <v/>
      </c>
      <c r="AF7506" s="67"/>
      <c r="AH7506" s="6">
        <f t="shared" ca="1" si="1894"/>
        <v>44152</v>
      </c>
      <c r="AP7506" s="10" t="str">
        <f t="shared" si="1897"/>
        <v/>
      </c>
      <c r="AQ7506" s="10" t="str">
        <f t="shared" si="1898"/>
        <v/>
      </c>
      <c r="AR7506" s="10" t="str">
        <f t="shared" si="1899"/>
        <v/>
      </c>
      <c r="AS7506" s="10" t="str">
        <f t="shared" si="1900"/>
        <v/>
      </c>
      <c r="AT7506" s="10" t="str">
        <f t="shared" si="1901"/>
        <v/>
      </c>
      <c r="AU7506" s="10" t="str">
        <f t="shared" si="1902"/>
        <v/>
      </c>
      <c r="AV7506" s="10" t="str">
        <f t="shared" si="1903"/>
        <v/>
      </c>
      <c r="AW7506" s="10" t="str">
        <f t="shared" si="1904"/>
        <v/>
      </c>
      <c r="AX7506" s="10" t="str">
        <f t="shared" si="1895"/>
        <v/>
      </c>
      <c r="AY7506" s="10" t="str">
        <f t="shared" si="1905"/>
        <v/>
      </c>
      <c r="AZ7506" s="23">
        <f t="shared" si="1906"/>
        <v>0</v>
      </c>
      <c r="BA7506" s="10">
        <f t="shared" si="1907"/>
        <v>0</v>
      </c>
    </row>
    <row r="7507" spans="1:53" x14ac:dyDescent="0.25">
      <c r="A7507" s="25" t="str">
        <f t="shared" si="1908"/>
        <v/>
      </c>
      <c r="C7507" s="1"/>
      <c r="D7507" s="1"/>
      <c r="E7507" s="1"/>
      <c r="F7507" s="1"/>
      <c r="G7507" s="3" t="str">
        <f t="shared" ca="1" si="1893"/>
        <v/>
      </c>
      <c r="H7507" s="16" t="str">
        <f t="shared" si="1896"/>
        <v/>
      </c>
      <c r="AF7507" s="67"/>
      <c r="AH7507" s="6">
        <f t="shared" ca="1" si="1894"/>
        <v>44152</v>
      </c>
      <c r="AP7507" s="10" t="str">
        <f t="shared" si="1897"/>
        <v/>
      </c>
      <c r="AQ7507" s="10" t="str">
        <f t="shared" si="1898"/>
        <v/>
      </c>
      <c r="AR7507" s="10" t="str">
        <f t="shared" si="1899"/>
        <v/>
      </c>
      <c r="AS7507" s="10" t="str">
        <f t="shared" si="1900"/>
        <v/>
      </c>
      <c r="AT7507" s="10" t="str">
        <f t="shared" si="1901"/>
        <v/>
      </c>
      <c r="AU7507" s="10" t="str">
        <f t="shared" si="1902"/>
        <v/>
      </c>
      <c r="AV7507" s="10" t="str">
        <f t="shared" si="1903"/>
        <v/>
      </c>
      <c r="AW7507" s="10" t="str">
        <f t="shared" si="1904"/>
        <v/>
      </c>
      <c r="AX7507" s="10" t="str">
        <f t="shared" si="1895"/>
        <v/>
      </c>
      <c r="AY7507" s="10" t="str">
        <f t="shared" si="1905"/>
        <v/>
      </c>
      <c r="AZ7507" s="23">
        <f t="shared" si="1906"/>
        <v>0</v>
      </c>
      <c r="BA7507" s="10">
        <f t="shared" si="1907"/>
        <v>0</v>
      </c>
    </row>
    <row r="7508" spans="1:53" x14ac:dyDescent="0.25">
      <c r="A7508" s="26" t="str">
        <f t="shared" si="1908"/>
        <v/>
      </c>
      <c r="B7508" s="28"/>
      <c r="C7508" s="29"/>
      <c r="D7508" s="29"/>
      <c r="E7508" s="29"/>
      <c r="F7508" s="29"/>
      <c r="G7508" s="30" t="str">
        <f t="shared" ca="1" si="1893"/>
        <v/>
      </c>
      <c r="H7508" s="16" t="str">
        <f t="shared" si="1896"/>
        <v/>
      </c>
      <c r="AF7508" s="67"/>
      <c r="AH7508" s="6">
        <f t="shared" ca="1" si="1894"/>
        <v>44152</v>
      </c>
      <c r="AP7508" s="10" t="str">
        <f t="shared" si="1897"/>
        <v/>
      </c>
      <c r="AQ7508" s="10" t="str">
        <f t="shared" si="1898"/>
        <v/>
      </c>
      <c r="AR7508" s="10" t="str">
        <f t="shared" si="1899"/>
        <v/>
      </c>
      <c r="AS7508" s="10" t="str">
        <f t="shared" si="1900"/>
        <v/>
      </c>
      <c r="AT7508" s="10" t="str">
        <f t="shared" si="1901"/>
        <v/>
      </c>
      <c r="AU7508" s="10" t="str">
        <f t="shared" si="1902"/>
        <v/>
      </c>
      <c r="AV7508" s="10" t="str">
        <f t="shared" si="1903"/>
        <v/>
      </c>
      <c r="AW7508" s="10" t="str">
        <f t="shared" si="1904"/>
        <v/>
      </c>
      <c r="AX7508" s="10" t="str">
        <f t="shared" si="1895"/>
        <v/>
      </c>
      <c r="AY7508" s="10" t="str">
        <f t="shared" si="1905"/>
        <v/>
      </c>
      <c r="AZ7508" s="23">
        <f t="shared" si="1906"/>
        <v>0</v>
      </c>
      <c r="BA7508" s="10">
        <f t="shared" si="1907"/>
        <v>0</v>
      </c>
    </row>
    <row r="7509" spans="1:53" x14ac:dyDescent="0.25">
      <c r="A7509" s="25" t="str">
        <f t="shared" si="1908"/>
        <v/>
      </c>
      <c r="C7509" s="1"/>
      <c r="D7509" s="1"/>
      <c r="E7509" s="1"/>
      <c r="F7509" s="1"/>
      <c r="G7509" s="3" t="str">
        <f t="shared" ca="1" si="1893"/>
        <v/>
      </c>
      <c r="H7509" s="16" t="str">
        <f t="shared" si="1896"/>
        <v/>
      </c>
      <c r="AF7509" s="67"/>
      <c r="AH7509" s="6">
        <f t="shared" ca="1" si="1894"/>
        <v>44152</v>
      </c>
      <c r="AP7509" s="10" t="str">
        <f t="shared" si="1897"/>
        <v/>
      </c>
      <c r="AQ7509" s="10" t="str">
        <f t="shared" si="1898"/>
        <v/>
      </c>
      <c r="AR7509" s="10" t="str">
        <f t="shared" si="1899"/>
        <v/>
      </c>
      <c r="AS7509" s="10" t="str">
        <f t="shared" si="1900"/>
        <v/>
      </c>
      <c r="AT7509" s="10" t="str">
        <f t="shared" si="1901"/>
        <v/>
      </c>
      <c r="AU7509" s="10" t="str">
        <f t="shared" si="1902"/>
        <v/>
      </c>
      <c r="AV7509" s="10" t="str">
        <f t="shared" si="1903"/>
        <v/>
      </c>
      <c r="AW7509" s="10" t="str">
        <f t="shared" si="1904"/>
        <v/>
      </c>
      <c r="AX7509" s="10" t="str">
        <f t="shared" si="1895"/>
        <v/>
      </c>
      <c r="AY7509" s="10" t="str">
        <f t="shared" si="1905"/>
        <v/>
      </c>
      <c r="AZ7509" s="23">
        <f t="shared" si="1906"/>
        <v>0</v>
      </c>
      <c r="BA7509" s="10">
        <f t="shared" si="1907"/>
        <v>0</v>
      </c>
    </row>
    <row r="7510" spans="1:53" x14ac:dyDescent="0.25">
      <c r="A7510" s="26" t="str">
        <f t="shared" si="1908"/>
        <v/>
      </c>
      <c r="B7510" s="28"/>
      <c r="C7510" s="29"/>
      <c r="D7510" s="29"/>
      <c r="E7510" s="29"/>
      <c r="F7510" s="29"/>
      <c r="G7510" s="30" t="str">
        <f t="shared" ca="1" si="1893"/>
        <v/>
      </c>
      <c r="H7510" s="16" t="str">
        <f t="shared" si="1896"/>
        <v/>
      </c>
      <c r="AF7510" s="67"/>
      <c r="AH7510" s="6">
        <f t="shared" ca="1" si="1894"/>
        <v>44152</v>
      </c>
      <c r="AP7510" s="10" t="str">
        <f t="shared" si="1897"/>
        <v/>
      </c>
      <c r="AQ7510" s="10" t="str">
        <f t="shared" si="1898"/>
        <v/>
      </c>
      <c r="AR7510" s="10" t="str">
        <f t="shared" si="1899"/>
        <v/>
      </c>
      <c r="AS7510" s="10" t="str">
        <f t="shared" si="1900"/>
        <v/>
      </c>
      <c r="AT7510" s="10" t="str">
        <f t="shared" si="1901"/>
        <v/>
      </c>
      <c r="AU7510" s="10" t="str">
        <f t="shared" si="1902"/>
        <v/>
      </c>
      <c r="AV7510" s="10" t="str">
        <f t="shared" si="1903"/>
        <v/>
      </c>
      <c r="AW7510" s="10" t="str">
        <f t="shared" si="1904"/>
        <v/>
      </c>
      <c r="AX7510" s="10" t="str">
        <f t="shared" si="1895"/>
        <v/>
      </c>
      <c r="AY7510" s="10" t="str">
        <f t="shared" si="1905"/>
        <v/>
      </c>
      <c r="AZ7510" s="23">
        <f t="shared" si="1906"/>
        <v>0</v>
      </c>
      <c r="BA7510" s="10">
        <f t="shared" si="1907"/>
        <v>0</v>
      </c>
    </row>
    <row r="7511" spans="1:53" x14ac:dyDescent="0.25">
      <c r="A7511" s="25" t="str">
        <f t="shared" si="1908"/>
        <v/>
      </c>
      <c r="C7511" s="1"/>
      <c r="D7511" s="1"/>
      <c r="E7511" s="1"/>
      <c r="F7511" s="1"/>
      <c r="G7511" s="3" t="str">
        <f t="shared" ca="1" si="1893"/>
        <v/>
      </c>
      <c r="H7511" s="16" t="str">
        <f t="shared" si="1896"/>
        <v/>
      </c>
      <c r="AF7511" s="67"/>
      <c r="AH7511" s="6">
        <f t="shared" ca="1" si="1894"/>
        <v>44152</v>
      </c>
      <c r="AP7511" s="10" t="str">
        <f t="shared" si="1897"/>
        <v/>
      </c>
      <c r="AQ7511" s="10" t="str">
        <f t="shared" si="1898"/>
        <v/>
      </c>
      <c r="AR7511" s="10" t="str">
        <f t="shared" si="1899"/>
        <v/>
      </c>
      <c r="AS7511" s="10" t="str">
        <f t="shared" si="1900"/>
        <v/>
      </c>
      <c r="AT7511" s="10" t="str">
        <f t="shared" si="1901"/>
        <v/>
      </c>
      <c r="AU7511" s="10" t="str">
        <f t="shared" si="1902"/>
        <v/>
      </c>
      <c r="AV7511" s="10" t="str">
        <f t="shared" si="1903"/>
        <v/>
      </c>
      <c r="AW7511" s="10" t="str">
        <f t="shared" si="1904"/>
        <v/>
      </c>
      <c r="AX7511" s="10" t="str">
        <f t="shared" si="1895"/>
        <v/>
      </c>
      <c r="AY7511" s="10" t="str">
        <f t="shared" si="1905"/>
        <v/>
      </c>
      <c r="AZ7511" s="23">
        <f t="shared" si="1906"/>
        <v>0</v>
      </c>
      <c r="BA7511" s="10">
        <f t="shared" si="1907"/>
        <v>0</v>
      </c>
    </row>
    <row r="7512" spans="1:53" x14ac:dyDescent="0.25">
      <c r="A7512" s="26" t="str">
        <f t="shared" si="1908"/>
        <v/>
      </c>
      <c r="B7512" s="28"/>
      <c r="C7512" s="29"/>
      <c r="D7512" s="29"/>
      <c r="E7512" s="29"/>
      <c r="F7512" s="29"/>
      <c r="G7512" s="30" t="str">
        <f t="shared" ca="1" si="1893"/>
        <v/>
      </c>
      <c r="H7512" s="16" t="str">
        <f t="shared" si="1896"/>
        <v/>
      </c>
      <c r="AF7512" s="67"/>
      <c r="AH7512" s="6">
        <f t="shared" ca="1" si="1894"/>
        <v>44152</v>
      </c>
      <c r="AP7512" s="10" t="str">
        <f t="shared" si="1897"/>
        <v/>
      </c>
      <c r="AQ7512" s="10" t="str">
        <f t="shared" si="1898"/>
        <v/>
      </c>
      <c r="AR7512" s="10" t="str">
        <f t="shared" si="1899"/>
        <v/>
      </c>
      <c r="AS7512" s="10" t="str">
        <f t="shared" si="1900"/>
        <v/>
      </c>
      <c r="AT7512" s="10" t="str">
        <f t="shared" si="1901"/>
        <v/>
      </c>
      <c r="AU7512" s="10" t="str">
        <f t="shared" si="1902"/>
        <v/>
      </c>
      <c r="AV7512" s="10" t="str">
        <f t="shared" si="1903"/>
        <v/>
      </c>
      <c r="AW7512" s="10" t="str">
        <f t="shared" si="1904"/>
        <v/>
      </c>
      <c r="AX7512" s="10" t="str">
        <f t="shared" si="1895"/>
        <v/>
      </c>
      <c r="AY7512" s="10" t="str">
        <f t="shared" si="1905"/>
        <v/>
      </c>
      <c r="AZ7512" s="23">
        <f t="shared" si="1906"/>
        <v>0</v>
      </c>
      <c r="BA7512" s="10">
        <f t="shared" si="1907"/>
        <v>0</v>
      </c>
    </row>
    <row r="7513" spans="1:53" x14ac:dyDescent="0.25">
      <c r="A7513" s="25" t="str">
        <f t="shared" si="1908"/>
        <v/>
      </c>
      <c r="C7513" s="1"/>
      <c r="D7513" s="1"/>
      <c r="E7513" s="1"/>
      <c r="F7513" s="1"/>
      <c r="G7513" s="3" t="str">
        <f t="shared" ca="1" si="1893"/>
        <v/>
      </c>
      <c r="H7513" s="16" t="str">
        <f t="shared" si="1896"/>
        <v/>
      </c>
      <c r="AF7513" s="67"/>
      <c r="AH7513" s="6">
        <f t="shared" ca="1" si="1894"/>
        <v>44152</v>
      </c>
      <c r="AP7513" s="10" t="str">
        <f t="shared" si="1897"/>
        <v/>
      </c>
      <c r="AQ7513" s="10" t="str">
        <f t="shared" si="1898"/>
        <v/>
      </c>
      <c r="AR7513" s="10" t="str">
        <f t="shared" si="1899"/>
        <v/>
      </c>
      <c r="AS7513" s="10" t="str">
        <f t="shared" si="1900"/>
        <v/>
      </c>
      <c r="AT7513" s="10" t="str">
        <f t="shared" si="1901"/>
        <v/>
      </c>
      <c r="AU7513" s="10" t="str">
        <f t="shared" si="1902"/>
        <v/>
      </c>
      <c r="AV7513" s="10" t="str">
        <f t="shared" si="1903"/>
        <v/>
      </c>
      <c r="AW7513" s="10" t="str">
        <f t="shared" si="1904"/>
        <v/>
      </c>
      <c r="AX7513" s="10" t="str">
        <f t="shared" si="1895"/>
        <v/>
      </c>
      <c r="AY7513" s="10" t="str">
        <f t="shared" si="1905"/>
        <v/>
      </c>
      <c r="AZ7513" s="23">
        <f t="shared" si="1906"/>
        <v>0</v>
      </c>
      <c r="BA7513" s="10">
        <f t="shared" si="1907"/>
        <v>0</v>
      </c>
    </row>
    <row r="7514" spans="1:53" x14ac:dyDescent="0.25">
      <c r="A7514" s="26" t="str">
        <f t="shared" si="1908"/>
        <v/>
      </c>
      <c r="B7514" s="28"/>
      <c r="C7514" s="29"/>
      <c r="D7514" s="29"/>
      <c r="E7514" s="29"/>
      <c r="F7514" s="29"/>
      <c r="G7514" s="30" t="str">
        <f t="shared" ca="1" si="1893"/>
        <v/>
      </c>
      <c r="H7514" s="16" t="str">
        <f t="shared" si="1896"/>
        <v/>
      </c>
      <c r="AF7514" s="67"/>
      <c r="AH7514" s="6">
        <f t="shared" ca="1" si="1894"/>
        <v>44152</v>
      </c>
      <c r="AP7514" s="10" t="str">
        <f t="shared" si="1897"/>
        <v/>
      </c>
      <c r="AQ7514" s="10" t="str">
        <f t="shared" si="1898"/>
        <v/>
      </c>
      <c r="AR7514" s="10" t="str">
        <f t="shared" si="1899"/>
        <v/>
      </c>
      <c r="AS7514" s="10" t="str">
        <f t="shared" si="1900"/>
        <v/>
      </c>
      <c r="AT7514" s="10" t="str">
        <f t="shared" si="1901"/>
        <v/>
      </c>
      <c r="AU7514" s="10" t="str">
        <f t="shared" si="1902"/>
        <v/>
      </c>
      <c r="AV7514" s="10" t="str">
        <f t="shared" si="1903"/>
        <v/>
      </c>
      <c r="AW7514" s="10" t="str">
        <f t="shared" si="1904"/>
        <v/>
      </c>
      <c r="AX7514" s="10" t="str">
        <f t="shared" si="1895"/>
        <v/>
      </c>
      <c r="AY7514" s="10" t="str">
        <f t="shared" si="1905"/>
        <v/>
      </c>
      <c r="AZ7514" s="23">
        <f t="shared" si="1906"/>
        <v>0</v>
      </c>
      <c r="BA7514" s="10">
        <f t="shared" si="1907"/>
        <v>0</v>
      </c>
    </row>
    <row r="7515" spans="1:53" x14ac:dyDescent="0.25">
      <c r="A7515" s="25" t="str">
        <f t="shared" si="1908"/>
        <v/>
      </c>
      <c r="C7515" s="1"/>
      <c r="D7515" s="1"/>
      <c r="E7515" s="1"/>
      <c r="F7515" s="1"/>
      <c r="G7515" s="3" t="str">
        <f t="shared" ca="1" si="1893"/>
        <v/>
      </c>
      <c r="H7515" s="16" t="str">
        <f t="shared" si="1896"/>
        <v/>
      </c>
      <c r="AF7515" s="67"/>
      <c r="AH7515" s="6">
        <f t="shared" ca="1" si="1894"/>
        <v>44152</v>
      </c>
      <c r="AP7515" s="10" t="str">
        <f t="shared" si="1897"/>
        <v/>
      </c>
      <c r="AQ7515" s="10" t="str">
        <f t="shared" si="1898"/>
        <v/>
      </c>
      <c r="AR7515" s="10" t="str">
        <f t="shared" si="1899"/>
        <v/>
      </c>
      <c r="AS7515" s="10" t="str">
        <f t="shared" si="1900"/>
        <v/>
      </c>
      <c r="AT7515" s="10" t="str">
        <f t="shared" si="1901"/>
        <v/>
      </c>
      <c r="AU7515" s="10" t="str">
        <f t="shared" si="1902"/>
        <v/>
      </c>
      <c r="AV7515" s="10" t="str">
        <f t="shared" si="1903"/>
        <v/>
      </c>
      <c r="AW7515" s="10" t="str">
        <f t="shared" si="1904"/>
        <v/>
      </c>
      <c r="AX7515" s="10" t="str">
        <f t="shared" si="1895"/>
        <v/>
      </c>
      <c r="AY7515" s="10" t="str">
        <f t="shared" si="1905"/>
        <v/>
      </c>
      <c r="AZ7515" s="23">
        <f t="shared" si="1906"/>
        <v>0</v>
      </c>
      <c r="BA7515" s="10">
        <f t="shared" si="1907"/>
        <v>0</v>
      </c>
    </row>
    <row r="7516" spans="1:53" x14ac:dyDescent="0.25">
      <c r="A7516" s="26" t="str">
        <f t="shared" si="1908"/>
        <v/>
      </c>
      <c r="B7516" s="28"/>
      <c r="C7516" s="29"/>
      <c r="D7516" s="29"/>
      <c r="E7516" s="29"/>
      <c r="F7516" s="29"/>
      <c r="G7516" s="30" t="str">
        <f t="shared" ca="1" si="1893"/>
        <v/>
      </c>
      <c r="H7516" s="16" t="str">
        <f t="shared" si="1896"/>
        <v/>
      </c>
      <c r="AF7516" s="67"/>
      <c r="AH7516" s="6">
        <f t="shared" ca="1" si="1894"/>
        <v>44152</v>
      </c>
      <c r="AP7516" s="10" t="str">
        <f t="shared" si="1897"/>
        <v/>
      </c>
      <c r="AQ7516" s="10" t="str">
        <f t="shared" si="1898"/>
        <v/>
      </c>
      <c r="AR7516" s="10" t="str">
        <f t="shared" si="1899"/>
        <v/>
      </c>
      <c r="AS7516" s="10" t="str">
        <f t="shared" si="1900"/>
        <v/>
      </c>
      <c r="AT7516" s="10" t="str">
        <f t="shared" si="1901"/>
        <v/>
      </c>
      <c r="AU7516" s="10" t="str">
        <f t="shared" si="1902"/>
        <v/>
      </c>
      <c r="AV7516" s="10" t="str">
        <f t="shared" si="1903"/>
        <v/>
      </c>
      <c r="AW7516" s="10" t="str">
        <f t="shared" si="1904"/>
        <v/>
      </c>
      <c r="AX7516" s="10" t="str">
        <f t="shared" si="1895"/>
        <v/>
      </c>
      <c r="AY7516" s="10" t="str">
        <f t="shared" si="1905"/>
        <v/>
      </c>
      <c r="AZ7516" s="23">
        <f t="shared" si="1906"/>
        <v>0</v>
      </c>
      <c r="BA7516" s="10">
        <f t="shared" si="1907"/>
        <v>0</v>
      </c>
    </row>
    <row r="7517" spans="1:53" x14ac:dyDescent="0.25">
      <c r="A7517" s="25" t="str">
        <f t="shared" si="1908"/>
        <v/>
      </c>
      <c r="C7517" s="1"/>
      <c r="D7517" s="1"/>
      <c r="E7517" s="1"/>
      <c r="F7517" s="1"/>
      <c r="G7517" s="3" t="str">
        <f t="shared" ref="G7517:G7580" ca="1" si="1909">AnoMesDia(C7517,TODAY())</f>
        <v/>
      </c>
      <c r="H7517" s="16" t="str">
        <f t="shared" si="1896"/>
        <v/>
      </c>
      <c r="AF7517" s="67"/>
      <c r="AH7517" s="6">
        <f t="shared" ca="1" si="1894"/>
        <v>44152</v>
      </c>
      <c r="AP7517" s="10" t="str">
        <f t="shared" si="1897"/>
        <v/>
      </c>
      <c r="AQ7517" s="10" t="str">
        <f t="shared" si="1898"/>
        <v/>
      </c>
      <c r="AR7517" s="10" t="str">
        <f t="shared" si="1899"/>
        <v/>
      </c>
      <c r="AS7517" s="10" t="str">
        <f t="shared" si="1900"/>
        <v/>
      </c>
      <c r="AT7517" s="10" t="str">
        <f t="shared" si="1901"/>
        <v/>
      </c>
      <c r="AU7517" s="10" t="str">
        <f t="shared" si="1902"/>
        <v/>
      </c>
      <c r="AV7517" s="10" t="str">
        <f t="shared" si="1903"/>
        <v/>
      </c>
      <c r="AW7517" s="10" t="str">
        <f t="shared" si="1904"/>
        <v/>
      </c>
      <c r="AX7517" s="10" t="str">
        <f t="shared" si="1895"/>
        <v/>
      </c>
      <c r="AY7517" s="10" t="str">
        <f t="shared" si="1905"/>
        <v/>
      </c>
      <c r="AZ7517" s="23">
        <f t="shared" si="1906"/>
        <v>0</v>
      </c>
      <c r="BA7517" s="10">
        <f t="shared" si="1907"/>
        <v>0</v>
      </c>
    </row>
    <row r="7518" spans="1:53" x14ac:dyDescent="0.25">
      <c r="A7518" s="26" t="str">
        <f t="shared" si="1908"/>
        <v/>
      </c>
      <c r="B7518" s="28"/>
      <c r="C7518" s="29"/>
      <c r="D7518" s="29"/>
      <c r="E7518" s="29"/>
      <c r="F7518" s="29"/>
      <c r="G7518" s="30" t="str">
        <f t="shared" ca="1" si="1909"/>
        <v/>
      </c>
      <c r="H7518" s="16" t="str">
        <f t="shared" si="1896"/>
        <v/>
      </c>
      <c r="AF7518" s="67"/>
      <c r="AH7518" s="6">
        <f t="shared" ca="1" si="1894"/>
        <v>44152</v>
      </c>
      <c r="AP7518" s="10" t="str">
        <f t="shared" si="1897"/>
        <v/>
      </c>
      <c r="AQ7518" s="10" t="str">
        <f t="shared" si="1898"/>
        <v/>
      </c>
      <c r="AR7518" s="10" t="str">
        <f t="shared" si="1899"/>
        <v/>
      </c>
      <c r="AS7518" s="10" t="str">
        <f t="shared" si="1900"/>
        <v/>
      </c>
      <c r="AT7518" s="10" t="str">
        <f t="shared" si="1901"/>
        <v/>
      </c>
      <c r="AU7518" s="10" t="str">
        <f t="shared" si="1902"/>
        <v/>
      </c>
      <c r="AV7518" s="10" t="str">
        <f t="shared" si="1903"/>
        <v/>
      </c>
      <c r="AW7518" s="10" t="str">
        <f t="shared" si="1904"/>
        <v/>
      </c>
      <c r="AX7518" s="10" t="str">
        <f t="shared" si="1895"/>
        <v/>
      </c>
      <c r="AY7518" s="10" t="str">
        <f t="shared" si="1905"/>
        <v/>
      </c>
      <c r="AZ7518" s="23">
        <f t="shared" si="1906"/>
        <v>0</v>
      </c>
      <c r="BA7518" s="10">
        <f t="shared" si="1907"/>
        <v>0</v>
      </c>
    </row>
    <row r="7519" spans="1:53" x14ac:dyDescent="0.25">
      <c r="A7519" s="25" t="str">
        <f t="shared" si="1908"/>
        <v/>
      </c>
      <c r="C7519" s="1"/>
      <c r="D7519" s="1"/>
      <c r="E7519" s="1"/>
      <c r="F7519" s="1"/>
      <c r="G7519" s="3" t="str">
        <f t="shared" ca="1" si="1909"/>
        <v/>
      </c>
      <c r="H7519" s="16" t="str">
        <f t="shared" si="1896"/>
        <v/>
      </c>
      <c r="AF7519" s="67"/>
      <c r="AH7519" s="6">
        <f t="shared" ca="1" si="1894"/>
        <v>44152</v>
      </c>
      <c r="AP7519" s="10" t="str">
        <f t="shared" si="1897"/>
        <v/>
      </c>
      <c r="AQ7519" s="10" t="str">
        <f t="shared" si="1898"/>
        <v/>
      </c>
      <c r="AR7519" s="10" t="str">
        <f t="shared" si="1899"/>
        <v/>
      </c>
      <c r="AS7519" s="10" t="str">
        <f t="shared" si="1900"/>
        <v/>
      </c>
      <c r="AT7519" s="10" t="str">
        <f t="shared" si="1901"/>
        <v/>
      </c>
      <c r="AU7519" s="10" t="str">
        <f t="shared" si="1902"/>
        <v/>
      </c>
      <c r="AV7519" s="10" t="str">
        <f t="shared" si="1903"/>
        <v/>
      </c>
      <c r="AW7519" s="10" t="str">
        <f t="shared" si="1904"/>
        <v/>
      </c>
      <c r="AX7519" s="10" t="str">
        <f t="shared" si="1895"/>
        <v/>
      </c>
      <c r="AY7519" s="10" t="str">
        <f t="shared" si="1905"/>
        <v/>
      </c>
      <c r="AZ7519" s="23">
        <f t="shared" si="1906"/>
        <v>0</v>
      </c>
      <c r="BA7519" s="10">
        <f t="shared" si="1907"/>
        <v>0</v>
      </c>
    </row>
    <row r="7520" spans="1:53" x14ac:dyDescent="0.25">
      <c r="A7520" s="26" t="str">
        <f t="shared" si="1908"/>
        <v/>
      </c>
      <c r="B7520" s="28"/>
      <c r="C7520" s="29"/>
      <c r="D7520" s="29"/>
      <c r="E7520" s="29"/>
      <c r="F7520" s="29"/>
      <c r="G7520" s="30" t="str">
        <f t="shared" ca="1" si="1909"/>
        <v/>
      </c>
      <c r="H7520" s="16" t="str">
        <f t="shared" si="1896"/>
        <v/>
      </c>
      <c r="AF7520" s="67"/>
      <c r="AH7520" s="6">
        <f t="shared" ca="1" si="1894"/>
        <v>44152</v>
      </c>
      <c r="AP7520" s="10" t="str">
        <f t="shared" si="1897"/>
        <v/>
      </c>
      <c r="AQ7520" s="10" t="str">
        <f t="shared" si="1898"/>
        <v/>
      </c>
      <c r="AR7520" s="10" t="str">
        <f t="shared" si="1899"/>
        <v/>
      </c>
      <c r="AS7520" s="10" t="str">
        <f t="shared" si="1900"/>
        <v/>
      </c>
      <c r="AT7520" s="10" t="str">
        <f t="shared" si="1901"/>
        <v/>
      </c>
      <c r="AU7520" s="10" t="str">
        <f t="shared" si="1902"/>
        <v/>
      </c>
      <c r="AV7520" s="10" t="str">
        <f t="shared" si="1903"/>
        <v/>
      </c>
      <c r="AW7520" s="10" t="str">
        <f t="shared" si="1904"/>
        <v/>
      </c>
      <c r="AX7520" s="10" t="str">
        <f t="shared" si="1895"/>
        <v/>
      </c>
      <c r="AY7520" s="10" t="str">
        <f t="shared" si="1905"/>
        <v/>
      </c>
      <c r="AZ7520" s="23">
        <f t="shared" si="1906"/>
        <v>0</v>
      </c>
      <c r="BA7520" s="10">
        <f t="shared" si="1907"/>
        <v>0</v>
      </c>
    </row>
    <row r="7521" spans="1:53" x14ac:dyDescent="0.25">
      <c r="A7521" s="25" t="str">
        <f t="shared" si="1908"/>
        <v/>
      </c>
      <c r="C7521" s="1"/>
      <c r="D7521" s="1"/>
      <c r="E7521" s="1"/>
      <c r="F7521" s="1"/>
      <c r="G7521" s="3" t="str">
        <f t="shared" ca="1" si="1909"/>
        <v/>
      </c>
      <c r="H7521" s="16" t="str">
        <f t="shared" si="1896"/>
        <v/>
      </c>
      <c r="AF7521" s="67"/>
      <c r="AH7521" s="6">
        <f t="shared" ca="1" si="1894"/>
        <v>44152</v>
      </c>
      <c r="AP7521" s="10" t="str">
        <f t="shared" si="1897"/>
        <v/>
      </c>
      <c r="AQ7521" s="10" t="str">
        <f t="shared" si="1898"/>
        <v/>
      </c>
      <c r="AR7521" s="10" t="str">
        <f t="shared" si="1899"/>
        <v/>
      </c>
      <c r="AS7521" s="10" t="str">
        <f t="shared" si="1900"/>
        <v/>
      </c>
      <c r="AT7521" s="10" t="str">
        <f t="shared" si="1901"/>
        <v/>
      </c>
      <c r="AU7521" s="10" t="str">
        <f t="shared" si="1902"/>
        <v/>
      </c>
      <c r="AV7521" s="10" t="str">
        <f t="shared" si="1903"/>
        <v/>
      </c>
      <c r="AW7521" s="10" t="str">
        <f t="shared" si="1904"/>
        <v/>
      </c>
      <c r="AX7521" s="10" t="str">
        <f t="shared" si="1895"/>
        <v/>
      </c>
      <c r="AY7521" s="10" t="str">
        <f t="shared" si="1905"/>
        <v/>
      </c>
      <c r="AZ7521" s="23">
        <f t="shared" si="1906"/>
        <v>0</v>
      </c>
      <c r="BA7521" s="10">
        <f t="shared" si="1907"/>
        <v>0</v>
      </c>
    </row>
    <row r="7522" spans="1:53" x14ac:dyDescent="0.25">
      <c r="A7522" s="26" t="str">
        <f t="shared" si="1908"/>
        <v/>
      </c>
      <c r="B7522" s="28"/>
      <c r="C7522" s="29"/>
      <c r="D7522" s="29"/>
      <c r="E7522" s="29"/>
      <c r="F7522" s="29"/>
      <c r="G7522" s="30" t="str">
        <f t="shared" ca="1" si="1909"/>
        <v/>
      </c>
      <c r="H7522" s="16" t="str">
        <f t="shared" si="1896"/>
        <v/>
      </c>
      <c r="AF7522" s="67"/>
      <c r="AH7522" s="6">
        <f t="shared" ca="1" si="1894"/>
        <v>44152</v>
      </c>
      <c r="AP7522" s="10" t="str">
        <f t="shared" si="1897"/>
        <v/>
      </c>
      <c r="AQ7522" s="10" t="str">
        <f t="shared" si="1898"/>
        <v/>
      </c>
      <c r="AR7522" s="10" t="str">
        <f t="shared" si="1899"/>
        <v/>
      </c>
      <c r="AS7522" s="10" t="str">
        <f t="shared" si="1900"/>
        <v/>
      </c>
      <c r="AT7522" s="10" t="str">
        <f t="shared" si="1901"/>
        <v/>
      </c>
      <c r="AU7522" s="10" t="str">
        <f t="shared" si="1902"/>
        <v/>
      </c>
      <c r="AV7522" s="10" t="str">
        <f t="shared" si="1903"/>
        <v/>
      </c>
      <c r="AW7522" s="10" t="str">
        <f t="shared" si="1904"/>
        <v/>
      </c>
      <c r="AX7522" s="10" t="str">
        <f t="shared" si="1895"/>
        <v/>
      </c>
      <c r="AY7522" s="10" t="str">
        <f t="shared" si="1905"/>
        <v/>
      </c>
      <c r="AZ7522" s="23">
        <f t="shared" si="1906"/>
        <v>0</v>
      </c>
      <c r="BA7522" s="10">
        <f t="shared" si="1907"/>
        <v>0</v>
      </c>
    </row>
    <row r="7523" spans="1:53" x14ac:dyDescent="0.25">
      <c r="A7523" s="25" t="str">
        <f t="shared" si="1908"/>
        <v/>
      </c>
      <c r="C7523" s="1"/>
      <c r="D7523" s="1"/>
      <c r="E7523" s="1"/>
      <c r="F7523" s="1"/>
      <c r="G7523" s="3" t="str">
        <f t="shared" ca="1" si="1909"/>
        <v/>
      </c>
      <c r="H7523" s="16" t="str">
        <f t="shared" si="1896"/>
        <v/>
      </c>
      <c r="AF7523" s="67"/>
      <c r="AH7523" s="6">
        <f t="shared" ca="1" si="1894"/>
        <v>44152</v>
      </c>
      <c r="AP7523" s="10" t="str">
        <f t="shared" si="1897"/>
        <v/>
      </c>
      <c r="AQ7523" s="10" t="str">
        <f t="shared" si="1898"/>
        <v/>
      </c>
      <c r="AR7523" s="10" t="str">
        <f t="shared" si="1899"/>
        <v/>
      </c>
      <c r="AS7523" s="10" t="str">
        <f t="shared" si="1900"/>
        <v/>
      </c>
      <c r="AT7523" s="10" t="str">
        <f t="shared" si="1901"/>
        <v/>
      </c>
      <c r="AU7523" s="10" t="str">
        <f t="shared" si="1902"/>
        <v/>
      </c>
      <c r="AV7523" s="10" t="str">
        <f t="shared" si="1903"/>
        <v/>
      </c>
      <c r="AW7523" s="10" t="str">
        <f t="shared" si="1904"/>
        <v/>
      </c>
      <c r="AX7523" s="10" t="str">
        <f t="shared" si="1895"/>
        <v/>
      </c>
      <c r="AY7523" s="10" t="str">
        <f t="shared" si="1905"/>
        <v/>
      </c>
      <c r="AZ7523" s="23">
        <f t="shared" si="1906"/>
        <v>0</v>
      </c>
      <c r="BA7523" s="10">
        <f t="shared" si="1907"/>
        <v>0</v>
      </c>
    </row>
    <row r="7524" spans="1:53" x14ac:dyDescent="0.25">
      <c r="A7524" s="26" t="str">
        <f t="shared" si="1908"/>
        <v/>
      </c>
      <c r="B7524" s="28"/>
      <c r="C7524" s="29"/>
      <c r="D7524" s="29"/>
      <c r="E7524" s="29"/>
      <c r="F7524" s="29"/>
      <c r="G7524" s="30" t="str">
        <f t="shared" ca="1" si="1909"/>
        <v/>
      </c>
      <c r="H7524" s="16" t="str">
        <f t="shared" si="1896"/>
        <v/>
      </c>
      <c r="AF7524" s="67"/>
      <c r="AH7524" s="6">
        <f t="shared" ca="1" si="1894"/>
        <v>44152</v>
      </c>
      <c r="AP7524" s="10" t="str">
        <f t="shared" si="1897"/>
        <v/>
      </c>
      <c r="AQ7524" s="10" t="str">
        <f t="shared" si="1898"/>
        <v/>
      </c>
      <c r="AR7524" s="10" t="str">
        <f t="shared" si="1899"/>
        <v/>
      </c>
      <c r="AS7524" s="10" t="str">
        <f t="shared" si="1900"/>
        <v/>
      </c>
      <c r="AT7524" s="10" t="str">
        <f t="shared" si="1901"/>
        <v/>
      </c>
      <c r="AU7524" s="10" t="str">
        <f t="shared" si="1902"/>
        <v/>
      </c>
      <c r="AV7524" s="10" t="str">
        <f t="shared" si="1903"/>
        <v/>
      </c>
      <c r="AW7524" s="10" t="str">
        <f t="shared" si="1904"/>
        <v/>
      </c>
      <c r="AX7524" s="10" t="str">
        <f t="shared" si="1895"/>
        <v/>
      </c>
      <c r="AY7524" s="10" t="str">
        <f t="shared" si="1905"/>
        <v/>
      </c>
      <c r="AZ7524" s="23">
        <f t="shared" si="1906"/>
        <v>0</v>
      </c>
      <c r="BA7524" s="10">
        <f t="shared" si="1907"/>
        <v>0</v>
      </c>
    </row>
    <row r="7525" spans="1:53" x14ac:dyDescent="0.25">
      <c r="A7525" s="25" t="str">
        <f t="shared" si="1908"/>
        <v/>
      </c>
      <c r="C7525" s="1"/>
      <c r="D7525" s="1"/>
      <c r="E7525" s="1"/>
      <c r="F7525" s="1"/>
      <c r="G7525" s="3" t="str">
        <f t="shared" ca="1" si="1909"/>
        <v/>
      </c>
      <c r="H7525" s="16" t="str">
        <f t="shared" si="1896"/>
        <v/>
      </c>
      <c r="AF7525" s="67"/>
      <c r="AH7525" s="6">
        <f t="shared" ca="1" si="1894"/>
        <v>44152</v>
      </c>
      <c r="AP7525" s="10" t="str">
        <f t="shared" si="1897"/>
        <v/>
      </c>
      <c r="AQ7525" s="10" t="str">
        <f t="shared" si="1898"/>
        <v/>
      </c>
      <c r="AR7525" s="10" t="str">
        <f t="shared" si="1899"/>
        <v/>
      </c>
      <c r="AS7525" s="10" t="str">
        <f t="shared" si="1900"/>
        <v/>
      </c>
      <c r="AT7525" s="10" t="str">
        <f t="shared" si="1901"/>
        <v/>
      </c>
      <c r="AU7525" s="10" t="str">
        <f t="shared" si="1902"/>
        <v/>
      </c>
      <c r="AV7525" s="10" t="str">
        <f t="shared" si="1903"/>
        <v/>
      </c>
      <c r="AW7525" s="10" t="str">
        <f t="shared" si="1904"/>
        <v/>
      </c>
      <c r="AX7525" s="10" t="str">
        <f t="shared" si="1895"/>
        <v/>
      </c>
      <c r="AY7525" s="10" t="str">
        <f t="shared" si="1905"/>
        <v/>
      </c>
      <c r="AZ7525" s="23">
        <f t="shared" si="1906"/>
        <v>0</v>
      </c>
      <c r="BA7525" s="10">
        <f t="shared" si="1907"/>
        <v>0</v>
      </c>
    </row>
    <row r="7526" spans="1:53" x14ac:dyDescent="0.25">
      <c r="A7526" s="26" t="str">
        <f t="shared" si="1908"/>
        <v/>
      </c>
      <c r="B7526" s="28"/>
      <c r="C7526" s="29"/>
      <c r="D7526" s="29"/>
      <c r="E7526" s="29"/>
      <c r="F7526" s="29"/>
      <c r="G7526" s="30" t="str">
        <f t="shared" ca="1" si="1909"/>
        <v/>
      </c>
      <c r="H7526" s="16" t="str">
        <f t="shared" si="1896"/>
        <v/>
      </c>
      <c r="AF7526" s="67"/>
      <c r="AH7526" s="6">
        <f t="shared" ca="1" si="1894"/>
        <v>44152</v>
      </c>
      <c r="AP7526" s="10" t="str">
        <f t="shared" si="1897"/>
        <v/>
      </c>
      <c r="AQ7526" s="10" t="str">
        <f t="shared" si="1898"/>
        <v/>
      </c>
      <c r="AR7526" s="10" t="str">
        <f t="shared" si="1899"/>
        <v/>
      </c>
      <c r="AS7526" s="10" t="str">
        <f t="shared" si="1900"/>
        <v/>
      </c>
      <c r="AT7526" s="10" t="str">
        <f t="shared" si="1901"/>
        <v/>
      </c>
      <c r="AU7526" s="10" t="str">
        <f t="shared" si="1902"/>
        <v/>
      </c>
      <c r="AV7526" s="10" t="str">
        <f t="shared" si="1903"/>
        <v/>
      </c>
      <c r="AW7526" s="10" t="str">
        <f t="shared" si="1904"/>
        <v/>
      </c>
      <c r="AX7526" s="10" t="str">
        <f t="shared" si="1895"/>
        <v/>
      </c>
      <c r="AY7526" s="10" t="str">
        <f t="shared" si="1905"/>
        <v/>
      </c>
      <c r="AZ7526" s="23">
        <f t="shared" si="1906"/>
        <v>0</v>
      </c>
      <c r="BA7526" s="10">
        <f t="shared" si="1907"/>
        <v>0</v>
      </c>
    </row>
    <row r="7527" spans="1:53" x14ac:dyDescent="0.25">
      <c r="A7527" s="25" t="str">
        <f t="shared" si="1908"/>
        <v/>
      </c>
      <c r="C7527" s="1"/>
      <c r="D7527" s="1"/>
      <c r="E7527" s="1"/>
      <c r="F7527" s="1"/>
      <c r="G7527" s="3" t="str">
        <f t="shared" ca="1" si="1909"/>
        <v/>
      </c>
      <c r="H7527" s="16" t="str">
        <f t="shared" si="1896"/>
        <v/>
      </c>
      <c r="AF7527" s="67"/>
      <c r="AH7527" s="6">
        <f t="shared" ca="1" si="1894"/>
        <v>44152</v>
      </c>
      <c r="AP7527" s="10" t="str">
        <f t="shared" si="1897"/>
        <v/>
      </c>
      <c r="AQ7527" s="10" t="str">
        <f t="shared" si="1898"/>
        <v/>
      </c>
      <c r="AR7527" s="10" t="str">
        <f t="shared" si="1899"/>
        <v/>
      </c>
      <c r="AS7527" s="10" t="str">
        <f t="shared" si="1900"/>
        <v/>
      </c>
      <c r="AT7527" s="10" t="str">
        <f t="shared" si="1901"/>
        <v/>
      </c>
      <c r="AU7527" s="10" t="str">
        <f t="shared" si="1902"/>
        <v/>
      </c>
      <c r="AV7527" s="10" t="str">
        <f t="shared" si="1903"/>
        <v/>
      </c>
      <c r="AW7527" s="10" t="str">
        <f t="shared" si="1904"/>
        <v/>
      </c>
      <c r="AX7527" s="10" t="str">
        <f t="shared" si="1895"/>
        <v/>
      </c>
      <c r="AY7527" s="10" t="str">
        <f t="shared" si="1905"/>
        <v/>
      </c>
      <c r="AZ7527" s="23">
        <f t="shared" si="1906"/>
        <v>0</v>
      </c>
      <c r="BA7527" s="10">
        <f t="shared" si="1907"/>
        <v>0</v>
      </c>
    </row>
    <row r="7528" spans="1:53" x14ac:dyDescent="0.25">
      <c r="A7528" s="26" t="str">
        <f t="shared" si="1908"/>
        <v/>
      </c>
      <c r="B7528" s="28"/>
      <c r="C7528" s="29"/>
      <c r="D7528" s="29"/>
      <c r="E7528" s="29"/>
      <c r="F7528" s="29"/>
      <c r="G7528" s="30" t="str">
        <f t="shared" ca="1" si="1909"/>
        <v/>
      </c>
      <c r="H7528" s="16" t="str">
        <f t="shared" si="1896"/>
        <v/>
      </c>
      <c r="AF7528" s="67"/>
      <c r="AH7528" s="6">
        <f t="shared" ca="1" si="1894"/>
        <v>44152</v>
      </c>
      <c r="AP7528" s="10" t="str">
        <f t="shared" si="1897"/>
        <v/>
      </c>
      <c r="AQ7528" s="10" t="str">
        <f t="shared" si="1898"/>
        <v/>
      </c>
      <c r="AR7528" s="10" t="str">
        <f t="shared" si="1899"/>
        <v/>
      </c>
      <c r="AS7528" s="10" t="str">
        <f t="shared" si="1900"/>
        <v/>
      </c>
      <c r="AT7528" s="10" t="str">
        <f t="shared" si="1901"/>
        <v/>
      </c>
      <c r="AU7528" s="10" t="str">
        <f t="shared" si="1902"/>
        <v/>
      </c>
      <c r="AV7528" s="10" t="str">
        <f t="shared" si="1903"/>
        <v/>
      </c>
      <c r="AW7528" s="10" t="str">
        <f t="shared" si="1904"/>
        <v/>
      </c>
      <c r="AX7528" s="10" t="str">
        <f t="shared" si="1895"/>
        <v/>
      </c>
      <c r="AY7528" s="10" t="str">
        <f t="shared" si="1905"/>
        <v/>
      </c>
      <c r="AZ7528" s="23">
        <f t="shared" si="1906"/>
        <v>0</v>
      </c>
      <c r="BA7528" s="10">
        <f t="shared" si="1907"/>
        <v>0</v>
      </c>
    </row>
    <row r="7529" spans="1:53" x14ac:dyDescent="0.25">
      <c r="A7529" s="25" t="str">
        <f t="shared" si="1908"/>
        <v/>
      </c>
      <c r="C7529" s="1"/>
      <c r="D7529" s="1"/>
      <c r="E7529" s="1"/>
      <c r="F7529" s="1"/>
      <c r="G7529" s="3" t="str">
        <f t="shared" ca="1" si="1909"/>
        <v/>
      </c>
      <c r="H7529" s="16" t="str">
        <f t="shared" si="1896"/>
        <v/>
      </c>
      <c r="AF7529" s="67"/>
      <c r="AH7529" s="6">
        <f t="shared" ca="1" si="1894"/>
        <v>44152</v>
      </c>
      <c r="AP7529" s="10" t="str">
        <f t="shared" si="1897"/>
        <v/>
      </c>
      <c r="AQ7529" s="10" t="str">
        <f t="shared" si="1898"/>
        <v/>
      </c>
      <c r="AR7529" s="10" t="str">
        <f t="shared" si="1899"/>
        <v/>
      </c>
      <c r="AS7529" s="10" t="str">
        <f t="shared" si="1900"/>
        <v/>
      </c>
      <c r="AT7529" s="10" t="str">
        <f t="shared" si="1901"/>
        <v/>
      </c>
      <c r="AU7529" s="10" t="str">
        <f t="shared" si="1902"/>
        <v/>
      </c>
      <c r="AV7529" s="10" t="str">
        <f t="shared" si="1903"/>
        <v/>
      </c>
      <c r="AW7529" s="10" t="str">
        <f t="shared" si="1904"/>
        <v/>
      </c>
      <c r="AX7529" s="10" t="str">
        <f t="shared" si="1895"/>
        <v/>
      </c>
      <c r="AY7529" s="10" t="str">
        <f t="shared" si="1905"/>
        <v/>
      </c>
      <c r="AZ7529" s="23">
        <f t="shared" si="1906"/>
        <v>0</v>
      </c>
      <c r="BA7529" s="10">
        <f t="shared" si="1907"/>
        <v>0</v>
      </c>
    </row>
    <row r="7530" spans="1:53" x14ac:dyDescent="0.25">
      <c r="A7530" s="26" t="str">
        <f t="shared" si="1908"/>
        <v/>
      </c>
      <c r="B7530" s="28"/>
      <c r="C7530" s="29"/>
      <c r="D7530" s="29"/>
      <c r="E7530" s="29"/>
      <c r="F7530" s="29"/>
      <c r="G7530" s="30" t="str">
        <f t="shared" ca="1" si="1909"/>
        <v/>
      </c>
      <c r="H7530" s="16" t="str">
        <f t="shared" si="1896"/>
        <v/>
      </c>
      <c r="AF7530" s="67"/>
      <c r="AH7530" s="6">
        <f t="shared" ca="1" si="1894"/>
        <v>44152</v>
      </c>
      <c r="AP7530" s="10" t="str">
        <f t="shared" si="1897"/>
        <v/>
      </c>
      <c r="AQ7530" s="10" t="str">
        <f t="shared" si="1898"/>
        <v/>
      </c>
      <c r="AR7530" s="10" t="str">
        <f t="shared" si="1899"/>
        <v/>
      </c>
      <c r="AS7530" s="10" t="str">
        <f t="shared" si="1900"/>
        <v/>
      </c>
      <c r="AT7530" s="10" t="str">
        <f t="shared" si="1901"/>
        <v/>
      </c>
      <c r="AU7530" s="10" t="str">
        <f t="shared" si="1902"/>
        <v/>
      </c>
      <c r="AV7530" s="10" t="str">
        <f t="shared" si="1903"/>
        <v/>
      </c>
      <c r="AW7530" s="10" t="str">
        <f t="shared" si="1904"/>
        <v/>
      </c>
      <c r="AX7530" s="10" t="str">
        <f t="shared" si="1895"/>
        <v/>
      </c>
      <c r="AY7530" s="10" t="str">
        <f t="shared" si="1905"/>
        <v/>
      </c>
      <c r="AZ7530" s="23">
        <f t="shared" si="1906"/>
        <v>0</v>
      </c>
      <c r="BA7530" s="10">
        <f t="shared" si="1907"/>
        <v>0</v>
      </c>
    </row>
    <row r="7531" spans="1:53" x14ac:dyDescent="0.25">
      <c r="A7531" s="25" t="str">
        <f t="shared" si="1908"/>
        <v/>
      </c>
      <c r="C7531" s="1"/>
      <c r="D7531" s="1"/>
      <c r="E7531" s="1"/>
      <c r="F7531" s="1"/>
      <c r="G7531" s="3" t="str">
        <f t="shared" ca="1" si="1909"/>
        <v/>
      </c>
      <c r="H7531" s="16" t="str">
        <f t="shared" si="1896"/>
        <v/>
      </c>
      <c r="AF7531" s="67"/>
      <c r="AH7531" s="6">
        <f t="shared" ca="1" si="1894"/>
        <v>44152</v>
      </c>
      <c r="AP7531" s="10" t="str">
        <f t="shared" si="1897"/>
        <v/>
      </c>
      <c r="AQ7531" s="10" t="str">
        <f t="shared" si="1898"/>
        <v/>
      </c>
      <c r="AR7531" s="10" t="str">
        <f t="shared" si="1899"/>
        <v/>
      </c>
      <c r="AS7531" s="10" t="str">
        <f t="shared" si="1900"/>
        <v/>
      </c>
      <c r="AT7531" s="10" t="str">
        <f t="shared" si="1901"/>
        <v/>
      </c>
      <c r="AU7531" s="10" t="str">
        <f t="shared" si="1902"/>
        <v/>
      </c>
      <c r="AV7531" s="10" t="str">
        <f t="shared" si="1903"/>
        <v/>
      </c>
      <c r="AW7531" s="10" t="str">
        <f t="shared" si="1904"/>
        <v/>
      </c>
      <c r="AX7531" s="10" t="str">
        <f t="shared" si="1895"/>
        <v/>
      </c>
      <c r="AY7531" s="10" t="str">
        <f t="shared" si="1905"/>
        <v/>
      </c>
      <c r="AZ7531" s="23">
        <f t="shared" si="1906"/>
        <v>0</v>
      </c>
      <c r="BA7531" s="10">
        <f t="shared" si="1907"/>
        <v>0</v>
      </c>
    </row>
    <row r="7532" spans="1:53" x14ac:dyDescent="0.25">
      <c r="A7532" s="26" t="str">
        <f t="shared" si="1908"/>
        <v/>
      </c>
      <c r="B7532" s="28"/>
      <c r="C7532" s="29"/>
      <c r="D7532" s="29"/>
      <c r="E7532" s="29"/>
      <c r="F7532" s="29"/>
      <c r="G7532" s="30" t="str">
        <f t="shared" ca="1" si="1909"/>
        <v/>
      </c>
      <c r="H7532" s="16" t="str">
        <f t="shared" si="1896"/>
        <v/>
      </c>
      <c r="AF7532" s="67"/>
      <c r="AH7532" s="6">
        <f t="shared" ca="1" si="1894"/>
        <v>44152</v>
      </c>
      <c r="AP7532" s="10" t="str">
        <f t="shared" si="1897"/>
        <v/>
      </c>
      <c r="AQ7532" s="10" t="str">
        <f t="shared" si="1898"/>
        <v/>
      </c>
      <c r="AR7532" s="10" t="str">
        <f t="shared" si="1899"/>
        <v/>
      </c>
      <c r="AS7532" s="10" t="str">
        <f t="shared" si="1900"/>
        <v/>
      </c>
      <c r="AT7532" s="10" t="str">
        <f t="shared" si="1901"/>
        <v/>
      </c>
      <c r="AU7532" s="10" t="str">
        <f t="shared" si="1902"/>
        <v/>
      </c>
      <c r="AV7532" s="10" t="str">
        <f t="shared" si="1903"/>
        <v/>
      </c>
      <c r="AW7532" s="10" t="str">
        <f t="shared" si="1904"/>
        <v/>
      </c>
      <c r="AX7532" s="10" t="str">
        <f t="shared" si="1895"/>
        <v/>
      </c>
      <c r="AY7532" s="10" t="str">
        <f t="shared" si="1905"/>
        <v/>
      </c>
      <c r="AZ7532" s="23">
        <f t="shared" si="1906"/>
        <v>0</v>
      </c>
      <c r="BA7532" s="10">
        <f t="shared" si="1907"/>
        <v>0</v>
      </c>
    </row>
    <row r="7533" spans="1:53" x14ac:dyDescent="0.25">
      <c r="A7533" s="25" t="str">
        <f t="shared" si="1908"/>
        <v/>
      </c>
      <c r="C7533" s="1"/>
      <c r="D7533" s="1"/>
      <c r="E7533" s="1"/>
      <c r="F7533" s="1"/>
      <c r="G7533" s="3" t="str">
        <f t="shared" ca="1" si="1909"/>
        <v/>
      </c>
      <c r="H7533" s="16" t="str">
        <f t="shared" si="1896"/>
        <v/>
      </c>
      <c r="AF7533" s="67"/>
      <c r="AH7533" s="6">
        <f t="shared" ca="1" si="1894"/>
        <v>44152</v>
      </c>
      <c r="AP7533" s="10" t="str">
        <f t="shared" si="1897"/>
        <v/>
      </c>
      <c r="AQ7533" s="10" t="str">
        <f t="shared" si="1898"/>
        <v/>
      </c>
      <c r="AR7533" s="10" t="str">
        <f t="shared" si="1899"/>
        <v/>
      </c>
      <c r="AS7533" s="10" t="str">
        <f t="shared" si="1900"/>
        <v/>
      </c>
      <c r="AT7533" s="10" t="str">
        <f t="shared" si="1901"/>
        <v/>
      </c>
      <c r="AU7533" s="10" t="str">
        <f t="shared" si="1902"/>
        <v/>
      </c>
      <c r="AV7533" s="10" t="str">
        <f t="shared" si="1903"/>
        <v/>
      </c>
      <c r="AW7533" s="10" t="str">
        <f t="shared" si="1904"/>
        <v/>
      </c>
      <c r="AX7533" s="10" t="str">
        <f t="shared" si="1895"/>
        <v/>
      </c>
      <c r="AY7533" s="10" t="str">
        <f t="shared" si="1905"/>
        <v/>
      </c>
      <c r="AZ7533" s="23">
        <f t="shared" si="1906"/>
        <v>0</v>
      </c>
      <c r="BA7533" s="10">
        <f t="shared" si="1907"/>
        <v>0</v>
      </c>
    </row>
    <row r="7534" spans="1:53" x14ac:dyDescent="0.25">
      <c r="A7534" s="26" t="str">
        <f t="shared" si="1908"/>
        <v/>
      </c>
      <c r="B7534" s="28"/>
      <c r="C7534" s="29"/>
      <c r="D7534" s="29"/>
      <c r="E7534" s="29"/>
      <c r="F7534" s="29"/>
      <c r="G7534" s="30" t="str">
        <f t="shared" ca="1" si="1909"/>
        <v/>
      </c>
      <c r="H7534" s="16" t="str">
        <f t="shared" si="1896"/>
        <v/>
      </c>
      <c r="AF7534" s="67"/>
      <c r="AH7534" s="6">
        <f t="shared" ca="1" si="1894"/>
        <v>44152</v>
      </c>
      <c r="AP7534" s="10" t="str">
        <f t="shared" si="1897"/>
        <v/>
      </c>
      <c r="AQ7534" s="10" t="str">
        <f t="shared" si="1898"/>
        <v/>
      </c>
      <c r="AR7534" s="10" t="str">
        <f t="shared" si="1899"/>
        <v/>
      </c>
      <c r="AS7534" s="10" t="str">
        <f t="shared" si="1900"/>
        <v/>
      </c>
      <c r="AT7534" s="10" t="str">
        <f t="shared" si="1901"/>
        <v/>
      </c>
      <c r="AU7534" s="10" t="str">
        <f t="shared" si="1902"/>
        <v/>
      </c>
      <c r="AV7534" s="10" t="str">
        <f t="shared" si="1903"/>
        <v/>
      </c>
      <c r="AW7534" s="10" t="str">
        <f t="shared" si="1904"/>
        <v/>
      </c>
      <c r="AX7534" s="10" t="str">
        <f t="shared" si="1895"/>
        <v/>
      </c>
      <c r="AY7534" s="10" t="str">
        <f t="shared" si="1905"/>
        <v/>
      </c>
      <c r="AZ7534" s="23">
        <f t="shared" si="1906"/>
        <v>0</v>
      </c>
      <c r="BA7534" s="10">
        <f t="shared" si="1907"/>
        <v>0</v>
      </c>
    </row>
    <row r="7535" spans="1:53" x14ac:dyDescent="0.25">
      <c r="A7535" s="25" t="str">
        <f t="shared" si="1908"/>
        <v/>
      </c>
      <c r="C7535" s="1"/>
      <c r="D7535" s="1"/>
      <c r="E7535" s="1"/>
      <c r="F7535" s="1"/>
      <c r="G7535" s="3" t="str">
        <f t="shared" ca="1" si="1909"/>
        <v/>
      </c>
      <c r="H7535" s="16" t="str">
        <f t="shared" si="1896"/>
        <v/>
      </c>
      <c r="AF7535" s="67"/>
      <c r="AH7535" s="6">
        <f t="shared" ca="1" si="1894"/>
        <v>44152</v>
      </c>
      <c r="AP7535" s="10" t="str">
        <f t="shared" si="1897"/>
        <v/>
      </c>
      <c r="AQ7535" s="10" t="str">
        <f t="shared" si="1898"/>
        <v/>
      </c>
      <c r="AR7535" s="10" t="str">
        <f t="shared" si="1899"/>
        <v/>
      </c>
      <c r="AS7535" s="10" t="str">
        <f t="shared" si="1900"/>
        <v/>
      </c>
      <c r="AT7535" s="10" t="str">
        <f t="shared" si="1901"/>
        <v/>
      </c>
      <c r="AU7535" s="10" t="str">
        <f t="shared" si="1902"/>
        <v/>
      </c>
      <c r="AV7535" s="10" t="str">
        <f t="shared" si="1903"/>
        <v/>
      </c>
      <c r="AW7535" s="10" t="str">
        <f t="shared" si="1904"/>
        <v/>
      </c>
      <c r="AX7535" s="10" t="str">
        <f t="shared" si="1895"/>
        <v/>
      </c>
      <c r="AY7535" s="10" t="str">
        <f t="shared" si="1905"/>
        <v/>
      </c>
      <c r="AZ7535" s="23">
        <f t="shared" si="1906"/>
        <v>0</v>
      </c>
      <c r="BA7535" s="10">
        <f t="shared" si="1907"/>
        <v>0</v>
      </c>
    </row>
    <row r="7536" spans="1:53" x14ac:dyDescent="0.25">
      <c r="A7536" s="26" t="str">
        <f t="shared" si="1908"/>
        <v/>
      </c>
      <c r="B7536" s="28"/>
      <c r="C7536" s="29"/>
      <c r="D7536" s="29"/>
      <c r="E7536" s="29"/>
      <c r="F7536" s="29"/>
      <c r="G7536" s="30" t="str">
        <f t="shared" ca="1" si="1909"/>
        <v/>
      </c>
      <c r="H7536" s="16" t="str">
        <f t="shared" si="1896"/>
        <v/>
      </c>
      <c r="AF7536" s="67"/>
      <c r="AH7536" s="6">
        <f t="shared" ca="1" si="1894"/>
        <v>44152</v>
      </c>
      <c r="AP7536" s="10" t="str">
        <f t="shared" si="1897"/>
        <v/>
      </c>
      <c r="AQ7536" s="10" t="str">
        <f t="shared" si="1898"/>
        <v/>
      </c>
      <c r="AR7536" s="10" t="str">
        <f t="shared" si="1899"/>
        <v/>
      </c>
      <c r="AS7536" s="10" t="str">
        <f t="shared" si="1900"/>
        <v/>
      </c>
      <c r="AT7536" s="10" t="str">
        <f t="shared" si="1901"/>
        <v/>
      </c>
      <c r="AU7536" s="10" t="str">
        <f t="shared" si="1902"/>
        <v/>
      </c>
      <c r="AV7536" s="10" t="str">
        <f t="shared" si="1903"/>
        <v/>
      </c>
      <c r="AW7536" s="10" t="str">
        <f t="shared" si="1904"/>
        <v/>
      </c>
      <c r="AX7536" s="10" t="str">
        <f t="shared" si="1895"/>
        <v/>
      </c>
      <c r="AY7536" s="10" t="str">
        <f t="shared" si="1905"/>
        <v/>
      </c>
      <c r="AZ7536" s="23">
        <f t="shared" si="1906"/>
        <v>0</v>
      </c>
      <c r="BA7536" s="10">
        <f t="shared" si="1907"/>
        <v>0</v>
      </c>
    </row>
    <row r="7537" spans="1:53" x14ac:dyDescent="0.25">
      <c r="A7537" s="25" t="str">
        <f t="shared" si="1908"/>
        <v/>
      </c>
      <c r="C7537" s="1"/>
      <c r="D7537" s="1"/>
      <c r="E7537" s="1"/>
      <c r="F7537" s="1"/>
      <c r="G7537" s="3" t="str">
        <f t="shared" ca="1" si="1909"/>
        <v/>
      </c>
      <c r="H7537" s="16" t="str">
        <f t="shared" si="1896"/>
        <v/>
      </c>
      <c r="AF7537" s="67"/>
      <c r="AH7537" s="6">
        <f t="shared" ca="1" si="1894"/>
        <v>44152</v>
      </c>
      <c r="AP7537" s="10" t="str">
        <f t="shared" si="1897"/>
        <v/>
      </c>
      <c r="AQ7537" s="10" t="str">
        <f t="shared" si="1898"/>
        <v/>
      </c>
      <c r="AR7537" s="10" t="str">
        <f t="shared" si="1899"/>
        <v/>
      </c>
      <c r="AS7537" s="10" t="str">
        <f t="shared" si="1900"/>
        <v/>
      </c>
      <c r="AT7537" s="10" t="str">
        <f t="shared" si="1901"/>
        <v/>
      </c>
      <c r="AU7537" s="10" t="str">
        <f t="shared" si="1902"/>
        <v/>
      </c>
      <c r="AV7537" s="10" t="str">
        <f t="shared" si="1903"/>
        <v/>
      </c>
      <c r="AW7537" s="10" t="str">
        <f t="shared" si="1904"/>
        <v/>
      </c>
      <c r="AX7537" s="10" t="str">
        <f t="shared" si="1895"/>
        <v/>
      </c>
      <c r="AY7537" s="10" t="str">
        <f t="shared" si="1905"/>
        <v/>
      </c>
      <c r="AZ7537" s="23">
        <f t="shared" si="1906"/>
        <v>0</v>
      </c>
      <c r="BA7537" s="10">
        <f t="shared" si="1907"/>
        <v>0</v>
      </c>
    </row>
    <row r="7538" spans="1:53" x14ac:dyDescent="0.25">
      <c r="A7538" s="26" t="str">
        <f t="shared" si="1908"/>
        <v/>
      </c>
      <c r="B7538" s="28"/>
      <c r="C7538" s="29"/>
      <c r="D7538" s="29"/>
      <c r="E7538" s="29"/>
      <c r="F7538" s="29"/>
      <c r="G7538" s="30" t="str">
        <f t="shared" ca="1" si="1909"/>
        <v/>
      </c>
      <c r="H7538" s="16" t="str">
        <f t="shared" si="1896"/>
        <v/>
      </c>
      <c r="AF7538" s="67"/>
      <c r="AH7538" s="6">
        <f t="shared" ca="1" si="1894"/>
        <v>44152</v>
      </c>
      <c r="AP7538" s="10" t="str">
        <f t="shared" si="1897"/>
        <v/>
      </c>
      <c r="AQ7538" s="10" t="str">
        <f t="shared" si="1898"/>
        <v/>
      </c>
      <c r="AR7538" s="10" t="str">
        <f t="shared" si="1899"/>
        <v/>
      </c>
      <c r="AS7538" s="10" t="str">
        <f t="shared" si="1900"/>
        <v/>
      </c>
      <c r="AT7538" s="10" t="str">
        <f t="shared" si="1901"/>
        <v/>
      </c>
      <c r="AU7538" s="10" t="str">
        <f t="shared" si="1902"/>
        <v/>
      </c>
      <c r="AV7538" s="10" t="str">
        <f t="shared" si="1903"/>
        <v/>
      </c>
      <c r="AW7538" s="10" t="str">
        <f t="shared" si="1904"/>
        <v/>
      </c>
      <c r="AX7538" s="10" t="str">
        <f t="shared" si="1895"/>
        <v/>
      </c>
      <c r="AY7538" s="10" t="str">
        <f t="shared" si="1905"/>
        <v/>
      </c>
      <c r="AZ7538" s="23">
        <f t="shared" si="1906"/>
        <v>0</v>
      </c>
      <c r="BA7538" s="10">
        <f t="shared" si="1907"/>
        <v>0</v>
      </c>
    </row>
    <row r="7539" spans="1:53" x14ac:dyDescent="0.25">
      <c r="A7539" s="25" t="str">
        <f t="shared" si="1908"/>
        <v/>
      </c>
      <c r="C7539" s="1"/>
      <c r="D7539" s="1"/>
      <c r="E7539" s="1"/>
      <c r="F7539" s="1"/>
      <c r="G7539" s="3" t="str">
        <f t="shared" ca="1" si="1909"/>
        <v/>
      </c>
      <c r="H7539" s="16" t="str">
        <f t="shared" si="1896"/>
        <v/>
      </c>
      <c r="AF7539" s="67"/>
      <c r="AH7539" s="6">
        <f t="shared" ca="1" si="1894"/>
        <v>44152</v>
      </c>
      <c r="AP7539" s="10" t="str">
        <f t="shared" si="1897"/>
        <v/>
      </c>
      <c r="AQ7539" s="10" t="str">
        <f t="shared" si="1898"/>
        <v/>
      </c>
      <c r="AR7539" s="10" t="str">
        <f t="shared" si="1899"/>
        <v/>
      </c>
      <c r="AS7539" s="10" t="str">
        <f t="shared" si="1900"/>
        <v/>
      </c>
      <c r="AT7539" s="10" t="str">
        <f t="shared" si="1901"/>
        <v/>
      </c>
      <c r="AU7539" s="10" t="str">
        <f t="shared" si="1902"/>
        <v/>
      </c>
      <c r="AV7539" s="10" t="str">
        <f t="shared" si="1903"/>
        <v/>
      </c>
      <c r="AW7539" s="10" t="str">
        <f t="shared" si="1904"/>
        <v/>
      </c>
      <c r="AX7539" s="10" t="str">
        <f t="shared" si="1895"/>
        <v/>
      </c>
      <c r="AY7539" s="10" t="str">
        <f t="shared" si="1905"/>
        <v/>
      </c>
      <c r="AZ7539" s="23">
        <f t="shared" si="1906"/>
        <v>0</v>
      </c>
      <c r="BA7539" s="10">
        <f t="shared" si="1907"/>
        <v>0</v>
      </c>
    </row>
    <row r="7540" spans="1:53" x14ac:dyDescent="0.25">
      <c r="A7540" s="26" t="str">
        <f t="shared" si="1908"/>
        <v/>
      </c>
      <c r="B7540" s="28"/>
      <c r="C7540" s="29"/>
      <c r="D7540" s="29"/>
      <c r="E7540" s="29"/>
      <c r="F7540" s="29"/>
      <c r="G7540" s="30" t="str">
        <f t="shared" ca="1" si="1909"/>
        <v/>
      </c>
      <c r="H7540" s="16" t="str">
        <f t="shared" si="1896"/>
        <v/>
      </c>
      <c r="AF7540" s="67"/>
      <c r="AH7540" s="6">
        <f t="shared" ca="1" si="1894"/>
        <v>44152</v>
      </c>
      <c r="AP7540" s="10" t="str">
        <f t="shared" si="1897"/>
        <v/>
      </c>
      <c r="AQ7540" s="10" t="str">
        <f t="shared" si="1898"/>
        <v/>
      </c>
      <c r="AR7540" s="10" t="str">
        <f t="shared" si="1899"/>
        <v/>
      </c>
      <c r="AS7540" s="10" t="str">
        <f t="shared" si="1900"/>
        <v/>
      </c>
      <c r="AT7540" s="10" t="str">
        <f t="shared" si="1901"/>
        <v/>
      </c>
      <c r="AU7540" s="10" t="str">
        <f t="shared" si="1902"/>
        <v/>
      </c>
      <c r="AV7540" s="10" t="str">
        <f t="shared" si="1903"/>
        <v/>
      </c>
      <c r="AW7540" s="10" t="str">
        <f t="shared" si="1904"/>
        <v/>
      </c>
      <c r="AX7540" s="10" t="str">
        <f t="shared" si="1895"/>
        <v/>
      </c>
      <c r="AY7540" s="10" t="str">
        <f t="shared" si="1905"/>
        <v/>
      </c>
      <c r="AZ7540" s="23">
        <f t="shared" si="1906"/>
        <v>0</v>
      </c>
      <c r="BA7540" s="10">
        <f t="shared" si="1907"/>
        <v>0</v>
      </c>
    </row>
    <row r="7541" spans="1:53" x14ac:dyDescent="0.25">
      <c r="A7541" s="25" t="str">
        <f t="shared" si="1908"/>
        <v/>
      </c>
      <c r="C7541" s="1"/>
      <c r="D7541" s="1"/>
      <c r="E7541" s="1"/>
      <c r="F7541" s="1"/>
      <c r="G7541" s="3" t="str">
        <f t="shared" ca="1" si="1909"/>
        <v/>
      </c>
      <c r="H7541" s="16" t="str">
        <f t="shared" si="1896"/>
        <v/>
      </c>
      <c r="AF7541" s="67"/>
      <c r="AH7541" s="6">
        <f t="shared" ca="1" si="1894"/>
        <v>44152</v>
      </c>
      <c r="AP7541" s="10" t="str">
        <f t="shared" si="1897"/>
        <v/>
      </c>
      <c r="AQ7541" s="10" t="str">
        <f t="shared" si="1898"/>
        <v/>
      </c>
      <c r="AR7541" s="10" t="str">
        <f t="shared" si="1899"/>
        <v/>
      </c>
      <c r="AS7541" s="10" t="str">
        <f t="shared" si="1900"/>
        <v/>
      </c>
      <c r="AT7541" s="10" t="str">
        <f t="shared" si="1901"/>
        <v/>
      </c>
      <c r="AU7541" s="10" t="str">
        <f t="shared" si="1902"/>
        <v/>
      </c>
      <c r="AV7541" s="10" t="str">
        <f t="shared" si="1903"/>
        <v/>
      </c>
      <c r="AW7541" s="10" t="str">
        <f t="shared" si="1904"/>
        <v/>
      </c>
      <c r="AX7541" s="10" t="str">
        <f t="shared" si="1895"/>
        <v/>
      </c>
      <c r="AY7541" s="10" t="str">
        <f t="shared" si="1905"/>
        <v/>
      </c>
      <c r="AZ7541" s="23">
        <f t="shared" si="1906"/>
        <v>0</v>
      </c>
      <c r="BA7541" s="10">
        <f t="shared" si="1907"/>
        <v>0</v>
      </c>
    </row>
    <row r="7542" spans="1:53" x14ac:dyDescent="0.25">
      <c r="A7542" s="26" t="str">
        <f t="shared" si="1908"/>
        <v/>
      </c>
      <c r="B7542" s="28"/>
      <c r="C7542" s="29"/>
      <c r="D7542" s="29"/>
      <c r="E7542" s="29"/>
      <c r="F7542" s="29"/>
      <c r="G7542" s="30" t="str">
        <f t="shared" ca="1" si="1909"/>
        <v/>
      </c>
      <c r="H7542" s="16" t="str">
        <f t="shared" si="1896"/>
        <v/>
      </c>
      <c r="AF7542" s="67"/>
      <c r="AH7542" s="6">
        <f t="shared" ca="1" si="1894"/>
        <v>44152</v>
      </c>
      <c r="AP7542" s="10" t="str">
        <f t="shared" si="1897"/>
        <v/>
      </c>
      <c r="AQ7542" s="10" t="str">
        <f t="shared" si="1898"/>
        <v/>
      </c>
      <c r="AR7542" s="10" t="str">
        <f t="shared" si="1899"/>
        <v/>
      </c>
      <c r="AS7542" s="10" t="str">
        <f t="shared" si="1900"/>
        <v/>
      </c>
      <c r="AT7542" s="10" t="str">
        <f t="shared" si="1901"/>
        <v/>
      </c>
      <c r="AU7542" s="10" t="str">
        <f t="shared" si="1902"/>
        <v/>
      </c>
      <c r="AV7542" s="10" t="str">
        <f t="shared" si="1903"/>
        <v/>
      </c>
      <c r="AW7542" s="10" t="str">
        <f t="shared" si="1904"/>
        <v/>
      </c>
      <c r="AX7542" s="10" t="str">
        <f t="shared" si="1895"/>
        <v/>
      </c>
      <c r="AY7542" s="10" t="str">
        <f t="shared" si="1905"/>
        <v/>
      </c>
      <c r="AZ7542" s="23">
        <f t="shared" si="1906"/>
        <v>0</v>
      </c>
      <c r="BA7542" s="10">
        <f t="shared" si="1907"/>
        <v>0</v>
      </c>
    </row>
    <row r="7543" spans="1:53" x14ac:dyDescent="0.25">
      <c r="A7543" s="25" t="str">
        <f t="shared" si="1908"/>
        <v/>
      </c>
      <c r="C7543" s="1"/>
      <c r="D7543" s="1"/>
      <c r="E7543" s="1"/>
      <c r="F7543" s="1"/>
      <c r="G7543" s="3" t="str">
        <f t="shared" ca="1" si="1909"/>
        <v/>
      </c>
      <c r="H7543" s="16" t="str">
        <f t="shared" si="1896"/>
        <v/>
      </c>
      <c r="AF7543" s="67"/>
      <c r="AH7543" s="6">
        <f t="shared" ca="1" si="1894"/>
        <v>44152</v>
      </c>
      <c r="AP7543" s="10" t="str">
        <f t="shared" si="1897"/>
        <v/>
      </c>
      <c r="AQ7543" s="10" t="str">
        <f t="shared" si="1898"/>
        <v/>
      </c>
      <c r="AR7543" s="10" t="str">
        <f t="shared" si="1899"/>
        <v/>
      </c>
      <c r="AS7543" s="10" t="str">
        <f t="shared" si="1900"/>
        <v/>
      </c>
      <c r="AT7543" s="10" t="str">
        <f t="shared" si="1901"/>
        <v/>
      </c>
      <c r="AU7543" s="10" t="str">
        <f t="shared" si="1902"/>
        <v/>
      </c>
      <c r="AV7543" s="10" t="str">
        <f t="shared" si="1903"/>
        <v/>
      </c>
      <c r="AW7543" s="10" t="str">
        <f t="shared" si="1904"/>
        <v/>
      </c>
      <c r="AX7543" s="10" t="str">
        <f t="shared" si="1895"/>
        <v/>
      </c>
      <c r="AY7543" s="10" t="str">
        <f t="shared" si="1905"/>
        <v/>
      </c>
      <c r="AZ7543" s="23">
        <f t="shared" si="1906"/>
        <v>0</v>
      </c>
      <c r="BA7543" s="10">
        <f t="shared" si="1907"/>
        <v>0</v>
      </c>
    </row>
    <row r="7544" spans="1:53" x14ac:dyDescent="0.25">
      <c r="A7544" s="26" t="str">
        <f t="shared" si="1908"/>
        <v/>
      </c>
      <c r="B7544" s="28"/>
      <c r="C7544" s="29"/>
      <c r="D7544" s="29"/>
      <c r="E7544" s="29"/>
      <c r="F7544" s="29"/>
      <c r="G7544" s="30" t="str">
        <f t="shared" ca="1" si="1909"/>
        <v/>
      </c>
      <c r="H7544" s="16" t="str">
        <f t="shared" si="1896"/>
        <v/>
      </c>
      <c r="AF7544" s="67"/>
      <c r="AH7544" s="6">
        <f t="shared" ca="1" si="1894"/>
        <v>44152</v>
      </c>
      <c r="AP7544" s="10" t="str">
        <f t="shared" si="1897"/>
        <v/>
      </c>
      <c r="AQ7544" s="10" t="str">
        <f t="shared" si="1898"/>
        <v/>
      </c>
      <c r="AR7544" s="10" t="str">
        <f t="shared" si="1899"/>
        <v/>
      </c>
      <c r="AS7544" s="10" t="str">
        <f t="shared" si="1900"/>
        <v/>
      </c>
      <c r="AT7544" s="10" t="str">
        <f t="shared" si="1901"/>
        <v/>
      </c>
      <c r="AU7544" s="10" t="str">
        <f t="shared" si="1902"/>
        <v/>
      </c>
      <c r="AV7544" s="10" t="str">
        <f t="shared" si="1903"/>
        <v/>
      </c>
      <c r="AW7544" s="10" t="str">
        <f t="shared" si="1904"/>
        <v/>
      </c>
      <c r="AX7544" s="10" t="str">
        <f t="shared" si="1895"/>
        <v/>
      </c>
      <c r="AY7544" s="10" t="str">
        <f t="shared" si="1905"/>
        <v/>
      </c>
      <c r="AZ7544" s="23">
        <f t="shared" si="1906"/>
        <v>0</v>
      </c>
      <c r="BA7544" s="10">
        <f t="shared" si="1907"/>
        <v>0</v>
      </c>
    </row>
    <row r="7545" spans="1:53" x14ac:dyDescent="0.25">
      <c r="A7545" s="25" t="str">
        <f t="shared" si="1908"/>
        <v/>
      </c>
      <c r="C7545" s="1"/>
      <c r="D7545" s="1"/>
      <c r="E7545" s="1"/>
      <c r="F7545" s="1"/>
      <c r="G7545" s="3" t="str">
        <f t="shared" ca="1" si="1909"/>
        <v/>
      </c>
      <c r="H7545" s="16" t="str">
        <f t="shared" si="1896"/>
        <v/>
      </c>
      <c r="AF7545" s="67"/>
      <c r="AH7545" s="6">
        <f t="shared" ca="1" si="1894"/>
        <v>44152</v>
      </c>
      <c r="AP7545" s="10" t="str">
        <f t="shared" si="1897"/>
        <v/>
      </c>
      <c r="AQ7545" s="10" t="str">
        <f t="shared" si="1898"/>
        <v/>
      </c>
      <c r="AR7545" s="10" t="str">
        <f t="shared" si="1899"/>
        <v/>
      </c>
      <c r="AS7545" s="10" t="str">
        <f t="shared" si="1900"/>
        <v/>
      </c>
      <c r="AT7545" s="10" t="str">
        <f t="shared" si="1901"/>
        <v/>
      </c>
      <c r="AU7545" s="10" t="str">
        <f t="shared" si="1902"/>
        <v/>
      </c>
      <c r="AV7545" s="10" t="str">
        <f t="shared" si="1903"/>
        <v/>
      </c>
      <c r="AW7545" s="10" t="str">
        <f t="shared" si="1904"/>
        <v/>
      </c>
      <c r="AX7545" s="10" t="str">
        <f t="shared" si="1895"/>
        <v/>
      </c>
      <c r="AY7545" s="10" t="str">
        <f t="shared" si="1905"/>
        <v/>
      </c>
      <c r="AZ7545" s="23">
        <f t="shared" si="1906"/>
        <v>0</v>
      </c>
      <c r="BA7545" s="10">
        <f t="shared" si="1907"/>
        <v>0</v>
      </c>
    </row>
    <row r="7546" spans="1:53" x14ac:dyDescent="0.25">
      <c r="A7546" s="26" t="str">
        <f t="shared" si="1908"/>
        <v/>
      </c>
      <c r="B7546" s="28"/>
      <c r="C7546" s="29"/>
      <c r="D7546" s="29"/>
      <c r="E7546" s="29"/>
      <c r="F7546" s="29"/>
      <c r="G7546" s="30" t="str">
        <f t="shared" ca="1" si="1909"/>
        <v/>
      </c>
      <c r="H7546" s="16" t="str">
        <f t="shared" si="1896"/>
        <v/>
      </c>
      <c r="AF7546" s="67"/>
      <c r="AH7546" s="6">
        <f t="shared" ca="1" si="1894"/>
        <v>44152</v>
      </c>
      <c r="AP7546" s="10" t="str">
        <f t="shared" si="1897"/>
        <v/>
      </c>
      <c r="AQ7546" s="10" t="str">
        <f t="shared" si="1898"/>
        <v/>
      </c>
      <c r="AR7546" s="10" t="str">
        <f t="shared" si="1899"/>
        <v/>
      </c>
      <c r="AS7546" s="10" t="str">
        <f t="shared" si="1900"/>
        <v/>
      </c>
      <c r="AT7546" s="10" t="str">
        <f t="shared" si="1901"/>
        <v/>
      </c>
      <c r="AU7546" s="10" t="str">
        <f t="shared" si="1902"/>
        <v/>
      </c>
      <c r="AV7546" s="10" t="str">
        <f t="shared" si="1903"/>
        <v/>
      </c>
      <c r="AW7546" s="10" t="str">
        <f t="shared" si="1904"/>
        <v/>
      </c>
      <c r="AX7546" s="10" t="str">
        <f t="shared" si="1895"/>
        <v/>
      </c>
      <c r="AY7546" s="10" t="str">
        <f t="shared" si="1905"/>
        <v/>
      </c>
      <c r="AZ7546" s="23">
        <f t="shared" si="1906"/>
        <v>0</v>
      </c>
      <c r="BA7546" s="10">
        <f t="shared" si="1907"/>
        <v>0</v>
      </c>
    </row>
    <row r="7547" spans="1:53" x14ac:dyDescent="0.25">
      <c r="A7547" s="25" t="str">
        <f t="shared" si="1908"/>
        <v/>
      </c>
      <c r="C7547" s="1"/>
      <c r="D7547" s="1"/>
      <c r="E7547" s="1"/>
      <c r="F7547" s="1"/>
      <c r="G7547" s="3" t="str">
        <f t="shared" ca="1" si="1909"/>
        <v/>
      </c>
      <c r="H7547" s="16" t="str">
        <f t="shared" si="1896"/>
        <v/>
      </c>
      <c r="AF7547" s="67"/>
      <c r="AH7547" s="6">
        <f t="shared" ca="1" si="1894"/>
        <v>44152</v>
      </c>
      <c r="AP7547" s="10" t="str">
        <f t="shared" si="1897"/>
        <v/>
      </c>
      <c r="AQ7547" s="10" t="str">
        <f t="shared" si="1898"/>
        <v/>
      </c>
      <c r="AR7547" s="10" t="str">
        <f t="shared" si="1899"/>
        <v/>
      </c>
      <c r="AS7547" s="10" t="str">
        <f t="shared" si="1900"/>
        <v/>
      </c>
      <c r="AT7547" s="10" t="str">
        <f t="shared" si="1901"/>
        <v/>
      </c>
      <c r="AU7547" s="10" t="str">
        <f t="shared" si="1902"/>
        <v/>
      </c>
      <c r="AV7547" s="10" t="str">
        <f t="shared" si="1903"/>
        <v/>
      </c>
      <c r="AW7547" s="10" t="str">
        <f t="shared" si="1904"/>
        <v/>
      </c>
      <c r="AX7547" s="10" t="str">
        <f t="shared" si="1895"/>
        <v/>
      </c>
      <c r="AY7547" s="10" t="str">
        <f t="shared" si="1905"/>
        <v/>
      </c>
      <c r="AZ7547" s="23">
        <f t="shared" si="1906"/>
        <v>0</v>
      </c>
      <c r="BA7547" s="10">
        <f t="shared" si="1907"/>
        <v>0</v>
      </c>
    </row>
    <row r="7548" spans="1:53" x14ac:dyDescent="0.25">
      <c r="A7548" s="26" t="str">
        <f t="shared" si="1908"/>
        <v/>
      </c>
      <c r="B7548" s="28"/>
      <c r="C7548" s="29"/>
      <c r="D7548" s="29"/>
      <c r="E7548" s="29"/>
      <c r="F7548" s="29"/>
      <c r="G7548" s="30" t="str">
        <f t="shared" ca="1" si="1909"/>
        <v/>
      </c>
      <c r="H7548" s="16" t="str">
        <f t="shared" si="1896"/>
        <v/>
      </c>
      <c r="AF7548" s="67"/>
      <c r="AH7548" s="6">
        <f t="shared" ca="1" si="1894"/>
        <v>44152</v>
      </c>
      <c r="AP7548" s="10" t="str">
        <f t="shared" si="1897"/>
        <v/>
      </c>
      <c r="AQ7548" s="10" t="str">
        <f t="shared" si="1898"/>
        <v/>
      </c>
      <c r="AR7548" s="10" t="str">
        <f t="shared" si="1899"/>
        <v/>
      </c>
      <c r="AS7548" s="10" t="str">
        <f t="shared" si="1900"/>
        <v/>
      </c>
      <c r="AT7548" s="10" t="str">
        <f t="shared" si="1901"/>
        <v/>
      </c>
      <c r="AU7548" s="10" t="str">
        <f t="shared" si="1902"/>
        <v/>
      </c>
      <c r="AV7548" s="10" t="str">
        <f t="shared" si="1903"/>
        <v/>
      </c>
      <c r="AW7548" s="10" t="str">
        <f t="shared" si="1904"/>
        <v/>
      </c>
      <c r="AX7548" s="10" t="str">
        <f t="shared" si="1895"/>
        <v/>
      </c>
      <c r="AY7548" s="10" t="str">
        <f t="shared" si="1905"/>
        <v/>
      </c>
      <c r="AZ7548" s="23">
        <f t="shared" si="1906"/>
        <v>0</v>
      </c>
      <c r="BA7548" s="10">
        <f t="shared" si="1907"/>
        <v>0</v>
      </c>
    </row>
    <row r="7549" spans="1:53" x14ac:dyDescent="0.25">
      <c r="A7549" s="25" t="str">
        <f t="shared" si="1908"/>
        <v/>
      </c>
      <c r="C7549" s="1"/>
      <c r="D7549" s="1"/>
      <c r="E7549" s="1"/>
      <c r="F7549" s="1"/>
      <c r="G7549" s="3" t="str">
        <f t="shared" ca="1" si="1909"/>
        <v/>
      </c>
      <c r="H7549" s="16" t="str">
        <f t="shared" si="1896"/>
        <v/>
      </c>
      <c r="AF7549" s="67"/>
      <c r="AH7549" s="6">
        <f t="shared" ca="1" si="1894"/>
        <v>44152</v>
      </c>
      <c r="AP7549" s="10" t="str">
        <f t="shared" si="1897"/>
        <v/>
      </c>
      <c r="AQ7549" s="10" t="str">
        <f t="shared" si="1898"/>
        <v/>
      </c>
      <c r="AR7549" s="10" t="str">
        <f t="shared" si="1899"/>
        <v/>
      </c>
      <c r="AS7549" s="10" t="str">
        <f t="shared" si="1900"/>
        <v/>
      </c>
      <c r="AT7549" s="10" t="str">
        <f t="shared" si="1901"/>
        <v/>
      </c>
      <c r="AU7549" s="10" t="str">
        <f t="shared" si="1902"/>
        <v/>
      </c>
      <c r="AV7549" s="10" t="str">
        <f t="shared" si="1903"/>
        <v/>
      </c>
      <c r="AW7549" s="10" t="str">
        <f t="shared" si="1904"/>
        <v/>
      </c>
      <c r="AX7549" s="10" t="str">
        <f t="shared" si="1895"/>
        <v/>
      </c>
      <c r="AY7549" s="10" t="str">
        <f t="shared" si="1905"/>
        <v/>
      </c>
      <c r="AZ7549" s="23">
        <f t="shared" si="1906"/>
        <v>0</v>
      </c>
      <c r="BA7549" s="10">
        <f t="shared" si="1907"/>
        <v>0</v>
      </c>
    </row>
    <row r="7550" spans="1:53" x14ac:dyDescent="0.25">
      <c r="A7550" s="26" t="str">
        <f t="shared" si="1908"/>
        <v/>
      </c>
      <c r="B7550" s="28"/>
      <c r="C7550" s="29"/>
      <c r="D7550" s="29"/>
      <c r="E7550" s="29"/>
      <c r="F7550" s="29"/>
      <c r="G7550" s="30" t="str">
        <f t="shared" ca="1" si="1909"/>
        <v/>
      </c>
      <c r="H7550" s="16" t="str">
        <f t="shared" si="1896"/>
        <v/>
      </c>
      <c r="AF7550" s="67"/>
      <c r="AH7550" s="6">
        <f t="shared" ca="1" si="1894"/>
        <v>44152</v>
      </c>
      <c r="AP7550" s="10" t="str">
        <f t="shared" si="1897"/>
        <v/>
      </c>
      <c r="AQ7550" s="10" t="str">
        <f t="shared" si="1898"/>
        <v/>
      </c>
      <c r="AR7550" s="10" t="str">
        <f t="shared" si="1899"/>
        <v/>
      </c>
      <c r="AS7550" s="10" t="str">
        <f t="shared" si="1900"/>
        <v/>
      </c>
      <c r="AT7550" s="10" t="str">
        <f t="shared" si="1901"/>
        <v/>
      </c>
      <c r="AU7550" s="10" t="str">
        <f t="shared" si="1902"/>
        <v/>
      </c>
      <c r="AV7550" s="10" t="str">
        <f t="shared" si="1903"/>
        <v/>
      </c>
      <c r="AW7550" s="10" t="str">
        <f t="shared" si="1904"/>
        <v/>
      </c>
      <c r="AX7550" s="10" t="str">
        <f t="shared" si="1895"/>
        <v/>
      </c>
      <c r="AY7550" s="10" t="str">
        <f t="shared" si="1905"/>
        <v/>
      </c>
      <c r="AZ7550" s="23">
        <f t="shared" si="1906"/>
        <v>0</v>
      </c>
      <c r="BA7550" s="10">
        <f t="shared" si="1907"/>
        <v>0</v>
      </c>
    </row>
    <row r="7551" spans="1:53" x14ac:dyDescent="0.25">
      <c r="A7551" s="25" t="str">
        <f t="shared" si="1908"/>
        <v/>
      </c>
      <c r="C7551" s="1"/>
      <c r="D7551" s="1"/>
      <c r="E7551" s="1"/>
      <c r="F7551" s="1"/>
      <c r="G7551" s="3" t="str">
        <f t="shared" ca="1" si="1909"/>
        <v/>
      </c>
      <c r="H7551" s="16" t="str">
        <f t="shared" si="1896"/>
        <v/>
      </c>
      <c r="AF7551" s="67"/>
      <c r="AH7551" s="6">
        <f t="shared" ca="1" si="1894"/>
        <v>44152</v>
      </c>
      <c r="AP7551" s="10" t="str">
        <f t="shared" si="1897"/>
        <v/>
      </c>
      <c r="AQ7551" s="10" t="str">
        <f t="shared" si="1898"/>
        <v/>
      </c>
      <c r="AR7551" s="10" t="str">
        <f t="shared" si="1899"/>
        <v/>
      </c>
      <c r="AS7551" s="10" t="str">
        <f t="shared" si="1900"/>
        <v/>
      </c>
      <c r="AT7551" s="10" t="str">
        <f t="shared" si="1901"/>
        <v/>
      </c>
      <c r="AU7551" s="10" t="str">
        <f t="shared" si="1902"/>
        <v/>
      </c>
      <c r="AV7551" s="10" t="str">
        <f t="shared" si="1903"/>
        <v/>
      </c>
      <c r="AW7551" s="10" t="str">
        <f t="shared" si="1904"/>
        <v/>
      </c>
      <c r="AX7551" s="10" t="str">
        <f t="shared" si="1895"/>
        <v/>
      </c>
      <c r="AY7551" s="10" t="str">
        <f t="shared" si="1905"/>
        <v/>
      </c>
      <c r="AZ7551" s="23">
        <f t="shared" si="1906"/>
        <v>0</v>
      </c>
      <c r="BA7551" s="10">
        <f t="shared" si="1907"/>
        <v>0</v>
      </c>
    </row>
    <row r="7552" spans="1:53" x14ac:dyDescent="0.25">
      <c r="A7552" s="26" t="str">
        <f t="shared" si="1908"/>
        <v/>
      </c>
      <c r="B7552" s="28"/>
      <c r="C7552" s="29"/>
      <c r="D7552" s="29"/>
      <c r="E7552" s="29"/>
      <c r="F7552" s="29"/>
      <c r="G7552" s="30" t="str">
        <f t="shared" ca="1" si="1909"/>
        <v/>
      </c>
      <c r="H7552" s="16" t="str">
        <f t="shared" si="1896"/>
        <v/>
      </c>
      <c r="AF7552" s="67"/>
      <c r="AH7552" s="6">
        <f t="shared" ca="1" si="1894"/>
        <v>44152</v>
      </c>
      <c r="AP7552" s="10" t="str">
        <f t="shared" si="1897"/>
        <v/>
      </c>
      <c r="AQ7552" s="10" t="str">
        <f t="shared" si="1898"/>
        <v/>
      </c>
      <c r="AR7552" s="10" t="str">
        <f t="shared" si="1899"/>
        <v/>
      </c>
      <c r="AS7552" s="10" t="str">
        <f t="shared" si="1900"/>
        <v/>
      </c>
      <c r="AT7552" s="10" t="str">
        <f t="shared" si="1901"/>
        <v/>
      </c>
      <c r="AU7552" s="10" t="str">
        <f t="shared" si="1902"/>
        <v/>
      </c>
      <c r="AV7552" s="10" t="str">
        <f t="shared" si="1903"/>
        <v/>
      </c>
      <c r="AW7552" s="10" t="str">
        <f t="shared" si="1904"/>
        <v/>
      </c>
      <c r="AX7552" s="10" t="str">
        <f t="shared" si="1895"/>
        <v/>
      </c>
      <c r="AY7552" s="10" t="str">
        <f t="shared" si="1905"/>
        <v/>
      </c>
      <c r="AZ7552" s="23">
        <f t="shared" si="1906"/>
        <v>0</v>
      </c>
      <c r="BA7552" s="10">
        <f t="shared" si="1907"/>
        <v>0</v>
      </c>
    </row>
    <row r="7553" spans="1:53" x14ac:dyDescent="0.25">
      <c r="A7553" s="25" t="str">
        <f t="shared" si="1908"/>
        <v/>
      </c>
      <c r="C7553" s="1"/>
      <c r="D7553" s="1"/>
      <c r="E7553" s="1"/>
      <c r="F7553" s="1"/>
      <c r="G7553" s="3" t="str">
        <f t="shared" ca="1" si="1909"/>
        <v/>
      </c>
      <c r="H7553" s="16" t="str">
        <f t="shared" si="1896"/>
        <v/>
      </c>
      <c r="AF7553" s="67"/>
      <c r="AH7553" s="6">
        <f t="shared" ca="1" si="1894"/>
        <v>44152</v>
      </c>
      <c r="AP7553" s="10" t="str">
        <f t="shared" si="1897"/>
        <v/>
      </c>
      <c r="AQ7553" s="10" t="str">
        <f t="shared" si="1898"/>
        <v/>
      </c>
      <c r="AR7553" s="10" t="str">
        <f t="shared" si="1899"/>
        <v/>
      </c>
      <c r="AS7553" s="10" t="str">
        <f t="shared" si="1900"/>
        <v/>
      </c>
      <c r="AT7553" s="10" t="str">
        <f t="shared" si="1901"/>
        <v/>
      </c>
      <c r="AU7553" s="10" t="str">
        <f t="shared" si="1902"/>
        <v/>
      </c>
      <c r="AV7553" s="10" t="str">
        <f t="shared" si="1903"/>
        <v/>
      </c>
      <c r="AW7553" s="10" t="str">
        <f t="shared" si="1904"/>
        <v/>
      </c>
      <c r="AX7553" s="10" t="str">
        <f t="shared" si="1895"/>
        <v/>
      </c>
      <c r="AY7553" s="10" t="str">
        <f t="shared" si="1905"/>
        <v/>
      </c>
      <c r="AZ7553" s="23">
        <f t="shared" si="1906"/>
        <v>0</v>
      </c>
      <c r="BA7553" s="10">
        <f t="shared" si="1907"/>
        <v>0</v>
      </c>
    </row>
    <row r="7554" spans="1:53" x14ac:dyDescent="0.25">
      <c r="A7554" s="26" t="str">
        <f t="shared" si="1908"/>
        <v/>
      </c>
      <c r="B7554" s="28"/>
      <c r="C7554" s="29"/>
      <c r="D7554" s="29"/>
      <c r="E7554" s="29"/>
      <c r="F7554" s="29"/>
      <c r="G7554" s="30" t="str">
        <f t="shared" ca="1" si="1909"/>
        <v/>
      </c>
      <c r="H7554" s="16" t="str">
        <f t="shared" si="1896"/>
        <v/>
      </c>
      <c r="AF7554" s="67"/>
      <c r="AH7554" s="6">
        <f t="shared" ca="1" si="1894"/>
        <v>44152</v>
      </c>
      <c r="AP7554" s="10" t="str">
        <f t="shared" si="1897"/>
        <v/>
      </c>
      <c r="AQ7554" s="10" t="str">
        <f t="shared" si="1898"/>
        <v/>
      </c>
      <c r="AR7554" s="10" t="str">
        <f t="shared" si="1899"/>
        <v/>
      </c>
      <c r="AS7554" s="10" t="str">
        <f t="shared" si="1900"/>
        <v/>
      </c>
      <c r="AT7554" s="10" t="str">
        <f t="shared" si="1901"/>
        <v/>
      </c>
      <c r="AU7554" s="10" t="str">
        <f t="shared" si="1902"/>
        <v/>
      </c>
      <c r="AV7554" s="10" t="str">
        <f t="shared" si="1903"/>
        <v/>
      </c>
      <c r="AW7554" s="10" t="str">
        <f t="shared" si="1904"/>
        <v/>
      </c>
      <c r="AX7554" s="10" t="str">
        <f t="shared" si="1895"/>
        <v/>
      </c>
      <c r="AY7554" s="10" t="str">
        <f t="shared" si="1905"/>
        <v/>
      </c>
      <c r="AZ7554" s="23">
        <f t="shared" si="1906"/>
        <v>0</v>
      </c>
      <c r="BA7554" s="10">
        <f t="shared" si="1907"/>
        <v>0</v>
      </c>
    </row>
    <row r="7555" spans="1:53" x14ac:dyDescent="0.25">
      <c r="A7555" s="25" t="str">
        <f t="shared" si="1908"/>
        <v/>
      </c>
      <c r="C7555" s="1"/>
      <c r="D7555" s="1"/>
      <c r="E7555" s="1"/>
      <c r="F7555" s="1"/>
      <c r="G7555" s="3" t="str">
        <f t="shared" ca="1" si="1909"/>
        <v/>
      </c>
      <c r="H7555" s="16" t="str">
        <f t="shared" si="1896"/>
        <v/>
      </c>
      <c r="AF7555" s="67"/>
      <c r="AH7555" s="6">
        <f t="shared" ca="1" si="1894"/>
        <v>44152</v>
      </c>
      <c r="AP7555" s="10" t="str">
        <f t="shared" si="1897"/>
        <v/>
      </c>
      <c r="AQ7555" s="10" t="str">
        <f t="shared" si="1898"/>
        <v/>
      </c>
      <c r="AR7555" s="10" t="str">
        <f t="shared" si="1899"/>
        <v/>
      </c>
      <c r="AS7555" s="10" t="str">
        <f t="shared" si="1900"/>
        <v/>
      </c>
      <c r="AT7555" s="10" t="str">
        <f t="shared" si="1901"/>
        <v/>
      </c>
      <c r="AU7555" s="10" t="str">
        <f t="shared" si="1902"/>
        <v/>
      </c>
      <c r="AV7555" s="10" t="str">
        <f t="shared" si="1903"/>
        <v/>
      </c>
      <c r="AW7555" s="10" t="str">
        <f t="shared" si="1904"/>
        <v/>
      </c>
      <c r="AX7555" s="10" t="str">
        <f t="shared" si="1895"/>
        <v/>
      </c>
      <c r="AY7555" s="10" t="str">
        <f t="shared" si="1905"/>
        <v/>
      </c>
      <c r="AZ7555" s="23">
        <f t="shared" si="1906"/>
        <v>0</v>
      </c>
      <c r="BA7555" s="10">
        <f t="shared" si="1907"/>
        <v>0</v>
      </c>
    </row>
    <row r="7556" spans="1:53" x14ac:dyDescent="0.25">
      <c r="A7556" s="26" t="str">
        <f t="shared" si="1908"/>
        <v/>
      </c>
      <c r="B7556" s="28"/>
      <c r="C7556" s="29"/>
      <c r="D7556" s="29"/>
      <c r="E7556" s="29"/>
      <c r="F7556" s="29"/>
      <c r="G7556" s="30" t="str">
        <f t="shared" ca="1" si="1909"/>
        <v/>
      </c>
      <c r="H7556" s="16" t="str">
        <f t="shared" si="1896"/>
        <v/>
      </c>
      <c r="AF7556" s="67"/>
      <c r="AH7556" s="6">
        <f t="shared" ca="1" si="1894"/>
        <v>44152</v>
      </c>
      <c r="AP7556" s="10" t="str">
        <f t="shared" si="1897"/>
        <v/>
      </c>
      <c r="AQ7556" s="10" t="str">
        <f t="shared" si="1898"/>
        <v/>
      </c>
      <c r="AR7556" s="10" t="str">
        <f t="shared" si="1899"/>
        <v/>
      </c>
      <c r="AS7556" s="10" t="str">
        <f t="shared" si="1900"/>
        <v/>
      </c>
      <c r="AT7556" s="10" t="str">
        <f t="shared" si="1901"/>
        <v/>
      </c>
      <c r="AU7556" s="10" t="str">
        <f t="shared" si="1902"/>
        <v/>
      </c>
      <c r="AV7556" s="10" t="str">
        <f t="shared" si="1903"/>
        <v/>
      </c>
      <c r="AW7556" s="10" t="str">
        <f t="shared" si="1904"/>
        <v/>
      </c>
      <c r="AX7556" s="10" t="str">
        <f t="shared" si="1895"/>
        <v/>
      </c>
      <c r="AY7556" s="10" t="str">
        <f t="shared" si="1905"/>
        <v/>
      </c>
      <c r="AZ7556" s="23">
        <f t="shared" si="1906"/>
        <v>0</v>
      </c>
      <c r="BA7556" s="10">
        <f t="shared" si="1907"/>
        <v>0</v>
      </c>
    </row>
    <row r="7557" spans="1:53" x14ac:dyDescent="0.25">
      <c r="A7557" s="25" t="str">
        <f t="shared" si="1908"/>
        <v/>
      </c>
      <c r="C7557" s="1"/>
      <c r="D7557" s="1"/>
      <c r="E7557" s="1"/>
      <c r="F7557" s="1"/>
      <c r="G7557" s="3" t="str">
        <f t="shared" ca="1" si="1909"/>
        <v/>
      </c>
      <c r="H7557" s="16" t="str">
        <f t="shared" si="1896"/>
        <v/>
      </c>
      <c r="AF7557" s="67"/>
      <c r="AH7557" s="6">
        <f t="shared" ca="1" si="1894"/>
        <v>44152</v>
      </c>
      <c r="AP7557" s="10" t="str">
        <f t="shared" si="1897"/>
        <v/>
      </c>
      <c r="AQ7557" s="10" t="str">
        <f t="shared" si="1898"/>
        <v/>
      </c>
      <c r="AR7557" s="10" t="str">
        <f t="shared" si="1899"/>
        <v/>
      </c>
      <c r="AS7557" s="10" t="str">
        <f t="shared" si="1900"/>
        <v/>
      </c>
      <c r="AT7557" s="10" t="str">
        <f t="shared" si="1901"/>
        <v/>
      </c>
      <c r="AU7557" s="10" t="str">
        <f t="shared" si="1902"/>
        <v/>
      </c>
      <c r="AV7557" s="10" t="str">
        <f t="shared" si="1903"/>
        <v/>
      </c>
      <c r="AW7557" s="10" t="str">
        <f t="shared" si="1904"/>
        <v/>
      </c>
      <c r="AX7557" s="10" t="str">
        <f t="shared" si="1895"/>
        <v/>
      </c>
      <c r="AY7557" s="10" t="str">
        <f t="shared" si="1905"/>
        <v/>
      </c>
      <c r="AZ7557" s="23">
        <f t="shared" si="1906"/>
        <v>0</v>
      </c>
      <c r="BA7557" s="10">
        <f t="shared" si="1907"/>
        <v>0</v>
      </c>
    </row>
    <row r="7558" spans="1:53" x14ac:dyDescent="0.25">
      <c r="A7558" s="26" t="str">
        <f t="shared" si="1908"/>
        <v/>
      </c>
      <c r="B7558" s="28"/>
      <c r="C7558" s="29"/>
      <c r="D7558" s="29"/>
      <c r="E7558" s="29"/>
      <c r="F7558" s="29"/>
      <c r="G7558" s="30" t="str">
        <f t="shared" ca="1" si="1909"/>
        <v/>
      </c>
      <c r="H7558" s="16" t="str">
        <f t="shared" si="1896"/>
        <v/>
      </c>
      <c r="AF7558" s="67"/>
      <c r="AH7558" s="6">
        <f t="shared" ca="1" si="1894"/>
        <v>44152</v>
      </c>
      <c r="AP7558" s="10" t="str">
        <f t="shared" si="1897"/>
        <v/>
      </c>
      <c r="AQ7558" s="10" t="str">
        <f t="shared" si="1898"/>
        <v/>
      </c>
      <c r="AR7558" s="10" t="str">
        <f t="shared" si="1899"/>
        <v/>
      </c>
      <c r="AS7558" s="10" t="str">
        <f t="shared" si="1900"/>
        <v/>
      </c>
      <c r="AT7558" s="10" t="str">
        <f t="shared" si="1901"/>
        <v/>
      </c>
      <c r="AU7558" s="10" t="str">
        <f t="shared" si="1902"/>
        <v/>
      </c>
      <c r="AV7558" s="10" t="str">
        <f t="shared" si="1903"/>
        <v/>
      </c>
      <c r="AW7558" s="10" t="str">
        <f t="shared" si="1904"/>
        <v/>
      </c>
      <c r="AX7558" s="10" t="str">
        <f t="shared" si="1895"/>
        <v/>
      </c>
      <c r="AY7558" s="10" t="str">
        <f t="shared" si="1905"/>
        <v/>
      </c>
      <c r="AZ7558" s="23">
        <f t="shared" si="1906"/>
        <v>0</v>
      </c>
      <c r="BA7558" s="10">
        <f t="shared" si="1907"/>
        <v>0</v>
      </c>
    </row>
    <row r="7559" spans="1:53" x14ac:dyDescent="0.25">
      <c r="A7559" s="25" t="str">
        <f t="shared" si="1908"/>
        <v/>
      </c>
      <c r="C7559" s="1"/>
      <c r="D7559" s="1"/>
      <c r="E7559" s="1"/>
      <c r="F7559" s="1"/>
      <c r="G7559" s="3" t="str">
        <f t="shared" ca="1" si="1909"/>
        <v/>
      </c>
      <c r="H7559" s="16" t="str">
        <f t="shared" si="1896"/>
        <v/>
      </c>
      <c r="AF7559" s="67"/>
      <c r="AH7559" s="6">
        <f t="shared" ca="1" si="1894"/>
        <v>44152</v>
      </c>
      <c r="AP7559" s="10" t="str">
        <f t="shared" si="1897"/>
        <v/>
      </c>
      <c r="AQ7559" s="10" t="str">
        <f t="shared" si="1898"/>
        <v/>
      </c>
      <c r="AR7559" s="10" t="str">
        <f t="shared" si="1899"/>
        <v/>
      </c>
      <c r="AS7559" s="10" t="str">
        <f t="shared" si="1900"/>
        <v/>
      </c>
      <c r="AT7559" s="10" t="str">
        <f t="shared" si="1901"/>
        <v/>
      </c>
      <c r="AU7559" s="10" t="str">
        <f t="shared" si="1902"/>
        <v/>
      </c>
      <c r="AV7559" s="10" t="str">
        <f t="shared" si="1903"/>
        <v/>
      </c>
      <c r="AW7559" s="10" t="str">
        <f t="shared" si="1904"/>
        <v/>
      </c>
      <c r="AX7559" s="10" t="str">
        <f t="shared" si="1895"/>
        <v/>
      </c>
      <c r="AY7559" s="10" t="str">
        <f t="shared" si="1905"/>
        <v/>
      </c>
      <c r="AZ7559" s="23">
        <f t="shared" si="1906"/>
        <v>0</v>
      </c>
      <c r="BA7559" s="10">
        <f t="shared" si="1907"/>
        <v>0</v>
      </c>
    </row>
    <row r="7560" spans="1:53" x14ac:dyDescent="0.25">
      <c r="A7560" s="26" t="str">
        <f t="shared" si="1908"/>
        <v/>
      </c>
      <c r="B7560" s="28"/>
      <c r="C7560" s="29"/>
      <c r="D7560" s="29"/>
      <c r="E7560" s="29"/>
      <c r="F7560" s="29"/>
      <c r="G7560" s="30" t="str">
        <f t="shared" ca="1" si="1909"/>
        <v/>
      </c>
      <c r="H7560" s="16" t="str">
        <f t="shared" si="1896"/>
        <v/>
      </c>
      <c r="AF7560" s="67"/>
      <c r="AH7560" s="6">
        <f t="shared" ca="1" si="1894"/>
        <v>44152</v>
      </c>
      <c r="AP7560" s="10" t="str">
        <f t="shared" si="1897"/>
        <v/>
      </c>
      <c r="AQ7560" s="10" t="str">
        <f t="shared" si="1898"/>
        <v/>
      </c>
      <c r="AR7560" s="10" t="str">
        <f t="shared" si="1899"/>
        <v/>
      </c>
      <c r="AS7560" s="10" t="str">
        <f t="shared" si="1900"/>
        <v/>
      </c>
      <c r="AT7560" s="10" t="str">
        <f t="shared" si="1901"/>
        <v/>
      </c>
      <c r="AU7560" s="10" t="str">
        <f t="shared" si="1902"/>
        <v/>
      </c>
      <c r="AV7560" s="10" t="str">
        <f t="shared" si="1903"/>
        <v/>
      </c>
      <c r="AW7560" s="10" t="str">
        <f t="shared" si="1904"/>
        <v/>
      </c>
      <c r="AX7560" s="10" t="str">
        <f t="shared" si="1895"/>
        <v/>
      </c>
      <c r="AY7560" s="10" t="str">
        <f t="shared" si="1905"/>
        <v/>
      </c>
      <c r="AZ7560" s="23">
        <f t="shared" si="1906"/>
        <v>0</v>
      </c>
      <c r="BA7560" s="10">
        <f t="shared" si="1907"/>
        <v>0</v>
      </c>
    </row>
    <row r="7561" spans="1:53" x14ac:dyDescent="0.25">
      <c r="A7561" s="25" t="str">
        <f t="shared" si="1908"/>
        <v/>
      </c>
      <c r="C7561" s="1"/>
      <c r="D7561" s="1"/>
      <c r="E7561" s="1"/>
      <c r="F7561" s="1"/>
      <c r="G7561" s="3" t="str">
        <f t="shared" ca="1" si="1909"/>
        <v/>
      </c>
      <c r="H7561" s="16" t="str">
        <f t="shared" si="1896"/>
        <v/>
      </c>
      <c r="AF7561" s="67"/>
      <c r="AH7561" s="6">
        <f t="shared" ref="AH7561:AH7624" ca="1" si="1910">TODAY()</f>
        <v>44152</v>
      </c>
      <c r="AP7561" s="10" t="str">
        <f t="shared" si="1897"/>
        <v/>
      </c>
      <c r="AQ7561" s="10" t="str">
        <f t="shared" si="1898"/>
        <v/>
      </c>
      <c r="AR7561" s="10" t="str">
        <f t="shared" si="1899"/>
        <v/>
      </c>
      <c r="AS7561" s="10" t="str">
        <f t="shared" si="1900"/>
        <v/>
      </c>
      <c r="AT7561" s="10" t="str">
        <f t="shared" si="1901"/>
        <v/>
      </c>
      <c r="AU7561" s="10" t="str">
        <f t="shared" si="1902"/>
        <v/>
      </c>
      <c r="AV7561" s="10" t="str">
        <f t="shared" si="1903"/>
        <v/>
      </c>
      <c r="AW7561" s="10" t="str">
        <f t="shared" si="1904"/>
        <v/>
      </c>
      <c r="AX7561" s="10" t="str">
        <f t="shared" ref="AX7561:AX7624" si="1911">IF(C7561="","",IF(AND(H7561&gt;=54,H7561&lt;=58),1,0))</f>
        <v/>
      </c>
      <c r="AY7561" s="10" t="str">
        <f t="shared" si="1905"/>
        <v/>
      </c>
      <c r="AZ7561" s="23">
        <f t="shared" si="1906"/>
        <v>0</v>
      </c>
      <c r="BA7561" s="10">
        <f t="shared" si="1907"/>
        <v>0</v>
      </c>
    </row>
    <row r="7562" spans="1:53" x14ac:dyDescent="0.25">
      <c r="A7562" s="26" t="str">
        <f t="shared" si="1908"/>
        <v/>
      </c>
      <c r="B7562" s="28"/>
      <c r="C7562" s="29"/>
      <c r="D7562" s="29"/>
      <c r="E7562" s="29"/>
      <c r="F7562" s="29"/>
      <c r="G7562" s="30" t="str">
        <f t="shared" ca="1" si="1909"/>
        <v/>
      </c>
      <c r="H7562" s="16" t="str">
        <f t="shared" ref="H7562:H7625" si="1912">IF(C7562="","",LEFT(G7562,2)+0)</f>
        <v/>
      </c>
      <c r="AF7562" s="67"/>
      <c r="AH7562" s="6">
        <f t="shared" ca="1" si="1910"/>
        <v>44152</v>
      </c>
      <c r="AP7562" s="10" t="str">
        <f t="shared" ref="AP7562:AP7625" si="1913">IF(C7562="","",IF(H7562&lt;=18+0,1,0))</f>
        <v/>
      </c>
      <c r="AQ7562" s="10" t="str">
        <f t="shared" ref="AQ7562:AQ7625" si="1914">IF(C7562="","",IF(H7562&lt;19,0,IF(H7562&gt;23,0,1)))</f>
        <v/>
      </c>
      <c r="AR7562" s="10" t="str">
        <f t="shared" ref="AR7562:AR7625" si="1915">IF(C7562="","",IF(H7562&lt;24,0,IF(H7562&gt;28,0,1)))</f>
        <v/>
      </c>
      <c r="AS7562" s="10" t="str">
        <f t="shared" ref="AS7562:AS7625" si="1916">IF(C7562="","",IF(H7562&lt;29,0,IF(H7562&gt;33,0,1)))</f>
        <v/>
      </c>
      <c r="AT7562" s="10" t="str">
        <f t="shared" ref="AT7562:AT7625" si="1917">IF(C7562="","",IF(H7562&lt;34,0,IF(H7562&gt;38,0,1)))</f>
        <v/>
      </c>
      <c r="AU7562" s="10" t="str">
        <f t="shared" ref="AU7562:AU7625" si="1918">IF(C7562="","",IF(H7562&lt;39,0,IF(H7562&gt;43,0,1)))</f>
        <v/>
      </c>
      <c r="AV7562" s="10" t="str">
        <f t="shared" ref="AV7562:AV7625" si="1919">IF(C7562="","",IF(H7562&lt;44,0,IF(H7562&gt;48,0,1)))</f>
        <v/>
      </c>
      <c r="AW7562" s="10" t="str">
        <f t="shared" ref="AW7562:AW7625" si="1920">IF(C7562="","",IF(H7562&lt;49,0,IF(H7562&gt;53,0,1)))</f>
        <v/>
      </c>
      <c r="AX7562" s="10" t="str">
        <f t="shared" si="1911"/>
        <v/>
      </c>
      <c r="AY7562" s="10" t="str">
        <f t="shared" ref="AY7562:AY7625" si="1921">IF(C7562="","",IF(H7562&gt;=59+0,1,0))</f>
        <v/>
      </c>
      <c r="AZ7562" s="23">
        <f t="shared" ref="AZ7562:AZ7625" si="1922">IF(D7562="",0,IF(AND(D7562="Masculino",E7562="titular"),1,0))</f>
        <v>0</v>
      </c>
      <c r="BA7562" s="10">
        <f t="shared" ref="BA7562:BA7625" si="1923">IF(D7562="",0,IF(AND(D7562="Masculino",E7562="Dependente"),1,0))</f>
        <v>0</v>
      </c>
    </row>
    <row r="7563" spans="1:53" x14ac:dyDescent="0.25">
      <c r="A7563" s="25" t="str">
        <f t="shared" si="1908"/>
        <v/>
      </c>
      <c r="C7563" s="1"/>
      <c r="D7563" s="1"/>
      <c r="E7563" s="1"/>
      <c r="F7563" s="1"/>
      <c r="G7563" s="3" t="str">
        <f t="shared" ca="1" si="1909"/>
        <v/>
      </c>
      <c r="H7563" s="16" t="str">
        <f t="shared" si="1912"/>
        <v/>
      </c>
      <c r="AF7563" s="67"/>
      <c r="AH7563" s="6">
        <f t="shared" ca="1" si="1910"/>
        <v>44152</v>
      </c>
      <c r="AP7563" s="10" t="str">
        <f t="shared" si="1913"/>
        <v/>
      </c>
      <c r="AQ7563" s="10" t="str">
        <f t="shared" si="1914"/>
        <v/>
      </c>
      <c r="AR7563" s="10" t="str">
        <f t="shared" si="1915"/>
        <v/>
      </c>
      <c r="AS7563" s="10" t="str">
        <f t="shared" si="1916"/>
        <v/>
      </c>
      <c r="AT7563" s="10" t="str">
        <f t="shared" si="1917"/>
        <v/>
      </c>
      <c r="AU7563" s="10" t="str">
        <f t="shared" si="1918"/>
        <v/>
      </c>
      <c r="AV7563" s="10" t="str">
        <f t="shared" si="1919"/>
        <v/>
      </c>
      <c r="AW7563" s="10" t="str">
        <f t="shared" si="1920"/>
        <v/>
      </c>
      <c r="AX7563" s="10" t="str">
        <f t="shared" si="1911"/>
        <v/>
      </c>
      <c r="AY7563" s="10" t="str">
        <f t="shared" si="1921"/>
        <v/>
      </c>
      <c r="AZ7563" s="23">
        <f t="shared" si="1922"/>
        <v>0</v>
      </c>
      <c r="BA7563" s="10">
        <f t="shared" si="1923"/>
        <v>0</v>
      </c>
    </row>
    <row r="7564" spans="1:53" x14ac:dyDescent="0.25">
      <c r="A7564" s="26" t="str">
        <f t="shared" si="1908"/>
        <v/>
      </c>
      <c r="B7564" s="28"/>
      <c r="C7564" s="29"/>
      <c r="D7564" s="29"/>
      <c r="E7564" s="29"/>
      <c r="F7564" s="29"/>
      <c r="G7564" s="30" t="str">
        <f t="shared" ca="1" si="1909"/>
        <v/>
      </c>
      <c r="H7564" s="16" t="str">
        <f t="shared" si="1912"/>
        <v/>
      </c>
      <c r="AF7564" s="67"/>
      <c r="AH7564" s="6">
        <f t="shared" ca="1" si="1910"/>
        <v>44152</v>
      </c>
      <c r="AP7564" s="10" t="str">
        <f t="shared" si="1913"/>
        <v/>
      </c>
      <c r="AQ7564" s="10" t="str">
        <f t="shared" si="1914"/>
        <v/>
      </c>
      <c r="AR7564" s="10" t="str">
        <f t="shared" si="1915"/>
        <v/>
      </c>
      <c r="AS7564" s="10" t="str">
        <f t="shared" si="1916"/>
        <v/>
      </c>
      <c r="AT7564" s="10" t="str">
        <f t="shared" si="1917"/>
        <v/>
      </c>
      <c r="AU7564" s="10" t="str">
        <f t="shared" si="1918"/>
        <v/>
      </c>
      <c r="AV7564" s="10" t="str">
        <f t="shared" si="1919"/>
        <v/>
      </c>
      <c r="AW7564" s="10" t="str">
        <f t="shared" si="1920"/>
        <v/>
      </c>
      <c r="AX7564" s="10" t="str">
        <f t="shared" si="1911"/>
        <v/>
      </c>
      <c r="AY7564" s="10" t="str">
        <f t="shared" si="1921"/>
        <v/>
      </c>
      <c r="AZ7564" s="23">
        <f t="shared" si="1922"/>
        <v>0</v>
      </c>
      <c r="BA7564" s="10">
        <f t="shared" si="1923"/>
        <v>0</v>
      </c>
    </row>
    <row r="7565" spans="1:53" x14ac:dyDescent="0.25">
      <c r="A7565" s="25" t="str">
        <f t="shared" ref="A7565:A7628" si="1924">IF(B7565="","",A7564+1)</f>
        <v/>
      </c>
      <c r="C7565" s="1"/>
      <c r="D7565" s="1"/>
      <c r="E7565" s="1"/>
      <c r="F7565" s="1"/>
      <c r="G7565" s="3" t="str">
        <f t="shared" ca="1" si="1909"/>
        <v/>
      </c>
      <c r="H7565" s="16" t="str">
        <f t="shared" si="1912"/>
        <v/>
      </c>
      <c r="AF7565" s="67"/>
      <c r="AH7565" s="6">
        <f t="shared" ca="1" si="1910"/>
        <v>44152</v>
      </c>
      <c r="AP7565" s="10" t="str">
        <f t="shared" si="1913"/>
        <v/>
      </c>
      <c r="AQ7565" s="10" t="str">
        <f t="shared" si="1914"/>
        <v/>
      </c>
      <c r="AR7565" s="10" t="str">
        <f t="shared" si="1915"/>
        <v/>
      </c>
      <c r="AS7565" s="10" t="str">
        <f t="shared" si="1916"/>
        <v/>
      </c>
      <c r="AT7565" s="10" t="str">
        <f t="shared" si="1917"/>
        <v/>
      </c>
      <c r="AU7565" s="10" t="str">
        <f t="shared" si="1918"/>
        <v/>
      </c>
      <c r="AV7565" s="10" t="str">
        <f t="shared" si="1919"/>
        <v/>
      </c>
      <c r="AW7565" s="10" t="str">
        <f t="shared" si="1920"/>
        <v/>
      </c>
      <c r="AX7565" s="10" t="str">
        <f t="shared" si="1911"/>
        <v/>
      </c>
      <c r="AY7565" s="10" t="str">
        <f t="shared" si="1921"/>
        <v/>
      </c>
      <c r="AZ7565" s="23">
        <f t="shared" si="1922"/>
        <v>0</v>
      </c>
      <c r="BA7565" s="10">
        <f t="shared" si="1923"/>
        <v>0</v>
      </c>
    </row>
    <row r="7566" spans="1:53" x14ac:dyDescent="0.25">
      <c r="A7566" s="26" t="str">
        <f t="shared" si="1924"/>
        <v/>
      </c>
      <c r="B7566" s="28"/>
      <c r="C7566" s="29"/>
      <c r="D7566" s="29"/>
      <c r="E7566" s="29"/>
      <c r="F7566" s="29"/>
      <c r="G7566" s="30" t="str">
        <f t="shared" ca="1" si="1909"/>
        <v/>
      </c>
      <c r="H7566" s="16" t="str">
        <f t="shared" si="1912"/>
        <v/>
      </c>
      <c r="AF7566" s="67"/>
      <c r="AH7566" s="6">
        <f t="shared" ca="1" si="1910"/>
        <v>44152</v>
      </c>
      <c r="AP7566" s="10" t="str">
        <f t="shared" si="1913"/>
        <v/>
      </c>
      <c r="AQ7566" s="10" t="str">
        <f t="shared" si="1914"/>
        <v/>
      </c>
      <c r="AR7566" s="10" t="str">
        <f t="shared" si="1915"/>
        <v/>
      </c>
      <c r="AS7566" s="10" t="str">
        <f t="shared" si="1916"/>
        <v/>
      </c>
      <c r="AT7566" s="10" t="str">
        <f t="shared" si="1917"/>
        <v/>
      </c>
      <c r="AU7566" s="10" t="str">
        <f t="shared" si="1918"/>
        <v/>
      </c>
      <c r="AV7566" s="10" t="str">
        <f t="shared" si="1919"/>
        <v/>
      </c>
      <c r="AW7566" s="10" t="str">
        <f t="shared" si="1920"/>
        <v/>
      </c>
      <c r="AX7566" s="10" t="str">
        <f t="shared" si="1911"/>
        <v/>
      </c>
      <c r="AY7566" s="10" t="str">
        <f t="shared" si="1921"/>
        <v/>
      </c>
      <c r="AZ7566" s="23">
        <f t="shared" si="1922"/>
        <v>0</v>
      </c>
      <c r="BA7566" s="10">
        <f t="shared" si="1923"/>
        <v>0</v>
      </c>
    </row>
    <row r="7567" spans="1:53" x14ac:dyDescent="0.25">
      <c r="A7567" s="25" t="str">
        <f t="shared" si="1924"/>
        <v/>
      </c>
      <c r="C7567" s="1"/>
      <c r="D7567" s="1"/>
      <c r="E7567" s="1"/>
      <c r="F7567" s="1"/>
      <c r="G7567" s="3" t="str">
        <f t="shared" ca="1" si="1909"/>
        <v/>
      </c>
      <c r="H7567" s="16" t="str">
        <f t="shared" si="1912"/>
        <v/>
      </c>
      <c r="AF7567" s="67"/>
      <c r="AH7567" s="6">
        <f t="shared" ca="1" si="1910"/>
        <v>44152</v>
      </c>
      <c r="AP7567" s="10" t="str">
        <f t="shared" si="1913"/>
        <v/>
      </c>
      <c r="AQ7567" s="10" t="str">
        <f t="shared" si="1914"/>
        <v/>
      </c>
      <c r="AR7567" s="10" t="str">
        <f t="shared" si="1915"/>
        <v/>
      </c>
      <c r="AS7567" s="10" t="str">
        <f t="shared" si="1916"/>
        <v/>
      </c>
      <c r="AT7567" s="10" t="str">
        <f t="shared" si="1917"/>
        <v/>
      </c>
      <c r="AU7567" s="10" t="str">
        <f t="shared" si="1918"/>
        <v/>
      </c>
      <c r="AV7567" s="10" t="str">
        <f t="shared" si="1919"/>
        <v/>
      </c>
      <c r="AW7567" s="10" t="str">
        <f t="shared" si="1920"/>
        <v/>
      </c>
      <c r="AX7567" s="10" t="str">
        <f t="shared" si="1911"/>
        <v/>
      </c>
      <c r="AY7567" s="10" t="str">
        <f t="shared" si="1921"/>
        <v/>
      </c>
      <c r="AZ7567" s="23">
        <f t="shared" si="1922"/>
        <v>0</v>
      </c>
      <c r="BA7567" s="10">
        <f t="shared" si="1923"/>
        <v>0</v>
      </c>
    </row>
    <row r="7568" spans="1:53" x14ac:dyDescent="0.25">
      <c r="A7568" s="26" t="str">
        <f t="shared" si="1924"/>
        <v/>
      </c>
      <c r="B7568" s="28"/>
      <c r="C7568" s="29"/>
      <c r="D7568" s="29"/>
      <c r="E7568" s="29"/>
      <c r="F7568" s="29"/>
      <c r="G7568" s="30" t="str">
        <f t="shared" ca="1" si="1909"/>
        <v/>
      </c>
      <c r="H7568" s="16" t="str">
        <f t="shared" si="1912"/>
        <v/>
      </c>
      <c r="AF7568" s="67"/>
      <c r="AH7568" s="6">
        <f t="shared" ca="1" si="1910"/>
        <v>44152</v>
      </c>
      <c r="AP7568" s="10" t="str">
        <f t="shared" si="1913"/>
        <v/>
      </c>
      <c r="AQ7568" s="10" t="str">
        <f t="shared" si="1914"/>
        <v/>
      </c>
      <c r="AR7568" s="10" t="str">
        <f t="shared" si="1915"/>
        <v/>
      </c>
      <c r="AS7568" s="10" t="str">
        <f t="shared" si="1916"/>
        <v/>
      </c>
      <c r="AT7568" s="10" t="str">
        <f t="shared" si="1917"/>
        <v/>
      </c>
      <c r="AU7568" s="10" t="str">
        <f t="shared" si="1918"/>
        <v/>
      </c>
      <c r="AV7568" s="10" t="str">
        <f t="shared" si="1919"/>
        <v/>
      </c>
      <c r="AW7568" s="10" t="str">
        <f t="shared" si="1920"/>
        <v/>
      </c>
      <c r="AX7568" s="10" t="str">
        <f t="shared" si="1911"/>
        <v/>
      </c>
      <c r="AY7568" s="10" t="str">
        <f t="shared" si="1921"/>
        <v/>
      </c>
      <c r="AZ7568" s="23">
        <f t="shared" si="1922"/>
        <v>0</v>
      </c>
      <c r="BA7568" s="10">
        <f t="shared" si="1923"/>
        <v>0</v>
      </c>
    </row>
    <row r="7569" spans="1:53" x14ac:dyDescent="0.25">
      <c r="A7569" s="25" t="str">
        <f t="shared" si="1924"/>
        <v/>
      </c>
      <c r="C7569" s="1"/>
      <c r="D7569" s="1"/>
      <c r="E7569" s="1"/>
      <c r="F7569" s="1"/>
      <c r="G7569" s="3" t="str">
        <f t="shared" ca="1" si="1909"/>
        <v/>
      </c>
      <c r="H7569" s="16" t="str">
        <f t="shared" si="1912"/>
        <v/>
      </c>
      <c r="AF7569" s="67"/>
      <c r="AH7569" s="6">
        <f t="shared" ca="1" si="1910"/>
        <v>44152</v>
      </c>
      <c r="AP7569" s="10" t="str">
        <f t="shared" si="1913"/>
        <v/>
      </c>
      <c r="AQ7569" s="10" t="str">
        <f t="shared" si="1914"/>
        <v/>
      </c>
      <c r="AR7569" s="10" t="str">
        <f t="shared" si="1915"/>
        <v/>
      </c>
      <c r="AS7569" s="10" t="str">
        <f t="shared" si="1916"/>
        <v/>
      </c>
      <c r="AT7569" s="10" t="str">
        <f t="shared" si="1917"/>
        <v/>
      </c>
      <c r="AU7569" s="10" t="str">
        <f t="shared" si="1918"/>
        <v/>
      </c>
      <c r="AV7569" s="10" t="str">
        <f t="shared" si="1919"/>
        <v/>
      </c>
      <c r="AW7569" s="10" t="str">
        <f t="shared" si="1920"/>
        <v/>
      </c>
      <c r="AX7569" s="10" t="str">
        <f t="shared" si="1911"/>
        <v/>
      </c>
      <c r="AY7569" s="10" t="str">
        <f t="shared" si="1921"/>
        <v/>
      </c>
      <c r="AZ7569" s="23">
        <f t="shared" si="1922"/>
        <v>0</v>
      </c>
      <c r="BA7569" s="10">
        <f t="shared" si="1923"/>
        <v>0</v>
      </c>
    </row>
    <row r="7570" spans="1:53" x14ac:dyDescent="0.25">
      <c r="A7570" s="26" t="str">
        <f t="shared" si="1924"/>
        <v/>
      </c>
      <c r="B7570" s="28"/>
      <c r="C7570" s="29"/>
      <c r="D7570" s="29"/>
      <c r="E7570" s="29"/>
      <c r="F7570" s="29"/>
      <c r="G7570" s="30" t="str">
        <f t="shared" ca="1" si="1909"/>
        <v/>
      </c>
      <c r="H7570" s="16" t="str">
        <f t="shared" si="1912"/>
        <v/>
      </c>
      <c r="AF7570" s="67"/>
      <c r="AH7570" s="6">
        <f t="shared" ca="1" si="1910"/>
        <v>44152</v>
      </c>
      <c r="AP7570" s="10" t="str">
        <f t="shared" si="1913"/>
        <v/>
      </c>
      <c r="AQ7570" s="10" t="str">
        <f t="shared" si="1914"/>
        <v/>
      </c>
      <c r="AR7570" s="10" t="str">
        <f t="shared" si="1915"/>
        <v/>
      </c>
      <c r="AS7570" s="10" t="str">
        <f t="shared" si="1916"/>
        <v/>
      </c>
      <c r="AT7570" s="10" t="str">
        <f t="shared" si="1917"/>
        <v/>
      </c>
      <c r="AU7570" s="10" t="str">
        <f t="shared" si="1918"/>
        <v/>
      </c>
      <c r="AV7570" s="10" t="str">
        <f t="shared" si="1919"/>
        <v/>
      </c>
      <c r="AW7570" s="10" t="str">
        <f t="shared" si="1920"/>
        <v/>
      </c>
      <c r="AX7570" s="10" t="str">
        <f t="shared" si="1911"/>
        <v/>
      </c>
      <c r="AY7570" s="10" t="str">
        <f t="shared" si="1921"/>
        <v/>
      </c>
      <c r="AZ7570" s="23">
        <f t="shared" si="1922"/>
        <v>0</v>
      </c>
      <c r="BA7570" s="10">
        <f t="shared" si="1923"/>
        <v>0</v>
      </c>
    </row>
    <row r="7571" spans="1:53" x14ac:dyDescent="0.25">
      <c r="A7571" s="25" t="str">
        <f t="shared" si="1924"/>
        <v/>
      </c>
      <c r="C7571" s="1"/>
      <c r="D7571" s="1"/>
      <c r="E7571" s="1"/>
      <c r="F7571" s="1"/>
      <c r="G7571" s="3" t="str">
        <f t="shared" ca="1" si="1909"/>
        <v/>
      </c>
      <c r="H7571" s="16" t="str">
        <f t="shared" si="1912"/>
        <v/>
      </c>
      <c r="AF7571" s="67"/>
      <c r="AH7571" s="6">
        <f t="shared" ca="1" si="1910"/>
        <v>44152</v>
      </c>
      <c r="AP7571" s="10" t="str">
        <f t="shared" si="1913"/>
        <v/>
      </c>
      <c r="AQ7571" s="10" t="str">
        <f t="shared" si="1914"/>
        <v/>
      </c>
      <c r="AR7571" s="10" t="str">
        <f t="shared" si="1915"/>
        <v/>
      </c>
      <c r="AS7571" s="10" t="str">
        <f t="shared" si="1916"/>
        <v/>
      </c>
      <c r="AT7571" s="10" t="str">
        <f t="shared" si="1917"/>
        <v/>
      </c>
      <c r="AU7571" s="10" t="str">
        <f t="shared" si="1918"/>
        <v/>
      </c>
      <c r="AV7571" s="10" t="str">
        <f t="shared" si="1919"/>
        <v/>
      </c>
      <c r="AW7571" s="10" t="str">
        <f t="shared" si="1920"/>
        <v/>
      </c>
      <c r="AX7571" s="10" t="str">
        <f t="shared" si="1911"/>
        <v/>
      </c>
      <c r="AY7571" s="10" t="str">
        <f t="shared" si="1921"/>
        <v/>
      </c>
      <c r="AZ7571" s="23">
        <f t="shared" si="1922"/>
        <v>0</v>
      </c>
      <c r="BA7571" s="10">
        <f t="shared" si="1923"/>
        <v>0</v>
      </c>
    </row>
    <row r="7572" spans="1:53" x14ac:dyDescent="0.25">
      <c r="A7572" s="26" t="str">
        <f t="shared" si="1924"/>
        <v/>
      </c>
      <c r="B7572" s="28"/>
      <c r="C7572" s="29"/>
      <c r="D7572" s="29"/>
      <c r="E7572" s="29"/>
      <c r="F7572" s="29"/>
      <c r="G7572" s="30" t="str">
        <f t="shared" ca="1" si="1909"/>
        <v/>
      </c>
      <c r="H7572" s="16" t="str">
        <f t="shared" si="1912"/>
        <v/>
      </c>
      <c r="AF7572" s="67"/>
      <c r="AH7572" s="6">
        <f t="shared" ca="1" si="1910"/>
        <v>44152</v>
      </c>
      <c r="AP7572" s="10" t="str">
        <f t="shared" si="1913"/>
        <v/>
      </c>
      <c r="AQ7572" s="10" t="str">
        <f t="shared" si="1914"/>
        <v/>
      </c>
      <c r="AR7572" s="10" t="str">
        <f t="shared" si="1915"/>
        <v/>
      </c>
      <c r="AS7572" s="10" t="str">
        <f t="shared" si="1916"/>
        <v/>
      </c>
      <c r="AT7572" s="10" t="str">
        <f t="shared" si="1917"/>
        <v/>
      </c>
      <c r="AU7572" s="10" t="str">
        <f t="shared" si="1918"/>
        <v/>
      </c>
      <c r="AV7572" s="10" t="str">
        <f t="shared" si="1919"/>
        <v/>
      </c>
      <c r="AW7572" s="10" t="str">
        <f t="shared" si="1920"/>
        <v/>
      </c>
      <c r="AX7572" s="10" t="str">
        <f t="shared" si="1911"/>
        <v/>
      </c>
      <c r="AY7572" s="10" t="str">
        <f t="shared" si="1921"/>
        <v/>
      </c>
      <c r="AZ7572" s="23">
        <f t="shared" si="1922"/>
        <v>0</v>
      </c>
      <c r="BA7572" s="10">
        <f t="shared" si="1923"/>
        <v>0</v>
      </c>
    </row>
    <row r="7573" spans="1:53" x14ac:dyDescent="0.25">
      <c r="A7573" s="25" t="str">
        <f t="shared" si="1924"/>
        <v/>
      </c>
      <c r="C7573" s="1"/>
      <c r="D7573" s="1"/>
      <c r="E7573" s="1"/>
      <c r="F7573" s="1"/>
      <c r="G7573" s="3" t="str">
        <f t="shared" ca="1" si="1909"/>
        <v/>
      </c>
      <c r="H7573" s="16" t="str">
        <f t="shared" si="1912"/>
        <v/>
      </c>
      <c r="AF7573" s="67"/>
      <c r="AH7573" s="6">
        <f t="shared" ca="1" si="1910"/>
        <v>44152</v>
      </c>
      <c r="AP7573" s="10" t="str">
        <f t="shared" si="1913"/>
        <v/>
      </c>
      <c r="AQ7573" s="10" t="str">
        <f t="shared" si="1914"/>
        <v/>
      </c>
      <c r="AR7573" s="10" t="str">
        <f t="shared" si="1915"/>
        <v/>
      </c>
      <c r="AS7573" s="10" t="str">
        <f t="shared" si="1916"/>
        <v/>
      </c>
      <c r="AT7573" s="10" t="str">
        <f t="shared" si="1917"/>
        <v/>
      </c>
      <c r="AU7573" s="10" t="str">
        <f t="shared" si="1918"/>
        <v/>
      </c>
      <c r="AV7573" s="10" t="str">
        <f t="shared" si="1919"/>
        <v/>
      </c>
      <c r="AW7573" s="10" t="str">
        <f t="shared" si="1920"/>
        <v/>
      </c>
      <c r="AX7573" s="10" t="str">
        <f t="shared" si="1911"/>
        <v/>
      </c>
      <c r="AY7573" s="10" t="str">
        <f t="shared" si="1921"/>
        <v/>
      </c>
      <c r="AZ7573" s="23">
        <f t="shared" si="1922"/>
        <v>0</v>
      </c>
      <c r="BA7573" s="10">
        <f t="shared" si="1923"/>
        <v>0</v>
      </c>
    </row>
    <row r="7574" spans="1:53" x14ac:dyDescent="0.25">
      <c r="A7574" s="26" t="str">
        <f t="shared" si="1924"/>
        <v/>
      </c>
      <c r="B7574" s="28"/>
      <c r="C7574" s="29"/>
      <c r="D7574" s="29"/>
      <c r="E7574" s="29"/>
      <c r="F7574" s="29"/>
      <c r="G7574" s="30" t="str">
        <f t="shared" ca="1" si="1909"/>
        <v/>
      </c>
      <c r="H7574" s="16" t="str">
        <f t="shared" si="1912"/>
        <v/>
      </c>
      <c r="AF7574" s="67"/>
      <c r="AH7574" s="6">
        <f t="shared" ca="1" si="1910"/>
        <v>44152</v>
      </c>
      <c r="AP7574" s="10" t="str">
        <f t="shared" si="1913"/>
        <v/>
      </c>
      <c r="AQ7574" s="10" t="str">
        <f t="shared" si="1914"/>
        <v/>
      </c>
      <c r="AR7574" s="10" t="str">
        <f t="shared" si="1915"/>
        <v/>
      </c>
      <c r="AS7574" s="10" t="str">
        <f t="shared" si="1916"/>
        <v/>
      </c>
      <c r="AT7574" s="10" t="str">
        <f t="shared" si="1917"/>
        <v/>
      </c>
      <c r="AU7574" s="10" t="str">
        <f t="shared" si="1918"/>
        <v/>
      </c>
      <c r="AV7574" s="10" t="str">
        <f t="shared" si="1919"/>
        <v/>
      </c>
      <c r="AW7574" s="10" t="str">
        <f t="shared" si="1920"/>
        <v/>
      </c>
      <c r="AX7574" s="10" t="str">
        <f t="shared" si="1911"/>
        <v/>
      </c>
      <c r="AY7574" s="10" t="str">
        <f t="shared" si="1921"/>
        <v/>
      </c>
      <c r="AZ7574" s="23">
        <f t="shared" si="1922"/>
        <v>0</v>
      </c>
      <c r="BA7574" s="10">
        <f t="shared" si="1923"/>
        <v>0</v>
      </c>
    </row>
    <row r="7575" spans="1:53" x14ac:dyDescent="0.25">
      <c r="A7575" s="25" t="str">
        <f t="shared" si="1924"/>
        <v/>
      </c>
      <c r="C7575" s="1"/>
      <c r="D7575" s="1"/>
      <c r="E7575" s="1"/>
      <c r="F7575" s="1"/>
      <c r="G7575" s="3" t="str">
        <f t="shared" ca="1" si="1909"/>
        <v/>
      </c>
      <c r="H7575" s="16" t="str">
        <f t="shared" si="1912"/>
        <v/>
      </c>
      <c r="AF7575" s="67"/>
      <c r="AH7575" s="6">
        <f t="shared" ca="1" si="1910"/>
        <v>44152</v>
      </c>
      <c r="AP7575" s="10" t="str">
        <f t="shared" si="1913"/>
        <v/>
      </c>
      <c r="AQ7575" s="10" t="str">
        <f t="shared" si="1914"/>
        <v/>
      </c>
      <c r="AR7575" s="10" t="str">
        <f t="shared" si="1915"/>
        <v/>
      </c>
      <c r="AS7575" s="10" t="str">
        <f t="shared" si="1916"/>
        <v/>
      </c>
      <c r="AT7575" s="10" t="str">
        <f t="shared" si="1917"/>
        <v/>
      </c>
      <c r="AU7575" s="10" t="str">
        <f t="shared" si="1918"/>
        <v/>
      </c>
      <c r="AV7575" s="10" t="str">
        <f t="shared" si="1919"/>
        <v/>
      </c>
      <c r="AW7575" s="10" t="str">
        <f t="shared" si="1920"/>
        <v/>
      </c>
      <c r="AX7575" s="10" t="str">
        <f t="shared" si="1911"/>
        <v/>
      </c>
      <c r="AY7575" s="10" t="str">
        <f t="shared" si="1921"/>
        <v/>
      </c>
      <c r="AZ7575" s="23">
        <f t="shared" si="1922"/>
        <v>0</v>
      </c>
      <c r="BA7575" s="10">
        <f t="shared" si="1923"/>
        <v>0</v>
      </c>
    </row>
    <row r="7576" spans="1:53" x14ac:dyDescent="0.25">
      <c r="A7576" s="26" t="str">
        <f t="shared" si="1924"/>
        <v/>
      </c>
      <c r="B7576" s="28"/>
      <c r="C7576" s="29"/>
      <c r="D7576" s="29"/>
      <c r="E7576" s="29"/>
      <c r="F7576" s="29"/>
      <c r="G7576" s="30" t="str">
        <f t="shared" ca="1" si="1909"/>
        <v/>
      </c>
      <c r="H7576" s="16" t="str">
        <f t="shared" si="1912"/>
        <v/>
      </c>
      <c r="AF7576" s="67"/>
      <c r="AH7576" s="6">
        <f t="shared" ca="1" si="1910"/>
        <v>44152</v>
      </c>
      <c r="AP7576" s="10" t="str">
        <f t="shared" si="1913"/>
        <v/>
      </c>
      <c r="AQ7576" s="10" t="str">
        <f t="shared" si="1914"/>
        <v/>
      </c>
      <c r="AR7576" s="10" t="str">
        <f t="shared" si="1915"/>
        <v/>
      </c>
      <c r="AS7576" s="10" t="str">
        <f t="shared" si="1916"/>
        <v/>
      </c>
      <c r="AT7576" s="10" t="str">
        <f t="shared" si="1917"/>
        <v/>
      </c>
      <c r="AU7576" s="10" t="str">
        <f t="shared" si="1918"/>
        <v/>
      </c>
      <c r="AV7576" s="10" t="str">
        <f t="shared" si="1919"/>
        <v/>
      </c>
      <c r="AW7576" s="10" t="str">
        <f t="shared" si="1920"/>
        <v/>
      </c>
      <c r="AX7576" s="10" t="str">
        <f t="shared" si="1911"/>
        <v/>
      </c>
      <c r="AY7576" s="10" t="str">
        <f t="shared" si="1921"/>
        <v/>
      </c>
      <c r="AZ7576" s="23">
        <f t="shared" si="1922"/>
        <v>0</v>
      </c>
      <c r="BA7576" s="10">
        <f t="shared" si="1923"/>
        <v>0</v>
      </c>
    </row>
    <row r="7577" spans="1:53" x14ac:dyDescent="0.25">
      <c r="A7577" s="25" t="str">
        <f t="shared" si="1924"/>
        <v/>
      </c>
      <c r="C7577" s="1"/>
      <c r="D7577" s="1"/>
      <c r="E7577" s="1"/>
      <c r="F7577" s="1"/>
      <c r="G7577" s="3" t="str">
        <f t="shared" ca="1" si="1909"/>
        <v/>
      </c>
      <c r="H7577" s="16" t="str">
        <f t="shared" si="1912"/>
        <v/>
      </c>
      <c r="AF7577" s="67"/>
      <c r="AH7577" s="6">
        <f t="shared" ca="1" si="1910"/>
        <v>44152</v>
      </c>
      <c r="AP7577" s="10" t="str">
        <f t="shared" si="1913"/>
        <v/>
      </c>
      <c r="AQ7577" s="10" t="str">
        <f t="shared" si="1914"/>
        <v/>
      </c>
      <c r="AR7577" s="10" t="str">
        <f t="shared" si="1915"/>
        <v/>
      </c>
      <c r="AS7577" s="10" t="str">
        <f t="shared" si="1916"/>
        <v/>
      </c>
      <c r="AT7577" s="10" t="str">
        <f t="shared" si="1917"/>
        <v/>
      </c>
      <c r="AU7577" s="10" t="str">
        <f t="shared" si="1918"/>
        <v/>
      </c>
      <c r="AV7577" s="10" t="str">
        <f t="shared" si="1919"/>
        <v/>
      </c>
      <c r="AW7577" s="10" t="str">
        <f t="shared" si="1920"/>
        <v/>
      </c>
      <c r="AX7577" s="10" t="str">
        <f t="shared" si="1911"/>
        <v/>
      </c>
      <c r="AY7577" s="10" t="str">
        <f t="shared" si="1921"/>
        <v/>
      </c>
      <c r="AZ7577" s="23">
        <f t="shared" si="1922"/>
        <v>0</v>
      </c>
      <c r="BA7577" s="10">
        <f t="shared" si="1923"/>
        <v>0</v>
      </c>
    </row>
    <row r="7578" spans="1:53" x14ac:dyDescent="0.25">
      <c r="A7578" s="26" t="str">
        <f t="shared" si="1924"/>
        <v/>
      </c>
      <c r="B7578" s="28"/>
      <c r="C7578" s="29"/>
      <c r="D7578" s="29"/>
      <c r="E7578" s="29"/>
      <c r="F7578" s="29"/>
      <c r="G7578" s="30" t="str">
        <f t="shared" ca="1" si="1909"/>
        <v/>
      </c>
      <c r="H7578" s="16" t="str">
        <f t="shared" si="1912"/>
        <v/>
      </c>
      <c r="AF7578" s="67"/>
      <c r="AH7578" s="6">
        <f t="shared" ca="1" si="1910"/>
        <v>44152</v>
      </c>
      <c r="AP7578" s="10" t="str">
        <f t="shared" si="1913"/>
        <v/>
      </c>
      <c r="AQ7578" s="10" t="str">
        <f t="shared" si="1914"/>
        <v/>
      </c>
      <c r="AR7578" s="10" t="str">
        <f t="shared" si="1915"/>
        <v/>
      </c>
      <c r="AS7578" s="10" t="str">
        <f t="shared" si="1916"/>
        <v/>
      </c>
      <c r="AT7578" s="10" t="str">
        <f t="shared" si="1917"/>
        <v/>
      </c>
      <c r="AU7578" s="10" t="str">
        <f t="shared" si="1918"/>
        <v/>
      </c>
      <c r="AV7578" s="10" t="str">
        <f t="shared" si="1919"/>
        <v/>
      </c>
      <c r="AW7578" s="10" t="str">
        <f t="shared" si="1920"/>
        <v/>
      </c>
      <c r="AX7578" s="10" t="str">
        <f t="shared" si="1911"/>
        <v/>
      </c>
      <c r="AY7578" s="10" t="str">
        <f t="shared" si="1921"/>
        <v/>
      </c>
      <c r="AZ7578" s="23">
        <f t="shared" si="1922"/>
        <v>0</v>
      </c>
      <c r="BA7578" s="10">
        <f t="shared" si="1923"/>
        <v>0</v>
      </c>
    </row>
    <row r="7579" spans="1:53" x14ac:dyDescent="0.25">
      <c r="A7579" s="25" t="str">
        <f t="shared" si="1924"/>
        <v/>
      </c>
      <c r="C7579" s="1"/>
      <c r="D7579" s="1"/>
      <c r="E7579" s="1"/>
      <c r="F7579" s="1"/>
      <c r="G7579" s="3" t="str">
        <f t="shared" ca="1" si="1909"/>
        <v/>
      </c>
      <c r="H7579" s="16" t="str">
        <f t="shared" si="1912"/>
        <v/>
      </c>
      <c r="AF7579" s="67"/>
      <c r="AH7579" s="6">
        <f t="shared" ca="1" si="1910"/>
        <v>44152</v>
      </c>
      <c r="AP7579" s="10" t="str">
        <f t="shared" si="1913"/>
        <v/>
      </c>
      <c r="AQ7579" s="10" t="str">
        <f t="shared" si="1914"/>
        <v/>
      </c>
      <c r="AR7579" s="10" t="str">
        <f t="shared" si="1915"/>
        <v/>
      </c>
      <c r="AS7579" s="10" t="str">
        <f t="shared" si="1916"/>
        <v/>
      </c>
      <c r="AT7579" s="10" t="str">
        <f t="shared" si="1917"/>
        <v/>
      </c>
      <c r="AU7579" s="10" t="str">
        <f t="shared" si="1918"/>
        <v/>
      </c>
      <c r="AV7579" s="10" t="str">
        <f t="shared" si="1919"/>
        <v/>
      </c>
      <c r="AW7579" s="10" t="str">
        <f t="shared" si="1920"/>
        <v/>
      </c>
      <c r="AX7579" s="10" t="str">
        <f t="shared" si="1911"/>
        <v/>
      </c>
      <c r="AY7579" s="10" t="str">
        <f t="shared" si="1921"/>
        <v/>
      </c>
      <c r="AZ7579" s="23">
        <f t="shared" si="1922"/>
        <v>0</v>
      </c>
      <c r="BA7579" s="10">
        <f t="shared" si="1923"/>
        <v>0</v>
      </c>
    </row>
    <row r="7580" spans="1:53" x14ac:dyDescent="0.25">
      <c r="A7580" s="26" t="str">
        <f t="shared" si="1924"/>
        <v/>
      </c>
      <c r="B7580" s="28"/>
      <c r="C7580" s="29"/>
      <c r="D7580" s="29"/>
      <c r="E7580" s="29"/>
      <c r="F7580" s="29"/>
      <c r="G7580" s="30" t="str">
        <f t="shared" ca="1" si="1909"/>
        <v/>
      </c>
      <c r="H7580" s="16" t="str">
        <f t="shared" si="1912"/>
        <v/>
      </c>
      <c r="AF7580" s="67"/>
      <c r="AH7580" s="6">
        <f t="shared" ca="1" si="1910"/>
        <v>44152</v>
      </c>
      <c r="AP7580" s="10" t="str">
        <f t="shared" si="1913"/>
        <v/>
      </c>
      <c r="AQ7580" s="10" t="str">
        <f t="shared" si="1914"/>
        <v/>
      </c>
      <c r="AR7580" s="10" t="str">
        <f t="shared" si="1915"/>
        <v/>
      </c>
      <c r="AS7580" s="10" t="str">
        <f t="shared" si="1916"/>
        <v/>
      </c>
      <c r="AT7580" s="10" t="str">
        <f t="shared" si="1917"/>
        <v/>
      </c>
      <c r="AU7580" s="10" t="str">
        <f t="shared" si="1918"/>
        <v/>
      </c>
      <c r="AV7580" s="10" t="str">
        <f t="shared" si="1919"/>
        <v/>
      </c>
      <c r="AW7580" s="10" t="str">
        <f t="shared" si="1920"/>
        <v/>
      </c>
      <c r="AX7580" s="10" t="str">
        <f t="shared" si="1911"/>
        <v/>
      </c>
      <c r="AY7580" s="10" t="str">
        <f t="shared" si="1921"/>
        <v/>
      </c>
      <c r="AZ7580" s="23">
        <f t="shared" si="1922"/>
        <v>0</v>
      </c>
      <c r="BA7580" s="10">
        <f t="shared" si="1923"/>
        <v>0</v>
      </c>
    </row>
    <row r="7581" spans="1:53" x14ac:dyDescent="0.25">
      <c r="A7581" s="25" t="str">
        <f t="shared" si="1924"/>
        <v/>
      </c>
      <c r="C7581" s="1"/>
      <c r="D7581" s="1"/>
      <c r="E7581" s="1"/>
      <c r="F7581" s="1"/>
      <c r="G7581" s="3" t="str">
        <f t="shared" ref="G7581:G7644" ca="1" si="1925">AnoMesDia(C7581,TODAY())</f>
        <v/>
      </c>
      <c r="H7581" s="16" t="str">
        <f t="shared" si="1912"/>
        <v/>
      </c>
      <c r="AF7581" s="67"/>
      <c r="AH7581" s="6">
        <f t="shared" ca="1" si="1910"/>
        <v>44152</v>
      </c>
      <c r="AP7581" s="10" t="str">
        <f t="shared" si="1913"/>
        <v/>
      </c>
      <c r="AQ7581" s="10" t="str">
        <f t="shared" si="1914"/>
        <v/>
      </c>
      <c r="AR7581" s="10" t="str">
        <f t="shared" si="1915"/>
        <v/>
      </c>
      <c r="AS7581" s="10" t="str">
        <f t="shared" si="1916"/>
        <v/>
      </c>
      <c r="AT7581" s="10" t="str">
        <f t="shared" si="1917"/>
        <v/>
      </c>
      <c r="AU7581" s="10" t="str">
        <f t="shared" si="1918"/>
        <v/>
      </c>
      <c r="AV7581" s="10" t="str">
        <f t="shared" si="1919"/>
        <v/>
      </c>
      <c r="AW7581" s="10" t="str">
        <f t="shared" si="1920"/>
        <v/>
      </c>
      <c r="AX7581" s="10" t="str">
        <f t="shared" si="1911"/>
        <v/>
      </c>
      <c r="AY7581" s="10" t="str">
        <f t="shared" si="1921"/>
        <v/>
      </c>
      <c r="AZ7581" s="23">
        <f t="shared" si="1922"/>
        <v>0</v>
      </c>
      <c r="BA7581" s="10">
        <f t="shared" si="1923"/>
        <v>0</v>
      </c>
    </row>
    <row r="7582" spans="1:53" x14ac:dyDescent="0.25">
      <c r="A7582" s="26" t="str">
        <f t="shared" si="1924"/>
        <v/>
      </c>
      <c r="B7582" s="28"/>
      <c r="C7582" s="29"/>
      <c r="D7582" s="29"/>
      <c r="E7582" s="29"/>
      <c r="F7582" s="29"/>
      <c r="G7582" s="30" t="str">
        <f t="shared" ca="1" si="1925"/>
        <v/>
      </c>
      <c r="H7582" s="16" t="str">
        <f t="shared" si="1912"/>
        <v/>
      </c>
      <c r="AF7582" s="67"/>
      <c r="AH7582" s="6">
        <f t="shared" ca="1" si="1910"/>
        <v>44152</v>
      </c>
      <c r="AP7582" s="10" t="str">
        <f t="shared" si="1913"/>
        <v/>
      </c>
      <c r="AQ7582" s="10" t="str">
        <f t="shared" si="1914"/>
        <v/>
      </c>
      <c r="AR7582" s="10" t="str">
        <f t="shared" si="1915"/>
        <v/>
      </c>
      <c r="AS7582" s="10" t="str">
        <f t="shared" si="1916"/>
        <v/>
      </c>
      <c r="AT7582" s="10" t="str">
        <f t="shared" si="1917"/>
        <v/>
      </c>
      <c r="AU7582" s="10" t="str">
        <f t="shared" si="1918"/>
        <v/>
      </c>
      <c r="AV7582" s="10" t="str">
        <f t="shared" si="1919"/>
        <v/>
      </c>
      <c r="AW7582" s="10" t="str">
        <f t="shared" si="1920"/>
        <v/>
      </c>
      <c r="AX7582" s="10" t="str">
        <f t="shared" si="1911"/>
        <v/>
      </c>
      <c r="AY7582" s="10" t="str">
        <f t="shared" si="1921"/>
        <v/>
      </c>
      <c r="AZ7582" s="23">
        <f t="shared" si="1922"/>
        <v>0</v>
      </c>
      <c r="BA7582" s="10">
        <f t="shared" si="1923"/>
        <v>0</v>
      </c>
    </row>
    <row r="7583" spans="1:53" x14ac:dyDescent="0.25">
      <c r="A7583" s="25" t="str">
        <f t="shared" si="1924"/>
        <v/>
      </c>
      <c r="C7583" s="1"/>
      <c r="D7583" s="1"/>
      <c r="E7583" s="1"/>
      <c r="F7583" s="1"/>
      <c r="G7583" s="3" t="str">
        <f t="shared" ca="1" si="1925"/>
        <v/>
      </c>
      <c r="H7583" s="16" t="str">
        <f t="shared" si="1912"/>
        <v/>
      </c>
      <c r="AF7583" s="67"/>
      <c r="AH7583" s="6">
        <f t="shared" ca="1" si="1910"/>
        <v>44152</v>
      </c>
      <c r="AP7583" s="10" t="str">
        <f t="shared" si="1913"/>
        <v/>
      </c>
      <c r="AQ7583" s="10" t="str">
        <f t="shared" si="1914"/>
        <v/>
      </c>
      <c r="AR7583" s="10" t="str">
        <f t="shared" si="1915"/>
        <v/>
      </c>
      <c r="AS7583" s="10" t="str">
        <f t="shared" si="1916"/>
        <v/>
      </c>
      <c r="AT7583" s="10" t="str">
        <f t="shared" si="1917"/>
        <v/>
      </c>
      <c r="AU7583" s="10" t="str">
        <f t="shared" si="1918"/>
        <v/>
      </c>
      <c r="AV7583" s="10" t="str">
        <f t="shared" si="1919"/>
        <v/>
      </c>
      <c r="AW7583" s="10" t="str">
        <f t="shared" si="1920"/>
        <v/>
      </c>
      <c r="AX7583" s="10" t="str">
        <f t="shared" si="1911"/>
        <v/>
      </c>
      <c r="AY7583" s="10" t="str">
        <f t="shared" si="1921"/>
        <v/>
      </c>
      <c r="AZ7583" s="23">
        <f t="shared" si="1922"/>
        <v>0</v>
      </c>
      <c r="BA7583" s="10">
        <f t="shared" si="1923"/>
        <v>0</v>
      </c>
    </row>
    <row r="7584" spans="1:53" x14ac:dyDescent="0.25">
      <c r="A7584" s="26" t="str">
        <f t="shared" si="1924"/>
        <v/>
      </c>
      <c r="B7584" s="28"/>
      <c r="C7584" s="29"/>
      <c r="D7584" s="29"/>
      <c r="E7584" s="29"/>
      <c r="F7584" s="29"/>
      <c r="G7584" s="30" t="str">
        <f t="shared" ca="1" si="1925"/>
        <v/>
      </c>
      <c r="H7584" s="16" t="str">
        <f t="shared" si="1912"/>
        <v/>
      </c>
      <c r="AF7584" s="67"/>
      <c r="AH7584" s="6">
        <f t="shared" ca="1" si="1910"/>
        <v>44152</v>
      </c>
      <c r="AP7584" s="10" t="str">
        <f t="shared" si="1913"/>
        <v/>
      </c>
      <c r="AQ7584" s="10" t="str">
        <f t="shared" si="1914"/>
        <v/>
      </c>
      <c r="AR7584" s="10" t="str">
        <f t="shared" si="1915"/>
        <v/>
      </c>
      <c r="AS7584" s="10" t="str">
        <f t="shared" si="1916"/>
        <v/>
      </c>
      <c r="AT7584" s="10" t="str">
        <f t="shared" si="1917"/>
        <v/>
      </c>
      <c r="AU7584" s="10" t="str">
        <f t="shared" si="1918"/>
        <v/>
      </c>
      <c r="AV7584" s="10" t="str">
        <f t="shared" si="1919"/>
        <v/>
      </c>
      <c r="AW7584" s="10" t="str">
        <f t="shared" si="1920"/>
        <v/>
      </c>
      <c r="AX7584" s="10" t="str">
        <f t="shared" si="1911"/>
        <v/>
      </c>
      <c r="AY7584" s="10" t="str">
        <f t="shared" si="1921"/>
        <v/>
      </c>
      <c r="AZ7584" s="23">
        <f t="shared" si="1922"/>
        <v>0</v>
      </c>
      <c r="BA7584" s="10">
        <f t="shared" si="1923"/>
        <v>0</v>
      </c>
    </row>
    <row r="7585" spans="1:53" x14ac:dyDescent="0.25">
      <c r="A7585" s="25" t="str">
        <f t="shared" si="1924"/>
        <v/>
      </c>
      <c r="C7585" s="1"/>
      <c r="D7585" s="1"/>
      <c r="E7585" s="1"/>
      <c r="F7585" s="1"/>
      <c r="G7585" s="3" t="str">
        <f t="shared" ca="1" si="1925"/>
        <v/>
      </c>
      <c r="H7585" s="16" t="str">
        <f t="shared" si="1912"/>
        <v/>
      </c>
      <c r="AF7585" s="67"/>
      <c r="AH7585" s="6">
        <f t="shared" ca="1" si="1910"/>
        <v>44152</v>
      </c>
      <c r="AP7585" s="10" t="str">
        <f t="shared" si="1913"/>
        <v/>
      </c>
      <c r="AQ7585" s="10" t="str">
        <f t="shared" si="1914"/>
        <v/>
      </c>
      <c r="AR7585" s="10" t="str">
        <f t="shared" si="1915"/>
        <v/>
      </c>
      <c r="AS7585" s="10" t="str">
        <f t="shared" si="1916"/>
        <v/>
      </c>
      <c r="AT7585" s="10" t="str">
        <f t="shared" si="1917"/>
        <v/>
      </c>
      <c r="AU7585" s="10" t="str">
        <f t="shared" si="1918"/>
        <v/>
      </c>
      <c r="AV7585" s="10" t="str">
        <f t="shared" si="1919"/>
        <v/>
      </c>
      <c r="AW7585" s="10" t="str">
        <f t="shared" si="1920"/>
        <v/>
      </c>
      <c r="AX7585" s="10" t="str">
        <f t="shared" si="1911"/>
        <v/>
      </c>
      <c r="AY7585" s="10" t="str">
        <f t="shared" si="1921"/>
        <v/>
      </c>
      <c r="AZ7585" s="23">
        <f t="shared" si="1922"/>
        <v>0</v>
      </c>
      <c r="BA7585" s="10">
        <f t="shared" si="1923"/>
        <v>0</v>
      </c>
    </row>
    <row r="7586" spans="1:53" x14ac:dyDescent="0.25">
      <c r="A7586" s="26" t="str">
        <f t="shared" si="1924"/>
        <v/>
      </c>
      <c r="B7586" s="28"/>
      <c r="C7586" s="29"/>
      <c r="D7586" s="29"/>
      <c r="E7586" s="29"/>
      <c r="F7586" s="29"/>
      <c r="G7586" s="30" t="str">
        <f t="shared" ca="1" si="1925"/>
        <v/>
      </c>
      <c r="H7586" s="16" t="str">
        <f t="shared" si="1912"/>
        <v/>
      </c>
      <c r="AF7586" s="67"/>
      <c r="AH7586" s="6">
        <f t="shared" ca="1" si="1910"/>
        <v>44152</v>
      </c>
      <c r="AP7586" s="10" t="str">
        <f t="shared" si="1913"/>
        <v/>
      </c>
      <c r="AQ7586" s="10" t="str">
        <f t="shared" si="1914"/>
        <v/>
      </c>
      <c r="AR7586" s="10" t="str">
        <f t="shared" si="1915"/>
        <v/>
      </c>
      <c r="AS7586" s="10" t="str">
        <f t="shared" si="1916"/>
        <v/>
      </c>
      <c r="AT7586" s="10" t="str">
        <f t="shared" si="1917"/>
        <v/>
      </c>
      <c r="AU7586" s="10" t="str">
        <f t="shared" si="1918"/>
        <v/>
      </c>
      <c r="AV7586" s="10" t="str">
        <f t="shared" si="1919"/>
        <v/>
      </c>
      <c r="AW7586" s="10" t="str">
        <f t="shared" si="1920"/>
        <v/>
      </c>
      <c r="AX7586" s="10" t="str">
        <f t="shared" si="1911"/>
        <v/>
      </c>
      <c r="AY7586" s="10" t="str">
        <f t="shared" si="1921"/>
        <v/>
      </c>
      <c r="AZ7586" s="23">
        <f t="shared" si="1922"/>
        <v>0</v>
      </c>
      <c r="BA7586" s="10">
        <f t="shared" si="1923"/>
        <v>0</v>
      </c>
    </row>
    <row r="7587" spans="1:53" x14ac:dyDescent="0.25">
      <c r="A7587" s="25" t="str">
        <f t="shared" si="1924"/>
        <v/>
      </c>
      <c r="C7587" s="1"/>
      <c r="D7587" s="1"/>
      <c r="E7587" s="1"/>
      <c r="F7587" s="1"/>
      <c r="G7587" s="3" t="str">
        <f t="shared" ca="1" si="1925"/>
        <v/>
      </c>
      <c r="H7587" s="16" t="str">
        <f t="shared" si="1912"/>
        <v/>
      </c>
      <c r="AF7587" s="67"/>
      <c r="AH7587" s="6">
        <f t="shared" ca="1" si="1910"/>
        <v>44152</v>
      </c>
      <c r="AP7587" s="10" t="str">
        <f t="shared" si="1913"/>
        <v/>
      </c>
      <c r="AQ7587" s="10" t="str">
        <f t="shared" si="1914"/>
        <v/>
      </c>
      <c r="AR7587" s="10" t="str">
        <f t="shared" si="1915"/>
        <v/>
      </c>
      <c r="AS7587" s="10" t="str">
        <f t="shared" si="1916"/>
        <v/>
      </c>
      <c r="AT7587" s="10" t="str">
        <f t="shared" si="1917"/>
        <v/>
      </c>
      <c r="AU7587" s="10" t="str">
        <f t="shared" si="1918"/>
        <v/>
      </c>
      <c r="AV7587" s="10" t="str">
        <f t="shared" si="1919"/>
        <v/>
      </c>
      <c r="AW7587" s="10" t="str">
        <f t="shared" si="1920"/>
        <v/>
      </c>
      <c r="AX7587" s="10" t="str">
        <f t="shared" si="1911"/>
        <v/>
      </c>
      <c r="AY7587" s="10" t="str">
        <f t="shared" si="1921"/>
        <v/>
      </c>
      <c r="AZ7587" s="23">
        <f t="shared" si="1922"/>
        <v>0</v>
      </c>
      <c r="BA7587" s="10">
        <f t="shared" si="1923"/>
        <v>0</v>
      </c>
    </row>
    <row r="7588" spans="1:53" x14ac:dyDescent="0.25">
      <c r="A7588" s="26" t="str">
        <f t="shared" si="1924"/>
        <v/>
      </c>
      <c r="B7588" s="28"/>
      <c r="C7588" s="29"/>
      <c r="D7588" s="29"/>
      <c r="E7588" s="29"/>
      <c r="F7588" s="29"/>
      <c r="G7588" s="30" t="str">
        <f t="shared" ca="1" si="1925"/>
        <v/>
      </c>
      <c r="H7588" s="16" t="str">
        <f t="shared" si="1912"/>
        <v/>
      </c>
      <c r="AF7588" s="67"/>
      <c r="AH7588" s="6">
        <f t="shared" ca="1" si="1910"/>
        <v>44152</v>
      </c>
      <c r="AP7588" s="10" t="str">
        <f t="shared" si="1913"/>
        <v/>
      </c>
      <c r="AQ7588" s="10" t="str">
        <f t="shared" si="1914"/>
        <v/>
      </c>
      <c r="AR7588" s="10" t="str">
        <f t="shared" si="1915"/>
        <v/>
      </c>
      <c r="AS7588" s="10" t="str">
        <f t="shared" si="1916"/>
        <v/>
      </c>
      <c r="AT7588" s="10" t="str">
        <f t="shared" si="1917"/>
        <v/>
      </c>
      <c r="AU7588" s="10" t="str">
        <f t="shared" si="1918"/>
        <v/>
      </c>
      <c r="AV7588" s="10" t="str">
        <f t="shared" si="1919"/>
        <v/>
      </c>
      <c r="AW7588" s="10" t="str">
        <f t="shared" si="1920"/>
        <v/>
      </c>
      <c r="AX7588" s="10" t="str">
        <f t="shared" si="1911"/>
        <v/>
      </c>
      <c r="AY7588" s="10" t="str">
        <f t="shared" si="1921"/>
        <v/>
      </c>
      <c r="AZ7588" s="23">
        <f t="shared" si="1922"/>
        <v>0</v>
      </c>
      <c r="BA7588" s="10">
        <f t="shared" si="1923"/>
        <v>0</v>
      </c>
    </row>
    <row r="7589" spans="1:53" x14ac:dyDescent="0.25">
      <c r="A7589" s="25" t="str">
        <f t="shared" si="1924"/>
        <v/>
      </c>
      <c r="C7589" s="1"/>
      <c r="D7589" s="1"/>
      <c r="E7589" s="1"/>
      <c r="F7589" s="1"/>
      <c r="G7589" s="3" t="str">
        <f t="shared" ca="1" si="1925"/>
        <v/>
      </c>
      <c r="H7589" s="16" t="str">
        <f t="shared" si="1912"/>
        <v/>
      </c>
      <c r="AF7589" s="67"/>
      <c r="AH7589" s="6">
        <f t="shared" ca="1" si="1910"/>
        <v>44152</v>
      </c>
      <c r="AP7589" s="10" t="str">
        <f t="shared" si="1913"/>
        <v/>
      </c>
      <c r="AQ7589" s="10" t="str">
        <f t="shared" si="1914"/>
        <v/>
      </c>
      <c r="AR7589" s="10" t="str">
        <f t="shared" si="1915"/>
        <v/>
      </c>
      <c r="AS7589" s="10" t="str">
        <f t="shared" si="1916"/>
        <v/>
      </c>
      <c r="AT7589" s="10" t="str">
        <f t="shared" si="1917"/>
        <v/>
      </c>
      <c r="AU7589" s="10" t="str">
        <f t="shared" si="1918"/>
        <v/>
      </c>
      <c r="AV7589" s="10" t="str">
        <f t="shared" si="1919"/>
        <v/>
      </c>
      <c r="AW7589" s="10" t="str">
        <f t="shared" si="1920"/>
        <v/>
      </c>
      <c r="AX7589" s="10" t="str">
        <f t="shared" si="1911"/>
        <v/>
      </c>
      <c r="AY7589" s="10" t="str">
        <f t="shared" si="1921"/>
        <v/>
      </c>
      <c r="AZ7589" s="23">
        <f t="shared" si="1922"/>
        <v>0</v>
      </c>
      <c r="BA7589" s="10">
        <f t="shared" si="1923"/>
        <v>0</v>
      </c>
    </row>
    <row r="7590" spans="1:53" x14ac:dyDescent="0.25">
      <c r="A7590" s="26" t="str">
        <f t="shared" si="1924"/>
        <v/>
      </c>
      <c r="B7590" s="28"/>
      <c r="C7590" s="29"/>
      <c r="D7590" s="29"/>
      <c r="E7590" s="29"/>
      <c r="F7590" s="29"/>
      <c r="G7590" s="30" t="str">
        <f t="shared" ca="1" si="1925"/>
        <v/>
      </c>
      <c r="H7590" s="16" t="str">
        <f t="shared" si="1912"/>
        <v/>
      </c>
      <c r="AF7590" s="67"/>
      <c r="AH7590" s="6">
        <f t="shared" ca="1" si="1910"/>
        <v>44152</v>
      </c>
      <c r="AP7590" s="10" t="str">
        <f t="shared" si="1913"/>
        <v/>
      </c>
      <c r="AQ7590" s="10" t="str">
        <f t="shared" si="1914"/>
        <v/>
      </c>
      <c r="AR7590" s="10" t="str">
        <f t="shared" si="1915"/>
        <v/>
      </c>
      <c r="AS7590" s="10" t="str">
        <f t="shared" si="1916"/>
        <v/>
      </c>
      <c r="AT7590" s="10" t="str">
        <f t="shared" si="1917"/>
        <v/>
      </c>
      <c r="AU7590" s="10" t="str">
        <f t="shared" si="1918"/>
        <v/>
      </c>
      <c r="AV7590" s="10" t="str">
        <f t="shared" si="1919"/>
        <v/>
      </c>
      <c r="AW7590" s="10" t="str">
        <f t="shared" si="1920"/>
        <v/>
      </c>
      <c r="AX7590" s="10" t="str">
        <f t="shared" si="1911"/>
        <v/>
      </c>
      <c r="AY7590" s="10" t="str">
        <f t="shared" si="1921"/>
        <v/>
      </c>
      <c r="AZ7590" s="23">
        <f t="shared" si="1922"/>
        <v>0</v>
      </c>
      <c r="BA7590" s="10">
        <f t="shared" si="1923"/>
        <v>0</v>
      </c>
    </row>
    <row r="7591" spans="1:53" x14ac:dyDescent="0.25">
      <c r="A7591" s="25" t="str">
        <f t="shared" si="1924"/>
        <v/>
      </c>
      <c r="C7591" s="1"/>
      <c r="D7591" s="1"/>
      <c r="E7591" s="1"/>
      <c r="F7591" s="1"/>
      <c r="G7591" s="3" t="str">
        <f t="shared" ca="1" si="1925"/>
        <v/>
      </c>
      <c r="H7591" s="16" t="str">
        <f t="shared" si="1912"/>
        <v/>
      </c>
      <c r="AF7591" s="67"/>
      <c r="AH7591" s="6">
        <f t="shared" ca="1" si="1910"/>
        <v>44152</v>
      </c>
      <c r="AP7591" s="10" t="str">
        <f t="shared" si="1913"/>
        <v/>
      </c>
      <c r="AQ7591" s="10" t="str">
        <f t="shared" si="1914"/>
        <v/>
      </c>
      <c r="AR7591" s="10" t="str">
        <f t="shared" si="1915"/>
        <v/>
      </c>
      <c r="AS7591" s="10" t="str">
        <f t="shared" si="1916"/>
        <v/>
      </c>
      <c r="AT7591" s="10" t="str">
        <f t="shared" si="1917"/>
        <v/>
      </c>
      <c r="AU7591" s="10" t="str">
        <f t="shared" si="1918"/>
        <v/>
      </c>
      <c r="AV7591" s="10" t="str">
        <f t="shared" si="1919"/>
        <v/>
      </c>
      <c r="AW7591" s="10" t="str">
        <f t="shared" si="1920"/>
        <v/>
      </c>
      <c r="AX7591" s="10" t="str">
        <f t="shared" si="1911"/>
        <v/>
      </c>
      <c r="AY7591" s="10" t="str">
        <f t="shared" si="1921"/>
        <v/>
      </c>
      <c r="AZ7591" s="23">
        <f t="shared" si="1922"/>
        <v>0</v>
      </c>
      <c r="BA7591" s="10">
        <f t="shared" si="1923"/>
        <v>0</v>
      </c>
    </row>
    <row r="7592" spans="1:53" x14ac:dyDescent="0.25">
      <c r="A7592" s="26" t="str">
        <f t="shared" si="1924"/>
        <v/>
      </c>
      <c r="B7592" s="28"/>
      <c r="C7592" s="29"/>
      <c r="D7592" s="29"/>
      <c r="E7592" s="29"/>
      <c r="F7592" s="29"/>
      <c r="G7592" s="30" t="str">
        <f t="shared" ca="1" si="1925"/>
        <v/>
      </c>
      <c r="H7592" s="16" t="str">
        <f t="shared" si="1912"/>
        <v/>
      </c>
      <c r="AF7592" s="67"/>
      <c r="AH7592" s="6">
        <f t="shared" ca="1" si="1910"/>
        <v>44152</v>
      </c>
      <c r="AP7592" s="10" t="str">
        <f t="shared" si="1913"/>
        <v/>
      </c>
      <c r="AQ7592" s="10" t="str">
        <f t="shared" si="1914"/>
        <v/>
      </c>
      <c r="AR7592" s="10" t="str">
        <f t="shared" si="1915"/>
        <v/>
      </c>
      <c r="AS7592" s="10" t="str">
        <f t="shared" si="1916"/>
        <v/>
      </c>
      <c r="AT7592" s="10" t="str">
        <f t="shared" si="1917"/>
        <v/>
      </c>
      <c r="AU7592" s="10" t="str">
        <f t="shared" si="1918"/>
        <v/>
      </c>
      <c r="AV7592" s="10" t="str">
        <f t="shared" si="1919"/>
        <v/>
      </c>
      <c r="AW7592" s="10" t="str">
        <f t="shared" si="1920"/>
        <v/>
      </c>
      <c r="AX7592" s="10" t="str">
        <f t="shared" si="1911"/>
        <v/>
      </c>
      <c r="AY7592" s="10" t="str">
        <f t="shared" si="1921"/>
        <v/>
      </c>
      <c r="AZ7592" s="23">
        <f t="shared" si="1922"/>
        <v>0</v>
      </c>
      <c r="BA7592" s="10">
        <f t="shared" si="1923"/>
        <v>0</v>
      </c>
    </row>
    <row r="7593" spans="1:53" x14ac:dyDescent="0.25">
      <c r="A7593" s="25" t="str">
        <f t="shared" si="1924"/>
        <v/>
      </c>
      <c r="C7593" s="1"/>
      <c r="D7593" s="1"/>
      <c r="E7593" s="1"/>
      <c r="F7593" s="1"/>
      <c r="G7593" s="3" t="str">
        <f t="shared" ca="1" si="1925"/>
        <v/>
      </c>
      <c r="H7593" s="16" t="str">
        <f t="shared" si="1912"/>
        <v/>
      </c>
      <c r="AF7593" s="67"/>
      <c r="AH7593" s="6">
        <f t="shared" ca="1" si="1910"/>
        <v>44152</v>
      </c>
      <c r="AP7593" s="10" t="str">
        <f t="shared" si="1913"/>
        <v/>
      </c>
      <c r="AQ7593" s="10" t="str">
        <f t="shared" si="1914"/>
        <v/>
      </c>
      <c r="AR7593" s="10" t="str">
        <f t="shared" si="1915"/>
        <v/>
      </c>
      <c r="AS7593" s="10" t="str">
        <f t="shared" si="1916"/>
        <v/>
      </c>
      <c r="AT7593" s="10" t="str">
        <f t="shared" si="1917"/>
        <v/>
      </c>
      <c r="AU7593" s="10" t="str">
        <f t="shared" si="1918"/>
        <v/>
      </c>
      <c r="AV7593" s="10" t="str">
        <f t="shared" si="1919"/>
        <v/>
      </c>
      <c r="AW7593" s="10" t="str">
        <f t="shared" si="1920"/>
        <v/>
      </c>
      <c r="AX7593" s="10" t="str">
        <f t="shared" si="1911"/>
        <v/>
      </c>
      <c r="AY7593" s="10" t="str">
        <f t="shared" si="1921"/>
        <v/>
      </c>
      <c r="AZ7593" s="23">
        <f t="shared" si="1922"/>
        <v>0</v>
      </c>
      <c r="BA7593" s="10">
        <f t="shared" si="1923"/>
        <v>0</v>
      </c>
    </row>
    <row r="7594" spans="1:53" x14ac:dyDescent="0.25">
      <c r="A7594" s="26" t="str">
        <f t="shared" si="1924"/>
        <v/>
      </c>
      <c r="B7594" s="28"/>
      <c r="C7594" s="29"/>
      <c r="D7594" s="29"/>
      <c r="E7594" s="29"/>
      <c r="F7594" s="29"/>
      <c r="G7594" s="30" t="str">
        <f t="shared" ca="1" si="1925"/>
        <v/>
      </c>
      <c r="H7594" s="16" t="str">
        <f t="shared" si="1912"/>
        <v/>
      </c>
      <c r="AF7594" s="67"/>
      <c r="AH7594" s="6">
        <f t="shared" ca="1" si="1910"/>
        <v>44152</v>
      </c>
      <c r="AP7594" s="10" t="str">
        <f t="shared" si="1913"/>
        <v/>
      </c>
      <c r="AQ7594" s="10" t="str">
        <f t="shared" si="1914"/>
        <v/>
      </c>
      <c r="AR7594" s="10" t="str">
        <f t="shared" si="1915"/>
        <v/>
      </c>
      <c r="AS7594" s="10" t="str">
        <f t="shared" si="1916"/>
        <v/>
      </c>
      <c r="AT7594" s="10" t="str">
        <f t="shared" si="1917"/>
        <v/>
      </c>
      <c r="AU7594" s="10" t="str">
        <f t="shared" si="1918"/>
        <v/>
      </c>
      <c r="AV7594" s="10" t="str">
        <f t="shared" si="1919"/>
        <v/>
      </c>
      <c r="AW7594" s="10" t="str">
        <f t="shared" si="1920"/>
        <v/>
      </c>
      <c r="AX7594" s="10" t="str">
        <f t="shared" si="1911"/>
        <v/>
      </c>
      <c r="AY7594" s="10" t="str">
        <f t="shared" si="1921"/>
        <v/>
      </c>
      <c r="AZ7594" s="23">
        <f t="shared" si="1922"/>
        <v>0</v>
      </c>
      <c r="BA7594" s="10">
        <f t="shared" si="1923"/>
        <v>0</v>
      </c>
    </row>
    <row r="7595" spans="1:53" x14ac:dyDescent="0.25">
      <c r="A7595" s="25" t="str">
        <f t="shared" si="1924"/>
        <v/>
      </c>
      <c r="C7595" s="1"/>
      <c r="D7595" s="1"/>
      <c r="E7595" s="1"/>
      <c r="F7595" s="1"/>
      <c r="G7595" s="3" t="str">
        <f t="shared" ca="1" si="1925"/>
        <v/>
      </c>
      <c r="H7595" s="16" t="str">
        <f t="shared" si="1912"/>
        <v/>
      </c>
      <c r="AF7595" s="67"/>
      <c r="AH7595" s="6">
        <f t="shared" ca="1" si="1910"/>
        <v>44152</v>
      </c>
      <c r="AP7595" s="10" t="str">
        <f t="shared" si="1913"/>
        <v/>
      </c>
      <c r="AQ7595" s="10" t="str">
        <f t="shared" si="1914"/>
        <v/>
      </c>
      <c r="AR7595" s="10" t="str">
        <f t="shared" si="1915"/>
        <v/>
      </c>
      <c r="AS7595" s="10" t="str">
        <f t="shared" si="1916"/>
        <v/>
      </c>
      <c r="AT7595" s="10" t="str">
        <f t="shared" si="1917"/>
        <v/>
      </c>
      <c r="AU7595" s="10" t="str">
        <f t="shared" si="1918"/>
        <v/>
      </c>
      <c r="AV7595" s="10" t="str">
        <f t="shared" si="1919"/>
        <v/>
      </c>
      <c r="AW7595" s="10" t="str">
        <f t="shared" si="1920"/>
        <v/>
      </c>
      <c r="AX7595" s="10" t="str">
        <f t="shared" si="1911"/>
        <v/>
      </c>
      <c r="AY7595" s="10" t="str">
        <f t="shared" si="1921"/>
        <v/>
      </c>
      <c r="AZ7595" s="23">
        <f t="shared" si="1922"/>
        <v>0</v>
      </c>
      <c r="BA7595" s="10">
        <f t="shared" si="1923"/>
        <v>0</v>
      </c>
    </row>
    <row r="7596" spans="1:53" x14ac:dyDescent="0.25">
      <c r="A7596" s="26" t="str">
        <f t="shared" si="1924"/>
        <v/>
      </c>
      <c r="B7596" s="28"/>
      <c r="C7596" s="29"/>
      <c r="D7596" s="29"/>
      <c r="E7596" s="29"/>
      <c r="F7596" s="29"/>
      <c r="G7596" s="30" t="str">
        <f t="shared" ca="1" si="1925"/>
        <v/>
      </c>
      <c r="H7596" s="16" t="str">
        <f t="shared" si="1912"/>
        <v/>
      </c>
      <c r="AF7596" s="67"/>
      <c r="AH7596" s="6">
        <f t="shared" ca="1" si="1910"/>
        <v>44152</v>
      </c>
      <c r="AP7596" s="10" t="str">
        <f t="shared" si="1913"/>
        <v/>
      </c>
      <c r="AQ7596" s="10" t="str">
        <f t="shared" si="1914"/>
        <v/>
      </c>
      <c r="AR7596" s="10" t="str">
        <f t="shared" si="1915"/>
        <v/>
      </c>
      <c r="AS7596" s="10" t="str">
        <f t="shared" si="1916"/>
        <v/>
      </c>
      <c r="AT7596" s="10" t="str">
        <f t="shared" si="1917"/>
        <v/>
      </c>
      <c r="AU7596" s="10" t="str">
        <f t="shared" si="1918"/>
        <v/>
      </c>
      <c r="AV7596" s="10" t="str">
        <f t="shared" si="1919"/>
        <v/>
      </c>
      <c r="AW7596" s="10" t="str">
        <f t="shared" si="1920"/>
        <v/>
      </c>
      <c r="AX7596" s="10" t="str">
        <f t="shared" si="1911"/>
        <v/>
      </c>
      <c r="AY7596" s="10" t="str">
        <f t="shared" si="1921"/>
        <v/>
      </c>
      <c r="AZ7596" s="23">
        <f t="shared" si="1922"/>
        <v>0</v>
      </c>
      <c r="BA7596" s="10">
        <f t="shared" si="1923"/>
        <v>0</v>
      </c>
    </row>
    <row r="7597" spans="1:53" x14ac:dyDescent="0.25">
      <c r="A7597" s="25" t="str">
        <f t="shared" si="1924"/>
        <v/>
      </c>
      <c r="C7597" s="1"/>
      <c r="D7597" s="1"/>
      <c r="E7597" s="1"/>
      <c r="F7597" s="1"/>
      <c r="G7597" s="3" t="str">
        <f t="shared" ca="1" si="1925"/>
        <v/>
      </c>
      <c r="H7597" s="16" t="str">
        <f t="shared" si="1912"/>
        <v/>
      </c>
      <c r="AF7597" s="67"/>
      <c r="AH7597" s="6">
        <f t="shared" ca="1" si="1910"/>
        <v>44152</v>
      </c>
      <c r="AP7597" s="10" t="str">
        <f t="shared" si="1913"/>
        <v/>
      </c>
      <c r="AQ7597" s="10" t="str">
        <f t="shared" si="1914"/>
        <v/>
      </c>
      <c r="AR7597" s="10" t="str">
        <f t="shared" si="1915"/>
        <v/>
      </c>
      <c r="AS7597" s="10" t="str">
        <f t="shared" si="1916"/>
        <v/>
      </c>
      <c r="AT7597" s="10" t="str">
        <f t="shared" si="1917"/>
        <v/>
      </c>
      <c r="AU7597" s="10" t="str">
        <f t="shared" si="1918"/>
        <v/>
      </c>
      <c r="AV7597" s="10" t="str">
        <f t="shared" si="1919"/>
        <v/>
      </c>
      <c r="AW7597" s="10" t="str">
        <f t="shared" si="1920"/>
        <v/>
      </c>
      <c r="AX7597" s="10" t="str">
        <f t="shared" si="1911"/>
        <v/>
      </c>
      <c r="AY7597" s="10" t="str">
        <f t="shared" si="1921"/>
        <v/>
      </c>
      <c r="AZ7597" s="23">
        <f t="shared" si="1922"/>
        <v>0</v>
      </c>
      <c r="BA7597" s="10">
        <f t="shared" si="1923"/>
        <v>0</v>
      </c>
    </row>
    <row r="7598" spans="1:53" x14ac:dyDescent="0.25">
      <c r="A7598" s="26" t="str">
        <f t="shared" si="1924"/>
        <v/>
      </c>
      <c r="B7598" s="28"/>
      <c r="C7598" s="29"/>
      <c r="D7598" s="29"/>
      <c r="E7598" s="29"/>
      <c r="F7598" s="29"/>
      <c r="G7598" s="30" t="str">
        <f t="shared" ca="1" si="1925"/>
        <v/>
      </c>
      <c r="H7598" s="16" t="str">
        <f t="shared" si="1912"/>
        <v/>
      </c>
      <c r="AF7598" s="67"/>
      <c r="AH7598" s="6">
        <f t="shared" ca="1" si="1910"/>
        <v>44152</v>
      </c>
      <c r="AP7598" s="10" t="str">
        <f t="shared" si="1913"/>
        <v/>
      </c>
      <c r="AQ7598" s="10" t="str">
        <f t="shared" si="1914"/>
        <v/>
      </c>
      <c r="AR7598" s="10" t="str">
        <f t="shared" si="1915"/>
        <v/>
      </c>
      <c r="AS7598" s="10" t="str">
        <f t="shared" si="1916"/>
        <v/>
      </c>
      <c r="AT7598" s="10" t="str">
        <f t="shared" si="1917"/>
        <v/>
      </c>
      <c r="AU7598" s="10" t="str">
        <f t="shared" si="1918"/>
        <v/>
      </c>
      <c r="AV7598" s="10" t="str">
        <f t="shared" si="1919"/>
        <v/>
      </c>
      <c r="AW7598" s="10" t="str">
        <f t="shared" si="1920"/>
        <v/>
      </c>
      <c r="AX7598" s="10" t="str">
        <f t="shared" si="1911"/>
        <v/>
      </c>
      <c r="AY7598" s="10" t="str">
        <f t="shared" si="1921"/>
        <v/>
      </c>
      <c r="AZ7598" s="23">
        <f t="shared" si="1922"/>
        <v>0</v>
      </c>
      <c r="BA7598" s="10">
        <f t="shared" si="1923"/>
        <v>0</v>
      </c>
    </row>
    <row r="7599" spans="1:53" x14ac:dyDescent="0.25">
      <c r="A7599" s="25" t="str">
        <f t="shared" si="1924"/>
        <v/>
      </c>
      <c r="C7599" s="1"/>
      <c r="D7599" s="1"/>
      <c r="E7599" s="1"/>
      <c r="F7599" s="1"/>
      <c r="G7599" s="3" t="str">
        <f t="shared" ca="1" si="1925"/>
        <v/>
      </c>
      <c r="H7599" s="16" t="str">
        <f t="shared" si="1912"/>
        <v/>
      </c>
      <c r="AF7599" s="67"/>
      <c r="AH7599" s="6">
        <f t="shared" ca="1" si="1910"/>
        <v>44152</v>
      </c>
      <c r="AP7599" s="10" t="str">
        <f t="shared" si="1913"/>
        <v/>
      </c>
      <c r="AQ7599" s="10" t="str">
        <f t="shared" si="1914"/>
        <v/>
      </c>
      <c r="AR7599" s="10" t="str">
        <f t="shared" si="1915"/>
        <v/>
      </c>
      <c r="AS7599" s="10" t="str">
        <f t="shared" si="1916"/>
        <v/>
      </c>
      <c r="AT7599" s="10" t="str">
        <f t="shared" si="1917"/>
        <v/>
      </c>
      <c r="AU7599" s="10" t="str">
        <f t="shared" si="1918"/>
        <v/>
      </c>
      <c r="AV7599" s="10" t="str">
        <f t="shared" si="1919"/>
        <v/>
      </c>
      <c r="AW7599" s="10" t="str">
        <f t="shared" si="1920"/>
        <v/>
      </c>
      <c r="AX7599" s="10" t="str">
        <f t="shared" si="1911"/>
        <v/>
      </c>
      <c r="AY7599" s="10" t="str">
        <f t="shared" si="1921"/>
        <v/>
      </c>
      <c r="AZ7599" s="23">
        <f t="shared" si="1922"/>
        <v>0</v>
      </c>
      <c r="BA7599" s="10">
        <f t="shared" si="1923"/>
        <v>0</v>
      </c>
    </row>
    <row r="7600" spans="1:53" x14ac:dyDescent="0.25">
      <c r="A7600" s="26" t="str">
        <f t="shared" si="1924"/>
        <v/>
      </c>
      <c r="B7600" s="28"/>
      <c r="C7600" s="29"/>
      <c r="D7600" s="29"/>
      <c r="E7600" s="29"/>
      <c r="F7600" s="29"/>
      <c r="G7600" s="30" t="str">
        <f t="shared" ca="1" si="1925"/>
        <v/>
      </c>
      <c r="H7600" s="16" t="str">
        <f t="shared" si="1912"/>
        <v/>
      </c>
      <c r="AF7600" s="67"/>
      <c r="AH7600" s="6">
        <f t="shared" ca="1" si="1910"/>
        <v>44152</v>
      </c>
      <c r="AP7600" s="10" t="str">
        <f t="shared" si="1913"/>
        <v/>
      </c>
      <c r="AQ7600" s="10" t="str">
        <f t="shared" si="1914"/>
        <v/>
      </c>
      <c r="AR7600" s="10" t="str">
        <f t="shared" si="1915"/>
        <v/>
      </c>
      <c r="AS7600" s="10" t="str">
        <f t="shared" si="1916"/>
        <v/>
      </c>
      <c r="AT7600" s="10" t="str">
        <f t="shared" si="1917"/>
        <v/>
      </c>
      <c r="AU7600" s="10" t="str">
        <f t="shared" si="1918"/>
        <v/>
      </c>
      <c r="AV7600" s="10" t="str">
        <f t="shared" si="1919"/>
        <v/>
      </c>
      <c r="AW7600" s="10" t="str">
        <f t="shared" si="1920"/>
        <v/>
      </c>
      <c r="AX7600" s="10" t="str">
        <f t="shared" si="1911"/>
        <v/>
      </c>
      <c r="AY7600" s="10" t="str">
        <f t="shared" si="1921"/>
        <v/>
      </c>
      <c r="AZ7600" s="23">
        <f t="shared" si="1922"/>
        <v>0</v>
      </c>
      <c r="BA7600" s="10">
        <f t="shared" si="1923"/>
        <v>0</v>
      </c>
    </row>
    <row r="7601" spans="1:53" x14ac:dyDescent="0.25">
      <c r="A7601" s="25" t="str">
        <f t="shared" si="1924"/>
        <v/>
      </c>
      <c r="C7601" s="1"/>
      <c r="D7601" s="1"/>
      <c r="E7601" s="1"/>
      <c r="F7601" s="1"/>
      <c r="G7601" s="3" t="str">
        <f t="shared" ca="1" si="1925"/>
        <v/>
      </c>
      <c r="H7601" s="16" t="str">
        <f t="shared" si="1912"/>
        <v/>
      </c>
      <c r="AF7601" s="67"/>
      <c r="AH7601" s="6">
        <f t="shared" ca="1" si="1910"/>
        <v>44152</v>
      </c>
      <c r="AP7601" s="10" t="str">
        <f t="shared" si="1913"/>
        <v/>
      </c>
      <c r="AQ7601" s="10" t="str">
        <f t="shared" si="1914"/>
        <v/>
      </c>
      <c r="AR7601" s="10" t="str">
        <f t="shared" si="1915"/>
        <v/>
      </c>
      <c r="AS7601" s="10" t="str">
        <f t="shared" si="1916"/>
        <v/>
      </c>
      <c r="AT7601" s="10" t="str">
        <f t="shared" si="1917"/>
        <v/>
      </c>
      <c r="AU7601" s="10" t="str">
        <f t="shared" si="1918"/>
        <v/>
      </c>
      <c r="AV7601" s="10" t="str">
        <f t="shared" si="1919"/>
        <v/>
      </c>
      <c r="AW7601" s="10" t="str">
        <f t="shared" si="1920"/>
        <v/>
      </c>
      <c r="AX7601" s="10" t="str">
        <f t="shared" si="1911"/>
        <v/>
      </c>
      <c r="AY7601" s="10" t="str">
        <f t="shared" si="1921"/>
        <v/>
      </c>
      <c r="AZ7601" s="23">
        <f t="shared" si="1922"/>
        <v>0</v>
      </c>
      <c r="BA7601" s="10">
        <f t="shared" si="1923"/>
        <v>0</v>
      </c>
    </row>
    <row r="7602" spans="1:53" x14ac:dyDescent="0.25">
      <c r="A7602" s="26" t="str">
        <f t="shared" si="1924"/>
        <v/>
      </c>
      <c r="B7602" s="28"/>
      <c r="C7602" s="29"/>
      <c r="D7602" s="29"/>
      <c r="E7602" s="29"/>
      <c r="F7602" s="29"/>
      <c r="G7602" s="30" t="str">
        <f t="shared" ca="1" si="1925"/>
        <v/>
      </c>
      <c r="H7602" s="16" t="str">
        <f t="shared" si="1912"/>
        <v/>
      </c>
      <c r="AF7602" s="67"/>
      <c r="AH7602" s="6">
        <f t="shared" ca="1" si="1910"/>
        <v>44152</v>
      </c>
      <c r="AP7602" s="10" t="str">
        <f t="shared" si="1913"/>
        <v/>
      </c>
      <c r="AQ7602" s="10" t="str">
        <f t="shared" si="1914"/>
        <v/>
      </c>
      <c r="AR7602" s="10" t="str">
        <f t="shared" si="1915"/>
        <v/>
      </c>
      <c r="AS7602" s="10" t="str">
        <f t="shared" si="1916"/>
        <v/>
      </c>
      <c r="AT7602" s="10" t="str">
        <f t="shared" si="1917"/>
        <v/>
      </c>
      <c r="AU7602" s="10" t="str">
        <f t="shared" si="1918"/>
        <v/>
      </c>
      <c r="AV7602" s="10" t="str">
        <f t="shared" si="1919"/>
        <v/>
      </c>
      <c r="AW7602" s="10" t="str">
        <f t="shared" si="1920"/>
        <v/>
      </c>
      <c r="AX7602" s="10" t="str">
        <f t="shared" si="1911"/>
        <v/>
      </c>
      <c r="AY7602" s="10" t="str">
        <f t="shared" si="1921"/>
        <v/>
      </c>
      <c r="AZ7602" s="23">
        <f t="shared" si="1922"/>
        <v>0</v>
      </c>
      <c r="BA7602" s="10">
        <f t="shared" si="1923"/>
        <v>0</v>
      </c>
    </row>
    <row r="7603" spans="1:53" x14ac:dyDescent="0.25">
      <c r="A7603" s="25" t="str">
        <f t="shared" si="1924"/>
        <v/>
      </c>
      <c r="C7603" s="1"/>
      <c r="D7603" s="1"/>
      <c r="E7603" s="1"/>
      <c r="F7603" s="1"/>
      <c r="G7603" s="3" t="str">
        <f t="shared" ca="1" si="1925"/>
        <v/>
      </c>
      <c r="H7603" s="16" t="str">
        <f t="shared" si="1912"/>
        <v/>
      </c>
      <c r="AF7603" s="67"/>
      <c r="AH7603" s="6">
        <f t="shared" ca="1" si="1910"/>
        <v>44152</v>
      </c>
      <c r="AP7603" s="10" t="str">
        <f t="shared" si="1913"/>
        <v/>
      </c>
      <c r="AQ7603" s="10" t="str">
        <f t="shared" si="1914"/>
        <v/>
      </c>
      <c r="AR7603" s="10" t="str">
        <f t="shared" si="1915"/>
        <v/>
      </c>
      <c r="AS7603" s="10" t="str">
        <f t="shared" si="1916"/>
        <v/>
      </c>
      <c r="AT7603" s="10" t="str">
        <f t="shared" si="1917"/>
        <v/>
      </c>
      <c r="AU7603" s="10" t="str">
        <f t="shared" si="1918"/>
        <v/>
      </c>
      <c r="AV7603" s="10" t="str">
        <f t="shared" si="1919"/>
        <v/>
      </c>
      <c r="AW7603" s="10" t="str">
        <f t="shared" si="1920"/>
        <v/>
      </c>
      <c r="AX7603" s="10" t="str">
        <f t="shared" si="1911"/>
        <v/>
      </c>
      <c r="AY7603" s="10" t="str">
        <f t="shared" si="1921"/>
        <v/>
      </c>
      <c r="AZ7603" s="23">
        <f t="shared" si="1922"/>
        <v>0</v>
      </c>
      <c r="BA7603" s="10">
        <f t="shared" si="1923"/>
        <v>0</v>
      </c>
    </row>
    <row r="7604" spans="1:53" x14ac:dyDescent="0.25">
      <c r="A7604" s="26" t="str">
        <f t="shared" si="1924"/>
        <v/>
      </c>
      <c r="B7604" s="28"/>
      <c r="C7604" s="29"/>
      <c r="D7604" s="29"/>
      <c r="E7604" s="29"/>
      <c r="F7604" s="29"/>
      <c r="G7604" s="30" t="str">
        <f t="shared" ca="1" si="1925"/>
        <v/>
      </c>
      <c r="H7604" s="16" t="str">
        <f t="shared" si="1912"/>
        <v/>
      </c>
      <c r="AF7604" s="67"/>
      <c r="AH7604" s="6">
        <f t="shared" ca="1" si="1910"/>
        <v>44152</v>
      </c>
      <c r="AP7604" s="10" t="str">
        <f t="shared" si="1913"/>
        <v/>
      </c>
      <c r="AQ7604" s="10" t="str">
        <f t="shared" si="1914"/>
        <v/>
      </c>
      <c r="AR7604" s="10" t="str">
        <f t="shared" si="1915"/>
        <v/>
      </c>
      <c r="AS7604" s="10" t="str">
        <f t="shared" si="1916"/>
        <v/>
      </c>
      <c r="AT7604" s="10" t="str">
        <f t="shared" si="1917"/>
        <v/>
      </c>
      <c r="AU7604" s="10" t="str">
        <f t="shared" si="1918"/>
        <v/>
      </c>
      <c r="AV7604" s="10" t="str">
        <f t="shared" si="1919"/>
        <v/>
      </c>
      <c r="AW7604" s="10" t="str">
        <f t="shared" si="1920"/>
        <v/>
      </c>
      <c r="AX7604" s="10" t="str">
        <f t="shared" si="1911"/>
        <v/>
      </c>
      <c r="AY7604" s="10" t="str">
        <f t="shared" si="1921"/>
        <v/>
      </c>
      <c r="AZ7604" s="23">
        <f t="shared" si="1922"/>
        <v>0</v>
      </c>
      <c r="BA7604" s="10">
        <f t="shared" si="1923"/>
        <v>0</v>
      </c>
    </row>
    <row r="7605" spans="1:53" x14ac:dyDescent="0.25">
      <c r="A7605" s="25" t="str">
        <f t="shared" si="1924"/>
        <v/>
      </c>
      <c r="C7605" s="1"/>
      <c r="D7605" s="1"/>
      <c r="E7605" s="1"/>
      <c r="F7605" s="1"/>
      <c r="G7605" s="3" t="str">
        <f t="shared" ca="1" si="1925"/>
        <v/>
      </c>
      <c r="H7605" s="16" t="str">
        <f t="shared" si="1912"/>
        <v/>
      </c>
      <c r="AF7605" s="67"/>
      <c r="AH7605" s="6">
        <f t="shared" ca="1" si="1910"/>
        <v>44152</v>
      </c>
      <c r="AP7605" s="10" t="str">
        <f t="shared" si="1913"/>
        <v/>
      </c>
      <c r="AQ7605" s="10" t="str">
        <f t="shared" si="1914"/>
        <v/>
      </c>
      <c r="AR7605" s="10" t="str">
        <f t="shared" si="1915"/>
        <v/>
      </c>
      <c r="AS7605" s="10" t="str">
        <f t="shared" si="1916"/>
        <v/>
      </c>
      <c r="AT7605" s="10" t="str">
        <f t="shared" si="1917"/>
        <v/>
      </c>
      <c r="AU7605" s="10" t="str">
        <f t="shared" si="1918"/>
        <v/>
      </c>
      <c r="AV7605" s="10" t="str">
        <f t="shared" si="1919"/>
        <v/>
      </c>
      <c r="AW7605" s="10" t="str">
        <f t="shared" si="1920"/>
        <v/>
      </c>
      <c r="AX7605" s="10" t="str">
        <f t="shared" si="1911"/>
        <v/>
      </c>
      <c r="AY7605" s="10" t="str">
        <f t="shared" si="1921"/>
        <v/>
      </c>
      <c r="AZ7605" s="23">
        <f t="shared" si="1922"/>
        <v>0</v>
      </c>
      <c r="BA7605" s="10">
        <f t="shared" si="1923"/>
        <v>0</v>
      </c>
    </row>
    <row r="7606" spans="1:53" x14ac:dyDescent="0.25">
      <c r="A7606" s="26" t="str">
        <f t="shared" si="1924"/>
        <v/>
      </c>
      <c r="B7606" s="28"/>
      <c r="C7606" s="29"/>
      <c r="D7606" s="29"/>
      <c r="E7606" s="29"/>
      <c r="F7606" s="29"/>
      <c r="G7606" s="30" t="str">
        <f t="shared" ca="1" si="1925"/>
        <v/>
      </c>
      <c r="H7606" s="16" t="str">
        <f t="shared" si="1912"/>
        <v/>
      </c>
      <c r="AF7606" s="67"/>
      <c r="AH7606" s="6">
        <f t="shared" ca="1" si="1910"/>
        <v>44152</v>
      </c>
      <c r="AP7606" s="10" t="str">
        <f t="shared" si="1913"/>
        <v/>
      </c>
      <c r="AQ7606" s="10" t="str">
        <f t="shared" si="1914"/>
        <v/>
      </c>
      <c r="AR7606" s="10" t="str">
        <f t="shared" si="1915"/>
        <v/>
      </c>
      <c r="AS7606" s="10" t="str">
        <f t="shared" si="1916"/>
        <v/>
      </c>
      <c r="AT7606" s="10" t="str">
        <f t="shared" si="1917"/>
        <v/>
      </c>
      <c r="AU7606" s="10" t="str">
        <f t="shared" si="1918"/>
        <v/>
      </c>
      <c r="AV7606" s="10" t="str">
        <f t="shared" si="1919"/>
        <v/>
      </c>
      <c r="AW7606" s="10" t="str">
        <f t="shared" si="1920"/>
        <v/>
      </c>
      <c r="AX7606" s="10" t="str">
        <f t="shared" si="1911"/>
        <v/>
      </c>
      <c r="AY7606" s="10" t="str">
        <f t="shared" si="1921"/>
        <v/>
      </c>
      <c r="AZ7606" s="23">
        <f t="shared" si="1922"/>
        <v>0</v>
      </c>
      <c r="BA7606" s="10">
        <f t="shared" si="1923"/>
        <v>0</v>
      </c>
    </row>
    <row r="7607" spans="1:53" x14ac:dyDescent="0.25">
      <c r="A7607" s="25" t="str">
        <f t="shared" si="1924"/>
        <v/>
      </c>
      <c r="C7607" s="1"/>
      <c r="D7607" s="1"/>
      <c r="E7607" s="1"/>
      <c r="F7607" s="1"/>
      <c r="G7607" s="3" t="str">
        <f t="shared" ca="1" si="1925"/>
        <v/>
      </c>
      <c r="H7607" s="16" t="str">
        <f t="shared" si="1912"/>
        <v/>
      </c>
      <c r="AF7607" s="67"/>
      <c r="AH7607" s="6">
        <f t="shared" ca="1" si="1910"/>
        <v>44152</v>
      </c>
      <c r="AP7607" s="10" t="str">
        <f t="shared" si="1913"/>
        <v/>
      </c>
      <c r="AQ7607" s="10" t="str">
        <f t="shared" si="1914"/>
        <v/>
      </c>
      <c r="AR7607" s="10" t="str">
        <f t="shared" si="1915"/>
        <v/>
      </c>
      <c r="AS7607" s="10" t="str">
        <f t="shared" si="1916"/>
        <v/>
      </c>
      <c r="AT7607" s="10" t="str">
        <f t="shared" si="1917"/>
        <v/>
      </c>
      <c r="AU7607" s="10" t="str">
        <f t="shared" si="1918"/>
        <v/>
      </c>
      <c r="AV7607" s="10" t="str">
        <f t="shared" si="1919"/>
        <v/>
      </c>
      <c r="AW7607" s="10" t="str">
        <f t="shared" si="1920"/>
        <v/>
      </c>
      <c r="AX7607" s="10" t="str">
        <f t="shared" si="1911"/>
        <v/>
      </c>
      <c r="AY7607" s="10" t="str">
        <f t="shared" si="1921"/>
        <v/>
      </c>
      <c r="AZ7607" s="23">
        <f t="shared" si="1922"/>
        <v>0</v>
      </c>
      <c r="BA7607" s="10">
        <f t="shared" si="1923"/>
        <v>0</v>
      </c>
    </row>
    <row r="7608" spans="1:53" x14ac:dyDescent="0.25">
      <c r="A7608" s="26" t="str">
        <f t="shared" si="1924"/>
        <v/>
      </c>
      <c r="B7608" s="28"/>
      <c r="C7608" s="29"/>
      <c r="D7608" s="29"/>
      <c r="E7608" s="29"/>
      <c r="F7608" s="29"/>
      <c r="G7608" s="30" t="str">
        <f t="shared" ca="1" si="1925"/>
        <v/>
      </c>
      <c r="H7608" s="16" t="str">
        <f t="shared" si="1912"/>
        <v/>
      </c>
      <c r="AF7608" s="67"/>
      <c r="AH7608" s="6">
        <f t="shared" ca="1" si="1910"/>
        <v>44152</v>
      </c>
      <c r="AP7608" s="10" t="str">
        <f t="shared" si="1913"/>
        <v/>
      </c>
      <c r="AQ7608" s="10" t="str">
        <f t="shared" si="1914"/>
        <v/>
      </c>
      <c r="AR7608" s="10" t="str">
        <f t="shared" si="1915"/>
        <v/>
      </c>
      <c r="AS7608" s="10" t="str">
        <f t="shared" si="1916"/>
        <v/>
      </c>
      <c r="AT7608" s="10" t="str">
        <f t="shared" si="1917"/>
        <v/>
      </c>
      <c r="AU7608" s="10" t="str">
        <f t="shared" si="1918"/>
        <v/>
      </c>
      <c r="AV7608" s="10" t="str">
        <f t="shared" si="1919"/>
        <v/>
      </c>
      <c r="AW7608" s="10" t="str">
        <f t="shared" si="1920"/>
        <v/>
      </c>
      <c r="AX7608" s="10" t="str">
        <f t="shared" si="1911"/>
        <v/>
      </c>
      <c r="AY7608" s="10" t="str">
        <f t="shared" si="1921"/>
        <v/>
      </c>
      <c r="AZ7608" s="23">
        <f t="shared" si="1922"/>
        <v>0</v>
      </c>
      <c r="BA7608" s="10">
        <f t="shared" si="1923"/>
        <v>0</v>
      </c>
    </row>
    <row r="7609" spans="1:53" x14ac:dyDescent="0.25">
      <c r="A7609" s="25" t="str">
        <f t="shared" si="1924"/>
        <v/>
      </c>
      <c r="C7609" s="1"/>
      <c r="D7609" s="1"/>
      <c r="E7609" s="1"/>
      <c r="F7609" s="1"/>
      <c r="G7609" s="3" t="str">
        <f t="shared" ca="1" si="1925"/>
        <v/>
      </c>
      <c r="H7609" s="16" t="str">
        <f t="shared" si="1912"/>
        <v/>
      </c>
      <c r="AF7609" s="67"/>
      <c r="AH7609" s="6">
        <f t="shared" ca="1" si="1910"/>
        <v>44152</v>
      </c>
      <c r="AP7609" s="10" t="str">
        <f t="shared" si="1913"/>
        <v/>
      </c>
      <c r="AQ7609" s="10" t="str">
        <f t="shared" si="1914"/>
        <v/>
      </c>
      <c r="AR7609" s="10" t="str">
        <f t="shared" si="1915"/>
        <v/>
      </c>
      <c r="AS7609" s="10" t="str">
        <f t="shared" si="1916"/>
        <v/>
      </c>
      <c r="AT7609" s="10" t="str">
        <f t="shared" si="1917"/>
        <v/>
      </c>
      <c r="AU7609" s="10" t="str">
        <f t="shared" si="1918"/>
        <v/>
      </c>
      <c r="AV7609" s="10" t="str">
        <f t="shared" si="1919"/>
        <v/>
      </c>
      <c r="AW7609" s="10" t="str">
        <f t="shared" si="1920"/>
        <v/>
      </c>
      <c r="AX7609" s="10" t="str">
        <f t="shared" si="1911"/>
        <v/>
      </c>
      <c r="AY7609" s="10" t="str">
        <f t="shared" si="1921"/>
        <v/>
      </c>
      <c r="AZ7609" s="23">
        <f t="shared" si="1922"/>
        <v>0</v>
      </c>
      <c r="BA7609" s="10">
        <f t="shared" si="1923"/>
        <v>0</v>
      </c>
    </row>
    <row r="7610" spans="1:53" x14ac:dyDescent="0.25">
      <c r="A7610" s="26" t="str">
        <f t="shared" si="1924"/>
        <v/>
      </c>
      <c r="B7610" s="28"/>
      <c r="C7610" s="29"/>
      <c r="D7610" s="29"/>
      <c r="E7610" s="29"/>
      <c r="F7610" s="29"/>
      <c r="G7610" s="30" t="str">
        <f t="shared" ca="1" si="1925"/>
        <v/>
      </c>
      <c r="H7610" s="16" t="str">
        <f t="shared" si="1912"/>
        <v/>
      </c>
      <c r="AF7610" s="67"/>
      <c r="AH7610" s="6">
        <f t="shared" ca="1" si="1910"/>
        <v>44152</v>
      </c>
      <c r="AP7610" s="10" t="str">
        <f t="shared" si="1913"/>
        <v/>
      </c>
      <c r="AQ7610" s="10" t="str">
        <f t="shared" si="1914"/>
        <v/>
      </c>
      <c r="AR7610" s="10" t="str">
        <f t="shared" si="1915"/>
        <v/>
      </c>
      <c r="AS7610" s="10" t="str">
        <f t="shared" si="1916"/>
        <v/>
      </c>
      <c r="AT7610" s="10" t="str">
        <f t="shared" si="1917"/>
        <v/>
      </c>
      <c r="AU7610" s="10" t="str">
        <f t="shared" si="1918"/>
        <v/>
      </c>
      <c r="AV7610" s="10" t="str">
        <f t="shared" si="1919"/>
        <v/>
      </c>
      <c r="AW7610" s="10" t="str">
        <f t="shared" si="1920"/>
        <v/>
      </c>
      <c r="AX7610" s="10" t="str">
        <f t="shared" si="1911"/>
        <v/>
      </c>
      <c r="AY7610" s="10" t="str">
        <f t="shared" si="1921"/>
        <v/>
      </c>
      <c r="AZ7610" s="23">
        <f t="shared" si="1922"/>
        <v>0</v>
      </c>
      <c r="BA7610" s="10">
        <f t="shared" si="1923"/>
        <v>0</v>
      </c>
    </row>
    <row r="7611" spans="1:53" x14ac:dyDescent="0.25">
      <c r="A7611" s="25" t="str">
        <f t="shared" si="1924"/>
        <v/>
      </c>
      <c r="C7611" s="1"/>
      <c r="D7611" s="1"/>
      <c r="E7611" s="1"/>
      <c r="F7611" s="1"/>
      <c r="G7611" s="3" t="str">
        <f t="shared" ca="1" si="1925"/>
        <v/>
      </c>
      <c r="H7611" s="16" t="str">
        <f t="shared" si="1912"/>
        <v/>
      </c>
      <c r="AF7611" s="67"/>
      <c r="AH7611" s="6">
        <f t="shared" ca="1" si="1910"/>
        <v>44152</v>
      </c>
      <c r="AP7611" s="10" t="str">
        <f t="shared" si="1913"/>
        <v/>
      </c>
      <c r="AQ7611" s="10" t="str">
        <f t="shared" si="1914"/>
        <v/>
      </c>
      <c r="AR7611" s="10" t="str">
        <f t="shared" si="1915"/>
        <v/>
      </c>
      <c r="AS7611" s="10" t="str">
        <f t="shared" si="1916"/>
        <v/>
      </c>
      <c r="AT7611" s="10" t="str">
        <f t="shared" si="1917"/>
        <v/>
      </c>
      <c r="AU7611" s="10" t="str">
        <f t="shared" si="1918"/>
        <v/>
      </c>
      <c r="AV7611" s="10" t="str">
        <f t="shared" si="1919"/>
        <v/>
      </c>
      <c r="AW7611" s="10" t="str">
        <f t="shared" si="1920"/>
        <v/>
      </c>
      <c r="AX7611" s="10" t="str">
        <f t="shared" si="1911"/>
        <v/>
      </c>
      <c r="AY7611" s="10" t="str">
        <f t="shared" si="1921"/>
        <v/>
      </c>
      <c r="AZ7611" s="23">
        <f t="shared" si="1922"/>
        <v>0</v>
      </c>
      <c r="BA7611" s="10">
        <f t="shared" si="1923"/>
        <v>0</v>
      </c>
    </row>
    <row r="7612" spans="1:53" x14ac:dyDescent="0.25">
      <c r="A7612" s="26" t="str">
        <f t="shared" si="1924"/>
        <v/>
      </c>
      <c r="B7612" s="28"/>
      <c r="C7612" s="29"/>
      <c r="D7612" s="29"/>
      <c r="E7612" s="29"/>
      <c r="F7612" s="29"/>
      <c r="G7612" s="30" t="str">
        <f t="shared" ca="1" si="1925"/>
        <v/>
      </c>
      <c r="H7612" s="16" t="str">
        <f t="shared" si="1912"/>
        <v/>
      </c>
      <c r="AF7612" s="67"/>
      <c r="AH7612" s="6">
        <f t="shared" ca="1" si="1910"/>
        <v>44152</v>
      </c>
      <c r="AP7612" s="10" t="str">
        <f t="shared" si="1913"/>
        <v/>
      </c>
      <c r="AQ7612" s="10" t="str">
        <f t="shared" si="1914"/>
        <v/>
      </c>
      <c r="AR7612" s="10" t="str">
        <f t="shared" si="1915"/>
        <v/>
      </c>
      <c r="AS7612" s="10" t="str">
        <f t="shared" si="1916"/>
        <v/>
      </c>
      <c r="AT7612" s="10" t="str">
        <f t="shared" si="1917"/>
        <v/>
      </c>
      <c r="AU7612" s="10" t="str">
        <f t="shared" si="1918"/>
        <v/>
      </c>
      <c r="AV7612" s="10" t="str">
        <f t="shared" si="1919"/>
        <v/>
      </c>
      <c r="AW7612" s="10" t="str">
        <f t="shared" si="1920"/>
        <v/>
      </c>
      <c r="AX7612" s="10" t="str">
        <f t="shared" si="1911"/>
        <v/>
      </c>
      <c r="AY7612" s="10" t="str">
        <f t="shared" si="1921"/>
        <v/>
      </c>
      <c r="AZ7612" s="23">
        <f t="shared" si="1922"/>
        <v>0</v>
      </c>
      <c r="BA7612" s="10">
        <f t="shared" si="1923"/>
        <v>0</v>
      </c>
    </row>
    <row r="7613" spans="1:53" x14ac:dyDescent="0.25">
      <c r="A7613" s="25" t="str">
        <f t="shared" si="1924"/>
        <v/>
      </c>
      <c r="C7613" s="1"/>
      <c r="D7613" s="1"/>
      <c r="E7613" s="1"/>
      <c r="F7613" s="1"/>
      <c r="G7613" s="3" t="str">
        <f t="shared" ca="1" si="1925"/>
        <v/>
      </c>
      <c r="H7613" s="16" t="str">
        <f t="shared" si="1912"/>
        <v/>
      </c>
      <c r="AF7613" s="67"/>
      <c r="AH7613" s="6">
        <f t="shared" ca="1" si="1910"/>
        <v>44152</v>
      </c>
      <c r="AP7613" s="10" t="str">
        <f t="shared" si="1913"/>
        <v/>
      </c>
      <c r="AQ7613" s="10" t="str">
        <f t="shared" si="1914"/>
        <v/>
      </c>
      <c r="AR7613" s="10" t="str">
        <f t="shared" si="1915"/>
        <v/>
      </c>
      <c r="AS7613" s="10" t="str">
        <f t="shared" si="1916"/>
        <v/>
      </c>
      <c r="AT7613" s="10" t="str">
        <f t="shared" si="1917"/>
        <v/>
      </c>
      <c r="AU7613" s="10" t="str">
        <f t="shared" si="1918"/>
        <v/>
      </c>
      <c r="AV7613" s="10" t="str">
        <f t="shared" si="1919"/>
        <v/>
      </c>
      <c r="AW7613" s="10" t="str">
        <f t="shared" si="1920"/>
        <v/>
      </c>
      <c r="AX7613" s="10" t="str">
        <f t="shared" si="1911"/>
        <v/>
      </c>
      <c r="AY7613" s="10" t="str">
        <f t="shared" si="1921"/>
        <v/>
      </c>
      <c r="AZ7613" s="23">
        <f t="shared" si="1922"/>
        <v>0</v>
      </c>
      <c r="BA7613" s="10">
        <f t="shared" si="1923"/>
        <v>0</v>
      </c>
    </row>
    <row r="7614" spans="1:53" x14ac:dyDescent="0.25">
      <c r="A7614" s="26" t="str">
        <f t="shared" si="1924"/>
        <v/>
      </c>
      <c r="B7614" s="28"/>
      <c r="C7614" s="29"/>
      <c r="D7614" s="29"/>
      <c r="E7614" s="29"/>
      <c r="F7614" s="29"/>
      <c r="G7614" s="30" t="str">
        <f t="shared" ca="1" si="1925"/>
        <v/>
      </c>
      <c r="H7614" s="16" t="str">
        <f t="shared" si="1912"/>
        <v/>
      </c>
      <c r="AF7614" s="67"/>
      <c r="AH7614" s="6">
        <f t="shared" ca="1" si="1910"/>
        <v>44152</v>
      </c>
      <c r="AP7614" s="10" t="str">
        <f t="shared" si="1913"/>
        <v/>
      </c>
      <c r="AQ7614" s="10" t="str">
        <f t="shared" si="1914"/>
        <v/>
      </c>
      <c r="AR7614" s="10" t="str">
        <f t="shared" si="1915"/>
        <v/>
      </c>
      <c r="AS7614" s="10" t="str">
        <f t="shared" si="1916"/>
        <v/>
      </c>
      <c r="AT7614" s="10" t="str">
        <f t="shared" si="1917"/>
        <v/>
      </c>
      <c r="AU7614" s="10" t="str">
        <f t="shared" si="1918"/>
        <v/>
      </c>
      <c r="AV7614" s="10" t="str">
        <f t="shared" si="1919"/>
        <v/>
      </c>
      <c r="AW7614" s="10" t="str">
        <f t="shared" si="1920"/>
        <v/>
      </c>
      <c r="AX7614" s="10" t="str">
        <f t="shared" si="1911"/>
        <v/>
      </c>
      <c r="AY7614" s="10" t="str">
        <f t="shared" si="1921"/>
        <v/>
      </c>
      <c r="AZ7614" s="23">
        <f t="shared" si="1922"/>
        <v>0</v>
      </c>
      <c r="BA7614" s="10">
        <f t="shared" si="1923"/>
        <v>0</v>
      </c>
    </row>
    <row r="7615" spans="1:53" x14ac:dyDescent="0.25">
      <c r="A7615" s="25" t="str">
        <f t="shared" si="1924"/>
        <v/>
      </c>
      <c r="C7615" s="1"/>
      <c r="D7615" s="1"/>
      <c r="E7615" s="1"/>
      <c r="F7615" s="1"/>
      <c r="G7615" s="3" t="str">
        <f t="shared" ca="1" si="1925"/>
        <v/>
      </c>
      <c r="H7615" s="16" t="str">
        <f t="shared" si="1912"/>
        <v/>
      </c>
      <c r="AF7615" s="67"/>
      <c r="AH7615" s="6">
        <f t="shared" ca="1" si="1910"/>
        <v>44152</v>
      </c>
      <c r="AP7615" s="10" t="str">
        <f t="shared" si="1913"/>
        <v/>
      </c>
      <c r="AQ7615" s="10" t="str">
        <f t="shared" si="1914"/>
        <v/>
      </c>
      <c r="AR7615" s="10" t="str">
        <f t="shared" si="1915"/>
        <v/>
      </c>
      <c r="AS7615" s="10" t="str">
        <f t="shared" si="1916"/>
        <v/>
      </c>
      <c r="AT7615" s="10" t="str">
        <f t="shared" si="1917"/>
        <v/>
      </c>
      <c r="AU7615" s="10" t="str">
        <f t="shared" si="1918"/>
        <v/>
      </c>
      <c r="AV7615" s="10" t="str">
        <f t="shared" si="1919"/>
        <v/>
      </c>
      <c r="AW7615" s="10" t="str">
        <f t="shared" si="1920"/>
        <v/>
      </c>
      <c r="AX7615" s="10" t="str">
        <f t="shared" si="1911"/>
        <v/>
      </c>
      <c r="AY7615" s="10" t="str">
        <f t="shared" si="1921"/>
        <v/>
      </c>
      <c r="AZ7615" s="23">
        <f t="shared" si="1922"/>
        <v>0</v>
      </c>
      <c r="BA7615" s="10">
        <f t="shared" si="1923"/>
        <v>0</v>
      </c>
    </row>
    <row r="7616" spans="1:53" x14ac:dyDescent="0.25">
      <c r="A7616" s="26" t="str">
        <f t="shared" si="1924"/>
        <v/>
      </c>
      <c r="B7616" s="28"/>
      <c r="C7616" s="29"/>
      <c r="D7616" s="29"/>
      <c r="E7616" s="29"/>
      <c r="F7616" s="29"/>
      <c r="G7616" s="30" t="str">
        <f t="shared" ca="1" si="1925"/>
        <v/>
      </c>
      <c r="H7616" s="16" t="str">
        <f t="shared" si="1912"/>
        <v/>
      </c>
      <c r="AF7616" s="67"/>
      <c r="AH7616" s="6">
        <f t="shared" ca="1" si="1910"/>
        <v>44152</v>
      </c>
      <c r="AP7616" s="10" t="str">
        <f t="shared" si="1913"/>
        <v/>
      </c>
      <c r="AQ7616" s="10" t="str">
        <f t="shared" si="1914"/>
        <v/>
      </c>
      <c r="AR7616" s="10" t="str">
        <f t="shared" si="1915"/>
        <v/>
      </c>
      <c r="AS7616" s="10" t="str">
        <f t="shared" si="1916"/>
        <v/>
      </c>
      <c r="AT7616" s="10" t="str">
        <f t="shared" si="1917"/>
        <v/>
      </c>
      <c r="AU7616" s="10" t="str">
        <f t="shared" si="1918"/>
        <v/>
      </c>
      <c r="AV7616" s="10" t="str">
        <f t="shared" si="1919"/>
        <v/>
      </c>
      <c r="AW7616" s="10" t="str">
        <f t="shared" si="1920"/>
        <v/>
      </c>
      <c r="AX7616" s="10" t="str">
        <f t="shared" si="1911"/>
        <v/>
      </c>
      <c r="AY7616" s="10" t="str">
        <f t="shared" si="1921"/>
        <v/>
      </c>
      <c r="AZ7616" s="23">
        <f t="shared" si="1922"/>
        <v>0</v>
      </c>
      <c r="BA7616" s="10">
        <f t="shared" si="1923"/>
        <v>0</v>
      </c>
    </row>
    <row r="7617" spans="1:53" x14ac:dyDescent="0.25">
      <c r="A7617" s="25" t="str">
        <f t="shared" si="1924"/>
        <v/>
      </c>
      <c r="C7617" s="1"/>
      <c r="D7617" s="1"/>
      <c r="E7617" s="1"/>
      <c r="F7617" s="1"/>
      <c r="G7617" s="3" t="str">
        <f t="shared" ca="1" si="1925"/>
        <v/>
      </c>
      <c r="H7617" s="16" t="str">
        <f t="shared" si="1912"/>
        <v/>
      </c>
      <c r="AF7617" s="67"/>
      <c r="AH7617" s="6">
        <f t="shared" ca="1" si="1910"/>
        <v>44152</v>
      </c>
      <c r="AP7617" s="10" t="str">
        <f t="shared" si="1913"/>
        <v/>
      </c>
      <c r="AQ7617" s="10" t="str">
        <f t="shared" si="1914"/>
        <v/>
      </c>
      <c r="AR7617" s="10" t="str">
        <f t="shared" si="1915"/>
        <v/>
      </c>
      <c r="AS7617" s="10" t="str">
        <f t="shared" si="1916"/>
        <v/>
      </c>
      <c r="AT7617" s="10" t="str">
        <f t="shared" si="1917"/>
        <v/>
      </c>
      <c r="AU7617" s="10" t="str">
        <f t="shared" si="1918"/>
        <v/>
      </c>
      <c r="AV7617" s="10" t="str">
        <f t="shared" si="1919"/>
        <v/>
      </c>
      <c r="AW7617" s="10" t="str">
        <f t="shared" si="1920"/>
        <v/>
      </c>
      <c r="AX7617" s="10" t="str">
        <f t="shared" si="1911"/>
        <v/>
      </c>
      <c r="AY7617" s="10" t="str">
        <f t="shared" si="1921"/>
        <v/>
      </c>
      <c r="AZ7617" s="23">
        <f t="shared" si="1922"/>
        <v>0</v>
      </c>
      <c r="BA7617" s="10">
        <f t="shared" si="1923"/>
        <v>0</v>
      </c>
    </row>
    <row r="7618" spans="1:53" x14ac:dyDescent="0.25">
      <c r="A7618" s="26" t="str">
        <f t="shared" si="1924"/>
        <v/>
      </c>
      <c r="B7618" s="28"/>
      <c r="C7618" s="29"/>
      <c r="D7618" s="29"/>
      <c r="E7618" s="29"/>
      <c r="F7618" s="29"/>
      <c r="G7618" s="30" t="str">
        <f t="shared" ca="1" si="1925"/>
        <v/>
      </c>
      <c r="H7618" s="16" t="str">
        <f t="shared" si="1912"/>
        <v/>
      </c>
      <c r="AF7618" s="67"/>
      <c r="AH7618" s="6">
        <f t="shared" ca="1" si="1910"/>
        <v>44152</v>
      </c>
      <c r="AP7618" s="10" t="str">
        <f t="shared" si="1913"/>
        <v/>
      </c>
      <c r="AQ7618" s="10" t="str">
        <f t="shared" si="1914"/>
        <v/>
      </c>
      <c r="AR7618" s="10" t="str">
        <f t="shared" si="1915"/>
        <v/>
      </c>
      <c r="AS7618" s="10" t="str">
        <f t="shared" si="1916"/>
        <v/>
      </c>
      <c r="AT7618" s="10" t="str">
        <f t="shared" si="1917"/>
        <v/>
      </c>
      <c r="AU7618" s="10" t="str">
        <f t="shared" si="1918"/>
        <v/>
      </c>
      <c r="AV7618" s="10" t="str">
        <f t="shared" si="1919"/>
        <v/>
      </c>
      <c r="AW7618" s="10" t="str">
        <f t="shared" si="1920"/>
        <v/>
      </c>
      <c r="AX7618" s="10" t="str">
        <f t="shared" si="1911"/>
        <v/>
      </c>
      <c r="AY7618" s="10" t="str">
        <f t="shared" si="1921"/>
        <v/>
      </c>
      <c r="AZ7618" s="23">
        <f t="shared" si="1922"/>
        <v>0</v>
      </c>
      <c r="BA7618" s="10">
        <f t="shared" si="1923"/>
        <v>0</v>
      </c>
    </row>
    <row r="7619" spans="1:53" x14ac:dyDescent="0.25">
      <c r="A7619" s="25" t="str">
        <f t="shared" si="1924"/>
        <v/>
      </c>
      <c r="C7619" s="1"/>
      <c r="D7619" s="1"/>
      <c r="E7619" s="1"/>
      <c r="F7619" s="1"/>
      <c r="G7619" s="3" t="str">
        <f t="shared" ca="1" si="1925"/>
        <v/>
      </c>
      <c r="H7619" s="16" t="str">
        <f t="shared" si="1912"/>
        <v/>
      </c>
      <c r="AF7619" s="67"/>
      <c r="AH7619" s="6">
        <f t="shared" ca="1" si="1910"/>
        <v>44152</v>
      </c>
      <c r="AP7619" s="10" t="str">
        <f t="shared" si="1913"/>
        <v/>
      </c>
      <c r="AQ7619" s="10" t="str">
        <f t="shared" si="1914"/>
        <v/>
      </c>
      <c r="AR7619" s="10" t="str">
        <f t="shared" si="1915"/>
        <v/>
      </c>
      <c r="AS7619" s="10" t="str">
        <f t="shared" si="1916"/>
        <v/>
      </c>
      <c r="AT7619" s="10" t="str">
        <f t="shared" si="1917"/>
        <v/>
      </c>
      <c r="AU7619" s="10" t="str">
        <f t="shared" si="1918"/>
        <v/>
      </c>
      <c r="AV7619" s="10" t="str">
        <f t="shared" si="1919"/>
        <v/>
      </c>
      <c r="AW7619" s="10" t="str">
        <f t="shared" si="1920"/>
        <v/>
      </c>
      <c r="AX7619" s="10" t="str">
        <f t="shared" si="1911"/>
        <v/>
      </c>
      <c r="AY7619" s="10" t="str">
        <f t="shared" si="1921"/>
        <v/>
      </c>
      <c r="AZ7619" s="23">
        <f t="shared" si="1922"/>
        <v>0</v>
      </c>
      <c r="BA7619" s="10">
        <f t="shared" si="1923"/>
        <v>0</v>
      </c>
    </row>
    <row r="7620" spans="1:53" x14ac:dyDescent="0.25">
      <c r="A7620" s="26" t="str">
        <f t="shared" si="1924"/>
        <v/>
      </c>
      <c r="B7620" s="28"/>
      <c r="C7620" s="29"/>
      <c r="D7620" s="29"/>
      <c r="E7620" s="29"/>
      <c r="F7620" s="29"/>
      <c r="G7620" s="30" t="str">
        <f t="shared" ca="1" si="1925"/>
        <v/>
      </c>
      <c r="H7620" s="16" t="str">
        <f t="shared" si="1912"/>
        <v/>
      </c>
      <c r="AF7620" s="67"/>
      <c r="AH7620" s="6">
        <f t="shared" ca="1" si="1910"/>
        <v>44152</v>
      </c>
      <c r="AP7620" s="10" t="str">
        <f t="shared" si="1913"/>
        <v/>
      </c>
      <c r="AQ7620" s="10" t="str">
        <f t="shared" si="1914"/>
        <v/>
      </c>
      <c r="AR7620" s="10" t="str">
        <f t="shared" si="1915"/>
        <v/>
      </c>
      <c r="AS7620" s="10" t="str">
        <f t="shared" si="1916"/>
        <v/>
      </c>
      <c r="AT7620" s="10" t="str">
        <f t="shared" si="1917"/>
        <v/>
      </c>
      <c r="AU7620" s="10" t="str">
        <f t="shared" si="1918"/>
        <v/>
      </c>
      <c r="AV7620" s="10" t="str">
        <f t="shared" si="1919"/>
        <v/>
      </c>
      <c r="AW7620" s="10" t="str">
        <f t="shared" si="1920"/>
        <v/>
      </c>
      <c r="AX7620" s="10" t="str">
        <f t="shared" si="1911"/>
        <v/>
      </c>
      <c r="AY7620" s="10" t="str">
        <f t="shared" si="1921"/>
        <v/>
      </c>
      <c r="AZ7620" s="23">
        <f t="shared" si="1922"/>
        <v>0</v>
      </c>
      <c r="BA7620" s="10">
        <f t="shared" si="1923"/>
        <v>0</v>
      </c>
    </row>
    <row r="7621" spans="1:53" x14ac:dyDescent="0.25">
      <c r="A7621" s="25" t="str">
        <f t="shared" si="1924"/>
        <v/>
      </c>
      <c r="C7621" s="1"/>
      <c r="D7621" s="1"/>
      <c r="E7621" s="1"/>
      <c r="F7621" s="1"/>
      <c r="G7621" s="3" t="str">
        <f t="shared" ca="1" si="1925"/>
        <v/>
      </c>
      <c r="H7621" s="16" t="str">
        <f t="shared" si="1912"/>
        <v/>
      </c>
      <c r="AF7621" s="67"/>
      <c r="AH7621" s="6">
        <f t="shared" ca="1" si="1910"/>
        <v>44152</v>
      </c>
      <c r="AP7621" s="10" t="str">
        <f t="shared" si="1913"/>
        <v/>
      </c>
      <c r="AQ7621" s="10" t="str">
        <f t="shared" si="1914"/>
        <v/>
      </c>
      <c r="AR7621" s="10" t="str">
        <f t="shared" si="1915"/>
        <v/>
      </c>
      <c r="AS7621" s="10" t="str">
        <f t="shared" si="1916"/>
        <v/>
      </c>
      <c r="AT7621" s="10" t="str">
        <f t="shared" si="1917"/>
        <v/>
      </c>
      <c r="AU7621" s="10" t="str">
        <f t="shared" si="1918"/>
        <v/>
      </c>
      <c r="AV7621" s="10" t="str">
        <f t="shared" si="1919"/>
        <v/>
      </c>
      <c r="AW7621" s="10" t="str">
        <f t="shared" si="1920"/>
        <v/>
      </c>
      <c r="AX7621" s="10" t="str">
        <f t="shared" si="1911"/>
        <v/>
      </c>
      <c r="AY7621" s="10" t="str">
        <f t="shared" si="1921"/>
        <v/>
      </c>
      <c r="AZ7621" s="23">
        <f t="shared" si="1922"/>
        <v>0</v>
      </c>
      <c r="BA7621" s="10">
        <f t="shared" si="1923"/>
        <v>0</v>
      </c>
    </row>
    <row r="7622" spans="1:53" x14ac:dyDescent="0.25">
      <c r="A7622" s="26" t="str">
        <f t="shared" si="1924"/>
        <v/>
      </c>
      <c r="B7622" s="28"/>
      <c r="C7622" s="29"/>
      <c r="D7622" s="29"/>
      <c r="E7622" s="29"/>
      <c r="F7622" s="29"/>
      <c r="G7622" s="30" t="str">
        <f t="shared" ca="1" si="1925"/>
        <v/>
      </c>
      <c r="H7622" s="16" t="str">
        <f t="shared" si="1912"/>
        <v/>
      </c>
      <c r="AF7622" s="67"/>
      <c r="AH7622" s="6">
        <f t="shared" ca="1" si="1910"/>
        <v>44152</v>
      </c>
      <c r="AP7622" s="10" t="str">
        <f t="shared" si="1913"/>
        <v/>
      </c>
      <c r="AQ7622" s="10" t="str">
        <f t="shared" si="1914"/>
        <v/>
      </c>
      <c r="AR7622" s="10" t="str">
        <f t="shared" si="1915"/>
        <v/>
      </c>
      <c r="AS7622" s="10" t="str">
        <f t="shared" si="1916"/>
        <v/>
      </c>
      <c r="AT7622" s="10" t="str">
        <f t="shared" si="1917"/>
        <v/>
      </c>
      <c r="AU7622" s="10" t="str">
        <f t="shared" si="1918"/>
        <v/>
      </c>
      <c r="AV7622" s="10" t="str">
        <f t="shared" si="1919"/>
        <v/>
      </c>
      <c r="AW7622" s="10" t="str">
        <f t="shared" si="1920"/>
        <v/>
      </c>
      <c r="AX7622" s="10" t="str">
        <f t="shared" si="1911"/>
        <v/>
      </c>
      <c r="AY7622" s="10" t="str">
        <f t="shared" si="1921"/>
        <v/>
      </c>
      <c r="AZ7622" s="23">
        <f t="shared" si="1922"/>
        <v>0</v>
      </c>
      <c r="BA7622" s="10">
        <f t="shared" si="1923"/>
        <v>0</v>
      </c>
    </row>
    <row r="7623" spans="1:53" x14ac:dyDescent="0.25">
      <c r="A7623" s="25" t="str">
        <f t="shared" si="1924"/>
        <v/>
      </c>
      <c r="C7623" s="1"/>
      <c r="D7623" s="1"/>
      <c r="E7623" s="1"/>
      <c r="F7623" s="1"/>
      <c r="G7623" s="3" t="str">
        <f t="shared" ca="1" si="1925"/>
        <v/>
      </c>
      <c r="H7623" s="16" t="str">
        <f t="shared" si="1912"/>
        <v/>
      </c>
      <c r="AF7623" s="67"/>
      <c r="AH7623" s="6">
        <f t="shared" ca="1" si="1910"/>
        <v>44152</v>
      </c>
      <c r="AP7623" s="10" t="str">
        <f t="shared" si="1913"/>
        <v/>
      </c>
      <c r="AQ7623" s="10" t="str">
        <f t="shared" si="1914"/>
        <v/>
      </c>
      <c r="AR7623" s="10" t="str">
        <f t="shared" si="1915"/>
        <v/>
      </c>
      <c r="AS7623" s="10" t="str">
        <f t="shared" si="1916"/>
        <v/>
      </c>
      <c r="AT7623" s="10" t="str">
        <f t="shared" si="1917"/>
        <v/>
      </c>
      <c r="AU7623" s="10" t="str">
        <f t="shared" si="1918"/>
        <v/>
      </c>
      <c r="AV7623" s="10" t="str">
        <f t="shared" si="1919"/>
        <v/>
      </c>
      <c r="AW7623" s="10" t="str">
        <f t="shared" si="1920"/>
        <v/>
      </c>
      <c r="AX7623" s="10" t="str">
        <f t="shared" si="1911"/>
        <v/>
      </c>
      <c r="AY7623" s="10" t="str">
        <f t="shared" si="1921"/>
        <v/>
      </c>
      <c r="AZ7623" s="23">
        <f t="shared" si="1922"/>
        <v>0</v>
      </c>
      <c r="BA7623" s="10">
        <f t="shared" si="1923"/>
        <v>0</v>
      </c>
    </row>
    <row r="7624" spans="1:53" x14ac:dyDescent="0.25">
      <c r="A7624" s="26" t="str">
        <f t="shared" si="1924"/>
        <v/>
      </c>
      <c r="B7624" s="28"/>
      <c r="C7624" s="29"/>
      <c r="D7624" s="29"/>
      <c r="E7624" s="29"/>
      <c r="F7624" s="29"/>
      <c r="G7624" s="30" t="str">
        <f t="shared" ca="1" si="1925"/>
        <v/>
      </c>
      <c r="H7624" s="16" t="str">
        <f t="shared" si="1912"/>
        <v/>
      </c>
      <c r="AF7624" s="67"/>
      <c r="AH7624" s="6">
        <f t="shared" ca="1" si="1910"/>
        <v>44152</v>
      </c>
      <c r="AP7624" s="10" t="str">
        <f t="shared" si="1913"/>
        <v/>
      </c>
      <c r="AQ7624" s="10" t="str">
        <f t="shared" si="1914"/>
        <v/>
      </c>
      <c r="AR7624" s="10" t="str">
        <f t="shared" si="1915"/>
        <v/>
      </c>
      <c r="AS7624" s="10" t="str">
        <f t="shared" si="1916"/>
        <v/>
      </c>
      <c r="AT7624" s="10" t="str">
        <f t="shared" si="1917"/>
        <v/>
      </c>
      <c r="AU7624" s="10" t="str">
        <f t="shared" si="1918"/>
        <v/>
      </c>
      <c r="AV7624" s="10" t="str">
        <f t="shared" si="1919"/>
        <v/>
      </c>
      <c r="AW7624" s="10" t="str">
        <f t="shared" si="1920"/>
        <v/>
      </c>
      <c r="AX7624" s="10" t="str">
        <f t="shared" si="1911"/>
        <v/>
      </c>
      <c r="AY7624" s="10" t="str">
        <f t="shared" si="1921"/>
        <v/>
      </c>
      <c r="AZ7624" s="23">
        <f t="shared" si="1922"/>
        <v>0</v>
      </c>
      <c r="BA7624" s="10">
        <f t="shared" si="1923"/>
        <v>0</v>
      </c>
    </row>
    <row r="7625" spans="1:53" x14ac:dyDescent="0.25">
      <c r="A7625" s="25" t="str">
        <f t="shared" si="1924"/>
        <v/>
      </c>
      <c r="C7625" s="1"/>
      <c r="D7625" s="1"/>
      <c r="E7625" s="1"/>
      <c r="F7625" s="1"/>
      <c r="G7625" s="3" t="str">
        <f t="shared" ca="1" si="1925"/>
        <v/>
      </c>
      <c r="H7625" s="16" t="str">
        <f t="shared" si="1912"/>
        <v/>
      </c>
      <c r="AF7625" s="67"/>
      <c r="AH7625" s="6">
        <f t="shared" ref="AH7625:AH7688" ca="1" si="1926">TODAY()</f>
        <v>44152</v>
      </c>
      <c r="AP7625" s="10" t="str">
        <f t="shared" si="1913"/>
        <v/>
      </c>
      <c r="AQ7625" s="10" t="str">
        <f t="shared" si="1914"/>
        <v/>
      </c>
      <c r="AR7625" s="10" t="str">
        <f t="shared" si="1915"/>
        <v/>
      </c>
      <c r="AS7625" s="10" t="str">
        <f t="shared" si="1916"/>
        <v/>
      </c>
      <c r="AT7625" s="10" t="str">
        <f t="shared" si="1917"/>
        <v/>
      </c>
      <c r="AU7625" s="10" t="str">
        <f t="shared" si="1918"/>
        <v/>
      </c>
      <c r="AV7625" s="10" t="str">
        <f t="shared" si="1919"/>
        <v/>
      </c>
      <c r="AW7625" s="10" t="str">
        <f t="shared" si="1920"/>
        <v/>
      </c>
      <c r="AX7625" s="10" t="str">
        <f t="shared" ref="AX7625:AX7688" si="1927">IF(C7625="","",IF(AND(H7625&gt;=54,H7625&lt;=58),1,0))</f>
        <v/>
      </c>
      <c r="AY7625" s="10" t="str">
        <f t="shared" si="1921"/>
        <v/>
      </c>
      <c r="AZ7625" s="23">
        <f t="shared" si="1922"/>
        <v>0</v>
      </c>
      <c r="BA7625" s="10">
        <f t="shared" si="1923"/>
        <v>0</v>
      </c>
    </row>
    <row r="7626" spans="1:53" x14ac:dyDescent="0.25">
      <c r="A7626" s="26" t="str">
        <f t="shared" si="1924"/>
        <v/>
      </c>
      <c r="B7626" s="28"/>
      <c r="C7626" s="29"/>
      <c r="D7626" s="29"/>
      <c r="E7626" s="29"/>
      <c r="F7626" s="29"/>
      <c r="G7626" s="30" t="str">
        <f t="shared" ca="1" si="1925"/>
        <v/>
      </c>
      <c r="H7626" s="16" t="str">
        <f t="shared" ref="H7626:H7689" si="1928">IF(C7626="","",LEFT(G7626,2)+0)</f>
        <v/>
      </c>
      <c r="AF7626" s="67"/>
      <c r="AH7626" s="6">
        <f t="shared" ca="1" si="1926"/>
        <v>44152</v>
      </c>
      <c r="AP7626" s="10" t="str">
        <f t="shared" ref="AP7626:AP7689" si="1929">IF(C7626="","",IF(H7626&lt;=18+0,1,0))</f>
        <v/>
      </c>
      <c r="AQ7626" s="10" t="str">
        <f t="shared" ref="AQ7626:AQ7689" si="1930">IF(C7626="","",IF(H7626&lt;19,0,IF(H7626&gt;23,0,1)))</f>
        <v/>
      </c>
      <c r="AR7626" s="10" t="str">
        <f t="shared" ref="AR7626:AR7689" si="1931">IF(C7626="","",IF(H7626&lt;24,0,IF(H7626&gt;28,0,1)))</f>
        <v/>
      </c>
      <c r="AS7626" s="10" t="str">
        <f t="shared" ref="AS7626:AS7689" si="1932">IF(C7626="","",IF(H7626&lt;29,0,IF(H7626&gt;33,0,1)))</f>
        <v/>
      </c>
      <c r="AT7626" s="10" t="str">
        <f t="shared" ref="AT7626:AT7689" si="1933">IF(C7626="","",IF(H7626&lt;34,0,IF(H7626&gt;38,0,1)))</f>
        <v/>
      </c>
      <c r="AU7626" s="10" t="str">
        <f t="shared" ref="AU7626:AU7689" si="1934">IF(C7626="","",IF(H7626&lt;39,0,IF(H7626&gt;43,0,1)))</f>
        <v/>
      </c>
      <c r="AV7626" s="10" t="str">
        <f t="shared" ref="AV7626:AV7689" si="1935">IF(C7626="","",IF(H7626&lt;44,0,IF(H7626&gt;48,0,1)))</f>
        <v/>
      </c>
      <c r="AW7626" s="10" t="str">
        <f t="shared" ref="AW7626:AW7689" si="1936">IF(C7626="","",IF(H7626&lt;49,0,IF(H7626&gt;53,0,1)))</f>
        <v/>
      </c>
      <c r="AX7626" s="10" t="str">
        <f t="shared" si="1927"/>
        <v/>
      </c>
      <c r="AY7626" s="10" t="str">
        <f t="shared" ref="AY7626:AY7689" si="1937">IF(C7626="","",IF(H7626&gt;=59+0,1,0))</f>
        <v/>
      </c>
      <c r="AZ7626" s="23">
        <f t="shared" ref="AZ7626:AZ7689" si="1938">IF(D7626="",0,IF(AND(D7626="Masculino",E7626="titular"),1,0))</f>
        <v>0</v>
      </c>
      <c r="BA7626" s="10">
        <f t="shared" ref="BA7626:BA7689" si="1939">IF(D7626="",0,IF(AND(D7626="Masculino",E7626="Dependente"),1,0))</f>
        <v>0</v>
      </c>
    </row>
    <row r="7627" spans="1:53" x14ac:dyDescent="0.25">
      <c r="A7627" s="25" t="str">
        <f t="shared" si="1924"/>
        <v/>
      </c>
      <c r="C7627" s="1"/>
      <c r="D7627" s="1"/>
      <c r="E7627" s="1"/>
      <c r="F7627" s="1"/>
      <c r="G7627" s="3" t="str">
        <f t="shared" ca="1" si="1925"/>
        <v/>
      </c>
      <c r="H7627" s="16" t="str">
        <f t="shared" si="1928"/>
        <v/>
      </c>
      <c r="AF7627" s="67"/>
      <c r="AH7627" s="6">
        <f t="shared" ca="1" si="1926"/>
        <v>44152</v>
      </c>
      <c r="AP7627" s="10" t="str">
        <f t="shared" si="1929"/>
        <v/>
      </c>
      <c r="AQ7627" s="10" t="str">
        <f t="shared" si="1930"/>
        <v/>
      </c>
      <c r="AR7627" s="10" t="str">
        <f t="shared" si="1931"/>
        <v/>
      </c>
      <c r="AS7627" s="10" t="str">
        <f t="shared" si="1932"/>
        <v/>
      </c>
      <c r="AT7627" s="10" t="str">
        <f t="shared" si="1933"/>
        <v/>
      </c>
      <c r="AU7627" s="10" t="str">
        <f t="shared" si="1934"/>
        <v/>
      </c>
      <c r="AV7627" s="10" t="str">
        <f t="shared" si="1935"/>
        <v/>
      </c>
      <c r="AW7627" s="10" t="str">
        <f t="shared" si="1936"/>
        <v/>
      </c>
      <c r="AX7627" s="10" t="str">
        <f t="shared" si="1927"/>
        <v/>
      </c>
      <c r="AY7627" s="10" t="str">
        <f t="shared" si="1937"/>
        <v/>
      </c>
      <c r="AZ7627" s="23">
        <f t="shared" si="1938"/>
        <v>0</v>
      </c>
      <c r="BA7627" s="10">
        <f t="shared" si="1939"/>
        <v>0</v>
      </c>
    </row>
    <row r="7628" spans="1:53" x14ac:dyDescent="0.25">
      <c r="A7628" s="26" t="str">
        <f t="shared" si="1924"/>
        <v/>
      </c>
      <c r="B7628" s="28"/>
      <c r="C7628" s="29"/>
      <c r="D7628" s="29"/>
      <c r="E7628" s="29"/>
      <c r="F7628" s="29"/>
      <c r="G7628" s="30" t="str">
        <f t="shared" ca="1" si="1925"/>
        <v/>
      </c>
      <c r="H7628" s="16" t="str">
        <f t="shared" si="1928"/>
        <v/>
      </c>
      <c r="AF7628" s="67"/>
      <c r="AH7628" s="6">
        <f t="shared" ca="1" si="1926"/>
        <v>44152</v>
      </c>
      <c r="AP7628" s="10" t="str">
        <f t="shared" si="1929"/>
        <v/>
      </c>
      <c r="AQ7628" s="10" t="str">
        <f t="shared" si="1930"/>
        <v/>
      </c>
      <c r="AR7628" s="10" t="str">
        <f t="shared" si="1931"/>
        <v/>
      </c>
      <c r="AS7628" s="10" t="str">
        <f t="shared" si="1932"/>
        <v/>
      </c>
      <c r="AT7628" s="10" t="str">
        <f t="shared" si="1933"/>
        <v/>
      </c>
      <c r="AU7628" s="10" t="str">
        <f t="shared" si="1934"/>
        <v/>
      </c>
      <c r="AV7628" s="10" t="str">
        <f t="shared" si="1935"/>
        <v/>
      </c>
      <c r="AW7628" s="10" t="str">
        <f t="shared" si="1936"/>
        <v/>
      </c>
      <c r="AX7628" s="10" t="str">
        <f t="shared" si="1927"/>
        <v/>
      </c>
      <c r="AY7628" s="10" t="str">
        <f t="shared" si="1937"/>
        <v/>
      </c>
      <c r="AZ7628" s="23">
        <f t="shared" si="1938"/>
        <v>0</v>
      </c>
      <c r="BA7628" s="10">
        <f t="shared" si="1939"/>
        <v>0</v>
      </c>
    </row>
    <row r="7629" spans="1:53" x14ac:dyDescent="0.25">
      <c r="A7629" s="25" t="str">
        <f t="shared" ref="A7629:A7692" si="1940">IF(B7629="","",A7628+1)</f>
        <v/>
      </c>
      <c r="C7629" s="1"/>
      <c r="D7629" s="1"/>
      <c r="E7629" s="1"/>
      <c r="F7629" s="1"/>
      <c r="G7629" s="3" t="str">
        <f t="shared" ca="1" si="1925"/>
        <v/>
      </c>
      <c r="H7629" s="16" t="str">
        <f t="shared" si="1928"/>
        <v/>
      </c>
      <c r="AF7629" s="67"/>
      <c r="AH7629" s="6">
        <f t="shared" ca="1" si="1926"/>
        <v>44152</v>
      </c>
      <c r="AP7629" s="10" t="str">
        <f t="shared" si="1929"/>
        <v/>
      </c>
      <c r="AQ7629" s="10" t="str">
        <f t="shared" si="1930"/>
        <v/>
      </c>
      <c r="AR7629" s="10" t="str">
        <f t="shared" si="1931"/>
        <v/>
      </c>
      <c r="AS7629" s="10" t="str">
        <f t="shared" si="1932"/>
        <v/>
      </c>
      <c r="AT7629" s="10" t="str">
        <f t="shared" si="1933"/>
        <v/>
      </c>
      <c r="AU7629" s="10" t="str">
        <f t="shared" si="1934"/>
        <v/>
      </c>
      <c r="AV7629" s="10" t="str">
        <f t="shared" si="1935"/>
        <v/>
      </c>
      <c r="AW7629" s="10" t="str">
        <f t="shared" si="1936"/>
        <v/>
      </c>
      <c r="AX7629" s="10" t="str">
        <f t="shared" si="1927"/>
        <v/>
      </c>
      <c r="AY7629" s="10" t="str">
        <f t="shared" si="1937"/>
        <v/>
      </c>
      <c r="AZ7629" s="23">
        <f t="shared" si="1938"/>
        <v>0</v>
      </c>
      <c r="BA7629" s="10">
        <f t="shared" si="1939"/>
        <v>0</v>
      </c>
    </row>
    <row r="7630" spans="1:53" x14ac:dyDescent="0.25">
      <c r="A7630" s="26" t="str">
        <f t="shared" si="1940"/>
        <v/>
      </c>
      <c r="B7630" s="28"/>
      <c r="C7630" s="29"/>
      <c r="D7630" s="29"/>
      <c r="E7630" s="29"/>
      <c r="F7630" s="29"/>
      <c r="G7630" s="30" t="str">
        <f t="shared" ca="1" si="1925"/>
        <v/>
      </c>
      <c r="H7630" s="16" t="str">
        <f t="shared" si="1928"/>
        <v/>
      </c>
      <c r="AF7630" s="67"/>
      <c r="AH7630" s="6">
        <f t="shared" ca="1" si="1926"/>
        <v>44152</v>
      </c>
      <c r="AP7630" s="10" t="str">
        <f t="shared" si="1929"/>
        <v/>
      </c>
      <c r="AQ7630" s="10" t="str">
        <f t="shared" si="1930"/>
        <v/>
      </c>
      <c r="AR7630" s="10" t="str">
        <f t="shared" si="1931"/>
        <v/>
      </c>
      <c r="AS7630" s="10" t="str">
        <f t="shared" si="1932"/>
        <v/>
      </c>
      <c r="AT7630" s="10" t="str">
        <f t="shared" si="1933"/>
        <v/>
      </c>
      <c r="AU7630" s="10" t="str">
        <f t="shared" si="1934"/>
        <v/>
      </c>
      <c r="AV7630" s="10" t="str">
        <f t="shared" si="1935"/>
        <v/>
      </c>
      <c r="AW7630" s="10" t="str">
        <f t="shared" si="1936"/>
        <v/>
      </c>
      <c r="AX7630" s="10" t="str">
        <f t="shared" si="1927"/>
        <v/>
      </c>
      <c r="AY7630" s="10" t="str">
        <f t="shared" si="1937"/>
        <v/>
      </c>
      <c r="AZ7630" s="23">
        <f t="shared" si="1938"/>
        <v>0</v>
      </c>
      <c r="BA7630" s="10">
        <f t="shared" si="1939"/>
        <v>0</v>
      </c>
    </row>
    <row r="7631" spans="1:53" x14ac:dyDescent="0.25">
      <c r="A7631" s="25" t="str">
        <f t="shared" si="1940"/>
        <v/>
      </c>
      <c r="C7631" s="1"/>
      <c r="D7631" s="1"/>
      <c r="E7631" s="1"/>
      <c r="F7631" s="1"/>
      <c r="G7631" s="3" t="str">
        <f t="shared" ca="1" si="1925"/>
        <v/>
      </c>
      <c r="H7631" s="16" t="str">
        <f t="shared" si="1928"/>
        <v/>
      </c>
      <c r="AF7631" s="67"/>
      <c r="AH7631" s="6">
        <f t="shared" ca="1" si="1926"/>
        <v>44152</v>
      </c>
      <c r="AP7631" s="10" t="str">
        <f t="shared" si="1929"/>
        <v/>
      </c>
      <c r="AQ7631" s="10" t="str">
        <f t="shared" si="1930"/>
        <v/>
      </c>
      <c r="AR7631" s="10" t="str">
        <f t="shared" si="1931"/>
        <v/>
      </c>
      <c r="AS7631" s="10" t="str">
        <f t="shared" si="1932"/>
        <v/>
      </c>
      <c r="AT7631" s="10" t="str">
        <f t="shared" si="1933"/>
        <v/>
      </c>
      <c r="AU7631" s="10" t="str">
        <f t="shared" si="1934"/>
        <v/>
      </c>
      <c r="AV7631" s="10" t="str">
        <f t="shared" si="1935"/>
        <v/>
      </c>
      <c r="AW7631" s="10" t="str">
        <f t="shared" si="1936"/>
        <v/>
      </c>
      <c r="AX7631" s="10" t="str">
        <f t="shared" si="1927"/>
        <v/>
      </c>
      <c r="AY7631" s="10" t="str">
        <f t="shared" si="1937"/>
        <v/>
      </c>
      <c r="AZ7631" s="23">
        <f t="shared" si="1938"/>
        <v>0</v>
      </c>
      <c r="BA7631" s="10">
        <f t="shared" si="1939"/>
        <v>0</v>
      </c>
    </row>
    <row r="7632" spans="1:53" x14ac:dyDescent="0.25">
      <c r="A7632" s="26" t="str">
        <f t="shared" si="1940"/>
        <v/>
      </c>
      <c r="B7632" s="28"/>
      <c r="C7632" s="29"/>
      <c r="D7632" s="29"/>
      <c r="E7632" s="29"/>
      <c r="F7632" s="29"/>
      <c r="G7632" s="30" t="str">
        <f t="shared" ca="1" si="1925"/>
        <v/>
      </c>
      <c r="H7632" s="16" t="str">
        <f t="shared" si="1928"/>
        <v/>
      </c>
      <c r="AF7632" s="67"/>
      <c r="AH7632" s="6">
        <f t="shared" ca="1" si="1926"/>
        <v>44152</v>
      </c>
      <c r="AP7632" s="10" t="str">
        <f t="shared" si="1929"/>
        <v/>
      </c>
      <c r="AQ7632" s="10" t="str">
        <f t="shared" si="1930"/>
        <v/>
      </c>
      <c r="AR7632" s="10" t="str">
        <f t="shared" si="1931"/>
        <v/>
      </c>
      <c r="AS7632" s="10" t="str">
        <f t="shared" si="1932"/>
        <v/>
      </c>
      <c r="AT7632" s="10" t="str">
        <f t="shared" si="1933"/>
        <v/>
      </c>
      <c r="AU7632" s="10" t="str">
        <f t="shared" si="1934"/>
        <v/>
      </c>
      <c r="AV7632" s="10" t="str">
        <f t="shared" si="1935"/>
        <v/>
      </c>
      <c r="AW7632" s="10" t="str">
        <f t="shared" si="1936"/>
        <v/>
      </c>
      <c r="AX7632" s="10" t="str">
        <f t="shared" si="1927"/>
        <v/>
      </c>
      <c r="AY7632" s="10" t="str">
        <f t="shared" si="1937"/>
        <v/>
      </c>
      <c r="AZ7632" s="23">
        <f t="shared" si="1938"/>
        <v>0</v>
      </c>
      <c r="BA7632" s="10">
        <f t="shared" si="1939"/>
        <v>0</v>
      </c>
    </row>
    <row r="7633" spans="1:53" x14ac:dyDescent="0.25">
      <c r="A7633" s="25" t="str">
        <f t="shared" si="1940"/>
        <v/>
      </c>
      <c r="C7633" s="1"/>
      <c r="D7633" s="1"/>
      <c r="E7633" s="1"/>
      <c r="F7633" s="1"/>
      <c r="G7633" s="3" t="str">
        <f t="shared" ca="1" si="1925"/>
        <v/>
      </c>
      <c r="H7633" s="16" t="str">
        <f t="shared" si="1928"/>
        <v/>
      </c>
      <c r="AF7633" s="67"/>
      <c r="AH7633" s="6">
        <f t="shared" ca="1" si="1926"/>
        <v>44152</v>
      </c>
      <c r="AP7633" s="10" t="str">
        <f t="shared" si="1929"/>
        <v/>
      </c>
      <c r="AQ7633" s="10" t="str">
        <f t="shared" si="1930"/>
        <v/>
      </c>
      <c r="AR7633" s="10" t="str">
        <f t="shared" si="1931"/>
        <v/>
      </c>
      <c r="AS7633" s="10" t="str">
        <f t="shared" si="1932"/>
        <v/>
      </c>
      <c r="AT7633" s="10" t="str">
        <f t="shared" si="1933"/>
        <v/>
      </c>
      <c r="AU7633" s="10" t="str">
        <f t="shared" si="1934"/>
        <v/>
      </c>
      <c r="AV7633" s="10" t="str">
        <f t="shared" si="1935"/>
        <v/>
      </c>
      <c r="AW7633" s="10" t="str">
        <f t="shared" si="1936"/>
        <v/>
      </c>
      <c r="AX7633" s="10" t="str">
        <f t="shared" si="1927"/>
        <v/>
      </c>
      <c r="AY7633" s="10" t="str">
        <f t="shared" si="1937"/>
        <v/>
      </c>
      <c r="AZ7633" s="23">
        <f t="shared" si="1938"/>
        <v>0</v>
      </c>
      <c r="BA7633" s="10">
        <f t="shared" si="1939"/>
        <v>0</v>
      </c>
    </row>
    <row r="7634" spans="1:53" x14ac:dyDescent="0.25">
      <c r="A7634" s="26" t="str">
        <f t="shared" si="1940"/>
        <v/>
      </c>
      <c r="B7634" s="28"/>
      <c r="C7634" s="29"/>
      <c r="D7634" s="29"/>
      <c r="E7634" s="29"/>
      <c r="F7634" s="29"/>
      <c r="G7634" s="30" t="str">
        <f t="shared" ca="1" si="1925"/>
        <v/>
      </c>
      <c r="H7634" s="16" t="str">
        <f t="shared" si="1928"/>
        <v/>
      </c>
      <c r="AF7634" s="67"/>
      <c r="AH7634" s="6">
        <f t="shared" ca="1" si="1926"/>
        <v>44152</v>
      </c>
      <c r="AP7634" s="10" t="str">
        <f t="shared" si="1929"/>
        <v/>
      </c>
      <c r="AQ7634" s="10" t="str">
        <f t="shared" si="1930"/>
        <v/>
      </c>
      <c r="AR7634" s="10" t="str">
        <f t="shared" si="1931"/>
        <v/>
      </c>
      <c r="AS7634" s="10" t="str">
        <f t="shared" si="1932"/>
        <v/>
      </c>
      <c r="AT7634" s="10" t="str">
        <f t="shared" si="1933"/>
        <v/>
      </c>
      <c r="AU7634" s="10" t="str">
        <f t="shared" si="1934"/>
        <v/>
      </c>
      <c r="AV7634" s="10" t="str">
        <f t="shared" si="1935"/>
        <v/>
      </c>
      <c r="AW7634" s="10" t="str">
        <f t="shared" si="1936"/>
        <v/>
      </c>
      <c r="AX7634" s="10" t="str">
        <f t="shared" si="1927"/>
        <v/>
      </c>
      <c r="AY7634" s="10" t="str">
        <f t="shared" si="1937"/>
        <v/>
      </c>
      <c r="AZ7634" s="23">
        <f t="shared" si="1938"/>
        <v>0</v>
      </c>
      <c r="BA7634" s="10">
        <f t="shared" si="1939"/>
        <v>0</v>
      </c>
    </row>
    <row r="7635" spans="1:53" x14ac:dyDescent="0.25">
      <c r="A7635" s="25" t="str">
        <f t="shared" si="1940"/>
        <v/>
      </c>
      <c r="C7635" s="1"/>
      <c r="D7635" s="1"/>
      <c r="E7635" s="1"/>
      <c r="F7635" s="1"/>
      <c r="G7635" s="3" t="str">
        <f t="shared" ca="1" si="1925"/>
        <v/>
      </c>
      <c r="H7635" s="16" t="str">
        <f t="shared" si="1928"/>
        <v/>
      </c>
      <c r="AF7635" s="67"/>
      <c r="AH7635" s="6">
        <f t="shared" ca="1" si="1926"/>
        <v>44152</v>
      </c>
      <c r="AP7635" s="10" t="str">
        <f t="shared" si="1929"/>
        <v/>
      </c>
      <c r="AQ7635" s="10" t="str">
        <f t="shared" si="1930"/>
        <v/>
      </c>
      <c r="AR7635" s="10" t="str">
        <f t="shared" si="1931"/>
        <v/>
      </c>
      <c r="AS7635" s="10" t="str">
        <f t="shared" si="1932"/>
        <v/>
      </c>
      <c r="AT7635" s="10" t="str">
        <f t="shared" si="1933"/>
        <v/>
      </c>
      <c r="AU7635" s="10" t="str">
        <f t="shared" si="1934"/>
        <v/>
      </c>
      <c r="AV7635" s="10" t="str">
        <f t="shared" si="1935"/>
        <v/>
      </c>
      <c r="AW7635" s="10" t="str">
        <f t="shared" si="1936"/>
        <v/>
      </c>
      <c r="AX7635" s="10" t="str">
        <f t="shared" si="1927"/>
        <v/>
      </c>
      <c r="AY7635" s="10" t="str">
        <f t="shared" si="1937"/>
        <v/>
      </c>
      <c r="AZ7635" s="23">
        <f t="shared" si="1938"/>
        <v>0</v>
      </c>
      <c r="BA7635" s="10">
        <f t="shared" si="1939"/>
        <v>0</v>
      </c>
    </row>
    <row r="7636" spans="1:53" x14ac:dyDescent="0.25">
      <c r="A7636" s="26" t="str">
        <f t="shared" si="1940"/>
        <v/>
      </c>
      <c r="B7636" s="28"/>
      <c r="C7636" s="29"/>
      <c r="D7636" s="29"/>
      <c r="E7636" s="29"/>
      <c r="F7636" s="29"/>
      <c r="G7636" s="30" t="str">
        <f t="shared" ca="1" si="1925"/>
        <v/>
      </c>
      <c r="H7636" s="16" t="str">
        <f t="shared" si="1928"/>
        <v/>
      </c>
      <c r="AF7636" s="67"/>
      <c r="AH7636" s="6">
        <f t="shared" ca="1" si="1926"/>
        <v>44152</v>
      </c>
      <c r="AP7636" s="10" t="str">
        <f t="shared" si="1929"/>
        <v/>
      </c>
      <c r="AQ7636" s="10" t="str">
        <f t="shared" si="1930"/>
        <v/>
      </c>
      <c r="AR7636" s="10" t="str">
        <f t="shared" si="1931"/>
        <v/>
      </c>
      <c r="AS7636" s="10" t="str">
        <f t="shared" si="1932"/>
        <v/>
      </c>
      <c r="AT7636" s="10" t="str">
        <f t="shared" si="1933"/>
        <v/>
      </c>
      <c r="AU7636" s="10" t="str">
        <f t="shared" si="1934"/>
        <v/>
      </c>
      <c r="AV7636" s="10" t="str">
        <f t="shared" si="1935"/>
        <v/>
      </c>
      <c r="AW7636" s="10" t="str">
        <f t="shared" si="1936"/>
        <v/>
      </c>
      <c r="AX7636" s="10" t="str">
        <f t="shared" si="1927"/>
        <v/>
      </c>
      <c r="AY7636" s="10" t="str">
        <f t="shared" si="1937"/>
        <v/>
      </c>
      <c r="AZ7636" s="23">
        <f t="shared" si="1938"/>
        <v>0</v>
      </c>
      <c r="BA7636" s="10">
        <f t="shared" si="1939"/>
        <v>0</v>
      </c>
    </row>
    <row r="7637" spans="1:53" x14ac:dyDescent="0.25">
      <c r="A7637" s="25" t="str">
        <f t="shared" si="1940"/>
        <v/>
      </c>
      <c r="C7637" s="1"/>
      <c r="D7637" s="1"/>
      <c r="E7637" s="1"/>
      <c r="F7637" s="1"/>
      <c r="G7637" s="3" t="str">
        <f t="shared" ca="1" si="1925"/>
        <v/>
      </c>
      <c r="H7637" s="16" t="str">
        <f t="shared" si="1928"/>
        <v/>
      </c>
      <c r="AF7637" s="67"/>
      <c r="AH7637" s="6">
        <f t="shared" ca="1" si="1926"/>
        <v>44152</v>
      </c>
      <c r="AP7637" s="10" t="str">
        <f t="shared" si="1929"/>
        <v/>
      </c>
      <c r="AQ7637" s="10" t="str">
        <f t="shared" si="1930"/>
        <v/>
      </c>
      <c r="AR7637" s="10" t="str">
        <f t="shared" si="1931"/>
        <v/>
      </c>
      <c r="AS7637" s="10" t="str">
        <f t="shared" si="1932"/>
        <v/>
      </c>
      <c r="AT7637" s="10" t="str">
        <f t="shared" si="1933"/>
        <v/>
      </c>
      <c r="AU7637" s="10" t="str">
        <f t="shared" si="1934"/>
        <v/>
      </c>
      <c r="AV7637" s="10" t="str">
        <f t="shared" si="1935"/>
        <v/>
      </c>
      <c r="AW7637" s="10" t="str">
        <f t="shared" si="1936"/>
        <v/>
      </c>
      <c r="AX7637" s="10" t="str">
        <f t="shared" si="1927"/>
        <v/>
      </c>
      <c r="AY7637" s="10" t="str">
        <f t="shared" si="1937"/>
        <v/>
      </c>
      <c r="AZ7637" s="23">
        <f t="shared" si="1938"/>
        <v>0</v>
      </c>
      <c r="BA7637" s="10">
        <f t="shared" si="1939"/>
        <v>0</v>
      </c>
    </row>
    <row r="7638" spans="1:53" x14ac:dyDescent="0.25">
      <c r="A7638" s="26" t="str">
        <f t="shared" si="1940"/>
        <v/>
      </c>
      <c r="B7638" s="28"/>
      <c r="C7638" s="29"/>
      <c r="D7638" s="29"/>
      <c r="E7638" s="29"/>
      <c r="F7638" s="29"/>
      <c r="G7638" s="30" t="str">
        <f t="shared" ca="1" si="1925"/>
        <v/>
      </c>
      <c r="H7638" s="16" t="str">
        <f t="shared" si="1928"/>
        <v/>
      </c>
      <c r="AF7638" s="67"/>
      <c r="AH7638" s="6">
        <f t="shared" ca="1" si="1926"/>
        <v>44152</v>
      </c>
      <c r="AP7638" s="10" t="str">
        <f t="shared" si="1929"/>
        <v/>
      </c>
      <c r="AQ7638" s="10" t="str">
        <f t="shared" si="1930"/>
        <v/>
      </c>
      <c r="AR7638" s="10" t="str">
        <f t="shared" si="1931"/>
        <v/>
      </c>
      <c r="AS7638" s="10" t="str">
        <f t="shared" si="1932"/>
        <v/>
      </c>
      <c r="AT7638" s="10" t="str">
        <f t="shared" si="1933"/>
        <v/>
      </c>
      <c r="AU7638" s="10" t="str">
        <f t="shared" si="1934"/>
        <v/>
      </c>
      <c r="AV7638" s="10" t="str">
        <f t="shared" si="1935"/>
        <v/>
      </c>
      <c r="AW7638" s="10" t="str">
        <f t="shared" si="1936"/>
        <v/>
      </c>
      <c r="AX7638" s="10" t="str">
        <f t="shared" si="1927"/>
        <v/>
      </c>
      <c r="AY7638" s="10" t="str">
        <f t="shared" si="1937"/>
        <v/>
      </c>
      <c r="AZ7638" s="23">
        <f t="shared" si="1938"/>
        <v>0</v>
      </c>
      <c r="BA7638" s="10">
        <f t="shared" si="1939"/>
        <v>0</v>
      </c>
    </row>
    <row r="7639" spans="1:53" x14ac:dyDescent="0.25">
      <c r="A7639" s="25" t="str">
        <f t="shared" si="1940"/>
        <v/>
      </c>
      <c r="C7639" s="1"/>
      <c r="D7639" s="1"/>
      <c r="E7639" s="1"/>
      <c r="F7639" s="1"/>
      <c r="G7639" s="3" t="str">
        <f t="shared" ca="1" si="1925"/>
        <v/>
      </c>
      <c r="H7639" s="16" t="str">
        <f t="shared" si="1928"/>
        <v/>
      </c>
      <c r="AF7639" s="67"/>
      <c r="AH7639" s="6">
        <f t="shared" ca="1" si="1926"/>
        <v>44152</v>
      </c>
      <c r="AP7639" s="10" t="str">
        <f t="shared" si="1929"/>
        <v/>
      </c>
      <c r="AQ7639" s="10" t="str">
        <f t="shared" si="1930"/>
        <v/>
      </c>
      <c r="AR7639" s="10" t="str">
        <f t="shared" si="1931"/>
        <v/>
      </c>
      <c r="AS7639" s="10" t="str">
        <f t="shared" si="1932"/>
        <v/>
      </c>
      <c r="AT7639" s="10" t="str">
        <f t="shared" si="1933"/>
        <v/>
      </c>
      <c r="AU7639" s="10" t="str">
        <f t="shared" si="1934"/>
        <v/>
      </c>
      <c r="AV7639" s="10" t="str">
        <f t="shared" si="1935"/>
        <v/>
      </c>
      <c r="AW7639" s="10" t="str">
        <f t="shared" si="1936"/>
        <v/>
      </c>
      <c r="AX7639" s="10" t="str">
        <f t="shared" si="1927"/>
        <v/>
      </c>
      <c r="AY7639" s="10" t="str">
        <f t="shared" si="1937"/>
        <v/>
      </c>
      <c r="AZ7639" s="23">
        <f t="shared" si="1938"/>
        <v>0</v>
      </c>
      <c r="BA7639" s="10">
        <f t="shared" si="1939"/>
        <v>0</v>
      </c>
    </row>
    <row r="7640" spans="1:53" x14ac:dyDescent="0.25">
      <c r="A7640" s="26" t="str">
        <f t="shared" si="1940"/>
        <v/>
      </c>
      <c r="B7640" s="28"/>
      <c r="C7640" s="29"/>
      <c r="D7640" s="29"/>
      <c r="E7640" s="29"/>
      <c r="F7640" s="29"/>
      <c r="G7640" s="30" t="str">
        <f t="shared" ca="1" si="1925"/>
        <v/>
      </c>
      <c r="H7640" s="16" t="str">
        <f t="shared" si="1928"/>
        <v/>
      </c>
      <c r="AF7640" s="67"/>
      <c r="AH7640" s="6">
        <f t="shared" ca="1" si="1926"/>
        <v>44152</v>
      </c>
      <c r="AP7640" s="10" t="str">
        <f t="shared" si="1929"/>
        <v/>
      </c>
      <c r="AQ7640" s="10" t="str">
        <f t="shared" si="1930"/>
        <v/>
      </c>
      <c r="AR7640" s="10" t="str">
        <f t="shared" si="1931"/>
        <v/>
      </c>
      <c r="AS7640" s="10" t="str">
        <f t="shared" si="1932"/>
        <v/>
      </c>
      <c r="AT7640" s="10" t="str">
        <f t="shared" si="1933"/>
        <v/>
      </c>
      <c r="AU7640" s="10" t="str">
        <f t="shared" si="1934"/>
        <v/>
      </c>
      <c r="AV7640" s="10" t="str">
        <f t="shared" si="1935"/>
        <v/>
      </c>
      <c r="AW7640" s="10" t="str">
        <f t="shared" si="1936"/>
        <v/>
      </c>
      <c r="AX7640" s="10" t="str">
        <f t="shared" si="1927"/>
        <v/>
      </c>
      <c r="AY7640" s="10" t="str">
        <f t="shared" si="1937"/>
        <v/>
      </c>
      <c r="AZ7640" s="23">
        <f t="shared" si="1938"/>
        <v>0</v>
      </c>
      <c r="BA7640" s="10">
        <f t="shared" si="1939"/>
        <v>0</v>
      </c>
    </row>
    <row r="7641" spans="1:53" x14ac:dyDescent="0.25">
      <c r="A7641" s="25" t="str">
        <f t="shared" si="1940"/>
        <v/>
      </c>
      <c r="C7641" s="1"/>
      <c r="D7641" s="1"/>
      <c r="E7641" s="1"/>
      <c r="F7641" s="1"/>
      <c r="G7641" s="3" t="str">
        <f t="shared" ca="1" si="1925"/>
        <v/>
      </c>
      <c r="H7641" s="16" t="str">
        <f t="shared" si="1928"/>
        <v/>
      </c>
      <c r="AF7641" s="67"/>
      <c r="AH7641" s="6">
        <f t="shared" ca="1" si="1926"/>
        <v>44152</v>
      </c>
      <c r="AP7641" s="10" t="str">
        <f t="shared" si="1929"/>
        <v/>
      </c>
      <c r="AQ7641" s="10" t="str">
        <f t="shared" si="1930"/>
        <v/>
      </c>
      <c r="AR7641" s="10" t="str">
        <f t="shared" si="1931"/>
        <v/>
      </c>
      <c r="AS7641" s="10" t="str">
        <f t="shared" si="1932"/>
        <v/>
      </c>
      <c r="AT7641" s="10" t="str">
        <f t="shared" si="1933"/>
        <v/>
      </c>
      <c r="AU7641" s="10" t="str">
        <f t="shared" si="1934"/>
        <v/>
      </c>
      <c r="AV7641" s="10" t="str">
        <f t="shared" si="1935"/>
        <v/>
      </c>
      <c r="AW7641" s="10" t="str">
        <f t="shared" si="1936"/>
        <v/>
      </c>
      <c r="AX7641" s="10" t="str">
        <f t="shared" si="1927"/>
        <v/>
      </c>
      <c r="AY7641" s="10" t="str">
        <f t="shared" si="1937"/>
        <v/>
      </c>
      <c r="AZ7641" s="23">
        <f t="shared" si="1938"/>
        <v>0</v>
      </c>
      <c r="BA7641" s="10">
        <f t="shared" si="1939"/>
        <v>0</v>
      </c>
    </row>
    <row r="7642" spans="1:53" x14ac:dyDescent="0.25">
      <c r="A7642" s="26" t="str">
        <f t="shared" si="1940"/>
        <v/>
      </c>
      <c r="B7642" s="28"/>
      <c r="C7642" s="29"/>
      <c r="D7642" s="29"/>
      <c r="E7642" s="29"/>
      <c r="F7642" s="29"/>
      <c r="G7642" s="30" t="str">
        <f t="shared" ca="1" si="1925"/>
        <v/>
      </c>
      <c r="H7642" s="16" t="str">
        <f t="shared" si="1928"/>
        <v/>
      </c>
      <c r="AF7642" s="67"/>
      <c r="AH7642" s="6">
        <f t="shared" ca="1" si="1926"/>
        <v>44152</v>
      </c>
      <c r="AP7642" s="10" t="str">
        <f t="shared" si="1929"/>
        <v/>
      </c>
      <c r="AQ7642" s="10" t="str">
        <f t="shared" si="1930"/>
        <v/>
      </c>
      <c r="AR7642" s="10" t="str">
        <f t="shared" si="1931"/>
        <v/>
      </c>
      <c r="AS7642" s="10" t="str">
        <f t="shared" si="1932"/>
        <v/>
      </c>
      <c r="AT7642" s="10" t="str">
        <f t="shared" si="1933"/>
        <v/>
      </c>
      <c r="AU7642" s="10" t="str">
        <f t="shared" si="1934"/>
        <v/>
      </c>
      <c r="AV7642" s="10" t="str">
        <f t="shared" si="1935"/>
        <v/>
      </c>
      <c r="AW7642" s="10" t="str">
        <f t="shared" si="1936"/>
        <v/>
      </c>
      <c r="AX7642" s="10" t="str">
        <f t="shared" si="1927"/>
        <v/>
      </c>
      <c r="AY7642" s="10" t="str">
        <f t="shared" si="1937"/>
        <v/>
      </c>
      <c r="AZ7642" s="23">
        <f t="shared" si="1938"/>
        <v>0</v>
      </c>
      <c r="BA7642" s="10">
        <f t="shared" si="1939"/>
        <v>0</v>
      </c>
    </row>
    <row r="7643" spans="1:53" x14ac:dyDescent="0.25">
      <c r="A7643" s="25" t="str">
        <f t="shared" si="1940"/>
        <v/>
      </c>
      <c r="C7643" s="1"/>
      <c r="D7643" s="1"/>
      <c r="E7643" s="1"/>
      <c r="F7643" s="1"/>
      <c r="G7643" s="3" t="str">
        <f t="shared" ca="1" si="1925"/>
        <v/>
      </c>
      <c r="H7643" s="16" t="str">
        <f t="shared" si="1928"/>
        <v/>
      </c>
      <c r="AF7643" s="67"/>
      <c r="AH7643" s="6">
        <f t="shared" ca="1" si="1926"/>
        <v>44152</v>
      </c>
      <c r="AP7643" s="10" t="str">
        <f t="shared" si="1929"/>
        <v/>
      </c>
      <c r="AQ7643" s="10" t="str">
        <f t="shared" si="1930"/>
        <v/>
      </c>
      <c r="AR7643" s="10" t="str">
        <f t="shared" si="1931"/>
        <v/>
      </c>
      <c r="AS7643" s="10" t="str">
        <f t="shared" si="1932"/>
        <v/>
      </c>
      <c r="AT7643" s="10" t="str">
        <f t="shared" si="1933"/>
        <v/>
      </c>
      <c r="AU7643" s="10" t="str">
        <f t="shared" si="1934"/>
        <v/>
      </c>
      <c r="AV7643" s="10" t="str">
        <f t="shared" si="1935"/>
        <v/>
      </c>
      <c r="AW7643" s="10" t="str">
        <f t="shared" si="1936"/>
        <v/>
      </c>
      <c r="AX7643" s="10" t="str">
        <f t="shared" si="1927"/>
        <v/>
      </c>
      <c r="AY7643" s="10" t="str">
        <f t="shared" si="1937"/>
        <v/>
      </c>
      <c r="AZ7643" s="23">
        <f t="shared" si="1938"/>
        <v>0</v>
      </c>
      <c r="BA7643" s="10">
        <f t="shared" si="1939"/>
        <v>0</v>
      </c>
    </row>
    <row r="7644" spans="1:53" x14ac:dyDescent="0.25">
      <c r="A7644" s="26" t="str">
        <f t="shared" si="1940"/>
        <v/>
      </c>
      <c r="B7644" s="28"/>
      <c r="C7644" s="29"/>
      <c r="D7644" s="29"/>
      <c r="E7644" s="29"/>
      <c r="F7644" s="29"/>
      <c r="G7644" s="30" t="str">
        <f t="shared" ca="1" si="1925"/>
        <v/>
      </c>
      <c r="H7644" s="16" t="str">
        <f t="shared" si="1928"/>
        <v/>
      </c>
      <c r="AF7644" s="67"/>
      <c r="AH7644" s="6">
        <f t="shared" ca="1" si="1926"/>
        <v>44152</v>
      </c>
      <c r="AP7644" s="10" t="str">
        <f t="shared" si="1929"/>
        <v/>
      </c>
      <c r="AQ7644" s="10" t="str">
        <f t="shared" si="1930"/>
        <v/>
      </c>
      <c r="AR7644" s="10" t="str">
        <f t="shared" si="1931"/>
        <v/>
      </c>
      <c r="AS7644" s="10" t="str">
        <f t="shared" si="1932"/>
        <v/>
      </c>
      <c r="AT7644" s="10" t="str">
        <f t="shared" si="1933"/>
        <v/>
      </c>
      <c r="AU7644" s="10" t="str">
        <f t="shared" si="1934"/>
        <v/>
      </c>
      <c r="AV7644" s="10" t="str">
        <f t="shared" si="1935"/>
        <v/>
      </c>
      <c r="AW7644" s="10" t="str">
        <f t="shared" si="1936"/>
        <v/>
      </c>
      <c r="AX7644" s="10" t="str">
        <f t="shared" si="1927"/>
        <v/>
      </c>
      <c r="AY7644" s="10" t="str">
        <f t="shared" si="1937"/>
        <v/>
      </c>
      <c r="AZ7644" s="23">
        <f t="shared" si="1938"/>
        <v>0</v>
      </c>
      <c r="BA7644" s="10">
        <f t="shared" si="1939"/>
        <v>0</v>
      </c>
    </row>
    <row r="7645" spans="1:53" x14ac:dyDescent="0.25">
      <c r="A7645" s="25" t="str">
        <f t="shared" si="1940"/>
        <v/>
      </c>
      <c r="C7645" s="1"/>
      <c r="D7645" s="1"/>
      <c r="E7645" s="1"/>
      <c r="F7645" s="1"/>
      <c r="G7645" s="3" t="str">
        <f t="shared" ref="G7645:G7708" ca="1" si="1941">AnoMesDia(C7645,TODAY())</f>
        <v/>
      </c>
      <c r="H7645" s="16" t="str">
        <f t="shared" si="1928"/>
        <v/>
      </c>
      <c r="AF7645" s="67"/>
      <c r="AH7645" s="6">
        <f t="shared" ca="1" si="1926"/>
        <v>44152</v>
      </c>
      <c r="AP7645" s="10" t="str">
        <f t="shared" si="1929"/>
        <v/>
      </c>
      <c r="AQ7645" s="10" t="str">
        <f t="shared" si="1930"/>
        <v/>
      </c>
      <c r="AR7645" s="10" t="str">
        <f t="shared" si="1931"/>
        <v/>
      </c>
      <c r="AS7645" s="10" t="str">
        <f t="shared" si="1932"/>
        <v/>
      </c>
      <c r="AT7645" s="10" t="str">
        <f t="shared" si="1933"/>
        <v/>
      </c>
      <c r="AU7645" s="10" t="str">
        <f t="shared" si="1934"/>
        <v/>
      </c>
      <c r="AV7645" s="10" t="str">
        <f t="shared" si="1935"/>
        <v/>
      </c>
      <c r="AW7645" s="10" t="str">
        <f t="shared" si="1936"/>
        <v/>
      </c>
      <c r="AX7645" s="10" t="str">
        <f t="shared" si="1927"/>
        <v/>
      </c>
      <c r="AY7645" s="10" t="str">
        <f t="shared" si="1937"/>
        <v/>
      </c>
      <c r="AZ7645" s="23">
        <f t="shared" si="1938"/>
        <v>0</v>
      </c>
      <c r="BA7645" s="10">
        <f t="shared" si="1939"/>
        <v>0</v>
      </c>
    </row>
    <row r="7646" spans="1:53" x14ac:dyDescent="0.25">
      <c r="A7646" s="26" t="str">
        <f t="shared" si="1940"/>
        <v/>
      </c>
      <c r="B7646" s="28"/>
      <c r="C7646" s="29"/>
      <c r="D7646" s="29"/>
      <c r="E7646" s="29"/>
      <c r="F7646" s="29"/>
      <c r="G7646" s="30" t="str">
        <f t="shared" ca="1" si="1941"/>
        <v/>
      </c>
      <c r="H7646" s="16" t="str">
        <f t="shared" si="1928"/>
        <v/>
      </c>
      <c r="AF7646" s="67"/>
      <c r="AH7646" s="6">
        <f t="shared" ca="1" si="1926"/>
        <v>44152</v>
      </c>
      <c r="AP7646" s="10" t="str">
        <f t="shared" si="1929"/>
        <v/>
      </c>
      <c r="AQ7646" s="10" t="str">
        <f t="shared" si="1930"/>
        <v/>
      </c>
      <c r="AR7646" s="10" t="str">
        <f t="shared" si="1931"/>
        <v/>
      </c>
      <c r="AS7646" s="10" t="str">
        <f t="shared" si="1932"/>
        <v/>
      </c>
      <c r="AT7646" s="10" t="str">
        <f t="shared" si="1933"/>
        <v/>
      </c>
      <c r="AU7646" s="10" t="str">
        <f t="shared" si="1934"/>
        <v/>
      </c>
      <c r="AV7646" s="10" t="str">
        <f t="shared" si="1935"/>
        <v/>
      </c>
      <c r="AW7646" s="10" t="str">
        <f t="shared" si="1936"/>
        <v/>
      </c>
      <c r="AX7646" s="10" t="str">
        <f t="shared" si="1927"/>
        <v/>
      </c>
      <c r="AY7646" s="10" t="str">
        <f t="shared" si="1937"/>
        <v/>
      </c>
      <c r="AZ7646" s="23">
        <f t="shared" si="1938"/>
        <v>0</v>
      </c>
      <c r="BA7646" s="10">
        <f t="shared" si="1939"/>
        <v>0</v>
      </c>
    </row>
    <row r="7647" spans="1:53" x14ac:dyDescent="0.25">
      <c r="A7647" s="25" t="str">
        <f t="shared" si="1940"/>
        <v/>
      </c>
      <c r="C7647" s="1"/>
      <c r="D7647" s="1"/>
      <c r="E7647" s="1"/>
      <c r="F7647" s="1"/>
      <c r="G7647" s="3" t="str">
        <f t="shared" ca="1" si="1941"/>
        <v/>
      </c>
      <c r="H7647" s="16" t="str">
        <f t="shared" si="1928"/>
        <v/>
      </c>
      <c r="AF7647" s="67"/>
      <c r="AH7647" s="6">
        <f t="shared" ca="1" si="1926"/>
        <v>44152</v>
      </c>
      <c r="AP7647" s="10" t="str">
        <f t="shared" si="1929"/>
        <v/>
      </c>
      <c r="AQ7647" s="10" t="str">
        <f t="shared" si="1930"/>
        <v/>
      </c>
      <c r="AR7647" s="10" t="str">
        <f t="shared" si="1931"/>
        <v/>
      </c>
      <c r="AS7647" s="10" t="str">
        <f t="shared" si="1932"/>
        <v/>
      </c>
      <c r="AT7647" s="10" t="str">
        <f t="shared" si="1933"/>
        <v/>
      </c>
      <c r="AU7647" s="10" t="str">
        <f t="shared" si="1934"/>
        <v/>
      </c>
      <c r="AV7647" s="10" t="str">
        <f t="shared" si="1935"/>
        <v/>
      </c>
      <c r="AW7647" s="10" t="str">
        <f t="shared" si="1936"/>
        <v/>
      </c>
      <c r="AX7647" s="10" t="str">
        <f t="shared" si="1927"/>
        <v/>
      </c>
      <c r="AY7647" s="10" t="str">
        <f t="shared" si="1937"/>
        <v/>
      </c>
      <c r="AZ7647" s="23">
        <f t="shared" si="1938"/>
        <v>0</v>
      </c>
      <c r="BA7647" s="10">
        <f t="shared" si="1939"/>
        <v>0</v>
      </c>
    </row>
    <row r="7648" spans="1:53" x14ac:dyDescent="0.25">
      <c r="A7648" s="26" t="str">
        <f t="shared" si="1940"/>
        <v/>
      </c>
      <c r="B7648" s="28"/>
      <c r="C7648" s="29"/>
      <c r="D7648" s="29"/>
      <c r="E7648" s="29"/>
      <c r="F7648" s="29"/>
      <c r="G7648" s="30" t="str">
        <f t="shared" ca="1" si="1941"/>
        <v/>
      </c>
      <c r="H7648" s="16" t="str">
        <f t="shared" si="1928"/>
        <v/>
      </c>
      <c r="AF7648" s="67"/>
      <c r="AH7648" s="6">
        <f t="shared" ca="1" si="1926"/>
        <v>44152</v>
      </c>
      <c r="AP7648" s="10" t="str">
        <f t="shared" si="1929"/>
        <v/>
      </c>
      <c r="AQ7648" s="10" t="str">
        <f t="shared" si="1930"/>
        <v/>
      </c>
      <c r="AR7648" s="10" t="str">
        <f t="shared" si="1931"/>
        <v/>
      </c>
      <c r="AS7648" s="10" t="str">
        <f t="shared" si="1932"/>
        <v/>
      </c>
      <c r="AT7648" s="10" t="str">
        <f t="shared" si="1933"/>
        <v/>
      </c>
      <c r="AU7648" s="10" t="str">
        <f t="shared" si="1934"/>
        <v/>
      </c>
      <c r="AV7648" s="10" t="str">
        <f t="shared" si="1935"/>
        <v/>
      </c>
      <c r="AW7648" s="10" t="str">
        <f t="shared" si="1936"/>
        <v/>
      </c>
      <c r="AX7648" s="10" t="str">
        <f t="shared" si="1927"/>
        <v/>
      </c>
      <c r="AY7648" s="10" t="str">
        <f t="shared" si="1937"/>
        <v/>
      </c>
      <c r="AZ7648" s="23">
        <f t="shared" si="1938"/>
        <v>0</v>
      </c>
      <c r="BA7648" s="10">
        <f t="shared" si="1939"/>
        <v>0</v>
      </c>
    </row>
    <row r="7649" spans="1:53" x14ac:dyDescent="0.25">
      <c r="A7649" s="25" t="str">
        <f t="shared" si="1940"/>
        <v/>
      </c>
      <c r="C7649" s="1"/>
      <c r="D7649" s="1"/>
      <c r="E7649" s="1"/>
      <c r="F7649" s="1"/>
      <c r="G7649" s="3" t="str">
        <f t="shared" ca="1" si="1941"/>
        <v/>
      </c>
      <c r="H7649" s="16" t="str">
        <f t="shared" si="1928"/>
        <v/>
      </c>
      <c r="AF7649" s="67"/>
      <c r="AH7649" s="6">
        <f t="shared" ca="1" si="1926"/>
        <v>44152</v>
      </c>
      <c r="AP7649" s="10" t="str">
        <f t="shared" si="1929"/>
        <v/>
      </c>
      <c r="AQ7649" s="10" t="str">
        <f t="shared" si="1930"/>
        <v/>
      </c>
      <c r="AR7649" s="10" t="str">
        <f t="shared" si="1931"/>
        <v/>
      </c>
      <c r="AS7649" s="10" t="str">
        <f t="shared" si="1932"/>
        <v/>
      </c>
      <c r="AT7649" s="10" t="str">
        <f t="shared" si="1933"/>
        <v/>
      </c>
      <c r="AU7649" s="10" t="str">
        <f t="shared" si="1934"/>
        <v/>
      </c>
      <c r="AV7649" s="10" t="str">
        <f t="shared" si="1935"/>
        <v/>
      </c>
      <c r="AW7649" s="10" t="str">
        <f t="shared" si="1936"/>
        <v/>
      </c>
      <c r="AX7649" s="10" t="str">
        <f t="shared" si="1927"/>
        <v/>
      </c>
      <c r="AY7649" s="10" t="str">
        <f t="shared" si="1937"/>
        <v/>
      </c>
      <c r="AZ7649" s="23">
        <f t="shared" si="1938"/>
        <v>0</v>
      </c>
      <c r="BA7649" s="10">
        <f t="shared" si="1939"/>
        <v>0</v>
      </c>
    </row>
    <row r="7650" spans="1:53" x14ac:dyDescent="0.25">
      <c r="A7650" s="26" t="str">
        <f t="shared" si="1940"/>
        <v/>
      </c>
      <c r="B7650" s="28"/>
      <c r="C7650" s="29"/>
      <c r="D7650" s="29"/>
      <c r="E7650" s="29"/>
      <c r="F7650" s="29"/>
      <c r="G7650" s="30" t="str">
        <f t="shared" ca="1" si="1941"/>
        <v/>
      </c>
      <c r="H7650" s="16" t="str">
        <f t="shared" si="1928"/>
        <v/>
      </c>
      <c r="AF7650" s="67"/>
      <c r="AH7650" s="6">
        <f t="shared" ca="1" si="1926"/>
        <v>44152</v>
      </c>
      <c r="AP7650" s="10" t="str">
        <f t="shared" si="1929"/>
        <v/>
      </c>
      <c r="AQ7650" s="10" t="str">
        <f t="shared" si="1930"/>
        <v/>
      </c>
      <c r="AR7650" s="10" t="str">
        <f t="shared" si="1931"/>
        <v/>
      </c>
      <c r="AS7650" s="10" t="str">
        <f t="shared" si="1932"/>
        <v/>
      </c>
      <c r="AT7650" s="10" t="str">
        <f t="shared" si="1933"/>
        <v/>
      </c>
      <c r="AU7650" s="10" t="str">
        <f t="shared" si="1934"/>
        <v/>
      </c>
      <c r="AV7650" s="10" t="str">
        <f t="shared" si="1935"/>
        <v/>
      </c>
      <c r="AW7650" s="10" t="str">
        <f t="shared" si="1936"/>
        <v/>
      </c>
      <c r="AX7650" s="10" t="str">
        <f t="shared" si="1927"/>
        <v/>
      </c>
      <c r="AY7650" s="10" t="str">
        <f t="shared" si="1937"/>
        <v/>
      </c>
      <c r="AZ7650" s="23">
        <f t="shared" si="1938"/>
        <v>0</v>
      </c>
      <c r="BA7650" s="10">
        <f t="shared" si="1939"/>
        <v>0</v>
      </c>
    </row>
    <row r="7651" spans="1:53" x14ac:dyDescent="0.25">
      <c r="A7651" s="25" t="str">
        <f t="shared" si="1940"/>
        <v/>
      </c>
      <c r="C7651" s="1"/>
      <c r="D7651" s="1"/>
      <c r="E7651" s="1"/>
      <c r="F7651" s="1"/>
      <c r="G7651" s="3" t="str">
        <f t="shared" ca="1" si="1941"/>
        <v/>
      </c>
      <c r="H7651" s="16" t="str">
        <f t="shared" si="1928"/>
        <v/>
      </c>
      <c r="AF7651" s="67"/>
      <c r="AH7651" s="6">
        <f t="shared" ca="1" si="1926"/>
        <v>44152</v>
      </c>
      <c r="AP7651" s="10" t="str">
        <f t="shared" si="1929"/>
        <v/>
      </c>
      <c r="AQ7651" s="10" t="str">
        <f t="shared" si="1930"/>
        <v/>
      </c>
      <c r="AR7651" s="10" t="str">
        <f t="shared" si="1931"/>
        <v/>
      </c>
      <c r="AS7651" s="10" t="str">
        <f t="shared" si="1932"/>
        <v/>
      </c>
      <c r="AT7651" s="10" t="str">
        <f t="shared" si="1933"/>
        <v/>
      </c>
      <c r="AU7651" s="10" t="str">
        <f t="shared" si="1934"/>
        <v/>
      </c>
      <c r="AV7651" s="10" t="str">
        <f t="shared" si="1935"/>
        <v/>
      </c>
      <c r="AW7651" s="10" t="str">
        <f t="shared" si="1936"/>
        <v/>
      </c>
      <c r="AX7651" s="10" t="str">
        <f t="shared" si="1927"/>
        <v/>
      </c>
      <c r="AY7651" s="10" t="str">
        <f t="shared" si="1937"/>
        <v/>
      </c>
      <c r="AZ7651" s="23">
        <f t="shared" si="1938"/>
        <v>0</v>
      </c>
      <c r="BA7651" s="10">
        <f t="shared" si="1939"/>
        <v>0</v>
      </c>
    </row>
    <row r="7652" spans="1:53" x14ac:dyDescent="0.25">
      <c r="A7652" s="26" t="str">
        <f t="shared" si="1940"/>
        <v/>
      </c>
      <c r="B7652" s="28"/>
      <c r="C7652" s="29"/>
      <c r="D7652" s="29"/>
      <c r="E7652" s="29"/>
      <c r="F7652" s="29"/>
      <c r="G7652" s="30" t="str">
        <f t="shared" ca="1" si="1941"/>
        <v/>
      </c>
      <c r="H7652" s="16" t="str">
        <f t="shared" si="1928"/>
        <v/>
      </c>
      <c r="AF7652" s="67"/>
      <c r="AH7652" s="6">
        <f t="shared" ca="1" si="1926"/>
        <v>44152</v>
      </c>
      <c r="AP7652" s="10" t="str">
        <f t="shared" si="1929"/>
        <v/>
      </c>
      <c r="AQ7652" s="10" t="str">
        <f t="shared" si="1930"/>
        <v/>
      </c>
      <c r="AR7652" s="10" t="str">
        <f t="shared" si="1931"/>
        <v/>
      </c>
      <c r="AS7652" s="10" t="str">
        <f t="shared" si="1932"/>
        <v/>
      </c>
      <c r="AT7652" s="10" t="str">
        <f t="shared" si="1933"/>
        <v/>
      </c>
      <c r="AU7652" s="10" t="str">
        <f t="shared" si="1934"/>
        <v/>
      </c>
      <c r="AV7652" s="10" t="str">
        <f t="shared" si="1935"/>
        <v/>
      </c>
      <c r="AW7652" s="10" t="str">
        <f t="shared" si="1936"/>
        <v/>
      </c>
      <c r="AX7652" s="10" t="str">
        <f t="shared" si="1927"/>
        <v/>
      </c>
      <c r="AY7652" s="10" t="str">
        <f t="shared" si="1937"/>
        <v/>
      </c>
      <c r="AZ7652" s="23">
        <f t="shared" si="1938"/>
        <v>0</v>
      </c>
      <c r="BA7652" s="10">
        <f t="shared" si="1939"/>
        <v>0</v>
      </c>
    </row>
    <row r="7653" spans="1:53" x14ac:dyDescent="0.25">
      <c r="A7653" s="25" t="str">
        <f t="shared" si="1940"/>
        <v/>
      </c>
      <c r="C7653" s="1"/>
      <c r="D7653" s="1"/>
      <c r="E7653" s="1"/>
      <c r="F7653" s="1"/>
      <c r="G7653" s="3" t="str">
        <f t="shared" ca="1" si="1941"/>
        <v/>
      </c>
      <c r="H7653" s="16" t="str">
        <f t="shared" si="1928"/>
        <v/>
      </c>
      <c r="AF7653" s="67"/>
      <c r="AH7653" s="6">
        <f t="shared" ca="1" si="1926"/>
        <v>44152</v>
      </c>
      <c r="AP7653" s="10" t="str">
        <f t="shared" si="1929"/>
        <v/>
      </c>
      <c r="AQ7653" s="10" t="str">
        <f t="shared" si="1930"/>
        <v/>
      </c>
      <c r="AR7653" s="10" t="str">
        <f t="shared" si="1931"/>
        <v/>
      </c>
      <c r="AS7653" s="10" t="str">
        <f t="shared" si="1932"/>
        <v/>
      </c>
      <c r="AT7653" s="10" t="str">
        <f t="shared" si="1933"/>
        <v/>
      </c>
      <c r="AU7653" s="10" t="str">
        <f t="shared" si="1934"/>
        <v/>
      </c>
      <c r="AV7653" s="10" t="str">
        <f t="shared" si="1935"/>
        <v/>
      </c>
      <c r="AW7653" s="10" t="str">
        <f t="shared" si="1936"/>
        <v/>
      </c>
      <c r="AX7653" s="10" t="str">
        <f t="shared" si="1927"/>
        <v/>
      </c>
      <c r="AY7653" s="10" t="str">
        <f t="shared" si="1937"/>
        <v/>
      </c>
      <c r="AZ7653" s="23">
        <f t="shared" si="1938"/>
        <v>0</v>
      </c>
      <c r="BA7653" s="10">
        <f t="shared" si="1939"/>
        <v>0</v>
      </c>
    </row>
    <row r="7654" spans="1:53" x14ac:dyDescent="0.25">
      <c r="A7654" s="26" t="str">
        <f t="shared" si="1940"/>
        <v/>
      </c>
      <c r="B7654" s="28"/>
      <c r="C7654" s="29"/>
      <c r="D7654" s="29"/>
      <c r="E7654" s="29"/>
      <c r="F7654" s="29"/>
      <c r="G7654" s="30" t="str">
        <f t="shared" ca="1" si="1941"/>
        <v/>
      </c>
      <c r="H7654" s="16" t="str">
        <f t="shared" si="1928"/>
        <v/>
      </c>
      <c r="AF7654" s="67"/>
      <c r="AH7654" s="6">
        <f t="shared" ca="1" si="1926"/>
        <v>44152</v>
      </c>
      <c r="AP7654" s="10" t="str">
        <f t="shared" si="1929"/>
        <v/>
      </c>
      <c r="AQ7654" s="10" t="str">
        <f t="shared" si="1930"/>
        <v/>
      </c>
      <c r="AR7654" s="10" t="str">
        <f t="shared" si="1931"/>
        <v/>
      </c>
      <c r="AS7654" s="10" t="str">
        <f t="shared" si="1932"/>
        <v/>
      </c>
      <c r="AT7654" s="10" t="str">
        <f t="shared" si="1933"/>
        <v/>
      </c>
      <c r="AU7654" s="10" t="str">
        <f t="shared" si="1934"/>
        <v/>
      </c>
      <c r="AV7654" s="10" t="str">
        <f t="shared" si="1935"/>
        <v/>
      </c>
      <c r="AW7654" s="10" t="str">
        <f t="shared" si="1936"/>
        <v/>
      </c>
      <c r="AX7654" s="10" t="str">
        <f t="shared" si="1927"/>
        <v/>
      </c>
      <c r="AY7654" s="10" t="str">
        <f t="shared" si="1937"/>
        <v/>
      </c>
      <c r="AZ7654" s="23">
        <f t="shared" si="1938"/>
        <v>0</v>
      </c>
      <c r="BA7654" s="10">
        <f t="shared" si="1939"/>
        <v>0</v>
      </c>
    </row>
    <row r="7655" spans="1:53" x14ac:dyDescent="0.25">
      <c r="A7655" s="25" t="str">
        <f t="shared" si="1940"/>
        <v/>
      </c>
      <c r="C7655" s="1"/>
      <c r="D7655" s="1"/>
      <c r="E7655" s="1"/>
      <c r="F7655" s="1"/>
      <c r="G7655" s="3" t="str">
        <f t="shared" ca="1" si="1941"/>
        <v/>
      </c>
      <c r="H7655" s="16" t="str">
        <f t="shared" si="1928"/>
        <v/>
      </c>
      <c r="AF7655" s="67"/>
      <c r="AH7655" s="6">
        <f t="shared" ca="1" si="1926"/>
        <v>44152</v>
      </c>
      <c r="AP7655" s="10" t="str">
        <f t="shared" si="1929"/>
        <v/>
      </c>
      <c r="AQ7655" s="10" t="str">
        <f t="shared" si="1930"/>
        <v/>
      </c>
      <c r="AR7655" s="10" t="str">
        <f t="shared" si="1931"/>
        <v/>
      </c>
      <c r="AS7655" s="10" t="str">
        <f t="shared" si="1932"/>
        <v/>
      </c>
      <c r="AT7655" s="10" t="str">
        <f t="shared" si="1933"/>
        <v/>
      </c>
      <c r="AU7655" s="10" t="str">
        <f t="shared" si="1934"/>
        <v/>
      </c>
      <c r="AV7655" s="10" t="str">
        <f t="shared" si="1935"/>
        <v/>
      </c>
      <c r="AW7655" s="10" t="str">
        <f t="shared" si="1936"/>
        <v/>
      </c>
      <c r="AX7655" s="10" t="str">
        <f t="shared" si="1927"/>
        <v/>
      </c>
      <c r="AY7655" s="10" t="str">
        <f t="shared" si="1937"/>
        <v/>
      </c>
      <c r="AZ7655" s="23">
        <f t="shared" si="1938"/>
        <v>0</v>
      </c>
      <c r="BA7655" s="10">
        <f t="shared" si="1939"/>
        <v>0</v>
      </c>
    </row>
    <row r="7656" spans="1:53" x14ac:dyDescent="0.25">
      <c r="A7656" s="26" t="str">
        <f t="shared" si="1940"/>
        <v/>
      </c>
      <c r="B7656" s="28"/>
      <c r="C7656" s="29"/>
      <c r="D7656" s="29"/>
      <c r="E7656" s="29"/>
      <c r="F7656" s="29"/>
      <c r="G7656" s="30" t="str">
        <f t="shared" ca="1" si="1941"/>
        <v/>
      </c>
      <c r="H7656" s="16" t="str">
        <f t="shared" si="1928"/>
        <v/>
      </c>
      <c r="AF7656" s="67"/>
      <c r="AH7656" s="6">
        <f t="shared" ca="1" si="1926"/>
        <v>44152</v>
      </c>
      <c r="AP7656" s="10" t="str">
        <f t="shared" si="1929"/>
        <v/>
      </c>
      <c r="AQ7656" s="10" t="str">
        <f t="shared" si="1930"/>
        <v/>
      </c>
      <c r="AR7656" s="10" t="str">
        <f t="shared" si="1931"/>
        <v/>
      </c>
      <c r="AS7656" s="10" t="str">
        <f t="shared" si="1932"/>
        <v/>
      </c>
      <c r="AT7656" s="10" t="str">
        <f t="shared" si="1933"/>
        <v/>
      </c>
      <c r="AU7656" s="10" t="str">
        <f t="shared" si="1934"/>
        <v/>
      </c>
      <c r="AV7656" s="10" t="str">
        <f t="shared" si="1935"/>
        <v/>
      </c>
      <c r="AW7656" s="10" t="str">
        <f t="shared" si="1936"/>
        <v/>
      </c>
      <c r="AX7656" s="10" t="str">
        <f t="shared" si="1927"/>
        <v/>
      </c>
      <c r="AY7656" s="10" t="str">
        <f t="shared" si="1937"/>
        <v/>
      </c>
      <c r="AZ7656" s="23">
        <f t="shared" si="1938"/>
        <v>0</v>
      </c>
      <c r="BA7656" s="10">
        <f t="shared" si="1939"/>
        <v>0</v>
      </c>
    </row>
    <row r="7657" spans="1:53" x14ac:dyDescent="0.25">
      <c r="A7657" s="25" t="str">
        <f t="shared" si="1940"/>
        <v/>
      </c>
      <c r="C7657" s="1"/>
      <c r="D7657" s="1"/>
      <c r="E7657" s="1"/>
      <c r="F7657" s="1"/>
      <c r="G7657" s="3" t="str">
        <f t="shared" ca="1" si="1941"/>
        <v/>
      </c>
      <c r="H7657" s="16" t="str">
        <f t="shared" si="1928"/>
        <v/>
      </c>
      <c r="AF7657" s="67"/>
      <c r="AH7657" s="6">
        <f t="shared" ca="1" si="1926"/>
        <v>44152</v>
      </c>
      <c r="AP7657" s="10" t="str">
        <f t="shared" si="1929"/>
        <v/>
      </c>
      <c r="AQ7657" s="10" t="str">
        <f t="shared" si="1930"/>
        <v/>
      </c>
      <c r="AR7657" s="10" t="str">
        <f t="shared" si="1931"/>
        <v/>
      </c>
      <c r="AS7657" s="10" t="str">
        <f t="shared" si="1932"/>
        <v/>
      </c>
      <c r="AT7657" s="10" t="str">
        <f t="shared" si="1933"/>
        <v/>
      </c>
      <c r="AU7657" s="10" t="str">
        <f t="shared" si="1934"/>
        <v/>
      </c>
      <c r="AV7657" s="10" t="str">
        <f t="shared" si="1935"/>
        <v/>
      </c>
      <c r="AW7657" s="10" t="str">
        <f t="shared" si="1936"/>
        <v/>
      </c>
      <c r="AX7657" s="10" t="str">
        <f t="shared" si="1927"/>
        <v/>
      </c>
      <c r="AY7657" s="10" t="str">
        <f t="shared" si="1937"/>
        <v/>
      </c>
      <c r="AZ7657" s="23">
        <f t="shared" si="1938"/>
        <v>0</v>
      </c>
      <c r="BA7657" s="10">
        <f t="shared" si="1939"/>
        <v>0</v>
      </c>
    </row>
    <row r="7658" spans="1:53" x14ac:dyDescent="0.25">
      <c r="A7658" s="26" t="str">
        <f t="shared" si="1940"/>
        <v/>
      </c>
      <c r="B7658" s="28"/>
      <c r="C7658" s="29"/>
      <c r="D7658" s="29"/>
      <c r="E7658" s="29"/>
      <c r="F7658" s="29"/>
      <c r="G7658" s="30" t="str">
        <f t="shared" ca="1" si="1941"/>
        <v/>
      </c>
      <c r="H7658" s="16" t="str">
        <f t="shared" si="1928"/>
        <v/>
      </c>
      <c r="AF7658" s="67"/>
      <c r="AH7658" s="6">
        <f t="shared" ca="1" si="1926"/>
        <v>44152</v>
      </c>
      <c r="AP7658" s="10" t="str">
        <f t="shared" si="1929"/>
        <v/>
      </c>
      <c r="AQ7658" s="10" t="str">
        <f t="shared" si="1930"/>
        <v/>
      </c>
      <c r="AR7658" s="10" t="str">
        <f t="shared" si="1931"/>
        <v/>
      </c>
      <c r="AS7658" s="10" t="str">
        <f t="shared" si="1932"/>
        <v/>
      </c>
      <c r="AT7658" s="10" t="str">
        <f t="shared" si="1933"/>
        <v/>
      </c>
      <c r="AU7658" s="10" t="str">
        <f t="shared" si="1934"/>
        <v/>
      </c>
      <c r="AV7658" s="10" t="str">
        <f t="shared" si="1935"/>
        <v/>
      </c>
      <c r="AW7658" s="10" t="str">
        <f t="shared" si="1936"/>
        <v/>
      </c>
      <c r="AX7658" s="10" t="str">
        <f t="shared" si="1927"/>
        <v/>
      </c>
      <c r="AY7658" s="10" t="str">
        <f t="shared" si="1937"/>
        <v/>
      </c>
      <c r="AZ7658" s="23">
        <f t="shared" si="1938"/>
        <v>0</v>
      </c>
      <c r="BA7658" s="10">
        <f t="shared" si="1939"/>
        <v>0</v>
      </c>
    </row>
    <row r="7659" spans="1:53" x14ac:dyDescent="0.25">
      <c r="A7659" s="25" t="str">
        <f t="shared" si="1940"/>
        <v/>
      </c>
      <c r="C7659" s="1"/>
      <c r="D7659" s="1"/>
      <c r="E7659" s="1"/>
      <c r="F7659" s="1"/>
      <c r="G7659" s="3" t="str">
        <f t="shared" ca="1" si="1941"/>
        <v/>
      </c>
      <c r="H7659" s="16" t="str">
        <f t="shared" si="1928"/>
        <v/>
      </c>
      <c r="AF7659" s="67"/>
      <c r="AH7659" s="6">
        <f t="shared" ca="1" si="1926"/>
        <v>44152</v>
      </c>
      <c r="AP7659" s="10" t="str">
        <f t="shared" si="1929"/>
        <v/>
      </c>
      <c r="AQ7659" s="10" t="str">
        <f t="shared" si="1930"/>
        <v/>
      </c>
      <c r="AR7659" s="10" t="str">
        <f t="shared" si="1931"/>
        <v/>
      </c>
      <c r="AS7659" s="10" t="str">
        <f t="shared" si="1932"/>
        <v/>
      </c>
      <c r="AT7659" s="10" t="str">
        <f t="shared" si="1933"/>
        <v/>
      </c>
      <c r="AU7659" s="10" t="str">
        <f t="shared" si="1934"/>
        <v/>
      </c>
      <c r="AV7659" s="10" t="str">
        <f t="shared" si="1935"/>
        <v/>
      </c>
      <c r="AW7659" s="10" t="str">
        <f t="shared" si="1936"/>
        <v/>
      </c>
      <c r="AX7659" s="10" t="str">
        <f t="shared" si="1927"/>
        <v/>
      </c>
      <c r="AY7659" s="10" t="str">
        <f t="shared" si="1937"/>
        <v/>
      </c>
      <c r="AZ7659" s="23">
        <f t="shared" si="1938"/>
        <v>0</v>
      </c>
      <c r="BA7659" s="10">
        <f t="shared" si="1939"/>
        <v>0</v>
      </c>
    </row>
    <row r="7660" spans="1:53" x14ac:dyDescent="0.25">
      <c r="A7660" s="26" t="str">
        <f t="shared" si="1940"/>
        <v/>
      </c>
      <c r="B7660" s="28"/>
      <c r="C7660" s="29"/>
      <c r="D7660" s="29"/>
      <c r="E7660" s="29"/>
      <c r="F7660" s="29"/>
      <c r="G7660" s="30" t="str">
        <f t="shared" ca="1" si="1941"/>
        <v/>
      </c>
      <c r="H7660" s="16" t="str">
        <f t="shared" si="1928"/>
        <v/>
      </c>
      <c r="AF7660" s="67"/>
      <c r="AH7660" s="6">
        <f t="shared" ca="1" si="1926"/>
        <v>44152</v>
      </c>
      <c r="AP7660" s="10" t="str">
        <f t="shared" si="1929"/>
        <v/>
      </c>
      <c r="AQ7660" s="10" t="str">
        <f t="shared" si="1930"/>
        <v/>
      </c>
      <c r="AR7660" s="10" t="str">
        <f t="shared" si="1931"/>
        <v/>
      </c>
      <c r="AS7660" s="10" t="str">
        <f t="shared" si="1932"/>
        <v/>
      </c>
      <c r="AT7660" s="10" t="str">
        <f t="shared" si="1933"/>
        <v/>
      </c>
      <c r="AU7660" s="10" t="str">
        <f t="shared" si="1934"/>
        <v/>
      </c>
      <c r="AV7660" s="10" t="str">
        <f t="shared" si="1935"/>
        <v/>
      </c>
      <c r="AW7660" s="10" t="str">
        <f t="shared" si="1936"/>
        <v/>
      </c>
      <c r="AX7660" s="10" t="str">
        <f t="shared" si="1927"/>
        <v/>
      </c>
      <c r="AY7660" s="10" t="str">
        <f t="shared" si="1937"/>
        <v/>
      </c>
      <c r="AZ7660" s="23">
        <f t="shared" si="1938"/>
        <v>0</v>
      </c>
      <c r="BA7660" s="10">
        <f t="shared" si="1939"/>
        <v>0</v>
      </c>
    </row>
    <row r="7661" spans="1:53" x14ac:dyDescent="0.25">
      <c r="A7661" s="25" t="str">
        <f t="shared" si="1940"/>
        <v/>
      </c>
      <c r="C7661" s="1"/>
      <c r="D7661" s="1"/>
      <c r="E7661" s="1"/>
      <c r="F7661" s="1"/>
      <c r="G7661" s="3" t="str">
        <f t="shared" ca="1" si="1941"/>
        <v/>
      </c>
      <c r="H7661" s="16" t="str">
        <f t="shared" si="1928"/>
        <v/>
      </c>
      <c r="AF7661" s="67"/>
      <c r="AH7661" s="6">
        <f t="shared" ca="1" si="1926"/>
        <v>44152</v>
      </c>
      <c r="AP7661" s="10" t="str">
        <f t="shared" si="1929"/>
        <v/>
      </c>
      <c r="AQ7661" s="10" t="str">
        <f t="shared" si="1930"/>
        <v/>
      </c>
      <c r="AR7661" s="10" t="str">
        <f t="shared" si="1931"/>
        <v/>
      </c>
      <c r="AS7661" s="10" t="str">
        <f t="shared" si="1932"/>
        <v/>
      </c>
      <c r="AT7661" s="10" t="str">
        <f t="shared" si="1933"/>
        <v/>
      </c>
      <c r="AU7661" s="10" t="str">
        <f t="shared" si="1934"/>
        <v/>
      </c>
      <c r="AV7661" s="10" t="str">
        <f t="shared" si="1935"/>
        <v/>
      </c>
      <c r="AW7661" s="10" t="str">
        <f t="shared" si="1936"/>
        <v/>
      </c>
      <c r="AX7661" s="10" t="str">
        <f t="shared" si="1927"/>
        <v/>
      </c>
      <c r="AY7661" s="10" t="str">
        <f t="shared" si="1937"/>
        <v/>
      </c>
      <c r="AZ7661" s="23">
        <f t="shared" si="1938"/>
        <v>0</v>
      </c>
      <c r="BA7661" s="10">
        <f t="shared" si="1939"/>
        <v>0</v>
      </c>
    </row>
    <row r="7662" spans="1:53" x14ac:dyDescent="0.25">
      <c r="A7662" s="26" t="str">
        <f t="shared" si="1940"/>
        <v/>
      </c>
      <c r="B7662" s="28"/>
      <c r="C7662" s="29"/>
      <c r="D7662" s="29"/>
      <c r="E7662" s="29"/>
      <c r="F7662" s="29"/>
      <c r="G7662" s="30" t="str">
        <f t="shared" ca="1" si="1941"/>
        <v/>
      </c>
      <c r="H7662" s="16" t="str">
        <f t="shared" si="1928"/>
        <v/>
      </c>
      <c r="AF7662" s="67"/>
      <c r="AH7662" s="6">
        <f t="shared" ca="1" si="1926"/>
        <v>44152</v>
      </c>
      <c r="AP7662" s="10" t="str">
        <f t="shared" si="1929"/>
        <v/>
      </c>
      <c r="AQ7662" s="10" t="str">
        <f t="shared" si="1930"/>
        <v/>
      </c>
      <c r="AR7662" s="10" t="str">
        <f t="shared" si="1931"/>
        <v/>
      </c>
      <c r="AS7662" s="10" t="str">
        <f t="shared" si="1932"/>
        <v/>
      </c>
      <c r="AT7662" s="10" t="str">
        <f t="shared" si="1933"/>
        <v/>
      </c>
      <c r="AU7662" s="10" t="str">
        <f t="shared" si="1934"/>
        <v/>
      </c>
      <c r="AV7662" s="10" t="str">
        <f t="shared" si="1935"/>
        <v/>
      </c>
      <c r="AW7662" s="10" t="str">
        <f t="shared" si="1936"/>
        <v/>
      </c>
      <c r="AX7662" s="10" t="str">
        <f t="shared" si="1927"/>
        <v/>
      </c>
      <c r="AY7662" s="10" t="str">
        <f t="shared" si="1937"/>
        <v/>
      </c>
      <c r="AZ7662" s="23">
        <f t="shared" si="1938"/>
        <v>0</v>
      </c>
      <c r="BA7662" s="10">
        <f t="shared" si="1939"/>
        <v>0</v>
      </c>
    </row>
    <row r="7663" spans="1:53" x14ac:dyDescent="0.25">
      <c r="A7663" s="25" t="str">
        <f t="shared" si="1940"/>
        <v/>
      </c>
      <c r="C7663" s="1"/>
      <c r="D7663" s="1"/>
      <c r="E7663" s="1"/>
      <c r="F7663" s="1"/>
      <c r="G7663" s="3" t="str">
        <f t="shared" ca="1" si="1941"/>
        <v/>
      </c>
      <c r="H7663" s="16" t="str">
        <f t="shared" si="1928"/>
        <v/>
      </c>
      <c r="AF7663" s="67"/>
      <c r="AH7663" s="6">
        <f t="shared" ca="1" si="1926"/>
        <v>44152</v>
      </c>
      <c r="AP7663" s="10" t="str">
        <f t="shared" si="1929"/>
        <v/>
      </c>
      <c r="AQ7663" s="10" t="str">
        <f t="shared" si="1930"/>
        <v/>
      </c>
      <c r="AR7663" s="10" t="str">
        <f t="shared" si="1931"/>
        <v/>
      </c>
      <c r="AS7663" s="10" t="str">
        <f t="shared" si="1932"/>
        <v/>
      </c>
      <c r="AT7663" s="10" t="str">
        <f t="shared" si="1933"/>
        <v/>
      </c>
      <c r="AU7663" s="10" t="str">
        <f t="shared" si="1934"/>
        <v/>
      </c>
      <c r="AV7663" s="10" t="str">
        <f t="shared" si="1935"/>
        <v/>
      </c>
      <c r="AW7663" s="10" t="str">
        <f t="shared" si="1936"/>
        <v/>
      </c>
      <c r="AX7663" s="10" t="str">
        <f t="shared" si="1927"/>
        <v/>
      </c>
      <c r="AY7663" s="10" t="str">
        <f t="shared" si="1937"/>
        <v/>
      </c>
      <c r="AZ7663" s="23">
        <f t="shared" si="1938"/>
        <v>0</v>
      </c>
      <c r="BA7663" s="10">
        <f t="shared" si="1939"/>
        <v>0</v>
      </c>
    </row>
    <row r="7664" spans="1:53" x14ac:dyDescent="0.25">
      <c r="A7664" s="26" t="str">
        <f t="shared" si="1940"/>
        <v/>
      </c>
      <c r="B7664" s="28"/>
      <c r="C7664" s="29"/>
      <c r="D7664" s="29"/>
      <c r="E7664" s="29"/>
      <c r="F7664" s="29"/>
      <c r="G7664" s="30" t="str">
        <f t="shared" ca="1" si="1941"/>
        <v/>
      </c>
      <c r="H7664" s="16" t="str">
        <f t="shared" si="1928"/>
        <v/>
      </c>
      <c r="AF7664" s="67"/>
      <c r="AH7664" s="6">
        <f t="shared" ca="1" si="1926"/>
        <v>44152</v>
      </c>
      <c r="AP7664" s="10" t="str">
        <f t="shared" si="1929"/>
        <v/>
      </c>
      <c r="AQ7664" s="10" t="str">
        <f t="shared" si="1930"/>
        <v/>
      </c>
      <c r="AR7664" s="10" t="str">
        <f t="shared" si="1931"/>
        <v/>
      </c>
      <c r="AS7664" s="10" t="str">
        <f t="shared" si="1932"/>
        <v/>
      </c>
      <c r="AT7664" s="10" t="str">
        <f t="shared" si="1933"/>
        <v/>
      </c>
      <c r="AU7664" s="10" t="str">
        <f t="shared" si="1934"/>
        <v/>
      </c>
      <c r="AV7664" s="10" t="str">
        <f t="shared" si="1935"/>
        <v/>
      </c>
      <c r="AW7664" s="10" t="str">
        <f t="shared" si="1936"/>
        <v/>
      </c>
      <c r="AX7664" s="10" t="str">
        <f t="shared" si="1927"/>
        <v/>
      </c>
      <c r="AY7664" s="10" t="str">
        <f t="shared" si="1937"/>
        <v/>
      </c>
      <c r="AZ7664" s="23">
        <f t="shared" si="1938"/>
        <v>0</v>
      </c>
      <c r="BA7664" s="10">
        <f t="shared" si="1939"/>
        <v>0</v>
      </c>
    </row>
    <row r="7665" spans="1:53" x14ac:dyDescent="0.25">
      <c r="A7665" s="25" t="str">
        <f t="shared" si="1940"/>
        <v/>
      </c>
      <c r="C7665" s="1"/>
      <c r="D7665" s="1"/>
      <c r="E7665" s="1"/>
      <c r="F7665" s="1"/>
      <c r="G7665" s="3" t="str">
        <f t="shared" ca="1" si="1941"/>
        <v/>
      </c>
      <c r="H7665" s="16" t="str">
        <f t="shared" si="1928"/>
        <v/>
      </c>
      <c r="AF7665" s="67"/>
      <c r="AH7665" s="6">
        <f t="shared" ca="1" si="1926"/>
        <v>44152</v>
      </c>
      <c r="AP7665" s="10" t="str">
        <f t="shared" si="1929"/>
        <v/>
      </c>
      <c r="AQ7665" s="10" t="str">
        <f t="shared" si="1930"/>
        <v/>
      </c>
      <c r="AR7665" s="10" t="str">
        <f t="shared" si="1931"/>
        <v/>
      </c>
      <c r="AS7665" s="10" t="str">
        <f t="shared" si="1932"/>
        <v/>
      </c>
      <c r="AT7665" s="10" t="str">
        <f t="shared" si="1933"/>
        <v/>
      </c>
      <c r="AU7665" s="10" t="str">
        <f t="shared" si="1934"/>
        <v/>
      </c>
      <c r="AV7665" s="10" t="str">
        <f t="shared" si="1935"/>
        <v/>
      </c>
      <c r="AW7665" s="10" t="str">
        <f t="shared" si="1936"/>
        <v/>
      </c>
      <c r="AX7665" s="10" t="str">
        <f t="shared" si="1927"/>
        <v/>
      </c>
      <c r="AY7665" s="10" t="str">
        <f t="shared" si="1937"/>
        <v/>
      </c>
      <c r="AZ7665" s="23">
        <f t="shared" si="1938"/>
        <v>0</v>
      </c>
      <c r="BA7665" s="10">
        <f t="shared" si="1939"/>
        <v>0</v>
      </c>
    </row>
    <row r="7666" spans="1:53" x14ac:dyDescent="0.25">
      <c r="A7666" s="26" t="str">
        <f t="shared" si="1940"/>
        <v/>
      </c>
      <c r="B7666" s="28"/>
      <c r="C7666" s="29"/>
      <c r="D7666" s="29"/>
      <c r="E7666" s="29"/>
      <c r="F7666" s="29"/>
      <c r="G7666" s="30" t="str">
        <f t="shared" ca="1" si="1941"/>
        <v/>
      </c>
      <c r="H7666" s="16" t="str">
        <f t="shared" si="1928"/>
        <v/>
      </c>
      <c r="AF7666" s="67"/>
      <c r="AH7666" s="6">
        <f t="shared" ca="1" si="1926"/>
        <v>44152</v>
      </c>
      <c r="AP7666" s="10" t="str">
        <f t="shared" si="1929"/>
        <v/>
      </c>
      <c r="AQ7666" s="10" t="str">
        <f t="shared" si="1930"/>
        <v/>
      </c>
      <c r="AR7666" s="10" t="str">
        <f t="shared" si="1931"/>
        <v/>
      </c>
      <c r="AS7666" s="10" t="str">
        <f t="shared" si="1932"/>
        <v/>
      </c>
      <c r="AT7666" s="10" t="str">
        <f t="shared" si="1933"/>
        <v/>
      </c>
      <c r="AU7666" s="10" t="str">
        <f t="shared" si="1934"/>
        <v/>
      </c>
      <c r="AV7666" s="10" t="str">
        <f t="shared" si="1935"/>
        <v/>
      </c>
      <c r="AW7666" s="10" t="str">
        <f t="shared" si="1936"/>
        <v/>
      </c>
      <c r="AX7666" s="10" t="str">
        <f t="shared" si="1927"/>
        <v/>
      </c>
      <c r="AY7666" s="10" t="str">
        <f t="shared" si="1937"/>
        <v/>
      </c>
      <c r="AZ7666" s="23">
        <f t="shared" si="1938"/>
        <v>0</v>
      </c>
      <c r="BA7666" s="10">
        <f t="shared" si="1939"/>
        <v>0</v>
      </c>
    </row>
    <row r="7667" spans="1:53" x14ac:dyDescent="0.25">
      <c r="A7667" s="25" t="str">
        <f t="shared" si="1940"/>
        <v/>
      </c>
      <c r="C7667" s="1"/>
      <c r="D7667" s="1"/>
      <c r="E7667" s="1"/>
      <c r="F7667" s="1"/>
      <c r="G7667" s="3" t="str">
        <f t="shared" ca="1" si="1941"/>
        <v/>
      </c>
      <c r="H7667" s="16" t="str">
        <f t="shared" si="1928"/>
        <v/>
      </c>
      <c r="AF7667" s="67"/>
      <c r="AH7667" s="6">
        <f t="shared" ca="1" si="1926"/>
        <v>44152</v>
      </c>
      <c r="AP7667" s="10" t="str">
        <f t="shared" si="1929"/>
        <v/>
      </c>
      <c r="AQ7667" s="10" t="str">
        <f t="shared" si="1930"/>
        <v/>
      </c>
      <c r="AR7667" s="10" t="str">
        <f t="shared" si="1931"/>
        <v/>
      </c>
      <c r="AS7667" s="10" t="str">
        <f t="shared" si="1932"/>
        <v/>
      </c>
      <c r="AT7667" s="10" t="str">
        <f t="shared" si="1933"/>
        <v/>
      </c>
      <c r="AU7667" s="10" t="str">
        <f t="shared" si="1934"/>
        <v/>
      </c>
      <c r="AV7667" s="10" t="str">
        <f t="shared" si="1935"/>
        <v/>
      </c>
      <c r="AW7667" s="10" t="str">
        <f t="shared" si="1936"/>
        <v/>
      </c>
      <c r="AX7667" s="10" t="str">
        <f t="shared" si="1927"/>
        <v/>
      </c>
      <c r="AY7667" s="10" t="str">
        <f t="shared" si="1937"/>
        <v/>
      </c>
      <c r="AZ7667" s="23">
        <f t="shared" si="1938"/>
        <v>0</v>
      </c>
      <c r="BA7667" s="10">
        <f t="shared" si="1939"/>
        <v>0</v>
      </c>
    </row>
    <row r="7668" spans="1:53" x14ac:dyDescent="0.25">
      <c r="A7668" s="26" t="str">
        <f t="shared" si="1940"/>
        <v/>
      </c>
      <c r="B7668" s="28"/>
      <c r="C7668" s="29"/>
      <c r="D7668" s="29"/>
      <c r="E7668" s="29"/>
      <c r="F7668" s="29"/>
      <c r="G7668" s="30" t="str">
        <f t="shared" ca="1" si="1941"/>
        <v/>
      </c>
      <c r="H7668" s="16" t="str">
        <f t="shared" si="1928"/>
        <v/>
      </c>
      <c r="AF7668" s="67"/>
      <c r="AH7668" s="6">
        <f t="shared" ca="1" si="1926"/>
        <v>44152</v>
      </c>
      <c r="AP7668" s="10" t="str">
        <f t="shared" si="1929"/>
        <v/>
      </c>
      <c r="AQ7668" s="10" t="str">
        <f t="shared" si="1930"/>
        <v/>
      </c>
      <c r="AR7668" s="10" t="str">
        <f t="shared" si="1931"/>
        <v/>
      </c>
      <c r="AS7668" s="10" t="str">
        <f t="shared" si="1932"/>
        <v/>
      </c>
      <c r="AT7668" s="10" t="str">
        <f t="shared" si="1933"/>
        <v/>
      </c>
      <c r="AU7668" s="10" t="str">
        <f t="shared" si="1934"/>
        <v/>
      </c>
      <c r="AV7668" s="10" t="str">
        <f t="shared" si="1935"/>
        <v/>
      </c>
      <c r="AW7668" s="10" t="str">
        <f t="shared" si="1936"/>
        <v/>
      </c>
      <c r="AX7668" s="10" t="str">
        <f t="shared" si="1927"/>
        <v/>
      </c>
      <c r="AY7668" s="10" t="str">
        <f t="shared" si="1937"/>
        <v/>
      </c>
      <c r="AZ7668" s="23">
        <f t="shared" si="1938"/>
        <v>0</v>
      </c>
      <c r="BA7668" s="10">
        <f t="shared" si="1939"/>
        <v>0</v>
      </c>
    </row>
    <row r="7669" spans="1:53" x14ac:dyDescent="0.25">
      <c r="A7669" s="25" t="str">
        <f t="shared" si="1940"/>
        <v/>
      </c>
      <c r="C7669" s="1"/>
      <c r="D7669" s="1"/>
      <c r="E7669" s="1"/>
      <c r="F7669" s="1"/>
      <c r="G7669" s="3" t="str">
        <f t="shared" ca="1" si="1941"/>
        <v/>
      </c>
      <c r="H7669" s="16" t="str">
        <f t="shared" si="1928"/>
        <v/>
      </c>
      <c r="AF7669" s="67"/>
      <c r="AH7669" s="6">
        <f t="shared" ca="1" si="1926"/>
        <v>44152</v>
      </c>
      <c r="AP7669" s="10" t="str">
        <f t="shared" si="1929"/>
        <v/>
      </c>
      <c r="AQ7669" s="10" t="str">
        <f t="shared" si="1930"/>
        <v/>
      </c>
      <c r="AR7669" s="10" t="str">
        <f t="shared" si="1931"/>
        <v/>
      </c>
      <c r="AS7669" s="10" t="str">
        <f t="shared" si="1932"/>
        <v/>
      </c>
      <c r="AT7669" s="10" t="str">
        <f t="shared" si="1933"/>
        <v/>
      </c>
      <c r="AU7669" s="10" t="str">
        <f t="shared" si="1934"/>
        <v/>
      </c>
      <c r="AV7669" s="10" t="str">
        <f t="shared" si="1935"/>
        <v/>
      </c>
      <c r="AW7669" s="10" t="str">
        <f t="shared" si="1936"/>
        <v/>
      </c>
      <c r="AX7669" s="10" t="str">
        <f t="shared" si="1927"/>
        <v/>
      </c>
      <c r="AY7669" s="10" t="str">
        <f t="shared" si="1937"/>
        <v/>
      </c>
      <c r="AZ7669" s="23">
        <f t="shared" si="1938"/>
        <v>0</v>
      </c>
      <c r="BA7669" s="10">
        <f t="shared" si="1939"/>
        <v>0</v>
      </c>
    </row>
    <row r="7670" spans="1:53" x14ac:dyDescent="0.25">
      <c r="A7670" s="26" t="str">
        <f t="shared" si="1940"/>
        <v/>
      </c>
      <c r="B7670" s="28"/>
      <c r="C7670" s="29"/>
      <c r="D7670" s="29"/>
      <c r="E7670" s="29"/>
      <c r="F7670" s="29"/>
      <c r="G7670" s="30" t="str">
        <f t="shared" ca="1" si="1941"/>
        <v/>
      </c>
      <c r="H7670" s="16" t="str">
        <f t="shared" si="1928"/>
        <v/>
      </c>
      <c r="AF7670" s="67"/>
      <c r="AH7670" s="6">
        <f t="shared" ca="1" si="1926"/>
        <v>44152</v>
      </c>
      <c r="AP7670" s="10" t="str">
        <f t="shared" si="1929"/>
        <v/>
      </c>
      <c r="AQ7670" s="10" t="str">
        <f t="shared" si="1930"/>
        <v/>
      </c>
      <c r="AR7670" s="10" t="str">
        <f t="shared" si="1931"/>
        <v/>
      </c>
      <c r="AS7670" s="10" t="str">
        <f t="shared" si="1932"/>
        <v/>
      </c>
      <c r="AT7670" s="10" t="str">
        <f t="shared" si="1933"/>
        <v/>
      </c>
      <c r="AU7670" s="10" t="str">
        <f t="shared" si="1934"/>
        <v/>
      </c>
      <c r="AV7670" s="10" t="str">
        <f t="shared" si="1935"/>
        <v/>
      </c>
      <c r="AW7670" s="10" t="str">
        <f t="shared" si="1936"/>
        <v/>
      </c>
      <c r="AX7670" s="10" t="str">
        <f t="shared" si="1927"/>
        <v/>
      </c>
      <c r="AY7670" s="10" t="str">
        <f t="shared" si="1937"/>
        <v/>
      </c>
      <c r="AZ7670" s="23">
        <f t="shared" si="1938"/>
        <v>0</v>
      </c>
      <c r="BA7670" s="10">
        <f t="shared" si="1939"/>
        <v>0</v>
      </c>
    </row>
    <row r="7671" spans="1:53" x14ac:dyDescent="0.25">
      <c r="A7671" s="25" t="str">
        <f t="shared" si="1940"/>
        <v/>
      </c>
      <c r="C7671" s="1"/>
      <c r="D7671" s="1"/>
      <c r="E7671" s="1"/>
      <c r="F7671" s="1"/>
      <c r="G7671" s="3" t="str">
        <f t="shared" ca="1" si="1941"/>
        <v/>
      </c>
      <c r="H7671" s="16" t="str">
        <f t="shared" si="1928"/>
        <v/>
      </c>
      <c r="AF7671" s="67"/>
      <c r="AH7671" s="6">
        <f t="shared" ca="1" si="1926"/>
        <v>44152</v>
      </c>
      <c r="AP7671" s="10" t="str">
        <f t="shared" si="1929"/>
        <v/>
      </c>
      <c r="AQ7671" s="10" t="str">
        <f t="shared" si="1930"/>
        <v/>
      </c>
      <c r="AR7671" s="10" t="str">
        <f t="shared" si="1931"/>
        <v/>
      </c>
      <c r="AS7671" s="10" t="str">
        <f t="shared" si="1932"/>
        <v/>
      </c>
      <c r="AT7671" s="10" t="str">
        <f t="shared" si="1933"/>
        <v/>
      </c>
      <c r="AU7671" s="10" t="str">
        <f t="shared" si="1934"/>
        <v/>
      </c>
      <c r="AV7671" s="10" t="str">
        <f t="shared" si="1935"/>
        <v/>
      </c>
      <c r="AW7671" s="10" t="str">
        <f t="shared" si="1936"/>
        <v/>
      </c>
      <c r="AX7671" s="10" t="str">
        <f t="shared" si="1927"/>
        <v/>
      </c>
      <c r="AY7671" s="10" t="str">
        <f t="shared" si="1937"/>
        <v/>
      </c>
      <c r="AZ7671" s="23">
        <f t="shared" si="1938"/>
        <v>0</v>
      </c>
      <c r="BA7671" s="10">
        <f t="shared" si="1939"/>
        <v>0</v>
      </c>
    </row>
    <row r="7672" spans="1:53" x14ac:dyDescent="0.25">
      <c r="A7672" s="26" t="str">
        <f t="shared" si="1940"/>
        <v/>
      </c>
      <c r="B7672" s="28"/>
      <c r="C7672" s="29"/>
      <c r="D7672" s="29"/>
      <c r="E7672" s="29"/>
      <c r="F7672" s="29"/>
      <c r="G7672" s="30" t="str">
        <f t="shared" ca="1" si="1941"/>
        <v/>
      </c>
      <c r="H7672" s="16" t="str">
        <f t="shared" si="1928"/>
        <v/>
      </c>
      <c r="AF7672" s="67"/>
      <c r="AH7672" s="6">
        <f t="shared" ca="1" si="1926"/>
        <v>44152</v>
      </c>
      <c r="AP7672" s="10" t="str">
        <f t="shared" si="1929"/>
        <v/>
      </c>
      <c r="AQ7672" s="10" t="str">
        <f t="shared" si="1930"/>
        <v/>
      </c>
      <c r="AR7672" s="10" t="str">
        <f t="shared" si="1931"/>
        <v/>
      </c>
      <c r="AS7672" s="10" t="str">
        <f t="shared" si="1932"/>
        <v/>
      </c>
      <c r="AT7672" s="10" t="str">
        <f t="shared" si="1933"/>
        <v/>
      </c>
      <c r="AU7672" s="10" t="str">
        <f t="shared" si="1934"/>
        <v/>
      </c>
      <c r="AV7672" s="10" t="str">
        <f t="shared" si="1935"/>
        <v/>
      </c>
      <c r="AW7672" s="10" t="str">
        <f t="shared" si="1936"/>
        <v/>
      </c>
      <c r="AX7672" s="10" t="str">
        <f t="shared" si="1927"/>
        <v/>
      </c>
      <c r="AY7672" s="10" t="str">
        <f t="shared" si="1937"/>
        <v/>
      </c>
      <c r="AZ7672" s="23">
        <f t="shared" si="1938"/>
        <v>0</v>
      </c>
      <c r="BA7672" s="10">
        <f t="shared" si="1939"/>
        <v>0</v>
      </c>
    </row>
    <row r="7673" spans="1:53" x14ac:dyDescent="0.25">
      <c r="A7673" s="25" t="str">
        <f t="shared" si="1940"/>
        <v/>
      </c>
      <c r="C7673" s="1"/>
      <c r="D7673" s="1"/>
      <c r="E7673" s="1"/>
      <c r="F7673" s="1"/>
      <c r="G7673" s="3" t="str">
        <f t="shared" ca="1" si="1941"/>
        <v/>
      </c>
      <c r="H7673" s="16" t="str">
        <f t="shared" si="1928"/>
        <v/>
      </c>
      <c r="AF7673" s="67"/>
      <c r="AH7673" s="6">
        <f t="shared" ca="1" si="1926"/>
        <v>44152</v>
      </c>
      <c r="AP7673" s="10" t="str">
        <f t="shared" si="1929"/>
        <v/>
      </c>
      <c r="AQ7673" s="10" t="str">
        <f t="shared" si="1930"/>
        <v/>
      </c>
      <c r="AR7673" s="10" t="str">
        <f t="shared" si="1931"/>
        <v/>
      </c>
      <c r="AS7673" s="10" t="str">
        <f t="shared" si="1932"/>
        <v/>
      </c>
      <c r="AT7673" s="10" t="str">
        <f t="shared" si="1933"/>
        <v/>
      </c>
      <c r="AU7673" s="10" t="str">
        <f t="shared" si="1934"/>
        <v/>
      </c>
      <c r="AV7673" s="10" t="str">
        <f t="shared" si="1935"/>
        <v/>
      </c>
      <c r="AW7673" s="10" t="str">
        <f t="shared" si="1936"/>
        <v/>
      </c>
      <c r="AX7673" s="10" t="str">
        <f t="shared" si="1927"/>
        <v/>
      </c>
      <c r="AY7673" s="10" t="str">
        <f t="shared" si="1937"/>
        <v/>
      </c>
      <c r="AZ7673" s="23">
        <f t="shared" si="1938"/>
        <v>0</v>
      </c>
      <c r="BA7673" s="10">
        <f t="shared" si="1939"/>
        <v>0</v>
      </c>
    </row>
    <row r="7674" spans="1:53" x14ac:dyDescent="0.25">
      <c r="A7674" s="26" t="str">
        <f t="shared" si="1940"/>
        <v/>
      </c>
      <c r="B7674" s="28"/>
      <c r="C7674" s="29"/>
      <c r="D7674" s="29"/>
      <c r="E7674" s="29"/>
      <c r="F7674" s="29"/>
      <c r="G7674" s="30" t="str">
        <f t="shared" ca="1" si="1941"/>
        <v/>
      </c>
      <c r="H7674" s="16" t="str">
        <f t="shared" si="1928"/>
        <v/>
      </c>
      <c r="AF7674" s="67"/>
      <c r="AH7674" s="6">
        <f t="shared" ca="1" si="1926"/>
        <v>44152</v>
      </c>
      <c r="AP7674" s="10" t="str">
        <f t="shared" si="1929"/>
        <v/>
      </c>
      <c r="AQ7674" s="10" t="str">
        <f t="shared" si="1930"/>
        <v/>
      </c>
      <c r="AR7674" s="10" t="str">
        <f t="shared" si="1931"/>
        <v/>
      </c>
      <c r="AS7674" s="10" t="str">
        <f t="shared" si="1932"/>
        <v/>
      </c>
      <c r="AT7674" s="10" t="str">
        <f t="shared" si="1933"/>
        <v/>
      </c>
      <c r="AU7674" s="10" t="str">
        <f t="shared" si="1934"/>
        <v/>
      </c>
      <c r="AV7674" s="10" t="str">
        <f t="shared" si="1935"/>
        <v/>
      </c>
      <c r="AW7674" s="10" t="str">
        <f t="shared" si="1936"/>
        <v/>
      </c>
      <c r="AX7674" s="10" t="str">
        <f t="shared" si="1927"/>
        <v/>
      </c>
      <c r="AY7674" s="10" t="str">
        <f t="shared" si="1937"/>
        <v/>
      </c>
      <c r="AZ7674" s="23">
        <f t="shared" si="1938"/>
        <v>0</v>
      </c>
      <c r="BA7674" s="10">
        <f t="shared" si="1939"/>
        <v>0</v>
      </c>
    </row>
    <row r="7675" spans="1:53" x14ac:dyDescent="0.25">
      <c r="A7675" s="25" t="str">
        <f t="shared" si="1940"/>
        <v/>
      </c>
      <c r="C7675" s="1"/>
      <c r="D7675" s="1"/>
      <c r="E7675" s="1"/>
      <c r="F7675" s="1"/>
      <c r="G7675" s="3" t="str">
        <f t="shared" ca="1" si="1941"/>
        <v/>
      </c>
      <c r="H7675" s="16" t="str">
        <f t="shared" si="1928"/>
        <v/>
      </c>
      <c r="AF7675" s="67"/>
      <c r="AH7675" s="6">
        <f t="shared" ca="1" si="1926"/>
        <v>44152</v>
      </c>
      <c r="AP7675" s="10" t="str">
        <f t="shared" si="1929"/>
        <v/>
      </c>
      <c r="AQ7675" s="10" t="str">
        <f t="shared" si="1930"/>
        <v/>
      </c>
      <c r="AR7675" s="10" t="str">
        <f t="shared" si="1931"/>
        <v/>
      </c>
      <c r="AS7675" s="10" t="str">
        <f t="shared" si="1932"/>
        <v/>
      </c>
      <c r="AT7675" s="10" t="str">
        <f t="shared" si="1933"/>
        <v/>
      </c>
      <c r="AU7675" s="10" t="str">
        <f t="shared" si="1934"/>
        <v/>
      </c>
      <c r="AV7675" s="10" t="str">
        <f t="shared" si="1935"/>
        <v/>
      </c>
      <c r="AW7675" s="10" t="str">
        <f t="shared" si="1936"/>
        <v/>
      </c>
      <c r="AX7675" s="10" t="str">
        <f t="shared" si="1927"/>
        <v/>
      </c>
      <c r="AY7675" s="10" t="str">
        <f t="shared" si="1937"/>
        <v/>
      </c>
      <c r="AZ7675" s="23">
        <f t="shared" si="1938"/>
        <v>0</v>
      </c>
      <c r="BA7675" s="10">
        <f t="shared" si="1939"/>
        <v>0</v>
      </c>
    </row>
    <row r="7676" spans="1:53" x14ac:dyDescent="0.25">
      <c r="A7676" s="26" t="str">
        <f t="shared" si="1940"/>
        <v/>
      </c>
      <c r="B7676" s="28"/>
      <c r="C7676" s="29"/>
      <c r="D7676" s="29"/>
      <c r="E7676" s="29"/>
      <c r="F7676" s="29"/>
      <c r="G7676" s="30" t="str">
        <f t="shared" ca="1" si="1941"/>
        <v/>
      </c>
      <c r="H7676" s="16" t="str">
        <f t="shared" si="1928"/>
        <v/>
      </c>
      <c r="AF7676" s="67"/>
      <c r="AH7676" s="6">
        <f t="shared" ca="1" si="1926"/>
        <v>44152</v>
      </c>
      <c r="AP7676" s="10" t="str">
        <f t="shared" si="1929"/>
        <v/>
      </c>
      <c r="AQ7676" s="10" t="str">
        <f t="shared" si="1930"/>
        <v/>
      </c>
      <c r="AR7676" s="10" t="str">
        <f t="shared" si="1931"/>
        <v/>
      </c>
      <c r="AS7676" s="10" t="str">
        <f t="shared" si="1932"/>
        <v/>
      </c>
      <c r="AT7676" s="10" t="str">
        <f t="shared" si="1933"/>
        <v/>
      </c>
      <c r="AU7676" s="10" t="str">
        <f t="shared" si="1934"/>
        <v/>
      </c>
      <c r="AV7676" s="10" t="str">
        <f t="shared" si="1935"/>
        <v/>
      </c>
      <c r="AW7676" s="10" t="str">
        <f t="shared" si="1936"/>
        <v/>
      </c>
      <c r="AX7676" s="10" t="str">
        <f t="shared" si="1927"/>
        <v/>
      </c>
      <c r="AY7676" s="10" t="str">
        <f t="shared" si="1937"/>
        <v/>
      </c>
      <c r="AZ7676" s="23">
        <f t="shared" si="1938"/>
        <v>0</v>
      </c>
      <c r="BA7676" s="10">
        <f t="shared" si="1939"/>
        <v>0</v>
      </c>
    </row>
    <row r="7677" spans="1:53" x14ac:dyDescent="0.25">
      <c r="A7677" s="25" t="str">
        <f t="shared" si="1940"/>
        <v/>
      </c>
      <c r="C7677" s="1"/>
      <c r="D7677" s="1"/>
      <c r="E7677" s="1"/>
      <c r="F7677" s="1"/>
      <c r="G7677" s="3" t="str">
        <f t="shared" ca="1" si="1941"/>
        <v/>
      </c>
      <c r="H7677" s="16" t="str">
        <f t="shared" si="1928"/>
        <v/>
      </c>
      <c r="AF7677" s="67"/>
      <c r="AH7677" s="6">
        <f t="shared" ca="1" si="1926"/>
        <v>44152</v>
      </c>
      <c r="AP7677" s="10" t="str">
        <f t="shared" si="1929"/>
        <v/>
      </c>
      <c r="AQ7677" s="10" t="str">
        <f t="shared" si="1930"/>
        <v/>
      </c>
      <c r="AR7677" s="10" t="str">
        <f t="shared" si="1931"/>
        <v/>
      </c>
      <c r="AS7677" s="10" t="str">
        <f t="shared" si="1932"/>
        <v/>
      </c>
      <c r="AT7677" s="10" t="str">
        <f t="shared" si="1933"/>
        <v/>
      </c>
      <c r="AU7677" s="10" t="str">
        <f t="shared" si="1934"/>
        <v/>
      </c>
      <c r="AV7677" s="10" t="str">
        <f t="shared" si="1935"/>
        <v/>
      </c>
      <c r="AW7677" s="10" t="str">
        <f t="shared" si="1936"/>
        <v/>
      </c>
      <c r="AX7677" s="10" t="str">
        <f t="shared" si="1927"/>
        <v/>
      </c>
      <c r="AY7677" s="10" t="str">
        <f t="shared" si="1937"/>
        <v/>
      </c>
      <c r="AZ7677" s="23">
        <f t="shared" si="1938"/>
        <v>0</v>
      </c>
      <c r="BA7677" s="10">
        <f t="shared" si="1939"/>
        <v>0</v>
      </c>
    </row>
    <row r="7678" spans="1:53" x14ac:dyDescent="0.25">
      <c r="A7678" s="26" t="str">
        <f t="shared" si="1940"/>
        <v/>
      </c>
      <c r="B7678" s="28"/>
      <c r="C7678" s="29"/>
      <c r="D7678" s="29"/>
      <c r="E7678" s="29"/>
      <c r="F7678" s="29"/>
      <c r="G7678" s="30" t="str">
        <f t="shared" ca="1" si="1941"/>
        <v/>
      </c>
      <c r="H7678" s="16" t="str">
        <f t="shared" si="1928"/>
        <v/>
      </c>
      <c r="AF7678" s="67"/>
      <c r="AH7678" s="6">
        <f t="shared" ca="1" si="1926"/>
        <v>44152</v>
      </c>
      <c r="AP7678" s="10" t="str">
        <f t="shared" si="1929"/>
        <v/>
      </c>
      <c r="AQ7678" s="10" t="str">
        <f t="shared" si="1930"/>
        <v/>
      </c>
      <c r="AR7678" s="10" t="str">
        <f t="shared" si="1931"/>
        <v/>
      </c>
      <c r="AS7678" s="10" t="str">
        <f t="shared" si="1932"/>
        <v/>
      </c>
      <c r="AT7678" s="10" t="str">
        <f t="shared" si="1933"/>
        <v/>
      </c>
      <c r="AU7678" s="10" t="str">
        <f t="shared" si="1934"/>
        <v/>
      </c>
      <c r="AV7678" s="10" t="str">
        <f t="shared" si="1935"/>
        <v/>
      </c>
      <c r="AW7678" s="10" t="str">
        <f t="shared" si="1936"/>
        <v/>
      </c>
      <c r="AX7678" s="10" t="str">
        <f t="shared" si="1927"/>
        <v/>
      </c>
      <c r="AY7678" s="10" t="str">
        <f t="shared" si="1937"/>
        <v/>
      </c>
      <c r="AZ7678" s="23">
        <f t="shared" si="1938"/>
        <v>0</v>
      </c>
      <c r="BA7678" s="10">
        <f t="shared" si="1939"/>
        <v>0</v>
      </c>
    </row>
    <row r="7679" spans="1:53" x14ac:dyDescent="0.25">
      <c r="A7679" s="25" t="str">
        <f t="shared" si="1940"/>
        <v/>
      </c>
      <c r="C7679" s="1"/>
      <c r="D7679" s="1"/>
      <c r="E7679" s="1"/>
      <c r="F7679" s="1"/>
      <c r="G7679" s="3" t="str">
        <f t="shared" ca="1" si="1941"/>
        <v/>
      </c>
      <c r="H7679" s="16" t="str">
        <f t="shared" si="1928"/>
        <v/>
      </c>
      <c r="AF7679" s="67"/>
      <c r="AH7679" s="6">
        <f t="shared" ca="1" si="1926"/>
        <v>44152</v>
      </c>
      <c r="AP7679" s="10" t="str">
        <f t="shared" si="1929"/>
        <v/>
      </c>
      <c r="AQ7679" s="10" t="str">
        <f t="shared" si="1930"/>
        <v/>
      </c>
      <c r="AR7679" s="10" t="str">
        <f t="shared" si="1931"/>
        <v/>
      </c>
      <c r="AS7679" s="10" t="str">
        <f t="shared" si="1932"/>
        <v/>
      </c>
      <c r="AT7679" s="10" t="str">
        <f t="shared" si="1933"/>
        <v/>
      </c>
      <c r="AU7679" s="10" t="str">
        <f t="shared" si="1934"/>
        <v/>
      </c>
      <c r="AV7679" s="10" t="str">
        <f t="shared" si="1935"/>
        <v/>
      </c>
      <c r="AW7679" s="10" t="str">
        <f t="shared" si="1936"/>
        <v/>
      </c>
      <c r="AX7679" s="10" t="str">
        <f t="shared" si="1927"/>
        <v/>
      </c>
      <c r="AY7679" s="10" t="str">
        <f t="shared" si="1937"/>
        <v/>
      </c>
      <c r="AZ7679" s="23">
        <f t="shared" si="1938"/>
        <v>0</v>
      </c>
      <c r="BA7679" s="10">
        <f t="shared" si="1939"/>
        <v>0</v>
      </c>
    </row>
    <row r="7680" spans="1:53" x14ac:dyDescent="0.25">
      <c r="A7680" s="26" t="str">
        <f t="shared" si="1940"/>
        <v/>
      </c>
      <c r="B7680" s="28"/>
      <c r="C7680" s="29"/>
      <c r="D7680" s="29"/>
      <c r="E7680" s="29"/>
      <c r="F7680" s="29"/>
      <c r="G7680" s="30" t="str">
        <f t="shared" ca="1" si="1941"/>
        <v/>
      </c>
      <c r="H7680" s="16" t="str">
        <f t="shared" si="1928"/>
        <v/>
      </c>
      <c r="AF7680" s="67"/>
      <c r="AH7680" s="6">
        <f t="shared" ca="1" si="1926"/>
        <v>44152</v>
      </c>
      <c r="AP7680" s="10" t="str">
        <f t="shared" si="1929"/>
        <v/>
      </c>
      <c r="AQ7680" s="10" t="str">
        <f t="shared" si="1930"/>
        <v/>
      </c>
      <c r="AR7680" s="10" t="str">
        <f t="shared" si="1931"/>
        <v/>
      </c>
      <c r="AS7680" s="10" t="str">
        <f t="shared" si="1932"/>
        <v/>
      </c>
      <c r="AT7680" s="10" t="str">
        <f t="shared" si="1933"/>
        <v/>
      </c>
      <c r="AU7680" s="10" t="str">
        <f t="shared" si="1934"/>
        <v/>
      </c>
      <c r="AV7680" s="10" t="str">
        <f t="shared" si="1935"/>
        <v/>
      </c>
      <c r="AW7680" s="10" t="str">
        <f t="shared" si="1936"/>
        <v/>
      </c>
      <c r="AX7680" s="10" t="str">
        <f t="shared" si="1927"/>
        <v/>
      </c>
      <c r="AY7680" s="10" t="str">
        <f t="shared" si="1937"/>
        <v/>
      </c>
      <c r="AZ7680" s="23">
        <f t="shared" si="1938"/>
        <v>0</v>
      </c>
      <c r="BA7680" s="10">
        <f t="shared" si="1939"/>
        <v>0</v>
      </c>
    </row>
    <row r="7681" spans="1:53" x14ac:dyDescent="0.25">
      <c r="A7681" s="25" t="str">
        <f t="shared" si="1940"/>
        <v/>
      </c>
      <c r="C7681" s="1"/>
      <c r="D7681" s="1"/>
      <c r="E7681" s="1"/>
      <c r="F7681" s="1"/>
      <c r="G7681" s="3" t="str">
        <f t="shared" ca="1" si="1941"/>
        <v/>
      </c>
      <c r="H7681" s="16" t="str">
        <f t="shared" si="1928"/>
        <v/>
      </c>
      <c r="AF7681" s="67"/>
      <c r="AH7681" s="6">
        <f t="shared" ca="1" si="1926"/>
        <v>44152</v>
      </c>
      <c r="AP7681" s="10" t="str">
        <f t="shared" si="1929"/>
        <v/>
      </c>
      <c r="AQ7681" s="10" t="str">
        <f t="shared" si="1930"/>
        <v/>
      </c>
      <c r="AR7681" s="10" t="str">
        <f t="shared" si="1931"/>
        <v/>
      </c>
      <c r="AS7681" s="10" t="str">
        <f t="shared" si="1932"/>
        <v/>
      </c>
      <c r="AT7681" s="10" t="str">
        <f t="shared" si="1933"/>
        <v/>
      </c>
      <c r="AU7681" s="10" t="str">
        <f t="shared" si="1934"/>
        <v/>
      </c>
      <c r="AV7681" s="10" t="str">
        <f t="shared" si="1935"/>
        <v/>
      </c>
      <c r="AW7681" s="10" t="str">
        <f t="shared" si="1936"/>
        <v/>
      </c>
      <c r="AX7681" s="10" t="str">
        <f t="shared" si="1927"/>
        <v/>
      </c>
      <c r="AY7681" s="10" t="str">
        <f t="shared" si="1937"/>
        <v/>
      </c>
      <c r="AZ7681" s="23">
        <f t="shared" si="1938"/>
        <v>0</v>
      </c>
      <c r="BA7681" s="10">
        <f t="shared" si="1939"/>
        <v>0</v>
      </c>
    </row>
    <row r="7682" spans="1:53" x14ac:dyDescent="0.25">
      <c r="A7682" s="26" t="str">
        <f t="shared" si="1940"/>
        <v/>
      </c>
      <c r="B7682" s="28"/>
      <c r="C7682" s="29"/>
      <c r="D7682" s="29"/>
      <c r="E7682" s="29"/>
      <c r="F7682" s="29"/>
      <c r="G7682" s="30" t="str">
        <f t="shared" ca="1" si="1941"/>
        <v/>
      </c>
      <c r="H7682" s="16" t="str">
        <f t="shared" si="1928"/>
        <v/>
      </c>
      <c r="AF7682" s="67"/>
      <c r="AH7682" s="6">
        <f t="shared" ca="1" si="1926"/>
        <v>44152</v>
      </c>
      <c r="AP7682" s="10" t="str">
        <f t="shared" si="1929"/>
        <v/>
      </c>
      <c r="AQ7682" s="10" t="str">
        <f t="shared" si="1930"/>
        <v/>
      </c>
      <c r="AR7682" s="10" t="str">
        <f t="shared" si="1931"/>
        <v/>
      </c>
      <c r="AS7682" s="10" t="str">
        <f t="shared" si="1932"/>
        <v/>
      </c>
      <c r="AT7682" s="10" t="str">
        <f t="shared" si="1933"/>
        <v/>
      </c>
      <c r="AU7682" s="10" t="str">
        <f t="shared" si="1934"/>
        <v/>
      </c>
      <c r="AV7682" s="10" t="str">
        <f t="shared" si="1935"/>
        <v/>
      </c>
      <c r="AW7682" s="10" t="str">
        <f t="shared" si="1936"/>
        <v/>
      </c>
      <c r="AX7682" s="10" t="str">
        <f t="shared" si="1927"/>
        <v/>
      </c>
      <c r="AY7682" s="10" t="str">
        <f t="shared" si="1937"/>
        <v/>
      </c>
      <c r="AZ7682" s="23">
        <f t="shared" si="1938"/>
        <v>0</v>
      </c>
      <c r="BA7682" s="10">
        <f t="shared" si="1939"/>
        <v>0</v>
      </c>
    </row>
    <row r="7683" spans="1:53" x14ac:dyDescent="0.25">
      <c r="A7683" s="25" t="str">
        <f t="shared" si="1940"/>
        <v/>
      </c>
      <c r="C7683" s="1"/>
      <c r="D7683" s="1"/>
      <c r="E7683" s="1"/>
      <c r="F7683" s="1"/>
      <c r="G7683" s="3" t="str">
        <f t="shared" ca="1" si="1941"/>
        <v/>
      </c>
      <c r="H7683" s="16" t="str">
        <f t="shared" si="1928"/>
        <v/>
      </c>
      <c r="AF7683" s="67"/>
      <c r="AH7683" s="6">
        <f t="shared" ca="1" si="1926"/>
        <v>44152</v>
      </c>
      <c r="AP7683" s="10" t="str">
        <f t="shared" si="1929"/>
        <v/>
      </c>
      <c r="AQ7683" s="10" t="str">
        <f t="shared" si="1930"/>
        <v/>
      </c>
      <c r="AR7683" s="10" t="str">
        <f t="shared" si="1931"/>
        <v/>
      </c>
      <c r="AS7683" s="10" t="str">
        <f t="shared" si="1932"/>
        <v/>
      </c>
      <c r="AT7683" s="10" t="str">
        <f t="shared" si="1933"/>
        <v/>
      </c>
      <c r="AU7683" s="10" t="str">
        <f t="shared" si="1934"/>
        <v/>
      </c>
      <c r="AV7683" s="10" t="str">
        <f t="shared" si="1935"/>
        <v/>
      </c>
      <c r="AW7683" s="10" t="str">
        <f t="shared" si="1936"/>
        <v/>
      </c>
      <c r="AX7683" s="10" t="str">
        <f t="shared" si="1927"/>
        <v/>
      </c>
      <c r="AY7683" s="10" t="str">
        <f t="shared" si="1937"/>
        <v/>
      </c>
      <c r="AZ7683" s="23">
        <f t="shared" si="1938"/>
        <v>0</v>
      </c>
      <c r="BA7683" s="10">
        <f t="shared" si="1939"/>
        <v>0</v>
      </c>
    </row>
    <row r="7684" spans="1:53" x14ac:dyDescent="0.25">
      <c r="A7684" s="26" t="str">
        <f t="shared" si="1940"/>
        <v/>
      </c>
      <c r="B7684" s="28"/>
      <c r="C7684" s="29"/>
      <c r="D7684" s="29"/>
      <c r="E7684" s="29"/>
      <c r="F7684" s="29"/>
      <c r="G7684" s="30" t="str">
        <f t="shared" ca="1" si="1941"/>
        <v/>
      </c>
      <c r="H7684" s="16" t="str">
        <f t="shared" si="1928"/>
        <v/>
      </c>
      <c r="AF7684" s="67"/>
      <c r="AH7684" s="6">
        <f t="shared" ca="1" si="1926"/>
        <v>44152</v>
      </c>
      <c r="AP7684" s="10" t="str">
        <f t="shared" si="1929"/>
        <v/>
      </c>
      <c r="AQ7684" s="10" t="str">
        <f t="shared" si="1930"/>
        <v/>
      </c>
      <c r="AR7684" s="10" t="str">
        <f t="shared" si="1931"/>
        <v/>
      </c>
      <c r="AS7684" s="10" t="str">
        <f t="shared" si="1932"/>
        <v/>
      </c>
      <c r="AT7684" s="10" t="str">
        <f t="shared" si="1933"/>
        <v/>
      </c>
      <c r="AU7684" s="10" t="str">
        <f t="shared" si="1934"/>
        <v/>
      </c>
      <c r="AV7684" s="10" t="str">
        <f t="shared" si="1935"/>
        <v/>
      </c>
      <c r="AW7684" s="10" t="str">
        <f t="shared" si="1936"/>
        <v/>
      </c>
      <c r="AX7684" s="10" t="str">
        <f t="shared" si="1927"/>
        <v/>
      </c>
      <c r="AY7684" s="10" t="str">
        <f t="shared" si="1937"/>
        <v/>
      </c>
      <c r="AZ7684" s="23">
        <f t="shared" si="1938"/>
        <v>0</v>
      </c>
      <c r="BA7684" s="10">
        <f t="shared" si="1939"/>
        <v>0</v>
      </c>
    </row>
    <row r="7685" spans="1:53" x14ac:dyDescent="0.25">
      <c r="A7685" s="25" t="str">
        <f t="shared" si="1940"/>
        <v/>
      </c>
      <c r="C7685" s="1"/>
      <c r="D7685" s="1"/>
      <c r="E7685" s="1"/>
      <c r="F7685" s="1"/>
      <c r="G7685" s="3" t="str">
        <f t="shared" ca="1" si="1941"/>
        <v/>
      </c>
      <c r="H7685" s="16" t="str">
        <f t="shared" si="1928"/>
        <v/>
      </c>
      <c r="AF7685" s="67"/>
      <c r="AH7685" s="6">
        <f t="shared" ca="1" si="1926"/>
        <v>44152</v>
      </c>
      <c r="AP7685" s="10" t="str">
        <f t="shared" si="1929"/>
        <v/>
      </c>
      <c r="AQ7685" s="10" t="str">
        <f t="shared" si="1930"/>
        <v/>
      </c>
      <c r="AR7685" s="10" t="str">
        <f t="shared" si="1931"/>
        <v/>
      </c>
      <c r="AS7685" s="10" t="str">
        <f t="shared" si="1932"/>
        <v/>
      </c>
      <c r="AT7685" s="10" t="str">
        <f t="shared" si="1933"/>
        <v/>
      </c>
      <c r="AU7685" s="10" t="str">
        <f t="shared" si="1934"/>
        <v/>
      </c>
      <c r="AV7685" s="10" t="str">
        <f t="shared" si="1935"/>
        <v/>
      </c>
      <c r="AW7685" s="10" t="str">
        <f t="shared" si="1936"/>
        <v/>
      </c>
      <c r="AX7685" s="10" t="str">
        <f t="shared" si="1927"/>
        <v/>
      </c>
      <c r="AY7685" s="10" t="str">
        <f t="shared" si="1937"/>
        <v/>
      </c>
      <c r="AZ7685" s="23">
        <f t="shared" si="1938"/>
        <v>0</v>
      </c>
      <c r="BA7685" s="10">
        <f t="shared" si="1939"/>
        <v>0</v>
      </c>
    </row>
    <row r="7686" spans="1:53" x14ac:dyDescent="0.25">
      <c r="A7686" s="26" t="str">
        <f t="shared" si="1940"/>
        <v/>
      </c>
      <c r="B7686" s="28"/>
      <c r="C7686" s="29"/>
      <c r="D7686" s="29"/>
      <c r="E7686" s="29"/>
      <c r="F7686" s="29"/>
      <c r="G7686" s="30" t="str">
        <f t="shared" ca="1" si="1941"/>
        <v/>
      </c>
      <c r="H7686" s="16" t="str">
        <f t="shared" si="1928"/>
        <v/>
      </c>
      <c r="AF7686" s="67"/>
      <c r="AH7686" s="6">
        <f t="shared" ca="1" si="1926"/>
        <v>44152</v>
      </c>
      <c r="AP7686" s="10" t="str">
        <f t="shared" si="1929"/>
        <v/>
      </c>
      <c r="AQ7686" s="10" t="str">
        <f t="shared" si="1930"/>
        <v/>
      </c>
      <c r="AR7686" s="10" t="str">
        <f t="shared" si="1931"/>
        <v/>
      </c>
      <c r="AS7686" s="10" t="str">
        <f t="shared" si="1932"/>
        <v/>
      </c>
      <c r="AT7686" s="10" t="str">
        <f t="shared" si="1933"/>
        <v/>
      </c>
      <c r="AU7686" s="10" t="str">
        <f t="shared" si="1934"/>
        <v/>
      </c>
      <c r="AV7686" s="10" t="str">
        <f t="shared" si="1935"/>
        <v/>
      </c>
      <c r="AW7686" s="10" t="str">
        <f t="shared" si="1936"/>
        <v/>
      </c>
      <c r="AX7686" s="10" t="str">
        <f t="shared" si="1927"/>
        <v/>
      </c>
      <c r="AY7686" s="10" t="str">
        <f t="shared" si="1937"/>
        <v/>
      </c>
      <c r="AZ7686" s="23">
        <f t="shared" si="1938"/>
        <v>0</v>
      </c>
      <c r="BA7686" s="10">
        <f t="shared" si="1939"/>
        <v>0</v>
      </c>
    </row>
    <row r="7687" spans="1:53" x14ac:dyDescent="0.25">
      <c r="A7687" s="25" t="str">
        <f t="shared" si="1940"/>
        <v/>
      </c>
      <c r="C7687" s="1"/>
      <c r="D7687" s="1"/>
      <c r="E7687" s="1"/>
      <c r="F7687" s="1"/>
      <c r="G7687" s="3" t="str">
        <f t="shared" ca="1" si="1941"/>
        <v/>
      </c>
      <c r="H7687" s="16" t="str">
        <f t="shared" si="1928"/>
        <v/>
      </c>
      <c r="AF7687" s="67"/>
      <c r="AH7687" s="6">
        <f t="shared" ca="1" si="1926"/>
        <v>44152</v>
      </c>
      <c r="AP7687" s="10" t="str">
        <f t="shared" si="1929"/>
        <v/>
      </c>
      <c r="AQ7687" s="10" t="str">
        <f t="shared" si="1930"/>
        <v/>
      </c>
      <c r="AR7687" s="10" t="str">
        <f t="shared" si="1931"/>
        <v/>
      </c>
      <c r="AS7687" s="10" t="str">
        <f t="shared" si="1932"/>
        <v/>
      </c>
      <c r="AT7687" s="10" t="str">
        <f t="shared" si="1933"/>
        <v/>
      </c>
      <c r="AU7687" s="10" t="str">
        <f t="shared" si="1934"/>
        <v/>
      </c>
      <c r="AV7687" s="10" t="str">
        <f t="shared" si="1935"/>
        <v/>
      </c>
      <c r="AW7687" s="10" t="str">
        <f t="shared" si="1936"/>
        <v/>
      </c>
      <c r="AX7687" s="10" t="str">
        <f t="shared" si="1927"/>
        <v/>
      </c>
      <c r="AY7687" s="10" t="str">
        <f t="shared" si="1937"/>
        <v/>
      </c>
      <c r="AZ7687" s="23">
        <f t="shared" si="1938"/>
        <v>0</v>
      </c>
      <c r="BA7687" s="10">
        <f t="shared" si="1939"/>
        <v>0</v>
      </c>
    </row>
    <row r="7688" spans="1:53" x14ac:dyDescent="0.25">
      <c r="A7688" s="26" t="str">
        <f t="shared" si="1940"/>
        <v/>
      </c>
      <c r="B7688" s="28"/>
      <c r="C7688" s="29"/>
      <c r="D7688" s="29"/>
      <c r="E7688" s="29"/>
      <c r="F7688" s="29"/>
      <c r="G7688" s="30" t="str">
        <f t="shared" ca="1" si="1941"/>
        <v/>
      </c>
      <c r="H7688" s="16" t="str">
        <f t="shared" si="1928"/>
        <v/>
      </c>
      <c r="AF7688" s="67"/>
      <c r="AH7688" s="6">
        <f t="shared" ca="1" si="1926"/>
        <v>44152</v>
      </c>
      <c r="AP7688" s="10" t="str">
        <f t="shared" si="1929"/>
        <v/>
      </c>
      <c r="AQ7688" s="10" t="str">
        <f t="shared" si="1930"/>
        <v/>
      </c>
      <c r="AR7688" s="10" t="str">
        <f t="shared" si="1931"/>
        <v/>
      </c>
      <c r="AS7688" s="10" t="str">
        <f t="shared" si="1932"/>
        <v/>
      </c>
      <c r="AT7688" s="10" t="str">
        <f t="shared" si="1933"/>
        <v/>
      </c>
      <c r="AU7688" s="10" t="str">
        <f t="shared" si="1934"/>
        <v/>
      </c>
      <c r="AV7688" s="10" t="str">
        <f t="shared" si="1935"/>
        <v/>
      </c>
      <c r="AW7688" s="10" t="str">
        <f t="shared" si="1936"/>
        <v/>
      </c>
      <c r="AX7688" s="10" t="str">
        <f t="shared" si="1927"/>
        <v/>
      </c>
      <c r="AY7688" s="10" t="str">
        <f t="shared" si="1937"/>
        <v/>
      </c>
      <c r="AZ7688" s="23">
        <f t="shared" si="1938"/>
        <v>0</v>
      </c>
      <c r="BA7688" s="10">
        <f t="shared" si="1939"/>
        <v>0</v>
      </c>
    </row>
    <row r="7689" spans="1:53" x14ac:dyDescent="0.25">
      <c r="A7689" s="25" t="str">
        <f t="shared" si="1940"/>
        <v/>
      </c>
      <c r="C7689" s="1"/>
      <c r="D7689" s="1"/>
      <c r="E7689" s="1"/>
      <c r="F7689" s="1"/>
      <c r="G7689" s="3" t="str">
        <f t="shared" ca="1" si="1941"/>
        <v/>
      </c>
      <c r="H7689" s="16" t="str">
        <f t="shared" si="1928"/>
        <v/>
      </c>
      <c r="AF7689" s="67"/>
      <c r="AH7689" s="6">
        <f t="shared" ref="AH7689:AH7752" ca="1" si="1942">TODAY()</f>
        <v>44152</v>
      </c>
      <c r="AP7689" s="10" t="str">
        <f t="shared" si="1929"/>
        <v/>
      </c>
      <c r="AQ7689" s="10" t="str">
        <f t="shared" si="1930"/>
        <v/>
      </c>
      <c r="AR7689" s="10" t="str">
        <f t="shared" si="1931"/>
        <v/>
      </c>
      <c r="AS7689" s="10" t="str">
        <f t="shared" si="1932"/>
        <v/>
      </c>
      <c r="AT7689" s="10" t="str">
        <f t="shared" si="1933"/>
        <v/>
      </c>
      <c r="AU7689" s="10" t="str">
        <f t="shared" si="1934"/>
        <v/>
      </c>
      <c r="AV7689" s="10" t="str">
        <f t="shared" si="1935"/>
        <v/>
      </c>
      <c r="AW7689" s="10" t="str">
        <f t="shared" si="1936"/>
        <v/>
      </c>
      <c r="AX7689" s="10" t="str">
        <f t="shared" ref="AX7689:AX7752" si="1943">IF(C7689="","",IF(AND(H7689&gt;=54,H7689&lt;=58),1,0))</f>
        <v/>
      </c>
      <c r="AY7689" s="10" t="str">
        <f t="shared" si="1937"/>
        <v/>
      </c>
      <c r="AZ7689" s="23">
        <f t="shared" si="1938"/>
        <v>0</v>
      </c>
      <c r="BA7689" s="10">
        <f t="shared" si="1939"/>
        <v>0</v>
      </c>
    </row>
    <row r="7690" spans="1:53" x14ac:dyDescent="0.25">
      <c r="A7690" s="26" t="str">
        <f t="shared" si="1940"/>
        <v/>
      </c>
      <c r="B7690" s="28"/>
      <c r="C7690" s="29"/>
      <c r="D7690" s="29"/>
      <c r="E7690" s="29"/>
      <c r="F7690" s="29"/>
      <c r="G7690" s="30" t="str">
        <f t="shared" ca="1" si="1941"/>
        <v/>
      </c>
      <c r="H7690" s="16" t="str">
        <f t="shared" ref="H7690:H7753" si="1944">IF(C7690="","",LEFT(G7690,2)+0)</f>
        <v/>
      </c>
      <c r="AF7690" s="67"/>
      <c r="AH7690" s="6">
        <f t="shared" ca="1" si="1942"/>
        <v>44152</v>
      </c>
      <c r="AP7690" s="10" t="str">
        <f t="shared" ref="AP7690:AP7753" si="1945">IF(C7690="","",IF(H7690&lt;=18+0,1,0))</f>
        <v/>
      </c>
      <c r="AQ7690" s="10" t="str">
        <f t="shared" ref="AQ7690:AQ7753" si="1946">IF(C7690="","",IF(H7690&lt;19,0,IF(H7690&gt;23,0,1)))</f>
        <v/>
      </c>
      <c r="AR7690" s="10" t="str">
        <f t="shared" ref="AR7690:AR7753" si="1947">IF(C7690="","",IF(H7690&lt;24,0,IF(H7690&gt;28,0,1)))</f>
        <v/>
      </c>
      <c r="AS7690" s="10" t="str">
        <f t="shared" ref="AS7690:AS7753" si="1948">IF(C7690="","",IF(H7690&lt;29,0,IF(H7690&gt;33,0,1)))</f>
        <v/>
      </c>
      <c r="AT7690" s="10" t="str">
        <f t="shared" ref="AT7690:AT7753" si="1949">IF(C7690="","",IF(H7690&lt;34,0,IF(H7690&gt;38,0,1)))</f>
        <v/>
      </c>
      <c r="AU7690" s="10" t="str">
        <f t="shared" ref="AU7690:AU7753" si="1950">IF(C7690="","",IF(H7690&lt;39,0,IF(H7690&gt;43,0,1)))</f>
        <v/>
      </c>
      <c r="AV7690" s="10" t="str">
        <f t="shared" ref="AV7690:AV7753" si="1951">IF(C7690="","",IF(H7690&lt;44,0,IF(H7690&gt;48,0,1)))</f>
        <v/>
      </c>
      <c r="AW7690" s="10" t="str">
        <f t="shared" ref="AW7690:AW7753" si="1952">IF(C7690="","",IF(H7690&lt;49,0,IF(H7690&gt;53,0,1)))</f>
        <v/>
      </c>
      <c r="AX7690" s="10" t="str">
        <f t="shared" si="1943"/>
        <v/>
      </c>
      <c r="AY7690" s="10" t="str">
        <f t="shared" ref="AY7690:AY7753" si="1953">IF(C7690="","",IF(H7690&gt;=59+0,1,0))</f>
        <v/>
      </c>
      <c r="AZ7690" s="23">
        <f t="shared" ref="AZ7690:AZ7753" si="1954">IF(D7690="",0,IF(AND(D7690="Masculino",E7690="titular"),1,0))</f>
        <v>0</v>
      </c>
      <c r="BA7690" s="10">
        <f t="shared" ref="BA7690:BA7753" si="1955">IF(D7690="",0,IF(AND(D7690="Masculino",E7690="Dependente"),1,0))</f>
        <v>0</v>
      </c>
    </row>
    <row r="7691" spans="1:53" x14ac:dyDescent="0.25">
      <c r="A7691" s="25" t="str">
        <f t="shared" si="1940"/>
        <v/>
      </c>
      <c r="C7691" s="1"/>
      <c r="D7691" s="1"/>
      <c r="E7691" s="1"/>
      <c r="F7691" s="1"/>
      <c r="G7691" s="3" t="str">
        <f t="shared" ca="1" si="1941"/>
        <v/>
      </c>
      <c r="H7691" s="16" t="str">
        <f t="shared" si="1944"/>
        <v/>
      </c>
      <c r="AF7691" s="67"/>
      <c r="AH7691" s="6">
        <f t="shared" ca="1" si="1942"/>
        <v>44152</v>
      </c>
      <c r="AP7691" s="10" t="str">
        <f t="shared" si="1945"/>
        <v/>
      </c>
      <c r="AQ7691" s="10" t="str">
        <f t="shared" si="1946"/>
        <v/>
      </c>
      <c r="AR7691" s="10" t="str">
        <f t="shared" si="1947"/>
        <v/>
      </c>
      <c r="AS7691" s="10" t="str">
        <f t="shared" si="1948"/>
        <v/>
      </c>
      <c r="AT7691" s="10" t="str">
        <f t="shared" si="1949"/>
        <v/>
      </c>
      <c r="AU7691" s="10" t="str">
        <f t="shared" si="1950"/>
        <v/>
      </c>
      <c r="AV7691" s="10" t="str">
        <f t="shared" si="1951"/>
        <v/>
      </c>
      <c r="AW7691" s="10" t="str">
        <f t="shared" si="1952"/>
        <v/>
      </c>
      <c r="AX7691" s="10" t="str">
        <f t="shared" si="1943"/>
        <v/>
      </c>
      <c r="AY7691" s="10" t="str">
        <f t="shared" si="1953"/>
        <v/>
      </c>
      <c r="AZ7691" s="23">
        <f t="shared" si="1954"/>
        <v>0</v>
      </c>
      <c r="BA7691" s="10">
        <f t="shared" si="1955"/>
        <v>0</v>
      </c>
    </row>
    <row r="7692" spans="1:53" x14ac:dyDescent="0.25">
      <c r="A7692" s="26" t="str">
        <f t="shared" si="1940"/>
        <v/>
      </c>
      <c r="B7692" s="28"/>
      <c r="C7692" s="29"/>
      <c r="D7692" s="29"/>
      <c r="E7692" s="29"/>
      <c r="F7692" s="29"/>
      <c r="G7692" s="30" t="str">
        <f t="shared" ca="1" si="1941"/>
        <v/>
      </c>
      <c r="H7692" s="16" t="str">
        <f t="shared" si="1944"/>
        <v/>
      </c>
      <c r="AF7692" s="67"/>
      <c r="AH7692" s="6">
        <f t="shared" ca="1" si="1942"/>
        <v>44152</v>
      </c>
      <c r="AP7692" s="10" t="str">
        <f t="shared" si="1945"/>
        <v/>
      </c>
      <c r="AQ7692" s="10" t="str">
        <f t="shared" si="1946"/>
        <v/>
      </c>
      <c r="AR7692" s="10" t="str">
        <f t="shared" si="1947"/>
        <v/>
      </c>
      <c r="AS7692" s="10" t="str">
        <f t="shared" si="1948"/>
        <v/>
      </c>
      <c r="AT7692" s="10" t="str">
        <f t="shared" si="1949"/>
        <v/>
      </c>
      <c r="AU7692" s="10" t="str">
        <f t="shared" si="1950"/>
        <v/>
      </c>
      <c r="AV7692" s="10" t="str">
        <f t="shared" si="1951"/>
        <v/>
      </c>
      <c r="AW7692" s="10" t="str">
        <f t="shared" si="1952"/>
        <v/>
      </c>
      <c r="AX7692" s="10" t="str">
        <f t="shared" si="1943"/>
        <v/>
      </c>
      <c r="AY7692" s="10" t="str">
        <f t="shared" si="1953"/>
        <v/>
      </c>
      <c r="AZ7692" s="23">
        <f t="shared" si="1954"/>
        <v>0</v>
      </c>
      <c r="BA7692" s="10">
        <f t="shared" si="1955"/>
        <v>0</v>
      </c>
    </row>
    <row r="7693" spans="1:53" x14ac:dyDescent="0.25">
      <c r="A7693" s="25" t="str">
        <f t="shared" ref="A7693:A7756" si="1956">IF(B7693="","",A7692+1)</f>
        <v/>
      </c>
      <c r="C7693" s="1"/>
      <c r="D7693" s="1"/>
      <c r="E7693" s="1"/>
      <c r="F7693" s="1"/>
      <c r="G7693" s="3" t="str">
        <f t="shared" ca="1" si="1941"/>
        <v/>
      </c>
      <c r="H7693" s="16" t="str">
        <f t="shared" si="1944"/>
        <v/>
      </c>
      <c r="AF7693" s="67"/>
      <c r="AH7693" s="6">
        <f t="shared" ca="1" si="1942"/>
        <v>44152</v>
      </c>
      <c r="AP7693" s="10" t="str">
        <f t="shared" si="1945"/>
        <v/>
      </c>
      <c r="AQ7693" s="10" t="str">
        <f t="shared" si="1946"/>
        <v/>
      </c>
      <c r="AR7693" s="10" t="str">
        <f t="shared" si="1947"/>
        <v/>
      </c>
      <c r="AS7693" s="10" t="str">
        <f t="shared" si="1948"/>
        <v/>
      </c>
      <c r="AT7693" s="10" t="str">
        <f t="shared" si="1949"/>
        <v/>
      </c>
      <c r="AU7693" s="10" t="str">
        <f t="shared" si="1950"/>
        <v/>
      </c>
      <c r="AV7693" s="10" t="str">
        <f t="shared" si="1951"/>
        <v/>
      </c>
      <c r="AW7693" s="10" t="str">
        <f t="shared" si="1952"/>
        <v/>
      </c>
      <c r="AX7693" s="10" t="str">
        <f t="shared" si="1943"/>
        <v/>
      </c>
      <c r="AY7693" s="10" t="str">
        <f t="shared" si="1953"/>
        <v/>
      </c>
      <c r="AZ7693" s="23">
        <f t="shared" si="1954"/>
        <v>0</v>
      </c>
      <c r="BA7693" s="10">
        <f t="shared" si="1955"/>
        <v>0</v>
      </c>
    </row>
    <row r="7694" spans="1:53" x14ac:dyDescent="0.25">
      <c r="A7694" s="26" t="str">
        <f t="shared" si="1956"/>
        <v/>
      </c>
      <c r="B7694" s="28"/>
      <c r="C7694" s="29"/>
      <c r="D7694" s="29"/>
      <c r="E7694" s="29"/>
      <c r="F7694" s="29"/>
      <c r="G7694" s="30" t="str">
        <f t="shared" ca="1" si="1941"/>
        <v/>
      </c>
      <c r="H7694" s="16" t="str">
        <f t="shared" si="1944"/>
        <v/>
      </c>
      <c r="AF7694" s="67"/>
      <c r="AH7694" s="6">
        <f t="shared" ca="1" si="1942"/>
        <v>44152</v>
      </c>
      <c r="AP7694" s="10" t="str">
        <f t="shared" si="1945"/>
        <v/>
      </c>
      <c r="AQ7694" s="10" t="str">
        <f t="shared" si="1946"/>
        <v/>
      </c>
      <c r="AR7694" s="10" t="str">
        <f t="shared" si="1947"/>
        <v/>
      </c>
      <c r="AS7694" s="10" t="str">
        <f t="shared" si="1948"/>
        <v/>
      </c>
      <c r="AT7694" s="10" t="str">
        <f t="shared" si="1949"/>
        <v/>
      </c>
      <c r="AU7694" s="10" t="str">
        <f t="shared" si="1950"/>
        <v/>
      </c>
      <c r="AV7694" s="10" t="str">
        <f t="shared" si="1951"/>
        <v/>
      </c>
      <c r="AW7694" s="10" t="str">
        <f t="shared" si="1952"/>
        <v/>
      </c>
      <c r="AX7694" s="10" t="str">
        <f t="shared" si="1943"/>
        <v/>
      </c>
      <c r="AY7694" s="10" t="str">
        <f t="shared" si="1953"/>
        <v/>
      </c>
      <c r="AZ7694" s="23">
        <f t="shared" si="1954"/>
        <v>0</v>
      </c>
      <c r="BA7694" s="10">
        <f t="shared" si="1955"/>
        <v>0</v>
      </c>
    </row>
    <row r="7695" spans="1:53" x14ac:dyDescent="0.25">
      <c r="A7695" s="25" t="str">
        <f t="shared" si="1956"/>
        <v/>
      </c>
      <c r="C7695" s="1"/>
      <c r="D7695" s="1"/>
      <c r="E7695" s="1"/>
      <c r="F7695" s="1"/>
      <c r="G7695" s="3" t="str">
        <f t="shared" ca="1" si="1941"/>
        <v/>
      </c>
      <c r="H7695" s="16" t="str">
        <f t="shared" si="1944"/>
        <v/>
      </c>
      <c r="AF7695" s="67"/>
      <c r="AH7695" s="6">
        <f t="shared" ca="1" si="1942"/>
        <v>44152</v>
      </c>
      <c r="AP7695" s="10" t="str">
        <f t="shared" si="1945"/>
        <v/>
      </c>
      <c r="AQ7695" s="10" t="str">
        <f t="shared" si="1946"/>
        <v/>
      </c>
      <c r="AR7695" s="10" t="str">
        <f t="shared" si="1947"/>
        <v/>
      </c>
      <c r="AS7695" s="10" t="str">
        <f t="shared" si="1948"/>
        <v/>
      </c>
      <c r="AT7695" s="10" t="str">
        <f t="shared" si="1949"/>
        <v/>
      </c>
      <c r="AU7695" s="10" t="str">
        <f t="shared" si="1950"/>
        <v/>
      </c>
      <c r="AV7695" s="10" t="str">
        <f t="shared" si="1951"/>
        <v/>
      </c>
      <c r="AW7695" s="10" t="str">
        <f t="shared" si="1952"/>
        <v/>
      </c>
      <c r="AX7695" s="10" t="str">
        <f t="shared" si="1943"/>
        <v/>
      </c>
      <c r="AY7695" s="10" t="str">
        <f t="shared" si="1953"/>
        <v/>
      </c>
      <c r="AZ7695" s="23">
        <f t="shared" si="1954"/>
        <v>0</v>
      </c>
      <c r="BA7695" s="10">
        <f t="shared" si="1955"/>
        <v>0</v>
      </c>
    </row>
    <row r="7696" spans="1:53" x14ac:dyDescent="0.25">
      <c r="A7696" s="26" t="str">
        <f t="shared" si="1956"/>
        <v/>
      </c>
      <c r="B7696" s="28"/>
      <c r="C7696" s="29"/>
      <c r="D7696" s="29"/>
      <c r="E7696" s="29"/>
      <c r="F7696" s="29"/>
      <c r="G7696" s="30" t="str">
        <f t="shared" ca="1" si="1941"/>
        <v/>
      </c>
      <c r="H7696" s="16" t="str">
        <f t="shared" si="1944"/>
        <v/>
      </c>
      <c r="AF7696" s="67"/>
      <c r="AH7696" s="6">
        <f t="shared" ca="1" si="1942"/>
        <v>44152</v>
      </c>
      <c r="AP7696" s="10" t="str">
        <f t="shared" si="1945"/>
        <v/>
      </c>
      <c r="AQ7696" s="10" t="str">
        <f t="shared" si="1946"/>
        <v/>
      </c>
      <c r="AR7696" s="10" t="str">
        <f t="shared" si="1947"/>
        <v/>
      </c>
      <c r="AS7696" s="10" t="str">
        <f t="shared" si="1948"/>
        <v/>
      </c>
      <c r="AT7696" s="10" t="str">
        <f t="shared" si="1949"/>
        <v/>
      </c>
      <c r="AU7696" s="10" t="str">
        <f t="shared" si="1950"/>
        <v/>
      </c>
      <c r="AV7696" s="10" t="str">
        <f t="shared" si="1951"/>
        <v/>
      </c>
      <c r="AW7696" s="10" t="str">
        <f t="shared" si="1952"/>
        <v/>
      </c>
      <c r="AX7696" s="10" t="str">
        <f t="shared" si="1943"/>
        <v/>
      </c>
      <c r="AY7696" s="10" t="str">
        <f t="shared" si="1953"/>
        <v/>
      </c>
      <c r="AZ7696" s="23">
        <f t="shared" si="1954"/>
        <v>0</v>
      </c>
      <c r="BA7696" s="10">
        <f t="shared" si="1955"/>
        <v>0</v>
      </c>
    </row>
    <row r="7697" spans="1:53" x14ac:dyDescent="0.25">
      <c r="A7697" s="25" t="str">
        <f t="shared" si="1956"/>
        <v/>
      </c>
      <c r="C7697" s="1"/>
      <c r="D7697" s="1"/>
      <c r="E7697" s="1"/>
      <c r="F7697" s="1"/>
      <c r="G7697" s="3" t="str">
        <f t="shared" ca="1" si="1941"/>
        <v/>
      </c>
      <c r="H7697" s="16" t="str">
        <f t="shared" si="1944"/>
        <v/>
      </c>
      <c r="AF7697" s="67"/>
      <c r="AH7697" s="6">
        <f t="shared" ca="1" si="1942"/>
        <v>44152</v>
      </c>
      <c r="AP7697" s="10" t="str">
        <f t="shared" si="1945"/>
        <v/>
      </c>
      <c r="AQ7697" s="10" t="str">
        <f t="shared" si="1946"/>
        <v/>
      </c>
      <c r="AR7697" s="10" t="str">
        <f t="shared" si="1947"/>
        <v/>
      </c>
      <c r="AS7697" s="10" t="str">
        <f t="shared" si="1948"/>
        <v/>
      </c>
      <c r="AT7697" s="10" t="str">
        <f t="shared" si="1949"/>
        <v/>
      </c>
      <c r="AU7697" s="10" t="str">
        <f t="shared" si="1950"/>
        <v/>
      </c>
      <c r="AV7697" s="10" t="str">
        <f t="shared" si="1951"/>
        <v/>
      </c>
      <c r="AW7697" s="10" t="str">
        <f t="shared" si="1952"/>
        <v/>
      </c>
      <c r="AX7697" s="10" t="str">
        <f t="shared" si="1943"/>
        <v/>
      </c>
      <c r="AY7697" s="10" t="str">
        <f t="shared" si="1953"/>
        <v/>
      </c>
      <c r="AZ7697" s="23">
        <f t="shared" si="1954"/>
        <v>0</v>
      </c>
      <c r="BA7697" s="10">
        <f t="shared" si="1955"/>
        <v>0</v>
      </c>
    </row>
    <row r="7698" spans="1:53" x14ac:dyDescent="0.25">
      <c r="A7698" s="26" t="str">
        <f t="shared" si="1956"/>
        <v/>
      </c>
      <c r="B7698" s="28"/>
      <c r="C7698" s="29"/>
      <c r="D7698" s="29"/>
      <c r="E7698" s="29"/>
      <c r="F7698" s="29"/>
      <c r="G7698" s="30" t="str">
        <f t="shared" ca="1" si="1941"/>
        <v/>
      </c>
      <c r="H7698" s="16" t="str">
        <f t="shared" si="1944"/>
        <v/>
      </c>
      <c r="AF7698" s="67"/>
      <c r="AH7698" s="6">
        <f t="shared" ca="1" si="1942"/>
        <v>44152</v>
      </c>
      <c r="AP7698" s="10" t="str">
        <f t="shared" si="1945"/>
        <v/>
      </c>
      <c r="AQ7698" s="10" t="str">
        <f t="shared" si="1946"/>
        <v/>
      </c>
      <c r="AR7698" s="10" t="str">
        <f t="shared" si="1947"/>
        <v/>
      </c>
      <c r="AS7698" s="10" t="str">
        <f t="shared" si="1948"/>
        <v/>
      </c>
      <c r="AT7698" s="10" t="str">
        <f t="shared" si="1949"/>
        <v/>
      </c>
      <c r="AU7698" s="10" t="str">
        <f t="shared" si="1950"/>
        <v/>
      </c>
      <c r="AV7698" s="10" t="str">
        <f t="shared" si="1951"/>
        <v/>
      </c>
      <c r="AW7698" s="10" t="str">
        <f t="shared" si="1952"/>
        <v/>
      </c>
      <c r="AX7698" s="10" t="str">
        <f t="shared" si="1943"/>
        <v/>
      </c>
      <c r="AY7698" s="10" t="str">
        <f t="shared" si="1953"/>
        <v/>
      </c>
      <c r="AZ7698" s="23">
        <f t="shared" si="1954"/>
        <v>0</v>
      </c>
      <c r="BA7698" s="10">
        <f t="shared" si="1955"/>
        <v>0</v>
      </c>
    </row>
    <row r="7699" spans="1:53" x14ac:dyDescent="0.25">
      <c r="A7699" s="25" t="str">
        <f t="shared" si="1956"/>
        <v/>
      </c>
      <c r="C7699" s="1"/>
      <c r="D7699" s="1"/>
      <c r="E7699" s="1"/>
      <c r="F7699" s="1"/>
      <c r="G7699" s="3" t="str">
        <f t="shared" ca="1" si="1941"/>
        <v/>
      </c>
      <c r="H7699" s="16" t="str">
        <f t="shared" si="1944"/>
        <v/>
      </c>
      <c r="AF7699" s="67"/>
      <c r="AH7699" s="6">
        <f t="shared" ca="1" si="1942"/>
        <v>44152</v>
      </c>
      <c r="AP7699" s="10" t="str">
        <f t="shared" si="1945"/>
        <v/>
      </c>
      <c r="AQ7699" s="10" t="str">
        <f t="shared" si="1946"/>
        <v/>
      </c>
      <c r="AR7699" s="10" t="str">
        <f t="shared" si="1947"/>
        <v/>
      </c>
      <c r="AS7699" s="10" t="str">
        <f t="shared" si="1948"/>
        <v/>
      </c>
      <c r="AT7699" s="10" t="str">
        <f t="shared" si="1949"/>
        <v/>
      </c>
      <c r="AU7699" s="10" t="str">
        <f t="shared" si="1950"/>
        <v/>
      </c>
      <c r="AV7699" s="10" t="str">
        <f t="shared" si="1951"/>
        <v/>
      </c>
      <c r="AW7699" s="10" t="str">
        <f t="shared" si="1952"/>
        <v/>
      </c>
      <c r="AX7699" s="10" t="str">
        <f t="shared" si="1943"/>
        <v/>
      </c>
      <c r="AY7699" s="10" t="str">
        <f t="shared" si="1953"/>
        <v/>
      </c>
      <c r="AZ7699" s="23">
        <f t="shared" si="1954"/>
        <v>0</v>
      </c>
      <c r="BA7699" s="10">
        <f t="shared" si="1955"/>
        <v>0</v>
      </c>
    </row>
    <row r="7700" spans="1:53" x14ac:dyDescent="0.25">
      <c r="A7700" s="26" t="str">
        <f t="shared" si="1956"/>
        <v/>
      </c>
      <c r="B7700" s="28"/>
      <c r="C7700" s="29"/>
      <c r="D7700" s="29"/>
      <c r="E7700" s="29"/>
      <c r="F7700" s="29"/>
      <c r="G7700" s="30" t="str">
        <f t="shared" ca="1" si="1941"/>
        <v/>
      </c>
      <c r="H7700" s="16" t="str">
        <f t="shared" si="1944"/>
        <v/>
      </c>
      <c r="AF7700" s="67"/>
      <c r="AH7700" s="6">
        <f t="shared" ca="1" si="1942"/>
        <v>44152</v>
      </c>
      <c r="AP7700" s="10" t="str">
        <f t="shared" si="1945"/>
        <v/>
      </c>
      <c r="AQ7700" s="10" t="str">
        <f t="shared" si="1946"/>
        <v/>
      </c>
      <c r="AR7700" s="10" t="str">
        <f t="shared" si="1947"/>
        <v/>
      </c>
      <c r="AS7700" s="10" t="str">
        <f t="shared" si="1948"/>
        <v/>
      </c>
      <c r="AT7700" s="10" t="str">
        <f t="shared" si="1949"/>
        <v/>
      </c>
      <c r="AU7700" s="10" t="str">
        <f t="shared" si="1950"/>
        <v/>
      </c>
      <c r="AV7700" s="10" t="str">
        <f t="shared" si="1951"/>
        <v/>
      </c>
      <c r="AW7700" s="10" t="str">
        <f t="shared" si="1952"/>
        <v/>
      </c>
      <c r="AX7700" s="10" t="str">
        <f t="shared" si="1943"/>
        <v/>
      </c>
      <c r="AY7700" s="10" t="str">
        <f t="shared" si="1953"/>
        <v/>
      </c>
      <c r="AZ7700" s="23">
        <f t="shared" si="1954"/>
        <v>0</v>
      </c>
      <c r="BA7700" s="10">
        <f t="shared" si="1955"/>
        <v>0</v>
      </c>
    </row>
    <row r="7701" spans="1:53" x14ac:dyDescent="0.25">
      <c r="A7701" s="25" t="str">
        <f t="shared" si="1956"/>
        <v/>
      </c>
      <c r="C7701" s="1"/>
      <c r="D7701" s="1"/>
      <c r="E7701" s="1"/>
      <c r="F7701" s="1"/>
      <c r="G7701" s="3" t="str">
        <f t="shared" ca="1" si="1941"/>
        <v/>
      </c>
      <c r="H7701" s="16" t="str">
        <f t="shared" si="1944"/>
        <v/>
      </c>
      <c r="AF7701" s="67"/>
      <c r="AH7701" s="6">
        <f t="shared" ca="1" si="1942"/>
        <v>44152</v>
      </c>
      <c r="AP7701" s="10" t="str">
        <f t="shared" si="1945"/>
        <v/>
      </c>
      <c r="AQ7701" s="10" t="str">
        <f t="shared" si="1946"/>
        <v/>
      </c>
      <c r="AR7701" s="10" t="str">
        <f t="shared" si="1947"/>
        <v/>
      </c>
      <c r="AS7701" s="10" t="str">
        <f t="shared" si="1948"/>
        <v/>
      </c>
      <c r="AT7701" s="10" t="str">
        <f t="shared" si="1949"/>
        <v/>
      </c>
      <c r="AU7701" s="10" t="str">
        <f t="shared" si="1950"/>
        <v/>
      </c>
      <c r="AV7701" s="10" t="str">
        <f t="shared" si="1951"/>
        <v/>
      </c>
      <c r="AW7701" s="10" t="str">
        <f t="shared" si="1952"/>
        <v/>
      </c>
      <c r="AX7701" s="10" t="str">
        <f t="shared" si="1943"/>
        <v/>
      </c>
      <c r="AY7701" s="10" t="str">
        <f t="shared" si="1953"/>
        <v/>
      </c>
      <c r="AZ7701" s="23">
        <f t="shared" si="1954"/>
        <v>0</v>
      </c>
      <c r="BA7701" s="10">
        <f t="shared" si="1955"/>
        <v>0</v>
      </c>
    </row>
    <row r="7702" spans="1:53" x14ac:dyDescent="0.25">
      <c r="A7702" s="26" t="str">
        <f t="shared" si="1956"/>
        <v/>
      </c>
      <c r="B7702" s="28"/>
      <c r="C7702" s="29"/>
      <c r="D7702" s="29"/>
      <c r="E7702" s="29"/>
      <c r="F7702" s="29"/>
      <c r="G7702" s="30" t="str">
        <f t="shared" ca="1" si="1941"/>
        <v/>
      </c>
      <c r="H7702" s="16" t="str">
        <f t="shared" si="1944"/>
        <v/>
      </c>
      <c r="AF7702" s="67"/>
      <c r="AH7702" s="6">
        <f t="shared" ca="1" si="1942"/>
        <v>44152</v>
      </c>
      <c r="AP7702" s="10" t="str">
        <f t="shared" si="1945"/>
        <v/>
      </c>
      <c r="AQ7702" s="10" t="str">
        <f t="shared" si="1946"/>
        <v/>
      </c>
      <c r="AR7702" s="10" t="str">
        <f t="shared" si="1947"/>
        <v/>
      </c>
      <c r="AS7702" s="10" t="str">
        <f t="shared" si="1948"/>
        <v/>
      </c>
      <c r="AT7702" s="10" t="str">
        <f t="shared" si="1949"/>
        <v/>
      </c>
      <c r="AU7702" s="10" t="str">
        <f t="shared" si="1950"/>
        <v/>
      </c>
      <c r="AV7702" s="10" t="str">
        <f t="shared" si="1951"/>
        <v/>
      </c>
      <c r="AW7702" s="10" t="str">
        <f t="shared" si="1952"/>
        <v/>
      </c>
      <c r="AX7702" s="10" t="str">
        <f t="shared" si="1943"/>
        <v/>
      </c>
      <c r="AY7702" s="10" t="str">
        <f t="shared" si="1953"/>
        <v/>
      </c>
      <c r="AZ7702" s="23">
        <f t="shared" si="1954"/>
        <v>0</v>
      </c>
      <c r="BA7702" s="10">
        <f t="shared" si="1955"/>
        <v>0</v>
      </c>
    </row>
    <row r="7703" spans="1:53" x14ac:dyDescent="0.25">
      <c r="A7703" s="25" t="str">
        <f t="shared" si="1956"/>
        <v/>
      </c>
      <c r="C7703" s="1"/>
      <c r="D7703" s="1"/>
      <c r="E7703" s="1"/>
      <c r="F7703" s="1"/>
      <c r="G7703" s="3" t="str">
        <f t="shared" ca="1" si="1941"/>
        <v/>
      </c>
      <c r="H7703" s="16" t="str">
        <f t="shared" si="1944"/>
        <v/>
      </c>
      <c r="AF7703" s="67"/>
      <c r="AH7703" s="6">
        <f t="shared" ca="1" si="1942"/>
        <v>44152</v>
      </c>
      <c r="AP7703" s="10" t="str">
        <f t="shared" si="1945"/>
        <v/>
      </c>
      <c r="AQ7703" s="10" t="str">
        <f t="shared" si="1946"/>
        <v/>
      </c>
      <c r="AR7703" s="10" t="str">
        <f t="shared" si="1947"/>
        <v/>
      </c>
      <c r="AS7703" s="10" t="str">
        <f t="shared" si="1948"/>
        <v/>
      </c>
      <c r="AT7703" s="10" t="str">
        <f t="shared" si="1949"/>
        <v/>
      </c>
      <c r="AU7703" s="10" t="str">
        <f t="shared" si="1950"/>
        <v/>
      </c>
      <c r="AV7703" s="10" t="str">
        <f t="shared" si="1951"/>
        <v/>
      </c>
      <c r="AW7703" s="10" t="str">
        <f t="shared" si="1952"/>
        <v/>
      </c>
      <c r="AX7703" s="10" t="str">
        <f t="shared" si="1943"/>
        <v/>
      </c>
      <c r="AY7703" s="10" t="str">
        <f t="shared" si="1953"/>
        <v/>
      </c>
      <c r="AZ7703" s="23">
        <f t="shared" si="1954"/>
        <v>0</v>
      </c>
      <c r="BA7703" s="10">
        <f t="shared" si="1955"/>
        <v>0</v>
      </c>
    </row>
    <row r="7704" spans="1:53" x14ac:dyDescent="0.25">
      <c r="A7704" s="26" t="str">
        <f t="shared" si="1956"/>
        <v/>
      </c>
      <c r="B7704" s="28"/>
      <c r="C7704" s="29"/>
      <c r="D7704" s="29"/>
      <c r="E7704" s="29"/>
      <c r="F7704" s="29"/>
      <c r="G7704" s="30" t="str">
        <f t="shared" ca="1" si="1941"/>
        <v/>
      </c>
      <c r="H7704" s="16" t="str">
        <f t="shared" si="1944"/>
        <v/>
      </c>
      <c r="AF7704" s="67"/>
      <c r="AH7704" s="6">
        <f t="shared" ca="1" si="1942"/>
        <v>44152</v>
      </c>
      <c r="AP7704" s="10" t="str">
        <f t="shared" si="1945"/>
        <v/>
      </c>
      <c r="AQ7704" s="10" t="str">
        <f t="shared" si="1946"/>
        <v/>
      </c>
      <c r="AR7704" s="10" t="str">
        <f t="shared" si="1947"/>
        <v/>
      </c>
      <c r="AS7704" s="10" t="str">
        <f t="shared" si="1948"/>
        <v/>
      </c>
      <c r="AT7704" s="10" t="str">
        <f t="shared" si="1949"/>
        <v/>
      </c>
      <c r="AU7704" s="10" t="str">
        <f t="shared" si="1950"/>
        <v/>
      </c>
      <c r="AV7704" s="10" t="str">
        <f t="shared" si="1951"/>
        <v/>
      </c>
      <c r="AW7704" s="10" t="str">
        <f t="shared" si="1952"/>
        <v/>
      </c>
      <c r="AX7704" s="10" t="str">
        <f t="shared" si="1943"/>
        <v/>
      </c>
      <c r="AY7704" s="10" t="str">
        <f t="shared" si="1953"/>
        <v/>
      </c>
      <c r="AZ7704" s="23">
        <f t="shared" si="1954"/>
        <v>0</v>
      </c>
      <c r="BA7704" s="10">
        <f t="shared" si="1955"/>
        <v>0</v>
      </c>
    </row>
    <row r="7705" spans="1:53" x14ac:dyDescent="0.25">
      <c r="A7705" s="25" t="str">
        <f t="shared" si="1956"/>
        <v/>
      </c>
      <c r="C7705" s="1"/>
      <c r="D7705" s="1"/>
      <c r="E7705" s="1"/>
      <c r="F7705" s="1"/>
      <c r="G7705" s="3" t="str">
        <f t="shared" ca="1" si="1941"/>
        <v/>
      </c>
      <c r="H7705" s="16" t="str">
        <f t="shared" si="1944"/>
        <v/>
      </c>
      <c r="AF7705" s="67"/>
      <c r="AH7705" s="6">
        <f t="shared" ca="1" si="1942"/>
        <v>44152</v>
      </c>
      <c r="AP7705" s="10" t="str">
        <f t="shared" si="1945"/>
        <v/>
      </c>
      <c r="AQ7705" s="10" t="str">
        <f t="shared" si="1946"/>
        <v/>
      </c>
      <c r="AR7705" s="10" t="str">
        <f t="shared" si="1947"/>
        <v/>
      </c>
      <c r="AS7705" s="10" t="str">
        <f t="shared" si="1948"/>
        <v/>
      </c>
      <c r="AT7705" s="10" t="str">
        <f t="shared" si="1949"/>
        <v/>
      </c>
      <c r="AU7705" s="10" t="str">
        <f t="shared" si="1950"/>
        <v/>
      </c>
      <c r="AV7705" s="10" t="str">
        <f t="shared" si="1951"/>
        <v/>
      </c>
      <c r="AW7705" s="10" t="str">
        <f t="shared" si="1952"/>
        <v/>
      </c>
      <c r="AX7705" s="10" t="str">
        <f t="shared" si="1943"/>
        <v/>
      </c>
      <c r="AY7705" s="10" t="str">
        <f t="shared" si="1953"/>
        <v/>
      </c>
      <c r="AZ7705" s="23">
        <f t="shared" si="1954"/>
        <v>0</v>
      </c>
      <c r="BA7705" s="10">
        <f t="shared" si="1955"/>
        <v>0</v>
      </c>
    </row>
    <row r="7706" spans="1:53" x14ac:dyDescent="0.25">
      <c r="A7706" s="26" t="str">
        <f t="shared" si="1956"/>
        <v/>
      </c>
      <c r="B7706" s="28"/>
      <c r="C7706" s="29"/>
      <c r="D7706" s="29"/>
      <c r="E7706" s="29"/>
      <c r="F7706" s="29"/>
      <c r="G7706" s="30" t="str">
        <f t="shared" ca="1" si="1941"/>
        <v/>
      </c>
      <c r="H7706" s="16" t="str">
        <f t="shared" si="1944"/>
        <v/>
      </c>
      <c r="AF7706" s="67"/>
      <c r="AH7706" s="6">
        <f t="shared" ca="1" si="1942"/>
        <v>44152</v>
      </c>
      <c r="AP7706" s="10" t="str">
        <f t="shared" si="1945"/>
        <v/>
      </c>
      <c r="AQ7706" s="10" t="str">
        <f t="shared" si="1946"/>
        <v/>
      </c>
      <c r="AR7706" s="10" t="str">
        <f t="shared" si="1947"/>
        <v/>
      </c>
      <c r="AS7706" s="10" t="str">
        <f t="shared" si="1948"/>
        <v/>
      </c>
      <c r="AT7706" s="10" t="str">
        <f t="shared" si="1949"/>
        <v/>
      </c>
      <c r="AU7706" s="10" t="str">
        <f t="shared" si="1950"/>
        <v/>
      </c>
      <c r="AV7706" s="10" t="str">
        <f t="shared" si="1951"/>
        <v/>
      </c>
      <c r="AW7706" s="10" t="str">
        <f t="shared" si="1952"/>
        <v/>
      </c>
      <c r="AX7706" s="10" t="str">
        <f t="shared" si="1943"/>
        <v/>
      </c>
      <c r="AY7706" s="10" t="str">
        <f t="shared" si="1953"/>
        <v/>
      </c>
      <c r="AZ7706" s="23">
        <f t="shared" si="1954"/>
        <v>0</v>
      </c>
      <c r="BA7706" s="10">
        <f t="shared" si="1955"/>
        <v>0</v>
      </c>
    </row>
    <row r="7707" spans="1:53" x14ac:dyDescent="0.25">
      <c r="A7707" s="25" t="str">
        <f t="shared" si="1956"/>
        <v/>
      </c>
      <c r="C7707" s="1"/>
      <c r="D7707" s="1"/>
      <c r="E7707" s="1"/>
      <c r="F7707" s="1"/>
      <c r="G7707" s="3" t="str">
        <f t="shared" ca="1" si="1941"/>
        <v/>
      </c>
      <c r="H7707" s="16" t="str">
        <f t="shared" si="1944"/>
        <v/>
      </c>
      <c r="AF7707" s="67"/>
      <c r="AH7707" s="6">
        <f t="shared" ca="1" si="1942"/>
        <v>44152</v>
      </c>
      <c r="AP7707" s="10" t="str">
        <f t="shared" si="1945"/>
        <v/>
      </c>
      <c r="AQ7707" s="10" t="str">
        <f t="shared" si="1946"/>
        <v/>
      </c>
      <c r="AR7707" s="10" t="str">
        <f t="shared" si="1947"/>
        <v/>
      </c>
      <c r="AS7707" s="10" t="str">
        <f t="shared" si="1948"/>
        <v/>
      </c>
      <c r="AT7707" s="10" t="str">
        <f t="shared" si="1949"/>
        <v/>
      </c>
      <c r="AU7707" s="10" t="str">
        <f t="shared" si="1950"/>
        <v/>
      </c>
      <c r="AV7707" s="10" t="str">
        <f t="shared" si="1951"/>
        <v/>
      </c>
      <c r="AW7707" s="10" t="str">
        <f t="shared" si="1952"/>
        <v/>
      </c>
      <c r="AX7707" s="10" t="str">
        <f t="shared" si="1943"/>
        <v/>
      </c>
      <c r="AY7707" s="10" t="str">
        <f t="shared" si="1953"/>
        <v/>
      </c>
      <c r="AZ7707" s="23">
        <f t="shared" si="1954"/>
        <v>0</v>
      </c>
      <c r="BA7707" s="10">
        <f t="shared" si="1955"/>
        <v>0</v>
      </c>
    </row>
    <row r="7708" spans="1:53" x14ac:dyDescent="0.25">
      <c r="A7708" s="26" t="str">
        <f t="shared" si="1956"/>
        <v/>
      </c>
      <c r="B7708" s="28"/>
      <c r="C7708" s="29"/>
      <c r="D7708" s="29"/>
      <c r="E7708" s="29"/>
      <c r="F7708" s="29"/>
      <c r="G7708" s="30" t="str">
        <f t="shared" ca="1" si="1941"/>
        <v/>
      </c>
      <c r="H7708" s="16" t="str">
        <f t="shared" si="1944"/>
        <v/>
      </c>
      <c r="AF7708" s="67"/>
      <c r="AH7708" s="6">
        <f t="shared" ca="1" si="1942"/>
        <v>44152</v>
      </c>
      <c r="AP7708" s="10" t="str">
        <f t="shared" si="1945"/>
        <v/>
      </c>
      <c r="AQ7708" s="10" t="str">
        <f t="shared" si="1946"/>
        <v/>
      </c>
      <c r="AR7708" s="10" t="str">
        <f t="shared" si="1947"/>
        <v/>
      </c>
      <c r="AS7708" s="10" t="str">
        <f t="shared" si="1948"/>
        <v/>
      </c>
      <c r="AT7708" s="10" t="str">
        <f t="shared" si="1949"/>
        <v/>
      </c>
      <c r="AU7708" s="10" t="str">
        <f t="shared" si="1950"/>
        <v/>
      </c>
      <c r="AV7708" s="10" t="str">
        <f t="shared" si="1951"/>
        <v/>
      </c>
      <c r="AW7708" s="10" t="str">
        <f t="shared" si="1952"/>
        <v/>
      </c>
      <c r="AX7708" s="10" t="str">
        <f t="shared" si="1943"/>
        <v/>
      </c>
      <c r="AY7708" s="10" t="str">
        <f t="shared" si="1953"/>
        <v/>
      </c>
      <c r="AZ7708" s="23">
        <f t="shared" si="1954"/>
        <v>0</v>
      </c>
      <c r="BA7708" s="10">
        <f t="shared" si="1955"/>
        <v>0</v>
      </c>
    </row>
    <row r="7709" spans="1:53" x14ac:dyDescent="0.25">
      <c r="A7709" s="25" t="str">
        <f t="shared" si="1956"/>
        <v/>
      </c>
      <c r="C7709" s="1"/>
      <c r="D7709" s="1"/>
      <c r="E7709" s="1"/>
      <c r="F7709" s="1"/>
      <c r="G7709" s="3" t="str">
        <f t="shared" ref="G7709:G7772" ca="1" si="1957">AnoMesDia(C7709,TODAY())</f>
        <v/>
      </c>
      <c r="H7709" s="16" t="str">
        <f t="shared" si="1944"/>
        <v/>
      </c>
      <c r="AF7709" s="67"/>
      <c r="AH7709" s="6">
        <f t="shared" ca="1" si="1942"/>
        <v>44152</v>
      </c>
      <c r="AP7709" s="10" t="str">
        <f t="shared" si="1945"/>
        <v/>
      </c>
      <c r="AQ7709" s="10" t="str">
        <f t="shared" si="1946"/>
        <v/>
      </c>
      <c r="AR7709" s="10" t="str">
        <f t="shared" si="1947"/>
        <v/>
      </c>
      <c r="AS7709" s="10" t="str">
        <f t="shared" si="1948"/>
        <v/>
      </c>
      <c r="AT7709" s="10" t="str">
        <f t="shared" si="1949"/>
        <v/>
      </c>
      <c r="AU7709" s="10" t="str">
        <f t="shared" si="1950"/>
        <v/>
      </c>
      <c r="AV7709" s="10" t="str">
        <f t="shared" si="1951"/>
        <v/>
      </c>
      <c r="AW7709" s="10" t="str">
        <f t="shared" si="1952"/>
        <v/>
      </c>
      <c r="AX7709" s="10" t="str">
        <f t="shared" si="1943"/>
        <v/>
      </c>
      <c r="AY7709" s="10" t="str">
        <f t="shared" si="1953"/>
        <v/>
      </c>
      <c r="AZ7709" s="23">
        <f t="shared" si="1954"/>
        <v>0</v>
      </c>
      <c r="BA7709" s="10">
        <f t="shared" si="1955"/>
        <v>0</v>
      </c>
    </row>
    <row r="7710" spans="1:53" x14ac:dyDescent="0.25">
      <c r="A7710" s="26" t="str">
        <f t="shared" si="1956"/>
        <v/>
      </c>
      <c r="B7710" s="28"/>
      <c r="C7710" s="29"/>
      <c r="D7710" s="29"/>
      <c r="E7710" s="29"/>
      <c r="F7710" s="29"/>
      <c r="G7710" s="30" t="str">
        <f t="shared" ca="1" si="1957"/>
        <v/>
      </c>
      <c r="H7710" s="16" t="str">
        <f t="shared" si="1944"/>
        <v/>
      </c>
      <c r="AF7710" s="67"/>
      <c r="AH7710" s="6">
        <f t="shared" ca="1" si="1942"/>
        <v>44152</v>
      </c>
      <c r="AP7710" s="10" t="str">
        <f t="shared" si="1945"/>
        <v/>
      </c>
      <c r="AQ7710" s="10" t="str">
        <f t="shared" si="1946"/>
        <v/>
      </c>
      <c r="AR7710" s="10" t="str">
        <f t="shared" si="1947"/>
        <v/>
      </c>
      <c r="AS7710" s="10" t="str">
        <f t="shared" si="1948"/>
        <v/>
      </c>
      <c r="AT7710" s="10" t="str">
        <f t="shared" si="1949"/>
        <v/>
      </c>
      <c r="AU7710" s="10" t="str">
        <f t="shared" si="1950"/>
        <v/>
      </c>
      <c r="AV7710" s="10" t="str">
        <f t="shared" si="1951"/>
        <v/>
      </c>
      <c r="AW7710" s="10" t="str">
        <f t="shared" si="1952"/>
        <v/>
      </c>
      <c r="AX7710" s="10" t="str">
        <f t="shared" si="1943"/>
        <v/>
      </c>
      <c r="AY7710" s="10" t="str">
        <f t="shared" si="1953"/>
        <v/>
      </c>
      <c r="AZ7710" s="23">
        <f t="shared" si="1954"/>
        <v>0</v>
      </c>
      <c r="BA7710" s="10">
        <f t="shared" si="1955"/>
        <v>0</v>
      </c>
    </row>
    <row r="7711" spans="1:53" x14ac:dyDescent="0.25">
      <c r="A7711" s="25" t="str">
        <f t="shared" si="1956"/>
        <v/>
      </c>
      <c r="C7711" s="1"/>
      <c r="D7711" s="1"/>
      <c r="E7711" s="1"/>
      <c r="F7711" s="1"/>
      <c r="G7711" s="3" t="str">
        <f t="shared" ca="1" si="1957"/>
        <v/>
      </c>
      <c r="H7711" s="16" t="str">
        <f t="shared" si="1944"/>
        <v/>
      </c>
      <c r="AF7711" s="67"/>
      <c r="AH7711" s="6">
        <f t="shared" ca="1" si="1942"/>
        <v>44152</v>
      </c>
      <c r="AP7711" s="10" t="str">
        <f t="shared" si="1945"/>
        <v/>
      </c>
      <c r="AQ7711" s="10" t="str">
        <f t="shared" si="1946"/>
        <v/>
      </c>
      <c r="AR7711" s="10" t="str">
        <f t="shared" si="1947"/>
        <v/>
      </c>
      <c r="AS7711" s="10" t="str">
        <f t="shared" si="1948"/>
        <v/>
      </c>
      <c r="AT7711" s="10" t="str">
        <f t="shared" si="1949"/>
        <v/>
      </c>
      <c r="AU7711" s="10" t="str">
        <f t="shared" si="1950"/>
        <v/>
      </c>
      <c r="AV7711" s="10" t="str">
        <f t="shared" si="1951"/>
        <v/>
      </c>
      <c r="AW7711" s="10" t="str">
        <f t="shared" si="1952"/>
        <v/>
      </c>
      <c r="AX7711" s="10" t="str">
        <f t="shared" si="1943"/>
        <v/>
      </c>
      <c r="AY7711" s="10" t="str">
        <f t="shared" si="1953"/>
        <v/>
      </c>
      <c r="AZ7711" s="23">
        <f t="shared" si="1954"/>
        <v>0</v>
      </c>
      <c r="BA7711" s="10">
        <f t="shared" si="1955"/>
        <v>0</v>
      </c>
    </row>
    <row r="7712" spans="1:53" x14ac:dyDescent="0.25">
      <c r="A7712" s="26" t="str">
        <f t="shared" si="1956"/>
        <v/>
      </c>
      <c r="B7712" s="28"/>
      <c r="C7712" s="29"/>
      <c r="D7712" s="29"/>
      <c r="E7712" s="29"/>
      <c r="F7712" s="29"/>
      <c r="G7712" s="30" t="str">
        <f t="shared" ca="1" si="1957"/>
        <v/>
      </c>
      <c r="H7712" s="16" t="str">
        <f t="shared" si="1944"/>
        <v/>
      </c>
      <c r="AF7712" s="67"/>
      <c r="AH7712" s="6">
        <f t="shared" ca="1" si="1942"/>
        <v>44152</v>
      </c>
      <c r="AP7712" s="10" t="str">
        <f t="shared" si="1945"/>
        <v/>
      </c>
      <c r="AQ7712" s="10" t="str">
        <f t="shared" si="1946"/>
        <v/>
      </c>
      <c r="AR7712" s="10" t="str">
        <f t="shared" si="1947"/>
        <v/>
      </c>
      <c r="AS7712" s="10" t="str">
        <f t="shared" si="1948"/>
        <v/>
      </c>
      <c r="AT7712" s="10" t="str">
        <f t="shared" si="1949"/>
        <v/>
      </c>
      <c r="AU7712" s="10" t="str">
        <f t="shared" si="1950"/>
        <v/>
      </c>
      <c r="AV7712" s="10" t="str">
        <f t="shared" si="1951"/>
        <v/>
      </c>
      <c r="AW7712" s="10" t="str">
        <f t="shared" si="1952"/>
        <v/>
      </c>
      <c r="AX7712" s="10" t="str">
        <f t="shared" si="1943"/>
        <v/>
      </c>
      <c r="AY7712" s="10" t="str">
        <f t="shared" si="1953"/>
        <v/>
      </c>
      <c r="AZ7712" s="23">
        <f t="shared" si="1954"/>
        <v>0</v>
      </c>
      <c r="BA7712" s="10">
        <f t="shared" si="1955"/>
        <v>0</v>
      </c>
    </row>
    <row r="7713" spans="1:53" x14ac:dyDescent="0.25">
      <c r="A7713" s="25" t="str">
        <f t="shared" si="1956"/>
        <v/>
      </c>
      <c r="C7713" s="1"/>
      <c r="D7713" s="1"/>
      <c r="E7713" s="1"/>
      <c r="F7713" s="1"/>
      <c r="G7713" s="3" t="str">
        <f t="shared" ca="1" si="1957"/>
        <v/>
      </c>
      <c r="H7713" s="16" t="str">
        <f t="shared" si="1944"/>
        <v/>
      </c>
      <c r="AF7713" s="67"/>
      <c r="AH7713" s="6">
        <f t="shared" ca="1" si="1942"/>
        <v>44152</v>
      </c>
      <c r="AP7713" s="10" t="str">
        <f t="shared" si="1945"/>
        <v/>
      </c>
      <c r="AQ7713" s="10" t="str">
        <f t="shared" si="1946"/>
        <v/>
      </c>
      <c r="AR7713" s="10" t="str">
        <f t="shared" si="1947"/>
        <v/>
      </c>
      <c r="AS7713" s="10" t="str">
        <f t="shared" si="1948"/>
        <v/>
      </c>
      <c r="AT7713" s="10" t="str">
        <f t="shared" si="1949"/>
        <v/>
      </c>
      <c r="AU7713" s="10" t="str">
        <f t="shared" si="1950"/>
        <v/>
      </c>
      <c r="AV7713" s="10" t="str">
        <f t="shared" si="1951"/>
        <v/>
      </c>
      <c r="AW7713" s="10" t="str">
        <f t="shared" si="1952"/>
        <v/>
      </c>
      <c r="AX7713" s="10" t="str">
        <f t="shared" si="1943"/>
        <v/>
      </c>
      <c r="AY7713" s="10" t="str">
        <f t="shared" si="1953"/>
        <v/>
      </c>
      <c r="AZ7713" s="23">
        <f t="shared" si="1954"/>
        <v>0</v>
      </c>
      <c r="BA7713" s="10">
        <f t="shared" si="1955"/>
        <v>0</v>
      </c>
    </row>
    <row r="7714" spans="1:53" x14ac:dyDescent="0.25">
      <c r="A7714" s="26" t="str">
        <f t="shared" si="1956"/>
        <v/>
      </c>
      <c r="B7714" s="28"/>
      <c r="C7714" s="29"/>
      <c r="D7714" s="29"/>
      <c r="E7714" s="29"/>
      <c r="F7714" s="29"/>
      <c r="G7714" s="30" t="str">
        <f t="shared" ca="1" si="1957"/>
        <v/>
      </c>
      <c r="H7714" s="16" t="str">
        <f t="shared" si="1944"/>
        <v/>
      </c>
      <c r="AF7714" s="67"/>
      <c r="AH7714" s="6">
        <f t="shared" ca="1" si="1942"/>
        <v>44152</v>
      </c>
      <c r="AP7714" s="10" t="str">
        <f t="shared" si="1945"/>
        <v/>
      </c>
      <c r="AQ7714" s="10" t="str">
        <f t="shared" si="1946"/>
        <v/>
      </c>
      <c r="AR7714" s="10" t="str">
        <f t="shared" si="1947"/>
        <v/>
      </c>
      <c r="AS7714" s="10" t="str">
        <f t="shared" si="1948"/>
        <v/>
      </c>
      <c r="AT7714" s="10" t="str">
        <f t="shared" si="1949"/>
        <v/>
      </c>
      <c r="AU7714" s="10" t="str">
        <f t="shared" si="1950"/>
        <v/>
      </c>
      <c r="AV7714" s="10" t="str">
        <f t="shared" si="1951"/>
        <v/>
      </c>
      <c r="AW7714" s="10" t="str">
        <f t="shared" si="1952"/>
        <v/>
      </c>
      <c r="AX7714" s="10" t="str">
        <f t="shared" si="1943"/>
        <v/>
      </c>
      <c r="AY7714" s="10" t="str">
        <f t="shared" si="1953"/>
        <v/>
      </c>
      <c r="AZ7714" s="23">
        <f t="shared" si="1954"/>
        <v>0</v>
      </c>
      <c r="BA7714" s="10">
        <f t="shared" si="1955"/>
        <v>0</v>
      </c>
    </row>
    <row r="7715" spans="1:53" x14ac:dyDescent="0.25">
      <c r="A7715" s="25" t="str">
        <f t="shared" si="1956"/>
        <v/>
      </c>
      <c r="C7715" s="1"/>
      <c r="D7715" s="1"/>
      <c r="E7715" s="1"/>
      <c r="F7715" s="1"/>
      <c r="G7715" s="3" t="str">
        <f t="shared" ca="1" si="1957"/>
        <v/>
      </c>
      <c r="H7715" s="16" t="str">
        <f t="shared" si="1944"/>
        <v/>
      </c>
      <c r="AF7715" s="67"/>
      <c r="AH7715" s="6">
        <f t="shared" ca="1" si="1942"/>
        <v>44152</v>
      </c>
      <c r="AP7715" s="10" t="str">
        <f t="shared" si="1945"/>
        <v/>
      </c>
      <c r="AQ7715" s="10" t="str">
        <f t="shared" si="1946"/>
        <v/>
      </c>
      <c r="AR7715" s="10" t="str">
        <f t="shared" si="1947"/>
        <v/>
      </c>
      <c r="AS7715" s="10" t="str">
        <f t="shared" si="1948"/>
        <v/>
      </c>
      <c r="AT7715" s="10" t="str">
        <f t="shared" si="1949"/>
        <v/>
      </c>
      <c r="AU7715" s="10" t="str">
        <f t="shared" si="1950"/>
        <v/>
      </c>
      <c r="AV7715" s="10" t="str">
        <f t="shared" si="1951"/>
        <v/>
      </c>
      <c r="AW7715" s="10" t="str">
        <f t="shared" si="1952"/>
        <v/>
      </c>
      <c r="AX7715" s="10" t="str">
        <f t="shared" si="1943"/>
        <v/>
      </c>
      <c r="AY7715" s="10" t="str">
        <f t="shared" si="1953"/>
        <v/>
      </c>
      <c r="AZ7715" s="23">
        <f t="shared" si="1954"/>
        <v>0</v>
      </c>
      <c r="BA7715" s="10">
        <f t="shared" si="1955"/>
        <v>0</v>
      </c>
    </row>
    <row r="7716" spans="1:53" x14ac:dyDescent="0.25">
      <c r="A7716" s="26" t="str">
        <f t="shared" si="1956"/>
        <v/>
      </c>
      <c r="B7716" s="28"/>
      <c r="C7716" s="29"/>
      <c r="D7716" s="29"/>
      <c r="E7716" s="29"/>
      <c r="F7716" s="29"/>
      <c r="G7716" s="30" t="str">
        <f t="shared" ca="1" si="1957"/>
        <v/>
      </c>
      <c r="H7716" s="16" t="str">
        <f t="shared" si="1944"/>
        <v/>
      </c>
      <c r="AF7716" s="67"/>
      <c r="AH7716" s="6">
        <f t="shared" ca="1" si="1942"/>
        <v>44152</v>
      </c>
      <c r="AP7716" s="10" t="str">
        <f t="shared" si="1945"/>
        <v/>
      </c>
      <c r="AQ7716" s="10" t="str">
        <f t="shared" si="1946"/>
        <v/>
      </c>
      <c r="AR7716" s="10" t="str">
        <f t="shared" si="1947"/>
        <v/>
      </c>
      <c r="AS7716" s="10" t="str">
        <f t="shared" si="1948"/>
        <v/>
      </c>
      <c r="AT7716" s="10" t="str">
        <f t="shared" si="1949"/>
        <v/>
      </c>
      <c r="AU7716" s="10" t="str">
        <f t="shared" si="1950"/>
        <v/>
      </c>
      <c r="AV7716" s="10" t="str">
        <f t="shared" si="1951"/>
        <v/>
      </c>
      <c r="AW7716" s="10" t="str">
        <f t="shared" si="1952"/>
        <v/>
      </c>
      <c r="AX7716" s="10" t="str">
        <f t="shared" si="1943"/>
        <v/>
      </c>
      <c r="AY7716" s="10" t="str">
        <f t="shared" si="1953"/>
        <v/>
      </c>
      <c r="AZ7716" s="23">
        <f t="shared" si="1954"/>
        <v>0</v>
      </c>
      <c r="BA7716" s="10">
        <f t="shared" si="1955"/>
        <v>0</v>
      </c>
    </row>
    <row r="7717" spans="1:53" x14ac:dyDescent="0.25">
      <c r="A7717" s="25" t="str">
        <f t="shared" si="1956"/>
        <v/>
      </c>
      <c r="C7717" s="1"/>
      <c r="D7717" s="1"/>
      <c r="E7717" s="1"/>
      <c r="F7717" s="1"/>
      <c r="G7717" s="3" t="str">
        <f t="shared" ca="1" si="1957"/>
        <v/>
      </c>
      <c r="H7717" s="16" t="str">
        <f t="shared" si="1944"/>
        <v/>
      </c>
      <c r="AF7717" s="67"/>
      <c r="AH7717" s="6">
        <f t="shared" ca="1" si="1942"/>
        <v>44152</v>
      </c>
      <c r="AP7717" s="10" t="str">
        <f t="shared" si="1945"/>
        <v/>
      </c>
      <c r="AQ7717" s="10" t="str">
        <f t="shared" si="1946"/>
        <v/>
      </c>
      <c r="AR7717" s="10" t="str">
        <f t="shared" si="1947"/>
        <v/>
      </c>
      <c r="AS7717" s="10" t="str">
        <f t="shared" si="1948"/>
        <v/>
      </c>
      <c r="AT7717" s="10" t="str">
        <f t="shared" si="1949"/>
        <v/>
      </c>
      <c r="AU7717" s="10" t="str">
        <f t="shared" si="1950"/>
        <v/>
      </c>
      <c r="AV7717" s="10" t="str">
        <f t="shared" si="1951"/>
        <v/>
      </c>
      <c r="AW7717" s="10" t="str">
        <f t="shared" si="1952"/>
        <v/>
      </c>
      <c r="AX7717" s="10" t="str">
        <f t="shared" si="1943"/>
        <v/>
      </c>
      <c r="AY7717" s="10" t="str">
        <f t="shared" si="1953"/>
        <v/>
      </c>
      <c r="AZ7717" s="23">
        <f t="shared" si="1954"/>
        <v>0</v>
      </c>
      <c r="BA7717" s="10">
        <f t="shared" si="1955"/>
        <v>0</v>
      </c>
    </row>
    <row r="7718" spans="1:53" x14ac:dyDescent="0.25">
      <c r="A7718" s="26" t="str">
        <f t="shared" si="1956"/>
        <v/>
      </c>
      <c r="B7718" s="28"/>
      <c r="C7718" s="29"/>
      <c r="D7718" s="29"/>
      <c r="E7718" s="29"/>
      <c r="F7718" s="29"/>
      <c r="G7718" s="30" t="str">
        <f t="shared" ca="1" si="1957"/>
        <v/>
      </c>
      <c r="H7718" s="16" t="str">
        <f t="shared" si="1944"/>
        <v/>
      </c>
      <c r="AF7718" s="67"/>
      <c r="AH7718" s="6">
        <f t="shared" ca="1" si="1942"/>
        <v>44152</v>
      </c>
      <c r="AP7718" s="10" t="str">
        <f t="shared" si="1945"/>
        <v/>
      </c>
      <c r="AQ7718" s="10" t="str">
        <f t="shared" si="1946"/>
        <v/>
      </c>
      <c r="AR7718" s="10" t="str">
        <f t="shared" si="1947"/>
        <v/>
      </c>
      <c r="AS7718" s="10" t="str">
        <f t="shared" si="1948"/>
        <v/>
      </c>
      <c r="AT7718" s="10" t="str">
        <f t="shared" si="1949"/>
        <v/>
      </c>
      <c r="AU7718" s="10" t="str">
        <f t="shared" si="1950"/>
        <v/>
      </c>
      <c r="AV7718" s="10" t="str">
        <f t="shared" si="1951"/>
        <v/>
      </c>
      <c r="AW7718" s="10" t="str">
        <f t="shared" si="1952"/>
        <v/>
      </c>
      <c r="AX7718" s="10" t="str">
        <f t="shared" si="1943"/>
        <v/>
      </c>
      <c r="AY7718" s="10" t="str">
        <f t="shared" si="1953"/>
        <v/>
      </c>
      <c r="AZ7718" s="23">
        <f t="shared" si="1954"/>
        <v>0</v>
      </c>
      <c r="BA7718" s="10">
        <f t="shared" si="1955"/>
        <v>0</v>
      </c>
    </row>
    <row r="7719" spans="1:53" x14ac:dyDescent="0.25">
      <c r="A7719" s="25" t="str">
        <f t="shared" si="1956"/>
        <v/>
      </c>
      <c r="C7719" s="1"/>
      <c r="D7719" s="1"/>
      <c r="E7719" s="1"/>
      <c r="F7719" s="1"/>
      <c r="G7719" s="3" t="str">
        <f t="shared" ca="1" si="1957"/>
        <v/>
      </c>
      <c r="H7719" s="16" t="str">
        <f t="shared" si="1944"/>
        <v/>
      </c>
      <c r="AF7719" s="67"/>
      <c r="AH7719" s="6">
        <f t="shared" ca="1" si="1942"/>
        <v>44152</v>
      </c>
      <c r="AP7719" s="10" t="str">
        <f t="shared" si="1945"/>
        <v/>
      </c>
      <c r="AQ7719" s="10" t="str">
        <f t="shared" si="1946"/>
        <v/>
      </c>
      <c r="AR7719" s="10" t="str">
        <f t="shared" si="1947"/>
        <v/>
      </c>
      <c r="AS7719" s="10" t="str">
        <f t="shared" si="1948"/>
        <v/>
      </c>
      <c r="AT7719" s="10" t="str">
        <f t="shared" si="1949"/>
        <v/>
      </c>
      <c r="AU7719" s="10" t="str">
        <f t="shared" si="1950"/>
        <v/>
      </c>
      <c r="AV7719" s="10" t="str">
        <f t="shared" si="1951"/>
        <v/>
      </c>
      <c r="AW7719" s="10" t="str">
        <f t="shared" si="1952"/>
        <v/>
      </c>
      <c r="AX7719" s="10" t="str">
        <f t="shared" si="1943"/>
        <v/>
      </c>
      <c r="AY7719" s="10" t="str">
        <f t="shared" si="1953"/>
        <v/>
      </c>
      <c r="AZ7719" s="23">
        <f t="shared" si="1954"/>
        <v>0</v>
      </c>
      <c r="BA7719" s="10">
        <f t="shared" si="1955"/>
        <v>0</v>
      </c>
    </row>
    <row r="7720" spans="1:53" x14ac:dyDescent="0.25">
      <c r="A7720" s="26" t="str">
        <f t="shared" si="1956"/>
        <v/>
      </c>
      <c r="B7720" s="28"/>
      <c r="C7720" s="29"/>
      <c r="D7720" s="29"/>
      <c r="E7720" s="29"/>
      <c r="F7720" s="29"/>
      <c r="G7720" s="30" t="str">
        <f t="shared" ca="1" si="1957"/>
        <v/>
      </c>
      <c r="H7720" s="16" t="str">
        <f t="shared" si="1944"/>
        <v/>
      </c>
      <c r="AF7720" s="67"/>
      <c r="AH7720" s="6">
        <f t="shared" ca="1" si="1942"/>
        <v>44152</v>
      </c>
      <c r="AP7720" s="10" t="str">
        <f t="shared" si="1945"/>
        <v/>
      </c>
      <c r="AQ7720" s="10" t="str">
        <f t="shared" si="1946"/>
        <v/>
      </c>
      <c r="AR7720" s="10" t="str">
        <f t="shared" si="1947"/>
        <v/>
      </c>
      <c r="AS7720" s="10" t="str">
        <f t="shared" si="1948"/>
        <v/>
      </c>
      <c r="AT7720" s="10" t="str">
        <f t="shared" si="1949"/>
        <v/>
      </c>
      <c r="AU7720" s="10" t="str">
        <f t="shared" si="1950"/>
        <v/>
      </c>
      <c r="AV7720" s="10" t="str">
        <f t="shared" si="1951"/>
        <v/>
      </c>
      <c r="AW7720" s="10" t="str">
        <f t="shared" si="1952"/>
        <v/>
      </c>
      <c r="AX7720" s="10" t="str">
        <f t="shared" si="1943"/>
        <v/>
      </c>
      <c r="AY7720" s="10" t="str">
        <f t="shared" si="1953"/>
        <v/>
      </c>
      <c r="AZ7720" s="23">
        <f t="shared" si="1954"/>
        <v>0</v>
      </c>
      <c r="BA7720" s="10">
        <f t="shared" si="1955"/>
        <v>0</v>
      </c>
    </row>
    <row r="7721" spans="1:53" x14ac:dyDescent="0.25">
      <c r="A7721" s="25" t="str">
        <f t="shared" si="1956"/>
        <v/>
      </c>
      <c r="C7721" s="1"/>
      <c r="D7721" s="1"/>
      <c r="E7721" s="1"/>
      <c r="F7721" s="1"/>
      <c r="G7721" s="3" t="str">
        <f t="shared" ca="1" si="1957"/>
        <v/>
      </c>
      <c r="H7721" s="16" t="str">
        <f t="shared" si="1944"/>
        <v/>
      </c>
      <c r="AF7721" s="67"/>
      <c r="AH7721" s="6">
        <f t="shared" ca="1" si="1942"/>
        <v>44152</v>
      </c>
      <c r="AP7721" s="10" t="str">
        <f t="shared" si="1945"/>
        <v/>
      </c>
      <c r="AQ7721" s="10" t="str">
        <f t="shared" si="1946"/>
        <v/>
      </c>
      <c r="AR7721" s="10" t="str">
        <f t="shared" si="1947"/>
        <v/>
      </c>
      <c r="AS7721" s="10" t="str">
        <f t="shared" si="1948"/>
        <v/>
      </c>
      <c r="AT7721" s="10" t="str">
        <f t="shared" si="1949"/>
        <v/>
      </c>
      <c r="AU7721" s="10" t="str">
        <f t="shared" si="1950"/>
        <v/>
      </c>
      <c r="AV7721" s="10" t="str">
        <f t="shared" si="1951"/>
        <v/>
      </c>
      <c r="AW7721" s="10" t="str">
        <f t="shared" si="1952"/>
        <v/>
      </c>
      <c r="AX7721" s="10" t="str">
        <f t="shared" si="1943"/>
        <v/>
      </c>
      <c r="AY7721" s="10" t="str">
        <f t="shared" si="1953"/>
        <v/>
      </c>
      <c r="AZ7721" s="23">
        <f t="shared" si="1954"/>
        <v>0</v>
      </c>
      <c r="BA7721" s="10">
        <f t="shared" si="1955"/>
        <v>0</v>
      </c>
    </row>
    <row r="7722" spans="1:53" x14ac:dyDescent="0.25">
      <c r="A7722" s="26" t="str">
        <f t="shared" si="1956"/>
        <v/>
      </c>
      <c r="B7722" s="28"/>
      <c r="C7722" s="29"/>
      <c r="D7722" s="29"/>
      <c r="E7722" s="29"/>
      <c r="F7722" s="29"/>
      <c r="G7722" s="30" t="str">
        <f t="shared" ca="1" si="1957"/>
        <v/>
      </c>
      <c r="H7722" s="16" t="str">
        <f t="shared" si="1944"/>
        <v/>
      </c>
      <c r="AF7722" s="67"/>
      <c r="AH7722" s="6">
        <f t="shared" ca="1" si="1942"/>
        <v>44152</v>
      </c>
      <c r="AP7722" s="10" t="str">
        <f t="shared" si="1945"/>
        <v/>
      </c>
      <c r="AQ7722" s="10" t="str">
        <f t="shared" si="1946"/>
        <v/>
      </c>
      <c r="AR7722" s="10" t="str">
        <f t="shared" si="1947"/>
        <v/>
      </c>
      <c r="AS7722" s="10" t="str">
        <f t="shared" si="1948"/>
        <v/>
      </c>
      <c r="AT7722" s="10" t="str">
        <f t="shared" si="1949"/>
        <v/>
      </c>
      <c r="AU7722" s="10" t="str">
        <f t="shared" si="1950"/>
        <v/>
      </c>
      <c r="AV7722" s="10" t="str">
        <f t="shared" si="1951"/>
        <v/>
      </c>
      <c r="AW7722" s="10" t="str">
        <f t="shared" si="1952"/>
        <v/>
      </c>
      <c r="AX7722" s="10" t="str">
        <f t="shared" si="1943"/>
        <v/>
      </c>
      <c r="AY7722" s="10" t="str">
        <f t="shared" si="1953"/>
        <v/>
      </c>
      <c r="AZ7722" s="23">
        <f t="shared" si="1954"/>
        <v>0</v>
      </c>
      <c r="BA7722" s="10">
        <f t="shared" si="1955"/>
        <v>0</v>
      </c>
    </row>
    <row r="7723" spans="1:53" x14ac:dyDescent="0.25">
      <c r="A7723" s="25" t="str">
        <f t="shared" si="1956"/>
        <v/>
      </c>
      <c r="C7723" s="1"/>
      <c r="D7723" s="1"/>
      <c r="E7723" s="1"/>
      <c r="F7723" s="1"/>
      <c r="G7723" s="3" t="str">
        <f t="shared" ca="1" si="1957"/>
        <v/>
      </c>
      <c r="H7723" s="16" t="str">
        <f t="shared" si="1944"/>
        <v/>
      </c>
      <c r="AF7723" s="67"/>
      <c r="AH7723" s="6">
        <f t="shared" ca="1" si="1942"/>
        <v>44152</v>
      </c>
      <c r="AP7723" s="10" t="str">
        <f t="shared" si="1945"/>
        <v/>
      </c>
      <c r="AQ7723" s="10" t="str">
        <f t="shared" si="1946"/>
        <v/>
      </c>
      <c r="AR7723" s="10" t="str">
        <f t="shared" si="1947"/>
        <v/>
      </c>
      <c r="AS7723" s="10" t="str">
        <f t="shared" si="1948"/>
        <v/>
      </c>
      <c r="AT7723" s="10" t="str">
        <f t="shared" si="1949"/>
        <v/>
      </c>
      <c r="AU7723" s="10" t="str">
        <f t="shared" si="1950"/>
        <v/>
      </c>
      <c r="AV7723" s="10" t="str">
        <f t="shared" si="1951"/>
        <v/>
      </c>
      <c r="AW7723" s="10" t="str">
        <f t="shared" si="1952"/>
        <v/>
      </c>
      <c r="AX7723" s="10" t="str">
        <f t="shared" si="1943"/>
        <v/>
      </c>
      <c r="AY7723" s="10" t="str">
        <f t="shared" si="1953"/>
        <v/>
      </c>
      <c r="AZ7723" s="23">
        <f t="shared" si="1954"/>
        <v>0</v>
      </c>
      <c r="BA7723" s="10">
        <f t="shared" si="1955"/>
        <v>0</v>
      </c>
    </row>
    <row r="7724" spans="1:53" x14ac:dyDescent="0.25">
      <c r="A7724" s="26" t="str">
        <f t="shared" si="1956"/>
        <v/>
      </c>
      <c r="B7724" s="28"/>
      <c r="C7724" s="29"/>
      <c r="D7724" s="29"/>
      <c r="E7724" s="29"/>
      <c r="F7724" s="29"/>
      <c r="G7724" s="30" t="str">
        <f t="shared" ca="1" si="1957"/>
        <v/>
      </c>
      <c r="H7724" s="16" t="str">
        <f t="shared" si="1944"/>
        <v/>
      </c>
      <c r="AF7724" s="67"/>
      <c r="AH7724" s="6">
        <f t="shared" ca="1" si="1942"/>
        <v>44152</v>
      </c>
      <c r="AP7724" s="10" t="str">
        <f t="shared" si="1945"/>
        <v/>
      </c>
      <c r="AQ7724" s="10" t="str">
        <f t="shared" si="1946"/>
        <v/>
      </c>
      <c r="AR7724" s="10" t="str">
        <f t="shared" si="1947"/>
        <v/>
      </c>
      <c r="AS7724" s="10" t="str">
        <f t="shared" si="1948"/>
        <v/>
      </c>
      <c r="AT7724" s="10" t="str">
        <f t="shared" si="1949"/>
        <v/>
      </c>
      <c r="AU7724" s="10" t="str">
        <f t="shared" si="1950"/>
        <v/>
      </c>
      <c r="AV7724" s="10" t="str">
        <f t="shared" si="1951"/>
        <v/>
      </c>
      <c r="AW7724" s="10" t="str">
        <f t="shared" si="1952"/>
        <v/>
      </c>
      <c r="AX7724" s="10" t="str">
        <f t="shared" si="1943"/>
        <v/>
      </c>
      <c r="AY7724" s="10" t="str">
        <f t="shared" si="1953"/>
        <v/>
      </c>
      <c r="AZ7724" s="23">
        <f t="shared" si="1954"/>
        <v>0</v>
      </c>
      <c r="BA7724" s="10">
        <f t="shared" si="1955"/>
        <v>0</v>
      </c>
    </row>
    <row r="7725" spans="1:53" x14ac:dyDescent="0.25">
      <c r="A7725" s="25" t="str">
        <f t="shared" si="1956"/>
        <v/>
      </c>
      <c r="C7725" s="1"/>
      <c r="D7725" s="1"/>
      <c r="E7725" s="1"/>
      <c r="F7725" s="1"/>
      <c r="G7725" s="3" t="str">
        <f t="shared" ca="1" si="1957"/>
        <v/>
      </c>
      <c r="H7725" s="16" t="str">
        <f t="shared" si="1944"/>
        <v/>
      </c>
      <c r="AF7725" s="67"/>
      <c r="AH7725" s="6">
        <f t="shared" ca="1" si="1942"/>
        <v>44152</v>
      </c>
      <c r="AP7725" s="10" t="str">
        <f t="shared" si="1945"/>
        <v/>
      </c>
      <c r="AQ7725" s="10" t="str">
        <f t="shared" si="1946"/>
        <v/>
      </c>
      <c r="AR7725" s="10" t="str">
        <f t="shared" si="1947"/>
        <v/>
      </c>
      <c r="AS7725" s="10" t="str">
        <f t="shared" si="1948"/>
        <v/>
      </c>
      <c r="AT7725" s="10" t="str">
        <f t="shared" si="1949"/>
        <v/>
      </c>
      <c r="AU7725" s="10" t="str">
        <f t="shared" si="1950"/>
        <v/>
      </c>
      <c r="AV7725" s="10" t="str">
        <f t="shared" si="1951"/>
        <v/>
      </c>
      <c r="AW7725" s="10" t="str">
        <f t="shared" si="1952"/>
        <v/>
      </c>
      <c r="AX7725" s="10" t="str">
        <f t="shared" si="1943"/>
        <v/>
      </c>
      <c r="AY7725" s="10" t="str">
        <f t="shared" si="1953"/>
        <v/>
      </c>
      <c r="AZ7725" s="23">
        <f t="shared" si="1954"/>
        <v>0</v>
      </c>
      <c r="BA7725" s="10">
        <f t="shared" si="1955"/>
        <v>0</v>
      </c>
    </row>
    <row r="7726" spans="1:53" x14ac:dyDescent="0.25">
      <c r="A7726" s="26" t="str">
        <f t="shared" si="1956"/>
        <v/>
      </c>
      <c r="B7726" s="28"/>
      <c r="C7726" s="29"/>
      <c r="D7726" s="29"/>
      <c r="E7726" s="29"/>
      <c r="F7726" s="29"/>
      <c r="G7726" s="30" t="str">
        <f t="shared" ca="1" si="1957"/>
        <v/>
      </c>
      <c r="H7726" s="16" t="str">
        <f t="shared" si="1944"/>
        <v/>
      </c>
      <c r="AF7726" s="67"/>
      <c r="AH7726" s="6">
        <f t="shared" ca="1" si="1942"/>
        <v>44152</v>
      </c>
      <c r="AP7726" s="10" t="str">
        <f t="shared" si="1945"/>
        <v/>
      </c>
      <c r="AQ7726" s="10" t="str">
        <f t="shared" si="1946"/>
        <v/>
      </c>
      <c r="AR7726" s="10" t="str">
        <f t="shared" si="1947"/>
        <v/>
      </c>
      <c r="AS7726" s="10" t="str">
        <f t="shared" si="1948"/>
        <v/>
      </c>
      <c r="AT7726" s="10" t="str">
        <f t="shared" si="1949"/>
        <v/>
      </c>
      <c r="AU7726" s="10" t="str">
        <f t="shared" si="1950"/>
        <v/>
      </c>
      <c r="AV7726" s="10" t="str">
        <f t="shared" si="1951"/>
        <v/>
      </c>
      <c r="AW7726" s="10" t="str">
        <f t="shared" si="1952"/>
        <v/>
      </c>
      <c r="AX7726" s="10" t="str">
        <f t="shared" si="1943"/>
        <v/>
      </c>
      <c r="AY7726" s="10" t="str">
        <f t="shared" si="1953"/>
        <v/>
      </c>
      <c r="AZ7726" s="23">
        <f t="shared" si="1954"/>
        <v>0</v>
      </c>
      <c r="BA7726" s="10">
        <f t="shared" si="1955"/>
        <v>0</v>
      </c>
    </row>
    <row r="7727" spans="1:53" x14ac:dyDescent="0.25">
      <c r="A7727" s="25" t="str">
        <f t="shared" si="1956"/>
        <v/>
      </c>
      <c r="C7727" s="1"/>
      <c r="D7727" s="1"/>
      <c r="E7727" s="1"/>
      <c r="F7727" s="1"/>
      <c r="G7727" s="3" t="str">
        <f t="shared" ca="1" si="1957"/>
        <v/>
      </c>
      <c r="H7727" s="16" t="str">
        <f t="shared" si="1944"/>
        <v/>
      </c>
      <c r="AF7727" s="67"/>
      <c r="AH7727" s="6">
        <f t="shared" ca="1" si="1942"/>
        <v>44152</v>
      </c>
      <c r="AP7727" s="10" t="str">
        <f t="shared" si="1945"/>
        <v/>
      </c>
      <c r="AQ7727" s="10" t="str">
        <f t="shared" si="1946"/>
        <v/>
      </c>
      <c r="AR7727" s="10" t="str">
        <f t="shared" si="1947"/>
        <v/>
      </c>
      <c r="AS7727" s="10" t="str">
        <f t="shared" si="1948"/>
        <v/>
      </c>
      <c r="AT7727" s="10" t="str">
        <f t="shared" si="1949"/>
        <v/>
      </c>
      <c r="AU7727" s="10" t="str">
        <f t="shared" si="1950"/>
        <v/>
      </c>
      <c r="AV7727" s="10" t="str">
        <f t="shared" si="1951"/>
        <v/>
      </c>
      <c r="AW7727" s="10" t="str">
        <f t="shared" si="1952"/>
        <v/>
      </c>
      <c r="AX7727" s="10" t="str">
        <f t="shared" si="1943"/>
        <v/>
      </c>
      <c r="AY7727" s="10" t="str">
        <f t="shared" si="1953"/>
        <v/>
      </c>
      <c r="AZ7727" s="23">
        <f t="shared" si="1954"/>
        <v>0</v>
      </c>
      <c r="BA7727" s="10">
        <f t="shared" si="1955"/>
        <v>0</v>
      </c>
    </row>
    <row r="7728" spans="1:53" x14ac:dyDescent="0.25">
      <c r="A7728" s="26" t="str">
        <f t="shared" si="1956"/>
        <v/>
      </c>
      <c r="B7728" s="28"/>
      <c r="C7728" s="29"/>
      <c r="D7728" s="29"/>
      <c r="E7728" s="29"/>
      <c r="F7728" s="29"/>
      <c r="G7728" s="30" t="str">
        <f t="shared" ca="1" si="1957"/>
        <v/>
      </c>
      <c r="H7728" s="16" t="str">
        <f t="shared" si="1944"/>
        <v/>
      </c>
      <c r="AF7728" s="67"/>
      <c r="AH7728" s="6">
        <f t="shared" ca="1" si="1942"/>
        <v>44152</v>
      </c>
      <c r="AP7728" s="10" t="str">
        <f t="shared" si="1945"/>
        <v/>
      </c>
      <c r="AQ7728" s="10" t="str">
        <f t="shared" si="1946"/>
        <v/>
      </c>
      <c r="AR7728" s="10" t="str">
        <f t="shared" si="1947"/>
        <v/>
      </c>
      <c r="AS7728" s="10" t="str">
        <f t="shared" si="1948"/>
        <v/>
      </c>
      <c r="AT7728" s="10" t="str">
        <f t="shared" si="1949"/>
        <v/>
      </c>
      <c r="AU7728" s="10" t="str">
        <f t="shared" si="1950"/>
        <v/>
      </c>
      <c r="AV7728" s="10" t="str">
        <f t="shared" si="1951"/>
        <v/>
      </c>
      <c r="AW7728" s="10" t="str">
        <f t="shared" si="1952"/>
        <v/>
      </c>
      <c r="AX7728" s="10" t="str">
        <f t="shared" si="1943"/>
        <v/>
      </c>
      <c r="AY7728" s="10" t="str">
        <f t="shared" si="1953"/>
        <v/>
      </c>
      <c r="AZ7728" s="23">
        <f t="shared" si="1954"/>
        <v>0</v>
      </c>
      <c r="BA7728" s="10">
        <f t="shared" si="1955"/>
        <v>0</v>
      </c>
    </row>
    <row r="7729" spans="1:53" x14ac:dyDescent="0.25">
      <c r="A7729" s="25" t="str">
        <f t="shared" si="1956"/>
        <v/>
      </c>
      <c r="C7729" s="1"/>
      <c r="D7729" s="1"/>
      <c r="E7729" s="1"/>
      <c r="F7729" s="1"/>
      <c r="G7729" s="3" t="str">
        <f t="shared" ca="1" si="1957"/>
        <v/>
      </c>
      <c r="H7729" s="16" t="str">
        <f t="shared" si="1944"/>
        <v/>
      </c>
      <c r="AF7729" s="67"/>
      <c r="AH7729" s="6">
        <f t="shared" ca="1" si="1942"/>
        <v>44152</v>
      </c>
      <c r="AP7729" s="10" t="str">
        <f t="shared" si="1945"/>
        <v/>
      </c>
      <c r="AQ7729" s="10" t="str">
        <f t="shared" si="1946"/>
        <v/>
      </c>
      <c r="AR7729" s="10" t="str">
        <f t="shared" si="1947"/>
        <v/>
      </c>
      <c r="AS7729" s="10" t="str">
        <f t="shared" si="1948"/>
        <v/>
      </c>
      <c r="AT7729" s="10" t="str">
        <f t="shared" si="1949"/>
        <v/>
      </c>
      <c r="AU7729" s="10" t="str">
        <f t="shared" si="1950"/>
        <v/>
      </c>
      <c r="AV7729" s="10" t="str">
        <f t="shared" si="1951"/>
        <v/>
      </c>
      <c r="AW7729" s="10" t="str">
        <f t="shared" si="1952"/>
        <v/>
      </c>
      <c r="AX7729" s="10" t="str">
        <f t="shared" si="1943"/>
        <v/>
      </c>
      <c r="AY7729" s="10" t="str">
        <f t="shared" si="1953"/>
        <v/>
      </c>
      <c r="AZ7729" s="23">
        <f t="shared" si="1954"/>
        <v>0</v>
      </c>
      <c r="BA7729" s="10">
        <f t="shared" si="1955"/>
        <v>0</v>
      </c>
    </row>
    <row r="7730" spans="1:53" x14ac:dyDescent="0.25">
      <c r="A7730" s="26" t="str">
        <f t="shared" si="1956"/>
        <v/>
      </c>
      <c r="B7730" s="28"/>
      <c r="C7730" s="29"/>
      <c r="D7730" s="29"/>
      <c r="E7730" s="29"/>
      <c r="F7730" s="29"/>
      <c r="G7730" s="30" t="str">
        <f t="shared" ca="1" si="1957"/>
        <v/>
      </c>
      <c r="H7730" s="16" t="str">
        <f t="shared" si="1944"/>
        <v/>
      </c>
      <c r="AF7730" s="67"/>
      <c r="AH7730" s="6">
        <f t="shared" ca="1" si="1942"/>
        <v>44152</v>
      </c>
      <c r="AP7730" s="10" t="str">
        <f t="shared" si="1945"/>
        <v/>
      </c>
      <c r="AQ7730" s="10" t="str">
        <f t="shared" si="1946"/>
        <v/>
      </c>
      <c r="AR7730" s="10" t="str">
        <f t="shared" si="1947"/>
        <v/>
      </c>
      <c r="AS7730" s="10" t="str">
        <f t="shared" si="1948"/>
        <v/>
      </c>
      <c r="AT7730" s="10" t="str">
        <f t="shared" si="1949"/>
        <v/>
      </c>
      <c r="AU7730" s="10" t="str">
        <f t="shared" si="1950"/>
        <v/>
      </c>
      <c r="AV7730" s="10" t="str">
        <f t="shared" si="1951"/>
        <v/>
      </c>
      <c r="AW7730" s="10" t="str">
        <f t="shared" si="1952"/>
        <v/>
      </c>
      <c r="AX7730" s="10" t="str">
        <f t="shared" si="1943"/>
        <v/>
      </c>
      <c r="AY7730" s="10" t="str">
        <f t="shared" si="1953"/>
        <v/>
      </c>
      <c r="AZ7730" s="23">
        <f t="shared" si="1954"/>
        <v>0</v>
      </c>
      <c r="BA7730" s="10">
        <f t="shared" si="1955"/>
        <v>0</v>
      </c>
    </row>
    <row r="7731" spans="1:53" x14ac:dyDescent="0.25">
      <c r="A7731" s="25" t="str">
        <f t="shared" si="1956"/>
        <v/>
      </c>
      <c r="C7731" s="1"/>
      <c r="D7731" s="1"/>
      <c r="E7731" s="1"/>
      <c r="F7731" s="1"/>
      <c r="G7731" s="3" t="str">
        <f t="shared" ca="1" si="1957"/>
        <v/>
      </c>
      <c r="H7731" s="16" t="str">
        <f t="shared" si="1944"/>
        <v/>
      </c>
      <c r="AF7731" s="67"/>
      <c r="AH7731" s="6">
        <f t="shared" ca="1" si="1942"/>
        <v>44152</v>
      </c>
      <c r="AP7731" s="10" t="str">
        <f t="shared" si="1945"/>
        <v/>
      </c>
      <c r="AQ7731" s="10" t="str">
        <f t="shared" si="1946"/>
        <v/>
      </c>
      <c r="AR7731" s="10" t="str">
        <f t="shared" si="1947"/>
        <v/>
      </c>
      <c r="AS7731" s="10" t="str">
        <f t="shared" si="1948"/>
        <v/>
      </c>
      <c r="AT7731" s="10" t="str">
        <f t="shared" si="1949"/>
        <v/>
      </c>
      <c r="AU7731" s="10" t="str">
        <f t="shared" si="1950"/>
        <v/>
      </c>
      <c r="AV7731" s="10" t="str">
        <f t="shared" si="1951"/>
        <v/>
      </c>
      <c r="AW7731" s="10" t="str">
        <f t="shared" si="1952"/>
        <v/>
      </c>
      <c r="AX7731" s="10" t="str">
        <f t="shared" si="1943"/>
        <v/>
      </c>
      <c r="AY7731" s="10" t="str">
        <f t="shared" si="1953"/>
        <v/>
      </c>
      <c r="AZ7731" s="23">
        <f t="shared" si="1954"/>
        <v>0</v>
      </c>
      <c r="BA7731" s="10">
        <f t="shared" si="1955"/>
        <v>0</v>
      </c>
    </row>
    <row r="7732" spans="1:53" x14ac:dyDescent="0.25">
      <c r="A7732" s="26" t="str">
        <f t="shared" si="1956"/>
        <v/>
      </c>
      <c r="B7732" s="28"/>
      <c r="C7732" s="29"/>
      <c r="D7732" s="29"/>
      <c r="E7732" s="29"/>
      <c r="F7732" s="29"/>
      <c r="G7732" s="30" t="str">
        <f t="shared" ca="1" si="1957"/>
        <v/>
      </c>
      <c r="H7732" s="16" t="str">
        <f t="shared" si="1944"/>
        <v/>
      </c>
      <c r="AF7732" s="67"/>
      <c r="AH7732" s="6">
        <f t="shared" ca="1" si="1942"/>
        <v>44152</v>
      </c>
      <c r="AP7732" s="10" t="str">
        <f t="shared" si="1945"/>
        <v/>
      </c>
      <c r="AQ7732" s="10" t="str">
        <f t="shared" si="1946"/>
        <v/>
      </c>
      <c r="AR7732" s="10" t="str">
        <f t="shared" si="1947"/>
        <v/>
      </c>
      <c r="AS7732" s="10" t="str">
        <f t="shared" si="1948"/>
        <v/>
      </c>
      <c r="AT7732" s="10" t="str">
        <f t="shared" si="1949"/>
        <v/>
      </c>
      <c r="AU7732" s="10" t="str">
        <f t="shared" si="1950"/>
        <v/>
      </c>
      <c r="AV7732" s="10" t="str">
        <f t="shared" si="1951"/>
        <v/>
      </c>
      <c r="AW7732" s="10" t="str">
        <f t="shared" si="1952"/>
        <v/>
      </c>
      <c r="AX7732" s="10" t="str">
        <f t="shared" si="1943"/>
        <v/>
      </c>
      <c r="AY7732" s="10" t="str">
        <f t="shared" si="1953"/>
        <v/>
      </c>
      <c r="AZ7732" s="23">
        <f t="shared" si="1954"/>
        <v>0</v>
      </c>
      <c r="BA7732" s="10">
        <f t="shared" si="1955"/>
        <v>0</v>
      </c>
    </row>
    <row r="7733" spans="1:53" x14ac:dyDescent="0.25">
      <c r="A7733" s="25" t="str">
        <f t="shared" si="1956"/>
        <v/>
      </c>
      <c r="C7733" s="1"/>
      <c r="D7733" s="1"/>
      <c r="E7733" s="1"/>
      <c r="F7733" s="1"/>
      <c r="G7733" s="3" t="str">
        <f t="shared" ca="1" si="1957"/>
        <v/>
      </c>
      <c r="H7733" s="16" t="str">
        <f t="shared" si="1944"/>
        <v/>
      </c>
      <c r="AF7733" s="67"/>
      <c r="AH7733" s="6">
        <f t="shared" ca="1" si="1942"/>
        <v>44152</v>
      </c>
      <c r="AP7733" s="10" t="str">
        <f t="shared" si="1945"/>
        <v/>
      </c>
      <c r="AQ7733" s="10" t="str">
        <f t="shared" si="1946"/>
        <v/>
      </c>
      <c r="AR7733" s="10" t="str">
        <f t="shared" si="1947"/>
        <v/>
      </c>
      <c r="AS7733" s="10" t="str">
        <f t="shared" si="1948"/>
        <v/>
      </c>
      <c r="AT7733" s="10" t="str">
        <f t="shared" si="1949"/>
        <v/>
      </c>
      <c r="AU7733" s="10" t="str">
        <f t="shared" si="1950"/>
        <v/>
      </c>
      <c r="AV7733" s="10" t="str">
        <f t="shared" si="1951"/>
        <v/>
      </c>
      <c r="AW7733" s="10" t="str">
        <f t="shared" si="1952"/>
        <v/>
      </c>
      <c r="AX7733" s="10" t="str">
        <f t="shared" si="1943"/>
        <v/>
      </c>
      <c r="AY7733" s="10" t="str">
        <f t="shared" si="1953"/>
        <v/>
      </c>
      <c r="AZ7733" s="23">
        <f t="shared" si="1954"/>
        <v>0</v>
      </c>
      <c r="BA7733" s="10">
        <f t="shared" si="1955"/>
        <v>0</v>
      </c>
    </row>
    <row r="7734" spans="1:53" x14ac:dyDescent="0.25">
      <c r="A7734" s="26" t="str">
        <f t="shared" si="1956"/>
        <v/>
      </c>
      <c r="B7734" s="28"/>
      <c r="C7734" s="29"/>
      <c r="D7734" s="29"/>
      <c r="E7734" s="29"/>
      <c r="F7734" s="29"/>
      <c r="G7734" s="30" t="str">
        <f t="shared" ca="1" si="1957"/>
        <v/>
      </c>
      <c r="H7734" s="16" t="str">
        <f t="shared" si="1944"/>
        <v/>
      </c>
      <c r="AF7734" s="67"/>
      <c r="AH7734" s="6">
        <f t="shared" ca="1" si="1942"/>
        <v>44152</v>
      </c>
      <c r="AP7734" s="10" t="str">
        <f t="shared" si="1945"/>
        <v/>
      </c>
      <c r="AQ7734" s="10" t="str">
        <f t="shared" si="1946"/>
        <v/>
      </c>
      <c r="AR7734" s="10" t="str">
        <f t="shared" si="1947"/>
        <v/>
      </c>
      <c r="AS7734" s="10" t="str">
        <f t="shared" si="1948"/>
        <v/>
      </c>
      <c r="AT7734" s="10" t="str">
        <f t="shared" si="1949"/>
        <v/>
      </c>
      <c r="AU7734" s="10" t="str">
        <f t="shared" si="1950"/>
        <v/>
      </c>
      <c r="AV7734" s="10" t="str">
        <f t="shared" si="1951"/>
        <v/>
      </c>
      <c r="AW7734" s="10" t="str">
        <f t="shared" si="1952"/>
        <v/>
      </c>
      <c r="AX7734" s="10" t="str">
        <f t="shared" si="1943"/>
        <v/>
      </c>
      <c r="AY7734" s="10" t="str">
        <f t="shared" si="1953"/>
        <v/>
      </c>
      <c r="AZ7734" s="23">
        <f t="shared" si="1954"/>
        <v>0</v>
      </c>
      <c r="BA7734" s="10">
        <f t="shared" si="1955"/>
        <v>0</v>
      </c>
    </row>
    <row r="7735" spans="1:53" x14ac:dyDescent="0.25">
      <c r="A7735" s="25" t="str">
        <f t="shared" si="1956"/>
        <v/>
      </c>
      <c r="C7735" s="1"/>
      <c r="D7735" s="1"/>
      <c r="E7735" s="1"/>
      <c r="F7735" s="1"/>
      <c r="G7735" s="3" t="str">
        <f t="shared" ca="1" si="1957"/>
        <v/>
      </c>
      <c r="H7735" s="16" t="str">
        <f t="shared" si="1944"/>
        <v/>
      </c>
      <c r="AF7735" s="67"/>
      <c r="AH7735" s="6">
        <f t="shared" ca="1" si="1942"/>
        <v>44152</v>
      </c>
      <c r="AP7735" s="10" t="str">
        <f t="shared" si="1945"/>
        <v/>
      </c>
      <c r="AQ7735" s="10" t="str">
        <f t="shared" si="1946"/>
        <v/>
      </c>
      <c r="AR7735" s="10" t="str">
        <f t="shared" si="1947"/>
        <v/>
      </c>
      <c r="AS7735" s="10" t="str">
        <f t="shared" si="1948"/>
        <v/>
      </c>
      <c r="AT7735" s="10" t="str">
        <f t="shared" si="1949"/>
        <v/>
      </c>
      <c r="AU7735" s="10" t="str">
        <f t="shared" si="1950"/>
        <v/>
      </c>
      <c r="AV7735" s="10" t="str">
        <f t="shared" si="1951"/>
        <v/>
      </c>
      <c r="AW7735" s="10" t="str">
        <f t="shared" si="1952"/>
        <v/>
      </c>
      <c r="AX7735" s="10" t="str">
        <f t="shared" si="1943"/>
        <v/>
      </c>
      <c r="AY7735" s="10" t="str">
        <f t="shared" si="1953"/>
        <v/>
      </c>
      <c r="AZ7735" s="23">
        <f t="shared" si="1954"/>
        <v>0</v>
      </c>
      <c r="BA7735" s="10">
        <f t="shared" si="1955"/>
        <v>0</v>
      </c>
    </row>
    <row r="7736" spans="1:53" x14ac:dyDescent="0.25">
      <c r="A7736" s="26" t="str">
        <f t="shared" si="1956"/>
        <v/>
      </c>
      <c r="B7736" s="28"/>
      <c r="C7736" s="29"/>
      <c r="D7736" s="29"/>
      <c r="E7736" s="29"/>
      <c r="F7736" s="29"/>
      <c r="G7736" s="30" t="str">
        <f t="shared" ca="1" si="1957"/>
        <v/>
      </c>
      <c r="H7736" s="16" t="str">
        <f t="shared" si="1944"/>
        <v/>
      </c>
      <c r="AF7736" s="67"/>
      <c r="AH7736" s="6">
        <f t="shared" ca="1" si="1942"/>
        <v>44152</v>
      </c>
      <c r="AP7736" s="10" t="str">
        <f t="shared" si="1945"/>
        <v/>
      </c>
      <c r="AQ7736" s="10" t="str">
        <f t="shared" si="1946"/>
        <v/>
      </c>
      <c r="AR7736" s="10" t="str">
        <f t="shared" si="1947"/>
        <v/>
      </c>
      <c r="AS7736" s="10" t="str">
        <f t="shared" si="1948"/>
        <v/>
      </c>
      <c r="AT7736" s="10" t="str">
        <f t="shared" si="1949"/>
        <v/>
      </c>
      <c r="AU7736" s="10" t="str">
        <f t="shared" si="1950"/>
        <v/>
      </c>
      <c r="AV7736" s="10" t="str">
        <f t="shared" si="1951"/>
        <v/>
      </c>
      <c r="AW7736" s="10" t="str">
        <f t="shared" si="1952"/>
        <v/>
      </c>
      <c r="AX7736" s="10" t="str">
        <f t="shared" si="1943"/>
        <v/>
      </c>
      <c r="AY7736" s="10" t="str">
        <f t="shared" si="1953"/>
        <v/>
      </c>
      <c r="AZ7736" s="23">
        <f t="shared" si="1954"/>
        <v>0</v>
      </c>
      <c r="BA7736" s="10">
        <f t="shared" si="1955"/>
        <v>0</v>
      </c>
    </row>
    <row r="7737" spans="1:53" x14ac:dyDescent="0.25">
      <c r="A7737" s="25" t="str">
        <f t="shared" si="1956"/>
        <v/>
      </c>
      <c r="C7737" s="1"/>
      <c r="D7737" s="1"/>
      <c r="E7737" s="1"/>
      <c r="F7737" s="1"/>
      <c r="G7737" s="3" t="str">
        <f t="shared" ca="1" si="1957"/>
        <v/>
      </c>
      <c r="H7737" s="16" t="str">
        <f t="shared" si="1944"/>
        <v/>
      </c>
      <c r="AF7737" s="67"/>
      <c r="AH7737" s="6">
        <f t="shared" ca="1" si="1942"/>
        <v>44152</v>
      </c>
      <c r="AP7737" s="10" t="str">
        <f t="shared" si="1945"/>
        <v/>
      </c>
      <c r="AQ7737" s="10" t="str">
        <f t="shared" si="1946"/>
        <v/>
      </c>
      <c r="AR7737" s="10" t="str">
        <f t="shared" si="1947"/>
        <v/>
      </c>
      <c r="AS7737" s="10" t="str">
        <f t="shared" si="1948"/>
        <v/>
      </c>
      <c r="AT7737" s="10" t="str">
        <f t="shared" si="1949"/>
        <v/>
      </c>
      <c r="AU7737" s="10" t="str">
        <f t="shared" si="1950"/>
        <v/>
      </c>
      <c r="AV7737" s="10" t="str">
        <f t="shared" si="1951"/>
        <v/>
      </c>
      <c r="AW7737" s="10" t="str">
        <f t="shared" si="1952"/>
        <v/>
      </c>
      <c r="AX7737" s="10" t="str">
        <f t="shared" si="1943"/>
        <v/>
      </c>
      <c r="AY7737" s="10" t="str">
        <f t="shared" si="1953"/>
        <v/>
      </c>
      <c r="AZ7737" s="23">
        <f t="shared" si="1954"/>
        <v>0</v>
      </c>
      <c r="BA7737" s="10">
        <f t="shared" si="1955"/>
        <v>0</v>
      </c>
    </row>
    <row r="7738" spans="1:53" x14ac:dyDescent="0.25">
      <c r="A7738" s="26" t="str">
        <f t="shared" si="1956"/>
        <v/>
      </c>
      <c r="B7738" s="28"/>
      <c r="C7738" s="29"/>
      <c r="D7738" s="29"/>
      <c r="E7738" s="29"/>
      <c r="F7738" s="29"/>
      <c r="G7738" s="30" t="str">
        <f t="shared" ca="1" si="1957"/>
        <v/>
      </c>
      <c r="H7738" s="16" t="str">
        <f t="shared" si="1944"/>
        <v/>
      </c>
      <c r="AF7738" s="67"/>
      <c r="AH7738" s="6">
        <f t="shared" ca="1" si="1942"/>
        <v>44152</v>
      </c>
      <c r="AP7738" s="10" t="str">
        <f t="shared" si="1945"/>
        <v/>
      </c>
      <c r="AQ7738" s="10" t="str">
        <f t="shared" si="1946"/>
        <v/>
      </c>
      <c r="AR7738" s="10" t="str">
        <f t="shared" si="1947"/>
        <v/>
      </c>
      <c r="AS7738" s="10" t="str">
        <f t="shared" si="1948"/>
        <v/>
      </c>
      <c r="AT7738" s="10" t="str">
        <f t="shared" si="1949"/>
        <v/>
      </c>
      <c r="AU7738" s="10" t="str">
        <f t="shared" si="1950"/>
        <v/>
      </c>
      <c r="AV7738" s="10" t="str">
        <f t="shared" si="1951"/>
        <v/>
      </c>
      <c r="AW7738" s="10" t="str">
        <f t="shared" si="1952"/>
        <v/>
      </c>
      <c r="AX7738" s="10" t="str">
        <f t="shared" si="1943"/>
        <v/>
      </c>
      <c r="AY7738" s="10" t="str">
        <f t="shared" si="1953"/>
        <v/>
      </c>
      <c r="AZ7738" s="23">
        <f t="shared" si="1954"/>
        <v>0</v>
      </c>
      <c r="BA7738" s="10">
        <f t="shared" si="1955"/>
        <v>0</v>
      </c>
    </row>
    <row r="7739" spans="1:53" x14ac:dyDescent="0.25">
      <c r="A7739" s="25" t="str">
        <f t="shared" si="1956"/>
        <v/>
      </c>
      <c r="C7739" s="1"/>
      <c r="D7739" s="1"/>
      <c r="E7739" s="1"/>
      <c r="F7739" s="1"/>
      <c r="G7739" s="3" t="str">
        <f t="shared" ca="1" si="1957"/>
        <v/>
      </c>
      <c r="H7739" s="16" t="str">
        <f t="shared" si="1944"/>
        <v/>
      </c>
      <c r="AF7739" s="67"/>
      <c r="AH7739" s="6">
        <f t="shared" ca="1" si="1942"/>
        <v>44152</v>
      </c>
      <c r="AP7739" s="10" t="str">
        <f t="shared" si="1945"/>
        <v/>
      </c>
      <c r="AQ7739" s="10" t="str">
        <f t="shared" si="1946"/>
        <v/>
      </c>
      <c r="AR7739" s="10" t="str">
        <f t="shared" si="1947"/>
        <v/>
      </c>
      <c r="AS7739" s="10" t="str">
        <f t="shared" si="1948"/>
        <v/>
      </c>
      <c r="AT7739" s="10" t="str">
        <f t="shared" si="1949"/>
        <v/>
      </c>
      <c r="AU7739" s="10" t="str">
        <f t="shared" si="1950"/>
        <v/>
      </c>
      <c r="AV7739" s="10" t="str">
        <f t="shared" si="1951"/>
        <v/>
      </c>
      <c r="AW7739" s="10" t="str">
        <f t="shared" si="1952"/>
        <v/>
      </c>
      <c r="AX7739" s="10" t="str">
        <f t="shared" si="1943"/>
        <v/>
      </c>
      <c r="AY7739" s="10" t="str">
        <f t="shared" si="1953"/>
        <v/>
      </c>
      <c r="AZ7739" s="23">
        <f t="shared" si="1954"/>
        <v>0</v>
      </c>
      <c r="BA7739" s="10">
        <f t="shared" si="1955"/>
        <v>0</v>
      </c>
    </row>
    <row r="7740" spans="1:53" x14ac:dyDescent="0.25">
      <c r="A7740" s="26" t="str">
        <f t="shared" si="1956"/>
        <v/>
      </c>
      <c r="B7740" s="28"/>
      <c r="C7740" s="29"/>
      <c r="D7740" s="29"/>
      <c r="E7740" s="29"/>
      <c r="F7740" s="29"/>
      <c r="G7740" s="30" t="str">
        <f t="shared" ca="1" si="1957"/>
        <v/>
      </c>
      <c r="H7740" s="16" t="str">
        <f t="shared" si="1944"/>
        <v/>
      </c>
      <c r="AF7740" s="67"/>
      <c r="AH7740" s="6">
        <f t="shared" ca="1" si="1942"/>
        <v>44152</v>
      </c>
      <c r="AP7740" s="10" t="str">
        <f t="shared" si="1945"/>
        <v/>
      </c>
      <c r="AQ7740" s="10" t="str">
        <f t="shared" si="1946"/>
        <v/>
      </c>
      <c r="AR7740" s="10" t="str">
        <f t="shared" si="1947"/>
        <v/>
      </c>
      <c r="AS7740" s="10" t="str">
        <f t="shared" si="1948"/>
        <v/>
      </c>
      <c r="AT7740" s="10" t="str">
        <f t="shared" si="1949"/>
        <v/>
      </c>
      <c r="AU7740" s="10" t="str">
        <f t="shared" si="1950"/>
        <v/>
      </c>
      <c r="AV7740" s="10" t="str">
        <f t="shared" si="1951"/>
        <v/>
      </c>
      <c r="AW7740" s="10" t="str">
        <f t="shared" si="1952"/>
        <v/>
      </c>
      <c r="AX7740" s="10" t="str">
        <f t="shared" si="1943"/>
        <v/>
      </c>
      <c r="AY7740" s="10" t="str">
        <f t="shared" si="1953"/>
        <v/>
      </c>
      <c r="AZ7740" s="23">
        <f t="shared" si="1954"/>
        <v>0</v>
      </c>
      <c r="BA7740" s="10">
        <f t="shared" si="1955"/>
        <v>0</v>
      </c>
    </row>
    <row r="7741" spans="1:53" x14ac:dyDescent="0.25">
      <c r="A7741" s="25" t="str">
        <f t="shared" si="1956"/>
        <v/>
      </c>
      <c r="C7741" s="1"/>
      <c r="D7741" s="1"/>
      <c r="E7741" s="1"/>
      <c r="F7741" s="1"/>
      <c r="G7741" s="3" t="str">
        <f t="shared" ca="1" si="1957"/>
        <v/>
      </c>
      <c r="H7741" s="16" t="str">
        <f t="shared" si="1944"/>
        <v/>
      </c>
      <c r="AF7741" s="67"/>
      <c r="AH7741" s="6">
        <f t="shared" ca="1" si="1942"/>
        <v>44152</v>
      </c>
      <c r="AP7741" s="10" t="str">
        <f t="shared" si="1945"/>
        <v/>
      </c>
      <c r="AQ7741" s="10" t="str">
        <f t="shared" si="1946"/>
        <v/>
      </c>
      <c r="AR7741" s="10" t="str">
        <f t="shared" si="1947"/>
        <v/>
      </c>
      <c r="AS7741" s="10" t="str">
        <f t="shared" si="1948"/>
        <v/>
      </c>
      <c r="AT7741" s="10" t="str">
        <f t="shared" si="1949"/>
        <v/>
      </c>
      <c r="AU7741" s="10" t="str">
        <f t="shared" si="1950"/>
        <v/>
      </c>
      <c r="AV7741" s="10" t="str">
        <f t="shared" si="1951"/>
        <v/>
      </c>
      <c r="AW7741" s="10" t="str">
        <f t="shared" si="1952"/>
        <v/>
      </c>
      <c r="AX7741" s="10" t="str">
        <f t="shared" si="1943"/>
        <v/>
      </c>
      <c r="AY7741" s="10" t="str">
        <f t="shared" si="1953"/>
        <v/>
      </c>
      <c r="AZ7741" s="23">
        <f t="shared" si="1954"/>
        <v>0</v>
      </c>
      <c r="BA7741" s="10">
        <f t="shared" si="1955"/>
        <v>0</v>
      </c>
    </row>
    <row r="7742" spans="1:53" x14ac:dyDescent="0.25">
      <c r="A7742" s="26" t="str">
        <f t="shared" si="1956"/>
        <v/>
      </c>
      <c r="B7742" s="28"/>
      <c r="C7742" s="29"/>
      <c r="D7742" s="29"/>
      <c r="E7742" s="29"/>
      <c r="F7742" s="29"/>
      <c r="G7742" s="30" t="str">
        <f t="shared" ca="1" si="1957"/>
        <v/>
      </c>
      <c r="H7742" s="16" t="str">
        <f t="shared" si="1944"/>
        <v/>
      </c>
      <c r="AF7742" s="67"/>
      <c r="AH7742" s="6">
        <f t="shared" ca="1" si="1942"/>
        <v>44152</v>
      </c>
      <c r="AP7742" s="10" t="str">
        <f t="shared" si="1945"/>
        <v/>
      </c>
      <c r="AQ7742" s="10" t="str">
        <f t="shared" si="1946"/>
        <v/>
      </c>
      <c r="AR7742" s="10" t="str">
        <f t="shared" si="1947"/>
        <v/>
      </c>
      <c r="AS7742" s="10" t="str">
        <f t="shared" si="1948"/>
        <v/>
      </c>
      <c r="AT7742" s="10" t="str">
        <f t="shared" si="1949"/>
        <v/>
      </c>
      <c r="AU7742" s="10" t="str">
        <f t="shared" si="1950"/>
        <v/>
      </c>
      <c r="AV7742" s="10" t="str">
        <f t="shared" si="1951"/>
        <v/>
      </c>
      <c r="AW7742" s="10" t="str">
        <f t="shared" si="1952"/>
        <v/>
      </c>
      <c r="AX7742" s="10" t="str">
        <f t="shared" si="1943"/>
        <v/>
      </c>
      <c r="AY7742" s="10" t="str">
        <f t="shared" si="1953"/>
        <v/>
      </c>
      <c r="AZ7742" s="23">
        <f t="shared" si="1954"/>
        <v>0</v>
      </c>
      <c r="BA7742" s="10">
        <f t="shared" si="1955"/>
        <v>0</v>
      </c>
    </row>
    <row r="7743" spans="1:53" x14ac:dyDescent="0.25">
      <c r="A7743" s="25" t="str">
        <f t="shared" si="1956"/>
        <v/>
      </c>
      <c r="C7743" s="1"/>
      <c r="D7743" s="1"/>
      <c r="E7743" s="1"/>
      <c r="F7743" s="1"/>
      <c r="G7743" s="3" t="str">
        <f t="shared" ca="1" si="1957"/>
        <v/>
      </c>
      <c r="H7743" s="16" t="str">
        <f t="shared" si="1944"/>
        <v/>
      </c>
      <c r="AF7743" s="67"/>
      <c r="AH7743" s="6">
        <f t="shared" ca="1" si="1942"/>
        <v>44152</v>
      </c>
      <c r="AP7743" s="10" t="str">
        <f t="shared" si="1945"/>
        <v/>
      </c>
      <c r="AQ7743" s="10" t="str">
        <f t="shared" si="1946"/>
        <v/>
      </c>
      <c r="AR7743" s="10" t="str">
        <f t="shared" si="1947"/>
        <v/>
      </c>
      <c r="AS7743" s="10" t="str">
        <f t="shared" si="1948"/>
        <v/>
      </c>
      <c r="AT7743" s="10" t="str">
        <f t="shared" si="1949"/>
        <v/>
      </c>
      <c r="AU7743" s="10" t="str">
        <f t="shared" si="1950"/>
        <v/>
      </c>
      <c r="AV7743" s="10" t="str">
        <f t="shared" si="1951"/>
        <v/>
      </c>
      <c r="AW7743" s="10" t="str">
        <f t="shared" si="1952"/>
        <v/>
      </c>
      <c r="AX7743" s="10" t="str">
        <f t="shared" si="1943"/>
        <v/>
      </c>
      <c r="AY7743" s="10" t="str">
        <f t="shared" si="1953"/>
        <v/>
      </c>
      <c r="AZ7743" s="23">
        <f t="shared" si="1954"/>
        <v>0</v>
      </c>
      <c r="BA7743" s="10">
        <f t="shared" si="1955"/>
        <v>0</v>
      </c>
    </row>
    <row r="7744" spans="1:53" x14ac:dyDescent="0.25">
      <c r="A7744" s="26" t="str">
        <f t="shared" si="1956"/>
        <v/>
      </c>
      <c r="B7744" s="28"/>
      <c r="C7744" s="29"/>
      <c r="D7744" s="29"/>
      <c r="E7744" s="29"/>
      <c r="F7744" s="29"/>
      <c r="G7744" s="30" t="str">
        <f t="shared" ca="1" si="1957"/>
        <v/>
      </c>
      <c r="H7744" s="16" t="str">
        <f t="shared" si="1944"/>
        <v/>
      </c>
      <c r="AF7744" s="67"/>
      <c r="AH7744" s="6">
        <f t="shared" ca="1" si="1942"/>
        <v>44152</v>
      </c>
      <c r="AP7744" s="10" t="str">
        <f t="shared" si="1945"/>
        <v/>
      </c>
      <c r="AQ7744" s="10" t="str">
        <f t="shared" si="1946"/>
        <v/>
      </c>
      <c r="AR7744" s="10" t="str">
        <f t="shared" si="1947"/>
        <v/>
      </c>
      <c r="AS7744" s="10" t="str">
        <f t="shared" si="1948"/>
        <v/>
      </c>
      <c r="AT7744" s="10" t="str">
        <f t="shared" si="1949"/>
        <v/>
      </c>
      <c r="AU7744" s="10" t="str">
        <f t="shared" si="1950"/>
        <v/>
      </c>
      <c r="AV7744" s="10" t="str">
        <f t="shared" si="1951"/>
        <v/>
      </c>
      <c r="AW7744" s="10" t="str">
        <f t="shared" si="1952"/>
        <v/>
      </c>
      <c r="AX7744" s="10" t="str">
        <f t="shared" si="1943"/>
        <v/>
      </c>
      <c r="AY7744" s="10" t="str">
        <f t="shared" si="1953"/>
        <v/>
      </c>
      <c r="AZ7744" s="23">
        <f t="shared" si="1954"/>
        <v>0</v>
      </c>
      <c r="BA7744" s="10">
        <f t="shared" si="1955"/>
        <v>0</v>
      </c>
    </row>
    <row r="7745" spans="1:53" x14ac:dyDescent="0.25">
      <c r="A7745" s="25" t="str">
        <f t="shared" si="1956"/>
        <v/>
      </c>
      <c r="C7745" s="1"/>
      <c r="D7745" s="1"/>
      <c r="E7745" s="1"/>
      <c r="F7745" s="1"/>
      <c r="G7745" s="3" t="str">
        <f t="shared" ca="1" si="1957"/>
        <v/>
      </c>
      <c r="H7745" s="16" t="str">
        <f t="shared" si="1944"/>
        <v/>
      </c>
      <c r="AF7745" s="67"/>
      <c r="AH7745" s="6">
        <f t="shared" ca="1" si="1942"/>
        <v>44152</v>
      </c>
      <c r="AP7745" s="10" t="str">
        <f t="shared" si="1945"/>
        <v/>
      </c>
      <c r="AQ7745" s="10" t="str">
        <f t="shared" si="1946"/>
        <v/>
      </c>
      <c r="AR7745" s="10" t="str">
        <f t="shared" si="1947"/>
        <v/>
      </c>
      <c r="AS7745" s="10" t="str">
        <f t="shared" si="1948"/>
        <v/>
      </c>
      <c r="AT7745" s="10" t="str">
        <f t="shared" si="1949"/>
        <v/>
      </c>
      <c r="AU7745" s="10" t="str">
        <f t="shared" si="1950"/>
        <v/>
      </c>
      <c r="AV7745" s="10" t="str">
        <f t="shared" si="1951"/>
        <v/>
      </c>
      <c r="AW7745" s="10" t="str">
        <f t="shared" si="1952"/>
        <v/>
      </c>
      <c r="AX7745" s="10" t="str">
        <f t="shared" si="1943"/>
        <v/>
      </c>
      <c r="AY7745" s="10" t="str">
        <f t="shared" si="1953"/>
        <v/>
      </c>
      <c r="AZ7745" s="23">
        <f t="shared" si="1954"/>
        <v>0</v>
      </c>
      <c r="BA7745" s="10">
        <f t="shared" si="1955"/>
        <v>0</v>
      </c>
    </row>
    <row r="7746" spans="1:53" x14ac:dyDescent="0.25">
      <c r="A7746" s="26" t="str">
        <f t="shared" si="1956"/>
        <v/>
      </c>
      <c r="B7746" s="28"/>
      <c r="C7746" s="29"/>
      <c r="D7746" s="29"/>
      <c r="E7746" s="29"/>
      <c r="F7746" s="29"/>
      <c r="G7746" s="30" t="str">
        <f t="shared" ca="1" si="1957"/>
        <v/>
      </c>
      <c r="H7746" s="16" t="str">
        <f t="shared" si="1944"/>
        <v/>
      </c>
      <c r="AF7746" s="67"/>
      <c r="AH7746" s="6">
        <f t="shared" ca="1" si="1942"/>
        <v>44152</v>
      </c>
      <c r="AP7746" s="10" t="str">
        <f t="shared" si="1945"/>
        <v/>
      </c>
      <c r="AQ7746" s="10" t="str">
        <f t="shared" si="1946"/>
        <v/>
      </c>
      <c r="AR7746" s="10" t="str">
        <f t="shared" si="1947"/>
        <v/>
      </c>
      <c r="AS7746" s="10" t="str">
        <f t="shared" si="1948"/>
        <v/>
      </c>
      <c r="AT7746" s="10" t="str">
        <f t="shared" si="1949"/>
        <v/>
      </c>
      <c r="AU7746" s="10" t="str">
        <f t="shared" si="1950"/>
        <v/>
      </c>
      <c r="AV7746" s="10" t="str">
        <f t="shared" si="1951"/>
        <v/>
      </c>
      <c r="AW7746" s="10" t="str">
        <f t="shared" si="1952"/>
        <v/>
      </c>
      <c r="AX7746" s="10" t="str">
        <f t="shared" si="1943"/>
        <v/>
      </c>
      <c r="AY7746" s="10" t="str">
        <f t="shared" si="1953"/>
        <v/>
      </c>
      <c r="AZ7746" s="23">
        <f t="shared" si="1954"/>
        <v>0</v>
      </c>
      <c r="BA7746" s="10">
        <f t="shared" si="1955"/>
        <v>0</v>
      </c>
    </row>
    <row r="7747" spans="1:53" x14ac:dyDescent="0.25">
      <c r="A7747" s="25" t="str">
        <f t="shared" si="1956"/>
        <v/>
      </c>
      <c r="C7747" s="1"/>
      <c r="D7747" s="1"/>
      <c r="E7747" s="1"/>
      <c r="F7747" s="1"/>
      <c r="G7747" s="3" t="str">
        <f t="shared" ca="1" si="1957"/>
        <v/>
      </c>
      <c r="H7747" s="16" t="str">
        <f t="shared" si="1944"/>
        <v/>
      </c>
      <c r="AF7747" s="67"/>
      <c r="AH7747" s="6">
        <f t="shared" ca="1" si="1942"/>
        <v>44152</v>
      </c>
      <c r="AP7747" s="10" t="str">
        <f t="shared" si="1945"/>
        <v/>
      </c>
      <c r="AQ7747" s="10" t="str">
        <f t="shared" si="1946"/>
        <v/>
      </c>
      <c r="AR7747" s="10" t="str">
        <f t="shared" si="1947"/>
        <v/>
      </c>
      <c r="AS7747" s="10" t="str">
        <f t="shared" si="1948"/>
        <v/>
      </c>
      <c r="AT7747" s="10" t="str">
        <f t="shared" si="1949"/>
        <v/>
      </c>
      <c r="AU7747" s="10" t="str">
        <f t="shared" si="1950"/>
        <v/>
      </c>
      <c r="AV7747" s="10" t="str">
        <f t="shared" si="1951"/>
        <v/>
      </c>
      <c r="AW7747" s="10" t="str">
        <f t="shared" si="1952"/>
        <v/>
      </c>
      <c r="AX7747" s="10" t="str">
        <f t="shared" si="1943"/>
        <v/>
      </c>
      <c r="AY7747" s="10" t="str">
        <f t="shared" si="1953"/>
        <v/>
      </c>
      <c r="AZ7747" s="23">
        <f t="shared" si="1954"/>
        <v>0</v>
      </c>
      <c r="BA7747" s="10">
        <f t="shared" si="1955"/>
        <v>0</v>
      </c>
    </row>
    <row r="7748" spans="1:53" x14ac:dyDescent="0.25">
      <c r="A7748" s="26" t="str">
        <f t="shared" si="1956"/>
        <v/>
      </c>
      <c r="B7748" s="28"/>
      <c r="C7748" s="29"/>
      <c r="D7748" s="29"/>
      <c r="E7748" s="29"/>
      <c r="F7748" s="29"/>
      <c r="G7748" s="30" t="str">
        <f t="shared" ca="1" si="1957"/>
        <v/>
      </c>
      <c r="H7748" s="16" t="str">
        <f t="shared" si="1944"/>
        <v/>
      </c>
      <c r="AF7748" s="67"/>
      <c r="AH7748" s="6">
        <f t="shared" ca="1" si="1942"/>
        <v>44152</v>
      </c>
      <c r="AP7748" s="10" t="str">
        <f t="shared" si="1945"/>
        <v/>
      </c>
      <c r="AQ7748" s="10" t="str">
        <f t="shared" si="1946"/>
        <v/>
      </c>
      <c r="AR7748" s="10" t="str">
        <f t="shared" si="1947"/>
        <v/>
      </c>
      <c r="AS7748" s="10" t="str">
        <f t="shared" si="1948"/>
        <v/>
      </c>
      <c r="AT7748" s="10" t="str">
        <f t="shared" si="1949"/>
        <v/>
      </c>
      <c r="AU7748" s="10" t="str">
        <f t="shared" si="1950"/>
        <v/>
      </c>
      <c r="AV7748" s="10" t="str">
        <f t="shared" si="1951"/>
        <v/>
      </c>
      <c r="AW7748" s="10" t="str">
        <f t="shared" si="1952"/>
        <v/>
      </c>
      <c r="AX7748" s="10" t="str">
        <f t="shared" si="1943"/>
        <v/>
      </c>
      <c r="AY7748" s="10" t="str">
        <f t="shared" si="1953"/>
        <v/>
      </c>
      <c r="AZ7748" s="23">
        <f t="shared" si="1954"/>
        <v>0</v>
      </c>
      <c r="BA7748" s="10">
        <f t="shared" si="1955"/>
        <v>0</v>
      </c>
    </row>
    <row r="7749" spans="1:53" x14ac:dyDescent="0.25">
      <c r="A7749" s="25" t="str">
        <f t="shared" si="1956"/>
        <v/>
      </c>
      <c r="C7749" s="1"/>
      <c r="D7749" s="1"/>
      <c r="E7749" s="1"/>
      <c r="F7749" s="1"/>
      <c r="G7749" s="3" t="str">
        <f t="shared" ca="1" si="1957"/>
        <v/>
      </c>
      <c r="H7749" s="16" t="str">
        <f t="shared" si="1944"/>
        <v/>
      </c>
      <c r="AF7749" s="67"/>
      <c r="AH7749" s="6">
        <f t="shared" ca="1" si="1942"/>
        <v>44152</v>
      </c>
      <c r="AP7749" s="10" t="str">
        <f t="shared" si="1945"/>
        <v/>
      </c>
      <c r="AQ7749" s="10" t="str">
        <f t="shared" si="1946"/>
        <v/>
      </c>
      <c r="AR7749" s="10" t="str">
        <f t="shared" si="1947"/>
        <v/>
      </c>
      <c r="AS7749" s="10" t="str">
        <f t="shared" si="1948"/>
        <v/>
      </c>
      <c r="AT7749" s="10" t="str">
        <f t="shared" si="1949"/>
        <v/>
      </c>
      <c r="AU7749" s="10" t="str">
        <f t="shared" si="1950"/>
        <v/>
      </c>
      <c r="AV7749" s="10" t="str">
        <f t="shared" si="1951"/>
        <v/>
      </c>
      <c r="AW7749" s="10" t="str">
        <f t="shared" si="1952"/>
        <v/>
      </c>
      <c r="AX7749" s="10" t="str">
        <f t="shared" si="1943"/>
        <v/>
      </c>
      <c r="AY7749" s="10" t="str">
        <f t="shared" si="1953"/>
        <v/>
      </c>
      <c r="AZ7749" s="23">
        <f t="shared" si="1954"/>
        <v>0</v>
      </c>
      <c r="BA7749" s="10">
        <f t="shared" si="1955"/>
        <v>0</v>
      </c>
    </row>
    <row r="7750" spans="1:53" x14ac:dyDescent="0.25">
      <c r="A7750" s="26" t="str">
        <f t="shared" si="1956"/>
        <v/>
      </c>
      <c r="B7750" s="28"/>
      <c r="C7750" s="29"/>
      <c r="D7750" s="29"/>
      <c r="E7750" s="29"/>
      <c r="F7750" s="29"/>
      <c r="G7750" s="30" t="str">
        <f t="shared" ca="1" si="1957"/>
        <v/>
      </c>
      <c r="H7750" s="16" t="str">
        <f t="shared" si="1944"/>
        <v/>
      </c>
      <c r="AF7750" s="67"/>
      <c r="AH7750" s="6">
        <f t="shared" ca="1" si="1942"/>
        <v>44152</v>
      </c>
      <c r="AP7750" s="10" t="str">
        <f t="shared" si="1945"/>
        <v/>
      </c>
      <c r="AQ7750" s="10" t="str">
        <f t="shared" si="1946"/>
        <v/>
      </c>
      <c r="AR7750" s="10" t="str">
        <f t="shared" si="1947"/>
        <v/>
      </c>
      <c r="AS7750" s="10" t="str">
        <f t="shared" si="1948"/>
        <v/>
      </c>
      <c r="AT7750" s="10" t="str">
        <f t="shared" si="1949"/>
        <v/>
      </c>
      <c r="AU7750" s="10" t="str">
        <f t="shared" si="1950"/>
        <v/>
      </c>
      <c r="AV7750" s="10" t="str">
        <f t="shared" si="1951"/>
        <v/>
      </c>
      <c r="AW7750" s="10" t="str">
        <f t="shared" si="1952"/>
        <v/>
      </c>
      <c r="AX7750" s="10" t="str">
        <f t="shared" si="1943"/>
        <v/>
      </c>
      <c r="AY7750" s="10" t="str">
        <f t="shared" si="1953"/>
        <v/>
      </c>
      <c r="AZ7750" s="23">
        <f t="shared" si="1954"/>
        <v>0</v>
      </c>
      <c r="BA7750" s="10">
        <f t="shared" si="1955"/>
        <v>0</v>
      </c>
    </row>
    <row r="7751" spans="1:53" x14ac:dyDescent="0.25">
      <c r="A7751" s="25" t="str">
        <f t="shared" si="1956"/>
        <v/>
      </c>
      <c r="C7751" s="1"/>
      <c r="D7751" s="1"/>
      <c r="E7751" s="1"/>
      <c r="F7751" s="1"/>
      <c r="G7751" s="3" t="str">
        <f t="shared" ca="1" si="1957"/>
        <v/>
      </c>
      <c r="H7751" s="16" t="str">
        <f t="shared" si="1944"/>
        <v/>
      </c>
      <c r="AF7751" s="67"/>
      <c r="AH7751" s="6">
        <f t="shared" ca="1" si="1942"/>
        <v>44152</v>
      </c>
      <c r="AP7751" s="10" t="str">
        <f t="shared" si="1945"/>
        <v/>
      </c>
      <c r="AQ7751" s="10" t="str">
        <f t="shared" si="1946"/>
        <v/>
      </c>
      <c r="AR7751" s="10" t="str">
        <f t="shared" si="1947"/>
        <v/>
      </c>
      <c r="AS7751" s="10" t="str">
        <f t="shared" si="1948"/>
        <v/>
      </c>
      <c r="AT7751" s="10" t="str">
        <f t="shared" si="1949"/>
        <v/>
      </c>
      <c r="AU7751" s="10" t="str">
        <f t="shared" si="1950"/>
        <v/>
      </c>
      <c r="AV7751" s="10" t="str">
        <f t="shared" si="1951"/>
        <v/>
      </c>
      <c r="AW7751" s="10" t="str">
        <f t="shared" si="1952"/>
        <v/>
      </c>
      <c r="AX7751" s="10" t="str">
        <f t="shared" si="1943"/>
        <v/>
      </c>
      <c r="AY7751" s="10" t="str">
        <f t="shared" si="1953"/>
        <v/>
      </c>
      <c r="AZ7751" s="23">
        <f t="shared" si="1954"/>
        <v>0</v>
      </c>
      <c r="BA7751" s="10">
        <f t="shared" si="1955"/>
        <v>0</v>
      </c>
    </row>
    <row r="7752" spans="1:53" x14ac:dyDescent="0.25">
      <c r="A7752" s="26" t="str">
        <f t="shared" si="1956"/>
        <v/>
      </c>
      <c r="B7752" s="28"/>
      <c r="C7752" s="29"/>
      <c r="D7752" s="29"/>
      <c r="E7752" s="29"/>
      <c r="F7752" s="29"/>
      <c r="G7752" s="30" t="str">
        <f t="shared" ca="1" si="1957"/>
        <v/>
      </c>
      <c r="H7752" s="16" t="str">
        <f t="shared" si="1944"/>
        <v/>
      </c>
      <c r="AF7752" s="67"/>
      <c r="AH7752" s="6">
        <f t="shared" ca="1" si="1942"/>
        <v>44152</v>
      </c>
      <c r="AP7752" s="10" t="str">
        <f t="shared" si="1945"/>
        <v/>
      </c>
      <c r="AQ7752" s="10" t="str">
        <f t="shared" si="1946"/>
        <v/>
      </c>
      <c r="AR7752" s="10" t="str">
        <f t="shared" si="1947"/>
        <v/>
      </c>
      <c r="AS7752" s="10" t="str">
        <f t="shared" si="1948"/>
        <v/>
      </c>
      <c r="AT7752" s="10" t="str">
        <f t="shared" si="1949"/>
        <v/>
      </c>
      <c r="AU7752" s="10" t="str">
        <f t="shared" si="1950"/>
        <v/>
      </c>
      <c r="AV7752" s="10" t="str">
        <f t="shared" si="1951"/>
        <v/>
      </c>
      <c r="AW7752" s="10" t="str">
        <f t="shared" si="1952"/>
        <v/>
      </c>
      <c r="AX7752" s="10" t="str">
        <f t="shared" si="1943"/>
        <v/>
      </c>
      <c r="AY7752" s="10" t="str">
        <f t="shared" si="1953"/>
        <v/>
      </c>
      <c r="AZ7752" s="23">
        <f t="shared" si="1954"/>
        <v>0</v>
      </c>
      <c r="BA7752" s="10">
        <f t="shared" si="1955"/>
        <v>0</v>
      </c>
    </row>
    <row r="7753" spans="1:53" x14ac:dyDescent="0.25">
      <c r="A7753" s="25" t="str">
        <f t="shared" si="1956"/>
        <v/>
      </c>
      <c r="C7753" s="1"/>
      <c r="D7753" s="1"/>
      <c r="E7753" s="1"/>
      <c r="F7753" s="1"/>
      <c r="G7753" s="3" t="str">
        <f t="shared" ca="1" si="1957"/>
        <v/>
      </c>
      <c r="H7753" s="16" t="str">
        <f t="shared" si="1944"/>
        <v/>
      </c>
      <c r="AF7753" s="67"/>
      <c r="AH7753" s="6">
        <f t="shared" ref="AH7753:AH7816" ca="1" si="1958">TODAY()</f>
        <v>44152</v>
      </c>
      <c r="AP7753" s="10" t="str">
        <f t="shared" si="1945"/>
        <v/>
      </c>
      <c r="AQ7753" s="10" t="str">
        <f t="shared" si="1946"/>
        <v/>
      </c>
      <c r="AR7753" s="10" t="str">
        <f t="shared" si="1947"/>
        <v/>
      </c>
      <c r="AS7753" s="10" t="str">
        <f t="shared" si="1948"/>
        <v/>
      </c>
      <c r="AT7753" s="10" t="str">
        <f t="shared" si="1949"/>
        <v/>
      </c>
      <c r="AU7753" s="10" t="str">
        <f t="shared" si="1950"/>
        <v/>
      </c>
      <c r="AV7753" s="10" t="str">
        <f t="shared" si="1951"/>
        <v/>
      </c>
      <c r="AW7753" s="10" t="str">
        <f t="shared" si="1952"/>
        <v/>
      </c>
      <c r="AX7753" s="10" t="str">
        <f t="shared" ref="AX7753:AX7816" si="1959">IF(C7753="","",IF(AND(H7753&gt;=54,H7753&lt;=58),1,0))</f>
        <v/>
      </c>
      <c r="AY7753" s="10" t="str">
        <f t="shared" si="1953"/>
        <v/>
      </c>
      <c r="AZ7753" s="23">
        <f t="shared" si="1954"/>
        <v>0</v>
      </c>
      <c r="BA7753" s="10">
        <f t="shared" si="1955"/>
        <v>0</v>
      </c>
    </row>
    <row r="7754" spans="1:53" x14ac:dyDescent="0.25">
      <c r="A7754" s="26" t="str">
        <f t="shared" si="1956"/>
        <v/>
      </c>
      <c r="B7754" s="28"/>
      <c r="C7754" s="29"/>
      <c r="D7754" s="29"/>
      <c r="E7754" s="29"/>
      <c r="F7754" s="29"/>
      <c r="G7754" s="30" t="str">
        <f t="shared" ca="1" si="1957"/>
        <v/>
      </c>
      <c r="H7754" s="16" t="str">
        <f t="shared" ref="H7754:H7817" si="1960">IF(C7754="","",LEFT(G7754,2)+0)</f>
        <v/>
      </c>
      <c r="AF7754" s="67"/>
      <c r="AH7754" s="6">
        <f t="shared" ca="1" si="1958"/>
        <v>44152</v>
      </c>
      <c r="AP7754" s="10" t="str">
        <f t="shared" ref="AP7754:AP7817" si="1961">IF(C7754="","",IF(H7754&lt;=18+0,1,0))</f>
        <v/>
      </c>
      <c r="AQ7754" s="10" t="str">
        <f t="shared" ref="AQ7754:AQ7817" si="1962">IF(C7754="","",IF(H7754&lt;19,0,IF(H7754&gt;23,0,1)))</f>
        <v/>
      </c>
      <c r="AR7754" s="10" t="str">
        <f t="shared" ref="AR7754:AR7817" si="1963">IF(C7754="","",IF(H7754&lt;24,0,IF(H7754&gt;28,0,1)))</f>
        <v/>
      </c>
      <c r="AS7754" s="10" t="str">
        <f t="shared" ref="AS7754:AS7817" si="1964">IF(C7754="","",IF(H7754&lt;29,0,IF(H7754&gt;33,0,1)))</f>
        <v/>
      </c>
      <c r="AT7754" s="10" t="str">
        <f t="shared" ref="AT7754:AT7817" si="1965">IF(C7754="","",IF(H7754&lt;34,0,IF(H7754&gt;38,0,1)))</f>
        <v/>
      </c>
      <c r="AU7754" s="10" t="str">
        <f t="shared" ref="AU7754:AU7817" si="1966">IF(C7754="","",IF(H7754&lt;39,0,IF(H7754&gt;43,0,1)))</f>
        <v/>
      </c>
      <c r="AV7754" s="10" t="str">
        <f t="shared" ref="AV7754:AV7817" si="1967">IF(C7754="","",IF(H7754&lt;44,0,IF(H7754&gt;48,0,1)))</f>
        <v/>
      </c>
      <c r="AW7754" s="10" t="str">
        <f t="shared" ref="AW7754:AW7817" si="1968">IF(C7754="","",IF(H7754&lt;49,0,IF(H7754&gt;53,0,1)))</f>
        <v/>
      </c>
      <c r="AX7754" s="10" t="str">
        <f t="shared" si="1959"/>
        <v/>
      </c>
      <c r="AY7754" s="10" t="str">
        <f t="shared" ref="AY7754:AY7817" si="1969">IF(C7754="","",IF(H7754&gt;=59+0,1,0))</f>
        <v/>
      </c>
      <c r="AZ7754" s="23">
        <f t="shared" ref="AZ7754:AZ7817" si="1970">IF(D7754="",0,IF(AND(D7754="Masculino",E7754="titular"),1,0))</f>
        <v>0</v>
      </c>
      <c r="BA7754" s="10">
        <f t="shared" ref="BA7754:BA7817" si="1971">IF(D7754="",0,IF(AND(D7754="Masculino",E7754="Dependente"),1,0))</f>
        <v>0</v>
      </c>
    </row>
    <row r="7755" spans="1:53" x14ac:dyDescent="0.25">
      <c r="A7755" s="25" t="str">
        <f t="shared" si="1956"/>
        <v/>
      </c>
      <c r="C7755" s="1"/>
      <c r="D7755" s="1"/>
      <c r="E7755" s="1"/>
      <c r="F7755" s="1"/>
      <c r="G7755" s="3" t="str">
        <f t="shared" ca="1" si="1957"/>
        <v/>
      </c>
      <c r="H7755" s="16" t="str">
        <f t="shared" si="1960"/>
        <v/>
      </c>
      <c r="AF7755" s="67"/>
      <c r="AH7755" s="6">
        <f t="shared" ca="1" si="1958"/>
        <v>44152</v>
      </c>
      <c r="AP7755" s="10" t="str">
        <f t="shared" si="1961"/>
        <v/>
      </c>
      <c r="AQ7755" s="10" t="str">
        <f t="shared" si="1962"/>
        <v/>
      </c>
      <c r="AR7755" s="10" t="str">
        <f t="shared" si="1963"/>
        <v/>
      </c>
      <c r="AS7755" s="10" t="str">
        <f t="shared" si="1964"/>
        <v/>
      </c>
      <c r="AT7755" s="10" t="str">
        <f t="shared" si="1965"/>
        <v/>
      </c>
      <c r="AU7755" s="10" t="str">
        <f t="shared" si="1966"/>
        <v/>
      </c>
      <c r="AV7755" s="10" t="str">
        <f t="shared" si="1967"/>
        <v/>
      </c>
      <c r="AW7755" s="10" t="str">
        <f t="shared" si="1968"/>
        <v/>
      </c>
      <c r="AX7755" s="10" t="str">
        <f t="shared" si="1959"/>
        <v/>
      </c>
      <c r="AY7755" s="10" t="str">
        <f t="shared" si="1969"/>
        <v/>
      </c>
      <c r="AZ7755" s="23">
        <f t="shared" si="1970"/>
        <v>0</v>
      </c>
      <c r="BA7755" s="10">
        <f t="shared" si="1971"/>
        <v>0</v>
      </c>
    </row>
    <row r="7756" spans="1:53" x14ac:dyDescent="0.25">
      <c r="A7756" s="26" t="str">
        <f t="shared" si="1956"/>
        <v/>
      </c>
      <c r="B7756" s="28"/>
      <c r="C7756" s="29"/>
      <c r="D7756" s="29"/>
      <c r="E7756" s="29"/>
      <c r="F7756" s="29"/>
      <c r="G7756" s="30" t="str">
        <f t="shared" ca="1" si="1957"/>
        <v/>
      </c>
      <c r="H7756" s="16" t="str">
        <f t="shared" si="1960"/>
        <v/>
      </c>
      <c r="AF7756" s="67"/>
      <c r="AH7756" s="6">
        <f t="shared" ca="1" si="1958"/>
        <v>44152</v>
      </c>
      <c r="AP7756" s="10" t="str">
        <f t="shared" si="1961"/>
        <v/>
      </c>
      <c r="AQ7756" s="10" t="str">
        <f t="shared" si="1962"/>
        <v/>
      </c>
      <c r="AR7756" s="10" t="str">
        <f t="shared" si="1963"/>
        <v/>
      </c>
      <c r="AS7756" s="10" t="str">
        <f t="shared" si="1964"/>
        <v/>
      </c>
      <c r="AT7756" s="10" t="str">
        <f t="shared" si="1965"/>
        <v/>
      </c>
      <c r="AU7756" s="10" t="str">
        <f t="shared" si="1966"/>
        <v/>
      </c>
      <c r="AV7756" s="10" t="str">
        <f t="shared" si="1967"/>
        <v/>
      </c>
      <c r="AW7756" s="10" t="str">
        <f t="shared" si="1968"/>
        <v/>
      </c>
      <c r="AX7756" s="10" t="str">
        <f t="shared" si="1959"/>
        <v/>
      </c>
      <c r="AY7756" s="10" t="str">
        <f t="shared" si="1969"/>
        <v/>
      </c>
      <c r="AZ7756" s="23">
        <f t="shared" si="1970"/>
        <v>0</v>
      </c>
      <c r="BA7756" s="10">
        <f t="shared" si="1971"/>
        <v>0</v>
      </c>
    </row>
    <row r="7757" spans="1:53" x14ac:dyDescent="0.25">
      <c r="A7757" s="25" t="str">
        <f t="shared" ref="A7757:A7820" si="1972">IF(B7757="","",A7756+1)</f>
        <v/>
      </c>
      <c r="C7757" s="1"/>
      <c r="D7757" s="1"/>
      <c r="E7757" s="1"/>
      <c r="F7757" s="1"/>
      <c r="G7757" s="3" t="str">
        <f t="shared" ca="1" si="1957"/>
        <v/>
      </c>
      <c r="H7757" s="16" t="str">
        <f t="shared" si="1960"/>
        <v/>
      </c>
      <c r="AF7757" s="67"/>
      <c r="AH7757" s="6">
        <f t="shared" ca="1" si="1958"/>
        <v>44152</v>
      </c>
      <c r="AP7757" s="10" t="str">
        <f t="shared" si="1961"/>
        <v/>
      </c>
      <c r="AQ7757" s="10" t="str">
        <f t="shared" si="1962"/>
        <v/>
      </c>
      <c r="AR7757" s="10" t="str">
        <f t="shared" si="1963"/>
        <v/>
      </c>
      <c r="AS7757" s="10" t="str">
        <f t="shared" si="1964"/>
        <v/>
      </c>
      <c r="AT7757" s="10" t="str">
        <f t="shared" si="1965"/>
        <v/>
      </c>
      <c r="AU7757" s="10" t="str">
        <f t="shared" si="1966"/>
        <v/>
      </c>
      <c r="AV7757" s="10" t="str">
        <f t="shared" si="1967"/>
        <v/>
      </c>
      <c r="AW7757" s="10" t="str">
        <f t="shared" si="1968"/>
        <v/>
      </c>
      <c r="AX7757" s="10" t="str">
        <f t="shared" si="1959"/>
        <v/>
      </c>
      <c r="AY7757" s="10" t="str">
        <f t="shared" si="1969"/>
        <v/>
      </c>
      <c r="AZ7757" s="23">
        <f t="shared" si="1970"/>
        <v>0</v>
      </c>
      <c r="BA7757" s="10">
        <f t="shared" si="1971"/>
        <v>0</v>
      </c>
    </row>
    <row r="7758" spans="1:53" x14ac:dyDescent="0.25">
      <c r="A7758" s="26" t="str">
        <f t="shared" si="1972"/>
        <v/>
      </c>
      <c r="B7758" s="28"/>
      <c r="C7758" s="29"/>
      <c r="D7758" s="29"/>
      <c r="E7758" s="29"/>
      <c r="F7758" s="29"/>
      <c r="G7758" s="30" t="str">
        <f t="shared" ca="1" si="1957"/>
        <v/>
      </c>
      <c r="H7758" s="16" t="str">
        <f t="shared" si="1960"/>
        <v/>
      </c>
      <c r="AF7758" s="67"/>
      <c r="AH7758" s="6">
        <f t="shared" ca="1" si="1958"/>
        <v>44152</v>
      </c>
      <c r="AP7758" s="10" t="str">
        <f t="shared" si="1961"/>
        <v/>
      </c>
      <c r="AQ7758" s="10" t="str">
        <f t="shared" si="1962"/>
        <v/>
      </c>
      <c r="AR7758" s="10" t="str">
        <f t="shared" si="1963"/>
        <v/>
      </c>
      <c r="AS7758" s="10" t="str">
        <f t="shared" si="1964"/>
        <v/>
      </c>
      <c r="AT7758" s="10" t="str">
        <f t="shared" si="1965"/>
        <v/>
      </c>
      <c r="AU7758" s="10" t="str">
        <f t="shared" si="1966"/>
        <v/>
      </c>
      <c r="AV7758" s="10" t="str">
        <f t="shared" si="1967"/>
        <v/>
      </c>
      <c r="AW7758" s="10" t="str">
        <f t="shared" si="1968"/>
        <v/>
      </c>
      <c r="AX7758" s="10" t="str">
        <f t="shared" si="1959"/>
        <v/>
      </c>
      <c r="AY7758" s="10" t="str">
        <f t="shared" si="1969"/>
        <v/>
      </c>
      <c r="AZ7758" s="23">
        <f t="shared" si="1970"/>
        <v>0</v>
      </c>
      <c r="BA7758" s="10">
        <f t="shared" si="1971"/>
        <v>0</v>
      </c>
    </row>
    <row r="7759" spans="1:53" x14ac:dyDescent="0.25">
      <c r="A7759" s="25" t="str">
        <f t="shared" si="1972"/>
        <v/>
      </c>
      <c r="C7759" s="1"/>
      <c r="D7759" s="1"/>
      <c r="E7759" s="1"/>
      <c r="F7759" s="1"/>
      <c r="G7759" s="3" t="str">
        <f t="shared" ca="1" si="1957"/>
        <v/>
      </c>
      <c r="H7759" s="16" t="str">
        <f t="shared" si="1960"/>
        <v/>
      </c>
      <c r="AF7759" s="67"/>
      <c r="AH7759" s="6">
        <f t="shared" ca="1" si="1958"/>
        <v>44152</v>
      </c>
      <c r="AP7759" s="10" t="str">
        <f t="shared" si="1961"/>
        <v/>
      </c>
      <c r="AQ7759" s="10" t="str">
        <f t="shared" si="1962"/>
        <v/>
      </c>
      <c r="AR7759" s="10" t="str">
        <f t="shared" si="1963"/>
        <v/>
      </c>
      <c r="AS7759" s="10" t="str">
        <f t="shared" si="1964"/>
        <v/>
      </c>
      <c r="AT7759" s="10" t="str">
        <f t="shared" si="1965"/>
        <v/>
      </c>
      <c r="AU7759" s="10" t="str">
        <f t="shared" si="1966"/>
        <v/>
      </c>
      <c r="AV7759" s="10" t="str">
        <f t="shared" si="1967"/>
        <v/>
      </c>
      <c r="AW7759" s="10" t="str">
        <f t="shared" si="1968"/>
        <v/>
      </c>
      <c r="AX7759" s="10" t="str">
        <f t="shared" si="1959"/>
        <v/>
      </c>
      <c r="AY7759" s="10" t="str">
        <f t="shared" si="1969"/>
        <v/>
      </c>
      <c r="AZ7759" s="23">
        <f t="shared" si="1970"/>
        <v>0</v>
      </c>
      <c r="BA7759" s="10">
        <f t="shared" si="1971"/>
        <v>0</v>
      </c>
    </row>
    <row r="7760" spans="1:53" x14ac:dyDescent="0.25">
      <c r="A7760" s="26" t="str">
        <f t="shared" si="1972"/>
        <v/>
      </c>
      <c r="B7760" s="28"/>
      <c r="C7760" s="29"/>
      <c r="D7760" s="29"/>
      <c r="E7760" s="29"/>
      <c r="F7760" s="29"/>
      <c r="G7760" s="30" t="str">
        <f t="shared" ca="1" si="1957"/>
        <v/>
      </c>
      <c r="H7760" s="16" t="str">
        <f t="shared" si="1960"/>
        <v/>
      </c>
      <c r="AF7760" s="67"/>
      <c r="AH7760" s="6">
        <f t="shared" ca="1" si="1958"/>
        <v>44152</v>
      </c>
      <c r="AP7760" s="10" t="str">
        <f t="shared" si="1961"/>
        <v/>
      </c>
      <c r="AQ7760" s="10" t="str">
        <f t="shared" si="1962"/>
        <v/>
      </c>
      <c r="AR7760" s="10" t="str">
        <f t="shared" si="1963"/>
        <v/>
      </c>
      <c r="AS7760" s="10" t="str">
        <f t="shared" si="1964"/>
        <v/>
      </c>
      <c r="AT7760" s="10" t="str">
        <f t="shared" si="1965"/>
        <v/>
      </c>
      <c r="AU7760" s="10" t="str">
        <f t="shared" si="1966"/>
        <v/>
      </c>
      <c r="AV7760" s="10" t="str">
        <f t="shared" si="1967"/>
        <v/>
      </c>
      <c r="AW7760" s="10" t="str">
        <f t="shared" si="1968"/>
        <v/>
      </c>
      <c r="AX7760" s="10" t="str">
        <f t="shared" si="1959"/>
        <v/>
      </c>
      <c r="AY7760" s="10" t="str">
        <f t="shared" si="1969"/>
        <v/>
      </c>
      <c r="AZ7760" s="23">
        <f t="shared" si="1970"/>
        <v>0</v>
      </c>
      <c r="BA7760" s="10">
        <f t="shared" si="1971"/>
        <v>0</v>
      </c>
    </row>
    <row r="7761" spans="1:53" x14ac:dyDescent="0.25">
      <c r="A7761" s="25" t="str">
        <f t="shared" si="1972"/>
        <v/>
      </c>
      <c r="C7761" s="1"/>
      <c r="D7761" s="1"/>
      <c r="E7761" s="1"/>
      <c r="F7761" s="1"/>
      <c r="G7761" s="3" t="str">
        <f t="shared" ca="1" si="1957"/>
        <v/>
      </c>
      <c r="H7761" s="16" t="str">
        <f t="shared" si="1960"/>
        <v/>
      </c>
      <c r="AF7761" s="67"/>
      <c r="AH7761" s="6">
        <f t="shared" ca="1" si="1958"/>
        <v>44152</v>
      </c>
      <c r="AP7761" s="10" t="str">
        <f t="shared" si="1961"/>
        <v/>
      </c>
      <c r="AQ7761" s="10" t="str">
        <f t="shared" si="1962"/>
        <v/>
      </c>
      <c r="AR7761" s="10" t="str">
        <f t="shared" si="1963"/>
        <v/>
      </c>
      <c r="AS7761" s="10" t="str">
        <f t="shared" si="1964"/>
        <v/>
      </c>
      <c r="AT7761" s="10" t="str">
        <f t="shared" si="1965"/>
        <v/>
      </c>
      <c r="AU7761" s="10" t="str">
        <f t="shared" si="1966"/>
        <v/>
      </c>
      <c r="AV7761" s="10" t="str">
        <f t="shared" si="1967"/>
        <v/>
      </c>
      <c r="AW7761" s="10" t="str">
        <f t="shared" si="1968"/>
        <v/>
      </c>
      <c r="AX7761" s="10" t="str">
        <f t="shared" si="1959"/>
        <v/>
      </c>
      <c r="AY7761" s="10" t="str">
        <f t="shared" si="1969"/>
        <v/>
      </c>
      <c r="AZ7761" s="23">
        <f t="shared" si="1970"/>
        <v>0</v>
      </c>
      <c r="BA7761" s="10">
        <f t="shared" si="1971"/>
        <v>0</v>
      </c>
    </row>
    <row r="7762" spans="1:53" x14ac:dyDescent="0.25">
      <c r="A7762" s="26" t="str">
        <f t="shared" si="1972"/>
        <v/>
      </c>
      <c r="B7762" s="28"/>
      <c r="C7762" s="29"/>
      <c r="D7762" s="29"/>
      <c r="E7762" s="29"/>
      <c r="F7762" s="29"/>
      <c r="G7762" s="30" t="str">
        <f t="shared" ca="1" si="1957"/>
        <v/>
      </c>
      <c r="H7762" s="16" t="str">
        <f t="shared" si="1960"/>
        <v/>
      </c>
      <c r="AF7762" s="67"/>
      <c r="AH7762" s="6">
        <f t="shared" ca="1" si="1958"/>
        <v>44152</v>
      </c>
      <c r="AP7762" s="10" t="str">
        <f t="shared" si="1961"/>
        <v/>
      </c>
      <c r="AQ7762" s="10" t="str">
        <f t="shared" si="1962"/>
        <v/>
      </c>
      <c r="AR7762" s="10" t="str">
        <f t="shared" si="1963"/>
        <v/>
      </c>
      <c r="AS7762" s="10" t="str">
        <f t="shared" si="1964"/>
        <v/>
      </c>
      <c r="AT7762" s="10" t="str">
        <f t="shared" si="1965"/>
        <v/>
      </c>
      <c r="AU7762" s="10" t="str">
        <f t="shared" si="1966"/>
        <v/>
      </c>
      <c r="AV7762" s="10" t="str">
        <f t="shared" si="1967"/>
        <v/>
      </c>
      <c r="AW7762" s="10" t="str">
        <f t="shared" si="1968"/>
        <v/>
      </c>
      <c r="AX7762" s="10" t="str">
        <f t="shared" si="1959"/>
        <v/>
      </c>
      <c r="AY7762" s="10" t="str">
        <f t="shared" si="1969"/>
        <v/>
      </c>
      <c r="AZ7762" s="23">
        <f t="shared" si="1970"/>
        <v>0</v>
      </c>
      <c r="BA7762" s="10">
        <f t="shared" si="1971"/>
        <v>0</v>
      </c>
    </row>
    <row r="7763" spans="1:53" x14ac:dyDescent="0.25">
      <c r="A7763" s="25" t="str">
        <f t="shared" si="1972"/>
        <v/>
      </c>
      <c r="C7763" s="1"/>
      <c r="D7763" s="1"/>
      <c r="E7763" s="1"/>
      <c r="F7763" s="1"/>
      <c r="G7763" s="3" t="str">
        <f t="shared" ca="1" si="1957"/>
        <v/>
      </c>
      <c r="H7763" s="16" t="str">
        <f t="shared" si="1960"/>
        <v/>
      </c>
      <c r="AF7763" s="67"/>
      <c r="AH7763" s="6">
        <f t="shared" ca="1" si="1958"/>
        <v>44152</v>
      </c>
      <c r="AP7763" s="10" t="str">
        <f t="shared" si="1961"/>
        <v/>
      </c>
      <c r="AQ7763" s="10" t="str">
        <f t="shared" si="1962"/>
        <v/>
      </c>
      <c r="AR7763" s="10" t="str">
        <f t="shared" si="1963"/>
        <v/>
      </c>
      <c r="AS7763" s="10" t="str">
        <f t="shared" si="1964"/>
        <v/>
      </c>
      <c r="AT7763" s="10" t="str">
        <f t="shared" si="1965"/>
        <v/>
      </c>
      <c r="AU7763" s="10" t="str">
        <f t="shared" si="1966"/>
        <v/>
      </c>
      <c r="AV7763" s="10" t="str">
        <f t="shared" si="1967"/>
        <v/>
      </c>
      <c r="AW7763" s="10" t="str">
        <f t="shared" si="1968"/>
        <v/>
      </c>
      <c r="AX7763" s="10" t="str">
        <f t="shared" si="1959"/>
        <v/>
      </c>
      <c r="AY7763" s="10" t="str">
        <f t="shared" si="1969"/>
        <v/>
      </c>
      <c r="AZ7763" s="23">
        <f t="shared" si="1970"/>
        <v>0</v>
      </c>
      <c r="BA7763" s="10">
        <f t="shared" si="1971"/>
        <v>0</v>
      </c>
    </row>
    <row r="7764" spans="1:53" x14ac:dyDescent="0.25">
      <c r="A7764" s="26" t="str">
        <f t="shared" si="1972"/>
        <v/>
      </c>
      <c r="B7764" s="28"/>
      <c r="C7764" s="29"/>
      <c r="D7764" s="29"/>
      <c r="E7764" s="29"/>
      <c r="F7764" s="29"/>
      <c r="G7764" s="30" t="str">
        <f t="shared" ca="1" si="1957"/>
        <v/>
      </c>
      <c r="H7764" s="16" t="str">
        <f t="shared" si="1960"/>
        <v/>
      </c>
      <c r="AF7764" s="67"/>
      <c r="AH7764" s="6">
        <f t="shared" ca="1" si="1958"/>
        <v>44152</v>
      </c>
      <c r="AP7764" s="10" t="str">
        <f t="shared" si="1961"/>
        <v/>
      </c>
      <c r="AQ7764" s="10" t="str">
        <f t="shared" si="1962"/>
        <v/>
      </c>
      <c r="AR7764" s="10" t="str">
        <f t="shared" si="1963"/>
        <v/>
      </c>
      <c r="AS7764" s="10" t="str">
        <f t="shared" si="1964"/>
        <v/>
      </c>
      <c r="AT7764" s="10" t="str">
        <f t="shared" si="1965"/>
        <v/>
      </c>
      <c r="AU7764" s="10" t="str">
        <f t="shared" si="1966"/>
        <v/>
      </c>
      <c r="AV7764" s="10" t="str">
        <f t="shared" si="1967"/>
        <v/>
      </c>
      <c r="AW7764" s="10" t="str">
        <f t="shared" si="1968"/>
        <v/>
      </c>
      <c r="AX7764" s="10" t="str">
        <f t="shared" si="1959"/>
        <v/>
      </c>
      <c r="AY7764" s="10" t="str">
        <f t="shared" si="1969"/>
        <v/>
      </c>
      <c r="AZ7764" s="23">
        <f t="shared" si="1970"/>
        <v>0</v>
      </c>
      <c r="BA7764" s="10">
        <f t="shared" si="1971"/>
        <v>0</v>
      </c>
    </row>
    <row r="7765" spans="1:53" x14ac:dyDescent="0.25">
      <c r="A7765" s="25" t="str">
        <f t="shared" si="1972"/>
        <v/>
      </c>
      <c r="C7765" s="1"/>
      <c r="D7765" s="1"/>
      <c r="E7765" s="1"/>
      <c r="F7765" s="1"/>
      <c r="G7765" s="3" t="str">
        <f t="shared" ca="1" si="1957"/>
        <v/>
      </c>
      <c r="H7765" s="16" t="str">
        <f t="shared" si="1960"/>
        <v/>
      </c>
      <c r="AF7765" s="67"/>
      <c r="AH7765" s="6">
        <f t="shared" ca="1" si="1958"/>
        <v>44152</v>
      </c>
      <c r="AP7765" s="10" t="str">
        <f t="shared" si="1961"/>
        <v/>
      </c>
      <c r="AQ7765" s="10" t="str">
        <f t="shared" si="1962"/>
        <v/>
      </c>
      <c r="AR7765" s="10" t="str">
        <f t="shared" si="1963"/>
        <v/>
      </c>
      <c r="AS7765" s="10" t="str">
        <f t="shared" si="1964"/>
        <v/>
      </c>
      <c r="AT7765" s="10" t="str">
        <f t="shared" si="1965"/>
        <v/>
      </c>
      <c r="AU7765" s="10" t="str">
        <f t="shared" si="1966"/>
        <v/>
      </c>
      <c r="AV7765" s="10" t="str">
        <f t="shared" si="1967"/>
        <v/>
      </c>
      <c r="AW7765" s="10" t="str">
        <f t="shared" si="1968"/>
        <v/>
      </c>
      <c r="AX7765" s="10" t="str">
        <f t="shared" si="1959"/>
        <v/>
      </c>
      <c r="AY7765" s="10" t="str">
        <f t="shared" si="1969"/>
        <v/>
      </c>
      <c r="AZ7765" s="23">
        <f t="shared" si="1970"/>
        <v>0</v>
      </c>
      <c r="BA7765" s="10">
        <f t="shared" si="1971"/>
        <v>0</v>
      </c>
    </row>
    <row r="7766" spans="1:53" x14ac:dyDescent="0.25">
      <c r="A7766" s="26" t="str">
        <f t="shared" si="1972"/>
        <v/>
      </c>
      <c r="B7766" s="28"/>
      <c r="C7766" s="29"/>
      <c r="D7766" s="29"/>
      <c r="E7766" s="29"/>
      <c r="F7766" s="29"/>
      <c r="G7766" s="30" t="str">
        <f t="shared" ca="1" si="1957"/>
        <v/>
      </c>
      <c r="H7766" s="16" t="str">
        <f t="shared" si="1960"/>
        <v/>
      </c>
      <c r="AF7766" s="67"/>
      <c r="AH7766" s="6">
        <f t="shared" ca="1" si="1958"/>
        <v>44152</v>
      </c>
      <c r="AP7766" s="10" t="str">
        <f t="shared" si="1961"/>
        <v/>
      </c>
      <c r="AQ7766" s="10" t="str">
        <f t="shared" si="1962"/>
        <v/>
      </c>
      <c r="AR7766" s="10" t="str">
        <f t="shared" si="1963"/>
        <v/>
      </c>
      <c r="AS7766" s="10" t="str">
        <f t="shared" si="1964"/>
        <v/>
      </c>
      <c r="AT7766" s="10" t="str">
        <f t="shared" si="1965"/>
        <v/>
      </c>
      <c r="AU7766" s="10" t="str">
        <f t="shared" si="1966"/>
        <v/>
      </c>
      <c r="AV7766" s="10" t="str">
        <f t="shared" si="1967"/>
        <v/>
      </c>
      <c r="AW7766" s="10" t="str">
        <f t="shared" si="1968"/>
        <v/>
      </c>
      <c r="AX7766" s="10" t="str">
        <f t="shared" si="1959"/>
        <v/>
      </c>
      <c r="AY7766" s="10" t="str">
        <f t="shared" si="1969"/>
        <v/>
      </c>
      <c r="AZ7766" s="23">
        <f t="shared" si="1970"/>
        <v>0</v>
      </c>
      <c r="BA7766" s="10">
        <f t="shared" si="1971"/>
        <v>0</v>
      </c>
    </row>
    <row r="7767" spans="1:53" x14ac:dyDescent="0.25">
      <c r="A7767" s="25" t="str">
        <f t="shared" si="1972"/>
        <v/>
      </c>
      <c r="C7767" s="1"/>
      <c r="D7767" s="1"/>
      <c r="E7767" s="1"/>
      <c r="F7767" s="1"/>
      <c r="G7767" s="3" t="str">
        <f t="shared" ca="1" si="1957"/>
        <v/>
      </c>
      <c r="H7767" s="16" t="str">
        <f t="shared" si="1960"/>
        <v/>
      </c>
      <c r="AF7767" s="67"/>
      <c r="AH7767" s="6">
        <f t="shared" ca="1" si="1958"/>
        <v>44152</v>
      </c>
      <c r="AP7767" s="10" t="str">
        <f t="shared" si="1961"/>
        <v/>
      </c>
      <c r="AQ7767" s="10" t="str">
        <f t="shared" si="1962"/>
        <v/>
      </c>
      <c r="AR7767" s="10" t="str">
        <f t="shared" si="1963"/>
        <v/>
      </c>
      <c r="AS7767" s="10" t="str">
        <f t="shared" si="1964"/>
        <v/>
      </c>
      <c r="AT7767" s="10" t="str">
        <f t="shared" si="1965"/>
        <v/>
      </c>
      <c r="AU7767" s="10" t="str">
        <f t="shared" si="1966"/>
        <v/>
      </c>
      <c r="AV7767" s="10" t="str">
        <f t="shared" si="1967"/>
        <v/>
      </c>
      <c r="AW7767" s="10" t="str">
        <f t="shared" si="1968"/>
        <v/>
      </c>
      <c r="AX7767" s="10" t="str">
        <f t="shared" si="1959"/>
        <v/>
      </c>
      <c r="AY7767" s="10" t="str">
        <f t="shared" si="1969"/>
        <v/>
      </c>
      <c r="AZ7767" s="23">
        <f t="shared" si="1970"/>
        <v>0</v>
      </c>
      <c r="BA7767" s="10">
        <f t="shared" si="1971"/>
        <v>0</v>
      </c>
    </row>
    <row r="7768" spans="1:53" x14ac:dyDescent="0.25">
      <c r="A7768" s="26" t="str">
        <f t="shared" si="1972"/>
        <v/>
      </c>
      <c r="B7768" s="28"/>
      <c r="C7768" s="29"/>
      <c r="D7768" s="29"/>
      <c r="E7768" s="29"/>
      <c r="F7768" s="29"/>
      <c r="G7768" s="30" t="str">
        <f t="shared" ca="1" si="1957"/>
        <v/>
      </c>
      <c r="H7768" s="16" t="str">
        <f t="shared" si="1960"/>
        <v/>
      </c>
      <c r="AF7768" s="67"/>
      <c r="AH7768" s="6">
        <f t="shared" ca="1" si="1958"/>
        <v>44152</v>
      </c>
      <c r="AP7768" s="10" t="str">
        <f t="shared" si="1961"/>
        <v/>
      </c>
      <c r="AQ7768" s="10" t="str">
        <f t="shared" si="1962"/>
        <v/>
      </c>
      <c r="AR7768" s="10" t="str">
        <f t="shared" si="1963"/>
        <v/>
      </c>
      <c r="AS7768" s="10" t="str">
        <f t="shared" si="1964"/>
        <v/>
      </c>
      <c r="AT7768" s="10" t="str">
        <f t="shared" si="1965"/>
        <v/>
      </c>
      <c r="AU7768" s="10" t="str">
        <f t="shared" si="1966"/>
        <v/>
      </c>
      <c r="AV7768" s="10" t="str">
        <f t="shared" si="1967"/>
        <v/>
      </c>
      <c r="AW7768" s="10" t="str">
        <f t="shared" si="1968"/>
        <v/>
      </c>
      <c r="AX7768" s="10" t="str">
        <f t="shared" si="1959"/>
        <v/>
      </c>
      <c r="AY7768" s="10" t="str">
        <f t="shared" si="1969"/>
        <v/>
      </c>
      <c r="AZ7768" s="23">
        <f t="shared" si="1970"/>
        <v>0</v>
      </c>
      <c r="BA7768" s="10">
        <f t="shared" si="1971"/>
        <v>0</v>
      </c>
    </row>
    <row r="7769" spans="1:53" x14ac:dyDescent="0.25">
      <c r="A7769" s="25" t="str">
        <f t="shared" si="1972"/>
        <v/>
      </c>
      <c r="C7769" s="1"/>
      <c r="D7769" s="1"/>
      <c r="E7769" s="1"/>
      <c r="F7769" s="1"/>
      <c r="G7769" s="3" t="str">
        <f t="shared" ca="1" si="1957"/>
        <v/>
      </c>
      <c r="H7769" s="16" t="str">
        <f t="shared" si="1960"/>
        <v/>
      </c>
      <c r="AF7769" s="67"/>
      <c r="AH7769" s="6">
        <f t="shared" ca="1" si="1958"/>
        <v>44152</v>
      </c>
      <c r="AP7769" s="10" t="str">
        <f t="shared" si="1961"/>
        <v/>
      </c>
      <c r="AQ7769" s="10" t="str">
        <f t="shared" si="1962"/>
        <v/>
      </c>
      <c r="AR7769" s="10" t="str">
        <f t="shared" si="1963"/>
        <v/>
      </c>
      <c r="AS7769" s="10" t="str">
        <f t="shared" si="1964"/>
        <v/>
      </c>
      <c r="AT7769" s="10" t="str">
        <f t="shared" si="1965"/>
        <v/>
      </c>
      <c r="AU7769" s="10" t="str">
        <f t="shared" si="1966"/>
        <v/>
      </c>
      <c r="AV7769" s="10" t="str">
        <f t="shared" si="1967"/>
        <v/>
      </c>
      <c r="AW7769" s="10" t="str">
        <f t="shared" si="1968"/>
        <v/>
      </c>
      <c r="AX7769" s="10" t="str">
        <f t="shared" si="1959"/>
        <v/>
      </c>
      <c r="AY7769" s="10" t="str">
        <f t="shared" si="1969"/>
        <v/>
      </c>
      <c r="AZ7769" s="23">
        <f t="shared" si="1970"/>
        <v>0</v>
      </c>
      <c r="BA7769" s="10">
        <f t="shared" si="1971"/>
        <v>0</v>
      </c>
    </row>
    <row r="7770" spans="1:53" x14ac:dyDescent="0.25">
      <c r="A7770" s="26" t="str">
        <f t="shared" si="1972"/>
        <v/>
      </c>
      <c r="B7770" s="28"/>
      <c r="C7770" s="29"/>
      <c r="D7770" s="29"/>
      <c r="E7770" s="29"/>
      <c r="F7770" s="29"/>
      <c r="G7770" s="30" t="str">
        <f t="shared" ca="1" si="1957"/>
        <v/>
      </c>
      <c r="H7770" s="16" t="str">
        <f t="shared" si="1960"/>
        <v/>
      </c>
      <c r="AF7770" s="67"/>
      <c r="AH7770" s="6">
        <f t="shared" ca="1" si="1958"/>
        <v>44152</v>
      </c>
      <c r="AP7770" s="10" t="str">
        <f t="shared" si="1961"/>
        <v/>
      </c>
      <c r="AQ7770" s="10" t="str">
        <f t="shared" si="1962"/>
        <v/>
      </c>
      <c r="AR7770" s="10" t="str">
        <f t="shared" si="1963"/>
        <v/>
      </c>
      <c r="AS7770" s="10" t="str">
        <f t="shared" si="1964"/>
        <v/>
      </c>
      <c r="AT7770" s="10" t="str">
        <f t="shared" si="1965"/>
        <v/>
      </c>
      <c r="AU7770" s="10" t="str">
        <f t="shared" si="1966"/>
        <v/>
      </c>
      <c r="AV7770" s="10" t="str">
        <f t="shared" si="1967"/>
        <v/>
      </c>
      <c r="AW7770" s="10" t="str">
        <f t="shared" si="1968"/>
        <v/>
      </c>
      <c r="AX7770" s="10" t="str">
        <f t="shared" si="1959"/>
        <v/>
      </c>
      <c r="AY7770" s="10" t="str">
        <f t="shared" si="1969"/>
        <v/>
      </c>
      <c r="AZ7770" s="23">
        <f t="shared" si="1970"/>
        <v>0</v>
      </c>
      <c r="BA7770" s="10">
        <f t="shared" si="1971"/>
        <v>0</v>
      </c>
    </row>
    <row r="7771" spans="1:53" x14ac:dyDescent="0.25">
      <c r="A7771" s="25" t="str">
        <f t="shared" si="1972"/>
        <v/>
      </c>
      <c r="C7771" s="1"/>
      <c r="D7771" s="1"/>
      <c r="E7771" s="1"/>
      <c r="F7771" s="1"/>
      <c r="G7771" s="3" t="str">
        <f t="shared" ca="1" si="1957"/>
        <v/>
      </c>
      <c r="H7771" s="16" t="str">
        <f t="shared" si="1960"/>
        <v/>
      </c>
      <c r="AF7771" s="67"/>
      <c r="AH7771" s="6">
        <f t="shared" ca="1" si="1958"/>
        <v>44152</v>
      </c>
      <c r="AP7771" s="10" t="str">
        <f t="shared" si="1961"/>
        <v/>
      </c>
      <c r="AQ7771" s="10" t="str">
        <f t="shared" si="1962"/>
        <v/>
      </c>
      <c r="AR7771" s="10" t="str">
        <f t="shared" si="1963"/>
        <v/>
      </c>
      <c r="AS7771" s="10" t="str">
        <f t="shared" si="1964"/>
        <v/>
      </c>
      <c r="AT7771" s="10" t="str">
        <f t="shared" si="1965"/>
        <v/>
      </c>
      <c r="AU7771" s="10" t="str">
        <f t="shared" si="1966"/>
        <v/>
      </c>
      <c r="AV7771" s="10" t="str">
        <f t="shared" si="1967"/>
        <v/>
      </c>
      <c r="AW7771" s="10" t="str">
        <f t="shared" si="1968"/>
        <v/>
      </c>
      <c r="AX7771" s="10" t="str">
        <f t="shared" si="1959"/>
        <v/>
      </c>
      <c r="AY7771" s="10" t="str">
        <f t="shared" si="1969"/>
        <v/>
      </c>
      <c r="AZ7771" s="23">
        <f t="shared" si="1970"/>
        <v>0</v>
      </c>
      <c r="BA7771" s="10">
        <f t="shared" si="1971"/>
        <v>0</v>
      </c>
    </row>
    <row r="7772" spans="1:53" x14ac:dyDescent="0.25">
      <c r="A7772" s="26" t="str">
        <f t="shared" si="1972"/>
        <v/>
      </c>
      <c r="B7772" s="28"/>
      <c r="C7772" s="29"/>
      <c r="D7772" s="29"/>
      <c r="E7772" s="29"/>
      <c r="F7772" s="29"/>
      <c r="G7772" s="30" t="str">
        <f t="shared" ca="1" si="1957"/>
        <v/>
      </c>
      <c r="H7772" s="16" t="str">
        <f t="shared" si="1960"/>
        <v/>
      </c>
      <c r="AF7772" s="67"/>
      <c r="AH7772" s="6">
        <f t="shared" ca="1" si="1958"/>
        <v>44152</v>
      </c>
      <c r="AP7772" s="10" t="str">
        <f t="shared" si="1961"/>
        <v/>
      </c>
      <c r="AQ7772" s="10" t="str">
        <f t="shared" si="1962"/>
        <v/>
      </c>
      <c r="AR7772" s="10" t="str">
        <f t="shared" si="1963"/>
        <v/>
      </c>
      <c r="AS7772" s="10" t="str">
        <f t="shared" si="1964"/>
        <v/>
      </c>
      <c r="AT7772" s="10" t="str">
        <f t="shared" si="1965"/>
        <v/>
      </c>
      <c r="AU7772" s="10" t="str">
        <f t="shared" si="1966"/>
        <v/>
      </c>
      <c r="AV7772" s="10" t="str">
        <f t="shared" si="1967"/>
        <v/>
      </c>
      <c r="AW7772" s="10" t="str">
        <f t="shared" si="1968"/>
        <v/>
      </c>
      <c r="AX7772" s="10" t="str">
        <f t="shared" si="1959"/>
        <v/>
      </c>
      <c r="AY7772" s="10" t="str">
        <f t="shared" si="1969"/>
        <v/>
      </c>
      <c r="AZ7772" s="23">
        <f t="shared" si="1970"/>
        <v>0</v>
      </c>
      <c r="BA7772" s="10">
        <f t="shared" si="1971"/>
        <v>0</v>
      </c>
    </row>
    <row r="7773" spans="1:53" x14ac:dyDescent="0.25">
      <c r="A7773" s="25" t="str">
        <f t="shared" si="1972"/>
        <v/>
      </c>
      <c r="C7773" s="1"/>
      <c r="D7773" s="1"/>
      <c r="E7773" s="1"/>
      <c r="F7773" s="1"/>
      <c r="G7773" s="3" t="str">
        <f t="shared" ref="G7773:G7836" ca="1" si="1973">AnoMesDia(C7773,TODAY())</f>
        <v/>
      </c>
      <c r="H7773" s="16" t="str">
        <f t="shared" si="1960"/>
        <v/>
      </c>
      <c r="AF7773" s="67"/>
      <c r="AH7773" s="6">
        <f t="shared" ca="1" si="1958"/>
        <v>44152</v>
      </c>
      <c r="AP7773" s="10" t="str">
        <f t="shared" si="1961"/>
        <v/>
      </c>
      <c r="AQ7773" s="10" t="str">
        <f t="shared" si="1962"/>
        <v/>
      </c>
      <c r="AR7773" s="10" t="str">
        <f t="shared" si="1963"/>
        <v/>
      </c>
      <c r="AS7773" s="10" t="str">
        <f t="shared" si="1964"/>
        <v/>
      </c>
      <c r="AT7773" s="10" t="str">
        <f t="shared" si="1965"/>
        <v/>
      </c>
      <c r="AU7773" s="10" t="str">
        <f t="shared" si="1966"/>
        <v/>
      </c>
      <c r="AV7773" s="10" t="str">
        <f t="shared" si="1967"/>
        <v/>
      </c>
      <c r="AW7773" s="10" t="str">
        <f t="shared" si="1968"/>
        <v/>
      </c>
      <c r="AX7773" s="10" t="str">
        <f t="shared" si="1959"/>
        <v/>
      </c>
      <c r="AY7773" s="10" t="str">
        <f t="shared" si="1969"/>
        <v/>
      </c>
      <c r="AZ7773" s="23">
        <f t="shared" si="1970"/>
        <v>0</v>
      </c>
      <c r="BA7773" s="10">
        <f t="shared" si="1971"/>
        <v>0</v>
      </c>
    </row>
    <row r="7774" spans="1:53" x14ac:dyDescent="0.25">
      <c r="A7774" s="26" t="str">
        <f t="shared" si="1972"/>
        <v/>
      </c>
      <c r="B7774" s="28"/>
      <c r="C7774" s="29"/>
      <c r="D7774" s="29"/>
      <c r="E7774" s="29"/>
      <c r="F7774" s="29"/>
      <c r="G7774" s="30" t="str">
        <f t="shared" ca="1" si="1973"/>
        <v/>
      </c>
      <c r="H7774" s="16" t="str">
        <f t="shared" si="1960"/>
        <v/>
      </c>
      <c r="AF7774" s="67"/>
      <c r="AH7774" s="6">
        <f t="shared" ca="1" si="1958"/>
        <v>44152</v>
      </c>
      <c r="AP7774" s="10" t="str">
        <f t="shared" si="1961"/>
        <v/>
      </c>
      <c r="AQ7774" s="10" t="str">
        <f t="shared" si="1962"/>
        <v/>
      </c>
      <c r="AR7774" s="10" t="str">
        <f t="shared" si="1963"/>
        <v/>
      </c>
      <c r="AS7774" s="10" t="str">
        <f t="shared" si="1964"/>
        <v/>
      </c>
      <c r="AT7774" s="10" t="str">
        <f t="shared" si="1965"/>
        <v/>
      </c>
      <c r="AU7774" s="10" t="str">
        <f t="shared" si="1966"/>
        <v/>
      </c>
      <c r="AV7774" s="10" t="str">
        <f t="shared" si="1967"/>
        <v/>
      </c>
      <c r="AW7774" s="10" t="str">
        <f t="shared" si="1968"/>
        <v/>
      </c>
      <c r="AX7774" s="10" t="str">
        <f t="shared" si="1959"/>
        <v/>
      </c>
      <c r="AY7774" s="10" t="str">
        <f t="shared" si="1969"/>
        <v/>
      </c>
      <c r="AZ7774" s="23">
        <f t="shared" si="1970"/>
        <v>0</v>
      </c>
      <c r="BA7774" s="10">
        <f t="shared" si="1971"/>
        <v>0</v>
      </c>
    </row>
    <row r="7775" spans="1:53" x14ac:dyDescent="0.25">
      <c r="A7775" s="25" t="str">
        <f t="shared" si="1972"/>
        <v/>
      </c>
      <c r="C7775" s="1"/>
      <c r="D7775" s="1"/>
      <c r="E7775" s="1"/>
      <c r="F7775" s="1"/>
      <c r="G7775" s="3" t="str">
        <f t="shared" ca="1" si="1973"/>
        <v/>
      </c>
      <c r="H7775" s="16" t="str">
        <f t="shared" si="1960"/>
        <v/>
      </c>
      <c r="AF7775" s="67"/>
      <c r="AH7775" s="6">
        <f t="shared" ca="1" si="1958"/>
        <v>44152</v>
      </c>
      <c r="AP7775" s="10" t="str">
        <f t="shared" si="1961"/>
        <v/>
      </c>
      <c r="AQ7775" s="10" t="str">
        <f t="shared" si="1962"/>
        <v/>
      </c>
      <c r="AR7775" s="10" t="str">
        <f t="shared" si="1963"/>
        <v/>
      </c>
      <c r="AS7775" s="10" t="str">
        <f t="shared" si="1964"/>
        <v/>
      </c>
      <c r="AT7775" s="10" t="str">
        <f t="shared" si="1965"/>
        <v/>
      </c>
      <c r="AU7775" s="10" t="str">
        <f t="shared" si="1966"/>
        <v/>
      </c>
      <c r="AV7775" s="10" t="str">
        <f t="shared" si="1967"/>
        <v/>
      </c>
      <c r="AW7775" s="10" t="str">
        <f t="shared" si="1968"/>
        <v/>
      </c>
      <c r="AX7775" s="10" t="str">
        <f t="shared" si="1959"/>
        <v/>
      </c>
      <c r="AY7775" s="10" t="str">
        <f t="shared" si="1969"/>
        <v/>
      </c>
      <c r="AZ7775" s="23">
        <f t="shared" si="1970"/>
        <v>0</v>
      </c>
      <c r="BA7775" s="10">
        <f t="shared" si="1971"/>
        <v>0</v>
      </c>
    </row>
    <row r="7776" spans="1:53" x14ac:dyDescent="0.25">
      <c r="A7776" s="26" t="str">
        <f t="shared" si="1972"/>
        <v/>
      </c>
      <c r="B7776" s="28"/>
      <c r="C7776" s="29"/>
      <c r="D7776" s="29"/>
      <c r="E7776" s="29"/>
      <c r="F7776" s="29"/>
      <c r="G7776" s="30" t="str">
        <f t="shared" ca="1" si="1973"/>
        <v/>
      </c>
      <c r="H7776" s="16" t="str">
        <f t="shared" si="1960"/>
        <v/>
      </c>
      <c r="AF7776" s="67"/>
      <c r="AH7776" s="6">
        <f t="shared" ca="1" si="1958"/>
        <v>44152</v>
      </c>
      <c r="AP7776" s="10" t="str">
        <f t="shared" si="1961"/>
        <v/>
      </c>
      <c r="AQ7776" s="10" t="str">
        <f t="shared" si="1962"/>
        <v/>
      </c>
      <c r="AR7776" s="10" t="str">
        <f t="shared" si="1963"/>
        <v/>
      </c>
      <c r="AS7776" s="10" t="str">
        <f t="shared" si="1964"/>
        <v/>
      </c>
      <c r="AT7776" s="10" t="str">
        <f t="shared" si="1965"/>
        <v/>
      </c>
      <c r="AU7776" s="10" t="str">
        <f t="shared" si="1966"/>
        <v/>
      </c>
      <c r="AV7776" s="10" t="str">
        <f t="shared" si="1967"/>
        <v/>
      </c>
      <c r="AW7776" s="10" t="str">
        <f t="shared" si="1968"/>
        <v/>
      </c>
      <c r="AX7776" s="10" t="str">
        <f t="shared" si="1959"/>
        <v/>
      </c>
      <c r="AY7776" s="10" t="str">
        <f t="shared" si="1969"/>
        <v/>
      </c>
      <c r="AZ7776" s="23">
        <f t="shared" si="1970"/>
        <v>0</v>
      </c>
      <c r="BA7776" s="10">
        <f t="shared" si="1971"/>
        <v>0</v>
      </c>
    </row>
    <row r="7777" spans="1:53" x14ac:dyDescent="0.25">
      <c r="A7777" s="25" t="str">
        <f t="shared" si="1972"/>
        <v/>
      </c>
      <c r="C7777" s="1"/>
      <c r="D7777" s="1"/>
      <c r="E7777" s="1"/>
      <c r="F7777" s="1"/>
      <c r="G7777" s="3" t="str">
        <f t="shared" ca="1" si="1973"/>
        <v/>
      </c>
      <c r="H7777" s="16" t="str">
        <f t="shared" si="1960"/>
        <v/>
      </c>
      <c r="AF7777" s="67"/>
      <c r="AH7777" s="6">
        <f t="shared" ca="1" si="1958"/>
        <v>44152</v>
      </c>
      <c r="AP7777" s="10" t="str">
        <f t="shared" si="1961"/>
        <v/>
      </c>
      <c r="AQ7777" s="10" t="str">
        <f t="shared" si="1962"/>
        <v/>
      </c>
      <c r="AR7777" s="10" t="str">
        <f t="shared" si="1963"/>
        <v/>
      </c>
      <c r="AS7777" s="10" t="str">
        <f t="shared" si="1964"/>
        <v/>
      </c>
      <c r="AT7777" s="10" t="str">
        <f t="shared" si="1965"/>
        <v/>
      </c>
      <c r="AU7777" s="10" t="str">
        <f t="shared" si="1966"/>
        <v/>
      </c>
      <c r="AV7777" s="10" t="str">
        <f t="shared" si="1967"/>
        <v/>
      </c>
      <c r="AW7777" s="10" t="str">
        <f t="shared" si="1968"/>
        <v/>
      </c>
      <c r="AX7777" s="10" t="str">
        <f t="shared" si="1959"/>
        <v/>
      </c>
      <c r="AY7777" s="10" t="str">
        <f t="shared" si="1969"/>
        <v/>
      </c>
      <c r="AZ7777" s="23">
        <f t="shared" si="1970"/>
        <v>0</v>
      </c>
      <c r="BA7777" s="10">
        <f t="shared" si="1971"/>
        <v>0</v>
      </c>
    </row>
    <row r="7778" spans="1:53" x14ac:dyDescent="0.25">
      <c r="A7778" s="26" t="str">
        <f t="shared" si="1972"/>
        <v/>
      </c>
      <c r="B7778" s="28"/>
      <c r="C7778" s="29"/>
      <c r="D7778" s="29"/>
      <c r="E7778" s="29"/>
      <c r="F7778" s="29"/>
      <c r="G7778" s="30" t="str">
        <f t="shared" ca="1" si="1973"/>
        <v/>
      </c>
      <c r="H7778" s="16" t="str">
        <f t="shared" si="1960"/>
        <v/>
      </c>
      <c r="AF7778" s="67"/>
      <c r="AH7778" s="6">
        <f t="shared" ca="1" si="1958"/>
        <v>44152</v>
      </c>
      <c r="AP7778" s="10" t="str">
        <f t="shared" si="1961"/>
        <v/>
      </c>
      <c r="AQ7778" s="10" t="str">
        <f t="shared" si="1962"/>
        <v/>
      </c>
      <c r="AR7778" s="10" t="str">
        <f t="shared" si="1963"/>
        <v/>
      </c>
      <c r="AS7778" s="10" t="str">
        <f t="shared" si="1964"/>
        <v/>
      </c>
      <c r="AT7778" s="10" t="str">
        <f t="shared" si="1965"/>
        <v/>
      </c>
      <c r="AU7778" s="10" t="str">
        <f t="shared" si="1966"/>
        <v/>
      </c>
      <c r="AV7778" s="10" t="str">
        <f t="shared" si="1967"/>
        <v/>
      </c>
      <c r="AW7778" s="10" t="str">
        <f t="shared" si="1968"/>
        <v/>
      </c>
      <c r="AX7778" s="10" t="str">
        <f t="shared" si="1959"/>
        <v/>
      </c>
      <c r="AY7778" s="10" t="str">
        <f t="shared" si="1969"/>
        <v/>
      </c>
      <c r="AZ7778" s="23">
        <f t="shared" si="1970"/>
        <v>0</v>
      </c>
      <c r="BA7778" s="10">
        <f t="shared" si="1971"/>
        <v>0</v>
      </c>
    </row>
    <row r="7779" spans="1:53" x14ac:dyDescent="0.25">
      <c r="A7779" s="25" t="str">
        <f t="shared" si="1972"/>
        <v/>
      </c>
      <c r="C7779" s="1"/>
      <c r="D7779" s="1"/>
      <c r="E7779" s="1"/>
      <c r="F7779" s="1"/>
      <c r="G7779" s="3" t="str">
        <f t="shared" ca="1" si="1973"/>
        <v/>
      </c>
      <c r="H7779" s="16" t="str">
        <f t="shared" si="1960"/>
        <v/>
      </c>
      <c r="AF7779" s="67"/>
      <c r="AH7779" s="6">
        <f t="shared" ca="1" si="1958"/>
        <v>44152</v>
      </c>
      <c r="AP7779" s="10" t="str">
        <f t="shared" si="1961"/>
        <v/>
      </c>
      <c r="AQ7779" s="10" t="str">
        <f t="shared" si="1962"/>
        <v/>
      </c>
      <c r="AR7779" s="10" t="str">
        <f t="shared" si="1963"/>
        <v/>
      </c>
      <c r="AS7779" s="10" t="str">
        <f t="shared" si="1964"/>
        <v/>
      </c>
      <c r="AT7779" s="10" t="str">
        <f t="shared" si="1965"/>
        <v/>
      </c>
      <c r="AU7779" s="10" t="str">
        <f t="shared" si="1966"/>
        <v/>
      </c>
      <c r="AV7779" s="10" t="str">
        <f t="shared" si="1967"/>
        <v/>
      </c>
      <c r="AW7779" s="10" t="str">
        <f t="shared" si="1968"/>
        <v/>
      </c>
      <c r="AX7779" s="10" t="str">
        <f t="shared" si="1959"/>
        <v/>
      </c>
      <c r="AY7779" s="10" t="str">
        <f t="shared" si="1969"/>
        <v/>
      </c>
      <c r="AZ7779" s="23">
        <f t="shared" si="1970"/>
        <v>0</v>
      </c>
      <c r="BA7779" s="10">
        <f t="shared" si="1971"/>
        <v>0</v>
      </c>
    </row>
    <row r="7780" spans="1:53" x14ac:dyDescent="0.25">
      <c r="A7780" s="26" t="str">
        <f t="shared" si="1972"/>
        <v/>
      </c>
      <c r="B7780" s="28"/>
      <c r="C7780" s="29"/>
      <c r="D7780" s="29"/>
      <c r="E7780" s="29"/>
      <c r="F7780" s="29"/>
      <c r="G7780" s="30" t="str">
        <f t="shared" ca="1" si="1973"/>
        <v/>
      </c>
      <c r="H7780" s="16" t="str">
        <f t="shared" si="1960"/>
        <v/>
      </c>
      <c r="AF7780" s="67"/>
      <c r="AH7780" s="6">
        <f t="shared" ca="1" si="1958"/>
        <v>44152</v>
      </c>
      <c r="AP7780" s="10" t="str">
        <f t="shared" si="1961"/>
        <v/>
      </c>
      <c r="AQ7780" s="10" t="str">
        <f t="shared" si="1962"/>
        <v/>
      </c>
      <c r="AR7780" s="10" t="str">
        <f t="shared" si="1963"/>
        <v/>
      </c>
      <c r="AS7780" s="10" t="str">
        <f t="shared" si="1964"/>
        <v/>
      </c>
      <c r="AT7780" s="10" t="str">
        <f t="shared" si="1965"/>
        <v/>
      </c>
      <c r="AU7780" s="10" t="str">
        <f t="shared" si="1966"/>
        <v/>
      </c>
      <c r="AV7780" s="10" t="str">
        <f t="shared" si="1967"/>
        <v/>
      </c>
      <c r="AW7780" s="10" t="str">
        <f t="shared" si="1968"/>
        <v/>
      </c>
      <c r="AX7780" s="10" t="str">
        <f t="shared" si="1959"/>
        <v/>
      </c>
      <c r="AY7780" s="10" t="str">
        <f t="shared" si="1969"/>
        <v/>
      </c>
      <c r="AZ7780" s="23">
        <f t="shared" si="1970"/>
        <v>0</v>
      </c>
      <c r="BA7780" s="10">
        <f t="shared" si="1971"/>
        <v>0</v>
      </c>
    </row>
    <row r="7781" spans="1:53" x14ac:dyDescent="0.25">
      <c r="A7781" s="25" t="str">
        <f t="shared" si="1972"/>
        <v/>
      </c>
      <c r="C7781" s="1"/>
      <c r="D7781" s="1"/>
      <c r="E7781" s="1"/>
      <c r="F7781" s="1"/>
      <c r="G7781" s="3" t="str">
        <f t="shared" ca="1" si="1973"/>
        <v/>
      </c>
      <c r="H7781" s="16" t="str">
        <f t="shared" si="1960"/>
        <v/>
      </c>
      <c r="AF7781" s="67"/>
      <c r="AH7781" s="6">
        <f t="shared" ca="1" si="1958"/>
        <v>44152</v>
      </c>
      <c r="AP7781" s="10" t="str">
        <f t="shared" si="1961"/>
        <v/>
      </c>
      <c r="AQ7781" s="10" t="str">
        <f t="shared" si="1962"/>
        <v/>
      </c>
      <c r="AR7781" s="10" t="str">
        <f t="shared" si="1963"/>
        <v/>
      </c>
      <c r="AS7781" s="10" t="str">
        <f t="shared" si="1964"/>
        <v/>
      </c>
      <c r="AT7781" s="10" t="str">
        <f t="shared" si="1965"/>
        <v/>
      </c>
      <c r="AU7781" s="10" t="str">
        <f t="shared" si="1966"/>
        <v/>
      </c>
      <c r="AV7781" s="10" t="str">
        <f t="shared" si="1967"/>
        <v/>
      </c>
      <c r="AW7781" s="10" t="str">
        <f t="shared" si="1968"/>
        <v/>
      </c>
      <c r="AX7781" s="10" t="str">
        <f t="shared" si="1959"/>
        <v/>
      </c>
      <c r="AY7781" s="10" t="str">
        <f t="shared" si="1969"/>
        <v/>
      </c>
      <c r="AZ7781" s="23">
        <f t="shared" si="1970"/>
        <v>0</v>
      </c>
      <c r="BA7781" s="10">
        <f t="shared" si="1971"/>
        <v>0</v>
      </c>
    </row>
    <row r="7782" spans="1:53" x14ac:dyDescent="0.25">
      <c r="A7782" s="26" t="str">
        <f t="shared" si="1972"/>
        <v/>
      </c>
      <c r="B7782" s="28"/>
      <c r="C7782" s="29"/>
      <c r="D7782" s="29"/>
      <c r="E7782" s="29"/>
      <c r="F7782" s="29"/>
      <c r="G7782" s="30" t="str">
        <f t="shared" ca="1" si="1973"/>
        <v/>
      </c>
      <c r="H7782" s="16" t="str">
        <f t="shared" si="1960"/>
        <v/>
      </c>
      <c r="AF7782" s="67"/>
      <c r="AH7782" s="6">
        <f t="shared" ca="1" si="1958"/>
        <v>44152</v>
      </c>
      <c r="AP7782" s="10" t="str">
        <f t="shared" si="1961"/>
        <v/>
      </c>
      <c r="AQ7782" s="10" t="str">
        <f t="shared" si="1962"/>
        <v/>
      </c>
      <c r="AR7782" s="10" t="str">
        <f t="shared" si="1963"/>
        <v/>
      </c>
      <c r="AS7782" s="10" t="str">
        <f t="shared" si="1964"/>
        <v/>
      </c>
      <c r="AT7782" s="10" t="str">
        <f t="shared" si="1965"/>
        <v/>
      </c>
      <c r="AU7782" s="10" t="str">
        <f t="shared" si="1966"/>
        <v/>
      </c>
      <c r="AV7782" s="10" t="str">
        <f t="shared" si="1967"/>
        <v/>
      </c>
      <c r="AW7782" s="10" t="str">
        <f t="shared" si="1968"/>
        <v/>
      </c>
      <c r="AX7782" s="10" t="str">
        <f t="shared" si="1959"/>
        <v/>
      </c>
      <c r="AY7782" s="10" t="str">
        <f t="shared" si="1969"/>
        <v/>
      </c>
      <c r="AZ7782" s="23">
        <f t="shared" si="1970"/>
        <v>0</v>
      </c>
      <c r="BA7782" s="10">
        <f t="shared" si="1971"/>
        <v>0</v>
      </c>
    </row>
    <row r="7783" spans="1:53" x14ac:dyDescent="0.25">
      <c r="A7783" s="25" t="str">
        <f t="shared" si="1972"/>
        <v/>
      </c>
      <c r="C7783" s="1"/>
      <c r="D7783" s="1"/>
      <c r="E7783" s="1"/>
      <c r="F7783" s="1"/>
      <c r="G7783" s="3" t="str">
        <f t="shared" ca="1" si="1973"/>
        <v/>
      </c>
      <c r="H7783" s="16" t="str">
        <f t="shared" si="1960"/>
        <v/>
      </c>
      <c r="AF7783" s="67"/>
      <c r="AH7783" s="6">
        <f t="shared" ca="1" si="1958"/>
        <v>44152</v>
      </c>
      <c r="AP7783" s="10" t="str">
        <f t="shared" si="1961"/>
        <v/>
      </c>
      <c r="AQ7783" s="10" t="str">
        <f t="shared" si="1962"/>
        <v/>
      </c>
      <c r="AR7783" s="10" t="str">
        <f t="shared" si="1963"/>
        <v/>
      </c>
      <c r="AS7783" s="10" t="str">
        <f t="shared" si="1964"/>
        <v/>
      </c>
      <c r="AT7783" s="10" t="str">
        <f t="shared" si="1965"/>
        <v/>
      </c>
      <c r="AU7783" s="10" t="str">
        <f t="shared" si="1966"/>
        <v/>
      </c>
      <c r="AV7783" s="10" t="str">
        <f t="shared" si="1967"/>
        <v/>
      </c>
      <c r="AW7783" s="10" t="str">
        <f t="shared" si="1968"/>
        <v/>
      </c>
      <c r="AX7783" s="10" t="str">
        <f t="shared" si="1959"/>
        <v/>
      </c>
      <c r="AY7783" s="10" t="str">
        <f t="shared" si="1969"/>
        <v/>
      </c>
      <c r="AZ7783" s="23">
        <f t="shared" si="1970"/>
        <v>0</v>
      </c>
      <c r="BA7783" s="10">
        <f t="shared" si="1971"/>
        <v>0</v>
      </c>
    </row>
    <row r="7784" spans="1:53" x14ac:dyDescent="0.25">
      <c r="A7784" s="26" t="str">
        <f t="shared" si="1972"/>
        <v/>
      </c>
      <c r="B7784" s="28"/>
      <c r="C7784" s="29"/>
      <c r="D7784" s="29"/>
      <c r="E7784" s="29"/>
      <c r="F7784" s="29"/>
      <c r="G7784" s="30" t="str">
        <f t="shared" ca="1" si="1973"/>
        <v/>
      </c>
      <c r="H7784" s="16" t="str">
        <f t="shared" si="1960"/>
        <v/>
      </c>
      <c r="AF7784" s="67"/>
      <c r="AH7784" s="6">
        <f t="shared" ca="1" si="1958"/>
        <v>44152</v>
      </c>
      <c r="AP7784" s="10" t="str">
        <f t="shared" si="1961"/>
        <v/>
      </c>
      <c r="AQ7784" s="10" t="str">
        <f t="shared" si="1962"/>
        <v/>
      </c>
      <c r="AR7784" s="10" t="str">
        <f t="shared" si="1963"/>
        <v/>
      </c>
      <c r="AS7784" s="10" t="str">
        <f t="shared" si="1964"/>
        <v/>
      </c>
      <c r="AT7784" s="10" t="str">
        <f t="shared" si="1965"/>
        <v/>
      </c>
      <c r="AU7784" s="10" t="str">
        <f t="shared" si="1966"/>
        <v/>
      </c>
      <c r="AV7784" s="10" t="str">
        <f t="shared" si="1967"/>
        <v/>
      </c>
      <c r="AW7784" s="10" t="str">
        <f t="shared" si="1968"/>
        <v/>
      </c>
      <c r="AX7784" s="10" t="str">
        <f t="shared" si="1959"/>
        <v/>
      </c>
      <c r="AY7784" s="10" t="str">
        <f t="shared" si="1969"/>
        <v/>
      </c>
      <c r="AZ7784" s="23">
        <f t="shared" si="1970"/>
        <v>0</v>
      </c>
      <c r="BA7784" s="10">
        <f t="shared" si="1971"/>
        <v>0</v>
      </c>
    </row>
    <row r="7785" spans="1:53" x14ac:dyDescent="0.25">
      <c r="A7785" s="25" t="str">
        <f t="shared" si="1972"/>
        <v/>
      </c>
      <c r="C7785" s="1"/>
      <c r="D7785" s="1"/>
      <c r="E7785" s="1"/>
      <c r="F7785" s="1"/>
      <c r="G7785" s="3" t="str">
        <f t="shared" ca="1" si="1973"/>
        <v/>
      </c>
      <c r="H7785" s="16" t="str">
        <f t="shared" si="1960"/>
        <v/>
      </c>
      <c r="AF7785" s="67"/>
      <c r="AH7785" s="6">
        <f t="shared" ca="1" si="1958"/>
        <v>44152</v>
      </c>
      <c r="AP7785" s="10" t="str">
        <f t="shared" si="1961"/>
        <v/>
      </c>
      <c r="AQ7785" s="10" t="str">
        <f t="shared" si="1962"/>
        <v/>
      </c>
      <c r="AR7785" s="10" t="str">
        <f t="shared" si="1963"/>
        <v/>
      </c>
      <c r="AS7785" s="10" t="str">
        <f t="shared" si="1964"/>
        <v/>
      </c>
      <c r="AT7785" s="10" t="str">
        <f t="shared" si="1965"/>
        <v/>
      </c>
      <c r="AU7785" s="10" t="str">
        <f t="shared" si="1966"/>
        <v/>
      </c>
      <c r="AV7785" s="10" t="str">
        <f t="shared" si="1967"/>
        <v/>
      </c>
      <c r="AW7785" s="10" t="str">
        <f t="shared" si="1968"/>
        <v/>
      </c>
      <c r="AX7785" s="10" t="str">
        <f t="shared" si="1959"/>
        <v/>
      </c>
      <c r="AY7785" s="10" t="str">
        <f t="shared" si="1969"/>
        <v/>
      </c>
      <c r="AZ7785" s="23">
        <f t="shared" si="1970"/>
        <v>0</v>
      </c>
      <c r="BA7785" s="10">
        <f t="shared" si="1971"/>
        <v>0</v>
      </c>
    </row>
    <row r="7786" spans="1:53" x14ac:dyDescent="0.25">
      <c r="A7786" s="26" t="str">
        <f t="shared" si="1972"/>
        <v/>
      </c>
      <c r="B7786" s="28"/>
      <c r="C7786" s="29"/>
      <c r="D7786" s="29"/>
      <c r="E7786" s="29"/>
      <c r="F7786" s="29"/>
      <c r="G7786" s="30" t="str">
        <f t="shared" ca="1" si="1973"/>
        <v/>
      </c>
      <c r="H7786" s="16" t="str">
        <f t="shared" si="1960"/>
        <v/>
      </c>
      <c r="AF7786" s="67"/>
      <c r="AH7786" s="6">
        <f t="shared" ca="1" si="1958"/>
        <v>44152</v>
      </c>
      <c r="AP7786" s="10" t="str">
        <f t="shared" si="1961"/>
        <v/>
      </c>
      <c r="AQ7786" s="10" t="str">
        <f t="shared" si="1962"/>
        <v/>
      </c>
      <c r="AR7786" s="10" t="str">
        <f t="shared" si="1963"/>
        <v/>
      </c>
      <c r="AS7786" s="10" t="str">
        <f t="shared" si="1964"/>
        <v/>
      </c>
      <c r="AT7786" s="10" t="str">
        <f t="shared" si="1965"/>
        <v/>
      </c>
      <c r="AU7786" s="10" t="str">
        <f t="shared" si="1966"/>
        <v/>
      </c>
      <c r="AV7786" s="10" t="str">
        <f t="shared" si="1967"/>
        <v/>
      </c>
      <c r="AW7786" s="10" t="str">
        <f t="shared" si="1968"/>
        <v/>
      </c>
      <c r="AX7786" s="10" t="str">
        <f t="shared" si="1959"/>
        <v/>
      </c>
      <c r="AY7786" s="10" t="str">
        <f t="shared" si="1969"/>
        <v/>
      </c>
      <c r="AZ7786" s="23">
        <f t="shared" si="1970"/>
        <v>0</v>
      </c>
      <c r="BA7786" s="10">
        <f t="shared" si="1971"/>
        <v>0</v>
      </c>
    </row>
    <row r="7787" spans="1:53" x14ac:dyDescent="0.25">
      <c r="A7787" s="25" t="str">
        <f t="shared" si="1972"/>
        <v/>
      </c>
      <c r="C7787" s="1"/>
      <c r="D7787" s="1"/>
      <c r="E7787" s="1"/>
      <c r="F7787" s="1"/>
      <c r="G7787" s="3" t="str">
        <f t="shared" ca="1" si="1973"/>
        <v/>
      </c>
      <c r="H7787" s="16" t="str">
        <f t="shared" si="1960"/>
        <v/>
      </c>
      <c r="AF7787" s="67"/>
      <c r="AH7787" s="6">
        <f t="shared" ca="1" si="1958"/>
        <v>44152</v>
      </c>
      <c r="AP7787" s="10" t="str">
        <f t="shared" si="1961"/>
        <v/>
      </c>
      <c r="AQ7787" s="10" t="str">
        <f t="shared" si="1962"/>
        <v/>
      </c>
      <c r="AR7787" s="10" t="str">
        <f t="shared" si="1963"/>
        <v/>
      </c>
      <c r="AS7787" s="10" t="str">
        <f t="shared" si="1964"/>
        <v/>
      </c>
      <c r="AT7787" s="10" t="str">
        <f t="shared" si="1965"/>
        <v/>
      </c>
      <c r="AU7787" s="10" t="str">
        <f t="shared" si="1966"/>
        <v/>
      </c>
      <c r="AV7787" s="10" t="str">
        <f t="shared" si="1967"/>
        <v/>
      </c>
      <c r="AW7787" s="10" t="str">
        <f t="shared" si="1968"/>
        <v/>
      </c>
      <c r="AX7787" s="10" t="str">
        <f t="shared" si="1959"/>
        <v/>
      </c>
      <c r="AY7787" s="10" t="str">
        <f t="shared" si="1969"/>
        <v/>
      </c>
      <c r="AZ7787" s="23">
        <f t="shared" si="1970"/>
        <v>0</v>
      </c>
      <c r="BA7787" s="10">
        <f t="shared" si="1971"/>
        <v>0</v>
      </c>
    </row>
    <row r="7788" spans="1:53" x14ac:dyDescent="0.25">
      <c r="A7788" s="26" t="str">
        <f t="shared" si="1972"/>
        <v/>
      </c>
      <c r="B7788" s="28"/>
      <c r="C7788" s="29"/>
      <c r="D7788" s="29"/>
      <c r="E7788" s="29"/>
      <c r="F7788" s="29"/>
      <c r="G7788" s="30" t="str">
        <f t="shared" ca="1" si="1973"/>
        <v/>
      </c>
      <c r="H7788" s="16" t="str">
        <f t="shared" si="1960"/>
        <v/>
      </c>
      <c r="AF7788" s="67"/>
      <c r="AH7788" s="6">
        <f t="shared" ca="1" si="1958"/>
        <v>44152</v>
      </c>
      <c r="AP7788" s="10" t="str">
        <f t="shared" si="1961"/>
        <v/>
      </c>
      <c r="AQ7788" s="10" t="str">
        <f t="shared" si="1962"/>
        <v/>
      </c>
      <c r="AR7788" s="10" t="str">
        <f t="shared" si="1963"/>
        <v/>
      </c>
      <c r="AS7788" s="10" t="str">
        <f t="shared" si="1964"/>
        <v/>
      </c>
      <c r="AT7788" s="10" t="str">
        <f t="shared" si="1965"/>
        <v/>
      </c>
      <c r="AU7788" s="10" t="str">
        <f t="shared" si="1966"/>
        <v/>
      </c>
      <c r="AV7788" s="10" t="str">
        <f t="shared" si="1967"/>
        <v/>
      </c>
      <c r="AW7788" s="10" t="str">
        <f t="shared" si="1968"/>
        <v/>
      </c>
      <c r="AX7788" s="10" t="str">
        <f t="shared" si="1959"/>
        <v/>
      </c>
      <c r="AY7788" s="10" t="str">
        <f t="shared" si="1969"/>
        <v/>
      </c>
      <c r="AZ7788" s="23">
        <f t="shared" si="1970"/>
        <v>0</v>
      </c>
      <c r="BA7788" s="10">
        <f t="shared" si="1971"/>
        <v>0</v>
      </c>
    </row>
    <row r="7789" spans="1:53" x14ac:dyDescent="0.25">
      <c r="A7789" s="25" t="str">
        <f t="shared" si="1972"/>
        <v/>
      </c>
      <c r="C7789" s="1"/>
      <c r="D7789" s="1"/>
      <c r="E7789" s="1"/>
      <c r="F7789" s="1"/>
      <c r="G7789" s="3" t="str">
        <f t="shared" ca="1" si="1973"/>
        <v/>
      </c>
      <c r="H7789" s="16" t="str">
        <f t="shared" si="1960"/>
        <v/>
      </c>
      <c r="AF7789" s="67"/>
      <c r="AH7789" s="6">
        <f t="shared" ca="1" si="1958"/>
        <v>44152</v>
      </c>
      <c r="AP7789" s="10" t="str">
        <f t="shared" si="1961"/>
        <v/>
      </c>
      <c r="AQ7789" s="10" t="str">
        <f t="shared" si="1962"/>
        <v/>
      </c>
      <c r="AR7789" s="10" t="str">
        <f t="shared" si="1963"/>
        <v/>
      </c>
      <c r="AS7789" s="10" t="str">
        <f t="shared" si="1964"/>
        <v/>
      </c>
      <c r="AT7789" s="10" t="str">
        <f t="shared" si="1965"/>
        <v/>
      </c>
      <c r="AU7789" s="10" t="str">
        <f t="shared" si="1966"/>
        <v/>
      </c>
      <c r="AV7789" s="10" t="str">
        <f t="shared" si="1967"/>
        <v/>
      </c>
      <c r="AW7789" s="10" t="str">
        <f t="shared" si="1968"/>
        <v/>
      </c>
      <c r="AX7789" s="10" t="str">
        <f t="shared" si="1959"/>
        <v/>
      </c>
      <c r="AY7789" s="10" t="str">
        <f t="shared" si="1969"/>
        <v/>
      </c>
      <c r="AZ7789" s="23">
        <f t="shared" si="1970"/>
        <v>0</v>
      </c>
      <c r="BA7789" s="10">
        <f t="shared" si="1971"/>
        <v>0</v>
      </c>
    </row>
    <row r="7790" spans="1:53" x14ac:dyDescent="0.25">
      <c r="A7790" s="26" t="str">
        <f t="shared" si="1972"/>
        <v/>
      </c>
      <c r="B7790" s="28"/>
      <c r="C7790" s="29"/>
      <c r="D7790" s="29"/>
      <c r="E7790" s="29"/>
      <c r="F7790" s="29"/>
      <c r="G7790" s="30" t="str">
        <f t="shared" ca="1" si="1973"/>
        <v/>
      </c>
      <c r="H7790" s="16" t="str">
        <f t="shared" si="1960"/>
        <v/>
      </c>
      <c r="AF7790" s="67"/>
      <c r="AH7790" s="6">
        <f t="shared" ca="1" si="1958"/>
        <v>44152</v>
      </c>
      <c r="AP7790" s="10" t="str">
        <f t="shared" si="1961"/>
        <v/>
      </c>
      <c r="AQ7790" s="10" t="str">
        <f t="shared" si="1962"/>
        <v/>
      </c>
      <c r="AR7790" s="10" t="str">
        <f t="shared" si="1963"/>
        <v/>
      </c>
      <c r="AS7790" s="10" t="str">
        <f t="shared" si="1964"/>
        <v/>
      </c>
      <c r="AT7790" s="10" t="str">
        <f t="shared" si="1965"/>
        <v/>
      </c>
      <c r="AU7790" s="10" t="str">
        <f t="shared" si="1966"/>
        <v/>
      </c>
      <c r="AV7790" s="10" t="str">
        <f t="shared" si="1967"/>
        <v/>
      </c>
      <c r="AW7790" s="10" t="str">
        <f t="shared" si="1968"/>
        <v/>
      </c>
      <c r="AX7790" s="10" t="str">
        <f t="shared" si="1959"/>
        <v/>
      </c>
      <c r="AY7790" s="10" t="str">
        <f t="shared" si="1969"/>
        <v/>
      </c>
      <c r="AZ7790" s="23">
        <f t="shared" si="1970"/>
        <v>0</v>
      </c>
      <c r="BA7790" s="10">
        <f t="shared" si="1971"/>
        <v>0</v>
      </c>
    </row>
    <row r="7791" spans="1:53" x14ac:dyDescent="0.25">
      <c r="A7791" s="25" t="str">
        <f t="shared" si="1972"/>
        <v/>
      </c>
      <c r="C7791" s="1"/>
      <c r="D7791" s="1"/>
      <c r="E7791" s="1"/>
      <c r="F7791" s="1"/>
      <c r="G7791" s="3" t="str">
        <f t="shared" ca="1" si="1973"/>
        <v/>
      </c>
      <c r="H7791" s="16" t="str">
        <f t="shared" si="1960"/>
        <v/>
      </c>
      <c r="AF7791" s="67"/>
      <c r="AH7791" s="6">
        <f t="shared" ca="1" si="1958"/>
        <v>44152</v>
      </c>
      <c r="AP7791" s="10" t="str">
        <f t="shared" si="1961"/>
        <v/>
      </c>
      <c r="AQ7791" s="10" t="str">
        <f t="shared" si="1962"/>
        <v/>
      </c>
      <c r="AR7791" s="10" t="str">
        <f t="shared" si="1963"/>
        <v/>
      </c>
      <c r="AS7791" s="10" t="str">
        <f t="shared" si="1964"/>
        <v/>
      </c>
      <c r="AT7791" s="10" t="str">
        <f t="shared" si="1965"/>
        <v/>
      </c>
      <c r="AU7791" s="10" t="str">
        <f t="shared" si="1966"/>
        <v/>
      </c>
      <c r="AV7791" s="10" t="str">
        <f t="shared" si="1967"/>
        <v/>
      </c>
      <c r="AW7791" s="10" t="str">
        <f t="shared" si="1968"/>
        <v/>
      </c>
      <c r="AX7791" s="10" t="str">
        <f t="shared" si="1959"/>
        <v/>
      </c>
      <c r="AY7791" s="10" t="str">
        <f t="shared" si="1969"/>
        <v/>
      </c>
      <c r="AZ7791" s="23">
        <f t="shared" si="1970"/>
        <v>0</v>
      </c>
      <c r="BA7791" s="10">
        <f t="shared" si="1971"/>
        <v>0</v>
      </c>
    </row>
    <row r="7792" spans="1:53" x14ac:dyDescent="0.25">
      <c r="A7792" s="26" t="str">
        <f t="shared" si="1972"/>
        <v/>
      </c>
      <c r="B7792" s="28"/>
      <c r="C7792" s="29"/>
      <c r="D7792" s="29"/>
      <c r="E7792" s="29"/>
      <c r="F7792" s="29"/>
      <c r="G7792" s="30" t="str">
        <f t="shared" ca="1" si="1973"/>
        <v/>
      </c>
      <c r="H7792" s="16" t="str">
        <f t="shared" si="1960"/>
        <v/>
      </c>
      <c r="AF7792" s="67"/>
      <c r="AH7792" s="6">
        <f t="shared" ca="1" si="1958"/>
        <v>44152</v>
      </c>
      <c r="AP7792" s="10" t="str">
        <f t="shared" si="1961"/>
        <v/>
      </c>
      <c r="AQ7792" s="10" t="str">
        <f t="shared" si="1962"/>
        <v/>
      </c>
      <c r="AR7792" s="10" t="str">
        <f t="shared" si="1963"/>
        <v/>
      </c>
      <c r="AS7792" s="10" t="str">
        <f t="shared" si="1964"/>
        <v/>
      </c>
      <c r="AT7792" s="10" t="str">
        <f t="shared" si="1965"/>
        <v/>
      </c>
      <c r="AU7792" s="10" t="str">
        <f t="shared" si="1966"/>
        <v/>
      </c>
      <c r="AV7792" s="10" t="str">
        <f t="shared" si="1967"/>
        <v/>
      </c>
      <c r="AW7792" s="10" t="str">
        <f t="shared" si="1968"/>
        <v/>
      </c>
      <c r="AX7792" s="10" t="str">
        <f t="shared" si="1959"/>
        <v/>
      </c>
      <c r="AY7792" s="10" t="str">
        <f t="shared" si="1969"/>
        <v/>
      </c>
      <c r="AZ7792" s="23">
        <f t="shared" si="1970"/>
        <v>0</v>
      </c>
      <c r="BA7792" s="10">
        <f t="shared" si="1971"/>
        <v>0</v>
      </c>
    </row>
    <row r="7793" spans="1:53" x14ac:dyDescent="0.25">
      <c r="A7793" s="25" t="str">
        <f t="shared" si="1972"/>
        <v/>
      </c>
      <c r="C7793" s="1"/>
      <c r="D7793" s="1"/>
      <c r="E7793" s="1"/>
      <c r="F7793" s="1"/>
      <c r="G7793" s="3" t="str">
        <f t="shared" ca="1" si="1973"/>
        <v/>
      </c>
      <c r="H7793" s="16" t="str">
        <f t="shared" si="1960"/>
        <v/>
      </c>
      <c r="AF7793" s="67"/>
      <c r="AH7793" s="6">
        <f t="shared" ca="1" si="1958"/>
        <v>44152</v>
      </c>
      <c r="AP7793" s="10" t="str">
        <f t="shared" si="1961"/>
        <v/>
      </c>
      <c r="AQ7793" s="10" t="str">
        <f t="shared" si="1962"/>
        <v/>
      </c>
      <c r="AR7793" s="10" t="str">
        <f t="shared" si="1963"/>
        <v/>
      </c>
      <c r="AS7793" s="10" t="str">
        <f t="shared" si="1964"/>
        <v/>
      </c>
      <c r="AT7793" s="10" t="str">
        <f t="shared" si="1965"/>
        <v/>
      </c>
      <c r="AU7793" s="10" t="str">
        <f t="shared" si="1966"/>
        <v/>
      </c>
      <c r="AV7793" s="10" t="str">
        <f t="shared" si="1967"/>
        <v/>
      </c>
      <c r="AW7793" s="10" t="str">
        <f t="shared" si="1968"/>
        <v/>
      </c>
      <c r="AX7793" s="10" t="str">
        <f t="shared" si="1959"/>
        <v/>
      </c>
      <c r="AY7793" s="10" t="str">
        <f t="shared" si="1969"/>
        <v/>
      </c>
      <c r="AZ7793" s="23">
        <f t="shared" si="1970"/>
        <v>0</v>
      </c>
      <c r="BA7793" s="10">
        <f t="shared" si="1971"/>
        <v>0</v>
      </c>
    </row>
    <row r="7794" spans="1:53" x14ac:dyDescent="0.25">
      <c r="A7794" s="26" t="str">
        <f t="shared" si="1972"/>
        <v/>
      </c>
      <c r="B7794" s="28"/>
      <c r="C7794" s="29"/>
      <c r="D7794" s="29"/>
      <c r="E7794" s="29"/>
      <c r="F7794" s="29"/>
      <c r="G7794" s="30" t="str">
        <f t="shared" ca="1" si="1973"/>
        <v/>
      </c>
      <c r="H7794" s="16" t="str">
        <f t="shared" si="1960"/>
        <v/>
      </c>
      <c r="AF7794" s="67"/>
      <c r="AH7794" s="6">
        <f t="shared" ca="1" si="1958"/>
        <v>44152</v>
      </c>
      <c r="AP7794" s="10" t="str">
        <f t="shared" si="1961"/>
        <v/>
      </c>
      <c r="AQ7794" s="10" t="str">
        <f t="shared" si="1962"/>
        <v/>
      </c>
      <c r="AR7794" s="10" t="str">
        <f t="shared" si="1963"/>
        <v/>
      </c>
      <c r="AS7794" s="10" t="str">
        <f t="shared" si="1964"/>
        <v/>
      </c>
      <c r="AT7794" s="10" t="str">
        <f t="shared" si="1965"/>
        <v/>
      </c>
      <c r="AU7794" s="10" t="str">
        <f t="shared" si="1966"/>
        <v/>
      </c>
      <c r="AV7794" s="10" t="str">
        <f t="shared" si="1967"/>
        <v/>
      </c>
      <c r="AW7794" s="10" t="str">
        <f t="shared" si="1968"/>
        <v/>
      </c>
      <c r="AX7794" s="10" t="str">
        <f t="shared" si="1959"/>
        <v/>
      </c>
      <c r="AY7794" s="10" t="str">
        <f t="shared" si="1969"/>
        <v/>
      </c>
      <c r="AZ7794" s="23">
        <f t="shared" si="1970"/>
        <v>0</v>
      </c>
      <c r="BA7794" s="10">
        <f t="shared" si="1971"/>
        <v>0</v>
      </c>
    </row>
    <row r="7795" spans="1:53" x14ac:dyDescent="0.25">
      <c r="A7795" s="25" t="str">
        <f t="shared" si="1972"/>
        <v/>
      </c>
      <c r="C7795" s="1"/>
      <c r="D7795" s="1"/>
      <c r="E7795" s="1"/>
      <c r="F7795" s="1"/>
      <c r="G7795" s="3" t="str">
        <f t="shared" ca="1" si="1973"/>
        <v/>
      </c>
      <c r="H7795" s="16" t="str">
        <f t="shared" si="1960"/>
        <v/>
      </c>
      <c r="AF7795" s="67"/>
      <c r="AH7795" s="6">
        <f t="shared" ca="1" si="1958"/>
        <v>44152</v>
      </c>
      <c r="AP7795" s="10" t="str">
        <f t="shared" si="1961"/>
        <v/>
      </c>
      <c r="AQ7795" s="10" t="str">
        <f t="shared" si="1962"/>
        <v/>
      </c>
      <c r="AR7795" s="10" t="str">
        <f t="shared" si="1963"/>
        <v/>
      </c>
      <c r="AS7795" s="10" t="str">
        <f t="shared" si="1964"/>
        <v/>
      </c>
      <c r="AT7795" s="10" t="str">
        <f t="shared" si="1965"/>
        <v/>
      </c>
      <c r="AU7795" s="10" t="str">
        <f t="shared" si="1966"/>
        <v/>
      </c>
      <c r="AV7795" s="10" t="str">
        <f t="shared" si="1967"/>
        <v/>
      </c>
      <c r="AW7795" s="10" t="str">
        <f t="shared" si="1968"/>
        <v/>
      </c>
      <c r="AX7795" s="10" t="str">
        <f t="shared" si="1959"/>
        <v/>
      </c>
      <c r="AY7795" s="10" t="str">
        <f t="shared" si="1969"/>
        <v/>
      </c>
      <c r="AZ7795" s="23">
        <f t="shared" si="1970"/>
        <v>0</v>
      </c>
      <c r="BA7795" s="10">
        <f t="shared" si="1971"/>
        <v>0</v>
      </c>
    </row>
    <row r="7796" spans="1:53" x14ac:dyDescent="0.25">
      <c r="A7796" s="26" t="str">
        <f t="shared" si="1972"/>
        <v/>
      </c>
      <c r="B7796" s="28"/>
      <c r="C7796" s="29"/>
      <c r="D7796" s="29"/>
      <c r="E7796" s="29"/>
      <c r="F7796" s="29"/>
      <c r="G7796" s="30" t="str">
        <f t="shared" ca="1" si="1973"/>
        <v/>
      </c>
      <c r="H7796" s="16" t="str">
        <f t="shared" si="1960"/>
        <v/>
      </c>
      <c r="AF7796" s="67"/>
      <c r="AH7796" s="6">
        <f t="shared" ca="1" si="1958"/>
        <v>44152</v>
      </c>
      <c r="AP7796" s="10" t="str">
        <f t="shared" si="1961"/>
        <v/>
      </c>
      <c r="AQ7796" s="10" t="str">
        <f t="shared" si="1962"/>
        <v/>
      </c>
      <c r="AR7796" s="10" t="str">
        <f t="shared" si="1963"/>
        <v/>
      </c>
      <c r="AS7796" s="10" t="str">
        <f t="shared" si="1964"/>
        <v/>
      </c>
      <c r="AT7796" s="10" t="str">
        <f t="shared" si="1965"/>
        <v/>
      </c>
      <c r="AU7796" s="10" t="str">
        <f t="shared" si="1966"/>
        <v/>
      </c>
      <c r="AV7796" s="10" t="str">
        <f t="shared" si="1967"/>
        <v/>
      </c>
      <c r="AW7796" s="10" t="str">
        <f t="shared" si="1968"/>
        <v/>
      </c>
      <c r="AX7796" s="10" t="str">
        <f t="shared" si="1959"/>
        <v/>
      </c>
      <c r="AY7796" s="10" t="str">
        <f t="shared" si="1969"/>
        <v/>
      </c>
      <c r="AZ7796" s="23">
        <f t="shared" si="1970"/>
        <v>0</v>
      </c>
      <c r="BA7796" s="10">
        <f t="shared" si="1971"/>
        <v>0</v>
      </c>
    </row>
    <row r="7797" spans="1:53" x14ac:dyDescent="0.25">
      <c r="A7797" s="25" t="str">
        <f t="shared" si="1972"/>
        <v/>
      </c>
      <c r="C7797" s="1"/>
      <c r="D7797" s="1"/>
      <c r="E7797" s="1"/>
      <c r="F7797" s="1"/>
      <c r="G7797" s="3" t="str">
        <f t="shared" ca="1" si="1973"/>
        <v/>
      </c>
      <c r="H7797" s="16" t="str">
        <f t="shared" si="1960"/>
        <v/>
      </c>
      <c r="AF7797" s="67"/>
      <c r="AH7797" s="6">
        <f t="shared" ca="1" si="1958"/>
        <v>44152</v>
      </c>
      <c r="AP7797" s="10" t="str">
        <f t="shared" si="1961"/>
        <v/>
      </c>
      <c r="AQ7797" s="10" t="str">
        <f t="shared" si="1962"/>
        <v/>
      </c>
      <c r="AR7797" s="10" t="str">
        <f t="shared" si="1963"/>
        <v/>
      </c>
      <c r="AS7797" s="10" t="str">
        <f t="shared" si="1964"/>
        <v/>
      </c>
      <c r="AT7797" s="10" t="str">
        <f t="shared" si="1965"/>
        <v/>
      </c>
      <c r="AU7797" s="10" t="str">
        <f t="shared" si="1966"/>
        <v/>
      </c>
      <c r="AV7797" s="10" t="str">
        <f t="shared" si="1967"/>
        <v/>
      </c>
      <c r="AW7797" s="10" t="str">
        <f t="shared" si="1968"/>
        <v/>
      </c>
      <c r="AX7797" s="10" t="str">
        <f t="shared" si="1959"/>
        <v/>
      </c>
      <c r="AY7797" s="10" t="str">
        <f t="shared" si="1969"/>
        <v/>
      </c>
      <c r="AZ7797" s="23">
        <f t="shared" si="1970"/>
        <v>0</v>
      </c>
      <c r="BA7797" s="10">
        <f t="shared" si="1971"/>
        <v>0</v>
      </c>
    </row>
    <row r="7798" spans="1:53" x14ac:dyDescent="0.25">
      <c r="A7798" s="26" t="str">
        <f t="shared" si="1972"/>
        <v/>
      </c>
      <c r="B7798" s="28"/>
      <c r="C7798" s="29"/>
      <c r="D7798" s="29"/>
      <c r="E7798" s="29"/>
      <c r="F7798" s="29"/>
      <c r="G7798" s="30" t="str">
        <f t="shared" ca="1" si="1973"/>
        <v/>
      </c>
      <c r="H7798" s="16" t="str">
        <f t="shared" si="1960"/>
        <v/>
      </c>
      <c r="AF7798" s="67"/>
      <c r="AH7798" s="6">
        <f t="shared" ca="1" si="1958"/>
        <v>44152</v>
      </c>
      <c r="AP7798" s="10" t="str">
        <f t="shared" si="1961"/>
        <v/>
      </c>
      <c r="AQ7798" s="10" t="str">
        <f t="shared" si="1962"/>
        <v/>
      </c>
      <c r="AR7798" s="10" t="str">
        <f t="shared" si="1963"/>
        <v/>
      </c>
      <c r="AS7798" s="10" t="str">
        <f t="shared" si="1964"/>
        <v/>
      </c>
      <c r="AT7798" s="10" t="str">
        <f t="shared" si="1965"/>
        <v/>
      </c>
      <c r="AU7798" s="10" t="str">
        <f t="shared" si="1966"/>
        <v/>
      </c>
      <c r="AV7798" s="10" t="str">
        <f t="shared" si="1967"/>
        <v/>
      </c>
      <c r="AW7798" s="10" t="str">
        <f t="shared" si="1968"/>
        <v/>
      </c>
      <c r="AX7798" s="10" t="str">
        <f t="shared" si="1959"/>
        <v/>
      </c>
      <c r="AY7798" s="10" t="str">
        <f t="shared" si="1969"/>
        <v/>
      </c>
      <c r="AZ7798" s="23">
        <f t="shared" si="1970"/>
        <v>0</v>
      </c>
      <c r="BA7798" s="10">
        <f t="shared" si="1971"/>
        <v>0</v>
      </c>
    </row>
    <row r="7799" spans="1:53" x14ac:dyDescent="0.25">
      <c r="A7799" s="25" t="str">
        <f t="shared" si="1972"/>
        <v/>
      </c>
      <c r="C7799" s="1"/>
      <c r="D7799" s="1"/>
      <c r="E7799" s="1"/>
      <c r="F7799" s="1"/>
      <c r="G7799" s="3" t="str">
        <f t="shared" ca="1" si="1973"/>
        <v/>
      </c>
      <c r="H7799" s="16" t="str">
        <f t="shared" si="1960"/>
        <v/>
      </c>
      <c r="AF7799" s="67"/>
      <c r="AH7799" s="6">
        <f t="shared" ca="1" si="1958"/>
        <v>44152</v>
      </c>
      <c r="AP7799" s="10" t="str">
        <f t="shared" si="1961"/>
        <v/>
      </c>
      <c r="AQ7799" s="10" t="str">
        <f t="shared" si="1962"/>
        <v/>
      </c>
      <c r="AR7799" s="10" t="str">
        <f t="shared" si="1963"/>
        <v/>
      </c>
      <c r="AS7799" s="10" t="str">
        <f t="shared" si="1964"/>
        <v/>
      </c>
      <c r="AT7799" s="10" t="str">
        <f t="shared" si="1965"/>
        <v/>
      </c>
      <c r="AU7799" s="10" t="str">
        <f t="shared" si="1966"/>
        <v/>
      </c>
      <c r="AV7799" s="10" t="str">
        <f t="shared" si="1967"/>
        <v/>
      </c>
      <c r="AW7799" s="10" t="str">
        <f t="shared" si="1968"/>
        <v/>
      </c>
      <c r="AX7799" s="10" t="str">
        <f t="shared" si="1959"/>
        <v/>
      </c>
      <c r="AY7799" s="10" t="str">
        <f t="shared" si="1969"/>
        <v/>
      </c>
      <c r="AZ7799" s="23">
        <f t="shared" si="1970"/>
        <v>0</v>
      </c>
      <c r="BA7799" s="10">
        <f t="shared" si="1971"/>
        <v>0</v>
      </c>
    </row>
    <row r="7800" spans="1:53" x14ac:dyDescent="0.25">
      <c r="A7800" s="26" t="str">
        <f t="shared" si="1972"/>
        <v/>
      </c>
      <c r="B7800" s="28"/>
      <c r="C7800" s="29"/>
      <c r="D7800" s="29"/>
      <c r="E7800" s="29"/>
      <c r="F7800" s="29"/>
      <c r="G7800" s="30" t="str">
        <f t="shared" ca="1" si="1973"/>
        <v/>
      </c>
      <c r="H7800" s="16" t="str">
        <f t="shared" si="1960"/>
        <v/>
      </c>
      <c r="AF7800" s="67"/>
      <c r="AH7800" s="6">
        <f t="shared" ca="1" si="1958"/>
        <v>44152</v>
      </c>
      <c r="AP7800" s="10" t="str">
        <f t="shared" si="1961"/>
        <v/>
      </c>
      <c r="AQ7800" s="10" t="str">
        <f t="shared" si="1962"/>
        <v/>
      </c>
      <c r="AR7800" s="10" t="str">
        <f t="shared" si="1963"/>
        <v/>
      </c>
      <c r="AS7800" s="10" t="str">
        <f t="shared" si="1964"/>
        <v/>
      </c>
      <c r="AT7800" s="10" t="str">
        <f t="shared" si="1965"/>
        <v/>
      </c>
      <c r="AU7800" s="10" t="str">
        <f t="shared" si="1966"/>
        <v/>
      </c>
      <c r="AV7800" s="10" t="str">
        <f t="shared" si="1967"/>
        <v/>
      </c>
      <c r="AW7800" s="10" t="str">
        <f t="shared" si="1968"/>
        <v/>
      </c>
      <c r="AX7800" s="10" t="str">
        <f t="shared" si="1959"/>
        <v/>
      </c>
      <c r="AY7800" s="10" t="str">
        <f t="shared" si="1969"/>
        <v/>
      </c>
      <c r="AZ7800" s="23">
        <f t="shared" si="1970"/>
        <v>0</v>
      </c>
      <c r="BA7800" s="10">
        <f t="shared" si="1971"/>
        <v>0</v>
      </c>
    </row>
    <row r="7801" spans="1:53" x14ac:dyDescent="0.25">
      <c r="A7801" s="25" t="str">
        <f t="shared" si="1972"/>
        <v/>
      </c>
      <c r="C7801" s="1"/>
      <c r="D7801" s="1"/>
      <c r="E7801" s="1"/>
      <c r="F7801" s="1"/>
      <c r="G7801" s="3" t="str">
        <f t="shared" ca="1" si="1973"/>
        <v/>
      </c>
      <c r="H7801" s="16" t="str">
        <f t="shared" si="1960"/>
        <v/>
      </c>
      <c r="AF7801" s="67"/>
      <c r="AH7801" s="6">
        <f t="shared" ca="1" si="1958"/>
        <v>44152</v>
      </c>
      <c r="AP7801" s="10" t="str">
        <f t="shared" si="1961"/>
        <v/>
      </c>
      <c r="AQ7801" s="10" t="str">
        <f t="shared" si="1962"/>
        <v/>
      </c>
      <c r="AR7801" s="10" t="str">
        <f t="shared" si="1963"/>
        <v/>
      </c>
      <c r="AS7801" s="10" t="str">
        <f t="shared" si="1964"/>
        <v/>
      </c>
      <c r="AT7801" s="10" t="str">
        <f t="shared" si="1965"/>
        <v/>
      </c>
      <c r="AU7801" s="10" t="str">
        <f t="shared" si="1966"/>
        <v/>
      </c>
      <c r="AV7801" s="10" t="str">
        <f t="shared" si="1967"/>
        <v/>
      </c>
      <c r="AW7801" s="10" t="str">
        <f t="shared" si="1968"/>
        <v/>
      </c>
      <c r="AX7801" s="10" t="str">
        <f t="shared" si="1959"/>
        <v/>
      </c>
      <c r="AY7801" s="10" t="str">
        <f t="shared" si="1969"/>
        <v/>
      </c>
      <c r="AZ7801" s="23">
        <f t="shared" si="1970"/>
        <v>0</v>
      </c>
      <c r="BA7801" s="10">
        <f t="shared" si="1971"/>
        <v>0</v>
      </c>
    </row>
    <row r="7802" spans="1:53" x14ac:dyDescent="0.25">
      <c r="A7802" s="26" t="str">
        <f t="shared" si="1972"/>
        <v/>
      </c>
      <c r="B7802" s="28"/>
      <c r="C7802" s="29"/>
      <c r="D7802" s="29"/>
      <c r="E7802" s="29"/>
      <c r="F7802" s="29"/>
      <c r="G7802" s="30" t="str">
        <f t="shared" ca="1" si="1973"/>
        <v/>
      </c>
      <c r="H7802" s="16" t="str">
        <f t="shared" si="1960"/>
        <v/>
      </c>
      <c r="AF7802" s="67"/>
      <c r="AH7802" s="6">
        <f t="shared" ca="1" si="1958"/>
        <v>44152</v>
      </c>
      <c r="AP7802" s="10" t="str">
        <f t="shared" si="1961"/>
        <v/>
      </c>
      <c r="AQ7802" s="10" t="str">
        <f t="shared" si="1962"/>
        <v/>
      </c>
      <c r="AR7802" s="10" t="str">
        <f t="shared" si="1963"/>
        <v/>
      </c>
      <c r="AS7802" s="10" t="str">
        <f t="shared" si="1964"/>
        <v/>
      </c>
      <c r="AT7802" s="10" t="str">
        <f t="shared" si="1965"/>
        <v/>
      </c>
      <c r="AU7802" s="10" t="str">
        <f t="shared" si="1966"/>
        <v/>
      </c>
      <c r="AV7802" s="10" t="str">
        <f t="shared" si="1967"/>
        <v/>
      </c>
      <c r="AW7802" s="10" t="str">
        <f t="shared" si="1968"/>
        <v/>
      </c>
      <c r="AX7802" s="10" t="str">
        <f t="shared" si="1959"/>
        <v/>
      </c>
      <c r="AY7802" s="10" t="str">
        <f t="shared" si="1969"/>
        <v/>
      </c>
      <c r="AZ7802" s="23">
        <f t="shared" si="1970"/>
        <v>0</v>
      </c>
      <c r="BA7802" s="10">
        <f t="shared" si="1971"/>
        <v>0</v>
      </c>
    </row>
    <row r="7803" spans="1:53" x14ac:dyDescent="0.25">
      <c r="A7803" s="25" t="str">
        <f t="shared" si="1972"/>
        <v/>
      </c>
      <c r="C7803" s="1"/>
      <c r="D7803" s="1"/>
      <c r="E7803" s="1"/>
      <c r="F7803" s="1"/>
      <c r="G7803" s="3" t="str">
        <f t="shared" ca="1" si="1973"/>
        <v/>
      </c>
      <c r="H7803" s="16" t="str">
        <f t="shared" si="1960"/>
        <v/>
      </c>
      <c r="AF7803" s="67"/>
      <c r="AH7803" s="6">
        <f t="shared" ca="1" si="1958"/>
        <v>44152</v>
      </c>
      <c r="AP7803" s="10" t="str">
        <f t="shared" si="1961"/>
        <v/>
      </c>
      <c r="AQ7803" s="10" t="str">
        <f t="shared" si="1962"/>
        <v/>
      </c>
      <c r="AR7803" s="10" t="str">
        <f t="shared" si="1963"/>
        <v/>
      </c>
      <c r="AS7803" s="10" t="str">
        <f t="shared" si="1964"/>
        <v/>
      </c>
      <c r="AT7803" s="10" t="str">
        <f t="shared" si="1965"/>
        <v/>
      </c>
      <c r="AU7803" s="10" t="str">
        <f t="shared" si="1966"/>
        <v/>
      </c>
      <c r="AV7803" s="10" t="str">
        <f t="shared" si="1967"/>
        <v/>
      </c>
      <c r="AW7803" s="10" t="str">
        <f t="shared" si="1968"/>
        <v/>
      </c>
      <c r="AX7803" s="10" t="str">
        <f t="shared" si="1959"/>
        <v/>
      </c>
      <c r="AY7803" s="10" t="str">
        <f t="shared" si="1969"/>
        <v/>
      </c>
      <c r="AZ7803" s="23">
        <f t="shared" si="1970"/>
        <v>0</v>
      </c>
      <c r="BA7803" s="10">
        <f t="shared" si="1971"/>
        <v>0</v>
      </c>
    </row>
    <row r="7804" spans="1:53" x14ac:dyDescent="0.25">
      <c r="A7804" s="26" t="str">
        <f t="shared" si="1972"/>
        <v/>
      </c>
      <c r="B7804" s="28"/>
      <c r="C7804" s="29"/>
      <c r="D7804" s="29"/>
      <c r="E7804" s="29"/>
      <c r="F7804" s="29"/>
      <c r="G7804" s="30" t="str">
        <f t="shared" ca="1" si="1973"/>
        <v/>
      </c>
      <c r="H7804" s="16" t="str">
        <f t="shared" si="1960"/>
        <v/>
      </c>
      <c r="AF7804" s="67"/>
      <c r="AH7804" s="6">
        <f t="shared" ca="1" si="1958"/>
        <v>44152</v>
      </c>
      <c r="AP7804" s="10" t="str">
        <f t="shared" si="1961"/>
        <v/>
      </c>
      <c r="AQ7804" s="10" t="str">
        <f t="shared" si="1962"/>
        <v/>
      </c>
      <c r="AR7804" s="10" t="str">
        <f t="shared" si="1963"/>
        <v/>
      </c>
      <c r="AS7804" s="10" t="str">
        <f t="shared" si="1964"/>
        <v/>
      </c>
      <c r="AT7804" s="10" t="str">
        <f t="shared" si="1965"/>
        <v/>
      </c>
      <c r="AU7804" s="10" t="str">
        <f t="shared" si="1966"/>
        <v/>
      </c>
      <c r="AV7804" s="10" t="str">
        <f t="shared" si="1967"/>
        <v/>
      </c>
      <c r="AW7804" s="10" t="str">
        <f t="shared" si="1968"/>
        <v/>
      </c>
      <c r="AX7804" s="10" t="str">
        <f t="shared" si="1959"/>
        <v/>
      </c>
      <c r="AY7804" s="10" t="str">
        <f t="shared" si="1969"/>
        <v/>
      </c>
      <c r="AZ7804" s="23">
        <f t="shared" si="1970"/>
        <v>0</v>
      </c>
      <c r="BA7804" s="10">
        <f t="shared" si="1971"/>
        <v>0</v>
      </c>
    </row>
    <row r="7805" spans="1:53" x14ac:dyDescent="0.25">
      <c r="A7805" s="25" t="str">
        <f t="shared" si="1972"/>
        <v/>
      </c>
      <c r="C7805" s="1"/>
      <c r="D7805" s="1"/>
      <c r="E7805" s="1"/>
      <c r="F7805" s="1"/>
      <c r="G7805" s="3" t="str">
        <f t="shared" ca="1" si="1973"/>
        <v/>
      </c>
      <c r="H7805" s="16" t="str">
        <f t="shared" si="1960"/>
        <v/>
      </c>
      <c r="AF7805" s="67"/>
      <c r="AH7805" s="6">
        <f t="shared" ca="1" si="1958"/>
        <v>44152</v>
      </c>
      <c r="AP7805" s="10" t="str">
        <f t="shared" si="1961"/>
        <v/>
      </c>
      <c r="AQ7805" s="10" t="str">
        <f t="shared" si="1962"/>
        <v/>
      </c>
      <c r="AR7805" s="10" t="str">
        <f t="shared" si="1963"/>
        <v/>
      </c>
      <c r="AS7805" s="10" t="str">
        <f t="shared" si="1964"/>
        <v/>
      </c>
      <c r="AT7805" s="10" t="str">
        <f t="shared" si="1965"/>
        <v/>
      </c>
      <c r="AU7805" s="10" t="str">
        <f t="shared" si="1966"/>
        <v/>
      </c>
      <c r="AV7805" s="10" t="str">
        <f t="shared" si="1967"/>
        <v/>
      </c>
      <c r="AW7805" s="10" t="str">
        <f t="shared" si="1968"/>
        <v/>
      </c>
      <c r="AX7805" s="10" t="str">
        <f t="shared" si="1959"/>
        <v/>
      </c>
      <c r="AY7805" s="10" t="str">
        <f t="shared" si="1969"/>
        <v/>
      </c>
      <c r="AZ7805" s="23">
        <f t="shared" si="1970"/>
        <v>0</v>
      </c>
      <c r="BA7805" s="10">
        <f t="shared" si="1971"/>
        <v>0</v>
      </c>
    </row>
    <row r="7806" spans="1:53" x14ac:dyDescent="0.25">
      <c r="A7806" s="26" t="str">
        <f t="shared" si="1972"/>
        <v/>
      </c>
      <c r="B7806" s="28"/>
      <c r="C7806" s="29"/>
      <c r="D7806" s="29"/>
      <c r="E7806" s="29"/>
      <c r="F7806" s="29"/>
      <c r="G7806" s="30" t="str">
        <f t="shared" ca="1" si="1973"/>
        <v/>
      </c>
      <c r="H7806" s="16" t="str">
        <f t="shared" si="1960"/>
        <v/>
      </c>
      <c r="AF7806" s="67"/>
      <c r="AH7806" s="6">
        <f t="shared" ca="1" si="1958"/>
        <v>44152</v>
      </c>
      <c r="AP7806" s="10" t="str">
        <f t="shared" si="1961"/>
        <v/>
      </c>
      <c r="AQ7806" s="10" t="str">
        <f t="shared" si="1962"/>
        <v/>
      </c>
      <c r="AR7806" s="10" t="str">
        <f t="shared" si="1963"/>
        <v/>
      </c>
      <c r="AS7806" s="10" t="str">
        <f t="shared" si="1964"/>
        <v/>
      </c>
      <c r="AT7806" s="10" t="str">
        <f t="shared" si="1965"/>
        <v/>
      </c>
      <c r="AU7806" s="10" t="str">
        <f t="shared" si="1966"/>
        <v/>
      </c>
      <c r="AV7806" s="10" t="str">
        <f t="shared" si="1967"/>
        <v/>
      </c>
      <c r="AW7806" s="10" t="str">
        <f t="shared" si="1968"/>
        <v/>
      </c>
      <c r="AX7806" s="10" t="str">
        <f t="shared" si="1959"/>
        <v/>
      </c>
      <c r="AY7806" s="10" t="str">
        <f t="shared" si="1969"/>
        <v/>
      </c>
      <c r="AZ7806" s="23">
        <f t="shared" si="1970"/>
        <v>0</v>
      </c>
      <c r="BA7806" s="10">
        <f t="shared" si="1971"/>
        <v>0</v>
      </c>
    </row>
    <row r="7807" spans="1:53" x14ac:dyDescent="0.25">
      <c r="A7807" s="25" t="str">
        <f t="shared" si="1972"/>
        <v/>
      </c>
      <c r="C7807" s="1"/>
      <c r="D7807" s="1"/>
      <c r="E7807" s="1"/>
      <c r="F7807" s="1"/>
      <c r="G7807" s="3" t="str">
        <f t="shared" ca="1" si="1973"/>
        <v/>
      </c>
      <c r="H7807" s="16" t="str">
        <f t="shared" si="1960"/>
        <v/>
      </c>
      <c r="AF7807" s="67"/>
      <c r="AH7807" s="6">
        <f t="shared" ca="1" si="1958"/>
        <v>44152</v>
      </c>
      <c r="AP7807" s="10" t="str">
        <f t="shared" si="1961"/>
        <v/>
      </c>
      <c r="AQ7807" s="10" t="str">
        <f t="shared" si="1962"/>
        <v/>
      </c>
      <c r="AR7807" s="10" t="str">
        <f t="shared" si="1963"/>
        <v/>
      </c>
      <c r="AS7807" s="10" t="str">
        <f t="shared" si="1964"/>
        <v/>
      </c>
      <c r="AT7807" s="10" t="str">
        <f t="shared" si="1965"/>
        <v/>
      </c>
      <c r="AU7807" s="10" t="str">
        <f t="shared" si="1966"/>
        <v/>
      </c>
      <c r="AV7807" s="10" t="str">
        <f t="shared" si="1967"/>
        <v/>
      </c>
      <c r="AW7807" s="10" t="str">
        <f t="shared" si="1968"/>
        <v/>
      </c>
      <c r="AX7807" s="10" t="str">
        <f t="shared" si="1959"/>
        <v/>
      </c>
      <c r="AY7807" s="10" t="str">
        <f t="shared" si="1969"/>
        <v/>
      </c>
      <c r="AZ7807" s="23">
        <f t="shared" si="1970"/>
        <v>0</v>
      </c>
      <c r="BA7807" s="10">
        <f t="shared" si="1971"/>
        <v>0</v>
      </c>
    </row>
    <row r="7808" spans="1:53" x14ac:dyDescent="0.25">
      <c r="A7808" s="26" t="str">
        <f t="shared" si="1972"/>
        <v/>
      </c>
      <c r="B7808" s="28"/>
      <c r="C7808" s="29"/>
      <c r="D7808" s="29"/>
      <c r="E7808" s="29"/>
      <c r="F7808" s="29"/>
      <c r="G7808" s="30" t="str">
        <f t="shared" ca="1" si="1973"/>
        <v/>
      </c>
      <c r="H7808" s="16" t="str">
        <f t="shared" si="1960"/>
        <v/>
      </c>
      <c r="AF7808" s="67"/>
      <c r="AH7808" s="6">
        <f t="shared" ca="1" si="1958"/>
        <v>44152</v>
      </c>
      <c r="AP7808" s="10" t="str">
        <f t="shared" si="1961"/>
        <v/>
      </c>
      <c r="AQ7808" s="10" t="str">
        <f t="shared" si="1962"/>
        <v/>
      </c>
      <c r="AR7808" s="10" t="str">
        <f t="shared" si="1963"/>
        <v/>
      </c>
      <c r="AS7808" s="10" t="str">
        <f t="shared" si="1964"/>
        <v/>
      </c>
      <c r="AT7808" s="10" t="str">
        <f t="shared" si="1965"/>
        <v/>
      </c>
      <c r="AU7808" s="10" t="str">
        <f t="shared" si="1966"/>
        <v/>
      </c>
      <c r="AV7808" s="10" t="str">
        <f t="shared" si="1967"/>
        <v/>
      </c>
      <c r="AW7808" s="10" t="str">
        <f t="shared" si="1968"/>
        <v/>
      </c>
      <c r="AX7808" s="10" t="str">
        <f t="shared" si="1959"/>
        <v/>
      </c>
      <c r="AY7808" s="10" t="str">
        <f t="shared" si="1969"/>
        <v/>
      </c>
      <c r="AZ7808" s="23">
        <f t="shared" si="1970"/>
        <v>0</v>
      </c>
      <c r="BA7808" s="10">
        <f t="shared" si="1971"/>
        <v>0</v>
      </c>
    </row>
    <row r="7809" spans="1:53" x14ac:dyDescent="0.25">
      <c r="A7809" s="25" t="str">
        <f t="shared" si="1972"/>
        <v/>
      </c>
      <c r="C7809" s="1"/>
      <c r="D7809" s="1"/>
      <c r="E7809" s="1"/>
      <c r="F7809" s="1"/>
      <c r="G7809" s="3" t="str">
        <f t="shared" ca="1" si="1973"/>
        <v/>
      </c>
      <c r="H7809" s="16" t="str">
        <f t="shared" si="1960"/>
        <v/>
      </c>
      <c r="AF7809" s="67"/>
      <c r="AH7809" s="6">
        <f t="shared" ca="1" si="1958"/>
        <v>44152</v>
      </c>
      <c r="AP7809" s="10" t="str">
        <f t="shared" si="1961"/>
        <v/>
      </c>
      <c r="AQ7809" s="10" t="str">
        <f t="shared" si="1962"/>
        <v/>
      </c>
      <c r="AR7809" s="10" t="str">
        <f t="shared" si="1963"/>
        <v/>
      </c>
      <c r="AS7809" s="10" t="str">
        <f t="shared" si="1964"/>
        <v/>
      </c>
      <c r="AT7809" s="10" t="str">
        <f t="shared" si="1965"/>
        <v/>
      </c>
      <c r="AU7809" s="10" t="str">
        <f t="shared" si="1966"/>
        <v/>
      </c>
      <c r="AV7809" s="10" t="str">
        <f t="shared" si="1967"/>
        <v/>
      </c>
      <c r="AW7809" s="10" t="str">
        <f t="shared" si="1968"/>
        <v/>
      </c>
      <c r="AX7809" s="10" t="str">
        <f t="shared" si="1959"/>
        <v/>
      </c>
      <c r="AY7809" s="10" t="str">
        <f t="shared" si="1969"/>
        <v/>
      </c>
      <c r="AZ7809" s="23">
        <f t="shared" si="1970"/>
        <v>0</v>
      </c>
      <c r="BA7809" s="10">
        <f t="shared" si="1971"/>
        <v>0</v>
      </c>
    </row>
    <row r="7810" spans="1:53" x14ac:dyDescent="0.25">
      <c r="A7810" s="26" t="str">
        <f t="shared" si="1972"/>
        <v/>
      </c>
      <c r="B7810" s="28"/>
      <c r="C7810" s="29"/>
      <c r="D7810" s="29"/>
      <c r="E7810" s="29"/>
      <c r="F7810" s="29"/>
      <c r="G7810" s="30" t="str">
        <f t="shared" ca="1" si="1973"/>
        <v/>
      </c>
      <c r="H7810" s="16" t="str">
        <f t="shared" si="1960"/>
        <v/>
      </c>
      <c r="AF7810" s="67"/>
      <c r="AH7810" s="6">
        <f t="shared" ca="1" si="1958"/>
        <v>44152</v>
      </c>
      <c r="AP7810" s="10" t="str">
        <f t="shared" si="1961"/>
        <v/>
      </c>
      <c r="AQ7810" s="10" t="str">
        <f t="shared" si="1962"/>
        <v/>
      </c>
      <c r="AR7810" s="10" t="str">
        <f t="shared" si="1963"/>
        <v/>
      </c>
      <c r="AS7810" s="10" t="str">
        <f t="shared" si="1964"/>
        <v/>
      </c>
      <c r="AT7810" s="10" t="str">
        <f t="shared" si="1965"/>
        <v/>
      </c>
      <c r="AU7810" s="10" t="str">
        <f t="shared" si="1966"/>
        <v/>
      </c>
      <c r="AV7810" s="10" t="str">
        <f t="shared" si="1967"/>
        <v/>
      </c>
      <c r="AW7810" s="10" t="str">
        <f t="shared" si="1968"/>
        <v/>
      </c>
      <c r="AX7810" s="10" t="str">
        <f t="shared" si="1959"/>
        <v/>
      </c>
      <c r="AY7810" s="10" t="str">
        <f t="shared" si="1969"/>
        <v/>
      </c>
      <c r="AZ7810" s="23">
        <f t="shared" si="1970"/>
        <v>0</v>
      </c>
      <c r="BA7810" s="10">
        <f t="shared" si="1971"/>
        <v>0</v>
      </c>
    </row>
    <row r="7811" spans="1:53" x14ac:dyDescent="0.25">
      <c r="A7811" s="25" t="str">
        <f t="shared" si="1972"/>
        <v/>
      </c>
      <c r="C7811" s="1"/>
      <c r="D7811" s="1"/>
      <c r="E7811" s="1"/>
      <c r="F7811" s="1"/>
      <c r="G7811" s="3" t="str">
        <f t="shared" ca="1" si="1973"/>
        <v/>
      </c>
      <c r="H7811" s="16" t="str">
        <f t="shared" si="1960"/>
        <v/>
      </c>
      <c r="AF7811" s="67"/>
      <c r="AH7811" s="6">
        <f t="shared" ca="1" si="1958"/>
        <v>44152</v>
      </c>
      <c r="AP7811" s="10" t="str">
        <f t="shared" si="1961"/>
        <v/>
      </c>
      <c r="AQ7811" s="10" t="str">
        <f t="shared" si="1962"/>
        <v/>
      </c>
      <c r="AR7811" s="10" t="str">
        <f t="shared" si="1963"/>
        <v/>
      </c>
      <c r="AS7811" s="10" t="str">
        <f t="shared" si="1964"/>
        <v/>
      </c>
      <c r="AT7811" s="10" t="str">
        <f t="shared" si="1965"/>
        <v/>
      </c>
      <c r="AU7811" s="10" t="str">
        <f t="shared" si="1966"/>
        <v/>
      </c>
      <c r="AV7811" s="10" t="str">
        <f t="shared" si="1967"/>
        <v/>
      </c>
      <c r="AW7811" s="10" t="str">
        <f t="shared" si="1968"/>
        <v/>
      </c>
      <c r="AX7811" s="10" t="str">
        <f t="shared" si="1959"/>
        <v/>
      </c>
      <c r="AY7811" s="10" t="str">
        <f t="shared" si="1969"/>
        <v/>
      </c>
      <c r="AZ7811" s="23">
        <f t="shared" si="1970"/>
        <v>0</v>
      </c>
      <c r="BA7811" s="10">
        <f t="shared" si="1971"/>
        <v>0</v>
      </c>
    </row>
    <row r="7812" spans="1:53" x14ac:dyDescent="0.25">
      <c r="A7812" s="26" t="str">
        <f t="shared" si="1972"/>
        <v/>
      </c>
      <c r="B7812" s="28"/>
      <c r="C7812" s="29"/>
      <c r="D7812" s="29"/>
      <c r="E7812" s="29"/>
      <c r="F7812" s="29"/>
      <c r="G7812" s="30" t="str">
        <f t="shared" ca="1" si="1973"/>
        <v/>
      </c>
      <c r="H7812" s="16" t="str">
        <f t="shared" si="1960"/>
        <v/>
      </c>
      <c r="AF7812" s="67"/>
      <c r="AH7812" s="6">
        <f t="shared" ca="1" si="1958"/>
        <v>44152</v>
      </c>
      <c r="AP7812" s="10" t="str">
        <f t="shared" si="1961"/>
        <v/>
      </c>
      <c r="AQ7812" s="10" t="str">
        <f t="shared" si="1962"/>
        <v/>
      </c>
      <c r="AR7812" s="10" t="str">
        <f t="shared" si="1963"/>
        <v/>
      </c>
      <c r="AS7812" s="10" t="str">
        <f t="shared" si="1964"/>
        <v/>
      </c>
      <c r="AT7812" s="10" t="str">
        <f t="shared" si="1965"/>
        <v/>
      </c>
      <c r="AU7812" s="10" t="str">
        <f t="shared" si="1966"/>
        <v/>
      </c>
      <c r="AV7812" s="10" t="str">
        <f t="shared" si="1967"/>
        <v/>
      </c>
      <c r="AW7812" s="10" t="str">
        <f t="shared" si="1968"/>
        <v/>
      </c>
      <c r="AX7812" s="10" t="str">
        <f t="shared" si="1959"/>
        <v/>
      </c>
      <c r="AY7812" s="10" t="str">
        <f t="shared" si="1969"/>
        <v/>
      </c>
      <c r="AZ7812" s="23">
        <f t="shared" si="1970"/>
        <v>0</v>
      </c>
      <c r="BA7812" s="10">
        <f t="shared" si="1971"/>
        <v>0</v>
      </c>
    </row>
    <row r="7813" spans="1:53" x14ac:dyDescent="0.25">
      <c r="A7813" s="25" t="str">
        <f t="shared" si="1972"/>
        <v/>
      </c>
      <c r="C7813" s="1"/>
      <c r="D7813" s="1"/>
      <c r="E7813" s="1"/>
      <c r="F7813" s="1"/>
      <c r="G7813" s="3" t="str">
        <f t="shared" ca="1" si="1973"/>
        <v/>
      </c>
      <c r="H7813" s="16" t="str">
        <f t="shared" si="1960"/>
        <v/>
      </c>
      <c r="AF7813" s="67"/>
      <c r="AH7813" s="6">
        <f t="shared" ca="1" si="1958"/>
        <v>44152</v>
      </c>
      <c r="AP7813" s="10" t="str">
        <f t="shared" si="1961"/>
        <v/>
      </c>
      <c r="AQ7813" s="10" t="str">
        <f t="shared" si="1962"/>
        <v/>
      </c>
      <c r="AR7813" s="10" t="str">
        <f t="shared" si="1963"/>
        <v/>
      </c>
      <c r="AS7813" s="10" t="str">
        <f t="shared" si="1964"/>
        <v/>
      </c>
      <c r="AT7813" s="10" t="str">
        <f t="shared" si="1965"/>
        <v/>
      </c>
      <c r="AU7813" s="10" t="str">
        <f t="shared" si="1966"/>
        <v/>
      </c>
      <c r="AV7813" s="10" t="str">
        <f t="shared" si="1967"/>
        <v/>
      </c>
      <c r="AW7813" s="10" t="str">
        <f t="shared" si="1968"/>
        <v/>
      </c>
      <c r="AX7813" s="10" t="str">
        <f t="shared" si="1959"/>
        <v/>
      </c>
      <c r="AY7813" s="10" t="str">
        <f t="shared" si="1969"/>
        <v/>
      </c>
      <c r="AZ7813" s="23">
        <f t="shared" si="1970"/>
        <v>0</v>
      </c>
      <c r="BA7813" s="10">
        <f t="shared" si="1971"/>
        <v>0</v>
      </c>
    </row>
    <row r="7814" spans="1:53" x14ac:dyDescent="0.25">
      <c r="A7814" s="26" t="str">
        <f t="shared" si="1972"/>
        <v/>
      </c>
      <c r="B7814" s="28"/>
      <c r="C7814" s="29"/>
      <c r="D7814" s="29"/>
      <c r="E7814" s="29"/>
      <c r="F7814" s="29"/>
      <c r="G7814" s="30" t="str">
        <f t="shared" ca="1" si="1973"/>
        <v/>
      </c>
      <c r="H7814" s="16" t="str">
        <f t="shared" si="1960"/>
        <v/>
      </c>
      <c r="AF7814" s="67"/>
      <c r="AH7814" s="6">
        <f t="shared" ca="1" si="1958"/>
        <v>44152</v>
      </c>
      <c r="AP7814" s="10" t="str">
        <f t="shared" si="1961"/>
        <v/>
      </c>
      <c r="AQ7814" s="10" t="str">
        <f t="shared" si="1962"/>
        <v/>
      </c>
      <c r="AR7814" s="10" t="str">
        <f t="shared" si="1963"/>
        <v/>
      </c>
      <c r="AS7814" s="10" t="str">
        <f t="shared" si="1964"/>
        <v/>
      </c>
      <c r="AT7814" s="10" t="str">
        <f t="shared" si="1965"/>
        <v/>
      </c>
      <c r="AU7814" s="10" t="str">
        <f t="shared" si="1966"/>
        <v/>
      </c>
      <c r="AV7814" s="10" t="str">
        <f t="shared" si="1967"/>
        <v/>
      </c>
      <c r="AW7814" s="10" t="str">
        <f t="shared" si="1968"/>
        <v/>
      </c>
      <c r="AX7814" s="10" t="str">
        <f t="shared" si="1959"/>
        <v/>
      </c>
      <c r="AY7814" s="10" t="str">
        <f t="shared" si="1969"/>
        <v/>
      </c>
      <c r="AZ7814" s="23">
        <f t="shared" si="1970"/>
        <v>0</v>
      </c>
      <c r="BA7814" s="10">
        <f t="shared" si="1971"/>
        <v>0</v>
      </c>
    </row>
    <row r="7815" spans="1:53" x14ac:dyDescent="0.25">
      <c r="A7815" s="25" t="str">
        <f t="shared" si="1972"/>
        <v/>
      </c>
      <c r="C7815" s="1"/>
      <c r="D7815" s="1"/>
      <c r="E7815" s="1"/>
      <c r="F7815" s="1"/>
      <c r="G7815" s="3" t="str">
        <f t="shared" ca="1" si="1973"/>
        <v/>
      </c>
      <c r="H7815" s="16" t="str">
        <f t="shared" si="1960"/>
        <v/>
      </c>
      <c r="AF7815" s="67"/>
      <c r="AH7815" s="6">
        <f t="shared" ca="1" si="1958"/>
        <v>44152</v>
      </c>
      <c r="AP7815" s="10" t="str">
        <f t="shared" si="1961"/>
        <v/>
      </c>
      <c r="AQ7815" s="10" t="str">
        <f t="shared" si="1962"/>
        <v/>
      </c>
      <c r="AR7815" s="10" t="str">
        <f t="shared" si="1963"/>
        <v/>
      </c>
      <c r="AS7815" s="10" t="str">
        <f t="shared" si="1964"/>
        <v/>
      </c>
      <c r="AT7815" s="10" t="str">
        <f t="shared" si="1965"/>
        <v/>
      </c>
      <c r="AU7815" s="10" t="str">
        <f t="shared" si="1966"/>
        <v/>
      </c>
      <c r="AV7815" s="10" t="str">
        <f t="shared" si="1967"/>
        <v/>
      </c>
      <c r="AW7815" s="10" t="str">
        <f t="shared" si="1968"/>
        <v/>
      </c>
      <c r="AX7815" s="10" t="str">
        <f t="shared" si="1959"/>
        <v/>
      </c>
      <c r="AY7815" s="10" t="str">
        <f t="shared" si="1969"/>
        <v/>
      </c>
      <c r="AZ7815" s="23">
        <f t="shared" si="1970"/>
        <v>0</v>
      </c>
      <c r="BA7815" s="10">
        <f t="shared" si="1971"/>
        <v>0</v>
      </c>
    </row>
    <row r="7816" spans="1:53" x14ac:dyDescent="0.25">
      <c r="A7816" s="26" t="str">
        <f t="shared" si="1972"/>
        <v/>
      </c>
      <c r="B7816" s="28"/>
      <c r="C7816" s="29"/>
      <c r="D7816" s="29"/>
      <c r="E7816" s="29"/>
      <c r="F7816" s="29"/>
      <c r="G7816" s="30" t="str">
        <f t="shared" ca="1" si="1973"/>
        <v/>
      </c>
      <c r="H7816" s="16" t="str">
        <f t="shared" si="1960"/>
        <v/>
      </c>
      <c r="AF7816" s="67"/>
      <c r="AH7816" s="6">
        <f t="shared" ca="1" si="1958"/>
        <v>44152</v>
      </c>
      <c r="AP7816" s="10" t="str">
        <f t="shared" si="1961"/>
        <v/>
      </c>
      <c r="AQ7816" s="10" t="str">
        <f t="shared" si="1962"/>
        <v/>
      </c>
      <c r="AR7816" s="10" t="str">
        <f t="shared" si="1963"/>
        <v/>
      </c>
      <c r="AS7816" s="10" t="str">
        <f t="shared" si="1964"/>
        <v/>
      </c>
      <c r="AT7816" s="10" t="str">
        <f t="shared" si="1965"/>
        <v/>
      </c>
      <c r="AU7816" s="10" t="str">
        <f t="shared" si="1966"/>
        <v/>
      </c>
      <c r="AV7816" s="10" t="str">
        <f t="shared" si="1967"/>
        <v/>
      </c>
      <c r="AW7816" s="10" t="str">
        <f t="shared" si="1968"/>
        <v/>
      </c>
      <c r="AX7816" s="10" t="str">
        <f t="shared" si="1959"/>
        <v/>
      </c>
      <c r="AY7816" s="10" t="str">
        <f t="shared" si="1969"/>
        <v/>
      </c>
      <c r="AZ7816" s="23">
        <f t="shared" si="1970"/>
        <v>0</v>
      </c>
      <c r="BA7816" s="10">
        <f t="shared" si="1971"/>
        <v>0</v>
      </c>
    </row>
    <row r="7817" spans="1:53" x14ac:dyDescent="0.25">
      <c r="A7817" s="25" t="str">
        <f t="shared" si="1972"/>
        <v/>
      </c>
      <c r="C7817" s="1"/>
      <c r="D7817" s="1"/>
      <c r="E7817" s="1"/>
      <c r="F7817" s="1"/>
      <c r="G7817" s="3" t="str">
        <f t="shared" ca="1" si="1973"/>
        <v/>
      </c>
      <c r="H7817" s="16" t="str">
        <f t="shared" si="1960"/>
        <v/>
      </c>
      <c r="AF7817" s="67"/>
      <c r="AH7817" s="6">
        <f t="shared" ref="AH7817:AH7880" ca="1" si="1974">TODAY()</f>
        <v>44152</v>
      </c>
      <c r="AP7817" s="10" t="str">
        <f t="shared" si="1961"/>
        <v/>
      </c>
      <c r="AQ7817" s="10" t="str">
        <f t="shared" si="1962"/>
        <v/>
      </c>
      <c r="AR7817" s="10" t="str">
        <f t="shared" si="1963"/>
        <v/>
      </c>
      <c r="AS7817" s="10" t="str">
        <f t="shared" si="1964"/>
        <v/>
      </c>
      <c r="AT7817" s="10" t="str">
        <f t="shared" si="1965"/>
        <v/>
      </c>
      <c r="AU7817" s="10" t="str">
        <f t="shared" si="1966"/>
        <v/>
      </c>
      <c r="AV7817" s="10" t="str">
        <f t="shared" si="1967"/>
        <v/>
      </c>
      <c r="AW7817" s="10" t="str">
        <f t="shared" si="1968"/>
        <v/>
      </c>
      <c r="AX7817" s="10" t="str">
        <f t="shared" ref="AX7817:AX7880" si="1975">IF(C7817="","",IF(AND(H7817&gt;=54,H7817&lt;=58),1,0))</f>
        <v/>
      </c>
      <c r="AY7817" s="10" t="str">
        <f t="shared" si="1969"/>
        <v/>
      </c>
      <c r="AZ7817" s="23">
        <f t="shared" si="1970"/>
        <v>0</v>
      </c>
      <c r="BA7817" s="10">
        <f t="shared" si="1971"/>
        <v>0</v>
      </c>
    </row>
    <row r="7818" spans="1:53" x14ac:dyDescent="0.25">
      <c r="A7818" s="26" t="str">
        <f t="shared" si="1972"/>
        <v/>
      </c>
      <c r="B7818" s="28"/>
      <c r="C7818" s="29"/>
      <c r="D7818" s="29"/>
      <c r="E7818" s="29"/>
      <c r="F7818" s="29"/>
      <c r="G7818" s="30" t="str">
        <f t="shared" ca="1" si="1973"/>
        <v/>
      </c>
      <c r="H7818" s="16" t="str">
        <f t="shared" ref="H7818:H7881" si="1976">IF(C7818="","",LEFT(G7818,2)+0)</f>
        <v/>
      </c>
      <c r="AF7818" s="67"/>
      <c r="AH7818" s="6">
        <f t="shared" ca="1" si="1974"/>
        <v>44152</v>
      </c>
      <c r="AP7818" s="10" t="str">
        <f t="shared" ref="AP7818:AP7881" si="1977">IF(C7818="","",IF(H7818&lt;=18+0,1,0))</f>
        <v/>
      </c>
      <c r="AQ7818" s="10" t="str">
        <f t="shared" ref="AQ7818:AQ7881" si="1978">IF(C7818="","",IF(H7818&lt;19,0,IF(H7818&gt;23,0,1)))</f>
        <v/>
      </c>
      <c r="AR7818" s="10" t="str">
        <f t="shared" ref="AR7818:AR7881" si="1979">IF(C7818="","",IF(H7818&lt;24,0,IF(H7818&gt;28,0,1)))</f>
        <v/>
      </c>
      <c r="AS7818" s="10" t="str">
        <f t="shared" ref="AS7818:AS7881" si="1980">IF(C7818="","",IF(H7818&lt;29,0,IF(H7818&gt;33,0,1)))</f>
        <v/>
      </c>
      <c r="AT7818" s="10" t="str">
        <f t="shared" ref="AT7818:AT7881" si="1981">IF(C7818="","",IF(H7818&lt;34,0,IF(H7818&gt;38,0,1)))</f>
        <v/>
      </c>
      <c r="AU7818" s="10" t="str">
        <f t="shared" ref="AU7818:AU7881" si="1982">IF(C7818="","",IF(H7818&lt;39,0,IF(H7818&gt;43,0,1)))</f>
        <v/>
      </c>
      <c r="AV7818" s="10" t="str">
        <f t="shared" ref="AV7818:AV7881" si="1983">IF(C7818="","",IF(H7818&lt;44,0,IF(H7818&gt;48,0,1)))</f>
        <v/>
      </c>
      <c r="AW7818" s="10" t="str">
        <f t="shared" ref="AW7818:AW7881" si="1984">IF(C7818="","",IF(H7818&lt;49,0,IF(H7818&gt;53,0,1)))</f>
        <v/>
      </c>
      <c r="AX7818" s="10" t="str">
        <f t="shared" si="1975"/>
        <v/>
      </c>
      <c r="AY7818" s="10" t="str">
        <f t="shared" ref="AY7818:AY7881" si="1985">IF(C7818="","",IF(H7818&gt;=59+0,1,0))</f>
        <v/>
      </c>
      <c r="AZ7818" s="23">
        <f t="shared" ref="AZ7818:AZ7881" si="1986">IF(D7818="",0,IF(AND(D7818="Masculino",E7818="titular"),1,0))</f>
        <v>0</v>
      </c>
      <c r="BA7818" s="10">
        <f t="shared" ref="BA7818:BA7881" si="1987">IF(D7818="",0,IF(AND(D7818="Masculino",E7818="Dependente"),1,0))</f>
        <v>0</v>
      </c>
    </row>
    <row r="7819" spans="1:53" x14ac:dyDescent="0.25">
      <c r="A7819" s="25" t="str">
        <f t="shared" si="1972"/>
        <v/>
      </c>
      <c r="C7819" s="1"/>
      <c r="D7819" s="1"/>
      <c r="E7819" s="1"/>
      <c r="F7819" s="1"/>
      <c r="G7819" s="3" t="str">
        <f t="shared" ca="1" si="1973"/>
        <v/>
      </c>
      <c r="H7819" s="16" t="str">
        <f t="shared" si="1976"/>
        <v/>
      </c>
      <c r="AF7819" s="67"/>
      <c r="AH7819" s="6">
        <f t="shared" ca="1" si="1974"/>
        <v>44152</v>
      </c>
      <c r="AP7819" s="10" t="str">
        <f t="shared" si="1977"/>
        <v/>
      </c>
      <c r="AQ7819" s="10" t="str">
        <f t="shared" si="1978"/>
        <v/>
      </c>
      <c r="AR7819" s="10" t="str">
        <f t="shared" si="1979"/>
        <v/>
      </c>
      <c r="AS7819" s="10" t="str">
        <f t="shared" si="1980"/>
        <v/>
      </c>
      <c r="AT7819" s="10" t="str">
        <f t="shared" si="1981"/>
        <v/>
      </c>
      <c r="AU7819" s="10" t="str">
        <f t="shared" si="1982"/>
        <v/>
      </c>
      <c r="AV7819" s="10" t="str">
        <f t="shared" si="1983"/>
        <v/>
      </c>
      <c r="AW7819" s="10" t="str">
        <f t="shared" si="1984"/>
        <v/>
      </c>
      <c r="AX7819" s="10" t="str">
        <f t="shared" si="1975"/>
        <v/>
      </c>
      <c r="AY7819" s="10" t="str">
        <f t="shared" si="1985"/>
        <v/>
      </c>
      <c r="AZ7819" s="23">
        <f t="shared" si="1986"/>
        <v>0</v>
      </c>
      <c r="BA7819" s="10">
        <f t="shared" si="1987"/>
        <v>0</v>
      </c>
    </row>
    <row r="7820" spans="1:53" x14ac:dyDescent="0.25">
      <c r="A7820" s="26" t="str">
        <f t="shared" si="1972"/>
        <v/>
      </c>
      <c r="B7820" s="28"/>
      <c r="C7820" s="29"/>
      <c r="D7820" s="29"/>
      <c r="E7820" s="29"/>
      <c r="F7820" s="29"/>
      <c r="G7820" s="30" t="str">
        <f t="shared" ca="1" si="1973"/>
        <v/>
      </c>
      <c r="H7820" s="16" t="str">
        <f t="shared" si="1976"/>
        <v/>
      </c>
      <c r="AF7820" s="67"/>
      <c r="AH7820" s="6">
        <f t="shared" ca="1" si="1974"/>
        <v>44152</v>
      </c>
      <c r="AP7820" s="10" t="str">
        <f t="shared" si="1977"/>
        <v/>
      </c>
      <c r="AQ7820" s="10" t="str">
        <f t="shared" si="1978"/>
        <v/>
      </c>
      <c r="AR7820" s="10" t="str">
        <f t="shared" si="1979"/>
        <v/>
      </c>
      <c r="AS7820" s="10" t="str">
        <f t="shared" si="1980"/>
        <v/>
      </c>
      <c r="AT7820" s="10" t="str">
        <f t="shared" si="1981"/>
        <v/>
      </c>
      <c r="AU7820" s="10" t="str">
        <f t="shared" si="1982"/>
        <v/>
      </c>
      <c r="AV7820" s="10" t="str">
        <f t="shared" si="1983"/>
        <v/>
      </c>
      <c r="AW7820" s="10" t="str">
        <f t="shared" si="1984"/>
        <v/>
      </c>
      <c r="AX7820" s="10" t="str">
        <f t="shared" si="1975"/>
        <v/>
      </c>
      <c r="AY7820" s="10" t="str">
        <f t="shared" si="1985"/>
        <v/>
      </c>
      <c r="AZ7820" s="23">
        <f t="shared" si="1986"/>
        <v>0</v>
      </c>
      <c r="BA7820" s="10">
        <f t="shared" si="1987"/>
        <v>0</v>
      </c>
    </row>
    <row r="7821" spans="1:53" x14ac:dyDescent="0.25">
      <c r="A7821" s="25" t="str">
        <f t="shared" ref="A7821:A7884" si="1988">IF(B7821="","",A7820+1)</f>
        <v/>
      </c>
      <c r="C7821" s="1"/>
      <c r="D7821" s="1"/>
      <c r="E7821" s="1"/>
      <c r="F7821" s="1"/>
      <c r="G7821" s="3" t="str">
        <f t="shared" ca="1" si="1973"/>
        <v/>
      </c>
      <c r="H7821" s="16" t="str">
        <f t="shared" si="1976"/>
        <v/>
      </c>
      <c r="AF7821" s="67"/>
      <c r="AH7821" s="6">
        <f t="shared" ca="1" si="1974"/>
        <v>44152</v>
      </c>
      <c r="AP7821" s="10" t="str">
        <f t="shared" si="1977"/>
        <v/>
      </c>
      <c r="AQ7821" s="10" t="str">
        <f t="shared" si="1978"/>
        <v/>
      </c>
      <c r="AR7821" s="10" t="str">
        <f t="shared" si="1979"/>
        <v/>
      </c>
      <c r="AS7821" s="10" t="str">
        <f t="shared" si="1980"/>
        <v/>
      </c>
      <c r="AT7821" s="10" t="str">
        <f t="shared" si="1981"/>
        <v/>
      </c>
      <c r="AU7821" s="10" t="str">
        <f t="shared" si="1982"/>
        <v/>
      </c>
      <c r="AV7821" s="10" t="str">
        <f t="shared" si="1983"/>
        <v/>
      </c>
      <c r="AW7821" s="10" t="str">
        <f t="shared" si="1984"/>
        <v/>
      </c>
      <c r="AX7821" s="10" t="str">
        <f t="shared" si="1975"/>
        <v/>
      </c>
      <c r="AY7821" s="10" t="str">
        <f t="shared" si="1985"/>
        <v/>
      </c>
      <c r="AZ7821" s="23">
        <f t="shared" si="1986"/>
        <v>0</v>
      </c>
      <c r="BA7821" s="10">
        <f t="shared" si="1987"/>
        <v>0</v>
      </c>
    </row>
    <row r="7822" spans="1:53" x14ac:dyDescent="0.25">
      <c r="A7822" s="26" t="str">
        <f t="shared" si="1988"/>
        <v/>
      </c>
      <c r="B7822" s="28"/>
      <c r="C7822" s="29"/>
      <c r="D7822" s="29"/>
      <c r="E7822" s="29"/>
      <c r="F7822" s="29"/>
      <c r="G7822" s="30" t="str">
        <f t="shared" ca="1" si="1973"/>
        <v/>
      </c>
      <c r="H7822" s="16" t="str">
        <f t="shared" si="1976"/>
        <v/>
      </c>
      <c r="AF7822" s="67"/>
      <c r="AH7822" s="6">
        <f t="shared" ca="1" si="1974"/>
        <v>44152</v>
      </c>
      <c r="AP7822" s="10" t="str">
        <f t="shared" si="1977"/>
        <v/>
      </c>
      <c r="AQ7822" s="10" t="str">
        <f t="shared" si="1978"/>
        <v/>
      </c>
      <c r="AR7822" s="10" t="str">
        <f t="shared" si="1979"/>
        <v/>
      </c>
      <c r="AS7822" s="10" t="str">
        <f t="shared" si="1980"/>
        <v/>
      </c>
      <c r="AT7822" s="10" t="str">
        <f t="shared" si="1981"/>
        <v/>
      </c>
      <c r="AU7822" s="10" t="str">
        <f t="shared" si="1982"/>
        <v/>
      </c>
      <c r="AV7822" s="10" t="str">
        <f t="shared" si="1983"/>
        <v/>
      </c>
      <c r="AW7822" s="10" t="str">
        <f t="shared" si="1984"/>
        <v/>
      </c>
      <c r="AX7822" s="10" t="str">
        <f t="shared" si="1975"/>
        <v/>
      </c>
      <c r="AY7822" s="10" t="str">
        <f t="shared" si="1985"/>
        <v/>
      </c>
      <c r="AZ7822" s="23">
        <f t="shared" si="1986"/>
        <v>0</v>
      </c>
      <c r="BA7822" s="10">
        <f t="shared" si="1987"/>
        <v>0</v>
      </c>
    </row>
    <row r="7823" spans="1:53" x14ac:dyDescent="0.25">
      <c r="A7823" s="25" t="str">
        <f t="shared" si="1988"/>
        <v/>
      </c>
      <c r="C7823" s="1"/>
      <c r="D7823" s="1"/>
      <c r="E7823" s="1"/>
      <c r="F7823" s="1"/>
      <c r="G7823" s="3" t="str">
        <f t="shared" ca="1" si="1973"/>
        <v/>
      </c>
      <c r="H7823" s="16" t="str">
        <f t="shared" si="1976"/>
        <v/>
      </c>
      <c r="AF7823" s="67"/>
      <c r="AH7823" s="6">
        <f t="shared" ca="1" si="1974"/>
        <v>44152</v>
      </c>
      <c r="AP7823" s="10" t="str">
        <f t="shared" si="1977"/>
        <v/>
      </c>
      <c r="AQ7823" s="10" t="str">
        <f t="shared" si="1978"/>
        <v/>
      </c>
      <c r="AR7823" s="10" t="str">
        <f t="shared" si="1979"/>
        <v/>
      </c>
      <c r="AS7823" s="10" t="str">
        <f t="shared" si="1980"/>
        <v/>
      </c>
      <c r="AT7823" s="10" t="str">
        <f t="shared" si="1981"/>
        <v/>
      </c>
      <c r="AU7823" s="10" t="str">
        <f t="shared" si="1982"/>
        <v/>
      </c>
      <c r="AV7823" s="10" t="str">
        <f t="shared" si="1983"/>
        <v/>
      </c>
      <c r="AW7823" s="10" t="str">
        <f t="shared" si="1984"/>
        <v/>
      </c>
      <c r="AX7823" s="10" t="str">
        <f t="shared" si="1975"/>
        <v/>
      </c>
      <c r="AY7823" s="10" t="str">
        <f t="shared" si="1985"/>
        <v/>
      </c>
      <c r="AZ7823" s="23">
        <f t="shared" si="1986"/>
        <v>0</v>
      </c>
      <c r="BA7823" s="10">
        <f t="shared" si="1987"/>
        <v>0</v>
      </c>
    </row>
    <row r="7824" spans="1:53" x14ac:dyDescent="0.25">
      <c r="A7824" s="26" t="str">
        <f t="shared" si="1988"/>
        <v/>
      </c>
      <c r="B7824" s="28"/>
      <c r="C7824" s="29"/>
      <c r="D7824" s="29"/>
      <c r="E7824" s="29"/>
      <c r="F7824" s="29"/>
      <c r="G7824" s="30" t="str">
        <f t="shared" ca="1" si="1973"/>
        <v/>
      </c>
      <c r="H7824" s="16" t="str">
        <f t="shared" si="1976"/>
        <v/>
      </c>
      <c r="AF7824" s="67"/>
      <c r="AH7824" s="6">
        <f t="shared" ca="1" si="1974"/>
        <v>44152</v>
      </c>
      <c r="AP7824" s="10" t="str">
        <f t="shared" si="1977"/>
        <v/>
      </c>
      <c r="AQ7824" s="10" t="str">
        <f t="shared" si="1978"/>
        <v/>
      </c>
      <c r="AR7824" s="10" t="str">
        <f t="shared" si="1979"/>
        <v/>
      </c>
      <c r="AS7824" s="10" t="str">
        <f t="shared" si="1980"/>
        <v/>
      </c>
      <c r="AT7824" s="10" t="str">
        <f t="shared" si="1981"/>
        <v/>
      </c>
      <c r="AU7824" s="10" t="str">
        <f t="shared" si="1982"/>
        <v/>
      </c>
      <c r="AV7824" s="10" t="str">
        <f t="shared" si="1983"/>
        <v/>
      </c>
      <c r="AW7824" s="10" t="str">
        <f t="shared" si="1984"/>
        <v/>
      </c>
      <c r="AX7824" s="10" t="str">
        <f t="shared" si="1975"/>
        <v/>
      </c>
      <c r="AY7824" s="10" t="str">
        <f t="shared" si="1985"/>
        <v/>
      </c>
      <c r="AZ7824" s="23">
        <f t="shared" si="1986"/>
        <v>0</v>
      </c>
      <c r="BA7824" s="10">
        <f t="shared" si="1987"/>
        <v>0</v>
      </c>
    </row>
    <row r="7825" spans="1:53" x14ac:dyDescent="0.25">
      <c r="A7825" s="25" t="str">
        <f t="shared" si="1988"/>
        <v/>
      </c>
      <c r="C7825" s="1"/>
      <c r="D7825" s="1"/>
      <c r="E7825" s="1"/>
      <c r="F7825" s="1"/>
      <c r="G7825" s="3" t="str">
        <f t="shared" ca="1" si="1973"/>
        <v/>
      </c>
      <c r="H7825" s="16" t="str">
        <f t="shared" si="1976"/>
        <v/>
      </c>
      <c r="AF7825" s="67"/>
      <c r="AH7825" s="6">
        <f t="shared" ca="1" si="1974"/>
        <v>44152</v>
      </c>
      <c r="AP7825" s="10" t="str">
        <f t="shared" si="1977"/>
        <v/>
      </c>
      <c r="AQ7825" s="10" t="str">
        <f t="shared" si="1978"/>
        <v/>
      </c>
      <c r="AR7825" s="10" t="str">
        <f t="shared" si="1979"/>
        <v/>
      </c>
      <c r="AS7825" s="10" t="str">
        <f t="shared" si="1980"/>
        <v/>
      </c>
      <c r="AT7825" s="10" t="str">
        <f t="shared" si="1981"/>
        <v/>
      </c>
      <c r="AU7825" s="10" t="str">
        <f t="shared" si="1982"/>
        <v/>
      </c>
      <c r="AV7825" s="10" t="str">
        <f t="shared" si="1983"/>
        <v/>
      </c>
      <c r="AW7825" s="10" t="str">
        <f t="shared" si="1984"/>
        <v/>
      </c>
      <c r="AX7825" s="10" t="str">
        <f t="shared" si="1975"/>
        <v/>
      </c>
      <c r="AY7825" s="10" t="str">
        <f t="shared" si="1985"/>
        <v/>
      </c>
      <c r="AZ7825" s="23">
        <f t="shared" si="1986"/>
        <v>0</v>
      </c>
      <c r="BA7825" s="10">
        <f t="shared" si="1987"/>
        <v>0</v>
      </c>
    </row>
    <row r="7826" spans="1:53" x14ac:dyDescent="0.25">
      <c r="A7826" s="26" t="str">
        <f t="shared" si="1988"/>
        <v/>
      </c>
      <c r="B7826" s="28"/>
      <c r="C7826" s="29"/>
      <c r="D7826" s="29"/>
      <c r="E7826" s="29"/>
      <c r="F7826" s="29"/>
      <c r="G7826" s="30" t="str">
        <f t="shared" ca="1" si="1973"/>
        <v/>
      </c>
      <c r="H7826" s="16" t="str">
        <f t="shared" si="1976"/>
        <v/>
      </c>
      <c r="AF7826" s="67"/>
      <c r="AH7826" s="6">
        <f t="shared" ca="1" si="1974"/>
        <v>44152</v>
      </c>
      <c r="AP7826" s="10" t="str">
        <f t="shared" si="1977"/>
        <v/>
      </c>
      <c r="AQ7826" s="10" t="str">
        <f t="shared" si="1978"/>
        <v/>
      </c>
      <c r="AR7826" s="10" t="str">
        <f t="shared" si="1979"/>
        <v/>
      </c>
      <c r="AS7826" s="10" t="str">
        <f t="shared" si="1980"/>
        <v/>
      </c>
      <c r="AT7826" s="10" t="str">
        <f t="shared" si="1981"/>
        <v/>
      </c>
      <c r="AU7826" s="10" t="str">
        <f t="shared" si="1982"/>
        <v/>
      </c>
      <c r="AV7826" s="10" t="str">
        <f t="shared" si="1983"/>
        <v/>
      </c>
      <c r="AW7826" s="10" t="str">
        <f t="shared" si="1984"/>
        <v/>
      </c>
      <c r="AX7826" s="10" t="str">
        <f t="shared" si="1975"/>
        <v/>
      </c>
      <c r="AY7826" s="10" t="str">
        <f t="shared" si="1985"/>
        <v/>
      </c>
      <c r="AZ7826" s="23">
        <f t="shared" si="1986"/>
        <v>0</v>
      </c>
      <c r="BA7826" s="10">
        <f t="shared" si="1987"/>
        <v>0</v>
      </c>
    </row>
    <row r="7827" spans="1:53" x14ac:dyDescent="0.25">
      <c r="A7827" s="25" t="str">
        <f t="shared" si="1988"/>
        <v/>
      </c>
      <c r="C7827" s="1"/>
      <c r="D7827" s="1"/>
      <c r="E7827" s="1"/>
      <c r="F7827" s="1"/>
      <c r="G7827" s="3" t="str">
        <f t="shared" ca="1" si="1973"/>
        <v/>
      </c>
      <c r="H7827" s="16" t="str">
        <f t="shared" si="1976"/>
        <v/>
      </c>
      <c r="AF7827" s="67"/>
      <c r="AH7827" s="6">
        <f t="shared" ca="1" si="1974"/>
        <v>44152</v>
      </c>
      <c r="AP7827" s="10" t="str">
        <f t="shared" si="1977"/>
        <v/>
      </c>
      <c r="AQ7827" s="10" t="str">
        <f t="shared" si="1978"/>
        <v/>
      </c>
      <c r="AR7827" s="10" t="str">
        <f t="shared" si="1979"/>
        <v/>
      </c>
      <c r="AS7827" s="10" t="str">
        <f t="shared" si="1980"/>
        <v/>
      </c>
      <c r="AT7827" s="10" t="str">
        <f t="shared" si="1981"/>
        <v/>
      </c>
      <c r="AU7827" s="10" t="str">
        <f t="shared" si="1982"/>
        <v/>
      </c>
      <c r="AV7827" s="10" t="str">
        <f t="shared" si="1983"/>
        <v/>
      </c>
      <c r="AW7827" s="10" t="str">
        <f t="shared" si="1984"/>
        <v/>
      </c>
      <c r="AX7827" s="10" t="str">
        <f t="shared" si="1975"/>
        <v/>
      </c>
      <c r="AY7827" s="10" t="str">
        <f t="shared" si="1985"/>
        <v/>
      </c>
      <c r="AZ7827" s="23">
        <f t="shared" si="1986"/>
        <v>0</v>
      </c>
      <c r="BA7827" s="10">
        <f t="shared" si="1987"/>
        <v>0</v>
      </c>
    </row>
    <row r="7828" spans="1:53" x14ac:dyDescent="0.25">
      <c r="A7828" s="26" t="str">
        <f t="shared" si="1988"/>
        <v/>
      </c>
      <c r="B7828" s="28"/>
      <c r="C7828" s="29"/>
      <c r="D7828" s="29"/>
      <c r="E7828" s="29"/>
      <c r="F7828" s="29"/>
      <c r="G7828" s="30" t="str">
        <f t="shared" ca="1" si="1973"/>
        <v/>
      </c>
      <c r="H7828" s="16" t="str">
        <f t="shared" si="1976"/>
        <v/>
      </c>
      <c r="AF7828" s="67"/>
      <c r="AH7828" s="6">
        <f t="shared" ca="1" si="1974"/>
        <v>44152</v>
      </c>
      <c r="AP7828" s="10" t="str">
        <f t="shared" si="1977"/>
        <v/>
      </c>
      <c r="AQ7828" s="10" t="str">
        <f t="shared" si="1978"/>
        <v/>
      </c>
      <c r="AR7828" s="10" t="str">
        <f t="shared" si="1979"/>
        <v/>
      </c>
      <c r="AS7828" s="10" t="str">
        <f t="shared" si="1980"/>
        <v/>
      </c>
      <c r="AT7828" s="10" t="str">
        <f t="shared" si="1981"/>
        <v/>
      </c>
      <c r="AU7828" s="10" t="str">
        <f t="shared" si="1982"/>
        <v/>
      </c>
      <c r="AV7828" s="10" t="str">
        <f t="shared" si="1983"/>
        <v/>
      </c>
      <c r="AW7828" s="10" t="str">
        <f t="shared" si="1984"/>
        <v/>
      </c>
      <c r="AX7828" s="10" t="str">
        <f t="shared" si="1975"/>
        <v/>
      </c>
      <c r="AY7828" s="10" t="str">
        <f t="shared" si="1985"/>
        <v/>
      </c>
      <c r="AZ7828" s="23">
        <f t="shared" si="1986"/>
        <v>0</v>
      </c>
      <c r="BA7828" s="10">
        <f t="shared" si="1987"/>
        <v>0</v>
      </c>
    </row>
    <row r="7829" spans="1:53" x14ac:dyDescent="0.25">
      <c r="A7829" s="25" t="str">
        <f t="shared" si="1988"/>
        <v/>
      </c>
      <c r="C7829" s="1"/>
      <c r="D7829" s="1"/>
      <c r="E7829" s="1"/>
      <c r="F7829" s="1"/>
      <c r="G7829" s="3" t="str">
        <f t="shared" ca="1" si="1973"/>
        <v/>
      </c>
      <c r="H7829" s="16" t="str">
        <f t="shared" si="1976"/>
        <v/>
      </c>
      <c r="AF7829" s="67"/>
      <c r="AH7829" s="6">
        <f t="shared" ca="1" si="1974"/>
        <v>44152</v>
      </c>
      <c r="AP7829" s="10" t="str">
        <f t="shared" si="1977"/>
        <v/>
      </c>
      <c r="AQ7829" s="10" t="str">
        <f t="shared" si="1978"/>
        <v/>
      </c>
      <c r="AR7829" s="10" t="str">
        <f t="shared" si="1979"/>
        <v/>
      </c>
      <c r="AS7829" s="10" t="str">
        <f t="shared" si="1980"/>
        <v/>
      </c>
      <c r="AT7829" s="10" t="str">
        <f t="shared" si="1981"/>
        <v/>
      </c>
      <c r="AU7829" s="10" t="str">
        <f t="shared" si="1982"/>
        <v/>
      </c>
      <c r="AV7829" s="10" t="str">
        <f t="shared" si="1983"/>
        <v/>
      </c>
      <c r="AW7829" s="10" t="str">
        <f t="shared" si="1984"/>
        <v/>
      </c>
      <c r="AX7829" s="10" t="str">
        <f t="shared" si="1975"/>
        <v/>
      </c>
      <c r="AY7829" s="10" t="str">
        <f t="shared" si="1985"/>
        <v/>
      </c>
      <c r="AZ7829" s="23">
        <f t="shared" si="1986"/>
        <v>0</v>
      </c>
      <c r="BA7829" s="10">
        <f t="shared" si="1987"/>
        <v>0</v>
      </c>
    </row>
    <row r="7830" spans="1:53" x14ac:dyDescent="0.25">
      <c r="A7830" s="26" t="str">
        <f t="shared" si="1988"/>
        <v/>
      </c>
      <c r="B7830" s="28"/>
      <c r="C7830" s="29"/>
      <c r="D7830" s="29"/>
      <c r="E7830" s="29"/>
      <c r="F7830" s="29"/>
      <c r="G7830" s="30" t="str">
        <f t="shared" ca="1" si="1973"/>
        <v/>
      </c>
      <c r="H7830" s="16" t="str">
        <f t="shared" si="1976"/>
        <v/>
      </c>
      <c r="AF7830" s="67"/>
      <c r="AH7830" s="6">
        <f t="shared" ca="1" si="1974"/>
        <v>44152</v>
      </c>
      <c r="AP7830" s="10" t="str">
        <f t="shared" si="1977"/>
        <v/>
      </c>
      <c r="AQ7830" s="10" t="str">
        <f t="shared" si="1978"/>
        <v/>
      </c>
      <c r="AR7830" s="10" t="str">
        <f t="shared" si="1979"/>
        <v/>
      </c>
      <c r="AS7830" s="10" t="str">
        <f t="shared" si="1980"/>
        <v/>
      </c>
      <c r="AT7830" s="10" t="str">
        <f t="shared" si="1981"/>
        <v/>
      </c>
      <c r="AU7830" s="10" t="str">
        <f t="shared" si="1982"/>
        <v/>
      </c>
      <c r="AV7830" s="10" t="str">
        <f t="shared" si="1983"/>
        <v/>
      </c>
      <c r="AW7830" s="10" t="str">
        <f t="shared" si="1984"/>
        <v/>
      </c>
      <c r="AX7830" s="10" t="str">
        <f t="shared" si="1975"/>
        <v/>
      </c>
      <c r="AY7830" s="10" t="str">
        <f t="shared" si="1985"/>
        <v/>
      </c>
      <c r="AZ7830" s="23">
        <f t="shared" si="1986"/>
        <v>0</v>
      </c>
      <c r="BA7830" s="10">
        <f t="shared" si="1987"/>
        <v>0</v>
      </c>
    </row>
    <row r="7831" spans="1:53" x14ac:dyDescent="0.25">
      <c r="A7831" s="25" t="str">
        <f t="shared" si="1988"/>
        <v/>
      </c>
      <c r="C7831" s="1"/>
      <c r="D7831" s="1"/>
      <c r="E7831" s="1"/>
      <c r="F7831" s="1"/>
      <c r="G7831" s="3" t="str">
        <f t="shared" ca="1" si="1973"/>
        <v/>
      </c>
      <c r="H7831" s="16" t="str">
        <f t="shared" si="1976"/>
        <v/>
      </c>
      <c r="AF7831" s="67"/>
      <c r="AH7831" s="6">
        <f t="shared" ca="1" si="1974"/>
        <v>44152</v>
      </c>
      <c r="AP7831" s="10" t="str">
        <f t="shared" si="1977"/>
        <v/>
      </c>
      <c r="AQ7831" s="10" t="str">
        <f t="shared" si="1978"/>
        <v/>
      </c>
      <c r="AR7831" s="10" t="str">
        <f t="shared" si="1979"/>
        <v/>
      </c>
      <c r="AS7831" s="10" t="str">
        <f t="shared" si="1980"/>
        <v/>
      </c>
      <c r="AT7831" s="10" t="str">
        <f t="shared" si="1981"/>
        <v/>
      </c>
      <c r="AU7831" s="10" t="str">
        <f t="shared" si="1982"/>
        <v/>
      </c>
      <c r="AV7831" s="10" t="str">
        <f t="shared" si="1983"/>
        <v/>
      </c>
      <c r="AW7831" s="10" t="str">
        <f t="shared" si="1984"/>
        <v/>
      </c>
      <c r="AX7831" s="10" t="str">
        <f t="shared" si="1975"/>
        <v/>
      </c>
      <c r="AY7831" s="10" t="str">
        <f t="shared" si="1985"/>
        <v/>
      </c>
      <c r="AZ7831" s="23">
        <f t="shared" si="1986"/>
        <v>0</v>
      </c>
      <c r="BA7831" s="10">
        <f t="shared" si="1987"/>
        <v>0</v>
      </c>
    </row>
    <row r="7832" spans="1:53" x14ac:dyDescent="0.25">
      <c r="A7832" s="26" t="str">
        <f t="shared" si="1988"/>
        <v/>
      </c>
      <c r="B7832" s="28"/>
      <c r="C7832" s="29"/>
      <c r="D7832" s="29"/>
      <c r="E7832" s="29"/>
      <c r="F7832" s="29"/>
      <c r="G7832" s="30" t="str">
        <f t="shared" ca="1" si="1973"/>
        <v/>
      </c>
      <c r="H7832" s="16" t="str">
        <f t="shared" si="1976"/>
        <v/>
      </c>
      <c r="AF7832" s="67"/>
      <c r="AH7832" s="6">
        <f t="shared" ca="1" si="1974"/>
        <v>44152</v>
      </c>
      <c r="AP7832" s="10" t="str">
        <f t="shared" si="1977"/>
        <v/>
      </c>
      <c r="AQ7832" s="10" t="str">
        <f t="shared" si="1978"/>
        <v/>
      </c>
      <c r="AR7832" s="10" t="str">
        <f t="shared" si="1979"/>
        <v/>
      </c>
      <c r="AS7832" s="10" t="str">
        <f t="shared" si="1980"/>
        <v/>
      </c>
      <c r="AT7832" s="10" t="str">
        <f t="shared" si="1981"/>
        <v/>
      </c>
      <c r="AU7832" s="10" t="str">
        <f t="shared" si="1982"/>
        <v/>
      </c>
      <c r="AV7832" s="10" t="str">
        <f t="shared" si="1983"/>
        <v/>
      </c>
      <c r="AW7832" s="10" t="str">
        <f t="shared" si="1984"/>
        <v/>
      </c>
      <c r="AX7832" s="10" t="str">
        <f t="shared" si="1975"/>
        <v/>
      </c>
      <c r="AY7832" s="10" t="str">
        <f t="shared" si="1985"/>
        <v/>
      </c>
      <c r="AZ7832" s="23">
        <f t="shared" si="1986"/>
        <v>0</v>
      </c>
      <c r="BA7832" s="10">
        <f t="shared" si="1987"/>
        <v>0</v>
      </c>
    </row>
    <row r="7833" spans="1:53" x14ac:dyDescent="0.25">
      <c r="A7833" s="25" t="str">
        <f t="shared" si="1988"/>
        <v/>
      </c>
      <c r="C7833" s="1"/>
      <c r="D7833" s="1"/>
      <c r="E7833" s="1"/>
      <c r="F7833" s="1"/>
      <c r="G7833" s="3" t="str">
        <f t="shared" ca="1" si="1973"/>
        <v/>
      </c>
      <c r="H7833" s="16" t="str">
        <f t="shared" si="1976"/>
        <v/>
      </c>
      <c r="AF7833" s="67"/>
      <c r="AH7833" s="6">
        <f t="shared" ca="1" si="1974"/>
        <v>44152</v>
      </c>
      <c r="AP7833" s="10" t="str">
        <f t="shared" si="1977"/>
        <v/>
      </c>
      <c r="AQ7833" s="10" t="str">
        <f t="shared" si="1978"/>
        <v/>
      </c>
      <c r="AR7833" s="10" t="str">
        <f t="shared" si="1979"/>
        <v/>
      </c>
      <c r="AS7833" s="10" t="str">
        <f t="shared" si="1980"/>
        <v/>
      </c>
      <c r="AT7833" s="10" t="str">
        <f t="shared" si="1981"/>
        <v/>
      </c>
      <c r="AU7833" s="10" t="str">
        <f t="shared" si="1982"/>
        <v/>
      </c>
      <c r="AV7833" s="10" t="str">
        <f t="shared" si="1983"/>
        <v/>
      </c>
      <c r="AW7833" s="10" t="str">
        <f t="shared" si="1984"/>
        <v/>
      </c>
      <c r="AX7833" s="10" t="str">
        <f t="shared" si="1975"/>
        <v/>
      </c>
      <c r="AY7833" s="10" t="str">
        <f t="shared" si="1985"/>
        <v/>
      </c>
      <c r="AZ7833" s="23">
        <f t="shared" si="1986"/>
        <v>0</v>
      </c>
      <c r="BA7833" s="10">
        <f t="shared" si="1987"/>
        <v>0</v>
      </c>
    </row>
    <row r="7834" spans="1:53" x14ac:dyDescent="0.25">
      <c r="A7834" s="26" t="str">
        <f t="shared" si="1988"/>
        <v/>
      </c>
      <c r="B7834" s="28"/>
      <c r="C7834" s="29"/>
      <c r="D7834" s="29"/>
      <c r="E7834" s="29"/>
      <c r="F7834" s="29"/>
      <c r="G7834" s="30" t="str">
        <f t="shared" ca="1" si="1973"/>
        <v/>
      </c>
      <c r="H7834" s="16" t="str">
        <f t="shared" si="1976"/>
        <v/>
      </c>
      <c r="AF7834" s="67"/>
      <c r="AH7834" s="6">
        <f t="shared" ca="1" si="1974"/>
        <v>44152</v>
      </c>
      <c r="AP7834" s="10" t="str">
        <f t="shared" si="1977"/>
        <v/>
      </c>
      <c r="AQ7834" s="10" t="str">
        <f t="shared" si="1978"/>
        <v/>
      </c>
      <c r="AR7834" s="10" t="str">
        <f t="shared" si="1979"/>
        <v/>
      </c>
      <c r="AS7834" s="10" t="str">
        <f t="shared" si="1980"/>
        <v/>
      </c>
      <c r="AT7834" s="10" t="str">
        <f t="shared" si="1981"/>
        <v/>
      </c>
      <c r="AU7834" s="10" t="str">
        <f t="shared" si="1982"/>
        <v/>
      </c>
      <c r="AV7834" s="10" t="str">
        <f t="shared" si="1983"/>
        <v/>
      </c>
      <c r="AW7834" s="10" t="str">
        <f t="shared" si="1984"/>
        <v/>
      </c>
      <c r="AX7834" s="10" t="str">
        <f t="shared" si="1975"/>
        <v/>
      </c>
      <c r="AY7834" s="10" t="str">
        <f t="shared" si="1985"/>
        <v/>
      </c>
      <c r="AZ7834" s="23">
        <f t="shared" si="1986"/>
        <v>0</v>
      </c>
      <c r="BA7834" s="10">
        <f t="shared" si="1987"/>
        <v>0</v>
      </c>
    </row>
    <row r="7835" spans="1:53" x14ac:dyDescent="0.25">
      <c r="A7835" s="25" t="str">
        <f t="shared" si="1988"/>
        <v/>
      </c>
      <c r="C7835" s="1"/>
      <c r="D7835" s="1"/>
      <c r="E7835" s="1"/>
      <c r="F7835" s="1"/>
      <c r="G7835" s="3" t="str">
        <f t="shared" ca="1" si="1973"/>
        <v/>
      </c>
      <c r="H7835" s="16" t="str">
        <f t="shared" si="1976"/>
        <v/>
      </c>
      <c r="AF7835" s="67"/>
      <c r="AH7835" s="6">
        <f t="shared" ca="1" si="1974"/>
        <v>44152</v>
      </c>
      <c r="AP7835" s="10" t="str">
        <f t="shared" si="1977"/>
        <v/>
      </c>
      <c r="AQ7835" s="10" t="str">
        <f t="shared" si="1978"/>
        <v/>
      </c>
      <c r="AR7835" s="10" t="str">
        <f t="shared" si="1979"/>
        <v/>
      </c>
      <c r="AS7835" s="10" t="str">
        <f t="shared" si="1980"/>
        <v/>
      </c>
      <c r="AT7835" s="10" t="str">
        <f t="shared" si="1981"/>
        <v/>
      </c>
      <c r="AU7835" s="10" t="str">
        <f t="shared" si="1982"/>
        <v/>
      </c>
      <c r="AV7835" s="10" t="str">
        <f t="shared" si="1983"/>
        <v/>
      </c>
      <c r="AW7835" s="10" t="str">
        <f t="shared" si="1984"/>
        <v/>
      </c>
      <c r="AX7835" s="10" t="str">
        <f t="shared" si="1975"/>
        <v/>
      </c>
      <c r="AY7835" s="10" t="str">
        <f t="shared" si="1985"/>
        <v/>
      </c>
      <c r="AZ7835" s="23">
        <f t="shared" si="1986"/>
        <v>0</v>
      </c>
      <c r="BA7835" s="10">
        <f t="shared" si="1987"/>
        <v>0</v>
      </c>
    </row>
    <row r="7836" spans="1:53" x14ac:dyDescent="0.25">
      <c r="A7836" s="26" t="str">
        <f t="shared" si="1988"/>
        <v/>
      </c>
      <c r="B7836" s="28"/>
      <c r="C7836" s="29"/>
      <c r="D7836" s="29"/>
      <c r="E7836" s="29"/>
      <c r="F7836" s="29"/>
      <c r="G7836" s="30" t="str">
        <f t="shared" ca="1" si="1973"/>
        <v/>
      </c>
      <c r="H7836" s="16" t="str">
        <f t="shared" si="1976"/>
        <v/>
      </c>
      <c r="AF7836" s="67"/>
      <c r="AH7836" s="6">
        <f t="shared" ca="1" si="1974"/>
        <v>44152</v>
      </c>
      <c r="AP7836" s="10" t="str">
        <f t="shared" si="1977"/>
        <v/>
      </c>
      <c r="AQ7836" s="10" t="str">
        <f t="shared" si="1978"/>
        <v/>
      </c>
      <c r="AR7836" s="10" t="str">
        <f t="shared" si="1979"/>
        <v/>
      </c>
      <c r="AS7836" s="10" t="str">
        <f t="shared" si="1980"/>
        <v/>
      </c>
      <c r="AT7836" s="10" t="str">
        <f t="shared" si="1981"/>
        <v/>
      </c>
      <c r="AU7836" s="10" t="str">
        <f t="shared" si="1982"/>
        <v/>
      </c>
      <c r="AV7836" s="10" t="str">
        <f t="shared" si="1983"/>
        <v/>
      </c>
      <c r="AW7836" s="10" t="str">
        <f t="shared" si="1984"/>
        <v/>
      </c>
      <c r="AX7836" s="10" t="str">
        <f t="shared" si="1975"/>
        <v/>
      </c>
      <c r="AY7836" s="10" t="str">
        <f t="shared" si="1985"/>
        <v/>
      </c>
      <c r="AZ7836" s="23">
        <f t="shared" si="1986"/>
        <v>0</v>
      </c>
      <c r="BA7836" s="10">
        <f t="shared" si="1987"/>
        <v>0</v>
      </c>
    </row>
    <row r="7837" spans="1:53" x14ac:dyDescent="0.25">
      <c r="A7837" s="25" t="str">
        <f t="shared" si="1988"/>
        <v/>
      </c>
      <c r="C7837" s="1"/>
      <c r="D7837" s="1"/>
      <c r="E7837" s="1"/>
      <c r="F7837" s="1"/>
      <c r="G7837" s="3" t="str">
        <f t="shared" ref="G7837:G7900" ca="1" si="1989">AnoMesDia(C7837,TODAY())</f>
        <v/>
      </c>
      <c r="H7837" s="16" t="str">
        <f t="shared" si="1976"/>
        <v/>
      </c>
      <c r="AF7837" s="67"/>
      <c r="AH7837" s="6">
        <f t="shared" ca="1" si="1974"/>
        <v>44152</v>
      </c>
      <c r="AP7837" s="10" t="str">
        <f t="shared" si="1977"/>
        <v/>
      </c>
      <c r="AQ7837" s="10" t="str">
        <f t="shared" si="1978"/>
        <v/>
      </c>
      <c r="AR7837" s="10" t="str">
        <f t="shared" si="1979"/>
        <v/>
      </c>
      <c r="AS7837" s="10" t="str">
        <f t="shared" si="1980"/>
        <v/>
      </c>
      <c r="AT7837" s="10" t="str">
        <f t="shared" si="1981"/>
        <v/>
      </c>
      <c r="AU7837" s="10" t="str">
        <f t="shared" si="1982"/>
        <v/>
      </c>
      <c r="AV7837" s="10" t="str">
        <f t="shared" si="1983"/>
        <v/>
      </c>
      <c r="AW7837" s="10" t="str">
        <f t="shared" si="1984"/>
        <v/>
      </c>
      <c r="AX7837" s="10" t="str">
        <f t="shared" si="1975"/>
        <v/>
      </c>
      <c r="AY7837" s="10" t="str">
        <f t="shared" si="1985"/>
        <v/>
      </c>
      <c r="AZ7837" s="23">
        <f t="shared" si="1986"/>
        <v>0</v>
      </c>
      <c r="BA7837" s="10">
        <f t="shared" si="1987"/>
        <v>0</v>
      </c>
    </row>
    <row r="7838" spans="1:53" x14ac:dyDescent="0.25">
      <c r="A7838" s="26" t="str">
        <f t="shared" si="1988"/>
        <v/>
      </c>
      <c r="B7838" s="28"/>
      <c r="C7838" s="29"/>
      <c r="D7838" s="29"/>
      <c r="E7838" s="29"/>
      <c r="F7838" s="29"/>
      <c r="G7838" s="30" t="str">
        <f t="shared" ca="1" si="1989"/>
        <v/>
      </c>
      <c r="H7838" s="16" t="str">
        <f t="shared" si="1976"/>
        <v/>
      </c>
      <c r="AF7838" s="67"/>
      <c r="AH7838" s="6">
        <f t="shared" ca="1" si="1974"/>
        <v>44152</v>
      </c>
      <c r="AP7838" s="10" t="str">
        <f t="shared" si="1977"/>
        <v/>
      </c>
      <c r="AQ7838" s="10" t="str">
        <f t="shared" si="1978"/>
        <v/>
      </c>
      <c r="AR7838" s="10" t="str">
        <f t="shared" si="1979"/>
        <v/>
      </c>
      <c r="AS7838" s="10" t="str">
        <f t="shared" si="1980"/>
        <v/>
      </c>
      <c r="AT7838" s="10" t="str">
        <f t="shared" si="1981"/>
        <v/>
      </c>
      <c r="AU7838" s="10" t="str">
        <f t="shared" si="1982"/>
        <v/>
      </c>
      <c r="AV7838" s="10" t="str">
        <f t="shared" si="1983"/>
        <v/>
      </c>
      <c r="AW7838" s="10" t="str">
        <f t="shared" si="1984"/>
        <v/>
      </c>
      <c r="AX7838" s="10" t="str">
        <f t="shared" si="1975"/>
        <v/>
      </c>
      <c r="AY7838" s="10" t="str">
        <f t="shared" si="1985"/>
        <v/>
      </c>
      <c r="AZ7838" s="23">
        <f t="shared" si="1986"/>
        <v>0</v>
      </c>
      <c r="BA7838" s="10">
        <f t="shared" si="1987"/>
        <v>0</v>
      </c>
    </row>
    <row r="7839" spans="1:53" x14ac:dyDescent="0.25">
      <c r="A7839" s="25" t="str">
        <f t="shared" si="1988"/>
        <v/>
      </c>
      <c r="C7839" s="1"/>
      <c r="D7839" s="1"/>
      <c r="E7839" s="1"/>
      <c r="F7839" s="1"/>
      <c r="G7839" s="3" t="str">
        <f t="shared" ca="1" si="1989"/>
        <v/>
      </c>
      <c r="H7839" s="16" t="str">
        <f t="shared" si="1976"/>
        <v/>
      </c>
      <c r="AF7839" s="67"/>
      <c r="AH7839" s="6">
        <f t="shared" ca="1" si="1974"/>
        <v>44152</v>
      </c>
      <c r="AP7839" s="10" t="str">
        <f t="shared" si="1977"/>
        <v/>
      </c>
      <c r="AQ7839" s="10" t="str">
        <f t="shared" si="1978"/>
        <v/>
      </c>
      <c r="AR7839" s="10" t="str">
        <f t="shared" si="1979"/>
        <v/>
      </c>
      <c r="AS7839" s="10" t="str">
        <f t="shared" si="1980"/>
        <v/>
      </c>
      <c r="AT7839" s="10" t="str">
        <f t="shared" si="1981"/>
        <v/>
      </c>
      <c r="AU7839" s="10" t="str">
        <f t="shared" si="1982"/>
        <v/>
      </c>
      <c r="AV7839" s="10" t="str">
        <f t="shared" si="1983"/>
        <v/>
      </c>
      <c r="AW7839" s="10" t="str">
        <f t="shared" si="1984"/>
        <v/>
      </c>
      <c r="AX7839" s="10" t="str">
        <f t="shared" si="1975"/>
        <v/>
      </c>
      <c r="AY7839" s="10" t="str">
        <f t="shared" si="1985"/>
        <v/>
      </c>
      <c r="AZ7839" s="23">
        <f t="shared" si="1986"/>
        <v>0</v>
      </c>
      <c r="BA7839" s="10">
        <f t="shared" si="1987"/>
        <v>0</v>
      </c>
    </row>
    <row r="7840" spans="1:53" x14ac:dyDescent="0.25">
      <c r="A7840" s="26" t="str">
        <f t="shared" si="1988"/>
        <v/>
      </c>
      <c r="B7840" s="28"/>
      <c r="C7840" s="29"/>
      <c r="D7840" s="29"/>
      <c r="E7840" s="29"/>
      <c r="F7840" s="29"/>
      <c r="G7840" s="30" t="str">
        <f t="shared" ca="1" si="1989"/>
        <v/>
      </c>
      <c r="H7840" s="16" t="str">
        <f t="shared" si="1976"/>
        <v/>
      </c>
      <c r="AF7840" s="67"/>
      <c r="AH7840" s="6">
        <f t="shared" ca="1" si="1974"/>
        <v>44152</v>
      </c>
      <c r="AP7840" s="10" t="str">
        <f t="shared" si="1977"/>
        <v/>
      </c>
      <c r="AQ7840" s="10" t="str">
        <f t="shared" si="1978"/>
        <v/>
      </c>
      <c r="AR7840" s="10" t="str">
        <f t="shared" si="1979"/>
        <v/>
      </c>
      <c r="AS7840" s="10" t="str">
        <f t="shared" si="1980"/>
        <v/>
      </c>
      <c r="AT7840" s="10" t="str">
        <f t="shared" si="1981"/>
        <v/>
      </c>
      <c r="AU7840" s="10" t="str">
        <f t="shared" si="1982"/>
        <v/>
      </c>
      <c r="AV7840" s="10" t="str">
        <f t="shared" si="1983"/>
        <v/>
      </c>
      <c r="AW7840" s="10" t="str">
        <f t="shared" si="1984"/>
        <v/>
      </c>
      <c r="AX7840" s="10" t="str">
        <f t="shared" si="1975"/>
        <v/>
      </c>
      <c r="AY7840" s="10" t="str">
        <f t="shared" si="1985"/>
        <v/>
      </c>
      <c r="AZ7840" s="23">
        <f t="shared" si="1986"/>
        <v>0</v>
      </c>
      <c r="BA7840" s="10">
        <f t="shared" si="1987"/>
        <v>0</v>
      </c>
    </row>
    <row r="7841" spans="1:53" x14ac:dyDescent="0.25">
      <c r="A7841" s="25" t="str">
        <f t="shared" si="1988"/>
        <v/>
      </c>
      <c r="C7841" s="1"/>
      <c r="D7841" s="1"/>
      <c r="E7841" s="1"/>
      <c r="F7841" s="1"/>
      <c r="G7841" s="3" t="str">
        <f t="shared" ca="1" si="1989"/>
        <v/>
      </c>
      <c r="H7841" s="16" t="str">
        <f t="shared" si="1976"/>
        <v/>
      </c>
      <c r="AF7841" s="67"/>
      <c r="AH7841" s="6">
        <f t="shared" ca="1" si="1974"/>
        <v>44152</v>
      </c>
      <c r="AP7841" s="10" t="str">
        <f t="shared" si="1977"/>
        <v/>
      </c>
      <c r="AQ7841" s="10" t="str">
        <f t="shared" si="1978"/>
        <v/>
      </c>
      <c r="AR7841" s="10" t="str">
        <f t="shared" si="1979"/>
        <v/>
      </c>
      <c r="AS7841" s="10" t="str">
        <f t="shared" si="1980"/>
        <v/>
      </c>
      <c r="AT7841" s="10" t="str">
        <f t="shared" si="1981"/>
        <v/>
      </c>
      <c r="AU7841" s="10" t="str">
        <f t="shared" si="1982"/>
        <v/>
      </c>
      <c r="AV7841" s="10" t="str">
        <f t="shared" si="1983"/>
        <v/>
      </c>
      <c r="AW7841" s="10" t="str">
        <f t="shared" si="1984"/>
        <v/>
      </c>
      <c r="AX7841" s="10" t="str">
        <f t="shared" si="1975"/>
        <v/>
      </c>
      <c r="AY7841" s="10" t="str">
        <f t="shared" si="1985"/>
        <v/>
      </c>
      <c r="AZ7841" s="23">
        <f t="shared" si="1986"/>
        <v>0</v>
      </c>
      <c r="BA7841" s="10">
        <f t="shared" si="1987"/>
        <v>0</v>
      </c>
    </row>
    <row r="7842" spans="1:53" x14ac:dyDescent="0.25">
      <c r="A7842" s="26" t="str">
        <f t="shared" si="1988"/>
        <v/>
      </c>
      <c r="B7842" s="28"/>
      <c r="C7842" s="29"/>
      <c r="D7842" s="29"/>
      <c r="E7842" s="29"/>
      <c r="F7842" s="29"/>
      <c r="G7842" s="30" t="str">
        <f t="shared" ca="1" si="1989"/>
        <v/>
      </c>
      <c r="H7842" s="16" t="str">
        <f t="shared" si="1976"/>
        <v/>
      </c>
      <c r="AF7842" s="67"/>
      <c r="AH7842" s="6">
        <f t="shared" ca="1" si="1974"/>
        <v>44152</v>
      </c>
      <c r="AP7842" s="10" t="str">
        <f t="shared" si="1977"/>
        <v/>
      </c>
      <c r="AQ7842" s="10" t="str">
        <f t="shared" si="1978"/>
        <v/>
      </c>
      <c r="AR7842" s="10" t="str">
        <f t="shared" si="1979"/>
        <v/>
      </c>
      <c r="AS7842" s="10" t="str">
        <f t="shared" si="1980"/>
        <v/>
      </c>
      <c r="AT7842" s="10" t="str">
        <f t="shared" si="1981"/>
        <v/>
      </c>
      <c r="AU7842" s="10" t="str">
        <f t="shared" si="1982"/>
        <v/>
      </c>
      <c r="AV7842" s="10" t="str">
        <f t="shared" si="1983"/>
        <v/>
      </c>
      <c r="AW7842" s="10" t="str">
        <f t="shared" si="1984"/>
        <v/>
      </c>
      <c r="AX7842" s="10" t="str">
        <f t="shared" si="1975"/>
        <v/>
      </c>
      <c r="AY7842" s="10" t="str">
        <f t="shared" si="1985"/>
        <v/>
      </c>
      <c r="AZ7842" s="23">
        <f t="shared" si="1986"/>
        <v>0</v>
      </c>
      <c r="BA7842" s="10">
        <f t="shared" si="1987"/>
        <v>0</v>
      </c>
    </row>
    <row r="7843" spans="1:53" x14ac:dyDescent="0.25">
      <c r="A7843" s="25" t="str">
        <f t="shared" si="1988"/>
        <v/>
      </c>
      <c r="C7843" s="1"/>
      <c r="D7843" s="1"/>
      <c r="E7843" s="1"/>
      <c r="F7843" s="1"/>
      <c r="G7843" s="3" t="str">
        <f t="shared" ca="1" si="1989"/>
        <v/>
      </c>
      <c r="H7843" s="16" t="str">
        <f t="shared" si="1976"/>
        <v/>
      </c>
      <c r="AF7843" s="67"/>
      <c r="AH7843" s="6">
        <f t="shared" ca="1" si="1974"/>
        <v>44152</v>
      </c>
      <c r="AP7843" s="10" t="str">
        <f t="shared" si="1977"/>
        <v/>
      </c>
      <c r="AQ7843" s="10" t="str">
        <f t="shared" si="1978"/>
        <v/>
      </c>
      <c r="AR7843" s="10" t="str">
        <f t="shared" si="1979"/>
        <v/>
      </c>
      <c r="AS7843" s="10" t="str">
        <f t="shared" si="1980"/>
        <v/>
      </c>
      <c r="AT7843" s="10" t="str">
        <f t="shared" si="1981"/>
        <v/>
      </c>
      <c r="AU7843" s="10" t="str">
        <f t="shared" si="1982"/>
        <v/>
      </c>
      <c r="AV7843" s="10" t="str">
        <f t="shared" si="1983"/>
        <v/>
      </c>
      <c r="AW7843" s="10" t="str">
        <f t="shared" si="1984"/>
        <v/>
      </c>
      <c r="AX7843" s="10" t="str">
        <f t="shared" si="1975"/>
        <v/>
      </c>
      <c r="AY7843" s="10" t="str">
        <f t="shared" si="1985"/>
        <v/>
      </c>
      <c r="AZ7843" s="23">
        <f t="shared" si="1986"/>
        <v>0</v>
      </c>
      <c r="BA7843" s="10">
        <f t="shared" si="1987"/>
        <v>0</v>
      </c>
    </row>
    <row r="7844" spans="1:53" x14ac:dyDescent="0.25">
      <c r="A7844" s="26" t="str">
        <f t="shared" si="1988"/>
        <v/>
      </c>
      <c r="B7844" s="28"/>
      <c r="C7844" s="29"/>
      <c r="D7844" s="29"/>
      <c r="E7844" s="29"/>
      <c r="F7844" s="29"/>
      <c r="G7844" s="30" t="str">
        <f t="shared" ca="1" si="1989"/>
        <v/>
      </c>
      <c r="H7844" s="16" t="str">
        <f t="shared" si="1976"/>
        <v/>
      </c>
      <c r="AF7844" s="67"/>
      <c r="AH7844" s="6">
        <f t="shared" ca="1" si="1974"/>
        <v>44152</v>
      </c>
      <c r="AP7844" s="10" t="str">
        <f t="shared" si="1977"/>
        <v/>
      </c>
      <c r="AQ7844" s="10" t="str">
        <f t="shared" si="1978"/>
        <v/>
      </c>
      <c r="AR7844" s="10" t="str">
        <f t="shared" si="1979"/>
        <v/>
      </c>
      <c r="AS7844" s="10" t="str">
        <f t="shared" si="1980"/>
        <v/>
      </c>
      <c r="AT7844" s="10" t="str">
        <f t="shared" si="1981"/>
        <v/>
      </c>
      <c r="AU7844" s="10" t="str">
        <f t="shared" si="1982"/>
        <v/>
      </c>
      <c r="AV7844" s="10" t="str">
        <f t="shared" si="1983"/>
        <v/>
      </c>
      <c r="AW7844" s="10" t="str">
        <f t="shared" si="1984"/>
        <v/>
      </c>
      <c r="AX7844" s="10" t="str">
        <f t="shared" si="1975"/>
        <v/>
      </c>
      <c r="AY7844" s="10" t="str">
        <f t="shared" si="1985"/>
        <v/>
      </c>
      <c r="AZ7844" s="23">
        <f t="shared" si="1986"/>
        <v>0</v>
      </c>
      <c r="BA7844" s="10">
        <f t="shared" si="1987"/>
        <v>0</v>
      </c>
    </row>
    <row r="7845" spans="1:53" x14ac:dyDescent="0.25">
      <c r="A7845" s="25" t="str">
        <f t="shared" si="1988"/>
        <v/>
      </c>
      <c r="C7845" s="1"/>
      <c r="D7845" s="1"/>
      <c r="E7845" s="1"/>
      <c r="F7845" s="1"/>
      <c r="G7845" s="3" t="str">
        <f t="shared" ca="1" si="1989"/>
        <v/>
      </c>
      <c r="H7845" s="16" t="str">
        <f t="shared" si="1976"/>
        <v/>
      </c>
      <c r="AF7845" s="67"/>
      <c r="AH7845" s="6">
        <f t="shared" ca="1" si="1974"/>
        <v>44152</v>
      </c>
      <c r="AP7845" s="10" t="str">
        <f t="shared" si="1977"/>
        <v/>
      </c>
      <c r="AQ7845" s="10" t="str">
        <f t="shared" si="1978"/>
        <v/>
      </c>
      <c r="AR7845" s="10" t="str">
        <f t="shared" si="1979"/>
        <v/>
      </c>
      <c r="AS7845" s="10" t="str">
        <f t="shared" si="1980"/>
        <v/>
      </c>
      <c r="AT7845" s="10" t="str">
        <f t="shared" si="1981"/>
        <v/>
      </c>
      <c r="AU7845" s="10" t="str">
        <f t="shared" si="1982"/>
        <v/>
      </c>
      <c r="AV7845" s="10" t="str">
        <f t="shared" si="1983"/>
        <v/>
      </c>
      <c r="AW7845" s="10" t="str">
        <f t="shared" si="1984"/>
        <v/>
      </c>
      <c r="AX7845" s="10" t="str">
        <f t="shared" si="1975"/>
        <v/>
      </c>
      <c r="AY7845" s="10" t="str">
        <f t="shared" si="1985"/>
        <v/>
      </c>
      <c r="AZ7845" s="23">
        <f t="shared" si="1986"/>
        <v>0</v>
      </c>
      <c r="BA7845" s="10">
        <f t="shared" si="1987"/>
        <v>0</v>
      </c>
    </row>
    <row r="7846" spans="1:53" x14ac:dyDescent="0.25">
      <c r="A7846" s="26" t="str">
        <f t="shared" si="1988"/>
        <v/>
      </c>
      <c r="B7846" s="28"/>
      <c r="C7846" s="29"/>
      <c r="D7846" s="29"/>
      <c r="E7846" s="29"/>
      <c r="F7846" s="29"/>
      <c r="G7846" s="30" t="str">
        <f t="shared" ca="1" si="1989"/>
        <v/>
      </c>
      <c r="H7846" s="16" t="str">
        <f t="shared" si="1976"/>
        <v/>
      </c>
      <c r="AF7846" s="67"/>
      <c r="AH7846" s="6">
        <f t="shared" ca="1" si="1974"/>
        <v>44152</v>
      </c>
      <c r="AP7846" s="10" t="str">
        <f t="shared" si="1977"/>
        <v/>
      </c>
      <c r="AQ7846" s="10" t="str">
        <f t="shared" si="1978"/>
        <v/>
      </c>
      <c r="AR7846" s="10" t="str">
        <f t="shared" si="1979"/>
        <v/>
      </c>
      <c r="AS7846" s="10" t="str">
        <f t="shared" si="1980"/>
        <v/>
      </c>
      <c r="AT7846" s="10" t="str">
        <f t="shared" si="1981"/>
        <v/>
      </c>
      <c r="AU7846" s="10" t="str">
        <f t="shared" si="1982"/>
        <v/>
      </c>
      <c r="AV7846" s="10" t="str">
        <f t="shared" si="1983"/>
        <v/>
      </c>
      <c r="AW7846" s="10" t="str">
        <f t="shared" si="1984"/>
        <v/>
      </c>
      <c r="AX7846" s="10" t="str">
        <f t="shared" si="1975"/>
        <v/>
      </c>
      <c r="AY7846" s="10" t="str">
        <f t="shared" si="1985"/>
        <v/>
      </c>
      <c r="AZ7846" s="23">
        <f t="shared" si="1986"/>
        <v>0</v>
      </c>
      <c r="BA7846" s="10">
        <f t="shared" si="1987"/>
        <v>0</v>
      </c>
    </row>
    <row r="7847" spans="1:53" x14ac:dyDescent="0.25">
      <c r="A7847" s="25" t="str">
        <f t="shared" si="1988"/>
        <v/>
      </c>
      <c r="C7847" s="1"/>
      <c r="D7847" s="1"/>
      <c r="E7847" s="1"/>
      <c r="F7847" s="1"/>
      <c r="G7847" s="3" t="str">
        <f t="shared" ca="1" si="1989"/>
        <v/>
      </c>
      <c r="H7847" s="16" t="str">
        <f t="shared" si="1976"/>
        <v/>
      </c>
      <c r="AF7847" s="67"/>
      <c r="AH7847" s="6">
        <f t="shared" ca="1" si="1974"/>
        <v>44152</v>
      </c>
      <c r="AP7847" s="10" t="str">
        <f t="shared" si="1977"/>
        <v/>
      </c>
      <c r="AQ7847" s="10" t="str">
        <f t="shared" si="1978"/>
        <v/>
      </c>
      <c r="AR7847" s="10" t="str">
        <f t="shared" si="1979"/>
        <v/>
      </c>
      <c r="AS7847" s="10" t="str">
        <f t="shared" si="1980"/>
        <v/>
      </c>
      <c r="AT7847" s="10" t="str">
        <f t="shared" si="1981"/>
        <v/>
      </c>
      <c r="AU7847" s="10" t="str">
        <f t="shared" si="1982"/>
        <v/>
      </c>
      <c r="AV7847" s="10" t="str">
        <f t="shared" si="1983"/>
        <v/>
      </c>
      <c r="AW7847" s="10" t="str">
        <f t="shared" si="1984"/>
        <v/>
      </c>
      <c r="AX7847" s="10" t="str">
        <f t="shared" si="1975"/>
        <v/>
      </c>
      <c r="AY7847" s="10" t="str">
        <f t="shared" si="1985"/>
        <v/>
      </c>
      <c r="AZ7847" s="23">
        <f t="shared" si="1986"/>
        <v>0</v>
      </c>
      <c r="BA7847" s="10">
        <f t="shared" si="1987"/>
        <v>0</v>
      </c>
    </row>
    <row r="7848" spans="1:53" x14ac:dyDescent="0.25">
      <c r="A7848" s="26" t="str">
        <f t="shared" si="1988"/>
        <v/>
      </c>
      <c r="B7848" s="28"/>
      <c r="C7848" s="29"/>
      <c r="D7848" s="29"/>
      <c r="E7848" s="29"/>
      <c r="F7848" s="29"/>
      <c r="G7848" s="30" t="str">
        <f t="shared" ca="1" si="1989"/>
        <v/>
      </c>
      <c r="H7848" s="16" t="str">
        <f t="shared" si="1976"/>
        <v/>
      </c>
      <c r="AF7848" s="67"/>
      <c r="AH7848" s="6">
        <f t="shared" ca="1" si="1974"/>
        <v>44152</v>
      </c>
      <c r="AP7848" s="10" t="str">
        <f t="shared" si="1977"/>
        <v/>
      </c>
      <c r="AQ7848" s="10" t="str">
        <f t="shared" si="1978"/>
        <v/>
      </c>
      <c r="AR7848" s="10" t="str">
        <f t="shared" si="1979"/>
        <v/>
      </c>
      <c r="AS7848" s="10" t="str">
        <f t="shared" si="1980"/>
        <v/>
      </c>
      <c r="AT7848" s="10" t="str">
        <f t="shared" si="1981"/>
        <v/>
      </c>
      <c r="AU7848" s="10" t="str">
        <f t="shared" si="1982"/>
        <v/>
      </c>
      <c r="AV7848" s="10" t="str">
        <f t="shared" si="1983"/>
        <v/>
      </c>
      <c r="AW7848" s="10" t="str">
        <f t="shared" si="1984"/>
        <v/>
      </c>
      <c r="AX7848" s="10" t="str">
        <f t="shared" si="1975"/>
        <v/>
      </c>
      <c r="AY7848" s="10" t="str">
        <f t="shared" si="1985"/>
        <v/>
      </c>
      <c r="AZ7848" s="23">
        <f t="shared" si="1986"/>
        <v>0</v>
      </c>
      <c r="BA7848" s="10">
        <f t="shared" si="1987"/>
        <v>0</v>
      </c>
    </row>
    <row r="7849" spans="1:53" x14ac:dyDescent="0.25">
      <c r="A7849" s="25" t="str">
        <f t="shared" si="1988"/>
        <v/>
      </c>
      <c r="C7849" s="1"/>
      <c r="D7849" s="1"/>
      <c r="E7849" s="1"/>
      <c r="F7849" s="1"/>
      <c r="G7849" s="3" t="str">
        <f t="shared" ca="1" si="1989"/>
        <v/>
      </c>
      <c r="H7849" s="16" t="str">
        <f t="shared" si="1976"/>
        <v/>
      </c>
      <c r="AF7849" s="67"/>
      <c r="AH7849" s="6">
        <f t="shared" ca="1" si="1974"/>
        <v>44152</v>
      </c>
      <c r="AP7849" s="10" t="str">
        <f t="shared" si="1977"/>
        <v/>
      </c>
      <c r="AQ7849" s="10" t="str">
        <f t="shared" si="1978"/>
        <v/>
      </c>
      <c r="AR7849" s="10" t="str">
        <f t="shared" si="1979"/>
        <v/>
      </c>
      <c r="AS7849" s="10" t="str">
        <f t="shared" si="1980"/>
        <v/>
      </c>
      <c r="AT7849" s="10" t="str">
        <f t="shared" si="1981"/>
        <v/>
      </c>
      <c r="AU7849" s="10" t="str">
        <f t="shared" si="1982"/>
        <v/>
      </c>
      <c r="AV7849" s="10" t="str">
        <f t="shared" si="1983"/>
        <v/>
      </c>
      <c r="AW7849" s="10" t="str">
        <f t="shared" si="1984"/>
        <v/>
      </c>
      <c r="AX7849" s="10" t="str">
        <f t="shared" si="1975"/>
        <v/>
      </c>
      <c r="AY7849" s="10" t="str">
        <f t="shared" si="1985"/>
        <v/>
      </c>
      <c r="AZ7849" s="23">
        <f t="shared" si="1986"/>
        <v>0</v>
      </c>
      <c r="BA7849" s="10">
        <f t="shared" si="1987"/>
        <v>0</v>
      </c>
    </row>
    <row r="7850" spans="1:53" x14ac:dyDescent="0.25">
      <c r="A7850" s="26" t="str">
        <f t="shared" si="1988"/>
        <v/>
      </c>
      <c r="B7850" s="28"/>
      <c r="C7850" s="29"/>
      <c r="D7850" s="29"/>
      <c r="E7850" s="29"/>
      <c r="F7850" s="29"/>
      <c r="G7850" s="30" t="str">
        <f t="shared" ca="1" si="1989"/>
        <v/>
      </c>
      <c r="H7850" s="16" t="str">
        <f t="shared" si="1976"/>
        <v/>
      </c>
      <c r="AF7850" s="67"/>
      <c r="AH7850" s="6">
        <f t="shared" ca="1" si="1974"/>
        <v>44152</v>
      </c>
      <c r="AP7850" s="10" t="str">
        <f t="shared" si="1977"/>
        <v/>
      </c>
      <c r="AQ7850" s="10" t="str">
        <f t="shared" si="1978"/>
        <v/>
      </c>
      <c r="AR7850" s="10" t="str">
        <f t="shared" si="1979"/>
        <v/>
      </c>
      <c r="AS7850" s="10" t="str">
        <f t="shared" si="1980"/>
        <v/>
      </c>
      <c r="AT7850" s="10" t="str">
        <f t="shared" si="1981"/>
        <v/>
      </c>
      <c r="AU7850" s="10" t="str">
        <f t="shared" si="1982"/>
        <v/>
      </c>
      <c r="AV7850" s="10" t="str">
        <f t="shared" si="1983"/>
        <v/>
      </c>
      <c r="AW7850" s="10" t="str">
        <f t="shared" si="1984"/>
        <v/>
      </c>
      <c r="AX7850" s="10" t="str">
        <f t="shared" si="1975"/>
        <v/>
      </c>
      <c r="AY7850" s="10" t="str">
        <f t="shared" si="1985"/>
        <v/>
      </c>
      <c r="AZ7850" s="23">
        <f t="shared" si="1986"/>
        <v>0</v>
      </c>
      <c r="BA7850" s="10">
        <f t="shared" si="1987"/>
        <v>0</v>
      </c>
    </row>
    <row r="7851" spans="1:53" x14ac:dyDescent="0.25">
      <c r="A7851" s="25" t="str">
        <f t="shared" si="1988"/>
        <v/>
      </c>
      <c r="C7851" s="1"/>
      <c r="D7851" s="1"/>
      <c r="E7851" s="1"/>
      <c r="F7851" s="1"/>
      <c r="G7851" s="3" t="str">
        <f t="shared" ca="1" si="1989"/>
        <v/>
      </c>
      <c r="H7851" s="16" t="str">
        <f t="shared" si="1976"/>
        <v/>
      </c>
      <c r="AF7851" s="67"/>
      <c r="AH7851" s="6">
        <f t="shared" ca="1" si="1974"/>
        <v>44152</v>
      </c>
      <c r="AP7851" s="10" t="str">
        <f t="shared" si="1977"/>
        <v/>
      </c>
      <c r="AQ7851" s="10" t="str">
        <f t="shared" si="1978"/>
        <v/>
      </c>
      <c r="AR7851" s="10" t="str">
        <f t="shared" si="1979"/>
        <v/>
      </c>
      <c r="AS7851" s="10" t="str">
        <f t="shared" si="1980"/>
        <v/>
      </c>
      <c r="AT7851" s="10" t="str">
        <f t="shared" si="1981"/>
        <v/>
      </c>
      <c r="AU7851" s="10" t="str">
        <f t="shared" si="1982"/>
        <v/>
      </c>
      <c r="AV7851" s="10" t="str">
        <f t="shared" si="1983"/>
        <v/>
      </c>
      <c r="AW7851" s="10" t="str">
        <f t="shared" si="1984"/>
        <v/>
      </c>
      <c r="AX7851" s="10" t="str">
        <f t="shared" si="1975"/>
        <v/>
      </c>
      <c r="AY7851" s="10" t="str">
        <f t="shared" si="1985"/>
        <v/>
      </c>
      <c r="AZ7851" s="23">
        <f t="shared" si="1986"/>
        <v>0</v>
      </c>
      <c r="BA7851" s="10">
        <f t="shared" si="1987"/>
        <v>0</v>
      </c>
    </row>
    <row r="7852" spans="1:53" x14ac:dyDescent="0.25">
      <c r="A7852" s="26" t="str">
        <f t="shared" si="1988"/>
        <v/>
      </c>
      <c r="B7852" s="28"/>
      <c r="C7852" s="29"/>
      <c r="D7852" s="29"/>
      <c r="E7852" s="29"/>
      <c r="F7852" s="29"/>
      <c r="G7852" s="30" t="str">
        <f t="shared" ca="1" si="1989"/>
        <v/>
      </c>
      <c r="H7852" s="16" t="str">
        <f t="shared" si="1976"/>
        <v/>
      </c>
      <c r="AF7852" s="67"/>
      <c r="AH7852" s="6">
        <f t="shared" ca="1" si="1974"/>
        <v>44152</v>
      </c>
      <c r="AP7852" s="10" t="str">
        <f t="shared" si="1977"/>
        <v/>
      </c>
      <c r="AQ7852" s="10" t="str">
        <f t="shared" si="1978"/>
        <v/>
      </c>
      <c r="AR7852" s="10" t="str">
        <f t="shared" si="1979"/>
        <v/>
      </c>
      <c r="AS7852" s="10" t="str">
        <f t="shared" si="1980"/>
        <v/>
      </c>
      <c r="AT7852" s="10" t="str">
        <f t="shared" si="1981"/>
        <v/>
      </c>
      <c r="AU7852" s="10" t="str">
        <f t="shared" si="1982"/>
        <v/>
      </c>
      <c r="AV7852" s="10" t="str">
        <f t="shared" si="1983"/>
        <v/>
      </c>
      <c r="AW7852" s="10" t="str">
        <f t="shared" si="1984"/>
        <v/>
      </c>
      <c r="AX7852" s="10" t="str">
        <f t="shared" si="1975"/>
        <v/>
      </c>
      <c r="AY7852" s="10" t="str">
        <f t="shared" si="1985"/>
        <v/>
      </c>
      <c r="AZ7852" s="23">
        <f t="shared" si="1986"/>
        <v>0</v>
      </c>
      <c r="BA7852" s="10">
        <f t="shared" si="1987"/>
        <v>0</v>
      </c>
    </row>
    <row r="7853" spans="1:53" x14ac:dyDescent="0.25">
      <c r="A7853" s="25" t="str">
        <f t="shared" si="1988"/>
        <v/>
      </c>
      <c r="C7853" s="1"/>
      <c r="D7853" s="1"/>
      <c r="E7853" s="1"/>
      <c r="F7853" s="1"/>
      <c r="G7853" s="3" t="str">
        <f t="shared" ca="1" si="1989"/>
        <v/>
      </c>
      <c r="H7853" s="16" t="str">
        <f t="shared" si="1976"/>
        <v/>
      </c>
      <c r="AF7853" s="67"/>
      <c r="AH7853" s="6">
        <f t="shared" ca="1" si="1974"/>
        <v>44152</v>
      </c>
      <c r="AP7853" s="10" t="str">
        <f t="shared" si="1977"/>
        <v/>
      </c>
      <c r="AQ7853" s="10" t="str">
        <f t="shared" si="1978"/>
        <v/>
      </c>
      <c r="AR7853" s="10" t="str">
        <f t="shared" si="1979"/>
        <v/>
      </c>
      <c r="AS7853" s="10" t="str">
        <f t="shared" si="1980"/>
        <v/>
      </c>
      <c r="AT7853" s="10" t="str">
        <f t="shared" si="1981"/>
        <v/>
      </c>
      <c r="AU7853" s="10" t="str">
        <f t="shared" si="1982"/>
        <v/>
      </c>
      <c r="AV7853" s="10" t="str">
        <f t="shared" si="1983"/>
        <v/>
      </c>
      <c r="AW7853" s="10" t="str">
        <f t="shared" si="1984"/>
        <v/>
      </c>
      <c r="AX7853" s="10" t="str">
        <f t="shared" si="1975"/>
        <v/>
      </c>
      <c r="AY7853" s="10" t="str">
        <f t="shared" si="1985"/>
        <v/>
      </c>
      <c r="AZ7853" s="23">
        <f t="shared" si="1986"/>
        <v>0</v>
      </c>
      <c r="BA7853" s="10">
        <f t="shared" si="1987"/>
        <v>0</v>
      </c>
    </row>
    <row r="7854" spans="1:53" x14ac:dyDescent="0.25">
      <c r="A7854" s="26" t="str">
        <f t="shared" si="1988"/>
        <v/>
      </c>
      <c r="B7854" s="28"/>
      <c r="C7854" s="29"/>
      <c r="D7854" s="29"/>
      <c r="E7854" s="29"/>
      <c r="F7854" s="29"/>
      <c r="G7854" s="30" t="str">
        <f t="shared" ca="1" si="1989"/>
        <v/>
      </c>
      <c r="H7854" s="16" t="str">
        <f t="shared" si="1976"/>
        <v/>
      </c>
      <c r="AF7854" s="67"/>
      <c r="AH7854" s="6">
        <f t="shared" ca="1" si="1974"/>
        <v>44152</v>
      </c>
      <c r="AP7854" s="10" t="str">
        <f t="shared" si="1977"/>
        <v/>
      </c>
      <c r="AQ7854" s="10" t="str">
        <f t="shared" si="1978"/>
        <v/>
      </c>
      <c r="AR7854" s="10" t="str">
        <f t="shared" si="1979"/>
        <v/>
      </c>
      <c r="AS7854" s="10" t="str">
        <f t="shared" si="1980"/>
        <v/>
      </c>
      <c r="AT7854" s="10" t="str">
        <f t="shared" si="1981"/>
        <v/>
      </c>
      <c r="AU7854" s="10" t="str">
        <f t="shared" si="1982"/>
        <v/>
      </c>
      <c r="AV7854" s="10" t="str">
        <f t="shared" si="1983"/>
        <v/>
      </c>
      <c r="AW7854" s="10" t="str">
        <f t="shared" si="1984"/>
        <v/>
      </c>
      <c r="AX7854" s="10" t="str">
        <f t="shared" si="1975"/>
        <v/>
      </c>
      <c r="AY7854" s="10" t="str">
        <f t="shared" si="1985"/>
        <v/>
      </c>
      <c r="AZ7854" s="23">
        <f t="shared" si="1986"/>
        <v>0</v>
      </c>
      <c r="BA7854" s="10">
        <f t="shared" si="1987"/>
        <v>0</v>
      </c>
    </row>
    <row r="7855" spans="1:53" x14ac:dyDescent="0.25">
      <c r="A7855" s="25" t="str">
        <f t="shared" si="1988"/>
        <v/>
      </c>
      <c r="C7855" s="1"/>
      <c r="D7855" s="1"/>
      <c r="E7855" s="1"/>
      <c r="F7855" s="1"/>
      <c r="G7855" s="3" t="str">
        <f t="shared" ca="1" si="1989"/>
        <v/>
      </c>
      <c r="H7855" s="16" t="str">
        <f t="shared" si="1976"/>
        <v/>
      </c>
      <c r="AF7855" s="67"/>
      <c r="AH7855" s="6">
        <f t="shared" ca="1" si="1974"/>
        <v>44152</v>
      </c>
      <c r="AP7855" s="10" t="str">
        <f t="shared" si="1977"/>
        <v/>
      </c>
      <c r="AQ7855" s="10" t="str">
        <f t="shared" si="1978"/>
        <v/>
      </c>
      <c r="AR7855" s="10" t="str">
        <f t="shared" si="1979"/>
        <v/>
      </c>
      <c r="AS7855" s="10" t="str">
        <f t="shared" si="1980"/>
        <v/>
      </c>
      <c r="AT7855" s="10" t="str">
        <f t="shared" si="1981"/>
        <v/>
      </c>
      <c r="AU7855" s="10" t="str">
        <f t="shared" si="1982"/>
        <v/>
      </c>
      <c r="AV7855" s="10" t="str">
        <f t="shared" si="1983"/>
        <v/>
      </c>
      <c r="AW7855" s="10" t="str">
        <f t="shared" si="1984"/>
        <v/>
      </c>
      <c r="AX7855" s="10" t="str">
        <f t="shared" si="1975"/>
        <v/>
      </c>
      <c r="AY7855" s="10" t="str">
        <f t="shared" si="1985"/>
        <v/>
      </c>
      <c r="AZ7855" s="23">
        <f t="shared" si="1986"/>
        <v>0</v>
      </c>
      <c r="BA7855" s="10">
        <f t="shared" si="1987"/>
        <v>0</v>
      </c>
    </row>
    <row r="7856" spans="1:53" x14ac:dyDescent="0.25">
      <c r="A7856" s="26" t="str">
        <f t="shared" si="1988"/>
        <v/>
      </c>
      <c r="B7856" s="28"/>
      <c r="C7856" s="29"/>
      <c r="D7856" s="29"/>
      <c r="E7856" s="29"/>
      <c r="F7856" s="29"/>
      <c r="G7856" s="30" t="str">
        <f t="shared" ca="1" si="1989"/>
        <v/>
      </c>
      <c r="H7856" s="16" t="str">
        <f t="shared" si="1976"/>
        <v/>
      </c>
      <c r="AF7856" s="67"/>
      <c r="AH7856" s="6">
        <f t="shared" ca="1" si="1974"/>
        <v>44152</v>
      </c>
      <c r="AP7856" s="10" t="str">
        <f t="shared" si="1977"/>
        <v/>
      </c>
      <c r="AQ7856" s="10" t="str">
        <f t="shared" si="1978"/>
        <v/>
      </c>
      <c r="AR7856" s="10" t="str">
        <f t="shared" si="1979"/>
        <v/>
      </c>
      <c r="AS7856" s="10" t="str">
        <f t="shared" si="1980"/>
        <v/>
      </c>
      <c r="AT7856" s="10" t="str">
        <f t="shared" si="1981"/>
        <v/>
      </c>
      <c r="AU7856" s="10" t="str">
        <f t="shared" si="1982"/>
        <v/>
      </c>
      <c r="AV7856" s="10" t="str">
        <f t="shared" si="1983"/>
        <v/>
      </c>
      <c r="AW7856" s="10" t="str">
        <f t="shared" si="1984"/>
        <v/>
      </c>
      <c r="AX7856" s="10" t="str">
        <f t="shared" si="1975"/>
        <v/>
      </c>
      <c r="AY7856" s="10" t="str">
        <f t="shared" si="1985"/>
        <v/>
      </c>
      <c r="AZ7856" s="23">
        <f t="shared" si="1986"/>
        <v>0</v>
      </c>
      <c r="BA7856" s="10">
        <f t="shared" si="1987"/>
        <v>0</v>
      </c>
    </row>
    <row r="7857" spans="1:53" x14ac:dyDescent="0.25">
      <c r="A7857" s="25" t="str">
        <f t="shared" si="1988"/>
        <v/>
      </c>
      <c r="C7857" s="1"/>
      <c r="D7857" s="1"/>
      <c r="E7857" s="1"/>
      <c r="F7857" s="1"/>
      <c r="G7857" s="3" t="str">
        <f t="shared" ca="1" si="1989"/>
        <v/>
      </c>
      <c r="H7857" s="16" t="str">
        <f t="shared" si="1976"/>
        <v/>
      </c>
      <c r="AF7857" s="67"/>
      <c r="AH7857" s="6">
        <f t="shared" ca="1" si="1974"/>
        <v>44152</v>
      </c>
      <c r="AP7857" s="10" t="str">
        <f t="shared" si="1977"/>
        <v/>
      </c>
      <c r="AQ7857" s="10" t="str">
        <f t="shared" si="1978"/>
        <v/>
      </c>
      <c r="AR7857" s="10" t="str">
        <f t="shared" si="1979"/>
        <v/>
      </c>
      <c r="AS7857" s="10" t="str">
        <f t="shared" si="1980"/>
        <v/>
      </c>
      <c r="AT7857" s="10" t="str">
        <f t="shared" si="1981"/>
        <v/>
      </c>
      <c r="AU7857" s="10" t="str">
        <f t="shared" si="1982"/>
        <v/>
      </c>
      <c r="AV7857" s="10" t="str">
        <f t="shared" si="1983"/>
        <v/>
      </c>
      <c r="AW7857" s="10" t="str">
        <f t="shared" si="1984"/>
        <v/>
      </c>
      <c r="AX7857" s="10" t="str">
        <f t="shared" si="1975"/>
        <v/>
      </c>
      <c r="AY7857" s="10" t="str">
        <f t="shared" si="1985"/>
        <v/>
      </c>
      <c r="AZ7857" s="23">
        <f t="shared" si="1986"/>
        <v>0</v>
      </c>
      <c r="BA7857" s="10">
        <f t="shared" si="1987"/>
        <v>0</v>
      </c>
    </row>
    <row r="7858" spans="1:53" x14ac:dyDescent="0.25">
      <c r="A7858" s="26" t="str">
        <f t="shared" si="1988"/>
        <v/>
      </c>
      <c r="B7858" s="28"/>
      <c r="C7858" s="29"/>
      <c r="D7858" s="29"/>
      <c r="E7858" s="29"/>
      <c r="F7858" s="29"/>
      <c r="G7858" s="30" t="str">
        <f t="shared" ca="1" si="1989"/>
        <v/>
      </c>
      <c r="H7858" s="16" t="str">
        <f t="shared" si="1976"/>
        <v/>
      </c>
      <c r="AF7858" s="67"/>
      <c r="AH7858" s="6">
        <f t="shared" ca="1" si="1974"/>
        <v>44152</v>
      </c>
      <c r="AP7858" s="10" t="str">
        <f t="shared" si="1977"/>
        <v/>
      </c>
      <c r="AQ7858" s="10" t="str">
        <f t="shared" si="1978"/>
        <v/>
      </c>
      <c r="AR7858" s="10" t="str">
        <f t="shared" si="1979"/>
        <v/>
      </c>
      <c r="AS7858" s="10" t="str">
        <f t="shared" si="1980"/>
        <v/>
      </c>
      <c r="AT7858" s="10" t="str">
        <f t="shared" si="1981"/>
        <v/>
      </c>
      <c r="AU7858" s="10" t="str">
        <f t="shared" si="1982"/>
        <v/>
      </c>
      <c r="AV7858" s="10" t="str">
        <f t="shared" si="1983"/>
        <v/>
      </c>
      <c r="AW7858" s="10" t="str">
        <f t="shared" si="1984"/>
        <v/>
      </c>
      <c r="AX7858" s="10" t="str">
        <f t="shared" si="1975"/>
        <v/>
      </c>
      <c r="AY7858" s="10" t="str">
        <f t="shared" si="1985"/>
        <v/>
      </c>
      <c r="AZ7858" s="23">
        <f t="shared" si="1986"/>
        <v>0</v>
      </c>
      <c r="BA7858" s="10">
        <f t="shared" si="1987"/>
        <v>0</v>
      </c>
    </row>
    <row r="7859" spans="1:53" x14ac:dyDescent="0.25">
      <c r="A7859" s="25" t="str">
        <f t="shared" si="1988"/>
        <v/>
      </c>
      <c r="C7859" s="1"/>
      <c r="D7859" s="1"/>
      <c r="E7859" s="1"/>
      <c r="F7859" s="1"/>
      <c r="G7859" s="3" t="str">
        <f t="shared" ca="1" si="1989"/>
        <v/>
      </c>
      <c r="H7859" s="16" t="str">
        <f t="shared" si="1976"/>
        <v/>
      </c>
      <c r="AF7859" s="67"/>
      <c r="AH7859" s="6">
        <f t="shared" ca="1" si="1974"/>
        <v>44152</v>
      </c>
      <c r="AP7859" s="10" t="str">
        <f t="shared" si="1977"/>
        <v/>
      </c>
      <c r="AQ7859" s="10" t="str">
        <f t="shared" si="1978"/>
        <v/>
      </c>
      <c r="AR7859" s="10" t="str">
        <f t="shared" si="1979"/>
        <v/>
      </c>
      <c r="AS7859" s="10" t="str">
        <f t="shared" si="1980"/>
        <v/>
      </c>
      <c r="AT7859" s="10" t="str">
        <f t="shared" si="1981"/>
        <v/>
      </c>
      <c r="AU7859" s="10" t="str">
        <f t="shared" si="1982"/>
        <v/>
      </c>
      <c r="AV7859" s="10" t="str">
        <f t="shared" si="1983"/>
        <v/>
      </c>
      <c r="AW7859" s="10" t="str">
        <f t="shared" si="1984"/>
        <v/>
      </c>
      <c r="AX7859" s="10" t="str">
        <f t="shared" si="1975"/>
        <v/>
      </c>
      <c r="AY7859" s="10" t="str">
        <f t="shared" si="1985"/>
        <v/>
      </c>
      <c r="AZ7859" s="23">
        <f t="shared" si="1986"/>
        <v>0</v>
      </c>
      <c r="BA7859" s="10">
        <f t="shared" si="1987"/>
        <v>0</v>
      </c>
    </row>
    <row r="7860" spans="1:53" x14ac:dyDescent="0.25">
      <c r="A7860" s="26" t="str">
        <f t="shared" si="1988"/>
        <v/>
      </c>
      <c r="B7860" s="28"/>
      <c r="C7860" s="29"/>
      <c r="D7860" s="29"/>
      <c r="E7860" s="29"/>
      <c r="F7860" s="29"/>
      <c r="G7860" s="30" t="str">
        <f t="shared" ca="1" si="1989"/>
        <v/>
      </c>
      <c r="H7860" s="16" t="str">
        <f t="shared" si="1976"/>
        <v/>
      </c>
      <c r="AF7860" s="67"/>
      <c r="AH7860" s="6">
        <f t="shared" ca="1" si="1974"/>
        <v>44152</v>
      </c>
      <c r="AP7860" s="10" t="str">
        <f t="shared" si="1977"/>
        <v/>
      </c>
      <c r="AQ7860" s="10" t="str">
        <f t="shared" si="1978"/>
        <v/>
      </c>
      <c r="AR7860" s="10" t="str">
        <f t="shared" si="1979"/>
        <v/>
      </c>
      <c r="AS7860" s="10" t="str">
        <f t="shared" si="1980"/>
        <v/>
      </c>
      <c r="AT7860" s="10" t="str">
        <f t="shared" si="1981"/>
        <v/>
      </c>
      <c r="AU7860" s="10" t="str">
        <f t="shared" si="1982"/>
        <v/>
      </c>
      <c r="AV7860" s="10" t="str">
        <f t="shared" si="1983"/>
        <v/>
      </c>
      <c r="AW7860" s="10" t="str">
        <f t="shared" si="1984"/>
        <v/>
      </c>
      <c r="AX7860" s="10" t="str">
        <f t="shared" si="1975"/>
        <v/>
      </c>
      <c r="AY7860" s="10" t="str">
        <f t="shared" si="1985"/>
        <v/>
      </c>
      <c r="AZ7860" s="23">
        <f t="shared" si="1986"/>
        <v>0</v>
      </c>
      <c r="BA7860" s="10">
        <f t="shared" si="1987"/>
        <v>0</v>
      </c>
    </row>
    <row r="7861" spans="1:53" x14ac:dyDescent="0.25">
      <c r="A7861" s="25" t="str">
        <f t="shared" si="1988"/>
        <v/>
      </c>
      <c r="C7861" s="1"/>
      <c r="D7861" s="1"/>
      <c r="E7861" s="1"/>
      <c r="F7861" s="1"/>
      <c r="G7861" s="3" t="str">
        <f t="shared" ca="1" si="1989"/>
        <v/>
      </c>
      <c r="H7861" s="16" t="str">
        <f t="shared" si="1976"/>
        <v/>
      </c>
      <c r="AF7861" s="67"/>
      <c r="AH7861" s="6">
        <f t="shared" ca="1" si="1974"/>
        <v>44152</v>
      </c>
      <c r="AP7861" s="10" t="str">
        <f t="shared" si="1977"/>
        <v/>
      </c>
      <c r="AQ7861" s="10" t="str">
        <f t="shared" si="1978"/>
        <v/>
      </c>
      <c r="AR7861" s="10" t="str">
        <f t="shared" si="1979"/>
        <v/>
      </c>
      <c r="AS7861" s="10" t="str">
        <f t="shared" si="1980"/>
        <v/>
      </c>
      <c r="AT7861" s="10" t="str">
        <f t="shared" si="1981"/>
        <v/>
      </c>
      <c r="AU7861" s="10" t="str">
        <f t="shared" si="1982"/>
        <v/>
      </c>
      <c r="AV7861" s="10" t="str">
        <f t="shared" si="1983"/>
        <v/>
      </c>
      <c r="AW7861" s="10" t="str">
        <f t="shared" si="1984"/>
        <v/>
      </c>
      <c r="AX7861" s="10" t="str">
        <f t="shared" si="1975"/>
        <v/>
      </c>
      <c r="AY7861" s="10" t="str">
        <f t="shared" si="1985"/>
        <v/>
      </c>
      <c r="AZ7861" s="23">
        <f t="shared" si="1986"/>
        <v>0</v>
      </c>
      <c r="BA7861" s="10">
        <f t="shared" si="1987"/>
        <v>0</v>
      </c>
    </row>
    <row r="7862" spans="1:53" x14ac:dyDescent="0.25">
      <c r="A7862" s="26" t="str">
        <f t="shared" si="1988"/>
        <v/>
      </c>
      <c r="B7862" s="28"/>
      <c r="C7862" s="29"/>
      <c r="D7862" s="29"/>
      <c r="E7862" s="29"/>
      <c r="F7862" s="29"/>
      <c r="G7862" s="30" t="str">
        <f t="shared" ca="1" si="1989"/>
        <v/>
      </c>
      <c r="H7862" s="16" t="str">
        <f t="shared" si="1976"/>
        <v/>
      </c>
      <c r="AF7862" s="67"/>
      <c r="AH7862" s="6">
        <f t="shared" ca="1" si="1974"/>
        <v>44152</v>
      </c>
      <c r="AP7862" s="10" t="str">
        <f t="shared" si="1977"/>
        <v/>
      </c>
      <c r="AQ7862" s="10" t="str">
        <f t="shared" si="1978"/>
        <v/>
      </c>
      <c r="AR7862" s="10" t="str">
        <f t="shared" si="1979"/>
        <v/>
      </c>
      <c r="AS7862" s="10" t="str">
        <f t="shared" si="1980"/>
        <v/>
      </c>
      <c r="AT7862" s="10" t="str">
        <f t="shared" si="1981"/>
        <v/>
      </c>
      <c r="AU7862" s="10" t="str">
        <f t="shared" si="1982"/>
        <v/>
      </c>
      <c r="AV7862" s="10" t="str">
        <f t="shared" si="1983"/>
        <v/>
      </c>
      <c r="AW7862" s="10" t="str">
        <f t="shared" si="1984"/>
        <v/>
      </c>
      <c r="AX7862" s="10" t="str">
        <f t="shared" si="1975"/>
        <v/>
      </c>
      <c r="AY7862" s="10" t="str">
        <f t="shared" si="1985"/>
        <v/>
      </c>
      <c r="AZ7862" s="23">
        <f t="shared" si="1986"/>
        <v>0</v>
      </c>
      <c r="BA7862" s="10">
        <f t="shared" si="1987"/>
        <v>0</v>
      </c>
    </row>
    <row r="7863" spans="1:53" x14ac:dyDescent="0.25">
      <c r="A7863" s="25" t="str">
        <f t="shared" si="1988"/>
        <v/>
      </c>
      <c r="C7863" s="1"/>
      <c r="D7863" s="1"/>
      <c r="E7863" s="1"/>
      <c r="F7863" s="1"/>
      <c r="G7863" s="3" t="str">
        <f t="shared" ca="1" si="1989"/>
        <v/>
      </c>
      <c r="H7863" s="16" t="str">
        <f t="shared" si="1976"/>
        <v/>
      </c>
      <c r="AF7863" s="67"/>
      <c r="AH7863" s="6">
        <f t="shared" ca="1" si="1974"/>
        <v>44152</v>
      </c>
      <c r="AP7863" s="10" t="str">
        <f t="shared" si="1977"/>
        <v/>
      </c>
      <c r="AQ7863" s="10" t="str">
        <f t="shared" si="1978"/>
        <v/>
      </c>
      <c r="AR7863" s="10" t="str">
        <f t="shared" si="1979"/>
        <v/>
      </c>
      <c r="AS7863" s="10" t="str">
        <f t="shared" si="1980"/>
        <v/>
      </c>
      <c r="AT7863" s="10" t="str">
        <f t="shared" si="1981"/>
        <v/>
      </c>
      <c r="AU7863" s="10" t="str">
        <f t="shared" si="1982"/>
        <v/>
      </c>
      <c r="AV7863" s="10" t="str">
        <f t="shared" si="1983"/>
        <v/>
      </c>
      <c r="AW7863" s="10" t="str">
        <f t="shared" si="1984"/>
        <v/>
      </c>
      <c r="AX7863" s="10" t="str">
        <f t="shared" si="1975"/>
        <v/>
      </c>
      <c r="AY7863" s="10" t="str">
        <f t="shared" si="1985"/>
        <v/>
      </c>
      <c r="AZ7863" s="23">
        <f t="shared" si="1986"/>
        <v>0</v>
      </c>
      <c r="BA7863" s="10">
        <f t="shared" si="1987"/>
        <v>0</v>
      </c>
    </row>
    <row r="7864" spans="1:53" x14ac:dyDescent="0.25">
      <c r="A7864" s="26" t="str">
        <f t="shared" si="1988"/>
        <v/>
      </c>
      <c r="B7864" s="28"/>
      <c r="C7864" s="29"/>
      <c r="D7864" s="29"/>
      <c r="E7864" s="29"/>
      <c r="F7864" s="29"/>
      <c r="G7864" s="30" t="str">
        <f t="shared" ca="1" si="1989"/>
        <v/>
      </c>
      <c r="H7864" s="16" t="str">
        <f t="shared" si="1976"/>
        <v/>
      </c>
      <c r="AF7864" s="67"/>
      <c r="AH7864" s="6">
        <f t="shared" ca="1" si="1974"/>
        <v>44152</v>
      </c>
      <c r="AP7864" s="10" t="str">
        <f t="shared" si="1977"/>
        <v/>
      </c>
      <c r="AQ7864" s="10" t="str">
        <f t="shared" si="1978"/>
        <v/>
      </c>
      <c r="AR7864" s="10" t="str">
        <f t="shared" si="1979"/>
        <v/>
      </c>
      <c r="AS7864" s="10" t="str">
        <f t="shared" si="1980"/>
        <v/>
      </c>
      <c r="AT7864" s="10" t="str">
        <f t="shared" si="1981"/>
        <v/>
      </c>
      <c r="AU7864" s="10" t="str">
        <f t="shared" si="1982"/>
        <v/>
      </c>
      <c r="AV7864" s="10" t="str">
        <f t="shared" si="1983"/>
        <v/>
      </c>
      <c r="AW7864" s="10" t="str">
        <f t="shared" si="1984"/>
        <v/>
      </c>
      <c r="AX7864" s="10" t="str">
        <f t="shared" si="1975"/>
        <v/>
      </c>
      <c r="AY7864" s="10" t="str">
        <f t="shared" si="1985"/>
        <v/>
      </c>
      <c r="AZ7864" s="23">
        <f t="shared" si="1986"/>
        <v>0</v>
      </c>
      <c r="BA7864" s="10">
        <f t="shared" si="1987"/>
        <v>0</v>
      </c>
    </row>
    <row r="7865" spans="1:53" x14ac:dyDescent="0.25">
      <c r="A7865" s="25" t="str">
        <f t="shared" si="1988"/>
        <v/>
      </c>
      <c r="C7865" s="1"/>
      <c r="D7865" s="1"/>
      <c r="E7865" s="1"/>
      <c r="F7865" s="1"/>
      <c r="G7865" s="3" t="str">
        <f t="shared" ca="1" si="1989"/>
        <v/>
      </c>
      <c r="H7865" s="16" t="str">
        <f t="shared" si="1976"/>
        <v/>
      </c>
      <c r="AF7865" s="67"/>
      <c r="AH7865" s="6">
        <f t="shared" ca="1" si="1974"/>
        <v>44152</v>
      </c>
      <c r="AP7865" s="10" t="str">
        <f t="shared" si="1977"/>
        <v/>
      </c>
      <c r="AQ7865" s="10" t="str">
        <f t="shared" si="1978"/>
        <v/>
      </c>
      <c r="AR7865" s="10" t="str">
        <f t="shared" si="1979"/>
        <v/>
      </c>
      <c r="AS7865" s="10" t="str">
        <f t="shared" si="1980"/>
        <v/>
      </c>
      <c r="AT7865" s="10" t="str">
        <f t="shared" si="1981"/>
        <v/>
      </c>
      <c r="AU7865" s="10" t="str">
        <f t="shared" si="1982"/>
        <v/>
      </c>
      <c r="AV7865" s="10" t="str">
        <f t="shared" si="1983"/>
        <v/>
      </c>
      <c r="AW7865" s="10" t="str">
        <f t="shared" si="1984"/>
        <v/>
      </c>
      <c r="AX7865" s="10" t="str">
        <f t="shared" si="1975"/>
        <v/>
      </c>
      <c r="AY7865" s="10" t="str">
        <f t="shared" si="1985"/>
        <v/>
      </c>
      <c r="AZ7865" s="23">
        <f t="shared" si="1986"/>
        <v>0</v>
      </c>
      <c r="BA7865" s="10">
        <f t="shared" si="1987"/>
        <v>0</v>
      </c>
    </row>
    <row r="7866" spans="1:53" x14ac:dyDescent="0.25">
      <c r="A7866" s="26" t="str">
        <f t="shared" si="1988"/>
        <v/>
      </c>
      <c r="B7866" s="28"/>
      <c r="C7866" s="29"/>
      <c r="D7866" s="29"/>
      <c r="E7866" s="29"/>
      <c r="F7866" s="29"/>
      <c r="G7866" s="30" t="str">
        <f t="shared" ca="1" si="1989"/>
        <v/>
      </c>
      <c r="H7866" s="16" t="str">
        <f t="shared" si="1976"/>
        <v/>
      </c>
      <c r="AF7866" s="67"/>
      <c r="AH7866" s="6">
        <f t="shared" ca="1" si="1974"/>
        <v>44152</v>
      </c>
      <c r="AP7866" s="10" t="str">
        <f t="shared" si="1977"/>
        <v/>
      </c>
      <c r="AQ7866" s="10" t="str">
        <f t="shared" si="1978"/>
        <v/>
      </c>
      <c r="AR7866" s="10" t="str">
        <f t="shared" si="1979"/>
        <v/>
      </c>
      <c r="AS7866" s="10" t="str">
        <f t="shared" si="1980"/>
        <v/>
      </c>
      <c r="AT7866" s="10" t="str">
        <f t="shared" si="1981"/>
        <v/>
      </c>
      <c r="AU7866" s="10" t="str">
        <f t="shared" si="1982"/>
        <v/>
      </c>
      <c r="AV7866" s="10" t="str">
        <f t="shared" si="1983"/>
        <v/>
      </c>
      <c r="AW7866" s="10" t="str">
        <f t="shared" si="1984"/>
        <v/>
      </c>
      <c r="AX7866" s="10" t="str">
        <f t="shared" si="1975"/>
        <v/>
      </c>
      <c r="AY7866" s="10" t="str">
        <f t="shared" si="1985"/>
        <v/>
      </c>
      <c r="AZ7866" s="23">
        <f t="shared" si="1986"/>
        <v>0</v>
      </c>
      <c r="BA7866" s="10">
        <f t="shared" si="1987"/>
        <v>0</v>
      </c>
    </row>
    <row r="7867" spans="1:53" x14ac:dyDescent="0.25">
      <c r="A7867" s="25" t="str">
        <f t="shared" si="1988"/>
        <v/>
      </c>
      <c r="C7867" s="1"/>
      <c r="D7867" s="1"/>
      <c r="E7867" s="1"/>
      <c r="F7867" s="1"/>
      <c r="G7867" s="3" t="str">
        <f t="shared" ca="1" si="1989"/>
        <v/>
      </c>
      <c r="H7867" s="16" t="str">
        <f t="shared" si="1976"/>
        <v/>
      </c>
      <c r="AF7867" s="67"/>
      <c r="AH7867" s="6">
        <f t="shared" ca="1" si="1974"/>
        <v>44152</v>
      </c>
      <c r="AP7867" s="10" t="str">
        <f t="shared" si="1977"/>
        <v/>
      </c>
      <c r="AQ7867" s="10" t="str">
        <f t="shared" si="1978"/>
        <v/>
      </c>
      <c r="AR7867" s="10" t="str">
        <f t="shared" si="1979"/>
        <v/>
      </c>
      <c r="AS7867" s="10" t="str">
        <f t="shared" si="1980"/>
        <v/>
      </c>
      <c r="AT7867" s="10" t="str">
        <f t="shared" si="1981"/>
        <v/>
      </c>
      <c r="AU7867" s="10" t="str">
        <f t="shared" si="1982"/>
        <v/>
      </c>
      <c r="AV7867" s="10" t="str">
        <f t="shared" si="1983"/>
        <v/>
      </c>
      <c r="AW7867" s="10" t="str">
        <f t="shared" si="1984"/>
        <v/>
      </c>
      <c r="AX7867" s="10" t="str">
        <f t="shared" si="1975"/>
        <v/>
      </c>
      <c r="AY7867" s="10" t="str">
        <f t="shared" si="1985"/>
        <v/>
      </c>
      <c r="AZ7867" s="23">
        <f t="shared" si="1986"/>
        <v>0</v>
      </c>
      <c r="BA7867" s="10">
        <f t="shared" si="1987"/>
        <v>0</v>
      </c>
    </row>
    <row r="7868" spans="1:53" x14ac:dyDescent="0.25">
      <c r="A7868" s="26" t="str">
        <f t="shared" si="1988"/>
        <v/>
      </c>
      <c r="B7868" s="28"/>
      <c r="C7868" s="29"/>
      <c r="D7868" s="29"/>
      <c r="E7868" s="29"/>
      <c r="F7868" s="29"/>
      <c r="G7868" s="30" t="str">
        <f t="shared" ca="1" si="1989"/>
        <v/>
      </c>
      <c r="H7868" s="16" t="str">
        <f t="shared" si="1976"/>
        <v/>
      </c>
      <c r="AF7868" s="67"/>
      <c r="AH7868" s="6">
        <f t="shared" ca="1" si="1974"/>
        <v>44152</v>
      </c>
      <c r="AP7868" s="10" t="str">
        <f t="shared" si="1977"/>
        <v/>
      </c>
      <c r="AQ7868" s="10" t="str">
        <f t="shared" si="1978"/>
        <v/>
      </c>
      <c r="AR7868" s="10" t="str">
        <f t="shared" si="1979"/>
        <v/>
      </c>
      <c r="AS7868" s="10" t="str">
        <f t="shared" si="1980"/>
        <v/>
      </c>
      <c r="AT7868" s="10" t="str">
        <f t="shared" si="1981"/>
        <v/>
      </c>
      <c r="AU7868" s="10" t="str">
        <f t="shared" si="1982"/>
        <v/>
      </c>
      <c r="AV7868" s="10" t="str">
        <f t="shared" si="1983"/>
        <v/>
      </c>
      <c r="AW7868" s="10" t="str">
        <f t="shared" si="1984"/>
        <v/>
      </c>
      <c r="AX7868" s="10" t="str">
        <f t="shared" si="1975"/>
        <v/>
      </c>
      <c r="AY7868" s="10" t="str">
        <f t="shared" si="1985"/>
        <v/>
      </c>
      <c r="AZ7868" s="23">
        <f t="shared" si="1986"/>
        <v>0</v>
      </c>
      <c r="BA7868" s="10">
        <f t="shared" si="1987"/>
        <v>0</v>
      </c>
    </row>
    <row r="7869" spans="1:53" x14ac:dyDescent="0.25">
      <c r="A7869" s="25" t="str">
        <f t="shared" si="1988"/>
        <v/>
      </c>
      <c r="C7869" s="1"/>
      <c r="D7869" s="1"/>
      <c r="E7869" s="1"/>
      <c r="F7869" s="1"/>
      <c r="G7869" s="3" t="str">
        <f t="shared" ca="1" si="1989"/>
        <v/>
      </c>
      <c r="H7869" s="16" t="str">
        <f t="shared" si="1976"/>
        <v/>
      </c>
      <c r="AF7869" s="67"/>
      <c r="AH7869" s="6">
        <f t="shared" ca="1" si="1974"/>
        <v>44152</v>
      </c>
      <c r="AP7869" s="10" t="str">
        <f t="shared" si="1977"/>
        <v/>
      </c>
      <c r="AQ7869" s="10" t="str">
        <f t="shared" si="1978"/>
        <v/>
      </c>
      <c r="AR7869" s="10" t="str">
        <f t="shared" si="1979"/>
        <v/>
      </c>
      <c r="AS7869" s="10" t="str">
        <f t="shared" si="1980"/>
        <v/>
      </c>
      <c r="AT7869" s="10" t="str">
        <f t="shared" si="1981"/>
        <v/>
      </c>
      <c r="AU7869" s="10" t="str">
        <f t="shared" si="1982"/>
        <v/>
      </c>
      <c r="AV7869" s="10" t="str">
        <f t="shared" si="1983"/>
        <v/>
      </c>
      <c r="AW7869" s="10" t="str">
        <f t="shared" si="1984"/>
        <v/>
      </c>
      <c r="AX7869" s="10" t="str">
        <f t="shared" si="1975"/>
        <v/>
      </c>
      <c r="AY7869" s="10" t="str">
        <f t="shared" si="1985"/>
        <v/>
      </c>
      <c r="AZ7869" s="23">
        <f t="shared" si="1986"/>
        <v>0</v>
      </c>
      <c r="BA7869" s="10">
        <f t="shared" si="1987"/>
        <v>0</v>
      </c>
    </row>
    <row r="7870" spans="1:53" x14ac:dyDescent="0.25">
      <c r="A7870" s="26" t="str">
        <f t="shared" si="1988"/>
        <v/>
      </c>
      <c r="B7870" s="28"/>
      <c r="C7870" s="29"/>
      <c r="D7870" s="29"/>
      <c r="E7870" s="29"/>
      <c r="F7870" s="29"/>
      <c r="G7870" s="30" t="str">
        <f t="shared" ca="1" si="1989"/>
        <v/>
      </c>
      <c r="H7870" s="16" t="str">
        <f t="shared" si="1976"/>
        <v/>
      </c>
      <c r="AF7870" s="67"/>
      <c r="AH7870" s="6">
        <f t="shared" ca="1" si="1974"/>
        <v>44152</v>
      </c>
      <c r="AP7870" s="10" t="str">
        <f t="shared" si="1977"/>
        <v/>
      </c>
      <c r="AQ7870" s="10" t="str">
        <f t="shared" si="1978"/>
        <v/>
      </c>
      <c r="AR7870" s="10" t="str">
        <f t="shared" si="1979"/>
        <v/>
      </c>
      <c r="AS7870" s="10" t="str">
        <f t="shared" si="1980"/>
        <v/>
      </c>
      <c r="AT7870" s="10" t="str">
        <f t="shared" si="1981"/>
        <v/>
      </c>
      <c r="AU7870" s="10" t="str">
        <f t="shared" si="1982"/>
        <v/>
      </c>
      <c r="AV7870" s="10" t="str">
        <f t="shared" si="1983"/>
        <v/>
      </c>
      <c r="AW7870" s="10" t="str">
        <f t="shared" si="1984"/>
        <v/>
      </c>
      <c r="AX7870" s="10" t="str">
        <f t="shared" si="1975"/>
        <v/>
      </c>
      <c r="AY7870" s="10" t="str">
        <f t="shared" si="1985"/>
        <v/>
      </c>
      <c r="AZ7870" s="23">
        <f t="shared" si="1986"/>
        <v>0</v>
      </c>
      <c r="BA7870" s="10">
        <f t="shared" si="1987"/>
        <v>0</v>
      </c>
    </row>
    <row r="7871" spans="1:53" x14ac:dyDescent="0.25">
      <c r="A7871" s="25" t="str">
        <f t="shared" si="1988"/>
        <v/>
      </c>
      <c r="C7871" s="1"/>
      <c r="D7871" s="1"/>
      <c r="E7871" s="1"/>
      <c r="F7871" s="1"/>
      <c r="G7871" s="3" t="str">
        <f t="shared" ca="1" si="1989"/>
        <v/>
      </c>
      <c r="H7871" s="16" t="str">
        <f t="shared" si="1976"/>
        <v/>
      </c>
      <c r="AF7871" s="67"/>
      <c r="AH7871" s="6">
        <f t="shared" ca="1" si="1974"/>
        <v>44152</v>
      </c>
      <c r="AP7871" s="10" t="str">
        <f t="shared" si="1977"/>
        <v/>
      </c>
      <c r="AQ7871" s="10" t="str">
        <f t="shared" si="1978"/>
        <v/>
      </c>
      <c r="AR7871" s="10" t="str">
        <f t="shared" si="1979"/>
        <v/>
      </c>
      <c r="AS7871" s="10" t="str">
        <f t="shared" si="1980"/>
        <v/>
      </c>
      <c r="AT7871" s="10" t="str">
        <f t="shared" si="1981"/>
        <v/>
      </c>
      <c r="AU7871" s="10" t="str">
        <f t="shared" si="1982"/>
        <v/>
      </c>
      <c r="AV7871" s="10" t="str">
        <f t="shared" si="1983"/>
        <v/>
      </c>
      <c r="AW7871" s="10" t="str">
        <f t="shared" si="1984"/>
        <v/>
      </c>
      <c r="AX7871" s="10" t="str">
        <f t="shared" si="1975"/>
        <v/>
      </c>
      <c r="AY7871" s="10" t="str">
        <f t="shared" si="1985"/>
        <v/>
      </c>
      <c r="AZ7871" s="23">
        <f t="shared" si="1986"/>
        <v>0</v>
      </c>
      <c r="BA7871" s="10">
        <f t="shared" si="1987"/>
        <v>0</v>
      </c>
    </row>
    <row r="7872" spans="1:53" x14ac:dyDescent="0.25">
      <c r="A7872" s="26" t="str">
        <f t="shared" si="1988"/>
        <v/>
      </c>
      <c r="B7872" s="28"/>
      <c r="C7872" s="29"/>
      <c r="D7872" s="29"/>
      <c r="E7872" s="29"/>
      <c r="F7872" s="29"/>
      <c r="G7872" s="30" t="str">
        <f t="shared" ca="1" si="1989"/>
        <v/>
      </c>
      <c r="H7872" s="16" t="str">
        <f t="shared" si="1976"/>
        <v/>
      </c>
      <c r="AF7872" s="67"/>
      <c r="AH7872" s="6">
        <f t="shared" ca="1" si="1974"/>
        <v>44152</v>
      </c>
      <c r="AP7872" s="10" t="str">
        <f t="shared" si="1977"/>
        <v/>
      </c>
      <c r="AQ7872" s="10" t="str">
        <f t="shared" si="1978"/>
        <v/>
      </c>
      <c r="AR7872" s="10" t="str">
        <f t="shared" si="1979"/>
        <v/>
      </c>
      <c r="AS7872" s="10" t="str">
        <f t="shared" si="1980"/>
        <v/>
      </c>
      <c r="AT7872" s="10" t="str">
        <f t="shared" si="1981"/>
        <v/>
      </c>
      <c r="AU7872" s="10" t="str">
        <f t="shared" si="1982"/>
        <v/>
      </c>
      <c r="AV7872" s="10" t="str">
        <f t="shared" si="1983"/>
        <v/>
      </c>
      <c r="AW7872" s="10" t="str">
        <f t="shared" si="1984"/>
        <v/>
      </c>
      <c r="AX7872" s="10" t="str">
        <f t="shared" si="1975"/>
        <v/>
      </c>
      <c r="AY7872" s="10" t="str">
        <f t="shared" si="1985"/>
        <v/>
      </c>
      <c r="AZ7872" s="23">
        <f t="shared" si="1986"/>
        <v>0</v>
      </c>
      <c r="BA7872" s="10">
        <f t="shared" si="1987"/>
        <v>0</v>
      </c>
    </row>
    <row r="7873" spans="1:53" x14ac:dyDescent="0.25">
      <c r="A7873" s="25" t="str">
        <f t="shared" si="1988"/>
        <v/>
      </c>
      <c r="C7873" s="1"/>
      <c r="D7873" s="1"/>
      <c r="E7873" s="1"/>
      <c r="F7873" s="1"/>
      <c r="G7873" s="3" t="str">
        <f t="shared" ca="1" si="1989"/>
        <v/>
      </c>
      <c r="H7873" s="16" t="str">
        <f t="shared" si="1976"/>
        <v/>
      </c>
      <c r="AF7873" s="67"/>
      <c r="AH7873" s="6">
        <f t="shared" ca="1" si="1974"/>
        <v>44152</v>
      </c>
      <c r="AP7873" s="10" t="str">
        <f t="shared" si="1977"/>
        <v/>
      </c>
      <c r="AQ7873" s="10" t="str">
        <f t="shared" si="1978"/>
        <v/>
      </c>
      <c r="AR7873" s="10" t="str">
        <f t="shared" si="1979"/>
        <v/>
      </c>
      <c r="AS7873" s="10" t="str">
        <f t="shared" si="1980"/>
        <v/>
      </c>
      <c r="AT7873" s="10" t="str">
        <f t="shared" si="1981"/>
        <v/>
      </c>
      <c r="AU7873" s="10" t="str">
        <f t="shared" si="1982"/>
        <v/>
      </c>
      <c r="AV7873" s="10" t="str">
        <f t="shared" si="1983"/>
        <v/>
      </c>
      <c r="AW7873" s="10" t="str">
        <f t="shared" si="1984"/>
        <v/>
      </c>
      <c r="AX7873" s="10" t="str">
        <f t="shared" si="1975"/>
        <v/>
      </c>
      <c r="AY7873" s="10" t="str">
        <f t="shared" si="1985"/>
        <v/>
      </c>
      <c r="AZ7873" s="23">
        <f t="shared" si="1986"/>
        <v>0</v>
      </c>
      <c r="BA7873" s="10">
        <f t="shared" si="1987"/>
        <v>0</v>
      </c>
    </row>
    <row r="7874" spans="1:53" x14ac:dyDescent="0.25">
      <c r="A7874" s="26" t="str">
        <f t="shared" si="1988"/>
        <v/>
      </c>
      <c r="B7874" s="28"/>
      <c r="C7874" s="29"/>
      <c r="D7874" s="29"/>
      <c r="E7874" s="29"/>
      <c r="F7874" s="29"/>
      <c r="G7874" s="30" t="str">
        <f t="shared" ca="1" si="1989"/>
        <v/>
      </c>
      <c r="H7874" s="16" t="str">
        <f t="shared" si="1976"/>
        <v/>
      </c>
      <c r="AF7874" s="67"/>
      <c r="AH7874" s="6">
        <f t="shared" ca="1" si="1974"/>
        <v>44152</v>
      </c>
      <c r="AP7874" s="10" t="str">
        <f t="shared" si="1977"/>
        <v/>
      </c>
      <c r="AQ7874" s="10" t="str">
        <f t="shared" si="1978"/>
        <v/>
      </c>
      <c r="AR7874" s="10" t="str">
        <f t="shared" si="1979"/>
        <v/>
      </c>
      <c r="AS7874" s="10" t="str">
        <f t="shared" si="1980"/>
        <v/>
      </c>
      <c r="AT7874" s="10" t="str">
        <f t="shared" si="1981"/>
        <v/>
      </c>
      <c r="AU7874" s="10" t="str">
        <f t="shared" si="1982"/>
        <v/>
      </c>
      <c r="AV7874" s="10" t="str">
        <f t="shared" si="1983"/>
        <v/>
      </c>
      <c r="AW7874" s="10" t="str">
        <f t="shared" si="1984"/>
        <v/>
      </c>
      <c r="AX7874" s="10" t="str">
        <f t="shared" si="1975"/>
        <v/>
      </c>
      <c r="AY7874" s="10" t="str">
        <f t="shared" si="1985"/>
        <v/>
      </c>
      <c r="AZ7874" s="23">
        <f t="shared" si="1986"/>
        <v>0</v>
      </c>
      <c r="BA7874" s="10">
        <f t="shared" si="1987"/>
        <v>0</v>
      </c>
    </row>
    <row r="7875" spans="1:53" x14ac:dyDescent="0.25">
      <c r="A7875" s="25" t="str">
        <f t="shared" si="1988"/>
        <v/>
      </c>
      <c r="C7875" s="1"/>
      <c r="D7875" s="1"/>
      <c r="E7875" s="1"/>
      <c r="F7875" s="1"/>
      <c r="G7875" s="3" t="str">
        <f t="shared" ca="1" si="1989"/>
        <v/>
      </c>
      <c r="H7875" s="16" t="str">
        <f t="shared" si="1976"/>
        <v/>
      </c>
      <c r="AF7875" s="67"/>
      <c r="AH7875" s="6">
        <f t="shared" ca="1" si="1974"/>
        <v>44152</v>
      </c>
      <c r="AP7875" s="10" t="str">
        <f t="shared" si="1977"/>
        <v/>
      </c>
      <c r="AQ7875" s="10" t="str">
        <f t="shared" si="1978"/>
        <v/>
      </c>
      <c r="AR7875" s="10" t="str">
        <f t="shared" si="1979"/>
        <v/>
      </c>
      <c r="AS7875" s="10" t="str">
        <f t="shared" si="1980"/>
        <v/>
      </c>
      <c r="AT7875" s="10" t="str">
        <f t="shared" si="1981"/>
        <v/>
      </c>
      <c r="AU7875" s="10" t="str">
        <f t="shared" si="1982"/>
        <v/>
      </c>
      <c r="AV7875" s="10" t="str">
        <f t="shared" si="1983"/>
        <v/>
      </c>
      <c r="AW7875" s="10" t="str">
        <f t="shared" si="1984"/>
        <v/>
      </c>
      <c r="AX7875" s="10" t="str">
        <f t="shared" si="1975"/>
        <v/>
      </c>
      <c r="AY7875" s="10" t="str">
        <f t="shared" si="1985"/>
        <v/>
      </c>
      <c r="AZ7875" s="23">
        <f t="shared" si="1986"/>
        <v>0</v>
      </c>
      <c r="BA7875" s="10">
        <f t="shared" si="1987"/>
        <v>0</v>
      </c>
    </row>
    <row r="7876" spans="1:53" x14ac:dyDescent="0.25">
      <c r="A7876" s="26" t="str">
        <f t="shared" si="1988"/>
        <v/>
      </c>
      <c r="B7876" s="28"/>
      <c r="C7876" s="29"/>
      <c r="D7876" s="29"/>
      <c r="E7876" s="29"/>
      <c r="F7876" s="29"/>
      <c r="G7876" s="30" t="str">
        <f t="shared" ca="1" si="1989"/>
        <v/>
      </c>
      <c r="H7876" s="16" t="str">
        <f t="shared" si="1976"/>
        <v/>
      </c>
      <c r="AF7876" s="67"/>
      <c r="AH7876" s="6">
        <f t="shared" ca="1" si="1974"/>
        <v>44152</v>
      </c>
      <c r="AP7876" s="10" t="str">
        <f t="shared" si="1977"/>
        <v/>
      </c>
      <c r="AQ7876" s="10" t="str">
        <f t="shared" si="1978"/>
        <v/>
      </c>
      <c r="AR7876" s="10" t="str">
        <f t="shared" si="1979"/>
        <v/>
      </c>
      <c r="AS7876" s="10" t="str">
        <f t="shared" si="1980"/>
        <v/>
      </c>
      <c r="AT7876" s="10" t="str">
        <f t="shared" si="1981"/>
        <v/>
      </c>
      <c r="AU7876" s="10" t="str">
        <f t="shared" si="1982"/>
        <v/>
      </c>
      <c r="AV7876" s="10" t="str">
        <f t="shared" si="1983"/>
        <v/>
      </c>
      <c r="AW7876" s="10" t="str">
        <f t="shared" si="1984"/>
        <v/>
      </c>
      <c r="AX7876" s="10" t="str">
        <f t="shared" si="1975"/>
        <v/>
      </c>
      <c r="AY7876" s="10" t="str">
        <f t="shared" si="1985"/>
        <v/>
      </c>
      <c r="AZ7876" s="23">
        <f t="shared" si="1986"/>
        <v>0</v>
      </c>
      <c r="BA7876" s="10">
        <f t="shared" si="1987"/>
        <v>0</v>
      </c>
    </row>
    <row r="7877" spans="1:53" x14ac:dyDescent="0.25">
      <c r="A7877" s="25" t="str">
        <f t="shared" si="1988"/>
        <v/>
      </c>
      <c r="C7877" s="1"/>
      <c r="D7877" s="1"/>
      <c r="E7877" s="1"/>
      <c r="F7877" s="1"/>
      <c r="G7877" s="3" t="str">
        <f t="shared" ca="1" si="1989"/>
        <v/>
      </c>
      <c r="H7877" s="16" t="str">
        <f t="shared" si="1976"/>
        <v/>
      </c>
      <c r="AF7877" s="67"/>
      <c r="AH7877" s="6">
        <f t="shared" ca="1" si="1974"/>
        <v>44152</v>
      </c>
      <c r="AP7877" s="10" t="str">
        <f t="shared" si="1977"/>
        <v/>
      </c>
      <c r="AQ7877" s="10" t="str">
        <f t="shared" si="1978"/>
        <v/>
      </c>
      <c r="AR7877" s="10" t="str">
        <f t="shared" si="1979"/>
        <v/>
      </c>
      <c r="AS7877" s="10" t="str">
        <f t="shared" si="1980"/>
        <v/>
      </c>
      <c r="AT7877" s="10" t="str">
        <f t="shared" si="1981"/>
        <v/>
      </c>
      <c r="AU7877" s="10" t="str">
        <f t="shared" si="1982"/>
        <v/>
      </c>
      <c r="AV7877" s="10" t="str">
        <f t="shared" si="1983"/>
        <v/>
      </c>
      <c r="AW7877" s="10" t="str">
        <f t="shared" si="1984"/>
        <v/>
      </c>
      <c r="AX7877" s="10" t="str">
        <f t="shared" si="1975"/>
        <v/>
      </c>
      <c r="AY7877" s="10" t="str">
        <f t="shared" si="1985"/>
        <v/>
      </c>
      <c r="AZ7877" s="23">
        <f t="shared" si="1986"/>
        <v>0</v>
      </c>
      <c r="BA7877" s="10">
        <f t="shared" si="1987"/>
        <v>0</v>
      </c>
    </row>
    <row r="7878" spans="1:53" x14ac:dyDescent="0.25">
      <c r="A7878" s="26" t="str">
        <f t="shared" si="1988"/>
        <v/>
      </c>
      <c r="B7878" s="28"/>
      <c r="C7878" s="29"/>
      <c r="D7878" s="29"/>
      <c r="E7878" s="29"/>
      <c r="F7878" s="29"/>
      <c r="G7878" s="30" t="str">
        <f t="shared" ca="1" si="1989"/>
        <v/>
      </c>
      <c r="H7878" s="16" t="str">
        <f t="shared" si="1976"/>
        <v/>
      </c>
      <c r="AF7878" s="67"/>
      <c r="AH7878" s="6">
        <f t="shared" ca="1" si="1974"/>
        <v>44152</v>
      </c>
      <c r="AP7878" s="10" t="str">
        <f t="shared" si="1977"/>
        <v/>
      </c>
      <c r="AQ7878" s="10" t="str">
        <f t="shared" si="1978"/>
        <v/>
      </c>
      <c r="AR7878" s="10" t="str">
        <f t="shared" si="1979"/>
        <v/>
      </c>
      <c r="AS7878" s="10" t="str">
        <f t="shared" si="1980"/>
        <v/>
      </c>
      <c r="AT7878" s="10" t="str">
        <f t="shared" si="1981"/>
        <v/>
      </c>
      <c r="AU7878" s="10" t="str">
        <f t="shared" si="1982"/>
        <v/>
      </c>
      <c r="AV7878" s="10" t="str">
        <f t="shared" si="1983"/>
        <v/>
      </c>
      <c r="AW7878" s="10" t="str">
        <f t="shared" si="1984"/>
        <v/>
      </c>
      <c r="AX7878" s="10" t="str">
        <f t="shared" si="1975"/>
        <v/>
      </c>
      <c r="AY7878" s="10" t="str">
        <f t="shared" si="1985"/>
        <v/>
      </c>
      <c r="AZ7878" s="23">
        <f t="shared" si="1986"/>
        <v>0</v>
      </c>
      <c r="BA7878" s="10">
        <f t="shared" si="1987"/>
        <v>0</v>
      </c>
    </row>
    <row r="7879" spans="1:53" x14ac:dyDescent="0.25">
      <c r="A7879" s="25" t="str">
        <f t="shared" si="1988"/>
        <v/>
      </c>
      <c r="C7879" s="1"/>
      <c r="D7879" s="1"/>
      <c r="E7879" s="1"/>
      <c r="F7879" s="1"/>
      <c r="G7879" s="3" t="str">
        <f t="shared" ca="1" si="1989"/>
        <v/>
      </c>
      <c r="H7879" s="16" t="str">
        <f t="shared" si="1976"/>
        <v/>
      </c>
      <c r="AF7879" s="67"/>
      <c r="AH7879" s="6">
        <f t="shared" ca="1" si="1974"/>
        <v>44152</v>
      </c>
      <c r="AP7879" s="10" t="str">
        <f t="shared" si="1977"/>
        <v/>
      </c>
      <c r="AQ7879" s="10" t="str">
        <f t="shared" si="1978"/>
        <v/>
      </c>
      <c r="AR7879" s="10" t="str">
        <f t="shared" si="1979"/>
        <v/>
      </c>
      <c r="AS7879" s="10" t="str">
        <f t="shared" si="1980"/>
        <v/>
      </c>
      <c r="AT7879" s="10" t="str">
        <f t="shared" si="1981"/>
        <v/>
      </c>
      <c r="AU7879" s="10" t="str">
        <f t="shared" si="1982"/>
        <v/>
      </c>
      <c r="AV7879" s="10" t="str">
        <f t="shared" si="1983"/>
        <v/>
      </c>
      <c r="AW7879" s="10" t="str">
        <f t="shared" si="1984"/>
        <v/>
      </c>
      <c r="AX7879" s="10" t="str">
        <f t="shared" si="1975"/>
        <v/>
      </c>
      <c r="AY7879" s="10" t="str">
        <f t="shared" si="1985"/>
        <v/>
      </c>
      <c r="AZ7879" s="23">
        <f t="shared" si="1986"/>
        <v>0</v>
      </c>
      <c r="BA7879" s="10">
        <f t="shared" si="1987"/>
        <v>0</v>
      </c>
    </row>
    <row r="7880" spans="1:53" x14ac:dyDescent="0.25">
      <c r="A7880" s="26" t="str">
        <f t="shared" si="1988"/>
        <v/>
      </c>
      <c r="B7880" s="28"/>
      <c r="C7880" s="29"/>
      <c r="D7880" s="29"/>
      <c r="E7880" s="29"/>
      <c r="F7880" s="29"/>
      <c r="G7880" s="30" t="str">
        <f t="shared" ca="1" si="1989"/>
        <v/>
      </c>
      <c r="H7880" s="16" t="str">
        <f t="shared" si="1976"/>
        <v/>
      </c>
      <c r="AF7880" s="67"/>
      <c r="AH7880" s="6">
        <f t="shared" ca="1" si="1974"/>
        <v>44152</v>
      </c>
      <c r="AP7880" s="10" t="str">
        <f t="shared" si="1977"/>
        <v/>
      </c>
      <c r="AQ7880" s="10" t="str">
        <f t="shared" si="1978"/>
        <v/>
      </c>
      <c r="AR7880" s="10" t="str">
        <f t="shared" si="1979"/>
        <v/>
      </c>
      <c r="AS7880" s="10" t="str">
        <f t="shared" si="1980"/>
        <v/>
      </c>
      <c r="AT7880" s="10" t="str">
        <f t="shared" si="1981"/>
        <v/>
      </c>
      <c r="AU7880" s="10" t="str">
        <f t="shared" si="1982"/>
        <v/>
      </c>
      <c r="AV7880" s="10" t="str">
        <f t="shared" si="1983"/>
        <v/>
      </c>
      <c r="AW7880" s="10" t="str">
        <f t="shared" si="1984"/>
        <v/>
      </c>
      <c r="AX7880" s="10" t="str">
        <f t="shared" si="1975"/>
        <v/>
      </c>
      <c r="AY7880" s="10" t="str">
        <f t="shared" si="1985"/>
        <v/>
      </c>
      <c r="AZ7880" s="23">
        <f t="shared" si="1986"/>
        <v>0</v>
      </c>
      <c r="BA7880" s="10">
        <f t="shared" si="1987"/>
        <v>0</v>
      </c>
    </row>
    <row r="7881" spans="1:53" x14ac:dyDescent="0.25">
      <c r="A7881" s="25" t="str">
        <f t="shared" si="1988"/>
        <v/>
      </c>
      <c r="C7881" s="1"/>
      <c r="D7881" s="1"/>
      <c r="E7881" s="1"/>
      <c r="F7881" s="1"/>
      <c r="G7881" s="3" t="str">
        <f t="shared" ca="1" si="1989"/>
        <v/>
      </c>
      <c r="H7881" s="16" t="str">
        <f t="shared" si="1976"/>
        <v/>
      </c>
      <c r="AF7881" s="67"/>
      <c r="AH7881" s="6">
        <f t="shared" ref="AH7881:AH7944" ca="1" si="1990">TODAY()</f>
        <v>44152</v>
      </c>
      <c r="AP7881" s="10" t="str">
        <f t="shared" si="1977"/>
        <v/>
      </c>
      <c r="AQ7881" s="10" t="str">
        <f t="shared" si="1978"/>
        <v/>
      </c>
      <c r="AR7881" s="10" t="str">
        <f t="shared" si="1979"/>
        <v/>
      </c>
      <c r="AS7881" s="10" t="str">
        <f t="shared" si="1980"/>
        <v/>
      </c>
      <c r="AT7881" s="10" t="str">
        <f t="shared" si="1981"/>
        <v/>
      </c>
      <c r="AU7881" s="10" t="str">
        <f t="shared" si="1982"/>
        <v/>
      </c>
      <c r="AV7881" s="10" t="str">
        <f t="shared" si="1983"/>
        <v/>
      </c>
      <c r="AW7881" s="10" t="str">
        <f t="shared" si="1984"/>
        <v/>
      </c>
      <c r="AX7881" s="10" t="str">
        <f t="shared" ref="AX7881:AX7944" si="1991">IF(C7881="","",IF(AND(H7881&gt;=54,H7881&lt;=58),1,0))</f>
        <v/>
      </c>
      <c r="AY7881" s="10" t="str">
        <f t="shared" si="1985"/>
        <v/>
      </c>
      <c r="AZ7881" s="23">
        <f t="shared" si="1986"/>
        <v>0</v>
      </c>
      <c r="BA7881" s="10">
        <f t="shared" si="1987"/>
        <v>0</v>
      </c>
    </row>
    <row r="7882" spans="1:53" x14ac:dyDescent="0.25">
      <c r="A7882" s="26" t="str">
        <f t="shared" si="1988"/>
        <v/>
      </c>
      <c r="B7882" s="28"/>
      <c r="C7882" s="29"/>
      <c r="D7882" s="29"/>
      <c r="E7882" s="29"/>
      <c r="F7882" s="29"/>
      <c r="G7882" s="30" t="str">
        <f t="shared" ca="1" si="1989"/>
        <v/>
      </c>
      <c r="H7882" s="16" t="str">
        <f t="shared" ref="H7882:H7945" si="1992">IF(C7882="","",LEFT(G7882,2)+0)</f>
        <v/>
      </c>
      <c r="AF7882" s="67"/>
      <c r="AH7882" s="6">
        <f t="shared" ca="1" si="1990"/>
        <v>44152</v>
      </c>
      <c r="AP7882" s="10" t="str">
        <f t="shared" ref="AP7882:AP7945" si="1993">IF(C7882="","",IF(H7882&lt;=18+0,1,0))</f>
        <v/>
      </c>
      <c r="AQ7882" s="10" t="str">
        <f t="shared" ref="AQ7882:AQ7945" si="1994">IF(C7882="","",IF(H7882&lt;19,0,IF(H7882&gt;23,0,1)))</f>
        <v/>
      </c>
      <c r="AR7882" s="10" t="str">
        <f t="shared" ref="AR7882:AR7945" si="1995">IF(C7882="","",IF(H7882&lt;24,0,IF(H7882&gt;28,0,1)))</f>
        <v/>
      </c>
      <c r="AS7882" s="10" t="str">
        <f t="shared" ref="AS7882:AS7945" si="1996">IF(C7882="","",IF(H7882&lt;29,0,IF(H7882&gt;33,0,1)))</f>
        <v/>
      </c>
      <c r="AT7882" s="10" t="str">
        <f t="shared" ref="AT7882:AT7945" si="1997">IF(C7882="","",IF(H7882&lt;34,0,IF(H7882&gt;38,0,1)))</f>
        <v/>
      </c>
      <c r="AU7882" s="10" t="str">
        <f t="shared" ref="AU7882:AU7945" si="1998">IF(C7882="","",IF(H7882&lt;39,0,IF(H7882&gt;43,0,1)))</f>
        <v/>
      </c>
      <c r="AV7882" s="10" t="str">
        <f t="shared" ref="AV7882:AV7945" si="1999">IF(C7882="","",IF(H7882&lt;44,0,IF(H7882&gt;48,0,1)))</f>
        <v/>
      </c>
      <c r="AW7882" s="10" t="str">
        <f t="shared" ref="AW7882:AW7945" si="2000">IF(C7882="","",IF(H7882&lt;49,0,IF(H7882&gt;53,0,1)))</f>
        <v/>
      </c>
      <c r="AX7882" s="10" t="str">
        <f t="shared" si="1991"/>
        <v/>
      </c>
      <c r="AY7882" s="10" t="str">
        <f t="shared" ref="AY7882:AY7945" si="2001">IF(C7882="","",IF(H7882&gt;=59+0,1,0))</f>
        <v/>
      </c>
      <c r="AZ7882" s="23">
        <f t="shared" ref="AZ7882:AZ7945" si="2002">IF(D7882="",0,IF(AND(D7882="Masculino",E7882="titular"),1,0))</f>
        <v>0</v>
      </c>
      <c r="BA7882" s="10">
        <f t="shared" ref="BA7882:BA7945" si="2003">IF(D7882="",0,IF(AND(D7882="Masculino",E7882="Dependente"),1,0))</f>
        <v>0</v>
      </c>
    </row>
    <row r="7883" spans="1:53" x14ac:dyDescent="0.25">
      <c r="A7883" s="25" t="str">
        <f t="shared" si="1988"/>
        <v/>
      </c>
      <c r="C7883" s="1"/>
      <c r="D7883" s="1"/>
      <c r="E7883" s="1"/>
      <c r="F7883" s="1"/>
      <c r="G7883" s="3" t="str">
        <f t="shared" ca="1" si="1989"/>
        <v/>
      </c>
      <c r="H7883" s="16" t="str">
        <f t="shared" si="1992"/>
        <v/>
      </c>
      <c r="AF7883" s="67"/>
      <c r="AH7883" s="6">
        <f t="shared" ca="1" si="1990"/>
        <v>44152</v>
      </c>
      <c r="AP7883" s="10" t="str">
        <f t="shared" si="1993"/>
        <v/>
      </c>
      <c r="AQ7883" s="10" t="str">
        <f t="shared" si="1994"/>
        <v/>
      </c>
      <c r="AR7883" s="10" t="str">
        <f t="shared" si="1995"/>
        <v/>
      </c>
      <c r="AS7883" s="10" t="str">
        <f t="shared" si="1996"/>
        <v/>
      </c>
      <c r="AT7883" s="10" t="str">
        <f t="shared" si="1997"/>
        <v/>
      </c>
      <c r="AU7883" s="10" t="str">
        <f t="shared" si="1998"/>
        <v/>
      </c>
      <c r="AV7883" s="10" t="str">
        <f t="shared" si="1999"/>
        <v/>
      </c>
      <c r="AW7883" s="10" t="str">
        <f t="shared" si="2000"/>
        <v/>
      </c>
      <c r="AX7883" s="10" t="str">
        <f t="shared" si="1991"/>
        <v/>
      </c>
      <c r="AY7883" s="10" t="str">
        <f t="shared" si="2001"/>
        <v/>
      </c>
      <c r="AZ7883" s="23">
        <f t="shared" si="2002"/>
        <v>0</v>
      </c>
      <c r="BA7883" s="10">
        <f t="shared" si="2003"/>
        <v>0</v>
      </c>
    </row>
    <row r="7884" spans="1:53" x14ac:dyDescent="0.25">
      <c r="A7884" s="26" t="str">
        <f t="shared" si="1988"/>
        <v/>
      </c>
      <c r="B7884" s="28"/>
      <c r="C7884" s="29"/>
      <c r="D7884" s="29"/>
      <c r="E7884" s="29"/>
      <c r="F7884" s="29"/>
      <c r="G7884" s="30" t="str">
        <f t="shared" ca="1" si="1989"/>
        <v/>
      </c>
      <c r="H7884" s="16" t="str">
        <f t="shared" si="1992"/>
        <v/>
      </c>
      <c r="AF7884" s="67"/>
      <c r="AH7884" s="6">
        <f t="shared" ca="1" si="1990"/>
        <v>44152</v>
      </c>
      <c r="AP7884" s="10" t="str">
        <f t="shared" si="1993"/>
        <v/>
      </c>
      <c r="AQ7884" s="10" t="str">
        <f t="shared" si="1994"/>
        <v/>
      </c>
      <c r="AR7884" s="10" t="str">
        <f t="shared" si="1995"/>
        <v/>
      </c>
      <c r="AS7884" s="10" t="str">
        <f t="shared" si="1996"/>
        <v/>
      </c>
      <c r="AT7884" s="10" t="str">
        <f t="shared" si="1997"/>
        <v/>
      </c>
      <c r="AU7884" s="10" t="str">
        <f t="shared" si="1998"/>
        <v/>
      </c>
      <c r="AV7884" s="10" t="str">
        <f t="shared" si="1999"/>
        <v/>
      </c>
      <c r="AW7884" s="10" t="str">
        <f t="shared" si="2000"/>
        <v/>
      </c>
      <c r="AX7884" s="10" t="str">
        <f t="shared" si="1991"/>
        <v/>
      </c>
      <c r="AY7884" s="10" t="str">
        <f t="shared" si="2001"/>
        <v/>
      </c>
      <c r="AZ7884" s="23">
        <f t="shared" si="2002"/>
        <v>0</v>
      </c>
      <c r="BA7884" s="10">
        <f t="shared" si="2003"/>
        <v>0</v>
      </c>
    </row>
    <row r="7885" spans="1:53" x14ac:dyDescent="0.25">
      <c r="A7885" s="25" t="str">
        <f t="shared" ref="A7885:A7948" si="2004">IF(B7885="","",A7884+1)</f>
        <v/>
      </c>
      <c r="C7885" s="1"/>
      <c r="D7885" s="1"/>
      <c r="E7885" s="1"/>
      <c r="F7885" s="1"/>
      <c r="G7885" s="3" t="str">
        <f t="shared" ca="1" si="1989"/>
        <v/>
      </c>
      <c r="H7885" s="16" t="str">
        <f t="shared" si="1992"/>
        <v/>
      </c>
      <c r="AF7885" s="67"/>
      <c r="AH7885" s="6">
        <f t="shared" ca="1" si="1990"/>
        <v>44152</v>
      </c>
      <c r="AP7885" s="10" t="str">
        <f t="shared" si="1993"/>
        <v/>
      </c>
      <c r="AQ7885" s="10" t="str">
        <f t="shared" si="1994"/>
        <v/>
      </c>
      <c r="AR7885" s="10" t="str">
        <f t="shared" si="1995"/>
        <v/>
      </c>
      <c r="AS7885" s="10" t="str">
        <f t="shared" si="1996"/>
        <v/>
      </c>
      <c r="AT7885" s="10" t="str">
        <f t="shared" si="1997"/>
        <v/>
      </c>
      <c r="AU7885" s="10" t="str">
        <f t="shared" si="1998"/>
        <v/>
      </c>
      <c r="AV7885" s="10" t="str">
        <f t="shared" si="1999"/>
        <v/>
      </c>
      <c r="AW7885" s="10" t="str">
        <f t="shared" si="2000"/>
        <v/>
      </c>
      <c r="AX7885" s="10" t="str">
        <f t="shared" si="1991"/>
        <v/>
      </c>
      <c r="AY7885" s="10" t="str">
        <f t="shared" si="2001"/>
        <v/>
      </c>
      <c r="AZ7885" s="23">
        <f t="shared" si="2002"/>
        <v>0</v>
      </c>
      <c r="BA7885" s="10">
        <f t="shared" si="2003"/>
        <v>0</v>
      </c>
    </row>
    <row r="7886" spans="1:53" x14ac:dyDescent="0.25">
      <c r="A7886" s="26" t="str">
        <f t="shared" si="2004"/>
        <v/>
      </c>
      <c r="B7886" s="28"/>
      <c r="C7886" s="29"/>
      <c r="D7886" s="29"/>
      <c r="E7886" s="29"/>
      <c r="F7886" s="29"/>
      <c r="G7886" s="30" t="str">
        <f t="shared" ca="1" si="1989"/>
        <v/>
      </c>
      <c r="H7886" s="16" t="str">
        <f t="shared" si="1992"/>
        <v/>
      </c>
      <c r="AF7886" s="67"/>
      <c r="AH7886" s="6">
        <f t="shared" ca="1" si="1990"/>
        <v>44152</v>
      </c>
      <c r="AP7886" s="10" t="str">
        <f t="shared" si="1993"/>
        <v/>
      </c>
      <c r="AQ7886" s="10" t="str">
        <f t="shared" si="1994"/>
        <v/>
      </c>
      <c r="AR7886" s="10" t="str">
        <f t="shared" si="1995"/>
        <v/>
      </c>
      <c r="AS7886" s="10" t="str">
        <f t="shared" si="1996"/>
        <v/>
      </c>
      <c r="AT7886" s="10" t="str">
        <f t="shared" si="1997"/>
        <v/>
      </c>
      <c r="AU7886" s="10" t="str">
        <f t="shared" si="1998"/>
        <v/>
      </c>
      <c r="AV7886" s="10" t="str">
        <f t="shared" si="1999"/>
        <v/>
      </c>
      <c r="AW7886" s="10" t="str">
        <f t="shared" si="2000"/>
        <v/>
      </c>
      <c r="AX7886" s="10" t="str">
        <f t="shared" si="1991"/>
        <v/>
      </c>
      <c r="AY7886" s="10" t="str">
        <f t="shared" si="2001"/>
        <v/>
      </c>
      <c r="AZ7886" s="23">
        <f t="shared" si="2002"/>
        <v>0</v>
      </c>
      <c r="BA7886" s="10">
        <f t="shared" si="2003"/>
        <v>0</v>
      </c>
    </row>
    <row r="7887" spans="1:53" x14ac:dyDescent="0.25">
      <c r="A7887" s="25" t="str">
        <f t="shared" si="2004"/>
        <v/>
      </c>
      <c r="C7887" s="1"/>
      <c r="D7887" s="1"/>
      <c r="E7887" s="1"/>
      <c r="F7887" s="1"/>
      <c r="G7887" s="3" t="str">
        <f t="shared" ca="1" si="1989"/>
        <v/>
      </c>
      <c r="H7887" s="16" t="str">
        <f t="shared" si="1992"/>
        <v/>
      </c>
      <c r="AF7887" s="67"/>
      <c r="AH7887" s="6">
        <f t="shared" ca="1" si="1990"/>
        <v>44152</v>
      </c>
      <c r="AP7887" s="10" t="str">
        <f t="shared" si="1993"/>
        <v/>
      </c>
      <c r="AQ7887" s="10" t="str">
        <f t="shared" si="1994"/>
        <v/>
      </c>
      <c r="AR7887" s="10" t="str">
        <f t="shared" si="1995"/>
        <v/>
      </c>
      <c r="AS7887" s="10" t="str">
        <f t="shared" si="1996"/>
        <v/>
      </c>
      <c r="AT7887" s="10" t="str">
        <f t="shared" si="1997"/>
        <v/>
      </c>
      <c r="AU7887" s="10" t="str">
        <f t="shared" si="1998"/>
        <v/>
      </c>
      <c r="AV7887" s="10" t="str">
        <f t="shared" si="1999"/>
        <v/>
      </c>
      <c r="AW7887" s="10" t="str">
        <f t="shared" si="2000"/>
        <v/>
      </c>
      <c r="AX7887" s="10" t="str">
        <f t="shared" si="1991"/>
        <v/>
      </c>
      <c r="AY7887" s="10" t="str">
        <f t="shared" si="2001"/>
        <v/>
      </c>
      <c r="AZ7887" s="23">
        <f t="shared" si="2002"/>
        <v>0</v>
      </c>
      <c r="BA7887" s="10">
        <f t="shared" si="2003"/>
        <v>0</v>
      </c>
    </row>
    <row r="7888" spans="1:53" x14ac:dyDescent="0.25">
      <c r="A7888" s="26" t="str">
        <f t="shared" si="2004"/>
        <v/>
      </c>
      <c r="B7888" s="28"/>
      <c r="C7888" s="29"/>
      <c r="D7888" s="29"/>
      <c r="E7888" s="29"/>
      <c r="F7888" s="29"/>
      <c r="G7888" s="30" t="str">
        <f t="shared" ca="1" si="1989"/>
        <v/>
      </c>
      <c r="H7888" s="16" t="str">
        <f t="shared" si="1992"/>
        <v/>
      </c>
      <c r="AF7888" s="67"/>
      <c r="AH7888" s="6">
        <f t="shared" ca="1" si="1990"/>
        <v>44152</v>
      </c>
      <c r="AP7888" s="10" t="str">
        <f t="shared" si="1993"/>
        <v/>
      </c>
      <c r="AQ7888" s="10" t="str">
        <f t="shared" si="1994"/>
        <v/>
      </c>
      <c r="AR7888" s="10" t="str">
        <f t="shared" si="1995"/>
        <v/>
      </c>
      <c r="AS7888" s="10" t="str">
        <f t="shared" si="1996"/>
        <v/>
      </c>
      <c r="AT7888" s="10" t="str">
        <f t="shared" si="1997"/>
        <v/>
      </c>
      <c r="AU7888" s="10" t="str">
        <f t="shared" si="1998"/>
        <v/>
      </c>
      <c r="AV7888" s="10" t="str">
        <f t="shared" si="1999"/>
        <v/>
      </c>
      <c r="AW7888" s="10" t="str">
        <f t="shared" si="2000"/>
        <v/>
      </c>
      <c r="AX7888" s="10" t="str">
        <f t="shared" si="1991"/>
        <v/>
      </c>
      <c r="AY7888" s="10" t="str">
        <f t="shared" si="2001"/>
        <v/>
      </c>
      <c r="AZ7888" s="23">
        <f t="shared" si="2002"/>
        <v>0</v>
      </c>
      <c r="BA7888" s="10">
        <f t="shared" si="2003"/>
        <v>0</v>
      </c>
    </row>
    <row r="7889" spans="1:53" x14ac:dyDescent="0.25">
      <c r="A7889" s="25" t="str">
        <f t="shared" si="2004"/>
        <v/>
      </c>
      <c r="C7889" s="1"/>
      <c r="D7889" s="1"/>
      <c r="E7889" s="1"/>
      <c r="F7889" s="1"/>
      <c r="G7889" s="3" t="str">
        <f t="shared" ca="1" si="1989"/>
        <v/>
      </c>
      <c r="H7889" s="16" t="str">
        <f t="shared" si="1992"/>
        <v/>
      </c>
      <c r="AF7889" s="67"/>
      <c r="AH7889" s="6">
        <f t="shared" ca="1" si="1990"/>
        <v>44152</v>
      </c>
      <c r="AP7889" s="10" t="str">
        <f t="shared" si="1993"/>
        <v/>
      </c>
      <c r="AQ7889" s="10" t="str">
        <f t="shared" si="1994"/>
        <v/>
      </c>
      <c r="AR7889" s="10" t="str">
        <f t="shared" si="1995"/>
        <v/>
      </c>
      <c r="AS7889" s="10" t="str">
        <f t="shared" si="1996"/>
        <v/>
      </c>
      <c r="AT7889" s="10" t="str">
        <f t="shared" si="1997"/>
        <v/>
      </c>
      <c r="AU7889" s="10" t="str">
        <f t="shared" si="1998"/>
        <v/>
      </c>
      <c r="AV7889" s="10" t="str">
        <f t="shared" si="1999"/>
        <v/>
      </c>
      <c r="AW7889" s="10" t="str">
        <f t="shared" si="2000"/>
        <v/>
      </c>
      <c r="AX7889" s="10" t="str">
        <f t="shared" si="1991"/>
        <v/>
      </c>
      <c r="AY7889" s="10" t="str">
        <f t="shared" si="2001"/>
        <v/>
      </c>
      <c r="AZ7889" s="23">
        <f t="shared" si="2002"/>
        <v>0</v>
      </c>
      <c r="BA7889" s="10">
        <f t="shared" si="2003"/>
        <v>0</v>
      </c>
    </row>
    <row r="7890" spans="1:53" x14ac:dyDescent="0.25">
      <c r="A7890" s="26" t="str">
        <f t="shared" si="2004"/>
        <v/>
      </c>
      <c r="B7890" s="28"/>
      <c r="C7890" s="29"/>
      <c r="D7890" s="29"/>
      <c r="E7890" s="29"/>
      <c r="F7890" s="29"/>
      <c r="G7890" s="30" t="str">
        <f t="shared" ca="1" si="1989"/>
        <v/>
      </c>
      <c r="H7890" s="16" t="str">
        <f t="shared" si="1992"/>
        <v/>
      </c>
      <c r="AF7890" s="67"/>
      <c r="AH7890" s="6">
        <f t="shared" ca="1" si="1990"/>
        <v>44152</v>
      </c>
      <c r="AP7890" s="10" t="str">
        <f t="shared" si="1993"/>
        <v/>
      </c>
      <c r="AQ7890" s="10" t="str">
        <f t="shared" si="1994"/>
        <v/>
      </c>
      <c r="AR7890" s="10" t="str">
        <f t="shared" si="1995"/>
        <v/>
      </c>
      <c r="AS7890" s="10" t="str">
        <f t="shared" si="1996"/>
        <v/>
      </c>
      <c r="AT7890" s="10" t="str">
        <f t="shared" si="1997"/>
        <v/>
      </c>
      <c r="AU7890" s="10" t="str">
        <f t="shared" si="1998"/>
        <v/>
      </c>
      <c r="AV7890" s="10" t="str">
        <f t="shared" si="1999"/>
        <v/>
      </c>
      <c r="AW7890" s="10" t="str">
        <f t="shared" si="2000"/>
        <v/>
      </c>
      <c r="AX7890" s="10" t="str">
        <f t="shared" si="1991"/>
        <v/>
      </c>
      <c r="AY7890" s="10" t="str">
        <f t="shared" si="2001"/>
        <v/>
      </c>
      <c r="AZ7890" s="23">
        <f t="shared" si="2002"/>
        <v>0</v>
      </c>
      <c r="BA7890" s="10">
        <f t="shared" si="2003"/>
        <v>0</v>
      </c>
    </row>
    <row r="7891" spans="1:53" x14ac:dyDescent="0.25">
      <c r="A7891" s="25" t="str">
        <f t="shared" si="2004"/>
        <v/>
      </c>
      <c r="C7891" s="1"/>
      <c r="D7891" s="1"/>
      <c r="E7891" s="1"/>
      <c r="F7891" s="1"/>
      <c r="G7891" s="3" t="str">
        <f t="shared" ca="1" si="1989"/>
        <v/>
      </c>
      <c r="H7891" s="16" t="str">
        <f t="shared" si="1992"/>
        <v/>
      </c>
      <c r="AF7891" s="67"/>
      <c r="AH7891" s="6">
        <f t="shared" ca="1" si="1990"/>
        <v>44152</v>
      </c>
      <c r="AP7891" s="10" t="str">
        <f t="shared" si="1993"/>
        <v/>
      </c>
      <c r="AQ7891" s="10" t="str">
        <f t="shared" si="1994"/>
        <v/>
      </c>
      <c r="AR7891" s="10" t="str">
        <f t="shared" si="1995"/>
        <v/>
      </c>
      <c r="AS7891" s="10" t="str">
        <f t="shared" si="1996"/>
        <v/>
      </c>
      <c r="AT7891" s="10" t="str">
        <f t="shared" si="1997"/>
        <v/>
      </c>
      <c r="AU7891" s="10" t="str">
        <f t="shared" si="1998"/>
        <v/>
      </c>
      <c r="AV7891" s="10" t="str">
        <f t="shared" si="1999"/>
        <v/>
      </c>
      <c r="AW7891" s="10" t="str">
        <f t="shared" si="2000"/>
        <v/>
      </c>
      <c r="AX7891" s="10" t="str">
        <f t="shared" si="1991"/>
        <v/>
      </c>
      <c r="AY7891" s="10" t="str">
        <f t="shared" si="2001"/>
        <v/>
      </c>
      <c r="AZ7891" s="23">
        <f t="shared" si="2002"/>
        <v>0</v>
      </c>
      <c r="BA7891" s="10">
        <f t="shared" si="2003"/>
        <v>0</v>
      </c>
    </row>
    <row r="7892" spans="1:53" x14ac:dyDescent="0.25">
      <c r="A7892" s="26" t="str">
        <f t="shared" si="2004"/>
        <v/>
      </c>
      <c r="B7892" s="28"/>
      <c r="C7892" s="29"/>
      <c r="D7892" s="29"/>
      <c r="E7892" s="29"/>
      <c r="F7892" s="29"/>
      <c r="G7892" s="30" t="str">
        <f t="shared" ca="1" si="1989"/>
        <v/>
      </c>
      <c r="H7892" s="16" t="str">
        <f t="shared" si="1992"/>
        <v/>
      </c>
      <c r="AF7892" s="67"/>
      <c r="AH7892" s="6">
        <f t="shared" ca="1" si="1990"/>
        <v>44152</v>
      </c>
      <c r="AP7892" s="10" t="str">
        <f t="shared" si="1993"/>
        <v/>
      </c>
      <c r="AQ7892" s="10" t="str">
        <f t="shared" si="1994"/>
        <v/>
      </c>
      <c r="AR7892" s="10" t="str">
        <f t="shared" si="1995"/>
        <v/>
      </c>
      <c r="AS7892" s="10" t="str">
        <f t="shared" si="1996"/>
        <v/>
      </c>
      <c r="AT7892" s="10" t="str">
        <f t="shared" si="1997"/>
        <v/>
      </c>
      <c r="AU7892" s="10" t="str">
        <f t="shared" si="1998"/>
        <v/>
      </c>
      <c r="AV7892" s="10" t="str">
        <f t="shared" si="1999"/>
        <v/>
      </c>
      <c r="AW7892" s="10" t="str">
        <f t="shared" si="2000"/>
        <v/>
      </c>
      <c r="AX7892" s="10" t="str">
        <f t="shared" si="1991"/>
        <v/>
      </c>
      <c r="AY7892" s="10" t="str">
        <f t="shared" si="2001"/>
        <v/>
      </c>
      <c r="AZ7892" s="23">
        <f t="shared" si="2002"/>
        <v>0</v>
      </c>
      <c r="BA7892" s="10">
        <f t="shared" si="2003"/>
        <v>0</v>
      </c>
    </row>
    <row r="7893" spans="1:53" x14ac:dyDescent="0.25">
      <c r="A7893" s="25" t="str">
        <f t="shared" si="2004"/>
        <v/>
      </c>
      <c r="C7893" s="1"/>
      <c r="D7893" s="1"/>
      <c r="E7893" s="1"/>
      <c r="F7893" s="1"/>
      <c r="G7893" s="3" t="str">
        <f t="shared" ca="1" si="1989"/>
        <v/>
      </c>
      <c r="H7893" s="16" t="str">
        <f t="shared" si="1992"/>
        <v/>
      </c>
      <c r="AF7893" s="67"/>
      <c r="AH7893" s="6">
        <f t="shared" ca="1" si="1990"/>
        <v>44152</v>
      </c>
      <c r="AP7893" s="10" t="str">
        <f t="shared" si="1993"/>
        <v/>
      </c>
      <c r="AQ7893" s="10" t="str">
        <f t="shared" si="1994"/>
        <v/>
      </c>
      <c r="AR7893" s="10" t="str">
        <f t="shared" si="1995"/>
        <v/>
      </c>
      <c r="AS7893" s="10" t="str">
        <f t="shared" si="1996"/>
        <v/>
      </c>
      <c r="AT7893" s="10" t="str">
        <f t="shared" si="1997"/>
        <v/>
      </c>
      <c r="AU7893" s="10" t="str">
        <f t="shared" si="1998"/>
        <v/>
      </c>
      <c r="AV7893" s="10" t="str">
        <f t="shared" si="1999"/>
        <v/>
      </c>
      <c r="AW7893" s="10" t="str">
        <f t="shared" si="2000"/>
        <v/>
      </c>
      <c r="AX7893" s="10" t="str">
        <f t="shared" si="1991"/>
        <v/>
      </c>
      <c r="AY7893" s="10" t="str">
        <f t="shared" si="2001"/>
        <v/>
      </c>
      <c r="AZ7893" s="23">
        <f t="shared" si="2002"/>
        <v>0</v>
      </c>
      <c r="BA7893" s="10">
        <f t="shared" si="2003"/>
        <v>0</v>
      </c>
    </row>
    <row r="7894" spans="1:53" x14ac:dyDescent="0.25">
      <c r="A7894" s="26" t="str">
        <f t="shared" si="2004"/>
        <v/>
      </c>
      <c r="B7894" s="28"/>
      <c r="C7894" s="29"/>
      <c r="D7894" s="29"/>
      <c r="E7894" s="29"/>
      <c r="F7894" s="29"/>
      <c r="G7894" s="30" t="str">
        <f t="shared" ca="1" si="1989"/>
        <v/>
      </c>
      <c r="H7894" s="16" t="str">
        <f t="shared" si="1992"/>
        <v/>
      </c>
      <c r="AF7894" s="67"/>
      <c r="AH7894" s="6">
        <f t="shared" ca="1" si="1990"/>
        <v>44152</v>
      </c>
      <c r="AP7894" s="10" t="str">
        <f t="shared" si="1993"/>
        <v/>
      </c>
      <c r="AQ7894" s="10" t="str">
        <f t="shared" si="1994"/>
        <v/>
      </c>
      <c r="AR7894" s="10" t="str">
        <f t="shared" si="1995"/>
        <v/>
      </c>
      <c r="AS7894" s="10" t="str">
        <f t="shared" si="1996"/>
        <v/>
      </c>
      <c r="AT7894" s="10" t="str">
        <f t="shared" si="1997"/>
        <v/>
      </c>
      <c r="AU7894" s="10" t="str">
        <f t="shared" si="1998"/>
        <v/>
      </c>
      <c r="AV7894" s="10" t="str">
        <f t="shared" si="1999"/>
        <v/>
      </c>
      <c r="AW7894" s="10" t="str">
        <f t="shared" si="2000"/>
        <v/>
      </c>
      <c r="AX7894" s="10" t="str">
        <f t="shared" si="1991"/>
        <v/>
      </c>
      <c r="AY7894" s="10" t="str">
        <f t="shared" si="2001"/>
        <v/>
      </c>
      <c r="AZ7894" s="23">
        <f t="shared" si="2002"/>
        <v>0</v>
      </c>
      <c r="BA7894" s="10">
        <f t="shared" si="2003"/>
        <v>0</v>
      </c>
    </row>
    <row r="7895" spans="1:53" x14ac:dyDescent="0.25">
      <c r="A7895" s="25" t="str">
        <f t="shared" si="2004"/>
        <v/>
      </c>
      <c r="C7895" s="1"/>
      <c r="D7895" s="1"/>
      <c r="E7895" s="1"/>
      <c r="F7895" s="1"/>
      <c r="G7895" s="3" t="str">
        <f t="shared" ca="1" si="1989"/>
        <v/>
      </c>
      <c r="H7895" s="16" t="str">
        <f t="shared" si="1992"/>
        <v/>
      </c>
      <c r="AF7895" s="67"/>
      <c r="AH7895" s="6">
        <f t="shared" ca="1" si="1990"/>
        <v>44152</v>
      </c>
      <c r="AP7895" s="10" t="str">
        <f t="shared" si="1993"/>
        <v/>
      </c>
      <c r="AQ7895" s="10" t="str">
        <f t="shared" si="1994"/>
        <v/>
      </c>
      <c r="AR7895" s="10" t="str">
        <f t="shared" si="1995"/>
        <v/>
      </c>
      <c r="AS7895" s="10" t="str">
        <f t="shared" si="1996"/>
        <v/>
      </c>
      <c r="AT7895" s="10" t="str">
        <f t="shared" si="1997"/>
        <v/>
      </c>
      <c r="AU7895" s="10" t="str">
        <f t="shared" si="1998"/>
        <v/>
      </c>
      <c r="AV7895" s="10" t="str">
        <f t="shared" si="1999"/>
        <v/>
      </c>
      <c r="AW7895" s="10" t="str">
        <f t="shared" si="2000"/>
        <v/>
      </c>
      <c r="AX7895" s="10" t="str">
        <f t="shared" si="1991"/>
        <v/>
      </c>
      <c r="AY7895" s="10" t="str">
        <f t="shared" si="2001"/>
        <v/>
      </c>
      <c r="AZ7895" s="23">
        <f t="shared" si="2002"/>
        <v>0</v>
      </c>
      <c r="BA7895" s="10">
        <f t="shared" si="2003"/>
        <v>0</v>
      </c>
    </row>
    <row r="7896" spans="1:53" x14ac:dyDescent="0.25">
      <c r="A7896" s="26" t="str">
        <f t="shared" si="2004"/>
        <v/>
      </c>
      <c r="B7896" s="28"/>
      <c r="C7896" s="29"/>
      <c r="D7896" s="29"/>
      <c r="E7896" s="29"/>
      <c r="F7896" s="29"/>
      <c r="G7896" s="30" t="str">
        <f t="shared" ca="1" si="1989"/>
        <v/>
      </c>
      <c r="H7896" s="16" t="str">
        <f t="shared" si="1992"/>
        <v/>
      </c>
      <c r="AF7896" s="67"/>
      <c r="AH7896" s="6">
        <f t="shared" ca="1" si="1990"/>
        <v>44152</v>
      </c>
      <c r="AP7896" s="10" t="str">
        <f t="shared" si="1993"/>
        <v/>
      </c>
      <c r="AQ7896" s="10" t="str">
        <f t="shared" si="1994"/>
        <v/>
      </c>
      <c r="AR7896" s="10" t="str">
        <f t="shared" si="1995"/>
        <v/>
      </c>
      <c r="AS7896" s="10" t="str">
        <f t="shared" si="1996"/>
        <v/>
      </c>
      <c r="AT7896" s="10" t="str">
        <f t="shared" si="1997"/>
        <v/>
      </c>
      <c r="AU7896" s="10" t="str">
        <f t="shared" si="1998"/>
        <v/>
      </c>
      <c r="AV7896" s="10" t="str">
        <f t="shared" si="1999"/>
        <v/>
      </c>
      <c r="AW7896" s="10" t="str">
        <f t="shared" si="2000"/>
        <v/>
      </c>
      <c r="AX7896" s="10" t="str">
        <f t="shared" si="1991"/>
        <v/>
      </c>
      <c r="AY7896" s="10" t="str">
        <f t="shared" si="2001"/>
        <v/>
      </c>
      <c r="AZ7896" s="23">
        <f t="shared" si="2002"/>
        <v>0</v>
      </c>
      <c r="BA7896" s="10">
        <f t="shared" si="2003"/>
        <v>0</v>
      </c>
    </row>
    <row r="7897" spans="1:53" x14ac:dyDescent="0.25">
      <c r="A7897" s="25" t="str">
        <f t="shared" si="2004"/>
        <v/>
      </c>
      <c r="C7897" s="1"/>
      <c r="D7897" s="1"/>
      <c r="E7897" s="1"/>
      <c r="F7897" s="1"/>
      <c r="G7897" s="3" t="str">
        <f t="shared" ca="1" si="1989"/>
        <v/>
      </c>
      <c r="H7897" s="16" t="str">
        <f t="shared" si="1992"/>
        <v/>
      </c>
      <c r="AF7897" s="67"/>
      <c r="AH7897" s="6">
        <f t="shared" ca="1" si="1990"/>
        <v>44152</v>
      </c>
      <c r="AP7897" s="10" t="str">
        <f t="shared" si="1993"/>
        <v/>
      </c>
      <c r="AQ7897" s="10" t="str">
        <f t="shared" si="1994"/>
        <v/>
      </c>
      <c r="AR7897" s="10" t="str">
        <f t="shared" si="1995"/>
        <v/>
      </c>
      <c r="AS7897" s="10" t="str">
        <f t="shared" si="1996"/>
        <v/>
      </c>
      <c r="AT7897" s="10" t="str">
        <f t="shared" si="1997"/>
        <v/>
      </c>
      <c r="AU7897" s="10" t="str">
        <f t="shared" si="1998"/>
        <v/>
      </c>
      <c r="AV7897" s="10" t="str">
        <f t="shared" si="1999"/>
        <v/>
      </c>
      <c r="AW7897" s="10" t="str">
        <f t="shared" si="2000"/>
        <v/>
      </c>
      <c r="AX7897" s="10" t="str">
        <f t="shared" si="1991"/>
        <v/>
      </c>
      <c r="AY7897" s="10" t="str">
        <f t="shared" si="2001"/>
        <v/>
      </c>
      <c r="AZ7897" s="23">
        <f t="shared" si="2002"/>
        <v>0</v>
      </c>
      <c r="BA7897" s="10">
        <f t="shared" si="2003"/>
        <v>0</v>
      </c>
    </row>
    <row r="7898" spans="1:53" x14ac:dyDescent="0.25">
      <c r="A7898" s="26" t="str">
        <f t="shared" si="2004"/>
        <v/>
      </c>
      <c r="B7898" s="28"/>
      <c r="C7898" s="29"/>
      <c r="D7898" s="29"/>
      <c r="E7898" s="29"/>
      <c r="F7898" s="29"/>
      <c r="G7898" s="30" t="str">
        <f t="shared" ca="1" si="1989"/>
        <v/>
      </c>
      <c r="H7898" s="16" t="str">
        <f t="shared" si="1992"/>
        <v/>
      </c>
      <c r="AF7898" s="67"/>
      <c r="AH7898" s="6">
        <f t="shared" ca="1" si="1990"/>
        <v>44152</v>
      </c>
      <c r="AP7898" s="10" t="str">
        <f t="shared" si="1993"/>
        <v/>
      </c>
      <c r="AQ7898" s="10" t="str">
        <f t="shared" si="1994"/>
        <v/>
      </c>
      <c r="AR7898" s="10" t="str">
        <f t="shared" si="1995"/>
        <v/>
      </c>
      <c r="AS7898" s="10" t="str">
        <f t="shared" si="1996"/>
        <v/>
      </c>
      <c r="AT7898" s="10" t="str">
        <f t="shared" si="1997"/>
        <v/>
      </c>
      <c r="AU7898" s="10" t="str">
        <f t="shared" si="1998"/>
        <v/>
      </c>
      <c r="AV7898" s="10" t="str">
        <f t="shared" si="1999"/>
        <v/>
      </c>
      <c r="AW7898" s="10" t="str">
        <f t="shared" si="2000"/>
        <v/>
      </c>
      <c r="AX7898" s="10" t="str">
        <f t="shared" si="1991"/>
        <v/>
      </c>
      <c r="AY7898" s="10" t="str">
        <f t="shared" si="2001"/>
        <v/>
      </c>
      <c r="AZ7898" s="23">
        <f t="shared" si="2002"/>
        <v>0</v>
      </c>
      <c r="BA7898" s="10">
        <f t="shared" si="2003"/>
        <v>0</v>
      </c>
    </row>
    <row r="7899" spans="1:53" x14ac:dyDescent="0.25">
      <c r="A7899" s="25" t="str">
        <f t="shared" si="2004"/>
        <v/>
      </c>
      <c r="C7899" s="1"/>
      <c r="D7899" s="1"/>
      <c r="E7899" s="1"/>
      <c r="F7899" s="1"/>
      <c r="G7899" s="3" t="str">
        <f t="shared" ca="1" si="1989"/>
        <v/>
      </c>
      <c r="H7899" s="16" t="str">
        <f t="shared" si="1992"/>
        <v/>
      </c>
      <c r="AF7899" s="67"/>
      <c r="AH7899" s="6">
        <f t="shared" ca="1" si="1990"/>
        <v>44152</v>
      </c>
      <c r="AP7899" s="10" t="str">
        <f t="shared" si="1993"/>
        <v/>
      </c>
      <c r="AQ7899" s="10" t="str">
        <f t="shared" si="1994"/>
        <v/>
      </c>
      <c r="AR7899" s="10" t="str">
        <f t="shared" si="1995"/>
        <v/>
      </c>
      <c r="AS7899" s="10" t="str">
        <f t="shared" si="1996"/>
        <v/>
      </c>
      <c r="AT7899" s="10" t="str">
        <f t="shared" si="1997"/>
        <v/>
      </c>
      <c r="AU7899" s="10" t="str">
        <f t="shared" si="1998"/>
        <v/>
      </c>
      <c r="AV7899" s="10" t="str">
        <f t="shared" si="1999"/>
        <v/>
      </c>
      <c r="AW7899" s="10" t="str">
        <f t="shared" si="2000"/>
        <v/>
      </c>
      <c r="AX7899" s="10" t="str">
        <f t="shared" si="1991"/>
        <v/>
      </c>
      <c r="AY7899" s="10" t="str">
        <f t="shared" si="2001"/>
        <v/>
      </c>
      <c r="AZ7899" s="23">
        <f t="shared" si="2002"/>
        <v>0</v>
      </c>
      <c r="BA7899" s="10">
        <f t="shared" si="2003"/>
        <v>0</v>
      </c>
    </row>
    <row r="7900" spans="1:53" x14ac:dyDescent="0.25">
      <c r="A7900" s="26" t="str">
        <f t="shared" si="2004"/>
        <v/>
      </c>
      <c r="B7900" s="28"/>
      <c r="C7900" s="29"/>
      <c r="D7900" s="29"/>
      <c r="E7900" s="29"/>
      <c r="F7900" s="29"/>
      <c r="G7900" s="30" t="str">
        <f t="shared" ca="1" si="1989"/>
        <v/>
      </c>
      <c r="H7900" s="16" t="str">
        <f t="shared" si="1992"/>
        <v/>
      </c>
      <c r="AF7900" s="67"/>
      <c r="AH7900" s="6">
        <f t="shared" ca="1" si="1990"/>
        <v>44152</v>
      </c>
      <c r="AP7900" s="10" t="str">
        <f t="shared" si="1993"/>
        <v/>
      </c>
      <c r="AQ7900" s="10" t="str">
        <f t="shared" si="1994"/>
        <v/>
      </c>
      <c r="AR7900" s="10" t="str">
        <f t="shared" si="1995"/>
        <v/>
      </c>
      <c r="AS7900" s="10" t="str">
        <f t="shared" si="1996"/>
        <v/>
      </c>
      <c r="AT7900" s="10" t="str">
        <f t="shared" si="1997"/>
        <v/>
      </c>
      <c r="AU7900" s="10" t="str">
        <f t="shared" si="1998"/>
        <v/>
      </c>
      <c r="AV7900" s="10" t="str">
        <f t="shared" si="1999"/>
        <v/>
      </c>
      <c r="AW7900" s="10" t="str">
        <f t="shared" si="2000"/>
        <v/>
      </c>
      <c r="AX7900" s="10" t="str">
        <f t="shared" si="1991"/>
        <v/>
      </c>
      <c r="AY7900" s="10" t="str">
        <f t="shared" si="2001"/>
        <v/>
      </c>
      <c r="AZ7900" s="23">
        <f t="shared" si="2002"/>
        <v>0</v>
      </c>
      <c r="BA7900" s="10">
        <f t="shared" si="2003"/>
        <v>0</v>
      </c>
    </row>
    <row r="7901" spans="1:53" x14ac:dyDescent="0.25">
      <c r="A7901" s="25" t="str">
        <f t="shared" si="2004"/>
        <v/>
      </c>
      <c r="C7901" s="1"/>
      <c r="D7901" s="1"/>
      <c r="E7901" s="1"/>
      <c r="F7901" s="1"/>
      <c r="G7901" s="3" t="str">
        <f t="shared" ref="G7901:G7964" ca="1" si="2005">AnoMesDia(C7901,TODAY())</f>
        <v/>
      </c>
      <c r="H7901" s="16" t="str">
        <f t="shared" si="1992"/>
        <v/>
      </c>
      <c r="AF7901" s="67"/>
      <c r="AH7901" s="6">
        <f t="shared" ca="1" si="1990"/>
        <v>44152</v>
      </c>
      <c r="AP7901" s="10" t="str">
        <f t="shared" si="1993"/>
        <v/>
      </c>
      <c r="AQ7901" s="10" t="str">
        <f t="shared" si="1994"/>
        <v/>
      </c>
      <c r="AR7901" s="10" t="str">
        <f t="shared" si="1995"/>
        <v/>
      </c>
      <c r="AS7901" s="10" t="str">
        <f t="shared" si="1996"/>
        <v/>
      </c>
      <c r="AT7901" s="10" t="str">
        <f t="shared" si="1997"/>
        <v/>
      </c>
      <c r="AU7901" s="10" t="str">
        <f t="shared" si="1998"/>
        <v/>
      </c>
      <c r="AV7901" s="10" t="str">
        <f t="shared" si="1999"/>
        <v/>
      </c>
      <c r="AW7901" s="10" t="str">
        <f t="shared" si="2000"/>
        <v/>
      </c>
      <c r="AX7901" s="10" t="str">
        <f t="shared" si="1991"/>
        <v/>
      </c>
      <c r="AY7901" s="10" t="str">
        <f t="shared" si="2001"/>
        <v/>
      </c>
      <c r="AZ7901" s="23">
        <f t="shared" si="2002"/>
        <v>0</v>
      </c>
      <c r="BA7901" s="10">
        <f t="shared" si="2003"/>
        <v>0</v>
      </c>
    </row>
    <row r="7902" spans="1:53" x14ac:dyDescent="0.25">
      <c r="A7902" s="26" t="str">
        <f t="shared" si="2004"/>
        <v/>
      </c>
      <c r="B7902" s="28"/>
      <c r="C7902" s="29"/>
      <c r="D7902" s="29"/>
      <c r="E7902" s="29"/>
      <c r="F7902" s="29"/>
      <c r="G7902" s="30" t="str">
        <f t="shared" ca="1" si="2005"/>
        <v/>
      </c>
      <c r="H7902" s="16" t="str">
        <f t="shared" si="1992"/>
        <v/>
      </c>
      <c r="AF7902" s="67"/>
      <c r="AH7902" s="6">
        <f t="shared" ca="1" si="1990"/>
        <v>44152</v>
      </c>
      <c r="AP7902" s="10" t="str">
        <f t="shared" si="1993"/>
        <v/>
      </c>
      <c r="AQ7902" s="10" t="str">
        <f t="shared" si="1994"/>
        <v/>
      </c>
      <c r="AR7902" s="10" t="str">
        <f t="shared" si="1995"/>
        <v/>
      </c>
      <c r="AS7902" s="10" t="str">
        <f t="shared" si="1996"/>
        <v/>
      </c>
      <c r="AT7902" s="10" t="str">
        <f t="shared" si="1997"/>
        <v/>
      </c>
      <c r="AU7902" s="10" t="str">
        <f t="shared" si="1998"/>
        <v/>
      </c>
      <c r="AV7902" s="10" t="str">
        <f t="shared" si="1999"/>
        <v/>
      </c>
      <c r="AW7902" s="10" t="str">
        <f t="shared" si="2000"/>
        <v/>
      </c>
      <c r="AX7902" s="10" t="str">
        <f t="shared" si="1991"/>
        <v/>
      </c>
      <c r="AY7902" s="10" t="str">
        <f t="shared" si="2001"/>
        <v/>
      </c>
      <c r="AZ7902" s="23">
        <f t="shared" si="2002"/>
        <v>0</v>
      </c>
      <c r="BA7902" s="10">
        <f t="shared" si="2003"/>
        <v>0</v>
      </c>
    </row>
    <row r="7903" spans="1:53" x14ac:dyDescent="0.25">
      <c r="A7903" s="25" t="str">
        <f t="shared" si="2004"/>
        <v/>
      </c>
      <c r="C7903" s="1"/>
      <c r="D7903" s="1"/>
      <c r="E7903" s="1"/>
      <c r="F7903" s="1"/>
      <c r="G7903" s="3" t="str">
        <f t="shared" ca="1" si="2005"/>
        <v/>
      </c>
      <c r="H7903" s="16" t="str">
        <f t="shared" si="1992"/>
        <v/>
      </c>
      <c r="AF7903" s="67"/>
      <c r="AH7903" s="6">
        <f t="shared" ca="1" si="1990"/>
        <v>44152</v>
      </c>
      <c r="AP7903" s="10" t="str">
        <f t="shared" si="1993"/>
        <v/>
      </c>
      <c r="AQ7903" s="10" t="str">
        <f t="shared" si="1994"/>
        <v/>
      </c>
      <c r="AR7903" s="10" t="str">
        <f t="shared" si="1995"/>
        <v/>
      </c>
      <c r="AS7903" s="10" t="str">
        <f t="shared" si="1996"/>
        <v/>
      </c>
      <c r="AT7903" s="10" t="str">
        <f t="shared" si="1997"/>
        <v/>
      </c>
      <c r="AU7903" s="10" t="str">
        <f t="shared" si="1998"/>
        <v/>
      </c>
      <c r="AV7903" s="10" t="str">
        <f t="shared" si="1999"/>
        <v/>
      </c>
      <c r="AW7903" s="10" t="str">
        <f t="shared" si="2000"/>
        <v/>
      </c>
      <c r="AX7903" s="10" t="str">
        <f t="shared" si="1991"/>
        <v/>
      </c>
      <c r="AY7903" s="10" t="str">
        <f t="shared" si="2001"/>
        <v/>
      </c>
      <c r="AZ7903" s="23">
        <f t="shared" si="2002"/>
        <v>0</v>
      </c>
      <c r="BA7903" s="10">
        <f t="shared" si="2003"/>
        <v>0</v>
      </c>
    </row>
    <row r="7904" spans="1:53" x14ac:dyDescent="0.25">
      <c r="A7904" s="26" t="str">
        <f t="shared" si="2004"/>
        <v/>
      </c>
      <c r="B7904" s="28"/>
      <c r="C7904" s="29"/>
      <c r="D7904" s="29"/>
      <c r="E7904" s="29"/>
      <c r="F7904" s="29"/>
      <c r="G7904" s="30" t="str">
        <f t="shared" ca="1" si="2005"/>
        <v/>
      </c>
      <c r="H7904" s="16" t="str">
        <f t="shared" si="1992"/>
        <v/>
      </c>
      <c r="AF7904" s="67"/>
      <c r="AH7904" s="6">
        <f t="shared" ca="1" si="1990"/>
        <v>44152</v>
      </c>
      <c r="AP7904" s="10" t="str">
        <f t="shared" si="1993"/>
        <v/>
      </c>
      <c r="AQ7904" s="10" t="str">
        <f t="shared" si="1994"/>
        <v/>
      </c>
      <c r="AR7904" s="10" t="str">
        <f t="shared" si="1995"/>
        <v/>
      </c>
      <c r="AS7904" s="10" t="str">
        <f t="shared" si="1996"/>
        <v/>
      </c>
      <c r="AT7904" s="10" t="str">
        <f t="shared" si="1997"/>
        <v/>
      </c>
      <c r="AU7904" s="10" t="str">
        <f t="shared" si="1998"/>
        <v/>
      </c>
      <c r="AV7904" s="10" t="str">
        <f t="shared" si="1999"/>
        <v/>
      </c>
      <c r="AW7904" s="10" t="str">
        <f t="shared" si="2000"/>
        <v/>
      </c>
      <c r="AX7904" s="10" t="str">
        <f t="shared" si="1991"/>
        <v/>
      </c>
      <c r="AY7904" s="10" t="str">
        <f t="shared" si="2001"/>
        <v/>
      </c>
      <c r="AZ7904" s="23">
        <f t="shared" si="2002"/>
        <v>0</v>
      </c>
      <c r="BA7904" s="10">
        <f t="shared" si="2003"/>
        <v>0</v>
      </c>
    </row>
    <row r="7905" spans="1:53" x14ac:dyDescent="0.25">
      <c r="A7905" s="25" t="str">
        <f t="shared" si="2004"/>
        <v/>
      </c>
      <c r="C7905" s="1"/>
      <c r="D7905" s="1"/>
      <c r="E7905" s="1"/>
      <c r="F7905" s="1"/>
      <c r="G7905" s="3" t="str">
        <f t="shared" ca="1" si="2005"/>
        <v/>
      </c>
      <c r="H7905" s="16" t="str">
        <f t="shared" si="1992"/>
        <v/>
      </c>
      <c r="AF7905" s="67"/>
      <c r="AH7905" s="6">
        <f t="shared" ca="1" si="1990"/>
        <v>44152</v>
      </c>
      <c r="AP7905" s="10" t="str">
        <f t="shared" si="1993"/>
        <v/>
      </c>
      <c r="AQ7905" s="10" t="str">
        <f t="shared" si="1994"/>
        <v/>
      </c>
      <c r="AR7905" s="10" t="str">
        <f t="shared" si="1995"/>
        <v/>
      </c>
      <c r="AS7905" s="10" t="str">
        <f t="shared" si="1996"/>
        <v/>
      </c>
      <c r="AT7905" s="10" t="str">
        <f t="shared" si="1997"/>
        <v/>
      </c>
      <c r="AU7905" s="10" t="str">
        <f t="shared" si="1998"/>
        <v/>
      </c>
      <c r="AV7905" s="10" t="str">
        <f t="shared" si="1999"/>
        <v/>
      </c>
      <c r="AW7905" s="10" t="str">
        <f t="shared" si="2000"/>
        <v/>
      </c>
      <c r="AX7905" s="10" t="str">
        <f t="shared" si="1991"/>
        <v/>
      </c>
      <c r="AY7905" s="10" t="str">
        <f t="shared" si="2001"/>
        <v/>
      </c>
      <c r="AZ7905" s="23">
        <f t="shared" si="2002"/>
        <v>0</v>
      </c>
      <c r="BA7905" s="10">
        <f t="shared" si="2003"/>
        <v>0</v>
      </c>
    </row>
    <row r="7906" spans="1:53" x14ac:dyDescent="0.25">
      <c r="A7906" s="26" t="str">
        <f t="shared" si="2004"/>
        <v/>
      </c>
      <c r="B7906" s="28"/>
      <c r="C7906" s="29"/>
      <c r="D7906" s="29"/>
      <c r="E7906" s="29"/>
      <c r="F7906" s="29"/>
      <c r="G7906" s="30" t="str">
        <f t="shared" ca="1" si="2005"/>
        <v/>
      </c>
      <c r="H7906" s="16" t="str">
        <f t="shared" si="1992"/>
        <v/>
      </c>
      <c r="AF7906" s="67"/>
      <c r="AH7906" s="6">
        <f t="shared" ca="1" si="1990"/>
        <v>44152</v>
      </c>
      <c r="AP7906" s="10" t="str">
        <f t="shared" si="1993"/>
        <v/>
      </c>
      <c r="AQ7906" s="10" t="str">
        <f t="shared" si="1994"/>
        <v/>
      </c>
      <c r="AR7906" s="10" t="str">
        <f t="shared" si="1995"/>
        <v/>
      </c>
      <c r="AS7906" s="10" t="str">
        <f t="shared" si="1996"/>
        <v/>
      </c>
      <c r="AT7906" s="10" t="str">
        <f t="shared" si="1997"/>
        <v/>
      </c>
      <c r="AU7906" s="10" t="str">
        <f t="shared" si="1998"/>
        <v/>
      </c>
      <c r="AV7906" s="10" t="str">
        <f t="shared" si="1999"/>
        <v/>
      </c>
      <c r="AW7906" s="10" t="str">
        <f t="shared" si="2000"/>
        <v/>
      </c>
      <c r="AX7906" s="10" t="str">
        <f t="shared" si="1991"/>
        <v/>
      </c>
      <c r="AY7906" s="10" t="str">
        <f t="shared" si="2001"/>
        <v/>
      </c>
      <c r="AZ7906" s="23">
        <f t="shared" si="2002"/>
        <v>0</v>
      </c>
      <c r="BA7906" s="10">
        <f t="shared" si="2003"/>
        <v>0</v>
      </c>
    </row>
    <row r="7907" spans="1:53" x14ac:dyDescent="0.25">
      <c r="A7907" s="25" t="str">
        <f t="shared" si="2004"/>
        <v/>
      </c>
      <c r="C7907" s="1"/>
      <c r="D7907" s="1"/>
      <c r="E7907" s="1"/>
      <c r="F7907" s="1"/>
      <c r="G7907" s="3" t="str">
        <f t="shared" ca="1" si="2005"/>
        <v/>
      </c>
      <c r="H7907" s="16" t="str">
        <f t="shared" si="1992"/>
        <v/>
      </c>
      <c r="AF7907" s="67"/>
      <c r="AH7907" s="6">
        <f t="shared" ca="1" si="1990"/>
        <v>44152</v>
      </c>
      <c r="AP7907" s="10" t="str">
        <f t="shared" si="1993"/>
        <v/>
      </c>
      <c r="AQ7907" s="10" t="str">
        <f t="shared" si="1994"/>
        <v/>
      </c>
      <c r="AR7907" s="10" t="str">
        <f t="shared" si="1995"/>
        <v/>
      </c>
      <c r="AS7907" s="10" t="str">
        <f t="shared" si="1996"/>
        <v/>
      </c>
      <c r="AT7907" s="10" t="str">
        <f t="shared" si="1997"/>
        <v/>
      </c>
      <c r="AU7907" s="10" t="str">
        <f t="shared" si="1998"/>
        <v/>
      </c>
      <c r="AV7907" s="10" t="str">
        <f t="shared" si="1999"/>
        <v/>
      </c>
      <c r="AW7907" s="10" t="str">
        <f t="shared" si="2000"/>
        <v/>
      </c>
      <c r="AX7907" s="10" t="str">
        <f t="shared" si="1991"/>
        <v/>
      </c>
      <c r="AY7907" s="10" t="str">
        <f t="shared" si="2001"/>
        <v/>
      </c>
      <c r="AZ7907" s="23">
        <f t="shared" si="2002"/>
        <v>0</v>
      </c>
      <c r="BA7907" s="10">
        <f t="shared" si="2003"/>
        <v>0</v>
      </c>
    </row>
    <row r="7908" spans="1:53" x14ac:dyDescent="0.25">
      <c r="A7908" s="26" t="str">
        <f t="shared" si="2004"/>
        <v/>
      </c>
      <c r="B7908" s="28"/>
      <c r="C7908" s="29"/>
      <c r="D7908" s="29"/>
      <c r="E7908" s="29"/>
      <c r="F7908" s="29"/>
      <c r="G7908" s="30" t="str">
        <f t="shared" ca="1" si="2005"/>
        <v/>
      </c>
      <c r="H7908" s="16" t="str">
        <f t="shared" si="1992"/>
        <v/>
      </c>
      <c r="AF7908" s="67"/>
      <c r="AH7908" s="6">
        <f t="shared" ca="1" si="1990"/>
        <v>44152</v>
      </c>
      <c r="AP7908" s="10" t="str">
        <f t="shared" si="1993"/>
        <v/>
      </c>
      <c r="AQ7908" s="10" t="str">
        <f t="shared" si="1994"/>
        <v/>
      </c>
      <c r="AR7908" s="10" t="str">
        <f t="shared" si="1995"/>
        <v/>
      </c>
      <c r="AS7908" s="10" t="str">
        <f t="shared" si="1996"/>
        <v/>
      </c>
      <c r="AT7908" s="10" t="str">
        <f t="shared" si="1997"/>
        <v/>
      </c>
      <c r="AU7908" s="10" t="str">
        <f t="shared" si="1998"/>
        <v/>
      </c>
      <c r="AV7908" s="10" t="str">
        <f t="shared" si="1999"/>
        <v/>
      </c>
      <c r="AW7908" s="10" t="str">
        <f t="shared" si="2000"/>
        <v/>
      </c>
      <c r="AX7908" s="10" t="str">
        <f t="shared" si="1991"/>
        <v/>
      </c>
      <c r="AY7908" s="10" t="str">
        <f t="shared" si="2001"/>
        <v/>
      </c>
      <c r="AZ7908" s="23">
        <f t="shared" si="2002"/>
        <v>0</v>
      </c>
      <c r="BA7908" s="10">
        <f t="shared" si="2003"/>
        <v>0</v>
      </c>
    </row>
    <row r="7909" spans="1:53" x14ac:dyDescent="0.25">
      <c r="A7909" s="25" t="str">
        <f t="shared" si="2004"/>
        <v/>
      </c>
      <c r="C7909" s="1"/>
      <c r="D7909" s="1"/>
      <c r="E7909" s="1"/>
      <c r="F7909" s="1"/>
      <c r="G7909" s="3" t="str">
        <f t="shared" ca="1" si="2005"/>
        <v/>
      </c>
      <c r="H7909" s="16" t="str">
        <f t="shared" si="1992"/>
        <v/>
      </c>
      <c r="AF7909" s="67"/>
      <c r="AH7909" s="6">
        <f t="shared" ca="1" si="1990"/>
        <v>44152</v>
      </c>
      <c r="AP7909" s="10" t="str">
        <f t="shared" si="1993"/>
        <v/>
      </c>
      <c r="AQ7909" s="10" t="str">
        <f t="shared" si="1994"/>
        <v/>
      </c>
      <c r="AR7909" s="10" t="str">
        <f t="shared" si="1995"/>
        <v/>
      </c>
      <c r="AS7909" s="10" t="str">
        <f t="shared" si="1996"/>
        <v/>
      </c>
      <c r="AT7909" s="10" t="str">
        <f t="shared" si="1997"/>
        <v/>
      </c>
      <c r="AU7909" s="10" t="str">
        <f t="shared" si="1998"/>
        <v/>
      </c>
      <c r="AV7909" s="10" t="str">
        <f t="shared" si="1999"/>
        <v/>
      </c>
      <c r="AW7909" s="10" t="str">
        <f t="shared" si="2000"/>
        <v/>
      </c>
      <c r="AX7909" s="10" t="str">
        <f t="shared" si="1991"/>
        <v/>
      </c>
      <c r="AY7909" s="10" t="str">
        <f t="shared" si="2001"/>
        <v/>
      </c>
      <c r="AZ7909" s="23">
        <f t="shared" si="2002"/>
        <v>0</v>
      </c>
      <c r="BA7909" s="10">
        <f t="shared" si="2003"/>
        <v>0</v>
      </c>
    </row>
    <row r="7910" spans="1:53" x14ac:dyDescent="0.25">
      <c r="A7910" s="26" t="str">
        <f t="shared" si="2004"/>
        <v/>
      </c>
      <c r="B7910" s="28"/>
      <c r="C7910" s="29"/>
      <c r="D7910" s="29"/>
      <c r="E7910" s="29"/>
      <c r="F7910" s="29"/>
      <c r="G7910" s="30" t="str">
        <f t="shared" ca="1" si="2005"/>
        <v/>
      </c>
      <c r="H7910" s="16" t="str">
        <f t="shared" si="1992"/>
        <v/>
      </c>
      <c r="AF7910" s="67"/>
      <c r="AH7910" s="6">
        <f t="shared" ca="1" si="1990"/>
        <v>44152</v>
      </c>
      <c r="AP7910" s="10" t="str">
        <f t="shared" si="1993"/>
        <v/>
      </c>
      <c r="AQ7910" s="10" t="str">
        <f t="shared" si="1994"/>
        <v/>
      </c>
      <c r="AR7910" s="10" t="str">
        <f t="shared" si="1995"/>
        <v/>
      </c>
      <c r="AS7910" s="10" t="str">
        <f t="shared" si="1996"/>
        <v/>
      </c>
      <c r="AT7910" s="10" t="str">
        <f t="shared" si="1997"/>
        <v/>
      </c>
      <c r="AU7910" s="10" t="str">
        <f t="shared" si="1998"/>
        <v/>
      </c>
      <c r="AV7910" s="10" t="str">
        <f t="shared" si="1999"/>
        <v/>
      </c>
      <c r="AW7910" s="10" t="str">
        <f t="shared" si="2000"/>
        <v/>
      </c>
      <c r="AX7910" s="10" t="str">
        <f t="shared" si="1991"/>
        <v/>
      </c>
      <c r="AY7910" s="10" t="str">
        <f t="shared" si="2001"/>
        <v/>
      </c>
      <c r="AZ7910" s="23">
        <f t="shared" si="2002"/>
        <v>0</v>
      </c>
      <c r="BA7910" s="10">
        <f t="shared" si="2003"/>
        <v>0</v>
      </c>
    </row>
    <row r="7911" spans="1:53" x14ac:dyDescent="0.25">
      <c r="A7911" s="25" t="str">
        <f t="shared" si="2004"/>
        <v/>
      </c>
      <c r="C7911" s="1"/>
      <c r="D7911" s="1"/>
      <c r="E7911" s="1"/>
      <c r="F7911" s="1"/>
      <c r="G7911" s="3" t="str">
        <f t="shared" ca="1" si="2005"/>
        <v/>
      </c>
      <c r="H7911" s="16" t="str">
        <f t="shared" si="1992"/>
        <v/>
      </c>
      <c r="AF7911" s="67"/>
      <c r="AH7911" s="6">
        <f t="shared" ca="1" si="1990"/>
        <v>44152</v>
      </c>
      <c r="AP7911" s="10" t="str">
        <f t="shared" si="1993"/>
        <v/>
      </c>
      <c r="AQ7911" s="10" t="str">
        <f t="shared" si="1994"/>
        <v/>
      </c>
      <c r="AR7911" s="10" t="str">
        <f t="shared" si="1995"/>
        <v/>
      </c>
      <c r="AS7911" s="10" t="str">
        <f t="shared" si="1996"/>
        <v/>
      </c>
      <c r="AT7911" s="10" t="str">
        <f t="shared" si="1997"/>
        <v/>
      </c>
      <c r="AU7911" s="10" t="str">
        <f t="shared" si="1998"/>
        <v/>
      </c>
      <c r="AV7911" s="10" t="str">
        <f t="shared" si="1999"/>
        <v/>
      </c>
      <c r="AW7911" s="10" t="str">
        <f t="shared" si="2000"/>
        <v/>
      </c>
      <c r="AX7911" s="10" t="str">
        <f t="shared" si="1991"/>
        <v/>
      </c>
      <c r="AY7911" s="10" t="str">
        <f t="shared" si="2001"/>
        <v/>
      </c>
      <c r="AZ7911" s="23">
        <f t="shared" si="2002"/>
        <v>0</v>
      </c>
      <c r="BA7911" s="10">
        <f t="shared" si="2003"/>
        <v>0</v>
      </c>
    </row>
    <row r="7912" spans="1:53" x14ac:dyDescent="0.25">
      <c r="A7912" s="26" t="str">
        <f t="shared" si="2004"/>
        <v/>
      </c>
      <c r="B7912" s="28"/>
      <c r="C7912" s="29"/>
      <c r="D7912" s="29"/>
      <c r="E7912" s="29"/>
      <c r="F7912" s="29"/>
      <c r="G7912" s="30" t="str">
        <f t="shared" ca="1" si="2005"/>
        <v/>
      </c>
      <c r="H7912" s="16" t="str">
        <f t="shared" si="1992"/>
        <v/>
      </c>
      <c r="AF7912" s="67"/>
      <c r="AH7912" s="6">
        <f t="shared" ca="1" si="1990"/>
        <v>44152</v>
      </c>
      <c r="AP7912" s="10" t="str">
        <f t="shared" si="1993"/>
        <v/>
      </c>
      <c r="AQ7912" s="10" t="str">
        <f t="shared" si="1994"/>
        <v/>
      </c>
      <c r="AR7912" s="10" t="str">
        <f t="shared" si="1995"/>
        <v/>
      </c>
      <c r="AS7912" s="10" t="str">
        <f t="shared" si="1996"/>
        <v/>
      </c>
      <c r="AT7912" s="10" t="str">
        <f t="shared" si="1997"/>
        <v/>
      </c>
      <c r="AU7912" s="10" t="str">
        <f t="shared" si="1998"/>
        <v/>
      </c>
      <c r="AV7912" s="10" t="str">
        <f t="shared" si="1999"/>
        <v/>
      </c>
      <c r="AW7912" s="10" t="str">
        <f t="shared" si="2000"/>
        <v/>
      </c>
      <c r="AX7912" s="10" t="str">
        <f t="shared" si="1991"/>
        <v/>
      </c>
      <c r="AY7912" s="10" t="str">
        <f t="shared" si="2001"/>
        <v/>
      </c>
      <c r="AZ7912" s="23">
        <f t="shared" si="2002"/>
        <v>0</v>
      </c>
      <c r="BA7912" s="10">
        <f t="shared" si="2003"/>
        <v>0</v>
      </c>
    </row>
    <row r="7913" spans="1:53" x14ac:dyDescent="0.25">
      <c r="A7913" s="25" t="str">
        <f t="shared" si="2004"/>
        <v/>
      </c>
      <c r="C7913" s="1"/>
      <c r="D7913" s="1"/>
      <c r="E7913" s="1"/>
      <c r="F7913" s="1"/>
      <c r="G7913" s="3" t="str">
        <f t="shared" ca="1" si="2005"/>
        <v/>
      </c>
      <c r="H7913" s="16" t="str">
        <f t="shared" si="1992"/>
        <v/>
      </c>
      <c r="AF7913" s="67"/>
      <c r="AH7913" s="6">
        <f t="shared" ca="1" si="1990"/>
        <v>44152</v>
      </c>
      <c r="AP7913" s="10" t="str">
        <f t="shared" si="1993"/>
        <v/>
      </c>
      <c r="AQ7913" s="10" t="str">
        <f t="shared" si="1994"/>
        <v/>
      </c>
      <c r="AR7913" s="10" t="str">
        <f t="shared" si="1995"/>
        <v/>
      </c>
      <c r="AS7913" s="10" t="str">
        <f t="shared" si="1996"/>
        <v/>
      </c>
      <c r="AT7913" s="10" t="str">
        <f t="shared" si="1997"/>
        <v/>
      </c>
      <c r="AU7913" s="10" t="str">
        <f t="shared" si="1998"/>
        <v/>
      </c>
      <c r="AV7913" s="10" t="str">
        <f t="shared" si="1999"/>
        <v/>
      </c>
      <c r="AW7913" s="10" t="str">
        <f t="shared" si="2000"/>
        <v/>
      </c>
      <c r="AX7913" s="10" t="str">
        <f t="shared" si="1991"/>
        <v/>
      </c>
      <c r="AY7913" s="10" t="str">
        <f t="shared" si="2001"/>
        <v/>
      </c>
      <c r="AZ7913" s="23">
        <f t="shared" si="2002"/>
        <v>0</v>
      </c>
      <c r="BA7913" s="10">
        <f t="shared" si="2003"/>
        <v>0</v>
      </c>
    </row>
    <row r="7914" spans="1:53" x14ac:dyDescent="0.25">
      <c r="A7914" s="26" t="str">
        <f t="shared" si="2004"/>
        <v/>
      </c>
      <c r="B7914" s="28"/>
      <c r="C7914" s="29"/>
      <c r="D7914" s="29"/>
      <c r="E7914" s="29"/>
      <c r="F7914" s="29"/>
      <c r="G7914" s="30" t="str">
        <f t="shared" ca="1" si="2005"/>
        <v/>
      </c>
      <c r="H7914" s="16" t="str">
        <f t="shared" si="1992"/>
        <v/>
      </c>
      <c r="AF7914" s="67"/>
      <c r="AH7914" s="6">
        <f t="shared" ca="1" si="1990"/>
        <v>44152</v>
      </c>
      <c r="AP7914" s="10" t="str">
        <f t="shared" si="1993"/>
        <v/>
      </c>
      <c r="AQ7914" s="10" t="str">
        <f t="shared" si="1994"/>
        <v/>
      </c>
      <c r="AR7914" s="10" t="str">
        <f t="shared" si="1995"/>
        <v/>
      </c>
      <c r="AS7914" s="10" t="str">
        <f t="shared" si="1996"/>
        <v/>
      </c>
      <c r="AT7914" s="10" t="str">
        <f t="shared" si="1997"/>
        <v/>
      </c>
      <c r="AU7914" s="10" t="str">
        <f t="shared" si="1998"/>
        <v/>
      </c>
      <c r="AV7914" s="10" t="str">
        <f t="shared" si="1999"/>
        <v/>
      </c>
      <c r="AW7914" s="10" t="str">
        <f t="shared" si="2000"/>
        <v/>
      </c>
      <c r="AX7914" s="10" t="str">
        <f t="shared" si="1991"/>
        <v/>
      </c>
      <c r="AY7914" s="10" t="str">
        <f t="shared" si="2001"/>
        <v/>
      </c>
      <c r="AZ7914" s="23">
        <f t="shared" si="2002"/>
        <v>0</v>
      </c>
      <c r="BA7914" s="10">
        <f t="shared" si="2003"/>
        <v>0</v>
      </c>
    </row>
    <row r="7915" spans="1:53" x14ac:dyDescent="0.25">
      <c r="A7915" s="25" t="str">
        <f t="shared" si="2004"/>
        <v/>
      </c>
      <c r="C7915" s="1"/>
      <c r="D7915" s="1"/>
      <c r="E7915" s="1"/>
      <c r="F7915" s="1"/>
      <c r="G7915" s="3" t="str">
        <f t="shared" ca="1" si="2005"/>
        <v/>
      </c>
      <c r="H7915" s="16" t="str">
        <f t="shared" si="1992"/>
        <v/>
      </c>
      <c r="AF7915" s="67"/>
      <c r="AH7915" s="6">
        <f t="shared" ca="1" si="1990"/>
        <v>44152</v>
      </c>
      <c r="AP7915" s="10" t="str">
        <f t="shared" si="1993"/>
        <v/>
      </c>
      <c r="AQ7915" s="10" t="str">
        <f t="shared" si="1994"/>
        <v/>
      </c>
      <c r="AR7915" s="10" t="str">
        <f t="shared" si="1995"/>
        <v/>
      </c>
      <c r="AS7915" s="10" t="str">
        <f t="shared" si="1996"/>
        <v/>
      </c>
      <c r="AT7915" s="10" t="str">
        <f t="shared" si="1997"/>
        <v/>
      </c>
      <c r="AU7915" s="10" t="str">
        <f t="shared" si="1998"/>
        <v/>
      </c>
      <c r="AV7915" s="10" t="str">
        <f t="shared" si="1999"/>
        <v/>
      </c>
      <c r="AW7915" s="10" t="str">
        <f t="shared" si="2000"/>
        <v/>
      </c>
      <c r="AX7915" s="10" t="str">
        <f t="shared" si="1991"/>
        <v/>
      </c>
      <c r="AY7915" s="10" t="str">
        <f t="shared" si="2001"/>
        <v/>
      </c>
      <c r="AZ7915" s="23">
        <f t="shared" si="2002"/>
        <v>0</v>
      </c>
      <c r="BA7915" s="10">
        <f t="shared" si="2003"/>
        <v>0</v>
      </c>
    </row>
    <row r="7916" spans="1:53" x14ac:dyDescent="0.25">
      <c r="A7916" s="26" t="str">
        <f t="shared" si="2004"/>
        <v/>
      </c>
      <c r="B7916" s="28"/>
      <c r="C7916" s="29"/>
      <c r="D7916" s="29"/>
      <c r="E7916" s="29"/>
      <c r="F7916" s="29"/>
      <c r="G7916" s="30" t="str">
        <f t="shared" ca="1" si="2005"/>
        <v/>
      </c>
      <c r="H7916" s="16" t="str">
        <f t="shared" si="1992"/>
        <v/>
      </c>
      <c r="AF7916" s="67"/>
      <c r="AH7916" s="6">
        <f t="shared" ca="1" si="1990"/>
        <v>44152</v>
      </c>
      <c r="AP7916" s="10" t="str">
        <f t="shared" si="1993"/>
        <v/>
      </c>
      <c r="AQ7916" s="10" t="str">
        <f t="shared" si="1994"/>
        <v/>
      </c>
      <c r="AR7916" s="10" t="str">
        <f t="shared" si="1995"/>
        <v/>
      </c>
      <c r="AS7916" s="10" t="str">
        <f t="shared" si="1996"/>
        <v/>
      </c>
      <c r="AT7916" s="10" t="str">
        <f t="shared" si="1997"/>
        <v/>
      </c>
      <c r="AU7916" s="10" t="str">
        <f t="shared" si="1998"/>
        <v/>
      </c>
      <c r="AV7916" s="10" t="str">
        <f t="shared" si="1999"/>
        <v/>
      </c>
      <c r="AW7916" s="10" t="str">
        <f t="shared" si="2000"/>
        <v/>
      </c>
      <c r="AX7916" s="10" t="str">
        <f t="shared" si="1991"/>
        <v/>
      </c>
      <c r="AY7916" s="10" t="str">
        <f t="shared" si="2001"/>
        <v/>
      </c>
      <c r="AZ7916" s="23">
        <f t="shared" si="2002"/>
        <v>0</v>
      </c>
      <c r="BA7916" s="10">
        <f t="shared" si="2003"/>
        <v>0</v>
      </c>
    </row>
    <row r="7917" spans="1:53" x14ac:dyDescent="0.25">
      <c r="A7917" s="25" t="str">
        <f t="shared" si="2004"/>
        <v/>
      </c>
      <c r="C7917" s="1"/>
      <c r="D7917" s="1"/>
      <c r="E7917" s="1"/>
      <c r="F7917" s="1"/>
      <c r="G7917" s="3" t="str">
        <f t="shared" ca="1" si="2005"/>
        <v/>
      </c>
      <c r="H7917" s="16" t="str">
        <f t="shared" si="1992"/>
        <v/>
      </c>
      <c r="AF7917" s="67"/>
      <c r="AH7917" s="6">
        <f t="shared" ca="1" si="1990"/>
        <v>44152</v>
      </c>
      <c r="AP7917" s="10" t="str">
        <f t="shared" si="1993"/>
        <v/>
      </c>
      <c r="AQ7917" s="10" t="str">
        <f t="shared" si="1994"/>
        <v/>
      </c>
      <c r="AR7917" s="10" t="str">
        <f t="shared" si="1995"/>
        <v/>
      </c>
      <c r="AS7917" s="10" t="str">
        <f t="shared" si="1996"/>
        <v/>
      </c>
      <c r="AT7917" s="10" t="str">
        <f t="shared" si="1997"/>
        <v/>
      </c>
      <c r="AU7917" s="10" t="str">
        <f t="shared" si="1998"/>
        <v/>
      </c>
      <c r="AV7917" s="10" t="str">
        <f t="shared" si="1999"/>
        <v/>
      </c>
      <c r="AW7917" s="10" t="str">
        <f t="shared" si="2000"/>
        <v/>
      </c>
      <c r="AX7917" s="10" t="str">
        <f t="shared" si="1991"/>
        <v/>
      </c>
      <c r="AY7917" s="10" t="str">
        <f t="shared" si="2001"/>
        <v/>
      </c>
      <c r="AZ7917" s="23">
        <f t="shared" si="2002"/>
        <v>0</v>
      </c>
      <c r="BA7917" s="10">
        <f t="shared" si="2003"/>
        <v>0</v>
      </c>
    </row>
    <row r="7918" spans="1:53" x14ac:dyDescent="0.25">
      <c r="A7918" s="26" t="str">
        <f t="shared" si="2004"/>
        <v/>
      </c>
      <c r="B7918" s="28"/>
      <c r="C7918" s="29"/>
      <c r="D7918" s="29"/>
      <c r="E7918" s="29"/>
      <c r="F7918" s="29"/>
      <c r="G7918" s="30" t="str">
        <f t="shared" ca="1" si="2005"/>
        <v/>
      </c>
      <c r="H7918" s="16" t="str">
        <f t="shared" si="1992"/>
        <v/>
      </c>
      <c r="AF7918" s="67"/>
      <c r="AH7918" s="6">
        <f t="shared" ca="1" si="1990"/>
        <v>44152</v>
      </c>
      <c r="AP7918" s="10" t="str">
        <f t="shared" si="1993"/>
        <v/>
      </c>
      <c r="AQ7918" s="10" t="str">
        <f t="shared" si="1994"/>
        <v/>
      </c>
      <c r="AR7918" s="10" t="str">
        <f t="shared" si="1995"/>
        <v/>
      </c>
      <c r="AS7918" s="10" t="str">
        <f t="shared" si="1996"/>
        <v/>
      </c>
      <c r="AT7918" s="10" t="str">
        <f t="shared" si="1997"/>
        <v/>
      </c>
      <c r="AU7918" s="10" t="str">
        <f t="shared" si="1998"/>
        <v/>
      </c>
      <c r="AV7918" s="10" t="str">
        <f t="shared" si="1999"/>
        <v/>
      </c>
      <c r="AW7918" s="10" t="str">
        <f t="shared" si="2000"/>
        <v/>
      </c>
      <c r="AX7918" s="10" t="str">
        <f t="shared" si="1991"/>
        <v/>
      </c>
      <c r="AY7918" s="10" t="str">
        <f t="shared" si="2001"/>
        <v/>
      </c>
      <c r="AZ7918" s="23">
        <f t="shared" si="2002"/>
        <v>0</v>
      </c>
      <c r="BA7918" s="10">
        <f t="shared" si="2003"/>
        <v>0</v>
      </c>
    </row>
    <row r="7919" spans="1:53" x14ac:dyDescent="0.25">
      <c r="A7919" s="25" t="str">
        <f t="shared" si="2004"/>
        <v/>
      </c>
      <c r="C7919" s="1"/>
      <c r="D7919" s="1"/>
      <c r="E7919" s="1"/>
      <c r="F7919" s="1"/>
      <c r="G7919" s="3" t="str">
        <f t="shared" ca="1" si="2005"/>
        <v/>
      </c>
      <c r="H7919" s="16" t="str">
        <f t="shared" si="1992"/>
        <v/>
      </c>
      <c r="AF7919" s="67"/>
      <c r="AH7919" s="6">
        <f t="shared" ca="1" si="1990"/>
        <v>44152</v>
      </c>
      <c r="AP7919" s="10" t="str">
        <f t="shared" si="1993"/>
        <v/>
      </c>
      <c r="AQ7919" s="10" t="str">
        <f t="shared" si="1994"/>
        <v/>
      </c>
      <c r="AR7919" s="10" t="str">
        <f t="shared" si="1995"/>
        <v/>
      </c>
      <c r="AS7919" s="10" t="str">
        <f t="shared" si="1996"/>
        <v/>
      </c>
      <c r="AT7919" s="10" t="str">
        <f t="shared" si="1997"/>
        <v/>
      </c>
      <c r="AU7919" s="10" t="str">
        <f t="shared" si="1998"/>
        <v/>
      </c>
      <c r="AV7919" s="10" t="str">
        <f t="shared" si="1999"/>
        <v/>
      </c>
      <c r="AW7919" s="10" t="str">
        <f t="shared" si="2000"/>
        <v/>
      </c>
      <c r="AX7919" s="10" t="str">
        <f t="shared" si="1991"/>
        <v/>
      </c>
      <c r="AY7919" s="10" t="str">
        <f t="shared" si="2001"/>
        <v/>
      </c>
      <c r="AZ7919" s="23">
        <f t="shared" si="2002"/>
        <v>0</v>
      </c>
      <c r="BA7919" s="10">
        <f t="shared" si="2003"/>
        <v>0</v>
      </c>
    </row>
    <row r="7920" spans="1:53" x14ac:dyDescent="0.25">
      <c r="A7920" s="26" t="str">
        <f t="shared" si="2004"/>
        <v/>
      </c>
      <c r="B7920" s="28"/>
      <c r="C7920" s="29"/>
      <c r="D7920" s="29"/>
      <c r="E7920" s="29"/>
      <c r="F7920" s="29"/>
      <c r="G7920" s="30" t="str">
        <f t="shared" ca="1" si="2005"/>
        <v/>
      </c>
      <c r="H7920" s="16" t="str">
        <f t="shared" si="1992"/>
        <v/>
      </c>
      <c r="AF7920" s="67"/>
      <c r="AH7920" s="6">
        <f t="shared" ca="1" si="1990"/>
        <v>44152</v>
      </c>
      <c r="AP7920" s="10" t="str">
        <f t="shared" si="1993"/>
        <v/>
      </c>
      <c r="AQ7920" s="10" t="str">
        <f t="shared" si="1994"/>
        <v/>
      </c>
      <c r="AR7920" s="10" t="str">
        <f t="shared" si="1995"/>
        <v/>
      </c>
      <c r="AS7920" s="10" t="str">
        <f t="shared" si="1996"/>
        <v/>
      </c>
      <c r="AT7920" s="10" t="str">
        <f t="shared" si="1997"/>
        <v/>
      </c>
      <c r="AU7920" s="10" t="str">
        <f t="shared" si="1998"/>
        <v/>
      </c>
      <c r="AV7920" s="10" t="str">
        <f t="shared" si="1999"/>
        <v/>
      </c>
      <c r="AW7920" s="10" t="str">
        <f t="shared" si="2000"/>
        <v/>
      </c>
      <c r="AX7920" s="10" t="str">
        <f t="shared" si="1991"/>
        <v/>
      </c>
      <c r="AY7920" s="10" t="str">
        <f t="shared" si="2001"/>
        <v/>
      </c>
      <c r="AZ7920" s="23">
        <f t="shared" si="2002"/>
        <v>0</v>
      </c>
      <c r="BA7920" s="10">
        <f t="shared" si="2003"/>
        <v>0</v>
      </c>
    </row>
    <row r="7921" spans="1:53" x14ac:dyDescent="0.25">
      <c r="A7921" s="25" t="str">
        <f t="shared" si="2004"/>
        <v/>
      </c>
      <c r="C7921" s="1"/>
      <c r="D7921" s="1"/>
      <c r="E7921" s="1"/>
      <c r="F7921" s="1"/>
      <c r="G7921" s="3" t="str">
        <f t="shared" ca="1" si="2005"/>
        <v/>
      </c>
      <c r="H7921" s="16" t="str">
        <f t="shared" si="1992"/>
        <v/>
      </c>
      <c r="AF7921" s="67"/>
      <c r="AH7921" s="6">
        <f t="shared" ca="1" si="1990"/>
        <v>44152</v>
      </c>
      <c r="AP7921" s="10" t="str">
        <f t="shared" si="1993"/>
        <v/>
      </c>
      <c r="AQ7921" s="10" t="str">
        <f t="shared" si="1994"/>
        <v/>
      </c>
      <c r="AR7921" s="10" t="str">
        <f t="shared" si="1995"/>
        <v/>
      </c>
      <c r="AS7921" s="10" t="str">
        <f t="shared" si="1996"/>
        <v/>
      </c>
      <c r="AT7921" s="10" t="str">
        <f t="shared" si="1997"/>
        <v/>
      </c>
      <c r="AU7921" s="10" t="str">
        <f t="shared" si="1998"/>
        <v/>
      </c>
      <c r="AV7921" s="10" t="str">
        <f t="shared" si="1999"/>
        <v/>
      </c>
      <c r="AW7921" s="10" t="str">
        <f t="shared" si="2000"/>
        <v/>
      </c>
      <c r="AX7921" s="10" t="str">
        <f t="shared" si="1991"/>
        <v/>
      </c>
      <c r="AY7921" s="10" t="str">
        <f t="shared" si="2001"/>
        <v/>
      </c>
      <c r="AZ7921" s="23">
        <f t="shared" si="2002"/>
        <v>0</v>
      </c>
      <c r="BA7921" s="10">
        <f t="shared" si="2003"/>
        <v>0</v>
      </c>
    </row>
    <row r="7922" spans="1:53" x14ac:dyDescent="0.25">
      <c r="A7922" s="26" t="str">
        <f t="shared" si="2004"/>
        <v/>
      </c>
      <c r="B7922" s="28"/>
      <c r="C7922" s="29"/>
      <c r="D7922" s="29"/>
      <c r="E7922" s="29"/>
      <c r="F7922" s="29"/>
      <c r="G7922" s="30" t="str">
        <f t="shared" ca="1" si="2005"/>
        <v/>
      </c>
      <c r="H7922" s="16" t="str">
        <f t="shared" si="1992"/>
        <v/>
      </c>
      <c r="AF7922" s="67"/>
      <c r="AH7922" s="6">
        <f t="shared" ca="1" si="1990"/>
        <v>44152</v>
      </c>
      <c r="AP7922" s="10" t="str">
        <f t="shared" si="1993"/>
        <v/>
      </c>
      <c r="AQ7922" s="10" t="str">
        <f t="shared" si="1994"/>
        <v/>
      </c>
      <c r="AR7922" s="10" t="str">
        <f t="shared" si="1995"/>
        <v/>
      </c>
      <c r="AS7922" s="10" t="str">
        <f t="shared" si="1996"/>
        <v/>
      </c>
      <c r="AT7922" s="10" t="str">
        <f t="shared" si="1997"/>
        <v/>
      </c>
      <c r="AU7922" s="10" t="str">
        <f t="shared" si="1998"/>
        <v/>
      </c>
      <c r="AV7922" s="10" t="str">
        <f t="shared" si="1999"/>
        <v/>
      </c>
      <c r="AW7922" s="10" t="str">
        <f t="shared" si="2000"/>
        <v/>
      </c>
      <c r="AX7922" s="10" t="str">
        <f t="shared" si="1991"/>
        <v/>
      </c>
      <c r="AY7922" s="10" t="str">
        <f t="shared" si="2001"/>
        <v/>
      </c>
      <c r="AZ7922" s="23">
        <f t="shared" si="2002"/>
        <v>0</v>
      </c>
      <c r="BA7922" s="10">
        <f t="shared" si="2003"/>
        <v>0</v>
      </c>
    </row>
    <row r="7923" spans="1:53" x14ac:dyDescent="0.25">
      <c r="A7923" s="25" t="str">
        <f t="shared" si="2004"/>
        <v/>
      </c>
      <c r="C7923" s="1"/>
      <c r="D7923" s="1"/>
      <c r="E7923" s="1"/>
      <c r="F7923" s="1"/>
      <c r="G7923" s="3" t="str">
        <f t="shared" ca="1" si="2005"/>
        <v/>
      </c>
      <c r="H7923" s="16" t="str">
        <f t="shared" si="1992"/>
        <v/>
      </c>
      <c r="AF7923" s="67"/>
      <c r="AH7923" s="6">
        <f t="shared" ca="1" si="1990"/>
        <v>44152</v>
      </c>
      <c r="AP7923" s="10" t="str">
        <f t="shared" si="1993"/>
        <v/>
      </c>
      <c r="AQ7923" s="10" t="str">
        <f t="shared" si="1994"/>
        <v/>
      </c>
      <c r="AR7923" s="10" t="str">
        <f t="shared" si="1995"/>
        <v/>
      </c>
      <c r="AS7923" s="10" t="str">
        <f t="shared" si="1996"/>
        <v/>
      </c>
      <c r="AT7923" s="10" t="str">
        <f t="shared" si="1997"/>
        <v/>
      </c>
      <c r="AU7923" s="10" t="str">
        <f t="shared" si="1998"/>
        <v/>
      </c>
      <c r="AV7923" s="10" t="str">
        <f t="shared" si="1999"/>
        <v/>
      </c>
      <c r="AW7923" s="10" t="str">
        <f t="shared" si="2000"/>
        <v/>
      </c>
      <c r="AX7923" s="10" t="str">
        <f t="shared" si="1991"/>
        <v/>
      </c>
      <c r="AY7923" s="10" t="str">
        <f t="shared" si="2001"/>
        <v/>
      </c>
      <c r="AZ7923" s="23">
        <f t="shared" si="2002"/>
        <v>0</v>
      </c>
      <c r="BA7923" s="10">
        <f t="shared" si="2003"/>
        <v>0</v>
      </c>
    </row>
    <row r="7924" spans="1:53" x14ac:dyDescent="0.25">
      <c r="A7924" s="26" t="str">
        <f t="shared" si="2004"/>
        <v/>
      </c>
      <c r="B7924" s="28"/>
      <c r="C7924" s="29"/>
      <c r="D7924" s="29"/>
      <c r="E7924" s="29"/>
      <c r="F7924" s="29"/>
      <c r="G7924" s="30" t="str">
        <f t="shared" ca="1" si="2005"/>
        <v/>
      </c>
      <c r="H7924" s="16" t="str">
        <f t="shared" si="1992"/>
        <v/>
      </c>
      <c r="AF7924" s="67"/>
      <c r="AH7924" s="6">
        <f t="shared" ca="1" si="1990"/>
        <v>44152</v>
      </c>
      <c r="AP7924" s="10" t="str">
        <f t="shared" si="1993"/>
        <v/>
      </c>
      <c r="AQ7924" s="10" t="str">
        <f t="shared" si="1994"/>
        <v/>
      </c>
      <c r="AR7924" s="10" t="str">
        <f t="shared" si="1995"/>
        <v/>
      </c>
      <c r="AS7924" s="10" t="str">
        <f t="shared" si="1996"/>
        <v/>
      </c>
      <c r="AT7924" s="10" t="str">
        <f t="shared" si="1997"/>
        <v/>
      </c>
      <c r="AU7924" s="10" t="str">
        <f t="shared" si="1998"/>
        <v/>
      </c>
      <c r="AV7924" s="10" t="str">
        <f t="shared" si="1999"/>
        <v/>
      </c>
      <c r="AW7924" s="10" t="str">
        <f t="shared" si="2000"/>
        <v/>
      </c>
      <c r="AX7924" s="10" t="str">
        <f t="shared" si="1991"/>
        <v/>
      </c>
      <c r="AY7924" s="10" t="str">
        <f t="shared" si="2001"/>
        <v/>
      </c>
      <c r="AZ7924" s="23">
        <f t="shared" si="2002"/>
        <v>0</v>
      </c>
      <c r="BA7924" s="10">
        <f t="shared" si="2003"/>
        <v>0</v>
      </c>
    </row>
    <row r="7925" spans="1:53" x14ac:dyDescent="0.25">
      <c r="A7925" s="25" t="str">
        <f t="shared" si="2004"/>
        <v/>
      </c>
      <c r="C7925" s="1"/>
      <c r="D7925" s="1"/>
      <c r="E7925" s="1"/>
      <c r="F7925" s="1"/>
      <c r="G7925" s="3" t="str">
        <f t="shared" ca="1" si="2005"/>
        <v/>
      </c>
      <c r="H7925" s="16" t="str">
        <f t="shared" si="1992"/>
        <v/>
      </c>
      <c r="AF7925" s="67"/>
      <c r="AH7925" s="6">
        <f t="shared" ca="1" si="1990"/>
        <v>44152</v>
      </c>
      <c r="AP7925" s="10" t="str">
        <f t="shared" si="1993"/>
        <v/>
      </c>
      <c r="AQ7925" s="10" t="str">
        <f t="shared" si="1994"/>
        <v/>
      </c>
      <c r="AR7925" s="10" t="str">
        <f t="shared" si="1995"/>
        <v/>
      </c>
      <c r="AS7925" s="10" t="str">
        <f t="shared" si="1996"/>
        <v/>
      </c>
      <c r="AT7925" s="10" t="str">
        <f t="shared" si="1997"/>
        <v/>
      </c>
      <c r="AU7925" s="10" t="str">
        <f t="shared" si="1998"/>
        <v/>
      </c>
      <c r="AV7925" s="10" t="str">
        <f t="shared" si="1999"/>
        <v/>
      </c>
      <c r="AW7925" s="10" t="str">
        <f t="shared" si="2000"/>
        <v/>
      </c>
      <c r="AX7925" s="10" t="str">
        <f t="shared" si="1991"/>
        <v/>
      </c>
      <c r="AY7925" s="10" t="str">
        <f t="shared" si="2001"/>
        <v/>
      </c>
      <c r="AZ7925" s="23">
        <f t="shared" si="2002"/>
        <v>0</v>
      </c>
      <c r="BA7925" s="10">
        <f t="shared" si="2003"/>
        <v>0</v>
      </c>
    </row>
    <row r="7926" spans="1:53" x14ac:dyDescent="0.25">
      <c r="A7926" s="26" t="str">
        <f t="shared" si="2004"/>
        <v/>
      </c>
      <c r="B7926" s="28"/>
      <c r="C7926" s="29"/>
      <c r="D7926" s="29"/>
      <c r="E7926" s="29"/>
      <c r="F7926" s="29"/>
      <c r="G7926" s="30" t="str">
        <f t="shared" ca="1" si="2005"/>
        <v/>
      </c>
      <c r="H7926" s="16" t="str">
        <f t="shared" si="1992"/>
        <v/>
      </c>
      <c r="AF7926" s="67"/>
      <c r="AH7926" s="6">
        <f t="shared" ca="1" si="1990"/>
        <v>44152</v>
      </c>
      <c r="AP7926" s="10" t="str">
        <f t="shared" si="1993"/>
        <v/>
      </c>
      <c r="AQ7926" s="10" t="str">
        <f t="shared" si="1994"/>
        <v/>
      </c>
      <c r="AR7926" s="10" t="str">
        <f t="shared" si="1995"/>
        <v/>
      </c>
      <c r="AS7926" s="10" t="str">
        <f t="shared" si="1996"/>
        <v/>
      </c>
      <c r="AT7926" s="10" t="str">
        <f t="shared" si="1997"/>
        <v/>
      </c>
      <c r="AU7926" s="10" t="str">
        <f t="shared" si="1998"/>
        <v/>
      </c>
      <c r="AV7926" s="10" t="str">
        <f t="shared" si="1999"/>
        <v/>
      </c>
      <c r="AW7926" s="10" t="str">
        <f t="shared" si="2000"/>
        <v/>
      </c>
      <c r="AX7926" s="10" t="str">
        <f t="shared" si="1991"/>
        <v/>
      </c>
      <c r="AY7926" s="10" t="str">
        <f t="shared" si="2001"/>
        <v/>
      </c>
      <c r="AZ7926" s="23">
        <f t="shared" si="2002"/>
        <v>0</v>
      </c>
      <c r="BA7926" s="10">
        <f t="shared" si="2003"/>
        <v>0</v>
      </c>
    </row>
    <row r="7927" spans="1:53" x14ac:dyDescent="0.25">
      <c r="A7927" s="25" t="str">
        <f t="shared" si="2004"/>
        <v/>
      </c>
      <c r="C7927" s="1"/>
      <c r="D7927" s="1"/>
      <c r="E7927" s="1"/>
      <c r="F7927" s="1"/>
      <c r="G7927" s="3" t="str">
        <f t="shared" ca="1" si="2005"/>
        <v/>
      </c>
      <c r="H7927" s="16" t="str">
        <f t="shared" si="1992"/>
        <v/>
      </c>
      <c r="AF7927" s="67"/>
      <c r="AH7927" s="6">
        <f t="shared" ca="1" si="1990"/>
        <v>44152</v>
      </c>
      <c r="AP7927" s="10" t="str">
        <f t="shared" si="1993"/>
        <v/>
      </c>
      <c r="AQ7927" s="10" t="str">
        <f t="shared" si="1994"/>
        <v/>
      </c>
      <c r="AR7927" s="10" t="str">
        <f t="shared" si="1995"/>
        <v/>
      </c>
      <c r="AS7927" s="10" t="str">
        <f t="shared" si="1996"/>
        <v/>
      </c>
      <c r="AT7927" s="10" t="str">
        <f t="shared" si="1997"/>
        <v/>
      </c>
      <c r="AU7927" s="10" t="str">
        <f t="shared" si="1998"/>
        <v/>
      </c>
      <c r="AV7927" s="10" t="str">
        <f t="shared" si="1999"/>
        <v/>
      </c>
      <c r="AW7927" s="10" t="str">
        <f t="shared" si="2000"/>
        <v/>
      </c>
      <c r="AX7927" s="10" t="str">
        <f t="shared" si="1991"/>
        <v/>
      </c>
      <c r="AY7927" s="10" t="str">
        <f t="shared" si="2001"/>
        <v/>
      </c>
      <c r="AZ7927" s="23">
        <f t="shared" si="2002"/>
        <v>0</v>
      </c>
      <c r="BA7927" s="10">
        <f t="shared" si="2003"/>
        <v>0</v>
      </c>
    </row>
    <row r="7928" spans="1:53" x14ac:dyDescent="0.25">
      <c r="A7928" s="26" t="str">
        <f t="shared" si="2004"/>
        <v/>
      </c>
      <c r="B7928" s="28"/>
      <c r="C7928" s="29"/>
      <c r="D7928" s="29"/>
      <c r="E7928" s="29"/>
      <c r="F7928" s="29"/>
      <c r="G7928" s="30" t="str">
        <f t="shared" ca="1" si="2005"/>
        <v/>
      </c>
      <c r="H7928" s="16" t="str">
        <f t="shared" si="1992"/>
        <v/>
      </c>
      <c r="AF7928" s="67"/>
      <c r="AH7928" s="6">
        <f t="shared" ca="1" si="1990"/>
        <v>44152</v>
      </c>
      <c r="AP7928" s="10" t="str">
        <f t="shared" si="1993"/>
        <v/>
      </c>
      <c r="AQ7928" s="10" t="str">
        <f t="shared" si="1994"/>
        <v/>
      </c>
      <c r="AR7928" s="10" t="str">
        <f t="shared" si="1995"/>
        <v/>
      </c>
      <c r="AS7928" s="10" t="str">
        <f t="shared" si="1996"/>
        <v/>
      </c>
      <c r="AT7928" s="10" t="str">
        <f t="shared" si="1997"/>
        <v/>
      </c>
      <c r="AU7928" s="10" t="str">
        <f t="shared" si="1998"/>
        <v/>
      </c>
      <c r="AV7928" s="10" t="str">
        <f t="shared" si="1999"/>
        <v/>
      </c>
      <c r="AW7928" s="10" t="str">
        <f t="shared" si="2000"/>
        <v/>
      </c>
      <c r="AX7928" s="10" t="str">
        <f t="shared" si="1991"/>
        <v/>
      </c>
      <c r="AY7928" s="10" t="str">
        <f t="shared" si="2001"/>
        <v/>
      </c>
      <c r="AZ7928" s="23">
        <f t="shared" si="2002"/>
        <v>0</v>
      </c>
      <c r="BA7928" s="10">
        <f t="shared" si="2003"/>
        <v>0</v>
      </c>
    </row>
    <row r="7929" spans="1:53" x14ac:dyDescent="0.25">
      <c r="A7929" s="25" t="str">
        <f t="shared" si="2004"/>
        <v/>
      </c>
      <c r="C7929" s="1"/>
      <c r="D7929" s="1"/>
      <c r="E7929" s="1"/>
      <c r="F7929" s="1"/>
      <c r="G7929" s="3" t="str">
        <f t="shared" ca="1" si="2005"/>
        <v/>
      </c>
      <c r="H7929" s="16" t="str">
        <f t="shared" si="1992"/>
        <v/>
      </c>
      <c r="AF7929" s="67"/>
      <c r="AH7929" s="6">
        <f t="shared" ca="1" si="1990"/>
        <v>44152</v>
      </c>
      <c r="AP7929" s="10" t="str">
        <f t="shared" si="1993"/>
        <v/>
      </c>
      <c r="AQ7929" s="10" t="str">
        <f t="shared" si="1994"/>
        <v/>
      </c>
      <c r="AR7929" s="10" t="str">
        <f t="shared" si="1995"/>
        <v/>
      </c>
      <c r="AS7929" s="10" t="str">
        <f t="shared" si="1996"/>
        <v/>
      </c>
      <c r="AT7929" s="10" t="str">
        <f t="shared" si="1997"/>
        <v/>
      </c>
      <c r="AU7929" s="10" t="str">
        <f t="shared" si="1998"/>
        <v/>
      </c>
      <c r="AV7929" s="10" t="str">
        <f t="shared" si="1999"/>
        <v/>
      </c>
      <c r="AW7929" s="10" t="str">
        <f t="shared" si="2000"/>
        <v/>
      </c>
      <c r="AX7929" s="10" t="str">
        <f t="shared" si="1991"/>
        <v/>
      </c>
      <c r="AY7929" s="10" t="str">
        <f t="shared" si="2001"/>
        <v/>
      </c>
      <c r="AZ7929" s="23">
        <f t="shared" si="2002"/>
        <v>0</v>
      </c>
      <c r="BA7929" s="10">
        <f t="shared" si="2003"/>
        <v>0</v>
      </c>
    </row>
    <row r="7930" spans="1:53" x14ac:dyDescent="0.25">
      <c r="A7930" s="26" t="str">
        <f t="shared" si="2004"/>
        <v/>
      </c>
      <c r="B7930" s="28"/>
      <c r="C7930" s="29"/>
      <c r="D7930" s="29"/>
      <c r="E7930" s="29"/>
      <c r="F7930" s="29"/>
      <c r="G7930" s="30" t="str">
        <f t="shared" ca="1" si="2005"/>
        <v/>
      </c>
      <c r="H7930" s="16" t="str">
        <f t="shared" si="1992"/>
        <v/>
      </c>
      <c r="AF7930" s="67"/>
      <c r="AH7930" s="6">
        <f t="shared" ca="1" si="1990"/>
        <v>44152</v>
      </c>
      <c r="AP7930" s="10" t="str">
        <f t="shared" si="1993"/>
        <v/>
      </c>
      <c r="AQ7930" s="10" t="str">
        <f t="shared" si="1994"/>
        <v/>
      </c>
      <c r="AR7930" s="10" t="str">
        <f t="shared" si="1995"/>
        <v/>
      </c>
      <c r="AS7930" s="10" t="str">
        <f t="shared" si="1996"/>
        <v/>
      </c>
      <c r="AT7930" s="10" t="str">
        <f t="shared" si="1997"/>
        <v/>
      </c>
      <c r="AU7930" s="10" t="str">
        <f t="shared" si="1998"/>
        <v/>
      </c>
      <c r="AV7930" s="10" t="str">
        <f t="shared" si="1999"/>
        <v/>
      </c>
      <c r="AW7930" s="10" t="str">
        <f t="shared" si="2000"/>
        <v/>
      </c>
      <c r="AX7930" s="10" t="str">
        <f t="shared" si="1991"/>
        <v/>
      </c>
      <c r="AY7930" s="10" t="str">
        <f t="shared" si="2001"/>
        <v/>
      </c>
      <c r="AZ7930" s="23">
        <f t="shared" si="2002"/>
        <v>0</v>
      </c>
      <c r="BA7930" s="10">
        <f t="shared" si="2003"/>
        <v>0</v>
      </c>
    </row>
    <row r="7931" spans="1:53" x14ac:dyDescent="0.25">
      <c r="A7931" s="25" t="str">
        <f t="shared" si="2004"/>
        <v/>
      </c>
      <c r="C7931" s="1"/>
      <c r="D7931" s="1"/>
      <c r="E7931" s="1"/>
      <c r="F7931" s="1"/>
      <c r="G7931" s="3" t="str">
        <f t="shared" ca="1" si="2005"/>
        <v/>
      </c>
      <c r="H7931" s="16" t="str">
        <f t="shared" si="1992"/>
        <v/>
      </c>
      <c r="AF7931" s="67"/>
      <c r="AH7931" s="6">
        <f t="shared" ca="1" si="1990"/>
        <v>44152</v>
      </c>
      <c r="AP7931" s="10" t="str">
        <f t="shared" si="1993"/>
        <v/>
      </c>
      <c r="AQ7931" s="10" t="str">
        <f t="shared" si="1994"/>
        <v/>
      </c>
      <c r="AR7931" s="10" t="str">
        <f t="shared" si="1995"/>
        <v/>
      </c>
      <c r="AS7931" s="10" t="str">
        <f t="shared" si="1996"/>
        <v/>
      </c>
      <c r="AT7931" s="10" t="str">
        <f t="shared" si="1997"/>
        <v/>
      </c>
      <c r="AU7931" s="10" t="str">
        <f t="shared" si="1998"/>
        <v/>
      </c>
      <c r="AV7931" s="10" t="str">
        <f t="shared" si="1999"/>
        <v/>
      </c>
      <c r="AW7931" s="10" t="str">
        <f t="shared" si="2000"/>
        <v/>
      </c>
      <c r="AX7931" s="10" t="str">
        <f t="shared" si="1991"/>
        <v/>
      </c>
      <c r="AY7931" s="10" t="str">
        <f t="shared" si="2001"/>
        <v/>
      </c>
      <c r="AZ7931" s="23">
        <f t="shared" si="2002"/>
        <v>0</v>
      </c>
      <c r="BA7931" s="10">
        <f t="shared" si="2003"/>
        <v>0</v>
      </c>
    </row>
    <row r="7932" spans="1:53" x14ac:dyDescent="0.25">
      <c r="A7932" s="26" t="str">
        <f t="shared" si="2004"/>
        <v/>
      </c>
      <c r="B7932" s="28"/>
      <c r="C7932" s="29"/>
      <c r="D7932" s="29"/>
      <c r="E7932" s="29"/>
      <c r="F7932" s="29"/>
      <c r="G7932" s="30" t="str">
        <f t="shared" ca="1" si="2005"/>
        <v/>
      </c>
      <c r="H7932" s="16" t="str">
        <f t="shared" si="1992"/>
        <v/>
      </c>
      <c r="AF7932" s="67"/>
      <c r="AH7932" s="6">
        <f t="shared" ca="1" si="1990"/>
        <v>44152</v>
      </c>
      <c r="AP7932" s="10" t="str">
        <f t="shared" si="1993"/>
        <v/>
      </c>
      <c r="AQ7932" s="10" t="str">
        <f t="shared" si="1994"/>
        <v/>
      </c>
      <c r="AR7932" s="10" t="str">
        <f t="shared" si="1995"/>
        <v/>
      </c>
      <c r="AS7932" s="10" t="str">
        <f t="shared" si="1996"/>
        <v/>
      </c>
      <c r="AT7932" s="10" t="str">
        <f t="shared" si="1997"/>
        <v/>
      </c>
      <c r="AU7932" s="10" t="str">
        <f t="shared" si="1998"/>
        <v/>
      </c>
      <c r="AV7932" s="10" t="str">
        <f t="shared" si="1999"/>
        <v/>
      </c>
      <c r="AW7932" s="10" t="str">
        <f t="shared" si="2000"/>
        <v/>
      </c>
      <c r="AX7932" s="10" t="str">
        <f t="shared" si="1991"/>
        <v/>
      </c>
      <c r="AY7932" s="10" t="str">
        <f t="shared" si="2001"/>
        <v/>
      </c>
      <c r="AZ7932" s="23">
        <f t="shared" si="2002"/>
        <v>0</v>
      </c>
      <c r="BA7932" s="10">
        <f t="shared" si="2003"/>
        <v>0</v>
      </c>
    </row>
    <row r="7933" spans="1:53" x14ac:dyDescent="0.25">
      <c r="A7933" s="25" t="str">
        <f t="shared" si="2004"/>
        <v/>
      </c>
      <c r="C7933" s="1"/>
      <c r="D7933" s="1"/>
      <c r="E7933" s="1"/>
      <c r="F7933" s="1"/>
      <c r="G7933" s="3" t="str">
        <f t="shared" ca="1" si="2005"/>
        <v/>
      </c>
      <c r="H7933" s="16" t="str">
        <f t="shared" si="1992"/>
        <v/>
      </c>
      <c r="AF7933" s="67"/>
      <c r="AH7933" s="6">
        <f t="shared" ca="1" si="1990"/>
        <v>44152</v>
      </c>
      <c r="AP7933" s="10" t="str">
        <f t="shared" si="1993"/>
        <v/>
      </c>
      <c r="AQ7933" s="10" t="str">
        <f t="shared" si="1994"/>
        <v/>
      </c>
      <c r="AR7933" s="10" t="str">
        <f t="shared" si="1995"/>
        <v/>
      </c>
      <c r="AS7933" s="10" t="str">
        <f t="shared" si="1996"/>
        <v/>
      </c>
      <c r="AT7933" s="10" t="str">
        <f t="shared" si="1997"/>
        <v/>
      </c>
      <c r="AU7933" s="10" t="str">
        <f t="shared" si="1998"/>
        <v/>
      </c>
      <c r="AV7933" s="10" t="str">
        <f t="shared" si="1999"/>
        <v/>
      </c>
      <c r="AW7933" s="10" t="str">
        <f t="shared" si="2000"/>
        <v/>
      </c>
      <c r="AX7933" s="10" t="str">
        <f t="shared" si="1991"/>
        <v/>
      </c>
      <c r="AY7933" s="10" t="str">
        <f t="shared" si="2001"/>
        <v/>
      </c>
      <c r="AZ7933" s="23">
        <f t="shared" si="2002"/>
        <v>0</v>
      </c>
      <c r="BA7933" s="10">
        <f t="shared" si="2003"/>
        <v>0</v>
      </c>
    </row>
    <row r="7934" spans="1:53" x14ac:dyDescent="0.25">
      <c r="A7934" s="26" t="str">
        <f t="shared" si="2004"/>
        <v/>
      </c>
      <c r="B7934" s="28"/>
      <c r="C7934" s="29"/>
      <c r="D7934" s="29"/>
      <c r="E7934" s="29"/>
      <c r="F7934" s="29"/>
      <c r="G7934" s="30" t="str">
        <f t="shared" ca="1" si="2005"/>
        <v/>
      </c>
      <c r="H7934" s="16" t="str">
        <f t="shared" si="1992"/>
        <v/>
      </c>
      <c r="AF7934" s="67"/>
      <c r="AH7934" s="6">
        <f t="shared" ca="1" si="1990"/>
        <v>44152</v>
      </c>
      <c r="AP7934" s="10" t="str">
        <f t="shared" si="1993"/>
        <v/>
      </c>
      <c r="AQ7934" s="10" t="str">
        <f t="shared" si="1994"/>
        <v/>
      </c>
      <c r="AR7934" s="10" t="str">
        <f t="shared" si="1995"/>
        <v/>
      </c>
      <c r="AS7934" s="10" t="str">
        <f t="shared" si="1996"/>
        <v/>
      </c>
      <c r="AT7934" s="10" t="str">
        <f t="shared" si="1997"/>
        <v/>
      </c>
      <c r="AU7934" s="10" t="str">
        <f t="shared" si="1998"/>
        <v/>
      </c>
      <c r="AV7934" s="10" t="str">
        <f t="shared" si="1999"/>
        <v/>
      </c>
      <c r="AW7934" s="10" t="str">
        <f t="shared" si="2000"/>
        <v/>
      </c>
      <c r="AX7934" s="10" t="str">
        <f t="shared" si="1991"/>
        <v/>
      </c>
      <c r="AY7934" s="10" t="str">
        <f t="shared" si="2001"/>
        <v/>
      </c>
      <c r="AZ7934" s="23">
        <f t="shared" si="2002"/>
        <v>0</v>
      </c>
      <c r="BA7934" s="10">
        <f t="shared" si="2003"/>
        <v>0</v>
      </c>
    </row>
    <row r="7935" spans="1:53" x14ac:dyDescent="0.25">
      <c r="A7935" s="25" t="str">
        <f t="shared" si="2004"/>
        <v/>
      </c>
      <c r="C7935" s="1"/>
      <c r="D7935" s="1"/>
      <c r="E7935" s="1"/>
      <c r="F7935" s="1"/>
      <c r="G7935" s="3" t="str">
        <f t="shared" ca="1" si="2005"/>
        <v/>
      </c>
      <c r="H7935" s="16" t="str">
        <f t="shared" si="1992"/>
        <v/>
      </c>
      <c r="AF7935" s="67"/>
      <c r="AH7935" s="6">
        <f t="shared" ca="1" si="1990"/>
        <v>44152</v>
      </c>
      <c r="AP7935" s="10" t="str">
        <f t="shared" si="1993"/>
        <v/>
      </c>
      <c r="AQ7935" s="10" t="str">
        <f t="shared" si="1994"/>
        <v/>
      </c>
      <c r="AR7935" s="10" t="str">
        <f t="shared" si="1995"/>
        <v/>
      </c>
      <c r="AS7935" s="10" t="str">
        <f t="shared" si="1996"/>
        <v/>
      </c>
      <c r="AT7935" s="10" t="str">
        <f t="shared" si="1997"/>
        <v/>
      </c>
      <c r="AU7935" s="10" t="str">
        <f t="shared" si="1998"/>
        <v/>
      </c>
      <c r="AV7935" s="10" t="str">
        <f t="shared" si="1999"/>
        <v/>
      </c>
      <c r="AW7935" s="10" t="str">
        <f t="shared" si="2000"/>
        <v/>
      </c>
      <c r="AX7935" s="10" t="str">
        <f t="shared" si="1991"/>
        <v/>
      </c>
      <c r="AY7935" s="10" t="str">
        <f t="shared" si="2001"/>
        <v/>
      </c>
      <c r="AZ7935" s="23">
        <f t="shared" si="2002"/>
        <v>0</v>
      </c>
      <c r="BA7935" s="10">
        <f t="shared" si="2003"/>
        <v>0</v>
      </c>
    </row>
    <row r="7936" spans="1:53" x14ac:dyDescent="0.25">
      <c r="A7936" s="26" t="str">
        <f t="shared" si="2004"/>
        <v/>
      </c>
      <c r="B7936" s="28"/>
      <c r="C7936" s="29"/>
      <c r="D7936" s="29"/>
      <c r="E7936" s="29"/>
      <c r="F7936" s="29"/>
      <c r="G7936" s="30" t="str">
        <f t="shared" ca="1" si="2005"/>
        <v/>
      </c>
      <c r="H7936" s="16" t="str">
        <f t="shared" si="1992"/>
        <v/>
      </c>
      <c r="AF7936" s="67"/>
      <c r="AH7936" s="6">
        <f t="shared" ca="1" si="1990"/>
        <v>44152</v>
      </c>
      <c r="AP7936" s="10" t="str">
        <f t="shared" si="1993"/>
        <v/>
      </c>
      <c r="AQ7936" s="10" t="str">
        <f t="shared" si="1994"/>
        <v/>
      </c>
      <c r="AR7936" s="10" t="str">
        <f t="shared" si="1995"/>
        <v/>
      </c>
      <c r="AS7936" s="10" t="str">
        <f t="shared" si="1996"/>
        <v/>
      </c>
      <c r="AT7936" s="10" t="str">
        <f t="shared" si="1997"/>
        <v/>
      </c>
      <c r="AU7936" s="10" t="str">
        <f t="shared" si="1998"/>
        <v/>
      </c>
      <c r="AV7936" s="10" t="str">
        <f t="shared" si="1999"/>
        <v/>
      </c>
      <c r="AW7936" s="10" t="str">
        <f t="shared" si="2000"/>
        <v/>
      </c>
      <c r="AX7936" s="10" t="str">
        <f t="shared" si="1991"/>
        <v/>
      </c>
      <c r="AY7936" s="10" t="str">
        <f t="shared" si="2001"/>
        <v/>
      </c>
      <c r="AZ7936" s="23">
        <f t="shared" si="2002"/>
        <v>0</v>
      </c>
      <c r="BA7936" s="10">
        <f t="shared" si="2003"/>
        <v>0</v>
      </c>
    </row>
    <row r="7937" spans="1:53" x14ac:dyDescent="0.25">
      <c r="A7937" s="25" t="str">
        <f t="shared" si="2004"/>
        <v/>
      </c>
      <c r="C7937" s="1"/>
      <c r="D7937" s="1"/>
      <c r="E7937" s="1"/>
      <c r="F7937" s="1"/>
      <c r="G7937" s="3" t="str">
        <f t="shared" ca="1" si="2005"/>
        <v/>
      </c>
      <c r="H7937" s="16" t="str">
        <f t="shared" si="1992"/>
        <v/>
      </c>
      <c r="AF7937" s="67"/>
      <c r="AH7937" s="6">
        <f t="shared" ca="1" si="1990"/>
        <v>44152</v>
      </c>
      <c r="AP7937" s="10" t="str">
        <f t="shared" si="1993"/>
        <v/>
      </c>
      <c r="AQ7937" s="10" t="str">
        <f t="shared" si="1994"/>
        <v/>
      </c>
      <c r="AR7937" s="10" t="str">
        <f t="shared" si="1995"/>
        <v/>
      </c>
      <c r="AS7937" s="10" t="str">
        <f t="shared" si="1996"/>
        <v/>
      </c>
      <c r="AT7937" s="10" t="str">
        <f t="shared" si="1997"/>
        <v/>
      </c>
      <c r="AU7937" s="10" t="str">
        <f t="shared" si="1998"/>
        <v/>
      </c>
      <c r="AV7937" s="10" t="str">
        <f t="shared" si="1999"/>
        <v/>
      </c>
      <c r="AW7937" s="10" t="str">
        <f t="shared" si="2000"/>
        <v/>
      </c>
      <c r="AX7937" s="10" t="str">
        <f t="shared" si="1991"/>
        <v/>
      </c>
      <c r="AY7937" s="10" t="str">
        <f t="shared" si="2001"/>
        <v/>
      </c>
      <c r="AZ7937" s="23">
        <f t="shared" si="2002"/>
        <v>0</v>
      </c>
      <c r="BA7937" s="10">
        <f t="shared" si="2003"/>
        <v>0</v>
      </c>
    </row>
    <row r="7938" spans="1:53" x14ac:dyDescent="0.25">
      <c r="A7938" s="26" t="str">
        <f t="shared" si="2004"/>
        <v/>
      </c>
      <c r="B7938" s="28"/>
      <c r="C7938" s="29"/>
      <c r="D7938" s="29"/>
      <c r="E7938" s="29"/>
      <c r="F7938" s="29"/>
      <c r="G7938" s="30" t="str">
        <f t="shared" ca="1" si="2005"/>
        <v/>
      </c>
      <c r="H7938" s="16" t="str">
        <f t="shared" si="1992"/>
        <v/>
      </c>
      <c r="AF7938" s="67"/>
      <c r="AH7938" s="6">
        <f t="shared" ca="1" si="1990"/>
        <v>44152</v>
      </c>
      <c r="AP7938" s="10" t="str">
        <f t="shared" si="1993"/>
        <v/>
      </c>
      <c r="AQ7938" s="10" t="str">
        <f t="shared" si="1994"/>
        <v/>
      </c>
      <c r="AR7938" s="10" t="str">
        <f t="shared" si="1995"/>
        <v/>
      </c>
      <c r="AS7938" s="10" t="str">
        <f t="shared" si="1996"/>
        <v/>
      </c>
      <c r="AT7938" s="10" t="str">
        <f t="shared" si="1997"/>
        <v/>
      </c>
      <c r="AU7938" s="10" t="str">
        <f t="shared" si="1998"/>
        <v/>
      </c>
      <c r="AV7938" s="10" t="str">
        <f t="shared" si="1999"/>
        <v/>
      </c>
      <c r="AW7938" s="10" t="str">
        <f t="shared" si="2000"/>
        <v/>
      </c>
      <c r="AX7938" s="10" t="str">
        <f t="shared" si="1991"/>
        <v/>
      </c>
      <c r="AY7938" s="10" t="str">
        <f t="shared" si="2001"/>
        <v/>
      </c>
      <c r="AZ7938" s="23">
        <f t="shared" si="2002"/>
        <v>0</v>
      </c>
      <c r="BA7938" s="10">
        <f t="shared" si="2003"/>
        <v>0</v>
      </c>
    </row>
    <row r="7939" spans="1:53" x14ac:dyDescent="0.25">
      <c r="A7939" s="25" t="str">
        <f t="shared" si="2004"/>
        <v/>
      </c>
      <c r="C7939" s="1"/>
      <c r="D7939" s="1"/>
      <c r="E7939" s="1"/>
      <c r="F7939" s="1"/>
      <c r="G7939" s="3" t="str">
        <f t="shared" ca="1" si="2005"/>
        <v/>
      </c>
      <c r="H7939" s="16" t="str">
        <f t="shared" si="1992"/>
        <v/>
      </c>
      <c r="AF7939" s="67"/>
      <c r="AH7939" s="6">
        <f t="shared" ca="1" si="1990"/>
        <v>44152</v>
      </c>
      <c r="AP7939" s="10" t="str">
        <f t="shared" si="1993"/>
        <v/>
      </c>
      <c r="AQ7939" s="10" t="str">
        <f t="shared" si="1994"/>
        <v/>
      </c>
      <c r="AR7939" s="10" t="str">
        <f t="shared" si="1995"/>
        <v/>
      </c>
      <c r="AS7939" s="10" t="str">
        <f t="shared" si="1996"/>
        <v/>
      </c>
      <c r="AT7939" s="10" t="str">
        <f t="shared" si="1997"/>
        <v/>
      </c>
      <c r="AU7939" s="10" t="str">
        <f t="shared" si="1998"/>
        <v/>
      </c>
      <c r="AV7939" s="10" t="str">
        <f t="shared" si="1999"/>
        <v/>
      </c>
      <c r="AW7939" s="10" t="str">
        <f t="shared" si="2000"/>
        <v/>
      </c>
      <c r="AX7939" s="10" t="str">
        <f t="shared" si="1991"/>
        <v/>
      </c>
      <c r="AY7939" s="10" t="str">
        <f t="shared" si="2001"/>
        <v/>
      </c>
      <c r="AZ7939" s="23">
        <f t="shared" si="2002"/>
        <v>0</v>
      </c>
      <c r="BA7939" s="10">
        <f t="shared" si="2003"/>
        <v>0</v>
      </c>
    </row>
    <row r="7940" spans="1:53" x14ac:dyDescent="0.25">
      <c r="A7940" s="26" t="str">
        <f t="shared" si="2004"/>
        <v/>
      </c>
      <c r="B7940" s="28"/>
      <c r="C7940" s="29"/>
      <c r="D7940" s="29"/>
      <c r="E7940" s="29"/>
      <c r="F7940" s="29"/>
      <c r="G7940" s="30" t="str">
        <f t="shared" ca="1" si="2005"/>
        <v/>
      </c>
      <c r="H7940" s="16" t="str">
        <f t="shared" si="1992"/>
        <v/>
      </c>
      <c r="AF7940" s="67"/>
      <c r="AH7940" s="6">
        <f t="shared" ca="1" si="1990"/>
        <v>44152</v>
      </c>
      <c r="AP7940" s="10" t="str">
        <f t="shared" si="1993"/>
        <v/>
      </c>
      <c r="AQ7940" s="10" t="str">
        <f t="shared" si="1994"/>
        <v/>
      </c>
      <c r="AR7940" s="10" t="str">
        <f t="shared" si="1995"/>
        <v/>
      </c>
      <c r="AS7940" s="10" t="str">
        <f t="shared" si="1996"/>
        <v/>
      </c>
      <c r="AT7940" s="10" t="str">
        <f t="shared" si="1997"/>
        <v/>
      </c>
      <c r="AU7940" s="10" t="str">
        <f t="shared" si="1998"/>
        <v/>
      </c>
      <c r="AV7940" s="10" t="str">
        <f t="shared" si="1999"/>
        <v/>
      </c>
      <c r="AW7940" s="10" t="str">
        <f t="shared" si="2000"/>
        <v/>
      </c>
      <c r="AX7940" s="10" t="str">
        <f t="shared" si="1991"/>
        <v/>
      </c>
      <c r="AY7940" s="10" t="str">
        <f t="shared" si="2001"/>
        <v/>
      </c>
      <c r="AZ7940" s="23">
        <f t="shared" si="2002"/>
        <v>0</v>
      </c>
      <c r="BA7940" s="10">
        <f t="shared" si="2003"/>
        <v>0</v>
      </c>
    </row>
    <row r="7941" spans="1:53" x14ac:dyDescent="0.25">
      <c r="A7941" s="25" t="str">
        <f t="shared" si="2004"/>
        <v/>
      </c>
      <c r="C7941" s="1"/>
      <c r="D7941" s="1"/>
      <c r="E7941" s="1"/>
      <c r="F7941" s="1"/>
      <c r="G7941" s="3" t="str">
        <f t="shared" ca="1" si="2005"/>
        <v/>
      </c>
      <c r="H7941" s="16" t="str">
        <f t="shared" si="1992"/>
        <v/>
      </c>
      <c r="AF7941" s="67"/>
      <c r="AH7941" s="6">
        <f t="shared" ca="1" si="1990"/>
        <v>44152</v>
      </c>
      <c r="AP7941" s="10" t="str">
        <f t="shared" si="1993"/>
        <v/>
      </c>
      <c r="AQ7941" s="10" t="str">
        <f t="shared" si="1994"/>
        <v/>
      </c>
      <c r="AR7941" s="10" t="str">
        <f t="shared" si="1995"/>
        <v/>
      </c>
      <c r="AS7941" s="10" t="str">
        <f t="shared" si="1996"/>
        <v/>
      </c>
      <c r="AT7941" s="10" t="str">
        <f t="shared" si="1997"/>
        <v/>
      </c>
      <c r="AU7941" s="10" t="str">
        <f t="shared" si="1998"/>
        <v/>
      </c>
      <c r="AV7941" s="10" t="str">
        <f t="shared" si="1999"/>
        <v/>
      </c>
      <c r="AW7941" s="10" t="str">
        <f t="shared" si="2000"/>
        <v/>
      </c>
      <c r="AX7941" s="10" t="str">
        <f t="shared" si="1991"/>
        <v/>
      </c>
      <c r="AY7941" s="10" t="str">
        <f t="shared" si="2001"/>
        <v/>
      </c>
      <c r="AZ7941" s="23">
        <f t="shared" si="2002"/>
        <v>0</v>
      </c>
      <c r="BA7941" s="10">
        <f t="shared" si="2003"/>
        <v>0</v>
      </c>
    </row>
    <row r="7942" spans="1:53" x14ac:dyDescent="0.25">
      <c r="A7942" s="26" t="str">
        <f t="shared" si="2004"/>
        <v/>
      </c>
      <c r="B7942" s="28"/>
      <c r="C7942" s="29"/>
      <c r="D7942" s="29"/>
      <c r="E7942" s="29"/>
      <c r="F7942" s="29"/>
      <c r="G7942" s="30" t="str">
        <f t="shared" ca="1" si="2005"/>
        <v/>
      </c>
      <c r="H7942" s="16" t="str">
        <f t="shared" si="1992"/>
        <v/>
      </c>
      <c r="AF7942" s="67"/>
      <c r="AH7942" s="6">
        <f t="shared" ca="1" si="1990"/>
        <v>44152</v>
      </c>
      <c r="AP7942" s="10" t="str">
        <f t="shared" si="1993"/>
        <v/>
      </c>
      <c r="AQ7942" s="10" t="str">
        <f t="shared" si="1994"/>
        <v/>
      </c>
      <c r="AR7942" s="10" t="str">
        <f t="shared" si="1995"/>
        <v/>
      </c>
      <c r="AS7942" s="10" t="str">
        <f t="shared" si="1996"/>
        <v/>
      </c>
      <c r="AT7942" s="10" t="str">
        <f t="shared" si="1997"/>
        <v/>
      </c>
      <c r="AU7942" s="10" t="str">
        <f t="shared" si="1998"/>
        <v/>
      </c>
      <c r="AV7942" s="10" t="str">
        <f t="shared" si="1999"/>
        <v/>
      </c>
      <c r="AW7942" s="10" t="str">
        <f t="shared" si="2000"/>
        <v/>
      </c>
      <c r="AX7942" s="10" t="str">
        <f t="shared" si="1991"/>
        <v/>
      </c>
      <c r="AY7942" s="10" t="str">
        <f t="shared" si="2001"/>
        <v/>
      </c>
      <c r="AZ7942" s="23">
        <f t="shared" si="2002"/>
        <v>0</v>
      </c>
      <c r="BA7942" s="10">
        <f t="shared" si="2003"/>
        <v>0</v>
      </c>
    </row>
    <row r="7943" spans="1:53" x14ac:dyDescent="0.25">
      <c r="A7943" s="25" t="str">
        <f t="shared" si="2004"/>
        <v/>
      </c>
      <c r="C7943" s="1"/>
      <c r="D7943" s="1"/>
      <c r="E7943" s="1"/>
      <c r="F7943" s="1"/>
      <c r="G7943" s="3" t="str">
        <f t="shared" ca="1" si="2005"/>
        <v/>
      </c>
      <c r="H7943" s="16" t="str">
        <f t="shared" si="1992"/>
        <v/>
      </c>
      <c r="AF7943" s="67"/>
      <c r="AH7943" s="6">
        <f t="shared" ca="1" si="1990"/>
        <v>44152</v>
      </c>
      <c r="AP7943" s="10" t="str">
        <f t="shared" si="1993"/>
        <v/>
      </c>
      <c r="AQ7943" s="10" t="str">
        <f t="shared" si="1994"/>
        <v/>
      </c>
      <c r="AR7943" s="10" t="str">
        <f t="shared" si="1995"/>
        <v/>
      </c>
      <c r="AS7943" s="10" t="str">
        <f t="shared" si="1996"/>
        <v/>
      </c>
      <c r="AT7943" s="10" t="str">
        <f t="shared" si="1997"/>
        <v/>
      </c>
      <c r="AU7943" s="10" t="str">
        <f t="shared" si="1998"/>
        <v/>
      </c>
      <c r="AV7943" s="10" t="str">
        <f t="shared" si="1999"/>
        <v/>
      </c>
      <c r="AW7943" s="10" t="str">
        <f t="shared" si="2000"/>
        <v/>
      </c>
      <c r="AX7943" s="10" t="str">
        <f t="shared" si="1991"/>
        <v/>
      </c>
      <c r="AY7943" s="10" t="str">
        <f t="shared" si="2001"/>
        <v/>
      </c>
      <c r="AZ7943" s="23">
        <f t="shared" si="2002"/>
        <v>0</v>
      </c>
      <c r="BA7943" s="10">
        <f t="shared" si="2003"/>
        <v>0</v>
      </c>
    </row>
    <row r="7944" spans="1:53" x14ac:dyDescent="0.25">
      <c r="A7944" s="26" t="str">
        <f t="shared" si="2004"/>
        <v/>
      </c>
      <c r="B7944" s="28"/>
      <c r="C7944" s="29"/>
      <c r="D7944" s="29"/>
      <c r="E7944" s="29"/>
      <c r="F7944" s="29"/>
      <c r="G7944" s="30" t="str">
        <f t="shared" ca="1" si="2005"/>
        <v/>
      </c>
      <c r="H7944" s="16" t="str">
        <f t="shared" si="1992"/>
        <v/>
      </c>
      <c r="AF7944" s="67"/>
      <c r="AH7944" s="6">
        <f t="shared" ca="1" si="1990"/>
        <v>44152</v>
      </c>
      <c r="AP7944" s="10" t="str">
        <f t="shared" si="1993"/>
        <v/>
      </c>
      <c r="AQ7944" s="10" t="str">
        <f t="shared" si="1994"/>
        <v/>
      </c>
      <c r="AR7944" s="10" t="str">
        <f t="shared" si="1995"/>
        <v/>
      </c>
      <c r="AS7944" s="10" t="str">
        <f t="shared" si="1996"/>
        <v/>
      </c>
      <c r="AT7944" s="10" t="str">
        <f t="shared" si="1997"/>
        <v/>
      </c>
      <c r="AU7944" s="10" t="str">
        <f t="shared" si="1998"/>
        <v/>
      </c>
      <c r="AV7944" s="10" t="str">
        <f t="shared" si="1999"/>
        <v/>
      </c>
      <c r="AW7944" s="10" t="str">
        <f t="shared" si="2000"/>
        <v/>
      </c>
      <c r="AX7944" s="10" t="str">
        <f t="shared" si="1991"/>
        <v/>
      </c>
      <c r="AY7944" s="10" t="str">
        <f t="shared" si="2001"/>
        <v/>
      </c>
      <c r="AZ7944" s="23">
        <f t="shared" si="2002"/>
        <v>0</v>
      </c>
      <c r="BA7944" s="10">
        <f t="shared" si="2003"/>
        <v>0</v>
      </c>
    </row>
    <row r="7945" spans="1:53" x14ac:dyDescent="0.25">
      <c r="A7945" s="25" t="str">
        <f t="shared" si="2004"/>
        <v/>
      </c>
      <c r="C7945" s="1"/>
      <c r="D7945" s="1"/>
      <c r="E7945" s="1"/>
      <c r="F7945" s="1"/>
      <c r="G7945" s="3" t="str">
        <f t="shared" ca="1" si="2005"/>
        <v/>
      </c>
      <c r="H7945" s="16" t="str">
        <f t="shared" si="1992"/>
        <v/>
      </c>
      <c r="AF7945" s="67"/>
      <c r="AH7945" s="6">
        <f t="shared" ref="AH7945:AH8008" ca="1" si="2006">TODAY()</f>
        <v>44152</v>
      </c>
      <c r="AP7945" s="10" t="str">
        <f t="shared" si="1993"/>
        <v/>
      </c>
      <c r="AQ7945" s="10" t="str">
        <f t="shared" si="1994"/>
        <v/>
      </c>
      <c r="AR7945" s="10" t="str">
        <f t="shared" si="1995"/>
        <v/>
      </c>
      <c r="AS7945" s="10" t="str">
        <f t="shared" si="1996"/>
        <v/>
      </c>
      <c r="AT7945" s="10" t="str">
        <f t="shared" si="1997"/>
        <v/>
      </c>
      <c r="AU7945" s="10" t="str">
        <f t="shared" si="1998"/>
        <v/>
      </c>
      <c r="AV7945" s="10" t="str">
        <f t="shared" si="1999"/>
        <v/>
      </c>
      <c r="AW7945" s="10" t="str">
        <f t="shared" si="2000"/>
        <v/>
      </c>
      <c r="AX7945" s="10" t="str">
        <f t="shared" ref="AX7945:AX8008" si="2007">IF(C7945="","",IF(AND(H7945&gt;=54,H7945&lt;=58),1,0))</f>
        <v/>
      </c>
      <c r="AY7945" s="10" t="str">
        <f t="shared" si="2001"/>
        <v/>
      </c>
      <c r="AZ7945" s="23">
        <f t="shared" si="2002"/>
        <v>0</v>
      </c>
      <c r="BA7945" s="10">
        <f t="shared" si="2003"/>
        <v>0</v>
      </c>
    </row>
    <row r="7946" spans="1:53" x14ac:dyDescent="0.25">
      <c r="A7946" s="26" t="str">
        <f t="shared" si="2004"/>
        <v/>
      </c>
      <c r="B7946" s="28"/>
      <c r="C7946" s="29"/>
      <c r="D7946" s="29"/>
      <c r="E7946" s="29"/>
      <c r="F7946" s="29"/>
      <c r="G7946" s="30" t="str">
        <f t="shared" ca="1" si="2005"/>
        <v/>
      </c>
      <c r="H7946" s="16" t="str">
        <f t="shared" ref="H7946:H8009" si="2008">IF(C7946="","",LEFT(G7946,2)+0)</f>
        <v/>
      </c>
      <c r="AF7946" s="67"/>
      <c r="AH7946" s="6">
        <f t="shared" ca="1" si="2006"/>
        <v>44152</v>
      </c>
      <c r="AP7946" s="10" t="str">
        <f t="shared" ref="AP7946:AP8009" si="2009">IF(C7946="","",IF(H7946&lt;=18+0,1,0))</f>
        <v/>
      </c>
      <c r="AQ7946" s="10" t="str">
        <f t="shared" ref="AQ7946:AQ8009" si="2010">IF(C7946="","",IF(H7946&lt;19,0,IF(H7946&gt;23,0,1)))</f>
        <v/>
      </c>
      <c r="AR7946" s="10" t="str">
        <f t="shared" ref="AR7946:AR8009" si="2011">IF(C7946="","",IF(H7946&lt;24,0,IF(H7946&gt;28,0,1)))</f>
        <v/>
      </c>
      <c r="AS7946" s="10" t="str">
        <f t="shared" ref="AS7946:AS8009" si="2012">IF(C7946="","",IF(H7946&lt;29,0,IF(H7946&gt;33,0,1)))</f>
        <v/>
      </c>
      <c r="AT7946" s="10" t="str">
        <f t="shared" ref="AT7946:AT8009" si="2013">IF(C7946="","",IF(H7946&lt;34,0,IF(H7946&gt;38,0,1)))</f>
        <v/>
      </c>
      <c r="AU7946" s="10" t="str">
        <f t="shared" ref="AU7946:AU8009" si="2014">IF(C7946="","",IF(H7946&lt;39,0,IF(H7946&gt;43,0,1)))</f>
        <v/>
      </c>
      <c r="AV7946" s="10" t="str">
        <f t="shared" ref="AV7946:AV8009" si="2015">IF(C7946="","",IF(H7946&lt;44,0,IF(H7946&gt;48,0,1)))</f>
        <v/>
      </c>
      <c r="AW7946" s="10" t="str">
        <f t="shared" ref="AW7946:AW8009" si="2016">IF(C7946="","",IF(H7946&lt;49,0,IF(H7946&gt;53,0,1)))</f>
        <v/>
      </c>
      <c r="AX7946" s="10" t="str">
        <f t="shared" si="2007"/>
        <v/>
      </c>
      <c r="AY7946" s="10" t="str">
        <f t="shared" ref="AY7946:AY8009" si="2017">IF(C7946="","",IF(H7946&gt;=59+0,1,0))</f>
        <v/>
      </c>
      <c r="AZ7946" s="23">
        <f t="shared" ref="AZ7946:AZ8009" si="2018">IF(D7946="",0,IF(AND(D7946="Masculino",E7946="titular"),1,0))</f>
        <v>0</v>
      </c>
      <c r="BA7946" s="10">
        <f t="shared" ref="BA7946:BA8009" si="2019">IF(D7946="",0,IF(AND(D7946="Masculino",E7946="Dependente"),1,0))</f>
        <v>0</v>
      </c>
    </row>
    <row r="7947" spans="1:53" x14ac:dyDescent="0.25">
      <c r="A7947" s="25" t="str">
        <f t="shared" si="2004"/>
        <v/>
      </c>
      <c r="C7947" s="1"/>
      <c r="D7947" s="1"/>
      <c r="E7947" s="1"/>
      <c r="F7947" s="1"/>
      <c r="G7947" s="3" t="str">
        <f t="shared" ca="1" si="2005"/>
        <v/>
      </c>
      <c r="H7947" s="16" t="str">
        <f t="shared" si="2008"/>
        <v/>
      </c>
      <c r="AF7947" s="67"/>
      <c r="AH7947" s="6">
        <f t="shared" ca="1" si="2006"/>
        <v>44152</v>
      </c>
      <c r="AP7947" s="10" t="str">
        <f t="shared" si="2009"/>
        <v/>
      </c>
      <c r="AQ7947" s="10" t="str">
        <f t="shared" si="2010"/>
        <v/>
      </c>
      <c r="AR7947" s="10" t="str">
        <f t="shared" si="2011"/>
        <v/>
      </c>
      <c r="AS7947" s="10" t="str">
        <f t="shared" si="2012"/>
        <v/>
      </c>
      <c r="AT7947" s="10" t="str">
        <f t="shared" si="2013"/>
        <v/>
      </c>
      <c r="AU7947" s="10" t="str">
        <f t="shared" si="2014"/>
        <v/>
      </c>
      <c r="AV7947" s="10" t="str">
        <f t="shared" si="2015"/>
        <v/>
      </c>
      <c r="AW7947" s="10" t="str">
        <f t="shared" si="2016"/>
        <v/>
      </c>
      <c r="AX7947" s="10" t="str">
        <f t="shared" si="2007"/>
        <v/>
      </c>
      <c r="AY7947" s="10" t="str">
        <f t="shared" si="2017"/>
        <v/>
      </c>
      <c r="AZ7947" s="23">
        <f t="shared" si="2018"/>
        <v>0</v>
      </c>
      <c r="BA7947" s="10">
        <f t="shared" si="2019"/>
        <v>0</v>
      </c>
    </row>
    <row r="7948" spans="1:53" x14ac:dyDescent="0.25">
      <c r="A7948" s="26" t="str">
        <f t="shared" si="2004"/>
        <v/>
      </c>
      <c r="B7948" s="28"/>
      <c r="C7948" s="29"/>
      <c r="D7948" s="29"/>
      <c r="E7948" s="29"/>
      <c r="F7948" s="29"/>
      <c r="G7948" s="30" t="str">
        <f t="shared" ca="1" si="2005"/>
        <v/>
      </c>
      <c r="H7948" s="16" t="str">
        <f t="shared" si="2008"/>
        <v/>
      </c>
      <c r="AF7948" s="67"/>
      <c r="AH7948" s="6">
        <f t="shared" ca="1" si="2006"/>
        <v>44152</v>
      </c>
      <c r="AP7948" s="10" t="str">
        <f t="shared" si="2009"/>
        <v/>
      </c>
      <c r="AQ7948" s="10" t="str">
        <f t="shared" si="2010"/>
        <v/>
      </c>
      <c r="AR7948" s="10" t="str">
        <f t="shared" si="2011"/>
        <v/>
      </c>
      <c r="AS7948" s="10" t="str">
        <f t="shared" si="2012"/>
        <v/>
      </c>
      <c r="AT7948" s="10" t="str">
        <f t="shared" si="2013"/>
        <v/>
      </c>
      <c r="AU7948" s="10" t="str">
        <f t="shared" si="2014"/>
        <v/>
      </c>
      <c r="AV7948" s="10" t="str">
        <f t="shared" si="2015"/>
        <v/>
      </c>
      <c r="AW7948" s="10" t="str">
        <f t="shared" si="2016"/>
        <v/>
      </c>
      <c r="AX7948" s="10" t="str">
        <f t="shared" si="2007"/>
        <v/>
      </c>
      <c r="AY7948" s="10" t="str">
        <f t="shared" si="2017"/>
        <v/>
      </c>
      <c r="AZ7948" s="23">
        <f t="shared" si="2018"/>
        <v>0</v>
      </c>
      <c r="BA7948" s="10">
        <f t="shared" si="2019"/>
        <v>0</v>
      </c>
    </row>
    <row r="7949" spans="1:53" x14ac:dyDescent="0.25">
      <c r="A7949" s="25" t="str">
        <f t="shared" ref="A7949:A8012" si="2020">IF(B7949="","",A7948+1)</f>
        <v/>
      </c>
      <c r="C7949" s="1"/>
      <c r="D7949" s="1"/>
      <c r="E7949" s="1"/>
      <c r="F7949" s="1"/>
      <c r="G7949" s="3" t="str">
        <f t="shared" ca="1" si="2005"/>
        <v/>
      </c>
      <c r="H7949" s="16" t="str">
        <f t="shared" si="2008"/>
        <v/>
      </c>
      <c r="AF7949" s="67"/>
      <c r="AH7949" s="6">
        <f t="shared" ca="1" si="2006"/>
        <v>44152</v>
      </c>
      <c r="AP7949" s="10" t="str">
        <f t="shared" si="2009"/>
        <v/>
      </c>
      <c r="AQ7949" s="10" t="str">
        <f t="shared" si="2010"/>
        <v/>
      </c>
      <c r="AR7949" s="10" t="str">
        <f t="shared" si="2011"/>
        <v/>
      </c>
      <c r="AS7949" s="10" t="str">
        <f t="shared" si="2012"/>
        <v/>
      </c>
      <c r="AT7949" s="10" t="str">
        <f t="shared" si="2013"/>
        <v/>
      </c>
      <c r="AU7949" s="10" t="str">
        <f t="shared" si="2014"/>
        <v/>
      </c>
      <c r="AV7949" s="10" t="str">
        <f t="shared" si="2015"/>
        <v/>
      </c>
      <c r="AW7949" s="10" t="str">
        <f t="shared" si="2016"/>
        <v/>
      </c>
      <c r="AX7949" s="10" t="str">
        <f t="shared" si="2007"/>
        <v/>
      </c>
      <c r="AY7949" s="10" t="str">
        <f t="shared" si="2017"/>
        <v/>
      </c>
      <c r="AZ7949" s="23">
        <f t="shared" si="2018"/>
        <v>0</v>
      </c>
      <c r="BA7949" s="10">
        <f t="shared" si="2019"/>
        <v>0</v>
      </c>
    </row>
    <row r="7950" spans="1:53" x14ac:dyDescent="0.25">
      <c r="A7950" s="26" t="str">
        <f t="shared" si="2020"/>
        <v/>
      </c>
      <c r="B7950" s="28"/>
      <c r="C7950" s="29"/>
      <c r="D7950" s="29"/>
      <c r="E7950" s="29"/>
      <c r="F7950" s="29"/>
      <c r="G7950" s="30" t="str">
        <f t="shared" ca="1" si="2005"/>
        <v/>
      </c>
      <c r="H7950" s="16" t="str">
        <f t="shared" si="2008"/>
        <v/>
      </c>
      <c r="AF7950" s="67"/>
      <c r="AH7950" s="6">
        <f t="shared" ca="1" si="2006"/>
        <v>44152</v>
      </c>
      <c r="AP7950" s="10" t="str">
        <f t="shared" si="2009"/>
        <v/>
      </c>
      <c r="AQ7950" s="10" t="str">
        <f t="shared" si="2010"/>
        <v/>
      </c>
      <c r="AR7950" s="10" t="str">
        <f t="shared" si="2011"/>
        <v/>
      </c>
      <c r="AS7950" s="10" t="str">
        <f t="shared" si="2012"/>
        <v/>
      </c>
      <c r="AT7950" s="10" t="str">
        <f t="shared" si="2013"/>
        <v/>
      </c>
      <c r="AU7950" s="10" t="str">
        <f t="shared" si="2014"/>
        <v/>
      </c>
      <c r="AV7950" s="10" t="str">
        <f t="shared" si="2015"/>
        <v/>
      </c>
      <c r="AW7950" s="10" t="str">
        <f t="shared" si="2016"/>
        <v/>
      </c>
      <c r="AX7950" s="10" t="str">
        <f t="shared" si="2007"/>
        <v/>
      </c>
      <c r="AY7950" s="10" t="str">
        <f t="shared" si="2017"/>
        <v/>
      </c>
      <c r="AZ7950" s="23">
        <f t="shared" si="2018"/>
        <v>0</v>
      </c>
      <c r="BA7950" s="10">
        <f t="shared" si="2019"/>
        <v>0</v>
      </c>
    </row>
    <row r="7951" spans="1:53" x14ac:dyDescent="0.25">
      <c r="A7951" s="25" t="str">
        <f t="shared" si="2020"/>
        <v/>
      </c>
      <c r="C7951" s="1"/>
      <c r="D7951" s="1"/>
      <c r="E7951" s="1"/>
      <c r="F7951" s="1"/>
      <c r="G7951" s="3" t="str">
        <f t="shared" ca="1" si="2005"/>
        <v/>
      </c>
      <c r="H7951" s="16" t="str">
        <f t="shared" si="2008"/>
        <v/>
      </c>
      <c r="AF7951" s="67"/>
      <c r="AH7951" s="6">
        <f t="shared" ca="1" si="2006"/>
        <v>44152</v>
      </c>
      <c r="AP7951" s="10" t="str">
        <f t="shared" si="2009"/>
        <v/>
      </c>
      <c r="AQ7951" s="10" t="str">
        <f t="shared" si="2010"/>
        <v/>
      </c>
      <c r="AR7951" s="10" t="str">
        <f t="shared" si="2011"/>
        <v/>
      </c>
      <c r="AS7951" s="10" t="str">
        <f t="shared" si="2012"/>
        <v/>
      </c>
      <c r="AT7951" s="10" t="str">
        <f t="shared" si="2013"/>
        <v/>
      </c>
      <c r="AU7951" s="10" t="str">
        <f t="shared" si="2014"/>
        <v/>
      </c>
      <c r="AV7951" s="10" t="str">
        <f t="shared" si="2015"/>
        <v/>
      </c>
      <c r="AW7951" s="10" t="str">
        <f t="shared" si="2016"/>
        <v/>
      </c>
      <c r="AX7951" s="10" t="str">
        <f t="shared" si="2007"/>
        <v/>
      </c>
      <c r="AY7951" s="10" t="str">
        <f t="shared" si="2017"/>
        <v/>
      </c>
      <c r="AZ7951" s="23">
        <f t="shared" si="2018"/>
        <v>0</v>
      </c>
      <c r="BA7951" s="10">
        <f t="shared" si="2019"/>
        <v>0</v>
      </c>
    </row>
    <row r="7952" spans="1:53" x14ac:dyDescent="0.25">
      <c r="A7952" s="26" t="str">
        <f t="shared" si="2020"/>
        <v/>
      </c>
      <c r="B7952" s="28"/>
      <c r="C7952" s="29"/>
      <c r="D7952" s="29"/>
      <c r="E7952" s="29"/>
      <c r="F7952" s="29"/>
      <c r="G7952" s="30" t="str">
        <f t="shared" ca="1" si="2005"/>
        <v/>
      </c>
      <c r="H7952" s="16" t="str">
        <f t="shared" si="2008"/>
        <v/>
      </c>
      <c r="AF7952" s="67"/>
      <c r="AH7952" s="6">
        <f t="shared" ca="1" si="2006"/>
        <v>44152</v>
      </c>
      <c r="AP7952" s="10" t="str">
        <f t="shared" si="2009"/>
        <v/>
      </c>
      <c r="AQ7952" s="10" t="str">
        <f t="shared" si="2010"/>
        <v/>
      </c>
      <c r="AR7952" s="10" t="str">
        <f t="shared" si="2011"/>
        <v/>
      </c>
      <c r="AS7952" s="10" t="str">
        <f t="shared" si="2012"/>
        <v/>
      </c>
      <c r="AT7952" s="10" t="str">
        <f t="shared" si="2013"/>
        <v/>
      </c>
      <c r="AU7952" s="10" t="str">
        <f t="shared" si="2014"/>
        <v/>
      </c>
      <c r="AV7952" s="10" t="str">
        <f t="shared" si="2015"/>
        <v/>
      </c>
      <c r="AW7952" s="10" t="str">
        <f t="shared" si="2016"/>
        <v/>
      </c>
      <c r="AX7952" s="10" t="str">
        <f t="shared" si="2007"/>
        <v/>
      </c>
      <c r="AY7952" s="10" t="str">
        <f t="shared" si="2017"/>
        <v/>
      </c>
      <c r="AZ7952" s="23">
        <f t="shared" si="2018"/>
        <v>0</v>
      </c>
      <c r="BA7952" s="10">
        <f t="shared" si="2019"/>
        <v>0</v>
      </c>
    </row>
    <row r="7953" spans="1:53" x14ac:dyDescent="0.25">
      <c r="A7953" s="25" t="str">
        <f t="shared" si="2020"/>
        <v/>
      </c>
      <c r="C7953" s="1"/>
      <c r="D7953" s="1"/>
      <c r="E7953" s="1"/>
      <c r="F7953" s="1"/>
      <c r="G7953" s="3" t="str">
        <f t="shared" ca="1" si="2005"/>
        <v/>
      </c>
      <c r="H7953" s="16" t="str">
        <f t="shared" si="2008"/>
        <v/>
      </c>
      <c r="AF7953" s="67"/>
      <c r="AH7953" s="6">
        <f t="shared" ca="1" si="2006"/>
        <v>44152</v>
      </c>
      <c r="AP7953" s="10" t="str">
        <f t="shared" si="2009"/>
        <v/>
      </c>
      <c r="AQ7953" s="10" t="str">
        <f t="shared" si="2010"/>
        <v/>
      </c>
      <c r="AR7953" s="10" t="str">
        <f t="shared" si="2011"/>
        <v/>
      </c>
      <c r="AS7953" s="10" t="str">
        <f t="shared" si="2012"/>
        <v/>
      </c>
      <c r="AT7953" s="10" t="str">
        <f t="shared" si="2013"/>
        <v/>
      </c>
      <c r="AU7953" s="10" t="str">
        <f t="shared" si="2014"/>
        <v/>
      </c>
      <c r="AV7953" s="10" t="str">
        <f t="shared" si="2015"/>
        <v/>
      </c>
      <c r="AW7953" s="10" t="str">
        <f t="shared" si="2016"/>
        <v/>
      </c>
      <c r="AX7953" s="10" t="str">
        <f t="shared" si="2007"/>
        <v/>
      </c>
      <c r="AY7953" s="10" t="str">
        <f t="shared" si="2017"/>
        <v/>
      </c>
      <c r="AZ7953" s="23">
        <f t="shared" si="2018"/>
        <v>0</v>
      </c>
      <c r="BA7953" s="10">
        <f t="shared" si="2019"/>
        <v>0</v>
      </c>
    </row>
    <row r="7954" spans="1:53" x14ac:dyDescent="0.25">
      <c r="A7954" s="26" t="str">
        <f t="shared" si="2020"/>
        <v/>
      </c>
      <c r="B7954" s="28"/>
      <c r="C7954" s="29"/>
      <c r="D7954" s="29"/>
      <c r="E7954" s="29"/>
      <c r="F7954" s="29"/>
      <c r="G7954" s="30" t="str">
        <f t="shared" ca="1" si="2005"/>
        <v/>
      </c>
      <c r="H7954" s="16" t="str">
        <f t="shared" si="2008"/>
        <v/>
      </c>
      <c r="AF7954" s="67"/>
      <c r="AH7954" s="6">
        <f t="shared" ca="1" si="2006"/>
        <v>44152</v>
      </c>
      <c r="AP7954" s="10" t="str">
        <f t="shared" si="2009"/>
        <v/>
      </c>
      <c r="AQ7954" s="10" t="str">
        <f t="shared" si="2010"/>
        <v/>
      </c>
      <c r="AR7954" s="10" t="str">
        <f t="shared" si="2011"/>
        <v/>
      </c>
      <c r="AS7954" s="10" t="str">
        <f t="shared" si="2012"/>
        <v/>
      </c>
      <c r="AT7954" s="10" t="str">
        <f t="shared" si="2013"/>
        <v/>
      </c>
      <c r="AU7954" s="10" t="str">
        <f t="shared" si="2014"/>
        <v/>
      </c>
      <c r="AV7954" s="10" t="str">
        <f t="shared" si="2015"/>
        <v/>
      </c>
      <c r="AW7954" s="10" t="str">
        <f t="shared" si="2016"/>
        <v/>
      </c>
      <c r="AX7954" s="10" t="str">
        <f t="shared" si="2007"/>
        <v/>
      </c>
      <c r="AY7954" s="10" t="str">
        <f t="shared" si="2017"/>
        <v/>
      </c>
      <c r="AZ7954" s="23">
        <f t="shared" si="2018"/>
        <v>0</v>
      </c>
      <c r="BA7954" s="10">
        <f t="shared" si="2019"/>
        <v>0</v>
      </c>
    </row>
    <row r="7955" spans="1:53" x14ac:dyDescent="0.25">
      <c r="A7955" s="25" t="str">
        <f t="shared" si="2020"/>
        <v/>
      </c>
      <c r="C7955" s="1"/>
      <c r="D7955" s="1"/>
      <c r="E7955" s="1"/>
      <c r="F7955" s="1"/>
      <c r="G7955" s="3" t="str">
        <f t="shared" ca="1" si="2005"/>
        <v/>
      </c>
      <c r="H7955" s="16" t="str">
        <f t="shared" si="2008"/>
        <v/>
      </c>
      <c r="AF7955" s="67"/>
      <c r="AH7955" s="6">
        <f t="shared" ca="1" si="2006"/>
        <v>44152</v>
      </c>
      <c r="AP7955" s="10" t="str">
        <f t="shared" si="2009"/>
        <v/>
      </c>
      <c r="AQ7955" s="10" t="str">
        <f t="shared" si="2010"/>
        <v/>
      </c>
      <c r="AR7955" s="10" t="str">
        <f t="shared" si="2011"/>
        <v/>
      </c>
      <c r="AS7955" s="10" t="str">
        <f t="shared" si="2012"/>
        <v/>
      </c>
      <c r="AT7955" s="10" t="str">
        <f t="shared" si="2013"/>
        <v/>
      </c>
      <c r="AU7955" s="10" t="str">
        <f t="shared" si="2014"/>
        <v/>
      </c>
      <c r="AV7955" s="10" t="str">
        <f t="shared" si="2015"/>
        <v/>
      </c>
      <c r="AW7955" s="10" t="str">
        <f t="shared" si="2016"/>
        <v/>
      </c>
      <c r="AX7955" s="10" t="str">
        <f t="shared" si="2007"/>
        <v/>
      </c>
      <c r="AY7955" s="10" t="str">
        <f t="shared" si="2017"/>
        <v/>
      </c>
      <c r="AZ7955" s="23">
        <f t="shared" si="2018"/>
        <v>0</v>
      </c>
      <c r="BA7955" s="10">
        <f t="shared" si="2019"/>
        <v>0</v>
      </c>
    </row>
    <row r="7956" spans="1:53" x14ac:dyDescent="0.25">
      <c r="A7956" s="26" t="str">
        <f t="shared" si="2020"/>
        <v/>
      </c>
      <c r="B7956" s="28"/>
      <c r="C7956" s="29"/>
      <c r="D7956" s="29"/>
      <c r="E7956" s="29"/>
      <c r="F7956" s="29"/>
      <c r="G7956" s="30" t="str">
        <f t="shared" ca="1" si="2005"/>
        <v/>
      </c>
      <c r="H7956" s="16" t="str">
        <f t="shared" si="2008"/>
        <v/>
      </c>
      <c r="AF7956" s="67"/>
      <c r="AH7956" s="6">
        <f t="shared" ca="1" si="2006"/>
        <v>44152</v>
      </c>
      <c r="AP7956" s="10" t="str">
        <f t="shared" si="2009"/>
        <v/>
      </c>
      <c r="AQ7956" s="10" t="str">
        <f t="shared" si="2010"/>
        <v/>
      </c>
      <c r="AR7956" s="10" t="str">
        <f t="shared" si="2011"/>
        <v/>
      </c>
      <c r="AS7956" s="10" t="str">
        <f t="shared" si="2012"/>
        <v/>
      </c>
      <c r="AT7956" s="10" t="str">
        <f t="shared" si="2013"/>
        <v/>
      </c>
      <c r="AU7956" s="10" t="str">
        <f t="shared" si="2014"/>
        <v/>
      </c>
      <c r="AV7956" s="10" t="str">
        <f t="shared" si="2015"/>
        <v/>
      </c>
      <c r="AW7956" s="10" t="str">
        <f t="shared" si="2016"/>
        <v/>
      </c>
      <c r="AX7956" s="10" t="str">
        <f t="shared" si="2007"/>
        <v/>
      </c>
      <c r="AY7956" s="10" t="str">
        <f t="shared" si="2017"/>
        <v/>
      </c>
      <c r="AZ7956" s="23">
        <f t="shared" si="2018"/>
        <v>0</v>
      </c>
      <c r="BA7956" s="10">
        <f t="shared" si="2019"/>
        <v>0</v>
      </c>
    </row>
    <row r="7957" spans="1:53" x14ac:dyDescent="0.25">
      <c r="A7957" s="25" t="str">
        <f t="shared" si="2020"/>
        <v/>
      </c>
      <c r="C7957" s="1"/>
      <c r="D7957" s="1"/>
      <c r="E7957" s="1"/>
      <c r="F7957" s="1"/>
      <c r="G7957" s="3" t="str">
        <f t="shared" ca="1" si="2005"/>
        <v/>
      </c>
      <c r="H7957" s="16" t="str">
        <f t="shared" si="2008"/>
        <v/>
      </c>
      <c r="AF7957" s="67"/>
      <c r="AH7957" s="6">
        <f t="shared" ca="1" si="2006"/>
        <v>44152</v>
      </c>
      <c r="AP7957" s="10" t="str">
        <f t="shared" si="2009"/>
        <v/>
      </c>
      <c r="AQ7957" s="10" t="str">
        <f t="shared" si="2010"/>
        <v/>
      </c>
      <c r="AR7957" s="10" t="str">
        <f t="shared" si="2011"/>
        <v/>
      </c>
      <c r="AS7957" s="10" t="str">
        <f t="shared" si="2012"/>
        <v/>
      </c>
      <c r="AT7957" s="10" t="str">
        <f t="shared" si="2013"/>
        <v/>
      </c>
      <c r="AU7957" s="10" t="str">
        <f t="shared" si="2014"/>
        <v/>
      </c>
      <c r="AV7957" s="10" t="str">
        <f t="shared" si="2015"/>
        <v/>
      </c>
      <c r="AW7957" s="10" t="str">
        <f t="shared" si="2016"/>
        <v/>
      </c>
      <c r="AX7957" s="10" t="str">
        <f t="shared" si="2007"/>
        <v/>
      </c>
      <c r="AY7957" s="10" t="str">
        <f t="shared" si="2017"/>
        <v/>
      </c>
      <c r="AZ7957" s="23">
        <f t="shared" si="2018"/>
        <v>0</v>
      </c>
      <c r="BA7957" s="10">
        <f t="shared" si="2019"/>
        <v>0</v>
      </c>
    </row>
    <row r="7958" spans="1:53" x14ac:dyDescent="0.25">
      <c r="A7958" s="26" t="str">
        <f t="shared" si="2020"/>
        <v/>
      </c>
      <c r="B7958" s="28"/>
      <c r="C7958" s="29"/>
      <c r="D7958" s="29"/>
      <c r="E7958" s="29"/>
      <c r="F7958" s="29"/>
      <c r="G7958" s="30" t="str">
        <f t="shared" ca="1" si="2005"/>
        <v/>
      </c>
      <c r="H7958" s="16" t="str">
        <f t="shared" si="2008"/>
        <v/>
      </c>
      <c r="AF7958" s="67"/>
      <c r="AH7958" s="6">
        <f t="shared" ca="1" si="2006"/>
        <v>44152</v>
      </c>
      <c r="AP7958" s="10" t="str">
        <f t="shared" si="2009"/>
        <v/>
      </c>
      <c r="AQ7958" s="10" t="str">
        <f t="shared" si="2010"/>
        <v/>
      </c>
      <c r="AR7958" s="10" t="str">
        <f t="shared" si="2011"/>
        <v/>
      </c>
      <c r="AS7958" s="10" t="str">
        <f t="shared" si="2012"/>
        <v/>
      </c>
      <c r="AT7958" s="10" t="str">
        <f t="shared" si="2013"/>
        <v/>
      </c>
      <c r="AU7958" s="10" t="str">
        <f t="shared" si="2014"/>
        <v/>
      </c>
      <c r="AV7958" s="10" t="str">
        <f t="shared" si="2015"/>
        <v/>
      </c>
      <c r="AW7958" s="10" t="str">
        <f t="shared" si="2016"/>
        <v/>
      </c>
      <c r="AX7958" s="10" t="str">
        <f t="shared" si="2007"/>
        <v/>
      </c>
      <c r="AY7958" s="10" t="str">
        <f t="shared" si="2017"/>
        <v/>
      </c>
      <c r="AZ7958" s="23">
        <f t="shared" si="2018"/>
        <v>0</v>
      </c>
      <c r="BA7958" s="10">
        <f t="shared" si="2019"/>
        <v>0</v>
      </c>
    </row>
    <row r="7959" spans="1:53" x14ac:dyDescent="0.25">
      <c r="A7959" s="25" t="str">
        <f t="shared" si="2020"/>
        <v/>
      </c>
      <c r="C7959" s="1"/>
      <c r="D7959" s="1"/>
      <c r="E7959" s="1"/>
      <c r="F7959" s="1"/>
      <c r="G7959" s="3" t="str">
        <f t="shared" ca="1" si="2005"/>
        <v/>
      </c>
      <c r="H7959" s="16" t="str">
        <f t="shared" si="2008"/>
        <v/>
      </c>
      <c r="AF7959" s="67"/>
      <c r="AH7959" s="6">
        <f t="shared" ca="1" si="2006"/>
        <v>44152</v>
      </c>
      <c r="AP7959" s="10" t="str">
        <f t="shared" si="2009"/>
        <v/>
      </c>
      <c r="AQ7959" s="10" t="str">
        <f t="shared" si="2010"/>
        <v/>
      </c>
      <c r="AR7959" s="10" t="str">
        <f t="shared" si="2011"/>
        <v/>
      </c>
      <c r="AS7959" s="10" t="str">
        <f t="shared" si="2012"/>
        <v/>
      </c>
      <c r="AT7959" s="10" t="str">
        <f t="shared" si="2013"/>
        <v/>
      </c>
      <c r="AU7959" s="10" t="str">
        <f t="shared" si="2014"/>
        <v/>
      </c>
      <c r="AV7959" s="10" t="str">
        <f t="shared" si="2015"/>
        <v/>
      </c>
      <c r="AW7959" s="10" t="str">
        <f t="shared" si="2016"/>
        <v/>
      </c>
      <c r="AX7959" s="10" t="str">
        <f t="shared" si="2007"/>
        <v/>
      </c>
      <c r="AY7959" s="10" t="str">
        <f t="shared" si="2017"/>
        <v/>
      </c>
      <c r="AZ7959" s="23">
        <f t="shared" si="2018"/>
        <v>0</v>
      </c>
      <c r="BA7959" s="10">
        <f t="shared" si="2019"/>
        <v>0</v>
      </c>
    </row>
    <row r="7960" spans="1:53" x14ac:dyDescent="0.25">
      <c r="A7960" s="26" t="str">
        <f t="shared" si="2020"/>
        <v/>
      </c>
      <c r="B7960" s="28"/>
      <c r="C7960" s="29"/>
      <c r="D7960" s="29"/>
      <c r="E7960" s="29"/>
      <c r="F7960" s="29"/>
      <c r="G7960" s="30" t="str">
        <f t="shared" ca="1" si="2005"/>
        <v/>
      </c>
      <c r="H7960" s="16" t="str">
        <f t="shared" si="2008"/>
        <v/>
      </c>
      <c r="AF7960" s="67"/>
      <c r="AH7960" s="6">
        <f t="shared" ca="1" si="2006"/>
        <v>44152</v>
      </c>
      <c r="AP7960" s="10" t="str">
        <f t="shared" si="2009"/>
        <v/>
      </c>
      <c r="AQ7960" s="10" t="str">
        <f t="shared" si="2010"/>
        <v/>
      </c>
      <c r="AR7960" s="10" t="str">
        <f t="shared" si="2011"/>
        <v/>
      </c>
      <c r="AS7960" s="10" t="str">
        <f t="shared" si="2012"/>
        <v/>
      </c>
      <c r="AT7960" s="10" t="str">
        <f t="shared" si="2013"/>
        <v/>
      </c>
      <c r="AU7960" s="10" t="str">
        <f t="shared" si="2014"/>
        <v/>
      </c>
      <c r="AV7960" s="10" t="str">
        <f t="shared" si="2015"/>
        <v/>
      </c>
      <c r="AW7960" s="10" t="str">
        <f t="shared" si="2016"/>
        <v/>
      </c>
      <c r="AX7960" s="10" t="str">
        <f t="shared" si="2007"/>
        <v/>
      </c>
      <c r="AY7960" s="10" t="str">
        <f t="shared" si="2017"/>
        <v/>
      </c>
      <c r="AZ7960" s="23">
        <f t="shared" si="2018"/>
        <v>0</v>
      </c>
      <c r="BA7960" s="10">
        <f t="shared" si="2019"/>
        <v>0</v>
      </c>
    </row>
    <row r="7961" spans="1:53" x14ac:dyDescent="0.25">
      <c r="A7961" s="25" t="str">
        <f t="shared" si="2020"/>
        <v/>
      </c>
      <c r="C7961" s="1"/>
      <c r="D7961" s="1"/>
      <c r="E7961" s="1"/>
      <c r="F7961" s="1"/>
      <c r="G7961" s="3" t="str">
        <f t="shared" ca="1" si="2005"/>
        <v/>
      </c>
      <c r="H7961" s="16" t="str">
        <f t="shared" si="2008"/>
        <v/>
      </c>
      <c r="AF7961" s="67"/>
      <c r="AH7961" s="6">
        <f t="shared" ca="1" si="2006"/>
        <v>44152</v>
      </c>
      <c r="AP7961" s="10" t="str">
        <f t="shared" si="2009"/>
        <v/>
      </c>
      <c r="AQ7961" s="10" t="str">
        <f t="shared" si="2010"/>
        <v/>
      </c>
      <c r="AR7961" s="10" t="str">
        <f t="shared" si="2011"/>
        <v/>
      </c>
      <c r="AS7961" s="10" t="str">
        <f t="shared" si="2012"/>
        <v/>
      </c>
      <c r="AT7961" s="10" t="str">
        <f t="shared" si="2013"/>
        <v/>
      </c>
      <c r="AU7961" s="10" t="str">
        <f t="shared" si="2014"/>
        <v/>
      </c>
      <c r="AV7961" s="10" t="str">
        <f t="shared" si="2015"/>
        <v/>
      </c>
      <c r="AW7961" s="10" t="str">
        <f t="shared" si="2016"/>
        <v/>
      </c>
      <c r="AX7961" s="10" t="str">
        <f t="shared" si="2007"/>
        <v/>
      </c>
      <c r="AY7961" s="10" t="str">
        <f t="shared" si="2017"/>
        <v/>
      </c>
      <c r="AZ7961" s="23">
        <f t="shared" si="2018"/>
        <v>0</v>
      </c>
      <c r="BA7961" s="10">
        <f t="shared" si="2019"/>
        <v>0</v>
      </c>
    </row>
    <row r="7962" spans="1:53" x14ac:dyDescent="0.25">
      <c r="A7962" s="26" t="str">
        <f t="shared" si="2020"/>
        <v/>
      </c>
      <c r="B7962" s="28"/>
      <c r="C7962" s="29"/>
      <c r="D7962" s="29"/>
      <c r="E7962" s="29"/>
      <c r="F7962" s="29"/>
      <c r="G7962" s="30" t="str">
        <f t="shared" ca="1" si="2005"/>
        <v/>
      </c>
      <c r="H7962" s="16" t="str">
        <f t="shared" si="2008"/>
        <v/>
      </c>
      <c r="AF7962" s="67"/>
      <c r="AH7962" s="6">
        <f t="shared" ca="1" si="2006"/>
        <v>44152</v>
      </c>
      <c r="AP7962" s="10" t="str">
        <f t="shared" si="2009"/>
        <v/>
      </c>
      <c r="AQ7962" s="10" t="str">
        <f t="shared" si="2010"/>
        <v/>
      </c>
      <c r="AR7962" s="10" t="str">
        <f t="shared" si="2011"/>
        <v/>
      </c>
      <c r="AS7962" s="10" t="str">
        <f t="shared" si="2012"/>
        <v/>
      </c>
      <c r="AT7962" s="10" t="str">
        <f t="shared" si="2013"/>
        <v/>
      </c>
      <c r="AU7962" s="10" t="str">
        <f t="shared" si="2014"/>
        <v/>
      </c>
      <c r="AV7962" s="10" t="str">
        <f t="shared" si="2015"/>
        <v/>
      </c>
      <c r="AW7962" s="10" t="str">
        <f t="shared" si="2016"/>
        <v/>
      </c>
      <c r="AX7962" s="10" t="str">
        <f t="shared" si="2007"/>
        <v/>
      </c>
      <c r="AY7962" s="10" t="str">
        <f t="shared" si="2017"/>
        <v/>
      </c>
      <c r="AZ7962" s="23">
        <f t="shared" si="2018"/>
        <v>0</v>
      </c>
      <c r="BA7962" s="10">
        <f t="shared" si="2019"/>
        <v>0</v>
      </c>
    </row>
    <row r="7963" spans="1:53" x14ac:dyDescent="0.25">
      <c r="A7963" s="25" t="str">
        <f t="shared" si="2020"/>
        <v/>
      </c>
      <c r="C7963" s="1"/>
      <c r="D7963" s="1"/>
      <c r="E7963" s="1"/>
      <c r="F7963" s="1"/>
      <c r="G7963" s="3" t="str">
        <f t="shared" ca="1" si="2005"/>
        <v/>
      </c>
      <c r="H7963" s="16" t="str">
        <f t="shared" si="2008"/>
        <v/>
      </c>
      <c r="AF7963" s="67"/>
      <c r="AH7963" s="6">
        <f t="shared" ca="1" si="2006"/>
        <v>44152</v>
      </c>
      <c r="AP7963" s="10" t="str">
        <f t="shared" si="2009"/>
        <v/>
      </c>
      <c r="AQ7963" s="10" t="str">
        <f t="shared" si="2010"/>
        <v/>
      </c>
      <c r="AR7963" s="10" t="str">
        <f t="shared" si="2011"/>
        <v/>
      </c>
      <c r="AS7963" s="10" t="str">
        <f t="shared" si="2012"/>
        <v/>
      </c>
      <c r="AT7963" s="10" t="str">
        <f t="shared" si="2013"/>
        <v/>
      </c>
      <c r="AU7963" s="10" t="str">
        <f t="shared" si="2014"/>
        <v/>
      </c>
      <c r="AV7963" s="10" t="str">
        <f t="shared" si="2015"/>
        <v/>
      </c>
      <c r="AW7963" s="10" t="str">
        <f t="shared" si="2016"/>
        <v/>
      </c>
      <c r="AX7963" s="10" t="str">
        <f t="shared" si="2007"/>
        <v/>
      </c>
      <c r="AY7963" s="10" t="str">
        <f t="shared" si="2017"/>
        <v/>
      </c>
      <c r="AZ7963" s="23">
        <f t="shared" si="2018"/>
        <v>0</v>
      </c>
      <c r="BA7963" s="10">
        <f t="shared" si="2019"/>
        <v>0</v>
      </c>
    </row>
    <row r="7964" spans="1:53" x14ac:dyDescent="0.25">
      <c r="A7964" s="26" t="str">
        <f t="shared" si="2020"/>
        <v/>
      </c>
      <c r="B7964" s="28"/>
      <c r="C7964" s="29"/>
      <c r="D7964" s="29"/>
      <c r="E7964" s="29"/>
      <c r="F7964" s="29"/>
      <c r="G7964" s="30" t="str">
        <f t="shared" ca="1" si="2005"/>
        <v/>
      </c>
      <c r="H7964" s="16" t="str">
        <f t="shared" si="2008"/>
        <v/>
      </c>
      <c r="AF7964" s="67"/>
      <c r="AH7964" s="6">
        <f t="shared" ca="1" si="2006"/>
        <v>44152</v>
      </c>
      <c r="AP7964" s="10" t="str">
        <f t="shared" si="2009"/>
        <v/>
      </c>
      <c r="AQ7964" s="10" t="str">
        <f t="shared" si="2010"/>
        <v/>
      </c>
      <c r="AR7964" s="10" t="str">
        <f t="shared" si="2011"/>
        <v/>
      </c>
      <c r="AS7964" s="10" t="str">
        <f t="shared" si="2012"/>
        <v/>
      </c>
      <c r="AT7964" s="10" t="str">
        <f t="shared" si="2013"/>
        <v/>
      </c>
      <c r="AU7964" s="10" t="str">
        <f t="shared" si="2014"/>
        <v/>
      </c>
      <c r="AV7964" s="10" t="str">
        <f t="shared" si="2015"/>
        <v/>
      </c>
      <c r="AW7964" s="10" t="str">
        <f t="shared" si="2016"/>
        <v/>
      </c>
      <c r="AX7964" s="10" t="str">
        <f t="shared" si="2007"/>
        <v/>
      </c>
      <c r="AY7964" s="10" t="str">
        <f t="shared" si="2017"/>
        <v/>
      </c>
      <c r="AZ7964" s="23">
        <f t="shared" si="2018"/>
        <v>0</v>
      </c>
      <c r="BA7964" s="10">
        <f t="shared" si="2019"/>
        <v>0</v>
      </c>
    </row>
    <row r="7965" spans="1:53" x14ac:dyDescent="0.25">
      <c r="A7965" s="25" t="str">
        <f t="shared" si="2020"/>
        <v/>
      </c>
      <c r="C7965" s="1"/>
      <c r="D7965" s="1"/>
      <c r="E7965" s="1"/>
      <c r="F7965" s="1"/>
      <c r="G7965" s="3" t="str">
        <f t="shared" ref="G7965:G8028" ca="1" si="2021">AnoMesDia(C7965,TODAY())</f>
        <v/>
      </c>
      <c r="H7965" s="16" t="str">
        <f t="shared" si="2008"/>
        <v/>
      </c>
      <c r="AF7965" s="67"/>
      <c r="AH7965" s="6">
        <f t="shared" ca="1" si="2006"/>
        <v>44152</v>
      </c>
      <c r="AP7965" s="10" t="str">
        <f t="shared" si="2009"/>
        <v/>
      </c>
      <c r="AQ7965" s="10" t="str">
        <f t="shared" si="2010"/>
        <v/>
      </c>
      <c r="AR7965" s="10" t="str">
        <f t="shared" si="2011"/>
        <v/>
      </c>
      <c r="AS7965" s="10" t="str">
        <f t="shared" si="2012"/>
        <v/>
      </c>
      <c r="AT7965" s="10" t="str">
        <f t="shared" si="2013"/>
        <v/>
      </c>
      <c r="AU7965" s="10" t="str">
        <f t="shared" si="2014"/>
        <v/>
      </c>
      <c r="AV7965" s="10" t="str">
        <f t="shared" si="2015"/>
        <v/>
      </c>
      <c r="AW7965" s="10" t="str">
        <f t="shared" si="2016"/>
        <v/>
      </c>
      <c r="AX7965" s="10" t="str">
        <f t="shared" si="2007"/>
        <v/>
      </c>
      <c r="AY7965" s="10" t="str">
        <f t="shared" si="2017"/>
        <v/>
      </c>
      <c r="AZ7965" s="23">
        <f t="shared" si="2018"/>
        <v>0</v>
      </c>
      <c r="BA7965" s="10">
        <f t="shared" si="2019"/>
        <v>0</v>
      </c>
    </row>
    <row r="7966" spans="1:53" x14ac:dyDescent="0.25">
      <c r="A7966" s="26" t="str">
        <f t="shared" si="2020"/>
        <v/>
      </c>
      <c r="B7966" s="28"/>
      <c r="C7966" s="29"/>
      <c r="D7966" s="29"/>
      <c r="E7966" s="29"/>
      <c r="F7966" s="29"/>
      <c r="G7966" s="30" t="str">
        <f t="shared" ca="1" si="2021"/>
        <v/>
      </c>
      <c r="H7966" s="16" t="str">
        <f t="shared" si="2008"/>
        <v/>
      </c>
      <c r="AF7966" s="67"/>
      <c r="AH7966" s="6">
        <f t="shared" ca="1" si="2006"/>
        <v>44152</v>
      </c>
      <c r="AP7966" s="10" t="str">
        <f t="shared" si="2009"/>
        <v/>
      </c>
      <c r="AQ7966" s="10" t="str">
        <f t="shared" si="2010"/>
        <v/>
      </c>
      <c r="AR7966" s="10" t="str">
        <f t="shared" si="2011"/>
        <v/>
      </c>
      <c r="AS7966" s="10" t="str">
        <f t="shared" si="2012"/>
        <v/>
      </c>
      <c r="AT7966" s="10" t="str">
        <f t="shared" si="2013"/>
        <v/>
      </c>
      <c r="AU7966" s="10" t="str">
        <f t="shared" si="2014"/>
        <v/>
      </c>
      <c r="AV7966" s="10" t="str">
        <f t="shared" si="2015"/>
        <v/>
      </c>
      <c r="AW7966" s="10" t="str">
        <f t="shared" si="2016"/>
        <v/>
      </c>
      <c r="AX7966" s="10" t="str">
        <f t="shared" si="2007"/>
        <v/>
      </c>
      <c r="AY7966" s="10" t="str">
        <f t="shared" si="2017"/>
        <v/>
      </c>
      <c r="AZ7966" s="23">
        <f t="shared" si="2018"/>
        <v>0</v>
      </c>
      <c r="BA7966" s="10">
        <f t="shared" si="2019"/>
        <v>0</v>
      </c>
    </row>
    <row r="7967" spans="1:53" x14ac:dyDescent="0.25">
      <c r="A7967" s="25" t="str">
        <f t="shared" si="2020"/>
        <v/>
      </c>
      <c r="C7967" s="1"/>
      <c r="D7967" s="1"/>
      <c r="E7967" s="1"/>
      <c r="F7967" s="1"/>
      <c r="G7967" s="3" t="str">
        <f t="shared" ca="1" si="2021"/>
        <v/>
      </c>
      <c r="H7967" s="16" t="str">
        <f t="shared" si="2008"/>
        <v/>
      </c>
      <c r="AF7967" s="67"/>
      <c r="AH7967" s="6">
        <f t="shared" ca="1" si="2006"/>
        <v>44152</v>
      </c>
      <c r="AP7967" s="10" t="str">
        <f t="shared" si="2009"/>
        <v/>
      </c>
      <c r="AQ7967" s="10" t="str">
        <f t="shared" si="2010"/>
        <v/>
      </c>
      <c r="AR7967" s="10" t="str">
        <f t="shared" si="2011"/>
        <v/>
      </c>
      <c r="AS7967" s="10" t="str">
        <f t="shared" si="2012"/>
        <v/>
      </c>
      <c r="AT7967" s="10" t="str">
        <f t="shared" si="2013"/>
        <v/>
      </c>
      <c r="AU7967" s="10" t="str">
        <f t="shared" si="2014"/>
        <v/>
      </c>
      <c r="AV7967" s="10" t="str">
        <f t="shared" si="2015"/>
        <v/>
      </c>
      <c r="AW7967" s="10" t="str">
        <f t="shared" si="2016"/>
        <v/>
      </c>
      <c r="AX7967" s="10" t="str">
        <f t="shared" si="2007"/>
        <v/>
      </c>
      <c r="AY7967" s="10" t="str">
        <f t="shared" si="2017"/>
        <v/>
      </c>
      <c r="AZ7967" s="23">
        <f t="shared" si="2018"/>
        <v>0</v>
      </c>
      <c r="BA7967" s="10">
        <f t="shared" si="2019"/>
        <v>0</v>
      </c>
    </row>
    <row r="7968" spans="1:53" x14ac:dyDescent="0.25">
      <c r="A7968" s="26" t="str">
        <f t="shared" si="2020"/>
        <v/>
      </c>
      <c r="B7968" s="28"/>
      <c r="C7968" s="29"/>
      <c r="D7968" s="29"/>
      <c r="E7968" s="29"/>
      <c r="F7968" s="29"/>
      <c r="G7968" s="30" t="str">
        <f t="shared" ca="1" si="2021"/>
        <v/>
      </c>
      <c r="H7968" s="16" t="str">
        <f t="shared" si="2008"/>
        <v/>
      </c>
      <c r="AF7968" s="67"/>
      <c r="AH7968" s="6">
        <f t="shared" ca="1" si="2006"/>
        <v>44152</v>
      </c>
      <c r="AP7968" s="10" t="str">
        <f t="shared" si="2009"/>
        <v/>
      </c>
      <c r="AQ7968" s="10" t="str">
        <f t="shared" si="2010"/>
        <v/>
      </c>
      <c r="AR7968" s="10" t="str">
        <f t="shared" si="2011"/>
        <v/>
      </c>
      <c r="AS7968" s="10" t="str">
        <f t="shared" si="2012"/>
        <v/>
      </c>
      <c r="AT7968" s="10" t="str">
        <f t="shared" si="2013"/>
        <v/>
      </c>
      <c r="AU7968" s="10" t="str">
        <f t="shared" si="2014"/>
        <v/>
      </c>
      <c r="AV7968" s="10" t="str">
        <f t="shared" si="2015"/>
        <v/>
      </c>
      <c r="AW7968" s="10" t="str">
        <f t="shared" si="2016"/>
        <v/>
      </c>
      <c r="AX7968" s="10" t="str">
        <f t="shared" si="2007"/>
        <v/>
      </c>
      <c r="AY7968" s="10" t="str">
        <f t="shared" si="2017"/>
        <v/>
      </c>
      <c r="AZ7968" s="23">
        <f t="shared" si="2018"/>
        <v>0</v>
      </c>
      <c r="BA7968" s="10">
        <f t="shared" si="2019"/>
        <v>0</v>
      </c>
    </row>
    <row r="7969" spans="1:53" x14ac:dyDescent="0.25">
      <c r="A7969" s="25" t="str">
        <f t="shared" si="2020"/>
        <v/>
      </c>
      <c r="C7969" s="1"/>
      <c r="D7969" s="1"/>
      <c r="E7969" s="1"/>
      <c r="F7969" s="1"/>
      <c r="G7969" s="3" t="str">
        <f t="shared" ca="1" si="2021"/>
        <v/>
      </c>
      <c r="H7969" s="16" t="str">
        <f t="shared" si="2008"/>
        <v/>
      </c>
      <c r="AF7969" s="67"/>
      <c r="AH7969" s="6">
        <f t="shared" ca="1" si="2006"/>
        <v>44152</v>
      </c>
      <c r="AP7969" s="10" t="str">
        <f t="shared" si="2009"/>
        <v/>
      </c>
      <c r="AQ7969" s="10" t="str">
        <f t="shared" si="2010"/>
        <v/>
      </c>
      <c r="AR7969" s="10" t="str">
        <f t="shared" si="2011"/>
        <v/>
      </c>
      <c r="AS7969" s="10" t="str">
        <f t="shared" si="2012"/>
        <v/>
      </c>
      <c r="AT7969" s="10" t="str">
        <f t="shared" si="2013"/>
        <v/>
      </c>
      <c r="AU7969" s="10" t="str">
        <f t="shared" si="2014"/>
        <v/>
      </c>
      <c r="AV7969" s="10" t="str">
        <f t="shared" si="2015"/>
        <v/>
      </c>
      <c r="AW7969" s="10" t="str">
        <f t="shared" si="2016"/>
        <v/>
      </c>
      <c r="AX7969" s="10" t="str">
        <f t="shared" si="2007"/>
        <v/>
      </c>
      <c r="AY7969" s="10" t="str">
        <f t="shared" si="2017"/>
        <v/>
      </c>
      <c r="AZ7969" s="23">
        <f t="shared" si="2018"/>
        <v>0</v>
      </c>
      <c r="BA7969" s="10">
        <f t="shared" si="2019"/>
        <v>0</v>
      </c>
    </row>
    <row r="7970" spans="1:53" x14ac:dyDescent="0.25">
      <c r="A7970" s="26" t="str">
        <f t="shared" si="2020"/>
        <v/>
      </c>
      <c r="B7970" s="28"/>
      <c r="C7970" s="29"/>
      <c r="D7970" s="29"/>
      <c r="E7970" s="29"/>
      <c r="F7970" s="29"/>
      <c r="G7970" s="30" t="str">
        <f t="shared" ca="1" si="2021"/>
        <v/>
      </c>
      <c r="H7970" s="16" t="str">
        <f t="shared" si="2008"/>
        <v/>
      </c>
      <c r="AF7970" s="67"/>
      <c r="AH7970" s="6">
        <f t="shared" ca="1" si="2006"/>
        <v>44152</v>
      </c>
      <c r="AP7970" s="10" t="str">
        <f t="shared" si="2009"/>
        <v/>
      </c>
      <c r="AQ7970" s="10" t="str">
        <f t="shared" si="2010"/>
        <v/>
      </c>
      <c r="AR7970" s="10" t="str">
        <f t="shared" si="2011"/>
        <v/>
      </c>
      <c r="AS7970" s="10" t="str">
        <f t="shared" si="2012"/>
        <v/>
      </c>
      <c r="AT7970" s="10" t="str">
        <f t="shared" si="2013"/>
        <v/>
      </c>
      <c r="AU7970" s="10" t="str">
        <f t="shared" si="2014"/>
        <v/>
      </c>
      <c r="AV7970" s="10" t="str">
        <f t="shared" si="2015"/>
        <v/>
      </c>
      <c r="AW7970" s="10" t="str">
        <f t="shared" si="2016"/>
        <v/>
      </c>
      <c r="AX7970" s="10" t="str">
        <f t="shared" si="2007"/>
        <v/>
      </c>
      <c r="AY7970" s="10" t="str">
        <f t="shared" si="2017"/>
        <v/>
      </c>
      <c r="AZ7970" s="23">
        <f t="shared" si="2018"/>
        <v>0</v>
      </c>
      <c r="BA7970" s="10">
        <f t="shared" si="2019"/>
        <v>0</v>
      </c>
    </row>
    <row r="7971" spans="1:53" x14ac:dyDescent="0.25">
      <c r="A7971" s="25" t="str">
        <f t="shared" si="2020"/>
        <v/>
      </c>
      <c r="C7971" s="1"/>
      <c r="D7971" s="1"/>
      <c r="E7971" s="1"/>
      <c r="F7971" s="1"/>
      <c r="G7971" s="3" t="str">
        <f t="shared" ca="1" si="2021"/>
        <v/>
      </c>
      <c r="H7971" s="16" t="str">
        <f t="shared" si="2008"/>
        <v/>
      </c>
      <c r="AF7971" s="67"/>
      <c r="AH7971" s="6">
        <f t="shared" ca="1" si="2006"/>
        <v>44152</v>
      </c>
      <c r="AP7971" s="10" t="str">
        <f t="shared" si="2009"/>
        <v/>
      </c>
      <c r="AQ7971" s="10" t="str">
        <f t="shared" si="2010"/>
        <v/>
      </c>
      <c r="AR7971" s="10" t="str">
        <f t="shared" si="2011"/>
        <v/>
      </c>
      <c r="AS7971" s="10" t="str">
        <f t="shared" si="2012"/>
        <v/>
      </c>
      <c r="AT7971" s="10" t="str">
        <f t="shared" si="2013"/>
        <v/>
      </c>
      <c r="AU7971" s="10" t="str">
        <f t="shared" si="2014"/>
        <v/>
      </c>
      <c r="AV7971" s="10" t="str">
        <f t="shared" si="2015"/>
        <v/>
      </c>
      <c r="AW7971" s="10" t="str">
        <f t="shared" si="2016"/>
        <v/>
      </c>
      <c r="AX7971" s="10" t="str">
        <f t="shared" si="2007"/>
        <v/>
      </c>
      <c r="AY7971" s="10" t="str">
        <f t="shared" si="2017"/>
        <v/>
      </c>
      <c r="AZ7971" s="23">
        <f t="shared" si="2018"/>
        <v>0</v>
      </c>
      <c r="BA7971" s="10">
        <f t="shared" si="2019"/>
        <v>0</v>
      </c>
    </row>
    <row r="7972" spans="1:53" x14ac:dyDescent="0.25">
      <c r="A7972" s="26" t="str">
        <f t="shared" si="2020"/>
        <v/>
      </c>
      <c r="B7972" s="28"/>
      <c r="C7972" s="29"/>
      <c r="D7972" s="29"/>
      <c r="E7972" s="29"/>
      <c r="F7972" s="29"/>
      <c r="G7972" s="30" t="str">
        <f t="shared" ca="1" si="2021"/>
        <v/>
      </c>
      <c r="H7972" s="16" t="str">
        <f t="shared" si="2008"/>
        <v/>
      </c>
      <c r="AF7972" s="67"/>
      <c r="AH7972" s="6">
        <f t="shared" ca="1" si="2006"/>
        <v>44152</v>
      </c>
      <c r="AP7972" s="10" t="str">
        <f t="shared" si="2009"/>
        <v/>
      </c>
      <c r="AQ7972" s="10" t="str">
        <f t="shared" si="2010"/>
        <v/>
      </c>
      <c r="AR7972" s="10" t="str">
        <f t="shared" si="2011"/>
        <v/>
      </c>
      <c r="AS7972" s="10" t="str">
        <f t="shared" si="2012"/>
        <v/>
      </c>
      <c r="AT7972" s="10" t="str">
        <f t="shared" si="2013"/>
        <v/>
      </c>
      <c r="AU7972" s="10" t="str">
        <f t="shared" si="2014"/>
        <v/>
      </c>
      <c r="AV7972" s="10" t="str">
        <f t="shared" si="2015"/>
        <v/>
      </c>
      <c r="AW7972" s="10" t="str">
        <f t="shared" si="2016"/>
        <v/>
      </c>
      <c r="AX7972" s="10" t="str">
        <f t="shared" si="2007"/>
        <v/>
      </c>
      <c r="AY7972" s="10" t="str">
        <f t="shared" si="2017"/>
        <v/>
      </c>
      <c r="AZ7972" s="23">
        <f t="shared" si="2018"/>
        <v>0</v>
      </c>
      <c r="BA7972" s="10">
        <f t="shared" si="2019"/>
        <v>0</v>
      </c>
    </row>
    <row r="7973" spans="1:53" x14ac:dyDescent="0.25">
      <c r="A7973" s="25" t="str">
        <f t="shared" si="2020"/>
        <v/>
      </c>
      <c r="C7973" s="1"/>
      <c r="D7973" s="1"/>
      <c r="E7973" s="1"/>
      <c r="F7973" s="1"/>
      <c r="G7973" s="3" t="str">
        <f t="shared" ca="1" si="2021"/>
        <v/>
      </c>
      <c r="H7973" s="16" t="str">
        <f t="shared" si="2008"/>
        <v/>
      </c>
      <c r="AF7973" s="67"/>
      <c r="AH7973" s="6">
        <f t="shared" ca="1" si="2006"/>
        <v>44152</v>
      </c>
      <c r="AP7973" s="10" t="str">
        <f t="shared" si="2009"/>
        <v/>
      </c>
      <c r="AQ7973" s="10" t="str">
        <f t="shared" si="2010"/>
        <v/>
      </c>
      <c r="AR7973" s="10" t="str">
        <f t="shared" si="2011"/>
        <v/>
      </c>
      <c r="AS7973" s="10" t="str">
        <f t="shared" si="2012"/>
        <v/>
      </c>
      <c r="AT7973" s="10" t="str">
        <f t="shared" si="2013"/>
        <v/>
      </c>
      <c r="AU7973" s="10" t="str">
        <f t="shared" si="2014"/>
        <v/>
      </c>
      <c r="AV7973" s="10" t="str">
        <f t="shared" si="2015"/>
        <v/>
      </c>
      <c r="AW7973" s="10" t="str">
        <f t="shared" si="2016"/>
        <v/>
      </c>
      <c r="AX7973" s="10" t="str">
        <f t="shared" si="2007"/>
        <v/>
      </c>
      <c r="AY7973" s="10" t="str">
        <f t="shared" si="2017"/>
        <v/>
      </c>
      <c r="AZ7973" s="23">
        <f t="shared" si="2018"/>
        <v>0</v>
      </c>
      <c r="BA7973" s="10">
        <f t="shared" si="2019"/>
        <v>0</v>
      </c>
    </row>
    <row r="7974" spans="1:53" x14ac:dyDescent="0.25">
      <c r="A7974" s="26" t="str">
        <f t="shared" si="2020"/>
        <v/>
      </c>
      <c r="B7974" s="28"/>
      <c r="C7974" s="29"/>
      <c r="D7974" s="29"/>
      <c r="E7974" s="29"/>
      <c r="F7974" s="29"/>
      <c r="G7974" s="30" t="str">
        <f t="shared" ca="1" si="2021"/>
        <v/>
      </c>
      <c r="H7974" s="16" t="str">
        <f t="shared" si="2008"/>
        <v/>
      </c>
      <c r="AF7974" s="67"/>
      <c r="AH7974" s="6">
        <f t="shared" ca="1" si="2006"/>
        <v>44152</v>
      </c>
      <c r="AP7974" s="10" t="str">
        <f t="shared" si="2009"/>
        <v/>
      </c>
      <c r="AQ7974" s="10" t="str">
        <f t="shared" si="2010"/>
        <v/>
      </c>
      <c r="AR7974" s="10" t="str">
        <f t="shared" si="2011"/>
        <v/>
      </c>
      <c r="AS7974" s="10" t="str">
        <f t="shared" si="2012"/>
        <v/>
      </c>
      <c r="AT7974" s="10" t="str">
        <f t="shared" si="2013"/>
        <v/>
      </c>
      <c r="AU7974" s="10" t="str">
        <f t="shared" si="2014"/>
        <v/>
      </c>
      <c r="AV7974" s="10" t="str">
        <f t="shared" si="2015"/>
        <v/>
      </c>
      <c r="AW7974" s="10" t="str">
        <f t="shared" si="2016"/>
        <v/>
      </c>
      <c r="AX7974" s="10" t="str">
        <f t="shared" si="2007"/>
        <v/>
      </c>
      <c r="AY7974" s="10" t="str">
        <f t="shared" si="2017"/>
        <v/>
      </c>
      <c r="AZ7974" s="23">
        <f t="shared" si="2018"/>
        <v>0</v>
      </c>
      <c r="BA7974" s="10">
        <f t="shared" si="2019"/>
        <v>0</v>
      </c>
    </row>
    <row r="7975" spans="1:53" x14ac:dyDescent="0.25">
      <c r="A7975" s="25" t="str">
        <f t="shared" si="2020"/>
        <v/>
      </c>
      <c r="C7975" s="1"/>
      <c r="D7975" s="1"/>
      <c r="E7975" s="1"/>
      <c r="F7975" s="1"/>
      <c r="G7975" s="3" t="str">
        <f t="shared" ca="1" si="2021"/>
        <v/>
      </c>
      <c r="H7975" s="16" t="str">
        <f t="shared" si="2008"/>
        <v/>
      </c>
      <c r="AF7975" s="67"/>
      <c r="AH7975" s="6">
        <f t="shared" ca="1" si="2006"/>
        <v>44152</v>
      </c>
      <c r="AP7975" s="10" t="str">
        <f t="shared" si="2009"/>
        <v/>
      </c>
      <c r="AQ7975" s="10" t="str">
        <f t="shared" si="2010"/>
        <v/>
      </c>
      <c r="AR7975" s="10" t="str">
        <f t="shared" si="2011"/>
        <v/>
      </c>
      <c r="AS7975" s="10" t="str">
        <f t="shared" si="2012"/>
        <v/>
      </c>
      <c r="AT7975" s="10" t="str">
        <f t="shared" si="2013"/>
        <v/>
      </c>
      <c r="AU7975" s="10" t="str">
        <f t="shared" si="2014"/>
        <v/>
      </c>
      <c r="AV7975" s="10" t="str">
        <f t="shared" si="2015"/>
        <v/>
      </c>
      <c r="AW7975" s="10" t="str">
        <f t="shared" si="2016"/>
        <v/>
      </c>
      <c r="AX7975" s="10" t="str">
        <f t="shared" si="2007"/>
        <v/>
      </c>
      <c r="AY7975" s="10" t="str">
        <f t="shared" si="2017"/>
        <v/>
      </c>
      <c r="AZ7975" s="23">
        <f t="shared" si="2018"/>
        <v>0</v>
      </c>
      <c r="BA7975" s="10">
        <f t="shared" si="2019"/>
        <v>0</v>
      </c>
    </row>
    <row r="7976" spans="1:53" x14ac:dyDescent="0.25">
      <c r="A7976" s="26" t="str">
        <f t="shared" si="2020"/>
        <v/>
      </c>
      <c r="B7976" s="28"/>
      <c r="C7976" s="29"/>
      <c r="D7976" s="29"/>
      <c r="E7976" s="29"/>
      <c r="F7976" s="29"/>
      <c r="G7976" s="30" t="str">
        <f t="shared" ca="1" si="2021"/>
        <v/>
      </c>
      <c r="H7976" s="16" t="str">
        <f t="shared" si="2008"/>
        <v/>
      </c>
      <c r="AF7976" s="67"/>
      <c r="AH7976" s="6">
        <f t="shared" ca="1" si="2006"/>
        <v>44152</v>
      </c>
      <c r="AP7976" s="10" t="str">
        <f t="shared" si="2009"/>
        <v/>
      </c>
      <c r="AQ7976" s="10" t="str">
        <f t="shared" si="2010"/>
        <v/>
      </c>
      <c r="AR7976" s="10" t="str">
        <f t="shared" si="2011"/>
        <v/>
      </c>
      <c r="AS7976" s="10" t="str">
        <f t="shared" si="2012"/>
        <v/>
      </c>
      <c r="AT7976" s="10" t="str">
        <f t="shared" si="2013"/>
        <v/>
      </c>
      <c r="AU7976" s="10" t="str">
        <f t="shared" si="2014"/>
        <v/>
      </c>
      <c r="AV7976" s="10" t="str">
        <f t="shared" si="2015"/>
        <v/>
      </c>
      <c r="AW7976" s="10" t="str">
        <f t="shared" si="2016"/>
        <v/>
      </c>
      <c r="AX7976" s="10" t="str">
        <f t="shared" si="2007"/>
        <v/>
      </c>
      <c r="AY7976" s="10" t="str">
        <f t="shared" si="2017"/>
        <v/>
      </c>
      <c r="AZ7976" s="23">
        <f t="shared" si="2018"/>
        <v>0</v>
      </c>
      <c r="BA7976" s="10">
        <f t="shared" si="2019"/>
        <v>0</v>
      </c>
    </row>
    <row r="7977" spans="1:53" x14ac:dyDescent="0.25">
      <c r="A7977" s="25" t="str">
        <f t="shared" si="2020"/>
        <v/>
      </c>
      <c r="C7977" s="1"/>
      <c r="D7977" s="1"/>
      <c r="E7977" s="1"/>
      <c r="F7977" s="1"/>
      <c r="G7977" s="3" t="str">
        <f t="shared" ca="1" si="2021"/>
        <v/>
      </c>
      <c r="H7977" s="16" t="str">
        <f t="shared" si="2008"/>
        <v/>
      </c>
      <c r="AF7977" s="67"/>
      <c r="AH7977" s="6">
        <f t="shared" ca="1" si="2006"/>
        <v>44152</v>
      </c>
      <c r="AP7977" s="10" t="str">
        <f t="shared" si="2009"/>
        <v/>
      </c>
      <c r="AQ7977" s="10" t="str">
        <f t="shared" si="2010"/>
        <v/>
      </c>
      <c r="AR7977" s="10" t="str">
        <f t="shared" si="2011"/>
        <v/>
      </c>
      <c r="AS7977" s="10" t="str">
        <f t="shared" si="2012"/>
        <v/>
      </c>
      <c r="AT7977" s="10" t="str">
        <f t="shared" si="2013"/>
        <v/>
      </c>
      <c r="AU7977" s="10" t="str">
        <f t="shared" si="2014"/>
        <v/>
      </c>
      <c r="AV7977" s="10" t="str">
        <f t="shared" si="2015"/>
        <v/>
      </c>
      <c r="AW7977" s="10" t="str">
        <f t="shared" si="2016"/>
        <v/>
      </c>
      <c r="AX7977" s="10" t="str">
        <f t="shared" si="2007"/>
        <v/>
      </c>
      <c r="AY7977" s="10" t="str">
        <f t="shared" si="2017"/>
        <v/>
      </c>
      <c r="AZ7977" s="23">
        <f t="shared" si="2018"/>
        <v>0</v>
      </c>
      <c r="BA7977" s="10">
        <f t="shared" si="2019"/>
        <v>0</v>
      </c>
    </row>
    <row r="7978" spans="1:53" x14ac:dyDescent="0.25">
      <c r="A7978" s="26" t="str">
        <f t="shared" si="2020"/>
        <v/>
      </c>
      <c r="B7978" s="28"/>
      <c r="C7978" s="29"/>
      <c r="D7978" s="29"/>
      <c r="E7978" s="29"/>
      <c r="F7978" s="29"/>
      <c r="G7978" s="30" t="str">
        <f t="shared" ca="1" si="2021"/>
        <v/>
      </c>
      <c r="H7978" s="16" t="str">
        <f t="shared" si="2008"/>
        <v/>
      </c>
      <c r="AF7978" s="67"/>
      <c r="AH7978" s="6">
        <f t="shared" ca="1" si="2006"/>
        <v>44152</v>
      </c>
      <c r="AP7978" s="10" t="str">
        <f t="shared" si="2009"/>
        <v/>
      </c>
      <c r="AQ7978" s="10" t="str">
        <f t="shared" si="2010"/>
        <v/>
      </c>
      <c r="AR7978" s="10" t="str">
        <f t="shared" si="2011"/>
        <v/>
      </c>
      <c r="AS7978" s="10" t="str">
        <f t="shared" si="2012"/>
        <v/>
      </c>
      <c r="AT7978" s="10" t="str">
        <f t="shared" si="2013"/>
        <v/>
      </c>
      <c r="AU7978" s="10" t="str">
        <f t="shared" si="2014"/>
        <v/>
      </c>
      <c r="AV7978" s="10" t="str">
        <f t="shared" si="2015"/>
        <v/>
      </c>
      <c r="AW7978" s="10" t="str">
        <f t="shared" si="2016"/>
        <v/>
      </c>
      <c r="AX7978" s="10" t="str">
        <f t="shared" si="2007"/>
        <v/>
      </c>
      <c r="AY7978" s="10" t="str">
        <f t="shared" si="2017"/>
        <v/>
      </c>
      <c r="AZ7978" s="23">
        <f t="shared" si="2018"/>
        <v>0</v>
      </c>
      <c r="BA7978" s="10">
        <f t="shared" si="2019"/>
        <v>0</v>
      </c>
    </row>
    <row r="7979" spans="1:53" x14ac:dyDescent="0.25">
      <c r="A7979" s="25" t="str">
        <f t="shared" si="2020"/>
        <v/>
      </c>
      <c r="C7979" s="1"/>
      <c r="D7979" s="1"/>
      <c r="E7979" s="1"/>
      <c r="F7979" s="1"/>
      <c r="G7979" s="3" t="str">
        <f t="shared" ca="1" si="2021"/>
        <v/>
      </c>
      <c r="H7979" s="16" t="str">
        <f t="shared" si="2008"/>
        <v/>
      </c>
      <c r="AF7979" s="67"/>
      <c r="AH7979" s="6">
        <f t="shared" ca="1" si="2006"/>
        <v>44152</v>
      </c>
      <c r="AP7979" s="10" t="str">
        <f t="shared" si="2009"/>
        <v/>
      </c>
      <c r="AQ7979" s="10" t="str">
        <f t="shared" si="2010"/>
        <v/>
      </c>
      <c r="AR7979" s="10" t="str">
        <f t="shared" si="2011"/>
        <v/>
      </c>
      <c r="AS7979" s="10" t="str">
        <f t="shared" si="2012"/>
        <v/>
      </c>
      <c r="AT7979" s="10" t="str">
        <f t="shared" si="2013"/>
        <v/>
      </c>
      <c r="AU7979" s="10" t="str">
        <f t="shared" si="2014"/>
        <v/>
      </c>
      <c r="AV7979" s="10" t="str">
        <f t="shared" si="2015"/>
        <v/>
      </c>
      <c r="AW7979" s="10" t="str">
        <f t="shared" si="2016"/>
        <v/>
      </c>
      <c r="AX7979" s="10" t="str">
        <f t="shared" si="2007"/>
        <v/>
      </c>
      <c r="AY7979" s="10" t="str">
        <f t="shared" si="2017"/>
        <v/>
      </c>
      <c r="AZ7979" s="23">
        <f t="shared" si="2018"/>
        <v>0</v>
      </c>
      <c r="BA7979" s="10">
        <f t="shared" si="2019"/>
        <v>0</v>
      </c>
    </row>
    <row r="7980" spans="1:53" x14ac:dyDescent="0.25">
      <c r="A7980" s="26" t="str">
        <f t="shared" si="2020"/>
        <v/>
      </c>
      <c r="B7980" s="28"/>
      <c r="C7980" s="29"/>
      <c r="D7980" s="29"/>
      <c r="E7980" s="29"/>
      <c r="F7980" s="29"/>
      <c r="G7980" s="30" t="str">
        <f t="shared" ca="1" si="2021"/>
        <v/>
      </c>
      <c r="H7980" s="16" t="str">
        <f t="shared" si="2008"/>
        <v/>
      </c>
      <c r="AF7980" s="67"/>
      <c r="AH7980" s="6">
        <f t="shared" ca="1" si="2006"/>
        <v>44152</v>
      </c>
      <c r="AP7980" s="10" t="str">
        <f t="shared" si="2009"/>
        <v/>
      </c>
      <c r="AQ7980" s="10" t="str">
        <f t="shared" si="2010"/>
        <v/>
      </c>
      <c r="AR7980" s="10" t="str">
        <f t="shared" si="2011"/>
        <v/>
      </c>
      <c r="AS7980" s="10" t="str">
        <f t="shared" si="2012"/>
        <v/>
      </c>
      <c r="AT7980" s="10" t="str">
        <f t="shared" si="2013"/>
        <v/>
      </c>
      <c r="AU7980" s="10" t="str">
        <f t="shared" si="2014"/>
        <v/>
      </c>
      <c r="AV7980" s="10" t="str">
        <f t="shared" si="2015"/>
        <v/>
      </c>
      <c r="AW7980" s="10" t="str">
        <f t="shared" si="2016"/>
        <v/>
      </c>
      <c r="AX7980" s="10" t="str">
        <f t="shared" si="2007"/>
        <v/>
      </c>
      <c r="AY7980" s="10" t="str">
        <f t="shared" si="2017"/>
        <v/>
      </c>
      <c r="AZ7980" s="23">
        <f t="shared" si="2018"/>
        <v>0</v>
      </c>
      <c r="BA7980" s="10">
        <f t="shared" si="2019"/>
        <v>0</v>
      </c>
    </row>
    <row r="7981" spans="1:53" x14ac:dyDescent="0.25">
      <c r="A7981" s="25" t="str">
        <f t="shared" si="2020"/>
        <v/>
      </c>
      <c r="C7981" s="1"/>
      <c r="D7981" s="1"/>
      <c r="E7981" s="1"/>
      <c r="F7981" s="1"/>
      <c r="G7981" s="3" t="str">
        <f t="shared" ca="1" si="2021"/>
        <v/>
      </c>
      <c r="H7981" s="16" t="str">
        <f t="shared" si="2008"/>
        <v/>
      </c>
      <c r="AF7981" s="67"/>
      <c r="AH7981" s="6">
        <f t="shared" ca="1" si="2006"/>
        <v>44152</v>
      </c>
      <c r="AP7981" s="10" t="str">
        <f t="shared" si="2009"/>
        <v/>
      </c>
      <c r="AQ7981" s="10" t="str">
        <f t="shared" si="2010"/>
        <v/>
      </c>
      <c r="AR7981" s="10" t="str">
        <f t="shared" si="2011"/>
        <v/>
      </c>
      <c r="AS7981" s="10" t="str">
        <f t="shared" si="2012"/>
        <v/>
      </c>
      <c r="AT7981" s="10" t="str">
        <f t="shared" si="2013"/>
        <v/>
      </c>
      <c r="AU7981" s="10" t="str">
        <f t="shared" si="2014"/>
        <v/>
      </c>
      <c r="AV7981" s="10" t="str">
        <f t="shared" si="2015"/>
        <v/>
      </c>
      <c r="AW7981" s="10" t="str">
        <f t="shared" si="2016"/>
        <v/>
      </c>
      <c r="AX7981" s="10" t="str">
        <f t="shared" si="2007"/>
        <v/>
      </c>
      <c r="AY7981" s="10" t="str">
        <f t="shared" si="2017"/>
        <v/>
      </c>
      <c r="AZ7981" s="23">
        <f t="shared" si="2018"/>
        <v>0</v>
      </c>
      <c r="BA7981" s="10">
        <f t="shared" si="2019"/>
        <v>0</v>
      </c>
    </row>
    <row r="7982" spans="1:53" x14ac:dyDescent="0.25">
      <c r="A7982" s="26" t="str">
        <f t="shared" si="2020"/>
        <v/>
      </c>
      <c r="B7982" s="28"/>
      <c r="C7982" s="29"/>
      <c r="D7982" s="29"/>
      <c r="E7982" s="29"/>
      <c r="F7982" s="29"/>
      <c r="G7982" s="30" t="str">
        <f t="shared" ca="1" si="2021"/>
        <v/>
      </c>
      <c r="H7982" s="16" t="str">
        <f t="shared" si="2008"/>
        <v/>
      </c>
      <c r="AF7982" s="67"/>
      <c r="AH7982" s="6">
        <f t="shared" ca="1" si="2006"/>
        <v>44152</v>
      </c>
      <c r="AP7982" s="10" t="str">
        <f t="shared" si="2009"/>
        <v/>
      </c>
      <c r="AQ7982" s="10" t="str">
        <f t="shared" si="2010"/>
        <v/>
      </c>
      <c r="AR7982" s="10" t="str">
        <f t="shared" si="2011"/>
        <v/>
      </c>
      <c r="AS7982" s="10" t="str">
        <f t="shared" si="2012"/>
        <v/>
      </c>
      <c r="AT7982" s="10" t="str">
        <f t="shared" si="2013"/>
        <v/>
      </c>
      <c r="AU7982" s="10" t="str">
        <f t="shared" si="2014"/>
        <v/>
      </c>
      <c r="AV7982" s="10" t="str">
        <f t="shared" si="2015"/>
        <v/>
      </c>
      <c r="AW7982" s="10" t="str">
        <f t="shared" si="2016"/>
        <v/>
      </c>
      <c r="AX7982" s="10" t="str">
        <f t="shared" si="2007"/>
        <v/>
      </c>
      <c r="AY7982" s="10" t="str">
        <f t="shared" si="2017"/>
        <v/>
      </c>
      <c r="AZ7982" s="23">
        <f t="shared" si="2018"/>
        <v>0</v>
      </c>
      <c r="BA7982" s="10">
        <f t="shared" si="2019"/>
        <v>0</v>
      </c>
    </row>
    <row r="7983" spans="1:53" x14ac:dyDescent="0.25">
      <c r="A7983" s="25" t="str">
        <f t="shared" si="2020"/>
        <v/>
      </c>
      <c r="C7983" s="1"/>
      <c r="D7983" s="1"/>
      <c r="E7983" s="1"/>
      <c r="F7983" s="1"/>
      <c r="G7983" s="3" t="str">
        <f t="shared" ca="1" si="2021"/>
        <v/>
      </c>
      <c r="H7983" s="16" t="str">
        <f t="shared" si="2008"/>
        <v/>
      </c>
      <c r="AF7983" s="67"/>
      <c r="AH7983" s="6">
        <f t="shared" ca="1" si="2006"/>
        <v>44152</v>
      </c>
      <c r="AP7983" s="10" t="str">
        <f t="shared" si="2009"/>
        <v/>
      </c>
      <c r="AQ7983" s="10" t="str">
        <f t="shared" si="2010"/>
        <v/>
      </c>
      <c r="AR7983" s="10" t="str">
        <f t="shared" si="2011"/>
        <v/>
      </c>
      <c r="AS7983" s="10" t="str">
        <f t="shared" si="2012"/>
        <v/>
      </c>
      <c r="AT7983" s="10" t="str">
        <f t="shared" si="2013"/>
        <v/>
      </c>
      <c r="AU7983" s="10" t="str">
        <f t="shared" si="2014"/>
        <v/>
      </c>
      <c r="AV7983" s="10" t="str">
        <f t="shared" si="2015"/>
        <v/>
      </c>
      <c r="AW7983" s="10" t="str">
        <f t="shared" si="2016"/>
        <v/>
      </c>
      <c r="AX7983" s="10" t="str">
        <f t="shared" si="2007"/>
        <v/>
      </c>
      <c r="AY7983" s="10" t="str">
        <f t="shared" si="2017"/>
        <v/>
      </c>
      <c r="AZ7983" s="23">
        <f t="shared" si="2018"/>
        <v>0</v>
      </c>
      <c r="BA7983" s="10">
        <f t="shared" si="2019"/>
        <v>0</v>
      </c>
    </row>
    <row r="7984" spans="1:53" x14ac:dyDescent="0.25">
      <c r="A7984" s="26" t="str">
        <f t="shared" si="2020"/>
        <v/>
      </c>
      <c r="B7984" s="28"/>
      <c r="C7984" s="29"/>
      <c r="D7984" s="29"/>
      <c r="E7984" s="29"/>
      <c r="F7984" s="29"/>
      <c r="G7984" s="30" t="str">
        <f t="shared" ca="1" si="2021"/>
        <v/>
      </c>
      <c r="H7984" s="16" t="str">
        <f t="shared" si="2008"/>
        <v/>
      </c>
      <c r="AF7984" s="67"/>
      <c r="AH7984" s="6">
        <f t="shared" ca="1" si="2006"/>
        <v>44152</v>
      </c>
      <c r="AP7984" s="10" t="str">
        <f t="shared" si="2009"/>
        <v/>
      </c>
      <c r="AQ7984" s="10" t="str">
        <f t="shared" si="2010"/>
        <v/>
      </c>
      <c r="AR7984" s="10" t="str">
        <f t="shared" si="2011"/>
        <v/>
      </c>
      <c r="AS7984" s="10" t="str">
        <f t="shared" si="2012"/>
        <v/>
      </c>
      <c r="AT7984" s="10" t="str">
        <f t="shared" si="2013"/>
        <v/>
      </c>
      <c r="AU7984" s="10" t="str">
        <f t="shared" si="2014"/>
        <v/>
      </c>
      <c r="AV7984" s="10" t="str">
        <f t="shared" si="2015"/>
        <v/>
      </c>
      <c r="AW7984" s="10" t="str">
        <f t="shared" si="2016"/>
        <v/>
      </c>
      <c r="AX7984" s="10" t="str">
        <f t="shared" si="2007"/>
        <v/>
      </c>
      <c r="AY7984" s="10" t="str">
        <f t="shared" si="2017"/>
        <v/>
      </c>
      <c r="AZ7984" s="23">
        <f t="shared" si="2018"/>
        <v>0</v>
      </c>
      <c r="BA7984" s="10">
        <f t="shared" si="2019"/>
        <v>0</v>
      </c>
    </row>
    <row r="7985" spans="1:53" x14ac:dyDescent="0.25">
      <c r="A7985" s="25" t="str">
        <f t="shared" si="2020"/>
        <v/>
      </c>
      <c r="C7985" s="1"/>
      <c r="D7985" s="1"/>
      <c r="E7985" s="1"/>
      <c r="F7985" s="1"/>
      <c r="G7985" s="3" t="str">
        <f t="shared" ca="1" si="2021"/>
        <v/>
      </c>
      <c r="H7985" s="16" t="str">
        <f t="shared" si="2008"/>
        <v/>
      </c>
      <c r="AF7985" s="67"/>
      <c r="AH7985" s="6">
        <f t="shared" ca="1" si="2006"/>
        <v>44152</v>
      </c>
      <c r="AP7985" s="10" t="str">
        <f t="shared" si="2009"/>
        <v/>
      </c>
      <c r="AQ7985" s="10" t="str">
        <f t="shared" si="2010"/>
        <v/>
      </c>
      <c r="AR7985" s="10" t="str">
        <f t="shared" si="2011"/>
        <v/>
      </c>
      <c r="AS7985" s="10" t="str">
        <f t="shared" si="2012"/>
        <v/>
      </c>
      <c r="AT7985" s="10" t="str">
        <f t="shared" si="2013"/>
        <v/>
      </c>
      <c r="AU7985" s="10" t="str">
        <f t="shared" si="2014"/>
        <v/>
      </c>
      <c r="AV7985" s="10" t="str">
        <f t="shared" si="2015"/>
        <v/>
      </c>
      <c r="AW7985" s="10" t="str">
        <f t="shared" si="2016"/>
        <v/>
      </c>
      <c r="AX7985" s="10" t="str">
        <f t="shared" si="2007"/>
        <v/>
      </c>
      <c r="AY7985" s="10" t="str">
        <f t="shared" si="2017"/>
        <v/>
      </c>
      <c r="AZ7985" s="23">
        <f t="shared" si="2018"/>
        <v>0</v>
      </c>
      <c r="BA7985" s="10">
        <f t="shared" si="2019"/>
        <v>0</v>
      </c>
    </row>
    <row r="7986" spans="1:53" x14ac:dyDescent="0.25">
      <c r="A7986" s="26" t="str">
        <f t="shared" si="2020"/>
        <v/>
      </c>
      <c r="B7986" s="28"/>
      <c r="C7986" s="29"/>
      <c r="D7986" s="29"/>
      <c r="E7986" s="29"/>
      <c r="F7986" s="29"/>
      <c r="G7986" s="30" t="str">
        <f t="shared" ca="1" si="2021"/>
        <v/>
      </c>
      <c r="H7986" s="16" t="str">
        <f t="shared" si="2008"/>
        <v/>
      </c>
      <c r="AF7986" s="67"/>
      <c r="AH7986" s="6">
        <f t="shared" ca="1" si="2006"/>
        <v>44152</v>
      </c>
      <c r="AP7986" s="10" t="str">
        <f t="shared" si="2009"/>
        <v/>
      </c>
      <c r="AQ7986" s="10" t="str">
        <f t="shared" si="2010"/>
        <v/>
      </c>
      <c r="AR7986" s="10" t="str">
        <f t="shared" si="2011"/>
        <v/>
      </c>
      <c r="AS7986" s="10" t="str">
        <f t="shared" si="2012"/>
        <v/>
      </c>
      <c r="AT7986" s="10" t="str">
        <f t="shared" si="2013"/>
        <v/>
      </c>
      <c r="AU7986" s="10" t="str">
        <f t="shared" si="2014"/>
        <v/>
      </c>
      <c r="AV7986" s="10" t="str">
        <f t="shared" si="2015"/>
        <v/>
      </c>
      <c r="AW7986" s="10" t="str">
        <f t="shared" si="2016"/>
        <v/>
      </c>
      <c r="AX7986" s="10" t="str">
        <f t="shared" si="2007"/>
        <v/>
      </c>
      <c r="AY7986" s="10" t="str">
        <f t="shared" si="2017"/>
        <v/>
      </c>
      <c r="AZ7986" s="23">
        <f t="shared" si="2018"/>
        <v>0</v>
      </c>
      <c r="BA7986" s="10">
        <f t="shared" si="2019"/>
        <v>0</v>
      </c>
    </row>
    <row r="7987" spans="1:53" x14ac:dyDescent="0.25">
      <c r="A7987" s="25" t="str">
        <f t="shared" si="2020"/>
        <v/>
      </c>
      <c r="C7987" s="1"/>
      <c r="D7987" s="1"/>
      <c r="E7987" s="1"/>
      <c r="F7987" s="1"/>
      <c r="G7987" s="3" t="str">
        <f t="shared" ca="1" si="2021"/>
        <v/>
      </c>
      <c r="H7987" s="16" t="str">
        <f t="shared" si="2008"/>
        <v/>
      </c>
      <c r="AF7987" s="67"/>
      <c r="AH7987" s="6">
        <f t="shared" ca="1" si="2006"/>
        <v>44152</v>
      </c>
      <c r="AP7987" s="10" t="str">
        <f t="shared" si="2009"/>
        <v/>
      </c>
      <c r="AQ7987" s="10" t="str">
        <f t="shared" si="2010"/>
        <v/>
      </c>
      <c r="AR7987" s="10" t="str">
        <f t="shared" si="2011"/>
        <v/>
      </c>
      <c r="AS7987" s="10" t="str">
        <f t="shared" si="2012"/>
        <v/>
      </c>
      <c r="AT7987" s="10" t="str">
        <f t="shared" si="2013"/>
        <v/>
      </c>
      <c r="AU7987" s="10" t="str">
        <f t="shared" si="2014"/>
        <v/>
      </c>
      <c r="AV7987" s="10" t="str">
        <f t="shared" si="2015"/>
        <v/>
      </c>
      <c r="AW7987" s="10" t="str">
        <f t="shared" si="2016"/>
        <v/>
      </c>
      <c r="AX7987" s="10" t="str">
        <f t="shared" si="2007"/>
        <v/>
      </c>
      <c r="AY7987" s="10" t="str">
        <f t="shared" si="2017"/>
        <v/>
      </c>
      <c r="AZ7987" s="23">
        <f t="shared" si="2018"/>
        <v>0</v>
      </c>
      <c r="BA7987" s="10">
        <f t="shared" si="2019"/>
        <v>0</v>
      </c>
    </row>
    <row r="7988" spans="1:53" x14ac:dyDescent="0.25">
      <c r="A7988" s="26" t="str">
        <f t="shared" si="2020"/>
        <v/>
      </c>
      <c r="B7988" s="28"/>
      <c r="C7988" s="29"/>
      <c r="D7988" s="29"/>
      <c r="E7988" s="29"/>
      <c r="F7988" s="29"/>
      <c r="G7988" s="30" t="str">
        <f t="shared" ca="1" si="2021"/>
        <v/>
      </c>
      <c r="H7988" s="16" t="str">
        <f t="shared" si="2008"/>
        <v/>
      </c>
      <c r="AF7988" s="67"/>
      <c r="AH7988" s="6">
        <f t="shared" ca="1" si="2006"/>
        <v>44152</v>
      </c>
      <c r="AP7988" s="10" t="str">
        <f t="shared" si="2009"/>
        <v/>
      </c>
      <c r="AQ7988" s="10" t="str">
        <f t="shared" si="2010"/>
        <v/>
      </c>
      <c r="AR7988" s="10" t="str">
        <f t="shared" si="2011"/>
        <v/>
      </c>
      <c r="AS7988" s="10" t="str">
        <f t="shared" si="2012"/>
        <v/>
      </c>
      <c r="AT7988" s="10" t="str">
        <f t="shared" si="2013"/>
        <v/>
      </c>
      <c r="AU7988" s="10" t="str">
        <f t="shared" si="2014"/>
        <v/>
      </c>
      <c r="AV7988" s="10" t="str">
        <f t="shared" si="2015"/>
        <v/>
      </c>
      <c r="AW7988" s="10" t="str">
        <f t="shared" si="2016"/>
        <v/>
      </c>
      <c r="AX7988" s="10" t="str">
        <f t="shared" si="2007"/>
        <v/>
      </c>
      <c r="AY7988" s="10" t="str">
        <f t="shared" si="2017"/>
        <v/>
      </c>
      <c r="AZ7988" s="23">
        <f t="shared" si="2018"/>
        <v>0</v>
      </c>
      <c r="BA7988" s="10">
        <f t="shared" si="2019"/>
        <v>0</v>
      </c>
    </row>
    <row r="7989" spans="1:53" x14ac:dyDescent="0.25">
      <c r="A7989" s="25" t="str">
        <f t="shared" si="2020"/>
        <v/>
      </c>
      <c r="C7989" s="1"/>
      <c r="D7989" s="1"/>
      <c r="E7989" s="1"/>
      <c r="F7989" s="1"/>
      <c r="G7989" s="3" t="str">
        <f t="shared" ca="1" si="2021"/>
        <v/>
      </c>
      <c r="H7989" s="16" t="str">
        <f t="shared" si="2008"/>
        <v/>
      </c>
      <c r="AF7989" s="67"/>
      <c r="AH7989" s="6">
        <f t="shared" ca="1" si="2006"/>
        <v>44152</v>
      </c>
      <c r="AP7989" s="10" t="str">
        <f t="shared" si="2009"/>
        <v/>
      </c>
      <c r="AQ7989" s="10" t="str">
        <f t="shared" si="2010"/>
        <v/>
      </c>
      <c r="AR7989" s="10" t="str">
        <f t="shared" si="2011"/>
        <v/>
      </c>
      <c r="AS7989" s="10" t="str">
        <f t="shared" si="2012"/>
        <v/>
      </c>
      <c r="AT7989" s="10" t="str">
        <f t="shared" si="2013"/>
        <v/>
      </c>
      <c r="AU7989" s="10" t="str">
        <f t="shared" si="2014"/>
        <v/>
      </c>
      <c r="AV7989" s="10" t="str">
        <f t="shared" si="2015"/>
        <v/>
      </c>
      <c r="AW7989" s="10" t="str">
        <f t="shared" si="2016"/>
        <v/>
      </c>
      <c r="AX7989" s="10" t="str">
        <f t="shared" si="2007"/>
        <v/>
      </c>
      <c r="AY7989" s="10" t="str">
        <f t="shared" si="2017"/>
        <v/>
      </c>
      <c r="AZ7989" s="23">
        <f t="shared" si="2018"/>
        <v>0</v>
      </c>
      <c r="BA7989" s="10">
        <f t="shared" si="2019"/>
        <v>0</v>
      </c>
    </row>
    <row r="7990" spans="1:53" x14ac:dyDescent="0.25">
      <c r="A7990" s="26" t="str">
        <f t="shared" si="2020"/>
        <v/>
      </c>
      <c r="B7990" s="28"/>
      <c r="C7990" s="29"/>
      <c r="D7990" s="29"/>
      <c r="E7990" s="29"/>
      <c r="F7990" s="29"/>
      <c r="G7990" s="30" t="str">
        <f t="shared" ca="1" si="2021"/>
        <v/>
      </c>
      <c r="H7990" s="16" t="str">
        <f t="shared" si="2008"/>
        <v/>
      </c>
      <c r="AF7990" s="67"/>
      <c r="AH7990" s="6">
        <f t="shared" ca="1" si="2006"/>
        <v>44152</v>
      </c>
      <c r="AP7990" s="10" t="str">
        <f t="shared" si="2009"/>
        <v/>
      </c>
      <c r="AQ7990" s="10" t="str">
        <f t="shared" si="2010"/>
        <v/>
      </c>
      <c r="AR7990" s="10" t="str">
        <f t="shared" si="2011"/>
        <v/>
      </c>
      <c r="AS7990" s="10" t="str">
        <f t="shared" si="2012"/>
        <v/>
      </c>
      <c r="AT7990" s="10" t="str">
        <f t="shared" si="2013"/>
        <v/>
      </c>
      <c r="AU7990" s="10" t="str">
        <f t="shared" si="2014"/>
        <v/>
      </c>
      <c r="AV7990" s="10" t="str">
        <f t="shared" si="2015"/>
        <v/>
      </c>
      <c r="AW7990" s="10" t="str">
        <f t="shared" si="2016"/>
        <v/>
      </c>
      <c r="AX7990" s="10" t="str">
        <f t="shared" si="2007"/>
        <v/>
      </c>
      <c r="AY7990" s="10" t="str">
        <f t="shared" si="2017"/>
        <v/>
      </c>
      <c r="AZ7990" s="23">
        <f t="shared" si="2018"/>
        <v>0</v>
      </c>
      <c r="BA7990" s="10">
        <f t="shared" si="2019"/>
        <v>0</v>
      </c>
    </row>
    <row r="7991" spans="1:53" x14ac:dyDescent="0.25">
      <c r="A7991" s="25" t="str">
        <f t="shared" si="2020"/>
        <v/>
      </c>
      <c r="C7991" s="1"/>
      <c r="D7991" s="1"/>
      <c r="E7991" s="1"/>
      <c r="F7991" s="1"/>
      <c r="G7991" s="3" t="str">
        <f t="shared" ca="1" si="2021"/>
        <v/>
      </c>
      <c r="H7991" s="16" t="str">
        <f t="shared" si="2008"/>
        <v/>
      </c>
      <c r="AF7991" s="67"/>
      <c r="AH7991" s="6">
        <f t="shared" ca="1" si="2006"/>
        <v>44152</v>
      </c>
      <c r="AP7991" s="10" t="str">
        <f t="shared" si="2009"/>
        <v/>
      </c>
      <c r="AQ7991" s="10" t="str">
        <f t="shared" si="2010"/>
        <v/>
      </c>
      <c r="AR7991" s="10" t="str">
        <f t="shared" si="2011"/>
        <v/>
      </c>
      <c r="AS7991" s="10" t="str">
        <f t="shared" si="2012"/>
        <v/>
      </c>
      <c r="AT7991" s="10" t="str">
        <f t="shared" si="2013"/>
        <v/>
      </c>
      <c r="AU7991" s="10" t="str">
        <f t="shared" si="2014"/>
        <v/>
      </c>
      <c r="AV7991" s="10" t="str">
        <f t="shared" si="2015"/>
        <v/>
      </c>
      <c r="AW7991" s="10" t="str">
        <f t="shared" si="2016"/>
        <v/>
      </c>
      <c r="AX7991" s="10" t="str">
        <f t="shared" si="2007"/>
        <v/>
      </c>
      <c r="AY7991" s="10" t="str">
        <f t="shared" si="2017"/>
        <v/>
      </c>
      <c r="AZ7991" s="23">
        <f t="shared" si="2018"/>
        <v>0</v>
      </c>
      <c r="BA7991" s="10">
        <f t="shared" si="2019"/>
        <v>0</v>
      </c>
    </row>
    <row r="7992" spans="1:53" x14ac:dyDescent="0.25">
      <c r="A7992" s="26" t="str">
        <f t="shared" si="2020"/>
        <v/>
      </c>
      <c r="B7992" s="28"/>
      <c r="C7992" s="29"/>
      <c r="D7992" s="29"/>
      <c r="E7992" s="29"/>
      <c r="F7992" s="29"/>
      <c r="G7992" s="30" t="str">
        <f t="shared" ca="1" si="2021"/>
        <v/>
      </c>
      <c r="H7992" s="16" t="str">
        <f t="shared" si="2008"/>
        <v/>
      </c>
      <c r="AF7992" s="67"/>
      <c r="AH7992" s="6">
        <f t="shared" ca="1" si="2006"/>
        <v>44152</v>
      </c>
      <c r="AP7992" s="10" t="str">
        <f t="shared" si="2009"/>
        <v/>
      </c>
      <c r="AQ7992" s="10" t="str">
        <f t="shared" si="2010"/>
        <v/>
      </c>
      <c r="AR7992" s="10" t="str">
        <f t="shared" si="2011"/>
        <v/>
      </c>
      <c r="AS7992" s="10" t="str">
        <f t="shared" si="2012"/>
        <v/>
      </c>
      <c r="AT7992" s="10" t="str">
        <f t="shared" si="2013"/>
        <v/>
      </c>
      <c r="AU7992" s="10" t="str">
        <f t="shared" si="2014"/>
        <v/>
      </c>
      <c r="AV7992" s="10" t="str">
        <f t="shared" si="2015"/>
        <v/>
      </c>
      <c r="AW7992" s="10" t="str">
        <f t="shared" si="2016"/>
        <v/>
      </c>
      <c r="AX7992" s="10" t="str">
        <f t="shared" si="2007"/>
        <v/>
      </c>
      <c r="AY7992" s="10" t="str">
        <f t="shared" si="2017"/>
        <v/>
      </c>
      <c r="AZ7992" s="23">
        <f t="shared" si="2018"/>
        <v>0</v>
      </c>
      <c r="BA7992" s="10">
        <f t="shared" si="2019"/>
        <v>0</v>
      </c>
    </row>
    <row r="7993" spans="1:53" x14ac:dyDescent="0.25">
      <c r="A7993" s="25" t="str">
        <f t="shared" si="2020"/>
        <v/>
      </c>
      <c r="C7993" s="1"/>
      <c r="D7993" s="1"/>
      <c r="E7993" s="1"/>
      <c r="F7993" s="1"/>
      <c r="G7993" s="3" t="str">
        <f t="shared" ca="1" si="2021"/>
        <v/>
      </c>
      <c r="H7993" s="16" t="str">
        <f t="shared" si="2008"/>
        <v/>
      </c>
      <c r="AF7993" s="67"/>
      <c r="AH7993" s="6">
        <f t="shared" ca="1" si="2006"/>
        <v>44152</v>
      </c>
      <c r="AP7993" s="10" t="str">
        <f t="shared" si="2009"/>
        <v/>
      </c>
      <c r="AQ7993" s="10" t="str">
        <f t="shared" si="2010"/>
        <v/>
      </c>
      <c r="AR7993" s="10" t="str">
        <f t="shared" si="2011"/>
        <v/>
      </c>
      <c r="AS7993" s="10" t="str">
        <f t="shared" si="2012"/>
        <v/>
      </c>
      <c r="AT7993" s="10" t="str">
        <f t="shared" si="2013"/>
        <v/>
      </c>
      <c r="AU7993" s="10" t="str">
        <f t="shared" si="2014"/>
        <v/>
      </c>
      <c r="AV7993" s="10" t="str">
        <f t="shared" si="2015"/>
        <v/>
      </c>
      <c r="AW7993" s="10" t="str">
        <f t="shared" si="2016"/>
        <v/>
      </c>
      <c r="AX7993" s="10" t="str">
        <f t="shared" si="2007"/>
        <v/>
      </c>
      <c r="AY7993" s="10" t="str">
        <f t="shared" si="2017"/>
        <v/>
      </c>
      <c r="AZ7993" s="23">
        <f t="shared" si="2018"/>
        <v>0</v>
      </c>
      <c r="BA7993" s="10">
        <f t="shared" si="2019"/>
        <v>0</v>
      </c>
    </row>
    <row r="7994" spans="1:53" x14ac:dyDescent="0.25">
      <c r="A7994" s="26" t="str">
        <f t="shared" si="2020"/>
        <v/>
      </c>
      <c r="B7994" s="28"/>
      <c r="C7994" s="29"/>
      <c r="D7994" s="29"/>
      <c r="E7994" s="29"/>
      <c r="F7994" s="29"/>
      <c r="G7994" s="30" t="str">
        <f t="shared" ca="1" si="2021"/>
        <v/>
      </c>
      <c r="H7994" s="16" t="str">
        <f t="shared" si="2008"/>
        <v/>
      </c>
      <c r="AF7994" s="67"/>
      <c r="AH7994" s="6">
        <f t="shared" ca="1" si="2006"/>
        <v>44152</v>
      </c>
      <c r="AP7994" s="10" t="str">
        <f t="shared" si="2009"/>
        <v/>
      </c>
      <c r="AQ7994" s="10" t="str">
        <f t="shared" si="2010"/>
        <v/>
      </c>
      <c r="AR7994" s="10" t="str">
        <f t="shared" si="2011"/>
        <v/>
      </c>
      <c r="AS7994" s="10" t="str">
        <f t="shared" si="2012"/>
        <v/>
      </c>
      <c r="AT7994" s="10" t="str">
        <f t="shared" si="2013"/>
        <v/>
      </c>
      <c r="AU7994" s="10" t="str">
        <f t="shared" si="2014"/>
        <v/>
      </c>
      <c r="AV7994" s="10" t="str">
        <f t="shared" si="2015"/>
        <v/>
      </c>
      <c r="AW7994" s="10" t="str">
        <f t="shared" si="2016"/>
        <v/>
      </c>
      <c r="AX7994" s="10" t="str">
        <f t="shared" si="2007"/>
        <v/>
      </c>
      <c r="AY7994" s="10" t="str">
        <f t="shared" si="2017"/>
        <v/>
      </c>
      <c r="AZ7994" s="23">
        <f t="shared" si="2018"/>
        <v>0</v>
      </c>
      <c r="BA7994" s="10">
        <f t="shared" si="2019"/>
        <v>0</v>
      </c>
    </row>
    <row r="7995" spans="1:53" x14ac:dyDescent="0.25">
      <c r="A7995" s="25" t="str">
        <f t="shared" si="2020"/>
        <v/>
      </c>
      <c r="C7995" s="1"/>
      <c r="D7995" s="1"/>
      <c r="E7995" s="1"/>
      <c r="F7995" s="1"/>
      <c r="G7995" s="3" t="str">
        <f t="shared" ca="1" si="2021"/>
        <v/>
      </c>
      <c r="H7995" s="16" t="str">
        <f t="shared" si="2008"/>
        <v/>
      </c>
      <c r="AF7995" s="67"/>
      <c r="AH7995" s="6">
        <f t="shared" ca="1" si="2006"/>
        <v>44152</v>
      </c>
      <c r="AP7995" s="10" t="str">
        <f t="shared" si="2009"/>
        <v/>
      </c>
      <c r="AQ7995" s="10" t="str">
        <f t="shared" si="2010"/>
        <v/>
      </c>
      <c r="AR7995" s="10" t="str">
        <f t="shared" si="2011"/>
        <v/>
      </c>
      <c r="AS7995" s="10" t="str">
        <f t="shared" si="2012"/>
        <v/>
      </c>
      <c r="AT7995" s="10" t="str">
        <f t="shared" si="2013"/>
        <v/>
      </c>
      <c r="AU7995" s="10" t="str">
        <f t="shared" si="2014"/>
        <v/>
      </c>
      <c r="AV7995" s="10" t="str">
        <f t="shared" si="2015"/>
        <v/>
      </c>
      <c r="AW7995" s="10" t="str">
        <f t="shared" si="2016"/>
        <v/>
      </c>
      <c r="AX7995" s="10" t="str">
        <f t="shared" si="2007"/>
        <v/>
      </c>
      <c r="AY7995" s="10" t="str">
        <f t="shared" si="2017"/>
        <v/>
      </c>
      <c r="AZ7995" s="23">
        <f t="shared" si="2018"/>
        <v>0</v>
      </c>
      <c r="BA7995" s="10">
        <f t="shared" si="2019"/>
        <v>0</v>
      </c>
    </row>
    <row r="7996" spans="1:53" x14ac:dyDescent="0.25">
      <c r="A7996" s="26" t="str">
        <f t="shared" si="2020"/>
        <v/>
      </c>
      <c r="B7996" s="28"/>
      <c r="C7996" s="29"/>
      <c r="D7996" s="29"/>
      <c r="E7996" s="29"/>
      <c r="F7996" s="29"/>
      <c r="G7996" s="30" t="str">
        <f t="shared" ca="1" si="2021"/>
        <v/>
      </c>
      <c r="H7996" s="16" t="str">
        <f t="shared" si="2008"/>
        <v/>
      </c>
      <c r="AF7996" s="67"/>
      <c r="AH7996" s="6">
        <f t="shared" ca="1" si="2006"/>
        <v>44152</v>
      </c>
      <c r="AP7996" s="10" t="str">
        <f t="shared" si="2009"/>
        <v/>
      </c>
      <c r="AQ7996" s="10" t="str">
        <f t="shared" si="2010"/>
        <v/>
      </c>
      <c r="AR7996" s="10" t="str">
        <f t="shared" si="2011"/>
        <v/>
      </c>
      <c r="AS7996" s="10" t="str">
        <f t="shared" si="2012"/>
        <v/>
      </c>
      <c r="AT7996" s="10" t="str">
        <f t="shared" si="2013"/>
        <v/>
      </c>
      <c r="AU7996" s="10" t="str">
        <f t="shared" si="2014"/>
        <v/>
      </c>
      <c r="AV7996" s="10" t="str">
        <f t="shared" si="2015"/>
        <v/>
      </c>
      <c r="AW7996" s="10" t="str">
        <f t="shared" si="2016"/>
        <v/>
      </c>
      <c r="AX7996" s="10" t="str">
        <f t="shared" si="2007"/>
        <v/>
      </c>
      <c r="AY7996" s="10" t="str">
        <f t="shared" si="2017"/>
        <v/>
      </c>
      <c r="AZ7996" s="23">
        <f t="shared" si="2018"/>
        <v>0</v>
      </c>
      <c r="BA7996" s="10">
        <f t="shared" si="2019"/>
        <v>0</v>
      </c>
    </row>
    <row r="7997" spans="1:53" x14ac:dyDescent="0.25">
      <c r="A7997" s="25" t="str">
        <f t="shared" si="2020"/>
        <v/>
      </c>
      <c r="C7997" s="1"/>
      <c r="D7997" s="1"/>
      <c r="E7997" s="1"/>
      <c r="F7997" s="1"/>
      <c r="G7997" s="3" t="str">
        <f t="shared" ca="1" si="2021"/>
        <v/>
      </c>
      <c r="H7997" s="16" t="str">
        <f t="shared" si="2008"/>
        <v/>
      </c>
      <c r="AF7997" s="67"/>
      <c r="AH7997" s="6">
        <f t="shared" ca="1" si="2006"/>
        <v>44152</v>
      </c>
      <c r="AP7997" s="10" t="str">
        <f t="shared" si="2009"/>
        <v/>
      </c>
      <c r="AQ7997" s="10" t="str">
        <f t="shared" si="2010"/>
        <v/>
      </c>
      <c r="AR7997" s="10" t="str">
        <f t="shared" si="2011"/>
        <v/>
      </c>
      <c r="AS7997" s="10" t="str">
        <f t="shared" si="2012"/>
        <v/>
      </c>
      <c r="AT7997" s="10" t="str">
        <f t="shared" si="2013"/>
        <v/>
      </c>
      <c r="AU7997" s="10" t="str">
        <f t="shared" si="2014"/>
        <v/>
      </c>
      <c r="AV7997" s="10" t="str">
        <f t="shared" si="2015"/>
        <v/>
      </c>
      <c r="AW7997" s="10" t="str">
        <f t="shared" si="2016"/>
        <v/>
      </c>
      <c r="AX7997" s="10" t="str">
        <f t="shared" si="2007"/>
        <v/>
      </c>
      <c r="AY7997" s="10" t="str">
        <f t="shared" si="2017"/>
        <v/>
      </c>
      <c r="AZ7997" s="23">
        <f t="shared" si="2018"/>
        <v>0</v>
      </c>
      <c r="BA7997" s="10">
        <f t="shared" si="2019"/>
        <v>0</v>
      </c>
    </row>
    <row r="7998" spans="1:53" x14ac:dyDescent="0.25">
      <c r="A7998" s="26" t="str">
        <f t="shared" si="2020"/>
        <v/>
      </c>
      <c r="B7998" s="28"/>
      <c r="C7998" s="29"/>
      <c r="D7998" s="29"/>
      <c r="E7998" s="29"/>
      <c r="F7998" s="29"/>
      <c r="G7998" s="30" t="str">
        <f t="shared" ca="1" si="2021"/>
        <v/>
      </c>
      <c r="H7998" s="16" t="str">
        <f t="shared" si="2008"/>
        <v/>
      </c>
      <c r="AF7998" s="67"/>
      <c r="AH7998" s="6">
        <f t="shared" ca="1" si="2006"/>
        <v>44152</v>
      </c>
      <c r="AP7998" s="10" t="str">
        <f t="shared" si="2009"/>
        <v/>
      </c>
      <c r="AQ7998" s="10" t="str">
        <f t="shared" si="2010"/>
        <v/>
      </c>
      <c r="AR7998" s="10" t="str">
        <f t="shared" si="2011"/>
        <v/>
      </c>
      <c r="AS7998" s="10" t="str">
        <f t="shared" si="2012"/>
        <v/>
      </c>
      <c r="AT7998" s="10" t="str">
        <f t="shared" si="2013"/>
        <v/>
      </c>
      <c r="AU7998" s="10" t="str">
        <f t="shared" si="2014"/>
        <v/>
      </c>
      <c r="AV7998" s="10" t="str">
        <f t="shared" si="2015"/>
        <v/>
      </c>
      <c r="AW7998" s="10" t="str">
        <f t="shared" si="2016"/>
        <v/>
      </c>
      <c r="AX7998" s="10" t="str">
        <f t="shared" si="2007"/>
        <v/>
      </c>
      <c r="AY7998" s="10" t="str">
        <f t="shared" si="2017"/>
        <v/>
      </c>
      <c r="AZ7998" s="23">
        <f t="shared" si="2018"/>
        <v>0</v>
      </c>
      <c r="BA7998" s="10">
        <f t="shared" si="2019"/>
        <v>0</v>
      </c>
    </row>
    <row r="7999" spans="1:53" x14ac:dyDescent="0.25">
      <c r="A7999" s="25" t="str">
        <f t="shared" si="2020"/>
        <v/>
      </c>
      <c r="C7999" s="1"/>
      <c r="D7999" s="1"/>
      <c r="E7999" s="1"/>
      <c r="F7999" s="1"/>
      <c r="G7999" s="3" t="str">
        <f t="shared" ca="1" si="2021"/>
        <v/>
      </c>
      <c r="H7999" s="16" t="str">
        <f t="shared" si="2008"/>
        <v/>
      </c>
      <c r="AF7999" s="67"/>
      <c r="AH7999" s="6">
        <f t="shared" ca="1" si="2006"/>
        <v>44152</v>
      </c>
      <c r="AP7999" s="10" t="str">
        <f t="shared" si="2009"/>
        <v/>
      </c>
      <c r="AQ7999" s="10" t="str">
        <f t="shared" si="2010"/>
        <v/>
      </c>
      <c r="AR7999" s="10" t="str">
        <f t="shared" si="2011"/>
        <v/>
      </c>
      <c r="AS7999" s="10" t="str">
        <f t="shared" si="2012"/>
        <v/>
      </c>
      <c r="AT7999" s="10" t="str">
        <f t="shared" si="2013"/>
        <v/>
      </c>
      <c r="AU7999" s="10" t="str">
        <f t="shared" si="2014"/>
        <v/>
      </c>
      <c r="AV7999" s="10" t="str">
        <f t="shared" si="2015"/>
        <v/>
      </c>
      <c r="AW7999" s="10" t="str">
        <f t="shared" si="2016"/>
        <v/>
      </c>
      <c r="AX7999" s="10" t="str">
        <f t="shared" si="2007"/>
        <v/>
      </c>
      <c r="AY7999" s="10" t="str">
        <f t="shared" si="2017"/>
        <v/>
      </c>
      <c r="AZ7999" s="23">
        <f t="shared" si="2018"/>
        <v>0</v>
      </c>
      <c r="BA7999" s="10">
        <f t="shared" si="2019"/>
        <v>0</v>
      </c>
    </row>
    <row r="8000" spans="1:53" x14ac:dyDescent="0.25">
      <c r="A8000" s="26" t="str">
        <f t="shared" si="2020"/>
        <v/>
      </c>
      <c r="B8000" s="28"/>
      <c r="C8000" s="29"/>
      <c r="D8000" s="29"/>
      <c r="E8000" s="29"/>
      <c r="F8000" s="29"/>
      <c r="G8000" s="30" t="str">
        <f t="shared" ca="1" si="2021"/>
        <v/>
      </c>
      <c r="H8000" s="16" t="str">
        <f t="shared" si="2008"/>
        <v/>
      </c>
      <c r="AF8000" s="67"/>
      <c r="AH8000" s="6">
        <f t="shared" ca="1" si="2006"/>
        <v>44152</v>
      </c>
      <c r="AP8000" s="10" t="str">
        <f t="shared" si="2009"/>
        <v/>
      </c>
      <c r="AQ8000" s="10" t="str">
        <f t="shared" si="2010"/>
        <v/>
      </c>
      <c r="AR8000" s="10" t="str">
        <f t="shared" si="2011"/>
        <v/>
      </c>
      <c r="AS8000" s="10" t="str">
        <f t="shared" si="2012"/>
        <v/>
      </c>
      <c r="AT8000" s="10" t="str">
        <f t="shared" si="2013"/>
        <v/>
      </c>
      <c r="AU8000" s="10" t="str">
        <f t="shared" si="2014"/>
        <v/>
      </c>
      <c r="AV8000" s="10" t="str">
        <f t="shared" si="2015"/>
        <v/>
      </c>
      <c r="AW8000" s="10" t="str">
        <f t="shared" si="2016"/>
        <v/>
      </c>
      <c r="AX8000" s="10" t="str">
        <f t="shared" si="2007"/>
        <v/>
      </c>
      <c r="AY8000" s="10" t="str">
        <f t="shared" si="2017"/>
        <v/>
      </c>
      <c r="AZ8000" s="23">
        <f t="shared" si="2018"/>
        <v>0</v>
      </c>
      <c r="BA8000" s="10">
        <f t="shared" si="2019"/>
        <v>0</v>
      </c>
    </row>
    <row r="8001" spans="1:53" x14ac:dyDescent="0.25">
      <c r="A8001" s="25" t="str">
        <f t="shared" si="2020"/>
        <v/>
      </c>
      <c r="C8001" s="1"/>
      <c r="D8001" s="1"/>
      <c r="E8001" s="1"/>
      <c r="F8001" s="1"/>
      <c r="G8001" s="3" t="str">
        <f t="shared" ca="1" si="2021"/>
        <v/>
      </c>
      <c r="H8001" s="16" t="str">
        <f t="shared" si="2008"/>
        <v/>
      </c>
      <c r="AF8001" s="67"/>
      <c r="AH8001" s="6">
        <f t="shared" ca="1" si="2006"/>
        <v>44152</v>
      </c>
      <c r="AP8001" s="10" t="str">
        <f t="shared" si="2009"/>
        <v/>
      </c>
      <c r="AQ8001" s="10" t="str">
        <f t="shared" si="2010"/>
        <v/>
      </c>
      <c r="AR8001" s="10" t="str">
        <f t="shared" si="2011"/>
        <v/>
      </c>
      <c r="AS8001" s="10" t="str">
        <f t="shared" si="2012"/>
        <v/>
      </c>
      <c r="AT8001" s="10" t="str">
        <f t="shared" si="2013"/>
        <v/>
      </c>
      <c r="AU8001" s="10" t="str">
        <f t="shared" si="2014"/>
        <v/>
      </c>
      <c r="AV8001" s="10" t="str">
        <f t="shared" si="2015"/>
        <v/>
      </c>
      <c r="AW8001" s="10" t="str">
        <f t="shared" si="2016"/>
        <v/>
      </c>
      <c r="AX8001" s="10" t="str">
        <f t="shared" si="2007"/>
        <v/>
      </c>
      <c r="AY8001" s="10" t="str">
        <f t="shared" si="2017"/>
        <v/>
      </c>
      <c r="AZ8001" s="23">
        <f t="shared" si="2018"/>
        <v>0</v>
      </c>
      <c r="BA8001" s="10">
        <f t="shared" si="2019"/>
        <v>0</v>
      </c>
    </row>
    <row r="8002" spans="1:53" x14ac:dyDescent="0.25">
      <c r="A8002" s="26" t="str">
        <f t="shared" si="2020"/>
        <v/>
      </c>
      <c r="B8002" s="28"/>
      <c r="C8002" s="29"/>
      <c r="D8002" s="29"/>
      <c r="E8002" s="29"/>
      <c r="F8002" s="29"/>
      <c r="G8002" s="30" t="str">
        <f t="shared" ca="1" si="2021"/>
        <v/>
      </c>
      <c r="H8002" s="16" t="str">
        <f t="shared" si="2008"/>
        <v/>
      </c>
      <c r="AF8002" s="67"/>
      <c r="AH8002" s="6">
        <f t="shared" ca="1" si="2006"/>
        <v>44152</v>
      </c>
      <c r="AP8002" s="10" t="str">
        <f t="shared" si="2009"/>
        <v/>
      </c>
      <c r="AQ8002" s="10" t="str">
        <f t="shared" si="2010"/>
        <v/>
      </c>
      <c r="AR8002" s="10" t="str">
        <f t="shared" si="2011"/>
        <v/>
      </c>
      <c r="AS8002" s="10" t="str">
        <f t="shared" si="2012"/>
        <v/>
      </c>
      <c r="AT8002" s="10" t="str">
        <f t="shared" si="2013"/>
        <v/>
      </c>
      <c r="AU8002" s="10" t="str">
        <f t="shared" si="2014"/>
        <v/>
      </c>
      <c r="AV8002" s="10" t="str">
        <f t="shared" si="2015"/>
        <v/>
      </c>
      <c r="AW8002" s="10" t="str">
        <f t="shared" si="2016"/>
        <v/>
      </c>
      <c r="AX8002" s="10" t="str">
        <f t="shared" si="2007"/>
        <v/>
      </c>
      <c r="AY8002" s="10" t="str">
        <f t="shared" si="2017"/>
        <v/>
      </c>
      <c r="AZ8002" s="23">
        <f t="shared" si="2018"/>
        <v>0</v>
      </c>
      <c r="BA8002" s="10">
        <f t="shared" si="2019"/>
        <v>0</v>
      </c>
    </row>
    <row r="8003" spans="1:53" x14ac:dyDescent="0.25">
      <c r="A8003" s="25" t="str">
        <f t="shared" si="2020"/>
        <v/>
      </c>
      <c r="C8003" s="1"/>
      <c r="D8003" s="1"/>
      <c r="E8003" s="1"/>
      <c r="F8003" s="1"/>
      <c r="G8003" s="3" t="str">
        <f t="shared" ca="1" si="2021"/>
        <v/>
      </c>
      <c r="H8003" s="16" t="str">
        <f t="shared" si="2008"/>
        <v/>
      </c>
      <c r="AF8003" s="67"/>
      <c r="AH8003" s="6">
        <f t="shared" ca="1" si="2006"/>
        <v>44152</v>
      </c>
      <c r="AP8003" s="10" t="str">
        <f t="shared" si="2009"/>
        <v/>
      </c>
      <c r="AQ8003" s="10" t="str">
        <f t="shared" si="2010"/>
        <v/>
      </c>
      <c r="AR8003" s="10" t="str">
        <f t="shared" si="2011"/>
        <v/>
      </c>
      <c r="AS8003" s="10" t="str">
        <f t="shared" si="2012"/>
        <v/>
      </c>
      <c r="AT8003" s="10" t="str">
        <f t="shared" si="2013"/>
        <v/>
      </c>
      <c r="AU8003" s="10" t="str">
        <f t="shared" si="2014"/>
        <v/>
      </c>
      <c r="AV8003" s="10" t="str">
        <f t="shared" si="2015"/>
        <v/>
      </c>
      <c r="AW8003" s="10" t="str">
        <f t="shared" si="2016"/>
        <v/>
      </c>
      <c r="AX8003" s="10" t="str">
        <f t="shared" si="2007"/>
        <v/>
      </c>
      <c r="AY8003" s="10" t="str">
        <f t="shared" si="2017"/>
        <v/>
      </c>
      <c r="AZ8003" s="23">
        <f t="shared" si="2018"/>
        <v>0</v>
      </c>
      <c r="BA8003" s="10">
        <f t="shared" si="2019"/>
        <v>0</v>
      </c>
    </row>
    <row r="8004" spans="1:53" x14ac:dyDescent="0.25">
      <c r="A8004" s="26" t="str">
        <f t="shared" si="2020"/>
        <v/>
      </c>
      <c r="B8004" s="28"/>
      <c r="C8004" s="29"/>
      <c r="D8004" s="29"/>
      <c r="E8004" s="29"/>
      <c r="F8004" s="29"/>
      <c r="G8004" s="30" t="str">
        <f t="shared" ca="1" si="2021"/>
        <v/>
      </c>
      <c r="H8004" s="16" t="str">
        <f t="shared" si="2008"/>
        <v/>
      </c>
      <c r="AF8004" s="67"/>
      <c r="AH8004" s="6">
        <f t="shared" ca="1" si="2006"/>
        <v>44152</v>
      </c>
      <c r="AP8004" s="10" t="str">
        <f t="shared" si="2009"/>
        <v/>
      </c>
      <c r="AQ8004" s="10" t="str">
        <f t="shared" si="2010"/>
        <v/>
      </c>
      <c r="AR8004" s="10" t="str">
        <f t="shared" si="2011"/>
        <v/>
      </c>
      <c r="AS8004" s="10" t="str">
        <f t="shared" si="2012"/>
        <v/>
      </c>
      <c r="AT8004" s="10" t="str">
        <f t="shared" si="2013"/>
        <v/>
      </c>
      <c r="AU8004" s="10" t="str">
        <f t="shared" si="2014"/>
        <v/>
      </c>
      <c r="AV8004" s="10" t="str">
        <f t="shared" si="2015"/>
        <v/>
      </c>
      <c r="AW8004" s="10" t="str">
        <f t="shared" si="2016"/>
        <v/>
      </c>
      <c r="AX8004" s="10" t="str">
        <f t="shared" si="2007"/>
        <v/>
      </c>
      <c r="AY8004" s="10" t="str">
        <f t="shared" si="2017"/>
        <v/>
      </c>
      <c r="AZ8004" s="23">
        <f t="shared" si="2018"/>
        <v>0</v>
      </c>
      <c r="BA8004" s="10">
        <f t="shared" si="2019"/>
        <v>0</v>
      </c>
    </row>
    <row r="8005" spans="1:53" x14ac:dyDescent="0.25">
      <c r="A8005" s="25" t="str">
        <f t="shared" si="2020"/>
        <v/>
      </c>
      <c r="C8005" s="1"/>
      <c r="D8005" s="1"/>
      <c r="E8005" s="1"/>
      <c r="F8005" s="1"/>
      <c r="G8005" s="3" t="str">
        <f t="shared" ca="1" si="2021"/>
        <v/>
      </c>
      <c r="H8005" s="16" t="str">
        <f t="shared" si="2008"/>
        <v/>
      </c>
      <c r="AF8005" s="67"/>
      <c r="AH8005" s="6">
        <f t="shared" ca="1" si="2006"/>
        <v>44152</v>
      </c>
      <c r="AP8005" s="10" t="str">
        <f t="shared" si="2009"/>
        <v/>
      </c>
      <c r="AQ8005" s="10" t="str">
        <f t="shared" si="2010"/>
        <v/>
      </c>
      <c r="AR8005" s="10" t="str">
        <f t="shared" si="2011"/>
        <v/>
      </c>
      <c r="AS8005" s="10" t="str">
        <f t="shared" si="2012"/>
        <v/>
      </c>
      <c r="AT8005" s="10" t="str">
        <f t="shared" si="2013"/>
        <v/>
      </c>
      <c r="AU8005" s="10" t="str">
        <f t="shared" si="2014"/>
        <v/>
      </c>
      <c r="AV8005" s="10" t="str">
        <f t="shared" si="2015"/>
        <v/>
      </c>
      <c r="AW8005" s="10" t="str">
        <f t="shared" si="2016"/>
        <v/>
      </c>
      <c r="AX8005" s="10" t="str">
        <f t="shared" si="2007"/>
        <v/>
      </c>
      <c r="AY8005" s="10" t="str">
        <f t="shared" si="2017"/>
        <v/>
      </c>
      <c r="AZ8005" s="23">
        <f t="shared" si="2018"/>
        <v>0</v>
      </c>
      <c r="BA8005" s="10">
        <f t="shared" si="2019"/>
        <v>0</v>
      </c>
    </row>
    <row r="8006" spans="1:53" x14ac:dyDescent="0.25">
      <c r="A8006" s="26" t="str">
        <f t="shared" si="2020"/>
        <v/>
      </c>
      <c r="B8006" s="28"/>
      <c r="C8006" s="29"/>
      <c r="D8006" s="29"/>
      <c r="E8006" s="29"/>
      <c r="F8006" s="29"/>
      <c r="G8006" s="30" t="str">
        <f t="shared" ca="1" si="2021"/>
        <v/>
      </c>
      <c r="H8006" s="16" t="str">
        <f t="shared" si="2008"/>
        <v/>
      </c>
      <c r="AF8006" s="67"/>
      <c r="AH8006" s="6">
        <f t="shared" ca="1" si="2006"/>
        <v>44152</v>
      </c>
      <c r="AP8006" s="10" t="str">
        <f t="shared" si="2009"/>
        <v/>
      </c>
      <c r="AQ8006" s="10" t="str">
        <f t="shared" si="2010"/>
        <v/>
      </c>
      <c r="AR8006" s="10" t="str">
        <f t="shared" si="2011"/>
        <v/>
      </c>
      <c r="AS8006" s="10" t="str">
        <f t="shared" si="2012"/>
        <v/>
      </c>
      <c r="AT8006" s="10" t="str">
        <f t="shared" si="2013"/>
        <v/>
      </c>
      <c r="AU8006" s="10" t="str">
        <f t="shared" si="2014"/>
        <v/>
      </c>
      <c r="AV8006" s="10" t="str">
        <f t="shared" si="2015"/>
        <v/>
      </c>
      <c r="AW8006" s="10" t="str">
        <f t="shared" si="2016"/>
        <v/>
      </c>
      <c r="AX8006" s="10" t="str">
        <f t="shared" si="2007"/>
        <v/>
      </c>
      <c r="AY8006" s="10" t="str">
        <f t="shared" si="2017"/>
        <v/>
      </c>
      <c r="AZ8006" s="23">
        <f t="shared" si="2018"/>
        <v>0</v>
      </c>
      <c r="BA8006" s="10">
        <f t="shared" si="2019"/>
        <v>0</v>
      </c>
    </row>
    <row r="8007" spans="1:53" x14ac:dyDescent="0.25">
      <c r="A8007" s="25" t="str">
        <f t="shared" si="2020"/>
        <v/>
      </c>
      <c r="C8007" s="1"/>
      <c r="D8007" s="1"/>
      <c r="E8007" s="1"/>
      <c r="F8007" s="1"/>
      <c r="G8007" s="3" t="str">
        <f t="shared" ca="1" si="2021"/>
        <v/>
      </c>
      <c r="H8007" s="16" t="str">
        <f t="shared" si="2008"/>
        <v/>
      </c>
      <c r="AF8007" s="67"/>
      <c r="AH8007" s="6">
        <f t="shared" ca="1" si="2006"/>
        <v>44152</v>
      </c>
      <c r="AP8007" s="10" t="str">
        <f t="shared" si="2009"/>
        <v/>
      </c>
      <c r="AQ8007" s="10" t="str">
        <f t="shared" si="2010"/>
        <v/>
      </c>
      <c r="AR8007" s="10" t="str">
        <f t="shared" si="2011"/>
        <v/>
      </c>
      <c r="AS8007" s="10" t="str">
        <f t="shared" si="2012"/>
        <v/>
      </c>
      <c r="AT8007" s="10" t="str">
        <f t="shared" si="2013"/>
        <v/>
      </c>
      <c r="AU8007" s="10" t="str">
        <f t="shared" si="2014"/>
        <v/>
      </c>
      <c r="AV8007" s="10" t="str">
        <f t="shared" si="2015"/>
        <v/>
      </c>
      <c r="AW8007" s="10" t="str">
        <f t="shared" si="2016"/>
        <v/>
      </c>
      <c r="AX8007" s="10" t="str">
        <f t="shared" si="2007"/>
        <v/>
      </c>
      <c r="AY8007" s="10" t="str">
        <f t="shared" si="2017"/>
        <v/>
      </c>
      <c r="AZ8007" s="23">
        <f t="shared" si="2018"/>
        <v>0</v>
      </c>
      <c r="BA8007" s="10">
        <f t="shared" si="2019"/>
        <v>0</v>
      </c>
    </row>
    <row r="8008" spans="1:53" x14ac:dyDescent="0.25">
      <c r="A8008" s="26" t="str">
        <f t="shared" si="2020"/>
        <v/>
      </c>
      <c r="B8008" s="28"/>
      <c r="C8008" s="29"/>
      <c r="D8008" s="29"/>
      <c r="E8008" s="29"/>
      <c r="F8008" s="29"/>
      <c r="G8008" s="30" t="str">
        <f t="shared" ca="1" si="2021"/>
        <v/>
      </c>
      <c r="H8008" s="16" t="str">
        <f t="shared" si="2008"/>
        <v/>
      </c>
      <c r="AF8008" s="67"/>
      <c r="AH8008" s="6">
        <f t="shared" ca="1" si="2006"/>
        <v>44152</v>
      </c>
      <c r="AP8008" s="10" t="str">
        <f t="shared" si="2009"/>
        <v/>
      </c>
      <c r="AQ8008" s="10" t="str">
        <f t="shared" si="2010"/>
        <v/>
      </c>
      <c r="AR8008" s="10" t="str">
        <f t="shared" si="2011"/>
        <v/>
      </c>
      <c r="AS8008" s="10" t="str">
        <f t="shared" si="2012"/>
        <v/>
      </c>
      <c r="AT8008" s="10" t="str">
        <f t="shared" si="2013"/>
        <v/>
      </c>
      <c r="AU8008" s="10" t="str">
        <f t="shared" si="2014"/>
        <v/>
      </c>
      <c r="AV8008" s="10" t="str">
        <f t="shared" si="2015"/>
        <v/>
      </c>
      <c r="AW8008" s="10" t="str">
        <f t="shared" si="2016"/>
        <v/>
      </c>
      <c r="AX8008" s="10" t="str">
        <f t="shared" si="2007"/>
        <v/>
      </c>
      <c r="AY8008" s="10" t="str">
        <f t="shared" si="2017"/>
        <v/>
      </c>
      <c r="AZ8008" s="23">
        <f t="shared" si="2018"/>
        <v>0</v>
      </c>
      <c r="BA8008" s="10">
        <f t="shared" si="2019"/>
        <v>0</v>
      </c>
    </row>
    <row r="8009" spans="1:53" x14ac:dyDescent="0.25">
      <c r="A8009" s="25" t="str">
        <f t="shared" si="2020"/>
        <v/>
      </c>
      <c r="C8009" s="1"/>
      <c r="D8009" s="1"/>
      <c r="E8009" s="1"/>
      <c r="F8009" s="1"/>
      <c r="G8009" s="3" t="str">
        <f t="shared" ca="1" si="2021"/>
        <v/>
      </c>
      <c r="H8009" s="16" t="str">
        <f t="shared" si="2008"/>
        <v/>
      </c>
      <c r="AF8009" s="67"/>
      <c r="AH8009" s="6">
        <f t="shared" ref="AH8009:AH8072" ca="1" si="2022">TODAY()</f>
        <v>44152</v>
      </c>
      <c r="AP8009" s="10" t="str">
        <f t="shared" si="2009"/>
        <v/>
      </c>
      <c r="AQ8009" s="10" t="str">
        <f t="shared" si="2010"/>
        <v/>
      </c>
      <c r="AR8009" s="10" t="str">
        <f t="shared" si="2011"/>
        <v/>
      </c>
      <c r="AS8009" s="10" t="str">
        <f t="shared" si="2012"/>
        <v/>
      </c>
      <c r="AT8009" s="10" t="str">
        <f t="shared" si="2013"/>
        <v/>
      </c>
      <c r="AU8009" s="10" t="str">
        <f t="shared" si="2014"/>
        <v/>
      </c>
      <c r="AV8009" s="10" t="str">
        <f t="shared" si="2015"/>
        <v/>
      </c>
      <c r="AW8009" s="10" t="str">
        <f t="shared" si="2016"/>
        <v/>
      </c>
      <c r="AX8009" s="10" t="str">
        <f t="shared" ref="AX8009:AX8072" si="2023">IF(C8009="","",IF(AND(H8009&gt;=54,H8009&lt;=58),1,0))</f>
        <v/>
      </c>
      <c r="AY8009" s="10" t="str">
        <f t="shared" si="2017"/>
        <v/>
      </c>
      <c r="AZ8009" s="23">
        <f t="shared" si="2018"/>
        <v>0</v>
      </c>
      <c r="BA8009" s="10">
        <f t="shared" si="2019"/>
        <v>0</v>
      </c>
    </row>
    <row r="8010" spans="1:53" x14ac:dyDescent="0.25">
      <c r="A8010" s="26" t="str">
        <f t="shared" si="2020"/>
        <v/>
      </c>
      <c r="B8010" s="28"/>
      <c r="C8010" s="29"/>
      <c r="D8010" s="29"/>
      <c r="E8010" s="29"/>
      <c r="F8010" s="29"/>
      <c r="G8010" s="30" t="str">
        <f t="shared" ca="1" si="2021"/>
        <v/>
      </c>
      <c r="H8010" s="16" t="str">
        <f t="shared" ref="H8010:H8073" si="2024">IF(C8010="","",LEFT(G8010,2)+0)</f>
        <v/>
      </c>
      <c r="AF8010" s="67"/>
      <c r="AH8010" s="6">
        <f t="shared" ca="1" si="2022"/>
        <v>44152</v>
      </c>
      <c r="AP8010" s="10" t="str">
        <f t="shared" ref="AP8010:AP8073" si="2025">IF(C8010="","",IF(H8010&lt;=18+0,1,0))</f>
        <v/>
      </c>
      <c r="AQ8010" s="10" t="str">
        <f t="shared" ref="AQ8010:AQ8073" si="2026">IF(C8010="","",IF(H8010&lt;19,0,IF(H8010&gt;23,0,1)))</f>
        <v/>
      </c>
      <c r="AR8010" s="10" t="str">
        <f t="shared" ref="AR8010:AR8073" si="2027">IF(C8010="","",IF(H8010&lt;24,0,IF(H8010&gt;28,0,1)))</f>
        <v/>
      </c>
      <c r="AS8010" s="10" t="str">
        <f t="shared" ref="AS8010:AS8073" si="2028">IF(C8010="","",IF(H8010&lt;29,0,IF(H8010&gt;33,0,1)))</f>
        <v/>
      </c>
      <c r="AT8010" s="10" t="str">
        <f t="shared" ref="AT8010:AT8073" si="2029">IF(C8010="","",IF(H8010&lt;34,0,IF(H8010&gt;38,0,1)))</f>
        <v/>
      </c>
      <c r="AU8010" s="10" t="str">
        <f t="shared" ref="AU8010:AU8073" si="2030">IF(C8010="","",IF(H8010&lt;39,0,IF(H8010&gt;43,0,1)))</f>
        <v/>
      </c>
      <c r="AV8010" s="10" t="str">
        <f t="shared" ref="AV8010:AV8073" si="2031">IF(C8010="","",IF(H8010&lt;44,0,IF(H8010&gt;48,0,1)))</f>
        <v/>
      </c>
      <c r="AW8010" s="10" t="str">
        <f t="shared" ref="AW8010:AW8073" si="2032">IF(C8010="","",IF(H8010&lt;49,0,IF(H8010&gt;53,0,1)))</f>
        <v/>
      </c>
      <c r="AX8010" s="10" t="str">
        <f t="shared" si="2023"/>
        <v/>
      </c>
      <c r="AY8010" s="10" t="str">
        <f t="shared" ref="AY8010:AY8073" si="2033">IF(C8010="","",IF(H8010&gt;=59+0,1,0))</f>
        <v/>
      </c>
      <c r="AZ8010" s="23">
        <f t="shared" ref="AZ8010:AZ8073" si="2034">IF(D8010="",0,IF(AND(D8010="Masculino",E8010="titular"),1,0))</f>
        <v>0</v>
      </c>
      <c r="BA8010" s="10">
        <f t="shared" ref="BA8010:BA8073" si="2035">IF(D8010="",0,IF(AND(D8010="Masculino",E8010="Dependente"),1,0))</f>
        <v>0</v>
      </c>
    </row>
    <row r="8011" spans="1:53" x14ac:dyDescent="0.25">
      <c r="A8011" s="25" t="str">
        <f t="shared" si="2020"/>
        <v/>
      </c>
      <c r="C8011" s="1"/>
      <c r="D8011" s="1"/>
      <c r="E8011" s="1"/>
      <c r="F8011" s="1"/>
      <c r="G8011" s="3" t="str">
        <f t="shared" ca="1" si="2021"/>
        <v/>
      </c>
      <c r="H8011" s="16" t="str">
        <f t="shared" si="2024"/>
        <v/>
      </c>
      <c r="AF8011" s="67"/>
      <c r="AH8011" s="6">
        <f t="shared" ca="1" si="2022"/>
        <v>44152</v>
      </c>
      <c r="AP8011" s="10" t="str">
        <f t="shared" si="2025"/>
        <v/>
      </c>
      <c r="AQ8011" s="10" t="str">
        <f t="shared" si="2026"/>
        <v/>
      </c>
      <c r="AR8011" s="10" t="str">
        <f t="shared" si="2027"/>
        <v/>
      </c>
      <c r="AS8011" s="10" t="str">
        <f t="shared" si="2028"/>
        <v/>
      </c>
      <c r="AT8011" s="10" t="str">
        <f t="shared" si="2029"/>
        <v/>
      </c>
      <c r="AU8011" s="10" t="str">
        <f t="shared" si="2030"/>
        <v/>
      </c>
      <c r="AV8011" s="10" t="str">
        <f t="shared" si="2031"/>
        <v/>
      </c>
      <c r="AW8011" s="10" t="str">
        <f t="shared" si="2032"/>
        <v/>
      </c>
      <c r="AX8011" s="10" t="str">
        <f t="shared" si="2023"/>
        <v/>
      </c>
      <c r="AY8011" s="10" t="str">
        <f t="shared" si="2033"/>
        <v/>
      </c>
      <c r="AZ8011" s="23">
        <f t="shared" si="2034"/>
        <v>0</v>
      </c>
      <c r="BA8011" s="10">
        <f t="shared" si="2035"/>
        <v>0</v>
      </c>
    </row>
    <row r="8012" spans="1:53" x14ac:dyDescent="0.25">
      <c r="A8012" s="26" t="str">
        <f t="shared" si="2020"/>
        <v/>
      </c>
      <c r="B8012" s="28"/>
      <c r="C8012" s="29"/>
      <c r="D8012" s="29"/>
      <c r="E8012" s="29"/>
      <c r="F8012" s="29"/>
      <c r="G8012" s="30" t="str">
        <f t="shared" ca="1" si="2021"/>
        <v/>
      </c>
      <c r="H8012" s="16" t="str">
        <f t="shared" si="2024"/>
        <v/>
      </c>
      <c r="AF8012" s="67"/>
      <c r="AH8012" s="6">
        <f t="shared" ca="1" si="2022"/>
        <v>44152</v>
      </c>
      <c r="AP8012" s="10" t="str">
        <f t="shared" si="2025"/>
        <v/>
      </c>
      <c r="AQ8012" s="10" t="str">
        <f t="shared" si="2026"/>
        <v/>
      </c>
      <c r="AR8012" s="10" t="str">
        <f t="shared" si="2027"/>
        <v/>
      </c>
      <c r="AS8012" s="10" t="str">
        <f t="shared" si="2028"/>
        <v/>
      </c>
      <c r="AT8012" s="10" t="str">
        <f t="shared" si="2029"/>
        <v/>
      </c>
      <c r="AU8012" s="10" t="str">
        <f t="shared" si="2030"/>
        <v/>
      </c>
      <c r="AV8012" s="10" t="str">
        <f t="shared" si="2031"/>
        <v/>
      </c>
      <c r="AW8012" s="10" t="str">
        <f t="shared" si="2032"/>
        <v/>
      </c>
      <c r="AX8012" s="10" t="str">
        <f t="shared" si="2023"/>
        <v/>
      </c>
      <c r="AY8012" s="10" t="str">
        <f t="shared" si="2033"/>
        <v/>
      </c>
      <c r="AZ8012" s="23">
        <f t="shared" si="2034"/>
        <v>0</v>
      </c>
      <c r="BA8012" s="10">
        <f t="shared" si="2035"/>
        <v>0</v>
      </c>
    </row>
    <row r="8013" spans="1:53" x14ac:dyDescent="0.25">
      <c r="A8013" s="25" t="str">
        <f t="shared" ref="A8013:A8076" si="2036">IF(B8013="","",A8012+1)</f>
        <v/>
      </c>
      <c r="C8013" s="1"/>
      <c r="D8013" s="1"/>
      <c r="E8013" s="1"/>
      <c r="F8013" s="1"/>
      <c r="G8013" s="3" t="str">
        <f t="shared" ca="1" si="2021"/>
        <v/>
      </c>
      <c r="H8013" s="16" t="str">
        <f t="shared" si="2024"/>
        <v/>
      </c>
      <c r="AF8013" s="67"/>
      <c r="AH8013" s="6">
        <f t="shared" ca="1" si="2022"/>
        <v>44152</v>
      </c>
      <c r="AP8013" s="10" t="str">
        <f t="shared" si="2025"/>
        <v/>
      </c>
      <c r="AQ8013" s="10" t="str">
        <f t="shared" si="2026"/>
        <v/>
      </c>
      <c r="AR8013" s="10" t="str">
        <f t="shared" si="2027"/>
        <v/>
      </c>
      <c r="AS8013" s="10" t="str">
        <f t="shared" si="2028"/>
        <v/>
      </c>
      <c r="AT8013" s="10" t="str">
        <f t="shared" si="2029"/>
        <v/>
      </c>
      <c r="AU8013" s="10" t="str">
        <f t="shared" si="2030"/>
        <v/>
      </c>
      <c r="AV8013" s="10" t="str">
        <f t="shared" si="2031"/>
        <v/>
      </c>
      <c r="AW8013" s="10" t="str">
        <f t="shared" si="2032"/>
        <v/>
      </c>
      <c r="AX8013" s="10" t="str">
        <f t="shared" si="2023"/>
        <v/>
      </c>
      <c r="AY8013" s="10" t="str">
        <f t="shared" si="2033"/>
        <v/>
      </c>
      <c r="AZ8013" s="23">
        <f t="shared" si="2034"/>
        <v>0</v>
      </c>
      <c r="BA8013" s="10">
        <f t="shared" si="2035"/>
        <v>0</v>
      </c>
    </row>
    <row r="8014" spans="1:53" x14ac:dyDescent="0.25">
      <c r="A8014" s="26" t="str">
        <f t="shared" si="2036"/>
        <v/>
      </c>
      <c r="B8014" s="28"/>
      <c r="C8014" s="29"/>
      <c r="D8014" s="29"/>
      <c r="E8014" s="29"/>
      <c r="F8014" s="29"/>
      <c r="G8014" s="30" t="str">
        <f t="shared" ca="1" si="2021"/>
        <v/>
      </c>
      <c r="H8014" s="16" t="str">
        <f t="shared" si="2024"/>
        <v/>
      </c>
      <c r="AF8014" s="67"/>
      <c r="AH8014" s="6">
        <f t="shared" ca="1" si="2022"/>
        <v>44152</v>
      </c>
      <c r="AP8014" s="10" t="str">
        <f t="shared" si="2025"/>
        <v/>
      </c>
      <c r="AQ8014" s="10" t="str">
        <f t="shared" si="2026"/>
        <v/>
      </c>
      <c r="AR8014" s="10" t="str">
        <f t="shared" si="2027"/>
        <v/>
      </c>
      <c r="AS8014" s="10" t="str">
        <f t="shared" si="2028"/>
        <v/>
      </c>
      <c r="AT8014" s="10" t="str">
        <f t="shared" si="2029"/>
        <v/>
      </c>
      <c r="AU8014" s="10" t="str">
        <f t="shared" si="2030"/>
        <v/>
      </c>
      <c r="AV8014" s="10" t="str">
        <f t="shared" si="2031"/>
        <v/>
      </c>
      <c r="AW8014" s="10" t="str">
        <f t="shared" si="2032"/>
        <v/>
      </c>
      <c r="AX8014" s="10" t="str">
        <f t="shared" si="2023"/>
        <v/>
      </c>
      <c r="AY8014" s="10" t="str">
        <f t="shared" si="2033"/>
        <v/>
      </c>
      <c r="AZ8014" s="23">
        <f t="shared" si="2034"/>
        <v>0</v>
      </c>
      <c r="BA8014" s="10">
        <f t="shared" si="2035"/>
        <v>0</v>
      </c>
    </row>
    <row r="8015" spans="1:53" x14ac:dyDescent="0.25">
      <c r="A8015" s="25" t="str">
        <f t="shared" si="2036"/>
        <v/>
      </c>
      <c r="C8015" s="1"/>
      <c r="D8015" s="1"/>
      <c r="E8015" s="1"/>
      <c r="F8015" s="1"/>
      <c r="G8015" s="3" t="str">
        <f t="shared" ca="1" si="2021"/>
        <v/>
      </c>
      <c r="H8015" s="16" t="str">
        <f t="shared" si="2024"/>
        <v/>
      </c>
      <c r="AF8015" s="67"/>
      <c r="AH8015" s="6">
        <f t="shared" ca="1" si="2022"/>
        <v>44152</v>
      </c>
      <c r="AP8015" s="10" t="str">
        <f t="shared" si="2025"/>
        <v/>
      </c>
      <c r="AQ8015" s="10" t="str">
        <f t="shared" si="2026"/>
        <v/>
      </c>
      <c r="AR8015" s="10" t="str">
        <f t="shared" si="2027"/>
        <v/>
      </c>
      <c r="AS8015" s="10" t="str">
        <f t="shared" si="2028"/>
        <v/>
      </c>
      <c r="AT8015" s="10" t="str">
        <f t="shared" si="2029"/>
        <v/>
      </c>
      <c r="AU8015" s="10" t="str">
        <f t="shared" si="2030"/>
        <v/>
      </c>
      <c r="AV8015" s="10" t="str">
        <f t="shared" si="2031"/>
        <v/>
      </c>
      <c r="AW8015" s="10" t="str">
        <f t="shared" si="2032"/>
        <v/>
      </c>
      <c r="AX8015" s="10" t="str">
        <f t="shared" si="2023"/>
        <v/>
      </c>
      <c r="AY8015" s="10" t="str">
        <f t="shared" si="2033"/>
        <v/>
      </c>
      <c r="AZ8015" s="23">
        <f t="shared" si="2034"/>
        <v>0</v>
      </c>
      <c r="BA8015" s="10">
        <f t="shared" si="2035"/>
        <v>0</v>
      </c>
    </row>
    <row r="8016" spans="1:53" x14ac:dyDescent="0.25">
      <c r="A8016" s="26" t="str">
        <f t="shared" si="2036"/>
        <v/>
      </c>
      <c r="B8016" s="28"/>
      <c r="C8016" s="29"/>
      <c r="D8016" s="29"/>
      <c r="E8016" s="29"/>
      <c r="F8016" s="29"/>
      <c r="G8016" s="30" t="str">
        <f t="shared" ca="1" si="2021"/>
        <v/>
      </c>
      <c r="H8016" s="16" t="str">
        <f t="shared" si="2024"/>
        <v/>
      </c>
      <c r="AF8016" s="67"/>
      <c r="AH8016" s="6">
        <f t="shared" ca="1" si="2022"/>
        <v>44152</v>
      </c>
      <c r="AP8016" s="10" t="str">
        <f t="shared" si="2025"/>
        <v/>
      </c>
      <c r="AQ8016" s="10" t="str">
        <f t="shared" si="2026"/>
        <v/>
      </c>
      <c r="AR8016" s="10" t="str">
        <f t="shared" si="2027"/>
        <v/>
      </c>
      <c r="AS8016" s="10" t="str">
        <f t="shared" si="2028"/>
        <v/>
      </c>
      <c r="AT8016" s="10" t="str">
        <f t="shared" si="2029"/>
        <v/>
      </c>
      <c r="AU8016" s="10" t="str">
        <f t="shared" si="2030"/>
        <v/>
      </c>
      <c r="AV8016" s="10" t="str">
        <f t="shared" si="2031"/>
        <v/>
      </c>
      <c r="AW8016" s="10" t="str">
        <f t="shared" si="2032"/>
        <v/>
      </c>
      <c r="AX8016" s="10" t="str">
        <f t="shared" si="2023"/>
        <v/>
      </c>
      <c r="AY8016" s="10" t="str">
        <f t="shared" si="2033"/>
        <v/>
      </c>
      <c r="AZ8016" s="23">
        <f t="shared" si="2034"/>
        <v>0</v>
      </c>
      <c r="BA8016" s="10">
        <f t="shared" si="2035"/>
        <v>0</v>
      </c>
    </row>
    <row r="8017" spans="1:53" x14ac:dyDescent="0.25">
      <c r="A8017" s="25" t="str">
        <f t="shared" si="2036"/>
        <v/>
      </c>
      <c r="C8017" s="1"/>
      <c r="D8017" s="1"/>
      <c r="E8017" s="1"/>
      <c r="F8017" s="1"/>
      <c r="G8017" s="3" t="str">
        <f t="shared" ca="1" si="2021"/>
        <v/>
      </c>
      <c r="H8017" s="16" t="str">
        <f t="shared" si="2024"/>
        <v/>
      </c>
      <c r="AF8017" s="67"/>
      <c r="AH8017" s="6">
        <f t="shared" ca="1" si="2022"/>
        <v>44152</v>
      </c>
      <c r="AP8017" s="10" t="str">
        <f t="shared" si="2025"/>
        <v/>
      </c>
      <c r="AQ8017" s="10" t="str">
        <f t="shared" si="2026"/>
        <v/>
      </c>
      <c r="AR8017" s="10" t="str">
        <f t="shared" si="2027"/>
        <v/>
      </c>
      <c r="AS8017" s="10" t="str">
        <f t="shared" si="2028"/>
        <v/>
      </c>
      <c r="AT8017" s="10" t="str">
        <f t="shared" si="2029"/>
        <v/>
      </c>
      <c r="AU8017" s="10" t="str">
        <f t="shared" si="2030"/>
        <v/>
      </c>
      <c r="AV8017" s="10" t="str">
        <f t="shared" si="2031"/>
        <v/>
      </c>
      <c r="AW8017" s="10" t="str">
        <f t="shared" si="2032"/>
        <v/>
      </c>
      <c r="AX8017" s="10" t="str">
        <f t="shared" si="2023"/>
        <v/>
      </c>
      <c r="AY8017" s="10" t="str">
        <f t="shared" si="2033"/>
        <v/>
      </c>
      <c r="AZ8017" s="23">
        <f t="shared" si="2034"/>
        <v>0</v>
      </c>
      <c r="BA8017" s="10">
        <f t="shared" si="2035"/>
        <v>0</v>
      </c>
    </row>
    <row r="8018" spans="1:53" x14ac:dyDescent="0.25">
      <c r="A8018" s="26" t="str">
        <f t="shared" si="2036"/>
        <v/>
      </c>
      <c r="B8018" s="28"/>
      <c r="C8018" s="29"/>
      <c r="D8018" s="29"/>
      <c r="E8018" s="29"/>
      <c r="F8018" s="29"/>
      <c r="G8018" s="30" t="str">
        <f t="shared" ca="1" si="2021"/>
        <v/>
      </c>
      <c r="H8018" s="16" t="str">
        <f t="shared" si="2024"/>
        <v/>
      </c>
      <c r="AF8018" s="67"/>
      <c r="AH8018" s="6">
        <f t="shared" ca="1" si="2022"/>
        <v>44152</v>
      </c>
      <c r="AP8018" s="10" t="str">
        <f t="shared" si="2025"/>
        <v/>
      </c>
      <c r="AQ8018" s="10" t="str">
        <f t="shared" si="2026"/>
        <v/>
      </c>
      <c r="AR8018" s="10" t="str">
        <f t="shared" si="2027"/>
        <v/>
      </c>
      <c r="AS8018" s="10" t="str">
        <f t="shared" si="2028"/>
        <v/>
      </c>
      <c r="AT8018" s="10" t="str">
        <f t="shared" si="2029"/>
        <v/>
      </c>
      <c r="AU8018" s="10" t="str">
        <f t="shared" si="2030"/>
        <v/>
      </c>
      <c r="AV8018" s="10" t="str">
        <f t="shared" si="2031"/>
        <v/>
      </c>
      <c r="AW8018" s="10" t="str">
        <f t="shared" si="2032"/>
        <v/>
      </c>
      <c r="AX8018" s="10" t="str">
        <f t="shared" si="2023"/>
        <v/>
      </c>
      <c r="AY8018" s="10" t="str">
        <f t="shared" si="2033"/>
        <v/>
      </c>
      <c r="AZ8018" s="23">
        <f t="shared" si="2034"/>
        <v>0</v>
      </c>
      <c r="BA8018" s="10">
        <f t="shared" si="2035"/>
        <v>0</v>
      </c>
    </row>
    <row r="8019" spans="1:53" x14ac:dyDescent="0.25">
      <c r="A8019" s="25" t="str">
        <f t="shared" si="2036"/>
        <v/>
      </c>
      <c r="C8019" s="1"/>
      <c r="D8019" s="1"/>
      <c r="E8019" s="1"/>
      <c r="F8019" s="1"/>
      <c r="G8019" s="3" t="str">
        <f t="shared" ca="1" si="2021"/>
        <v/>
      </c>
      <c r="H8019" s="16" t="str">
        <f t="shared" si="2024"/>
        <v/>
      </c>
      <c r="AF8019" s="67"/>
      <c r="AH8019" s="6">
        <f t="shared" ca="1" si="2022"/>
        <v>44152</v>
      </c>
      <c r="AP8019" s="10" t="str">
        <f t="shared" si="2025"/>
        <v/>
      </c>
      <c r="AQ8019" s="10" t="str">
        <f t="shared" si="2026"/>
        <v/>
      </c>
      <c r="AR8019" s="10" t="str">
        <f t="shared" si="2027"/>
        <v/>
      </c>
      <c r="AS8019" s="10" t="str">
        <f t="shared" si="2028"/>
        <v/>
      </c>
      <c r="AT8019" s="10" t="str">
        <f t="shared" si="2029"/>
        <v/>
      </c>
      <c r="AU8019" s="10" t="str">
        <f t="shared" si="2030"/>
        <v/>
      </c>
      <c r="AV8019" s="10" t="str">
        <f t="shared" si="2031"/>
        <v/>
      </c>
      <c r="AW8019" s="10" t="str">
        <f t="shared" si="2032"/>
        <v/>
      </c>
      <c r="AX8019" s="10" t="str">
        <f t="shared" si="2023"/>
        <v/>
      </c>
      <c r="AY8019" s="10" t="str">
        <f t="shared" si="2033"/>
        <v/>
      </c>
      <c r="AZ8019" s="23">
        <f t="shared" si="2034"/>
        <v>0</v>
      </c>
      <c r="BA8019" s="10">
        <f t="shared" si="2035"/>
        <v>0</v>
      </c>
    </row>
    <row r="8020" spans="1:53" x14ac:dyDescent="0.25">
      <c r="A8020" s="26" t="str">
        <f t="shared" si="2036"/>
        <v/>
      </c>
      <c r="B8020" s="28"/>
      <c r="C8020" s="29"/>
      <c r="D8020" s="29"/>
      <c r="E8020" s="29"/>
      <c r="F8020" s="29"/>
      <c r="G8020" s="30" t="str">
        <f t="shared" ca="1" si="2021"/>
        <v/>
      </c>
      <c r="H8020" s="16" t="str">
        <f t="shared" si="2024"/>
        <v/>
      </c>
      <c r="AF8020" s="67"/>
      <c r="AH8020" s="6">
        <f t="shared" ca="1" si="2022"/>
        <v>44152</v>
      </c>
      <c r="AP8020" s="10" t="str">
        <f t="shared" si="2025"/>
        <v/>
      </c>
      <c r="AQ8020" s="10" t="str">
        <f t="shared" si="2026"/>
        <v/>
      </c>
      <c r="AR8020" s="10" t="str">
        <f t="shared" si="2027"/>
        <v/>
      </c>
      <c r="AS8020" s="10" t="str">
        <f t="shared" si="2028"/>
        <v/>
      </c>
      <c r="AT8020" s="10" t="str">
        <f t="shared" si="2029"/>
        <v/>
      </c>
      <c r="AU8020" s="10" t="str">
        <f t="shared" si="2030"/>
        <v/>
      </c>
      <c r="AV8020" s="10" t="str">
        <f t="shared" si="2031"/>
        <v/>
      </c>
      <c r="AW8020" s="10" t="str">
        <f t="shared" si="2032"/>
        <v/>
      </c>
      <c r="AX8020" s="10" t="str">
        <f t="shared" si="2023"/>
        <v/>
      </c>
      <c r="AY8020" s="10" t="str">
        <f t="shared" si="2033"/>
        <v/>
      </c>
      <c r="AZ8020" s="23">
        <f t="shared" si="2034"/>
        <v>0</v>
      </c>
      <c r="BA8020" s="10">
        <f t="shared" si="2035"/>
        <v>0</v>
      </c>
    </row>
    <row r="8021" spans="1:53" x14ac:dyDescent="0.25">
      <c r="A8021" s="25" t="str">
        <f t="shared" si="2036"/>
        <v/>
      </c>
      <c r="C8021" s="1"/>
      <c r="D8021" s="1"/>
      <c r="E8021" s="1"/>
      <c r="F8021" s="1"/>
      <c r="G8021" s="3" t="str">
        <f t="shared" ca="1" si="2021"/>
        <v/>
      </c>
      <c r="H8021" s="16" t="str">
        <f t="shared" si="2024"/>
        <v/>
      </c>
      <c r="AF8021" s="67"/>
      <c r="AH8021" s="6">
        <f t="shared" ca="1" si="2022"/>
        <v>44152</v>
      </c>
      <c r="AP8021" s="10" t="str">
        <f t="shared" si="2025"/>
        <v/>
      </c>
      <c r="AQ8021" s="10" t="str">
        <f t="shared" si="2026"/>
        <v/>
      </c>
      <c r="AR8021" s="10" t="str">
        <f t="shared" si="2027"/>
        <v/>
      </c>
      <c r="AS8021" s="10" t="str">
        <f t="shared" si="2028"/>
        <v/>
      </c>
      <c r="AT8021" s="10" t="str">
        <f t="shared" si="2029"/>
        <v/>
      </c>
      <c r="AU8021" s="10" t="str">
        <f t="shared" si="2030"/>
        <v/>
      </c>
      <c r="AV8021" s="10" t="str">
        <f t="shared" si="2031"/>
        <v/>
      </c>
      <c r="AW8021" s="10" t="str">
        <f t="shared" si="2032"/>
        <v/>
      </c>
      <c r="AX8021" s="10" t="str">
        <f t="shared" si="2023"/>
        <v/>
      </c>
      <c r="AY8021" s="10" t="str">
        <f t="shared" si="2033"/>
        <v/>
      </c>
      <c r="AZ8021" s="23">
        <f t="shared" si="2034"/>
        <v>0</v>
      </c>
      <c r="BA8021" s="10">
        <f t="shared" si="2035"/>
        <v>0</v>
      </c>
    </row>
    <row r="8022" spans="1:53" x14ac:dyDescent="0.25">
      <c r="A8022" s="26" t="str">
        <f t="shared" si="2036"/>
        <v/>
      </c>
      <c r="B8022" s="28"/>
      <c r="C8022" s="29"/>
      <c r="D8022" s="29"/>
      <c r="E8022" s="29"/>
      <c r="F8022" s="29"/>
      <c r="G8022" s="30" t="str">
        <f t="shared" ca="1" si="2021"/>
        <v/>
      </c>
      <c r="H8022" s="16" t="str">
        <f t="shared" si="2024"/>
        <v/>
      </c>
      <c r="AF8022" s="67"/>
      <c r="AH8022" s="6">
        <f t="shared" ca="1" si="2022"/>
        <v>44152</v>
      </c>
      <c r="AP8022" s="10" t="str">
        <f t="shared" si="2025"/>
        <v/>
      </c>
      <c r="AQ8022" s="10" t="str">
        <f t="shared" si="2026"/>
        <v/>
      </c>
      <c r="AR8022" s="10" t="str">
        <f t="shared" si="2027"/>
        <v/>
      </c>
      <c r="AS8022" s="10" t="str">
        <f t="shared" si="2028"/>
        <v/>
      </c>
      <c r="AT8022" s="10" t="str">
        <f t="shared" si="2029"/>
        <v/>
      </c>
      <c r="AU8022" s="10" t="str">
        <f t="shared" si="2030"/>
        <v/>
      </c>
      <c r="AV8022" s="10" t="str">
        <f t="shared" si="2031"/>
        <v/>
      </c>
      <c r="AW8022" s="10" t="str">
        <f t="shared" si="2032"/>
        <v/>
      </c>
      <c r="AX8022" s="10" t="str">
        <f t="shared" si="2023"/>
        <v/>
      </c>
      <c r="AY8022" s="10" t="str">
        <f t="shared" si="2033"/>
        <v/>
      </c>
      <c r="AZ8022" s="23">
        <f t="shared" si="2034"/>
        <v>0</v>
      </c>
      <c r="BA8022" s="10">
        <f t="shared" si="2035"/>
        <v>0</v>
      </c>
    </row>
    <row r="8023" spans="1:53" x14ac:dyDescent="0.25">
      <c r="A8023" s="25" t="str">
        <f t="shared" si="2036"/>
        <v/>
      </c>
      <c r="C8023" s="1"/>
      <c r="D8023" s="1"/>
      <c r="E8023" s="1"/>
      <c r="F8023" s="1"/>
      <c r="G8023" s="3" t="str">
        <f t="shared" ca="1" si="2021"/>
        <v/>
      </c>
      <c r="H8023" s="16" t="str">
        <f t="shared" si="2024"/>
        <v/>
      </c>
      <c r="AF8023" s="67"/>
      <c r="AH8023" s="6">
        <f t="shared" ca="1" si="2022"/>
        <v>44152</v>
      </c>
      <c r="AP8023" s="10" t="str">
        <f t="shared" si="2025"/>
        <v/>
      </c>
      <c r="AQ8023" s="10" t="str">
        <f t="shared" si="2026"/>
        <v/>
      </c>
      <c r="AR8023" s="10" t="str">
        <f t="shared" si="2027"/>
        <v/>
      </c>
      <c r="AS8023" s="10" t="str">
        <f t="shared" si="2028"/>
        <v/>
      </c>
      <c r="AT8023" s="10" t="str">
        <f t="shared" si="2029"/>
        <v/>
      </c>
      <c r="AU8023" s="10" t="str">
        <f t="shared" si="2030"/>
        <v/>
      </c>
      <c r="AV8023" s="10" t="str">
        <f t="shared" si="2031"/>
        <v/>
      </c>
      <c r="AW8023" s="10" t="str">
        <f t="shared" si="2032"/>
        <v/>
      </c>
      <c r="AX8023" s="10" t="str">
        <f t="shared" si="2023"/>
        <v/>
      </c>
      <c r="AY8023" s="10" t="str">
        <f t="shared" si="2033"/>
        <v/>
      </c>
      <c r="AZ8023" s="23">
        <f t="shared" si="2034"/>
        <v>0</v>
      </c>
      <c r="BA8023" s="10">
        <f t="shared" si="2035"/>
        <v>0</v>
      </c>
    </row>
    <row r="8024" spans="1:53" x14ac:dyDescent="0.25">
      <c r="A8024" s="26" t="str">
        <f t="shared" si="2036"/>
        <v/>
      </c>
      <c r="B8024" s="28"/>
      <c r="C8024" s="29"/>
      <c r="D8024" s="29"/>
      <c r="E8024" s="29"/>
      <c r="F8024" s="29"/>
      <c r="G8024" s="30" t="str">
        <f t="shared" ca="1" si="2021"/>
        <v/>
      </c>
      <c r="H8024" s="16" t="str">
        <f t="shared" si="2024"/>
        <v/>
      </c>
      <c r="AF8024" s="67"/>
      <c r="AH8024" s="6">
        <f t="shared" ca="1" si="2022"/>
        <v>44152</v>
      </c>
      <c r="AP8024" s="10" t="str">
        <f t="shared" si="2025"/>
        <v/>
      </c>
      <c r="AQ8024" s="10" t="str">
        <f t="shared" si="2026"/>
        <v/>
      </c>
      <c r="AR8024" s="10" t="str">
        <f t="shared" si="2027"/>
        <v/>
      </c>
      <c r="AS8024" s="10" t="str">
        <f t="shared" si="2028"/>
        <v/>
      </c>
      <c r="AT8024" s="10" t="str">
        <f t="shared" si="2029"/>
        <v/>
      </c>
      <c r="AU8024" s="10" t="str">
        <f t="shared" si="2030"/>
        <v/>
      </c>
      <c r="AV8024" s="10" t="str">
        <f t="shared" si="2031"/>
        <v/>
      </c>
      <c r="AW8024" s="10" t="str">
        <f t="shared" si="2032"/>
        <v/>
      </c>
      <c r="AX8024" s="10" t="str">
        <f t="shared" si="2023"/>
        <v/>
      </c>
      <c r="AY8024" s="10" t="str">
        <f t="shared" si="2033"/>
        <v/>
      </c>
      <c r="AZ8024" s="23">
        <f t="shared" si="2034"/>
        <v>0</v>
      </c>
      <c r="BA8024" s="10">
        <f t="shared" si="2035"/>
        <v>0</v>
      </c>
    </row>
    <row r="8025" spans="1:53" x14ac:dyDescent="0.25">
      <c r="A8025" s="25" t="str">
        <f t="shared" si="2036"/>
        <v/>
      </c>
      <c r="C8025" s="1"/>
      <c r="D8025" s="1"/>
      <c r="E8025" s="1"/>
      <c r="F8025" s="1"/>
      <c r="G8025" s="3" t="str">
        <f t="shared" ca="1" si="2021"/>
        <v/>
      </c>
      <c r="H8025" s="16" t="str">
        <f t="shared" si="2024"/>
        <v/>
      </c>
      <c r="AF8025" s="67"/>
      <c r="AH8025" s="6">
        <f t="shared" ca="1" si="2022"/>
        <v>44152</v>
      </c>
      <c r="AP8025" s="10" t="str">
        <f t="shared" si="2025"/>
        <v/>
      </c>
      <c r="AQ8025" s="10" t="str">
        <f t="shared" si="2026"/>
        <v/>
      </c>
      <c r="AR8025" s="10" t="str">
        <f t="shared" si="2027"/>
        <v/>
      </c>
      <c r="AS8025" s="10" t="str">
        <f t="shared" si="2028"/>
        <v/>
      </c>
      <c r="AT8025" s="10" t="str">
        <f t="shared" si="2029"/>
        <v/>
      </c>
      <c r="AU8025" s="10" t="str">
        <f t="shared" si="2030"/>
        <v/>
      </c>
      <c r="AV8025" s="10" t="str">
        <f t="shared" si="2031"/>
        <v/>
      </c>
      <c r="AW8025" s="10" t="str">
        <f t="shared" si="2032"/>
        <v/>
      </c>
      <c r="AX8025" s="10" t="str">
        <f t="shared" si="2023"/>
        <v/>
      </c>
      <c r="AY8025" s="10" t="str">
        <f t="shared" si="2033"/>
        <v/>
      </c>
      <c r="AZ8025" s="23">
        <f t="shared" si="2034"/>
        <v>0</v>
      </c>
      <c r="BA8025" s="10">
        <f t="shared" si="2035"/>
        <v>0</v>
      </c>
    </row>
    <row r="8026" spans="1:53" x14ac:dyDescent="0.25">
      <c r="A8026" s="26" t="str">
        <f t="shared" si="2036"/>
        <v/>
      </c>
      <c r="B8026" s="28"/>
      <c r="C8026" s="29"/>
      <c r="D8026" s="29"/>
      <c r="E8026" s="29"/>
      <c r="F8026" s="29"/>
      <c r="G8026" s="30" t="str">
        <f t="shared" ca="1" si="2021"/>
        <v/>
      </c>
      <c r="H8026" s="16" t="str">
        <f t="shared" si="2024"/>
        <v/>
      </c>
      <c r="AF8026" s="67"/>
      <c r="AH8026" s="6">
        <f t="shared" ca="1" si="2022"/>
        <v>44152</v>
      </c>
      <c r="AP8026" s="10" t="str">
        <f t="shared" si="2025"/>
        <v/>
      </c>
      <c r="AQ8026" s="10" t="str">
        <f t="shared" si="2026"/>
        <v/>
      </c>
      <c r="AR8026" s="10" t="str">
        <f t="shared" si="2027"/>
        <v/>
      </c>
      <c r="AS8026" s="10" t="str">
        <f t="shared" si="2028"/>
        <v/>
      </c>
      <c r="AT8026" s="10" t="str">
        <f t="shared" si="2029"/>
        <v/>
      </c>
      <c r="AU8026" s="10" t="str">
        <f t="shared" si="2030"/>
        <v/>
      </c>
      <c r="AV8026" s="10" t="str">
        <f t="shared" si="2031"/>
        <v/>
      </c>
      <c r="AW8026" s="10" t="str">
        <f t="shared" si="2032"/>
        <v/>
      </c>
      <c r="AX8026" s="10" t="str">
        <f t="shared" si="2023"/>
        <v/>
      </c>
      <c r="AY8026" s="10" t="str">
        <f t="shared" si="2033"/>
        <v/>
      </c>
      <c r="AZ8026" s="23">
        <f t="shared" si="2034"/>
        <v>0</v>
      </c>
      <c r="BA8026" s="10">
        <f t="shared" si="2035"/>
        <v>0</v>
      </c>
    </row>
    <row r="8027" spans="1:53" x14ac:dyDescent="0.25">
      <c r="A8027" s="25" t="str">
        <f t="shared" si="2036"/>
        <v/>
      </c>
      <c r="C8027" s="1"/>
      <c r="D8027" s="1"/>
      <c r="E8027" s="1"/>
      <c r="F8027" s="1"/>
      <c r="G8027" s="3" t="str">
        <f t="shared" ca="1" si="2021"/>
        <v/>
      </c>
      <c r="H8027" s="16" t="str">
        <f t="shared" si="2024"/>
        <v/>
      </c>
      <c r="AF8027" s="67"/>
      <c r="AH8027" s="6">
        <f t="shared" ca="1" si="2022"/>
        <v>44152</v>
      </c>
      <c r="AP8027" s="10" t="str">
        <f t="shared" si="2025"/>
        <v/>
      </c>
      <c r="AQ8027" s="10" t="str">
        <f t="shared" si="2026"/>
        <v/>
      </c>
      <c r="AR8027" s="10" t="str">
        <f t="shared" si="2027"/>
        <v/>
      </c>
      <c r="AS8027" s="10" t="str">
        <f t="shared" si="2028"/>
        <v/>
      </c>
      <c r="AT8027" s="10" t="str">
        <f t="shared" si="2029"/>
        <v/>
      </c>
      <c r="AU8027" s="10" t="str">
        <f t="shared" si="2030"/>
        <v/>
      </c>
      <c r="AV8027" s="10" t="str">
        <f t="shared" si="2031"/>
        <v/>
      </c>
      <c r="AW8027" s="10" t="str">
        <f t="shared" si="2032"/>
        <v/>
      </c>
      <c r="AX8027" s="10" t="str">
        <f t="shared" si="2023"/>
        <v/>
      </c>
      <c r="AY8027" s="10" t="str">
        <f t="shared" si="2033"/>
        <v/>
      </c>
      <c r="AZ8027" s="23">
        <f t="shared" si="2034"/>
        <v>0</v>
      </c>
      <c r="BA8027" s="10">
        <f t="shared" si="2035"/>
        <v>0</v>
      </c>
    </row>
    <row r="8028" spans="1:53" x14ac:dyDescent="0.25">
      <c r="A8028" s="26" t="str">
        <f t="shared" si="2036"/>
        <v/>
      </c>
      <c r="B8028" s="28"/>
      <c r="C8028" s="29"/>
      <c r="D8028" s="29"/>
      <c r="E8028" s="29"/>
      <c r="F8028" s="29"/>
      <c r="G8028" s="30" t="str">
        <f t="shared" ca="1" si="2021"/>
        <v/>
      </c>
      <c r="H8028" s="16" t="str">
        <f t="shared" si="2024"/>
        <v/>
      </c>
      <c r="AF8028" s="67"/>
      <c r="AH8028" s="6">
        <f t="shared" ca="1" si="2022"/>
        <v>44152</v>
      </c>
      <c r="AP8028" s="10" t="str">
        <f t="shared" si="2025"/>
        <v/>
      </c>
      <c r="AQ8028" s="10" t="str">
        <f t="shared" si="2026"/>
        <v/>
      </c>
      <c r="AR8028" s="10" t="str">
        <f t="shared" si="2027"/>
        <v/>
      </c>
      <c r="AS8028" s="10" t="str">
        <f t="shared" si="2028"/>
        <v/>
      </c>
      <c r="AT8028" s="10" t="str">
        <f t="shared" si="2029"/>
        <v/>
      </c>
      <c r="AU8028" s="10" t="str">
        <f t="shared" si="2030"/>
        <v/>
      </c>
      <c r="AV8028" s="10" t="str">
        <f t="shared" si="2031"/>
        <v/>
      </c>
      <c r="AW8028" s="10" t="str">
        <f t="shared" si="2032"/>
        <v/>
      </c>
      <c r="AX8028" s="10" t="str">
        <f t="shared" si="2023"/>
        <v/>
      </c>
      <c r="AY8028" s="10" t="str">
        <f t="shared" si="2033"/>
        <v/>
      </c>
      <c r="AZ8028" s="23">
        <f t="shared" si="2034"/>
        <v>0</v>
      </c>
      <c r="BA8028" s="10">
        <f t="shared" si="2035"/>
        <v>0</v>
      </c>
    </row>
    <row r="8029" spans="1:53" x14ac:dyDescent="0.25">
      <c r="A8029" s="25" t="str">
        <f t="shared" si="2036"/>
        <v/>
      </c>
      <c r="C8029" s="1"/>
      <c r="D8029" s="1"/>
      <c r="E8029" s="1"/>
      <c r="F8029" s="1"/>
      <c r="G8029" s="3" t="str">
        <f t="shared" ref="G8029:G8092" ca="1" si="2037">AnoMesDia(C8029,TODAY())</f>
        <v/>
      </c>
      <c r="H8029" s="16" t="str">
        <f t="shared" si="2024"/>
        <v/>
      </c>
      <c r="AF8029" s="67"/>
      <c r="AH8029" s="6">
        <f t="shared" ca="1" si="2022"/>
        <v>44152</v>
      </c>
      <c r="AP8029" s="10" t="str">
        <f t="shared" si="2025"/>
        <v/>
      </c>
      <c r="AQ8029" s="10" t="str">
        <f t="shared" si="2026"/>
        <v/>
      </c>
      <c r="AR8029" s="10" t="str">
        <f t="shared" si="2027"/>
        <v/>
      </c>
      <c r="AS8029" s="10" t="str">
        <f t="shared" si="2028"/>
        <v/>
      </c>
      <c r="AT8029" s="10" t="str">
        <f t="shared" si="2029"/>
        <v/>
      </c>
      <c r="AU8029" s="10" t="str">
        <f t="shared" si="2030"/>
        <v/>
      </c>
      <c r="AV8029" s="10" t="str">
        <f t="shared" si="2031"/>
        <v/>
      </c>
      <c r="AW8029" s="10" t="str">
        <f t="shared" si="2032"/>
        <v/>
      </c>
      <c r="AX8029" s="10" t="str">
        <f t="shared" si="2023"/>
        <v/>
      </c>
      <c r="AY8029" s="10" t="str">
        <f t="shared" si="2033"/>
        <v/>
      </c>
      <c r="AZ8029" s="23">
        <f t="shared" si="2034"/>
        <v>0</v>
      </c>
      <c r="BA8029" s="10">
        <f t="shared" si="2035"/>
        <v>0</v>
      </c>
    </row>
    <row r="8030" spans="1:53" x14ac:dyDescent="0.25">
      <c r="A8030" s="26" t="str">
        <f t="shared" si="2036"/>
        <v/>
      </c>
      <c r="B8030" s="28"/>
      <c r="C8030" s="29"/>
      <c r="D8030" s="29"/>
      <c r="E8030" s="29"/>
      <c r="F8030" s="29"/>
      <c r="G8030" s="30" t="str">
        <f t="shared" ca="1" si="2037"/>
        <v/>
      </c>
      <c r="H8030" s="16" t="str">
        <f t="shared" si="2024"/>
        <v/>
      </c>
      <c r="AF8030" s="67"/>
      <c r="AH8030" s="6">
        <f t="shared" ca="1" si="2022"/>
        <v>44152</v>
      </c>
      <c r="AP8030" s="10" t="str">
        <f t="shared" si="2025"/>
        <v/>
      </c>
      <c r="AQ8030" s="10" t="str">
        <f t="shared" si="2026"/>
        <v/>
      </c>
      <c r="AR8030" s="10" t="str">
        <f t="shared" si="2027"/>
        <v/>
      </c>
      <c r="AS8030" s="10" t="str">
        <f t="shared" si="2028"/>
        <v/>
      </c>
      <c r="AT8030" s="10" t="str">
        <f t="shared" si="2029"/>
        <v/>
      </c>
      <c r="AU8030" s="10" t="str">
        <f t="shared" si="2030"/>
        <v/>
      </c>
      <c r="AV8030" s="10" t="str">
        <f t="shared" si="2031"/>
        <v/>
      </c>
      <c r="AW8030" s="10" t="str">
        <f t="shared" si="2032"/>
        <v/>
      </c>
      <c r="AX8030" s="10" t="str">
        <f t="shared" si="2023"/>
        <v/>
      </c>
      <c r="AY8030" s="10" t="str">
        <f t="shared" si="2033"/>
        <v/>
      </c>
      <c r="AZ8030" s="23">
        <f t="shared" si="2034"/>
        <v>0</v>
      </c>
      <c r="BA8030" s="10">
        <f t="shared" si="2035"/>
        <v>0</v>
      </c>
    </row>
    <row r="8031" spans="1:53" x14ac:dyDescent="0.25">
      <c r="A8031" s="25" t="str">
        <f t="shared" si="2036"/>
        <v/>
      </c>
      <c r="C8031" s="1"/>
      <c r="D8031" s="1"/>
      <c r="E8031" s="1"/>
      <c r="F8031" s="1"/>
      <c r="G8031" s="3" t="str">
        <f t="shared" ca="1" si="2037"/>
        <v/>
      </c>
      <c r="H8031" s="16" t="str">
        <f t="shared" si="2024"/>
        <v/>
      </c>
      <c r="AF8031" s="67"/>
      <c r="AH8031" s="6">
        <f t="shared" ca="1" si="2022"/>
        <v>44152</v>
      </c>
      <c r="AP8031" s="10" t="str">
        <f t="shared" si="2025"/>
        <v/>
      </c>
      <c r="AQ8031" s="10" t="str">
        <f t="shared" si="2026"/>
        <v/>
      </c>
      <c r="AR8031" s="10" t="str">
        <f t="shared" si="2027"/>
        <v/>
      </c>
      <c r="AS8031" s="10" t="str">
        <f t="shared" si="2028"/>
        <v/>
      </c>
      <c r="AT8031" s="10" t="str">
        <f t="shared" si="2029"/>
        <v/>
      </c>
      <c r="AU8031" s="10" t="str">
        <f t="shared" si="2030"/>
        <v/>
      </c>
      <c r="AV8031" s="10" t="str">
        <f t="shared" si="2031"/>
        <v/>
      </c>
      <c r="AW8031" s="10" t="str">
        <f t="shared" si="2032"/>
        <v/>
      </c>
      <c r="AX8031" s="10" t="str">
        <f t="shared" si="2023"/>
        <v/>
      </c>
      <c r="AY8031" s="10" t="str">
        <f t="shared" si="2033"/>
        <v/>
      </c>
      <c r="AZ8031" s="23">
        <f t="shared" si="2034"/>
        <v>0</v>
      </c>
      <c r="BA8031" s="10">
        <f t="shared" si="2035"/>
        <v>0</v>
      </c>
    </row>
    <row r="8032" spans="1:53" x14ac:dyDescent="0.25">
      <c r="A8032" s="26" t="str">
        <f t="shared" si="2036"/>
        <v/>
      </c>
      <c r="B8032" s="28"/>
      <c r="C8032" s="29"/>
      <c r="D8032" s="29"/>
      <c r="E8032" s="29"/>
      <c r="F8032" s="29"/>
      <c r="G8032" s="30" t="str">
        <f t="shared" ca="1" si="2037"/>
        <v/>
      </c>
      <c r="H8032" s="16" t="str">
        <f t="shared" si="2024"/>
        <v/>
      </c>
      <c r="AF8032" s="67"/>
      <c r="AH8032" s="6">
        <f t="shared" ca="1" si="2022"/>
        <v>44152</v>
      </c>
      <c r="AP8032" s="10" t="str">
        <f t="shared" si="2025"/>
        <v/>
      </c>
      <c r="AQ8032" s="10" t="str">
        <f t="shared" si="2026"/>
        <v/>
      </c>
      <c r="AR8032" s="10" t="str">
        <f t="shared" si="2027"/>
        <v/>
      </c>
      <c r="AS8032" s="10" t="str">
        <f t="shared" si="2028"/>
        <v/>
      </c>
      <c r="AT8032" s="10" t="str">
        <f t="shared" si="2029"/>
        <v/>
      </c>
      <c r="AU8032" s="10" t="str">
        <f t="shared" si="2030"/>
        <v/>
      </c>
      <c r="AV8032" s="10" t="str">
        <f t="shared" si="2031"/>
        <v/>
      </c>
      <c r="AW8032" s="10" t="str">
        <f t="shared" si="2032"/>
        <v/>
      </c>
      <c r="AX8032" s="10" t="str">
        <f t="shared" si="2023"/>
        <v/>
      </c>
      <c r="AY8032" s="10" t="str">
        <f t="shared" si="2033"/>
        <v/>
      </c>
      <c r="AZ8032" s="23">
        <f t="shared" si="2034"/>
        <v>0</v>
      </c>
      <c r="BA8032" s="10">
        <f t="shared" si="2035"/>
        <v>0</v>
      </c>
    </row>
    <row r="8033" spans="1:53" x14ac:dyDescent="0.25">
      <c r="A8033" s="25" t="str">
        <f t="shared" si="2036"/>
        <v/>
      </c>
      <c r="C8033" s="1"/>
      <c r="D8033" s="1"/>
      <c r="E8033" s="1"/>
      <c r="F8033" s="1"/>
      <c r="G8033" s="3" t="str">
        <f t="shared" ca="1" si="2037"/>
        <v/>
      </c>
      <c r="H8033" s="16" t="str">
        <f t="shared" si="2024"/>
        <v/>
      </c>
      <c r="AF8033" s="67"/>
      <c r="AH8033" s="6">
        <f t="shared" ca="1" si="2022"/>
        <v>44152</v>
      </c>
      <c r="AP8033" s="10" t="str">
        <f t="shared" si="2025"/>
        <v/>
      </c>
      <c r="AQ8033" s="10" t="str">
        <f t="shared" si="2026"/>
        <v/>
      </c>
      <c r="AR8033" s="10" t="str">
        <f t="shared" si="2027"/>
        <v/>
      </c>
      <c r="AS8033" s="10" t="str">
        <f t="shared" si="2028"/>
        <v/>
      </c>
      <c r="AT8033" s="10" t="str">
        <f t="shared" si="2029"/>
        <v/>
      </c>
      <c r="AU8033" s="10" t="str">
        <f t="shared" si="2030"/>
        <v/>
      </c>
      <c r="AV8033" s="10" t="str">
        <f t="shared" si="2031"/>
        <v/>
      </c>
      <c r="AW8033" s="10" t="str">
        <f t="shared" si="2032"/>
        <v/>
      </c>
      <c r="AX8033" s="10" t="str">
        <f t="shared" si="2023"/>
        <v/>
      </c>
      <c r="AY8033" s="10" t="str">
        <f t="shared" si="2033"/>
        <v/>
      </c>
      <c r="AZ8033" s="23">
        <f t="shared" si="2034"/>
        <v>0</v>
      </c>
      <c r="BA8033" s="10">
        <f t="shared" si="2035"/>
        <v>0</v>
      </c>
    </row>
    <row r="8034" spans="1:53" x14ac:dyDescent="0.25">
      <c r="A8034" s="26" t="str">
        <f t="shared" si="2036"/>
        <v/>
      </c>
      <c r="B8034" s="28"/>
      <c r="C8034" s="29"/>
      <c r="D8034" s="29"/>
      <c r="E8034" s="29"/>
      <c r="F8034" s="29"/>
      <c r="G8034" s="30" t="str">
        <f t="shared" ca="1" si="2037"/>
        <v/>
      </c>
      <c r="H8034" s="16" t="str">
        <f t="shared" si="2024"/>
        <v/>
      </c>
      <c r="AF8034" s="67"/>
      <c r="AH8034" s="6">
        <f t="shared" ca="1" si="2022"/>
        <v>44152</v>
      </c>
      <c r="AP8034" s="10" t="str">
        <f t="shared" si="2025"/>
        <v/>
      </c>
      <c r="AQ8034" s="10" t="str">
        <f t="shared" si="2026"/>
        <v/>
      </c>
      <c r="AR8034" s="10" t="str">
        <f t="shared" si="2027"/>
        <v/>
      </c>
      <c r="AS8034" s="10" t="str">
        <f t="shared" si="2028"/>
        <v/>
      </c>
      <c r="AT8034" s="10" t="str">
        <f t="shared" si="2029"/>
        <v/>
      </c>
      <c r="AU8034" s="10" t="str">
        <f t="shared" si="2030"/>
        <v/>
      </c>
      <c r="AV8034" s="10" t="str">
        <f t="shared" si="2031"/>
        <v/>
      </c>
      <c r="AW8034" s="10" t="str">
        <f t="shared" si="2032"/>
        <v/>
      </c>
      <c r="AX8034" s="10" t="str">
        <f t="shared" si="2023"/>
        <v/>
      </c>
      <c r="AY8034" s="10" t="str">
        <f t="shared" si="2033"/>
        <v/>
      </c>
      <c r="AZ8034" s="23">
        <f t="shared" si="2034"/>
        <v>0</v>
      </c>
      <c r="BA8034" s="10">
        <f t="shared" si="2035"/>
        <v>0</v>
      </c>
    </row>
    <row r="8035" spans="1:53" x14ac:dyDescent="0.25">
      <c r="A8035" s="25" t="str">
        <f t="shared" si="2036"/>
        <v/>
      </c>
      <c r="C8035" s="1"/>
      <c r="D8035" s="1"/>
      <c r="E8035" s="1"/>
      <c r="F8035" s="1"/>
      <c r="G8035" s="3" t="str">
        <f t="shared" ca="1" si="2037"/>
        <v/>
      </c>
      <c r="H8035" s="16" t="str">
        <f t="shared" si="2024"/>
        <v/>
      </c>
      <c r="AF8035" s="67"/>
      <c r="AH8035" s="6">
        <f t="shared" ca="1" si="2022"/>
        <v>44152</v>
      </c>
      <c r="AP8035" s="10" t="str">
        <f t="shared" si="2025"/>
        <v/>
      </c>
      <c r="AQ8035" s="10" t="str">
        <f t="shared" si="2026"/>
        <v/>
      </c>
      <c r="AR8035" s="10" t="str">
        <f t="shared" si="2027"/>
        <v/>
      </c>
      <c r="AS8035" s="10" t="str">
        <f t="shared" si="2028"/>
        <v/>
      </c>
      <c r="AT8035" s="10" t="str">
        <f t="shared" si="2029"/>
        <v/>
      </c>
      <c r="AU8035" s="10" t="str">
        <f t="shared" si="2030"/>
        <v/>
      </c>
      <c r="AV8035" s="10" t="str">
        <f t="shared" si="2031"/>
        <v/>
      </c>
      <c r="AW8035" s="10" t="str">
        <f t="shared" si="2032"/>
        <v/>
      </c>
      <c r="AX8035" s="10" t="str">
        <f t="shared" si="2023"/>
        <v/>
      </c>
      <c r="AY8035" s="10" t="str">
        <f t="shared" si="2033"/>
        <v/>
      </c>
      <c r="AZ8035" s="23">
        <f t="shared" si="2034"/>
        <v>0</v>
      </c>
      <c r="BA8035" s="10">
        <f t="shared" si="2035"/>
        <v>0</v>
      </c>
    </row>
    <row r="8036" spans="1:53" x14ac:dyDescent="0.25">
      <c r="A8036" s="26" t="str">
        <f t="shared" si="2036"/>
        <v/>
      </c>
      <c r="B8036" s="28"/>
      <c r="C8036" s="29"/>
      <c r="D8036" s="29"/>
      <c r="E8036" s="29"/>
      <c r="F8036" s="29"/>
      <c r="G8036" s="30" t="str">
        <f t="shared" ca="1" si="2037"/>
        <v/>
      </c>
      <c r="H8036" s="16" t="str">
        <f t="shared" si="2024"/>
        <v/>
      </c>
      <c r="AF8036" s="67"/>
      <c r="AH8036" s="6">
        <f t="shared" ca="1" si="2022"/>
        <v>44152</v>
      </c>
      <c r="AP8036" s="10" t="str">
        <f t="shared" si="2025"/>
        <v/>
      </c>
      <c r="AQ8036" s="10" t="str">
        <f t="shared" si="2026"/>
        <v/>
      </c>
      <c r="AR8036" s="10" t="str">
        <f t="shared" si="2027"/>
        <v/>
      </c>
      <c r="AS8036" s="10" t="str">
        <f t="shared" si="2028"/>
        <v/>
      </c>
      <c r="AT8036" s="10" t="str">
        <f t="shared" si="2029"/>
        <v/>
      </c>
      <c r="AU8036" s="10" t="str">
        <f t="shared" si="2030"/>
        <v/>
      </c>
      <c r="AV8036" s="10" t="str">
        <f t="shared" si="2031"/>
        <v/>
      </c>
      <c r="AW8036" s="10" t="str">
        <f t="shared" si="2032"/>
        <v/>
      </c>
      <c r="AX8036" s="10" t="str">
        <f t="shared" si="2023"/>
        <v/>
      </c>
      <c r="AY8036" s="10" t="str">
        <f t="shared" si="2033"/>
        <v/>
      </c>
      <c r="AZ8036" s="23">
        <f t="shared" si="2034"/>
        <v>0</v>
      </c>
      <c r="BA8036" s="10">
        <f t="shared" si="2035"/>
        <v>0</v>
      </c>
    </row>
    <row r="8037" spans="1:53" x14ac:dyDescent="0.25">
      <c r="A8037" s="25" t="str">
        <f t="shared" si="2036"/>
        <v/>
      </c>
      <c r="C8037" s="1"/>
      <c r="D8037" s="1"/>
      <c r="E8037" s="1"/>
      <c r="F8037" s="1"/>
      <c r="G8037" s="3" t="str">
        <f t="shared" ca="1" si="2037"/>
        <v/>
      </c>
      <c r="H8037" s="16" t="str">
        <f t="shared" si="2024"/>
        <v/>
      </c>
      <c r="AF8037" s="67"/>
      <c r="AH8037" s="6">
        <f t="shared" ca="1" si="2022"/>
        <v>44152</v>
      </c>
      <c r="AP8037" s="10" t="str">
        <f t="shared" si="2025"/>
        <v/>
      </c>
      <c r="AQ8037" s="10" t="str">
        <f t="shared" si="2026"/>
        <v/>
      </c>
      <c r="AR8037" s="10" t="str">
        <f t="shared" si="2027"/>
        <v/>
      </c>
      <c r="AS8037" s="10" t="str">
        <f t="shared" si="2028"/>
        <v/>
      </c>
      <c r="AT8037" s="10" t="str">
        <f t="shared" si="2029"/>
        <v/>
      </c>
      <c r="AU8037" s="10" t="str">
        <f t="shared" si="2030"/>
        <v/>
      </c>
      <c r="AV8037" s="10" t="str">
        <f t="shared" si="2031"/>
        <v/>
      </c>
      <c r="AW8037" s="10" t="str">
        <f t="shared" si="2032"/>
        <v/>
      </c>
      <c r="AX8037" s="10" t="str">
        <f t="shared" si="2023"/>
        <v/>
      </c>
      <c r="AY8037" s="10" t="str">
        <f t="shared" si="2033"/>
        <v/>
      </c>
      <c r="AZ8037" s="23">
        <f t="shared" si="2034"/>
        <v>0</v>
      </c>
      <c r="BA8037" s="10">
        <f t="shared" si="2035"/>
        <v>0</v>
      </c>
    </row>
    <row r="8038" spans="1:53" x14ac:dyDescent="0.25">
      <c r="A8038" s="26" t="str">
        <f t="shared" si="2036"/>
        <v/>
      </c>
      <c r="B8038" s="28"/>
      <c r="C8038" s="29"/>
      <c r="D8038" s="29"/>
      <c r="E8038" s="29"/>
      <c r="F8038" s="29"/>
      <c r="G8038" s="30" t="str">
        <f t="shared" ca="1" si="2037"/>
        <v/>
      </c>
      <c r="H8038" s="16" t="str">
        <f t="shared" si="2024"/>
        <v/>
      </c>
      <c r="AF8038" s="67"/>
      <c r="AH8038" s="6">
        <f t="shared" ca="1" si="2022"/>
        <v>44152</v>
      </c>
      <c r="AP8038" s="10" t="str">
        <f t="shared" si="2025"/>
        <v/>
      </c>
      <c r="AQ8038" s="10" t="str">
        <f t="shared" si="2026"/>
        <v/>
      </c>
      <c r="AR8038" s="10" t="str">
        <f t="shared" si="2027"/>
        <v/>
      </c>
      <c r="AS8038" s="10" t="str">
        <f t="shared" si="2028"/>
        <v/>
      </c>
      <c r="AT8038" s="10" t="str">
        <f t="shared" si="2029"/>
        <v/>
      </c>
      <c r="AU8038" s="10" t="str">
        <f t="shared" si="2030"/>
        <v/>
      </c>
      <c r="AV8038" s="10" t="str">
        <f t="shared" si="2031"/>
        <v/>
      </c>
      <c r="AW8038" s="10" t="str">
        <f t="shared" si="2032"/>
        <v/>
      </c>
      <c r="AX8038" s="10" t="str">
        <f t="shared" si="2023"/>
        <v/>
      </c>
      <c r="AY8038" s="10" t="str">
        <f t="shared" si="2033"/>
        <v/>
      </c>
      <c r="AZ8038" s="23">
        <f t="shared" si="2034"/>
        <v>0</v>
      </c>
      <c r="BA8038" s="10">
        <f t="shared" si="2035"/>
        <v>0</v>
      </c>
    </row>
    <row r="8039" spans="1:53" x14ac:dyDescent="0.25">
      <c r="A8039" s="25" t="str">
        <f t="shared" si="2036"/>
        <v/>
      </c>
      <c r="C8039" s="1"/>
      <c r="D8039" s="1"/>
      <c r="E8039" s="1"/>
      <c r="F8039" s="1"/>
      <c r="G8039" s="3" t="str">
        <f t="shared" ca="1" si="2037"/>
        <v/>
      </c>
      <c r="H8039" s="16" t="str">
        <f t="shared" si="2024"/>
        <v/>
      </c>
      <c r="AF8039" s="67"/>
      <c r="AH8039" s="6">
        <f t="shared" ca="1" si="2022"/>
        <v>44152</v>
      </c>
      <c r="AP8039" s="10" t="str">
        <f t="shared" si="2025"/>
        <v/>
      </c>
      <c r="AQ8039" s="10" t="str">
        <f t="shared" si="2026"/>
        <v/>
      </c>
      <c r="AR8039" s="10" t="str">
        <f t="shared" si="2027"/>
        <v/>
      </c>
      <c r="AS8039" s="10" t="str">
        <f t="shared" si="2028"/>
        <v/>
      </c>
      <c r="AT8039" s="10" t="str">
        <f t="shared" si="2029"/>
        <v/>
      </c>
      <c r="AU8039" s="10" t="str">
        <f t="shared" si="2030"/>
        <v/>
      </c>
      <c r="AV8039" s="10" t="str">
        <f t="shared" si="2031"/>
        <v/>
      </c>
      <c r="AW8039" s="10" t="str">
        <f t="shared" si="2032"/>
        <v/>
      </c>
      <c r="AX8039" s="10" t="str">
        <f t="shared" si="2023"/>
        <v/>
      </c>
      <c r="AY8039" s="10" t="str">
        <f t="shared" si="2033"/>
        <v/>
      </c>
      <c r="AZ8039" s="23">
        <f t="shared" si="2034"/>
        <v>0</v>
      </c>
      <c r="BA8039" s="10">
        <f t="shared" si="2035"/>
        <v>0</v>
      </c>
    </row>
    <row r="8040" spans="1:53" x14ac:dyDescent="0.25">
      <c r="A8040" s="26" t="str">
        <f t="shared" si="2036"/>
        <v/>
      </c>
      <c r="B8040" s="28"/>
      <c r="C8040" s="29"/>
      <c r="D8040" s="29"/>
      <c r="E8040" s="29"/>
      <c r="F8040" s="29"/>
      <c r="G8040" s="30" t="str">
        <f t="shared" ca="1" si="2037"/>
        <v/>
      </c>
      <c r="H8040" s="16" t="str">
        <f t="shared" si="2024"/>
        <v/>
      </c>
      <c r="AF8040" s="67"/>
      <c r="AH8040" s="6">
        <f t="shared" ca="1" si="2022"/>
        <v>44152</v>
      </c>
      <c r="AP8040" s="10" t="str">
        <f t="shared" si="2025"/>
        <v/>
      </c>
      <c r="AQ8040" s="10" t="str">
        <f t="shared" si="2026"/>
        <v/>
      </c>
      <c r="AR8040" s="10" t="str">
        <f t="shared" si="2027"/>
        <v/>
      </c>
      <c r="AS8040" s="10" t="str">
        <f t="shared" si="2028"/>
        <v/>
      </c>
      <c r="AT8040" s="10" t="str">
        <f t="shared" si="2029"/>
        <v/>
      </c>
      <c r="AU8040" s="10" t="str">
        <f t="shared" si="2030"/>
        <v/>
      </c>
      <c r="AV8040" s="10" t="str">
        <f t="shared" si="2031"/>
        <v/>
      </c>
      <c r="AW8040" s="10" t="str">
        <f t="shared" si="2032"/>
        <v/>
      </c>
      <c r="AX8040" s="10" t="str">
        <f t="shared" si="2023"/>
        <v/>
      </c>
      <c r="AY8040" s="10" t="str">
        <f t="shared" si="2033"/>
        <v/>
      </c>
      <c r="AZ8040" s="23">
        <f t="shared" si="2034"/>
        <v>0</v>
      </c>
      <c r="BA8040" s="10">
        <f t="shared" si="2035"/>
        <v>0</v>
      </c>
    </row>
    <row r="8041" spans="1:53" x14ac:dyDescent="0.25">
      <c r="A8041" s="25" t="str">
        <f t="shared" si="2036"/>
        <v/>
      </c>
      <c r="C8041" s="1"/>
      <c r="D8041" s="1"/>
      <c r="E8041" s="1"/>
      <c r="F8041" s="1"/>
      <c r="G8041" s="3" t="str">
        <f t="shared" ca="1" si="2037"/>
        <v/>
      </c>
      <c r="H8041" s="16" t="str">
        <f t="shared" si="2024"/>
        <v/>
      </c>
      <c r="AF8041" s="67"/>
      <c r="AH8041" s="6">
        <f t="shared" ca="1" si="2022"/>
        <v>44152</v>
      </c>
      <c r="AP8041" s="10" t="str">
        <f t="shared" si="2025"/>
        <v/>
      </c>
      <c r="AQ8041" s="10" t="str">
        <f t="shared" si="2026"/>
        <v/>
      </c>
      <c r="AR8041" s="10" t="str">
        <f t="shared" si="2027"/>
        <v/>
      </c>
      <c r="AS8041" s="10" t="str">
        <f t="shared" si="2028"/>
        <v/>
      </c>
      <c r="AT8041" s="10" t="str">
        <f t="shared" si="2029"/>
        <v/>
      </c>
      <c r="AU8041" s="10" t="str">
        <f t="shared" si="2030"/>
        <v/>
      </c>
      <c r="AV8041" s="10" t="str">
        <f t="shared" si="2031"/>
        <v/>
      </c>
      <c r="AW8041" s="10" t="str">
        <f t="shared" si="2032"/>
        <v/>
      </c>
      <c r="AX8041" s="10" t="str">
        <f t="shared" si="2023"/>
        <v/>
      </c>
      <c r="AY8041" s="10" t="str">
        <f t="shared" si="2033"/>
        <v/>
      </c>
      <c r="AZ8041" s="23">
        <f t="shared" si="2034"/>
        <v>0</v>
      </c>
      <c r="BA8041" s="10">
        <f t="shared" si="2035"/>
        <v>0</v>
      </c>
    </row>
    <row r="8042" spans="1:53" x14ac:dyDescent="0.25">
      <c r="A8042" s="26" t="str">
        <f t="shared" si="2036"/>
        <v/>
      </c>
      <c r="B8042" s="28"/>
      <c r="C8042" s="29"/>
      <c r="D8042" s="29"/>
      <c r="E8042" s="29"/>
      <c r="F8042" s="29"/>
      <c r="G8042" s="30" t="str">
        <f t="shared" ca="1" si="2037"/>
        <v/>
      </c>
      <c r="H8042" s="16" t="str">
        <f t="shared" si="2024"/>
        <v/>
      </c>
      <c r="AF8042" s="67"/>
      <c r="AH8042" s="6">
        <f t="shared" ca="1" si="2022"/>
        <v>44152</v>
      </c>
      <c r="AP8042" s="10" t="str">
        <f t="shared" si="2025"/>
        <v/>
      </c>
      <c r="AQ8042" s="10" t="str">
        <f t="shared" si="2026"/>
        <v/>
      </c>
      <c r="AR8042" s="10" t="str">
        <f t="shared" si="2027"/>
        <v/>
      </c>
      <c r="AS8042" s="10" t="str">
        <f t="shared" si="2028"/>
        <v/>
      </c>
      <c r="AT8042" s="10" t="str">
        <f t="shared" si="2029"/>
        <v/>
      </c>
      <c r="AU8042" s="10" t="str">
        <f t="shared" si="2030"/>
        <v/>
      </c>
      <c r="AV8042" s="10" t="str">
        <f t="shared" si="2031"/>
        <v/>
      </c>
      <c r="AW8042" s="10" t="str">
        <f t="shared" si="2032"/>
        <v/>
      </c>
      <c r="AX8042" s="10" t="str">
        <f t="shared" si="2023"/>
        <v/>
      </c>
      <c r="AY8042" s="10" t="str">
        <f t="shared" si="2033"/>
        <v/>
      </c>
      <c r="AZ8042" s="23">
        <f t="shared" si="2034"/>
        <v>0</v>
      </c>
      <c r="BA8042" s="10">
        <f t="shared" si="2035"/>
        <v>0</v>
      </c>
    </row>
    <row r="8043" spans="1:53" x14ac:dyDescent="0.25">
      <c r="A8043" s="25" t="str">
        <f t="shared" si="2036"/>
        <v/>
      </c>
      <c r="C8043" s="1"/>
      <c r="D8043" s="1"/>
      <c r="E8043" s="1"/>
      <c r="F8043" s="1"/>
      <c r="G8043" s="3" t="str">
        <f t="shared" ca="1" si="2037"/>
        <v/>
      </c>
      <c r="H8043" s="16" t="str">
        <f t="shared" si="2024"/>
        <v/>
      </c>
      <c r="AF8043" s="67"/>
      <c r="AH8043" s="6">
        <f t="shared" ca="1" si="2022"/>
        <v>44152</v>
      </c>
      <c r="AP8043" s="10" t="str">
        <f t="shared" si="2025"/>
        <v/>
      </c>
      <c r="AQ8043" s="10" t="str">
        <f t="shared" si="2026"/>
        <v/>
      </c>
      <c r="AR8043" s="10" t="str">
        <f t="shared" si="2027"/>
        <v/>
      </c>
      <c r="AS8043" s="10" t="str">
        <f t="shared" si="2028"/>
        <v/>
      </c>
      <c r="AT8043" s="10" t="str">
        <f t="shared" si="2029"/>
        <v/>
      </c>
      <c r="AU8043" s="10" t="str">
        <f t="shared" si="2030"/>
        <v/>
      </c>
      <c r="AV8043" s="10" t="str">
        <f t="shared" si="2031"/>
        <v/>
      </c>
      <c r="AW8043" s="10" t="str">
        <f t="shared" si="2032"/>
        <v/>
      </c>
      <c r="AX8043" s="10" t="str">
        <f t="shared" si="2023"/>
        <v/>
      </c>
      <c r="AY8043" s="10" t="str">
        <f t="shared" si="2033"/>
        <v/>
      </c>
      <c r="AZ8043" s="23">
        <f t="shared" si="2034"/>
        <v>0</v>
      </c>
      <c r="BA8043" s="10">
        <f t="shared" si="2035"/>
        <v>0</v>
      </c>
    </row>
    <row r="8044" spans="1:53" x14ac:dyDescent="0.25">
      <c r="A8044" s="26" t="str">
        <f t="shared" si="2036"/>
        <v/>
      </c>
      <c r="B8044" s="28"/>
      <c r="C8044" s="29"/>
      <c r="D8044" s="29"/>
      <c r="E8044" s="29"/>
      <c r="F8044" s="29"/>
      <c r="G8044" s="30" t="str">
        <f t="shared" ca="1" si="2037"/>
        <v/>
      </c>
      <c r="H8044" s="16" t="str">
        <f t="shared" si="2024"/>
        <v/>
      </c>
      <c r="AF8044" s="67"/>
      <c r="AH8044" s="6">
        <f t="shared" ca="1" si="2022"/>
        <v>44152</v>
      </c>
      <c r="AP8044" s="10" t="str">
        <f t="shared" si="2025"/>
        <v/>
      </c>
      <c r="AQ8044" s="10" t="str">
        <f t="shared" si="2026"/>
        <v/>
      </c>
      <c r="AR8044" s="10" t="str">
        <f t="shared" si="2027"/>
        <v/>
      </c>
      <c r="AS8044" s="10" t="str">
        <f t="shared" si="2028"/>
        <v/>
      </c>
      <c r="AT8044" s="10" t="str">
        <f t="shared" si="2029"/>
        <v/>
      </c>
      <c r="AU8044" s="10" t="str">
        <f t="shared" si="2030"/>
        <v/>
      </c>
      <c r="AV8044" s="10" t="str">
        <f t="shared" si="2031"/>
        <v/>
      </c>
      <c r="AW8044" s="10" t="str">
        <f t="shared" si="2032"/>
        <v/>
      </c>
      <c r="AX8044" s="10" t="str">
        <f t="shared" si="2023"/>
        <v/>
      </c>
      <c r="AY8044" s="10" t="str">
        <f t="shared" si="2033"/>
        <v/>
      </c>
      <c r="AZ8044" s="23">
        <f t="shared" si="2034"/>
        <v>0</v>
      </c>
      <c r="BA8044" s="10">
        <f t="shared" si="2035"/>
        <v>0</v>
      </c>
    </row>
    <row r="8045" spans="1:53" x14ac:dyDescent="0.25">
      <c r="A8045" s="25" t="str">
        <f t="shared" si="2036"/>
        <v/>
      </c>
      <c r="C8045" s="1"/>
      <c r="D8045" s="1"/>
      <c r="E8045" s="1"/>
      <c r="F8045" s="1"/>
      <c r="G8045" s="3" t="str">
        <f t="shared" ca="1" si="2037"/>
        <v/>
      </c>
      <c r="H8045" s="16" t="str">
        <f t="shared" si="2024"/>
        <v/>
      </c>
      <c r="AF8045" s="67"/>
      <c r="AH8045" s="6">
        <f t="shared" ca="1" si="2022"/>
        <v>44152</v>
      </c>
      <c r="AP8045" s="10" t="str">
        <f t="shared" si="2025"/>
        <v/>
      </c>
      <c r="AQ8045" s="10" t="str">
        <f t="shared" si="2026"/>
        <v/>
      </c>
      <c r="AR8045" s="10" t="str">
        <f t="shared" si="2027"/>
        <v/>
      </c>
      <c r="AS8045" s="10" t="str">
        <f t="shared" si="2028"/>
        <v/>
      </c>
      <c r="AT8045" s="10" t="str">
        <f t="shared" si="2029"/>
        <v/>
      </c>
      <c r="AU8045" s="10" t="str">
        <f t="shared" si="2030"/>
        <v/>
      </c>
      <c r="AV8045" s="10" t="str">
        <f t="shared" si="2031"/>
        <v/>
      </c>
      <c r="AW8045" s="10" t="str">
        <f t="shared" si="2032"/>
        <v/>
      </c>
      <c r="AX8045" s="10" t="str">
        <f t="shared" si="2023"/>
        <v/>
      </c>
      <c r="AY8045" s="10" t="str">
        <f t="shared" si="2033"/>
        <v/>
      </c>
      <c r="AZ8045" s="23">
        <f t="shared" si="2034"/>
        <v>0</v>
      </c>
      <c r="BA8045" s="10">
        <f t="shared" si="2035"/>
        <v>0</v>
      </c>
    </row>
    <row r="8046" spans="1:53" x14ac:dyDescent="0.25">
      <c r="A8046" s="26" t="str">
        <f t="shared" si="2036"/>
        <v/>
      </c>
      <c r="B8046" s="28"/>
      <c r="C8046" s="29"/>
      <c r="D8046" s="29"/>
      <c r="E8046" s="29"/>
      <c r="F8046" s="29"/>
      <c r="G8046" s="30" t="str">
        <f t="shared" ca="1" si="2037"/>
        <v/>
      </c>
      <c r="H8046" s="16" t="str">
        <f t="shared" si="2024"/>
        <v/>
      </c>
      <c r="AF8046" s="67"/>
      <c r="AH8046" s="6">
        <f t="shared" ca="1" si="2022"/>
        <v>44152</v>
      </c>
      <c r="AP8046" s="10" t="str">
        <f t="shared" si="2025"/>
        <v/>
      </c>
      <c r="AQ8046" s="10" t="str">
        <f t="shared" si="2026"/>
        <v/>
      </c>
      <c r="AR8046" s="10" t="str">
        <f t="shared" si="2027"/>
        <v/>
      </c>
      <c r="AS8046" s="10" t="str">
        <f t="shared" si="2028"/>
        <v/>
      </c>
      <c r="AT8046" s="10" t="str">
        <f t="shared" si="2029"/>
        <v/>
      </c>
      <c r="AU8046" s="10" t="str">
        <f t="shared" si="2030"/>
        <v/>
      </c>
      <c r="AV8046" s="10" t="str">
        <f t="shared" si="2031"/>
        <v/>
      </c>
      <c r="AW8046" s="10" t="str">
        <f t="shared" si="2032"/>
        <v/>
      </c>
      <c r="AX8046" s="10" t="str">
        <f t="shared" si="2023"/>
        <v/>
      </c>
      <c r="AY8046" s="10" t="str">
        <f t="shared" si="2033"/>
        <v/>
      </c>
      <c r="AZ8046" s="23">
        <f t="shared" si="2034"/>
        <v>0</v>
      </c>
      <c r="BA8046" s="10">
        <f t="shared" si="2035"/>
        <v>0</v>
      </c>
    </row>
    <row r="8047" spans="1:53" x14ac:dyDescent="0.25">
      <c r="A8047" s="25" t="str">
        <f t="shared" si="2036"/>
        <v/>
      </c>
      <c r="C8047" s="1"/>
      <c r="D8047" s="1"/>
      <c r="E8047" s="1"/>
      <c r="F8047" s="1"/>
      <c r="G8047" s="3" t="str">
        <f t="shared" ca="1" si="2037"/>
        <v/>
      </c>
      <c r="H8047" s="16" t="str">
        <f t="shared" si="2024"/>
        <v/>
      </c>
      <c r="AF8047" s="67"/>
      <c r="AH8047" s="6">
        <f t="shared" ca="1" si="2022"/>
        <v>44152</v>
      </c>
      <c r="AP8047" s="10" t="str">
        <f t="shared" si="2025"/>
        <v/>
      </c>
      <c r="AQ8047" s="10" t="str">
        <f t="shared" si="2026"/>
        <v/>
      </c>
      <c r="AR8047" s="10" t="str">
        <f t="shared" si="2027"/>
        <v/>
      </c>
      <c r="AS8047" s="10" t="str">
        <f t="shared" si="2028"/>
        <v/>
      </c>
      <c r="AT8047" s="10" t="str">
        <f t="shared" si="2029"/>
        <v/>
      </c>
      <c r="AU8047" s="10" t="str">
        <f t="shared" si="2030"/>
        <v/>
      </c>
      <c r="AV8047" s="10" t="str">
        <f t="shared" si="2031"/>
        <v/>
      </c>
      <c r="AW8047" s="10" t="str">
        <f t="shared" si="2032"/>
        <v/>
      </c>
      <c r="AX8047" s="10" t="str">
        <f t="shared" si="2023"/>
        <v/>
      </c>
      <c r="AY8047" s="10" t="str">
        <f t="shared" si="2033"/>
        <v/>
      </c>
      <c r="AZ8047" s="23">
        <f t="shared" si="2034"/>
        <v>0</v>
      </c>
      <c r="BA8047" s="10">
        <f t="shared" si="2035"/>
        <v>0</v>
      </c>
    </row>
    <row r="8048" spans="1:53" x14ac:dyDescent="0.25">
      <c r="A8048" s="26" t="str">
        <f t="shared" si="2036"/>
        <v/>
      </c>
      <c r="B8048" s="28"/>
      <c r="C8048" s="29"/>
      <c r="D8048" s="29"/>
      <c r="E8048" s="29"/>
      <c r="F8048" s="29"/>
      <c r="G8048" s="30" t="str">
        <f t="shared" ca="1" si="2037"/>
        <v/>
      </c>
      <c r="H8048" s="16" t="str">
        <f t="shared" si="2024"/>
        <v/>
      </c>
      <c r="AF8048" s="67"/>
      <c r="AH8048" s="6">
        <f t="shared" ca="1" si="2022"/>
        <v>44152</v>
      </c>
      <c r="AP8048" s="10" t="str">
        <f t="shared" si="2025"/>
        <v/>
      </c>
      <c r="AQ8048" s="10" t="str">
        <f t="shared" si="2026"/>
        <v/>
      </c>
      <c r="AR8048" s="10" t="str">
        <f t="shared" si="2027"/>
        <v/>
      </c>
      <c r="AS8048" s="10" t="str">
        <f t="shared" si="2028"/>
        <v/>
      </c>
      <c r="AT8048" s="10" t="str">
        <f t="shared" si="2029"/>
        <v/>
      </c>
      <c r="AU8048" s="10" t="str">
        <f t="shared" si="2030"/>
        <v/>
      </c>
      <c r="AV8048" s="10" t="str">
        <f t="shared" si="2031"/>
        <v/>
      </c>
      <c r="AW8048" s="10" t="str">
        <f t="shared" si="2032"/>
        <v/>
      </c>
      <c r="AX8048" s="10" t="str">
        <f t="shared" si="2023"/>
        <v/>
      </c>
      <c r="AY8048" s="10" t="str">
        <f t="shared" si="2033"/>
        <v/>
      </c>
      <c r="AZ8048" s="23">
        <f t="shared" si="2034"/>
        <v>0</v>
      </c>
      <c r="BA8048" s="10">
        <f t="shared" si="2035"/>
        <v>0</v>
      </c>
    </row>
    <row r="8049" spans="1:53" x14ac:dyDescent="0.25">
      <c r="A8049" s="25" t="str">
        <f t="shared" si="2036"/>
        <v/>
      </c>
      <c r="C8049" s="1"/>
      <c r="D8049" s="1"/>
      <c r="E8049" s="1"/>
      <c r="F8049" s="1"/>
      <c r="G8049" s="3" t="str">
        <f t="shared" ca="1" si="2037"/>
        <v/>
      </c>
      <c r="H8049" s="16" t="str">
        <f t="shared" si="2024"/>
        <v/>
      </c>
      <c r="AF8049" s="67"/>
      <c r="AH8049" s="6">
        <f t="shared" ca="1" si="2022"/>
        <v>44152</v>
      </c>
      <c r="AP8049" s="10" t="str">
        <f t="shared" si="2025"/>
        <v/>
      </c>
      <c r="AQ8049" s="10" t="str">
        <f t="shared" si="2026"/>
        <v/>
      </c>
      <c r="AR8049" s="10" t="str">
        <f t="shared" si="2027"/>
        <v/>
      </c>
      <c r="AS8049" s="10" t="str">
        <f t="shared" si="2028"/>
        <v/>
      </c>
      <c r="AT8049" s="10" t="str">
        <f t="shared" si="2029"/>
        <v/>
      </c>
      <c r="AU8049" s="10" t="str">
        <f t="shared" si="2030"/>
        <v/>
      </c>
      <c r="AV8049" s="10" t="str">
        <f t="shared" si="2031"/>
        <v/>
      </c>
      <c r="AW8049" s="10" t="str">
        <f t="shared" si="2032"/>
        <v/>
      </c>
      <c r="AX8049" s="10" t="str">
        <f t="shared" si="2023"/>
        <v/>
      </c>
      <c r="AY8049" s="10" t="str">
        <f t="shared" si="2033"/>
        <v/>
      </c>
      <c r="AZ8049" s="23">
        <f t="shared" si="2034"/>
        <v>0</v>
      </c>
      <c r="BA8049" s="10">
        <f t="shared" si="2035"/>
        <v>0</v>
      </c>
    </row>
    <row r="8050" spans="1:53" x14ac:dyDescent="0.25">
      <c r="A8050" s="26" t="str">
        <f t="shared" si="2036"/>
        <v/>
      </c>
      <c r="B8050" s="28"/>
      <c r="C8050" s="29"/>
      <c r="D8050" s="29"/>
      <c r="E8050" s="29"/>
      <c r="F8050" s="29"/>
      <c r="G8050" s="30" t="str">
        <f t="shared" ca="1" si="2037"/>
        <v/>
      </c>
      <c r="H8050" s="16" t="str">
        <f t="shared" si="2024"/>
        <v/>
      </c>
      <c r="AF8050" s="67"/>
      <c r="AH8050" s="6">
        <f t="shared" ca="1" si="2022"/>
        <v>44152</v>
      </c>
      <c r="AP8050" s="10" t="str">
        <f t="shared" si="2025"/>
        <v/>
      </c>
      <c r="AQ8050" s="10" t="str">
        <f t="shared" si="2026"/>
        <v/>
      </c>
      <c r="AR8050" s="10" t="str">
        <f t="shared" si="2027"/>
        <v/>
      </c>
      <c r="AS8050" s="10" t="str">
        <f t="shared" si="2028"/>
        <v/>
      </c>
      <c r="AT8050" s="10" t="str">
        <f t="shared" si="2029"/>
        <v/>
      </c>
      <c r="AU8050" s="10" t="str">
        <f t="shared" si="2030"/>
        <v/>
      </c>
      <c r="AV8050" s="10" t="str">
        <f t="shared" si="2031"/>
        <v/>
      </c>
      <c r="AW8050" s="10" t="str">
        <f t="shared" si="2032"/>
        <v/>
      </c>
      <c r="AX8050" s="10" t="str">
        <f t="shared" si="2023"/>
        <v/>
      </c>
      <c r="AY8050" s="10" t="str">
        <f t="shared" si="2033"/>
        <v/>
      </c>
      <c r="AZ8050" s="23">
        <f t="shared" si="2034"/>
        <v>0</v>
      </c>
      <c r="BA8050" s="10">
        <f t="shared" si="2035"/>
        <v>0</v>
      </c>
    </row>
    <row r="8051" spans="1:53" x14ac:dyDescent="0.25">
      <c r="A8051" s="25" t="str">
        <f t="shared" si="2036"/>
        <v/>
      </c>
      <c r="C8051" s="1"/>
      <c r="D8051" s="1"/>
      <c r="E8051" s="1"/>
      <c r="F8051" s="1"/>
      <c r="G8051" s="3" t="str">
        <f t="shared" ca="1" si="2037"/>
        <v/>
      </c>
      <c r="H8051" s="16" t="str">
        <f t="shared" si="2024"/>
        <v/>
      </c>
      <c r="AF8051" s="67"/>
      <c r="AH8051" s="6">
        <f t="shared" ca="1" si="2022"/>
        <v>44152</v>
      </c>
      <c r="AP8051" s="10" t="str">
        <f t="shared" si="2025"/>
        <v/>
      </c>
      <c r="AQ8051" s="10" t="str">
        <f t="shared" si="2026"/>
        <v/>
      </c>
      <c r="AR8051" s="10" t="str">
        <f t="shared" si="2027"/>
        <v/>
      </c>
      <c r="AS8051" s="10" t="str">
        <f t="shared" si="2028"/>
        <v/>
      </c>
      <c r="AT8051" s="10" t="str">
        <f t="shared" si="2029"/>
        <v/>
      </c>
      <c r="AU8051" s="10" t="str">
        <f t="shared" si="2030"/>
        <v/>
      </c>
      <c r="AV8051" s="10" t="str">
        <f t="shared" si="2031"/>
        <v/>
      </c>
      <c r="AW8051" s="10" t="str">
        <f t="shared" si="2032"/>
        <v/>
      </c>
      <c r="AX8051" s="10" t="str">
        <f t="shared" si="2023"/>
        <v/>
      </c>
      <c r="AY8051" s="10" t="str">
        <f t="shared" si="2033"/>
        <v/>
      </c>
      <c r="AZ8051" s="23">
        <f t="shared" si="2034"/>
        <v>0</v>
      </c>
      <c r="BA8051" s="10">
        <f t="shared" si="2035"/>
        <v>0</v>
      </c>
    </row>
    <row r="8052" spans="1:53" x14ac:dyDescent="0.25">
      <c r="A8052" s="26" t="str">
        <f t="shared" si="2036"/>
        <v/>
      </c>
      <c r="B8052" s="28"/>
      <c r="C8052" s="29"/>
      <c r="D8052" s="29"/>
      <c r="E8052" s="29"/>
      <c r="F8052" s="29"/>
      <c r="G8052" s="30" t="str">
        <f t="shared" ca="1" si="2037"/>
        <v/>
      </c>
      <c r="H8052" s="16" t="str">
        <f t="shared" si="2024"/>
        <v/>
      </c>
      <c r="AF8052" s="67"/>
      <c r="AH8052" s="6">
        <f t="shared" ca="1" si="2022"/>
        <v>44152</v>
      </c>
      <c r="AP8052" s="10" t="str">
        <f t="shared" si="2025"/>
        <v/>
      </c>
      <c r="AQ8052" s="10" t="str">
        <f t="shared" si="2026"/>
        <v/>
      </c>
      <c r="AR8052" s="10" t="str">
        <f t="shared" si="2027"/>
        <v/>
      </c>
      <c r="AS8052" s="10" t="str">
        <f t="shared" si="2028"/>
        <v/>
      </c>
      <c r="AT8052" s="10" t="str">
        <f t="shared" si="2029"/>
        <v/>
      </c>
      <c r="AU8052" s="10" t="str">
        <f t="shared" si="2030"/>
        <v/>
      </c>
      <c r="AV8052" s="10" t="str">
        <f t="shared" si="2031"/>
        <v/>
      </c>
      <c r="AW8052" s="10" t="str">
        <f t="shared" si="2032"/>
        <v/>
      </c>
      <c r="AX8052" s="10" t="str">
        <f t="shared" si="2023"/>
        <v/>
      </c>
      <c r="AY8052" s="10" t="str">
        <f t="shared" si="2033"/>
        <v/>
      </c>
      <c r="AZ8052" s="23">
        <f t="shared" si="2034"/>
        <v>0</v>
      </c>
      <c r="BA8052" s="10">
        <f t="shared" si="2035"/>
        <v>0</v>
      </c>
    </row>
    <row r="8053" spans="1:53" x14ac:dyDescent="0.25">
      <c r="A8053" s="25" t="str">
        <f t="shared" si="2036"/>
        <v/>
      </c>
      <c r="C8053" s="1"/>
      <c r="D8053" s="1"/>
      <c r="E8053" s="1"/>
      <c r="F8053" s="1"/>
      <c r="G8053" s="3" t="str">
        <f t="shared" ca="1" si="2037"/>
        <v/>
      </c>
      <c r="H8053" s="16" t="str">
        <f t="shared" si="2024"/>
        <v/>
      </c>
      <c r="AF8053" s="67"/>
      <c r="AH8053" s="6">
        <f t="shared" ca="1" si="2022"/>
        <v>44152</v>
      </c>
      <c r="AP8053" s="10" t="str">
        <f t="shared" si="2025"/>
        <v/>
      </c>
      <c r="AQ8053" s="10" t="str">
        <f t="shared" si="2026"/>
        <v/>
      </c>
      <c r="AR8053" s="10" t="str">
        <f t="shared" si="2027"/>
        <v/>
      </c>
      <c r="AS8053" s="10" t="str">
        <f t="shared" si="2028"/>
        <v/>
      </c>
      <c r="AT8053" s="10" t="str">
        <f t="shared" si="2029"/>
        <v/>
      </c>
      <c r="AU8053" s="10" t="str">
        <f t="shared" si="2030"/>
        <v/>
      </c>
      <c r="AV8053" s="10" t="str">
        <f t="shared" si="2031"/>
        <v/>
      </c>
      <c r="AW8053" s="10" t="str">
        <f t="shared" si="2032"/>
        <v/>
      </c>
      <c r="AX8053" s="10" t="str">
        <f t="shared" si="2023"/>
        <v/>
      </c>
      <c r="AY8053" s="10" t="str">
        <f t="shared" si="2033"/>
        <v/>
      </c>
      <c r="AZ8053" s="23">
        <f t="shared" si="2034"/>
        <v>0</v>
      </c>
      <c r="BA8053" s="10">
        <f t="shared" si="2035"/>
        <v>0</v>
      </c>
    </row>
    <row r="8054" spans="1:53" x14ac:dyDescent="0.25">
      <c r="A8054" s="26" t="str">
        <f t="shared" si="2036"/>
        <v/>
      </c>
      <c r="B8054" s="28"/>
      <c r="C8054" s="29"/>
      <c r="D8054" s="29"/>
      <c r="E8054" s="29"/>
      <c r="F8054" s="29"/>
      <c r="G8054" s="30" t="str">
        <f t="shared" ca="1" si="2037"/>
        <v/>
      </c>
      <c r="H8054" s="16" t="str">
        <f t="shared" si="2024"/>
        <v/>
      </c>
      <c r="AF8054" s="67"/>
      <c r="AH8054" s="6">
        <f t="shared" ca="1" si="2022"/>
        <v>44152</v>
      </c>
      <c r="AP8054" s="10" t="str">
        <f t="shared" si="2025"/>
        <v/>
      </c>
      <c r="AQ8054" s="10" t="str">
        <f t="shared" si="2026"/>
        <v/>
      </c>
      <c r="AR8054" s="10" t="str">
        <f t="shared" si="2027"/>
        <v/>
      </c>
      <c r="AS8054" s="10" t="str">
        <f t="shared" si="2028"/>
        <v/>
      </c>
      <c r="AT8054" s="10" t="str">
        <f t="shared" si="2029"/>
        <v/>
      </c>
      <c r="AU8054" s="10" t="str">
        <f t="shared" si="2030"/>
        <v/>
      </c>
      <c r="AV8054" s="10" t="str">
        <f t="shared" si="2031"/>
        <v/>
      </c>
      <c r="AW8054" s="10" t="str">
        <f t="shared" si="2032"/>
        <v/>
      </c>
      <c r="AX8054" s="10" t="str">
        <f t="shared" si="2023"/>
        <v/>
      </c>
      <c r="AY8054" s="10" t="str">
        <f t="shared" si="2033"/>
        <v/>
      </c>
      <c r="AZ8054" s="23">
        <f t="shared" si="2034"/>
        <v>0</v>
      </c>
      <c r="BA8054" s="10">
        <f t="shared" si="2035"/>
        <v>0</v>
      </c>
    </row>
    <row r="8055" spans="1:53" x14ac:dyDescent="0.25">
      <c r="A8055" s="25" t="str">
        <f t="shared" si="2036"/>
        <v/>
      </c>
      <c r="C8055" s="1"/>
      <c r="D8055" s="1"/>
      <c r="E8055" s="1"/>
      <c r="F8055" s="1"/>
      <c r="G8055" s="3" t="str">
        <f t="shared" ca="1" si="2037"/>
        <v/>
      </c>
      <c r="H8055" s="16" t="str">
        <f t="shared" si="2024"/>
        <v/>
      </c>
      <c r="AF8055" s="67"/>
      <c r="AH8055" s="6">
        <f t="shared" ca="1" si="2022"/>
        <v>44152</v>
      </c>
      <c r="AP8055" s="10" t="str">
        <f t="shared" si="2025"/>
        <v/>
      </c>
      <c r="AQ8055" s="10" t="str">
        <f t="shared" si="2026"/>
        <v/>
      </c>
      <c r="AR8055" s="10" t="str">
        <f t="shared" si="2027"/>
        <v/>
      </c>
      <c r="AS8055" s="10" t="str">
        <f t="shared" si="2028"/>
        <v/>
      </c>
      <c r="AT8055" s="10" t="str">
        <f t="shared" si="2029"/>
        <v/>
      </c>
      <c r="AU8055" s="10" t="str">
        <f t="shared" si="2030"/>
        <v/>
      </c>
      <c r="AV8055" s="10" t="str">
        <f t="shared" si="2031"/>
        <v/>
      </c>
      <c r="AW8055" s="10" t="str">
        <f t="shared" si="2032"/>
        <v/>
      </c>
      <c r="AX8055" s="10" t="str">
        <f t="shared" si="2023"/>
        <v/>
      </c>
      <c r="AY8055" s="10" t="str">
        <f t="shared" si="2033"/>
        <v/>
      </c>
      <c r="AZ8055" s="23">
        <f t="shared" si="2034"/>
        <v>0</v>
      </c>
      <c r="BA8055" s="10">
        <f t="shared" si="2035"/>
        <v>0</v>
      </c>
    </row>
    <row r="8056" spans="1:53" x14ac:dyDescent="0.25">
      <c r="A8056" s="26" t="str">
        <f t="shared" si="2036"/>
        <v/>
      </c>
      <c r="B8056" s="28"/>
      <c r="C8056" s="29"/>
      <c r="D8056" s="29"/>
      <c r="E8056" s="29"/>
      <c r="F8056" s="29"/>
      <c r="G8056" s="30" t="str">
        <f t="shared" ca="1" si="2037"/>
        <v/>
      </c>
      <c r="H8056" s="16" t="str">
        <f t="shared" si="2024"/>
        <v/>
      </c>
      <c r="AF8056" s="67"/>
      <c r="AH8056" s="6">
        <f t="shared" ca="1" si="2022"/>
        <v>44152</v>
      </c>
      <c r="AP8056" s="10" t="str">
        <f t="shared" si="2025"/>
        <v/>
      </c>
      <c r="AQ8056" s="10" t="str">
        <f t="shared" si="2026"/>
        <v/>
      </c>
      <c r="AR8056" s="10" t="str">
        <f t="shared" si="2027"/>
        <v/>
      </c>
      <c r="AS8056" s="10" t="str">
        <f t="shared" si="2028"/>
        <v/>
      </c>
      <c r="AT8056" s="10" t="str">
        <f t="shared" si="2029"/>
        <v/>
      </c>
      <c r="AU8056" s="10" t="str">
        <f t="shared" si="2030"/>
        <v/>
      </c>
      <c r="AV8056" s="10" t="str">
        <f t="shared" si="2031"/>
        <v/>
      </c>
      <c r="AW8056" s="10" t="str">
        <f t="shared" si="2032"/>
        <v/>
      </c>
      <c r="AX8056" s="10" t="str">
        <f t="shared" si="2023"/>
        <v/>
      </c>
      <c r="AY8056" s="10" t="str">
        <f t="shared" si="2033"/>
        <v/>
      </c>
      <c r="AZ8056" s="23">
        <f t="shared" si="2034"/>
        <v>0</v>
      </c>
      <c r="BA8056" s="10">
        <f t="shared" si="2035"/>
        <v>0</v>
      </c>
    </row>
    <row r="8057" spans="1:53" x14ac:dyDescent="0.25">
      <c r="A8057" s="25" t="str">
        <f t="shared" si="2036"/>
        <v/>
      </c>
      <c r="C8057" s="1"/>
      <c r="D8057" s="1"/>
      <c r="E8057" s="1"/>
      <c r="F8057" s="1"/>
      <c r="G8057" s="3" t="str">
        <f t="shared" ca="1" si="2037"/>
        <v/>
      </c>
      <c r="H8057" s="16" t="str">
        <f t="shared" si="2024"/>
        <v/>
      </c>
      <c r="AF8057" s="67"/>
      <c r="AH8057" s="6">
        <f t="shared" ca="1" si="2022"/>
        <v>44152</v>
      </c>
      <c r="AP8057" s="10" t="str">
        <f t="shared" si="2025"/>
        <v/>
      </c>
      <c r="AQ8057" s="10" t="str">
        <f t="shared" si="2026"/>
        <v/>
      </c>
      <c r="AR8057" s="10" t="str">
        <f t="shared" si="2027"/>
        <v/>
      </c>
      <c r="AS8057" s="10" t="str">
        <f t="shared" si="2028"/>
        <v/>
      </c>
      <c r="AT8057" s="10" t="str">
        <f t="shared" si="2029"/>
        <v/>
      </c>
      <c r="AU8057" s="10" t="str">
        <f t="shared" si="2030"/>
        <v/>
      </c>
      <c r="AV8057" s="10" t="str">
        <f t="shared" si="2031"/>
        <v/>
      </c>
      <c r="AW8057" s="10" t="str">
        <f t="shared" si="2032"/>
        <v/>
      </c>
      <c r="AX8057" s="10" t="str">
        <f t="shared" si="2023"/>
        <v/>
      </c>
      <c r="AY8057" s="10" t="str">
        <f t="shared" si="2033"/>
        <v/>
      </c>
      <c r="AZ8057" s="23">
        <f t="shared" si="2034"/>
        <v>0</v>
      </c>
      <c r="BA8057" s="10">
        <f t="shared" si="2035"/>
        <v>0</v>
      </c>
    </row>
    <row r="8058" spans="1:53" x14ac:dyDescent="0.25">
      <c r="A8058" s="26" t="str">
        <f t="shared" si="2036"/>
        <v/>
      </c>
      <c r="B8058" s="28"/>
      <c r="C8058" s="29"/>
      <c r="D8058" s="29"/>
      <c r="E8058" s="29"/>
      <c r="F8058" s="29"/>
      <c r="G8058" s="30" t="str">
        <f t="shared" ca="1" si="2037"/>
        <v/>
      </c>
      <c r="H8058" s="16" t="str">
        <f t="shared" si="2024"/>
        <v/>
      </c>
      <c r="AF8058" s="67"/>
      <c r="AH8058" s="6">
        <f t="shared" ca="1" si="2022"/>
        <v>44152</v>
      </c>
      <c r="AP8058" s="10" t="str">
        <f t="shared" si="2025"/>
        <v/>
      </c>
      <c r="AQ8058" s="10" t="str">
        <f t="shared" si="2026"/>
        <v/>
      </c>
      <c r="AR8058" s="10" t="str">
        <f t="shared" si="2027"/>
        <v/>
      </c>
      <c r="AS8058" s="10" t="str">
        <f t="shared" si="2028"/>
        <v/>
      </c>
      <c r="AT8058" s="10" t="str">
        <f t="shared" si="2029"/>
        <v/>
      </c>
      <c r="AU8058" s="10" t="str">
        <f t="shared" si="2030"/>
        <v/>
      </c>
      <c r="AV8058" s="10" t="str">
        <f t="shared" si="2031"/>
        <v/>
      </c>
      <c r="AW8058" s="10" t="str">
        <f t="shared" si="2032"/>
        <v/>
      </c>
      <c r="AX8058" s="10" t="str">
        <f t="shared" si="2023"/>
        <v/>
      </c>
      <c r="AY8058" s="10" t="str">
        <f t="shared" si="2033"/>
        <v/>
      </c>
      <c r="AZ8058" s="23">
        <f t="shared" si="2034"/>
        <v>0</v>
      </c>
      <c r="BA8058" s="10">
        <f t="shared" si="2035"/>
        <v>0</v>
      </c>
    </row>
    <row r="8059" spans="1:53" x14ac:dyDescent="0.25">
      <c r="A8059" s="25" t="str">
        <f t="shared" si="2036"/>
        <v/>
      </c>
      <c r="C8059" s="1"/>
      <c r="D8059" s="1"/>
      <c r="E8059" s="1"/>
      <c r="F8059" s="1"/>
      <c r="G8059" s="3" t="str">
        <f t="shared" ca="1" si="2037"/>
        <v/>
      </c>
      <c r="H8059" s="16" t="str">
        <f t="shared" si="2024"/>
        <v/>
      </c>
      <c r="AF8059" s="67"/>
      <c r="AH8059" s="6">
        <f t="shared" ca="1" si="2022"/>
        <v>44152</v>
      </c>
      <c r="AP8059" s="10" t="str">
        <f t="shared" si="2025"/>
        <v/>
      </c>
      <c r="AQ8059" s="10" t="str">
        <f t="shared" si="2026"/>
        <v/>
      </c>
      <c r="AR8059" s="10" t="str">
        <f t="shared" si="2027"/>
        <v/>
      </c>
      <c r="AS8059" s="10" t="str">
        <f t="shared" si="2028"/>
        <v/>
      </c>
      <c r="AT8059" s="10" t="str">
        <f t="shared" si="2029"/>
        <v/>
      </c>
      <c r="AU8059" s="10" t="str">
        <f t="shared" si="2030"/>
        <v/>
      </c>
      <c r="AV8059" s="10" t="str">
        <f t="shared" si="2031"/>
        <v/>
      </c>
      <c r="AW8059" s="10" t="str">
        <f t="shared" si="2032"/>
        <v/>
      </c>
      <c r="AX8059" s="10" t="str">
        <f t="shared" si="2023"/>
        <v/>
      </c>
      <c r="AY8059" s="10" t="str">
        <f t="shared" si="2033"/>
        <v/>
      </c>
      <c r="AZ8059" s="23">
        <f t="shared" si="2034"/>
        <v>0</v>
      </c>
      <c r="BA8059" s="10">
        <f t="shared" si="2035"/>
        <v>0</v>
      </c>
    </row>
    <row r="8060" spans="1:53" x14ac:dyDescent="0.25">
      <c r="A8060" s="26" t="str">
        <f t="shared" si="2036"/>
        <v/>
      </c>
      <c r="B8060" s="28"/>
      <c r="C8060" s="29"/>
      <c r="D8060" s="29"/>
      <c r="E8060" s="29"/>
      <c r="F8060" s="29"/>
      <c r="G8060" s="30" t="str">
        <f t="shared" ca="1" si="2037"/>
        <v/>
      </c>
      <c r="H8060" s="16" t="str">
        <f t="shared" si="2024"/>
        <v/>
      </c>
      <c r="AF8060" s="67"/>
      <c r="AH8060" s="6">
        <f t="shared" ca="1" si="2022"/>
        <v>44152</v>
      </c>
      <c r="AP8060" s="10" t="str">
        <f t="shared" si="2025"/>
        <v/>
      </c>
      <c r="AQ8060" s="10" t="str">
        <f t="shared" si="2026"/>
        <v/>
      </c>
      <c r="AR8060" s="10" t="str">
        <f t="shared" si="2027"/>
        <v/>
      </c>
      <c r="AS8060" s="10" t="str">
        <f t="shared" si="2028"/>
        <v/>
      </c>
      <c r="AT8060" s="10" t="str">
        <f t="shared" si="2029"/>
        <v/>
      </c>
      <c r="AU8060" s="10" t="str">
        <f t="shared" si="2030"/>
        <v/>
      </c>
      <c r="AV8060" s="10" t="str">
        <f t="shared" si="2031"/>
        <v/>
      </c>
      <c r="AW8060" s="10" t="str">
        <f t="shared" si="2032"/>
        <v/>
      </c>
      <c r="AX8060" s="10" t="str">
        <f t="shared" si="2023"/>
        <v/>
      </c>
      <c r="AY8060" s="10" t="str">
        <f t="shared" si="2033"/>
        <v/>
      </c>
      <c r="AZ8060" s="23">
        <f t="shared" si="2034"/>
        <v>0</v>
      </c>
      <c r="BA8060" s="10">
        <f t="shared" si="2035"/>
        <v>0</v>
      </c>
    </row>
    <row r="8061" spans="1:53" x14ac:dyDescent="0.25">
      <c r="A8061" s="25" t="str">
        <f t="shared" si="2036"/>
        <v/>
      </c>
      <c r="C8061" s="1"/>
      <c r="D8061" s="1"/>
      <c r="E8061" s="1"/>
      <c r="F8061" s="1"/>
      <c r="G8061" s="3" t="str">
        <f t="shared" ca="1" si="2037"/>
        <v/>
      </c>
      <c r="H8061" s="16" t="str">
        <f t="shared" si="2024"/>
        <v/>
      </c>
      <c r="AF8061" s="67"/>
      <c r="AH8061" s="6">
        <f t="shared" ca="1" si="2022"/>
        <v>44152</v>
      </c>
      <c r="AP8061" s="10" t="str">
        <f t="shared" si="2025"/>
        <v/>
      </c>
      <c r="AQ8061" s="10" t="str">
        <f t="shared" si="2026"/>
        <v/>
      </c>
      <c r="AR8061" s="10" t="str">
        <f t="shared" si="2027"/>
        <v/>
      </c>
      <c r="AS8061" s="10" t="str">
        <f t="shared" si="2028"/>
        <v/>
      </c>
      <c r="AT8061" s="10" t="str">
        <f t="shared" si="2029"/>
        <v/>
      </c>
      <c r="AU8061" s="10" t="str">
        <f t="shared" si="2030"/>
        <v/>
      </c>
      <c r="AV8061" s="10" t="str">
        <f t="shared" si="2031"/>
        <v/>
      </c>
      <c r="AW8061" s="10" t="str">
        <f t="shared" si="2032"/>
        <v/>
      </c>
      <c r="AX8061" s="10" t="str">
        <f t="shared" si="2023"/>
        <v/>
      </c>
      <c r="AY8061" s="10" t="str">
        <f t="shared" si="2033"/>
        <v/>
      </c>
      <c r="AZ8061" s="23">
        <f t="shared" si="2034"/>
        <v>0</v>
      </c>
      <c r="BA8061" s="10">
        <f t="shared" si="2035"/>
        <v>0</v>
      </c>
    </row>
    <row r="8062" spans="1:53" x14ac:dyDescent="0.25">
      <c r="A8062" s="26" t="str">
        <f t="shared" si="2036"/>
        <v/>
      </c>
      <c r="B8062" s="28"/>
      <c r="C8062" s="29"/>
      <c r="D8062" s="29"/>
      <c r="E8062" s="29"/>
      <c r="F8062" s="29"/>
      <c r="G8062" s="30" t="str">
        <f t="shared" ca="1" si="2037"/>
        <v/>
      </c>
      <c r="H8062" s="16" t="str">
        <f t="shared" si="2024"/>
        <v/>
      </c>
      <c r="AF8062" s="67"/>
      <c r="AH8062" s="6">
        <f t="shared" ca="1" si="2022"/>
        <v>44152</v>
      </c>
      <c r="AP8062" s="10" t="str">
        <f t="shared" si="2025"/>
        <v/>
      </c>
      <c r="AQ8062" s="10" t="str">
        <f t="shared" si="2026"/>
        <v/>
      </c>
      <c r="AR8062" s="10" t="str">
        <f t="shared" si="2027"/>
        <v/>
      </c>
      <c r="AS8062" s="10" t="str">
        <f t="shared" si="2028"/>
        <v/>
      </c>
      <c r="AT8062" s="10" t="str">
        <f t="shared" si="2029"/>
        <v/>
      </c>
      <c r="AU8062" s="10" t="str">
        <f t="shared" si="2030"/>
        <v/>
      </c>
      <c r="AV8062" s="10" t="str">
        <f t="shared" si="2031"/>
        <v/>
      </c>
      <c r="AW8062" s="10" t="str">
        <f t="shared" si="2032"/>
        <v/>
      </c>
      <c r="AX8062" s="10" t="str">
        <f t="shared" si="2023"/>
        <v/>
      </c>
      <c r="AY8062" s="10" t="str">
        <f t="shared" si="2033"/>
        <v/>
      </c>
      <c r="AZ8062" s="23">
        <f t="shared" si="2034"/>
        <v>0</v>
      </c>
      <c r="BA8062" s="10">
        <f t="shared" si="2035"/>
        <v>0</v>
      </c>
    </row>
    <row r="8063" spans="1:53" x14ac:dyDescent="0.25">
      <c r="A8063" s="25" t="str">
        <f t="shared" si="2036"/>
        <v/>
      </c>
      <c r="C8063" s="1"/>
      <c r="D8063" s="1"/>
      <c r="E8063" s="1"/>
      <c r="F8063" s="1"/>
      <c r="G8063" s="3" t="str">
        <f t="shared" ca="1" si="2037"/>
        <v/>
      </c>
      <c r="H8063" s="16" t="str">
        <f t="shared" si="2024"/>
        <v/>
      </c>
      <c r="AF8063" s="67"/>
      <c r="AH8063" s="6">
        <f t="shared" ca="1" si="2022"/>
        <v>44152</v>
      </c>
      <c r="AP8063" s="10" t="str">
        <f t="shared" si="2025"/>
        <v/>
      </c>
      <c r="AQ8063" s="10" t="str">
        <f t="shared" si="2026"/>
        <v/>
      </c>
      <c r="AR8063" s="10" t="str">
        <f t="shared" si="2027"/>
        <v/>
      </c>
      <c r="AS8063" s="10" t="str">
        <f t="shared" si="2028"/>
        <v/>
      </c>
      <c r="AT8063" s="10" t="str">
        <f t="shared" si="2029"/>
        <v/>
      </c>
      <c r="AU8063" s="10" t="str">
        <f t="shared" si="2030"/>
        <v/>
      </c>
      <c r="AV8063" s="10" t="str">
        <f t="shared" si="2031"/>
        <v/>
      </c>
      <c r="AW8063" s="10" t="str">
        <f t="shared" si="2032"/>
        <v/>
      </c>
      <c r="AX8063" s="10" t="str">
        <f t="shared" si="2023"/>
        <v/>
      </c>
      <c r="AY8063" s="10" t="str">
        <f t="shared" si="2033"/>
        <v/>
      </c>
      <c r="AZ8063" s="23">
        <f t="shared" si="2034"/>
        <v>0</v>
      </c>
      <c r="BA8063" s="10">
        <f t="shared" si="2035"/>
        <v>0</v>
      </c>
    </row>
    <row r="8064" spans="1:53" x14ac:dyDescent="0.25">
      <c r="A8064" s="26" t="str">
        <f t="shared" si="2036"/>
        <v/>
      </c>
      <c r="B8064" s="28"/>
      <c r="C8064" s="29"/>
      <c r="D8064" s="29"/>
      <c r="E8064" s="29"/>
      <c r="F8064" s="29"/>
      <c r="G8064" s="30" t="str">
        <f t="shared" ca="1" si="2037"/>
        <v/>
      </c>
      <c r="H8064" s="16" t="str">
        <f t="shared" si="2024"/>
        <v/>
      </c>
      <c r="AF8064" s="67"/>
      <c r="AH8064" s="6">
        <f t="shared" ca="1" si="2022"/>
        <v>44152</v>
      </c>
      <c r="AP8064" s="10" t="str">
        <f t="shared" si="2025"/>
        <v/>
      </c>
      <c r="AQ8064" s="10" t="str">
        <f t="shared" si="2026"/>
        <v/>
      </c>
      <c r="AR8064" s="10" t="str">
        <f t="shared" si="2027"/>
        <v/>
      </c>
      <c r="AS8064" s="10" t="str">
        <f t="shared" si="2028"/>
        <v/>
      </c>
      <c r="AT8064" s="10" t="str">
        <f t="shared" si="2029"/>
        <v/>
      </c>
      <c r="AU8064" s="10" t="str">
        <f t="shared" si="2030"/>
        <v/>
      </c>
      <c r="AV8064" s="10" t="str">
        <f t="shared" si="2031"/>
        <v/>
      </c>
      <c r="AW8064" s="10" t="str">
        <f t="shared" si="2032"/>
        <v/>
      </c>
      <c r="AX8064" s="10" t="str">
        <f t="shared" si="2023"/>
        <v/>
      </c>
      <c r="AY8064" s="10" t="str">
        <f t="shared" si="2033"/>
        <v/>
      </c>
      <c r="AZ8064" s="23">
        <f t="shared" si="2034"/>
        <v>0</v>
      </c>
      <c r="BA8064" s="10">
        <f t="shared" si="2035"/>
        <v>0</v>
      </c>
    </row>
    <row r="8065" spans="1:53" x14ac:dyDescent="0.25">
      <c r="A8065" s="25" t="str">
        <f t="shared" si="2036"/>
        <v/>
      </c>
      <c r="C8065" s="1"/>
      <c r="D8065" s="1"/>
      <c r="E8065" s="1"/>
      <c r="F8065" s="1"/>
      <c r="G8065" s="3" t="str">
        <f t="shared" ca="1" si="2037"/>
        <v/>
      </c>
      <c r="H8065" s="16" t="str">
        <f t="shared" si="2024"/>
        <v/>
      </c>
      <c r="AF8065" s="67"/>
      <c r="AH8065" s="6">
        <f t="shared" ca="1" si="2022"/>
        <v>44152</v>
      </c>
      <c r="AP8065" s="10" t="str">
        <f t="shared" si="2025"/>
        <v/>
      </c>
      <c r="AQ8065" s="10" t="str">
        <f t="shared" si="2026"/>
        <v/>
      </c>
      <c r="AR8065" s="10" t="str">
        <f t="shared" si="2027"/>
        <v/>
      </c>
      <c r="AS8065" s="10" t="str">
        <f t="shared" si="2028"/>
        <v/>
      </c>
      <c r="AT8065" s="10" t="str">
        <f t="shared" si="2029"/>
        <v/>
      </c>
      <c r="AU8065" s="10" t="str">
        <f t="shared" si="2030"/>
        <v/>
      </c>
      <c r="AV8065" s="10" t="str">
        <f t="shared" si="2031"/>
        <v/>
      </c>
      <c r="AW8065" s="10" t="str">
        <f t="shared" si="2032"/>
        <v/>
      </c>
      <c r="AX8065" s="10" t="str">
        <f t="shared" si="2023"/>
        <v/>
      </c>
      <c r="AY8065" s="10" t="str">
        <f t="shared" si="2033"/>
        <v/>
      </c>
      <c r="AZ8065" s="23">
        <f t="shared" si="2034"/>
        <v>0</v>
      </c>
      <c r="BA8065" s="10">
        <f t="shared" si="2035"/>
        <v>0</v>
      </c>
    </row>
    <row r="8066" spans="1:53" x14ac:dyDescent="0.25">
      <c r="A8066" s="26" t="str">
        <f t="shared" si="2036"/>
        <v/>
      </c>
      <c r="B8066" s="28"/>
      <c r="C8066" s="29"/>
      <c r="D8066" s="29"/>
      <c r="E8066" s="29"/>
      <c r="F8066" s="29"/>
      <c r="G8066" s="30" t="str">
        <f t="shared" ca="1" si="2037"/>
        <v/>
      </c>
      <c r="H8066" s="16" t="str">
        <f t="shared" si="2024"/>
        <v/>
      </c>
      <c r="AF8066" s="67"/>
      <c r="AH8066" s="6">
        <f t="shared" ca="1" si="2022"/>
        <v>44152</v>
      </c>
      <c r="AP8066" s="10" t="str">
        <f t="shared" si="2025"/>
        <v/>
      </c>
      <c r="AQ8066" s="10" t="str">
        <f t="shared" si="2026"/>
        <v/>
      </c>
      <c r="AR8066" s="10" t="str">
        <f t="shared" si="2027"/>
        <v/>
      </c>
      <c r="AS8066" s="10" t="str">
        <f t="shared" si="2028"/>
        <v/>
      </c>
      <c r="AT8066" s="10" t="str">
        <f t="shared" si="2029"/>
        <v/>
      </c>
      <c r="AU8066" s="10" t="str">
        <f t="shared" si="2030"/>
        <v/>
      </c>
      <c r="AV8066" s="10" t="str">
        <f t="shared" si="2031"/>
        <v/>
      </c>
      <c r="AW8066" s="10" t="str">
        <f t="shared" si="2032"/>
        <v/>
      </c>
      <c r="AX8066" s="10" t="str">
        <f t="shared" si="2023"/>
        <v/>
      </c>
      <c r="AY8066" s="10" t="str">
        <f t="shared" si="2033"/>
        <v/>
      </c>
      <c r="AZ8066" s="23">
        <f t="shared" si="2034"/>
        <v>0</v>
      </c>
      <c r="BA8066" s="10">
        <f t="shared" si="2035"/>
        <v>0</v>
      </c>
    </row>
    <row r="8067" spans="1:53" x14ac:dyDescent="0.25">
      <c r="A8067" s="25" t="str">
        <f t="shared" si="2036"/>
        <v/>
      </c>
      <c r="C8067" s="1"/>
      <c r="D8067" s="1"/>
      <c r="E8067" s="1"/>
      <c r="F8067" s="1"/>
      <c r="G8067" s="3" t="str">
        <f t="shared" ca="1" si="2037"/>
        <v/>
      </c>
      <c r="H8067" s="16" t="str">
        <f t="shared" si="2024"/>
        <v/>
      </c>
      <c r="AF8067" s="67"/>
      <c r="AH8067" s="6">
        <f t="shared" ca="1" si="2022"/>
        <v>44152</v>
      </c>
      <c r="AP8067" s="10" t="str">
        <f t="shared" si="2025"/>
        <v/>
      </c>
      <c r="AQ8067" s="10" t="str">
        <f t="shared" si="2026"/>
        <v/>
      </c>
      <c r="AR8067" s="10" t="str">
        <f t="shared" si="2027"/>
        <v/>
      </c>
      <c r="AS8067" s="10" t="str">
        <f t="shared" si="2028"/>
        <v/>
      </c>
      <c r="AT8067" s="10" t="str">
        <f t="shared" si="2029"/>
        <v/>
      </c>
      <c r="AU8067" s="10" t="str">
        <f t="shared" si="2030"/>
        <v/>
      </c>
      <c r="AV8067" s="10" t="str">
        <f t="shared" si="2031"/>
        <v/>
      </c>
      <c r="AW8067" s="10" t="str">
        <f t="shared" si="2032"/>
        <v/>
      </c>
      <c r="AX8067" s="10" t="str">
        <f t="shared" si="2023"/>
        <v/>
      </c>
      <c r="AY8067" s="10" t="str">
        <f t="shared" si="2033"/>
        <v/>
      </c>
      <c r="AZ8067" s="23">
        <f t="shared" si="2034"/>
        <v>0</v>
      </c>
      <c r="BA8067" s="10">
        <f t="shared" si="2035"/>
        <v>0</v>
      </c>
    </row>
    <row r="8068" spans="1:53" x14ac:dyDescent="0.25">
      <c r="A8068" s="26" t="str">
        <f t="shared" si="2036"/>
        <v/>
      </c>
      <c r="B8068" s="28"/>
      <c r="C8068" s="29"/>
      <c r="D8068" s="29"/>
      <c r="E8068" s="29"/>
      <c r="F8068" s="29"/>
      <c r="G8068" s="30" t="str">
        <f t="shared" ca="1" si="2037"/>
        <v/>
      </c>
      <c r="H8068" s="16" t="str">
        <f t="shared" si="2024"/>
        <v/>
      </c>
      <c r="AF8068" s="67"/>
      <c r="AH8068" s="6">
        <f t="shared" ca="1" si="2022"/>
        <v>44152</v>
      </c>
      <c r="AP8068" s="10" t="str">
        <f t="shared" si="2025"/>
        <v/>
      </c>
      <c r="AQ8068" s="10" t="str">
        <f t="shared" si="2026"/>
        <v/>
      </c>
      <c r="AR8068" s="10" t="str">
        <f t="shared" si="2027"/>
        <v/>
      </c>
      <c r="AS8068" s="10" t="str">
        <f t="shared" si="2028"/>
        <v/>
      </c>
      <c r="AT8068" s="10" t="str">
        <f t="shared" si="2029"/>
        <v/>
      </c>
      <c r="AU8068" s="10" t="str">
        <f t="shared" si="2030"/>
        <v/>
      </c>
      <c r="AV8068" s="10" t="str">
        <f t="shared" si="2031"/>
        <v/>
      </c>
      <c r="AW8068" s="10" t="str">
        <f t="shared" si="2032"/>
        <v/>
      </c>
      <c r="AX8068" s="10" t="str">
        <f t="shared" si="2023"/>
        <v/>
      </c>
      <c r="AY8068" s="10" t="str">
        <f t="shared" si="2033"/>
        <v/>
      </c>
      <c r="AZ8068" s="23">
        <f t="shared" si="2034"/>
        <v>0</v>
      </c>
      <c r="BA8068" s="10">
        <f t="shared" si="2035"/>
        <v>0</v>
      </c>
    </row>
    <row r="8069" spans="1:53" x14ac:dyDescent="0.25">
      <c r="A8069" s="25" t="str">
        <f t="shared" si="2036"/>
        <v/>
      </c>
      <c r="C8069" s="1"/>
      <c r="D8069" s="1"/>
      <c r="E8069" s="1"/>
      <c r="F8069" s="1"/>
      <c r="G8069" s="3" t="str">
        <f t="shared" ca="1" si="2037"/>
        <v/>
      </c>
      <c r="H8069" s="16" t="str">
        <f t="shared" si="2024"/>
        <v/>
      </c>
      <c r="AF8069" s="67"/>
      <c r="AH8069" s="6">
        <f t="shared" ca="1" si="2022"/>
        <v>44152</v>
      </c>
      <c r="AP8069" s="10" t="str">
        <f t="shared" si="2025"/>
        <v/>
      </c>
      <c r="AQ8069" s="10" t="str">
        <f t="shared" si="2026"/>
        <v/>
      </c>
      <c r="AR8069" s="10" t="str">
        <f t="shared" si="2027"/>
        <v/>
      </c>
      <c r="AS8069" s="10" t="str">
        <f t="shared" si="2028"/>
        <v/>
      </c>
      <c r="AT8069" s="10" t="str">
        <f t="shared" si="2029"/>
        <v/>
      </c>
      <c r="AU8069" s="10" t="str">
        <f t="shared" si="2030"/>
        <v/>
      </c>
      <c r="AV8069" s="10" t="str">
        <f t="shared" si="2031"/>
        <v/>
      </c>
      <c r="AW8069" s="10" t="str">
        <f t="shared" si="2032"/>
        <v/>
      </c>
      <c r="AX8069" s="10" t="str">
        <f t="shared" si="2023"/>
        <v/>
      </c>
      <c r="AY8069" s="10" t="str">
        <f t="shared" si="2033"/>
        <v/>
      </c>
      <c r="AZ8069" s="23">
        <f t="shared" si="2034"/>
        <v>0</v>
      </c>
      <c r="BA8069" s="10">
        <f t="shared" si="2035"/>
        <v>0</v>
      </c>
    </row>
    <row r="8070" spans="1:53" x14ac:dyDescent="0.25">
      <c r="A8070" s="26" t="str">
        <f t="shared" si="2036"/>
        <v/>
      </c>
      <c r="B8070" s="28"/>
      <c r="C8070" s="29"/>
      <c r="D8070" s="29"/>
      <c r="E8070" s="29"/>
      <c r="F8070" s="29"/>
      <c r="G8070" s="30" t="str">
        <f t="shared" ca="1" si="2037"/>
        <v/>
      </c>
      <c r="H8070" s="16" t="str">
        <f t="shared" si="2024"/>
        <v/>
      </c>
      <c r="AF8070" s="67"/>
      <c r="AH8070" s="6">
        <f t="shared" ca="1" si="2022"/>
        <v>44152</v>
      </c>
      <c r="AP8070" s="10" t="str">
        <f t="shared" si="2025"/>
        <v/>
      </c>
      <c r="AQ8070" s="10" t="str">
        <f t="shared" si="2026"/>
        <v/>
      </c>
      <c r="AR8070" s="10" t="str">
        <f t="shared" si="2027"/>
        <v/>
      </c>
      <c r="AS8070" s="10" t="str">
        <f t="shared" si="2028"/>
        <v/>
      </c>
      <c r="AT8070" s="10" t="str">
        <f t="shared" si="2029"/>
        <v/>
      </c>
      <c r="AU8070" s="10" t="str">
        <f t="shared" si="2030"/>
        <v/>
      </c>
      <c r="AV8070" s="10" t="str">
        <f t="shared" si="2031"/>
        <v/>
      </c>
      <c r="AW8070" s="10" t="str">
        <f t="shared" si="2032"/>
        <v/>
      </c>
      <c r="AX8070" s="10" t="str">
        <f t="shared" si="2023"/>
        <v/>
      </c>
      <c r="AY8070" s="10" t="str">
        <f t="shared" si="2033"/>
        <v/>
      </c>
      <c r="AZ8070" s="23">
        <f t="shared" si="2034"/>
        <v>0</v>
      </c>
      <c r="BA8070" s="10">
        <f t="shared" si="2035"/>
        <v>0</v>
      </c>
    </row>
    <row r="8071" spans="1:53" x14ac:dyDescent="0.25">
      <c r="A8071" s="25" t="str">
        <f t="shared" si="2036"/>
        <v/>
      </c>
      <c r="C8071" s="1"/>
      <c r="D8071" s="1"/>
      <c r="E8071" s="1"/>
      <c r="F8071" s="1"/>
      <c r="G8071" s="3" t="str">
        <f t="shared" ca="1" si="2037"/>
        <v/>
      </c>
      <c r="H8071" s="16" t="str">
        <f t="shared" si="2024"/>
        <v/>
      </c>
      <c r="AF8071" s="67"/>
      <c r="AH8071" s="6">
        <f t="shared" ca="1" si="2022"/>
        <v>44152</v>
      </c>
      <c r="AP8071" s="10" t="str">
        <f t="shared" si="2025"/>
        <v/>
      </c>
      <c r="AQ8071" s="10" t="str">
        <f t="shared" si="2026"/>
        <v/>
      </c>
      <c r="AR8071" s="10" t="str">
        <f t="shared" si="2027"/>
        <v/>
      </c>
      <c r="AS8071" s="10" t="str">
        <f t="shared" si="2028"/>
        <v/>
      </c>
      <c r="AT8071" s="10" t="str">
        <f t="shared" si="2029"/>
        <v/>
      </c>
      <c r="AU8071" s="10" t="str">
        <f t="shared" si="2030"/>
        <v/>
      </c>
      <c r="AV8071" s="10" t="str">
        <f t="shared" si="2031"/>
        <v/>
      </c>
      <c r="AW8071" s="10" t="str">
        <f t="shared" si="2032"/>
        <v/>
      </c>
      <c r="AX8071" s="10" t="str">
        <f t="shared" si="2023"/>
        <v/>
      </c>
      <c r="AY8071" s="10" t="str">
        <f t="shared" si="2033"/>
        <v/>
      </c>
      <c r="AZ8071" s="23">
        <f t="shared" si="2034"/>
        <v>0</v>
      </c>
      <c r="BA8071" s="10">
        <f t="shared" si="2035"/>
        <v>0</v>
      </c>
    </row>
    <row r="8072" spans="1:53" x14ac:dyDescent="0.25">
      <c r="A8072" s="26" t="str">
        <f t="shared" si="2036"/>
        <v/>
      </c>
      <c r="B8072" s="28"/>
      <c r="C8072" s="29"/>
      <c r="D8072" s="29"/>
      <c r="E8072" s="29"/>
      <c r="F8072" s="29"/>
      <c r="G8072" s="30" t="str">
        <f t="shared" ca="1" si="2037"/>
        <v/>
      </c>
      <c r="H8072" s="16" t="str">
        <f t="shared" si="2024"/>
        <v/>
      </c>
      <c r="AF8072" s="67"/>
      <c r="AH8072" s="6">
        <f t="shared" ca="1" si="2022"/>
        <v>44152</v>
      </c>
      <c r="AP8072" s="10" t="str">
        <f t="shared" si="2025"/>
        <v/>
      </c>
      <c r="AQ8072" s="10" t="str">
        <f t="shared" si="2026"/>
        <v/>
      </c>
      <c r="AR8072" s="10" t="str">
        <f t="shared" si="2027"/>
        <v/>
      </c>
      <c r="AS8072" s="10" t="str">
        <f t="shared" si="2028"/>
        <v/>
      </c>
      <c r="AT8072" s="10" t="str">
        <f t="shared" si="2029"/>
        <v/>
      </c>
      <c r="AU8072" s="10" t="str">
        <f t="shared" si="2030"/>
        <v/>
      </c>
      <c r="AV8072" s="10" t="str">
        <f t="shared" si="2031"/>
        <v/>
      </c>
      <c r="AW8072" s="10" t="str">
        <f t="shared" si="2032"/>
        <v/>
      </c>
      <c r="AX8072" s="10" t="str">
        <f t="shared" si="2023"/>
        <v/>
      </c>
      <c r="AY8072" s="10" t="str">
        <f t="shared" si="2033"/>
        <v/>
      </c>
      <c r="AZ8072" s="23">
        <f t="shared" si="2034"/>
        <v>0</v>
      </c>
      <c r="BA8072" s="10">
        <f t="shared" si="2035"/>
        <v>0</v>
      </c>
    </row>
    <row r="8073" spans="1:53" x14ac:dyDescent="0.25">
      <c r="A8073" s="25" t="str">
        <f t="shared" si="2036"/>
        <v/>
      </c>
      <c r="C8073" s="1"/>
      <c r="D8073" s="1"/>
      <c r="E8073" s="1"/>
      <c r="F8073" s="1"/>
      <c r="G8073" s="3" t="str">
        <f t="shared" ca="1" si="2037"/>
        <v/>
      </c>
      <c r="H8073" s="16" t="str">
        <f t="shared" si="2024"/>
        <v/>
      </c>
      <c r="AF8073" s="67"/>
      <c r="AH8073" s="6">
        <f t="shared" ref="AH8073:AH8136" ca="1" si="2038">TODAY()</f>
        <v>44152</v>
      </c>
      <c r="AP8073" s="10" t="str">
        <f t="shared" si="2025"/>
        <v/>
      </c>
      <c r="AQ8073" s="10" t="str">
        <f t="shared" si="2026"/>
        <v/>
      </c>
      <c r="AR8073" s="10" t="str">
        <f t="shared" si="2027"/>
        <v/>
      </c>
      <c r="AS8073" s="10" t="str">
        <f t="shared" si="2028"/>
        <v/>
      </c>
      <c r="AT8073" s="10" t="str">
        <f t="shared" si="2029"/>
        <v/>
      </c>
      <c r="AU8073" s="10" t="str">
        <f t="shared" si="2030"/>
        <v/>
      </c>
      <c r="AV8073" s="10" t="str">
        <f t="shared" si="2031"/>
        <v/>
      </c>
      <c r="AW8073" s="10" t="str">
        <f t="shared" si="2032"/>
        <v/>
      </c>
      <c r="AX8073" s="10" t="str">
        <f t="shared" ref="AX8073:AX8136" si="2039">IF(C8073="","",IF(AND(H8073&gt;=54,H8073&lt;=58),1,0))</f>
        <v/>
      </c>
      <c r="AY8073" s="10" t="str">
        <f t="shared" si="2033"/>
        <v/>
      </c>
      <c r="AZ8073" s="23">
        <f t="shared" si="2034"/>
        <v>0</v>
      </c>
      <c r="BA8073" s="10">
        <f t="shared" si="2035"/>
        <v>0</v>
      </c>
    </row>
    <row r="8074" spans="1:53" x14ac:dyDescent="0.25">
      <c r="A8074" s="26" t="str">
        <f t="shared" si="2036"/>
        <v/>
      </c>
      <c r="B8074" s="28"/>
      <c r="C8074" s="29"/>
      <c r="D8074" s="29"/>
      <c r="E8074" s="29"/>
      <c r="F8074" s="29"/>
      <c r="G8074" s="30" t="str">
        <f t="shared" ca="1" si="2037"/>
        <v/>
      </c>
      <c r="H8074" s="16" t="str">
        <f t="shared" ref="H8074:H8137" si="2040">IF(C8074="","",LEFT(G8074,2)+0)</f>
        <v/>
      </c>
      <c r="AF8074" s="67"/>
      <c r="AH8074" s="6">
        <f t="shared" ca="1" si="2038"/>
        <v>44152</v>
      </c>
      <c r="AP8074" s="10" t="str">
        <f t="shared" ref="AP8074:AP8137" si="2041">IF(C8074="","",IF(H8074&lt;=18+0,1,0))</f>
        <v/>
      </c>
      <c r="AQ8074" s="10" t="str">
        <f t="shared" ref="AQ8074:AQ8137" si="2042">IF(C8074="","",IF(H8074&lt;19,0,IF(H8074&gt;23,0,1)))</f>
        <v/>
      </c>
      <c r="AR8074" s="10" t="str">
        <f t="shared" ref="AR8074:AR8137" si="2043">IF(C8074="","",IF(H8074&lt;24,0,IF(H8074&gt;28,0,1)))</f>
        <v/>
      </c>
      <c r="AS8074" s="10" t="str">
        <f t="shared" ref="AS8074:AS8137" si="2044">IF(C8074="","",IF(H8074&lt;29,0,IF(H8074&gt;33,0,1)))</f>
        <v/>
      </c>
      <c r="AT8074" s="10" t="str">
        <f t="shared" ref="AT8074:AT8137" si="2045">IF(C8074="","",IF(H8074&lt;34,0,IF(H8074&gt;38,0,1)))</f>
        <v/>
      </c>
      <c r="AU8074" s="10" t="str">
        <f t="shared" ref="AU8074:AU8137" si="2046">IF(C8074="","",IF(H8074&lt;39,0,IF(H8074&gt;43,0,1)))</f>
        <v/>
      </c>
      <c r="AV8074" s="10" t="str">
        <f t="shared" ref="AV8074:AV8137" si="2047">IF(C8074="","",IF(H8074&lt;44,0,IF(H8074&gt;48,0,1)))</f>
        <v/>
      </c>
      <c r="AW8074" s="10" t="str">
        <f t="shared" ref="AW8074:AW8137" si="2048">IF(C8074="","",IF(H8074&lt;49,0,IF(H8074&gt;53,0,1)))</f>
        <v/>
      </c>
      <c r="AX8074" s="10" t="str">
        <f t="shared" si="2039"/>
        <v/>
      </c>
      <c r="AY8074" s="10" t="str">
        <f t="shared" ref="AY8074:AY8137" si="2049">IF(C8074="","",IF(H8074&gt;=59+0,1,0))</f>
        <v/>
      </c>
      <c r="AZ8074" s="23">
        <f t="shared" ref="AZ8074:AZ8137" si="2050">IF(D8074="",0,IF(AND(D8074="Masculino",E8074="titular"),1,0))</f>
        <v>0</v>
      </c>
      <c r="BA8074" s="10">
        <f t="shared" ref="BA8074:BA8137" si="2051">IF(D8074="",0,IF(AND(D8074="Masculino",E8074="Dependente"),1,0))</f>
        <v>0</v>
      </c>
    </row>
    <row r="8075" spans="1:53" x14ac:dyDescent="0.25">
      <c r="A8075" s="25" t="str">
        <f t="shared" si="2036"/>
        <v/>
      </c>
      <c r="C8075" s="1"/>
      <c r="D8075" s="1"/>
      <c r="E8075" s="1"/>
      <c r="F8075" s="1"/>
      <c r="G8075" s="3" t="str">
        <f t="shared" ca="1" si="2037"/>
        <v/>
      </c>
      <c r="H8075" s="16" t="str">
        <f t="shared" si="2040"/>
        <v/>
      </c>
      <c r="AF8075" s="67"/>
      <c r="AH8075" s="6">
        <f t="shared" ca="1" si="2038"/>
        <v>44152</v>
      </c>
      <c r="AP8075" s="10" t="str">
        <f t="shared" si="2041"/>
        <v/>
      </c>
      <c r="AQ8075" s="10" t="str">
        <f t="shared" si="2042"/>
        <v/>
      </c>
      <c r="AR8075" s="10" t="str">
        <f t="shared" si="2043"/>
        <v/>
      </c>
      <c r="AS8075" s="10" t="str">
        <f t="shared" si="2044"/>
        <v/>
      </c>
      <c r="AT8075" s="10" t="str">
        <f t="shared" si="2045"/>
        <v/>
      </c>
      <c r="AU8075" s="10" t="str">
        <f t="shared" si="2046"/>
        <v/>
      </c>
      <c r="AV8075" s="10" t="str">
        <f t="shared" si="2047"/>
        <v/>
      </c>
      <c r="AW8075" s="10" t="str">
        <f t="shared" si="2048"/>
        <v/>
      </c>
      <c r="AX8075" s="10" t="str">
        <f t="shared" si="2039"/>
        <v/>
      </c>
      <c r="AY8075" s="10" t="str">
        <f t="shared" si="2049"/>
        <v/>
      </c>
      <c r="AZ8075" s="23">
        <f t="shared" si="2050"/>
        <v>0</v>
      </c>
      <c r="BA8075" s="10">
        <f t="shared" si="2051"/>
        <v>0</v>
      </c>
    </row>
    <row r="8076" spans="1:53" x14ac:dyDescent="0.25">
      <c r="A8076" s="26" t="str">
        <f t="shared" si="2036"/>
        <v/>
      </c>
      <c r="B8076" s="28"/>
      <c r="C8076" s="29"/>
      <c r="D8076" s="29"/>
      <c r="E8076" s="29"/>
      <c r="F8076" s="29"/>
      <c r="G8076" s="30" t="str">
        <f t="shared" ca="1" si="2037"/>
        <v/>
      </c>
      <c r="H8076" s="16" t="str">
        <f t="shared" si="2040"/>
        <v/>
      </c>
      <c r="AF8076" s="67"/>
      <c r="AH8076" s="6">
        <f t="shared" ca="1" si="2038"/>
        <v>44152</v>
      </c>
      <c r="AP8076" s="10" t="str">
        <f t="shared" si="2041"/>
        <v/>
      </c>
      <c r="AQ8076" s="10" t="str">
        <f t="shared" si="2042"/>
        <v/>
      </c>
      <c r="AR8076" s="10" t="str">
        <f t="shared" si="2043"/>
        <v/>
      </c>
      <c r="AS8076" s="10" t="str">
        <f t="shared" si="2044"/>
        <v/>
      </c>
      <c r="AT8076" s="10" t="str">
        <f t="shared" si="2045"/>
        <v/>
      </c>
      <c r="AU8076" s="10" t="str">
        <f t="shared" si="2046"/>
        <v/>
      </c>
      <c r="AV8076" s="10" t="str">
        <f t="shared" si="2047"/>
        <v/>
      </c>
      <c r="AW8076" s="10" t="str">
        <f t="shared" si="2048"/>
        <v/>
      </c>
      <c r="AX8076" s="10" t="str">
        <f t="shared" si="2039"/>
        <v/>
      </c>
      <c r="AY8076" s="10" t="str">
        <f t="shared" si="2049"/>
        <v/>
      </c>
      <c r="AZ8076" s="23">
        <f t="shared" si="2050"/>
        <v>0</v>
      </c>
      <c r="BA8076" s="10">
        <f t="shared" si="2051"/>
        <v>0</v>
      </c>
    </row>
    <row r="8077" spans="1:53" x14ac:dyDescent="0.25">
      <c r="A8077" s="25" t="str">
        <f t="shared" ref="A8077:A8140" si="2052">IF(B8077="","",A8076+1)</f>
        <v/>
      </c>
      <c r="C8077" s="1"/>
      <c r="D8077" s="1"/>
      <c r="E8077" s="1"/>
      <c r="F8077" s="1"/>
      <c r="G8077" s="3" t="str">
        <f t="shared" ca="1" si="2037"/>
        <v/>
      </c>
      <c r="H8077" s="16" t="str">
        <f t="shared" si="2040"/>
        <v/>
      </c>
      <c r="AF8077" s="67"/>
      <c r="AH8077" s="6">
        <f t="shared" ca="1" si="2038"/>
        <v>44152</v>
      </c>
      <c r="AP8077" s="10" t="str">
        <f t="shared" si="2041"/>
        <v/>
      </c>
      <c r="AQ8077" s="10" t="str">
        <f t="shared" si="2042"/>
        <v/>
      </c>
      <c r="AR8077" s="10" t="str">
        <f t="shared" si="2043"/>
        <v/>
      </c>
      <c r="AS8077" s="10" t="str">
        <f t="shared" si="2044"/>
        <v/>
      </c>
      <c r="AT8077" s="10" t="str">
        <f t="shared" si="2045"/>
        <v/>
      </c>
      <c r="AU8077" s="10" t="str">
        <f t="shared" si="2046"/>
        <v/>
      </c>
      <c r="AV8077" s="10" t="str">
        <f t="shared" si="2047"/>
        <v/>
      </c>
      <c r="AW8077" s="10" t="str">
        <f t="shared" si="2048"/>
        <v/>
      </c>
      <c r="AX8077" s="10" t="str">
        <f t="shared" si="2039"/>
        <v/>
      </c>
      <c r="AY8077" s="10" t="str">
        <f t="shared" si="2049"/>
        <v/>
      </c>
      <c r="AZ8077" s="23">
        <f t="shared" si="2050"/>
        <v>0</v>
      </c>
      <c r="BA8077" s="10">
        <f t="shared" si="2051"/>
        <v>0</v>
      </c>
    </row>
    <row r="8078" spans="1:53" x14ac:dyDescent="0.25">
      <c r="A8078" s="26" t="str">
        <f t="shared" si="2052"/>
        <v/>
      </c>
      <c r="B8078" s="28"/>
      <c r="C8078" s="29"/>
      <c r="D8078" s="29"/>
      <c r="E8078" s="29"/>
      <c r="F8078" s="29"/>
      <c r="G8078" s="30" t="str">
        <f t="shared" ca="1" si="2037"/>
        <v/>
      </c>
      <c r="H8078" s="16" t="str">
        <f t="shared" si="2040"/>
        <v/>
      </c>
      <c r="AF8078" s="67"/>
      <c r="AH8078" s="6">
        <f t="shared" ca="1" si="2038"/>
        <v>44152</v>
      </c>
      <c r="AP8078" s="10" t="str">
        <f t="shared" si="2041"/>
        <v/>
      </c>
      <c r="AQ8078" s="10" t="str">
        <f t="shared" si="2042"/>
        <v/>
      </c>
      <c r="AR8078" s="10" t="str">
        <f t="shared" si="2043"/>
        <v/>
      </c>
      <c r="AS8078" s="10" t="str">
        <f t="shared" si="2044"/>
        <v/>
      </c>
      <c r="AT8078" s="10" t="str">
        <f t="shared" si="2045"/>
        <v/>
      </c>
      <c r="AU8078" s="10" t="str">
        <f t="shared" si="2046"/>
        <v/>
      </c>
      <c r="AV8078" s="10" t="str">
        <f t="shared" si="2047"/>
        <v/>
      </c>
      <c r="AW8078" s="10" t="str">
        <f t="shared" si="2048"/>
        <v/>
      </c>
      <c r="AX8078" s="10" t="str">
        <f t="shared" si="2039"/>
        <v/>
      </c>
      <c r="AY8078" s="10" t="str">
        <f t="shared" si="2049"/>
        <v/>
      </c>
      <c r="AZ8078" s="23">
        <f t="shared" si="2050"/>
        <v>0</v>
      </c>
      <c r="BA8078" s="10">
        <f t="shared" si="2051"/>
        <v>0</v>
      </c>
    </row>
    <row r="8079" spans="1:53" x14ac:dyDescent="0.25">
      <c r="A8079" s="25" t="str">
        <f t="shared" si="2052"/>
        <v/>
      </c>
      <c r="C8079" s="1"/>
      <c r="D8079" s="1"/>
      <c r="E8079" s="1"/>
      <c r="F8079" s="1"/>
      <c r="G8079" s="3" t="str">
        <f t="shared" ca="1" si="2037"/>
        <v/>
      </c>
      <c r="H8079" s="16" t="str">
        <f t="shared" si="2040"/>
        <v/>
      </c>
      <c r="AF8079" s="67"/>
      <c r="AH8079" s="6">
        <f t="shared" ca="1" si="2038"/>
        <v>44152</v>
      </c>
      <c r="AP8079" s="10" t="str">
        <f t="shared" si="2041"/>
        <v/>
      </c>
      <c r="AQ8079" s="10" t="str">
        <f t="shared" si="2042"/>
        <v/>
      </c>
      <c r="AR8079" s="10" t="str">
        <f t="shared" si="2043"/>
        <v/>
      </c>
      <c r="AS8079" s="10" t="str">
        <f t="shared" si="2044"/>
        <v/>
      </c>
      <c r="AT8079" s="10" t="str">
        <f t="shared" si="2045"/>
        <v/>
      </c>
      <c r="AU8079" s="10" t="str">
        <f t="shared" si="2046"/>
        <v/>
      </c>
      <c r="AV8079" s="10" t="str">
        <f t="shared" si="2047"/>
        <v/>
      </c>
      <c r="AW8079" s="10" t="str">
        <f t="shared" si="2048"/>
        <v/>
      </c>
      <c r="AX8079" s="10" t="str">
        <f t="shared" si="2039"/>
        <v/>
      </c>
      <c r="AY8079" s="10" t="str">
        <f t="shared" si="2049"/>
        <v/>
      </c>
      <c r="AZ8079" s="23">
        <f t="shared" si="2050"/>
        <v>0</v>
      </c>
      <c r="BA8079" s="10">
        <f t="shared" si="2051"/>
        <v>0</v>
      </c>
    </row>
    <row r="8080" spans="1:53" x14ac:dyDescent="0.25">
      <c r="A8080" s="26" t="str">
        <f t="shared" si="2052"/>
        <v/>
      </c>
      <c r="B8080" s="28"/>
      <c r="C8080" s="29"/>
      <c r="D8080" s="29"/>
      <c r="E8080" s="29"/>
      <c r="F8080" s="29"/>
      <c r="G8080" s="30" t="str">
        <f t="shared" ca="1" si="2037"/>
        <v/>
      </c>
      <c r="H8080" s="16" t="str">
        <f t="shared" si="2040"/>
        <v/>
      </c>
      <c r="AF8080" s="67"/>
      <c r="AH8080" s="6">
        <f t="shared" ca="1" si="2038"/>
        <v>44152</v>
      </c>
      <c r="AP8080" s="10" t="str">
        <f t="shared" si="2041"/>
        <v/>
      </c>
      <c r="AQ8080" s="10" t="str">
        <f t="shared" si="2042"/>
        <v/>
      </c>
      <c r="AR8080" s="10" t="str">
        <f t="shared" si="2043"/>
        <v/>
      </c>
      <c r="AS8080" s="10" t="str">
        <f t="shared" si="2044"/>
        <v/>
      </c>
      <c r="AT8080" s="10" t="str">
        <f t="shared" si="2045"/>
        <v/>
      </c>
      <c r="AU8080" s="10" t="str">
        <f t="shared" si="2046"/>
        <v/>
      </c>
      <c r="AV8080" s="10" t="str">
        <f t="shared" si="2047"/>
        <v/>
      </c>
      <c r="AW8080" s="10" t="str">
        <f t="shared" si="2048"/>
        <v/>
      </c>
      <c r="AX8080" s="10" t="str">
        <f t="shared" si="2039"/>
        <v/>
      </c>
      <c r="AY8080" s="10" t="str">
        <f t="shared" si="2049"/>
        <v/>
      </c>
      <c r="AZ8080" s="23">
        <f t="shared" si="2050"/>
        <v>0</v>
      </c>
      <c r="BA8080" s="10">
        <f t="shared" si="2051"/>
        <v>0</v>
      </c>
    </row>
    <row r="8081" spans="1:53" x14ac:dyDescent="0.25">
      <c r="A8081" s="25" t="str">
        <f t="shared" si="2052"/>
        <v/>
      </c>
      <c r="C8081" s="1"/>
      <c r="D8081" s="1"/>
      <c r="E8081" s="1"/>
      <c r="F8081" s="1"/>
      <c r="G8081" s="3" t="str">
        <f t="shared" ca="1" si="2037"/>
        <v/>
      </c>
      <c r="H8081" s="16" t="str">
        <f t="shared" si="2040"/>
        <v/>
      </c>
      <c r="AF8081" s="67"/>
      <c r="AH8081" s="6">
        <f t="shared" ca="1" si="2038"/>
        <v>44152</v>
      </c>
      <c r="AP8081" s="10" t="str">
        <f t="shared" si="2041"/>
        <v/>
      </c>
      <c r="AQ8081" s="10" t="str">
        <f t="shared" si="2042"/>
        <v/>
      </c>
      <c r="AR8081" s="10" t="str">
        <f t="shared" si="2043"/>
        <v/>
      </c>
      <c r="AS8081" s="10" t="str">
        <f t="shared" si="2044"/>
        <v/>
      </c>
      <c r="AT8081" s="10" t="str">
        <f t="shared" si="2045"/>
        <v/>
      </c>
      <c r="AU8081" s="10" t="str">
        <f t="shared" si="2046"/>
        <v/>
      </c>
      <c r="AV8081" s="10" t="str">
        <f t="shared" si="2047"/>
        <v/>
      </c>
      <c r="AW8081" s="10" t="str">
        <f t="shared" si="2048"/>
        <v/>
      </c>
      <c r="AX8081" s="10" t="str">
        <f t="shared" si="2039"/>
        <v/>
      </c>
      <c r="AY8081" s="10" t="str">
        <f t="shared" si="2049"/>
        <v/>
      </c>
      <c r="AZ8081" s="23">
        <f t="shared" si="2050"/>
        <v>0</v>
      </c>
      <c r="BA8081" s="10">
        <f t="shared" si="2051"/>
        <v>0</v>
      </c>
    </row>
    <row r="8082" spans="1:53" x14ac:dyDescent="0.25">
      <c r="A8082" s="26" t="str">
        <f t="shared" si="2052"/>
        <v/>
      </c>
      <c r="B8082" s="28"/>
      <c r="C8082" s="29"/>
      <c r="D8082" s="29"/>
      <c r="E8082" s="29"/>
      <c r="F8082" s="29"/>
      <c r="G8082" s="30" t="str">
        <f t="shared" ca="1" si="2037"/>
        <v/>
      </c>
      <c r="H8082" s="16" t="str">
        <f t="shared" si="2040"/>
        <v/>
      </c>
      <c r="AF8082" s="67"/>
      <c r="AH8082" s="6">
        <f t="shared" ca="1" si="2038"/>
        <v>44152</v>
      </c>
      <c r="AP8082" s="10" t="str">
        <f t="shared" si="2041"/>
        <v/>
      </c>
      <c r="AQ8082" s="10" t="str">
        <f t="shared" si="2042"/>
        <v/>
      </c>
      <c r="AR8082" s="10" t="str">
        <f t="shared" si="2043"/>
        <v/>
      </c>
      <c r="AS8082" s="10" t="str">
        <f t="shared" si="2044"/>
        <v/>
      </c>
      <c r="AT8082" s="10" t="str">
        <f t="shared" si="2045"/>
        <v/>
      </c>
      <c r="AU8082" s="10" t="str">
        <f t="shared" si="2046"/>
        <v/>
      </c>
      <c r="AV8082" s="10" t="str">
        <f t="shared" si="2047"/>
        <v/>
      </c>
      <c r="AW8082" s="10" t="str">
        <f t="shared" si="2048"/>
        <v/>
      </c>
      <c r="AX8082" s="10" t="str">
        <f t="shared" si="2039"/>
        <v/>
      </c>
      <c r="AY8082" s="10" t="str">
        <f t="shared" si="2049"/>
        <v/>
      </c>
      <c r="AZ8082" s="23">
        <f t="shared" si="2050"/>
        <v>0</v>
      </c>
      <c r="BA8082" s="10">
        <f t="shared" si="2051"/>
        <v>0</v>
      </c>
    </row>
    <row r="8083" spans="1:53" x14ac:dyDescent="0.25">
      <c r="A8083" s="25" t="str">
        <f t="shared" si="2052"/>
        <v/>
      </c>
      <c r="C8083" s="1"/>
      <c r="D8083" s="1"/>
      <c r="E8083" s="1"/>
      <c r="F8083" s="1"/>
      <c r="G8083" s="3" t="str">
        <f t="shared" ca="1" si="2037"/>
        <v/>
      </c>
      <c r="H8083" s="16" t="str">
        <f t="shared" si="2040"/>
        <v/>
      </c>
      <c r="AF8083" s="67"/>
      <c r="AH8083" s="6">
        <f t="shared" ca="1" si="2038"/>
        <v>44152</v>
      </c>
      <c r="AP8083" s="10" t="str">
        <f t="shared" si="2041"/>
        <v/>
      </c>
      <c r="AQ8083" s="10" t="str">
        <f t="shared" si="2042"/>
        <v/>
      </c>
      <c r="AR8083" s="10" t="str">
        <f t="shared" si="2043"/>
        <v/>
      </c>
      <c r="AS8083" s="10" t="str">
        <f t="shared" si="2044"/>
        <v/>
      </c>
      <c r="AT8083" s="10" t="str">
        <f t="shared" si="2045"/>
        <v/>
      </c>
      <c r="AU8083" s="10" t="str">
        <f t="shared" si="2046"/>
        <v/>
      </c>
      <c r="AV8083" s="10" t="str">
        <f t="shared" si="2047"/>
        <v/>
      </c>
      <c r="AW8083" s="10" t="str">
        <f t="shared" si="2048"/>
        <v/>
      </c>
      <c r="AX8083" s="10" t="str">
        <f t="shared" si="2039"/>
        <v/>
      </c>
      <c r="AY8083" s="10" t="str">
        <f t="shared" si="2049"/>
        <v/>
      </c>
      <c r="AZ8083" s="23">
        <f t="shared" si="2050"/>
        <v>0</v>
      </c>
      <c r="BA8083" s="10">
        <f t="shared" si="2051"/>
        <v>0</v>
      </c>
    </row>
    <row r="8084" spans="1:53" x14ac:dyDescent="0.25">
      <c r="A8084" s="26" t="str">
        <f t="shared" si="2052"/>
        <v/>
      </c>
      <c r="B8084" s="28"/>
      <c r="C8084" s="29"/>
      <c r="D8084" s="29"/>
      <c r="E8084" s="29"/>
      <c r="F8084" s="29"/>
      <c r="G8084" s="30" t="str">
        <f t="shared" ca="1" si="2037"/>
        <v/>
      </c>
      <c r="H8084" s="16" t="str">
        <f t="shared" si="2040"/>
        <v/>
      </c>
      <c r="AF8084" s="67"/>
      <c r="AH8084" s="6">
        <f t="shared" ca="1" si="2038"/>
        <v>44152</v>
      </c>
      <c r="AP8084" s="10" t="str">
        <f t="shared" si="2041"/>
        <v/>
      </c>
      <c r="AQ8084" s="10" t="str">
        <f t="shared" si="2042"/>
        <v/>
      </c>
      <c r="AR8084" s="10" t="str">
        <f t="shared" si="2043"/>
        <v/>
      </c>
      <c r="AS8084" s="10" t="str">
        <f t="shared" si="2044"/>
        <v/>
      </c>
      <c r="AT8084" s="10" t="str">
        <f t="shared" si="2045"/>
        <v/>
      </c>
      <c r="AU8084" s="10" t="str">
        <f t="shared" si="2046"/>
        <v/>
      </c>
      <c r="AV8084" s="10" t="str">
        <f t="shared" si="2047"/>
        <v/>
      </c>
      <c r="AW8084" s="10" t="str">
        <f t="shared" si="2048"/>
        <v/>
      </c>
      <c r="AX8084" s="10" t="str">
        <f t="shared" si="2039"/>
        <v/>
      </c>
      <c r="AY8084" s="10" t="str">
        <f t="shared" si="2049"/>
        <v/>
      </c>
      <c r="AZ8084" s="23">
        <f t="shared" si="2050"/>
        <v>0</v>
      </c>
      <c r="BA8084" s="10">
        <f t="shared" si="2051"/>
        <v>0</v>
      </c>
    </row>
    <row r="8085" spans="1:53" x14ac:dyDescent="0.25">
      <c r="A8085" s="25" t="str">
        <f t="shared" si="2052"/>
        <v/>
      </c>
      <c r="C8085" s="1"/>
      <c r="D8085" s="1"/>
      <c r="E8085" s="1"/>
      <c r="F8085" s="1"/>
      <c r="G8085" s="3" t="str">
        <f t="shared" ca="1" si="2037"/>
        <v/>
      </c>
      <c r="H8085" s="16" t="str">
        <f t="shared" si="2040"/>
        <v/>
      </c>
      <c r="AF8085" s="67"/>
      <c r="AH8085" s="6">
        <f t="shared" ca="1" si="2038"/>
        <v>44152</v>
      </c>
      <c r="AP8085" s="10" t="str">
        <f t="shared" si="2041"/>
        <v/>
      </c>
      <c r="AQ8085" s="10" t="str">
        <f t="shared" si="2042"/>
        <v/>
      </c>
      <c r="AR8085" s="10" t="str">
        <f t="shared" si="2043"/>
        <v/>
      </c>
      <c r="AS8085" s="10" t="str">
        <f t="shared" si="2044"/>
        <v/>
      </c>
      <c r="AT8085" s="10" t="str">
        <f t="shared" si="2045"/>
        <v/>
      </c>
      <c r="AU8085" s="10" t="str">
        <f t="shared" si="2046"/>
        <v/>
      </c>
      <c r="AV8085" s="10" t="str">
        <f t="shared" si="2047"/>
        <v/>
      </c>
      <c r="AW8085" s="10" t="str">
        <f t="shared" si="2048"/>
        <v/>
      </c>
      <c r="AX8085" s="10" t="str">
        <f t="shared" si="2039"/>
        <v/>
      </c>
      <c r="AY8085" s="10" t="str">
        <f t="shared" si="2049"/>
        <v/>
      </c>
      <c r="AZ8085" s="23">
        <f t="shared" si="2050"/>
        <v>0</v>
      </c>
      <c r="BA8085" s="10">
        <f t="shared" si="2051"/>
        <v>0</v>
      </c>
    </row>
    <row r="8086" spans="1:53" x14ac:dyDescent="0.25">
      <c r="A8086" s="26" t="str">
        <f t="shared" si="2052"/>
        <v/>
      </c>
      <c r="B8086" s="28"/>
      <c r="C8086" s="29"/>
      <c r="D8086" s="29"/>
      <c r="E8086" s="29"/>
      <c r="F8086" s="29"/>
      <c r="G8086" s="30" t="str">
        <f t="shared" ca="1" si="2037"/>
        <v/>
      </c>
      <c r="H8086" s="16" t="str">
        <f t="shared" si="2040"/>
        <v/>
      </c>
      <c r="AF8086" s="67"/>
      <c r="AH8086" s="6">
        <f t="shared" ca="1" si="2038"/>
        <v>44152</v>
      </c>
      <c r="AP8086" s="10" t="str">
        <f t="shared" si="2041"/>
        <v/>
      </c>
      <c r="AQ8086" s="10" t="str">
        <f t="shared" si="2042"/>
        <v/>
      </c>
      <c r="AR8086" s="10" t="str">
        <f t="shared" si="2043"/>
        <v/>
      </c>
      <c r="AS8086" s="10" t="str">
        <f t="shared" si="2044"/>
        <v/>
      </c>
      <c r="AT8086" s="10" t="str">
        <f t="shared" si="2045"/>
        <v/>
      </c>
      <c r="AU8086" s="10" t="str">
        <f t="shared" si="2046"/>
        <v/>
      </c>
      <c r="AV8086" s="10" t="str">
        <f t="shared" si="2047"/>
        <v/>
      </c>
      <c r="AW8086" s="10" t="str">
        <f t="shared" si="2048"/>
        <v/>
      </c>
      <c r="AX8086" s="10" t="str">
        <f t="shared" si="2039"/>
        <v/>
      </c>
      <c r="AY8086" s="10" t="str">
        <f t="shared" si="2049"/>
        <v/>
      </c>
      <c r="AZ8086" s="23">
        <f t="shared" si="2050"/>
        <v>0</v>
      </c>
      <c r="BA8086" s="10">
        <f t="shared" si="2051"/>
        <v>0</v>
      </c>
    </row>
    <row r="8087" spans="1:53" x14ac:dyDescent="0.25">
      <c r="A8087" s="25" t="str">
        <f t="shared" si="2052"/>
        <v/>
      </c>
      <c r="C8087" s="1"/>
      <c r="D8087" s="1"/>
      <c r="E8087" s="1"/>
      <c r="F8087" s="1"/>
      <c r="G8087" s="3" t="str">
        <f t="shared" ca="1" si="2037"/>
        <v/>
      </c>
      <c r="H8087" s="16" t="str">
        <f t="shared" si="2040"/>
        <v/>
      </c>
      <c r="AF8087" s="67"/>
      <c r="AH8087" s="6">
        <f t="shared" ca="1" si="2038"/>
        <v>44152</v>
      </c>
      <c r="AP8087" s="10" t="str">
        <f t="shared" si="2041"/>
        <v/>
      </c>
      <c r="AQ8087" s="10" t="str">
        <f t="shared" si="2042"/>
        <v/>
      </c>
      <c r="AR8087" s="10" t="str">
        <f t="shared" si="2043"/>
        <v/>
      </c>
      <c r="AS8087" s="10" t="str">
        <f t="shared" si="2044"/>
        <v/>
      </c>
      <c r="AT8087" s="10" t="str">
        <f t="shared" si="2045"/>
        <v/>
      </c>
      <c r="AU8087" s="10" t="str">
        <f t="shared" si="2046"/>
        <v/>
      </c>
      <c r="AV8087" s="10" t="str">
        <f t="shared" si="2047"/>
        <v/>
      </c>
      <c r="AW8087" s="10" t="str">
        <f t="shared" si="2048"/>
        <v/>
      </c>
      <c r="AX8087" s="10" t="str">
        <f t="shared" si="2039"/>
        <v/>
      </c>
      <c r="AY8087" s="10" t="str">
        <f t="shared" si="2049"/>
        <v/>
      </c>
      <c r="AZ8087" s="23">
        <f t="shared" si="2050"/>
        <v>0</v>
      </c>
      <c r="BA8087" s="10">
        <f t="shared" si="2051"/>
        <v>0</v>
      </c>
    </row>
    <row r="8088" spans="1:53" x14ac:dyDescent="0.25">
      <c r="A8088" s="26" t="str">
        <f t="shared" si="2052"/>
        <v/>
      </c>
      <c r="B8088" s="28"/>
      <c r="C8088" s="29"/>
      <c r="D8088" s="29"/>
      <c r="E8088" s="29"/>
      <c r="F8088" s="29"/>
      <c r="G8088" s="30" t="str">
        <f t="shared" ca="1" si="2037"/>
        <v/>
      </c>
      <c r="H8088" s="16" t="str">
        <f t="shared" si="2040"/>
        <v/>
      </c>
      <c r="AF8088" s="67"/>
      <c r="AH8088" s="6">
        <f t="shared" ca="1" si="2038"/>
        <v>44152</v>
      </c>
      <c r="AP8088" s="10" t="str">
        <f t="shared" si="2041"/>
        <v/>
      </c>
      <c r="AQ8088" s="10" t="str">
        <f t="shared" si="2042"/>
        <v/>
      </c>
      <c r="AR8088" s="10" t="str">
        <f t="shared" si="2043"/>
        <v/>
      </c>
      <c r="AS8088" s="10" t="str">
        <f t="shared" si="2044"/>
        <v/>
      </c>
      <c r="AT8088" s="10" t="str">
        <f t="shared" si="2045"/>
        <v/>
      </c>
      <c r="AU8088" s="10" t="str">
        <f t="shared" si="2046"/>
        <v/>
      </c>
      <c r="AV8088" s="10" t="str">
        <f t="shared" si="2047"/>
        <v/>
      </c>
      <c r="AW8088" s="10" t="str">
        <f t="shared" si="2048"/>
        <v/>
      </c>
      <c r="AX8088" s="10" t="str">
        <f t="shared" si="2039"/>
        <v/>
      </c>
      <c r="AY8088" s="10" t="str">
        <f t="shared" si="2049"/>
        <v/>
      </c>
      <c r="AZ8088" s="23">
        <f t="shared" si="2050"/>
        <v>0</v>
      </c>
      <c r="BA8088" s="10">
        <f t="shared" si="2051"/>
        <v>0</v>
      </c>
    </row>
    <row r="8089" spans="1:53" x14ac:dyDescent="0.25">
      <c r="A8089" s="25" t="str">
        <f t="shared" si="2052"/>
        <v/>
      </c>
      <c r="C8089" s="1"/>
      <c r="D8089" s="1"/>
      <c r="E8089" s="1"/>
      <c r="F8089" s="1"/>
      <c r="G8089" s="3" t="str">
        <f t="shared" ca="1" si="2037"/>
        <v/>
      </c>
      <c r="H8089" s="16" t="str">
        <f t="shared" si="2040"/>
        <v/>
      </c>
      <c r="AF8089" s="67"/>
      <c r="AH8089" s="6">
        <f t="shared" ca="1" si="2038"/>
        <v>44152</v>
      </c>
      <c r="AP8089" s="10" t="str">
        <f t="shared" si="2041"/>
        <v/>
      </c>
      <c r="AQ8089" s="10" t="str">
        <f t="shared" si="2042"/>
        <v/>
      </c>
      <c r="AR8089" s="10" t="str">
        <f t="shared" si="2043"/>
        <v/>
      </c>
      <c r="AS8089" s="10" t="str">
        <f t="shared" si="2044"/>
        <v/>
      </c>
      <c r="AT8089" s="10" t="str">
        <f t="shared" si="2045"/>
        <v/>
      </c>
      <c r="AU8089" s="10" t="str">
        <f t="shared" si="2046"/>
        <v/>
      </c>
      <c r="AV8089" s="10" t="str">
        <f t="shared" si="2047"/>
        <v/>
      </c>
      <c r="AW8089" s="10" t="str">
        <f t="shared" si="2048"/>
        <v/>
      </c>
      <c r="AX8089" s="10" t="str">
        <f t="shared" si="2039"/>
        <v/>
      </c>
      <c r="AY8089" s="10" t="str">
        <f t="shared" si="2049"/>
        <v/>
      </c>
      <c r="AZ8089" s="23">
        <f t="shared" si="2050"/>
        <v>0</v>
      </c>
      <c r="BA8089" s="10">
        <f t="shared" si="2051"/>
        <v>0</v>
      </c>
    </row>
    <row r="8090" spans="1:53" x14ac:dyDescent="0.25">
      <c r="A8090" s="26" t="str">
        <f t="shared" si="2052"/>
        <v/>
      </c>
      <c r="B8090" s="28"/>
      <c r="C8090" s="29"/>
      <c r="D8090" s="29"/>
      <c r="E8090" s="29"/>
      <c r="F8090" s="29"/>
      <c r="G8090" s="30" t="str">
        <f t="shared" ca="1" si="2037"/>
        <v/>
      </c>
      <c r="H8090" s="16" t="str">
        <f t="shared" si="2040"/>
        <v/>
      </c>
      <c r="AF8090" s="67"/>
      <c r="AH8090" s="6">
        <f t="shared" ca="1" si="2038"/>
        <v>44152</v>
      </c>
      <c r="AP8090" s="10" t="str">
        <f t="shared" si="2041"/>
        <v/>
      </c>
      <c r="AQ8090" s="10" t="str">
        <f t="shared" si="2042"/>
        <v/>
      </c>
      <c r="AR8090" s="10" t="str">
        <f t="shared" si="2043"/>
        <v/>
      </c>
      <c r="AS8090" s="10" t="str">
        <f t="shared" si="2044"/>
        <v/>
      </c>
      <c r="AT8090" s="10" t="str">
        <f t="shared" si="2045"/>
        <v/>
      </c>
      <c r="AU8090" s="10" t="str">
        <f t="shared" si="2046"/>
        <v/>
      </c>
      <c r="AV8090" s="10" t="str">
        <f t="shared" si="2047"/>
        <v/>
      </c>
      <c r="AW8090" s="10" t="str">
        <f t="shared" si="2048"/>
        <v/>
      </c>
      <c r="AX8090" s="10" t="str">
        <f t="shared" si="2039"/>
        <v/>
      </c>
      <c r="AY8090" s="10" t="str">
        <f t="shared" si="2049"/>
        <v/>
      </c>
      <c r="AZ8090" s="23">
        <f t="shared" si="2050"/>
        <v>0</v>
      </c>
      <c r="BA8090" s="10">
        <f t="shared" si="2051"/>
        <v>0</v>
      </c>
    </row>
    <row r="8091" spans="1:53" x14ac:dyDescent="0.25">
      <c r="A8091" s="25" t="str">
        <f t="shared" si="2052"/>
        <v/>
      </c>
      <c r="C8091" s="1"/>
      <c r="D8091" s="1"/>
      <c r="E8091" s="1"/>
      <c r="F8091" s="1"/>
      <c r="G8091" s="3" t="str">
        <f t="shared" ca="1" si="2037"/>
        <v/>
      </c>
      <c r="H8091" s="16" t="str">
        <f t="shared" si="2040"/>
        <v/>
      </c>
      <c r="AF8091" s="67"/>
      <c r="AH8091" s="6">
        <f t="shared" ca="1" si="2038"/>
        <v>44152</v>
      </c>
      <c r="AP8091" s="10" t="str">
        <f t="shared" si="2041"/>
        <v/>
      </c>
      <c r="AQ8091" s="10" t="str">
        <f t="shared" si="2042"/>
        <v/>
      </c>
      <c r="AR8091" s="10" t="str">
        <f t="shared" si="2043"/>
        <v/>
      </c>
      <c r="AS8091" s="10" t="str">
        <f t="shared" si="2044"/>
        <v/>
      </c>
      <c r="AT8091" s="10" t="str">
        <f t="shared" si="2045"/>
        <v/>
      </c>
      <c r="AU8091" s="10" t="str">
        <f t="shared" si="2046"/>
        <v/>
      </c>
      <c r="AV8091" s="10" t="str">
        <f t="shared" si="2047"/>
        <v/>
      </c>
      <c r="AW8091" s="10" t="str">
        <f t="shared" si="2048"/>
        <v/>
      </c>
      <c r="AX8091" s="10" t="str">
        <f t="shared" si="2039"/>
        <v/>
      </c>
      <c r="AY8091" s="10" t="str">
        <f t="shared" si="2049"/>
        <v/>
      </c>
      <c r="AZ8091" s="23">
        <f t="shared" si="2050"/>
        <v>0</v>
      </c>
      <c r="BA8091" s="10">
        <f t="shared" si="2051"/>
        <v>0</v>
      </c>
    </row>
    <row r="8092" spans="1:53" x14ac:dyDescent="0.25">
      <c r="A8092" s="26" t="str">
        <f t="shared" si="2052"/>
        <v/>
      </c>
      <c r="B8092" s="28"/>
      <c r="C8092" s="29"/>
      <c r="D8092" s="29"/>
      <c r="E8092" s="29"/>
      <c r="F8092" s="29"/>
      <c r="G8092" s="30" t="str">
        <f t="shared" ca="1" si="2037"/>
        <v/>
      </c>
      <c r="H8092" s="16" t="str">
        <f t="shared" si="2040"/>
        <v/>
      </c>
      <c r="AF8092" s="67"/>
      <c r="AH8092" s="6">
        <f t="shared" ca="1" si="2038"/>
        <v>44152</v>
      </c>
      <c r="AP8092" s="10" t="str">
        <f t="shared" si="2041"/>
        <v/>
      </c>
      <c r="AQ8092" s="10" t="str">
        <f t="shared" si="2042"/>
        <v/>
      </c>
      <c r="AR8092" s="10" t="str">
        <f t="shared" si="2043"/>
        <v/>
      </c>
      <c r="AS8092" s="10" t="str">
        <f t="shared" si="2044"/>
        <v/>
      </c>
      <c r="AT8092" s="10" t="str">
        <f t="shared" si="2045"/>
        <v/>
      </c>
      <c r="AU8092" s="10" t="str">
        <f t="shared" si="2046"/>
        <v/>
      </c>
      <c r="AV8092" s="10" t="str">
        <f t="shared" si="2047"/>
        <v/>
      </c>
      <c r="AW8092" s="10" t="str">
        <f t="shared" si="2048"/>
        <v/>
      </c>
      <c r="AX8092" s="10" t="str">
        <f t="shared" si="2039"/>
        <v/>
      </c>
      <c r="AY8092" s="10" t="str">
        <f t="shared" si="2049"/>
        <v/>
      </c>
      <c r="AZ8092" s="23">
        <f t="shared" si="2050"/>
        <v>0</v>
      </c>
      <c r="BA8092" s="10">
        <f t="shared" si="2051"/>
        <v>0</v>
      </c>
    </row>
    <row r="8093" spans="1:53" x14ac:dyDescent="0.25">
      <c r="A8093" s="25" t="str">
        <f t="shared" si="2052"/>
        <v/>
      </c>
      <c r="C8093" s="1"/>
      <c r="D8093" s="1"/>
      <c r="E8093" s="1"/>
      <c r="F8093" s="1"/>
      <c r="G8093" s="3" t="str">
        <f t="shared" ref="G8093:G8156" ca="1" si="2053">AnoMesDia(C8093,TODAY())</f>
        <v/>
      </c>
      <c r="H8093" s="16" t="str">
        <f t="shared" si="2040"/>
        <v/>
      </c>
      <c r="AF8093" s="67"/>
      <c r="AH8093" s="6">
        <f t="shared" ca="1" si="2038"/>
        <v>44152</v>
      </c>
      <c r="AP8093" s="10" t="str">
        <f t="shared" si="2041"/>
        <v/>
      </c>
      <c r="AQ8093" s="10" t="str">
        <f t="shared" si="2042"/>
        <v/>
      </c>
      <c r="AR8093" s="10" t="str">
        <f t="shared" si="2043"/>
        <v/>
      </c>
      <c r="AS8093" s="10" t="str">
        <f t="shared" si="2044"/>
        <v/>
      </c>
      <c r="AT8093" s="10" t="str">
        <f t="shared" si="2045"/>
        <v/>
      </c>
      <c r="AU8093" s="10" t="str">
        <f t="shared" si="2046"/>
        <v/>
      </c>
      <c r="AV8093" s="10" t="str">
        <f t="shared" si="2047"/>
        <v/>
      </c>
      <c r="AW8093" s="10" t="str">
        <f t="shared" si="2048"/>
        <v/>
      </c>
      <c r="AX8093" s="10" t="str">
        <f t="shared" si="2039"/>
        <v/>
      </c>
      <c r="AY8093" s="10" t="str">
        <f t="shared" si="2049"/>
        <v/>
      </c>
      <c r="AZ8093" s="23">
        <f t="shared" si="2050"/>
        <v>0</v>
      </c>
      <c r="BA8093" s="10">
        <f t="shared" si="2051"/>
        <v>0</v>
      </c>
    </row>
    <row r="8094" spans="1:53" x14ac:dyDescent="0.25">
      <c r="A8094" s="26" t="str">
        <f t="shared" si="2052"/>
        <v/>
      </c>
      <c r="B8094" s="28"/>
      <c r="C8094" s="29"/>
      <c r="D8094" s="29"/>
      <c r="E8094" s="29"/>
      <c r="F8094" s="29"/>
      <c r="G8094" s="30" t="str">
        <f t="shared" ca="1" si="2053"/>
        <v/>
      </c>
      <c r="H8094" s="16" t="str">
        <f t="shared" si="2040"/>
        <v/>
      </c>
      <c r="AF8094" s="67"/>
      <c r="AH8094" s="6">
        <f t="shared" ca="1" si="2038"/>
        <v>44152</v>
      </c>
      <c r="AP8094" s="10" t="str">
        <f t="shared" si="2041"/>
        <v/>
      </c>
      <c r="AQ8094" s="10" t="str">
        <f t="shared" si="2042"/>
        <v/>
      </c>
      <c r="AR8094" s="10" t="str">
        <f t="shared" si="2043"/>
        <v/>
      </c>
      <c r="AS8094" s="10" t="str">
        <f t="shared" si="2044"/>
        <v/>
      </c>
      <c r="AT8094" s="10" t="str">
        <f t="shared" si="2045"/>
        <v/>
      </c>
      <c r="AU8094" s="10" t="str">
        <f t="shared" si="2046"/>
        <v/>
      </c>
      <c r="AV8094" s="10" t="str">
        <f t="shared" si="2047"/>
        <v/>
      </c>
      <c r="AW8094" s="10" t="str">
        <f t="shared" si="2048"/>
        <v/>
      </c>
      <c r="AX8094" s="10" t="str">
        <f t="shared" si="2039"/>
        <v/>
      </c>
      <c r="AY8094" s="10" t="str">
        <f t="shared" si="2049"/>
        <v/>
      </c>
      <c r="AZ8094" s="23">
        <f t="shared" si="2050"/>
        <v>0</v>
      </c>
      <c r="BA8094" s="10">
        <f t="shared" si="2051"/>
        <v>0</v>
      </c>
    </row>
    <row r="8095" spans="1:53" x14ac:dyDescent="0.25">
      <c r="A8095" s="25" t="str">
        <f t="shared" si="2052"/>
        <v/>
      </c>
      <c r="C8095" s="1"/>
      <c r="D8095" s="1"/>
      <c r="E8095" s="1"/>
      <c r="F8095" s="1"/>
      <c r="G8095" s="3" t="str">
        <f t="shared" ca="1" si="2053"/>
        <v/>
      </c>
      <c r="H8095" s="16" t="str">
        <f t="shared" si="2040"/>
        <v/>
      </c>
      <c r="AF8095" s="67"/>
      <c r="AH8095" s="6">
        <f t="shared" ca="1" si="2038"/>
        <v>44152</v>
      </c>
      <c r="AP8095" s="10" t="str">
        <f t="shared" si="2041"/>
        <v/>
      </c>
      <c r="AQ8095" s="10" t="str">
        <f t="shared" si="2042"/>
        <v/>
      </c>
      <c r="AR8095" s="10" t="str">
        <f t="shared" si="2043"/>
        <v/>
      </c>
      <c r="AS8095" s="10" t="str">
        <f t="shared" si="2044"/>
        <v/>
      </c>
      <c r="AT8095" s="10" t="str">
        <f t="shared" si="2045"/>
        <v/>
      </c>
      <c r="AU8095" s="10" t="str">
        <f t="shared" si="2046"/>
        <v/>
      </c>
      <c r="AV8095" s="10" t="str">
        <f t="shared" si="2047"/>
        <v/>
      </c>
      <c r="AW8095" s="10" t="str">
        <f t="shared" si="2048"/>
        <v/>
      </c>
      <c r="AX8095" s="10" t="str">
        <f t="shared" si="2039"/>
        <v/>
      </c>
      <c r="AY8095" s="10" t="str">
        <f t="shared" si="2049"/>
        <v/>
      </c>
      <c r="AZ8095" s="23">
        <f t="shared" si="2050"/>
        <v>0</v>
      </c>
      <c r="BA8095" s="10">
        <f t="shared" si="2051"/>
        <v>0</v>
      </c>
    </row>
    <row r="8096" spans="1:53" x14ac:dyDescent="0.25">
      <c r="A8096" s="26" t="str">
        <f t="shared" si="2052"/>
        <v/>
      </c>
      <c r="B8096" s="28"/>
      <c r="C8096" s="29"/>
      <c r="D8096" s="29"/>
      <c r="E8096" s="29"/>
      <c r="F8096" s="29"/>
      <c r="G8096" s="30" t="str">
        <f t="shared" ca="1" si="2053"/>
        <v/>
      </c>
      <c r="H8096" s="16" t="str">
        <f t="shared" si="2040"/>
        <v/>
      </c>
      <c r="AF8096" s="67"/>
      <c r="AH8096" s="6">
        <f t="shared" ca="1" si="2038"/>
        <v>44152</v>
      </c>
      <c r="AP8096" s="10" t="str">
        <f t="shared" si="2041"/>
        <v/>
      </c>
      <c r="AQ8096" s="10" t="str">
        <f t="shared" si="2042"/>
        <v/>
      </c>
      <c r="AR8096" s="10" t="str">
        <f t="shared" si="2043"/>
        <v/>
      </c>
      <c r="AS8096" s="10" t="str">
        <f t="shared" si="2044"/>
        <v/>
      </c>
      <c r="AT8096" s="10" t="str">
        <f t="shared" si="2045"/>
        <v/>
      </c>
      <c r="AU8096" s="10" t="str">
        <f t="shared" si="2046"/>
        <v/>
      </c>
      <c r="AV8096" s="10" t="str">
        <f t="shared" si="2047"/>
        <v/>
      </c>
      <c r="AW8096" s="10" t="str">
        <f t="shared" si="2048"/>
        <v/>
      </c>
      <c r="AX8096" s="10" t="str">
        <f t="shared" si="2039"/>
        <v/>
      </c>
      <c r="AY8096" s="10" t="str">
        <f t="shared" si="2049"/>
        <v/>
      </c>
      <c r="AZ8096" s="23">
        <f t="shared" si="2050"/>
        <v>0</v>
      </c>
      <c r="BA8096" s="10">
        <f t="shared" si="2051"/>
        <v>0</v>
      </c>
    </row>
    <row r="8097" spans="1:53" x14ac:dyDescent="0.25">
      <c r="A8097" s="25" t="str">
        <f t="shared" si="2052"/>
        <v/>
      </c>
      <c r="C8097" s="1"/>
      <c r="D8097" s="1"/>
      <c r="E8097" s="1"/>
      <c r="F8097" s="1"/>
      <c r="G8097" s="3" t="str">
        <f t="shared" ca="1" si="2053"/>
        <v/>
      </c>
      <c r="H8097" s="16" t="str">
        <f t="shared" si="2040"/>
        <v/>
      </c>
      <c r="AF8097" s="67"/>
      <c r="AH8097" s="6">
        <f t="shared" ca="1" si="2038"/>
        <v>44152</v>
      </c>
      <c r="AP8097" s="10" t="str">
        <f t="shared" si="2041"/>
        <v/>
      </c>
      <c r="AQ8097" s="10" t="str">
        <f t="shared" si="2042"/>
        <v/>
      </c>
      <c r="AR8097" s="10" t="str">
        <f t="shared" si="2043"/>
        <v/>
      </c>
      <c r="AS8097" s="10" t="str">
        <f t="shared" si="2044"/>
        <v/>
      </c>
      <c r="AT8097" s="10" t="str">
        <f t="shared" si="2045"/>
        <v/>
      </c>
      <c r="AU8097" s="10" t="str">
        <f t="shared" si="2046"/>
        <v/>
      </c>
      <c r="AV8097" s="10" t="str">
        <f t="shared" si="2047"/>
        <v/>
      </c>
      <c r="AW8097" s="10" t="str">
        <f t="shared" si="2048"/>
        <v/>
      </c>
      <c r="AX8097" s="10" t="str">
        <f t="shared" si="2039"/>
        <v/>
      </c>
      <c r="AY8097" s="10" t="str">
        <f t="shared" si="2049"/>
        <v/>
      </c>
      <c r="AZ8097" s="23">
        <f t="shared" si="2050"/>
        <v>0</v>
      </c>
      <c r="BA8097" s="10">
        <f t="shared" si="2051"/>
        <v>0</v>
      </c>
    </row>
    <row r="8098" spans="1:53" x14ac:dyDescent="0.25">
      <c r="A8098" s="26" t="str">
        <f t="shared" si="2052"/>
        <v/>
      </c>
      <c r="B8098" s="28"/>
      <c r="C8098" s="29"/>
      <c r="D8098" s="29"/>
      <c r="E8098" s="29"/>
      <c r="F8098" s="29"/>
      <c r="G8098" s="30" t="str">
        <f t="shared" ca="1" si="2053"/>
        <v/>
      </c>
      <c r="H8098" s="16" t="str">
        <f t="shared" si="2040"/>
        <v/>
      </c>
      <c r="AF8098" s="67"/>
      <c r="AH8098" s="6">
        <f t="shared" ca="1" si="2038"/>
        <v>44152</v>
      </c>
      <c r="AP8098" s="10" t="str">
        <f t="shared" si="2041"/>
        <v/>
      </c>
      <c r="AQ8098" s="10" t="str">
        <f t="shared" si="2042"/>
        <v/>
      </c>
      <c r="AR8098" s="10" t="str">
        <f t="shared" si="2043"/>
        <v/>
      </c>
      <c r="AS8098" s="10" t="str">
        <f t="shared" si="2044"/>
        <v/>
      </c>
      <c r="AT8098" s="10" t="str">
        <f t="shared" si="2045"/>
        <v/>
      </c>
      <c r="AU8098" s="10" t="str">
        <f t="shared" si="2046"/>
        <v/>
      </c>
      <c r="AV8098" s="10" t="str">
        <f t="shared" si="2047"/>
        <v/>
      </c>
      <c r="AW8098" s="10" t="str">
        <f t="shared" si="2048"/>
        <v/>
      </c>
      <c r="AX8098" s="10" t="str">
        <f t="shared" si="2039"/>
        <v/>
      </c>
      <c r="AY8098" s="10" t="str">
        <f t="shared" si="2049"/>
        <v/>
      </c>
      <c r="AZ8098" s="23">
        <f t="shared" si="2050"/>
        <v>0</v>
      </c>
      <c r="BA8098" s="10">
        <f t="shared" si="2051"/>
        <v>0</v>
      </c>
    </row>
    <row r="8099" spans="1:53" x14ac:dyDescent="0.25">
      <c r="A8099" s="25" t="str">
        <f t="shared" si="2052"/>
        <v/>
      </c>
      <c r="C8099" s="1"/>
      <c r="D8099" s="1"/>
      <c r="E8099" s="1"/>
      <c r="F8099" s="1"/>
      <c r="G8099" s="3" t="str">
        <f t="shared" ca="1" si="2053"/>
        <v/>
      </c>
      <c r="H8099" s="16" t="str">
        <f t="shared" si="2040"/>
        <v/>
      </c>
      <c r="AF8099" s="67"/>
      <c r="AH8099" s="6">
        <f t="shared" ca="1" si="2038"/>
        <v>44152</v>
      </c>
      <c r="AP8099" s="10" t="str">
        <f t="shared" si="2041"/>
        <v/>
      </c>
      <c r="AQ8099" s="10" t="str">
        <f t="shared" si="2042"/>
        <v/>
      </c>
      <c r="AR8099" s="10" t="str">
        <f t="shared" si="2043"/>
        <v/>
      </c>
      <c r="AS8099" s="10" t="str">
        <f t="shared" si="2044"/>
        <v/>
      </c>
      <c r="AT8099" s="10" t="str">
        <f t="shared" si="2045"/>
        <v/>
      </c>
      <c r="AU8099" s="10" t="str">
        <f t="shared" si="2046"/>
        <v/>
      </c>
      <c r="AV8099" s="10" t="str">
        <f t="shared" si="2047"/>
        <v/>
      </c>
      <c r="AW8099" s="10" t="str">
        <f t="shared" si="2048"/>
        <v/>
      </c>
      <c r="AX8099" s="10" t="str">
        <f t="shared" si="2039"/>
        <v/>
      </c>
      <c r="AY8099" s="10" t="str">
        <f t="shared" si="2049"/>
        <v/>
      </c>
      <c r="AZ8099" s="23">
        <f t="shared" si="2050"/>
        <v>0</v>
      </c>
      <c r="BA8099" s="10">
        <f t="shared" si="2051"/>
        <v>0</v>
      </c>
    </row>
    <row r="8100" spans="1:53" x14ac:dyDescent="0.25">
      <c r="A8100" s="26" t="str">
        <f t="shared" si="2052"/>
        <v/>
      </c>
      <c r="B8100" s="28"/>
      <c r="C8100" s="29"/>
      <c r="D8100" s="29"/>
      <c r="E8100" s="29"/>
      <c r="F8100" s="29"/>
      <c r="G8100" s="30" t="str">
        <f t="shared" ca="1" si="2053"/>
        <v/>
      </c>
      <c r="H8100" s="16" t="str">
        <f t="shared" si="2040"/>
        <v/>
      </c>
      <c r="AF8100" s="67"/>
      <c r="AH8100" s="6">
        <f t="shared" ca="1" si="2038"/>
        <v>44152</v>
      </c>
      <c r="AP8100" s="10" t="str">
        <f t="shared" si="2041"/>
        <v/>
      </c>
      <c r="AQ8100" s="10" t="str">
        <f t="shared" si="2042"/>
        <v/>
      </c>
      <c r="AR8100" s="10" t="str">
        <f t="shared" si="2043"/>
        <v/>
      </c>
      <c r="AS8100" s="10" t="str">
        <f t="shared" si="2044"/>
        <v/>
      </c>
      <c r="AT8100" s="10" t="str">
        <f t="shared" si="2045"/>
        <v/>
      </c>
      <c r="AU8100" s="10" t="str">
        <f t="shared" si="2046"/>
        <v/>
      </c>
      <c r="AV8100" s="10" t="str">
        <f t="shared" si="2047"/>
        <v/>
      </c>
      <c r="AW8100" s="10" t="str">
        <f t="shared" si="2048"/>
        <v/>
      </c>
      <c r="AX8100" s="10" t="str">
        <f t="shared" si="2039"/>
        <v/>
      </c>
      <c r="AY8100" s="10" t="str">
        <f t="shared" si="2049"/>
        <v/>
      </c>
      <c r="AZ8100" s="23">
        <f t="shared" si="2050"/>
        <v>0</v>
      </c>
      <c r="BA8100" s="10">
        <f t="shared" si="2051"/>
        <v>0</v>
      </c>
    </row>
    <row r="8101" spans="1:53" x14ac:dyDescent="0.25">
      <c r="A8101" s="25" t="str">
        <f t="shared" si="2052"/>
        <v/>
      </c>
      <c r="C8101" s="1"/>
      <c r="D8101" s="1"/>
      <c r="E8101" s="1"/>
      <c r="F8101" s="1"/>
      <c r="G8101" s="3" t="str">
        <f t="shared" ca="1" si="2053"/>
        <v/>
      </c>
      <c r="H8101" s="16" t="str">
        <f t="shared" si="2040"/>
        <v/>
      </c>
      <c r="AF8101" s="67"/>
      <c r="AH8101" s="6">
        <f t="shared" ca="1" si="2038"/>
        <v>44152</v>
      </c>
      <c r="AP8101" s="10" t="str">
        <f t="shared" si="2041"/>
        <v/>
      </c>
      <c r="AQ8101" s="10" t="str">
        <f t="shared" si="2042"/>
        <v/>
      </c>
      <c r="AR8101" s="10" t="str">
        <f t="shared" si="2043"/>
        <v/>
      </c>
      <c r="AS8101" s="10" t="str">
        <f t="shared" si="2044"/>
        <v/>
      </c>
      <c r="AT8101" s="10" t="str">
        <f t="shared" si="2045"/>
        <v/>
      </c>
      <c r="AU8101" s="10" t="str">
        <f t="shared" si="2046"/>
        <v/>
      </c>
      <c r="AV8101" s="10" t="str">
        <f t="shared" si="2047"/>
        <v/>
      </c>
      <c r="AW8101" s="10" t="str">
        <f t="shared" si="2048"/>
        <v/>
      </c>
      <c r="AX8101" s="10" t="str">
        <f t="shared" si="2039"/>
        <v/>
      </c>
      <c r="AY8101" s="10" t="str">
        <f t="shared" si="2049"/>
        <v/>
      </c>
      <c r="AZ8101" s="23">
        <f t="shared" si="2050"/>
        <v>0</v>
      </c>
      <c r="BA8101" s="10">
        <f t="shared" si="2051"/>
        <v>0</v>
      </c>
    </row>
    <row r="8102" spans="1:53" x14ac:dyDescent="0.25">
      <c r="A8102" s="26" t="str">
        <f t="shared" si="2052"/>
        <v/>
      </c>
      <c r="B8102" s="28"/>
      <c r="C8102" s="29"/>
      <c r="D8102" s="29"/>
      <c r="E8102" s="29"/>
      <c r="F8102" s="29"/>
      <c r="G8102" s="30" t="str">
        <f t="shared" ca="1" si="2053"/>
        <v/>
      </c>
      <c r="H8102" s="16" t="str">
        <f t="shared" si="2040"/>
        <v/>
      </c>
      <c r="AF8102" s="67"/>
      <c r="AH8102" s="6">
        <f t="shared" ca="1" si="2038"/>
        <v>44152</v>
      </c>
      <c r="AP8102" s="10" t="str">
        <f t="shared" si="2041"/>
        <v/>
      </c>
      <c r="AQ8102" s="10" t="str">
        <f t="shared" si="2042"/>
        <v/>
      </c>
      <c r="AR8102" s="10" t="str">
        <f t="shared" si="2043"/>
        <v/>
      </c>
      <c r="AS8102" s="10" t="str">
        <f t="shared" si="2044"/>
        <v/>
      </c>
      <c r="AT8102" s="10" t="str">
        <f t="shared" si="2045"/>
        <v/>
      </c>
      <c r="AU8102" s="10" t="str">
        <f t="shared" si="2046"/>
        <v/>
      </c>
      <c r="AV8102" s="10" t="str">
        <f t="shared" si="2047"/>
        <v/>
      </c>
      <c r="AW8102" s="10" t="str">
        <f t="shared" si="2048"/>
        <v/>
      </c>
      <c r="AX8102" s="10" t="str">
        <f t="shared" si="2039"/>
        <v/>
      </c>
      <c r="AY8102" s="10" t="str">
        <f t="shared" si="2049"/>
        <v/>
      </c>
      <c r="AZ8102" s="23">
        <f t="shared" si="2050"/>
        <v>0</v>
      </c>
      <c r="BA8102" s="10">
        <f t="shared" si="2051"/>
        <v>0</v>
      </c>
    </row>
    <row r="8103" spans="1:53" x14ac:dyDescent="0.25">
      <c r="A8103" s="25" t="str">
        <f t="shared" si="2052"/>
        <v/>
      </c>
      <c r="C8103" s="1"/>
      <c r="D8103" s="1"/>
      <c r="E8103" s="1"/>
      <c r="F8103" s="1"/>
      <c r="G8103" s="3" t="str">
        <f t="shared" ca="1" si="2053"/>
        <v/>
      </c>
      <c r="H8103" s="16" t="str">
        <f t="shared" si="2040"/>
        <v/>
      </c>
      <c r="AF8103" s="67"/>
      <c r="AH8103" s="6">
        <f t="shared" ca="1" si="2038"/>
        <v>44152</v>
      </c>
      <c r="AP8103" s="10" t="str">
        <f t="shared" si="2041"/>
        <v/>
      </c>
      <c r="AQ8103" s="10" t="str">
        <f t="shared" si="2042"/>
        <v/>
      </c>
      <c r="AR8103" s="10" t="str">
        <f t="shared" si="2043"/>
        <v/>
      </c>
      <c r="AS8103" s="10" t="str">
        <f t="shared" si="2044"/>
        <v/>
      </c>
      <c r="AT8103" s="10" t="str">
        <f t="shared" si="2045"/>
        <v/>
      </c>
      <c r="AU8103" s="10" t="str">
        <f t="shared" si="2046"/>
        <v/>
      </c>
      <c r="AV8103" s="10" t="str">
        <f t="shared" si="2047"/>
        <v/>
      </c>
      <c r="AW8103" s="10" t="str">
        <f t="shared" si="2048"/>
        <v/>
      </c>
      <c r="AX8103" s="10" t="str">
        <f t="shared" si="2039"/>
        <v/>
      </c>
      <c r="AY8103" s="10" t="str">
        <f t="shared" si="2049"/>
        <v/>
      </c>
      <c r="AZ8103" s="23">
        <f t="shared" si="2050"/>
        <v>0</v>
      </c>
      <c r="BA8103" s="10">
        <f t="shared" si="2051"/>
        <v>0</v>
      </c>
    </row>
    <row r="8104" spans="1:53" x14ac:dyDescent="0.25">
      <c r="A8104" s="26" t="str">
        <f t="shared" si="2052"/>
        <v/>
      </c>
      <c r="B8104" s="28"/>
      <c r="C8104" s="29"/>
      <c r="D8104" s="29"/>
      <c r="E8104" s="29"/>
      <c r="F8104" s="29"/>
      <c r="G8104" s="30" t="str">
        <f t="shared" ca="1" si="2053"/>
        <v/>
      </c>
      <c r="H8104" s="16" t="str">
        <f t="shared" si="2040"/>
        <v/>
      </c>
      <c r="AF8104" s="67"/>
      <c r="AH8104" s="6">
        <f t="shared" ca="1" si="2038"/>
        <v>44152</v>
      </c>
      <c r="AP8104" s="10" t="str">
        <f t="shared" si="2041"/>
        <v/>
      </c>
      <c r="AQ8104" s="10" t="str">
        <f t="shared" si="2042"/>
        <v/>
      </c>
      <c r="AR8104" s="10" t="str">
        <f t="shared" si="2043"/>
        <v/>
      </c>
      <c r="AS8104" s="10" t="str">
        <f t="shared" si="2044"/>
        <v/>
      </c>
      <c r="AT8104" s="10" t="str">
        <f t="shared" si="2045"/>
        <v/>
      </c>
      <c r="AU8104" s="10" t="str">
        <f t="shared" si="2046"/>
        <v/>
      </c>
      <c r="AV8104" s="10" t="str">
        <f t="shared" si="2047"/>
        <v/>
      </c>
      <c r="AW8104" s="10" t="str">
        <f t="shared" si="2048"/>
        <v/>
      </c>
      <c r="AX8104" s="10" t="str">
        <f t="shared" si="2039"/>
        <v/>
      </c>
      <c r="AY8104" s="10" t="str">
        <f t="shared" si="2049"/>
        <v/>
      </c>
      <c r="AZ8104" s="23">
        <f t="shared" si="2050"/>
        <v>0</v>
      </c>
      <c r="BA8104" s="10">
        <f t="shared" si="2051"/>
        <v>0</v>
      </c>
    </row>
    <row r="8105" spans="1:53" x14ac:dyDescent="0.25">
      <c r="A8105" s="25" t="str">
        <f t="shared" si="2052"/>
        <v/>
      </c>
      <c r="C8105" s="1"/>
      <c r="D8105" s="1"/>
      <c r="E8105" s="1"/>
      <c r="F8105" s="1"/>
      <c r="G8105" s="3" t="str">
        <f t="shared" ca="1" si="2053"/>
        <v/>
      </c>
      <c r="H8105" s="16" t="str">
        <f t="shared" si="2040"/>
        <v/>
      </c>
      <c r="AF8105" s="67"/>
      <c r="AH8105" s="6">
        <f t="shared" ca="1" si="2038"/>
        <v>44152</v>
      </c>
      <c r="AP8105" s="10" t="str">
        <f t="shared" si="2041"/>
        <v/>
      </c>
      <c r="AQ8105" s="10" t="str">
        <f t="shared" si="2042"/>
        <v/>
      </c>
      <c r="AR8105" s="10" t="str">
        <f t="shared" si="2043"/>
        <v/>
      </c>
      <c r="AS8105" s="10" t="str">
        <f t="shared" si="2044"/>
        <v/>
      </c>
      <c r="AT8105" s="10" t="str">
        <f t="shared" si="2045"/>
        <v/>
      </c>
      <c r="AU8105" s="10" t="str">
        <f t="shared" si="2046"/>
        <v/>
      </c>
      <c r="AV8105" s="10" t="str">
        <f t="shared" si="2047"/>
        <v/>
      </c>
      <c r="AW8105" s="10" t="str">
        <f t="shared" si="2048"/>
        <v/>
      </c>
      <c r="AX8105" s="10" t="str">
        <f t="shared" si="2039"/>
        <v/>
      </c>
      <c r="AY8105" s="10" t="str">
        <f t="shared" si="2049"/>
        <v/>
      </c>
      <c r="AZ8105" s="23">
        <f t="shared" si="2050"/>
        <v>0</v>
      </c>
      <c r="BA8105" s="10">
        <f t="shared" si="2051"/>
        <v>0</v>
      </c>
    </row>
    <row r="8106" spans="1:53" x14ac:dyDescent="0.25">
      <c r="A8106" s="26" t="str">
        <f t="shared" si="2052"/>
        <v/>
      </c>
      <c r="B8106" s="28"/>
      <c r="C8106" s="29"/>
      <c r="D8106" s="29"/>
      <c r="E8106" s="29"/>
      <c r="F8106" s="29"/>
      <c r="G8106" s="30" t="str">
        <f t="shared" ca="1" si="2053"/>
        <v/>
      </c>
      <c r="H8106" s="16" t="str">
        <f t="shared" si="2040"/>
        <v/>
      </c>
      <c r="AF8106" s="67"/>
      <c r="AH8106" s="6">
        <f t="shared" ca="1" si="2038"/>
        <v>44152</v>
      </c>
      <c r="AP8106" s="10" t="str">
        <f t="shared" si="2041"/>
        <v/>
      </c>
      <c r="AQ8106" s="10" t="str">
        <f t="shared" si="2042"/>
        <v/>
      </c>
      <c r="AR8106" s="10" t="str">
        <f t="shared" si="2043"/>
        <v/>
      </c>
      <c r="AS8106" s="10" t="str">
        <f t="shared" si="2044"/>
        <v/>
      </c>
      <c r="AT8106" s="10" t="str">
        <f t="shared" si="2045"/>
        <v/>
      </c>
      <c r="AU8106" s="10" t="str">
        <f t="shared" si="2046"/>
        <v/>
      </c>
      <c r="AV8106" s="10" t="str">
        <f t="shared" si="2047"/>
        <v/>
      </c>
      <c r="AW8106" s="10" t="str">
        <f t="shared" si="2048"/>
        <v/>
      </c>
      <c r="AX8106" s="10" t="str">
        <f t="shared" si="2039"/>
        <v/>
      </c>
      <c r="AY8106" s="10" t="str">
        <f t="shared" si="2049"/>
        <v/>
      </c>
      <c r="AZ8106" s="23">
        <f t="shared" si="2050"/>
        <v>0</v>
      </c>
      <c r="BA8106" s="10">
        <f t="shared" si="2051"/>
        <v>0</v>
      </c>
    </row>
    <row r="8107" spans="1:53" x14ac:dyDescent="0.25">
      <c r="A8107" s="25" t="str">
        <f t="shared" si="2052"/>
        <v/>
      </c>
      <c r="C8107" s="1"/>
      <c r="D8107" s="1"/>
      <c r="E8107" s="1"/>
      <c r="F8107" s="1"/>
      <c r="G8107" s="3" t="str">
        <f t="shared" ca="1" si="2053"/>
        <v/>
      </c>
      <c r="H8107" s="16" t="str">
        <f t="shared" si="2040"/>
        <v/>
      </c>
      <c r="AF8107" s="67"/>
      <c r="AH8107" s="6">
        <f t="shared" ca="1" si="2038"/>
        <v>44152</v>
      </c>
      <c r="AP8107" s="10" t="str">
        <f t="shared" si="2041"/>
        <v/>
      </c>
      <c r="AQ8107" s="10" t="str">
        <f t="shared" si="2042"/>
        <v/>
      </c>
      <c r="AR8107" s="10" t="str">
        <f t="shared" si="2043"/>
        <v/>
      </c>
      <c r="AS8107" s="10" t="str">
        <f t="shared" si="2044"/>
        <v/>
      </c>
      <c r="AT8107" s="10" t="str">
        <f t="shared" si="2045"/>
        <v/>
      </c>
      <c r="AU8107" s="10" t="str">
        <f t="shared" si="2046"/>
        <v/>
      </c>
      <c r="AV8107" s="10" t="str">
        <f t="shared" si="2047"/>
        <v/>
      </c>
      <c r="AW8107" s="10" t="str">
        <f t="shared" si="2048"/>
        <v/>
      </c>
      <c r="AX8107" s="10" t="str">
        <f t="shared" si="2039"/>
        <v/>
      </c>
      <c r="AY8107" s="10" t="str">
        <f t="shared" si="2049"/>
        <v/>
      </c>
      <c r="AZ8107" s="23">
        <f t="shared" si="2050"/>
        <v>0</v>
      </c>
      <c r="BA8107" s="10">
        <f t="shared" si="2051"/>
        <v>0</v>
      </c>
    </row>
    <row r="8108" spans="1:53" x14ac:dyDescent="0.25">
      <c r="A8108" s="26" t="str">
        <f t="shared" si="2052"/>
        <v/>
      </c>
      <c r="B8108" s="28"/>
      <c r="C8108" s="29"/>
      <c r="D8108" s="29"/>
      <c r="E8108" s="29"/>
      <c r="F8108" s="29"/>
      <c r="G8108" s="30" t="str">
        <f t="shared" ca="1" si="2053"/>
        <v/>
      </c>
      <c r="H8108" s="16" t="str">
        <f t="shared" si="2040"/>
        <v/>
      </c>
      <c r="AF8108" s="67"/>
      <c r="AH8108" s="6">
        <f t="shared" ca="1" si="2038"/>
        <v>44152</v>
      </c>
      <c r="AP8108" s="10" t="str">
        <f t="shared" si="2041"/>
        <v/>
      </c>
      <c r="AQ8108" s="10" t="str">
        <f t="shared" si="2042"/>
        <v/>
      </c>
      <c r="AR8108" s="10" t="str">
        <f t="shared" si="2043"/>
        <v/>
      </c>
      <c r="AS8108" s="10" t="str">
        <f t="shared" si="2044"/>
        <v/>
      </c>
      <c r="AT8108" s="10" t="str">
        <f t="shared" si="2045"/>
        <v/>
      </c>
      <c r="AU8108" s="10" t="str">
        <f t="shared" si="2046"/>
        <v/>
      </c>
      <c r="AV8108" s="10" t="str">
        <f t="shared" si="2047"/>
        <v/>
      </c>
      <c r="AW8108" s="10" t="str">
        <f t="shared" si="2048"/>
        <v/>
      </c>
      <c r="AX8108" s="10" t="str">
        <f t="shared" si="2039"/>
        <v/>
      </c>
      <c r="AY8108" s="10" t="str">
        <f t="shared" si="2049"/>
        <v/>
      </c>
      <c r="AZ8108" s="23">
        <f t="shared" si="2050"/>
        <v>0</v>
      </c>
      <c r="BA8108" s="10">
        <f t="shared" si="2051"/>
        <v>0</v>
      </c>
    </row>
    <row r="8109" spans="1:53" x14ac:dyDescent="0.25">
      <c r="A8109" s="25" t="str">
        <f t="shared" si="2052"/>
        <v/>
      </c>
      <c r="C8109" s="1"/>
      <c r="D8109" s="1"/>
      <c r="E8109" s="1"/>
      <c r="F8109" s="1"/>
      <c r="G8109" s="3" t="str">
        <f t="shared" ca="1" si="2053"/>
        <v/>
      </c>
      <c r="H8109" s="16" t="str">
        <f t="shared" si="2040"/>
        <v/>
      </c>
      <c r="AF8109" s="67"/>
      <c r="AH8109" s="6">
        <f t="shared" ca="1" si="2038"/>
        <v>44152</v>
      </c>
      <c r="AP8109" s="10" t="str">
        <f t="shared" si="2041"/>
        <v/>
      </c>
      <c r="AQ8109" s="10" t="str">
        <f t="shared" si="2042"/>
        <v/>
      </c>
      <c r="AR8109" s="10" t="str">
        <f t="shared" si="2043"/>
        <v/>
      </c>
      <c r="AS8109" s="10" t="str">
        <f t="shared" si="2044"/>
        <v/>
      </c>
      <c r="AT8109" s="10" t="str">
        <f t="shared" si="2045"/>
        <v/>
      </c>
      <c r="AU8109" s="10" t="str">
        <f t="shared" si="2046"/>
        <v/>
      </c>
      <c r="AV8109" s="10" t="str">
        <f t="shared" si="2047"/>
        <v/>
      </c>
      <c r="AW8109" s="10" t="str">
        <f t="shared" si="2048"/>
        <v/>
      </c>
      <c r="AX8109" s="10" t="str">
        <f t="shared" si="2039"/>
        <v/>
      </c>
      <c r="AY8109" s="10" t="str">
        <f t="shared" si="2049"/>
        <v/>
      </c>
      <c r="AZ8109" s="23">
        <f t="shared" si="2050"/>
        <v>0</v>
      </c>
      <c r="BA8109" s="10">
        <f t="shared" si="2051"/>
        <v>0</v>
      </c>
    </row>
    <row r="8110" spans="1:53" x14ac:dyDescent="0.25">
      <c r="A8110" s="26" t="str">
        <f t="shared" si="2052"/>
        <v/>
      </c>
      <c r="B8110" s="28"/>
      <c r="C8110" s="29"/>
      <c r="D8110" s="29"/>
      <c r="E8110" s="29"/>
      <c r="F8110" s="29"/>
      <c r="G8110" s="30" t="str">
        <f t="shared" ca="1" si="2053"/>
        <v/>
      </c>
      <c r="H8110" s="16" t="str">
        <f t="shared" si="2040"/>
        <v/>
      </c>
      <c r="AF8110" s="67"/>
      <c r="AH8110" s="6">
        <f t="shared" ca="1" si="2038"/>
        <v>44152</v>
      </c>
      <c r="AP8110" s="10" t="str">
        <f t="shared" si="2041"/>
        <v/>
      </c>
      <c r="AQ8110" s="10" t="str">
        <f t="shared" si="2042"/>
        <v/>
      </c>
      <c r="AR8110" s="10" t="str">
        <f t="shared" si="2043"/>
        <v/>
      </c>
      <c r="AS8110" s="10" t="str">
        <f t="shared" si="2044"/>
        <v/>
      </c>
      <c r="AT8110" s="10" t="str">
        <f t="shared" si="2045"/>
        <v/>
      </c>
      <c r="AU8110" s="10" t="str">
        <f t="shared" si="2046"/>
        <v/>
      </c>
      <c r="AV8110" s="10" t="str">
        <f t="shared" si="2047"/>
        <v/>
      </c>
      <c r="AW8110" s="10" t="str">
        <f t="shared" si="2048"/>
        <v/>
      </c>
      <c r="AX8110" s="10" t="str">
        <f t="shared" si="2039"/>
        <v/>
      </c>
      <c r="AY8110" s="10" t="str">
        <f t="shared" si="2049"/>
        <v/>
      </c>
      <c r="AZ8110" s="23">
        <f t="shared" si="2050"/>
        <v>0</v>
      </c>
      <c r="BA8110" s="10">
        <f t="shared" si="2051"/>
        <v>0</v>
      </c>
    </row>
    <row r="8111" spans="1:53" x14ac:dyDescent="0.25">
      <c r="A8111" s="25" t="str">
        <f t="shared" si="2052"/>
        <v/>
      </c>
      <c r="C8111" s="1"/>
      <c r="D8111" s="1"/>
      <c r="E8111" s="1"/>
      <c r="F8111" s="1"/>
      <c r="G8111" s="3" t="str">
        <f t="shared" ca="1" si="2053"/>
        <v/>
      </c>
      <c r="H8111" s="16" t="str">
        <f t="shared" si="2040"/>
        <v/>
      </c>
      <c r="AF8111" s="67"/>
      <c r="AH8111" s="6">
        <f t="shared" ca="1" si="2038"/>
        <v>44152</v>
      </c>
      <c r="AP8111" s="10" t="str">
        <f t="shared" si="2041"/>
        <v/>
      </c>
      <c r="AQ8111" s="10" t="str">
        <f t="shared" si="2042"/>
        <v/>
      </c>
      <c r="AR8111" s="10" t="str">
        <f t="shared" si="2043"/>
        <v/>
      </c>
      <c r="AS8111" s="10" t="str">
        <f t="shared" si="2044"/>
        <v/>
      </c>
      <c r="AT8111" s="10" t="str">
        <f t="shared" si="2045"/>
        <v/>
      </c>
      <c r="AU8111" s="10" t="str">
        <f t="shared" si="2046"/>
        <v/>
      </c>
      <c r="AV8111" s="10" t="str">
        <f t="shared" si="2047"/>
        <v/>
      </c>
      <c r="AW8111" s="10" t="str">
        <f t="shared" si="2048"/>
        <v/>
      </c>
      <c r="AX8111" s="10" t="str">
        <f t="shared" si="2039"/>
        <v/>
      </c>
      <c r="AY8111" s="10" t="str">
        <f t="shared" si="2049"/>
        <v/>
      </c>
      <c r="AZ8111" s="23">
        <f t="shared" si="2050"/>
        <v>0</v>
      </c>
      <c r="BA8111" s="10">
        <f t="shared" si="2051"/>
        <v>0</v>
      </c>
    </row>
    <row r="8112" spans="1:53" x14ac:dyDescent="0.25">
      <c r="A8112" s="26" t="str">
        <f t="shared" si="2052"/>
        <v/>
      </c>
      <c r="B8112" s="28"/>
      <c r="C8112" s="29"/>
      <c r="D8112" s="29"/>
      <c r="E8112" s="29"/>
      <c r="F8112" s="29"/>
      <c r="G8112" s="30" t="str">
        <f t="shared" ca="1" si="2053"/>
        <v/>
      </c>
      <c r="H8112" s="16" t="str">
        <f t="shared" si="2040"/>
        <v/>
      </c>
      <c r="AF8112" s="67"/>
      <c r="AH8112" s="6">
        <f t="shared" ca="1" si="2038"/>
        <v>44152</v>
      </c>
      <c r="AP8112" s="10" t="str">
        <f t="shared" si="2041"/>
        <v/>
      </c>
      <c r="AQ8112" s="10" t="str">
        <f t="shared" si="2042"/>
        <v/>
      </c>
      <c r="AR8112" s="10" t="str">
        <f t="shared" si="2043"/>
        <v/>
      </c>
      <c r="AS8112" s="10" t="str">
        <f t="shared" si="2044"/>
        <v/>
      </c>
      <c r="AT8112" s="10" t="str">
        <f t="shared" si="2045"/>
        <v/>
      </c>
      <c r="AU8112" s="10" t="str">
        <f t="shared" si="2046"/>
        <v/>
      </c>
      <c r="AV8112" s="10" t="str">
        <f t="shared" si="2047"/>
        <v/>
      </c>
      <c r="AW8112" s="10" t="str">
        <f t="shared" si="2048"/>
        <v/>
      </c>
      <c r="AX8112" s="10" t="str">
        <f t="shared" si="2039"/>
        <v/>
      </c>
      <c r="AY8112" s="10" t="str">
        <f t="shared" si="2049"/>
        <v/>
      </c>
      <c r="AZ8112" s="23">
        <f t="shared" si="2050"/>
        <v>0</v>
      </c>
      <c r="BA8112" s="10">
        <f t="shared" si="2051"/>
        <v>0</v>
      </c>
    </row>
    <row r="8113" spans="1:53" x14ac:dyDescent="0.25">
      <c r="A8113" s="25" t="str">
        <f t="shared" si="2052"/>
        <v/>
      </c>
      <c r="C8113" s="1"/>
      <c r="D8113" s="1"/>
      <c r="E8113" s="1"/>
      <c r="F8113" s="1"/>
      <c r="G8113" s="3" t="str">
        <f t="shared" ca="1" si="2053"/>
        <v/>
      </c>
      <c r="H8113" s="16" t="str">
        <f t="shared" si="2040"/>
        <v/>
      </c>
      <c r="AF8113" s="67"/>
      <c r="AH8113" s="6">
        <f t="shared" ca="1" si="2038"/>
        <v>44152</v>
      </c>
      <c r="AP8113" s="10" t="str">
        <f t="shared" si="2041"/>
        <v/>
      </c>
      <c r="AQ8113" s="10" t="str">
        <f t="shared" si="2042"/>
        <v/>
      </c>
      <c r="AR8113" s="10" t="str">
        <f t="shared" si="2043"/>
        <v/>
      </c>
      <c r="AS8113" s="10" t="str">
        <f t="shared" si="2044"/>
        <v/>
      </c>
      <c r="AT8113" s="10" t="str">
        <f t="shared" si="2045"/>
        <v/>
      </c>
      <c r="AU8113" s="10" t="str">
        <f t="shared" si="2046"/>
        <v/>
      </c>
      <c r="AV8113" s="10" t="str">
        <f t="shared" si="2047"/>
        <v/>
      </c>
      <c r="AW8113" s="10" t="str">
        <f t="shared" si="2048"/>
        <v/>
      </c>
      <c r="AX8113" s="10" t="str">
        <f t="shared" si="2039"/>
        <v/>
      </c>
      <c r="AY8113" s="10" t="str">
        <f t="shared" si="2049"/>
        <v/>
      </c>
      <c r="AZ8113" s="23">
        <f t="shared" si="2050"/>
        <v>0</v>
      </c>
      <c r="BA8113" s="10">
        <f t="shared" si="2051"/>
        <v>0</v>
      </c>
    </row>
    <row r="8114" spans="1:53" x14ac:dyDescent="0.25">
      <c r="A8114" s="26" t="str">
        <f t="shared" si="2052"/>
        <v/>
      </c>
      <c r="B8114" s="28"/>
      <c r="C8114" s="29"/>
      <c r="D8114" s="29"/>
      <c r="E8114" s="29"/>
      <c r="F8114" s="29"/>
      <c r="G8114" s="30" t="str">
        <f t="shared" ca="1" si="2053"/>
        <v/>
      </c>
      <c r="H8114" s="16" t="str">
        <f t="shared" si="2040"/>
        <v/>
      </c>
      <c r="AF8114" s="67"/>
      <c r="AH8114" s="6">
        <f t="shared" ca="1" si="2038"/>
        <v>44152</v>
      </c>
      <c r="AP8114" s="10" t="str">
        <f t="shared" si="2041"/>
        <v/>
      </c>
      <c r="AQ8114" s="10" t="str">
        <f t="shared" si="2042"/>
        <v/>
      </c>
      <c r="AR8114" s="10" t="str">
        <f t="shared" si="2043"/>
        <v/>
      </c>
      <c r="AS8114" s="10" t="str">
        <f t="shared" si="2044"/>
        <v/>
      </c>
      <c r="AT8114" s="10" t="str">
        <f t="shared" si="2045"/>
        <v/>
      </c>
      <c r="AU8114" s="10" t="str">
        <f t="shared" si="2046"/>
        <v/>
      </c>
      <c r="AV8114" s="10" t="str">
        <f t="shared" si="2047"/>
        <v/>
      </c>
      <c r="AW8114" s="10" t="str">
        <f t="shared" si="2048"/>
        <v/>
      </c>
      <c r="AX8114" s="10" t="str">
        <f t="shared" si="2039"/>
        <v/>
      </c>
      <c r="AY8114" s="10" t="str">
        <f t="shared" si="2049"/>
        <v/>
      </c>
      <c r="AZ8114" s="23">
        <f t="shared" si="2050"/>
        <v>0</v>
      </c>
      <c r="BA8114" s="10">
        <f t="shared" si="2051"/>
        <v>0</v>
      </c>
    </row>
    <row r="8115" spans="1:53" x14ac:dyDescent="0.25">
      <c r="A8115" s="25" t="str">
        <f t="shared" si="2052"/>
        <v/>
      </c>
      <c r="C8115" s="1"/>
      <c r="D8115" s="1"/>
      <c r="E8115" s="1"/>
      <c r="F8115" s="1"/>
      <c r="G8115" s="3" t="str">
        <f t="shared" ca="1" si="2053"/>
        <v/>
      </c>
      <c r="H8115" s="16" t="str">
        <f t="shared" si="2040"/>
        <v/>
      </c>
      <c r="AF8115" s="67"/>
      <c r="AH8115" s="6">
        <f t="shared" ca="1" si="2038"/>
        <v>44152</v>
      </c>
      <c r="AP8115" s="10" t="str">
        <f t="shared" si="2041"/>
        <v/>
      </c>
      <c r="AQ8115" s="10" t="str">
        <f t="shared" si="2042"/>
        <v/>
      </c>
      <c r="AR8115" s="10" t="str">
        <f t="shared" si="2043"/>
        <v/>
      </c>
      <c r="AS8115" s="10" t="str">
        <f t="shared" si="2044"/>
        <v/>
      </c>
      <c r="AT8115" s="10" t="str">
        <f t="shared" si="2045"/>
        <v/>
      </c>
      <c r="AU8115" s="10" t="str">
        <f t="shared" si="2046"/>
        <v/>
      </c>
      <c r="AV8115" s="10" t="str">
        <f t="shared" si="2047"/>
        <v/>
      </c>
      <c r="AW8115" s="10" t="str">
        <f t="shared" si="2048"/>
        <v/>
      </c>
      <c r="AX8115" s="10" t="str">
        <f t="shared" si="2039"/>
        <v/>
      </c>
      <c r="AY8115" s="10" t="str">
        <f t="shared" si="2049"/>
        <v/>
      </c>
      <c r="AZ8115" s="23">
        <f t="shared" si="2050"/>
        <v>0</v>
      </c>
      <c r="BA8115" s="10">
        <f t="shared" si="2051"/>
        <v>0</v>
      </c>
    </row>
    <row r="8116" spans="1:53" x14ac:dyDescent="0.25">
      <c r="A8116" s="26" t="str">
        <f t="shared" si="2052"/>
        <v/>
      </c>
      <c r="B8116" s="28"/>
      <c r="C8116" s="29"/>
      <c r="D8116" s="29"/>
      <c r="E8116" s="29"/>
      <c r="F8116" s="29"/>
      <c r="G8116" s="30" t="str">
        <f t="shared" ca="1" si="2053"/>
        <v/>
      </c>
      <c r="H8116" s="16" t="str">
        <f t="shared" si="2040"/>
        <v/>
      </c>
      <c r="AF8116" s="67"/>
      <c r="AH8116" s="6">
        <f t="shared" ca="1" si="2038"/>
        <v>44152</v>
      </c>
      <c r="AP8116" s="10" t="str">
        <f t="shared" si="2041"/>
        <v/>
      </c>
      <c r="AQ8116" s="10" t="str">
        <f t="shared" si="2042"/>
        <v/>
      </c>
      <c r="AR8116" s="10" t="str">
        <f t="shared" si="2043"/>
        <v/>
      </c>
      <c r="AS8116" s="10" t="str">
        <f t="shared" si="2044"/>
        <v/>
      </c>
      <c r="AT8116" s="10" t="str">
        <f t="shared" si="2045"/>
        <v/>
      </c>
      <c r="AU8116" s="10" t="str">
        <f t="shared" si="2046"/>
        <v/>
      </c>
      <c r="AV8116" s="10" t="str">
        <f t="shared" si="2047"/>
        <v/>
      </c>
      <c r="AW8116" s="10" t="str">
        <f t="shared" si="2048"/>
        <v/>
      </c>
      <c r="AX8116" s="10" t="str">
        <f t="shared" si="2039"/>
        <v/>
      </c>
      <c r="AY8116" s="10" t="str">
        <f t="shared" si="2049"/>
        <v/>
      </c>
      <c r="AZ8116" s="23">
        <f t="shared" si="2050"/>
        <v>0</v>
      </c>
      <c r="BA8116" s="10">
        <f t="shared" si="2051"/>
        <v>0</v>
      </c>
    </row>
    <row r="8117" spans="1:53" x14ac:dyDescent="0.25">
      <c r="A8117" s="25" t="str">
        <f t="shared" si="2052"/>
        <v/>
      </c>
      <c r="C8117" s="1"/>
      <c r="D8117" s="1"/>
      <c r="E8117" s="1"/>
      <c r="F8117" s="1"/>
      <c r="G8117" s="3" t="str">
        <f t="shared" ca="1" si="2053"/>
        <v/>
      </c>
      <c r="H8117" s="16" t="str">
        <f t="shared" si="2040"/>
        <v/>
      </c>
      <c r="AF8117" s="67"/>
      <c r="AH8117" s="6">
        <f t="shared" ca="1" si="2038"/>
        <v>44152</v>
      </c>
      <c r="AP8117" s="10" t="str">
        <f t="shared" si="2041"/>
        <v/>
      </c>
      <c r="AQ8117" s="10" t="str">
        <f t="shared" si="2042"/>
        <v/>
      </c>
      <c r="AR8117" s="10" t="str">
        <f t="shared" si="2043"/>
        <v/>
      </c>
      <c r="AS8117" s="10" t="str">
        <f t="shared" si="2044"/>
        <v/>
      </c>
      <c r="AT8117" s="10" t="str">
        <f t="shared" si="2045"/>
        <v/>
      </c>
      <c r="AU8117" s="10" t="str">
        <f t="shared" si="2046"/>
        <v/>
      </c>
      <c r="AV8117" s="10" t="str">
        <f t="shared" si="2047"/>
        <v/>
      </c>
      <c r="AW8117" s="10" t="str">
        <f t="shared" si="2048"/>
        <v/>
      </c>
      <c r="AX8117" s="10" t="str">
        <f t="shared" si="2039"/>
        <v/>
      </c>
      <c r="AY8117" s="10" t="str">
        <f t="shared" si="2049"/>
        <v/>
      </c>
      <c r="AZ8117" s="23">
        <f t="shared" si="2050"/>
        <v>0</v>
      </c>
      <c r="BA8117" s="10">
        <f t="shared" si="2051"/>
        <v>0</v>
      </c>
    </row>
    <row r="8118" spans="1:53" x14ac:dyDescent="0.25">
      <c r="A8118" s="26" t="str">
        <f t="shared" si="2052"/>
        <v/>
      </c>
      <c r="B8118" s="28"/>
      <c r="C8118" s="29"/>
      <c r="D8118" s="29"/>
      <c r="E8118" s="29"/>
      <c r="F8118" s="29"/>
      <c r="G8118" s="30" t="str">
        <f t="shared" ca="1" si="2053"/>
        <v/>
      </c>
      <c r="H8118" s="16" t="str">
        <f t="shared" si="2040"/>
        <v/>
      </c>
      <c r="AF8118" s="67"/>
      <c r="AH8118" s="6">
        <f t="shared" ca="1" si="2038"/>
        <v>44152</v>
      </c>
      <c r="AP8118" s="10" t="str">
        <f t="shared" si="2041"/>
        <v/>
      </c>
      <c r="AQ8118" s="10" t="str">
        <f t="shared" si="2042"/>
        <v/>
      </c>
      <c r="AR8118" s="10" t="str">
        <f t="shared" si="2043"/>
        <v/>
      </c>
      <c r="AS8118" s="10" t="str">
        <f t="shared" si="2044"/>
        <v/>
      </c>
      <c r="AT8118" s="10" t="str">
        <f t="shared" si="2045"/>
        <v/>
      </c>
      <c r="AU8118" s="10" t="str">
        <f t="shared" si="2046"/>
        <v/>
      </c>
      <c r="AV8118" s="10" t="str">
        <f t="shared" si="2047"/>
        <v/>
      </c>
      <c r="AW8118" s="10" t="str">
        <f t="shared" si="2048"/>
        <v/>
      </c>
      <c r="AX8118" s="10" t="str">
        <f t="shared" si="2039"/>
        <v/>
      </c>
      <c r="AY8118" s="10" t="str">
        <f t="shared" si="2049"/>
        <v/>
      </c>
      <c r="AZ8118" s="23">
        <f t="shared" si="2050"/>
        <v>0</v>
      </c>
      <c r="BA8118" s="10">
        <f t="shared" si="2051"/>
        <v>0</v>
      </c>
    </row>
    <row r="8119" spans="1:53" x14ac:dyDescent="0.25">
      <c r="A8119" s="25" t="str">
        <f t="shared" si="2052"/>
        <v/>
      </c>
      <c r="C8119" s="1"/>
      <c r="D8119" s="1"/>
      <c r="E8119" s="1"/>
      <c r="F8119" s="1"/>
      <c r="G8119" s="3" t="str">
        <f t="shared" ca="1" si="2053"/>
        <v/>
      </c>
      <c r="H8119" s="16" t="str">
        <f t="shared" si="2040"/>
        <v/>
      </c>
      <c r="AF8119" s="67"/>
      <c r="AH8119" s="6">
        <f t="shared" ca="1" si="2038"/>
        <v>44152</v>
      </c>
      <c r="AP8119" s="10" t="str">
        <f t="shared" si="2041"/>
        <v/>
      </c>
      <c r="AQ8119" s="10" t="str">
        <f t="shared" si="2042"/>
        <v/>
      </c>
      <c r="AR8119" s="10" t="str">
        <f t="shared" si="2043"/>
        <v/>
      </c>
      <c r="AS8119" s="10" t="str">
        <f t="shared" si="2044"/>
        <v/>
      </c>
      <c r="AT8119" s="10" t="str">
        <f t="shared" si="2045"/>
        <v/>
      </c>
      <c r="AU8119" s="10" t="str">
        <f t="shared" si="2046"/>
        <v/>
      </c>
      <c r="AV8119" s="10" t="str">
        <f t="shared" si="2047"/>
        <v/>
      </c>
      <c r="AW8119" s="10" t="str">
        <f t="shared" si="2048"/>
        <v/>
      </c>
      <c r="AX8119" s="10" t="str">
        <f t="shared" si="2039"/>
        <v/>
      </c>
      <c r="AY8119" s="10" t="str">
        <f t="shared" si="2049"/>
        <v/>
      </c>
      <c r="AZ8119" s="23">
        <f t="shared" si="2050"/>
        <v>0</v>
      </c>
      <c r="BA8119" s="10">
        <f t="shared" si="2051"/>
        <v>0</v>
      </c>
    </row>
    <row r="8120" spans="1:53" x14ac:dyDescent="0.25">
      <c r="A8120" s="26" t="str">
        <f t="shared" si="2052"/>
        <v/>
      </c>
      <c r="B8120" s="28"/>
      <c r="C8120" s="29"/>
      <c r="D8120" s="29"/>
      <c r="E8120" s="29"/>
      <c r="F8120" s="29"/>
      <c r="G8120" s="30" t="str">
        <f t="shared" ca="1" si="2053"/>
        <v/>
      </c>
      <c r="H8120" s="16" t="str">
        <f t="shared" si="2040"/>
        <v/>
      </c>
      <c r="AF8120" s="67"/>
      <c r="AH8120" s="6">
        <f t="shared" ca="1" si="2038"/>
        <v>44152</v>
      </c>
      <c r="AP8120" s="10" t="str">
        <f t="shared" si="2041"/>
        <v/>
      </c>
      <c r="AQ8120" s="10" t="str">
        <f t="shared" si="2042"/>
        <v/>
      </c>
      <c r="AR8120" s="10" t="str">
        <f t="shared" si="2043"/>
        <v/>
      </c>
      <c r="AS8120" s="10" t="str">
        <f t="shared" si="2044"/>
        <v/>
      </c>
      <c r="AT8120" s="10" t="str">
        <f t="shared" si="2045"/>
        <v/>
      </c>
      <c r="AU8120" s="10" t="str">
        <f t="shared" si="2046"/>
        <v/>
      </c>
      <c r="AV8120" s="10" t="str">
        <f t="shared" si="2047"/>
        <v/>
      </c>
      <c r="AW8120" s="10" t="str">
        <f t="shared" si="2048"/>
        <v/>
      </c>
      <c r="AX8120" s="10" t="str">
        <f t="shared" si="2039"/>
        <v/>
      </c>
      <c r="AY8120" s="10" t="str">
        <f t="shared" si="2049"/>
        <v/>
      </c>
      <c r="AZ8120" s="23">
        <f t="shared" si="2050"/>
        <v>0</v>
      </c>
      <c r="BA8120" s="10">
        <f t="shared" si="2051"/>
        <v>0</v>
      </c>
    </row>
    <row r="8121" spans="1:53" x14ac:dyDescent="0.25">
      <c r="A8121" s="25" t="str">
        <f t="shared" si="2052"/>
        <v/>
      </c>
      <c r="C8121" s="1"/>
      <c r="D8121" s="1"/>
      <c r="E8121" s="1"/>
      <c r="F8121" s="1"/>
      <c r="G8121" s="3" t="str">
        <f t="shared" ca="1" si="2053"/>
        <v/>
      </c>
      <c r="H8121" s="16" t="str">
        <f t="shared" si="2040"/>
        <v/>
      </c>
      <c r="AF8121" s="67"/>
      <c r="AH8121" s="6">
        <f t="shared" ca="1" si="2038"/>
        <v>44152</v>
      </c>
      <c r="AP8121" s="10" t="str">
        <f t="shared" si="2041"/>
        <v/>
      </c>
      <c r="AQ8121" s="10" t="str">
        <f t="shared" si="2042"/>
        <v/>
      </c>
      <c r="AR8121" s="10" t="str">
        <f t="shared" si="2043"/>
        <v/>
      </c>
      <c r="AS8121" s="10" t="str">
        <f t="shared" si="2044"/>
        <v/>
      </c>
      <c r="AT8121" s="10" t="str">
        <f t="shared" si="2045"/>
        <v/>
      </c>
      <c r="AU8121" s="10" t="str">
        <f t="shared" si="2046"/>
        <v/>
      </c>
      <c r="AV8121" s="10" t="str">
        <f t="shared" si="2047"/>
        <v/>
      </c>
      <c r="AW8121" s="10" t="str">
        <f t="shared" si="2048"/>
        <v/>
      </c>
      <c r="AX8121" s="10" t="str">
        <f t="shared" si="2039"/>
        <v/>
      </c>
      <c r="AY8121" s="10" t="str">
        <f t="shared" si="2049"/>
        <v/>
      </c>
      <c r="AZ8121" s="23">
        <f t="shared" si="2050"/>
        <v>0</v>
      </c>
      <c r="BA8121" s="10">
        <f t="shared" si="2051"/>
        <v>0</v>
      </c>
    </row>
    <row r="8122" spans="1:53" x14ac:dyDescent="0.25">
      <c r="A8122" s="26" t="str">
        <f t="shared" si="2052"/>
        <v/>
      </c>
      <c r="B8122" s="28"/>
      <c r="C8122" s="29"/>
      <c r="D8122" s="29"/>
      <c r="E8122" s="29"/>
      <c r="F8122" s="29"/>
      <c r="G8122" s="30" t="str">
        <f t="shared" ca="1" si="2053"/>
        <v/>
      </c>
      <c r="H8122" s="16" t="str">
        <f t="shared" si="2040"/>
        <v/>
      </c>
      <c r="AF8122" s="67"/>
      <c r="AH8122" s="6">
        <f t="shared" ca="1" si="2038"/>
        <v>44152</v>
      </c>
      <c r="AP8122" s="10" t="str">
        <f t="shared" si="2041"/>
        <v/>
      </c>
      <c r="AQ8122" s="10" t="str">
        <f t="shared" si="2042"/>
        <v/>
      </c>
      <c r="AR8122" s="10" t="str">
        <f t="shared" si="2043"/>
        <v/>
      </c>
      <c r="AS8122" s="10" t="str">
        <f t="shared" si="2044"/>
        <v/>
      </c>
      <c r="AT8122" s="10" t="str">
        <f t="shared" si="2045"/>
        <v/>
      </c>
      <c r="AU8122" s="10" t="str">
        <f t="shared" si="2046"/>
        <v/>
      </c>
      <c r="AV8122" s="10" t="str">
        <f t="shared" si="2047"/>
        <v/>
      </c>
      <c r="AW8122" s="10" t="str">
        <f t="shared" si="2048"/>
        <v/>
      </c>
      <c r="AX8122" s="10" t="str">
        <f t="shared" si="2039"/>
        <v/>
      </c>
      <c r="AY8122" s="10" t="str">
        <f t="shared" si="2049"/>
        <v/>
      </c>
      <c r="AZ8122" s="23">
        <f t="shared" si="2050"/>
        <v>0</v>
      </c>
      <c r="BA8122" s="10">
        <f t="shared" si="2051"/>
        <v>0</v>
      </c>
    </row>
    <row r="8123" spans="1:53" x14ac:dyDescent="0.25">
      <c r="A8123" s="25" t="str">
        <f t="shared" si="2052"/>
        <v/>
      </c>
      <c r="C8123" s="1"/>
      <c r="D8123" s="1"/>
      <c r="E8123" s="1"/>
      <c r="F8123" s="1"/>
      <c r="G8123" s="3" t="str">
        <f t="shared" ca="1" si="2053"/>
        <v/>
      </c>
      <c r="H8123" s="16" t="str">
        <f t="shared" si="2040"/>
        <v/>
      </c>
      <c r="AF8123" s="67"/>
      <c r="AH8123" s="6">
        <f t="shared" ca="1" si="2038"/>
        <v>44152</v>
      </c>
      <c r="AP8123" s="10" t="str">
        <f t="shared" si="2041"/>
        <v/>
      </c>
      <c r="AQ8123" s="10" t="str">
        <f t="shared" si="2042"/>
        <v/>
      </c>
      <c r="AR8123" s="10" t="str">
        <f t="shared" si="2043"/>
        <v/>
      </c>
      <c r="AS8123" s="10" t="str">
        <f t="shared" si="2044"/>
        <v/>
      </c>
      <c r="AT8123" s="10" t="str">
        <f t="shared" si="2045"/>
        <v/>
      </c>
      <c r="AU8123" s="10" t="str">
        <f t="shared" si="2046"/>
        <v/>
      </c>
      <c r="AV8123" s="10" t="str">
        <f t="shared" si="2047"/>
        <v/>
      </c>
      <c r="AW8123" s="10" t="str">
        <f t="shared" si="2048"/>
        <v/>
      </c>
      <c r="AX8123" s="10" t="str">
        <f t="shared" si="2039"/>
        <v/>
      </c>
      <c r="AY8123" s="10" t="str">
        <f t="shared" si="2049"/>
        <v/>
      </c>
      <c r="AZ8123" s="23">
        <f t="shared" si="2050"/>
        <v>0</v>
      </c>
      <c r="BA8123" s="10">
        <f t="shared" si="2051"/>
        <v>0</v>
      </c>
    </row>
    <row r="8124" spans="1:53" x14ac:dyDescent="0.25">
      <c r="A8124" s="26" t="str">
        <f t="shared" si="2052"/>
        <v/>
      </c>
      <c r="B8124" s="28"/>
      <c r="C8124" s="29"/>
      <c r="D8124" s="29"/>
      <c r="E8124" s="29"/>
      <c r="F8124" s="29"/>
      <c r="G8124" s="30" t="str">
        <f t="shared" ca="1" si="2053"/>
        <v/>
      </c>
      <c r="H8124" s="16" t="str">
        <f t="shared" si="2040"/>
        <v/>
      </c>
      <c r="AF8124" s="67"/>
      <c r="AH8124" s="6">
        <f t="shared" ca="1" si="2038"/>
        <v>44152</v>
      </c>
      <c r="AP8124" s="10" t="str">
        <f t="shared" si="2041"/>
        <v/>
      </c>
      <c r="AQ8124" s="10" t="str">
        <f t="shared" si="2042"/>
        <v/>
      </c>
      <c r="AR8124" s="10" t="str">
        <f t="shared" si="2043"/>
        <v/>
      </c>
      <c r="AS8124" s="10" t="str">
        <f t="shared" si="2044"/>
        <v/>
      </c>
      <c r="AT8124" s="10" t="str">
        <f t="shared" si="2045"/>
        <v/>
      </c>
      <c r="AU8124" s="10" t="str">
        <f t="shared" si="2046"/>
        <v/>
      </c>
      <c r="AV8124" s="10" t="str">
        <f t="shared" si="2047"/>
        <v/>
      </c>
      <c r="AW8124" s="10" t="str">
        <f t="shared" si="2048"/>
        <v/>
      </c>
      <c r="AX8124" s="10" t="str">
        <f t="shared" si="2039"/>
        <v/>
      </c>
      <c r="AY8124" s="10" t="str">
        <f t="shared" si="2049"/>
        <v/>
      </c>
      <c r="AZ8124" s="23">
        <f t="shared" si="2050"/>
        <v>0</v>
      </c>
      <c r="BA8124" s="10">
        <f t="shared" si="2051"/>
        <v>0</v>
      </c>
    </row>
    <row r="8125" spans="1:53" x14ac:dyDescent="0.25">
      <c r="A8125" s="25" t="str">
        <f t="shared" si="2052"/>
        <v/>
      </c>
      <c r="C8125" s="1"/>
      <c r="D8125" s="1"/>
      <c r="E8125" s="1"/>
      <c r="F8125" s="1"/>
      <c r="G8125" s="3" t="str">
        <f t="shared" ca="1" si="2053"/>
        <v/>
      </c>
      <c r="H8125" s="16" t="str">
        <f t="shared" si="2040"/>
        <v/>
      </c>
      <c r="AF8125" s="67"/>
      <c r="AH8125" s="6">
        <f t="shared" ca="1" si="2038"/>
        <v>44152</v>
      </c>
      <c r="AP8125" s="10" t="str">
        <f t="shared" si="2041"/>
        <v/>
      </c>
      <c r="AQ8125" s="10" t="str">
        <f t="shared" si="2042"/>
        <v/>
      </c>
      <c r="AR8125" s="10" t="str">
        <f t="shared" si="2043"/>
        <v/>
      </c>
      <c r="AS8125" s="10" t="str">
        <f t="shared" si="2044"/>
        <v/>
      </c>
      <c r="AT8125" s="10" t="str">
        <f t="shared" si="2045"/>
        <v/>
      </c>
      <c r="AU8125" s="10" t="str">
        <f t="shared" si="2046"/>
        <v/>
      </c>
      <c r="AV8125" s="10" t="str">
        <f t="shared" si="2047"/>
        <v/>
      </c>
      <c r="AW8125" s="10" t="str">
        <f t="shared" si="2048"/>
        <v/>
      </c>
      <c r="AX8125" s="10" t="str">
        <f t="shared" si="2039"/>
        <v/>
      </c>
      <c r="AY8125" s="10" t="str">
        <f t="shared" si="2049"/>
        <v/>
      </c>
      <c r="AZ8125" s="23">
        <f t="shared" si="2050"/>
        <v>0</v>
      </c>
      <c r="BA8125" s="10">
        <f t="shared" si="2051"/>
        <v>0</v>
      </c>
    </row>
    <row r="8126" spans="1:53" x14ac:dyDescent="0.25">
      <c r="A8126" s="26" t="str">
        <f t="shared" si="2052"/>
        <v/>
      </c>
      <c r="B8126" s="28"/>
      <c r="C8126" s="29"/>
      <c r="D8126" s="29"/>
      <c r="E8126" s="29"/>
      <c r="F8126" s="29"/>
      <c r="G8126" s="30" t="str">
        <f t="shared" ca="1" si="2053"/>
        <v/>
      </c>
      <c r="H8126" s="16" t="str">
        <f t="shared" si="2040"/>
        <v/>
      </c>
      <c r="AF8126" s="67"/>
      <c r="AH8126" s="6">
        <f t="shared" ca="1" si="2038"/>
        <v>44152</v>
      </c>
      <c r="AP8126" s="10" t="str">
        <f t="shared" si="2041"/>
        <v/>
      </c>
      <c r="AQ8126" s="10" t="str">
        <f t="shared" si="2042"/>
        <v/>
      </c>
      <c r="AR8126" s="10" t="str">
        <f t="shared" si="2043"/>
        <v/>
      </c>
      <c r="AS8126" s="10" t="str">
        <f t="shared" si="2044"/>
        <v/>
      </c>
      <c r="AT8126" s="10" t="str">
        <f t="shared" si="2045"/>
        <v/>
      </c>
      <c r="AU8126" s="10" t="str">
        <f t="shared" si="2046"/>
        <v/>
      </c>
      <c r="AV8126" s="10" t="str">
        <f t="shared" si="2047"/>
        <v/>
      </c>
      <c r="AW8126" s="10" t="str">
        <f t="shared" si="2048"/>
        <v/>
      </c>
      <c r="AX8126" s="10" t="str">
        <f t="shared" si="2039"/>
        <v/>
      </c>
      <c r="AY8126" s="10" t="str">
        <f t="shared" si="2049"/>
        <v/>
      </c>
      <c r="AZ8126" s="23">
        <f t="shared" si="2050"/>
        <v>0</v>
      </c>
      <c r="BA8126" s="10">
        <f t="shared" si="2051"/>
        <v>0</v>
      </c>
    </row>
    <row r="8127" spans="1:53" x14ac:dyDescent="0.25">
      <c r="A8127" s="25" t="str">
        <f t="shared" si="2052"/>
        <v/>
      </c>
      <c r="C8127" s="1"/>
      <c r="D8127" s="1"/>
      <c r="E8127" s="1"/>
      <c r="F8127" s="1"/>
      <c r="G8127" s="3" t="str">
        <f t="shared" ca="1" si="2053"/>
        <v/>
      </c>
      <c r="H8127" s="16" t="str">
        <f t="shared" si="2040"/>
        <v/>
      </c>
      <c r="AF8127" s="67"/>
      <c r="AH8127" s="6">
        <f t="shared" ca="1" si="2038"/>
        <v>44152</v>
      </c>
      <c r="AP8127" s="10" t="str">
        <f t="shared" si="2041"/>
        <v/>
      </c>
      <c r="AQ8127" s="10" t="str">
        <f t="shared" si="2042"/>
        <v/>
      </c>
      <c r="AR8127" s="10" t="str">
        <f t="shared" si="2043"/>
        <v/>
      </c>
      <c r="AS8127" s="10" t="str">
        <f t="shared" si="2044"/>
        <v/>
      </c>
      <c r="AT8127" s="10" t="str">
        <f t="shared" si="2045"/>
        <v/>
      </c>
      <c r="AU8127" s="10" t="str">
        <f t="shared" si="2046"/>
        <v/>
      </c>
      <c r="AV8127" s="10" t="str">
        <f t="shared" si="2047"/>
        <v/>
      </c>
      <c r="AW8127" s="10" t="str">
        <f t="shared" si="2048"/>
        <v/>
      </c>
      <c r="AX8127" s="10" t="str">
        <f t="shared" si="2039"/>
        <v/>
      </c>
      <c r="AY8127" s="10" t="str">
        <f t="shared" si="2049"/>
        <v/>
      </c>
      <c r="AZ8127" s="23">
        <f t="shared" si="2050"/>
        <v>0</v>
      </c>
      <c r="BA8127" s="10">
        <f t="shared" si="2051"/>
        <v>0</v>
      </c>
    </row>
    <row r="8128" spans="1:53" x14ac:dyDescent="0.25">
      <c r="A8128" s="26" t="str">
        <f t="shared" si="2052"/>
        <v/>
      </c>
      <c r="B8128" s="28"/>
      <c r="C8128" s="29"/>
      <c r="D8128" s="29"/>
      <c r="E8128" s="29"/>
      <c r="F8128" s="29"/>
      <c r="G8128" s="30" t="str">
        <f t="shared" ca="1" si="2053"/>
        <v/>
      </c>
      <c r="H8128" s="16" t="str">
        <f t="shared" si="2040"/>
        <v/>
      </c>
      <c r="AF8128" s="67"/>
      <c r="AH8128" s="6">
        <f t="shared" ca="1" si="2038"/>
        <v>44152</v>
      </c>
      <c r="AP8128" s="10" t="str">
        <f t="shared" si="2041"/>
        <v/>
      </c>
      <c r="AQ8128" s="10" t="str">
        <f t="shared" si="2042"/>
        <v/>
      </c>
      <c r="AR8128" s="10" t="str">
        <f t="shared" si="2043"/>
        <v/>
      </c>
      <c r="AS8128" s="10" t="str">
        <f t="shared" si="2044"/>
        <v/>
      </c>
      <c r="AT8128" s="10" t="str">
        <f t="shared" si="2045"/>
        <v/>
      </c>
      <c r="AU8128" s="10" t="str">
        <f t="shared" si="2046"/>
        <v/>
      </c>
      <c r="AV8128" s="10" t="str">
        <f t="shared" si="2047"/>
        <v/>
      </c>
      <c r="AW8128" s="10" t="str">
        <f t="shared" si="2048"/>
        <v/>
      </c>
      <c r="AX8128" s="10" t="str">
        <f t="shared" si="2039"/>
        <v/>
      </c>
      <c r="AY8128" s="10" t="str">
        <f t="shared" si="2049"/>
        <v/>
      </c>
      <c r="AZ8128" s="23">
        <f t="shared" si="2050"/>
        <v>0</v>
      </c>
      <c r="BA8128" s="10">
        <f t="shared" si="2051"/>
        <v>0</v>
      </c>
    </row>
    <row r="8129" spans="1:53" x14ac:dyDescent="0.25">
      <c r="A8129" s="25" t="str">
        <f t="shared" si="2052"/>
        <v/>
      </c>
      <c r="C8129" s="1"/>
      <c r="D8129" s="1"/>
      <c r="E8129" s="1"/>
      <c r="F8129" s="1"/>
      <c r="G8129" s="3" t="str">
        <f t="shared" ca="1" si="2053"/>
        <v/>
      </c>
      <c r="H8129" s="16" t="str">
        <f t="shared" si="2040"/>
        <v/>
      </c>
      <c r="AF8129" s="67"/>
      <c r="AH8129" s="6">
        <f t="shared" ca="1" si="2038"/>
        <v>44152</v>
      </c>
      <c r="AP8129" s="10" t="str">
        <f t="shared" si="2041"/>
        <v/>
      </c>
      <c r="AQ8129" s="10" t="str">
        <f t="shared" si="2042"/>
        <v/>
      </c>
      <c r="AR8129" s="10" t="str">
        <f t="shared" si="2043"/>
        <v/>
      </c>
      <c r="AS8129" s="10" t="str">
        <f t="shared" si="2044"/>
        <v/>
      </c>
      <c r="AT8129" s="10" t="str">
        <f t="shared" si="2045"/>
        <v/>
      </c>
      <c r="AU8129" s="10" t="str">
        <f t="shared" si="2046"/>
        <v/>
      </c>
      <c r="AV8129" s="10" t="str">
        <f t="shared" si="2047"/>
        <v/>
      </c>
      <c r="AW8129" s="10" t="str">
        <f t="shared" si="2048"/>
        <v/>
      </c>
      <c r="AX8129" s="10" t="str">
        <f t="shared" si="2039"/>
        <v/>
      </c>
      <c r="AY8129" s="10" t="str">
        <f t="shared" si="2049"/>
        <v/>
      </c>
      <c r="AZ8129" s="23">
        <f t="shared" si="2050"/>
        <v>0</v>
      </c>
      <c r="BA8129" s="10">
        <f t="shared" si="2051"/>
        <v>0</v>
      </c>
    </row>
    <row r="8130" spans="1:53" x14ac:dyDescent="0.25">
      <c r="A8130" s="26" t="str">
        <f t="shared" si="2052"/>
        <v/>
      </c>
      <c r="B8130" s="28"/>
      <c r="C8130" s="29"/>
      <c r="D8130" s="29"/>
      <c r="E8130" s="29"/>
      <c r="F8130" s="29"/>
      <c r="G8130" s="30" t="str">
        <f t="shared" ca="1" si="2053"/>
        <v/>
      </c>
      <c r="H8130" s="16" t="str">
        <f t="shared" si="2040"/>
        <v/>
      </c>
      <c r="AF8130" s="67"/>
      <c r="AH8130" s="6">
        <f t="shared" ca="1" si="2038"/>
        <v>44152</v>
      </c>
      <c r="AP8130" s="10" t="str">
        <f t="shared" si="2041"/>
        <v/>
      </c>
      <c r="AQ8130" s="10" t="str">
        <f t="shared" si="2042"/>
        <v/>
      </c>
      <c r="AR8130" s="10" t="str">
        <f t="shared" si="2043"/>
        <v/>
      </c>
      <c r="AS8130" s="10" t="str">
        <f t="shared" si="2044"/>
        <v/>
      </c>
      <c r="AT8130" s="10" t="str">
        <f t="shared" si="2045"/>
        <v/>
      </c>
      <c r="AU8130" s="10" t="str">
        <f t="shared" si="2046"/>
        <v/>
      </c>
      <c r="AV8130" s="10" t="str">
        <f t="shared" si="2047"/>
        <v/>
      </c>
      <c r="AW8130" s="10" t="str">
        <f t="shared" si="2048"/>
        <v/>
      </c>
      <c r="AX8130" s="10" t="str">
        <f t="shared" si="2039"/>
        <v/>
      </c>
      <c r="AY8130" s="10" t="str">
        <f t="shared" si="2049"/>
        <v/>
      </c>
      <c r="AZ8130" s="23">
        <f t="shared" si="2050"/>
        <v>0</v>
      </c>
      <c r="BA8130" s="10">
        <f t="shared" si="2051"/>
        <v>0</v>
      </c>
    </row>
    <row r="8131" spans="1:53" x14ac:dyDescent="0.25">
      <c r="A8131" s="25" t="str">
        <f t="shared" si="2052"/>
        <v/>
      </c>
      <c r="C8131" s="1"/>
      <c r="D8131" s="1"/>
      <c r="E8131" s="1"/>
      <c r="F8131" s="1"/>
      <c r="G8131" s="3" t="str">
        <f t="shared" ca="1" si="2053"/>
        <v/>
      </c>
      <c r="H8131" s="16" t="str">
        <f t="shared" si="2040"/>
        <v/>
      </c>
      <c r="AF8131" s="67"/>
      <c r="AH8131" s="6">
        <f t="shared" ca="1" si="2038"/>
        <v>44152</v>
      </c>
      <c r="AP8131" s="10" t="str">
        <f t="shared" si="2041"/>
        <v/>
      </c>
      <c r="AQ8131" s="10" t="str">
        <f t="shared" si="2042"/>
        <v/>
      </c>
      <c r="AR8131" s="10" t="str">
        <f t="shared" si="2043"/>
        <v/>
      </c>
      <c r="AS8131" s="10" t="str">
        <f t="shared" si="2044"/>
        <v/>
      </c>
      <c r="AT8131" s="10" t="str">
        <f t="shared" si="2045"/>
        <v/>
      </c>
      <c r="AU8131" s="10" t="str">
        <f t="shared" si="2046"/>
        <v/>
      </c>
      <c r="AV8131" s="10" t="str">
        <f t="shared" si="2047"/>
        <v/>
      </c>
      <c r="AW8131" s="10" t="str">
        <f t="shared" si="2048"/>
        <v/>
      </c>
      <c r="AX8131" s="10" t="str">
        <f t="shared" si="2039"/>
        <v/>
      </c>
      <c r="AY8131" s="10" t="str">
        <f t="shared" si="2049"/>
        <v/>
      </c>
      <c r="AZ8131" s="23">
        <f t="shared" si="2050"/>
        <v>0</v>
      </c>
      <c r="BA8131" s="10">
        <f t="shared" si="2051"/>
        <v>0</v>
      </c>
    </row>
    <row r="8132" spans="1:53" x14ac:dyDescent="0.25">
      <c r="A8132" s="26" t="str">
        <f t="shared" si="2052"/>
        <v/>
      </c>
      <c r="B8132" s="28"/>
      <c r="C8132" s="29"/>
      <c r="D8132" s="29"/>
      <c r="E8132" s="29"/>
      <c r="F8132" s="29"/>
      <c r="G8132" s="30" t="str">
        <f t="shared" ca="1" si="2053"/>
        <v/>
      </c>
      <c r="H8132" s="16" t="str">
        <f t="shared" si="2040"/>
        <v/>
      </c>
      <c r="AF8132" s="67"/>
      <c r="AH8132" s="6">
        <f t="shared" ca="1" si="2038"/>
        <v>44152</v>
      </c>
      <c r="AP8132" s="10" t="str">
        <f t="shared" si="2041"/>
        <v/>
      </c>
      <c r="AQ8132" s="10" t="str">
        <f t="shared" si="2042"/>
        <v/>
      </c>
      <c r="AR8132" s="10" t="str">
        <f t="shared" si="2043"/>
        <v/>
      </c>
      <c r="AS8132" s="10" t="str">
        <f t="shared" si="2044"/>
        <v/>
      </c>
      <c r="AT8132" s="10" t="str">
        <f t="shared" si="2045"/>
        <v/>
      </c>
      <c r="AU8132" s="10" t="str">
        <f t="shared" si="2046"/>
        <v/>
      </c>
      <c r="AV8132" s="10" t="str">
        <f t="shared" si="2047"/>
        <v/>
      </c>
      <c r="AW8132" s="10" t="str">
        <f t="shared" si="2048"/>
        <v/>
      </c>
      <c r="AX8132" s="10" t="str">
        <f t="shared" si="2039"/>
        <v/>
      </c>
      <c r="AY8132" s="10" t="str">
        <f t="shared" si="2049"/>
        <v/>
      </c>
      <c r="AZ8132" s="23">
        <f t="shared" si="2050"/>
        <v>0</v>
      </c>
      <c r="BA8132" s="10">
        <f t="shared" si="2051"/>
        <v>0</v>
      </c>
    </row>
    <row r="8133" spans="1:53" x14ac:dyDescent="0.25">
      <c r="A8133" s="25" t="str">
        <f t="shared" si="2052"/>
        <v/>
      </c>
      <c r="C8133" s="1"/>
      <c r="D8133" s="1"/>
      <c r="E8133" s="1"/>
      <c r="F8133" s="1"/>
      <c r="G8133" s="3" t="str">
        <f t="shared" ca="1" si="2053"/>
        <v/>
      </c>
      <c r="H8133" s="16" t="str">
        <f t="shared" si="2040"/>
        <v/>
      </c>
      <c r="AF8133" s="67"/>
      <c r="AH8133" s="6">
        <f t="shared" ca="1" si="2038"/>
        <v>44152</v>
      </c>
      <c r="AP8133" s="10" t="str">
        <f t="shared" si="2041"/>
        <v/>
      </c>
      <c r="AQ8133" s="10" t="str">
        <f t="shared" si="2042"/>
        <v/>
      </c>
      <c r="AR8133" s="10" t="str">
        <f t="shared" si="2043"/>
        <v/>
      </c>
      <c r="AS8133" s="10" t="str">
        <f t="shared" si="2044"/>
        <v/>
      </c>
      <c r="AT8133" s="10" t="str">
        <f t="shared" si="2045"/>
        <v/>
      </c>
      <c r="AU8133" s="10" t="str">
        <f t="shared" si="2046"/>
        <v/>
      </c>
      <c r="AV8133" s="10" t="str">
        <f t="shared" si="2047"/>
        <v/>
      </c>
      <c r="AW8133" s="10" t="str">
        <f t="shared" si="2048"/>
        <v/>
      </c>
      <c r="AX8133" s="10" t="str">
        <f t="shared" si="2039"/>
        <v/>
      </c>
      <c r="AY8133" s="10" t="str">
        <f t="shared" si="2049"/>
        <v/>
      </c>
      <c r="AZ8133" s="23">
        <f t="shared" si="2050"/>
        <v>0</v>
      </c>
      <c r="BA8133" s="10">
        <f t="shared" si="2051"/>
        <v>0</v>
      </c>
    </row>
    <row r="8134" spans="1:53" x14ac:dyDescent="0.25">
      <c r="A8134" s="26" t="str">
        <f t="shared" si="2052"/>
        <v/>
      </c>
      <c r="B8134" s="28"/>
      <c r="C8134" s="29"/>
      <c r="D8134" s="29"/>
      <c r="E8134" s="29"/>
      <c r="F8134" s="29"/>
      <c r="G8134" s="30" t="str">
        <f t="shared" ca="1" si="2053"/>
        <v/>
      </c>
      <c r="H8134" s="16" t="str">
        <f t="shared" si="2040"/>
        <v/>
      </c>
      <c r="AF8134" s="67"/>
      <c r="AH8134" s="6">
        <f t="shared" ca="1" si="2038"/>
        <v>44152</v>
      </c>
      <c r="AP8134" s="10" t="str">
        <f t="shared" si="2041"/>
        <v/>
      </c>
      <c r="AQ8134" s="10" t="str">
        <f t="shared" si="2042"/>
        <v/>
      </c>
      <c r="AR8134" s="10" t="str">
        <f t="shared" si="2043"/>
        <v/>
      </c>
      <c r="AS8134" s="10" t="str">
        <f t="shared" si="2044"/>
        <v/>
      </c>
      <c r="AT8134" s="10" t="str">
        <f t="shared" si="2045"/>
        <v/>
      </c>
      <c r="AU8134" s="10" t="str">
        <f t="shared" si="2046"/>
        <v/>
      </c>
      <c r="AV8134" s="10" t="str">
        <f t="shared" si="2047"/>
        <v/>
      </c>
      <c r="AW8134" s="10" t="str">
        <f t="shared" si="2048"/>
        <v/>
      </c>
      <c r="AX8134" s="10" t="str">
        <f t="shared" si="2039"/>
        <v/>
      </c>
      <c r="AY8134" s="10" t="str">
        <f t="shared" si="2049"/>
        <v/>
      </c>
      <c r="AZ8134" s="23">
        <f t="shared" si="2050"/>
        <v>0</v>
      </c>
      <c r="BA8134" s="10">
        <f t="shared" si="2051"/>
        <v>0</v>
      </c>
    </row>
    <row r="8135" spans="1:53" x14ac:dyDescent="0.25">
      <c r="A8135" s="25" t="str">
        <f t="shared" si="2052"/>
        <v/>
      </c>
      <c r="C8135" s="1"/>
      <c r="D8135" s="1"/>
      <c r="E8135" s="1"/>
      <c r="F8135" s="1"/>
      <c r="G8135" s="3" t="str">
        <f t="shared" ca="1" si="2053"/>
        <v/>
      </c>
      <c r="H8135" s="16" t="str">
        <f t="shared" si="2040"/>
        <v/>
      </c>
      <c r="AF8135" s="67"/>
      <c r="AH8135" s="6">
        <f t="shared" ca="1" si="2038"/>
        <v>44152</v>
      </c>
      <c r="AP8135" s="10" t="str">
        <f t="shared" si="2041"/>
        <v/>
      </c>
      <c r="AQ8135" s="10" t="str">
        <f t="shared" si="2042"/>
        <v/>
      </c>
      <c r="AR8135" s="10" t="str">
        <f t="shared" si="2043"/>
        <v/>
      </c>
      <c r="AS8135" s="10" t="str">
        <f t="shared" si="2044"/>
        <v/>
      </c>
      <c r="AT8135" s="10" t="str">
        <f t="shared" si="2045"/>
        <v/>
      </c>
      <c r="AU8135" s="10" t="str">
        <f t="shared" si="2046"/>
        <v/>
      </c>
      <c r="AV8135" s="10" t="str">
        <f t="shared" si="2047"/>
        <v/>
      </c>
      <c r="AW8135" s="10" t="str">
        <f t="shared" si="2048"/>
        <v/>
      </c>
      <c r="AX8135" s="10" t="str">
        <f t="shared" si="2039"/>
        <v/>
      </c>
      <c r="AY8135" s="10" t="str">
        <f t="shared" si="2049"/>
        <v/>
      </c>
      <c r="AZ8135" s="23">
        <f t="shared" si="2050"/>
        <v>0</v>
      </c>
      <c r="BA8135" s="10">
        <f t="shared" si="2051"/>
        <v>0</v>
      </c>
    </row>
    <row r="8136" spans="1:53" x14ac:dyDescent="0.25">
      <c r="A8136" s="26" t="str">
        <f t="shared" si="2052"/>
        <v/>
      </c>
      <c r="B8136" s="28"/>
      <c r="C8136" s="29"/>
      <c r="D8136" s="29"/>
      <c r="E8136" s="29"/>
      <c r="F8136" s="29"/>
      <c r="G8136" s="30" t="str">
        <f t="shared" ca="1" si="2053"/>
        <v/>
      </c>
      <c r="H8136" s="16" t="str">
        <f t="shared" si="2040"/>
        <v/>
      </c>
      <c r="AF8136" s="67"/>
      <c r="AH8136" s="6">
        <f t="shared" ca="1" si="2038"/>
        <v>44152</v>
      </c>
      <c r="AP8136" s="10" t="str">
        <f t="shared" si="2041"/>
        <v/>
      </c>
      <c r="AQ8136" s="10" t="str">
        <f t="shared" si="2042"/>
        <v/>
      </c>
      <c r="AR8136" s="10" t="str">
        <f t="shared" si="2043"/>
        <v/>
      </c>
      <c r="AS8136" s="10" t="str">
        <f t="shared" si="2044"/>
        <v/>
      </c>
      <c r="AT8136" s="10" t="str">
        <f t="shared" si="2045"/>
        <v/>
      </c>
      <c r="AU8136" s="10" t="str">
        <f t="shared" si="2046"/>
        <v/>
      </c>
      <c r="AV8136" s="10" t="str">
        <f t="shared" si="2047"/>
        <v/>
      </c>
      <c r="AW8136" s="10" t="str">
        <f t="shared" si="2048"/>
        <v/>
      </c>
      <c r="AX8136" s="10" t="str">
        <f t="shared" si="2039"/>
        <v/>
      </c>
      <c r="AY8136" s="10" t="str">
        <f t="shared" si="2049"/>
        <v/>
      </c>
      <c r="AZ8136" s="23">
        <f t="shared" si="2050"/>
        <v>0</v>
      </c>
      <c r="BA8136" s="10">
        <f t="shared" si="2051"/>
        <v>0</v>
      </c>
    </row>
    <row r="8137" spans="1:53" x14ac:dyDescent="0.25">
      <c r="A8137" s="25" t="str">
        <f t="shared" si="2052"/>
        <v/>
      </c>
      <c r="C8137" s="1"/>
      <c r="D8137" s="1"/>
      <c r="E8137" s="1"/>
      <c r="F8137" s="1"/>
      <c r="G8137" s="3" t="str">
        <f t="shared" ca="1" si="2053"/>
        <v/>
      </c>
      <c r="H8137" s="16" t="str">
        <f t="shared" si="2040"/>
        <v/>
      </c>
      <c r="AF8137" s="67"/>
      <c r="AH8137" s="6">
        <f t="shared" ref="AH8137:AH8200" ca="1" si="2054">TODAY()</f>
        <v>44152</v>
      </c>
      <c r="AP8137" s="10" t="str">
        <f t="shared" si="2041"/>
        <v/>
      </c>
      <c r="AQ8137" s="10" t="str">
        <f t="shared" si="2042"/>
        <v/>
      </c>
      <c r="AR8137" s="10" t="str">
        <f t="shared" si="2043"/>
        <v/>
      </c>
      <c r="AS8137" s="10" t="str">
        <f t="shared" si="2044"/>
        <v/>
      </c>
      <c r="AT8137" s="10" t="str">
        <f t="shared" si="2045"/>
        <v/>
      </c>
      <c r="AU8137" s="10" t="str">
        <f t="shared" si="2046"/>
        <v/>
      </c>
      <c r="AV8137" s="10" t="str">
        <f t="shared" si="2047"/>
        <v/>
      </c>
      <c r="AW8137" s="10" t="str">
        <f t="shared" si="2048"/>
        <v/>
      </c>
      <c r="AX8137" s="10" t="str">
        <f t="shared" ref="AX8137:AX8200" si="2055">IF(C8137="","",IF(AND(H8137&gt;=54,H8137&lt;=58),1,0))</f>
        <v/>
      </c>
      <c r="AY8137" s="10" t="str">
        <f t="shared" si="2049"/>
        <v/>
      </c>
      <c r="AZ8137" s="23">
        <f t="shared" si="2050"/>
        <v>0</v>
      </c>
      <c r="BA8137" s="10">
        <f t="shared" si="2051"/>
        <v>0</v>
      </c>
    </row>
    <row r="8138" spans="1:53" x14ac:dyDescent="0.25">
      <c r="A8138" s="26" t="str">
        <f t="shared" si="2052"/>
        <v/>
      </c>
      <c r="B8138" s="28"/>
      <c r="C8138" s="29"/>
      <c r="D8138" s="29"/>
      <c r="E8138" s="29"/>
      <c r="F8138" s="29"/>
      <c r="G8138" s="30" t="str">
        <f t="shared" ca="1" si="2053"/>
        <v/>
      </c>
      <c r="H8138" s="16" t="str">
        <f t="shared" ref="H8138:H8201" si="2056">IF(C8138="","",LEFT(G8138,2)+0)</f>
        <v/>
      </c>
      <c r="AF8138" s="67"/>
      <c r="AH8138" s="6">
        <f t="shared" ca="1" si="2054"/>
        <v>44152</v>
      </c>
      <c r="AP8138" s="10" t="str">
        <f t="shared" ref="AP8138:AP8201" si="2057">IF(C8138="","",IF(H8138&lt;=18+0,1,0))</f>
        <v/>
      </c>
      <c r="AQ8138" s="10" t="str">
        <f t="shared" ref="AQ8138:AQ8201" si="2058">IF(C8138="","",IF(H8138&lt;19,0,IF(H8138&gt;23,0,1)))</f>
        <v/>
      </c>
      <c r="AR8138" s="10" t="str">
        <f t="shared" ref="AR8138:AR8201" si="2059">IF(C8138="","",IF(H8138&lt;24,0,IF(H8138&gt;28,0,1)))</f>
        <v/>
      </c>
      <c r="AS8138" s="10" t="str">
        <f t="shared" ref="AS8138:AS8201" si="2060">IF(C8138="","",IF(H8138&lt;29,0,IF(H8138&gt;33,0,1)))</f>
        <v/>
      </c>
      <c r="AT8138" s="10" t="str">
        <f t="shared" ref="AT8138:AT8201" si="2061">IF(C8138="","",IF(H8138&lt;34,0,IF(H8138&gt;38,0,1)))</f>
        <v/>
      </c>
      <c r="AU8138" s="10" t="str">
        <f t="shared" ref="AU8138:AU8201" si="2062">IF(C8138="","",IF(H8138&lt;39,0,IF(H8138&gt;43,0,1)))</f>
        <v/>
      </c>
      <c r="AV8138" s="10" t="str">
        <f t="shared" ref="AV8138:AV8201" si="2063">IF(C8138="","",IF(H8138&lt;44,0,IF(H8138&gt;48,0,1)))</f>
        <v/>
      </c>
      <c r="AW8138" s="10" t="str">
        <f t="shared" ref="AW8138:AW8201" si="2064">IF(C8138="","",IF(H8138&lt;49,0,IF(H8138&gt;53,0,1)))</f>
        <v/>
      </c>
      <c r="AX8138" s="10" t="str">
        <f t="shared" si="2055"/>
        <v/>
      </c>
      <c r="AY8138" s="10" t="str">
        <f t="shared" ref="AY8138:AY8201" si="2065">IF(C8138="","",IF(H8138&gt;=59+0,1,0))</f>
        <v/>
      </c>
      <c r="AZ8138" s="23">
        <f t="shared" ref="AZ8138:AZ8201" si="2066">IF(D8138="",0,IF(AND(D8138="Masculino",E8138="titular"),1,0))</f>
        <v>0</v>
      </c>
      <c r="BA8138" s="10">
        <f t="shared" ref="BA8138:BA8201" si="2067">IF(D8138="",0,IF(AND(D8138="Masculino",E8138="Dependente"),1,0))</f>
        <v>0</v>
      </c>
    </row>
    <row r="8139" spans="1:53" x14ac:dyDescent="0.25">
      <c r="A8139" s="25" t="str">
        <f t="shared" si="2052"/>
        <v/>
      </c>
      <c r="C8139" s="1"/>
      <c r="D8139" s="1"/>
      <c r="E8139" s="1"/>
      <c r="F8139" s="1"/>
      <c r="G8139" s="3" t="str">
        <f t="shared" ca="1" si="2053"/>
        <v/>
      </c>
      <c r="H8139" s="16" t="str">
        <f t="shared" si="2056"/>
        <v/>
      </c>
      <c r="AF8139" s="67"/>
      <c r="AH8139" s="6">
        <f t="shared" ca="1" si="2054"/>
        <v>44152</v>
      </c>
      <c r="AP8139" s="10" t="str">
        <f t="shared" si="2057"/>
        <v/>
      </c>
      <c r="AQ8139" s="10" t="str">
        <f t="shared" si="2058"/>
        <v/>
      </c>
      <c r="AR8139" s="10" t="str">
        <f t="shared" si="2059"/>
        <v/>
      </c>
      <c r="AS8139" s="10" t="str">
        <f t="shared" si="2060"/>
        <v/>
      </c>
      <c r="AT8139" s="10" t="str">
        <f t="shared" si="2061"/>
        <v/>
      </c>
      <c r="AU8139" s="10" t="str">
        <f t="shared" si="2062"/>
        <v/>
      </c>
      <c r="AV8139" s="10" t="str">
        <f t="shared" si="2063"/>
        <v/>
      </c>
      <c r="AW8139" s="10" t="str">
        <f t="shared" si="2064"/>
        <v/>
      </c>
      <c r="AX8139" s="10" t="str">
        <f t="shared" si="2055"/>
        <v/>
      </c>
      <c r="AY8139" s="10" t="str">
        <f t="shared" si="2065"/>
        <v/>
      </c>
      <c r="AZ8139" s="23">
        <f t="shared" si="2066"/>
        <v>0</v>
      </c>
      <c r="BA8139" s="10">
        <f t="shared" si="2067"/>
        <v>0</v>
      </c>
    </row>
    <row r="8140" spans="1:53" x14ac:dyDescent="0.25">
      <c r="A8140" s="26" t="str">
        <f t="shared" si="2052"/>
        <v/>
      </c>
      <c r="B8140" s="28"/>
      <c r="C8140" s="29"/>
      <c r="D8140" s="29"/>
      <c r="E8140" s="29"/>
      <c r="F8140" s="29"/>
      <c r="G8140" s="30" t="str">
        <f t="shared" ca="1" si="2053"/>
        <v/>
      </c>
      <c r="H8140" s="16" t="str">
        <f t="shared" si="2056"/>
        <v/>
      </c>
      <c r="AF8140" s="67"/>
      <c r="AH8140" s="6">
        <f t="shared" ca="1" si="2054"/>
        <v>44152</v>
      </c>
      <c r="AP8140" s="10" t="str">
        <f t="shared" si="2057"/>
        <v/>
      </c>
      <c r="AQ8140" s="10" t="str">
        <f t="shared" si="2058"/>
        <v/>
      </c>
      <c r="AR8140" s="10" t="str">
        <f t="shared" si="2059"/>
        <v/>
      </c>
      <c r="AS8140" s="10" t="str">
        <f t="shared" si="2060"/>
        <v/>
      </c>
      <c r="AT8140" s="10" t="str">
        <f t="shared" si="2061"/>
        <v/>
      </c>
      <c r="AU8140" s="10" t="str">
        <f t="shared" si="2062"/>
        <v/>
      </c>
      <c r="AV8140" s="10" t="str">
        <f t="shared" si="2063"/>
        <v/>
      </c>
      <c r="AW8140" s="10" t="str">
        <f t="shared" si="2064"/>
        <v/>
      </c>
      <c r="AX8140" s="10" t="str">
        <f t="shared" si="2055"/>
        <v/>
      </c>
      <c r="AY8140" s="10" t="str">
        <f t="shared" si="2065"/>
        <v/>
      </c>
      <c r="AZ8140" s="23">
        <f t="shared" si="2066"/>
        <v>0</v>
      </c>
      <c r="BA8140" s="10">
        <f t="shared" si="2067"/>
        <v>0</v>
      </c>
    </row>
    <row r="8141" spans="1:53" x14ac:dyDescent="0.25">
      <c r="A8141" s="25" t="str">
        <f t="shared" ref="A8141:A8204" si="2068">IF(B8141="","",A8140+1)</f>
        <v/>
      </c>
      <c r="C8141" s="1"/>
      <c r="D8141" s="1"/>
      <c r="E8141" s="1"/>
      <c r="F8141" s="1"/>
      <c r="G8141" s="3" t="str">
        <f t="shared" ca="1" si="2053"/>
        <v/>
      </c>
      <c r="H8141" s="16" t="str">
        <f t="shared" si="2056"/>
        <v/>
      </c>
      <c r="AF8141" s="67"/>
      <c r="AH8141" s="6">
        <f t="shared" ca="1" si="2054"/>
        <v>44152</v>
      </c>
      <c r="AP8141" s="10" t="str">
        <f t="shared" si="2057"/>
        <v/>
      </c>
      <c r="AQ8141" s="10" t="str">
        <f t="shared" si="2058"/>
        <v/>
      </c>
      <c r="AR8141" s="10" t="str">
        <f t="shared" si="2059"/>
        <v/>
      </c>
      <c r="AS8141" s="10" t="str">
        <f t="shared" si="2060"/>
        <v/>
      </c>
      <c r="AT8141" s="10" t="str">
        <f t="shared" si="2061"/>
        <v/>
      </c>
      <c r="AU8141" s="10" t="str">
        <f t="shared" si="2062"/>
        <v/>
      </c>
      <c r="AV8141" s="10" t="str">
        <f t="shared" si="2063"/>
        <v/>
      </c>
      <c r="AW8141" s="10" t="str">
        <f t="shared" si="2064"/>
        <v/>
      </c>
      <c r="AX8141" s="10" t="str">
        <f t="shared" si="2055"/>
        <v/>
      </c>
      <c r="AY8141" s="10" t="str">
        <f t="shared" si="2065"/>
        <v/>
      </c>
      <c r="AZ8141" s="23">
        <f t="shared" si="2066"/>
        <v>0</v>
      </c>
      <c r="BA8141" s="10">
        <f t="shared" si="2067"/>
        <v>0</v>
      </c>
    </row>
    <row r="8142" spans="1:53" x14ac:dyDescent="0.25">
      <c r="A8142" s="26" t="str">
        <f t="shared" si="2068"/>
        <v/>
      </c>
      <c r="B8142" s="28"/>
      <c r="C8142" s="29"/>
      <c r="D8142" s="29"/>
      <c r="E8142" s="29"/>
      <c r="F8142" s="29"/>
      <c r="G8142" s="30" t="str">
        <f t="shared" ca="1" si="2053"/>
        <v/>
      </c>
      <c r="H8142" s="16" t="str">
        <f t="shared" si="2056"/>
        <v/>
      </c>
      <c r="AF8142" s="67"/>
      <c r="AH8142" s="6">
        <f t="shared" ca="1" si="2054"/>
        <v>44152</v>
      </c>
      <c r="AP8142" s="10" t="str">
        <f t="shared" si="2057"/>
        <v/>
      </c>
      <c r="AQ8142" s="10" t="str">
        <f t="shared" si="2058"/>
        <v/>
      </c>
      <c r="AR8142" s="10" t="str">
        <f t="shared" si="2059"/>
        <v/>
      </c>
      <c r="AS8142" s="10" t="str">
        <f t="shared" si="2060"/>
        <v/>
      </c>
      <c r="AT8142" s="10" t="str">
        <f t="shared" si="2061"/>
        <v/>
      </c>
      <c r="AU8142" s="10" t="str">
        <f t="shared" si="2062"/>
        <v/>
      </c>
      <c r="AV8142" s="10" t="str">
        <f t="shared" si="2063"/>
        <v/>
      </c>
      <c r="AW8142" s="10" t="str">
        <f t="shared" si="2064"/>
        <v/>
      </c>
      <c r="AX8142" s="10" t="str">
        <f t="shared" si="2055"/>
        <v/>
      </c>
      <c r="AY8142" s="10" t="str">
        <f t="shared" si="2065"/>
        <v/>
      </c>
      <c r="AZ8142" s="23">
        <f t="shared" si="2066"/>
        <v>0</v>
      </c>
      <c r="BA8142" s="10">
        <f t="shared" si="2067"/>
        <v>0</v>
      </c>
    </row>
    <row r="8143" spans="1:53" x14ac:dyDescent="0.25">
      <c r="A8143" s="25" t="str">
        <f t="shared" si="2068"/>
        <v/>
      </c>
      <c r="C8143" s="1"/>
      <c r="D8143" s="1"/>
      <c r="E8143" s="1"/>
      <c r="F8143" s="1"/>
      <c r="G8143" s="3" t="str">
        <f t="shared" ca="1" si="2053"/>
        <v/>
      </c>
      <c r="H8143" s="16" t="str">
        <f t="shared" si="2056"/>
        <v/>
      </c>
      <c r="AF8143" s="67"/>
      <c r="AH8143" s="6">
        <f t="shared" ca="1" si="2054"/>
        <v>44152</v>
      </c>
      <c r="AP8143" s="10" t="str">
        <f t="shared" si="2057"/>
        <v/>
      </c>
      <c r="AQ8143" s="10" t="str">
        <f t="shared" si="2058"/>
        <v/>
      </c>
      <c r="AR8143" s="10" t="str">
        <f t="shared" si="2059"/>
        <v/>
      </c>
      <c r="AS8143" s="10" t="str">
        <f t="shared" si="2060"/>
        <v/>
      </c>
      <c r="AT8143" s="10" t="str">
        <f t="shared" si="2061"/>
        <v/>
      </c>
      <c r="AU8143" s="10" t="str">
        <f t="shared" si="2062"/>
        <v/>
      </c>
      <c r="AV8143" s="10" t="str">
        <f t="shared" si="2063"/>
        <v/>
      </c>
      <c r="AW8143" s="10" t="str">
        <f t="shared" si="2064"/>
        <v/>
      </c>
      <c r="AX8143" s="10" t="str">
        <f t="shared" si="2055"/>
        <v/>
      </c>
      <c r="AY8143" s="10" t="str">
        <f t="shared" si="2065"/>
        <v/>
      </c>
      <c r="AZ8143" s="23">
        <f t="shared" si="2066"/>
        <v>0</v>
      </c>
      <c r="BA8143" s="10">
        <f t="shared" si="2067"/>
        <v>0</v>
      </c>
    </row>
    <row r="8144" spans="1:53" x14ac:dyDescent="0.25">
      <c r="A8144" s="26" t="str">
        <f t="shared" si="2068"/>
        <v/>
      </c>
      <c r="B8144" s="28"/>
      <c r="C8144" s="29"/>
      <c r="D8144" s="29"/>
      <c r="E8144" s="29"/>
      <c r="F8144" s="29"/>
      <c r="G8144" s="30" t="str">
        <f t="shared" ca="1" si="2053"/>
        <v/>
      </c>
      <c r="H8144" s="16" t="str">
        <f t="shared" si="2056"/>
        <v/>
      </c>
      <c r="AF8144" s="67"/>
      <c r="AH8144" s="6">
        <f t="shared" ca="1" si="2054"/>
        <v>44152</v>
      </c>
      <c r="AP8144" s="10" t="str">
        <f t="shared" si="2057"/>
        <v/>
      </c>
      <c r="AQ8144" s="10" t="str">
        <f t="shared" si="2058"/>
        <v/>
      </c>
      <c r="AR8144" s="10" t="str">
        <f t="shared" si="2059"/>
        <v/>
      </c>
      <c r="AS8144" s="10" t="str">
        <f t="shared" si="2060"/>
        <v/>
      </c>
      <c r="AT8144" s="10" t="str">
        <f t="shared" si="2061"/>
        <v/>
      </c>
      <c r="AU8144" s="10" t="str">
        <f t="shared" si="2062"/>
        <v/>
      </c>
      <c r="AV8144" s="10" t="str">
        <f t="shared" si="2063"/>
        <v/>
      </c>
      <c r="AW8144" s="10" t="str">
        <f t="shared" si="2064"/>
        <v/>
      </c>
      <c r="AX8144" s="10" t="str">
        <f t="shared" si="2055"/>
        <v/>
      </c>
      <c r="AY8144" s="10" t="str">
        <f t="shared" si="2065"/>
        <v/>
      </c>
      <c r="AZ8144" s="23">
        <f t="shared" si="2066"/>
        <v>0</v>
      </c>
      <c r="BA8144" s="10">
        <f t="shared" si="2067"/>
        <v>0</v>
      </c>
    </row>
    <row r="8145" spans="1:53" x14ac:dyDescent="0.25">
      <c r="A8145" s="25" t="str">
        <f t="shared" si="2068"/>
        <v/>
      </c>
      <c r="C8145" s="1"/>
      <c r="D8145" s="1"/>
      <c r="E8145" s="1"/>
      <c r="F8145" s="1"/>
      <c r="G8145" s="3" t="str">
        <f t="shared" ca="1" si="2053"/>
        <v/>
      </c>
      <c r="H8145" s="16" t="str">
        <f t="shared" si="2056"/>
        <v/>
      </c>
      <c r="AF8145" s="67"/>
      <c r="AH8145" s="6">
        <f t="shared" ca="1" si="2054"/>
        <v>44152</v>
      </c>
      <c r="AP8145" s="10" t="str">
        <f t="shared" si="2057"/>
        <v/>
      </c>
      <c r="AQ8145" s="10" t="str">
        <f t="shared" si="2058"/>
        <v/>
      </c>
      <c r="AR8145" s="10" t="str">
        <f t="shared" si="2059"/>
        <v/>
      </c>
      <c r="AS8145" s="10" t="str">
        <f t="shared" si="2060"/>
        <v/>
      </c>
      <c r="AT8145" s="10" t="str">
        <f t="shared" si="2061"/>
        <v/>
      </c>
      <c r="AU8145" s="10" t="str">
        <f t="shared" si="2062"/>
        <v/>
      </c>
      <c r="AV8145" s="10" t="str">
        <f t="shared" si="2063"/>
        <v/>
      </c>
      <c r="AW8145" s="10" t="str">
        <f t="shared" si="2064"/>
        <v/>
      </c>
      <c r="AX8145" s="10" t="str">
        <f t="shared" si="2055"/>
        <v/>
      </c>
      <c r="AY8145" s="10" t="str">
        <f t="shared" si="2065"/>
        <v/>
      </c>
      <c r="AZ8145" s="23">
        <f t="shared" si="2066"/>
        <v>0</v>
      </c>
      <c r="BA8145" s="10">
        <f t="shared" si="2067"/>
        <v>0</v>
      </c>
    </row>
    <row r="8146" spans="1:53" x14ac:dyDescent="0.25">
      <c r="A8146" s="26" t="str">
        <f t="shared" si="2068"/>
        <v/>
      </c>
      <c r="B8146" s="28"/>
      <c r="C8146" s="29"/>
      <c r="D8146" s="29"/>
      <c r="E8146" s="29"/>
      <c r="F8146" s="29"/>
      <c r="G8146" s="30" t="str">
        <f t="shared" ca="1" si="2053"/>
        <v/>
      </c>
      <c r="H8146" s="16" t="str">
        <f t="shared" si="2056"/>
        <v/>
      </c>
      <c r="AF8146" s="67"/>
      <c r="AH8146" s="6">
        <f t="shared" ca="1" si="2054"/>
        <v>44152</v>
      </c>
      <c r="AP8146" s="10" t="str">
        <f t="shared" si="2057"/>
        <v/>
      </c>
      <c r="AQ8146" s="10" t="str">
        <f t="shared" si="2058"/>
        <v/>
      </c>
      <c r="AR8146" s="10" t="str">
        <f t="shared" si="2059"/>
        <v/>
      </c>
      <c r="AS8146" s="10" t="str">
        <f t="shared" si="2060"/>
        <v/>
      </c>
      <c r="AT8146" s="10" t="str">
        <f t="shared" si="2061"/>
        <v/>
      </c>
      <c r="AU8146" s="10" t="str">
        <f t="shared" si="2062"/>
        <v/>
      </c>
      <c r="AV8146" s="10" t="str">
        <f t="shared" si="2063"/>
        <v/>
      </c>
      <c r="AW8146" s="10" t="str">
        <f t="shared" si="2064"/>
        <v/>
      </c>
      <c r="AX8146" s="10" t="str">
        <f t="shared" si="2055"/>
        <v/>
      </c>
      <c r="AY8146" s="10" t="str">
        <f t="shared" si="2065"/>
        <v/>
      </c>
      <c r="AZ8146" s="23">
        <f t="shared" si="2066"/>
        <v>0</v>
      </c>
      <c r="BA8146" s="10">
        <f t="shared" si="2067"/>
        <v>0</v>
      </c>
    </row>
    <row r="8147" spans="1:53" x14ac:dyDescent="0.25">
      <c r="A8147" s="25" t="str">
        <f t="shared" si="2068"/>
        <v/>
      </c>
      <c r="C8147" s="1"/>
      <c r="D8147" s="1"/>
      <c r="E8147" s="1"/>
      <c r="F8147" s="1"/>
      <c r="G8147" s="3" t="str">
        <f t="shared" ca="1" si="2053"/>
        <v/>
      </c>
      <c r="H8147" s="16" t="str">
        <f t="shared" si="2056"/>
        <v/>
      </c>
      <c r="AF8147" s="67"/>
      <c r="AH8147" s="6">
        <f t="shared" ca="1" si="2054"/>
        <v>44152</v>
      </c>
      <c r="AP8147" s="10" t="str">
        <f t="shared" si="2057"/>
        <v/>
      </c>
      <c r="AQ8147" s="10" t="str">
        <f t="shared" si="2058"/>
        <v/>
      </c>
      <c r="AR8147" s="10" t="str">
        <f t="shared" si="2059"/>
        <v/>
      </c>
      <c r="AS8147" s="10" t="str">
        <f t="shared" si="2060"/>
        <v/>
      </c>
      <c r="AT8147" s="10" t="str">
        <f t="shared" si="2061"/>
        <v/>
      </c>
      <c r="AU8147" s="10" t="str">
        <f t="shared" si="2062"/>
        <v/>
      </c>
      <c r="AV8147" s="10" t="str">
        <f t="shared" si="2063"/>
        <v/>
      </c>
      <c r="AW8147" s="10" t="str">
        <f t="shared" si="2064"/>
        <v/>
      </c>
      <c r="AX8147" s="10" t="str">
        <f t="shared" si="2055"/>
        <v/>
      </c>
      <c r="AY8147" s="10" t="str">
        <f t="shared" si="2065"/>
        <v/>
      </c>
      <c r="AZ8147" s="23">
        <f t="shared" si="2066"/>
        <v>0</v>
      </c>
      <c r="BA8147" s="10">
        <f t="shared" si="2067"/>
        <v>0</v>
      </c>
    </row>
    <row r="8148" spans="1:53" x14ac:dyDescent="0.25">
      <c r="A8148" s="26" t="str">
        <f t="shared" si="2068"/>
        <v/>
      </c>
      <c r="B8148" s="28"/>
      <c r="C8148" s="29"/>
      <c r="D8148" s="29"/>
      <c r="E8148" s="29"/>
      <c r="F8148" s="29"/>
      <c r="G8148" s="30" t="str">
        <f t="shared" ca="1" si="2053"/>
        <v/>
      </c>
      <c r="H8148" s="16" t="str">
        <f t="shared" si="2056"/>
        <v/>
      </c>
      <c r="AF8148" s="67"/>
      <c r="AH8148" s="6">
        <f t="shared" ca="1" si="2054"/>
        <v>44152</v>
      </c>
      <c r="AP8148" s="10" t="str">
        <f t="shared" si="2057"/>
        <v/>
      </c>
      <c r="AQ8148" s="10" t="str">
        <f t="shared" si="2058"/>
        <v/>
      </c>
      <c r="AR8148" s="10" t="str">
        <f t="shared" si="2059"/>
        <v/>
      </c>
      <c r="AS8148" s="10" t="str">
        <f t="shared" si="2060"/>
        <v/>
      </c>
      <c r="AT8148" s="10" t="str">
        <f t="shared" si="2061"/>
        <v/>
      </c>
      <c r="AU8148" s="10" t="str">
        <f t="shared" si="2062"/>
        <v/>
      </c>
      <c r="AV8148" s="10" t="str">
        <f t="shared" si="2063"/>
        <v/>
      </c>
      <c r="AW8148" s="10" t="str">
        <f t="shared" si="2064"/>
        <v/>
      </c>
      <c r="AX8148" s="10" t="str">
        <f t="shared" si="2055"/>
        <v/>
      </c>
      <c r="AY8148" s="10" t="str">
        <f t="shared" si="2065"/>
        <v/>
      </c>
      <c r="AZ8148" s="23">
        <f t="shared" si="2066"/>
        <v>0</v>
      </c>
      <c r="BA8148" s="10">
        <f t="shared" si="2067"/>
        <v>0</v>
      </c>
    </row>
    <row r="8149" spans="1:53" x14ac:dyDescent="0.25">
      <c r="A8149" s="25" t="str">
        <f t="shared" si="2068"/>
        <v/>
      </c>
      <c r="C8149" s="1"/>
      <c r="D8149" s="1"/>
      <c r="E8149" s="1"/>
      <c r="F8149" s="1"/>
      <c r="G8149" s="3" t="str">
        <f t="shared" ca="1" si="2053"/>
        <v/>
      </c>
      <c r="H8149" s="16" t="str">
        <f t="shared" si="2056"/>
        <v/>
      </c>
      <c r="AF8149" s="67"/>
      <c r="AH8149" s="6">
        <f t="shared" ca="1" si="2054"/>
        <v>44152</v>
      </c>
      <c r="AP8149" s="10" t="str">
        <f t="shared" si="2057"/>
        <v/>
      </c>
      <c r="AQ8149" s="10" t="str">
        <f t="shared" si="2058"/>
        <v/>
      </c>
      <c r="AR8149" s="10" t="str">
        <f t="shared" si="2059"/>
        <v/>
      </c>
      <c r="AS8149" s="10" t="str">
        <f t="shared" si="2060"/>
        <v/>
      </c>
      <c r="AT8149" s="10" t="str">
        <f t="shared" si="2061"/>
        <v/>
      </c>
      <c r="AU8149" s="10" t="str">
        <f t="shared" si="2062"/>
        <v/>
      </c>
      <c r="AV8149" s="10" t="str">
        <f t="shared" si="2063"/>
        <v/>
      </c>
      <c r="AW8149" s="10" t="str">
        <f t="shared" si="2064"/>
        <v/>
      </c>
      <c r="AX8149" s="10" t="str">
        <f t="shared" si="2055"/>
        <v/>
      </c>
      <c r="AY8149" s="10" t="str">
        <f t="shared" si="2065"/>
        <v/>
      </c>
      <c r="AZ8149" s="23">
        <f t="shared" si="2066"/>
        <v>0</v>
      </c>
      <c r="BA8149" s="10">
        <f t="shared" si="2067"/>
        <v>0</v>
      </c>
    </row>
    <row r="8150" spans="1:53" x14ac:dyDescent="0.25">
      <c r="A8150" s="26" t="str">
        <f t="shared" si="2068"/>
        <v/>
      </c>
      <c r="B8150" s="28"/>
      <c r="C8150" s="29"/>
      <c r="D8150" s="29"/>
      <c r="E8150" s="29"/>
      <c r="F8150" s="29"/>
      <c r="G8150" s="30" t="str">
        <f t="shared" ca="1" si="2053"/>
        <v/>
      </c>
      <c r="H8150" s="16" t="str">
        <f t="shared" si="2056"/>
        <v/>
      </c>
      <c r="AF8150" s="67"/>
      <c r="AH8150" s="6">
        <f t="shared" ca="1" si="2054"/>
        <v>44152</v>
      </c>
      <c r="AP8150" s="10" t="str">
        <f t="shared" si="2057"/>
        <v/>
      </c>
      <c r="AQ8150" s="10" t="str">
        <f t="shared" si="2058"/>
        <v/>
      </c>
      <c r="AR8150" s="10" t="str">
        <f t="shared" si="2059"/>
        <v/>
      </c>
      <c r="AS8150" s="10" t="str">
        <f t="shared" si="2060"/>
        <v/>
      </c>
      <c r="AT8150" s="10" t="str">
        <f t="shared" si="2061"/>
        <v/>
      </c>
      <c r="AU8150" s="10" t="str">
        <f t="shared" si="2062"/>
        <v/>
      </c>
      <c r="AV8150" s="10" t="str">
        <f t="shared" si="2063"/>
        <v/>
      </c>
      <c r="AW8150" s="10" t="str">
        <f t="shared" si="2064"/>
        <v/>
      </c>
      <c r="AX8150" s="10" t="str">
        <f t="shared" si="2055"/>
        <v/>
      </c>
      <c r="AY8150" s="10" t="str">
        <f t="shared" si="2065"/>
        <v/>
      </c>
      <c r="AZ8150" s="23">
        <f t="shared" si="2066"/>
        <v>0</v>
      </c>
      <c r="BA8150" s="10">
        <f t="shared" si="2067"/>
        <v>0</v>
      </c>
    </row>
    <row r="8151" spans="1:53" x14ac:dyDescent="0.25">
      <c r="A8151" s="25" t="str">
        <f t="shared" si="2068"/>
        <v/>
      </c>
      <c r="C8151" s="1"/>
      <c r="D8151" s="1"/>
      <c r="E8151" s="1"/>
      <c r="F8151" s="1"/>
      <c r="G8151" s="3" t="str">
        <f t="shared" ca="1" si="2053"/>
        <v/>
      </c>
      <c r="H8151" s="16" t="str">
        <f t="shared" si="2056"/>
        <v/>
      </c>
      <c r="AF8151" s="67"/>
      <c r="AH8151" s="6">
        <f t="shared" ca="1" si="2054"/>
        <v>44152</v>
      </c>
      <c r="AP8151" s="10" t="str">
        <f t="shared" si="2057"/>
        <v/>
      </c>
      <c r="AQ8151" s="10" t="str">
        <f t="shared" si="2058"/>
        <v/>
      </c>
      <c r="AR8151" s="10" t="str">
        <f t="shared" si="2059"/>
        <v/>
      </c>
      <c r="AS8151" s="10" t="str">
        <f t="shared" si="2060"/>
        <v/>
      </c>
      <c r="AT8151" s="10" t="str">
        <f t="shared" si="2061"/>
        <v/>
      </c>
      <c r="AU8151" s="10" t="str">
        <f t="shared" si="2062"/>
        <v/>
      </c>
      <c r="AV8151" s="10" t="str">
        <f t="shared" si="2063"/>
        <v/>
      </c>
      <c r="AW8151" s="10" t="str">
        <f t="shared" si="2064"/>
        <v/>
      </c>
      <c r="AX8151" s="10" t="str">
        <f t="shared" si="2055"/>
        <v/>
      </c>
      <c r="AY8151" s="10" t="str">
        <f t="shared" si="2065"/>
        <v/>
      </c>
      <c r="AZ8151" s="23">
        <f t="shared" si="2066"/>
        <v>0</v>
      </c>
      <c r="BA8151" s="10">
        <f t="shared" si="2067"/>
        <v>0</v>
      </c>
    </row>
    <row r="8152" spans="1:53" x14ac:dyDescent="0.25">
      <c r="A8152" s="26" t="str">
        <f t="shared" si="2068"/>
        <v/>
      </c>
      <c r="B8152" s="28"/>
      <c r="C8152" s="29"/>
      <c r="D8152" s="29"/>
      <c r="E8152" s="29"/>
      <c r="F8152" s="29"/>
      <c r="G8152" s="30" t="str">
        <f t="shared" ca="1" si="2053"/>
        <v/>
      </c>
      <c r="H8152" s="16" t="str">
        <f t="shared" si="2056"/>
        <v/>
      </c>
      <c r="AF8152" s="67"/>
      <c r="AH8152" s="6">
        <f t="shared" ca="1" si="2054"/>
        <v>44152</v>
      </c>
      <c r="AP8152" s="10" t="str">
        <f t="shared" si="2057"/>
        <v/>
      </c>
      <c r="AQ8152" s="10" t="str">
        <f t="shared" si="2058"/>
        <v/>
      </c>
      <c r="AR8152" s="10" t="str">
        <f t="shared" si="2059"/>
        <v/>
      </c>
      <c r="AS8152" s="10" t="str">
        <f t="shared" si="2060"/>
        <v/>
      </c>
      <c r="AT8152" s="10" t="str">
        <f t="shared" si="2061"/>
        <v/>
      </c>
      <c r="AU8152" s="10" t="str">
        <f t="shared" si="2062"/>
        <v/>
      </c>
      <c r="AV8152" s="10" t="str">
        <f t="shared" si="2063"/>
        <v/>
      </c>
      <c r="AW8152" s="10" t="str">
        <f t="shared" si="2064"/>
        <v/>
      </c>
      <c r="AX8152" s="10" t="str">
        <f t="shared" si="2055"/>
        <v/>
      </c>
      <c r="AY8152" s="10" t="str">
        <f t="shared" si="2065"/>
        <v/>
      </c>
      <c r="AZ8152" s="23">
        <f t="shared" si="2066"/>
        <v>0</v>
      </c>
      <c r="BA8152" s="10">
        <f t="shared" si="2067"/>
        <v>0</v>
      </c>
    </row>
    <row r="8153" spans="1:53" x14ac:dyDescent="0.25">
      <c r="A8153" s="25" t="str">
        <f t="shared" si="2068"/>
        <v/>
      </c>
      <c r="C8153" s="1"/>
      <c r="D8153" s="1"/>
      <c r="E8153" s="1"/>
      <c r="F8153" s="1"/>
      <c r="G8153" s="3" t="str">
        <f t="shared" ca="1" si="2053"/>
        <v/>
      </c>
      <c r="H8153" s="16" t="str">
        <f t="shared" si="2056"/>
        <v/>
      </c>
      <c r="AF8153" s="67"/>
      <c r="AH8153" s="6">
        <f t="shared" ca="1" si="2054"/>
        <v>44152</v>
      </c>
      <c r="AP8153" s="10" t="str">
        <f t="shared" si="2057"/>
        <v/>
      </c>
      <c r="AQ8153" s="10" t="str">
        <f t="shared" si="2058"/>
        <v/>
      </c>
      <c r="AR8153" s="10" t="str">
        <f t="shared" si="2059"/>
        <v/>
      </c>
      <c r="AS8153" s="10" t="str">
        <f t="shared" si="2060"/>
        <v/>
      </c>
      <c r="AT8153" s="10" t="str">
        <f t="shared" si="2061"/>
        <v/>
      </c>
      <c r="AU8153" s="10" t="str">
        <f t="shared" si="2062"/>
        <v/>
      </c>
      <c r="AV8153" s="10" t="str">
        <f t="shared" si="2063"/>
        <v/>
      </c>
      <c r="AW8153" s="10" t="str">
        <f t="shared" si="2064"/>
        <v/>
      </c>
      <c r="AX8153" s="10" t="str">
        <f t="shared" si="2055"/>
        <v/>
      </c>
      <c r="AY8153" s="10" t="str">
        <f t="shared" si="2065"/>
        <v/>
      </c>
      <c r="AZ8153" s="23">
        <f t="shared" si="2066"/>
        <v>0</v>
      </c>
      <c r="BA8153" s="10">
        <f t="shared" si="2067"/>
        <v>0</v>
      </c>
    </row>
    <row r="8154" spans="1:53" x14ac:dyDescent="0.25">
      <c r="A8154" s="26" t="str">
        <f t="shared" si="2068"/>
        <v/>
      </c>
      <c r="B8154" s="28"/>
      <c r="C8154" s="29"/>
      <c r="D8154" s="29"/>
      <c r="E8154" s="29"/>
      <c r="F8154" s="29"/>
      <c r="G8154" s="30" t="str">
        <f t="shared" ca="1" si="2053"/>
        <v/>
      </c>
      <c r="H8154" s="16" t="str">
        <f t="shared" si="2056"/>
        <v/>
      </c>
      <c r="AF8154" s="67"/>
      <c r="AH8154" s="6">
        <f t="shared" ca="1" si="2054"/>
        <v>44152</v>
      </c>
      <c r="AP8154" s="10" t="str">
        <f t="shared" si="2057"/>
        <v/>
      </c>
      <c r="AQ8154" s="10" t="str">
        <f t="shared" si="2058"/>
        <v/>
      </c>
      <c r="AR8154" s="10" t="str">
        <f t="shared" si="2059"/>
        <v/>
      </c>
      <c r="AS8154" s="10" t="str">
        <f t="shared" si="2060"/>
        <v/>
      </c>
      <c r="AT8154" s="10" t="str">
        <f t="shared" si="2061"/>
        <v/>
      </c>
      <c r="AU8154" s="10" t="str">
        <f t="shared" si="2062"/>
        <v/>
      </c>
      <c r="AV8154" s="10" t="str">
        <f t="shared" si="2063"/>
        <v/>
      </c>
      <c r="AW8154" s="10" t="str">
        <f t="shared" si="2064"/>
        <v/>
      </c>
      <c r="AX8154" s="10" t="str">
        <f t="shared" si="2055"/>
        <v/>
      </c>
      <c r="AY8154" s="10" t="str">
        <f t="shared" si="2065"/>
        <v/>
      </c>
      <c r="AZ8154" s="23">
        <f t="shared" si="2066"/>
        <v>0</v>
      </c>
      <c r="BA8154" s="10">
        <f t="shared" si="2067"/>
        <v>0</v>
      </c>
    </row>
    <row r="8155" spans="1:53" x14ac:dyDescent="0.25">
      <c r="A8155" s="25" t="str">
        <f t="shared" si="2068"/>
        <v/>
      </c>
      <c r="C8155" s="1"/>
      <c r="D8155" s="1"/>
      <c r="E8155" s="1"/>
      <c r="F8155" s="1"/>
      <c r="G8155" s="3" t="str">
        <f t="shared" ca="1" si="2053"/>
        <v/>
      </c>
      <c r="H8155" s="16" t="str">
        <f t="shared" si="2056"/>
        <v/>
      </c>
      <c r="AF8155" s="67"/>
      <c r="AH8155" s="6">
        <f t="shared" ca="1" si="2054"/>
        <v>44152</v>
      </c>
      <c r="AP8155" s="10" t="str">
        <f t="shared" si="2057"/>
        <v/>
      </c>
      <c r="AQ8155" s="10" t="str">
        <f t="shared" si="2058"/>
        <v/>
      </c>
      <c r="AR8155" s="10" t="str">
        <f t="shared" si="2059"/>
        <v/>
      </c>
      <c r="AS8155" s="10" t="str">
        <f t="shared" si="2060"/>
        <v/>
      </c>
      <c r="AT8155" s="10" t="str">
        <f t="shared" si="2061"/>
        <v/>
      </c>
      <c r="AU8155" s="10" t="str">
        <f t="shared" si="2062"/>
        <v/>
      </c>
      <c r="AV8155" s="10" t="str">
        <f t="shared" si="2063"/>
        <v/>
      </c>
      <c r="AW8155" s="10" t="str">
        <f t="shared" si="2064"/>
        <v/>
      </c>
      <c r="AX8155" s="10" t="str">
        <f t="shared" si="2055"/>
        <v/>
      </c>
      <c r="AY8155" s="10" t="str">
        <f t="shared" si="2065"/>
        <v/>
      </c>
      <c r="AZ8155" s="23">
        <f t="shared" si="2066"/>
        <v>0</v>
      </c>
      <c r="BA8155" s="10">
        <f t="shared" si="2067"/>
        <v>0</v>
      </c>
    </row>
    <row r="8156" spans="1:53" x14ac:dyDescent="0.25">
      <c r="A8156" s="26" t="str">
        <f t="shared" si="2068"/>
        <v/>
      </c>
      <c r="B8156" s="28"/>
      <c r="C8156" s="29"/>
      <c r="D8156" s="29"/>
      <c r="E8156" s="29"/>
      <c r="F8156" s="29"/>
      <c r="G8156" s="30" t="str">
        <f t="shared" ca="1" si="2053"/>
        <v/>
      </c>
      <c r="H8156" s="16" t="str">
        <f t="shared" si="2056"/>
        <v/>
      </c>
      <c r="AF8156" s="67"/>
      <c r="AH8156" s="6">
        <f t="shared" ca="1" si="2054"/>
        <v>44152</v>
      </c>
      <c r="AP8156" s="10" t="str">
        <f t="shared" si="2057"/>
        <v/>
      </c>
      <c r="AQ8156" s="10" t="str">
        <f t="shared" si="2058"/>
        <v/>
      </c>
      <c r="AR8156" s="10" t="str">
        <f t="shared" si="2059"/>
        <v/>
      </c>
      <c r="AS8156" s="10" t="str">
        <f t="shared" si="2060"/>
        <v/>
      </c>
      <c r="AT8156" s="10" t="str">
        <f t="shared" si="2061"/>
        <v/>
      </c>
      <c r="AU8156" s="10" t="str">
        <f t="shared" si="2062"/>
        <v/>
      </c>
      <c r="AV8156" s="10" t="str">
        <f t="shared" si="2063"/>
        <v/>
      </c>
      <c r="AW8156" s="10" t="str">
        <f t="shared" si="2064"/>
        <v/>
      </c>
      <c r="AX8156" s="10" t="str">
        <f t="shared" si="2055"/>
        <v/>
      </c>
      <c r="AY8156" s="10" t="str">
        <f t="shared" si="2065"/>
        <v/>
      </c>
      <c r="AZ8156" s="23">
        <f t="shared" si="2066"/>
        <v>0</v>
      </c>
      <c r="BA8156" s="10">
        <f t="shared" si="2067"/>
        <v>0</v>
      </c>
    </row>
    <row r="8157" spans="1:53" x14ac:dyDescent="0.25">
      <c r="A8157" s="25" t="str">
        <f t="shared" si="2068"/>
        <v/>
      </c>
      <c r="C8157" s="1"/>
      <c r="D8157" s="1"/>
      <c r="E8157" s="1"/>
      <c r="F8157" s="1"/>
      <c r="G8157" s="3" t="str">
        <f t="shared" ref="G8157:G8220" ca="1" si="2069">AnoMesDia(C8157,TODAY())</f>
        <v/>
      </c>
      <c r="H8157" s="16" t="str">
        <f t="shared" si="2056"/>
        <v/>
      </c>
      <c r="AF8157" s="67"/>
      <c r="AH8157" s="6">
        <f t="shared" ca="1" si="2054"/>
        <v>44152</v>
      </c>
      <c r="AP8157" s="10" t="str">
        <f t="shared" si="2057"/>
        <v/>
      </c>
      <c r="AQ8157" s="10" t="str">
        <f t="shared" si="2058"/>
        <v/>
      </c>
      <c r="AR8157" s="10" t="str">
        <f t="shared" si="2059"/>
        <v/>
      </c>
      <c r="AS8157" s="10" t="str">
        <f t="shared" si="2060"/>
        <v/>
      </c>
      <c r="AT8157" s="10" t="str">
        <f t="shared" si="2061"/>
        <v/>
      </c>
      <c r="AU8157" s="10" t="str">
        <f t="shared" si="2062"/>
        <v/>
      </c>
      <c r="AV8157" s="10" t="str">
        <f t="shared" si="2063"/>
        <v/>
      </c>
      <c r="AW8157" s="10" t="str">
        <f t="shared" si="2064"/>
        <v/>
      </c>
      <c r="AX8157" s="10" t="str">
        <f t="shared" si="2055"/>
        <v/>
      </c>
      <c r="AY8157" s="10" t="str">
        <f t="shared" si="2065"/>
        <v/>
      </c>
      <c r="AZ8157" s="23">
        <f t="shared" si="2066"/>
        <v>0</v>
      </c>
      <c r="BA8157" s="10">
        <f t="shared" si="2067"/>
        <v>0</v>
      </c>
    </row>
    <row r="8158" spans="1:53" x14ac:dyDescent="0.25">
      <c r="A8158" s="26" t="str">
        <f t="shared" si="2068"/>
        <v/>
      </c>
      <c r="B8158" s="28"/>
      <c r="C8158" s="29"/>
      <c r="D8158" s="29"/>
      <c r="E8158" s="29"/>
      <c r="F8158" s="29"/>
      <c r="G8158" s="30" t="str">
        <f t="shared" ca="1" si="2069"/>
        <v/>
      </c>
      <c r="H8158" s="16" t="str">
        <f t="shared" si="2056"/>
        <v/>
      </c>
      <c r="AF8158" s="67"/>
      <c r="AH8158" s="6">
        <f t="shared" ca="1" si="2054"/>
        <v>44152</v>
      </c>
      <c r="AP8158" s="10" t="str">
        <f t="shared" si="2057"/>
        <v/>
      </c>
      <c r="AQ8158" s="10" t="str">
        <f t="shared" si="2058"/>
        <v/>
      </c>
      <c r="AR8158" s="10" t="str">
        <f t="shared" si="2059"/>
        <v/>
      </c>
      <c r="AS8158" s="10" t="str">
        <f t="shared" si="2060"/>
        <v/>
      </c>
      <c r="AT8158" s="10" t="str">
        <f t="shared" si="2061"/>
        <v/>
      </c>
      <c r="AU8158" s="10" t="str">
        <f t="shared" si="2062"/>
        <v/>
      </c>
      <c r="AV8158" s="10" t="str">
        <f t="shared" si="2063"/>
        <v/>
      </c>
      <c r="AW8158" s="10" t="str">
        <f t="shared" si="2064"/>
        <v/>
      </c>
      <c r="AX8158" s="10" t="str">
        <f t="shared" si="2055"/>
        <v/>
      </c>
      <c r="AY8158" s="10" t="str">
        <f t="shared" si="2065"/>
        <v/>
      </c>
      <c r="AZ8158" s="23">
        <f t="shared" si="2066"/>
        <v>0</v>
      </c>
      <c r="BA8158" s="10">
        <f t="shared" si="2067"/>
        <v>0</v>
      </c>
    </row>
    <row r="8159" spans="1:53" x14ac:dyDescent="0.25">
      <c r="A8159" s="25" t="str">
        <f t="shared" si="2068"/>
        <v/>
      </c>
      <c r="C8159" s="1"/>
      <c r="D8159" s="1"/>
      <c r="E8159" s="1"/>
      <c r="F8159" s="1"/>
      <c r="G8159" s="3" t="str">
        <f t="shared" ca="1" si="2069"/>
        <v/>
      </c>
      <c r="H8159" s="16" t="str">
        <f t="shared" si="2056"/>
        <v/>
      </c>
      <c r="AF8159" s="67"/>
      <c r="AH8159" s="6">
        <f t="shared" ca="1" si="2054"/>
        <v>44152</v>
      </c>
      <c r="AP8159" s="10" t="str">
        <f t="shared" si="2057"/>
        <v/>
      </c>
      <c r="AQ8159" s="10" t="str">
        <f t="shared" si="2058"/>
        <v/>
      </c>
      <c r="AR8159" s="10" t="str">
        <f t="shared" si="2059"/>
        <v/>
      </c>
      <c r="AS8159" s="10" t="str">
        <f t="shared" si="2060"/>
        <v/>
      </c>
      <c r="AT8159" s="10" t="str">
        <f t="shared" si="2061"/>
        <v/>
      </c>
      <c r="AU8159" s="10" t="str">
        <f t="shared" si="2062"/>
        <v/>
      </c>
      <c r="AV8159" s="10" t="str">
        <f t="shared" si="2063"/>
        <v/>
      </c>
      <c r="AW8159" s="10" t="str">
        <f t="shared" si="2064"/>
        <v/>
      </c>
      <c r="AX8159" s="10" t="str">
        <f t="shared" si="2055"/>
        <v/>
      </c>
      <c r="AY8159" s="10" t="str">
        <f t="shared" si="2065"/>
        <v/>
      </c>
      <c r="AZ8159" s="23">
        <f t="shared" si="2066"/>
        <v>0</v>
      </c>
      <c r="BA8159" s="10">
        <f t="shared" si="2067"/>
        <v>0</v>
      </c>
    </row>
    <row r="8160" spans="1:53" x14ac:dyDescent="0.25">
      <c r="A8160" s="26" t="str">
        <f t="shared" si="2068"/>
        <v/>
      </c>
      <c r="B8160" s="28"/>
      <c r="C8160" s="29"/>
      <c r="D8160" s="29"/>
      <c r="E8160" s="29"/>
      <c r="F8160" s="29"/>
      <c r="G8160" s="30" t="str">
        <f t="shared" ca="1" si="2069"/>
        <v/>
      </c>
      <c r="H8160" s="16" t="str">
        <f t="shared" si="2056"/>
        <v/>
      </c>
      <c r="AF8160" s="67"/>
      <c r="AH8160" s="6">
        <f t="shared" ca="1" si="2054"/>
        <v>44152</v>
      </c>
      <c r="AP8160" s="10" t="str">
        <f t="shared" si="2057"/>
        <v/>
      </c>
      <c r="AQ8160" s="10" t="str">
        <f t="shared" si="2058"/>
        <v/>
      </c>
      <c r="AR8160" s="10" t="str">
        <f t="shared" si="2059"/>
        <v/>
      </c>
      <c r="AS8160" s="10" t="str">
        <f t="shared" si="2060"/>
        <v/>
      </c>
      <c r="AT8160" s="10" t="str">
        <f t="shared" si="2061"/>
        <v/>
      </c>
      <c r="AU8160" s="10" t="str">
        <f t="shared" si="2062"/>
        <v/>
      </c>
      <c r="AV8160" s="10" t="str">
        <f t="shared" si="2063"/>
        <v/>
      </c>
      <c r="AW8160" s="10" t="str">
        <f t="shared" si="2064"/>
        <v/>
      </c>
      <c r="AX8160" s="10" t="str">
        <f t="shared" si="2055"/>
        <v/>
      </c>
      <c r="AY8160" s="10" t="str">
        <f t="shared" si="2065"/>
        <v/>
      </c>
      <c r="AZ8160" s="23">
        <f t="shared" si="2066"/>
        <v>0</v>
      </c>
      <c r="BA8160" s="10">
        <f t="shared" si="2067"/>
        <v>0</v>
      </c>
    </row>
    <row r="8161" spans="1:53" x14ac:dyDescent="0.25">
      <c r="A8161" s="25" t="str">
        <f t="shared" si="2068"/>
        <v/>
      </c>
      <c r="C8161" s="1"/>
      <c r="D8161" s="1"/>
      <c r="E8161" s="1"/>
      <c r="F8161" s="1"/>
      <c r="G8161" s="3" t="str">
        <f t="shared" ca="1" si="2069"/>
        <v/>
      </c>
      <c r="H8161" s="16" t="str">
        <f t="shared" si="2056"/>
        <v/>
      </c>
      <c r="AF8161" s="67"/>
      <c r="AH8161" s="6">
        <f t="shared" ca="1" si="2054"/>
        <v>44152</v>
      </c>
      <c r="AP8161" s="10" t="str">
        <f t="shared" si="2057"/>
        <v/>
      </c>
      <c r="AQ8161" s="10" t="str">
        <f t="shared" si="2058"/>
        <v/>
      </c>
      <c r="AR8161" s="10" t="str">
        <f t="shared" si="2059"/>
        <v/>
      </c>
      <c r="AS8161" s="10" t="str">
        <f t="shared" si="2060"/>
        <v/>
      </c>
      <c r="AT8161" s="10" t="str">
        <f t="shared" si="2061"/>
        <v/>
      </c>
      <c r="AU8161" s="10" t="str">
        <f t="shared" si="2062"/>
        <v/>
      </c>
      <c r="AV8161" s="10" t="str">
        <f t="shared" si="2063"/>
        <v/>
      </c>
      <c r="AW8161" s="10" t="str">
        <f t="shared" si="2064"/>
        <v/>
      </c>
      <c r="AX8161" s="10" t="str">
        <f t="shared" si="2055"/>
        <v/>
      </c>
      <c r="AY8161" s="10" t="str">
        <f t="shared" si="2065"/>
        <v/>
      </c>
      <c r="AZ8161" s="23">
        <f t="shared" si="2066"/>
        <v>0</v>
      </c>
      <c r="BA8161" s="10">
        <f t="shared" si="2067"/>
        <v>0</v>
      </c>
    </row>
    <row r="8162" spans="1:53" x14ac:dyDescent="0.25">
      <c r="A8162" s="26" t="str">
        <f t="shared" si="2068"/>
        <v/>
      </c>
      <c r="B8162" s="28"/>
      <c r="C8162" s="29"/>
      <c r="D8162" s="29"/>
      <c r="E8162" s="29"/>
      <c r="F8162" s="29"/>
      <c r="G8162" s="30" t="str">
        <f t="shared" ca="1" si="2069"/>
        <v/>
      </c>
      <c r="H8162" s="16" t="str">
        <f t="shared" si="2056"/>
        <v/>
      </c>
      <c r="AF8162" s="67"/>
      <c r="AH8162" s="6">
        <f t="shared" ca="1" si="2054"/>
        <v>44152</v>
      </c>
      <c r="AP8162" s="10" t="str">
        <f t="shared" si="2057"/>
        <v/>
      </c>
      <c r="AQ8162" s="10" t="str">
        <f t="shared" si="2058"/>
        <v/>
      </c>
      <c r="AR8162" s="10" t="str">
        <f t="shared" si="2059"/>
        <v/>
      </c>
      <c r="AS8162" s="10" t="str">
        <f t="shared" si="2060"/>
        <v/>
      </c>
      <c r="AT8162" s="10" t="str">
        <f t="shared" si="2061"/>
        <v/>
      </c>
      <c r="AU8162" s="10" t="str">
        <f t="shared" si="2062"/>
        <v/>
      </c>
      <c r="AV8162" s="10" t="str">
        <f t="shared" si="2063"/>
        <v/>
      </c>
      <c r="AW8162" s="10" t="str">
        <f t="shared" si="2064"/>
        <v/>
      </c>
      <c r="AX8162" s="10" t="str">
        <f t="shared" si="2055"/>
        <v/>
      </c>
      <c r="AY8162" s="10" t="str">
        <f t="shared" si="2065"/>
        <v/>
      </c>
      <c r="AZ8162" s="23">
        <f t="shared" si="2066"/>
        <v>0</v>
      </c>
      <c r="BA8162" s="10">
        <f t="shared" si="2067"/>
        <v>0</v>
      </c>
    </row>
    <row r="8163" spans="1:53" x14ac:dyDescent="0.25">
      <c r="A8163" s="25" t="str">
        <f t="shared" si="2068"/>
        <v/>
      </c>
      <c r="C8163" s="1"/>
      <c r="D8163" s="1"/>
      <c r="E8163" s="1"/>
      <c r="F8163" s="1"/>
      <c r="G8163" s="3" t="str">
        <f t="shared" ca="1" si="2069"/>
        <v/>
      </c>
      <c r="H8163" s="16" t="str">
        <f t="shared" si="2056"/>
        <v/>
      </c>
      <c r="AF8163" s="67"/>
      <c r="AH8163" s="6">
        <f t="shared" ca="1" si="2054"/>
        <v>44152</v>
      </c>
      <c r="AP8163" s="10" t="str">
        <f t="shared" si="2057"/>
        <v/>
      </c>
      <c r="AQ8163" s="10" t="str">
        <f t="shared" si="2058"/>
        <v/>
      </c>
      <c r="AR8163" s="10" t="str">
        <f t="shared" si="2059"/>
        <v/>
      </c>
      <c r="AS8163" s="10" t="str">
        <f t="shared" si="2060"/>
        <v/>
      </c>
      <c r="AT8163" s="10" t="str">
        <f t="shared" si="2061"/>
        <v/>
      </c>
      <c r="AU8163" s="10" t="str">
        <f t="shared" si="2062"/>
        <v/>
      </c>
      <c r="AV8163" s="10" t="str">
        <f t="shared" si="2063"/>
        <v/>
      </c>
      <c r="AW8163" s="10" t="str">
        <f t="shared" si="2064"/>
        <v/>
      </c>
      <c r="AX8163" s="10" t="str">
        <f t="shared" si="2055"/>
        <v/>
      </c>
      <c r="AY8163" s="10" t="str">
        <f t="shared" si="2065"/>
        <v/>
      </c>
      <c r="AZ8163" s="23">
        <f t="shared" si="2066"/>
        <v>0</v>
      </c>
      <c r="BA8163" s="10">
        <f t="shared" si="2067"/>
        <v>0</v>
      </c>
    </row>
    <row r="8164" spans="1:53" x14ac:dyDescent="0.25">
      <c r="A8164" s="26" t="str">
        <f t="shared" si="2068"/>
        <v/>
      </c>
      <c r="B8164" s="28"/>
      <c r="C8164" s="29"/>
      <c r="D8164" s="29"/>
      <c r="E8164" s="29"/>
      <c r="F8164" s="29"/>
      <c r="G8164" s="30" t="str">
        <f t="shared" ca="1" si="2069"/>
        <v/>
      </c>
      <c r="H8164" s="16" t="str">
        <f t="shared" si="2056"/>
        <v/>
      </c>
      <c r="AF8164" s="67"/>
      <c r="AH8164" s="6">
        <f t="shared" ca="1" si="2054"/>
        <v>44152</v>
      </c>
      <c r="AP8164" s="10" t="str">
        <f t="shared" si="2057"/>
        <v/>
      </c>
      <c r="AQ8164" s="10" t="str">
        <f t="shared" si="2058"/>
        <v/>
      </c>
      <c r="AR8164" s="10" t="str">
        <f t="shared" si="2059"/>
        <v/>
      </c>
      <c r="AS8164" s="10" t="str">
        <f t="shared" si="2060"/>
        <v/>
      </c>
      <c r="AT8164" s="10" t="str">
        <f t="shared" si="2061"/>
        <v/>
      </c>
      <c r="AU8164" s="10" t="str">
        <f t="shared" si="2062"/>
        <v/>
      </c>
      <c r="AV8164" s="10" t="str">
        <f t="shared" si="2063"/>
        <v/>
      </c>
      <c r="AW8164" s="10" t="str">
        <f t="shared" si="2064"/>
        <v/>
      </c>
      <c r="AX8164" s="10" t="str">
        <f t="shared" si="2055"/>
        <v/>
      </c>
      <c r="AY8164" s="10" t="str">
        <f t="shared" si="2065"/>
        <v/>
      </c>
      <c r="AZ8164" s="23">
        <f t="shared" si="2066"/>
        <v>0</v>
      </c>
      <c r="BA8164" s="10">
        <f t="shared" si="2067"/>
        <v>0</v>
      </c>
    </row>
    <row r="8165" spans="1:53" x14ac:dyDescent="0.25">
      <c r="A8165" s="25" t="str">
        <f t="shared" si="2068"/>
        <v/>
      </c>
      <c r="C8165" s="1"/>
      <c r="D8165" s="1"/>
      <c r="E8165" s="1"/>
      <c r="F8165" s="1"/>
      <c r="G8165" s="3" t="str">
        <f t="shared" ca="1" si="2069"/>
        <v/>
      </c>
      <c r="H8165" s="16" t="str">
        <f t="shared" si="2056"/>
        <v/>
      </c>
      <c r="AF8165" s="67"/>
      <c r="AH8165" s="6">
        <f t="shared" ca="1" si="2054"/>
        <v>44152</v>
      </c>
      <c r="AP8165" s="10" t="str">
        <f t="shared" si="2057"/>
        <v/>
      </c>
      <c r="AQ8165" s="10" t="str">
        <f t="shared" si="2058"/>
        <v/>
      </c>
      <c r="AR8165" s="10" t="str">
        <f t="shared" si="2059"/>
        <v/>
      </c>
      <c r="AS8165" s="10" t="str">
        <f t="shared" si="2060"/>
        <v/>
      </c>
      <c r="AT8165" s="10" t="str">
        <f t="shared" si="2061"/>
        <v/>
      </c>
      <c r="AU8165" s="10" t="str">
        <f t="shared" si="2062"/>
        <v/>
      </c>
      <c r="AV8165" s="10" t="str">
        <f t="shared" si="2063"/>
        <v/>
      </c>
      <c r="AW8165" s="10" t="str">
        <f t="shared" si="2064"/>
        <v/>
      </c>
      <c r="AX8165" s="10" t="str">
        <f t="shared" si="2055"/>
        <v/>
      </c>
      <c r="AY8165" s="10" t="str">
        <f t="shared" si="2065"/>
        <v/>
      </c>
      <c r="AZ8165" s="23">
        <f t="shared" si="2066"/>
        <v>0</v>
      </c>
      <c r="BA8165" s="10">
        <f t="shared" si="2067"/>
        <v>0</v>
      </c>
    </row>
    <row r="8166" spans="1:53" x14ac:dyDescent="0.25">
      <c r="A8166" s="26" t="str">
        <f t="shared" si="2068"/>
        <v/>
      </c>
      <c r="B8166" s="28"/>
      <c r="C8166" s="29"/>
      <c r="D8166" s="29"/>
      <c r="E8166" s="29"/>
      <c r="F8166" s="29"/>
      <c r="G8166" s="30" t="str">
        <f t="shared" ca="1" si="2069"/>
        <v/>
      </c>
      <c r="H8166" s="16" t="str">
        <f t="shared" si="2056"/>
        <v/>
      </c>
      <c r="AF8166" s="67"/>
      <c r="AH8166" s="6">
        <f t="shared" ca="1" si="2054"/>
        <v>44152</v>
      </c>
      <c r="AP8166" s="10" t="str">
        <f t="shared" si="2057"/>
        <v/>
      </c>
      <c r="AQ8166" s="10" t="str">
        <f t="shared" si="2058"/>
        <v/>
      </c>
      <c r="AR8166" s="10" t="str">
        <f t="shared" si="2059"/>
        <v/>
      </c>
      <c r="AS8166" s="10" t="str">
        <f t="shared" si="2060"/>
        <v/>
      </c>
      <c r="AT8166" s="10" t="str">
        <f t="shared" si="2061"/>
        <v/>
      </c>
      <c r="AU8166" s="10" t="str">
        <f t="shared" si="2062"/>
        <v/>
      </c>
      <c r="AV8166" s="10" t="str">
        <f t="shared" si="2063"/>
        <v/>
      </c>
      <c r="AW8166" s="10" t="str">
        <f t="shared" si="2064"/>
        <v/>
      </c>
      <c r="AX8166" s="10" t="str">
        <f t="shared" si="2055"/>
        <v/>
      </c>
      <c r="AY8166" s="10" t="str">
        <f t="shared" si="2065"/>
        <v/>
      </c>
      <c r="AZ8166" s="23">
        <f t="shared" si="2066"/>
        <v>0</v>
      </c>
      <c r="BA8166" s="10">
        <f t="shared" si="2067"/>
        <v>0</v>
      </c>
    </row>
    <row r="8167" spans="1:53" x14ac:dyDescent="0.25">
      <c r="A8167" s="25" t="str">
        <f t="shared" si="2068"/>
        <v/>
      </c>
      <c r="C8167" s="1"/>
      <c r="D8167" s="1"/>
      <c r="E8167" s="1"/>
      <c r="F8167" s="1"/>
      <c r="G8167" s="3" t="str">
        <f t="shared" ca="1" si="2069"/>
        <v/>
      </c>
      <c r="H8167" s="16" t="str">
        <f t="shared" si="2056"/>
        <v/>
      </c>
      <c r="AF8167" s="67"/>
      <c r="AH8167" s="6">
        <f t="shared" ca="1" si="2054"/>
        <v>44152</v>
      </c>
      <c r="AP8167" s="10" t="str">
        <f t="shared" si="2057"/>
        <v/>
      </c>
      <c r="AQ8167" s="10" t="str">
        <f t="shared" si="2058"/>
        <v/>
      </c>
      <c r="AR8167" s="10" t="str">
        <f t="shared" si="2059"/>
        <v/>
      </c>
      <c r="AS8167" s="10" t="str">
        <f t="shared" si="2060"/>
        <v/>
      </c>
      <c r="AT8167" s="10" t="str">
        <f t="shared" si="2061"/>
        <v/>
      </c>
      <c r="AU8167" s="10" t="str">
        <f t="shared" si="2062"/>
        <v/>
      </c>
      <c r="AV8167" s="10" t="str">
        <f t="shared" si="2063"/>
        <v/>
      </c>
      <c r="AW8167" s="10" t="str">
        <f t="shared" si="2064"/>
        <v/>
      </c>
      <c r="AX8167" s="10" t="str">
        <f t="shared" si="2055"/>
        <v/>
      </c>
      <c r="AY8167" s="10" t="str">
        <f t="shared" si="2065"/>
        <v/>
      </c>
      <c r="AZ8167" s="23">
        <f t="shared" si="2066"/>
        <v>0</v>
      </c>
      <c r="BA8167" s="10">
        <f t="shared" si="2067"/>
        <v>0</v>
      </c>
    </row>
    <row r="8168" spans="1:53" x14ac:dyDescent="0.25">
      <c r="A8168" s="26" t="str">
        <f t="shared" si="2068"/>
        <v/>
      </c>
      <c r="B8168" s="28"/>
      <c r="C8168" s="29"/>
      <c r="D8168" s="29"/>
      <c r="E8168" s="29"/>
      <c r="F8168" s="29"/>
      <c r="G8168" s="30" t="str">
        <f t="shared" ca="1" si="2069"/>
        <v/>
      </c>
      <c r="H8168" s="16" t="str">
        <f t="shared" si="2056"/>
        <v/>
      </c>
      <c r="AF8168" s="67"/>
      <c r="AH8168" s="6">
        <f t="shared" ca="1" si="2054"/>
        <v>44152</v>
      </c>
      <c r="AP8168" s="10" t="str">
        <f t="shared" si="2057"/>
        <v/>
      </c>
      <c r="AQ8168" s="10" t="str">
        <f t="shared" si="2058"/>
        <v/>
      </c>
      <c r="AR8168" s="10" t="str">
        <f t="shared" si="2059"/>
        <v/>
      </c>
      <c r="AS8168" s="10" t="str">
        <f t="shared" si="2060"/>
        <v/>
      </c>
      <c r="AT8168" s="10" t="str">
        <f t="shared" si="2061"/>
        <v/>
      </c>
      <c r="AU8168" s="10" t="str">
        <f t="shared" si="2062"/>
        <v/>
      </c>
      <c r="AV8168" s="10" t="str">
        <f t="shared" si="2063"/>
        <v/>
      </c>
      <c r="AW8168" s="10" t="str">
        <f t="shared" si="2064"/>
        <v/>
      </c>
      <c r="AX8168" s="10" t="str">
        <f t="shared" si="2055"/>
        <v/>
      </c>
      <c r="AY8168" s="10" t="str">
        <f t="shared" si="2065"/>
        <v/>
      </c>
      <c r="AZ8168" s="23">
        <f t="shared" si="2066"/>
        <v>0</v>
      </c>
      <c r="BA8168" s="10">
        <f t="shared" si="2067"/>
        <v>0</v>
      </c>
    </row>
    <row r="8169" spans="1:53" x14ac:dyDescent="0.25">
      <c r="A8169" s="25" t="str">
        <f t="shared" si="2068"/>
        <v/>
      </c>
      <c r="C8169" s="1"/>
      <c r="D8169" s="1"/>
      <c r="E8169" s="1"/>
      <c r="F8169" s="1"/>
      <c r="G8169" s="3" t="str">
        <f t="shared" ca="1" si="2069"/>
        <v/>
      </c>
      <c r="H8169" s="16" t="str">
        <f t="shared" si="2056"/>
        <v/>
      </c>
      <c r="AF8169" s="67"/>
      <c r="AH8169" s="6">
        <f t="shared" ca="1" si="2054"/>
        <v>44152</v>
      </c>
      <c r="AP8169" s="10" t="str">
        <f t="shared" si="2057"/>
        <v/>
      </c>
      <c r="AQ8169" s="10" t="str">
        <f t="shared" si="2058"/>
        <v/>
      </c>
      <c r="AR8169" s="10" t="str">
        <f t="shared" si="2059"/>
        <v/>
      </c>
      <c r="AS8169" s="10" t="str">
        <f t="shared" si="2060"/>
        <v/>
      </c>
      <c r="AT8169" s="10" t="str">
        <f t="shared" si="2061"/>
        <v/>
      </c>
      <c r="AU8169" s="10" t="str">
        <f t="shared" si="2062"/>
        <v/>
      </c>
      <c r="AV8169" s="10" t="str">
        <f t="shared" si="2063"/>
        <v/>
      </c>
      <c r="AW8169" s="10" t="str">
        <f t="shared" si="2064"/>
        <v/>
      </c>
      <c r="AX8169" s="10" t="str">
        <f t="shared" si="2055"/>
        <v/>
      </c>
      <c r="AY8169" s="10" t="str">
        <f t="shared" si="2065"/>
        <v/>
      </c>
      <c r="AZ8169" s="23">
        <f t="shared" si="2066"/>
        <v>0</v>
      </c>
      <c r="BA8169" s="10">
        <f t="shared" si="2067"/>
        <v>0</v>
      </c>
    </row>
    <row r="8170" spans="1:53" x14ac:dyDescent="0.25">
      <c r="A8170" s="26" t="str">
        <f t="shared" si="2068"/>
        <v/>
      </c>
      <c r="B8170" s="28"/>
      <c r="C8170" s="29"/>
      <c r="D8170" s="29"/>
      <c r="E8170" s="29"/>
      <c r="F8170" s="29"/>
      <c r="G8170" s="30" t="str">
        <f t="shared" ca="1" si="2069"/>
        <v/>
      </c>
      <c r="H8170" s="16" t="str">
        <f t="shared" si="2056"/>
        <v/>
      </c>
      <c r="AF8170" s="67"/>
      <c r="AH8170" s="6">
        <f t="shared" ca="1" si="2054"/>
        <v>44152</v>
      </c>
      <c r="AP8170" s="10" t="str">
        <f t="shared" si="2057"/>
        <v/>
      </c>
      <c r="AQ8170" s="10" t="str">
        <f t="shared" si="2058"/>
        <v/>
      </c>
      <c r="AR8170" s="10" t="str">
        <f t="shared" si="2059"/>
        <v/>
      </c>
      <c r="AS8170" s="10" t="str">
        <f t="shared" si="2060"/>
        <v/>
      </c>
      <c r="AT8170" s="10" t="str">
        <f t="shared" si="2061"/>
        <v/>
      </c>
      <c r="AU8170" s="10" t="str">
        <f t="shared" si="2062"/>
        <v/>
      </c>
      <c r="AV8170" s="10" t="str">
        <f t="shared" si="2063"/>
        <v/>
      </c>
      <c r="AW8170" s="10" t="str">
        <f t="shared" si="2064"/>
        <v/>
      </c>
      <c r="AX8170" s="10" t="str">
        <f t="shared" si="2055"/>
        <v/>
      </c>
      <c r="AY8170" s="10" t="str">
        <f t="shared" si="2065"/>
        <v/>
      </c>
      <c r="AZ8170" s="23">
        <f t="shared" si="2066"/>
        <v>0</v>
      </c>
      <c r="BA8170" s="10">
        <f t="shared" si="2067"/>
        <v>0</v>
      </c>
    </row>
    <row r="8171" spans="1:53" x14ac:dyDescent="0.25">
      <c r="A8171" s="25" t="str">
        <f t="shared" si="2068"/>
        <v/>
      </c>
      <c r="C8171" s="1"/>
      <c r="D8171" s="1"/>
      <c r="E8171" s="1"/>
      <c r="F8171" s="1"/>
      <c r="G8171" s="3" t="str">
        <f t="shared" ca="1" si="2069"/>
        <v/>
      </c>
      <c r="H8171" s="16" t="str">
        <f t="shared" si="2056"/>
        <v/>
      </c>
      <c r="AF8171" s="67"/>
      <c r="AH8171" s="6">
        <f t="shared" ca="1" si="2054"/>
        <v>44152</v>
      </c>
      <c r="AP8171" s="10" t="str">
        <f t="shared" si="2057"/>
        <v/>
      </c>
      <c r="AQ8171" s="10" t="str">
        <f t="shared" si="2058"/>
        <v/>
      </c>
      <c r="AR8171" s="10" t="str">
        <f t="shared" si="2059"/>
        <v/>
      </c>
      <c r="AS8171" s="10" t="str">
        <f t="shared" si="2060"/>
        <v/>
      </c>
      <c r="AT8171" s="10" t="str">
        <f t="shared" si="2061"/>
        <v/>
      </c>
      <c r="AU8171" s="10" t="str">
        <f t="shared" si="2062"/>
        <v/>
      </c>
      <c r="AV8171" s="10" t="str">
        <f t="shared" si="2063"/>
        <v/>
      </c>
      <c r="AW8171" s="10" t="str">
        <f t="shared" si="2064"/>
        <v/>
      </c>
      <c r="AX8171" s="10" t="str">
        <f t="shared" si="2055"/>
        <v/>
      </c>
      <c r="AY8171" s="10" t="str">
        <f t="shared" si="2065"/>
        <v/>
      </c>
      <c r="AZ8171" s="23">
        <f t="shared" si="2066"/>
        <v>0</v>
      </c>
      <c r="BA8171" s="10">
        <f t="shared" si="2067"/>
        <v>0</v>
      </c>
    </row>
    <row r="8172" spans="1:53" x14ac:dyDescent="0.25">
      <c r="A8172" s="26" t="str">
        <f t="shared" si="2068"/>
        <v/>
      </c>
      <c r="B8172" s="28"/>
      <c r="C8172" s="29"/>
      <c r="D8172" s="29"/>
      <c r="E8172" s="29"/>
      <c r="F8172" s="29"/>
      <c r="G8172" s="30" t="str">
        <f t="shared" ca="1" si="2069"/>
        <v/>
      </c>
      <c r="H8172" s="16" t="str">
        <f t="shared" si="2056"/>
        <v/>
      </c>
      <c r="AF8172" s="67"/>
      <c r="AH8172" s="6">
        <f t="shared" ca="1" si="2054"/>
        <v>44152</v>
      </c>
      <c r="AP8172" s="10" t="str">
        <f t="shared" si="2057"/>
        <v/>
      </c>
      <c r="AQ8172" s="10" t="str">
        <f t="shared" si="2058"/>
        <v/>
      </c>
      <c r="AR8172" s="10" t="str">
        <f t="shared" si="2059"/>
        <v/>
      </c>
      <c r="AS8172" s="10" t="str">
        <f t="shared" si="2060"/>
        <v/>
      </c>
      <c r="AT8172" s="10" t="str">
        <f t="shared" si="2061"/>
        <v/>
      </c>
      <c r="AU8172" s="10" t="str">
        <f t="shared" si="2062"/>
        <v/>
      </c>
      <c r="AV8172" s="10" t="str">
        <f t="shared" si="2063"/>
        <v/>
      </c>
      <c r="AW8172" s="10" t="str">
        <f t="shared" si="2064"/>
        <v/>
      </c>
      <c r="AX8172" s="10" t="str">
        <f t="shared" si="2055"/>
        <v/>
      </c>
      <c r="AY8172" s="10" t="str">
        <f t="shared" si="2065"/>
        <v/>
      </c>
      <c r="AZ8172" s="23">
        <f t="shared" si="2066"/>
        <v>0</v>
      </c>
      <c r="BA8172" s="10">
        <f t="shared" si="2067"/>
        <v>0</v>
      </c>
    </row>
    <row r="8173" spans="1:53" x14ac:dyDescent="0.25">
      <c r="A8173" s="25" t="str">
        <f t="shared" si="2068"/>
        <v/>
      </c>
      <c r="C8173" s="1"/>
      <c r="D8173" s="1"/>
      <c r="E8173" s="1"/>
      <c r="F8173" s="1"/>
      <c r="G8173" s="3" t="str">
        <f t="shared" ca="1" si="2069"/>
        <v/>
      </c>
      <c r="H8173" s="16" t="str">
        <f t="shared" si="2056"/>
        <v/>
      </c>
      <c r="AF8173" s="67"/>
      <c r="AH8173" s="6">
        <f t="shared" ca="1" si="2054"/>
        <v>44152</v>
      </c>
      <c r="AP8173" s="10" t="str">
        <f t="shared" si="2057"/>
        <v/>
      </c>
      <c r="AQ8173" s="10" t="str">
        <f t="shared" si="2058"/>
        <v/>
      </c>
      <c r="AR8173" s="10" t="str">
        <f t="shared" si="2059"/>
        <v/>
      </c>
      <c r="AS8173" s="10" t="str">
        <f t="shared" si="2060"/>
        <v/>
      </c>
      <c r="AT8173" s="10" t="str">
        <f t="shared" si="2061"/>
        <v/>
      </c>
      <c r="AU8173" s="10" t="str">
        <f t="shared" si="2062"/>
        <v/>
      </c>
      <c r="AV8173" s="10" t="str">
        <f t="shared" si="2063"/>
        <v/>
      </c>
      <c r="AW8173" s="10" t="str">
        <f t="shared" si="2064"/>
        <v/>
      </c>
      <c r="AX8173" s="10" t="str">
        <f t="shared" si="2055"/>
        <v/>
      </c>
      <c r="AY8173" s="10" t="str">
        <f t="shared" si="2065"/>
        <v/>
      </c>
      <c r="AZ8173" s="23">
        <f t="shared" si="2066"/>
        <v>0</v>
      </c>
      <c r="BA8173" s="10">
        <f t="shared" si="2067"/>
        <v>0</v>
      </c>
    </row>
    <row r="8174" spans="1:53" x14ac:dyDescent="0.25">
      <c r="A8174" s="26" t="str">
        <f t="shared" si="2068"/>
        <v/>
      </c>
      <c r="B8174" s="28"/>
      <c r="C8174" s="29"/>
      <c r="D8174" s="29"/>
      <c r="E8174" s="29"/>
      <c r="F8174" s="29"/>
      <c r="G8174" s="30" t="str">
        <f t="shared" ca="1" si="2069"/>
        <v/>
      </c>
      <c r="H8174" s="16" t="str">
        <f t="shared" si="2056"/>
        <v/>
      </c>
      <c r="AF8174" s="67"/>
      <c r="AH8174" s="6">
        <f t="shared" ca="1" si="2054"/>
        <v>44152</v>
      </c>
      <c r="AP8174" s="10" t="str">
        <f t="shared" si="2057"/>
        <v/>
      </c>
      <c r="AQ8174" s="10" t="str">
        <f t="shared" si="2058"/>
        <v/>
      </c>
      <c r="AR8174" s="10" t="str">
        <f t="shared" si="2059"/>
        <v/>
      </c>
      <c r="AS8174" s="10" t="str">
        <f t="shared" si="2060"/>
        <v/>
      </c>
      <c r="AT8174" s="10" t="str">
        <f t="shared" si="2061"/>
        <v/>
      </c>
      <c r="AU8174" s="10" t="str">
        <f t="shared" si="2062"/>
        <v/>
      </c>
      <c r="AV8174" s="10" t="str">
        <f t="shared" si="2063"/>
        <v/>
      </c>
      <c r="AW8174" s="10" t="str">
        <f t="shared" si="2064"/>
        <v/>
      </c>
      <c r="AX8174" s="10" t="str">
        <f t="shared" si="2055"/>
        <v/>
      </c>
      <c r="AY8174" s="10" t="str">
        <f t="shared" si="2065"/>
        <v/>
      </c>
      <c r="AZ8174" s="23">
        <f t="shared" si="2066"/>
        <v>0</v>
      </c>
      <c r="BA8174" s="10">
        <f t="shared" si="2067"/>
        <v>0</v>
      </c>
    </row>
    <row r="8175" spans="1:53" x14ac:dyDescent="0.25">
      <c r="A8175" s="25" t="str">
        <f t="shared" si="2068"/>
        <v/>
      </c>
      <c r="C8175" s="1"/>
      <c r="D8175" s="1"/>
      <c r="E8175" s="1"/>
      <c r="F8175" s="1"/>
      <c r="G8175" s="3" t="str">
        <f t="shared" ca="1" si="2069"/>
        <v/>
      </c>
      <c r="H8175" s="16" t="str">
        <f t="shared" si="2056"/>
        <v/>
      </c>
      <c r="AF8175" s="67"/>
      <c r="AH8175" s="6">
        <f t="shared" ca="1" si="2054"/>
        <v>44152</v>
      </c>
      <c r="AP8175" s="10" t="str">
        <f t="shared" si="2057"/>
        <v/>
      </c>
      <c r="AQ8175" s="10" t="str">
        <f t="shared" si="2058"/>
        <v/>
      </c>
      <c r="AR8175" s="10" t="str">
        <f t="shared" si="2059"/>
        <v/>
      </c>
      <c r="AS8175" s="10" t="str">
        <f t="shared" si="2060"/>
        <v/>
      </c>
      <c r="AT8175" s="10" t="str">
        <f t="shared" si="2061"/>
        <v/>
      </c>
      <c r="AU8175" s="10" t="str">
        <f t="shared" si="2062"/>
        <v/>
      </c>
      <c r="AV8175" s="10" t="str">
        <f t="shared" si="2063"/>
        <v/>
      </c>
      <c r="AW8175" s="10" t="str">
        <f t="shared" si="2064"/>
        <v/>
      </c>
      <c r="AX8175" s="10" t="str">
        <f t="shared" si="2055"/>
        <v/>
      </c>
      <c r="AY8175" s="10" t="str">
        <f t="shared" si="2065"/>
        <v/>
      </c>
      <c r="AZ8175" s="23">
        <f t="shared" si="2066"/>
        <v>0</v>
      </c>
      <c r="BA8175" s="10">
        <f t="shared" si="2067"/>
        <v>0</v>
      </c>
    </row>
    <row r="8176" spans="1:53" x14ac:dyDescent="0.25">
      <c r="A8176" s="26" t="str">
        <f t="shared" si="2068"/>
        <v/>
      </c>
      <c r="B8176" s="28"/>
      <c r="C8176" s="29"/>
      <c r="D8176" s="29"/>
      <c r="E8176" s="29"/>
      <c r="F8176" s="29"/>
      <c r="G8176" s="30" t="str">
        <f t="shared" ca="1" si="2069"/>
        <v/>
      </c>
      <c r="H8176" s="16" t="str">
        <f t="shared" si="2056"/>
        <v/>
      </c>
      <c r="AF8176" s="67"/>
      <c r="AH8176" s="6">
        <f t="shared" ca="1" si="2054"/>
        <v>44152</v>
      </c>
      <c r="AP8176" s="10" t="str">
        <f t="shared" si="2057"/>
        <v/>
      </c>
      <c r="AQ8176" s="10" t="str">
        <f t="shared" si="2058"/>
        <v/>
      </c>
      <c r="AR8176" s="10" t="str">
        <f t="shared" si="2059"/>
        <v/>
      </c>
      <c r="AS8176" s="10" t="str">
        <f t="shared" si="2060"/>
        <v/>
      </c>
      <c r="AT8176" s="10" t="str">
        <f t="shared" si="2061"/>
        <v/>
      </c>
      <c r="AU8176" s="10" t="str">
        <f t="shared" si="2062"/>
        <v/>
      </c>
      <c r="AV8176" s="10" t="str">
        <f t="shared" si="2063"/>
        <v/>
      </c>
      <c r="AW8176" s="10" t="str">
        <f t="shared" si="2064"/>
        <v/>
      </c>
      <c r="AX8176" s="10" t="str">
        <f t="shared" si="2055"/>
        <v/>
      </c>
      <c r="AY8176" s="10" t="str">
        <f t="shared" si="2065"/>
        <v/>
      </c>
      <c r="AZ8176" s="23">
        <f t="shared" si="2066"/>
        <v>0</v>
      </c>
      <c r="BA8176" s="10">
        <f t="shared" si="2067"/>
        <v>0</v>
      </c>
    </row>
    <row r="8177" spans="1:53" x14ac:dyDescent="0.25">
      <c r="A8177" s="25" t="str">
        <f t="shared" si="2068"/>
        <v/>
      </c>
      <c r="C8177" s="1"/>
      <c r="D8177" s="1"/>
      <c r="E8177" s="1"/>
      <c r="F8177" s="1"/>
      <c r="G8177" s="3" t="str">
        <f t="shared" ca="1" si="2069"/>
        <v/>
      </c>
      <c r="H8177" s="16" t="str">
        <f t="shared" si="2056"/>
        <v/>
      </c>
      <c r="AF8177" s="67"/>
      <c r="AH8177" s="6">
        <f t="shared" ca="1" si="2054"/>
        <v>44152</v>
      </c>
      <c r="AP8177" s="10" t="str">
        <f t="shared" si="2057"/>
        <v/>
      </c>
      <c r="AQ8177" s="10" t="str">
        <f t="shared" si="2058"/>
        <v/>
      </c>
      <c r="AR8177" s="10" t="str">
        <f t="shared" si="2059"/>
        <v/>
      </c>
      <c r="AS8177" s="10" t="str">
        <f t="shared" si="2060"/>
        <v/>
      </c>
      <c r="AT8177" s="10" t="str">
        <f t="shared" si="2061"/>
        <v/>
      </c>
      <c r="AU8177" s="10" t="str">
        <f t="shared" si="2062"/>
        <v/>
      </c>
      <c r="AV8177" s="10" t="str">
        <f t="shared" si="2063"/>
        <v/>
      </c>
      <c r="AW8177" s="10" t="str">
        <f t="shared" si="2064"/>
        <v/>
      </c>
      <c r="AX8177" s="10" t="str">
        <f t="shared" si="2055"/>
        <v/>
      </c>
      <c r="AY8177" s="10" t="str">
        <f t="shared" si="2065"/>
        <v/>
      </c>
      <c r="AZ8177" s="23">
        <f t="shared" si="2066"/>
        <v>0</v>
      </c>
      <c r="BA8177" s="10">
        <f t="shared" si="2067"/>
        <v>0</v>
      </c>
    </row>
    <row r="8178" spans="1:53" x14ac:dyDescent="0.25">
      <c r="A8178" s="26" t="str">
        <f t="shared" si="2068"/>
        <v/>
      </c>
      <c r="B8178" s="28"/>
      <c r="C8178" s="29"/>
      <c r="D8178" s="29"/>
      <c r="E8178" s="29"/>
      <c r="F8178" s="29"/>
      <c r="G8178" s="30" t="str">
        <f t="shared" ca="1" si="2069"/>
        <v/>
      </c>
      <c r="H8178" s="16" t="str">
        <f t="shared" si="2056"/>
        <v/>
      </c>
      <c r="AF8178" s="67"/>
      <c r="AH8178" s="6">
        <f t="shared" ca="1" si="2054"/>
        <v>44152</v>
      </c>
      <c r="AP8178" s="10" t="str">
        <f t="shared" si="2057"/>
        <v/>
      </c>
      <c r="AQ8178" s="10" t="str">
        <f t="shared" si="2058"/>
        <v/>
      </c>
      <c r="AR8178" s="10" t="str">
        <f t="shared" si="2059"/>
        <v/>
      </c>
      <c r="AS8178" s="10" t="str">
        <f t="shared" si="2060"/>
        <v/>
      </c>
      <c r="AT8178" s="10" t="str">
        <f t="shared" si="2061"/>
        <v/>
      </c>
      <c r="AU8178" s="10" t="str">
        <f t="shared" si="2062"/>
        <v/>
      </c>
      <c r="AV8178" s="10" t="str">
        <f t="shared" si="2063"/>
        <v/>
      </c>
      <c r="AW8178" s="10" t="str">
        <f t="shared" si="2064"/>
        <v/>
      </c>
      <c r="AX8178" s="10" t="str">
        <f t="shared" si="2055"/>
        <v/>
      </c>
      <c r="AY8178" s="10" t="str">
        <f t="shared" si="2065"/>
        <v/>
      </c>
      <c r="AZ8178" s="23">
        <f t="shared" si="2066"/>
        <v>0</v>
      </c>
      <c r="BA8178" s="10">
        <f t="shared" si="2067"/>
        <v>0</v>
      </c>
    </row>
    <row r="8179" spans="1:53" x14ac:dyDescent="0.25">
      <c r="A8179" s="25" t="str">
        <f t="shared" si="2068"/>
        <v/>
      </c>
      <c r="C8179" s="1"/>
      <c r="D8179" s="1"/>
      <c r="E8179" s="1"/>
      <c r="F8179" s="1"/>
      <c r="G8179" s="3" t="str">
        <f t="shared" ca="1" si="2069"/>
        <v/>
      </c>
      <c r="H8179" s="16" t="str">
        <f t="shared" si="2056"/>
        <v/>
      </c>
      <c r="AF8179" s="67"/>
      <c r="AH8179" s="6">
        <f t="shared" ca="1" si="2054"/>
        <v>44152</v>
      </c>
      <c r="AP8179" s="10" t="str">
        <f t="shared" si="2057"/>
        <v/>
      </c>
      <c r="AQ8179" s="10" t="str">
        <f t="shared" si="2058"/>
        <v/>
      </c>
      <c r="AR8179" s="10" t="str">
        <f t="shared" si="2059"/>
        <v/>
      </c>
      <c r="AS8179" s="10" t="str">
        <f t="shared" si="2060"/>
        <v/>
      </c>
      <c r="AT8179" s="10" t="str">
        <f t="shared" si="2061"/>
        <v/>
      </c>
      <c r="AU8179" s="10" t="str">
        <f t="shared" si="2062"/>
        <v/>
      </c>
      <c r="AV8179" s="10" t="str">
        <f t="shared" si="2063"/>
        <v/>
      </c>
      <c r="AW8179" s="10" t="str">
        <f t="shared" si="2064"/>
        <v/>
      </c>
      <c r="AX8179" s="10" t="str">
        <f t="shared" si="2055"/>
        <v/>
      </c>
      <c r="AY8179" s="10" t="str">
        <f t="shared" si="2065"/>
        <v/>
      </c>
      <c r="AZ8179" s="23">
        <f t="shared" si="2066"/>
        <v>0</v>
      </c>
      <c r="BA8179" s="10">
        <f t="shared" si="2067"/>
        <v>0</v>
      </c>
    </row>
    <row r="8180" spans="1:53" x14ac:dyDescent="0.25">
      <c r="A8180" s="26" t="str">
        <f t="shared" si="2068"/>
        <v/>
      </c>
      <c r="B8180" s="28"/>
      <c r="C8180" s="29"/>
      <c r="D8180" s="29"/>
      <c r="E8180" s="29"/>
      <c r="F8180" s="29"/>
      <c r="G8180" s="30" t="str">
        <f t="shared" ca="1" si="2069"/>
        <v/>
      </c>
      <c r="H8180" s="16" t="str">
        <f t="shared" si="2056"/>
        <v/>
      </c>
      <c r="AF8180" s="67"/>
      <c r="AH8180" s="6">
        <f t="shared" ca="1" si="2054"/>
        <v>44152</v>
      </c>
      <c r="AP8180" s="10" t="str">
        <f t="shared" si="2057"/>
        <v/>
      </c>
      <c r="AQ8180" s="10" t="str">
        <f t="shared" si="2058"/>
        <v/>
      </c>
      <c r="AR8180" s="10" t="str">
        <f t="shared" si="2059"/>
        <v/>
      </c>
      <c r="AS8180" s="10" t="str">
        <f t="shared" si="2060"/>
        <v/>
      </c>
      <c r="AT8180" s="10" t="str">
        <f t="shared" si="2061"/>
        <v/>
      </c>
      <c r="AU8180" s="10" t="str">
        <f t="shared" si="2062"/>
        <v/>
      </c>
      <c r="AV8180" s="10" t="str">
        <f t="shared" si="2063"/>
        <v/>
      </c>
      <c r="AW8180" s="10" t="str">
        <f t="shared" si="2064"/>
        <v/>
      </c>
      <c r="AX8180" s="10" t="str">
        <f t="shared" si="2055"/>
        <v/>
      </c>
      <c r="AY8180" s="10" t="str">
        <f t="shared" si="2065"/>
        <v/>
      </c>
      <c r="AZ8180" s="23">
        <f t="shared" si="2066"/>
        <v>0</v>
      </c>
      <c r="BA8180" s="10">
        <f t="shared" si="2067"/>
        <v>0</v>
      </c>
    </row>
    <row r="8181" spans="1:53" x14ac:dyDescent="0.25">
      <c r="A8181" s="25" t="str">
        <f t="shared" si="2068"/>
        <v/>
      </c>
      <c r="C8181" s="1"/>
      <c r="D8181" s="1"/>
      <c r="E8181" s="1"/>
      <c r="F8181" s="1"/>
      <c r="G8181" s="3" t="str">
        <f t="shared" ca="1" si="2069"/>
        <v/>
      </c>
      <c r="H8181" s="16" t="str">
        <f t="shared" si="2056"/>
        <v/>
      </c>
      <c r="AF8181" s="67"/>
      <c r="AH8181" s="6">
        <f t="shared" ca="1" si="2054"/>
        <v>44152</v>
      </c>
      <c r="AP8181" s="10" t="str">
        <f t="shared" si="2057"/>
        <v/>
      </c>
      <c r="AQ8181" s="10" t="str">
        <f t="shared" si="2058"/>
        <v/>
      </c>
      <c r="AR8181" s="10" t="str">
        <f t="shared" si="2059"/>
        <v/>
      </c>
      <c r="AS8181" s="10" t="str">
        <f t="shared" si="2060"/>
        <v/>
      </c>
      <c r="AT8181" s="10" t="str">
        <f t="shared" si="2061"/>
        <v/>
      </c>
      <c r="AU8181" s="10" t="str">
        <f t="shared" si="2062"/>
        <v/>
      </c>
      <c r="AV8181" s="10" t="str">
        <f t="shared" si="2063"/>
        <v/>
      </c>
      <c r="AW8181" s="10" t="str">
        <f t="shared" si="2064"/>
        <v/>
      </c>
      <c r="AX8181" s="10" t="str">
        <f t="shared" si="2055"/>
        <v/>
      </c>
      <c r="AY8181" s="10" t="str">
        <f t="shared" si="2065"/>
        <v/>
      </c>
      <c r="AZ8181" s="23">
        <f t="shared" si="2066"/>
        <v>0</v>
      </c>
      <c r="BA8181" s="10">
        <f t="shared" si="2067"/>
        <v>0</v>
      </c>
    </row>
    <row r="8182" spans="1:53" x14ac:dyDescent="0.25">
      <c r="A8182" s="26" t="str">
        <f t="shared" si="2068"/>
        <v/>
      </c>
      <c r="B8182" s="28"/>
      <c r="C8182" s="29"/>
      <c r="D8182" s="29"/>
      <c r="E8182" s="29"/>
      <c r="F8182" s="29"/>
      <c r="G8182" s="30" t="str">
        <f t="shared" ca="1" si="2069"/>
        <v/>
      </c>
      <c r="H8182" s="16" t="str">
        <f t="shared" si="2056"/>
        <v/>
      </c>
      <c r="AF8182" s="67"/>
      <c r="AH8182" s="6">
        <f t="shared" ca="1" si="2054"/>
        <v>44152</v>
      </c>
      <c r="AP8182" s="10" t="str">
        <f t="shared" si="2057"/>
        <v/>
      </c>
      <c r="AQ8182" s="10" t="str">
        <f t="shared" si="2058"/>
        <v/>
      </c>
      <c r="AR8182" s="10" t="str">
        <f t="shared" si="2059"/>
        <v/>
      </c>
      <c r="AS8182" s="10" t="str">
        <f t="shared" si="2060"/>
        <v/>
      </c>
      <c r="AT8182" s="10" t="str">
        <f t="shared" si="2061"/>
        <v/>
      </c>
      <c r="AU8182" s="10" t="str">
        <f t="shared" si="2062"/>
        <v/>
      </c>
      <c r="AV8182" s="10" t="str">
        <f t="shared" si="2063"/>
        <v/>
      </c>
      <c r="AW8182" s="10" t="str">
        <f t="shared" si="2064"/>
        <v/>
      </c>
      <c r="AX8182" s="10" t="str">
        <f t="shared" si="2055"/>
        <v/>
      </c>
      <c r="AY8182" s="10" t="str">
        <f t="shared" si="2065"/>
        <v/>
      </c>
      <c r="AZ8182" s="23">
        <f t="shared" si="2066"/>
        <v>0</v>
      </c>
      <c r="BA8182" s="10">
        <f t="shared" si="2067"/>
        <v>0</v>
      </c>
    </row>
    <row r="8183" spans="1:53" x14ac:dyDescent="0.25">
      <c r="A8183" s="25" t="str">
        <f t="shared" si="2068"/>
        <v/>
      </c>
      <c r="C8183" s="1"/>
      <c r="D8183" s="1"/>
      <c r="E8183" s="1"/>
      <c r="F8183" s="1"/>
      <c r="G8183" s="3" t="str">
        <f t="shared" ca="1" si="2069"/>
        <v/>
      </c>
      <c r="H8183" s="16" t="str">
        <f t="shared" si="2056"/>
        <v/>
      </c>
      <c r="AF8183" s="67"/>
      <c r="AH8183" s="6">
        <f t="shared" ca="1" si="2054"/>
        <v>44152</v>
      </c>
      <c r="AP8183" s="10" t="str">
        <f t="shared" si="2057"/>
        <v/>
      </c>
      <c r="AQ8183" s="10" t="str">
        <f t="shared" si="2058"/>
        <v/>
      </c>
      <c r="AR8183" s="10" t="str">
        <f t="shared" si="2059"/>
        <v/>
      </c>
      <c r="AS8183" s="10" t="str">
        <f t="shared" si="2060"/>
        <v/>
      </c>
      <c r="AT8183" s="10" t="str">
        <f t="shared" si="2061"/>
        <v/>
      </c>
      <c r="AU8183" s="10" t="str">
        <f t="shared" si="2062"/>
        <v/>
      </c>
      <c r="AV8183" s="10" t="str">
        <f t="shared" si="2063"/>
        <v/>
      </c>
      <c r="AW8183" s="10" t="str">
        <f t="shared" si="2064"/>
        <v/>
      </c>
      <c r="AX8183" s="10" t="str">
        <f t="shared" si="2055"/>
        <v/>
      </c>
      <c r="AY8183" s="10" t="str">
        <f t="shared" si="2065"/>
        <v/>
      </c>
      <c r="AZ8183" s="23">
        <f t="shared" si="2066"/>
        <v>0</v>
      </c>
      <c r="BA8183" s="10">
        <f t="shared" si="2067"/>
        <v>0</v>
      </c>
    </row>
    <row r="8184" spans="1:53" x14ac:dyDescent="0.25">
      <c r="A8184" s="26" t="str">
        <f t="shared" si="2068"/>
        <v/>
      </c>
      <c r="B8184" s="28"/>
      <c r="C8184" s="29"/>
      <c r="D8184" s="29"/>
      <c r="E8184" s="29"/>
      <c r="F8184" s="29"/>
      <c r="G8184" s="30" t="str">
        <f t="shared" ca="1" si="2069"/>
        <v/>
      </c>
      <c r="H8184" s="16" t="str">
        <f t="shared" si="2056"/>
        <v/>
      </c>
      <c r="AF8184" s="67"/>
      <c r="AH8184" s="6">
        <f t="shared" ca="1" si="2054"/>
        <v>44152</v>
      </c>
      <c r="AP8184" s="10" t="str">
        <f t="shared" si="2057"/>
        <v/>
      </c>
      <c r="AQ8184" s="10" t="str">
        <f t="shared" si="2058"/>
        <v/>
      </c>
      <c r="AR8184" s="10" t="str">
        <f t="shared" si="2059"/>
        <v/>
      </c>
      <c r="AS8184" s="10" t="str">
        <f t="shared" si="2060"/>
        <v/>
      </c>
      <c r="AT8184" s="10" t="str">
        <f t="shared" si="2061"/>
        <v/>
      </c>
      <c r="AU8184" s="10" t="str">
        <f t="shared" si="2062"/>
        <v/>
      </c>
      <c r="AV8184" s="10" t="str">
        <f t="shared" si="2063"/>
        <v/>
      </c>
      <c r="AW8184" s="10" t="str">
        <f t="shared" si="2064"/>
        <v/>
      </c>
      <c r="AX8184" s="10" t="str">
        <f t="shared" si="2055"/>
        <v/>
      </c>
      <c r="AY8184" s="10" t="str">
        <f t="shared" si="2065"/>
        <v/>
      </c>
      <c r="AZ8184" s="23">
        <f t="shared" si="2066"/>
        <v>0</v>
      </c>
      <c r="BA8184" s="10">
        <f t="shared" si="2067"/>
        <v>0</v>
      </c>
    </row>
    <row r="8185" spans="1:53" x14ac:dyDescent="0.25">
      <c r="A8185" s="25" t="str">
        <f t="shared" si="2068"/>
        <v/>
      </c>
      <c r="C8185" s="1"/>
      <c r="D8185" s="1"/>
      <c r="E8185" s="1"/>
      <c r="F8185" s="1"/>
      <c r="G8185" s="3" t="str">
        <f t="shared" ca="1" si="2069"/>
        <v/>
      </c>
      <c r="H8185" s="16" t="str">
        <f t="shared" si="2056"/>
        <v/>
      </c>
      <c r="AF8185" s="67"/>
      <c r="AH8185" s="6">
        <f t="shared" ca="1" si="2054"/>
        <v>44152</v>
      </c>
      <c r="AP8185" s="10" t="str">
        <f t="shared" si="2057"/>
        <v/>
      </c>
      <c r="AQ8185" s="10" t="str">
        <f t="shared" si="2058"/>
        <v/>
      </c>
      <c r="AR8185" s="10" t="str">
        <f t="shared" si="2059"/>
        <v/>
      </c>
      <c r="AS8185" s="10" t="str">
        <f t="shared" si="2060"/>
        <v/>
      </c>
      <c r="AT8185" s="10" t="str">
        <f t="shared" si="2061"/>
        <v/>
      </c>
      <c r="AU8185" s="10" t="str">
        <f t="shared" si="2062"/>
        <v/>
      </c>
      <c r="AV8185" s="10" t="str">
        <f t="shared" si="2063"/>
        <v/>
      </c>
      <c r="AW8185" s="10" t="str">
        <f t="shared" si="2064"/>
        <v/>
      </c>
      <c r="AX8185" s="10" t="str">
        <f t="shared" si="2055"/>
        <v/>
      </c>
      <c r="AY8185" s="10" t="str">
        <f t="shared" si="2065"/>
        <v/>
      </c>
      <c r="AZ8185" s="23">
        <f t="shared" si="2066"/>
        <v>0</v>
      </c>
      <c r="BA8185" s="10">
        <f t="shared" si="2067"/>
        <v>0</v>
      </c>
    </row>
    <row r="8186" spans="1:53" x14ac:dyDescent="0.25">
      <c r="A8186" s="26" t="str">
        <f t="shared" si="2068"/>
        <v/>
      </c>
      <c r="B8186" s="28"/>
      <c r="C8186" s="29"/>
      <c r="D8186" s="29"/>
      <c r="E8186" s="29"/>
      <c r="F8186" s="29"/>
      <c r="G8186" s="30" t="str">
        <f t="shared" ca="1" si="2069"/>
        <v/>
      </c>
      <c r="H8186" s="16" t="str">
        <f t="shared" si="2056"/>
        <v/>
      </c>
      <c r="AF8186" s="67"/>
      <c r="AH8186" s="6">
        <f t="shared" ca="1" si="2054"/>
        <v>44152</v>
      </c>
      <c r="AP8186" s="10" t="str">
        <f t="shared" si="2057"/>
        <v/>
      </c>
      <c r="AQ8186" s="10" t="str">
        <f t="shared" si="2058"/>
        <v/>
      </c>
      <c r="AR8186" s="10" t="str">
        <f t="shared" si="2059"/>
        <v/>
      </c>
      <c r="AS8186" s="10" t="str">
        <f t="shared" si="2060"/>
        <v/>
      </c>
      <c r="AT8186" s="10" t="str">
        <f t="shared" si="2061"/>
        <v/>
      </c>
      <c r="AU8186" s="10" t="str">
        <f t="shared" si="2062"/>
        <v/>
      </c>
      <c r="AV8186" s="10" t="str">
        <f t="shared" si="2063"/>
        <v/>
      </c>
      <c r="AW8186" s="10" t="str">
        <f t="shared" si="2064"/>
        <v/>
      </c>
      <c r="AX8186" s="10" t="str">
        <f t="shared" si="2055"/>
        <v/>
      </c>
      <c r="AY8186" s="10" t="str">
        <f t="shared" si="2065"/>
        <v/>
      </c>
      <c r="AZ8186" s="23">
        <f t="shared" si="2066"/>
        <v>0</v>
      </c>
      <c r="BA8186" s="10">
        <f t="shared" si="2067"/>
        <v>0</v>
      </c>
    </row>
    <row r="8187" spans="1:53" x14ac:dyDescent="0.25">
      <c r="A8187" s="25" t="str">
        <f t="shared" si="2068"/>
        <v/>
      </c>
      <c r="C8187" s="1"/>
      <c r="D8187" s="1"/>
      <c r="E8187" s="1"/>
      <c r="F8187" s="1"/>
      <c r="G8187" s="3" t="str">
        <f t="shared" ca="1" si="2069"/>
        <v/>
      </c>
      <c r="H8187" s="16" t="str">
        <f t="shared" si="2056"/>
        <v/>
      </c>
      <c r="AF8187" s="67"/>
      <c r="AH8187" s="6">
        <f t="shared" ca="1" si="2054"/>
        <v>44152</v>
      </c>
      <c r="AP8187" s="10" t="str">
        <f t="shared" si="2057"/>
        <v/>
      </c>
      <c r="AQ8187" s="10" t="str">
        <f t="shared" si="2058"/>
        <v/>
      </c>
      <c r="AR8187" s="10" t="str">
        <f t="shared" si="2059"/>
        <v/>
      </c>
      <c r="AS8187" s="10" t="str">
        <f t="shared" si="2060"/>
        <v/>
      </c>
      <c r="AT8187" s="10" t="str">
        <f t="shared" si="2061"/>
        <v/>
      </c>
      <c r="AU8187" s="10" t="str">
        <f t="shared" si="2062"/>
        <v/>
      </c>
      <c r="AV8187" s="10" t="str">
        <f t="shared" si="2063"/>
        <v/>
      </c>
      <c r="AW8187" s="10" t="str">
        <f t="shared" si="2064"/>
        <v/>
      </c>
      <c r="AX8187" s="10" t="str">
        <f t="shared" si="2055"/>
        <v/>
      </c>
      <c r="AY8187" s="10" t="str">
        <f t="shared" si="2065"/>
        <v/>
      </c>
      <c r="AZ8187" s="23">
        <f t="shared" si="2066"/>
        <v>0</v>
      </c>
      <c r="BA8187" s="10">
        <f t="shared" si="2067"/>
        <v>0</v>
      </c>
    </row>
    <row r="8188" spans="1:53" x14ac:dyDescent="0.25">
      <c r="A8188" s="26" t="str">
        <f t="shared" si="2068"/>
        <v/>
      </c>
      <c r="B8188" s="28"/>
      <c r="C8188" s="29"/>
      <c r="D8188" s="29"/>
      <c r="E8188" s="29"/>
      <c r="F8188" s="29"/>
      <c r="G8188" s="30" t="str">
        <f t="shared" ca="1" si="2069"/>
        <v/>
      </c>
      <c r="H8188" s="16" t="str">
        <f t="shared" si="2056"/>
        <v/>
      </c>
      <c r="AF8188" s="67"/>
      <c r="AH8188" s="6">
        <f t="shared" ca="1" si="2054"/>
        <v>44152</v>
      </c>
      <c r="AP8188" s="10" t="str">
        <f t="shared" si="2057"/>
        <v/>
      </c>
      <c r="AQ8188" s="10" t="str">
        <f t="shared" si="2058"/>
        <v/>
      </c>
      <c r="AR8188" s="10" t="str">
        <f t="shared" si="2059"/>
        <v/>
      </c>
      <c r="AS8188" s="10" t="str">
        <f t="shared" si="2060"/>
        <v/>
      </c>
      <c r="AT8188" s="10" t="str">
        <f t="shared" si="2061"/>
        <v/>
      </c>
      <c r="AU8188" s="10" t="str">
        <f t="shared" si="2062"/>
        <v/>
      </c>
      <c r="AV8188" s="10" t="str">
        <f t="shared" si="2063"/>
        <v/>
      </c>
      <c r="AW8188" s="10" t="str">
        <f t="shared" si="2064"/>
        <v/>
      </c>
      <c r="AX8188" s="10" t="str">
        <f t="shared" si="2055"/>
        <v/>
      </c>
      <c r="AY8188" s="10" t="str">
        <f t="shared" si="2065"/>
        <v/>
      </c>
      <c r="AZ8188" s="23">
        <f t="shared" si="2066"/>
        <v>0</v>
      </c>
      <c r="BA8188" s="10">
        <f t="shared" si="2067"/>
        <v>0</v>
      </c>
    </row>
    <row r="8189" spans="1:53" x14ac:dyDescent="0.25">
      <c r="A8189" s="25" t="str">
        <f t="shared" si="2068"/>
        <v/>
      </c>
      <c r="C8189" s="1"/>
      <c r="D8189" s="1"/>
      <c r="E8189" s="1"/>
      <c r="F8189" s="1"/>
      <c r="G8189" s="3" t="str">
        <f t="shared" ca="1" si="2069"/>
        <v/>
      </c>
      <c r="H8189" s="16" t="str">
        <f t="shared" si="2056"/>
        <v/>
      </c>
      <c r="AF8189" s="67"/>
      <c r="AH8189" s="6">
        <f t="shared" ca="1" si="2054"/>
        <v>44152</v>
      </c>
      <c r="AP8189" s="10" t="str">
        <f t="shared" si="2057"/>
        <v/>
      </c>
      <c r="AQ8189" s="10" t="str">
        <f t="shared" si="2058"/>
        <v/>
      </c>
      <c r="AR8189" s="10" t="str">
        <f t="shared" si="2059"/>
        <v/>
      </c>
      <c r="AS8189" s="10" t="str">
        <f t="shared" si="2060"/>
        <v/>
      </c>
      <c r="AT8189" s="10" t="str">
        <f t="shared" si="2061"/>
        <v/>
      </c>
      <c r="AU8189" s="10" t="str">
        <f t="shared" si="2062"/>
        <v/>
      </c>
      <c r="AV8189" s="10" t="str">
        <f t="shared" si="2063"/>
        <v/>
      </c>
      <c r="AW8189" s="10" t="str">
        <f t="shared" si="2064"/>
        <v/>
      </c>
      <c r="AX8189" s="10" t="str">
        <f t="shared" si="2055"/>
        <v/>
      </c>
      <c r="AY8189" s="10" t="str">
        <f t="shared" si="2065"/>
        <v/>
      </c>
      <c r="AZ8189" s="23">
        <f t="shared" si="2066"/>
        <v>0</v>
      </c>
      <c r="BA8189" s="10">
        <f t="shared" si="2067"/>
        <v>0</v>
      </c>
    </row>
    <row r="8190" spans="1:53" x14ac:dyDescent="0.25">
      <c r="A8190" s="26" t="str">
        <f t="shared" si="2068"/>
        <v/>
      </c>
      <c r="B8190" s="28"/>
      <c r="C8190" s="29"/>
      <c r="D8190" s="29"/>
      <c r="E8190" s="29"/>
      <c r="F8190" s="29"/>
      <c r="G8190" s="30" t="str">
        <f t="shared" ca="1" si="2069"/>
        <v/>
      </c>
      <c r="H8190" s="16" t="str">
        <f t="shared" si="2056"/>
        <v/>
      </c>
      <c r="AF8190" s="67"/>
      <c r="AH8190" s="6">
        <f t="shared" ca="1" si="2054"/>
        <v>44152</v>
      </c>
      <c r="AP8190" s="10" t="str">
        <f t="shared" si="2057"/>
        <v/>
      </c>
      <c r="AQ8190" s="10" t="str">
        <f t="shared" si="2058"/>
        <v/>
      </c>
      <c r="AR8190" s="10" t="str">
        <f t="shared" si="2059"/>
        <v/>
      </c>
      <c r="AS8190" s="10" t="str">
        <f t="shared" si="2060"/>
        <v/>
      </c>
      <c r="AT8190" s="10" t="str">
        <f t="shared" si="2061"/>
        <v/>
      </c>
      <c r="AU8190" s="10" t="str">
        <f t="shared" si="2062"/>
        <v/>
      </c>
      <c r="AV8190" s="10" t="str">
        <f t="shared" si="2063"/>
        <v/>
      </c>
      <c r="AW8190" s="10" t="str">
        <f t="shared" si="2064"/>
        <v/>
      </c>
      <c r="AX8190" s="10" t="str">
        <f t="shared" si="2055"/>
        <v/>
      </c>
      <c r="AY8190" s="10" t="str">
        <f t="shared" si="2065"/>
        <v/>
      </c>
      <c r="AZ8190" s="23">
        <f t="shared" si="2066"/>
        <v>0</v>
      </c>
      <c r="BA8190" s="10">
        <f t="shared" si="2067"/>
        <v>0</v>
      </c>
    </row>
    <row r="8191" spans="1:53" x14ac:dyDescent="0.25">
      <c r="A8191" s="25" t="str">
        <f t="shared" si="2068"/>
        <v/>
      </c>
      <c r="C8191" s="1"/>
      <c r="D8191" s="1"/>
      <c r="E8191" s="1"/>
      <c r="F8191" s="1"/>
      <c r="G8191" s="3" t="str">
        <f t="shared" ca="1" si="2069"/>
        <v/>
      </c>
      <c r="H8191" s="16" t="str">
        <f t="shared" si="2056"/>
        <v/>
      </c>
      <c r="AF8191" s="67"/>
      <c r="AH8191" s="6">
        <f t="shared" ca="1" si="2054"/>
        <v>44152</v>
      </c>
      <c r="AP8191" s="10" t="str">
        <f t="shared" si="2057"/>
        <v/>
      </c>
      <c r="AQ8191" s="10" t="str">
        <f t="shared" si="2058"/>
        <v/>
      </c>
      <c r="AR8191" s="10" t="str">
        <f t="shared" si="2059"/>
        <v/>
      </c>
      <c r="AS8191" s="10" t="str">
        <f t="shared" si="2060"/>
        <v/>
      </c>
      <c r="AT8191" s="10" t="str">
        <f t="shared" si="2061"/>
        <v/>
      </c>
      <c r="AU8191" s="10" t="str">
        <f t="shared" si="2062"/>
        <v/>
      </c>
      <c r="AV8191" s="10" t="str">
        <f t="shared" si="2063"/>
        <v/>
      </c>
      <c r="AW8191" s="10" t="str">
        <f t="shared" si="2064"/>
        <v/>
      </c>
      <c r="AX8191" s="10" t="str">
        <f t="shared" si="2055"/>
        <v/>
      </c>
      <c r="AY8191" s="10" t="str">
        <f t="shared" si="2065"/>
        <v/>
      </c>
      <c r="AZ8191" s="23">
        <f t="shared" si="2066"/>
        <v>0</v>
      </c>
      <c r="BA8191" s="10">
        <f t="shared" si="2067"/>
        <v>0</v>
      </c>
    </row>
    <row r="8192" spans="1:53" x14ac:dyDescent="0.25">
      <c r="A8192" s="26" t="str">
        <f t="shared" si="2068"/>
        <v/>
      </c>
      <c r="B8192" s="28"/>
      <c r="C8192" s="29"/>
      <c r="D8192" s="29"/>
      <c r="E8192" s="29"/>
      <c r="F8192" s="29"/>
      <c r="G8192" s="30" t="str">
        <f t="shared" ca="1" si="2069"/>
        <v/>
      </c>
      <c r="H8192" s="16" t="str">
        <f t="shared" si="2056"/>
        <v/>
      </c>
      <c r="AF8192" s="67"/>
      <c r="AH8192" s="6">
        <f t="shared" ca="1" si="2054"/>
        <v>44152</v>
      </c>
      <c r="AP8192" s="10" t="str">
        <f t="shared" si="2057"/>
        <v/>
      </c>
      <c r="AQ8192" s="10" t="str">
        <f t="shared" si="2058"/>
        <v/>
      </c>
      <c r="AR8192" s="10" t="str">
        <f t="shared" si="2059"/>
        <v/>
      </c>
      <c r="AS8192" s="10" t="str">
        <f t="shared" si="2060"/>
        <v/>
      </c>
      <c r="AT8192" s="10" t="str">
        <f t="shared" si="2061"/>
        <v/>
      </c>
      <c r="AU8192" s="10" t="str">
        <f t="shared" si="2062"/>
        <v/>
      </c>
      <c r="AV8192" s="10" t="str">
        <f t="shared" si="2063"/>
        <v/>
      </c>
      <c r="AW8192" s="10" t="str">
        <f t="shared" si="2064"/>
        <v/>
      </c>
      <c r="AX8192" s="10" t="str">
        <f t="shared" si="2055"/>
        <v/>
      </c>
      <c r="AY8192" s="10" t="str">
        <f t="shared" si="2065"/>
        <v/>
      </c>
      <c r="AZ8192" s="23">
        <f t="shared" si="2066"/>
        <v>0</v>
      </c>
      <c r="BA8192" s="10">
        <f t="shared" si="2067"/>
        <v>0</v>
      </c>
    </row>
    <row r="8193" spans="1:53" x14ac:dyDescent="0.25">
      <c r="A8193" s="25" t="str">
        <f t="shared" si="2068"/>
        <v/>
      </c>
      <c r="C8193" s="1"/>
      <c r="D8193" s="1"/>
      <c r="E8193" s="1"/>
      <c r="F8193" s="1"/>
      <c r="G8193" s="3" t="str">
        <f t="shared" ca="1" si="2069"/>
        <v/>
      </c>
      <c r="H8193" s="16" t="str">
        <f t="shared" si="2056"/>
        <v/>
      </c>
      <c r="AF8193" s="67"/>
      <c r="AH8193" s="6">
        <f t="shared" ca="1" si="2054"/>
        <v>44152</v>
      </c>
      <c r="AP8193" s="10" t="str">
        <f t="shared" si="2057"/>
        <v/>
      </c>
      <c r="AQ8193" s="10" t="str">
        <f t="shared" si="2058"/>
        <v/>
      </c>
      <c r="AR8193" s="10" t="str">
        <f t="shared" si="2059"/>
        <v/>
      </c>
      <c r="AS8193" s="10" t="str">
        <f t="shared" si="2060"/>
        <v/>
      </c>
      <c r="AT8193" s="10" t="str">
        <f t="shared" si="2061"/>
        <v/>
      </c>
      <c r="AU8193" s="10" t="str">
        <f t="shared" si="2062"/>
        <v/>
      </c>
      <c r="AV8193" s="10" t="str">
        <f t="shared" si="2063"/>
        <v/>
      </c>
      <c r="AW8193" s="10" t="str">
        <f t="shared" si="2064"/>
        <v/>
      </c>
      <c r="AX8193" s="10" t="str">
        <f t="shared" si="2055"/>
        <v/>
      </c>
      <c r="AY8193" s="10" t="str">
        <f t="shared" si="2065"/>
        <v/>
      </c>
      <c r="AZ8193" s="23">
        <f t="shared" si="2066"/>
        <v>0</v>
      </c>
      <c r="BA8193" s="10">
        <f t="shared" si="2067"/>
        <v>0</v>
      </c>
    </row>
    <row r="8194" spans="1:53" x14ac:dyDescent="0.25">
      <c r="A8194" s="26" t="str">
        <f t="shared" si="2068"/>
        <v/>
      </c>
      <c r="B8194" s="28"/>
      <c r="C8194" s="29"/>
      <c r="D8194" s="29"/>
      <c r="E8194" s="29"/>
      <c r="F8194" s="29"/>
      <c r="G8194" s="30" t="str">
        <f t="shared" ca="1" si="2069"/>
        <v/>
      </c>
      <c r="H8194" s="16" t="str">
        <f t="shared" si="2056"/>
        <v/>
      </c>
      <c r="AF8194" s="67"/>
      <c r="AH8194" s="6">
        <f t="shared" ca="1" si="2054"/>
        <v>44152</v>
      </c>
      <c r="AP8194" s="10" t="str">
        <f t="shared" si="2057"/>
        <v/>
      </c>
      <c r="AQ8194" s="10" t="str">
        <f t="shared" si="2058"/>
        <v/>
      </c>
      <c r="AR8194" s="10" t="str">
        <f t="shared" si="2059"/>
        <v/>
      </c>
      <c r="AS8194" s="10" t="str">
        <f t="shared" si="2060"/>
        <v/>
      </c>
      <c r="AT8194" s="10" t="str">
        <f t="shared" si="2061"/>
        <v/>
      </c>
      <c r="AU8194" s="10" t="str">
        <f t="shared" si="2062"/>
        <v/>
      </c>
      <c r="AV8194" s="10" t="str">
        <f t="shared" si="2063"/>
        <v/>
      </c>
      <c r="AW8194" s="10" t="str">
        <f t="shared" si="2064"/>
        <v/>
      </c>
      <c r="AX8194" s="10" t="str">
        <f t="shared" si="2055"/>
        <v/>
      </c>
      <c r="AY8194" s="10" t="str">
        <f t="shared" si="2065"/>
        <v/>
      </c>
      <c r="AZ8194" s="23">
        <f t="shared" si="2066"/>
        <v>0</v>
      </c>
      <c r="BA8194" s="10">
        <f t="shared" si="2067"/>
        <v>0</v>
      </c>
    </row>
    <row r="8195" spans="1:53" x14ac:dyDescent="0.25">
      <c r="A8195" s="25" t="str">
        <f t="shared" si="2068"/>
        <v/>
      </c>
      <c r="C8195" s="1"/>
      <c r="D8195" s="1"/>
      <c r="E8195" s="1"/>
      <c r="F8195" s="1"/>
      <c r="G8195" s="3" t="str">
        <f t="shared" ca="1" si="2069"/>
        <v/>
      </c>
      <c r="H8195" s="16" t="str">
        <f t="shared" si="2056"/>
        <v/>
      </c>
      <c r="AF8195" s="67"/>
      <c r="AH8195" s="6">
        <f t="shared" ca="1" si="2054"/>
        <v>44152</v>
      </c>
      <c r="AP8195" s="10" t="str">
        <f t="shared" si="2057"/>
        <v/>
      </c>
      <c r="AQ8195" s="10" t="str">
        <f t="shared" si="2058"/>
        <v/>
      </c>
      <c r="AR8195" s="10" t="str">
        <f t="shared" si="2059"/>
        <v/>
      </c>
      <c r="AS8195" s="10" t="str">
        <f t="shared" si="2060"/>
        <v/>
      </c>
      <c r="AT8195" s="10" t="str">
        <f t="shared" si="2061"/>
        <v/>
      </c>
      <c r="AU8195" s="10" t="str">
        <f t="shared" si="2062"/>
        <v/>
      </c>
      <c r="AV8195" s="10" t="str">
        <f t="shared" si="2063"/>
        <v/>
      </c>
      <c r="AW8195" s="10" t="str">
        <f t="shared" si="2064"/>
        <v/>
      </c>
      <c r="AX8195" s="10" t="str">
        <f t="shared" si="2055"/>
        <v/>
      </c>
      <c r="AY8195" s="10" t="str">
        <f t="shared" si="2065"/>
        <v/>
      </c>
      <c r="AZ8195" s="23">
        <f t="shared" si="2066"/>
        <v>0</v>
      </c>
      <c r="BA8195" s="10">
        <f t="shared" si="2067"/>
        <v>0</v>
      </c>
    </row>
    <row r="8196" spans="1:53" x14ac:dyDescent="0.25">
      <c r="A8196" s="26" t="str">
        <f t="shared" si="2068"/>
        <v/>
      </c>
      <c r="B8196" s="28"/>
      <c r="C8196" s="29"/>
      <c r="D8196" s="29"/>
      <c r="E8196" s="29"/>
      <c r="F8196" s="29"/>
      <c r="G8196" s="30" t="str">
        <f t="shared" ca="1" si="2069"/>
        <v/>
      </c>
      <c r="H8196" s="16" t="str">
        <f t="shared" si="2056"/>
        <v/>
      </c>
      <c r="AF8196" s="67"/>
      <c r="AH8196" s="6">
        <f t="shared" ca="1" si="2054"/>
        <v>44152</v>
      </c>
      <c r="AP8196" s="10" t="str">
        <f t="shared" si="2057"/>
        <v/>
      </c>
      <c r="AQ8196" s="10" t="str">
        <f t="shared" si="2058"/>
        <v/>
      </c>
      <c r="AR8196" s="10" t="str">
        <f t="shared" si="2059"/>
        <v/>
      </c>
      <c r="AS8196" s="10" t="str">
        <f t="shared" si="2060"/>
        <v/>
      </c>
      <c r="AT8196" s="10" t="str">
        <f t="shared" si="2061"/>
        <v/>
      </c>
      <c r="AU8196" s="10" t="str">
        <f t="shared" si="2062"/>
        <v/>
      </c>
      <c r="AV8196" s="10" t="str">
        <f t="shared" si="2063"/>
        <v/>
      </c>
      <c r="AW8196" s="10" t="str">
        <f t="shared" si="2064"/>
        <v/>
      </c>
      <c r="AX8196" s="10" t="str">
        <f t="shared" si="2055"/>
        <v/>
      </c>
      <c r="AY8196" s="10" t="str">
        <f t="shared" si="2065"/>
        <v/>
      </c>
      <c r="AZ8196" s="23">
        <f t="shared" si="2066"/>
        <v>0</v>
      </c>
      <c r="BA8196" s="10">
        <f t="shared" si="2067"/>
        <v>0</v>
      </c>
    </row>
    <row r="8197" spans="1:53" x14ac:dyDescent="0.25">
      <c r="A8197" s="25" t="str">
        <f t="shared" si="2068"/>
        <v/>
      </c>
      <c r="C8197" s="1"/>
      <c r="D8197" s="1"/>
      <c r="E8197" s="1"/>
      <c r="F8197" s="1"/>
      <c r="G8197" s="3" t="str">
        <f t="shared" ca="1" si="2069"/>
        <v/>
      </c>
      <c r="H8197" s="16" t="str">
        <f t="shared" si="2056"/>
        <v/>
      </c>
      <c r="AF8197" s="67"/>
      <c r="AH8197" s="6">
        <f t="shared" ca="1" si="2054"/>
        <v>44152</v>
      </c>
      <c r="AP8197" s="10" t="str">
        <f t="shared" si="2057"/>
        <v/>
      </c>
      <c r="AQ8197" s="10" t="str">
        <f t="shared" si="2058"/>
        <v/>
      </c>
      <c r="AR8197" s="10" t="str">
        <f t="shared" si="2059"/>
        <v/>
      </c>
      <c r="AS8197" s="10" t="str">
        <f t="shared" si="2060"/>
        <v/>
      </c>
      <c r="AT8197" s="10" t="str">
        <f t="shared" si="2061"/>
        <v/>
      </c>
      <c r="AU8197" s="10" t="str">
        <f t="shared" si="2062"/>
        <v/>
      </c>
      <c r="AV8197" s="10" t="str">
        <f t="shared" si="2063"/>
        <v/>
      </c>
      <c r="AW8197" s="10" t="str">
        <f t="shared" si="2064"/>
        <v/>
      </c>
      <c r="AX8197" s="10" t="str">
        <f t="shared" si="2055"/>
        <v/>
      </c>
      <c r="AY8197" s="10" t="str">
        <f t="shared" si="2065"/>
        <v/>
      </c>
      <c r="AZ8197" s="23">
        <f t="shared" si="2066"/>
        <v>0</v>
      </c>
      <c r="BA8197" s="10">
        <f t="shared" si="2067"/>
        <v>0</v>
      </c>
    </row>
    <row r="8198" spans="1:53" x14ac:dyDescent="0.25">
      <c r="A8198" s="26" t="str">
        <f t="shared" si="2068"/>
        <v/>
      </c>
      <c r="B8198" s="28"/>
      <c r="C8198" s="29"/>
      <c r="D8198" s="29"/>
      <c r="E8198" s="29"/>
      <c r="F8198" s="29"/>
      <c r="G8198" s="30" t="str">
        <f t="shared" ca="1" si="2069"/>
        <v/>
      </c>
      <c r="H8198" s="16" t="str">
        <f t="shared" si="2056"/>
        <v/>
      </c>
      <c r="AF8198" s="67"/>
      <c r="AH8198" s="6">
        <f t="shared" ca="1" si="2054"/>
        <v>44152</v>
      </c>
      <c r="AP8198" s="10" t="str">
        <f t="shared" si="2057"/>
        <v/>
      </c>
      <c r="AQ8198" s="10" t="str">
        <f t="shared" si="2058"/>
        <v/>
      </c>
      <c r="AR8198" s="10" t="str">
        <f t="shared" si="2059"/>
        <v/>
      </c>
      <c r="AS8198" s="10" t="str">
        <f t="shared" si="2060"/>
        <v/>
      </c>
      <c r="AT8198" s="10" t="str">
        <f t="shared" si="2061"/>
        <v/>
      </c>
      <c r="AU8198" s="10" t="str">
        <f t="shared" si="2062"/>
        <v/>
      </c>
      <c r="AV8198" s="10" t="str">
        <f t="shared" si="2063"/>
        <v/>
      </c>
      <c r="AW8198" s="10" t="str">
        <f t="shared" si="2064"/>
        <v/>
      </c>
      <c r="AX8198" s="10" t="str">
        <f t="shared" si="2055"/>
        <v/>
      </c>
      <c r="AY8198" s="10" t="str">
        <f t="shared" si="2065"/>
        <v/>
      </c>
      <c r="AZ8198" s="23">
        <f t="shared" si="2066"/>
        <v>0</v>
      </c>
      <c r="BA8198" s="10">
        <f t="shared" si="2067"/>
        <v>0</v>
      </c>
    </row>
    <row r="8199" spans="1:53" x14ac:dyDescent="0.25">
      <c r="A8199" s="25" t="str">
        <f t="shared" si="2068"/>
        <v/>
      </c>
      <c r="C8199" s="1"/>
      <c r="D8199" s="1"/>
      <c r="E8199" s="1"/>
      <c r="F8199" s="1"/>
      <c r="G8199" s="3" t="str">
        <f t="shared" ca="1" si="2069"/>
        <v/>
      </c>
      <c r="H8199" s="16" t="str">
        <f t="shared" si="2056"/>
        <v/>
      </c>
      <c r="AF8199" s="67"/>
      <c r="AH8199" s="6">
        <f t="shared" ca="1" si="2054"/>
        <v>44152</v>
      </c>
      <c r="AP8199" s="10" t="str">
        <f t="shared" si="2057"/>
        <v/>
      </c>
      <c r="AQ8199" s="10" t="str">
        <f t="shared" si="2058"/>
        <v/>
      </c>
      <c r="AR8199" s="10" t="str">
        <f t="shared" si="2059"/>
        <v/>
      </c>
      <c r="AS8199" s="10" t="str">
        <f t="shared" si="2060"/>
        <v/>
      </c>
      <c r="AT8199" s="10" t="str">
        <f t="shared" si="2061"/>
        <v/>
      </c>
      <c r="AU8199" s="10" t="str">
        <f t="shared" si="2062"/>
        <v/>
      </c>
      <c r="AV8199" s="10" t="str">
        <f t="shared" si="2063"/>
        <v/>
      </c>
      <c r="AW8199" s="10" t="str">
        <f t="shared" si="2064"/>
        <v/>
      </c>
      <c r="AX8199" s="10" t="str">
        <f t="shared" si="2055"/>
        <v/>
      </c>
      <c r="AY8199" s="10" t="str">
        <f t="shared" si="2065"/>
        <v/>
      </c>
      <c r="AZ8199" s="23">
        <f t="shared" si="2066"/>
        <v>0</v>
      </c>
      <c r="BA8199" s="10">
        <f t="shared" si="2067"/>
        <v>0</v>
      </c>
    </row>
    <row r="8200" spans="1:53" x14ac:dyDescent="0.25">
      <c r="A8200" s="26" t="str">
        <f t="shared" si="2068"/>
        <v/>
      </c>
      <c r="B8200" s="28"/>
      <c r="C8200" s="29"/>
      <c r="D8200" s="29"/>
      <c r="E8200" s="29"/>
      <c r="F8200" s="29"/>
      <c r="G8200" s="30" t="str">
        <f t="shared" ca="1" si="2069"/>
        <v/>
      </c>
      <c r="H8200" s="16" t="str">
        <f t="shared" si="2056"/>
        <v/>
      </c>
      <c r="AF8200" s="67"/>
      <c r="AH8200" s="6">
        <f t="shared" ca="1" si="2054"/>
        <v>44152</v>
      </c>
      <c r="AP8200" s="10" t="str">
        <f t="shared" si="2057"/>
        <v/>
      </c>
      <c r="AQ8200" s="10" t="str">
        <f t="shared" si="2058"/>
        <v/>
      </c>
      <c r="AR8200" s="10" t="str">
        <f t="shared" si="2059"/>
        <v/>
      </c>
      <c r="AS8200" s="10" t="str">
        <f t="shared" si="2060"/>
        <v/>
      </c>
      <c r="AT8200" s="10" t="str">
        <f t="shared" si="2061"/>
        <v/>
      </c>
      <c r="AU8200" s="10" t="str">
        <f t="shared" si="2062"/>
        <v/>
      </c>
      <c r="AV8200" s="10" t="str">
        <f t="shared" si="2063"/>
        <v/>
      </c>
      <c r="AW8200" s="10" t="str">
        <f t="shared" si="2064"/>
        <v/>
      </c>
      <c r="AX8200" s="10" t="str">
        <f t="shared" si="2055"/>
        <v/>
      </c>
      <c r="AY8200" s="10" t="str">
        <f t="shared" si="2065"/>
        <v/>
      </c>
      <c r="AZ8200" s="23">
        <f t="shared" si="2066"/>
        <v>0</v>
      </c>
      <c r="BA8200" s="10">
        <f t="shared" si="2067"/>
        <v>0</v>
      </c>
    </row>
    <row r="8201" spans="1:53" x14ac:dyDescent="0.25">
      <c r="A8201" s="25" t="str">
        <f t="shared" si="2068"/>
        <v/>
      </c>
      <c r="C8201" s="1"/>
      <c r="D8201" s="1"/>
      <c r="E8201" s="1"/>
      <c r="F8201" s="1"/>
      <c r="G8201" s="3" t="str">
        <f t="shared" ca="1" si="2069"/>
        <v/>
      </c>
      <c r="H8201" s="16" t="str">
        <f t="shared" si="2056"/>
        <v/>
      </c>
      <c r="AF8201" s="67"/>
      <c r="AH8201" s="6">
        <f t="shared" ref="AH8201:AH8264" ca="1" si="2070">TODAY()</f>
        <v>44152</v>
      </c>
      <c r="AP8201" s="10" t="str">
        <f t="shared" si="2057"/>
        <v/>
      </c>
      <c r="AQ8201" s="10" t="str">
        <f t="shared" si="2058"/>
        <v/>
      </c>
      <c r="AR8201" s="10" t="str">
        <f t="shared" si="2059"/>
        <v/>
      </c>
      <c r="AS8201" s="10" t="str">
        <f t="shared" si="2060"/>
        <v/>
      </c>
      <c r="AT8201" s="10" t="str">
        <f t="shared" si="2061"/>
        <v/>
      </c>
      <c r="AU8201" s="10" t="str">
        <f t="shared" si="2062"/>
        <v/>
      </c>
      <c r="AV8201" s="10" t="str">
        <f t="shared" si="2063"/>
        <v/>
      </c>
      <c r="AW8201" s="10" t="str">
        <f t="shared" si="2064"/>
        <v/>
      </c>
      <c r="AX8201" s="10" t="str">
        <f t="shared" ref="AX8201:AX8264" si="2071">IF(C8201="","",IF(AND(H8201&gt;=54,H8201&lt;=58),1,0))</f>
        <v/>
      </c>
      <c r="AY8201" s="10" t="str">
        <f t="shared" si="2065"/>
        <v/>
      </c>
      <c r="AZ8201" s="23">
        <f t="shared" si="2066"/>
        <v>0</v>
      </c>
      <c r="BA8201" s="10">
        <f t="shared" si="2067"/>
        <v>0</v>
      </c>
    </row>
    <row r="8202" spans="1:53" x14ac:dyDescent="0.25">
      <c r="A8202" s="26" t="str">
        <f t="shared" si="2068"/>
        <v/>
      </c>
      <c r="B8202" s="28"/>
      <c r="C8202" s="29"/>
      <c r="D8202" s="29"/>
      <c r="E8202" s="29"/>
      <c r="F8202" s="29"/>
      <c r="G8202" s="30" t="str">
        <f t="shared" ca="1" si="2069"/>
        <v/>
      </c>
      <c r="H8202" s="16" t="str">
        <f t="shared" ref="H8202:H8265" si="2072">IF(C8202="","",LEFT(G8202,2)+0)</f>
        <v/>
      </c>
      <c r="AF8202" s="67"/>
      <c r="AH8202" s="6">
        <f t="shared" ca="1" si="2070"/>
        <v>44152</v>
      </c>
      <c r="AP8202" s="10" t="str">
        <f t="shared" ref="AP8202:AP8265" si="2073">IF(C8202="","",IF(H8202&lt;=18+0,1,0))</f>
        <v/>
      </c>
      <c r="AQ8202" s="10" t="str">
        <f t="shared" ref="AQ8202:AQ8265" si="2074">IF(C8202="","",IF(H8202&lt;19,0,IF(H8202&gt;23,0,1)))</f>
        <v/>
      </c>
      <c r="AR8202" s="10" t="str">
        <f t="shared" ref="AR8202:AR8265" si="2075">IF(C8202="","",IF(H8202&lt;24,0,IF(H8202&gt;28,0,1)))</f>
        <v/>
      </c>
      <c r="AS8202" s="10" t="str">
        <f t="shared" ref="AS8202:AS8265" si="2076">IF(C8202="","",IF(H8202&lt;29,0,IF(H8202&gt;33,0,1)))</f>
        <v/>
      </c>
      <c r="AT8202" s="10" t="str">
        <f t="shared" ref="AT8202:AT8265" si="2077">IF(C8202="","",IF(H8202&lt;34,0,IF(H8202&gt;38,0,1)))</f>
        <v/>
      </c>
      <c r="AU8202" s="10" t="str">
        <f t="shared" ref="AU8202:AU8265" si="2078">IF(C8202="","",IF(H8202&lt;39,0,IF(H8202&gt;43,0,1)))</f>
        <v/>
      </c>
      <c r="AV8202" s="10" t="str">
        <f t="shared" ref="AV8202:AV8265" si="2079">IF(C8202="","",IF(H8202&lt;44,0,IF(H8202&gt;48,0,1)))</f>
        <v/>
      </c>
      <c r="AW8202" s="10" t="str">
        <f t="shared" ref="AW8202:AW8265" si="2080">IF(C8202="","",IF(H8202&lt;49,0,IF(H8202&gt;53,0,1)))</f>
        <v/>
      </c>
      <c r="AX8202" s="10" t="str">
        <f t="shared" si="2071"/>
        <v/>
      </c>
      <c r="AY8202" s="10" t="str">
        <f t="shared" ref="AY8202:AY8265" si="2081">IF(C8202="","",IF(H8202&gt;=59+0,1,0))</f>
        <v/>
      </c>
      <c r="AZ8202" s="23">
        <f t="shared" ref="AZ8202:AZ8265" si="2082">IF(D8202="",0,IF(AND(D8202="Masculino",E8202="titular"),1,0))</f>
        <v>0</v>
      </c>
      <c r="BA8202" s="10">
        <f t="shared" ref="BA8202:BA8265" si="2083">IF(D8202="",0,IF(AND(D8202="Masculino",E8202="Dependente"),1,0))</f>
        <v>0</v>
      </c>
    </row>
    <row r="8203" spans="1:53" x14ac:dyDescent="0.25">
      <c r="A8203" s="25" t="str">
        <f t="shared" si="2068"/>
        <v/>
      </c>
      <c r="C8203" s="1"/>
      <c r="D8203" s="1"/>
      <c r="E8203" s="1"/>
      <c r="F8203" s="1"/>
      <c r="G8203" s="3" t="str">
        <f t="shared" ca="1" si="2069"/>
        <v/>
      </c>
      <c r="H8203" s="16" t="str">
        <f t="shared" si="2072"/>
        <v/>
      </c>
      <c r="AF8203" s="67"/>
      <c r="AH8203" s="6">
        <f t="shared" ca="1" si="2070"/>
        <v>44152</v>
      </c>
      <c r="AP8203" s="10" t="str">
        <f t="shared" si="2073"/>
        <v/>
      </c>
      <c r="AQ8203" s="10" t="str">
        <f t="shared" si="2074"/>
        <v/>
      </c>
      <c r="AR8203" s="10" t="str">
        <f t="shared" si="2075"/>
        <v/>
      </c>
      <c r="AS8203" s="10" t="str">
        <f t="shared" si="2076"/>
        <v/>
      </c>
      <c r="AT8203" s="10" t="str">
        <f t="shared" si="2077"/>
        <v/>
      </c>
      <c r="AU8203" s="10" t="str">
        <f t="shared" si="2078"/>
        <v/>
      </c>
      <c r="AV8203" s="10" t="str">
        <f t="shared" si="2079"/>
        <v/>
      </c>
      <c r="AW8203" s="10" t="str">
        <f t="shared" si="2080"/>
        <v/>
      </c>
      <c r="AX8203" s="10" t="str">
        <f t="shared" si="2071"/>
        <v/>
      </c>
      <c r="AY8203" s="10" t="str">
        <f t="shared" si="2081"/>
        <v/>
      </c>
      <c r="AZ8203" s="23">
        <f t="shared" si="2082"/>
        <v>0</v>
      </c>
      <c r="BA8203" s="10">
        <f t="shared" si="2083"/>
        <v>0</v>
      </c>
    </row>
    <row r="8204" spans="1:53" x14ac:dyDescent="0.25">
      <c r="A8204" s="26" t="str">
        <f t="shared" si="2068"/>
        <v/>
      </c>
      <c r="B8204" s="28"/>
      <c r="C8204" s="29"/>
      <c r="D8204" s="29"/>
      <c r="E8204" s="29"/>
      <c r="F8204" s="29"/>
      <c r="G8204" s="30" t="str">
        <f t="shared" ca="1" si="2069"/>
        <v/>
      </c>
      <c r="H8204" s="16" t="str">
        <f t="shared" si="2072"/>
        <v/>
      </c>
      <c r="AF8204" s="67"/>
      <c r="AH8204" s="6">
        <f t="shared" ca="1" si="2070"/>
        <v>44152</v>
      </c>
      <c r="AP8204" s="10" t="str">
        <f t="shared" si="2073"/>
        <v/>
      </c>
      <c r="AQ8204" s="10" t="str">
        <f t="shared" si="2074"/>
        <v/>
      </c>
      <c r="AR8204" s="10" t="str">
        <f t="shared" si="2075"/>
        <v/>
      </c>
      <c r="AS8204" s="10" t="str">
        <f t="shared" si="2076"/>
        <v/>
      </c>
      <c r="AT8204" s="10" t="str">
        <f t="shared" si="2077"/>
        <v/>
      </c>
      <c r="AU8204" s="10" t="str">
        <f t="shared" si="2078"/>
        <v/>
      </c>
      <c r="AV8204" s="10" t="str">
        <f t="shared" si="2079"/>
        <v/>
      </c>
      <c r="AW8204" s="10" t="str">
        <f t="shared" si="2080"/>
        <v/>
      </c>
      <c r="AX8204" s="10" t="str">
        <f t="shared" si="2071"/>
        <v/>
      </c>
      <c r="AY8204" s="10" t="str">
        <f t="shared" si="2081"/>
        <v/>
      </c>
      <c r="AZ8204" s="23">
        <f t="shared" si="2082"/>
        <v>0</v>
      </c>
      <c r="BA8204" s="10">
        <f t="shared" si="2083"/>
        <v>0</v>
      </c>
    </row>
    <row r="8205" spans="1:53" x14ac:dyDescent="0.25">
      <c r="A8205" s="25" t="str">
        <f t="shared" ref="A8205:A8268" si="2084">IF(B8205="","",A8204+1)</f>
        <v/>
      </c>
      <c r="C8205" s="1"/>
      <c r="D8205" s="1"/>
      <c r="E8205" s="1"/>
      <c r="F8205" s="1"/>
      <c r="G8205" s="3" t="str">
        <f t="shared" ca="1" si="2069"/>
        <v/>
      </c>
      <c r="H8205" s="16" t="str">
        <f t="shared" si="2072"/>
        <v/>
      </c>
      <c r="AF8205" s="67"/>
      <c r="AH8205" s="6">
        <f t="shared" ca="1" si="2070"/>
        <v>44152</v>
      </c>
      <c r="AP8205" s="10" t="str">
        <f t="shared" si="2073"/>
        <v/>
      </c>
      <c r="AQ8205" s="10" t="str">
        <f t="shared" si="2074"/>
        <v/>
      </c>
      <c r="AR8205" s="10" t="str">
        <f t="shared" si="2075"/>
        <v/>
      </c>
      <c r="AS8205" s="10" t="str">
        <f t="shared" si="2076"/>
        <v/>
      </c>
      <c r="AT8205" s="10" t="str">
        <f t="shared" si="2077"/>
        <v/>
      </c>
      <c r="AU8205" s="10" t="str">
        <f t="shared" si="2078"/>
        <v/>
      </c>
      <c r="AV8205" s="10" t="str">
        <f t="shared" si="2079"/>
        <v/>
      </c>
      <c r="AW8205" s="10" t="str">
        <f t="shared" si="2080"/>
        <v/>
      </c>
      <c r="AX8205" s="10" t="str">
        <f t="shared" si="2071"/>
        <v/>
      </c>
      <c r="AY8205" s="10" t="str">
        <f t="shared" si="2081"/>
        <v/>
      </c>
      <c r="AZ8205" s="23">
        <f t="shared" si="2082"/>
        <v>0</v>
      </c>
      <c r="BA8205" s="10">
        <f t="shared" si="2083"/>
        <v>0</v>
      </c>
    </row>
    <row r="8206" spans="1:53" x14ac:dyDescent="0.25">
      <c r="A8206" s="26" t="str">
        <f t="shared" si="2084"/>
        <v/>
      </c>
      <c r="B8206" s="28"/>
      <c r="C8206" s="29"/>
      <c r="D8206" s="29"/>
      <c r="E8206" s="29"/>
      <c r="F8206" s="29"/>
      <c r="G8206" s="30" t="str">
        <f t="shared" ca="1" si="2069"/>
        <v/>
      </c>
      <c r="H8206" s="16" t="str">
        <f t="shared" si="2072"/>
        <v/>
      </c>
      <c r="AF8206" s="67"/>
      <c r="AH8206" s="6">
        <f t="shared" ca="1" si="2070"/>
        <v>44152</v>
      </c>
      <c r="AP8206" s="10" t="str">
        <f t="shared" si="2073"/>
        <v/>
      </c>
      <c r="AQ8206" s="10" t="str">
        <f t="shared" si="2074"/>
        <v/>
      </c>
      <c r="AR8206" s="10" t="str">
        <f t="shared" si="2075"/>
        <v/>
      </c>
      <c r="AS8206" s="10" t="str">
        <f t="shared" si="2076"/>
        <v/>
      </c>
      <c r="AT8206" s="10" t="str">
        <f t="shared" si="2077"/>
        <v/>
      </c>
      <c r="AU8206" s="10" t="str">
        <f t="shared" si="2078"/>
        <v/>
      </c>
      <c r="AV8206" s="10" t="str">
        <f t="shared" si="2079"/>
        <v/>
      </c>
      <c r="AW8206" s="10" t="str">
        <f t="shared" si="2080"/>
        <v/>
      </c>
      <c r="AX8206" s="10" t="str">
        <f t="shared" si="2071"/>
        <v/>
      </c>
      <c r="AY8206" s="10" t="str">
        <f t="shared" si="2081"/>
        <v/>
      </c>
      <c r="AZ8206" s="23">
        <f t="shared" si="2082"/>
        <v>0</v>
      </c>
      <c r="BA8206" s="10">
        <f t="shared" si="2083"/>
        <v>0</v>
      </c>
    </row>
    <row r="8207" spans="1:53" x14ac:dyDescent="0.25">
      <c r="A8207" s="25" t="str">
        <f t="shared" si="2084"/>
        <v/>
      </c>
      <c r="C8207" s="1"/>
      <c r="D8207" s="1"/>
      <c r="E8207" s="1"/>
      <c r="F8207" s="1"/>
      <c r="G8207" s="3" t="str">
        <f t="shared" ca="1" si="2069"/>
        <v/>
      </c>
      <c r="H8207" s="16" t="str">
        <f t="shared" si="2072"/>
        <v/>
      </c>
      <c r="AF8207" s="67"/>
      <c r="AH8207" s="6">
        <f t="shared" ca="1" si="2070"/>
        <v>44152</v>
      </c>
      <c r="AP8207" s="10" t="str">
        <f t="shared" si="2073"/>
        <v/>
      </c>
      <c r="AQ8207" s="10" t="str">
        <f t="shared" si="2074"/>
        <v/>
      </c>
      <c r="AR8207" s="10" t="str">
        <f t="shared" si="2075"/>
        <v/>
      </c>
      <c r="AS8207" s="10" t="str">
        <f t="shared" si="2076"/>
        <v/>
      </c>
      <c r="AT8207" s="10" t="str">
        <f t="shared" si="2077"/>
        <v/>
      </c>
      <c r="AU8207" s="10" t="str">
        <f t="shared" si="2078"/>
        <v/>
      </c>
      <c r="AV8207" s="10" t="str">
        <f t="shared" si="2079"/>
        <v/>
      </c>
      <c r="AW8207" s="10" t="str">
        <f t="shared" si="2080"/>
        <v/>
      </c>
      <c r="AX8207" s="10" t="str">
        <f t="shared" si="2071"/>
        <v/>
      </c>
      <c r="AY8207" s="10" t="str">
        <f t="shared" si="2081"/>
        <v/>
      </c>
      <c r="AZ8207" s="23">
        <f t="shared" si="2082"/>
        <v>0</v>
      </c>
      <c r="BA8207" s="10">
        <f t="shared" si="2083"/>
        <v>0</v>
      </c>
    </row>
    <row r="8208" spans="1:53" x14ac:dyDescent="0.25">
      <c r="A8208" s="26" t="str">
        <f t="shared" si="2084"/>
        <v/>
      </c>
      <c r="B8208" s="28"/>
      <c r="C8208" s="29"/>
      <c r="D8208" s="29"/>
      <c r="E8208" s="29"/>
      <c r="F8208" s="29"/>
      <c r="G8208" s="30" t="str">
        <f t="shared" ca="1" si="2069"/>
        <v/>
      </c>
      <c r="H8208" s="16" t="str">
        <f t="shared" si="2072"/>
        <v/>
      </c>
      <c r="AF8208" s="67"/>
      <c r="AH8208" s="6">
        <f t="shared" ca="1" si="2070"/>
        <v>44152</v>
      </c>
      <c r="AP8208" s="10" t="str">
        <f t="shared" si="2073"/>
        <v/>
      </c>
      <c r="AQ8208" s="10" t="str">
        <f t="shared" si="2074"/>
        <v/>
      </c>
      <c r="AR8208" s="10" t="str">
        <f t="shared" si="2075"/>
        <v/>
      </c>
      <c r="AS8208" s="10" t="str">
        <f t="shared" si="2076"/>
        <v/>
      </c>
      <c r="AT8208" s="10" t="str">
        <f t="shared" si="2077"/>
        <v/>
      </c>
      <c r="AU8208" s="10" t="str">
        <f t="shared" si="2078"/>
        <v/>
      </c>
      <c r="AV8208" s="10" t="str">
        <f t="shared" si="2079"/>
        <v/>
      </c>
      <c r="AW8208" s="10" t="str">
        <f t="shared" si="2080"/>
        <v/>
      </c>
      <c r="AX8208" s="10" t="str">
        <f t="shared" si="2071"/>
        <v/>
      </c>
      <c r="AY8208" s="10" t="str">
        <f t="shared" si="2081"/>
        <v/>
      </c>
      <c r="AZ8208" s="23">
        <f t="shared" si="2082"/>
        <v>0</v>
      </c>
      <c r="BA8208" s="10">
        <f t="shared" si="2083"/>
        <v>0</v>
      </c>
    </row>
    <row r="8209" spans="1:53" x14ac:dyDescent="0.25">
      <c r="A8209" s="25" t="str">
        <f t="shared" si="2084"/>
        <v/>
      </c>
      <c r="C8209" s="1"/>
      <c r="D8209" s="1"/>
      <c r="E8209" s="1"/>
      <c r="F8209" s="1"/>
      <c r="G8209" s="3" t="str">
        <f t="shared" ca="1" si="2069"/>
        <v/>
      </c>
      <c r="H8209" s="16" t="str">
        <f t="shared" si="2072"/>
        <v/>
      </c>
      <c r="AF8209" s="67"/>
      <c r="AH8209" s="6">
        <f t="shared" ca="1" si="2070"/>
        <v>44152</v>
      </c>
      <c r="AP8209" s="10" t="str">
        <f t="shared" si="2073"/>
        <v/>
      </c>
      <c r="AQ8209" s="10" t="str">
        <f t="shared" si="2074"/>
        <v/>
      </c>
      <c r="AR8209" s="10" t="str">
        <f t="shared" si="2075"/>
        <v/>
      </c>
      <c r="AS8209" s="10" t="str">
        <f t="shared" si="2076"/>
        <v/>
      </c>
      <c r="AT8209" s="10" t="str">
        <f t="shared" si="2077"/>
        <v/>
      </c>
      <c r="AU8209" s="10" t="str">
        <f t="shared" si="2078"/>
        <v/>
      </c>
      <c r="AV8209" s="10" t="str">
        <f t="shared" si="2079"/>
        <v/>
      </c>
      <c r="AW8209" s="10" t="str">
        <f t="shared" si="2080"/>
        <v/>
      </c>
      <c r="AX8209" s="10" t="str">
        <f t="shared" si="2071"/>
        <v/>
      </c>
      <c r="AY8209" s="10" t="str">
        <f t="shared" si="2081"/>
        <v/>
      </c>
      <c r="AZ8209" s="23">
        <f t="shared" si="2082"/>
        <v>0</v>
      </c>
      <c r="BA8209" s="10">
        <f t="shared" si="2083"/>
        <v>0</v>
      </c>
    </row>
    <row r="8210" spans="1:53" x14ac:dyDescent="0.25">
      <c r="A8210" s="26" t="str">
        <f t="shared" si="2084"/>
        <v/>
      </c>
      <c r="B8210" s="28"/>
      <c r="C8210" s="29"/>
      <c r="D8210" s="29"/>
      <c r="E8210" s="29"/>
      <c r="F8210" s="29"/>
      <c r="G8210" s="30" t="str">
        <f t="shared" ca="1" si="2069"/>
        <v/>
      </c>
      <c r="H8210" s="16" t="str">
        <f t="shared" si="2072"/>
        <v/>
      </c>
      <c r="AF8210" s="67"/>
      <c r="AH8210" s="6">
        <f t="shared" ca="1" si="2070"/>
        <v>44152</v>
      </c>
      <c r="AP8210" s="10" t="str">
        <f t="shared" si="2073"/>
        <v/>
      </c>
      <c r="AQ8210" s="10" t="str">
        <f t="shared" si="2074"/>
        <v/>
      </c>
      <c r="AR8210" s="10" t="str">
        <f t="shared" si="2075"/>
        <v/>
      </c>
      <c r="AS8210" s="10" t="str">
        <f t="shared" si="2076"/>
        <v/>
      </c>
      <c r="AT8210" s="10" t="str">
        <f t="shared" si="2077"/>
        <v/>
      </c>
      <c r="AU8210" s="10" t="str">
        <f t="shared" si="2078"/>
        <v/>
      </c>
      <c r="AV8210" s="10" t="str">
        <f t="shared" si="2079"/>
        <v/>
      </c>
      <c r="AW8210" s="10" t="str">
        <f t="shared" si="2080"/>
        <v/>
      </c>
      <c r="AX8210" s="10" t="str">
        <f t="shared" si="2071"/>
        <v/>
      </c>
      <c r="AY8210" s="10" t="str">
        <f t="shared" si="2081"/>
        <v/>
      </c>
      <c r="AZ8210" s="23">
        <f t="shared" si="2082"/>
        <v>0</v>
      </c>
      <c r="BA8210" s="10">
        <f t="shared" si="2083"/>
        <v>0</v>
      </c>
    </row>
    <row r="8211" spans="1:53" x14ac:dyDescent="0.25">
      <c r="A8211" s="25" t="str">
        <f t="shared" si="2084"/>
        <v/>
      </c>
      <c r="C8211" s="1"/>
      <c r="D8211" s="1"/>
      <c r="E8211" s="1"/>
      <c r="F8211" s="1"/>
      <c r="G8211" s="3" t="str">
        <f t="shared" ca="1" si="2069"/>
        <v/>
      </c>
      <c r="H8211" s="16" t="str">
        <f t="shared" si="2072"/>
        <v/>
      </c>
      <c r="AF8211" s="67"/>
      <c r="AH8211" s="6">
        <f t="shared" ca="1" si="2070"/>
        <v>44152</v>
      </c>
      <c r="AP8211" s="10" t="str">
        <f t="shared" si="2073"/>
        <v/>
      </c>
      <c r="AQ8211" s="10" t="str">
        <f t="shared" si="2074"/>
        <v/>
      </c>
      <c r="AR8211" s="10" t="str">
        <f t="shared" si="2075"/>
        <v/>
      </c>
      <c r="AS8211" s="10" t="str">
        <f t="shared" si="2076"/>
        <v/>
      </c>
      <c r="AT8211" s="10" t="str">
        <f t="shared" si="2077"/>
        <v/>
      </c>
      <c r="AU8211" s="10" t="str">
        <f t="shared" si="2078"/>
        <v/>
      </c>
      <c r="AV8211" s="10" t="str">
        <f t="shared" si="2079"/>
        <v/>
      </c>
      <c r="AW8211" s="10" t="str">
        <f t="shared" si="2080"/>
        <v/>
      </c>
      <c r="AX8211" s="10" t="str">
        <f t="shared" si="2071"/>
        <v/>
      </c>
      <c r="AY8211" s="10" t="str">
        <f t="shared" si="2081"/>
        <v/>
      </c>
      <c r="AZ8211" s="23">
        <f t="shared" si="2082"/>
        <v>0</v>
      </c>
      <c r="BA8211" s="10">
        <f t="shared" si="2083"/>
        <v>0</v>
      </c>
    </row>
    <row r="8212" spans="1:53" x14ac:dyDescent="0.25">
      <c r="A8212" s="26" t="str">
        <f t="shared" si="2084"/>
        <v/>
      </c>
      <c r="B8212" s="28"/>
      <c r="C8212" s="29"/>
      <c r="D8212" s="29"/>
      <c r="E8212" s="29"/>
      <c r="F8212" s="29"/>
      <c r="G8212" s="30" t="str">
        <f t="shared" ca="1" si="2069"/>
        <v/>
      </c>
      <c r="H8212" s="16" t="str">
        <f t="shared" si="2072"/>
        <v/>
      </c>
      <c r="AF8212" s="67"/>
      <c r="AH8212" s="6">
        <f t="shared" ca="1" si="2070"/>
        <v>44152</v>
      </c>
      <c r="AP8212" s="10" t="str">
        <f t="shared" si="2073"/>
        <v/>
      </c>
      <c r="AQ8212" s="10" t="str">
        <f t="shared" si="2074"/>
        <v/>
      </c>
      <c r="AR8212" s="10" t="str">
        <f t="shared" si="2075"/>
        <v/>
      </c>
      <c r="AS8212" s="10" t="str">
        <f t="shared" si="2076"/>
        <v/>
      </c>
      <c r="AT8212" s="10" t="str">
        <f t="shared" si="2077"/>
        <v/>
      </c>
      <c r="AU8212" s="10" t="str">
        <f t="shared" si="2078"/>
        <v/>
      </c>
      <c r="AV8212" s="10" t="str">
        <f t="shared" si="2079"/>
        <v/>
      </c>
      <c r="AW8212" s="10" t="str">
        <f t="shared" si="2080"/>
        <v/>
      </c>
      <c r="AX8212" s="10" t="str">
        <f t="shared" si="2071"/>
        <v/>
      </c>
      <c r="AY8212" s="10" t="str">
        <f t="shared" si="2081"/>
        <v/>
      </c>
      <c r="AZ8212" s="23">
        <f t="shared" si="2082"/>
        <v>0</v>
      </c>
      <c r="BA8212" s="10">
        <f t="shared" si="2083"/>
        <v>0</v>
      </c>
    </row>
    <row r="8213" spans="1:53" x14ac:dyDescent="0.25">
      <c r="A8213" s="25" t="str">
        <f t="shared" si="2084"/>
        <v/>
      </c>
      <c r="C8213" s="1"/>
      <c r="D8213" s="1"/>
      <c r="E8213" s="1"/>
      <c r="F8213" s="1"/>
      <c r="G8213" s="3" t="str">
        <f t="shared" ca="1" si="2069"/>
        <v/>
      </c>
      <c r="H8213" s="16" t="str">
        <f t="shared" si="2072"/>
        <v/>
      </c>
      <c r="AF8213" s="67"/>
      <c r="AH8213" s="6">
        <f t="shared" ca="1" si="2070"/>
        <v>44152</v>
      </c>
      <c r="AP8213" s="10" t="str">
        <f t="shared" si="2073"/>
        <v/>
      </c>
      <c r="AQ8213" s="10" t="str">
        <f t="shared" si="2074"/>
        <v/>
      </c>
      <c r="AR8213" s="10" t="str">
        <f t="shared" si="2075"/>
        <v/>
      </c>
      <c r="AS8213" s="10" t="str">
        <f t="shared" si="2076"/>
        <v/>
      </c>
      <c r="AT8213" s="10" t="str">
        <f t="shared" si="2077"/>
        <v/>
      </c>
      <c r="AU8213" s="10" t="str">
        <f t="shared" si="2078"/>
        <v/>
      </c>
      <c r="AV8213" s="10" t="str">
        <f t="shared" si="2079"/>
        <v/>
      </c>
      <c r="AW8213" s="10" t="str">
        <f t="shared" si="2080"/>
        <v/>
      </c>
      <c r="AX8213" s="10" t="str">
        <f t="shared" si="2071"/>
        <v/>
      </c>
      <c r="AY8213" s="10" t="str">
        <f t="shared" si="2081"/>
        <v/>
      </c>
      <c r="AZ8213" s="23">
        <f t="shared" si="2082"/>
        <v>0</v>
      </c>
      <c r="BA8213" s="10">
        <f t="shared" si="2083"/>
        <v>0</v>
      </c>
    </row>
    <row r="8214" spans="1:53" x14ac:dyDescent="0.25">
      <c r="A8214" s="26" t="str">
        <f t="shared" si="2084"/>
        <v/>
      </c>
      <c r="B8214" s="28"/>
      <c r="C8214" s="29"/>
      <c r="D8214" s="29"/>
      <c r="E8214" s="29"/>
      <c r="F8214" s="29"/>
      <c r="G8214" s="30" t="str">
        <f t="shared" ca="1" si="2069"/>
        <v/>
      </c>
      <c r="H8214" s="16" t="str">
        <f t="shared" si="2072"/>
        <v/>
      </c>
      <c r="AF8214" s="67"/>
      <c r="AH8214" s="6">
        <f t="shared" ca="1" si="2070"/>
        <v>44152</v>
      </c>
      <c r="AP8214" s="10" t="str">
        <f t="shared" si="2073"/>
        <v/>
      </c>
      <c r="AQ8214" s="10" t="str">
        <f t="shared" si="2074"/>
        <v/>
      </c>
      <c r="AR8214" s="10" t="str">
        <f t="shared" si="2075"/>
        <v/>
      </c>
      <c r="AS8214" s="10" t="str">
        <f t="shared" si="2076"/>
        <v/>
      </c>
      <c r="AT8214" s="10" t="str">
        <f t="shared" si="2077"/>
        <v/>
      </c>
      <c r="AU8214" s="10" t="str">
        <f t="shared" si="2078"/>
        <v/>
      </c>
      <c r="AV8214" s="10" t="str">
        <f t="shared" si="2079"/>
        <v/>
      </c>
      <c r="AW8214" s="10" t="str">
        <f t="shared" si="2080"/>
        <v/>
      </c>
      <c r="AX8214" s="10" t="str">
        <f t="shared" si="2071"/>
        <v/>
      </c>
      <c r="AY8214" s="10" t="str">
        <f t="shared" si="2081"/>
        <v/>
      </c>
      <c r="AZ8214" s="23">
        <f t="shared" si="2082"/>
        <v>0</v>
      </c>
      <c r="BA8214" s="10">
        <f t="shared" si="2083"/>
        <v>0</v>
      </c>
    </row>
    <row r="8215" spans="1:53" x14ac:dyDescent="0.25">
      <c r="A8215" s="25" t="str">
        <f t="shared" si="2084"/>
        <v/>
      </c>
      <c r="C8215" s="1"/>
      <c r="D8215" s="1"/>
      <c r="E8215" s="1"/>
      <c r="F8215" s="1"/>
      <c r="G8215" s="3" t="str">
        <f t="shared" ca="1" si="2069"/>
        <v/>
      </c>
      <c r="H8215" s="16" t="str">
        <f t="shared" si="2072"/>
        <v/>
      </c>
      <c r="AF8215" s="67"/>
      <c r="AH8215" s="6">
        <f t="shared" ca="1" si="2070"/>
        <v>44152</v>
      </c>
      <c r="AP8215" s="10" t="str">
        <f t="shared" si="2073"/>
        <v/>
      </c>
      <c r="AQ8215" s="10" t="str">
        <f t="shared" si="2074"/>
        <v/>
      </c>
      <c r="AR8215" s="10" t="str">
        <f t="shared" si="2075"/>
        <v/>
      </c>
      <c r="AS8215" s="10" t="str">
        <f t="shared" si="2076"/>
        <v/>
      </c>
      <c r="AT8215" s="10" t="str">
        <f t="shared" si="2077"/>
        <v/>
      </c>
      <c r="AU8215" s="10" t="str">
        <f t="shared" si="2078"/>
        <v/>
      </c>
      <c r="AV8215" s="10" t="str">
        <f t="shared" si="2079"/>
        <v/>
      </c>
      <c r="AW8215" s="10" t="str">
        <f t="shared" si="2080"/>
        <v/>
      </c>
      <c r="AX8215" s="10" t="str">
        <f t="shared" si="2071"/>
        <v/>
      </c>
      <c r="AY8215" s="10" t="str">
        <f t="shared" si="2081"/>
        <v/>
      </c>
      <c r="AZ8215" s="23">
        <f t="shared" si="2082"/>
        <v>0</v>
      </c>
      <c r="BA8215" s="10">
        <f t="shared" si="2083"/>
        <v>0</v>
      </c>
    </row>
    <row r="8216" spans="1:53" x14ac:dyDescent="0.25">
      <c r="A8216" s="26" t="str">
        <f t="shared" si="2084"/>
        <v/>
      </c>
      <c r="B8216" s="28"/>
      <c r="C8216" s="29"/>
      <c r="D8216" s="29"/>
      <c r="E8216" s="29"/>
      <c r="F8216" s="29"/>
      <c r="G8216" s="30" t="str">
        <f t="shared" ca="1" si="2069"/>
        <v/>
      </c>
      <c r="H8216" s="16" t="str">
        <f t="shared" si="2072"/>
        <v/>
      </c>
      <c r="AF8216" s="67"/>
      <c r="AH8216" s="6">
        <f t="shared" ca="1" si="2070"/>
        <v>44152</v>
      </c>
      <c r="AP8216" s="10" t="str">
        <f t="shared" si="2073"/>
        <v/>
      </c>
      <c r="AQ8216" s="10" t="str">
        <f t="shared" si="2074"/>
        <v/>
      </c>
      <c r="AR8216" s="10" t="str">
        <f t="shared" si="2075"/>
        <v/>
      </c>
      <c r="AS8216" s="10" t="str">
        <f t="shared" si="2076"/>
        <v/>
      </c>
      <c r="AT8216" s="10" t="str">
        <f t="shared" si="2077"/>
        <v/>
      </c>
      <c r="AU8216" s="10" t="str">
        <f t="shared" si="2078"/>
        <v/>
      </c>
      <c r="AV8216" s="10" t="str">
        <f t="shared" si="2079"/>
        <v/>
      </c>
      <c r="AW8216" s="10" t="str">
        <f t="shared" si="2080"/>
        <v/>
      </c>
      <c r="AX8216" s="10" t="str">
        <f t="shared" si="2071"/>
        <v/>
      </c>
      <c r="AY8216" s="10" t="str">
        <f t="shared" si="2081"/>
        <v/>
      </c>
      <c r="AZ8216" s="23">
        <f t="shared" si="2082"/>
        <v>0</v>
      </c>
      <c r="BA8216" s="10">
        <f t="shared" si="2083"/>
        <v>0</v>
      </c>
    </row>
    <row r="8217" spans="1:53" x14ac:dyDescent="0.25">
      <c r="A8217" s="25" t="str">
        <f t="shared" si="2084"/>
        <v/>
      </c>
      <c r="C8217" s="1"/>
      <c r="D8217" s="1"/>
      <c r="E8217" s="1"/>
      <c r="F8217" s="1"/>
      <c r="G8217" s="3" t="str">
        <f t="shared" ca="1" si="2069"/>
        <v/>
      </c>
      <c r="H8217" s="16" t="str">
        <f t="shared" si="2072"/>
        <v/>
      </c>
      <c r="AF8217" s="67"/>
      <c r="AH8217" s="6">
        <f t="shared" ca="1" si="2070"/>
        <v>44152</v>
      </c>
      <c r="AP8217" s="10" t="str">
        <f t="shared" si="2073"/>
        <v/>
      </c>
      <c r="AQ8217" s="10" t="str">
        <f t="shared" si="2074"/>
        <v/>
      </c>
      <c r="AR8217" s="10" t="str">
        <f t="shared" si="2075"/>
        <v/>
      </c>
      <c r="AS8217" s="10" t="str">
        <f t="shared" si="2076"/>
        <v/>
      </c>
      <c r="AT8217" s="10" t="str">
        <f t="shared" si="2077"/>
        <v/>
      </c>
      <c r="AU8217" s="10" t="str">
        <f t="shared" si="2078"/>
        <v/>
      </c>
      <c r="AV8217" s="10" t="str">
        <f t="shared" si="2079"/>
        <v/>
      </c>
      <c r="AW8217" s="10" t="str">
        <f t="shared" si="2080"/>
        <v/>
      </c>
      <c r="AX8217" s="10" t="str">
        <f t="shared" si="2071"/>
        <v/>
      </c>
      <c r="AY8217" s="10" t="str">
        <f t="shared" si="2081"/>
        <v/>
      </c>
      <c r="AZ8217" s="23">
        <f t="shared" si="2082"/>
        <v>0</v>
      </c>
      <c r="BA8217" s="10">
        <f t="shared" si="2083"/>
        <v>0</v>
      </c>
    </row>
    <row r="8218" spans="1:53" x14ac:dyDescent="0.25">
      <c r="A8218" s="26" t="str">
        <f t="shared" si="2084"/>
        <v/>
      </c>
      <c r="B8218" s="28"/>
      <c r="C8218" s="29"/>
      <c r="D8218" s="29"/>
      <c r="E8218" s="29"/>
      <c r="F8218" s="29"/>
      <c r="G8218" s="30" t="str">
        <f t="shared" ca="1" si="2069"/>
        <v/>
      </c>
      <c r="H8218" s="16" t="str">
        <f t="shared" si="2072"/>
        <v/>
      </c>
      <c r="AF8218" s="67"/>
      <c r="AH8218" s="6">
        <f t="shared" ca="1" si="2070"/>
        <v>44152</v>
      </c>
      <c r="AP8218" s="10" t="str">
        <f t="shared" si="2073"/>
        <v/>
      </c>
      <c r="AQ8218" s="10" t="str">
        <f t="shared" si="2074"/>
        <v/>
      </c>
      <c r="AR8218" s="10" t="str">
        <f t="shared" si="2075"/>
        <v/>
      </c>
      <c r="AS8218" s="10" t="str">
        <f t="shared" si="2076"/>
        <v/>
      </c>
      <c r="AT8218" s="10" t="str">
        <f t="shared" si="2077"/>
        <v/>
      </c>
      <c r="AU8218" s="10" t="str">
        <f t="shared" si="2078"/>
        <v/>
      </c>
      <c r="AV8218" s="10" t="str">
        <f t="shared" si="2079"/>
        <v/>
      </c>
      <c r="AW8218" s="10" t="str">
        <f t="shared" si="2080"/>
        <v/>
      </c>
      <c r="AX8218" s="10" t="str">
        <f t="shared" si="2071"/>
        <v/>
      </c>
      <c r="AY8218" s="10" t="str">
        <f t="shared" si="2081"/>
        <v/>
      </c>
      <c r="AZ8218" s="23">
        <f t="shared" si="2082"/>
        <v>0</v>
      </c>
      <c r="BA8218" s="10">
        <f t="shared" si="2083"/>
        <v>0</v>
      </c>
    </row>
    <row r="8219" spans="1:53" x14ac:dyDescent="0.25">
      <c r="A8219" s="25" t="str">
        <f t="shared" si="2084"/>
        <v/>
      </c>
      <c r="C8219" s="1"/>
      <c r="D8219" s="1"/>
      <c r="E8219" s="1"/>
      <c r="F8219" s="1"/>
      <c r="G8219" s="3" t="str">
        <f t="shared" ca="1" si="2069"/>
        <v/>
      </c>
      <c r="H8219" s="16" t="str">
        <f t="shared" si="2072"/>
        <v/>
      </c>
      <c r="AF8219" s="67"/>
      <c r="AH8219" s="6">
        <f t="shared" ca="1" si="2070"/>
        <v>44152</v>
      </c>
      <c r="AP8219" s="10" t="str">
        <f t="shared" si="2073"/>
        <v/>
      </c>
      <c r="AQ8219" s="10" t="str">
        <f t="shared" si="2074"/>
        <v/>
      </c>
      <c r="AR8219" s="10" t="str">
        <f t="shared" si="2075"/>
        <v/>
      </c>
      <c r="AS8219" s="10" t="str">
        <f t="shared" si="2076"/>
        <v/>
      </c>
      <c r="AT8219" s="10" t="str">
        <f t="shared" si="2077"/>
        <v/>
      </c>
      <c r="AU8219" s="10" t="str">
        <f t="shared" si="2078"/>
        <v/>
      </c>
      <c r="AV8219" s="10" t="str">
        <f t="shared" si="2079"/>
        <v/>
      </c>
      <c r="AW8219" s="10" t="str">
        <f t="shared" si="2080"/>
        <v/>
      </c>
      <c r="AX8219" s="10" t="str">
        <f t="shared" si="2071"/>
        <v/>
      </c>
      <c r="AY8219" s="10" t="str">
        <f t="shared" si="2081"/>
        <v/>
      </c>
      <c r="AZ8219" s="23">
        <f t="shared" si="2082"/>
        <v>0</v>
      </c>
      <c r="BA8219" s="10">
        <f t="shared" si="2083"/>
        <v>0</v>
      </c>
    </row>
    <row r="8220" spans="1:53" x14ac:dyDescent="0.25">
      <c r="A8220" s="26" t="str">
        <f t="shared" si="2084"/>
        <v/>
      </c>
      <c r="B8220" s="28"/>
      <c r="C8220" s="29"/>
      <c r="D8220" s="29"/>
      <c r="E8220" s="29"/>
      <c r="F8220" s="29"/>
      <c r="G8220" s="30" t="str">
        <f t="shared" ca="1" si="2069"/>
        <v/>
      </c>
      <c r="H8220" s="16" t="str">
        <f t="shared" si="2072"/>
        <v/>
      </c>
      <c r="AF8220" s="67"/>
      <c r="AH8220" s="6">
        <f t="shared" ca="1" si="2070"/>
        <v>44152</v>
      </c>
      <c r="AP8220" s="10" t="str">
        <f t="shared" si="2073"/>
        <v/>
      </c>
      <c r="AQ8220" s="10" t="str">
        <f t="shared" si="2074"/>
        <v/>
      </c>
      <c r="AR8220" s="10" t="str">
        <f t="shared" si="2075"/>
        <v/>
      </c>
      <c r="AS8220" s="10" t="str">
        <f t="shared" si="2076"/>
        <v/>
      </c>
      <c r="AT8220" s="10" t="str">
        <f t="shared" si="2077"/>
        <v/>
      </c>
      <c r="AU8220" s="10" t="str">
        <f t="shared" si="2078"/>
        <v/>
      </c>
      <c r="AV8220" s="10" t="str">
        <f t="shared" si="2079"/>
        <v/>
      </c>
      <c r="AW8220" s="10" t="str">
        <f t="shared" si="2080"/>
        <v/>
      </c>
      <c r="AX8220" s="10" t="str">
        <f t="shared" si="2071"/>
        <v/>
      </c>
      <c r="AY8220" s="10" t="str">
        <f t="shared" si="2081"/>
        <v/>
      </c>
      <c r="AZ8220" s="23">
        <f t="shared" si="2082"/>
        <v>0</v>
      </c>
      <c r="BA8220" s="10">
        <f t="shared" si="2083"/>
        <v>0</v>
      </c>
    </row>
    <row r="8221" spans="1:53" x14ac:dyDescent="0.25">
      <c r="A8221" s="25" t="str">
        <f t="shared" si="2084"/>
        <v/>
      </c>
      <c r="C8221" s="1"/>
      <c r="D8221" s="1"/>
      <c r="E8221" s="1"/>
      <c r="F8221" s="1"/>
      <c r="G8221" s="3" t="str">
        <f t="shared" ref="G8221:G8284" ca="1" si="2085">AnoMesDia(C8221,TODAY())</f>
        <v/>
      </c>
      <c r="H8221" s="16" t="str">
        <f t="shared" si="2072"/>
        <v/>
      </c>
      <c r="AF8221" s="67"/>
      <c r="AH8221" s="6">
        <f t="shared" ca="1" si="2070"/>
        <v>44152</v>
      </c>
      <c r="AP8221" s="10" t="str">
        <f t="shared" si="2073"/>
        <v/>
      </c>
      <c r="AQ8221" s="10" t="str">
        <f t="shared" si="2074"/>
        <v/>
      </c>
      <c r="AR8221" s="10" t="str">
        <f t="shared" si="2075"/>
        <v/>
      </c>
      <c r="AS8221" s="10" t="str">
        <f t="shared" si="2076"/>
        <v/>
      </c>
      <c r="AT8221" s="10" t="str">
        <f t="shared" si="2077"/>
        <v/>
      </c>
      <c r="AU8221" s="10" t="str">
        <f t="shared" si="2078"/>
        <v/>
      </c>
      <c r="AV8221" s="10" t="str">
        <f t="shared" si="2079"/>
        <v/>
      </c>
      <c r="AW8221" s="10" t="str">
        <f t="shared" si="2080"/>
        <v/>
      </c>
      <c r="AX8221" s="10" t="str">
        <f t="shared" si="2071"/>
        <v/>
      </c>
      <c r="AY8221" s="10" t="str">
        <f t="shared" si="2081"/>
        <v/>
      </c>
      <c r="AZ8221" s="23">
        <f t="shared" si="2082"/>
        <v>0</v>
      </c>
      <c r="BA8221" s="10">
        <f t="shared" si="2083"/>
        <v>0</v>
      </c>
    </row>
    <row r="8222" spans="1:53" x14ac:dyDescent="0.25">
      <c r="A8222" s="26" t="str">
        <f t="shared" si="2084"/>
        <v/>
      </c>
      <c r="B8222" s="28"/>
      <c r="C8222" s="29"/>
      <c r="D8222" s="29"/>
      <c r="E8222" s="29"/>
      <c r="F8222" s="29"/>
      <c r="G8222" s="30" t="str">
        <f t="shared" ca="1" si="2085"/>
        <v/>
      </c>
      <c r="H8222" s="16" t="str">
        <f t="shared" si="2072"/>
        <v/>
      </c>
      <c r="AF8222" s="67"/>
      <c r="AH8222" s="6">
        <f t="shared" ca="1" si="2070"/>
        <v>44152</v>
      </c>
      <c r="AP8222" s="10" t="str">
        <f t="shared" si="2073"/>
        <v/>
      </c>
      <c r="AQ8222" s="10" t="str">
        <f t="shared" si="2074"/>
        <v/>
      </c>
      <c r="AR8222" s="10" t="str">
        <f t="shared" si="2075"/>
        <v/>
      </c>
      <c r="AS8222" s="10" t="str">
        <f t="shared" si="2076"/>
        <v/>
      </c>
      <c r="AT8222" s="10" t="str">
        <f t="shared" si="2077"/>
        <v/>
      </c>
      <c r="AU8222" s="10" t="str">
        <f t="shared" si="2078"/>
        <v/>
      </c>
      <c r="AV8222" s="10" t="str">
        <f t="shared" si="2079"/>
        <v/>
      </c>
      <c r="AW8222" s="10" t="str">
        <f t="shared" si="2080"/>
        <v/>
      </c>
      <c r="AX8222" s="10" t="str">
        <f t="shared" si="2071"/>
        <v/>
      </c>
      <c r="AY8222" s="10" t="str">
        <f t="shared" si="2081"/>
        <v/>
      </c>
      <c r="AZ8222" s="23">
        <f t="shared" si="2082"/>
        <v>0</v>
      </c>
      <c r="BA8222" s="10">
        <f t="shared" si="2083"/>
        <v>0</v>
      </c>
    </row>
    <row r="8223" spans="1:53" x14ac:dyDescent="0.25">
      <c r="A8223" s="25" t="str">
        <f t="shared" si="2084"/>
        <v/>
      </c>
      <c r="C8223" s="1"/>
      <c r="D8223" s="1"/>
      <c r="E8223" s="1"/>
      <c r="F8223" s="1"/>
      <c r="G8223" s="3" t="str">
        <f t="shared" ca="1" si="2085"/>
        <v/>
      </c>
      <c r="H8223" s="16" t="str">
        <f t="shared" si="2072"/>
        <v/>
      </c>
      <c r="AF8223" s="67"/>
      <c r="AH8223" s="6">
        <f t="shared" ca="1" si="2070"/>
        <v>44152</v>
      </c>
      <c r="AP8223" s="10" t="str">
        <f t="shared" si="2073"/>
        <v/>
      </c>
      <c r="AQ8223" s="10" t="str">
        <f t="shared" si="2074"/>
        <v/>
      </c>
      <c r="AR8223" s="10" t="str">
        <f t="shared" si="2075"/>
        <v/>
      </c>
      <c r="AS8223" s="10" t="str">
        <f t="shared" si="2076"/>
        <v/>
      </c>
      <c r="AT8223" s="10" t="str">
        <f t="shared" si="2077"/>
        <v/>
      </c>
      <c r="AU8223" s="10" t="str">
        <f t="shared" si="2078"/>
        <v/>
      </c>
      <c r="AV8223" s="10" t="str">
        <f t="shared" si="2079"/>
        <v/>
      </c>
      <c r="AW8223" s="10" t="str">
        <f t="shared" si="2080"/>
        <v/>
      </c>
      <c r="AX8223" s="10" t="str">
        <f t="shared" si="2071"/>
        <v/>
      </c>
      <c r="AY8223" s="10" t="str">
        <f t="shared" si="2081"/>
        <v/>
      </c>
      <c r="AZ8223" s="23">
        <f t="shared" si="2082"/>
        <v>0</v>
      </c>
      <c r="BA8223" s="10">
        <f t="shared" si="2083"/>
        <v>0</v>
      </c>
    </row>
    <row r="8224" spans="1:53" x14ac:dyDescent="0.25">
      <c r="A8224" s="26" t="str">
        <f t="shared" si="2084"/>
        <v/>
      </c>
      <c r="B8224" s="28"/>
      <c r="C8224" s="29"/>
      <c r="D8224" s="29"/>
      <c r="E8224" s="29"/>
      <c r="F8224" s="29"/>
      <c r="G8224" s="30" t="str">
        <f t="shared" ca="1" si="2085"/>
        <v/>
      </c>
      <c r="H8224" s="16" t="str">
        <f t="shared" si="2072"/>
        <v/>
      </c>
      <c r="AF8224" s="67"/>
      <c r="AH8224" s="6">
        <f t="shared" ca="1" si="2070"/>
        <v>44152</v>
      </c>
      <c r="AP8224" s="10" t="str">
        <f t="shared" si="2073"/>
        <v/>
      </c>
      <c r="AQ8224" s="10" t="str">
        <f t="shared" si="2074"/>
        <v/>
      </c>
      <c r="AR8224" s="10" t="str">
        <f t="shared" si="2075"/>
        <v/>
      </c>
      <c r="AS8224" s="10" t="str">
        <f t="shared" si="2076"/>
        <v/>
      </c>
      <c r="AT8224" s="10" t="str">
        <f t="shared" si="2077"/>
        <v/>
      </c>
      <c r="AU8224" s="10" t="str">
        <f t="shared" si="2078"/>
        <v/>
      </c>
      <c r="AV8224" s="10" t="str">
        <f t="shared" si="2079"/>
        <v/>
      </c>
      <c r="AW8224" s="10" t="str">
        <f t="shared" si="2080"/>
        <v/>
      </c>
      <c r="AX8224" s="10" t="str">
        <f t="shared" si="2071"/>
        <v/>
      </c>
      <c r="AY8224" s="10" t="str">
        <f t="shared" si="2081"/>
        <v/>
      </c>
      <c r="AZ8224" s="23">
        <f t="shared" si="2082"/>
        <v>0</v>
      </c>
      <c r="BA8224" s="10">
        <f t="shared" si="2083"/>
        <v>0</v>
      </c>
    </row>
    <row r="8225" spans="1:53" x14ac:dyDescent="0.25">
      <c r="A8225" s="25" t="str">
        <f t="shared" si="2084"/>
        <v/>
      </c>
      <c r="C8225" s="1"/>
      <c r="D8225" s="1"/>
      <c r="E8225" s="1"/>
      <c r="F8225" s="1"/>
      <c r="G8225" s="3" t="str">
        <f t="shared" ca="1" si="2085"/>
        <v/>
      </c>
      <c r="H8225" s="16" t="str">
        <f t="shared" si="2072"/>
        <v/>
      </c>
      <c r="AF8225" s="67"/>
      <c r="AH8225" s="6">
        <f t="shared" ca="1" si="2070"/>
        <v>44152</v>
      </c>
      <c r="AP8225" s="10" t="str">
        <f t="shared" si="2073"/>
        <v/>
      </c>
      <c r="AQ8225" s="10" t="str">
        <f t="shared" si="2074"/>
        <v/>
      </c>
      <c r="AR8225" s="10" t="str">
        <f t="shared" si="2075"/>
        <v/>
      </c>
      <c r="AS8225" s="10" t="str">
        <f t="shared" si="2076"/>
        <v/>
      </c>
      <c r="AT8225" s="10" t="str">
        <f t="shared" si="2077"/>
        <v/>
      </c>
      <c r="AU8225" s="10" t="str">
        <f t="shared" si="2078"/>
        <v/>
      </c>
      <c r="AV8225" s="10" t="str">
        <f t="shared" si="2079"/>
        <v/>
      </c>
      <c r="AW8225" s="10" t="str">
        <f t="shared" si="2080"/>
        <v/>
      </c>
      <c r="AX8225" s="10" t="str">
        <f t="shared" si="2071"/>
        <v/>
      </c>
      <c r="AY8225" s="10" t="str">
        <f t="shared" si="2081"/>
        <v/>
      </c>
      <c r="AZ8225" s="23">
        <f t="shared" si="2082"/>
        <v>0</v>
      </c>
      <c r="BA8225" s="10">
        <f t="shared" si="2083"/>
        <v>0</v>
      </c>
    </row>
    <row r="8226" spans="1:53" x14ac:dyDescent="0.25">
      <c r="A8226" s="26" t="str">
        <f t="shared" si="2084"/>
        <v/>
      </c>
      <c r="B8226" s="28"/>
      <c r="C8226" s="29"/>
      <c r="D8226" s="29"/>
      <c r="E8226" s="29"/>
      <c r="F8226" s="29"/>
      <c r="G8226" s="30" t="str">
        <f t="shared" ca="1" si="2085"/>
        <v/>
      </c>
      <c r="H8226" s="16" t="str">
        <f t="shared" si="2072"/>
        <v/>
      </c>
      <c r="AF8226" s="67"/>
      <c r="AH8226" s="6">
        <f t="shared" ca="1" si="2070"/>
        <v>44152</v>
      </c>
      <c r="AP8226" s="10" t="str">
        <f t="shared" si="2073"/>
        <v/>
      </c>
      <c r="AQ8226" s="10" t="str">
        <f t="shared" si="2074"/>
        <v/>
      </c>
      <c r="AR8226" s="10" t="str">
        <f t="shared" si="2075"/>
        <v/>
      </c>
      <c r="AS8226" s="10" t="str">
        <f t="shared" si="2076"/>
        <v/>
      </c>
      <c r="AT8226" s="10" t="str">
        <f t="shared" si="2077"/>
        <v/>
      </c>
      <c r="AU8226" s="10" t="str">
        <f t="shared" si="2078"/>
        <v/>
      </c>
      <c r="AV8226" s="10" t="str">
        <f t="shared" si="2079"/>
        <v/>
      </c>
      <c r="AW8226" s="10" t="str">
        <f t="shared" si="2080"/>
        <v/>
      </c>
      <c r="AX8226" s="10" t="str">
        <f t="shared" si="2071"/>
        <v/>
      </c>
      <c r="AY8226" s="10" t="str">
        <f t="shared" si="2081"/>
        <v/>
      </c>
      <c r="AZ8226" s="23">
        <f t="shared" si="2082"/>
        <v>0</v>
      </c>
      <c r="BA8226" s="10">
        <f t="shared" si="2083"/>
        <v>0</v>
      </c>
    </row>
    <row r="8227" spans="1:53" x14ac:dyDescent="0.25">
      <c r="A8227" s="25" t="str">
        <f t="shared" si="2084"/>
        <v/>
      </c>
      <c r="C8227" s="1"/>
      <c r="D8227" s="1"/>
      <c r="E8227" s="1"/>
      <c r="F8227" s="1"/>
      <c r="G8227" s="3" t="str">
        <f t="shared" ca="1" si="2085"/>
        <v/>
      </c>
      <c r="H8227" s="16" t="str">
        <f t="shared" si="2072"/>
        <v/>
      </c>
      <c r="AF8227" s="67"/>
      <c r="AH8227" s="6">
        <f t="shared" ca="1" si="2070"/>
        <v>44152</v>
      </c>
      <c r="AP8227" s="10" t="str">
        <f t="shared" si="2073"/>
        <v/>
      </c>
      <c r="AQ8227" s="10" t="str">
        <f t="shared" si="2074"/>
        <v/>
      </c>
      <c r="AR8227" s="10" t="str">
        <f t="shared" si="2075"/>
        <v/>
      </c>
      <c r="AS8227" s="10" t="str">
        <f t="shared" si="2076"/>
        <v/>
      </c>
      <c r="AT8227" s="10" t="str">
        <f t="shared" si="2077"/>
        <v/>
      </c>
      <c r="AU8227" s="10" t="str">
        <f t="shared" si="2078"/>
        <v/>
      </c>
      <c r="AV8227" s="10" t="str">
        <f t="shared" si="2079"/>
        <v/>
      </c>
      <c r="AW8227" s="10" t="str">
        <f t="shared" si="2080"/>
        <v/>
      </c>
      <c r="AX8227" s="10" t="str">
        <f t="shared" si="2071"/>
        <v/>
      </c>
      <c r="AY8227" s="10" t="str">
        <f t="shared" si="2081"/>
        <v/>
      </c>
      <c r="AZ8227" s="23">
        <f t="shared" si="2082"/>
        <v>0</v>
      </c>
      <c r="BA8227" s="10">
        <f t="shared" si="2083"/>
        <v>0</v>
      </c>
    </row>
    <row r="8228" spans="1:53" x14ac:dyDescent="0.25">
      <c r="A8228" s="26" t="str">
        <f t="shared" si="2084"/>
        <v/>
      </c>
      <c r="B8228" s="28"/>
      <c r="C8228" s="29"/>
      <c r="D8228" s="29"/>
      <c r="E8228" s="29"/>
      <c r="F8228" s="29"/>
      <c r="G8228" s="30" t="str">
        <f t="shared" ca="1" si="2085"/>
        <v/>
      </c>
      <c r="H8228" s="16" t="str">
        <f t="shared" si="2072"/>
        <v/>
      </c>
      <c r="AF8228" s="67"/>
      <c r="AH8228" s="6">
        <f t="shared" ca="1" si="2070"/>
        <v>44152</v>
      </c>
      <c r="AP8228" s="10" t="str">
        <f t="shared" si="2073"/>
        <v/>
      </c>
      <c r="AQ8228" s="10" t="str">
        <f t="shared" si="2074"/>
        <v/>
      </c>
      <c r="AR8228" s="10" t="str">
        <f t="shared" si="2075"/>
        <v/>
      </c>
      <c r="AS8228" s="10" t="str">
        <f t="shared" si="2076"/>
        <v/>
      </c>
      <c r="AT8228" s="10" t="str">
        <f t="shared" si="2077"/>
        <v/>
      </c>
      <c r="AU8228" s="10" t="str">
        <f t="shared" si="2078"/>
        <v/>
      </c>
      <c r="AV8228" s="10" t="str">
        <f t="shared" si="2079"/>
        <v/>
      </c>
      <c r="AW8228" s="10" t="str">
        <f t="shared" si="2080"/>
        <v/>
      </c>
      <c r="AX8228" s="10" t="str">
        <f t="shared" si="2071"/>
        <v/>
      </c>
      <c r="AY8228" s="10" t="str">
        <f t="shared" si="2081"/>
        <v/>
      </c>
      <c r="AZ8228" s="23">
        <f t="shared" si="2082"/>
        <v>0</v>
      </c>
      <c r="BA8228" s="10">
        <f t="shared" si="2083"/>
        <v>0</v>
      </c>
    </row>
    <row r="8229" spans="1:53" x14ac:dyDescent="0.25">
      <c r="A8229" s="25" t="str">
        <f t="shared" si="2084"/>
        <v/>
      </c>
      <c r="C8229" s="1"/>
      <c r="D8229" s="1"/>
      <c r="E8229" s="1"/>
      <c r="F8229" s="1"/>
      <c r="G8229" s="3" t="str">
        <f t="shared" ca="1" si="2085"/>
        <v/>
      </c>
      <c r="H8229" s="16" t="str">
        <f t="shared" si="2072"/>
        <v/>
      </c>
      <c r="AF8229" s="67"/>
      <c r="AH8229" s="6">
        <f t="shared" ca="1" si="2070"/>
        <v>44152</v>
      </c>
      <c r="AP8229" s="10" t="str">
        <f t="shared" si="2073"/>
        <v/>
      </c>
      <c r="AQ8229" s="10" t="str">
        <f t="shared" si="2074"/>
        <v/>
      </c>
      <c r="AR8229" s="10" t="str">
        <f t="shared" si="2075"/>
        <v/>
      </c>
      <c r="AS8229" s="10" t="str">
        <f t="shared" si="2076"/>
        <v/>
      </c>
      <c r="AT8229" s="10" t="str">
        <f t="shared" si="2077"/>
        <v/>
      </c>
      <c r="AU8229" s="10" t="str">
        <f t="shared" si="2078"/>
        <v/>
      </c>
      <c r="AV8229" s="10" t="str">
        <f t="shared" si="2079"/>
        <v/>
      </c>
      <c r="AW8229" s="10" t="str">
        <f t="shared" si="2080"/>
        <v/>
      </c>
      <c r="AX8229" s="10" t="str">
        <f t="shared" si="2071"/>
        <v/>
      </c>
      <c r="AY8229" s="10" t="str">
        <f t="shared" si="2081"/>
        <v/>
      </c>
      <c r="AZ8229" s="23">
        <f t="shared" si="2082"/>
        <v>0</v>
      </c>
      <c r="BA8229" s="10">
        <f t="shared" si="2083"/>
        <v>0</v>
      </c>
    </row>
    <row r="8230" spans="1:53" x14ac:dyDescent="0.25">
      <c r="A8230" s="26" t="str">
        <f t="shared" si="2084"/>
        <v/>
      </c>
      <c r="B8230" s="28"/>
      <c r="C8230" s="29"/>
      <c r="D8230" s="29"/>
      <c r="E8230" s="29"/>
      <c r="F8230" s="29"/>
      <c r="G8230" s="30" t="str">
        <f t="shared" ca="1" si="2085"/>
        <v/>
      </c>
      <c r="H8230" s="16" t="str">
        <f t="shared" si="2072"/>
        <v/>
      </c>
      <c r="AF8230" s="67"/>
      <c r="AH8230" s="6">
        <f t="shared" ca="1" si="2070"/>
        <v>44152</v>
      </c>
      <c r="AP8230" s="10" t="str">
        <f t="shared" si="2073"/>
        <v/>
      </c>
      <c r="AQ8230" s="10" t="str">
        <f t="shared" si="2074"/>
        <v/>
      </c>
      <c r="AR8230" s="10" t="str">
        <f t="shared" si="2075"/>
        <v/>
      </c>
      <c r="AS8230" s="10" t="str">
        <f t="shared" si="2076"/>
        <v/>
      </c>
      <c r="AT8230" s="10" t="str">
        <f t="shared" si="2077"/>
        <v/>
      </c>
      <c r="AU8230" s="10" t="str">
        <f t="shared" si="2078"/>
        <v/>
      </c>
      <c r="AV8230" s="10" t="str">
        <f t="shared" si="2079"/>
        <v/>
      </c>
      <c r="AW8230" s="10" t="str">
        <f t="shared" si="2080"/>
        <v/>
      </c>
      <c r="AX8230" s="10" t="str">
        <f t="shared" si="2071"/>
        <v/>
      </c>
      <c r="AY8230" s="10" t="str">
        <f t="shared" si="2081"/>
        <v/>
      </c>
      <c r="AZ8230" s="23">
        <f t="shared" si="2082"/>
        <v>0</v>
      </c>
      <c r="BA8230" s="10">
        <f t="shared" si="2083"/>
        <v>0</v>
      </c>
    </row>
    <row r="8231" spans="1:53" x14ac:dyDescent="0.25">
      <c r="A8231" s="25" t="str">
        <f t="shared" si="2084"/>
        <v/>
      </c>
      <c r="C8231" s="1"/>
      <c r="D8231" s="1"/>
      <c r="E8231" s="1"/>
      <c r="F8231" s="1"/>
      <c r="G8231" s="3" t="str">
        <f t="shared" ca="1" si="2085"/>
        <v/>
      </c>
      <c r="H8231" s="16" t="str">
        <f t="shared" si="2072"/>
        <v/>
      </c>
      <c r="AF8231" s="67"/>
      <c r="AH8231" s="6">
        <f t="shared" ca="1" si="2070"/>
        <v>44152</v>
      </c>
      <c r="AP8231" s="10" t="str">
        <f t="shared" si="2073"/>
        <v/>
      </c>
      <c r="AQ8231" s="10" t="str">
        <f t="shared" si="2074"/>
        <v/>
      </c>
      <c r="AR8231" s="10" t="str">
        <f t="shared" si="2075"/>
        <v/>
      </c>
      <c r="AS8231" s="10" t="str">
        <f t="shared" si="2076"/>
        <v/>
      </c>
      <c r="AT8231" s="10" t="str">
        <f t="shared" si="2077"/>
        <v/>
      </c>
      <c r="AU8231" s="10" t="str">
        <f t="shared" si="2078"/>
        <v/>
      </c>
      <c r="AV8231" s="10" t="str">
        <f t="shared" si="2079"/>
        <v/>
      </c>
      <c r="AW8231" s="10" t="str">
        <f t="shared" si="2080"/>
        <v/>
      </c>
      <c r="AX8231" s="10" t="str">
        <f t="shared" si="2071"/>
        <v/>
      </c>
      <c r="AY8231" s="10" t="str">
        <f t="shared" si="2081"/>
        <v/>
      </c>
      <c r="AZ8231" s="23">
        <f t="shared" si="2082"/>
        <v>0</v>
      </c>
      <c r="BA8231" s="10">
        <f t="shared" si="2083"/>
        <v>0</v>
      </c>
    </row>
    <row r="8232" spans="1:53" x14ac:dyDescent="0.25">
      <c r="A8232" s="26" t="str">
        <f t="shared" si="2084"/>
        <v/>
      </c>
      <c r="B8232" s="28"/>
      <c r="C8232" s="29"/>
      <c r="D8232" s="29"/>
      <c r="E8232" s="29"/>
      <c r="F8232" s="29"/>
      <c r="G8232" s="30" t="str">
        <f t="shared" ca="1" si="2085"/>
        <v/>
      </c>
      <c r="H8232" s="16" t="str">
        <f t="shared" si="2072"/>
        <v/>
      </c>
      <c r="AF8232" s="67"/>
      <c r="AH8232" s="6">
        <f t="shared" ca="1" si="2070"/>
        <v>44152</v>
      </c>
      <c r="AP8232" s="10" t="str">
        <f t="shared" si="2073"/>
        <v/>
      </c>
      <c r="AQ8232" s="10" t="str">
        <f t="shared" si="2074"/>
        <v/>
      </c>
      <c r="AR8232" s="10" t="str">
        <f t="shared" si="2075"/>
        <v/>
      </c>
      <c r="AS8232" s="10" t="str">
        <f t="shared" si="2076"/>
        <v/>
      </c>
      <c r="AT8232" s="10" t="str">
        <f t="shared" si="2077"/>
        <v/>
      </c>
      <c r="AU8232" s="10" t="str">
        <f t="shared" si="2078"/>
        <v/>
      </c>
      <c r="AV8232" s="10" t="str">
        <f t="shared" si="2079"/>
        <v/>
      </c>
      <c r="AW8232" s="10" t="str">
        <f t="shared" si="2080"/>
        <v/>
      </c>
      <c r="AX8232" s="10" t="str">
        <f t="shared" si="2071"/>
        <v/>
      </c>
      <c r="AY8232" s="10" t="str">
        <f t="shared" si="2081"/>
        <v/>
      </c>
      <c r="AZ8232" s="23">
        <f t="shared" si="2082"/>
        <v>0</v>
      </c>
      <c r="BA8232" s="10">
        <f t="shared" si="2083"/>
        <v>0</v>
      </c>
    </row>
    <row r="8233" spans="1:53" x14ac:dyDescent="0.25">
      <c r="A8233" s="25" t="str">
        <f t="shared" si="2084"/>
        <v/>
      </c>
      <c r="C8233" s="1"/>
      <c r="D8233" s="1"/>
      <c r="E8233" s="1"/>
      <c r="F8233" s="1"/>
      <c r="G8233" s="3" t="str">
        <f t="shared" ca="1" si="2085"/>
        <v/>
      </c>
      <c r="H8233" s="16" t="str">
        <f t="shared" si="2072"/>
        <v/>
      </c>
      <c r="AF8233" s="67"/>
      <c r="AH8233" s="6">
        <f t="shared" ca="1" si="2070"/>
        <v>44152</v>
      </c>
      <c r="AP8233" s="10" t="str">
        <f t="shared" si="2073"/>
        <v/>
      </c>
      <c r="AQ8233" s="10" t="str">
        <f t="shared" si="2074"/>
        <v/>
      </c>
      <c r="AR8233" s="10" t="str">
        <f t="shared" si="2075"/>
        <v/>
      </c>
      <c r="AS8233" s="10" t="str">
        <f t="shared" si="2076"/>
        <v/>
      </c>
      <c r="AT8233" s="10" t="str">
        <f t="shared" si="2077"/>
        <v/>
      </c>
      <c r="AU8233" s="10" t="str">
        <f t="shared" si="2078"/>
        <v/>
      </c>
      <c r="AV8233" s="10" t="str">
        <f t="shared" si="2079"/>
        <v/>
      </c>
      <c r="AW8233" s="10" t="str">
        <f t="shared" si="2080"/>
        <v/>
      </c>
      <c r="AX8233" s="10" t="str">
        <f t="shared" si="2071"/>
        <v/>
      </c>
      <c r="AY8233" s="10" t="str">
        <f t="shared" si="2081"/>
        <v/>
      </c>
      <c r="AZ8233" s="23">
        <f t="shared" si="2082"/>
        <v>0</v>
      </c>
      <c r="BA8233" s="10">
        <f t="shared" si="2083"/>
        <v>0</v>
      </c>
    </row>
    <row r="8234" spans="1:53" x14ac:dyDescent="0.25">
      <c r="A8234" s="26" t="str">
        <f t="shared" si="2084"/>
        <v/>
      </c>
      <c r="B8234" s="28"/>
      <c r="C8234" s="29"/>
      <c r="D8234" s="29"/>
      <c r="E8234" s="29"/>
      <c r="F8234" s="29"/>
      <c r="G8234" s="30" t="str">
        <f t="shared" ca="1" si="2085"/>
        <v/>
      </c>
      <c r="H8234" s="16" t="str">
        <f t="shared" si="2072"/>
        <v/>
      </c>
      <c r="AF8234" s="67"/>
      <c r="AH8234" s="6">
        <f t="shared" ca="1" si="2070"/>
        <v>44152</v>
      </c>
      <c r="AP8234" s="10" t="str">
        <f t="shared" si="2073"/>
        <v/>
      </c>
      <c r="AQ8234" s="10" t="str">
        <f t="shared" si="2074"/>
        <v/>
      </c>
      <c r="AR8234" s="10" t="str">
        <f t="shared" si="2075"/>
        <v/>
      </c>
      <c r="AS8234" s="10" t="str">
        <f t="shared" si="2076"/>
        <v/>
      </c>
      <c r="AT8234" s="10" t="str">
        <f t="shared" si="2077"/>
        <v/>
      </c>
      <c r="AU8234" s="10" t="str">
        <f t="shared" si="2078"/>
        <v/>
      </c>
      <c r="AV8234" s="10" t="str">
        <f t="shared" si="2079"/>
        <v/>
      </c>
      <c r="AW8234" s="10" t="str">
        <f t="shared" si="2080"/>
        <v/>
      </c>
      <c r="AX8234" s="10" t="str">
        <f t="shared" si="2071"/>
        <v/>
      </c>
      <c r="AY8234" s="10" t="str">
        <f t="shared" si="2081"/>
        <v/>
      </c>
      <c r="AZ8234" s="23">
        <f t="shared" si="2082"/>
        <v>0</v>
      </c>
      <c r="BA8234" s="10">
        <f t="shared" si="2083"/>
        <v>0</v>
      </c>
    </row>
    <row r="8235" spans="1:53" x14ac:dyDescent="0.25">
      <c r="A8235" s="25" t="str">
        <f t="shared" si="2084"/>
        <v/>
      </c>
      <c r="C8235" s="1"/>
      <c r="D8235" s="1"/>
      <c r="E8235" s="1"/>
      <c r="F8235" s="1"/>
      <c r="G8235" s="3" t="str">
        <f t="shared" ca="1" si="2085"/>
        <v/>
      </c>
      <c r="H8235" s="16" t="str">
        <f t="shared" si="2072"/>
        <v/>
      </c>
      <c r="AF8235" s="67"/>
      <c r="AH8235" s="6">
        <f t="shared" ca="1" si="2070"/>
        <v>44152</v>
      </c>
      <c r="AP8235" s="10" t="str">
        <f t="shared" si="2073"/>
        <v/>
      </c>
      <c r="AQ8235" s="10" t="str">
        <f t="shared" si="2074"/>
        <v/>
      </c>
      <c r="AR8235" s="10" t="str">
        <f t="shared" si="2075"/>
        <v/>
      </c>
      <c r="AS8235" s="10" t="str">
        <f t="shared" si="2076"/>
        <v/>
      </c>
      <c r="AT8235" s="10" t="str">
        <f t="shared" si="2077"/>
        <v/>
      </c>
      <c r="AU8235" s="10" t="str">
        <f t="shared" si="2078"/>
        <v/>
      </c>
      <c r="AV8235" s="10" t="str">
        <f t="shared" si="2079"/>
        <v/>
      </c>
      <c r="AW8235" s="10" t="str">
        <f t="shared" si="2080"/>
        <v/>
      </c>
      <c r="AX8235" s="10" t="str">
        <f t="shared" si="2071"/>
        <v/>
      </c>
      <c r="AY8235" s="10" t="str">
        <f t="shared" si="2081"/>
        <v/>
      </c>
      <c r="AZ8235" s="23">
        <f t="shared" si="2082"/>
        <v>0</v>
      </c>
      <c r="BA8235" s="10">
        <f t="shared" si="2083"/>
        <v>0</v>
      </c>
    </row>
    <row r="8236" spans="1:53" x14ac:dyDescent="0.25">
      <c r="A8236" s="26" t="str">
        <f t="shared" si="2084"/>
        <v/>
      </c>
      <c r="B8236" s="28"/>
      <c r="C8236" s="29"/>
      <c r="D8236" s="29"/>
      <c r="E8236" s="29"/>
      <c r="F8236" s="29"/>
      <c r="G8236" s="30" t="str">
        <f t="shared" ca="1" si="2085"/>
        <v/>
      </c>
      <c r="H8236" s="16" t="str">
        <f t="shared" si="2072"/>
        <v/>
      </c>
      <c r="AF8236" s="67"/>
      <c r="AH8236" s="6">
        <f t="shared" ca="1" si="2070"/>
        <v>44152</v>
      </c>
      <c r="AP8236" s="10" t="str">
        <f t="shared" si="2073"/>
        <v/>
      </c>
      <c r="AQ8236" s="10" t="str">
        <f t="shared" si="2074"/>
        <v/>
      </c>
      <c r="AR8236" s="10" t="str">
        <f t="shared" si="2075"/>
        <v/>
      </c>
      <c r="AS8236" s="10" t="str">
        <f t="shared" si="2076"/>
        <v/>
      </c>
      <c r="AT8236" s="10" t="str">
        <f t="shared" si="2077"/>
        <v/>
      </c>
      <c r="AU8236" s="10" t="str">
        <f t="shared" si="2078"/>
        <v/>
      </c>
      <c r="AV8236" s="10" t="str">
        <f t="shared" si="2079"/>
        <v/>
      </c>
      <c r="AW8236" s="10" t="str">
        <f t="shared" si="2080"/>
        <v/>
      </c>
      <c r="AX8236" s="10" t="str">
        <f t="shared" si="2071"/>
        <v/>
      </c>
      <c r="AY8236" s="10" t="str">
        <f t="shared" si="2081"/>
        <v/>
      </c>
      <c r="AZ8236" s="23">
        <f t="shared" si="2082"/>
        <v>0</v>
      </c>
      <c r="BA8236" s="10">
        <f t="shared" si="2083"/>
        <v>0</v>
      </c>
    </row>
    <row r="8237" spans="1:53" x14ac:dyDescent="0.25">
      <c r="A8237" s="25" t="str">
        <f t="shared" si="2084"/>
        <v/>
      </c>
      <c r="C8237" s="1"/>
      <c r="D8237" s="1"/>
      <c r="E8237" s="1"/>
      <c r="F8237" s="1"/>
      <c r="G8237" s="3" t="str">
        <f t="shared" ca="1" si="2085"/>
        <v/>
      </c>
      <c r="H8237" s="16" t="str">
        <f t="shared" si="2072"/>
        <v/>
      </c>
      <c r="AF8237" s="67"/>
      <c r="AH8237" s="6">
        <f t="shared" ca="1" si="2070"/>
        <v>44152</v>
      </c>
      <c r="AP8237" s="10" t="str">
        <f t="shared" si="2073"/>
        <v/>
      </c>
      <c r="AQ8237" s="10" t="str">
        <f t="shared" si="2074"/>
        <v/>
      </c>
      <c r="AR8237" s="10" t="str">
        <f t="shared" si="2075"/>
        <v/>
      </c>
      <c r="AS8237" s="10" t="str">
        <f t="shared" si="2076"/>
        <v/>
      </c>
      <c r="AT8237" s="10" t="str">
        <f t="shared" si="2077"/>
        <v/>
      </c>
      <c r="AU8237" s="10" t="str">
        <f t="shared" si="2078"/>
        <v/>
      </c>
      <c r="AV8237" s="10" t="str">
        <f t="shared" si="2079"/>
        <v/>
      </c>
      <c r="AW8237" s="10" t="str">
        <f t="shared" si="2080"/>
        <v/>
      </c>
      <c r="AX8237" s="10" t="str">
        <f t="shared" si="2071"/>
        <v/>
      </c>
      <c r="AY8237" s="10" t="str">
        <f t="shared" si="2081"/>
        <v/>
      </c>
      <c r="AZ8237" s="23">
        <f t="shared" si="2082"/>
        <v>0</v>
      </c>
      <c r="BA8237" s="10">
        <f t="shared" si="2083"/>
        <v>0</v>
      </c>
    </row>
    <row r="8238" spans="1:53" x14ac:dyDescent="0.25">
      <c r="A8238" s="26" t="str">
        <f t="shared" si="2084"/>
        <v/>
      </c>
      <c r="B8238" s="28"/>
      <c r="C8238" s="29"/>
      <c r="D8238" s="29"/>
      <c r="E8238" s="29"/>
      <c r="F8238" s="29"/>
      <c r="G8238" s="30" t="str">
        <f t="shared" ca="1" si="2085"/>
        <v/>
      </c>
      <c r="H8238" s="16" t="str">
        <f t="shared" si="2072"/>
        <v/>
      </c>
      <c r="AF8238" s="67"/>
      <c r="AH8238" s="6">
        <f t="shared" ca="1" si="2070"/>
        <v>44152</v>
      </c>
      <c r="AP8238" s="10" t="str">
        <f t="shared" si="2073"/>
        <v/>
      </c>
      <c r="AQ8238" s="10" t="str">
        <f t="shared" si="2074"/>
        <v/>
      </c>
      <c r="AR8238" s="10" t="str">
        <f t="shared" si="2075"/>
        <v/>
      </c>
      <c r="AS8238" s="10" t="str">
        <f t="shared" si="2076"/>
        <v/>
      </c>
      <c r="AT8238" s="10" t="str">
        <f t="shared" si="2077"/>
        <v/>
      </c>
      <c r="AU8238" s="10" t="str">
        <f t="shared" si="2078"/>
        <v/>
      </c>
      <c r="AV8238" s="10" t="str">
        <f t="shared" si="2079"/>
        <v/>
      </c>
      <c r="AW8238" s="10" t="str">
        <f t="shared" si="2080"/>
        <v/>
      </c>
      <c r="AX8238" s="10" t="str">
        <f t="shared" si="2071"/>
        <v/>
      </c>
      <c r="AY8238" s="10" t="str">
        <f t="shared" si="2081"/>
        <v/>
      </c>
      <c r="AZ8238" s="23">
        <f t="shared" si="2082"/>
        <v>0</v>
      </c>
      <c r="BA8238" s="10">
        <f t="shared" si="2083"/>
        <v>0</v>
      </c>
    </row>
    <row r="8239" spans="1:53" x14ac:dyDescent="0.25">
      <c r="A8239" s="25" t="str">
        <f t="shared" si="2084"/>
        <v/>
      </c>
      <c r="C8239" s="1"/>
      <c r="D8239" s="1"/>
      <c r="E8239" s="1"/>
      <c r="F8239" s="1"/>
      <c r="G8239" s="3" t="str">
        <f t="shared" ca="1" si="2085"/>
        <v/>
      </c>
      <c r="H8239" s="16" t="str">
        <f t="shared" si="2072"/>
        <v/>
      </c>
      <c r="AF8239" s="67"/>
      <c r="AH8239" s="6">
        <f t="shared" ca="1" si="2070"/>
        <v>44152</v>
      </c>
      <c r="AP8239" s="10" t="str">
        <f t="shared" si="2073"/>
        <v/>
      </c>
      <c r="AQ8239" s="10" t="str">
        <f t="shared" si="2074"/>
        <v/>
      </c>
      <c r="AR8239" s="10" t="str">
        <f t="shared" si="2075"/>
        <v/>
      </c>
      <c r="AS8239" s="10" t="str">
        <f t="shared" si="2076"/>
        <v/>
      </c>
      <c r="AT8239" s="10" t="str">
        <f t="shared" si="2077"/>
        <v/>
      </c>
      <c r="AU8239" s="10" t="str">
        <f t="shared" si="2078"/>
        <v/>
      </c>
      <c r="AV8239" s="10" t="str">
        <f t="shared" si="2079"/>
        <v/>
      </c>
      <c r="AW8239" s="10" t="str">
        <f t="shared" si="2080"/>
        <v/>
      </c>
      <c r="AX8239" s="10" t="str">
        <f t="shared" si="2071"/>
        <v/>
      </c>
      <c r="AY8239" s="10" t="str">
        <f t="shared" si="2081"/>
        <v/>
      </c>
      <c r="AZ8239" s="23">
        <f t="shared" si="2082"/>
        <v>0</v>
      </c>
      <c r="BA8239" s="10">
        <f t="shared" si="2083"/>
        <v>0</v>
      </c>
    </row>
    <row r="8240" spans="1:53" x14ac:dyDescent="0.25">
      <c r="A8240" s="26" t="str">
        <f t="shared" si="2084"/>
        <v/>
      </c>
      <c r="B8240" s="28"/>
      <c r="C8240" s="29"/>
      <c r="D8240" s="29"/>
      <c r="E8240" s="29"/>
      <c r="F8240" s="29"/>
      <c r="G8240" s="30" t="str">
        <f t="shared" ca="1" si="2085"/>
        <v/>
      </c>
      <c r="H8240" s="16" t="str">
        <f t="shared" si="2072"/>
        <v/>
      </c>
      <c r="AF8240" s="67"/>
      <c r="AH8240" s="6">
        <f t="shared" ca="1" si="2070"/>
        <v>44152</v>
      </c>
      <c r="AP8240" s="10" t="str">
        <f t="shared" si="2073"/>
        <v/>
      </c>
      <c r="AQ8240" s="10" t="str">
        <f t="shared" si="2074"/>
        <v/>
      </c>
      <c r="AR8240" s="10" t="str">
        <f t="shared" si="2075"/>
        <v/>
      </c>
      <c r="AS8240" s="10" t="str">
        <f t="shared" si="2076"/>
        <v/>
      </c>
      <c r="AT8240" s="10" t="str">
        <f t="shared" si="2077"/>
        <v/>
      </c>
      <c r="AU8240" s="10" t="str">
        <f t="shared" si="2078"/>
        <v/>
      </c>
      <c r="AV8240" s="10" t="str">
        <f t="shared" si="2079"/>
        <v/>
      </c>
      <c r="AW8240" s="10" t="str">
        <f t="shared" si="2080"/>
        <v/>
      </c>
      <c r="AX8240" s="10" t="str">
        <f t="shared" si="2071"/>
        <v/>
      </c>
      <c r="AY8240" s="10" t="str">
        <f t="shared" si="2081"/>
        <v/>
      </c>
      <c r="AZ8240" s="23">
        <f t="shared" si="2082"/>
        <v>0</v>
      </c>
      <c r="BA8240" s="10">
        <f t="shared" si="2083"/>
        <v>0</v>
      </c>
    </row>
    <row r="8241" spans="1:53" x14ac:dyDescent="0.25">
      <c r="A8241" s="25" t="str">
        <f t="shared" si="2084"/>
        <v/>
      </c>
      <c r="C8241" s="1"/>
      <c r="D8241" s="1"/>
      <c r="E8241" s="1"/>
      <c r="F8241" s="1"/>
      <c r="G8241" s="3" t="str">
        <f t="shared" ca="1" si="2085"/>
        <v/>
      </c>
      <c r="H8241" s="16" t="str">
        <f t="shared" si="2072"/>
        <v/>
      </c>
      <c r="AF8241" s="67"/>
      <c r="AH8241" s="6">
        <f t="shared" ca="1" si="2070"/>
        <v>44152</v>
      </c>
      <c r="AP8241" s="10" t="str">
        <f t="shared" si="2073"/>
        <v/>
      </c>
      <c r="AQ8241" s="10" t="str">
        <f t="shared" si="2074"/>
        <v/>
      </c>
      <c r="AR8241" s="10" t="str">
        <f t="shared" si="2075"/>
        <v/>
      </c>
      <c r="AS8241" s="10" t="str">
        <f t="shared" si="2076"/>
        <v/>
      </c>
      <c r="AT8241" s="10" t="str">
        <f t="shared" si="2077"/>
        <v/>
      </c>
      <c r="AU8241" s="10" t="str">
        <f t="shared" si="2078"/>
        <v/>
      </c>
      <c r="AV8241" s="10" t="str">
        <f t="shared" si="2079"/>
        <v/>
      </c>
      <c r="AW8241" s="10" t="str">
        <f t="shared" si="2080"/>
        <v/>
      </c>
      <c r="AX8241" s="10" t="str">
        <f t="shared" si="2071"/>
        <v/>
      </c>
      <c r="AY8241" s="10" t="str">
        <f t="shared" si="2081"/>
        <v/>
      </c>
      <c r="AZ8241" s="23">
        <f t="shared" si="2082"/>
        <v>0</v>
      </c>
      <c r="BA8241" s="10">
        <f t="shared" si="2083"/>
        <v>0</v>
      </c>
    </row>
    <row r="8242" spans="1:53" x14ac:dyDescent="0.25">
      <c r="A8242" s="26" t="str">
        <f t="shared" si="2084"/>
        <v/>
      </c>
      <c r="B8242" s="28"/>
      <c r="C8242" s="29"/>
      <c r="D8242" s="29"/>
      <c r="E8242" s="29"/>
      <c r="F8242" s="29"/>
      <c r="G8242" s="30" t="str">
        <f t="shared" ca="1" si="2085"/>
        <v/>
      </c>
      <c r="H8242" s="16" t="str">
        <f t="shared" si="2072"/>
        <v/>
      </c>
      <c r="AF8242" s="67"/>
      <c r="AH8242" s="6">
        <f t="shared" ca="1" si="2070"/>
        <v>44152</v>
      </c>
      <c r="AP8242" s="10" t="str">
        <f t="shared" si="2073"/>
        <v/>
      </c>
      <c r="AQ8242" s="10" t="str">
        <f t="shared" si="2074"/>
        <v/>
      </c>
      <c r="AR8242" s="10" t="str">
        <f t="shared" si="2075"/>
        <v/>
      </c>
      <c r="AS8242" s="10" t="str">
        <f t="shared" si="2076"/>
        <v/>
      </c>
      <c r="AT8242" s="10" t="str">
        <f t="shared" si="2077"/>
        <v/>
      </c>
      <c r="AU8242" s="10" t="str">
        <f t="shared" si="2078"/>
        <v/>
      </c>
      <c r="AV8242" s="10" t="str">
        <f t="shared" si="2079"/>
        <v/>
      </c>
      <c r="AW8242" s="10" t="str">
        <f t="shared" si="2080"/>
        <v/>
      </c>
      <c r="AX8242" s="10" t="str">
        <f t="shared" si="2071"/>
        <v/>
      </c>
      <c r="AY8242" s="10" t="str">
        <f t="shared" si="2081"/>
        <v/>
      </c>
      <c r="AZ8242" s="23">
        <f t="shared" si="2082"/>
        <v>0</v>
      </c>
      <c r="BA8242" s="10">
        <f t="shared" si="2083"/>
        <v>0</v>
      </c>
    </row>
    <row r="8243" spans="1:53" x14ac:dyDescent="0.25">
      <c r="A8243" s="25" t="str">
        <f t="shared" si="2084"/>
        <v/>
      </c>
      <c r="C8243" s="1"/>
      <c r="D8243" s="1"/>
      <c r="E8243" s="1"/>
      <c r="F8243" s="1"/>
      <c r="G8243" s="3" t="str">
        <f t="shared" ca="1" si="2085"/>
        <v/>
      </c>
      <c r="H8243" s="16" t="str">
        <f t="shared" si="2072"/>
        <v/>
      </c>
      <c r="AF8243" s="67"/>
      <c r="AH8243" s="6">
        <f t="shared" ca="1" si="2070"/>
        <v>44152</v>
      </c>
      <c r="AP8243" s="10" t="str">
        <f t="shared" si="2073"/>
        <v/>
      </c>
      <c r="AQ8243" s="10" t="str">
        <f t="shared" si="2074"/>
        <v/>
      </c>
      <c r="AR8243" s="10" t="str">
        <f t="shared" si="2075"/>
        <v/>
      </c>
      <c r="AS8243" s="10" t="str">
        <f t="shared" si="2076"/>
        <v/>
      </c>
      <c r="AT8243" s="10" t="str">
        <f t="shared" si="2077"/>
        <v/>
      </c>
      <c r="AU8243" s="10" t="str">
        <f t="shared" si="2078"/>
        <v/>
      </c>
      <c r="AV8243" s="10" t="str">
        <f t="shared" si="2079"/>
        <v/>
      </c>
      <c r="AW8243" s="10" t="str">
        <f t="shared" si="2080"/>
        <v/>
      </c>
      <c r="AX8243" s="10" t="str">
        <f t="shared" si="2071"/>
        <v/>
      </c>
      <c r="AY8243" s="10" t="str">
        <f t="shared" si="2081"/>
        <v/>
      </c>
      <c r="AZ8243" s="23">
        <f t="shared" si="2082"/>
        <v>0</v>
      </c>
      <c r="BA8243" s="10">
        <f t="shared" si="2083"/>
        <v>0</v>
      </c>
    </row>
    <row r="8244" spans="1:53" x14ac:dyDescent="0.25">
      <c r="A8244" s="26" t="str">
        <f t="shared" si="2084"/>
        <v/>
      </c>
      <c r="B8244" s="28"/>
      <c r="C8244" s="29"/>
      <c r="D8244" s="29"/>
      <c r="E8244" s="29"/>
      <c r="F8244" s="29"/>
      <c r="G8244" s="30" t="str">
        <f t="shared" ca="1" si="2085"/>
        <v/>
      </c>
      <c r="H8244" s="16" t="str">
        <f t="shared" si="2072"/>
        <v/>
      </c>
      <c r="AF8244" s="67"/>
      <c r="AH8244" s="6">
        <f t="shared" ca="1" si="2070"/>
        <v>44152</v>
      </c>
      <c r="AP8244" s="10" t="str">
        <f t="shared" si="2073"/>
        <v/>
      </c>
      <c r="AQ8244" s="10" t="str">
        <f t="shared" si="2074"/>
        <v/>
      </c>
      <c r="AR8244" s="10" t="str">
        <f t="shared" si="2075"/>
        <v/>
      </c>
      <c r="AS8244" s="10" t="str">
        <f t="shared" si="2076"/>
        <v/>
      </c>
      <c r="AT8244" s="10" t="str">
        <f t="shared" si="2077"/>
        <v/>
      </c>
      <c r="AU8244" s="10" t="str">
        <f t="shared" si="2078"/>
        <v/>
      </c>
      <c r="AV8244" s="10" t="str">
        <f t="shared" si="2079"/>
        <v/>
      </c>
      <c r="AW8244" s="10" t="str">
        <f t="shared" si="2080"/>
        <v/>
      </c>
      <c r="AX8244" s="10" t="str">
        <f t="shared" si="2071"/>
        <v/>
      </c>
      <c r="AY8244" s="10" t="str">
        <f t="shared" si="2081"/>
        <v/>
      </c>
      <c r="AZ8244" s="23">
        <f t="shared" si="2082"/>
        <v>0</v>
      </c>
      <c r="BA8244" s="10">
        <f t="shared" si="2083"/>
        <v>0</v>
      </c>
    </row>
    <row r="8245" spans="1:53" x14ac:dyDescent="0.25">
      <c r="A8245" s="25" t="str">
        <f t="shared" si="2084"/>
        <v/>
      </c>
      <c r="C8245" s="1"/>
      <c r="D8245" s="1"/>
      <c r="E8245" s="1"/>
      <c r="F8245" s="1"/>
      <c r="G8245" s="3" t="str">
        <f t="shared" ca="1" si="2085"/>
        <v/>
      </c>
      <c r="H8245" s="16" t="str">
        <f t="shared" si="2072"/>
        <v/>
      </c>
      <c r="AF8245" s="67"/>
      <c r="AH8245" s="6">
        <f t="shared" ca="1" si="2070"/>
        <v>44152</v>
      </c>
      <c r="AP8245" s="10" t="str">
        <f t="shared" si="2073"/>
        <v/>
      </c>
      <c r="AQ8245" s="10" t="str">
        <f t="shared" si="2074"/>
        <v/>
      </c>
      <c r="AR8245" s="10" t="str">
        <f t="shared" si="2075"/>
        <v/>
      </c>
      <c r="AS8245" s="10" t="str">
        <f t="shared" si="2076"/>
        <v/>
      </c>
      <c r="AT8245" s="10" t="str">
        <f t="shared" si="2077"/>
        <v/>
      </c>
      <c r="AU8245" s="10" t="str">
        <f t="shared" si="2078"/>
        <v/>
      </c>
      <c r="AV8245" s="10" t="str">
        <f t="shared" si="2079"/>
        <v/>
      </c>
      <c r="AW8245" s="10" t="str">
        <f t="shared" si="2080"/>
        <v/>
      </c>
      <c r="AX8245" s="10" t="str">
        <f t="shared" si="2071"/>
        <v/>
      </c>
      <c r="AY8245" s="10" t="str">
        <f t="shared" si="2081"/>
        <v/>
      </c>
      <c r="AZ8245" s="23">
        <f t="shared" si="2082"/>
        <v>0</v>
      </c>
      <c r="BA8245" s="10">
        <f t="shared" si="2083"/>
        <v>0</v>
      </c>
    </row>
    <row r="8246" spans="1:53" x14ac:dyDescent="0.25">
      <c r="A8246" s="26" t="str">
        <f t="shared" si="2084"/>
        <v/>
      </c>
      <c r="B8246" s="28"/>
      <c r="C8246" s="29"/>
      <c r="D8246" s="29"/>
      <c r="E8246" s="29"/>
      <c r="F8246" s="29"/>
      <c r="G8246" s="30" t="str">
        <f t="shared" ca="1" si="2085"/>
        <v/>
      </c>
      <c r="H8246" s="16" t="str">
        <f t="shared" si="2072"/>
        <v/>
      </c>
      <c r="AF8246" s="67"/>
      <c r="AH8246" s="6">
        <f t="shared" ca="1" si="2070"/>
        <v>44152</v>
      </c>
      <c r="AP8246" s="10" t="str">
        <f t="shared" si="2073"/>
        <v/>
      </c>
      <c r="AQ8246" s="10" t="str">
        <f t="shared" si="2074"/>
        <v/>
      </c>
      <c r="AR8246" s="10" t="str">
        <f t="shared" si="2075"/>
        <v/>
      </c>
      <c r="AS8246" s="10" t="str">
        <f t="shared" si="2076"/>
        <v/>
      </c>
      <c r="AT8246" s="10" t="str">
        <f t="shared" si="2077"/>
        <v/>
      </c>
      <c r="AU8246" s="10" t="str">
        <f t="shared" si="2078"/>
        <v/>
      </c>
      <c r="AV8246" s="10" t="str">
        <f t="shared" si="2079"/>
        <v/>
      </c>
      <c r="AW8246" s="10" t="str">
        <f t="shared" si="2080"/>
        <v/>
      </c>
      <c r="AX8246" s="10" t="str">
        <f t="shared" si="2071"/>
        <v/>
      </c>
      <c r="AY8246" s="10" t="str">
        <f t="shared" si="2081"/>
        <v/>
      </c>
      <c r="AZ8246" s="23">
        <f t="shared" si="2082"/>
        <v>0</v>
      </c>
      <c r="BA8246" s="10">
        <f t="shared" si="2083"/>
        <v>0</v>
      </c>
    </row>
    <row r="8247" spans="1:53" x14ac:dyDescent="0.25">
      <c r="A8247" s="25" t="str">
        <f t="shared" si="2084"/>
        <v/>
      </c>
      <c r="C8247" s="1"/>
      <c r="D8247" s="1"/>
      <c r="E8247" s="1"/>
      <c r="F8247" s="1"/>
      <c r="G8247" s="3" t="str">
        <f t="shared" ca="1" si="2085"/>
        <v/>
      </c>
      <c r="H8247" s="16" t="str">
        <f t="shared" si="2072"/>
        <v/>
      </c>
      <c r="AF8247" s="67"/>
      <c r="AH8247" s="6">
        <f t="shared" ca="1" si="2070"/>
        <v>44152</v>
      </c>
      <c r="AP8247" s="10" t="str">
        <f t="shared" si="2073"/>
        <v/>
      </c>
      <c r="AQ8247" s="10" t="str">
        <f t="shared" si="2074"/>
        <v/>
      </c>
      <c r="AR8247" s="10" t="str">
        <f t="shared" si="2075"/>
        <v/>
      </c>
      <c r="AS8247" s="10" t="str">
        <f t="shared" si="2076"/>
        <v/>
      </c>
      <c r="AT8247" s="10" t="str">
        <f t="shared" si="2077"/>
        <v/>
      </c>
      <c r="AU8247" s="10" t="str">
        <f t="shared" si="2078"/>
        <v/>
      </c>
      <c r="AV8247" s="10" t="str">
        <f t="shared" si="2079"/>
        <v/>
      </c>
      <c r="AW8247" s="10" t="str">
        <f t="shared" si="2080"/>
        <v/>
      </c>
      <c r="AX8247" s="10" t="str">
        <f t="shared" si="2071"/>
        <v/>
      </c>
      <c r="AY8247" s="10" t="str">
        <f t="shared" si="2081"/>
        <v/>
      </c>
      <c r="AZ8247" s="23">
        <f t="shared" si="2082"/>
        <v>0</v>
      </c>
      <c r="BA8247" s="10">
        <f t="shared" si="2083"/>
        <v>0</v>
      </c>
    </row>
    <row r="8248" spans="1:53" x14ac:dyDescent="0.25">
      <c r="A8248" s="26" t="str">
        <f t="shared" si="2084"/>
        <v/>
      </c>
      <c r="B8248" s="28"/>
      <c r="C8248" s="29"/>
      <c r="D8248" s="29"/>
      <c r="E8248" s="29"/>
      <c r="F8248" s="29"/>
      <c r="G8248" s="30" t="str">
        <f t="shared" ca="1" si="2085"/>
        <v/>
      </c>
      <c r="H8248" s="16" t="str">
        <f t="shared" si="2072"/>
        <v/>
      </c>
      <c r="AF8248" s="67"/>
      <c r="AH8248" s="6">
        <f t="shared" ca="1" si="2070"/>
        <v>44152</v>
      </c>
      <c r="AP8248" s="10" t="str">
        <f t="shared" si="2073"/>
        <v/>
      </c>
      <c r="AQ8248" s="10" t="str">
        <f t="shared" si="2074"/>
        <v/>
      </c>
      <c r="AR8248" s="10" t="str">
        <f t="shared" si="2075"/>
        <v/>
      </c>
      <c r="AS8248" s="10" t="str">
        <f t="shared" si="2076"/>
        <v/>
      </c>
      <c r="AT8248" s="10" t="str">
        <f t="shared" si="2077"/>
        <v/>
      </c>
      <c r="AU8248" s="10" t="str">
        <f t="shared" si="2078"/>
        <v/>
      </c>
      <c r="AV8248" s="10" t="str">
        <f t="shared" si="2079"/>
        <v/>
      </c>
      <c r="AW8248" s="10" t="str">
        <f t="shared" si="2080"/>
        <v/>
      </c>
      <c r="AX8248" s="10" t="str">
        <f t="shared" si="2071"/>
        <v/>
      </c>
      <c r="AY8248" s="10" t="str">
        <f t="shared" si="2081"/>
        <v/>
      </c>
      <c r="AZ8248" s="23">
        <f t="shared" si="2082"/>
        <v>0</v>
      </c>
      <c r="BA8248" s="10">
        <f t="shared" si="2083"/>
        <v>0</v>
      </c>
    </row>
    <row r="8249" spans="1:53" x14ac:dyDescent="0.25">
      <c r="A8249" s="25" t="str">
        <f t="shared" si="2084"/>
        <v/>
      </c>
      <c r="C8249" s="1"/>
      <c r="D8249" s="1"/>
      <c r="E8249" s="1"/>
      <c r="F8249" s="1"/>
      <c r="G8249" s="3" t="str">
        <f t="shared" ca="1" si="2085"/>
        <v/>
      </c>
      <c r="H8249" s="16" t="str">
        <f t="shared" si="2072"/>
        <v/>
      </c>
      <c r="AF8249" s="67"/>
      <c r="AH8249" s="6">
        <f t="shared" ca="1" si="2070"/>
        <v>44152</v>
      </c>
      <c r="AP8249" s="10" t="str">
        <f t="shared" si="2073"/>
        <v/>
      </c>
      <c r="AQ8249" s="10" t="str">
        <f t="shared" si="2074"/>
        <v/>
      </c>
      <c r="AR8249" s="10" t="str">
        <f t="shared" si="2075"/>
        <v/>
      </c>
      <c r="AS8249" s="10" t="str">
        <f t="shared" si="2076"/>
        <v/>
      </c>
      <c r="AT8249" s="10" t="str">
        <f t="shared" si="2077"/>
        <v/>
      </c>
      <c r="AU8249" s="10" t="str">
        <f t="shared" si="2078"/>
        <v/>
      </c>
      <c r="AV8249" s="10" t="str">
        <f t="shared" si="2079"/>
        <v/>
      </c>
      <c r="AW8249" s="10" t="str">
        <f t="shared" si="2080"/>
        <v/>
      </c>
      <c r="AX8249" s="10" t="str">
        <f t="shared" si="2071"/>
        <v/>
      </c>
      <c r="AY8249" s="10" t="str">
        <f t="shared" si="2081"/>
        <v/>
      </c>
      <c r="AZ8249" s="23">
        <f t="shared" si="2082"/>
        <v>0</v>
      </c>
      <c r="BA8249" s="10">
        <f t="shared" si="2083"/>
        <v>0</v>
      </c>
    </row>
    <row r="8250" spans="1:53" x14ac:dyDescent="0.25">
      <c r="A8250" s="26" t="str">
        <f t="shared" si="2084"/>
        <v/>
      </c>
      <c r="B8250" s="28"/>
      <c r="C8250" s="29"/>
      <c r="D8250" s="29"/>
      <c r="E8250" s="29"/>
      <c r="F8250" s="29"/>
      <c r="G8250" s="30" t="str">
        <f t="shared" ca="1" si="2085"/>
        <v/>
      </c>
      <c r="H8250" s="16" t="str">
        <f t="shared" si="2072"/>
        <v/>
      </c>
      <c r="AF8250" s="67"/>
      <c r="AH8250" s="6">
        <f t="shared" ca="1" si="2070"/>
        <v>44152</v>
      </c>
      <c r="AP8250" s="10" t="str">
        <f t="shared" si="2073"/>
        <v/>
      </c>
      <c r="AQ8250" s="10" t="str">
        <f t="shared" si="2074"/>
        <v/>
      </c>
      <c r="AR8250" s="10" t="str">
        <f t="shared" si="2075"/>
        <v/>
      </c>
      <c r="AS8250" s="10" t="str">
        <f t="shared" si="2076"/>
        <v/>
      </c>
      <c r="AT8250" s="10" t="str">
        <f t="shared" si="2077"/>
        <v/>
      </c>
      <c r="AU8250" s="10" t="str">
        <f t="shared" si="2078"/>
        <v/>
      </c>
      <c r="AV8250" s="10" t="str">
        <f t="shared" si="2079"/>
        <v/>
      </c>
      <c r="AW8250" s="10" t="str">
        <f t="shared" si="2080"/>
        <v/>
      </c>
      <c r="AX8250" s="10" t="str">
        <f t="shared" si="2071"/>
        <v/>
      </c>
      <c r="AY8250" s="10" t="str">
        <f t="shared" si="2081"/>
        <v/>
      </c>
      <c r="AZ8250" s="23">
        <f t="shared" si="2082"/>
        <v>0</v>
      </c>
      <c r="BA8250" s="10">
        <f t="shared" si="2083"/>
        <v>0</v>
      </c>
    </row>
    <row r="8251" spans="1:53" x14ac:dyDescent="0.25">
      <c r="A8251" s="25" t="str">
        <f t="shared" si="2084"/>
        <v/>
      </c>
      <c r="C8251" s="1"/>
      <c r="D8251" s="1"/>
      <c r="E8251" s="1"/>
      <c r="F8251" s="1"/>
      <c r="G8251" s="3" t="str">
        <f t="shared" ca="1" si="2085"/>
        <v/>
      </c>
      <c r="H8251" s="16" t="str">
        <f t="shared" si="2072"/>
        <v/>
      </c>
      <c r="AF8251" s="67"/>
      <c r="AH8251" s="6">
        <f t="shared" ca="1" si="2070"/>
        <v>44152</v>
      </c>
      <c r="AP8251" s="10" t="str">
        <f t="shared" si="2073"/>
        <v/>
      </c>
      <c r="AQ8251" s="10" t="str">
        <f t="shared" si="2074"/>
        <v/>
      </c>
      <c r="AR8251" s="10" t="str">
        <f t="shared" si="2075"/>
        <v/>
      </c>
      <c r="AS8251" s="10" t="str">
        <f t="shared" si="2076"/>
        <v/>
      </c>
      <c r="AT8251" s="10" t="str">
        <f t="shared" si="2077"/>
        <v/>
      </c>
      <c r="AU8251" s="10" t="str">
        <f t="shared" si="2078"/>
        <v/>
      </c>
      <c r="AV8251" s="10" t="str">
        <f t="shared" si="2079"/>
        <v/>
      </c>
      <c r="AW8251" s="10" t="str">
        <f t="shared" si="2080"/>
        <v/>
      </c>
      <c r="AX8251" s="10" t="str">
        <f t="shared" si="2071"/>
        <v/>
      </c>
      <c r="AY8251" s="10" t="str">
        <f t="shared" si="2081"/>
        <v/>
      </c>
      <c r="AZ8251" s="23">
        <f t="shared" si="2082"/>
        <v>0</v>
      </c>
      <c r="BA8251" s="10">
        <f t="shared" si="2083"/>
        <v>0</v>
      </c>
    </row>
    <row r="8252" spans="1:53" x14ac:dyDescent="0.25">
      <c r="A8252" s="26" t="str">
        <f t="shared" si="2084"/>
        <v/>
      </c>
      <c r="B8252" s="28"/>
      <c r="C8252" s="29"/>
      <c r="D8252" s="29"/>
      <c r="E8252" s="29"/>
      <c r="F8252" s="29"/>
      <c r="G8252" s="30" t="str">
        <f t="shared" ca="1" si="2085"/>
        <v/>
      </c>
      <c r="H8252" s="16" t="str">
        <f t="shared" si="2072"/>
        <v/>
      </c>
      <c r="AF8252" s="67"/>
      <c r="AH8252" s="6">
        <f t="shared" ca="1" si="2070"/>
        <v>44152</v>
      </c>
      <c r="AP8252" s="10" t="str">
        <f t="shared" si="2073"/>
        <v/>
      </c>
      <c r="AQ8252" s="10" t="str">
        <f t="shared" si="2074"/>
        <v/>
      </c>
      <c r="AR8252" s="10" t="str">
        <f t="shared" si="2075"/>
        <v/>
      </c>
      <c r="AS8252" s="10" t="str">
        <f t="shared" si="2076"/>
        <v/>
      </c>
      <c r="AT8252" s="10" t="str">
        <f t="shared" si="2077"/>
        <v/>
      </c>
      <c r="AU8252" s="10" t="str">
        <f t="shared" si="2078"/>
        <v/>
      </c>
      <c r="AV8252" s="10" t="str">
        <f t="shared" si="2079"/>
        <v/>
      </c>
      <c r="AW8252" s="10" t="str">
        <f t="shared" si="2080"/>
        <v/>
      </c>
      <c r="AX8252" s="10" t="str">
        <f t="shared" si="2071"/>
        <v/>
      </c>
      <c r="AY8252" s="10" t="str">
        <f t="shared" si="2081"/>
        <v/>
      </c>
      <c r="AZ8252" s="23">
        <f t="shared" si="2082"/>
        <v>0</v>
      </c>
      <c r="BA8252" s="10">
        <f t="shared" si="2083"/>
        <v>0</v>
      </c>
    </row>
    <row r="8253" spans="1:53" x14ac:dyDescent="0.25">
      <c r="A8253" s="25" t="str">
        <f t="shared" si="2084"/>
        <v/>
      </c>
      <c r="C8253" s="1"/>
      <c r="D8253" s="1"/>
      <c r="E8253" s="1"/>
      <c r="F8253" s="1"/>
      <c r="G8253" s="3" t="str">
        <f t="shared" ca="1" si="2085"/>
        <v/>
      </c>
      <c r="H8253" s="16" t="str">
        <f t="shared" si="2072"/>
        <v/>
      </c>
      <c r="AF8253" s="67"/>
      <c r="AH8253" s="6">
        <f t="shared" ca="1" si="2070"/>
        <v>44152</v>
      </c>
      <c r="AP8253" s="10" t="str">
        <f t="shared" si="2073"/>
        <v/>
      </c>
      <c r="AQ8253" s="10" t="str">
        <f t="shared" si="2074"/>
        <v/>
      </c>
      <c r="AR8253" s="10" t="str">
        <f t="shared" si="2075"/>
        <v/>
      </c>
      <c r="AS8253" s="10" t="str">
        <f t="shared" si="2076"/>
        <v/>
      </c>
      <c r="AT8253" s="10" t="str">
        <f t="shared" si="2077"/>
        <v/>
      </c>
      <c r="AU8253" s="10" t="str">
        <f t="shared" si="2078"/>
        <v/>
      </c>
      <c r="AV8253" s="10" t="str">
        <f t="shared" si="2079"/>
        <v/>
      </c>
      <c r="AW8253" s="10" t="str">
        <f t="shared" si="2080"/>
        <v/>
      </c>
      <c r="AX8253" s="10" t="str">
        <f t="shared" si="2071"/>
        <v/>
      </c>
      <c r="AY8253" s="10" t="str">
        <f t="shared" si="2081"/>
        <v/>
      </c>
      <c r="AZ8253" s="23">
        <f t="shared" si="2082"/>
        <v>0</v>
      </c>
      <c r="BA8253" s="10">
        <f t="shared" si="2083"/>
        <v>0</v>
      </c>
    </row>
    <row r="8254" spans="1:53" x14ac:dyDescent="0.25">
      <c r="A8254" s="26" t="str">
        <f t="shared" si="2084"/>
        <v/>
      </c>
      <c r="B8254" s="28"/>
      <c r="C8254" s="29"/>
      <c r="D8254" s="29"/>
      <c r="E8254" s="29"/>
      <c r="F8254" s="29"/>
      <c r="G8254" s="30" t="str">
        <f t="shared" ca="1" si="2085"/>
        <v/>
      </c>
      <c r="H8254" s="16" t="str">
        <f t="shared" si="2072"/>
        <v/>
      </c>
      <c r="AF8254" s="67"/>
      <c r="AH8254" s="6">
        <f t="shared" ca="1" si="2070"/>
        <v>44152</v>
      </c>
      <c r="AP8254" s="10" t="str">
        <f t="shared" si="2073"/>
        <v/>
      </c>
      <c r="AQ8254" s="10" t="str">
        <f t="shared" si="2074"/>
        <v/>
      </c>
      <c r="AR8254" s="10" t="str">
        <f t="shared" si="2075"/>
        <v/>
      </c>
      <c r="AS8254" s="10" t="str">
        <f t="shared" si="2076"/>
        <v/>
      </c>
      <c r="AT8254" s="10" t="str">
        <f t="shared" si="2077"/>
        <v/>
      </c>
      <c r="AU8254" s="10" t="str">
        <f t="shared" si="2078"/>
        <v/>
      </c>
      <c r="AV8254" s="10" t="str">
        <f t="shared" si="2079"/>
        <v/>
      </c>
      <c r="AW8254" s="10" t="str">
        <f t="shared" si="2080"/>
        <v/>
      </c>
      <c r="AX8254" s="10" t="str">
        <f t="shared" si="2071"/>
        <v/>
      </c>
      <c r="AY8254" s="10" t="str">
        <f t="shared" si="2081"/>
        <v/>
      </c>
      <c r="AZ8254" s="23">
        <f t="shared" si="2082"/>
        <v>0</v>
      </c>
      <c r="BA8254" s="10">
        <f t="shared" si="2083"/>
        <v>0</v>
      </c>
    </row>
    <row r="8255" spans="1:53" x14ac:dyDescent="0.25">
      <c r="A8255" s="25" t="str">
        <f t="shared" si="2084"/>
        <v/>
      </c>
      <c r="C8255" s="1"/>
      <c r="D8255" s="1"/>
      <c r="E8255" s="1"/>
      <c r="F8255" s="1"/>
      <c r="G8255" s="3" t="str">
        <f t="shared" ca="1" si="2085"/>
        <v/>
      </c>
      <c r="H8255" s="16" t="str">
        <f t="shared" si="2072"/>
        <v/>
      </c>
      <c r="AF8255" s="67"/>
      <c r="AH8255" s="6">
        <f t="shared" ca="1" si="2070"/>
        <v>44152</v>
      </c>
      <c r="AP8255" s="10" t="str">
        <f t="shared" si="2073"/>
        <v/>
      </c>
      <c r="AQ8255" s="10" t="str">
        <f t="shared" si="2074"/>
        <v/>
      </c>
      <c r="AR8255" s="10" t="str">
        <f t="shared" si="2075"/>
        <v/>
      </c>
      <c r="AS8255" s="10" t="str">
        <f t="shared" si="2076"/>
        <v/>
      </c>
      <c r="AT8255" s="10" t="str">
        <f t="shared" si="2077"/>
        <v/>
      </c>
      <c r="AU8255" s="10" t="str">
        <f t="shared" si="2078"/>
        <v/>
      </c>
      <c r="AV8255" s="10" t="str">
        <f t="shared" si="2079"/>
        <v/>
      </c>
      <c r="AW8255" s="10" t="str">
        <f t="shared" si="2080"/>
        <v/>
      </c>
      <c r="AX8255" s="10" t="str">
        <f t="shared" si="2071"/>
        <v/>
      </c>
      <c r="AY8255" s="10" t="str">
        <f t="shared" si="2081"/>
        <v/>
      </c>
      <c r="AZ8255" s="23">
        <f t="shared" si="2082"/>
        <v>0</v>
      </c>
      <c r="BA8255" s="10">
        <f t="shared" si="2083"/>
        <v>0</v>
      </c>
    </row>
    <row r="8256" spans="1:53" x14ac:dyDescent="0.25">
      <c r="A8256" s="26" t="str">
        <f t="shared" si="2084"/>
        <v/>
      </c>
      <c r="B8256" s="28"/>
      <c r="C8256" s="29"/>
      <c r="D8256" s="29"/>
      <c r="E8256" s="29"/>
      <c r="F8256" s="29"/>
      <c r="G8256" s="30" t="str">
        <f t="shared" ca="1" si="2085"/>
        <v/>
      </c>
      <c r="H8256" s="16" t="str">
        <f t="shared" si="2072"/>
        <v/>
      </c>
      <c r="AF8256" s="67"/>
      <c r="AH8256" s="6">
        <f t="shared" ca="1" si="2070"/>
        <v>44152</v>
      </c>
      <c r="AP8256" s="10" t="str">
        <f t="shared" si="2073"/>
        <v/>
      </c>
      <c r="AQ8256" s="10" t="str">
        <f t="shared" si="2074"/>
        <v/>
      </c>
      <c r="AR8256" s="10" t="str">
        <f t="shared" si="2075"/>
        <v/>
      </c>
      <c r="AS8256" s="10" t="str">
        <f t="shared" si="2076"/>
        <v/>
      </c>
      <c r="AT8256" s="10" t="str">
        <f t="shared" si="2077"/>
        <v/>
      </c>
      <c r="AU8256" s="10" t="str">
        <f t="shared" si="2078"/>
        <v/>
      </c>
      <c r="AV8256" s="10" t="str">
        <f t="shared" si="2079"/>
        <v/>
      </c>
      <c r="AW8256" s="10" t="str">
        <f t="shared" si="2080"/>
        <v/>
      </c>
      <c r="AX8256" s="10" t="str">
        <f t="shared" si="2071"/>
        <v/>
      </c>
      <c r="AY8256" s="10" t="str">
        <f t="shared" si="2081"/>
        <v/>
      </c>
      <c r="AZ8256" s="23">
        <f t="shared" si="2082"/>
        <v>0</v>
      </c>
      <c r="BA8256" s="10">
        <f t="shared" si="2083"/>
        <v>0</v>
      </c>
    </row>
    <row r="8257" spans="1:53" x14ac:dyDescent="0.25">
      <c r="A8257" s="25" t="str">
        <f t="shared" si="2084"/>
        <v/>
      </c>
      <c r="C8257" s="1"/>
      <c r="D8257" s="1"/>
      <c r="E8257" s="1"/>
      <c r="F8257" s="1"/>
      <c r="G8257" s="3" t="str">
        <f t="shared" ca="1" si="2085"/>
        <v/>
      </c>
      <c r="H8257" s="16" t="str">
        <f t="shared" si="2072"/>
        <v/>
      </c>
      <c r="AF8257" s="67"/>
      <c r="AH8257" s="6">
        <f t="shared" ca="1" si="2070"/>
        <v>44152</v>
      </c>
      <c r="AP8257" s="10" t="str">
        <f t="shared" si="2073"/>
        <v/>
      </c>
      <c r="AQ8257" s="10" t="str">
        <f t="shared" si="2074"/>
        <v/>
      </c>
      <c r="AR8257" s="10" t="str">
        <f t="shared" si="2075"/>
        <v/>
      </c>
      <c r="AS8257" s="10" t="str">
        <f t="shared" si="2076"/>
        <v/>
      </c>
      <c r="AT8257" s="10" t="str">
        <f t="shared" si="2077"/>
        <v/>
      </c>
      <c r="AU8257" s="10" t="str">
        <f t="shared" si="2078"/>
        <v/>
      </c>
      <c r="AV8257" s="10" t="str">
        <f t="shared" si="2079"/>
        <v/>
      </c>
      <c r="AW8257" s="10" t="str">
        <f t="shared" si="2080"/>
        <v/>
      </c>
      <c r="AX8257" s="10" t="str">
        <f t="shared" si="2071"/>
        <v/>
      </c>
      <c r="AY8257" s="10" t="str">
        <f t="shared" si="2081"/>
        <v/>
      </c>
      <c r="AZ8257" s="23">
        <f t="shared" si="2082"/>
        <v>0</v>
      </c>
      <c r="BA8257" s="10">
        <f t="shared" si="2083"/>
        <v>0</v>
      </c>
    </row>
    <row r="8258" spans="1:53" x14ac:dyDescent="0.25">
      <c r="A8258" s="26" t="str">
        <f t="shared" si="2084"/>
        <v/>
      </c>
      <c r="B8258" s="28"/>
      <c r="C8258" s="29"/>
      <c r="D8258" s="29"/>
      <c r="E8258" s="29"/>
      <c r="F8258" s="29"/>
      <c r="G8258" s="30" t="str">
        <f t="shared" ca="1" si="2085"/>
        <v/>
      </c>
      <c r="H8258" s="16" t="str">
        <f t="shared" si="2072"/>
        <v/>
      </c>
      <c r="AF8258" s="67"/>
      <c r="AH8258" s="6">
        <f t="shared" ca="1" si="2070"/>
        <v>44152</v>
      </c>
      <c r="AP8258" s="10" t="str">
        <f t="shared" si="2073"/>
        <v/>
      </c>
      <c r="AQ8258" s="10" t="str">
        <f t="shared" si="2074"/>
        <v/>
      </c>
      <c r="AR8258" s="10" t="str">
        <f t="shared" si="2075"/>
        <v/>
      </c>
      <c r="AS8258" s="10" t="str">
        <f t="shared" si="2076"/>
        <v/>
      </c>
      <c r="AT8258" s="10" t="str">
        <f t="shared" si="2077"/>
        <v/>
      </c>
      <c r="AU8258" s="10" t="str">
        <f t="shared" si="2078"/>
        <v/>
      </c>
      <c r="AV8258" s="10" t="str">
        <f t="shared" si="2079"/>
        <v/>
      </c>
      <c r="AW8258" s="10" t="str">
        <f t="shared" si="2080"/>
        <v/>
      </c>
      <c r="AX8258" s="10" t="str">
        <f t="shared" si="2071"/>
        <v/>
      </c>
      <c r="AY8258" s="10" t="str">
        <f t="shared" si="2081"/>
        <v/>
      </c>
      <c r="AZ8258" s="23">
        <f t="shared" si="2082"/>
        <v>0</v>
      </c>
      <c r="BA8258" s="10">
        <f t="shared" si="2083"/>
        <v>0</v>
      </c>
    </row>
    <row r="8259" spans="1:53" x14ac:dyDescent="0.25">
      <c r="A8259" s="25" t="str">
        <f t="shared" si="2084"/>
        <v/>
      </c>
      <c r="C8259" s="1"/>
      <c r="D8259" s="1"/>
      <c r="E8259" s="1"/>
      <c r="F8259" s="1"/>
      <c r="G8259" s="3" t="str">
        <f t="shared" ca="1" si="2085"/>
        <v/>
      </c>
      <c r="H8259" s="16" t="str">
        <f t="shared" si="2072"/>
        <v/>
      </c>
      <c r="AF8259" s="67"/>
      <c r="AH8259" s="6">
        <f t="shared" ca="1" si="2070"/>
        <v>44152</v>
      </c>
      <c r="AP8259" s="10" t="str">
        <f t="shared" si="2073"/>
        <v/>
      </c>
      <c r="AQ8259" s="10" t="str">
        <f t="shared" si="2074"/>
        <v/>
      </c>
      <c r="AR8259" s="10" t="str">
        <f t="shared" si="2075"/>
        <v/>
      </c>
      <c r="AS8259" s="10" t="str">
        <f t="shared" si="2076"/>
        <v/>
      </c>
      <c r="AT8259" s="10" t="str">
        <f t="shared" si="2077"/>
        <v/>
      </c>
      <c r="AU8259" s="10" t="str">
        <f t="shared" si="2078"/>
        <v/>
      </c>
      <c r="AV8259" s="10" t="str">
        <f t="shared" si="2079"/>
        <v/>
      </c>
      <c r="AW8259" s="10" t="str">
        <f t="shared" si="2080"/>
        <v/>
      </c>
      <c r="AX8259" s="10" t="str">
        <f t="shared" si="2071"/>
        <v/>
      </c>
      <c r="AY8259" s="10" t="str">
        <f t="shared" si="2081"/>
        <v/>
      </c>
      <c r="AZ8259" s="23">
        <f t="shared" si="2082"/>
        <v>0</v>
      </c>
      <c r="BA8259" s="10">
        <f t="shared" si="2083"/>
        <v>0</v>
      </c>
    </row>
    <row r="8260" spans="1:53" x14ac:dyDescent="0.25">
      <c r="A8260" s="26" t="str">
        <f t="shared" si="2084"/>
        <v/>
      </c>
      <c r="B8260" s="28"/>
      <c r="C8260" s="29"/>
      <c r="D8260" s="29"/>
      <c r="E8260" s="29"/>
      <c r="F8260" s="29"/>
      <c r="G8260" s="30" t="str">
        <f t="shared" ca="1" si="2085"/>
        <v/>
      </c>
      <c r="H8260" s="16" t="str">
        <f t="shared" si="2072"/>
        <v/>
      </c>
      <c r="AF8260" s="67"/>
      <c r="AH8260" s="6">
        <f t="shared" ca="1" si="2070"/>
        <v>44152</v>
      </c>
      <c r="AP8260" s="10" t="str">
        <f t="shared" si="2073"/>
        <v/>
      </c>
      <c r="AQ8260" s="10" t="str">
        <f t="shared" si="2074"/>
        <v/>
      </c>
      <c r="AR8260" s="10" t="str">
        <f t="shared" si="2075"/>
        <v/>
      </c>
      <c r="AS8260" s="10" t="str">
        <f t="shared" si="2076"/>
        <v/>
      </c>
      <c r="AT8260" s="10" t="str">
        <f t="shared" si="2077"/>
        <v/>
      </c>
      <c r="AU8260" s="10" t="str">
        <f t="shared" si="2078"/>
        <v/>
      </c>
      <c r="AV8260" s="10" t="str">
        <f t="shared" si="2079"/>
        <v/>
      </c>
      <c r="AW8260" s="10" t="str">
        <f t="shared" si="2080"/>
        <v/>
      </c>
      <c r="AX8260" s="10" t="str">
        <f t="shared" si="2071"/>
        <v/>
      </c>
      <c r="AY8260" s="10" t="str">
        <f t="shared" si="2081"/>
        <v/>
      </c>
      <c r="AZ8260" s="23">
        <f t="shared" si="2082"/>
        <v>0</v>
      </c>
      <c r="BA8260" s="10">
        <f t="shared" si="2083"/>
        <v>0</v>
      </c>
    </row>
    <row r="8261" spans="1:53" x14ac:dyDescent="0.25">
      <c r="A8261" s="25" t="str">
        <f t="shared" si="2084"/>
        <v/>
      </c>
      <c r="C8261" s="1"/>
      <c r="D8261" s="1"/>
      <c r="E8261" s="1"/>
      <c r="F8261" s="1"/>
      <c r="G8261" s="3" t="str">
        <f t="shared" ca="1" si="2085"/>
        <v/>
      </c>
      <c r="H8261" s="16" t="str">
        <f t="shared" si="2072"/>
        <v/>
      </c>
      <c r="AF8261" s="67"/>
      <c r="AH8261" s="6">
        <f t="shared" ca="1" si="2070"/>
        <v>44152</v>
      </c>
      <c r="AP8261" s="10" t="str">
        <f t="shared" si="2073"/>
        <v/>
      </c>
      <c r="AQ8261" s="10" t="str">
        <f t="shared" si="2074"/>
        <v/>
      </c>
      <c r="AR8261" s="10" t="str">
        <f t="shared" si="2075"/>
        <v/>
      </c>
      <c r="AS8261" s="10" t="str">
        <f t="shared" si="2076"/>
        <v/>
      </c>
      <c r="AT8261" s="10" t="str">
        <f t="shared" si="2077"/>
        <v/>
      </c>
      <c r="AU8261" s="10" t="str">
        <f t="shared" si="2078"/>
        <v/>
      </c>
      <c r="AV8261" s="10" t="str">
        <f t="shared" si="2079"/>
        <v/>
      </c>
      <c r="AW8261" s="10" t="str">
        <f t="shared" si="2080"/>
        <v/>
      </c>
      <c r="AX8261" s="10" t="str">
        <f t="shared" si="2071"/>
        <v/>
      </c>
      <c r="AY8261" s="10" t="str">
        <f t="shared" si="2081"/>
        <v/>
      </c>
      <c r="AZ8261" s="23">
        <f t="shared" si="2082"/>
        <v>0</v>
      </c>
      <c r="BA8261" s="10">
        <f t="shared" si="2083"/>
        <v>0</v>
      </c>
    </row>
    <row r="8262" spans="1:53" x14ac:dyDescent="0.25">
      <c r="A8262" s="26" t="str">
        <f t="shared" si="2084"/>
        <v/>
      </c>
      <c r="B8262" s="28"/>
      <c r="C8262" s="29"/>
      <c r="D8262" s="29"/>
      <c r="E8262" s="29"/>
      <c r="F8262" s="29"/>
      <c r="G8262" s="30" t="str">
        <f t="shared" ca="1" si="2085"/>
        <v/>
      </c>
      <c r="H8262" s="16" t="str">
        <f t="shared" si="2072"/>
        <v/>
      </c>
      <c r="AF8262" s="67"/>
      <c r="AH8262" s="6">
        <f t="shared" ca="1" si="2070"/>
        <v>44152</v>
      </c>
      <c r="AP8262" s="10" t="str">
        <f t="shared" si="2073"/>
        <v/>
      </c>
      <c r="AQ8262" s="10" t="str">
        <f t="shared" si="2074"/>
        <v/>
      </c>
      <c r="AR8262" s="10" t="str">
        <f t="shared" si="2075"/>
        <v/>
      </c>
      <c r="AS8262" s="10" t="str">
        <f t="shared" si="2076"/>
        <v/>
      </c>
      <c r="AT8262" s="10" t="str">
        <f t="shared" si="2077"/>
        <v/>
      </c>
      <c r="AU8262" s="10" t="str">
        <f t="shared" si="2078"/>
        <v/>
      </c>
      <c r="AV8262" s="10" t="str">
        <f t="shared" si="2079"/>
        <v/>
      </c>
      <c r="AW8262" s="10" t="str">
        <f t="shared" si="2080"/>
        <v/>
      </c>
      <c r="AX8262" s="10" t="str">
        <f t="shared" si="2071"/>
        <v/>
      </c>
      <c r="AY8262" s="10" t="str">
        <f t="shared" si="2081"/>
        <v/>
      </c>
      <c r="AZ8262" s="23">
        <f t="shared" si="2082"/>
        <v>0</v>
      </c>
      <c r="BA8262" s="10">
        <f t="shared" si="2083"/>
        <v>0</v>
      </c>
    </row>
    <row r="8263" spans="1:53" x14ac:dyDescent="0.25">
      <c r="A8263" s="25" t="str">
        <f t="shared" si="2084"/>
        <v/>
      </c>
      <c r="C8263" s="1"/>
      <c r="D8263" s="1"/>
      <c r="E8263" s="1"/>
      <c r="F8263" s="1"/>
      <c r="G8263" s="3" t="str">
        <f t="shared" ca="1" si="2085"/>
        <v/>
      </c>
      <c r="H8263" s="16" t="str">
        <f t="shared" si="2072"/>
        <v/>
      </c>
      <c r="AF8263" s="67"/>
      <c r="AH8263" s="6">
        <f t="shared" ca="1" si="2070"/>
        <v>44152</v>
      </c>
      <c r="AP8263" s="10" t="str">
        <f t="shared" si="2073"/>
        <v/>
      </c>
      <c r="AQ8263" s="10" t="str">
        <f t="shared" si="2074"/>
        <v/>
      </c>
      <c r="AR8263" s="10" t="str">
        <f t="shared" si="2075"/>
        <v/>
      </c>
      <c r="AS8263" s="10" t="str">
        <f t="shared" si="2076"/>
        <v/>
      </c>
      <c r="AT8263" s="10" t="str">
        <f t="shared" si="2077"/>
        <v/>
      </c>
      <c r="AU8263" s="10" t="str">
        <f t="shared" si="2078"/>
        <v/>
      </c>
      <c r="AV8263" s="10" t="str">
        <f t="shared" si="2079"/>
        <v/>
      </c>
      <c r="AW8263" s="10" t="str">
        <f t="shared" si="2080"/>
        <v/>
      </c>
      <c r="AX8263" s="10" t="str">
        <f t="shared" si="2071"/>
        <v/>
      </c>
      <c r="AY8263" s="10" t="str">
        <f t="shared" si="2081"/>
        <v/>
      </c>
      <c r="AZ8263" s="23">
        <f t="shared" si="2082"/>
        <v>0</v>
      </c>
      <c r="BA8263" s="10">
        <f t="shared" si="2083"/>
        <v>0</v>
      </c>
    </row>
    <row r="8264" spans="1:53" x14ac:dyDescent="0.25">
      <c r="A8264" s="26" t="str">
        <f t="shared" si="2084"/>
        <v/>
      </c>
      <c r="B8264" s="28"/>
      <c r="C8264" s="29"/>
      <c r="D8264" s="29"/>
      <c r="E8264" s="29"/>
      <c r="F8264" s="29"/>
      <c r="G8264" s="30" t="str">
        <f t="shared" ca="1" si="2085"/>
        <v/>
      </c>
      <c r="H8264" s="16" t="str">
        <f t="shared" si="2072"/>
        <v/>
      </c>
      <c r="AF8264" s="67"/>
      <c r="AH8264" s="6">
        <f t="shared" ca="1" si="2070"/>
        <v>44152</v>
      </c>
      <c r="AP8264" s="10" t="str">
        <f t="shared" si="2073"/>
        <v/>
      </c>
      <c r="AQ8264" s="10" t="str">
        <f t="shared" si="2074"/>
        <v/>
      </c>
      <c r="AR8264" s="10" t="str">
        <f t="shared" si="2075"/>
        <v/>
      </c>
      <c r="AS8264" s="10" t="str">
        <f t="shared" si="2076"/>
        <v/>
      </c>
      <c r="AT8264" s="10" t="str">
        <f t="shared" si="2077"/>
        <v/>
      </c>
      <c r="AU8264" s="10" t="str">
        <f t="shared" si="2078"/>
        <v/>
      </c>
      <c r="AV8264" s="10" t="str">
        <f t="shared" si="2079"/>
        <v/>
      </c>
      <c r="AW8264" s="10" t="str">
        <f t="shared" si="2080"/>
        <v/>
      </c>
      <c r="AX8264" s="10" t="str">
        <f t="shared" si="2071"/>
        <v/>
      </c>
      <c r="AY8264" s="10" t="str">
        <f t="shared" si="2081"/>
        <v/>
      </c>
      <c r="AZ8264" s="23">
        <f t="shared" si="2082"/>
        <v>0</v>
      </c>
      <c r="BA8264" s="10">
        <f t="shared" si="2083"/>
        <v>0</v>
      </c>
    </row>
    <row r="8265" spans="1:53" x14ac:dyDescent="0.25">
      <c r="A8265" s="25" t="str">
        <f t="shared" si="2084"/>
        <v/>
      </c>
      <c r="C8265" s="1"/>
      <c r="D8265" s="1"/>
      <c r="E8265" s="1"/>
      <c r="F8265" s="1"/>
      <c r="G8265" s="3" t="str">
        <f t="shared" ca="1" si="2085"/>
        <v/>
      </c>
      <c r="H8265" s="16" t="str">
        <f t="shared" si="2072"/>
        <v/>
      </c>
      <c r="AF8265" s="67"/>
      <c r="AH8265" s="6">
        <f t="shared" ref="AH8265:AH8328" ca="1" si="2086">TODAY()</f>
        <v>44152</v>
      </c>
      <c r="AP8265" s="10" t="str">
        <f t="shared" si="2073"/>
        <v/>
      </c>
      <c r="AQ8265" s="10" t="str">
        <f t="shared" si="2074"/>
        <v/>
      </c>
      <c r="AR8265" s="10" t="str">
        <f t="shared" si="2075"/>
        <v/>
      </c>
      <c r="AS8265" s="10" t="str">
        <f t="shared" si="2076"/>
        <v/>
      </c>
      <c r="AT8265" s="10" t="str">
        <f t="shared" si="2077"/>
        <v/>
      </c>
      <c r="AU8265" s="10" t="str">
        <f t="shared" si="2078"/>
        <v/>
      </c>
      <c r="AV8265" s="10" t="str">
        <f t="shared" si="2079"/>
        <v/>
      </c>
      <c r="AW8265" s="10" t="str">
        <f t="shared" si="2080"/>
        <v/>
      </c>
      <c r="AX8265" s="10" t="str">
        <f t="shared" ref="AX8265:AX8328" si="2087">IF(C8265="","",IF(AND(H8265&gt;=54,H8265&lt;=58),1,0))</f>
        <v/>
      </c>
      <c r="AY8265" s="10" t="str">
        <f t="shared" si="2081"/>
        <v/>
      </c>
      <c r="AZ8265" s="23">
        <f t="shared" si="2082"/>
        <v>0</v>
      </c>
      <c r="BA8265" s="10">
        <f t="shared" si="2083"/>
        <v>0</v>
      </c>
    </row>
    <row r="8266" spans="1:53" x14ac:dyDescent="0.25">
      <c r="A8266" s="26" t="str">
        <f t="shared" si="2084"/>
        <v/>
      </c>
      <c r="B8266" s="28"/>
      <c r="C8266" s="29"/>
      <c r="D8266" s="29"/>
      <c r="E8266" s="29"/>
      <c r="F8266" s="29"/>
      <c r="G8266" s="30" t="str">
        <f t="shared" ca="1" si="2085"/>
        <v/>
      </c>
      <c r="H8266" s="16" t="str">
        <f t="shared" ref="H8266:H8329" si="2088">IF(C8266="","",LEFT(G8266,2)+0)</f>
        <v/>
      </c>
      <c r="AF8266" s="67"/>
      <c r="AH8266" s="6">
        <f t="shared" ca="1" si="2086"/>
        <v>44152</v>
      </c>
      <c r="AP8266" s="10" t="str">
        <f t="shared" ref="AP8266:AP8329" si="2089">IF(C8266="","",IF(H8266&lt;=18+0,1,0))</f>
        <v/>
      </c>
      <c r="AQ8266" s="10" t="str">
        <f t="shared" ref="AQ8266:AQ8329" si="2090">IF(C8266="","",IF(H8266&lt;19,0,IF(H8266&gt;23,0,1)))</f>
        <v/>
      </c>
      <c r="AR8266" s="10" t="str">
        <f t="shared" ref="AR8266:AR8329" si="2091">IF(C8266="","",IF(H8266&lt;24,0,IF(H8266&gt;28,0,1)))</f>
        <v/>
      </c>
      <c r="AS8266" s="10" t="str">
        <f t="shared" ref="AS8266:AS8329" si="2092">IF(C8266="","",IF(H8266&lt;29,0,IF(H8266&gt;33,0,1)))</f>
        <v/>
      </c>
      <c r="AT8266" s="10" t="str">
        <f t="shared" ref="AT8266:AT8329" si="2093">IF(C8266="","",IF(H8266&lt;34,0,IF(H8266&gt;38,0,1)))</f>
        <v/>
      </c>
      <c r="AU8266" s="10" t="str">
        <f t="shared" ref="AU8266:AU8329" si="2094">IF(C8266="","",IF(H8266&lt;39,0,IF(H8266&gt;43,0,1)))</f>
        <v/>
      </c>
      <c r="AV8266" s="10" t="str">
        <f t="shared" ref="AV8266:AV8329" si="2095">IF(C8266="","",IF(H8266&lt;44,0,IF(H8266&gt;48,0,1)))</f>
        <v/>
      </c>
      <c r="AW8266" s="10" t="str">
        <f t="shared" ref="AW8266:AW8329" si="2096">IF(C8266="","",IF(H8266&lt;49,0,IF(H8266&gt;53,0,1)))</f>
        <v/>
      </c>
      <c r="AX8266" s="10" t="str">
        <f t="shared" si="2087"/>
        <v/>
      </c>
      <c r="AY8266" s="10" t="str">
        <f t="shared" ref="AY8266:AY8329" si="2097">IF(C8266="","",IF(H8266&gt;=59+0,1,0))</f>
        <v/>
      </c>
      <c r="AZ8266" s="23">
        <f t="shared" ref="AZ8266:AZ8329" si="2098">IF(D8266="",0,IF(AND(D8266="Masculino",E8266="titular"),1,0))</f>
        <v>0</v>
      </c>
      <c r="BA8266" s="10">
        <f t="shared" ref="BA8266:BA8329" si="2099">IF(D8266="",0,IF(AND(D8266="Masculino",E8266="Dependente"),1,0))</f>
        <v>0</v>
      </c>
    </row>
    <row r="8267" spans="1:53" x14ac:dyDescent="0.25">
      <c r="A8267" s="25" t="str">
        <f t="shared" si="2084"/>
        <v/>
      </c>
      <c r="C8267" s="1"/>
      <c r="D8267" s="1"/>
      <c r="E8267" s="1"/>
      <c r="F8267" s="1"/>
      <c r="G8267" s="3" t="str">
        <f t="shared" ca="1" si="2085"/>
        <v/>
      </c>
      <c r="H8267" s="16" t="str">
        <f t="shared" si="2088"/>
        <v/>
      </c>
      <c r="AF8267" s="67"/>
      <c r="AH8267" s="6">
        <f t="shared" ca="1" si="2086"/>
        <v>44152</v>
      </c>
      <c r="AP8267" s="10" t="str">
        <f t="shared" si="2089"/>
        <v/>
      </c>
      <c r="AQ8267" s="10" t="str">
        <f t="shared" si="2090"/>
        <v/>
      </c>
      <c r="AR8267" s="10" t="str">
        <f t="shared" si="2091"/>
        <v/>
      </c>
      <c r="AS8267" s="10" t="str">
        <f t="shared" si="2092"/>
        <v/>
      </c>
      <c r="AT8267" s="10" t="str">
        <f t="shared" si="2093"/>
        <v/>
      </c>
      <c r="AU8267" s="10" t="str">
        <f t="shared" si="2094"/>
        <v/>
      </c>
      <c r="AV8267" s="10" t="str">
        <f t="shared" si="2095"/>
        <v/>
      </c>
      <c r="AW8267" s="10" t="str">
        <f t="shared" si="2096"/>
        <v/>
      </c>
      <c r="AX8267" s="10" t="str">
        <f t="shared" si="2087"/>
        <v/>
      </c>
      <c r="AY8267" s="10" t="str">
        <f t="shared" si="2097"/>
        <v/>
      </c>
      <c r="AZ8267" s="23">
        <f t="shared" si="2098"/>
        <v>0</v>
      </c>
      <c r="BA8267" s="10">
        <f t="shared" si="2099"/>
        <v>0</v>
      </c>
    </row>
    <row r="8268" spans="1:53" x14ac:dyDescent="0.25">
      <c r="A8268" s="26" t="str">
        <f t="shared" si="2084"/>
        <v/>
      </c>
      <c r="B8268" s="28"/>
      <c r="C8268" s="29"/>
      <c r="D8268" s="29"/>
      <c r="E8268" s="29"/>
      <c r="F8268" s="29"/>
      <c r="G8268" s="30" t="str">
        <f t="shared" ca="1" si="2085"/>
        <v/>
      </c>
      <c r="H8268" s="16" t="str">
        <f t="shared" si="2088"/>
        <v/>
      </c>
      <c r="AF8268" s="67"/>
      <c r="AH8268" s="6">
        <f t="shared" ca="1" si="2086"/>
        <v>44152</v>
      </c>
      <c r="AP8268" s="10" t="str">
        <f t="shared" si="2089"/>
        <v/>
      </c>
      <c r="AQ8268" s="10" t="str">
        <f t="shared" si="2090"/>
        <v/>
      </c>
      <c r="AR8268" s="10" t="str">
        <f t="shared" si="2091"/>
        <v/>
      </c>
      <c r="AS8268" s="10" t="str">
        <f t="shared" si="2092"/>
        <v/>
      </c>
      <c r="AT8268" s="10" t="str">
        <f t="shared" si="2093"/>
        <v/>
      </c>
      <c r="AU8268" s="10" t="str">
        <f t="shared" si="2094"/>
        <v/>
      </c>
      <c r="AV8268" s="10" t="str">
        <f t="shared" si="2095"/>
        <v/>
      </c>
      <c r="AW8268" s="10" t="str">
        <f t="shared" si="2096"/>
        <v/>
      </c>
      <c r="AX8268" s="10" t="str">
        <f t="shared" si="2087"/>
        <v/>
      </c>
      <c r="AY8268" s="10" t="str">
        <f t="shared" si="2097"/>
        <v/>
      </c>
      <c r="AZ8268" s="23">
        <f t="shared" si="2098"/>
        <v>0</v>
      </c>
      <c r="BA8268" s="10">
        <f t="shared" si="2099"/>
        <v>0</v>
      </c>
    </row>
    <row r="8269" spans="1:53" x14ac:dyDescent="0.25">
      <c r="A8269" s="25" t="str">
        <f t="shared" ref="A8269:A8332" si="2100">IF(B8269="","",A8268+1)</f>
        <v/>
      </c>
      <c r="C8269" s="1"/>
      <c r="D8269" s="1"/>
      <c r="E8269" s="1"/>
      <c r="F8269" s="1"/>
      <c r="G8269" s="3" t="str">
        <f t="shared" ca="1" si="2085"/>
        <v/>
      </c>
      <c r="H8269" s="16" t="str">
        <f t="shared" si="2088"/>
        <v/>
      </c>
      <c r="AF8269" s="67"/>
      <c r="AH8269" s="6">
        <f t="shared" ca="1" si="2086"/>
        <v>44152</v>
      </c>
      <c r="AP8269" s="10" t="str">
        <f t="shared" si="2089"/>
        <v/>
      </c>
      <c r="AQ8269" s="10" t="str">
        <f t="shared" si="2090"/>
        <v/>
      </c>
      <c r="AR8269" s="10" t="str">
        <f t="shared" si="2091"/>
        <v/>
      </c>
      <c r="AS8269" s="10" t="str">
        <f t="shared" si="2092"/>
        <v/>
      </c>
      <c r="AT8269" s="10" t="str">
        <f t="shared" si="2093"/>
        <v/>
      </c>
      <c r="AU8269" s="10" t="str">
        <f t="shared" si="2094"/>
        <v/>
      </c>
      <c r="AV8269" s="10" t="str">
        <f t="shared" si="2095"/>
        <v/>
      </c>
      <c r="AW8269" s="10" t="str">
        <f t="shared" si="2096"/>
        <v/>
      </c>
      <c r="AX8269" s="10" t="str">
        <f t="shared" si="2087"/>
        <v/>
      </c>
      <c r="AY8269" s="10" t="str">
        <f t="shared" si="2097"/>
        <v/>
      </c>
      <c r="AZ8269" s="23">
        <f t="shared" si="2098"/>
        <v>0</v>
      </c>
      <c r="BA8269" s="10">
        <f t="shared" si="2099"/>
        <v>0</v>
      </c>
    </row>
    <row r="8270" spans="1:53" x14ac:dyDescent="0.25">
      <c r="A8270" s="26" t="str">
        <f t="shared" si="2100"/>
        <v/>
      </c>
      <c r="B8270" s="28"/>
      <c r="C8270" s="29"/>
      <c r="D8270" s="29"/>
      <c r="E8270" s="29"/>
      <c r="F8270" s="29"/>
      <c r="G8270" s="30" t="str">
        <f t="shared" ca="1" si="2085"/>
        <v/>
      </c>
      <c r="H8270" s="16" t="str">
        <f t="shared" si="2088"/>
        <v/>
      </c>
      <c r="AF8270" s="67"/>
      <c r="AH8270" s="6">
        <f t="shared" ca="1" si="2086"/>
        <v>44152</v>
      </c>
      <c r="AP8270" s="10" t="str">
        <f t="shared" si="2089"/>
        <v/>
      </c>
      <c r="AQ8270" s="10" t="str">
        <f t="shared" si="2090"/>
        <v/>
      </c>
      <c r="AR8270" s="10" t="str">
        <f t="shared" si="2091"/>
        <v/>
      </c>
      <c r="AS8270" s="10" t="str">
        <f t="shared" si="2092"/>
        <v/>
      </c>
      <c r="AT8270" s="10" t="str">
        <f t="shared" si="2093"/>
        <v/>
      </c>
      <c r="AU8270" s="10" t="str">
        <f t="shared" si="2094"/>
        <v/>
      </c>
      <c r="AV8270" s="10" t="str">
        <f t="shared" si="2095"/>
        <v/>
      </c>
      <c r="AW8270" s="10" t="str">
        <f t="shared" si="2096"/>
        <v/>
      </c>
      <c r="AX8270" s="10" t="str">
        <f t="shared" si="2087"/>
        <v/>
      </c>
      <c r="AY8270" s="10" t="str">
        <f t="shared" si="2097"/>
        <v/>
      </c>
      <c r="AZ8270" s="23">
        <f t="shared" si="2098"/>
        <v>0</v>
      </c>
      <c r="BA8270" s="10">
        <f t="shared" si="2099"/>
        <v>0</v>
      </c>
    </row>
    <row r="8271" spans="1:53" x14ac:dyDescent="0.25">
      <c r="A8271" s="25" t="str">
        <f t="shared" si="2100"/>
        <v/>
      </c>
      <c r="C8271" s="1"/>
      <c r="D8271" s="1"/>
      <c r="E8271" s="1"/>
      <c r="F8271" s="1"/>
      <c r="G8271" s="3" t="str">
        <f t="shared" ca="1" si="2085"/>
        <v/>
      </c>
      <c r="H8271" s="16" t="str">
        <f t="shared" si="2088"/>
        <v/>
      </c>
      <c r="AF8271" s="67"/>
      <c r="AH8271" s="6">
        <f t="shared" ca="1" si="2086"/>
        <v>44152</v>
      </c>
      <c r="AP8271" s="10" t="str">
        <f t="shared" si="2089"/>
        <v/>
      </c>
      <c r="AQ8271" s="10" t="str">
        <f t="shared" si="2090"/>
        <v/>
      </c>
      <c r="AR8271" s="10" t="str">
        <f t="shared" si="2091"/>
        <v/>
      </c>
      <c r="AS8271" s="10" t="str">
        <f t="shared" si="2092"/>
        <v/>
      </c>
      <c r="AT8271" s="10" t="str">
        <f t="shared" si="2093"/>
        <v/>
      </c>
      <c r="AU8271" s="10" t="str">
        <f t="shared" si="2094"/>
        <v/>
      </c>
      <c r="AV8271" s="10" t="str">
        <f t="shared" si="2095"/>
        <v/>
      </c>
      <c r="AW8271" s="10" t="str">
        <f t="shared" si="2096"/>
        <v/>
      </c>
      <c r="AX8271" s="10" t="str">
        <f t="shared" si="2087"/>
        <v/>
      </c>
      <c r="AY8271" s="10" t="str">
        <f t="shared" si="2097"/>
        <v/>
      </c>
      <c r="AZ8271" s="23">
        <f t="shared" si="2098"/>
        <v>0</v>
      </c>
      <c r="BA8271" s="10">
        <f t="shared" si="2099"/>
        <v>0</v>
      </c>
    </row>
    <row r="8272" spans="1:53" x14ac:dyDescent="0.25">
      <c r="A8272" s="26" t="str">
        <f t="shared" si="2100"/>
        <v/>
      </c>
      <c r="B8272" s="28"/>
      <c r="C8272" s="29"/>
      <c r="D8272" s="29"/>
      <c r="E8272" s="29"/>
      <c r="F8272" s="29"/>
      <c r="G8272" s="30" t="str">
        <f t="shared" ca="1" si="2085"/>
        <v/>
      </c>
      <c r="H8272" s="16" t="str">
        <f t="shared" si="2088"/>
        <v/>
      </c>
      <c r="AF8272" s="67"/>
      <c r="AH8272" s="6">
        <f t="shared" ca="1" si="2086"/>
        <v>44152</v>
      </c>
      <c r="AP8272" s="10" t="str">
        <f t="shared" si="2089"/>
        <v/>
      </c>
      <c r="AQ8272" s="10" t="str">
        <f t="shared" si="2090"/>
        <v/>
      </c>
      <c r="AR8272" s="10" t="str">
        <f t="shared" si="2091"/>
        <v/>
      </c>
      <c r="AS8272" s="10" t="str">
        <f t="shared" si="2092"/>
        <v/>
      </c>
      <c r="AT8272" s="10" t="str">
        <f t="shared" si="2093"/>
        <v/>
      </c>
      <c r="AU8272" s="10" t="str">
        <f t="shared" si="2094"/>
        <v/>
      </c>
      <c r="AV8272" s="10" t="str">
        <f t="shared" si="2095"/>
        <v/>
      </c>
      <c r="AW8272" s="10" t="str">
        <f t="shared" si="2096"/>
        <v/>
      </c>
      <c r="AX8272" s="10" t="str">
        <f t="shared" si="2087"/>
        <v/>
      </c>
      <c r="AY8272" s="10" t="str">
        <f t="shared" si="2097"/>
        <v/>
      </c>
      <c r="AZ8272" s="23">
        <f t="shared" si="2098"/>
        <v>0</v>
      </c>
      <c r="BA8272" s="10">
        <f t="shared" si="2099"/>
        <v>0</v>
      </c>
    </row>
    <row r="8273" spans="1:53" x14ac:dyDescent="0.25">
      <c r="A8273" s="25" t="str">
        <f t="shared" si="2100"/>
        <v/>
      </c>
      <c r="C8273" s="1"/>
      <c r="D8273" s="1"/>
      <c r="E8273" s="1"/>
      <c r="F8273" s="1"/>
      <c r="G8273" s="3" t="str">
        <f t="shared" ca="1" si="2085"/>
        <v/>
      </c>
      <c r="H8273" s="16" t="str">
        <f t="shared" si="2088"/>
        <v/>
      </c>
      <c r="AF8273" s="67"/>
      <c r="AH8273" s="6">
        <f t="shared" ca="1" si="2086"/>
        <v>44152</v>
      </c>
      <c r="AP8273" s="10" t="str">
        <f t="shared" si="2089"/>
        <v/>
      </c>
      <c r="AQ8273" s="10" t="str">
        <f t="shared" si="2090"/>
        <v/>
      </c>
      <c r="AR8273" s="10" t="str">
        <f t="shared" si="2091"/>
        <v/>
      </c>
      <c r="AS8273" s="10" t="str">
        <f t="shared" si="2092"/>
        <v/>
      </c>
      <c r="AT8273" s="10" t="str">
        <f t="shared" si="2093"/>
        <v/>
      </c>
      <c r="AU8273" s="10" t="str">
        <f t="shared" si="2094"/>
        <v/>
      </c>
      <c r="AV8273" s="10" t="str">
        <f t="shared" si="2095"/>
        <v/>
      </c>
      <c r="AW8273" s="10" t="str">
        <f t="shared" si="2096"/>
        <v/>
      </c>
      <c r="AX8273" s="10" t="str">
        <f t="shared" si="2087"/>
        <v/>
      </c>
      <c r="AY8273" s="10" t="str">
        <f t="shared" si="2097"/>
        <v/>
      </c>
      <c r="AZ8273" s="23">
        <f t="shared" si="2098"/>
        <v>0</v>
      </c>
      <c r="BA8273" s="10">
        <f t="shared" si="2099"/>
        <v>0</v>
      </c>
    </row>
    <row r="8274" spans="1:53" x14ac:dyDescent="0.25">
      <c r="A8274" s="26" t="str">
        <f t="shared" si="2100"/>
        <v/>
      </c>
      <c r="B8274" s="28"/>
      <c r="C8274" s="29"/>
      <c r="D8274" s="29"/>
      <c r="E8274" s="29"/>
      <c r="F8274" s="29"/>
      <c r="G8274" s="30" t="str">
        <f t="shared" ca="1" si="2085"/>
        <v/>
      </c>
      <c r="H8274" s="16" t="str">
        <f t="shared" si="2088"/>
        <v/>
      </c>
      <c r="AF8274" s="67"/>
      <c r="AH8274" s="6">
        <f t="shared" ca="1" si="2086"/>
        <v>44152</v>
      </c>
      <c r="AP8274" s="10" t="str">
        <f t="shared" si="2089"/>
        <v/>
      </c>
      <c r="AQ8274" s="10" t="str">
        <f t="shared" si="2090"/>
        <v/>
      </c>
      <c r="AR8274" s="10" t="str">
        <f t="shared" si="2091"/>
        <v/>
      </c>
      <c r="AS8274" s="10" t="str">
        <f t="shared" si="2092"/>
        <v/>
      </c>
      <c r="AT8274" s="10" t="str">
        <f t="shared" si="2093"/>
        <v/>
      </c>
      <c r="AU8274" s="10" t="str">
        <f t="shared" si="2094"/>
        <v/>
      </c>
      <c r="AV8274" s="10" t="str">
        <f t="shared" si="2095"/>
        <v/>
      </c>
      <c r="AW8274" s="10" t="str">
        <f t="shared" si="2096"/>
        <v/>
      </c>
      <c r="AX8274" s="10" t="str">
        <f t="shared" si="2087"/>
        <v/>
      </c>
      <c r="AY8274" s="10" t="str">
        <f t="shared" si="2097"/>
        <v/>
      </c>
      <c r="AZ8274" s="23">
        <f t="shared" si="2098"/>
        <v>0</v>
      </c>
      <c r="BA8274" s="10">
        <f t="shared" si="2099"/>
        <v>0</v>
      </c>
    </row>
    <row r="8275" spans="1:53" x14ac:dyDescent="0.25">
      <c r="A8275" s="25" t="str">
        <f t="shared" si="2100"/>
        <v/>
      </c>
      <c r="C8275" s="1"/>
      <c r="D8275" s="1"/>
      <c r="E8275" s="1"/>
      <c r="F8275" s="1"/>
      <c r="G8275" s="3" t="str">
        <f t="shared" ca="1" si="2085"/>
        <v/>
      </c>
      <c r="H8275" s="16" t="str">
        <f t="shared" si="2088"/>
        <v/>
      </c>
      <c r="AF8275" s="67"/>
      <c r="AH8275" s="6">
        <f t="shared" ca="1" si="2086"/>
        <v>44152</v>
      </c>
      <c r="AP8275" s="10" t="str">
        <f t="shared" si="2089"/>
        <v/>
      </c>
      <c r="AQ8275" s="10" t="str">
        <f t="shared" si="2090"/>
        <v/>
      </c>
      <c r="AR8275" s="10" t="str">
        <f t="shared" si="2091"/>
        <v/>
      </c>
      <c r="AS8275" s="10" t="str">
        <f t="shared" si="2092"/>
        <v/>
      </c>
      <c r="AT8275" s="10" t="str">
        <f t="shared" si="2093"/>
        <v/>
      </c>
      <c r="AU8275" s="10" t="str">
        <f t="shared" si="2094"/>
        <v/>
      </c>
      <c r="AV8275" s="10" t="str">
        <f t="shared" si="2095"/>
        <v/>
      </c>
      <c r="AW8275" s="10" t="str">
        <f t="shared" si="2096"/>
        <v/>
      </c>
      <c r="AX8275" s="10" t="str">
        <f t="shared" si="2087"/>
        <v/>
      </c>
      <c r="AY8275" s="10" t="str">
        <f t="shared" si="2097"/>
        <v/>
      </c>
      <c r="AZ8275" s="23">
        <f t="shared" si="2098"/>
        <v>0</v>
      </c>
      <c r="BA8275" s="10">
        <f t="shared" si="2099"/>
        <v>0</v>
      </c>
    </row>
    <row r="8276" spans="1:53" x14ac:dyDescent="0.25">
      <c r="A8276" s="26" t="str">
        <f t="shared" si="2100"/>
        <v/>
      </c>
      <c r="B8276" s="28"/>
      <c r="C8276" s="29"/>
      <c r="D8276" s="29"/>
      <c r="E8276" s="29"/>
      <c r="F8276" s="29"/>
      <c r="G8276" s="30" t="str">
        <f t="shared" ca="1" si="2085"/>
        <v/>
      </c>
      <c r="H8276" s="16" t="str">
        <f t="shared" si="2088"/>
        <v/>
      </c>
      <c r="AF8276" s="67"/>
      <c r="AH8276" s="6">
        <f t="shared" ca="1" si="2086"/>
        <v>44152</v>
      </c>
      <c r="AP8276" s="10" t="str">
        <f t="shared" si="2089"/>
        <v/>
      </c>
      <c r="AQ8276" s="10" t="str">
        <f t="shared" si="2090"/>
        <v/>
      </c>
      <c r="AR8276" s="10" t="str">
        <f t="shared" si="2091"/>
        <v/>
      </c>
      <c r="AS8276" s="10" t="str">
        <f t="shared" si="2092"/>
        <v/>
      </c>
      <c r="AT8276" s="10" t="str">
        <f t="shared" si="2093"/>
        <v/>
      </c>
      <c r="AU8276" s="10" t="str">
        <f t="shared" si="2094"/>
        <v/>
      </c>
      <c r="AV8276" s="10" t="str">
        <f t="shared" si="2095"/>
        <v/>
      </c>
      <c r="AW8276" s="10" t="str">
        <f t="shared" si="2096"/>
        <v/>
      </c>
      <c r="AX8276" s="10" t="str">
        <f t="shared" si="2087"/>
        <v/>
      </c>
      <c r="AY8276" s="10" t="str">
        <f t="shared" si="2097"/>
        <v/>
      </c>
      <c r="AZ8276" s="23">
        <f t="shared" si="2098"/>
        <v>0</v>
      </c>
      <c r="BA8276" s="10">
        <f t="shared" si="2099"/>
        <v>0</v>
      </c>
    </row>
    <row r="8277" spans="1:53" x14ac:dyDescent="0.25">
      <c r="A8277" s="25" t="str">
        <f t="shared" si="2100"/>
        <v/>
      </c>
      <c r="C8277" s="1"/>
      <c r="D8277" s="1"/>
      <c r="E8277" s="1"/>
      <c r="F8277" s="1"/>
      <c r="G8277" s="3" t="str">
        <f t="shared" ca="1" si="2085"/>
        <v/>
      </c>
      <c r="H8277" s="16" t="str">
        <f t="shared" si="2088"/>
        <v/>
      </c>
      <c r="AF8277" s="67"/>
      <c r="AH8277" s="6">
        <f t="shared" ca="1" si="2086"/>
        <v>44152</v>
      </c>
      <c r="AP8277" s="10" t="str">
        <f t="shared" si="2089"/>
        <v/>
      </c>
      <c r="AQ8277" s="10" t="str">
        <f t="shared" si="2090"/>
        <v/>
      </c>
      <c r="AR8277" s="10" t="str">
        <f t="shared" si="2091"/>
        <v/>
      </c>
      <c r="AS8277" s="10" t="str">
        <f t="shared" si="2092"/>
        <v/>
      </c>
      <c r="AT8277" s="10" t="str">
        <f t="shared" si="2093"/>
        <v/>
      </c>
      <c r="AU8277" s="10" t="str">
        <f t="shared" si="2094"/>
        <v/>
      </c>
      <c r="AV8277" s="10" t="str">
        <f t="shared" si="2095"/>
        <v/>
      </c>
      <c r="AW8277" s="10" t="str">
        <f t="shared" si="2096"/>
        <v/>
      </c>
      <c r="AX8277" s="10" t="str">
        <f t="shared" si="2087"/>
        <v/>
      </c>
      <c r="AY8277" s="10" t="str">
        <f t="shared" si="2097"/>
        <v/>
      </c>
      <c r="AZ8277" s="23">
        <f t="shared" si="2098"/>
        <v>0</v>
      </c>
      <c r="BA8277" s="10">
        <f t="shared" si="2099"/>
        <v>0</v>
      </c>
    </row>
    <row r="8278" spans="1:53" x14ac:dyDescent="0.25">
      <c r="A8278" s="26" t="str">
        <f t="shared" si="2100"/>
        <v/>
      </c>
      <c r="B8278" s="28"/>
      <c r="C8278" s="29"/>
      <c r="D8278" s="29"/>
      <c r="E8278" s="29"/>
      <c r="F8278" s="29"/>
      <c r="G8278" s="30" t="str">
        <f t="shared" ca="1" si="2085"/>
        <v/>
      </c>
      <c r="H8278" s="16" t="str">
        <f t="shared" si="2088"/>
        <v/>
      </c>
      <c r="AF8278" s="67"/>
      <c r="AH8278" s="6">
        <f t="shared" ca="1" si="2086"/>
        <v>44152</v>
      </c>
      <c r="AP8278" s="10" t="str">
        <f t="shared" si="2089"/>
        <v/>
      </c>
      <c r="AQ8278" s="10" t="str">
        <f t="shared" si="2090"/>
        <v/>
      </c>
      <c r="AR8278" s="10" t="str">
        <f t="shared" si="2091"/>
        <v/>
      </c>
      <c r="AS8278" s="10" t="str">
        <f t="shared" si="2092"/>
        <v/>
      </c>
      <c r="AT8278" s="10" t="str">
        <f t="shared" si="2093"/>
        <v/>
      </c>
      <c r="AU8278" s="10" t="str">
        <f t="shared" si="2094"/>
        <v/>
      </c>
      <c r="AV8278" s="10" t="str">
        <f t="shared" si="2095"/>
        <v/>
      </c>
      <c r="AW8278" s="10" t="str">
        <f t="shared" si="2096"/>
        <v/>
      </c>
      <c r="AX8278" s="10" t="str">
        <f t="shared" si="2087"/>
        <v/>
      </c>
      <c r="AY8278" s="10" t="str">
        <f t="shared" si="2097"/>
        <v/>
      </c>
      <c r="AZ8278" s="23">
        <f t="shared" si="2098"/>
        <v>0</v>
      </c>
      <c r="BA8278" s="10">
        <f t="shared" si="2099"/>
        <v>0</v>
      </c>
    </row>
    <row r="8279" spans="1:53" x14ac:dyDescent="0.25">
      <c r="A8279" s="25" t="str">
        <f t="shared" si="2100"/>
        <v/>
      </c>
      <c r="C8279" s="1"/>
      <c r="D8279" s="1"/>
      <c r="E8279" s="1"/>
      <c r="F8279" s="1"/>
      <c r="G8279" s="3" t="str">
        <f t="shared" ca="1" si="2085"/>
        <v/>
      </c>
      <c r="H8279" s="16" t="str">
        <f t="shared" si="2088"/>
        <v/>
      </c>
      <c r="AF8279" s="67"/>
      <c r="AH8279" s="6">
        <f t="shared" ca="1" si="2086"/>
        <v>44152</v>
      </c>
      <c r="AP8279" s="10" t="str">
        <f t="shared" si="2089"/>
        <v/>
      </c>
      <c r="AQ8279" s="10" t="str">
        <f t="shared" si="2090"/>
        <v/>
      </c>
      <c r="AR8279" s="10" t="str">
        <f t="shared" si="2091"/>
        <v/>
      </c>
      <c r="AS8279" s="10" t="str">
        <f t="shared" si="2092"/>
        <v/>
      </c>
      <c r="AT8279" s="10" t="str">
        <f t="shared" si="2093"/>
        <v/>
      </c>
      <c r="AU8279" s="10" t="str">
        <f t="shared" si="2094"/>
        <v/>
      </c>
      <c r="AV8279" s="10" t="str">
        <f t="shared" si="2095"/>
        <v/>
      </c>
      <c r="AW8279" s="10" t="str">
        <f t="shared" si="2096"/>
        <v/>
      </c>
      <c r="AX8279" s="10" t="str">
        <f t="shared" si="2087"/>
        <v/>
      </c>
      <c r="AY8279" s="10" t="str">
        <f t="shared" si="2097"/>
        <v/>
      </c>
      <c r="AZ8279" s="23">
        <f t="shared" si="2098"/>
        <v>0</v>
      </c>
      <c r="BA8279" s="10">
        <f t="shared" si="2099"/>
        <v>0</v>
      </c>
    </row>
    <row r="8280" spans="1:53" x14ac:dyDescent="0.25">
      <c r="A8280" s="26" t="str">
        <f t="shared" si="2100"/>
        <v/>
      </c>
      <c r="B8280" s="28"/>
      <c r="C8280" s="29"/>
      <c r="D8280" s="29"/>
      <c r="E8280" s="29"/>
      <c r="F8280" s="29"/>
      <c r="G8280" s="30" t="str">
        <f t="shared" ca="1" si="2085"/>
        <v/>
      </c>
      <c r="H8280" s="16" t="str">
        <f t="shared" si="2088"/>
        <v/>
      </c>
      <c r="AF8280" s="67"/>
      <c r="AH8280" s="6">
        <f t="shared" ca="1" si="2086"/>
        <v>44152</v>
      </c>
      <c r="AP8280" s="10" t="str">
        <f t="shared" si="2089"/>
        <v/>
      </c>
      <c r="AQ8280" s="10" t="str">
        <f t="shared" si="2090"/>
        <v/>
      </c>
      <c r="AR8280" s="10" t="str">
        <f t="shared" si="2091"/>
        <v/>
      </c>
      <c r="AS8280" s="10" t="str">
        <f t="shared" si="2092"/>
        <v/>
      </c>
      <c r="AT8280" s="10" t="str">
        <f t="shared" si="2093"/>
        <v/>
      </c>
      <c r="AU8280" s="10" t="str">
        <f t="shared" si="2094"/>
        <v/>
      </c>
      <c r="AV8280" s="10" t="str">
        <f t="shared" si="2095"/>
        <v/>
      </c>
      <c r="AW8280" s="10" t="str">
        <f t="shared" si="2096"/>
        <v/>
      </c>
      <c r="AX8280" s="10" t="str">
        <f t="shared" si="2087"/>
        <v/>
      </c>
      <c r="AY8280" s="10" t="str">
        <f t="shared" si="2097"/>
        <v/>
      </c>
      <c r="AZ8280" s="23">
        <f t="shared" si="2098"/>
        <v>0</v>
      </c>
      <c r="BA8280" s="10">
        <f t="shared" si="2099"/>
        <v>0</v>
      </c>
    </row>
    <row r="8281" spans="1:53" x14ac:dyDescent="0.25">
      <c r="A8281" s="25" t="str">
        <f t="shared" si="2100"/>
        <v/>
      </c>
      <c r="C8281" s="1"/>
      <c r="D8281" s="1"/>
      <c r="E8281" s="1"/>
      <c r="F8281" s="1"/>
      <c r="G8281" s="3" t="str">
        <f t="shared" ca="1" si="2085"/>
        <v/>
      </c>
      <c r="H8281" s="16" t="str">
        <f t="shared" si="2088"/>
        <v/>
      </c>
      <c r="AF8281" s="67"/>
      <c r="AH8281" s="6">
        <f t="shared" ca="1" si="2086"/>
        <v>44152</v>
      </c>
      <c r="AP8281" s="10" t="str">
        <f t="shared" si="2089"/>
        <v/>
      </c>
      <c r="AQ8281" s="10" t="str">
        <f t="shared" si="2090"/>
        <v/>
      </c>
      <c r="AR8281" s="10" t="str">
        <f t="shared" si="2091"/>
        <v/>
      </c>
      <c r="AS8281" s="10" t="str">
        <f t="shared" si="2092"/>
        <v/>
      </c>
      <c r="AT8281" s="10" t="str">
        <f t="shared" si="2093"/>
        <v/>
      </c>
      <c r="AU8281" s="10" t="str">
        <f t="shared" si="2094"/>
        <v/>
      </c>
      <c r="AV8281" s="10" t="str">
        <f t="shared" si="2095"/>
        <v/>
      </c>
      <c r="AW8281" s="10" t="str">
        <f t="shared" si="2096"/>
        <v/>
      </c>
      <c r="AX8281" s="10" t="str">
        <f t="shared" si="2087"/>
        <v/>
      </c>
      <c r="AY8281" s="10" t="str">
        <f t="shared" si="2097"/>
        <v/>
      </c>
      <c r="AZ8281" s="23">
        <f t="shared" si="2098"/>
        <v>0</v>
      </c>
      <c r="BA8281" s="10">
        <f t="shared" si="2099"/>
        <v>0</v>
      </c>
    </row>
    <row r="8282" spans="1:53" x14ac:dyDescent="0.25">
      <c r="A8282" s="26" t="str">
        <f t="shared" si="2100"/>
        <v/>
      </c>
      <c r="B8282" s="28"/>
      <c r="C8282" s="29"/>
      <c r="D8282" s="29"/>
      <c r="E8282" s="29"/>
      <c r="F8282" s="29"/>
      <c r="G8282" s="30" t="str">
        <f t="shared" ca="1" si="2085"/>
        <v/>
      </c>
      <c r="H8282" s="16" t="str">
        <f t="shared" si="2088"/>
        <v/>
      </c>
      <c r="AF8282" s="67"/>
      <c r="AH8282" s="6">
        <f t="shared" ca="1" si="2086"/>
        <v>44152</v>
      </c>
      <c r="AP8282" s="10" t="str">
        <f t="shared" si="2089"/>
        <v/>
      </c>
      <c r="AQ8282" s="10" t="str">
        <f t="shared" si="2090"/>
        <v/>
      </c>
      <c r="AR8282" s="10" t="str">
        <f t="shared" si="2091"/>
        <v/>
      </c>
      <c r="AS8282" s="10" t="str">
        <f t="shared" si="2092"/>
        <v/>
      </c>
      <c r="AT8282" s="10" t="str">
        <f t="shared" si="2093"/>
        <v/>
      </c>
      <c r="AU8282" s="10" t="str">
        <f t="shared" si="2094"/>
        <v/>
      </c>
      <c r="AV8282" s="10" t="str">
        <f t="shared" si="2095"/>
        <v/>
      </c>
      <c r="AW8282" s="10" t="str">
        <f t="shared" si="2096"/>
        <v/>
      </c>
      <c r="AX8282" s="10" t="str">
        <f t="shared" si="2087"/>
        <v/>
      </c>
      <c r="AY8282" s="10" t="str">
        <f t="shared" si="2097"/>
        <v/>
      </c>
      <c r="AZ8282" s="23">
        <f t="shared" si="2098"/>
        <v>0</v>
      </c>
      <c r="BA8282" s="10">
        <f t="shared" si="2099"/>
        <v>0</v>
      </c>
    </row>
    <row r="8283" spans="1:53" x14ac:dyDescent="0.25">
      <c r="A8283" s="25" t="str">
        <f t="shared" si="2100"/>
        <v/>
      </c>
      <c r="C8283" s="1"/>
      <c r="D8283" s="1"/>
      <c r="E8283" s="1"/>
      <c r="F8283" s="1"/>
      <c r="G8283" s="3" t="str">
        <f t="shared" ca="1" si="2085"/>
        <v/>
      </c>
      <c r="H8283" s="16" t="str">
        <f t="shared" si="2088"/>
        <v/>
      </c>
      <c r="AF8283" s="67"/>
      <c r="AH8283" s="6">
        <f t="shared" ca="1" si="2086"/>
        <v>44152</v>
      </c>
      <c r="AP8283" s="10" t="str">
        <f t="shared" si="2089"/>
        <v/>
      </c>
      <c r="AQ8283" s="10" t="str">
        <f t="shared" si="2090"/>
        <v/>
      </c>
      <c r="AR8283" s="10" t="str">
        <f t="shared" si="2091"/>
        <v/>
      </c>
      <c r="AS8283" s="10" t="str">
        <f t="shared" si="2092"/>
        <v/>
      </c>
      <c r="AT8283" s="10" t="str">
        <f t="shared" si="2093"/>
        <v/>
      </c>
      <c r="AU8283" s="10" t="str">
        <f t="shared" si="2094"/>
        <v/>
      </c>
      <c r="AV8283" s="10" t="str">
        <f t="shared" si="2095"/>
        <v/>
      </c>
      <c r="AW8283" s="10" t="str">
        <f t="shared" si="2096"/>
        <v/>
      </c>
      <c r="AX8283" s="10" t="str">
        <f t="shared" si="2087"/>
        <v/>
      </c>
      <c r="AY8283" s="10" t="str">
        <f t="shared" si="2097"/>
        <v/>
      </c>
      <c r="AZ8283" s="23">
        <f t="shared" si="2098"/>
        <v>0</v>
      </c>
      <c r="BA8283" s="10">
        <f t="shared" si="2099"/>
        <v>0</v>
      </c>
    </row>
    <row r="8284" spans="1:53" x14ac:dyDescent="0.25">
      <c r="A8284" s="26" t="str">
        <f t="shared" si="2100"/>
        <v/>
      </c>
      <c r="B8284" s="28"/>
      <c r="C8284" s="29"/>
      <c r="D8284" s="29"/>
      <c r="E8284" s="29"/>
      <c r="F8284" s="29"/>
      <c r="G8284" s="30" t="str">
        <f t="shared" ca="1" si="2085"/>
        <v/>
      </c>
      <c r="H8284" s="16" t="str">
        <f t="shared" si="2088"/>
        <v/>
      </c>
      <c r="AF8284" s="67"/>
      <c r="AH8284" s="6">
        <f t="shared" ca="1" si="2086"/>
        <v>44152</v>
      </c>
      <c r="AP8284" s="10" t="str">
        <f t="shared" si="2089"/>
        <v/>
      </c>
      <c r="AQ8284" s="10" t="str">
        <f t="shared" si="2090"/>
        <v/>
      </c>
      <c r="AR8284" s="10" t="str">
        <f t="shared" si="2091"/>
        <v/>
      </c>
      <c r="AS8284" s="10" t="str">
        <f t="shared" si="2092"/>
        <v/>
      </c>
      <c r="AT8284" s="10" t="str">
        <f t="shared" si="2093"/>
        <v/>
      </c>
      <c r="AU8284" s="10" t="str">
        <f t="shared" si="2094"/>
        <v/>
      </c>
      <c r="AV8284" s="10" t="str">
        <f t="shared" si="2095"/>
        <v/>
      </c>
      <c r="AW8284" s="10" t="str">
        <f t="shared" si="2096"/>
        <v/>
      </c>
      <c r="AX8284" s="10" t="str">
        <f t="shared" si="2087"/>
        <v/>
      </c>
      <c r="AY8284" s="10" t="str">
        <f t="shared" si="2097"/>
        <v/>
      </c>
      <c r="AZ8284" s="23">
        <f t="shared" si="2098"/>
        <v>0</v>
      </c>
      <c r="BA8284" s="10">
        <f t="shared" si="2099"/>
        <v>0</v>
      </c>
    </row>
    <row r="8285" spans="1:53" x14ac:dyDescent="0.25">
      <c r="A8285" s="25" t="str">
        <f t="shared" si="2100"/>
        <v/>
      </c>
      <c r="C8285" s="1"/>
      <c r="D8285" s="1"/>
      <c r="E8285" s="1"/>
      <c r="F8285" s="1"/>
      <c r="G8285" s="3" t="str">
        <f t="shared" ref="G8285:G8348" ca="1" si="2101">AnoMesDia(C8285,TODAY())</f>
        <v/>
      </c>
      <c r="H8285" s="16" t="str">
        <f t="shared" si="2088"/>
        <v/>
      </c>
      <c r="AF8285" s="67"/>
      <c r="AH8285" s="6">
        <f t="shared" ca="1" si="2086"/>
        <v>44152</v>
      </c>
      <c r="AP8285" s="10" t="str">
        <f t="shared" si="2089"/>
        <v/>
      </c>
      <c r="AQ8285" s="10" t="str">
        <f t="shared" si="2090"/>
        <v/>
      </c>
      <c r="AR8285" s="10" t="str">
        <f t="shared" si="2091"/>
        <v/>
      </c>
      <c r="AS8285" s="10" t="str">
        <f t="shared" si="2092"/>
        <v/>
      </c>
      <c r="AT8285" s="10" t="str">
        <f t="shared" si="2093"/>
        <v/>
      </c>
      <c r="AU8285" s="10" t="str">
        <f t="shared" si="2094"/>
        <v/>
      </c>
      <c r="AV8285" s="10" t="str">
        <f t="shared" si="2095"/>
        <v/>
      </c>
      <c r="AW8285" s="10" t="str">
        <f t="shared" si="2096"/>
        <v/>
      </c>
      <c r="AX8285" s="10" t="str">
        <f t="shared" si="2087"/>
        <v/>
      </c>
      <c r="AY8285" s="10" t="str">
        <f t="shared" si="2097"/>
        <v/>
      </c>
      <c r="AZ8285" s="23">
        <f t="shared" si="2098"/>
        <v>0</v>
      </c>
      <c r="BA8285" s="10">
        <f t="shared" si="2099"/>
        <v>0</v>
      </c>
    </row>
    <row r="8286" spans="1:53" x14ac:dyDescent="0.25">
      <c r="A8286" s="26" t="str">
        <f t="shared" si="2100"/>
        <v/>
      </c>
      <c r="B8286" s="28"/>
      <c r="C8286" s="29"/>
      <c r="D8286" s="29"/>
      <c r="E8286" s="29"/>
      <c r="F8286" s="29"/>
      <c r="G8286" s="30" t="str">
        <f t="shared" ca="1" si="2101"/>
        <v/>
      </c>
      <c r="H8286" s="16" t="str">
        <f t="shared" si="2088"/>
        <v/>
      </c>
      <c r="AF8286" s="67"/>
      <c r="AH8286" s="6">
        <f t="shared" ca="1" si="2086"/>
        <v>44152</v>
      </c>
      <c r="AP8286" s="10" t="str">
        <f t="shared" si="2089"/>
        <v/>
      </c>
      <c r="AQ8286" s="10" t="str">
        <f t="shared" si="2090"/>
        <v/>
      </c>
      <c r="AR8286" s="10" t="str">
        <f t="shared" si="2091"/>
        <v/>
      </c>
      <c r="AS8286" s="10" t="str">
        <f t="shared" si="2092"/>
        <v/>
      </c>
      <c r="AT8286" s="10" t="str">
        <f t="shared" si="2093"/>
        <v/>
      </c>
      <c r="AU8286" s="10" t="str">
        <f t="shared" si="2094"/>
        <v/>
      </c>
      <c r="AV8286" s="10" t="str">
        <f t="shared" si="2095"/>
        <v/>
      </c>
      <c r="AW8286" s="10" t="str">
        <f t="shared" si="2096"/>
        <v/>
      </c>
      <c r="AX8286" s="10" t="str">
        <f t="shared" si="2087"/>
        <v/>
      </c>
      <c r="AY8286" s="10" t="str">
        <f t="shared" si="2097"/>
        <v/>
      </c>
      <c r="AZ8286" s="23">
        <f t="shared" si="2098"/>
        <v>0</v>
      </c>
      <c r="BA8286" s="10">
        <f t="shared" si="2099"/>
        <v>0</v>
      </c>
    </row>
    <row r="8287" spans="1:53" x14ac:dyDescent="0.25">
      <c r="A8287" s="25" t="str">
        <f t="shared" si="2100"/>
        <v/>
      </c>
      <c r="C8287" s="1"/>
      <c r="D8287" s="1"/>
      <c r="E8287" s="1"/>
      <c r="F8287" s="1"/>
      <c r="G8287" s="3" t="str">
        <f t="shared" ca="1" si="2101"/>
        <v/>
      </c>
      <c r="H8287" s="16" t="str">
        <f t="shared" si="2088"/>
        <v/>
      </c>
      <c r="AF8287" s="67"/>
      <c r="AH8287" s="6">
        <f t="shared" ca="1" si="2086"/>
        <v>44152</v>
      </c>
      <c r="AP8287" s="10" t="str">
        <f t="shared" si="2089"/>
        <v/>
      </c>
      <c r="AQ8287" s="10" t="str">
        <f t="shared" si="2090"/>
        <v/>
      </c>
      <c r="AR8287" s="10" t="str">
        <f t="shared" si="2091"/>
        <v/>
      </c>
      <c r="AS8287" s="10" t="str">
        <f t="shared" si="2092"/>
        <v/>
      </c>
      <c r="AT8287" s="10" t="str">
        <f t="shared" si="2093"/>
        <v/>
      </c>
      <c r="AU8287" s="10" t="str">
        <f t="shared" si="2094"/>
        <v/>
      </c>
      <c r="AV8287" s="10" t="str">
        <f t="shared" si="2095"/>
        <v/>
      </c>
      <c r="AW8287" s="10" t="str">
        <f t="shared" si="2096"/>
        <v/>
      </c>
      <c r="AX8287" s="10" t="str">
        <f t="shared" si="2087"/>
        <v/>
      </c>
      <c r="AY8287" s="10" t="str">
        <f t="shared" si="2097"/>
        <v/>
      </c>
      <c r="AZ8287" s="23">
        <f t="shared" si="2098"/>
        <v>0</v>
      </c>
      <c r="BA8287" s="10">
        <f t="shared" si="2099"/>
        <v>0</v>
      </c>
    </row>
    <row r="8288" spans="1:53" x14ac:dyDescent="0.25">
      <c r="A8288" s="26" t="str">
        <f t="shared" si="2100"/>
        <v/>
      </c>
      <c r="B8288" s="28"/>
      <c r="C8288" s="29"/>
      <c r="D8288" s="29"/>
      <c r="E8288" s="29"/>
      <c r="F8288" s="29"/>
      <c r="G8288" s="30" t="str">
        <f t="shared" ca="1" si="2101"/>
        <v/>
      </c>
      <c r="H8288" s="16" t="str">
        <f t="shared" si="2088"/>
        <v/>
      </c>
      <c r="AF8288" s="67"/>
      <c r="AH8288" s="6">
        <f t="shared" ca="1" si="2086"/>
        <v>44152</v>
      </c>
      <c r="AP8288" s="10" t="str">
        <f t="shared" si="2089"/>
        <v/>
      </c>
      <c r="AQ8288" s="10" t="str">
        <f t="shared" si="2090"/>
        <v/>
      </c>
      <c r="AR8288" s="10" t="str">
        <f t="shared" si="2091"/>
        <v/>
      </c>
      <c r="AS8288" s="10" t="str">
        <f t="shared" si="2092"/>
        <v/>
      </c>
      <c r="AT8288" s="10" t="str">
        <f t="shared" si="2093"/>
        <v/>
      </c>
      <c r="AU8288" s="10" t="str">
        <f t="shared" si="2094"/>
        <v/>
      </c>
      <c r="AV8288" s="10" t="str">
        <f t="shared" si="2095"/>
        <v/>
      </c>
      <c r="AW8288" s="10" t="str">
        <f t="shared" si="2096"/>
        <v/>
      </c>
      <c r="AX8288" s="10" t="str">
        <f t="shared" si="2087"/>
        <v/>
      </c>
      <c r="AY8288" s="10" t="str">
        <f t="shared" si="2097"/>
        <v/>
      </c>
      <c r="AZ8288" s="23">
        <f t="shared" si="2098"/>
        <v>0</v>
      </c>
      <c r="BA8288" s="10">
        <f t="shared" si="2099"/>
        <v>0</v>
      </c>
    </row>
    <row r="8289" spans="1:53" x14ac:dyDescent="0.25">
      <c r="A8289" s="25" t="str">
        <f t="shared" si="2100"/>
        <v/>
      </c>
      <c r="C8289" s="1"/>
      <c r="D8289" s="1"/>
      <c r="E8289" s="1"/>
      <c r="F8289" s="1"/>
      <c r="G8289" s="3" t="str">
        <f t="shared" ca="1" si="2101"/>
        <v/>
      </c>
      <c r="H8289" s="16" t="str">
        <f t="shared" si="2088"/>
        <v/>
      </c>
      <c r="AF8289" s="67"/>
      <c r="AH8289" s="6">
        <f t="shared" ca="1" si="2086"/>
        <v>44152</v>
      </c>
      <c r="AP8289" s="10" t="str">
        <f t="shared" si="2089"/>
        <v/>
      </c>
      <c r="AQ8289" s="10" t="str">
        <f t="shared" si="2090"/>
        <v/>
      </c>
      <c r="AR8289" s="10" t="str">
        <f t="shared" si="2091"/>
        <v/>
      </c>
      <c r="AS8289" s="10" t="str">
        <f t="shared" si="2092"/>
        <v/>
      </c>
      <c r="AT8289" s="10" t="str">
        <f t="shared" si="2093"/>
        <v/>
      </c>
      <c r="AU8289" s="10" t="str">
        <f t="shared" si="2094"/>
        <v/>
      </c>
      <c r="AV8289" s="10" t="str">
        <f t="shared" si="2095"/>
        <v/>
      </c>
      <c r="AW8289" s="10" t="str">
        <f t="shared" si="2096"/>
        <v/>
      </c>
      <c r="AX8289" s="10" t="str">
        <f t="shared" si="2087"/>
        <v/>
      </c>
      <c r="AY8289" s="10" t="str">
        <f t="shared" si="2097"/>
        <v/>
      </c>
      <c r="AZ8289" s="23">
        <f t="shared" si="2098"/>
        <v>0</v>
      </c>
      <c r="BA8289" s="10">
        <f t="shared" si="2099"/>
        <v>0</v>
      </c>
    </row>
    <row r="8290" spans="1:53" x14ac:dyDescent="0.25">
      <c r="A8290" s="26" t="str">
        <f t="shared" si="2100"/>
        <v/>
      </c>
      <c r="B8290" s="28"/>
      <c r="C8290" s="29"/>
      <c r="D8290" s="29"/>
      <c r="E8290" s="29"/>
      <c r="F8290" s="29"/>
      <c r="G8290" s="30" t="str">
        <f t="shared" ca="1" si="2101"/>
        <v/>
      </c>
      <c r="H8290" s="16" t="str">
        <f t="shared" si="2088"/>
        <v/>
      </c>
      <c r="AF8290" s="67"/>
      <c r="AH8290" s="6">
        <f t="shared" ca="1" si="2086"/>
        <v>44152</v>
      </c>
      <c r="AP8290" s="10" t="str">
        <f t="shared" si="2089"/>
        <v/>
      </c>
      <c r="AQ8290" s="10" t="str">
        <f t="shared" si="2090"/>
        <v/>
      </c>
      <c r="AR8290" s="10" t="str">
        <f t="shared" si="2091"/>
        <v/>
      </c>
      <c r="AS8290" s="10" t="str">
        <f t="shared" si="2092"/>
        <v/>
      </c>
      <c r="AT8290" s="10" t="str">
        <f t="shared" si="2093"/>
        <v/>
      </c>
      <c r="AU8290" s="10" t="str">
        <f t="shared" si="2094"/>
        <v/>
      </c>
      <c r="AV8290" s="10" t="str">
        <f t="shared" si="2095"/>
        <v/>
      </c>
      <c r="AW8290" s="10" t="str">
        <f t="shared" si="2096"/>
        <v/>
      </c>
      <c r="AX8290" s="10" t="str">
        <f t="shared" si="2087"/>
        <v/>
      </c>
      <c r="AY8290" s="10" t="str">
        <f t="shared" si="2097"/>
        <v/>
      </c>
      <c r="AZ8290" s="23">
        <f t="shared" si="2098"/>
        <v>0</v>
      </c>
      <c r="BA8290" s="10">
        <f t="shared" si="2099"/>
        <v>0</v>
      </c>
    </row>
    <row r="8291" spans="1:53" x14ac:dyDescent="0.25">
      <c r="A8291" s="25" t="str">
        <f t="shared" si="2100"/>
        <v/>
      </c>
      <c r="C8291" s="1"/>
      <c r="D8291" s="1"/>
      <c r="E8291" s="1"/>
      <c r="F8291" s="1"/>
      <c r="G8291" s="3" t="str">
        <f t="shared" ca="1" si="2101"/>
        <v/>
      </c>
      <c r="H8291" s="16" t="str">
        <f t="shared" si="2088"/>
        <v/>
      </c>
      <c r="AF8291" s="67"/>
      <c r="AH8291" s="6">
        <f t="shared" ca="1" si="2086"/>
        <v>44152</v>
      </c>
      <c r="AP8291" s="10" t="str">
        <f t="shared" si="2089"/>
        <v/>
      </c>
      <c r="AQ8291" s="10" t="str">
        <f t="shared" si="2090"/>
        <v/>
      </c>
      <c r="AR8291" s="10" t="str">
        <f t="shared" si="2091"/>
        <v/>
      </c>
      <c r="AS8291" s="10" t="str">
        <f t="shared" si="2092"/>
        <v/>
      </c>
      <c r="AT8291" s="10" t="str">
        <f t="shared" si="2093"/>
        <v/>
      </c>
      <c r="AU8291" s="10" t="str">
        <f t="shared" si="2094"/>
        <v/>
      </c>
      <c r="AV8291" s="10" t="str">
        <f t="shared" si="2095"/>
        <v/>
      </c>
      <c r="AW8291" s="10" t="str">
        <f t="shared" si="2096"/>
        <v/>
      </c>
      <c r="AX8291" s="10" t="str">
        <f t="shared" si="2087"/>
        <v/>
      </c>
      <c r="AY8291" s="10" t="str">
        <f t="shared" si="2097"/>
        <v/>
      </c>
      <c r="AZ8291" s="23">
        <f t="shared" si="2098"/>
        <v>0</v>
      </c>
      <c r="BA8291" s="10">
        <f t="shared" si="2099"/>
        <v>0</v>
      </c>
    </row>
    <row r="8292" spans="1:53" x14ac:dyDescent="0.25">
      <c r="A8292" s="26" t="str">
        <f t="shared" si="2100"/>
        <v/>
      </c>
      <c r="B8292" s="28"/>
      <c r="C8292" s="29"/>
      <c r="D8292" s="29"/>
      <c r="E8292" s="29"/>
      <c r="F8292" s="29"/>
      <c r="G8292" s="30" t="str">
        <f t="shared" ca="1" si="2101"/>
        <v/>
      </c>
      <c r="H8292" s="16" t="str">
        <f t="shared" si="2088"/>
        <v/>
      </c>
      <c r="AF8292" s="67"/>
      <c r="AH8292" s="6">
        <f t="shared" ca="1" si="2086"/>
        <v>44152</v>
      </c>
      <c r="AP8292" s="10" t="str">
        <f t="shared" si="2089"/>
        <v/>
      </c>
      <c r="AQ8292" s="10" t="str">
        <f t="shared" si="2090"/>
        <v/>
      </c>
      <c r="AR8292" s="10" t="str">
        <f t="shared" si="2091"/>
        <v/>
      </c>
      <c r="AS8292" s="10" t="str">
        <f t="shared" si="2092"/>
        <v/>
      </c>
      <c r="AT8292" s="10" t="str">
        <f t="shared" si="2093"/>
        <v/>
      </c>
      <c r="AU8292" s="10" t="str">
        <f t="shared" si="2094"/>
        <v/>
      </c>
      <c r="AV8292" s="10" t="str">
        <f t="shared" si="2095"/>
        <v/>
      </c>
      <c r="AW8292" s="10" t="str">
        <f t="shared" si="2096"/>
        <v/>
      </c>
      <c r="AX8292" s="10" t="str">
        <f t="shared" si="2087"/>
        <v/>
      </c>
      <c r="AY8292" s="10" t="str">
        <f t="shared" si="2097"/>
        <v/>
      </c>
      <c r="AZ8292" s="23">
        <f t="shared" si="2098"/>
        <v>0</v>
      </c>
      <c r="BA8292" s="10">
        <f t="shared" si="2099"/>
        <v>0</v>
      </c>
    </row>
    <row r="8293" spans="1:53" x14ac:dyDescent="0.25">
      <c r="A8293" s="25" t="str">
        <f t="shared" si="2100"/>
        <v/>
      </c>
      <c r="C8293" s="1"/>
      <c r="D8293" s="1"/>
      <c r="E8293" s="1"/>
      <c r="F8293" s="1"/>
      <c r="G8293" s="3" t="str">
        <f t="shared" ca="1" si="2101"/>
        <v/>
      </c>
      <c r="H8293" s="16" t="str">
        <f t="shared" si="2088"/>
        <v/>
      </c>
      <c r="AF8293" s="67"/>
      <c r="AH8293" s="6">
        <f t="shared" ca="1" si="2086"/>
        <v>44152</v>
      </c>
      <c r="AP8293" s="10" t="str">
        <f t="shared" si="2089"/>
        <v/>
      </c>
      <c r="AQ8293" s="10" t="str">
        <f t="shared" si="2090"/>
        <v/>
      </c>
      <c r="AR8293" s="10" t="str">
        <f t="shared" si="2091"/>
        <v/>
      </c>
      <c r="AS8293" s="10" t="str">
        <f t="shared" si="2092"/>
        <v/>
      </c>
      <c r="AT8293" s="10" t="str">
        <f t="shared" si="2093"/>
        <v/>
      </c>
      <c r="AU8293" s="10" t="str">
        <f t="shared" si="2094"/>
        <v/>
      </c>
      <c r="AV8293" s="10" t="str">
        <f t="shared" si="2095"/>
        <v/>
      </c>
      <c r="AW8293" s="10" t="str">
        <f t="shared" si="2096"/>
        <v/>
      </c>
      <c r="AX8293" s="10" t="str">
        <f t="shared" si="2087"/>
        <v/>
      </c>
      <c r="AY8293" s="10" t="str">
        <f t="shared" si="2097"/>
        <v/>
      </c>
      <c r="AZ8293" s="23">
        <f t="shared" si="2098"/>
        <v>0</v>
      </c>
      <c r="BA8293" s="10">
        <f t="shared" si="2099"/>
        <v>0</v>
      </c>
    </row>
    <row r="8294" spans="1:53" x14ac:dyDescent="0.25">
      <c r="A8294" s="26" t="str">
        <f t="shared" si="2100"/>
        <v/>
      </c>
      <c r="B8294" s="28"/>
      <c r="C8294" s="29"/>
      <c r="D8294" s="29"/>
      <c r="E8294" s="29"/>
      <c r="F8294" s="29"/>
      <c r="G8294" s="30" t="str">
        <f t="shared" ca="1" si="2101"/>
        <v/>
      </c>
      <c r="H8294" s="16" t="str">
        <f t="shared" si="2088"/>
        <v/>
      </c>
      <c r="AF8294" s="67"/>
      <c r="AH8294" s="6">
        <f t="shared" ca="1" si="2086"/>
        <v>44152</v>
      </c>
      <c r="AP8294" s="10" t="str">
        <f t="shared" si="2089"/>
        <v/>
      </c>
      <c r="AQ8294" s="10" t="str">
        <f t="shared" si="2090"/>
        <v/>
      </c>
      <c r="AR8294" s="10" t="str">
        <f t="shared" si="2091"/>
        <v/>
      </c>
      <c r="AS8294" s="10" t="str">
        <f t="shared" si="2092"/>
        <v/>
      </c>
      <c r="AT8294" s="10" t="str">
        <f t="shared" si="2093"/>
        <v/>
      </c>
      <c r="AU8294" s="10" t="str">
        <f t="shared" si="2094"/>
        <v/>
      </c>
      <c r="AV8294" s="10" t="str">
        <f t="shared" si="2095"/>
        <v/>
      </c>
      <c r="AW8294" s="10" t="str">
        <f t="shared" si="2096"/>
        <v/>
      </c>
      <c r="AX8294" s="10" t="str">
        <f t="shared" si="2087"/>
        <v/>
      </c>
      <c r="AY8294" s="10" t="str">
        <f t="shared" si="2097"/>
        <v/>
      </c>
      <c r="AZ8294" s="23">
        <f t="shared" si="2098"/>
        <v>0</v>
      </c>
      <c r="BA8294" s="10">
        <f t="shared" si="2099"/>
        <v>0</v>
      </c>
    </row>
    <row r="8295" spans="1:53" x14ac:dyDescent="0.25">
      <c r="A8295" s="25" t="str">
        <f t="shared" si="2100"/>
        <v/>
      </c>
      <c r="C8295" s="1"/>
      <c r="D8295" s="1"/>
      <c r="E8295" s="1"/>
      <c r="F8295" s="1"/>
      <c r="G8295" s="3" t="str">
        <f t="shared" ca="1" si="2101"/>
        <v/>
      </c>
      <c r="H8295" s="16" t="str">
        <f t="shared" si="2088"/>
        <v/>
      </c>
      <c r="AF8295" s="67"/>
      <c r="AH8295" s="6">
        <f t="shared" ca="1" si="2086"/>
        <v>44152</v>
      </c>
      <c r="AP8295" s="10" t="str">
        <f t="shared" si="2089"/>
        <v/>
      </c>
      <c r="AQ8295" s="10" t="str">
        <f t="shared" si="2090"/>
        <v/>
      </c>
      <c r="AR8295" s="10" t="str">
        <f t="shared" si="2091"/>
        <v/>
      </c>
      <c r="AS8295" s="10" t="str">
        <f t="shared" si="2092"/>
        <v/>
      </c>
      <c r="AT8295" s="10" t="str">
        <f t="shared" si="2093"/>
        <v/>
      </c>
      <c r="AU8295" s="10" t="str">
        <f t="shared" si="2094"/>
        <v/>
      </c>
      <c r="AV8295" s="10" t="str">
        <f t="shared" si="2095"/>
        <v/>
      </c>
      <c r="AW8295" s="10" t="str">
        <f t="shared" si="2096"/>
        <v/>
      </c>
      <c r="AX8295" s="10" t="str">
        <f t="shared" si="2087"/>
        <v/>
      </c>
      <c r="AY8295" s="10" t="str">
        <f t="shared" si="2097"/>
        <v/>
      </c>
      <c r="AZ8295" s="23">
        <f t="shared" si="2098"/>
        <v>0</v>
      </c>
      <c r="BA8295" s="10">
        <f t="shared" si="2099"/>
        <v>0</v>
      </c>
    </row>
    <row r="8296" spans="1:53" x14ac:dyDescent="0.25">
      <c r="A8296" s="26" t="str">
        <f t="shared" si="2100"/>
        <v/>
      </c>
      <c r="B8296" s="28"/>
      <c r="C8296" s="29"/>
      <c r="D8296" s="29"/>
      <c r="E8296" s="29"/>
      <c r="F8296" s="29"/>
      <c r="G8296" s="30" t="str">
        <f t="shared" ca="1" si="2101"/>
        <v/>
      </c>
      <c r="H8296" s="16" t="str">
        <f t="shared" si="2088"/>
        <v/>
      </c>
      <c r="AF8296" s="67"/>
      <c r="AH8296" s="6">
        <f t="shared" ca="1" si="2086"/>
        <v>44152</v>
      </c>
      <c r="AP8296" s="10" t="str">
        <f t="shared" si="2089"/>
        <v/>
      </c>
      <c r="AQ8296" s="10" t="str">
        <f t="shared" si="2090"/>
        <v/>
      </c>
      <c r="AR8296" s="10" t="str">
        <f t="shared" si="2091"/>
        <v/>
      </c>
      <c r="AS8296" s="10" t="str">
        <f t="shared" si="2092"/>
        <v/>
      </c>
      <c r="AT8296" s="10" t="str">
        <f t="shared" si="2093"/>
        <v/>
      </c>
      <c r="AU8296" s="10" t="str">
        <f t="shared" si="2094"/>
        <v/>
      </c>
      <c r="AV8296" s="10" t="str">
        <f t="shared" si="2095"/>
        <v/>
      </c>
      <c r="AW8296" s="10" t="str">
        <f t="shared" si="2096"/>
        <v/>
      </c>
      <c r="AX8296" s="10" t="str">
        <f t="shared" si="2087"/>
        <v/>
      </c>
      <c r="AY8296" s="10" t="str">
        <f t="shared" si="2097"/>
        <v/>
      </c>
      <c r="AZ8296" s="23">
        <f t="shared" si="2098"/>
        <v>0</v>
      </c>
      <c r="BA8296" s="10">
        <f t="shared" si="2099"/>
        <v>0</v>
      </c>
    </row>
    <row r="8297" spans="1:53" x14ac:dyDescent="0.25">
      <c r="A8297" s="25" t="str">
        <f t="shared" si="2100"/>
        <v/>
      </c>
      <c r="C8297" s="1"/>
      <c r="D8297" s="1"/>
      <c r="E8297" s="1"/>
      <c r="F8297" s="1"/>
      <c r="G8297" s="3" t="str">
        <f t="shared" ca="1" si="2101"/>
        <v/>
      </c>
      <c r="H8297" s="16" t="str">
        <f t="shared" si="2088"/>
        <v/>
      </c>
      <c r="AF8297" s="67"/>
      <c r="AH8297" s="6">
        <f t="shared" ca="1" si="2086"/>
        <v>44152</v>
      </c>
      <c r="AP8297" s="10" t="str">
        <f t="shared" si="2089"/>
        <v/>
      </c>
      <c r="AQ8297" s="10" t="str">
        <f t="shared" si="2090"/>
        <v/>
      </c>
      <c r="AR8297" s="10" t="str">
        <f t="shared" si="2091"/>
        <v/>
      </c>
      <c r="AS8297" s="10" t="str">
        <f t="shared" si="2092"/>
        <v/>
      </c>
      <c r="AT8297" s="10" t="str">
        <f t="shared" si="2093"/>
        <v/>
      </c>
      <c r="AU8297" s="10" t="str">
        <f t="shared" si="2094"/>
        <v/>
      </c>
      <c r="AV8297" s="10" t="str">
        <f t="shared" si="2095"/>
        <v/>
      </c>
      <c r="AW8297" s="10" t="str">
        <f t="shared" si="2096"/>
        <v/>
      </c>
      <c r="AX8297" s="10" t="str">
        <f t="shared" si="2087"/>
        <v/>
      </c>
      <c r="AY8297" s="10" t="str">
        <f t="shared" si="2097"/>
        <v/>
      </c>
      <c r="AZ8297" s="23">
        <f t="shared" si="2098"/>
        <v>0</v>
      </c>
      <c r="BA8297" s="10">
        <f t="shared" si="2099"/>
        <v>0</v>
      </c>
    </row>
    <row r="8298" spans="1:53" x14ac:dyDescent="0.25">
      <c r="A8298" s="26" t="str">
        <f t="shared" si="2100"/>
        <v/>
      </c>
      <c r="B8298" s="28"/>
      <c r="C8298" s="29"/>
      <c r="D8298" s="29"/>
      <c r="E8298" s="29"/>
      <c r="F8298" s="29"/>
      <c r="G8298" s="30" t="str">
        <f t="shared" ca="1" si="2101"/>
        <v/>
      </c>
      <c r="H8298" s="16" t="str">
        <f t="shared" si="2088"/>
        <v/>
      </c>
      <c r="AF8298" s="67"/>
      <c r="AH8298" s="6">
        <f t="shared" ca="1" si="2086"/>
        <v>44152</v>
      </c>
      <c r="AP8298" s="10" t="str">
        <f t="shared" si="2089"/>
        <v/>
      </c>
      <c r="AQ8298" s="10" t="str">
        <f t="shared" si="2090"/>
        <v/>
      </c>
      <c r="AR8298" s="10" t="str">
        <f t="shared" si="2091"/>
        <v/>
      </c>
      <c r="AS8298" s="10" t="str">
        <f t="shared" si="2092"/>
        <v/>
      </c>
      <c r="AT8298" s="10" t="str">
        <f t="shared" si="2093"/>
        <v/>
      </c>
      <c r="AU8298" s="10" t="str">
        <f t="shared" si="2094"/>
        <v/>
      </c>
      <c r="AV8298" s="10" t="str">
        <f t="shared" si="2095"/>
        <v/>
      </c>
      <c r="AW8298" s="10" t="str">
        <f t="shared" si="2096"/>
        <v/>
      </c>
      <c r="AX8298" s="10" t="str">
        <f t="shared" si="2087"/>
        <v/>
      </c>
      <c r="AY8298" s="10" t="str">
        <f t="shared" si="2097"/>
        <v/>
      </c>
      <c r="AZ8298" s="23">
        <f t="shared" si="2098"/>
        <v>0</v>
      </c>
      <c r="BA8298" s="10">
        <f t="shared" si="2099"/>
        <v>0</v>
      </c>
    </row>
    <row r="8299" spans="1:53" x14ac:dyDescent="0.25">
      <c r="A8299" s="25" t="str">
        <f t="shared" si="2100"/>
        <v/>
      </c>
      <c r="C8299" s="1"/>
      <c r="D8299" s="1"/>
      <c r="E8299" s="1"/>
      <c r="F8299" s="1"/>
      <c r="G8299" s="3" t="str">
        <f t="shared" ca="1" si="2101"/>
        <v/>
      </c>
      <c r="H8299" s="16" t="str">
        <f t="shared" si="2088"/>
        <v/>
      </c>
      <c r="AF8299" s="67"/>
      <c r="AH8299" s="6">
        <f t="shared" ca="1" si="2086"/>
        <v>44152</v>
      </c>
      <c r="AP8299" s="10" t="str">
        <f t="shared" si="2089"/>
        <v/>
      </c>
      <c r="AQ8299" s="10" t="str">
        <f t="shared" si="2090"/>
        <v/>
      </c>
      <c r="AR8299" s="10" t="str">
        <f t="shared" si="2091"/>
        <v/>
      </c>
      <c r="AS8299" s="10" t="str">
        <f t="shared" si="2092"/>
        <v/>
      </c>
      <c r="AT8299" s="10" t="str">
        <f t="shared" si="2093"/>
        <v/>
      </c>
      <c r="AU8299" s="10" t="str">
        <f t="shared" si="2094"/>
        <v/>
      </c>
      <c r="AV8299" s="10" t="str">
        <f t="shared" si="2095"/>
        <v/>
      </c>
      <c r="AW8299" s="10" t="str">
        <f t="shared" si="2096"/>
        <v/>
      </c>
      <c r="AX8299" s="10" t="str">
        <f t="shared" si="2087"/>
        <v/>
      </c>
      <c r="AY8299" s="10" t="str">
        <f t="shared" si="2097"/>
        <v/>
      </c>
      <c r="AZ8299" s="23">
        <f t="shared" si="2098"/>
        <v>0</v>
      </c>
      <c r="BA8299" s="10">
        <f t="shared" si="2099"/>
        <v>0</v>
      </c>
    </row>
    <row r="8300" spans="1:53" x14ac:dyDescent="0.25">
      <c r="A8300" s="26" t="str">
        <f t="shared" si="2100"/>
        <v/>
      </c>
      <c r="B8300" s="28"/>
      <c r="C8300" s="29"/>
      <c r="D8300" s="29"/>
      <c r="E8300" s="29"/>
      <c r="F8300" s="29"/>
      <c r="G8300" s="30" t="str">
        <f t="shared" ca="1" si="2101"/>
        <v/>
      </c>
      <c r="H8300" s="16" t="str">
        <f t="shared" si="2088"/>
        <v/>
      </c>
      <c r="AF8300" s="67"/>
      <c r="AH8300" s="6">
        <f t="shared" ca="1" si="2086"/>
        <v>44152</v>
      </c>
      <c r="AP8300" s="10" t="str">
        <f t="shared" si="2089"/>
        <v/>
      </c>
      <c r="AQ8300" s="10" t="str">
        <f t="shared" si="2090"/>
        <v/>
      </c>
      <c r="AR8300" s="10" t="str">
        <f t="shared" si="2091"/>
        <v/>
      </c>
      <c r="AS8300" s="10" t="str">
        <f t="shared" si="2092"/>
        <v/>
      </c>
      <c r="AT8300" s="10" t="str">
        <f t="shared" si="2093"/>
        <v/>
      </c>
      <c r="AU8300" s="10" t="str">
        <f t="shared" si="2094"/>
        <v/>
      </c>
      <c r="AV8300" s="10" t="str">
        <f t="shared" si="2095"/>
        <v/>
      </c>
      <c r="AW8300" s="10" t="str">
        <f t="shared" si="2096"/>
        <v/>
      </c>
      <c r="AX8300" s="10" t="str">
        <f t="shared" si="2087"/>
        <v/>
      </c>
      <c r="AY8300" s="10" t="str">
        <f t="shared" si="2097"/>
        <v/>
      </c>
      <c r="AZ8300" s="23">
        <f t="shared" si="2098"/>
        <v>0</v>
      </c>
      <c r="BA8300" s="10">
        <f t="shared" si="2099"/>
        <v>0</v>
      </c>
    </row>
    <row r="8301" spans="1:53" x14ac:dyDescent="0.25">
      <c r="A8301" s="25" t="str">
        <f t="shared" si="2100"/>
        <v/>
      </c>
      <c r="C8301" s="1"/>
      <c r="D8301" s="1"/>
      <c r="E8301" s="1"/>
      <c r="F8301" s="1"/>
      <c r="G8301" s="3" t="str">
        <f t="shared" ca="1" si="2101"/>
        <v/>
      </c>
      <c r="H8301" s="16" t="str">
        <f t="shared" si="2088"/>
        <v/>
      </c>
      <c r="AF8301" s="67"/>
      <c r="AH8301" s="6">
        <f t="shared" ca="1" si="2086"/>
        <v>44152</v>
      </c>
      <c r="AP8301" s="10" t="str">
        <f t="shared" si="2089"/>
        <v/>
      </c>
      <c r="AQ8301" s="10" t="str">
        <f t="shared" si="2090"/>
        <v/>
      </c>
      <c r="AR8301" s="10" t="str">
        <f t="shared" si="2091"/>
        <v/>
      </c>
      <c r="AS8301" s="10" t="str">
        <f t="shared" si="2092"/>
        <v/>
      </c>
      <c r="AT8301" s="10" t="str">
        <f t="shared" si="2093"/>
        <v/>
      </c>
      <c r="AU8301" s="10" t="str">
        <f t="shared" si="2094"/>
        <v/>
      </c>
      <c r="AV8301" s="10" t="str">
        <f t="shared" si="2095"/>
        <v/>
      </c>
      <c r="AW8301" s="10" t="str">
        <f t="shared" si="2096"/>
        <v/>
      </c>
      <c r="AX8301" s="10" t="str">
        <f t="shared" si="2087"/>
        <v/>
      </c>
      <c r="AY8301" s="10" t="str">
        <f t="shared" si="2097"/>
        <v/>
      </c>
      <c r="AZ8301" s="23">
        <f t="shared" si="2098"/>
        <v>0</v>
      </c>
      <c r="BA8301" s="10">
        <f t="shared" si="2099"/>
        <v>0</v>
      </c>
    </row>
    <row r="8302" spans="1:53" x14ac:dyDescent="0.25">
      <c r="A8302" s="26" t="str">
        <f t="shared" si="2100"/>
        <v/>
      </c>
      <c r="B8302" s="28"/>
      <c r="C8302" s="29"/>
      <c r="D8302" s="29"/>
      <c r="E8302" s="29"/>
      <c r="F8302" s="29"/>
      <c r="G8302" s="30" t="str">
        <f t="shared" ca="1" si="2101"/>
        <v/>
      </c>
      <c r="H8302" s="16" t="str">
        <f t="shared" si="2088"/>
        <v/>
      </c>
      <c r="AF8302" s="67"/>
      <c r="AH8302" s="6">
        <f t="shared" ca="1" si="2086"/>
        <v>44152</v>
      </c>
      <c r="AP8302" s="10" t="str">
        <f t="shared" si="2089"/>
        <v/>
      </c>
      <c r="AQ8302" s="10" t="str">
        <f t="shared" si="2090"/>
        <v/>
      </c>
      <c r="AR8302" s="10" t="str">
        <f t="shared" si="2091"/>
        <v/>
      </c>
      <c r="AS8302" s="10" t="str">
        <f t="shared" si="2092"/>
        <v/>
      </c>
      <c r="AT8302" s="10" t="str">
        <f t="shared" si="2093"/>
        <v/>
      </c>
      <c r="AU8302" s="10" t="str">
        <f t="shared" si="2094"/>
        <v/>
      </c>
      <c r="AV8302" s="10" t="str">
        <f t="shared" si="2095"/>
        <v/>
      </c>
      <c r="AW8302" s="10" t="str">
        <f t="shared" si="2096"/>
        <v/>
      </c>
      <c r="AX8302" s="10" t="str">
        <f t="shared" si="2087"/>
        <v/>
      </c>
      <c r="AY8302" s="10" t="str">
        <f t="shared" si="2097"/>
        <v/>
      </c>
      <c r="AZ8302" s="23">
        <f t="shared" si="2098"/>
        <v>0</v>
      </c>
      <c r="BA8302" s="10">
        <f t="shared" si="2099"/>
        <v>0</v>
      </c>
    </row>
    <row r="8303" spans="1:53" x14ac:dyDescent="0.25">
      <c r="A8303" s="25" t="str">
        <f t="shared" si="2100"/>
        <v/>
      </c>
      <c r="C8303" s="1"/>
      <c r="D8303" s="1"/>
      <c r="E8303" s="1"/>
      <c r="F8303" s="1"/>
      <c r="G8303" s="3" t="str">
        <f t="shared" ca="1" si="2101"/>
        <v/>
      </c>
      <c r="H8303" s="16" t="str">
        <f t="shared" si="2088"/>
        <v/>
      </c>
      <c r="AF8303" s="67"/>
      <c r="AH8303" s="6">
        <f t="shared" ca="1" si="2086"/>
        <v>44152</v>
      </c>
      <c r="AP8303" s="10" t="str">
        <f t="shared" si="2089"/>
        <v/>
      </c>
      <c r="AQ8303" s="10" t="str">
        <f t="shared" si="2090"/>
        <v/>
      </c>
      <c r="AR8303" s="10" t="str">
        <f t="shared" si="2091"/>
        <v/>
      </c>
      <c r="AS8303" s="10" t="str">
        <f t="shared" si="2092"/>
        <v/>
      </c>
      <c r="AT8303" s="10" t="str">
        <f t="shared" si="2093"/>
        <v/>
      </c>
      <c r="AU8303" s="10" t="str">
        <f t="shared" si="2094"/>
        <v/>
      </c>
      <c r="AV8303" s="10" t="str">
        <f t="shared" si="2095"/>
        <v/>
      </c>
      <c r="AW8303" s="10" t="str">
        <f t="shared" si="2096"/>
        <v/>
      </c>
      <c r="AX8303" s="10" t="str">
        <f t="shared" si="2087"/>
        <v/>
      </c>
      <c r="AY8303" s="10" t="str">
        <f t="shared" si="2097"/>
        <v/>
      </c>
      <c r="AZ8303" s="23">
        <f t="shared" si="2098"/>
        <v>0</v>
      </c>
      <c r="BA8303" s="10">
        <f t="shared" si="2099"/>
        <v>0</v>
      </c>
    </row>
    <row r="8304" spans="1:53" x14ac:dyDescent="0.25">
      <c r="A8304" s="26" t="str">
        <f t="shared" si="2100"/>
        <v/>
      </c>
      <c r="B8304" s="28"/>
      <c r="C8304" s="29"/>
      <c r="D8304" s="29"/>
      <c r="E8304" s="29"/>
      <c r="F8304" s="29"/>
      <c r="G8304" s="30" t="str">
        <f t="shared" ca="1" si="2101"/>
        <v/>
      </c>
      <c r="H8304" s="16" t="str">
        <f t="shared" si="2088"/>
        <v/>
      </c>
      <c r="AF8304" s="67"/>
      <c r="AH8304" s="6">
        <f t="shared" ca="1" si="2086"/>
        <v>44152</v>
      </c>
      <c r="AP8304" s="10" t="str">
        <f t="shared" si="2089"/>
        <v/>
      </c>
      <c r="AQ8304" s="10" t="str">
        <f t="shared" si="2090"/>
        <v/>
      </c>
      <c r="AR8304" s="10" t="str">
        <f t="shared" si="2091"/>
        <v/>
      </c>
      <c r="AS8304" s="10" t="str">
        <f t="shared" si="2092"/>
        <v/>
      </c>
      <c r="AT8304" s="10" t="str">
        <f t="shared" si="2093"/>
        <v/>
      </c>
      <c r="AU8304" s="10" t="str">
        <f t="shared" si="2094"/>
        <v/>
      </c>
      <c r="AV8304" s="10" t="str">
        <f t="shared" si="2095"/>
        <v/>
      </c>
      <c r="AW8304" s="10" t="str">
        <f t="shared" si="2096"/>
        <v/>
      </c>
      <c r="AX8304" s="10" t="str">
        <f t="shared" si="2087"/>
        <v/>
      </c>
      <c r="AY8304" s="10" t="str">
        <f t="shared" si="2097"/>
        <v/>
      </c>
      <c r="AZ8304" s="23">
        <f t="shared" si="2098"/>
        <v>0</v>
      </c>
      <c r="BA8304" s="10">
        <f t="shared" si="2099"/>
        <v>0</v>
      </c>
    </row>
    <row r="8305" spans="1:53" x14ac:dyDescent="0.25">
      <c r="A8305" s="25" t="str">
        <f t="shared" si="2100"/>
        <v/>
      </c>
      <c r="C8305" s="1"/>
      <c r="D8305" s="1"/>
      <c r="E8305" s="1"/>
      <c r="F8305" s="1"/>
      <c r="G8305" s="3" t="str">
        <f t="shared" ca="1" si="2101"/>
        <v/>
      </c>
      <c r="H8305" s="16" t="str">
        <f t="shared" si="2088"/>
        <v/>
      </c>
      <c r="AF8305" s="67"/>
      <c r="AH8305" s="6">
        <f t="shared" ca="1" si="2086"/>
        <v>44152</v>
      </c>
      <c r="AP8305" s="10" t="str">
        <f t="shared" si="2089"/>
        <v/>
      </c>
      <c r="AQ8305" s="10" t="str">
        <f t="shared" si="2090"/>
        <v/>
      </c>
      <c r="AR8305" s="10" t="str">
        <f t="shared" si="2091"/>
        <v/>
      </c>
      <c r="AS8305" s="10" t="str">
        <f t="shared" si="2092"/>
        <v/>
      </c>
      <c r="AT8305" s="10" t="str">
        <f t="shared" si="2093"/>
        <v/>
      </c>
      <c r="AU8305" s="10" t="str">
        <f t="shared" si="2094"/>
        <v/>
      </c>
      <c r="AV8305" s="10" t="str">
        <f t="shared" si="2095"/>
        <v/>
      </c>
      <c r="AW8305" s="10" t="str">
        <f t="shared" si="2096"/>
        <v/>
      </c>
      <c r="AX8305" s="10" t="str">
        <f t="shared" si="2087"/>
        <v/>
      </c>
      <c r="AY8305" s="10" t="str">
        <f t="shared" si="2097"/>
        <v/>
      </c>
      <c r="AZ8305" s="23">
        <f t="shared" si="2098"/>
        <v>0</v>
      </c>
      <c r="BA8305" s="10">
        <f t="shared" si="2099"/>
        <v>0</v>
      </c>
    </row>
    <row r="8306" spans="1:53" x14ac:dyDescent="0.25">
      <c r="A8306" s="26" t="str">
        <f t="shared" si="2100"/>
        <v/>
      </c>
      <c r="B8306" s="28"/>
      <c r="C8306" s="29"/>
      <c r="D8306" s="29"/>
      <c r="E8306" s="29"/>
      <c r="F8306" s="29"/>
      <c r="G8306" s="30" t="str">
        <f t="shared" ca="1" si="2101"/>
        <v/>
      </c>
      <c r="H8306" s="16" t="str">
        <f t="shared" si="2088"/>
        <v/>
      </c>
      <c r="AF8306" s="67"/>
      <c r="AH8306" s="6">
        <f t="shared" ca="1" si="2086"/>
        <v>44152</v>
      </c>
      <c r="AP8306" s="10" t="str">
        <f t="shared" si="2089"/>
        <v/>
      </c>
      <c r="AQ8306" s="10" t="str">
        <f t="shared" si="2090"/>
        <v/>
      </c>
      <c r="AR8306" s="10" t="str">
        <f t="shared" si="2091"/>
        <v/>
      </c>
      <c r="AS8306" s="10" t="str">
        <f t="shared" si="2092"/>
        <v/>
      </c>
      <c r="AT8306" s="10" t="str">
        <f t="shared" si="2093"/>
        <v/>
      </c>
      <c r="AU8306" s="10" t="str">
        <f t="shared" si="2094"/>
        <v/>
      </c>
      <c r="AV8306" s="10" t="str">
        <f t="shared" si="2095"/>
        <v/>
      </c>
      <c r="AW8306" s="10" t="str">
        <f t="shared" si="2096"/>
        <v/>
      </c>
      <c r="AX8306" s="10" t="str">
        <f t="shared" si="2087"/>
        <v/>
      </c>
      <c r="AY8306" s="10" t="str">
        <f t="shared" si="2097"/>
        <v/>
      </c>
      <c r="AZ8306" s="23">
        <f t="shared" si="2098"/>
        <v>0</v>
      </c>
      <c r="BA8306" s="10">
        <f t="shared" si="2099"/>
        <v>0</v>
      </c>
    </row>
    <row r="8307" spans="1:53" x14ac:dyDescent="0.25">
      <c r="A8307" s="25" t="str">
        <f t="shared" si="2100"/>
        <v/>
      </c>
      <c r="C8307" s="1"/>
      <c r="D8307" s="1"/>
      <c r="E8307" s="1"/>
      <c r="F8307" s="1"/>
      <c r="G8307" s="3" t="str">
        <f t="shared" ca="1" si="2101"/>
        <v/>
      </c>
      <c r="H8307" s="16" t="str">
        <f t="shared" si="2088"/>
        <v/>
      </c>
      <c r="AF8307" s="67"/>
      <c r="AH8307" s="6">
        <f t="shared" ca="1" si="2086"/>
        <v>44152</v>
      </c>
      <c r="AP8307" s="10" t="str">
        <f t="shared" si="2089"/>
        <v/>
      </c>
      <c r="AQ8307" s="10" t="str">
        <f t="shared" si="2090"/>
        <v/>
      </c>
      <c r="AR8307" s="10" t="str">
        <f t="shared" si="2091"/>
        <v/>
      </c>
      <c r="AS8307" s="10" t="str">
        <f t="shared" si="2092"/>
        <v/>
      </c>
      <c r="AT8307" s="10" t="str">
        <f t="shared" si="2093"/>
        <v/>
      </c>
      <c r="AU8307" s="10" t="str">
        <f t="shared" si="2094"/>
        <v/>
      </c>
      <c r="AV8307" s="10" t="str">
        <f t="shared" si="2095"/>
        <v/>
      </c>
      <c r="AW8307" s="10" t="str">
        <f t="shared" si="2096"/>
        <v/>
      </c>
      <c r="AX8307" s="10" t="str">
        <f t="shared" si="2087"/>
        <v/>
      </c>
      <c r="AY8307" s="10" t="str">
        <f t="shared" si="2097"/>
        <v/>
      </c>
      <c r="AZ8307" s="23">
        <f t="shared" si="2098"/>
        <v>0</v>
      </c>
      <c r="BA8307" s="10">
        <f t="shared" si="2099"/>
        <v>0</v>
      </c>
    </row>
    <row r="8308" spans="1:53" x14ac:dyDescent="0.25">
      <c r="A8308" s="26" t="str">
        <f t="shared" si="2100"/>
        <v/>
      </c>
      <c r="B8308" s="28"/>
      <c r="C8308" s="29"/>
      <c r="D8308" s="29"/>
      <c r="E8308" s="29"/>
      <c r="F8308" s="29"/>
      <c r="G8308" s="30" t="str">
        <f t="shared" ca="1" si="2101"/>
        <v/>
      </c>
      <c r="H8308" s="16" t="str">
        <f t="shared" si="2088"/>
        <v/>
      </c>
      <c r="AF8308" s="67"/>
      <c r="AH8308" s="6">
        <f t="shared" ca="1" si="2086"/>
        <v>44152</v>
      </c>
      <c r="AP8308" s="10" t="str">
        <f t="shared" si="2089"/>
        <v/>
      </c>
      <c r="AQ8308" s="10" t="str">
        <f t="shared" si="2090"/>
        <v/>
      </c>
      <c r="AR8308" s="10" t="str">
        <f t="shared" si="2091"/>
        <v/>
      </c>
      <c r="AS8308" s="10" t="str">
        <f t="shared" si="2092"/>
        <v/>
      </c>
      <c r="AT8308" s="10" t="str">
        <f t="shared" si="2093"/>
        <v/>
      </c>
      <c r="AU8308" s="10" t="str">
        <f t="shared" si="2094"/>
        <v/>
      </c>
      <c r="AV8308" s="10" t="str">
        <f t="shared" si="2095"/>
        <v/>
      </c>
      <c r="AW8308" s="10" t="str">
        <f t="shared" si="2096"/>
        <v/>
      </c>
      <c r="AX8308" s="10" t="str">
        <f t="shared" si="2087"/>
        <v/>
      </c>
      <c r="AY8308" s="10" t="str">
        <f t="shared" si="2097"/>
        <v/>
      </c>
      <c r="AZ8308" s="23">
        <f t="shared" si="2098"/>
        <v>0</v>
      </c>
      <c r="BA8308" s="10">
        <f t="shared" si="2099"/>
        <v>0</v>
      </c>
    </row>
    <row r="8309" spans="1:53" x14ac:dyDescent="0.25">
      <c r="A8309" s="25" t="str">
        <f t="shared" si="2100"/>
        <v/>
      </c>
      <c r="C8309" s="1"/>
      <c r="D8309" s="1"/>
      <c r="E8309" s="1"/>
      <c r="F8309" s="1"/>
      <c r="G8309" s="3" t="str">
        <f t="shared" ca="1" si="2101"/>
        <v/>
      </c>
      <c r="H8309" s="16" t="str">
        <f t="shared" si="2088"/>
        <v/>
      </c>
      <c r="AF8309" s="67"/>
      <c r="AH8309" s="6">
        <f t="shared" ca="1" si="2086"/>
        <v>44152</v>
      </c>
      <c r="AP8309" s="10" t="str">
        <f t="shared" si="2089"/>
        <v/>
      </c>
      <c r="AQ8309" s="10" t="str">
        <f t="shared" si="2090"/>
        <v/>
      </c>
      <c r="AR8309" s="10" t="str">
        <f t="shared" si="2091"/>
        <v/>
      </c>
      <c r="AS8309" s="10" t="str">
        <f t="shared" si="2092"/>
        <v/>
      </c>
      <c r="AT8309" s="10" t="str">
        <f t="shared" si="2093"/>
        <v/>
      </c>
      <c r="AU8309" s="10" t="str">
        <f t="shared" si="2094"/>
        <v/>
      </c>
      <c r="AV8309" s="10" t="str">
        <f t="shared" si="2095"/>
        <v/>
      </c>
      <c r="AW8309" s="10" t="str">
        <f t="shared" si="2096"/>
        <v/>
      </c>
      <c r="AX8309" s="10" t="str">
        <f t="shared" si="2087"/>
        <v/>
      </c>
      <c r="AY8309" s="10" t="str">
        <f t="shared" si="2097"/>
        <v/>
      </c>
      <c r="AZ8309" s="23">
        <f t="shared" si="2098"/>
        <v>0</v>
      </c>
      <c r="BA8309" s="10">
        <f t="shared" si="2099"/>
        <v>0</v>
      </c>
    </row>
    <row r="8310" spans="1:53" x14ac:dyDescent="0.25">
      <c r="A8310" s="26" t="str">
        <f t="shared" si="2100"/>
        <v/>
      </c>
      <c r="B8310" s="28"/>
      <c r="C8310" s="29"/>
      <c r="D8310" s="29"/>
      <c r="E8310" s="29"/>
      <c r="F8310" s="29"/>
      <c r="G8310" s="30" t="str">
        <f t="shared" ca="1" si="2101"/>
        <v/>
      </c>
      <c r="H8310" s="16" t="str">
        <f t="shared" si="2088"/>
        <v/>
      </c>
      <c r="AF8310" s="67"/>
      <c r="AH8310" s="6">
        <f t="shared" ca="1" si="2086"/>
        <v>44152</v>
      </c>
      <c r="AP8310" s="10" t="str">
        <f t="shared" si="2089"/>
        <v/>
      </c>
      <c r="AQ8310" s="10" t="str">
        <f t="shared" si="2090"/>
        <v/>
      </c>
      <c r="AR8310" s="10" t="str">
        <f t="shared" si="2091"/>
        <v/>
      </c>
      <c r="AS8310" s="10" t="str">
        <f t="shared" si="2092"/>
        <v/>
      </c>
      <c r="AT8310" s="10" t="str">
        <f t="shared" si="2093"/>
        <v/>
      </c>
      <c r="AU8310" s="10" t="str">
        <f t="shared" si="2094"/>
        <v/>
      </c>
      <c r="AV8310" s="10" t="str">
        <f t="shared" si="2095"/>
        <v/>
      </c>
      <c r="AW8310" s="10" t="str">
        <f t="shared" si="2096"/>
        <v/>
      </c>
      <c r="AX8310" s="10" t="str">
        <f t="shared" si="2087"/>
        <v/>
      </c>
      <c r="AY8310" s="10" t="str">
        <f t="shared" si="2097"/>
        <v/>
      </c>
      <c r="AZ8310" s="23">
        <f t="shared" si="2098"/>
        <v>0</v>
      </c>
      <c r="BA8310" s="10">
        <f t="shared" si="2099"/>
        <v>0</v>
      </c>
    </row>
    <row r="8311" spans="1:53" x14ac:dyDescent="0.25">
      <c r="A8311" s="25" t="str">
        <f t="shared" si="2100"/>
        <v/>
      </c>
      <c r="C8311" s="1"/>
      <c r="D8311" s="1"/>
      <c r="E8311" s="1"/>
      <c r="F8311" s="1"/>
      <c r="G8311" s="3" t="str">
        <f t="shared" ca="1" si="2101"/>
        <v/>
      </c>
      <c r="H8311" s="16" t="str">
        <f t="shared" si="2088"/>
        <v/>
      </c>
      <c r="AF8311" s="67"/>
      <c r="AH8311" s="6">
        <f t="shared" ca="1" si="2086"/>
        <v>44152</v>
      </c>
      <c r="AP8311" s="10" t="str">
        <f t="shared" si="2089"/>
        <v/>
      </c>
      <c r="AQ8311" s="10" t="str">
        <f t="shared" si="2090"/>
        <v/>
      </c>
      <c r="AR8311" s="10" t="str">
        <f t="shared" si="2091"/>
        <v/>
      </c>
      <c r="AS8311" s="10" t="str">
        <f t="shared" si="2092"/>
        <v/>
      </c>
      <c r="AT8311" s="10" t="str">
        <f t="shared" si="2093"/>
        <v/>
      </c>
      <c r="AU8311" s="10" t="str">
        <f t="shared" si="2094"/>
        <v/>
      </c>
      <c r="AV8311" s="10" t="str">
        <f t="shared" si="2095"/>
        <v/>
      </c>
      <c r="AW8311" s="10" t="str">
        <f t="shared" si="2096"/>
        <v/>
      </c>
      <c r="AX8311" s="10" t="str">
        <f t="shared" si="2087"/>
        <v/>
      </c>
      <c r="AY8311" s="10" t="str">
        <f t="shared" si="2097"/>
        <v/>
      </c>
      <c r="AZ8311" s="23">
        <f t="shared" si="2098"/>
        <v>0</v>
      </c>
      <c r="BA8311" s="10">
        <f t="shared" si="2099"/>
        <v>0</v>
      </c>
    </row>
    <row r="8312" spans="1:53" x14ac:dyDescent="0.25">
      <c r="A8312" s="26" t="str">
        <f t="shared" si="2100"/>
        <v/>
      </c>
      <c r="B8312" s="28"/>
      <c r="C8312" s="29"/>
      <c r="D8312" s="29"/>
      <c r="E8312" s="29"/>
      <c r="F8312" s="29"/>
      <c r="G8312" s="30" t="str">
        <f t="shared" ca="1" si="2101"/>
        <v/>
      </c>
      <c r="H8312" s="16" t="str">
        <f t="shared" si="2088"/>
        <v/>
      </c>
      <c r="AF8312" s="67"/>
      <c r="AH8312" s="6">
        <f t="shared" ca="1" si="2086"/>
        <v>44152</v>
      </c>
      <c r="AP8312" s="10" t="str">
        <f t="shared" si="2089"/>
        <v/>
      </c>
      <c r="AQ8312" s="10" t="str">
        <f t="shared" si="2090"/>
        <v/>
      </c>
      <c r="AR8312" s="10" t="str">
        <f t="shared" si="2091"/>
        <v/>
      </c>
      <c r="AS8312" s="10" t="str">
        <f t="shared" si="2092"/>
        <v/>
      </c>
      <c r="AT8312" s="10" t="str">
        <f t="shared" si="2093"/>
        <v/>
      </c>
      <c r="AU8312" s="10" t="str">
        <f t="shared" si="2094"/>
        <v/>
      </c>
      <c r="AV8312" s="10" t="str">
        <f t="shared" si="2095"/>
        <v/>
      </c>
      <c r="AW8312" s="10" t="str">
        <f t="shared" si="2096"/>
        <v/>
      </c>
      <c r="AX8312" s="10" t="str">
        <f t="shared" si="2087"/>
        <v/>
      </c>
      <c r="AY8312" s="10" t="str">
        <f t="shared" si="2097"/>
        <v/>
      </c>
      <c r="AZ8312" s="23">
        <f t="shared" si="2098"/>
        <v>0</v>
      </c>
      <c r="BA8312" s="10">
        <f t="shared" si="2099"/>
        <v>0</v>
      </c>
    </row>
    <row r="8313" spans="1:53" x14ac:dyDescent="0.25">
      <c r="A8313" s="25" t="str">
        <f t="shared" si="2100"/>
        <v/>
      </c>
      <c r="C8313" s="1"/>
      <c r="D8313" s="1"/>
      <c r="E8313" s="1"/>
      <c r="F8313" s="1"/>
      <c r="G8313" s="3" t="str">
        <f t="shared" ca="1" si="2101"/>
        <v/>
      </c>
      <c r="H8313" s="16" t="str">
        <f t="shared" si="2088"/>
        <v/>
      </c>
      <c r="AF8313" s="67"/>
      <c r="AH8313" s="6">
        <f t="shared" ca="1" si="2086"/>
        <v>44152</v>
      </c>
      <c r="AP8313" s="10" t="str">
        <f t="shared" si="2089"/>
        <v/>
      </c>
      <c r="AQ8313" s="10" t="str">
        <f t="shared" si="2090"/>
        <v/>
      </c>
      <c r="AR8313" s="10" t="str">
        <f t="shared" si="2091"/>
        <v/>
      </c>
      <c r="AS8313" s="10" t="str">
        <f t="shared" si="2092"/>
        <v/>
      </c>
      <c r="AT8313" s="10" t="str">
        <f t="shared" si="2093"/>
        <v/>
      </c>
      <c r="AU8313" s="10" t="str">
        <f t="shared" si="2094"/>
        <v/>
      </c>
      <c r="AV8313" s="10" t="str">
        <f t="shared" si="2095"/>
        <v/>
      </c>
      <c r="AW8313" s="10" t="str">
        <f t="shared" si="2096"/>
        <v/>
      </c>
      <c r="AX8313" s="10" t="str">
        <f t="shared" si="2087"/>
        <v/>
      </c>
      <c r="AY8313" s="10" t="str">
        <f t="shared" si="2097"/>
        <v/>
      </c>
      <c r="AZ8313" s="23">
        <f t="shared" si="2098"/>
        <v>0</v>
      </c>
      <c r="BA8313" s="10">
        <f t="shared" si="2099"/>
        <v>0</v>
      </c>
    </row>
    <row r="8314" spans="1:53" x14ac:dyDescent="0.25">
      <c r="A8314" s="26" t="str">
        <f t="shared" si="2100"/>
        <v/>
      </c>
      <c r="B8314" s="28"/>
      <c r="C8314" s="29"/>
      <c r="D8314" s="29"/>
      <c r="E8314" s="29"/>
      <c r="F8314" s="29"/>
      <c r="G8314" s="30" t="str">
        <f t="shared" ca="1" si="2101"/>
        <v/>
      </c>
      <c r="H8314" s="16" t="str">
        <f t="shared" si="2088"/>
        <v/>
      </c>
      <c r="AF8314" s="67"/>
      <c r="AH8314" s="6">
        <f t="shared" ca="1" si="2086"/>
        <v>44152</v>
      </c>
      <c r="AP8314" s="10" t="str">
        <f t="shared" si="2089"/>
        <v/>
      </c>
      <c r="AQ8314" s="10" t="str">
        <f t="shared" si="2090"/>
        <v/>
      </c>
      <c r="AR8314" s="10" t="str">
        <f t="shared" si="2091"/>
        <v/>
      </c>
      <c r="AS8314" s="10" t="str">
        <f t="shared" si="2092"/>
        <v/>
      </c>
      <c r="AT8314" s="10" t="str">
        <f t="shared" si="2093"/>
        <v/>
      </c>
      <c r="AU8314" s="10" t="str">
        <f t="shared" si="2094"/>
        <v/>
      </c>
      <c r="AV8314" s="10" t="str">
        <f t="shared" si="2095"/>
        <v/>
      </c>
      <c r="AW8314" s="10" t="str">
        <f t="shared" si="2096"/>
        <v/>
      </c>
      <c r="AX8314" s="10" t="str">
        <f t="shared" si="2087"/>
        <v/>
      </c>
      <c r="AY8314" s="10" t="str">
        <f t="shared" si="2097"/>
        <v/>
      </c>
      <c r="AZ8314" s="23">
        <f t="shared" si="2098"/>
        <v>0</v>
      </c>
      <c r="BA8314" s="10">
        <f t="shared" si="2099"/>
        <v>0</v>
      </c>
    </row>
    <row r="8315" spans="1:53" x14ac:dyDescent="0.25">
      <c r="A8315" s="25" t="str">
        <f t="shared" si="2100"/>
        <v/>
      </c>
      <c r="C8315" s="1"/>
      <c r="D8315" s="1"/>
      <c r="E8315" s="1"/>
      <c r="F8315" s="1"/>
      <c r="G8315" s="3" t="str">
        <f t="shared" ca="1" si="2101"/>
        <v/>
      </c>
      <c r="H8315" s="16" t="str">
        <f t="shared" si="2088"/>
        <v/>
      </c>
      <c r="AF8315" s="67"/>
      <c r="AH8315" s="6">
        <f t="shared" ca="1" si="2086"/>
        <v>44152</v>
      </c>
      <c r="AP8315" s="10" t="str">
        <f t="shared" si="2089"/>
        <v/>
      </c>
      <c r="AQ8315" s="10" t="str">
        <f t="shared" si="2090"/>
        <v/>
      </c>
      <c r="AR8315" s="10" t="str">
        <f t="shared" si="2091"/>
        <v/>
      </c>
      <c r="AS8315" s="10" t="str">
        <f t="shared" si="2092"/>
        <v/>
      </c>
      <c r="AT8315" s="10" t="str">
        <f t="shared" si="2093"/>
        <v/>
      </c>
      <c r="AU8315" s="10" t="str">
        <f t="shared" si="2094"/>
        <v/>
      </c>
      <c r="AV8315" s="10" t="str">
        <f t="shared" si="2095"/>
        <v/>
      </c>
      <c r="AW8315" s="10" t="str">
        <f t="shared" si="2096"/>
        <v/>
      </c>
      <c r="AX8315" s="10" t="str">
        <f t="shared" si="2087"/>
        <v/>
      </c>
      <c r="AY8315" s="10" t="str">
        <f t="shared" si="2097"/>
        <v/>
      </c>
      <c r="AZ8315" s="23">
        <f t="shared" si="2098"/>
        <v>0</v>
      </c>
      <c r="BA8315" s="10">
        <f t="shared" si="2099"/>
        <v>0</v>
      </c>
    </row>
    <row r="8316" spans="1:53" x14ac:dyDescent="0.25">
      <c r="A8316" s="26" t="str">
        <f t="shared" si="2100"/>
        <v/>
      </c>
      <c r="B8316" s="28"/>
      <c r="C8316" s="29"/>
      <c r="D8316" s="29"/>
      <c r="E8316" s="29"/>
      <c r="F8316" s="29"/>
      <c r="G8316" s="30" t="str">
        <f t="shared" ca="1" si="2101"/>
        <v/>
      </c>
      <c r="H8316" s="16" t="str">
        <f t="shared" si="2088"/>
        <v/>
      </c>
      <c r="AF8316" s="67"/>
      <c r="AH8316" s="6">
        <f t="shared" ca="1" si="2086"/>
        <v>44152</v>
      </c>
      <c r="AP8316" s="10" t="str">
        <f t="shared" si="2089"/>
        <v/>
      </c>
      <c r="AQ8316" s="10" t="str">
        <f t="shared" si="2090"/>
        <v/>
      </c>
      <c r="AR8316" s="10" t="str">
        <f t="shared" si="2091"/>
        <v/>
      </c>
      <c r="AS8316" s="10" t="str">
        <f t="shared" si="2092"/>
        <v/>
      </c>
      <c r="AT8316" s="10" t="str">
        <f t="shared" si="2093"/>
        <v/>
      </c>
      <c r="AU8316" s="10" t="str">
        <f t="shared" si="2094"/>
        <v/>
      </c>
      <c r="AV8316" s="10" t="str">
        <f t="shared" si="2095"/>
        <v/>
      </c>
      <c r="AW8316" s="10" t="str">
        <f t="shared" si="2096"/>
        <v/>
      </c>
      <c r="AX8316" s="10" t="str">
        <f t="shared" si="2087"/>
        <v/>
      </c>
      <c r="AY8316" s="10" t="str">
        <f t="shared" si="2097"/>
        <v/>
      </c>
      <c r="AZ8316" s="23">
        <f t="shared" si="2098"/>
        <v>0</v>
      </c>
      <c r="BA8316" s="10">
        <f t="shared" si="2099"/>
        <v>0</v>
      </c>
    </row>
    <row r="8317" spans="1:53" x14ac:dyDescent="0.25">
      <c r="A8317" s="25" t="str">
        <f t="shared" si="2100"/>
        <v/>
      </c>
      <c r="C8317" s="1"/>
      <c r="D8317" s="1"/>
      <c r="E8317" s="1"/>
      <c r="F8317" s="1"/>
      <c r="G8317" s="3" t="str">
        <f t="shared" ca="1" si="2101"/>
        <v/>
      </c>
      <c r="H8317" s="16" t="str">
        <f t="shared" si="2088"/>
        <v/>
      </c>
      <c r="AF8317" s="67"/>
      <c r="AH8317" s="6">
        <f t="shared" ca="1" si="2086"/>
        <v>44152</v>
      </c>
      <c r="AP8317" s="10" t="str">
        <f t="shared" si="2089"/>
        <v/>
      </c>
      <c r="AQ8317" s="10" t="str">
        <f t="shared" si="2090"/>
        <v/>
      </c>
      <c r="AR8317" s="10" t="str">
        <f t="shared" si="2091"/>
        <v/>
      </c>
      <c r="AS8317" s="10" t="str">
        <f t="shared" si="2092"/>
        <v/>
      </c>
      <c r="AT8317" s="10" t="str">
        <f t="shared" si="2093"/>
        <v/>
      </c>
      <c r="AU8317" s="10" t="str">
        <f t="shared" si="2094"/>
        <v/>
      </c>
      <c r="AV8317" s="10" t="str">
        <f t="shared" si="2095"/>
        <v/>
      </c>
      <c r="AW8317" s="10" t="str">
        <f t="shared" si="2096"/>
        <v/>
      </c>
      <c r="AX8317" s="10" t="str">
        <f t="shared" si="2087"/>
        <v/>
      </c>
      <c r="AY8317" s="10" t="str">
        <f t="shared" si="2097"/>
        <v/>
      </c>
      <c r="AZ8317" s="23">
        <f t="shared" si="2098"/>
        <v>0</v>
      </c>
      <c r="BA8317" s="10">
        <f t="shared" si="2099"/>
        <v>0</v>
      </c>
    </row>
    <row r="8318" spans="1:53" x14ac:dyDescent="0.25">
      <c r="A8318" s="26" t="str">
        <f t="shared" si="2100"/>
        <v/>
      </c>
      <c r="B8318" s="28"/>
      <c r="C8318" s="29"/>
      <c r="D8318" s="29"/>
      <c r="E8318" s="29"/>
      <c r="F8318" s="29"/>
      <c r="G8318" s="30" t="str">
        <f t="shared" ca="1" si="2101"/>
        <v/>
      </c>
      <c r="H8318" s="16" t="str">
        <f t="shared" si="2088"/>
        <v/>
      </c>
      <c r="AF8318" s="67"/>
      <c r="AH8318" s="6">
        <f t="shared" ca="1" si="2086"/>
        <v>44152</v>
      </c>
      <c r="AP8318" s="10" t="str">
        <f t="shared" si="2089"/>
        <v/>
      </c>
      <c r="AQ8318" s="10" t="str">
        <f t="shared" si="2090"/>
        <v/>
      </c>
      <c r="AR8318" s="10" t="str">
        <f t="shared" si="2091"/>
        <v/>
      </c>
      <c r="AS8318" s="10" t="str">
        <f t="shared" si="2092"/>
        <v/>
      </c>
      <c r="AT8318" s="10" t="str">
        <f t="shared" si="2093"/>
        <v/>
      </c>
      <c r="AU8318" s="10" t="str">
        <f t="shared" si="2094"/>
        <v/>
      </c>
      <c r="AV8318" s="10" t="str">
        <f t="shared" si="2095"/>
        <v/>
      </c>
      <c r="AW8318" s="10" t="str">
        <f t="shared" si="2096"/>
        <v/>
      </c>
      <c r="AX8318" s="10" t="str">
        <f t="shared" si="2087"/>
        <v/>
      </c>
      <c r="AY8318" s="10" t="str">
        <f t="shared" si="2097"/>
        <v/>
      </c>
      <c r="AZ8318" s="23">
        <f t="shared" si="2098"/>
        <v>0</v>
      </c>
      <c r="BA8318" s="10">
        <f t="shared" si="2099"/>
        <v>0</v>
      </c>
    </row>
    <row r="8319" spans="1:53" x14ac:dyDescent="0.25">
      <c r="A8319" s="25" t="str">
        <f t="shared" si="2100"/>
        <v/>
      </c>
      <c r="C8319" s="1"/>
      <c r="D8319" s="1"/>
      <c r="E8319" s="1"/>
      <c r="F8319" s="1"/>
      <c r="G8319" s="3" t="str">
        <f t="shared" ca="1" si="2101"/>
        <v/>
      </c>
      <c r="H8319" s="16" t="str">
        <f t="shared" si="2088"/>
        <v/>
      </c>
      <c r="AF8319" s="67"/>
      <c r="AH8319" s="6">
        <f t="shared" ca="1" si="2086"/>
        <v>44152</v>
      </c>
      <c r="AP8319" s="10" t="str">
        <f t="shared" si="2089"/>
        <v/>
      </c>
      <c r="AQ8319" s="10" t="str">
        <f t="shared" si="2090"/>
        <v/>
      </c>
      <c r="AR8319" s="10" t="str">
        <f t="shared" si="2091"/>
        <v/>
      </c>
      <c r="AS8319" s="10" t="str">
        <f t="shared" si="2092"/>
        <v/>
      </c>
      <c r="AT8319" s="10" t="str">
        <f t="shared" si="2093"/>
        <v/>
      </c>
      <c r="AU8319" s="10" t="str">
        <f t="shared" si="2094"/>
        <v/>
      </c>
      <c r="AV8319" s="10" t="str">
        <f t="shared" si="2095"/>
        <v/>
      </c>
      <c r="AW8319" s="10" t="str">
        <f t="shared" si="2096"/>
        <v/>
      </c>
      <c r="AX8319" s="10" t="str">
        <f t="shared" si="2087"/>
        <v/>
      </c>
      <c r="AY8319" s="10" t="str">
        <f t="shared" si="2097"/>
        <v/>
      </c>
      <c r="AZ8319" s="23">
        <f t="shared" si="2098"/>
        <v>0</v>
      </c>
      <c r="BA8319" s="10">
        <f t="shared" si="2099"/>
        <v>0</v>
      </c>
    </row>
    <row r="8320" spans="1:53" x14ac:dyDescent="0.25">
      <c r="A8320" s="26" t="str">
        <f t="shared" si="2100"/>
        <v/>
      </c>
      <c r="B8320" s="28"/>
      <c r="C8320" s="29"/>
      <c r="D8320" s="29"/>
      <c r="E8320" s="29"/>
      <c r="F8320" s="29"/>
      <c r="G8320" s="30" t="str">
        <f t="shared" ca="1" si="2101"/>
        <v/>
      </c>
      <c r="H8320" s="16" t="str">
        <f t="shared" si="2088"/>
        <v/>
      </c>
      <c r="AF8320" s="67"/>
      <c r="AH8320" s="6">
        <f t="shared" ca="1" si="2086"/>
        <v>44152</v>
      </c>
      <c r="AP8320" s="10" t="str">
        <f t="shared" si="2089"/>
        <v/>
      </c>
      <c r="AQ8320" s="10" t="str">
        <f t="shared" si="2090"/>
        <v/>
      </c>
      <c r="AR8320" s="10" t="str">
        <f t="shared" si="2091"/>
        <v/>
      </c>
      <c r="AS8320" s="10" t="str">
        <f t="shared" si="2092"/>
        <v/>
      </c>
      <c r="AT8320" s="10" t="str">
        <f t="shared" si="2093"/>
        <v/>
      </c>
      <c r="AU8320" s="10" t="str">
        <f t="shared" si="2094"/>
        <v/>
      </c>
      <c r="AV8320" s="10" t="str">
        <f t="shared" si="2095"/>
        <v/>
      </c>
      <c r="AW8320" s="10" t="str">
        <f t="shared" si="2096"/>
        <v/>
      </c>
      <c r="AX8320" s="10" t="str">
        <f t="shared" si="2087"/>
        <v/>
      </c>
      <c r="AY8320" s="10" t="str">
        <f t="shared" si="2097"/>
        <v/>
      </c>
      <c r="AZ8320" s="23">
        <f t="shared" si="2098"/>
        <v>0</v>
      </c>
      <c r="BA8320" s="10">
        <f t="shared" si="2099"/>
        <v>0</v>
      </c>
    </row>
    <row r="8321" spans="1:53" x14ac:dyDescent="0.25">
      <c r="A8321" s="25" t="str">
        <f t="shared" si="2100"/>
        <v/>
      </c>
      <c r="C8321" s="1"/>
      <c r="D8321" s="1"/>
      <c r="E8321" s="1"/>
      <c r="F8321" s="1"/>
      <c r="G8321" s="3" t="str">
        <f t="shared" ca="1" si="2101"/>
        <v/>
      </c>
      <c r="H8321" s="16" t="str">
        <f t="shared" si="2088"/>
        <v/>
      </c>
      <c r="AF8321" s="67"/>
      <c r="AH8321" s="6">
        <f t="shared" ca="1" si="2086"/>
        <v>44152</v>
      </c>
      <c r="AP8321" s="10" t="str">
        <f t="shared" si="2089"/>
        <v/>
      </c>
      <c r="AQ8321" s="10" t="str">
        <f t="shared" si="2090"/>
        <v/>
      </c>
      <c r="AR8321" s="10" t="str">
        <f t="shared" si="2091"/>
        <v/>
      </c>
      <c r="AS8321" s="10" t="str">
        <f t="shared" si="2092"/>
        <v/>
      </c>
      <c r="AT8321" s="10" t="str">
        <f t="shared" si="2093"/>
        <v/>
      </c>
      <c r="AU8321" s="10" t="str">
        <f t="shared" si="2094"/>
        <v/>
      </c>
      <c r="AV8321" s="10" t="str">
        <f t="shared" si="2095"/>
        <v/>
      </c>
      <c r="AW8321" s="10" t="str">
        <f t="shared" si="2096"/>
        <v/>
      </c>
      <c r="AX8321" s="10" t="str">
        <f t="shared" si="2087"/>
        <v/>
      </c>
      <c r="AY8321" s="10" t="str">
        <f t="shared" si="2097"/>
        <v/>
      </c>
      <c r="AZ8321" s="23">
        <f t="shared" si="2098"/>
        <v>0</v>
      </c>
      <c r="BA8321" s="10">
        <f t="shared" si="2099"/>
        <v>0</v>
      </c>
    </row>
    <row r="8322" spans="1:53" x14ac:dyDescent="0.25">
      <c r="A8322" s="26" t="str">
        <f t="shared" si="2100"/>
        <v/>
      </c>
      <c r="B8322" s="28"/>
      <c r="C8322" s="29"/>
      <c r="D8322" s="29"/>
      <c r="E8322" s="29"/>
      <c r="F8322" s="29"/>
      <c r="G8322" s="30" t="str">
        <f t="shared" ca="1" si="2101"/>
        <v/>
      </c>
      <c r="H8322" s="16" t="str">
        <f t="shared" si="2088"/>
        <v/>
      </c>
      <c r="AF8322" s="67"/>
      <c r="AH8322" s="6">
        <f t="shared" ca="1" si="2086"/>
        <v>44152</v>
      </c>
      <c r="AP8322" s="10" t="str">
        <f t="shared" si="2089"/>
        <v/>
      </c>
      <c r="AQ8322" s="10" t="str">
        <f t="shared" si="2090"/>
        <v/>
      </c>
      <c r="AR8322" s="10" t="str">
        <f t="shared" si="2091"/>
        <v/>
      </c>
      <c r="AS8322" s="10" t="str">
        <f t="shared" si="2092"/>
        <v/>
      </c>
      <c r="AT8322" s="10" t="str">
        <f t="shared" si="2093"/>
        <v/>
      </c>
      <c r="AU8322" s="10" t="str">
        <f t="shared" si="2094"/>
        <v/>
      </c>
      <c r="AV8322" s="10" t="str">
        <f t="shared" si="2095"/>
        <v/>
      </c>
      <c r="AW8322" s="10" t="str">
        <f t="shared" si="2096"/>
        <v/>
      </c>
      <c r="AX8322" s="10" t="str">
        <f t="shared" si="2087"/>
        <v/>
      </c>
      <c r="AY8322" s="10" t="str">
        <f t="shared" si="2097"/>
        <v/>
      </c>
      <c r="AZ8322" s="23">
        <f t="shared" si="2098"/>
        <v>0</v>
      </c>
      <c r="BA8322" s="10">
        <f t="shared" si="2099"/>
        <v>0</v>
      </c>
    </row>
    <row r="8323" spans="1:53" x14ac:dyDescent="0.25">
      <c r="A8323" s="25" t="str">
        <f t="shared" si="2100"/>
        <v/>
      </c>
      <c r="C8323" s="1"/>
      <c r="D8323" s="1"/>
      <c r="E8323" s="1"/>
      <c r="F8323" s="1"/>
      <c r="G8323" s="3" t="str">
        <f t="shared" ca="1" si="2101"/>
        <v/>
      </c>
      <c r="H8323" s="16" t="str">
        <f t="shared" si="2088"/>
        <v/>
      </c>
      <c r="AF8323" s="67"/>
      <c r="AH8323" s="6">
        <f t="shared" ca="1" si="2086"/>
        <v>44152</v>
      </c>
      <c r="AP8323" s="10" t="str">
        <f t="shared" si="2089"/>
        <v/>
      </c>
      <c r="AQ8323" s="10" t="str">
        <f t="shared" si="2090"/>
        <v/>
      </c>
      <c r="AR8323" s="10" t="str">
        <f t="shared" si="2091"/>
        <v/>
      </c>
      <c r="AS8323" s="10" t="str">
        <f t="shared" si="2092"/>
        <v/>
      </c>
      <c r="AT8323" s="10" t="str">
        <f t="shared" si="2093"/>
        <v/>
      </c>
      <c r="AU8323" s="10" t="str">
        <f t="shared" si="2094"/>
        <v/>
      </c>
      <c r="AV8323" s="10" t="str">
        <f t="shared" si="2095"/>
        <v/>
      </c>
      <c r="AW8323" s="10" t="str">
        <f t="shared" si="2096"/>
        <v/>
      </c>
      <c r="AX8323" s="10" t="str">
        <f t="shared" si="2087"/>
        <v/>
      </c>
      <c r="AY8323" s="10" t="str">
        <f t="shared" si="2097"/>
        <v/>
      </c>
      <c r="AZ8323" s="23">
        <f t="shared" si="2098"/>
        <v>0</v>
      </c>
      <c r="BA8323" s="10">
        <f t="shared" si="2099"/>
        <v>0</v>
      </c>
    </row>
    <row r="8324" spans="1:53" x14ac:dyDescent="0.25">
      <c r="A8324" s="26" t="str">
        <f t="shared" si="2100"/>
        <v/>
      </c>
      <c r="B8324" s="28"/>
      <c r="C8324" s="29"/>
      <c r="D8324" s="29"/>
      <c r="E8324" s="29"/>
      <c r="F8324" s="29"/>
      <c r="G8324" s="30" t="str">
        <f t="shared" ca="1" si="2101"/>
        <v/>
      </c>
      <c r="H8324" s="16" t="str">
        <f t="shared" si="2088"/>
        <v/>
      </c>
      <c r="AF8324" s="67"/>
      <c r="AH8324" s="6">
        <f t="shared" ca="1" si="2086"/>
        <v>44152</v>
      </c>
      <c r="AP8324" s="10" t="str">
        <f t="shared" si="2089"/>
        <v/>
      </c>
      <c r="AQ8324" s="10" t="str">
        <f t="shared" si="2090"/>
        <v/>
      </c>
      <c r="AR8324" s="10" t="str">
        <f t="shared" si="2091"/>
        <v/>
      </c>
      <c r="AS8324" s="10" t="str">
        <f t="shared" si="2092"/>
        <v/>
      </c>
      <c r="AT8324" s="10" t="str">
        <f t="shared" si="2093"/>
        <v/>
      </c>
      <c r="AU8324" s="10" t="str">
        <f t="shared" si="2094"/>
        <v/>
      </c>
      <c r="AV8324" s="10" t="str">
        <f t="shared" si="2095"/>
        <v/>
      </c>
      <c r="AW8324" s="10" t="str">
        <f t="shared" si="2096"/>
        <v/>
      </c>
      <c r="AX8324" s="10" t="str">
        <f t="shared" si="2087"/>
        <v/>
      </c>
      <c r="AY8324" s="10" t="str">
        <f t="shared" si="2097"/>
        <v/>
      </c>
      <c r="AZ8324" s="23">
        <f t="shared" si="2098"/>
        <v>0</v>
      </c>
      <c r="BA8324" s="10">
        <f t="shared" si="2099"/>
        <v>0</v>
      </c>
    </row>
    <row r="8325" spans="1:53" x14ac:dyDescent="0.25">
      <c r="A8325" s="25" t="str">
        <f t="shared" si="2100"/>
        <v/>
      </c>
      <c r="C8325" s="1"/>
      <c r="D8325" s="1"/>
      <c r="E8325" s="1"/>
      <c r="F8325" s="1"/>
      <c r="G8325" s="3" t="str">
        <f t="shared" ca="1" si="2101"/>
        <v/>
      </c>
      <c r="H8325" s="16" t="str">
        <f t="shared" si="2088"/>
        <v/>
      </c>
      <c r="AF8325" s="67"/>
      <c r="AH8325" s="6">
        <f t="shared" ca="1" si="2086"/>
        <v>44152</v>
      </c>
      <c r="AP8325" s="10" t="str">
        <f t="shared" si="2089"/>
        <v/>
      </c>
      <c r="AQ8325" s="10" t="str">
        <f t="shared" si="2090"/>
        <v/>
      </c>
      <c r="AR8325" s="10" t="str">
        <f t="shared" si="2091"/>
        <v/>
      </c>
      <c r="AS8325" s="10" t="str">
        <f t="shared" si="2092"/>
        <v/>
      </c>
      <c r="AT8325" s="10" t="str">
        <f t="shared" si="2093"/>
        <v/>
      </c>
      <c r="AU8325" s="10" t="str">
        <f t="shared" si="2094"/>
        <v/>
      </c>
      <c r="AV8325" s="10" t="str">
        <f t="shared" si="2095"/>
        <v/>
      </c>
      <c r="AW8325" s="10" t="str">
        <f t="shared" si="2096"/>
        <v/>
      </c>
      <c r="AX8325" s="10" t="str">
        <f t="shared" si="2087"/>
        <v/>
      </c>
      <c r="AY8325" s="10" t="str">
        <f t="shared" si="2097"/>
        <v/>
      </c>
      <c r="AZ8325" s="23">
        <f t="shared" si="2098"/>
        <v>0</v>
      </c>
      <c r="BA8325" s="10">
        <f t="shared" si="2099"/>
        <v>0</v>
      </c>
    </row>
    <row r="8326" spans="1:53" x14ac:dyDescent="0.25">
      <c r="A8326" s="26" t="str">
        <f t="shared" si="2100"/>
        <v/>
      </c>
      <c r="B8326" s="28"/>
      <c r="C8326" s="29"/>
      <c r="D8326" s="29"/>
      <c r="E8326" s="29"/>
      <c r="F8326" s="29"/>
      <c r="G8326" s="30" t="str">
        <f t="shared" ca="1" si="2101"/>
        <v/>
      </c>
      <c r="H8326" s="16" t="str">
        <f t="shared" si="2088"/>
        <v/>
      </c>
      <c r="AF8326" s="67"/>
      <c r="AH8326" s="6">
        <f t="shared" ca="1" si="2086"/>
        <v>44152</v>
      </c>
      <c r="AP8326" s="10" t="str">
        <f t="shared" si="2089"/>
        <v/>
      </c>
      <c r="AQ8326" s="10" t="str">
        <f t="shared" si="2090"/>
        <v/>
      </c>
      <c r="AR8326" s="10" t="str">
        <f t="shared" si="2091"/>
        <v/>
      </c>
      <c r="AS8326" s="10" t="str">
        <f t="shared" si="2092"/>
        <v/>
      </c>
      <c r="AT8326" s="10" t="str">
        <f t="shared" si="2093"/>
        <v/>
      </c>
      <c r="AU8326" s="10" t="str">
        <f t="shared" si="2094"/>
        <v/>
      </c>
      <c r="AV8326" s="10" t="str">
        <f t="shared" si="2095"/>
        <v/>
      </c>
      <c r="AW8326" s="10" t="str">
        <f t="shared" si="2096"/>
        <v/>
      </c>
      <c r="AX8326" s="10" t="str">
        <f t="shared" si="2087"/>
        <v/>
      </c>
      <c r="AY8326" s="10" t="str">
        <f t="shared" si="2097"/>
        <v/>
      </c>
      <c r="AZ8326" s="23">
        <f t="shared" si="2098"/>
        <v>0</v>
      </c>
      <c r="BA8326" s="10">
        <f t="shared" si="2099"/>
        <v>0</v>
      </c>
    </row>
    <row r="8327" spans="1:53" x14ac:dyDescent="0.25">
      <c r="A8327" s="25" t="str">
        <f t="shared" si="2100"/>
        <v/>
      </c>
      <c r="C8327" s="1"/>
      <c r="D8327" s="1"/>
      <c r="E8327" s="1"/>
      <c r="F8327" s="1"/>
      <c r="G8327" s="3" t="str">
        <f t="shared" ca="1" si="2101"/>
        <v/>
      </c>
      <c r="H8327" s="16" t="str">
        <f t="shared" si="2088"/>
        <v/>
      </c>
      <c r="AF8327" s="67"/>
      <c r="AH8327" s="6">
        <f t="shared" ca="1" si="2086"/>
        <v>44152</v>
      </c>
      <c r="AP8327" s="10" t="str">
        <f t="shared" si="2089"/>
        <v/>
      </c>
      <c r="AQ8327" s="10" t="str">
        <f t="shared" si="2090"/>
        <v/>
      </c>
      <c r="AR8327" s="10" t="str">
        <f t="shared" si="2091"/>
        <v/>
      </c>
      <c r="AS8327" s="10" t="str">
        <f t="shared" si="2092"/>
        <v/>
      </c>
      <c r="AT8327" s="10" t="str">
        <f t="shared" si="2093"/>
        <v/>
      </c>
      <c r="AU8327" s="10" t="str">
        <f t="shared" si="2094"/>
        <v/>
      </c>
      <c r="AV8327" s="10" t="str">
        <f t="shared" si="2095"/>
        <v/>
      </c>
      <c r="AW8327" s="10" t="str">
        <f t="shared" si="2096"/>
        <v/>
      </c>
      <c r="AX8327" s="10" t="str">
        <f t="shared" si="2087"/>
        <v/>
      </c>
      <c r="AY8327" s="10" t="str">
        <f t="shared" si="2097"/>
        <v/>
      </c>
      <c r="AZ8327" s="23">
        <f t="shared" si="2098"/>
        <v>0</v>
      </c>
      <c r="BA8327" s="10">
        <f t="shared" si="2099"/>
        <v>0</v>
      </c>
    </row>
    <row r="8328" spans="1:53" x14ac:dyDescent="0.25">
      <c r="A8328" s="26" t="str">
        <f t="shared" si="2100"/>
        <v/>
      </c>
      <c r="B8328" s="28"/>
      <c r="C8328" s="29"/>
      <c r="D8328" s="29"/>
      <c r="E8328" s="29"/>
      <c r="F8328" s="29"/>
      <c r="G8328" s="30" t="str">
        <f t="shared" ca="1" si="2101"/>
        <v/>
      </c>
      <c r="H8328" s="16" t="str">
        <f t="shared" si="2088"/>
        <v/>
      </c>
      <c r="AF8328" s="67"/>
      <c r="AH8328" s="6">
        <f t="shared" ca="1" si="2086"/>
        <v>44152</v>
      </c>
      <c r="AP8328" s="10" t="str">
        <f t="shared" si="2089"/>
        <v/>
      </c>
      <c r="AQ8328" s="10" t="str">
        <f t="shared" si="2090"/>
        <v/>
      </c>
      <c r="AR8328" s="10" t="str">
        <f t="shared" si="2091"/>
        <v/>
      </c>
      <c r="AS8328" s="10" t="str">
        <f t="shared" si="2092"/>
        <v/>
      </c>
      <c r="AT8328" s="10" t="str">
        <f t="shared" si="2093"/>
        <v/>
      </c>
      <c r="AU8328" s="10" t="str">
        <f t="shared" si="2094"/>
        <v/>
      </c>
      <c r="AV8328" s="10" t="str">
        <f t="shared" si="2095"/>
        <v/>
      </c>
      <c r="AW8328" s="10" t="str">
        <f t="shared" si="2096"/>
        <v/>
      </c>
      <c r="AX8328" s="10" t="str">
        <f t="shared" si="2087"/>
        <v/>
      </c>
      <c r="AY8328" s="10" t="str">
        <f t="shared" si="2097"/>
        <v/>
      </c>
      <c r="AZ8328" s="23">
        <f t="shared" si="2098"/>
        <v>0</v>
      </c>
      <c r="BA8328" s="10">
        <f t="shared" si="2099"/>
        <v>0</v>
      </c>
    </row>
    <row r="8329" spans="1:53" x14ac:dyDescent="0.25">
      <c r="A8329" s="25" t="str">
        <f t="shared" si="2100"/>
        <v/>
      </c>
      <c r="C8329" s="1"/>
      <c r="D8329" s="1"/>
      <c r="E8329" s="1"/>
      <c r="F8329" s="1"/>
      <c r="G8329" s="3" t="str">
        <f t="shared" ca="1" si="2101"/>
        <v/>
      </c>
      <c r="H8329" s="16" t="str">
        <f t="shared" si="2088"/>
        <v/>
      </c>
      <c r="AF8329" s="67"/>
      <c r="AH8329" s="6">
        <f t="shared" ref="AH8329:AH8392" ca="1" si="2102">TODAY()</f>
        <v>44152</v>
      </c>
      <c r="AP8329" s="10" t="str">
        <f t="shared" si="2089"/>
        <v/>
      </c>
      <c r="AQ8329" s="10" t="str">
        <f t="shared" si="2090"/>
        <v/>
      </c>
      <c r="AR8329" s="10" t="str">
        <f t="shared" si="2091"/>
        <v/>
      </c>
      <c r="AS8329" s="10" t="str">
        <f t="shared" si="2092"/>
        <v/>
      </c>
      <c r="AT8329" s="10" t="str">
        <f t="shared" si="2093"/>
        <v/>
      </c>
      <c r="AU8329" s="10" t="str">
        <f t="shared" si="2094"/>
        <v/>
      </c>
      <c r="AV8329" s="10" t="str">
        <f t="shared" si="2095"/>
        <v/>
      </c>
      <c r="AW8329" s="10" t="str">
        <f t="shared" si="2096"/>
        <v/>
      </c>
      <c r="AX8329" s="10" t="str">
        <f t="shared" ref="AX8329:AX8392" si="2103">IF(C8329="","",IF(AND(H8329&gt;=54,H8329&lt;=58),1,0))</f>
        <v/>
      </c>
      <c r="AY8329" s="10" t="str">
        <f t="shared" si="2097"/>
        <v/>
      </c>
      <c r="AZ8329" s="23">
        <f t="shared" si="2098"/>
        <v>0</v>
      </c>
      <c r="BA8329" s="10">
        <f t="shared" si="2099"/>
        <v>0</v>
      </c>
    </row>
    <row r="8330" spans="1:53" x14ac:dyDescent="0.25">
      <c r="A8330" s="26" t="str">
        <f t="shared" si="2100"/>
        <v/>
      </c>
      <c r="B8330" s="28"/>
      <c r="C8330" s="29"/>
      <c r="D8330" s="29"/>
      <c r="E8330" s="29"/>
      <c r="F8330" s="29"/>
      <c r="G8330" s="30" t="str">
        <f t="shared" ca="1" si="2101"/>
        <v/>
      </c>
      <c r="H8330" s="16" t="str">
        <f t="shared" ref="H8330:H8393" si="2104">IF(C8330="","",LEFT(G8330,2)+0)</f>
        <v/>
      </c>
      <c r="AF8330" s="67"/>
      <c r="AH8330" s="6">
        <f t="shared" ca="1" si="2102"/>
        <v>44152</v>
      </c>
      <c r="AP8330" s="10" t="str">
        <f t="shared" ref="AP8330:AP8393" si="2105">IF(C8330="","",IF(H8330&lt;=18+0,1,0))</f>
        <v/>
      </c>
      <c r="AQ8330" s="10" t="str">
        <f t="shared" ref="AQ8330:AQ8393" si="2106">IF(C8330="","",IF(H8330&lt;19,0,IF(H8330&gt;23,0,1)))</f>
        <v/>
      </c>
      <c r="AR8330" s="10" t="str">
        <f t="shared" ref="AR8330:AR8393" si="2107">IF(C8330="","",IF(H8330&lt;24,0,IF(H8330&gt;28,0,1)))</f>
        <v/>
      </c>
      <c r="AS8330" s="10" t="str">
        <f t="shared" ref="AS8330:AS8393" si="2108">IF(C8330="","",IF(H8330&lt;29,0,IF(H8330&gt;33,0,1)))</f>
        <v/>
      </c>
      <c r="AT8330" s="10" t="str">
        <f t="shared" ref="AT8330:AT8393" si="2109">IF(C8330="","",IF(H8330&lt;34,0,IF(H8330&gt;38,0,1)))</f>
        <v/>
      </c>
      <c r="AU8330" s="10" t="str">
        <f t="shared" ref="AU8330:AU8393" si="2110">IF(C8330="","",IF(H8330&lt;39,0,IF(H8330&gt;43,0,1)))</f>
        <v/>
      </c>
      <c r="AV8330" s="10" t="str">
        <f t="shared" ref="AV8330:AV8393" si="2111">IF(C8330="","",IF(H8330&lt;44,0,IF(H8330&gt;48,0,1)))</f>
        <v/>
      </c>
      <c r="AW8330" s="10" t="str">
        <f t="shared" ref="AW8330:AW8393" si="2112">IF(C8330="","",IF(H8330&lt;49,0,IF(H8330&gt;53,0,1)))</f>
        <v/>
      </c>
      <c r="AX8330" s="10" t="str">
        <f t="shared" si="2103"/>
        <v/>
      </c>
      <c r="AY8330" s="10" t="str">
        <f t="shared" ref="AY8330:AY8393" si="2113">IF(C8330="","",IF(H8330&gt;=59+0,1,0))</f>
        <v/>
      </c>
      <c r="AZ8330" s="23">
        <f t="shared" ref="AZ8330:AZ8393" si="2114">IF(D8330="",0,IF(AND(D8330="Masculino",E8330="titular"),1,0))</f>
        <v>0</v>
      </c>
      <c r="BA8330" s="10">
        <f t="shared" ref="BA8330:BA8393" si="2115">IF(D8330="",0,IF(AND(D8330="Masculino",E8330="Dependente"),1,0))</f>
        <v>0</v>
      </c>
    </row>
    <row r="8331" spans="1:53" x14ac:dyDescent="0.25">
      <c r="A8331" s="25" t="str">
        <f t="shared" si="2100"/>
        <v/>
      </c>
      <c r="C8331" s="1"/>
      <c r="D8331" s="1"/>
      <c r="E8331" s="1"/>
      <c r="F8331" s="1"/>
      <c r="G8331" s="3" t="str">
        <f t="shared" ca="1" si="2101"/>
        <v/>
      </c>
      <c r="H8331" s="16" t="str">
        <f t="shared" si="2104"/>
        <v/>
      </c>
      <c r="AF8331" s="67"/>
      <c r="AH8331" s="6">
        <f t="shared" ca="1" si="2102"/>
        <v>44152</v>
      </c>
      <c r="AP8331" s="10" t="str">
        <f t="shared" si="2105"/>
        <v/>
      </c>
      <c r="AQ8331" s="10" t="str">
        <f t="shared" si="2106"/>
        <v/>
      </c>
      <c r="AR8331" s="10" t="str">
        <f t="shared" si="2107"/>
        <v/>
      </c>
      <c r="AS8331" s="10" t="str">
        <f t="shared" si="2108"/>
        <v/>
      </c>
      <c r="AT8331" s="10" t="str">
        <f t="shared" si="2109"/>
        <v/>
      </c>
      <c r="AU8331" s="10" t="str">
        <f t="shared" si="2110"/>
        <v/>
      </c>
      <c r="AV8331" s="10" t="str">
        <f t="shared" si="2111"/>
        <v/>
      </c>
      <c r="AW8331" s="10" t="str">
        <f t="shared" si="2112"/>
        <v/>
      </c>
      <c r="AX8331" s="10" t="str">
        <f t="shared" si="2103"/>
        <v/>
      </c>
      <c r="AY8331" s="10" t="str">
        <f t="shared" si="2113"/>
        <v/>
      </c>
      <c r="AZ8331" s="23">
        <f t="shared" si="2114"/>
        <v>0</v>
      </c>
      <c r="BA8331" s="10">
        <f t="shared" si="2115"/>
        <v>0</v>
      </c>
    </row>
    <row r="8332" spans="1:53" x14ac:dyDescent="0.25">
      <c r="A8332" s="26" t="str">
        <f t="shared" si="2100"/>
        <v/>
      </c>
      <c r="B8332" s="28"/>
      <c r="C8332" s="29"/>
      <c r="D8332" s="29"/>
      <c r="E8332" s="29"/>
      <c r="F8332" s="29"/>
      <c r="G8332" s="30" t="str">
        <f t="shared" ca="1" si="2101"/>
        <v/>
      </c>
      <c r="H8332" s="16" t="str">
        <f t="shared" si="2104"/>
        <v/>
      </c>
      <c r="AF8332" s="67"/>
      <c r="AH8332" s="6">
        <f t="shared" ca="1" si="2102"/>
        <v>44152</v>
      </c>
      <c r="AP8332" s="10" t="str">
        <f t="shared" si="2105"/>
        <v/>
      </c>
      <c r="AQ8332" s="10" t="str">
        <f t="shared" si="2106"/>
        <v/>
      </c>
      <c r="AR8332" s="10" t="str">
        <f t="shared" si="2107"/>
        <v/>
      </c>
      <c r="AS8332" s="10" t="str">
        <f t="shared" si="2108"/>
        <v/>
      </c>
      <c r="AT8332" s="10" t="str">
        <f t="shared" si="2109"/>
        <v/>
      </c>
      <c r="AU8332" s="10" t="str">
        <f t="shared" si="2110"/>
        <v/>
      </c>
      <c r="AV8332" s="10" t="str">
        <f t="shared" si="2111"/>
        <v/>
      </c>
      <c r="AW8332" s="10" t="str">
        <f t="shared" si="2112"/>
        <v/>
      </c>
      <c r="AX8332" s="10" t="str">
        <f t="shared" si="2103"/>
        <v/>
      </c>
      <c r="AY8332" s="10" t="str">
        <f t="shared" si="2113"/>
        <v/>
      </c>
      <c r="AZ8332" s="23">
        <f t="shared" si="2114"/>
        <v>0</v>
      </c>
      <c r="BA8332" s="10">
        <f t="shared" si="2115"/>
        <v>0</v>
      </c>
    </row>
    <row r="8333" spans="1:53" x14ac:dyDescent="0.25">
      <c r="A8333" s="25" t="str">
        <f t="shared" ref="A8333:A8396" si="2116">IF(B8333="","",A8332+1)</f>
        <v/>
      </c>
      <c r="C8333" s="1"/>
      <c r="D8333" s="1"/>
      <c r="E8333" s="1"/>
      <c r="F8333" s="1"/>
      <c r="G8333" s="3" t="str">
        <f t="shared" ca="1" si="2101"/>
        <v/>
      </c>
      <c r="H8333" s="16" t="str">
        <f t="shared" si="2104"/>
        <v/>
      </c>
      <c r="AF8333" s="67"/>
      <c r="AH8333" s="6">
        <f t="shared" ca="1" si="2102"/>
        <v>44152</v>
      </c>
      <c r="AP8333" s="10" t="str">
        <f t="shared" si="2105"/>
        <v/>
      </c>
      <c r="AQ8333" s="10" t="str">
        <f t="shared" si="2106"/>
        <v/>
      </c>
      <c r="AR8333" s="10" t="str">
        <f t="shared" si="2107"/>
        <v/>
      </c>
      <c r="AS8333" s="10" t="str">
        <f t="shared" si="2108"/>
        <v/>
      </c>
      <c r="AT8333" s="10" t="str">
        <f t="shared" si="2109"/>
        <v/>
      </c>
      <c r="AU8333" s="10" t="str">
        <f t="shared" si="2110"/>
        <v/>
      </c>
      <c r="AV8333" s="10" t="str">
        <f t="shared" si="2111"/>
        <v/>
      </c>
      <c r="AW8333" s="10" t="str">
        <f t="shared" si="2112"/>
        <v/>
      </c>
      <c r="AX8333" s="10" t="str">
        <f t="shared" si="2103"/>
        <v/>
      </c>
      <c r="AY8333" s="10" t="str">
        <f t="shared" si="2113"/>
        <v/>
      </c>
      <c r="AZ8333" s="23">
        <f t="shared" si="2114"/>
        <v>0</v>
      </c>
      <c r="BA8333" s="10">
        <f t="shared" si="2115"/>
        <v>0</v>
      </c>
    </row>
    <row r="8334" spans="1:53" x14ac:dyDescent="0.25">
      <c r="A8334" s="26" t="str">
        <f t="shared" si="2116"/>
        <v/>
      </c>
      <c r="B8334" s="28"/>
      <c r="C8334" s="29"/>
      <c r="D8334" s="29"/>
      <c r="E8334" s="29"/>
      <c r="F8334" s="29"/>
      <c r="G8334" s="30" t="str">
        <f t="shared" ca="1" si="2101"/>
        <v/>
      </c>
      <c r="H8334" s="16" t="str">
        <f t="shared" si="2104"/>
        <v/>
      </c>
      <c r="AF8334" s="67"/>
      <c r="AH8334" s="6">
        <f t="shared" ca="1" si="2102"/>
        <v>44152</v>
      </c>
      <c r="AP8334" s="10" t="str">
        <f t="shared" si="2105"/>
        <v/>
      </c>
      <c r="AQ8334" s="10" t="str">
        <f t="shared" si="2106"/>
        <v/>
      </c>
      <c r="AR8334" s="10" t="str">
        <f t="shared" si="2107"/>
        <v/>
      </c>
      <c r="AS8334" s="10" t="str">
        <f t="shared" si="2108"/>
        <v/>
      </c>
      <c r="AT8334" s="10" t="str">
        <f t="shared" si="2109"/>
        <v/>
      </c>
      <c r="AU8334" s="10" t="str">
        <f t="shared" si="2110"/>
        <v/>
      </c>
      <c r="AV8334" s="10" t="str">
        <f t="shared" si="2111"/>
        <v/>
      </c>
      <c r="AW8334" s="10" t="str">
        <f t="shared" si="2112"/>
        <v/>
      </c>
      <c r="AX8334" s="10" t="str">
        <f t="shared" si="2103"/>
        <v/>
      </c>
      <c r="AY8334" s="10" t="str">
        <f t="shared" si="2113"/>
        <v/>
      </c>
      <c r="AZ8334" s="23">
        <f t="shared" si="2114"/>
        <v>0</v>
      </c>
      <c r="BA8334" s="10">
        <f t="shared" si="2115"/>
        <v>0</v>
      </c>
    </row>
    <row r="8335" spans="1:53" x14ac:dyDescent="0.25">
      <c r="A8335" s="25" t="str">
        <f t="shared" si="2116"/>
        <v/>
      </c>
      <c r="C8335" s="1"/>
      <c r="D8335" s="1"/>
      <c r="E8335" s="1"/>
      <c r="F8335" s="1"/>
      <c r="G8335" s="3" t="str">
        <f t="shared" ca="1" si="2101"/>
        <v/>
      </c>
      <c r="H8335" s="16" t="str">
        <f t="shared" si="2104"/>
        <v/>
      </c>
      <c r="AF8335" s="67"/>
      <c r="AH8335" s="6">
        <f t="shared" ca="1" si="2102"/>
        <v>44152</v>
      </c>
      <c r="AP8335" s="10" t="str">
        <f t="shared" si="2105"/>
        <v/>
      </c>
      <c r="AQ8335" s="10" t="str">
        <f t="shared" si="2106"/>
        <v/>
      </c>
      <c r="AR8335" s="10" t="str">
        <f t="shared" si="2107"/>
        <v/>
      </c>
      <c r="AS8335" s="10" t="str">
        <f t="shared" si="2108"/>
        <v/>
      </c>
      <c r="AT8335" s="10" t="str">
        <f t="shared" si="2109"/>
        <v/>
      </c>
      <c r="AU8335" s="10" t="str">
        <f t="shared" si="2110"/>
        <v/>
      </c>
      <c r="AV8335" s="10" t="str">
        <f t="shared" si="2111"/>
        <v/>
      </c>
      <c r="AW8335" s="10" t="str">
        <f t="shared" si="2112"/>
        <v/>
      </c>
      <c r="AX8335" s="10" t="str">
        <f t="shared" si="2103"/>
        <v/>
      </c>
      <c r="AY8335" s="10" t="str">
        <f t="shared" si="2113"/>
        <v/>
      </c>
      <c r="AZ8335" s="23">
        <f t="shared" si="2114"/>
        <v>0</v>
      </c>
      <c r="BA8335" s="10">
        <f t="shared" si="2115"/>
        <v>0</v>
      </c>
    </row>
    <row r="8336" spans="1:53" x14ac:dyDescent="0.25">
      <c r="A8336" s="26" t="str">
        <f t="shared" si="2116"/>
        <v/>
      </c>
      <c r="B8336" s="28"/>
      <c r="C8336" s="29"/>
      <c r="D8336" s="29"/>
      <c r="E8336" s="29"/>
      <c r="F8336" s="29"/>
      <c r="G8336" s="30" t="str">
        <f t="shared" ca="1" si="2101"/>
        <v/>
      </c>
      <c r="H8336" s="16" t="str">
        <f t="shared" si="2104"/>
        <v/>
      </c>
      <c r="AF8336" s="67"/>
      <c r="AH8336" s="6">
        <f t="shared" ca="1" si="2102"/>
        <v>44152</v>
      </c>
      <c r="AP8336" s="10" t="str">
        <f t="shared" si="2105"/>
        <v/>
      </c>
      <c r="AQ8336" s="10" t="str">
        <f t="shared" si="2106"/>
        <v/>
      </c>
      <c r="AR8336" s="10" t="str">
        <f t="shared" si="2107"/>
        <v/>
      </c>
      <c r="AS8336" s="10" t="str">
        <f t="shared" si="2108"/>
        <v/>
      </c>
      <c r="AT8336" s="10" t="str">
        <f t="shared" si="2109"/>
        <v/>
      </c>
      <c r="AU8336" s="10" t="str">
        <f t="shared" si="2110"/>
        <v/>
      </c>
      <c r="AV8336" s="10" t="str">
        <f t="shared" si="2111"/>
        <v/>
      </c>
      <c r="AW8336" s="10" t="str">
        <f t="shared" si="2112"/>
        <v/>
      </c>
      <c r="AX8336" s="10" t="str">
        <f t="shared" si="2103"/>
        <v/>
      </c>
      <c r="AY8336" s="10" t="str">
        <f t="shared" si="2113"/>
        <v/>
      </c>
      <c r="AZ8336" s="23">
        <f t="shared" si="2114"/>
        <v>0</v>
      </c>
      <c r="BA8336" s="10">
        <f t="shared" si="2115"/>
        <v>0</v>
      </c>
    </row>
    <row r="8337" spans="1:53" x14ac:dyDescent="0.25">
      <c r="A8337" s="25" t="str">
        <f t="shared" si="2116"/>
        <v/>
      </c>
      <c r="C8337" s="1"/>
      <c r="D8337" s="1"/>
      <c r="E8337" s="1"/>
      <c r="F8337" s="1"/>
      <c r="G8337" s="3" t="str">
        <f t="shared" ca="1" si="2101"/>
        <v/>
      </c>
      <c r="H8337" s="16" t="str">
        <f t="shared" si="2104"/>
        <v/>
      </c>
      <c r="AF8337" s="67"/>
      <c r="AH8337" s="6">
        <f t="shared" ca="1" si="2102"/>
        <v>44152</v>
      </c>
      <c r="AP8337" s="10" t="str">
        <f t="shared" si="2105"/>
        <v/>
      </c>
      <c r="AQ8337" s="10" t="str">
        <f t="shared" si="2106"/>
        <v/>
      </c>
      <c r="AR8337" s="10" t="str">
        <f t="shared" si="2107"/>
        <v/>
      </c>
      <c r="AS8337" s="10" t="str">
        <f t="shared" si="2108"/>
        <v/>
      </c>
      <c r="AT8337" s="10" t="str">
        <f t="shared" si="2109"/>
        <v/>
      </c>
      <c r="AU8337" s="10" t="str">
        <f t="shared" si="2110"/>
        <v/>
      </c>
      <c r="AV8337" s="10" t="str">
        <f t="shared" si="2111"/>
        <v/>
      </c>
      <c r="AW8337" s="10" t="str">
        <f t="shared" si="2112"/>
        <v/>
      </c>
      <c r="AX8337" s="10" t="str">
        <f t="shared" si="2103"/>
        <v/>
      </c>
      <c r="AY8337" s="10" t="str">
        <f t="shared" si="2113"/>
        <v/>
      </c>
      <c r="AZ8337" s="23">
        <f t="shared" si="2114"/>
        <v>0</v>
      </c>
      <c r="BA8337" s="10">
        <f t="shared" si="2115"/>
        <v>0</v>
      </c>
    </row>
    <row r="8338" spans="1:53" x14ac:dyDescent="0.25">
      <c r="A8338" s="26" t="str">
        <f t="shared" si="2116"/>
        <v/>
      </c>
      <c r="B8338" s="28"/>
      <c r="C8338" s="29"/>
      <c r="D8338" s="29"/>
      <c r="E8338" s="29"/>
      <c r="F8338" s="29"/>
      <c r="G8338" s="30" t="str">
        <f t="shared" ca="1" si="2101"/>
        <v/>
      </c>
      <c r="H8338" s="16" t="str">
        <f t="shared" si="2104"/>
        <v/>
      </c>
      <c r="AF8338" s="67"/>
      <c r="AH8338" s="6">
        <f t="shared" ca="1" si="2102"/>
        <v>44152</v>
      </c>
      <c r="AP8338" s="10" t="str">
        <f t="shared" si="2105"/>
        <v/>
      </c>
      <c r="AQ8338" s="10" t="str">
        <f t="shared" si="2106"/>
        <v/>
      </c>
      <c r="AR8338" s="10" t="str">
        <f t="shared" si="2107"/>
        <v/>
      </c>
      <c r="AS8338" s="10" t="str">
        <f t="shared" si="2108"/>
        <v/>
      </c>
      <c r="AT8338" s="10" t="str">
        <f t="shared" si="2109"/>
        <v/>
      </c>
      <c r="AU8338" s="10" t="str">
        <f t="shared" si="2110"/>
        <v/>
      </c>
      <c r="AV8338" s="10" t="str">
        <f t="shared" si="2111"/>
        <v/>
      </c>
      <c r="AW8338" s="10" t="str">
        <f t="shared" si="2112"/>
        <v/>
      </c>
      <c r="AX8338" s="10" t="str">
        <f t="shared" si="2103"/>
        <v/>
      </c>
      <c r="AY8338" s="10" t="str">
        <f t="shared" si="2113"/>
        <v/>
      </c>
      <c r="AZ8338" s="23">
        <f t="shared" si="2114"/>
        <v>0</v>
      </c>
      <c r="BA8338" s="10">
        <f t="shared" si="2115"/>
        <v>0</v>
      </c>
    </row>
    <row r="8339" spans="1:53" x14ac:dyDescent="0.25">
      <c r="A8339" s="25" t="str">
        <f t="shared" si="2116"/>
        <v/>
      </c>
      <c r="C8339" s="1"/>
      <c r="D8339" s="1"/>
      <c r="E8339" s="1"/>
      <c r="F8339" s="1"/>
      <c r="G8339" s="3" t="str">
        <f t="shared" ca="1" si="2101"/>
        <v/>
      </c>
      <c r="H8339" s="16" t="str">
        <f t="shared" si="2104"/>
        <v/>
      </c>
      <c r="AF8339" s="67"/>
      <c r="AH8339" s="6">
        <f t="shared" ca="1" si="2102"/>
        <v>44152</v>
      </c>
      <c r="AP8339" s="10" t="str">
        <f t="shared" si="2105"/>
        <v/>
      </c>
      <c r="AQ8339" s="10" t="str">
        <f t="shared" si="2106"/>
        <v/>
      </c>
      <c r="AR8339" s="10" t="str">
        <f t="shared" si="2107"/>
        <v/>
      </c>
      <c r="AS8339" s="10" t="str">
        <f t="shared" si="2108"/>
        <v/>
      </c>
      <c r="AT8339" s="10" t="str">
        <f t="shared" si="2109"/>
        <v/>
      </c>
      <c r="AU8339" s="10" t="str">
        <f t="shared" si="2110"/>
        <v/>
      </c>
      <c r="AV8339" s="10" t="str">
        <f t="shared" si="2111"/>
        <v/>
      </c>
      <c r="AW8339" s="10" t="str">
        <f t="shared" si="2112"/>
        <v/>
      </c>
      <c r="AX8339" s="10" t="str">
        <f t="shared" si="2103"/>
        <v/>
      </c>
      <c r="AY8339" s="10" t="str">
        <f t="shared" si="2113"/>
        <v/>
      </c>
      <c r="AZ8339" s="23">
        <f t="shared" si="2114"/>
        <v>0</v>
      </c>
      <c r="BA8339" s="10">
        <f t="shared" si="2115"/>
        <v>0</v>
      </c>
    </row>
    <row r="8340" spans="1:53" x14ac:dyDescent="0.25">
      <c r="A8340" s="26" t="str">
        <f t="shared" si="2116"/>
        <v/>
      </c>
      <c r="B8340" s="28"/>
      <c r="C8340" s="29"/>
      <c r="D8340" s="29"/>
      <c r="E8340" s="29"/>
      <c r="F8340" s="29"/>
      <c r="G8340" s="30" t="str">
        <f t="shared" ca="1" si="2101"/>
        <v/>
      </c>
      <c r="H8340" s="16" t="str">
        <f t="shared" si="2104"/>
        <v/>
      </c>
      <c r="AF8340" s="67"/>
      <c r="AH8340" s="6">
        <f t="shared" ca="1" si="2102"/>
        <v>44152</v>
      </c>
      <c r="AP8340" s="10" t="str">
        <f t="shared" si="2105"/>
        <v/>
      </c>
      <c r="AQ8340" s="10" t="str">
        <f t="shared" si="2106"/>
        <v/>
      </c>
      <c r="AR8340" s="10" t="str">
        <f t="shared" si="2107"/>
        <v/>
      </c>
      <c r="AS8340" s="10" t="str">
        <f t="shared" si="2108"/>
        <v/>
      </c>
      <c r="AT8340" s="10" t="str">
        <f t="shared" si="2109"/>
        <v/>
      </c>
      <c r="AU8340" s="10" t="str">
        <f t="shared" si="2110"/>
        <v/>
      </c>
      <c r="AV8340" s="10" t="str">
        <f t="shared" si="2111"/>
        <v/>
      </c>
      <c r="AW8340" s="10" t="str">
        <f t="shared" si="2112"/>
        <v/>
      </c>
      <c r="AX8340" s="10" t="str">
        <f t="shared" si="2103"/>
        <v/>
      </c>
      <c r="AY8340" s="10" t="str">
        <f t="shared" si="2113"/>
        <v/>
      </c>
      <c r="AZ8340" s="23">
        <f t="shared" si="2114"/>
        <v>0</v>
      </c>
      <c r="BA8340" s="10">
        <f t="shared" si="2115"/>
        <v>0</v>
      </c>
    </row>
    <row r="8341" spans="1:53" x14ac:dyDescent="0.25">
      <c r="A8341" s="25" t="str">
        <f t="shared" si="2116"/>
        <v/>
      </c>
      <c r="C8341" s="1"/>
      <c r="D8341" s="1"/>
      <c r="E8341" s="1"/>
      <c r="F8341" s="1"/>
      <c r="G8341" s="3" t="str">
        <f t="shared" ca="1" si="2101"/>
        <v/>
      </c>
      <c r="H8341" s="16" t="str">
        <f t="shared" si="2104"/>
        <v/>
      </c>
      <c r="AF8341" s="67"/>
      <c r="AH8341" s="6">
        <f t="shared" ca="1" si="2102"/>
        <v>44152</v>
      </c>
      <c r="AP8341" s="10" t="str">
        <f t="shared" si="2105"/>
        <v/>
      </c>
      <c r="AQ8341" s="10" t="str">
        <f t="shared" si="2106"/>
        <v/>
      </c>
      <c r="AR8341" s="10" t="str">
        <f t="shared" si="2107"/>
        <v/>
      </c>
      <c r="AS8341" s="10" t="str">
        <f t="shared" si="2108"/>
        <v/>
      </c>
      <c r="AT8341" s="10" t="str">
        <f t="shared" si="2109"/>
        <v/>
      </c>
      <c r="AU8341" s="10" t="str">
        <f t="shared" si="2110"/>
        <v/>
      </c>
      <c r="AV8341" s="10" t="str">
        <f t="shared" si="2111"/>
        <v/>
      </c>
      <c r="AW8341" s="10" t="str">
        <f t="shared" si="2112"/>
        <v/>
      </c>
      <c r="AX8341" s="10" t="str">
        <f t="shared" si="2103"/>
        <v/>
      </c>
      <c r="AY8341" s="10" t="str">
        <f t="shared" si="2113"/>
        <v/>
      </c>
      <c r="AZ8341" s="23">
        <f t="shared" si="2114"/>
        <v>0</v>
      </c>
      <c r="BA8341" s="10">
        <f t="shared" si="2115"/>
        <v>0</v>
      </c>
    </row>
    <row r="8342" spans="1:53" x14ac:dyDescent="0.25">
      <c r="A8342" s="26" t="str">
        <f t="shared" si="2116"/>
        <v/>
      </c>
      <c r="B8342" s="28"/>
      <c r="C8342" s="29"/>
      <c r="D8342" s="29"/>
      <c r="E8342" s="29"/>
      <c r="F8342" s="29"/>
      <c r="G8342" s="30" t="str">
        <f t="shared" ca="1" si="2101"/>
        <v/>
      </c>
      <c r="H8342" s="16" t="str">
        <f t="shared" si="2104"/>
        <v/>
      </c>
      <c r="AF8342" s="67"/>
      <c r="AH8342" s="6">
        <f t="shared" ca="1" si="2102"/>
        <v>44152</v>
      </c>
      <c r="AP8342" s="10" t="str">
        <f t="shared" si="2105"/>
        <v/>
      </c>
      <c r="AQ8342" s="10" t="str">
        <f t="shared" si="2106"/>
        <v/>
      </c>
      <c r="AR8342" s="10" t="str">
        <f t="shared" si="2107"/>
        <v/>
      </c>
      <c r="AS8342" s="10" t="str">
        <f t="shared" si="2108"/>
        <v/>
      </c>
      <c r="AT8342" s="10" t="str">
        <f t="shared" si="2109"/>
        <v/>
      </c>
      <c r="AU8342" s="10" t="str">
        <f t="shared" si="2110"/>
        <v/>
      </c>
      <c r="AV8342" s="10" t="str">
        <f t="shared" si="2111"/>
        <v/>
      </c>
      <c r="AW8342" s="10" t="str">
        <f t="shared" si="2112"/>
        <v/>
      </c>
      <c r="AX8342" s="10" t="str">
        <f t="shared" si="2103"/>
        <v/>
      </c>
      <c r="AY8342" s="10" t="str">
        <f t="shared" si="2113"/>
        <v/>
      </c>
      <c r="AZ8342" s="23">
        <f t="shared" si="2114"/>
        <v>0</v>
      </c>
      <c r="BA8342" s="10">
        <f t="shared" si="2115"/>
        <v>0</v>
      </c>
    </row>
    <row r="8343" spans="1:53" x14ac:dyDescent="0.25">
      <c r="A8343" s="25" t="str">
        <f t="shared" si="2116"/>
        <v/>
      </c>
      <c r="C8343" s="1"/>
      <c r="D8343" s="1"/>
      <c r="E8343" s="1"/>
      <c r="F8343" s="1"/>
      <c r="G8343" s="3" t="str">
        <f t="shared" ca="1" si="2101"/>
        <v/>
      </c>
      <c r="H8343" s="16" t="str">
        <f t="shared" si="2104"/>
        <v/>
      </c>
      <c r="AF8343" s="67"/>
      <c r="AH8343" s="6">
        <f t="shared" ca="1" si="2102"/>
        <v>44152</v>
      </c>
      <c r="AP8343" s="10" t="str">
        <f t="shared" si="2105"/>
        <v/>
      </c>
      <c r="AQ8343" s="10" t="str">
        <f t="shared" si="2106"/>
        <v/>
      </c>
      <c r="AR8343" s="10" t="str">
        <f t="shared" si="2107"/>
        <v/>
      </c>
      <c r="AS8343" s="10" t="str">
        <f t="shared" si="2108"/>
        <v/>
      </c>
      <c r="AT8343" s="10" t="str">
        <f t="shared" si="2109"/>
        <v/>
      </c>
      <c r="AU8343" s="10" t="str">
        <f t="shared" si="2110"/>
        <v/>
      </c>
      <c r="AV8343" s="10" t="str">
        <f t="shared" si="2111"/>
        <v/>
      </c>
      <c r="AW8343" s="10" t="str">
        <f t="shared" si="2112"/>
        <v/>
      </c>
      <c r="AX8343" s="10" t="str">
        <f t="shared" si="2103"/>
        <v/>
      </c>
      <c r="AY8343" s="10" t="str">
        <f t="shared" si="2113"/>
        <v/>
      </c>
      <c r="AZ8343" s="23">
        <f t="shared" si="2114"/>
        <v>0</v>
      </c>
      <c r="BA8343" s="10">
        <f t="shared" si="2115"/>
        <v>0</v>
      </c>
    </row>
    <row r="8344" spans="1:53" x14ac:dyDescent="0.25">
      <c r="A8344" s="26" t="str">
        <f t="shared" si="2116"/>
        <v/>
      </c>
      <c r="B8344" s="28"/>
      <c r="C8344" s="29"/>
      <c r="D8344" s="29"/>
      <c r="E8344" s="29"/>
      <c r="F8344" s="29"/>
      <c r="G8344" s="30" t="str">
        <f t="shared" ca="1" si="2101"/>
        <v/>
      </c>
      <c r="H8344" s="16" t="str">
        <f t="shared" si="2104"/>
        <v/>
      </c>
      <c r="AF8344" s="67"/>
      <c r="AH8344" s="6">
        <f t="shared" ca="1" si="2102"/>
        <v>44152</v>
      </c>
      <c r="AP8344" s="10" t="str">
        <f t="shared" si="2105"/>
        <v/>
      </c>
      <c r="AQ8344" s="10" t="str">
        <f t="shared" si="2106"/>
        <v/>
      </c>
      <c r="AR8344" s="10" t="str">
        <f t="shared" si="2107"/>
        <v/>
      </c>
      <c r="AS8344" s="10" t="str">
        <f t="shared" si="2108"/>
        <v/>
      </c>
      <c r="AT8344" s="10" t="str">
        <f t="shared" si="2109"/>
        <v/>
      </c>
      <c r="AU8344" s="10" t="str">
        <f t="shared" si="2110"/>
        <v/>
      </c>
      <c r="AV8344" s="10" t="str">
        <f t="shared" si="2111"/>
        <v/>
      </c>
      <c r="AW8344" s="10" t="str">
        <f t="shared" si="2112"/>
        <v/>
      </c>
      <c r="AX8344" s="10" t="str">
        <f t="shared" si="2103"/>
        <v/>
      </c>
      <c r="AY8344" s="10" t="str">
        <f t="shared" si="2113"/>
        <v/>
      </c>
      <c r="AZ8344" s="23">
        <f t="shared" si="2114"/>
        <v>0</v>
      </c>
      <c r="BA8344" s="10">
        <f t="shared" si="2115"/>
        <v>0</v>
      </c>
    </row>
    <row r="8345" spans="1:53" x14ac:dyDescent="0.25">
      <c r="A8345" s="25" t="str">
        <f t="shared" si="2116"/>
        <v/>
      </c>
      <c r="C8345" s="1"/>
      <c r="D8345" s="1"/>
      <c r="E8345" s="1"/>
      <c r="F8345" s="1"/>
      <c r="G8345" s="3" t="str">
        <f t="shared" ca="1" si="2101"/>
        <v/>
      </c>
      <c r="H8345" s="16" t="str">
        <f t="shared" si="2104"/>
        <v/>
      </c>
      <c r="AF8345" s="67"/>
      <c r="AH8345" s="6">
        <f t="shared" ca="1" si="2102"/>
        <v>44152</v>
      </c>
      <c r="AP8345" s="10" t="str">
        <f t="shared" si="2105"/>
        <v/>
      </c>
      <c r="AQ8345" s="10" t="str">
        <f t="shared" si="2106"/>
        <v/>
      </c>
      <c r="AR8345" s="10" t="str">
        <f t="shared" si="2107"/>
        <v/>
      </c>
      <c r="AS8345" s="10" t="str">
        <f t="shared" si="2108"/>
        <v/>
      </c>
      <c r="AT8345" s="10" t="str">
        <f t="shared" si="2109"/>
        <v/>
      </c>
      <c r="AU8345" s="10" t="str">
        <f t="shared" si="2110"/>
        <v/>
      </c>
      <c r="AV8345" s="10" t="str">
        <f t="shared" si="2111"/>
        <v/>
      </c>
      <c r="AW8345" s="10" t="str">
        <f t="shared" si="2112"/>
        <v/>
      </c>
      <c r="AX8345" s="10" t="str">
        <f t="shared" si="2103"/>
        <v/>
      </c>
      <c r="AY8345" s="10" t="str">
        <f t="shared" si="2113"/>
        <v/>
      </c>
      <c r="AZ8345" s="23">
        <f t="shared" si="2114"/>
        <v>0</v>
      </c>
      <c r="BA8345" s="10">
        <f t="shared" si="2115"/>
        <v>0</v>
      </c>
    </row>
    <row r="8346" spans="1:53" x14ac:dyDescent="0.25">
      <c r="A8346" s="26" t="str">
        <f t="shared" si="2116"/>
        <v/>
      </c>
      <c r="B8346" s="28"/>
      <c r="C8346" s="29"/>
      <c r="D8346" s="29"/>
      <c r="E8346" s="29"/>
      <c r="F8346" s="29"/>
      <c r="G8346" s="30" t="str">
        <f t="shared" ca="1" si="2101"/>
        <v/>
      </c>
      <c r="H8346" s="16" t="str">
        <f t="shared" si="2104"/>
        <v/>
      </c>
      <c r="AF8346" s="67"/>
      <c r="AH8346" s="6">
        <f t="shared" ca="1" si="2102"/>
        <v>44152</v>
      </c>
      <c r="AP8346" s="10" t="str">
        <f t="shared" si="2105"/>
        <v/>
      </c>
      <c r="AQ8346" s="10" t="str">
        <f t="shared" si="2106"/>
        <v/>
      </c>
      <c r="AR8346" s="10" t="str">
        <f t="shared" si="2107"/>
        <v/>
      </c>
      <c r="AS8346" s="10" t="str">
        <f t="shared" si="2108"/>
        <v/>
      </c>
      <c r="AT8346" s="10" t="str">
        <f t="shared" si="2109"/>
        <v/>
      </c>
      <c r="AU8346" s="10" t="str">
        <f t="shared" si="2110"/>
        <v/>
      </c>
      <c r="AV8346" s="10" t="str">
        <f t="shared" si="2111"/>
        <v/>
      </c>
      <c r="AW8346" s="10" t="str">
        <f t="shared" si="2112"/>
        <v/>
      </c>
      <c r="AX8346" s="10" t="str">
        <f t="shared" si="2103"/>
        <v/>
      </c>
      <c r="AY8346" s="10" t="str">
        <f t="shared" si="2113"/>
        <v/>
      </c>
      <c r="AZ8346" s="23">
        <f t="shared" si="2114"/>
        <v>0</v>
      </c>
      <c r="BA8346" s="10">
        <f t="shared" si="2115"/>
        <v>0</v>
      </c>
    </row>
    <row r="8347" spans="1:53" x14ac:dyDescent="0.25">
      <c r="A8347" s="25" t="str">
        <f t="shared" si="2116"/>
        <v/>
      </c>
      <c r="C8347" s="1"/>
      <c r="D8347" s="1"/>
      <c r="E8347" s="1"/>
      <c r="F8347" s="1"/>
      <c r="G8347" s="3" t="str">
        <f t="shared" ca="1" si="2101"/>
        <v/>
      </c>
      <c r="H8347" s="16" t="str">
        <f t="shared" si="2104"/>
        <v/>
      </c>
      <c r="AF8347" s="67"/>
      <c r="AH8347" s="6">
        <f t="shared" ca="1" si="2102"/>
        <v>44152</v>
      </c>
      <c r="AP8347" s="10" t="str">
        <f t="shared" si="2105"/>
        <v/>
      </c>
      <c r="AQ8347" s="10" t="str">
        <f t="shared" si="2106"/>
        <v/>
      </c>
      <c r="AR8347" s="10" t="str">
        <f t="shared" si="2107"/>
        <v/>
      </c>
      <c r="AS8347" s="10" t="str">
        <f t="shared" si="2108"/>
        <v/>
      </c>
      <c r="AT8347" s="10" t="str">
        <f t="shared" si="2109"/>
        <v/>
      </c>
      <c r="AU8347" s="10" t="str">
        <f t="shared" si="2110"/>
        <v/>
      </c>
      <c r="AV8347" s="10" t="str">
        <f t="shared" si="2111"/>
        <v/>
      </c>
      <c r="AW8347" s="10" t="str">
        <f t="shared" si="2112"/>
        <v/>
      </c>
      <c r="AX8347" s="10" t="str">
        <f t="shared" si="2103"/>
        <v/>
      </c>
      <c r="AY8347" s="10" t="str">
        <f t="shared" si="2113"/>
        <v/>
      </c>
      <c r="AZ8347" s="23">
        <f t="shared" si="2114"/>
        <v>0</v>
      </c>
      <c r="BA8347" s="10">
        <f t="shared" si="2115"/>
        <v>0</v>
      </c>
    </row>
    <row r="8348" spans="1:53" x14ac:dyDescent="0.25">
      <c r="A8348" s="26" t="str">
        <f t="shared" si="2116"/>
        <v/>
      </c>
      <c r="B8348" s="28"/>
      <c r="C8348" s="29"/>
      <c r="D8348" s="29"/>
      <c r="E8348" s="29"/>
      <c r="F8348" s="29"/>
      <c r="G8348" s="30" t="str">
        <f t="shared" ca="1" si="2101"/>
        <v/>
      </c>
      <c r="H8348" s="16" t="str">
        <f t="shared" si="2104"/>
        <v/>
      </c>
      <c r="AF8348" s="67"/>
      <c r="AH8348" s="6">
        <f t="shared" ca="1" si="2102"/>
        <v>44152</v>
      </c>
      <c r="AP8348" s="10" t="str">
        <f t="shared" si="2105"/>
        <v/>
      </c>
      <c r="AQ8348" s="10" t="str">
        <f t="shared" si="2106"/>
        <v/>
      </c>
      <c r="AR8348" s="10" t="str">
        <f t="shared" si="2107"/>
        <v/>
      </c>
      <c r="AS8348" s="10" t="str">
        <f t="shared" si="2108"/>
        <v/>
      </c>
      <c r="AT8348" s="10" t="str">
        <f t="shared" si="2109"/>
        <v/>
      </c>
      <c r="AU8348" s="10" t="str">
        <f t="shared" si="2110"/>
        <v/>
      </c>
      <c r="AV8348" s="10" t="str">
        <f t="shared" si="2111"/>
        <v/>
      </c>
      <c r="AW8348" s="10" t="str">
        <f t="shared" si="2112"/>
        <v/>
      </c>
      <c r="AX8348" s="10" t="str">
        <f t="shared" si="2103"/>
        <v/>
      </c>
      <c r="AY8348" s="10" t="str">
        <f t="shared" si="2113"/>
        <v/>
      </c>
      <c r="AZ8348" s="23">
        <f t="shared" si="2114"/>
        <v>0</v>
      </c>
      <c r="BA8348" s="10">
        <f t="shared" si="2115"/>
        <v>0</v>
      </c>
    </row>
    <row r="8349" spans="1:53" x14ac:dyDescent="0.25">
      <c r="A8349" s="25" t="str">
        <f t="shared" si="2116"/>
        <v/>
      </c>
      <c r="C8349" s="1"/>
      <c r="D8349" s="1"/>
      <c r="E8349" s="1"/>
      <c r="F8349" s="1"/>
      <c r="G8349" s="3" t="str">
        <f t="shared" ref="G8349:G8412" ca="1" si="2117">AnoMesDia(C8349,TODAY())</f>
        <v/>
      </c>
      <c r="H8349" s="16" t="str">
        <f t="shared" si="2104"/>
        <v/>
      </c>
      <c r="AF8349" s="67"/>
      <c r="AH8349" s="6">
        <f t="shared" ca="1" si="2102"/>
        <v>44152</v>
      </c>
      <c r="AP8349" s="10" t="str">
        <f t="shared" si="2105"/>
        <v/>
      </c>
      <c r="AQ8349" s="10" t="str">
        <f t="shared" si="2106"/>
        <v/>
      </c>
      <c r="AR8349" s="10" t="str">
        <f t="shared" si="2107"/>
        <v/>
      </c>
      <c r="AS8349" s="10" t="str">
        <f t="shared" si="2108"/>
        <v/>
      </c>
      <c r="AT8349" s="10" t="str">
        <f t="shared" si="2109"/>
        <v/>
      </c>
      <c r="AU8349" s="10" t="str">
        <f t="shared" si="2110"/>
        <v/>
      </c>
      <c r="AV8349" s="10" t="str">
        <f t="shared" si="2111"/>
        <v/>
      </c>
      <c r="AW8349" s="10" t="str">
        <f t="shared" si="2112"/>
        <v/>
      </c>
      <c r="AX8349" s="10" t="str">
        <f t="shared" si="2103"/>
        <v/>
      </c>
      <c r="AY8349" s="10" t="str">
        <f t="shared" si="2113"/>
        <v/>
      </c>
      <c r="AZ8349" s="23">
        <f t="shared" si="2114"/>
        <v>0</v>
      </c>
      <c r="BA8349" s="10">
        <f t="shared" si="2115"/>
        <v>0</v>
      </c>
    </row>
    <row r="8350" spans="1:53" x14ac:dyDescent="0.25">
      <c r="A8350" s="26" t="str">
        <f t="shared" si="2116"/>
        <v/>
      </c>
      <c r="B8350" s="28"/>
      <c r="C8350" s="29"/>
      <c r="D8350" s="29"/>
      <c r="E8350" s="29"/>
      <c r="F8350" s="29"/>
      <c r="G8350" s="30" t="str">
        <f t="shared" ca="1" si="2117"/>
        <v/>
      </c>
      <c r="H8350" s="16" t="str">
        <f t="shared" si="2104"/>
        <v/>
      </c>
      <c r="AF8350" s="67"/>
      <c r="AH8350" s="6">
        <f t="shared" ca="1" si="2102"/>
        <v>44152</v>
      </c>
      <c r="AP8350" s="10" t="str">
        <f t="shared" si="2105"/>
        <v/>
      </c>
      <c r="AQ8350" s="10" t="str">
        <f t="shared" si="2106"/>
        <v/>
      </c>
      <c r="AR8350" s="10" t="str">
        <f t="shared" si="2107"/>
        <v/>
      </c>
      <c r="AS8350" s="10" t="str">
        <f t="shared" si="2108"/>
        <v/>
      </c>
      <c r="AT8350" s="10" t="str">
        <f t="shared" si="2109"/>
        <v/>
      </c>
      <c r="AU8350" s="10" t="str">
        <f t="shared" si="2110"/>
        <v/>
      </c>
      <c r="AV8350" s="10" t="str">
        <f t="shared" si="2111"/>
        <v/>
      </c>
      <c r="AW8350" s="10" t="str">
        <f t="shared" si="2112"/>
        <v/>
      </c>
      <c r="AX8350" s="10" t="str">
        <f t="shared" si="2103"/>
        <v/>
      </c>
      <c r="AY8350" s="10" t="str">
        <f t="shared" si="2113"/>
        <v/>
      </c>
      <c r="AZ8350" s="23">
        <f t="shared" si="2114"/>
        <v>0</v>
      </c>
      <c r="BA8350" s="10">
        <f t="shared" si="2115"/>
        <v>0</v>
      </c>
    </row>
    <row r="8351" spans="1:53" x14ac:dyDescent="0.25">
      <c r="A8351" s="25" t="str">
        <f t="shared" si="2116"/>
        <v/>
      </c>
      <c r="C8351" s="1"/>
      <c r="D8351" s="1"/>
      <c r="E8351" s="1"/>
      <c r="F8351" s="1"/>
      <c r="G8351" s="3" t="str">
        <f t="shared" ca="1" si="2117"/>
        <v/>
      </c>
      <c r="H8351" s="16" t="str">
        <f t="shared" si="2104"/>
        <v/>
      </c>
      <c r="AF8351" s="67"/>
      <c r="AH8351" s="6">
        <f t="shared" ca="1" si="2102"/>
        <v>44152</v>
      </c>
      <c r="AP8351" s="10" t="str">
        <f t="shared" si="2105"/>
        <v/>
      </c>
      <c r="AQ8351" s="10" t="str">
        <f t="shared" si="2106"/>
        <v/>
      </c>
      <c r="AR8351" s="10" t="str">
        <f t="shared" si="2107"/>
        <v/>
      </c>
      <c r="AS8351" s="10" t="str">
        <f t="shared" si="2108"/>
        <v/>
      </c>
      <c r="AT8351" s="10" t="str">
        <f t="shared" si="2109"/>
        <v/>
      </c>
      <c r="AU8351" s="10" t="str">
        <f t="shared" si="2110"/>
        <v/>
      </c>
      <c r="AV8351" s="10" t="str">
        <f t="shared" si="2111"/>
        <v/>
      </c>
      <c r="AW8351" s="10" t="str">
        <f t="shared" si="2112"/>
        <v/>
      </c>
      <c r="AX8351" s="10" t="str">
        <f t="shared" si="2103"/>
        <v/>
      </c>
      <c r="AY8351" s="10" t="str">
        <f t="shared" si="2113"/>
        <v/>
      </c>
      <c r="AZ8351" s="23">
        <f t="shared" si="2114"/>
        <v>0</v>
      </c>
      <c r="BA8351" s="10">
        <f t="shared" si="2115"/>
        <v>0</v>
      </c>
    </row>
    <row r="8352" spans="1:53" x14ac:dyDescent="0.25">
      <c r="A8352" s="26" t="str">
        <f t="shared" si="2116"/>
        <v/>
      </c>
      <c r="B8352" s="28"/>
      <c r="C8352" s="29"/>
      <c r="D8352" s="29"/>
      <c r="E8352" s="29"/>
      <c r="F8352" s="29"/>
      <c r="G8352" s="30" t="str">
        <f t="shared" ca="1" si="2117"/>
        <v/>
      </c>
      <c r="H8352" s="16" t="str">
        <f t="shared" si="2104"/>
        <v/>
      </c>
      <c r="AF8352" s="67"/>
      <c r="AH8352" s="6">
        <f t="shared" ca="1" si="2102"/>
        <v>44152</v>
      </c>
      <c r="AP8352" s="10" t="str">
        <f t="shared" si="2105"/>
        <v/>
      </c>
      <c r="AQ8352" s="10" t="str">
        <f t="shared" si="2106"/>
        <v/>
      </c>
      <c r="AR8352" s="10" t="str">
        <f t="shared" si="2107"/>
        <v/>
      </c>
      <c r="AS8352" s="10" t="str">
        <f t="shared" si="2108"/>
        <v/>
      </c>
      <c r="AT8352" s="10" t="str">
        <f t="shared" si="2109"/>
        <v/>
      </c>
      <c r="AU8352" s="10" t="str">
        <f t="shared" si="2110"/>
        <v/>
      </c>
      <c r="AV8352" s="10" t="str">
        <f t="shared" si="2111"/>
        <v/>
      </c>
      <c r="AW8352" s="10" t="str">
        <f t="shared" si="2112"/>
        <v/>
      </c>
      <c r="AX8352" s="10" t="str">
        <f t="shared" si="2103"/>
        <v/>
      </c>
      <c r="AY8352" s="10" t="str">
        <f t="shared" si="2113"/>
        <v/>
      </c>
      <c r="AZ8352" s="23">
        <f t="shared" si="2114"/>
        <v>0</v>
      </c>
      <c r="BA8352" s="10">
        <f t="shared" si="2115"/>
        <v>0</v>
      </c>
    </row>
    <row r="8353" spans="1:53" x14ac:dyDescent="0.25">
      <c r="A8353" s="25" t="str">
        <f t="shared" si="2116"/>
        <v/>
      </c>
      <c r="C8353" s="1"/>
      <c r="D8353" s="1"/>
      <c r="E8353" s="1"/>
      <c r="F8353" s="1"/>
      <c r="G8353" s="3" t="str">
        <f t="shared" ca="1" si="2117"/>
        <v/>
      </c>
      <c r="H8353" s="16" t="str">
        <f t="shared" si="2104"/>
        <v/>
      </c>
      <c r="AF8353" s="67"/>
      <c r="AH8353" s="6">
        <f t="shared" ca="1" si="2102"/>
        <v>44152</v>
      </c>
      <c r="AP8353" s="10" t="str">
        <f t="shared" si="2105"/>
        <v/>
      </c>
      <c r="AQ8353" s="10" t="str">
        <f t="shared" si="2106"/>
        <v/>
      </c>
      <c r="AR8353" s="10" t="str">
        <f t="shared" si="2107"/>
        <v/>
      </c>
      <c r="AS8353" s="10" t="str">
        <f t="shared" si="2108"/>
        <v/>
      </c>
      <c r="AT8353" s="10" t="str">
        <f t="shared" si="2109"/>
        <v/>
      </c>
      <c r="AU8353" s="10" t="str">
        <f t="shared" si="2110"/>
        <v/>
      </c>
      <c r="AV8353" s="10" t="str">
        <f t="shared" si="2111"/>
        <v/>
      </c>
      <c r="AW8353" s="10" t="str">
        <f t="shared" si="2112"/>
        <v/>
      </c>
      <c r="AX8353" s="10" t="str">
        <f t="shared" si="2103"/>
        <v/>
      </c>
      <c r="AY8353" s="10" t="str">
        <f t="shared" si="2113"/>
        <v/>
      </c>
      <c r="AZ8353" s="23">
        <f t="shared" si="2114"/>
        <v>0</v>
      </c>
      <c r="BA8353" s="10">
        <f t="shared" si="2115"/>
        <v>0</v>
      </c>
    </row>
    <row r="8354" spans="1:53" x14ac:dyDescent="0.25">
      <c r="A8354" s="26" t="str">
        <f t="shared" si="2116"/>
        <v/>
      </c>
      <c r="B8354" s="28"/>
      <c r="C8354" s="29"/>
      <c r="D8354" s="29"/>
      <c r="E8354" s="29"/>
      <c r="F8354" s="29"/>
      <c r="G8354" s="30" t="str">
        <f t="shared" ca="1" si="2117"/>
        <v/>
      </c>
      <c r="H8354" s="16" t="str">
        <f t="shared" si="2104"/>
        <v/>
      </c>
      <c r="AF8354" s="67"/>
      <c r="AH8354" s="6">
        <f t="shared" ca="1" si="2102"/>
        <v>44152</v>
      </c>
      <c r="AP8354" s="10" t="str">
        <f t="shared" si="2105"/>
        <v/>
      </c>
      <c r="AQ8354" s="10" t="str">
        <f t="shared" si="2106"/>
        <v/>
      </c>
      <c r="AR8354" s="10" t="str">
        <f t="shared" si="2107"/>
        <v/>
      </c>
      <c r="AS8354" s="10" t="str">
        <f t="shared" si="2108"/>
        <v/>
      </c>
      <c r="AT8354" s="10" t="str">
        <f t="shared" si="2109"/>
        <v/>
      </c>
      <c r="AU8354" s="10" t="str">
        <f t="shared" si="2110"/>
        <v/>
      </c>
      <c r="AV8354" s="10" t="str">
        <f t="shared" si="2111"/>
        <v/>
      </c>
      <c r="AW8354" s="10" t="str">
        <f t="shared" si="2112"/>
        <v/>
      </c>
      <c r="AX8354" s="10" t="str">
        <f t="shared" si="2103"/>
        <v/>
      </c>
      <c r="AY8354" s="10" t="str">
        <f t="shared" si="2113"/>
        <v/>
      </c>
      <c r="AZ8354" s="23">
        <f t="shared" si="2114"/>
        <v>0</v>
      </c>
      <c r="BA8354" s="10">
        <f t="shared" si="2115"/>
        <v>0</v>
      </c>
    </row>
    <row r="8355" spans="1:53" x14ac:dyDescent="0.25">
      <c r="A8355" s="25" t="str">
        <f t="shared" si="2116"/>
        <v/>
      </c>
      <c r="C8355" s="1"/>
      <c r="D8355" s="1"/>
      <c r="E8355" s="1"/>
      <c r="F8355" s="1"/>
      <c r="G8355" s="3" t="str">
        <f t="shared" ca="1" si="2117"/>
        <v/>
      </c>
      <c r="H8355" s="16" t="str">
        <f t="shared" si="2104"/>
        <v/>
      </c>
      <c r="AF8355" s="67"/>
      <c r="AH8355" s="6">
        <f t="shared" ca="1" si="2102"/>
        <v>44152</v>
      </c>
      <c r="AP8355" s="10" t="str">
        <f t="shared" si="2105"/>
        <v/>
      </c>
      <c r="AQ8355" s="10" t="str">
        <f t="shared" si="2106"/>
        <v/>
      </c>
      <c r="AR8355" s="10" t="str">
        <f t="shared" si="2107"/>
        <v/>
      </c>
      <c r="AS8355" s="10" t="str">
        <f t="shared" si="2108"/>
        <v/>
      </c>
      <c r="AT8355" s="10" t="str">
        <f t="shared" si="2109"/>
        <v/>
      </c>
      <c r="AU8355" s="10" t="str">
        <f t="shared" si="2110"/>
        <v/>
      </c>
      <c r="AV8355" s="10" t="str">
        <f t="shared" si="2111"/>
        <v/>
      </c>
      <c r="AW8355" s="10" t="str">
        <f t="shared" si="2112"/>
        <v/>
      </c>
      <c r="AX8355" s="10" t="str">
        <f t="shared" si="2103"/>
        <v/>
      </c>
      <c r="AY8355" s="10" t="str">
        <f t="shared" si="2113"/>
        <v/>
      </c>
      <c r="AZ8355" s="23">
        <f t="shared" si="2114"/>
        <v>0</v>
      </c>
      <c r="BA8355" s="10">
        <f t="shared" si="2115"/>
        <v>0</v>
      </c>
    </row>
    <row r="8356" spans="1:53" x14ac:dyDescent="0.25">
      <c r="A8356" s="26" t="str">
        <f t="shared" si="2116"/>
        <v/>
      </c>
      <c r="B8356" s="28"/>
      <c r="C8356" s="29"/>
      <c r="D8356" s="29"/>
      <c r="E8356" s="29"/>
      <c r="F8356" s="29"/>
      <c r="G8356" s="30" t="str">
        <f t="shared" ca="1" si="2117"/>
        <v/>
      </c>
      <c r="H8356" s="16" t="str">
        <f t="shared" si="2104"/>
        <v/>
      </c>
      <c r="AF8356" s="67"/>
      <c r="AH8356" s="6">
        <f t="shared" ca="1" si="2102"/>
        <v>44152</v>
      </c>
      <c r="AP8356" s="10" t="str">
        <f t="shared" si="2105"/>
        <v/>
      </c>
      <c r="AQ8356" s="10" t="str">
        <f t="shared" si="2106"/>
        <v/>
      </c>
      <c r="AR8356" s="10" t="str">
        <f t="shared" si="2107"/>
        <v/>
      </c>
      <c r="AS8356" s="10" t="str">
        <f t="shared" si="2108"/>
        <v/>
      </c>
      <c r="AT8356" s="10" t="str">
        <f t="shared" si="2109"/>
        <v/>
      </c>
      <c r="AU8356" s="10" t="str">
        <f t="shared" si="2110"/>
        <v/>
      </c>
      <c r="AV8356" s="10" t="str">
        <f t="shared" si="2111"/>
        <v/>
      </c>
      <c r="AW8356" s="10" t="str">
        <f t="shared" si="2112"/>
        <v/>
      </c>
      <c r="AX8356" s="10" t="str">
        <f t="shared" si="2103"/>
        <v/>
      </c>
      <c r="AY8356" s="10" t="str">
        <f t="shared" si="2113"/>
        <v/>
      </c>
      <c r="AZ8356" s="23">
        <f t="shared" si="2114"/>
        <v>0</v>
      </c>
      <c r="BA8356" s="10">
        <f t="shared" si="2115"/>
        <v>0</v>
      </c>
    </row>
    <row r="8357" spans="1:53" x14ac:dyDescent="0.25">
      <c r="A8357" s="25" t="str">
        <f t="shared" si="2116"/>
        <v/>
      </c>
      <c r="C8357" s="1"/>
      <c r="D8357" s="1"/>
      <c r="E8357" s="1"/>
      <c r="F8357" s="1"/>
      <c r="G8357" s="3" t="str">
        <f t="shared" ca="1" si="2117"/>
        <v/>
      </c>
      <c r="H8357" s="16" t="str">
        <f t="shared" si="2104"/>
        <v/>
      </c>
      <c r="AF8357" s="67"/>
      <c r="AH8357" s="6">
        <f t="shared" ca="1" si="2102"/>
        <v>44152</v>
      </c>
      <c r="AP8357" s="10" t="str">
        <f t="shared" si="2105"/>
        <v/>
      </c>
      <c r="AQ8357" s="10" t="str">
        <f t="shared" si="2106"/>
        <v/>
      </c>
      <c r="AR8357" s="10" t="str">
        <f t="shared" si="2107"/>
        <v/>
      </c>
      <c r="AS8357" s="10" t="str">
        <f t="shared" si="2108"/>
        <v/>
      </c>
      <c r="AT8357" s="10" t="str">
        <f t="shared" si="2109"/>
        <v/>
      </c>
      <c r="AU8357" s="10" t="str">
        <f t="shared" si="2110"/>
        <v/>
      </c>
      <c r="AV8357" s="10" t="str">
        <f t="shared" si="2111"/>
        <v/>
      </c>
      <c r="AW8357" s="10" t="str">
        <f t="shared" si="2112"/>
        <v/>
      </c>
      <c r="AX8357" s="10" t="str">
        <f t="shared" si="2103"/>
        <v/>
      </c>
      <c r="AY8357" s="10" t="str">
        <f t="shared" si="2113"/>
        <v/>
      </c>
      <c r="AZ8357" s="23">
        <f t="shared" si="2114"/>
        <v>0</v>
      </c>
      <c r="BA8357" s="10">
        <f t="shared" si="2115"/>
        <v>0</v>
      </c>
    </row>
    <row r="8358" spans="1:53" x14ac:dyDescent="0.25">
      <c r="A8358" s="26" t="str">
        <f t="shared" si="2116"/>
        <v/>
      </c>
      <c r="B8358" s="28"/>
      <c r="C8358" s="29"/>
      <c r="D8358" s="29"/>
      <c r="E8358" s="29"/>
      <c r="F8358" s="29"/>
      <c r="G8358" s="30" t="str">
        <f t="shared" ca="1" si="2117"/>
        <v/>
      </c>
      <c r="H8358" s="16" t="str">
        <f t="shared" si="2104"/>
        <v/>
      </c>
      <c r="AF8358" s="67"/>
      <c r="AH8358" s="6">
        <f t="shared" ca="1" si="2102"/>
        <v>44152</v>
      </c>
      <c r="AP8358" s="10" t="str">
        <f t="shared" si="2105"/>
        <v/>
      </c>
      <c r="AQ8358" s="10" t="str">
        <f t="shared" si="2106"/>
        <v/>
      </c>
      <c r="AR8358" s="10" t="str">
        <f t="shared" si="2107"/>
        <v/>
      </c>
      <c r="AS8358" s="10" t="str">
        <f t="shared" si="2108"/>
        <v/>
      </c>
      <c r="AT8358" s="10" t="str">
        <f t="shared" si="2109"/>
        <v/>
      </c>
      <c r="AU8358" s="10" t="str">
        <f t="shared" si="2110"/>
        <v/>
      </c>
      <c r="AV8358" s="10" t="str">
        <f t="shared" si="2111"/>
        <v/>
      </c>
      <c r="AW8358" s="10" t="str">
        <f t="shared" si="2112"/>
        <v/>
      </c>
      <c r="AX8358" s="10" t="str">
        <f t="shared" si="2103"/>
        <v/>
      </c>
      <c r="AY8358" s="10" t="str">
        <f t="shared" si="2113"/>
        <v/>
      </c>
      <c r="AZ8358" s="23">
        <f t="shared" si="2114"/>
        <v>0</v>
      </c>
      <c r="BA8358" s="10">
        <f t="shared" si="2115"/>
        <v>0</v>
      </c>
    </row>
    <row r="8359" spans="1:53" x14ac:dyDescent="0.25">
      <c r="A8359" s="25" t="str">
        <f t="shared" si="2116"/>
        <v/>
      </c>
      <c r="C8359" s="1"/>
      <c r="D8359" s="1"/>
      <c r="E8359" s="1"/>
      <c r="F8359" s="1"/>
      <c r="G8359" s="3" t="str">
        <f t="shared" ca="1" si="2117"/>
        <v/>
      </c>
      <c r="H8359" s="16" t="str">
        <f t="shared" si="2104"/>
        <v/>
      </c>
      <c r="AF8359" s="67"/>
      <c r="AH8359" s="6">
        <f t="shared" ca="1" si="2102"/>
        <v>44152</v>
      </c>
      <c r="AP8359" s="10" t="str">
        <f t="shared" si="2105"/>
        <v/>
      </c>
      <c r="AQ8359" s="10" t="str">
        <f t="shared" si="2106"/>
        <v/>
      </c>
      <c r="AR8359" s="10" t="str">
        <f t="shared" si="2107"/>
        <v/>
      </c>
      <c r="AS8359" s="10" t="str">
        <f t="shared" si="2108"/>
        <v/>
      </c>
      <c r="AT8359" s="10" t="str">
        <f t="shared" si="2109"/>
        <v/>
      </c>
      <c r="AU8359" s="10" t="str">
        <f t="shared" si="2110"/>
        <v/>
      </c>
      <c r="AV8359" s="10" t="str">
        <f t="shared" si="2111"/>
        <v/>
      </c>
      <c r="AW8359" s="10" t="str">
        <f t="shared" si="2112"/>
        <v/>
      </c>
      <c r="AX8359" s="10" t="str">
        <f t="shared" si="2103"/>
        <v/>
      </c>
      <c r="AY8359" s="10" t="str">
        <f t="shared" si="2113"/>
        <v/>
      </c>
      <c r="AZ8359" s="23">
        <f t="shared" si="2114"/>
        <v>0</v>
      </c>
      <c r="BA8359" s="10">
        <f t="shared" si="2115"/>
        <v>0</v>
      </c>
    </row>
    <row r="8360" spans="1:53" x14ac:dyDescent="0.25">
      <c r="A8360" s="26" t="str">
        <f t="shared" si="2116"/>
        <v/>
      </c>
      <c r="B8360" s="28"/>
      <c r="C8360" s="29"/>
      <c r="D8360" s="29"/>
      <c r="E8360" s="29"/>
      <c r="F8360" s="29"/>
      <c r="G8360" s="30" t="str">
        <f t="shared" ca="1" si="2117"/>
        <v/>
      </c>
      <c r="H8360" s="16" t="str">
        <f t="shared" si="2104"/>
        <v/>
      </c>
      <c r="AF8360" s="67"/>
      <c r="AH8360" s="6">
        <f t="shared" ca="1" si="2102"/>
        <v>44152</v>
      </c>
      <c r="AP8360" s="10" t="str">
        <f t="shared" si="2105"/>
        <v/>
      </c>
      <c r="AQ8360" s="10" t="str">
        <f t="shared" si="2106"/>
        <v/>
      </c>
      <c r="AR8360" s="10" t="str">
        <f t="shared" si="2107"/>
        <v/>
      </c>
      <c r="AS8360" s="10" t="str">
        <f t="shared" si="2108"/>
        <v/>
      </c>
      <c r="AT8360" s="10" t="str">
        <f t="shared" si="2109"/>
        <v/>
      </c>
      <c r="AU8360" s="10" t="str">
        <f t="shared" si="2110"/>
        <v/>
      </c>
      <c r="AV8360" s="10" t="str">
        <f t="shared" si="2111"/>
        <v/>
      </c>
      <c r="AW8360" s="10" t="str">
        <f t="shared" si="2112"/>
        <v/>
      </c>
      <c r="AX8360" s="10" t="str">
        <f t="shared" si="2103"/>
        <v/>
      </c>
      <c r="AY8360" s="10" t="str">
        <f t="shared" si="2113"/>
        <v/>
      </c>
      <c r="AZ8360" s="23">
        <f t="shared" si="2114"/>
        <v>0</v>
      </c>
      <c r="BA8360" s="10">
        <f t="shared" si="2115"/>
        <v>0</v>
      </c>
    </row>
    <row r="8361" spans="1:53" x14ac:dyDescent="0.25">
      <c r="A8361" s="25" t="str">
        <f t="shared" si="2116"/>
        <v/>
      </c>
      <c r="C8361" s="1"/>
      <c r="D8361" s="1"/>
      <c r="E8361" s="1"/>
      <c r="F8361" s="1"/>
      <c r="G8361" s="3" t="str">
        <f t="shared" ca="1" si="2117"/>
        <v/>
      </c>
      <c r="H8361" s="16" t="str">
        <f t="shared" si="2104"/>
        <v/>
      </c>
      <c r="AF8361" s="67"/>
      <c r="AH8361" s="6">
        <f t="shared" ca="1" si="2102"/>
        <v>44152</v>
      </c>
      <c r="AP8361" s="10" t="str">
        <f t="shared" si="2105"/>
        <v/>
      </c>
      <c r="AQ8361" s="10" t="str">
        <f t="shared" si="2106"/>
        <v/>
      </c>
      <c r="AR8361" s="10" t="str">
        <f t="shared" si="2107"/>
        <v/>
      </c>
      <c r="AS8361" s="10" t="str">
        <f t="shared" si="2108"/>
        <v/>
      </c>
      <c r="AT8361" s="10" t="str">
        <f t="shared" si="2109"/>
        <v/>
      </c>
      <c r="AU8361" s="10" t="str">
        <f t="shared" si="2110"/>
        <v/>
      </c>
      <c r="AV8361" s="10" t="str">
        <f t="shared" si="2111"/>
        <v/>
      </c>
      <c r="AW8361" s="10" t="str">
        <f t="shared" si="2112"/>
        <v/>
      </c>
      <c r="AX8361" s="10" t="str">
        <f t="shared" si="2103"/>
        <v/>
      </c>
      <c r="AY8361" s="10" t="str">
        <f t="shared" si="2113"/>
        <v/>
      </c>
      <c r="AZ8361" s="23">
        <f t="shared" si="2114"/>
        <v>0</v>
      </c>
      <c r="BA8361" s="10">
        <f t="shared" si="2115"/>
        <v>0</v>
      </c>
    </row>
    <row r="8362" spans="1:53" x14ac:dyDescent="0.25">
      <c r="A8362" s="26" t="str">
        <f t="shared" si="2116"/>
        <v/>
      </c>
      <c r="B8362" s="28"/>
      <c r="C8362" s="29"/>
      <c r="D8362" s="29"/>
      <c r="E8362" s="29"/>
      <c r="F8362" s="29"/>
      <c r="G8362" s="30" t="str">
        <f t="shared" ca="1" si="2117"/>
        <v/>
      </c>
      <c r="H8362" s="16" t="str">
        <f t="shared" si="2104"/>
        <v/>
      </c>
      <c r="AF8362" s="67"/>
      <c r="AH8362" s="6">
        <f t="shared" ca="1" si="2102"/>
        <v>44152</v>
      </c>
      <c r="AP8362" s="10" t="str">
        <f t="shared" si="2105"/>
        <v/>
      </c>
      <c r="AQ8362" s="10" t="str">
        <f t="shared" si="2106"/>
        <v/>
      </c>
      <c r="AR8362" s="10" t="str">
        <f t="shared" si="2107"/>
        <v/>
      </c>
      <c r="AS8362" s="10" t="str">
        <f t="shared" si="2108"/>
        <v/>
      </c>
      <c r="AT8362" s="10" t="str">
        <f t="shared" si="2109"/>
        <v/>
      </c>
      <c r="AU8362" s="10" t="str">
        <f t="shared" si="2110"/>
        <v/>
      </c>
      <c r="AV8362" s="10" t="str">
        <f t="shared" si="2111"/>
        <v/>
      </c>
      <c r="AW8362" s="10" t="str">
        <f t="shared" si="2112"/>
        <v/>
      </c>
      <c r="AX8362" s="10" t="str">
        <f t="shared" si="2103"/>
        <v/>
      </c>
      <c r="AY8362" s="10" t="str">
        <f t="shared" si="2113"/>
        <v/>
      </c>
      <c r="AZ8362" s="23">
        <f t="shared" si="2114"/>
        <v>0</v>
      </c>
      <c r="BA8362" s="10">
        <f t="shared" si="2115"/>
        <v>0</v>
      </c>
    </row>
    <row r="8363" spans="1:53" x14ac:dyDescent="0.25">
      <c r="A8363" s="25" t="str">
        <f t="shared" si="2116"/>
        <v/>
      </c>
      <c r="C8363" s="1"/>
      <c r="D8363" s="1"/>
      <c r="E8363" s="1"/>
      <c r="F8363" s="1"/>
      <c r="G8363" s="3" t="str">
        <f t="shared" ca="1" si="2117"/>
        <v/>
      </c>
      <c r="H8363" s="16" t="str">
        <f t="shared" si="2104"/>
        <v/>
      </c>
      <c r="AF8363" s="67"/>
      <c r="AH8363" s="6">
        <f t="shared" ca="1" si="2102"/>
        <v>44152</v>
      </c>
      <c r="AP8363" s="10" t="str">
        <f t="shared" si="2105"/>
        <v/>
      </c>
      <c r="AQ8363" s="10" t="str">
        <f t="shared" si="2106"/>
        <v/>
      </c>
      <c r="AR8363" s="10" t="str">
        <f t="shared" si="2107"/>
        <v/>
      </c>
      <c r="AS8363" s="10" t="str">
        <f t="shared" si="2108"/>
        <v/>
      </c>
      <c r="AT8363" s="10" t="str">
        <f t="shared" si="2109"/>
        <v/>
      </c>
      <c r="AU8363" s="10" t="str">
        <f t="shared" si="2110"/>
        <v/>
      </c>
      <c r="AV8363" s="10" t="str">
        <f t="shared" si="2111"/>
        <v/>
      </c>
      <c r="AW8363" s="10" t="str">
        <f t="shared" si="2112"/>
        <v/>
      </c>
      <c r="AX8363" s="10" t="str">
        <f t="shared" si="2103"/>
        <v/>
      </c>
      <c r="AY8363" s="10" t="str">
        <f t="shared" si="2113"/>
        <v/>
      </c>
      <c r="AZ8363" s="23">
        <f t="shared" si="2114"/>
        <v>0</v>
      </c>
      <c r="BA8363" s="10">
        <f t="shared" si="2115"/>
        <v>0</v>
      </c>
    </row>
    <row r="8364" spans="1:53" x14ac:dyDescent="0.25">
      <c r="A8364" s="26" t="str">
        <f t="shared" si="2116"/>
        <v/>
      </c>
      <c r="B8364" s="28"/>
      <c r="C8364" s="29"/>
      <c r="D8364" s="29"/>
      <c r="E8364" s="29"/>
      <c r="F8364" s="29"/>
      <c r="G8364" s="30" t="str">
        <f t="shared" ca="1" si="2117"/>
        <v/>
      </c>
      <c r="H8364" s="16" t="str">
        <f t="shared" si="2104"/>
        <v/>
      </c>
      <c r="AF8364" s="67"/>
      <c r="AH8364" s="6">
        <f t="shared" ca="1" si="2102"/>
        <v>44152</v>
      </c>
      <c r="AP8364" s="10" t="str">
        <f t="shared" si="2105"/>
        <v/>
      </c>
      <c r="AQ8364" s="10" t="str">
        <f t="shared" si="2106"/>
        <v/>
      </c>
      <c r="AR8364" s="10" t="str">
        <f t="shared" si="2107"/>
        <v/>
      </c>
      <c r="AS8364" s="10" t="str">
        <f t="shared" si="2108"/>
        <v/>
      </c>
      <c r="AT8364" s="10" t="str">
        <f t="shared" si="2109"/>
        <v/>
      </c>
      <c r="AU8364" s="10" t="str">
        <f t="shared" si="2110"/>
        <v/>
      </c>
      <c r="AV8364" s="10" t="str">
        <f t="shared" si="2111"/>
        <v/>
      </c>
      <c r="AW8364" s="10" t="str">
        <f t="shared" si="2112"/>
        <v/>
      </c>
      <c r="AX8364" s="10" t="str">
        <f t="shared" si="2103"/>
        <v/>
      </c>
      <c r="AY8364" s="10" t="str">
        <f t="shared" si="2113"/>
        <v/>
      </c>
      <c r="AZ8364" s="23">
        <f t="shared" si="2114"/>
        <v>0</v>
      </c>
      <c r="BA8364" s="10">
        <f t="shared" si="2115"/>
        <v>0</v>
      </c>
    </row>
    <row r="8365" spans="1:53" x14ac:dyDescent="0.25">
      <c r="A8365" s="25" t="str">
        <f t="shared" si="2116"/>
        <v/>
      </c>
      <c r="C8365" s="1"/>
      <c r="D8365" s="1"/>
      <c r="E8365" s="1"/>
      <c r="F8365" s="1"/>
      <c r="G8365" s="3" t="str">
        <f t="shared" ca="1" si="2117"/>
        <v/>
      </c>
      <c r="H8365" s="16" t="str">
        <f t="shared" si="2104"/>
        <v/>
      </c>
      <c r="AF8365" s="67"/>
      <c r="AH8365" s="6">
        <f t="shared" ca="1" si="2102"/>
        <v>44152</v>
      </c>
      <c r="AP8365" s="10" t="str">
        <f t="shared" si="2105"/>
        <v/>
      </c>
      <c r="AQ8365" s="10" t="str">
        <f t="shared" si="2106"/>
        <v/>
      </c>
      <c r="AR8365" s="10" t="str">
        <f t="shared" si="2107"/>
        <v/>
      </c>
      <c r="AS8365" s="10" t="str">
        <f t="shared" si="2108"/>
        <v/>
      </c>
      <c r="AT8365" s="10" t="str">
        <f t="shared" si="2109"/>
        <v/>
      </c>
      <c r="AU8365" s="10" t="str">
        <f t="shared" si="2110"/>
        <v/>
      </c>
      <c r="AV8365" s="10" t="str">
        <f t="shared" si="2111"/>
        <v/>
      </c>
      <c r="AW8365" s="10" t="str">
        <f t="shared" si="2112"/>
        <v/>
      </c>
      <c r="AX8365" s="10" t="str">
        <f t="shared" si="2103"/>
        <v/>
      </c>
      <c r="AY8365" s="10" t="str">
        <f t="shared" si="2113"/>
        <v/>
      </c>
      <c r="AZ8365" s="23">
        <f t="shared" si="2114"/>
        <v>0</v>
      </c>
      <c r="BA8365" s="10">
        <f t="shared" si="2115"/>
        <v>0</v>
      </c>
    </row>
    <row r="8366" spans="1:53" x14ac:dyDescent="0.25">
      <c r="A8366" s="26" t="str">
        <f t="shared" si="2116"/>
        <v/>
      </c>
      <c r="B8366" s="28"/>
      <c r="C8366" s="29"/>
      <c r="D8366" s="29"/>
      <c r="E8366" s="29"/>
      <c r="F8366" s="29"/>
      <c r="G8366" s="30" t="str">
        <f t="shared" ca="1" si="2117"/>
        <v/>
      </c>
      <c r="H8366" s="16" t="str">
        <f t="shared" si="2104"/>
        <v/>
      </c>
      <c r="AF8366" s="67"/>
      <c r="AH8366" s="6">
        <f t="shared" ca="1" si="2102"/>
        <v>44152</v>
      </c>
      <c r="AP8366" s="10" t="str">
        <f t="shared" si="2105"/>
        <v/>
      </c>
      <c r="AQ8366" s="10" t="str">
        <f t="shared" si="2106"/>
        <v/>
      </c>
      <c r="AR8366" s="10" t="str">
        <f t="shared" si="2107"/>
        <v/>
      </c>
      <c r="AS8366" s="10" t="str">
        <f t="shared" si="2108"/>
        <v/>
      </c>
      <c r="AT8366" s="10" t="str">
        <f t="shared" si="2109"/>
        <v/>
      </c>
      <c r="AU8366" s="10" t="str">
        <f t="shared" si="2110"/>
        <v/>
      </c>
      <c r="AV8366" s="10" t="str">
        <f t="shared" si="2111"/>
        <v/>
      </c>
      <c r="AW8366" s="10" t="str">
        <f t="shared" si="2112"/>
        <v/>
      </c>
      <c r="AX8366" s="10" t="str">
        <f t="shared" si="2103"/>
        <v/>
      </c>
      <c r="AY8366" s="10" t="str">
        <f t="shared" si="2113"/>
        <v/>
      </c>
      <c r="AZ8366" s="23">
        <f t="shared" si="2114"/>
        <v>0</v>
      </c>
      <c r="BA8366" s="10">
        <f t="shared" si="2115"/>
        <v>0</v>
      </c>
    </row>
    <row r="8367" spans="1:53" x14ac:dyDescent="0.25">
      <c r="A8367" s="25" t="str">
        <f t="shared" si="2116"/>
        <v/>
      </c>
      <c r="C8367" s="1"/>
      <c r="D8367" s="1"/>
      <c r="E8367" s="1"/>
      <c r="F8367" s="1"/>
      <c r="G8367" s="3" t="str">
        <f t="shared" ca="1" si="2117"/>
        <v/>
      </c>
      <c r="H8367" s="16" t="str">
        <f t="shared" si="2104"/>
        <v/>
      </c>
      <c r="AF8367" s="67"/>
      <c r="AH8367" s="6">
        <f t="shared" ca="1" si="2102"/>
        <v>44152</v>
      </c>
      <c r="AP8367" s="10" t="str">
        <f t="shared" si="2105"/>
        <v/>
      </c>
      <c r="AQ8367" s="10" t="str">
        <f t="shared" si="2106"/>
        <v/>
      </c>
      <c r="AR8367" s="10" t="str">
        <f t="shared" si="2107"/>
        <v/>
      </c>
      <c r="AS8367" s="10" t="str">
        <f t="shared" si="2108"/>
        <v/>
      </c>
      <c r="AT8367" s="10" t="str">
        <f t="shared" si="2109"/>
        <v/>
      </c>
      <c r="AU8367" s="10" t="str">
        <f t="shared" si="2110"/>
        <v/>
      </c>
      <c r="AV8367" s="10" t="str">
        <f t="shared" si="2111"/>
        <v/>
      </c>
      <c r="AW8367" s="10" t="str">
        <f t="shared" si="2112"/>
        <v/>
      </c>
      <c r="AX8367" s="10" t="str">
        <f t="shared" si="2103"/>
        <v/>
      </c>
      <c r="AY8367" s="10" t="str">
        <f t="shared" si="2113"/>
        <v/>
      </c>
      <c r="AZ8367" s="23">
        <f t="shared" si="2114"/>
        <v>0</v>
      </c>
      <c r="BA8367" s="10">
        <f t="shared" si="2115"/>
        <v>0</v>
      </c>
    </row>
    <row r="8368" spans="1:53" x14ac:dyDescent="0.25">
      <c r="A8368" s="26" t="str">
        <f t="shared" si="2116"/>
        <v/>
      </c>
      <c r="B8368" s="28"/>
      <c r="C8368" s="29"/>
      <c r="D8368" s="29"/>
      <c r="E8368" s="29"/>
      <c r="F8368" s="29"/>
      <c r="G8368" s="30" t="str">
        <f t="shared" ca="1" si="2117"/>
        <v/>
      </c>
      <c r="H8368" s="16" t="str">
        <f t="shared" si="2104"/>
        <v/>
      </c>
      <c r="AF8368" s="67"/>
      <c r="AH8368" s="6">
        <f t="shared" ca="1" si="2102"/>
        <v>44152</v>
      </c>
      <c r="AP8368" s="10" t="str">
        <f t="shared" si="2105"/>
        <v/>
      </c>
      <c r="AQ8368" s="10" t="str">
        <f t="shared" si="2106"/>
        <v/>
      </c>
      <c r="AR8368" s="10" t="str">
        <f t="shared" si="2107"/>
        <v/>
      </c>
      <c r="AS8368" s="10" t="str">
        <f t="shared" si="2108"/>
        <v/>
      </c>
      <c r="AT8368" s="10" t="str">
        <f t="shared" si="2109"/>
        <v/>
      </c>
      <c r="AU8368" s="10" t="str">
        <f t="shared" si="2110"/>
        <v/>
      </c>
      <c r="AV8368" s="10" t="str">
        <f t="shared" si="2111"/>
        <v/>
      </c>
      <c r="AW8368" s="10" t="str">
        <f t="shared" si="2112"/>
        <v/>
      </c>
      <c r="AX8368" s="10" t="str">
        <f t="shared" si="2103"/>
        <v/>
      </c>
      <c r="AY8368" s="10" t="str">
        <f t="shared" si="2113"/>
        <v/>
      </c>
      <c r="AZ8368" s="23">
        <f t="shared" si="2114"/>
        <v>0</v>
      </c>
      <c r="BA8368" s="10">
        <f t="shared" si="2115"/>
        <v>0</v>
      </c>
    </row>
    <row r="8369" spans="1:53" x14ac:dyDescent="0.25">
      <c r="A8369" s="25" t="str">
        <f t="shared" si="2116"/>
        <v/>
      </c>
      <c r="C8369" s="1"/>
      <c r="D8369" s="1"/>
      <c r="E8369" s="1"/>
      <c r="F8369" s="1"/>
      <c r="G8369" s="3" t="str">
        <f t="shared" ca="1" si="2117"/>
        <v/>
      </c>
      <c r="H8369" s="16" t="str">
        <f t="shared" si="2104"/>
        <v/>
      </c>
      <c r="AF8369" s="67"/>
      <c r="AH8369" s="6">
        <f t="shared" ca="1" si="2102"/>
        <v>44152</v>
      </c>
      <c r="AP8369" s="10" t="str">
        <f t="shared" si="2105"/>
        <v/>
      </c>
      <c r="AQ8369" s="10" t="str">
        <f t="shared" si="2106"/>
        <v/>
      </c>
      <c r="AR8369" s="10" t="str">
        <f t="shared" si="2107"/>
        <v/>
      </c>
      <c r="AS8369" s="10" t="str">
        <f t="shared" si="2108"/>
        <v/>
      </c>
      <c r="AT8369" s="10" t="str">
        <f t="shared" si="2109"/>
        <v/>
      </c>
      <c r="AU8369" s="10" t="str">
        <f t="shared" si="2110"/>
        <v/>
      </c>
      <c r="AV8369" s="10" t="str">
        <f t="shared" si="2111"/>
        <v/>
      </c>
      <c r="AW8369" s="10" t="str">
        <f t="shared" si="2112"/>
        <v/>
      </c>
      <c r="AX8369" s="10" t="str">
        <f t="shared" si="2103"/>
        <v/>
      </c>
      <c r="AY8369" s="10" t="str">
        <f t="shared" si="2113"/>
        <v/>
      </c>
      <c r="AZ8369" s="23">
        <f t="shared" si="2114"/>
        <v>0</v>
      </c>
      <c r="BA8369" s="10">
        <f t="shared" si="2115"/>
        <v>0</v>
      </c>
    </row>
    <row r="8370" spans="1:53" x14ac:dyDescent="0.25">
      <c r="A8370" s="26" t="str">
        <f t="shared" si="2116"/>
        <v/>
      </c>
      <c r="B8370" s="28"/>
      <c r="C8370" s="29"/>
      <c r="D8370" s="29"/>
      <c r="E8370" s="29"/>
      <c r="F8370" s="29"/>
      <c r="G8370" s="30" t="str">
        <f t="shared" ca="1" si="2117"/>
        <v/>
      </c>
      <c r="H8370" s="16" t="str">
        <f t="shared" si="2104"/>
        <v/>
      </c>
      <c r="AF8370" s="67"/>
      <c r="AH8370" s="6">
        <f t="shared" ca="1" si="2102"/>
        <v>44152</v>
      </c>
      <c r="AP8370" s="10" t="str">
        <f t="shared" si="2105"/>
        <v/>
      </c>
      <c r="AQ8370" s="10" t="str">
        <f t="shared" si="2106"/>
        <v/>
      </c>
      <c r="AR8370" s="10" t="str">
        <f t="shared" si="2107"/>
        <v/>
      </c>
      <c r="AS8370" s="10" t="str">
        <f t="shared" si="2108"/>
        <v/>
      </c>
      <c r="AT8370" s="10" t="str">
        <f t="shared" si="2109"/>
        <v/>
      </c>
      <c r="AU8370" s="10" t="str">
        <f t="shared" si="2110"/>
        <v/>
      </c>
      <c r="AV8370" s="10" t="str">
        <f t="shared" si="2111"/>
        <v/>
      </c>
      <c r="AW8370" s="10" t="str">
        <f t="shared" si="2112"/>
        <v/>
      </c>
      <c r="AX8370" s="10" t="str">
        <f t="shared" si="2103"/>
        <v/>
      </c>
      <c r="AY8370" s="10" t="str">
        <f t="shared" si="2113"/>
        <v/>
      </c>
      <c r="AZ8370" s="23">
        <f t="shared" si="2114"/>
        <v>0</v>
      </c>
      <c r="BA8370" s="10">
        <f t="shared" si="2115"/>
        <v>0</v>
      </c>
    </row>
    <row r="8371" spans="1:53" x14ac:dyDescent="0.25">
      <c r="A8371" s="25" t="str">
        <f t="shared" si="2116"/>
        <v/>
      </c>
      <c r="C8371" s="1"/>
      <c r="D8371" s="1"/>
      <c r="E8371" s="1"/>
      <c r="F8371" s="1"/>
      <c r="G8371" s="3" t="str">
        <f t="shared" ca="1" si="2117"/>
        <v/>
      </c>
      <c r="H8371" s="16" t="str">
        <f t="shared" si="2104"/>
        <v/>
      </c>
      <c r="AF8371" s="67"/>
      <c r="AH8371" s="6">
        <f t="shared" ca="1" si="2102"/>
        <v>44152</v>
      </c>
      <c r="AP8371" s="10" t="str">
        <f t="shared" si="2105"/>
        <v/>
      </c>
      <c r="AQ8371" s="10" t="str">
        <f t="shared" si="2106"/>
        <v/>
      </c>
      <c r="AR8371" s="10" t="str">
        <f t="shared" si="2107"/>
        <v/>
      </c>
      <c r="AS8371" s="10" t="str">
        <f t="shared" si="2108"/>
        <v/>
      </c>
      <c r="AT8371" s="10" t="str">
        <f t="shared" si="2109"/>
        <v/>
      </c>
      <c r="AU8371" s="10" t="str">
        <f t="shared" si="2110"/>
        <v/>
      </c>
      <c r="AV8371" s="10" t="str">
        <f t="shared" si="2111"/>
        <v/>
      </c>
      <c r="AW8371" s="10" t="str">
        <f t="shared" si="2112"/>
        <v/>
      </c>
      <c r="AX8371" s="10" t="str">
        <f t="shared" si="2103"/>
        <v/>
      </c>
      <c r="AY8371" s="10" t="str">
        <f t="shared" si="2113"/>
        <v/>
      </c>
      <c r="AZ8371" s="23">
        <f t="shared" si="2114"/>
        <v>0</v>
      </c>
      <c r="BA8371" s="10">
        <f t="shared" si="2115"/>
        <v>0</v>
      </c>
    </row>
    <row r="8372" spans="1:53" x14ac:dyDescent="0.25">
      <c r="A8372" s="26" t="str">
        <f t="shared" si="2116"/>
        <v/>
      </c>
      <c r="B8372" s="28"/>
      <c r="C8372" s="29"/>
      <c r="D8372" s="29"/>
      <c r="E8372" s="29"/>
      <c r="F8372" s="29"/>
      <c r="G8372" s="30" t="str">
        <f t="shared" ca="1" si="2117"/>
        <v/>
      </c>
      <c r="H8372" s="16" t="str">
        <f t="shared" si="2104"/>
        <v/>
      </c>
      <c r="AF8372" s="67"/>
      <c r="AH8372" s="6">
        <f t="shared" ca="1" si="2102"/>
        <v>44152</v>
      </c>
      <c r="AP8372" s="10" t="str">
        <f t="shared" si="2105"/>
        <v/>
      </c>
      <c r="AQ8372" s="10" t="str">
        <f t="shared" si="2106"/>
        <v/>
      </c>
      <c r="AR8372" s="10" t="str">
        <f t="shared" si="2107"/>
        <v/>
      </c>
      <c r="AS8372" s="10" t="str">
        <f t="shared" si="2108"/>
        <v/>
      </c>
      <c r="AT8372" s="10" t="str">
        <f t="shared" si="2109"/>
        <v/>
      </c>
      <c r="AU8372" s="10" t="str">
        <f t="shared" si="2110"/>
        <v/>
      </c>
      <c r="AV8372" s="10" t="str">
        <f t="shared" si="2111"/>
        <v/>
      </c>
      <c r="AW8372" s="10" t="str">
        <f t="shared" si="2112"/>
        <v/>
      </c>
      <c r="AX8372" s="10" t="str">
        <f t="shared" si="2103"/>
        <v/>
      </c>
      <c r="AY8372" s="10" t="str">
        <f t="shared" si="2113"/>
        <v/>
      </c>
      <c r="AZ8372" s="23">
        <f t="shared" si="2114"/>
        <v>0</v>
      </c>
      <c r="BA8372" s="10">
        <f t="shared" si="2115"/>
        <v>0</v>
      </c>
    </row>
    <row r="8373" spans="1:53" x14ac:dyDescent="0.25">
      <c r="A8373" s="25" t="str">
        <f t="shared" si="2116"/>
        <v/>
      </c>
      <c r="C8373" s="1"/>
      <c r="D8373" s="1"/>
      <c r="E8373" s="1"/>
      <c r="F8373" s="1"/>
      <c r="G8373" s="3" t="str">
        <f t="shared" ca="1" si="2117"/>
        <v/>
      </c>
      <c r="H8373" s="16" t="str">
        <f t="shared" si="2104"/>
        <v/>
      </c>
      <c r="AF8373" s="67"/>
      <c r="AH8373" s="6">
        <f t="shared" ca="1" si="2102"/>
        <v>44152</v>
      </c>
      <c r="AP8373" s="10" t="str">
        <f t="shared" si="2105"/>
        <v/>
      </c>
      <c r="AQ8373" s="10" t="str">
        <f t="shared" si="2106"/>
        <v/>
      </c>
      <c r="AR8373" s="10" t="str">
        <f t="shared" si="2107"/>
        <v/>
      </c>
      <c r="AS8373" s="10" t="str">
        <f t="shared" si="2108"/>
        <v/>
      </c>
      <c r="AT8373" s="10" t="str">
        <f t="shared" si="2109"/>
        <v/>
      </c>
      <c r="AU8373" s="10" t="str">
        <f t="shared" si="2110"/>
        <v/>
      </c>
      <c r="AV8373" s="10" t="str">
        <f t="shared" si="2111"/>
        <v/>
      </c>
      <c r="AW8373" s="10" t="str">
        <f t="shared" si="2112"/>
        <v/>
      </c>
      <c r="AX8373" s="10" t="str">
        <f t="shared" si="2103"/>
        <v/>
      </c>
      <c r="AY8373" s="10" t="str">
        <f t="shared" si="2113"/>
        <v/>
      </c>
      <c r="AZ8373" s="23">
        <f t="shared" si="2114"/>
        <v>0</v>
      </c>
      <c r="BA8373" s="10">
        <f t="shared" si="2115"/>
        <v>0</v>
      </c>
    </row>
    <row r="8374" spans="1:53" x14ac:dyDescent="0.25">
      <c r="A8374" s="26" t="str">
        <f t="shared" si="2116"/>
        <v/>
      </c>
      <c r="B8374" s="28"/>
      <c r="C8374" s="29"/>
      <c r="D8374" s="29"/>
      <c r="E8374" s="29"/>
      <c r="F8374" s="29"/>
      <c r="G8374" s="30" t="str">
        <f t="shared" ca="1" si="2117"/>
        <v/>
      </c>
      <c r="H8374" s="16" t="str">
        <f t="shared" si="2104"/>
        <v/>
      </c>
      <c r="AF8374" s="67"/>
      <c r="AH8374" s="6">
        <f t="shared" ca="1" si="2102"/>
        <v>44152</v>
      </c>
      <c r="AP8374" s="10" t="str">
        <f t="shared" si="2105"/>
        <v/>
      </c>
      <c r="AQ8374" s="10" t="str">
        <f t="shared" si="2106"/>
        <v/>
      </c>
      <c r="AR8374" s="10" t="str">
        <f t="shared" si="2107"/>
        <v/>
      </c>
      <c r="AS8374" s="10" t="str">
        <f t="shared" si="2108"/>
        <v/>
      </c>
      <c r="AT8374" s="10" t="str">
        <f t="shared" si="2109"/>
        <v/>
      </c>
      <c r="AU8374" s="10" t="str">
        <f t="shared" si="2110"/>
        <v/>
      </c>
      <c r="AV8374" s="10" t="str">
        <f t="shared" si="2111"/>
        <v/>
      </c>
      <c r="AW8374" s="10" t="str">
        <f t="shared" si="2112"/>
        <v/>
      </c>
      <c r="AX8374" s="10" t="str">
        <f t="shared" si="2103"/>
        <v/>
      </c>
      <c r="AY8374" s="10" t="str">
        <f t="shared" si="2113"/>
        <v/>
      </c>
      <c r="AZ8374" s="23">
        <f t="shared" si="2114"/>
        <v>0</v>
      </c>
      <c r="BA8374" s="10">
        <f t="shared" si="2115"/>
        <v>0</v>
      </c>
    </row>
    <row r="8375" spans="1:53" x14ac:dyDescent="0.25">
      <c r="A8375" s="25" t="str">
        <f t="shared" si="2116"/>
        <v/>
      </c>
      <c r="C8375" s="1"/>
      <c r="D8375" s="1"/>
      <c r="E8375" s="1"/>
      <c r="F8375" s="1"/>
      <c r="G8375" s="3" t="str">
        <f t="shared" ca="1" si="2117"/>
        <v/>
      </c>
      <c r="H8375" s="16" t="str">
        <f t="shared" si="2104"/>
        <v/>
      </c>
      <c r="AF8375" s="67"/>
      <c r="AH8375" s="6">
        <f t="shared" ca="1" si="2102"/>
        <v>44152</v>
      </c>
      <c r="AP8375" s="10" t="str">
        <f t="shared" si="2105"/>
        <v/>
      </c>
      <c r="AQ8375" s="10" t="str">
        <f t="shared" si="2106"/>
        <v/>
      </c>
      <c r="AR8375" s="10" t="str">
        <f t="shared" si="2107"/>
        <v/>
      </c>
      <c r="AS8375" s="10" t="str">
        <f t="shared" si="2108"/>
        <v/>
      </c>
      <c r="AT8375" s="10" t="str">
        <f t="shared" si="2109"/>
        <v/>
      </c>
      <c r="AU8375" s="10" t="str">
        <f t="shared" si="2110"/>
        <v/>
      </c>
      <c r="AV8375" s="10" t="str">
        <f t="shared" si="2111"/>
        <v/>
      </c>
      <c r="AW8375" s="10" t="str">
        <f t="shared" si="2112"/>
        <v/>
      </c>
      <c r="AX8375" s="10" t="str">
        <f t="shared" si="2103"/>
        <v/>
      </c>
      <c r="AY8375" s="10" t="str">
        <f t="shared" si="2113"/>
        <v/>
      </c>
      <c r="AZ8375" s="23">
        <f t="shared" si="2114"/>
        <v>0</v>
      </c>
      <c r="BA8375" s="10">
        <f t="shared" si="2115"/>
        <v>0</v>
      </c>
    </row>
    <row r="8376" spans="1:53" x14ac:dyDescent="0.25">
      <c r="A8376" s="26" t="str">
        <f t="shared" si="2116"/>
        <v/>
      </c>
      <c r="B8376" s="28"/>
      <c r="C8376" s="29"/>
      <c r="D8376" s="29"/>
      <c r="E8376" s="29"/>
      <c r="F8376" s="29"/>
      <c r="G8376" s="30" t="str">
        <f t="shared" ca="1" si="2117"/>
        <v/>
      </c>
      <c r="H8376" s="16" t="str">
        <f t="shared" si="2104"/>
        <v/>
      </c>
      <c r="AF8376" s="67"/>
      <c r="AH8376" s="6">
        <f t="shared" ca="1" si="2102"/>
        <v>44152</v>
      </c>
      <c r="AP8376" s="10" t="str">
        <f t="shared" si="2105"/>
        <v/>
      </c>
      <c r="AQ8376" s="10" t="str">
        <f t="shared" si="2106"/>
        <v/>
      </c>
      <c r="AR8376" s="10" t="str">
        <f t="shared" si="2107"/>
        <v/>
      </c>
      <c r="AS8376" s="10" t="str">
        <f t="shared" si="2108"/>
        <v/>
      </c>
      <c r="AT8376" s="10" t="str">
        <f t="shared" si="2109"/>
        <v/>
      </c>
      <c r="AU8376" s="10" t="str">
        <f t="shared" si="2110"/>
        <v/>
      </c>
      <c r="AV8376" s="10" t="str">
        <f t="shared" si="2111"/>
        <v/>
      </c>
      <c r="AW8376" s="10" t="str">
        <f t="shared" si="2112"/>
        <v/>
      </c>
      <c r="AX8376" s="10" t="str">
        <f t="shared" si="2103"/>
        <v/>
      </c>
      <c r="AY8376" s="10" t="str">
        <f t="shared" si="2113"/>
        <v/>
      </c>
      <c r="AZ8376" s="23">
        <f t="shared" si="2114"/>
        <v>0</v>
      </c>
      <c r="BA8376" s="10">
        <f t="shared" si="2115"/>
        <v>0</v>
      </c>
    </row>
    <row r="8377" spans="1:53" x14ac:dyDescent="0.25">
      <c r="A8377" s="25" t="str">
        <f t="shared" si="2116"/>
        <v/>
      </c>
      <c r="C8377" s="1"/>
      <c r="D8377" s="1"/>
      <c r="E8377" s="1"/>
      <c r="F8377" s="1"/>
      <c r="G8377" s="3" t="str">
        <f t="shared" ca="1" si="2117"/>
        <v/>
      </c>
      <c r="H8377" s="16" t="str">
        <f t="shared" si="2104"/>
        <v/>
      </c>
      <c r="AF8377" s="67"/>
      <c r="AH8377" s="6">
        <f t="shared" ca="1" si="2102"/>
        <v>44152</v>
      </c>
      <c r="AP8377" s="10" t="str">
        <f t="shared" si="2105"/>
        <v/>
      </c>
      <c r="AQ8377" s="10" t="str">
        <f t="shared" si="2106"/>
        <v/>
      </c>
      <c r="AR8377" s="10" t="str">
        <f t="shared" si="2107"/>
        <v/>
      </c>
      <c r="AS8377" s="10" t="str">
        <f t="shared" si="2108"/>
        <v/>
      </c>
      <c r="AT8377" s="10" t="str">
        <f t="shared" si="2109"/>
        <v/>
      </c>
      <c r="AU8377" s="10" t="str">
        <f t="shared" si="2110"/>
        <v/>
      </c>
      <c r="AV8377" s="10" t="str">
        <f t="shared" si="2111"/>
        <v/>
      </c>
      <c r="AW8377" s="10" t="str">
        <f t="shared" si="2112"/>
        <v/>
      </c>
      <c r="AX8377" s="10" t="str">
        <f t="shared" si="2103"/>
        <v/>
      </c>
      <c r="AY8377" s="10" t="str">
        <f t="shared" si="2113"/>
        <v/>
      </c>
      <c r="AZ8377" s="23">
        <f t="shared" si="2114"/>
        <v>0</v>
      </c>
      <c r="BA8377" s="10">
        <f t="shared" si="2115"/>
        <v>0</v>
      </c>
    </row>
    <row r="8378" spans="1:53" x14ac:dyDescent="0.25">
      <c r="A8378" s="26" t="str">
        <f t="shared" si="2116"/>
        <v/>
      </c>
      <c r="B8378" s="28"/>
      <c r="C8378" s="29"/>
      <c r="D8378" s="29"/>
      <c r="E8378" s="29"/>
      <c r="F8378" s="29"/>
      <c r="G8378" s="30" t="str">
        <f t="shared" ca="1" si="2117"/>
        <v/>
      </c>
      <c r="H8378" s="16" t="str">
        <f t="shared" si="2104"/>
        <v/>
      </c>
      <c r="AF8378" s="67"/>
      <c r="AH8378" s="6">
        <f t="shared" ca="1" si="2102"/>
        <v>44152</v>
      </c>
      <c r="AP8378" s="10" t="str">
        <f t="shared" si="2105"/>
        <v/>
      </c>
      <c r="AQ8378" s="10" t="str">
        <f t="shared" si="2106"/>
        <v/>
      </c>
      <c r="AR8378" s="10" t="str">
        <f t="shared" si="2107"/>
        <v/>
      </c>
      <c r="AS8378" s="10" t="str">
        <f t="shared" si="2108"/>
        <v/>
      </c>
      <c r="AT8378" s="10" t="str">
        <f t="shared" si="2109"/>
        <v/>
      </c>
      <c r="AU8378" s="10" t="str">
        <f t="shared" si="2110"/>
        <v/>
      </c>
      <c r="AV8378" s="10" t="str">
        <f t="shared" si="2111"/>
        <v/>
      </c>
      <c r="AW8378" s="10" t="str">
        <f t="shared" si="2112"/>
        <v/>
      </c>
      <c r="AX8378" s="10" t="str">
        <f t="shared" si="2103"/>
        <v/>
      </c>
      <c r="AY8378" s="10" t="str">
        <f t="shared" si="2113"/>
        <v/>
      </c>
      <c r="AZ8378" s="23">
        <f t="shared" si="2114"/>
        <v>0</v>
      </c>
      <c r="BA8378" s="10">
        <f t="shared" si="2115"/>
        <v>0</v>
      </c>
    </row>
    <row r="8379" spans="1:53" x14ac:dyDescent="0.25">
      <c r="A8379" s="25" t="str">
        <f t="shared" si="2116"/>
        <v/>
      </c>
      <c r="C8379" s="1"/>
      <c r="D8379" s="1"/>
      <c r="E8379" s="1"/>
      <c r="F8379" s="1"/>
      <c r="G8379" s="3" t="str">
        <f t="shared" ca="1" si="2117"/>
        <v/>
      </c>
      <c r="H8379" s="16" t="str">
        <f t="shared" si="2104"/>
        <v/>
      </c>
      <c r="AF8379" s="67"/>
      <c r="AH8379" s="6">
        <f t="shared" ca="1" si="2102"/>
        <v>44152</v>
      </c>
      <c r="AP8379" s="10" t="str">
        <f t="shared" si="2105"/>
        <v/>
      </c>
      <c r="AQ8379" s="10" t="str">
        <f t="shared" si="2106"/>
        <v/>
      </c>
      <c r="AR8379" s="10" t="str">
        <f t="shared" si="2107"/>
        <v/>
      </c>
      <c r="AS8379" s="10" t="str">
        <f t="shared" si="2108"/>
        <v/>
      </c>
      <c r="AT8379" s="10" t="str">
        <f t="shared" si="2109"/>
        <v/>
      </c>
      <c r="AU8379" s="10" t="str">
        <f t="shared" si="2110"/>
        <v/>
      </c>
      <c r="AV8379" s="10" t="str">
        <f t="shared" si="2111"/>
        <v/>
      </c>
      <c r="AW8379" s="10" t="str">
        <f t="shared" si="2112"/>
        <v/>
      </c>
      <c r="AX8379" s="10" t="str">
        <f t="shared" si="2103"/>
        <v/>
      </c>
      <c r="AY8379" s="10" t="str">
        <f t="shared" si="2113"/>
        <v/>
      </c>
      <c r="AZ8379" s="23">
        <f t="shared" si="2114"/>
        <v>0</v>
      </c>
      <c r="BA8379" s="10">
        <f t="shared" si="2115"/>
        <v>0</v>
      </c>
    </row>
    <row r="8380" spans="1:53" x14ac:dyDescent="0.25">
      <c r="A8380" s="26" t="str">
        <f t="shared" si="2116"/>
        <v/>
      </c>
      <c r="B8380" s="28"/>
      <c r="C8380" s="29"/>
      <c r="D8380" s="29"/>
      <c r="E8380" s="29"/>
      <c r="F8380" s="29"/>
      <c r="G8380" s="30" t="str">
        <f t="shared" ca="1" si="2117"/>
        <v/>
      </c>
      <c r="H8380" s="16" t="str">
        <f t="shared" si="2104"/>
        <v/>
      </c>
      <c r="AF8380" s="67"/>
      <c r="AH8380" s="6">
        <f t="shared" ca="1" si="2102"/>
        <v>44152</v>
      </c>
      <c r="AP8380" s="10" t="str">
        <f t="shared" si="2105"/>
        <v/>
      </c>
      <c r="AQ8380" s="10" t="str">
        <f t="shared" si="2106"/>
        <v/>
      </c>
      <c r="AR8380" s="10" t="str">
        <f t="shared" si="2107"/>
        <v/>
      </c>
      <c r="AS8380" s="10" t="str">
        <f t="shared" si="2108"/>
        <v/>
      </c>
      <c r="AT8380" s="10" t="str">
        <f t="shared" si="2109"/>
        <v/>
      </c>
      <c r="AU8380" s="10" t="str">
        <f t="shared" si="2110"/>
        <v/>
      </c>
      <c r="AV8380" s="10" t="str">
        <f t="shared" si="2111"/>
        <v/>
      </c>
      <c r="AW8380" s="10" t="str">
        <f t="shared" si="2112"/>
        <v/>
      </c>
      <c r="AX8380" s="10" t="str">
        <f t="shared" si="2103"/>
        <v/>
      </c>
      <c r="AY8380" s="10" t="str">
        <f t="shared" si="2113"/>
        <v/>
      </c>
      <c r="AZ8380" s="23">
        <f t="shared" si="2114"/>
        <v>0</v>
      </c>
      <c r="BA8380" s="10">
        <f t="shared" si="2115"/>
        <v>0</v>
      </c>
    </row>
    <row r="8381" spans="1:53" x14ac:dyDescent="0.25">
      <c r="A8381" s="25" t="str">
        <f t="shared" si="2116"/>
        <v/>
      </c>
      <c r="C8381" s="1"/>
      <c r="D8381" s="1"/>
      <c r="E8381" s="1"/>
      <c r="F8381" s="1"/>
      <c r="G8381" s="3" t="str">
        <f t="shared" ca="1" si="2117"/>
        <v/>
      </c>
      <c r="H8381" s="16" t="str">
        <f t="shared" si="2104"/>
        <v/>
      </c>
      <c r="AF8381" s="67"/>
      <c r="AH8381" s="6">
        <f t="shared" ca="1" si="2102"/>
        <v>44152</v>
      </c>
      <c r="AP8381" s="10" t="str">
        <f t="shared" si="2105"/>
        <v/>
      </c>
      <c r="AQ8381" s="10" t="str">
        <f t="shared" si="2106"/>
        <v/>
      </c>
      <c r="AR8381" s="10" t="str">
        <f t="shared" si="2107"/>
        <v/>
      </c>
      <c r="AS8381" s="10" t="str">
        <f t="shared" si="2108"/>
        <v/>
      </c>
      <c r="AT8381" s="10" t="str">
        <f t="shared" si="2109"/>
        <v/>
      </c>
      <c r="AU8381" s="10" t="str">
        <f t="shared" si="2110"/>
        <v/>
      </c>
      <c r="AV8381" s="10" t="str">
        <f t="shared" si="2111"/>
        <v/>
      </c>
      <c r="AW8381" s="10" t="str">
        <f t="shared" si="2112"/>
        <v/>
      </c>
      <c r="AX8381" s="10" t="str">
        <f t="shared" si="2103"/>
        <v/>
      </c>
      <c r="AY8381" s="10" t="str">
        <f t="shared" si="2113"/>
        <v/>
      </c>
      <c r="AZ8381" s="23">
        <f t="shared" si="2114"/>
        <v>0</v>
      </c>
      <c r="BA8381" s="10">
        <f t="shared" si="2115"/>
        <v>0</v>
      </c>
    </row>
    <row r="8382" spans="1:53" x14ac:dyDescent="0.25">
      <c r="A8382" s="26" t="str">
        <f t="shared" si="2116"/>
        <v/>
      </c>
      <c r="B8382" s="28"/>
      <c r="C8382" s="29"/>
      <c r="D8382" s="29"/>
      <c r="E8382" s="29"/>
      <c r="F8382" s="29"/>
      <c r="G8382" s="30" t="str">
        <f t="shared" ca="1" si="2117"/>
        <v/>
      </c>
      <c r="H8382" s="16" t="str">
        <f t="shared" si="2104"/>
        <v/>
      </c>
      <c r="AF8382" s="67"/>
      <c r="AH8382" s="6">
        <f t="shared" ca="1" si="2102"/>
        <v>44152</v>
      </c>
      <c r="AP8382" s="10" t="str">
        <f t="shared" si="2105"/>
        <v/>
      </c>
      <c r="AQ8382" s="10" t="str">
        <f t="shared" si="2106"/>
        <v/>
      </c>
      <c r="AR8382" s="10" t="str">
        <f t="shared" si="2107"/>
        <v/>
      </c>
      <c r="AS8382" s="10" t="str">
        <f t="shared" si="2108"/>
        <v/>
      </c>
      <c r="AT8382" s="10" t="str">
        <f t="shared" si="2109"/>
        <v/>
      </c>
      <c r="AU8382" s="10" t="str">
        <f t="shared" si="2110"/>
        <v/>
      </c>
      <c r="AV8382" s="10" t="str">
        <f t="shared" si="2111"/>
        <v/>
      </c>
      <c r="AW8382" s="10" t="str">
        <f t="shared" si="2112"/>
        <v/>
      </c>
      <c r="AX8382" s="10" t="str">
        <f t="shared" si="2103"/>
        <v/>
      </c>
      <c r="AY8382" s="10" t="str">
        <f t="shared" si="2113"/>
        <v/>
      </c>
      <c r="AZ8382" s="23">
        <f t="shared" si="2114"/>
        <v>0</v>
      </c>
      <c r="BA8382" s="10">
        <f t="shared" si="2115"/>
        <v>0</v>
      </c>
    </row>
    <row r="8383" spans="1:53" x14ac:dyDescent="0.25">
      <c r="A8383" s="25" t="str">
        <f t="shared" si="2116"/>
        <v/>
      </c>
      <c r="C8383" s="1"/>
      <c r="D8383" s="1"/>
      <c r="E8383" s="1"/>
      <c r="F8383" s="1"/>
      <c r="G8383" s="3" t="str">
        <f t="shared" ca="1" si="2117"/>
        <v/>
      </c>
      <c r="H8383" s="16" t="str">
        <f t="shared" si="2104"/>
        <v/>
      </c>
      <c r="AF8383" s="67"/>
      <c r="AH8383" s="6">
        <f t="shared" ca="1" si="2102"/>
        <v>44152</v>
      </c>
      <c r="AP8383" s="10" t="str">
        <f t="shared" si="2105"/>
        <v/>
      </c>
      <c r="AQ8383" s="10" t="str">
        <f t="shared" si="2106"/>
        <v/>
      </c>
      <c r="AR8383" s="10" t="str">
        <f t="shared" si="2107"/>
        <v/>
      </c>
      <c r="AS8383" s="10" t="str">
        <f t="shared" si="2108"/>
        <v/>
      </c>
      <c r="AT8383" s="10" t="str">
        <f t="shared" si="2109"/>
        <v/>
      </c>
      <c r="AU8383" s="10" t="str">
        <f t="shared" si="2110"/>
        <v/>
      </c>
      <c r="AV8383" s="10" t="str">
        <f t="shared" si="2111"/>
        <v/>
      </c>
      <c r="AW8383" s="10" t="str">
        <f t="shared" si="2112"/>
        <v/>
      </c>
      <c r="AX8383" s="10" t="str">
        <f t="shared" si="2103"/>
        <v/>
      </c>
      <c r="AY8383" s="10" t="str">
        <f t="shared" si="2113"/>
        <v/>
      </c>
      <c r="AZ8383" s="23">
        <f t="shared" si="2114"/>
        <v>0</v>
      </c>
      <c r="BA8383" s="10">
        <f t="shared" si="2115"/>
        <v>0</v>
      </c>
    </row>
    <row r="8384" spans="1:53" x14ac:dyDescent="0.25">
      <c r="A8384" s="26" t="str">
        <f t="shared" si="2116"/>
        <v/>
      </c>
      <c r="B8384" s="28"/>
      <c r="C8384" s="29"/>
      <c r="D8384" s="29"/>
      <c r="E8384" s="29"/>
      <c r="F8384" s="29"/>
      <c r="G8384" s="30" t="str">
        <f t="shared" ca="1" si="2117"/>
        <v/>
      </c>
      <c r="H8384" s="16" t="str">
        <f t="shared" si="2104"/>
        <v/>
      </c>
      <c r="AF8384" s="67"/>
      <c r="AH8384" s="6">
        <f t="shared" ca="1" si="2102"/>
        <v>44152</v>
      </c>
      <c r="AP8384" s="10" t="str">
        <f t="shared" si="2105"/>
        <v/>
      </c>
      <c r="AQ8384" s="10" t="str">
        <f t="shared" si="2106"/>
        <v/>
      </c>
      <c r="AR8384" s="10" t="str">
        <f t="shared" si="2107"/>
        <v/>
      </c>
      <c r="AS8384" s="10" t="str">
        <f t="shared" si="2108"/>
        <v/>
      </c>
      <c r="AT8384" s="10" t="str">
        <f t="shared" si="2109"/>
        <v/>
      </c>
      <c r="AU8384" s="10" t="str">
        <f t="shared" si="2110"/>
        <v/>
      </c>
      <c r="AV8384" s="10" t="str">
        <f t="shared" si="2111"/>
        <v/>
      </c>
      <c r="AW8384" s="10" t="str">
        <f t="shared" si="2112"/>
        <v/>
      </c>
      <c r="AX8384" s="10" t="str">
        <f t="shared" si="2103"/>
        <v/>
      </c>
      <c r="AY8384" s="10" t="str">
        <f t="shared" si="2113"/>
        <v/>
      </c>
      <c r="AZ8384" s="23">
        <f t="shared" si="2114"/>
        <v>0</v>
      </c>
      <c r="BA8384" s="10">
        <f t="shared" si="2115"/>
        <v>0</v>
      </c>
    </row>
    <row r="8385" spans="1:53" x14ac:dyDescent="0.25">
      <c r="A8385" s="25" t="str">
        <f t="shared" si="2116"/>
        <v/>
      </c>
      <c r="C8385" s="1"/>
      <c r="D8385" s="1"/>
      <c r="E8385" s="1"/>
      <c r="F8385" s="1"/>
      <c r="G8385" s="3" t="str">
        <f t="shared" ca="1" si="2117"/>
        <v/>
      </c>
      <c r="H8385" s="16" t="str">
        <f t="shared" si="2104"/>
        <v/>
      </c>
      <c r="AF8385" s="67"/>
      <c r="AH8385" s="6">
        <f t="shared" ca="1" si="2102"/>
        <v>44152</v>
      </c>
      <c r="AP8385" s="10" t="str">
        <f t="shared" si="2105"/>
        <v/>
      </c>
      <c r="AQ8385" s="10" t="str">
        <f t="shared" si="2106"/>
        <v/>
      </c>
      <c r="AR8385" s="10" t="str">
        <f t="shared" si="2107"/>
        <v/>
      </c>
      <c r="AS8385" s="10" t="str">
        <f t="shared" si="2108"/>
        <v/>
      </c>
      <c r="AT8385" s="10" t="str">
        <f t="shared" si="2109"/>
        <v/>
      </c>
      <c r="AU8385" s="10" t="str">
        <f t="shared" si="2110"/>
        <v/>
      </c>
      <c r="AV8385" s="10" t="str">
        <f t="shared" si="2111"/>
        <v/>
      </c>
      <c r="AW8385" s="10" t="str">
        <f t="shared" si="2112"/>
        <v/>
      </c>
      <c r="AX8385" s="10" t="str">
        <f t="shared" si="2103"/>
        <v/>
      </c>
      <c r="AY8385" s="10" t="str">
        <f t="shared" si="2113"/>
        <v/>
      </c>
      <c r="AZ8385" s="23">
        <f t="shared" si="2114"/>
        <v>0</v>
      </c>
      <c r="BA8385" s="10">
        <f t="shared" si="2115"/>
        <v>0</v>
      </c>
    </row>
    <row r="8386" spans="1:53" x14ac:dyDescent="0.25">
      <c r="A8386" s="26" t="str">
        <f t="shared" si="2116"/>
        <v/>
      </c>
      <c r="B8386" s="28"/>
      <c r="C8386" s="29"/>
      <c r="D8386" s="29"/>
      <c r="E8386" s="29"/>
      <c r="F8386" s="29"/>
      <c r="G8386" s="30" t="str">
        <f t="shared" ca="1" si="2117"/>
        <v/>
      </c>
      <c r="H8386" s="16" t="str">
        <f t="shared" si="2104"/>
        <v/>
      </c>
      <c r="AF8386" s="67"/>
      <c r="AH8386" s="6">
        <f t="shared" ca="1" si="2102"/>
        <v>44152</v>
      </c>
      <c r="AP8386" s="10" t="str">
        <f t="shared" si="2105"/>
        <v/>
      </c>
      <c r="AQ8386" s="10" t="str">
        <f t="shared" si="2106"/>
        <v/>
      </c>
      <c r="AR8386" s="10" t="str">
        <f t="shared" si="2107"/>
        <v/>
      </c>
      <c r="AS8386" s="10" t="str">
        <f t="shared" si="2108"/>
        <v/>
      </c>
      <c r="AT8386" s="10" t="str">
        <f t="shared" si="2109"/>
        <v/>
      </c>
      <c r="AU8386" s="10" t="str">
        <f t="shared" si="2110"/>
        <v/>
      </c>
      <c r="AV8386" s="10" t="str">
        <f t="shared" si="2111"/>
        <v/>
      </c>
      <c r="AW8386" s="10" t="str">
        <f t="shared" si="2112"/>
        <v/>
      </c>
      <c r="AX8386" s="10" t="str">
        <f t="shared" si="2103"/>
        <v/>
      </c>
      <c r="AY8386" s="10" t="str">
        <f t="shared" si="2113"/>
        <v/>
      </c>
      <c r="AZ8386" s="23">
        <f t="shared" si="2114"/>
        <v>0</v>
      </c>
      <c r="BA8386" s="10">
        <f t="shared" si="2115"/>
        <v>0</v>
      </c>
    </row>
    <row r="8387" spans="1:53" x14ac:dyDescent="0.25">
      <c r="A8387" s="25" t="str">
        <f t="shared" si="2116"/>
        <v/>
      </c>
      <c r="C8387" s="1"/>
      <c r="D8387" s="1"/>
      <c r="E8387" s="1"/>
      <c r="F8387" s="1"/>
      <c r="G8387" s="3" t="str">
        <f t="shared" ca="1" si="2117"/>
        <v/>
      </c>
      <c r="H8387" s="16" t="str">
        <f t="shared" si="2104"/>
        <v/>
      </c>
      <c r="AF8387" s="67"/>
      <c r="AH8387" s="6">
        <f t="shared" ca="1" si="2102"/>
        <v>44152</v>
      </c>
      <c r="AP8387" s="10" t="str">
        <f t="shared" si="2105"/>
        <v/>
      </c>
      <c r="AQ8387" s="10" t="str">
        <f t="shared" si="2106"/>
        <v/>
      </c>
      <c r="AR8387" s="10" t="str">
        <f t="shared" si="2107"/>
        <v/>
      </c>
      <c r="AS8387" s="10" t="str">
        <f t="shared" si="2108"/>
        <v/>
      </c>
      <c r="AT8387" s="10" t="str">
        <f t="shared" si="2109"/>
        <v/>
      </c>
      <c r="AU8387" s="10" t="str">
        <f t="shared" si="2110"/>
        <v/>
      </c>
      <c r="AV8387" s="10" t="str">
        <f t="shared" si="2111"/>
        <v/>
      </c>
      <c r="AW8387" s="10" t="str">
        <f t="shared" si="2112"/>
        <v/>
      </c>
      <c r="AX8387" s="10" t="str">
        <f t="shared" si="2103"/>
        <v/>
      </c>
      <c r="AY8387" s="10" t="str">
        <f t="shared" si="2113"/>
        <v/>
      </c>
      <c r="AZ8387" s="23">
        <f t="shared" si="2114"/>
        <v>0</v>
      </c>
      <c r="BA8387" s="10">
        <f t="shared" si="2115"/>
        <v>0</v>
      </c>
    </row>
    <row r="8388" spans="1:53" x14ac:dyDescent="0.25">
      <c r="A8388" s="26" t="str">
        <f t="shared" si="2116"/>
        <v/>
      </c>
      <c r="B8388" s="28"/>
      <c r="C8388" s="29"/>
      <c r="D8388" s="29"/>
      <c r="E8388" s="29"/>
      <c r="F8388" s="29"/>
      <c r="G8388" s="30" t="str">
        <f t="shared" ca="1" si="2117"/>
        <v/>
      </c>
      <c r="H8388" s="16" t="str">
        <f t="shared" si="2104"/>
        <v/>
      </c>
      <c r="AF8388" s="67"/>
      <c r="AH8388" s="6">
        <f t="shared" ca="1" si="2102"/>
        <v>44152</v>
      </c>
      <c r="AP8388" s="10" t="str">
        <f t="shared" si="2105"/>
        <v/>
      </c>
      <c r="AQ8388" s="10" t="str">
        <f t="shared" si="2106"/>
        <v/>
      </c>
      <c r="AR8388" s="10" t="str">
        <f t="shared" si="2107"/>
        <v/>
      </c>
      <c r="AS8388" s="10" t="str">
        <f t="shared" si="2108"/>
        <v/>
      </c>
      <c r="AT8388" s="10" t="str">
        <f t="shared" si="2109"/>
        <v/>
      </c>
      <c r="AU8388" s="10" t="str">
        <f t="shared" si="2110"/>
        <v/>
      </c>
      <c r="AV8388" s="10" t="str">
        <f t="shared" si="2111"/>
        <v/>
      </c>
      <c r="AW8388" s="10" t="str">
        <f t="shared" si="2112"/>
        <v/>
      </c>
      <c r="AX8388" s="10" t="str">
        <f t="shared" si="2103"/>
        <v/>
      </c>
      <c r="AY8388" s="10" t="str">
        <f t="shared" si="2113"/>
        <v/>
      </c>
      <c r="AZ8388" s="23">
        <f t="shared" si="2114"/>
        <v>0</v>
      </c>
      <c r="BA8388" s="10">
        <f t="shared" si="2115"/>
        <v>0</v>
      </c>
    </row>
    <row r="8389" spans="1:53" x14ac:dyDescent="0.25">
      <c r="A8389" s="25" t="str">
        <f t="shared" si="2116"/>
        <v/>
      </c>
      <c r="C8389" s="1"/>
      <c r="D8389" s="1"/>
      <c r="E8389" s="1"/>
      <c r="F8389" s="1"/>
      <c r="G8389" s="3" t="str">
        <f t="shared" ca="1" si="2117"/>
        <v/>
      </c>
      <c r="H8389" s="16" t="str">
        <f t="shared" si="2104"/>
        <v/>
      </c>
      <c r="AF8389" s="67"/>
      <c r="AH8389" s="6">
        <f t="shared" ca="1" si="2102"/>
        <v>44152</v>
      </c>
      <c r="AP8389" s="10" t="str">
        <f t="shared" si="2105"/>
        <v/>
      </c>
      <c r="AQ8389" s="10" t="str">
        <f t="shared" si="2106"/>
        <v/>
      </c>
      <c r="AR8389" s="10" t="str">
        <f t="shared" si="2107"/>
        <v/>
      </c>
      <c r="AS8389" s="10" t="str">
        <f t="shared" si="2108"/>
        <v/>
      </c>
      <c r="AT8389" s="10" t="str">
        <f t="shared" si="2109"/>
        <v/>
      </c>
      <c r="AU8389" s="10" t="str">
        <f t="shared" si="2110"/>
        <v/>
      </c>
      <c r="AV8389" s="10" t="str">
        <f t="shared" si="2111"/>
        <v/>
      </c>
      <c r="AW8389" s="10" t="str">
        <f t="shared" si="2112"/>
        <v/>
      </c>
      <c r="AX8389" s="10" t="str">
        <f t="shared" si="2103"/>
        <v/>
      </c>
      <c r="AY8389" s="10" t="str">
        <f t="shared" si="2113"/>
        <v/>
      </c>
      <c r="AZ8389" s="23">
        <f t="shared" si="2114"/>
        <v>0</v>
      </c>
      <c r="BA8389" s="10">
        <f t="shared" si="2115"/>
        <v>0</v>
      </c>
    </row>
    <row r="8390" spans="1:53" x14ac:dyDescent="0.25">
      <c r="A8390" s="26" t="str">
        <f t="shared" si="2116"/>
        <v/>
      </c>
      <c r="B8390" s="28"/>
      <c r="C8390" s="29"/>
      <c r="D8390" s="29"/>
      <c r="E8390" s="29"/>
      <c r="F8390" s="29"/>
      <c r="G8390" s="30" t="str">
        <f t="shared" ca="1" si="2117"/>
        <v/>
      </c>
      <c r="H8390" s="16" t="str">
        <f t="shared" si="2104"/>
        <v/>
      </c>
      <c r="AF8390" s="67"/>
      <c r="AH8390" s="6">
        <f t="shared" ca="1" si="2102"/>
        <v>44152</v>
      </c>
      <c r="AP8390" s="10" t="str">
        <f t="shared" si="2105"/>
        <v/>
      </c>
      <c r="AQ8390" s="10" t="str">
        <f t="shared" si="2106"/>
        <v/>
      </c>
      <c r="AR8390" s="10" t="str">
        <f t="shared" si="2107"/>
        <v/>
      </c>
      <c r="AS8390" s="10" t="str">
        <f t="shared" si="2108"/>
        <v/>
      </c>
      <c r="AT8390" s="10" t="str">
        <f t="shared" si="2109"/>
        <v/>
      </c>
      <c r="AU8390" s="10" t="str">
        <f t="shared" si="2110"/>
        <v/>
      </c>
      <c r="AV8390" s="10" t="str">
        <f t="shared" si="2111"/>
        <v/>
      </c>
      <c r="AW8390" s="10" t="str">
        <f t="shared" si="2112"/>
        <v/>
      </c>
      <c r="AX8390" s="10" t="str">
        <f t="shared" si="2103"/>
        <v/>
      </c>
      <c r="AY8390" s="10" t="str">
        <f t="shared" si="2113"/>
        <v/>
      </c>
      <c r="AZ8390" s="23">
        <f t="shared" si="2114"/>
        <v>0</v>
      </c>
      <c r="BA8390" s="10">
        <f t="shared" si="2115"/>
        <v>0</v>
      </c>
    </row>
    <row r="8391" spans="1:53" x14ac:dyDescent="0.25">
      <c r="A8391" s="25" t="str">
        <f t="shared" si="2116"/>
        <v/>
      </c>
      <c r="C8391" s="1"/>
      <c r="D8391" s="1"/>
      <c r="E8391" s="1"/>
      <c r="F8391" s="1"/>
      <c r="G8391" s="3" t="str">
        <f t="shared" ca="1" si="2117"/>
        <v/>
      </c>
      <c r="H8391" s="16" t="str">
        <f t="shared" si="2104"/>
        <v/>
      </c>
      <c r="AF8391" s="67"/>
      <c r="AH8391" s="6">
        <f t="shared" ca="1" si="2102"/>
        <v>44152</v>
      </c>
      <c r="AP8391" s="10" t="str">
        <f t="shared" si="2105"/>
        <v/>
      </c>
      <c r="AQ8391" s="10" t="str">
        <f t="shared" si="2106"/>
        <v/>
      </c>
      <c r="AR8391" s="10" t="str">
        <f t="shared" si="2107"/>
        <v/>
      </c>
      <c r="AS8391" s="10" t="str">
        <f t="shared" si="2108"/>
        <v/>
      </c>
      <c r="AT8391" s="10" t="str">
        <f t="shared" si="2109"/>
        <v/>
      </c>
      <c r="AU8391" s="10" t="str">
        <f t="shared" si="2110"/>
        <v/>
      </c>
      <c r="AV8391" s="10" t="str">
        <f t="shared" si="2111"/>
        <v/>
      </c>
      <c r="AW8391" s="10" t="str">
        <f t="shared" si="2112"/>
        <v/>
      </c>
      <c r="AX8391" s="10" t="str">
        <f t="shared" si="2103"/>
        <v/>
      </c>
      <c r="AY8391" s="10" t="str">
        <f t="shared" si="2113"/>
        <v/>
      </c>
      <c r="AZ8391" s="23">
        <f t="shared" si="2114"/>
        <v>0</v>
      </c>
      <c r="BA8391" s="10">
        <f t="shared" si="2115"/>
        <v>0</v>
      </c>
    </row>
    <row r="8392" spans="1:53" x14ac:dyDescent="0.25">
      <c r="A8392" s="26" t="str">
        <f t="shared" si="2116"/>
        <v/>
      </c>
      <c r="B8392" s="28"/>
      <c r="C8392" s="29"/>
      <c r="D8392" s="29"/>
      <c r="E8392" s="29"/>
      <c r="F8392" s="29"/>
      <c r="G8392" s="30" t="str">
        <f t="shared" ca="1" si="2117"/>
        <v/>
      </c>
      <c r="H8392" s="16" t="str">
        <f t="shared" si="2104"/>
        <v/>
      </c>
      <c r="AF8392" s="67"/>
      <c r="AH8392" s="6">
        <f t="shared" ca="1" si="2102"/>
        <v>44152</v>
      </c>
      <c r="AP8392" s="10" t="str">
        <f t="shared" si="2105"/>
        <v/>
      </c>
      <c r="AQ8392" s="10" t="str">
        <f t="shared" si="2106"/>
        <v/>
      </c>
      <c r="AR8392" s="10" t="str">
        <f t="shared" si="2107"/>
        <v/>
      </c>
      <c r="AS8392" s="10" t="str">
        <f t="shared" si="2108"/>
        <v/>
      </c>
      <c r="AT8392" s="10" t="str">
        <f t="shared" si="2109"/>
        <v/>
      </c>
      <c r="AU8392" s="10" t="str">
        <f t="shared" si="2110"/>
        <v/>
      </c>
      <c r="AV8392" s="10" t="str">
        <f t="shared" si="2111"/>
        <v/>
      </c>
      <c r="AW8392" s="10" t="str">
        <f t="shared" si="2112"/>
        <v/>
      </c>
      <c r="AX8392" s="10" t="str">
        <f t="shared" si="2103"/>
        <v/>
      </c>
      <c r="AY8392" s="10" t="str">
        <f t="shared" si="2113"/>
        <v/>
      </c>
      <c r="AZ8392" s="23">
        <f t="shared" si="2114"/>
        <v>0</v>
      </c>
      <c r="BA8392" s="10">
        <f t="shared" si="2115"/>
        <v>0</v>
      </c>
    </row>
    <row r="8393" spans="1:53" x14ac:dyDescent="0.25">
      <c r="A8393" s="25" t="str">
        <f t="shared" si="2116"/>
        <v/>
      </c>
      <c r="C8393" s="1"/>
      <c r="D8393" s="1"/>
      <c r="E8393" s="1"/>
      <c r="F8393" s="1"/>
      <c r="G8393" s="3" t="str">
        <f t="shared" ca="1" si="2117"/>
        <v/>
      </c>
      <c r="H8393" s="16" t="str">
        <f t="shared" si="2104"/>
        <v/>
      </c>
      <c r="AF8393" s="67"/>
      <c r="AH8393" s="6">
        <f t="shared" ref="AH8393:AH8456" ca="1" si="2118">TODAY()</f>
        <v>44152</v>
      </c>
      <c r="AP8393" s="10" t="str">
        <f t="shared" si="2105"/>
        <v/>
      </c>
      <c r="AQ8393" s="10" t="str">
        <f t="shared" si="2106"/>
        <v/>
      </c>
      <c r="AR8393" s="10" t="str">
        <f t="shared" si="2107"/>
        <v/>
      </c>
      <c r="AS8393" s="10" t="str">
        <f t="shared" si="2108"/>
        <v/>
      </c>
      <c r="AT8393" s="10" t="str">
        <f t="shared" si="2109"/>
        <v/>
      </c>
      <c r="AU8393" s="10" t="str">
        <f t="shared" si="2110"/>
        <v/>
      </c>
      <c r="AV8393" s="10" t="str">
        <f t="shared" si="2111"/>
        <v/>
      </c>
      <c r="AW8393" s="10" t="str">
        <f t="shared" si="2112"/>
        <v/>
      </c>
      <c r="AX8393" s="10" t="str">
        <f t="shared" ref="AX8393:AX8456" si="2119">IF(C8393="","",IF(AND(H8393&gt;=54,H8393&lt;=58),1,0))</f>
        <v/>
      </c>
      <c r="AY8393" s="10" t="str">
        <f t="shared" si="2113"/>
        <v/>
      </c>
      <c r="AZ8393" s="23">
        <f t="shared" si="2114"/>
        <v>0</v>
      </c>
      <c r="BA8393" s="10">
        <f t="shared" si="2115"/>
        <v>0</v>
      </c>
    </row>
    <row r="8394" spans="1:53" x14ac:dyDescent="0.25">
      <c r="A8394" s="26" t="str">
        <f t="shared" si="2116"/>
        <v/>
      </c>
      <c r="B8394" s="28"/>
      <c r="C8394" s="29"/>
      <c r="D8394" s="29"/>
      <c r="E8394" s="29"/>
      <c r="F8394" s="29"/>
      <c r="G8394" s="30" t="str">
        <f t="shared" ca="1" si="2117"/>
        <v/>
      </c>
      <c r="H8394" s="16" t="str">
        <f t="shared" ref="H8394:H8457" si="2120">IF(C8394="","",LEFT(G8394,2)+0)</f>
        <v/>
      </c>
      <c r="AF8394" s="67"/>
      <c r="AH8394" s="6">
        <f t="shared" ca="1" si="2118"/>
        <v>44152</v>
      </c>
      <c r="AP8394" s="10" t="str">
        <f t="shared" ref="AP8394:AP8457" si="2121">IF(C8394="","",IF(H8394&lt;=18+0,1,0))</f>
        <v/>
      </c>
      <c r="AQ8394" s="10" t="str">
        <f t="shared" ref="AQ8394:AQ8457" si="2122">IF(C8394="","",IF(H8394&lt;19,0,IF(H8394&gt;23,0,1)))</f>
        <v/>
      </c>
      <c r="AR8394" s="10" t="str">
        <f t="shared" ref="AR8394:AR8457" si="2123">IF(C8394="","",IF(H8394&lt;24,0,IF(H8394&gt;28,0,1)))</f>
        <v/>
      </c>
      <c r="AS8394" s="10" t="str">
        <f t="shared" ref="AS8394:AS8457" si="2124">IF(C8394="","",IF(H8394&lt;29,0,IF(H8394&gt;33,0,1)))</f>
        <v/>
      </c>
      <c r="AT8394" s="10" t="str">
        <f t="shared" ref="AT8394:AT8457" si="2125">IF(C8394="","",IF(H8394&lt;34,0,IF(H8394&gt;38,0,1)))</f>
        <v/>
      </c>
      <c r="AU8394" s="10" t="str">
        <f t="shared" ref="AU8394:AU8457" si="2126">IF(C8394="","",IF(H8394&lt;39,0,IF(H8394&gt;43,0,1)))</f>
        <v/>
      </c>
      <c r="AV8394" s="10" t="str">
        <f t="shared" ref="AV8394:AV8457" si="2127">IF(C8394="","",IF(H8394&lt;44,0,IF(H8394&gt;48,0,1)))</f>
        <v/>
      </c>
      <c r="AW8394" s="10" t="str">
        <f t="shared" ref="AW8394:AW8457" si="2128">IF(C8394="","",IF(H8394&lt;49,0,IF(H8394&gt;53,0,1)))</f>
        <v/>
      </c>
      <c r="AX8394" s="10" t="str">
        <f t="shared" si="2119"/>
        <v/>
      </c>
      <c r="AY8394" s="10" t="str">
        <f t="shared" ref="AY8394:AY8457" si="2129">IF(C8394="","",IF(H8394&gt;=59+0,1,0))</f>
        <v/>
      </c>
      <c r="AZ8394" s="23">
        <f t="shared" ref="AZ8394:AZ8457" si="2130">IF(D8394="",0,IF(AND(D8394="Masculino",E8394="titular"),1,0))</f>
        <v>0</v>
      </c>
      <c r="BA8394" s="10">
        <f t="shared" ref="BA8394:BA8457" si="2131">IF(D8394="",0,IF(AND(D8394="Masculino",E8394="Dependente"),1,0))</f>
        <v>0</v>
      </c>
    </row>
    <row r="8395" spans="1:53" x14ac:dyDescent="0.25">
      <c r="A8395" s="25" t="str">
        <f t="shared" si="2116"/>
        <v/>
      </c>
      <c r="C8395" s="1"/>
      <c r="D8395" s="1"/>
      <c r="E8395" s="1"/>
      <c r="F8395" s="1"/>
      <c r="G8395" s="3" t="str">
        <f t="shared" ca="1" si="2117"/>
        <v/>
      </c>
      <c r="H8395" s="16" t="str">
        <f t="shared" si="2120"/>
        <v/>
      </c>
      <c r="AF8395" s="67"/>
      <c r="AH8395" s="6">
        <f t="shared" ca="1" si="2118"/>
        <v>44152</v>
      </c>
      <c r="AP8395" s="10" t="str">
        <f t="shared" si="2121"/>
        <v/>
      </c>
      <c r="AQ8395" s="10" t="str">
        <f t="shared" si="2122"/>
        <v/>
      </c>
      <c r="AR8395" s="10" t="str">
        <f t="shared" si="2123"/>
        <v/>
      </c>
      <c r="AS8395" s="10" t="str">
        <f t="shared" si="2124"/>
        <v/>
      </c>
      <c r="AT8395" s="10" t="str">
        <f t="shared" si="2125"/>
        <v/>
      </c>
      <c r="AU8395" s="10" t="str">
        <f t="shared" si="2126"/>
        <v/>
      </c>
      <c r="AV8395" s="10" t="str">
        <f t="shared" si="2127"/>
        <v/>
      </c>
      <c r="AW8395" s="10" t="str">
        <f t="shared" si="2128"/>
        <v/>
      </c>
      <c r="AX8395" s="10" t="str">
        <f t="shared" si="2119"/>
        <v/>
      </c>
      <c r="AY8395" s="10" t="str">
        <f t="shared" si="2129"/>
        <v/>
      </c>
      <c r="AZ8395" s="23">
        <f t="shared" si="2130"/>
        <v>0</v>
      </c>
      <c r="BA8395" s="10">
        <f t="shared" si="2131"/>
        <v>0</v>
      </c>
    </row>
    <row r="8396" spans="1:53" x14ac:dyDescent="0.25">
      <c r="A8396" s="26" t="str">
        <f t="shared" si="2116"/>
        <v/>
      </c>
      <c r="B8396" s="28"/>
      <c r="C8396" s="29"/>
      <c r="D8396" s="29"/>
      <c r="E8396" s="29"/>
      <c r="F8396" s="29"/>
      <c r="G8396" s="30" t="str">
        <f t="shared" ca="1" si="2117"/>
        <v/>
      </c>
      <c r="H8396" s="16" t="str">
        <f t="shared" si="2120"/>
        <v/>
      </c>
      <c r="AF8396" s="67"/>
      <c r="AH8396" s="6">
        <f t="shared" ca="1" si="2118"/>
        <v>44152</v>
      </c>
      <c r="AP8396" s="10" t="str">
        <f t="shared" si="2121"/>
        <v/>
      </c>
      <c r="AQ8396" s="10" t="str">
        <f t="shared" si="2122"/>
        <v/>
      </c>
      <c r="AR8396" s="10" t="str">
        <f t="shared" si="2123"/>
        <v/>
      </c>
      <c r="AS8396" s="10" t="str">
        <f t="shared" si="2124"/>
        <v/>
      </c>
      <c r="AT8396" s="10" t="str">
        <f t="shared" si="2125"/>
        <v/>
      </c>
      <c r="AU8396" s="10" t="str">
        <f t="shared" si="2126"/>
        <v/>
      </c>
      <c r="AV8396" s="10" t="str">
        <f t="shared" si="2127"/>
        <v/>
      </c>
      <c r="AW8396" s="10" t="str">
        <f t="shared" si="2128"/>
        <v/>
      </c>
      <c r="AX8396" s="10" t="str">
        <f t="shared" si="2119"/>
        <v/>
      </c>
      <c r="AY8396" s="10" t="str">
        <f t="shared" si="2129"/>
        <v/>
      </c>
      <c r="AZ8396" s="23">
        <f t="shared" si="2130"/>
        <v>0</v>
      </c>
      <c r="BA8396" s="10">
        <f t="shared" si="2131"/>
        <v>0</v>
      </c>
    </row>
    <row r="8397" spans="1:53" x14ac:dyDescent="0.25">
      <c r="A8397" s="25" t="str">
        <f t="shared" ref="A8397:A8460" si="2132">IF(B8397="","",A8396+1)</f>
        <v/>
      </c>
      <c r="C8397" s="1"/>
      <c r="D8397" s="1"/>
      <c r="E8397" s="1"/>
      <c r="F8397" s="1"/>
      <c r="G8397" s="3" t="str">
        <f t="shared" ca="1" si="2117"/>
        <v/>
      </c>
      <c r="H8397" s="16" t="str">
        <f t="shared" si="2120"/>
        <v/>
      </c>
      <c r="AF8397" s="67"/>
      <c r="AH8397" s="6">
        <f t="shared" ca="1" si="2118"/>
        <v>44152</v>
      </c>
      <c r="AP8397" s="10" t="str">
        <f t="shared" si="2121"/>
        <v/>
      </c>
      <c r="AQ8397" s="10" t="str">
        <f t="shared" si="2122"/>
        <v/>
      </c>
      <c r="AR8397" s="10" t="str">
        <f t="shared" si="2123"/>
        <v/>
      </c>
      <c r="AS8397" s="10" t="str">
        <f t="shared" si="2124"/>
        <v/>
      </c>
      <c r="AT8397" s="10" t="str">
        <f t="shared" si="2125"/>
        <v/>
      </c>
      <c r="AU8397" s="10" t="str">
        <f t="shared" si="2126"/>
        <v/>
      </c>
      <c r="AV8397" s="10" t="str">
        <f t="shared" si="2127"/>
        <v/>
      </c>
      <c r="AW8397" s="10" t="str">
        <f t="shared" si="2128"/>
        <v/>
      </c>
      <c r="AX8397" s="10" t="str">
        <f t="shared" si="2119"/>
        <v/>
      </c>
      <c r="AY8397" s="10" t="str">
        <f t="shared" si="2129"/>
        <v/>
      </c>
      <c r="AZ8397" s="23">
        <f t="shared" si="2130"/>
        <v>0</v>
      </c>
      <c r="BA8397" s="10">
        <f t="shared" si="2131"/>
        <v>0</v>
      </c>
    </row>
    <row r="8398" spans="1:53" x14ac:dyDescent="0.25">
      <c r="A8398" s="26" t="str">
        <f t="shared" si="2132"/>
        <v/>
      </c>
      <c r="B8398" s="28"/>
      <c r="C8398" s="29"/>
      <c r="D8398" s="29"/>
      <c r="E8398" s="29"/>
      <c r="F8398" s="29"/>
      <c r="G8398" s="30" t="str">
        <f t="shared" ca="1" si="2117"/>
        <v/>
      </c>
      <c r="H8398" s="16" t="str">
        <f t="shared" si="2120"/>
        <v/>
      </c>
      <c r="AF8398" s="67"/>
      <c r="AH8398" s="6">
        <f t="shared" ca="1" si="2118"/>
        <v>44152</v>
      </c>
      <c r="AP8398" s="10" t="str">
        <f t="shared" si="2121"/>
        <v/>
      </c>
      <c r="AQ8398" s="10" t="str">
        <f t="shared" si="2122"/>
        <v/>
      </c>
      <c r="AR8398" s="10" t="str">
        <f t="shared" si="2123"/>
        <v/>
      </c>
      <c r="AS8398" s="10" t="str">
        <f t="shared" si="2124"/>
        <v/>
      </c>
      <c r="AT8398" s="10" t="str">
        <f t="shared" si="2125"/>
        <v/>
      </c>
      <c r="AU8398" s="10" t="str">
        <f t="shared" si="2126"/>
        <v/>
      </c>
      <c r="AV8398" s="10" t="str">
        <f t="shared" si="2127"/>
        <v/>
      </c>
      <c r="AW8398" s="10" t="str">
        <f t="shared" si="2128"/>
        <v/>
      </c>
      <c r="AX8398" s="10" t="str">
        <f t="shared" si="2119"/>
        <v/>
      </c>
      <c r="AY8398" s="10" t="str">
        <f t="shared" si="2129"/>
        <v/>
      </c>
      <c r="AZ8398" s="23">
        <f t="shared" si="2130"/>
        <v>0</v>
      </c>
      <c r="BA8398" s="10">
        <f t="shared" si="2131"/>
        <v>0</v>
      </c>
    </row>
    <row r="8399" spans="1:53" x14ac:dyDescent="0.25">
      <c r="A8399" s="25" t="str">
        <f t="shared" si="2132"/>
        <v/>
      </c>
      <c r="C8399" s="1"/>
      <c r="D8399" s="1"/>
      <c r="E8399" s="1"/>
      <c r="F8399" s="1"/>
      <c r="G8399" s="3" t="str">
        <f t="shared" ca="1" si="2117"/>
        <v/>
      </c>
      <c r="H8399" s="16" t="str">
        <f t="shared" si="2120"/>
        <v/>
      </c>
      <c r="AF8399" s="67"/>
      <c r="AH8399" s="6">
        <f t="shared" ca="1" si="2118"/>
        <v>44152</v>
      </c>
      <c r="AP8399" s="10" t="str">
        <f t="shared" si="2121"/>
        <v/>
      </c>
      <c r="AQ8399" s="10" t="str">
        <f t="shared" si="2122"/>
        <v/>
      </c>
      <c r="AR8399" s="10" t="str">
        <f t="shared" si="2123"/>
        <v/>
      </c>
      <c r="AS8399" s="10" t="str">
        <f t="shared" si="2124"/>
        <v/>
      </c>
      <c r="AT8399" s="10" t="str">
        <f t="shared" si="2125"/>
        <v/>
      </c>
      <c r="AU8399" s="10" t="str">
        <f t="shared" si="2126"/>
        <v/>
      </c>
      <c r="AV8399" s="10" t="str">
        <f t="shared" si="2127"/>
        <v/>
      </c>
      <c r="AW8399" s="10" t="str">
        <f t="shared" si="2128"/>
        <v/>
      </c>
      <c r="AX8399" s="10" t="str">
        <f t="shared" si="2119"/>
        <v/>
      </c>
      <c r="AY8399" s="10" t="str">
        <f t="shared" si="2129"/>
        <v/>
      </c>
      <c r="AZ8399" s="23">
        <f t="shared" si="2130"/>
        <v>0</v>
      </c>
      <c r="BA8399" s="10">
        <f t="shared" si="2131"/>
        <v>0</v>
      </c>
    </row>
    <row r="8400" spans="1:53" x14ac:dyDescent="0.25">
      <c r="A8400" s="26" t="str">
        <f t="shared" si="2132"/>
        <v/>
      </c>
      <c r="B8400" s="28"/>
      <c r="C8400" s="29"/>
      <c r="D8400" s="29"/>
      <c r="E8400" s="29"/>
      <c r="F8400" s="29"/>
      <c r="G8400" s="30" t="str">
        <f t="shared" ca="1" si="2117"/>
        <v/>
      </c>
      <c r="H8400" s="16" t="str">
        <f t="shared" si="2120"/>
        <v/>
      </c>
      <c r="AF8400" s="67"/>
      <c r="AH8400" s="6">
        <f t="shared" ca="1" si="2118"/>
        <v>44152</v>
      </c>
      <c r="AP8400" s="10" t="str">
        <f t="shared" si="2121"/>
        <v/>
      </c>
      <c r="AQ8400" s="10" t="str">
        <f t="shared" si="2122"/>
        <v/>
      </c>
      <c r="AR8400" s="10" t="str">
        <f t="shared" si="2123"/>
        <v/>
      </c>
      <c r="AS8400" s="10" t="str">
        <f t="shared" si="2124"/>
        <v/>
      </c>
      <c r="AT8400" s="10" t="str">
        <f t="shared" si="2125"/>
        <v/>
      </c>
      <c r="AU8400" s="10" t="str">
        <f t="shared" si="2126"/>
        <v/>
      </c>
      <c r="AV8400" s="10" t="str">
        <f t="shared" si="2127"/>
        <v/>
      </c>
      <c r="AW8400" s="10" t="str">
        <f t="shared" si="2128"/>
        <v/>
      </c>
      <c r="AX8400" s="10" t="str">
        <f t="shared" si="2119"/>
        <v/>
      </c>
      <c r="AY8400" s="10" t="str">
        <f t="shared" si="2129"/>
        <v/>
      </c>
      <c r="AZ8400" s="23">
        <f t="shared" si="2130"/>
        <v>0</v>
      </c>
      <c r="BA8400" s="10">
        <f t="shared" si="2131"/>
        <v>0</v>
      </c>
    </row>
    <row r="8401" spans="1:53" x14ac:dyDescent="0.25">
      <c r="A8401" s="25" t="str">
        <f t="shared" si="2132"/>
        <v/>
      </c>
      <c r="C8401" s="1"/>
      <c r="D8401" s="1"/>
      <c r="E8401" s="1"/>
      <c r="F8401" s="1"/>
      <c r="G8401" s="3" t="str">
        <f t="shared" ca="1" si="2117"/>
        <v/>
      </c>
      <c r="H8401" s="16" t="str">
        <f t="shared" si="2120"/>
        <v/>
      </c>
      <c r="AF8401" s="67"/>
      <c r="AH8401" s="6">
        <f t="shared" ca="1" si="2118"/>
        <v>44152</v>
      </c>
      <c r="AP8401" s="10" t="str">
        <f t="shared" si="2121"/>
        <v/>
      </c>
      <c r="AQ8401" s="10" t="str">
        <f t="shared" si="2122"/>
        <v/>
      </c>
      <c r="AR8401" s="10" t="str">
        <f t="shared" si="2123"/>
        <v/>
      </c>
      <c r="AS8401" s="10" t="str">
        <f t="shared" si="2124"/>
        <v/>
      </c>
      <c r="AT8401" s="10" t="str">
        <f t="shared" si="2125"/>
        <v/>
      </c>
      <c r="AU8401" s="10" t="str">
        <f t="shared" si="2126"/>
        <v/>
      </c>
      <c r="AV8401" s="10" t="str">
        <f t="shared" si="2127"/>
        <v/>
      </c>
      <c r="AW8401" s="10" t="str">
        <f t="shared" si="2128"/>
        <v/>
      </c>
      <c r="AX8401" s="10" t="str">
        <f t="shared" si="2119"/>
        <v/>
      </c>
      <c r="AY8401" s="10" t="str">
        <f t="shared" si="2129"/>
        <v/>
      </c>
      <c r="AZ8401" s="23">
        <f t="shared" si="2130"/>
        <v>0</v>
      </c>
      <c r="BA8401" s="10">
        <f t="shared" si="2131"/>
        <v>0</v>
      </c>
    </row>
    <row r="8402" spans="1:53" x14ac:dyDescent="0.25">
      <c r="A8402" s="26" t="str">
        <f t="shared" si="2132"/>
        <v/>
      </c>
      <c r="B8402" s="28"/>
      <c r="C8402" s="29"/>
      <c r="D8402" s="29"/>
      <c r="E8402" s="29"/>
      <c r="F8402" s="29"/>
      <c r="G8402" s="30" t="str">
        <f t="shared" ca="1" si="2117"/>
        <v/>
      </c>
      <c r="H8402" s="16" t="str">
        <f t="shared" si="2120"/>
        <v/>
      </c>
      <c r="AF8402" s="67"/>
      <c r="AH8402" s="6">
        <f t="shared" ca="1" si="2118"/>
        <v>44152</v>
      </c>
      <c r="AP8402" s="10" t="str">
        <f t="shared" si="2121"/>
        <v/>
      </c>
      <c r="AQ8402" s="10" t="str">
        <f t="shared" si="2122"/>
        <v/>
      </c>
      <c r="AR8402" s="10" t="str">
        <f t="shared" si="2123"/>
        <v/>
      </c>
      <c r="AS8402" s="10" t="str">
        <f t="shared" si="2124"/>
        <v/>
      </c>
      <c r="AT8402" s="10" t="str">
        <f t="shared" si="2125"/>
        <v/>
      </c>
      <c r="AU8402" s="10" t="str">
        <f t="shared" si="2126"/>
        <v/>
      </c>
      <c r="AV8402" s="10" t="str">
        <f t="shared" si="2127"/>
        <v/>
      </c>
      <c r="AW8402" s="10" t="str">
        <f t="shared" si="2128"/>
        <v/>
      </c>
      <c r="AX8402" s="10" t="str">
        <f t="shared" si="2119"/>
        <v/>
      </c>
      <c r="AY8402" s="10" t="str">
        <f t="shared" si="2129"/>
        <v/>
      </c>
      <c r="AZ8402" s="23">
        <f t="shared" si="2130"/>
        <v>0</v>
      </c>
      <c r="BA8402" s="10">
        <f t="shared" si="2131"/>
        <v>0</v>
      </c>
    </row>
    <row r="8403" spans="1:53" x14ac:dyDescent="0.25">
      <c r="A8403" s="25" t="str">
        <f t="shared" si="2132"/>
        <v/>
      </c>
      <c r="C8403" s="1"/>
      <c r="D8403" s="1"/>
      <c r="E8403" s="1"/>
      <c r="F8403" s="1"/>
      <c r="G8403" s="3" t="str">
        <f t="shared" ca="1" si="2117"/>
        <v/>
      </c>
      <c r="H8403" s="16" t="str">
        <f t="shared" si="2120"/>
        <v/>
      </c>
      <c r="AF8403" s="67"/>
      <c r="AH8403" s="6">
        <f t="shared" ca="1" si="2118"/>
        <v>44152</v>
      </c>
      <c r="AP8403" s="10" t="str">
        <f t="shared" si="2121"/>
        <v/>
      </c>
      <c r="AQ8403" s="10" t="str">
        <f t="shared" si="2122"/>
        <v/>
      </c>
      <c r="AR8403" s="10" t="str">
        <f t="shared" si="2123"/>
        <v/>
      </c>
      <c r="AS8403" s="10" t="str">
        <f t="shared" si="2124"/>
        <v/>
      </c>
      <c r="AT8403" s="10" t="str">
        <f t="shared" si="2125"/>
        <v/>
      </c>
      <c r="AU8403" s="10" t="str">
        <f t="shared" si="2126"/>
        <v/>
      </c>
      <c r="AV8403" s="10" t="str">
        <f t="shared" si="2127"/>
        <v/>
      </c>
      <c r="AW8403" s="10" t="str">
        <f t="shared" si="2128"/>
        <v/>
      </c>
      <c r="AX8403" s="10" t="str">
        <f t="shared" si="2119"/>
        <v/>
      </c>
      <c r="AY8403" s="10" t="str">
        <f t="shared" si="2129"/>
        <v/>
      </c>
      <c r="AZ8403" s="23">
        <f t="shared" si="2130"/>
        <v>0</v>
      </c>
      <c r="BA8403" s="10">
        <f t="shared" si="2131"/>
        <v>0</v>
      </c>
    </row>
    <row r="8404" spans="1:53" x14ac:dyDescent="0.25">
      <c r="A8404" s="26" t="str">
        <f t="shared" si="2132"/>
        <v/>
      </c>
      <c r="B8404" s="28"/>
      <c r="C8404" s="29"/>
      <c r="D8404" s="29"/>
      <c r="E8404" s="29"/>
      <c r="F8404" s="29"/>
      <c r="G8404" s="30" t="str">
        <f t="shared" ca="1" si="2117"/>
        <v/>
      </c>
      <c r="H8404" s="16" t="str">
        <f t="shared" si="2120"/>
        <v/>
      </c>
      <c r="AF8404" s="67"/>
      <c r="AH8404" s="6">
        <f t="shared" ca="1" si="2118"/>
        <v>44152</v>
      </c>
      <c r="AP8404" s="10" t="str">
        <f t="shared" si="2121"/>
        <v/>
      </c>
      <c r="AQ8404" s="10" t="str">
        <f t="shared" si="2122"/>
        <v/>
      </c>
      <c r="AR8404" s="10" t="str">
        <f t="shared" si="2123"/>
        <v/>
      </c>
      <c r="AS8404" s="10" t="str">
        <f t="shared" si="2124"/>
        <v/>
      </c>
      <c r="AT8404" s="10" t="str">
        <f t="shared" si="2125"/>
        <v/>
      </c>
      <c r="AU8404" s="10" t="str">
        <f t="shared" si="2126"/>
        <v/>
      </c>
      <c r="AV8404" s="10" t="str">
        <f t="shared" si="2127"/>
        <v/>
      </c>
      <c r="AW8404" s="10" t="str">
        <f t="shared" si="2128"/>
        <v/>
      </c>
      <c r="AX8404" s="10" t="str">
        <f t="shared" si="2119"/>
        <v/>
      </c>
      <c r="AY8404" s="10" t="str">
        <f t="shared" si="2129"/>
        <v/>
      </c>
      <c r="AZ8404" s="23">
        <f t="shared" si="2130"/>
        <v>0</v>
      </c>
      <c r="BA8404" s="10">
        <f t="shared" si="2131"/>
        <v>0</v>
      </c>
    </row>
    <row r="8405" spans="1:53" x14ac:dyDescent="0.25">
      <c r="A8405" s="25" t="str">
        <f t="shared" si="2132"/>
        <v/>
      </c>
      <c r="C8405" s="1"/>
      <c r="D8405" s="1"/>
      <c r="E8405" s="1"/>
      <c r="F8405" s="1"/>
      <c r="G8405" s="3" t="str">
        <f t="shared" ca="1" si="2117"/>
        <v/>
      </c>
      <c r="H8405" s="16" t="str">
        <f t="shared" si="2120"/>
        <v/>
      </c>
      <c r="AF8405" s="67"/>
      <c r="AH8405" s="6">
        <f t="shared" ca="1" si="2118"/>
        <v>44152</v>
      </c>
      <c r="AP8405" s="10" t="str">
        <f t="shared" si="2121"/>
        <v/>
      </c>
      <c r="AQ8405" s="10" t="str">
        <f t="shared" si="2122"/>
        <v/>
      </c>
      <c r="AR8405" s="10" t="str">
        <f t="shared" si="2123"/>
        <v/>
      </c>
      <c r="AS8405" s="10" t="str">
        <f t="shared" si="2124"/>
        <v/>
      </c>
      <c r="AT8405" s="10" t="str">
        <f t="shared" si="2125"/>
        <v/>
      </c>
      <c r="AU8405" s="10" t="str">
        <f t="shared" si="2126"/>
        <v/>
      </c>
      <c r="AV8405" s="10" t="str">
        <f t="shared" si="2127"/>
        <v/>
      </c>
      <c r="AW8405" s="10" t="str">
        <f t="shared" si="2128"/>
        <v/>
      </c>
      <c r="AX8405" s="10" t="str">
        <f t="shared" si="2119"/>
        <v/>
      </c>
      <c r="AY8405" s="10" t="str">
        <f t="shared" si="2129"/>
        <v/>
      </c>
      <c r="AZ8405" s="23">
        <f t="shared" si="2130"/>
        <v>0</v>
      </c>
      <c r="BA8405" s="10">
        <f t="shared" si="2131"/>
        <v>0</v>
      </c>
    </row>
    <row r="8406" spans="1:53" x14ac:dyDescent="0.25">
      <c r="A8406" s="26" t="str">
        <f t="shared" si="2132"/>
        <v/>
      </c>
      <c r="B8406" s="28"/>
      <c r="C8406" s="29"/>
      <c r="D8406" s="29"/>
      <c r="E8406" s="29"/>
      <c r="F8406" s="29"/>
      <c r="G8406" s="30" t="str">
        <f t="shared" ca="1" si="2117"/>
        <v/>
      </c>
      <c r="H8406" s="16" t="str">
        <f t="shared" si="2120"/>
        <v/>
      </c>
      <c r="AF8406" s="67"/>
      <c r="AH8406" s="6">
        <f t="shared" ca="1" si="2118"/>
        <v>44152</v>
      </c>
      <c r="AP8406" s="10" t="str">
        <f t="shared" si="2121"/>
        <v/>
      </c>
      <c r="AQ8406" s="10" t="str">
        <f t="shared" si="2122"/>
        <v/>
      </c>
      <c r="AR8406" s="10" t="str">
        <f t="shared" si="2123"/>
        <v/>
      </c>
      <c r="AS8406" s="10" t="str">
        <f t="shared" si="2124"/>
        <v/>
      </c>
      <c r="AT8406" s="10" t="str">
        <f t="shared" si="2125"/>
        <v/>
      </c>
      <c r="AU8406" s="10" t="str">
        <f t="shared" si="2126"/>
        <v/>
      </c>
      <c r="AV8406" s="10" t="str">
        <f t="shared" si="2127"/>
        <v/>
      </c>
      <c r="AW8406" s="10" t="str">
        <f t="shared" si="2128"/>
        <v/>
      </c>
      <c r="AX8406" s="10" t="str">
        <f t="shared" si="2119"/>
        <v/>
      </c>
      <c r="AY8406" s="10" t="str">
        <f t="shared" si="2129"/>
        <v/>
      </c>
      <c r="AZ8406" s="23">
        <f t="shared" si="2130"/>
        <v>0</v>
      </c>
      <c r="BA8406" s="10">
        <f t="shared" si="2131"/>
        <v>0</v>
      </c>
    </row>
    <row r="8407" spans="1:53" x14ac:dyDescent="0.25">
      <c r="A8407" s="25" t="str">
        <f t="shared" si="2132"/>
        <v/>
      </c>
      <c r="C8407" s="1"/>
      <c r="D8407" s="1"/>
      <c r="E8407" s="1"/>
      <c r="F8407" s="1"/>
      <c r="G8407" s="3" t="str">
        <f t="shared" ca="1" si="2117"/>
        <v/>
      </c>
      <c r="H8407" s="16" t="str">
        <f t="shared" si="2120"/>
        <v/>
      </c>
      <c r="AF8407" s="67"/>
      <c r="AH8407" s="6">
        <f t="shared" ca="1" si="2118"/>
        <v>44152</v>
      </c>
      <c r="AP8407" s="10" t="str">
        <f t="shared" si="2121"/>
        <v/>
      </c>
      <c r="AQ8407" s="10" t="str">
        <f t="shared" si="2122"/>
        <v/>
      </c>
      <c r="AR8407" s="10" t="str">
        <f t="shared" si="2123"/>
        <v/>
      </c>
      <c r="AS8407" s="10" t="str">
        <f t="shared" si="2124"/>
        <v/>
      </c>
      <c r="AT8407" s="10" t="str">
        <f t="shared" si="2125"/>
        <v/>
      </c>
      <c r="AU8407" s="10" t="str">
        <f t="shared" si="2126"/>
        <v/>
      </c>
      <c r="AV8407" s="10" t="str">
        <f t="shared" si="2127"/>
        <v/>
      </c>
      <c r="AW8407" s="10" t="str">
        <f t="shared" si="2128"/>
        <v/>
      </c>
      <c r="AX8407" s="10" t="str">
        <f t="shared" si="2119"/>
        <v/>
      </c>
      <c r="AY8407" s="10" t="str">
        <f t="shared" si="2129"/>
        <v/>
      </c>
      <c r="AZ8407" s="23">
        <f t="shared" si="2130"/>
        <v>0</v>
      </c>
      <c r="BA8407" s="10">
        <f t="shared" si="2131"/>
        <v>0</v>
      </c>
    </row>
    <row r="8408" spans="1:53" x14ac:dyDescent="0.25">
      <c r="A8408" s="26" t="str">
        <f t="shared" si="2132"/>
        <v/>
      </c>
      <c r="B8408" s="28"/>
      <c r="C8408" s="29"/>
      <c r="D8408" s="29"/>
      <c r="E8408" s="29"/>
      <c r="F8408" s="29"/>
      <c r="G8408" s="30" t="str">
        <f t="shared" ca="1" si="2117"/>
        <v/>
      </c>
      <c r="H8408" s="16" t="str">
        <f t="shared" si="2120"/>
        <v/>
      </c>
      <c r="AF8408" s="67"/>
      <c r="AH8408" s="6">
        <f t="shared" ca="1" si="2118"/>
        <v>44152</v>
      </c>
      <c r="AP8408" s="10" t="str">
        <f t="shared" si="2121"/>
        <v/>
      </c>
      <c r="AQ8408" s="10" t="str">
        <f t="shared" si="2122"/>
        <v/>
      </c>
      <c r="AR8408" s="10" t="str">
        <f t="shared" si="2123"/>
        <v/>
      </c>
      <c r="AS8408" s="10" t="str">
        <f t="shared" si="2124"/>
        <v/>
      </c>
      <c r="AT8408" s="10" t="str">
        <f t="shared" si="2125"/>
        <v/>
      </c>
      <c r="AU8408" s="10" t="str">
        <f t="shared" si="2126"/>
        <v/>
      </c>
      <c r="AV8408" s="10" t="str">
        <f t="shared" si="2127"/>
        <v/>
      </c>
      <c r="AW8408" s="10" t="str">
        <f t="shared" si="2128"/>
        <v/>
      </c>
      <c r="AX8408" s="10" t="str">
        <f t="shared" si="2119"/>
        <v/>
      </c>
      <c r="AY8408" s="10" t="str">
        <f t="shared" si="2129"/>
        <v/>
      </c>
      <c r="AZ8408" s="23">
        <f t="shared" si="2130"/>
        <v>0</v>
      </c>
      <c r="BA8408" s="10">
        <f t="shared" si="2131"/>
        <v>0</v>
      </c>
    </row>
    <row r="8409" spans="1:53" x14ac:dyDescent="0.25">
      <c r="A8409" s="25" t="str">
        <f t="shared" si="2132"/>
        <v/>
      </c>
      <c r="C8409" s="1"/>
      <c r="D8409" s="1"/>
      <c r="E8409" s="1"/>
      <c r="F8409" s="1"/>
      <c r="G8409" s="3" t="str">
        <f t="shared" ca="1" si="2117"/>
        <v/>
      </c>
      <c r="H8409" s="16" t="str">
        <f t="shared" si="2120"/>
        <v/>
      </c>
      <c r="AF8409" s="67"/>
      <c r="AH8409" s="6">
        <f t="shared" ca="1" si="2118"/>
        <v>44152</v>
      </c>
      <c r="AP8409" s="10" t="str">
        <f t="shared" si="2121"/>
        <v/>
      </c>
      <c r="AQ8409" s="10" t="str">
        <f t="shared" si="2122"/>
        <v/>
      </c>
      <c r="AR8409" s="10" t="str">
        <f t="shared" si="2123"/>
        <v/>
      </c>
      <c r="AS8409" s="10" t="str">
        <f t="shared" si="2124"/>
        <v/>
      </c>
      <c r="AT8409" s="10" t="str">
        <f t="shared" si="2125"/>
        <v/>
      </c>
      <c r="AU8409" s="10" t="str">
        <f t="shared" si="2126"/>
        <v/>
      </c>
      <c r="AV8409" s="10" t="str">
        <f t="shared" si="2127"/>
        <v/>
      </c>
      <c r="AW8409" s="10" t="str">
        <f t="shared" si="2128"/>
        <v/>
      </c>
      <c r="AX8409" s="10" t="str">
        <f t="shared" si="2119"/>
        <v/>
      </c>
      <c r="AY8409" s="10" t="str">
        <f t="shared" si="2129"/>
        <v/>
      </c>
      <c r="AZ8409" s="23">
        <f t="shared" si="2130"/>
        <v>0</v>
      </c>
      <c r="BA8409" s="10">
        <f t="shared" si="2131"/>
        <v>0</v>
      </c>
    </row>
    <row r="8410" spans="1:53" x14ac:dyDescent="0.25">
      <c r="A8410" s="26" t="str">
        <f t="shared" si="2132"/>
        <v/>
      </c>
      <c r="B8410" s="28"/>
      <c r="C8410" s="29"/>
      <c r="D8410" s="29"/>
      <c r="E8410" s="29"/>
      <c r="F8410" s="29"/>
      <c r="G8410" s="30" t="str">
        <f t="shared" ca="1" si="2117"/>
        <v/>
      </c>
      <c r="H8410" s="16" t="str">
        <f t="shared" si="2120"/>
        <v/>
      </c>
      <c r="AF8410" s="67"/>
      <c r="AH8410" s="6">
        <f t="shared" ca="1" si="2118"/>
        <v>44152</v>
      </c>
      <c r="AP8410" s="10" t="str">
        <f t="shared" si="2121"/>
        <v/>
      </c>
      <c r="AQ8410" s="10" t="str">
        <f t="shared" si="2122"/>
        <v/>
      </c>
      <c r="AR8410" s="10" t="str">
        <f t="shared" si="2123"/>
        <v/>
      </c>
      <c r="AS8410" s="10" t="str">
        <f t="shared" si="2124"/>
        <v/>
      </c>
      <c r="AT8410" s="10" t="str">
        <f t="shared" si="2125"/>
        <v/>
      </c>
      <c r="AU8410" s="10" t="str">
        <f t="shared" si="2126"/>
        <v/>
      </c>
      <c r="AV8410" s="10" t="str">
        <f t="shared" si="2127"/>
        <v/>
      </c>
      <c r="AW8410" s="10" t="str">
        <f t="shared" si="2128"/>
        <v/>
      </c>
      <c r="AX8410" s="10" t="str">
        <f t="shared" si="2119"/>
        <v/>
      </c>
      <c r="AY8410" s="10" t="str">
        <f t="shared" si="2129"/>
        <v/>
      </c>
      <c r="AZ8410" s="23">
        <f t="shared" si="2130"/>
        <v>0</v>
      </c>
      <c r="BA8410" s="10">
        <f t="shared" si="2131"/>
        <v>0</v>
      </c>
    </row>
    <row r="8411" spans="1:53" x14ac:dyDescent="0.25">
      <c r="A8411" s="25" t="str">
        <f t="shared" si="2132"/>
        <v/>
      </c>
      <c r="C8411" s="1"/>
      <c r="D8411" s="1"/>
      <c r="E8411" s="1"/>
      <c r="F8411" s="1"/>
      <c r="G8411" s="3" t="str">
        <f t="shared" ca="1" si="2117"/>
        <v/>
      </c>
      <c r="H8411" s="16" t="str">
        <f t="shared" si="2120"/>
        <v/>
      </c>
      <c r="AF8411" s="67"/>
      <c r="AH8411" s="6">
        <f t="shared" ca="1" si="2118"/>
        <v>44152</v>
      </c>
      <c r="AP8411" s="10" t="str">
        <f t="shared" si="2121"/>
        <v/>
      </c>
      <c r="AQ8411" s="10" t="str">
        <f t="shared" si="2122"/>
        <v/>
      </c>
      <c r="AR8411" s="10" t="str">
        <f t="shared" si="2123"/>
        <v/>
      </c>
      <c r="AS8411" s="10" t="str">
        <f t="shared" si="2124"/>
        <v/>
      </c>
      <c r="AT8411" s="10" t="str">
        <f t="shared" si="2125"/>
        <v/>
      </c>
      <c r="AU8411" s="10" t="str">
        <f t="shared" si="2126"/>
        <v/>
      </c>
      <c r="AV8411" s="10" t="str">
        <f t="shared" si="2127"/>
        <v/>
      </c>
      <c r="AW8411" s="10" t="str">
        <f t="shared" si="2128"/>
        <v/>
      </c>
      <c r="AX8411" s="10" t="str">
        <f t="shared" si="2119"/>
        <v/>
      </c>
      <c r="AY8411" s="10" t="str">
        <f t="shared" si="2129"/>
        <v/>
      </c>
      <c r="AZ8411" s="23">
        <f t="shared" si="2130"/>
        <v>0</v>
      </c>
      <c r="BA8411" s="10">
        <f t="shared" si="2131"/>
        <v>0</v>
      </c>
    </row>
    <row r="8412" spans="1:53" x14ac:dyDescent="0.25">
      <c r="A8412" s="26" t="str">
        <f t="shared" si="2132"/>
        <v/>
      </c>
      <c r="B8412" s="28"/>
      <c r="C8412" s="29"/>
      <c r="D8412" s="29"/>
      <c r="E8412" s="29"/>
      <c r="F8412" s="29"/>
      <c r="G8412" s="30" t="str">
        <f t="shared" ca="1" si="2117"/>
        <v/>
      </c>
      <c r="H8412" s="16" t="str">
        <f t="shared" si="2120"/>
        <v/>
      </c>
      <c r="AF8412" s="67"/>
      <c r="AH8412" s="6">
        <f t="shared" ca="1" si="2118"/>
        <v>44152</v>
      </c>
      <c r="AP8412" s="10" t="str">
        <f t="shared" si="2121"/>
        <v/>
      </c>
      <c r="AQ8412" s="10" t="str">
        <f t="shared" si="2122"/>
        <v/>
      </c>
      <c r="AR8412" s="10" t="str">
        <f t="shared" si="2123"/>
        <v/>
      </c>
      <c r="AS8412" s="10" t="str">
        <f t="shared" si="2124"/>
        <v/>
      </c>
      <c r="AT8412" s="10" t="str">
        <f t="shared" si="2125"/>
        <v/>
      </c>
      <c r="AU8412" s="10" t="str">
        <f t="shared" si="2126"/>
        <v/>
      </c>
      <c r="AV8412" s="10" t="str">
        <f t="shared" si="2127"/>
        <v/>
      </c>
      <c r="AW8412" s="10" t="str">
        <f t="shared" si="2128"/>
        <v/>
      </c>
      <c r="AX8412" s="10" t="str">
        <f t="shared" si="2119"/>
        <v/>
      </c>
      <c r="AY8412" s="10" t="str">
        <f t="shared" si="2129"/>
        <v/>
      </c>
      <c r="AZ8412" s="23">
        <f t="shared" si="2130"/>
        <v>0</v>
      </c>
      <c r="BA8412" s="10">
        <f t="shared" si="2131"/>
        <v>0</v>
      </c>
    </row>
    <row r="8413" spans="1:53" x14ac:dyDescent="0.25">
      <c r="A8413" s="25" t="str">
        <f t="shared" si="2132"/>
        <v/>
      </c>
      <c r="C8413" s="1"/>
      <c r="D8413" s="1"/>
      <c r="E8413" s="1"/>
      <c r="F8413" s="1"/>
      <c r="G8413" s="3" t="str">
        <f t="shared" ref="G8413:G8476" ca="1" si="2133">AnoMesDia(C8413,TODAY())</f>
        <v/>
      </c>
      <c r="H8413" s="16" t="str">
        <f t="shared" si="2120"/>
        <v/>
      </c>
      <c r="AF8413" s="67"/>
      <c r="AH8413" s="6">
        <f t="shared" ca="1" si="2118"/>
        <v>44152</v>
      </c>
      <c r="AP8413" s="10" t="str">
        <f t="shared" si="2121"/>
        <v/>
      </c>
      <c r="AQ8413" s="10" t="str">
        <f t="shared" si="2122"/>
        <v/>
      </c>
      <c r="AR8413" s="10" t="str">
        <f t="shared" si="2123"/>
        <v/>
      </c>
      <c r="AS8413" s="10" t="str">
        <f t="shared" si="2124"/>
        <v/>
      </c>
      <c r="AT8413" s="10" t="str">
        <f t="shared" si="2125"/>
        <v/>
      </c>
      <c r="AU8413" s="10" t="str">
        <f t="shared" si="2126"/>
        <v/>
      </c>
      <c r="AV8413" s="10" t="str">
        <f t="shared" si="2127"/>
        <v/>
      </c>
      <c r="AW8413" s="10" t="str">
        <f t="shared" si="2128"/>
        <v/>
      </c>
      <c r="AX8413" s="10" t="str">
        <f t="shared" si="2119"/>
        <v/>
      </c>
      <c r="AY8413" s="10" t="str">
        <f t="shared" si="2129"/>
        <v/>
      </c>
      <c r="AZ8413" s="23">
        <f t="shared" si="2130"/>
        <v>0</v>
      </c>
      <c r="BA8413" s="10">
        <f t="shared" si="2131"/>
        <v>0</v>
      </c>
    </row>
    <row r="8414" spans="1:53" x14ac:dyDescent="0.25">
      <c r="A8414" s="26" t="str">
        <f t="shared" si="2132"/>
        <v/>
      </c>
      <c r="B8414" s="28"/>
      <c r="C8414" s="29"/>
      <c r="D8414" s="29"/>
      <c r="E8414" s="29"/>
      <c r="F8414" s="29"/>
      <c r="G8414" s="30" t="str">
        <f t="shared" ca="1" si="2133"/>
        <v/>
      </c>
      <c r="H8414" s="16" t="str">
        <f t="shared" si="2120"/>
        <v/>
      </c>
      <c r="AF8414" s="67"/>
      <c r="AH8414" s="6">
        <f t="shared" ca="1" si="2118"/>
        <v>44152</v>
      </c>
      <c r="AP8414" s="10" t="str">
        <f t="shared" si="2121"/>
        <v/>
      </c>
      <c r="AQ8414" s="10" t="str">
        <f t="shared" si="2122"/>
        <v/>
      </c>
      <c r="AR8414" s="10" t="str">
        <f t="shared" si="2123"/>
        <v/>
      </c>
      <c r="AS8414" s="10" t="str">
        <f t="shared" si="2124"/>
        <v/>
      </c>
      <c r="AT8414" s="10" t="str">
        <f t="shared" si="2125"/>
        <v/>
      </c>
      <c r="AU8414" s="10" t="str">
        <f t="shared" si="2126"/>
        <v/>
      </c>
      <c r="AV8414" s="10" t="str">
        <f t="shared" si="2127"/>
        <v/>
      </c>
      <c r="AW8414" s="10" t="str">
        <f t="shared" si="2128"/>
        <v/>
      </c>
      <c r="AX8414" s="10" t="str">
        <f t="shared" si="2119"/>
        <v/>
      </c>
      <c r="AY8414" s="10" t="str">
        <f t="shared" si="2129"/>
        <v/>
      </c>
      <c r="AZ8414" s="23">
        <f t="shared" si="2130"/>
        <v>0</v>
      </c>
      <c r="BA8414" s="10">
        <f t="shared" si="2131"/>
        <v>0</v>
      </c>
    </row>
    <row r="8415" spans="1:53" x14ac:dyDescent="0.25">
      <c r="A8415" s="25" t="str">
        <f t="shared" si="2132"/>
        <v/>
      </c>
      <c r="C8415" s="1"/>
      <c r="D8415" s="1"/>
      <c r="E8415" s="1"/>
      <c r="F8415" s="1"/>
      <c r="G8415" s="3" t="str">
        <f t="shared" ca="1" si="2133"/>
        <v/>
      </c>
      <c r="H8415" s="16" t="str">
        <f t="shared" si="2120"/>
        <v/>
      </c>
      <c r="AF8415" s="67"/>
      <c r="AH8415" s="6">
        <f t="shared" ca="1" si="2118"/>
        <v>44152</v>
      </c>
      <c r="AP8415" s="10" t="str">
        <f t="shared" si="2121"/>
        <v/>
      </c>
      <c r="AQ8415" s="10" t="str">
        <f t="shared" si="2122"/>
        <v/>
      </c>
      <c r="AR8415" s="10" t="str">
        <f t="shared" si="2123"/>
        <v/>
      </c>
      <c r="AS8415" s="10" t="str">
        <f t="shared" si="2124"/>
        <v/>
      </c>
      <c r="AT8415" s="10" t="str">
        <f t="shared" si="2125"/>
        <v/>
      </c>
      <c r="AU8415" s="10" t="str">
        <f t="shared" si="2126"/>
        <v/>
      </c>
      <c r="AV8415" s="10" t="str">
        <f t="shared" si="2127"/>
        <v/>
      </c>
      <c r="AW8415" s="10" t="str">
        <f t="shared" si="2128"/>
        <v/>
      </c>
      <c r="AX8415" s="10" t="str">
        <f t="shared" si="2119"/>
        <v/>
      </c>
      <c r="AY8415" s="10" t="str">
        <f t="shared" si="2129"/>
        <v/>
      </c>
      <c r="AZ8415" s="23">
        <f t="shared" si="2130"/>
        <v>0</v>
      </c>
      <c r="BA8415" s="10">
        <f t="shared" si="2131"/>
        <v>0</v>
      </c>
    </row>
    <row r="8416" spans="1:53" x14ac:dyDescent="0.25">
      <c r="A8416" s="26" t="str">
        <f t="shared" si="2132"/>
        <v/>
      </c>
      <c r="B8416" s="28"/>
      <c r="C8416" s="29"/>
      <c r="D8416" s="29"/>
      <c r="E8416" s="29"/>
      <c r="F8416" s="29"/>
      <c r="G8416" s="30" t="str">
        <f t="shared" ca="1" si="2133"/>
        <v/>
      </c>
      <c r="H8416" s="16" t="str">
        <f t="shared" si="2120"/>
        <v/>
      </c>
      <c r="AF8416" s="67"/>
      <c r="AH8416" s="6">
        <f t="shared" ca="1" si="2118"/>
        <v>44152</v>
      </c>
      <c r="AP8416" s="10" t="str">
        <f t="shared" si="2121"/>
        <v/>
      </c>
      <c r="AQ8416" s="10" t="str">
        <f t="shared" si="2122"/>
        <v/>
      </c>
      <c r="AR8416" s="10" t="str">
        <f t="shared" si="2123"/>
        <v/>
      </c>
      <c r="AS8416" s="10" t="str">
        <f t="shared" si="2124"/>
        <v/>
      </c>
      <c r="AT8416" s="10" t="str">
        <f t="shared" si="2125"/>
        <v/>
      </c>
      <c r="AU8416" s="10" t="str">
        <f t="shared" si="2126"/>
        <v/>
      </c>
      <c r="AV8416" s="10" t="str">
        <f t="shared" si="2127"/>
        <v/>
      </c>
      <c r="AW8416" s="10" t="str">
        <f t="shared" si="2128"/>
        <v/>
      </c>
      <c r="AX8416" s="10" t="str">
        <f t="shared" si="2119"/>
        <v/>
      </c>
      <c r="AY8416" s="10" t="str">
        <f t="shared" si="2129"/>
        <v/>
      </c>
      <c r="AZ8416" s="23">
        <f t="shared" si="2130"/>
        <v>0</v>
      </c>
      <c r="BA8416" s="10">
        <f t="shared" si="2131"/>
        <v>0</v>
      </c>
    </row>
    <row r="8417" spans="1:53" x14ac:dyDescent="0.25">
      <c r="A8417" s="25" t="str">
        <f t="shared" si="2132"/>
        <v/>
      </c>
      <c r="C8417" s="1"/>
      <c r="D8417" s="1"/>
      <c r="E8417" s="1"/>
      <c r="F8417" s="1"/>
      <c r="G8417" s="3" t="str">
        <f t="shared" ca="1" si="2133"/>
        <v/>
      </c>
      <c r="H8417" s="16" t="str">
        <f t="shared" si="2120"/>
        <v/>
      </c>
      <c r="AF8417" s="67"/>
      <c r="AH8417" s="6">
        <f t="shared" ca="1" si="2118"/>
        <v>44152</v>
      </c>
      <c r="AP8417" s="10" t="str">
        <f t="shared" si="2121"/>
        <v/>
      </c>
      <c r="AQ8417" s="10" t="str">
        <f t="shared" si="2122"/>
        <v/>
      </c>
      <c r="AR8417" s="10" t="str">
        <f t="shared" si="2123"/>
        <v/>
      </c>
      <c r="AS8417" s="10" t="str">
        <f t="shared" si="2124"/>
        <v/>
      </c>
      <c r="AT8417" s="10" t="str">
        <f t="shared" si="2125"/>
        <v/>
      </c>
      <c r="AU8417" s="10" t="str">
        <f t="shared" si="2126"/>
        <v/>
      </c>
      <c r="AV8417" s="10" t="str">
        <f t="shared" si="2127"/>
        <v/>
      </c>
      <c r="AW8417" s="10" t="str">
        <f t="shared" si="2128"/>
        <v/>
      </c>
      <c r="AX8417" s="10" t="str">
        <f t="shared" si="2119"/>
        <v/>
      </c>
      <c r="AY8417" s="10" t="str">
        <f t="shared" si="2129"/>
        <v/>
      </c>
      <c r="AZ8417" s="23">
        <f t="shared" si="2130"/>
        <v>0</v>
      </c>
      <c r="BA8417" s="10">
        <f t="shared" si="2131"/>
        <v>0</v>
      </c>
    </row>
    <row r="8418" spans="1:53" x14ac:dyDescent="0.25">
      <c r="A8418" s="26" t="str">
        <f t="shared" si="2132"/>
        <v/>
      </c>
      <c r="B8418" s="28"/>
      <c r="C8418" s="29"/>
      <c r="D8418" s="29"/>
      <c r="E8418" s="29"/>
      <c r="F8418" s="29"/>
      <c r="G8418" s="30" t="str">
        <f t="shared" ca="1" si="2133"/>
        <v/>
      </c>
      <c r="H8418" s="16" t="str">
        <f t="shared" si="2120"/>
        <v/>
      </c>
      <c r="AF8418" s="67"/>
      <c r="AH8418" s="6">
        <f t="shared" ca="1" si="2118"/>
        <v>44152</v>
      </c>
      <c r="AP8418" s="10" t="str">
        <f t="shared" si="2121"/>
        <v/>
      </c>
      <c r="AQ8418" s="10" t="str">
        <f t="shared" si="2122"/>
        <v/>
      </c>
      <c r="AR8418" s="10" t="str">
        <f t="shared" si="2123"/>
        <v/>
      </c>
      <c r="AS8418" s="10" t="str">
        <f t="shared" si="2124"/>
        <v/>
      </c>
      <c r="AT8418" s="10" t="str">
        <f t="shared" si="2125"/>
        <v/>
      </c>
      <c r="AU8418" s="10" t="str">
        <f t="shared" si="2126"/>
        <v/>
      </c>
      <c r="AV8418" s="10" t="str">
        <f t="shared" si="2127"/>
        <v/>
      </c>
      <c r="AW8418" s="10" t="str">
        <f t="shared" si="2128"/>
        <v/>
      </c>
      <c r="AX8418" s="10" t="str">
        <f t="shared" si="2119"/>
        <v/>
      </c>
      <c r="AY8418" s="10" t="str">
        <f t="shared" si="2129"/>
        <v/>
      </c>
      <c r="AZ8418" s="23">
        <f t="shared" si="2130"/>
        <v>0</v>
      </c>
      <c r="BA8418" s="10">
        <f t="shared" si="2131"/>
        <v>0</v>
      </c>
    </row>
    <row r="8419" spans="1:53" x14ac:dyDescent="0.25">
      <c r="A8419" s="25" t="str">
        <f t="shared" si="2132"/>
        <v/>
      </c>
      <c r="C8419" s="1"/>
      <c r="D8419" s="1"/>
      <c r="E8419" s="1"/>
      <c r="F8419" s="1"/>
      <c r="G8419" s="3" t="str">
        <f t="shared" ca="1" si="2133"/>
        <v/>
      </c>
      <c r="H8419" s="16" t="str">
        <f t="shared" si="2120"/>
        <v/>
      </c>
      <c r="AF8419" s="67"/>
      <c r="AH8419" s="6">
        <f t="shared" ca="1" si="2118"/>
        <v>44152</v>
      </c>
      <c r="AP8419" s="10" t="str">
        <f t="shared" si="2121"/>
        <v/>
      </c>
      <c r="AQ8419" s="10" t="str">
        <f t="shared" si="2122"/>
        <v/>
      </c>
      <c r="AR8419" s="10" t="str">
        <f t="shared" si="2123"/>
        <v/>
      </c>
      <c r="AS8419" s="10" t="str">
        <f t="shared" si="2124"/>
        <v/>
      </c>
      <c r="AT8419" s="10" t="str">
        <f t="shared" si="2125"/>
        <v/>
      </c>
      <c r="AU8419" s="10" t="str">
        <f t="shared" si="2126"/>
        <v/>
      </c>
      <c r="AV8419" s="10" t="str">
        <f t="shared" si="2127"/>
        <v/>
      </c>
      <c r="AW8419" s="10" t="str">
        <f t="shared" si="2128"/>
        <v/>
      </c>
      <c r="AX8419" s="10" t="str">
        <f t="shared" si="2119"/>
        <v/>
      </c>
      <c r="AY8419" s="10" t="str">
        <f t="shared" si="2129"/>
        <v/>
      </c>
      <c r="AZ8419" s="23">
        <f t="shared" si="2130"/>
        <v>0</v>
      </c>
      <c r="BA8419" s="10">
        <f t="shared" si="2131"/>
        <v>0</v>
      </c>
    </row>
    <row r="8420" spans="1:53" x14ac:dyDescent="0.25">
      <c r="A8420" s="26" t="str">
        <f t="shared" si="2132"/>
        <v/>
      </c>
      <c r="B8420" s="28"/>
      <c r="C8420" s="29"/>
      <c r="D8420" s="29"/>
      <c r="E8420" s="29"/>
      <c r="F8420" s="29"/>
      <c r="G8420" s="30" t="str">
        <f t="shared" ca="1" si="2133"/>
        <v/>
      </c>
      <c r="H8420" s="16" t="str">
        <f t="shared" si="2120"/>
        <v/>
      </c>
      <c r="AF8420" s="67"/>
      <c r="AH8420" s="6">
        <f t="shared" ca="1" si="2118"/>
        <v>44152</v>
      </c>
      <c r="AP8420" s="10" t="str">
        <f t="shared" si="2121"/>
        <v/>
      </c>
      <c r="AQ8420" s="10" t="str">
        <f t="shared" si="2122"/>
        <v/>
      </c>
      <c r="AR8420" s="10" t="str">
        <f t="shared" si="2123"/>
        <v/>
      </c>
      <c r="AS8420" s="10" t="str">
        <f t="shared" si="2124"/>
        <v/>
      </c>
      <c r="AT8420" s="10" t="str">
        <f t="shared" si="2125"/>
        <v/>
      </c>
      <c r="AU8420" s="10" t="str">
        <f t="shared" si="2126"/>
        <v/>
      </c>
      <c r="AV8420" s="10" t="str">
        <f t="shared" si="2127"/>
        <v/>
      </c>
      <c r="AW8420" s="10" t="str">
        <f t="shared" si="2128"/>
        <v/>
      </c>
      <c r="AX8420" s="10" t="str">
        <f t="shared" si="2119"/>
        <v/>
      </c>
      <c r="AY8420" s="10" t="str">
        <f t="shared" si="2129"/>
        <v/>
      </c>
      <c r="AZ8420" s="23">
        <f t="shared" si="2130"/>
        <v>0</v>
      </c>
      <c r="BA8420" s="10">
        <f t="shared" si="2131"/>
        <v>0</v>
      </c>
    </row>
    <row r="8421" spans="1:53" x14ac:dyDescent="0.25">
      <c r="A8421" s="25" t="str">
        <f t="shared" si="2132"/>
        <v/>
      </c>
      <c r="C8421" s="1"/>
      <c r="D8421" s="1"/>
      <c r="E8421" s="1"/>
      <c r="F8421" s="1"/>
      <c r="G8421" s="3" t="str">
        <f t="shared" ca="1" si="2133"/>
        <v/>
      </c>
      <c r="H8421" s="16" t="str">
        <f t="shared" si="2120"/>
        <v/>
      </c>
      <c r="AF8421" s="67"/>
      <c r="AH8421" s="6">
        <f t="shared" ca="1" si="2118"/>
        <v>44152</v>
      </c>
      <c r="AP8421" s="10" t="str">
        <f t="shared" si="2121"/>
        <v/>
      </c>
      <c r="AQ8421" s="10" t="str">
        <f t="shared" si="2122"/>
        <v/>
      </c>
      <c r="AR8421" s="10" t="str">
        <f t="shared" si="2123"/>
        <v/>
      </c>
      <c r="AS8421" s="10" t="str">
        <f t="shared" si="2124"/>
        <v/>
      </c>
      <c r="AT8421" s="10" t="str">
        <f t="shared" si="2125"/>
        <v/>
      </c>
      <c r="AU8421" s="10" t="str">
        <f t="shared" si="2126"/>
        <v/>
      </c>
      <c r="AV8421" s="10" t="str">
        <f t="shared" si="2127"/>
        <v/>
      </c>
      <c r="AW8421" s="10" t="str">
        <f t="shared" si="2128"/>
        <v/>
      </c>
      <c r="AX8421" s="10" t="str">
        <f t="shared" si="2119"/>
        <v/>
      </c>
      <c r="AY8421" s="10" t="str">
        <f t="shared" si="2129"/>
        <v/>
      </c>
      <c r="AZ8421" s="23">
        <f t="shared" si="2130"/>
        <v>0</v>
      </c>
      <c r="BA8421" s="10">
        <f t="shared" si="2131"/>
        <v>0</v>
      </c>
    </row>
    <row r="8422" spans="1:53" x14ac:dyDescent="0.25">
      <c r="A8422" s="26" t="str">
        <f t="shared" si="2132"/>
        <v/>
      </c>
      <c r="B8422" s="28"/>
      <c r="C8422" s="29"/>
      <c r="D8422" s="29"/>
      <c r="E8422" s="29"/>
      <c r="F8422" s="29"/>
      <c r="G8422" s="30" t="str">
        <f t="shared" ca="1" si="2133"/>
        <v/>
      </c>
      <c r="H8422" s="16" t="str">
        <f t="shared" si="2120"/>
        <v/>
      </c>
      <c r="AF8422" s="67"/>
      <c r="AH8422" s="6">
        <f t="shared" ca="1" si="2118"/>
        <v>44152</v>
      </c>
      <c r="AP8422" s="10" t="str">
        <f t="shared" si="2121"/>
        <v/>
      </c>
      <c r="AQ8422" s="10" t="str">
        <f t="shared" si="2122"/>
        <v/>
      </c>
      <c r="AR8422" s="10" t="str">
        <f t="shared" si="2123"/>
        <v/>
      </c>
      <c r="AS8422" s="10" t="str">
        <f t="shared" si="2124"/>
        <v/>
      </c>
      <c r="AT8422" s="10" t="str">
        <f t="shared" si="2125"/>
        <v/>
      </c>
      <c r="AU8422" s="10" t="str">
        <f t="shared" si="2126"/>
        <v/>
      </c>
      <c r="AV8422" s="10" t="str">
        <f t="shared" si="2127"/>
        <v/>
      </c>
      <c r="AW8422" s="10" t="str">
        <f t="shared" si="2128"/>
        <v/>
      </c>
      <c r="AX8422" s="10" t="str">
        <f t="shared" si="2119"/>
        <v/>
      </c>
      <c r="AY8422" s="10" t="str">
        <f t="shared" si="2129"/>
        <v/>
      </c>
      <c r="AZ8422" s="23">
        <f t="shared" si="2130"/>
        <v>0</v>
      </c>
      <c r="BA8422" s="10">
        <f t="shared" si="2131"/>
        <v>0</v>
      </c>
    </row>
    <row r="8423" spans="1:53" x14ac:dyDescent="0.25">
      <c r="A8423" s="25" t="str">
        <f t="shared" si="2132"/>
        <v/>
      </c>
      <c r="C8423" s="1"/>
      <c r="D8423" s="1"/>
      <c r="E8423" s="1"/>
      <c r="F8423" s="1"/>
      <c r="G8423" s="3" t="str">
        <f t="shared" ca="1" si="2133"/>
        <v/>
      </c>
      <c r="H8423" s="16" t="str">
        <f t="shared" si="2120"/>
        <v/>
      </c>
      <c r="AF8423" s="67"/>
      <c r="AH8423" s="6">
        <f t="shared" ca="1" si="2118"/>
        <v>44152</v>
      </c>
      <c r="AP8423" s="10" t="str">
        <f t="shared" si="2121"/>
        <v/>
      </c>
      <c r="AQ8423" s="10" t="str">
        <f t="shared" si="2122"/>
        <v/>
      </c>
      <c r="AR8423" s="10" t="str">
        <f t="shared" si="2123"/>
        <v/>
      </c>
      <c r="AS8423" s="10" t="str">
        <f t="shared" si="2124"/>
        <v/>
      </c>
      <c r="AT8423" s="10" t="str">
        <f t="shared" si="2125"/>
        <v/>
      </c>
      <c r="AU8423" s="10" t="str">
        <f t="shared" si="2126"/>
        <v/>
      </c>
      <c r="AV8423" s="10" t="str">
        <f t="shared" si="2127"/>
        <v/>
      </c>
      <c r="AW8423" s="10" t="str">
        <f t="shared" si="2128"/>
        <v/>
      </c>
      <c r="AX8423" s="10" t="str">
        <f t="shared" si="2119"/>
        <v/>
      </c>
      <c r="AY8423" s="10" t="str">
        <f t="shared" si="2129"/>
        <v/>
      </c>
      <c r="AZ8423" s="23">
        <f t="shared" si="2130"/>
        <v>0</v>
      </c>
      <c r="BA8423" s="10">
        <f t="shared" si="2131"/>
        <v>0</v>
      </c>
    </row>
    <row r="8424" spans="1:53" x14ac:dyDescent="0.25">
      <c r="A8424" s="26" t="str">
        <f t="shared" si="2132"/>
        <v/>
      </c>
      <c r="B8424" s="28"/>
      <c r="C8424" s="29"/>
      <c r="D8424" s="29"/>
      <c r="E8424" s="29"/>
      <c r="F8424" s="29"/>
      <c r="G8424" s="30" t="str">
        <f t="shared" ca="1" si="2133"/>
        <v/>
      </c>
      <c r="H8424" s="16" t="str">
        <f t="shared" si="2120"/>
        <v/>
      </c>
      <c r="AF8424" s="67"/>
      <c r="AH8424" s="6">
        <f t="shared" ca="1" si="2118"/>
        <v>44152</v>
      </c>
      <c r="AP8424" s="10" t="str">
        <f t="shared" si="2121"/>
        <v/>
      </c>
      <c r="AQ8424" s="10" t="str">
        <f t="shared" si="2122"/>
        <v/>
      </c>
      <c r="AR8424" s="10" t="str">
        <f t="shared" si="2123"/>
        <v/>
      </c>
      <c r="AS8424" s="10" t="str">
        <f t="shared" si="2124"/>
        <v/>
      </c>
      <c r="AT8424" s="10" t="str">
        <f t="shared" si="2125"/>
        <v/>
      </c>
      <c r="AU8424" s="10" t="str">
        <f t="shared" si="2126"/>
        <v/>
      </c>
      <c r="AV8424" s="10" t="str">
        <f t="shared" si="2127"/>
        <v/>
      </c>
      <c r="AW8424" s="10" t="str">
        <f t="shared" si="2128"/>
        <v/>
      </c>
      <c r="AX8424" s="10" t="str">
        <f t="shared" si="2119"/>
        <v/>
      </c>
      <c r="AY8424" s="10" t="str">
        <f t="shared" si="2129"/>
        <v/>
      </c>
      <c r="AZ8424" s="23">
        <f t="shared" si="2130"/>
        <v>0</v>
      </c>
      <c r="BA8424" s="10">
        <f t="shared" si="2131"/>
        <v>0</v>
      </c>
    </row>
    <row r="8425" spans="1:53" x14ac:dyDescent="0.25">
      <c r="A8425" s="25" t="str">
        <f t="shared" si="2132"/>
        <v/>
      </c>
      <c r="C8425" s="1"/>
      <c r="D8425" s="1"/>
      <c r="E8425" s="1"/>
      <c r="F8425" s="1"/>
      <c r="G8425" s="3" t="str">
        <f t="shared" ca="1" si="2133"/>
        <v/>
      </c>
      <c r="H8425" s="16" t="str">
        <f t="shared" si="2120"/>
        <v/>
      </c>
      <c r="AF8425" s="67"/>
      <c r="AH8425" s="6">
        <f t="shared" ca="1" si="2118"/>
        <v>44152</v>
      </c>
      <c r="AP8425" s="10" t="str">
        <f t="shared" si="2121"/>
        <v/>
      </c>
      <c r="AQ8425" s="10" t="str">
        <f t="shared" si="2122"/>
        <v/>
      </c>
      <c r="AR8425" s="10" t="str">
        <f t="shared" si="2123"/>
        <v/>
      </c>
      <c r="AS8425" s="10" t="str">
        <f t="shared" si="2124"/>
        <v/>
      </c>
      <c r="AT8425" s="10" t="str">
        <f t="shared" si="2125"/>
        <v/>
      </c>
      <c r="AU8425" s="10" t="str">
        <f t="shared" si="2126"/>
        <v/>
      </c>
      <c r="AV8425" s="10" t="str">
        <f t="shared" si="2127"/>
        <v/>
      </c>
      <c r="AW8425" s="10" t="str">
        <f t="shared" si="2128"/>
        <v/>
      </c>
      <c r="AX8425" s="10" t="str">
        <f t="shared" si="2119"/>
        <v/>
      </c>
      <c r="AY8425" s="10" t="str">
        <f t="shared" si="2129"/>
        <v/>
      </c>
      <c r="AZ8425" s="23">
        <f t="shared" si="2130"/>
        <v>0</v>
      </c>
      <c r="BA8425" s="10">
        <f t="shared" si="2131"/>
        <v>0</v>
      </c>
    </row>
    <row r="8426" spans="1:53" x14ac:dyDescent="0.25">
      <c r="A8426" s="26" t="str">
        <f t="shared" si="2132"/>
        <v/>
      </c>
      <c r="B8426" s="28"/>
      <c r="C8426" s="29"/>
      <c r="D8426" s="29"/>
      <c r="E8426" s="29"/>
      <c r="F8426" s="29"/>
      <c r="G8426" s="30" t="str">
        <f t="shared" ca="1" si="2133"/>
        <v/>
      </c>
      <c r="H8426" s="16" t="str">
        <f t="shared" si="2120"/>
        <v/>
      </c>
      <c r="AF8426" s="67"/>
      <c r="AH8426" s="6">
        <f t="shared" ca="1" si="2118"/>
        <v>44152</v>
      </c>
      <c r="AP8426" s="10" t="str">
        <f t="shared" si="2121"/>
        <v/>
      </c>
      <c r="AQ8426" s="10" t="str">
        <f t="shared" si="2122"/>
        <v/>
      </c>
      <c r="AR8426" s="10" t="str">
        <f t="shared" si="2123"/>
        <v/>
      </c>
      <c r="AS8426" s="10" t="str">
        <f t="shared" si="2124"/>
        <v/>
      </c>
      <c r="AT8426" s="10" t="str">
        <f t="shared" si="2125"/>
        <v/>
      </c>
      <c r="AU8426" s="10" t="str">
        <f t="shared" si="2126"/>
        <v/>
      </c>
      <c r="AV8426" s="10" t="str">
        <f t="shared" si="2127"/>
        <v/>
      </c>
      <c r="AW8426" s="10" t="str">
        <f t="shared" si="2128"/>
        <v/>
      </c>
      <c r="AX8426" s="10" t="str">
        <f t="shared" si="2119"/>
        <v/>
      </c>
      <c r="AY8426" s="10" t="str">
        <f t="shared" si="2129"/>
        <v/>
      </c>
      <c r="AZ8426" s="23">
        <f t="shared" si="2130"/>
        <v>0</v>
      </c>
      <c r="BA8426" s="10">
        <f t="shared" si="2131"/>
        <v>0</v>
      </c>
    </row>
    <row r="8427" spans="1:53" x14ac:dyDescent="0.25">
      <c r="A8427" s="25" t="str">
        <f t="shared" si="2132"/>
        <v/>
      </c>
      <c r="C8427" s="1"/>
      <c r="D8427" s="1"/>
      <c r="E8427" s="1"/>
      <c r="F8427" s="1"/>
      <c r="G8427" s="3" t="str">
        <f t="shared" ca="1" si="2133"/>
        <v/>
      </c>
      <c r="H8427" s="16" t="str">
        <f t="shared" si="2120"/>
        <v/>
      </c>
      <c r="AF8427" s="67"/>
      <c r="AH8427" s="6">
        <f t="shared" ca="1" si="2118"/>
        <v>44152</v>
      </c>
      <c r="AP8427" s="10" t="str">
        <f t="shared" si="2121"/>
        <v/>
      </c>
      <c r="AQ8427" s="10" t="str">
        <f t="shared" si="2122"/>
        <v/>
      </c>
      <c r="AR8427" s="10" t="str">
        <f t="shared" si="2123"/>
        <v/>
      </c>
      <c r="AS8427" s="10" t="str">
        <f t="shared" si="2124"/>
        <v/>
      </c>
      <c r="AT8427" s="10" t="str">
        <f t="shared" si="2125"/>
        <v/>
      </c>
      <c r="AU8427" s="10" t="str">
        <f t="shared" si="2126"/>
        <v/>
      </c>
      <c r="AV8427" s="10" t="str">
        <f t="shared" si="2127"/>
        <v/>
      </c>
      <c r="AW8427" s="10" t="str">
        <f t="shared" si="2128"/>
        <v/>
      </c>
      <c r="AX8427" s="10" t="str">
        <f t="shared" si="2119"/>
        <v/>
      </c>
      <c r="AY8427" s="10" t="str">
        <f t="shared" si="2129"/>
        <v/>
      </c>
      <c r="AZ8427" s="23">
        <f t="shared" si="2130"/>
        <v>0</v>
      </c>
      <c r="BA8427" s="10">
        <f t="shared" si="2131"/>
        <v>0</v>
      </c>
    </row>
    <row r="8428" spans="1:53" x14ac:dyDescent="0.25">
      <c r="A8428" s="26" t="str">
        <f t="shared" si="2132"/>
        <v/>
      </c>
      <c r="B8428" s="28"/>
      <c r="C8428" s="29"/>
      <c r="D8428" s="29"/>
      <c r="E8428" s="29"/>
      <c r="F8428" s="29"/>
      <c r="G8428" s="30" t="str">
        <f t="shared" ca="1" si="2133"/>
        <v/>
      </c>
      <c r="H8428" s="16" t="str">
        <f t="shared" si="2120"/>
        <v/>
      </c>
      <c r="AF8428" s="67"/>
      <c r="AH8428" s="6">
        <f t="shared" ca="1" si="2118"/>
        <v>44152</v>
      </c>
      <c r="AP8428" s="10" t="str">
        <f t="shared" si="2121"/>
        <v/>
      </c>
      <c r="AQ8428" s="10" t="str">
        <f t="shared" si="2122"/>
        <v/>
      </c>
      <c r="AR8428" s="10" t="str">
        <f t="shared" si="2123"/>
        <v/>
      </c>
      <c r="AS8428" s="10" t="str">
        <f t="shared" si="2124"/>
        <v/>
      </c>
      <c r="AT8428" s="10" t="str">
        <f t="shared" si="2125"/>
        <v/>
      </c>
      <c r="AU8428" s="10" t="str">
        <f t="shared" si="2126"/>
        <v/>
      </c>
      <c r="AV8428" s="10" t="str">
        <f t="shared" si="2127"/>
        <v/>
      </c>
      <c r="AW8428" s="10" t="str">
        <f t="shared" si="2128"/>
        <v/>
      </c>
      <c r="AX8428" s="10" t="str">
        <f t="shared" si="2119"/>
        <v/>
      </c>
      <c r="AY8428" s="10" t="str">
        <f t="shared" si="2129"/>
        <v/>
      </c>
      <c r="AZ8428" s="23">
        <f t="shared" si="2130"/>
        <v>0</v>
      </c>
      <c r="BA8428" s="10">
        <f t="shared" si="2131"/>
        <v>0</v>
      </c>
    </row>
    <row r="8429" spans="1:53" x14ac:dyDescent="0.25">
      <c r="A8429" s="25" t="str">
        <f t="shared" si="2132"/>
        <v/>
      </c>
      <c r="C8429" s="1"/>
      <c r="D8429" s="1"/>
      <c r="E8429" s="1"/>
      <c r="F8429" s="1"/>
      <c r="G8429" s="3" t="str">
        <f t="shared" ca="1" si="2133"/>
        <v/>
      </c>
      <c r="H8429" s="16" t="str">
        <f t="shared" si="2120"/>
        <v/>
      </c>
      <c r="AF8429" s="67"/>
      <c r="AH8429" s="6">
        <f t="shared" ca="1" si="2118"/>
        <v>44152</v>
      </c>
      <c r="AP8429" s="10" t="str">
        <f t="shared" si="2121"/>
        <v/>
      </c>
      <c r="AQ8429" s="10" t="str">
        <f t="shared" si="2122"/>
        <v/>
      </c>
      <c r="AR8429" s="10" t="str">
        <f t="shared" si="2123"/>
        <v/>
      </c>
      <c r="AS8429" s="10" t="str">
        <f t="shared" si="2124"/>
        <v/>
      </c>
      <c r="AT8429" s="10" t="str">
        <f t="shared" si="2125"/>
        <v/>
      </c>
      <c r="AU8429" s="10" t="str">
        <f t="shared" si="2126"/>
        <v/>
      </c>
      <c r="AV8429" s="10" t="str">
        <f t="shared" si="2127"/>
        <v/>
      </c>
      <c r="AW8429" s="10" t="str">
        <f t="shared" si="2128"/>
        <v/>
      </c>
      <c r="AX8429" s="10" t="str">
        <f t="shared" si="2119"/>
        <v/>
      </c>
      <c r="AY8429" s="10" t="str">
        <f t="shared" si="2129"/>
        <v/>
      </c>
      <c r="AZ8429" s="23">
        <f t="shared" si="2130"/>
        <v>0</v>
      </c>
      <c r="BA8429" s="10">
        <f t="shared" si="2131"/>
        <v>0</v>
      </c>
    </row>
    <row r="8430" spans="1:53" x14ac:dyDescent="0.25">
      <c r="A8430" s="26" t="str">
        <f t="shared" si="2132"/>
        <v/>
      </c>
      <c r="B8430" s="28"/>
      <c r="C8430" s="29"/>
      <c r="D8430" s="29"/>
      <c r="E8430" s="29"/>
      <c r="F8430" s="29"/>
      <c r="G8430" s="30" t="str">
        <f t="shared" ca="1" si="2133"/>
        <v/>
      </c>
      <c r="H8430" s="16" t="str">
        <f t="shared" si="2120"/>
        <v/>
      </c>
      <c r="AF8430" s="67"/>
      <c r="AH8430" s="6">
        <f t="shared" ca="1" si="2118"/>
        <v>44152</v>
      </c>
      <c r="AP8430" s="10" t="str">
        <f t="shared" si="2121"/>
        <v/>
      </c>
      <c r="AQ8430" s="10" t="str">
        <f t="shared" si="2122"/>
        <v/>
      </c>
      <c r="AR8430" s="10" t="str">
        <f t="shared" si="2123"/>
        <v/>
      </c>
      <c r="AS8430" s="10" t="str">
        <f t="shared" si="2124"/>
        <v/>
      </c>
      <c r="AT8430" s="10" t="str">
        <f t="shared" si="2125"/>
        <v/>
      </c>
      <c r="AU8430" s="10" t="str">
        <f t="shared" si="2126"/>
        <v/>
      </c>
      <c r="AV8430" s="10" t="str">
        <f t="shared" si="2127"/>
        <v/>
      </c>
      <c r="AW8430" s="10" t="str">
        <f t="shared" si="2128"/>
        <v/>
      </c>
      <c r="AX8430" s="10" t="str">
        <f t="shared" si="2119"/>
        <v/>
      </c>
      <c r="AY8430" s="10" t="str">
        <f t="shared" si="2129"/>
        <v/>
      </c>
      <c r="AZ8430" s="23">
        <f t="shared" si="2130"/>
        <v>0</v>
      </c>
      <c r="BA8430" s="10">
        <f t="shared" si="2131"/>
        <v>0</v>
      </c>
    </row>
    <row r="8431" spans="1:53" x14ac:dyDescent="0.25">
      <c r="A8431" s="25" t="str">
        <f t="shared" si="2132"/>
        <v/>
      </c>
      <c r="C8431" s="1"/>
      <c r="D8431" s="1"/>
      <c r="E8431" s="1"/>
      <c r="F8431" s="1"/>
      <c r="G8431" s="3" t="str">
        <f t="shared" ca="1" si="2133"/>
        <v/>
      </c>
      <c r="H8431" s="16" t="str">
        <f t="shared" si="2120"/>
        <v/>
      </c>
      <c r="AF8431" s="67"/>
      <c r="AH8431" s="6">
        <f t="shared" ca="1" si="2118"/>
        <v>44152</v>
      </c>
      <c r="AP8431" s="10" t="str">
        <f t="shared" si="2121"/>
        <v/>
      </c>
      <c r="AQ8431" s="10" t="str">
        <f t="shared" si="2122"/>
        <v/>
      </c>
      <c r="AR8431" s="10" t="str">
        <f t="shared" si="2123"/>
        <v/>
      </c>
      <c r="AS8431" s="10" t="str">
        <f t="shared" si="2124"/>
        <v/>
      </c>
      <c r="AT8431" s="10" t="str">
        <f t="shared" si="2125"/>
        <v/>
      </c>
      <c r="AU8431" s="10" t="str">
        <f t="shared" si="2126"/>
        <v/>
      </c>
      <c r="AV8431" s="10" t="str">
        <f t="shared" si="2127"/>
        <v/>
      </c>
      <c r="AW8431" s="10" t="str">
        <f t="shared" si="2128"/>
        <v/>
      </c>
      <c r="AX8431" s="10" t="str">
        <f t="shared" si="2119"/>
        <v/>
      </c>
      <c r="AY8431" s="10" t="str">
        <f t="shared" si="2129"/>
        <v/>
      </c>
      <c r="AZ8431" s="23">
        <f t="shared" si="2130"/>
        <v>0</v>
      </c>
      <c r="BA8431" s="10">
        <f t="shared" si="2131"/>
        <v>0</v>
      </c>
    </row>
    <row r="8432" spans="1:53" x14ac:dyDescent="0.25">
      <c r="A8432" s="26" t="str">
        <f t="shared" si="2132"/>
        <v/>
      </c>
      <c r="B8432" s="28"/>
      <c r="C8432" s="29"/>
      <c r="D8432" s="29"/>
      <c r="E8432" s="29"/>
      <c r="F8432" s="29"/>
      <c r="G8432" s="30" t="str">
        <f t="shared" ca="1" si="2133"/>
        <v/>
      </c>
      <c r="H8432" s="16" t="str">
        <f t="shared" si="2120"/>
        <v/>
      </c>
      <c r="AF8432" s="67"/>
      <c r="AH8432" s="6">
        <f t="shared" ca="1" si="2118"/>
        <v>44152</v>
      </c>
      <c r="AP8432" s="10" t="str">
        <f t="shared" si="2121"/>
        <v/>
      </c>
      <c r="AQ8432" s="10" t="str">
        <f t="shared" si="2122"/>
        <v/>
      </c>
      <c r="AR8432" s="10" t="str">
        <f t="shared" si="2123"/>
        <v/>
      </c>
      <c r="AS8432" s="10" t="str">
        <f t="shared" si="2124"/>
        <v/>
      </c>
      <c r="AT8432" s="10" t="str">
        <f t="shared" si="2125"/>
        <v/>
      </c>
      <c r="AU8432" s="10" t="str">
        <f t="shared" si="2126"/>
        <v/>
      </c>
      <c r="AV8432" s="10" t="str">
        <f t="shared" si="2127"/>
        <v/>
      </c>
      <c r="AW8432" s="10" t="str">
        <f t="shared" si="2128"/>
        <v/>
      </c>
      <c r="AX8432" s="10" t="str">
        <f t="shared" si="2119"/>
        <v/>
      </c>
      <c r="AY8432" s="10" t="str">
        <f t="shared" si="2129"/>
        <v/>
      </c>
      <c r="AZ8432" s="23">
        <f t="shared" si="2130"/>
        <v>0</v>
      </c>
      <c r="BA8432" s="10">
        <f t="shared" si="2131"/>
        <v>0</v>
      </c>
    </row>
    <row r="8433" spans="1:53" x14ac:dyDescent="0.25">
      <c r="A8433" s="25" t="str">
        <f t="shared" si="2132"/>
        <v/>
      </c>
      <c r="C8433" s="1"/>
      <c r="D8433" s="1"/>
      <c r="E8433" s="1"/>
      <c r="F8433" s="1"/>
      <c r="G8433" s="3" t="str">
        <f t="shared" ca="1" si="2133"/>
        <v/>
      </c>
      <c r="H8433" s="16" t="str">
        <f t="shared" si="2120"/>
        <v/>
      </c>
      <c r="AF8433" s="67"/>
      <c r="AH8433" s="6">
        <f t="shared" ca="1" si="2118"/>
        <v>44152</v>
      </c>
      <c r="AP8433" s="10" t="str">
        <f t="shared" si="2121"/>
        <v/>
      </c>
      <c r="AQ8433" s="10" t="str">
        <f t="shared" si="2122"/>
        <v/>
      </c>
      <c r="AR8433" s="10" t="str">
        <f t="shared" si="2123"/>
        <v/>
      </c>
      <c r="AS8433" s="10" t="str">
        <f t="shared" si="2124"/>
        <v/>
      </c>
      <c r="AT8433" s="10" t="str">
        <f t="shared" si="2125"/>
        <v/>
      </c>
      <c r="AU8433" s="10" t="str">
        <f t="shared" si="2126"/>
        <v/>
      </c>
      <c r="AV8433" s="10" t="str">
        <f t="shared" si="2127"/>
        <v/>
      </c>
      <c r="AW8433" s="10" t="str">
        <f t="shared" si="2128"/>
        <v/>
      </c>
      <c r="AX8433" s="10" t="str">
        <f t="shared" si="2119"/>
        <v/>
      </c>
      <c r="AY8433" s="10" t="str">
        <f t="shared" si="2129"/>
        <v/>
      </c>
      <c r="AZ8433" s="23">
        <f t="shared" si="2130"/>
        <v>0</v>
      </c>
      <c r="BA8433" s="10">
        <f t="shared" si="2131"/>
        <v>0</v>
      </c>
    </row>
    <row r="8434" spans="1:53" x14ac:dyDescent="0.25">
      <c r="A8434" s="26" t="str">
        <f t="shared" si="2132"/>
        <v/>
      </c>
      <c r="B8434" s="28"/>
      <c r="C8434" s="29"/>
      <c r="D8434" s="29"/>
      <c r="E8434" s="29"/>
      <c r="F8434" s="29"/>
      <c r="G8434" s="30" t="str">
        <f t="shared" ca="1" si="2133"/>
        <v/>
      </c>
      <c r="H8434" s="16" t="str">
        <f t="shared" si="2120"/>
        <v/>
      </c>
      <c r="AF8434" s="67"/>
      <c r="AH8434" s="6">
        <f t="shared" ca="1" si="2118"/>
        <v>44152</v>
      </c>
      <c r="AP8434" s="10" t="str">
        <f t="shared" si="2121"/>
        <v/>
      </c>
      <c r="AQ8434" s="10" t="str">
        <f t="shared" si="2122"/>
        <v/>
      </c>
      <c r="AR8434" s="10" t="str">
        <f t="shared" si="2123"/>
        <v/>
      </c>
      <c r="AS8434" s="10" t="str">
        <f t="shared" si="2124"/>
        <v/>
      </c>
      <c r="AT8434" s="10" t="str">
        <f t="shared" si="2125"/>
        <v/>
      </c>
      <c r="AU8434" s="10" t="str">
        <f t="shared" si="2126"/>
        <v/>
      </c>
      <c r="AV8434" s="10" t="str">
        <f t="shared" si="2127"/>
        <v/>
      </c>
      <c r="AW8434" s="10" t="str">
        <f t="shared" si="2128"/>
        <v/>
      </c>
      <c r="AX8434" s="10" t="str">
        <f t="shared" si="2119"/>
        <v/>
      </c>
      <c r="AY8434" s="10" t="str">
        <f t="shared" si="2129"/>
        <v/>
      </c>
      <c r="AZ8434" s="23">
        <f t="shared" si="2130"/>
        <v>0</v>
      </c>
      <c r="BA8434" s="10">
        <f t="shared" si="2131"/>
        <v>0</v>
      </c>
    </row>
    <row r="8435" spans="1:53" x14ac:dyDescent="0.25">
      <c r="A8435" s="25" t="str">
        <f t="shared" si="2132"/>
        <v/>
      </c>
      <c r="C8435" s="1"/>
      <c r="D8435" s="1"/>
      <c r="E8435" s="1"/>
      <c r="F8435" s="1"/>
      <c r="G8435" s="3" t="str">
        <f t="shared" ca="1" si="2133"/>
        <v/>
      </c>
      <c r="H8435" s="16" t="str">
        <f t="shared" si="2120"/>
        <v/>
      </c>
      <c r="AF8435" s="67"/>
      <c r="AH8435" s="6">
        <f t="shared" ca="1" si="2118"/>
        <v>44152</v>
      </c>
      <c r="AP8435" s="10" t="str">
        <f t="shared" si="2121"/>
        <v/>
      </c>
      <c r="AQ8435" s="10" t="str">
        <f t="shared" si="2122"/>
        <v/>
      </c>
      <c r="AR8435" s="10" t="str">
        <f t="shared" si="2123"/>
        <v/>
      </c>
      <c r="AS8435" s="10" t="str">
        <f t="shared" si="2124"/>
        <v/>
      </c>
      <c r="AT8435" s="10" t="str">
        <f t="shared" si="2125"/>
        <v/>
      </c>
      <c r="AU8435" s="10" t="str">
        <f t="shared" si="2126"/>
        <v/>
      </c>
      <c r="AV8435" s="10" t="str">
        <f t="shared" si="2127"/>
        <v/>
      </c>
      <c r="AW8435" s="10" t="str">
        <f t="shared" si="2128"/>
        <v/>
      </c>
      <c r="AX8435" s="10" t="str">
        <f t="shared" si="2119"/>
        <v/>
      </c>
      <c r="AY8435" s="10" t="str">
        <f t="shared" si="2129"/>
        <v/>
      </c>
      <c r="AZ8435" s="23">
        <f t="shared" si="2130"/>
        <v>0</v>
      </c>
      <c r="BA8435" s="10">
        <f t="shared" si="2131"/>
        <v>0</v>
      </c>
    </row>
    <row r="8436" spans="1:53" x14ac:dyDescent="0.25">
      <c r="A8436" s="26" t="str">
        <f t="shared" si="2132"/>
        <v/>
      </c>
      <c r="B8436" s="28"/>
      <c r="C8436" s="29"/>
      <c r="D8436" s="29"/>
      <c r="E8436" s="29"/>
      <c r="F8436" s="29"/>
      <c r="G8436" s="30" t="str">
        <f t="shared" ca="1" si="2133"/>
        <v/>
      </c>
      <c r="H8436" s="16" t="str">
        <f t="shared" si="2120"/>
        <v/>
      </c>
      <c r="AF8436" s="67"/>
      <c r="AH8436" s="6">
        <f t="shared" ca="1" si="2118"/>
        <v>44152</v>
      </c>
      <c r="AP8436" s="10" t="str">
        <f t="shared" si="2121"/>
        <v/>
      </c>
      <c r="AQ8436" s="10" t="str">
        <f t="shared" si="2122"/>
        <v/>
      </c>
      <c r="AR8436" s="10" t="str">
        <f t="shared" si="2123"/>
        <v/>
      </c>
      <c r="AS8436" s="10" t="str">
        <f t="shared" si="2124"/>
        <v/>
      </c>
      <c r="AT8436" s="10" t="str">
        <f t="shared" si="2125"/>
        <v/>
      </c>
      <c r="AU8436" s="10" t="str">
        <f t="shared" si="2126"/>
        <v/>
      </c>
      <c r="AV8436" s="10" t="str">
        <f t="shared" si="2127"/>
        <v/>
      </c>
      <c r="AW8436" s="10" t="str">
        <f t="shared" si="2128"/>
        <v/>
      </c>
      <c r="AX8436" s="10" t="str">
        <f t="shared" si="2119"/>
        <v/>
      </c>
      <c r="AY8436" s="10" t="str">
        <f t="shared" si="2129"/>
        <v/>
      </c>
      <c r="AZ8436" s="23">
        <f t="shared" si="2130"/>
        <v>0</v>
      </c>
      <c r="BA8436" s="10">
        <f t="shared" si="2131"/>
        <v>0</v>
      </c>
    </row>
    <row r="8437" spans="1:53" x14ac:dyDescent="0.25">
      <c r="A8437" s="25" t="str">
        <f t="shared" si="2132"/>
        <v/>
      </c>
      <c r="C8437" s="1"/>
      <c r="D8437" s="1"/>
      <c r="E8437" s="1"/>
      <c r="F8437" s="1"/>
      <c r="G8437" s="3" t="str">
        <f t="shared" ca="1" si="2133"/>
        <v/>
      </c>
      <c r="H8437" s="16" t="str">
        <f t="shared" si="2120"/>
        <v/>
      </c>
      <c r="AF8437" s="67"/>
      <c r="AH8437" s="6">
        <f t="shared" ca="1" si="2118"/>
        <v>44152</v>
      </c>
      <c r="AP8437" s="10" t="str">
        <f t="shared" si="2121"/>
        <v/>
      </c>
      <c r="AQ8437" s="10" t="str">
        <f t="shared" si="2122"/>
        <v/>
      </c>
      <c r="AR8437" s="10" t="str">
        <f t="shared" si="2123"/>
        <v/>
      </c>
      <c r="AS8437" s="10" t="str">
        <f t="shared" si="2124"/>
        <v/>
      </c>
      <c r="AT8437" s="10" t="str">
        <f t="shared" si="2125"/>
        <v/>
      </c>
      <c r="AU8437" s="10" t="str">
        <f t="shared" si="2126"/>
        <v/>
      </c>
      <c r="AV8437" s="10" t="str">
        <f t="shared" si="2127"/>
        <v/>
      </c>
      <c r="AW8437" s="10" t="str">
        <f t="shared" si="2128"/>
        <v/>
      </c>
      <c r="AX8437" s="10" t="str">
        <f t="shared" si="2119"/>
        <v/>
      </c>
      <c r="AY8437" s="10" t="str">
        <f t="shared" si="2129"/>
        <v/>
      </c>
      <c r="AZ8437" s="23">
        <f t="shared" si="2130"/>
        <v>0</v>
      </c>
      <c r="BA8437" s="10">
        <f t="shared" si="2131"/>
        <v>0</v>
      </c>
    </row>
    <row r="8438" spans="1:53" x14ac:dyDescent="0.25">
      <c r="A8438" s="26" t="str">
        <f t="shared" si="2132"/>
        <v/>
      </c>
      <c r="B8438" s="28"/>
      <c r="C8438" s="29"/>
      <c r="D8438" s="29"/>
      <c r="E8438" s="29"/>
      <c r="F8438" s="29"/>
      <c r="G8438" s="30" t="str">
        <f t="shared" ca="1" si="2133"/>
        <v/>
      </c>
      <c r="H8438" s="16" t="str">
        <f t="shared" si="2120"/>
        <v/>
      </c>
      <c r="AF8438" s="67"/>
      <c r="AH8438" s="6">
        <f t="shared" ca="1" si="2118"/>
        <v>44152</v>
      </c>
      <c r="AP8438" s="10" t="str">
        <f t="shared" si="2121"/>
        <v/>
      </c>
      <c r="AQ8438" s="10" t="str">
        <f t="shared" si="2122"/>
        <v/>
      </c>
      <c r="AR8438" s="10" t="str">
        <f t="shared" si="2123"/>
        <v/>
      </c>
      <c r="AS8438" s="10" t="str">
        <f t="shared" si="2124"/>
        <v/>
      </c>
      <c r="AT8438" s="10" t="str">
        <f t="shared" si="2125"/>
        <v/>
      </c>
      <c r="AU8438" s="10" t="str">
        <f t="shared" si="2126"/>
        <v/>
      </c>
      <c r="AV8438" s="10" t="str">
        <f t="shared" si="2127"/>
        <v/>
      </c>
      <c r="AW8438" s="10" t="str">
        <f t="shared" si="2128"/>
        <v/>
      </c>
      <c r="AX8438" s="10" t="str">
        <f t="shared" si="2119"/>
        <v/>
      </c>
      <c r="AY8438" s="10" t="str">
        <f t="shared" si="2129"/>
        <v/>
      </c>
      <c r="AZ8438" s="23">
        <f t="shared" si="2130"/>
        <v>0</v>
      </c>
      <c r="BA8438" s="10">
        <f t="shared" si="2131"/>
        <v>0</v>
      </c>
    </row>
    <row r="8439" spans="1:53" x14ac:dyDescent="0.25">
      <c r="A8439" s="25" t="str">
        <f t="shared" si="2132"/>
        <v/>
      </c>
      <c r="C8439" s="1"/>
      <c r="D8439" s="1"/>
      <c r="E8439" s="1"/>
      <c r="F8439" s="1"/>
      <c r="G8439" s="3" t="str">
        <f t="shared" ca="1" si="2133"/>
        <v/>
      </c>
      <c r="H8439" s="16" t="str">
        <f t="shared" si="2120"/>
        <v/>
      </c>
      <c r="AF8439" s="67"/>
      <c r="AH8439" s="6">
        <f t="shared" ca="1" si="2118"/>
        <v>44152</v>
      </c>
      <c r="AP8439" s="10" t="str">
        <f t="shared" si="2121"/>
        <v/>
      </c>
      <c r="AQ8439" s="10" t="str">
        <f t="shared" si="2122"/>
        <v/>
      </c>
      <c r="AR8439" s="10" t="str">
        <f t="shared" si="2123"/>
        <v/>
      </c>
      <c r="AS8439" s="10" t="str">
        <f t="shared" si="2124"/>
        <v/>
      </c>
      <c r="AT8439" s="10" t="str">
        <f t="shared" si="2125"/>
        <v/>
      </c>
      <c r="AU8439" s="10" t="str">
        <f t="shared" si="2126"/>
        <v/>
      </c>
      <c r="AV8439" s="10" t="str">
        <f t="shared" si="2127"/>
        <v/>
      </c>
      <c r="AW8439" s="10" t="str">
        <f t="shared" si="2128"/>
        <v/>
      </c>
      <c r="AX8439" s="10" t="str">
        <f t="shared" si="2119"/>
        <v/>
      </c>
      <c r="AY8439" s="10" t="str">
        <f t="shared" si="2129"/>
        <v/>
      </c>
      <c r="AZ8439" s="23">
        <f t="shared" si="2130"/>
        <v>0</v>
      </c>
      <c r="BA8439" s="10">
        <f t="shared" si="2131"/>
        <v>0</v>
      </c>
    </row>
    <row r="8440" spans="1:53" x14ac:dyDescent="0.25">
      <c r="A8440" s="26" t="str">
        <f t="shared" si="2132"/>
        <v/>
      </c>
      <c r="B8440" s="28"/>
      <c r="C8440" s="29"/>
      <c r="D8440" s="29"/>
      <c r="E8440" s="29"/>
      <c r="F8440" s="29"/>
      <c r="G8440" s="30" t="str">
        <f t="shared" ca="1" si="2133"/>
        <v/>
      </c>
      <c r="H8440" s="16" t="str">
        <f t="shared" si="2120"/>
        <v/>
      </c>
      <c r="AF8440" s="67"/>
      <c r="AH8440" s="6">
        <f t="shared" ca="1" si="2118"/>
        <v>44152</v>
      </c>
      <c r="AP8440" s="10" t="str">
        <f t="shared" si="2121"/>
        <v/>
      </c>
      <c r="AQ8440" s="10" t="str">
        <f t="shared" si="2122"/>
        <v/>
      </c>
      <c r="AR8440" s="10" t="str">
        <f t="shared" si="2123"/>
        <v/>
      </c>
      <c r="AS8440" s="10" t="str">
        <f t="shared" si="2124"/>
        <v/>
      </c>
      <c r="AT8440" s="10" t="str">
        <f t="shared" si="2125"/>
        <v/>
      </c>
      <c r="AU8440" s="10" t="str">
        <f t="shared" si="2126"/>
        <v/>
      </c>
      <c r="AV8440" s="10" t="str">
        <f t="shared" si="2127"/>
        <v/>
      </c>
      <c r="AW8440" s="10" t="str">
        <f t="shared" si="2128"/>
        <v/>
      </c>
      <c r="AX8440" s="10" t="str">
        <f t="shared" si="2119"/>
        <v/>
      </c>
      <c r="AY8440" s="10" t="str">
        <f t="shared" si="2129"/>
        <v/>
      </c>
      <c r="AZ8440" s="23">
        <f t="shared" si="2130"/>
        <v>0</v>
      </c>
      <c r="BA8440" s="10">
        <f t="shared" si="2131"/>
        <v>0</v>
      </c>
    </row>
    <row r="8441" spans="1:53" x14ac:dyDescent="0.25">
      <c r="A8441" s="25" t="str">
        <f t="shared" si="2132"/>
        <v/>
      </c>
      <c r="C8441" s="1"/>
      <c r="D8441" s="1"/>
      <c r="E8441" s="1"/>
      <c r="F8441" s="1"/>
      <c r="G8441" s="3" t="str">
        <f t="shared" ca="1" si="2133"/>
        <v/>
      </c>
      <c r="H8441" s="16" t="str">
        <f t="shared" si="2120"/>
        <v/>
      </c>
      <c r="AF8441" s="67"/>
      <c r="AH8441" s="6">
        <f t="shared" ca="1" si="2118"/>
        <v>44152</v>
      </c>
      <c r="AP8441" s="10" t="str">
        <f t="shared" si="2121"/>
        <v/>
      </c>
      <c r="AQ8441" s="10" t="str">
        <f t="shared" si="2122"/>
        <v/>
      </c>
      <c r="AR8441" s="10" t="str">
        <f t="shared" si="2123"/>
        <v/>
      </c>
      <c r="AS8441" s="10" t="str">
        <f t="shared" si="2124"/>
        <v/>
      </c>
      <c r="AT8441" s="10" t="str">
        <f t="shared" si="2125"/>
        <v/>
      </c>
      <c r="AU8441" s="10" t="str">
        <f t="shared" si="2126"/>
        <v/>
      </c>
      <c r="AV8441" s="10" t="str">
        <f t="shared" si="2127"/>
        <v/>
      </c>
      <c r="AW8441" s="10" t="str">
        <f t="shared" si="2128"/>
        <v/>
      </c>
      <c r="AX8441" s="10" t="str">
        <f t="shared" si="2119"/>
        <v/>
      </c>
      <c r="AY8441" s="10" t="str">
        <f t="shared" si="2129"/>
        <v/>
      </c>
      <c r="AZ8441" s="23">
        <f t="shared" si="2130"/>
        <v>0</v>
      </c>
      <c r="BA8441" s="10">
        <f t="shared" si="2131"/>
        <v>0</v>
      </c>
    </row>
    <row r="8442" spans="1:53" x14ac:dyDescent="0.25">
      <c r="A8442" s="26" t="str">
        <f t="shared" si="2132"/>
        <v/>
      </c>
      <c r="B8442" s="28"/>
      <c r="C8442" s="29"/>
      <c r="D8442" s="29"/>
      <c r="E8442" s="29"/>
      <c r="F8442" s="29"/>
      <c r="G8442" s="30" t="str">
        <f t="shared" ca="1" si="2133"/>
        <v/>
      </c>
      <c r="H8442" s="16" t="str">
        <f t="shared" si="2120"/>
        <v/>
      </c>
      <c r="AF8442" s="67"/>
      <c r="AH8442" s="6">
        <f t="shared" ca="1" si="2118"/>
        <v>44152</v>
      </c>
      <c r="AP8442" s="10" t="str">
        <f t="shared" si="2121"/>
        <v/>
      </c>
      <c r="AQ8442" s="10" t="str">
        <f t="shared" si="2122"/>
        <v/>
      </c>
      <c r="AR8442" s="10" t="str">
        <f t="shared" si="2123"/>
        <v/>
      </c>
      <c r="AS8442" s="10" t="str">
        <f t="shared" si="2124"/>
        <v/>
      </c>
      <c r="AT8442" s="10" t="str">
        <f t="shared" si="2125"/>
        <v/>
      </c>
      <c r="AU8442" s="10" t="str">
        <f t="shared" si="2126"/>
        <v/>
      </c>
      <c r="AV8442" s="10" t="str">
        <f t="shared" si="2127"/>
        <v/>
      </c>
      <c r="AW8442" s="10" t="str">
        <f t="shared" si="2128"/>
        <v/>
      </c>
      <c r="AX8442" s="10" t="str">
        <f t="shared" si="2119"/>
        <v/>
      </c>
      <c r="AY8442" s="10" t="str">
        <f t="shared" si="2129"/>
        <v/>
      </c>
      <c r="AZ8442" s="23">
        <f t="shared" si="2130"/>
        <v>0</v>
      </c>
      <c r="BA8442" s="10">
        <f t="shared" si="2131"/>
        <v>0</v>
      </c>
    </row>
    <row r="8443" spans="1:53" x14ac:dyDescent="0.25">
      <c r="A8443" s="25" t="str">
        <f t="shared" si="2132"/>
        <v/>
      </c>
      <c r="C8443" s="1"/>
      <c r="D8443" s="1"/>
      <c r="E8443" s="1"/>
      <c r="F8443" s="1"/>
      <c r="G8443" s="3" t="str">
        <f t="shared" ca="1" si="2133"/>
        <v/>
      </c>
      <c r="H8443" s="16" t="str">
        <f t="shared" si="2120"/>
        <v/>
      </c>
      <c r="AF8443" s="67"/>
      <c r="AH8443" s="6">
        <f t="shared" ca="1" si="2118"/>
        <v>44152</v>
      </c>
      <c r="AP8443" s="10" t="str">
        <f t="shared" si="2121"/>
        <v/>
      </c>
      <c r="AQ8443" s="10" t="str">
        <f t="shared" si="2122"/>
        <v/>
      </c>
      <c r="AR8443" s="10" t="str">
        <f t="shared" si="2123"/>
        <v/>
      </c>
      <c r="AS8443" s="10" t="str">
        <f t="shared" si="2124"/>
        <v/>
      </c>
      <c r="AT8443" s="10" t="str">
        <f t="shared" si="2125"/>
        <v/>
      </c>
      <c r="AU8443" s="10" t="str">
        <f t="shared" si="2126"/>
        <v/>
      </c>
      <c r="AV8443" s="10" t="str">
        <f t="shared" si="2127"/>
        <v/>
      </c>
      <c r="AW8443" s="10" t="str">
        <f t="shared" si="2128"/>
        <v/>
      </c>
      <c r="AX8443" s="10" t="str">
        <f t="shared" si="2119"/>
        <v/>
      </c>
      <c r="AY8443" s="10" t="str">
        <f t="shared" si="2129"/>
        <v/>
      </c>
      <c r="AZ8443" s="23">
        <f t="shared" si="2130"/>
        <v>0</v>
      </c>
      <c r="BA8443" s="10">
        <f t="shared" si="2131"/>
        <v>0</v>
      </c>
    </row>
    <row r="8444" spans="1:53" x14ac:dyDescent="0.25">
      <c r="A8444" s="26" t="str">
        <f t="shared" si="2132"/>
        <v/>
      </c>
      <c r="B8444" s="28"/>
      <c r="C8444" s="29"/>
      <c r="D8444" s="29"/>
      <c r="E8444" s="29"/>
      <c r="F8444" s="29"/>
      <c r="G8444" s="30" t="str">
        <f t="shared" ca="1" si="2133"/>
        <v/>
      </c>
      <c r="H8444" s="16" t="str">
        <f t="shared" si="2120"/>
        <v/>
      </c>
      <c r="AF8444" s="67"/>
      <c r="AH8444" s="6">
        <f t="shared" ca="1" si="2118"/>
        <v>44152</v>
      </c>
      <c r="AP8444" s="10" t="str">
        <f t="shared" si="2121"/>
        <v/>
      </c>
      <c r="AQ8444" s="10" t="str">
        <f t="shared" si="2122"/>
        <v/>
      </c>
      <c r="AR8444" s="10" t="str">
        <f t="shared" si="2123"/>
        <v/>
      </c>
      <c r="AS8444" s="10" t="str">
        <f t="shared" si="2124"/>
        <v/>
      </c>
      <c r="AT8444" s="10" t="str">
        <f t="shared" si="2125"/>
        <v/>
      </c>
      <c r="AU8444" s="10" t="str">
        <f t="shared" si="2126"/>
        <v/>
      </c>
      <c r="AV8444" s="10" t="str">
        <f t="shared" si="2127"/>
        <v/>
      </c>
      <c r="AW8444" s="10" t="str">
        <f t="shared" si="2128"/>
        <v/>
      </c>
      <c r="AX8444" s="10" t="str">
        <f t="shared" si="2119"/>
        <v/>
      </c>
      <c r="AY8444" s="10" t="str">
        <f t="shared" si="2129"/>
        <v/>
      </c>
      <c r="AZ8444" s="23">
        <f t="shared" si="2130"/>
        <v>0</v>
      </c>
      <c r="BA8444" s="10">
        <f t="shared" si="2131"/>
        <v>0</v>
      </c>
    </row>
    <row r="8445" spans="1:53" x14ac:dyDescent="0.25">
      <c r="A8445" s="25" t="str">
        <f t="shared" si="2132"/>
        <v/>
      </c>
      <c r="C8445" s="1"/>
      <c r="D8445" s="1"/>
      <c r="E8445" s="1"/>
      <c r="F8445" s="1"/>
      <c r="G8445" s="3" t="str">
        <f t="shared" ca="1" si="2133"/>
        <v/>
      </c>
      <c r="H8445" s="16" t="str">
        <f t="shared" si="2120"/>
        <v/>
      </c>
      <c r="AF8445" s="67"/>
      <c r="AH8445" s="6">
        <f t="shared" ca="1" si="2118"/>
        <v>44152</v>
      </c>
      <c r="AP8445" s="10" t="str">
        <f t="shared" si="2121"/>
        <v/>
      </c>
      <c r="AQ8445" s="10" t="str">
        <f t="shared" si="2122"/>
        <v/>
      </c>
      <c r="AR8445" s="10" t="str">
        <f t="shared" si="2123"/>
        <v/>
      </c>
      <c r="AS8445" s="10" t="str">
        <f t="shared" si="2124"/>
        <v/>
      </c>
      <c r="AT8445" s="10" t="str">
        <f t="shared" si="2125"/>
        <v/>
      </c>
      <c r="AU8445" s="10" t="str">
        <f t="shared" si="2126"/>
        <v/>
      </c>
      <c r="AV8445" s="10" t="str">
        <f t="shared" si="2127"/>
        <v/>
      </c>
      <c r="AW8445" s="10" t="str">
        <f t="shared" si="2128"/>
        <v/>
      </c>
      <c r="AX8445" s="10" t="str">
        <f t="shared" si="2119"/>
        <v/>
      </c>
      <c r="AY8445" s="10" t="str">
        <f t="shared" si="2129"/>
        <v/>
      </c>
      <c r="AZ8445" s="23">
        <f t="shared" si="2130"/>
        <v>0</v>
      </c>
      <c r="BA8445" s="10">
        <f t="shared" si="2131"/>
        <v>0</v>
      </c>
    </row>
    <row r="8446" spans="1:53" x14ac:dyDescent="0.25">
      <c r="A8446" s="26" t="str">
        <f t="shared" si="2132"/>
        <v/>
      </c>
      <c r="B8446" s="28"/>
      <c r="C8446" s="29"/>
      <c r="D8446" s="29"/>
      <c r="E8446" s="29"/>
      <c r="F8446" s="29"/>
      <c r="G8446" s="30" t="str">
        <f t="shared" ca="1" si="2133"/>
        <v/>
      </c>
      <c r="H8446" s="16" t="str">
        <f t="shared" si="2120"/>
        <v/>
      </c>
      <c r="AF8446" s="67"/>
      <c r="AH8446" s="6">
        <f t="shared" ca="1" si="2118"/>
        <v>44152</v>
      </c>
      <c r="AP8446" s="10" t="str">
        <f t="shared" si="2121"/>
        <v/>
      </c>
      <c r="AQ8446" s="10" t="str">
        <f t="shared" si="2122"/>
        <v/>
      </c>
      <c r="AR8446" s="10" t="str">
        <f t="shared" si="2123"/>
        <v/>
      </c>
      <c r="AS8446" s="10" t="str">
        <f t="shared" si="2124"/>
        <v/>
      </c>
      <c r="AT8446" s="10" t="str">
        <f t="shared" si="2125"/>
        <v/>
      </c>
      <c r="AU8446" s="10" t="str">
        <f t="shared" si="2126"/>
        <v/>
      </c>
      <c r="AV8446" s="10" t="str">
        <f t="shared" si="2127"/>
        <v/>
      </c>
      <c r="AW8446" s="10" t="str">
        <f t="shared" si="2128"/>
        <v/>
      </c>
      <c r="AX8446" s="10" t="str">
        <f t="shared" si="2119"/>
        <v/>
      </c>
      <c r="AY8446" s="10" t="str">
        <f t="shared" si="2129"/>
        <v/>
      </c>
      <c r="AZ8446" s="23">
        <f t="shared" si="2130"/>
        <v>0</v>
      </c>
      <c r="BA8446" s="10">
        <f t="shared" si="2131"/>
        <v>0</v>
      </c>
    </row>
    <row r="8447" spans="1:53" x14ac:dyDescent="0.25">
      <c r="A8447" s="25" t="str">
        <f t="shared" si="2132"/>
        <v/>
      </c>
      <c r="C8447" s="1"/>
      <c r="D8447" s="1"/>
      <c r="E8447" s="1"/>
      <c r="F8447" s="1"/>
      <c r="G8447" s="3" t="str">
        <f t="shared" ca="1" si="2133"/>
        <v/>
      </c>
      <c r="H8447" s="16" t="str">
        <f t="shared" si="2120"/>
        <v/>
      </c>
      <c r="AF8447" s="67"/>
      <c r="AH8447" s="6">
        <f t="shared" ca="1" si="2118"/>
        <v>44152</v>
      </c>
      <c r="AP8447" s="10" t="str">
        <f t="shared" si="2121"/>
        <v/>
      </c>
      <c r="AQ8447" s="10" t="str">
        <f t="shared" si="2122"/>
        <v/>
      </c>
      <c r="AR8447" s="10" t="str">
        <f t="shared" si="2123"/>
        <v/>
      </c>
      <c r="AS8447" s="10" t="str">
        <f t="shared" si="2124"/>
        <v/>
      </c>
      <c r="AT8447" s="10" t="str">
        <f t="shared" si="2125"/>
        <v/>
      </c>
      <c r="AU8447" s="10" t="str">
        <f t="shared" si="2126"/>
        <v/>
      </c>
      <c r="AV8447" s="10" t="str">
        <f t="shared" si="2127"/>
        <v/>
      </c>
      <c r="AW8447" s="10" t="str">
        <f t="shared" si="2128"/>
        <v/>
      </c>
      <c r="AX8447" s="10" t="str">
        <f t="shared" si="2119"/>
        <v/>
      </c>
      <c r="AY8447" s="10" t="str">
        <f t="shared" si="2129"/>
        <v/>
      </c>
      <c r="AZ8447" s="23">
        <f t="shared" si="2130"/>
        <v>0</v>
      </c>
      <c r="BA8447" s="10">
        <f t="shared" si="2131"/>
        <v>0</v>
      </c>
    </row>
    <row r="8448" spans="1:53" x14ac:dyDescent="0.25">
      <c r="A8448" s="26" t="str">
        <f t="shared" si="2132"/>
        <v/>
      </c>
      <c r="B8448" s="28"/>
      <c r="C8448" s="29"/>
      <c r="D8448" s="29"/>
      <c r="E8448" s="29"/>
      <c r="F8448" s="29"/>
      <c r="G8448" s="30" t="str">
        <f t="shared" ca="1" si="2133"/>
        <v/>
      </c>
      <c r="H8448" s="16" t="str">
        <f t="shared" si="2120"/>
        <v/>
      </c>
      <c r="AF8448" s="67"/>
      <c r="AH8448" s="6">
        <f t="shared" ca="1" si="2118"/>
        <v>44152</v>
      </c>
      <c r="AP8448" s="10" t="str">
        <f t="shared" si="2121"/>
        <v/>
      </c>
      <c r="AQ8448" s="10" t="str">
        <f t="shared" si="2122"/>
        <v/>
      </c>
      <c r="AR8448" s="10" t="str">
        <f t="shared" si="2123"/>
        <v/>
      </c>
      <c r="AS8448" s="10" t="str">
        <f t="shared" si="2124"/>
        <v/>
      </c>
      <c r="AT8448" s="10" t="str">
        <f t="shared" si="2125"/>
        <v/>
      </c>
      <c r="AU8448" s="10" t="str">
        <f t="shared" si="2126"/>
        <v/>
      </c>
      <c r="AV8448" s="10" t="str">
        <f t="shared" si="2127"/>
        <v/>
      </c>
      <c r="AW8448" s="10" t="str">
        <f t="shared" si="2128"/>
        <v/>
      </c>
      <c r="AX8448" s="10" t="str">
        <f t="shared" si="2119"/>
        <v/>
      </c>
      <c r="AY8448" s="10" t="str">
        <f t="shared" si="2129"/>
        <v/>
      </c>
      <c r="AZ8448" s="23">
        <f t="shared" si="2130"/>
        <v>0</v>
      </c>
      <c r="BA8448" s="10">
        <f t="shared" si="2131"/>
        <v>0</v>
      </c>
    </row>
    <row r="8449" spans="1:53" x14ac:dyDescent="0.25">
      <c r="A8449" s="25" t="str">
        <f t="shared" si="2132"/>
        <v/>
      </c>
      <c r="C8449" s="1"/>
      <c r="D8449" s="1"/>
      <c r="E8449" s="1"/>
      <c r="F8449" s="1"/>
      <c r="G8449" s="3" t="str">
        <f t="shared" ca="1" si="2133"/>
        <v/>
      </c>
      <c r="H8449" s="16" t="str">
        <f t="shared" si="2120"/>
        <v/>
      </c>
      <c r="AF8449" s="67"/>
      <c r="AH8449" s="6">
        <f t="shared" ca="1" si="2118"/>
        <v>44152</v>
      </c>
      <c r="AP8449" s="10" t="str">
        <f t="shared" si="2121"/>
        <v/>
      </c>
      <c r="AQ8449" s="10" t="str">
        <f t="shared" si="2122"/>
        <v/>
      </c>
      <c r="AR8449" s="10" t="str">
        <f t="shared" si="2123"/>
        <v/>
      </c>
      <c r="AS8449" s="10" t="str">
        <f t="shared" si="2124"/>
        <v/>
      </c>
      <c r="AT8449" s="10" t="str">
        <f t="shared" si="2125"/>
        <v/>
      </c>
      <c r="AU8449" s="10" t="str">
        <f t="shared" si="2126"/>
        <v/>
      </c>
      <c r="AV8449" s="10" t="str">
        <f t="shared" si="2127"/>
        <v/>
      </c>
      <c r="AW8449" s="10" t="str">
        <f t="shared" si="2128"/>
        <v/>
      </c>
      <c r="AX8449" s="10" t="str">
        <f t="shared" si="2119"/>
        <v/>
      </c>
      <c r="AY8449" s="10" t="str">
        <f t="shared" si="2129"/>
        <v/>
      </c>
      <c r="AZ8449" s="23">
        <f t="shared" si="2130"/>
        <v>0</v>
      </c>
      <c r="BA8449" s="10">
        <f t="shared" si="2131"/>
        <v>0</v>
      </c>
    </row>
    <row r="8450" spans="1:53" x14ac:dyDescent="0.25">
      <c r="A8450" s="26" t="str">
        <f t="shared" si="2132"/>
        <v/>
      </c>
      <c r="B8450" s="28"/>
      <c r="C8450" s="29"/>
      <c r="D8450" s="29"/>
      <c r="E8450" s="29"/>
      <c r="F8450" s="29"/>
      <c r="G8450" s="30" t="str">
        <f t="shared" ca="1" si="2133"/>
        <v/>
      </c>
      <c r="H8450" s="16" t="str">
        <f t="shared" si="2120"/>
        <v/>
      </c>
      <c r="AF8450" s="67"/>
      <c r="AH8450" s="6">
        <f t="shared" ca="1" si="2118"/>
        <v>44152</v>
      </c>
      <c r="AP8450" s="10" t="str">
        <f t="shared" si="2121"/>
        <v/>
      </c>
      <c r="AQ8450" s="10" t="str">
        <f t="shared" si="2122"/>
        <v/>
      </c>
      <c r="AR8450" s="10" t="str">
        <f t="shared" si="2123"/>
        <v/>
      </c>
      <c r="AS8450" s="10" t="str">
        <f t="shared" si="2124"/>
        <v/>
      </c>
      <c r="AT8450" s="10" t="str">
        <f t="shared" si="2125"/>
        <v/>
      </c>
      <c r="AU8450" s="10" t="str">
        <f t="shared" si="2126"/>
        <v/>
      </c>
      <c r="AV8450" s="10" t="str">
        <f t="shared" si="2127"/>
        <v/>
      </c>
      <c r="AW8450" s="10" t="str">
        <f t="shared" si="2128"/>
        <v/>
      </c>
      <c r="AX8450" s="10" t="str">
        <f t="shared" si="2119"/>
        <v/>
      </c>
      <c r="AY8450" s="10" t="str">
        <f t="shared" si="2129"/>
        <v/>
      </c>
      <c r="AZ8450" s="23">
        <f t="shared" si="2130"/>
        <v>0</v>
      </c>
      <c r="BA8450" s="10">
        <f t="shared" si="2131"/>
        <v>0</v>
      </c>
    </row>
    <row r="8451" spans="1:53" x14ac:dyDescent="0.25">
      <c r="A8451" s="25" t="str">
        <f t="shared" si="2132"/>
        <v/>
      </c>
      <c r="C8451" s="1"/>
      <c r="D8451" s="1"/>
      <c r="E8451" s="1"/>
      <c r="F8451" s="1"/>
      <c r="G8451" s="3" t="str">
        <f t="shared" ca="1" si="2133"/>
        <v/>
      </c>
      <c r="H8451" s="16" t="str">
        <f t="shared" si="2120"/>
        <v/>
      </c>
      <c r="AF8451" s="67"/>
      <c r="AH8451" s="6">
        <f t="shared" ca="1" si="2118"/>
        <v>44152</v>
      </c>
      <c r="AP8451" s="10" t="str">
        <f t="shared" si="2121"/>
        <v/>
      </c>
      <c r="AQ8451" s="10" t="str">
        <f t="shared" si="2122"/>
        <v/>
      </c>
      <c r="AR8451" s="10" t="str">
        <f t="shared" si="2123"/>
        <v/>
      </c>
      <c r="AS8451" s="10" t="str">
        <f t="shared" si="2124"/>
        <v/>
      </c>
      <c r="AT8451" s="10" t="str">
        <f t="shared" si="2125"/>
        <v/>
      </c>
      <c r="AU8451" s="10" t="str">
        <f t="shared" si="2126"/>
        <v/>
      </c>
      <c r="AV8451" s="10" t="str">
        <f t="shared" si="2127"/>
        <v/>
      </c>
      <c r="AW8451" s="10" t="str">
        <f t="shared" si="2128"/>
        <v/>
      </c>
      <c r="AX8451" s="10" t="str">
        <f t="shared" si="2119"/>
        <v/>
      </c>
      <c r="AY8451" s="10" t="str">
        <f t="shared" si="2129"/>
        <v/>
      </c>
      <c r="AZ8451" s="23">
        <f t="shared" si="2130"/>
        <v>0</v>
      </c>
      <c r="BA8451" s="10">
        <f t="shared" si="2131"/>
        <v>0</v>
      </c>
    </row>
    <row r="8452" spans="1:53" x14ac:dyDescent="0.25">
      <c r="A8452" s="26" t="str">
        <f t="shared" si="2132"/>
        <v/>
      </c>
      <c r="B8452" s="28"/>
      <c r="C8452" s="29"/>
      <c r="D8452" s="29"/>
      <c r="E8452" s="29"/>
      <c r="F8452" s="29"/>
      <c r="G8452" s="30" t="str">
        <f t="shared" ca="1" si="2133"/>
        <v/>
      </c>
      <c r="H8452" s="16" t="str">
        <f t="shared" si="2120"/>
        <v/>
      </c>
      <c r="AF8452" s="67"/>
      <c r="AH8452" s="6">
        <f t="shared" ca="1" si="2118"/>
        <v>44152</v>
      </c>
      <c r="AP8452" s="10" t="str">
        <f t="shared" si="2121"/>
        <v/>
      </c>
      <c r="AQ8452" s="10" t="str">
        <f t="shared" si="2122"/>
        <v/>
      </c>
      <c r="AR8452" s="10" t="str">
        <f t="shared" si="2123"/>
        <v/>
      </c>
      <c r="AS8452" s="10" t="str">
        <f t="shared" si="2124"/>
        <v/>
      </c>
      <c r="AT8452" s="10" t="str">
        <f t="shared" si="2125"/>
        <v/>
      </c>
      <c r="AU8452" s="10" t="str">
        <f t="shared" si="2126"/>
        <v/>
      </c>
      <c r="AV8452" s="10" t="str">
        <f t="shared" si="2127"/>
        <v/>
      </c>
      <c r="AW8452" s="10" t="str">
        <f t="shared" si="2128"/>
        <v/>
      </c>
      <c r="AX8452" s="10" t="str">
        <f t="shared" si="2119"/>
        <v/>
      </c>
      <c r="AY8452" s="10" t="str">
        <f t="shared" si="2129"/>
        <v/>
      </c>
      <c r="AZ8452" s="23">
        <f t="shared" si="2130"/>
        <v>0</v>
      </c>
      <c r="BA8452" s="10">
        <f t="shared" si="2131"/>
        <v>0</v>
      </c>
    </row>
    <row r="8453" spans="1:53" x14ac:dyDescent="0.25">
      <c r="A8453" s="25" t="str">
        <f t="shared" si="2132"/>
        <v/>
      </c>
      <c r="C8453" s="1"/>
      <c r="D8453" s="1"/>
      <c r="E8453" s="1"/>
      <c r="F8453" s="1"/>
      <c r="G8453" s="3" t="str">
        <f t="shared" ca="1" si="2133"/>
        <v/>
      </c>
      <c r="H8453" s="16" t="str">
        <f t="shared" si="2120"/>
        <v/>
      </c>
      <c r="AF8453" s="67"/>
      <c r="AH8453" s="6">
        <f t="shared" ca="1" si="2118"/>
        <v>44152</v>
      </c>
      <c r="AP8453" s="10" t="str">
        <f t="shared" si="2121"/>
        <v/>
      </c>
      <c r="AQ8453" s="10" t="str">
        <f t="shared" si="2122"/>
        <v/>
      </c>
      <c r="AR8453" s="10" t="str">
        <f t="shared" si="2123"/>
        <v/>
      </c>
      <c r="AS8453" s="10" t="str">
        <f t="shared" si="2124"/>
        <v/>
      </c>
      <c r="AT8453" s="10" t="str">
        <f t="shared" si="2125"/>
        <v/>
      </c>
      <c r="AU8453" s="10" t="str">
        <f t="shared" si="2126"/>
        <v/>
      </c>
      <c r="AV8453" s="10" t="str">
        <f t="shared" si="2127"/>
        <v/>
      </c>
      <c r="AW8453" s="10" t="str">
        <f t="shared" si="2128"/>
        <v/>
      </c>
      <c r="AX8453" s="10" t="str">
        <f t="shared" si="2119"/>
        <v/>
      </c>
      <c r="AY8453" s="10" t="str">
        <f t="shared" si="2129"/>
        <v/>
      </c>
      <c r="AZ8453" s="23">
        <f t="shared" si="2130"/>
        <v>0</v>
      </c>
      <c r="BA8453" s="10">
        <f t="shared" si="2131"/>
        <v>0</v>
      </c>
    </row>
    <row r="8454" spans="1:53" x14ac:dyDescent="0.25">
      <c r="A8454" s="26" t="str">
        <f t="shared" si="2132"/>
        <v/>
      </c>
      <c r="B8454" s="28"/>
      <c r="C8454" s="29"/>
      <c r="D8454" s="29"/>
      <c r="E8454" s="29"/>
      <c r="F8454" s="29"/>
      <c r="G8454" s="30" t="str">
        <f t="shared" ca="1" si="2133"/>
        <v/>
      </c>
      <c r="H8454" s="16" t="str">
        <f t="shared" si="2120"/>
        <v/>
      </c>
      <c r="AF8454" s="67"/>
      <c r="AH8454" s="6">
        <f t="shared" ca="1" si="2118"/>
        <v>44152</v>
      </c>
      <c r="AP8454" s="10" t="str">
        <f t="shared" si="2121"/>
        <v/>
      </c>
      <c r="AQ8454" s="10" t="str">
        <f t="shared" si="2122"/>
        <v/>
      </c>
      <c r="AR8454" s="10" t="str">
        <f t="shared" si="2123"/>
        <v/>
      </c>
      <c r="AS8454" s="10" t="str">
        <f t="shared" si="2124"/>
        <v/>
      </c>
      <c r="AT8454" s="10" t="str">
        <f t="shared" si="2125"/>
        <v/>
      </c>
      <c r="AU8454" s="10" t="str">
        <f t="shared" si="2126"/>
        <v/>
      </c>
      <c r="AV8454" s="10" t="str">
        <f t="shared" si="2127"/>
        <v/>
      </c>
      <c r="AW8454" s="10" t="str">
        <f t="shared" si="2128"/>
        <v/>
      </c>
      <c r="AX8454" s="10" t="str">
        <f t="shared" si="2119"/>
        <v/>
      </c>
      <c r="AY8454" s="10" t="str">
        <f t="shared" si="2129"/>
        <v/>
      </c>
      <c r="AZ8454" s="23">
        <f t="shared" si="2130"/>
        <v>0</v>
      </c>
      <c r="BA8454" s="10">
        <f t="shared" si="2131"/>
        <v>0</v>
      </c>
    </row>
    <row r="8455" spans="1:53" x14ac:dyDescent="0.25">
      <c r="A8455" s="25" t="str">
        <f t="shared" si="2132"/>
        <v/>
      </c>
      <c r="C8455" s="1"/>
      <c r="D8455" s="1"/>
      <c r="E8455" s="1"/>
      <c r="F8455" s="1"/>
      <c r="G8455" s="3" t="str">
        <f t="shared" ca="1" si="2133"/>
        <v/>
      </c>
      <c r="H8455" s="16" t="str">
        <f t="shared" si="2120"/>
        <v/>
      </c>
      <c r="AF8455" s="67"/>
      <c r="AH8455" s="6">
        <f t="shared" ca="1" si="2118"/>
        <v>44152</v>
      </c>
      <c r="AP8455" s="10" t="str">
        <f t="shared" si="2121"/>
        <v/>
      </c>
      <c r="AQ8455" s="10" t="str">
        <f t="shared" si="2122"/>
        <v/>
      </c>
      <c r="AR8455" s="10" t="str">
        <f t="shared" si="2123"/>
        <v/>
      </c>
      <c r="AS8455" s="10" t="str">
        <f t="shared" si="2124"/>
        <v/>
      </c>
      <c r="AT8455" s="10" t="str">
        <f t="shared" si="2125"/>
        <v/>
      </c>
      <c r="AU8455" s="10" t="str">
        <f t="shared" si="2126"/>
        <v/>
      </c>
      <c r="AV8455" s="10" t="str">
        <f t="shared" si="2127"/>
        <v/>
      </c>
      <c r="AW8455" s="10" t="str">
        <f t="shared" si="2128"/>
        <v/>
      </c>
      <c r="AX8455" s="10" t="str">
        <f t="shared" si="2119"/>
        <v/>
      </c>
      <c r="AY8455" s="10" t="str">
        <f t="shared" si="2129"/>
        <v/>
      </c>
      <c r="AZ8455" s="23">
        <f t="shared" si="2130"/>
        <v>0</v>
      </c>
      <c r="BA8455" s="10">
        <f t="shared" si="2131"/>
        <v>0</v>
      </c>
    </row>
    <row r="8456" spans="1:53" x14ac:dyDescent="0.25">
      <c r="A8456" s="26" t="str">
        <f t="shared" si="2132"/>
        <v/>
      </c>
      <c r="B8456" s="28"/>
      <c r="C8456" s="29"/>
      <c r="D8456" s="29"/>
      <c r="E8456" s="29"/>
      <c r="F8456" s="29"/>
      <c r="G8456" s="30" t="str">
        <f t="shared" ca="1" si="2133"/>
        <v/>
      </c>
      <c r="H8456" s="16" t="str">
        <f t="shared" si="2120"/>
        <v/>
      </c>
      <c r="AF8456" s="67"/>
      <c r="AH8456" s="6">
        <f t="shared" ca="1" si="2118"/>
        <v>44152</v>
      </c>
      <c r="AP8456" s="10" t="str">
        <f t="shared" si="2121"/>
        <v/>
      </c>
      <c r="AQ8456" s="10" t="str">
        <f t="shared" si="2122"/>
        <v/>
      </c>
      <c r="AR8456" s="10" t="str">
        <f t="shared" si="2123"/>
        <v/>
      </c>
      <c r="AS8456" s="10" t="str">
        <f t="shared" si="2124"/>
        <v/>
      </c>
      <c r="AT8456" s="10" t="str">
        <f t="shared" si="2125"/>
        <v/>
      </c>
      <c r="AU8456" s="10" t="str">
        <f t="shared" si="2126"/>
        <v/>
      </c>
      <c r="AV8456" s="10" t="str">
        <f t="shared" si="2127"/>
        <v/>
      </c>
      <c r="AW8456" s="10" t="str">
        <f t="shared" si="2128"/>
        <v/>
      </c>
      <c r="AX8456" s="10" t="str">
        <f t="shared" si="2119"/>
        <v/>
      </c>
      <c r="AY8456" s="10" t="str">
        <f t="shared" si="2129"/>
        <v/>
      </c>
      <c r="AZ8456" s="23">
        <f t="shared" si="2130"/>
        <v>0</v>
      </c>
      <c r="BA8456" s="10">
        <f t="shared" si="2131"/>
        <v>0</v>
      </c>
    </row>
    <row r="8457" spans="1:53" x14ac:dyDescent="0.25">
      <c r="A8457" s="25" t="str">
        <f t="shared" si="2132"/>
        <v/>
      </c>
      <c r="C8457" s="1"/>
      <c r="D8457" s="1"/>
      <c r="E8457" s="1"/>
      <c r="F8457" s="1"/>
      <c r="G8457" s="3" t="str">
        <f t="shared" ca="1" si="2133"/>
        <v/>
      </c>
      <c r="H8457" s="16" t="str">
        <f t="shared" si="2120"/>
        <v/>
      </c>
      <c r="AF8457" s="67"/>
      <c r="AH8457" s="6">
        <f t="shared" ref="AH8457:AH8520" ca="1" si="2134">TODAY()</f>
        <v>44152</v>
      </c>
      <c r="AP8457" s="10" t="str">
        <f t="shared" si="2121"/>
        <v/>
      </c>
      <c r="AQ8457" s="10" t="str">
        <f t="shared" si="2122"/>
        <v/>
      </c>
      <c r="AR8457" s="10" t="str">
        <f t="shared" si="2123"/>
        <v/>
      </c>
      <c r="AS8457" s="10" t="str">
        <f t="shared" si="2124"/>
        <v/>
      </c>
      <c r="AT8457" s="10" t="str">
        <f t="shared" si="2125"/>
        <v/>
      </c>
      <c r="AU8457" s="10" t="str">
        <f t="shared" si="2126"/>
        <v/>
      </c>
      <c r="AV8457" s="10" t="str">
        <f t="shared" si="2127"/>
        <v/>
      </c>
      <c r="AW8457" s="10" t="str">
        <f t="shared" si="2128"/>
        <v/>
      </c>
      <c r="AX8457" s="10" t="str">
        <f t="shared" ref="AX8457:AX8520" si="2135">IF(C8457="","",IF(AND(H8457&gt;=54,H8457&lt;=58),1,0))</f>
        <v/>
      </c>
      <c r="AY8457" s="10" t="str">
        <f t="shared" si="2129"/>
        <v/>
      </c>
      <c r="AZ8457" s="23">
        <f t="shared" si="2130"/>
        <v>0</v>
      </c>
      <c r="BA8457" s="10">
        <f t="shared" si="2131"/>
        <v>0</v>
      </c>
    </row>
    <row r="8458" spans="1:53" x14ac:dyDescent="0.25">
      <c r="A8458" s="26" t="str">
        <f t="shared" si="2132"/>
        <v/>
      </c>
      <c r="B8458" s="28"/>
      <c r="C8458" s="29"/>
      <c r="D8458" s="29"/>
      <c r="E8458" s="29"/>
      <c r="F8458" s="29"/>
      <c r="G8458" s="30" t="str">
        <f t="shared" ca="1" si="2133"/>
        <v/>
      </c>
      <c r="H8458" s="16" t="str">
        <f t="shared" ref="H8458:H8521" si="2136">IF(C8458="","",LEFT(G8458,2)+0)</f>
        <v/>
      </c>
      <c r="AF8458" s="67"/>
      <c r="AH8458" s="6">
        <f t="shared" ca="1" si="2134"/>
        <v>44152</v>
      </c>
      <c r="AP8458" s="10" t="str">
        <f t="shared" ref="AP8458:AP8521" si="2137">IF(C8458="","",IF(H8458&lt;=18+0,1,0))</f>
        <v/>
      </c>
      <c r="AQ8458" s="10" t="str">
        <f t="shared" ref="AQ8458:AQ8521" si="2138">IF(C8458="","",IF(H8458&lt;19,0,IF(H8458&gt;23,0,1)))</f>
        <v/>
      </c>
      <c r="AR8458" s="10" t="str">
        <f t="shared" ref="AR8458:AR8521" si="2139">IF(C8458="","",IF(H8458&lt;24,0,IF(H8458&gt;28,0,1)))</f>
        <v/>
      </c>
      <c r="AS8458" s="10" t="str">
        <f t="shared" ref="AS8458:AS8521" si="2140">IF(C8458="","",IF(H8458&lt;29,0,IF(H8458&gt;33,0,1)))</f>
        <v/>
      </c>
      <c r="AT8458" s="10" t="str">
        <f t="shared" ref="AT8458:AT8521" si="2141">IF(C8458="","",IF(H8458&lt;34,0,IF(H8458&gt;38,0,1)))</f>
        <v/>
      </c>
      <c r="AU8458" s="10" t="str">
        <f t="shared" ref="AU8458:AU8521" si="2142">IF(C8458="","",IF(H8458&lt;39,0,IF(H8458&gt;43,0,1)))</f>
        <v/>
      </c>
      <c r="AV8458" s="10" t="str">
        <f t="shared" ref="AV8458:AV8521" si="2143">IF(C8458="","",IF(H8458&lt;44,0,IF(H8458&gt;48,0,1)))</f>
        <v/>
      </c>
      <c r="AW8458" s="10" t="str">
        <f t="shared" ref="AW8458:AW8521" si="2144">IF(C8458="","",IF(H8458&lt;49,0,IF(H8458&gt;53,0,1)))</f>
        <v/>
      </c>
      <c r="AX8458" s="10" t="str">
        <f t="shared" si="2135"/>
        <v/>
      </c>
      <c r="AY8458" s="10" t="str">
        <f t="shared" ref="AY8458:AY8521" si="2145">IF(C8458="","",IF(H8458&gt;=59+0,1,0))</f>
        <v/>
      </c>
      <c r="AZ8458" s="23">
        <f t="shared" ref="AZ8458:AZ8521" si="2146">IF(D8458="",0,IF(AND(D8458="Masculino",E8458="titular"),1,0))</f>
        <v>0</v>
      </c>
      <c r="BA8458" s="10">
        <f t="shared" ref="BA8458:BA8521" si="2147">IF(D8458="",0,IF(AND(D8458="Masculino",E8458="Dependente"),1,0))</f>
        <v>0</v>
      </c>
    </row>
    <row r="8459" spans="1:53" x14ac:dyDescent="0.25">
      <c r="A8459" s="25" t="str">
        <f t="shared" si="2132"/>
        <v/>
      </c>
      <c r="C8459" s="1"/>
      <c r="D8459" s="1"/>
      <c r="E8459" s="1"/>
      <c r="F8459" s="1"/>
      <c r="G8459" s="3" t="str">
        <f t="shared" ca="1" si="2133"/>
        <v/>
      </c>
      <c r="H8459" s="16" t="str">
        <f t="shared" si="2136"/>
        <v/>
      </c>
      <c r="AF8459" s="67"/>
      <c r="AH8459" s="6">
        <f t="shared" ca="1" si="2134"/>
        <v>44152</v>
      </c>
      <c r="AP8459" s="10" t="str">
        <f t="shared" si="2137"/>
        <v/>
      </c>
      <c r="AQ8459" s="10" t="str">
        <f t="shared" si="2138"/>
        <v/>
      </c>
      <c r="AR8459" s="10" t="str">
        <f t="shared" si="2139"/>
        <v/>
      </c>
      <c r="AS8459" s="10" t="str">
        <f t="shared" si="2140"/>
        <v/>
      </c>
      <c r="AT8459" s="10" t="str">
        <f t="shared" si="2141"/>
        <v/>
      </c>
      <c r="AU8459" s="10" t="str">
        <f t="shared" si="2142"/>
        <v/>
      </c>
      <c r="AV8459" s="10" t="str">
        <f t="shared" si="2143"/>
        <v/>
      </c>
      <c r="AW8459" s="10" t="str">
        <f t="shared" si="2144"/>
        <v/>
      </c>
      <c r="AX8459" s="10" t="str">
        <f t="shared" si="2135"/>
        <v/>
      </c>
      <c r="AY8459" s="10" t="str">
        <f t="shared" si="2145"/>
        <v/>
      </c>
      <c r="AZ8459" s="23">
        <f t="shared" si="2146"/>
        <v>0</v>
      </c>
      <c r="BA8459" s="10">
        <f t="shared" si="2147"/>
        <v>0</v>
      </c>
    </row>
    <row r="8460" spans="1:53" x14ac:dyDescent="0.25">
      <c r="A8460" s="26" t="str">
        <f t="shared" si="2132"/>
        <v/>
      </c>
      <c r="B8460" s="28"/>
      <c r="C8460" s="29"/>
      <c r="D8460" s="29"/>
      <c r="E8460" s="29"/>
      <c r="F8460" s="29"/>
      <c r="G8460" s="30" t="str">
        <f t="shared" ca="1" si="2133"/>
        <v/>
      </c>
      <c r="H8460" s="16" t="str">
        <f t="shared" si="2136"/>
        <v/>
      </c>
      <c r="AF8460" s="67"/>
      <c r="AH8460" s="6">
        <f t="shared" ca="1" si="2134"/>
        <v>44152</v>
      </c>
      <c r="AP8460" s="10" t="str">
        <f t="shared" si="2137"/>
        <v/>
      </c>
      <c r="AQ8460" s="10" t="str">
        <f t="shared" si="2138"/>
        <v/>
      </c>
      <c r="AR8460" s="10" t="str">
        <f t="shared" si="2139"/>
        <v/>
      </c>
      <c r="AS8460" s="10" t="str">
        <f t="shared" si="2140"/>
        <v/>
      </c>
      <c r="AT8460" s="10" t="str">
        <f t="shared" si="2141"/>
        <v/>
      </c>
      <c r="AU8460" s="10" t="str">
        <f t="shared" si="2142"/>
        <v/>
      </c>
      <c r="AV8460" s="10" t="str">
        <f t="shared" si="2143"/>
        <v/>
      </c>
      <c r="AW8460" s="10" t="str">
        <f t="shared" si="2144"/>
        <v/>
      </c>
      <c r="AX8460" s="10" t="str">
        <f t="shared" si="2135"/>
        <v/>
      </c>
      <c r="AY8460" s="10" t="str">
        <f t="shared" si="2145"/>
        <v/>
      </c>
      <c r="AZ8460" s="23">
        <f t="shared" si="2146"/>
        <v>0</v>
      </c>
      <c r="BA8460" s="10">
        <f t="shared" si="2147"/>
        <v>0</v>
      </c>
    </row>
    <row r="8461" spans="1:53" x14ac:dyDescent="0.25">
      <c r="A8461" s="25" t="str">
        <f t="shared" ref="A8461:A8524" si="2148">IF(B8461="","",A8460+1)</f>
        <v/>
      </c>
      <c r="C8461" s="1"/>
      <c r="D8461" s="1"/>
      <c r="E8461" s="1"/>
      <c r="F8461" s="1"/>
      <c r="G8461" s="3" t="str">
        <f t="shared" ca="1" si="2133"/>
        <v/>
      </c>
      <c r="H8461" s="16" t="str">
        <f t="shared" si="2136"/>
        <v/>
      </c>
      <c r="AF8461" s="67"/>
      <c r="AH8461" s="6">
        <f t="shared" ca="1" si="2134"/>
        <v>44152</v>
      </c>
      <c r="AP8461" s="10" t="str">
        <f t="shared" si="2137"/>
        <v/>
      </c>
      <c r="AQ8461" s="10" t="str">
        <f t="shared" si="2138"/>
        <v/>
      </c>
      <c r="AR8461" s="10" t="str">
        <f t="shared" si="2139"/>
        <v/>
      </c>
      <c r="AS8461" s="10" t="str">
        <f t="shared" si="2140"/>
        <v/>
      </c>
      <c r="AT8461" s="10" t="str">
        <f t="shared" si="2141"/>
        <v/>
      </c>
      <c r="AU8461" s="10" t="str">
        <f t="shared" si="2142"/>
        <v/>
      </c>
      <c r="AV8461" s="10" t="str">
        <f t="shared" si="2143"/>
        <v/>
      </c>
      <c r="AW8461" s="10" t="str">
        <f t="shared" si="2144"/>
        <v/>
      </c>
      <c r="AX8461" s="10" t="str">
        <f t="shared" si="2135"/>
        <v/>
      </c>
      <c r="AY8461" s="10" t="str">
        <f t="shared" si="2145"/>
        <v/>
      </c>
      <c r="AZ8461" s="23">
        <f t="shared" si="2146"/>
        <v>0</v>
      </c>
      <c r="BA8461" s="10">
        <f t="shared" si="2147"/>
        <v>0</v>
      </c>
    </row>
    <row r="8462" spans="1:53" x14ac:dyDescent="0.25">
      <c r="A8462" s="26" t="str">
        <f t="shared" si="2148"/>
        <v/>
      </c>
      <c r="B8462" s="28"/>
      <c r="C8462" s="29"/>
      <c r="D8462" s="29"/>
      <c r="E8462" s="29"/>
      <c r="F8462" s="29"/>
      <c r="G8462" s="30" t="str">
        <f t="shared" ca="1" si="2133"/>
        <v/>
      </c>
      <c r="H8462" s="16" t="str">
        <f t="shared" si="2136"/>
        <v/>
      </c>
      <c r="AF8462" s="67"/>
      <c r="AH8462" s="6">
        <f t="shared" ca="1" si="2134"/>
        <v>44152</v>
      </c>
      <c r="AP8462" s="10" t="str">
        <f t="shared" si="2137"/>
        <v/>
      </c>
      <c r="AQ8462" s="10" t="str">
        <f t="shared" si="2138"/>
        <v/>
      </c>
      <c r="AR8462" s="10" t="str">
        <f t="shared" si="2139"/>
        <v/>
      </c>
      <c r="AS8462" s="10" t="str">
        <f t="shared" si="2140"/>
        <v/>
      </c>
      <c r="AT8462" s="10" t="str">
        <f t="shared" si="2141"/>
        <v/>
      </c>
      <c r="AU8462" s="10" t="str">
        <f t="shared" si="2142"/>
        <v/>
      </c>
      <c r="AV8462" s="10" t="str">
        <f t="shared" si="2143"/>
        <v/>
      </c>
      <c r="AW8462" s="10" t="str">
        <f t="shared" si="2144"/>
        <v/>
      </c>
      <c r="AX8462" s="10" t="str">
        <f t="shared" si="2135"/>
        <v/>
      </c>
      <c r="AY8462" s="10" t="str">
        <f t="shared" si="2145"/>
        <v/>
      </c>
      <c r="AZ8462" s="23">
        <f t="shared" si="2146"/>
        <v>0</v>
      </c>
      <c r="BA8462" s="10">
        <f t="shared" si="2147"/>
        <v>0</v>
      </c>
    </row>
    <row r="8463" spans="1:53" x14ac:dyDescent="0.25">
      <c r="A8463" s="25" t="str">
        <f t="shared" si="2148"/>
        <v/>
      </c>
      <c r="C8463" s="1"/>
      <c r="D8463" s="1"/>
      <c r="E8463" s="1"/>
      <c r="F8463" s="1"/>
      <c r="G8463" s="3" t="str">
        <f t="shared" ca="1" si="2133"/>
        <v/>
      </c>
      <c r="H8463" s="16" t="str">
        <f t="shared" si="2136"/>
        <v/>
      </c>
      <c r="AF8463" s="67"/>
      <c r="AH8463" s="6">
        <f t="shared" ca="1" si="2134"/>
        <v>44152</v>
      </c>
      <c r="AP8463" s="10" t="str">
        <f t="shared" si="2137"/>
        <v/>
      </c>
      <c r="AQ8463" s="10" t="str">
        <f t="shared" si="2138"/>
        <v/>
      </c>
      <c r="AR8463" s="10" t="str">
        <f t="shared" si="2139"/>
        <v/>
      </c>
      <c r="AS8463" s="10" t="str">
        <f t="shared" si="2140"/>
        <v/>
      </c>
      <c r="AT8463" s="10" t="str">
        <f t="shared" si="2141"/>
        <v/>
      </c>
      <c r="AU8463" s="10" t="str">
        <f t="shared" si="2142"/>
        <v/>
      </c>
      <c r="AV8463" s="10" t="str">
        <f t="shared" si="2143"/>
        <v/>
      </c>
      <c r="AW8463" s="10" t="str">
        <f t="shared" si="2144"/>
        <v/>
      </c>
      <c r="AX8463" s="10" t="str">
        <f t="shared" si="2135"/>
        <v/>
      </c>
      <c r="AY8463" s="10" t="str">
        <f t="shared" si="2145"/>
        <v/>
      </c>
      <c r="AZ8463" s="23">
        <f t="shared" si="2146"/>
        <v>0</v>
      </c>
      <c r="BA8463" s="10">
        <f t="shared" si="2147"/>
        <v>0</v>
      </c>
    </row>
    <row r="8464" spans="1:53" x14ac:dyDescent="0.25">
      <c r="A8464" s="26" t="str">
        <f t="shared" si="2148"/>
        <v/>
      </c>
      <c r="B8464" s="28"/>
      <c r="C8464" s="29"/>
      <c r="D8464" s="29"/>
      <c r="E8464" s="29"/>
      <c r="F8464" s="29"/>
      <c r="G8464" s="30" t="str">
        <f t="shared" ca="1" si="2133"/>
        <v/>
      </c>
      <c r="H8464" s="16" t="str">
        <f t="shared" si="2136"/>
        <v/>
      </c>
      <c r="AF8464" s="67"/>
      <c r="AH8464" s="6">
        <f t="shared" ca="1" si="2134"/>
        <v>44152</v>
      </c>
      <c r="AP8464" s="10" t="str">
        <f t="shared" si="2137"/>
        <v/>
      </c>
      <c r="AQ8464" s="10" t="str">
        <f t="shared" si="2138"/>
        <v/>
      </c>
      <c r="AR8464" s="10" t="str">
        <f t="shared" si="2139"/>
        <v/>
      </c>
      <c r="AS8464" s="10" t="str">
        <f t="shared" si="2140"/>
        <v/>
      </c>
      <c r="AT8464" s="10" t="str">
        <f t="shared" si="2141"/>
        <v/>
      </c>
      <c r="AU8464" s="10" t="str">
        <f t="shared" si="2142"/>
        <v/>
      </c>
      <c r="AV8464" s="10" t="str">
        <f t="shared" si="2143"/>
        <v/>
      </c>
      <c r="AW8464" s="10" t="str">
        <f t="shared" si="2144"/>
        <v/>
      </c>
      <c r="AX8464" s="10" t="str">
        <f t="shared" si="2135"/>
        <v/>
      </c>
      <c r="AY8464" s="10" t="str">
        <f t="shared" si="2145"/>
        <v/>
      </c>
      <c r="AZ8464" s="23">
        <f t="shared" si="2146"/>
        <v>0</v>
      </c>
      <c r="BA8464" s="10">
        <f t="shared" si="2147"/>
        <v>0</v>
      </c>
    </row>
    <row r="8465" spans="1:53" x14ac:dyDescent="0.25">
      <c r="A8465" s="25" t="str">
        <f t="shared" si="2148"/>
        <v/>
      </c>
      <c r="C8465" s="1"/>
      <c r="D8465" s="1"/>
      <c r="E8465" s="1"/>
      <c r="F8465" s="1"/>
      <c r="G8465" s="3" t="str">
        <f t="shared" ca="1" si="2133"/>
        <v/>
      </c>
      <c r="H8465" s="16" t="str">
        <f t="shared" si="2136"/>
        <v/>
      </c>
      <c r="AF8465" s="67"/>
      <c r="AH8465" s="6">
        <f t="shared" ca="1" si="2134"/>
        <v>44152</v>
      </c>
      <c r="AP8465" s="10" t="str">
        <f t="shared" si="2137"/>
        <v/>
      </c>
      <c r="AQ8465" s="10" t="str">
        <f t="shared" si="2138"/>
        <v/>
      </c>
      <c r="AR8465" s="10" t="str">
        <f t="shared" si="2139"/>
        <v/>
      </c>
      <c r="AS8465" s="10" t="str">
        <f t="shared" si="2140"/>
        <v/>
      </c>
      <c r="AT8465" s="10" t="str">
        <f t="shared" si="2141"/>
        <v/>
      </c>
      <c r="AU8465" s="10" t="str">
        <f t="shared" si="2142"/>
        <v/>
      </c>
      <c r="AV8465" s="10" t="str">
        <f t="shared" si="2143"/>
        <v/>
      </c>
      <c r="AW8465" s="10" t="str">
        <f t="shared" si="2144"/>
        <v/>
      </c>
      <c r="AX8465" s="10" t="str">
        <f t="shared" si="2135"/>
        <v/>
      </c>
      <c r="AY8465" s="10" t="str">
        <f t="shared" si="2145"/>
        <v/>
      </c>
      <c r="AZ8465" s="23">
        <f t="shared" si="2146"/>
        <v>0</v>
      </c>
      <c r="BA8465" s="10">
        <f t="shared" si="2147"/>
        <v>0</v>
      </c>
    </row>
    <row r="8466" spans="1:53" x14ac:dyDescent="0.25">
      <c r="A8466" s="26" t="str">
        <f t="shared" si="2148"/>
        <v/>
      </c>
      <c r="B8466" s="28"/>
      <c r="C8466" s="29"/>
      <c r="D8466" s="29"/>
      <c r="E8466" s="29"/>
      <c r="F8466" s="29"/>
      <c r="G8466" s="30" t="str">
        <f t="shared" ca="1" si="2133"/>
        <v/>
      </c>
      <c r="H8466" s="16" t="str">
        <f t="shared" si="2136"/>
        <v/>
      </c>
      <c r="AF8466" s="67"/>
      <c r="AH8466" s="6">
        <f t="shared" ca="1" si="2134"/>
        <v>44152</v>
      </c>
      <c r="AP8466" s="10" t="str">
        <f t="shared" si="2137"/>
        <v/>
      </c>
      <c r="AQ8466" s="10" t="str">
        <f t="shared" si="2138"/>
        <v/>
      </c>
      <c r="AR8466" s="10" t="str">
        <f t="shared" si="2139"/>
        <v/>
      </c>
      <c r="AS8466" s="10" t="str">
        <f t="shared" si="2140"/>
        <v/>
      </c>
      <c r="AT8466" s="10" t="str">
        <f t="shared" si="2141"/>
        <v/>
      </c>
      <c r="AU8466" s="10" t="str">
        <f t="shared" si="2142"/>
        <v/>
      </c>
      <c r="AV8466" s="10" t="str">
        <f t="shared" si="2143"/>
        <v/>
      </c>
      <c r="AW8466" s="10" t="str">
        <f t="shared" si="2144"/>
        <v/>
      </c>
      <c r="AX8466" s="10" t="str">
        <f t="shared" si="2135"/>
        <v/>
      </c>
      <c r="AY8466" s="10" t="str">
        <f t="shared" si="2145"/>
        <v/>
      </c>
      <c r="AZ8466" s="23">
        <f t="shared" si="2146"/>
        <v>0</v>
      </c>
      <c r="BA8466" s="10">
        <f t="shared" si="2147"/>
        <v>0</v>
      </c>
    </row>
    <row r="8467" spans="1:53" x14ac:dyDescent="0.25">
      <c r="A8467" s="25" t="str">
        <f t="shared" si="2148"/>
        <v/>
      </c>
      <c r="C8467" s="1"/>
      <c r="D8467" s="1"/>
      <c r="E8467" s="1"/>
      <c r="F8467" s="1"/>
      <c r="G8467" s="3" t="str">
        <f t="shared" ca="1" si="2133"/>
        <v/>
      </c>
      <c r="H8467" s="16" t="str">
        <f t="shared" si="2136"/>
        <v/>
      </c>
      <c r="AF8467" s="67"/>
      <c r="AH8467" s="6">
        <f t="shared" ca="1" si="2134"/>
        <v>44152</v>
      </c>
      <c r="AP8467" s="10" t="str">
        <f t="shared" si="2137"/>
        <v/>
      </c>
      <c r="AQ8467" s="10" t="str">
        <f t="shared" si="2138"/>
        <v/>
      </c>
      <c r="AR8467" s="10" t="str">
        <f t="shared" si="2139"/>
        <v/>
      </c>
      <c r="AS8467" s="10" t="str">
        <f t="shared" si="2140"/>
        <v/>
      </c>
      <c r="AT8467" s="10" t="str">
        <f t="shared" si="2141"/>
        <v/>
      </c>
      <c r="AU8467" s="10" t="str">
        <f t="shared" si="2142"/>
        <v/>
      </c>
      <c r="AV8467" s="10" t="str">
        <f t="shared" si="2143"/>
        <v/>
      </c>
      <c r="AW8467" s="10" t="str">
        <f t="shared" si="2144"/>
        <v/>
      </c>
      <c r="AX8467" s="10" t="str">
        <f t="shared" si="2135"/>
        <v/>
      </c>
      <c r="AY8467" s="10" t="str">
        <f t="shared" si="2145"/>
        <v/>
      </c>
      <c r="AZ8467" s="23">
        <f t="shared" si="2146"/>
        <v>0</v>
      </c>
      <c r="BA8467" s="10">
        <f t="shared" si="2147"/>
        <v>0</v>
      </c>
    </row>
    <row r="8468" spans="1:53" x14ac:dyDescent="0.25">
      <c r="A8468" s="26" t="str">
        <f t="shared" si="2148"/>
        <v/>
      </c>
      <c r="B8468" s="28"/>
      <c r="C8468" s="29"/>
      <c r="D8468" s="29"/>
      <c r="E8468" s="29"/>
      <c r="F8468" s="29"/>
      <c r="G8468" s="30" t="str">
        <f t="shared" ca="1" si="2133"/>
        <v/>
      </c>
      <c r="H8468" s="16" t="str">
        <f t="shared" si="2136"/>
        <v/>
      </c>
      <c r="AF8468" s="67"/>
      <c r="AH8468" s="6">
        <f t="shared" ca="1" si="2134"/>
        <v>44152</v>
      </c>
      <c r="AP8468" s="10" t="str">
        <f t="shared" si="2137"/>
        <v/>
      </c>
      <c r="AQ8468" s="10" t="str">
        <f t="shared" si="2138"/>
        <v/>
      </c>
      <c r="AR8468" s="10" t="str">
        <f t="shared" si="2139"/>
        <v/>
      </c>
      <c r="AS8468" s="10" t="str">
        <f t="shared" si="2140"/>
        <v/>
      </c>
      <c r="AT8468" s="10" t="str">
        <f t="shared" si="2141"/>
        <v/>
      </c>
      <c r="AU8468" s="10" t="str">
        <f t="shared" si="2142"/>
        <v/>
      </c>
      <c r="AV8468" s="10" t="str">
        <f t="shared" si="2143"/>
        <v/>
      </c>
      <c r="AW8468" s="10" t="str">
        <f t="shared" si="2144"/>
        <v/>
      </c>
      <c r="AX8468" s="10" t="str">
        <f t="shared" si="2135"/>
        <v/>
      </c>
      <c r="AY8468" s="10" t="str">
        <f t="shared" si="2145"/>
        <v/>
      </c>
      <c r="AZ8468" s="23">
        <f t="shared" si="2146"/>
        <v>0</v>
      </c>
      <c r="BA8468" s="10">
        <f t="shared" si="2147"/>
        <v>0</v>
      </c>
    </row>
    <row r="8469" spans="1:53" x14ac:dyDescent="0.25">
      <c r="A8469" s="25" t="str">
        <f t="shared" si="2148"/>
        <v/>
      </c>
      <c r="C8469" s="1"/>
      <c r="D8469" s="1"/>
      <c r="E8469" s="1"/>
      <c r="F8469" s="1"/>
      <c r="G8469" s="3" t="str">
        <f t="shared" ca="1" si="2133"/>
        <v/>
      </c>
      <c r="H8469" s="16" t="str">
        <f t="shared" si="2136"/>
        <v/>
      </c>
      <c r="AF8469" s="67"/>
      <c r="AH8469" s="6">
        <f t="shared" ca="1" si="2134"/>
        <v>44152</v>
      </c>
      <c r="AP8469" s="10" t="str">
        <f t="shared" si="2137"/>
        <v/>
      </c>
      <c r="AQ8469" s="10" t="str">
        <f t="shared" si="2138"/>
        <v/>
      </c>
      <c r="AR8469" s="10" t="str">
        <f t="shared" si="2139"/>
        <v/>
      </c>
      <c r="AS8469" s="10" t="str">
        <f t="shared" si="2140"/>
        <v/>
      </c>
      <c r="AT8469" s="10" t="str">
        <f t="shared" si="2141"/>
        <v/>
      </c>
      <c r="AU8469" s="10" t="str">
        <f t="shared" si="2142"/>
        <v/>
      </c>
      <c r="AV8469" s="10" t="str">
        <f t="shared" si="2143"/>
        <v/>
      </c>
      <c r="AW8469" s="10" t="str">
        <f t="shared" si="2144"/>
        <v/>
      </c>
      <c r="AX8469" s="10" t="str">
        <f t="shared" si="2135"/>
        <v/>
      </c>
      <c r="AY8469" s="10" t="str">
        <f t="shared" si="2145"/>
        <v/>
      </c>
      <c r="AZ8469" s="23">
        <f t="shared" si="2146"/>
        <v>0</v>
      </c>
      <c r="BA8469" s="10">
        <f t="shared" si="2147"/>
        <v>0</v>
      </c>
    </row>
    <row r="8470" spans="1:53" x14ac:dyDescent="0.25">
      <c r="A8470" s="26" t="str">
        <f t="shared" si="2148"/>
        <v/>
      </c>
      <c r="B8470" s="28"/>
      <c r="C8470" s="29"/>
      <c r="D8470" s="29"/>
      <c r="E8470" s="29"/>
      <c r="F8470" s="29"/>
      <c r="G8470" s="30" t="str">
        <f t="shared" ca="1" si="2133"/>
        <v/>
      </c>
      <c r="H8470" s="16" t="str">
        <f t="shared" si="2136"/>
        <v/>
      </c>
      <c r="AF8470" s="67"/>
      <c r="AH8470" s="6">
        <f t="shared" ca="1" si="2134"/>
        <v>44152</v>
      </c>
      <c r="AP8470" s="10" t="str">
        <f t="shared" si="2137"/>
        <v/>
      </c>
      <c r="AQ8470" s="10" t="str">
        <f t="shared" si="2138"/>
        <v/>
      </c>
      <c r="AR8470" s="10" t="str">
        <f t="shared" si="2139"/>
        <v/>
      </c>
      <c r="AS8470" s="10" t="str">
        <f t="shared" si="2140"/>
        <v/>
      </c>
      <c r="AT8470" s="10" t="str">
        <f t="shared" si="2141"/>
        <v/>
      </c>
      <c r="AU8470" s="10" t="str">
        <f t="shared" si="2142"/>
        <v/>
      </c>
      <c r="AV8470" s="10" t="str">
        <f t="shared" si="2143"/>
        <v/>
      </c>
      <c r="AW8470" s="10" t="str">
        <f t="shared" si="2144"/>
        <v/>
      </c>
      <c r="AX8470" s="10" t="str">
        <f t="shared" si="2135"/>
        <v/>
      </c>
      <c r="AY8470" s="10" t="str">
        <f t="shared" si="2145"/>
        <v/>
      </c>
      <c r="AZ8470" s="23">
        <f t="shared" si="2146"/>
        <v>0</v>
      </c>
      <c r="BA8470" s="10">
        <f t="shared" si="2147"/>
        <v>0</v>
      </c>
    </row>
    <row r="8471" spans="1:53" x14ac:dyDescent="0.25">
      <c r="A8471" s="25" t="str">
        <f t="shared" si="2148"/>
        <v/>
      </c>
      <c r="C8471" s="1"/>
      <c r="D8471" s="1"/>
      <c r="E8471" s="1"/>
      <c r="F8471" s="1"/>
      <c r="G8471" s="3" t="str">
        <f t="shared" ca="1" si="2133"/>
        <v/>
      </c>
      <c r="H8471" s="16" t="str">
        <f t="shared" si="2136"/>
        <v/>
      </c>
      <c r="AF8471" s="67"/>
      <c r="AH8471" s="6">
        <f t="shared" ca="1" si="2134"/>
        <v>44152</v>
      </c>
      <c r="AP8471" s="10" t="str">
        <f t="shared" si="2137"/>
        <v/>
      </c>
      <c r="AQ8471" s="10" t="str">
        <f t="shared" si="2138"/>
        <v/>
      </c>
      <c r="AR8471" s="10" t="str">
        <f t="shared" si="2139"/>
        <v/>
      </c>
      <c r="AS8471" s="10" t="str">
        <f t="shared" si="2140"/>
        <v/>
      </c>
      <c r="AT8471" s="10" t="str">
        <f t="shared" si="2141"/>
        <v/>
      </c>
      <c r="AU8471" s="10" t="str">
        <f t="shared" si="2142"/>
        <v/>
      </c>
      <c r="AV8471" s="10" t="str">
        <f t="shared" si="2143"/>
        <v/>
      </c>
      <c r="AW8471" s="10" t="str">
        <f t="shared" si="2144"/>
        <v/>
      </c>
      <c r="AX8471" s="10" t="str">
        <f t="shared" si="2135"/>
        <v/>
      </c>
      <c r="AY8471" s="10" t="str">
        <f t="shared" si="2145"/>
        <v/>
      </c>
      <c r="AZ8471" s="23">
        <f t="shared" si="2146"/>
        <v>0</v>
      </c>
      <c r="BA8471" s="10">
        <f t="shared" si="2147"/>
        <v>0</v>
      </c>
    </row>
    <row r="8472" spans="1:53" x14ac:dyDescent="0.25">
      <c r="A8472" s="26" t="str">
        <f t="shared" si="2148"/>
        <v/>
      </c>
      <c r="B8472" s="28"/>
      <c r="C8472" s="29"/>
      <c r="D8472" s="29"/>
      <c r="E8472" s="29"/>
      <c r="F8472" s="29"/>
      <c r="G8472" s="30" t="str">
        <f t="shared" ca="1" si="2133"/>
        <v/>
      </c>
      <c r="H8472" s="16" t="str">
        <f t="shared" si="2136"/>
        <v/>
      </c>
      <c r="AF8472" s="67"/>
      <c r="AH8472" s="6">
        <f t="shared" ca="1" si="2134"/>
        <v>44152</v>
      </c>
      <c r="AP8472" s="10" t="str">
        <f t="shared" si="2137"/>
        <v/>
      </c>
      <c r="AQ8472" s="10" t="str">
        <f t="shared" si="2138"/>
        <v/>
      </c>
      <c r="AR8472" s="10" t="str">
        <f t="shared" si="2139"/>
        <v/>
      </c>
      <c r="AS8472" s="10" t="str">
        <f t="shared" si="2140"/>
        <v/>
      </c>
      <c r="AT8472" s="10" t="str">
        <f t="shared" si="2141"/>
        <v/>
      </c>
      <c r="AU8472" s="10" t="str">
        <f t="shared" si="2142"/>
        <v/>
      </c>
      <c r="AV8472" s="10" t="str">
        <f t="shared" si="2143"/>
        <v/>
      </c>
      <c r="AW8472" s="10" t="str">
        <f t="shared" si="2144"/>
        <v/>
      </c>
      <c r="AX8472" s="10" t="str">
        <f t="shared" si="2135"/>
        <v/>
      </c>
      <c r="AY8472" s="10" t="str">
        <f t="shared" si="2145"/>
        <v/>
      </c>
      <c r="AZ8472" s="23">
        <f t="shared" si="2146"/>
        <v>0</v>
      </c>
      <c r="BA8472" s="10">
        <f t="shared" si="2147"/>
        <v>0</v>
      </c>
    </row>
    <row r="8473" spans="1:53" x14ac:dyDescent="0.25">
      <c r="A8473" s="25" t="str">
        <f t="shared" si="2148"/>
        <v/>
      </c>
      <c r="C8473" s="1"/>
      <c r="D8473" s="1"/>
      <c r="E8473" s="1"/>
      <c r="F8473" s="1"/>
      <c r="G8473" s="3" t="str">
        <f t="shared" ca="1" si="2133"/>
        <v/>
      </c>
      <c r="H8473" s="16" t="str">
        <f t="shared" si="2136"/>
        <v/>
      </c>
      <c r="AF8473" s="67"/>
      <c r="AH8473" s="6">
        <f t="shared" ca="1" si="2134"/>
        <v>44152</v>
      </c>
      <c r="AP8473" s="10" t="str">
        <f t="shared" si="2137"/>
        <v/>
      </c>
      <c r="AQ8473" s="10" t="str">
        <f t="shared" si="2138"/>
        <v/>
      </c>
      <c r="AR8473" s="10" t="str">
        <f t="shared" si="2139"/>
        <v/>
      </c>
      <c r="AS8473" s="10" t="str">
        <f t="shared" si="2140"/>
        <v/>
      </c>
      <c r="AT8473" s="10" t="str">
        <f t="shared" si="2141"/>
        <v/>
      </c>
      <c r="AU8473" s="10" t="str">
        <f t="shared" si="2142"/>
        <v/>
      </c>
      <c r="AV8473" s="10" t="str">
        <f t="shared" si="2143"/>
        <v/>
      </c>
      <c r="AW8473" s="10" t="str">
        <f t="shared" si="2144"/>
        <v/>
      </c>
      <c r="AX8473" s="10" t="str">
        <f t="shared" si="2135"/>
        <v/>
      </c>
      <c r="AY8473" s="10" t="str">
        <f t="shared" si="2145"/>
        <v/>
      </c>
      <c r="AZ8473" s="23">
        <f t="shared" si="2146"/>
        <v>0</v>
      </c>
      <c r="BA8473" s="10">
        <f t="shared" si="2147"/>
        <v>0</v>
      </c>
    </row>
    <row r="8474" spans="1:53" x14ac:dyDescent="0.25">
      <c r="A8474" s="26" t="str">
        <f t="shared" si="2148"/>
        <v/>
      </c>
      <c r="B8474" s="28"/>
      <c r="C8474" s="29"/>
      <c r="D8474" s="29"/>
      <c r="E8474" s="29"/>
      <c r="F8474" s="29"/>
      <c r="G8474" s="30" t="str">
        <f t="shared" ca="1" si="2133"/>
        <v/>
      </c>
      <c r="H8474" s="16" t="str">
        <f t="shared" si="2136"/>
        <v/>
      </c>
      <c r="AF8474" s="67"/>
      <c r="AH8474" s="6">
        <f t="shared" ca="1" si="2134"/>
        <v>44152</v>
      </c>
      <c r="AP8474" s="10" t="str">
        <f t="shared" si="2137"/>
        <v/>
      </c>
      <c r="AQ8474" s="10" t="str">
        <f t="shared" si="2138"/>
        <v/>
      </c>
      <c r="AR8474" s="10" t="str">
        <f t="shared" si="2139"/>
        <v/>
      </c>
      <c r="AS8474" s="10" t="str">
        <f t="shared" si="2140"/>
        <v/>
      </c>
      <c r="AT8474" s="10" t="str">
        <f t="shared" si="2141"/>
        <v/>
      </c>
      <c r="AU8474" s="10" t="str">
        <f t="shared" si="2142"/>
        <v/>
      </c>
      <c r="AV8474" s="10" t="str">
        <f t="shared" si="2143"/>
        <v/>
      </c>
      <c r="AW8474" s="10" t="str">
        <f t="shared" si="2144"/>
        <v/>
      </c>
      <c r="AX8474" s="10" t="str">
        <f t="shared" si="2135"/>
        <v/>
      </c>
      <c r="AY8474" s="10" t="str">
        <f t="shared" si="2145"/>
        <v/>
      </c>
      <c r="AZ8474" s="23">
        <f t="shared" si="2146"/>
        <v>0</v>
      </c>
      <c r="BA8474" s="10">
        <f t="shared" si="2147"/>
        <v>0</v>
      </c>
    </row>
    <row r="8475" spans="1:53" x14ac:dyDescent="0.25">
      <c r="A8475" s="25" t="str">
        <f t="shared" si="2148"/>
        <v/>
      </c>
      <c r="C8475" s="1"/>
      <c r="D8475" s="1"/>
      <c r="E8475" s="1"/>
      <c r="F8475" s="1"/>
      <c r="G8475" s="3" t="str">
        <f t="shared" ca="1" si="2133"/>
        <v/>
      </c>
      <c r="H8475" s="16" t="str">
        <f t="shared" si="2136"/>
        <v/>
      </c>
      <c r="AF8475" s="67"/>
      <c r="AH8475" s="6">
        <f t="shared" ca="1" si="2134"/>
        <v>44152</v>
      </c>
      <c r="AP8475" s="10" t="str">
        <f t="shared" si="2137"/>
        <v/>
      </c>
      <c r="AQ8475" s="10" t="str">
        <f t="shared" si="2138"/>
        <v/>
      </c>
      <c r="AR8475" s="10" t="str">
        <f t="shared" si="2139"/>
        <v/>
      </c>
      <c r="AS8475" s="10" t="str">
        <f t="shared" si="2140"/>
        <v/>
      </c>
      <c r="AT8475" s="10" t="str">
        <f t="shared" si="2141"/>
        <v/>
      </c>
      <c r="AU8475" s="10" t="str">
        <f t="shared" si="2142"/>
        <v/>
      </c>
      <c r="AV8475" s="10" t="str">
        <f t="shared" si="2143"/>
        <v/>
      </c>
      <c r="AW8475" s="10" t="str">
        <f t="shared" si="2144"/>
        <v/>
      </c>
      <c r="AX8475" s="10" t="str">
        <f t="shared" si="2135"/>
        <v/>
      </c>
      <c r="AY8475" s="10" t="str">
        <f t="shared" si="2145"/>
        <v/>
      </c>
      <c r="AZ8475" s="23">
        <f t="shared" si="2146"/>
        <v>0</v>
      </c>
      <c r="BA8475" s="10">
        <f t="shared" si="2147"/>
        <v>0</v>
      </c>
    </row>
    <row r="8476" spans="1:53" x14ac:dyDescent="0.25">
      <c r="A8476" s="26" t="str">
        <f t="shared" si="2148"/>
        <v/>
      </c>
      <c r="B8476" s="28"/>
      <c r="C8476" s="29"/>
      <c r="D8476" s="29"/>
      <c r="E8476" s="29"/>
      <c r="F8476" s="29"/>
      <c r="G8476" s="30" t="str">
        <f t="shared" ca="1" si="2133"/>
        <v/>
      </c>
      <c r="H8476" s="16" t="str">
        <f t="shared" si="2136"/>
        <v/>
      </c>
      <c r="AF8476" s="67"/>
      <c r="AH8476" s="6">
        <f t="shared" ca="1" si="2134"/>
        <v>44152</v>
      </c>
      <c r="AP8476" s="10" t="str">
        <f t="shared" si="2137"/>
        <v/>
      </c>
      <c r="AQ8476" s="10" t="str">
        <f t="shared" si="2138"/>
        <v/>
      </c>
      <c r="AR8476" s="10" t="str">
        <f t="shared" si="2139"/>
        <v/>
      </c>
      <c r="AS8476" s="10" t="str">
        <f t="shared" si="2140"/>
        <v/>
      </c>
      <c r="AT8476" s="10" t="str">
        <f t="shared" si="2141"/>
        <v/>
      </c>
      <c r="AU8476" s="10" t="str">
        <f t="shared" si="2142"/>
        <v/>
      </c>
      <c r="AV8476" s="10" t="str">
        <f t="shared" si="2143"/>
        <v/>
      </c>
      <c r="AW8476" s="10" t="str">
        <f t="shared" si="2144"/>
        <v/>
      </c>
      <c r="AX8476" s="10" t="str">
        <f t="shared" si="2135"/>
        <v/>
      </c>
      <c r="AY8476" s="10" t="str">
        <f t="shared" si="2145"/>
        <v/>
      </c>
      <c r="AZ8476" s="23">
        <f t="shared" si="2146"/>
        <v>0</v>
      </c>
      <c r="BA8476" s="10">
        <f t="shared" si="2147"/>
        <v>0</v>
      </c>
    </row>
    <row r="8477" spans="1:53" x14ac:dyDescent="0.25">
      <c r="A8477" s="25" t="str">
        <f t="shared" si="2148"/>
        <v/>
      </c>
      <c r="C8477" s="1"/>
      <c r="D8477" s="1"/>
      <c r="E8477" s="1"/>
      <c r="F8477" s="1"/>
      <c r="G8477" s="3" t="str">
        <f t="shared" ref="G8477:G8540" ca="1" si="2149">AnoMesDia(C8477,TODAY())</f>
        <v/>
      </c>
      <c r="H8477" s="16" t="str">
        <f t="shared" si="2136"/>
        <v/>
      </c>
      <c r="AF8477" s="67"/>
      <c r="AH8477" s="6">
        <f t="shared" ca="1" si="2134"/>
        <v>44152</v>
      </c>
      <c r="AP8477" s="10" t="str">
        <f t="shared" si="2137"/>
        <v/>
      </c>
      <c r="AQ8477" s="10" t="str">
        <f t="shared" si="2138"/>
        <v/>
      </c>
      <c r="AR8477" s="10" t="str">
        <f t="shared" si="2139"/>
        <v/>
      </c>
      <c r="AS8477" s="10" t="str">
        <f t="shared" si="2140"/>
        <v/>
      </c>
      <c r="AT8477" s="10" t="str">
        <f t="shared" si="2141"/>
        <v/>
      </c>
      <c r="AU8477" s="10" t="str">
        <f t="shared" si="2142"/>
        <v/>
      </c>
      <c r="AV8477" s="10" t="str">
        <f t="shared" si="2143"/>
        <v/>
      </c>
      <c r="AW8477" s="10" t="str">
        <f t="shared" si="2144"/>
        <v/>
      </c>
      <c r="AX8477" s="10" t="str">
        <f t="shared" si="2135"/>
        <v/>
      </c>
      <c r="AY8477" s="10" t="str">
        <f t="shared" si="2145"/>
        <v/>
      </c>
      <c r="AZ8477" s="23">
        <f t="shared" si="2146"/>
        <v>0</v>
      </c>
      <c r="BA8477" s="10">
        <f t="shared" si="2147"/>
        <v>0</v>
      </c>
    </row>
    <row r="8478" spans="1:53" x14ac:dyDescent="0.25">
      <c r="A8478" s="26" t="str">
        <f t="shared" si="2148"/>
        <v/>
      </c>
      <c r="B8478" s="28"/>
      <c r="C8478" s="29"/>
      <c r="D8478" s="29"/>
      <c r="E8478" s="29"/>
      <c r="F8478" s="29"/>
      <c r="G8478" s="30" t="str">
        <f t="shared" ca="1" si="2149"/>
        <v/>
      </c>
      <c r="H8478" s="16" t="str">
        <f t="shared" si="2136"/>
        <v/>
      </c>
      <c r="AF8478" s="67"/>
      <c r="AH8478" s="6">
        <f t="shared" ca="1" si="2134"/>
        <v>44152</v>
      </c>
      <c r="AP8478" s="10" t="str">
        <f t="shared" si="2137"/>
        <v/>
      </c>
      <c r="AQ8478" s="10" t="str">
        <f t="shared" si="2138"/>
        <v/>
      </c>
      <c r="AR8478" s="10" t="str">
        <f t="shared" si="2139"/>
        <v/>
      </c>
      <c r="AS8478" s="10" t="str">
        <f t="shared" si="2140"/>
        <v/>
      </c>
      <c r="AT8478" s="10" t="str">
        <f t="shared" si="2141"/>
        <v/>
      </c>
      <c r="AU8478" s="10" t="str">
        <f t="shared" si="2142"/>
        <v/>
      </c>
      <c r="AV8478" s="10" t="str">
        <f t="shared" si="2143"/>
        <v/>
      </c>
      <c r="AW8478" s="10" t="str">
        <f t="shared" si="2144"/>
        <v/>
      </c>
      <c r="AX8478" s="10" t="str">
        <f t="shared" si="2135"/>
        <v/>
      </c>
      <c r="AY8478" s="10" t="str">
        <f t="shared" si="2145"/>
        <v/>
      </c>
      <c r="AZ8478" s="23">
        <f t="shared" si="2146"/>
        <v>0</v>
      </c>
      <c r="BA8478" s="10">
        <f t="shared" si="2147"/>
        <v>0</v>
      </c>
    </row>
    <row r="8479" spans="1:53" x14ac:dyDescent="0.25">
      <c r="A8479" s="25" t="str">
        <f t="shared" si="2148"/>
        <v/>
      </c>
      <c r="C8479" s="1"/>
      <c r="D8479" s="1"/>
      <c r="E8479" s="1"/>
      <c r="F8479" s="1"/>
      <c r="G8479" s="3" t="str">
        <f t="shared" ca="1" si="2149"/>
        <v/>
      </c>
      <c r="H8479" s="16" t="str">
        <f t="shared" si="2136"/>
        <v/>
      </c>
      <c r="AF8479" s="67"/>
      <c r="AH8479" s="6">
        <f t="shared" ca="1" si="2134"/>
        <v>44152</v>
      </c>
      <c r="AP8479" s="10" t="str">
        <f t="shared" si="2137"/>
        <v/>
      </c>
      <c r="AQ8479" s="10" t="str">
        <f t="shared" si="2138"/>
        <v/>
      </c>
      <c r="AR8479" s="10" t="str">
        <f t="shared" si="2139"/>
        <v/>
      </c>
      <c r="AS8479" s="10" t="str">
        <f t="shared" si="2140"/>
        <v/>
      </c>
      <c r="AT8479" s="10" t="str">
        <f t="shared" si="2141"/>
        <v/>
      </c>
      <c r="AU8479" s="10" t="str">
        <f t="shared" si="2142"/>
        <v/>
      </c>
      <c r="AV8479" s="10" t="str">
        <f t="shared" si="2143"/>
        <v/>
      </c>
      <c r="AW8479" s="10" t="str">
        <f t="shared" si="2144"/>
        <v/>
      </c>
      <c r="AX8479" s="10" t="str">
        <f t="shared" si="2135"/>
        <v/>
      </c>
      <c r="AY8479" s="10" t="str">
        <f t="shared" si="2145"/>
        <v/>
      </c>
      <c r="AZ8479" s="23">
        <f t="shared" si="2146"/>
        <v>0</v>
      </c>
      <c r="BA8479" s="10">
        <f t="shared" si="2147"/>
        <v>0</v>
      </c>
    </row>
    <row r="8480" spans="1:53" x14ac:dyDescent="0.25">
      <c r="A8480" s="26" t="str">
        <f t="shared" si="2148"/>
        <v/>
      </c>
      <c r="B8480" s="28"/>
      <c r="C8480" s="29"/>
      <c r="D8480" s="29"/>
      <c r="E8480" s="29"/>
      <c r="F8480" s="29"/>
      <c r="G8480" s="30" t="str">
        <f t="shared" ca="1" si="2149"/>
        <v/>
      </c>
      <c r="H8480" s="16" t="str">
        <f t="shared" si="2136"/>
        <v/>
      </c>
      <c r="AF8480" s="67"/>
      <c r="AH8480" s="6">
        <f t="shared" ca="1" si="2134"/>
        <v>44152</v>
      </c>
      <c r="AP8480" s="10" t="str">
        <f t="shared" si="2137"/>
        <v/>
      </c>
      <c r="AQ8480" s="10" t="str">
        <f t="shared" si="2138"/>
        <v/>
      </c>
      <c r="AR8480" s="10" t="str">
        <f t="shared" si="2139"/>
        <v/>
      </c>
      <c r="AS8480" s="10" t="str">
        <f t="shared" si="2140"/>
        <v/>
      </c>
      <c r="AT8480" s="10" t="str">
        <f t="shared" si="2141"/>
        <v/>
      </c>
      <c r="AU8480" s="10" t="str">
        <f t="shared" si="2142"/>
        <v/>
      </c>
      <c r="AV8480" s="10" t="str">
        <f t="shared" si="2143"/>
        <v/>
      </c>
      <c r="AW8480" s="10" t="str">
        <f t="shared" si="2144"/>
        <v/>
      </c>
      <c r="AX8480" s="10" t="str">
        <f t="shared" si="2135"/>
        <v/>
      </c>
      <c r="AY8480" s="10" t="str">
        <f t="shared" si="2145"/>
        <v/>
      </c>
      <c r="AZ8480" s="23">
        <f t="shared" si="2146"/>
        <v>0</v>
      </c>
      <c r="BA8480" s="10">
        <f t="shared" si="2147"/>
        <v>0</v>
      </c>
    </row>
    <row r="8481" spans="1:53" x14ac:dyDescent="0.25">
      <c r="A8481" s="25" t="str">
        <f t="shared" si="2148"/>
        <v/>
      </c>
      <c r="C8481" s="1"/>
      <c r="D8481" s="1"/>
      <c r="E8481" s="1"/>
      <c r="F8481" s="1"/>
      <c r="G8481" s="3" t="str">
        <f t="shared" ca="1" si="2149"/>
        <v/>
      </c>
      <c r="H8481" s="16" t="str">
        <f t="shared" si="2136"/>
        <v/>
      </c>
      <c r="AF8481" s="67"/>
      <c r="AH8481" s="6">
        <f t="shared" ca="1" si="2134"/>
        <v>44152</v>
      </c>
      <c r="AP8481" s="10" t="str">
        <f t="shared" si="2137"/>
        <v/>
      </c>
      <c r="AQ8481" s="10" t="str">
        <f t="shared" si="2138"/>
        <v/>
      </c>
      <c r="AR8481" s="10" t="str">
        <f t="shared" si="2139"/>
        <v/>
      </c>
      <c r="AS8481" s="10" t="str">
        <f t="shared" si="2140"/>
        <v/>
      </c>
      <c r="AT8481" s="10" t="str">
        <f t="shared" si="2141"/>
        <v/>
      </c>
      <c r="AU8481" s="10" t="str">
        <f t="shared" si="2142"/>
        <v/>
      </c>
      <c r="AV8481" s="10" t="str">
        <f t="shared" si="2143"/>
        <v/>
      </c>
      <c r="AW8481" s="10" t="str">
        <f t="shared" si="2144"/>
        <v/>
      </c>
      <c r="AX8481" s="10" t="str">
        <f t="shared" si="2135"/>
        <v/>
      </c>
      <c r="AY8481" s="10" t="str">
        <f t="shared" si="2145"/>
        <v/>
      </c>
      <c r="AZ8481" s="23">
        <f t="shared" si="2146"/>
        <v>0</v>
      </c>
      <c r="BA8481" s="10">
        <f t="shared" si="2147"/>
        <v>0</v>
      </c>
    </row>
    <row r="8482" spans="1:53" x14ac:dyDescent="0.25">
      <c r="A8482" s="26" t="str">
        <f t="shared" si="2148"/>
        <v/>
      </c>
      <c r="B8482" s="28"/>
      <c r="C8482" s="29"/>
      <c r="D8482" s="29"/>
      <c r="E8482" s="29"/>
      <c r="F8482" s="29"/>
      <c r="G8482" s="30" t="str">
        <f t="shared" ca="1" si="2149"/>
        <v/>
      </c>
      <c r="H8482" s="16" t="str">
        <f t="shared" si="2136"/>
        <v/>
      </c>
      <c r="AF8482" s="67"/>
      <c r="AH8482" s="6">
        <f t="shared" ca="1" si="2134"/>
        <v>44152</v>
      </c>
      <c r="AP8482" s="10" t="str">
        <f t="shared" si="2137"/>
        <v/>
      </c>
      <c r="AQ8482" s="10" t="str">
        <f t="shared" si="2138"/>
        <v/>
      </c>
      <c r="AR8482" s="10" t="str">
        <f t="shared" si="2139"/>
        <v/>
      </c>
      <c r="AS8482" s="10" t="str">
        <f t="shared" si="2140"/>
        <v/>
      </c>
      <c r="AT8482" s="10" t="str">
        <f t="shared" si="2141"/>
        <v/>
      </c>
      <c r="AU8482" s="10" t="str">
        <f t="shared" si="2142"/>
        <v/>
      </c>
      <c r="AV8482" s="10" t="str">
        <f t="shared" si="2143"/>
        <v/>
      </c>
      <c r="AW8482" s="10" t="str">
        <f t="shared" si="2144"/>
        <v/>
      </c>
      <c r="AX8482" s="10" t="str">
        <f t="shared" si="2135"/>
        <v/>
      </c>
      <c r="AY8482" s="10" t="str">
        <f t="shared" si="2145"/>
        <v/>
      </c>
      <c r="AZ8482" s="23">
        <f t="shared" si="2146"/>
        <v>0</v>
      </c>
      <c r="BA8482" s="10">
        <f t="shared" si="2147"/>
        <v>0</v>
      </c>
    </row>
    <row r="8483" spans="1:53" x14ac:dyDescent="0.25">
      <c r="A8483" s="25" t="str">
        <f t="shared" si="2148"/>
        <v/>
      </c>
      <c r="C8483" s="1"/>
      <c r="D8483" s="1"/>
      <c r="E8483" s="1"/>
      <c r="F8483" s="1"/>
      <c r="G8483" s="3" t="str">
        <f t="shared" ca="1" si="2149"/>
        <v/>
      </c>
      <c r="H8483" s="16" t="str">
        <f t="shared" si="2136"/>
        <v/>
      </c>
      <c r="AF8483" s="67"/>
      <c r="AH8483" s="6">
        <f t="shared" ca="1" si="2134"/>
        <v>44152</v>
      </c>
      <c r="AP8483" s="10" t="str">
        <f t="shared" si="2137"/>
        <v/>
      </c>
      <c r="AQ8483" s="10" t="str">
        <f t="shared" si="2138"/>
        <v/>
      </c>
      <c r="AR8483" s="10" t="str">
        <f t="shared" si="2139"/>
        <v/>
      </c>
      <c r="AS8483" s="10" t="str">
        <f t="shared" si="2140"/>
        <v/>
      </c>
      <c r="AT8483" s="10" t="str">
        <f t="shared" si="2141"/>
        <v/>
      </c>
      <c r="AU8483" s="10" t="str">
        <f t="shared" si="2142"/>
        <v/>
      </c>
      <c r="AV8483" s="10" t="str">
        <f t="shared" si="2143"/>
        <v/>
      </c>
      <c r="AW8483" s="10" t="str">
        <f t="shared" si="2144"/>
        <v/>
      </c>
      <c r="AX8483" s="10" t="str">
        <f t="shared" si="2135"/>
        <v/>
      </c>
      <c r="AY8483" s="10" t="str">
        <f t="shared" si="2145"/>
        <v/>
      </c>
      <c r="AZ8483" s="23">
        <f t="shared" si="2146"/>
        <v>0</v>
      </c>
      <c r="BA8483" s="10">
        <f t="shared" si="2147"/>
        <v>0</v>
      </c>
    </row>
    <row r="8484" spans="1:53" x14ac:dyDescent="0.25">
      <c r="A8484" s="26" t="str">
        <f t="shared" si="2148"/>
        <v/>
      </c>
      <c r="B8484" s="28"/>
      <c r="C8484" s="29"/>
      <c r="D8484" s="29"/>
      <c r="E8484" s="29"/>
      <c r="F8484" s="29"/>
      <c r="G8484" s="30" t="str">
        <f t="shared" ca="1" si="2149"/>
        <v/>
      </c>
      <c r="H8484" s="16" t="str">
        <f t="shared" si="2136"/>
        <v/>
      </c>
      <c r="AF8484" s="67"/>
      <c r="AH8484" s="6">
        <f t="shared" ca="1" si="2134"/>
        <v>44152</v>
      </c>
      <c r="AP8484" s="10" t="str">
        <f t="shared" si="2137"/>
        <v/>
      </c>
      <c r="AQ8484" s="10" t="str">
        <f t="shared" si="2138"/>
        <v/>
      </c>
      <c r="AR8484" s="10" t="str">
        <f t="shared" si="2139"/>
        <v/>
      </c>
      <c r="AS8484" s="10" t="str">
        <f t="shared" si="2140"/>
        <v/>
      </c>
      <c r="AT8484" s="10" t="str">
        <f t="shared" si="2141"/>
        <v/>
      </c>
      <c r="AU8484" s="10" t="str">
        <f t="shared" si="2142"/>
        <v/>
      </c>
      <c r="AV8484" s="10" t="str">
        <f t="shared" si="2143"/>
        <v/>
      </c>
      <c r="AW8484" s="10" t="str">
        <f t="shared" si="2144"/>
        <v/>
      </c>
      <c r="AX8484" s="10" t="str">
        <f t="shared" si="2135"/>
        <v/>
      </c>
      <c r="AY8484" s="10" t="str">
        <f t="shared" si="2145"/>
        <v/>
      </c>
      <c r="AZ8484" s="23">
        <f t="shared" si="2146"/>
        <v>0</v>
      </c>
      <c r="BA8484" s="10">
        <f t="shared" si="2147"/>
        <v>0</v>
      </c>
    </row>
    <row r="8485" spans="1:53" x14ac:dyDescent="0.25">
      <c r="A8485" s="25" t="str">
        <f t="shared" si="2148"/>
        <v/>
      </c>
      <c r="C8485" s="1"/>
      <c r="D8485" s="1"/>
      <c r="E8485" s="1"/>
      <c r="F8485" s="1"/>
      <c r="G8485" s="3" t="str">
        <f t="shared" ca="1" si="2149"/>
        <v/>
      </c>
      <c r="H8485" s="16" t="str">
        <f t="shared" si="2136"/>
        <v/>
      </c>
      <c r="AF8485" s="67"/>
      <c r="AH8485" s="6">
        <f t="shared" ca="1" si="2134"/>
        <v>44152</v>
      </c>
      <c r="AP8485" s="10" t="str">
        <f t="shared" si="2137"/>
        <v/>
      </c>
      <c r="AQ8485" s="10" t="str">
        <f t="shared" si="2138"/>
        <v/>
      </c>
      <c r="AR8485" s="10" t="str">
        <f t="shared" si="2139"/>
        <v/>
      </c>
      <c r="AS8485" s="10" t="str">
        <f t="shared" si="2140"/>
        <v/>
      </c>
      <c r="AT8485" s="10" t="str">
        <f t="shared" si="2141"/>
        <v/>
      </c>
      <c r="AU8485" s="10" t="str">
        <f t="shared" si="2142"/>
        <v/>
      </c>
      <c r="AV8485" s="10" t="str">
        <f t="shared" si="2143"/>
        <v/>
      </c>
      <c r="AW8485" s="10" t="str">
        <f t="shared" si="2144"/>
        <v/>
      </c>
      <c r="AX8485" s="10" t="str">
        <f t="shared" si="2135"/>
        <v/>
      </c>
      <c r="AY8485" s="10" t="str">
        <f t="shared" si="2145"/>
        <v/>
      </c>
      <c r="AZ8485" s="23">
        <f t="shared" si="2146"/>
        <v>0</v>
      </c>
      <c r="BA8485" s="10">
        <f t="shared" si="2147"/>
        <v>0</v>
      </c>
    </row>
    <row r="8486" spans="1:53" x14ac:dyDescent="0.25">
      <c r="A8486" s="26" t="str">
        <f t="shared" si="2148"/>
        <v/>
      </c>
      <c r="B8486" s="28"/>
      <c r="C8486" s="29"/>
      <c r="D8486" s="29"/>
      <c r="E8486" s="29"/>
      <c r="F8486" s="29"/>
      <c r="G8486" s="30" t="str">
        <f t="shared" ca="1" si="2149"/>
        <v/>
      </c>
      <c r="H8486" s="16" t="str">
        <f t="shared" si="2136"/>
        <v/>
      </c>
      <c r="AF8486" s="67"/>
      <c r="AH8486" s="6">
        <f t="shared" ca="1" si="2134"/>
        <v>44152</v>
      </c>
      <c r="AP8486" s="10" t="str">
        <f t="shared" si="2137"/>
        <v/>
      </c>
      <c r="AQ8486" s="10" t="str">
        <f t="shared" si="2138"/>
        <v/>
      </c>
      <c r="AR8486" s="10" t="str">
        <f t="shared" si="2139"/>
        <v/>
      </c>
      <c r="AS8486" s="10" t="str">
        <f t="shared" si="2140"/>
        <v/>
      </c>
      <c r="AT8486" s="10" t="str">
        <f t="shared" si="2141"/>
        <v/>
      </c>
      <c r="AU8486" s="10" t="str">
        <f t="shared" si="2142"/>
        <v/>
      </c>
      <c r="AV8486" s="10" t="str">
        <f t="shared" si="2143"/>
        <v/>
      </c>
      <c r="AW8486" s="10" t="str">
        <f t="shared" si="2144"/>
        <v/>
      </c>
      <c r="AX8486" s="10" t="str">
        <f t="shared" si="2135"/>
        <v/>
      </c>
      <c r="AY8486" s="10" t="str">
        <f t="shared" si="2145"/>
        <v/>
      </c>
      <c r="AZ8486" s="23">
        <f t="shared" si="2146"/>
        <v>0</v>
      </c>
      <c r="BA8486" s="10">
        <f t="shared" si="2147"/>
        <v>0</v>
      </c>
    </row>
    <row r="8487" spans="1:53" x14ac:dyDescent="0.25">
      <c r="A8487" s="25" t="str">
        <f t="shared" si="2148"/>
        <v/>
      </c>
      <c r="C8487" s="1"/>
      <c r="D8487" s="1"/>
      <c r="E8487" s="1"/>
      <c r="F8487" s="1"/>
      <c r="G8487" s="3" t="str">
        <f t="shared" ca="1" si="2149"/>
        <v/>
      </c>
      <c r="H8487" s="16" t="str">
        <f t="shared" si="2136"/>
        <v/>
      </c>
      <c r="AF8487" s="67"/>
      <c r="AH8487" s="6">
        <f t="shared" ca="1" si="2134"/>
        <v>44152</v>
      </c>
      <c r="AP8487" s="10" t="str">
        <f t="shared" si="2137"/>
        <v/>
      </c>
      <c r="AQ8487" s="10" t="str">
        <f t="shared" si="2138"/>
        <v/>
      </c>
      <c r="AR8487" s="10" t="str">
        <f t="shared" si="2139"/>
        <v/>
      </c>
      <c r="AS8487" s="10" t="str">
        <f t="shared" si="2140"/>
        <v/>
      </c>
      <c r="AT8487" s="10" t="str">
        <f t="shared" si="2141"/>
        <v/>
      </c>
      <c r="AU8487" s="10" t="str">
        <f t="shared" si="2142"/>
        <v/>
      </c>
      <c r="AV8487" s="10" t="str">
        <f t="shared" si="2143"/>
        <v/>
      </c>
      <c r="AW8487" s="10" t="str">
        <f t="shared" si="2144"/>
        <v/>
      </c>
      <c r="AX8487" s="10" t="str">
        <f t="shared" si="2135"/>
        <v/>
      </c>
      <c r="AY8487" s="10" t="str">
        <f t="shared" si="2145"/>
        <v/>
      </c>
      <c r="AZ8487" s="23">
        <f t="shared" si="2146"/>
        <v>0</v>
      </c>
      <c r="BA8487" s="10">
        <f t="shared" si="2147"/>
        <v>0</v>
      </c>
    </row>
    <row r="8488" spans="1:53" x14ac:dyDescent="0.25">
      <c r="A8488" s="26" t="str">
        <f t="shared" si="2148"/>
        <v/>
      </c>
      <c r="B8488" s="28"/>
      <c r="C8488" s="29"/>
      <c r="D8488" s="29"/>
      <c r="E8488" s="29"/>
      <c r="F8488" s="29"/>
      <c r="G8488" s="30" t="str">
        <f t="shared" ca="1" si="2149"/>
        <v/>
      </c>
      <c r="H8488" s="16" t="str">
        <f t="shared" si="2136"/>
        <v/>
      </c>
      <c r="AF8488" s="67"/>
      <c r="AH8488" s="6">
        <f t="shared" ca="1" si="2134"/>
        <v>44152</v>
      </c>
      <c r="AP8488" s="10" t="str">
        <f t="shared" si="2137"/>
        <v/>
      </c>
      <c r="AQ8488" s="10" t="str">
        <f t="shared" si="2138"/>
        <v/>
      </c>
      <c r="AR8488" s="10" t="str">
        <f t="shared" si="2139"/>
        <v/>
      </c>
      <c r="AS8488" s="10" t="str">
        <f t="shared" si="2140"/>
        <v/>
      </c>
      <c r="AT8488" s="10" t="str">
        <f t="shared" si="2141"/>
        <v/>
      </c>
      <c r="AU8488" s="10" t="str">
        <f t="shared" si="2142"/>
        <v/>
      </c>
      <c r="AV8488" s="10" t="str">
        <f t="shared" si="2143"/>
        <v/>
      </c>
      <c r="AW8488" s="10" t="str">
        <f t="shared" si="2144"/>
        <v/>
      </c>
      <c r="AX8488" s="10" t="str">
        <f t="shared" si="2135"/>
        <v/>
      </c>
      <c r="AY8488" s="10" t="str">
        <f t="shared" si="2145"/>
        <v/>
      </c>
      <c r="AZ8488" s="23">
        <f t="shared" si="2146"/>
        <v>0</v>
      </c>
      <c r="BA8488" s="10">
        <f t="shared" si="2147"/>
        <v>0</v>
      </c>
    </row>
    <row r="8489" spans="1:53" x14ac:dyDescent="0.25">
      <c r="A8489" s="25" t="str">
        <f t="shared" si="2148"/>
        <v/>
      </c>
      <c r="C8489" s="1"/>
      <c r="D8489" s="1"/>
      <c r="E8489" s="1"/>
      <c r="F8489" s="1"/>
      <c r="G8489" s="3" t="str">
        <f t="shared" ca="1" si="2149"/>
        <v/>
      </c>
      <c r="H8489" s="16" t="str">
        <f t="shared" si="2136"/>
        <v/>
      </c>
      <c r="AF8489" s="67"/>
      <c r="AH8489" s="6">
        <f t="shared" ca="1" si="2134"/>
        <v>44152</v>
      </c>
      <c r="AP8489" s="10" t="str">
        <f t="shared" si="2137"/>
        <v/>
      </c>
      <c r="AQ8489" s="10" t="str">
        <f t="shared" si="2138"/>
        <v/>
      </c>
      <c r="AR8489" s="10" t="str">
        <f t="shared" si="2139"/>
        <v/>
      </c>
      <c r="AS8489" s="10" t="str">
        <f t="shared" si="2140"/>
        <v/>
      </c>
      <c r="AT8489" s="10" t="str">
        <f t="shared" si="2141"/>
        <v/>
      </c>
      <c r="AU8489" s="10" t="str">
        <f t="shared" si="2142"/>
        <v/>
      </c>
      <c r="AV8489" s="10" t="str">
        <f t="shared" si="2143"/>
        <v/>
      </c>
      <c r="AW8489" s="10" t="str">
        <f t="shared" si="2144"/>
        <v/>
      </c>
      <c r="AX8489" s="10" t="str">
        <f t="shared" si="2135"/>
        <v/>
      </c>
      <c r="AY8489" s="10" t="str">
        <f t="shared" si="2145"/>
        <v/>
      </c>
      <c r="AZ8489" s="23">
        <f t="shared" si="2146"/>
        <v>0</v>
      </c>
      <c r="BA8489" s="10">
        <f t="shared" si="2147"/>
        <v>0</v>
      </c>
    </row>
    <row r="8490" spans="1:53" x14ac:dyDescent="0.25">
      <c r="A8490" s="26" t="str">
        <f t="shared" si="2148"/>
        <v/>
      </c>
      <c r="B8490" s="28"/>
      <c r="C8490" s="29"/>
      <c r="D8490" s="29"/>
      <c r="E8490" s="29"/>
      <c r="F8490" s="29"/>
      <c r="G8490" s="30" t="str">
        <f t="shared" ca="1" si="2149"/>
        <v/>
      </c>
      <c r="H8490" s="16" t="str">
        <f t="shared" si="2136"/>
        <v/>
      </c>
      <c r="AF8490" s="67"/>
      <c r="AH8490" s="6">
        <f t="shared" ca="1" si="2134"/>
        <v>44152</v>
      </c>
      <c r="AP8490" s="10" t="str">
        <f t="shared" si="2137"/>
        <v/>
      </c>
      <c r="AQ8490" s="10" t="str">
        <f t="shared" si="2138"/>
        <v/>
      </c>
      <c r="AR8490" s="10" t="str">
        <f t="shared" si="2139"/>
        <v/>
      </c>
      <c r="AS8490" s="10" t="str">
        <f t="shared" si="2140"/>
        <v/>
      </c>
      <c r="AT8490" s="10" t="str">
        <f t="shared" si="2141"/>
        <v/>
      </c>
      <c r="AU8490" s="10" t="str">
        <f t="shared" si="2142"/>
        <v/>
      </c>
      <c r="AV8490" s="10" t="str">
        <f t="shared" si="2143"/>
        <v/>
      </c>
      <c r="AW8490" s="10" t="str">
        <f t="shared" si="2144"/>
        <v/>
      </c>
      <c r="AX8490" s="10" t="str">
        <f t="shared" si="2135"/>
        <v/>
      </c>
      <c r="AY8490" s="10" t="str">
        <f t="shared" si="2145"/>
        <v/>
      </c>
      <c r="AZ8490" s="23">
        <f t="shared" si="2146"/>
        <v>0</v>
      </c>
      <c r="BA8490" s="10">
        <f t="shared" si="2147"/>
        <v>0</v>
      </c>
    </row>
    <row r="8491" spans="1:53" x14ac:dyDescent="0.25">
      <c r="A8491" s="25" t="str">
        <f t="shared" si="2148"/>
        <v/>
      </c>
      <c r="C8491" s="1"/>
      <c r="D8491" s="1"/>
      <c r="E8491" s="1"/>
      <c r="F8491" s="1"/>
      <c r="G8491" s="3" t="str">
        <f t="shared" ca="1" si="2149"/>
        <v/>
      </c>
      <c r="H8491" s="16" t="str">
        <f t="shared" si="2136"/>
        <v/>
      </c>
      <c r="AF8491" s="67"/>
      <c r="AH8491" s="6">
        <f t="shared" ca="1" si="2134"/>
        <v>44152</v>
      </c>
      <c r="AP8491" s="10" t="str">
        <f t="shared" si="2137"/>
        <v/>
      </c>
      <c r="AQ8491" s="10" t="str">
        <f t="shared" si="2138"/>
        <v/>
      </c>
      <c r="AR8491" s="10" t="str">
        <f t="shared" si="2139"/>
        <v/>
      </c>
      <c r="AS8491" s="10" t="str">
        <f t="shared" si="2140"/>
        <v/>
      </c>
      <c r="AT8491" s="10" t="str">
        <f t="shared" si="2141"/>
        <v/>
      </c>
      <c r="AU8491" s="10" t="str">
        <f t="shared" si="2142"/>
        <v/>
      </c>
      <c r="AV8491" s="10" t="str">
        <f t="shared" si="2143"/>
        <v/>
      </c>
      <c r="AW8491" s="10" t="str">
        <f t="shared" si="2144"/>
        <v/>
      </c>
      <c r="AX8491" s="10" t="str">
        <f t="shared" si="2135"/>
        <v/>
      </c>
      <c r="AY8491" s="10" t="str">
        <f t="shared" si="2145"/>
        <v/>
      </c>
      <c r="AZ8491" s="23">
        <f t="shared" si="2146"/>
        <v>0</v>
      </c>
      <c r="BA8491" s="10">
        <f t="shared" si="2147"/>
        <v>0</v>
      </c>
    </row>
    <row r="8492" spans="1:53" x14ac:dyDescent="0.25">
      <c r="A8492" s="26" t="str">
        <f t="shared" si="2148"/>
        <v/>
      </c>
      <c r="B8492" s="28"/>
      <c r="C8492" s="29"/>
      <c r="D8492" s="29"/>
      <c r="E8492" s="29"/>
      <c r="F8492" s="29"/>
      <c r="G8492" s="30" t="str">
        <f t="shared" ca="1" si="2149"/>
        <v/>
      </c>
      <c r="H8492" s="16" t="str">
        <f t="shared" si="2136"/>
        <v/>
      </c>
      <c r="AF8492" s="67"/>
      <c r="AH8492" s="6">
        <f t="shared" ca="1" si="2134"/>
        <v>44152</v>
      </c>
      <c r="AP8492" s="10" t="str">
        <f t="shared" si="2137"/>
        <v/>
      </c>
      <c r="AQ8492" s="10" t="str">
        <f t="shared" si="2138"/>
        <v/>
      </c>
      <c r="AR8492" s="10" t="str">
        <f t="shared" si="2139"/>
        <v/>
      </c>
      <c r="AS8492" s="10" t="str">
        <f t="shared" si="2140"/>
        <v/>
      </c>
      <c r="AT8492" s="10" t="str">
        <f t="shared" si="2141"/>
        <v/>
      </c>
      <c r="AU8492" s="10" t="str">
        <f t="shared" si="2142"/>
        <v/>
      </c>
      <c r="AV8492" s="10" t="str">
        <f t="shared" si="2143"/>
        <v/>
      </c>
      <c r="AW8492" s="10" t="str">
        <f t="shared" si="2144"/>
        <v/>
      </c>
      <c r="AX8492" s="10" t="str">
        <f t="shared" si="2135"/>
        <v/>
      </c>
      <c r="AY8492" s="10" t="str">
        <f t="shared" si="2145"/>
        <v/>
      </c>
      <c r="AZ8492" s="23">
        <f t="shared" si="2146"/>
        <v>0</v>
      </c>
      <c r="BA8492" s="10">
        <f t="shared" si="2147"/>
        <v>0</v>
      </c>
    </row>
    <row r="8493" spans="1:53" x14ac:dyDescent="0.25">
      <c r="A8493" s="25" t="str">
        <f t="shared" si="2148"/>
        <v/>
      </c>
      <c r="C8493" s="1"/>
      <c r="D8493" s="1"/>
      <c r="E8493" s="1"/>
      <c r="F8493" s="1"/>
      <c r="G8493" s="3" t="str">
        <f t="shared" ca="1" si="2149"/>
        <v/>
      </c>
      <c r="H8493" s="16" t="str">
        <f t="shared" si="2136"/>
        <v/>
      </c>
      <c r="AF8493" s="67"/>
      <c r="AH8493" s="6">
        <f t="shared" ca="1" si="2134"/>
        <v>44152</v>
      </c>
      <c r="AP8493" s="10" t="str">
        <f t="shared" si="2137"/>
        <v/>
      </c>
      <c r="AQ8493" s="10" t="str">
        <f t="shared" si="2138"/>
        <v/>
      </c>
      <c r="AR8493" s="10" t="str">
        <f t="shared" si="2139"/>
        <v/>
      </c>
      <c r="AS8493" s="10" t="str">
        <f t="shared" si="2140"/>
        <v/>
      </c>
      <c r="AT8493" s="10" t="str">
        <f t="shared" si="2141"/>
        <v/>
      </c>
      <c r="AU8493" s="10" t="str">
        <f t="shared" si="2142"/>
        <v/>
      </c>
      <c r="AV8493" s="10" t="str">
        <f t="shared" si="2143"/>
        <v/>
      </c>
      <c r="AW8493" s="10" t="str">
        <f t="shared" si="2144"/>
        <v/>
      </c>
      <c r="AX8493" s="10" t="str">
        <f t="shared" si="2135"/>
        <v/>
      </c>
      <c r="AY8493" s="10" t="str">
        <f t="shared" si="2145"/>
        <v/>
      </c>
      <c r="AZ8493" s="23">
        <f t="shared" si="2146"/>
        <v>0</v>
      </c>
      <c r="BA8493" s="10">
        <f t="shared" si="2147"/>
        <v>0</v>
      </c>
    </row>
    <row r="8494" spans="1:53" x14ac:dyDescent="0.25">
      <c r="A8494" s="26" t="str">
        <f t="shared" si="2148"/>
        <v/>
      </c>
      <c r="B8494" s="28"/>
      <c r="C8494" s="29"/>
      <c r="D8494" s="29"/>
      <c r="E8494" s="29"/>
      <c r="F8494" s="29"/>
      <c r="G8494" s="30" t="str">
        <f t="shared" ca="1" si="2149"/>
        <v/>
      </c>
      <c r="H8494" s="16" t="str">
        <f t="shared" si="2136"/>
        <v/>
      </c>
      <c r="AF8494" s="67"/>
      <c r="AH8494" s="6">
        <f t="shared" ca="1" si="2134"/>
        <v>44152</v>
      </c>
      <c r="AP8494" s="10" t="str">
        <f t="shared" si="2137"/>
        <v/>
      </c>
      <c r="AQ8494" s="10" t="str">
        <f t="shared" si="2138"/>
        <v/>
      </c>
      <c r="AR8494" s="10" t="str">
        <f t="shared" si="2139"/>
        <v/>
      </c>
      <c r="AS8494" s="10" t="str">
        <f t="shared" si="2140"/>
        <v/>
      </c>
      <c r="AT8494" s="10" t="str">
        <f t="shared" si="2141"/>
        <v/>
      </c>
      <c r="AU8494" s="10" t="str">
        <f t="shared" si="2142"/>
        <v/>
      </c>
      <c r="AV8494" s="10" t="str">
        <f t="shared" si="2143"/>
        <v/>
      </c>
      <c r="AW8494" s="10" t="str">
        <f t="shared" si="2144"/>
        <v/>
      </c>
      <c r="AX8494" s="10" t="str">
        <f t="shared" si="2135"/>
        <v/>
      </c>
      <c r="AY8494" s="10" t="str">
        <f t="shared" si="2145"/>
        <v/>
      </c>
      <c r="AZ8494" s="23">
        <f t="shared" si="2146"/>
        <v>0</v>
      </c>
      <c r="BA8494" s="10">
        <f t="shared" si="2147"/>
        <v>0</v>
      </c>
    </row>
    <row r="8495" spans="1:53" x14ac:dyDescent="0.25">
      <c r="A8495" s="25" t="str">
        <f t="shared" si="2148"/>
        <v/>
      </c>
      <c r="C8495" s="1"/>
      <c r="D8495" s="1"/>
      <c r="E8495" s="1"/>
      <c r="F8495" s="1"/>
      <c r="G8495" s="3" t="str">
        <f t="shared" ca="1" si="2149"/>
        <v/>
      </c>
      <c r="H8495" s="16" t="str">
        <f t="shared" si="2136"/>
        <v/>
      </c>
      <c r="AF8495" s="67"/>
      <c r="AH8495" s="6">
        <f t="shared" ca="1" si="2134"/>
        <v>44152</v>
      </c>
      <c r="AP8495" s="10" t="str">
        <f t="shared" si="2137"/>
        <v/>
      </c>
      <c r="AQ8495" s="10" t="str">
        <f t="shared" si="2138"/>
        <v/>
      </c>
      <c r="AR8495" s="10" t="str">
        <f t="shared" si="2139"/>
        <v/>
      </c>
      <c r="AS8495" s="10" t="str">
        <f t="shared" si="2140"/>
        <v/>
      </c>
      <c r="AT8495" s="10" t="str">
        <f t="shared" si="2141"/>
        <v/>
      </c>
      <c r="AU8495" s="10" t="str">
        <f t="shared" si="2142"/>
        <v/>
      </c>
      <c r="AV8495" s="10" t="str">
        <f t="shared" si="2143"/>
        <v/>
      </c>
      <c r="AW8495" s="10" t="str">
        <f t="shared" si="2144"/>
        <v/>
      </c>
      <c r="AX8495" s="10" t="str">
        <f t="shared" si="2135"/>
        <v/>
      </c>
      <c r="AY8495" s="10" t="str">
        <f t="shared" si="2145"/>
        <v/>
      </c>
      <c r="AZ8495" s="23">
        <f t="shared" si="2146"/>
        <v>0</v>
      </c>
      <c r="BA8495" s="10">
        <f t="shared" si="2147"/>
        <v>0</v>
      </c>
    </row>
    <row r="8496" spans="1:53" x14ac:dyDescent="0.25">
      <c r="A8496" s="26" t="str">
        <f t="shared" si="2148"/>
        <v/>
      </c>
      <c r="B8496" s="28"/>
      <c r="C8496" s="29"/>
      <c r="D8496" s="29"/>
      <c r="E8496" s="29"/>
      <c r="F8496" s="29"/>
      <c r="G8496" s="30" t="str">
        <f t="shared" ca="1" si="2149"/>
        <v/>
      </c>
      <c r="H8496" s="16" t="str">
        <f t="shared" si="2136"/>
        <v/>
      </c>
      <c r="AF8496" s="67"/>
      <c r="AH8496" s="6">
        <f t="shared" ca="1" si="2134"/>
        <v>44152</v>
      </c>
      <c r="AP8496" s="10" t="str">
        <f t="shared" si="2137"/>
        <v/>
      </c>
      <c r="AQ8496" s="10" t="str">
        <f t="shared" si="2138"/>
        <v/>
      </c>
      <c r="AR8496" s="10" t="str">
        <f t="shared" si="2139"/>
        <v/>
      </c>
      <c r="AS8496" s="10" t="str">
        <f t="shared" si="2140"/>
        <v/>
      </c>
      <c r="AT8496" s="10" t="str">
        <f t="shared" si="2141"/>
        <v/>
      </c>
      <c r="AU8496" s="10" t="str">
        <f t="shared" si="2142"/>
        <v/>
      </c>
      <c r="AV8496" s="10" t="str">
        <f t="shared" si="2143"/>
        <v/>
      </c>
      <c r="AW8496" s="10" t="str">
        <f t="shared" si="2144"/>
        <v/>
      </c>
      <c r="AX8496" s="10" t="str">
        <f t="shared" si="2135"/>
        <v/>
      </c>
      <c r="AY8496" s="10" t="str">
        <f t="shared" si="2145"/>
        <v/>
      </c>
      <c r="AZ8496" s="23">
        <f t="shared" si="2146"/>
        <v>0</v>
      </c>
      <c r="BA8496" s="10">
        <f t="shared" si="2147"/>
        <v>0</v>
      </c>
    </row>
    <row r="8497" spans="1:53" x14ac:dyDescent="0.25">
      <c r="A8497" s="25" t="str">
        <f t="shared" si="2148"/>
        <v/>
      </c>
      <c r="C8497" s="1"/>
      <c r="D8497" s="1"/>
      <c r="E8497" s="1"/>
      <c r="F8497" s="1"/>
      <c r="G8497" s="3" t="str">
        <f t="shared" ca="1" si="2149"/>
        <v/>
      </c>
      <c r="H8497" s="16" t="str">
        <f t="shared" si="2136"/>
        <v/>
      </c>
      <c r="AF8497" s="67"/>
      <c r="AH8497" s="6">
        <f t="shared" ca="1" si="2134"/>
        <v>44152</v>
      </c>
      <c r="AP8497" s="10" t="str">
        <f t="shared" si="2137"/>
        <v/>
      </c>
      <c r="AQ8497" s="10" t="str">
        <f t="shared" si="2138"/>
        <v/>
      </c>
      <c r="AR8497" s="10" t="str">
        <f t="shared" si="2139"/>
        <v/>
      </c>
      <c r="AS8497" s="10" t="str">
        <f t="shared" si="2140"/>
        <v/>
      </c>
      <c r="AT8497" s="10" t="str">
        <f t="shared" si="2141"/>
        <v/>
      </c>
      <c r="AU8497" s="10" t="str">
        <f t="shared" si="2142"/>
        <v/>
      </c>
      <c r="AV8497" s="10" t="str">
        <f t="shared" si="2143"/>
        <v/>
      </c>
      <c r="AW8497" s="10" t="str">
        <f t="shared" si="2144"/>
        <v/>
      </c>
      <c r="AX8497" s="10" t="str">
        <f t="shared" si="2135"/>
        <v/>
      </c>
      <c r="AY8497" s="10" t="str">
        <f t="shared" si="2145"/>
        <v/>
      </c>
      <c r="AZ8497" s="23">
        <f t="shared" si="2146"/>
        <v>0</v>
      </c>
      <c r="BA8497" s="10">
        <f t="shared" si="2147"/>
        <v>0</v>
      </c>
    </row>
    <row r="8498" spans="1:53" x14ac:dyDescent="0.25">
      <c r="A8498" s="26" t="str">
        <f t="shared" si="2148"/>
        <v/>
      </c>
      <c r="B8498" s="28"/>
      <c r="C8498" s="29"/>
      <c r="D8498" s="29"/>
      <c r="E8498" s="29"/>
      <c r="F8498" s="29"/>
      <c r="G8498" s="30" t="str">
        <f t="shared" ca="1" si="2149"/>
        <v/>
      </c>
      <c r="H8498" s="16" t="str">
        <f t="shared" si="2136"/>
        <v/>
      </c>
      <c r="AF8498" s="67"/>
      <c r="AH8498" s="6">
        <f t="shared" ca="1" si="2134"/>
        <v>44152</v>
      </c>
      <c r="AP8498" s="10" t="str">
        <f t="shared" si="2137"/>
        <v/>
      </c>
      <c r="AQ8498" s="10" t="str">
        <f t="shared" si="2138"/>
        <v/>
      </c>
      <c r="AR8498" s="10" t="str">
        <f t="shared" si="2139"/>
        <v/>
      </c>
      <c r="AS8498" s="10" t="str">
        <f t="shared" si="2140"/>
        <v/>
      </c>
      <c r="AT8498" s="10" t="str">
        <f t="shared" si="2141"/>
        <v/>
      </c>
      <c r="AU8498" s="10" t="str">
        <f t="shared" si="2142"/>
        <v/>
      </c>
      <c r="AV8498" s="10" t="str">
        <f t="shared" si="2143"/>
        <v/>
      </c>
      <c r="AW8498" s="10" t="str">
        <f t="shared" si="2144"/>
        <v/>
      </c>
      <c r="AX8498" s="10" t="str">
        <f t="shared" si="2135"/>
        <v/>
      </c>
      <c r="AY8498" s="10" t="str">
        <f t="shared" si="2145"/>
        <v/>
      </c>
      <c r="AZ8498" s="23">
        <f t="shared" si="2146"/>
        <v>0</v>
      </c>
      <c r="BA8498" s="10">
        <f t="shared" si="2147"/>
        <v>0</v>
      </c>
    </row>
    <row r="8499" spans="1:53" x14ac:dyDescent="0.25">
      <c r="A8499" s="25" t="str">
        <f t="shared" si="2148"/>
        <v/>
      </c>
      <c r="C8499" s="1"/>
      <c r="D8499" s="1"/>
      <c r="E8499" s="1"/>
      <c r="F8499" s="1"/>
      <c r="G8499" s="3" t="str">
        <f t="shared" ca="1" si="2149"/>
        <v/>
      </c>
      <c r="H8499" s="16" t="str">
        <f t="shared" si="2136"/>
        <v/>
      </c>
      <c r="AF8499" s="67"/>
      <c r="AH8499" s="6">
        <f t="shared" ca="1" si="2134"/>
        <v>44152</v>
      </c>
      <c r="AP8499" s="10" t="str">
        <f t="shared" si="2137"/>
        <v/>
      </c>
      <c r="AQ8499" s="10" t="str">
        <f t="shared" si="2138"/>
        <v/>
      </c>
      <c r="AR8499" s="10" t="str">
        <f t="shared" si="2139"/>
        <v/>
      </c>
      <c r="AS8499" s="10" t="str">
        <f t="shared" si="2140"/>
        <v/>
      </c>
      <c r="AT8499" s="10" t="str">
        <f t="shared" si="2141"/>
        <v/>
      </c>
      <c r="AU8499" s="10" t="str">
        <f t="shared" si="2142"/>
        <v/>
      </c>
      <c r="AV8499" s="10" t="str">
        <f t="shared" si="2143"/>
        <v/>
      </c>
      <c r="AW8499" s="10" t="str">
        <f t="shared" si="2144"/>
        <v/>
      </c>
      <c r="AX8499" s="10" t="str">
        <f t="shared" si="2135"/>
        <v/>
      </c>
      <c r="AY8499" s="10" t="str">
        <f t="shared" si="2145"/>
        <v/>
      </c>
      <c r="AZ8499" s="23">
        <f t="shared" si="2146"/>
        <v>0</v>
      </c>
      <c r="BA8499" s="10">
        <f t="shared" si="2147"/>
        <v>0</v>
      </c>
    </row>
    <row r="8500" spans="1:53" x14ac:dyDescent="0.25">
      <c r="A8500" s="26" t="str">
        <f t="shared" si="2148"/>
        <v/>
      </c>
      <c r="B8500" s="28"/>
      <c r="C8500" s="29"/>
      <c r="D8500" s="29"/>
      <c r="E8500" s="29"/>
      <c r="F8500" s="29"/>
      <c r="G8500" s="30" t="str">
        <f t="shared" ca="1" si="2149"/>
        <v/>
      </c>
      <c r="H8500" s="16" t="str">
        <f t="shared" si="2136"/>
        <v/>
      </c>
      <c r="AF8500" s="67"/>
      <c r="AH8500" s="6">
        <f t="shared" ca="1" si="2134"/>
        <v>44152</v>
      </c>
      <c r="AP8500" s="10" t="str">
        <f t="shared" si="2137"/>
        <v/>
      </c>
      <c r="AQ8500" s="10" t="str">
        <f t="shared" si="2138"/>
        <v/>
      </c>
      <c r="AR8500" s="10" t="str">
        <f t="shared" si="2139"/>
        <v/>
      </c>
      <c r="AS8500" s="10" t="str">
        <f t="shared" si="2140"/>
        <v/>
      </c>
      <c r="AT8500" s="10" t="str">
        <f t="shared" si="2141"/>
        <v/>
      </c>
      <c r="AU8500" s="10" t="str">
        <f t="shared" si="2142"/>
        <v/>
      </c>
      <c r="AV8500" s="10" t="str">
        <f t="shared" si="2143"/>
        <v/>
      </c>
      <c r="AW8500" s="10" t="str">
        <f t="shared" si="2144"/>
        <v/>
      </c>
      <c r="AX8500" s="10" t="str">
        <f t="shared" si="2135"/>
        <v/>
      </c>
      <c r="AY8500" s="10" t="str">
        <f t="shared" si="2145"/>
        <v/>
      </c>
      <c r="AZ8500" s="23">
        <f t="shared" si="2146"/>
        <v>0</v>
      </c>
      <c r="BA8500" s="10">
        <f t="shared" si="2147"/>
        <v>0</v>
      </c>
    </row>
    <row r="8501" spans="1:53" x14ac:dyDescent="0.25">
      <c r="A8501" s="25" t="str">
        <f t="shared" si="2148"/>
        <v/>
      </c>
      <c r="C8501" s="1"/>
      <c r="D8501" s="1"/>
      <c r="E8501" s="1"/>
      <c r="F8501" s="1"/>
      <c r="G8501" s="3" t="str">
        <f t="shared" ca="1" si="2149"/>
        <v/>
      </c>
      <c r="H8501" s="16" t="str">
        <f t="shared" si="2136"/>
        <v/>
      </c>
      <c r="AF8501" s="67"/>
      <c r="AH8501" s="6">
        <f t="shared" ca="1" si="2134"/>
        <v>44152</v>
      </c>
      <c r="AP8501" s="10" t="str">
        <f t="shared" si="2137"/>
        <v/>
      </c>
      <c r="AQ8501" s="10" t="str">
        <f t="shared" si="2138"/>
        <v/>
      </c>
      <c r="AR8501" s="10" t="str">
        <f t="shared" si="2139"/>
        <v/>
      </c>
      <c r="AS8501" s="10" t="str">
        <f t="shared" si="2140"/>
        <v/>
      </c>
      <c r="AT8501" s="10" t="str">
        <f t="shared" si="2141"/>
        <v/>
      </c>
      <c r="AU8501" s="10" t="str">
        <f t="shared" si="2142"/>
        <v/>
      </c>
      <c r="AV8501" s="10" t="str">
        <f t="shared" si="2143"/>
        <v/>
      </c>
      <c r="AW8501" s="10" t="str">
        <f t="shared" si="2144"/>
        <v/>
      </c>
      <c r="AX8501" s="10" t="str">
        <f t="shared" si="2135"/>
        <v/>
      </c>
      <c r="AY8501" s="10" t="str">
        <f t="shared" si="2145"/>
        <v/>
      </c>
      <c r="AZ8501" s="23">
        <f t="shared" si="2146"/>
        <v>0</v>
      </c>
      <c r="BA8501" s="10">
        <f t="shared" si="2147"/>
        <v>0</v>
      </c>
    </row>
    <row r="8502" spans="1:53" x14ac:dyDescent="0.25">
      <c r="A8502" s="26" t="str">
        <f t="shared" si="2148"/>
        <v/>
      </c>
      <c r="B8502" s="28"/>
      <c r="C8502" s="29"/>
      <c r="D8502" s="29"/>
      <c r="E8502" s="29"/>
      <c r="F8502" s="29"/>
      <c r="G8502" s="30" t="str">
        <f t="shared" ca="1" si="2149"/>
        <v/>
      </c>
      <c r="H8502" s="16" t="str">
        <f t="shared" si="2136"/>
        <v/>
      </c>
      <c r="AF8502" s="67"/>
      <c r="AH8502" s="6">
        <f t="shared" ca="1" si="2134"/>
        <v>44152</v>
      </c>
      <c r="AP8502" s="10" t="str">
        <f t="shared" si="2137"/>
        <v/>
      </c>
      <c r="AQ8502" s="10" t="str">
        <f t="shared" si="2138"/>
        <v/>
      </c>
      <c r="AR8502" s="10" t="str">
        <f t="shared" si="2139"/>
        <v/>
      </c>
      <c r="AS8502" s="10" t="str">
        <f t="shared" si="2140"/>
        <v/>
      </c>
      <c r="AT8502" s="10" t="str">
        <f t="shared" si="2141"/>
        <v/>
      </c>
      <c r="AU8502" s="10" t="str">
        <f t="shared" si="2142"/>
        <v/>
      </c>
      <c r="AV8502" s="10" t="str">
        <f t="shared" si="2143"/>
        <v/>
      </c>
      <c r="AW8502" s="10" t="str">
        <f t="shared" si="2144"/>
        <v/>
      </c>
      <c r="AX8502" s="10" t="str">
        <f t="shared" si="2135"/>
        <v/>
      </c>
      <c r="AY8502" s="10" t="str">
        <f t="shared" si="2145"/>
        <v/>
      </c>
      <c r="AZ8502" s="23">
        <f t="shared" si="2146"/>
        <v>0</v>
      </c>
      <c r="BA8502" s="10">
        <f t="shared" si="2147"/>
        <v>0</v>
      </c>
    </row>
    <row r="8503" spans="1:53" x14ac:dyDescent="0.25">
      <c r="A8503" s="25" t="str">
        <f t="shared" si="2148"/>
        <v/>
      </c>
      <c r="C8503" s="1"/>
      <c r="D8503" s="1"/>
      <c r="E8503" s="1"/>
      <c r="F8503" s="1"/>
      <c r="G8503" s="3" t="str">
        <f t="shared" ca="1" si="2149"/>
        <v/>
      </c>
      <c r="H8503" s="16" t="str">
        <f t="shared" si="2136"/>
        <v/>
      </c>
      <c r="AF8503" s="67"/>
      <c r="AH8503" s="6">
        <f t="shared" ca="1" si="2134"/>
        <v>44152</v>
      </c>
      <c r="AP8503" s="10" t="str">
        <f t="shared" si="2137"/>
        <v/>
      </c>
      <c r="AQ8503" s="10" t="str">
        <f t="shared" si="2138"/>
        <v/>
      </c>
      <c r="AR8503" s="10" t="str">
        <f t="shared" si="2139"/>
        <v/>
      </c>
      <c r="AS8503" s="10" t="str">
        <f t="shared" si="2140"/>
        <v/>
      </c>
      <c r="AT8503" s="10" t="str">
        <f t="shared" si="2141"/>
        <v/>
      </c>
      <c r="AU8503" s="10" t="str">
        <f t="shared" si="2142"/>
        <v/>
      </c>
      <c r="AV8503" s="10" t="str">
        <f t="shared" si="2143"/>
        <v/>
      </c>
      <c r="AW8503" s="10" t="str">
        <f t="shared" si="2144"/>
        <v/>
      </c>
      <c r="AX8503" s="10" t="str">
        <f t="shared" si="2135"/>
        <v/>
      </c>
      <c r="AY8503" s="10" t="str">
        <f t="shared" si="2145"/>
        <v/>
      </c>
      <c r="AZ8503" s="23">
        <f t="shared" si="2146"/>
        <v>0</v>
      </c>
      <c r="BA8503" s="10">
        <f t="shared" si="2147"/>
        <v>0</v>
      </c>
    </row>
    <row r="8504" spans="1:53" x14ac:dyDescent="0.25">
      <c r="A8504" s="26" t="str">
        <f t="shared" si="2148"/>
        <v/>
      </c>
      <c r="B8504" s="28"/>
      <c r="C8504" s="29"/>
      <c r="D8504" s="29"/>
      <c r="E8504" s="29"/>
      <c r="F8504" s="29"/>
      <c r="G8504" s="30" t="str">
        <f t="shared" ca="1" si="2149"/>
        <v/>
      </c>
      <c r="H8504" s="16" t="str">
        <f t="shared" si="2136"/>
        <v/>
      </c>
      <c r="AF8504" s="67"/>
      <c r="AH8504" s="6">
        <f t="shared" ca="1" si="2134"/>
        <v>44152</v>
      </c>
      <c r="AP8504" s="10" t="str">
        <f t="shared" si="2137"/>
        <v/>
      </c>
      <c r="AQ8504" s="10" t="str">
        <f t="shared" si="2138"/>
        <v/>
      </c>
      <c r="AR8504" s="10" t="str">
        <f t="shared" si="2139"/>
        <v/>
      </c>
      <c r="AS8504" s="10" t="str">
        <f t="shared" si="2140"/>
        <v/>
      </c>
      <c r="AT8504" s="10" t="str">
        <f t="shared" si="2141"/>
        <v/>
      </c>
      <c r="AU8504" s="10" t="str">
        <f t="shared" si="2142"/>
        <v/>
      </c>
      <c r="AV8504" s="10" t="str">
        <f t="shared" si="2143"/>
        <v/>
      </c>
      <c r="AW8504" s="10" t="str">
        <f t="shared" si="2144"/>
        <v/>
      </c>
      <c r="AX8504" s="10" t="str">
        <f t="shared" si="2135"/>
        <v/>
      </c>
      <c r="AY8504" s="10" t="str">
        <f t="shared" si="2145"/>
        <v/>
      </c>
      <c r="AZ8504" s="23">
        <f t="shared" si="2146"/>
        <v>0</v>
      </c>
      <c r="BA8504" s="10">
        <f t="shared" si="2147"/>
        <v>0</v>
      </c>
    </row>
    <row r="8505" spans="1:53" x14ac:dyDescent="0.25">
      <c r="A8505" s="25" t="str">
        <f t="shared" si="2148"/>
        <v/>
      </c>
      <c r="C8505" s="1"/>
      <c r="D8505" s="1"/>
      <c r="E8505" s="1"/>
      <c r="F8505" s="1"/>
      <c r="G8505" s="3" t="str">
        <f t="shared" ca="1" si="2149"/>
        <v/>
      </c>
      <c r="H8505" s="16" t="str">
        <f t="shared" si="2136"/>
        <v/>
      </c>
      <c r="AF8505" s="67"/>
      <c r="AH8505" s="6">
        <f t="shared" ca="1" si="2134"/>
        <v>44152</v>
      </c>
      <c r="AP8505" s="10" t="str">
        <f t="shared" si="2137"/>
        <v/>
      </c>
      <c r="AQ8505" s="10" t="str">
        <f t="shared" si="2138"/>
        <v/>
      </c>
      <c r="AR8505" s="10" t="str">
        <f t="shared" si="2139"/>
        <v/>
      </c>
      <c r="AS8505" s="10" t="str">
        <f t="shared" si="2140"/>
        <v/>
      </c>
      <c r="AT8505" s="10" t="str">
        <f t="shared" si="2141"/>
        <v/>
      </c>
      <c r="AU8505" s="10" t="str">
        <f t="shared" si="2142"/>
        <v/>
      </c>
      <c r="AV8505" s="10" t="str">
        <f t="shared" si="2143"/>
        <v/>
      </c>
      <c r="AW8505" s="10" t="str">
        <f t="shared" si="2144"/>
        <v/>
      </c>
      <c r="AX8505" s="10" t="str">
        <f t="shared" si="2135"/>
        <v/>
      </c>
      <c r="AY8505" s="10" t="str">
        <f t="shared" si="2145"/>
        <v/>
      </c>
      <c r="AZ8505" s="23">
        <f t="shared" si="2146"/>
        <v>0</v>
      </c>
      <c r="BA8505" s="10">
        <f t="shared" si="2147"/>
        <v>0</v>
      </c>
    </row>
    <row r="8506" spans="1:53" x14ac:dyDescent="0.25">
      <c r="A8506" s="26" t="str">
        <f t="shared" si="2148"/>
        <v/>
      </c>
      <c r="B8506" s="28"/>
      <c r="C8506" s="29"/>
      <c r="D8506" s="29"/>
      <c r="E8506" s="29"/>
      <c r="F8506" s="29"/>
      <c r="G8506" s="30" t="str">
        <f t="shared" ca="1" si="2149"/>
        <v/>
      </c>
      <c r="H8506" s="16" t="str">
        <f t="shared" si="2136"/>
        <v/>
      </c>
      <c r="AF8506" s="67"/>
      <c r="AH8506" s="6">
        <f t="shared" ca="1" si="2134"/>
        <v>44152</v>
      </c>
      <c r="AP8506" s="10" t="str">
        <f t="shared" si="2137"/>
        <v/>
      </c>
      <c r="AQ8506" s="10" t="str">
        <f t="shared" si="2138"/>
        <v/>
      </c>
      <c r="AR8506" s="10" t="str">
        <f t="shared" si="2139"/>
        <v/>
      </c>
      <c r="AS8506" s="10" t="str">
        <f t="shared" si="2140"/>
        <v/>
      </c>
      <c r="AT8506" s="10" t="str">
        <f t="shared" si="2141"/>
        <v/>
      </c>
      <c r="AU8506" s="10" t="str">
        <f t="shared" si="2142"/>
        <v/>
      </c>
      <c r="AV8506" s="10" t="str">
        <f t="shared" si="2143"/>
        <v/>
      </c>
      <c r="AW8506" s="10" t="str">
        <f t="shared" si="2144"/>
        <v/>
      </c>
      <c r="AX8506" s="10" t="str">
        <f t="shared" si="2135"/>
        <v/>
      </c>
      <c r="AY8506" s="10" t="str">
        <f t="shared" si="2145"/>
        <v/>
      </c>
      <c r="AZ8506" s="23">
        <f t="shared" si="2146"/>
        <v>0</v>
      </c>
      <c r="BA8506" s="10">
        <f t="shared" si="2147"/>
        <v>0</v>
      </c>
    </row>
    <row r="8507" spans="1:53" x14ac:dyDescent="0.25">
      <c r="A8507" s="25" t="str">
        <f t="shared" si="2148"/>
        <v/>
      </c>
      <c r="C8507" s="1"/>
      <c r="D8507" s="1"/>
      <c r="E8507" s="1"/>
      <c r="F8507" s="1"/>
      <c r="G8507" s="3" t="str">
        <f t="shared" ca="1" si="2149"/>
        <v/>
      </c>
      <c r="H8507" s="16" t="str">
        <f t="shared" si="2136"/>
        <v/>
      </c>
      <c r="AF8507" s="67"/>
      <c r="AH8507" s="6">
        <f t="shared" ca="1" si="2134"/>
        <v>44152</v>
      </c>
      <c r="AP8507" s="10" t="str">
        <f t="shared" si="2137"/>
        <v/>
      </c>
      <c r="AQ8507" s="10" t="str">
        <f t="shared" si="2138"/>
        <v/>
      </c>
      <c r="AR8507" s="10" t="str">
        <f t="shared" si="2139"/>
        <v/>
      </c>
      <c r="AS8507" s="10" t="str">
        <f t="shared" si="2140"/>
        <v/>
      </c>
      <c r="AT8507" s="10" t="str">
        <f t="shared" si="2141"/>
        <v/>
      </c>
      <c r="AU8507" s="10" t="str">
        <f t="shared" si="2142"/>
        <v/>
      </c>
      <c r="AV8507" s="10" t="str">
        <f t="shared" si="2143"/>
        <v/>
      </c>
      <c r="AW8507" s="10" t="str">
        <f t="shared" si="2144"/>
        <v/>
      </c>
      <c r="AX8507" s="10" t="str">
        <f t="shared" si="2135"/>
        <v/>
      </c>
      <c r="AY8507" s="10" t="str">
        <f t="shared" si="2145"/>
        <v/>
      </c>
      <c r="AZ8507" s="23">
        <f t="shared" si="2146"/>
        <v>0</v>
      </c>
      <c r="BA8507" s="10">
        <f t="shared" si="2147"/>
        <v>0</v>
      </c>
    </row>
    <row r="8508" spans="1:53" x14ac:dyDescent="0.25">
      <c r="A8508" s="26" t="str">
        <f t="shared" si="2148"/>
        <v/>
      </c>
      <c r="B8508" s="28"/>
      <c r="C8508" s="29"/>
      <c r="D8508" s="29"/>
      <c r="E8508" s="29"/>
      <c r="F8508" s="29"/>
      <c r="G8508" s="30" t="str">
        <f t="shared" ca="1" si="2149"/>
        <v/>
      </c>
      <c r="H8508" s="16" t="str">
        <f t="shared" si="2136"/>
        <v/>
      </c>
      <c r="AF8508" s="67"/>
      <c r="AH8508" s="6">
        <f t="shared" ca="1" si="2134"/>
        <v>44152</v>
      </c>
      <c r="AP8508" s="10" t="str">
        <f t="shared" si="2137"/>
        <v/>
      </c>
      <c r="AQ8508" s="10" t="str">
        <f t="shared" si="2138"/>
        <v/>
      </c>
      <c r="AR8508" s="10" t="str">
        <f t="shared" si="2139"/>
        <v/>
      </c>
      <c r="AS8508" s="10" t="str">
        <f t="shared" si="2140"/>
        <v/>
      </c>
      <c r="AT8508" s="10" t="str">
        <f t="shared" si="2141"/>
        <v/>
      </c>
      <c r="AU8508" s="10" t="str">
        <f t="shared" si="2142"/>
        <v/>
      </c>
      <c r="AV8508" s="10" t="str">
        <f t="shared" si="2143"/>
        <v/>
      </c>
      <c r="AW8508" s="10" t="str">
        <f t="shared" si="2144"/>
        <v/>
      </c>
      <c r="AX8508" s="10" t="str">
        <f t="shared" si="2135"/>
        <v/>
      </c>
      <c r="AY8508" s="10" t="str">
        <f t="shared" si="2145"/>
        <v/>
      </c>
      <c r="AZ8508" s="23">
        <f t="shared" si="2146"/>
        <v>0</v>
      </c>
      <c r="BA8508" s="10">
        <f t="shared" si="2147"/>
        <v>0</v>
      </c>
    </row>
    <row r="8509" spans="1:53" x14ac:dyDescent="0.25">
      <c r="A8509" s="25" t="str">
        <f t="shared" si="2148"/>
        <v/>
      </c>
      <c r="C8509" s="1"/>
      <c r="D8509" s="1"/>
      <c r="E8509" s="1"/>
      <c r="F8509" s="1"/>
      <c r="G8509" s="3" t="str">
        <f t="shared" ca="1" si="2149"/>
        <v/>
      </c>
      <c r="H8509" s="16" t="str">
        <f t="shared" si="2136"/>
        <v/>
      </c>
      <c r="AF8509" s="67"/>
      <c r="AH8509" s="6">
        <f t="shared" ca="1" si="2134"/>
        <v>44152</v>
      </c>
      <c r="AP8509" s="10" t="str">
        <f t="shared" si="2137"/>
        <v/>
      </c>
      <c r="AQ8509" s="10" t="str">
        <f t="shared" si="2138"/>
        <v/>
      </c>
      <c r="AR8509" s="10" t="str">
        <f t="shared" si="2139"/>
        <v/>
      </c>
      <c r="AS8509" s="10" t="str">
        <f t="shared" si="2140"/>
        <v/>
      </c>
      <c r="AT8509" s="10" t="str">
        <f t="shared" si="2141"/>
        <v/>
      </c>
      <c r="AU8509" s="10" t="str">
        <f t="shared" si="2142"/>
        <v/>
      </c>
      <c r="AV8509" s="10" t="str">
        <f t="shared" si="2143"/>
        <v/>
      </c>
      <c r="AW8509" s="10" t="str">
        <f t="shared" si="2144"/>
        <v/>
      </c>
      <c r="AX8509" s="10" t="str">
        <f t="shared" si="2135"/>
        <v/>
      </c>
      <c r="AY8509" s="10" t="str">
        <f t="shared" si="2145"/>
        <v/>
      </c>
      <c r="AZ8509" s="23">
        <f t="shared" si="2146"/>
        <v>0</v>
      </c>
      <c r="BA8509" s="10">
        <f t="shared" si="2147"/>
        <v>0</v>
      </c>
    </row>
    <row r="8510" spans="1:53" x14ac:dyDescent="0.25">
      <c r="A8510" s="26" t="str">
        <f t="shared" si="2148"/>
        <v/>
      </c>
      <c r="B8510" s="28"/>
      <c r="C8510" s="29"/>
      <c r="D8510" s="29"/>
      <c r="E8510" s="29"/>
      <c r="F8510" s="29"/>
      <c r="G8510" s="30" t="str">
        <f t="shared" ca="1" si="2149"/>
        <v/>
      </c>
      <c r="H8510" s="16" t="str">
        <f t="shared" si="2136"/>
        <v/>
      </c>
      <c r="AF8510" s="67"/>
      <c r="AH8510" s="6">
        <f t="shared" ca="1" si="2134"/>
        <v>44152</v>
      </c>
      <c r="AP8510" s="10" t="str">
        <f t="shared" si="2137"/>
        <v/>
      </c>
      <c r="AQ8510" s="10" t="str">
        <f t="shared" si="2138"/>
        <v/>
      </c>
      <c r="AR8510" s="10" t="str">
        <f t="shared" si="2139"/>
        <v/>
      </c>
      <c r="AS8510" s="10" t="str">
        <f t="shared" si="2140"/>
        <v/>
      </c>
      <c r="AT8510" s="10" t="str">
        <f t="shared" si="2141"/>
        <v/>
      </c>
      <c r="AU8510" s="10" t="str">
        <f t="shared" si="2142"/>
        <v/>
      </c>
      <c r="AV8510" s="10" t="str">
        <f t="shared" si="2143"/>
        <v/>
      </c>
      <c r="AW8510" s="10" t="str">
        <f t="shared" si="2144"/>
        <v/>
      </c>
      <c r="AX8510" s="10" t="str">
        <f t="shared" si="2135"/>
        <v/>
      </c>
      <c r="AY8510" s="10" t="str">
        <f t="shared" si="2145"/>
        <v/>
      </c>
      <c r="AZ8510" s="23">
        <f t="shared" si="2146"/>
        <v>0</v>
      </c>
      <c r="BA8510" s="10">
        <f t="shared" si="2147"/>
        <v>0</v>
      </c>
    </row>
    <row r="8511" spans="1:53" x14ac:dyDescent="0.25">
      <c r="A8511" s="25" t="str">
        <f t="shared" si="2148"/>
        <v/>
      </c>
      <c r="C8511" s="1"/>
      <c r="D8511" s="1"/>
      <c r="E8511" s="1"/>
      <c r="F8511" s="1"/>
      <c r="G8511" s="3" t="str">
        <f t="shared" ca="1" si="2149"/>
        <v/>
      </c>
      <c r="H8511" s="16" t="str">
        <f t="shared" si="2136"/>
        <v/>
      </c>
      <c r="AF8511" s="67"/>
      <c r="AH8511" s="6">
        <f t="shared" ca="1" si="2134"/>
        <v>44152</v>
      </c>
      <c r="AP8511" s="10" t="str">
        <f t="shared" si="2137"/>
        <v/>
      </c>
      <c r="AQ8511" s="10" t="str">
        <f t="shared" si="2138"/>
        <v/>
      </c>
      <c r="AR8511" s="10" t="str">
        <f t="shared" si="2139"/>
        <v/>
      </c>
      <c r="AS8511" s="10" t="str">
        <f t="shared" si="2140"/>
        <v/>
      </c>
      <c r="AT8511" s="10" t="str">
        <f t="shared" si="2141"/>
        <v/>
      </c>
      <c r="AU8511" s="10" t="str">
        <f t="shared" si="2142"/>
        <v/>
      </c>
      <c r="AV8511" s="10" t="str">
        <f t="shared" si="2143"/>
        <v/>
      </c>
      <c r="AW8511" s="10" t="str">
        <f t="shared" si="2144"/>
        <v/>
      </c>
      <c r="AX8511" s="10" t="str">
        <f t="shared" si="2135"/>
        <v/>
      </c>
      <c r="AY8511" s="10" t="str">
        <f t="shared" si="2145"/>
        <v/>
      </c>
      <c r="AZ8511" s="23">
        <f t="shared" si="2146"/>
        <v>0</v>
      </c>
      <c r="BA8511" s="10">
        <f t="shared" si="2147"/>
        <v>0</v>
      </c>
    </row>
    <row r="8512" spans="1:53" x14ac:dyDescent="0.25">
      <c r="A8512" s="26" t="str">
        <f t="shared" si="2148"/>
        <v/>
      </c>
      <c r="B8512" s="28"/>
      <c r="C8512" s="29"/>
      <c r="D8512" s="29"/>
      <c r="E8512" s="29"/>
      <c r="F8512" s="29"/>
      <c r="G8512" s="30" t="str">
        <f t="shared" ca="1" si="2149"/>
        <v/>
      </c>
      <c r="H8512" s="16" t="str">
        <f t="shared" si="2136"/>
        <v/>
      </c>
      <c r="AF8512" s="67"/>
      <c r="AH8512" s="6">
        <f t="shared" ca="1" si="2134"/>
        <v>44152</v>
      </c>
      <c r="AP8512" s="10" t="str">
        <f t="shared" si="2137"/>
        <v/>
      </c>
      <c r="AQ8512" s="10" t="str">
        <f t="shared" si="2138"/>
        <v/>
      </c>
      <c r="AR8512" s="10" t="str">
        <f t="shared" si="2139"/>
        <v/>
      </c>
      <c r="AS8512" s="10" t="str">
        <f t="shared" si="2140"/>
        <v/>
      </c>
      <c r="AT8512" s="10" t="str">
        <f t="shared" si="2141"/>
        <v/>
      </c>
      <c r="AU8512" s="10" t="str">
        <f t="shared" si="2142"/>
        <v/>
      </c>
      <c r="AV8512" s="10" t="str">
        <f t="shared" si="2143"/>
        <v/>
      </c>
      <c r="AW8512" s="10" t="str">
        <f t="shared" si="2144"/>
        <v/>
      </c>
      <c r="AX8512" s="10" t="str">
        <f t="shared" si="2135"/>
        <v/>
      </c>
      <c r="AY8512" s="10" t="str">
        <f t="shared" si="2145"/>
        <v/>
      </c>
      <c r="AZ8512" s="23">
        <f t="shared" si="2146"/>
        <v>0</v>
      </c>
      <c r="BA8512" s="10">
        <f t="shared" si="2147"/>
        <v>0</v>
      </c>
    </row>
    <row r="8513" spans="1:53" x14ac:dyDescent="0.25">
      <c r="A8513" s="25" t="str">
        <f t="shared" si="2148"/>
        <v/>
      </c>
      <c r="C8513" s="1"/>
      <c r="D8513" s="1"/>
      <c r="E8513" s="1"/>
      <c r="F8513" s="1"/>
      <c r="G8513" s="3" t="str">
        <f t="shared" ca="1" si="2149"/>
        <v/>
      </c>
      <c r="H8513" s="16" t="str">
        <f t="shared" si="2136"/>
        <v/>
      </c>
      <c r="AF8513" s="67"/>
      <c r="AH8513" s="6">
        <f t="shared" ca="1" si="2134"/>
        <v>44152</v>
      </c>
      <c r="AP8513" s="10" t="str">
        <f t="shared" si="2137"/>
        <v/>
      </c>
      <c r="AQ8513" s="10" t="str">
        <f t="shared" si="2138"/>
        <v/>
      </c>
      <c r="AR8513" s="10" t="str">
        <f t="shared" si="2139"/>
        <v/>
      </c>
      <c r="AS8513" s="10" t="str">
        <f t="shared" si="2140"/>
        <v/>
      </c>
      <c r="AT8513" s="10" t="str">
        <f t="shared" si="2141"/>
        <v/>
      </c>
      <c r="AU8513" s="10" t="str">
        <f t="shared" si="2142"/>
        <v/>
      </c>
      <c r="AV8513" s="10" t="str">
        <f t="shared" si="2143"/>
        <v/>
      </c>
      <c r="AW8513" s="10" t="str">
        <f t="shared" si="2144"/>
        <v/>
      </c>
      <c r="AX8513" s="10" t="str">
        <f t="shared" si="2135"/>
        <v/>
      </c>
      <c r="AY8513" s="10" t="str">
        <f t="shared" si="2145"/>
        <v/>
      </c>
      <c r="AZ8513" s="23">
        <f t="shared" si="2146"/>
        <v>0</v>
      </c>
      <c r="BA8513" s="10">
        <f t="shared" si="2147"/>
        <v>0</v>
      </c>
    </row>
    <row r="8514" spans="1:53" x14ac:dyDescent="0.25">
      <c r="A8514" s="26" t="str">
        <f t="shared" si="2148"/>
        <v/>
      </c>
      <c r="B8514" s="28"/>
      <c r="C8514" s="29"/>
      <c r="D8514" s="29"/>
      <c r="E8514" s="29"/>
      <c r="F8514" s="29"/>
      <c r="G8514" s="30" t="str">
        <f t="shared" ca="1" si="2149"/>
        <v/>
      </c>
      <c r="H8514" s="16" t="str">
        <f t="shared" si="2136"/>
        <v/>
      </c>
      <c r="AF8514" s="67"/>
      <c r="AH8514" s="6">
        <f t="shared" ca="1" si="2134"/>
        <v>44152</v>
      </c>
      <c r="AP8514" s="10" t="str">
        <f t="shared" si="2137"/>
        <v/>
      </c>
      <c r="AQ8514" s="10" t="str">
        <f t="shared" si="2138"/>
        <v/>
      </c>
      <c r="AR8514" s="10" t="str">
        <f t="shared" si="2139"/>
        <v/>
      </c>
      <c r="AS8514" s="10" t="str">
        <f t="shared" si="2140"/>
        <v/>
      </c>
      <c r="AT8514" s="10" t="str">
        <f t="shared" si="2141"/>
        <v/>
      </c>
      <c r="AU8514" s="10" t="str">
        <f t="shared" si="2142"/>
        <v/>
      </c>
      <c r="AV8514" s="10" t="str">
        <f t="shared" si="2143"/>
        <v/>
      </c>
      <c r="AW8514" s="10" t="str">
        <f t="shared" si="2144"/>
        <v/>
      </c>
      <c r="AX8514" s="10" t="str">
        <f t="shared" si="2135"/>
        <v/>
      </c>
      <c r="AY8514" s="10" t="str">
        <f t="shared" si="2145"/>
        <v/>
      </c>
      <c r="AZ8514" s="23">
        <f t="shared" si="2146"/>
        <v>0</v>
      </c>
      <c r="BA8514" s="10">
        <f t="shared" si="2147"/>
        <v>0</v>
      </c>
    </row>
    <row r="8515" spans="1:53" x14ac:dyDescent="0.25">
      <c r="A8515" s="25" t="str">
        <f t="shared" si="2148"/>
        <v/>
      </c>
      <c r="C8515" s="1"/>
      <c r="D8515" s="1"/>
      <c r="E8515" s="1"/>
      <c r="F8515" s="1"/>
      <c r="G8515" s="3" t="str">
        <f t="shared" ca="1" si="2149"/>
        <v/>
      </c>
      <c r="H8515" s="16" t="str">
        <f t="shared" si="2136"/>
        <v/>
      </c>
      <c r="AF8515" s="67"/>
      <c r="AH8515" s="6">
        <f t="shared" ca="1" si="2134"/>
        <v>44152</v>
      </c>
      <c r="AP8515" s="10" t="str">
        <f t="shared" si="2137"/>
        <v/>
      </c>
      <c r="AQ8515" s="10" t="str">
        <f t="shared" si="2138"/>
        <v/>
      </c>
      <c r="AR8515" s="10" t="str">
        <f t="shared" si="2139"/>
        <v/>
      </c>
      <c r="AS8515" s="10" t="str">
        <f t="shared" si="2140"/>
        <v/>
      </c>
      <c r="AT8515" s="10" t="str">
        <f t="shared" si="2141"/>
        <v/>
      </c>
      <c r="AU8515" s="10" t="str">
        <f t="shared" si="2142"/>
        <v/>
      </c>
      <c r="AV8515" s="10" t="str">
        <f t="shared" si="2143"/>
        <v/>
      </c>
      <c r="AW8515" s="10" t="str">
        <f t="shared" si="2144"/>
        <v/>
      </c>
      <c r="AX8515" s="10" t="str">
        <f t="shared" si="2135"/>
        <v/>
      </c>
      <c r="AY8515" s="10" t="str">
        <f t="shared" si="2145"/>
        <v/>
      </c>
      <c r="AZ8515" s="23">
        <f t="shared" si="2146"/>
        <v>0</v>
      </c>
      <c r="BA8515" s="10">
        <f t="shared" si="2147"/>
        <v>0</v>
      </c>
    </row>
    <row r="8516" spans="1:53" x14ac:dyDescent="0.25">
      <c r="A8516" s="26" t="str">
        <f t="shared" si="2148"/>
        <v/>
      </c>
      <c r="B8516" s="28"/>
      <c r="C8516" s="29"/>
      <c r="D8516" s="29"/>
      <c r="E8516" s="29"/>
      <c r="F8516" s="29"/>
      <c r="G8516" s="30" t="str">
        <f t="shared" ca="1" si="2149"/>
        <v/>
      </c>
      <c r="H8516" s="16" t="str">
        <f t="shared" si="2136"/>
        <v/>
      </c>
      <c r="AF8516" s="67"/>
      <c r="AH8516" s="6">
        <f t="shared" ca="1" si="2134"/>
        <v>44152</v>
      </c>
      <c r="AP8516" s="10" t="str">
        <f t="shared" si="2137"/>
        <v/>
      </c>
      <c r="AQ8516" s="10" t="str">
        <f t="shared" si="2138"/>
        <v/>
      </c>
      <c r="AR8516" s="10" t="str">
        <f t="shared" si="2139"/>
        <v/>
      </c>
      <c r="AS8516" s="10" t="str">
        <f t="shared" si="2140"/>
        <v/>
      </c>
      <c r="AT8516" s="10" t="str">
        <f t="shared" si="2141"/>
        <v/>
      </c>
      <c r="AU8516" s="10" t="str">
        <f t="shared" si="2142"/>
        <v/>
      </c>
      <c r="AV8516" s="10" t="str">
        <f t="shared" si="2143"/>
        <v/>
      </c>
      <c r="AW8516" s="10" t="str">
        <f t="shared" si="2144"/>
        <v/>
      </c>
      <c r="AX8516" s="10" t="str">
        <f t="shared" si="2135"/>
        <v/>
      </c>
      <c r="AY8516" s="10" t="str">
        <f t="shared" si="2145"/>
        <v/>
      </c>
      <c r="AZ8516" s="23">
        <f t="shared" si="2146"/>
        <v>0</v>
      </c>
      <c r="BA8516" s="10">
        <f t="shared" si="2147"/>
        <v>0</v>
      </c>
    </row>
    <row r="8517" spans="1:53" x14ac:dyDescent="0.25">
      <c r="A8517" s="25" t="str">
        <f t="shared" si="2148"/>
        <v/>
      </c>
      <c r="C8517" s="1"/>
      <c r="D8517" s="1"/>
      <c r="E8517" s="1"/>
      <c r="F8517" s="1"/>
      <c r="G8517" s="3" t="str">
        <f t="shared" ca="1" si="2149"/>
        <v/>
      </c>
      <c r="H8517" s="16" t="str">
        <f t="shared" si="2136"/>
        <v/>
      </c>
      <c r="AF8517" s="67"/>
      <c r="AH8517" s="6">
        <f t="shared" ca="1" si="2134"/>
        <v>44152</v>
      </c>
      <c r="AP8517" s="10" t="str">
        <f t="shared" si="2137"/>
        <v/>
      </c>
      <c r="AQ8517" s="10" t="str">
        <f t="shared" si="2138"/>
        <v/>
      </c>
      <c r="AR8517" s="10" t="str">
        <f t="shared" si="2139"/>
        <v/>
      </c>
      <c r="AS8517" s="10" t="str">
        <f t="shared" si="2140"/>
        <v/>
      </c>
      <c r="AT8517" s="10" t="str">
        <f t="shared" si="2141"/>
        <v/>
      </c>
      <c r="AU8517" s="10" t="str">
        <f t="shared" si="2142"/>
        <v/>
      </c>
      <c r="AV8517" s="10" t="str">
        <f t="shared" si="2143"/>
        <v/>
      </c>
      <c r="AW8517" s="10" t="str">
        <f t="shared" si="2144"/>
        <v/>
      </c>
      <c r="AX8517" s="10" t="str">
        <f t="shared" si="2135"/>
        <v/>
      </c>
      <c r="AY8517" s="10" t="str">
        <f t="shared" si="2145"/>
        <v/>
      </c>
      <c r="AZ8517" s="23">
        <f t="shared" si="2146"/>
        <v>0</v>
      </c>
      <c r="BA8517" s="10">
        <f t="shared" si="2147"/>
        <v>0</v>
      </c>
    </row>
    <row r="8518" spans="1:53" x14ac:dyDescent="0.25">
      <c r="A8518" s="26" t="str">
        <f t="shared" si="2148"/>
        <v/>
      </c>
      <c r="B8518" s="28"/>
      <c r="C8518" s="29"/>
      <c r="D8518" s="29"/>
      <c r="E8518" s="29"/>
      <c r="F8518" s="29"/>
      <c r="G8518" s="30" t="str">
        <f t="shared" ca="1" si="2149"/>
        <v/>
      </c>
      <c r="H8518" s="16" t="str">
        <f t="shared" si="2136"/>
        <v/>
      </c>
      <c r="AF8518" s="67"/>
      <c r="AH8518" s="6">
        <f t="shared" ca="1" si="2134"/>
        <v>44152</v>
      </c>
      <c r="AP8518" s="10" t="str">
        <f t="shared" si="2137"/>
        <v/>
      </c>
      <c r="AQ8518" s="10" t="str">
        <f t="shared" si="2138"/>
        <v/>
      </c>
      <c r="AR8518" s="10" t="str">
        <f t="shared" si="2139"/>
        <v/>
      </c>
      <c r="AS8518" s="10" t="str">
        <f t="shared" si="2140"/>
        <v/>
      </c>
      <c r="AT8518" s="10" t="str">
        <f t="shared" si="2141"/>
        <v/>
      </c>
      <c r="AU8518" s="10" t="str">
        <f t="shared" si="2142"/>
        <v/>
      </c>
      <c r="AV8518" s="10" t="str">
        <f t="shared" si="2143"/>
        <v/>
      </c>
      <c r="AW8518" s="10" t="str">
        <f t="shared" si="2144"/>
        <v/>
      </c>
      <c r="AX8518" s="10" t="str">
        <f t="shared" si="2135"/>
        <v/>
      </c>
      <c r="AY8518" s="10" t="str">
        <f t="shared" si="2145"/>
        <v/>
      </c>
      <c r="AZ8518" s="23">
        <f t="shared" si="2146"/>
        <v>0</v>
      </c>
      <c r="BA8518" s="10">
        <f t="shared" si="2147"/>
        <v>0</v>
      </c>
    </row>
    <row r="8519" spans="1:53" x14ac:dyDescent="0.25">
      <c r="A8519" s="25" t="str">
        <f t="shared" si="2148"/>
        <v/>
      </c>
      <c r="C8519" s="1"/>
      <c r="D8519" s="1"/>
      <c r="E8519" s="1"/>
      <c r="F8519" s="1"/>
      <c r="G8519" s="3" t="str">
        <f t="shared" ca="1" si="2149"/>
        <v/>
      </c>
      <c r="H8519" s="16" t="str">
        <f t="shared" si="2136"/>
        <v/>
      </c>
      <c r="AF8519" s="67"/>
      <c r="AH8519" s="6">
        <f t="shared" ca="1" si="2134"/>
        <v>44152</v>
      </c>
      <c r="AP8519" s="10" t="str">
        <f t="shared" si="2137"/>
        <v/>
      </c>
      <c r="AQ8519" s="10" t="str">
        <f t="shared" si="2138"/>
        <v/>
      </c>
      <c r="AR8519" s="10" t="str">
        <f t="shared" si="2139"/>
        <v/>
      </c>
      <c r="AS8519" s="10" t="str">
        <f t="shared" si="2140"/>
        <v/>
      </c>
      <c r="AT8519" s="10" t="str">
        <f t="shared" si="2141"/>
        <v/>
      </c>
      <c r="AU8519" s="10" t="str">
        <f t="shared" si="2142"/>
        <v/>
      </c>
      <c r="AV8519" s="10" t="str">
        <f t="shared" si="2143"/>
        <v/>
      </c>
      <c r="AW8519" s="10" t="str">
        <f t="shared" si="2144"/>
        <v/>
      </c>
      <c r="AX8519" s="10" t="str">
        <f t="shared" si="2135"/>
        <v/>
      </c>
      <c r="AY8519" s="10" t="str">
        <f t="shared" si="2145"/>
        <v/>
      </c>
      <c r="AZ8519" s="23">
        <f t="shared" si="2146"/>
        <v>0</v>
      </c>
      <c r="BA8519" s="10">
        <f t="shared" si="2147"/>
        <v>0</v>
      </c>
    </row>
    <row r="8520" spans="1:53" x14ac:dyDescent="0.25">
      <c r="A8520" s="26" t="str">
        <f t="shared" si="2148"/>
        <v/>
      </c>
      <c r="B8520" s="28"/>
      <c r="C8520" s="29"/>
      <c r="D8520" s="29"/>
      <c r="E8520" s="29"/>
      <c r="F8520" s="29"/>
      <c r="G8520" s="30" t="str">
        <f t="shared" ca="1" si="2149"/>
        <v/>
      </c>
      <c r="H8520" s="16" t="str">
        <f t="shared" si="2136"/>
        <v/>
      </c>
      <c r="AF8520" s="67"/>
      <c r="AH8520" s="6">
        <f t="shared" ca="1" si="2134"/>
        <v>44152</v>
      </c>
      <c r="AP8520" s="10" t="str">
        <f t="shared" si="2137"/>
        <v/>
      </c>
      <c r="AQ8520" s="10" t="str">
        <f t="shared" si="2138"/>
        <v/>
      </c>
      <c r="AR8520" s="10" t="str">
        <f t="shared" si="2139"/>
        <v/>
      </c>
      <c r="AS8520" s="10" t="str">
        <f t="shared" si="2140"/>
        <v/>
      </c>
      <c r="AT8520" s="10" t="str">
        <f t="shared" si="2141"/>
        <v/>
      </c>
      <c r="AU8520" s="10" t="str">
        <f t="shared" si="2142"/>
        <v/>
      </c>
      <c r="AV8520" s="10" t="str">
        <f t="shared" si="2143"/>
        <v/>
      </c>
      <c r="AW8520" s="10" t="str">
        <f t="shared" si="2144"/>
        <v/>
      </c>
      <c r="AX8520" s="10" t="str">
        <f t="shared" si="2135"/>
        <v/>
      </c>
      <c r="AY8520" s="10" t="str">
        <f t="shared" si="2145"/>
        <v/>
      </c>
      <c r="AZ8520" s="23">
        <f t="shared" si="2146"/>
        <v>0</v>
      </c>
      <c r="BA8520" s="10">
        <f t="shared" si="2147"/>
        <v>0</v>
      </c>
    </row>
    <row r="8521" spans="1:53" x14ac:dyDescent="0.25">
      <c r="A8521" s="25" t="str">
        <f t="shared" si="2148"/>
        <v/>
      </c>
      <c r="C8521" s="1"/>
      <c r="D8521" s="1"/>
      <c r="E8521" s="1"/>
      <c r="F8521" s="1"/>
      <c r="G8521" s="3" t="str">
        <f t="shared" ca="1" si="2149"/>
        <v/>
      </c>
      <c r="H8521" s="16" t="str">
        <f t="shared" si="2136"/>
        <v/>
      </c>
      <c r="AF8521" s="67"/>
      <c r="AH8521" s="6">
        <f t="shared" ref="AH8521:AH8584" ca="1" si="2150">TODAY()</f>
        <v>44152</v>
      </c>
      <c r="AP8521" s="10" t="str">
        <f t="shared" si="2137"/>
        <v/>
      </c>
      <c r="AQ8521" s="10" t="str">
        <f t="shared" si="2138"/>
        <v/>
      </c>
      <c r="AR8521" s="10" t="str">
        <f t="shared" si="2139"/>
        <v/>
      </c>
      <c r="AS8521" s="10" t="str">
        <f t="shared" si="2140"/>
        <v/>
      </c>
      <c r="AT8521" s="10" t="str">
        <f t="shared" si="2141"/>
        <v/>
      </c>
      <c r="AU8521" s="10" t="str">
        <f t="shared" si="2142"/>
        <v/>
      </c>
      <c r="AV8521" s="10" t="str">
        <f t="shared" si="2143"/>
        <v/>
      </c>
      <c r="AW8521" s="10" t="str">
        <f t="shared" si="2144"/>
        <v/>
      </c>
      <c r="AX8521" s="10" t="str">
        <f t="shared" ref="AX8521:AX8584" si="2151">IF(C8521="","",IF(AND(H8521&gt;=54,H8521&lt;=58),1,0))</f>
        <v/>
      </c>
      <c r="AY8521" s="10" t="str">
        <f t="shared" si="2145"/>
        <v/>
      </c>
      <c r="AZ8521" s="23">
        <f t="shared" si="2146"/>
        <v>0</v>
      </c>
      <c r="BA8521" s="10">
        <f t="shared" si="2147"/>
        <v>0</v>
      </c>
    </row>
    <row r="8522" spans="1:53" x14ac:dyDescent="0.25">
      <c r="A8522" s="26" t="str">
        <f t="shared" si="2148"/>
        <v/>
      </c>
      <c r="B8522" s="28"/>
      <c r="C8522" s="29"/>
      <c r="D8522" s="29"/>
      <c r="E8522" s="29"/>
      <c r="F8522" s="29"/>
      <c r="G8522" s="30" t="str">
        <f t="shared" ca="1" si="2149"/>
        <v/>
      </c>
      <c r="H8522" s="16" t="str">
        <f t="shared" ref="H8522:H8585" si="2152">IF(C8522="","",LEFT(G8522,2)+0)</f>
        <v/>
      </c>
      <c r="AF8522" s="67"/>
      <c r="AH8522" s="6">
        <f t="shared" ca="1" si="2150"/>
        <v>44152</v>
      </c>
      <c r="AP8522" s="10" t="str">
        <f t="shared" ref="AP8522:AP8585" si="2153">IF(C8522="","",IF(H8522&lt;=18+0,1,0))</f>
        <v/>
      </c>
      <c r="AQ8522" s="10" t="str">
        <f t="shared" ref="AQ8522:AQ8585" si="2154">IF(C8522="","",IF(H8522&lt;19,0,IF(H8522&gt;23,0,1)))</f>
        <v/>
      </c>
      <c r="AR8522" s="10" t="str">
        <f t="shared" ref="AR8522:AR8585" si="2155">IF(C8522="","",IF(H8522&lt;24,0,IF(H8522&gt;28,0,1)))</f>
        <v/>
      </c>
      <c r="AS8522" s="10" t="str">
        <f t="shared" ref="AS8522:AS8585" si="2156">IF(C8522="","",IF(H8522&lt;29,0,IF(H8522&gt;33,0,1)))</f>
        <v/>
      </c>
      <c r="AT8522" s="10" t="str">
        <f t="shared" ref="AT8522:AT8585" si="2157">IF(C8522="","",IF(H8522&lt;34,0,IF(H8522&gt;38,0,1)))</f>
        <v/>
      </c>
      <c r="AU8522" s="10" t="str">
        <f t="shared" ref="AU8522:AU8585" si="2158">IF(C8522="","",IF(H8522&lt;39,0,IF(H8522&gt;43,0,1)))</f>
        <v/>
      </c>
      <c r="AV8522" s="10" t="str">
        <f t="shared" ref="AV8522:AV8585" si="2159">IF(C8522="","",IF(H8522&lt;44,0,IF(H8522&gt;48,0,1)))</f>
        <v/>
      </c>
      <c r="AW8522" s="10" t="str">
        <f t="shared" ref="AW8522:AW8585" si="2160">IF(C8522="","",IF(H8522&lt;49,0,IF(H8522&gt;53,0,1)))</f>
        <v/>
      </c>
      <c r="AX8522" s="10" t="str">
        <f t="shared" si="2151"/>
        <v/>
      </c>
      <c r="AY8522" s="10" t="str">
        <f t="shared" ref="AY8522:AY8585" si="2161">IF(C8522="","",IF(H8522&gt;=59+0,1,0))</f>
        <v/>
      </c>
      <c r="AZ8522" s="23">
        <f t="shared" ref="AZ8522:AZ8585" si="2162">IF(D8522="",0,IF(AND(D8522="Masculino",E8522="titular"),1,0))</f>
        <v>0</v>
      </c>
      <c r="BA8522" s="10">
        <f t="shared" ref="BA8522:BA8585" si="2163">IF(D8522="",0,IF(AND(D8522="Masculino",E8522="Dependente"),1,0))</f>
        <v>0</v>
      </c>
    </row>
    <row r="8523" spans="1:53" x14ac:dyDescent="0.25">
      <c r="A8523" s="25" t="str">
        <f t="shared" si="2148"/>
        <v/>
      </c>
      <c r="C8523" s="1"/>
      <c r="D8523" s="1"/>
      <c r="E8523" s="1"/>
      <c r="F8523" s="1"/>
      <c r="G8523" s="3" t="str">
        <f t="shared" ca="1" si="2149"/>
        <v/>
      </c>
      <c r="H8523" s="16" t="str">
        <f t="shared" si="2152"/>
        <v/>
      </c>
      <c r="AF8523" s="67"/>
      <c r="AH8523" s="6">
        <f t="shared" ca="1" si="2150"/>
        <v>44152</v>
      </c>
      <c r="AP8523" s="10" t="str">
        <f t="shared" si="2153"/>
        <v/>
      </c>
      <c r="AQ8523" s="10" t="str">
        <f t="shared" si="2154"/>
        <v/>
      </c>
      <c r="AR8523" s="10" t="str">
        <f t="shared" si="2155"/>
        <v/>
      </c>
      <c r="AS8523" s="10" t="str">
        <f t="shared" si="2156"/>
        <v/>
      </c>
      <c r="AT8523" s="10" t="str">
        <f t="shared" si="2157"/>
        <v/>
      </c>
      <c r="AU8523" s="10" t="str">
        <f t="shared" si="2158"/>
        <v/>
      </c>
      <c r="AV8523" s="10" t="str">
        <f t="shared" si="2159"/>
        <v/>
      </c>
      <c r="AW8523" s="10" t="str">
        <f t="shared" si="2160"/>
        <v/>
      </c>
      <c r="AX8523" s="10" t="str">
        <f t="shared" si="2151"/>
        <v/>
      </c>
      <c r="AY8523" s="10" t="str">
        <f t="shared" si="2161"/>
        <v/>
      </c>
      <c r="AZ8523" s="23">
        <f t="shared" si="2162"/>
        <v>0</v>
      </c>
      <c r="BA8523" s="10">
        <f t="shared" si="2163"/>
        <v>0</v>
      </c>
    </row>
    <row r="8524" spans="1:53" x14ac:dyDescent="0.25">
      <c r="A8524" s="26" t="str">
        <f t="shared" si="2148"/>
        <v/>
      </c>
      <c r="B8524" s="28"/>
      <c r="C8524" s="29"/>
      <c r="D8524" s="29"/>
      <c r="E8524" s="29"/>
      <c r="F8524" s="29"/>
      <c r="G8524" s="30" t="str">
        <f t="shared" ca="1" si="2149"/>
        <v/>
      </c>
      <c r="H8524" s="16" t="str">
        <f t="shared" si="2152"/>
        <v/>
      </c>
      <c r="AF8524" s="67"/>
      <c r="AH8524" s="6">
        <f t="shared" ca="1" si="2150"/>
        <v>44152</v>
      </c>
      <c r="AP8524" s="10" t="str">
        <f t="shared" si="2153"/>
        <v/>
      </c>
      <c r="AQ8524" s="10" t="str">
        <f t="shared" si="2154"/>
        <v/>
      </c>
      <c r="AR8524" s="10" t="str">
        <f t="shared" si="2155"/>
        <v/>
      </c>
      <c r="AS8524" s="10" t="str">
        <f t="shared" si="2156"/>
        <v/>
      </c>
      <c r="AT8524" s="10" t="str">
        <f t="shared" si="2157"/>
        <v/>
      </c>
      <c r="AU8524" s="10" t="str">
        <f t="shared" si="2158"/>
        <v/>
      </c>
      <c r="AV8524" s="10" t="str">
        <f t="shared" si="2159"/>
        <v/>
      </c>
      <c r="AW8524" s="10" t="str">
        <f t="shared" si="2160"/>
        <v/>
      </c>
      <c r="AX8524" s="10" t="str">
        <f t="shared" si="2151"/>
        <v/>
      </c>
      <c r="AY8524" s="10" t="str">
        <f t="shared" si="2161"/>
        <v/>
      </c>
      <c r="AZ8524" s="23">
        <f t="shared" si="2162"/>
        <v>0</v>
      </c>
      <c r="BA8524" s="10">
        <f t="shared" si="2163"/>
        <v>0</v>
      </c>
    </row>
    <row r="8525" spans="1:53" x14ac:dyDescent="0.25">
      <c r="A8525" s="25" t="str">
        <f t="shared" ref="A8525:A8588" si="2164">IF(B8525="","",A8524+1)</f>
        <v/>
      </c>
      <c r="C8525" s="1"/>
      <c r="D8525" s="1"/>
      <c r="E8525" s="1"/>
      <c r="F8525" s="1"/>
      <c r="G8525" s="3" t="str">
        <f t="shared" ca="1" si="2149"/>
        <v/>
      </c>
      <c r="H8525" s="16" t="str">
        <f t="shared" si="2152"/>
        <v/>
      </c>
      <c r="AF8525" s="67"/>
      <c r="AH8525" s="6">
        <f t="shared" ca="1" si="2150"/>
        <v>44152</v>
      </c>
      <c r="AP8525" s="10" t="str">
        <f t="shared" si="2153"/>
        <v/>
      </c>
      <c r="AQ8525" s="10" t="str">
        <f t="shared" si="2154"/>
        <v/>
      </c>
      <c r="AR8525" s="10" t="str">
        <f t="shared" si="2155"/>
        <v/>
      </c>
      <c r="AS8525" s="10" t="str">
        <f t="shared" si="2156"/>
        <v/>
      </c>
      <c r="AT8525" s="10" t="str">
        <f t="shared" si="2157"/>
        <v/>
      </c>
      <c r="AU8525" s="10" t="str">
        <f t="shared" si="2158"/>
        <v/>
      </c>
      <c r="AV8525" s="10" t="str">
        <f t="shared" si="2159"/>
        <v/>
      </c>
      <c r="AW8525" s="10" t="str">
        <f t="shared" si="2160"/>
        <v/>
      </c>
      <c r="AX8525" s="10" t="str">
        <f t="shared" si="2151"/>
        <v/>
      </c>
      <c r="AY8525" s="10" t="str">
        <f t="shared" si="2161"/>
        <v/>
      </c>
      <c r="AZ8525" s="23">
        <f t="shared" si="2162"/>
        <v>0</v>
      </c>
      <c r="BA8525" s="10">
        <f t="shared" si="2163"/>
        <v>0</v>
      </c>
    </row>
    <row r="8526" spans="1:53" x14ac:dyDescent="0.25">
      <c r="A8526" s="26" t="str">
        <f t="shared" si="2164"/>
        <v/>
      </c>
      <c r="B8526" s="28"/>
      <c r="C8526" s="29"/>
      <c r="D8526" s="29"/>
      <c r="E8526" s="29"/>
      <c r="F8526" s="29"/>
      <c r="G8526" s="30" t="str">
        <f t="shared" ca="1" si="2149"/>
        <v/>
      </c>
      <c r="H8526" s="16" t="str">
        <f t="shared" si="2152"/>
        <v/>
      </c>
      <c r="AF8526" s="67"/>
      <c r="AH8526" s="6">
        <f t="shared" ca="1" si="2150"/>
        <v>44152</v>
      </c>
      <c r="AP8526" s="10" t="str">
        <f t="shared" si="2153"/>
        <v/>
      </c>
      <c r="AQ8526" s="10" t="str">
        <f t="shared" si="2154"/>
        <v/>
      </c>
      <c r="AR8526" s="10" t="str">
        <f t="shared" si="2155"/>
        <v/>
      </c>
      <c r="AS8526" s="10" t="str">
        <f t="shared" si="2156"/>
        <v/>
      </c>
      <c r="AT8526" s="10" t="str">
        <f t="shared" si="2157"/>
        <v/>
      </c>
      <c r="AU8526" s="10" t="str">
        <f t="shared" si="2158"/>
        <v/>
      </c>
      <c r="AV8526" s="10" t="str">
        <f t="shared" si="2159"/>
        <v/>
      </c>
      <c r="AW8526" s="10" t="str">
        <f t="shared" si="2160"/>
        <v/>
      </c>
      <c r="AX8526" s="10" t="str">
        <f t="shared" si="2151"/>
        <v/>
      </c>
      <c r="AY8526" s="10" t="str">
        <f t="shared" si="2161"/>
        <v/>
      </c>
      <c r="AZ8526" s="23">
        <f t="shared" si="2162"/>
        <v>0</v>
      </c>
      <c r="BA8526" s="10">
        <f t="shared" si="2163"/>
        <v>0</v>
      </c>
    </row>
    <row r="8527" spans="1:53" x14ac:dyDescent="0.25">
      <c r="A8527" s="25" t="str">
        <f t="shared" si="2164"/>
        <v/>
      </c>
      <c r="C8527" s="1"/>
      <c r="D8527" s="1"/>
      <c r="E8527" s="1"/>
      <c r="F8527" s="1"/>
      <c r="G8527" s="3" t="str">
        <f t="shared" ca="1" si="2149"/>
        <v/>
      </c>
      <c r="H8527" s="16" t="str">
        <f t="shared" si="2152"/>
        <v/>
      </c>
      <c r="AF8527" s="67"/>
      <c r="AH8527" s="6">
        <f t="shared" ca="1" si="2150"/>
        <v>44152</v>
      </c>
      <c r="AP8527" s="10" t="str">
        <f t="shared" si="2153"/>
        <v/>
      </c>
      <c r="AQ8527" s="10" t="str">
        <f t="shared" si="2154"/>
        <v/>
      </c>
      <c r="AR8527" s="10" t="str">
        <f t="shared" si="2155"/>
        <v/>
      </c>
      <c r="AS8527" s="10" t="str">
        <f t="shared" si="2156"/>
        <v/>
      </c>
      <c r="AT8527" s="10" t="str">
        <f t="shared" si="2157"/>
        <v/>
      </c>
      <c r="AU8527" s="10" t="str">
        <f t="shared" si="2158"/>
        <v/>
      </c>
      <c r="AV8527" s="10" t="str">
        <f t="shared" si="2159"/>
        <v/>
      </c>
      <c r="AW8527" s="10" t="str">
        <f t="shared" si="2160"/>
        <v/>
      </c>
      <c r="AX8527" s="10" t="str">
        <f t="shared" si="2151"/>
        <v/>
      </c>
      <c r="AY8527" s="10" t="str">
        <f t="shared" si="2161"/>
        <v/>
      </c>
      <c r="AZ8527" s="23">
        <f t="shared" si="2162"/>
        <v>0</v>
      </c>
      <c r="BA8527" s="10">
        <f t="shared" si="2163"/>
        <v>0</v>
      </c>
    </row>
    <row r="8528" spans="1:53" x14ac:dyDescent="0.25">
      <c r="A8528" s="26" t="str">
        <f t="shared" si="2164"/>
        <v/>
      </c>
      <c r="B8528" s="28"/>
      <c r="C8528" s="29"/>
      <c r="D8528" s="29"/>
      <c r="E8528" s="29"/>
      <c r="F8528" s="29"/>
      <c r="G8528" s="30" t="str">
        <f t="shared" ca="1" si="2149"/>
        <v/>
      </c>
      <c r="H8528" s="16" t="str">
        <f t="shared" si="2152"/>
        <v/>
      </c>
      <c r="AF8528" s="67"/>
      <c r="AH8528" s="6">
        <f t="shared" ca="1" si="2150"/>
        <v>44152</v>
      </c>
      <c r="AP8528" s="10" t="str">
        <f t="shared" si="2153"/>
        <v/>
      </c>
      <c r="AQ8528" s="10" t="str">
        <f t="shared" si="2154"/>
        <v/>
      </c>
      <c r="AR8528" s="10" t="str">
        <f t="shared" si="2155"/>
        <v/>
      </c>
      <c r="AS8528" s="10" t="str">
        <f t="shared" si="2156"/>
        <v/>
      </c>
      <c r="AT8528" s="10" t="str">
        <f t="shared" si="2157"/>
        <v/>
      </c>
      <c r="AU8528" s="10" t="str">
        <f t="shared" si="2158"/>
        <v/>
      </c>
      <c r="AV8528" s="10" t="str">
        <f t="shared" si="2159"/>
        <v/>
      </c>
      <c r="AW8528" s="10" t="str">
        <f t="shared" si="2160"/>
        <v/>
      </c>
      <c r="AX8528" s="10" t="str">
        <f t="shared" si="2151"/>
        <v/>
      </c>
      <c r="AY8528" s="10" t="str">
        <f t="shared" si="2161"/>
        <v/>
      </c>
      <c r="AZ8528" s="23">
        <f t="shared" si="2162"/>
        <v>0</v>
      </c>
      <c r="BA8528" s="10">
        <f t="shared" si="2163"/>
        <v>0</v>
      </c>
    </row>
    <row r="8529" spans="1:53" x14ac:dyDescent="0.25">
      <c r="A8529" s="25" t="str">
        <f t="shared" si="2164"/>
        <v/>
      </c>
      <c r="C8529" s="1"/>
      <c r="D8529" s="1"/>
      <c r="E8529" s="1"/>
      <c r="F8529" s="1"/>
      <c r="G8529" s="3" t="str">
        <f t="shared" ca="1" si="2149"/>
        <v/>
      </c>
      <c r="H8529" s="16" t="str">
        <f t="shared" si="2152"/>
        <v/>
      </c>
      <c r="AF8529" s="67"/>
      <c r="AH8529" s="6">
        <f t="shared" ca="1" si="2150"/>
        <v>44152</v>
      </c>
      <c r="AP8529" s="10" t="str">
        <f t="shared" si="2153"/>
        <v/>
      </c>
      <c r="AQ8529" s="10" t="str">
        <f t="shared" si="2154"/>
        <v/>
      </c>
      <c r="AR8529" s="10" t="str">
        <f t="shared" si="2155"/>
        <v/>
      </c>
      <c r="AS8529" s="10" t="str">
        <f t="shared" si="2156"/>
        <v/>
      </c>
      <c r="AT8529" s="10" t="str">
        <f t="shared" si="2157"/>
        <v/>
      </c>
      <c r="AU8529" s="10" t="str">
        <f t="shared" si="2158"/>
        <v/>
      </c>
      <c r="AV8529" s="10" t="str">
        <f t="shared" si="2159"/>
        <v/>
      </c>
      <c r="AW8529" s="10" t="str">
        <f t="shared" si="2160"/>
        <v/>
      </c>
      <c r="AX8529" s="10" t="str">
        <f t="shared" si="2151"/>
        <v/>
      </c>
      <c r="AY8529" s="10" t="str">
        <f t="shared" si="2161"/>
        <v/>
      </c>
      <c r="AZ8529" s="23">
        <f t="shared" si="2162"/>
        <v>0</v>
      </c>
      <c r="BA8529" s="10">
        <f t="shared" si="2163"/>
        <v>0</v>
      </c>
    </row>
    <row r="8530" spans="1:53" x14ac:dyDescent="0.25">
      <c r="A8530" s="26" t="str">
        <f t="shared" si="2164"/>
        <v/>
      </c>
      <c r="B8530" s="28"/>
      <c r="C8530" s="29"/>
      <c r="D8530" s="29"/>
      <c r="E8530" s="29"/>
      <c r="F8530" s="29"/>
      <c r="G8530" s="30" t="str">
        <f t="shared" ca="1" si="2149"/>
        <v/>
      </c>
      <c r="H8530" s="16" t="str">
        <f t="shared" si="2152"/>
        <v/>
      </c>
      <c r="AF8530" s="67"/>
      <c r="AH8530" s="6">
        <f t="shared" ca="1" si="2150"/>
        <v>44152</v>
      </c>
      <c r="AP8530" s="10" t="str">
        <f t="shared" si="2153"/>
        <v/>
      </c>
      <c r="AQ8530" s="10" t="str">
        <f t="shared" si="2154"/>
        <v/>
      </c>
      <c r="AR8530" s="10" t="str">
        <f t="shared" si="2155"/>
        <v/>
      </c>
      <c r="AS8530" s="10" t="str">
        <f t="shared" si="2156"/>
        <v/>
      </c>
      <c r="AT8530" s="10" t="str">
        <f t="shared" si="2157"/>
        <v/>
      </c>
      <c r="AU8530" s="10" t="str">
        <f t="shared" si="2158"/>
        <v/>
      </c>
      <c r="AV8530" s="10" t="str">
        <f t="shared" si="2159"/>
        <v/>
      </c>
      <c r="AW8530" s="10" t="str">
        <f t="shared" si="2160"/>
        <v/>
      </c>
      <c r="AX8530" s="10" t="str">
        <f t="shared" si="2151"/>
        <v/>
      </c>
      <c r="AY8530" s="10" t="str">
        <f t="shared" si="2161"/>
        <v/>
      </c>
      <c r="AZ8530" s="23">
        <f t="shared" si="2162"/>
        <v>0</v>
      </c>
      <c r="BA8530" s="10">
        <f t="shared" si="2163"/>
        <v>0</v>
      </c>
    </row>
    <row r="8531" spans="1:53" x14ac:dyDescent="0.25">
      <c r="A8531" s="25" t="str">
        <f t="shared" si="2164"/>
        <v/>
      </c>
      <c r="C8531" s="1"/>
      <c r="D8531" s="1"/>
      <c r="E8531" s="1"/>
      <c r="F8531" s="1"/>
      <c r="G8531" s="3" t="str">
        <f t="shared" ca="1" si="2149"/>
        <v/>
      </c>
      <c r="H8531" s="16" t="str">
        <f t="shared" si="2152"/>
        <v/>
      </c>
      <c r="AF8531" s="67"/>
      <c r="AH8531" s="6">
        <f t="shared" ca="1" si="2150"/>
        <v>44152</v>
      </c>
      <c r="AP8531" s="10" t="str">
        <f t="shared" si="2153"/>
        <v/>
      </c>
      <c r="AQ8531" s="10" t="str">
        <f t="shared" si="2154"/>
        <v/>
      </c>
      <c r="AR8531" s="10" t="str">
        <f t="shared" si="2155"/>
        <v/>
      </c>
      <c r="AS8531" s="10" t="str">
        <f t="shared" si="2156"/>
        <v/>
      </c>
      <c r="AT8531" s="10" t="str">
        <f t="shared" si="2157"/>
        <v/>
      </c>
      <c r="AU8531" s="10" t="str">
        <f t="shared" si="2158"/>
        <v/>
      </c>
      <c r="AV8531" s="10" t="str">
        <f t="shared" si="2159"/>
        <v/>
      </c>
      <c r="AW8531" s="10" t="str">
        <f t="shared" si="2160"/>
        <v/>
      </c>
      <c r="AX8531" s="10" t="str">
        <f t="shared" si="2151"/>
        <v/>
      </c>
      <c r="AY8531" s="10" t="str">
        <f t="shared" si="2161"/>
        <v/>
      </c>
      <c r="AZ8531" s="23">
        <f t="shared" si="2162"/>
        <v>0</v>
      </c>
      <c r="BA8531" s="10">
        <f t="shared" si="2163"/>
        <v>0</v>
      </c>
    </row>
    <row r="8532" spans="1:53" x14ac:dyDescent="0.25">
      <c r="A8532" s="26" t="str">
        <f t="shared" si="2164"/>
        <v/>
      </c>
      <c r="B8532" s="28"/>
      <c r="C8532" s="29"/>
      <c r="D8532" s="29"/>
      <c r="E8532" s="29"/>
      <c r="F8532" s="29"/>
      <c r="G8532" s="30" t="str">
        <f t="shared" ca="1" si="2149"/>
        <v/>
      </c>
      <c r="H8532" s="16" t="str">
        <f t="shared" si="2152"/>
        <v/>
      </c>
      <c r="AF8532" s="67"/>
      <c r="AH8532" s="6">
        <f t="shared" ca="1" si="2150"/>
        <v>44152</v>
      </c>
      <c r="AP8532" s="10" t="str">
        <f t="shared" si="2153"/>
        <v/>
      </c>
      <c r="AQ8532" s="10" t="str">
        <f t="shared" si="2154"/>
        <v/>
      </c>
      <c r="AR8532" s="10" t="str">
        <f t="shared" si="2155"/>
        <v/>
      </c>
      <c r="AS8532" s="10" t="str">
        <f t="shared" si="2156"/>
        <v/>
      </c>
      <c r="AT8532" s="10" t="str">
        <f t="shared" si="2157"/>
        <v/>
      </c>
      <c r="AU8532" s="10" t="str">
        <f t="shared" si="2158"/>
        <v/>
      </c>
      <c r="AV8532" s="10" t="str">
        <f t="shared" si="2159"/>
        <v/>
      </c>
      <c r="AW8532" s="10" t="str">
        <f t="shared" si="2160"/>
        <v/>
      </c>
      <c r="AX8532" s="10" t="str">
        <f t="shared" si="2151"/>
        <v/>
      </c>
      <c r="AY8532" s="10" t="str">
        <f t="shared" si="2161"/>
        <v/>
      </c>
      <c r="AZ8532" s="23">
        <f t="shared" si="2162"/>
        <v>0</v>
      </c>
      <c r="BA8532" s="10">
        <f t="shared" si="2163"/>
        <v>0</v>
      </c>
    </row>
    <row r="8533" spans="1:53" x14ac:dyDescent="0.25">
      <c r="A8533" s="25" t="str">
        <f t="shared" si="2164"/>
        <v/>
      </c>
      <c r="C8533" s="1"/>
      <c r="D8533" s="1"/>
      <c r="E8533" s="1"/>
      <c r="F8533" s="1"/>
      <c r="G8533" s="3" t="str">
        <f t="shared" ca="1" si="2149"/>
        <v/>
      </c>
      <c r="H8533" s="16" t="str">
        <f t="shared" si="2152"/>
        <v/>
      </c>
      <c r="AF8533" s="67"/>
      <c r="AH8533" s="6">
        <f t="shared" ca="1" si="2150"/>
        <v>44152</v>
      </c>
      <c r="AP8533" s="10" t="str">
        <f t="shared" si="2153"/>
        <v/>
      </c>
      <c r="AQ8533" s="10" t="str">
        <f t="shared" si="2154"/>
        <v/>
      </c>
      <c r="AR8533" s="10" t="str">
        <f t="shared" si="2155"/>
        <v/>
      </c>
      <c r="AS8533" s="10" t="str">
        <f t="shared" si="2156"/>
        <v/>
      </c>
      <c r="AT8533" s="10" t="str">
        <f t="shared" si="2157"/>
        <v/>
      </c>
      <c r="AU8533" s="10" t="str">
        <f t="shared" si="2158"/>
        <v/>
      </c>
      <c r="AV8533" s="10" t="str">
        <f t="shared" si="2159"/>
        <v/>
      </c>
      <c r="AW8533" s="10" t="str">
        <f t="shared" si="2160"/>
        <v/>
      </c>
      <c r="AX8533" s="10" t="str">
        <f t="shared" si="2151"/>
        <v/>
      </c>
      <c r="AY8533" s="10" t="str">
        <f t="shared" si="2161"/>
        <v/>
      </c>
      <c r="AZ8533" s="23">
        <f t="shared" si="2162"/>
        <v>0</v>
      </c>
      <c r="BA8533" s="10">
        <f t="shared" si="2163"/>
        <v>0</v>
      </c>
    </row>
    <row r="8534" spans="1:53" x14ac:dyDescent="0.25">
      <c r="A8534" s="26" t="str">
        <f t="shared" si="2164"/>
        <v/>
      </c>
      <c r="B8534" s="28"/>
      <c r="C8534" s="29"/>
      <c r="D8534" s="29"/>
      <c r="E8534" s="29"/>
      <c r="F8534" s="29"/>
      <c r="G8534" s="30" t="str">
        <f t="shared" ca="1" si="2149"/>
        <v/>
      </c>
      <c r="H8534" s="16" t="str">
        <f t="shared" si="2152"/>
        <v/>
      </c>
      <c r="AF8534" s="67"/>
      <c r="AH8534" s="6">
        <f t="shared" ca="1" si="2150"/>
        <v>44152</v>
      </c>
      <c r="AP8534" s="10" t="str">
        <f t="shared" si="2153"/>
        <v/>
      </c>
      <c r="AQ8534" s="10" t="str">
        <f t="shared" si="2154"/>
        <v/>
      </c>
      <c r="AR8534" s="10" t="str">
        <f t="shared" si="2155"/>
        <v/>
      </c>
      <c r="AS8534" s="10" t="str">
        <f t="shared" si="2156"/>
        <v/>
      </c>
      <c r="AT8534" s="10" t="str">
        <f t="shared" si="2157"/>
        <v/>
      </c>
      <c r="AU8534" s="10" t="str">
        <f t="shared" si="2158"/>
        <v/>
      </c>
      <c r="AV8534" s="10" t="str">
        <f t="shared" si="2159"/>
        <v/>
      </c>
      <c r="AW8534" s="10" t="str">
        <f t="shared" si="2160"/>
        <v/>
      </c>
      <c r="AX8534" s="10" t="str">
        <f t="shared" si="2151"/>
        <v/>
      </c>
      <c r="AY8534" s="10" t="str">
        <f t="shared" si="2161"/>
        <v/>
      </c>
      <c r="AZ8534" s="23">
        <f t="shared" si="2162"/>
        <v>0</v>
      </c>
      <c r="BA8534" s="10">
        <f t="shared" si="2163"/>
        <v>0</v>
      </c>
    </row>
    <row r="8535" spans="1:53" x14ac:dyDescent="0.25">
      <c r="A8535" s="25" t="str">
        <f t="shared" si="2164"/>
        <v/>
      </c>
      <c r="C8535" s="1"/>
      <c r="D8535" s="1"/>
      <c r="E8535" s="1"/>
      <c r="F8535" s="1"/>
      <c r="G8535" s="3" t="str">
        <f t="shared" ca="1" si="2149"/>
        <v/>
      </c>
      <c r="H8535" s="16" t="str">
        <f t="shared" si="2152"/>
        <v/>
      </c>
      <c r="AF8535" s="67"/>
      <c r="AH8535" s="6">
        <f t="shared" ca="1" si="2150"/>
        <v>44152</v>
      </c>
      <c r="AP8535" s="10" t="str">
        <f t="shared" si="2153"/>
        <v/>
      </c>
      <c r="AQ8535" s="10" t="str">
        <f t="shared" si="2154"/>
        <v/>
      </c>
      <c r="AR8535" s="10" t="str">
        <f t="shared" si="2155"/>
        <v/>
      </c>
      <c r="AS8535" s="10" t="str">
        <f t="shared" si="2156"/>
        <v/>
      </c>
      <c r="AT8535" s="10" t="str">
        <f t="shared" si="2157"/>
        <v/>
      </c>
      <c r="AU8535" s="10" t="str">
        <f t="shared" si="2158"/>
        <v/>
      </c>
      <c r="AV8535" s="10" t="str">
        <f t="shared" si="2159"/>
        <v/>
      </c>
      <c r="AW8535" s="10" t="str">
        <f t="shared" si="2160"/>
        <v/>
      </c>
      <c r="AX8535" s="10" t="str">
        <f t="shared" si="2151"/>
        <v/>
      </c>
      <c r="AY8535" s="10" t="str">
        <f t="shared" si="2161"/>
        <v/>
      </c>
      <c r="AZ8535" s="23">
        <f t="shared" si="2162"/>
        <v>0</v>
      </c>
      <c r="BA8535" s="10">
        <f t="shared" si="2163"/>
        <v>0</v>
      </c>
    </row>
    <row r="8536" spans="1:53" x14ac:dyDescent="0.25">
      <c r="A8536" s="26" t="str">
        <f t="shared" si="2164"/>
        <v/>
      </c>
      <c r="B8536" s="28"/>
      <c r="C8536" s="29"/>
      <c r="D8536" s="29"/>
      <c r="E8536" s="29"/>
      <c r="F8536" s="29"/>
      <c r="G8536" s="30" t="str">
        <f t="shared" ca="1" si="2149"/>
        <v/>
      </c>
      <c r="H8536" s="16" t="str">
        <f t="shared" si="2152"/>
        <v/>
      </c>
      <c r="AF8536" s="67"/>
      <c r="AH8536" s="6">
        <f t="shared" ca="1" si="2150"/>
        <v>44152</v>
      </c>
      <c r="AP8536" s="10" t="str">
        <f t="shared" si="2153"/>
        <v/>
      </c>
      <c r="AQ8536" s="10" t="str">
        <f t="shared" si="2154"/>
        <v/>
      </c>
      <c r="AR8536" s="10" t="str">
        <f t="shared" si="2155"/>
        <v/>
      </c>
      <c r="AS8536" s="10" t="str">
        <f t="shared" si="2156"/>
        <v/>
      </c>
      <c r="AT8536" s="10" t="str">
        <f t="shared" si="2157"/>
        <v/>
      </c>
      <c r="AU8536" s="10" t="str">
        <f t="shared" si="2158"/>
        <v/>
      </c>
      <c r="AV8536" s="10" t="str">
        <f t="shared" si="2159"/>
        <v/>
      </c>
      <c r="AW8536" s="10" t="str">
        <f t="shared" si="2160"/>
        <v/>
      </c>
      <c r="AX8536" s="10" t="str">
        <f t="shared" si="2151"/>
        <v/>
      </c>
      <c r="AY8536" s="10" t="str">
        <f t="shared" si="2161"/>
        <v/>
      </c>
      <c r="AZ8536" s="23">
        <f t="shared" si="2162"/>
        <v>0</v>
      </c>
      <c r="BA8536" s="10">
        <f t="shared" si="2163"/>
        <v>0</v>
      </c>
    </row>
    <row r="8537" spans="1:53" x14ac:dyDescent="0.25">
      <c r="A8537" s="25" t="str">
        <f t="shared" si="2164"/>
        <v/>
      </c>
      <c r="C8537" s="1"/>
      <c r="D8537" s="1"/>
      <c r="E8537" s="1"/>
      <c r="F8537" s="1"/>
      <c r="G8537" s="3" t="str">
        <f t="shared" ca="1" si="2149"/>
        <v/>
      </c>
      <c r="H8537" s="16" t="str">
        <f t="shared" si="2152"/>
        <v/>
      </c>
      <c r="AF8537" s="67"/>
      <c r="AH8537" s="6">
        <f t="shared" ca="1" si="2150"/>
        <v>44152</v>
      </c>
      <c r="AP8537" s="10" t="str">
        <f t="shared" si="2153"/>
        <v/>
      </c>
      <c r="AQ8537" s="10" t="str">
        <f t="shared" si="2154"/>
        <v/>
      </c>
      <c r="AR8537" s="10" t="str">
        <f t="shared" si="2155"/>
        <v/>
      </c>
      <c r="AS8537" s="10" t="str">
        <f t="shared" si="2156"/>
        <v/>
      </c>
      <c r="AT8537" s="10" t="str">
        <f t="shared" si="2157"/>
        <v/>
      </c>
      <c r="AU8537" s="10" t="str">
        <f t="shared" si="2158"/>
        <v/>
      </c>
      <c r="AV8537" s="10" t="str">
        <f t="shared" si="2159"/>
        <v/>
      </c>
      <c r="AW8537" s="10" t="str">
        <f t="shared" si="2160"/>
        <v/>
      </c>
      <c r="AX8537" s="10" t="str">
        <f t="shared" si="2151"/>
        <v/>
      </c>
      <c r="AY8537" s="10" t="str">
        <f t="shared" si="2161"/>
        <v/>
      </c>
      <c r="AZ8537" s="23">
        <f t="shared" si="2162"/>
        <v>0</v>
      </c>
      <c r="BA8537" s="10">
        <f t="shared" si="2163"/>
        <v>0</v>
      </c>
    </row>
    <row r="8538" spans="1:53" x14ac:dyDescent="0.25">
      <c r="A8538" s="26" t="str">
        <f t="shared" si="2164"/>
        <v/>
      </c>
      <c r="B8538" s="28"/>
      <c r="C8538" s="29"/>
      <c r="D8538" s="29"/>
      <c r="E8538" s="29"/>
      <c r="F8538" s="29"/>
      <c r="G8538" s="30" t="str">
        <f t="shared" ca="1" si="2149"/>
        <v/>
      </c>
      <c r="H8538" s="16" t="str">
        <f t="shared" si="2152"/>
        <v/>
      </c>
      <c r="AF8538" s="67"/>
      <c r="AH8538" s="6">
        <f t="shared" ca="1" si="2150"/>
        <v>44152</v>
      </c>
      <c r="AP8538" s="10" t="str">
        <f t="shared" si="2153"/>
        <v/>
      </c>
      <c r="AQ8538" s="10" t="str">
        <f t="shared" si="2154"/>
        <v/>
      </c>
      <c r="AR8538" s="10" t="str">
        <f t="shared" si="2155"/>
        <v/>
      </c>
      <c r="AS8538" s="10" t="str">
        <f t="shared" si="2156"/>
        <v/>
      </c>
      <c r="AT8538" s="10" t="str">
        <f t="shared" si="2157"/>
        <v/>
      </c>
      <c r="AU8538" s="10" t="str">
        <f t="shared" si="2158"/>
        <v/>
      </c>
      <c r="AV8538" s="10" t="str">
        <f t="shared" si="2159"/>
        <v/>
      </c>
      <c r="AW8538" s="10" t="str">
        <f t="shared" si="2160"/>
        <v/>
      </c>
      <c r="AX8538" s="10" t="str">
        <f t="shared" si="2151"/>
        <v/>
      </c>
      <c r="AY8538" s="10" t="str">
        <f t="shared" si="2161"/>
        <v/>
      </c>
      <c r="AZ8538" s="23">
        <f t="shared" si="2162"/>
        <v>0</v>
      </c>
      <c r="BA8538" s="10">
        <f t="shared" si="2163"/>
        <v>0</v>
      </c>
    </row>
    <row r="8539" spans="1:53" x14ac:dyDescent="0.25">
      <c r="A8539" s="25" t="str">
        <f t="shared" si="2164"/>
        <v/>
      </c>
      <c r="C8539" s="1"/>
      <c r="D8539" s="1"/>
      <c r="E8539" s="1"/>
      <c r="F8539" s="1"/>
      <c r="G8539" s="3" t="str">
        <f t="shared" ca="1" si="2149"/>
        <v/>
      </c>
      <c r="H8539" s="16" t="str">
        <f t="shared" si="2152"/>
        <v/>
      </c>
      <c r="AF8539" s="67"/>
      <c r="AH8539" s="6">
        <f t="shared" ca="1" si="2150"/>
        <v>44152</v>
      </c>
      <c r="AP8539" s="10" t="str">
        <f t="shared" si="2153"/>
        <v/>
      </c>
      <c r="AQ8539" s="10" t="str">
        <f t="shared" si="2154"/>
        <v/>
      </c>
      <c r="AR8539" s="10" t="str">
        <f t="shared" si="2155"/>
        <v/>
      </c>
      <c r="AS8539" s="10" t="str">
        <f t="shared" si="2156"/>
        <v/>
      </c>
      <c r="AT8539" s="10" t="str">
        <f t="shared" si="2157"/>
        <v/>
      </c>
      <c r="AU8539" s="10" t="str">
        <f t="shared" si="2158"/>
        <v/>
      </c>
      <c r="AV8539" s="10" t="str">
        <f t="shared" si="2159"/>
        <v/>
      </c>
      <c r="AW8539" s="10" t="str">
        <f t="shared" si="2160"/>
        <v/>
      </c>
      <c r="AX8539" s="10" t="str">
        <f t="shared" si="2151"/>
        <v/>
      </c>
      <c r="AY8539" s="10" t="str">
        <f t="shared" si="2161"/>
        <v/>
      </c>
      <c r="AZ8539" s="23">
        <f t="shared" si="2162"/>
        <v>0</v>
      </c>
      <c r="BA8539" s="10">
        <f t="shared" si="2163"/>
        <v>0</v>
      </c>
    </row>
    <row r="8540" spans="1:53" x14ac:dyDescent="0.25">
      <c r="A8540" s="26" t="str">
        <f t="shared" si="2164"/>
        <v/>
      </c>
      <c r="B8540" s="28"/>
      <c r="C8540" s="29"/>
      <c r="D8540" s="29"/>
      <c r="E8540" s="29"/>
      <c r="F8540" s="29"/>
      <c r="G8540" s="30" t="str">
        <f t="shared" ca="1" si="2149"/>
        <v/>
      </c>
      <c r="H8540" s="16" t="str">
        <f t="shared" si="2152"/>
        <v/>
      </c>
      <c r="AF8540" s="67"/>
      <c r="AH8540" s="6">
        <f t="shared" ca="1" si="2150"/>
        <v>44152</v>
      </c>
      <c r="AP8540" s="10" t="str">
        <f t="shared" si="2153"/>
        <v/>
      </c>
      <c r="AQ8540" s="10" t="str">
        <f t="shared" si="2154"/>
        <v/>
      </c>
      <c r="AR8540" s="10" t="str">
        <f t="shared" si="2155"/>
        <v/>
      </c>
      <c r="AS8540" s="10" t="str">
        <f t="shared" si="2156"/>
        <v/>
      </c>
      <c r="AT8540" s="10" t="str">
        <f t="shared" si="2157"/>
        <v/>
      </c>
      <c r="AU8540" s="10" t="str">
        <f t="shared" si="2158"/>
        <v/>
      </c>
      <c r="AV8540" s="10" t="str">
        <f t="shared" si="2159"/>
        <v/>
      </c>
      <c r="AW8540" s="10" t="str">
        <f t="shared" si="2160"/>
        <v/>
      </c>
      <c r="AX8540" s="10" t="str">
        <f t="shared" si="2151"/>
        <v/>
      </c>
      <c r="AY8540" s="10" t="str">
        <f t="shared" si="2161"/>
        <v/>
      </c>
      <c r="AZ8540" s="23">
        <f t="shared" si="2162"/>
        <v>0</v>
      </c>
      <c r="BA8540" s="10">
        <f t="shared" si="2163"/>
        <v>0</v>
      </c>
    </row>
    <row r="8541" spans="1:53" x14ac:dyDescent="0.25">
      <c r="A8541" s="25" t="str">
        <f t="shared" si="2164"/>
        <v/>
      </c>
      <c r="C8541" s="1"/>
      <c r="D8541" s="1"/>
      <c r="E8541" s="1"/>
      <c r="F8541" s="1"/>
      <c r="G8541" s="3" t="str">
        <f t="shared" ref="G8541:G8604" ca="1" si="2165">AnoMesDia(C8541,TODAY())</f>
        <v/>
      </c>
      <c r="H8541" s="16" t="str">
        <f t="shared" si="2152"/>
        <v/>
      </c>
      <c r="AF8541" s="67"/>
      <c r="AH8541" s="6">
        <f t="shared" ca="1" si="2150"/>
        <v>44152</v>
      </c>
      <c r="AP8541" s="10" t="str">
        <f t="shared" si="2153"/>
        <v/>
      </c>
      <c r="AQ8541" s="10" t="str">
        <f t="shared" si="2154"/>
        <v/>
      </c>
      <c r="AR8541" s="10" t="str">
        <f t="shared" si="2155"/>
        <v/>
      </c>
      <c r="AS8541" s="10" t="str">
        <f t="shared" si="2156"/>
        <v/>
      </c>
      <c r="AT8541" s="10" t="str">
        <f t="shared" si="2157"/>
        <v/>
      </c>
      <c r="AU8541" s="10" t="str">
        <f t="shared" si="2158"/>
        <v/>
      </c>
      <c r="AV8541" s="10" t="str">
        <f t="shared" si="2159"/>
        <v/>
      </c>
      <c r="AW8541" s="10" t="str">
        <f t="shared" si="2160"/>
        <v/>
      </c>
      <c r="AX8541" s="10" t="str">
        <f t="shared" si="2151"/>
        <v/>
      </c>
      <c r="AY8541" s="10" t="str">
        <f t="shared" si="2161"/>
        <v/>
      </c>
      <c r="AZ8541" s="23">
        <f t="shared" si="2162"/>
        <v>0</v>
      </c>
      <c r="BA8541" s="10">
        <f t="shared" si="2163"/>
        <v>0</v>
      </c>
    </row>
    <row r="8542" spans="1:53" x14ac:dyDescent="0.25">
      <c r="A8542" s="26" t="str">
        <f t="shared" si="2164"/>
        <v/>
      </c>
      <c r="B8542" s="28"/>
      <c r="C8542" s="29"/>
      <c r="D8542" s="29"/>
      <c r="E8542" s="29"/>
      <c r="F8542" s="29"/>
      <c r="G8542" s="30" t="str">
        <f t="shared" ca="1" si="2165"/>
        <v/>
      </c>
      <c r="H8542" s="16" t="str">
        <f t="shared" si="2152"/>
        <v/>
      </c>
      <c r="AF8542" s="67"/>
      <c r="AH8542" s="6">
        <f t="shared" ca="1" si="2150"/>
        <v>44152</v>
      </c>
      <c r="AP8542" s="10" t="str">
        <f t="shared" si="2153"/>
        <v/>
      </c>
      <c r="AQ8542" s="10" t="str">
        <f t="shared" si="2154"/>
        <v/>
      </c>
      <c r="AR8542" s="10" t="str">
        <f t="shared" si="2155"/>
        <v/>
      </c>
      <c r="AS8542" s="10" t="str">
        <f t="shared" si="2156"/>
        <v/>
      </c>
      <c r="AT8542" s="10" t="str">
        <f t="shared" si="2157"/>
        <v/>
      </c>
      <c r="AU8542" s="10" t="str">
        <f t="shared" si="2158"/>
        <v/>
      </c>
      <c r="AV8542" s="10" t="str">
        <f t="shared" si="2159"/>
        <v/>
      </c>
      <c r="AW8542" s="10" t="str">
        <f t="shared" si="2160"/>
        <v/>
      </c>
      <c r="AX8542" s="10" t="str">
        <f t="shared" si="2151"/>
        <v/>
      </c>
      <c r="AY8542" s="10" t="str">
        <f t="shared" si="2161"/>
        <v/>
      </c>
      <c r="AZ8542" s="23">
        <f t="shared" si="2162"/>
        <v>0</v>
      </c>
      <c r="BA8542" s="10">
        <f t="shared" si="2163"/>
        <v>0</v>
      </c>
    </row>
    <row r="8543" spans="1:53" x14ac:dyDescent="0.25">
      <c r="A8543" s="25" t="str">
        <f t="shared" si="2164"/>
        <v/>
      </c>
      <c r="C8543" s="1"/>
      <c r="D8543" s="1"/>
      <c r="E8543" s="1"/>
      <c r="F8543" s="1"/>
      <c r="G8543" s="3" t="str">
        <f t="shared" ca="1" si="2165"/>
        <v/>
      </c>
      <c r="H8543" s="16" t="str">
        <f t="shared" si="2152"/>
        <v/>
      </c>
      <c r="AF8543" s="67"/>
      <c r="AH8543" s="6">
        <f t="shared" ca="1" si="2150"/>
        <v>44152</v>
      </c>
      <c r="AP8543" s="10" t="str">
        <f t="shared" si="2153"/>
        <v/>
      </c>
      <c r="AQ8543" s="10" t="str">
        <f t="shared" si="2154"/>
        <v/>
      </c>
      <c r="AR8543" s="10" t="str">
        <f t="shared" si="2155"/>
        <v/>
      </c>
      <c r="AS8543" s="10" t="str">
        <f t="shared" si="2156"/>
        <v/>
      </c>
      <c r="AT8543" s="10" t="str">
        <f t="shared" si="2157"/>
        <v/>
      </c>
      <c r="AU8543" s="10" t="str">
        <f t="shared" si="2158"/>
        <v/>
      </c>
      <c r="AV8543" s="10" t="str">
        <f t="shared" si="2159"/>
        <v/>
      </c>
      <c r="AW8543" s="10" t="str">
        <f t="shared" si="2160"/>
        <v/>
      </c>
      <c r="AX8543" s="10" t="str">
        <f t="shared" si="2151"/>
        <v/>
      </c>
      <c r="AY8543" s="10" t="str">
        <f t="shared" si="2161"/>
        <v/>
      </c>
      <c r="AZ8543" s="23">
        <f t="shared" si="2162"/>
        <v>0</v>
      </c>
      <c r="BA8543" s="10">
        <f t="shared" si="2163"/>
        <v>0</v>
      </c>
    </row>
    <row r="8544" spans="1:53" x14ac:dyDescent="0.25">
      <c r="A8544" s="26" t="str">
        <f t="shared" si="2164"/>
        <v/>
      </c>
      <c r="B8544" s="28"/>
      <c r="C8544" s="29"/>
      <c r="D8544" s="29"/>
      <c r="E8544" s="29"/>
      <c r="F8544" s="29"/>
      <c r="G8544" s="30" t="str">
        <f t="shared" ca="1" si="2165"/>
        <v/>
      </c>
      <c r="H8544" s="16" t="str">
        <f t="shared" si="2152"/>
        <v/>
      </c>
      <c r="AF8544" s="67"/>
      <c r="AH8544" s="6">
        <f t="shared" ca="1" si="2150"/>
        <v>44152</v>
      </c>
      <c r="AP8544" s="10" t="str">
        <f t="shared" si="2153"/>
        <v/>
      </c>
      <c r="AQ8544" s="10" t="str">
        <f t="shared" si="2154"/>
        <v/>
      </c>
      <c r="AR8544" s="10" t="str">
        <f t="shared" si="2155"/>
        <v/>
      </c>
      <c r="AS8544" s="10" t="str">
        <f t="shared" si="2156"/>
        <v/>
      </c>
      <c r="AT8544" s="10" t="str">
        <f t="shared" si="2157"/>
        <v/>
      </c>
      <c r="AU8544" s="10" t="str">
        <f t="shared" si="2158"/>
        <v/>
      </c>
      <c r="AV8544" s="10" t="str">
        <f t="shared" si="2159"/>
        <v/>
      </c>
      <c r="AW8544" s="10" t="str">
        <f t="shared" si="2160"/>
        <v/>
      </c>
      <c r="AX8544" s="10" t="str">
        <f t="shared" si="2151"/>
        <v/>
      </c>
      <c r="AY8544" s="10" t="str">
        <f t="shared" si="2161"/>
        <v/>
      </c>
      <c r="AZ8544" s="23">
        <f t="shared" si="2162"/>
        <v>0</v>
      </c>
      <c r="BA8544" s="10">
        <f t="shared" si="2163"/>
        <v>0</v>
      </c>
    </row>
    <row r="8545" spans="1:53" x14ac:dyDescent="0.25">
      <c r="A8545" s="25" t="str">
        <f t="shared" si="2164"/>
        <v/>
      </c>
      <c r="C8545" s="1"/>
      <c r="D8545" s="1"/>
      <c r="E8545" s="1"/>
      <c r="F8545" s="1"/>
      <c r="G8545" s="3" t="str">
        <f t="shared" ca="1" si="2165"/>
        <v/>
      </c>
      <c r="H8545" s="16" t="str">
        <f t="shared" si="2152"/>
        <v/>
      </c>
      <c r="AF8545" s="67"/>
      <c r="AH8545" s="6">
        <f t="shared" ca="1" si="2150"/>
        <v>44152</v>
      </c>
      <c r="AP8545" s="10" t="str">
        <f t="shared" si="2153"/>
        <v/>
      </c>
      <c r="AQ8545" s="10" t="str">
        <f t="shared" si="2154"/>
        <v/>
      </c>
      <c r="AR8545" s="10" t="str">
        <f t="shared" si="2155"/>
        <v/>
      </c>
      <c r="AS8545" s="10" t="str">
        <f t="shared" si="2156"/>
        <v/>
      </c>
      <c r="AT8545" s="10" t="str">
        <f t="shared" si="2157"/>
        <v/>
      </c>
      <c r="AU8545" s="10" t="str">
        <f t="shared" si="2158"/>
        <v/>
      </c>
      <c r="AV8545" s="10" t="str">
        <f t="shared" si="2159"/>
        <v/>
      </c>
      <c r="AW8545" s="10" t="str">
        <f t="shared" si="2160"/>
        <v/>
      </c>
      <c r="AX8545" s="10" t="str">
        <f t="shared" si="2151"/>
        <v/>
      </c>
      <c r="AY8545" s="10" t="str">
        <f t="shared" si="2161"/>
        <v/>
      </c>
      <c r="AZ8545" s="23">
        <f t="shared" si="2162"/>
        <v>0</v>
      </c>
      <c r="BA8545" s="10">
        <f t="shared" si="2163"/>
        <v>0</v>
      </c>
    </row>
    <row r="8546" spans="1:53" x14ac:dyDescent="0.25">
      <c r="A8546" s="26" t="str">
        <f t="shared" si="2164"/>
        <v/>
      </c>
      <c r="B8546" s="28"/>
      <c r="C8546" s="29"/>
      <c r="D8546" s="29"/>
      <c r="E8546" s="29"/>
      <c r="F8546" s="29"/>
      <c r="G8546" s="30" t="str">
        <f t="shared" ca="1" si="2165"/>
        <v/>
      </c>
      <c r="H8546" s="16" t="str">
        <f t="shared" si="2152"/>
        <v/>
      </c>
      <c r="AF8546" s="67"/>
      <c r="AH8546" s="6">
        <f t="shared" ca="1" si="2150"/>
        <v>44152</v>
      </c>
      <c r="AP8546" s="10" t="str">
        <f t="shared" si="2153"/>
        <v/>
      </c>
      <c r="AQ8546" s="10" t="str">
        <f t="shared" si="2154"/>
        <v/>
      </c>
      <c r="AR8546" s="10" t="str">
        <f t="shared" si="2155"/>
        <v/>
      </c>
      <c r="AS8546" s="10" t="str">
        <f t="shared" si="2156"/>
        <v/>
      </c>
      <c r="AT8546" s="10" t="str">
        <f t="shared" si="2157"/>
        <v/>
      </c>
      <c r="AU8546" s="10" t="str">
        <f t="shared" si="2158"/>
        <v/>
      </c>
      <c r="AV8546" s="10" t="str">
        <f t="shared" si="2159"/>
        <v/>
      </c>
      <c r="AW8546" s="10" t="str">
        <f t="shared" si="2160"/>
        <v/>
      </c>
      <c r="AX8546" s="10" t="str">
        <f t="shared" si="2151"/>
        <v/>
      </c>
      <c r="AY8546" s="10" t="str">
        <f t="shared" si="2161"/>
        <v/>
      </c>
      <c r="AZ8546" s="23">
        <f t="shared" si="2162"/>
        <v>0</v>
      </c>
      <c r="BA8546" s="10">
        <f t="shared" si="2163"/>
        <v>0</v>
      </c>
    </row>
    <row r="8547" spans="1:53" x14ac:dyDescent="0.25">
      <c r="A8547" s="25" t="str">
        <f t="shared" si="2164"/>
        <v/>
      </c>
      <c r="C8547" s="1"/>
      <c r="D8547" s="1"/>
      <c r="E8547" s="1"/>
      <c r="F8547" s="1"/>
      <c r="G8547" s="3" t="str">
        <f t="shared" ca="1" si="2165"/>
        <v/>
      </c>
      <c r="H8547" s="16" t="str">
        <f t="shared" si="2152"/>
        <v/>
      </c>
      <c r="AF8547" s="67"/>
      <c r="AH8547" s="6">
        <f t="shared" ca="1" si="2150"/>
        <v>44152</v>
      </c>
      <c r="AP8547" s="10" t="str">
        <f t="shared" si="2153"/>
        <v/>
      </c>
      <c r="AQ8547" s="10" t="str">
        <f t="shared" si="2154"/>
        <v/>
      </c>
      <c r="AR8547" s="10" t="str">
        <f t="shared" si="2155"/>
        <v/>
      </c>
      <c r="AS8547" s="10" t="str">
        <f t="shared" si="2156"/>
        <v/>
      </c>
      <c r="AT8547" s="10" t="str">
        <f t="shared" si="2157"/>
        <v/>
      </c>
      <c r="AU8547" s="10" t="str">
        <f t="shared" si="2158"/>
        <v/>
      </c>
      <c r="AV8547" s="10" t="str">
        <f t="shared" si="2159"/>
        <v/>
      </c>
      <c r="AW8547" s="10" t="str">
        <f t="shared" si="2160"/>
        <v/>
      </c>
      <c r="AX8547" s="10" t="str">
        <f t="shared" si="2151"/>
        <v/>
      </c>
      <c r="AY8547" s="10" t="str">
        <f t="shared" si="2161"/>
        <v/>
      </c>
      <c r="AZ8547" s="23">
        <f t="shared" si="2162"/>
        <v>0</v>
      </c>
      <c r="BA8547" s="10">
        <f t="shared" si="2163"/>
        <v>0</v>
      </c>
    </row>
    <row r="8548" spans="1:53" x14ac:dyDescent="0.25">
      <c r="A8548" s="26" t="str">
        <f t="shared" si="2164"/>
        <v/>
      </c>
      <c r="B8548" s="28"/>
      <c r="C8548" s="29"/>
      <c r="D8548" s="29"/>
      <c r="E8548" s="29"/>
      <c r="F8548" s="29"/>
      <c r="G8548" s="30" t="str">
        <f t="shared" ca="1" si="2165"/>
        <v/>
      </c>
      <c r="H8548" s="16" t="str">
        <f t="shared" si="2152"/>
        <v/>
      </c>
      <c r="AF8548" s="67"/>
      <c r="AH8548" s="6">
        <f t="shared" ca="1" si="2150"/>
        <v>44152</v>
      </c>
      <c r="AP8548" s="10" t="str">
        <f t="shared" si="2153"/>
        <v/>
      </c>
      <c r="AQ8548" s="10" t="str">
        <f t="shared" si="2154"/>
        <v/>
      </c>
      <c r="AR8548" s="10" t="str">
        <f t="shared" si="2155"/>
        <v/>
      </c>
      <c r="AS8548" s="10" t="str">
        <f t="shared" si="2156"/>
        <v/>
      </c>
      <c r="AT8548" s="10" t="str">
        <f t="shared" si="2157"/>
        <v/>
      </c>
      <c r="AU8548" s="10" t="str">
        <f t="shared" si="2158"/>
        <v/>
      </c>
      <c r="AV8548" s="10" t="str">
        <f t="shared" si="2159"/>
        <v/>
      </c>
      <c r="AW8548" s="10" t="str">
        <f t="shared" si="2160"/>
        <v/>
      </c>
      <c r="AX8548" s="10" t="str">
        <f t="shared" si="2151"/>
        <v/>
      </c>
      <c r="AY8548" s="10" t="str">
        <f t="shared" si="2161"/>
        <v/>
      </c>
      <c r="AZ8548" s="23">
        <f t="shared" si="2162"/>
        <v>0</v>
      </c>
      <c r="BA8548" s="10">
        <f t="shared" si="2163"/>
        <v>0</v>
      </c>
    </row>
    <row r="8549" spans="1:53" x14ac:dyDescent="0.25">
      <c r="A8549" s="25" t="str">
        <f t="shared" si="2164"/>
        <v/>
      </c>
      <c r="C8549" s="1"/>
      <c r="D8549" s="1"/>
      <c r="E8549" s="1"/>
      <c r="F8549" s="1"/>
      <c r="G8549" s="3" t="str">
        <f t="shared" ca="1" si="2165"/>
        <v/>
      </c>
      <c r="H8549" s="16" t="str">
        <f t="shared" si="2152"/>
        <v/>
      </c>
      <c r="AF8549" s="67"/>
      <c r="AH8549" s="6">
        <f t="shared" ca="1" si="2150"/>
        <v>44152</v>
      </c>
      <c r="AP8549" s="10" t="str">
        <f t="shared" si="2153"/>
        <v/>
      </c>
      <c r="AQ8549" s="10" t="str">
        <f t="shared" si="2154"/>
        <v/>
      </c>
      <c r="AR8549" s="10" t="str">
        <f t="shared" si="2155"/>
        <v/>
      </c>
      <c r="AS8549" s="10" t="str">
        <f t="shared" si="2156"/>
        <v/>
      </c>
      <c r="AT8549" s="10" t="str">
        <f t="shared" si="2157"/>
        <v/>
      </c>
      <c r="AU8549" s="10" t="str">
        <f t="shared" si="2158"/>
        <v/>
      </c>
      <c r="AV8549" s="10" t="str">
        <f t="shared" si="2159"/>
        <v/>
      </c>
      <c r="AW8549" s="10" t="str">
        <f t="shared" si="2160"/>
        <v/>
      </c>
      <c r="AX8549" s="10" t="str">
        <f t="shared" si="2151"/>
        <v/>
      </c>
      <c r="AY8549" s="10" t="str">
        <f t="shared" si="2161"/>
        <v/>
      </c>
      <c r="AZ8549" s="23">
        <f t="shared" si="2162"/>
        <v>0</v>
      </c>
      <c r="BA8549" s="10">
        <f t="shared" si="2163"/>
        <v>0</v>
      </c>
    </row>
    <row r="8550" spans="1:53" x14ac:dyDescent="0.25">
      <c r="A8550" s="26" t="str">
        <f t="shared" si="2164"/>
        <v/>
      </c>
      <c r="B8550" s="28"/>
      <c r="C8550" s="29"/>
      <c r="D8550" s="29"/>
      <c r="E8550" s="29"/>
      <c r="F8550" s="29"/>
      <c r="G8550" s="30" t="str">
        <f t="shared" ca="1" si="2165"/>
        <v/>
      </c>
      <c r="H8550" s="16" t="str">
        <f t="shared" si="2152"/>
        <v/>
      </c>
      <c r="AF8550" s="67"/>
      <c r="AH8550" s="6">
        <f t="shared" ca="1" si="2150"/>
        <v>44152</v>
      </c>
      <c r="AP8550" s="10" t="str">
        <f t="shared" si="2153"/>
        <v/>
      </c>
      <c r="AQ8550" s="10" t="str">
        <f t="shared" si="2154"/>
        <v/>
      </c>
      <c r="AR8550" s="10" t="str">
        <f t="shared" si="2155"/>
        <v/>
      </c>
      <c r="AS8550" s="10" t="str">
        <f t="shared" si="2156"/>
        <v/>
      </c>
      <c r="AT8550" s="10" t="str">
        <f t="shared" si="2157"/>
        <v/>
      </c>
      <c r="AU8550" s="10" t="str">
        <f t="shared" si="2158"/>
        <v/>
      </c>
      <c r="AV8550" s="10" t="str">
        <f t="shared" si="2159"/>
        <v/>
      </c>
      <c r="AW8550" s="10" t="str">
        <f t="shared" si="2160"/>
        <v/>
      </c>
      <c r="AX8550" s="10" t="str">
        <f t="shared" si="2151"/>
        <v/>
      </c>
      <c r="AY8550" s="10" t="str">
        <f t="shared" si="2161"/>
        <v/>
      </c>
      <c r="AZ8550" s="23">
        <f t="shared" si="2162"/>
        <v>0</v>
      </c>
      <c r="BA8550" s="10">
        <f t="shared" si="2163"/>
        <v>0</v>
      </c>
    </row>
    <row r="8551" spans="1:53" x14ac:dyDescent="0.25">
      <c r="A8551" s="25" t="str">
        <f t="shared" si="2164"/>
        <v/>
      </c>
      <c r="C8551" s="1"/>
      <c r="D8551" s="1"/>
      <c r="E8551" s="1"/>
      <c r="F8551" s="1"/>
      <c r="G8551" s="3" t="str">
        <f t="shared" ca="1" si="2165"/>
        <v/>
      </c>
      <c r="H8551" s="16" t="str">
        <f t="shared" si="2152"/>
        <v/>
      </c>
      <c r="AF8551" s="67"/>
      <c r="AH8551" s="6">
        <f t="shared" ca="1" si="2150"/>
        <v>44152</v>
      </c>
      <c r="AP8551" s="10" t="str">
        <f t="shared" si="2153"/>
        <v/>
      </c>
      <c r="AQ8551" s="10" t="str">
        <f t="shared" si="2154"/>
        <v/>
      </c>
      <c r="AR8551" s="10" t="str">
        <f t="shared" si="2155"/>
        <v/>
      </c>
      <c r="AS8551" s="10" t="str">
        <f t="shared" si="2156"/>
        <v/>
      </c>
      <c r="AT8551" s="10" t="str">
        <f t="shared" si="2157"/>
        <v/>
      </c>
      <c r="AU8551" s="10" t="str">
        <f t="shared" si="2158"/>
        <v/>
      </c>
      <c r="AV8551" s="10" t="str">
        <f t="shared" si="2159"/>
        <v/>
      </c>
      <c r="AW8551" s="10" t="str">
        <f t="shared" si="2160"/>
        <v/>
      </c>
      <c r="AX8551" s="10" t="str">
        <f t="shared" si="2151"/>
        <v/>
      </c>
      <c r="AY8551" s="10" t="str">
        <f t="shared" si="2161"/>
        <v/>
      </c>
      <c r="AZ8551" s="23">
        <f t="shared" si="2162"/>
        <v>0</v>
      </c>
      <c r="BA8551" s="10">
        <f t="shared" si="2163"/>
        <v>0</v>
      </c>
    </row>
    <row r="8552" spans="1:53" x14ac:dyDescent="0.25">
      <c r="A8552" s="26" t="str">
        <f t="shared" si="2164"/>
        <v/>
      </c>
      <c r="B8552" s="28"/>
      <c r="C8552" s="29"/>
      <c r="D8552" s="29"/>
      <c r="E8552" s="29"/>
      <c r="F8552" s="29"/>
      <c r="G8552" s="30" t="str">
        <f t="shared" ca="1" si="2165"/>
        <v/>
      </c>
      <c r="H8552" s="16" t="str">
        <f t="shared" si="2152"/>
        <v/>
      </c>
      <c r="AF8552" s="67"/>
      <c r="AH8552" s="6">
        <f t="shared" ca="1" si="2150"/>
        <v>44152</v>
      </c>
      <c r="AP8552" s="10" t="str">
        <f t="shared" si="2153"/>
        <v/>
      </c>
      <c r="AQ8552" s="10" t="str">
        <f t="shared" si="2154"/>
        <v/>
      </c>
      <c r="AR8552" s="10" t="str">
        <f t="shared" si="2155"/>
        <v/>
      </c>
      <c r="AS8552" s="10" t="str">
        <f t="shared" si="2156"/>
        <v/>
      </c>
      <c r="AT8552" s="10" t="str">
        <f t="shared" si="2157"/>
        <v/>
      </c>
      <c r="AU8552" s="10" t="str">
        <f t="shared" si="2158"/>
        <v/>
      </c>
      <c r="AV8552" s="10" t="str">
        <f t="shared" si="2159"/>
        <v/>
      </c>
      <c r="AW8552" s="10" t="str">
        <f t="shared" si="2160"/>
        <v/>
      </c>
      <c r="AX8552" s="10" t="str">
        <f t="shared" si="2151"/>
        <v/>
      </c>
      <c r="AY8552" s="10" t="str">
        <f t="shared" si="2161"/>
        <v/>
      </c>
      <c r="AZ8552" s="23">
        <f t="shared" si="2162"/>
        <v>0</v>
      </c>
      <c r="BA8552" s="10">
        <f t="shared" si="2163"/>
        <v>0</v>
      </c>
    </row>
    <row r="8553" spans="1:53" x14ac:dyDescent="0.25">
      <c r="A8553" s="25" t="str">
        <f t="shared" si="2164"/>
        <v/>
      </c>
      <c r="C8553" s="1"/>
      <c r="D8553" s="1"/>
      <c r="E8553" s="1"/>
      <c r="F8553" s="1"/>
      <c r="G8553" s="3" t="str">
        <f t="shared" ca="1" si="2165"/>
        <v/>
      </c>
      <c r="H8553" s="16" t="str">
        <f t="shared" si="2152"/>
        <v/>
      </c>
      <c r="AF8553" s="67"/>
      <c r="AH8553" s="6">
        <f t="shared" ca="1" si="2150"/>
        <v>44152</v>
      </c>
      <c r="AP8553" s="10" t="str">
        <f t="shared" si="2153"/>
        <v/>
      </c>
      <c r="AQ8553" s="10" t="str">
        <f t="shared" si="2154"/>
        <v/>
      </c>
      <c r="AR8553" s="10" t="str">
        <f t="shared" si="2155"/>
        <v/>
      </c>
      <c r="AS8553" s="10" t="str">
        <f t="shared" si="2156"/>
        <v/>
      </c>
      <c r="AT8553" s="10" t="str">
        <f t="shared" si="2157"/>
        <v/>
      </c>
      <c r="AU8553" s="10" t="str">
        <f t="shared" si="2158"/>
        <v/>
      </c>
      <c r="AV8553" s="10" t="str">
        <f t="shared" si="2159"/>
        <v/>
      </c>
      <c r="AW8553" s="10" t="str">
        <f t="shared" si="2160"/>
        <v/>
      </c>
      <c r="AX8553" s="10" t="str">
        <f t="shared" si="2151"/>
        <v/>
      </c>
      <c r="AY8553" s="10" t="str">
        <f t="shared" si="2161"/>
        <v/>
      </c>
      <c r="AZ8553" s="23">
        <f t="shared" si="2162"/>
        <v>0</v>
      </c>
      <c r="BA8553" s="10">
        <f t="shared" si="2163"/>
        <v>0</v>
      </c>
    </row>
    <row r="8554" spans="1:53" x14ac:dyDescent="0.25">
      <c r="A8554" s="26" t="str">
        <f t="shared" si="2164"/>
        <v/>
      </c>
      <c r="B8554" s="28"/>
      <c r="C8554" s="29"/>
      <c r="D8554" s="29"/>
      <c r="E8554" s="29"/>
      <c r="F8554" s="29"/>
      <c r="G8554" s="30" t="str">
        <f t="shared" ca="1" si="2165"/>
        <v/>
      </c>
      <c r="H8554" s="16" t="str">
        <f t="shared" si="2152"/>
        <v/>
      </c>
      <c r="AF8554" s="67"/>
      <c r="AH8554" s="6">
        <f t="shared" ca="1" si="2150"/>
        <v>44152</v>
      </c>
      <c r="AP8554" s="10" t="str">
        <f t="shared" si="2153"/>
        <v/>
      </c>
      <c r="AQ8554" s="10" t="str">
        <f t="shared" si="2154"/>
        <v/>
      </c>
      <c r="AR8554" s="10" t="str">
        <f t="shared" si="2155"/>
        <v/>
      </c>
      <c r="AS8554" s="10" t="str">
        <f t="shared" si="2156"/>
        <v/>
      </c>
      <c r="AT8554" s="10" t="str">
        <f t="shared" si="2157"/>
        <v/>
      </c>
      <c r="AU8554" s="10" t="str">
        <f t="shared" si="2158"/>
        <v/>
      </c>
      <c r="AV8554" s="10" t="str">
        <f t="shared" si="2159"/>
        <v/>
      </c>
      <c r="AW8554" s="10" t="str">
        <f t="shared" si="2160"/>
        <v/>
      </c>
      <c r="AX8554" s="10" t="str">
        <f t="shared" si="2151"/>
        <v/>
      </c>
      <c r="AY8554" s="10" t="str">
        <f t="shared" si="2161"/>
        <v/>
      </c>
      <c r="AZ8554" s="23">
        <f t="shared" si="2162"/>
        <v>0</v>
      </c>
      <c r="BA8554" s="10">
        <f t="shared" si="2163"/>
        <v>0</v>
      </c>
    </row>
    <row r="8555" spans="1:53" x14ac:dyDescent="0.25">
      <c r="A8555" s="25" t="str">
        <f t="shared" si="2164"/>
        <v/>
      </c>
      <c r="C8555" s="1"/>
      <c r="D8555" s="1"/>
      <c r="E8555" s="1"/>
      <c r="F8555" s="1"/>
      <c r="G8555" s="3" t="str">
        <f t="shared" ca="1" si="2165"/>
        <v/>
      </c>
      <c r="H8555" s="16" t="str">
        <f t="shared" si="2152"/>
        <v/>
      </c>
      <c r="AF8555" s="67"/>
      <c r="AH8555" s="6">
        <f t="shared" ca="1" si="2150"/>
        <v>44152</v>
      </c>
      <c r="AP8555" s="10" t="str">
        <f t="shared" si="2153"/>
        <v/>
      </c>
      <c r="AQ8555" s="10" t="str">
        <f t="shared" si="2154"/>
        <v/>
      </c>
      <c r="AR8555" s="10" t="str">
        <f t="shared" si="2155"/>
        <v/>
      </c>
      <c r="AS8555" s="10" t="str">
        <f t="shared" si="2156"/>
        <v/>
      </c>
      <c r="AT8555" s="10" t="str">
        <f t="shared" si="2157"/>
        <v/>
      </c>
      <c r="AU8555" s="10" t="str">
        <f t="shared" si="2158"/>
        <v/>
      </c>
      <c r="AV8555" s="10" t="str">
        <f t="shared" si="2159"/>
        <v/>
      </c>
      <c r="AW8555" s="10" t="str">
        <f t="shared" si="2160"/>
        <v/>
      </c>
      <c r="AX8555" s="10" t="str">
        <f t="shared" si="2151"/>
        <v/>
      </c>
      <c r="AY8555" s="10" t="str">
        <f t="shared" si="2161"/>
        <v/>
      </c>
      <c r="AZ8555" s="23">
        <f t="shared" si="2162"/>
        <v>0</v>
      </c>
      <c r="BA8555" s="10">
        <f t="shared" si="2163"/>
        <v>0</v>
      </c>
    </row>
    <row r="8556" spans="1:53" x14ac:dyDescent="0.25">
      <c r="A8556" s="26" t="str">
        <f t="shared" si="2164"/>
        <v/>
      </c>
      <c r="B8556" s="28"/>
      <c r="C8556" s="29"/>
      <c r="D8556" s="29"/>
      <c r="E8556" s="29"/>
      <c r="F8556" s="29"/>
      <c r="G8556" s="30" t="str">
        <f t="shared" ca="1" si="2165"/>
        <v/>
      </c>
      <c r="H8556" s="16" t="str">
        <f t="shared" si="2152"/>
        <v/>
      </c>
      <c r="AF8556" s="67"/>
      <c r="AH8556" s="6">
        <f t="shared" ca="1" si="2150"/>
        <v>44152</v>
      </c>
      <c r="AP8556" s="10" t="str">
        <f t="shared" si="2153"/>
        <v/>
      </c>
      <c r="AQ8556" s="10" t="str">
        <f t="shared" si="2154"/>
        <v/>
      </c>
      <c r="AR8556" s="10" t="str">
        <f t="shared" si="2155"/>
        <v/>
      </c>
      <c r="AS8556" s="10" t="str">
        <f t="shared" si="2156"/>
        <v/>
      </c>
      <c r="AT8556" s="10" t="str">
        <f t="shared" si="2157"/>
        <v/>
      </c>
      <c r="AU8556" s="10" t="str">
        <f t="shared" si="2158"/>
        <v/>
      </c>
      <c r="AV8556" s="10" t="str">
        <f t="shared" si="2159"/>
        <v/>
      </c>
      <c r="AW8556" s="10" t="str">
        <f t="shared" si="2160"/>
        <v/>
      </c>
      <c r="AX8556" s="10" t="str">
        <f t="shared" si="2151"/>
        <v/>
      </c>
      <c r="AY8556" s="10" t="str">
        <f t="shared" si="2161"/>
        <v/>
      </c>
      <c r="AZ8556" s="23">
        <f t="shared" si="2162"/>
        <v>0</v>
      </c>
      <c r="BA8556" s="10">
        <f t="shared" si="2163"/>
        <v>0</v>
      </c>
    </row>
    <row r="8557" spans="1:53" x14ac:dyDescent="0.25">
      <c r="A8557" s="25" t="str">
        <f t="shared" si="2164"/>
        <v/>
      </c>
      <c r="C8557" s="1"/>
      <c r="D8557" s="1"/>
      <c r="E8557" s="1"/>
      <c r="F8557" s="1"/>
      <c r="G8557" s="3" t="str">
        <f t="shared" ca="1" si="2165"/>
        <v/>
      </c>
      <c r="H8557" s="16" t="str">
        <f t="shared" si="2152"/>
        <v/>
      </c>
      <c r="AF8557" s="67"/>
      <c r="AH8557" s="6">
        <f t="shared" ca="1" si="2150"/>
        <v>44152</v>
      </c>
      <c r="AP8557" s="10" t="str">
        <f t="shared" si="2153"/>
        <v/>
      </c>
      <c r="AQ8557" s="10" t="str">
        <f t="shared" si="2154"/>
        <v/>
      </c>
      <c r="AR8557" s="10" t="str">
        <f t="shared" si="2155"/>
        <v/>
      </c>
      <c r="AS8557" s="10" t="str">
        <f t="shared" si="2156"/>
        <v/>
      </c>
      <c r="AT8557" s="10" t="str">
        <f t="shared" si="2157"/>
        <v/>
      </c>
      <c r="AU8557" s="10" t="str">
        <f t="shared" si="2158"/>
        <v/>
      </c>
      <c r="AV8557" s="10" t="str">
        <f t="shared" si="2159"/>
        <v/>
      </c>
      <c r="AW8557" s="10" t="str">
        <f t="shared" si="2160"/>
        <v/>
      </c>
      <c r="AX8557" s="10" t="str">
        <f t="shared" si="2151"/>
        <v/>
      </c>
      <c r="AY8557" s="10" t="str">
        <f t="shared" si="2161"/>
        <v/>
      </c>
      <c r="AZ8557" s="23">
        <f t="shared" si="2162"/>
        <v>0</v>
      </c>
      <c r="BA8557" s="10">
        <f t="shared" si="2163"/>
        <v>0</v>
      </c>
    </row>
    <row r="8558" spans="1:53" x14ac:dyDescent="0.25">
      <c r="A8558" s="26" t="str">
        <f t="shared" si="2164"/>
        <v/>
      </c>
      <c r="B8558" s="28"/>
      <c r="C8558" s="29"/>
      <c r="D8558" s="29"/>
      <c r="E8558" s="29"/>
      <c r="F8558" s="29"/>
      <c r="G8558" s="30" t="str">
        <f t="shared" ca="1" si="2165"/>
        <v/>
      </c>
      <c r="H8558" s="16" t="str">
        <f t="shared" si="2152"/>
        <v/>
      </c>
      <c r="AF8558" s="67"/>
      <c r="AH8558" s="6">
        <f t="shared" ca="1" si="2150"/>
        <v>44152</v>
      </c>
      <c r="AP8558" s="10" t="str">
        <f t="shared" si="2153"/>
        <v/>
      </c>
      <c r="AQ8558" s="10" t="str">
        <f t="shared" si="2154"/>
        <v/>
      </c>
      <c r="AR8558" s="10" t="str">
        <f t="shared" si="2155"/>
        <v/>
      </c>
      <c r="AS8558" s="10" t="str">
        <f t="shared" si="2156"/>
        <v/>
      </c>
      <c r="AT8558" s="10" t="str">
        <f t="shared" si="2157"/>
        <v/>
      </c>
      <c r="AU8558" s="10" t="str">
        <f t="shared" si="2158"/>
        <v/>
      </c>
      <c r="AV8558" s="10" t="str">
        <f t="shared" si="2159"/>
        <v/>
      </c>
      <c r="AW8558" s="10" t="str">
        <f t="shared" si="2160"/>
        <v/>
      </c>
      <c r="AX8558" s="10" t="str">
        <f t="shared" si="2151"/>
        <v/>
      </c>
      <c r="AY8558" s="10" t="str">
        <f t="shared" si="2161"/>
        <v/>
      </c>
      <c r="AZ8558" s="23">
        <f t="shared" si="2162"/>
        <v>0</v>
      </c>
      <c r="BA8558" s="10">
        <f t="shared" si="2163"/>
        <v>0</v>
      </c>
    </row>
    <row r="8559" spans="1:53" x14ac:dyDescent="0.25">
      <c r="A8559" s="25" t="str">
        <f t="shared" si="2164"/>
        <v/>
      </c>
      <c r="C8559" s="1"/>
      <c r="D8559" s="1"/>
      <c r="E8559" s="1"/>
      <c r="F8559" s="1"/>
      <c r="G8559" s="3" t="str">
        <f t="shared" ca="1" si="2165"/>
        <v/>
      </c>
      <c r="H8559" s="16" t="str">
        <f t="shared" si="2152"/>
        <v/>
      </c>
      <c r="AF8559" s="67"/>
      <c r="AH8559" s="6">
        <f t="shared" ca="1" si="2150"/>
        <v>44152</v>
      </c>
      <c r="AP8559" s="10" t="str">
        <f t="shared" si="2153"/>
        <v/>
      </c>
      <c r="AQ8559" s="10" t="str">
        <f t="shared" si="2154"/>
        <v/>
      </c>
      <c r="AR8559" s="10" t="str">
        <f t="shared" si="2155"/>
        <v/>
      </c>
      <c r="AS8559" s="10" t="str">
        <f t="shared" si="2156"/>
        <v/>
      </c>
      <c r="AT8559" s="10" t="str">
        <f t="shared" si="2157"/>
        <v/>
      </c>
      <c r="AU8559" s="10" t="str">
        <f t="shared" si="2158"/>
        <v/>
      </c>
      <c r="AV8559" s="10" t="str">
        <f t="shared" si="2159"/>
        <v/>
      </c>
      <c r="AW8559" s="10" t="str">
        <f t="shared" si="2160"/>
        <v/>
      </c>
      <c r="AX8559" s="10" t="str">
        <f t="shared" si="2151"/>
        <v/>
      </c>
      <c r="AY8559" s="10" t="str">
        <f t="shared" si="2161"/>
        <v/>
      </c>
      <c r="AZ8559" s="23">
        <f t="shared" si="2162"/>
        <v>0</v>
      </c>
      <c r="BA8559" s="10">
        <f t="shared" si="2163"/>
        <v>0</v>
      </c>
    </row>
    <row r="8560" spans="1:53" x14ac:dyDescent="0.25">
      <c r="A8560" s="26" t="str">
        <f t="shared" si="2164"/>
        <v/>
      </c>
      <c r="B8560" s="28"/>
      <c r="C8560" s="29"/>
      <c r="D8560" s="29"/>
      <c r="E8560" s="29"/>
      <c r="F8560" s="29"/>
      <c r="G8560" s="30" t="str">
        <f t="shared" ca="1" si="2165"/>
        <v/>
      </c>
      <c r="H8560" s="16" t="str">
        <f t="shared" si="2152"/>
        <v/>
      </c>
      <c r="AF8560" s="67"/>
      <c r="AH8560" s="6">
        <f t="shared" ca="1" si="2150"/>
        <v>44152</v>
      </c>
      <c r="AP8560" s="10" t="str">
        <f t="shared" si="2153"/>
        <v/>
      </c>
      <c r="AQ8560" s="10" t="str">
        <f t="shared" si="2154"/>
        <v/>
      </c>
      <c r="AR8560" s="10" t="str">
        <f t="shared" si="2155"/>
        <v/>
      </c>
      <c r="AS8560" s="10" t="str">
        <f t="shared" si="2156"/>
        <v/>
      </c>
      <c r="AT8560" s="10" t="str">
        <f t="shared" si="2157"/>
        <v/>
      </c>
      <c r="AU8560" s="10" t="str">
        <f t="shared" si="2158"/>
        <v/>
      </c>
      <c r="AV8560" s="10" t="str">
        <f t="shared" si="2159"/>
        <v/>
      </c>
      <c r="AW8560" s="10" t="str">
        <f t="shared" si="2160"/>
        <v/>
      </c>
      <c r="AX8560" s="10" t="str">
        <f t="shared" si="2151"/>
        <v/>
      </c>
      <c r="AY8560" s="10" t="str">
        <f t="shared" si="2161"/>
        <v/>
      </c>
      <c r="AZ8560" s="23">
        <f t="shared" si="2162"/>
        <v>0</v>
      </c>
      <c r="BA8560" s="10">
        <f t="shared" si="2163"/>
        <v>0</v>
      </c>
    </row>
    <row r="8561" spans="1:53" x14ac:dyDescent="0.25">
      <c r="A8561" s="25" t="str">
        <f t="shared" si="2164"/>
        <v/>
      </c>
      <c r="C8561" s="1"/>
      <c r="D8561" s="1"/>
      <c r="E8561" s="1"/>
      <c r="F8561" s="1"/>
      <c r="G8561" s="3" t="str">
        <f t="shared" ca="1" si="2165"/>
        <v/>
      </c>
      <c r="H8561" s="16" t="str">
        <f t="shared" si="2152"/>
        <v/>
      </c>
      <c r="AF8561" s="67"/>
      <c r="AH8561" s="6">
        <f t="shared" ca="1" si="2150"/>
        <v>44152</v>
      </c>
      <c r="AP8561" s="10" t="str">
        <f t="shared" si="2153"/>
        <v/>
      </c>
      <c r="AQ8561" s="10" t="str">
        <f t="shared" si="2154"/>
        <v/>
      </c>
      <c r="AR8561" s="10" t="str">
        <f t="shared" si="2155"/>
        <v/>
      </c>
      <c r="AS8561" s="10" t="str">
        <f t="shared" si="2156"/>
        <v/>
      </c>
      <c r="AT8561" s="10" t="str">
        <f t="shared" si="2157"/>
        <v/>
      </c>
      <c r="AU8561" s="10" t="str">
        <f t="shared" si="2158"/>
        <v/>
      </c>
      <c r="AV8561" s="10" t="str">
        <f t="shared" si="2159"/>
        <v/>
      </c>
      <c r="AW8561" s="10" t="str">
        <f t="shared" si="2160"/>
        <v/>
      </c>
      <c r="AX8561" s="10" t="str">
        <f t="shared" si="2151"/>
        <v/>
      </c>
      <c r="AY8561" s="10" t="str">
        <f t="shared" si="2161"/>
        <v/>
      </c>
      <c r="AZ8561" s="23">
        <f t="shared" si="2162"/>
        <v>0</v>
      </c>
      <c r="BA8561" s="10">
        <f t="shared" si="2163"/>
        <v>0</v>
      </c>
    </row>
    <row r="8562" spans="1:53" x14ac:dyDescent="0.25">
      <c r="A8562" s="26" t="str">
        <f t="shared" si="2164"/>
        <v/>
      </c>
      <c r="B8562" s="28"/>
      <c r="C8562" s="29"/>
      <c r="D8562" s="29"/>
      <c r="E8562" s="29"/>
      <c r="F8562" s="29"/>
      <c r="G8562" s="30" t="str">
        <f t="shared" ca="1" si="2165"/>
        <v/>
      </c>
      <c r="H8562" s="16" t="str">
        <f t="shared" si="2152"/>
        <v/>
      </c>
      <c r="AF8562" s="67"/>
      <c r="AH8562" s="6">
        <f t="shared" ca="1" si="2150"/>
        <v>44152</v>
      </c>
      <c r="AP8562" s="10" t="str">
        <f t="shared" si="2153"/>
        <v/>
      </c>
      <c r="AQ8562" s="10" t="str">
        <f t="shared" si="2154"/>
        <v/>
      </c>
      <c r="AR8562" s="10" t="str">
        <f t="shared" si="2155"/>
        <v/>
      </c>
      <c r="AS8562" s="10" t="str">
        <f t="shared" si="2156"/>
        <v/>
      </c>
      <c r="AT8562" s="10" t="str">
        <f t="shared" si="2157"/>
        <v/>
      </c>
      <c r="AU8562" s="10" t="str">
        <f t="shared" si="2158"/>
        <v/>
      </c>
      <c r="AV8562" s="10" t="str">
        <f t="shared" si="2159"/>
        <v/>
      </c>
      <c r="AW8562" s="10" t="str">
        <f t="shared" si="2160"/>
        <v/>
      </c>
      <c r="AX8562" s="10" t="str">
        <f t="shared" si="2151"/>
        <v/>
      </c>
      <c r="AY8562" s="10" t="str">
        <f t="shared" si="2161"/>
        <v/>
      </c>
      <c r="AZ8562" s="23">
        <f t="shared" si="2162"/>
        <v>0</v>
      </c>
      <c r="BA8562" s="10">
        <f t="shared" si="2163"/>
        <v>0</v>
      </c>
    </row>
    <row r="8563" spans="1:53" x14ac:dyDescent="0.25">
      <c r="A8563" s="25" t="str">
        <f t="shared" si="2164"/>
        <v/>
      </c>
      <c r="C8563" s="1"/>
      <c r="D8563" s="1"/>
      <c r="E8563" s="1"/>
      <c r="F8563" s="1"/>
      <c r="G8563" s="3" t="str">
        <f t="shared" ca="1" si="2165"/>
        <v/>
      </c>
      <c r="H8563" s="16" t="str">
        <f t="shared" si="2152"/>
        <v/>
      </c>
      <c r="AF8563" s="67"/>
      <c r="AH8563" s="6">
        <f t="shared" ca="1" si="2150"/>
        <v>44152</v>
      </c>
      <c r="AP8563" s="10" t="str">
        <f t="shared" si="2153"/>
        <v/>
      </c>
      <c r="AQ8563" s="10" t="str">
        <f t="shared" si="2154"/>
        <v/>
      </c>
      <c r="AR8563" s="10" t="str">
        <f t="shared" si="2155"/>
        <v/>
      </c>
      <c r="AS8563" s="10" t="str">
        <f t="shared" si="2156"/>
        <v/>
      </c>
      <c r="AT8563" s="10" t="str">
        <f t="shared" si="2157"/>
        <v/>
      </c>
      <c r="AU8563" s="10" t="str">
        <f t="shared" si="2158"/>
        <v/>
      </c>
      <c r="AV8563" s="10" t="str">
        <f t="shared" si="2159"/>
        <v/>
      </c>
      <c r="AW8563" s="10" t="str">
        <f t="shared" si="2160"/>
        <v/>
      </c>
      <c r="AX8563" s="10" t="str">
        <f t="shared" si="2151"/>
        <v/>
      </c>
      <c r="AY8563" s="10" t="str">
        <f t="shared" si="2161"/>
        <v/>
      </c>
      <c r="AZ8563" s="23">
        <f t="shared" si="2162"/>
        <v>0</v>
      </c>
      <c r="BA8563" s="10">
        <f t="shared" si="2163"/>
        <v>0</v>
      </c>
    </row>
    <row r="8564" spans="1:53" x14ac:dyDescent="0.25">
      <c r="A8564" s="26" t="str">
        <f t="shared" si="2164"/>
        <v/>
      </c>
      <c r="B8564" s="28"/>
      <c r="C8564" s="29"/>
      <c r="D8564" s="29"/>
      <c r="E8564" s="29"/>
      <c r="F8564" s="29"/>
      <c r="G8564" s="30" t="str">
        <f t="shared" ca="1" si="2165"/>
        <v/>
      </c>
      <c r="H8564" s="16" t="str">
        <f t="shared" si="2152"/>
        <v/>
      </c>
      <c r="AF8564" s="67"/>
      <c r="AH8564" s="6">
        <f t="shared" ca="1" si="2150"/>
        <v>44152</v>
      </c>
      <c r="AP8564" s="10" t="str">
        <f t="shared" si="2153"/>
        <v/>
      </c>
      <c r="AQ8564" s="10" t="str">
        <f t="shared" si="2154"/>
        <v/>
      </c>
      <c r="AR8564" s="10" t="str">
        <f t="shared" si="2155"/>
        <v/>
      </c>
      <c r="AS8564" s="10" t="str">
        <f t="shared" si="2156"/>
        <v/>
      </c>
      <c r="AT8564" s="10" t="str">
        <f t="shared" si="2157"/>
        <v/>
      </c>
      <c r="AU8564" s="10" t="str">
        <f t="shared" si="2158"/>
        <v/>
      </c>
      <c r="AV8564" s="10" t="str">
        <f t="shared" si="2159"/>
        <v/>
      </c>
      <c r="AW8564" s="10" t="str">
        <f t="shared" si="2160"/>
        <v/>
      </c>
      <c r="AX8564" s="10" t="str">
        <f t="shared" si="2151"/>
        <v/>
      </c>
      <c r="AY8564" s="10" t="str">
        <f t="shared" si="2161"/>
        <v/>
      </c>
      <c r="AZ8564" s="23">
        <f t="shared" si="2162"/>
        <v>0</v>
      </c>
      <c r="BA8564" s="10">
        <f t="shared" si="2163"/>
        <v>0</v>
      </c>
    </row>
    <row r="8565" spans="1:53" x14ac:dyDescent="0.25">
      <c r="A8565" s="25" t="str">
        <f t="shared" si="2164"/>
        <v/>
      </c>
      <c r="C8565" s="1"/>
      <c r="D8565" s="1"/>
      <c r="E8565" s="1"/>
      <c r="F8565" s="1"/>
      <c r="G8565" s="3" t="str">
        <f t="shared" ca="1" si="2165"/>
        <v/>
      </c>
      <c r="H8565" s="16" t="str">
        <f t="shared" si="2152"/>
        <v/>
      </c>
      <c r="AF8565" s="67"/>
      <c r="AH8565" s="6">
        <f t="shared" ca="1" si="2150"/>
        <v>44152</v>
      </c>
      <c r="AP8565" s="10" t="str">
        <f t="shared" si="2153"/>
        <v/>
      </c>
      <c r="AQ8565" s="10" t="str">
        <f t="shared" si="2154"/>
        <v/>
      </c>
      <c r="AR8565" s="10" t="str">
        <f t="shared" si="2155"/>
        <v/>
      </c>
      <c r="AS8565" s="10" t="str">
        <f t="shared" si="2156"/>
        <v/>
      </c>
      <c r="AT8565" s="10" t="str">
        <f t="shared" si="2157"/>
        <v/>
      </c>
      <c r="AU8565" s="10" t="str">
        <f t="shared" si="2158"/>
        <v/>
      </c>
      <c r="AV8565" s="10" t="str">
        <f t="shared" si="2159"/>
        <v/>
      </c>
      <c r="AW8565" s="10" t="str">
        <f t="shared" si="2160"/>
        <v/>
      </c>
      <c r="AX8565" s="10" t="str">
        <f t="shared" si="2151"/>
        <v/>
      </c>
      <c r="AY8565" s="10" t="str">
        <f t="shared" si="2161"/>
        <v/>
      </c>
      <c r="AZ8565" s="23">
        <f t="shared" si="2162"/>
        <v>0</v>
      </c>
      <c r="BA8565" s="10">
        <f t="shared" si="2163"/>
        <v>0</v>
      </c>
    </row>
    <row r="8566" spans="1:53" x14ac:dyDescent="0.25">
      <c r="A8566" s="26" t="str">
        <f t="shared" si="2164"/>
        <v/>
      </c>
      <c r="B8566" s="28"/>
      <c r="C8566" s="29"/>
      <c r="D8566" s="29"/>
      <c r="E8566" s="29"/>
      <c r="F8566" s="29"/>
      <c r="G8566" s="30" t="str">
        <f t="shared" ca="1" si="2165"/>
        <v/>
      </c>
      <c r="H8566" s="16" t="str">
        <f t="shared" si="2152"/>
        <v/>
      </c>
      <c r="AF8566" s="67"/>
      <c r="AH8566" s="6">
        <f t="shared" ca="1" si="2150"/>
        <v>44152</v>
      </c>
      <c r="AP8566" s="10" t="str">
        <f t="shared" si="2153"/>
        <v/>
      </c>
      <c r="AQ8566" s="10" t="str">
        <f t="shared" si="2154"/>
        <v/>
      </c>
      <c r="AR8566" s="10" t="str">
        <f t="shared" si="2155"/>
        <v/>
      </c>
      <c r="AS8566" s="10" t="str">
        <f t="shared" si="2156"/>
        <v/>
      </c>
      <c r="AT8566" s="10" t="str">
        <f t="shared" si="2157"/>
        <v/>
      </c>
      <c r="AU8566" s="10" t="str">
        <f t="shared" si="2158"/>
        <v/>
      </c>
      <c r="AV8566" s="10" t="str">
        <f t="shared" si="2159"/>
        <v/>
      </c>
      <c r="AW8566" s="10" t="str">
        <f t="shared" si="2160"/>
        <v/>
      </c>
      <c r="AX8566" s="10" t="str">
        <f t="shared" si="2151"/>
        <v/>
      </c>
      <c r="AY8566" s="10" t="str">
        <f t="shared" si="2161"/>
        <v/>
      </c>
      <c r="AZ8566" s="23">
        <f t="shared" si="2162"/>
        <v>0</v>
      </c>
      <c r="BA8566" s="10">
        <f t="shared" si="2163"/>
        <v>0</v>
      </c>
    </row>
    <row r="8567" spans="1:53" x14ac:dyDescent="0.25">
      <c r="A8567" s="25" t="str">
        <f t="shared" si="2164"/>
        <v/>
      </c>
      <c r="C8567" s="1"/>
      <c r="D8567" s="1"/>
      <c r="E8567" s="1"/>
      <c r="F8567" s="1"/>
      <c r="G8567" s="3" t="str">
        <f t="shared" ca="1" si="2165"/>
        <v/>
      </c>
      <c r="H8567" s="16" t="str">
        <f t="shared" si="2152"/>
        <v/>
      </c>
      <c r="AF8567" s="67"/>
      <c r="AH8567" s="6">
        <f t="shared" ca="1" si="2150"/>
        <v>44152</v>
      </c>
      <c r="AP8567" s="10" t="str">
        <f t="shared" si="2153"/>
        <v/>
      </c>
      <c r="AQ8567" s="10" t="str">
        <f t="shared" si="2154"/>
        <v/>
      </c>
      <c r="AR8567" s="10" t="str">
        <f t="shared" si="2155"/>
        <v/>
      </c>
      <c r="AS8567" s="10" t="str">
        <f t="shared" si="2156"/>
        <v/>
      </c>
      <c r="AT8567" s="10" t="str">
        <f t="shared" si="2157"/>
        <v/>
      </c>
      <c r="AU8567" s="10" t="str">
        <f t="shared" si="2158"/>
        <v/>
      </c>
      <c r="AV8567" s="10" t="str">
        <f t="shared" si="2159"/>
        <v/>
      </c>
      <c r="AW8567" s="10" t="str">
        <f t="shared" si="2160"/>
        <v/>
      </c>
      <c r="AX8567" s="10" t="str">
        <f t="shared" si="2151"/>
        <v/>
      </c>
      <c r="AY8567" s="10" t="str">
        <f t="shared" si="2161"/>
        <v/>
      </c>
      <c r="AZ8567" s="23">
        <f t="shared" si="2162"/>
        <v>0</v>
      </c>
      <c r="BA8567" s="10">
        <f t="shared" si="2163"/>
        <v>0</v>
      </c>
    </row>
    <row r="8568" spans="1:53" x14ac:dyDescent="0.25">
      <c r="A8568" s="26" t="str">
        <f t="shared" si="2164"/>
        <v/>
      </c>
      <c r="B8568" s="28"/>
      <c r="C8568" s="29"/>
      <c r="D8568" s="29"/>
      <c r="E8568" s="29"/>
      <c r="F8568" s="29"/>
      <c r="G8568" s="30" t="str">
        <f t="shared" ca="1" si="2165"/>
        <v/>
      </c>
      <c r="H8568" s="16" t="str">
        <f t="shared" si="2152"/>
        <v/>
      </c>
      <c r="AF8568" s="67"/>
      <c r="AH8568" s="6">
        <f t="shared" ca="1" si="2150"/>
        <v>44152</v>
      </c>
      <c r="AP8568" s="10" t="str">
        <f t="shared" si="2153"/>
        <v/>
      </c>
      <c r="AQ8568" s="10" t="str">
        <f t="shared" si="2154"/>
        <v/>
      </c>
      <c r="AR8568" s="10" t="str">
        <f t="shared" si="2155"/>
        <v/>
      </c>
      <c r="AS8568" s="10" t="str">
        <f t="shared" si="2156"/>
        <v/>
      </c>
      <c r="AT8568" s="10" t="str">
        <f t="shared" si="2157"/>
        <v/>
      </c>
      <c r="AU8568" s="10" t="str">
        <f t="shared" si="2158"/>
        <v/>
      </c>
      <c r="AV8568" s="10" t="str">
        <f t="shared" si="2159"/>
        <v/>
      </c>
      <c r="AW8568" s="10" t="str">
        <f t="shared" si="2160"/>
        <v/>
      </c>
      <c r="AX8568" s="10" t="str">
        <f t="shared" si="2151"/>
        <v/>
      </c>
      <c r="AY8568" s="10" t="str">
        <f t="shared" si="2161"/>
        <v/>
      </c>
      <c r="AZ8568" s="23">
        <f t="shared" si="2162"/>
        <v>0</v>
      </c>
      <c r="BA8568" s="10">
        <f t="shared" si="2163"/>
        <v>0</v>
      </c>
    </row>
    <row r="8569" spans="1:53" x14ac:dyDescent="0.25">
      <c r="A8569" s="25" t="str">
        <f t="shared" si="2164"/>
        <v/>
      </c>
      <c r="C8569" s="1"/>
      <c r="D8569" s="1"/>
      <c r="E8569" s="1"/>
      <c r="F8569" s="1"/>
      <c r="G8569" s="3" t="str">
        <f t="shared" ca="1" si="2165"/>
        <v/>
      </c>
      <c r="H8569" s="16" t="str">
        <f t="shared" si="2152"/>
        <v/>
      </c>
      <c r="AF8569" s="67"/>
      <c r="AH8569" s="6">
        <f t="shared" ca="1" si="2150"/>
        <v>44152</v>
      </c>
      <c r="AP8569" s="10" t="str">
        <f t="shared" si="2153"/>
        <v/>
      </c>
      <c r="AQ8569" s="10" t="str">
        <f t="shared" si="2154"/>
        <v/>
      </c>
      <c r="AR8569" s="10" t="str">
        <f t="shared" si="2155"/>
        <v/>
      </c>
      <c r="AS8569" s="10" t="str">
        <f t="shared" si="2156"/>
        <v/>
      </c>
      <c r="AT8569" s="10" t="str">
        <f t="shared" si="2157"/>
        <v/>
      </c>
      <c r="AU8569" s="10" t="str">
        <f t="shared" si="2158"/>
        <v/>
      </c>
      <c r="AV8569" s="10" t="str">
        <f t="shared" si="2159"/>
        <v/>
      </c>
      <c r="AW8569" s="10" t="str">
        <f t="shared" si="2160"/>
        <v/>
      </c>
      <c r="AX8569" s="10" t="str">
        <f t="shared" si="2151"/>
        <v/>
      </c>
      <c r="AY8569" s="10" t="str">
        <f t="shared" si="2161"/>
        <v/>
      </c>
      <c r="AZ8569" s="23">
        <f t="shared" si="2162"/>
        <v>0</v>
      </c>
      <c r="BA8569" s="10">
        <f t="shared" si="2163"/>
        <v>0</v>
      </c>
    </row>
    <row r="8570" spans="1:53" x14ac:dyDescent="0.25">
      <c r="A8570" s="26" t="str">
        <f t="shared" si="2164"/>
        <v/>
      </c>
      <c r="B8570" s="28"/>
      <c r="C8570" s="29"/>
      <c r="D8570" s="29"/>
      <c r="E8570" s="29"/>
      <c r="F8570" s="29"/>
      <c r="G8570" s="30" t="str">
        <f t="shared" ca="1" si="2165"/>
        <v/>
      </c>
      <c r="H8570" s="16" t="str">
        <f t="shared" si="2152"/>
        <v/>
      </c>
      <c r="AF8570" s="67"/>
      <c r="AH8570" s="6">
        <f t="shared" ca="1" si="2150"/>
        <v>44152</v>
      </c>
      <c r="AP8570" s="10" t="str">
        <f t="shared" si="2153"/>
        <v/>
      </c>
      <c r="AQ8570" s="10" t="str">
        <f t="shared" si="2154"/>
        <v/>
      </c>
      <c r="AR8570" s="10" t="str">
        <f t="shared" si="2155"/>
        <v/>
      </c>
      <c r="AS8570" s="10" t="str">
        <f t="shared" si="2156"/>
        <v/>
      </c>
      <c r="AT8570" s="10" t="str">
        <f t="shared" si="2157"/>
        <v/>
      </c>
      <c r="AU8570" s="10" t="str">
        <f t="shared" si="2158"/>
        <v/>
      </c>
      <c r="AV8570" s="10" t="str">
        <f t="shared" si="2159"/>
        <v/>
      </c>
      <c r="AW8570" s="10" t="str">
        <f t="shared" si="2160"/>
        <v/>
      </c>
      <c r="AX8570" s="10" t="str">
        <f t="shared" si="2151"/>
        <v/>
      </c>
      <c r="AY8570" s="10" t="str">
        <f t="shared" si="2161"/>
        <v/>
      </c>
      <c r="AZ8570" s="23">
        <f t="shared" si="2162"/>
        <v>0</v>
      </c>
      <c r="BA8570" s="10">
        <f t="shared" si="2163"/>
        <v>0</v>
      </c>
    </row>
    <row r="8571" spans="1:53" x14ac:dyDescent="0.25">
      <c r="A8571" s="25" t="str">
        <f t="shared" si="2164"/>
        <v/>
      </c>
      <c r="C8571" s="1"/>
      <c r="D8571" s="1"/>
      <c r="E8571" s="1"/>
      <c r="F8571" s="1"/>
      <c r="G8571" s="3" t="str">
        <f t="shared" ca="1" si="2165"/>
        <v/>
      </c>
      <c r="H8571" s="16" t="str">
        <f t="shared" si="2152"/>
        <v/>
      </c>
      <c r="AF8571" s="67"/>
      <c r="AH8571" s="6">
        <f t="shared" ca="1" si="2150"/>
        <v>44152</v>
      </c>
      <c r="AP8571" s="10" t="str">
        <f t="shared" si="2153"/>
        <v/>
      </c>
      <c r="AQ8571" s="10" t="str">
        <f t="shared" si="2154"/>
        <v/>
      </c>
      <c r="AR8571" s="10" t="str">
        <f t="shared" si="2155"/>
        <v/>
      </c>
      <c r="AS8571" s="10" t="str">
        <f t="shared" si="2156"/>
        <v/>
      </c>
      <c r="AT8571" s="10" t="str">
        <f t="shared" si="2157"/>
        <v/>
      </c>
      <c r="AU8571" s="10" t="str">
        <f t="shared" si="2158"/>
        <v/>
      </c>
      <c r="AV8571" s="10" t="str">
        <f t="shared" si="2159"/>
        <v/>
      </c>
      <c r="AW8571" s="10" t="str">
        <f t="shared" si="2160"/>
        <v/>
      </c>
      <c r="AX8571" s="10" t="str">
        <f t="shared" si="2151"/>
        <v/>
      </c>
      <c r="AY8571" s="10" t="str">
        <f t="shared" si="2161"/>
        <v/>
      </c>
      <c r="AZ8571" s="23">
        <f t="shared" si="2162"/>
        <v>0</v>
      </c>
      <c r="BA8571" s="10">
        <f t="shared" si="2163"/>
        <v>0</v>
      </c>
    </row>
    <row r="8572" spans="1:53" x14ac:dyDescent="0.25">
      <c r="A8572" s="26" t="str">
        <f t="shared" si="2164"/>
        <v/>
      </c>
      <c r="B8572" s="28"/>
      <c r="C8572" s="29"/>
      <c r="D8572" s="29"/>
      <c r="E8572" s="29"/>
      <c r="F8572" s="29"/>
      <c r="G8572" s="30" t="str">
        <f t="shared" ca="1" si="2165"/>
        <v/>
      </c>
      <c r="H8572" s="16" t="str">
        <f t="shared" si="2152"/>
        <v/>
      </c>
      <c r="AF8572" s="67"/>
      <c r="AH8572" s="6">
        <f t="shared" ca="1" si="2150"/>
        <v>44152</v>
      </c>
      <c r="AP8572" s="10" t="str">
        <f t="shared" si="2153"/>
        <v/>
      </c>
      <c r="AQ8572" s="10" t="str">
        <f t="shared" si="2154"/>
        <v/>
      </c>
      <c r="AR8572" s="10" t="str">
        <f t="shared" si="2155"/>
        <v/>
      </c>
      <c r="AS8572" s="10" t="str">
        <f t="shared" si="2156"/>
        <v/>
      </c>
      <c r="AT8572" s="10" t="str">
        <f t="shared" si="2157"/>
        <v/>
      </c>
      <c r="AU8572" s="10" t="str">
        <f t="shared" si="2158"/>
        <v/>
      </c>
      <c r="AV8572" s="10" t="str">
        <f t="shared" si="2159"/>
        <v/>
      </c>
      <c r="AW8572" s="10" t="str">
        <f t="shared" si="2160"/>
        <v/>
      </c>
      <c r="AX8572" s="10" t="str">
        <f t="shared" si="2151"/>
        <v/>
      </c>
      <c r="AY8572" s="10" t="str">
        <f t="shared" si="2161"/>
        <v/>
      </c>
      <c r="AZ8572" s="23">
        <f t="shared" si="2162"/>
        <v>0</v>
      </c>
      <c r="BA8572" s="10">
        <f t="shared" si="2163"/>
        <v>0</v>
      </c>
    </row>
    <row r="8573" spans="1:53" x14ac:dyDescent="0.25">
      <c r="A8573" s="25" t="str">
        <f t="shared" si="2164"/>
        <v/>
      </c>
      <c r="C8573" s="1"/>
      <c r="D8573" s="1"/>
      <c r="E8573" s="1"/>
      <c r="F8573" s="1"/>
      <c r="G8573" s="3" t="str">
        <f t="shared" ca="1" si="2165"/>
        <v/>
      </c>
      <c r="H8573" s="16" t="str">
        <f t="shared" si="2152"/>
        <v/>
      </c>
      <c r="AF8573" s="67"/>
      <c r="AH8573" s="6">
        <f t="shared" ca="1" si="2150"/>
        <v>44152</v>
      </c>
      <c r="AP8573" s="10" t="str">
        <f t="shared" si="2153"/>
        <v/>
      </c>
      <c r="AQ8573" s="10" t="str">
        <f t="shared" si="2154"/>
        <v/>
      </c>
      <c r="AR8573" s="10" t="str">
        <f t="shared" si="2155"/>
        <v/>
      </c>
      <c r="AS8573" s="10" t="str">
        <f t="shared" si="2156"/>
        <v/>
      </c>
      <c r="AT8573" s="10" t="str">
        <f t="shared" si="2157"/>
        <v/>
      </c>
      <c r="AU8573" s="10" t="str">
        <f t="shared" si="2158"/>
        <v/>
      </c>
      <c r="AV8573" s="10" t="str">
        <f t="shared" si="2159"/>
        <v/>
      </c>
      <c r="AW8573" s="10" t="str">
        <f t="shared" si="2160"/>
        <v/>
      </c>
      <c r="AX8573" s="10" t="str">
        <f t="shared" si="2151"/>
        <v/>
      </c>
      <c r="AY8573" s="10" t="str">
        <f t="shared" si="2161"/>
        <v/>
      </c>
      <c r="AZ8573" s="23">
        <f t="shared" si="2162"/>
        <v>0</v>
      </c>
      <c r="BA8573" s="10">
        <f t="shared" si="2163"/>
        <v>0</v>
      </c>
    </row>
    <row r="8574" spans="1:53" x14ac:dyDescent="0.25">
      <c r="A8574" s="26" t="str">
        <f t="shared" si="2164"/>
        <v/>
      </c>
      <c r="B8574" s="28"/>
      <c r="C8574" s="29"/>
      <c r="D8574" s="29"/>
      <c r="E8574" s="29"/>
      <c r="F8574" s="29"/>
      <c r="G8574" s="30" t="str">
        <f t="shared" ca="1" si="2165"/>
        <v/>
      </c>
      <c r="H8574" s="16" t="str">
        <f t="shared" si="2152"/>
        <v/>
      </c>
      <c r="AF8574" s="67"/>
      <c r="AH8574" s="6">
        <f t="shared" ca="1" si="2150"/>
        <v>44152</v>
      </c>
      <c r="AP8574" s="10" t="str">
        <f t="shared" si="2153"/>
        <v/>
      </c>
      <c r="AQ8574" s="10" t="str">
        <f t="shared" si="2154"/>
        <v/>
      </c>
      <c r="AR8574" s="10" t="str">
        <f t="shared" si="2155"/>
        <v/>
      </c>
      <c r="AS8574" s="10" t="str">
        <f t="shared" si="2156"/>
        <v/>
      </c>
      <c r="AT8574" s="10" t="str">
        <f t="shared" si="2157"/>
        <v/>
      </c>
      <c r="AU8574" s="10" t="str">
        <f t="shared" si="2158"/>
        <v/>
      </c>
      <c r="AV8574" s="10" t="str">
        <f t="shared" si="2159"/>
        <v/>
      </c>
      <c r="AW8574" s="10" t="str">
        <f t="shared" si="2160"/>
        <v/>
      </c>
      <c r="AX8574" s="10" t="str">
        <f t="shared" si="2151"/>
        <v/>
      </c>
      <c r="AY8574" s="10" t="str">
        <f t="shared" si="2161"/>
        <v/>
      </c>
      <c r="AZ8574" s="23">
        <f t="shared" si="2162"/>
        <v>0</v>
      </c>
      <c r="BA8574" s="10">
        <f t="shared" si="2163"/>
        <v>0</v>
      </c>
    </row>
    <row r="8575" spans="1:53" x14ac:dyDescent="0.25">
      <c r="A8575" s="25" t="str">
        <f t="shared" si="2164"/>
        <v/>
      </c>
      <c r="C8575" s="1"/>
      <c r="D8575" s="1"/>
      <c r="E8575" s="1"/>
      <c r="F8575" s="1"/>
      <c r="G8575" s="3" t="str">
        <f t="shared" ca="1" si="2165"/>
        <v/>
      </c>
      <c r="H8575" s="16" t="str">
        <f t="shared" si="2152"/>
        <v/>
      </c>
      <c r="AF8575" s="67"/>
      <c r="AH8575" s="6">
        <f t="shared" ca="1" si="2150"/>
        <v>44152</v>
      </c>
      <c r="AP8575" s="10" t="str">
        <f t="shared" si="2153"/>
        <v/>
      </c>
      <c r="AQ8575" s="10" t="str">
        <f t="shared" si="2154"/>
        <v/>
      </c>
      <c r="AR8575" s="10" t="str">
        <f t="shared" si="2155"/>
        <v/>
      </c>
      <c r="AS8575" s="10" t="str">
        <f t="shared" si="2156"/>
        <v/>
      </c>
      <c r="AT8575" s="10" t="str">
        <f t="shared" si="2157"/>
        <v/>
      </c>
      <c r="AU8575" s="10" t="str">
        <f t="shared" si="2158"/>
        <v/>
      </c>
      <c r="AV8575" s="10" t="str">
        <f t="shared" si="2159"/>
        <v/>
      </c>
      <c r="AW8575" s="10" t="str">
        <f t="shared" si="2160"/>
        <v/>
      </c>
      <c r="AX8575" s="10" t="str">
        <f t="shared" si="2151"/>
        <v/>
      </c>
      <c r="AY8575" s="10" t="str">
        <f t="shared" si="2161"/>
        <v/>
      </c>
      <c r="AZ8575" s="23">
        <f t="shared" si="2162"/>
        <v>0</v>
      </c>
      <c r="BA8575" s="10">
        <f t="shared" si="2163"/>
        <v>0</v>
      </c>
    </row>
    <row r="8576" spans="1:53" x14ac:dyDescent="0.25">
      <c r="A8576" s="26" t="str">
        <f t="shared" si="2164"/>
        <v/>
      </c>
      <c r="B8576" s="28"/>
      <c r="C8576" s="29"/>
      <c r="D8576" s="29"/>
      <c r="E8576" s="29"/>
      <c r="F8576" s="29"/>
      <c r="G8576" s="30" t="str">
        <f t="shared" ca="1" si="2165"/>
        <v/>
      </c>
      <c r="H8576" s="16" t="str">
        <f t="shared" si="2152"/>
        <v/>
      </c>
      <c r="AF8576" s="67"/>
      <c r="AH8576" s="6">
        <f t="shared" ca="1" si="2150"/>
        <v>44152</v>
      </c>
      <c r="AP8576" s="10" t="str">
        <f t="shared" si="2153"/>
        <v/>
      </c>
      <c r="AQ8576" s="10" t="str">
        <f t="shared" si="2154"/>
        <v/>
      </c>
      <c r="AR8576" s="10" t="str">
        <f t="shared" si="2155"/>
        <v/>
      </c>
      <c r="AS8576" s="10" t="str">
        <f t="shared" si="2156"/>
        <v/>
      </c>
      <c r="AT8576" s="10" t="str">
        <f t="shared" si="2157"/>
        <v/>
      </c>
      <c r="AU8576" s="10" t="str">
        <f t="shared" si="2158"/>
        <v/>
      </c>
      <c r="AV8576" s="10" t="str">
        <f t="shared" si="2159"/>
        <v/>
      </c>
      <c r="AW8576" s="10" t="str">
        <f t="shared" si="2160"/>
        <v/>
      </c>
      <c r="AX8576" s="10" t="str">
        <f t="shared" si="2151"/>
        <v/>
      </c>
      <c r="AY8576" s="10" t="str">
        <f t="shared" si="2161"/>
        <v/>
      </c>
      <c r="AZ8576" s="23">
        <f t="shared" si="2162"/>
        <v>0</v>
      </c>
      <c r="BA8576" s="10">
        <f t="shared" si="2163"/>
        <v>0</v>
      </c>
    </row>
    <row r="8577" spans="1:53" x14ac:dyDescent="0.25">
      <c r="A8577" s="25" t="str">
        <f t="shared" si="2164"/>
        <v/>
      </c>
      <c r="C8577" s="1"/>
      <c r="D8577" s="1"/>
      <c r="E8577" s="1"/>
      <c r="F8577" s="1"/>
      <c r="G8577" s="3" t="str">
        <f t="shared" ca="1" si="2165"/>
        <v/>
      </c>
      <c r="H8577" s="16" t="str">
        <f t="shared" si="2152"/>
        <v/>
      </c>
      <c r="AF8577" s="67"/>
      <c r="AH8577" s="6">
        <f t="shared" ca="1" si="2150"/>
        <v>44152</v>
      </c>
      <c r="AP8577" s="10" t="str">
        <f t="shared" si="2153"/>
        <v/>
      </c>
      <c r="AQ8577" s="10" t="str">
        <f t="shared" si="2154"/>
        <v/>
      </c>
      <c r="AR8577" s="10" t="str">
        <f t="shared" si="2155"/>
        <v/>
      </c>
      <c r="AS8577" s="10" t="str">
        <f t="shared" si="2156"/>
        <v/>
      </c>
      <c r="AT8577" s="10" t="str">
        <f t="shared" si="2157"/>
        <v/>
      </c>
      <c r="AU8577" s="10" t="str">
        <f t="shared" si="2158"/>
        <v/>
      </c>
      <c r="AV8577" s="10" t="str">
        <f t="shared" si="2159"/>
        <v/>
      </c>
      <c r="AW8577" s="10" t="str">
        <f t="shared" si="2160"/>
        <v/>
      </c>
      <c r="AX8577" s="10" t="str">
        <f t="shared" si="2151"/>
        <v/>
      </c>
      <c r="AY8577" s="10" t="str">
        <f t="shared" si="2161"/>
        <v/>
      </c>
      <c r="AZ8577" s="23">
        <f t="shared" si="2162"/>
        <v>0</v>
      </c>
      <c r="BA8577" s="10">
        <f t="shared" si="2163"/>
        <v>0</v>
      </c>
    </row>
    <row r="8578" spans="1:53" x14ac:dyDescent="0.25">
      <c r="A8578" s="26" t="str">
        <f t="shared" si="2164"/>
        <v/>
      </c>
      <c r="B8578" s="28"/>
      <c r="C8578" s="29"/>
      <c r="D8578" s="29"/>
      <c r="E8578" s="29"/>
      <c r="F8578" s="29"/>
      <c r="G8578" s="30" t="str">
        <f t="shared" ca="1" si="2165"/>
        <v/>
      </c>
      <c r="H8578" s="16" t="str">
        <f t="shared" si="2152"/>
        <v/>
      </c>
      <c r="AF8578" s="67"/>
      <c r="AH8578" s="6">
        <f t="shared" ca="1" si="2150"/>
        <v>44152</v>
      </c>
      <c r="AP8578" s="10" t="str">
        <f t="shared" si="2153"/>
        <v/>
      </c>
      <c r="AQ8578" s="10" t="str">
        <f t="shared" si="2154"/>
        <v/>
      </c>
      <c r="AR8578" s="10" t="str">
        <f t="shared" si="2155"/>
        <v/>
      </c>
      <c r="AS8578" s="10" t="str">
        <f t="shared" si="2156"/>
        <v/>
      </c>
      <c r="AT8578" s="10" t="str">
        <f t="shared" si="2157"/>
        <v/>
      </c>
      <c r="AU8578" s="10" t="str">
        <f t="shared" si="2158"/>
        <v/>
      </c>
      <c r="AV8578" s="10" t="str">
        <f t="shared" si="2159"/>
        <v/>
      </c>
      <c r="AW8578" s="10" t="str">
        <f t="shared" si="2160"/>
        <v/>
      </c>
      <c r="AX8578" s="10" t="str">
        <f t="shared" si="2151"/>
        <v/>
      </c>
      <c r="AY8578" s="10" t="str">
        <f t="shared" si="2161"/>
        <v/>
      </c>
      <c r="AZ8578" s="23">
        <f t="shared" si="2162"/>
        <v>0</v>
      </c>
      <c r="BA8578" s="10">
        <f t="shared" si="2163"/>
        <v>0</v>
      </c>
    </row>
    <row r="8579" spans="1:53" x14ac:dyDescent="0.25">
      <c r="A8579" s="25" t="str">
        <f t="shared" si="2164"/>
        <v/>
      </c>
      <c r="C8579" s="1"/>
      <c r="D8579" s="1"/>
      <c r="E8579" s="1"/>
      <c r="F8579" s="1"/>
      <c r="G8579" s="3" t="str">
        <f t="shared" ca="1" si="2165"/>
        <v/>
      </c>
      <c r="H8579" s="16" t="str">
        <f t="shared" si="2152"/>
        <v/>
      </c>
      <c r="AF8579" s="67"/>
      <c r="AH8579" s="6">
        <f t="shared" ca="1" si="2150"/>
        <v>44152</v>
      </c>
      <c r="AP8579" s="10" t="str">
        <f t="shared" si="2153"/>
        <v/>
      </c>
      <c r="AQ8579" s="10" t="str">
        <f t="shared" si="2154"/>
        <v/>
      </c>
      <c r="AR8579" s="10" t="str">
        <f t="shared" si="2155"/>
        <v/>
      </c>
      <c r="AS8579" s="10" t="str">
        <f t="shared" si="2156"/>
        <v/>
      </c>
      <c r="AT8579" s="10" t="str">
        <f t="shared" si="2157"/>
        <v/>
      </c>
      <c r="AU8579" s="10" t="str">
        <f t="shared" si="2158"/>
        <v/>
      </c>
      <c r="AV8579" s="10" t="str">
        <f t="shared" si="2159"/>
        <v/>
      </c>
      <c r="AW8579" s="10" t="str">
        <f t="shared" si="2160"/>
        <v/>
      </c>
      <c r="AX8579" s="10" t="str">
        <f t="shared" si="2151"/>
        <v/>
      </c>
      <c r="AY8579" s="10" t="str">
        <f t="shared" si="2161"/>
        <v/>
      </c>
      <c r="AZ8579" s="23">
        <f t="shared" si="2162"/>
        <v>0</v>
      </c>
      <c r="BA8579" s="10">
        <f t="shared" si="2163"/>
        <v>0</v>
      </c>
    </row>
    <row r="8580" spans="1:53" x14ac:dyDescent="0.25">
      <c r="A8580" s="26" t="str">
        <f t="shared" si="2164"/>
        <v/>
      </c>
      <c r="B8580" s="28"/>
      <c r="C8580" s="29"/>
      <c r="D8580" s="29"/>
      <c r="E8580" s="29"/>
      <c r="F8580" s="29"/>
      <c r="G8580" s="30" t="str">
        <f t="shared" ca="1" si="2165"/>
        <v/>
      </c>
      <c r="H8580" s="16" t="str">
        <f t="shared" si="2152"/>
        <v/>
      </c>
      <c r="AF8580" s="67"/>
      <c r="AH8580" s="6">
        <f t="shared" ca="1" si="2150"/>
        <v>44152</v>
      </c>
      <c r="AP8580" s="10" t="str">
        <f t="shared" si="2153"/>
        <v/>
      </c>
      <c r="AQ8580" s="10" t="str">
        <f t="shared" si="2154"/>
        <v/>
      </c>
      <c r="AR8580" s="10" t="str">
        <f t="shared" si="2155"/>
        <v/>
      </c>
      <c r="AS8580" s="10" t="str">
        <f t="shared" si="2156"/>
        <v/>
      </c>
      <c r="AT8580" s="10" t="str">
        <f t="shared" si="2157"/>
        <v/>
      </c>
      <c r="AU8580" s="10" t="str">
        <f t="shared" si="2158"/>
        <v/>
      </c>
      <c r="AV8580" s="10" t="str">
        <f t="shared" si="2159"/>
        <v/>
      </c>
      <c r="AW8580" s="10" t="str">
        <f t="shared" si="2160"/>
        <v/>
      </c>
      <c r="AX8580" s="10" t="str">
        <f t="shared" si="2151"/>
        <v/>
      </c>
      <c r="AY8580" s="10" t="str">
        <f t="shared" si="2161"/>
        <v/>
      </c>
      <c r="AZ8580" s="23">
        <f t="shared" si="2162"/>
        <v>0</v>
      </c>
      <c r="BA8580" s="10">
        <f t="shared" si="2163"/>
        <v>0</v>
      </c>
    </row>
    <row r="8581" spans="1:53" x14ac:dyDescent="0.25">
      <c r="A8581" s="25" t="str">
        <f t="shared" si="2164"/>
        <v/>
      </c>
      <c r="C8581" s="1"/>
      <c r="D8581" s="1"/>
      <c r="E8581" s="1"/>
      <c r="F8581" s="1"/>
      <c r="G8581" s="3" t="str">
        <f t="shared" ca="1" si="2165"/>
        <v/>
      </c>
      <c r="H8581" s="16" t="str">
        <f t="shared" si="2152"/>
        <v/>
      </c>
      <c r="AF8581" s="67"/>
      <c r="AH8581" s="6">
        <f t="shared" ca="1" si="2150"/>
        <v>44152</v>
      </c>
      <c r="AP8581" s="10" t="str">
        <f t="shared" si="2153"/>
        <v/>
      </c>
      <c r="AQ8581" s="10" t="str">
        <f t="shared" si="2154"/>
        <v/>
      </c>
      <c r="AR8581" s="10" t="str">
        <f t="shared" si="2155"/>
        <v/>
      </c>
      <c r="AS8581" s="10" t="str">
        <f t="shared" si="2156"/>
        <v/>
      </c>
      <c r="AT8581" s="10" t="str">
        <f t="shared" si="2157"/>
        <v/>
      </c>
      <c r="AU8581" s="10" t="str">
        <f t="shared" si="2158"/>
        <v/>
      </c>
      <c r="AV8581" s="10" t="str">
        <f t="shared" si="2159"/>
        <v/>
      </c>
      <c r="AW8581" s="10" t="str">
        <f t="shared" si="2160"/>
        <v/>
      </c>
      <c r="AX8581" s="10" t="str">
        <f t="shared" si="2151"/>
        <v/>
      </c>
      <c r="AY8581" s="10" t="str">
        <f t="shared" si="2161"/>
        <v/>
      </c>
      <c r="AZ8581" s="23">
        <f t="shared" si="2162"/>
        <v>0</v>
      </c>
      <c r="BA8581" s="10">
        <f t="shared" si="2163"/>
        <v>0</v>
      </c>
    </row>
    <row r="8582" spans="1:53" x14ac:dyDescent="0.25">
      <c r="A8582" s="26" t="str">
        <f t="shared" si="2164"/>
        <v/>
      </c>
      <c r="B8582" s="28"/>
      <c r="C8582" s="29"/>
      <c r="D8582" s="29"/>
      <c r="E8582" s="29"/>
      <c r="F8582" s="29"/>
      <c r="G8582" s="30" t="str">
        <f t="shared" ca="1" si="2165"/>
        <v/>
      </c>
      <c r="H8582" s="16" t="str">
        <f t="shared" si="2152"/>
        <v/>
      </c>
      <c r="AF8582" s="67"/>
      <c r="AH8582" s="6">
        <f t="shared" ca="1" si="2150"/>
        <v>44152</v>
      </c>
      <c r="AP8582" s="10" t="str">
        <f t="shared" si="2153"/>
        <v/>
      </c>
      <c r="AQ8582" s="10" t="str">
        <f t="shared" si="2154"/>
        <v/>
      </c>
      <c r="AR8582" s="10" t="str">
        <f t="shared" si="2155"/>
        <v/>
      </c>
      <c r="AS8582" s="10" t="str">
        <f t="shared" si="2156"/>
        <v/>
      </c>
      <c r="AT8582" s="10" t="str">
        <f t="shared" si="2157"/>
        <v/>
      </c>
      <c r="AU8582" s="10" t="str">
        <f t="shared" si="2158"/>
        <v/>
      </c>
      <c r="AV8582" s="10" t="str">
        <f t="shared" si="2159"/>
        <v/>
      </c>
      <c r="AW8582" s="10" t="str">
        <f t="shared" si="2160"/>
        <v/>
      </c>
      <c r="AX8582" s="10" t="str">
        <f t="shared" si="2151"/>
        <v/>
      </c>
      <c r="AY8582" s="10" t="str">
        <f t="shared" si="2161"/>
        <v/>
      </c>
      <c r="AZ8582" s="23">
        <f t="shared" si="2162"/>
        <v>0</v>
      </c>
      <c r="BA8582" s="10">
        <f t="shared" si="2163"/>
        <v>0</v>
      </c>
    </row>
    <row r="8583" spans="1:53" x14ac:dyDescent="0.25">
      <c r="A8583" s="25" t="str">
        <f t="shared" si="2164"/>
        <v/>
      </c>
      <c r="C8583" s="1"/>
      <c r="D8583" s="1"/>
      <c r="E8583" s="1"/>
      <c r="F8583" s="1"/>
      <c r="G8583" s="3" t="str">
        <f t="shared" ca="1" si="2165"/>
        <v/>
      </c>
      <c r="H8583" s="16" t="str">
        <f t="shared" si="2152"/>
        <v/>
      </c>
      <c r="AF8583" s="67"/>
      <c r="AH8583" s="6">
        <f t="shared" ca="1" si="2150"/>
        <v>44152</v>
      </c>
      <c r="AP8583" s="10" t="str">
        <f t="shared" si="2153"/>
        <v/>
      </c>
      <c r="AQ8583" s="10" t="str">
        <f t="shared" si="2154"/>
        <v/>
      </c>
      <c r="AR8583" s="10" t="str">
        <f t="shared" si="2155"/>
        <v/>
      </c>
      <c r="AS8583" s="10" t="str">
        <f t="shared" si="2156"/>
        <v/>
      </c>
      <c r="AT8583" s="10" t="str">
        <f t="shared" si="2157"/>
        <v/>
      </c>
      <c r="AU8583" s="10" t="str">
        <f t="shared" si="2158"/>
        <v/>
      </c>
      <c r="AV8583" s="10" t="str">
        <f t="shared" si="2159"/>
        <v/>
      </c>
      <c r="AW8583" s="10" t="str">
        <f t="shared" si="2160"/>
        <v/>
      </c>
      <c r="AX8583" s="10" t="str">
        <f t="shared" si="2151"/>
        <v/>
      </c>
      <c r="AY8583" s="10" t="str">
        <f t="shared" si="2161"/>
        <v/>
      </c>
      <c r="AZ8583" s="23">
        <f t="shared" si="2162"/>
        <v>0</v>
      </c>
      <c r="BA8583" s="10">
        <f t="shared" si="2163"/>
        <v>0</v>
      </c>
    </row>
    <row r="8584" spans="1:53" x14ac:dyDescent="0.25">
      <c r="A8584" s="26" t="str">
        <f t="shared" si="2164"/>
        <v/>
      </c>
      <c r="B8584" s="28"/>
      <c r="C8584" s="29"/>
      <c r="D8584" s="29"/>
      <c r="E8584" s="29"/>
      <c r="F8584" s="29"/>
      <c r="G8584" s="30" t="str">
        <f t="shared" ca="1" si="2165"/>
        <v/>
      </c>
      <c r="H8584" s="16" t="str">
        <f t="shared" si="2152"/>
        <v/>
      </c>
      <c r="AF8584" s="67"/>
      <c r="AH8584" s="6">
        <f t="shared" ca="1" si="2150"/>
        <v>44152</v>
      </c>
      <c r="AP8584" s="10" t="str">
        <f t="shared" si="2153"/>
        <v/>
      </c>
      <c r="AQ8584" s="10" t="str">
        <f t="shared" si="2154"/>
        <v/>
      </c>
      <c r="AR8584" s="10" t="str">
        <f t="shared" si="2155"/>
        <v/>
      </c>
      <c r="AS8584" s="10" t="str">
        <f t="shared" si="2156"/>
        <v/>
      </c>
      <c r="AT8584" s="10" t="str">
        <f t="shared" si="2157"/>
        <v/>
      </c>
      <c r="AU8584" s="10" t="str">
        <f t="shared" si="2158"/>
        <v/>
      </c>
      <c r="AV8584" s="10" t="str">
        <f t="shared" si="2159"/>
        <v/>
      </c>
      <c r="AW8584" s="10" t="str">
        <f t="shared" si="2160"/>
        <v/>
      </c>
      <c r="AX8584" s="10" t="str">
        <f t="shared" si="2151"/>
        <v/>
      </c>
      <c r="AY8584" s="10" t="str">
        <f t="shared" si="2161"/>
        <v/>
      </c>
      <c r="AZ8584" s="23">
        <f t="shared" si="2162"/>
        <v>0</v>
      </c>
      <c r="BA8584" s="10">
        <f t="shared" si="2163"/>
        <v>0</v>
      </c>
    </row>
    <row r="8585" spans="1:53" x14ac:dyDescent="0.25">
      <c r="A8585" s="25" t="str">
        <f t="shared" si="2164"/>
        <v/>
      </c>
      <c r="C8585" s="1"/>
      <c r="D8585" s="1"/>
      <c r="E8585" s="1"/>
      <c r="F8585" s="1"/>
      <c r="G8585" s="3" t="str">
        <f t="shared" ca="1" si="2165"/>
        <v/>
      </c>
      <c r="H8585" s="16" t="str">
        <f t="shared" si="2152"/>
        <v/>
      </c>
      <c r="AF8585" s="67"/>
      <c r="AH8585" s="6">
        <f t="shared" ref="AH8585:AH8648" ca="1" si="2166">TODAY()</f>
        <v>44152</v>
      </c>
      <c r="AP8585" s="10" t="str">
        <f t="shared" si="2153"/>
        <v/>
      </c>
      <c r="AQ8585" s="10" t="str">
        <f t="shared" si="2154"/>
        <v/>
      </c>
      <c r="AR8585" s="10" t="str">
        <f t="shared" si="2155"/>
        <v/>
      </c>
      <c r="AS8585" s="10" t="str">
        <f t="shared" si="2156"/>
        <v/>
      </c>
      <c r="AT8585" s="10" t="str">
        <f t="shared" si="2157"/>
        <v/>
      </c>
      <c r="AU8585" s="10" t="str">
        <f t="shared" si="2158"/>
        <v/>
      </c>
      <c r="AV8585" s="10" t="str">
        <f t="shared" si="2159"/>
        <v/>
      </c>
      <c r="AW8585" s="10" t="str">
        <f t="shared" si="2160"/>
        <v/>
      </c>
      <c r="AX8585" s="10" t="str">
        <f t="shared" ref="AX8585:AX8648" si="2167">IF(C8585="","",IF(AND(H8585&gt;=54,H8585&lt;=58),1,0))</f>
        <v/>
      </c>
      <c r="AY8585" s="10" t="str">
        <f t="shared" si="2161"/>
        <v/>
      </c>
      <c r="AZ8585" s="23">
        <f t="shared" si="2162"/>
        <v>0</v>
      </c>
      <c r="BA8585" s="10">
        <f t="shared" si="2163"/>
        <v>0</v>
      </c>
    </row>
    <row r="8586" spans="1:53" x14ac:dyDescent="0.25">
      <c r="A8586" s="26" t="str">
        <f t="shared" si="2164"/>
        <v/>
      </c>
      <c r="B8586" s="28"/>
      <c r="C8586" s="29"/>
      <c r="D8586" s="29"/>
      <c r="E8586" s="29"/>
      <c r="F8586" s="29"/>
      <c r="G8586" s="30" t="str">
        <f t="shared" ca="1" si="2165"/>
        <v/>
      </c>
      <c r="H8586" s="16" t="str">
        <f t="shared" ref="H8586:H8649" si="2168">IF(C8586="","",LEFT(G8586,2)+0)</f>
        <v/>
      </c>
      <c r="AF8586" s="67"/>
      <c r="AH8586" s="6">
        <f t="shared" ca="1" si="2166"/>
        <v>44152</v>
      </c>
      <c r="AP8586" s="10" t="str">
        <f t="shared" ref="AP8586:AP8649" si="2169">IF(C8586="","",IF(H8586&lt;=18+0,1,0))</f>
        <v/>
      </c>
      <c r="AQ8586" s="10" t="str">
        <f t="shared" ref="AQ8586:AQ8649" si="2170">IF(C8586="","",IF(H8586&lt;19,0,IF(H8586&gt;23,0,1)))</f>
        <v/>
      </c>
      <c r="AR8586" s="10" t="str">
        <f t="shared" ref="AR8586:AR8649" si="2171">IF(C8586="","",IF(H8586&lt;24,0,IF(H8586&gt;28,0,1)))</f>
        <v/>
      </c>
      <c r="AS8586" s="10" t="str">
        <f t="shared" ref="AS8586:AS8649" si="2172">IF(C8586="","",IF(H8586&lt;29,0,IF(H8586&gt;33,0,1)))</f>
        <v/>
      </c>
      <c r="AT8586" s="10" t="str">
        <f t="shared" ref="AT8586:AT8649" si="2173">IF(C8586="","",IF(H8586&lt;34,0,IF(H8586&gt;38,0,1)))</f>
        <v/>
      </c>
      <c r="AU8586" s="10" t="str">
        <f t="shared" ref="AU8586:AU8649" si="2174">IF(C8586="","",IF(H8586&lt;39,0,IF(H8586&gt;43,0,1)))</f>
        <v/>
      </c>
      <c r="AV8586" s="10" t="str">
        <f t="shared" ref="AV8586:AV8649" si="2175">IF(C8586="","",IF(H8586&lt;44,0,IF(H8586&gt;48,0,1)))</f>
        <v/>
      </c>
      <c r="AW8586" s="10" t="str">
        <f t="shared" ref="AW8586:AW8649" si="2176">IF(C8586="","",IF(H8586&lt;49,0,IF(H8586&gt;53,0,1)))</f>
        <v/>
      </c>
      <c r="AX8586" s="10" t="str">
        <f t="shared" si="2167"/>
        <v/>
      </c>
      <c r="AY8586" s="10" t="str">
        <f t="shared" ref="AY8586:AY8649" si="2177">IF(C8586="","",IF(H8586&gt;=59+0,1,0))</f>
        <v/>
      </c>
      <c r="AZ8586" s="23">
        <f t="shared" ref="AZ8586:AZ8649" si="2178">IF(D8586="",0,IF(AND(D8586="Masculino",E8586="titular"),1,0))</f>
        <v>0</v>
      </c>
      <c r="BA8586" s="10">
        <f t="shared" ref="BA8586:BA8649" si="2179">IF(D8586="",0,IF(AND(D8586="Masculino",E8586="Dependente"),1,0))</f>
        <v>0</v>
      </c>
    </row>
    <row r="8587" spans="1:53" x14ac:dyDescent="0.25">
      <c r="A8587" s="25" t="str">
        <f t="shared" si="2164"/>
        <v/>
      </c>
      <c r="C8587" s="1"/>
      <c r="D8587" s="1"/>
      <c r="E8587" s="1"/>
      <c r="F8587" s="1"/>
      <c r="G8587" s="3" t="str">
        <f t="shared" ca="1" si="2165"/>
        <v/>
      </c>
      <c r="H8587" s="16" t="str">
        <f t="shared" si="2168"/>
        <v/>
      </c>
      <c r="AF8587" s="67"/>
      <c r="AH8587" s="6">
        <f t="shared" ca="1" si="2166"/>
        <v>44152</v>
      </c>
      <c r="AP8587" s="10" t="str">
        <f t="shared" si="2169"/>
        <v/>
      </c>
      <c r="AQ8587" s="10" t="str">
        <f t="shared" si="2170"/>
        <v/>
      </c>
      <c r="AR8587" s="10" t="str">
        <f t="shared" si="2171"/>
        <v/>
      </c>
      <c r="AS8587" s="10" t="str">
        <f t="shared" si="2172"/>
        <v/>
      </c>
      <c r="AT8587" s="10" t="str">
        <f t="shared" si="2173"/>
        <v/>
      </c>
      <c r="AU8587" s="10" t="str">
        <f t="shared" si="2174"/>
        <v/>
      </c>
      <c r="AV8587" s="10" t="str">
        <f t="shared" si="2175"/>
        <v/>
      </c>
      <c r="AW8587" s="10" t="str">
        <f t="shared" si="2176"/>
        <v/>
      </c>
      <c r="AX8587" s="10" t="str">
        <f t="shared" si="2167"/>
        <v/>
      </c>
      <c r="AY8587" s="10" t="str">
        <f t="shared" si="2177"/>
        <v/>
      </c>
      <c r="AZ8587" s="23">
        <f t="shared" si="2178"/>
        <v>0</v>
      </c>
      <c r="BA8587" s="10">
        <f t="shared" si="2179"/>
        <v>0</v>
      </c>
    </row>
    <row r="8588" spans="1:53" x14ac:dyDescent="0.25">
      <c r="A8588" s="26" t="str">
        <f t="shared" si="2164"/>
        <v/>
      </c>
      <c r="B8588" s="28"/>
      <c r="C8588" s="29"/>
      <c r="D8588" s="29"/>
      <c r="E8588" s="29"/>
      <c r="F8588" s="29"/>
      <c r="G8588" s="30" t="str">
        <f t="shared" ca="1" si="2165"/>
        <v/>
      </c>
      <c r="H8588" s="16" t="str">
        <f t="shared" si="2168"/>
        <v/>
      </c>
      <c r="AF8588" s="67"/>
      <c r="AH8588" s="6">
        <f t="shared" ca="1" si="2166"/>
        <v>44152</v>
      </c>
      <c r="AP8588" s="10" t="str">
        <f t="shared" si="2169"/>
        <v/>
      </c>
      <c r="AQ8588" s="10" t="str">
        <f t="shared" si="2170"/>
        <v/>
      </c>
      <c r="AR8588" s="10" t="str">
        <f t="shared" si="2171"/>
        <v/>
      </c>
      <c r="AS8588" s="10" t="str">
        <f t="shared" si="2172"/>
        <v/>
      </c>
      <c r="AT8588" s="10" t="str">
        <f t="shared" si="2173"/>
        <v/>
      </c>
      <c r="AU8588" s="10" t="str">
        <f t="shared" si="2174"/>
        <v/>
      </c>
      <c r="AV8588" s="10" t="str">
        <f t="shared" si="2175"/>
        <v/>
      </c>
      <c r="AW8588" s="10" t="str">
        <f t="shared" si="2176"/>
        <v/>
      </c>
      <c r="AX8588" s="10" t="str">
        <f t="shared" si="2167"/>
        <v/>
      </c>
      <c r="AY8588" s="10" t="str">
        <f t="shared" si="2177"/>
        <v/>
      </c>
      <c r="AZ8588" s="23">
        <f t="shared" si="2178"/>
        <v>0</v>
      </c>
      <c r="BA8588" s="10">
        <f t="shared" si="2179"/>
        <v>0</v>
      </c>
    </row>
    <row r="8589" spans="1:53" x14ac:dyDescent="0.25">
      <c r="A8589" s="25" t="str">
        <f t="shared" ref="A8589:A8652" si="2180">IF(B8589="","",A8588+1)</f>
        <v/>
      </c>
      <c r="C8589" s="1"/>
      <c r="D8589" s="1"/>
      <c r="E8589" s="1"/>
      <c r="F8589" s="1"/>
      <c r="G8589" s="3" t="str">
        <f t="shared" ca="1" si="2165"/>
        <v/>
      </c>
      <c r="H8589" s="16" t="str">
        <f t="shared" si="2168"/>
        <v/>
      </c>
      <c r="AF8589" s="67"/>
      <c r="AH8589" s="6">
        <f t="shared" ca="1" si="2166"/>
        <v>44152</v>
      </c>
      <c r="AP8589" s="10" t="str">
        <f t="shared" si="2169"/>
        <v/>
      </c>
      <c r="AQ8589" s="10" t="str">
        <f t="shared" si="2170"/>
        <v/>
      </c>
      <c r="AR8589" s="10" t="str">
        <f t="shared" si="2171"/>
        <v/>
      </c>
      <c r="AS8589" s="10" t="str">
        <f t="shared" si="2172"/>
        <v/>
      </c>
      <c r="AT8589" s="10" t="str">
        <f t="shared" si="2173"/>
        <v/>
      </c>
      <c r="AU8589" s="10" t="str">
        <f t="shared" si="2174"/>
        <v/>
      </c>
      <c r="AV8589" s="10" t="str">
        <f t="shared" si="2175"/>
        <v/>
      </c>
      <c r="AW8589" s="10" t="str">
        <f t="shared" si="2176"/>
        <v/>
      </c>
      <c r="AX8589" s="10" t="str">
        <f t="shared" si="2167"/>
        <v/>
      </c>
      <c r="AY8589" s="10" t="str">
        <f t="shared" si="2177"/>
        <v/>
      </c>
      <c r="AZ8589" s="23">
        <f t="shared" si="2178"/>
        <v>0</v>
      </c>
      <c r="BA8589" s="10">
        <f t="shared" si="2179"/>
        <v>0</v>
      </c>
    </row>
    <row r="8590" spans="1:53" x14ac:dyDescent="0.25">
      <c r="A8590" s="26" t="str">
        <f t="shared" si="2180"/>
        <v/>
      </c>
      <c r="B8590" s="28"/>
      <c r="C8590" s="29"/>
      <c r="D8590" s="29"/>
      <c r="E8590" s="29"/>
      <c r="F8590" s="29"/>
      <c r="G8590" s="30" t="str">
        <f t="shared" ca="1" si="2165"/>
        <v/>
      </c>
      <c r="H8590" s="16" t="str">
        <f t="shared" si="2168"/>
        <v/>
      </c>
      <c r="AF8590" s="67"/>
      <c r="AH8590" s="6">
        <f t="shared" ca="1" si="2166"/>
        <v>44152</v>
      </c>
      <c r="AP8590" s="10" t="str">
        <f t="shared" si="2169"/>
        <v/>
      </c>
      <c r="AQ8590" s="10" t="str">
        <f t="shared" si="2170"/>
        <v/>
      </c>
      <c r="AR8590" s="10" t="str">
        <f t="shared" si="2171"/>
        <v/>
      </c>
      <c r="AS8590" s="10" t="str">
        <f t="shared" si="2172"/>
        <v/>
      </c>
      <c r="AT8590" s="10" t="str">
        <f t="shared" si="2173"/>
        <v/>
      </c>
      <c r="AU8590" s="10" t="str">
        <f t="shared" si="2174"/>
        <v/>
      </c>
      <c r="AV8590" s="10" t="str">
        <f t="shared" si="2175"/>
        <v/>
      </c>
      <c r="AW8590" s="10" t="str">
        <f t="shared" si="2176"/>
        <v/>
      </c>
      <c r="AX8590" s="10" t="str">
        <f t="shared" si="2167"/>
        <v/>
      </c>
      <c r="AY8590" s="10" t="str">
        <f t="shared" si="2177"/>
        <v/>
      </c>
      <c r="AZ8590" s="23">
        <f t="shared" si="2178"/>
        <v>0</v>
      </c>
      <c r="BA8590" s="10">
        <f t="shared" si="2179"/>
        <v>0</v>
      </c>
    </row>
    <row r="8591" spans="1:53" x14ac:dyDescent="0.25">
      <c r="A8591" s="25" t="str">
        <f t="shared" si="2180"/>
        <v/>
      </c>
      <c r="C8591" s="1"/>
      <c r="D8591" s="1"/>
      <c r="E8591" s="1"/>
      <c r="F8591" s="1"/>
      <c r="G8591" s="3" t="str">
        <f t="shared" ca="1" si="2165"/>
        <v/>
      </c>
      <c r="H8591" s="16" t="str">
        <f t="shared" si="2168"/>
        <v/>
      </c>
      <c r="AF8591" s="67"/>
      <c r="AH8591" s="6">
        <f t="shared" ca="1" si="2166"/>
        <v>44152</v>
      </c>
      <c r="AP8591" s="10" t="str">
        <f t="shared" si="2169"/>
        <v/>
      </c>
      <c r="AQ8591" s="10" t="str">
        <f t="shared" si="2170"/>
        <v/>
      </c>
      <c r="AR8591" s="10" t="str">
        <f t="shared" si="2171"/>
        <v/>
      </c>
      <c r="AS8591" s="10" t="str">
        <f t="shared" si="2172"/>
        <v/>
      </c>
      <c r="AT8591" s="10" t="str">
        <f t="shared" si="2173"/>
        <v/>
      </c>
      <c r="AU8591" s="10" t="str">
        <f t="shared" si="2174"/>
        <v/>
      </c>
      <c r="AV8591" s="10" t="str">
        <f t="shared" si="2175"/>
        <v/>
      </c>
      <c r="AW8591" s="10" t="str">
        <f t="shared" si="2176"/>
        <v/>
      </c>
      <c r="AX8591" s="10" t="str">
        <f t="shared" si="2167"/>
        <v/>
      </c>
      <c r="AY8591" s="10" t="str">
        <f t="shared" si="2177"/>
        <v/>
      </c>
      <c r="AZ8591" s="23">
        <f t="shared" si="2178"/>
        <v>0</v>
      </c>
      <c r="BA8591" s="10">
        <f t="shared" si="2179"/>
        <v>0</v>
      </c>
    </row>
    <row r="8592" spans="1:53" x14ac:dyDescent="0.25">
      <c r="A8592" s="26" t="str">
        <f t="shared" si="2180"/>
        <v/>
      </c>
      <c r="B8592" s="28"/>
      <c r="C8592" s="29"/>
      <c r="D8592" s="29"/>
      <c r="E8592" s="29"/>
      <c r="F8592" s="29"/>
      <c r="G8592" s="30" t="str">
        <f t="shared" ca="1" si="2165"/>
        <v/>
      </c>
      <c r="H8592" s="16" t="str">
        <f t="shared" si="2168"/>
        <v/>
      </c>
      <c r="AF8592" s="67"/>
      <c r="AH8592" s="6">
        <f t="shared" ca="1" si="2166"/>
        <v>44152</v>
      </c>
      <c r="AP8592" s="10" t="str">
        <f t="shared" si="2169"/>
        <v/>
      </c>
      <c r="AQ8592" s="10" t="str">
        <f t="shared" si="2170"/>
        <v/>
      </c>
      <c r="AR8592" s="10" t="str">
        <f t="shared" si="2171"/>
        <v/>
      </c>
      <c r="AS8592" s="10" t="str">
        <f t="shared" si="2172"/>
        <v/>
      </c>
      <c r="AT8592" s="10" t="str">
        <f t="shared" si="2173"/>
        <v/>
      </c>
      <c r="AU8592" s="10" t="str">
        <f t="shared" si="2174"/>
        <v/>
      </c>
      <c r="AV8592" s="10" t="str">
        <f t="shared" si="2175"/>
        <v/>
      </c>
      <c r="AW8592" s="10" t="str">
        <f t="shared" si="2176"/>
        <v/>
      </c>
      <c r="AX8592" s="10" t="str">
        <f t="shared" si="2167"/>
        <v/>
      </c>
      <c r="AY8592" s="10" t="str">
        <f t="shared" si="2177"/>
        <v/>
      </c>
      <c r="AZ8592" s="23">
        <f t="shared" si="2178"/>
        <v>0</v>
      </c>
      <c r="BA8592" s="10">
        <f t="shared" si="2179"/>
        <v>0</v>
      </c>
    </row>
    <row r="8593" spans="1:53" x14ac:dyDescent="0.25">
      <c r="A8593" s="25" t="str">
        <f t="shared" si="2180"/>
        <v/>
      </c>
      <c r="C8593" s="1"/>
      <c r="D8593" s="1"/>
      <c r="E8593" s="1"/>
      <c r="F8593" s="1"/>
      <c r="G8593" s="3" t="str">
        <f t="shared" ca="1" si="2165"/>
        <v/>
      </c>
      <c r="H8593" s="16" t="str">
        <f t="shared" si="2168"/>
        <v/>
      </c>
      <c r="AF8593" s="67"/>
      <c r="AH8593" s="6">
        <f t="shared" ca="1" si="2166"/>
        <v>44152</v>
      </c>
      <c r="AP8593" s="10" t="str">
        <f t="shared" si="2169"/>
        <v/>
      </c>
      <c r="AQ8593" s="10" t="str">
        <f t="shared" si="2170"/>
        <v/>
      </c>
      <c r="AR8593" s="10" t="str">
        <f t="shared" si="2171"/>
        <v/>
      </c>
      <c r="AS8593" s="10" t="str">
        <f t="shared" si="2172"/>
        <v/>
      </c>
      <c r="AT8593" s="10" t="str">
        <f t="shared" si="2173"/>
        <v/>
      </c>
      <c r="AU8593" s="10" t="str">
        <f t="shared" si="2174"/>
        <v/>
      </c>
      <c r="AV8593" s="10" t="str">
        <f t="shared" si="2175"/>
        <v/>
      </c>
      <c r="AW8593" s="10" t="str">
        <f t="shared" si="2176"/>
        <v/>
      </c>
      <c r="AX8593" s="10" t="str">
        <f t="shared" si="2167"/>
        <v/>
      </c>
      <c r="AY8593" s="10" t="str">
        <f t="shared" si="2177"/>
        <v/>
      </c>
      <c r="AZ8593" s="23">
        <f t="shared" si="2178"/>
        <v>0</v>
      </c>
      <c r="BA8593" s="10">
        <f t="shared" si="2179"/>
        <v>0</v>
      </c>
    </row>
    <row r="8594" spans="1:53" x14ac:dyDescent="0.25">
      <c r="A8594" s="26" t="str">
        <f t="shared" si="2180"/>
        <v/>
      </c>
      <c r="B8594" s="28"/>
      <c r="C8594" s="29"/>
      <c r="D8594" s="29"/>
      <c r="E8594" s="29"/>
      <c r="F8594" s="29"/>
      <c r="G8594" s="30" t="str">
        <f t="shared" ca="1" si="2165"/>
        <v/>
      </c>
      <c r="H8594" s="16" t="str">
        <f t="shared" si="2168"/>
        <v/>
      </c>
      <c r="AF8594" s="67"/>
      <c r="AH8594" s="6">
        <f t="shared" ca="1" si="2166"/>
        <v>44152</v>
      </c>
      <c r="AP8594" s="10" t="str">
        <f t="shared" si="2169"/>
        <v/>
      </c>
      <c r="AQ8594" s="10" t="str">
        <f t="shared" si="2170"/>
        <v/>
      </c>
      <c r="AR8594" s="10" t="str">
        <f t="shared" si="2171"/>
        <v/>
      </c>
      <c r="AS8594" s="10" t="str">
        <f t="shared" si="2172"/>
        <v/>
      </c>
      <c r="AT8594" s="10" t="str">
        <f t="shared" si="2173"/>
        <v/>
      </c>
      <c r="AU8594" s="10" t="str">
        <f t="shared" si="2174"/>
        <v/>
      </c>
      <c r="AV8594" s="10" t="str">
        <f t="shared" si="2175"/>
        <v/>
      </c>
      <c r="AW8594" s="10" t="str">
        <f t="shared" si="2176"/>
        <v/>
      </c>
      <c r="AX8594" s="10" t="str">
        <f t="shared" si="2167"/>
        <v/>
      </c>
      <c r="AY8594" s="10" t="str">
        <f t="shared" si="2177"/>
        <v/>
      </c>
      <c r="AZ8594" s="23">
        <f t="shared" si="2178"/>
        <v>0</v>
      </c>
      <c r="BA8594" s="10">
        <f t="shared" si="2179"/>
        <v>0</v>
      </c>
    </row>
    <row r="8595" spans="1:53" x14ac:dyDescent="0.25">
      <c r="A8595" s="25" t="str">
        <f t="shared" si="2180"/>
        <v/>
      </c>
      <c r="C8595" s="1"/>
      <c r="D8595" s="1"/>
      <c r="E8595" s="1"/>
      <c r="F8595" s="1"/>
      <c r="G8595" s="3" t="str">
        <f t="shared" ca="1" si="2165"/>
        <v/>
      </c>
      <c r="H8595" s="16" t="str">
        <f t="shared" si="2168"/>
        <v/>
      </c>
      <c r="AF8595" s="67"/>
      <c r="AH8595" s="6">
        <f t="shared" ca="1" si="2166"/>
        <v>44152</v>
      </c>
      <c r="AP8595" s="10" t="str">
        <f t="shared" si="2169"/>
        <v/>
      </c>
      <c r="AQ8595" s="10" t="str">
        <f t="shared" si="2170"/>
        <v/>
      </c>
      <c r="AR8595" s="10" t="str">
        <f t="shared" si="2171"/>
        <v/>
      </c>
      <c r="AS8595" s="10" t="str">
        <f t="shared" si="2172"/>
        <v/>
      </c>
      <c r="AT8595" s="10" t="str">
        <f t="shared" si="2173"/>
        <v/>
      </c>
      <c r="AU8595" s="10" t="str">
        <f t="shared" si="2174"/>
        <v/>
      </c>
      <c r="AV8595" s="10" t="str">
        <f t="shared" si="2175"/>
        <v/>
      </c>
      <c r="AW8595" s="10" t="str">
        <f t="shared" si="2176"/>
        <v/>
      </c>
      <c r="AX8595" s="10" t="str">
        <f t="shared" si="2167"/>
        <v/>
      </c>
      <c r="AY8595" s="10" t="str">
        <f t="shared" si="2177"/>
        <v/>
      </c>
      <c r="AZ8595" s="23">
        <f t="shared" si="2178"/>
        <v>0</v>
      </c>
      <c r="BA8595" s="10">
        <f t="shared" si="2179"/>
        <v>0</v>
      </c>
    </row>
    <row r="8596" spans="1:53" x14ac:dyDescent="0.25">
      <c r="A8596" s="26" t="str">
        <f t="shared" si="2180"/>
        <v/>
      </c>
      <c r="B8596" s="28"/>
      <c r="C8596" s="29"/>
      <c r="D8596" s="29"/>
      <c r="E8596" s="29"/>
      <c r="F8596" s="29"/>
      <c r="G8596" s="30" t="str">
        <f t="shared" ca="1" si="2165"/>
        <v/>
      </c>
      <c r="H8596" s="16" t="str">
        <f t="shared" si="2168"/>
        <v/>
      </c>
      <c r="AF8596" s="67"/>
      <c r="AH8596" s="6">
        <f t="shared" ca="1" si="2166"/>
        <v>44152</v>
      </c>
      <c r="AP8596" s="10" t="str">
        <f t="shared" si="2169"/>
        <v/>
      </c>
      <c r="AQ8596" s="10" t="str">
        <f t="shared" si="2170"/>
        <v/>
      </c>
      <c r="AR8596" s="10" t="str">
        <f t="shared" si="2171"/>
        <v/>
      </c>
      <c r="AS8596" s="10" t="str">
        <f t="shared" si="2172"/>
        <v/>
      </c>
      <c r="AT8596" s="10" t="str">
        <f t="shared" si="2173"/>
        <v/>
      </c>
      <c r="AU8596" s="10" t="str">
        <f t="shared" si="2174"/>
        <v/>
      </c>
      <c r="AV8596" s="10" t="str">
        <f t="shared" si="2175"/>
        <v/>
      </c>
      <c r="AW8596" s="10" t="str">
        <f t="shared" si="2176"/>
        <v/>
      </c>
      <c r="AX8596" s="10" t="str">
        <f t="shared" si="2167"/>
        <v/>
      </c>
      <c r="AY8596" s="10" t="str">
        <f t="shared" si="2177"/>
        <v/>
      </c>
      <c r="AZ8596" s="23">
        <f t="shared" si="2178"/>
        <v>0</v>
      </c>
      <c r="BA8596" s="10">
        <f t="shared" si="2179"/>
        <v>0</v>
      </c>
    </row>
    <row r="8597" spans="1:53" x14ac:dyDescent="0.25">
      <c r="A8597" s="25" t="str">
        <f t="shared" si="2180"/>
        <v/>
      </c>
      <c r="C8597" s="1"/>
      <c r="D8597" s="1"/>
      <c r="E8597" s="1"/>
      <c r="F8597" s="1"/>
      <c r="G8597" s="3" t="str">
        <f t="shared" ca="1" si="2165"/>
        <v/>
      </c>
      <c r="H8597" s="16" t="str">
        <f t="shared" si="2168"/>
        <v/>
      </c>
      <c r="AF8597" s="67"/>
      <c r="AH8597" s="6">
        <f t="shared" ca="1" si="2166"/>
        <v>44152</v>
      </c>
      <c r="AP8597" s="10" t="str">
        <f t="shared" si="2169"/>
        <v/>
      </c>
      <c r="AQ8597" s="10" t="str">
        <f t="shared" si="2170"/>
        <v/>
      </c>
      <c r="AR8597" s="10" t="str">
        <f t="shared" si="2171"/>
        <v/>
      </c>
      <c r="AS8597" s="10" t="str">
        <f t="shared" si="2172"/>
        <v/>
      </c>
      <c r="AT8597" s="10" t="str">
        <f t="shared" si="2173"/>
        <v/>
      </c>
      <c r="AU8597" s="10" t="str">
        <f t="shared" si="2174"/>
        <v/>
      </c>
      <c r="AV8597" s="10" t="str">
        <f t="shared" si="2175"/>
        <v/>
      </c>
      <c r="AW8597" s="10" t="str">
        <f t="shared" si="2176"/>
        <v/>
      </c>
      <c r="AX8597" s="10" t="str">
        <f t="shared" si="2167"/>
        <v/>
      </c>
      <c r="AY8597" s="10" t="str">
        <f t="shared" si="2177"/>
        <v/>
      </c>
      <c r="AZ8597" s="23">
        <f t="shared" si="2178"/>
        <v>0</v>
      </c>
      <c r="BA8597" s="10">
        <f t="shared" si="2179"/>
        <v>0</v>
      </c>
    </row>
    <row r="8598" spans="1:53" x14ac:dyDescent="0.25">
      <c r="A8598" s="26" t="str">
        <f t="shared" si="2180"/>
        <v/>
      </c>
      <c r="B8598" s="28"/>
      <c r="C8598" s="29"/>
      <c r="D8598" s="29"/>
      <c r="E8598" s="29"/>
      <c r="F8598" s="29"/>
      <c r="G8598" s="30" t="str">
        <f t="shared" ca="1" si="2165"/>
        <v/>
      </c>
      <c r="H8598" s="16" t="str">
        <f t="shared" si="2168"/>
        <v/>
      </c>
      <c r="AF8598" s="67"/>
      <c r="AH8598" s="6">
        <f t="shared" ca="1" si="2166"/>
        <v>44152</v>
      </c>
      <c r="AP8598" s="10" t="str">
        <f t="shared" si="2169"/>
        <v/>
      </c>
      <c r="AQ8598" s="10" t="str">
        <f t="shared" si="2170"/>
        <v/>
      </c>
      <c r="AR8598" s="10" t="str">
        <f t="shared" si="2171"/>
        <v/>
      </c>
      <c r="AS8598" s="10" t="str">
        <f t="shared" si="2172"/>
        <v/>
      </c>
      <c r="AT8598" s="10" t="str">
        <f t="shared" si="2173"/>
        <v/>
      </c>
      <c r="AU8598" s="10" t="str">
        <f t="shared" si="2174"/>
        <v/>
      </c>
      <c r="AV8598" s="10" t="str">
        <f t="shared" si="2175"/>
        <v/>
      </c>
      <c r="AW8598" s="10" t="str">
        <f t="shared" si="2176"/>
        <v/>
      </c>
      <c r="AX8598" s="10" t="str">
        <f t="shared" si="2167"/>
        <v/>
      </c>
      <c r="AY8598" s="10" t="str">
        <f t="shared" si="2177"/>
        <v/>
      </c>
      <c r="AZ8598" s="23">
        <f t="shared" si="2178"/>
        <v>0</v>
      </c>
      <c r="BA8598" s="10">
        <f t="shared" si="2179"/>
        <v>0</v>
      </c>
    </row>
    <row r="8599" spans="1:53" x14ac:dyDescent="0.25">
      <c r="A8599" s="25" t="str">
        <f t="shared" si="2180"/>
        <v/>
      </c>
      <c r="C8599" s="1"/>
      <c r="D8599" s="1"/>
      <c r="E8599" s="1"/>
      <c r="F8599" s="1"/>
      <c r="G8599" s="3" t="str">
        <f t="shared" ca="1" si="2165"/>
        <v/>
      </c>
      <c r="H8599" s="16" t="str">
        <f t="shared" si="2168"/>
        <v/>
      </c>
      <c r="AF8599" s="67"/>
      <c r="AH8599" s="6">
        <f t="shared" ca="1" si="2166"/>
        <v>44152</v>
      </c>
      <c r="AP8599" s="10" t="str">
        <f t="shared" si="2169"/>
        <v/>
      </c>
      <c r="AQ8599" s="10" t="str">
        <f t="shared" si="2170"/>
        <v/>
      </c>
      <c r="AR8599" s="10" t="str">
        <f t="shared" si="2171"/>
        <v/>
      </c>
      <c r="AS8599" s="10" t="str">
        <f t="shared" si="2172"/>
        <v/>
      </c>
      <c r="AT8599" s="10" t="str">
        <f t="shared" si="2173"/>
        <v/>
      </c>
      <c r="AU8599" s="10" t="str">
        <f t="shared" si="2174"/>
        <v/>
      </c>
      <c r="AV8599" s="10" t="str">
        <f t="shared" si="2175"/>
        <v/>
      </c>
      <c r="AW8599" s="10" t="str">
        <f t="shared" si="2176"/>
        <v/>
      </c>
      <c r="AX8599" s="10" t="str">
        <f t="shared" si="2167"/>
        <v/>
      </c>
      <c r="AY8599" s="10" t="str">
        <f t="shared" si="2177"/>
        <v/>
      </c>
      <c r="AZ8599" s="23">
        <f t="shared" si="2178"/>
        <v>0</v>
      </c>
      <c r="BA8599" s="10">
        <f t="shared" si="2179"/>
        <v>0</v>
      </c>
    </row>
    <row r="8600" spans="1:53" x14ac:dyDescent="0.25">
      <c r="A8600" s="26" t="str">
        <f t="shared" si="2180"/>
        <v/>
      </c>
      <c r="B8600" s="28"/>
      <c r="C8600" s="29"/>
      <c r="D8600" s="29"/>
      <c r="E8600" s="29"/>
      <c r="F8600" s="29"/>
      <c r="G8600" s="30" t="str">
        <f t="shared" ca="1" si="2165"/>
        <v/>
      </c>
      <c r="H8600" s="16" t="str">
        <f t="shared" si="2168"/>
        <v/>
      </c>
      <c r="AF8600" s="67"/>
      <c r="AH8600" s="6">
        <f t="shared" ca="1" si="2166"/>
        <v>44152</v>
      </c>
      <c r="AP8600" s="10" t="str">
        <f t="shared" si="2169"/>
        <v/>
      </c>
      <c r="AQ8600" s="10" t="str">
        <f t="shared" si="2170"/>
        <v/>
      </c>
      <c r="AR8600" s="10" t="str">
        <f t="shared" si="2171"/>
        <v/>
      </c>
      <c r="AS8600" s="10" t="str">
        <f t="shared" si="2172"/>
        <v/>
      </c>
      <c r="AT8600" s="10" t="str">
        <f t="shared" si="2173"/>
        <v/>
      </c>
      <c r="AU8600" s="10" t="str">
        <f t="shared" si="2174"/>
        <v/>
      </c>
      <c r="AV8600" s="10" t="str">
        <f t="shared" si="2175"/>
        <v/>
      </c>
      <c r="AW8600" s="10" t="str">
        <f t="shared" si="2176"/>
        <v/>
      </c>
      <c r="AX8600" s="10" t="str">
        <f t="shared" si="2167"/>
        <v/>
      </c>
      <c r="AY8600" s="10" t="str">
        <f t="shared" si="2177"/>
        <v/>
      </c>
      <c r="AZ8600" s="23">
        <f t="shared" si="2178"/>
        <v>0</v>
      </c>
      <c r="BA8600" s="10">
        <f t="shared" si="2179"/>
        <v>0</v>
      </c>
    </row>
    <row r="8601" spans="1:53" x14ac:dyDescent="0.25">
      <c r="A8601" s="25" t="str">
        <f t="shared" si="2180"/>
        <v/>
      </c>
      <c r="C8601" s="1"/>
      <c r="D8601" s="1"/>
      <c r="E8601" s="1"/>
      <c r="F8601" s="1"/>
      <c r="G8601" s="3" t="str">
        <f t="shared" ca="1" si="2165"/>
        <v/>
      </c>
      <c r="H8601" s="16" t="str">
        <f t="shared" si="2168"/>
        <v/>
      </c>
      <c r="AF8601" s="67"/>
      <c r="AH8601" s="6">
        <f t="shared" ca="1" si="2166"/>
        <v>44152</v>
      </c>
      <c r="AP8601" s="10" t="str">
        <f t="shared" si="2169"/>
        <v/>
      </c>
      <c r="AQ8601" s="10" t="str">
        <f t="shared" si="2170"/>
        <v/>
      </c>
      <c r="AR8601" s="10" t="str">
        <f t="shared" si="2171"/>
        <v/>
      </c>
      <c r="AS8601" s="10" t="str">
        <f t="shared" si="2172"/>
        <v/>
      </c>
      <c r="AT8601" s="10" t="str">
        <f t="shared" si="2173"/>
        <v/>
      </c>
      <c r="AU8601" s="10" t="str">
        <f t="shared" si="2174"/>
        <v/>
      </c>
      <c r="AV8601" s="10" t="str">
        <f t="shared" si="2175"/>
        <v/>
      </c>
      <c r="AW8601" s="10" t="str">
        <f t="shared" si="2176"/>
        <v/>
      </c>
      <c r="AX8601" s="10" t="str">
        <f t="shared" si="2167"/>
        <v/>
      </c>
      <c r="AY8601" s="10" t="str">
        <f t="shared" si="2177"/>
        <v/>
      </c>
      <c r="AZ8601" s="23">
        <f t="shared" si="2178"/>
        <v>0</v>
      </c>
      <c r="BA8601" s="10">
        <f t="shared" si="2179"/>
        <v>0</v>
      </c>
    </row>
    <row r="8602" spans="1:53" x14ac:dyDescent="0.25">
      <c r="A8602" s="26" t="str">
        <f t="shared" si="2180"/>
        <v/>
      </c>
      <c r="B8602" s="28"/>
      <c r="C8602" s="29"/>
      <c r="D8602" s="29"/>
      <c r="E8602" s="29"/>
      <c r="F8602" s="29"/>
      <c r="G8602" s="30" t="str">
        <f t="shared" ca="1" si="2165"/>
        <v/>
      </c>
      <c r="H8602" s="16" t="str">
        <f t="shared" si="2168"/>
        <v/>
      </c>
      <c r="AF8602" s="67"/>
      <c r="AH8602" s="6">
        <f t="shared" ca="1" si="2166"/>
        <v>44152</v>
      </c>
      <c r="AP8602" s="10" t="str">
        <f t="shared" si="2169"/>
        <v/>
      </c>
      <c r="AQ8602" s="10" t="str">
        <f t="shared" si="2170"/>
        <v/>
      </c>
      <c r="AR8602" s="10" t="str">
        <f t="shared" si="2171"/>
        <v/>
      </c>
      <c r="AS8602" s="10" t="str">
        <f t="shared" si="2172"/>
        <v/>
      </c>
      <c r="AT8602" s="10" t="str">
        <f t="shared" si="2173"/>
        <v/>
      </c>
      <c r="AU8602" s="10" t="str">
        <f t="shared" si="2174"/>
        <v/>
      </c>
      <c r="AV8602" s="10" t="str">
        <f t="shared" si="2175"/>
        <v/>
      </c>
      <c r="AW8602" s="10" t="str">
        <f t="shared" si="2176"/>
        <v/>
      </c>
      <c r="AX8602" s="10" t="str">
        <f t="shared" si="2167"/>
        <v/>
      </c>
      <c r="AY8602" s="10" t="str">
        <f t="shared" si="2177"/>
        <v/>
      </c>
      <c r="AZ8602" s="23">
        <f t="shared" si="2178"/>
        <v>0</v>
      </c>
      <c r="BA8602" s="10">
        <f t="shared" si="2179"/>
        <v>0</v>
      </c>
    </row>
    <row r="8603" spans="1:53" x14ac:dyDescent="0.25">
      <c r="A8603" s="25" t="str">
        <f t="shared" si="2180"/>
        <v/>
      </c>
      <c r="C8603" s="1"/>
      <c r="D8603" s="1"/>
      <c r="E8603" s="1"/>
      <c r="F8603" s="1"/>
      <c r="G8603" s="3" t="str">
        <f t="shared" ca="1" si="2165"/>
        <v/>
      </c>
      <c r="H8603" s="16" t="str">
        <f t="shared" si="2168"/>
        <v/>
      </c>
      <c r="AF8603" s="67"/>
      <c r="AH8603" s="6">
        <f t="shared" ca="1" si="2166"/>
        <v>44152</v>
      </c>
      <c r="AP8603" s="10" t="str">
        <f t="shared" si="2169"/>
        <v/>
      </c>
      <c r="AQ8603" s="10" t="str">
        <f t="shared" si="2170"/>
        <v/>
      </c>
      <c r="AR8603" s="10" t="str">
        <f t="shared" si="2171"/>
        <v/>
      </c>
      <c r="AS8603" s="10" t="str">
        <f t="shared" si="2172"/>
        <v/>
      </c>
      <c r="AT8603" s="10" t="str">
        <f t="shared" si="2173"/>
        <v/>
      </c>
      <c r="AU8603" s="10" t="str">
        <f t="shared" si="2174"/>
        <v/>
      </c>
      <c r="AV8603" s="10" t="str">
        <f t="shared" si="2175"/>
        <v/>
      </c>
      <c r="AW8603" s="10" t="str">
        <f t="shared" si="2176"/>
        <v/>
      </c>
      <c r="AX8603" s="10" t="str">
        <f t="shared" si="2167"/>
        <v/>
      </c>
      <c r="AY8603" s="10" t="str">
        <f t="shared" si="2177"/>
        <v/>
      </c>
      <c r="AZ8603" s="23">
        <f t="shared" si="2178"/>
        <v>0</v>
      </c>
      <c r="BA8603" s="10">
        <f t="shared" si="2179"/>
        <v>0</v>
      </c>
    </row>
    <row r="8604" spans="1:53" x14ac:dyDescent="0.25">
      <c r="A8604" s="26" t="str">
        <f t="shared" si="2180"/>
        <v/>
      </c>
      <c r="B8604" s="28"/>
      <c r="C8604" s="29"/>
      <c r="D8604" s="29"/>
      <c r="E8604" s="29"/>
      <c r="F8604" s="29"/>
      <c r="G8604" s="30" t="str">
        <f t="shared" ca="1" si="2165"/>
        <v/>
      </c>
      <c r="H8604" s="16" t="str">
        <f t="shared" si="2168"/>
        <v/>
      </c>
      <c r="AF8604" s="67"/>
      <c r="AH8604" s="6">
        <f t="shared" ca="1" si="2166"/>
        <v>44152</v>
      </c>
      <c r="AP8604" s="10" t="str">
        <f t="shared" si="2169"/>
        <v/>
      </c>
      <c r="AQ8604" s="10" t="str">
        <f t="shared" si="2170"/>
        <v/>
      </c>
      <c r="AR8604" s="10" t="str">
        <f t="shared" si="2171"/>
        <v/>
      </c>
      <c r="AS8604" s="10" t="str">
        <f t="shared" si="2172"/>
        <v/>
      </c>
      <c r="AT8604" s="10" t="str">
        <f t="shared" si="2173"/>
        <v/>
      </c>
      <c r="AU8604" s="10" t="str">
        <f t="shared" si="2174"/>
        <v/>
      </c>
      <c r="AV8604" s="10" t="str">
        <f t="shared" si="2175"/>
        <v/>
      </c>
      <c r="AW8604" s="10" t="str">
        <f t="shared" si="2176"/>
        <v/>
      </c>
      <c r="AX8604" s="10" t="str">
        <f t="shared" si="2167"/>
        <v/>
      </c>
      <c r="AY8604" s="10" t="str">
        <f t="shared" si="2177"/>
        <v/>
      </c>
      <c r="AZ8604" s="23">
        <f t="shared" si="2178"/>
        <v>0</v>
      </c>
      <c r="BA8604" s="10">
        <f t="shared" si="2179"/>
        <v>0</v>
      </c>
    </row>
    <row r="8605" spans="1:53" x14ac:dyDescent="0.25">
      <c r="A8605" s="25" t="str">
        <f t="shared" si="2180"/>
        <v/>
      </c>
      <c r="C8605" s="1"/>
      <c r="D8605" s="1"/>
      <c r="E8605" s="1"/>
      <c r="F8605" s="1"/>
      <c r="G8605" s="3" t="str">
        <f t="shared" ref="G8605:G8668" ca="1" si="2181">AnoMesDia(C8605,TODAY())</f>
        <v/>
      </c>
      <c r="H8605" s="16" t="str">
        <f t="shared" si="2168"/>
        <v/>
      </c>
      <c r="AF8605" s="67"/>
      <c r="AH8605" s="6">
        <f t="shared" ca="1" si="2166"/>
        <v>44152</v>
      </c>
      <c r="AP8605" s="10" t="str">
        <f t="shared" si="2169"/>
        <v/>
      </c>
      <c r="AQ8605" s="10" t="str">
        <f t="shared" si="2170"/>
        <v/>
      </c>
      <c r="AR8605" s="10" t="str">
        <f t="shared" si="2171"/>
        <v/>
      </c>
      <c r="AS8605" s="10" t="str">
        <f t="shared" si="2172"/>
        <v/>
      </c>
      <c r="AT8605" s="10" t="str">
        <f t="shared" si="2173"/>
        <v/>
      </c>
      <c r="AU8605" s="10" t="str">
        <f t="shared" si="2174"/>
        <v/>
      </c>
      <c r="AV8605" s="10" t="str">
        <f t="shared" si="2175"/>
        <v/>
      </c>
      <c r="AW8605" s="10" t="str">
        <f t="shared" si="2176"/>
        <v/>
      </c>
      <c r="AX8605" s="10" t="str">
        <f t="shared" si="2167"/>
        <v/>
      </c>
      <c r="AY8605" s="10" t="str">
        <f t="shared" si="2177"/>
        <v/>
      </c>
      <c r="AZ8605" s="23">
        <f t="shared" si="2178"/>
        <v>0</v>
      </c>
      <c r="BA8605" s="10">
        <f t="shared" si="2179"/>
        <v>0</v>
      </c>
    </row>
    <row r="8606" spans="1:53" x14ac:dyDescent="0.25">
      <c r="A8606" s="26" t="str">
        <f t="shared" si="2180"/>
        <v/>
      </c>
      <c r="B8606" s="28"/>
      <c r="C8606" s="29"/>
      <c r="D8606" s="29"/>
      <c r="E8606" s="29"/>
      <c r="F8606" s="29"/>
      <c r="G8606" s="30" t="str">
        <f t="shared" ca="1" si="2181"/>
        <v/>
      </c>
      <c r="H8606" s="16" t="str">
        <f t="shared" si="2168"/>
        <v/>
      </c>
      <c r="AF8606" s="67"/>
      <c r="AH8606" s="6">
        <f t="shared" ca="1" si="2166"/>
        <v>44152</v>
      </c>
      <c r="AP8606" s="10" t="str">
        <f t="shared" si="2169"/>
        <v/>
      </c>
      <c r="AQ8606" s="10" t="str">
        <f t="shared" si="2170"/>
        <v/>
      </c>
      <c r="AR8606" s="10" t="str">
        <f t="shared" si="2171"/>
        <v/>
      </c>
      <c r="AS8606" s="10" t="str">
        <f t="shared" si="2172"/>
        <v/>
      </c>
      <c r="AT8606" s="10" t="str">
        <f t="shared" si="2173"/>
        <v/>
      </c>
      <c r="AU8606" s="10" t="str">
        <f t="shared" si="2174"/>
        <v/>
      </c>
      <c r="AV8606" s="10" t="str">
        <f t="shared" si="2175"/>
        <v/>
      </c>
      <c r="AW8606" s="10" t="str">
        <f t="shared" si="2176"/>
        <v/>
      </c>
      <c r="AX8606" s="10" t="str">
        <f t="shared" si="2167"/>
        <v/>
      </c>
      <c r="AY8606" s="10" t="str">
        <f t="shared" si="2177"/>
        <v/>
      </c>
      <c r="AZ8606" s="23">
        <f t="shared" si="2178"/>
        <v>0</v>
      </c>
      <c r="BA8606" s="10">
        <f t="shared" si="2179"/>
        <v>0</v>
      </c>
    </row>
    <row r="8607" spans="1:53" x14ac:dyDescent="0.25">
      <c r="A8607" s="25" t="str">
        <f t="shared" si="2180"/>
        <v/>
      </c>
      <c r="C8607" s="1"/>
      <c r="D8607" s="1"/>
      <c r="E8607" s="1"/>
      <c r="F8607" s="1"/>
      <c r="G8607" s="3" t="str">
        <f t="shared" ca="1" si="2181"/>
        <v/>
      </c>
      <c r="H8607" s="16" t="str">
        <f t="shared" si="2168"/>
        <v/>
      </c>
      <c r="AF8607" s="67"/>
      <c r="AH8607" s="6">
        <f t="shared" ca="1" si="2166"/>
        <v>44152</v>
      </c>
      <c r="AP8607" s="10" t="str">
        <f t="shared" si="2169"/>
        <v/>
      </c>
      <c r="AQ8607" s="10" t="str">
        <f t="shared" si="2170"/>
        <v/>
      </c>
      <c r="AR8607" s="10" t="str">
        <f t="shared" si="2171"/>
        <v/>
      </c>
      <c r="AS8607" s="10" t="str">
        <f t="shared" si="2172"/>
        <v/>
      </c>
      <c r="AT8607" s="10" t="str">
        <f t="shared" si="2173"/>
        <v/>
      </c>
      <c r="AU8607" s="10" t="str">
        <f t="shared" si="2174"/>
        <v/>
      </c>
      <c r="AV8607" s="10" t="str">
        <f t="shared" si="2175"/>
        <v/>
      </c>
      <c r="AW8607" s="10" t="str">
        <f t="shared" si="2176"/>
        <v/>
      </c>
      <c r="AX8607" s="10" t="str">
        <f t="shared" si="2167"/>
        <v/>
      </c>
      <c r="AY8607" s="10" t="str">
        <f t="shared" si="2177"/>
        <v/>
      </c>
      <c r="AZ8607" s="23">
        <f t="shared" si="2178"/>
        <v>0</v>
      </c>
      <c r="BA8607" s="10">
        <f t="shared" si="2179"/>
        <v>0</v>
      </c>
    </row>
    <row r="8608" spans="1:53" x14ac:dyDescent="0.25">
      <c r="A8608" s="26" t="str">
        <f t="shared" si="2180"/>
        <v/>
      </c>
      <c r="B8608" s="28"/>
      <c r="C8608" s="29"/>
      <c r="D8608" s="29"/>
      <c r="E8608" s="29"/>
      <c r="F8608" s="29"/>
      <c r="G8608" s="30" t="str">
        <f t="shared" ca="1" si="2181"/>
        <v/>
      </c>
      <c r="H8608" s="16" t="str">
        <f t="shared" si="2168"/>
        <v/>
      </c>
      <c r="AF8608" s="67"/>
      <c r="AH8608" s="6">
        <f t="shared" ca="1" si="2166"/>
        <v>44152</v>
      </c>
      <c r="AP8608" s="10" t="str">
        <f t="shared" si="2169"/>
        <v/>
      </c>
      <c r="AQ8608" s="10" t="str">
        <f t="shared" si="2170"/>
        <v/>
      </c>
      <c r="AR8608" s="10" t="str">
        <f t="shared" si="2171"/>
        <v/>
      </c>
      <c r="AS8608" s="10" t="str">
        <f t="shared" si="2172"/>
        <v/>
      </c>
      <c r="AT8608" s="10" t="str">
        <f t="shared" si="2173"/>
        <v/>
      </c>
      <c r="AU8608" s="10" t="str">
        <f t="shared" si="2174"/>
        <v/>
      </c>
      <c r="AV8608" s="10" t="str">
        <f t="shared" si="2175"/>
        <v/>
      </c>
      <c r="AW8608" s="10" t="str">
        <f t="shared" si="2176"/>
        <v/>
      </c>
      <c r="AX8608" s="10" t="str">
        <f t="shared" si="2167"/>
        <v/>
      </c>
      <c r="AY8608" s="10" t="str">
        <f t="shared" si="2177"/>
        <v/>
      </c>
      <c r="AZ8608" s="23">
        <f t="shared" si="2178"/>
        <v>0</v>
      </c>
      <c r="BA8608" s="10">
        <f t="shared" si="2179"/>
        <v>0</v>
      </c>
    </row>
    <row r="8609" spans="1:53" x14ac:dyDescent="0.25">
      <c r="A8609" s="25" t="str">
        <f t="shared" si="2180"/>
        <v/>
      </c>
      <c r="C8609" s="1"/>
      <c r="D8609" s="1"/>
      <c r="E8609" s="1"/>
      <c r="F8609" s="1"/>
      <c r="G8609" s="3" t="str">
        <f t="shared" ca="1" si="2181"/>
        <v/>
      </c>
      <c r="H8609" s="16" t="str">
        <f t="shared" si="2168"/>
        <v/>
      </c>
      <c r="AF8609" s="67"/>
      <c r="AH8609" s="6">
        <f t="shared" ca="1" si="2166"/>
        <v>44152</v>
      </c>
      <c r="AP8609" s="10" t="str">
        <f t="shared" si="2169"/>
        <v/>
      </c>
      <c r="AQ8609" s="10" t="str">
        <f t="shared" si="2170"/>
        <v/>
      </c>
      <c r="AR8609" s="10" t="str">
        <f t="shared" si="2171"/>
        <v/>
      </c>
      <c r="AS8609" s="10" t="str">
        <f t="shared" si="2172"/>
        <v/>
      </c>
      <c r="AT8609" s="10" t="str">
        <f t="shared" si="2173"/>
        <v/>
      </c>
      <c r="AU8609" s="10" t="str">
        <f t="shared" si="2174"/>
        <v/>
      </c>
      <c r="AV8609" s="10" t="str">
        <f t="shared" si="2175"/>
        <v/>
      </c>
      <c r="AW8609" s="10" t="str">
        <f t="shared" si="2176"/>
        <v/>
      </c>
      <c r="AX8609" s="10" t="str">
        <f t="shared" si="2167"/>
        <v/>
      </c>
      <c r="AY8609" s="10" t="str">
        <f t="shared" si="2177"/>
        <v/>
      </c>
      <c r="AZ8609" s="23">
        <f t="shared" si="2178"/>
        <v>0</v>
      </c>
      <c r="BA8609" s="10">
        <f t="shared" si="2179"/>
        <v>0</v>
      </c>
    </row>
    <row r="8610" spans="1:53" x14ac:dyDescent="0.25">
      <c r="A8610" s="26" t="str">
        <f t="shared" si="2180"/>
        <v/>
      </c>
      <c r="B8610" s="28"/>
      <c r="C8610" s="29"/>
      <c r="D8610" s="29"/>
      <c r="E8610" s="29"/>
      <c r="F8610" s="29"/>
      <c r="G8610" s="30" t="str">
        <f t="shared" ca="1" si="2181"/>
        <v/>
      </c>
      <c r="H8610" s="16" t="str">
        <f t="shared" si="2168"/>
        <v/>
      </c>
      <c r="AF8610" s="67"/>
      <c r="AH8610" s="6">
        <f t="shared" ca="1" si="2166"/>
        <v>44152</v>
      </c>
      <c r="AP8610" s="10" t="str">
        <f t="shared" si="2169"/>
        <v/>
      </c>
      <c r="AQ8610" s="10" t="str">
        <f t="shared" si="2170"/>
        <v/>
      </c>
      <c r="AR8610" s="10" t="str">
        <f t="shared" si="2171"/>
        <v/>
      </c>
      <c r="AS8610" s="10" t="str">
        <f t="shared" si="2172"/>
        <v/>
      </c>
      <c r="AT8610" s="10" t="str">
        <f t="shared" si="2173"/>
        <v/>
      </c>
      <c r="AU8610" s="10" t="str">
        <f t="shared" si="2174"/>
        <v/>
      </c>
      <c r="AV8610" s="10" t="str">
        <f t="shared" si="2175"/>
        <v/>
      </c>
      <c r="AW8610" s="10" t="str">
        <f t="shared" si="2176"/>
        <v/>
      </c>
      <c r="AX8610" s="10" t="str">
        <f t="shared" si="2167"/>
        <v/>
      </c>
      <c r="AY8610" s="10" t="str">
        <f t="shared" si="2177"/>
        <v/>
      </c>
      <c r="AZ8610" s="23">
        <f t="shared" si="2178"/>
        <v>0</v>
      </c>
      <c r="BA8610" s="10">
        <f t="shared" si="2179"/>
        <v>0</v>
      </c>
    </row>
    <row r="8611" spans="1:53" x14ac:dyDescent="0.25">
      <c r="A8611" s="25" t="str">
        <f t="shared" si="2180"/>
        <v/>
      </c>
      <c r="C8611" s="1"/>
      <c r="D8611" s="1"/>
      <c r="E8611" s="1"/>
      <c r="F8611" s="1"/>
      <c r="G8611" s="3" t="str">
        <f t="shared" ca="1" si="2181"/>
        <v/>
      </c>
      <c r="H8611" s="16" t="str">
        <f t="shared" si="2168"/>
        <v/>
      </c>
      <c r="AF8611" s="67"/>
      <c r="AH8611" s="6">
        <f t="shared" ca="1" si="2166"/>
        <v>44152</v>
      </c>
      <c r="AP8611" s="10" t="str">
        <f t="shared" si="2169"/>
        <v/>
      </c>
      <c r="AQ8611" s="10" t="str">
        <f t="shared" si="2170"/>
        <v/>
      </c>
      <c r="AR8611" s="10" t="str">
        <f t="shared" si="2171"/>
        <v/>
      </c>
      <c r="AS8611" s="10" t="str">
        <f t="shared" si="2172"/>
        <v/>
      </c>
      <c r="AT8611" s="10" t="str">
        <f t="shared" si="2173"/>
        <v/>
      </c>
      <c r="AU8611" s="10" t="str">
        <f t="shared" si="2174"/>
        <v/>
      </c>
      <c r="AV8611" s="10" t="str">
        <f t="shared" si="2175"/>
        <v/>
      </c>
      <c r="AW8611" s="10" t="str">
        <f t="shared" si="2176"/>
        <v/>
      </c>
      <c r="AX8611" s="10" t="str">
        <f t="shared" si="2167"/>
        <v/>
      </c>
      <c r="AY8611" s="10" t="str">
        <f t="shared" si="2177"/>
        <v/>
      </c>
      <c r="AZ8611" s="23">
        <f t="shared" si="2178"/>
        <v>0</v>
      </c>
      <c r="BA8611" s="10">
        <f t="shared" si="2179"/>
        <v>0</v>
      </c>
    </row>
    <row r="8612" spans="1:53" x14ac:dyDescent="0.25">
      <c r="A8612" s="26" t="str">
        <f t="shared" si="2180"/>
        <v/>
      </c>
      <c r="B8612" s="28"/>
      <c r="C8612" s="29"/>
      <c r="D8612" s="29"/>
      <c r="E8612" s="29"/>
      <c r="F8612" s="29"/>
      <c r="G8612" s="30" t="str">
        <f t="shared" ca="1" si="2181"/>
        <v/>
      </c>
      <c r="H8612" s="16" t="str">
        <f t="shared" si="2168"/>
        <v/>
      </c>
      <c r="AF8612" s="67"/>
      <c r="AH8612" s="6">
        <f t="shared" ca="1" si="2166"/>
        <v>44152</v>
      </c>
      <c r="AP8612" s="10" t="str">
        <f t="shared" si="2169"/>
        <v/>
      </c>
      <c r="AQ8612" s="10" t="str">
        <f t="shared" si="2170"/>
        <v/>
      </c>
      <c r="AR8612" s="10" t="str">
        <f t="shared" si="2171"/>
        <v/>
      </c>
      <c r="AS8612" s="10" t="str">
        <f t="shared" si="2172"/>
        <v/>
      </c>
      <c r="AT8612" s="10" t="str">
        <f t="shared" si="2173"/>
        <v/>
      </c>
      <c r="AU8612" s="10" t="str">
        <f t="shared" si="2174"/>
        <v/>
      </c>
      <c r="AV8612" s="10" t="str">
        <f t="shared" si="2175"/>
        <v/>
      </c>
      <c r="AW8612" s="10" t="str">
        <f t="shared" si="2176"/>
        <v/>
      </c>
      <c r="AX8612" s="10" t="str">
        <f t="shared" si="2167"/>
        <v/>
      </c>
      <c r="AY8612" s="10" t="str">
        <f t="shared" si="2177"/>
        <v/>
      </c>
      <c r="AZ8612" s="23">
        <f t="shared" si="2178"/>
        <v>0</v>
      </c>
      <c r="BA8612" s="10">
        <f t="shared" si="2179"/>
        <v>0</v>
      </c>
    </row>
    <row r="8613" spans="1:53" x14ac:dyDescent="0.25">
      <c r="A8613" s="25" t="str">
        <f t="shared" si="2180"/>
        <v/>
      </c>
      <c r="C8613" s="1"/>
      <c r="D8613" s="1"/>
      <c r="E8613" s="1"/>
      <c r="F8613" s="1"/>
      <c r="G8613" s="3" t="str">
        <f t="shared" ca="1" si="2181"/>
        <v/>
      </c>
      <c r="H8613" s="16" t="str">
        <f t="shared" si="2168"/>
        <v/>
      </c>
      <c r="AF8613" s="67"/>
      <c r="AH8613" s="6">
        <f t="shared" ca="1" si="2166"/>
        <v>44152</v>
      </c>
      <c r="AP8613" s="10" t="str">
        <f t="shared" si="2169"/>
        <v/>
      </c>
      <c r="AQ8613" s="10" t="str">
        <f t="shared" si="2170"/>
        <v/>
      </c>
      <c r="AR8613" s="10" t="str">
        <f t="shared" si="2171"/>
        <v/>
      </c>
      <c r="AS8613" s="10" t="str">
        <f t="shared" si="2172"/>
        <v/>
      </c>
      <c r="AT8613" s="10" t="str">
        <f t="shared" si="2173"/>
        <v/>
      </c>
      <c r="AU8613" s="10" t="str">
        <f t="shared" si="2174"/>
        <v/>
      </c>
      <c r="AV8613" s="10" t="str">
        <f t="shared" si="2175"/>
        <v/>
      </c>
      <c r="AW8613" s="10" t="str">
        <f t="shared" si="2176"/>
        <v/>
      </c>
      <c r="AX8613" s="10" t="str">
        <f t="shared" si="2167"/>
        <v/>
      </c>
      <c r="AY8613" s="10" t="str">
        <f t="shared" si="2177"/>
        <v/>
      </c>
      <c r="AZ8613" s="23">
        <f t="shared" si="2178"/>
        <v>0</v>
      </c>
      <c r="BA8613" s="10">
        <f t="shared" si="2179"/>
        <v>0</v>
      </c>
    </row>
    <row r="8614" spans="1:53" x14ac:dyDescent="0.25">
      <c r="A8614" s="26" t="str">
        <f t="shared" si="2180"/>
        <v/>
      </c>
      <c r="B8614" s="28"/>
      <c r="C8614" s="29"/>
      <c r="D8614" s="29"/>
      <c r="E8614" s="29"/>
      <c r="F8614" s="29"/>
      <c r="G8614" s="30" t="str">
        <f t="shared" ca="1" si="2181"/>
        <v/>
      </c>
      <c r="H8614" s="16" t="str">
        <f t="shared" si="2168"/>
        <v/>
      </c>
      <c r="AF8614" s="67"/>
      <c r="AH8614" s="6">
        <f t="shared" ca="1" si="2166"/>
        <v>44152</v>
      </c>
      <c r="AP8614" s="10" t="str">
        <f t="shared" si="2169"/>
        <v/>
      </c>
      <c r="AQ8614" s="10" t="str">
        <f t="shared" si="2170"/>
        <v/>
      </c>
      <c r="AR8614" s="10" t="str">
        <f t="shared" si="2171"/>
        <v/>
      </c>
      <c r="AS8614" s="10" t="str">
        <f t="shared" si="2172"/>
        <v/>
      </c>
      <c r="AT8614" s="10" t="str">
        <f t="shared" si="2173"/>
        <v/>
      </c>
      <c r="AU8614" s="10" t="str">
        <f t="shared" si="2174"/>
        <v/>
      </c>
      <c r="AV8614" s="10" t="str">
        <f t="shared" si="2175"/>
        <v/>
      </c>
      <c r="AW8614" s="10" t="str">
        <f t="shared" si="2176"/>
        <v/>
      </c>
      <c r="AX8614" s="10" t="str">
        <f t="shared" si="2167"/>
        <v/>
      </c>
      <c r="AY8614" s="10" t="str">
        <f t="shared" si="2177"/>
        <v/>
      </c>
      <c r="AZ8614" s="23">
        <f t="shared" si="2178"/>
        <v>0</v>
      </c>
      <c r="BA8614" s="10">
        <f t="shared" si="2179"/>
        <v>0</v>
      </c>
    </row>
    <row r="8615" spans="1:53" x14ac:dyDescent="0.25">
      <c r="A8615" s="25" t="str">
        <f t="shared" si="2180"/>
        <v/>
      </c>
      <c r="C8615" s="1"/>
      <c r="D8615" s="1"/>
      <c r="E8615" s="1"/>
      <c r="F8615" s="1"/>
      <c r="G8615" s="3" t="str">
        <f t="shared" ca="1" si="2181"/>
        <v/>
      </c>
      <c r="H8615" s="16" t="str">
        <f t="shared" si="2168"/>
        <v/>
      </c>
      <c r="AF8615" s="67"/>
      <c r="AH8615" s="6">
        <f t="shared" ca="1" si="2166"/>
        <v>44152</v>
      </c>
      <c r="AP8615" s="10" t="str">
        <f t="shared" si="2169"/>
        <v/>
      </c>
      <c r="AQ8615" s="10" t="str">
        <f t="shared" si="2170"/>
        <v/>
      </c>
      <c r="AR8615" s="10" t="str">
        <f t="shared" si="2171"/>
        <v/>
      </c>
      <c r="AS8615" s="10" t="str">
        <f t="shared" si="2172"/>
        <v/>
      </c>
      <c r="AT8615" s="10" t="str">
        <f t="shared" si="2173"/>
        <v/>
      </c>
      <c r="AU8615" s="10" t="str">
        <f t="shared" si="2174"/>
        <v/>
      </c>
      <c r="AV8615" s="10" t="str">
        <f t="shared" si="2175"/>
        <v/>
      </c>
      <c r="AW8615" s="10" t="str">
        <f t="shared" si="2176"/>
        <v/>
      </c>
      <c r="AX8615" s="10" t="str">
        <f t="shared" si="2167"/>
        <v/>
      </c>
      <c r="AY8615" s="10" t="str">
        <f t="shared" si="2177"/>
        <v/>
      </c>
      <c r="AZ8615" s="23">
        <f t="shared" si="2178"/>
        <v>0</v>
      </c>
      <c r="BA8615" s="10">
        <f t="shared" si="2179"/>
        <v>0</v>
      </c>
    </row>
    <row r="8616" spans="1:53" x14ac:dyDescent="0.25">
      <c r="A8616" s="26" t="str">
        <f t="shared" si="2180"/>
        <v/>
      </c>
      <c r="B8616" s="28"/>
      <c r="C8616" s="29"/>
      <c r="D8616" s="29"/>
      <c r="E8616" s="29"/>
      <c r="F8616" s="29"/>
      <c r="G8616" s="30" t="str">
        <f t="shared" ca="1" si="2181"/>
        <v/>
      </c>
      <c r="H8616" s="16" t="str">
        <f t="shared" si="2168"/>
        <v/>
      </c>
      <c r="AF8616" s="67"/>
      <c r="AH8616" s="6">
        <f t="shared" ca="1" si="2166"/>
        <v>44152</v>
      </c>
      <c r="AP8616" s="10" t="str">
        <f t="shared" si="2169"/>
        <v/>
      </c>
      <c r="AQ8616" s="10" t="str">
        <f t="shared" si="2170"/>
        <v/>
      </c>
      <c r="AR8616" s="10" t="str">
        <f t="shared" si="2171"/>
        <v/>
      </c>
      <c r="AS8616" s="10" t="str">
        <f t="shared" si="2172"/>
        <v/>
      </c>
      <c r="AT8616" s="10" t="str">
        <f t="shared" si="2173"/>
        <v/>
      </c>
      <c r="AU8616" s="10" t="str">
        <f t="shared" si="2174"/>
        <v/>
      </c>
      <c r="AV8616" s="10" t="str">
        <f t="shared" si="2175"/>
        <v/>
      </c>
      <c r="AW8616" s="10" t="str">
        <f t="shared" si="2176"/>
        <v/>
      </c>
      <c r="AX8616" s="10" t="str">
        <f t="shared" si="2167"/>
        <v/>
      </c>
      <c r="AY8616" s="10" t="str">
        <f t="shared" si="2177"/>
        <v/>
      </c>
      <c r="AZ8616" s="23">
        <f t="shared" si="2178"/>
        <v>0</v>
      </c>
      <c r="BA8616" s="10">
        <f t="shared" si="2179"/>
        <v>0</v>
      </c>
    </row>
    <row r="8617" spans="1:53" x14ac:dyDescent="0.25">
      <c r="A8617" s="25" t="str">
        <f t="shared" si="2180"/>
        <v/>
      </c>
      <c r="C8617" s="1"/>
      <c r="D8617" s="1"/>
      <c r="E8617" s="1"/>
      <c r="F8617" s="1"/>
      <c r="G8617" s="3" t="str">
        <f t="shared" ca="1" si="2181"/>
        <v/>
      </c>
      <c r="H8617" s="16" t="str">
        <f t="shared" si="2168"/>
        <v/>
      </c>
      <c r="AF8617" s="67"/>
      <c r="AH8617" s="6">
        <f t="shared" ca="1" si="2166"/>
        <v>44152</v>
      </c>
      <c r="AP8617" s="10" t="str">
        <f t="shared" si="2169"/>
        <v/>
      </c>
      <c r="AQ8617" s="10" t="str">
        <f t="shared" si="2170"/>
        <v/>
      </c>
      <c r="AR8617" s="10" t="str">
        <f t="shared" si="2171"/>
        <v/>
      </c>
      <c r="AS8617" s="10" t="str">
        <f t="shared" si="2172"/>
        <v/>
      </c>
      <c r="AT8617" s="10" t="str">
        <f t="shared" si="2173"/>
        <v/>
      </c>
      <c r="AU8617" s="10" t="str">
        <f t="shared" si="2174"/>
        <v/>
      </c>
      <c r="AV8617" s="10" t="str">
        <f t="shared" si="2175"/>
        <v/>
      </c>
      <c r="AW8617" s="10" t="str">
        <f t="shared" si="2176"/>
        <v/>
      </c>
      <c r="AX8617" s="10" t="str">
        <f t="shared" si="2167"/>
        <v/>
      </c>
      <c r="AY8617" s="10" t="str">
        <f t="shared" si="2177"/>
        <v/>
      </c>
      <c r="AZ8617" s="23">
        <f t="shared" si="2178"/>
        <v>0</v>
      </c>
      <c r="BA8617" s="10">
        <f t="shared" si="2179"/>
        <v>0</v>
      </c>
    </row>
    <row r="8618" spans="1:53" x14ac:dyDescent="0.25">
      <c r="A8618" s="26" t="str">
        <f t="shared" si="2180"/>
        <v/>
      </c>
      <c r="B8618" s="28"/>
      <c r="C8618" s="29"/>
      <c r="D8618" s="29"/>
      <c r="E8618" s="29"/>
      <c r="F8618" s="29"/>
      <c r="G8618" s="30" t="str">
        <f t="shared" ca="1" si="2181"/>
        <v/>
      </c>
      <c r="H8618" s="16" t="str">
        <f t="shared" si="2168"/>
        <v/>
      </c>
      <c r="AF8618" s="67"/>
      <c r="AH8618" s="6">
        <f t="shared" ca="1" si="2166"/>
        <v>44152</v>
      </c>
      <c r="AP8618" s="10" t="str">
        <f t="shared" si="2169"/>
        <v/>
      </c>
      <c r="AQ8618" s="10" t="str">
        <f t="shared" si="2170"/>
        <v/>
      </c>
      <c r="AR8618" s="10" t="str">
        <f t="shared" si="2171"/>
        <v/>
      </c>
      <c r="AS8618" s="10" t="str">
        <f t="shared" si="2172"/>
        <v/>
      </c>
      <c r="AT8618" s="10" t="str">
        <f t="shared" si="2173"/>
        <v/>
      </c>
      <c r="AU8618" s="10" t="str">
        <f t="shared" si="2174"/>
        <v/>
      </c>
      <c r="AV8618" s="10" t="str">
        <f t="shared" si="2175"/>
        <v/>
      </c>
      <c r="AW8618" s="10" t="str">
        <f t="shared" si="2176"/>
        <v/>
      </c>
      <c r="AX8618" s="10" t="str">
        <f t="shared" si="2167"/>
        <v/>
      </c>
      <c r="AY8618" s="10" t="str">
        <f t="shared" si="2177"/>
        <v/>
      </c>
      <c r="AZ8618" s="23">
        <f t="shared" si="2178"/>
        <v>0</v>
      </c>
      <c r="BA8618" s="10">
        <f t="shared" si="2179"/>
        <v>0</v>
      </c>
    </row>
    <row r="8619" spans="1:53" x14ac:dyDescent="0.25">
      <c r="A8619" s="25" t="str">
        <f t="shared" si="2180"/>
        <v/>
      </c>
      <c r="C8619" s="1"/>
      <c r="D8619" s="1"/>
      <c r="E8619" s="1"/>
      <c r="F8619" s="1"/>
      <c r="G8619" s="3" t="str">
        <f t="shared" ca="1" si="2181"/>
        <v/>
      </c>
      <c r="H8619" s="16" t="str">
        <f t="shared" si="2168"/>
        <v/>
      </c>
      <c r="AF8619" s="67"/>
      <c r="AH8619" s="6">
        <f t="shared" ca="1" si="2166"/>
        <v>44152</v>
      </c>
      <c r="AP8619" s="10" t="str">
        <f t="shared" si="2169"/>
        <v/>
      </c>
      <c r="AQ8619" s="10" t="str">
        <f t="shared" si="2170"/>
        <v/>
      </c>
      <c r="AR8619" s="10" t="str">
        <f t="shared" si="2171"/>
        <v/>
      </c>
      <c r="AS8619" s="10" t="str">
        <f t="shared" si="2172"/>
        <v/>
      </c>
      <c r="AT8619" s="10" t="str">
        <f t="shared" si="2173"/>
        <v/>
      </c>
      <c r="AU8619" s="10" t="str">
        <f t="shared" si="2174"/>
        <v/>
      </c>
      <c r="AV8619" s="10" t="str">
        <f t="shared" si="2175"/>
        <v/>
      </c>
      <c r="AW8619" s="10" t="str">
        <f t="shared" si="2176"/>
        <v/>
      </c>
      <c r="AX8619" s="10" t="str">
        <f t="shared" si="2167"/>
        <v/>
      </c>
      <c r="AY8619" s="10" t="str">
        <f t="shared" si="2177"/>
        <v/>
      </c>
      <c r="AZ8619" s="23">
        <f t="shared" si="2178"/>
        <v>0</v>
      </c>
      <c r="BA8619" s="10">
        <f t="shared" si="2179"/>
        <v>0</v>
      </c>
    </row>
    <row r="8620" spans="1:53" x14ac:dyDescent="0.25">
      <c r="A8620" s="26" t="str">
        <f t="shared" si="2180"/>
        <v/>
      </c>
      <c r="B8620" s="28"/>
      <c r="C8620" s="29"/>
      <c r="D8620" s="29"/>
      <c r="E8620" s="29"/>
      <c r="F8620" s="29"/>
      <c r="G8620" s="30" t="str">
        <f t="shared" ca="1" si="2181"/>
        <v/>
      </c>
      <c r="H8620" s="16" t="str">
        <f t="shared" si="2168"/>
        <v/>
      </c>
      <c r="AF8620" s="67"/>
      <c r="AH8620" s="6">
        <f t="shared" ca="1" si="2166"/>
        <v>44152</v>
      </c>
      <c r="AP8620" s="10" t="str">
        <f t="shared" si="2169"/>
        <v/>
      </c>
      <c r="AQ8620" s="10" t="str">
        <f t="shared" si="2170"/>
        <v/>
      </c>
      <c r="AR8620" s="10" t="str">
        <f t="shared" si="2171"/>
        <v/>
      </c>
      <c r="AS8620" s="10" t="str">
        <f t="shared" si="2172"/>
        <v/>
      </c>
      <c r="AT8620" s="10" t="str">
        <f t="shared" si="2173"/>
        <v/>
      </c>
      <c r="AU8620" s="10" t="str">
        <f t="shared" si="2174"/>
        <v/>
      </c>
      <c r="AV8620" s="10" t="str">
        <f t="shared" si="2175"/>
        <v/>
      </c>
      <c r="AW8620" s="10" t="str">
        <f t="shared" si="2176"/>
        <v/>
      </c>
      <c r="AX8620" s="10" t="str">
        <f t="shared" si="2167"/>
        <v/>
      </c>
      <c r="AY8620" s="10" t="str">
        <f t="shared" si="2177"/>
        <v/>
      </c>
      <c r="AZ8620" s="23">
        <f t="shared" si="2178"/>
        <v>0</v>
      </c>
      <c r="BA8620" s="10">
        <f t="shared" si="2179"/>
        <v>0</v>
      </c>
    </row>
    <row r="8621" spans="1:53" x14ac:dyDescent="0.25">
      <c r="A8621" s="25" t="str">
        <f t="shared" si="2180"/>
        <v/>
      </c>
      <c r="C8621" s="1"/>
      <c r="D8621" s="1"/>
      <c r="E8621" s="1"/>
      <c r="F8621" s="1"/>
      <c r="G8621" s="3" t="str">
        <f t="shared" ca="1" si="2181"/>
        <v/>
      </c>
      <c r="H8621" s="16" t="str">
        <f t="shared" si="2168"/>
        <v/>
      </c>
      <c r="AF8621" s="67"/>
      <c r="AH8621" s="6">
        <f t="shared" ca="1" si="2166"/>
        <v>44152</v>
      </c>
      <c r="AP8621" s="10" t="str">
        <f t="shared" si="2169"/>
        <v/>
      </c>
      <c r="AQ8621" s="10" t="str">
        <f t="shared" si="2170"/>
        <v/>
      </c>
      <c r="AR8621" s="10" t="str">
        <f t="shared" si="2171"/>
        <v/>
      </c>
      <c r="AS8621" s="10" t="str">
        <f t="shared" si="2172"/>
        <v/>
      </c>
      <c r="AT8621" s="10" t="str">
        <f t="shared" si="2173"/>
        <v/>
      </c>
      <c r="AU8621" s="10" t="str">
        <f t="shared" si="2174"/>
        <v/>
      </c>
      <c r="AV8621" s="10" t="str">
        <f t="shared" si="2175"/>
        <v/>
      </c>
      <c r="AW8621" s="10" t="str">
        <f t="shared" si="2176"/>
        <v/>
      </c>
      <c r="AX8621" s="10" t="str">
        <f t="shared" si="2167"/>
        <v/>
      </c>
      <c r="AY8621" s="10" t="str">
        <f t="shared" si="2177"/>
        <v/>
      </c>
      <c r="AZ8621" s="23">
        <f t="shared" si="2178"/>
        <v>0</v>
      </c>
      <c r="BA8621" s="10">
        <f t="shared" si="2179"/>
        <v>0</v>
      </c>
    </row>
    <row r="8622" spans="1:53" x14ac:dyDescent="0.25">
      <c r="A8622" s="26" t="str">
        <f t="shared" si="2180"/>
        <v/>
      </c>
      <c r="B8622" s="28"/>
      <c r="C8622" s="29"/>
      <c r="D8622" s="29"/>
      <c r="E8622" s="29"/>
      <c r="F8622" s="29"/>
      <c r="G8622" s="30" t="str">
        <f t="shared" ca="1" si="2181"/>
        <v/>
      </c>
      <c r="H8622" s="16" t="str">
        <f t="shared" si="2168"/>
        <v/>
      </c>
      <c r="AF8622" s="67"/>
      <c r="AH8622" s="6">
        <f t="shared" ca="1" si="2166"/>
        <v>44152</v>
      </c>
      <c r="AP8622" s="10" t="str">
        <f t="shared" si="2169"/>
        <v/>
      </c>
      <c r="AQ8622" s="10" t="str">
        <f t="shared" si="2170"/>
        <v/>
      </c>
      <c r="AR8622" s="10" t="str">
        <f t="shared" si="2171"/>
        <v/>
      </c>
      <c r="AS8622" s="10" t="str">
        <f t="shared" si="2172"/>
        <v/>
      </c>
      <c r="AT8622" s="10" t="str">
        <f t="shared" si="2173"/>
        <v/>
      </c>
      <c r="AU8622" s="10" t="str">
        <f t="shared" si="2174"/>
        <v/>
      </c>
      <c r="AV8622" s="10" t="str">
        <f t="shared" si="2175"/>
        <v/>
      </c>
      <c r="AW8622" s="10" t="str">
        <f t="shared" si="2176"/>
        <v/>
      </c>
      <c r="AX8622" s="10" t="str">
        <f t="shared" si="2167"/>
        <v/>
      </c>
      <c r="AY8622" s="10" t="str">
        <f t="shared" si="2177"/>
        <v/>
      </c>
      <c r="AZ8622" s="23">
        <f t="shared" si="2178"/>
        <v>0</v>
      </c>
      <c r="BA8622" s="10">
        <f t="shared" si="2179"/>
        <v>0</v>
      </c>
    </row>
    <row r="8623" spans="1:53" x14ac:dyDescent="0.25">
      <c r="A8623" s="25" t="str">
        <f t="shared" si="2180"/>
        <v/>
      </c>
      <c r="C8623" s="1"/>
      <c r="D8623" s="1"/>
      <c r="E8623" s="1"/>
      <c r="F8623" s="1"/>
      <c r="G8623" s="3" t="str">
        <f t="shared" ca="1" si="2181"/>
        <v/>
      </c>
      <c r="H8623" s="16" t="str">
        <f t="shared" si="2168"/>
        <v/>
      </c>
      <c r="AF8623" s="67"/>
      <c r="AH8623" s="6">
        <f t="shared" ca="1" si="2166"/>
        <v>44152</v>
      </c>
      <c r="AP8623" s="10" t="str">
        <f t="shared" si="2169"/>
        <v/>
      </c>
      <c r="AQ8623" s="10" t="str">
        <f t="shared" si="2170"/>
        <v/>
      </c>
      <c r="AR8623" s="10" t="str">
        <f t="shared" si="2171"/>
        <v/>
      </c>
      <c r="AS8623" s="10" t="str">
        <f t="shared" si="2172"/>
        <v/>
      </c>
      <c r="AT8623" s="10" t="str">
        <f t="shared" si="2173"/>
        <v/>
      </c>
      <c r="AU8623" s="10" t="str">
        <f t="shared" si="2174"/>
        <v/>
      </c>
      <c r="AV8623" s="10" t="str">
        <f t="shared" si="2175"/>
        <v/>
      </c>
      <c r="AW8623" s="10" t="str">
        <f t="shared" si="2176"/>
        <v/>
      </c>
      <c r="AX8623" s="10" t="str">
        <f t="shared" si="2167"/>
        <v/>
      </c>
      <c r="AY8623" s="10" t="str">
        <f t="shared" si="2177"/>
        <v/>
      </c>
      <c r="AZ8623" s="23">
        <f t="shared" si="2178"/>
        <v>0</v>
      </c>
      <c r="BA8623" s="10">
        <f t="shared" si="2179"/>
        <v>0</v>
      </c>
    </row>
    <row r="8624" spans="1:53" x14ac:dyDescent="0.25">
      <c r="A8624" s="26" t="str">
        <f t="shared" si="2180"/>
        <v/>
      </c>
      <c r="B8624" s="28"/>
      <c r="C8624" s="29"/>
      <c r="D8624" s="29"/>
      <c r="E8624" s="29"/>
      <c r="F8624" s="29"/>
      <c r="G8624" s="30" t="str">
        <f t="shared" ca="1" si="2181"/>
        <v/>
      </c>
      <c r="H8624" s="16" t="str">
        <f t="shared" si="2168"/>
        <v/>
      </c>
      <c r="AF8624" s="67"/>
      <c r="AH8624" s="6">
        <f t="shared" ca="1" si="2166"/>
        <v>44152</v>
      </c>
      <c r="AP8624" s="10" t="str">
        <f t="shared" si="2169"/>
        <v/>
      </c>
      <c r="AQ8624" s="10" t="str">
        <f t="shared" si="2170"/>
        <v/>
      </c>
      <c r="AR8624" s="10" t="str">
        <f t="shared" si="2171"/>
        <v/>
      </c>
      <c r="AS8624" s="10" t="str">
        <f t="shared" si="2172"/>
        <v/>
      </c>
      <c r="AT8624" s="10" t="str">
        <f t="shared" si="2173"/>
        <v/>
      </c>
      <c r="AU8624" s="10" t="str">
        <f t="shared" si="2174"/>
        <v/>
      </c>
      <c r="AV8624" s="10" t="str">
        <f t="shared" si="2175"/>
        <v/>
      </c>
      <c r="AW8624" s="10" t="str">
        <f t="shared" si="2176"/>
        <v/>
      </c>
      <c r="AX8624" s="10" t="str">
        <f t="shared" si="2167"/>
        <v/>
      </c>
      <c r="AY8624" s="10" t="str">
        <f t="shared" si="2177"/>
        <v/>
      </c>
      <c r="AZ8624" s="23">
        <f t="shared" si="2178"/>
        <v>0</v>
      </c>
      <c r="BA8624" s="10">
        <f t="shared" si="2179"/>
        <v>0</v>
      </c>
    </row>
    <row r="8625" spans="1:53" x14ac:dyDescent="0.25">
      <c r="A8625" s="25" t="str">
        <f t="shared" si="2180"/>
        <v/>
      </c>
      <c r="C8625" s="1"/>
      <c r="D8625" s="1"/>
      <c r="E8625" s="1"/>
      <c r="F8625" s="1"/>
      <c r="G8625" s="3" t="str">
        <f t="shared" ca="1" si="2181"/>
        <v/>
      </c>
      <c r="H8625" s="16" t="str">
        <f t="shared" si="2168"/>
        <v/>
      </c>
      <c r="AF8625" s="67"/>
      <c r="AH8625" s="6">
        <f t="shared" ca="1" si="2166"/>
        <v>44152</v>
      </c>
      <c r="AP8625" s="10" t="str">
        <f t="shared" si="2169"/>
        <v/>
      </c>
      <c r="AQ8625" s="10" t="str">
        <f t="shared" si="2170"/>
        <v/>
      </c>
      <c r="AR8625" s="10" t="str">
        <f t="shared" si="2171"/>
        <v/>
      </c>
      <c r="AS8625" s="10" t="str">
        <f t="shared" si="2172"/>
        <v/>
      </c>
      <c r="AT8625" s="10" t="str">
        <f t="shared" si="2173"/>
        <v/>
      </c>
      <c r="AU8625" s="10" t="str">
        <f t="shared" si="2174"/>
        <v/>
      </c>
      <c r="AV8625" s="10" t="str">
        <f t="shared" si="2175"/>
        <v/>
      </c>
      <c r="AW8625" s="10" t="str">
        <f t="shared" si="2176"/>
        <v/>
      </c>
      <c r="AX8625" s="10" t="str">
        <f t="shared" si="2167"/>
        <v/>
      </c>
      <c r="AY8625" s="10" t="str">
        <f t="shared" si="2177"/>
        <v/>
      </c>
      <c r="AZ8625" s="23">
        <f t="shared" si="2178"/>
        <v>0</v>
      </c>
      <c r="BA8625" s="10">
        <f t="shared" si="2179"/>
        <v>0</v>
      </c>
    </row>
    <row r="8626" spans="1:53" x14ac:dyDescent="0.25">
      <c r="A8626" s="26" t="str">
        <f t="shared" si="2180"/>
        <v/>
      </c>
      <c r="B8626" s="28"/>
      <c r="C8626" s="29"/>
      <c r="D8626" s="29"/>
      <c r="E8626" s="29"/>
      <c r="F8626" s="29"/>
      <c r="G8626" s="30" t="str">
        <f t="shared" ca="1" si="2181"/>
        <v/>
      </c>
      <c r="H8626" s="16" t="str">
        <f t="shared" si="2168"/>
        <v/>
      </c>
      <c r="AF8626" s="67"/>
      <c r="AH8626" s="6">
        <f t="shared" ca="1" si="2166"/>
        <v>44152</v>
      </c>
      <c r="AP8626" s="10" t="str">
        <f t="shared" si="2169"/>
        <v/>
      </c>
      <c r="AQ8626" s="10" t="str">
        <f t="shared" si="2170"/>
        <v/>
      </c>
      <c r="AR8626" s="10" t="str">
        <f t="shared" si="2171"/>
        <v/>
      </c>
      <c r="AS8626" s="10" t="str">
        <f t="shared" si="2172"/>
        <v/>
      </c>
      <c r="AT8626" s="10" t="str">
        <f t="shared" si="2173"/>
        <v/>
      </c>
      <c r="AU8626" s="10" t="str">
        <f t="shared" si="2174"/>
        <v/>
      </c>
      <c r="AV8626" s="10" t="str">
        <f t="shared" si="2175"/>
        <v/>
      </c>
      <c r="AW8626" s="10" t="str">
        <f t="shared" si="2176"/>
        <v/>
      </c>
      <c r="AX8626" s="10" t="str">
        <f t="shared" si="2167"/>
        <v/>
      </c>
      <c r="AY8626" s="10" t="str">
        <f t="shared" si="2177"/>
        <v/>
      </c>
      <c r="AZ8626" s="23">
        <f t="shared" si="2178"/>
        <v>0</v>
      </c>
      <c r="BA8626" s="10">
        <f t="shared" si="2179"/>
        <v>0</v>
      </c>
    </row>
    <row r="8627" spans="1:53" x14ac:dyDescent="0.25">
      <c r="A8627" s="25" t="str">
        <f t="shared" si="2180"/>
        <v/>
      </c>
      <c r="C8627" s="1"/>
      <c r="D8627" s="1"/>
      <c r="E8627" s="1"/>
      <c r="F8627" s="1"/>
      <c r="G8627" s="3" t="str">
        <f t="shared" ca="1" si="2181"/>
        <v/>
      </c>
      <c r="H8627" s="16" t="str">
        <f t="shared" si="2168"/>
        <v/>
      </c>
      <c r="AF8627" s="67"/>
      <c r="AH8627" s="6">
        <f t="shared" ca="1" si="2166"/>
        <v>44152</v>
      </c>
      <c r="AP8627" s="10" t="str">
        <f t="shared" si="2169"/>
        <v/>
      </c>
      <c r="AQ8627" s="10" t="str">
        <f t="shared" si="2170"/>
        <v/>
      </c>
      <c r="AR8627" s="10" t="str">
        <f t="shared" si="2171"/>
        <v/>
      </c>
      <c r="AS8627" s="10" t="str">
        <f t="shared" si="2172"/>
        <v/>
      </c>
      <c r="AT8627" s="10" t="str">
        <f t="shared" si="2173"/>
        <v/>
      </c>
      <c r="AU8627" s="10" t="str">
        <f t="shared" si="2174"/>
        <v/>
      </c>
      <c r="AV8627" s="10" t="str">
        <f t="shared" si="2175"/>
        <v/>
      </c>
      <c r="AW8627" s="10" t="str">
        <f t="shared" si="2176"/>
        <v/>
      </c>
      <c r="AX8627" s="10" t="str">
        <f t="shared" si="2167"/>
        <v/>
      </c>
      <c r="AY8627" s="10" t="str">
        <f t="shared" si="2177"/>
        <v/>
      </c>
      <c r="AZ8627" s="23">
        <f t="shared" si="2178"/>
        <v>0</v>
      </c>
      <c r="BA8627" s="10">
        <f t="shared" si="2179"/>
        <v>0</v>
      </c>
    </row>
    <row r="8628" spans="1:53" x14ac:dyDescent="0.25">
      <c r="A8628" s="26" t="str">
        <f t="shared" si="2180"/>
        <v/>
      </c>
      <c r="B8628" s="28"/>
      <c r="C8628" s="29"/>
      <c r="D8628" s="29"/>
      <c r="E8628" s="29"/>
      <c r="F8628" s="29"/>
      <c r="G8628" s="30" t="str">
        <f t="shared" ca="1" si="2181"/>
        <v/>
      </c>
      <c r="H8628" s="16" t="str">
        <f t="shared" si="2168"/>
        <v/>
      </c>
      <c r="AF8628" s="67"/>
      <c r="AH8628" s="6">
        <f t="shared" ca="1" si="2166"/>
        <v>44152</v>
      </c>
      <c r="AP8628" s="10" t="str">
        <f t="shared" si="2169"/>
        <v/>
      </c>
      <c r="AQ8628" s="10" t="str">
        <f t="shared" si="2170"/>
        <v/>
      </c>
      <c r="AR8628" s="10" t="str">
        <f t="shared" si="2171"/>
        <v/>
      </c>
      <c r="AS8628" s="10" t="str">
        <f t="shared" si="2172"/>
        <v/>
      </c>
      <c r="AT8628" s="10" t="str">
        <f t="shared" si="2173"/>
        <v/>
      </c>
      <c r="AU8628" s="10" t="str">
        <f t="shared" si="2174"/>
        <v/>
      </c>
      <c r="AV8628" s="10" t="str">
        <f t="shared" si="2175"/>
        <v/>
      </c>
      <c r="AW8628" s="10" t="str">
        <f t="shared" si="2176"/>
        <v/>
      </c>
      <c r="AX8628" s="10" t="str">
        <f t="shared" si="2167"/>
        <v/>
      </c>
      <c r="AY8628" s="10" t="str">
        <f t="shared" si="2177"/>
        <v/>
      </c>
      <c r="AZ8628" s="23">
        <f t="shared" si="2178"/>
        <v>0</v>
      </c>
      <c r="BA8628" s="10">
        <f t="shared" si="2179"/>
        <v>0</v>
      </c>
    </row>
    <row r="8629" spans="1:53" x14ac:dyDescent="0.25">
      <c r="A8629" s="25" t="str">
        <f t="shared" si="2180"/>
        <v/>
      </c>
      <c r="C8629" s="1"/>
      <c r="D8629" s="1"/>
      <c r="E8629" s="1"/>
      <c r="F8629" s="1"/>
      <c r="G8629" s="3" t="str">
        <f t="shared" ca="1" si="2181"/>
        <v/>
      </c>
      <c r="H8629" s="16" t="str">
        <f t="shared" si="2168"/>
        <v/>
      </c>
      <c r="AF8629" s="67"/>
      <c r="AH8629" s="6">
        <f t="shared" ca="1" si="2166"/>
        <v>44152</v>
      </c>
      <c r="AP8629" s="10" t="str">
        <f t="shared" si="2169"/>
        <v/>
      </c>
      <c r="AQ8629" s="10" t="str">
        <f t="shared" si="2170"/>
        <v/>
      </c>
      <c r="AR8629" s="10" t="str">
        <f t="shared" si="2171"/>
        <v/>
      </c>
      <c r="AS8629" s="10" t="str">
        <f t="shared" si="2172"/>
        <v/>
      </c>
      <c r="AT8629" s="10" t="str">
        <f t="shared" si="2173"/>
        <v/>
      </c>
      <c r="AU8629" s="10" t="str">
        <f t="shared" si="2174"/>
        <v/>
      </c>
      <c r="AV8629" s="10" t="str">
        <f t="shared" si="2175"/>
        <v/>
      </c>
      <c r="AW8629" s="10" t="str">
        <f t="shared" si="2176"/>
        <v/>
      </c>
      <c r="AX8629" s="10" t="str">
        <f t="shared" si="2167"/>
        <v/>
      </c>
      <c r="AY8629" s="10" t="str">
        <f t="shared" si="2177"/>
        <v/>
      </c>
      <c r="AZ8629" s="23">
        <f t="shared" si="2178"/>
        <v>0</v>
      </c>
      <c r="BA8629" s="10">
        <f t="shared" si="2179"/>
        <v>0</v>
      </c>
    </row>
    <row r="8630" spans="1:53" x14ac:dyDescent="0.25">
      <c r="A8630" s="26" t="str">
        <f t="shared" si="2180"/>
        <v/>
      </c>
      <c r="B8630" s="28"/>
      <c r="C8630" s="29"/>
      <c r="D8630" s="29"/>
      <c r="E8630" s="29"/>
      <c r="F8630" s="29"/>
      <c r="G8630" s="30" t="str">
        <f t="shared" ca="1" si="2181"/>
        <v/>
      </c>
      <c r="H8630" s="16" t="str">
        <f t="shared" si="2168"/>
        <v/>
      </c>
      <c r="AF8630" s="67"/>
      <c r="AH8630" s="6">
        <f t="shared" ca="1" si="2166"/>
        <v>44152</v>
      </c>
      <c r="AP8630" s="10" t="str">
        <f t="shared" si="2169"/>
        <v/>
      </c>
      <c r="AQ8630" s="10" t="str">
        <f t="shared" si="2170"/>
        <v/>
      </c>
      <c r="AR8630" s="10" t="str">
        <f t="shared" si="2171"/>
        <v/>
      </c>
      <c r="AS8630" s="10" t="str">
        <f t="shared" si="2172"/>
        <v/>
      </c>
      <c r="AT8630" s="10" t="str">
        <f t="shared" si="2173"/>
        <v/>
      </c>
      <c r="AU8630" s="10" t="str">
        <f t="shared" si="2174"/>
        <v/>
      </c>
      <c r="AV8630" s="10" t="str">
        <f t="shared" si="2175"/>
        <v/>
      </c>
      <c r="AW8630" s="10" t="str">
        <f t="shared" si="2176"/>
        <v/>
      </c>
      <c r="AX8630" s="10" t="str">
        <f t="shared" si="2167"/>
        <v/>
      </c>
      <c r="AY8630" s="10" t="str">
        <f t="shared" si="2177"/>
        <v/>
      </c>
      <c r="AZ8630" s="23">
        <f t="shared" si="2178"/>
        <v>0</v>
      </c>
      <c r="BA8630" s="10">
        <f t="shared" si="2179"/>
        <v>0</v>
      </c>
    </row>
    <row r="8631" spans="1:53" x14ac:dyDescent="0.25">
      <c r="A8631" s="25" t="str">
        <f t="shared" si="2180"/>
        <v/>
      </c>
      <c r="C8631" s="1"/>
      <c r="D8631" s="1"/>
      <c r="E8631" s="1"/>
      <c r="F8631" s="1"/>
      <c r="G8631" s="3" t="str">
        <f t="shared" ca="1" si="2181"/>
        <v/>
      </c>
      <c r="H8631" s="16" t="str">
        <f t="shared" si="2168"/>
        <v/>
      </c>
      <c r="AF8631" s="67"/>
      <c r="AH8631" s="6">
        <f t="shared" ca="1" si="2166"/>
        <v>44152</v>
      </c>
      <c r="AP8631" s="10" t="str">
        <f t="shared" si="2169"/>
        <v/>
      </c>
      <c r="AQ8631" s="10" t="str">
        <f t="shared" si="2170"/>
        <v/>
      </c>
      <c r="AR8631" s="10" t="str">
        <f t="shared" si="2171"/>
        <v/>
      </c>
      <c r="AS8631" s="10" t="str">
        <f t="shared" si="2172"/>
        <v/>
      </c>
      <c r="AT8631" s="10" t="str">
        <f t="shared" si="2173"/>
        <v/>
      </c>
      <c r="AU8631" s="10" t="str">
        <f t="shared" si="2174"/>
        <v/>
      </c>
      <c r="AV8631" s="10" t="str">
        <f t="shared" si="2175"/>
        <v/>
      </c>
      <c r="AW8631" s="10" t="str">
        <f t="shared" si="2176"/>
        <v/>
      </c>
      <c r="AX8631" s="10" t="str">
        <f t="shared" si="2167"/>
        <v/>
      </c>
      <c r="AY8631" s="10" t="str">
        <f t="shared" si="2177"/>
        <v/>
      </c>
      <c r="AZ8631" s="23">
        <f t="shared" si="2178"/>
        <v>0</v>
      </c>
      <c r="BA8631" s="10">
        <f t="shared" si="2179"/>
        <v>0</v>
      </c>
    </row>
    <row r="8632" spans="1:53" x14ac:dyDescent="0.25">
      <c r="A8632" s="26" t="str">
        <f t="shared" si="2180"/>
        <v/>
      </c>
      <c r="B8632" s="28"/>
      <c r="C8632" s="29"/>
      <c r="D8632" s="29"/>
      <c r="E8632" s="29"/>
      <c r="F8632" s="29"/>
      <c r="G8632" s="30" t="str">
        <f t="shared" ca="1" si="2181"/>
        <v/>
      </c>
      <c r="H8632" s="16" t="str">
        <f t="shared" si="2168"/>
        <v/>
      </c>
      <c r="AF8632" s="67"/>
      <c r="AH8632" s="6">
        <f t="shared" ca="1" si="2166"/>
        <v>44152</v>
      </c>
      <c r="AP8632" s="10" t="str">
        <f t="shared" si="2169"/>
        <v/>
      </c>
      <c r="AQ8632" s="10" t="str">
        <f t="shared" si="2170"/>
        <v/>
      </c>
      <c r="AR8632" s="10" t="str">
        <f t="shared" si="2171"/>
        <v/>
      </c>
      <c r="AS8632" s="10" t="str">
        <f t="shared" si="2172"/>
        <v/>
      </c>
      <c r="AT8632" s="10" t="str">
        <f t="shared" si="2173"/>
        <v/>
      </c>
      <c r="AU8632" s="10" t="str">
        <f t="shared" si="2174"/>
        <v/>
      </c>
      <c r="AV8632" s="10" t="str">
        <f t="shared" si="2175"/>
        <v/>
      </c>
      <c r="AW8632" s="10" t="str">
        <f t="shared" si="2176"/>
        <v/>
      </c>
      <c r="AX8632" s="10" t="str">
        <f t="shared" si="2167"/>
        <v/>
      </c>
      <c r="AY8632" s="10" t="str">
        <f t="shared" si="2177"/>
        <v/>
      </c>
      <c r="AZ8632" s="23">
        <f t="shared" si="2178"/>
        <v>0</v>
      </c>
      <c r="BA8632" s="10">
        <f t="shared" si="2179"/>
        <v>0</v>
      </c>
    </row>
    <row r="8633" spans="1:53" x14ac:dyDescent="0.25">
      <c r="A8633" s="25" t="str">
        <f t="shared" si="2180"/>
        <v/>
      </c>
      <c r="C8633" s="1"/>
      <c r="D8633" s="1"/>
      <c r="E8633" s="1"/>
      <c r="F8633" s="1"/>
      <c r="G8633" s="3" t="str">
        <f t="shared" ca="1" si="2181"/>
        <v/>
      </c>
      <c r="H8633" s="16" t="str">
        <f t="shared" si="2168"/>
        <v/>
      </c>
      <c r="AF8633" s="67"/>
      <c r="AH8633" s="6">
        <f t="shared" ca="1" si="2166"/>
        <v>44152</v>
      </c>
      <c r="AP8633" s="10" t="str">
        <f t="shared" si="2169"/>
        <v/>
      </c>
      <c r="AQ8633" s="10" t="str">
        <f t="shared" si="2170"/>
        <v/>
      </c>
      <c r="AR8633" s="10" t="str">
        <f t="shared" si="2171"/>
        <v/>
      </c>
      <c r="AS8633" s="10" t="str">
        <f t="shared" si="2172"/>
        <v/>
      </c>
      <c r="AT8633" s="10" t="str">
        <f t="shared" si="2173"/>
        <v/>
      </c>
      <c r="AU8633" s="10" t="str">
        <f t="shared" si="2174"/>
        <v/>
      </c>
      <c r="AV8633" s="10" t="str">
        <f t="shared" si="2175"/>
        <v/>
      </c>
      <c r="AW8633" s="10" t="str">
        <f t="shared" si="2176"/>
        <v/>
      </c>
      <c r="AX8633" s="10" t="str">
        <f t="shared" si="2167"/>
        <v/>
      </c>
      <c r="AY8633" s="10" t="str">
        <f t="shared" si="2177"/>
        <v/>
      </c>
      <c r="AZ8633" s="23">
        <f t="shared" si="2178"/>
        <v>0</v>
      </c>
      <c r="BA8633" s="10">
        <f t="shared" si="2179"/>
        <v>0</v>
      </c>
    </row>
    <row r="8634" spans="1:53" x14ac:dyDescent="0.25">
      <c r="A8634" s="26" t="str">
        <f t="shared" si="2180"/>
        <v/>
      </c>
      <c r="B8634" s="28"/>
      <c r="C8634" s="29"/>
      <c r="D8634" s="29"/>
      <c r="E8634" s="29"/>
      <c r="F8634" s="29"/>
      <c r="G8634" s="30" t="str">
        <f t="shared" ca="1" si="2181"/>
        <v/>
      </c>
      <c r="H8634" s="16" t="str">
        <f t="shared" si="2168"/>
        <v/>
      </c>
      <c r="AF8634" s="67"/>
      <c r="AH8634" s="6">
        <f t="shared" ca="1" si="2166"/>
        <v>44152</v>
      </c>
      <c r="AP8634" s="10" t="str">
        <f t="shared" si="2169"/>
        <v/>
      </c>
      <c r="AQ8634" s="10" t="str">
        <f t="shared" si="2170"/>
        <v/>
      </c>
      <c r="AR8634" s="10" t="str">
        <f t="shared" si="2171"/>
        <v/>
      </c>
      <c r="AS8634" s="10" t="str">
        <f t="shared" si="2172"/>
        <v/>
      </c>
      <c r="AT8634" s="10" t="str">
        <f t="shared" si="2173"/>
        <v/>
      </c>
      <c r="AU8634" s="10" t="str">
        <f t="shared" si="2174"/>
        <v/>
      </c>
      <c r="AV8634" s="10" t="str">
        <f t="shared" si="2175"/>
        <v/>
      </c>
      <c r="AW8634" s="10" t="str">
        <f t="shared" si="2176"/>
        <v/>
      </c>
      <c r="AX8634" s="10" t="str">
        <f t="shared" si="2167"/>
        <v/>
      </c>
      <c r="AY8634" s="10" t="str">
        <f t="shared" si="2177"/>
        <v/>
      </c>
      <c r="AZ8634" s="23">
        <f t="shared" si="2178"/>
        <v>0</v>
      </c>
      <c r="BA8634" s="10">
        <f t="shared" si="2179"/>
        <v>0</v>
      </c>
    </row>
    <row r="8635" spans="1:53" x14ac:dyDescent="0.25">
      <c r="A8635" s="25" t="str">
        <f t="shared" si="2180"/>
        <v/>
      </c>
      <c r="C8635" s="1"/>
      <c r="D8635" s="1"/>
      <c r="E8635" s="1"/>
      <c r="F8635" s="1"/>
      <c r="G8635" s="3" t="str">
        <f t="shared" ca="1" si="2181"/>
        <v/>
      </c>
      <c r="H8635" s="16" t="str">
        <f t="shared" si="2168"/>
        <v/>
      </c>
      <c r="AF8635" s="67"/>
      <c r="AH8635" s="6">
        <f t="shared" ca="1" si="2166"/>
        <v>44152</v>
      </c>
      <c r="AP8635" s="10" t="str">
        <f t="shared" si="2169"/>
        <v/>
      </c>
      <c r="AQ8635" s="10" t="str">
        <f t="shared" si="2170"/>
        <v/>
      </c>
      <c r="AR8635" s="10" t="str">
        <f t="shared" si="2171"/>
        <v/>
      </c>
      <c r="AS8635" s="10" t="str">
        <f t="shared" si="2172"/>
        <v/>
      </c>
      <c r="AT8635" s="10" t="str">
        <f t="shared" si="2173"/>
        <v/>
      </c>
      <c r="AU8635" s="10" t="str">
        <f t="shared" si="2174"/>
        <v/>
      </c>
      <c r="AV8635" s="10" t="str">
        <f t="shared" si="2175"/>
        <v/>
      </c>
      <c r="AW8635" s="10" t="str">
        <f t="shared" si="2176"/>
        <v/>
      </c>
      <c r="AX8635" s="10" t="str">
        <f t="shared" si="2167"/>
        <v/>
      </c>
      <c r="AY8635" s="10" t="str">
        <f t="shared" si="2177"/>
        <v/>
      </c>
      <c r="AZ8635" s="23">
        <f t="shared" si="2178"/>
        <v>0</v>
      </c>
      <c r="BA8635" s="10">
        <f t="shared" si="2179"/>
        <v>0</v>
      </c>
    </row>
    <row r="8636" spans="1:53" x14ac:dyDescent="0.25">
      <c r="A8636" s="26" t="str">
        <f t="shared" si="2180"/>
        <v/>
      </c>
      <c r="B8636" s="28"/>
      <c r="C8636" s="29"/>
      <c r="D8636" s="29"/>
      <c r="E8636" s="29"/>
      <c r="F8636" s="29"/>
      <c r="G8636" s="30" t="str">
        <f t="shared" ca="1" si="2181"/>
        <v/>
      </c>
      <c r="H8636" s="16" t="str">
        <f t="shared" si="2168"/>
        <v/>
      </c>
      <c r="AF8636" s="67"/>
      <c r="AH8636" s="6">
        <f t="shared" ca="1" si="2166"/>
        <v>44152</v>
      </c>
      <c r="AP8636" s="10" t="str">
        <f t="shared" si="2169"/>
        <v/>
      </c>
      <c r="AQ8636" s="10" t="str">
        <f t="shared" si="2170"/>
        <v/>
      </c>
      <c r="AR8636" s="10" t="str">
        <f t="shared" si="2171"/>
        <v/>
      </c>
      <c r="AS8636" s="10" t="str">
        <f t="shared" si="2172"/>
        <v/>
      </c>
      <c r="AT8636" s="10" t="str">
        <f t="shared" si="2173"/>
        <v/>
      </c>
      <c r="AU8636" s="10" t="str">
        <f t="shared" si="2174"/>
        <v/>
      </c>
      <c r="AV8636" s="10" t="str">
        <f t="shared" si="2175"/>
        <v/>
      </c>
      <c r="AW8636" s="10" t="str">
        <f t="shared" si="2176"/>
        <v/>
      </c>
      <c r="AX8636" s="10" t="str">
        <f t="shared" si="2167"/>
        <v/>
      </c>
      <c r="AY8636" s="10" t="str">
        <f t="shared" si="2177"/>
        <v/>
      </c>
      <c r="AZ8636" s="23">
        <f t="shared" si="2178"/>
        <v>0</v>
      </c>
      <c r="BA8636" s="10">
        <f t="shared" si="2179"/>
        <v>0</v>
      </c>
    </row>
    <row r="8637" spans="1:53" x14ac:dyDescent="0.25">
      <c r="A8637" s="25" t="str">
        <f t="shared" si="2180"/>
        <v/>
      </c>
      <c r="C8637" s="1"/>
      <c r="D8637" s="1"/>
      <c r="E8637" s="1"/>
      <c r="F8637" s="1"/>
      <c r="G8637" s="3" t="str">
        <f t="shared" ca="1" si="2181"/>
        <v/>
      </c>
      <c r="H8637" s="16" t="str">
        <f t="shared" si="2168"/>
        <v/>
      </c>
      <c r="AF8637" s="67"/>
      <c r="AH8637" s="6">
        <f t="shared" ca="1" si="2166"/>
        <v>44152</v>
      </c>
      <c r="AP8637" s="10" t="str">
        <f t="shared" si="2169"/>
        <v/>
      </c>
      <c r="AQ8637" s="10" t="str">
        <f t="shared" si="2170"/>
        <v/>
      </c>
      <c r="AR8637" s="10" t="str">
        <f t="shared" si="2171"/>
        <v/>
      </c>
      <c r="AS8637" s="10" t="str">
        <f t="shared" si="2172"/>
        <v/>
      </c>
      <c r="AT8637" s="10" t="str">
        <f t="shared" si="2173"/>
        <v/>
      </c>
      <c r="AU8637" s="10" t="str">
        <f t="shared" si="2174"/>
        <v/>
      </c>
      <c r="AV8637" s="10" t="str">
        <f t="shared" si="2175"/>
        <v/>
      </c>
      <c r="AW8637" s="10" t="str">
        <f t="shared" si="2176"/>
        <v/>
      </c>
      <c r="AX8637" s="10" t="str">
        <f t="shared" si="2167"/>
        <v/>
      </c>
      <c r="AY8637" s="10" t="str">
        <f t="shared" si="2177"/>
        <v/>
      </c>
      <c r="AZ8637" s="23">
        <f t="shared" si="2178"/>
        <v>0</v>
      </c>
      <c r="BA8637" s="10">
        <f t="shared" si="2179"/>
        <v>0</v>
      </c>
    </row>
    <row r="8638" spans="1:53" x14ac:dyDescent="0.25">
      <c r="A8638" s="26" t="str">
        <f t="shared" si="2180"/>
        <v/>
      </c>
      <c r="B8638" s="28"/>
      <c r="C8638" s="29"/>
      <c r="D8638" s="29"/>
      <c r="E8638" s="29"/>
      <c r="F8638" s="29"/>
      <c r="G8638" s="30" t="str">
        <f t="shared" ca="1" si="2181"/>
        <v/>
      </c>
      <c r="H8638" s="16" t="str">
        <f t="shared" si="2168"/>
        <v/>
      </c>
      <c r="AF8638" s="67"/>
      <c r="AH8638" s="6">
        <f t="shared" ca="1" si="2166"/>
        <v>44152</v>
      </c>
      <c r="AP8638" s="10" t="str">
        <f t="shared" si="2169"/>
        <v/>
      </c>
      <c r="AQ8638" s="10" t="str">
        <f t="shared" si="2170"/>
        <v/>
      </c>
      <c r="AR8638" s="10" t="str">
        <f t="shared" si="2171"/>
        <v/>
      </c>
      <c r="AS8638" s="10" t="str">
        <f t="shared" si="2172"/>
        <v/>
      </c>
      <c r="AT8638" s="10" t="str">
        <f t="shared" si="2173"/>
        <v/>
      </c>
      <c r="AU8638" s="10" t="str">
        <f t="shared" si="2174"/>
        <v/>
      </c>
      <c r="AV8638" s="10" t="str">
        <f t="shared" si="2175"/>
        <v/>
      </c>
      <c r="AW8638" s="10" t="str">
        <f t="shared" si="2176"/>
        <v/>
      </c>
      <c r="AX8638" s="10" t="str">
        <f t="shared" si="2167"/>
        <v/>
      </c>
      <c r="AY8638" s="10" t="str">
        <f t="shared" si="2177"/>
        <v/>
      </c>
      <c r="AZ8638" s="23">
        <f t="shared" si="2178"/>
        <v>0</v>
      </c>
      <c r="BA8638" s="10">
        <f t="shared" si="2179"/>
        <v>0</v>
      </c>
    </row>
    <row r="8639" spans="1:53" x14ac:dyDescent="0.25">
      <c r="A8639" s="25" t="str">
        <f t="shared" si="2180"/>
        <v/>
      </c>
      <c r="C8639" s="1"/>
      <c r="D8639" s="1"/>
      <c r="E8639" s="1"/>
      <c r="F8639" s="1"/>
      <c r="G8639" s="3" t="str">
        <f t="shared" ca="1" si="2181"/>
        <v/>
      </c>
      <c r="H8639" s="16" t="str">
        <f t="shared" si="2168"/>
        <v/>
      </c>
      <c r="AF8639" s="67"/>
      <c r="AH8639" s="6">
        <f t="shared" ca="1" si="2166"/>
        <v>44152</v>
      </c>
      <c r="AP8639" s="10" t="str">
        <f t="shared" si="2169"/>
        <v/>
      </c>
      <c r="AQ8639" s="10" t="str">
        <f t="shared" si="2170"/>
        <v/>
      </c>
      <c r="AR8639" s="10" t="str">
        <f t="shared" si="2171"/>
        <v/>
      </c>
      <c r="AS8639" s="10" t="str">
        <f t="shared" si="2172"/>
        <v/>
      </c>
      <c r="AT8639" s="10" t="str">
        <f t="shared" si="2173"/>
        <v/>
      </c>
      <c r="AU8639" s="10" t="str">
        <f t="shared" si="2174"/>
        <v/>
      </c>
      <c r="AV8639" s="10" t="str">
        <f t="shared" si="2175"/>
        <v/>
      </c>
      <c r="AW8639" s="10" t="str">
        <f t="shared" si="2176"/>
        <v/>
      </c>
      <c r="AX8639" s="10" t="str">
        <f t="shared" si="2167"/>
        <v/>
      </c>
      <c r="AY8639" s="10" t="str">
        <f t="shared" si="2177"/>
        <v/>
      </c>
      <c r="AZ8639" s="23">
        <f t="shared" si="2178"/>
        <v>0</v>
      </c>
      <c r="BA8639" s="10">
        <f t="shared" si="2179"/>
        <v>0</v>
      </c>
    </row>
    <row r="8640" spans="1:53" x14ac:dyDescent="0.25">
      <c r="A8640" s="26" t="str">
        <f t="shared" si="2180"/>
        <v/>
      </c>
      <c r="B8640" s="28"/>
      <c r="C8640" s="29"/>
      <c r="D8640" s="29"/>
      <c r="E8640" s="29"/>
      <c r="F8640" s="29"/>
      <c r="G8640" s="30" t="str">
        <f t="shared" ca="1" si="2181"/>
        <v/>
      </c>
      <c r="H8640" s="16" t="str">
        <f t="shared" si="2168"/>
        <v/>
      </c>
      <c r="AF8640" s="67"/>
      <c r="AH8640" s="6">
        <f t="shared" ca="1" si="2166"/>
        <v>44152</v>
      </c>
      <c r="AP8640" s="10" t="str">
        <f t="shared" si="2169"/>
        <v/>
      </c>
      <c r="AQ8640" s="10" t="str">
        <f t="shared" si="2170"/>
        <v/>
      </c>
      <c r="AR8640" s="10" t="str">
        <f t="shared" si="2171"/>
        <v/>
      </c>
      <c r="AS8640" s="10" t="str">
        <f t="shared" si="2172"/>
        <v/>
      </c>
      <c r="AT8640" s="10" t="str">
        <f t="shared" si="2173"/>
        <v/>
      </c>
      <c r="AU8640" s="10" t="str">
        <f t="shared" si="2174"/>
        <v/>
      </c>
      <c r="AV8640" s="10" t="str">
        <f t="shared" si="2175"/>
        <v/>
      </c>
      <c r="AW8640" s="10" t="str">
        <f t="shared" si="2176"/>
        <v/>
      </c>
      <c r="AX8640" s="10" t="str">
        <f t="shared" si="2167"/>
        <v/>
      </c>
      <c r="AY8640" s="10" t="str">
        <f t="shared" si="2177"/>
        <v/>
      </c>
      <c r="AZ8640" s="23">
        <f t="shared" si="2178"/>
        <v>0</v>
      </c>
      <c r="BA8640" s="10">
        <f t="shared" si="2179"/>
        <v>0</v>
      </c>
    </row>
    <row r="8641" spans="1:53" x14ac:dyDescent="0.25">
      <c r="A8641" s="25" t="str">
        <f t="shared" si="2180"/>
        <v/>
      </c>
      <c r="C8641" s="1"/>
      <c r="D8641" s="1"/>
      <c r="E8641" s="1"/>
      <c r="F8641" s="1"/>
      <c r="G8641" s="3" t="str">
        <f t="shared" ca="1" si="2181"/>
        <v/>
      </c>
      <c r="H8641" s="16" t="str">
        <f t="shared" si="2168"/>
        <v/>
      </c>
      <c r="AF8641" s="67"/>
      <c r="AH8641" s="6">
        <f t="shared" ca="1" si="2166"/>
        <v>44152</v>
      </c>
      <c r="AP8641" s="10" t="str">
        <f t="shared" si="2169"/>
        <v/>
      </c>
      <c r="AQ8641" s="10" t="str">
        <f t="shared" si="2170"/>
        <v/>
      </c>
      <c r="AR8641" s="10" t="str">
        <f t="shared" si="2171"/>
        <v/>
      </c>
      <c r="AS8641" s="10" t="str">
        <f t="shared" si="2172"/>
        <v/>
      </c>
      <c r="AT8641" s="10" t="str">
        <f t="shared" si="2173"/>
        <v/>
      </c>
      <c r="AU8641" s="10" t="str">
        <f t="shared" si="2174"/>
        <v/>
      </c>
      <c r="AV8641" s="10" t="str">
        <f t="shared" si="2175"/>
        <v/>
      </c>
      <c r="AW8641" s="10" t="str">
        <f t="shared" si="2176"/>
        <v/>
      </c>
      <c r="AX8641" s="10" t="str">
        <f t="shared" si="2167"/>
        <v/>
      </c>
      <c r="AY8641" s="10" t="str">
        <f t="shared" si="2177"/>
        <v/>
      </c>
      <c r="AZ8641" s="23">
        <f t="shared" si="2178"/>
        <v>0</v>
      </c>
      <c r="BA8641" s="10">
        <f t="shared" si="2179"/>
        <v>0</v>
      </c>
    </row>
    <row r="8642" spans="1:53" x14ac:dyDescent="0.25">
      <c r="A8642" s="26" t="str">
        <f t="shared" si="2180"/>
        <v/>
      </c>
      <c r="B8642" s="28"/>
      <c r="C8642" s="29"/>
      <c r="D8642" s="29"/>
      <c r="E8642" s="29"/>
      <c r="F8642" s="29"/>
      <c r="G8642" s="30" t="str">
        <f t="shared" ca="1" si="2181"/>
        <v/>
      </c>
      <c r="H8642" s="16" t="str">
        <f t="shared" si="2168"/>
        <v/>
      </c>
      <c r="AF8642" s="67"/>
      <c r="AH8642" s="6">
        <f t="shared" ca="1" si="2166"/>
        <v>44152</v>
      </c>
      <c r="AP8642" s="10" t="str">
        <f t="shared" si="2169"/>
        <v/>
      </c>
      <c r="AQ8642" s="10" t="str">
        <f t="shared" si="2170"/>
        <v/>
      </c>
      <c r="AR8642" s="10" t="str">
        <f t="shared" si="2171"/>
        <v/>
      </c>
      <c r="AS8642" s="10" t="str">
        <f t="shared" si="2172"/>
        <v/>
      </c>
      <c r="AT8642" s="10" t="str">
        <f t="shared" si="2173"/>
        <v/>
      </c>
      <c r="AU8642" s="10" t="str">
        <f t="shared" si="2174"/>
        <v/>
      </c>
      <c r="AV8642" s="10" t="str">
        <f t="shared" si="2175"/>
        <v/>
      </c>
      <c r="AW8642" s="10" t="str">
        <f t="shared" si="2176"/>
        <v/>
      </c>
      <c r="AX8642" s="10" t="str">
        <f t="shared" si="2167"/>
        <v/>
      </c>
      <c r="AY8642" s="10" t="str">
        <f t="shared" si="2177"/>
        <v/>
      </c>
      <c r="AZ8642" s="23">
        <f t="shared" si="2178"/>
        <v>0</v>
      </c>
      <c r="BA8642" s="10">
        <f t="shared" si="2179"/>
        <v>0</v>
      </c>
    </row>
    <row r="8643" spans="1:53" x14ac:dyDescent="0.25">
      <c r="A8643" s="25" t="str">
        <f t="shared" si="2180"/>
        <v/>
      </c>
      <c r="C8643" s="1"/>
      <c r="D8643" s="1"/>
      <c r="E8643" s="1"/>
      <c r="F8643" s="1"/>
      <c r="G8643" s="3" t="str">
        <f t="shared" ca="1" si="2181"/>
        <v/>
      </c>
      <c r="H8643" s="16" t="str">
        <f t="shared" si="2168"/>
        <v/>
      </c>
      <c r="AF8643" s="67"/>
      <c r="AH8643" s="6">
        <f t="shared" ca="1" si="2166"/>
        <v>44152</v>
      </c>
      <c r="AP8643" s="10" t="str">
        <f t="shared" si="2169"/>
        <v/>
      </c>
      <c r="AQ8643" s="10" t="str">
        <f t="shared" si="2170"/>
        <v/>
      </c>
      <c r="AR8643" s="10" t="str">
        <f t="shared" si="2171"/>
        <v/>
      </c>
      <c r="AS8643" s="10" t="str">
        <f t="shared" si="2172"/>
        <v/>
      </c>
      <c r="AT8643" s="10" t="str">
        <f t="shared" si="2173"/>
        <v/>
      </c>
      <c r="AU8643" s="10" t="str">
        <f t="shared" si="2174"/>
        <v/>
      </c>
      <c r="AV8643" s="10" t="str">
        <f t="shared" si="2175"/>
        <v/>
      </c>
      <c r="AW8643" s="10" t="str">
        <f t="shared" si="2176"/>
        <v/>
      </c>
      <c r="AX8643" s="10" t="str">
        <f t="shared" si="2167"/>
        <v/>
      </c>
      <c r="AY8643" s="10" t="str">
        <f t="shared" si="2177"/>
        <v/>
      </c>
      <c r="AZ8643" s="23">
        <f t="shared" si="2178"/>
        <v>0</v>
      </c>
      <c r="BA8643" s="10">
        <f t="shared" si="2179"/>
        <v>0</v>
      </c>
    </row>
    <row r="8644" spans="1:53" x14ac:dyDescent="0.25">
      <c r="A8644" s="26" t="str">
        <f t="shared" si="2180"/>
        <v/>
      </c>
      <c r="B8644" s="28"/>
      <c r="C8644" s="29"/>
      <c r="D8644" s="29"/>
      <c r="E8644" s="29"/>
      <c r="F8644" s="29"/>
      <c r="G8644" s="30" t="str">
        <f t="shared" ca="1" si="2181"/>
        <v/>
      </c>
      <c r="H8644" s="16" t="str">
        <f t="shared" si="2168"/>
        <v/>
      </c>
      <c r="AF8644" s="67"/>
      <c r="AH8644" s="6">
        <f t="shared" ca="1" si="2166"/>
        <v>44152</v>
      </c>
      <c r="AP8644" s="10" t="str">
        <f t="shared" si="2169"/>
        <v/>
      </c>
      <c r="AQ8644" s="10" t="str">
        <f t="shared" si="2170"/>
        <v/>
      </c>
      <c r="AR8644" s="10" t="str">
        <f t="shared" si="2171"/>
        <v/>
      </c>
      <c r="AS8644" s="10" t="str">
        <f t="shared" si="2172"/>
        <v/>
      </c>
      <c r="AT8644" s="10" t="str">
        <f t="shared" si="2173"/>
        <v/>
      </c>
      <c r="AU8644" s="10" t="str">
        <f t="shared" si="2174"/>
        <v/>
      </c>
      <c r="AV8644" s="10" t="str">
        <f t="shared" si="2175"/>
        <v/>
      </c>
      <c r="AW8644" s="10" t="str">
        <f t="shared" si="2176"/>
        <v/>
      </c>
      <c r="AX8644" s="10" t="str">
        <f t="shared" si="2167"/>
        <v/>
      </c>
      <c r="AY8644" s="10" t="str">
        <f t="shared" si="2177"/>
        <v/>
      </c>
      <c r="AZ8644" s="23">
        <f t="shared" si="2178"/>
        <v>0</v>
      </c>
      <c r="BA8644" s="10">
        <f t="shared" si="2179"/>
        <v>0</v>
      </c>
    </row>
    <row r="8645" spans="1:53" x14ac:dyDescent="0.25">
      <c r="A8645" s="25" t="str">
        <f t="shared" si="2180"/>
        <v/>
      </c>
      <c r="C8645" s="1"/>
      <c r="D8645" s="1"/>
      <c r="E8645" s="1"/>
      <c r="F8645" s="1"/>
      <c r="G8645" s="3" t="str">
        <f t="shared" ca="1" si="2181"/>
        <v/>
      </c>
      <c r="H8645" s="16" t="str">
        <f t="shared" si="2168"/>
        <v/>
      </c>
      <c r="AF8645" s="67"/>
      <c r="AH8645" s="6">
        <f t="shared" ca="1" si="2166"/>
        <v>44152</v>
      </c>
      <c r="AP8645" s="10" t="str">
        <f t="shared" si="2169"/>
        <v/>
      </c>
      <c r="AQ8645" s="10" t="str">
        <f t="shared" si="2170"/>
        <v/>
      </c>
      <c r="AR8645" s="10" t="str">
        <f t="shared" si="2171"/>
        <v/>
      </c>
      <c r="AS8645" s="10" t="str">
        <f t="shared" si="2172"/>
        <v/>
      </c>
      <c r="AT8645" s="10" t="str">
        <f t="shared" si="2173"/>
        <v/>
      </c>
      <c r="AU8645" s="10" t="str">
        <f t="shared" si="2174"/>
        <v/>
      </c>
      <c r="AV8645" s="10" t="str">
        <f t="shared" si="2175"/>
        <v/>
      </c>
      <c r="AW8645" s="10" t="str">
        <f t="shared" si="2176"/>
        <v/>
      </c>
      <c r="AX8645" s="10" t="str">
        <f t="shared" si="2167"/>
        <v/>
      </c>
      <c r="AY8645" s="10" t="str">
        <f t="shared" si="2177"/>
        <v/>
      </c>
      <c r="AZ8645" s="23">
        <f t="shared" si="2178"/>
        <v>0</v>
      </c>
      <c r="BA8645" s="10">
        <f t="shared" si="2179"/>
        <v>0</v>
      </c>
    </row>
    <row r="8646" spans="1:53" x14ac:dyDescent="0.25">
      <c r="A8646" s="26" t="str">
        <f t="shared" si="2180"/>
        <v/>
      </c>
      <c r="B8646" s="28"/>
      <c r="C8646" s="29"/>
      <c r="D8646" s="29"/>
      <c r="E8646" s="29"/>
      <c r="F8646" s="29"/>
      <c r="G8646" s="30" t="str">
        <f t="shared" ca="1" si="2181"/>
        <v/>
      </c>
      <c r="H8646" s="16" t="str">
        <f t="shared" si="2168"/>
        <v/>
      </c>
      <c r="AF8646" s="67"/>
      <c r="AH8646" s="6">
        <f t="shared" ca="1" si="2166"/>
        <v>44152</v>
      </c>
      <c r="AP8646" s="10" t="str">
        <f t="shared" si="2169"/>
        <v/>
      </c>
      <c r="AQ8646" s="10" t="str">
        <f t="shared" si="2170"/>
        <v/>
      </c>
      <c r="AR8646" s="10" t="str">
        <f t="shared" si="2171"/>
        <v/>
      </c>
      <c r="AS8646" s="10" t="str">
        <f t="shared" si="2172"/>
        <v/>
      </c>
      <c r="AT8646" s="10" t="str">
        <f t="shared" si="2173"/>
        <v/>
      </c>
      <c r="AU8646" s="10" t="str">
        <f t="shared" si="2174"/>
        <v/>
      </c>
      <c r="AV8646" s="10" t="str">
        <f t="shared" si="2175"/>
        <v/>
      </c>
      <c r="AW8646" s="10" t="str">
        <f t="shared" si="2176"/>
        <v/>
      </c>
      <c r="AX8646" s="10" t="str">
        <f t="shared" si="2167"/>
        <v/>
      </c>
      <c r="AY8646" s="10" t="str">
        <f t="shared" si="2177"/>
        <v/>
      </c>
      <c r="AZ8646" s="23">
        <f t="shared" si="2178"/>
        <v>0</v>
      </c>
      <c r="BA8646" s="10">
        <f t="shared" si="2179"/>
        <v>0</v>
      </c>
    </row>
    <row r="8647" spans="1:53" x14ac:dyDescent="0.25">
      <c r="A8647" s="25" t="str">
        <f t="shared" si="2180"/>
        <v/>
      </c>
      <c r="C8647" s="1"/>
      <c r="D8647" s="1"/>
      <c r="E8647" s="1"/>
      <c r="F8647" s="1"/>
      <c r="G8647" s="3" t="str">
        <f t="shared" ca="1" si="2181"/>
        <v/>
      </c>
      <c r="H8647" s="16" t="str">
        <f t="shared" si="2168"/>
        <v/>
      </c>
      <c r="AF8647" s="67"/>
      <c r="AH8647" s="6">
        <f t="shared" ca="1" si="2166"/>
        <v>44152</v>
      </c>
      <c r="AP8647" s="10" t="str">
        <f t="shared" si="2169"/>
        <v/>
      </c>
      <c r="AQ8647" s="10" t="str">
        <f t="shared" si="2170"/>
        <v/>
      </c>
      <c r="AR8647" s="10" t="str">
        <f t="shared" si="2171"/>
        <v/>
      </c>
      <c r="AS8647" s="10" t="str">
        <f t="shared" si="2172"/>
        <v/>
      </c>
      <c r="AT8647" s="10" t="str">
        <f t="shared" si="2173"/>
        <v/>
      </c>
      <c r="AU8647" s="10" t="str">
        <f t="shared" si="2174"/>
        <v/>
      </c>
      <c r="AV8647" s="10" t="str">
        <f t="shared" si="2175"/>
        <v/>
      </c>
      <c r="AW8647" s="10" t="str">
        <f t="shared" si="2176"/>
        <v/>
      </c>
      <c r="AX8647" s="10" t="str">
        <f t="shared" si="2167"/>
        <v/>
      </c>
      <c r="AY8647" s="10" t="str">
        <f t="shared" si="2177"/>
        <v/>
      </c>
      <c r="AZ8647" s="23">
        <f t="shared" si="2178"/>
        <v>0</v>
      </c>
      <c r="BA8647" s="10">
        <f t="shared" si="2179"/>
        <v>0</v>
      </c>
    </row>
    <row r="8648" spans="1:53" x14ac:dyDescent="0.25">
      <c r="A8648" s="26" t="str">
        <f t="shared" si="2180"/>
        <v/>
      </c>
      <c r="B8648" s="28"/>
      <c r="C8648" s="29"/>
      <c r="D8648" s="29"/>
      <c r="E8648" s="29"/>
      <c r="F8648" s="29"/>
      <c r="G8648" s="30" t="str">
        <f t="shared" ca="1" si="2181"/>
        <v/>
      </c>
      <c r="H8648" s="16" t="str">
        <f t="shared" si="2168"/>
        <v/>
      </c>
      <c r="AF8648" s="67"/>
      <c r="AH8648" s="6">
        <f t="shared" ca="1" si="2166"/>
        <v>44152</v>
      </c>
      <c r="AP8648" s="10" t="str">
        <f t="shared" si="2169"/>
        <v/>
      </c>
      <c r="AQ8648" s="10" t="str">
        <f t="shared" si="2170"/>
        <v/>
      </c>
      <c r="AR8648" s="10" t="str">
        <f t="shared" si="2171"/>
        <v/>
      </c>
      <c r="AS8648" s="10" t="str">
        <f t="shared" si="2172"/>
        <v/>
      </c>
      <c r="AT8648" s="10" t="str">
        <f t="shared" si="2173"/>
        <v/>
      </c>
      <c r="AU8648" s="10" t="str">
        <f t="shared" si="2174"/>
        <v/>
      </c>
      <c r="AV8648" s="10" t="str">
        <f t="shared" si="2175"/>
        <v/>
      </c>
      <c r="AW8648" s="10" t="str">
        <f t="shared" si="2176"/>
        <v/>
      </c>
      <c r="AX8648" s="10" t="str">
        <f t="shared" si="2167"/>
        <v/>
      </c>
      <c r="AY8648" s="10" t="str">
        <f t="shared" si="2177"/>
        <v/>
      </c>
      <c r="AZ8648" s="23">
        <f t="shared" si="2178"/>
        <v>0</v>
      </c>
      <c r="BA8648" s="10">
        <f t="shared" si="2179"/>
        <v>0</v>
      </c>
    </row>
    <row r="8649" spans="1:53" x14ac:dyDescent="0.25">
      <c r="A8649" s="25" t="str">
        <f t="shared" si="2180"/>
        <v/>
      </c>
      <c r="C8649" s="1"/>
      <c r="D8649" s="1"/>
      <c r="E8649" s="1"/>
      <c r="F8649" s="1"/>
      <c r="G8649" s="3" t="str">
        <f t="shared" ca="1" si="2181"/>
        <v/>
      </c>
      <c r="H8649" s="16" t="str">
        <f t="shared" si="2168"/>
        <v/>
      </c>
      <c r="AF8649" s="67"/>
      <c r="AH8649" s="6">
        <f t="shared" ref="AH8649:AH8712" ca="1" si="2182">TODAY()</f>
        <v>44152</v>
      </c>
      <c r="AP8649" s="10" t="str">
        <f t="shared" si="2169"/>
        <v/>
      </c>
      <c r="AQ8649" s="10" t="str">
        <f t="shared" si="2170"/>
        <v/>
      </c>
      <c r="AR8649" s="10" t="str">
        <f t="shared" si="2171"/>
        <v/>
      </c>
      <c r="AS8649" s="10" t="str">
        <f t="shared" si="2172"/>
        <v/>
      </c>
      <c r="AT8649" s="10" t="str">
        <f t="shared" si="2173"/>
        <v/>
      </c>
      <c r="AU8649" s="10" t="str">
        <f t="shared" si="2174"/>
        <v/>
      </c>
      <c r="AV8649" s="10" t="str">
        <f t="shared" si="2175"/>
        <v/>
      </c>
      <c r="AW8649" s="10" t="str">
        <f t="shared" si="2176"/>
        <v/>
      </c>
      <c r="AX8649" s="10" t="str">
        <f t="shared" ref="AX8649:AX8712" si="2183">IF(C8649="","",IF(AND(H8649&gt;=54,H8649&lt;=58),1,0))</f>
        <v/>
      </c>
      <c r="AY8649" s="10" t="str">
        <f t="shared" si="2177"/>
        <v/>
      </c>
      <c r="AZ8649" s="23">
        <f t="shared" si="2178"/>
        <v>0</v>
      </c>
      <c r="BA8649" s="10">
        <f t="shared" si="2179"/>
        <v>0</v>
      </c>
    </row>
    <row r="8650" spans="1:53" x14ac:dyDescent="0.25">
      <c r="A8650" s="26" t="str">
        <f t="shared" si="2180"/>
        <v/>
      </c>
      <c r="B8650" s="28"/>
      <c r="C8650" s="29"/>
      <c r="D8650" s="29"/>
      <c r="E8650" s="29"/>
      <c r="F8650" s="29"/>
      <c r="G8650" s="30" t="str">
        <f t="shared" ca="1" si="2181"/>
        <v/>
      </c>
      <c r="H8650" s="16" t="str">
        <f t="shared" ref="H8650:H8713" si="2184">IF(C8650="","",LEFT(G8650,2)+0)</f>
        <v/>
      </c>
      <c r="AF8650" s="67"/>
      <c r="AH8650" s="6">
        <f t="shared" ca="1" si="2182"/>
        <v>44152</v>
      </c>
      <c r="AP8650" s="10" t="str">
        <f t="shared" ref="AP8650:AP8713" si="2185">IF(C8650="","",IF(H8650&lt;=18+0,1,0))</f>
        <v/>
      </c>
      <c r="AQ8650" s="10" t="str">
        <f t="shared" ref="AQ8650:AQ8713" si="2186">IF(C8650="","",IF(H8650&lt;19,0,IF(H8650&gt;23,0,1)))</f>
        <v/>
      </c>
      <c r="AR8650" s="10" t="str">
        <f t="shared" ref="AR8650:AR8713" si="2187">IF(C8650="","",IF(H8650&lt;24,0,IF(H8650&gt;28,0,1)))</f>
        <v/>
      </c>
      <c r="AS8650" s="10" t="str">
        <f t="shared" ref="AS8650:AS8713" si="2188">IF(C8650="","",IF(H8650&lt;29,0,IF(H8650&gt;33,0,1)))</f>
        <v/>
      </c>
      <c r="AT8650" s="10" t="str">
        <f t="shared" ref="AT8650:AT8713" si="2189">IF(C8650="","",IF(H8650&lt;34,0,IF(H8650&gt;38,0,1)))</f>
        <v/>
      </c>
      <c r="AU8650" s="10" t="str">
        <f t="shared" ref="AU8650:AU8713" si="2190">IF(C8650="","",IF(H8650&lt;39,0,IF(H8650&gt;43,0,1)))</f>
        <v/>
      </c>
      <c r="AV8650" s="10" t="str">
        <f t="shared" ref="AV8650:AV8713" si="2191">IF(C8650="","",IF(H8650&lt;44,0,IF(H8650&gt;48,0,1)))</f>
        <v/>
      </c>
      <c r="AW8650" s="10" t="str">
        <f t="shared" ref="AW8650:AW8713" si="2192">IF(C8650="","",IF(H8650&lt;49,0,IF(H8650&gt;53,0,1)))</f>
        <v/>
      </c>
      <c r="AX8650" s="10" t="str">
        <f t="shared" si="2183"/>
        <v/>
      </c>
      <c r="AY8650" s="10" t="str">
        <f t="shared" ref="AY8650:AY8713" si="2193">IF(C8650="","",IF(H8650&gt;=59+0,1,0))</f>
        <v/>
      </c>
      <c r="AZ8650" s="23">
        <f t="shared" ref="AZ8650:AZ8713" si="2194">IF(D8650="",0,IF(AND(D8650="Masculino",E8650="titular"),1,0))</f>
        <v>0</v>
      </c>
      <c r="BA8650" s="10">
        <f t="shared" ref="BA8650:BA8713" si="2195">IF(D8650="",0,IF(AND(D8650="Masculino",E8650="Dependente"),1,0))</f>
        <v>0</v>
      </c>
    </row>
    <row r="8651" spans="1:53" x14ac:dyDescent="0.25">
      <c r="A8651" s="25" t="str">
        <f t="shared" si="2180"/>
        <v/>
      </c>
      <c r="C8651" s="1"/>
      <c r="D8651" s="1"/>
      <c r="E8651" s="1"/>
      <c r="F8651" s="1"/>
      <c r="G8651" s="3" t="str">
        <f t="shared" ca="1" si="2181"/>
        <v/>
      </c>
      <c r="H8651" s="16" t="str">
        <f t="shared" si="2184"/>
        <v/>
      </c>
      <c r="AF8651" s="67"/>
      <c r="AH8651" s="6">
        <f t="shared" ca="1" si="2182"/>
        <v>44152</v>
      </c>
      <c r="AP8651" s="10" t="str">
        <f t="shared" si="2185"/>
        <v/>
      </c>
      <c r="AQ8651" s="10" t="str">
        <f t="shared" si="2186"/>
        <v/>
      </c>
      <c r="AR8651" s="10" t="str">
        <f t="shared" si="2187"/>
        <v/>
      </c>
      <c r="AS8651" s="10" t="str">
        <f t="shared" si="2188"/>
        <v/>
      </c>
      <c r="AT8651" s="10" t="str">
        <f t="shared" si="2189"/>
        <v/>
      </c>
      <c r="AU8651" s="10" t="str">
        <f t="shared" si="2190"/>
        <v/>
      </c>
      <c r="AV8651" s="10" t="str">
        <f t="shared" si="2191"/>
        <v/>
      </c>
      <c r="AW8651" s="10" t="str">
        <f t="shared" si="2192"/>
        <v/>
      </c>
      <c r="AX8651" s="10" t="str">
        <f t="shared" si="2183"/>
        <v/>
      </c>
      <c r="AY8651" s="10" t="str">
        <f t="shared" si="2193"/>
        <v/>
      </c>
      <c r="AZ8651" s="23">
        <f t="shared" si="2194"/>
        <v>0</v>
      </c>
      <c r="BA8651" s="10">
        <f t="shared" si="2195"/>
        <v>0</v>
      </c>
    </row>
    <row r="8652" spans="1:53" x14ac:dyDescent="0.25">
      <c r="A8652" s="26" t="str">
        <f t="shared" si="2180"/>
        <v/>
      </c>
      <c r="B8652" s="28"/>
      <c r="C8652" s="29"/>
      <c r="D8652" s="29"/>
      <c r="E8652" s="29"/>
      <c r="F8652" s="29"/>
      <c r="G8652" s="30" t="str">
        <f t="shared" ca="1" si="2181"/>
        <v/>
      </c>
      <c r="H8652" s="16" t="str">
        <f t="shared" si="2184"/>
        <v/>
      </c>
      <c r="AF8652" s="67"/>
      <c r="AH8652" s="6">
        <f t="shared" ca="1" si="2182"/>
        <v>44152</v>
      </c>
      <c r="AP8652" s="10" t="str">
        <f t="shared" si="2185"/>
        <v/>
      </c>
      <c r="AQ8652" s="10" t="str">
        <f t="shared" si="2186"/>
        <v/>
      </c>
      <c r="AR8652" s="10" t="str">
        <f t="shared" si="2187"/>
        <v/>
      </c>
      <c r="AS8652" s="10" t="str">
        <f t="shared" si="2188"/>
        <v/>
      </c>
      <c r="AT8652" s="10" t="str">
        <f t="shared" si="2189"/>
        <v/>
      </c>
      <c r="AU8652" s="10" t="str">
        <f t="shared" si="2190"/>
        <v/>
      </c>
      <c r="AV8652" s="10" t="str">
        <f t="shared" si="2191"/>
        <v/>
      </c>
      <c r="AW8652" s="10" t="str">
        <f t="shared" si="2192"/>
        <v/>
      </c>
      <c r="AX8652" s="10" t="str">
        <f t="shared" si="2183"/>
        <v/>
      </c>
      <c r="AY8652" s="10" t="str">
        <f t="shared" si="2193"/>
        <v/>
      </c>
      <c r="AZ8652" s="23">
        <f t="shared" si="2194"/>
        <v>0</v>
      </c>
      <c r="BA8652" s="10">
        <f t="shared" si="2195"/>
        <v>0</v>
      </c>
    </row>
    <row r="8653" spans="1:53" x14ac:dyDescent="0.25">
      <c r="A8653" s="25" t="str">
        <f t="shared" ref="A8653:A8716" si="2196">IF(B8653="","",A8652+1)</f>
        <v/>
      </c>
      <c r="C8653" s="1"/>
      <c r="D8653" s="1"/>
      <c r="E8653" s="1"/>
      <c r="F8653" s="1"/>
      <c r="G8653" s="3" t="str">
        <f t="shared" ca="1" si="2181"/>
        <v/>
      </c>
      <c r="H8653" s="16" t="str">
        <f t="shared" si="2184"/>
        <v/>
      </c>
      <c r="AF8653" s="67"/>
      <c r="AH8653" s="6">
        <f t="shared" ca="1" si="2182"/>
        <v>44152</v>
      </c>
      <c r="AP8653" s="10" t="str">
        <f t="shared" si="2185"/>
        <v/>
      </c>
      <c r="AQ8653" s="10" t="str">
        <f t="shared" si="2186"/>
        <v/>
      </c>
      <c r="AR8653" s="10" t="str">
        <f t="shared" si="2187"/>
        <v/>
      </c>
      <c r="AS8653" s="10" t="str">
        <f t="shared" si="2188"/>
        <v/>
      </c>
      <c r="AT8653" s="10" t="str">
        <f t="shared" si="2189"/>
        <v/>
      </c>
      <c r="AU8653" s="10" t="str">
        <f t="shared" si="2190"/>
        <v/>
      </c>
      <c r="AV8653" s="10" t="str">
        <f t="shared" si="2191"/>
        <v/>
      </c>
      <c r="AW8653" s="10" t="str">
        <f t="shared" si="2192"/>
        <v/>
      </c>
      <c r="AX8653" s="10" t="str">
        <f t="shared" si="2183"/>
        <v/>
      </c>
      <c r="AY8653" s="10" t="str">
        <f t="shared" si="2193"/>
        <v/>
      </c>
      <c r="AZ8653" s="23">
        <f t="shared" si="2194"/>
        <v>0</v>
      </c>
      <c r="BA8653" s="10">
        <f t="shared" si="2195"/>
        <v>0</v>
      </c>
    </row>
    <row r="8654" spans="1:53" x14ac:dyDescent="0.25">
      <c r="A8654" s="26" t="str">
        <f t="shared" si="2196"/>
        <v/>
      </c>
      <c r="B8654" s="28"/>
      <c r="C8654" s="29"/>
      <c r="D8654" s="29"/>
      <c r="E8654" s="29"/>
      <c r="F8654" s="29"/>
      <c r="G8654" s="30" t="str">
        <f t="shared" ca="1" si="2181"/>
        <v/>
      </c>
      <c r="H8654" s="16" t="str">
        <f t="shared" si="2184"/>
        <v/>
      </c>
      <c r="AF8654" s="67"/>
      <c r="AH8654" s="6">
        <f t="shared" ca="1" si="2182"/>
        <v>44152</v>
      </c>
      <c r="AP8654" s="10" t="str">
        <f t="shared" si="2185"/>
        <v/>
      </c>
      <c r="AQ8654" s="10" t="str">
        <f t="shared" si="2186"/>
        <v/>
      </c>
      <c r="AR8654" s="10" t="str">
        <f t="shared" si="2187"/>
        <v/>
      </c>
      <c r="AS8654" s="10" t="str">
        <f t="shared" si="2188"/>
        <v/>
      </c>
      <c r="AT8654" s="10" t="str">
        <f t="shared" si="2189"/>
        <v/>
      </c>
      <c r="AU8654" s="10" t="str">
        <f t="shared" si="2190"/>
        <v/>
      </c>
      <c r="AV8654" s="10" t="str">
        <f t="shared" si="2191"/>
        <v/>
      </c>
      <c r="AW8654" s="10" t="str">
        <f t="shared" si="2192"/>
        <v/>
      </c>
      <c r="AX8654" s="10" t="str">
        <f t="shared" si="2183"/>
        <v/>
      </c>
      <c r="AY8654" s="10" t="str">
        <f t="shared" si="2193"/>
        <v/>
      </c>
      <c r="AZ8654" s="23">
        <f t="shared" si="2194"/>
        <v>0</v>
      </c>
      <c r="BA8654" s="10">
        <f t="shared" si="2195"/>
        <v>0</v>
      </c>
    </row>
    <row r="8655" spans="1:53" x14ac:dyDescent="0.25">
      <c r="A8655" s="25" t="str">
        <f t="shared" si="2196"/>
        <v/>
      </c>
      <c r="C8655" s="1"/>
      <c r="D8655" s="1"/>
      <c r="E8655" s="1"/>
      <c r="F8655" s="1"/>
      <c r="G8655" s="3" t="str">
        <f t="shared" ca="1" si="2181"/>
        <v/>
      </c>
      <c r="H8655" s="16" t="str">
        <f t="shared" si="2184"/>
        <v/>
      </c>
      <c r="AF8655" s="67"/>
      <c r="AH8655" s="6">
        <f t="shared" ca="1" si="2182"/>
        <v>44152</v>
      </c>
      <c r="AP8655" s="10" t="str">
        <f t="shared" si="2185"/>
        <v/>
      </c>
      <c r="AQ8655" s="10" t="str">
        <f t="shared" si="2186"/>
        <v/>
      </c>
      <c r="AR8655" s="10" t="str">
        <f t="shared" si="2187"/>
        <v/>
      </c>
      <c r="AS8655" s="10" t="str">
        <f t="shared" si="2188"/>
        <v/>
      </c>
      <c r="AT8655" s="10" t="str">
        <f t="shared" si="2189"/>
        <v/>
      </c>
      <c r="AU8655" s="10" t="str">
        <f t="shared" si="2190"/>
        <v/>
      </c>
      <c r="AV8655" s="10" t="str">
        <f t="shared" si="2191"/>
        <v/>
      </c>
      <c r="AW8655" s="10" t="str">
        <f t="shared" si="2192"/>
        <v/>
      </c>
      <c r="AX8655" s="10" t="str">
        <f t="shared" si="2183"/>
        <v/>
      </c>
      <c r="AY8655" s="10" t="str">
        <f t="shared" si="2193"/>
        <v/>
      </c>
      <c r="AZ8655" s="23">
        <f t="shared" si="2194"/>
        <v>0</v>
      </c>
      <c r="BA8655" s="10">
        <f t="shared" si="2195"/>
        <v>0</v>
      </c>
    </row>
    <row r="8656" spans="1:53" x14ac:dyDescent="0.25">
      <c r="A8656" s="26" t="str">
        <f t="shared" si="2196"/>
        <v/>
      </c>
      <c r="B8656" s="28"/>
      <c r="C8656" s="29"/>
      <c r="D8656" s="29"/>
      <c r="E8656" s="29"/>
      <c r="F8656" s="29"/>
      <c r="G8656" s="30" t="str">
        <f t="shared" ca="1" si="2181"/>
        <v/>
      </c>
      <c r="H8656" s="16" t="str">
        <f t="shared" si="2184"/>
        <v/>
      </c>
      <c r="AF8656" s="67"/>
      <c r="AH8656" s="6">
        <f t="shared" ca="1" si="2182"/>
        <v>44152</v>
      </c>
      <c r="AP8656" s="10" t="str">
        <f t="shared" si="2185"/>
        <v/>
      </c>
      <c r="AQ8656" s="10" t="str">
        <f t="shared" si="2186"/>
        <v/>
      </c>
      <c r="AR8656" s="10" t="str">
        <f t="shared" si="2187"/>
        <v/>
      </c>
      <c r="AS8656" s="10" t="str">
        <f t="shared" si="2188"/>
        <v/>
      </c>
      <c r="AT8656" s="10" t="str">
        <f t="shared" si="2189"/>
        <v/>
      </c>
      <c r="AU8656" s="10" t="str">
        <f t="shared" si="2190"/>
        <v/>
      </c>
      <c r="AV8656" s="10" t="str">
        <f t="shared" si="2191"/>
        <v/>
      </c>
      <c r="AW8656" s="10" t="str">
        <f t="shared" si="2192"/>
        <v/>
      </c>
      <c r="AX8656" s="10" t="str">
        <f t="shared" si="2183"/>
        <v/>
      </c>
      <c r="AY8656" s="10" t="str">
        <f t="shared" si="2193"/>
        <v/>
      </c>
      <c r="AZ8656" s="23">
        <f t="shared" si="2194"/>
        <v>0</v>
      </c>
      <c r="BA8656" s="10">
        <f t="shared" si="2195"/>
        <v>0</v>
      </c>
    </row>
    <row r="8657" spans="1:53" x14ac:dyDescent="0.25">
      <c r="A8657" s="25" t="str">
        <f t="shared" si="2196"/>
        <v/>
      </c>
      <c r="C8657" s="1"/>
      <c r="D8657" s="1"/>
      <c r="E8657" s="1"/>
      <c r="F8657" s="1"/>
      <c r="G8657" s="3" t="str">
        <f t="shared" ca="1" si="2181"/>
        <v/>
      </c>
      <c r="H8657" s="16" t="str">
        <f t="shared" si="2184"/>
        <v/>
      </c>
      <c r="AF8657" s="67"/>
      <c r="AH8657" s="6">
        <f t="shared" ca="1" si="2182"/>
        <v>44152</v>
      </c>
      <c r="AP8657" s="10" t="str">
        <f t="shared" si="2185"/>
        <v/>
      </c>
      <c r="AQ8657" s="10" t="str">
        <f t="shared" si="2186"/>
        <v/>
      </c>
      <c r="AR8657" s="10" t="str">
        <f t="shared" si="2187"/>
        <v/>
      </c>
      <c r="AS8657" s="10" t="str">
        <f t="shared" si="2188"/>
        <v/>
      </c>
      <c r="AT8657" s="10" t="str">
        <f t="shared" si="2189"/>
        <v/>
      </c>
      <c r="AU8657" s="10" t="str">
        <f t="shared" si="2190"/>
        <v/>
      </c>
      <c r="AV8657" s="10" t="str">
        <f t="shared" si="2191"/>
        <v/>
      </c>
      <c r="AW8657" s="10" t="str">
        <f t="shared" si="2192"/>
        <v/>
      </c>
      <c r="AX8657" s="10" t="str">
        <f t="shared" si="2183"/>
        <v/>
      </c>
      <c r="AY8657" s="10" t="str">
        <f t="shared" si="2193"/>
        <v/>
      </c>
      <c r="AZ8657" s="23">
        <f t="shared" si="2194"/>
        <v>0</v>
      </c>
      <c r="BA8657" s="10">
        <f t="shared" si="2195"/>
        <v>0</v>
      </c>
    </row>
    <row r="8658" spans="1:53" x14ac:dyDescent="0.25">
      <c r="A8658" s="26" t="str">
        <f t="shared" si="2196"/>
        <v/>
      </c>
      <c r="B8658" s="28"/>
      <c r="C8658" s="29"/>
      <c r="D8658" s="29"/>
      <c r="E8658" s="29"/>
      <c r="F8658" s="29"/>
      <c r="G8658" s="30" t="str">
        <f t="shared" ca="1" si="2181"/>
        <v/>
      </c>
      <c r="H8658" s="16" t="str">
        <f t="shared" si="2184"/>
        <v/>
      </c>
      <c r="AF8658" s="67"/>
      <c r="AH8658" s="6">
        <f t="shared" ca="1" si="2182"/>
        <v>44152</v>
      </c>
      <c r="AP8658" s="10" t="str">
        <f t="shared" si="2185"/>
        <v/>
      </c>
      <c r="AQ8658" s="10" t="str">
        <f t="shared" si="2186"/>
        <v/>
      </c>
      <c r="AR8658" s="10" t="str">
        <f t="shared" si="2187"/>
        <v/>
      </c>
      <c r="AS8658" s="10" t="str">
        <f t="shared" si="2188"/>
        <v/>
      </c>
      <c r="AT8658" s="10" t="str">
        <f t="shared" si="2189"/>
        <v/>
      </c>
      <c r="AU8658" s="10" t="str">
        <f t="shared" si="2190"/>
        <v/>
      </c>
      <c r="AV8658" s="10" t="str">
        <f t="shared" si="2191"/>
        <v/>
      </c>
      <c r="AW8658" s="10" t="str">
        <f t="shared" si="2192"/>
        <v/>
      </c>
      <c r="AX8658" s="10" t="str">
        <f t="shared" si="2183"/>
        <v/>
      </c>
      <c r="AY8658" s="10" t="str">
        <f t="shared" si="2193"/>
        <v/>
      </c>
      <c r="AZ8658" s="23">
        <f t="shared" si="2194"/>
        <v>0</v>
      </c>
      <c r="BA8658" s="10">
        <f t="shared" si="2195"/>
        <v>0</v>
      </c>
    </row>
    <row r="8659" spans="1:53" x14ac:dyDescent="0.25">
      <c r="A8659" s="25" t="str">
        <f t="shared" si="2196"/>
        <v/>
      </c>
      <c r="C8659" s="1"/>
      <c r="D8659" s="1"/>
      <c r="E8659" s="1"/>
      <c r="F8659" s="1"/>
      <c r="G8659" s="3" t="str">
        <f t="shared" ca="1" si="2181"/>
        <v/>
      </c>
      <c r="H8659" s="16" t="str">
        <f t="shared" si="2184"/>
        <v/>
      </c>
      <c r="AF8659" s="67"/>
      <c r="AH8659" s="6">
        <f t="shared" ca="1" si="2182"/>
        <v>44152</v>
      </c>
      <c r="AP8659" s="10" t="str">
        <f t="shared" si="2185"/>
        <v/>
      </c>
      <c r="AQ8659" s="10" t="str">
        <f t="shared" si="2186"/>
        <v/>
      </c>
      <c r="AR8659" s="10" t="str">
        <f t="shared" si="2187"/>
        <v/>
      </c>
      <c r="AS8659" s="10" t="str">
        <f t="shared" si="2188"/>
        <v/>
      </c>
      <c r="AT8659" s="10" t="str">
        <f t="shared" si="2189"/>
        <v/>
      </c>
      <c r="AU8659" s="10" t="str">
        <f t="shared" si="2190"/>
        <v/>
      </c>
      <c r="AV8659" s="10" t="str">
        <f t="shared" si="2191"/>
        <v/>
      </c>
      <c r="AW8659" s="10" t="str">
        <f t="shared" si="2192"/>
        <v/>
      </c>
      <c r="AX8659" s="10" t="str">
        <f t="shared" si="2183"/>
        <v/>
      </c>
      <c r="AY8659" s="10" t="str">
        <f t="shared" si="2193"/>
        <v/>
      </c>
      <c r="AZ8659" s="23">
        <f t="shared" si="2194"/>
        <v>0</v>
      </c>
      <c r="BA8659" s="10">
        <f t="shared" si="2195"/>
        <v>0</v>
      </c>
    </row>
    <row r="8660" spans="1:53" x14ac:dyDescent="0.25">
      <c r="A8660" s="26" t="str">
        <f t="shared" si="2196"/>
        <v/>
      </c>
      <c r="B8660" s="28"/>
      <c r="C8660" s="29"/>
      <c r="D8660" s="29"/>
      <c r="E8660" s="29"/>
      <c r="F8660" s="29"/>
      <c r="G8660" s="30" t="str">
        <f t="shared" ca="1" si="2181"/>
        <v/>
      </c>
      <c r="H8660" s="16" t="str">
        <f t="shared" si="2184"/>
        <v/>
      </c>
      <c r="AF8660" s="67"/>
      <c r="AH8660" s="6">
        <f t="shared" ca="1" si="2182"/>
        <v>44152</v>
      </c>
      <c r="AP8660" s="10" t="str">
        <f t="shared" si="2185"/>
        <v/>
      </c>
      <c r="AQ8660" s="10" t="str">
        <f t="shared" si="2186"/>
        <v/>
      </c>
      <c r="AR8660" s="10" t="str">
        <f t="shared" si="2187"/>
        <v/>
      </c>
      <c r="AS8660" s="10" t="str">
        <f t="shared" si="2188"/>
        <v/>
      </c>
      <c r="AT8660" s="10" t="str">
        <f t="shared" si="2189"/>
        <v/>
      </c>
      <c r="AU8660" s="10" t="str">
        <f t="shared" si="2190"/>
        <v/>
      </c>
      <c r="AV8660" s="10" t="str">
        <f t="shared" si="2191"/>
        <v/>
      </c>
      <c r="AW8660" s="10" t="str">
        <f t="shared" si="2192"/>
        <v/>
      </c>
      <c r="AX8660" s="10" t="str">
        <f t="shared" si="2183"/>
        <v/>
      </c>
      <c r="AY8660" s="10" t="str">
        <f t="shared" si="2193"/>
        <v/>
      </c>
      <c r="AZ8660" s="23">
        <f t="shared" si="2194"/>
        <v>0</v>
      </c>
      <c r="BA8660" s="10">
        <f t="shared" si="2195"/>
        <v>0</v>
      </c>
    </row>
    <row r="8661" spans="1:53" x14ac:dyDescent="0.25">
      <c r="A8661" s="25" t="str">
        <f t="shared" si="2196"/>
        <v/>
      </c>
      <c r="C8661" s="1"/>
      <c r="D8661" s="1"/>
      <c r="E8661" s="1"/>
      <c r="F8661" s="1"/>
      <c r="G8661" s="3" t="str">
        <f t="shared" ca="1" si="2181"/>
        <v/>
      </c>
      <c r="H8661" s="16" t="str">
        <f t="shared" si="2184"/>
        <v/>
      </c>
      <c r="AF8661" s="67"/>
      <c r="AH8661" s="6">
        <f t="shared" ca="1" si="2182"/>
        <v>44152</v>
      </c>
      <c r="AP8661" s="10" t="str">
        <f t="shared" si="2185"/>
        <v/>
      </c>
      <c r="AQ8661" s="10" t="str">
        <f t="shared" si="2186"/>
        <v/>
      </c>
      <c r="AR8661" s="10" t="str">
        <f t="shared" si="2187"/>
        <v/>
      </c>
      <c r="AS8661" s="10" t="str">
        <f t="shared" si="2188"/>
        <v/>
      </c>
      <c r="AT8661" s="10" t="str">
        <f t="shared" si="2189"/>
        <v/>
      </c>
      <c r="AU8661" s="10" t="str">
        <f t="shared" si="2190"/>
        <v/>
      </c>
      <c r="AV8661" s="10" t="str">
        <f t="shared" si="2191"/>
        <v/>
      </c>
      <c r="AW8661" s="10" t="str">
        <f t="shared" si="2192"/>
        <v/>
      </c>
      <c r="AX8661" s="10" t="str">
        <f t="shared" si="2183"/>
        <v/>
      </c>
      <c r="AY8661" s="10" t="str">
        <f t="shared" si="2193"/>
        <v/>
      </c>
      <c r="AZ8661" s="23">
        <f t="shared" si="2194"/>
        <v>0</v>
      </c>
      <c r="BA8661" s="10">
        <f t="shared" si="2195"/>
        <v>0</v>
      </c>
    </row>
    <row r="8662" spans="1:53" x14ac:dyDescent="0.25">
      <c r="A8662" s="26" t="str">
        <f t="shared" si="2196"/>
        <v/>
      </c>
      <c r="B8662" s="28"/>
      <c r="C8662" s="29"/>
      <c r="D8662" s="29"/>
      <c r="E8662" s="29"/>
      <c r="F8662" s="29"/>
      <c r="G8662" s="30" t="str">
        <f t="shared" ca="1" si="2181"/>
        <v/>
      </c>
      <c r="H8662" s="16" t="str">
        <f t="shared" si="2184"/>
        <v/>
      </c>
      <c r="AF8662" s="67"/>
      <c r="AH8662" s="6">
        <f t="shared" ca="1" si="2182"/>
        <v>44152</v>
      </c>
      <c r="AP8662" s="10" t="str">
        <f t="shared" si="2185"/>
        <v/>
      </c>
      <c r="AQ8662" s="10" t="str">
        <f t="shared" si="2186"/>
        <v/>
      </c>
      <c r="AR8662" s="10" t="str">
        <f t="shared" si="2187"/>
        <v/>
      </c>
      <c r="AS8662" s="10" t="str">
        <f t="shared" si="2188"/>
        <v/>
      </c>
      <c r="AT8662" s="10" t="str">
        <f t="shared" si="2189"/>
        <v/>
      </c>
      <c r="AU8662" s="10" t="str">
        <f t="shared" si="2190"/>
        <v/>
      </c>
      <c r="AV8662" s="10" t="str">
        <f t="shared" si="2191"/>
        <v/>
      </c>
      <c r="AW8662" s="10" t="str">
        <f t="shared" si="2192"/>
        <v/>
      </c>
      <c r="AX8662" s="10" t="str">
        <f t="shared" si="2183"/>
        <v/>
      </c>
      <c r="AY8662" s="10" t="str">
        <f t="shared" si="2193"/>
        <v/>
      </c>
      <c r="AZ8662" s="23">
        <f t="shared" si="2194"/>
        <v>0</v>
      </c>
      <c r="BA8662" s="10">
        <f t="shared" si="2195"/>
        <v>0</v>
      </c>
    </row>
    <row r="8663" spans="1:53" x14ac:dyDescent="0.25">
      <c r="A8663" s="25" t="str">
        <f t="shared" si="2196"/>
        <v/>
      </c>
      <c r="C8663" s="1"/>
      <c r="D8663" s="1"/>
      <c r="E8663" s="1"/>
      <c r="F8663" s="1"/>
      <c r="G8663" s="3" t="str">
        <f t="shared" ca="1" si="2181"/>
        <v/>
      </c>
      <c r="H8663" s="16" t="str">
        <f t="shared" si="2184"/>
        <v/>
      </c>
      <c r="AF8663" s="67"/>
      <c r="AH8663" s="6">
        <f t="shared" ca="1" si="2182"/>
        <v>44152</v>
      </c>
      <c r="AP8663" s="10" t="str">
        <f t="shared" si="2185"/>
        <v/>
      </c>
      <c r="AQ8663" s="10" t="str">
        <f t="shared" si="2186"/>
        <v/>
      </c>
      <c r="AR8663" s="10" t="str">
        <f t="shared" si="2187"/>
        <v/>
      </c>
      <c r="AS8663" s="10" t="str">
        <f t="shared" si="2188"/>
        <v/>
      </c>
      <c r="AT8663" s="10" t="str">
        <f t="shared" si="2189"/>
        <v/>
      </c>
      <c r="AU8663" s="10" t="str">
        <f t="shared" si="2190"/>
        <v/>
      </c>
      <c r="AV8663" s="10" t="str">
        <f t="shared" si="2191"/>
        <v/>
      </c>
      <c r="AW8663" s="10" t="str">
        <f t="shared" si="2192"/>
        <v/>
      </c>
      <c r="AX8663" s="10" t="str">
        <f t="shared" si="2183"/>
        <v/>
      </c>
      <c r="AY8663" s="10" t="str">
        <f t="shared" si="2193"/>
        <v/>
      </c>
      <c r="AZ8663" s="23">
        <f t="shared" si="2194"/>
        <v>0</v>
      </c>
      <c r="BA8663" s="10">
        <f t="shared" si="2195"/>
        <v>0</v>
      </c>
    </row>
    <row r="8664" spans="1:53" x14ac:dyDescent="0.25">
      <c r="A8664" s="26" t="str">
        <f t="shared" si="2196"/>
        <v/>
      </c>
      <c r="B8664" s="28"/>
      <c r="C8664" s="29"/>
      <c r="D8664" s="29"/>
      <c r="E8664" s="29"/>
      <c r="F8664" s="29"/>
      <c r="G8664" s="30" t="str">
        <f t="shared" ca="1" si="2181"/>
        <v/>
      </c>
      <c r="H8664" s="16" t="str">
        <f t="shared" si="2184"/>
        <v/>
      </c>
      <c r="AF8664" s="67"/>
      <c r="AH8664" s="6">
        <f t="shared" ca="1" si="2182"/>
        <v>44152</v>
      </c>
      <c r="AP8664" s="10" t="str">
        <f t="shared" si="2185"/>
        <v/>
      </c>
      <c r="AQ8664" s="10" t="str">
        <f t="shared" si="2186"/>
        <v/>
      </c>
      <c r="AR8664" s="10" t="str">
        <f t="shared" si="2187"/>
        <v/>
      </c>
      <c r="AS8664" s="10" t="str">
        <f t="shared" si="2188"/>
        <v/>
      </c>
      <c r="AT8664" s="10" t="str">
        <f t="shared" si="2189"/>
        <v/>
      </c>
      <c r="AU8664" s="10" t="str">
        <f t="shared" si="2190"/>
        <v/>
      </c>
      <c r="AV8664" s="10" t="str">
        <f t="shared" si="2191"/>
        <v/>
      </c>
      <c r="AW8664" s="10" t="str">
        <f t="shared" si="2192"/>
        <v/>
      </c>
      <c r="AX8664" s="10" t="str">
        <f t="shared" si="2183"/>
        <v/>
      </c>
      <c r="AY8664" s="10" t="str">
        <f t="shared" si="2193"/>
        <v/>
      </c>
      <c r="AZ8664" s="23">
        <f t="shared" si="2194"/>
        <v>0</v>
      </c>
      <c r="BA8664" s="10">
        <f t="shared" si="2195"/>
        <v>0</v>
      </c>
    </row>
    <row r="8665" spans="1:53" x14ac:dyDescent="0.25">
      <c r="A8665" s="25" t="str">
        <f t="shared" si="2196"/>
        <v/>
      </c>
      <c r="C8665" s="1"/>
      <c r="D8665" s="1"/>
      <c r="E8665" s="1"/>
      <c r="F8665" s="1"/>
      <c r="G8665" s="3" t="str">
        <f t="shared" ca="1" si="2181"/>
        <v/>
      </c>
      <c r="H8665" s="16" t="str">
        <f t="shared" si="2184"/>
        <v/>
      </c>
      <c r="AF8665" s="67"/>
      <c r="AH8665" s="6">
        <f t="shared" ca="1" si="2182"/>
        <v>44152</v>
      </c>
      <c r="AP8665" s="10" t="str">
        <f t="shared" si="2185"/>
        <v/>
      </c>
      <c r="AQ8665" s="10" t="str">
        <f t="shared" si="2186"/>
        <v/>
      </c>
      <c r="AR8665" s="10" t="str">
        <f t="shared" si="2187"/>
        <v/>
      </c>
      <c r="AS8665" s="10" t="str">
        <f t="shared" si="2188"/>
        <v/>
      </c>
      <c r="AT8665" s="10" t="str">
        <f t="shared" si="2189"/>
        <v/>
      </c>
      <c r="AU8665" s="10" t="str">
        <f t="shared" si="2190"/>
        <v/>
      </c>
      <c r="AV8665" s="10" t="str">
        <f t="shared" si="2191"/>
        <v/>
      </c>
      <c r="AW8665" s="10" t="str">
        <f t="shared" si="2192"/>
        <v/>
      </c>
      <c r="AX8665" s="10" t="str">
        <f t="shared" si="2183"/>
        <v/>
      </c>
      <c r="AY8665" s="10" t="str">
        <f t="shared" si="2193"/>
        <v/>
      </c>
      <c r="AZ8665" s="23">
        <f t="shared" si="2194"/>
        <v>0</v>
      </c>
      <c r="BA8665" s="10">
        <f t="shared" si="2195"/>
        <v>0</v>
      </c>
    </row>
    <row r="8666" spans="1:53" x14ac:dyDescent="0.25">
      <c r="A8666" s="26" t="str">
        <f t="shared" si="2196"/>
        <v/>
      </c>
      <c r="B8666" s="28"/>
      <c r="C8666" s="29"/>
      <c r="D8666" s="29"/>
      <c r="E8666" s="29"/>
      <c r="F8666" s="29"/>
      <c r="G8666" s="30" t="str">
        <f t="shared" ca="1" si="2181"/>
        <v/>
      </c>
      <c r="H8666" s="16" t="str">
        <f t="shared" si="2184"/>
        <v/>
      </c>
      <c r="AF8666" s="67"/>
      <c r="AH8666" s="6">
        <f t="shared" ca="1" si="2182"/>
        <v>44152</v>
      </c>
      <c r="AP8666" s="10" t="str">
        <f t="shared" si="2185"/>
        <v/>
      </c>
      <c r="AQ8666" s="10" t="str">
        <f t="shared" si="2186"/>
        <v/>
      </c>
      <c r="AR8666" s="10" t="str">
        <f t="shared" si="2187"/>
        <v/>
      </c>
      <c r="AS8666" s="10" t="str">
        <f t="shared" si="2188"/>
        <v/>
      </c>
      <c r="AT8666" s="10" t="str">
        <f t="shared" si="2189"/>
        <v/>
      </c>
      <c r="AU8666" s="10" t="str">
        <f t="shared" si="2190"/>
        <v/>
      </c>
      <c r="AV8666" s="10" t="str">
        <f t="shared" si="2191"/>
        <v/>
      </c>
      <c r="AW8666" s="10" t="str">
        <f t="shared" si="2192"/>
        <v/>
      </c>
      <c r="AX8666" s="10" t="str">
        <f t="shared" si="2183"/>
        <v/>
      </c>
      <c r="AY8666" s="10" t="str">
        <f t="shared" si="2193"/>
        <v/>
      </c>
      <c r="AZ8666" s="23">
        <f t="shared" si="2194"/>
        <v>0</v>
      </c>
      <c r="BA8666" s="10">
        <f t="shared" si="2195"/>
        <v>0</v>
      </c>
    </row>
    <row r="8667" spans="1:53" x14ac:dyDescent="0.25">
      <c r="A8667" s="25" t="str">
        <f t="shared" si="2196"/>
        <v/>
      </c>
      <c r="C8667" s="1"/>
      <c r="D8667" s="1"/>
      <c r="E8667" s="1"/>
      <c r="F8667" s="1"/>
      <c r="G8667" s="3" t="str">
        <f t="shared" ca="1" si="2181"/>
        <v/>
      </c>
      <c r="H8667" s="16" t="str">
        <f t="shared" si="2184"/>
        <v/>
      </c>
      <c r="AF8667" s="67"/>
      <c r="AH8667" s="6">
        <f t="shared" ca="1" si="2182"/>
        <v>44152</v>
      </c>
      <c r="AP8667" s="10" t="str">
        <f t="shared" si="2185"/>
        <v/>
      </c>
      <c r="AQ8667" s="10" t="str">
        <f t="shared" si="2186"/>
        <v/>
      </c>
      <c r="AR8667" s="10" t="str">
        <f t="shared" si="2187"/>
        <v/>
      </c>
      <c r="AS8667" s="10" t="str">
        <f t="shared" si="2188"/>
        <v/>
      </c>
      <c r="AT8667" s="10" t="str">
        <f t="shared" si="2189"/>
        <v/>
      </c>
      <c r="AU8667" s="10" t="str">
        <f t="shared" si="2190"/>
        <v/>
      </c>
      <c r="AV8667" s="10" t="str">
        <f t="shared" si="2191"/>
        <v/>
      </c>
      <c r="AW8667" s="10" t="str">
        <f t="shared" si="2192"/>
        <v/>
      </c>
      <c r="AX8667" s="10" t="str">
        <f t="shared" si="2183"/>
        <v/>
      </c>
      <c r="AY8667" s="10" t="str">
        <f t="shared" si="2193"/>
        <v/>
      </c>
      <c r="AZ8667" s="23">
        <f t="shared" si="2194"/>
        <v>0</v>
      </c>
      <c r="BA8667" s="10">
        <f t="shared" si="2195"/>
        <v>0</v>
      </c>
    </row>
    <row r="8668" spans="1:53" x14ac:dyDescent="0.25">
      <c r="A8668" s="26" t="str">
        <f t="shared" si="2196"/>
        <v/>
      </c>
      <c r="B8668" s="28"/>
      <c r="C8668" s="29"/>
      <c r="D8668" s="29"/>
      <c r="E8668" s="29"/>
      <c r="F8668" s="29"/>
      <c r="G8668" s="30" t="str">
        <f t="shared" ca="1" si="2181"/>
        <v/>
      </c>
      <c r="H8668" s="16" t="str">
        <f t="shared" si="2184"/>
        <v/>
      </c>
      <c r="AF8668" s="67"/>
      <c r="AH8668" s="6">
        <f t="shared" ca="1" si="2182"/>
        <v>44152</v>
      </c>
      <c r="AP8668" s="10" t="str">
        <f t="shared" si="2185"/>
        <v/>
      </c>
      <c r="AQ8668" s="10" t="str">
        <f t="shared" si="2186"/>
        <v/>
      </c>
      <c r="AR8668" s="10" t="str">
        <f t="shared" si="2187"/>
        <v/>
      </c>
      <c r="AS8668" s="10" t="str">
        <f t="shared" si="2188"/>
        <v/>
      </c>
      <c r="AT8668" s="10" t="str">
        <f t="shared" si="2189"/>
        <v/>
      </c>
      <c r="AU8668" s="10" t="str">
        <f t="shared" si="2190"/>
        <v/>
      </c>
      <c r="AV8668" s="10" t="str">
        <f t="shared" si="2191"/>
        <v/>
      </c>
      <c r="AW8668" s="10" t="str">
        <f t="shared" si="2192"/>
        <v/>
      </c>
      <c r="AX8668" s="10" t="str">
        <f t="shared" si="2183"/>
        <v/>
      </c>
      <c r="AY8668" s="10" t="str">
        <f t="shared" si="2193"/>
        <v/>
      </c>
      <c r="AZ8668" s="23">
        <f t="shared" si="2194"/>
        <v>0</v>
      </c>
      <c r="BA8668" s="10">
        <f t="shared" si="2195"/>
        <v>0</v>
      </c>
    </row>
    <row r="8669" spans="1:53" x14ac:dyDescent="0.25">
      <c r="A8669" s="25" t="str">
        <f t="shared" si="2196"/>
        <v/>
      </c>
      <c r="C8669" s="1"/>
      <c r="D8669" s="1"/>
      <c r="E8669" s="1"/>
      <c r="F8669" s="1"/>
      <c r="G8669" s="3" t="str">
        <f t="shared" ref="G8669:G8732" ca="1" si="2197">AnoMesDia(C8669,TODAY())</f>
        <v/>
      </c>
      <c r="H8669" s="16" t="str">
        <f t="shared" si="2184"/>
        <v/>
      </c>
      <c r="AF8669" s="67"/>
      <c r="AH8669" s="6">
        <f t="shared" ca="1" si="2182"/>
        <v>44152</v>
      </c>
      <c r="AP8669" s="10" t="str">
        <f t="shared" si="2185"/>
        <v/>
      </c>
      <c r="AQ8669" s="10" t="str">
        <f t="shared" si="2186"/>
        <v/>
      </c>
      <c r="AR8669" s="10" t="str">
        <f t="shared" si="2187"/>
        <v/>
      </c>
      <c r="AS8669" s="10" t="str">
        <f t="shared" si="2188"/>
        <v/>
      </c>
      <c r="AT8669" s="10" t="str">
        <f t="shared" si="2189"/>
        <v/>
      </c>
      <c r="AU8669" s="10" t="str">
        <f t="shared" si="2190"/>
        <v/>
      </c>
      <c r="AV8669" s="10" t="str">
        <f t="shared" si="2191"/>
        <v/>
      </c>
      <c r="AW8669" s="10" t="str">
        <f t="shared" si="2192"/>
        <v/>
      </c>
      <c r="AX8669" s="10" t="str">
        <f t="shared" si="2183"/>
        <v/>
      </c>
      <c r="AY8669" s="10" t="str">
        <f t="shared" si="2193"/>
        <v/>
      </c>
      <c r="AZ8669" s="23">
        <f t="shared" si="2194"/>
        <v>0</v>
      </c>
      <c r="BA8669" s="10">
        <f t="shared" si="2195"/>
        <v>0</v>
      </c>
    </row>
    <row r="8670" spans="1:53" x14ac:dyDescent="0.25">
      <c r="A8670" s="26" t="str">
        <f t="shared" si="2196"/>
        <v/>
      </c>
      <c r="B8670" s="28"/>
      <c r="C8670" s="29"/>
      <c r="D8670" s="29"/>
      <c r="E8670" s="29"/>
      <c r="F8670" s="29"/>
      <c r="G8670" s="30" t="str">
        <f t="shared" ca="1" si="2197"/>
        <v/>
      </c>
      <c r="H8670" s="16" t="str">
        <f t="shared" si="2184"/>
        <v/>
      </c>
      <c r="AF8670" s="67"/>
      <c r="AH8670" s="6">
        <f t="shared" ca="1" si="2182"/>
        <v>44152</v>
      </c>
      <c r="AP8670" s="10" t="str">
        <f t="shared" si="2185"/>
        <v/>
      </c>
      <c r="AQ8670" s="10" t="str">
        <f t="shared" si="2186"/>
        <v/>
      </c>
      <c r="AR8670" s="10" t="str">
        <f t="shared" si="2187"/>
        <v/>
      </c>
      <c r="AS8670" s="10" t="str">
        <f t="shared" si="2188"/>
        <v/>
      </c>
      <c r="AT8670" s="10" t="str">
        <f t="shared" si="2189"/>
        <v/>
      </c>
      <c r="AU8670" s="10" t="str">
        <f t="shared" si="2190"/>
        <v/>
      </c>
      <c r="AV8670" s="10" t="str">
        <f t="shared" si="2191"/>
        <v/>
      </c>
      <c r="AW8670" s="10" t="str">
        <f t="shared" si="2192"/>
        <v/>
      </c>
      <c r="AX8670" s="10" t="str">
        <f t="shared" si="2183"/>
        <v/>
      </c>
      <c r="AY8670" s="10" t="str">
        <f t="shared" si="2193"/>
        <v/>
      </c>
      <c r="AZ8670" s="23">
        <f t="shared" si="2194"/>
        <v>0</v>
      </c>
      <c r="BA8670" s="10">
        <f t="shared" si="2195"/>
        <v>0</v>
      </c>
    </row>
    <row r="8671" spans="1:53" x14ac:dyDescent="0.25">
      <c r="A8671" s="25" t="str">
        <f t="shared" si="2196"/>
        <v/>
      </c>
      <c r="C8671" s="1"/>
      <c r="D8671" s="1"/>
      <c r="E8671" s="1"/>
      <c r="F8671" s="1"/>
      <c r="G8671" s="3" t="str">
        <f t="shared" ca="1" si="2197"/>
        <v/>
      </c>
      <c r="H8671" s="16" t="str">
        <f t="shared" si="2184"/>
        <v/>
      </c>
      <c r="AF8671" s="67"/>
      <c r="AH8671" s="6">
        <f t="shared" ca="1" si="2182"/>
        <v>44152</v>
      </c>
      <c r="AP8671" s="10" t="str">
        <f t="shared" si="2185"/>
        <v/>
      </c>
      <c r="AQ8671" s="10" t="str">
        <f t="shared" si="2186"/>
        <v/>
      </c>
      <c r="AR8671" s="10" t="str">
        <f t="shared" si="2187"/>
        <v/>
      </c>
      <c r="AS8671" s="10" t="str">
        <f t="shared" si="2188"/>
        <v/>
      </c>
      <c r="AT8671" s="10" t="str">
        <f t="shared" si="2189"/>
        <v/>
      </c>
      <c r="AU8671" s="10" t="str">
        <f t="shared" si="2190"/>
        <v/>
      </c>
      <c r="AV8671" s="10" t="str">
        <f t="shared" si="2191"/>
        <v/>
      </c>
      <c r="AW8671" s="10" t="str">
        <f t="shared" si="2192"/>
        <v/>
      </c>
      <c r="AX8671" s="10" t="str">
        <f t="shared" si="2183"/>
        <v/>
      </c>
      <c r="AY8671" s="10" t="str">
        <f t="shared" si="2193"/>
        <v/>
      </c>
      <c r="AZ8671" s="23">
        <f t="shared" si="2194"/>
        <v>0</v>
      </c>
      <c r="BA8671" s="10">
        <f t="shared" si="2195"/>
        <v>0</v>
      </c>
    </row>
    <row r="8672" spans="1:53" x14ac:dyDescent="0.25">
      <c r="A8672" s="26" t="str">
        <f t="shared" si="2196"/>
        <v/>
      </c>
      <c r="B8672" s="28"/>
      <c r="C8672" s="29"/>
      <c r="D8672" s="29"/>
      <c r="E8672" s="29"/>
      <c r="F8672" s="29"/>
      <c r="G8672" s="30" t="str">
        <f t="shared" ca="1" si="2197"/>
        <v/>
      </c>
      <c r="H8672" s="16" t="str">
        <f t="shared" si="2184"/>
        <v/>
      </c>
      <c r="AF8672" s="67"/>
      <c r="AH8672" s="6">
        <f t="shared" ca="1" si="2182"/>
        <v>44152</v>
      </c>
      <c r="AP8672" s="10" t="str">
        <f t="shared" si="2185"/>
        <v/>
      </c>
      <c r="AQ8672" s="10" t="str">
        <f t="shared" si="2186"/>
        <v/>
      </c>
      <c r="AR8672" s="10" t="str">
        <f t="shared" si="2187"/>
        <v/>
      </c>
      <c r="AS8672" s="10" t="str">
        <f t="shared" si="2188"/>
        <v/>
      </c>
      <c r="AT8672" s="10" t="str">
        <f t="shared" si="2189"/>
        <v/>
      </c>
      <c r="AU8672" s="10" t="str">
        <f t="shared" si="2190"/>
        <v/>
      </c>
      <c r="AV8672" s="10" t="str">
        <f t="shared" si="2191"/>
        <v/>
      </c>
      <c r="AW8672" s="10" t="str">
        <f t="shared" si="2192"/>
        <v/>
      </c>
      <c r="AX8672" s="10" t="str">
        <f t="shared" si="2183"/>
        <v/>
      </c>
      <c r="AY8672" s="10" t="str">
        <f t="shared" si="2193"/>
        <v/>
      </c>
      <c r="AZ8672" s="23">
        <f t="shared" si="2194"/>
        <v>0</v>
      </c>
      <c r="BA8672" s="10">
        <f t="shared" si="2195"/>
        <v>0</v>
      </c>
    </row>
    <row r="8673" spans="1:53" x14ac:dyDescent="0.25">
      <c r="A8673" s="25" t="str">
        <f t="shared" si="2196"/>
        <v/>
      </c>
      <c r="C8673" s="1"/>
      <c r="D8673" s="1"/>
      <c r="E8673" s="1"/>
      <c r="F8673" s="1"/>
      <c r="G8673" s="3" t="str">
        <f t="shared" ca="1" si="2197"/>
        <v/>
      </c>
      <c r="H8673" s="16" t="str">
        <f t="shared" si="2184"/>
        <v/>
      </c>
      <c r="AF8673" s="67"/>
      <c r="AH8673" s="6">
        <f t="shared" ca="1" si="2182"/>
        <v>44152</v>
      </c>
      <c r="AP8673" s="10" t="str">
        <f t="shared" si="2185"/>
        <v/>
      </c>
      <c r="AQ8673" s="10" t="str">
        <f t="shared" si="2186"/>
        <v/>
      </c>
      <c r="AR8673" s="10" t="str">
        <f t="shared" si="2187"/>
        <v/>
      </c>
      <c r="AS8673" s="10" t="str">
        <f t="shared" si="2188"/>
        <v/>
      </c>
      <c r="AT8673" s="10" t="str">
        <f t="shared" si="2189"/>
        <v/>
      </c>
      <c r="AU8673" s="10" t="str">
        <f t="shared" si="2190"/>
        <v/>
      </c>
      <c r="AV8673" s="10" t="str">
        <f t="shared" si="2191"/>
        <v/>
      </c>
      <c r="AW8673" s="10" t="str">
        <f t="shared" si="2192"/>
        <v/>
      </c>
      <c r="AX8673" s="10" t="str">
        <f t="shared" si="2183"/>
        <v/>
      </c>
      <c r="AY8673" s="10" t="str">
        <f t="shared" si="2193"/>
        <v/>
      </c>
      <c r="AZ8673" s="23">
        <f t="shared" si="2194"/>
        <v>0</v>
      </c>
      <c r="BA8673" s="10">
        <f t="shared" si="2195"/>
        <v>0</v>
      </c>
    </row>
    <row r="8674" spans="1:53" x14ac:dyDescent="0.25">
      <c r="A8674" s="26" t="str">
        <f t="shared" si="2196"/>
        <v/>
      </c>
      <c r="B8674" s="28"/>
      <c r="C8674" s="29"/>
      <c r="D8674" s="29"/>
      <c r="E8674" s="29"/>
      <c r="F8674" s="29"/>
      <c r="G8674" s="30" t="str">
        <f t="shared" ca="1" si="2197"/>
        <v/>
      </c>
      <c r="H8674" s="16" t="str">
        <f t="shared" si="2184"/>
        <v/>
      </c>
      <c r="AF8674" s="67"/>
      <c r="AH8674" s="6">
        <f t="shared" ca="1" si="2182"/>
        <v>44152</v>
      </c>
      <c r="AP8674" s="10" t="str">
        <f t="shared" si="2185"/>
        <v/>
      </c>
      <c r="AQ8674" s="10" t="str">
        <f t="shared" si="2186"/>
        <v/>
      </c>
      <c r="AR8674" s="10" t="str">
        <f t="shared" si="2187"/>
        <v/>
      </c>
      <c r="AS8674" s="10" t="str">
        <f t="shared" si="2188"/>
        <v/>
      </c>
      <c r="AT8674" s="10" t="str">
        <f t="shared" si="2189"/>
        <v/>
      </c>
      <c r="AU8674" s="10" t="str">
        <f t="shared" si="2190"/>
        <v/>
      </c>
      <c r="AV8674" s="10" t="str">
        <f t="shared" si="2191"/>
        <v/>
      </c>
      <c r="AW8674" s="10" t="str">
        <f t="shared" si="2192"/>
        <v/>
      </c>
      <c r="AX8674" s="10" t="str">
        <f t="shared" si="2183"/>
        <v/>
      </c>
      <c r="AY8674" s="10" t="str">
        <f t="shared" si="2193"/>
        <v/>
      </c>
      <c r="AZ8674" s="23">
        <f t="shared" si="2194"/>
        <v>0</v>
      </c>
      <c r="BA8674" s="10">
        <f t="shared" si="2195"/>
        <v>0</v>
      </c>
    </row>
    <row r="8675" spans="1:53" x14ac:dyDescent="0.25">
      <c r="A8675" s="25" t="str">
        <f t="shared" si="2196"/>
        <v/>
      </c>
      <c r="C8675" s="1"/>
      <c r="D8675" s="1"/>
      <c r="E8675" s="1"/>
      <c r="F8675" s="1"/>
      <c r="G8675" s="3" t="str">
        <f t="shared" ca="1" si="2197"/>
        <v/>
      </c>
      <c r="H8675" s="16" t="str">
        <f t="shared" si="2184"/>
        <v/>
      </c>
      <c r="AF8675" s="67"/>
      <c r="AH8675" s="6">
        <f t="shared" ca="1" si="2182"/>
        <v>44152</v>
      </c>
      <c r="AP8675" s="10" t="str">
        <f t="shared" si="2185"/>
        <v/>
      </c>
      <c r="AQ8675" s="10" t="str">
        <f t="shared" si="2186"/>
        <v/>
      </c>
      <c r="AR8675" s="10" t="str">
        <f t="shared" si="2187"/>
        <v/>
      </c>
      <c r="AS8675" s="10" t="str">
        <f t="shared" si="2188"/>
        <v/>
      </c>
      <c r="AT8675" s="10" t="str">
        <f t="shared" si="2189"/>
        <v/>
      </c>
      <c r="AU8675" s="10" t="str">
        <f t="shared" si="2190"/>
        <v/>
      </c>
      <c r="AV8675" s="10" t="str">
        <f t="shared" si="2191"/>
        <v/>
      </c>
      <c r="AW8675" s="10" t="str">
        <f t="shared" si="2192"/>
        <v/>
      </c>
      <c r="AX8675" s="10" t="str">
        <f t="shared" si="2183"/>
        <v/>
      </c>
      <c r="AY8675" s="10" t="str">
        <f t="shared" si="2193"/>
        <v/>
      </c>
      <c r="AZ8675" s="23">
        <f t="shared" si="2194"/>
        <v>0</v>
      </c>
      <c r="BA8675" s="10">
        <f t="shared" si="2195"/>
        <v>0</v>
      </c>
    </row>
    <row r="8676" spans="1:53" x14ac:dyDescent="0.25">
      <c r="A8676" s="26" t="str">
        <f t="shared" si="2196"/>
        <v/>
      </c>
      <c r="B8676" s="28"/>
      <c r="C8676" s="29"/>
      <c r="D8676" s="29"/>
      <c r="E8676" s="29"/>
      <c r="F8676" s="29"/>
      <c r="G8676" s="30" t="str">
        <f t="shared" ca="1" si="2197"/>
        <v/>
      </c>
      <c r="H8676" s="16" t="str">
        <f t="shared" si="2184"/>
        <v/>
      </c>
      <c r="AF8676" s="67"/>
      <c r="AH8676" s="6">
        <f t="shared" ca="1" si="2182"/>
        <v>44152</v>
      </c>
      <c r="AP8676" s="10" t="str">
        <f t="shared" si="2185"/>
        <v/>
      </c>
      <c r="AQ8676" s="10" t="str">
        <f t="shared" si="2186"/>
        <v/>
      </c>
      <c r="AR8676" s="10" t="str">
        <f t="shared" si="2187"/>
        <v/>
      </c>
      <c r="AS8676" s="10" t="str">
        <f t="shared" si="2188"/>
        <v/>
      </c>
      <c r="AT8676" s="10" t="str">
        <f t="shared" si="2189"/>
        <v/>
      </c>
      <c r="AU8676" s="10" t="str">
        <f t="shared" si="2190"/>
        <v/>
      </c>
      <c r="AV8676" s="10" t="str">
        <f t="shared" si="2191"/>
        <v/>
      </c>
      <c r="AW8676" s="10" t="str">
        <f t="shared" si="2192"/>
        <v/>
      </c>
      <c r="AX8676" s="10" t="str">
        <f t="shared" si="2183"/>
        <v/>
      </c>
      <c r="AY8676" s="10" t="str">
        <f t="shared" si="2193"/>
        <v/>
      </c>
      <c r="AZ8676" s="23">
        <f t="shared" si="2194"/>
        <v>0</v>
      </c>
      <c r="BA8676" s="10">
        <f t="shared" si="2195"/>
        <v>0</v>
      </c>
    </row>
    <row r="8677" spans="1:53" x14ac:dyDescent="0.25">
      <c r="A8677" s="25" t="str">
        <f t="shared" si="2196"/>
        <v/>
      </c>
      <c r="C8677" s="1"/>
      <c r="D8677" s="1"/>
      <c r="E8677" s="1"/>
      <c r="F8677" s="1"/>
      <c r="G8677" s="3" t="str">
        <f t="shared" ca="1" si="2197"/>
        <v/>
      </c>
      <c r="H8677" s="16" t="str">
        <f t="shared" si="2184"/>
        <v/>
      </c>
      <c r="AF8677" s="67"/>
      <c r="AH8677" s="6">
        <f t="shared" ca="1" si="2182"/>
        <v>44152</v>
      </c>
      <c r="AP8677" s="10" t="str">
        <f t="shared" si="2185"/>
        <v/>
      </c>
      <c r="AQ8677" s="10" t="str">
        <f t="shared" si="2186"/>
        <v/>
      </c>
      <c r="AR8677" s="10" t="str">
        <f t="shared" si="2187"/>
        <v/>
      </c>
      <c r="AS8677" s="10" t="str">
        <f t="shared" si="2188"/>
        <v/>
      </c>
      <c r="AT8677" s="10" t="str">
        <f t="shared" si="2189"/>
        <v/>
      </c>
      <c r="AU8677" s="10" t="str">
        <f t="shared" si="2190"/>
        <v/>
      </c>
      <c r="AV8677" s="10" t="str">
        <f t="shared" si="2191"/>
        <v/>
      </c>
      <c r="AW8677" s="10" t="str">
        <f t="shared" si="2192"/>
        <v/>
      </c>
      <c r="AX8677" s="10" t="str">
        <f t="shared" si="2183"/>
        <v/>
      </c>
      <c r="AY8677" s="10" t="str">
        <f t="shared" si="2193"/>
        <v/>
      </c>
      <c r="AZ8677" s="23">
        <f t="shared" si="2194"/>
        <v>0</v>
      </c>
      <c r="BA8677" s="10">
        <f t="shared" si="2195"/>
        <v>0</v>
      </c>
    </row>
    <row r="8678" spans="1:53" x14ac:dyDescent="0.25">
      <c r="A8678" s="26" t="str">
        <f t="shared" si="2196"/>
        <v/>
      </c>
      <c r="B8678" s="28"/>
      <c r="C8678" s="29"/>
      <c r="D8678" s="29"/>
      <c r="E8678" s="29"/>
      <c r="F8678" s="29"/>
      <c r="G8678" s="30" t="str">
        <f t="shared" ca="1" si="2197"/>
        <v/>
      </c>
      <c r="H8678" s="16" t="str">
        <f t="shared" si="2184"/>
        <v/>
      </c>
      <c r="AF8678" s="67"/>
      <c r="AH8678" s="6">
        <f t="shared" ca="1" si="2182"/>
        <v>44152</v>
      </c>
      <c r="AP8678" s="10" t="str">
        <f t="shared" si="2185"/>
        <v/>
      </c>
      <c r="AQ8678" s="10" t="str">
        <f t="shared" si="2186"/>
        <v/>
      </c>
      <c r="AR8678" s="10" t="str">
        <f t="shared" si="2187"/>
        <v/>
      </c>
      <c r="AS8678" s="10" t="str">
        <f t="shared" si="2188"/>
        <v/>
      </c>
      <c r="AT8678" s="10" t="str">
        <f t="shared" si="2189"/>
        <v/>
      </c>
      <c r="AU8678" s="10" t="str">
        <f t="shared" si="2190"/>
        <v/>
      </c>
      <c r="AV8678" s="10" t="str">
        <f t="shared" si="2191"/>
        <v/>
      </c>
      <c r="AW8678" s="10" t="str">
        <f t="shared" si="2192"/>
        <v/>
      </c>
      <c r="AX8678" s="10" t="str">
        <f t="shared" si="2183"/>
        <v/>
      </c>
      <c r="AY8678" s="10" t="str">
        <f t="shared" si="2193"/>
        <v/>
      </c>
      <c r="AZ8678" s="23">
        <f t="shared" si="2194"/>
        <v>0</v>
      </c>
      <c r="BA8678" s="10">
        <f t="shared" si="2195"/>
        <v>0</v>
      </c>
    </row>
    <row r="8679" spans="1:53" x14ac:dyDescent="0.25">
      <c r="A8679" s="25" t="str">
        <f t="shared" si="2196"/>
        <v/>
      </c>
      <c r="C8679" s="1"/>
      <c r="D8679" s="1"/>
      <c r="E8679" s="1"/>
      <c r="F8679" s="1"/>
      <c r="G8679" s="3" t="str">
        <f t="shared" ca="1" si="2197"/>
        <v/>
      </c>
      <c r="H8679" s="16" t="str">
        <f t="shared" si="2184"/>
        <v/>
      </c>
      <c r="AF8679" s="67"/>
      <c r="AH8679" s="6">
        <f t="shared" ca="1" si="2182"/>
        <v>44152</v>
      </c>
      <c r="AP8679" s="10" t="str">
        <f t="shared" si="2185"/>
        <v/>
      </c>
      <c r="AQ8679" s="10" t="str">
        <f t="shared" si="2186"/>
        <v/>
      </c>
      <c r="AR8679" s="10" t="str">
        <f t="shared" si="2187"/>
        <v/>
      </c>
      <c r="AS8679" s="10" t="str">
        <f t="shared" si="2188"/>
        <v/>
      </c>
      <c r="AT8679" s="10" t="str">
        <f t="shared" si="2189"/>
        <v/>
      </c>
      <c r="AU8679" s="10" t="str">
        <f t="shared" si="2190"/>
        <v/>
      </c>
      <c r="AV8679" s="10" t="str">
        <f t="shared" si="2191"/>
        <v/>
      </c>
      <c r="AW8679" s="10" t="str">
        <f t="shared" si="2192"/>
        <v/>
      </c>
      <c r="AX8679" s="10" t="str">
        <f t="shared" si="2183"/>
        <v/>
      </c>
      <c r="AY8679" s="10" t="str">
        <f t="shared" si="2193"/>
        <v/>
      </c>
      <c r="AZ8679" s="23">
        <f t="shared" si="2194"/>
        <v>0</v>
      </c>
      <c r="BA8679" s="10">
        <f t="shared" si="2195"/>
        <v>0</v>
      </c>
    </row>
    <row r="8680" spans="1:53" x14ac:dyDescent="0.25">
      <c r="A8680" s="26" t="str">
        <f t="shared" si="2196"/>
        <v/>
      </c>
      <c r="B8680" s="28"/>
      <c r="C8680" s="29"/>
      <c r="D8680" s="29"/>
      <c r="E8680" s="29"/>
      <c r="F8680" s="29"/>
      <c r="G8680" s="30" t="str">
        <f t="shared" ca="1" si="2197"/>
        <v/>
      </c>
      <c r="H8680" s="16" t="str">
        <f t="shared" si="2184"/>
        <v/>
      </c>
      <c r="AF8680" s="67"/>
      <c r="AH8680" s="6">
        <f t="shared" ca="1" si="2182"/>
        <v>44152</v>
      </c>
      <c r="AP8680" s="10" t="str">
        <f t="shared" si="2185"/>
        <v/>
      </c>
      <c r="AQ8680" s="10" t="str">
        <f t="shared" si="2186"/>
        <v/>
      </c>
      <c r="AR8680" s="10" t="str">
        <f t="shared" si="2187"/>
        <v/>
      </c>
      <c r="AS8680" s="10" t="str">
        <f t="shared" si="2188"/>
        <v/>
      </c>
      <c r="AT8680" s="10" t="str">
        <f t="shared" si="2189"/>
        <v/>
      </c>
      <c r="AU8680" s="10" t="str">
        <f t="shared" si="2190"/>
        <v/>
      </c>
      <c r="AV8680" s="10" t="str">
        <f t="shared" si="2191"/>
        <v/>
      </c>
      <c r="AW8680" s="10" t="str">
        <f t="shared" si="2192"/>
        <v/>
      </c>
      <c r="AX8680" s="10" t="str">
        <f t="shared" si="2183"/>
        <v/>
      </c>
      <c r="AY8680" s="10" t="str">
        <f t="shared" si="2193"/>
        <v/>
      </c>
      <c r="AZ8680" s="23">
        <f t="shared" si="2194"/>
        <v>0</v>
      </c>
      <c r="BA8680" s="10">
        <f t="shared" si="2195"/>
        <v>0</v>
      </c>
    </row>
    <row r="8681" spans="1:53" x14ac:dyDescent="0.25">
      <c r="A8681" s="25" t="str">
        <f t="shared" si="2196"/>
        <v/>
      </c>
      <c r="C8681" s="1"/>
      <c r="D8681" s="1"/>
      <c r="E8681" s="1"/>
      <c r="F8681" s="1"/>
      <c r="G8681" s="3" t="str">
        <f t="shared" ca="1" si="2197"/>
        <v/>
      </c>
      <c r="H8681" s="16" t="str">
        <f t="shared" si="2184"/>
        <v/>
      </c>
      <c r="AF8681" s="67"/>
      <c r="AH8681" s="6">
        <f t="shared" ca="1" si="2182"/>
        <v>44152</v>
      </c>
      <c r="AP8681" s="10" t="str">
        <f t="shared" si="2185"/>
        <v/>
      </c>
      <c r="AQ8681" s="10" t="str">
        <f t="shared" si="2186"/>
        <v/>
      </c>
      <c r="AR8681" s="10" t="str">
        <f t="shared" si="2187"/>
        <v/>
      </c>
      <c r="AS8681" s="10" t="str">
        <f t="shared" si="2188"/>
        <v/>
      </c>
      <c r="AT8681" s="10" t="str">
        <f t="shared" si="2189"/>
        <v/>
      </c>
      <c r="AU8681" s="10" t="str">
        <f t="shared" si="2190"/>
        <v/>
      </c>
      <c r="AV8681" s="10" t="str">
        <f t="shared" si="2191"/>
        <v/>
      </c>
      <c r="AW8681" s="10" t="str">
        <f t="shared" si="2192"/>
        <v/>
      </c>
      <c r="AX8681" s="10" t="str">
        <f t="shared" si="2183"/>
        <v/>
      </c>
      <c r="AY8681" s="10" t="str">
        <f t="shared" si="2193"/>
        <v/>
      </c>
      <c r="AZ8681" s="23">
        <f t="shared" si="2194"/>
        <v>0</v>
      </c>
      <c r="BA8681" s="10">
        <f t="shared" si="2195"/>
        <v>0</v>
      </c>
    </row>
    <row r="8682" spans="1:53" x14ac:dyDescent="0.25">
      <c r="A8682" s="26" t="str">
        <f t="shared" si="2196"/>
        <v/>
      </c>
      <c r="B8682" s="28"/>
      <c r="C8682" s="29"/>
      <c r="D8682" s="29"/>
      <c r="E8682" s="29"/>
      <c r="F8682" s="29"/>
      <c r="G8682" s="30" t="str">
        <f t="shared" ca="1" si="2197"/>
        <v/>
      </c>
      <c r="H8682" s="16" t="str">
        <f t="shared" si="2184"/>
        <v/>
      </c>
      <c r="AF8682" s="67"/>
      <c r="AH8682" s="6">
        <f t="shared" ca="1" si="2182"/>
        <v>44152</v>
      </c>
      <c r="AP8682" s="10" t="str">
        <f t="shared" si="2185"/>
        <v/>
      </c>
      <c r="AQ8682" s="10" t="str">
        <f t="shared" si="2186"/>
        <v/>
      </c>
      <c r="AR8682" s="10" t="str">
        <f t="shared" si="2187"/>
        <v/>
      </c>
      <c r="AS8682" s="10" t="str">
        <f t="shared" si="2188"/>
        <v/>
      </c>
      <c r="AT8682" s="10" t="str">
        <f t="shared" si="2189"/>
        <v/>
      </c>
      <c r="AU8682" s="10" t="str">
        <f t="shared" si="2190"/>
        <v/>
      </c>
      <c r="AV8682" s="10" t="str">
        <f t="shared" si="2191"/>
        <v/>
      </c>
      <c r="AW8682" s="10" t="str">
        <f t="shared" si="2192"/>
        <v/>
      </c>
      <c r="AX8682" s="10" t="str">
        <f t="shared" si="2183"/>
        <v/>
      </c>
      <c r="AY8682" s="10" t="str">
        <f t="shared" si="2193"/>
        <v/>
      </c>
      <c r="AZ8682" s="23">
        <f t="shared" si="2194"/>
        <v>0</v>
      </c>
      <c r="BA8682" s="10">
        <f t="shared" si="2195"/>
        <v>0</v>
      </c>
    </row>
    <row r="8683" spans="1:53" x14ac:dyDescent="0.25">
      <c r="A8683" s="25" t="str">
        <f t="shared" si="2196"/>
        <v/>
      </c>
      <c r="C8683" s="1"/>
      <c r="D8683" s="1"/>
      <c r="E8683" s="1"/>
      <c r="F8683" s="1"/>
      <c r="G8683" s="3" t="str">
        <f t="shared" ca="1" si="2197"/>
        <v/>
      </c>
      <c r="H8683" s="16" t="str">
        <f t="shared" si="2184"/>
        <v/>
      </c>
      <c r="AF8683" s="67"/>
      <c r="AH8683" s="6">
        <f t="shared" ca="1" si="2182"/>
        <v>44152</v>
      </c>
      <c r="AP8683" s="10" t="str">
        <f t="shared" si="2185"/>
        <v/>
      </c>
      <c r="AQ8683" s="10" t="str">
        <f t="shared" si="2186"/>
        <v/>
      </c>
      <c r="AR8683" s="10" t="str">
        <f t="shared" si="2187"/>
        <v/>
      </c>
      <c r="AS8683" s="10" t="str">
        <f t="shared" si="2188"/>
        <v/>
      </c>
      <c r="AT8683" s="10" t="str">
        <f t="shared" si="2189"/>
        <v/>
      </c>
      <c r="AU8683" s="10" t="str">
        <f t="shared" si="2190"/>
        <v/>
      </c>
      <c r="AV8683" s="10" t="str">
        <f t="shared" si="2191"/>
        <v/>
      </c>
      <c r="AW8683" s="10" t="str">
        <f t="shared" si="2192"/>
        <v/>
      </c>
      <c r="AX8683" s="10" t="str">
        <f t="shared" si="2183"/>
        <v/>
      </c>
      <c r="AY8683" s="10" t="str">
        <f t="shared" si="2193"/>
        <v/>
      </c>
      <c r="AZ8683" s="23">
        <f t="shared" si="2194"/>
        <v>0</v>
      </c>
      <c r="BA8683" s="10">
        <f t="shared" si="2195"/>
        <v>0</v>
      </c>
    </row>
    <row r="8684" spans="1:53" x14ac:dyDescent="0.25">
      <c r="A8684" s="26" t="str">
        <f t="shared" si="2196"/>
        <v/>
      </c>
      <c r="B8684" s="28"/>
      <c r="C8684" s="29"/>
      <c r="D8684" s="29"/>
      <c r="E8684" s="29"/>
      <c r="F8684" s="29"/>
      <c r="G8684" s="30" t="str">
        <f t="shared" ca="1" si="2197"/>
        <v/>
      </c>
      <c r="H8684" s="16" t="str">
        <f t="shared" si="2184"/>
        <v/>
      </c>
      <c r="AF8684" s="67"/>
      <c r="AH8684" s="6">
        <f t="shared" ca="1" si="2182"/>
        <v>44152</v>
      </c>
      <c r="AP8684" s="10" t="str">
        <f t="shared" si="2185"/>
        <v/>
      </c>
      <c r="AQ8684" s="10" t="str">
        <f t="shared" si="2186"/>
        <v/>
      </c>
      <c r="AR8684" s="10" t="str">
        <f t="shared" si="2187"/>
        <v/>
      </c>
      <c r="AS8684" s="10" t="str">
        <f t="shared" si="2188"/>
        <v/>
      </c>
      <c r="AT8684" s="10" t="str">
        <f t="shared" si="2189"/>
        <v/>
      </c>
      <c r="AU8684" s="10" t="str">
        <f t="shared" si="2190"/>
        <v/>
      </c>
      <c r="AV8684" s="10" t="str">
        <f t="shared" si="2191"/>
        <v/>
      </c>
      <c r="AW8684" s="10" t="str">
        <f t="shared" si="2192"/>
        <v/>
      </c>
      <c r="AX8684" s="10" t="str">
        <f t="shared" si="2183"/>
        <v/>
      </c>
      <c r="AY8684" s="10" t="str">
        <f t="shared" si="2193"/>
        <v/>
      </c>
      <c r="AZ8684" s="23">
        <f t="shared" si="2194"/>
        <v>0</v>
      </c>
      <c r="BA8684" s="10">
        <f t="shared" si="2195"/>
        <v>0</v>
      </c>
    </row>
    <row r="8685" spans="1:53" x14ac:dyDescent="0.25">
      <c r="A8685" s="25" t="str">
        <f t="shared" si="2196"/>
        <v/>
      </c>
      <c r="C8685" s="1"/>
      <c r="D8685" s="1"/>
      <c r="E8685" s="1"/>
      <c r="F8685" s="1"/>
      <c r="G8685" s="3" t="str">
        <f t="shared" ca="1" si="2197"/>
        <v/>
      </c>
      <c r="H8685" s="16" t="str">
        <f t="shared" si="2184"/>
        <v/>
      </c>
      <c r="AF8685" s="67"/>
      <c r="AH8685" s="6">
        <f t="shared" ca="1" si="2182"/>
        <v>44152</v>
      </c>
      <c r="AP8685" s="10" t="str">
        <f t="shared" si="2185"/>
        <v/>
      </c>
      <c r="AQ8685" s="10" t="str">
        <f t="shared" si="2186"/>
        <v/>
      </c>
      <c r="AR8685" s="10" t="str">
        <f t="shared" si="2187"/>
        <v/>
      </c>
      <c r="AS8685" s="10" t="str">
        <f t="shared" si="2188"/>
        <v/>
      </c>
      <c r="AT8685" s="10" t="str">
        <f t="shared" si="2189"/>
        <v/>
      </c>
      <c r="AU8685" s="10" t="str">
        <f t="shared" si="2190"/>
        <v/>
      </c>
      <c r="AV8685" s="10" t="str">
        <f t="shared" si="2191"/>
        <v/>
      </c>
      <c r="AW8685" s="10" t="str">
        <f t="shared" si="2192"/>
        <v/>
      </c>
      <c r="AX8685" s="10" t="str">
        <f t="shared" si="2183"/>
        <v/>
      </c>
      <c r="AY8685" s="10" t="str">
        <f t="shared" si="2193"/>
        <v/>
      </c>
      <c r="AZ8685" s="23">
        <f t="shared" si="2194"/>
        <v>0</v>
      </c>
      <c r="BA8685" s="10">
        <f t="shared" si="2195"/>
        <v>0</v>
      </c>
    </row>
    <row r="8686" spans="1:53" x14ac:dyDescent="0.25">
      <c r="A8686" s="26" t="str">
        <f t="shared" si="2196"/>
        <v/>
      </c>
      <c r="B8686" s="28"/>
      <c r="C8686" s="29"/>
      <c r="D8686" s="29"/>
      <c r="E8686" s="29"/>
      <c r="F8686" s="29"/>
      <c r="G8686" s="30" t="str">
        <f t="shared" ca="1" si="2197"/>
        <v/>
      </c>
      <c r="H8686" s="16" t="str">
        <f t="shared" si="2184"/>
        <v/>
      </c>
      <c r="AF8686" s="67"/>
      <c r="AH8686" s="6">
        <f t="shared" ca="1" si="2182"/>
        <v>44152</v>
      </c>
      <c r="AP8686" s="10" t="str">
        <f t="shared" si="2185"/>
        <v/>
      </c>
      <c r="AQ8686" s="10" t="str">
        <f t="shared" si="2186"/>
        <v/>
      </c>
      <c r="AR8686" s="10" t="str">
        <f t="shared" si="2187"/>
        <v/>
      </c>
      <c r="AS8686" s="10" t="str">
        <f t="shared" si="2188"/>
        <v/>
      </c>
      <c r="AT8686" s="10" t="str">
        <f t="shared" si="2189"/>
        <v/>
      </c>
      <c r="AU8686" s="10" t="str">
        <f t="shared" si="2190"/>
        <v/>
      </c>
      <c r="AV8686" s="10" t="str">
        <f t="shared" si="2191"/>
        <v/>
      </c>
      <c r="AW8686" s="10" t="str">
        <f t="shared" si="2192"/>
        <v/>
      </c>
      <c r="AX8686" s="10" t="str">
        <f t="shared" si="2183"/>
        <v/>
      </c>
      <c r="AY8686" s="10" t="str">
        <f t="shared" si="2193"/>
        <v/>
      </c>
      <c r="AZ8686" s="23">
        <f t="shared" si="2194"/>
        <v>0</v>
      </c>
      <c r="BA8686" s="10">
        <f t="shared" si="2195"/>
        <v>0</v>
      </c>
    </row>
    <row r="8687" spans="1:53" x14ac:dyDescent="0.25">
      <c r="A8687" s="25" t="str">
        <f t="shared" si="2196"/>
        <v/>
      </c>
      <c r="C8687" s="1"/>
      <c r="D8687" s="1"/>
      <c r="E8687" s="1"/>
      <c r="F8687" s="1"/>
      <c r="G8687" s="3" t="str">
        <f t="shared" ca="1" si="2197"/>
        <v/>
      </c>
      <c r="H8687" s="16" t="str">
        <f t="shared" si="2184"/>
        <v/>
      </c>
      <c r="AF8687" s="67"/>
      <c r="AH8687" s="6">
        <f t="shared" ca="1" si="2182"/>
        <v>44152</v>
      </c>
      <c r="AP8687" s="10" t="str">
        <f t="shared" si="2185"/>
        <v/>
      </c>
      <c r="AQ8687" s="10" t="str">
        <f t="shared" si="2186"/>
        <v/>
      </c>
      <c r="AR8687" s="10" t="str">
        <f t="shared" si="2187"/>
        <v/>
      </c>
      <c r="AS8687" s="10" t="str">
        <f t="shared" si="2188"/>
        <v/>
      </c>
      <c r="AT8687" s="10" t="str">
        <f t="shared" si="2189"/>
        <v/>
      </c>
      <c r="AU8687" s="10" t="str">
        <f t="shared" si="2190"/>
        <v/>
      </c>
      <c r="AV8687" s="10" t="str">
        <f t="shared" si="2191"/>
        <v/>
      </c>
      <c r="AW8687" s="10" t="str">
        <f t="shared" si="2192"/>
        <v/>
      </c>
      <c r="AX8687" s="10" t="str">
        <f t="shared" si="2183"/>
        <v/>
      </c>
      <c r="AY8687" s="10" t="str">
        <f t="shared" si="2193"/>
        <v/>
      </c>
      <c r="AZ8687" s="23">
        <f t="shared" si="2194"/>
        <v>0</v>
      </c>
      <c r="BA8687" s="10">
        <f t="shared" si="2195"/>
        <v>0</v>
      </c>
    </row>
    <row r="8688" spans="1:53" x14ac:dyDescent="0.25">
      <c r="A8688" s="26" t="str">
        <f t="shared" si="2196"/>
        <v/>
      </c>
      <c r="B8688" s="28"/>
      <c r="C8688" s="29"/>
      <c r="D8688" s="29"/>
      <c r="E8688" s="29"/>
      <c r="F8688" s="29"/>
      <c r="G8688" s="30" t="str">
        <f t="shared" ca="1" si="2197"/>
        <v/>
      </c>
      <c r="H8688" s="16" t="str">
        <f t="shared" si="2184"/>
        <v/>
      </c>
      <c r="AF8688" s="67"/>
      <c r="AH8688" s="6">
        <f t="shared" ca="1" si="2182"/>
        <v>44152</v>
      </c>
      <c r="AP8688" s="10" t="str">
        <f t="shared" si="2185"/>
        <v/>
      </c>
      <c r="AQ8688" s="10" t="str">
        <f t="shared" si="2186"/>
        <v/>
      </c>
      <c r="AR8688" s="10" t="str">
        <f t="shared" si="2187"/>
        <v/>
      </c>
      <c r="AS8688" s="10" t="str">
        <f t="shared" si="2188"/>
        <v/>
      </c>
      <c r="AT8688" s="10" t="str">
        <f t="shared" si="2189"/>
        <v/>
      </c>
      <c r="AU8688" s="10" t="str">
        <f t="shared" si="2190"/>
        <v/>
      </c>
      <c r="AV8688" s="10" t="str">
        <f t="shared" si="2191"/>
        <v/>
      </c>
      <c r="AW8688" s="10" t="str">
        <f t="shared" si="2192"/>
        <v/>
      </c>
      <c r="AX8688" s="10" t="str">
        <f t="shared" si="2183"/>
        <v/>
      </c>
      <c r="AY8688" s="10" t="str">
        <f t="shared" si="2193"/>
        <v/>
      </c>
      <c r="AZ8688" s="23">
        <f t="shared" si="2194"/>
        <v>0</v>
      </c>
      <c r="BA8688" s="10">
        <f t="shared" si="2195"/>
        <v>0</v>
      </c>
    </row>
    <row r="8689" spans="1:53" x14ac:dyDescent="0.25">
      <c r="A8689" s="25" t="str">
        <f t="shared" si="2196"/>
        <v/>
      </c>
      <c r="C8689" s="1"/>
      <c r="D8689" s="1"/>
      <c r="E8689" s="1"/>
      <c r="F8689" s="1"/>
      <c r="G8689" s="3" t="str">
        <f t="shared" ca="1" si="2197"/>
        <v/>
      </c>
      <c r="H8689" s="16" t="str">
        <f t="shared" si="2184"/>
        <v/>
      </c>
      <c r="AF8689" s="67"/>
      <c r="AH8689" s="6">
        <f t="shared" ca="1" si="2182"/>
        <v>44152</v>
      </c>
      <c r="AP8689" s="10" t="str">
        <f t="shared" si="2185"/>
        <v/>
      </c>
      <c r="AQ8689" s="10" t="str">
        <f t="shared" si="2186"/>
        <v/>
      </c>
      <c r="AR8689" s="10" t="str">
        <f t="shared" si="2187"/>
        <v/>
      </c>
      <c r="AS8689" s="10" t="str">
        <f t="shared" si="2188"/>
        <v/>
      </c>
      <c r="AT8689" s="10" t="str">
        <f t="shared" si="2189"/>
        <v/>
      </c>
      <c r="AU8689" s="10" t="str">
        <f t="shared" si="2190"/>
        <v/>
      </c>
      <c r="AV8689" s="10" t="str">
        <f t="shared" si="2191"/>
        <v/>
      </c>
      <c r="AW8689" s="10" t="str">
        <f t="shared" si="2192"/>
        <v/>
      </c>
      <c r="AX8689" s="10" t="str">
        <f t="shared" si="2183"/>
        <v/>
      </c>
      <c r="AY8689" s="10" t="str">
        <f t="shared" si="2193"/>
        <v/>
      </c>
      <c r="AZ8689" s="23">
        <f t="shared" si="2194"/>
        <v>0</v>
      </c>
      <c r="BA8689" s="10">
        <f t="shared" si="2195"/>
        <v>0</v>
      </c>
    </row>
    <row r="8690" spans="1:53" x14ac:dyDescent="0.25">
      <c r="A8690" s="26" t="str">
        <f t="shared" si="2196"/>
        <v/>
      </c>
      <c r="B8690" s="28"/>
      <c r="C8690" s="29"/>
      <c r="D8690" s="29"/>
      <c r="E8690" s="29"/>
      <c r="F8690" s="29"/>
      <c r="G8690" s="30" t="str">
        <f t="shared" ca="1" si="2197"/>
        <v/>
      </c>
      <c r="H8690" s="16" t="str">
        <f t="shared" si="2184"/>
        <v/>
      </c>
      <c r="AF8690" s="67"/>
      <c r="AH8690" s="6">
        <f t="shared" ca="1" si="2182"/>
        <v>44152</v>
      </c>
      <c r="AP8690" s="10" t="str">
        <f t="shared" si="2185"/>
        <v/>
      </c>
      <c r="AQ8690" s="10" t="str">
        <f t="shared" si="2186"/>
        <v/>
      </c>
      <c r="AR8690" s="10" t="str">
        <f t="shared" si="2187"/>
        <v/>
      </c>
      <c r="AS8690" s="10" t="str">
        <f t="shared" si="2188"/>
        <v/>
      </c>
      <c r="AT8690" s="10" t="str">
        <f t="shared" si="2189"/>
        <v/>
      </c>
      <c r="AU8690" s="10" t="str">
        <f t="shared" si="2190"/>
        <v/>
      </c>
      <c r="AV8690" s="10" t="str">
        <f t="shared" si="2191"/>
        <v/>
      </c>
      <c r="AW8690" s="10" t="str">
        <f t="shared" si="2192"/>
        <v/>
      </c>
      <c r="AX8690" s="10" t="str">
        <f t="shared" si="2183"/>
        <v/>
      </c>
      <c r="AY8690" s="10" t="str">
        <f t="shared" si="2193"/>
        <v/>
      </c>
      <c r="AZ8690" s="23">
        <f t="shared" si="2194"/>
        <v>0</v>
      </c>
      <c r="BA8690" s="10">
        <f t="shared" si="2195"/>
        <v>0</v>
      </c>
    </row>
    <row r="8691" spans="1:53" x14ac:dyDescent="0.25">
      <c r="A8691" s="25" t="str">
        <f t="shared" si="2196"/>
        <v/>
      </c>
      <c r="C8691" s="1"/>
      <c r="D8691" s="1"/>
      <c r="E8691" s="1"/>
      <c r="F8691" s="1"/>
      <c r="G8691" s="3" t="str">
        <f t="shared" ca="1" si="2197"/>
        <v/>
      </c>
      <c r="H8691" s="16" t="str">
        <f t="shared" si="2184"/>
        <v/>
      </c>
      <c r="AF8691" s="67"/>
      <c r="AH8691" s="6">
        <f t="shared" ca="1" si="2182"/>
        <v>44152</v>
      </c>
      <c r="AP8691" s="10" t="str">
        <f t="shared" si="2185"/>
        <v/>
      </c>
      <c r="AQ8691" s="10" t="str">
        <f t="shared" si="2186"/>
        <v/>
      </c>
      <c r="AR8691" s="10" t="str">
        <f t="shared" si="2187"/>
        <v/>
      </c>
      <c r="AS8691" s="10" t="str">
        <f t="shared" si="2188"/>
        <v/>
      </c>
      <c r="AT8691" s="10" t="str">
        <f t="shared" si="2189"/>
        <v/>
      </c>
      <c r="AU8691" s="10" t="str">
        <f t="shared" si="2190"/>
        <v/>
      </c>
      <c r="AV8691" s="10" t="str">
        <f t="shared" si="2191"/>
        <v/>
      </c>
      <c r="AW8691" s="10" t="str">
        <f t="shared" si="2192"/>
        <v/>
      </c>
      <c r="AX8691" s="10" t="str">
        <f t="shared" si="2183"/>
        <v/>
      </c>
      <c r="AY8691" s="10" t="str">
        <f t="shared" si="2193"/>
        <v/>
      </c>
      <c r="AZ8691" s="23">
        <f t="shared" si="2194"/>
        <v>0</v>
      </c>
      <c r="BA8691" s="10">
        <f t="shared" si="2195"/>
        <v>0</v>
      </c>
    </row>
    <row r="8692" spans="1:53" x14ac:dyDescent="0.25">
      <c r="A8692" s="26" t="str">
        <f t="shared" si="2196"/>
        <v/>
      </c>
      <c r="B8692" s="28"/>
      <c r="C8692" s="29"/>
      <c r="D8692" s="29"/>
      <c r="E8692" s="29"/>
      <c r="F8692" s="29"/>
      <c r="G8692" s="30" t="str">
        <f t="shared" ca="1" si="2197"/>
        <v/>
      </c>
      <c r="H8692" s="16" t="str">
        <f t="shared" si="2184"/>
        <v/>
      </c>
      <c r="AF8692" s="67"/>
      <c r="AH8692" s="6">
        <f t="shared" ca="1" si="2182"/>
        <v>44152</v>
      </c>
      <c r="AP8692" s="10" t="str">
        <f t="shared" si="2185"/>
        <v/>
      </c>
      <c r="AQ8692" s="10" t="str">
        <f t="shared" si="2186"/>
        <v/>
      </c>
      <c r="AR8692" s="10" t="str">
        <f t="shared" si="2187"/>
        <v/>
      </c>
      <c r="AS8692" s="10" t="str">
        <f t="shared" si="2188"/>
        <v/>
      </c>
      <c r="AT8692" s="10" t="str">
        <f t="shared" si="2189"/>
        <v/>
      </c>
      <c r="AU8692" s="10" t="str">
        <f t="shared" si="2190"/>
        <v/>
      </c>
      <c r="AV8692" s="10" t="str">
        <f t="shared" si="2191"/>
        <v/>
      </c>
      <c r="AW8692" s="10" t="str">
        <f t="shared" si="2192"/>
        <v/>
      </c>
      <c r="AX8692" s="10" t="str">
        <f t="shared" si="2183"/>
        <v/>
      </c>
      <c r="AY8692" s="10" t="str">
        <f t="shared" si="2193"/>
        <v/>
      </c>
      <c r="AZ8692" s="23">
        <f t="shared" si="2194"/>
        <v>0</v>
      </c>
      <c r="BA8692" s="10">
        <f t="shared" si="2195"/>
        <v>0</v>
      </c>
    </row>
    <row r="8693" spans="1:53" x14ac:dyDescent="0.25">
      <c r="A8693" s="25" t="str">
        <f t="shared" si="2196"/>
        <v/>
      </c>
      <c r="C8693" s="1"/>
      <c r="D8693" s="1"/>
      <c r="E8693" s="1"/>
      <c r="F8693" s="1"/>
      <c r="G8693" s="3" t="str">
        <f t="shared" ca="1" si="2197"/>
        <v/>
      </c>
      <c r="H8693" s="16" t="str">
        <f t="shared" si="2184"/>
        <v/>
      </c>
      <c r="AF8693" s="67"/>
      <c r="AH8693" s="6">
        <f t="shared" ca="1" si="2182"/>
        <v>44152</v>
      </c>
      <c r="AP8693" s="10" t="str">
        <f t="shared" si="2185"/>
        <v/>
      </c>
      <c r="AQ8693" s="10" t="str">
        <f t="shared" si="2186"/>
        <v/>
      </c>
      <c r="AR8693" s="10" t="str">
        <f t="shared" si="2187"/>
        <v/>
      </c>
      <c r="AS8693" s="10" t="str">
        <f t="shared" si="2188"/>
        <v/>
      </c>
      <c r="AT8693" s="10" t="str">
        <f t="shared" si="2189"/>
        <v/>
      </c>
      <c r="AU8693" s="10" t="str">
        <f t="shared" si="2190"/>
        <v/>
      </c>
      <c r="AV8693" s="10" t="str">
        <f t="shared" si="2191"/>
        <v/>
      </c>
      <c r="AW8693" s="10" t="str">
        <f t="shared" si="2192"/>
        <v/>
      </c>
      <c r="AX8693" s="10" t="str">
        <f t="shared" si="2183"/>
        <v/>
      </c>
      <c r="AY8693" s="10" t="str">
        <f t="shared" si="2193"/>
        <v/>
      </c>
      <c r="AZ8693" s="23">
        <f t="shared" si="2194"/>
        <v>0</v>
      </c>
      <c r="BA8693" s="10">
        <f t="shared" si="2195"/>
        <v>0</v>
      </c>
    </row>
    <row r="8694" spans="1:53" x14ac:dyDescent="0.25">
      <c r="A8694" s="26" t="str">
        <f t="shared" si="2196"/>
        <v/>
      </c>
      <c r="B8694" s="28"/>
      <c r="C8694" s="29"/>
      <c r="D8694" s="29"/>
      <c r="E8694" s="29"/>
      <c r="F8694" s="29"/>
      <c r="G8694" s="30" t="str">
        <f t="shared" ca="1" si="2197"/>
        <v/>
      </c>
      <c r="H8694" s="16" t="str">
        <f t="shared" si="2184"/>
        <v/>
      </c>
      <c r="AF8694" s="67"/>
      <c r="AH8694" s="6">
        <f t="shared" ca="1" si="2182"/>
        <v>44152</v>
      </c>
      <c r="AP8694" s="10" t="str">
        <f t="shared" si="2185"/>
        <v/>
      </c>
      <c r="AQ8694" s="10" t="str">
        <f t="shared" si="2186"/>
        <v/>
      </c>
      <c r="AR8694" s="10" t="str">
        <f t="shared" si="2187"/>
        <v/>
      </c>
      <c r="AS8694" s="10" t="str">
        <f t="shared" si="2188"/>
        <v/>
      </c>
      <c r="AT8694" s="10" t="str">
        <f t="shared" si="2189"/>
        <v/>
      </c>
      <c r="AU8694" s="10" t="str">
        <f t="shared" si="2190"/>
        <v/>
      </c>
      <c r="AV8694" s="10" t="str">
        <f t="shared" si="2191"/>
        <v/>
      </c>
      <c r="AW8694" s="10" t="str">
        <f t="shared" si="2192"/>
        <v/>
      </c>
      <c r="AX8694" s="10" t="str">
        <f t="shared" si="2183"/>
        <v/>
      </c>
      <c r="AY8694" s="10" t="str">
        <f t="shared" si="2193"/>
        <v/>
      </c>
      <c r="AZ8694" s="23">
        <f t="shared" si="2194"/>
        <v>0</v>
      </c>
      <c r="BA8694" s="10">
        <f t="shared" si="2195"/>
        <v>0</v>
      </c>
    </row>
    <row r="8695" spans="1:53" x14ac:dyDescent="0.25">
      <c r="A8695" s="25" t="str">
        <f t="shared" si="2196"/>
        <v/>
      </c>
      <c r="C8695" s="1"/>
      <c r="D8695" s="1"/>
      <c r="E8695" s="1"/>
      <c r="F8695" s="1"/>
      <c r="G8695" s="3" t="str">
        <f t="shared" ca="1" si="2197"/>
        <v/>
      </c>
      <c r="H8695" s="16" t="str">
        <f t="shared" si="2184"/>
        <v/>
      </c>
      <c r="AF8695" s="67"/>
      <c r="AH8695" s="6">
        <f t="shared" ca="1" si="2182"/>
        <v>44152</v>
      </c>
      <c r="AP8695" s="10" t="str">
        <f t="shared" si="2185"/>
        <v/>
      </c>
      <c r="AQ8695" s="10" t="str">
        <f t="shared" si="2186"/>
        <v/>
      </c>
      <c r="AR8695" s="10" t="str">
        <f t="shared" si="2187"/>
        <v/>
      </c>
      <c r="AS8695" s="10" t="str">
        <f t="shared" si="2188"/>
        <v/>
      </c>
      <c r="AT8695" s="10" t="str">
        <f t="shared" si="2189"/>
        <v/>
      </c>
      <c r="AU8695" s="10" t="str">
        <f t="shared" si="2190"/>
        <v/>
      </c>
      <c r="AV8695" s="10" t="str">
        <f t="shared" si="2191"/>
        <v/>
      </c>
      <c r="AW8695" s="10" t="str">
        <f t="shared" si="2192"/>
        <v/>
      </c>
      <c r="AX8695" s="10" t="str">
        <f t="shared" si="2183"/>
        <v/>
      </c>
      <c r="AY8695" s="10" t="str">
        <f t="shared" si="2193"/>
        <v/>
      </c>
      <c r="AZ8695" s="23">
        <f t="shared" si="2194"/>
        <v>0</v>
      </c>
      <c r="BA8695" s="10">
        <f t="shared" si="2195"/>
        <v>0</v>
      </c>
    </row>
    <row r="8696" spans="1:53" x14ac:dyDescent="0.25">
      <c r="A8696" s="26" t="str">
        <f t="shared" si="2196"/>
        <v/>
      </c>
      <c r="B8696" s="28"/>
      <c r="C8696" s="29"/>
      <c r="D8696" s="29"/>
      <c r="E8696" s="29"/>
      <c r="F8696" s="29"/>
      <c r="G8696" s="30" t="str">
        <f t="shared" ca="1" si="2197"/>
        <v/>
      </c>
      <c r="H8696" s="16" t="str">
        <f t="shared" si="2184"/>
        <v/>
      </c>
      <c r="AF8696" s="67"/>
      <c r="AH8696" s="6">
        <f t="shared" ca="1" si="2182"/>
        <v>44152</v>
      </c>
      <c r="AP8696" s="10" t="str">
        <f t="shared" si="2185"/>
        <v/>
      </c>
      <c r="AQ8696" s="10" t="str">
        <f t="shared" si="2186"/>
        <v/>
      </c>
      <c r="AR8696" s="10" t="str">
        <f t="shared" si="2187"/>
        <v/>
      </c>
      <c r="AS8696" s="10" t="str">
        <f t="shared" si="2188"/>
        <v/>
      </c>
      <c r="AT8696" s="10" t="str">
        <f t="shared" si="2189"/>
        <v/>
      </c>
      <c r="AU8696" s="10" t="str">
        <f t="shared" si="2190"/>
        <v/>
      </c>
      <c r="AV8696" s="10" t="str">
        <f t="shared" si="2191"/>
        <v/>
      </c>
      <c r="AW8696" s="10" t="str">
        <f t="shared" si="2192"/>
        <v/>
      </c>
      <c r="AX8696" s="10" t="str">
        <f t="shared" si="2183"/>
        <v/>
      </c>
      <c r="AY8696" s="10" t="str">
        <f t="shared" si="2193"/>
        <v/>
      </c>
      <c r="AZ8696" s="23">
        <f t="shared" si="2194"/>
        <v>0</v>
      </c>
      <c r="BA8696" s="10">
        <f t="shared" si="2195"/>
        <v>0</v>
      </c>
    </row>
    <row r="8697" spans="1:53" x14ac:dyDescent="0.25">
      <c r="A8697" s="25" t="str">
        <f t="shared" si="2196"/>
        <v/>
      </c>
      <c r="C8697" s="1"/>
      <c r="D8697" s="1"/>
      <c r="E8697" s="1"/>
      <c r="F8697" s="1"/>
      <c r="G8697" s="3" t="str">
        <f t="shared" ca="1" si="2197"/>
        <v/>
      </c>
      <c r="H8697" s="16" t="str">
        <f t="shared" si="2184"/>
        <v/>
      </c>
      <c r="AF8697" s="67"/>
      <c r="AH8697" s="6">
        <f t="shared" ca="1" si="2182"/>
        <v>44152</v>
      </c>
      <c r="AP8697" s="10" t="str">
        <f t="shared" si="2185"/>
        <v/>
      </c>
      <c r="AQ8697" s="10" t="str">
        <f t="shared" si="2186"/>
        <v/>
      </c>
      <c r="AR8697" s="10" t="str">
        <f t="shared" si="2187"/>
        <v/>
      </c>
      <c r="AS8697" s="10" t="str">
        <f t="shared" si="2188"/>
        <v/>
      </c>
      <c r="AT8697" s="10" t="str">
        <f t="shared" si="2189"/>
        <v/>
      </c>
      <c r="AU8697" s="10" t="str">
        <f t="shared" si="2190"/>
        <v/>
      </c>
      <c r="AV8697" s="10" t="str">
        <f t="shared" si="2191"/>
        <v/>
      </c>
      <c r="AW8697" s="10" t="str">
        <f t="shared" si="2192"/>
        <v/>
      </c>
      <c r="AX8697" s="10" t="str">
        <f t="shared" si="2183"/>
        <v/>
      </c>
      <c r="AY8697" s="10" t="str">
        <f t="shared" si="2193"/>
        <v/>
      </c>
      <c r="AZ8697" s="23">
        <f t="shared" si="2194"/>
        <v>0</v>
      </c>
      <c r="BA8697" s="10">
        <f t="shared" si="2195"/>
        <v>0</v>
      </c>
    </row>
    <row r="8698" spans="1:53" x14ac:dyDescent="0.25">
      <c r="A8698" s="26" t="str">
        <f t="shared" si="2196"/>
        <v/>
      </c>
      <c r="B8698" s="28"/>
      <c r="C8698" s="29"/>
      <c r="D8698" s="29"/>
      <c r="E8698" s="29"/>
      <c r="F8698" s="29"/>
      <c r="G8698" s="30" t="str">
        <f t="shared" ca="1" si="2197"/>
        <v/>
      </c>
      <c r="H8698" s="16" t="str">
        <f t="shared" si="2184"/>
        <v/>
      </c>
      <c r="AF8698" s="67"/>
      <c r="AH8698" s="6">
        <f t="shared" ca="1" si="2182"/>
        <v>44152</v>
      </c>
      <c r="AP8698" s="10" t="str">
        <f t="shared" si="2185"/>
        <v/>
      </c>
      <c r="AQ8698" s="10" t="str">
        <f t="shared" si="2186"/>
        <v/>
      </c>
      <c r="AR8698" s="10" t="str">
        <f t="shared" si="2187"/>
        <v/>
      </c>
      <c r="AS8698" s="10" t="str">
        <f t="shared" si="2188"/>
        <v/>
      </c>
      <c r="AT8698" s="10" t="str">
        <f t="shared" si="2189"/>
        <v/>
      </c>
      <c r="AU8698" s="10" t="str">
        <f t="shared" si="2190"/>
        <v/>
      </c>
      <c r="AV8698" s="10" t="str">
        <f t="shared" si="2191"/>
        <v/>
      </c>
      <c r="AW8698" s="10" t="str">
        <f t="shared" si="2192"/>
        <v/>
      </c>
      <c r="AX8698" s="10" t="str">
        <f t="shared" si="2183"/>
        <v/>
      </c>
      <c r="AY8698" s="10" t="str">
        <f t="shared" si="2193"/>
        <v/>
      </c>
      <c r="AZ8698" s="23">
        <f t="shared" si="2194"/>
        <v>0</v>
      </c>
      <c r="BA8698" s="10">
        <f t="shared" si="2195"/>
        <v>0</v>
      </c>
    </row>
    <row r="8699" spans="1:53" x14ac:dyDescent="0.25">
      <c r="A8699" s="25" t="str">
        <f t="shared" si="2196"/>
        <v/>
      </c>
      <c r="C8699" s="1"/>
      <c r="D8699" s="1"/>
      <c r="E8699" s="1"/>
      <c r="F8699" s="1"/>
      <c r="G8699" s="3" t="str">
        <f t="shared" ca="1" si="2197"/>
        <v/>
      </c>
      <c r="H8699" s="16" t="str">
        <f t="shared" si="2184"/>
        <v/>
      </c>
      <c r="AF8699" s="67"/>
      <c r="AH8699" s="6">
        <f t="shared" ca="1" si="2182"/>
        <v>44152</v>
      </c>
      <c r="AP8699" s="10" t="str">
        <f t="shared" si="2185"/>
        <v/>
      </c>
      <c r="AQ8699" s="10" t="str">
        <f t="shared" si="2186"/>
        <v/>
      </c>
      <c r="AR8699" s="10" t="str">
        <f t="shared" si="2187"/>
        <v/>
      </c>
      <c r="AS8699" s="10" t="str">
        <f t="shared" si="2188"/>
        <v/>
      </c>
      <c r="AT8699" s="10" t="str">
        <f t="shared" si="2189"/>
        <v/>
      </c>
      <c r="AU8699" s="10" t="str">
        <f t="shared" si="2190"/>
        <v/>
      </c>
      <c r="AV8699" s="10" t="str">
        <f t="shared" si="2191"/>
        <v/>
      </c>
      <c r="AW8699" s="10" t="str">
        <f t="shared" si="2192"/>
        <v/>
      </c>
      <c r="AX8699" s="10" t="str">
        <f t="shared" si="2183"/>
        <v/>
      </c>
      <c r="AY8699" s="10" t="str">
        <f t="shared" si="2193"/>
        <v/>
      </c>
      <c r="AZ8699" s="23">
        <f t="shared" si="2194"/>
        <v>0</v>
      </c>
      <c r="BA8699" s="10">
        <f t="shared" si="2195"/>
        <v>0</v>
      </c>
    </row>
    <row r="8700" spans="1:53" x14ac:dyDescent="0.25">
      <c r="A8700" s="26" t="str">
        <f t="shared" si="2196"/>
        <v/>
      </c>
      <c r="B8700" s="28"/>
      <c r="C8700" s="29"/>
      <c r="D8700" s="29"/>
      <c r="E8700" s="29"/>
      <c r="F8700" s="29"/>
      <c r="G8700" s="30" t="str">
        <f t="shared" ca="1" si="2197"/>
        <v/>
      </c>
      <c r="H8700" s="16" t="str">
        <f t="shared" si="2184"/>
        <v/>
      </c>
      <c r="AF8700" s="67"/>
      <c r="AH8700" s="6">
        <f t="shared" ca="1" si="2182"/>
        <v>44152</v>
      </c>
      <c r="AP8700" s="10" t="str">
        <f t="shared" si="2185"/>
        <v/>
      </c>
      <c r="AQ8700" s="10" t="str">
        <f t="shared" si="2186"/>
        <v/>
      </c>
      <c r="AR8700" s="10" t="str">
        <f t="shared" si="2187"/>
        <v/>
      </c>
      <c r="AS8700" s="10" t="str">
        <f t="shared" si="2188"/>
        <v/>
      </c>
      <c r="AT8700" s="10" t="str">
        <f t="shared" si="2189"/>
        <v/>
      </c>
      <c r="AU8700" s="10" t="str">
        <f t="shared" si="2190"/>
        <v/>
      </c>
      <c r="AV8700" s="10" t="str">
        <f t="shared" si="2191"/>
        <v/>
      </c>
      <c r="AW8700" s="10" t="str">
        <f t="shared" si="2192"/>
        <v/>
      </c>
      <c r="AX8700" s="10" t="str">
        <f t="shared" si="2183"/>
        <v/>
      </c>
      <c r="AY8700" s="10" t="str">
        <f t="shared" si="2193"/>
        <v/>
      </c>
      <c r="AZ8700" s="23">
        <f t="shared" si="2194"/>
        <v>0</v>
      </c>
      <c r="BA8700" s="10">
        <f t="shared" si="2195"/>
        <v>0</v>
      </c>
    </row>
    <row r="8701" spans="1:53" x14ac:dyDescent="0.25">
      <c r="A8701" s="25" t="str">
        <f t="shared" si="2196"/>
        <v/>
      </c>
      <c r="C8701" s="1"/>
      <c r="D8701" s="1"/>
      <c r="E8701" s="1"/>
      <c r="F8701" s="1"/>
      <c r="G8701" s="3" t="str">
        <f t="shared" ca="1" si="2197"/>
        <v/>
      </c>
      <c r="H8701" s="16" t="str">
        <f t="shared" si="2184"/>
        <v/>
      </c>
      <c r="AF8701" s="67"/>
      <c r="AH8701" s="6">
        <f t="shared" ca="1" si="2182"/>
        <v>44152</v>
      </c>
      <c r="AP8701" s="10" t="str">
        <f t="shared" si="2185"/>
        <v/>
      </c>
      <c r="AQ8701" s="10" t="str">
        <f t="shared" si="2186"/>
        <v/>
      </c>
      <c r="AR8701" s="10" t="str">
        <f t="shared" si="2187"/>
        <v/>
      </c>
      <c r="AS8701" s="10" t="str">
        <f t="shared" si="2188"/>
        <v/>
      </c>
      <c r="AT8701" s="10" t="str">
        <f t="shared" si="2189"/>
        <v/>
      </c>
      <c r="AU8701" s="10" t="str">
        <f t="shared" si="2190"/>
        <v/>
      </c>
      <c r="AV8701" s="10" t="str">
        <f t="shared" si="2191"/>
        <v/>
      </c>
      <c r="AW8701" s="10" t="str">
        <f t="shared" si="2192"/>
        <v/>
      </c>
      <c r="AX8701" s="10" t="str">
        <f t="shared" si="2183"/>
        <v/>
      </c>
      <c r="AY8701" s="10" t="str">
        <f t="shared" si="2193"/>
        <v/>
      </c>
      <c r="AZ8701" s="23">
        <f t="shared" si="2194"/>
        <v>0</v>
      </c>
      <c r="BA8701" s="10">
        <f t="shared" si="2195"/>
        <v>0</v>
      </c>
    </row>
    <row r="8702" spans="1:53" x14ac:dyDescent="0.25">
      <c r="A8702" s="26" t="str">
        <f t="shared" si="2196"/>
        <v/>
      </c>
      <c r="B8702" s="28"/>
      <c r="C8702" s="29"/>
      <c r="D8702" s="29"/>
      <c r="E8702" s="29"/>
      <c r="F8702" s="29"/>
      <c r="G8702" s="30" t="str">
        <f t="shared" ca="1" si="2197"/>
        <v/>
      </c>
      <c r="H8702" s="16" t="str">
        <f t="shared" si="2184"/>
        <v/>
      </c>
      <c r="AF8702" s="67"/>
      <c r="AH8702" s="6">
        <f t="shared" ca="1" si="2182"/>
        <v>44152</v>
      </c>
      <c r="AP8702" s="10" t="str">
        <f t="shared" si="2185"/>
        <v/>
      </c>
      <c r="AQ8702" s="10" t="str">
        <f t="shared" si="2186"/>
        <v/>
      </c>
      <c r="AR8702" s="10" t="str">
        <f t="shared" si="2187"/>
        <v/>
      </c>
      <c r="AS8702" s="10" t="str">
        <f t="shared" si="2188"/>
        <v/>
      </c>
      <c r="AT8702" s="10" t="str">
        <f t="shared" si="2189"/>
        <v/>
      </c>
      <c r="AU8702" s="10" t="str">
        <f t="shared" si="2190"/>
        <v/>
      </c>
      <c r="AV8702" s="10" t="str">
        <f t="shared" si="2191"/>
        <v/>
      </c>
      <c r="AW8702" s="10" t="str">
        <f t="shared" si="2192"/>
        <v/>
      </c>
      <c r="AX8702" s="10" t="str">
        <f t="shared" si="2183"/>
        <v/>
      </c>
      <c r="AY8702" s="10" t="str">
        <f t="shared" si="2193"/>
        <v/>
      </c>
      <c r="AZ8702" s="23">
        <f t="shared" si="2194"/>
        <v>0</v>
      </c>
      <c r="BA8702" s="10">
        <f t="shared" si="2195"/>
        <v>0</v>
      </c>
    </row>
    <row r="8703" spans="1:53" x14ac:dyDescent="0.25">
      <c r="A8703" s="25" t="str">
        <f t="shared" si="2196"/>
        <v/>
      </c>
      <c r="C8703" s="1"/>
      <c r="D8703" s="1"/>
      <c r="E8703" s="1"/>
      <c r="F8703" s="1"/>
      <c r="G8703" s="3" t="str">
        <f t="shared" ca="1" si="2197"/>
        <v/>
      </c>
      <c r="H8703" s="16" t="str">
        <f t="shared" si="2184"/>
        <v/>
      </c>
      <c r="AF8703" s="67"/>
      <c r="AH8703" s="6">
        <f t="shared" ca="1" si="2182"/>
        <v>44152</v>
      </c>
      <c r="AP8703" s="10" t="str">
        <f t="shared" si="2185"/>
        <v/>
      </c>
      <c r="AQ8703" s="10" t="str">
        <f t="shared" si="2186"/>
        <v/>
      </c>
      <c r="AR8703" s="10" t="str">
        <f t="shared" si="2187"/>
        <v/>
      </c>
      <c r="AS8703" s="10" t="str">
        <f t="shared" si="2188"/>
        <v/>
      </c>
      <c r="AT8703" s="10" t="str">
        <f t="shared" si="2189"/>
        <v/>
      </c>
      <c r="AU8703" s="10" t="str">
        <f t="shared" si="2190"/>
        <v/>
      </c>
      <c r="AV8703" s="10" t="str">
        <f t="shared" si="2191"/>
        <v/>
      </c>
      <c r="AW8703" s="10" t="str">
        <f t="shared" si="2192"/>
        <v/>
      </c>
      <c r="AX8703" s="10" t="str">
        <f t="shared" si="2183"/>
        <v/>
      </c>
      <c r="AY8703" s="10" t="str">
        <f t="shared" si="2193"/>
        <v/>
      </c>
      <c r="AZ8703" s="23">
        <f t="shared" si="2194"/>
        <v>0</v>
      </c>
      <c r="BA8703" s="10">
        <f t="shared" si="2195"/>
        <v>0</v>
      </c>
    </row>
    <row r="8704" spans="1:53" x14ac:dyDescent="0.25">
      <c r="A8704" s="26" t="str">
        <f t="shared" si="2196"/>
        <v/>
      </c>
      <c r="B8704" s="28"/>
      <c r="C8704" s="29"/>
      <c r="D8704" s="29"/>
      <c r="E8704" s="29"/>
      <c r="F8704" s="29"/>
      <c r="G8704" s="30" t="str">
        <f t="shared" ca="1" si="2197"/>
        <v/>
      </c>
      <c r="H8704" s="16" t="str">
        <f t="shared" si="2184"/>
        <v/>
      </c>
      <c r="AF8704" s="67"/>
      <c r="AH8704" s="6">
        <f t="shared" ca="1" si="2182"/>
        <v>44152</v>
      </c>
      <c r="AP8704" s="10" t="str">
        <f t="shared" si="2185"/>
        <v/>
      </c>
      <c r="AQ8704" s="10" t="str">
        <f t="shared" si="2186"/>
        <v/>
      </c>
      <c r="AR8704" s="10" t="str">
        <f t="shared" si="2187"/>
        <v/>
      </c>
      <c r="AS8704" s="10" t="str">
        <f t="shared" si="2188"/>
        <v/>
      </c>
      <c r="AT8704" s="10" t="str">
        <f t="shared" si="2189"/>
        <v/>
      </c>
      <c r="AU8704" s="10" t="str">
        <f t="shared" si="2190"/>
        <v/>
      </c>
      <c r="AV8704" s="10" t="str">
        <f t="shared" si="2191"/>
        <v/>
      </c>
      <c r="AW8704" s="10" t="str">
        <f t="shared" si="2192"/>
        <v/>
      </c>
      <c r="AX8704" s="10" t="str">
        <f t="shared" si="2183"/>
        <v/>
      </c>
      <c r="AY8704" s="10" t="str">
        <f t="shared" si="2193"/>
        <v/>
      </c>
      <c r="AZ8704" s="23">
        <f t="shared" si="2194"/>
        <v>0</v>
      </c>
      <c r="BA8704" s="10">
        <f t="shared" si="2195"/>
        <v>0</v>
      </c>
    </row>
    <row r="8705" spans="1:53" x14ac:dyDescent="0.25">
      <c r="A8705" s="25" t="str">
        <f t="shared" si="2196"/>
        <v/>
      </c>
      <c r="C8705" s="1"/>
      <c r="D8705" s="1"/>
      <c r="E8705" s="1"/>
      <c r="F8705" s="1"/>
      <c r="G8705" s="3" t="str">
        <f t="shared" ca="1" si="2197"/>
        <v/>
      </c>
      <c r="H8705" s="16" t="str">
        <f t="shared" si="2184"/>
        <v/>
      </c>
      <c r="AF8705" s="67"/>
      <c r="AH8705" s="6">
        <f t="shared" ca="1" si="2182"/>
        <v>44152</v>
      </c>
      <c r="AP8705" s="10" t="str">
        <f t="shared" si="2185"/>
        <v/>
      </c>
      <c r="AQ8705" s="10" t="str">
        <f t="shared" si="2186"/>
        <v/>
      </c>
      <c r="AR8705" s="10" t="str">
        <f t="shared" si="2187"/>
        <v/>
      </c>
      <c r="AS8705" s="10" t="str">
        <f t="shared" si="2188"/>
        <v/>
      </c>
      <c r="AT8705" s="10" t="str">
        <f t="shared" si="2189"/>
        <v/>
      </c>
      <c r="AU8705" s="10" t="str">
        <f t="shared" si="2190"/>
        <v/>
      </c>
      <c r="AV8705" s="10" t="str">
        <f t="shared" si="2191"/>
        <v/>
      </c>
      <c r="AW8705" s="10" t="str">
        <f t="shared" si="2192"/>
        <v/>
      </c>
      <c r="AX8705" s="10" t="str">
        <f t="shared" si="2183"/>
        <v/>
      </c>
      <c r="AY8705" s="10" t="str">
        <f t="shared" si="2193"/>
        <v/>
      </c>
      <c r="AZ8705" s="23">
        <f t="shared" si="2194"/>
        <v>0</v>
      </c>
      <c r="BA8705" s="10">
        <f t="shared" si="2195"/>
        <v>0</v>
      </c>
    </row>
    <row r="8706" spans="1:53" x14ac:dyDescent="0.25">
      <c r="A8706" s="26" t="str">
        <f t="shared" si="2196"/>
        <v/>
      </c>
      <c r="B8706" s="28"/>
      <c r="C8706" s="29"/>
      <c r="D8706" s="29"/>
      <c r="E8706" s="29"/>
      <c r="F8706" s="29"/>
      <c r="G8706" s="30" t="str">
        <f t="shared" ca="1" si="2197"/>
        <v/>
      </c>
      <c r="H8706" s="16" t="str">
        <f t="shared" si="2184"/>
        <v/>
      </c>
      <c r="AF8706" s="67"/>
      <c r="AH8706" s="6">
        <f t="shared" ca="1" si="2182"/>
        <v>44152</v>
      </c>
      <c r="AP8706" s="10" t="str">
        <f t="shared" si="2185"/>
        <v/>
      </c>
      <c r="AQ8706" s="10" t="str">
        <f t="shared" si="2186"/>
        <v/>
      </c>
      <c r="AR8706" s="10" t="str">
        <f t="shared" si="2187"/>
        <v/>
      </c>
      <c r="AS8706" s="10" t="str">
        <f t="shared" si="2188"/>
        <v/>
      </c>
      <c r="AT8706" s="10" t="str">
        <f t="shared" si="2189"/>
        <v/>
      </c>
      <c r="AU8706" s="10" t="str">
        <f t="shared" si="2190"/>
        <v/>
      </c>
      <c r="AV8706" s="10" t="str">
        <f t="shared" si="2191"/>
        <v/>
      </c>
      <c r="AW8706" s="10" t="str">
        <f t="shared" si="2192"/>
        <v/>
      </c>
      <c r="AX8706" s="10" t="str">
        <f t="shared" si="2183"/>
        <v/>
      </c>
      <c r="AY8706" s="10" t="str">
        <f t="shared" si="2193"/>
        <v/>
      </c>
      <c r="AZ8706" s="23">
        <f t="shared" si="2194"/>
        <v>0</v>
      </c>
      <c r="BA8706" s="10">
        <f t="shared" si="2195"/>
        <v>0</v>
      </c>
    </row>
    <row r="8707" spans="1:53" x14ac:dyDescent="0.25">
      <c r="A8707" s="25" t="str">
        <f t="shared" si="2196"/>
        <v/>
      </c>
      <c r="C8707" s="1"/>
      <c r="D8707" s="1"/>
      <c r="E8707" s="1"/>
      <c r="F8707" s="1"/>
      <c r="G8707" s="3" t="str">
        <f t="shared" ca="1" si="2197"/>
        <v/>
      </c>
      <c r="H8707" s="16" t="str">
        <f t="shared" si="2184"/>
        <v/>
      </c>
      <c r="AF8707" s="67"/>
      <c r="AH8707" s="6">
        <f t="shared" ca="1" si="2182"/>
        <v>44152</v>
      </c>
      <c r="AP8707" s="10" t="str">
        <f t="shared" si="2185"/>
        <v/>
      </c>
      <c r="AQ8707" s="10" t="str">
        <f t="shared" si="2186"/>
        <v/>
      </c>
      <c r="AR8707" s="10" t="str">
        <f t="shared" si="2187"/>
        <v/>
      </c>
      <c r="AS8707" s="10" t="str">
        <f t="shared" si="2188"/>
        <v/>
      </c>
      <c r="AT8707" s="10" t="str">
        <f t="shared" si="2189"/>
        <v/>
      </c>
      <c r="AU8707" s="10" t="str">
        <f t="shared" si="2190"/>
        <v/>
      </c>
      <c r="AV8707" s="10" t="str">
        <f t="shared" si="2191"/>
        <v/>
      </c>
      <c r="AW8707" s="10" t="str">
        <f t="shared" si="2192"/>
        <v/>
      </c>
      <c r="AX8707" s="10" t="str">
        <f t="shared" si="2183"/>
        <v/>
      </c>
      <c r="AY8707" s="10" t="str">
        <f t="shared" si="2193"/>
        <v/>
      </c>
      <c r="AZ8707" s="23">
        <f t="shared" si="2194"/>
        <v>0</v>
      </c>
      <c r="BA8707" s="10">
        <f t="shared" si="2195"/>
        <v>0</v>
      </c>
    </row>
    <row r="8708" spans="1:53" x14ac:dyDescent="0.25">
      <c r="A8708" s="26" t="str">
        <f t="shared" si="2196"/>
        <v/>
      </c>
      <c r="B8708" s="28"/>
      <c r="C8708" s="29"/>
      <c r="D8708" s="29"/>
      <c r="E8708" s="29"/>
      <c r="F8708" s="29"/>
      <c r="G8708" s="30" t="str">
        <f t="shared" ca="1" si="2197"/>
        <v/>
      </c>
      <c r="H8708" s="16" t="str">
        <f t="shared" si="2184"/>
        <v/>
      </c>
      <c r="AF8708" s="67"/>
      <c r="AH8708" s="6">
        <f t="shared" ca="1" si="2182"/>
        <v>44152</v>
      </c>
      <c r="AP8708" s="10" t="str">
        <f t="shared" si="2185"/>
        <v/>
      </c>
      <c r="AQ8708" s="10" t="str">
        <f t="shared" si="2186"/>
        <v/>
      </c>
      <c r="AR8708" s="10" t="str">
        <f t="shared" si="2187"/>
        <v/>
      </c>
      <c r="AS8708" s="10" t="str">
        <f t="shared" si="2188"/>
        <v/>
      </c>
      <c r="AT8708" s="10" t="str">
        <f t="shared" si="2189"/>
        <v/>
      </c>
      <c r="AU8708" s="10" t="str">
        <f t="shared" si="2190"/>
        <v/>
      </c>
      <c r="AV8708" s="10" t="str">
        <f t="shared" si="2191"/>
        <v/>
      </c>
      <c r="AW8708" s="10" t="str">
        <f t="shared" si="2192"/>
        <v/>
      </c>
      <c r="AX8708" s="10" t="str">
        <f t="shared" si="2183"/>
        <v/>
      </c>
      <c r="AY8708" s="10" t="str">
        <f t="shared" si="2193"/>
        <v/>
      </c>
      <c r="AZ8708" s="23">
        <f t="shared" si="2194"/>
        <v>0</v>
      </c>
      <c r="BA8708" s="10">
        <f t="shared" si="2195"/>
        <v>0</v>
      </c>
    </row>
    <row r="8709" spans="1:53" x14ac:dyDescent="0.25">
      <c r="A8709" s="25" t="str">
        <f t="shared" si="2196"/>
        <v/>
      </c>
      <c r="C8709" s="1"/>
      <c r="D8709" s="1"/>
      <c r="E8709" s="1"/>
      <c r="F8709" s="1"/>
      <c r="G8709" s="3" t="str">
        <f t="shared" ca="1" si="2197"/>
        <v/>
      </c>
      <c r="H8709" s="16" t="str">
        <f t="shared" si="2184"/>
        <v/>
      </c>
      <c r="AF8709" s="67"/>
      <c r="AH8709" s="6">
        <f t="shared" ca="1" si="2182"/>
        <v>44152</v>
      </c>
      <c r="AP8709" s="10" t="str">
        <f t="shared" si="2185"/>
        <v/>
      </c>
      <c r="AQ8709" s="10" t="str">
        <f t="shared" si="2186"/>
        <v/>
      </c>
      <c r="AR8709" s="10" t="str">
        <f t="shared" si="2187"/>
        <v/>
      </c>
      <c r="AS8709" s="10" t="str">
        <f t="shared" si="2188"/>
        <v/>
      </c>
      <c r="AT8709" s="10" t="str">
        <f t="shared" si="2189"/>
        <v/>
      </c>
      <c r="AU8709" s="10" t="str">
        <f t="shared" si="2190"/>
        <v/>
      </c>
      <c r="AV8709" s="10" t="str">
        <f t="shared" si="2191"/>
        <v/>
      </c>
      <c r="AW8709" s="10" t="str">
        <f t="shared" si="2192"/>
        <v/>
      </c>
      <c r="AX8709" s="10" t="str">
        <f t="shared" si="2183"/>
        <v/>
      </c>
      <c r="AY8709" s="10" t="str">
        <f t="shared" si="2193"/>
        <v/>
      </c>
      <c r="AZ8709" s="23">
        <f t="shared" si="2194"/>
        <v>0</v>
      </c>
      <c r="BA8709" s="10">
        <f t="shared" si="2195"/>
        <v>0</v>
      </c>
    </row>
    <row r="8710" spans="1:53" x14ac:dyDescent="0.25">
      <c r="A8710" s="26" t="str">
        <f t="shared" si="2196"/>
        <v/>
      </c>
      <c r="B8710" s="28"/>
      <c r="C8710" s="29"/>
      <c r="D8710" s="29"/>
      <c r="E8710" s="29"/>
      <c r="F8710" s="29"/>
      <c r="G8710" s="30" t="str">
        <f t="shared" ca="1" si="2197"/>
        <v/>
      </c>
      <c r="H8710" s="16" t="str">
        <f t="shared" si="2184"/>
        <v/>
      </c>
      <c r="AF8710" s="67"/>
      <c r="AH8710" s="6">
        <f t="shared" ca="1" si="2182"/>
        <v>44152</v>
      </c>
      <c r="AP8710" s="10" t="str">
        <f t="shared" si="2185"/>
        <v/>
      </c>
      <c r="AQ8710" s="10" t="str">
        <f t="shared" si="2186"/>
        <v/>
      </c>
      <c r="AR8710" s="10" t="str">
        <f t="shared" si="2187"/>
        <v/>
      </c>
      <c r="AS8710" s="10" t="str">
        <f t="shared" si="2188"/>
        <v/>
      </c>
      <c r="AT8710" s="10" t="str">
        <f t="shared" si="2189"/>
        <v/>
      </c>
      <c r="AU8710" s="10" t="str">
        <f t="shared" si="2190"/>
        <v/>
      </c>
      <c r="AV8710" s="10" t="str">
        <f t="shared" si="2191"/>
        <v/>
      </c>
      <c r="AW8710" s="10" t="str">
        <f t="shared" si="2192"/>
        <v/>
      </c>
      <c r="AX8710" s="10" t="str">
        <f t="shared" si="2183"/>
        <v/>
      </c>
      <c r="AY8710" s="10" t="str">
        <f t="shared" si="2193"/>
        <v/>
      </c>
      <c r="AZ8710" s="23">
        <f t="shared" si="2194"/>
        <v>0</v>
      </c>
      <c r="BA8710" s="10">
        <f t="shared" si="2195"/>
        <v>0</v>
      </c>
    </row>
    <row r="8711" spans="1:53" x14ac:dyDescent="0.25">
      <c r="A8711" s="25" t="str">
        <f t="shared" si="2196"/>
        <v/>
      </c>
      <c r="C8711" s="1"/>
      <c r="D8711" s="1"/>
      <c r="E8711" s="1"/>
      <c r="F8711" s="1"/>
      <c r="G8711" s="3" t="str">
        <f t="shared" ca="1" si="2197"/>
        <v/>
      </c>
      <c r="H8711" s="16" t="str">
        <f t="shared" si="2184"/>
        <v/>
      </c>
      <c r="AF8711" s="67"/>
      <c r="AH8711" s="6">
        <f t="shared" ca="1" si="2182"/>
        <v>44152</v>
      </c>
      <c r="AP8711" s="10" t="str">
        <f t="shared" si="2185"/>
        <v/>
      </c>
      <c r="AQ8711" s="10" t="str">
        <f t="shared" si="2186"/>
        <v/>
      </c>
      <c r="AR8711" s="10" t="str">
        <f t="shared" si="2187"/>
        <v/>
      </c>
      <c r="AS8711" s="10" t="str">
        <f t="shared" si="2188"/>
        <v/>
      </c>
      <c r="AT8711" s="10" t="str">
        <f t="shared" si="2189"/>
        <v/>
      </c>
      <c r="AU8711" s="10" t="str">
        <f t="shared" si="2190"/>
        <v/>
      </c>
      <c r="AV8711" s="10" t="str">
        <f t="shared" si="2191"/>
        <v/>
      </c>
      <c r="AW8711" s="10" t="str">
        <f t="shared" si="2192"/>
        <v/>
      </c>
      <c r="AX8711" s="10" t="str">
        <f t="shared" si="2183"/>
        <v/>
      </c>
      <c r="AY8711" s="10" t="str">
        <f t="shared" si="2193"/>
        <v/>
      </c>
      <c r="AZ8711" s="23">
        <f t="shared" si="2194"/>
        <v>0</v>
      </c>
      <c r="BA8711" s="10">
        <f t="shared" si="2195"/>
        <v>0</v>
      </c>
    </row>
    <row r="8712" spans="1:53" x14ac:dyDescent="0.25">
      <c r="A8712" s="26" t="str">
        <f t="shared" si="2196"/>
        <v/>
      </c>
      <c r="B8712" s="28"/>
      <c r="C8712" s="29"/>
      <c r="D8712" s="29"/>
      <c r="E8712" s="29"/>
      <c r="F8712" s="29"/>
      <c r="G8712" s="30" t="str">
        <f t="shared" ca="1" si="2197"/>
        <v/>
      </c>
      <c r="H8712" s="16" t="str">
        <f t="shared" si="2184"/>
        <v/>
      </c>
      <c r="AF8712" s="67"/>
      <c r="AH8712" s="6">
        <f t="shared" ca="1" si="2182"/>
        <v>44152</v>
      </c>
      <c r="AP8712" s="10" t="str">
        <f t="shared" si="2185"/>
        <v/>
      </c>
      <c r="AQ8712" s="10" t="str">
        <f t="shared" si="2186"/>
        <v/>
      </c>
      <c r="AR8712" s="10" t="str">
        <f t="shared" si="2187"/>
        <v/>
      </c>
      <c r="AS8712" s="10" t="str">
        <f t="shared" si="2188"/>
        <v/>
      </c>
      <c r="AT8712" s="10" t="str">
        <f t="shared" si="2189"/>
        <v/>
      </c>
      <c r="AU8712" s="10" t="str">
        <f t="shared" si="2190"/>
        <v/>
      </c>
      <c r="AV8712" s="10" t="str">
        <f t="shared" si="2191"/>
        <v/>
      </c>
      <c r="AW8712" s="10" t="str">
        <f t="shared" si="2192"/>
        <v/>
      </c>
      <c r="AX8712" s="10" t="str">
        <f t="shared" si="2183"/>
        <v/>
      </c>
      <c r="AY8712" s="10" t="str">
        <f t="shared" si="2193"/>
        <v/>
      </c>
      <c r="AZ8712" s="23">
        <f t="shared" si="2194"/>
        <v>0</v>
      </c>
      <c r="BA8712" s="10">
        <f t="shared" si="2195"/>
        <v>0</v>
      </c>
    </row>
    <row r="8713" spans="1:53" x14ac:dyDescent="0.25">
      <c r="A8713" s="25" t="str">
        <f t="shared" si="2196"/>
        <v/>
      </c>
      <c r="C8713" s="1"/>
      <c r="D8713" s="1"/>
      <c r="E8713" s="1"/>
      <c r="F8713" s="1"/>
      <c r="G8713" s="3" t="str">
        <f t="shared" ca="1" si="2197"/>
        <v/>
      </c>
      <c r="H8713" s="16" t="str">
        <f t="shared" si="2184"/>
        <v/>
      </c>
      <c r="AF8713" s="67"/>
      <c r="AH8713" s="6">
        <f t="shared" ref="AH8713:AH8776" ca="1" si="2198">TODAY()</f>
        <v>44152</v>
      </c>
      <c r="AP8713" s="10" t="str">
        <f t="shared" si="2185"/>
        <v/>
      </c>
      <c r="AQ8713" s="10" t="str">
        <f t="shared" si="2186"/>
        <v/>
      </c>
      <c r="AR8713" s="10" t="str">
        <f t="shared" si="2187"/>
        <v/>
      </c>
      <c r="AS8713" s="10" t="str">
        <f t="shared" si="2188"/>
        <v/>
      </c>
      <c r="AT8713" s="10" t="str">
        <f t="shared" si="2189"/>
        <v/>
      </c>
      <c r="AU8713" s="10" t="str">
        <f t="shared" si="2190"/>
        <v/>
      </c>
      <c r="AV8713" s="10" t="str">
        <f t="shared" si="2191"/>
        <v/>
      </c>
      <c r="AW8713" s="10" t="str">
        <f t="shared" si="2192"/>
        <v/>
      </c>
      <c r="AX8713" s="10" t="str">
        <f t="shared" ref="AX8713:AX8776" si="2199">IF(C8713="","",IF(AND(H8713&gt;=54,H8713&lt;=58),1,0))</f>
        <v/>
      </c>
      <c r="AY8713" s="10" t="str">
        <f t="shared" si="2193"/>
        <v/>
      </c>
      <c r="AZ8713" s="23">
        <f t="shared" si="2194"/>
        <v>0</v>
      </c>
      <c r="BA8713" s="10">
        <f t="shared" si="2195"/>
        <v>0</v>
      </c>
    </row>
    <row r="8714" spans="1:53" x14ac:dyDescent="0.25">
      <c r="A8714" s="26" t="str">
        <f t="shared" si="2196"/>
        <v/>
      </c>
      <c r="B8714" s="28"/>
      <c r="C8714" s="29"/>
      <c r="D8714" s="29"/>
      <c r="E8714" s="29"/>
      <c r="F8714" s="29"/>
      <c r="G8714" s="30" t="str">
        <f t="shared" ca="1" si="2197"/>
        <v/>
      </c>
      <c r="H8714" s="16" t="str">
        <f t="shared" ref="H8714:H8777" si="2200">IF(C8714="","",LEFT(G8714,2)+0)</f>
        <v/>
      </c>
      <c r="AF8714" s="67"/>
      <c r="AH8714" s="6">
        <f t="shared" ca="1" si="2198"/>
        <v>44152</v>
      </c>
      <c r="AP8714" s="10" t="str">
        <f t="shared" ref="AP8714:AP8777" si="2201">IF(C8714="","",IF(H8714&lt;=18+0,1,0))</f>
        <v/>
      </c>
      <c r="AQ8714" s="10" t="str">
        <f t="shared" ref="AQ8714:AQ8777" si="2202">IF(C8714="","",IF(H8714&lt;19,0,IF(H8714&gt;23,0,1)))</f>
        <v/>
      </c>
      <c r="AR8714" s="10" t="str">
        <f t="shared" ref="AR8714:AR8777" si="2203">IF(C8714="","",IF(H8714&lt;24,0,IF(H8714&gt;28,0,1)))</f>
        <v/>
      </c>
      <c r="AS8714" s="10" t="str">
        <f t="shared" ref="AS8714:AS8777" si="2204">IF(C8714="","",IF(H8714&lt;29,0,IF(H8714&gt;33,0,1)))</f>
        <v/>
      </c>
      <c r="AT8714" s="10" t="str">
        <f t="shared" ref="AT8714:AT8777" si="2205">IF(C8714="","",IF(H8714&lt;34,0,IF(H8714&gt;38,0,1)))</f>
        <v/>
      </c>
      <c r="AU8714" s="10" t="str">
        <f t="shared" ref="AU8714:AU8777" si="2206">IF(C8714="","",IF(H8714&lt;39,0,IF(H8714&gt;43,0,1)))</f>
        <v/>
      </c>
      <c r="AV8714" s="10" t="str">
        <f t="shared" ref="AV8714:AV8777" si="2207">IF(C8714="","",IF(H8714&lt;44,0,IF(H8714&gt;48,0,1)))</f>
        <v/>
      </c>
      <c r="AW8714" s="10" t="str">
        <f t="shared" ref="AW8714:AW8777" si="2208">IF(C8714="","",IF(H8714&lt;49,0,IF(H8714&gt;53,0,1)))</f>
        <v/>
      </c>
      <c r="AX8714" s="10" t="str">
        <f t="shared" si="2199"/>
        <v/>
      </c>
      <c r="AY8714" s="10" t="str">
        <f t="shared" ref="AY8714:AY8777" si="2209">IF(C8714="","",IF(H8714&gt;=59+0,1,0))</f>
        <v/>
      </c>
      <c r="AZ8714" s="23">
        <f t="shared" ref="AZ8714:AZ8777" si="2210">IF(D8714="",0,IF(AND(D8714="Masculino",E8714="titular"),1,0))</f>
        <v>0</v>
      </c>
      <c r="BA8714" s="10">
        <f t="shared" ref="BA8714:BA8777" si="2211">IF(D8714="",0,IF(AND(D8714="Masculino",E8714="Dependente"),1,0))</f>
        <v>0</v>
      </c>
    </row>
    <row r="8715" spans="1:53" x14ac:dyDescent="0.25">
      <c r="A8715" s="25" t="str">
        <f t="shared" si="2196"/>
        <v/>
      </c>
      <c r="C8715" s="1"/>
      <c r="D8715" s="1"/>
      <c r="E8715" s="1"/>
      <c r="F8715" s="1"/>
      <c r="G8715" s="3" t="str">
        <f t="shared" ca="1" si="2197"/>
        <v/>
      </c>
      <c r="H8715" s="16" t="str">
        <f t="shared" si="2200"/>
        <v/>
      </c>
      <c r="AF8715" s="67"/>
      <c r="AH8715" s="6">
        <f t="shared" ca="1" si="2198"/>
        <v>44152</v>
      </c>
      <c r="AP8715" s="10" t="str">
        <f t="shared" si="2201"/>
        <v/>
      </c>
      <c r="AQ8715" s="10" t="str">
        <f t="shared" si="2202"/>
        <v/>
      </c>
      <c r="AR8715" s="10" t="str">
        <f t="shared" si="2203"/>
        <v/>
      </c>
      <c r="AS8715" s="10" t="str">
        <f t="shared" si="2204"/>
        <v/>
      </c>
      <c r="AT8715" s="10" t="str">
        <f t="shared" si="2205"/>
        <v/>
      </c>
      <c r="AU8715" s="10" t="str">
        <f t="shared" si="2206"/>
        <v/>
      </c>
      <c r="AV8715" s="10" t="str">
        <f t="shared" si="2207"/>
        <v/>
      </c>
      <c r="AW8715" s="10" t="str">
        <f t="shared" si="2208"/>
        <v/>
      </c>
      <c r="AX8715" s="10" t="str">
        <f t="shared" si="2199"/>
        <v/>
      </c>
      <c r="AY8715" s="10" t="str">
        <f t="shared" si="2209"/>
        <v/>
      </c>
      <c r="AZ8715" s="23">
        <f t="shared" si="2210"/>
        <v>0</v>
      </c>
      <c r="BA8715" s="10">
        <f t="shared" si="2211"/>
        <v>0</v>
      </c>
    </row>
    <row r="8716" spans="1:53" x14ac:dyDescent="0.25">
      <c r="A8716" s="26" t="str">
        <f t="shared" si="2196"/>
        <v/>
      </c>
      <c r="B8716" s="28"/>
      <c r="C8716" s="29"/>
      <c r="D8716" s="29"/>
      <c r="E8716" s="29"/>
      <c r="F8716" s="29"/>
      <c r="G8716" s="30" t="str">
        <f t="shared" ca="1" si="2197"/>
        <v/>
      </c>
      <c r="H8716" s="16" t="str">
        <f t="shared" si="2200"/>
        <v/>
      </c>
      <c r="AF8716" s="67"/>
      <c r="AH8716" s="6">
        <f t="shared" ca="1" si="2198"/>
        <v>44152</v>
      </c>
      <c r="AP8716" s="10" t="str">
        <f t="shared" si="2201"/>
        <v/>
      </c>
      <c r="AQ8716" s="10" t="str">
        <f t="shared" si="2202"/>
        <v/>
      </c>
      <c r="AR8716" s="10" t="str">
        <f t="shared" si="2203"/>
        <v/>
      </c>
      <c r="AS8716" s="10" t="str">
        <f t="shared" si="2204"/>
        <v/>
      </c>
      <c r="AT8716" s="10" t="str">
        <f t="shared" si="2205"/>
        <v/>
      </c>
      <c r="AU8716" s="10" t="str">
        <f t="shared" si="2206"/>
        <v/>
      </c>
      <c r="AV8716" s="10" t="str">
        <f t="shared" si="2207"/>
        <v/>
      </c>
      <c r="AW8716" s="10" t="str">
        <f t="shared" si="2208"/>
        <v/>
      </c>
      <c r="AX8716" s="10" t="str">
        <f t="shared" si="2199"/>
        <v/>
      </c>
      <c r="AY8716" s="10" t="str">
        <f t="shared" si="2209"/>
        <v/>
      </c>
      <c r="AZ8716" s="23">
        <f t="shared" si="2210"/>
        <v>0</v>
      </c>
      <c r="BA8716" s="10">
        <f t="shared" si="2211"/>
        <v>0</v>
      </c>
    </row>
    <row r="8717" spans="1:53" x14ac:dyDescent="0.25">
      <c r="A8717" s="25" t="str">
        <f t="shared" ref="A8717:A8780" si="2212">IF(B8717="","",A8716+1)</f>
        <v/>
      </c>
      <c r="C8717" s="1"/>
      <c r="D8717" s="1"/>
      <c r="E8717" s="1"/>
      <c r="F8717" s="1"/>
      <c r="G8717" s="3" t="str">
        <f t="shared" ca="1" si="2197"/>
        <v/>
      </c>
      <c r="H8717" s="16" t="str">
        <f t="shared" si="2200"/>
        <v/>
      </c>
      <c r="AF8717" s="67"/>
      <c r="AH8717" s="6">
        <f t="shared" ca="1" si="2198"/>
        <v>44152</v>
      </c>
      <c r="AP8717" s="10" t="str">
        <f t="shared" si="2201"/>
        <v/>
      </c>
      <c r="AQ8717" s="10" t="str">
        <f t="shared" si="2202"/>
        <v/>
      </c>
      <c r="AR8717" s="10" t="str">
        <f t="shared" si="2203"/>
        <v/>
      </c>
      <c r="AS8717" s="10" t="str">
        <f t="shared" si="2204"/>
        <v/>
      </c>
      <c r="AT8717" s="10" t="str">
        <f t="shared" si="2205"/>
        <v/>
      </c>
      <c r="AU8717" s="10" t="str">
        <f t="shared" si="2206"/>
        <v/>
      </c>
      <c r="AV8717" s="10" t="str">
        <f t="shared" si="2207"/>
        <v/>
      </c>
      <c r="AW8717" s="10" t="str">
        <f t="shared" si="2208"/>
        <v/>
      </c>
      <c r="AX8717" s="10" t="str">
        <f t="shared" si="2199"/>
        <v/>
      </c>
      <c r="AY8717" s="10" t="str">
        <f t="shared" si="2209"/>
        <v/>
      </c>
      <c r="AZ8717" s="23">
        <f t="shared" si="2210"/>
        <v>0</v>
      </c>
      <c r="BA8717" s="10">
        <f t="shared" si="2211"/>
        <v>0</v>
      </c>
    </row>
    <row r="8718" spans="1:53" x14ac:dyDescent="0.25">
      <c r="A8718" s="26" t="str">
        <f t="shared" si="2212"/>
        <v/>
      </c>
      <c r="B8718" s="28"/>
      <c r="C8718" s="29"/>
      <c r="D8718" s="29"/>
      <c r="E8718" s="29"/>
      <c r="F8718" s="29"/>
      <c r="G8718" s="30" t="str">
        <f t="shared" ca="1" si="2197"/>
        <v/>
      </c>
      <c r="H8718" s="16" t="str">
        <f t="shared" si="2200"/>
        <v/>
      </c>
      <c r="AF8718" s="67"/>
      <c r="AH8718" s="6">
        <f t="shared" ca="1" si="2198"/>
        <v>44152</v>
      </c>
      <c r="AP8718" s="10" t="str">
        <f t="shared" si="2201"/>
        <v/>
      </c>
      <c r="AQ8718" s="10" t="str">
        <f t="shared" si="2202"/>
        <v/>
      </c>
      <c r="AR8718" s="10" t="str">
        <f t="shared" si="2203"/>
        <v/>
      </c>
      <c r="AS8718" s="10" t="str">
        <f t="shared" si="2204"/>
        <v/>
      </c>
      <c r="AT8718" s="10" t="str">
        <f t="shared" si="2205"/>
        <v/>
      </c>
      <c r="AU8718" s="10" t="str">
        <f t="shared" si="2206"/>
        <v/>
      </c>
      <c r="AV8718" s="10" t="str">
        <f t="shared" si="2207"/>
        <v/>
      </c>
      <c r="AW8718" s="10" t="str">
        <f t="shared" si="2208"/>
        <v/>
      </c>
      <c r="AX8718" s="10" t="str">
        <f t="shared" si="2199"/>
        <v/>
      </c>
      <c r="AY8718" s="10" t="str">
        <f t="shared" si="2209"/>
        <v/>
      </c>
      <c r="AZ8718" s="23">
        <f t="shared" si="2210"/>
        <v>0</v>
      </c>
      <c r="BA8718" s="10">
        <f t="shared" si="2211"/>
        <v>0</v>
      </c>
    </row>
    <row r="8719" spans="1:53" x14ac:dyDescent="0.25">
      <c r="A8719" s="25" t="str">
        <f t="shared" si="2212"/>
        <v/>
      </c>
      <c r="C8719" s="1"/>
      <c r="D8719" s="1"/>
      <c r="E8719" s="1"/>
      <c r="F8719" s="1"/>
      <c r="G8719" s="3" t="str">
        <f t="shared" ca="1" si="2197"/>
        <v/>
      </c>
      <c r="H8719" s="16" t="str">
        <f t="shared" si="2200"/>
        <v/>
      </c>
      <c r="AF8719" s="67"/>
      <c r="AH8719" s="6">
        <f t="shared" ca="1" si="2198"/>
        <v>44152</v>
      </c>
      <c r="AP8719" s="10" t="str">
        <f t="shared" si="2201"/>
        <v/>
      </c>
      <c r="AQ8719" s="10" t="str">
        <f t="shared" si="2202"/>
        <v/>
      </c>
      <c r="AR8719" s="10" t="str">
        <f t="shared" si="2203"/>
        <v/>
      </c>
      <c r="AS8719" s="10" t="str">
        <f t="shared" si="2204"/>
        <v/>
      </c>
      <c r="AT8719" s="10" t="str">
        <f t="shared" si="2205"/>
        <v/>
      </c>
      <c r="AU8719" s="10" t="str">
        <f t="shared" si="2206"/>
        <v/>
      </c>
      <c r="AV8719" s="10" t="str">
        <f t="shared" si="2207"/>
        <v/>
      </c>
      <c r="AW8719" s="10" t="str">
        <f t="shared" si="2208"/>
        <v/>
      </c>
      <c r="AX8719" s="10" t="str">
        <f t="shared" si="2199"/>
        <v/>
      </c>
      <c r="AY8719" s="10" t="str">
        <f t="shared" si="2209"/>
        <v/>
      </c>
      <c r="AZ8719" s="23">
        <f t="shared" si="2210"/>
        <v>0</v>
      </c>
      <c r="BA8719" s="10">
        <f t="shared" si="2211"/>
        <v>0</v>
      </c>
    </row>
    <row r="8720" spans="1:53" x14ac:dyDescent="0.25">
      <c r="A8720" s="26" t="str">
        <f t="shared" si="2212"/>
        <v/>
      </c>
      <c r="B8720" s="28"/>
      <c r="C8720" s="29"/>
      <c r="D8720" s="29"/>
      <c r="E8720" s="29"/>
      <c r="F8720" s="29"/>
      <c r="G8720" s="30" t="str">
        <f t="shared" ca="1" si="2197"/>
        <v/>
      </c>
      <c r="H8720" s="16" t="str">
        <f t="shared" si="2200"/>
        <v/>
      </c>
      <c r="AF8720" s="67"/>
      <c r="AH8720" s="6">
        <f t="shared" ca="1" si="2198"/>
        <v>44152</v>
      </c>
      <c r="AP8720" s="10" t="str">
        <f t="shared" si="2201"/>
        <v/>
      </c>
      <c r="AQ8720" s="10" t="str">
        <f t="shared" si="2202"/>
        <v/>
      </c>
      <c r="AR8720" s="10" t="str">
        <f t="shared" si="2203"/>
        <v/>
      </c>
      <c r="AS8720" s="10" t="str">
        <f t="shared" si="2204"/>
        <v/>
      </c>
      <c r="AT8720" s="10" t="str">
        <f t="shared" si="2205"/>
        <v/>
      </c>
      <c r="AU8720" s="10" t="str">
        <f t="shared" si="2206"/>
        <v/>
      </c>
      <c r="AV8720" s="10" t="str">
        <f t="shared" si="2207"/>
        <v/>
      </c>
      <c r="AW8720" s="10" t="str">
        <f t="shared" si="2208"/>
        <v/>
      </c>
      <c r="AX8720" s="10" t="str">
        <f t="shared" si="2199"/>
        <v/>
      </c>
      <c r="AY8720" s="10" t="str">
        <f t="shared" si="2209"/>
        <v/>
      </c>
      <c r="AZ8720" s="23">
        <f t="shared" si="2210"/>
        <v>0</v>
      </c>
      <c r="BA8720" s="10">
        <f t="shared" si="2211"/>
        <v>0</v>
      </c>
    </row>
    <row r="8721" spans="1:53" x14ac:dyDescent="0.25">
      <c r="A8721" s="25" t="str">
        <f t="shared" si="2212"/>
        <v/>
      </c>
      <c r="C8721" s="1"/>
      <c r="D8721" s="1"/>
      <c r="E8721" s="1"/>
      <c r="F8721" s="1"/>
      <c r="G8721" s="3" t="str">
        <f t="shared" ca="1" si="2197"/>
        <v/>
      </c>
      <c r="H8721" s="16" t="str">
        <f t="shared" si="2200"/>
        <v/>
      </c>
      <c r="AF8721" s="67"/>
      <c r="AH8721" s="6">
        <f t="shared" ca="1" si="2198"/>
        <v>44152</v>
      </c>
      <c r="AP8721" s="10" t="str">
        <f t="shared" si="2201"/>
        <v/>
      </c>
      <c r="AQ8721" s="10" t="str">
        <f t="shared" si="2202"/>
        <v/>
      </c>
      <c r="AR8721" s="10" t="str">
        <f t="shared" si="2203"/>
        <v/>
      </c>
      <c r="AS8721" s="10" t="str">
        <f t="shared" si="2204"/>
        <v/>
      </c>
      <c r="AT8721" s="10" t="str">
        <f t="shared" si="2205"/>
        <v/>
      </c>
      <c r="AU8721" s="10" t="str">
        <f t="shared" si="2206"/>
        <v/>
      </c>
      <c r="AV8721" s="10" t="str">
        <f t="shared" si="2207"/>
        <v/>
      </c>
      <c r="AW8721" s="10" t="str">
        <f t="shared" si="2208"/>
        <v/>
      </c>
      <c r="AX8721" s="10" t="str">
        <f t="shared" si="2199"/>
        <v/>
      </c>
      <c r="AY8721" s="10" t="str">
        <f t="shared" si="2209"/>
        <v/>
      </c>
      <c r="AZ8721" s="23">
        <f t="shared" si="2210"/>
        <v>0</v>
      </c>
      <c r="BA8721" s="10">
        <f t="shared" si="2211"/>
        <v>0</v>
      </c>
    </row>
    <row r="8722" spans="1:53" x14ac:dyDescent="0.25">
      <c r="A8722" s="26" t="str">
        <f t="shared" si="2212"/>
        <v/>
      </c>
      <c r="B8722" s="28"/>
      <c r="C8722" s="29"/>
      <c r="D8722" s="29"/>
      <c r="E8722" s="29"/>
      <c r="F8722" s="29"/>
      <c r="G8722" s="30" t="str">
        <f t="shared" ca="1" si="2197"/>
        <v/>
      </c>
      <c r="H8722" s="16" t="str">
        <f t="shared" si="2200"/>
        <v/>
      </c>
      <c r="AF8722" s="67"/>
      <c r="AH8722" s="6">
        <f t="shared" ca="1" si="2198"/>
        <v>44152</v>
      </c>
      <c r="AP8722" s="10" t="str">
        <f t="shared" si="2201"/>
        <v/>
      </c>
      <c r="AQ8722" s="10" t="str">
        <f t="shared" si="2202"/>
        <v/>
      </c>
      <c r="AR8722" s="10" t="str">
        <f t="shared" si="2203"/>
        <v/>
      </c>
      <c r="AS8722" s="10" t="str">
        <f t="shared" si="2204"/>
        <v/>
      </c>
      <c r="AT8722" s="10" t="str">
        <f t="shared" si="2205"/>
        <v/>
      </c>
      <c r="AU8722" s="10" t="str">
        <f t="shared" si="2206"/>
        <v/>
      </c>
      <c r="AV8722" s="10" t="str">
        <f t="shared" si="2207"/>
        <v/>
      </c>
      <c r="AW8722" s="10" t="str">
        <f t="shared" si="2208"/>
        <v/>
      </c>
      <c r="AX8722" s="10" t="str">
        <f t="shared" si="2199"/>
        <v/>
      </c>
      <c r="AY8722" s="10" t="str">
        <f t="shared" si="2209"/>
        <v/>
      </c>
      <c r="AZ8722" s="23">
        <f t="shared" si="2210"/>
        <v>0</v>
      </c>
      <c r="BA8722" s="10">
        <f t="shared" si="2211"/>
        <v>0</v>
      </c>
    </row>
    <row r="8723" spans="1:53" x14ac:dyDescent="0.25">
      <c r="A8723" s="25" t="str">
        <f t="shared" si="2212"/>
        <v/>
      </c>
      <c r="C8723" s="1"/>
      <c r="D8723" s="1"/>
      <c r="E8723" s="1"/>
      <c r="F8723" s="1"/>
      <c r="G8723" s="3" t="str">
        <f t="shared" ca="1" si="2197"/>
        <v/>
      </c>
      <c r="H8723" s="16" t="str">
        <f t="shared" si="2200"/>
        <v/>
      </c>
      <c r="AF8723" s="67"/>
      <c r="AH8723" s="6">
        <f t="shared" ca="1" si="2198"/>
        <v>44152</v>
      </c>
      <c r="AP8723" s="10" t="str">
        <f t="shared" si="2201"/>
        <v/>
      </c>
      <c r="AQ8723" s="10" t="str">
        <f t="shared" si="2202"/>
        <v/>
      </c>
      <c r="AR8723" s="10" t="str">
        <f t="shared" si="2203"/>
        <v/>
      </c>
      <c r="AS8723" s="10" t="str">
        <f t="shared" si="2204"/>
        <v/>
      </c>
      <c r="AT8723" s="10" t="str">
        <f t="shared" si="2205"/>
        <v/>
      </c>
      <c r="AU8723" s="10" t="str">
        <f t="shared" si="2206"/>
        <v/>
      </c>
      <c r="AV8723" s="10" t="str">
        <f t="shared" si="2207"/>
        <v/>
      </c>
      <c r="AW8723" s="10" t="str">
        <f t="shared" si="2208"/>
        <v/>
      </c>
      <c r="AX8723" s="10" t="str">
        <f t="shared" si="2199"/>
        <v/>
      </c>
      <c r="AY8723" s="10" t="str">
        <f t="shared" si="2209"/>
        <v/>
      </c>
      <c r="AZ8723" s="23">
        <f t="shared" si="2210"/>
        <v>0</v>
      </c>
      <c r="BA8723" s="10">
        <f t="shared" si="2211"/>
        <v>0</v>
      </c>
    </row>
    <row r="8724" spans="1:53" x14ac:dyDescent="0.25">
      <c r="A8724" s="26" t="str">
        <f t="shared" si="2212"/>
        <v/>
      </c>
      <c r="B8724" s="28"/>
      <c r="C8724" s="29"/>
      <c r="D8724" s="29"/>
      <c r="E8724" s="29"/>
      <c r="F8724" s="29"/>
      <c r="G8724" s="30" t="str">
        <f t="shared" ca="1" si="2197"/>
        <v/>
      </c>
      <c r="H8724" s="16" t="str">
        <f t="shared" si="2200"/>
        <v/>
      </c>
      <c r="AF8724" s="67"/>
      <c r="AH8724" s="6">
        <f t="shared" ca="1" si="2198"/>
        <v>44152</v>
      </c>
      <c r="AP8724" s="10" t="str">
        <f t="shared" si="2201"/>
        <v/>
      </c>
      <c r="AQ8724" s="10" t="str">
        <f t="shared" si="2202"/>
        <v/>
      </c>
      <c r="AR8724" s="10" t="str">
        <f t="shared" si="2203"/>
        <v/>
      </c>
      <c r="AS8724" s="10" t="str">
        <f t="shared" si="2204"/>
        <v/>
      </c>
      <c r="AT8724" s="10" t="str">
        <f t="shared" si="2205"/>
        <v/>
      </c>
      <c r="AU8724" s="10" t="str">
        <f t="shared" si="2206"/>
        <v/>
      </c>
      <c r="AV8724" s="10" t="str">
        <f t="shared" si="2207"/>
        <v/>
      </c>
      <c r="AW8724" s="10" t="str">
        <f t="shared" si="2208"/>
        <v/>
      </c>
      <c r="AX8724" s="10" t="str">
        <f t="shared" si="2199"/>
        <v/>
      </c>
      <c r="AY8724" s="10" t="str">
        <f t="shared" si="2209"/>
        <v/>
      </c>
      <c r="AZ8724" s="23">
        <f t="shared" si="2210"/>
        <v>0</v>
      </c>
      <c r="BA8724" s="10">
        <f t="shared" si="2211"/>
        <v>0</v>
      </c>
    </row>
    <row r="8725" spans="1:53" x14ac:dyDescent="0.25">
      <c r="A8725" s="25" t="str">
        <f t="shared" si="2212"/>
        <v/>
      </c>
      <c r="C8725" s="1"/>
      <c r="D8725" s="1"/>
      <c r="E8725" s="1"/>
      <c r="F8725" s="1"/>
      <c r="G8725" s="3" t="str">
        <f t="shared" ca="1" si="2197"/>
        <v/>
      </c>
      <c r="H8725" s="16" t="str">
        <f t="shared" si="2200"/>
        <v/>
      </c>
      <c r="AF8725" s="67"/>
      <c r="AH8725" s="6">
        <f t="shared" ca="1" si="2198"/>
        <v>44152</v>
      </c>
      <c r="AP8725" s="10" t="str">
        <f t="shared" si="2201"/>
        <v/>
      </c>
      <c r="AQ8725" s="10" t="str">
        <f t="shared" si="2202"/>
        <v/>
      </c>
      <c r="AR8725" s="10" t="str">
        <f t="shared" si="2203"/>
        <v/>
      </c>
      <c r="AS8725" s="10" t="str">
        <f t="shared" si="2204"/>
        <v/>
      </c>
      <c r="AT8725" s="10" t="str">
        <f t="shared" si="2205"/>
        <v/>
      </c>
      <c r="AU8725" s="10" t="str">
        <f t="shared" si="2206"/>
        <v/>
      </c>
      <c r="AV8725" s="10" t="str">
        <f t="shared" si="2207"/>
        <v/>
      </c>
      <c r="AW8725" s="10" t="str">
        <f t="shared" si="2208"/>
        <v/>
      </c>
      <c r="AX8725" s="10" t="str">
        <f t="shared" si="2199"/>
        <v/>
      </c>
      <c r="AY8725" s="10" t="str">
        <f t="shared" si="2209"/>
        <v/>
      </c>
      <c r="AZ8725" s="23">
        <f t="shared" si="2210"/>
        <v>0</v>
      </c>
      <c r="BA8725" s="10">
        <f t="shared" si="2211"/>
        <v>0</v>
      </c>
    </row>
    <row r="8726" spans="1:53" x14ac:dyDescent="0.25">
      <c r="A8726" s="26" t="str">
        <f t="shared" si="2212"/>
        <v/>
      </c>
      <c r="B8726" s="28"/>
      <c r="C8726" s="29"/>
      <c r="D8726" s="29"/>
      <c r="E8726" s="29"/>
      <c r="F8726" s="29"/>
      <c r="G8726" s="30" t="str">
        <f t="shared" ca="1" si="2197"/>
        <v/>
      </c>
      <c r="H8726" s="16" t="str">
        <f t="shared" si="2200"/>
        <v/>
      </c>
      <c r="AF8726" s="67"/>
      <c r="AH8726" s="6">
        <f t="shared" ca="1" si="2198"/>
        <v>44152</v>
      </c>
      <c r="AP8726" s="10" t="str">
        <f t="shared" si="2201"/>
        <v/>
      </c>
      <c r="AQ8726" s="10" t="str">
        <f t="shared" si="2202"/>
        <v/>
      </c>
      <c r="AR8726" s="10" t="str">
        <f t="shared" si="2203"/>
        <v/>
      </c>
      <c r="AS8726" s="10" t="str">
        <f t="shared" si="2204"/>
        <v/>
      </c>
      <c r="AT8726" s="10" t="str">
        <f t="shared" si="2205"/>
        <v/>
      </c>
      <c r="AU8726" s="10" t="str">
        <f t="shared" si="2206"/>
        <v/>
      </c>
      <c r="AV8726" s="10" t="str">
        <f t="shared" si="2207"/>
        <v/>
      </c>
      <c r="AW8726" s="10" t="str">
        <f t="shared" si="2208"/>
        <v/>
      </c>
      <c r="AX8726" s="10" t="str">
        <f t="shared" si="2199"/>
        <v/>
      </c>
      <c r="AY8726" s="10" t="str">
        <f t="shared" si="2209"/>
        <v/>
      </c>
      <c r="AZ8726" s="23">
        <f t="shared" si="2210"/>
        <v>0</v>
      </c>
      <c r="BA8726" s="10">
        <f t="shared" si="2211"/>
        <v>0</v>
      </c>
    </row>
    <row r="8727" spans="1:53" x14ac:dyDescent="0.25">
      <c r="A8727" s="25" t="str">
        <f t="shared" si="2212"/>
        <v/>
      </c>
      <c r="C8727" s="1"/>
      <c r="D8727" s="1"/>
      <c r="E8727" s="1"/>
      <c r="F8727" s="1"/>
      <c r="G8727" s="3" t="str">
        <f t="shared" ca="1" si="2197"/>
        <v/>
      </c>
      <c r="H8727" s="16" t="str">
        <f t="shared" si="2200"/>
        <v/>
      </c>
      <c r="AF8727" s="67"/>
      <c r="AH8727" s="6">
        <f t="shared" ca="1" si="2198"/>
        <v>44152</v>
      </c>
      <c r="AP8727" s="10" t="str">
        <f t="shared" si="2201"/>
        <v/>
      </c>
      <c r="AQ8727" s="10" t="str">
        <f t="shared" si="2202"/>
        <v/>
      </c>
      <c r="AR8727" s="10" t="str">
        <f t="shared" si="2203"/>
        <v/>
      </c>
      <c r="AS8727" s="10" t="str">
        <f t="shared" si="2204"/>
        <v/>
      </c>
      <c r="AT8727" s="10" t="str">
        <f t="shared" si="2205"/>
        <v/>
      </c>
      <c r="AU8727" s="10" t="str">
        <f t="shared" si="2206"/>
        <v/>
      </c>
      <c r="AV8727" s="10" t="str">
        <f t="shared" si="2207"/>
        <v/>
      </c>
      <c r="AW8727" s="10" t="str">
        <f t="shared" si="2208"/>
        <v/>
      </c>
      <c r="AX8727" s="10" t="str">
        <f t="shared" si="2199"/>
        <v/>
      </c>
      <c r="AY8727" s="10" t="str">
        <f t="shared" si="2209"/>
        <v/>
      </c>
      <c r="AZ8727" s="23">
        <f t="shared" si="2210"/>
        <v>0</v>
      </c>
      <c r="BA8727" s="10">
        <f t="shared" si="2211"/>
        <v>0</v>
      </c>
    </row>
    <row r="8728" spans="1:53" x14ac:dyDescent="0.25">
      <c r="A8728" s="26" t="str">
        <f t="shared" si="2212"/>
        <v/>
      </c>
      <c r="B8728" s="28"/>
      <c r="C8728" s="29"/>
      <c r="D8728" s="29"/>
      <c r="E8728" s="29"/>
      <c r="F8728" s="29"/>
      <c r="G8728" s="30" t="str">
        <f t="shared" ca="1" si="2197"/>
        <v/>
      </c>
      <c r="H8728" s="16" t="str">
        <f t="shared" si="2200"/>
        <v/>
      </c>
      <c r="AF8728" s="67"/>
      <c r="AH8728" s="6">
        <f t="shared" ca="1" si="2198"/>
        <v>44152</v>
      </c>
      <c r="AP8728" s="10" t="str">
        <f t="shared" si="2201"/>
        <v/>
      </c>
      <c r="AQ8728" s="10" t="str">
        <f t="shared" si="2202"/>
        <v/>
      </c>
      <c r="AR8728" s="10" t="str">
        <f t="shared" si="2203"/>
        <v/>
      </c>
      <c r="AS8728" s="10" t="str">
        <f t="shared" si="2204"/>
        <v/>
      </c>
      <c r="AT8728" s="10" t="str">
        <f t="shared" si="2205"/>
        <v/>
      </c>
      <c r="AU8728" s="10" t="str">
        <f t="shared" si="2206"/>
        <v/>
      </c>
      <c r="AV8728" s="10" t="str">
        <f t="shared" si="2207"/>
        <v/>
      </c>
      <c r="AW8728" s="10" t="str">
        <f t="shared" si="2208"/>
        <v/>
      </c>
      <c r="AX8728" s="10" t="str">
        <f t="shared" si="2199"/>
        <v/>
      </c>
      <c r="AY8728" s="10" t="str">
        <f t="shared" si="2209"/>
        <v/>
      </c>
      <c r="AZ8728" s="23">
        <f t="shared" si="2210"/>
        <v>0</v>
      </c>
      <c r="BA8728" s="10">
        <f t="shared" si="2211"/>
        <v>0</v>
      </c>
    </row>
    <row r="8729" spans="1:53" x14ac:dyDescent="0.25">
      <c r="A8729" s="25" t="str">
        <f t="shared" si="2212"/>
        <v/>
      </c>
      <c r="C8729" s="1"/>
      <c r="D8729" s="1"/>
      <c r="E8729" s="1"/>
      <c r="F8729" s="1"/>
      <c r="G8729" s="3" t="str">
        <f t="shared" ca="1" si="2197"/>
        <v/>
      </c>
      <c r="H8729" s="16" t="str">
        <f t="shared" si="2200"/>
        <v/>
      </c>
      <c r="AF8729" s="67"/>
      <c r="AH8729" s="6">
        <f t="shared" ca="1" si="2198"/>
        <v>44152</v>
      </c>
      <c r="AP8729" s="10" t="str">
        <f t="shared" si="2201"/>
        <v/>
      </c>
      <c r="AQ8729" s="10" t="str">
        <f t="shared" si="2202"/>
        <v/>
      </c>
      <c r="AR8729" s="10" t="str">
        <f t="shared" si="2203"/>
        <v/>
      </c>
      <c r="AS8729" s="10" t="str">
        <f t="shared" si="2204"/>
        <v/>
      </c>
      <c r="AT8729" s="10" t="str">
        <f t="shared" si="2205"/>
        <v/>
      </c>
      <c r="AU8729" s="10" t="str">
        <f t="shared" si="2206"/>
        <v/>
      </c>
      <c r="AV8729" s="10" t="str">
        <f t="shared" si="2207"/>
        <v/>
      </c>
      <c r="AW8729" s="10" t="str">
        <f t="shared" si="2208"/>
        <v/>
      </c>
      <c r="AX8729" s="10" t="str">
        <f t="shared" si="2199"/>
        <v/>
      </c>
      <c r="AY8729" s="10" t="str">
        <f t="shared" si="2209"/>
        <v/>
      </c>
      <c r="AZ8729" s="23">
        <f t="shared" si="2210"/>
        <v>0</v>
      </c>
      <c r="BA8729" s="10">
        <f t="shared" si="2211"/>
        <v>0</v>
      </c>
    </row>
    <row r="8730" spans="1:53" x14ac:dyDescent="0.25">
      <c r="A8730" s="26" t="str">
        <f t="shared" si="2212"/>
        <v/>
      </c>
      <c r="B8730" s="28"/>
      <c r="C8730" s="29"/>
      <c r="D8730" s="29"/>
      <c r="E8730" s="29"/>
      <c r="F8730" s="29"/>
      <c r="G8730" s="30" t="str">
        <f t="shared" ca="1" si="2197"/>
        <v/>
      </c>
      <c r="H8730" s="16" t="str">
        <f t="shared" si="2200"/>
        <v/>
      </c>
      <c r="AF8730" s="67"/>
      <c r="AH8730" s="6">
        <f t="shared" ca="1" si="2198"/>
        <v>44152</v>
      </c>
      <c r="AP8730" s="10" t="str">
        <f t="shared" si="2201"/>
        <v/>
      </c>
      <c r="AQ8730" s="10" t="str">
        <f t="shared" si="2202"/>
        <v/>
      </c>
      <c r="AR8730" s="10" t="str">
        <f t="shared" si="2203"/>
        <v/>
      </c>
      <c r="AS8730" s="10" t="str">
        <f t="shared" si="2204"/>
        <v/>
      </c>
      <c r="AT8730" s="10" t="str">
        <f t="shared" si="2205"/>
        <v/>
      </c>
      <c r="AU8730" s="10" t="str">
        <f t="shared" si="2206"/>
        <v/>
      </c>
      <c r="AV8730" s="10" t="str">
        <f t="shared" si="2207"/>
        <v/>
      </c>
      <c r="AW8730" s="10" t="str">
        <f t="shared" si="2208"/>
        <v/>
      </c>
      <c r="AX8730" s="10" t="str">
        <f t="shared" si="2199"/>
        <v/>
      </c>
      <c r="AY8730" s="10" t="str">
        <f t="shared" si="2209"/>
        <v/>
      </c>
      <c r="AZ8730" s="23">
        <f t="shared" si="2210"/>
        <v>0</v>
      </c>
      <c r="BA8730" s="10">
        <f t="shared" si="2211"/>
        <v>0</v>
      </c>
    </row>
    <row r="8731" spans="1:53" x14ac:dyDescent="0.25">
      <c r="A8731" s="25" t="str">
        <f t="shared" si="2212"/>
        <v/>
      </c>
      <c r="C8731" s="1"/>
      <c r="D8731" s="1"/>
      <c r="E8731" s="1"/>
      <c r="F8731" s="1"/>
      <c r="G8731" s="3" t="str">
        <f t="shared" ca="1" si="2197"/>
        <v/>
      </c>
      <c r="H8731" s="16" t="str">
        <f t="shared" si="2200"/>
        <v/>
      </c>
      <c r="AF8731" s="67"/>
      <c r="AH8731" s="6">
        <f t="shared" ca="1" si="2198"/>
        <v>44152</v>
      </c>
      <c r="AP8731" s="10" t="str">
        <f t="shared" si="2201"/>
        <v/>
      </c>
      <c r="AQ8731" s="10" t="str">
        <f t="shared" si="2202"/>
        <v/>
      </c>
      <c r="AR8731" s="10" t="str">
        <f t="shared" si="2203"/>
        <v/>
      </c>
      <c r="AS8731" s="10" t="str">
        <f t="shared" si="2204"/>
        <v/>
      </c>
      <c r="AT8731" s="10" t="str">
        <f t="shared" si="2205"/>
        <v/>
      </c>
      <c r="AU8731" s="10" t="str">
        <f t="shared" si="2206"/>
        <v/>
      </c>
      <c r="AV8731" s="10" t="str">
        <f t="shared" si="2207"/>
        <v/>
      </c>
      <c r="AW8731" s="10" t="str">
        <f t="shared" si="2208"/>
        <v/>
      </c>
      <c r="AX8731" s="10" t="str">
        <f t="shared" si="2199"/>
        <v/>
      </c>
      <c r="AY8731" s="10" t="str">
        <f t="shared" si="2209"/>
        <v/>
      </c>
      <c r="AZ8731" s="23">
        <f t="shared" si="2210"/>
        <v>0</v>
      </c>
      <c r="BA8731" s="10">
        <f t="shared" si="2211"/>
        <v>0</v>
      </c>
    </row>
    <row r="8732" spans="1:53" x14ac:dyDescent="0.25">
      <c r="A8732" s="26" t="str">
        <f t="shared" si="2212"/>
        <v/>
      </c>
      <c r="B8732" s="28"/>
      <c r="C8732" s="29"/>
      <c r="D8732" s="29"/>
      <c r="E8732" s="29"/>
      <c r="F8732" s="29"/>
      <c r="G8732" s="30" t="str">
        <f t="shared" ca="1" si="2197"/>
        <v/>
      </c>
      <c r="H8732" s="16" t="str">
        <f t="shared" si="2200"/>
        <v/>
      </c>
      <c r="AF8732" s="67"/>
      <c r="AH8732" s="6">
        <f t="shared" ca="1" si="2198"/>
        <v>44152</v>
      </c>
      <c r="AP8732" s="10" t="str">
        <f t="shared" si="2201"/>
        <v/>
      </c>
      <c r="AQ8732" s="10" t="str">
        <f t="shared" si="2202"/>
        <v/>
      </c>
      <c r="AR8732" s="10" t="str">
        <f t="shared" si="2203"/>
        <v/>
      </c>
      <c r="AS8732" s="10" t="str">
        <f t="shared" si="2204"/>
        <v/>
      </c>
      <c r="AT8732" s="10" t="str">
        <f t="shared" si="2205"/>
        <v/>
      </c>
      <c r="AU8732" s="10" t="str">
        <f t="shared" si="2206"/>
        <v/>
      </c>
      <c r="AV8732" s="10" t="str">
        <f t="shared" si="2207"/>
        <v/>
      </c>
      <c r="AW8732" s="10" t="str">
        <f t="shared" si="2208"/>
        <v/>
      </c>
      <c r="AX8732" s="10" t="str">
        <f t="shared" si="2199"/>
        <v/>
      </c>
      <c r="AY8732" s="10" t="str">
        <f t="shared" si="2209"/>
        <v/>
      </c>
      <c r="AZ8732" s="23">
        <f t="shared" si="2210"/>
        <v>0</v>
      </c>
      <c r="BA8732" s="10">
        <f t="shared" si="2211"/>
        <v>0</v>
      </c>
    </row>
    <row r="8733" spans="1:53" x14ac:dyDescent="0.25">
      <c r="A8733" s="25" t="str">
        <f t="shared" si="2212"/>
        <v/>
      </c>
      <c r="C8733" s="1"/>
      <c r="D8733" s="1"/>
      <c r="E8733" s="1"/>
      <c r="F8733" s="1"/>
      <c r="G8733" s="3" t="str">
        <f t="shared" ref="G8733:G8796" ca="1" si="2213">AnoMesDia(C8733,TODAY())</f>
        <v/>
      </c>
      <c r="H8733" s="16" t="str">
        <f t="shared" si="2200"/>
        <v/>
      </c>
      <c r="AF8733" s="67"/>
      <c r="AH8733" s="6">
        <f t="shared" ca="1" si="2198"/>
        <v>44152</v>
      </c>
      <c r="AP8733" s="10" t="str">
        <f t="shared" si="2201"/>
        <v/>
      </c>
      <c r="AQ8733" s="10" t="str">
        <f t="shared" si="2202"/>
        <v/>
      </c>
      <c r="AR8733" s="10" t="str">
        <f t="shared" si="2203"/>
        <v/>
      </c>
      <c r="AS8733" s="10" t="str">
        <f t="shared" si="2204"/>
        <v/>
      </c>
      <c r="AT8733" s="10" t="str">
        <f t="shared" si="2205"/>
        <v/>
      </c>
      <c r="AU8733" s="10" t="str">
        <f t="shared" si="2206"/>
        <v/>
      </c>
      <c r="AV8733" s="10" t="str">
        <f t="shared" si="2207"/>
        <v/>
      </c>
      <c r="AW8733" s="10" t="str">
        <f t="shared" si="2208"/>
        <v/>
      </c>
      <c r="AX8733" s="10" t="str">
        <f t="shared" si="2199"/>
        <v/>
      </c>
      <c r="AY8733" s="10" t="str">
        <f t="shared" si="2209"/>
        <v/>
      </c>
      <c r="AZ8733" s="23">
        <f t="shared" si="2210"/>
        <v>0</v>
      </c>
      <c r="BA8733" s="10">
        <f t="shared" si="2211"/>
        <v>0</v>
      </c>
    </row>
    <row r="8734" spans="1:53" x14ac:dyDescent="0.25">
      <c r="A8734" s="26" t="str">
        <f t="shared" si="2212"/>
        <v/>
      </c>
      <c r="B8734" s="28"/>
      <c r="C8734" s="29"/>
      <c r="D8734" s="29"/>
      <c r="E8734" s="29"/>
      <c r="F8734" s="29"/>
      <c r="G8734" s="30" t="str">
        <f t="shared" ca="1" si="2213"/>
        <v/>
      </c>
      <c r="H8734" s="16" t="str">
        <f t="shared" si="2200"/>
        <v/>
      </c>
      <c r="AF8734" s="67"/>
      <c r="AH8734" s="6">
        <f t="shared" ca="1" si="2198"/>
        <v>44152</v>
      </c>
      <c r="AP8734" s="10" t="str">
        <f t="shared" si="2201"/>
        <v/>
      </c>
      <c r="AQ8734" s="10" t="str">
        <f t="shared" si="2202"/>
        <v/>
      </c>
      <c r="AR8734" s="10" t="str">
        <f t="shared" si="2203"/>
        <v/>
      </c>
      <c r="AS8734" s="10" t="str">
        <f t="shared" si="2204"/>
        <v/>
      </c>
      <c r="AT8734" s="10" t="str">
        <f t="shared" si="2205"/>
        <v/>
      </c>
      <c r="AU8734" s="10" t="str">
        <f t="shared" si="2206"/>
        <v/>
      </c>
      <c r="AV8734" s="10" t="str">
        <f t="shared" si="2207"/>
        <v/>
      </c>
      <c r="AW8734" s="10" t="str">
        <f t="shared" si="2208"/>
        <v/>
      </c>
      <c r="AX8734" s="10" t="str">
        <f t="shared" si="2199"/>
        <v/>
      </c>
      <c r="AY8734" s="10" t="str">
        <f t="shared" si="2209"/>
        <v/>
      </c>
      <c r="AZ8734" s="23">
        <f t="shared" si="2210"/>
        <v>0</v>
      </c>
      <c r="BA8734" s="10">
        <f t="shared" si="2211"/>
        <v>0</v>
      </c>
    </row>
    <row r="8735" spans="1:53" x14ac:dyDescent="0.25">
      <c r="A8735" s="25" t="str">
        <f t="shared" si="2212"/>
        <v/>
      </c>
      <c r="C8735" s="1"/>
      <c r="D8735" s="1"/>
      <c r="E8735" s="1"/>
      <c r="F8735" s="1"/>
      <c r="G8735" s="3" t="str">
        <f t="shared" ca="1" si="2213"/>
        <v/>
      </c>
      <c r="H8735" s="16" t="str">
        <f t="shared" si="2200"/>
        <v/>
      </c>
      <c r="AF8735" s="67"/>
      <c r="AH8735" s="6">
        <f t="shared" ca="1" si="2198"/>
        <v>44152</v>
      </c>
      <c r="AP8735" s="10" t="str">
        <f t="shared" si="2201"/>
        <v/>
      </c>
      <c r="AQ8735" s="10" t="str">
        <f t="shared" si="2202"/>
        <v/>
      </c>
      <c r="AR8735" s="10" t="str">
        <f t="shared" si="2203"/>
        <v/>
      </c>
      <c r="AS8735" s="10" t="str">
        <f t="shared" si="2204"/>
        <v/>
      </c>
      <c r="AT8735" s="10" t="str">
        <f t="shared" si="2205"/>
        <v/>
      </c>
      <c r="AU8735" s="10" t="str">
        <f t="shared" si="2206"/>
        <v/>
      </c>
      <c r="AV8735" s="10" t="str">
        <f t="shared" si="2207"/>
        <v/>
      </c>
      <c r="AW8735" s="10" t="str">
        <f t="shared" si="2208"/>
        <v/>
      </c>
      <c r="AX8735" s="10" t="str">
        <f t="shared" si="2199"/>
        <v/>
      </c>
      <c r="AY8735" s="10" t="str">
        <f t="shared" si="2209"/>
        <v/>
      </c>
      <c r="AZ8735" s="23">
        <f t="shared" si="2210"/>
        <v>0</v>
      </c>
      <c r="BA8735" s="10">
        <f t="shared" si="2211"/>
        <v>0</v>
      </c>
    </row>
    <row r="8736" spans="1:53" x14ac:dyDescent="0.25">
      <c r="A8736" s="26" t="str">
        <f t="shared" si="2212"/>
        <v/>
      </c>
      <c r="B8736" s="28"/>
      <c r="C8736" s="29"/>
      <c r="D8736" s="29"/>
      <c r="E8736" s="29"/>
      <c r="F8736" s="29"/>
      <c r="G8736" s="30" t="str">
        <f t="shared" ca="1" si="2213"/>
        <v/>
      </c>
      <c r="H8736" s="16" t="str">
        <f t="shared" si="2200"/>
        <v/>
      </c>
      <c r="AF8736" s="67"/>
      <c r="AH8736" s="6">
        <f t="shared" ca="1" si="2198"/>
        <v>44152</v>
      </c>
      <c r="AP8736" s="10" t="str">
        <f t="shared" si="2201"/>
        <v/>
      </c>
      <c r="AQ8736" s="10" t="str">
        <f t="shared" si="2202"/>
        <v/>
      </c>
      <c r="AR8736" s="10" t="str">
        <f t="shared" si="2203"/>
        <v/>
      </c>
      <c r="AS8736" s="10" t="str">
        <f t="shared" si="2204"/>
        <v/>
      </c>
      <c r="AT8736" s="10" t="str">
        <f t="shared" si="2205"/>
        <v/>
      </c>
      <c r="AU8736" s="10" t="str">
        <f t="shared" si="2206"/>
        <v/>
      </c>
      <c r="AV8736" s="10" t="str">
        <f t="shared" si="2207"/>
        <v/>
      </c>
      <c r="AW8736" s="10" t="str">
        <f t="shared" si="2208"/>
        <v/>
      </c>
      <c r="AX8736" s="10" t="str">
        <f t="shared" si="2199"/>
        <v/>
      </c>
      <c r="AY8736" s="10" t="str">
        <f t="shared" si="2209"/>
        <v/>
      </c>
      <c r="AZ8736" s="23">
        <f t="shared" si="2210"/>
        <v>0</v>
      </c>
      <c r="BA8736" s="10">
        <f t="shared" si="2211"/>
        <v>0</v>
      </c>
    </row>
    <row r="8737" spans="1:53" x14ac:dyDescent="0.25">
      <c r="A8737" s="25" t="str">
        <f t="shared" si="2212"/>
        <v/>
      </c>
      <c r="C8737" s="1"/>
      <c r="D8737" s="1"/>
      <c r="E8737" s="1"/>
      <c r="F8737" s="1"/>
      <c r="G8737" s="3" t="str">
        <f t="shared" ca="1" si="2213"/>
        <v/>
      </c>
      <c r="H8737" s="16" t="str">
        <f t="shared" si="2200"/>
        <v/>
      </c>
      <c r="AF8737" s="67"/>
      <c r="AH8737" s="6">
        <f t="shared" ca="1" si="2198"/>
        <v>44152</v>
      </c>
      <c r="AP8737" s="10" t="str">
        <f t="shared" si="2201"/>
        <v/>
      </c>
      <c r="AQ8737" s="10" t="str">
        <f t="shared" si="2202"/>
        <v/>
      </c>
      <c r="AR8737" s="10" t="str">
        <f t="shared" si="2203"/>
        <v/>
      </c>
      <c r="AS8737" s="10" t="str">
        <f t="shared" si="2204"/>
        <v/>
      </c>
      <c r="AT8737" s="10" t="str">
        <f t="shared" si="2205"/>
        <v/>
      </c>
      <c r="AU8737" s="10" t="str">
        <f t="shared" si="2206"/>
        <v/>
      </c>
      <c r="AV8737" s="10" t="str">
        <f t="shared" si="2207"/>
        <v/>
      </c>
      <c r="AW8737" s="10" t="str">
        <f t="shared" si="2208"/>
        <v/>
      </c>
      <c r="AX8737" s="10" t="str">
        <f t="shared" si="2199"/>
        <v/>
      </c>
      <c r="AY8737" s="10" t="str">
        <f t="shared" si="2209"/>
        <v/>
      </c>
      <c r="AZ8737" s="23">
        <f t="shared" si="2210"/>
        <v>0</v>
      </c>
      <c r="BA8737" s="10">
        <f t="shared" si="2211"/>
        <v>0</v>
      </c>
    </row>
    <row r="8738" spans="1:53" x14ac:dyDescent="0.25">
      <c r="A8738" s="26" t="str">
        <f t="shared" si="2212"/>
        <v/>
      </c>
      <c r="B8738" s="28"/>
      <c r="C8738" s="29"/>
      <c r="D8738" s="29"/>
      <c r="E8738" s="29"/>
      <c r="F8738" s="29"/>
      <c r="G8738" s="30" t="str">
        <f t="shared" ca="1" si="2213"/>
        <v/>
      </c>
      <c r="H8738" s="16" t="str">
        <f t="shared" si="2200"/>
        <v/>
      </c>
      <c r="AF8738" s="67"/>
      <c r="AH8738" s="6">
        <f t="shared" ca="1" si="2198"/>
        <v>44152</v>
      </c>
      <c r="AP8738" s="10" t="str">
        <f t="shared" si="2201"/>
        <v/>
      </c>
      <c r="AQ8738" s="10" t="str">
        <f t="shared" si="2202"/>
        <v/>
      </c>
      <c r="AR8738" s="10" t="str">
        <f t="shared" si="2203"/>
        <v/>
      </c>
      <c r="AS8738" s="10" t="str">
        <f t="shared" si="2204"/>
        <v/>
      </c>
      <c r="AT8738" s="10" t="str">
        <f t="shared" si="2205"/>
        <v/>
      </c>
      <c r="AU8738" s="10" t="str">
        <f t="shared" si="2206"/>
        <v/>
      </c>
      <c r="AV8738" s="10" t="str">
        <f t="shared" si="2207"/>
        <v/>
      </c>
      <c r="AW8738" s="10" t="str">
        <f t="shared" si="2208"/>
        <v/>
      </c>
      <c r="AX8738" s="10" t="str">
        <f t="shared" si="2199"/>
        <v/>
      </c>
      <c r="AY8738" s="10" t="str">
        <f t="shared" si="2209"/>
        <v/>
      </c>
      <c r="AZ8738" s="23">
        <f t="shared" si="2210"/>
        <v>0</v>
      </c>
      <c r="BA8738" s="10">
        <f t="shared" si="2211"/>
        <v>0</v>
      </c>
    </row>
    <row r="8739" spans="1:53" x14ac:dyDescent="0.25">
      <c r="A8739" s="25" t="str">
        <f t="shared" si="2212"/>
        <v/>
      </c>
      <c r="C8739" s="1"/>
      <c r="D8739" s="1"/>
      <c r="E8739" s="1"/>
      <c r="F8739" s="1"/>
      <c r="G8739" s="3" t="str">
        <f t="shared" ca="1" si="2213"/>
        <v/>
      </c>
      <c r="H8739" s="16" t="str">
        <f t="shared" si="2200"/>
        <v/>
      </c>
      <c r="AF8739" s="67"/>
      <c r="AH8739" s="6">
        <f t="shared" ca="1" si="2198"/>
        <v>44152</v>
      </c>
      <c r="AP8739" s="10" t="str">
        <f t="shared" si="2201"/>
        <v/>
      </c>
      <c r="AQ8739" s="10" t="str">
        <f t="shared" si="2202"/>
        <v/>
      </c>
      <c r="AR8739" s="10" t="str">
        <f t="shared" si="2203"/>
        <v/>
      </c>
      <c r="AS8739" s="10" t="str">
        <f t="shared" si="2204"/>
        <v/>
      </c>
      <c r="AT8739" s="10" t="str">
        <f t="shared" si="2205"/>
        <v/>
      </c>
      <c r="AU8739" s="10" t="str">
        <f t="shared" si="2206"/>
        <v/>
      </c>
      <c r="AV8739" s="10" t="str">
        <f t="shared" si="2207"/>
        <v/>
      </c>
      <c r="AW8739" s="10" t="str">
        <f t="shared" si="2208"/>
        <v/>
      </c>
      <c r="AX8739" s="10" t="str">
        <f t="shared" si="2199"/>
        <v/>
      </c>
      <c r="AY8739" s="10" t="str">
        <f t="shared" si="2209"/>
        <v/>
      </c>
      <c r="AZ8739" s="23">
        <f t="shared" si="2210"/>
        <v>0</v>
      </c>
      <c r="BA8739" s="10">
        <f t="shared" si="2211"/>
        <v>0</v>
      </c>
    </row>
    <row r="8740" spans="1:53" x14ac:dyDescent="0.25">
      <c r="A8740" s="26" t="str">
        <f t="shared" si="2212"/>
        <v/>
      </c>
      <c r="B8740" s="28"/>
      <c r="C8740" s="29"/>
      <c r="D8740" s="29"/>
      <c r="E8740" s="29"/>
      <c r="F8740" s="29"/>
      <c r="G8740" s="30" t="str">
        <f t="shared" ca="1" si="2213"/>
        <v/>
      </c>
      <c r="H8740" s="16" t="str">
        <f t="shared" si="2200"/>
        <v/>
      </c>
      <c r="AF8740" s="67"/>
      <c r="AH8740" s="6">
        <f t="shared" ca="1" si="2198"/>
        <v>44152</v>
      </c>
      <c r="AP8740" s="10" t="str">
        <f t="shared" si="2201"/>
        <v/>
      </c>
      <c r="AQ8740" s="10" t="str">
        <f t="shared" si="2202"/>
        <v/>
      </c>
      <c r="AR8740" s="10" t="str">
        <f t="shared" si="2203"/>
        <v/>
      </c>
      <c r="AS8740" s="10" t="str">
        <f t="shared" si="2204"/>
        <v/>
      </c>
      <c r="AT8740" s="10" t="str">
        <f t="shared" si="2205"/>
        <v/>
      </c>
      <c r="AU8740" s="10" t="str">
        <f t="shared" si="2206"/>
        <v/>
      </c>
      <c r="AV8740" s="10" t="str">
        <f t="shared" si="2207"/>
        <v/>
      </c>
      <c r="AW8740" s="10" t="str">
        <f t="shared" si="2208"/>
        <v/>
      </c>
      <c r="AX8740" s="10" t="str">
        <f t="shared" si="2199"/>
        <v/>
      </c>
      <c r="AY8740" s="10" t="str">
        <f t="shared" si="2209"/>
        <v/>
      </c>
      <c r="AZ8740" s="23">
        <f t="shared" si="2210"/>
        <v>0</v>
      </c>
      <c r="BA8740" s="10">
        <f t="shared" si="2211"/>
        <v>0</v>
      </c>
    </row>
    <row r="8741" spans="1:53" x14ac:dyDescent="0.25">
      <c r="A8741" s="25" t="str">
        <f t="shared" si="2212"/>
        <v/>
      </c>
      <c r="C8741" s="1"/>
      <c r="D8741" s="1"/>
      <c r="E8741" s="1"/>
      <c r="F8741" s="1"/>
      <c r="G8741" s="3" t="str">
        <f t="shared" ca="1" si="2213"/>
        <v/>
      </c>
      <c r="H8741" s="16" t="str">
        <f t="shared" si="2200"/>
        <v/>
      </c>
      <c r="AF8741" s="67"/>
      <c r="AH8741" s="6">
        <f t="shared" ca="1" si="2198"/>
        <v>44152</v>
      </c>
      <c r="AP8741" s="10" t="str">
        <f t="shared" si="2201"/>
        <v/>
      </c>
      <c r="AQ8741" s="10" t="str">
        <f t="shared" si="2202"/>
        <v/>
      </c>
      <c r="AR8741" s="10" t="str">
        <f t="shared" si="2203"/>
        <v/>
      </c>
      <c r="AS8741" s="10" t="str">
        <f t="shared" si="2204"/>
        <v/>
      </c>
      <c r="AT8741" s="10" t="str">
        <f t="shared" si="2205"/>
        <v/>
      </c>
      <c r="AU8741" s="10" t="str">
        <f t="shared" si="2206"/>
        <v/>
      </c>
      <c r="AV8741" s="10" t="str">
        <f t="shared" si="2207"/>
        <v/>
      </c>
      <c r="AW8741" s="10" t="str">
        <f t="shared" si="2208"/>
        <v/>
      </c>
      <c r="AX8741" s="10" t="str">
        <f t="shared" si="2199"/>
        <v/>
      </c>
      <c r="AY8741" s="10" t="str">
        <f t="shared" si="2209"/>
        <v/>
      </c>
      <c r="AZ8741" s="23">
        <f t="shared" si="2210"/>
        <v>0</v>
      </c>
      <c r="BA8741" s="10">
        <f t="shared" si="2211"/>
        <v>0</v>
      </c>
    </row>
    <row r="8742" spans="1:53" x14ac:dyDescent="0.25">
      <c r="A8742" s="26" t="str">
        <f t="shared" si="2212"/>
        <v/>
      </c>
      <c r="B8742" s="28"/>
      <c r="C8742" s="29"/>
      <c r="D8742" s="29"/>
      <c r="E8742" s="29"/>
      <c r="F8742" s="29"/>
      <c r="G8742" s="30" t="str">
        <f t="shared" ca="1" si="2213"/>
        <v/>
      </c>
      <c r="H8742" s="16" t="str">
        <f t="shared" si="2200"/>
        <v/>
      </c>
      <c r="AF8742" s="67"/>
      <c r="AH8742" s="6">
        <f t="shared" ca="1" si="2198"/>
        <v>44152</v>
      </c>
      <c r="AP8742" s="10" t="str">
        <f t="shared" si="2201"/>
        <v/>
      </c>
      <c r="AQ8742" s="10" t="str">
        <f t="shared" si="2202"/>
        <v/>
      </c>
      <c r="AR8742" s="10" t="str">
        <f t="shared" si="2203"/>
        <v/>
      </c>
      <c r="AS8742" s="10" t="str">
        <f t="shared" si="2204"/>
        <v/>
      </c>
      <c r="AT8742" s="10" t="str">
        <f t="shared" si="2205"/>
        <v/>
      </c>
      <c r="AU8742" s="10" t="str">
        <f t="shared" si="2206"/>
        <v/>
      </c>
      <c r="AV8742" s="10" t="str">
        <f t="shared" si="2207"/>
        <v/>
      </c>
      <c r="AW8742" s="10" t="str">
        <f t="shared" si="2208"/>
        <v/>
      </c>
      <c r="AX8742" s="10" t="str">
        <f t="shared" si="2199"/>
        <v/>
      </c>
      <c r="AY8742" s="10" t="str">
        <f t="shared" si="2209"/>
        <v/>
      </c>
      <c r="AZ8742" s="23">
        <f t="shared" si="2210"/>
        <v>0</v>
      </c>
      <c r="BA8742" s="10">
        <f t="shared" si="2211"/>
        <v>0</v>
      </c>
    </row>
    <row r="8743" spans="1:53" x14ac:dyDescent="0.25">
      <c r="A8743" s="25" t="str">
        <f t="shared" si="2212"/>
        <v/>
      </c>
      <c r="C8743" s="1"/>
      <c r="D8743" s="1"/>
      <c r="E8743" s="1"/>
      <c r="F8743" s="1"/>
      <c r="G8743" s="3" t="str">
        <f t="shared" ca="1" si="2213"/>
        <v/>
      </c>
      <c r="H8743" s="16" t="str">
        <f t="shared" si="2200"/>
        <v/>
      </c>
      <c r="AF8743" s="67"/>
      <c r="AH8743" s="6">
        <f t="shared" ca="1" si="2198"/>
        <v>44152</v>
      </c>
      <c r="AP8743" s="10" t="str">
        <f t="shared" si="2201"/>
        <v/>
      </c>
      <c r="AQ8743" s="10" t="str">
        <f t="shared" si="2202"/>
        <v/>
      </c>
      <c r="AR8743" s="10" t="str">
        <f t="shared" si="2203"/>
        <v/>
      </c>
      <c r="AS8743" s="10" t="str">
        <f t="shared" si="2204"/>
        <v/>
      </c>
      <c r="AT8743" s="10" t="str">
        <f t="shared" si="2205"/>
        <v/>
      </c>
      <c r="AU8743" s="10" t="str">
        <f t="shared" si="2206"/>
        <v/>
      </c>
      <c r="AV8743" s="10" t="str">
        <f t="shared" si="2207"/>
        <v/>
      </c>
      <c r="AW8743" s="10" t="str">
        <f t="shared" si="2208"/>
        <v/>
      </c>
      <c r="AX8743" s="10" t="str">
        <f t="shared" si="2199"/>
        <v/>
      </c>
      <c r="AY8743" s="10" t="str">
        <f t="shared" si="2209"/>
        <v/>
      </c>
      <c r="AZ8743" s="23">
        <f t="shared" si="2210"/>
        <v>0</v>
      </c>
      <c r="BA8743" s="10">
        <f t="shared" si="2211"/>
        <v>0</v>
      </c>
    </row>
    <row r="8744" spans="1:53" x14ac:dyDescent="0.25">
      <c r="A8744" s="26" t="str">
        <f t="shared" si="2212"/>
        <v/>
      </c>
      <c r="B8744" s="28"/>
      <c r="C8744" s="29"/>
      <c r="D8744" s="29"/>
      <c r="E8744" s="29"/>
      <c r="F8744" s="29"/>
      <c r="G8744" s="30" t="str">
        <f t="shared" ca="1" si="2213"/>
        <v/>
      </c>
      <c r="H8744" s="16" t="str">
        <f t="shared" si="2200"/>
        <v/>
      </c>
      <c r="AF8744" s="67"/>
      <c r="AH8744" s="6">
        <f t="shared" ca="1" si="2198"/>
        <v>44152</v>
      </c>
      <c r="AP8744" s="10" t="str">
        <f t="shared" si="2201"/>
        <v/>
      </c>
      <c r="AQ8744" s="10" t="str">
        <f t="shared" si="2202"/>
        <v/>
      </c>
      <c r="AR8744" s="10" t="str">
        <f t="shared" si="2203"/>
        <v/>
      </c>
      <c r="AS8744" s="10" t="str">
        <f t="shared" si="2204"/>
        <v/>
      </c>
      <c r="AT8744" s="10" t="str">
        <f t="shared" si="2205"/>
        <v/>
      </c>
      <c r="AU8744" s="10" t="str">
        <f t="shared" si="2206"/>
        <v/>
      </c>
      <c r="AV8744" s="10" t="str">
        <f t="shared" si="2207"/>
        <v/>
      </c>
      <c r="AW8744" s="10" t="str">
        <f t="shared" si="2208"/>
        <v/>
      </c>
      <c r="AX8744" s="10" t="str">
        <f t="shared" si="2199"/>
        <v/>
      </c>
      <c r="AY8744" s="10" t="str">
        <f t="shared" si="2209"/>
        <v/>
      </c>
      <c r="AZ8744" s="23">
        <f t="shared" si="2210"/>
        <v>0</v>
      </c>
      <c r="BA8744" s="10">
        <f t="shared" si="2211"/>
        <v>0</v>
      </c>
    </row>
    <row r="8745" spans="1:53" x14ac:dyDescent="0.25">
      <c r="A8745" s="25" t="str">
        <f t="shared" si="2212"/>
        <v/>
      </c>
      <c r="C8745" s="1"/>
      <c r="D8745" s="1"/>
      <c r="E8745" s="1"/>
      <c r="F8745" s="1"/>
      <c r="G8745" s="3" t="str">
        <f t="shared" ca="1" si="2213"/>
        <v/>
      </c>
      <c r="H8745" s="16" t="str">
        <f t="shared" si="2200"/>
        <v/>
      </c>
      <c r="AF8745" s="67"/>
      <c r="AH8745" s="6">
        <f t="shared" ca="1" si="2198"/>
        <v>44152</v>
      </c>
      <c r="AP8745" s="10" t="str">
        <f t="shared" si="2201"/>
        <v/>
      </c>
      <c r="AQ8745" s="10" t="str">
        <f t="shared" si="2202"/>
        <v/>
      </c>
      <c r="AR8745" s="10" t="str">
        <f t="shared" si="2203"/>
        <v/>
      </c>
      <c r="AS8745" s="10" t="str">
        <f t="shared" si="2204"/>
        <v/>
      </c>
      <c r="AT8745" s="10" t="str">
        <f t="shared" si="2205"/>
        <v/>
      </c>
      <c r="AU8745" s="10" t="str">
        <f t="shared" si="2206"/>
        <v/>
      </c>
      <c r="AV8745" s="10" t="str">
        <f t="shared" si="2207"/>
        <v/>
      </c>
      <c r="AW8745" s="10" t="str">
        <f t="shared" si="2208"/>
        <v/>
      </c>
      <c r="AX8745" s="10" t="str">
        <f t="shared" si="2199"/>
        <v/>
      </c>
      <c r="AY8745" s="10" t="str">
        <f t="shared" si="2209"/>
        <v/>
      </c>
      <c r="AZ8745" s="23">
        <f t="shared" si="2210"/>
        <v>0</v>
      </c>
      <c r="BA8745" s="10">
        <f t="shared" si="2211"/>
        <v>0</v>
      </c>
    </row>
    <row r="8746" spans="1:53" x14ac:dyDescent="0.25">
      <c r="A8746" s="26" t="str">
        <f t="shared" si="2212"/>
        <v/>
      </c>
      <c r="B8746" s="28"/>
      <c r="C8746" s="29"/>
      <c r="D8746" s="29"/>
      <c r="E8746" s="29"/>
      <c r="F8746" s="29"/>
      <c r="G8746" s="30" t="str">
        <f t="shared" ca="1" si="2213"/>
        <v/>
      </c>
      <c r="H8746" s="16" t="str">
        <f t="shared" si="2200"/>
        <v/>
      </c>
      <c r="AF8746" s="67"/>
      <c r="AH8746" s="6">
        <f t="shared" ca="1" si="2198"/>
        <v>44152</v>
      </c>
      <c r="AP8746" s="10" t="str">
        <f t="shared" si="2201"/>
        <v/>
      </c>
      <c r="AQ8746" s="10" t="str">
        <f t="shared" si="2202"/>
        <v/>
      </c>
      <c r="AR8746" s="10" t="str">
        <f t="shared" si="2203"/>
        <v/>
      </c>
      <c r="AS8746" s="10" t="str">
        <f t="shared" si="2204"/>
        <v/>
      </c>
      <c r="AT8746" s="10" t="str">
        <f t="shared" si="2205"/>
        <v/>
      </c>
      <c r="AU8746" s="10" t="str">
        <f t="shared" si="2206"/>
        <v/>
      </c>
      <c r="AV8746" s="10" t="str">
        <f t="shared" si="2207"/>
        <v/>
      </c>
      <c r="AW8746" s="10" t="str">
        <f t="shared" si="2208"/>
        <v/>
      </c>
      <c r="AX8746" s="10" t="str">
        <f t="shared" si="2199"/>
        <v/>
      </c>
      <c r="AY8746" s="10" t="str">
        <f t="shared" si="2209"/>
        <v/>
      </c>
      <c r="AZ8746" s="23">
        <f t="shared" si="2210"/>
        <v>0</v>
      </c>
      <c r="BA8746" s="10">
        <f t="shared" si="2211"/>
        <v>0</v>
      </c>
    </row>
    <row r="8747" spans="1:53" x14ac:dyDescent="0.25">
      <c r="A8747" s="25" t="str">
        <f t="shared" si="2212"/>
        <v/>
      </c>
      <c r="C8747" s="1"/>
      <c r="D8747" s="1"/>
      <c r="E8747" s="1"/>
      <c r="F8747" s="1"/>
      <c r="G8747" s="3" t="str">
        <f t="shared" ca="1" si="2213"/>
        <v/>
      </c>
      <c r="H8747" s="16" t="str">
        <f t="shared" si="2200"/>
        <v/>
      </c>
      <c r="AF8747" s="67"/>
      <c r="AH8747" s="6">
        <f t="shared" ca="1" si="2198"/>
        <v>44152</v>
      </c>
      <c r="AP8747" s="10" t="str">
        <f t="shared" si="2201"/>
        <v/>
      </c>
      <c r="AQ8747" s="10" t="str">
        <f t="shared" si="2202"/>
        <v/>
      </c>
      <c r="AR8747" s="10" t="str">
        <f t="shared" si="2203"/>
        <v/>
      </c>
      <c r="AS8747" s="10" t="str">
        <f t="shared" si="2204"/>
        <v/>
      </c>
      <c r="AT8747" s="10" t="str">
        <f t="shared" si="2205"/>
        <v/>
      </c>
      <c r="AU8747" s="10" t="str">
        <f t="shared" si="2206"/>
        <v/>
      </c>
      <c r="AV8747" s="10" t="str">
        <f t="shared" si="2207"/>
        <v/>
      </c>
      <c r="AW8747" s="10" t="str">
        <f t="shared" si="2208"/>
        <v/>
      </c>
      <c r="AX8747" s="10" t="str">
        <f t="shared" si="2199"/>
        <v/>
      </c>
      <c r="AY8747" s="10" t="str">
        <f t="shared" si="2209"/>
        <v/>
      </c>
      <c r="AZ8747" s="23">
        <f t="shared" si="2210"/>
        <v>0</v>
      </c>
      <c r="BA8747" s="10">
        <f t="shared" si="2211"/>
        <v>0</v>
      </c>
    </row>
    <row r="8748" spans="1:53" x14ac:dyDescent="0.25">
      <c r="A8748" s="26" t="str">
        <f t="shared" si="2212"/>
        <v/>
      </c>
      <c r="B8748" s="28"/>
      <c r="C8748" s="29"/>
      <c r="D8748" s="29"/>
      <c r="E8748" s="29"/>
      <c r="F8748" s="29"/>
      <c r="G8748" s="30" t="str">
        <f t="shared" ca="1" si="2213"/>
        <v/>
      </c>
      <c r="H8748" s="16" t="str">
        <f t="shared" si="2200"/>
        <v/>
      </c>
      <c r="AF8748" s="67"/>
      <c r="AH8748" s="6">
        <f t="shared" ca="1" si="2198"/>
        <v>44152</v>
      </c>
      <c r="AP8748" s="10" t="str">
        <f t="shared" si="2201"/>
        <v/>
      </c>
      <c r="AQ8748" s="10" t="str">
        <f t="shared" si="2202"/>
        <v/>
      </c>
      <c r="AR8748" s="10" t="str">
        <f t="shared" si="2203"/>
        <v/>
      </c>
      <c r="AS8748" s="10" t="str">
        <f t="shared" si="2204"/>
        <v/>
      </c>
      <c r="AT8748" s="10" t="str">
        <f t="shared" si="2205"/>
        <v/>
      </c>
      <c r="AU8748" s="10" t="str">
        <f t="shared" si="2206"/>
        <v/>
      </c>
      <c r="AV8748" s="10" t="str">
        <f t="shared" si="2207"/>
        <v/>
      </c>
      <c r="AW8748" s="10" t="str">
        <f t="shared" si="2208"/>
        <v/>
      </c>
      <c r="AX8748" s="10" t="str">
        <f t="shared" si="2199"/>
        <v/>
      </c>
      <c r="AY8748" s="10" t="str">
        <f t="shared" si="2209"/>
        <v/>
      </c>
      <c r="AZ8748" s="23">
        <f t="shared" si="2210"/>
        <v>0</v>
      </c>
      <c r="BA8748" s="10">
        <f t="shared" si="2211"/>
        <v>0</v>
      </c>
    </row>
    <row r="8749" spans="1:53" x14ac:dyDescent="0.25">
      <c r="A8749" s="25" t="str">
        <f t="shared" si="2212"/>
        <v/>
      </c>
      <c r="C8749" s="1"/>
      <c r="D8749" s="1"/>
      <c r="E8749" s="1"/>
      <c r="F8749" s="1"/>
      <c r="G8749" s="3" t="str">
        <f t="shared" ca="1" si="2213"/>
        <v/>
      </c>
      <c r="H8749" s="16" t="str">
        <f t="shared" si="2200"/>
        <v/>
      </c>
      <c r="AF8749" s="67"/>
      <c r="AH8749" s="6">
        <f t="shared" ca="1" si="2198"/>
        <v>44152</v>
      </c>
      <c r="AP8749" s="10" t="str">
        <f t="shared" si="2201"/>
        <v/>
      </c>
      <c r="AQ8749" s="10" t="str">
        <f t="shared" si="2202"/>
        <v/>
      </c>
      <c r="AR8749" s="10" t="str">
        <f t="shared" si="2203"/>
        <v/>
      </c>
      <c r="AS8749" s="10" t="str">
        <f t="shared" si="2204"/>
        <v/>
      </c>
      <c r="AT8749" s="10" t="str">
        <f t="shared" si="2205"/>
        <v/>
      </c>
      <c r="AU8749" s="10" t="str">
        <f t="shared" si="2206"/>
        <v/>
      </c>
      <c r="AV8749" s="10" t="str">
        <f t="shared" si="2207"/>
        <v/>
      </c>
      <c r="AW8749" s="10" t="str">
        <f t="shared" si="2208"/>
        <v/>
      </c>
      <c r="AX8749" s="10" t="str">
        <f t="shared" si="2199"/>
        <v/>
      </c>
      <c r="AY8749" s="10" t="str">
        <f t="shared" si="2209"/>
        <v/>
      </c>
      <c r="AZ8749" s="23">
        <f t="shared" si="2210"/>
        <v>0</v>
      </c>
      <c r="BA8749" s="10">
        <f t="shared" si="2211"/>
        <v>0</v>
      </c>
    </row>
    <row r="8750" spans="1:53" x14ac:dyDescent="0.25">
      <c r="A8750" s="26" t="str">
        <f t="shared" si="2212"/>
        <v/>
      </c>
      <c r="B8750" s="28"/>
      <c r="C8750" s="29"/>
      <c r="D8750" s="29"/>
      <c r="E8750" s="29"/>
      <c r="F8750" s="29"/>
      <c r="G8750" s="30" t="str">
        <f t="shared" ca="1" si="2213"/>
        <v/>
      </c>
      <c r="H8750" s="16" t="str">
        <f t="shared" si="2200"/>
        <v/>
      </c>
      <c r="AF8750" s="67"/>
      <c r="AH8750" s="6">
        <f t="shared" ca="1" si="2198"/>
        <v>44152</v>
      </c>
      <c r="AP8750" s="10" t="str">
        <f t="shared" si="2201"/>
        <v/>
      </c>
      <c r="AQ8750" s="10" t="str">
        <f t="shared" si="2202"/>
        <v/>
      </c>
      <c r="AR8750" s="10" t="str">
        <f t="shared" si="2203"/>
        <v/>
      </c>
      <c r="AS8750" s="10" t="str">
        <f t="shared" si="2204"/>
        <v/>
      </c>
      <c r="AT8750" s="10" t="str">
        <f t="shared" si="2205"/>
        <v/>
      </c>
      <c r="AU8750" s="10" t="str">
        <f t="shared" si="2206"/>
        <v/>
      </c>
      <c r="AV8750" s="10" t="str">
        <f t="shared" si="2207"/>
        <v/>
      </c>
      <c r="AW8750" s="10" t="str">
        <f t="shared" si="2208"/>
        <v/>
      </c>
      <c r="AX8750" s="10" t="str">
        <f t="shared" si="2199"/>
        <v/>
      </c>
      <c r="AY8750" s="10" t="str">
        <f t="shared" si="2209"/>
        <v/>
      </c>
      <c r="AZ8750" s="23">
        <f t="shared" si="2210"/>
        <v>0</v>
      </c>
      <c r="BA8750" s="10">
        <f t="shared" si="2211"/>
        <v>0</v>
      </c>
    </row>
    <row r="8751" spans="1:53" x14ac:dyDescent="0.25">
      <c r="A8751" s="25" t="str">
        <f t="shared" si="2212"/>
        <v/>
      </c>
      <c r="C8751" s="1"/>
      <c r="D8751" s="1"/>
      <c r="E8751" s="1"/>
      <c r="F8751" s="1"/>
      <c r="G8751" s="3" t="str">
        <f t="shared" ca="1" si="2213"/>
        <v/>
      </c>
      <c r="H8751" s="16" t="str">
        <f t="shared" si="2200"/>
        <v/>
      </c>
      <c r="AF8751" s="67"/>
      <c r="AH8751" s="6">
        <f t="shared" ca="1" si="2198"/>
        <v>44152</v>
      </c>
      <c r="AP8751" s="10" t="str">
        <f t="shared" si="2201"/>
        <v/>
      </c>
      <c r="AQ8751" s="10" t="str">
        <f t="shared" si="2202"/>
        <v/>
      </c>
      <c r="AR8751" s="10" t="str">
        <f t="shared" si="2203"/>
        <v/>
      </c>
      <c r="AS8751" s="10" t="str">
        <f t="shared" si="2204"/>
        <v/>
      </c>
      <c r="AT8751" s="10" t="str">
        <f t="shared" si="2205"/>
        <v/>
      </c>
      <c r="AU8751" s="10" t="str">
        <f t="shared" si="2206"/>
        <v/>
      </c>
      <c r="AV8751" s="10" t="str">
        <f t="shared" si="2207"/>
        <v/>
      </c>
      <c r="AW8751" s="10" t="str">
        <f t="shared" si="2208"/>
        <v/>
      </c>
      <c r="AX8751" s="10" t="str">
        <f t="shared" si="2199"/>
        <v/>
      </c>
      <c r="AY8751" s="10" t="str">
        <f t="shared" si="2209"/>
        <v/>
      </c>
      <c r="AZ8751" s="23">
        <f t="shared" si="2210"/>
        <v>0</v>
      </c>
      <c r="BA8751" s="10">
        <f t="shared" si="2211"/>
        <v>0</v>
      </c>
    </row>
    <row r="8752" spans="1:53" x14ac:dyDescent="0.25">
      <c r="A8752" s="26" t="str">
        <f t="shared" si="2212"/>
        <v/>
      </c>
      <c r="B8752" s="28"/>
      <c r="C8752" s="29"/>
      <c r="D8752" s="29"/>
      <c r="E8752" s="29"/>
      <c r="F8752" s="29"/>
      <c r="G8752" s="30" t="str">
        <f t="shared" ca="1" si="2213"/>
        <v/>
      </c>
      <c r="H8752" s="16" t="str">
        <f t="shared" si="2200"/>
        <v/>
      </c>
      <c r="AF8752" s="67"/>
      <c r="AH8752" s="6">
        <f t="shared" ca="1" si="2198"/>
        <v>44152</v>
      </c>
      <c r="AP8752" s="10" t="str">
        <f t="shared" si="2201"/>
        <v/>
      </c>
      <c r="AQ8752" s="10" t="str">
        <f t="shared" si="2202"/>
        <v/>
      </c>
      <c r="AR8752" s="10" t="str">
        <f t="shared" si="2203"/>
        <v/>
      </c>
      <c r="AS8752" s="10" t="str">
        <f t="shared" si="2204"/>
        <v/>
      </c>
      <c r="AT8752" s="10" t="str">
        <f t="shared" si="2205"/>
        <v/>
      </c>
      <c r="AU8752" s="10" t="str">
        <f t="shared" si="2206"/>
        <v/>
      </c>
      <c r="AV8752" s="10" t="str">
        <f t="shared" si="2207"/>
        <v/>
      </c>
      <c r="AW8752" s="10" t="str">
        <f t="shared" si="2208"/>
        <v/>
      </c>
      <c r="AX8752" s="10" t="str">
        <f t="shared" si="2199"/>
        <v/>
      </c>
      <c r="AY8752" s="10" t="str">
        <f t="shared" si="2209"/>
        <v/>
      </c>
      <c r="AZ8752" s="23">
        <f t="shared" si="2210"/>
        <v>0</v>
      </c>
      <c r="BA8752" s="10">
        <f t="shared" si="2211"/>
        <v>0</v>
      </c>
    </row>
    <row r="8753" spans="1:53" x14ac:dyDescent="0.25">
      <c r="A8753" s="25" t="str">
        <f t="shared" si="2212"/>
        <v/>
      </c>
      <c r="C8753" s="1"/>
      <c r="D8753" s="1"/>
      <c r="E8753" s="1"/>
      <c r="F8753" s="1"/>
      <c r="G8753" s="3" t="str">
        <f t="shared" ca="1" si="2213"/>
        <v/>
      </c>
      <c r="H8753" s="16" t="str">
        <f t="shared" si="2200"/>
        <v/>
      </c>
      <c r="AF8753" s="67"/>
      <c r="AH8753" s="6">
        <f t="shared" ca="1" si="2198"/>
        <v>44152</v>
      </c>
      <c r="AP8753" s="10" t="str">
        <f t="shared" si="2201"/>
        <v/>
      </c>
      <c r="AQ8753" s="10" t="str">
        <f t="shared" si="2202"/>
        <v/>
      </c>
      <c r="AR8753" s="10" t="str">
        <f t="shared" si="2203"/>
        <v/>
      </c>
      <c r="AS8753" s="10" t="str">
        <f t="shared" si="2204"/>
        <v/>
      </c>
      <c r="AT8753" s="10" t="str">
        <f t="shared" si="2205"/>
        <v/>
      </c>
      <c r="AU8753" s="10" t="str">
        <f t="shared" si="2206"/>
        <v/>
      </c>
      <c r="AV8753" s="10" t="str">
        <f t="shared" si="2207"/>
        <v/>
      </c>
      <c r="AW8753" s="10" t="str">
        <f t="shared" si="2208"/>
        <v/>
      </c>
      <c r="AX8753" s="10" t="str">
        <f t="shared" si="2199"/>
        <v/>
      </c>
      <c r="AY8753" s="10" t="str">
        <f t="shared" si="2209"/>
        <v/>
      </c>
      <c r="AZ8753" s="23">
        <f t="shared" si="2210"/>
        <v>0</v>
      </c>
      <c r="BA8753" s="10">
        <f t="shared" si="2211"/>
        <v>0</v>
      </c>
    </row>
    <row r="8754" spans="1:53" x14ac:dyDescent="0.25">
      <c r="A8754" s="26" t="str">
        <f t="shared" si="2212"/>
        <v/>
      </c>
      <c r="B8754" s="28"/>
      <c r="C8754" s="29"/>
      <c r="D8754" s="29"/>
      <c r="E8754" s="29"/>
      <c r="F8754" s="29"/>
      <c r="G8754" s="30" t="str">
        <f t="shared" ca="1" si="2213"/>
        <v/>
      </c>
      <c r="H8754" s="16" t="str">
        <f t="shared" si="2200"/>
        <v/>
      </c>
      <c r="AF8754" s="67"/>
      <c r="AH8754" s="6">
        <f t="shared" ca="1" si="2198"/>
        <v>44152</v>
      </c>
      <c r="AP8754" s="10" t="str">
        <f t="shared" si="2201"/>
        <v/>
      </c>
      <c r="AQ8754" s="10" t="str">
        <f t="shared" si="2202"/>
        <v/>
      </c>
      <c r="AR8754" s="10" t="str">
        <f t="shared" si="2203"/>
        <v/>
      </c>
      <c r="AS8754" s="10" t="str">
        <f t="shared" si="2204"/>
        <v/>
      </c>
      <c r="AT8754" s="10" t="str">
        <f t="shared" si="2205"/>
        <v/>
      </c>
      <c r="AU8754" s="10" t="str">
        <f t="shared" si="2206"/>
        <v/>
      </c>
      <c r="AV8754" s="10" t="str">
        <f t="shared" si="2207"/>
        <v/>
      </c>
      <c r="AW8754" s="10" t="str">
        <f t="shared" si="2208"/>
        <v/>
      </c>
      <c r="AX8754" s="10" t="str">
        <f t="shared" si="2199"/>
        <v/>
      </c>
      <c r="AY8754" s="10" t="str">
        <f t="shared" si="2209"/>
        <v/>
      </c>
      <c r="AZ8754" s="23">
        <f t="shared" si="2210"/>
        <v>0</v>
      </c>
      <c r="BA8754" s="10">
        <f t="shared" si="2211"/>
        <v>0</v>
      </c>
    </row>
    <row r="8755" spans="1:53" x14ac:dyDescent="0.25">
      <c r="A8755" s="25" t="str">
        <f t="shared" si="2212"/>
        <v/>
      </c>
      <c r="C8755" s="1"/>
      <c r="D8755" s="1"/>
      <c r="E8755" s="1"/>
      <c r="F8755" s="1"/>
      <c r="G8755" s="3" t="str">
        <f t="shared" ca="1" si="2213"/>
        <v/>
      </c>
      <c r="H8755" s="16" t="str">
        <f t="shared" si="2200"/>
        <v/>
      </c>
      <c r="AF8755" s="67"/>
      <c r="AH8755" s="6">
        <f t="shared" ca="1" si="2198"/>
        <v>44152</v>
      </c>
      <c r="AP8755" s="10" t="str">
        <f t="shared" si="2201"/>
        <v/>
      </c>
      <c r="AQ8755" s="10" t="str">
        <f t="shared" si="2202"/>
        <v/>
      </c>
      <c r="AR8755" s="10" t="str">
        <f t="shared" si="2203"/>
        <v/>
      </c>
      <c r="AS8755" s="10" t="str">
        <f t="shared" si="2204"/>
        <v/>
      </c>
      <c r="AT8755" s="10" t="str">
        <f t="shared" si="2205"/>
        <v/>
      </c>
      <c r="AU8755" s="10" t="str">
        <f t="shared" si="2206"/>
        <v/>
      </c>
      <c r="AV8755" s="10" t="str">
        <f t="shared" si="2207"/>
        <v/>
      </c>
      <c r="AW8755" s="10" t="str">
        <f t="shared" si="2208"/>
        <v/>
      </c>
      <c r="AX8755" s="10" t="str">
        <f t="shared" si="2199"/>
        <v/>
      </c>
      <c r="AY8755" s="10" t="str">
        <f t="shared" si="2209"/>
        <v/>
      </c>
      <c r="AZ8755" s="23">
        <f t="shared" si="2210"/>
        <v>0</v>
      </c>
      <c r="BA8755" s="10">
        <f t="shared" si="2211"/>
        <v>0</v>
      </c>
    </row>
    <row r="8756" spans="1:53" x14ac:dyDescent="0.25">
      <c r="A8756" s="26" t="str">
        <f t="shared" si="2212"/>
        <v/>
      </c>
      <c r="B8756" s="28"/>
      <c r="C8756" s="29"/>
      <c r="D8756" s="29"/>
      <c r="E8756" s="29"/>
      <c r="F8756" s="29"/>
      <c r="G8756" s="30" t="str">
        <f t="shared" ca="1" si="2213"/>
        <v/>
      </c>
      <c r="H8756" s="16" t="str">
        <f t="shared" si="2200"/>
        <v/>
      </c>
      <c r="AF8756" s="67"/>
      <c r="AH8756" s="6">
        <f t="shared" ca="1" si="2198"/>
        <v>44152</v>
      </c>
      <c r="AP8756" s="10" t="str">
        <f t="shared" si="2201"/>
        <v/>
      </c>
      <c r="AQ8756" s="10" t="str">
        <f t="shared" si="2202"/>
        <v/>
      </c>
      <c r="AR8756" s="10" t="str">
        <f t="shared" si="2203"/>
        <v/>
      </c>
      <c r="AS8756" s="10" t="str">
        <f t="shared" si="2204"/>
        <v/>
      </c>
      <c r="AT8756" s="10" t="str">
        <f t="shared" si="2205"/>
        <v/>
      </c>
      <c r="AU8756" s="10" t="str">
        <f t="shared" si="2206"/>
        <v/>
      </c>
      <c r="AV8756" s="10" t="str">
        <f t="shared" si="2207"/>
        <v/>
      </c>
      <c r="AW8756" s="10" t="str">
        <f t="shared" si="2208"/>
        <v/>
      </c>
      <c r="AX8756" s="10" t="str">
        <f t="shared" si="2199"/>
        <v/>
      </c>
      <c r="AY8756" s="10" t="str">
        <f t="shared" si="2209"/>
        <v/>
      </c>
      <c r="AZ8756" s="23">
        <f t="shared" si="2210"/>
        <v>0</v>
      </c>
      <c r="BA8756" s="10">
        <f t="shared" si="2211"/>
        <v>0</v>
      </c>
    </row>
    <row r="8757" spans="1:53" x14ac:dyDescent="0.25">
      <c r="A8757" s="25" t="str">
        <f t="shared" si="2212"/>
        <v/>
      </c>
      <c r="C8757" s="1"/>
      <c r="D8757" s="1"/>
      <c r="E8757" s="1"/>
      <c r="F8757" s="1"/>
      <c r="G8757" s="3" t="str">
        <f t="shared" ca="1" si="2213"/>
        <v/>
      </c>
      <c r="H8757" s="16" t="str">
        <f t="shared" si="2200"/>
        <v/>
      </c>
      <c r="AF8757" s="67"/>
      <c r="AH8757" s="6">
        <f t="shared" ca="1" si="2198"/>
        <v>44152</v>
      </c>
      <c r="AP8757" s="10" t="str">
        <f t="shared" si="2201"/>
        <v/>
      </c>
      <c r="AQ8757" s="10" t="str">
        <f t="shared" si="2202"/>
        <v/>
      </c>
      <c r="AR8757" s="10" t="str">
        <f t="shared" si="2203"/>
        <v/>
      </c>
      <c r="AS8757" s="10" t="str">
        <f t="shared" si="2204"/>
        <v/>
      </c>
      <c r="AT8757" s="10" t="str">
        <f t="shared" si="2205"/>
        <v/>
      </c>
      <c r="AU8757" s="10" t="str">
        <f t="shared" si="2206"/>
        <v/>
      </c>
      <c r="AV8757" s="10" t="str">
        <f t="shared" si="2207"/>
        <v/>
      </c>
      <c r="AW8757" s="10" t="str">
        <f t="shared" si="2208"/>
        <v/>
      </c>
      <c r="AX8757" s="10" t="str">
        <f t="shared" si="2199"/>
        <v/>
      </c>
      <c r="AY8757" s="10" t="str">
        <f t="shared" si="2209"/>
        <v/>
      </c>
      <c r="AZ8757" s="23">
        <f t="shared" si="2210"/>
        <v>0</v>
      </c>
      <c r="BA8757" s="10">
        <f t="shared" si="2211"/>
        <v>0</v>
      </c>
    </row>
    <row r="8758" spans="1:53" x14ac:dyDescent="0.25">
      <c r="A8758" s="26" t="str">
        <f t="shared" si="2212"/>
        <v/>
      </c>
      <c r="B8758" s="28"/>
      <c r="C8758" s="29"/>
      <c r="D8758" s="29"/>
      <c r="E8758" s="29"/>
      <c r="F8758" s="29"/>
      <c r="G8758" s="30" t="str">
        <f t="shared" ca="1" si="2213"/>
        <v/>
      </c>
      <c r="H8758" s="16" t="str">
        <f t="shared" si="2200"/>
        <v/>
      </c>
      <c r="AF8758" s="67"/>
      <c r="AH8758" s="6">
        <f t="shared" ca="1" si="2198"/>
        <v>44152</v>
      </c>
      <c r="AP8758" s="10" t="str">
        <f t="shared" si="2201"/>
        <v/>
      </c>
      <c r="AQ8758" s="10" t="str">
        <f t="shared" si="2202"/>
        <v/>
      </c>
      <c r="AR8758" s="10" t="str">
        <f t="shared" si="2203"/>
        <v/>
      </c>
      <c r="AS8758" s="10" t="str">
        <f t="shared" si="2204"/>
        <v/>
      </c>
      <c r="AT8758" s="10" t="str">
        <f t="shared" si="2205"/>
        <v/>
      </c>
      <c r="AU8758" s="10" t="str">
        <f t="shared" si="2206"/>
        <v/>
      </c>
      <c r="AV8758" s="10" t="str">
        <f t="shared" si="2207"/>
        <v/>
      </c>
      <c r="AW8758" s="10" t="str">
        <f t="shared" si="2208"/>
        <v/>
      </c>
      <c r="AX8758" s="10" t="str">
        <f t="shared" si="2199"/>
        <v/>
      </c>
      <c r="AY8758" s="10" t="str">
        <f t="shared" si="2209"/>
        <v/>
      </c>
      <c r="AZ8758" s="23">
        <f t="shared" si="2210"/>
        <v>0</v>
      </c>
      <c r="BA8758" s="10">
        <f t="shared" si="2211"/>
        <v>0</v>
      </c>
    </row>
    <row r="8759" spans="1:53" x14ac:dyDescent="0.25">
      <c r="A8759" s="25" t="str">
        <f t="shared" si="2212"/>
        <v/>
      </c>
      <c r="C8759" s="1"/>
      <c r="D8759" s="1"/>
      <c r="E8759" s="1"/>
      <c r="F8759" s="1"/>
      <c r="G8759" s="3" t="str">
        <f t="shared" ca="1" si="2213"/>
        <v/>
      </c>
      <c r="H8759" s="16" t="str">
        <f t="shared" si="2200"/>
        <v/>
      </c>
      <c r="AF8759" s="67"/>
      <c r="AH8759" s="6">
        <f t="shared" ca="1" si="2198"/>
        <v>44152</v>
      </c>
      <c r="AP8759" s="10" t="str">
        <f t="shared" si="2201"/>
        <v/>
      </c>
      <c r="AQ8759" s="10" t="str">
        <f t="shared" si="2202"/>
        <v/>
      </c>
      <c r="AR8759" s="10" t="str">
        <f t="shared" si="2203"/>
        <v/>
      </c>
      <c r="AS8759" s="10" t="str">
        <f t="shared" si="2204"/>
        <v/>
      </c>
      <c r="AT8759" s="10" t="str">
        <f t="shared" si="2205"/>
        <v/>
      </c>
      <c r="AU8759" s="10" t="str">
        <f t="shared" si="2206"/>
        <v/>
      </c>
      <c r="AV8759" s="10" t="str">
        <f t="shared" si="2207"/>
        <v/>
      </c>
      <c r="AW8759" s="10" t="str">
        <f t="shared" si="2208"/>
        <v/>
      </c>
      <c r="AX8759" s="10" t="str">
        <f t="shared" si="2199"/>
        <v/>
      </c>
      <c r="AY8759" s="10" t="str">
        <f t="shared" si="2209"/>
        <v/>
      </c>
      <c r="AZ8759" s="23">
        <f t="shared" si="2210"/>
        <v>0</v>
      </c>
      <c r="BA8759" s="10">
        <f t="shared" si="2211"/>
        <v>0</v>
      </c>
    </row>
    <row r="8760" spans="1:53" x14ac:dyDescent="0.25">
      <c r="A8760" s="26" t="str">
        <f t="shared" si="2212"/>
        <v/>
      </c>
      <c r="B8760" s="28"/>
      <c r="C8760" s="29"/>
      <c r="D8760" s="29"/>
      <c r="E8760" s="29"/>
      <c r="F8760" s="29"/>
      <c r="G8760" s="30" t="str">
        <f t="shared" ca="1" si="2213"/>
        <v/>
      </c>
      <c r="H8760" s="16" t="str">
        <f t="shared" si="2200"/>
        <v/>
      </c>
      <c r="AF8760" s="67"/>
      <c r="AH8760" s="6">
        <f t="shared" ca="1" si="2198"/>
        <v>44152</v>
      </c>
      <c r="AP8760" s="10" t="str">
        <f t="shared" si="2201"/>
        <v/>
      </c>
      <c r="AQ8760" s="10" t="str">
        <f t="shared" si="2202"/>
        <v/>
      </c>
      <c r="AR8760" s="10" t="str">
        <f t="shared" si="2203"/>
        <v/>
      </c>
      <c r="AS8760" s="10" t="str">
        <f t="shared" si="2204"/>
        <v/>
      </c>
      <c r="AT8760" s="10" t="str">
        <f t="shared" si="2205"/>
        <v/>
      </c>
      <c r="AU8760" s="10" t="str">
        <f t="shared" si="2206"/>
        <v/>
      </c>
      <c r="AV8760" s="10" t="str">
        <f t="shared" si="2207"/>
        <v/>
      </c>
      <c r="AW8760" s="10" t="str">
        <f t="shared" si="2208"/>
        <v/>
      </c>
      <c r="AX8760" s="10" t="str">
        <f t="shared" si="2199"/>
        <v/>
      </c>
      <c r="AY8760" s="10" t="str">
        <f t="shared" si="2209"/>
        <v/>
      </c>
      <c r="AZ8760" s="23">
        <f t="shared" si="2210"/>
        <v>0</v>
      </c>
      <c r="BA8760" s="10">
        <f t="shared" si="2211"/>
        <v>0</v>
      </c>
    </row>
    <row r="8761" spans="1:53" x14ac:dyDescent="0.25">
      <c r="A8761" s="25" t="str">
        <f t="shared" si="2212"/>
        <v/>
      </c>
      <c r="C8761" s="1"/>
      <c r="D8761" s="1"/>
      <c r="E8761" s="1"/>
      <c r="F8761" s="1"/>
      <c r="G8761" s="3" t="str">
        <f t="shared" ca="1" si="2213"/>
        <v/>
      </c>
      <c r="H8761" s="16" t="str">
        <f t="shared" si="2200"/>
        <v/>
      </c>
      <c r="AF8761" s="67"/>
      <c r="AH8761" s="6">
        <f t="shared" ca="1" si="2198"/>
        <v>44152</v>
      </c>
      <c r="AP8761" s="10" t="str">
        <f t="shared" si="2201"/>
        <v/>
      </c>
      <c r="AQ8761" s="10" t="str">
        <f t="shared" si="2202"/>
        <v/>
      </c>
      <c r="AR8761" s="10" t="str">
        <f t="shared" si="2203"/>
        <v/>
      </c>
      <c r="AS8761" s="10" t="str">
        <f t="shared" si="2204"/>
        <v/>
      </c>
      <c r="AT8761" s="10" t="str">
        <f t="shared" si="2205"/>
        <v/>
      </c>
      <c r="AU8761" s="10" t="str">
        <f t="shared" si="2206"/>
        <v/>
      </c>
      <c r="AV8761" s="10" t="str">
        <f t="shared" si="2207"/>
        <v/>
      </c>
      <c r="AW8761" s="10" t="str">
        <f t="shared" si="2208"/>
        <v/>
      </c>
      <c r="AX8761" s="10" t="str">
        <f t="shared" si="2199"/>
        <v/>
      </c>
      <c r="AY8761" s="10" t="str">
        <f t="shared" si="2209"/>
        <v/>
      </c>
      <c r="AZ8761" s="23">
        <f t="shared" si="2210"/>
        <v>0</v>
      </c>
      <c r="BA8761" s="10">
        <f t="shared" si="2211"/>
        <v>0</v>
      </c>
    </row>
    <row r="8762" spans="1:53" x14ac:dyDescent="0.25">
      <c r="A8762" s="26" t="str">
        <f t="shared" si="2212"/>
        <v/>
      </c>
      <c r="B8762" s="28"/>
      <c r="C8762" s="29"/>
      <c r="D8762" s="29"/>
      <c r="E8762" s="29"/>
      <c r="F8762" s="29"/>
      <c r="G8762" s="30" t="str">
        <f t="shared" ca="1" si="2213"/>
        <v/>
      </c>
      <c r="H8762" s="16" t="str">
        <f t="shared" si="2200"/>
        <v/>
      </c>
      <c r="AF8762" s="67"/>
      <c r="AH8762" s="6">
        <f t="shared" ca="1" si="2198"/>
        <v>44152</v>
      </c>
      <c r="AP8762" s="10" t="str">
        <f t="shared" si="2201"/>
        <v/>
      </c>
      <c r="AQ8762" s="10" t="str">
        <f t="shared" si="2202"/>
        <v/>
      </c>
      <c r="AR8762" s="10" t="str">
        <f t="shared" si="2203"/>
        <v/>
      </c>
      <c r="AS8762" s="10" t="str">
        <f t="shared" si="2204"/>
        <v/>
      </c>
      <c r="AT8762" s="10" t="str">
        <f t="shared" si="2205"/>
        <v/>
      </c>
      <c r="AU8762" s="10" t="str">
        <f t="shared" si="2206"/>
        <v/>
      </c>
      <c r="AV8762" s="10" t="str">
        <f t="shared" si="2207"/>
        <v/>
      </c>
      <c r="AW8762" s="10" t="str">
        <f t="shared" si="2208"/>
        <v/>
      </c>
      <c r="AX8762" s="10" t="str">
        <f t="shared" si="2199"/>
        <v/>
      </c>
      <c r="AY8762" s="10" t="str">
        <f t="shared" si="2209"/>
        <v/>
      </c>
      <c r="AZ8762" s="23">
        <f t="shared" si="2210"/>
        <v>0</v>
      </c>
      <c r="BA8762" s="10">
        <f t="shared" si="2211"/>
        <v>0</v>
      </c>
    </row>
    <row r="8763" spans="1:53" x14ac:dyDescent="0.25">
      <c r="A8763" s="25" t="str">
        <f t="shared" si="2212"/>
        <v/>
      </c>
      <c r="C8763" s="1"/>
      <c r="D8763" s="1"/>
      <c r="E8763" s="1"/>
      <c r="F8763" s="1"/>
      <c r="G8763" s="3" t="str">
        <f t="shared" ca="1" si="2213"/>
        <v/>
      </c>
      <c r="H8763" s="16" t="str">
        <f t="shared" si="2200"/>
        <v/>
      </c>
      <c r="AF8763" s="67"/>
      <c r="AH8763" s="6">
        <f t="shared" ca="1" si="2198"/>
        <v>44152</v>
      </c>
      <c r="AP8763" s="10" t="str">
        <f t="shared" si="2201"/>
        <v/>
      </c>
      <c r="AQ8763" s="10" t="str">
        <f t="shared" si="2202"/>
        <v/>
      </c>
      <c r="AR8763" s="10" t="str">
        <f t="shared" si="2203"/>
        <v/>
      </c>
      <c r="AS8763" s="10" t="str">
        <f t="shared" si="2204"/>
        <v/>
      </c>
      <c r="AT8763" s="10" t="str">
        <f t="shared" si="2205"/>
        <v/>
      </c>
      <c r="AU8763" s="10" t="str">
        <f t="shared" si="2206"/>
        <v/>
      </c>
      <c r="AV8763" s="10" t="str">
        <f t="shared" si="2207"/>
        <v/>
      </c>
      <c r="AW8763" s="10" t="str">
        <f t="shared" si="2208"/>
        <v/>
      </c>
      <c r="AX8763" s="10" t="str">
        <f t="shared" si="2199"/>
        <v/>
      </c>
      <c r="AY8763" s="10" t="str">
        <f t="shared" si="2209"/>
        <v/>
      </c>
      <c r="AZ8763" s="23">
        <f t="shared" si="2210"/>
        <v>0</v>
      </c>
      <c r="BA8763" s="10">
        <f t="shared" si="2211"/>
        <v>0</v>
      </c>
    </row>
    <row r="8764" spans="1:53" x14ac:dyDescent="0.25">
      <c r="A8764" s="26" t="str">
        <f t="shared" si="2212"/>
        <v/>
      </c>
      <c r="B8764" s="28"/>
      <c r="C8764" s="29"/>
      <c r="D8764" s="29"/>
      <c r="E8764" s="29"/>
      <c r="F8764" s="29"/>
      <c r="G8764" s="30" t="str">
        <f t="shared" ca="1" si="2213"/>
        <v/>
      </c>
      <c r="H8764" s="16" t="str">
        <f t="shared" si="2200"/>
        <v/>
      </c>
      <c r="AF8764" s="67"/>
      <c r="AH8764" s="6">
        <f t="shared" ca="1" si="2198"/>
        <v>44152</v>
      </c>
      <c r="AP8764" s="10" t="str">
        <f t="shared" si="2201"/>
        <v/>
      </c>
      <c r="AQ8764" s="10" t="str">
        <f t="shared" si="2202"/>
        <v/>
      </c>
      <c r="AR8764" s="10" t="str">
        <f t="shared" si="2203"/>
        <v/>
      </c>
      <c r="AS8764" s="10" t="str">
        <f t="shared" si="2204"/>
        <v/>
      </c>
      <c r="AT8764" s="10" t="str">
        <f t="shared" si="2205"/>
        <v/>
      </c>
      <c r="AU8764" s="10" t="str">
        <f t="shared" si="2206"/>
        <v/>
      </c>
      <c r="AV8764" s="10" t="str">
        <f t="shared" si="2207"/>
        <v/>
      </c>
      <c r="AW8764" s="10" t="str">
        <f t="shared" si="2208"/>
        <v/>
      </c>
      <c r="AX8764" s="10" t="str">
        <f t="shared" si="2199"/>
        <v/>
      </c>
      <c r="AY8764" s="10" t="str">
        <f t="shared" si="2209"/>
        <v/>
      </c>
      <c r="AZ8764" s="23">
        <f t="shared" si="2210"/>
        <v>0</v>
      </c>
      <c r="BA8764" s="10">
        <f t="shared" si="2211"/>
        <v>0</v>
      </c>
    </row>
    <row r="8765" spans="1:53" x14ac:dyDescent="0.25">
      <c r="A8765" s="25" t="str">
        <f t="shared" si="2212"/>
        <v/>
      </c>
      <c r="C8765" s="1"/>
      <c r="D8765" s="1"/>
      <c r="E8765" s="1"/>
      <c r="F8765" s="1"/>
      <c r="G8765" s="3" t="str">
        <f t="shared" ca="1" si="2213"/>
        <v/>
      </c>
      <c r="H8765" s="16" t="str">
        <f t="shared" si="2200"/>
        <v/>
      </c>
      <c r="AF8765" s="67"/>
      <c r="AH8765" s="6">
        <f t="shared" ca="1" si="2198"/>
        <v>44152</v>
      </c>
      <c r="AP8765" s="10" t="str">
        <f t="shared" si="2201"/>
        <v/>
      </c>
      <c r="AQ8765" s="10" t="str">
        <f t="shared" si="2202"/>
        <v/>
      </c>
      <c r="AR8765" s="10" t="str">
        <f t="shared" si="2203"/>
        <v/>
      </c>
      <c r="AS8765" s="10" t="str">
        <f t="shared" si="2204"/>
        <v/>
      </c>
      <c r="AT8765" s="10" t="str">
        <f t="shared" si="2205"/>
        <v/>
      </c>
      <c r="AU8765" s="10" t="str">
        <f t="shared" si="2206"/>
        <v/>
      </c>
      <c r="AV8765" s="10" t="str">
        <f t="shared" si="2207"/>
        <v/>
      </c>
      <c r="AW8765" s="10" t="str">
        <f t="shared" si="2208"/>
        <v/>
      </c>
      <c r="AX8765" s="10" t="str">
        <f t="shared" si="2199"/>
        <v/>
      </c>
      <c r="AY8765" s="10" t="str">
        <f t="shared" si="2209"/>
        <v/>
      </c>
      <c r="AZ8765" s="23">
        <f t="shared" si="2210"/>
        <v>0</v>
      </c>
      <c r="BA8765" s="10">
        <f t="shared" si="2211"/>
        <v>0</v>
      </c>
    </row>
    <row r="8766" spans="1:53" x14ac:dyDescent="0.25">
      <c r="A8766" s="26" t="str">
        <f t="shared" si="2212"/>
        <v/>
      </c>
      <c r="B8766" s="28"/>
      <c r="C8766" s="29"/>
      <c r="D8766" s="29"/>
      <c r="E8766" s="29"/>
      <c r="F8766" s="29"/>
      <c r="G8766" s="30" t="str">
        <f t="shared" ca="1" si="2213"/>
        <v/>
      </c>
      <c r="H8766" s="16" t="str">
        <f t="shared" si="2200"/>
        <v/>
      </c>
      <c r="AF8766" s="67"/>
      <c r="AH8766" s="6">
        <f t="shared" ca="1" si="2198"/>
        <v>44152</v>
      </c>
      <c r="AP8766" s="10" t="str">
        <f t="shared" si="2201"/>
        <v/>
      </c>
      <c r="AQ8766" s="10" t="str">
        <f t="shared" si="2202"/>
        <v/>
      </c>
      <c r="AR8766" s="10" t="str">
        <f t="shared" si="2203"/>
        <v/>
      </c>
      <c r="AS8766" s="10" t="str">
        <f t="shared" si="2204"/>
        <v/>
      </c>
      <c r="AT8766" s="10" t="str">
        <f t="shared" si="2205"/>
        <v/>
      </c>
      <c r="AU8766" s="10" t="str">
        <f t="shared" si="2206"/>
        <v/>
      </c>
      <c r="AV8766" s="10" t="str">
        <f t="shared" si="2207"/>
        <v/>
      </c>
      <c r="AW8766" s="10" t="str">
        <f t="shared" si="2208"/>
        <v/>
      </c>
      <c r="AX8766" s="10" t="str">
        <f t="shared" si="2199"/>
        <v/>
      </c>
      <c r="AY8766" s="10" t="str">
        <f t="shared" si="2209"/>
        <v/>
      </c>
      <c r="AZ8766" s="23">
        <f t="shared" si="2210"/>
        <v>0</v>
      </c>
      <c r="BA8766" s="10">
        <f t="shared" si="2211"/>
        <v>0</v>
      </c>
    </row>
    <row r="8767" spans="1:53" x14ac:dyDescent="0.25">
      <c r="A8767" s="25" t="str">
        <f t="shared" si="2212"/>
        <v/>
      </c>
      <c r="C8767" s="1"/>
      <c r="D8767" s="1"/>
      <c r="E8767" s="1"/>
      <c r="F8767" s="1"/>
      <c r="G8767" s="3" t="str">
        <f t="shared" ca="1" si="2213"/>
        <v/>
      </c>
      <c r="H8767" s="16" t="str">
        <f t="shared" si="2200"/>
        <v/>
      </c>
      <c r="AF8767" s="67"/>
      <c r="AH8767" s="6">
        <f t="shared" ca="1" si="2198"/>
        <v>44152</v>
      </c>
      <c r="AP8767" s="10" t="str">
        <f t="shared" si="2201"/>
        <v/>
      </c>
      <c r="AQ8767" s="10" t="str">
        <f t="shared" si="2202"/>
        <v/>
      </c>
      <c r="AR8767" s="10" t="str">
        <f t="shared" si="2203"/>
        <v/>
      </c>
      <c r="AS8767" s="10" t="str">
        <f t="shared" si="2204"/>
        <v/>
      </c>
      <c r="AT8767" s="10" t="str">
        <f t="shared" si="2205"/>
        <v/>
      </c>
      <c r="AU8767" s="10" t="str">
        <f t="shared" si="2206"/>
        <v/>
      </c>
      <c r="AV8767" s="10" t="str">
        <f t="shared" si="2207"/>
        <v/>
      </c>
      <c r="AW8767" s="10" t="str">
        <f t="shared" si="2208"/>
        <v/>
      </c>
      <c r="AX8767" s="10" t="str">
        <f t="shared" si="2199"/>
        <v/>
      </c>
      <c r="AY8767" s="10" t="str">
        <f t="shared" si="2209"/>
        <v/>
      </c>
      <c r="AZ8767" s="23">
        <f t="shared" si="2210"/>
        <v>0</v>
      </c>
      <c r="BA8767" s="10">
        <f t="shared" si="2211"/>
        <v>0</v>
      </c>
    </row>
    <row r="8768" spans="1:53" x14ac:dyDescent="0.25">
      <c r="A8768" s="26" t="str">
        <f t="shared" si="2212"/>
        <v/>
      </c>
      <c r="B8768" s="28"/>
      <c r="C8768" s="29"/>
      <c r="D8768" s="29"/>
      <c r="E8768" s="29"/>
      <c r="F8768" s="29"/>
      <c r="G8768" s="30" t="str">
        <f t="shared" ca="1" si="2213"/>
        <v/>
      </c>
      <c r="H8768" s="16" t="str">
        <f t="shared" si="2200"/>
        <v/>
      </c>
      <c r="AF8768" s="67"/>
      <c r="AH8768" s="6">
        <f t="shared" ca="1" si="2198"/>
        <v>44152</v>
      </c>
      <c r="AP8768" s="10" t="str">
        <f t="shared" si="2201"/>
        <v/>
      </c>
      <c r="AQ8768" s="10" t="str">
        <f t="shared" si="2202"/>
        <v/>
      </c>
      <c r="AR8768" s="10" t="str">
        <f t="shared" si="2203"/>
        <v/>
      </c>
      <c r="AS8768" s="10" t="str">
        <f t="shared" si="2204"/>
        <v/>
      </c>
      <c r="AT8768" s="10" t="str">
        <f t="shared" si="2205"/>
        <v/>
      </c>
      <c r="AU8768" s="10" t="str">
        <f t="shared" si="2206"/>
        <v/>
      </c>
      <c r="AV8768" s="10" t="str">
        <f t="shared" si="2207"/>
        <v/>
      </c>
      <c r="AW8768" s="10" t="str">
        <f t="shared" si="2208"/>
        <v/>
      </c>
      <c r="AX8768" s="10" t="str">
        <f t="shared" si="2199"/>
        <v/>
      </c>
      <c r="AY8768" s="10" t="str">
        <f t="shared" si="2209"/>
        <v/>
      </c>
      <c r="AZ8768" s="23">
        <f t="shared" si="2210"/>
        <v>0</v>
      </c>
      <c r="BA8768" s="10">
        <f t="shared" si="2211"/>
        <v>0</v>
      </c>
    </row>
    <row r="8769" spans="1:53" x14ac:dyDescent="0.25">
      <c r="A8769" s="25" t="str">
        <f t="shared" si="2212"/>
        <v/>
      </c>
      <c r="C8769" s="1"/>
      <c r="D8769" s="1"/>
      <c r="E8769" s="1"/>
      <c r="F8769" s="1"/>
      <c r="G8769" s="3" t="str">
        <f t="shared" ca="1" si="2213"/>
        <v/>
      </c>
      <c r="H8769" s="16" t="str">
        <f t="shared" si="2200"/>
        <v/>
      </c>
      <c r="AF8769" s="67"/>
      <c r="AH8769" s="6">
        <f t="shared" ca="1" si="2198"/>
        <v>44152</v>
      </c>
      <c r="AP8769" s="10" t="str">
        <f t="shared" si="2201"/>
        <v/>
      </c>
      <c r="AQ8769" s="10" t="str">
        <f t="shared" si="2202"/>
        <v/>
      </c>
      <c r="AR8769" s="10" t="str">
        <f t="shared" si="2203"/>
        <v/>
      </c>
      <c r="AS8769" s="10" t="str">
        <f t="shared" si="2204"/>
        <v/>
      </c>
      <c r="AT8769" s="10" t="str">
        <f t="shared" si="2205"/>
        <v/>
      </c>
      <c r="AU8769" s="10" t="str">
        <f t="shared" si="2206"/>
        <v/>
      </c>
      <c r="AV8769" s="10" t="str">
        <f t="shared" si="2207"/>
        <v/>
      </c>
      <c r="AW8769" s="10" t="str">
        <f t="shared" si="2208"/>
        <v/>
      </c>
      <c r="AX8769" s="10" t="str">
        <f t="shared" si="2199"/>
        <v/>
      </c>
      <c r="AY8769" s="10" t="str">
        <f t="shared" si="2209"/>
        <v/>
      </c>
      <c r="AZ8769" s="23">
        <f t="shared" si="2210"/>
        <v>0</v>
      </c>
      <c r="BA8769" s="10">
        <f t="shared" si="2211"/>
        <v>0</v>
      </c>
    </row>
    <row r="8770" spans="1:53" x14ac:dyDescent="0.25">
      <c r="A8770" s="26" t="str">
        <f t="shared" si="2212"/>
        <v/>
      </c>
      <c r="B8770" s="28"/>
      <c r="C8770" s="29"/>
      <c r="D8770" s="29"/>
      <c r="E8770" s="29"/>
      <c r="F8770" s="29"/>
      <c r="G8770" s="30" t="str">
        <f t="shared" ca="1" si="2213"/>
        <v/>
      </c>
      <c r="H8770" s="16" t="str">
        <f t="shared" si="2200"/>
        <v/>
      </c>
      <c r="AF8770" s="67"/>
      <c r="AH8770" s="6">
        <f t="shared" ca="1" si="2198"/>
        <v>44152</v>
      </c>
      <c r="AP8770" s="10" t="str">
        <f t="shared" si="2201"/>
        <v/>
      </c>
      <c r="AQ8770" s="10" t="str">
        <f t="shared" si="2202"/>
        <v/>
      </c>
      <c r="AR8770" s="10" t="str">
        <f t="shared" si="2203"/>
        <v/>
      </c>
      <c r="AS8770" s="10" t="str">
        <f t="shared" si="2204"/>
        <v/>
      </c>
      <c r="AT8770" s="10" t="str">
        <f t="shared" si="2205"/>
        <v/>
      </c>
      <c r="AU8770" s="10" t="str">
        <f t="shared" si="2206"/>
        <v/>
      </c>
      <c r="AV8770" s="10" t="str">
        <f t="shared" si="2207"/>
        <v/>
      </c>
      <c r="AW8770" s="10" t="str">
        <f t="shared" si="2208"/>
        <v/>
      </c>
      <c r="AX8770" s="10" t="str">
        <f t="shared" si="2199"/>
        <v/>
      </c>
      <c r="AY8770" s="10" t="str">
        <f t="shared" si="2209"/>
        <v/>
      </c>
      <c r="AZ8770" s="23">
        <f t="shared" si="2210"/>
        <v>0</v>
      </c>
      <c r="BA8770" s="10">
        <f t="shared" si="2211"/>
        <v>0</v>
      </c>
    </row>
    <row r="8771" spans="1:53" x14ac:dyDescent="0.25">
      <c r="A8771" s="25" t="str">
        <f t="shared" si="2212"/>
        <v/>
      </c>
      <c r="C8771" s="1"/>
      <c r="D8771" s="1"/>
      <c r="E8771" s="1"/>
      <c r="F8771" s="1"/>
      <c r="G8771" s="3" t="str">
        <f t="shared" ca="1" si="2213"/>
        <v/>
      </c>
      <c r="H8771" s="16" t="str">
        <f t="shared" si="2200"/>
        <v/>
      </c>
      <c r="AF8771" s="67"/>
      <c r="AH8771" s="6">
        <f t="shared" ca="1" si="2198"/>
        <v>44152</v>
      </c>
      <c r="AP8771" s="10" t="str">
        <f t="shared" si="2201"/>
        <v/>
      </c>
      <c r="AQ8771" s="10" t="str">
        <f t="shared" si="2202"/>
        <v/>
      </c>
      <c r="AR8771" s="10" t="str">
        <f t="shared" si="2203"/>
        <v/>
      </c>
      <c r="AS8771" s="10" t="str">
        <f t="shared" si="2204"/>
        <v/>
      </c>
      <c r="AT8771" s="10" t="str">
        <f t="shared" si="2205"/>
        <v/>
      </c>
      <c r="AU8771" s="10" t="str">
        <f t="shared" si="2206"/>
        <v/>
      </c>
      <c r="AV8771" s="10" t="str">
        <f t="shared" si="2207"/>
        <v/>
      </c>
      <c r="AW8771" s="10" t="str">
        <f t="shared" si="2208"/>
        <v/>
      </c>
      <c r="AX8771" s="10" t="str">
        <f t="shared" si="2199"/>
        <v/>
      </c>
      <c r="AY8771" s="10" t="str">
        <f t="shared" si="2209"/>
        <v/>
      </c>
      <c r="AZ8771" s="23">
        <f t="shared" si="2210"/>
        <v>0</v>
      </c>
      <c r="BA8771" s="10">
        <f t="shared" si="2211"/>
        <v>0</v>
      </c>
    </row>
    <row r="8772" spans="1:53" x14ac:dyDescent="0.25">
      <c r="A8772" s="26" t="str">
        <f t="shared" si="2212"/>
        <v/>
      </c>
      <c r="B8772" s="28"/>
      <c r="C8772" s="29"/>
      <c r="D8772" s="29"/>
      <c r="E8772" s="29"/>
      <c r="F8772" s="29"/>
      <c r="G8772" s="30" t="str">
        <f t="shared" ca="1" si="2213"/>
        <v/>
      </c>
      <c r="H8772" s="16" t="str">
        <f t="shared" si="2200"/>
        <v/>
      </c>
      <c r="AF8772" s="67"/>
      <c r="AH8772" s="6">
        <f t="shared" ca="1" si="2198"/>
        <v>44152</v>
      </c>
      <c r="AP8772" s="10" t="str">
        <f t="shared" si="2201"/>
        <v/>
      </c>
      <c r="AQ8772" s="10" t="str">
        <f t="shared" si="2202"/>
        <v/>
      </c>
      <c r="AR8772" s="10" t="str">
        <f t="shared" si="2203"/>
        <v/>
      </c>
      <c r="AS8772" s="10" t="str">
        <f t="shared" si="2204"/>
        <v/>
      </c>
      <c r="AT8772" s="10" t="str">
        <f t="shared" si="2205"/>
        <v/>
      </c>
      <c r="AU8772" s="10" t="str">
        <f t="shared" si="2206"/>
        <v/>
      </c>
      <c r="AV8772" s="10" t="str">
        <f t="shared" si="2207"/>
        <v/>
      </c>
      <c r="AW8772" s="10" t="str">
        <f t="shared" si="2208"/>
        <v/>
      </c>
      <c r="AX8772" s="10" t="str">
        <f t="shared" si="2199"/>
        <v/>
      </c>
      <c r="AY8772" s="10" t="str">
        <f t="shared" si="2209"/>
        <v/>
      </c>
      <c r="AZ8772" s="23">
        <f t="shared" si="2210"/>
        <v>0</v>
      </c>
      <c r="BA8772" s="10">
        <f t="shared" si="2211"/>
        <v>0</v>
      </c>
    </row>
    <row r="8773" spans="1:53" x14ac:dyDescent="0.25">
      <c r="A8773" s="25" t="str">
        <f t="shared" si="2212"/>
        <v/>
      </c>
      <c r="C8773" s="1"/>
      <c r="D8773" s="1"/>
      <c r="E8773" s="1"/>
      <c r="F8773" s="1"/>
      <c r="G8773" s="3" t="str">
        <f t="shared" ca="1" si="2213"/>
        <v/>
      </c>
      <c r="H8773" s="16" t="str">
        <f t="shared" si="2200"/>
        <v/>
      </c>
      <c r="AF8773" s="67"/>
      <c r="AH8773" s="6">
        <f t="shared" ca="1" si="2198"/>
        <v>44152</v>
      </c>
      <c r="AP8773" s="10" t="str">
        <f t="shared" si="2201"/>
        <v/>
      </c>
      <c r="AQ8773" s="10" t="str">
        <f t="shared" si="2202"/>
        <v/>
      </c>
      <c r="AR8773" s="10" t="str">
        <f t="shared" si="2203"/>
        <v/>
      </c>
      <c r="AS8773" s="10" t="str">
        <f t="shared" si="2204"/>
        <v/>
      </c>
      <c r="AT8773" s="10" t="str">
        <f t="shared" si="2205"/>
        <v/>
      </c>
      <c r="AU8773" s="10" t="str">
        <f t="shared" si="2206"/>
        <v/>
      </c>
      <c r="AV8773" s="10" t="str">
        <f t="shared" si="2207"/>
        <v/>
      </c>
      <c r="AW8773" s="10" t="str">
        <f t="shared" si="2208"/>
        <v/>
      </c>
      <c r="AX8773" s="10" t="str">
        <f t="shared" si="2199"/>
        <v/>
      </c>
      <c r="AY8773" s="10" t="str">
        <f t="shared" si="2209"/>
        <v/>
      </c>
      <c r="AZ8773" s="23">
        <f t="shared" si="2210"/>
        <v>0</v>
      </c>
      <c r="BA8773" s="10">
        <f t="shared" si="2211"/>
        <v>0</v>
      </c>
    </row>
    <row r="8774" spans="1:53" x14ac:dyDescent="0.25">
      <c r="A8774" s="26" t="str">
        <f t="shared" si="2212"/>
        <v/>
      </c>
      <c r="B8774" s="28"/>
      <c r="C8774" s="29"/>
      <c r="D8774" s="29"/>
      <c r="E8774" s="29"/>
      <c r="F8774" s="29"/>
      <c r="G8774" s="30" t="str">
        <f t="shared" ca="1" si="2213"/>
        <v/>
      </c>
      <c r="H8774" s="16" t="str">
        <f t="shared" si="2200"/>
        <v/>
      </c>
      <c r="AF8774" s="67"/>
      <c r="AH8774" s="6">
        <f t="shared" ca="1" si="2198"/>
        <v>44152</v>
      </c>
      <c r="AP8774" s="10" t="str">
        <f t="shared" si="2201"/>
        <v/>
      </c>
      <c r="AQ8774" s="10" t="str">
        <f t="shared" si="2202"/>
        <v/>
      </c>
      <c r="AR8774" s="10" t="str">
        <f t="shared" si="2203"/>
        <v/>
      </c>
      <c r="AS8774" s="10" t="str">
        <f t="shared" si="2204"/>
        <v/>
      </c>
      <c r="AT8774" s="10" t="str">
        <f t="shared" si="2205"/>
        <v/>
      </c>
      <c r="AU8774" s="10" t="str">
        <f t="shared" si="2206"/>
        <v/>
      </c>
      <c r="AV8774" s="10" t="str">
        <f t="shared" si="2207"/>
        <v/>
      </c>
      <c r="AW8774" s="10" t="str">
        <f t="shared" si="2208"/>
        <v/>
      </c>
      <c r="AX8774" s="10" t="str">
        <f t="shared" si="2199"/>
        <v/>
      </c>
      <c r="AY8774" s="10" t="str">
        <f t="shared" si="2209"/>
        <v/>
      </c>
      <c r="AZ8774" s="23">
        <f t="shared" si="2210"/>
        <v>0</v>
      </c>
      <c r="BA8774" s="10">
        <f t="shared" si="2211"/>
        <v>0</v>
      </c>
    </row>
    <row r="8775" spans="1:53" x14ac:dyDescent="0.25">
      <c r="A8775" s="25" t="str">
        <f t="shared" si="2212"/>
        <v/>
      </c>
      <c r="C8775" s="1"/>
      <c r="D8775" s="1"/>
      <c r="E8775" s="1"/>
      <c r="F8775" s="1"/>
      <c r="G8775" s="3" t="str">
        <f t="shared" ca="1" si="2213"/>
        <v/>
      </c>
      <c r="H8775" s="16" t="str">
        <f t="shared" si="2200"/>
        <v/>
      </c>
      <c r="AF8775" s="67"/>
      <c r="AH8775" s="6">
        <f t="shared" ca="1" si="2198"/>
        <v>44152</v>
      </c>
      <c r="AP8775" s="10" t="str">
        <f t="shared" si="2201"/>
        <v/>
      </c>
      <c r="AQ8775" s="10" t="str">
        <f t="shared" si="2202"/>
        <v/>
      </c>
      <c r="AR8775" s="10" t="str">
        <f t="shared" si="2203"/>
        <v/>
      </c>
      <c r="AS8775" s="10" t="str">
        <f t="shared" si="2204"/>
        <v/>
      </c>
      <c r="AT8775" s="10" t="str">
        <f t="shared" si="2205"/>
        <v/>
      </c>
      <c r="AU8775" s="10" t="str">
        <f t="shared" si="2206"/>
        <v/>
      </c>
      <c r="AV8775" s="10" t="str">
        <f t="shared" si="2207"/>
        <v/>
      </c>
      <c r="AW8775" s="10" t="str">
        <f t="shared" si="2208"/>
        <v/>
      </c>
      <c r="AX8775" s="10" t="str">
        <f t="shared" si="2199"/>
        <v/>
      </c>
      <c r="AY8775" s="10" t="str">
        <f t="shared" si="2209"/>
        <v/>
      </c>
      <c r="AZ8775" s="23">
        <f t="shared" si="2210"/>
        <v>0</v>
      </c>
      <c r="BA8775" s="10">
        <f t="shared" si="2211"/>
        <v>0</v>
      </c>
    </row>
    <row r="8776" spans="1:53" x14ac:dyDescent="0.25">
      <c r="A8776" s="26" t="str">
        <f t="shared" si="2212"/>
        <v/>
      </c>
      <c r="B8776" s="28"/>
      <c r="C8776" s="29"/>
      <c r="D8776" s="29"/>
      <c r="E8776" s="29"/>
      <c r="F8776" s="29"/>
      <c r="G8776" s="30" t="str">
        <f t="shared" ca="1" si="2213"/>
        <v/>
      </c>
      <c r="H8776" s="16" t="str">
        <f t="shared" si="2200"/>
        <v/>
      </c>
      <c r="AF8776" s="67"/>
      <c r="AH8776" s="6">
        <f t="shared" ca="1" si="2198"/>
        <v>44152</v>
      </c>
      <c r="AP8776" s="10" t="str">
        <f t="shared" si="2201"/>
        <v/>
      </c>
      <c r="AQ8776" s="10" t="str">
        <f t="shared" si="2202"/>
        <v/>
      </c>
      <c r="AR8776" s="10" t="str">
        <f t="shared" si="2203"/>
        <v/>
      </c>
      <c r="AS8776" s="10" t="str">
        <f t="shared" si="2204"/>
        <v/>
      </c>
      <c r="AT8776" s="10" t="str">
        <f t="shared" si="2205"/>
        <v/>
      </c>
      <c r="AU8776" s="10" t="str">
        <f t="shared" si="2206"/>
        <v/>
      </c>
      <c r="AV8776" s="10" t="str">
        <f t="shared" si="2207"/>
        <v/>
      </c>
      <c r="AW8776" s="10" t="str">
        <f t="shared" si="2208"/>
        <v/>
      </c>
      <c r="AX8776" s="10" t="str">
        <f t="shared" si="2199"/>
        <v/>
      </c>
      <c r="AY8776" s="10" t="str">
        <f t="shared" si="2209"/>
        <v/>
      </c>
      <c r="AZ8776" s="23">
        <f t="shared" si="2210"/>
        <v>0</v>
      </c>
      <c r="BA8776" s="10">
        <f t="shared" si="2211"/>
        <v>0</v>
      </c>
    </row>
    <row r="8777" spans="1:53" x14ac:dyDescent="0.25">
      <c r="A8777" s="25" t="str">
        <f t="shared" si="2212"/>
        <v/>
      </c>
      <c r="C8777" s="1"/>
      <c r="D8777" s="1"/>
      <c r="E8777" s="1"/>
      <c r="F8777" s="1"/>
      <c r="G8777" s="3" t="str">
        <f t="shared" ca="1" si="2213"/>
        <v/>
      </c>
      <c r="H8777" s="16" t="str">
        <f t="shared" si="2200"/>
        <v/>
      </c>
      <c r="AF8777" s="67"/>
      <c r="AH8777" s="6">
        <f t="shared" ref="AH8777:AH8840" ca="1" si="2214">TODAY()</f>
        <v>44152</v>
      </c>
      <c r="AP8777" s="10" t="str">
        <f t="shared" si="2201"/>
        <v/>
      </c>
      <c r="AQ8777" s="10" t="str">
        <f t="shared" si="2202"/>
        <v/>
      </c>
      <c r="AR8777" s="10" t="str">
        <f t="shared" si="2203"/>
        <v/>
      </c>
      <c r="AS8777" s="10" t="str">
        <f t="shared" si="2204"/>
        <v/>
      </c>
      <c r="AT8777" s="10" t="str">
        <f t="shared" si="2205"/>
        <v/>
      </c>
      <c r="AU8777" s="10" t="str">
        <f t="shared" si="2206"/>
        <v/>
      </c>
      <c r="AV8777" s="10" t="str">
        <f t="shared" si="2207"/>
        <v/>
      </c>
      <c r="AW8777" s="10" t="str">
        <f t="shared" si="2208"/>
        <v/>
      </c>
      <c r="AX8777" s="10" t="str">
        <f t="shared" ref="AX8777:AX8840" si="2215">IF(C8777="","",IF(AND(H8777&gt;=54,H8777&lt;=58),1,0))</f>
        <v/>
      </c>
      <c r="AY8777" s="10" t="str">
        <f t="shared" si="2209"/>
        <v/>
      </c>
      <c r="AZ8777" s="23">
        <f t="shared" si="2210"/>
        <v>0</v>
      </c>
      <c r="BA8777" s="10">
        <f t="shared" si="2211"/>
        <v>0</v>
      </c>
    </row>
    <row r="8778" spans="1:53" x14ac:dyDescent="0.25">
      <c r="A8778" s="26" t="str">
        <f t="shared" si="2212"/>
        <v/>
      </c>
      <c r="B8778" s="28"/>
      <c r="C8778" s="29"/>
      <c r="D8778" s="29"/>
      <c r="E8778" s="29"/>
      <c r="F8778" s="29"/>
      <c r="G8778" s="30" t="str">
        <f t="shared" ca="1" si="2213"/>
        <v/>
      </c>
      <c r="H8778" s="16" t="str">
        <f t="shared" ref="H8778:H8841" si="2216">IF(C8778="","",LEFT(G8778,2)+0)</f>
        <v/>
      </c>
      <c r="AF8778" s="67"/>
      <c r="AH8778" s="6">
        <f t="shared" ca="1" si="2214"/>
        <v>44152</v>
      </c>
      <c r="AP8778" s="10" t="str">
        <f t="shared" ref="AP8778:AP8841" si="2217">IF(C8778="","",IF(H8778&lt;=18+0,1,0))</f>
        <v/>
      </c>
      <c r="AQ8778" s="10" t="str">
        <f t="shared" ref="AQ8778:AQ8841" si="2218">IF(C8778="","",IF(H8778&lt;19,0,IF(H8778&gt;23,0,1)))</f>
        <v/>
      </c>
      <c r="AR8778" s="10" t="str">
        <f t="shared" ref="AR8778:AR8841" si="2219">IF(C8778="","",IF(H8778&lt;24,0,IF(H8778&gt;28,0,1)))</f>
        <v/>
      </c>
      <c r="AS8778" s="10" t="str">
        <f t="shared" ref="AS8778:AS8841" si="2220">IF(C8778="","",IF(H8778&lt;29,0,IF(H8778&gt;33,0,1)))</f>
        <v/>
      </c>
      <c r="AT8778" s="10" t="str">
        <f t="shared" ref="AT8778:AT8841" si="2221">IF(C8778="","",IF(H8778&lt;34,0,IF(H8778&gt;38,0,1)))</f>
        <v/>
      </c>
      <c r="AU8778" s="10" t="str">
        <f t="shared" ref="AU8778:AU8841" si="2222">IF(C8778="","",IF(H8778&lt;39,0,IF(H8778&gt;43,0,1)))</f>
        <v/>
      </c>
      <c r="AV8778" s="10" t="str">
        <f t="shared" ref="AV8778:AV8841" si="2223">IF(C8778="","",IF(H8778&lt;44,0,IF(H8778&gt;48,0,1)))</f>
        <v/>
      </c>
      <c r="AW8778" s="10" t="str">
        <f t="shared" ref="AW8778:AW8841" si="2224">IF(C8778="","",IF(H8778&lt;49,0,IF(H8778&gt;53,0,1)))</f>
        <v/>
      </c>
      <c r="AX8778" s="10" t="str">
        <f t="shared" si="2215"/>
        <v/>
      </c>
      <c r="AY8778" s="10" t="str">
        <f t="shared" ref="AY8778:AY8841" si="2225">IF(C8778="","",IF(H8778&gt;=59+0,1,0))</f>
        <v/>
      </c>
      <c r="AZ8778" s="23">
        <f t="shared" ref="AZ8778:AZ8841" si="2226">IF(D8778="",0,IF(AND(D8778="Masculino",E8778="titular"),1,0))</f>
        <v>0</v>
      </c>
      <c r="BA8778" s="10">
        <f t="shared" ref="BA8778:BA8841" si="2227">IF(D8778="",0,IF(AND(D8778="Masculino",E8778="Dependente"),1,0))</f>
        <v>0</v>
      </c>
    </row>
    <row r="8779" spans="1:53" x14ac:dyDescent="0.25">
      <c r="A8779" s="25" t="str">
        <f t="shared" si="2212"/>
        <v/>
      </c>
      <c r="C8779" s="1"/>
      <c r="D8779" s="1"/>
      <c r="E8779" s="1"/>
      <c r="F8779" s="1"/>
      <c r="G8779" s="3" t="str">
        <f t="shared" ca="1" si="2213"/>
        <v/>
      </c>
      <c r="H8779" s="16" t="str">
        <f t="shared" si="2216"/>
        <v/>
      </c>
      <c r="AF8779" s="67"/>
      <c r="AH8779" s="6">
        <f t="shared" ca="1" si="2214"/>
        <v>44152</v>
      </c>
      <c r="AP8779" s="10" t="str">
        <f t="shared" si="2217"/>
        <v/>
      </c>
      <c r="AQ8779" s="10" t="str">
        <f t="shared" si="2218"/>
        <v/>
      </c>
      <c r="AR8779" s="10" t="str">
        <f t="shared" si="2219"/>
        <v/>
      </c>
      <c r="AS8779" s="10" t="str">
        <f t="shared" si="2220"/>
        <v/>
      </c>
      <c r="AT8779" s="10" t="str">
        <f t="shared" si="2221"/>
        <v/>
      </c>
      <c r="AU8779" s="10" t="str">
        <f t="shared" si="2222"/>
        <v/>
      </c>
      <c r="AV8779" s="10" t="str">
        <f t="shared" si="2223"/>
        <v/>
      </c>
      <c r="AW8779" s="10" t="str">
        <f t="shared" si="2224"/>
        <v/>
      </c>
      <c r="AX8779" s="10" t="str">
        <f t="shared" si="2215"/>
        <v/>
      </c>
      <c r="AY8779" s="10" t="str">
        <f t="shared" si="2225"/>
        <v/>
      </c>
      <c r="AZ8779" s="23">
        <f t="shared" si="2226"/>
        <v>0</v>
      </c>
      <c r="BA8779" s="10">
        <f t="shared" si="2227"/>
        <v>0</v>
      </c>
    </row>
    <row r="8780" spans="1:53" x14ac:dyDescent="0.25">
      <c r="A8780" s="26" t="str">
        <f t="shared" si="2212"/>
        <v/>
      </c>
      <c r="B8780" s="28"/>
      <c r="C8780" s="29"/>
      <c r="D8780" s="29"/>
      <c r="E8780" s="29"/>
      <c r="F8780" s="29"/>
      <c r="G8780" s="30" t="str">
        <f t="shared" ca="1" si="2213"/>
        <v/>
      </c>
      <c r="H8780" s="16" t="str">
        <f t="shared" si="2216"/>
        <v/>
      </c>
      <c r="AF8780" s="67"/>
      <c r="AH8780" s="6">
        <f t="shared" ca="1" si="2214"/>
        <v>44152</v>
      </c>
      <c r="AP8780" s="10" t="str">
        <f t="shared" si="2217"/>
        <v/>
      </c>
      <c r="AQ8780" s="10" t="str">
        <f t="shared" si="2218"/>
        <v/>
      </c>
      <c r="AR8780" s="10" t="str">
        <f t="shared" si="2219"/>
        <v/>
      </c>
      <c r="AS8780" s="10" t="str">
        <f t="shared" si="2220"/>
        <v/>
      </c>
      <c r="AT8780" s="10" t="str">
        <f t="shared" si="2221"/>
        <v/>
      </c>
      <c r="AU8780" s="10" t="str">
        <f t="shared" si="2222"/>
        <v/>
      </c>
      <c r="AV8780" s="10" t="str">
        <f t="shared" si="2223"/>
        <v/>
      </c>
      <c r="AW8780" s="10" t="str">
        <f t="shared" si="2224"/>
        <v/>
      </c>
      <c r="AX8780" s="10" t="str">
        <f t="shared" si="2215"/>
        <v/>
      </c>
      <c r="AY8780" s="10" t="str">
        <f t="shared" si="2225"/>
        <v/>
      </c>
      <c r="AZ8780" s="23">
        <f t="shared" si="2226"/>
        <v>0</v>
      </c>
      <c r="BA8780" s="10">
        <f t="shared" si="2227"/>
        <v>0</v>
      </c>
    </row>
    <row r="8781" spans="1:53" x14ac:dyDescent="0.25">
      <c r="A8781" s="25" t="str">
        <f t="shared" ref="A8781:A8844" si="2228">IF(B8781="","",A8780+1)</f>
        <v/>
      </c>
      <c r="C8781" s="1"/>
      <c r="D8781" s="1"/>
      <c r="E8781" s="1"/>
      <c r="F8781" s="1"/>
      <c r="G8781" s="3" t="str">
        <f t="shared" ca="1" si="2213"/>
        <v/>
      </c>
      <c r="H8781" s="16" t="str">
        <f t="shared" si="2216"/>
        <v/>
      </c>
      <c r="AF8781" s="67"/>
      <c r="AH8781" s="6">
        <f t="shared" ca="1" si="2214"/>
        <v>44152</v>
      </c>
      <c r="AP8781" s="10" t="str">
        <f t="shared" si="2217"/>
        <v/>
      </c>
      <c r="AQ8781" s="10" t="str">
        <f t="shared" si="2218"/>
        <v/>
      </c>
      <c r="AR8781" s="10" t="str">
        <f t="shared" si="2219"/>
        <v/>
      </c>
      <c r="AS8781" s="10" t="str">
        <f t="shared" si="2220"/>
        <v/>
      </c>
      <c r="AT8781" s="10" t="str">
        <f t="shared" si="2221"/>
        <v/>
      </c>
      <c r="AU8781" s="10" t="str">
        <f t="shared" si="2222"/>
        <v/>
      </c>
      <c r="AV8781" s="10" t="str">
        <f t="shared" si="2223"/>
        <v/>
      </c>
      <c r="AW8781" s="10" t="str">
        <f t="shared" si="2224"/>
        <v/>
      </c>
      <c r="AX8781" s="10" t="str">
        <f t="shared" si="2215"/>
        <v/>
      </c>
      <c r="AY8781" s="10" t="str">
        <f t="shared" si="2225"/>
        <v/>
      </c>
      <c r="AZ8781" s="23">
        <f t="shared" si="2226"/>
        <v>0</v>
      </c>
      <c r="BA8781" s="10">
        <f t="shared" si="2227"/>
        <v>0</v>
      </c>
    </row>
    <row r="8782" spans="1:53" x14ac:dyDescent="0.25">
      <c r="A8782" s="26" t="str">
        <f t="shared" si="2228"/>
        <v/>
      </c>
      <c r="B8782" s="28"/>
      <c r="C8782" s="29"/>
      <c r="D8782" s="29"/>
      <c r="E8782" s="29"/>
      <c r="F8782" s="29"/>
      <c r="G8782" s="30" t="str">
        <f t="shared" ca="1" si="2213"/>
        <v/>
      </c>
      <c r="H8782" s="16" t="str">
        <f t="shared" si="2216"/>
        <v/>
      </c>
      <c r="AF8782" s="67"/>
      <c r="AH8782" s="6">
        <f t="shared" ca="1" si="2214"/>
        <v>44152</v>
      </c>
      <c r="AP8782" s="10" t="str">
        <f t="shared" si="2217"/>
        <v/>
      </c>
      <c r="AQ8782" s="10" t="str">
        <f t="shared" si="2218"/>
        <v/>
      </c>
      <c r="AR8782" s="10" t="str">
        <f t="shared" si="2219"/>
        <v/>
      </c>
      <c r="AS8782" s="10" t="str">
        <f t="shared" si="2220"/>
        <v/>
      </c>
      <c r="AT8782" s="10" t="str">
        <f t="shared" si="2221"/>
        <v/>
      </c>
      <c r="AU8782" s="10" t="str">
        <f t="shared" si="2222"/>
        <v/>
      </c>
      <c r="AV8782" s="10" t="str">
        <f t="shared" si="2223"/>
        <v/>
      </c>
      <c r="AW8782" s="10" t="str">
        <f t="shared" si="2224"/>
        <v/>
      </c>
      <c r="AX8782" s="10" t="str">
        <f t="shared" si="2215"/>
        <v/>
      </c>
      <c r="AY8782" s="10" t="str">
        <f t="shared" si="2225"/>
        <v/>
      </c>
      <c r="AZ8782" s="23">
        <f t="shared" si="2226"/>
        <v>0</v>
      </c>
      <c r="BA8782" s="10">
        <f t="shared" si="2227"/>
        <v>0</v>
      </c>
    </row>
    <row r="8783" spans="1:53" x14ac:dyDescent="0.25">
      <c r="A8783" s="25" t="str">
        <f t="shared" si="2228"/>
        <v/>
      </c>
      <c r="C8783" s="1"/>
      <c r="D8783" s="1"/>
      <c r="E8783" s="1"/>
      <c r="F8783" s="1"/>
      <c r="G8783" s="3" t="str">
        <f t="shared" ca="1" si="2213"/>
        <v/>
      </c>
      <c r="H8783" s="16" t="str">
        <f t="shared" si="2216"/>
        <v/>
      </c>
      <c r="AF8783" s="67"/>
      <c r="AH8783" s="6">
        <f t="shared" ca="1" si="2214"/>
        <v>44152</v>
      </c>
      <c r="AP8783" s="10" t="str">
        <f t="shared" si="2217"/>
        <v/>
      </c>
      <c r="AQ8783" s="10" t="str">
        <f t="shared" si="2218"/>
        <v/>
      </c>
      <c r="AR8783" s="10" t="str">
        <f t="shared" si="2219"/>
        <v/>
      </c>
      <c r="AS8783" s="10" t="str">
        <f t="shared" si="2220"/>
        <v/>
      </c>
      <c r="AT8783" s="10" t="str">
        <f t="shared" si="2221"/>
        <v/>
      </c>
      <c r="AU8783" s="10" t="str">
        <f t="shared" si="2222"/>
        <v/>
      </c>
      <c r="AV8783" s="10" t="str">
        <f t="shared" si="2223"/>
        <v/>
      </c>
      <c r="AW8783" s="10" t="str">
        <f t="shared" si="2224"/>
        <v/>
      </c>
      <c r="AX8783" s="10" t="str">
        <f t="shared" si="2215"/>
        <v/>
      </c>
      <c r="AY8783" s="10" t="str">
        <f t="shared" si="2225"/>
        <v/>
      </c>
      <c r="AZ8783" s="23">
        <f t="shared" si="2226"/>
        <v>0</v>
      </c>
      <c r="BA8783" s="10">
        <f t="shared" si="2227"/>
        <v>0</v>
      </c>
    </row>
    <row r="8784" spans="1:53" x14ac:dyDescent="0.25">
      <c r="A8784" s="26" t="str">
        <f t="shared" si="2228"/>
        <v/>
      </c>
      <c r="B8784" s="28"/>
      <c r="C8784" s="29"/>
      <c r="D8784" s="29"/>
      <c r="E8784" s="29"/>
      <c r="F8784" s="29"/>
      <c r="G8784" s="30" t="str">
        <f t="shared" ca="1" si="2213"/>
        <v/>
      </c>
      <c r="H8784" s="16" t="str">
        <f t="shared" si="2216"/>
        <v/>
      </c>
      <c r="AF8784" s="67"/>
      <c r="AH8784" s="6">
        <f t="shared" ca="1" si="2214"/>
        <v>44152</v>
      </c>
      <c r="AP8784" s="10" t="str">
        <f t="shared" si="2217"/>
        <v/>
      </c>
      <c r="AQ8784" s="10" t="str">
        <f t="shared" si="2218"/>
        <v/>
      </c>
      <c r="AR8784" s="10" t="str">
        <f t="shared" si="2219"/>
        <v/>
      </c>
      <c r="AS8784" s="10" t="str">
        <f t="shared" si="2220"/>
        <v/>
      </c>
      <c r="AT8784" s="10" t="str">
        <f t="shared" si="2221"/>
        <v/>
      </c>
      <c r="AU8784" s="10" t="str">
        <f t="shared" si="2222"/>
        <v/>
      </c>
      <c r="AV8784" s="10" t="str">
        <f t="shared" si="2223"/>
        <v/>
      </c>
      <c r="AW8784" s="10" t="str">
        <f t="shared" si="2224"/>
        <v/>
      </c>
      <c r="AX8784" s="10" t="str">
        <f t="shared" si="2215"/>
        <v/>
      </c>
      <c r="AY8784" s="10" t="str">
        <f t="shared" si="2225"/>
        <v/>
      </c>
      <c r="AZ8784" s="23">
        <f t="shared" si="2226"/>
        <v>0</v>
      </c>
      <c r="BA8784" s="10">
        <f t="shared" si="2227"/>
        <v>0</v>
      </c>
    </row>
    <row r="8785" spans="1:53" x14ac:dyDescent="0.25">
      <c r="A8785" s="25" t="str">
        <f t="shared" si="2228"/>
        <v/>
      </c>
      <c r="C8785" s="1"/>
      <c r="D8785" s="1"/>
      <c r="E8785" s="1"/>
      <c r="F8785" s="1"/>
      <c r="G8785" s="3" t="str">
        <f t="shared" ca="1" si="2213"/>
        <v/>
      </c>
      <c r="H8785" s="16" t="str">
        <f t="shared" si="2216"/>
        <v/>
      </c>
      <c r="AF8785" s="67"/>
      <c r="AH8785" s="6">
        <f t="shared" ca="1" si="2214"/>
        <v>44152</v>
      </c>
      <c r="AP8785" s="10" t="str">
        <f t="shared" si="2217"/>
        <v/>
      </c>
      <c r="AQ8785" s="10" t="str">
        <f t="shared" si="2218"/>
        <v/>
      </c>
      <c r="AR8785" s="10" t="str">
        <f t="shared" si="2219"/>
        <v/>
      </c>
      <c r="AS8785" s="10" t="str">
        <f t="shared" si="2220"/>
        <v/>
      </c>
      <c r="AT8785" s="10" t="str">
        <f t="shared" si="2221"/>
        <v/>
      </c>
      <c r="AU8785" s="10" t="str">
        <f t="shared" si="2222"/>
        <v/>
      </c>
      <c r="AV8785" s="10" t="str">
        <f t="shared" si="2223"/>
        <v/>
      </c>
      <c r="AW8785" s="10" t="str">
        <f t="shared" si="2224"/>
        <v/>
      </c>
      <c r="AX8785" s="10" t="str">
        <f t="shared" si="2215"/>
        <v/>
      </c>
      <c r="AY8785" s="10" t="str">
        <f t="shared" si="2225"/>
        <v/>
      </c>
      <c r="AZ8785" s="23">
        <f t="shared" si="2226"/>
        <v>0</v>
      </c>
      <c r="BA8785" s="10">
        <f t="shared" si="2227"/>
        <v>0</v>
      </c>
    </row>
    <row r="8786" spans="1:53" x14ac:dyDescent="0.25">
      <c r="A8786" s="26" t="str">
        <f t="shared" si="2228"/>
        <v/>
      </c>
      <c r="B8786" s="28"/>
      <c r="C8786" s="29"/>
      <c r="D8786" s="29"/>
      <c r="E8786" s="29"/>
      <c r="F8786" s="29"/>
      <c r="G8786" s="30" t="str">
        <f t="shared" ca="1" si="2213"/>
        <v/>
      </c>
      <c r="H8786" s="16" t="str">
        <f t="shared" si="2216"/>
        <v/>
      </c>
      <c r="AF8786" s="67"/>
      <c r="AH8786" s="6">
        <f t="shared" ca="1" si="2214"/>
        <v>44152</v>
      </c>
      <c r="AP8786" s="10" t="str">
        <f t="shared" si="2217"/>
        <v/>
      </c>
      <c r="AQ8786" s="10" t="str">
        <f t="shared" si="2218"/>
        <v/>
      </c>
      <c r="AR8786" s="10" t="str">
        <f t="shared" si="2219"/>
        <v/>
      </c>
      <c r="AS8786" s="10" t="str">
        <f t="shared" si="2220"/>
        <v/>
      </c>
      <c r="AT8786" s="10" t="str">
        <f t="shared" si="2221"/>
        <v/>
      </c>
      <c r="AU8786" s="10" t="str">
        <f t="shared" si="2222"/>
        <v/>
      </c>
      <c r="AV8786" s="10" t="str">
        <f t="shared" si="2223"/>
        <v/>
      </c>
      <c r="AW8786" s="10" t="str">
        <f t="shared" si="2224"/>
        <v/>
      </c>
      <c r="AX8786" s="10" t="str">
        <f t="shared" si="2215"/>
        <v/>
      </c>
      <c r="AY8786" s="10" t="str">
        <f t="shared" si="2225"/>
        <v/>
      </c>
      <c r="AZ8786" s="23">
        <f t="shared" si="2226"/>
        <v>0</v>
      </c>
      <c r="BA8786" s="10">
        <f t="shared" si="2227"/>
        <v>0</v>
      </c>
    </row>
    <row r="8787" spans="1:53" x14ac:dyDescent="0.25">
      <c r="A8787" s="25" t="str">
        <f t="shared" si="2228"/>
        <v/>
      </c>
      <c r="C8787" s="1"/>
      <c r="D8787" s="1"/>
      <c r="E8787" s="1"/>
      <c r="F8787" s="1"/>
      <c r="G8787" s="3" t="str">
        <f t="shared" ca="1" si="2213"/>
        <v/>
      </c>
      <c r="H8787" s="16" t="str">
        <f t="shared" si="2216"/>
        <v/>
      </c>
      <c r="AF8787" s="67"/>
      <c r="AH8787" s="6">
        <f t="shared" ca="1" si="2214"/>
        <v>44152</v>
      </c>
      <c r="AP8787" s="10" t="str">
        <f t="shared" si="2217"/>
        <v/>
      </c>
      <c r="AQ8787" s="10" t="str">
        <f t="shared" si="2218"/>
        <v/>
      </c>
      <c r="AR8787" s="10" t="str">
        <f t="shared" si="2219"/>
        <v/>
      </c>
      <c r="AS8787" s="10" t="str">
        <f t="shared" si="2220"/>
        <v/>
      </c>
      <c r="AT8787" s="10" t="str">
        <f t="shared" si="2221"/>
        <v/>
      </c>
      <c r="AU8787" s="10" t="str">
        <f t="shared" si="2222"/>
        <v/>
      </c>
      <c r="AV8787" s="10" t="str">
        <f t="shared" si="2223"/>
        <v/>
      </c>
      <c r="AW8787" s="10" t="str">
        <f t="shared" si="2224"/>
        <v/>
      </c>
      <c r="AX8787" s="10" t="str">
        <f t="shared" si="2215"/>
        <v/>
      </c>
      <c r="AY8787" s="10" t="str">
        <f t="shared" si="2225"/>
        <v/>
      </c>
      <c r="AZ8787" s="23">
        <f t="shared" si="2226"/>
        <v>0</v>
      </c>
      <c r="BA8787" s="10">
        <f t="shared" si="2227"/>
        <v>0</v>
      </c>
    </row>
    <row r="8788" spans="1:53" x14ac:dyDescent="0.25">
      <c r="A8788" s="26" t="str">
        <f t="shared" si="2228"/>
        <v/>
      </c>
      <c r="B8788" s="28"/>
      <c r="C8788" s="29"/>
      <c r="D8788" s="29"/>
      <c r="E8788" s="29"/>
      <c r="F8788" s="29"/>
      <c r="G8788" s="30" t="str">
        <f t="shared" ca="1" si="2213"/>
        <v/>
      </c>
      <c r="H8788" s="16" t="str">
        <f t="shared" si="2216"/>
        <v/>
      </c>
      <c r="AF8788" s="67"/>
      <c r="AH8788" s="6">
        <f t="shared" ca="1" si="2214"/>
        <v>44152</v>
      </c>
      <c r="AP8788" s="10" t="str">
        <f t="shared" si="2217"/>
        <v/>
      </c>
      <c r="AQ8788" s="10" t="str">
        <f t="shared" si="2218"/>
        <v/>
      </c>
      <c r="AR8788" s="10" t="str">
        <f t="shared" si="2219"/>
        <v/>
      </c>
      <c r="AS8788" s="10" t="str">
        <f t="shared" si="2220"/>
        <v/>
      </c>
      <c r="AT8788" s="10" t="str">
        <f t="shared" si="2221"/>
        <v/>
      </c>
      <c r="AU8788" s="10" t="str">
        <f t="shared" si="2222"/>
        <v/>
      </c>
      <c r="AV8788" s="10" t="str">
        <f t="shared" si="2223"/>
        <v/>
      </c>
      <c r="AW8788" s="10" t="str">
        <f t="shared" si="2224"/>
        <v/>
      </c>
      <c r="AX8788" s="10" t="str">
        <f t="shared" si="2215"/>
        <v/>
      </c>
      <c r="AY8788" s="10" t="str">
        <f t="shared" si="2225"/>
        <v/>
      </c>
      <c r="AZ8788" s="23">
        <f t="shared" si="2226"/>
        <v>0</v>
      </c>
      <c r="BA8788" s="10">
        <f t="shared" si="2227"/>
        <v>0</v>
      </c>
    </row>
    <row r="8789" spans="1:53" x14ac:dyDescent="0.25">
      <c r="A8789" s="25" t="str">
        <f t="shared" si="2228"/>
        <v/>
      </c>
      <c r="C8789" s="1"/>
      <c r="D8789" s="1"/>
      <c r="E8789" s="1"/>
      <c r="F8789" s="1"/>
      <c r="G8789" s="3" t="str">
        <f t="shared" ca="1" si="2213"/>
        <v/>
      </c>
      <c r="H8789" s="16" t="str">
        <f t="shared" si="2216"/>
        <v/>
      </c>
      <c r="AF8789" s="67"/>
      <c r="AH8789" s="6">
        <f t="shared" ca="1" si="2214"/>
        <v>44152</v>
      </c>
      <c r="AP8789" s="10" t="str">
        <f t="shared" si="2217"/>
        <v/>
      </c>
      <c r="AQ8789" s="10" t="str">
        <f t="shared" si="2218"/>
        <v/>
      </c>
      <c r="AR8789" s="10" t="str">
        <f t="shared" si="2219"/>
        <v/>
      </c>
      <c r="AS8789" s="10" t="str">
        <f t="shared" si="2220"/>
        <v/>
      </c>
      <c r="AT8789" s="10" t="str">
        <f t="shared" si="2221"/>
        <v/>
      </c>
      <c r="AU8789" s="10" t="str">
        <f t="shared" si="2222"/>
        <v/>
      </c>
      <c r="AV8789" s="10" t="str">
        <f t="shared" si="2223"/>
        <v/>
      </c>
      <c r="AW8789" s="10" t="str">
        <f t="shared" si="2224"/>
        <v/>
      </c>
      <c r="AX8789" s="10" t="str">
        <f t="shared" si="2215"/>
        <v/>
      </c>
      <c r="AY8789" s="10" t="str">
        <f t="shared" si="2225"/>
        <v/>
      </c>
      <c r="AZ8789" s="23">
        <f t="shared" si="2226"/>
        <v>0</v>
      </c>
      <c r="BA8789" s="10">
        <f t="shared" si="2227"/>
        <v>0</v>
      </c>
    </row>
    <row r="8790" spans="1:53" x14ac:dyDescent="0.25">
      <c r="A8790" s="26" t="str">
        <f t="shared" si="2228"/>
        <v/>
      </c>
      <c r="B8790" s="28"/>
      <c r="C8790" s="29"/>
      <c r="D8790" s="29"/>
      <c r="E8790" s="29"/>
      <c r="F8790" s="29"/>
      <c r="G8790" s="30" t="str">
        <f t="shared" ca="1" si="2213"/>
        <v/>
      </c>
      <c r="H8790" s="16" t="str">
        <f t="shared" si="2216"/>
        <v/>
      </c>
      <c r="AF8790" s="67"/>
      <c r="AH8790" s="6">
        <f t="shared" ca="1" si="2214"/>
        <v>44152</v>
      </c>
      <c r="AP8790" s="10" t="str">
        <f t="shared" si="2217"/>
        <v/>
      </c>
      <c r="AQ8790" s="10" t="str">
        <f t="shared" si="2218"/>
        <v/>
      </c>
      <c r="AR8790" s="10" t="str">
        <f t="shared" si="2219"/>
        <v/>
      </c>
      <c r="AS8790" s="10" t="str">
        <f t="shared" si="2220"/>
        <v/>
      </c>
      <c r="AT8790" s="10" t="str">
        <f t="shared" si="2221"/>
        <v/>
      </c>
      <c r="AU8790" s="10" t="str">
        <f t="shared" si="2222"/>
        <v/>
      </c>
      <c r="AV8790" s="10" t="str">
        <f t="shared" si="2223"/>
        <v/>
      </c>
      <c r="AW8790" s="10" t="str">
        <f t="shared" si="2224"/>
        <v/>
      </c>
      <c r="AX8790" s="10" t="str">
        <f t="shared" si="2215"/>
        <v/>
      </c>
      <c r="AY8790" s="10" t="str">
        <f t="shared" si="2225"/>
        <v/>
      </c>
      <c r="AZ8790" s="23">
        <f t="shared" si="2226"/>
        <v>0</v>
      </c>
      <c r="BA8790" s="10">
        <f t="shared" si="2227"/>
        <v>0</v>
      </c>
    </row>
    <row r="8791" spans="1:53" x14ac:dyDescent="0.25">
      <c r="A8791" s="25" t="str">
        <f t="shared" si="2228"/>
        <v/>
      </c>
      <c r="C8791" s="1"/>
      <c r="D8791" s="1"/>
      <c r="E8791" s="1"/>
      <c r="F8791" s="1"/>
      <c r="G8791" s="3" t="str">
        <f t="shared" ca="1" si="2213"/>
        <v/>
      </c>
      <c r="H8791" s="16" t="str">
        <f t="shared" si="2216"/>
        <v/>
      </c>
      <c r="AF8791" s="67"/>
      <c r="AH8791" s="6">
        <f t="shared" ca="1" si="2214"/>
        <v>44152</v>
      </c>
      <c r="AP8791" s="10" t="str">
        <f t="shared" si="2217"/>
        <v/>
      </c>
      <c r="AQ8791" s="10" t="str">
        <f t="shared" si="2218"/>
        <v/>
      </c>
      <c r="AR8791" s="10" t="str">
        <f t="shared" si="2219"/>
        <v/>
      </c>
      <c r="AS8791" s="10" t="str">
        <f t="shared" si="2220"/>
        <v/>
      </c>
      <c r="AT8791" s="10" t="str">
        <f t="shared" si="2221"/>
        <v/>
      </c>
      <c r="AU8791" s="10" t="str">
        <f t="shared" si="2222"/>
        <v/>
      </c>
      <c r="AV8791" s="10" t="str">
        <f t="shared" si="2223"/>
        <v/>
      </c>
      <c r="AW8791" s="10" t="str">
        <f t="shared" si="2224"/>
        <v/>
      </c>
      <c r="AX8791" s="10" t="str">
        <f t="shared" si="2215"/>
        <v/>
      </c>
      <c r="AY8791" s="10" t="str">
        <f t="shared" si="2225"/>
        <v/>
      </c>
      <c r="AZ8791" s="23">
        <f t="shared" si="2226"/>
        <v>0</v>
      </c>
      <c r="BA8791" s="10">
        <f t="shared" si="2227"/>
        <v>0</v>
      </c>
    </row>
    <row r="8792" spans="1:53" x14ac:dyDescent="0.25">
      <c r="A8792" s="26" t="str">
        <f t="shared" si="2228"/>
        <v/>
      </c>
      <c r="B8792" s="28"/>
      <c r="C8792" s="29"/>
      <c r="D8792" s="29"/>
      <c r="E8792" s="29"/>
      <c r="F8792" s="29"/>
      <c r="G8792" s="30" t="str">
        <f t="shared" ca="1" si="2213"/>
        <v/>
      </c>
      <c r="H8792" s="16" t="str">
        <f t="shared" si="2216"/>
        <v/>
      </c>
      <c r="AF8792" s="67"/>
      <c r="AH8792" s="6">
        <f t="shared" ca="1" si="2214"/>
        <v>44152</v>
      </c>
      <c r="AP8792" s="10" t="str">
        <f t="shared" si="2217"/>
        <v/>
      </c>
      <c r="AQ8792" s="10" t="str">
        <f t="shared" si="2218"/>
        <v/>
      </c>
      <c r="AR8792" s="10" t="str">
        <f t="shared" si="2219"/>
        <v/>
      </c>
      <c r="AS8792" s="10" t="str">
        <f t="shared" si="2220"/>
        <v/>
      </c>
      <c r="AT8792" s="10" t="str">
        <f t="shared" si="2221"/>
        <v/>
      </c>
      <c r="AU8792" s="10" t="str">
        <f t="shared" si="2222"/>
        <v/>
      </c>
      <c r="AV8792" s="10" t="str">
        <f t="shared" si="2223"/>
        <v/>
      </c>
      <c r="AW8792" s="10" t="str">
        <f t="shared" si="2224"/>
        <v/>
      </c>
      <c r="AX8792" s="10" t="str">
        <f t="shared" si="2215"/>
        <v/>
      </c>
      <c r="AY8792" s="10" t="str">
        <f t="shared" si="2225"/>
        <v/>
      </c>
      <c r="AZ8792" s="23">
        <f t="shared" si="2226"/>
        <v>0</v>
      </c>
      <c r="BA8792" s="10">
        <f t="shared" si="2227"/>
        <v>0</v>
      </c>
    </row>
    <row r="8793" spans="1:53" x14ac:dyDescent="0.25">
      <c r="A8793" s="25" t="str">
        <f t="shared" si="2228"/>
        <v/>
      </c>
      <c r="C8793" s="1"/>
      <c r="D8793" s="1"/>
      <c r="E8793" s="1"/>
      <c r="F8793" s="1"/>
      <c r="G8793" s="3" t="str">
        <f t="shared" ca="1" si="2213"/>
        <v/>
      </c>
      <c r="H8793" s="16" t="str">
        <f t="shared" si="2216"/>
        <v/>
      </c>
      <c r="AF8793" s="67"/>
      <c r="AH8793" s="6">
        <f t="shared" ca="1" si="2214"/>
        <v>44152</v>
      </c>
      <c r="AP8793" s="10" t="str">
        <f t="shared" si="2217"/>
        <v/>
      </c>
      <c r="AQ8793" s="10" t="str">
        <f t="shared" si="2218"/>
        <v/>
      </c>
      <c r="AR8793" s="10" t="str">
        <f t="shared" si="2219"/>
        <v/>
      </c>
      <c r="AS8793" s="10" t="str">
        <f t="shared" si="2220"/>
        <v/>
      </c>
      <c r="AT8793" s="10" t="str">
        <f t="shared" si="2221"/>
        <v/>
      </c>
      <c r="AU8793" s="10" t="str">
        <f t="shared" si="2222"/>
        <v/>
      </c>
      <c r="AV8793" s="10" t="str">
        <f t="shared" si="2223"/>
        <v/>
      </c>
      <c r="AW8793" s="10" t="str">
        <f t="shared" si="2224"/>
        <v/>
      </c>
      <c r="AX8793" s="10" t="str">
        <f t="shared" si="2215"/>
        <v/>
      </c>
      <c r="AY8793" s="10" t="str">
        <f t="shared" si="2225"/>
        <v/>
      </c>
      <c r="AZ8793" s="23">
        <f t="shared" si="2226"/>
        <v>0</v>
      </c>
      <c r="BA8793" s="10">
        <f t="shared" si="2227"/>
        <v>0</v>
      </c>
    </row>
    <row r="8794" spans="1:53" x14ac:dyDescent="0.25">
      <c r="A8794" s="26" t="str">
        <f t="shared" si="2228"/>
        <v/>
      </c>
      <c r="B8794" s="28"/>
      <c r="C8794" s="29"/>
      <c r="D8794" s="29"/>
      <c r="E8794" s="29"/>
      <c r="F8794" s="29"/>
      <c r="G8794" s="30" t="str">
        <f t="shared" ca="1" si="2213"/>
        <v/>
      </c>
      <c r="H8794" s="16" t="str">
        <f t="shared" si="2216"/>
        <v/>
      </c>
      <c r="AF8794" s="67"/>
      <c r="AH8794" s="6">
        <f t="shared" ca="1" si="2214"/>
        <v>44152</v>
      </c>
      <c r="AP8794" s="10" t="str">
        <f t="shared" si="2217"/>
        <v/>
      </c>
      <c r="AQ8794" s="10" t="str">
        <f t="shared" si="2218"/>
        <v/>
      </c>
      <c r="AR8794" s="10" t="str">
        <f t="shared" si="2219"/>
        <v/>
      </c>
      <c r="AS8794" s="10" t="str">
        <f t="shared" si="2220"/>
        <v/>
      </c>
      <c r="AT8794" s="10" t="str">
        <f t="shared" si="2221"/>
        <v/>
      </c>
      <c r="AU8794" s="10" t="str">
        <f t="shared" si="2222"/>
        <v/>
      </c>
      <c r="AV8794" s="10" t="str">
        <f t="shared" si="2223"/>
        <v/>
      </c>
      <c r="AW8794" s="10" t="str">
        <f t="shared" si="2224"/>
        <v/>
      </c>
      <c r="AX8794" s="10" t="str">
        <f t="shared" si="2215"/>
        <v/>
      </c>
      <c r="AY8794" s="10" t="str">
        <f t="shared" si="2225"/>
        <v/>
      </c>
      <c r="AZ8794" s="23">
        <f t="shared" si="2226"/>
        <v>0</v>
      </c>
      <c r="BA8794" s="10">
        <f t="shared" si="2227"/>
        <v>0</v>
      </c>
    </row>
    <row r="8795" spans="1:53" x14ac:dyDescent="0.25">
      <c r="A8795" s="25" t="str">
        <f t="shared" si="2228"/>
        <v/>
      </c>
      <c r="C8795" s="1"/>
      <c r="D8795" s="1"/>
      <c r="E8795" s="1"/>
      <c r="F8795" s="1"/>
      <c r="G8795" s="3" t="str">
        <f t="shared" ca="1" si="2213"/>
        <v/>
      </c>
      <c r="H8795" s="16" t="str">
        <f t="shared" si="2216"/>
        <v/>
      </c>
      <c r="AF8795" s="67"/>
      <c r="AH8795" s="6">
        <f t="shared" ca="1" si="2214"/>
        <v>44152</v>
      </c>
      <c r="AP8795" s="10" t="str">
        <f t="shared" si="2217"/>
        <v/>
      </c>
      <c r="AQ8795" s="10" t="str">
        <f t="shared" si="2218"/>
        <v/>
      </c>
      <c r="AR8795" s="10" t="str">
        <f t="shared" si="2219"/>
        <v/>
      </c>
      <c r="AS8795" s="10" t="str">
        <f t="shared" si="2220"/>
        <v/>
      </c>
      <c r="AT8795" s="10" t="str">
        <f t="shared" si="2221"/>
        <v/>
      </c>
      <c r="AU8795" s="10" t="str">
        <f t="shared" si="2222"/>
        <v/>
      </c>
      <c r="AV8795" s="10" t="str">
        <f t="shared" si="2223"/>
        <v/>
      </c>
      <c r="AW8795" s="10" t="str">
        <f t="shared" si="2224"/>
        <v/>
      </c>
      <c r="AX8795" s="10" t="str">
        <f t="shared" si="2215"/>
        <v/>
      </c>
      <c r="AY8795" s="10" t="str">
        <f t="shared" si="2225"/>
        <v/>
      </c>
      <c r="AZ8795" s="23">
        <f t="shared" si="2226"/>
        <v>0</v>
      </c>
      <c r="BA8795" s="10">
        <f t="shared" si="2227"/>
        <v>0</v>
      </c>
    </row>
    <row r="8796" spans="1:53" x14ac:dyDescent="0.25">
      <c r="A8796" s="26" t="str">
        <f t="shared" si="2228"/>
        <v/>
      </c>
      <c r="B8796" s="28"/>
      <c r="C8796" s="29"/>
      <c r="D8796" s="29"/>
      <c r="E8796" s="29"/>
      <c r="F8796" s="29"/>
      <c r="G8796" s="30" t="str">
        <f t="shared" ca="1" si="2213"/>
        <v/>
      </c>
      <c r="H8796" s="16" t="str">
        <f t="shared" si="2216"/>
        <v/>
      </c>
      <c r="AF8796" s="67"/>
      <c r="AH8796" s="6">
        <f t="shared" ca="1" si="2214"/>
        <v>44152</v>
      </c>
      <c r="AP8796" s="10" t="str">
        <f t="shared" si="2217"/>
        <v/>
      </c>
      <c r="AQ8796" s="10" t="str">
        <f t="shared" si="2218"/>
        <v/>
      </c>
      <c r="AR8796" s="10" t="str">
        <f t="shared" si="2219"/>
        <v/>
      </c>
      <c r="AS8796" s="10" t="str">
        <f t="shared" si="2220"/>
        <v/>
      </c>
      <c r="AT8796" s="10" t="str">
        <f t="shared" si="2221"/>
        <v/>
      </c>
      <c r="AU8796" s="10" t="str">
        <f t="shared" si="2222"/>
        <v/>
      </c>
      <c r="AV8796" s="10" t="str">
        <f t="shared" si="2223"/>
        <v/>
      </c>
      <c r="AW8796" s="10" t="str">
        <f t="shared" si="2224"/>
        <v/>
      </c>
      <c r="AX8796" s="10" t="str">
        <f t="shared" si="2215"/>
        <v/>
      </c>
      <c r="AY8796" s="10" t="str">
        <f t="shared" si="2225"/>
        <v/>
      </c>
      <c r="AZ8796" s="23">
        <f t="shared" si="2226"/>
        <v>0</v>
      </c>
      <c r="BA8796" s="10">
        <f t="shared" si="2227"/>
        <v>0</v>
      </c>
    </row>
    <row r="8797" spans="1:53" x14ac:dyDescent="0.25">
      <c r="A8797" s="25" t="str">
        <f t="shared" si="2228"/>
        <v/>
      </c>
      <c r="C8797" s="1"/>
      <c r="D8797" s="1"/>
      <c r="E8797" s="1"/>
      <c r="F8797" s="1"/>
      <c r="G8797" s="3" t="str">
        <f t="shared" ref="G8797:G8860" ca="1" si="2229">AnoMesDia(C8797,TODAY())</f>
        <v/>
      </c>
      <c r="H8797" s="16" t="str">
        <f t="shared" si="2216"/>
        <v/>
      </c>
      <c r="AF8797" s="67"/>
      <c r="AH8797" s="6">
        <f t="shared" ca="1" si="2214"/>
        <v>44152</v>
      </c>
      <c r="AP8797" s="10" t="str">
        <f t="shared" si="2217"/>
        <v/>
      </c>
      <c r="AQ8797" s="10" t="str">
        <f t="shared" si="2218"/>
        <v/>
      </c>
      <c r="AR8797" s="10" t="str">
        <f t="shared" si="2219"/>
        <v/>
      </c>
      <c r="AS8797" s="10" t="str">
        <f t="shared" si="2220"/>
        <v/>
      </c>
      <c r="AT8797" s="10" t="str">
        <f t="shared" si="2221"/>
        <v/>
      </c>
      <c r="AU8797" s="10" t="str">
        <f t="shared" si="2222"/>
        <v/>
      </c>
      <c r="AV8797" s="10" t="str">
        <f t="shared" si="2223"/>
        <v/>
      </c>
      <c r="AW8797" s="10" t="str">
        <f t="shared" si="2224"/>
        <v/>
      </c>
      <c r="AX8797" s="10" t="str">
        <f t="shared" si="2215"/>
        <v/>
      </c>
      <c r="AY8797" s="10" t="str">
        <f t="shared" si="2225"/>
        <v/>
      </c>
      <c r="AZ8797" s="23">
        <f t="shared" si="2226"/>
        <v>0</v>
      </c>
      <c r="BA8797" s="10">
        <f t="shared" si="2227"/>
        <v>0</v>
      </c>
    </row>
    <row r="8798" spans="1:53" x14ac:dyDescent="0.25">
      <c r="A8798" s="26" t="str">
        <f t="shared" si="2228"/>
        <v/>
      </c>
      <c r="B8798" s="28"/>
      <c r="C8798" s="29"/>
      <c r="D8798" s="29"/>
      <c r="E8798" s="29"/>
      <c r="F8798" s="29"/>
      <c r="G8798" s="30" t="str">
        <f t="shared" ca="1" si="2229"/>
        <v/>
      </c>
      <c r="H8798" s="16" t="str">
        <f t="shared" si="2216"/>
        <v/>
      </c>
      <c r="AF8798" s="67"/>
      <c r="AH8798" s="6">
        <f t="shared" ca="1" si="2214"/>
        <v>44152</v>
      </c>
      <c r="AP8798" s="10" t="str">
        <f t="shared" si="2217"/>
        <v/>
      </c>
      <c r="AQ8798" s="10" t="str">
        <f t="shared" si="2218"/>
        <v/>
      </c>
      <c r="AR8798" s="10" t="str">
        <f t="shared" si="2219"/>
        <v/>
      </c>
      <c r="AS8798" s="10" t="str">
        <f t="shared" si="2220"/>
        <v/>
      </c>
      <c r="AT8798" s="10" t="str">
        <f t="shared" si="2221"/>
        <v/>
      </c>
      <c r="AU8798" s="10" t="str">
        <f t="shared" si="2222"/>
        <v/>
      </c>
      <c r="AV8798" s="10" t="str">
        <f t="shared" si="2223"/>
        <v/>
      </c>
      <c r="AW8798" s="10" t="str">
        <f t="shared" si="2224"/>
        <v/>
      </c>
      <c r="AX8798" s="10" t="str">
        <f t="shared" si="2215"/>
        <v/>
      </c>
      <c r="AY8798" s="10" t="str">
        <f t="shared" si="2225"/>
        <v/>
      </c>
      <c r="AZ8798" s="23">
        <f t="shared" si="2226"/>
        <v>0</v>
      </c>
      <c r="BA8798" s="10">
        <f t="shared" si="2227"/>
        <v>0</v>
      </c>
    </row>
    <row r="8799" spans="1:53" x14ac:dyDescent="0.25">
      <c r="A8799" s="25" t="str">
        <f t="shared" si="2228"/>
        <v/>
      </c>
      <c r="C8799" s="1"/>
      <c r="D8799" s="1"/>
      <c r="E8799" s="1"/>
      <c r="F8799" s="1"/>
      <c r="G8799" s="3" t="str">
        <f t="shared" ca="1" si="2229"/>
        <v/>
      </c>
      <c r="H8799" s="16" t="str">
        <f t="shared" si="2216"/>
        <v/>
      </c>
      <c r="AF8799" s="67"/>
      <c r="AH8799" s="6">
        <f t="shared" ca="1" si="2214"/>
        <v>44152</v>
      </c>
      <c r="AP8799" s="10" t="str">
        <f t="shared" si="2217"/>
        <v/>
      </c>
      <c r="AQ8799" s="10" t="str">
        <f t="shared" si="2218"/>
        <v/>
      </c>
      <c r="AR8799" s="10" t="str">
        <f t="shared" si="2219"/>
        <v/>
      </c>
      <c r="AS8799" s="10" t="str">
        <f t="shared" si="2220"/>
        <v/>
      </c>
      <c r="AT8799" s="10" t="str">
        <f t="shared" si="2221"/>
        <v/>
      </c>
      <c r="AU8799" s="10" t="str">
        <f t="shared" si="2222"/>
        <v/>
      </c>
      <c r="AV8799" s="10" t="str">
        <f t="shared" si="2223"/>
        <v/>
      </c>
      <c r="AW8799" s="10" t="str">
        <f t="shared" si="2224"/>
        <v/>
      </c>
      <c r="AX8799" s="10" t="str">
        <f t="shared" si="2215"/>
        <v/>
      </c>
      <c r="AY8799" s="10" t="str">
        <f t="shared" si="2225"/>
        <v/>
      </c>
      <c r="AZ8799" s="23">
        <f t="shared" si="2226"/>
        <v>0</v>
      </c>
      <c r="BA8799" s="10">
        <f t="shared" si="2227"/>
        <v>0</v>
      </c>
    </row>
    <row r="8800" spans="1:53" x14ac:dyDescent="0.25">
      <c r="A8800" s="26" t="str">
        <f t="shared" si="2228"/>
        <v/>
      </c>
      <c r="B8800" s="28"/>
      <c r="C8800" s="29"/>
      <c r="D8800" s="29"/>
      <c r="E8800" s="29"/>
      <c r="F8800" s="29"/>
      <c r="G8800" s="30" t="str">
        <f t="shared" ca="1" si="2229"/>
        <v/>
      </c>
      <c r="H8800" s="16" t="str">
        <f t="shared" si="2216"/>
        <v/>
      </c>
      <c r="AF8800" s="67"/>
      <c r="AH8800" s="6">
        <f t="shared" ca="1" si="2214"/>
        <v>44152</v>
      </c>
      <c r="AP8800" s="10" t="str">
        <f t="shared" si="2217"/>
        <v/>
      </c>
      <c r="AQ8800" s="10" t="str">
        <f t="shared" si="2218"/>
        <v/>
      </c>
      <c r="AR8800" s="10" t="str">
        <f t="shared" si="2219"/>
        <v/>
      </c>
      <c r="AS8800" s="10" t="str">
        <f t="shared" si="2220"/>
        <v/>
      </c>
      <c r="AT8800" s="10" t="str">
        <f t="shared" si="2221"/>
        <v/>
      </c>
      <c r="AU8800" s="10" t="str">
        <f t="shared" si="2222"/>
        <v/>
      </c>
      <c r="AV8800" s="10" t="str">
        <f t="shared" si="2223"/>
        <v/>
      </c>
      <c r="AW8800" s="10" t="str">
        <f t="shared" si="2224"/>
        <v/>
      </c>
      <c r="AX8800" s="10" t="str">
        <f t="shared" si="2215"/>
        <v/>
      </c>
      <c r="AY8800" s="10" t="str">
        <f t="shared" si="2225"/>
        <v/>
      </c>
      <c r="AZ8800" s="23">
        <f t="shared" si="2226"/>
        <v>0</v>
      </c>
      <c r="BA8800" s="10">
        <f t="shared" si="2227"/>
        <v>0</v>
      </c>
    </row>
    <row r="8801" spans="1:53" x14ac:dyDescent="0.25">
      <c r="A8801" s="25" t="str">
        <f t="shared" si="2228"/>
        <v/>
      </c>
      <c r="C8801" s="1"/>
      <c r="D8801" s="1"/>
      <c r="E8801" s="1"/>
      <c r="F8801" s="1"/>
      <c r="G8801" s="3" t="str">
        <f t="shared" ca="1" si="2229"/>
        <v/>
      </c>
      <c r="H8801" s="16" t="str">
        <f t="shared" si="2216"/>
        <v/>
      </c>
      <c r="AF8801" s="67"/>
      <c r="AH8801" s="6">
        <f t="shared" ca="1" si="2214"/>
        <v>44152</v>
      </c>
      <c r="AP8801" s="10" t="str">
        <f t="shared" si="2217"/>
        <v/>
      </c>
      <c r="AQ8801" s="10" t="str">
        <f t="shared" si="2218"/>
        <v/>
      </c>
      <c r="AR8801" s="10" t="str">
        <f t="shared" si="2219"/>
        <v/>
      </c>
      <c r="AS8801" s="10" t="str">
        <f t="shared" si="2220"/>
        <v/>
      </c>
      <c r="AT8801" s="10" t="str">
        <f t="shared" si="2221"/>
        <v/>
      </c>
      <c r="AU8801" s="10" t="str">
        <f t="shared" si="2222"/>
        <v/>
      </c>
      <c r="AV8801" s="10" t="str">
        <f t="shared" si="2223"/>
        <v/>
      </c>
      <c r="AW8801" s="10" t="str">
        <f t="shared" si="2224"/>
        <v/>
      </c>
      <c r="AX8801" s="10" t="str">
        <f t="shared" si="2215"/>
        <v/>
      </c>
      <c r="AY8801" s="10" t="str">
        <f t="shared" si="2225"/>
        <v/>
      </c>
      <c r="AZ8801" s="23">
        <f t="shared" si="2226"/>
        <v>0</v>
      </c>
      <c r="BA8801" s="10">
        <f t="shared" si="2227"/>
        <v>0</v>
      </c>
    </row>
    <row r="8802" spans="1:53" x14ac:dyDescent="0.25">
      <c r="A8802" s="26" t="str">
        <f t="shared" si="2228"/>
        <v/>
      </c>
      <c r="B8802" s="28"/>
      <c r="C8802" s="29"/>
      <c r="D8802" s="29"/>
      <c r="E8802" s="29"/>
      <c r="F8802" s="29"/>
      <c r="G8802" s="30" t="str">
        <f t="shared" ca="1" si="2229"/>
        <v/>
      </c>
      <c r="H8802" s="16" t="str">
        <f t="shared" si="2216"/>
        <v/>
      </c>
      <c r="AF8802" s="67"/>
      <c r="AH8802" s="6">
        <f t="shared" ca="1" si="2214"/>
        <v>44152</v>
      </c>
      <c r="AP8802" s="10" t="str">
        <f t="shared" si="2217"/>
        <v/>
      </c>
      <c r="AQ8802" s="10" t="str">
        <f t="shared" si="2218"/>
        <v/>
      </c>
      <c r="AR8802" s="10" t="str">
        <f t="shared" si="2219"/>
        <v/>
      </c>
      <c r="AS8802" s="10" t="str">
        <f t="shared" si="2220"/>
        <v/>
      </c>
      <c r="AT8802" s="10" t="str">
        <f t="shared" si="2221"/>
        <v/>
      </c>
      <c r="AU8802" s="10" t="str">
        <f t="shared" si="2222"/>
        <v/>
      </c>
      <c r="AV8802" s="10" t="str">
        <f t="shared" si="2223"/>
        <v/>
      </c>
      <c r="AW8802" s="10" t="str">
        <f t="shared" si="2224"/>
        <v/>
      </c>
      <c r="AX8802" s="10" t="str">
        <f t="shared" si="2215"/>
        <v/>
      </c>
      <c r="AY8802" s="10" t="str">
        <f t="shared" si="2225"/>
        <v/>
      </c>
      <c r="AZ8802" s="23">
        <f t="shared" si="2226"/>
        <v>0</v>
      </c>
      <c r="BA8802" s="10">
        <f t="shared" si="2227"/>
        <v>0</v>
      </c>
    </row>
    <row r="8803" spans="1:53" x14ac:dyDescent="0.25">
      <c r="A8803" s="25" t="str">
        <f t="shared" si="2228"/>
        <v/>
      </c>
      <c r="C8803" s="1"/>
      <c r="D8803" s="1"/>
      <c r="E8803" s="1"/>
      <c r="F8803" s="1"/>
      <c r="G8803" s="3" t="str">
        <f t="shared" ca="1" si="2229"/>
        <v/>
      </c>
      <c r="H8803" s="16" t="str">
        <f t="shared" si="2216"/>
        <v/>
      </c>
      <c r="AF8803" s="67"/>
      <c r="AH8803" s="6">
        <f t="shared" ca="1" si="2214"/>
        <v>44152</v>
      </c>
      <c r="AP8803" s="10" t="str">
        <f t="shared" si="2217"/>
        <v/>
      </c>
      <c r="AQ8803" s="10" t="str">
        <f t="shared" si="2218"/>
        <v/>
      </c>
      <c r="AR8803" s="10" t="str">
        <f t="shared" si="2219"/>
        <v/>
      </c>
      <c r="AS8803" s="10" t="str">
        <f t="shared" si="2220"/>
        <v/>
      </c>
      <c r="AT8803" s="10" t="str">
        <f t="shared" si="2221"/>
        <v/>
      </c>
      <c r="AU8803" s="10" t="str">
        <f t="shared" si="2222"/>
        <v/>
      </c>
      <c r="AV8803" s="10" t="str">
        <f t="shared" si="2223"/>
        <v/>
      </c>
      <c r="AW8803" s="10" t="str">
        <f t="shared" si="2224"/>
        <v/>
      </c>
      <c r="AX8803" s="10" t="str">
        <f t="shared" si="2215"/>
        <v/>
      </c>
      <c r="AY8803" s="10" t="str">
        <f t="shared" si="2225"/>
        <v/>
      </c>
      <c r="AZ8803" s="23">
        <f t="shared" si="2226"/>
        <v>0</v>
      </c>
      <c r="BA8803" s="10">
        <f t="shared" si="2227"/>
        <v>0</v>
      </c>
    </row>
    <row r="8804" spans="1:53" x14ac:dyDescent="0.25">
      <c r="A8804" s="26" t="str">
        <f t="shared" si="2228"/>
        <v/>
      </c>
      <c r="B8804" s="28"/>
      <c r="C8804" s="29"/>
      <c r="D8804" s="29"/>
      <c r="E8804" s="29"/>
      <c r="F8804" s="29"/>
      <c r="G8804" s="30" t="str">
        <f t="shared" ca="1" si="2229"/>
        <v/>
      </c>
      <c r="H8804" s="16" t="str">
        <f t="shared" si="2216"/>
        <v/>
      </c>
      <c r="AF8804" s="67"/>
      <c r="AH8804" s="6">
        <f t="shared" ca="1" si="2214"/>
        <v>44152</v>
      </c>
      <c r="AP8804" s="10" t="str">
        <f t="shared" si="2217"/>
        <v/>
      </c>
      <c r="AQ8804" s="10" t="str">
        <f t="shared" si="2218"/>
        <v/>
      </c>
      <c r="AR8804" s="10" t="str">
        <f t="shared" si="2219"/>
        <v/>
      </c>
      <c r="AS8804" s="10" t="str">
        <f t="shared" si="2220"/>
        <v/>
      </c>
      <c r="AT8804" s="10" t="str">
        <f t="shared" si="2221"/>
        <v/>
      </c>
      <c r="AU8804" s="10" t="str">
        <f t="shared" si="2222"/>
        <v/>
      </c>
      <c r="AV8804" s="10" t="str">
        <f t="shared" si="2223"/>
        <v/>
      </c>
      <c r="AW8804" s="10" t="str">
        <f t="shared" si="2224"/>
        <v/>
      </c>
      <c r="AX8804" s="10" t="str">
        <f t="shared" si="2215"/>
        <v/>
      </c>
      <c r="AY8804" s="10" t="str">
        <f t="shared" si="2225"/>
        <v/>
      </c>
      <c r="AZ8804" s="23">
        <f t="shared" si="2226"/>
        <v>0</v>
      </c>
      <c r="BA8804" s="10">
        <f t="shared" si="2227"/>
        <v>0</v>
      </c>
    </row>
    <row r="8805" spans="1:53" x14ac:dyDescent="0.25">
      <c r="A8805" s="25" t="str">
        <f t="shared" si="2228"/>
        <v/>
      </c>
      <c r="C8805" s="1"/>
      <c r="D8805" s="1"/>
      <c r="E8805" s="1"/>
      <c r="F8805" s="1"/>
      <c r="G8805" s="3" t="str">
        <f t="shared" ca="1" si="2229"/>
        <v/>
      </c>
      <c r="H8805" s="16" t="str">
        <f t="shared" si="2216"/>
        <v/>
      </c>
      <c r="AF8805" s="67"/>
      <c r="AH8805" s="6">
        <f t="shared" ca="1" si="2214"/>
        <v>44152</v>
      </c>
      <c r="AP8805" s="10" t="str">
        <f t="shared" si="2217"/>
        <v/>
      </c>
      <c r="AQ8805" s="10" t="str">
        <f t="shared" si="2218"/>
        <v/>
      </c>
      <c r="AR8805" s="10" t="str">
        <f t="shared" si="2219"/>
        <v/>
      </c>
      <c r="AS8805" s="10" t="str">
        <f t="shared" si="2220"/>
        <v/>
      </c>
      <c r="AT8805" s="10" t="str">
        <f t="shared" si="2221"/>
        <v/>
      </c>
      <c r="AU8805" s="10" t="str">
        <f t="shared" si="2222"/>
        <v/>
      </c>
      <c r="AV8805" s="10" t="str">
        <f t="shared" si="2223"/>
        <v/>
      </c>
      <c r="AW8805" s="10" t="str">
        <f t="shared" si="2224"/>
        <v/>
      </c>
      <c r="AX8805" s="10" t="str">
        <f t="shared" si="2215"/>
        <v/>
      </c>
      <c r="AY8805" s="10" t="str">
        <f t="shared" si="2225"/>
        <v/>
      </c>
      <c r="AZ8805" s="23">
        <f t="shared" si="2226"/>
        <v>0</v>
      </c>
      <c r="BA8805" s="10">
        <f t="shared" si="2227"/>
        <v>0</v>
      </c>
    </row>
    <row r="8806" spans="1:53" x14ac:dyDescent="0.25">
      <c r="A8806" s="26" t="str">
        <f t="shared" si="2228"/>
        <v/>
      </c>
      <c r="B8806" s="28"/>
      <c r="C8806" s="29"/>
      <c r="D8806" s="29"/>
      <c r="E8806" s="29"/>
      <c r="F8806" s="29"/>
      <c r="G8806" s="30" t="str">
        <f t="shared" ca="1" si="2229"/>
        <v/>
      </c>
      <c r="H8806" s="16" t="str">
        <f t="shared" si="2216"/>
        <v/>
      </c>
      <c r="AF8806" s="67"/>
      <c r="AH8806" s="6">
        <f t="shared" ca="1" si="2214"/>
        <v>44152</v>
      </c>
      <c r="AP8806" s="10" t="str">
        <f t="shared" si="2217"/>
        <v/>
      </c>
      <c r="AQ8806" s="10" t="str">
        <f t="shared" si="2218"/>
        <v/>
      </c>
      <c r="AR8806" s="10" t="str">
        <f t="shared" si="2219"/>
        <v/>
      </c>
      <c r="AS8806" s="10" t="str">
        <f t="shared" si="2220"/>
        <v/>
      </c>
      <c r="AT8806" s="10" t="str">
        <f t="shared" si="2221"/>
        <v/>
      </c>
      <c r="AU8806" s="10" t="str">
        <f t="shared" si="2222"/>
        <v/>
      </c>
      <c r="AV8806" s="10" t="str">
        <f t="shared" si="2223"/>
        <v/>
      </c>
      <c r="AW8806" s="10" t="str">
        <f t="shared" si="2224"/>
        <v/>
      </c>
      <c r="AX8806" s="10" t="str">
        <f t="shared" si="2215"/>
        <v/>
      </c>
      <c r="AY8806" s="10" t="str">
        <f t="shared" si="2225"/>
        <v/>
      </c>
      <c r="AZ8806" s="23">
        <f t="shared" si="2226"/>
        <v>0</v>
      </c>
      <c r="BA8806" s="10">
        <f t="shared" si="2227"/>
        <v>0</v>
      </c>
    </row>
    <row r="8807" spans="1:53" x14ac:dyDescent="0.25">
      <c r="A8807" s="25" t="str">
        <f t="shared" si="2228"/>
        <v/>
      </c>
      <c r="C8807" s="1"/>
      <c r="D8807" s="1"/>
      <c r="E8807" s="1"/>
      <c r="F8807" s="1"/>
      <c r="G8807" s="3" t="str">
        <f t="shared" ca="1" si="2229"/>
        <v/>
      </c>
      <c r="H8807" s="16" t="str">
        <f t="shared" si="2216"/>
        <v/>
      </c>
      <c r="AF8807" s="67"/>
      <c r="AH8807" s="6">
        <f t="shared" ca="1" si="2214"/>
        <v>44152</v>
      </c>
      <c r="AP8807" s="10" t="str">
        <f t="shared" si="2217"/>
        <v/>
      </c>
      <c r="AQ8807" s="10" t="str">
        <f t="shared" si="2218"/>
        <v/>
      </c>
      <c r="AR8807" s="10" t="str">
        <f t="shared" si="2219"/>
        <v/>
      </c>
      <c r="AS8807" s="10" t="str">
        <f t="shared" si="2220"/>
        <v/>
      </c>
      <c r="AT8807" s="10" t="str">
        <f t="shared" si="2221"/>
        <v/>
      </c>
      <c r="AU8807" s="10" t="str">
        <f t="shared" si="2222"/>
        <v/>
      </c>
      <c r="AV8807" s="10" t="str">
        <f t="shared" si="2223"/>
        <v/>
      </c>
      <c r="AW8807" s="10" t="str">
        <f t="shared" si="2224"/>
        <v/>
      </c>
      <c r="AX8807" s="10" t="str">
        <f t="shared" si="2215"/>
        <v/>
      </c>
      <c r="AY8807" s="10" t="str">
        <f t="shared" si="2225"/>
        <v/>
      </c>
      <c r="AZ8807" s="23">
        <f t="shared" si="2226"/>
        <v>0</v>
      </c>
      <c r="BA8807" s="10">
        <f t="shared" si="2227"/>
        <v>0</v>
      </c>
    </row>
    <row r="8808" spans="1:53" x14ac:dyDescent="0.25">
      <c r="A8808" s="26" t="str">
        <f t="shared" si="2228"/>
        <v/>
      </c>
      <c r="B8808" s="28"/>
      <c r="C8808" s="29"/>
      <c r="D8808" s="29"/>
      <c r="E8808" s="29"/>
      <c r="F8808" s="29"/>
      <c r="G8808" s="30" t="str">
        <f t="shared" ca="1" si="2229"/>
        <v/>
      </c>
      <c r="H8808" s="16" t="str">
        <f t="shared" si="2216"/>
        <v/>
      </c>
      <c r="AF8808" s="67"/>
      <c r="AH8808" s="6">
        <f t="shared" ca="1" si="2214"/>
        <v>44152</v>
      </c>
      <c r="AP8808" s="10" t="str">
        <f t="shared" si="2217"/>
        <v/>
      </c>
      <c r="AQ8808" s="10" t="str">
        <f t="shared" si="2218"/>
        <v/>
      </c>
      <c r="AR8808" s="10" t="str">
        <f t="shared" si="2219"/>
        <v/>
      </c>
      <c r="AS8808" s="10" t="str">
        <f t="shared" si="2220"/>
        <v/>
      </c>
      <c r="AT8808" s="10" t="str">
        <f t="shared" si="2221"/>
        <v/>
      </c>
      <c r="AU8808" s="10" t="str">
        <f t="shared" si="2222"/>
        <v/>
      </c>
      <c r="AV8808" s="10" t="str">
        <f t="shared" si="2223"/>
        <v/>
      </c>
      <c r="AW8808" s="10" t="str">
        <f t="shared" si="2224"/>
        <v/>
      </c>
      <c r="AX8808" s="10" t="str">
        <f t="shared" si="2215"/>
        <v/>
      </c>
      <c r="AY8808" s="10" t="str">
        <f t="shared" si="2225"/>
        <v/>
      </c>
      <c r="AZ8808" s="23">
        <f t="shared" si="2226"/>
        <v>0</v>
      </c>
      <c r="BA8808" s="10">
        <f t="shared" si="2227"/>
        <v>0</v>
      </c>
    </row>
    <row r="8809" spans="1:53" x14ac:dyDescent="0.25">
      <c r="A8809" s="25" t="str">
        <f t="shared" si="2228"/>
        <v/>
      </c>
      <c r="C8809" s="1"/>
      <c r="D8809" s="1"/>
      <c r="E8809" s="1"/>
      <c r="F8809" s="1"/>
      <c r="G8809" s="3" t="str">
        <f t="shared" ca="1" si="2229"/>
        <v/>
      </c>
      <c r="H8809" s="16" t="str">
        <f t="shared" si="2216"/>
        <v/>
      </c>
      <c r="AF8809" s="67"/>
      <c r="AH8809" s="6">
        <f t="shared" ca="1" si="2214"/>
        <v>44152</v>
      </c>
      <c r="AP8809" s="10" t="str">
        <f t="shared" si="2217"/>
        <v/>
      </c>
      <c r="AQ8809" s="10" t="str">
        <f t="shared" si="2218"/>
        <v/>
      </c>
      <c r="AR8809" s="10" t="str">
        <f t="shared" si="2219"/>
        <v/>
      </c>
      <c r="AS8809" s="10" t="str">
        <f t="shared" si="2220"/>
        <v/>
      </c>
      <c r="AT8809" s="10" t="str">
        <f t="shared" si="2221"/>
        <v/>
      </c>
      <c r="AU8809" s="10" t="str">
        <f t="shared" si="2222"/>
        <v/>
      </c>
      <c r="AV8809" s="10" t="str">
        <f t="shared" si="2223"/>
        <v/>
      </c>
      <c r="AW8809" s="10" t="str">
        <f t="shared" si="2224"/>
        <v/>
      </c>
      <c r="AX8809" s="10" t="str">
        <f t="shared" si="2215"/>
        <v/>
      </c>
      <c r="AY8809" s="10" t="str">
        <f t="shared" si="2225"/>
        <v/>
      </c>
      <c r="AZ8809" s="23">
        <f t="shared" si="2226"/>
        <v>0</v>
      </c>
      <c r="BA8809" s="10">
        <f t="shared" si="2227"/>
        <v>0</v>
      </c>
    </row>
    <row r="8810" spans="1:53" x14ac:dyDescent="0.25">
      <c r="A8810" s="26" t="str">
        <f t="shared" si="2228"/>
        <v/>
      </c>
      <c r="B8810" s="28"/>
      <c r="C8810" s="29"/>
      <c r="D8810" s="29"/>
      <c r="E8810" s="29"/>
      <c r="F8810" s="29"/>
      <c r="G8810" s="30" t="str">
        <f t="shared" ca="1" si="2229"/>
        <v/>
      </c>
      <c r="H8810" s="16" t="str">
        <f t="shared" si="2216"/>
        <v/>
      </c>
      <c r="AF8810" s="67"/>
      <c r="AH8810" s="6">
        <f t="shared" ca="1" si="2214"/>
        <v>44152</v>
      </c>
      <c r="AP8810" s="10" t="str">
        <f t="shared" si="2217"/>
        <v/>
      </c>
      <c r="AQ8810" s="10" t="str">
        <f t="shared" si="2218"/>
        <v/>
      </c>
      <c r="AR8810" s="10" t="str">
        <f t="shared" si="2219"/>
        <v/>
      </c>
      <c r="AS8810" s="10" t="str">
        <f t="shared" si="2220"/>
        <v/>
      </c>
      <c r="AT8810" s="10" t="str">
        <f t="shared" si="2221"/>
        <v/>
      </c>
      <c r="AU8810" s="10" t="str">
        <f t="shared" si="2222"/>
        <v/>
      </c>
      <c r="AV8810" s="10" t="str">
        <f t="shared" si="2223"/>
        <v/>
      </c>
      <c r="AW8810" s="10" t="str">
        <f t="shared" si="2224"/>
        <v/>
      </c>
      <c r="AX8810" s="10" t="str">
        <f t="shared" si="2215"/>
        <v/>
      </c>
      <c r="AY8810" s="10" t="str">
        <f t="shared" si="2225"/>
        <v/>
      </c>
      <c r="AZ8810" s="23">
        <f t="shared" si="2226"/>
        <v>0</v>
      </c>
      <c r="BA8810" s="10">
        <f t="shared" si="2227"/>
        <v>0</v>
      </c>
    </row>
    <row r="8811" spans="1:53" x14ac:dyDescent="0.25">
      <c r="A8811" s="25" t="str">
        <f t="shared" si="2228"/>
        <v/>
      </c>
      <c r="C8811" s="1"/>
      <c r="D8811" s="1"/>
      <c r="E8811" s="1"/>
      <c r="F8811" s="1"/>
      <c r="G8811" s="3" t="str">
        <f t="shared" ca="1" si="2229"/>
        <v/>
      </c>
      <c r="H8811" s="16" t="str">
        <f t="shared" si="2216"/>
        <v/>
      </c>
      <c r="AF8811" s="67"/>
      <c r="AH8811" s="6">
        <f t="shared" ca="1" si="2214"/>
        <v>44152</v>
      </c>
      <c r="AP8811" s="10" t="str">
        <f t="shared" si="2217"/>
        <v/>
      </c>
      <c r="AQ8811" s="10" t="str">
        <f t="shared" si="2218"/>
        <v/>
      </c>
      <c r="AR8811" s="10" t="str">
        <f t="shared" si="2219"/>
        <v/>
      </c>
      <c r="AS8811" s="10" t="str">
        <f t="shared" si="2220"/>
        <v/>
      </c>
      <c r="AT8811" s="10" t="str">
        <f t="shared" si="2221"/>
        <v/>
      </c>
      <c r="AU8811" s="10" t="str">
        <f t="shared" si="2222"/>
        <v/>
      </c>
      <c r="AV8811" s="10" t="str">
        <f t="shared" si="2223"/>
        <v/>
      </c>
      <c r="AW8811" s="10" t="str">
        <f t="shared" si="2224"/>
        <v/>
      </c>
      <c r="AX8811" s="10" t="str">
        <f t="shared" si="2215"/>
        <v/>
      </c>
      <c r="AY8811" s="10" t="str">
        <f t="shared" si="2225"/>
        <v/>
      </c>
      <c r="AZ8811" s="23">
        <f t="shared" si="2226"/>
        <v>0</v>
      </c>
      <c r="BA8811" s="10">
        <f t="shared" si="2227"/>
        <v>0</v>
      </c>
    </row>
    <row r="8812" spans="1:53" x14ac:dyDescent="0.25">
      <c r="A8812" s="26" t="str">
        <f t="shared" si="2228"/>
        <v/>
      </c>
      <c r="B8812" s="28"/>
      <c r="C8812" s="29"/>
      <c r="D8812" s="29"/>
      <c r="E8812" s="29"/>
      <c r="F8812" s="29"/>
      <c r="G8812" s="30" t="str">
        <f t="shared" ca="1" si="2229"/>
        <v/>
      </c>
      <c r="H8812" s="16" t="str">
        <f t="shared" si="2216"/>
        <v/>
      </c>
      <c r="AF8812" s="67"/>
      <c r="AH8812" s="6">
        <f t="shared" ca="1" si="2214"/>
        <v>44152</v>
      </c>
      <c r="AP8812" s="10" t="str">
        <f t="shared" si="2217"/>
        <v/>
      </c>
      <c r="AQ8812" s="10" t="str">
        <f t="shared" si="2218"/>
        <v/>
      </c>
      <c r="AR8812" s="10" t="str">
        <f t="shared" si="2219"/>
        <v/>
      </c>
      <c r="AS8812" s="10" t="str">
        <f t="shared" si="2220"/>
        <v/>
      </c>
      <c r="AT8812" s="10" t="str">
        <f t="shared" si="2221"/>
        <v/>
      </c>
      <c r="AU8812" s="10" t="str">
        <f t="shared" si="2222"/>
        <v/>
      </c>
      <c r="AV8812" s="10" t="str">
        <f t="shared" si="2223"/>
        <v/>
      </c>
      <c r="AW8812" s="10" t="str">
        <f t="shared" si="2224"/>
        <v/>
      </c>
      <c r="AX8812" s="10" t="str">
        <f t="shared" si="2215"/>
        <v/>
      </c>
      <c r="AY8812" s="10" t="str">
        <f t="shared" si="2225"/>
        <v/>
      </c>
      <c r="AZ8812" s="23">
        <f t="shared" si="2226"/>
        <v>0</v>
      </c>
      <c r="BA8812" s="10">
        <f t="shared" si="2227"/>
        <v>0</v>
      </c>
    </row>
    <row r="8813" spans="1:53" x14ac:dyDescent="0.25">
      <c r="A8813" s="25" t="str">
        <f t="shared" si="2228"/>
        <v/>
      </c>
      <c r="C8813" s="1"/>
      <c r="D8813" s="1"/>
      <c r="E8813" s="1"/>
      <c r="F8813" s="1"/>
      <c r="G8813" s="3" t="str">
        <f t="shared" ca="1" si="2229"/>
        <v/>
      </c>
      <c r="H8813" s="16" t="str">
        <f t="shared" si="2216"/>
        <v/>
      </c>
      <c r="AF8813" s="67"/>
      <c r="AH8813" s="6">
        <f t="shared" ca="1" si="2214"/>
        <v>44152</v>
      </c>
      <c r="AP8813" s="10" t="str">
        <f t="shared" si="2217"/>
        <v/>
      </c>
      <c r="AQ8813" s="10" t="str">
        <f t="shared" si="2218"/>
        <v/>
      </c>
      <c r="AR8813" s="10" t="str">
        <f t="shared" si="2219"/>
        <v/>
      </c>
      <c r="AS8813" s="10" t="str">
        <f t="shared" si="2220"/>
        <v/>
      </c>
      <c r="AT8813" s="10" t="str">
        <f t="shared" si="2221"/>
        <v/>
      </c>
      <c r="AU8813" s="10" t="str">
        <f t="shared" si="2222"/>
        <v/>
      </c>
      <c r="AV8813" s="10" t="str">
        <f t="shared" si="2223"/>
        <v/>
      </c>
      <c r="AW8813" s="10" t="str">
        <f t="shared" si="2224"/>
        <v/>
      </c>
      <c r="AX8813" s="10" t="str">
        <f t="shared" si="2215"/>
        <v/>
      </c>
      <c r="AY8813" s="10" t="str">
        <f t="shared" si="2225"/>
        <v/>
      </c>
      <c r="AZ8813" s="23">
        <f t="shared" si="2226"/>
        <v>0</v>
      </c>
      <c r="BA8813" s="10">
        <f t="shared" si="2227"/>
        <v>0</v>
      </c>
    </row>
    <row r="8814" spans="1:53" x14ac:dyDescent="0.25">
      <c r="A8814" s="26" t="str">
        <f t="shared" si="2228"/>
        <v/>
      </c>
      <c r="B8814" s="28"/>
      <c r="C8814" s="29"/>
      <c r="D8814" s="29"/>
      <c r="E8814" s="29"/>
      <c r="F8814" s="29"/>
      <c r="G8814" s="30" t="str">
        <f t="shared" ca="1" si="2229"/>
        <v/>
      </c>
      <c r="H8814" s="16" t="str">
        <f t="shared" si="2216"/>
        <v/>
      </c>
      <c r="AF8814" s="67"/>
      <c r="AH8814" s="6">
        <f t="shared" ca="1" si="2214"/>
        <v>44152</v>
      </c>
      <c r="AP8814" s="10" t="str">
        <f t="shared" si="2217"/>
        <v/>
      </c>
      <c r="AQ8814" s="10" t="str">
        <f t="shared" si="2218"/>
        <v/>
      </c>
      <c r="AR8814" s="10" t="str">
        <f t="shared" si="2219"/>
        <v/>
      </c>
      <c r="AS8814" s="10" t="str">
        <f t="shared" si="2220"/>
        <v/>
      </c>
      <c r="AT8814" s="10" t="str">
        <f t="shared" si="2221"/>
        <v/>
      </c>
      <c r="AU8814" s="10" t="str">
        <f t="shared" si="2222"/>
        <v/>
      </c>
      <c r="AV8814" s="10" t="str">
        <f t="shared" si="2223"/>
        <v/>
      </c>
      <c r="AW8814" s="10" t="str">
        <f t="shared" si="2224"/>
        <v/>
      </c>
      <c r="AX8814" s="10" t="str">
        <f t="shared" si="2215"/>
        <v/>
      </c>
      <c r="AY8814" s="10" t="str">
        <f t="shared" si="2225"/>
        <v/>
      </c>
      <c r="AZ8814" s="23">
        <f t="shared" si="2226"/>
        <v>0</v>
      </c>
      <c r="BA8814" s="10">
        <f t="shared" si="2227"/>
        <v>0</v>
      </c>
    </row>
    <row r="8815" spans="1:53" x14ac:dyDescent="0.25">
      <c r="A8815" s="25" t="str">
        <f t="shared" si="2228"/>
        <v/>
      </c>
      <c r="C8815" s="1"/>
      <c r="D8815" s="1"/>
      <c r="E8815" s="1"/>
      <c r="F8815" s="1"/>
      <c r="G8815" s="3" t="str">
        <f t="shared" ca="1" si="2229"/>
        <v/>
      </c>
      <c r="H8815" s="16" t="str">
        <f t="shared" si="2216"/>
        <v/>
      </c>
      <c r="AF8815" s="67"/>
      <c r="AH8815" s="6">
        <f t="shared" ca="1" si="2214"/>
        <v>44152</v>
      </c>
      <c r="AP8815" s="10" t="str">
        <f t="shared" si="2217"/>
        <v/>
      </c>
      <c r="AQ8815" s="10" t="str">
        <f t="shared" si="2218"/>
        <v/>
      </c>
      <c r="AR8815" s="10" t="str">
        <f t="shared" si="2219"/>
        <v/>
      </c>
      <c r="AS8815" s="10" t="str">
        <f t="shared" si="2220"/>
        <v/>
      </c>
      <c r="AT8815" s="10" t="str">
        <f t="shared" si="2221"/>
        <v/>
      </c>
      <c r="AU8815" s="10" t="str">
        <f t="shared" si="2222"/>
        <v/>
      </c>
      <c r="AV8815" s="10" t="str">
        <f t="shared" si="2223"/>
        <v/>
      </c>
      <c r="AW8815" s="10" t="str">
        <f t="shared" si="2224"/>
        <v/>
      </c>
      <c r="AX8815" s="10" t="str">
        <f t="shared" si="2215"/>
        <v/>
      </c>
      <c r="AY8815" s="10" t="str">
        <f t="shared" si="2225"/>
        <v/>
      </c>
      <c r="AZ8815" s="23">
        <f t="shared" si="2226"/>
        <v>0</v>
      </c>
      <c r="BA8815" s="10">
        <f t="shared" si="2227"/>
        <v>0</v>
      </c>
    </row>
    <row r="8816" spans="1:53" x14ac:dyDescent="0.25">
      <c r="A8816" s="26" t="str">
        <f t="shared" si="2228"/>
        <v/>
      </c>
      <c r="B8816" s="28"/>
      <c r="C8816" s="29"/>
      <c r="D8816" s="29"/>
      <c r="E8816" s="29"/>
      <c r="F8816" s="29"/>
      <c r="G8816" s="30" t="str">
        <f t="shared" ca="1" si="2229"/>
        <v/>
      </c>
      <c r="H8816" s="16" t="str">
        <f t="shared" si="2216"/>
        <v/>
      </c>
      <c r="AF8816" s="67"/>
      <c r="AH8816" s="6">
        <f t="shared" ca="1" si="2214"/>
        <v>44152</v>
      </c>
      <c r="AP8816" s="10" t="str">
        <f t="shared" si="2217"/>
        <v/>
      </c>
      <c r="AQ8816" s="10" t="str">
        <f t="shared" si="2218"/>
        <v/>
      </c>
      <c r="AR8816" s="10" t="str">
        <f t="shared" si="2219"/>
        <v/>
      </c>
      <c r="AS8816" s="10" t="str">
        <f t="shared" si="2220"/>
        <v/>
      </c>
      <c r="AT8816" s="10" t="str">
        <f t="shared" si="2221"/>
        <v/>
      </c>
      <c r="AU8816" s="10" t="str">
        <f t="shared" si="2222"/>
        <v/>
      </c>
      <c r="AV8816" s="10" t="str">
        <f t="shared" si="2223"/>
        <v/>
      </c>
      <c r="AW8816" s="10" t="str">
        <f t="shared" si="2224"/>
        <v/>
      </c>
      <c r="AX8816" s="10" t="str">
        <f t="shared" si="2215"/>
        <v/>
      </c>
      <c r="AY8816" s="10" t="str">
        <f t="shared" si="2225"/>
        <v/>
      </c>
      <c r="AZ8816" s="23">
        <f t="shared" si="2226"/>
        <v>0</v>
      </c>
      <c r="BA8816" s="10">
        <f t="shared" si="2227"/>
        <v>0</v>
      </c>
    </row>
    <row r="8817" spans="1:53" x14ac:dyDescent="0.25">
      <c r="A8817" s="25" t="str">
        <f t="shared" si="2228"/>
        <v/>
      </c>
      <c r="C8817" s="1"/>
      <c r="D8817" s="1"/>
      <c r="E8817" s="1"/>
      <c r="F8817" s="1"/>
      <c r="G8817" s="3" t="str">
        <f t="shared" ca="1" si="2229"/>
        <v/>
      </c>
      <c r="H8817" s="16" t="str">
        <f t="shared" si="2216"/>
        <v/>
      </c>
      <c r="AF8817" s="67"/>
      <c r="AH8817" s="6">
        <f t="shared" ca="1" si="2214"/>
        <v>44152</v>
      </c>
      <c r="AP8817" s="10" t="str">
        <f t="shared" si="2217"/>
        <v/>
      </c>
      <c r="AQ8817" s="10" t="str">
        <f t="shared" si="2218"/>
        <v/>
      </c>
      <c r="AR8817" s="10" t="str">
        <f t="shared" si="2219"/>
        <v/>
      </c>
      <c r="AS8817" s="10" t="str">
        <f t="shared" si="2220"/>
        <v/>
      </c>
      <c r="AT8817" s="10" t="str">
        <f t="shared" si="2221"/>
        <v/>
      </c>
      <c r="AU8817" s="10" t="str">
        <f t="shared" si="2222"/>
        <v/>
      </c>
      <c r="AV8817" s="10" t="str">
        <f t="shared" si="2223"/>
        <v/>
      </c>
      <c r="AW8817" s="10" t="str">
        <f t="shared" si="2224"/>
        <v/>
      </c>
      <c r="AX8817" s="10" t="str">
        <f t="shared" si="2215"/>
        <v/>
      </c>
      <c r="AY8817" s="10" t="str">
        <f t="shared" si="2225"/>
        <v/>
      </c>
      <c r="AZ8817" s="23">
        <f t="shared" si="2226"/>
        <v>0</v>
      </c>
      <c r="BA8817" s="10">
        <f t="shared" si="2227"/>
        <v>0</v>
      </c>
    </row>
    <row r="8818" spans="1:53" x14ac:dyDescent="0.25">
      <c r="A8818" s="26" t="str">
        <f t="shared" si="2228"/>
        <v/>
      </c>
      <c r="B8818" s="28"/>
      <c r="C8818" s="29"/>
      <c r="D8818" s="29"/>
      <c r="E8818" s="29"/>
      <c r="F8818" s="29"/>
      <c r="G8818" s="30" t="str">
        <f t="shared" ca="1" si="2229"/>
        <v/>
      </c>
      <c r="H8818" s="16" t="str">
        <f t="shared" si="2216"/>
        <v/>
      </c>
      <c r="AF8818" s="67"/>
      <c r="AH8818" s="6">
        <f t="shared" ca="1" si="2214"/>
        <v>44152</v>
      </c>
      <c r="AP8818" s="10" t="str">
        <f t="shared" si="2217"/>
        <v/>
      </c>
      <c r="AQ8818" s="10" t="str">
        <f t="shared" si="2218"/>
        <v/>
      </c>
      <c r="AR8818" s="10" t="str">
        <f t="shared" si="2219"/>
        <v/>
      </c>
      <c r="AS8818" s="10" t="str">
        <f t="shared" si="2220"/>
        <v/>
      </c>
      <c r="AT8818" s="10" t="str">
        <f t="shared" si="2221"/>
        <v/>
      </c>
      <c r="AU8818" s="10" t="str">
        <f t="shared" si="2222"/>
        <v/>
      </c>
      <c r="AV8818" s="10" t="str">
        <f t="shared" si="2223"/>
        <v/>
      </c>
      <c r="AW8818" s="10" t="str">
        <f t="shared" si="2224"/>
        <v/>
      </c>
      <c r="AX8818" s="10" t="str">
        <f t="shared" si="2215"/>
        <v/>
      </c>
      <c r="AY8818" s="10" t="str">
        <f t="shared" si="2225"/>
        <v/>
      </c>
      <c r="AZ8818" s="23">
        <f t="shared" si="2226"/>
        <v>0</v>
      </c>
      <c r="BA8818" s="10">
        <f t="shared" si="2227"/>
        <v>0</v>
      </c>
    </row>
    <row r="8819" spans="1:53" x14ac:dyDescent="0.25">
      <c r="A8819" s="25" t="str">
        <f t="shared" si="2228"/>
        <v/>
      </c>
      <c r="C8819" s="1"/>
      <c r="D8819" s="1"/>
      <c r="E8819" s="1"/>
      <c r="F8819" s="1"/>
      <c r="G8819" s="3" t="str">
        <f t="shared" ca="1" si="2229"/>
        <v/>
      </c>
      <c r="H8819" s="16" t="str">
        <f t="shared" si="2216"/>
        <v/>
      </c>
      <c r="AF8819" s="67"/>
      <c r="AH8819" s="6">
        <f t="shared" ca="1" si="2214"/>
        <v>44152</v>
      </c>
      <c r="AP8819" s="10" t="str">
        <f t="shared" si="2217"/>
        <v/>
      </c>
      <c r="AQ8819" s="10" t="str">
        <f t="shared" si="2218"/>
        <v/>
      </c>
      <c r="AR8819" s="10" t="str">
        <f t="shared" si="2219"/>
        <v/>
      </c>
      <c r="AS8819" s="10" t="str">
        <f t="shared" si="2220"/>
        <v/>
      </c>
      <c r="AT8819" s="10" t="str">
        <f t="shared" si="2221"/>
        <v/>
      </c>
      <c r="AU8819" s="10" t="str">
        <f t="shared" si="2222"/>
        <v/>
      </c>
      <c r="AV8819" s="10" t="str">
        <f t="shared" si="2223"/>
        <v/>
      </c>
      <c r="AW8819" s="10" t="str">
        <f t="shared" si="2224"/>
        <v/>
      </c>
      <c r="AX8819" s="10" t="str">
        <f t="shared" si="2215"/>
        <v/>
      </c>
      <c r="AY8819" s="10" t="str">
        <f t="shared" si="2225"/>
        <v/>
      </c>
      <c r="AZ8819" s="23">
        <f t="shared" si="2226"/>
        <v>0</v>
      </c>
      <c r="BA8819" s="10">
        <f t="shared" si="2227"/>
        <v>0</v>
      </c>
    </row>
    <row r="8820" spans="1:53" x14ac:dyDescent="0.25">
      <c r="A8820" s="26" t="str">
        <f t="shared" si="2228"/>
        <v/>
      </c>
      <c r="B8820" s="28"/>
      <c r="C8820" s="29"/>
      <c r="D8820" s="29"/>
      <c r="E8820" s="29"/>
      <c r="F8820" s="29"/>
      <c r="G8820" s="30" t="str">
        <f t="shared" ca="1" si="2229"/>
        <v/>
      </c>
      <c r="H8820" s="16" t="str">
        <f t="shared" si="2216"/>
        <v/>
      </c>
      <c r="AF8820" s="67"/>
      <c r="AH8820" s="6">
        <f t="shared" ca="1" si="2214"/>
        <v>44152</v>
      </c>
      <c r="AP8820" s="10" t="str">
        <f t="shared" si="2217"/>
        <v/>
      </c>
      <c r="AQ8820" s="10" t="str">
        <f t="shared" si="2218"/>
        <v/>
      </c>
      <c r="AR8820" s="10" t="str">
        <f t="shared" si="2219"/>
        <v/>
      </c>
      <c r="AS8820" s="10" t="str">
        <f t="shared" si="2220"/>
        <v/>
      </c>
      <c r="AT8820" s="10" t="str">
        <f t="shared" si="2221"/>
        <v/>
      </c>
      <c r="AU8820" s="10" t="str">
        <f t="shared" si="2222"/>
        <v/>
      </c>
      <c r="AV8820" s="10" t="str">
        <f t="shared" si="2223"/>
        <v/>
      </c>
      <c r="AW8820" s="10" t="str">
        <f t="shared" si="2224"/>
        <v/>
      </c>
      <c r="AX8820" s="10" t="str">
        <f t="shared" si="2215"/>
        <v/>
      </c>
      <c r="AY8820" s="10" t="str">
        <f t="shared" si="2225"/>
        <v/>
      </c>
      <c r="AZ8820" s="23">
        <f t="shared" si="2226"/>
        <v>0</v>
      </c>
      <c r="BA8820" s="10">
        <f t="shared" si="2227"/>
        <v>0</v>
      </c>
    </row>
    <row r="8821" spans="1:53" x14ac:dyDescent="0.25">
      <c r="A8821" s="25" t="str">
        <f t="shared" si="2228"/>
        <v/>
      </c>
      <c r="C8821" s="1"/>
      <c r="D8821" s="1"/>
      <c r="E8821" s="1"/>
      <c r="F8821" s="1"/>
      <c r="G8821" s="3" t="str">
        <f t="shared" ca="1" si="2229"/>
        <v/>
      </c>
      <c r="H8821" s="16" t="str">
        <f t="shared" si="2216"/>
        <v/>
      </c>
      <c r="AF8821" s="67"/>
      <c r="AH8821" s="6">
        <f t="shared" ca="1" si="2214"/>
        <v>44152</v>
      </c>
      <c r="AP8821" s="10" t="str">
        <f t="shared" si="2217"/>
        <v/>
      </c>
      <c r="AQ8821" s="10" t="str">
        <f t="shared" si="2218"/>
        <v/>
      </c>
      <c r="AR8821" s="10" t="str">
        <f t="shared" si="2219"/>
        <v/>
      </c>
      <c r="AS8821" s="10" t="str">
        <f t="shared" si="2220"/>
        <v/>
      </c>
      <c r="AT8821" s="10" t="str">
        <f t="shared" si="2221"/>
        <v/>
      </c>
      <c r="AU8821" s="10" t="str">
        <f t="shared" si="2222"/>
        <v/>
      </c>
      <c r="AV8821" s="10" t="str">
        <f t="shared" si="2223"/>
        <v/>
      </c>
      <c r="AW8821" s="10" t="str">
        <f t="shared" si="2224"/>
        <v/>
      </c>
      <c r="AX8821" s="10" t="str">
        <f t="shared" si="2215"/>
        <v/>
      </c>
      <c r="AY8821" s="10" t="str">
        <f t="shared" si="2225"/>
        <v/>
      </c>
      <c r="AZ8821" s="23">
        <f t="shared" si="2226"/>
        <v>0</v>
      </c>
      <c r="BA8821" s="10">
        <f t="shared" si="2227"/>
        <v>0</v>
      </c>
    </row>
    <row r="8822" spans="1:53" x14ac:dyDescent="0.25">
      <c r="A8822" s="26" t="str">
        <f t="shared" si="2228"/>
        <v/>
      </c>
      <c r="B8822" s="28"/>
      <c r="C8822" s="29"/>
      <c r="D8822" s="29"/>
      <c r="E8822" s="29"/>
      <c r="F8822" s="29"/>
      <c r="G8822" s="30" t="str">
        <f t="shared" ca="1" si="2229"/>
        <v/>
      </c>
      <c r="H8822" s="16" t="str">
        <f t="shared" si="2216"/>
        <v/>
      </c>
      <c r="AF8822" s="67"/>
      <c r="AH8822" s="6">
        <f t="shared" ca="1" si="2214"/>
        <v>44152</v>
      </c>
      <c r="AP8822" s="10" t="str">
        <f t="shared" si="2217"/>
        <v/>
      </c>
      <c r="AQ8822" s="10" t="str">
        <f t="shared" si="2218"/>
        <v/>
      </c>
      <c r="AR8822" s="10" t="str">
        <f t="shared" si="2219"/>
        <v/>
      </c>
      <c r="AS8822" s="10" t="str">
        <f t="shared" si="2220"/>
        <v/>
      </c>
      <c r="AT8822" s="10" t="str">
        <f t="shared" si="2221"/>
        <v/>
      </c>
      <c r="AU8822" s="10" t="str">
        <f t="shared" si="2222"/>
        <v/>
      </c>
      <c r="AV8822" s="10" t="str">
        <f t="shared" si="2223"/>
        <v/>
      </c>
      <c r="AW8822" s="10" t="str">
        <f t="shared" si="2224"/>
        <v/>
      </c>
      <c r="AX8822" s="10" t="str">
        <f t="shared" si="2215"/>
        <v/>
      </c>
      <c r="AY8822" s="10" t="str">
        <f t="shared" si="2225"/>
        <v/>
      </c>
      <c r="AZ8822" s="23">
        <f t="shared" si="2226"/>
        <v>0</v>
      </c>
      <c r="BA8822" s="10">
        <f t="shared" si="2227"/>
        <v>0</v>
      </c>
    </row>
    <row r="8823" spans="1:53" x14ac:dyDescent="0.25">
      <c r="A8823" s="25" t="str">
        <f t="shared" si="2228"/>
        <v/>
      </c>
      <c r="C8823" s="1"/>
      <c r="D8823" s="1"/>
      <c r="E8823" s="1"/>
      <c r="F8823" s="1"/>
      <c r="G8823" s="3" t="str">
        <f t="shared" ca="1" si="2229"/>
        <v/>
      </c>
      <c r="H8823" s="16" t="str">
        <f t="shared" si="2216"/>
        <v/>
      </c>
      <c r="AF8823" s="67"/>
      <c r="AH8823" s="6">
        <f t="shared" ca="1" si="2214"/>
        <v>44152</v>
      </c>
      <c r="AP8823" s="10" t="str">
        <f t="shared" si="2217"/>
        <v/>
      </c>
      <c r="AQ8823" s="10" t="str">
        <f t="shared" si="2218"/>
        <v/>
      </c>
      <c r="AR8823" s="10" t="str">
        <f t="shared" si="2219"/>
        <v/>
      </c>
      <c r="AS8823" s="10" t="str">
        <f t="shared" si="2220"/>
        <v/>
      </c>
      <c r="AT8823" s="10" t="str">
        <f t="shared" si="2221"/>
        <v/>
      </c>
      <c r="AU8823" s="10" t="str">
        <f t="shared" si="2222"/>
        <v/>
      </c>
      <c r="AV8823" s="10" t="str">
        <f t="shared" si="2223"/>
        <v/>
      </c>
      <c r="AW8823" s="10" t="str">
        <f t="shared" si="2224"/>
        <v/>
      </c>
      <c r="AX8823" s="10" t="str">
        <f t="shared" si="2215"/>
        <v/>
      </c>
      <c r="AY8823" s="10" t="str">
        <f t="shared" si="2225"/>
        <v/>
      </c>
      <c r="AZ8823" s="23">
        <f t="shared" si="2226"/>
        <v>0</v>
      </c>
      <c r="BA8823" s="10">
        <f t="shared" si="2227"/>
        <v>0</v>
      </c>
    </row>
    <row r="8824" spans="1:53" x14ac:dyDescent="0.25">
      <c r="A8824" s="26" t="str">
        <f t="shared" si="2228"/>
        <v/>
      </c>
      <c r="B8824" s="28"/>
      <c r="C8824" s="29"/>
      <c r="D8824" s="29"/>
      <c r="E8824" s="29"/>
      <c r="F8824" s="29"/>
      <c r="G8824" s="30" t="str">
        <f t="shared" ca="1" si="2229"/>
        <v/>
      </c>
      <c r="H8824" s="16" t="str">
        <f t="shared" si="2216"/>
        <v/>
      </c>
      <c r="AF8824" s="67"/>
      <c r="AH8824" s="6">
        <f t="shared" ca="1" si="2214"/>
        <v>44152</v>
      </c>
      <c r="AP8824" s="10" t="str">
        <f t="shared" si="2217"/>
        <v/>
      </c>
      <c r="AQ8824" s="10" t="str">
        <f t="shared" si="2218"/>
        <v/>
      </c>
      <c r="AR8824" s="10" t="str">
        <f t="shared" si="2219"/>
        <v/>
      </c>
      <c r="AS8824" s="10" t="str">
        <f t="shared" si="2220"/>
        <v/>
      </c>
      <c r="AT8824" s="10" t="str">
        <f t="shared" si="2221"/>
        <v/>
      </c>
      <c r="AU8824" s="10" t="str">
        <f t="shared" si="2222"/>
        <v/>
      </c>
      <c r="AV8824" s="10" t="str">
        <f t="shared" si="2223"/>
        <v/>
      </c>
      <c r="AW8824" s="10" t="str">
        <f t="shared" si="2224"/>
        <v/>
      </c>
      <c r="AX8824" s="10" t="str">
        <f t="shared" si="2215"/>
        <v/>
      </c>
      <c r="AY8824" s="10" t="str">
        <f t="shared" si="2225"/>
        <v/>
      </c>
      <c r="AZ8824" s="23">
        <f t="shared" si="2226"/>
        <v>0</v>
      </c>
      <c r="BA8824" s="10">
        <f t="shared" si="2227"/>
        <v>0</v>
      </c>
    </row>
    <row r="8825" spans="1:53" x14ac:dyDescent="0.25">
      <c r="A8825" s="25" t="str">
        <f t="shared" si="2228"/>
        <v/>
      </c>
      <c r="C8825" s="1"/>
      <c r="D8825" s="1"/>
      <c r="E8825" s="1"/>
      <c r="F8825" s="1"/>
      <c r="G8825" s="3" t="str">
        <f t="shared" ca="1" si="2229"/>
        <v/>
      </c>
      <c r="H8825" s="16" t="str">
        <f t="shared" si="2216"/>
        <v/>
      </c>
      <c r="AF8825" s="67"/>
      <c r="AH8825" s="6">
        <f t="shared" ca="1" si="2214"/>
        <v>44152</v>
      </c>
      <c r="AP8825" s="10" t="str">
        <f t="shared" si="2217"/>
        <v/>
      </c>
      <c r="AQ8825" s="10" t="str">
        <f t="shared" si="2218"/>
        <v/>
      </c>
      <c r="AR8825" s="10" t="str">
        <f t="shared" si="2219"/>
        <v/>
      </c>
      <c r="AS8825" s="10" t="str">
        <f t="shared" si="2220"/>
        <v/>
      </c>
      <c r="AT8825" s="10" t="str">
        <f t="shared" si="2221"/>
        <v/>
      </c>
      <c r="AU8825" s="10" t="str">
        <f t="shared" si="2222"/>
        <v/>
      </c>
      <c r="AV8825" s="10" t="str">
        <f t="shared" si="2223"/>
        <v/>
      </c>
      <c r="AW8825" s="10" t="str">
        <f t="shared" si="2224"/>
        <v/>
      </c>
      <c r="AX8825" s="10" t="str">
        <f t="shared" si="2215"/>
        <v/>
      </c>
      <c r="AY8825" s="10" t="str">
        <f t="shared" si="2225"/>
        <v/>
      </c>
      <c r="AZ8825" s="23">
        <f t="shared" si="2226"/>
        <v>0</v>
      </c>
      <c r="BA8825" s="10">
        <f t="shared" si="2227"/>
        <v>0</v>
      </c>
    </row>
    <row r="8826" spans="1:53" x14ac:dyDescent="0.25">
      <c r="A8826" s="26" t="str">
        <f t="shared" si="2228"/>
        <v/>
      </c>
      <c r="B8826" s="28"/>
      <c r="C8826" s="29"/>
      <c r="D8826" s="29"/>
      <c r="E8826" s="29"/>
      <c r="F8826" s="29"/>
      <c r="G8826" s="30" t="str">
        <f t="shared" ca="1" si="2229"/>
        <v/>
      </c>
      <c r="H8826" s="16" t="str">
        <f t="shared" si="2216"/>
        <v/>
      </c>
      <c r="AF8826" s="67"/>
      <c r="AH8826" s="6">
        <f t="shared" ca="1" si="2214"/>
        <v>44152</v>
      </c>
      <c r="AP8826" s="10" t="str">
        <f t="shared" si="2217"/>
        <v/>
      </c>
      <c r="AQ8826" s="10" t="str">
        <f t="shared" si="2218"/>
        <v/>
      </c>
      <c r="AR8826" s="10" t="str">
        <f t="shared" si="2219"/>
        <v/>
      </c>
      <c r="AS8826" s="10" t="str">
        <f t="shared" si="2220"/>
        <v/>
      </c>
      <c r="AT8826" s="10" t="str">
        <f t="shared" si="2221"/>
        <v/>
      </c>
      <c r="AU8826" s="10" t="str">
        <f t="shared" si="2222"/>
        <v/>
      </c>
      <c r="AV8826" s="10" t="str">
        <f t="shared" si="2223"/>
        <v/>
      </c>
      <c r="AW8826" s="10" t="str">
        <f t="shared" si="2224"/>
        <v/>
      </c>
      <c r="AX8826" s="10" t="str">
        <f t="shared" si="2215"/>
        <v/>
      </c>
      <c r="AY8826" s="10" t="str">
        <f t="shared" si="2225"/>
        <v/>
      </c>
      <c r="AZ8826" s="23">
        <f t="shared" si="2226"/>
        <v>0</v>
      </c>
      <c r="BA8826" s="10">
        <f t="shared" si="2227"/>
        <v>0</v>
      </c>
    </row>
    <row r="8827" spans="1:53" x14ac:dyDescent="0.25">
      <c r="A8827" s="25" t="str">
        <f t="shared" si="2228"/>
        <v/>
      </c>
      <c r="C8827" s="1"/>
      <c r="D8827" s="1"/>
      <c r="E8827" s="1"/>
      <c r="F8827" s="1"/>
      <c r="G8827" s="3" t="str">
        <f t="shared" ca="1" si="2229"/>
        <v/>
      </c>
      <c r="H8827" s="16" t="str">
        <f t="shared" si="2216"/>
        <v/>
      </c>
      <c r="AF8827" s="67"/>
      <c r="AH8827" s="6">
        <f t="shared" ca="1" si="2214"/>
        <v>44152</v>
      </c>
      <c r="AP8827" s="10" t="str">
        <f t="shared" si="2217"/>
        <v/>
      </c>
      <c r="AQ8827" s="10" t="str">
        <f t="shared" si="2218"/>
        <v/>
      </c>
      <c r="AR8827" s="10" t="str">
        <f t="shared" si="2219"/>
        <v/>
      </c>
      <c r="AS8827" s="10" t="str">
        <f t="shared" si="2220"/>
        <v/>
      </c>
      <c r="AT8827" s="10" t="str">
        <f t="shared" si="2221"/>
        <v/>
      </c>
      <c r="AU8827" s="10" t="str">
        <f t="shared" si="2222"/>
        <v/>
      </c>
      <c r="AV8827" s="10" t="str">
        <f t="shared" si="2223"/>
        <v/>
      </c>
      <c r="AW8827" s="10" t="str">
        <f t="shared" si="2224"/>
        <v/>
      </c>
      <c r="AX8827" s="10" t="str">
        <f t="shared" si="2215"/>
        <v/>
      </c>
      <c r="AY8827" s="10" t="str">
        <f t="shared" si="2225"/>
        <v/>
      </c>
      <c r="AZ8827" s="23">
        <f t="shared" si="2226"/>
        <v>0</v>
      </c>
      <c r="BA8827" s="10">
        <f t="shared" si="2227"/>
        <v>0</v>
      </c>
    </row>
    <row r="8828" spans="1:53" x14ac:dyDescent="0.25">
      <c r="A8828" s="26" t="str">
        <f t="shared" si="2228"/>
        <v/>
      </c>
      <c r="B8828" s="28"/>
      <c r="C8828" s="29"/>
      <c r="D8828" s="29"/>
      <c r="E8828" s="29"/>
      <c r="F8828" s="29"/>
      <c r="G8828" s="30" t="str">
        <f t="shared" ca="1" si="2229"/>
        <v/>
      </c>
      <c r="H8828" s="16" t="str">
        <f t="shared" si="2216"/>
        <v/>
      </c>
      <c r="AF8828" s="67"/>
      <c r="AH8828" s="6">
        <f t="shared" ca="1" si="2214"/>
        <v>44152</v>
      </c>
      <c r="AP8828" s="10" t="str">
        <f t="shared" si="2217"/>
        <v/>
      </c>
      <c r="AQ8828" s="10" t="str">
        <f t="shared" si="2218"/>
        <v/>
      </c>
      <c r="AR8828" s="10" t="str">
        <f t="shared" si="2219"/>
        <v/>
      </c>
      <c r="AS8828" s="10" t="str">
        <f t="shared" si="2220"/>
        <v/>
      </c>
      <c r="AT8828" s="10" t="str">
        <f t="shared" si="2221"/>
        <v/>
      </c>
      <c r="AU8828" s="10" t="str">
        <f t="shared" si="2222"/>
        <v/>
      </c>
      <c r="AV8828" s="10" t="str">
        <f t="shared" si="2223"/>
        <v/>
      </c>
      <c r="AW8828" s="10" t="str">
        <f t="shared" si="2224"/>
        <v/>
      </c>
      <c r="AX8828" s="10" t="str">
        <f t="shared" si="2215"/>
        <v/>
      </c>
      <c r="AY8828" s="10" t="str">
        <f t="shared" si="2225"/>
        <v/>
      </c>
      <c r="AZ8828" s="23">
        <f t="shared" si="2226"/>
        <v>0</v>
      </c>
      <c r="BA8828" s="10">
        <f t="shared" si="2227"/>
        <v>0</v>
      </c>
    </row>
    <row r="8829" spans="1:53" x14ac:dyDescent="0.25">
      <c r="A8829" s="25" t="str">
        <f t="shared" si="2228"/>
        <v/>
      </c>
      <c r="C8829" s="1"/>
      <c r="D8829" s="1"/>
      <c r="E8829" s="1"/>
      <c r="F8829" s="1"/>
      <c r="G8829" s="3" t="str">
        <f t="shared" ca="1" si="2229"/>
        <v/>
      </c>
      <c r="H8829" s="16" t="str">
        <f t="shared" si="2216"/>
        <v/>
      </c>
      <c r="AF8829" s="67"/>
      <c r="AH8829" s="6">
        <f t="shared" ca="1" si="2214"/>
        <v>44152</v>
      </c>
      <c r="AP8829" s="10" t="str">
        <f t="shared" si="2217"/>
        <v/>
      </c>
      <c r="AQ8829" s="10" t="str">
        <f t="shared" si="2218"/>
        <v/>
      </c>
      <c r="AR8829" s="10" t="str">
        <f t="shared" si="2219"/>
        <v/>
      </c>
      <c r="AS8829" s="10" t="str">
        <f t="shared" si="2220"/>
        <v/>
      </c>
      <c r="AT8829" s="10" t="str">
        <f t="shared" si="2221"/>
        <v/>
      </c>
      <c r="AU8829" s="10" t="str">
        <f t="shared" si="2222"/>
        <v/>
      </c>
      <c r="AV8829" s="10" t="str">
        <f t="shared" si="2223"/>
        <v/>
      </c>
      <c r="AW8829" s="10" t="str">
        <f t="shared" si="2224"/>
        <v/>
      </c>
      <c r="AX8829" s="10" t="str">
        <f t="shared" si="2215"/>
        <v/>
      </c>
      <c r="AY8829" s="10" t="str">
        <f t="shared" si="2225"/>
        <v/>
      </c>
      <c r="AZ8829" s="23">
        <f t="shared" si="2226"/>
        <v>0</v>
      </c>
      <c r="BA8829" s="10">
        <f t="shared" si="2227"/>
        <v>0</v>
      </c>
    </row>
    <row r="8830" spans="1:53" x14ac:dyDescent="0.25">
      <c r="A8830" s="26" t="str">
        <f t="shared" si="2228"/>
        <v/>
      </c>
      <c r="B8830" s="28"/>
      <c r="C8830" s="29"/>
      <c r="D8830" s="29"/>
      <c r="E8830" s="29"/>
      <c r="F8830" s="29"/>
      <c r="G8830" s="30" t="str">
        <f t="shared" ca="1" si="2229"/>
        <v/>
      </c>
      <c r="H8830" s="16" t="str">
        <f t="shared" si="2216"/>
        <v/>
      </c>
      <c r="AF8830" s="67"/>
      <c r="AH8830" s="6">
        <f t="shared" ca="1" si="2214"/>
        <v>44152</v>
      </c>
      <c r="AP8830" s="10" t="str">
        <f t="shared" si="2217"/>
        <v/>
      </c>
      <c r="AQ8830" s="10" t="str">
        <f t="shared" si="2218"/>
        <v/>
      </c>
      <c r="AR8830" s="10" t="str">
        <f t="shared" si="2219"/>
        <v/>
      </c>
      <c r="AS8830" s="10" t="str">
        <f t="shared" si="2220"/>
        <v/>
      </c>
      <c r="AT8830" s="10" t="str">
        <f t="shared" si="2221"/>
        <v/>
      </c>
      <c r="AU8830" s="10" t="str">
        <f t="shared" si="2222"/>
        <v/>
      </c>
      <c r="AV8830" s="10" t="str">
        <f t="shared" si="2223"/>
        <v/>
      </c>
      <c r="AW8830" s="10" t="str">
        <f t="shared" si="2224"/>
        <v/>
      </c>
      <c r="AX8830" s="10" t="str">
        <f t="shared" si="2215"/>
        <v/>
      </c>
      <c r="AY8830" s="10" t="str">
        <f t="shared" si="2225"/>
        <v/>
      </c>
      <c r="AZ8830" s="23">
        <f t="shared" si="2226"/>
        <v>0</v>
      </c>
      <c r="BA8830" s="10">
        <f t="shared" si="2227"/>
        <v>0</v>
      </c>
    </row>
    <row r="8831" spans="1:53" x14ac:dyDescent="0.25">
      <c r="A8831" s="25" t="str">
        <f t="shared" si="2228"/>
        <v/>
      </c>
      <c r="C8831" s="1"/>
      <c r="D8831" s="1"/>
      <c r="E8831" s="1"/>
      <c r="F8831" s="1"/>
      <c r="G8831" s="3" t="str">
        <f t="shared" ca="1" si="2229"/>
        <v/>
      </c>
      <c r="H8831" s="16" t="str">
        <f t="shared" si="2216"/>
        <v/>
      </c>
      <c r="AF8831" s="67"/>
      <c r="AH8831" s="6">
        <f t="shared" ca="1" si="2214"/>
        <v>44152</v>
      </c>
      <c r="AP8831" s="10" t="str">
        <f t="shared" si="2217"/>
        <v/>
      </c>
      <c r="AQ8831" s="10" t="str">
        <f t="shared" si="2218"/>
        <v/>
      </c>
      <c r="AR8831" s="10" t="str">
        <f t="shared" si="2219"/>
        <v/>
      </c>
      <c r="AS8831" s="10" t="str">
        <f t="shared" si="2220"/>
        <v/>
      </c>
      <c r="AT8831" s="10" t="str">
        <f t="shared" si="2221"/>
        <v/>
      </c>
      <c r="AU8831" s="10" t="str">
        <f t="shared" si="2222"/>
        <v/>
      </c>
      <c r="AV8831" s="10" t="str">
        <f t="shared" si="2223"/>
        <v/>
      </c>
      <c r="AW8831" s="10" t="str">
        <f t="shared" si="2224"/>
        <v/>
      </c>
      <c r="AX8831" s="10" t="str">
        <f t="shared" si="2215"/>
        <v/>
      </c>
      <c r="AY8831" s="10" t="str">
        <f t="shared" si="2225"/>
        <v/>
      </c>
      <c r="AZ8831" s="23">
        <f t="shared" si="2226"/>
        <v>0</v>
      </c>
      <c r="BA8831" s="10">
        <f t="shared" si="2227"/>
        <v>0</v>
      </c>
    </row>
    <row r="8832" spans="1:53" x14ac:dyDescent="0.25">
      <c r="A8832" s="26" t="str">
        <f t="shared" si="2228"/>
        <v/>
      </c>
      <c r="B8832" s="28"/>
      <c r="C8832" s="29"/>
      <c r="D8832" s="29"/>
      <c r="E8832" s="29"/>
      <c r="F8832" s="29"/>
      <c r="G8832" s="30" t="str">
        <f t="shared" ca="1" si="2229"/>
        <v/>
      </c>
      <c r="H8832" s="16" t="str">
        <f t="shared" si="2216"/>
        <v/>
      </c>
      <c r="AF8832" s="67"/>
      <c r="AH8832" s="6">
        <f t="shared" ca="1" si="2214"/>
        <v>44152</v>
      </c>
      <c r="AP8832" s="10" t="str">
        <f t="shared" si="2217"/>
        <v/>
      </c>
      <c r="AQ8832" s="10" t="str">
        <f t="shared" si="2218"/>
        <v/>
      </c>
      <c r="AR8832" s="10" t="str">
        <f t="shared" si="2219"/>
        <v/>
      </c>
      <c r="AS8832" s="10" t="str">
        <f t="shared" si="2220"/>
        <v/>
      </c>
      <c r="AT8832" s="10" t="str">
        <f t="shared" si="2221"/>
        <v/>
      </c>
      <c r="AU8832" s="10" t="str">
        <f t="shared" si="2222"/>
        <v/>
      </c>
      <c r="AV8832" s="10" t="str">
        <f t="shared" si="2223"/>
        <v/>
      </c>
      <c r="AW8832" s="10" t="str">
        <f t="shared" si="2224"/>
        <v/>
      </c>
      <c r="AX8832" s="10" t="str">
        <f t="shared" si="2215"/>
        <v/>
      </c>
      <c r="AY8832" s="10" t="str">
        <f t="shared" si="2225"/>
        <v/>
      </c>
      <c r="AZ8832" s="23">
        <f t="shared" si="2226"/>
        <v>0</v>
      </c>
      <c r="BA8832" s="10">
        <f t="shared" si="2227"/>
        <v>0</v>
      </c>
    </row>
    <row r="8833" spans="1:53" x14ac:dyDescent="0.25">
      <c r="A8833" s="25" t="str">
        <f t="shared" si="2228"/>
        <v/>
      </c>
      <c r="C8833" s="1"/>
      <c r="D8833" s="1"/>
      <c r="E8833" s="1"/>
      <c r="F8833" s="1"/>
      <c r="G8833" s="3" t="str">
        <f t="shared" ca="1" si="2229"/>
        <v/>
      </c>
      <c r="H8833" s="16" t="str">
        <f t="shared" si="2216"/>
        <v/>
      </c>
      <c r="AF8833" s="67"/>
      <c r="AH8833" s="6">
        <f t="shared" ca="1" si="2214"/>
        <v>44152</v>
      </c>
      <c r="AP8833" s="10" t="str">
        <f t="shared" si="2217"/>
        <v/>
      </c>
      <c r="AQ8833" s="10" t="str">
        <f t="shared" si="2218"/>
        <v/>
      </c>
      <c r="AR8833" s="10" t="str">
        <f t="shared" si="2219"/>
        <v/>
      </c>
      <c r="AS8833" s="10" t="str">
        <f t="shared" si="2220"/>
        <v/>
      </c>
      <c r="AT8833" s="10" t="str">
        <f t="shared" si="2221"/>
        <v/>
      </c>
      <c r="AU8833" s="10" t="str">
        <f t="shared" si="2222"/>
        <v/>
      </c>
      <c r="AV8833" s="10" t="str">
        <f t="shared" si="2223"/>
        <v/>
      </c>
      <c r="AW8833" s="10" t="str">
        <f t="shared" si="2224"/>
        <v/>
      </c>
      <c r="AX8833" s="10" t="str">
        <f t="shared" si="2215"/>
        <v/>
      </c>
      <c r="AY8833" s="10" t="str">
        <f t="shared" si="2225"/>
        <v/>
      </c>
      <c r="AZ8833" s="23">
        <f t="shared" si="2226"/>
        <v>0</v>
      </c>
      <c r="BA8833" s="10">
        <f t="shared" si="2227"/>
        <v>0</v>
      </c>
    </row>
    <row r="8834" spans="1:53" x14ac:dyDescent="0.25">
      <c r="A8834" s="26" t="str">
        <f t="shared" si="2228"/>
        <v/>
      </c>
      <c r="B8834" s="28"/>
      <c r="C8834" s="29"/>
      <c r="D8834" s="29"/>
      <c r="E8834" s="29"/>
      <c r="F8834" s="29"/>
      <c r="G8834" s="30" t="str">
        <f t="shared" ca="1" si="2229"/>
        <v/>
      </c>
      <c r="H8834" s="16" t="str">
        <f t="shared" si="2216"/>
        <v/>
      </c>
      <c r="AF8834" s="67"/>
      <c r="AH8834" s="6">
        <f t="shared" ca="1" si="2214"/>
        <v>44152</v>
      </c>
      <c r="AP8834" s="10" t="str">
        <f t="shared" si="2217"/>
        <v/>
      </c>
      <c r="AQ8834" s="10" t="str">
        <f t="shared" si="2218"/>
        <v/>
      </c>
      <c r="AR8834" s="10" t="str">
        <f t="shared" si="2219"/>
        <v/>
      </c>
      <c r="AS8834" s="10" t="str">
        <f t="shared" si="2220"/>
        <v/>
      </c>
      <c r="AT8834" s="10" t="str">
        <f t="shared" si="2221"/>
        <v/>
      </c>
      <c r="AU8834" s="10" t="str">
        <f t="shared" si="2222"/>
        <v/>
      </c>
      <c r="AV8834" s="10" t="str">
        <f t="shared" si="2223"/>
        <v/>
      </c>
      <c r="AW8834" s="10" t="str">
        <f t="shared" si="2224"/>
        <v/>
      </c>
      <c r="AX8834" s="10" t="str">
        <f t="shared" si="2215"/>
        <v/>
      </c>
      <c r="AY8834" s="10" t="str">
        <f t="shared" si="2225"/>
        <v/>
      </c>
      <c r="AZ8834" s="23">
        <f t="shared" si="2226"/>
        <v>0</v>
      </c>
      <c r="BA8834" s="10">
        <f t="shared" si="2227"/>
        <v>0</v>
      </c>
    </row>
    <row r="8835" spans="1:53" x14ac:dyDescent="0.25">
      <c r="A8835" s="25" t="str">
        <f t="shared" si="2228"/>
        <v/>
      </c>
      <c r="C8835" s="1"/>
      <c r="D8835" s="1"/>
      <c r="E8835" s="1"/>
      <c r="F8835" s="1"/>
      <c r="G8835" s="3" t="str">
        <f t="shared" ca="1" si="2229"/>
        <v/>
      </c>
      <c r="H8835" s="16" t="str">
        <f t="shared" si="2216"/>
        <v/>
      </c>
      <c r="AF8835" s="67"/>
      <c r="AH8835" s="6">
        <f t="shared" ca="1" si="2214"/>
        <v>44152</v>
      </c>
      <c r="AP8835" s="10" t="str">
        <f t="shared" si="2217"/>
        <v/>
      </c>
      <c r="AQ8835" s="10" t="str">
        <f t="shared" si="2218"/>
        <v/>
      </c>
      <c r="AR8835" s="10" t="str">
        <f t="shared" si="2219"/>
        <v/>
      </c>
      <c r="AS8835" s="10" t="str">
        <f t="shared" si="2220"/>
        <v/>
      </c>
      <c r="AT8835" s="10" t="str">
        <f t="shared" si="2221"/>
        <v/>
      </c>
      <c r="AU8835" s="10" t="str">
        <f t="shared" si="2222"/>
        <v/>
      </c>
      <c r="AV8835" s="10" t="str">
        <f t="shared" si="2223"/>
        <v/>
      </c>
      <c r="AW8835" s="10" t="str">
        <f t="shared" si="2224"/>
        <v/>
      </c>
      <c r="AX8835" s="10" t="str">
        <f t="shared" si="2215"/>
        <v/>
      </c>
      <c r="AY8835" s="10" t="str">
        <f t="shared" si="2225"/>
        <v/>
      </c>
      <c r="AZ8835" s="23">
        <f t="shared" si="2226"/>
        <v>0</v>
      </c>
      <c r="BA8835" s="10">
        <f t="shared" si="2227"/>
        <v>0</v>
      </c>
    </row>
    <row r="8836" spans="1:53" x14ac:dyDescent="0.25">
      <c r="A8836" s="26" t="str">
        <f t="shared" si="2228"/>
        <v/>
      </c>
      <c r="B8836" s="28"/>
      <c r="C8836" s="29"/>
      <c r="D8836" s="29"/>
      <c r="E8836" s="29"/>
      <c r="F8836" s="29"/>
      <c r="G8836" s="30" t="str">
        <f t="shared" ca="1" si="2229"/>
        <v/>
      </c>
      <c r="H8836" s="16" t="str">
        <f t="shared" si="2216"/>
        <v/>
      </c>
      <c r="AF8836" s="67"/>
      <c r="AH8836" s="6">
        <f t="shared" ca="1" si="2214"/>
        <v>44152</v>
      </c>
      <c r="AP8836" s="10" t="str">
        <f t="shared" si="2217"/>
        <v/>
      </c>
      <c r="AQ8836" s="10" t="str">
        <f t="shared" si="2218"/>
        <v/>
      </c>
      <c r="AR8836" s="10" t="str">
        <f t="shared" si="2219"/>
        <v/>
      </c>
      <c r="AS8836" s="10" t="str">
        <f t="shared" si="2220"/>
        <v/>
      </c>
      <c r="AT8836" s="10" t="str">
        <f t="shared" si="2221"/>
        <v/>
      </c>
      <c r="AU8836" s="10" t="str">
        <f t="shared" si="2222"/>
        <v/>
      </c>
      <c r="AV8836" s="10" t="str">
        <f t="shared" si="2223"/>
        <v/>
      </c>
      <c r="AW8836" s="10" t="str">
        <f t="shared" si="2224"/>
        <v/>
      </c>
      <c r="AX8836" s="10" t="str">
        <f t="shared" si="2215"/>
        <v/>
      </c>
      <c r="AY8836" s="10" t="str">
        <f t="shared" si="2225"/>
        <v/>
      </c>
      <c r="AZ8836" s="23">
        <f t="shared" si="2226"/>
        <v>0</v>
      </c>
      <c r="BA8836" s="10">
        <f t="shared" si="2227"/>
        <v>0</v>
      </c>
    </row>
    <row r="8837" spans="1:53" x14ac:dyDescent="0.25">
      <c r="A8837" s="25" t="str">
        <f t="shared" si="2228"/>
        <v/>
      </c>
      <c r="C8837" s="1"/>
      <c r="D8837" s="1"/>
      <c r="E8837" s="1"/>
      <c r="F8837" s="1"/>
      <c r="G8837" s="3" t="str">
        <f t="shared" ca="1" si="2229"/>
        <v/>
      </c>
      <c r="H8837" s="16" t="str">
        <f t="shared" si="2216"/>
        <v/>
      </c>
      <c r="AF8837" s="67"/>
      <c r="AH8837" s="6">
        <f t="shared" ca="1" si="2214"/>
        <v>44152</v>
      </c>
      <c r="AP8837" s="10" t="str">
        <f t="shared" si="2217"/>
        <v/>
      </c>
      <c r="AQ8837" s="10" t="str">
        <f t="shared" si="2218"/>
        <v/>
      </c>
      <c r="AR8837" s="10" t="str">
        <f t="shared" si="2219"/>
        <v/>
      </c>
      <c r="AS8837" s="10" t="str">
        <f t="shared" si="2220"/>
        <v/>
      </c>
      <c r="AT8837" s="10" t="str">
        <f t="shared" si="2221"/>
        <v/>
      </c>
      <c r="AU8837" s="10" t="str">
        <f t="shared" si="2222"/>
        <v/>
      </c>
      <c r="AV8837" s="10" t="str">
        <f t="shared" si="2223"/>
        <v/>
      </c>
      <c r="AW8837" s="10" t="str">
        <f t="shared" si="2224"/>
        <v/>
      </c>
      <c r="AX8837" s="10" t="str">
        <f t="shared" si="2215"/>
        <v/>
      </c>
      <c r="AY8837" s="10" t="str">
        <f t="shared" si="2225"/>
        <v/>
      </c>
      <c r="AZ8837" s="23">
        <f t="shared" si="2226"/>
        <v>0</v>
      </c>
      <c r="BA8837" s="10">
        <f t="shared" si="2227"/>
        <v>0</v>
      </c>
    </row>
    <row r="8838" spans="1:53" x14ac:dyDescent="0.25">
      <c r="A8838" s="26" t="str">
        <f t="shared" si="2228"/>
        <v/>
      </c>
      <c r="B8838" s="28"/>
      <c r="C8838" s="29"/>
      <c r="D8838" s="29"/>
      <c r="E8838" s="29"/>
      <c r="F8838" s="29"/>
      <c r="G8838" s="30" t="str">
        <f t="shared" ca="1" si="2229"/>
        <v/>
      </c>
      <c r="H8838" s="16" t="str">
        <f t="shared" si="2216"/>
        <v/>
      </c>
      <c r="AF8838" s="67"/>
      <c r="AH8838" s="6">
        <f t="shared" ca="1" si="2214"/>
        <v>44152</v>
      </c>
      <c r="AP8838" s="10" t="str">
        <f t="shared" si="2217"/>
        <v/>
      </c>
      <c r="AQ8838" s="10" t="str">
        <f t="shared" si="2218"/>
        <v/>
      </c>
      <c r="AR8838" s="10" t="str">
        <f t="shared" si="2219"/>
        <v/>
      </c>
      <c r="AS8838" s="10" t="str">
        <f t="shared" si="2220"/>
        <v/>
      </c>
      <c r="AT8838" s="10" t="str">
        <f t="shared" si="2221"/>
        <v/>
      </c>
      <c r="AU8838" s="10" t="str">
        <f t="shared" si="2222"/>
        <v/>
      </c>
      <c r="AV8838" s="10" t="str">
        <f t="shared" si="2223"/>
        <v/>
      </c>
      <c r="AW8838" s="10" t="str">
        <f t="shared" si="2224"/>
        <v/>
      </c>
      <c r="AX8838" s="10" t="str">
        <f t="shared" si="2215"/>
        <v/>
      </c>
      <c r="AY8838" s="10" t="str">
        <f t="shared" si="2225"/>
        <v/>
      </c>
      <c r="AZ8838" s="23">
        <f t="shared" si="2226"/>
        <v>0</v>
      </c>
      <c r="BA8838" s="10">
        <f t="shared" si="2227"/>
        <v>0</v>
      </c>
    </row>
    <row r="8839" spans="1:53" x14ac:dyDescent="0.25">
      <c r="A8839" s="25" t="str">
        <f t="shared" si="2228"/>
        <v/>
      </c>
      <c r="C8839" s="1"/>
      <c r="D8839" s="1"/>
      <c r="E8839" s="1"/>
      <c r="F8839" s="1"/>
      <c r="G8839" s="3" t="str">
        <f t="shared" ca="1" si="2229"/>
        <v/>
      </c>
      <c r="H8839" s="16" t="str">
        <f t="shared" si="2216"/>
        <v/>
      </c>
      <c r="AF8839" s="67"/>
      <c r="AH8839" s="6">
        <f t="shared" ca="1" si="2214"/>
        <v>44152</v>
      </c>
      <c r="AP8839" s="10" t="str">
        <f t="shared" si="2217"/>
        <v/>
      </c>
      <c r="AQ8839" s="10" t="str">
        <f t="shared" si="2218"/>
        <v/>
      </c>
      <c r="AR8839" s="10" t="str">
        <f t="shared" si="2219"/>
        <v/>
      </c>
      <c r="AS8839" s="10" t="str">
        <f t="shared" si="2220"/>
        <v/>
      </c>
      <c r="AT8839" s="10" t="str">
        <f t="shared" si="2221"/>
        <v/>
      </c>
      <c r="AU8839" s="10" t="str">
        <f t="shared" si="2222"/>
        <v/>
      </c>
      <c r="AV8839" s="10" t="str">
        <f t="shared" si="2223"/>
        <v/>
      </c>
      <c r="AW8839" s="10" t="str">
        <f t="shared" si="2224"/>
        <v/>
      </c>
      <c r="AX8839" s="10" t="str">
        <f t="shared" si="2215"/>
        <v/>
      </c>
      <c r="AY8839" s="10" t="str">
        <f t="shared" si="2225"/>
        <v/>
      </c>
      <c r="AZ8839" s="23">
        <f t="shared" si="2226"/>
        <v>0</v>
      </c>
      <c r="BA8839" s="10">
        <f t="shared" si="2227"/>
        <v>0</v>
      </c>
    </row>
    <row r="8840" spans="1:53" x14ac:dyDescent="0.25">
      <c r="A8840" s="26" t="str">
        <f t="shared" si="2228"/>
        <v/>
      </c>
      <c r="B8840" s="28"/>
      <c r="C8840" s="29"/>
      <c r="D8840" s="29"/>
      <c r="E8840" s="29"/>
      <c r="F8840" s="29"/>
      <c r="G8840" s="30" t="str">
        <f t="shared" ca="1" si="2229"/>
        <v/>
      </c>
      <c r="H8840" s="16" t="str">
        <f t="shared" si="2216"/>
        <v/>
      </c>
      <c r="AF8840" s="67"/>
      <c r="AH8840" s="6">
        <f t="shared" ca="1" si="2214"/>
        <v>44152</v>
      </c>
      <c r="AP8840" s="10" t="str">
        <f t="shared" si="2217"/>
        <v/>
      </c>
      <c r="AQ8840" s="10" t="str">
        <f t="shared" si="2218"/>
        <v/>
      </c>
      <c r="AR8840" s="10" t="str">
        <f t="shared" si="2219"/>
        <v/>
      </c>
      <c r="AS8840" s="10" t="str">
        <f t="shared" si="2220"/>
        <v/>
      </c>
      <c r="AT8840" s="10" t="str">
        <f t="shared" si="2221"/>
        <v/>
      </c>
      <c r="AU8840" s="10" t="str">
        <f t="shared" si="2222"/>
        <v/>
      </c>
      <c r="AV8840" s="10" t="str">
        <f t="shared" si="2223"/>
        <v/>
      </c>
      <c r="AW8840" s="10" t="str">
        <f t="shared" si="2224"/>
        <v/>
      </c>
      <c r="AX8840" s="10" t="str">
        <f t="shared" si="2215"/>
        <v/>
      </c>
      <c r="AY8840" s="10" t="str">
        <f t="shared" si="2225"/>
        <v/>
      </c>
      <c r="AZ8840" s="23">
        <f t="shared" si="2226"/>
        <v>0</v>
      </c>
      <c r="BA8840" s="10">
        <f t="shared" si="2227"/>
        <v>0</v>
      </c>
    </row>
    <row r="8841" spans="1:53" x14ac:dyDescent="0.25">
      <c r="A8841" s="25" t="str">
        <f t="shared" si="2228"/>
        <v/>
      </c>
      <c r="C8841" s="1"/>
      <c r="D8841" s="1"/>
      <c r="E8841" s="1"/>
      <c r="F8841" s="1"/>
      <c r="G8841" s="3" t="str">
        <f t="shared" ca="1" si="2229"/>
        <v/>
      </c>
      <c r="H8841" s="16" t="str">
        <f t="shared" si="2216"/>
        <v/>
      </c>
      <c r="AF8841" s="67"/>
      <c r="AH8841" s="6">
        <f t="shared" ref="AH8841:AH8904" ca="1" si="2230">TODAY()</f>
        <v>44152</v>
      </c>
      <c r="AP8841" s="10" t="str">
        <f t="shared" si="2217"/>
        <v/>
      </c>
      <c r="AQ8841" s="10" t="str">
        <f t="shared" si="2218"/>
        <v/>
      </c>
      <c r="AR8841" s="10" t="str">
        <f t="shared" si="2219"/>
        <v/>
      </c>
      <c r="AS8841" s="10" t="str">
        <f t="shared" si="2220"/>
        <v/>
      </c>
      <c r="AT8841" s="10" t="str">
        <f t="shared" si="2221"/>
        <v/>
      </c>
      <c r="AU8841" s="10" t="str">
        <f t="shared" si="2222"/>
        <v/>
      </c>
      <c r="AV8841" s="10" t="str">
        <f t="shared" si="2223"/>
        <v/>
      </c>
      <c r="AW8841" s="10" t="str">
        <f t="shared" si="2224"/>
        <v/>
      </c>
      <c r="AX8841" s="10" t="str">
        <f t="shared" ref="AX8841:AX8904" si="2231">IF(C8841="","",IF(AND(H8841&gt;=54,H8841&lt;=58),1,0))</f>
        <v/>
      </c>
      <c r="AY8841" s="10" t="str">
        <f t="shared" si="2225"/>
        <v/>
      </c>
      <c r="AZ8841" s="23">
        <f t="shared" si="2226"/>
        <v>0</v>
      </c>
      <c r="BA8841" s="10">
        <f t="shared" si="2227"/>
        <v>0</v>
      </c>
    </row>
    <row r="8842" spans="1:53" x14ac:dyDescent="0.25">
      <c r="A8842" s="26" t="str">
        <f t="shared" si="2228"/>
        <v/>
      </c>
      <c r="B8842" s="28"/>
      <c r="C8842" s="29"/>
      <c r="D8842" s="29"/>
      <c r="E8842" s="29"/>
      <c r="F8842" s="29"/>
      <c r="G8842" s="30" t="str">
        <f t="shared" ca="1" si="2229"/>
        <v/>
      </c>
      <c r="H8842" s="16" t="str">
        <f t="shared" ref="H8842:H8905" si="2232">IF(C8842="","",LEFT(G8842,2)+0)</f>
        <v/>
      </c>
      <c r="AF8842" s="67"/>
      <c r="AH8842" s="6">
        <f t="shared" ca="1" si="2230"/>
        <v>44152</v>
      </c>
      <c r="AP8842" s="10" t="str">
        <f t="shared" ref="AP8842:AP8905" si="2233">IF(C8842="","",IF(H8842&lt;=18+0,1,0))</f>
        <v/>
      </c>
      <c r="AQ8842" s="10" t="str">
        <f t="shared" ref="AQ8842:AQ8905" si="2234">IF(C8842="","",IF(H8842&lt;19,0,IF(H8842&gt;23,0,1)))</f>
        <v/>
      </c>
      <c r="AR8842" s="10" t="str">
        <f t="shared" ref="AR8842:AR8905" si="2235">IF(C8842="","",IF(H8842&lt;24,0,IF(H8842&gt;28,0,1)))</f>
        <v/>
      </c>
      <c r="AS8842" s="10" t="str">
        <f t="shared" ref="AS8842:AS8905" si="2236">IF(C8842="","",IF(H8842&lt;29,0,IF(H8842&gt;33,0,1)))</f>
        <v/>
      </c>
      <c r="AT8842" s="10" t="str">
        <f t="shared" ref="AT8842:AT8905" si="2237">IF(C8842="","",IF(H8842&lt;34,0,IF(H8842&gt;38,0,1)))</f>
        <v/>
      </c>
      <c r="AU8842" s="10" t="str">
        <f t="shared" ref="AU8842:AU8905" si="2238">IF(C8842="","",IF(H8842&lt;39,0,IF(H8842&gt;43,0,1)))</f>
        <v/>
      </c>
      <c r="AV8842" s="10" t="str">
        <f t="shared" ref="AV8842:AV8905" si="2239">IF(C8842="","",IF(H8842&lt;44,0,IF(H8842&gt;48,0,1)))</f>
        <v/>
      </c>
      <c r="AW8842" s="10" t="str">
        <f t="shared" ref="AW8842:AW8905" si="2240">IF(C8842="","",IF(H8842&lt;49,0,IF(H8842&gt;53,0,1)))</f>
        <v/>
      </c>
      <c r="AX8842" s="10" t="str">
        <f t="shared" si="2231"/>
        <v/>
      </c>
      <c r="AY8842" s="10" t="str">
        <f t="shared" ref="AY8842:AY8905" si="2241">IF(C8842="","",IF(H8842&gt;=59+0,1,0))</f>
        <v/>
      </c>
      <c r="AZ8842" s="23">
        <f t="shared" ref="AZ8842:AZ8905" si="2242">IF(D8842="",0,IF(AND(D8842="Masculino",E8842="titular"),1,0))</f>
        <v>0</v>
      </c>
      <c r="BA8842" s="10">
        <f t="shared" ref="BA8842:BA8905" si="2243">IF(D8842="",0,IF(AND(D8842="Masculino",E8842="Dependente"),1,0))</f>
        <v>0</v>
      </c>
    </row>
    <row r="8843" spans="1:53" x14ac:dyDescent="0.25">
      <c r="A8843" s="25" t="str">
        <f t="shared" si="2228"/>
        <v/>
      </c>
      <c r="C8843" s="1"/>
      <c r="D8843" s="1"/>
      <c r="E8843" s="1"/>
      <c r="F8843" s="1"/>
      <c r="G8843" s="3" t="str">
        <f t="shared" ca="1" si="2229"/>
        <v/>
      </c>
      <c r="H8843" s="16" t="str">
        <f t="shared" si="2232"/>
        <v/>
      </c>
      <c r="AF8843" s="67"/>
      <c r="AH8843" s="6">
        <f t="shared" ca="1" si="2230"/>
        <v>44152</v>
      </c>
      <c r="AP8843" s="10" t="str">
        <f t="shared" si="2233"/>
        <v/>
      </c>
      <c r="AQ8843" s="10" t="str">
        <f t="shared" si="2234"/>
        <v/>
      </c>
      <c r="AR8843" s="10" t="str">
        <f t="shared" si="2235"/>
        <v/>
      </c>
      <c r="AS8843" s="10" t="str">
        <f t="shared" si="2236"/>
        <v/>
      </c>
      <c r="AT8843" s="10" t="str">
        <f t="shared" si="2237"/>
        <v/>
      </c>
      <c r="AU8843" s="10" t="str">
        <f t="shared" si="2238"/>
        <v/>
      </c>
      <c r="AV8843" s="10" t="str">
        <f t="shared" si="2239"/>
        <v/>
      </c>
      <c r="AW8843" s="10" t="str">
        <f t="shared" si="2240"/>
        <v/>
      </c>
      <c r="AX8843" s="10" t="str">
        <f t="shared" si="2231"/>
        <v/>
      </c>
      <c r="AY8843" s="10" t="str">
        <f t="shared" si="2241"/>
        <v/>
      </c>
      <c r="AZ8843" s="23">
        <f t="shared" si="2242"/>
        <v>0</v>
      </c>
      <c r="BA8843" s="10">
        <f t="shared" si="2243"/>
        <v>0</v>
      </c>
    </row>
    <row r="8844" spans="1:53" x14ac:dyDescent="0.25">
      <c r="A8844" s="26" t="str">
        <f t="shared" si="2228"/>
        <v/>
      </c>
      <c r="B8844" s="28"/>
      <c r="C8844" s="29"/>
      <c r="D8844" s="29"/>
      <c r="E8844" s="29"/>
      <c r="F8844" s="29"/>
      <c r="G8844" s="30" t="str">
        <f t="shared" ca="1" si="2229"/>
        <v/>
      </c>
      <c r="H8844" s="16" t="str">
        <f t="shared" si="2232"/>
        <v/>
      </c>
      <c r="AF8844" s="67"/>
      <c r="AH8844" s="6">
        <f t="shared" ca="1" si="2230"/>
        <v>44152</v>
      </c>
      <c r="AP8844" s="10" t="str">
        <f t="shared" si="2233"/>
        <v/>
      </c>
      <c r="AQ8844" s="10" t="str">
        <f t="shared" si="2234"/>
        <v/>
      </c>
      <c r="AR8844" s="10" t="str">
        <f t="shared" si="2235"/>
        <v/>
      </c>
      <c r="AS8844" s="10" t="str">
        <f t="shared" si="2236"/>
        <v/>
      </c>
      <c r="AT8844" s="10" t="str">
        <f t="shared" si="2237"/>
        <v/>
      </c>
      <c r="AU8844" s="10" t="str">
        <f t="shared" si="2238"/>
        <v/>
      </c>
      <c r="AV8844" s="10" t="str">
        <f t="shared" si="2239"/>
        <v/>
      </c>
      <c r="AW8844" s="10" t="str">
        <f t="shared" si="2240"/>
        <v/>
      </c>
      <c r="AX8844" s="10" t="str">
        <f t="shared" si="2231"/>
        <v/>
      </c>
      <c r="AY8844" s="10" t="str">
        <f t="shared" si="2241"/>
        <v/>
      </c>
      <c r="AZ8844" s="23">
        <f t="shared" si="2242"/>
        <v>0</v>
      </c>
      <c r="BA8844" s="10">
        <f t="shared" si="2243"/>
        <v>0</v>
      </c>
    </row>
    <row r="8845" spans="1:53" x14ac:dyDescent="0.25">
      <c r="A8845" s="25" t="str">
        <f t="shared" ref="A8845:A8908" si="2244">IF(B8845="","",A8844+1)</f>
        <v/>
      </c>
      <c r="C8845" s="1"/>
      <c r="D8845" s="1"/>
      <c r="E8845" s="1"/>
      <c r="F8845" s="1"/>
      <c r="G8845" s="3" t="str">
        <f t="shared" ca="1" si="2229"/>
        <v/>
      </c>
      <c r="H8845" s="16" t="str">
        <f t="shared" si="2232"/>
        <v/>
      </c>
      <c r="AF8845" s="67"/>
      <c r="AH8845" s="6">
        <f t="shared" ca="1" si="2230"/>
        <v>44152</v>
      </c>
      <c r="AP8845" s="10" t="str">
        <f t="shared" si="2233"/>
        <v/>
      </c>
      <c r="AQ8845" s="10" t="str">
        <f t="shared" si="2234"/>
        <v/>
      </c>
      <c r="AR8845" s="10" t="str">
        <f t="shared" si="2235"/>
        <v/>
      </c>
      <c r="AS8845" s="10" t="str">
        <f t="shared" si="2236"/>
        <v/>
      </c>
      <c r="AT8845" s="10" t="str">
        <f t="shared" si="2237"/>
        <v/>
      </c>
      <c r="AU8845" s="10" t="str">
        <f t="shared" si="2238"/>
        <v/>
      </c>
      <c r="AV8845" s="10" t="str">
        <f t="shared" si="2239"/>
        <v/>
      </c>
      <c r="AW8845" s="10" t="str">
        <f t="shared" si="2240"/>
        <v/>
      </c>
      <c r="AX8845" s="10" t="str">
        <f t="shared" si="2231"/>
        <v/>
      </c>
      <c r="AY8845" s="10" t="str">
        <f t="shared" si="2241"/>
        <v/>
      </c>
      <c r="AZ8845" s="23">
        <f t="shared" si="2242"/>
        <v>0</v>
      </c>
      <c r="BA8845" s="10">
        <f t="shared" si="2243"/>
        <v>0</v>
      </c>
    </row>
    <row r="8846" spans="1:53" x14ac:dyDescent="0.25">
      <c r="A8846" s="26" t="str">
        <f t="shared" si="2244"/>
        <v/>
      </c>
      <c r="B8846" s="28"/>
      <c r="C8846" s="29"/>
      <c r="D8846" s="29"/>
      <c r="E8846" s="29"/>
      <c r="F8846" s="29"/>
      <c r="G8846" s="30" t="str">
        <f t="shared" ca="1" si="2229"/>
        <v/>
      </c>
      <c r="H8846" s="16" t="str">
        <f t="shared" si="2232"/>
        <v/>
      </c>
      <c r="AF8846" s="67"/>
      <c r="AH8846" s="6">
        <f t="shared" ca="1" si="2230"/>
        <v>44152</v>
      </c>
      <c r="AP8846" s="10" t="str">
        <f t="shared" si="2233"/>
        <v/>
      </c>
      <c r="AQ8846" s="10" t="str">
        <f t="shared" si="2234"/>
        <v/>
      </c>
      <c r="AR8846" s="10" t="str">
        <f t="shared" si="2235"/>
        <v/>
      </c>
      <c r="AS8846" s="10" t="str">
        <f t="shared" si="2236"/>
        <v/>
      </c>
      <c r="AT8846" s="10" t="str">
        <f t="shared" si="2237"/>
        <v/>
      </c>
      <c r="AU8846" s="10" t="str">
        <f t="shared" si="2238"/>
        <v/>
      </c>
      <c r="AV8846" s="10" t="str">
        <f t="shared" si="2239"/>
        <v/>
      </c>
      <c r="AW8846" s="10" t="str">
        <f t="shared" si="2240"/>
        <v/>
      </c>
      <c r="AX8846" s="10" t="str">
        <f t="shared" si="2231"/>
        <v/>
      </c>
      <c r="AY8846" s="10" t="str">
        <f t="shared" si="2241"/>
        <v/>
      </c>
      <c r="AZ8846" s="23">
        <f t="shared" si="2242"/>
        <v>0</v>
      </c>
      <c r="BA8846" s="10">
        <f t="shared" si="2243"/>
        <v>0</v>
      </c>
    </row>
    <row r="8847" spans="1:53" x14ac:dyDescent="0.25">
      <c r="A8847" s="25" t="str">
        <f t="shared" si="2244"/>
        <v/>
      </c>
      <c r="C8847" s="1"/>
      <c r="D8847" s="1"/>
      <c r="E8847" s="1"/>
      <c r="F8847" s="1"/>
      <c r="G8847" s="3" t="str">
        <f t="shared" ca="1" si="2229"/>
        <v/>
      </c>
      <c r="H8847" s="16" t="str">
        <f t="shared" si="2232"/>
        <v/>
      </c>
      <c r="AF8847" s="67"/>
      <c r="AH8847" s="6">
        <f t="shared" ca="1" si="2230"/>
        <v>44152</v>
      </c>
      <c r="AP8847" s="10" t="str">
        <f t="shared" si="2233"/>
        <v/>
      </c>
      <c r="AQ8847" s="10" t="str">
        <f t="shared" si="2234"/>
        <v/>
      </c>
      <c r="AR8847" s="10" t="str">
        <f t="shared" si="2235"/>
        <v/>
      </c>
      <c r="AS8847" s="10" t="str">
        <f t="shared" si="2236"/>
        <v/>
      </c>
      <c r="AT8847" s="10" t="str">
        <f t="shared" si="2237"/>
        <v/>
      </c>
      <c r="AU8847" s="10" t="str">
        <f t="shared" si="2238"/>
        <v/>
      </c>
      <c r="AV8847" s="10" t="str">
        <f t="shared" si="2239"/>
        <v/>
      </c>
      <c r="AW8847" s="10" t="str">
        <f t="shared" si="2240"/>
        <v/>
      </c>
      <c r="AX8847" s="10" t="str">
        <f t="shared" si="2231"/>
        <v/>
      </c>
      <c r="AY8847" s="10" t="str">
        <f t="shared" si="2241"/>
        <v/>
      </c>
      <c r="AZ8847" s="23">
        <f t="shared" si="2242"/>
        <v>0</v>
      </c>
      <c r="BA8847" s="10">
        <f t="shared" si="2243"/>
        <v>0</v>
      </c>
    </row>
    <row r="8848" spans="1:53" x14ac:dyDescent="0.25">
      <c r="A8848" s="26" t="str">
        <f t="shared" si="2244"/>
        <v/>
      </c>
      <c r="B8848" s="28"/>
      <c r="C8848" s="29"/>
      <c r="D8848" s="29"/>
      <c r="E8848" s="29"/>
      <c r="F8848" s="29"/>
      <c r="G8848" s="30" t="str">
        <f t="shared" ca="1" si="2229"/>
        <v/>
      </c>
      <c r="H8848" s="16" t="str">
        <f t="shared" si="2232"/>
        <v/>
      </c>
      <c r="AF8848" s="67"/>
      <c r="AH8848" s="6">
        <f t="shared" ca="1" si="2230"/>
        <v>44152</v>
      </c>
      <c r="AP8848" s="10" t="str">
        <f t="shared" si="2233"/>
        <v/>
      </c>
      <c r="AQ8848" s="10" t="str">
        <f t="shared" si="2234"/>
        <v/>
      </c>
      <c r="AR8848" s="10" t="str">
        <f t="shared" si="2235"/>
        <v/>
      </c>
      <c r="AS8848" s="10" t="str">
        <f t="shared" si="2236"/>
        <v/>
      </c>
      <c r="AT8848" s="10" t="str">
        <f t="shared" si="2237"/>
        <v/>
      </c>
      <c r="AU8848" s="10" t="str">
        <f t="shared" si="2238"/>
        <v/>
      </c>
      <c r="AV8848" s="10" t="str">
        <f t="shared" si="2239"/>
        <v/>
      </c>
      <c r="AW8848" s="10" t="str">
        <f t="shared" si="2240"/>
        <v/>
      </c>
      <c r="AX8848" s="10" t="str">
        <f t="shared" si="2231"/>
        <v/>
      </c>
      <c r="AY8848" s="10" t="str">
        <f t="shared" si="2241"/>
        <v/>
      </c>
      <c r="AZ8848" s="23">
        <f t="shared" si="2242"/>
        <v>0</v>
      </c>
      <c r="BA8848" s="10">
        <f t="shared" si="2243"/>
        <v>0</v>
      </c>
    </row>
    <row r="8849" spans="1:53" x14ac:dyDescent="0.25">
      <c r="A8849" s="25" t="str">
        <f t="shared" si="2244"/>
        <v/>
      </c>
      <c r="C8849" s="1"/>
      <c r="D8849" s="1"/>
      <c r="E8849" s="1"/>
      <c r="F8849" s="1"/>
      <c r="G8849" s="3" t="str">
        <f t="shared" ca="1" si="2229"/>
        <v/>
      </c>
      <c r="H8849" s="16" t="str">
        <f t="shared" si="2232"/>
        <v/>
      </c>
      <c r="AF8849" s="67"/>
      <c r="AH8849" s="6">
        <f t="shared" ca="1" si="2230"/>
        <v>44152</v>
      </c>
      <c r="AP8849" s="10" t="str">
        <f t="shared" si="2233"/>
        <v/>
      </c>
      <c r="AQ8849" s="10" t="str">
        <f t="shared" si="2234"/>
        <v/>
      </c>
      <c r="AR8849" s="10" t="str">
        <f t="shared" si="2235"/>
        <v/>
      </c>
      <c r="AS8849" s="10" t="str">
        <f t="shared" si="2236"/>
        <v/>
      </c>
      <c r="AT8849" s="10" t="str">
        <f t="shared" si="2237"/>
        <v/>
      </c>
      <c r="AU8849" s="10" t="str">
        <f t="shared" si="2238"/>
        <v/>
      </c>
      <c r="AV8849" s="10" t="str">
        <f t="shared" si="2239"/>
        <v/>
      </c>
      <c r="AW8849" s="10" t="str">
        <f t="shared" si="2240"/>
        <v/>
      </c>
      <c r="AX8849" s="10" t="str">
        <f t="shared" si="2231"/>
        <v/>
      </c>
      <c r="AY8849" s="10" t="str">
        <f t="shared" si="2241"/>
        <v/>
      </c>
      <c r="AZ8849" s="23">
        <f t="shared" si="2242"/>
        <v>0</v>
      </c>
      <c r="BA8849" s="10">
        <f t="shared" si="2243"/>
        <v>0</v>
      </c>
    </row>
    <row r="8850" spans="1:53" x14ac:dyDescent="0.25">
      <c r="A8850" s="26" t="str">
        <f t="shared" si="2244"/>
        <v/>
      </c>
      <c r="B8850" s="28"/>
      <c r="C8850" s="29"/>
      <c r="D8850" s="29"/>
      <c r="E8850" s="29"/>
      <c r="F8850" s="29"/>
      <c r="G8850" s="30" t="str">
        <f t="shared" ca="1" si="2229"/>
        <v/>
      </c>
      <c r="H8850" s="16" t="str">
        <f t="shared" si="2232"/>
        <v/>
      </c>
      <c r="AF8850" s="67"/>
      <c r="AH8850" s="6">
        <f t="shared" ca="1" si="2230"/>
        <v>44152</v>
      </c>
      <c r="AP8850" s="10" t="str">
        <f t="shared" si="2233"/>
        <v/>
      </c>
      <c r="AQ8850" s="10" t="str">
        <f t="shared" si="2234"/>
        <v/>
      </c>
      <c r="AR8850" s="10" t="str">
        <f t="shared" si="2235"/>
        <v/>
      </c>
      <c r="AS8850" s="10" t="str">
        <f t="shared" si="2236"/>
        <v/>
      </c>
      <c r="AT8850" s="10" t="str">
        <f t="shared" si="2237"/>
        <v/>
      </c>
      <c r="AU8850" s="10" t="str">
        <f t="shared" si="2238"/>
        <v/>
      </c>
      <c r="AV8850" s="10" t="str">
        <f t="shared" si="2239"/>
        <v/>
      </c>
      <c r="AW8850" s="10" t="str">
        <f t="shared" si="2240"/>
        <v/>
      </c>
      <c r="AX8850" s="10" t="str">
        <f t="shared" si="2231"/>
        <v/>
      </c>
      <c r="AY8850" s="10" t="str">
        <f t="shared" si="2241"/>
        <v/>
      </c>
      <c r="AZ8850" s="23">
        <f t="shared" si="2242"/>
        <v>0</v>
      </c>
      <c r="BA8850" s="10">
        <f t="shared" si="2243"/>
        <v>0</v>
      </c>
    </row>
    <row r="8851" spans="1:53" x14ac:dyDescent="0.25">
      <c r="A8851" s="25" t="str">
        <f t="shared" si="2244"/>
        <v/>
      </c>
      <c r="C8851" s="1"/>
      <c r="D8851" s="1"/>
      <c r="E8851" s="1"/>
      <c r="F8851" s="1"/>
      <c r="G8851" s="3" t="str">
        <f t="shared" ca="1" si="2229"/>
        <v/>
      </c>
      <c r="H8851" s="16" t="str">
        <f t="shared" si="2232"/>
        <v/>
      </c>
      <c r="AF8851" s="67"/>
      <c r="AH8851" s="6">
        <f t="shared" ca="1" si="2230"/>
        <v>44152</v>
      </c>
      <c r="AP8851" s="10" t="str">
        <f t="shared" si="2233"/>
        <v/>
      </c>
      <c r="AQ8851" s="10" t="str">
        <f t="shared" si="2234"/>
        <v/>
      </c>
      <c r="AR8851" s="10" t="str">
        <f t="shared" si="2235"/>
        <v/>
      </c>
      <c r="AS8851" s="10" t="str">
        <f t="shared" si="2236"/>
        <v/>
      </c>
      <c r="AT8851" s="10" t="str">
        <f t="shared" si="2237"/>
        <v/>
      </c>
      <c r="AU8851" s="10" t="str">
        <f t="shared" si="2238"/>
        <v/>
      </c>
      <c r="AV8851" s="10" t="str">
        <f t="shared" si="2239"/>
        <v/>
      </c>
      <c r="AW8851" s="10" t="str">
        <f t="shared" si="2240"/>
        <v/>
      </c>
      <c r="AX8851" s="10" t="str">
        <f t="shared" si="2231"/>
        <v/>
      </c>
      <c r="AY8851" s="10" t="str">
        <f t="shared" si="2241"/>
        <v/>
      </c>
      <c r="AZ8851" s="23">
        <f t="shared" si="2242"/>
        <v>0</v>
      </c>
      <c r="BA8851" s="10">
        <f t="shared" si="2243"/>
        <v>0</v>
      </c>
    </row>
    <row r="8852" spans="1:53" x14ac:dyDescent="0.25">
      <c r="A8852" s="26" t="str">
        <f t="shared" si="2244"/>
        <v/>
      </c>
      <c r="B8852" s="28"/>
      <c r="C8852" s="29"/>
      <c r="D8852" s="29"/>
      <c r="E8852" s="29"/>
      <c r="F8852" s="29"/>
      <c r="G8852" s="30" t="str">
        <f t="shared" ca="1" si="2229"/>
        <v/>
      </c>
      <c r="H8852" s="16" t="str">
        <f t="shared" si="2232"/>
        <v/>
      </c>
      <c r="AF8852" s="67"/>
      <c r="AH8852" s="6">
        <f t="shared" ca="1" si="2230"/>
        <v>44152</v>
      </c>
      <c r="AP8852" s="10" t="str">
        <f t="shared" si="2233"/>
        <v/>
      </c>
      <c r="AQ8852" s="10" t="str">
        <f t="shared" si="2234"/>
        <v/>
      </c>
      <c r="AR8852" s="10" t="str">
        <f t="shared" si="2235"/>
        <v/>
      </c>
      <c r="AS8852" s="10" t="str">
        <f t="shared" si="2236"/>
        <v/>
      </c>
      <c r="AT8852" s="10" t="str">
        <f t="shared" si="2237"/>
        <v/>
      </c>
      <c r="AU8852" s="10" t="str">
        <f t="shared" si="2238"/>
        <v/>
      </c>
      <c r="AV8852" s="10" t="str">
        <f t="shared" si="2239"/>
        <v/>
      </c>
      <c r="AW8852" s="10" t="str">
        <f t="shared" si="2240"/>
        <v/>
      </c>
      <c r="AX8852" s="10" t="str">
        <f t="shared" si="2231"/>
        <v/>
      </c>
      <c r="AY8852" s="10" t="str">
        <f t="shared" si="2241"/>
        <v/>
      </c>
      <c r="AZ8852" s="23">
        <f t="shared" si="2242"/>
        <v>0</v>
      </c>
      <c r="BA8852" s="10">
        <f t="shared" si="2243"/>
        <v>0</v>
      </c>
    </row>
    <row r="8853" spans="1:53" x14ac:dyDescent="0.25">
      <c r="A8853" s="25" t="str">
        <f t="shared" si="2244"/>
        <v/>
      </c>
      <c r="C8853" s="1"/>
      <c r="D8853" s="1"/>
      <c r="E8853" s="1"/>
      <c r="F8853" s="1"/>
      <c r="G8853" s="3" t="str">
        <f t="shared" ca="1" si="2229"/>
        <v/>
      </c>
      <c r="H8853" s="16" t="str">
        <f t="shared" si="2232"/>
        <v/>
      </c>
      <c r="AF8853" s="67"/>
      <c r="AH8853" s="6">
        <f t="shared" ca="1" si="2230"/>
        <v>44152</v>
      </c>
      <c r="AP8853" s="10" t="str">
        <f t="shared" si="2233"/>
        <v/>
      </c>
      <c r="AQ8853" s="10" t="str">
        <f t="shared" si="2234"/>
        <v/>
      </c>
      <c r="AR8853" s="10" t="str">
        <f t="shared" si="2235"/>
        <v/>
      </c>
      <c r="AS8853" s="10" t="str">
        <f t="shared" si="2236"/>
        <v/>
      </c>
      <c r="AT8853" s="10" t="str">
        <f t="shared" si="2237"/>
        <v/>
      </c>
      <c r="AU8853" s="10" t="str">
        <f t="shared" si="2238"/>
        <v/>
      </c>
      <c r="AV8853" s="10" t="str">
        <f t="shared" si="2239"/>
        <v/>
      </c>
      <c r="AW8853" s="10" t="str">
        <f t="shared" si="2240"/>
        <v/>
      </c>
      <c r="AX8853" s="10" t="str">
        <f t="shared" si="2231"/>
        <v/>
      </c>
      <c r="AY8853" s="10" t="str">
        <f t="shared" si="2241"/>
        <v/>
      </c>
      <c r="AZ8853" s="23">
        <f t="shared" si="2242"/>
        <v>0</v>
      </c>
      <c r="BA8853" s="10">
        <f t="shared" si="2243"/>
        <v>0</v>
      </c>
    </row>
    <row r="8854" spans="1:53" x14ac:dyDescent="0.25">
      <c r="A8854" s="26" t="str">
        <f t="shared" si="2244"/>
        <v/>
      </c>
      <c r="B8854" s="28"/>
      <c r="C8854" s="29"/>
      <c r="D8854" s="29"/>
      <c r="E8854" s="29"/>
      <c r="F8854" s="29"/>
      <c r="G8854" s="30" t="str">
        <f t="shared" ca="1" si="2229"/>
        <v/>
      </c>
      <c r="H8854" s="16" t="str">
        <f t="shared" si="2232"/>
        <v/>
      </c>
      <c r="AF8854" s="67"/>
      <c r="AH8854" s="6">
        <f t="shared" ca="1" si="2230"/>
        <v>44152</v>
      </c>
      <c r="AP8854" s="10" t="str">
        <f t="shared" si="2233"/>
        <v/>
      </c>
      <c r="AQ8854" s="10" t="str">
        <f t="shared" si="2234"/>
        <v/>
      </c>
      <c r="AR8854" s="10" t="str">
        <f t="shared" si="2235"/>
        <v/>
      </c>
      <c r="AS8854" s="10" t="str">
        <f t="shared" si="2236"/>
        <v/>
      </c>
      <c r="AT8854" s="10" t="str">
        <f t="shared" si="2237"/>
        <v/>
      </c>
      <c r="AU8854" s="10" t="str">
        <f t="shared" si="2238"/>
        <v/>
      </c>
      <c r="AV8854" s="10" t="str">
        <f t="shared" si="2239"/>
        <v/>
      </c>
      <c r="AW8854" s="10" t="str">
        <f t="shared" si="2240"/>
        <v/>
      </c>
      <c r="AX8854" s="10" t="str">
        <f t="shared" si="2231"/>
        <v/>
      </c>
      <c r="AY8854" s="10" t="str">
        <f t="shared" si="2241"/>
        <v/>
      </c>
      <c r="AZ8854" s="23">
        <f t="shared" si="2242"/>
        <v>0</v>
      </c>
      <c r="BA8854" s="10">
        <f t="shared" si="2243"/>
        <v>0</v>
      </c>
    </row>
    <row r="8855" spans="1:53" x14ac:dyDescent="0.25">
      <c r="A8855" s="25" t="str">
        <f t="shared" si="2244"/>
        <v/>
      </c>
      <c r="C8855" s="1"/>
      <c r="D8855" s="1"/>
      <c r="E8855" s="1"/>
      <c r="F8855" s="1"/>
      <c r="G8855" s="3" t="str">
        <f t="shared" ca="1" si="2229"/>
        <v/>
      </c>
      <c r="H8855" s="16" t="str">
        <f t="shared" si="2232"/>
        <v/>
      </c>
      <c r="AF8855" s="67"/>
      <c r="AH8855" s="6">
        <f t="shared" ca="1" si="2230"/>
        <v>44152</v>
      </c>
      <c r="AP8855" s="10" t="str">
        <f t="shared" si="2233"/>
        <v/>
      </c>
      <c r="AQ8855" s="10" t="str">
        <f t="shared" si="2234"/>
        <v/>
      </c>
      <c r="AR8855" s="10" t="str">
        <f t="shared" si="2235"/>
        <v/>
      </c>
      <c r="AS8855" s="10" t="str">
        <f t="shared" si="2236"/>
        <v/>
      </c>
      <c r="AT8855" s="10" t="str">
        <f t="shared" si="2237"/>
        <v/>
      </c>
      <c r="AU8855" s="10" t="str">
        <f t="shared" si="2238"/>
        <v/>
      </c>
      <c r="AV8855" s="10" t="str">
        <f t="shared" si="2239"/>
        <v/>
      </c>
      <c r="AW8855" s="10" t="str">
        <f t="shared" si="2240"/>
        <v/>
      </c>
      <c r="AX8855" s="10" t="str">
        <f t="shared" si="2231"/>
        <v/>
      </c>
      <c r="AY8855" s="10" t="str">
        <f t="shared" si="2241"/>
        <v/>
      </c>
      <c r="AZ8855" s="23">
        <f t="shared" si="2242"/>
        <v>0</v>
      </c>
      <c r="BA8855" s="10">
        <f t="shared" si="2243"/>
        <v>0</v>
      </c>
    </row>
    <row r="8856" spans="1:53" x14ac:dyDescent="0.25">
      <c r="A8856" s="26" t="str">
        <f t="shared" si="2244"/>
        <v/>
      </c>
      <c r="B8856" s="28"/>
      <c r="C8856" s="29"/>
      <c r="D8856" s="29"/>
      <c r="E8856" s="29"/>
      <c r="F8856" s="29"/>
      <c r="G8856" s="30" t="str">
        <f t="shared" ca="1" si="2229"/>
        <v/>
      </c>
      <c r="H8856" s="16" t="str">
        <f t="shared" si="2232"/>
        <v/>
      </c>
      <c r="AF8856" s="67"/>
      <c r="AH8856" s="6">
        <f t="shared" ca="1" si="2230"/>
        <v>44152</v>
      </c>
      <c r="AP8856" s="10" t="str">
        <f t="shared" si="2233"/>
        <v/>
      </c>
      <c r="AQ8856" s="10" t="str">
        <f t="shared" si="2234"/>
        <v/>
      </c>
      <c r="AR8856" s="10" t="str">
        <f t="shared" si="2235"/>
        <v/>
      </c>
      <c r="AS8856" s="10" t="str">
        <f t="shared" si="2236"/>
        <v/>
      </c>
      <c r="AT8856" s="10" t="str">
        <f t="shared" si="2237"/>
        <v/>
      </c>
      <c r="AU8856" s="10" t="str">
        <f t="shared" si="2238"/>
        <v/>
      </c>
      <c r="AV8856" s="10" t="str">
        <f t="shared" si="2239"/>
        <v/>
      </c>
      <c r="AW8856" s="10" t="str">
        <f t="shared" si="2240"/>
        <v/>
      </c>
      <c r="AX8856" s="10" t="str">
        <f t="shared" si="2231"/>
        <v/>
      </c>
      <c r="AY8856" s="10" t="str">
        <f t="shared" si="2241"/>
        <v/>
      </c>
      <c r="AZ8856" s="23">
        <f t="shared" si="2242"/>
        <v>0</v>
      </c>
      <c r="BA8856" s="10">
        <f t="shared" si="2243"/>
        <v>0</v>
      </c>
    </row>
    <row r="8857" spans="1:53" x14ac:dyDescent="0.25">
      <c r="A8857" s="25" t="str">
        <f t="shared" si="2244"/>
        <v/>
      </c>
      <c r="C8857" s="1"/>
      <c r="D8857" s="1"/>
      <c r="E8857" s="1"/>
      <c r="F8857" s="1"/>
      <c r="G8857" s="3" t="str">
        <f t="shared" ca="1" si="2229"/>
        <v/>
      </c>
      <c r="H8857" s="16" t="str">
        <f t="shared" si="2232"/>
        <v/>
      </c>
      <c r="AF8857" s="67"/>
      <c r="AH8857" s="6">
        <f t="shared" ca="1" si="2230"/>
        <v>44152</v>
      </c>
      <c r="AP8857" s="10" t="str">
        <f t="shared" si="2233"/>
        <v/>
      </c>
      <c r="AQ8857" s="10" t="str">
        <f t="shared" si="2234"/>
        <v/>
      </c>
      <c r="AR8857" s="10" t="str">
        <f t="shared" si="2235"/>
        <v/>
      </c>
      <c r="AS8857" s="10" t="str">
        <f t="shared" si="2236"/>
        <v/>
      </c>
      <c r="AT8857" s="10" t="str">
        <f t="shared" si="2237"/>
        <v/>
      </c>
      <c r="AU8857" s="10" t="str">
        <f t="shared" si="2238"/>
        <v/>
      </c>
      <c r="AV8857" s="10" t="str">
        <f t="shared" si="2239"/>
        <v/>
      </c>
      <c r="AW8857" s="10" t="str">
        <f t="shared" si="2240"/>
        <v/>
      </c>
      <c r="AX8857" s="10" t="str">
        <f t="shared" si="2231"/>
        <v/>
      </c>
      <c r="AY8857" s="10" t="str">
        <f t="shared" si="2241"/>
        <v/>
      </c>
      <c r="AZ8857" s="23">
        <f t="shared" si="2242"/>
        <v>0</v>
      </c>
      <c r="BA8857" s="10">
        <f t="shared" si="2243"/>
        <v>0</v>
      </c>
    </row>
    <row r="8858" spans="1:53" x14ac:dyDescent="0.25">
      <c r="A8858" s="26" t="str">
        <f t="shared" si="2244"/>
        <v/>
      </c>
      <c r="B8858" s="28"/>
      <c r="C8858" s="29"/>
      <c r="D8858" s="29"/>
      <c r="E8858" s="29"/>
      <c r="F8858" s="29"/>
      <c r="G8858" s="30" t="str">
        <f t="shared" ca="1" si="2229"/>
        <v/>
      </c>
      <c r="H8858" s="16" t="str">
        <f t="shared" si="2232"/>
        <v/>
      </c>
      <c r="AF8858" s="67"/>
      <c r="AH8858" s="6">
        <f t="shared" ca="1" si="2230"/>
        <v>44152</v>
      </c>
      <c r="AP8858" s="10" t="str">
        <f t="shared" si="2233"/>
        <v/>
      </c>
      <c r="AQ8858" s="10" t="str">
        <f t="shared" si="2234"/>
        <v/>
      </c>
      <c r="AR8858" s="10" t="str">
        <f t="shared" si="2235"/>
        <v/>
      </c>
      <c r="AS8858" s="10" t="str">
        <f t="shared" si="2236"/>
        <v/>
      </c>
      <c r="AT8858" s="10" t="str">
        <f t="shared" si="2237"/>
        <v/>
      </c>
      <c r="AU8858" s="10" t="str">
        <f t="shared" si="2238"/>
        <v/>
      </c>
      <c r="AV8858" s="10" t="str">
        <f t="shared" si="2239"/>
        <v/>
      </c>
      <c r="AW8858" s="10" t="str">
        <f t="shared" si="2240"/>
        <v/>
      </c>
      <c r="AX8858" s="10" t="str">
        <f t="shared" si="2231"/>
        <v/>
      </c>
      <c r="AY8858" s="10" t="str">
        <f t="shared" si="2241"/>
        <v/>
      </c>
      <c r="AZ8858" s="23">
        <f t="shared" si="2242"/>
        <v>0</v>
      </c>
      <c r="BA8858" s="10">
        <f t="shared" si="2243"/>
        <v>0</v>
      </c>
    </row>
    <row r="8859" spans="1:53" x14ac:dyDescent="0.25">
      <c r="A8859" s="25" t="str">
        <f t="shared" si="2244"/>
        <v/>
      </c>
      <c r="C8859" s="1"/>
      <c r="D8859" s="1"/>
      <c r="E8859" s="1"/>
      <c r="F8859" s="1"/>
      <c r="G8859" s="3" t="str">
        <f t="shared" ca="1" si="2229"/>
        <v/>
      </c>
      <c r="H8859" s="16" t="str">
        <f t="shared" si="2232"/>
        <v/>
      </c>
      <c r="AF8859" s="67"/>
      <c r="AH8859" s="6">
        <f t="shared" ca="1" si="2230"/>
        <v>44152</v>
      </c>
      <c r="AP8859" s="10" t="str">
        <f t="shared" si="2233"/>
        <v/>
      </c>
      <c r="AQ8859" s="10" t="str">
        <f t="shared" si="2234"/>
        <v/>
      </c>
      <c r="AR8859" s="10" t="str">
        <f t="shared" si="2235"/>
        <v/>
      </c>
      <c r="AS8859" s="10" t="str">
        <f t="shared" si="2236"/>
        <v/>
      </c>
      <c r="AT8859" s="10" t="str">
        <f t="shared" si="2237"/>
        <v/>
      </c>
      <c r="AU8859" s="10" t="str">
        <f t="shared" si="2238"/>
        <v/>
      </c>
      <c r="AV8859" s="10" t="str">
        <f t="shared" si="2239"/>
        <v/>
      </c>
      <c r="AW8859" s="10" t="str">
        <f t="shared" si="2240"/>
        <v/>
      </c>
      <c r="AX8859" s="10" t="str">
        <f t="shared" si="2231"/>
        <v/>
      </c>
      <c r="AY8859" s="10" t="str">
        <f t="shared" si="2241"/>
        <v/>
      </c>
      <c r="AZ8859" s="23">
        <f t="shared" si="2242"/>
        <v>0</v>
      </c>
      <c r="BA8859" s="10">
        <f t="shared" si="2243"/>
        <v>0</v>
      </c>
    </row>
    <row r="8860" spans="1:53" x14ac:dyDescent="0.25">
      <c r="A8860" s="26" t="str">
        <f t="shared" si="2244"/>
        <v/>
      </c>
      <c r="B8860" s="28"/>
      <c r="C8860" s="29"/>
      <c r="D8860" s="29"/>
      <c r="E8860" s="29"/>
      <c r="F8860" s="29"/>
      <c r="G8860" s="30" t="str">
        <f t="shared" ca="1" si="2229"/>
        <v/>
      </c>
      <c r="H8860" s="16" t="str">
        <f t="shared" si="2232"/>
        <v/>
      </c>
      <c r="AF8860" s="67"/>
      <c r="AH8860" s="6">
        <f t="shared" ca="1" si="2230"/>
        <v>44152</v>
      </c>
      <c r="AP8860" s="10" t="str">
        <f t="shared" si="2233"/>
        <v/>
      </c>
      <c r="AQ8860" s="10" t="str">
        <f t="shared" si="2234"/>
        <v/>
      </c>
      <c r="AR8860" s="10" t="str">
        <f t="shared" si="2235"/>
        <v/>
      </c>
      <c r="AS8860" s="10" t="str">
        <f t="shared" si="2236"/>
        <v/>
      </c>
      <c r="AT8860" s="10" t="str">
        <f t="shared" si="2237"/>
        <v/>
      </c>
      <c r="AU8860" s="10" t="str">
        <f t="shared" si="2238"/>
        <v/>
      </c>
      <c r="AV8860" s="10" t="str">
        <f t="shared" si="2239"/>
        <v/>
      </c>
      <c r="AW8860" s="10" t="str">
        <f t="shared" si="2240"/>
        <v/>
      </c>
      <c r="AX8860" s="10" t="str">
        <f t="shared" si="2231"/>
        <v/>
      </c>
      <c r="AY8860" s="10" t="str">
        <f t="shared" si="2241"/>
        <v/>
      </c>
      <c r="AZ8860" s="23">
        <f t="shared" si="2242"/>
        <v>0</v>
      </c>
      <c r="BA8860" s="10">
        <f t="shared" si="2243"/>
        <v>0</v>
      </c>
    </row>
    <row r="8861" spans="1:53" x14ac:dyDescent="0.25">
      <c r="A8861" s="25" t="str">
        <f t="shared" si="2244"/>
        <v/>
      </c>
      <c r="C8861" s="1"/>
      <c r="D8861" s="1"/>
      <c r="E8861" s="1"/>
      <c r="F8861" s="1"/>
      <c r="G8861" s="3" t="str">
        <f t="shared" ref="G8861:G8924" ca="1" si="2245">AnoMesDia(C8861,TODAY())</f>
        <v/>
      </c>
      <c r="H8861" s="16" t="str">
        <f t="shared" si="2232"/>
        <v/>
      </c>
      <c r="AF8861" s="67"/>
      <c r="AH8861" s="6">
        <f t="shared" ca="1" si="2230"/>
        <v>44152</v>
      </c>
      <c r="AP8861" s="10" t="str">
        <f t="shared" si="2233"/>
        <v/>
      </c>
      <c r="AQ8861" s="10" t="str">
        <f t="shared" si="2234"/>
        <v/>
      </c>
      <c r="AR8861" s="10" t="str">
        <f t="shared" si="2235"/>
        <v/>
      </c>
      <c r="AS8861" s="10" t="str">
        <f t="shared" si="2236"/>
        <v/>
      </c>
      <c r="AT8861" s="10" t="str">
        <f t="shared" si="2237"/>
        <v/>
      </c>
      <c r="AU8861" s="10" t="str">
        <f t="shared" si="2238"/>
        <v/>
      </c>
      <c r="AV8861" s="10" t="str">
        <f t="shared" si="2239"/>
        <v/>
      </c>
      <c r="AW8861" s="10" t="str">
        <f t="shared" si="2240"/>
        <v/>
      </c>
      <c r="AX8861" s="10" t="str">
        <f t="shared" si="2231"/>
        <v/>
      </c>
      <c r="AY8861" s="10" t="str">
        <f t="shared" si="2241"/>
        <v/>
      </c>
      <c r="AZ8861" s="23">
        <f t="shared" si="2242"/>
        <v>0</v>
      </c>
      <c r="BA8861" s="10">
        <f t="shared" si="2243"/>
        <v>0</v>
      </c>
    </row>
    <row r="8862" spans="1:53" x14ac:dyDescent="0.25">
      <c r="A8862" s="26" t="str">
        <f t="shared" si="2244"/>
        <v/>
      </c>
      <c r="B8862" s="28"/>
      <c r="C8862" s="29"/>
      <c r="D8862" s="29"/>
      <c r="E8862" s="29"/>
      <c r="F8862" s="29"/>
      <c r="G8862" s="30" t="str">
        <f t="shared" ca="1" si="2245"/>
        <v/>
      </c>
      <c r="H8862" s="16" t="str">
        <f t="shared" si="2232"/>
        <v/>
      </c>
      <c r="AF8862" s="67"/>
      <c r="AH8862" s="6">
        <f t="shared" ca="1" si="2230"/>
        <v>44152</v>
      </c>
      <c r="AP8862" s="10" t="str">
        <f t="shared" si="2233"/>
        <v/>
      </c>
      <c r="AQ8862" s="10" t="str">
        <f t="shared" si="2234"/>
        <v/>
      </c>
      <c r="AR8862" s="10" t="str">
        <f t="shared" si="2235"/>
        <v/>
      </c>
      <c r="AS8862" s="10" t="str">
        <f t="shared" si="2236"/>
        <v/>
      </c>
      <c r="AT8862" s="10" t="str">
        <f t="shared" si="2237"/>
        <v/>
      </c>
      <c r="AU8862" s="10" t="str">
        <f t="shared" si="2238"/>
        <v/>
      </c>
      <c r="AV8862" s="10" t="str">
        <f t="shared" si="2239"/>
        <v/>
      </c>
      <c r="AW8862" s="10" t="str">
        <f t="shared" si="2240"/>
        <v/>
      </c>
      <c r="AX8862" s="10" t="str">
        <f t="shared" si="2231"/>
        <v/>
      </c>
      <c r="AY8862" s="10" t="str">
        <f t="shared" si="2241"/>
        <v/>
      </c>
      <c r="AZ8862" s="23">
        <f t="shared" si="2242"/>
        <v>0</v>
      </c>
      <c r="BA8862" s="10">
        <f t="shared" si="2243"/>
        <v>0</v>
      </c>
    </row>
    <row r="8863" spans="1:53" x14ac:dyDescent="0.25">
      <c r="A8863" s="25" t="str">
        <f t="shared" si="2244"/>
        <v/>
      </c>
      <c r="C8863" s="1"/>
      <c r="D8863" s="1"/>
      <c r="E8863" s="1"/>
      <c r="F8863" s="1"/>
      <c r="G8863" s="3" t="str">
        <f t="shared" ca="1" si="2245"/>
        <v/>
      </c>
      <c r="H8863" s="16" t="str">
        <f t="shared" si="2232"/>
        <v/>
      </c>
      <c r="AF8863" s="67"/>
      <c r="AH8863" s="6">
        <f t="shared" ca="1" si="2230"/>
        <v>44152</v>
      </c>
      <c r="AP8863" s="10" t="str">
        <f t="shared" si="2233"/>
        <v/>
      </c>
      <c r="AQ8863" s="10" t="str">
        <f t="shared" si="2234"/>
        <v/>
      </c>
      <c r="AR8863" s="10" t="str">
        <f t="shared" si="2235"/>
        <v/>
      </c>
      <c r="AS8863" s="10" t="str">
        <f t="shared" si="2236"/>
        <v/>
      </c>
      <c r="AT8863" s="10" t="str">
        <f t="shared" si="2237"/>
        <v/>
      </c>
      <c r="AU8863" s="10" t="str">
        <f t="shared" si="2238"/>
        <v/>
      </c>
      <c r="AV8863" s="10" t="str">
        <f t="shared" si="2239"/>
        <v/>
      </c>
      <c r="AW8863" s="10" t="str">
        <f t="shared" si="2240"/>
        <v/>
      </c>
      <c r="AX8863" s="10" t="str">
        <f t="shared" si="2231"/>
        <v/>
      </c>
      <c r="AY8863" s="10" t="str">
        <f t="shared" si="2241"/>
        <v/>
      </c>
      <c r="AZ8863" s="23">
        <f t="shared" si="2242"/>
        <v>0</v>
      </c>
      <c r="BA8863" s="10">
        <f t="shared" si="2243"/>
        <v>0</v>
      </c>
    </row>
    <row r="8864" spans="1:53" x14ac:dyDescent="0.25">
      <c r="A8864" s="26" t="str">
        <f t="shared" si="2244"/>
        <v/>
      </c>
      <c r="B8864" s="28"/>
      <c r="C8864" s="29"/>
      <c r="D8864" s="29"/>
      <c r="E8864" s="29"/>
      <c r="F8864" s="29"/>
      <c r="G8864" s="30" t="str">
        <f t="shared" ca="1" si="2245"/>
        <v/>
      </c>
      <c r="H8864" s="16" t="str">
        <f t="shared" si="2232"/>
        <v/>
      </c>
      <c r="AF8864" s="67"/>
      <c r="AH8864" s="6">
        <f t="shared" ca="1" si="2230"/>
        <v>44152</v>
      </c>
      <c r="AP8864" s="10" t="str">
        <f t="shared" si="2233"/>
        <v/>
      </c>
      <c r="AQ8864" s="10" t="str">
        <f t="shared" si="2234"/>
        <v/>
      </c>
      <c r="AR8864" s="10" t="str">
        <f t="shared" si="2235"/>
        <v/>
      </c>
      <c r="AS8864" s="10" t="str">
        <f t="shared" si="2236"/>
        <v/>
      </c>
      <c r="AT8864" s="10" t="str">
        <f t="shared" si="2237"/>
        <v/>
      </c>
      <c r="AU8864" s="10" t="str">
        <f t="shared" si="2238"/>
        <v/>
      </c>
      <c r="AV8864" s="10" t="str">
        <f t="shared" si="2239"/>
        <v/>
      </c>
      <c r="AW8864" s="10" t="str">
        <f t="shared" si="2240"/>
        <v/>
      </c>
      <c r="AX8864" s="10" t="str">
        <f t="shared" si="2231"/>
        <v/>
      </c>
      <c r="AY8864" s="10" t="str">
        <f t="shared" si="2241"/>
        <v/>
      </c>
      <c r="AZ8864" s="23">
        <f t="shared" si="2242"/>
        <v>0</v>
      </c>
      <c r="BA8864" s="10">
        <f t="shared" si="2243"/>
        <v>0</v>
      </c>
    </row>
    <row r="8865" spans="1:53" x14ac:dyDescent="0.25">
      <c r="A8865" s="25" t="str">
        <f t="shared" si="2244"/>
        <v/>
      </c>
      <c r="C8865" s="1"/>
      <c r="D8865" s="1"/>
      <c r="E8865" s="1"/>
      <c r="F8865" s="1"/>
      <c r="G8865" s="3" t="str">
        <f t="shared" ca="1" si="2245"/>
        <v/>
      </c>
      <c r="H8865" s="16" t="str">
        <f t="shared" si="2232"/>
        <v/>
      </c>
      <c r="AF8865" s="67"/>
      <c r="AH8865" s="6">
        <f t="shared" ca="1" si="2230"/>
        <v>44152</v>
      </c>
      <c r="AP8865" s="10" t="str">
        <f t="shared" si="2233"/>
        <v/>
      </c>
      <c r="AQ8865" s="10" t="str">
        <f t="shared" si="2234"/>
        <v/>
      </c>
      <c r="AR8865" s="10" t="str">
        <f t="shared" si="2235"/>
        <v/>
      </c>
      <c r="AS8865" s="10" t="str">
        <f t="shared" si="2236"/>
        <v/>
      </c>
      <c r="AT8865" s="10" t="str">
        <f t="shared" si="2237"/>
        <v/>
      </c>
      <c r="AU8865" s="10" t="str">
        <f t="shared" si="2238"/>
        <v/>
      </c>
      <c r="AV8865" s="10" t="str">
        <f t="shared" si="2239"/>
        <v/>
      </c>
      <c r="AW8865" s="10" t="str">
        <f t="shared" si="2240"/>
        <v/>
      </c>
      <c r="AX8865" s="10" t="str">
        <f t="shared" si="2231"/>
        <v/>
      </c>
      <c r="AY8865" s="10" t="str">
        <f t="shared" si="2241"/>
        <v/>
      </c>
      <c r="AZ8865" s="23">
        <f t="shared" si="2242"/>
        <v>0</v>
      </c>
      <c r="BA8865" s="10">
        <f t="shared" si="2243"/>
        <v>0</v>
      </c>
    </row>
    <row r="8866" spans="1:53" x14ac:dyDescent="0.25">
      <c r="A8866" s="26" t="str">
        <f t="shared" si="2244"/>
        <v/>
      </c>
      <c r="B8866" s="28"/>
      <c r="C8866" s="29"/>
      <c r="D8866" s="29"/>
      <c r="E8866" s="29"/>
      <c r="F8866" s="29"/>
      <c r="G8866" s="30" t="str">
        <f t="shared" ca="1" si="2245"/>
        <v/>
      </c>
      <c r="H8866" s="16" t="str">
        <f t="shared" si="2232"/>
        <v/>
      </c>
      <c r="AF8866" s="67"/>
      <c r="AH8866" s="6">
        <f t="shared" ca="1" si="2230"/>
        <v>44152</v>
      </c>
      <c r="AP8866" s="10" t="str">
        <f t="shared" si="2233"/>
        <v/>
      </c>
      <c r="AQ8866" s="10" t="str">
        <f t="shared" si="2234"/>
        <v/>
      </c>
      <c r="AR8866" s="10" t="str">
        <f t="shared" si="2235"/>
        <v/>
      </c>
      <c r="AS8866" s="10" t="str">
        <f t="shared" si="2236"/>
        <v/>
      </c>
      <c r="AT8866" s="10" t="str">
        <f t="shared" si="2237"/>
        <v/>
      </c>
      <c r="AU8866" s="10" t="str">
        <f t="shared" si="2238"/>
        <v/>
      </c>
      <c r="AV8866" s="10" t="str">
        <f t="shared" si="2239"/>
        <v/>
      </c>
      <c r="AW8866" s="10" t="str">
        <f t="shared" si="2240"/>
        <v/>
      </c>
      <c r="AX8866" s="10" t="str">
        <f t="shared" si="2231"/>
        <v/>
      </c>
      <c r="AY8866" s="10" t="str">
        <f t="shared" si="2241"/>
        <v/>
      </c>
      <c r="AZ8866" s="23">
        <f t="shared" si="2242"/>
        <v>0</v>
      </c>
      <c r="BA8866" s="10">
        <f t="shared" si="2243"/>
        <v>0</v>
      </c>
    </row>
    <row r="8867" spans="1:53" x14ac:dyDescent="0.25">
      <c r="A8867" s="25" t="str">
        <f t="shared" si="2244"/>
        <v/>
      </c>
      <c r="C8867" s="1"/>
      <c r="D8867" s="1"/>
      <c r="E8867" s="1"/>
      <c r="F8867" s="1"/>
      <c r="G8867" s="3" t="str">
        <f t="shared" ca="1" si="2245"/>
        <v/>
      </c>
      <c r="H8867" s="16" t="str">
        <f t="shared" si="2232"/>
        <v/>
      </c>
      <c r="AF8867" s="67"/>
      <c r="AH8867" s="6">
        <f t="shared" ca="1" si="2230"/>
        <v>44152</v>
      </c>
      <c r="AP8867" s="10" t="str">
        <f t="shared" si="2233"/>
        <v/>
      </c>
      <c r="AQ8867" s="10" t="str">
        <f t="shared" si="2234"/>
        <v/>
      </c>
      <c r="AR8867" s="10" t="str">
        <f t="shared" si="2235"/>
        <v/>
      </c>
      <c r="AS8867" s="10" t="str">
        <f t="shared" si="2236"/>
        <v/>
      </c>
      <c r="AT8867" s="10" t="str">
        <f t="shared" si="2237"/>
        <v/>
      </c>
      <c r="AU8867" s="10" t="str">
        <f t="shared" si="2238"/>
        <v/>
      </c>
      <c r="AV8867" s="10" t="str">
        <f t="shared" si="2239"/>
        <v/>
      </c>
      <c r="AW8867" s="10" t="str">
        <f t="shared" si="2240"/>
        <v/>
      </c>
      <c r="AX8867" s="10" t="str">
        <f t="shared" si="2231"/>
        <v/>
      </c>
      <c r="AY8867" s="10" t="str">
        <f t="shared" si="2241"/>
        <v/>
      </c>
      <c r="AZ8867" s="23">
        <f t="shared" si="2242"/>
        <v>0</v>
      </c>
      <c r="BA8867" s="10">
        <f t="shared" si="2243"/>
        <v>0</v>
      </c>
    </row>
    <row r="8868" spans="1:53" x14ac:dyDescent="0.25">
      <c r="A8868" s="26" t="str">
        <f t="shared" si="2244"/>
        <v/>
      </c>
      <c r="B8868" s="28"/>
      <c r="C8868" s="29"/>
      <c r="D8868" s="29"/>
      <c r="E8868" s="29"/>
      <c r="F8868" s="29"/>
      <c r="G8868" s="30" t="str">
        <f t="shared" ca="1" si="2245"/>
        <v/>
      </c>
      <c r="H8868" s="16" t="str">
        <f t="shared" si="2232"/>
        <v/>
      </c>
      <c r="AF8868" s="67"/>
      <c r="AH8868" s="6">
        <f t="shared" ca="1" si="2230"/>
        <v>44152</v>
      </c>
      <c r="AP8868" s="10" t="str">
        <f t="shared" si="2233"/>
        <v/>
      </c>
      <c r="AQ8868" s="10" t="str">
        <f t="shared" si="2234"/>
        <v/>
      </c>
      <c r="AR8868" s="10" t="str">
        <f t="shared" si="2235"/>
        <v/>
      </c>
      <c r="AS8868" s="10" t="str">
        <f t="shared" si="2236"/>
        <v/>
      </c>
      <c r="AT8868" s="10" t="str">
        <f t="shared" si="2237"/>
        <v/>
      </c>
      <c r="AU8868" s="10" t="str">
        <f t="shared" si="2238"/>
        <v/>
      </c>
      <c r="AV8868" s="10" t="str">
        <f t="shared" si="2239"/>
        <v/>
      </c>
      <c r="AW8868" s="10" t="str">
        <f t="shared" si="2240"/>
        <v/>
      </c>
      <c r="AX8868" s="10" t="str">
        <f t="shared" si="2231"/>
        <v/>
      </c>
      <c r="AY8868" s="10" t="str">
        <f t="shared" si="2241"/>
        <v/>
      </c>
      <c r="AZ8868" s="23">
        <f t="shared" si="2242"/>
        <v>0</v>
      </c>
      <c r="BA8868" s="10">
        <f t="shared" si="2243"/>
        <v>0</v>
      </c>
    </row>
    <row r="8869" spans="1:53" x14ac:dyDescent="0.25">
      <c r="A8869" s="25" t="str">
        <f t="shared" si="2244"/>
        <v/>
      </c>
      <c r="C8869" s="1"/>
      <c r="D8869" s="1"/>
      <c r="E8869" s="1"/>
      <c r="F8869" s="1"/>
      <c r="G8869" s="3" t="str">
        <f t="shared" ca="1" si="2245"/>
        <v/>
      </c>
      <c r="H8869" s="16" t="str">
        <f t="shared" si="2232"/>
        <v/>
      </c>
      <c r="AF8869" s="67"/>
      <c r="AH8869" s="6">
        <f t="shared" ca="1" si="2230"/>
        <v>44152</v>
      </c>
      <c r="AP8869" s="10" t="str">
        <f t="shared" si="2233"/>
        <v/>
      </c>
      <c r="AQ8869" s="10" t="str">
        <f t="shared" si="2234"/>
        <v/>
      </c>
      <c r="AR8869" s="10" t="str">
        <f t="shared" si="2235"/>
        <v/>
      </c>
      <c r="AS8869" s="10" t="str">
        <f t="shared" si="2236"/>
        <v/>
      </c>
      <c r="AT8869" s="10" t="str">
        <f t="shared" si="2237"/>
        <v/>
      </c>
      <c r="AU8869" s="10" t="str">
        <f t="shared" si="2238"/>
        <v/>
      </c>
      <c r="AV8869" s="10" t="str">
        <f t="shared" si="2239"/>
        <v/>
      </c>
      <c r="AW8869" s="10" t="str">
        <f t="shared" si="2240"/>
        <v/>
      </c>
      <c r="AX8869" s="10" t="str">
        <f t="shared" si="2231"/>
        <v/>
      </c>
      <c r="AY8869" s="10" t="str">
        <f t="shared" si="2241"/>
        <v/>
      </c>
      <c r="AZ8869" s="23">
        <f t="shared" si="2242"/>
        <v>0</v>
      </c>
      <c r="BA8869" s="10">
        <f t="shared" si="2243"/>
        <v>0</v>
      </c>
    </row>
    <row r="8870" spans="1:53" x14ac:dyDescent="0.25">
      <c r="A8870" s="26" t="str">
        <f t="shared" si="2244"/>
        <v/>
      </c>
      <c r="B8870" s="28"/>
      <c r="C8870" s="29"/>
      <c r="D8870" s="29"/>
      <c r="E8870" s="29"/>
      <c r="F8870" s="29"/>
      <c r="G8870" s="30" t="str">
        <f t="shared" ca="1" si="2245"/>
        <v/>
      </c>
      <c r="H8870" s="16" t="str">
        <f t="shared" si="2232"/>
        <v/>
      </c>
      <c r="AF8870" s="67"/>
      <c r="AH8870" s="6">
        <f t="shared" ca="1" si="2230"/>
        <v>44152</v>
      </c>
      <c r="AP8870" s="10" t="str">
        <f t="shared" si="2233"/>
        <v/>
      </c>
      <c r="AQ8870" s="10" t="str">
        <f t="shared" si="2234"/>
        <v/>
      </c>
      <c r="AR8870" s="10" t="str">
        <f t="shared" si="2235"/>
        <v/>
      </c>
      <c r="AS8870" s="10" t="str">
        <f t="shared" si="2236"/>
        <v/>
      </c>
      <c r="AT8870" s="10" t="str">
        <f t="shared" si="2237"/>
        <v/>
      </c>
      <c r="AU8870" s="10" t="str">
        <f t="shared" si="2238"/>
        <v/>
      </c>
      <c r="AV8870" s="10" t="str">
        <f t="shared" si="2239"/>
        <v/>
      </c>
      <c r="AW8870" s="10" t="str">
        <f t="shared" si="2240"/>
        <v/>
      </c>
      <c r="AX8870" s="10" t="str">
        <f t="shared" si="2231"/>
        <v/>
      </c>
      <c r="AY8870" s="10" t="str">
        <f t="shared" si="2241"/>
        <v/>
      </c>
      <c r="AZ8870" s="23">
        <f t="shared" si="2242"/>
        <v>0</v>
      </c>
      <c r="BA8870" s="10">
        <f t="shared" si="2243"/>
        <v>0</v>
      </c>
    </row>
    <row r="8871" spans="1:53" x14ac:dyDescent="0.25">
      <c r="A8871" s="25" t="str">
        <f t="shared" si="2244"/>
        <v/>
      </c>
      <c r="C8871" s="1"/>
      <c r="D8871" s="1"/>
      <c r="E8871" s="1"/>
      <c r="F8871" s="1"/>
      <c r="G8871" s="3" t="str">
        <f t="shared" ca="1" si="2245"/>
        <v/>
      </c>
      <c r="H8871" s="16" t="str">
        <f t="shared" si="2232"/>
        <v/>
      </c>
      <c r="AF8871" s="67"/>
      <c r="AH8871" s="6">
        <f t="shared" ca="1" si="2230"/>
        <v>44152</v>
      </c>
      <c r="AP8871" s="10" t="str">
        <f t="shared" si="2233"/>
        <v/>
      </c>
      <c r="AQ8871" s="10" t="str">
        <f t="shared" si="2234"/>
        <v/>
      </c>
      <c r="AR8871" s="10" t="str">
        <f t="shared" si="2235"/>
        <v/>
      </c>
      <c r="AS8871" s="10" t="str">
        <f t="shared" si="2236"/>
        <v/>
      </c>
      <c r="AT8871" s="10" t="str">
        <f t="shared" si="2237"/>
        <v/>
      </c>
      <c r="AU8871" s="10" t="str">
        <f t="shared" si="2238"/>
        <v/>
      </c>
      <c r="AV8871" s="10" t="str">
        <f t="shared" si="2239"/>
        <v/>
      </c>
      <c r="AW8871" s="10" t="str">
        <f t="shared" si="2240"/>
        <v/>
      </c>
      <c r="AX8871" s="10" t="str">
        <f t="shared" si="2231"/>
        <v/>
      </c>
      <c r="AY8871" s="10" t="str">
        <f t="shared" si="2241"/>
        <v/>
      </c>
      <c r="AZ8871" s="23">
        <f t="shared" si="2242"/>
        <v>0</v>
      </c>
      <c r="BA8871" s="10">
        <f t="shared" si="2243"/>
        <v>0</v>
      </c>
    </row>
    <row r="8872" spans="1:53" x14ac:dyDescent="0.25">
      <c r="A8872" s="26" t="str">
        <f t="shared" si="2244"/>
        <v/>
      </c>
      <c r="B8872" s="28"/>
      <c r="C8872" s="29"/>
      <c r="D8872" s="29"/>
      <c r="E8872" s="29"/>
      <c r="F8872" s="29"/>
      <c r="G8872" s="30" t="str">
        <f t="shared" ca="1" si="2245"/>
        <v/>
      </c>
      <c r="H8872" s="16" t="str">
        <f t="shared" si="2232"/>
        <v/>
      </c>
      <c r="AF8872" s="67"/>
      <c r="AH8872" s="6">
        <f t="shared" ca="1" si="2230"/>
        <v>44152</v>
      </c>
      <c r="AP8872" s="10" t="str">
        <f t="shared" si="2233"/>
        <v/>
      </c>
      <c r="AQ8872" s="10" t="str">
        <f t="shared" si="2234"/>
        <v/>
      </c>
      <c r="AR8872" s="10" t="str">
        <f t="shared" si="2235"/>
        <v/>
      </c>
      <c r="AS8872" s="10" t="str">
        <f t="shared" si="2236"/>
        <v/>
      </c>
      <c r="AT8872" s="10" t="str">
        <f t="shared" si="2237"/>
        <v/>
      </c>
      <c r="AU8872" s="10" t="str">
        <f t="shared" si="2238"/>
        <v/>
      </c>
      <c r="AV8872" s="10" t="str">
        <f t="shared" si="2239"/>
        <v/>
      </c>
      <c r="AW8872" s="10" t="str">
        <f t="shared" si="2240"/>
        <v/>
      </c>
      <c r="AX8872" s="10" t="str">
        <f t="shared" si="2231"/>
        <v/>
      </c>
      <c r="AY8872" s="10" t="str">
        <f t="shared" si="2241"/>
        <v/>
      </c>
      <c r="AZ8872" s="23">
        <f t="shared" si="2242"/>
        <v>0</v>
      </c>
      <c r="BA8872" s="10">
        <f t="shared" si="2243"/>
        <v>0</v>
      </c>
    </row>
    <row r="8873" spans="1:53" x14ac:dyDescent="0.25">
      <c r="A8873" s="25" t="str">
        <f t="shared" si="2244"/>
        <v/>
      </c>
      <c r="C8873" s="1"/>
      <c r="D8873" s="1"/>
      <c r="E8873" s="1"/>
      <c r="F8873" s="1"/>
      <c r="G8873" s="3" t="str">
        <f t="shared" ca="1" si="2245"/>
        <v/>
      </c>
      <c r="H8873" s="16" t="str">
        <f t="shared" si="2232"/>
        <v/>
      </c>
      <c r="AF8873" s="67"/>
      <c r="AH8873" s="6">
        <f t="shared" ca="1" si="2230"/>
        <v>44152</v>
      </c>
      <c r="AP8873" s="10" t="str">
        <f t="shared" si="2233"/>
        <v/>
      </c>
      <c r="AQ8873" s="10" t="str">
        <f t="shared" si="2234"/>
        <v/>
      </c>
      <c r="AR8873" s="10" t="str">
        <f t="shared" si="2235"/>
        <v/>
      </c>
      <c r="AS8873" s="10" t="str">
        <f t="shared" si="2236"/>
        <v/>
      </c>
      <c r="AT8873" s="10" t="str">
        <f t="shared" si="2237"/>
        <v/>
      </c>
      <c r="AU8873" s="10" t="str">
        <f t="shared" si="2238"/>
        <v/>
      </c>
      <c r="AV8873" s="10" t="str">
        <f t="shared" si="2239"/>
        <v/>
      </c>
      <c r="AW8873" s="10" t="str">
        <f t="shared" si="2240"/>
        <v/>
      </c>
      <c r="AX8873" s="10" t="str">
        <f t="shared" si="2231"/>
        <v/>
      </c>
      <c r="AY8873" s="10" t="str">
        <f t="shared" si="2241"/>
        <v/>
      </c>
      <c r="AZ8873" s="23">
        <f t="shared" si="2242"/>
        <v>0</v>
      </c>
      <c r="BA8873" s="10">
        <f t="shared" si="2243"/>
        <v>0</v>
      </c>
    </row>
    <row r="8874" spans="1:53" x14ac:dyDescent="0.25">
      <c r="A8874" s="26" t="str">
        <f t="shared" si="2244"/>
        <v/>
      </c>
      <c r="B8874" s="28"/>
      <c r="C8874" s="29"/>
      <c r="D8874" s="29"/>
      <c r="E8874" s="29"/>
      <c r="F8874" s="29"/>
      <c r="G8874" s="30" t="str">
        <f t="shared" ca="1" si="2245"/>
        <v/>
      </c>
      <c r="H8874" s="16" t="str">
        <f t="shared" si="2232"/>
        <v/>
      </c>
      <c r="AF8874" s="67"/>
      <c r="AH8874" s="6">
        <f t="shared" ca="1" si="2230"/>
        <v>44152</v>
      </c>
      <c r="AP8874" s="10" t="str">
        <f t="shared" si="2233"/>
        <v/>
      </c>
      <c r="AQ8874" s="10" t="str">
        <f t="shared" si="2234"/>
        <v/>
      </c>
      <c r="AR8874" s="10" t="str">
        <f t="shared" si="2235"/>
        <v/>
      </c>
      <c r="AS8874" s="10" t="str">
        <f t="shared" si="2236"/>
        <v/>
      </c>
      <c r="AT8874" s="10" t="str">
        <f t="shared" si="2237"/>
        <v/>
      </c>
      <c r="AU8874" s="10" t="str">
        <f t="shared" si="2238"/>
        <v/>
      </c>
      <c r="AV8874" s="10" t="str">
        <f t="shared" si="2239"/>
        <v/>
      </c>
      <c r="AW8874" s="10" t="str">
        <f t="shared" si="2240"/>
        <v/>
      </c>
      <c r="AX8874" s="10" t="str">
        <f t="shared" si="2231"/>
        <v/>
      </c>
      <c r="AY8874" s="10" t="str">
        <f t="shared" si="2241"/>
        <v/>
      </c>
      <c r="AZ8874" s="23">
        <f t="shared" si="2242"/>
        <v>0</v>
      </c>
      <c r="BA8874" s="10">
        <f t="shared" si="2243"/>
        <v>0</v>
      </c>
    </row>
    <row r="8875" spans="1:53" x14ac:dyDescent="0.25">
      <c r="A8875" s="25" t="str">
        <f t="shared" si="2244"/>
        <v/>
      </c>
      <c r="C8875" s="1"/>
      <c r="D8875" s="1"/>
      <c r="E8875" s="1"/>
      <c r="F8875" s="1"/>
      <c r="G8875" s="3" t="str">
        <f t="shared" ca="1" si="2245"/>
        <v/>
      </c>
      <c r="H8875" s="16" t="str">
        <f t="shared" si="2232"/>
        <v/>
      </c>
      <c r="AF8875" s="67"/>
      <c r="AH8875" s="6">
        <f t="shared" ca="1" si="2230"/>
        <v>44152</v>
      </c>
      <c r="AP8875" s="10" t="str">
        <f t="shared" si="2233"/>
        <v/>
      </c>
      <c r="AQ8875" s="10" t="str">
        <f t="shared" si="2234"/>
        <v/>
      </c>
      <c r="AR8875" s="10" t="str">
        <f t="shared" si="2235"/>
        <v/>
      </c>
      <c r="AS8875" s="10" t="str">
        <f t="shared" si="2236"/>
        <v/>
      </c>
      <c r="AT8875" s="10" t="str">
        <f t="shared" si="2237"/>
        <v/>
      </c>
      <c r="AU8875" s="10" t="str">
        <f t="shared" si="2238"/>
        <v/>
      </c>
      <c r="AV8875" s="10" t="str">
        <f t="shared" si="2239"/>
        <v/>
      </c>
      <c r="AW8875" s="10" t="str">
        <f t="shared" si="2240"/>
        <v/>
      </c>
      <c r="AX8875" s="10" t="str">
        <f t="shared" si="2231"/>
        <v/>
      </c>
      <c r="AY8875" s="10" t="str">
        <f t="shared" si="2241"/>
        <v/>
      </c>
      <c r="AZ8875" s="23">
        <f t="shared" si="2242"/>
        <v>0</v>
      </c>
      <c r="BA8875" s="10">
        <f t="shared" si="2243"/>
        <v>0</v>
      </c>
    </row>
    <row r="8876" spans="1:53" x14ac:dyDescent="0.25">
      <c r="A8876" s="26" t="str">
        <f t="shared" si="2244"/>
        <v/>
      </c>
      <c r="B8876" s="28"/>
      <c r="C8876" s="29"/>
      <c r="D8876" s="29"/>
      <c r="E8876" s="29"/>
      <c r="F8876" s="29"/>
      <c r="G8876" s="30" t="str">
        <f t="shared" ca="1" si="2245"/>
        <v/>
      </c>
      <c r="H8876" s="16" t="str">
        <f t="shared" si="2232"/>
        <v/>
      </c>
      <c r="AF8876" s="67"/>
      <c r="AH8876" s="6">
        <f t="shared" ca="1" si="2230"/>
        <v>44152</v>
      </c>
      <c r="AP8876" s="10" t="str">
        <f t="shared" si="2233"/>
        <v/>
      </c>
      <c r="AQ8876" s="10" t="str">
        <f t="shared" si="2234"/>
        <v/>
      </c>
      <c r="AR8876" s="10" t="str">
        <f t="shared" si="2235"/>
        <v/>
      </c>
      <c r="AS8876" s="10" t="str">
        <f t="shared" si="2236"/>
        <v/>
      </c>
      <c r="AT8876" s="10" t="str">
        <f t="shared" si="2237"/>
        <v/>
      </c>
      <c r="AU8876" s="10" t="str">
        <f t="shared" si="2238"/>
        <v/>
      </c>
      <c r="AV8876" s="10" t="str">
        <f t="shared" si="2239"/>
        <v/>
      </c>
      <c r="AW8876" s="10" t="str">
        <f t="shared" si="2240"/>
        <v/>
      </c>
      <c r="AX8876" s="10" t="str">
        <f t="shared" si="2231"/>
        <v/>
      </c>
      <c r="AY8876" s="10" t="str">
        <f t="shared" si="2241"/>
        <v/>
      </c>
      <c r="AZ8876" s="23">
        <f t="shared" si="2242"/>
        <v>0</v>
      </c>
      <c r="BA8876" s="10">
        <f t="shared" si="2243"/>
        <v>0</v>
      </c>
    </row>
    <row r="8877" spans="1:53" x14ac:dyDescent="0.25">
      <c r="A8877" s="25" t="str">
        <f t="shared" si="2244"/>
        <v/>
      </c>
      <c r="C8877" s="1"/>
      <c r="D8877" s="1"/>
      <c r="E8877" s="1"/>
      <c r="F8877" s="1"/>
      <c r="G8877" s="3" t="str">
        <f t="shared" ca="1" si="2245"/>
        <v/>
      </c>
      <c r="H8877" s="16" t="str">
        <f t="shared" si="2232"/>
        <v/>
      </c>
      <c r="AF8877" s="67"/>
      <c r="AH8877" s="6">
        <f t="shared" ca="1" si="2230"/>
        <v>44152</v>
      </c>
      <c r="AP8877" s="10" t="str">
        <f t="shared" si="2233"/>
        <v/>
      </c>
      <c r="AQ8877" s="10" t="str">
        <f t="shared" si="2234"/>
        <v/>
      </c>
      <c r="AR8877" s="10" t="str">
        <f t="shared" si="2235"/>
        <v/>
      </c>
      <c r="AS8877" s="10" t="str">
        <f t="shared" si="2236"/>
        <v/>
      </c>
      <c r="AT8877" s="10" t="str">
        <f t="shared" si="2237"/>
        <v/>
      </c>
      <c r="AU8877" s="10" t="str">
        <f t="shared" si="2238"/>
        <v/>
      </c>
      <c r="AV8877" s="10" t="str">
        <f t="shared" si="2239"/>
        <v/>
      </c>
      <c r="AW8877" s="10" t="str">
        <f t="shared" si="2240"/>
        <v/>
      </c>
      <c r="AX8877" s="10" t="str">
        <f t="shared" si="2231"/>
        <v/>
      </c>
      <c r="AY8877" s="10" t="str">
        <f t="shared" si="2241"/>
        <v/>
      </c>
      <c r="AZ8877" s="23">
        <f t="shared" si="2242"/>
        <v>0</v>
      </c>
      <c r="BA8877" s="10">
        <f t="shared" si="2243"/>
        <v>0</v>
      </c>
    </row>
    <row r="8878" spans="1:53" x14ac:dyDescent="0.25">
      <c r="A8878" s="26" t="str">
        <f t="shared" si="2244"/>
        <v/>
      </c>
      <c r="B8878" s="28"/>
      <c r="C8878" s="29"/>
      <c r="D8878" s="29"/>
      <c r="E8878" s="29"/>
      <c r="F8878" s="29"/>
      <c r="G8878" s="30" t="str">
        <f t="shared" ca="1" si="2245"/>
        <v/>
      </c>
      <c r="H8878" s="16" t="str">
        <f t="shared" si="2232"/>
        <v/>
      </c>
      <c r="AF8878" s="67"/>
      <c r="AH8878" s="6">
        <f t="shared" ca="1" si="2230"/>
        <v>44152</v>
      </c>
      <c r="AP8878" s="10" t="str">
        <f t="shared" si="2233"/>
        <v/>
      </c>
      <c r="AQ8878" s="10" t="str">
        <f t="shared" si="2234"/>
        <v/>
      </c>
      <c r="AR8878" s="10" t="str">
        <f t="shared" si="2235"/>
        <v/>
      </c>
      <c r="AS8878" s="10" t="str">
        <f t="shared" si="2236"/>
        <v/>
      </c>
      <c r="AT8878" s="10" t="str">
        <f t="shared" si="2237"/>
        <v/>
      </c>
      <c r="AU8878" s="10" t="str">
        <f t="shared" si="2238"/>
        <v/>
      </c>
      <c r="AV8878" s="10" t="str">
        <f t="shared" si="2239"/>
        <v/>
      </c>
      <c r="AW8878" s="10" t="str">
        <f t="shared" si="2240"/>
        <v/>
      </c>
      <c r="AX8878" s="10" t="str">
        <f t="shared" si="2231"/>
        <v/>
      </c>
      <c r="AY8878" s="10" t="str">
        <f t="shared" si="2241"/>
        <v/>
      </c>
      <c r="AZ8878" s="23">
        <f t="shared" si="2242"/>
        <v>0</v>
      </c>
      <c r="BA8878" s="10">
        <f t="shared" si="2243"/>
        <v>0</v>
      </c>
    </row>
    <row r="8879" spans="1:53" x14ac:dyDescent="0.25">
      <c r="A8879" s="25" t="str">
        <f t="shared" si="2244"/>
        <v/>
      </c>
      <c r="C8879" s="1"/>
      <c r="D8879" s="1"/>
      <c r="E8879" s="1"/>
      <c r="F8879" s="1"/>
      <c r="G8879" s="3" t="str">
        <f t="shared" ca="1" si="2245"/>
        <v/>
      </c>
      <c r="H8879" s="16" t="str">
        <f t="shared" si="2232"/>
        <v/>
      </c>
      <c r="AF8879" s="67"/>
      <c r="AH8879" s="6">
        <f t="shared" ca="1" si="2230"/>
        <v>44152</v>
      </c>
      <c r="AP8879" s="10" t="str">
        <f t="shared" si="2233"/>
        <v/>
      </c>
      <c r="AQ8879" s="10" t="str">
        <f t="shared" si="2234"/>
        <v/>
      </c>
      <c r="AR8879" s="10" t="str">
        <f t="shared" si="2235"/>
        <v/>
      </c>
      <c r="AS8879" s="10" t="str">
        <f t="shared" si="2236"/>
        <v/>
      </c>
      <c r="AT8879" s="10" t="str">
        <f t="shared" si="2237"/>
        <v/>
      </c>
      <c r="AU8879" s="10" t="str">
        <f t="shared" si="2238"/>
        <v/>
      </c>
      <c r="AV8879" s="10" t="str">
        <f t="shared" si="2239"/>
        <v/>
      </c>
      <c r="AW8879" s="10" t="str">
        <f t="shared" si="2240"/>
        <v/>
      </c>
      <c r="AX8879" s="10" t="str">
        <f t="shared" si="2231"/>
        <v/>
      </c>
      <c r="AY8879" s="10" t="str">
        <f t="shared" si="2241"/>
        <v/>
      </c>
      <c r="AZ8879" s="23">
        <f t="shared" si="2242"/>
        <v>0</v>
      </c>
      <c r="BA8879" s="10">
        <f t="shared" si="2243"/>
        <v>0</v>
      </c>
    </row>
    <row r="8880" spans="1:53" x14ac:dyDescent="0.25">
      <c r="A8880" s="26" t="str">
        <f t="shared" si="2244"/>
        <v/>
      </c>
      <c r="B8880" s="28"/>
      <c r="C8880" s="29"/>
      <c r="D8880" s="29"/>
      <c r="E8880" s="29"/>
      <c r="F8880" s="29"/>
      <c r="G8880" s="30" t="str">
        <f t="shared" ca="1" si="2245"/>
        <v/>
      </c>
      <c r="H8880" s="16" t="str">
        <f t="shared" si="2232"/>
        <v/>
      </c>
      <c r="AF8880" s="67"/>
      <c r="AH8880" s="6">
        <f t="shared" ca="1" si="2230"/>
        <v>44152</v>
      </c>
      <c r="AP8880" s="10" t="str">
        <f t="shared" si="2233"/>
        <v/>
      </c>
      <c r="AQ8880" s="10" t="str">
        <f t="shared" si="2234"/>
        <v/>
      </c>
      <c r="AR8880" s="10" t="str">
        <f t="shared" si="2235"/>
        <v/>
      </c>
      <c r="AS8880" s="10" t="str">
        <f t="shared" si="2236"/>
        <v/>
      </c>
      <c r="AT8880" s="10" t="str">
        <f t="shared" si="2237"/>
        <v/>
      </c>
      <c r="AU8880" s="10" t="str">
        <f t="shared" si="2238"/>
        <v/>
      </c>
      <c r="AV8880" s="10" t="str">
        <f t="shared" si="2239"/>
        <v/>
      </c>
      <c r="AW8880" s="10" t="str">
        <f t="shared" si="2240"/>
        <v/>
      </c>
      <c r="AX8880" s="10" t="str">
        <f t="shared" si="2231"/>
        <v/>
      </c>
      <c r="AY8880" s="10" t="str">
        <f t="shared" si="2241"/>
        <v/>
      </c>
      <c r="AZ8880" s="23">
        <f t="shared" si="2242"/>
        <v>0</v>
      </c>
      <c r="BA8880" s="10">
        <f t="shared" si="2243"/>
        <v>0</v>
      </c>
    </row>
    <row r="8881" spans="1:53" x14ac:dyDescent="0.25">
      <c r="A8881" s="25" t="str">
        <f t="shared" si="2244"/>
        <v/>
      </c>
      <c r="C8881" s="1"/>
      <c r="D8881" s="1"/>
      <c r="E8881" s="1"/>
      <c r="F8881" s="1"/>
      <c r="G8881" s="3" t="str">
        <f t="shared" ca="1" si="2245"/>
        <v/>
      </c>
      <c r="H8881" s="16" t="str">
        <f t="shared" si="2232"/>
        <v/>
      </c>
      <c r="AF8881" s="67"/>
      <c r="AH8881" s="6">
        <f t="shared" ca="1" si="2230"/>
        <v>44152</v>
      </c>
      <c r="AP8881" s="10" t="str">
        <f t="shared" si="2233"/>
        <v/>
      </c>
      <c r="AQ8881" s="10" t="str">
        <f t="shared" si="2234"/>
        <v/>
      </c>
      <c r="AR8881" s="10" t="str">
        <f t="shared" si="2235"/>
        <v/>
      </c>
      <c r="AS8881" s="10" t="str">
        <f t="shared" si="2236"/>
        <v/>
      </c>
      <c r="AT8881" s="10" t="str">
        <f t="shared" si="2237"/>
        <v/>
      </c>
      <c r="AU8881" s="10" t="str">
        <f t="shared" si="2238"/>
        <v/>
      </c>
      <c r="AV8881" s="10" t="str">
        <f t="shared" si="2239"/>
        <v/>
      </c>
      <c r="AW8881" s="10" t="str">
        <f t="shared" si="2240"/>
        <v/>
      </c>
      <c r="AX8881" s="10" t="str">
        <f t="shared" si="2231"/>
        <v/>
      </c>
      <c r="AY8881" s="10" t="str">
        <f t="shared" si="2241"/>
        <v/>
      </c>
      <c r="AZ8881" s="23">
        <f t="shared" si="2242"/>
        <v>0</v>
      </c>
      <c r="BA8881" s="10">
        <f t="shared" si="2243"/>
        <v>0</v>
      </c>
    </row>
    <row r="8882" spans="1:53" x14ac:dyDescent="0.25">
      <c r="A8882" s="26" t="str">
        <f t="shared" si="2244"/>
        <v/>
      </c>
      <c r="B8882" s="28"/>
      <c r="C8882" s="29"/>
      <c r="D8882" s="29"/>
      <c r="E8882" s="29"/>
      <c r="F8882" s="29"/>
      <c r="G8882" s="30" t="str">
        <f t="shared" ca="1" si="2245"/>
        <v/>
      </c>
      <c r="H8882" s="16" t="str">
        <f t="shared" si="2232"/>
        <v/>
      </c>
      <c r="AF8882" s="67"/>
      <c r="AH8882" s="6">
        <f t="shared" ca="1" si="2230"/>
        <v>44152</v>
      </c>
      <c r="AP8882" s="10" t="str">
        <f t="shared" si="2233"/>
        <v/>
      </c>
      <c r="AQ8882" s="10" t="str">
        <f t="shared" si="2234"/>
        <v/>
      </c>
      <c r="AR8882" s="10" t="str">
        <f t="shared" si="2235"/>
        <v/>
      </c>
      <c r="AS8882" s="10" t="str">
        <f t="shared" si="2236"/>
        <v/>
      </c>
      <c r="AT8882" s="10" t="str">
        <f t="shared" si="2237"/>
        <v/>
      </c>
      <c r="AU8882" s="10" t="str">
        <f t="shared" si="2238"/>
        <v/>
      </c>
      <c r="AV8882" s="10" t="str">
        <f t="shared" si="2239"/>
        <v/>
      </c>
      <c r="AW8882" s="10" t="str">
        <f t="shared" si="2240"/>
        <v/>
      </c>
      <c r="AX8882" s="10" t="str">
        <f t="shared" si="2231"/>
        <v/>
      </c>
      <c r="AY8882" s="10" t="str">
        <f t="shared" si="2241"/>
        <v/>
      </c>
      <c r="AZ8882" s="23">
        <f t="shared" si="2242"/>
        <v>0</v>
      </c>
      <c r="BA8882" s="10">
        <f t="shared" si="2243"/>
        <v>0</v>
      </c>
    </row>
    <row r="8883" spans="1:53" x14ac:dyDescent="0.25">
      <c r="A8883" s="25" t="str">
        <f t="shared" si="2244"/>
        <v/>
      </c>
      <c r="C8883" s="1"/>
      <c r="D8883" s="1"/>
      <c r="E8883" s="1"/>
      <c r="F8883" s="1"/>
      <c r="G8883" s="3" t="str">
        <f t="shared" ca="1" si="2245"/>
        <v/>
      </c>
      <c r="H8883" s="16" t="str">
        <f t="shared" si="2232"/>
        <v/>
      </c>
      <c r="AF8883" s="67"/>
      <c r="AH8883" s="6">
        <f t="shared" ca="1" si="2230"/>
        <v>44152</v>
      </c>
      <c r="AP8883" s="10" t="str">
        <f t="shared" si="2233"/>
        <v/>
      </c>
      <c r="AQ8883" s="10" t="str">
        <f t="shared" si="2234"/>
        <v/>
      </c>
      <c r="AR8883" s="10" t="str">
        <f t="shared" si="2235"/>
        <v/>
      </c>
      <c r="AS8883" s="10" t="str">
        <f t="shared" si="2236"/>
        <v/>
      </c>
      <c r="AT8883" s="10" t="str">
        <f t="shared" si="2237"/>
        <v/>
      </c>
      <c r="AU8883" s="10" t="str">
        <f t="shared" si="2238"/>
        <v/>
      </c>
      <c r="AV8883" s="10" t="str">
        <f t="shared" si="2239"/>
        <v/>
      </c>
      <c r="AW8883" s="10" t="str">
        <f t="shared" si="2240"/>
        <v/>
      </c>
      <c r="AX8883" s="10" t="str">
        <f t="shared" si="2231"/>
        <v/>
      </c>
      <c r="AY8883" s="10" t="str">
        <f t="shared" si="2241"/>
        <v/>
      </c>
      <c r="AZ8883" s="23">
        <f t="shared" si="2242"/>
        <v>0</v>
      </c>
      <c r="BA8883" s="10">
        <f t="shared" si="2243"/>
        <v>0</v>
      </c>
    </row>
    <row r="8884" spans="1:53" x14ac:dyDescent="0.25">
      <c r="A8884" s="26" t="str">
        <f t="shared" si="2244"/>
        <v/>
      </c>
      <c r="B8884" s="28"/>
      <c r="C8884" s="29"/>
      <c r="D8884" s="29"/>
      <c r="E8884" s="29"/>
      <c r="F8884" s="29"/>
      <c r="G8884" s="30" t="str">
        <f t="shared" ca="1" si="2245"/>
        <v/>
      </c>
      <c r="H8884" s="16" t="str">
        <f t="shared" si="2232"/>
        <v/>
      </c>
      <c r="AF8884" s="67"/>
      <c r="AH8884" s="6">
        <f t="shared" ca="1" si="2230"/>
        <v>44152</v>
      </c>
      <c r="AP8884" s="10" t="str">
        <f t="shared" si="2233"/>
        <v/>
      </c>
      <c r="AQ8884" s="10" t="str">
        <f t="shared" si="2234"/>
        <v/>
      </c>
      <c r="AR8884" s="10" t="str">
        <f t="shared" si="2235"/>
        <v/>
      </c>
      <c r="AS8884" s="10" t="str">
        <f t="shared" si="2236"/>
        <v/>
      </c>
      <c r="AT8884" s="10" t="str">
        <f t="shared" si="2237"/>
        <v/>
      </c>
      <c r="AU8884" s="10" t="str">
        <f t="shared" si="2238"/>
        <v/>
      </c>
      <c r="AV8884" s="10" t="str">
        <f t="shared" si="2239"/>
        <v/>
      </c>
      <c r="AW8884" s="10" t="str">
        <f t="shared" si="2240"/>
        <v/>
      </c>
      <c r="AX8884" s="10" t="str">
        <f t="shared" si="2231"/>
        <v/>
      </c>
      <c r="AY8884" s="10" t="str">
        <f t="shared" si="2241"/>
        <v/>
      </c>
      <c r="AZ8884" s="23">
        <f t="shared" si="2242"/>
        <v>0</v>
      </c>
      <c r="BA8884" s="10">
        <f t="shared" si="2243"/>
        <v>0</v>
      </c>
    </row>
    <row r="8885" spans="1:53" x14ac:dyDescent="0.25">
      <c r="A8885" s="25" t="str">
        <f t="shared" si="2244"/>
        <v/>
      </c>
      <c r="C8885" s="1"/>
      <c r="D8885" s="1"/>
      <c r="E8885" s="1"/>
      <c r="F8885" s="1"/>
      <c r="G8885" s="3" t="str">
        <f t="shared" ca="1" si="2245"/>
        <v/>
      </c>
      <c r="H8885" s="16" t="str">
        <f t="shared" si="2232"/>
        <v/>
      </c>
      <c r="AF8885" s="67"/>
      <c r="AH8885" s="6">
        <f t="shared" ca="1" si="2230"/>
        <v>44152</v>
      </c>
      <c r="AP8885" s="10" t="str">
        <f t="shared" si="2233"/>
        <v/>
      </c>
      <c r="AQ8885" s="10" t="str">
        <f t="shared" si="2234"/>
        <v/>
      </c>
      <c r="AR8885" s="10" t="str">
        <f t="shared" si="2235"/>
        <v/>
      </c>
      <c r="AS8885" s="10" t="str">
        <f t="shared" si="2236"/>
        <v/>
      </c>
      <c r="AT8885" s="10" t="str">
        <f t="shared" si="2237"/>
        <v/>
      </c>
      <c r="AU8885" s="10" t="str">
        <f t="shared" si="2238"/>
        <v/>
      </c>
      <c r="AV8885" s="10" t="str">
        <f t="shared" si="2239"/>
        <v/>
      </c>
      <c r="AW8885" s="10" t="str">
        <f t="shared" si="2240"/>
        <v/>
      </c>
      <c r="AX8885" s="10" t="str">
        <f t="shared" si="2231"/>
        <v/>
      </c>
      <c r="AY8885" s="10" t="str">
        <f t="shared" si="2241"/>
        <v/>
      </c>
      <c r="AZ8885" s="23">
        <f t="shared" si="2242"/>
        <v>0</v>
      </c>
      <c r="BA8885" s="10">
        <f t="shared" si="2243"/>
        <v>0</v>
      </c>
    </row>
    <row r="8886" spans="1:53" x14ac:dyDescent="0.25">
      <c r="A8886" s="26" t="str">
        <f t="shared" si="2244"/>
        <v/>
      </c>
      <c r="B8886" s="28"/>
      <c r="C8886" s="29"/>
      <c r="D8886" s="29"/>
      <c r="E8886" s="29"/>
      <c r="F8886" s="29"/>
      <c r="G8886" s="30" t="str">
        <f t="shared" ca="1" si="2245"/>
        <v/>
      </c>
      <c r="H8886" s="16" t="str">
        <f t="shared" si="2232"/>
        <v/>
      </c>
      <c r="AF8886" s="67"/>
      <c r="AH8886" s="6">
        <f t="shared" ca="1" si="2230"/>
        <v>44152</v>
      </c>
      <c r="AP8886" s="10" t="str">
        <f t="shared" si="2233"/>
        <v/>
      </c>
      <c r="AQ8886" s="10" t="str">
        <f t="shared" si="2234"/>
        <v/>
      </c>
      <c r="AR8886" s="10" t="str">
        <f t="shared" si="2235"/>
        <v/>
      </c>
      <c r="AS8886" s="10" t="str">
        <f t="shared" si="2236"/>
        <v/>
      </c>
      <c r="AT8886" s="10" t="str">
        <f t="shared" si="2237"/>
        <v/>
      </c>
      <c r="AU8886" s="10" t="str">
        <f t="shared" si="2238"/>
        <v/>
      </c>
      <c r="AV8886" s="10" t="str">
        <f t="shared" si="2239"/>
        <v/>
      </c>
      <c r="AW8886" s="10" t="str">
        <f t="shared" si="2240"/>
        <v/>
      </c>
      <c r="AX8886" s="10" t="str">
        <f t="shared" si="2231"/>
        <v/>
      </c>
      <c r="AY8886" s="10" t="str">
        <f t="shared" si="2241"/>
        <v/>
      </c>
      <c r="AZ8886" s="23">
        <f t="shared" si="2242"/>
        <v>0</v>
      </c>
      <c r="BA8886" s="10">
        <f t="shared" si="2243"/>
        <v>0</v>
      </c>
    </row>
    <row r="8887" spans="1:53" x14ac:dyDescent="0.25">
      <c r="A8887" s="25" t="str">
        <f t="shared" si="2244"/>
        <v/>
      </c>
      <c r="C8887" s="1"/>
      <c r="D8887" s="1"/>
      <c r="E8887" s="1"/>
      <c r="F8887" s="1"/>
      <c r="G8887" s="3" t="str">
        <f t="shared" ca="1" si="2245"/>
        <v/>
      </c>
      <c r="H8887" s="16" t="str">
        <f t="shared" si="2232"/>
        <v/>
      </c>
      <c r="AF8887" s="67"/>
      <c r="AH8887" s="6">
        <f t="shared" ca="1" si="2230"/>
        <v>44152</v>
      </c>
      <c r="AP8887" s="10" t="str">
        <f t="shared" si="2233"/>
        <v/>
      </c>
      <c r="AQ8887" s="10" t="str">
        <f t="shared" si="2234"/>
        <v/>
      </c>
      <c r="AR8887" s="10" t="str">
        <f t="shared" si="2235"/>
        <v/>
      </c>
      <c r="AS8887" s="10" t="str">
        <f t="shared" si="2236"/>
        <v/>
      </c>
      <c r="AT8887" s="10" t="str">
        <f t="shared" si="2237"/>
        <v/>
      </c>
      <c r="AU8887" s="10" t="str">
        <f t="shared" si="2238"/>
        <v/>
      </c>
      <c r="AV8887" s="10" t="str">
        <f t="shared" si="2239"/>
        <v/>
      </c>
      <c r="AW8887" s="10" t="str">
        <f t="shared" si="2240"/>
        <v/>
      </c>
      <c r="AX8887" s="10" t="str">
        <f t="shared" si="2231"/>
        <v/>
      </c>
      <c r="AY8887" s="10" t="str">
        <f t="shared" si="2241"/>
        <v/>
      </c>
      <c r="AZ8887" s="23">
        <f t="shared" si="2242"/>
        <v>0</v>
      </c>
      <c r="BA8887" s="10">
        <f t="shared" si="2243"/>
        <v>0</v>
      </c>
    </row>
    <row r="8888" spans="1:53" x14ac:dyDescent="0.25">
      <c r="A8888" s="26" t="str">
        <f t="shared" si="2244"/>
        <v/>
      </c>
      <c r="B8888" s="28"/>
      <c r="C8888" s="29"/>
      <c r="D8888" s="29"/>
      <c r="E8888" s="29"/>
      <c r="F8888" s="29"/>
      <c r="G8888" s="30" t="str">
        <f t="shared" ca="1" si="2245"/>
        <v/>
      </c>
      <c r="H8888" s="16" t="str">
        <f t="shared" si="2232"/>
        <v/>
      </c>
      <c r="AF8888" s="67"/>
      <c r="AH8888" s="6">
        <f t="shared" ca="1" si="2230"/>
        <v>44152</v>
      </c>
      <c r="AP8888" s="10" t="str">
        <f t="shared" si="2233"/>
        <v/>
      </c>
      <c r="AQ8888" s="10" t="str">
        <f t="shared" si="2234"/>
        <v/>
      </c>
      <c r="AR8888" s="10" t="str">
        <f t="shared" si="2235"/>
        <v/>
      </c>
      <c r="AS8888" s="10" t="str">
        <f t="shared" si="2236"/>
        <v/>
      </c>
      <c r="AT8888" s="10" t="str">
        <f t="shared" si="2237"/>
        <v/>
      </c>
      <c r="AU8888" s="10" t="str">
        <f t="shared" si="2238"/>
        <v/>
      </c>
      <c r="AV8888" s="10" t="str">
        <f t="shared" si="2239"/>
        <v/>
      </c>
      <c r="AW8888" s="10" t="str">
        <f t="shared" si="2240"/>
        <v/>
      </c>
      <c r="AX8888" s="10" t="str">
        <f t="shared" si="2231"/>
        <v/>
      </c>
      <c r="AY8888" s="10" t="str">
        <f t="shared" si="2241"/>
        <v/>
      </c>
      <c r="AZ8888" s="23">
        <f t="shared" si="2242"/>
        <v>0</v>
      </c>
      <c r="BA8888" s="10">
        <f t="shared" si="2243"/>
        <v>0</v>
      </c>
    </row>
    <row r="8889" spans="1:53" x14ac:dyDescent="0.25">
      <c r="A8889" s="25" t="str">
        <f t="shared" si="2244"/>
        <v/>
      </c>
      <c r="C8889" s="1"/>
      <c r="D8889" s="1"/>
      <c r="E8889" s="1"/>
      <c r="F8889" s="1"/>
      <c r="G8889" s="3" t="str">
        <f t="shared" ca="1" si="2245"/>
        <v/>
      </c>
      <c r="H8889" s="16" t="str">
        <f t="shared" si="2232"/>
        <v/>
      </c>
      <c r="AF8889" s="67"/>
      <c r="AH8889" s="6">
        <f t="shared" ca="1" si="2230"/>
        <v>44152</v>
      </c>
      <c r="AP8889" s="10" t="str">
        <f t="shared" si="2233"/>
        <v/>
      </c>
      <c r="AQ8889" s="10" t="str">
        <f t="shared" si="2234"/>
        <v/>
      </c>
      <c r="AR8889" s="10" t="str">
        <f t="shared" si="2235"/>
        <v/>
      </c>
      <c r="AS8889" s="10" t="str">
        <f t="shared" si="2236"/>
        <v/>
      </c>
      <c r="AT8889" s="10" t="str">
        <f t="shared" si="2237"/>
        <v/>
      </c>
      <c r="AU8889" s="10" t="str">
        <f t="shared" si="2238"/>
        <v/>
      </c>
      <c r="AV8889" s="10" t="str">
        <f t="shared" si="2239"/>
        <v/>
      </c>
      <c r="AW8889" s="10" t="str">
        <f t="shared" si="2240"/>
        <v/>
      </c>
      <c r="AX8889" s="10" t="str">
        <f t="shared" si="2231"/>
        <v/>
      </c>
      <c r="AY8889" s="10" t="str">
        <f t="shared" si="2241"/>
        <v/>
      </c>
      <c r="AZ8889" s="23">
        <f t="shared" si="2242"/>
        <v>0</v>
      </c>
      <c r="BA8889" s="10">
        <f t="shared" si="2243"/>
        <v>0</v>
      </c>
    </row>
    <row r="8890" spans="1:53" x14ac:dyDescent="0.25">
      <c r="A8890" s="26" t="str">
        <f t="shared" si="2244"/>
        <v/>
      </c>
      <c r="B8890" s="28"/>
      <c r="C8890" s="29"/>
      <c r="D8890" s="29"/>
      <c r="E8890" s="29"/>
      <c r="F8890" s="29"/>
      <c r="G8890" s="30" t="str">
        <f t="shared" ca="1" si="2245"/>
        <v/>
      </c>
      <c r="H8890" s="16" t="str">
        <f t="shared" si="2232"/>
        <v/>
      </c>
      <c r="AF8890" s="67"/>
      <c r="AH8890" s="6">
        <f t="shared" ca="1" si="2230"/>
        <v>44152</v>
      </c>
      <c r="AP8890" s="10" t="str">
        <f t="shared" si="2233"/>
        <v/>
      </c>
      <c r="AQ8890" s="10" t="str">
        <f t="shared" si="2234"/>
        <v/>
      </c>
      <c r="AR8890" s="10" t="str">
        <f t="shared" si="2235"/>
        <v/>
      </c>
      <c r="AS8890" s="10" t="str">
        <f t="shared" si="2236"/>
        <v/>
      </c>
      <c r="AT8890" s="10" t="str">
        <f t="shared" si="2237"/>
        <v/>
      </c>
      <c r="AU8890" s="10" t="str">
        <f t="shared" si="2238"/>
        <v/>
      </c>
      <c r="AV8890" s="10" t="str">
        <f t="shared" si="2239"/>
        <v/>
      </c>
      <c r="AW8890" s="10" t="str">
        <f t="shared" si="2240"/>
        <v/>
      </c>
      <c r="AX8890" s="10" t="str">
        <f t="shared" si="2231"/>
        <v/>
      </c>
      <c r="AY8890" s="10" t="str">
        <f t="shared" si="2241"/>
        <v/>
      </c>
      <c r="AZ8890" s="23">
        <f t="shared" si="2242"/>
        <v>0</v>
      </c>
      <c r="BA8890" s="10">
        <f t="shared" si="2243"/>
        <v>0</v>
      </c>
    </row>
    <row r="8891" spans="1:53" x14ac:dyDescent="0.25">
      <c r="A8891" s="25" t="str">
        <f t="shared" si="2244"/>
        <v/>
      </c>
      <c r="C8891" s="1"/>
      <c r="D8891" s="1"/>
      <c r="E8891" s="1"/>
      <c r="F8891" s="1"/>
      <c r="G8891" s="3" t="str">
        <f t="shared" ca="1" si="2245"/>
        <v/>
      </c>
      <c r="H8891" s="16" t="str">
        <f t="shared" si="2232"/>
        <v/>
      </c>
      <c r="AF8891" s="67"/>
      <c r="AH8891" s="6">
        <f t="shared" ca="1" si="2230"/>
        <v>44152</v>
      </c>
      <c r="AP8891" s="10" t="str">
        <f t="shared" si="2233"/>
        <v/>
      </c>
      <c r="AQ8891" s="10" t="str">
        <f t="shared" si="2234"/>
        <v/>
      </c>
      <c r="AR8891" s="10" t="str">
        <f t="shared" si="2235"/>
        <v/>
      </c>
      <c r="AS8891" s="10" t="str">
        <f t="shared" si="2236"/>
        <v/>
      </c>
      <c r="AT8891" s="10" t="str">
        <f t="shared" si="2237"/>
        <v/>
      </c>
      <c r="AU8891" s="10" t="str">
        <f t="shared" si="2238"/>
        <v/>
      </c>
      <c r="AV8891" s="10" t="str">
        <f t="shared" si="2239"/>
        <v/>
      </c>
      <c r="AW8891" s="10" t="str">
        <f t="shared" si="2240"/>
        <v/>
      </c>
      <c r="AX8891" s="10" t="str">
        <f t="shared" si="2231"/>
        <v/>
      </c>
      <c r="AY8891" s="10" t="str">
        <f t="shared" si="2241"/>
        <v/>
      </c>
      <c r="AZ8891" s="23">
        <f t="shared" si="2242"/>
        <v>0</v>
      </c>
      <c r="BA8891" s="10">
        <f t="shared" si="2243"/>
        <v>0</v>
      </c>
    </row>
    <row r="8892" spans="1:53" x14ac:dyDescent="0.25">
      <c r="A8892" s="26" t="str">
        <f t="shared" si="2244"/>
        <v/>
      </c>
      <c r="B8892" s="28"/>
      <c r="C8892" s="29"/>
      <c r="D8892" s="29"/>
      <c r="E8892" s="29"/>
      <c r="F8892" s="29"/>
      <c r="G8892" s="30" t="str">
        <f t="shared" ca="1" si="2245"/>
        <v/>
      </c>
      <c r="H8892" s="16" t="str">
        <f t="shared" si="2232"/>
        <v/>
      </c>
      <c r="AF8892" s="67"/>
      <c r="AH8892" s="6">
        <f t="shared" ca="1" si="2230"/>
        <v>44152</v>
      </c>
      <c r="AP8892" s="10" t="str">
        <f t="shared" si="2233"/>
        <v/>
      </c>
      <c r="AQ8892" s="10" t="str">
        <f t="shared" si="2234"/>
        <v/>
      </c>
      <c r="AR8892" s="10" t="str">
        <f t="shared" si="2235"/>
        <v/>
      </c>
      <c r="AS8892" s="10" t="str">
        <f t="shared" si="2236"/>
        <v/>
      </c>
      <c r="AT8892" s="10" t="str">
        <f t="shared" si="2237"/>
        <v/>
      </c>
      <c r="AU8892" s="10" t="str">
        <f t="shared" si="2238"/>
        <v/>
      </c>
      <c r="AV8892" s="10" t="str">
        <f t="shared" si="2239"/>
        <v/>
      </c>
      <c r="AW8892" s="10" t="str">
        <f t="shared" si="2240"/>
        <v/>
      </c>
      <c r="AX8892" s="10" t="str">
        <f t="shared" si="2231"/>
        <v/>
      </c>
      <c r="AY8892" s="10" t="str">
        <f t="shared" si="2241"/>
        <v/>
      </c>
      <c r="AZ8892" s="23">
        <f t="shared" si="2242"/>
        <v>0</v>
      </c>
      <c r="BA8892" s="10">
        <f t="shared" si="2243"/>
        <v>0</v>
      </c>
    </row>
    <row r="8893" spans="1:53" x14ac:dyDescent="0.25">
      <c r="A8893" s="25" t="str">
        <f t="shared" si="2244"/>
        <v/>
      </c>
      <c r="C8893" s="1"/>
      <c r="D8893" s="1"/>
      <c r="E8893" s="1"/>
      <c r="F8893" s="1"/>
      <c r="G8893" s="3" t="str">
        <f t="shared" ca="1" si="2245"/>
        <v/>
      </c>
      <c r="H8893" s="16" t="str">
        <f t="shared" si="2232"/>
        <v/>
      </c>
      <c r="AF8893" s="67"/>
      <c r="AH8893" s="6">
        <f t="shared" ca="1" si="2230"/>
        <v>44152</v>
      </c>
      <c r="AP8893" s="10" t="str">
        <f t="shared" si="2233"/>
        <v/>
      </c>
      <c r="AQ8893" s="10" t="str">
        <f t="shared" si="2234"/>
        <v/>
      </c>
      <c r="AR8893" s="10" t="str">
        <f t="shared" si="2235"/>
        <v/>
      </c>
      <c r="AS8893" s="10" t="str">
        <f t="shared" si="2236"/>
        <v/>
      </c>
      <c r="AT8893" s="10" t="str">
        <f t="shared" si="2237"/>
        <v/>
      </c>
      <c r="AU8893" s="10" t="str">
        <f t="shared" si="2238"/>
        <v/>
      </c>
      <c r="AV8893" s="10" t="str">
        <f t="shared" si="2239"/>
        <v/>
      </c>
      <c r="AW8893" s="10" t="str">
        <f t="shared" si="2240"/>
        <v/>
      </c>
      <c r="AX8893" s="10" t="str">
        <f t="shared" si="2231"/>
        <v/>
      </c>
      <c r="AY8893" s="10" t="str">
        <f t="shared" si="2241"/>
        <v/>
      </c>
      <c r="AZ8893" s="23">
        <f t="shared" si="2242"/>
        <v>0</v>
      </c>
      <c r="BA8893" s="10">
        <f t="shared" si="2243"/>
        <v>0</v>
      </c>
    </row>
    <row r="8894" spans="1:53" x14ac:dyDescent="0.25">
      <c r="A8894" s="26" t="str">
        <f t="shared" si="2244"/>
        <v/>
      </c>
      <c r="B8894" s="28"/>
      <c r="C8894" s="29"/>
      <c r="D8894" s="29"/>
      <c r="E8894" s="29"/>
      <c r="F8894" s="29"/>
      <c r="G8894" s="30" t="str">
        <f t="shared" ca="1" si="2245"/>
        <v/>
      </c>
      <c r="H8894" s="16" t="str">
        <f t="shared" si="2232"/>
        <v/>
      </c>
      <c r="AF8894" s="67"/>
      <c r="AH8894" s="6">
        <f t="shared" ca="1" si="2230"/>
        <v>44152</v>
      </c>
      <c r="AP8894" s="10" t="str">
        <f t="shared" si="2233"/>
        <v/>
      </c>
      <c r="AQ8894" s="10" t="str">
        <f t="shared" si="2234"/>
        <v/>
      </c>
      <c r="AR8894" s="10" t="str">
        <f t="shared" si="2235"/>
        <v/>
      </c>
      <c r="AS8894" s="10" t="str">
        <f t="shared" si="2236"/>
        <v/>
      </c>
      <c r="AT8894" s="10" t="str">
        <f t="shared" si="2237"/>
        <v/>
      </c>
      <c r="AU8894" s="10" t="str">
        <f t="shared" si="2238"/>
        <v/>
      </c>
      <c r="AV8894" s="10" t="str">
        <f t="shared" si="2239"/>
        <v/>
      </c>
      <c r="AW8894" s="10" t="str">
        <f t="shared" si="2240"/>
        <v/>
      </c>
      <c r="AX8894" s="10" t="str">
        <f t="shared" si="2231"/>
        <v/>
      </c>
      <c r="AY8894" s="10" t="str">
        <f t="shared" si="2241"/>
        <v/>
      </c>
      <c r="AZ8894" s="23">
        <f t="shared" si="2242"/>
        <v>0</v>
      </c>
      <c r="BA8894" s="10">
        <f t="shared" si="2243"/>
        <v>0</v>
      </c>
    </row>
    <row r="8895" spans="1:53" x14ac:dyDescent="0.25">
      <c r="A8895" s="25" t="str">
        <f t="shared" si="2244"/>
        <v/>
      </c>
      <c r="C8895" s="1"/>
      <c r="D8895" s="1"/>
      <c r="E8895" s="1"/>
      <c r="F8895" s="1"/>
      <c r="G8895" s="3" t="str">
        <f t="shared" ca="1" si="2245"/>
        <v/>
      </c>
      <c r="H8895" s="16" t="str">
        <f t="shared" si="2232"/>
        <v/>
      </c>
      <c r="AF8895" s="67"/>
      <c r="AH8895" s="6">
        <f t="shared" ca="1" si="2230"/>
        <v>44152</v>
      </c>
      <c r="AP8895" s="10" t="str">
        <f t="shared" si="2233"/>
        <v/>
      </c>
      <c r="AQ8895" s="10" t="str">
        <f t="shared" si="2234"/>
        <v/>
      </c>
      <c r="AR8895" s="10" t="str">
        <f t="shared" si="2235"/>
        <v/>
      </c>
      <c r="AS8895" s="10" t="str">
        <f t="shared" si="2236"/>
        <v/>
      </c>
      <c r="AT8895" s="10" t="str">
        <f t="shared" si="2237"/>
        <v/>
      </c>
      <c r="AU8895" s="10" t="str">
        <f t="shared" si="2238"/>
        <v/>
      </c>
      <c r="AV8895" s="10" t="str">
        <f t="shared" si="2239"/>
        <v/>
      </c>
      <c r="AW8895" s="10" t="str">
        <f t="shared" si="2240"/>
        <v/>
      </c>
      <c r="AX8895" s="10" t="str">
        <f t="shared" si="2231"/>
        <v/>
      </c>
      <c r="AY8895" s="10" t="str">
        <f t="shared" si="2241"/>
        <v/>
      </c>
      <c r="AZ8895" s="23">
        <f t="shared" si="2242"/>
        <v>0</v>
      </c>
      <c r="BA8895" s="10">
        <f t="shared" si="2243"/>
        <v>0</v>
      </c>
    </row>
    <row r="8896" spans="1:53" x14ac:dyDescent="0.25">
      <c r="A8896" s="26" t="str">
        <f t="shared" si="2244"/>
        <v/>
      </c>
      <c r="B8896" s="28"/>
      <c r="C8896" s="29"/>
      <c r="D8896" s="29"/>
      <c r="E8896" s="29"/>
      <c r="F8896" s="29"/>
      <c r="G8896" s="30" t="str">
        <f t="shared" ca="1" si="2245"/>
        <v/>
      </c>
      <c r="H8896" s="16" t="str">
        <f t="shared" si="2232"/>
        <v/>
      </c>
      <c r="AF8896" s="67"/>
      <c r="AH8896" s="6">
        <f t="shared" ca="1" si="2230"/>
        <v>44152</v>
      </c>
      <c r="AP8896" s="10" t="str">
        <f t="shared" si="2233"/>
        <v/>
      </c>
      <c r="AQ8896" s="10" t="str">
        <f t="shared" si="2234"/>
        <v/>
      </c>
      <c r="AR8896" s="10" t="str">
        <f t="shared" si="2235"/>
        <v/>
      </c>
      <c r="AS8896" s="10" t="str">
        <f t="shared" si="2236"/>
        <v/>
      </c>
      <c r="AT8896" s="10" t="str">
        <f t="shared" si="2237"/>
        <v/>
      </c>
      <c r="AU8896" s="10" t="str">
        <f t="shared" si="2238"/>
        <v/>
      </c>
      <c r="AV8896" s="10" t="str">
        <f t="shared" si="2239"/>
        <v/>
      </c>
      <c r="AW8896" s="10" t="str">
        <f t="shared" si="2240"/>
        <v/>
      </c>
      <c r="AX8896" s="10" t="str">
        <f t="shared" si="2231"/>
        <v/>
      </c>
      <c r="AY8896" s="10" t="str">
        <f t="shared" si="2241"/>
        <v/>
      </c>
      <c r="AZ8896" s="23">
        <f t="shared" si="2242"/>
        <v>0</v>
      </c>
      <c r="BA8896" s="10">
        <f t="shared" si="2243"/>
        <v>0</v>
      </c>
    </row>
    <row r="8897" spans="1:53" x14ac:dyDescent="0.25">
      <c r="A8897" s="25" t="str">
        <f t="shared" si="2244"/>
        <v/>
      </c>
      <c r="C8897" s="1"/>
      <c r="D8897" s="1"/>
      <c r="E8897" s="1"/>
      <c r="F8897" s="1"/>
      <c r="G8897" s="3" t="str">
        <f t="shared" ca="1" si="2245"/>
        <v/>
      </c>
      <c r="H8897" s="16" t="str">
        <f t="shared" si="2232"/>
        <v/>
      </c>
      <c r="AF8897" s="67"/>
      <c r="AH8897" s="6">
        <f t="shared" ca="1" si="2230"/>
        <v>44152</v>
      </c>
      <c r="AP8897" s="10" t="str">
        <f t="shared" si="2233"/>
        <v/>
      </c>
      <c r="AQ8897" s="10" t="str">
        <f t="shared" si="2234"/>
        <v/>
      </c>
      <c r="AR8897" s="10" t="str">
        <f t="shared" si="2235"/>
        <v/>
      </c>
      <c r="AS8897" s="10" t="str">
        <f t="shared" si="2236"/>
        <v/>
      </c>
      <c r="AT8897" s="10" t="str">
        <f t="shared" si="2237"/>
        <v/>
      </c>
      <c r="AU8897" s="10" t="str">
        <f t="shared" si="2238"/>
        <v/>
      </c>
      <c r="AV8897" s="10" t="str">
        <f t="shared" si="2239"/>
        <v/>
      </c>
      <c r="AW8897" s="10" t="str">
        <f t="shared" si="2240"/>
        <v/>
      </c>
      <c r="AX8897" s="10" t="str">
        <f t="shared" si="2231"/>
        <v/>
      </c>
      <c r="AY8897" s="10" t="str">
        <f t="shared" si="2241"/>
        <v/>
      </c>
      <c r="AZ8897" s="23">
        <f t="shared" si="2242"/>
        <v>0</v>
      </c>
      <c r="BA8897" s="10">
        <f t="shared" si="2243"/>
        <v>0</v>
      </c>
    </row>
    <row r="8898" spans="1:53" x14ac:dyDescent="0.25">
      <c r="A8898" s="26" t="str">
        <f t="shared" si="2244"/>
        <v/>
      </c>
      <c r="B8898" s="28"/>
      <c r="C8898" s="29"/>
      <c r="D8898" s="29"/>
      <c r="E8898" s="29"/>
      <c r="F8898" s="29"/>
      <c r="G8898" s="30" t="str">
        <f t="shared" ca="1" si="2245"/>
        <v/>
      </c>
      <c r="H8898" s="16" t="str">
        <f t="shared" si="2232"/>
        <v/>
      </c>
      <c r="AF8898" s="67"/>
      <c r="AH8898" s="6">
        <f t="shared" ca="1" si="2230"/>
        <v>44152</v>
      </c>
      <c r="AP8898" s="10" t="str">
        <f t="shared" si="2233"/>
        <v/>
      </c>
      <c r="AQ8898" s="10" t="str">
        <f t="shared" si="2234"/>
        <v/>
      </c>
      <c r="AR8898" s="10" t="str">
        <f t="shared" si="2235"/>
        <v/>
      </c>
      <c r="AS8898" s="10" t="str">
        <f t="shared" si="2236"/>
        <v/>
      </c>
      <c r="AT8898" s="10" t="str">
        <f t="shared" si="2237"/>
        <v/>
      </c>
      <c r="AU8898" s="10" t="str">
        <f t="shared" si="2238"/>
        <v/>
      </c>
      <c r="AV8898" s="10" t="str">
        <f t="shared" si="2239"/>
        <v/>
      </c>
      <c r="AW8898" s="10" t="str">
        <f t="shared" si="2240"/>
        <v/>
      </c>
      <c r="AX8898" s="10" t="str">
        <f t="shared" si="2231"/>
        <v/>
      </c>
      <c r="AY8898" s="10" t="str">
        <f t="shared" si="2241"/>
        <v/>
      </c>
      <c r="AZ8898" s="23">
        <f t="shared" si="2242"/>
        <v>0</v>
      </c>
      <c r="BA8898" s="10">
        <f t="shared" si="2243"/>
        <v>0</v>
      </c>
    </row>
    <row r="8899" spans="1:53" x14ac:dyDescent="0.25">
      <c r="A8899" s="25" t="str">
        <f t="shared" si="2244"/>
        <v/>
      </c>
      <c r="C8899" s="1"/>
      <c r="D8899" s="1"/>
      <c r="E8899" s="1"/>
      <c r="F8899" s="1"/>
      <c r="G8899" s="3" t="str">
        <f t="shared" ca="1" si="2245"/>
        <v/>
      </c>
      <c r="H8899" s="16" t="str">
        <f t="shared" si="2232"/>
        <v/>
      </c>
      <c r="AF8899" s="67"/>
      <c r="AH8899" s="6">
        <f t="shared" ca="1" si="2230"/>
        <v>44152</v>
      </c>
      <c r="AP8899" s="10" t="str">
        <f t="shared" si="2233"/>
        <v/>
      </c>
      <c r="AQ8899" s="10" t="str">
        <f t="shared" si="2234"/>
        <v/>
      </c>
      <c r="AR8899" s="10" t="str">
        <f t="shared" si="2235"/>
        <v/>
      </c>
      <c r="AS8899" s="10" t="str">
        <f t="shared" si="2236"/>
        <v/>
      </c>
      <c r="AT8899" s="10" t="str">
        <f t="shared" si="2237"/>
        <v/>
      </c>
      <c r="AU8899" s="10" t="str">
        <f t="shared" si="2238"/>
        <v/>
      </c>
      <c r="AV8899" s="10" t="str">
        <f t="shared" si="2239"/>
        <v/>
      </c>
      <c r="AW8899" s="10" t="str">
        <f t="shared" si="2240"/>
        <v/>
      </c>
      <c r="AX8899" s="10" t="str">
        <f t="shared" si="2231"/>
        <v/>
      </c>
      <c r="AY8899" s="10" t="str">
        <f t="shared" si="2241"/>
        <v/>
      </c>
      <c r="AZ8899" s="23">
        <f t="shared" si="2242"/>
        <v>0</v>
      </c>
      <c r="BA8899" s="10">
        <f t="shared" si="2243"/>
        <v>0</v>
      </c>
    </row>
    <row r="8900" spans="1:53" x14ac:dyDescent="0.25">
      <c r="A8900" s="26" t="str">
        <f t="shared" si="2244"/>
        <v/>
      </c>
      <c r="B8900" s="28"/>
      <c r="C8900" s="29"/>
      <c r="D8900" s="29"/>
      <c r="E8900" s="29"/>
      <c r="F8900" s="29"/>
      <c r="G8900" s="30" t="str">
        <f t="shared" ca="1" si="2245"/>
        <v/>
      </c>
      <c r="H8900" s="16" t="str">
        <f t="shared" si="2232"/>
        <v/>
      </c>
      <c r="AF8900" s="67"/>
      <c r="AH8900" s="6">
        <f t="shared" ca="1" si="2230"/>
        <v>44152</v>
      </c>
      <c r="AP8900" s="10" t="str">
        <f t="shared" si="2233"/>
        <v/>
      </c>
      <c r="AQ8900" s="10" t="str">
        <f t="shared" si="2234"/>
        <v/>
      </c>
      <c r="AR8900" s="10" t="str">
        <f t="shared" si="2235"/>
        <v/>
      </c>
      <c r="AS8900" s="10" t="str">
        <f t="shared" si="2236"/>
        <v/>
      </c>
      <c r="AT8900" s="10" t="str">
        <f t="shared" si="2237"/>
        <v/>
      </c>
      <c r="AU8900" s="10" t="str">
        <f t="shared" si="2238"/>
        <v/>
      </c>
      <c r="AV8900" s="10" t="str">
        <f t="shared" si="2239"/>
        <v/>
      </c>
      <c r="AW8900" s="10" t="str">
        <f t="shared" si="2240"/>
        <v/>
      </c>
      <c r="AX8900" s="10" t="str">
        <f t="shared" si="2231"/>
        <v/>
      </c>
      <c r="AY8900" s="10" t="str">
        <f t="shared" si="2241"/>
        <v/>
      </c>
      <c r="AZ8900" s="23">
        <f t="shared" si="2242"/>
        <v>0</v>
      </c>
      <c r="BA8900" s="10">
        <f t="shared" si="2243"/>
        <v>0</v>
      </c>
    </row>
    <row r="8901" spans="1:53" x14ac:dyDescent="0.25">
      <c r="A8901" s="25" t="str">
        <f t="shared" si="2244"/>
        <v/>
      </c>
      <c r="C8901" s="1"/>
      <c r="D8901" s="1"/>
      <c r="E8901" s="1"/>
      <c r="F8901" s="1"/>
      <c r="G8901" s="3" t="str">
        <f t="shared" ca="1" si="2245"/>
        <v/>
      </c>
      <c r="H8901" s="16" t="str">
        <f t="shared" si="2232"/>
        <v/>
      </c>
      <c r="AF8901" s="67"/>
      <c r="AH8901" s="6">
        <f t="shared" ca="1" si="2230"/>
        <v>44152</v>
      </c>
      <c r="AP8901" s="10" t="str">
        <f t="shared" si="2233"/>
        <v/>
      </c>
      <c r="AQ8901" s="10" t="str">
        <f t="shared" si="2234"/>
        <v/>
      </c>
      <c r="AR8901" s="10" t="str">
        <f t="shared" si="2235"/>
        <v/>
      </c>
      <c r="AS8901" s="10" t="str">
        <f t="shared" si="2236"/>
        <v/>
      </c>
      <c r="AT8901" s="10" t="str">
        <f t="shared" si="2237"/>
        <v/>
      </c>
      <c r="AU8901" s="10" t="str">
        <f t="shared" si="2238"/>
        <v/>
      </c>
      <c r="AV8901" s="10" t="str">
        <f t="shared" si="2239"/>
        <v/>
      </c>
      <c r="AW8901" s="10" t="str">
        <f t="shared" si="2240"/>
        <v/>
      </c>
      <c r="AX8901" s="10" t="str">
        <f t="shared" si="2231"/>
        <v/>
      </c>
      <c r="AY8901" s="10" t="str">
        <f t="shared" si="2241"/>
        <v/>
      </c>
      <c r="AZ8901" s="23">
        <f t="shared" si="2242"/>
        <v>0</v>
      </c>
      <c r="BA8901" s="10">
        <f t="shared" si="2243"/>
        <v>0</v>
      </c>
    </row>
    <row r="8902" spans="1:53" x14ac:dyDescent="0.25">
      <c r="A8902" s="26" t="str">
        <f t="shared" si="2244"/>
        <v/>
      </c>
      <c r="B8902" s="28"/>
      <c r="C8902" s="29"/>
      <c r="D8902" s="29"/>
      <c r="E8902" s="29"/>
      <c r="F8902" s="29"/>
      <c r="G8902" s="30" t="str">
        <f t="shared" ca="1" si="2245"/>
        <v/>
      </c>
      <c r="H8902" s="16" t="str">
        <f t="shared" si="2232"/>
        <v/>
      </c>
      <c r="AF8902" s="67"/>
      <c r="AH8902" s="6">
        <f t="shared" ca="1" si="2230"/>
        <v>44152</v>
      </c>
      <c r="AP8902" s="10" t="str">
        <f t="shared" si="2233"/>
        <v/>
      </c>
      <c r="AQ8902" s="10" t="str">
        <f t="shared" si="2234"/>
        <v/>
      </c>
      <c r="AR8902" s="10" t="str">
        <f t="shared" si="2235"/>
        <v/>
      </c>
      <c r="AS8902" s="10" t="str">
        <f t="shared" si="2236"/>
        <v/>
      </c>
      <c r="AT8902" s="10" t="str">
        <f t="shared" si="2237"/>
        <v/>
      </c>
      <c r="AU8902" s="10" t="str">
        <f t="shared" si="2238"/>
        <v/>
      </c>
      <c r="AV8902" s="10" t="str">
        <f t="shared" si="2239"/>
        <v/>
      </c>
      <c r="AW8902" s="10" t="str">
        <f t="shared" si="2240"/>
        <v/>
      </c>
      <c r="AX8902" s="10" t="str">
        <f t="shared" si="2231"/>
        <v/>
      </c>
      <c r="AY8902" s="10" t="str">
        <f t="shared" si="2241"/>
        <v/>
      </c>
      <c r="AZ8902" s="23">
        <f t="shared" si="2242"/>
        <v>0</v>
      </c>
      <c r="BA8902" s="10">
        <f t="shared" si="2243"/>
        <v>0</v>
      </c>
    </row>
    <row r="8903" spans="1:53" x14ac:dyDescent="0.25">
      <c r="A8903" s="25" t="str">
        <f t="shared" si="2244"/>
        <v/>
      </c>
      <c r="C8903" s="1"/>
      <c r="D8903" s="1"/>
      <c r="E8903" s="1"/>
      <c r="F8903" s="1"/>
      <c r="G8903" s="3" t="str">
        <f t="shared" ca="1" si="2245"/>
        <v/>
      </c>
      <c r="H8903" s="16" t="str">
        <f t="shared" si="2232"/>
        <v/>
      </c>
      <c r="AF8903" s="67"/>
      <c r="AH8903" s="6">
        <f t="shared" ca="1" si="2230"/>
        <v>44152</v>
      </c>
      <c r="AP8903" s="10" t="str">
        <f t="shared" si="2233"/>
        <v/>
      </c>
      <c r="AQ8903" s="10" t="str">
        <f t="shared" si="2234"/>
        <v/>
      </c>
      <c r="AR8903" s="10" t="str">
        <f t="shared" si="2235"/>
        <v/>
      </c>
      <c r="AS8903" s="10" t="str">
        <f t="shared" si="2236"/>
        <v/>
      </c>
      <c r="AT8903" s="10" t="str">
        <f t="shared" si="2237"/>
        <v/>
      </c>
      <c r="AU8903" s="10" t="str">
        <f t="shared" si="2238"/>
        <v/>
      </c>
      <c r="AV8903" s="10" t="str">
        <f t="shared" si="2239"/>
        <v/>
      </c>
      <c r="AW8903" s="10" t="str">
        <f t="shared" si="2240"/>
        <v/>
      </c>
      <c r="AX8903" s="10" t="str">
        <f t="shared" si="2231"/>
        <v/>
      </c>
      <c r="AY8903" s="10" t="str">
        <f t="shared" si="2241"/>
        <v/>
      </c>
      <c r="AZ8903" s="23">
        <f t="shared" si="2242"/>
        <v>0</v>
      </c>
      <c r="BA8903" s="10">
        <f t="shared" si="2243"/>
        <v>0</v>
      </c>
    </row>
    <row r="8904" spans="1:53" x14ac:dyDescent="0.25">
      <c r="A8904" s="26" t="str">
        <f t="shared" si="2244"/>
        <v/>
      </c>
      <c r="B8904" s="28"/>
      <c r="C8904" s="29"/>
      <c r="D8904" s="29"/>
      <c r="E8904" s="29"/>
      <c r="F8904" s="29"/>
      <c r="G8904" s="30" t="str">
        <f t="shared" ca="1" si="2245"/>
        <v/>
      </c>
      <c r="H8904" s="16" t="str">
        <f t="shared" si="2232"/>
        <v/>
      </c>
      <c r="AF8904" s="67"/>
      <c r="AH8904" s="6">
        <f t="shared" ca="1" si="2230"/>
        <v>44152</v>
      </c>
      <c r="AP8904" s="10" t="str">
        <f t="shared" si="2233"/>
        <v/>
      </c>
      <c r="AQ8904" s="10" t="str">
        <f t="shared" si="2234"/>
        <v/>
      </c>
      <c r="AR8904" s="10" t="str">
        <f t="shared" si="2235"/>
        <v/>
      </c>
      <c r="AS8904" s="10" t="str">
        <f t="shared" si="2236"/>
        <v/>
      </c>
      <c r="AT8904" s="10" t="str">
        <f t="shared" si="2237"/>
        <v/>
      </c>
      <c r="AU8904" s="10" t="str">
        <f t="shared" si="2238"/>
        <v/>
      </c>
      <c r="AV8904" s="10" t="str">
        <f t="shared" si="2239"/>
        <v/>
      </c>
      <c r="AW8904" s="10" t="str">
        <f t="shared" si="2240"/>
        <v/>
      </c>
      <c r="AX8904" s="10" t="str">
        <f t="shared" si="2231"/>
        <v/>
      </c>
      <c r="AY8904" s="10" t="str">
        <f t="shared" si="2241"/>
        <v/>
      </c>
      <c r="AZ8904" s="23">
        <f t="shared" si="2242"/>
        <v>0</v>
      </c>
      <c r="BA8904" s="10">
        <f t="shared" si="2243"/>
        <v>0</v>
      </c>
    </row>
    <row r="8905" spans="1:53" x14ac:dyDescent="0.25">
      <c r="A8905" s="25" t="str">
        <f t="shared" si="2244"/>
        <v/>
      </c>
      <c r="C8905" s="1"/>
      <c r="D8905" s="1"/>
      <c r="E8905" s="1"/>
      <c r="F8905" s="1"/>
      <c r="G8905" s="3" t="str">
        <f t="shared" ca="1" si="2245"/>
        <v/>
      </c>
      <c r="H8905" s="16" t="str">
        <f t="shared" si="2232"/>
        <v/>
      </c>
      <c r="AF8905" s="67"/>
      <c r="AH8905" s="6">
        <f t="shared" ref="AH8905:AH8968" ca="1" si="2246">TODAY()</f>
        <v>44152</v>
      </c>
      <c r="AP8905" s="10" t="str">
        <f t="shared" si="2233"/>
        <v/>
      </c>
      <c r="AQ8905" s="10" t="str">
        <f t="shared" si="2234"/>
        <v/>
      </c>
      <c r="AR8905" s="10" t="str">
        <f t="shared" si="2235"/>
        <v/>
      </c>
      <c r="AS8905" s="10" t="str">
        <f t="shared" si="2236"/>
        <v/>
      </c>
      <c r="AT8905" s="10" t="str">
        <f t="shared" si="2237"/>
        <v/>
      </c>
      <c r="AU8905" s="10" t="str">
        <f t="shared" si="2238"/>
        <v/>
      </c>
      <c r="AV8905" s="10" t="str">
        <f t="shared" si="2239"/>
        <v/>
      </c>
      <c r="AW8905" s="10" t="str">
        <f t="shared" si="2240"/>
        <v/>
      </c>
      <c r="AX8905" s="10" t="str">
        <f t="shared" ref="AX8905:AX8968" si="2247">IF(C8905="","",IF(AND(H8905&gt;=54,H8905&lt;=58),1,0))</f>
        <v/>
      </c>
      <c r="AY8905" s="10" t="str">
        <f t="shared" si="2241"/>
        <v/>
      </c>
      <c r="AZ8905" s="23">
        <f t="shared" si="2242"/>
        <v>0</v>
      </c>
      <c r="BA8905" s="10">
        <f t="shared" si="2243"/>
        <v>0</v>
      </c>
    </row>
    <row r="8906" spans="1:53" x14ac:dyDescent="0.25">
      <c r="A8906" s="26" t="str">
        <f t="shared" si="2244"/>
        <v/>
      </c>
      <c r="B8906" s="28"/>
      <c r="C8906" s="29"/>
      <c r="D8906" s="29"/>
      <c r="E8906" s="29"/>
      <c r="F8906" s="29"/>
      <c r="G8906" s="30" t="str">
        <f t="shared" ca="1" si="2245"/>
        <v/>
      </c>
      <c r="H8906" s="16" t="str">
        <f t="shared" ref="H8906:H8969" si="2248">IF(C8906="","",LEFT(G8906,2)+0)</f>
        <v/>
      </c>
      <c r="AF8906" s="67"/>
      <c r="AH8906" s="6">
        <f t="shared" ca="1" si="2246"/>
        <v>44152</v>
      </c>
      <c r="AP8906" s="10" t="str">
        <f t="shared" ref="AP8906:AP8969" si="2249">IF(C8906="","",IF(H8906&lt;=18+0,1,0))</f>
        <v/>
      </c>
      <c r="AQ8906" s="10" t="str">
        <f t="shared" ref="AQ8906:AQ8969" si="2250">IF(C8906="","",IF(H8906&lt;19,0,IF(H8906&gt;23,0,1)))</f>
        <v/>
      </c>
      <c r="AR8906" s="10" t="str">
        <f t="shared" ref="AR8906:AR8969" si="2251">IF(C8906="","",IF(H8906&lt;24,0,IF(H8906&gt;28,0,1)))</f>
        <v/>
      </c>
      <c r="AS8906" s="10" t="str">
        <f t="shared" ref="AS8906:AS8969" si="2252">IF(C8906="","",IF(H8906&lt;29,0,IF(H8906&gt;33,0,1)))</f>
        <v/>
      </c>
      <c r="AT8906" s="10" t="str">
        <f t="shared" ref="AT8906:AT8969" si="2253">IF(C8906="","",IF(H8906&lt;34,0,IF(H8906&gt;38,0,1)))</f>
        <v/>
      </c>
      <c r="AU8906" s="10" t="str">
        <f t="shared" ref="AU8906:AU8969" si="2254">IF(C8906="","",IF(H8906&lt;39,0,IF(H8906&gt;43,0,1)))</f>
        <v/>
      </c>
      <c r="AV8906" s="10" t="str">
        <f t="shared" ref="AV8906:AV8969" si="2255">IF(C8906="","",IF(H8906&lt;44,0,IF(H8906&gt;48,0,1)))</f>
        <v/>
      </c>
      <c r="AW8906" s="10" t="str">
        <f t="shared" ref="AW8906:AW8969" si="2256">IF(C8906="","",IF(H8906&lt;49,0,IF(H8906&gt;53,0,1)))</f>
        <v/>
      </c>
      <c r="AX8906" s="10" t="str">
        <f t="shared" si="2247"/>
        <v/>
      </c>
      <c r="AY8906" s="10" t="str">
        <f t="shared" ref="AY8906:AY8969" si="2257">IF(C8906="","",IF(H8906&gt;=59+0,1,0))</f>
        <v/>
      </c>
      <c r="AZ8906" s="23">
        <f t="shared" ref="AZ8906:AZ8969" si="2258">IF(D8906="",0,IF(AND(D8906="Masculino",E8906="titular"),1,0))</f>
        <v>0</v>
      </c>
      <c r="BA8906" s="10">
        <f t="shared" ref="BA8906:BA8969" si="2259">IF(D8906="",0,IF(AND(D8906="Masculino",E8906="Dependente"),1,0))</f>
        <v>0</v>
      </c>
    </row>
    <row r="8907" spans="1:53" x14ac:dyDescent="0.25">
      <c r="A8907" s="25" t="str">
        <f t="shared" si="2244"/>
        <v/>
      </c>
      <c r="C8907" s="1"/>
      <c r="D8907" s="1"/>
      <c r="E8907" s="1"/>
      <c r="F8907" s="1"/>
      <c r="G8907" s="3" t="str">
        <f t="shared" ca="1" si="2245"/>
        <v/>
      </c>
      <c r="H8907" s="16" t="str">
        <f t="shared" si="2248"/>
        <v/>
      </c>
      <c r="AF8907" s="67"/>
      <c r="AH8907" s="6">
        <f t="shared" ca="1" si="2246"/>
        <v>44152</v>
      </c>
      <c r="AP8907" s="10" t="str">
        <f t="shared" si="2249"/>
        <v/>
      </c>
      <c r="AQ8907" s="10" t="str">
        <f t="shared" si="2250"/>
        <v/>
      </c>
      <c r="AR8907" s="10" t="str">
        <f t="shared" si="2251"/>
        <v/>
      </c>
      <c r="AS8907" s="10" t="str">
        <f t="shared" si="2252"/>
        <v/>
      </c>
      <c r="AT8907" s="10" t="str">
        <f t="shared" si="2253"/>
        <v/>
      </c>
      <c r="AU8907" s="10" t="str">
        <f t="shared" si="2254"/>
        <v/>
      </c>
      <c r="AV8907" s="10" t="str">
        <f t="shared" si="2255"/>
        <v/>
      </c>
      <c r="AW8907" s="10" t="str">
        <f t="shared" si="2256"/>
        <v/>
      </c>
      <c r="AX8907" s="10" t="str">
        <f t="shared" si="2247"/>
        <v/>
      </c>
      <c r="AY8907" s="10" t="str">
        <f t="shared" si="2257"/>
        <v/>
      </c>
      <c r="AZ8907" s="23">
        <f t="shared" si="2258"/>
        <v>0</v>
      </c>
      <c r="BA8907" s="10">
        <f t="shared" si="2259"/>
        <v>0</v>
      </c>
    </row>
    <row r="8908" spans="1:53" x14ac:dyDescent="0.25">
      <c r="A8908" s="26" t="str">
        <f t="shared" si="2244"/>
        <v/>
      </c>
      <c r="B8908" s="28"/>
      <c r="C8908" s="29"/>
      <c r="D8908" s="29"/>
      <c r="E8908" s="29"/>
      <c r="F8908" s="29"/>
      <c r="G8908" s="30" t="str">
        <f t="shared" ca="1" si="2245"/>
        <v/>
      </c>
      <c r="H8908" s="16" t="str">
        <f t="shared" si="2248"/>
        <v/>
      </c>
      <c r="AF8908" s="67"/>
      <c r="AH8908" s="6">
        <f t="shared" ca="1" si="2246"/>
        <v>44152</v>
      </c>
      <c r="AP8908" s="10" t="str">
        <f t="shared" si="2249"/>
        <v/>
      </c>
      <c r="AQ8908" s="10" t="str">
        <f t="shared" si="2250"/>
        <v/>
      </c>
      <c r="AR8908" s="10" t="str">
        <f t="shared" si="2251"/>
        <v/>
      </c>
      <c r="AS8908" s="10" t="str">
        <f t="shared" si="2252"/>
        <v/>
      </c>
      <c r="AT8908" s="10" t="str">
        <f t="shared" si="2253"/>
        <v/>
      </c>
      <c r="AU8908" s="10" t="str">
        <f t="shared" si="2254"/>
        <v/>
      </c>
      <c r="AV8908" s="10" t="str">
        <f t="shared" si="2255"/>
        <v/>
      </c>
      <c r="AW8908" s="10" t="str">
        <f t="shared" si="2256"/>
        <v/>
      </c>
      <c r="AX8908" s="10" t="str">
        <f t="shared" si="2247"/>
        <v/>
      </c>
      <c r="AY8908" s="10" t="str">
        <f t="shared" si="2257"/>
        <v/>
      </c>
      <c r="AZ8908" s="23">
        <f t="shared" si="2258"/>
        <v>0</v>
      </c>
      <c r="BA8908" s="10">
        <f t="shared" si="2259"/>
        <v>0</v>
      </c>
    </row>
    <row r="8909" spans="1:53" x14ac:dyDescent="0.25">
      <c r="A8909" s="25" t="str">
        <f t="shared" ref="A8909:A8972" si="2260">IF(B8909="","",A8908+1)</f>
        <v/>
      </c>
      <c r="C8909" s="1"/>
      <c r="D8909" s="1"/>
      <c r="E8909" s="1"/>
      <c r="F8909" s="1"/>
      <c r="G8909" s="3" t="str">
        <f t="shared" ca="1" si="2245"/>
        <v/>
      </c>
      <c r="H8909" s="16" t="str">
        <f t="shared" si="2248"/>
        <v/>
      </c>
      <c r="AF8909" s="67"/>
      <c r="AH8909" s="6">
        <f t="shared" ca="1" si="2246"/>
        <v>44152</v>
      </c>
      <c r="AP8909" s="10" t="str">
        <f t="shared" si="2249"/>
        <v/>
      </c>
      <c r="AQ8909" s="10" t="str">
        <f t="shared" si="2250"/>
        <v/>
      </c>
      <c r="AR8909" s="10" t="str">
        <f t="shared" si="2251"/>
        <v/>
      </c>
      <c r="AS8909" s="10" t="str">
        <f t="shared" si="2252"/>
        <v/>
      </c>
      <c r="AT8909" s="10" t="str">
        <f t="shared" si="2253"/>
        <v/>
      </c>
      <c r="AU8909" s="10" t="str">
        <f t="shared" si="2254"/>
        <v/>
      </c>
      <c r="AV8909" s="10" t="str">
        <f t="shared" si="2255"/>
        <v/>
      </c>
      <c r="AW8909" s="10" t="str">
        <f t="shared" si="2256"/>
        <v/>
      </c>
      <c r="AX8909" s="10" t="str">
        <f t="shared" si="2247"/>
        <v/>
      </c>
      <c r="AY8909" s="10" t="str">
        <f t="shared" si="2257"/>
        <v/>
      </c>
      <c r="AZ8909" s="23">
        <f t="shared" si="2258"/>
        <v>0</v>
      </c>
      <c r="BA8909" s="10">
        <f t="shared" si="2259"/>
        <v>0</v>
      </c>
    </row>
    <row r="8910" spans="1:53" x14ac:dyDescent="0.25">
      <c r="A8910" s="26" t="str">
        <f t="shared" si="2260"/>
        <v/>
      </c>
      <c r="B8910" s="28"/>
      <c r="C8910" s="29"/>
      <c r="D8910" s="29"/>
      <c r="E8910" s="29"/>
      <c r="F8910" s="29"/>
      <c r="G8910" s="30" t="str">
        <f t="shared" ca="1" si="2245"/>
        <v/>
      </c>
      <c r="H8910" s="16" t="str">
        <f t="shared" si="2248"/>
        <v/>
      </c>
      <c r="AF8910" s="67"/>
      <c r="AH8910" s="6">
        <f t="shared" ca="1" si="2246"/>
        <v>44152</v>
      </c>
      <c r="AP8910" s="10" t="str">
        <f t="shared" si="2249"/>
        <v/>
      </c>
      <c r="AQ8910" s="10" t="str">
        <f t="shared" si="2250"/>
        <v/>
      </c>
      <c r="AR8910" s="10" t="str">
        <f t="shared" si="2251"/>
        <v/>
      </c>
      <c r="AS8910" s="10" t="str">
        <f t="shared" si="2252"/>
        <v/>
      </c>
      <c r="AT8910" s="10" t="str">
        <f t="shared" si="2253"/>
        <v/>
      </c>
      <c r="AU8910" s="10" t="str">
        <f t="shared" si="2254"/>
        <v/>
      </c>
      <c r="AV8910" s="10" t="str">
        <f t="shared" si="2255"/>
        <v/>
      </c>
      <c r="AW8910" s="10" t="str">
        <f t="shared" si="2256"/>
        <v/>
      </c>
      <c r="AX8910" s="10" t="str">
        <f t="shared" si="2247"/>
        <v/>
      </c>
      <c r="AY8910" s="10" t="str">
        <f t="shared" si="2257"/>
        <v/>
      </c>
      <c r="AZ8910" s="23">
        <f t="shared" si="2258"/>
        <v>0</v>
      </c>
      <c r="BA8910" s="10">
        <f t="shared" si="2259"/>
        <v>0</v>
      </c>
    </row>
    <row r="8911" spans="1:53" x14ac:dyDescent="0.25">
      <c r="A8911" s="25" t="str">
        <f t="shared" si="2260"/>
        <v/>
      </c>
      <c r="C8911" s="1"/>
      <c r="D8911" s="1"/>
      <c r="E8911" s="1"/>
      <c r="F8911" s="1"/>
      <c r="G8911" s="3" t="str">
        <f t="shared" ca="1" si="2245"/>
        <v/>
      </c>
      <c r="H8911" s="16" t="str">
        <f t="shared" si="2248"/>
        <v/>
      </c>
      <c r="AF8911" s="67"/>
      <c r="AH8911" s="6">
        <f t="shared" ca="1" si="2246"/>
        <v>44152</v>
      </c>
      <c r="AP8911" s="10" t="str">
        <f t="shared" si="2249"/>
        <v/>
      </c>
      <c r="AQ8911" s="10" t="str">
        <f t="shared" si="2250"/>
        <v/>
      </c>
      <c r="AR8911" s="10" t="str">
        <f t="shared" si="2251"/>
        <v/>
      </c>
      <c r="AS8911" s="10" t="str">
        <f t="shared" si="2252"/>
        <v/>
      </c>
      <c r="AT8911" s="10" t="str">
        <f t="shared" si="2253"/>
        <v/>
      </c>
      <c r="AU8911" s="10" t="str">
        <f t="shared" si="2254"/>
        <v/>
      </c>
      <c r="AV8911" s="10" t="str">
        <f t="shared" si="2255"/>
        <v/>
      </c>
      <c r="AW8911" s="10" t="str">
        <f t="shared" si="2256"/>
        <v/>
      </c>
      <c r="AX8911" s="10" t="str">
        <f t="shared" si="2247"/>
        <v/>
      </c>
      <c r="AY8911" s="10" t="str">
        <f t="shared" si="2257"/>
        <v/>
      </c>
      <c r="AZ8911" s="23">
        <f t="shared" si="2258"/>
        <v>0</v>
      </c>
      <c r="BA8911" s="10">
        <f t="shared" si="2259"/>
        <v>0</v>
      </c>
    </row>
    <row r="8912" spans="1:53" x14ac:dyDescent="0.25">
      <c r="A8912" s="26" t="str">
        <f t="shared" si="2260"/>
        <v/>
      </c>
      <c r="B8912" s="28"/>
      <c r="C8912" s="29"/>
      <c r="D8912" s="29"/>
      <c r="E8912" s="29"/>
      <c r="F8912" s="29"/>
      <c r="G8912" s="30" t="str">
        <f t="shared" ca="1" si="2245"/>
        <v/>
      </c>
      <c r="H8912" s="16" t="str">
        <f t="shared" si="2248"/>
        <v/>
      </c>
      <c r="AF8912" s="67"/>
      <c r="AH8912" s="6">
        <f t="shared" ca="1" si="2246"/>
        <v>44152</v>
      </c>
      <c r="AP8912" s="10" t="str">
        <f t="shared" si="2249"/>
        <v/>
      </c>
      <c r="AQ8912" s="10" t="str">
        <f t="shared" si="2250"/>
        <v/>
      </c>
      <c r="AR8912" s="10" t="str">
        <f t="shared" si="2251"/>
        <v/>
      </c>
      <c r="AS8912" s="10" t="str">
        <f t="shared" si="2252"/>
        <v/>
      </c>
      <c r="AT8912" s="10" t="str">
        <f t="shared" si="2253"/>
        <v/>
      </c>
      <c r="AU8912" s="10" t="str">
        <f t="shared" si="2254"/>
        <v/>
      </c>
      <c r="AV8912" s="10" t="str">
        <f t="shared" si="2255"/>
        <v/>
      </c>
      <c r="AW8912" s="10" t="str">
        <f t="shared" si="2256"/>
        <v/>
      </c>
      <c r="AX8912" s="10" t="str">
        <f t="shared" si="2247"/>
        <v/>
      </c>
      <c r="AY8912" s="10" t="str">
        <f t="shared" si="2257"/>
        <v/>
      </c>
      <c r="AZ8912" s="23">
        <f t="shared" si="2258"/>
        <v>0</v>
      </c>
      <c r="BA8912" s="10">
        <f t="shared" si="2259"/>
        <v>0</v>
      </c>
    </row>
    <row r="8913" spans="1:53" x14ac:dyDescent="0.25">
      <c r="A8913" s="25" t="str">
        <f t="shared" si="2260"/>
        <v/>
      </c>
      <c r="C8913" s="1"/>
      <c r="D8913" s="1"/>
      <c r="E8913" s="1"/>
      <c r="F8913" s="1"/>
      <c r="G8913" s="3" t="str">
        <f t="shared" ca="1" si="2245"/>
        <v/>
      </c>
      <c r="H8913" s="16" t="str">
        <f t="shared" si="2248"/>
        <v/>
      </c>
      <c r="AF8913" s="67"/>
      <c r="AH8913" s="6">
        <f t="shared" ca="1" si="2246"/>
        <v>44152</v>
      </c>
      <c r="AP8913" s="10" t="str">
        <f t="shared" si="2249"/>
        <v/>
      </c>
      <c r="AQ8913" s="10" t="str">
        <f t="shared" si="2250"/>
        <v/>
      </c>
      <c r="AR8913" s="10" t="str">
        <f t="shared" si="2251"/>
        <v/>
      </c>
      <c r="AS8913" s="10" t="str">
        <f t="shared" si="2252"/>
        <v/>
      </c>
      <c r="AT8913" s="10" t="str">
        <f t="shared" si="2253"/>
        <v/>
      </c>
      <c r="AU8913" s="10" t="str">
        <f t="shared" si="2254"/>
        <v/>
      </c>
      <c r="AV8913" s="10" t="str">
        <f t="shared" si="2255"/>
        <v/>
      </c>
      <c r="AW8913" s="10" t="str">
        <f t="shared" si="2256"/>
        <v/>
      </c>
      <c r="AX8913" s="10" t="str">
        <f t="shared" si="2247"/>
        <v/>
      </c>
      <c r="AY8913" s="10" t="str">
        <f t="shared" si="2257"/>
        <v/>
      </c>
      <c r="AZ8913" s="23">
        <f t="shared" si="2258"/>
        <v>0</v>
      </c>
      <c r="BA8913" s="10">
        <f t="shared" si="2259"/>
        <v>0</v>
      </c>
    </row>
    <row r="8914" spans="1:53" x14ac:dyDescent="0.25">
      <c r="A8914" s="26" t="str">
        <f t="shared" si="2260"/>
        <v/>
      </c>
      <c r="B8914" s="28"/>
      <c r="C8914" s="29"/>
      <c r="D8914" s="29"/>
      <c r="E8914" s="29"/>
      <c r="F8914" s="29"/>
      <c r="G8914" s="30" t="str">
        <f t="shared" ca="1" si="2245"/>
        <v/>
      </c>
      <c r="H8914" s="16" t="str">
        <f t="shared" si="2248"/>
        <v/>
      </c>
      <c r="AF8914" s="67"/>
      <c r="AH8914" s="6">
        <f t="shared" ca="1" si="2246"/>
        <v>44152</v>
      </c>
      <c r="AP8914" s="10" t="str">
        <f t="shared" si="2249"/>
        <v/>
      </c>
      <c r="AQ8914" s="10" t="str">
        <f t="shared" si="2250"/>
        <v/>
      </c>
      <c r="AR8914" s="10" t="str">
        <f t="shared" si="2251"/>
        <v/>
      </c>
      <c r="AS8914" s="10" t="str">
        <f t="shared" si="2252"/>
        <v/>
      </c>
      <c r="AT8914" s="10" t="str">
        <f t="shared" si="2253"/>
        <v/>
      </c>
      <c r="AU8914" s="10" t="str">
        <f t="shared" si="2254"/>
        <v/>
      </c>
      <c r="AV8914" s="10" t="str">
        <f t="shared" si="2255"/>
        <v/>
      </c>
      <c r="AW8914" s="10" t="str">
        <f t="shared" si="2256"/>
        <v/>
      </c>
      <c r="AX8914" s="10" t="str">
        <f t="shared" si="2247"/>
        <v/>
      </c>
      <c r="AY8914" s="10" t="str">
        <f t="shared" si="2257"/>
        <v/>
      </c>
      <c r="AZ8914" s="23">
        <f t="shared" si="2258"/>
        <v>0</v>
      </c>
      <c r="BA8914" s="10">
        <f t="shared" si="2259"/>
        <v>0</v>
      </c>
    </row>
    <row r="8915" spans="1:53" x14ac:dyDescent="0.25">
      <c r="A8915" s="25" t="str">
        <f t="shared" si="2260"/>
        <v/>
      </c>
      <c r="C8915" s="1"/>
      <c r="D8915" s="1"/>
      <c r="E8915" s="1"/>
      <c r="F8915" s="1"/>
      <c r="G8915" s="3" t="str">
        <f t="shared" ca="1" si="2245"/>
        <v/>
      </c>
      <c r="H8915" s="16" t="str">
        <f t="shared" si="2248"/>
        <v/>
      </c>
      <c r="AF8915" s="67"/>
      <c r="AH8915" s="6">
        <f t="shared" ca="1" si="2246"/>
        <v>44152</v>
      </c>
      <c r="AP8915" s="10" t="str">
        <f t="shared" si="2249"/>
        <v/>
      </c>
      <c r="AQ8915" s="10" t="str">
        <f t="shared" si="2250"/>
        <v/>
      </c>
      <c r="AR8915" s="10" t="str">
        <f t="shared" si="2251"/>
        <v/>
      </c>
      <c r="AS8915" s="10" t="str">
        <f t="shared" si="2252"/>
        <v/>
      </c>
      <c r="AT8915" s="10" t="str">
        <f t="shared" si="2253"/>
        <v/>
      </c>
      <c r="AU8915" s="10" t="str">
        <f t="shared" si="2254"/>
        <v/>
      </c>
      <c r="AV8915" s="10" t="str">
        <f t="shared" si="2255"/>
        <v/>
      </c>
      <c r="AW8915" s="10" t="str">
        <f t="shared" si="2256"/>
        <v/>
      </c>
      <c r="AX8915" s="10" t="str">
        <f t="shared" si="2247"/>
        <v/>
      </c>
      <c r="AY8915" s="10" t="str">
        <f t="shared" si="2257"/>
        <v/>
      </c>
      <c r="AZ8915" s="23">
        <f t="shared" si="2258"/>
        <v>0</v>
      </c>
      <c r="BA8915" s="10">
        <f t="shared" si="2259"/>
        <v>0</v>
      </c>
    </row>
    <row r="8916" spans="1:53" x14ac:dyDescent="0.25">
      <c r="A8916" s="26" t="str">
        <f t="shared" si="2260"/>
        <v/>
      </c>
      <c r="B8916" s="28"/>
      <c r="C8916" s="29"/>
      <c r="D8916" s="29"/>
      <c r="E8916" s="29"/>
      <c r="F8916" s="29"/>
      <c r="G8916" s="30" t="str">
        <f t="shared" ca="1" si="2245"/>
        <v/>
      </c>
      <c r="H8916" s="16" t="str">
        <f t="shared" si="2248"/>
        <v/>
      </c>
      <c r="AF8916" s="67"/>
      <c r="AH8916" s="6">
        <f t="shared" ca="1" si="2246"/>
        <v>44152</v>
      </c>
      <c r="AP8916" s="10" t="str">
        <f t="shared" si="2249"/>
        <v/>
      </c>
      <c r="AQ8916" s="10" t="str">
        <f t="shared" si="2250"/>
        <v/>
      </c>
      <c r="AR8916" s="10" t="str">
        <f t="shared" si="2251"/>
        <v/>
      </c>
      <c r="AS8916" s="10" t="str">
        <f t="shared" si="2252"/>
        <v/>
      </c>
      <c r="AT8916" s="10" t="str">
        <f t="shared" si="2253"/>
        <v/>
      </c>
      <c r="AU8916" s="10" t="str">
        <f t="shared" si="2254"/>
        <v/>
      </c>
      <c r="AV8916" s="10" t="str">
        <f t="shared" si="2255"/>
        <v/>
      </c>
      <c r="AW8916" s="10" t="str">
        <f t="shared" si="2256"/>
        <v/>
      </c>
      <c r="AX8916" s="10" t="str">
        <f t="shared" si="2247"/>
        <v/>
      </c>
      <c r="AY8916" s="10" t="str">
        <f t="shared" si="2257"/>
        <v/>
      </c>
      <c r="AZ8916" s="23">
        <f t="shared" si="2258"/>
        <v>0</v>
      </c>
      <c r="BA8916" s="10">
        <f t="shared" si="2259"/>
        <v>0</v>
      </c>
    </row>
    <row r="8917" spans="1:53" x14ac:dyDescent="0.25">
      <c r="A8917" s="25" t="str">
        <f t="shared" si="2260"/>
        <v/>
      </c>
      <c r="C8917" s="1"/>
      <c r="D8917" s="1"/>
      <c r="E8917" s="1"/>
      <c r="F8917" s="1"/>
      <c r="G8917" s="3" t="str">
        <f t="shared" ca="1" si="2245"/>
        <v/>
      </c>
      <c r="H8917" s="16" t="str">
        <f t="shared" si="2248"/>
        <v/>
      </c>
      <c r="AF8917" s="67"/>
      <c r="AH8917" s="6">
        <f t="shared" ca="1" si="2246"/>
        <v>44152</v>
      </c>
      <c r="AP8917" s="10" t="str">
        <f t="shared" si="2249"/>
        <v/>
      </c>
      <c r="AQ8917" s="10" t="str">
        <f t="shared" si="2250"/>
        <v/>
      </c>
      <c r="AR8917" s="10" t="str">
        <f t="shared" si="2251"/>
        <v/>
      </c>
      <c r="AS8917" s="10" t="str">
        <f t="shared" si="2252"/>
        <v/>
      </c>
      <c r="AT8917" s="10" t="str">
        <f t="shared" si="2253"/>
        <v/>
      </c>
      <c r="AU8917" s="10" t="str">
        <f t="shared" si="2254"/>
        <v/>
      </c>
      <c r="AV8917" s="10" t="str">
        <f t="shared" si="2255"/>
        <v/>
      </c>
      <c r="AW8917" s="10" t="str">
        <f t="shared" si="2256"/>
        <v/>
      </c>
      <c r="AX8917" s="10" t="str">
        <f t="shared" si="2247"/>
        <v/>
      </c>
      <c r="AY8917" s="10" t="str">
        <f t="shared" si="2257"/>
        <v/>
      </c>
      <c r="AZ8917" s="23">
        <f t="shared" si="2258"/>
        <v>0</v>
      </c>
      <c r="BA8917" s="10">
        <f t="shared" si="2259"/>
        <v>0</v>
      </c>
    </row>
    <row r="8918" spans="1:53" x14ac:dyDescent="0.25">
      <c r="A8918" s="26" t="str">
        <f t="shared" si="2260"/>
        <v/>
      </c>
      <c r="B8918" s="28"/>
      <c r="C8918" s="29"/>
      <c r="D8918" s="29"/>
      <c r="E8918" s="29"/>
      <c r="F8918" s="29"/>
      <c r="G8918" s="30" t="str">
        <f t="shared" ca="1" si="2245"/>
        <v/>
      </c>
      <c r="H8918" s="16" t="str">
        <f t="shared" si="2248"/>
        <v/>
      </c>
      <c r="AF8918" s="67"/>
      <c r="AH8918" s="6">
        <f t="shared" ca="1" si="2246"/>
        <v>44152</v>
      </c>
      <c r="AP8918" s="10" t="str">
        <f t="shared" si="2249"/>
        <v/>
      </c>
      <c r="AQ8918" s="10" t="str">
        <f t="shared" si="2250"/>
        <v/>
      </c>
      <c r="AR8918" s="10" t="str">
        <f t="shared" si="2251"/>
        <v/>
      </c>
      <c r="AS8918" s="10" t="str">
        <f t="shared" si="2252"/>
        <v/>
      </c>
      <c r="AT8918" s="10" t="str">
        <f t="shared" si="2253"/>
        <v/>
      </c>
      <c r="AU8918" s="10" t="str">
        <f t="shared" si="2254"/>
        <v/>
      </c>
      <c r="AV8918" s="10" t="str">
        <f t="shared" si="2255"/>
        <v/>
      </c>
      <c r="AW8918" s="10" t="str">
        <f t="shared" si="2256"/>
        <v/>
      </c>
      <c r="AX8918" s="10" t="str">
        <f t="shared" si="2247"/>
        <v/>
      </c>
      <c r="AY8918" s="10" t="str">
        <f t="shared" si="2257"/>
        <v/>
      </c>
      <c r="AZ8918" s="23">
        <f t="shared" si="2258"/>
        <v>0</v>
      </c>
      <c r="BA8918" s="10">
        <f t="shared" si="2259"/>
        <v>0</v>
      </c>
    </row>
    <row r="8919" spans="1:53" x14ac:dyDescent="0.25">
      <c r="A8919" s="25" t="str">
        <f t="shared" si="2260"/>
        <v/>
      </c>
      <c r="C8919" s="1"/>
      <c r="D8919" s="1"/>
      <c r="E8919" s="1"/>
      <c r="F8919" s="1"/>
      <c r="G8919" s="3" t="str">
        <f t="shared" ca="1" si="2245"/>
        <v/>
      </c>
      <c r="H8919" s="16" t="str">
        <f t="shared" si="2248"/>
        <v/>
      </c>
      <c r="AF8919" s="67"/>
      <c r="AH8919" s="6">
        <f t="shared" ca="1" si="2246"/>
        <v>44152</v>
      </c>
      <c r="AP8919" s="10" t="str">
        <f t="shared" si="2249"/>
        <v/>
      </c>
      <c r="AQ8919" s="10" t="str">
        <f t="shared" si="2250"/>
        <v/>
      </c>
      <c r="AR8919" s="10" t="str">
        <f t="shared" si="2251"/>
        <v/>
      </c>
      <c r="AS8919" s="10" t="str">
        <f t="shared" si="2252"/>
        <v/>
      </c>
      <c r="AT8919" s="10" t="str">
        <f t="shared" si="2253"/>
        <v/>
      </c>
      <c r="AU8919" s="10" t="str">
        <f t="shared" si="2254"/>
        <v/>
      </c>
      <c r="AV8919" s="10" t="str">
        <f t="shared" si="2255"/>
        <v/>
      </c>
      <c r="AW8919" s="10" t="str">
        <f t="shared" si="2256"/>
        <v/>
      </c>
      <c r="AX8919" s="10" t="str">
        <f t="shared" si="2247"/>
        <v/>
      </c>
      <c r="AY8919" s="10" t="str">
        <f t="shared" si="2257"/>
        <v/>
      </c>
      <c r="AZ8919" s="23">
        <f t="shared" si="2258"/>
        <v>0</v>
      </c>
      <c r="BA8919" s="10">
        <f t="shared" si="2259"/>
        <v>0</v>
      </c>
    </row>
    <row r="8920" spans="1:53" x14ac:dyDescent="0.25">
      <c r="A8920" s="26" t="str">
        <f t="shared" si="2260"/>
        <v/>
      </c>
      <c r="B8920" s="28"/>
      <c r="C8920" s="29"/>
      <c r="D8920" s="29"/>
      <c r="E8920" s="29"/>
      <c r="F8920" s="29"/>
      <c r="G8920" s="30" t="str">
        <f t="shared" ca="1" si="2245"/>
        <v/>
      </c>
      <c r="H8920" s="16" t="str">
        <f t="shared" si="2248"/>
        <v/>
      </c>
      <c r="AF8920" s="67"/>
      <c r="AH8920" s="6">
        <f t="shared" ca="1" si="2246"/>
        <v>44152</v>
      </c>
      <c r="AP8920" s="10" t="str">
        <f t="shared" si="2249"/>
        <v/>
      </c>
      <c r="AQ8920" s="10" t="str">
        <f t="shared" si="2250"/>
        <v/>
      </c>
      <c r="AR8920" s="10" t="str">
        <f t="shared" si="2251"/>
        <v/>
      </c>
      <c r="AS8920" s="10" t="str">
        <f t="shared" si="2252"/>
        <v/>
      </c>
      <c r="AT8920" s="10" t="str">
        <f t="shared" si="2253"/>
        <v/>
      </c>
      <c r="AU8920" s="10" t="str">
        <f t="shared" si="2254"/>
        <v/>
      </c>
      <c r="AV8920" s="10" t="str">
        <f t="shared" si="2255"/>
        <v/>
      </c>
      <c r="AW8920" s="10" t="str">
        <f t="shared" si="2256"/>
        <v/>
      </c>
      <c r="AX8920" s="10" t="str">
        <f t="shared" si="2247"/>
        <v/>
      </c>
      <c r="AY8920" s="10" t="str">
        <f t="shared" si="2257"/>
        <v/>
      </c>
      <c r="AZ8920" s="23">
        <f t="shared" si="2258"/>
        <v>0</v>
      </c>
      <c r="BA8920" s="10">
        <f t="shared" si="2259"/>
        <v>0</v>
      </c>
    </row>
    <row r="8921" spans="1:53" x14ac:dyDescent="0.25">
      <c r="A8921" s="25" t="str">
        <f t="shared" si="2260"/>
        <v/>
      </c>
      <c r="C8921" s="1"/>
      <c r="D8921" s="1"/>
      <c r="E8921" s="1"/>
      <c r="F8921" s="1"/>
      <c r="G8921" s="3" t="str">
        <f t="shared" ca="1" si="2245"/>
        <v/>
      </c>
      <c r="H8921" s="16" t="str">
        <f t="shared" si="2248"/>
        <v/>
      </c>
      <c r="AF8921" s="67"/>
      <c r="AH8921" s="6">
        <f t="shared" ca="1" si="2246"/>
        <v>44152</v>
      </c>
      <c r="AP8921" s="10" t="str">
        <f t="shared" si="2249"/>
        <v/>
      </c>
      <c r="AQ8921" s="10" t="str">
        <f t="shared" si="2250"/>
        <v/>
      </c>
      <c r="AR8921" s="10" t="str">
        <f t="shared" si="2251"/>
        <v/>
      </c>
      <c r="AS8921" s="10" t="str">
        <f t="shared" si="2252"/>
        <v/>
      </c>
      <c r="AT8921" s="10" t="str">
        <f t="shared" si="2253"/>
        <v/>
      </c>
      <c r="AU8921" s="10" t="str">
        <f t="shared" si="2254"/>
        <v/>
      </c>
      <c r="AV8921" s="10" t="str">
        <f t="shared" si="2255"/>
        <v/>
      </c>
      <c r="AW8921" s="10" t="str">
        <f t="shared" si="2256"/>
        <v/>
      </c>
      <c r="AX8921" s="10" t="str">
        <f t="shared" si="2247"/>
        <v/>
      </c>
      <c r="AY8921" s="10" t="str">
        <f t="shared" si="2257"/>
        <v/>
      </c>
      <c r="AZ8921" s="23">
        <f t="shared" si="2258"/>
        <v>0</v>
      </c>
      <c r="BA8921" s="10">
        <f t="shared" si="2259"/>
        <v>0</v>
      </c>
    </row>
    <row r="8922" spans="1:53" x14ac:dyDescent="0.25">
      <c r="A8922" s="26" t="str">
        <f t="shared" si="2260"/>
        <v/>
      </c>
      <c r="B8922" s="28"/>
      <c r="C8922" s="29"/>
      <c r="D8922" s="29"/>
      <c r="E8922" s="29"/>
      <c r="F8922" s="29"/>
      <c r="G8922" s="30" t="str">
        <f t="shared" ca="1" si="2245"/>
        <v/>
      </c>
      <c r="H8922" s="16" t="str">
        <f t="shared" si="2248"/>
        <v/>
      </c>
      <c r="AF8922" s="67"/>
      <c r="AH8922" s="6">
        <f t="shared" ca="1" si="2246"/>
        <v>44152</v>
      </c>
      <c r="AP8922" s="10" t="str">
        <f t="shared" si="2249"/>
        <v/>
      </c>
      <c r="AQ8922" s="10" t="str">
        <f t="shared" si="2250"/>
        <v/>
      </c>
      <c r="AR8922" s="10" t="str">
        <f t="shared" si="2251"/>
        <v/>
      </c>
      <c r="AS8922" s="10" t="str">
        <f t="shared" si="2252"/>
        <v/>
      </c>
      <c r="AT8922" s="10" t="str">
        <f t="shared" si="2253"/>
        <v/>
      </c>
      <c r="AU8922" s="10" t="str">
        <f t="shared" si="2254"/>
        <v/>
      </c>
      <c r="AV8922" s="10" t="str">
        <f t="shared" si="2255"/>
        <v/>
      </c>
      <c r="AW8922" s="10" t="str">
        <f t="shared" si="2256"/>
        <v/>
      </c>
      <c r="AX8922" s="10" t="str">
        <f t="shared" si="2247"/>
        <v/>
      </c>
      <c r="AY8922" s="10" t="str">
        <f t="shared" si="2257"/>
        <v/>
      </c>
      <c r="AZ8922" s="23">
        <f t="shared" si="2258"/>
        <v>0</v>
      </c>
      <c r="BA8922" s="10">
        <f t="shared" si="2259"/>
        <v>0</v>
      </c>
    </row>
    <row r="8923" spans="1:53" x14ac:dyDescent="0.25">
      <c r="A8923" s="25" t="str">
        <f t="shared" si="2260"/>
        <v/>
      </c>
      <c r="C8923" s="1"/>
      <c r="D8923" s="1"/>
      <c r="E8923" s="1"/>
      <c r="F8923" s="1"/>
      <c r="G8923" s="3" t="str">
        <f t="shared" ca="1" si="2245"/>
        <v/>
      </c>
      <c r="H8923" s="16" t="str">
        <f t="shared" si="2248"/>
        <v/>
      </c>
      <c r="AF8923" s="67"/>
      <c r="AH8923" s="6">
        <f t="shared" ca="1" si="2246"/>
        <v>44152</v>
      </c>
      <c r="AP8923" s="10" t="str">
        <f t="shared" si="2249"/>
        <v/>
      </c>
      <c r="AQ8923" s="10" t="str">
        <f t="shared" si="2250"/>
        <v/>
      </c>
      <c r="AR8923" s="10" t="str">
        <f t="shared" si="2251"/>
        <v/>
      </c>
      <c r="AS8923" s="10" t="str">
        <f t="shared" si="2252"/>
        <v/>
      </c>
      <c r="AT8923" s="10" t="str">
        <f t="shared" si="2253"/>
        <v/>
      </c>
      <c r="AU8923" s="10" t="str">
        <f t="shared" si="2254"/>
        <v/>
      </c>
      <c r="AV8923" s="10" t="str">
        <f t="shared" si="2255"/>
        <v/>
      </c>
      <c r="AW8923" s="10" t="str">
        <f t="shared" si="2256"/>
        <v/>
      </c>
      <c r="AX8923" s="10" t="str">
        <f t="shared" si="2247"/>
        <v/>
      </c>
      <c r="AY8923" s="10" t="str">
        <f t="shared" si="2257"/>
        <v/>
      </c>
      <c r="AZ8923" s="23">
        <f t="shared" si="2258"/>
        <v>0</v>
      </c>
      <c r="BA8923" s="10">
        <f t="shared" si="2259"/>
        <v>0</v>
      </c>
    </row>
    <row r="8924" spans="1:53" x14ac:dyDescent="0.25">
      <c r="A8924" s="26" t="str">
        <f t="shared" si="2260"/>
        <v/>
      </c>
      <c r="B8924" s="28"/>
      <c r="C8924" s="29"/>
      <c r="D8924" s="29"/>
      <c r="E8924" s="29"/>
      <c r="F8924" s="29"/>
      <c r="G8924" s="30" t="str">
        <f t="shared" ca="1" si="2245"/>
        <v/>
      </c>
      <c r="H8924" s="16" t="str">
        <f t="shared" si="2248"/>
        <v/>
      </c>
      <c r="AF8924" s="67"/>
      <c r="AH8924" s="6">
        <f t="shared" ca="1" si="2246"/>
        <v>44152</v>
      </c>
      <c r="AP8924" s="10" t="str">
        <f t="shared" si="2249"/>
        <v/>
      </c>
      <c r="AQ8924" s="10" t="str">
        <f t="shared" si="2250"/>
        <v/>
      </c>
      <c r="AR8924" s="10" t="str">
        <f t="shared" si="2251"/>
        <v/>
      </c>
      <c r="AS8924" s="10" t="str">
        <f t="shared" si="2252"/>
        <v/>
      </c>
      <c r="AT8924" s="10" t="str">
        <f t="shared" si="2253"/>
        <v/>
      </c>
      <c r="AU8924" s="10" t="str">
        <f t="shared" si="2254"/>
        <v/>
      </c>
      <c r="AV8924" s="10" t="str">
        <f t="shared" si="2255"/>
        <v/>
      </c>
      <c r="AW8924" s="10" t="str">
        <f t="shared" si="2256"/>
        <v/>
      </c>
      <c r="AX8924" s="10" t="str">
        <f t="shared" si="2247"/>
        <v/>
      </c>
      <c r="AY8924" s="10" t="str">
        <f t="shared" si="2257"/>
        <v/>
      </c>
      <c r="AZ8924" s="23">
        <f t="shared" si="2258"/>
        <v>0</v>
      </c>
      <c r="BA8924" s="10">
        <f t="shared" si="2259"/>
        <v>0</v>
      </c>
    </row>
    <row r="8925" spans="1:53" x14ac:dyDescent="0.25">
      <c r="A8925" s="25" t="str">
        <f t="shared" si="2260"/>
        <v/>
      </c>
      <c r="C8925" s="1"/>
      <c r="D8925" s="1"/>
      <c r="E8925" s="1"/>
      <c r="F8925" s="1"/>
      <c r="G8925" s="3" t="str">
        <f t="shared" ref="G8925:G8988" ca="1" si="2261">AnoMesDia(C8925,TODAY())</f>
        <v/>
      </c>
      <c r="H8925" s="16" t="str">
        <f t="shared" si="2248"/>
        <v/>
      </c>
      <c r="AF8925" s="67"/>
      <c r="AH8925" s="6">
        <f t="shared" ca="1" si="2246"/>
        <v>44152</v>
      </c>
      <c r="AP8925" s="10" t="str">
        <f t="shared" si="2249"/>
        <v/>
      </c>
      <c r="AQ8925" s="10" t="str">
        <f t="shared" si="2250"/>
        <v/>
      </c>
      <c r="AR8925" s="10" t="str">
        <f t="shared" si="2251"/>
        <v/>
      </c>
      <c r="AS8925" s="10" t="str">
        <f t="shared" si="2252"/>
        <v/>
      </c>
      <c r="AT8925" s="10" t="str">
        <f t="shared" si="2253"/>
        <v/>
      </c>
      <c r="AU8925" s="10" t="str">
        <f t="shared" si="2254"/>
        <v/>
      </c>
      <c r="AV8925" s="10" t="str">
        <f t="shared" si="2255"/>
        <v/>
      </c>
      <c r="AW8925" s="10" t="str">
        <f t="shared" si="2256"/>
        <v/>
      </c>
      <c r="AX8925" s="10" t="str">
        <f t="shared" si="2247"/>
        <v/>
      </c>
      <c r="AY8925" s="10" t="str">
        <f t="shared" si="2257"/>
        <v/>
      </c>
      <c r="AZ8925" s="23">
        <f t="shared" si="2258"/>
        <v>0</v>
      </c>
      <c r="BA8925" s="10">
        <f t="shared" si="2259"/>
        <v>0</v>
      </c>
    </row>
    <row r="8926" spans="1:53" x14ac:dyDescent="0.25">
      <c r="A8926" s="26" t="str">
        <f t="shared" si="2260"/>
        <v/>
      </c>
      <c r="B8926" s="28"/>
      <c r="C8926" s="29"/>
      <c r="D8926" s="29"/>
      <c r="E8926" s="29"/>
      <c r="F8926" s="29"/>
      <c r="G8926" s="30" t="str">
        <f t="shared" ca="1" si="2261"/>
        <v/>
      </c>
      <c r="H8926" s="16" t="str">
        <f t="shared" si="2248"/>
        <v/>
      </c>
      <c r="AF8926" s="67"/>
      <c r="AH8926" s="6">
        <f t="shared" ca="1" si="2246"/>
        <v>44152</v>
      </c>
      <c r="AP8926" s="10" t="str">
        <f t="shared" si="2249"/>
        <v/>
      </c>
      <c r="AQ8926" s="10" t="str">
        <f t="shared" si="2250"/>
        <v/>
      </c>
      <c r="AR8926" s="10" t="str">
        <f t="shared" si="2251"/>
        <v/>
      </c>
      <c r="AS8926" s="10" t="str">
        <f t="shared" si="2252"/>
        <v/>
      </c>
      <c r="AT8926" s="10" t="str">
        <f t="shared" si="2253"/>
        <v/>
      </c>
      <c r="AU8926" s="10" t="str">
        <f t="shared" si="2254"/>
        <v/>
      </c>
      <c r="AV8926" s="10" t="str">
        <f t="shared" si="2255"/>
        <v/>
      </c>
      <c r="AW8926" s="10" t="str">
        <f t="shared" si="2256"/>
        <v/>
      </c>
      <c r="AX8926" s="10" t="str">
        <f t="shared" si="2247"/>
        <v/>
      </c>
      <c r="AY8926" s="10" t="str">
        <f t="shared" si="2257"/>
        <v/>
      </c>
      <c r="AZ8926" s="23">
        <f t="shared" si="2258"/>
        <v>0</v>
      </c>
      <c r="BA8926" s="10">
        <f t="shared" si="2259"/>
        <v>0</v>
      </c>
    </row>
    <row r="8927" spans="1:53" x14ac:dyDescent="0.25">
      <c r="A8927" s="25" t="str">
        <f t="shared" si="2260"/>
        <v/>
      </c>
      <c r="C8927" s="1"/>
      <c r="D8927" s="1"/>
      <c r="E8927" s="1"/>
      <c r="F8927" s="1"/>
      <c r="G8927" s="3" t="str">
        <f t="shared" ca="1" si="2261"/>
        <v/>
      </c>
      <c r="H8927" s="16" t="str">
        <f t="shared" si="2248"/>
        <v/>
      </c>
      <c r="AF8927" s="67"/>
      <c r="AH8927" s="6">
        <f t="shared" ca="1" si="2246"/>
        <v>44152</v>
      </c>
      <c r="AP8927" s="10" t="str">
        <f t="shared" si="2249"/>
        <v/>
      </c>
      <c r="AQ8927" s="10" t="str">
        <f t="shared" si="2250"/>
        <v/>
      </c>
      <c r="AR8927" s="10" t="str">
        <f t="shared" si="2251"/>
        <v/>
      </c>
      <c r="AS8927" s="10" t="str">
        <f t="shared" si="2252"/>
        <v/>
      </c>
      <c r="AT8927" s="10" t="str">
        <f t="shared" si="2253"/>
        <v/>
      </c>
      <c r="AU8927" s="10" t="str">
        <f t="shared" si="2254"/>
        <v/>
      </c>
      <c r="AV8927" s="10" t="str">
        <f t="shared" si="2255"/>
        <v/>
      </c>
      <c r="AW8927" s="10" t="str">
        <f t="shared" si="2256"/>
        <v/>
      </c>
      <c r="AX8927" s="10" t="str">
        <f t="shared" si="2247"/>
        <v/>
      </c>
      <c r="AY8927" s="10" t="str">
        <f t="shared" si="2257"/>
        <v/>
      </c>
      <c r="AZ8927" s="23">
        <f t="shared" si="2258"/>
        <v>0</v>
      </c>
      <c r="BA8927" s="10">
        <f t="shared" si="2259"/>
        <v>0</v>
      </c>
    </row>
    <row r="8928" spans="1:53" x14ac:dyDescent="0.25">
      <c r="A8928" s="26" t="str">
        <f t="shared" si="2260"/>
        <v/>
      </c>
      <c r="B8928" s="28"/>
      <c r="C8928" s="29"/>
      <c r="D8928" s="29"/>
      <c r="E8928" s="29"/>
      <c r="F8928" s="29"/>
      <c r="G8928" s="30" t="str">
        <f t="shared" ca="1" si="2261"/>
        <v/>
      </c>
      <c r="H8928" s="16" t="str">
        <f t="shared" si="2248"/>
        <v/>
      </c>
      <c r="AF8928" s="67"/>
      <c r="AH8928" s="6">
        <f t="shared" ca="1" si="2246"/>
        <v>44152</v>
      </c>
      <c r="AP8928" s="10" t="str">
        <f t="shared" si="2249"/>
        <v/>
      </c>
      <c r="AQ8928" s="10" t="str">
        <f t="shared" si="2250"/>
        <v/>
      </c>
      <c r="AR8928" s="10" t="str">
        <f t="shared" si="2251"/>
        <v/>
      </c>
      <c r="AS8928" s="10" t="str">
        <f t="shared" si="2252"/>
        <v/>
      </c>
      <c r="AT8928" s="10" t="str">
        <f t="shared" si="2253"/>
        <v/>
      </c>
      <c r="AU8928" s="10" t="str">
        <f t="shared" si="2254"/>
        <v/>
      </c>
      <c r="AV8928" s="10" t="str">
        <f t="shared" si="2255"/>
        <v/>
      </c>
      <c r="AW8928" s="10" t="str">
        <f t="shared" si="2256"/>
        <v/>
      </c>
      <c r="AX8928" s="10" t="str">
        <f t="shared" si="2247"/>
        <v/>
      </c>
      <c r="AY8928" s="10" t="str">
        <f t="shared" si="2257"/>
        <v/>
      </c>
      <c r="AZ8928" s="23">
        <f t="shared" si="2258"/>
        <v>0</v>
      </c>
      <c r="BA8928" s="10">
        <f t="shared" si="2259"/>
        <v>0</v>
      </c>
    </row>
    <row r="8929" spans="1:53" x14ac:dyDescent="0.25">
      <c r="A8929" s="25" t="str">
        <f t="shared" si="2260"/>
        <v/>
      </c>
      <c r="C8929" s="1"/>
      <c r="D8929" s="1"/>
      <c r="E8929" s="1"/>
      <c r="F8929" s="1"/>
      <c r="G8929" s="3" t="str">
        <f t="shared" ca="1" si="2261"/>
        <v/>
      </c>
      <c r="H8929" s="16" t="str">
        <f t="shared" si="2248"/>
        <v/>
      </c>
      <c r="AF8929" s="67"/>
      <c r="AH8929" s="6">
        <f t="shared" ca="1" si="2246"/>
        <v>44152</v>
      </c>
      <c r="AP8929" s="10" t="str">
        <f t="shared" si="2249"/>
        <v/>
      </c>
      <c r="AQ8929" s="10" t="str">
        <f t="shared" si="2250"/>
        <v/>
      </c>
      <c r="AR8929" s="10" t="str">
        <f t="shared" si="2251"/>
        <v/>
      </c>
      <c r="AS8929" s="10" t="str">
        <f t="shared" si="2252"/>
        <v/>
      </c>
      <c r="AT8929" s="10" t="str">
        <f t="shared" si="2253"/>
        <v/>
      </c>
      <c r="AU8929" s="10" t="str">
        <f t="shared" si="2254"/>
        <v/>
      </c>
      <c r="AV8929" s="10" t="str">
        <f t="shared" si="2255"/>
        <v/>
      </c>
      <c r="AW8929" s="10" t="str">
        <f t="shared" si="2256"/>
        <v/>
      </c>
      <c r="AX8929" s="10" t="str">
        <f t="shared" si="2247"/>
        <v/>
      </c>
      <c r="AY8929" s="10" t="str">
        <f t="shared" si="2257"/>
        <v/>
      </c>
      <c r="AZ8929" s="23">
        <f t="shared" si="2258"/>
        <v>0</v>
      </c>
      <c r="BA8929" s="10">
        <f t="shared" si="2259"/>
        <v>0</v>
      </c>
    </row>
    <row r="8930" spans="1:53" x14ac:dyDescent="0.25">
      <c r="A8930" s="26" t="str">
        <f t="shared" si="2260"/>
        <v/>
      </c>
      <c r="B8930" s="28"/>
      <c r="C8930" s="29"/>
      <c r="D8930" s="29"/>
      <c r="E8930" s="29"/>
      <c r="F8930" s="29"/>
      <c r="G8930" s="30" t="str">
        <f t="shared" ca="1" si="2261"/>
        <v/>
      </c>
      <c r="H8930" s="16" t="str">
        <f t="shared" si="2248"/>
        <v/>
      </c>
      <c r="AF8930" s="67"/>
      <c r="AH8930" s="6">
        <f t="shared" ca="1" si="2246"/>
        <v>44152</v>
      </c>
      <c r="AP8930" s="10" t="str">
        <f t="shared" si="2249"/>
        <v/>
      </c>
      <c r="AQ8930" s="10" t="str">
        <f t="shared" si="2250"/>
        <v/>
      </c>
      <c r="AR8930" s="10" t="str">
        <f t="shared" si="2251"/>
        <v/>
      </c>
      <c r="AS8930" s="10" t="str">
        <f t="shared" si="2252"/>
        <v/>
      </c>
      <c r="AT8930" s="10" t="str">
        <f t="shared" si="2253"/>
        <v/>
      </c>
      <c r="AU8930" s="10" t="str">
        <f t="shared" si="2254"/>
        <v/>
      </c>
      <c r="AV8930" s="10" t="str">
        <f t="shared" si="2255"/>
        <v/>
      </c>
      <c r="AW8930" s="10" t="str">
        <f t="shared" si="2256"/>
        <v/>
      </c>
      <c r="AX8930" s="10" t="str">
        <f t="shared" si="2247"/>
        <v/>
      </c>
      <c r="AY8930" s="10" t="str">
        <f t="shared" si="2257"/>
        <v/>
      </c>
      <c r="AZ8930" s="23">
        <f t="shared" si="2258"/>
        <v>0</v>
      </c>
      <c r="BA8930" s="10">
        <f t="shared" si="2259"/>
        <v>0</v>
      </c>
    </row>
    <row r="8931" spans="1:53" x14ac:dyDescent="0.25">
      <c r="A8931" s="25" t="str">
        <f t="shared" si="2260"/>
        <v/>
      </c>
      <c r="C8931" s="1"/>
      <c r="D8931" s="1"/>
      <c r="E8931" s="1"/>
      <c r="F8931" s="1"/>
      <c r="G8931" s="3" t="str">
        <f t="shared" ca="1" si="2261"/>
        <v/>
      </c>
      <c r="H8931" s="16" t="str">
        <f t="shared" si="2248"/>
        <v/>
      </c>
      <c r="AF8931" s="67"/>
      <c r="AH8931" s="6">
        <f t="shared" ca="1" si="2246"/>
        <v>44152</v>
      </c>
      <c r="AP8931" s="10" t="str">
        <f t="shared" si="2249"/>
        <v/>
      </c>
      <c r="AQ8931" s="10" t="str">
        <f t="shared" si="2250"/>
        <v/>
      </c>
      <c r="AR8931" s="10" t="str">
        <f t="shared" si="2251"/>
        <v/>
      </c>
      <c r="AS8931" s="10" t="str">
        <f t="shared" si="2252"/>
        <v/>
      </c>
      <c r="AT8931" s="10" t="str">
        <f t="shared" si="2253"/>
        <v/>
      </c>
      <c r="AU8931" s="10" t="str">
        <f t="shared" si="2254"/>
        <v/>
      </c>
      <c r="AV8931" s="10" t="str">
        <f t="shared" si="2255"/>
        <v/>
      </c>
      <c r="AW8931" s="10" t="str">
        <f t="shared" si="2256"/>
        <v/>
      </c>
      <c r="AX8931" s="10" t="str">
        <f t="shared" si="2247"/>
        <v/>
      </c>
      <c r="AY8931" s="10" t="str">
        <f t="shared" si="2257"/>
        <v/>
      </c>
      <c r="AZ8931" s="23">
        <f t="shared" si="2258"/>
        <v>0</v>
      </c>
      <c r="BA8931" s="10">
        <f t="shared" si="2259"/>
        <v>0</v>
      </c>
    </row>
    <row r="8932" spans="1:53" x14ac:dyDescent="0.25">
      <c r="A8932" s="26" t="str">
        <f t="shared" si="2260"/>
        <v/>
      </c>
      <c r="B8932" s="28"/>
      <c r="C8932" s="29"/>
      <c r="D8932" s="29"/>
      <c r="E8932" s="29"/>
      <c r="F8932" s="29"/>
      <c r="G8932" s="30" t="str">
        <f t="shared" ca="1" si="2261"/>
        <v/>
      </c>
      <c r="H8932" s="16" t="str">
        <f t="shared" si="2248"/>
        <v/>
      </c>
      <c r="AF8932" s="67"/>
      <c r="AH8932" s="6">
        <f t="shared" ca="1" si="2246"/>
        <v>44152</v>
      </c>
      <c r="AP8932" s="10" t="str">
        <f t="shared" si="2249"/>
        <v/>
      </c>
      <c r="AQ8932" s="10" t="str">
        <f t="shared" si="2250"/>
        <v/>
      </c>
      <c r="AR8932" s="10" t="str">
        <f t="shared" si="2251"/>
        <v/>
      </c>
      <c r="AS8932" s="10" t="str">
        <f t="shared" si="2252"/>
        <v/>
      </c>
      <c r="AT8932" s="10" t="str">
        <f t="shared" si="2253"/>
        <v/>
      </c>
      <c r="AU8932" s="10" t="str">
        <f t="shared" si="2254"/>
        <v/>
      </c>
      <c r="AV8932" s="10" t="str">
        <f t="shared" si="2255"/>
        <v/>
      </c>
      <c r="AW8932" s="10" t="str">
        <f t="shared" si="2256"/>
        <v/>
      </c>
      <c r="AX8932" s="10" t="str">
        <f t="shared" si="2247"/>
        <v/>
      </c>
      <c r="AY8932" s="10" t="str">
        <f t="shared" si="2257"/>
        <v/>
      </c>
      <c r="AZ8932" s="23">
        <f t="shared" si="2258"/>
        <v>0</v>
      </c>
      <c r="BA8932" s="10">
        <f t="shared" si="2259"/>
        <v>0</v>
      </c>
    </row>
    <row r="8933" spans="1:53" x14ac:dyDescent="0.25">
      <c r="A8933" s="25" t="str">
        <f t="shared" si="2260"/>
        <v/>
      </c>
      <c r="C8933" s="1"/>
      <c r="D8933" s="1"/>
      <c r="E8933" s="1"/>
      <c r="F8933" s="1"/>
      <c r="G8933" s="3" t="str">
        <f t="shared" ca="1" si="2261"/>
        <v/>
      </c>
      <c r="H8933" s="16" t="str">
        <f t="shared" si="2248"/>
        <v/>
      </c>
      <c r="AF8933" s="67"/>
      <c r="AH8933" s="6">
        <f t="shared" ca="1" si="2246"/>
        <v>44152</v>
      </c>
      <c r="AP8933" s="10" t="str">
        <f t="shared" si="2249"/>
        <v/>
      </c>
      <c r="AQ8933" s="10" t="str">
        <f t="shared" si="2250"/>
        <v/>
      </c>
      <c r="AR8933" s="10" t="str">
        <f t="shared" si="2251"/>
        <v/>
      </c>
      <c r="AS8933" s="10" t="str">
        <f t="shared" si="2252"/>
        <v/>
      </c>
      <c r="AT8933" s="10" t="str">
        <f t="shared" si="2253"/>
        <v/>
      </c>
      <c r="AU8933" s="10" t="str">
        <f t="shared" si="2254"/>
        <v/>
      </c>
      <c r="AV8933" s="10" t="str">
        <f t="shared" si="2255"/>
        <v/>
      </c>
      <c r="AW8933" s="10" t="str">
        <f t="shared" si="2256"/>
        <v/>
      </c>
      <c r="AX8933" s="10" t="str">
        <f t="shared" si="2247"/>
        <v/>
      </c>
      <c r="AY8933" s="10" t="str">
        <f t="shared" si="2257"/>
        <v/>
      </c>
      <c r="AZ8933" s="23">
        <f t="shared" si="2258"/>
        <v>0</v>
      </c>
      <c r="BA8933" s="10">
        <f t="shared" si="2259"/>
        <v>0</v>
      </c>
    </row>
    <row r="8934" spans="1:53" x14ac:dyDescent="0.25">
      <c r="A8934" s="26" t="str">
        <f t="shared" si="2260"/>
        <v/>
      </c>
      <c r="B8934" s="28"/>
      <c r="C8934" s="29"/>
      <c r="D8934" s="29"/>
      <c r="E8934" s="29"/>
      <c r="F8934" s="29"/>
      <c r="G8934" s="30" t="str">
        <f t="shared" ca="1" si="2261"/>
        <v/>
      </c>
      <c r="H8934" s="16" t="str">
        <f t="shared" si="2248"/>
        <v/>
      </c>
      <c r="AF8934" s="67"/>
      <c r="AH8934" s="6">
        <f t="shared" ca="1" si="2246"/>
        <v>44152</v>
      </c>
      <c r="AP8934" s="10" t="str">
        <f t="shared" si="2249"/>
        <v/>
      </c>
      <c r="AQ8934" s="10" t="str">
        <f t="shared" si="2250"/>
        <v/>
      </c>
      <c r="AR8934" s="10" t="str">
        <f t="shared" si="2251"/>
        <v/>
      </c>
      <c r="AS8934" s="10" t="str">
        <f t="shared" si="2252"/>
        <v/>
      </c>
      <c r="AT8934" s="10" t="str">
        <f t="shared" si="2253"/>
        <v/>
      </c>
      <c r="AU8934" s="10" t="str">
        <f t="shared" si="2254"/>
        <v/>
      </c>
      <c r="AV8934" s="10" t="str">
        <f t="shared" si="2255"/>
        <v/>
      </c>
      <c r="AW8934" s="10" t="str">
        <f t="shared" si="2256"/>
        <v/>
      </c>
      <c r="AX8934" s="10" t="str">
        <f t="shared" si="2247"/>
        <v/>
      </c>
      <c r="AY8934" s="10" t="str">
        <f t="shared" si="2257"/>
        <v/>
      </c>
      <c r="AZ8934" s="23">
        <f t="shared" si="2258"/>
        <v>0</v>
      </c>
      <c r="BA8934" s="10">
        <f t="shared" si="2259"/>
        <v>0</v>
      </c>
    </row>
    <row r="8935" spans="1:53" x14ac:dyDescent="0.25">
      <c r="A8935" s="25" t="str">
        <f t="shared" si="2260"/>
        <v/>
      </c>
      <c r="C8935" s="1"/>
      <c r="D8935" s="1"/>
      <c r="E8935" s="1"/>
      <c r="F8935" s="1"/>
      <c r="G8935" s="3" t="str">
        <f t="shared" ca="1" si="2261"/>
        <v/>
      </c>
      <c r="H8935" s="16" t="str">
        <f t="shared" si="2248"/>
        <v/>
      </c>
      <c r="AF8935" s="67"/>
      <c r="AH8935" s="6">
        <f t="shared" ca="1" si="2246"/>
        <v>44152</v>
      </c>
      <c r="AP8935" s="10" t="str">
        <f t="shared" si="2249"/>
        <v/>
      </c>
      <c r="AQ8935" s="10" t="str">
        <f t="shared" si="2250"/>
        <v/>
      </c>
      <c r="AR8935" s="10" t="str">
        <f t="shared" si="2251"/>
        <v/>
      </c>
      <c r="AS8935" s="10" t="str">
        <f t="shared" si="2252"/>
        <v/>
      </c>
      <c r="AT8935" s="10" t="str">
        <f t="shared" si="2253"/>
        <v/>
      </c>
      <c r="AU8935" s="10" t="str">
        <f t="shared" si="2254"/>
        <v/>
      </c>
      <c r="AV8935" s="10" t="str">
        <f t="shared" si="2255"/>
        <v/>
      </c>
      <c r="AW8935" s="10" t="str">
        <f t="shared" si="2256"/>
        <v/>
      </c>
      <c r="AX8935" s="10" t="str">
        <f t="shared" si="2247"/>
        <v/>
      </c>
      <c r="AY8935" s="10" t="str">
        <f t="shared" si="2257"/>
        <v/>
      </c>
      <c r="AZ8935" s="23">
        <f t="shared" si="2258"/>
        <v>0</v>
      </c>
      <c r="BA8935" s="10">
        <f t="shared" si="2259"/>
        <v>0</v>
      </c>
    </row>
    <row r="8936" spans="1:53" x14ac:dyDescent="0.25">
      <c r="A8936" s="26" t="str">
        <f t="shared" si="2260"/>
        <v/>
      </c>
      <c r="B8936" s="28"/>
      <c r="C8936" s="29"/>
      <c r="D8936" s="29"/>
      <c r="E8936" s="29"/>
      <c r="F8936" s="29"/>
      <c r="G8936" s="30" t="str">
        <f t="shared" ca="1" si="2261"/>
        <v/>
      </c>
      <c r="H8936" s="16" t="str">
        <f t="shared" si="2248"/>
        <v/>
      </c>
      <c r="AF8936" s="67"/>
      <c r="AH8936" s="6">
        <f t="shared" ca="1" si="2246"/>
        <v>44152</v>
      </c>
      <c r="AP8936" s="10" t="str">
        <f t="shared" si="2249"/>
        <v/>
      </c>
      <c r="AQ8936" s="10" t="str">
        <f t="shared" si="2250"/>
        <v/>
      </c>
      <c r="AR8936" s="10" t="str">
        <f t="shared" si="2251"/>
        <v/>
      </c>
      <c r="AS8936" s="10" t="str">
        <f t="shared" si="2252"/>
        <v/>
      </c>
      <c r="AT8936" s="10" t="str">
        <f t="shared" si="2253"/>
        <v/>
      </c>
      <c r="AU8936" s="10" t="str">
        <f t="shared" si="2254"/>
        <v/>
      </c>
      <c r="AV8936" s="10" t="str">
        <f t="shared" si="2255"/>
        <v/>
      </c>
      <c r="AW8936" s="10" t="str">
        <f t="shared" si="2256"/>
        <v/>
      </c>
      <c r="AX8936" s="10" t="str">
        <f t="shared" si="2247"/>
        <v/>
      </c>
      <c r="AY8936" s="10" t="str">
        <f t="shared" si="2257"/>
        <v/>
      </c>
      <c r="AZ8936" s="23">
        <f t="shared" si="2258"/>
        <v>0</v>
      </c>
      <c r="BA8936" s="10">
        <f t="shared" si="2259"/>
        <v>0</v>
      </c>
    </row>
    <row r="8937" spans="1:53" x14ac:dyDescent="0.25">
      <c r="A8937" s="25" t="str">
        <f t="shared" si="2260"/>
        <v/>
      </c>
      <c r="C8937" s="1"/>
      <c r="D8937" s="1"/>
      <c r="E8937" s="1"/>
      <c r="F8937" s="1"/>
      <c r="G8937" s="3" t="str">
        <f t="shared" ca="1" si="2261"/>
        <v/>
      </c>
      <c r="H8937" s="16" t="str">
        <f t="shared" si="2248"/>
        <v/>
      </c>
      <c r="AF8937" s="67"/>
      <c r="AH8937" s="6">
        <f t="shared" ca="1" si="2246"/>
        <v>44152</v>
      </c>
      <c r="AP8937" s="10" t="str">
        <f t="shared" si="2249"/>
        <v/>
      </c>
      <c r="AQ8937" s="10" t="str">
        <f t="shared" si="2250"/>
        <v/>
      </c>
      <c r="AR8937" s="10" t="str">
        <f t="shared" si="2251"/>
        <v/>
      </c>
      <c r="AS8937" s="10" t="str">
        <f t="shared" si="2252"/>
        <v/>
      </c>
      <c r="AT8937" s="10" t="str">
        <f t="shared" si="2253"/>
        <v/>
      </c>
      <c r="AU8937" s="10" t="str">
        <f t="shared" si="2254"/>
        <v/>
      </c>
      <c r="AV8937" s="10" t="str">
        <f t="shared" si="2255"/>
        <v/>
      </c>
      <c r="AW8937" s="10" t="str">
        <f t="shared" si="2256"/>
        <v/>
      </c>
      <c r="AX8937" s="10" t="str">
        <f t="shared" si="2247"/>
        <v/>
      </c>
      <c r="AY8937" s="10" t="str">
        <f t="shared" si="2257"/>
        <v/>
      </c>
      <c r="AZ8937" s="23">
        <f t="shared" si="2258"/>
        <v>0</v>
      </c>
      <c r="BA8937" s="10">
        <f t="shared" si="2259"/>
        <v>0</v>
      </c>
    </row>
    <row r="8938" spans="1:53" x14ac:dyDescent="0.25">
      <c r="A8938" s="26" t="str">
        <f t="shared" si="2260"/>
        <v/>
      </c>
      <c r="B8938" s="28"/>
      <c r="C8938" s="29"/>
      <c r="D8938" s="29"/>
      <c r="E8938" s="29"/>
      <c r="F8938" s="29"/>
      <c r="G8938" s="30" t="str">
        <f t="shared" ca="1" si="2261"/>
        <v/>
      </c>
      <c r="H8938" s="16" t="str">
        <f t="shared" si="2248"/>
        <v/>
      </c>
      <c r="AF8938" s="67"/>
      <c r="AH8938" s="6">
        <f t="shared" ca="1" si="2246"/>
        <v>44152</v>
      </c>
      <c r="AP8938" s="10" t="str">
        <f t="shared" si="2249"/>
        <v/>
      </c>
      <c r="AQ8938" s="10" t="str">
        <f t="shared" si="2250"/>
        <v/>
      </c>
      <c r="AR8938" s="10" t="str">
        <f t="shared" si="2251"/>
        <v/>
      </c>
      <c r="AS8938" s="10" t="str">
        <f t="shared" si="2252"/>
        <v/>
      </c>
      <c r="AT8938" s="10" t="str">
        <f t="shared" si="2253"/>
        <v/>
      </c>
      <c r="AU8938" s="10" t="str">
        <f t="shared" si="2254"/>
        <v/>
      </c>
      <c r="AV8938" s="10" t="str">
        <f t="shared" si="2255"/>
        <v/>
      </c>
      <c r="AW8938" s="10" t="str">
        <f t="shared" si="2256"/>
        <v/>
      </c>
      <c r="AX8938" s="10" t="str">
        <f t="shared" si="2247"/>
        <v/>
      </c>
      <c r="AY8938" s="10" t="str">
        <f t="shared" si="2257"/>
        <v/>
      </c>
      <c r="AZ8938" s="23">
        <f t="shared" si="2258"/>
        <v>0</v>
      </c>
      <c r="BA8938" s="10">
        <f t="shared" si="2259"/>
        <v>0</v>
      </c>
    </row>
    <row r="8939" spans="1:53" x14ac:dyDescent="0.25">
      <c r="A8939" s="25" t="str">
        <f t="shared" si="2260"/>
        <v/>
      </c>
      <c r="C8939" s="1"/>
      <c r="D8939" s="1"/>
      <c r="E8939" s="1"/>
      <c r="F8939" s="1"/>
      <c r="G8939" s="3" t="str">
        <f t="shared" ca="1" si="2261"/>
        <v/>
      </c>
      <c r="H8939" s="16" t="str">
        <f t="shared" si="2248"/>
        <v/>
      </c>
      <c r="AF8939" s="67"/>
      <c r="AH8939" s="6">
        <f t="shared" ca="1" si="2246"/>
        <v>44152</v>
      </c>
      <c r="AP8939" s="10" t="str">
        <f t="shared" si="2249"/>
        <v/>
      </c>
      <c r="AQ8939" s="10" t="str">
        <f t="shared" si="2250"/>
        <v/>
      </c>
      <c r="AR8939" s="10" t="str">
        <f t="shared" si="2251"/>
        <v/>
      </c>
      <c r="AS8939" s="10" t="str">
        <f t="shared" si="2252"/>
        <v/>
      </c>
      <c r="AT8939" s="10" t="str">
        <f t="shared" si="2253"/>
        <v/>
      </c>
      <c r="AU8939" s="10" t="str">
        <f t="shared" si="2254"/>
        <v/>
      </c>
      <c r="AV8939" s="10" t="str">
        <f t="shared" si="2255"/>
        <v/>
      </c>
      <c r="AW8939" s="10" t="str">
        <f t="shared" si="2256"/>
        <v/>
      </c>
      <c r="AX8939" s="10" t="str">
        <f t="shared" si="2247"/>
        <v/>
      </c>
      <c r="AY8939" s="10" t="str">
        <f t="shared" si="2257"/>
        <v/>
      </c>
      <c r="AZ8939" s="23">
        <f t="shared" si="2258"/>
        <v>0</v>
      </c>
      <c r="BA8939" s="10">
        <f t="shared" si="2259"/>
        <v>0</v>
      </c>
    </row>
    <row r="8940" spans="1:53" x14ac:dyDescent="0.25">
      <c r="A8940" s="26" t="str">
        <f t="shared" si="2260"/>
        <v/>
      </c>
      <c r="B8940" s="28"/>
      <c r="C8940" s="29"/>
      <c r="D8940" s="29"/>
      <c r="E8940" s="29"/>
      <c r="F8940" s="29"/>
      <c r="G8940" s="30" t="str">
        <f t="shared" ca="1" si="2261"/>
        <v/>
      </c>
      <c r="H8940" s="16" t="str">
        <f t="shared" si="2248"/>
        <v/>
      </c>
      <c r="AF8940" s="67"/>
      <c r="AH8940" s="6">
        <f t="shared" ca="1" si="2246"/>
        <v>44152</v>
      </c>
      <c r="AP8940" s="10" t="str">
        <f t="shared" si="2249"/>
        <v/>
      </c>
      <c r="AQ8940" s="10" t="str">
        <f t="shared" si="2250"/>
        <v/>
      </c>
      <c r="AR8940" s="10" t="str">
        <f t="shared" si="2251"/>
        <v/>
      </c>
      <c r="AS8940" s="10" t="str">
        <f t="shared" si="2252"/>
        <v/>
      </c>
      <c r="AT8940" s="10" t="str">
        <f t="shared" si="2253"/>
        <v/>
      </c>
      <c r="AU8940" s="10" t="str">
        <f t="shared" si="2254"/>
        <v/>
      </c>
      <c r="AV8940" s="10" t="str">
        <f t="shared" si="2255"/>
        <v/>
      </c>
      <c r="AW8940" s="10" t="str">
        <f t="shared" si="2256"/>
        <v/>
      </c>
      <c r="AX8940" s="10" t="str">
        <f t="shared" si="2247"/>
        <v/>
      </c>
      <c r="AY8940" s="10" t="str">
        <f t="shared" si="2257"/>
        <v/>
      </c>
      <c r="AZ8940" s="23">
        <f t="shared" si="2258"/>
        <v>0</v>
      </c>
      <c r="BA8940" s="10">
        <f t="shared" si="2259"/>
        <v>0</v>
      </c>
    </row>
    <row r="8941" spans="1:53" x14ac:dyDescent="0.25">
      <c r="A8941" s="25" t="str">
        <f t="shared" si="2260"/>
        <v/>
      </c>
      <c r="C8941" s="1"/>
      <c r="D8941" s="1"/>
      <c r="E8941" s="1"/>
      <c r="F8941" s="1"/>
      <c r="G8941" s="3" t="str">
        <f t="shared" ca="1" si="2261"/>
        <v/>
      </c>
      <c r="H8941" s="16" t="str">
        <f t="shared" si="2248"/>
        <v/>
      </c>
      <c r="AF8941" s="67"/>
      <c r="AH8941" s="6">
        <f t="shared" ca="1" si="2246"/>
        <v>44152</v>
      </c>
      <c r="AP8941" s="10" t="str">
        <f t="shared" si="2249"/>
        <v/>
      </c>
      <c r="AQ8941" s="10" t="str">
        <f t="shared" si="2250"/>
        <v/>
      </c>
      <c r="AR8941" s="10" t="str">
        <f t="shared" si="2251"/>
        <v/>
      </c>
      <c r="AS8941" s="10" t="str">
        <f t="shared" si="2252"/>
        <v/>
      </c>
      <c r="AT8941" s="10" t="str">
        <f t="shared" si="2253"/>
        <v/>
      </c>
      <c r="AU8941" s="10" t="str">
        <f t="shared" si="2254"/>
        <v/>
      </c>
      <c r="AV8941" s="10" t="str">
        <f t="shared" si="2255"/>
        <v/>
      </c>
      <c r="AW8941" s="10" t="str">
        <f t="shared" si="2256"/>
        <v/>
      </c>
      <c r="AX8941" s="10" t="str">
        <f t="shared" si="2247"/>
        <v/>
      </c>
      <c r="AY8941" s="10" t="str">
        <f t="shared" si="2257"/>
        <v/>
      </c>
      <c r="AZ8941" s="23">
        <f t="shared" si="2258"/>
        <v>0</v>
      </c>
      <c r="BA8941" s="10">
        <f t="shared" si="2259"/>
        <v>0</v>
      </c>
    </row>
    <row r="8942" spans="1:53" x14ac:dyDescent="0.25">
      <c r="A8942" s="26" t="str">
        <f t="shared" si="2260"/>
        <v/>
      </c>
      <c r="B8942" s="28"/>
      <c r="C8942" s="29"/>
      <c r="D8942" s="29"/>
      <c r="E8942" s="29"/>
      <c r="F8942" s="29"/>
      <c r="G8942" s="30" t="str">
        <f t="shared" ca="1" si="2261"/>
        <v/>
      </c>
      <c r="H8942" s="16" t="str">
        <f t="shared" si="2248"/>
        <v/>
      </c>
      <c r="AF8942" s="67"/>
      <c r="AH8942" s="6">
        <f t="shared" ca="1" si="2246"/>
        <v>44152</v>
      </c>
      <c r="AP8942" s="10" t="str">
        <f t="shared" si="2249"/>
        <v/>
      </c>
      <c r="AQ8942" s="10" t="str">
        <f t="shared" si="2250"/>
        <v/>
      </c>
      <c r="AR8942" s="10" t="str">
        <f t="shared" si="2251"/>
        <v/>
      </c>
      <c r="AS8942" s="10" t="str">
        <f t="shared" si="2252"/>
        <v/>
      </c>
      <c r="AT8942" s="10" t="str">
        <f t="shared" si="2253"/>
        <v/>
      </c>
      <c r="AU8942" s="10" t="str">
        <f t="shared" si="2254"/>
        <v/>
      </c>
      <c r="AV8942" s="10" t="str">
        <f t="shared" si="2255"/>
        <v/>
      </c>
      <c r="AW8942" s="10" t="str">
        <f t="shared" si="2256"/>
        <v/>
      </c>
      <c r="AX8942" s="10" t="str">
        <f t="shared" si="2247"/>
        <v/>
      </c>
      <c r="AY8942" s="10" t="str">
        <f t="shared" si="2257"/>
        <v/>
      </c>
      <c r="AZ8942" s="23">
        <f t="shared" si="2258"/>
        <v>0</v>
      </c>
      <c r="BA8942" s="10">
        <f t="shared" si="2259"/>
        <v>0</v>
      </c>
    </row>
    <row r="8943" spans="1:53" x14ac:dyDescent="0.25">
      <c r="A8943" s="25" t="str">
        <f t="shared" si="2260"/>
        <v/>
      </c>
      <c r="C8943" s="1"/>
      <c r="D8943" s="1"/>
      <c r="E8943" s="1"/>
      <c r="F8943" s="1"/>
      <c r="G8943" s="3" t="str">
        <f t="shared" ca="1" si="2261"/>
        <v/>
      </c>
      <c r="H8943" s="16" t="str">
        <f t="shared" si="2248"/>
        <v/>
      </c>
      <c r="AF8943" s="67"/>
      <c r="AH8943" s="6">
        <f t="shared" ca="1" si="2246"/>
        <v>44152</v>
      </c>
      <c r="AP8943" s="10" t="str">
        <f t="shared" si="2249"/>
        <v/>
      </c>
      <c r="AQ8943" s="10" t="str">
        <f t="shared" si="2250"/>
        <v/>
      </c>
      <c r="AR8943" s="10" t="str">
        <f t="shared" si="2251"/>
        <v/>
      </c>
      <c r="AS8943" s="10" t="str">
        <f t="shared" si="2252"/>
        <v/>
      </c>
      <c r="AT8943" s="10" t="str">
        <f t="shared" si="2253"/>
        <v/>
      </c>
      <c r="AU8943" s="10" t="str">
        <f t="shared" si="2254"/>
        <v/>
      </c>
      <c r="AV8943" s="10" t="str">
        <f t="shared" si="2255"/>
        <v/>
      </c>
      <c r="AW8943" s="10" t="str">
        <f t="shared" si="2256"/>
        <v/>
      </c>
      <c r="AX8943" s="10" t="str">
        <f t="shared" si="2247"/>
        <v/>
      </c>
      <c r="AY8943" s="10" t="str">
        <f t="shared" si="2257"/>
        <v/>
      </c>
      <c r="AZ8943" s="23">
        <f t="shared" si="2258"/>
        <v>0</v>
      </c>
      <c r="BA8943" s="10">
        <f t="shared" si="2259"/>
        <v>0</v>
      </c>
    </row>
    <row r="8944" spans="1:53" x14ac:dyDescent="0.25">
      <c r="A8944" s="26" t="str">
        <f t="shared" si="2260"/>
        <v/>
      </c>
      <c r="B8944" s="28"/>
      <c r="C8944" s="29"/>
      <c r="D8944" s="29"/>
      <c r="E8944" s="29"/>
      <c r="F8944" s="29"/>
      <c r="G8944" s="30" t="str">
        <f t="shared" ca="1" si="2261"/>
        <v/>
      </c>
      <c r="H8944" s="16" t="str">
        <f t="shared" si="2248"/>
        <v/>
      </c>
      <c r="AF8944" s="67"/>
      <c r="AH8944" s="6">
        <f t="shared" ca="1" si="2246"/>
        <v>44152</v>
      </c>
      <c r="AP8944" s="10" t="str">
        <f t="shared" si="2249"/>
        <v/>
      </c>
      <c r="AQ8944" s="10" t="str">
        <f t="shared" si="2250"/>
        <v/>
      </c>
      <c r="AR8944" s="10" t="str">
        <f t="shared" si="2251"/>
        <v/>
      </c>
      <c r="AS8944" s="10" t="str">
        <f t="shared" si="2252"/>
        <v/>
      </c>
      <c r="AT8944" s="10" t="str">
        <f t="shared" si="2253"/>
        <v/>
      </c>
      <c r="AU8944" s="10" t="str">
        <f t="shared" si="2254"/>
        <v/>
      </c>
      <c r="AV8944" s="10" t="str">
        <f t="shared" si="2255"/>
        <v/>
      </c>
      <c r="AW8944" s="10" t="str">
        <f t="shared" si="2256"/>
        <v/>
      </c>
      <c r="AX8944" s="10" t="str">
        <f t="shared" si="2247"/>
        <v/>
      </c>
      <c r="AY8944" s="10" t="str">
        <f t="shared" si="2257"/>
        <v/>
      </c>
      <c r="AZ8944" s="23">
        <f t="shared" si="2258"/>
        <v>0</v>
      </c>
      <c r="BA8944" s="10">
        <f t="shared" si="2259"/>
        <v>0</v>
      </c>
    </row>
    <row r="8945" spans="1:53" x14ac:dyDescent="0.25">
      <c r="A8945" s="25" t="str">
        <f t="shared" si="2260"/>
        <v/>
      </c>
      <c r="C8945" s="1"/>
      <c r="D8945" s="1"/>
      <c r="E8945" s="1"/>
      <c r="F8945" s="1"/>
      <c r="G8945" s="3" t="str">
        <f t="shared" ca="1" si="2261"/>
        <v/>
      </c>
      <c r="H8945" s="16" t="str">
        <f t="shared" si="2248"/>
        <v/>
      </c>
      <c r="AF8945" s="67"/>
      <c r="AH8945" s="6">
        <f t="shared" ca="1" si="2246"/>
        <v>44152</v>
      </c>
      <c r="AP8945" s="10" t="str">
        <f t="shared" si="2249"/>
        <v/>
      </c>
      <c r="AQ8945" s="10" t="str">
        <f t="shared" si="2250"/>
        <v/>
      </c>
      <c r="AR8945" s="10" t="str">
        <f t="shared" si="2251"/>
        <v/>
      </c>
      <c r="AS8945" s="10" t="str">
        <f t="shared" si="2252"/>
        <v/>
      </c>
      <c r="AT8945" s="10" t="str">
        <f t="shared" si="2253"/>
        <v/>
      </c>
      <c r="AU8945" s="10" t="str">
        <f t="shared" si="2254"/>
        <v/>
      </c>
      <c r="AV8945" s="10" t="str">
        <f t="shared" si="2255"/>
        <v/>
      </c>
      <c r="AW8945" s="10" t="str">
        <f t="shared" si="2256"/>
        <v/>
      </c>
      <c r="AX8945" s="10" t="str">
        <f t="shared" si="2247"/>
        <v/>
      </c>
      <c r="AY8945" s="10" t="str">
        <f t="shared" si="2257"/>
        <v/>
      </c>
      <c r="AZ8945" s="23">
        <f t="shared" si="2258"/>
        <v>0</v>
      </c>
      <c r="BA8945" s="10">
        <f t="shared" si="2259"/>
        <v>0</v>
      </c>
    </row>
    <row r="8946" spans="1:53" x14ac:dyDescent="0.25">
      <c r="A8946" s="26" t="str">
        <f t="shared" si="2260"/>
        <v/>
      </c>
      <c r="B8946" s="28"/>
      <c r="C8946" s="29"/>
      <c r="D8946" s="29"/>
      <c r="E8946" s="29"/>
      <c r="F8946" s="29"/>
      <c r="G8946" s="30" t="str">
        <f t="shared" ca="1" si="2261"/>
        <v/>
      </c>
      <c r="H8946" s="16" t="str">
        <f t="shared" si="2248"/>
        <v/>
      </c>
      <c r="AF8946" s="67"/>
      <c r="AH8946" s="6">
        <f t="shared" ca="1" si="2246"/>
        <v>44152</v>
      </c>
      <c r="AP8946" s="10" t="str">
        <f t="shared" si="2249"/>
        <v/>
      </c>
      <c r="AQ8946" s="10" t="str">
        <f t="shared" si="2250"/>
        <v/>
      </c>
      <c r="AR8946" s="10" t="str">
        <f t="shared" si="2251"/>
        <v/>
      </c>
      <c r="AS8946" s="10" t="str">
        <f t="shared" si="2252"/>
        <v/>
      </c>
      <c r="AT8946" s="10" t="str">
        <f t="shared" si="2253"/>
        <v/>
      </c>
      <c r="AU8946" s="10" t="str">
        <f t="shared" si="2254"/>
        <v/>
      </c>
      <c r="AV8946" s="10" t="str">
        <f t="shared" si="2255"/>
        <v/>
      </c>
      <c r="AW8946" s="10" t="str">
        <f t="shared" si="2256"/>
        <v/>
      </c>
      <c r="AX8946" s="10" t="str">
        <f t="shared" si="2247"/>
        <v/>
      </c>
      <c r="AY8946" s="10" t="str">
        <f t="shared" si="2257"/>
        <v/>
      </c>
      <c r="AZ8946" s="23">
        <f t="shared" si="2258"/>
        <v>0</v>
      </c>
      <c r="BA8946" s="10">
        <f t="shared" si="2259"/>
        <v>0</v>
      </c>
    </row>
    <row r="8947" spans="1:53" x14ac:dyDescent="0.25">
      <c r="A8947" s="25" t="str">
        <f t="shared" si="2260"/>
        <v/>
      </c>
      <c r="C8947" s="1"/>
      <c r="D8947" s="1"/>
      <c r="E8947" s="1"/>
      <c r="F8947" s="1"/>
      <c r="G8947" s="3" t="str">
        <f t="shared" ca="1" si="2261"/>
        <v/>
      </c>
      <c r="H8947" s="16" t="str">
        <f t="shared" si="2248"/>
        <v/>
      </c>
      <c r="AF8947" s="67"/>
      <c r="AH8947" s="6">
        <f t="shared" ca="1" si="2246"/>
        <v>44152</v>
      </c>
      <c r="AP8947" s="10" t="str">
        <f t="shared" si="2249"/>
        <v/>
      </c>
      <c r="AQ8947" s="10" t="str">
        <f t="shared" si="2250"/>
        <v/>
      </c>
      <c r="AR8947" s="10" t="str">
        <f t="shared" si="2251"/>
        <v/>
      </c>
      <c r="AS8947" s="10" t="str">
        <f t="shared" si="2252"/>
        <v/>
      </c>
      <c r="AT8947" s="10" t="str">
        <f t="shared" si="2253"/>
        <v/>
      </c>
      <c r="AU8947" s="10" t="str">
        <f t="shared" si="2254"/>
        <v/>
      </c>
      <c r="AV8947" s="10" t="str">
        <f t="shared" si="2255"/>
        <v/>
      </c>
      <c r="AW8947" s="10" t="str">
        <f t="shared" si="2256"/>
        <v/>
      </c>
      <c r="AX8947" s="10" t="str">
        <f t="shared" si="2247"/>
        <v/>
      </c>
      <c r="AY8947" s="10" t="str">
        <f t="shared" si="2257"/>
        <v/>
      </c>
      <c r="AZ8947" s="23">
        <f t="shared" si="2258"/>
        <v>0</v>
      </c>
      <c r="BA8947" s="10">
        <f t="shared" si="2259"/>
        <v>0</v>
      </c>
    </row>
    <row r="8948" spans="1:53" x14ac:dyDescent="0.25">
      <c r="A8948" s="26" t="str">
        <f t="shared" si="2260"/>
        <v/>
      </c>
      <c r="B8948" s="28"/>
      <c r="C8948" s="29"/>
      <c r="D8948" s="29"/>
      <c r="E8948" s="29"/>
      <c r="F8948" s="29"/>
      <c r="G8948" s="30" t="str">
        <f t="shared" ca="1" si="2261"/>
        <v/>
      </c>
      <c r="H8948" s="16" t="str">
        <f t="shared" si="2248"/>
        <v/>
      </c>
      <c r="AF8948" s="67"/>
      <c r="AH8948" s="6">
        <f t="shared" ca="1" si="2246"/>
        <v>44152</v>
      </c>
      <c r="AP8948" s="10" t="str">
        <f t="shared" si="2249"/>
        <v/>
      </c>
      <c r="AQ8948" s="10" t="str">
        <f t="shared" si="2250"/>
        <v/>
      </c>
      <c r="AR8948" s="10" t="str">
        <f t="shared" si="2251"/>
        <v/>
      </c>
      <c r="AS8948" s="10" t="str">
        <f t="shared" si="2252"/>
        <v/>
      </c>
      <c r="AT8948" s="10" t="str">
        <f t="shared" si="2253"/>
        <v/>
      </c>
      <c r="AU8948" s="10" t="str">
        <f t="shared" si="2254"/>
        <v/>
      </c>
      <c r="AV8948" s="10" t="str">
        <f t="shared" si="2255"/>
        <v/>
      </c>
      <c r="AW8948" s="10" t="str">
        <f t="shared" si="2256"/>
        <v/>
      </c>
      <c r="AX8948" s="10" t="str">
        <f t="shared" si="2247"/>
        <v/>
      </c>
      <c r="AY8948" s="10" t="str">
        <f t="shared" si="2257"/>
        <v/>
      </c>
      <c r="AZ8948" s="23">
        <f t="shared" si="2258"/>
        <v>0</v>
      </c>
      <c r="BA8948" s="10">
        <f t="shared" si="2259"/>
        <v>0</v>
      </c>
    </row>
    <row r="8949" spans="1:53" x14ac:dyDescent="0.25">
      <c r="A8949" s="25" t="str">
        <f t="shared" si="2260"/>
        <v/>
      </c>
      <c r="C8949" s="1"/>
      <c r="D8949" s="1"/>
      <c r="E8949" s="1"/>
      <c r="F8949" s="1"/>
      <c r="G8949" s="3" t="str">
        <f t="shared" ca="1" si="2261"/>
        <v/>
      </c>
      <c r="H8949" s="16" t="str">
        <f t="shared" si="2248"/>
        <v/>
      </c>
      <c r="AF8949" s="67"/>
      <c r="AH8949" s="6">
        <f t="shared" ca="1" si="2246"/>
        <v>44152</v>
      </c>
      <c r="AP8949" s="10" t="str">
        <f t="shared" si="2249"/>
        <v/>
      </c>
      <c r="AQ8949" s="10" t="str">
        <f t="shared" si="2250"/>
        <v/>
      </c>
      <c r="AR8949" s="10" t="str">
        <f t="shared" si="2251"/>
        <v/>
      </c>
      <c r="AS8949" s="10" t="str">
        <f t="shared" si="2252"/>
        <v/>
      </c>
      <c r="AT8949" s="10" t="str">
        <f t="shared" si="2253"/>
        <v/>
      </c>
      <c r="AU8949" s="10" t="str">
        <f t="shared" si="2254"/>
        <v/>
      </c>
      <c r="AV8949" s="10" t="str">
        <f t="shared" si="2255"/>
        <v/>
      </c>
      <c r="AW8949" s="10" t="str">
        <f t="shared" si="2256"/>
        <v/>
      </c>
      <c r="AX8949" s="10" t="str">
        <f t="shared" si="2247"/>
        <v/>
      </c>
      <c r="AY8949" s="10" t="str">
        <f t="shared" si="2257"/>
        <v/>
      </c>
      <c r="AZ8949" s="23">
        <f t="shared" si="2258"/>
        <v>0</v>
      </c>
      <c r="BA8949" s="10">
        <f t="shared" si="2259"/>
        <v>0</v>
      </c>
    </row>
    <row r="8950" spans="1:53" x14ac:dyDescent="0.25">
      <c r="A8950" s="26" t="str">
        <f t="shared" si="2260"/>
        <v/>
      </c>
      <c r="B8950" s="28"/>
      <c r="C8950" s="29"/>
      <c r="D8950" s="29"/>
      <c r="E8950" s="29"/>
      <c r="F8950" s="29"/>
      <c r="G8950" s="30" t="str">
        <f t="shared" ca="1" si="2261"/>
        <v/>
      </c>
      <c r="H8950" s="16" t="str">
        <f t="shared" si="2248"/>
        <v/>
      </c>
      <c r="AF8950" s="67"/>
      <c r="AH8950" s="6">
        <f t="shared" ca="1" si="2246"/>
        <v>44152</v>
      </c>
      <c r="AP8950" s="10" t="str">
        <f t="shared" si="2249"/>
        <v/>
      </c>
      <c r="AQ8950" s="10" t="str">
        <f t="shared" si="2250"/>
        <v/>
      </c>
      <c r="AR8950" s="10" t="str">
        <f t="shared" si="2251"/>
        <v/>
      </c>
      <c r="AS8950" s="10" t="str">
        <f t="shared" si="2252"/>
        <v/>
      </c>
      <c r="AT8950" s="10" t="str">
        <f t="shared" si="2253"/>
        <v/>
      </c>
      <c r="AU8950" s="10" t="str">
        <f t="shared" si="2254"/>
        <v/>
      </c>
      <c r="AV8950" s="10" t="str">
        <f t="shared" si="2255"/>
        <v/>
      </c>
      <c r="AW8950" s="10" t="str">
        <f t="shared" si="2256"/>
        <v/>
      </c>
      <c r="AX8950" s="10" t="str">
        <f t="shared" si="2247"/>
        <v/>
      </c>
      <c r="AY8950" s="10" t="str">
        <f t="shared" si="2257"/>
        <v/>
      </c>
      <c r="AZ8950" s="23">
        <f t="shared" si="2258"/>
        <v>0</v>
      </c>
      <c r="BA8950" s="10">
        <f t="shared" si="2259"/>
        <v>0</v>
      </c>
    </row>
    <row r="8951" spans="1:53" x14ac:dyDescent="0.25">
      <c r="A8951" s="25" t="str">
        <f t="shared" si="2260"/>
        <v/>
      </c>
      <c r="C8951" s="1"/>
      <c r="D8951" s="1"/>
      <c r="E8951" s="1"/>
      <c r="F8951" s="1"/>
      <c r="G8951" s="3" t="str">
        <f t="shared" ca="1" si="2261"/>
        <v/>
      </c>
      <c r="H8951" s="16" t="str">
        <f t="shared" si="2248"/>
        <v/>
      </c>
      <c r="AF8951" s="67"/>
      <c r="AH8951" s="6">
        <f t="shared" ca="1" si="2246"/>
        <v>44152</v>
      </c>
      <c r="AP8951" s="10" t="str">
        <f t="shared" si="2249"/>
        <v/>
      </c>
      <c r="AQ8951" s="10" t="str">
        <f t="shared" si="2250"/>
        <v/>
      </c>
      <c r="AR8951" s="10" t="str">
        <f t="shared" si="2251"/>
        <v/>
      </c>
      <c r="AS8951" s="10" t="str">
        <f t="shared" si="2252"/>
        <v/>
      </c>
      <c r="AT8951" s="10" t="str">
        <f t="shared" si="2253"/>
        <v/>
      </c>
      <c r="AU8951" s="10" t="str">
        <f t="shared" si="2254"/>
        <v/>
      </c>
      <c r="AV8951" s="10" t="str">
        <f t="shared" si="2255"/>
        <v/>
      </c>
      <c r="AW8951" s="10" t="str">
        <f t="shared" si="2256"/>
        <v/>
      </c>
      <c r="AX8951" s="10" t="str">
        <f t="shared" si="2247"/>
        <v/>
      </c>
      <c r="AY8951" s="10" t="str">
        <f t="shared" si="2257"/>
        <v/>
      </c>
      <c r="AZ8951" s="23">
        <f t="shared" si="2258"/>
        <v>0</v>
      </c>
      <c r="BA8951" s="10">
        <f t="shared" si="2259"/>
        <v>0</v>
      </c>
    </row>
    <row r="8952" spans="1:53" x14ac:dyDescent="0.25">
      <c r="A8952" s="26" t="str">
        <f t="shared" si="2260"/>
        <v/>
      </c>
      <c r="B8952" s="28"/>
      <c r="C8952" s="29"/>
      <c r="D8952" s="29"/>
      <c r="E8952" s="29"/>
      <c r="F8952" s="29"/>
      <c r="G8952" s="30" t="str">
        <f t="shared" ca="1" si="2261"/>
        <v/>
      </c>
      <c r="H8952" s="16" t="str">
        <f t="shared" si="2248"/>
        <v/>
      </c>
      <c r="AF8952" s="67"/>
      <c r="AH8952" s="6">
        <f t="shared" ca="1" si="2246"/>
        <v>44152</v>
      </c>
      <c r="AP8952" s="10" t="str">
        <f t="shared" si="2249"/>
        <v/>
      </c>
      <c r="AQ8952" s="10" t="str">
        <f t="shared" si="2250"/>
        <v/>
      </c>
      <c r="AR8952" s="10" t="str">
        <f t="shared" si="2251"/>
        <v/>
      </c>
      <c r="AS8952" s="10" t="str">
        <f t="shared" si="2252"/>
        <v/>
      </c>
      <c r="AT8952" s="10" t="str">
        <f t="shared" si="2253"/>
        <v/>
      </c>
      <c r="AU8952" s="10" t="str">
        <f t="shared" si="2254"/>
        <v/>
      </c>
      <c r="AV8952" s="10" t="str">
        <f t="shared" si="2255"/>
        <v/>
      </c>
      <c r="AW8952" s="10" t="str">
        <f t="shared" si="2256"/>
        <v/>
      </c>
      <c r="AX8952" s="10" t="str">
        <f t="shared" si="2247"/>
        <v/>
      </c>
      <c r="AY8952" s="10" t="str">
        <f t="shared" si="2257"/>
        <v/>
      </c>
      <c r="AZ8952" s="23">
        <f t="shared" si="2258"/>
        <v>0</v>
      </c>
      <c r="BA8952" s="10">
        <f t="shared" si="2259"/>
        <v>0</v>
      </c>
    </row>
    <row r="8953" spans="1:53" x14ac:dyDescent="0.25">
      <c r="A8953" s="25" t="str">
        <f t="shared" si="2260"/>
        <v/>
      </c>
      <c r="C8953" s="1"/>
      <c r="D8953" s="1"/>
      <c r="E8953" s="1"/>
      <c r="F8953" s="1"/>
      <c r="G8953" s="3" t="str">
        <f t="shared" ca="1" si="2261"/>
        <v/>
      </c>
      <c r="H8953" s="16" t="str">
        <f t="shared" si="2248"/>
        <v/>
      </c>
      <c r="AF8953" s="67"/>
      <c r="AH8953" s="6">
        <f t="shared" ca="1" si="2246"/>
        <v>44152</v>
      </c>
      <c r="AP8953" s="10" t="str">
        <f t="shared" si="2249"/>
        <v/>
      </c>
      <c r="AQ8953" s="10" t="str">
        <f t="shared" si="2250"/>
        <v/>
      </c>
      <c r="AR8953" s="10" t="str">
        <f t="shared" si="2251"/>
        <v/>
      </c>
      <c r="AS8953" s="10" t="str">
        <f t="shared" si="2252"/>
        <v/>
      </c>
      <c r="AT8953" s="10" t="str">
        <f t="shared" si="2253"/>
        <v/>
      </c>
      <c r="AU8953" s="10" t="str">
        <f t="shared" si="2254"/>
        <v/>
      </c>
      <c r="AV8953" s="10" t="str">
        <f t="shared" si="2255"/>
        <v/>
      </c>
      <c r="AW8953" s="10" t="str">
        <f t="shared" si="2256"/>
        <v/>
      </c>
      <c r="AX8953" s="10" t="str">
        <f t="shared" si="2247"/>
        <v/>
      </c>
      <c r="AY8953" s="10" t="str">
        <f t="shared" si="2257"/>
        <v/>
      </c>
      <c r="AZ8953" s="23">
        <f t="shared" si="2258"/>
        <v>0</v>
      </c>
      <c r="BA8953" s="10">
        <f t="shared" si="2259"/>
        <v>0</v>
      </c>
    </row>
    <row r="8954" spans="1:53" x14ac:dyDescent="0.25">
      <c r="A8954" s="26" t="str">
        <f t="shared" si="2260"/>
        <v/>
      </c>
      <c r="B8954" s="28"/>
      <c r="C8954" s="29"/>
      <c r="D8954" s="29"/>
      <c r="E8954" s="29"/>
      <c r="F8954" s="29"/>
      <c r="G8954" s="30" t="str">
        <f t="shared" ca="1" si="2261"/>
        <v/>
      </c>
      <c r="H8954" s="16" t="str">
        <f t="shared" si="2248"/>
        <v/>
      </c>
      <c r="AF8954" s="67"/>
      <c r="AH8954" s="6">
        <f t="shared" ca="1" si="2246"/>
        <v>44152</v>
      </c>
      <c r="AP8954" s="10" t="str">
        <f t="shared" si="2249"/>
        <v/>
      </c>
      <c r="AQ8954" s="10" t="str">
        <f t="shared" si="2250"/>
        <v/>
      </c>
      <c r="AR8954" s="10" t="str">
        <f t="shared" si="2251"/>
        <v/>
      </c>
      <c r="AS8954" s="10" t="str">
        <f t="shared" si="2252"/>
        <v/>
      </c>
      <c r="AT8954" s="10" t="str">
        <f t="shared" si="2253"/>
        <v/>
      </c>
      <c r="AU8954" s="10" t="str">
        <f t="shared" si="2254"/>
        <v/>
      </c>
      <c r="AV8954" s="10" t="str">
        <f t="shared" si="2255"/>
        <v/>
      </c>
      <c r="AW8954" s="10" t="str">
        <f t="shared" si="2256"/>
        <v/>
      </c>
      <c r="AX8954" s="10" t="str">
        <f t="shared" si="2247"/>
        <v/>
      </c>
      <c r="AY8954" s="10" t="str">
        <f t="shared" si="2257"/>
        <v/>
      </c>
      <c r="AZ8954" s="23">
        <f t="shared" si="2258"/>
        <v>0</v>
      </c>
      <c r="BA8954" s="10">
        <f t="shared" si="2259"/>
        <v>0</v>
      </c>
    </row>
    <row r="8955" spans="1:53" x14ac:dyDescent="0.25">
      <c r="A8955" s="25" t="str">
        <f t="shared" si="2260"/>
        <v/>
      </c>
      <c r="C8955" s="1"/>
      <c r="D8955" s="1"/>
      <c r="E8955" s="1"/>
      <c r="F8955" s="1"/>
      <c r="G8955" s="3" t="str">
        <f t="shared" ca="1" si="2261"/>
        <v/>
      </c>
      <c r="H8955" s="16" t="str">
        <f t="shared" si="2248"/>
        <v/>
      </c>
      <c r="AF8955" s="67"/>
      <c r="AH8955" s="6">
        <f t="shared" ca="1" si="2246"/>
        <v>44152</v>
      </c>
      <c r="AP8955" s="10" t="str">
        <f t="shared" si="2249"/>
        <v/>
      </c>
      <c r="AQ8955" s="10" t="str">
        <f t="shared" si="2250"/>
        <v/>
      </c>
      <c r="AR8955" s="10" t="str">
        <f t="shared" si="2251"/>
        <v/>
      </c>
      <c r="AS8955" s="10" t="str">
        <f t="shared" si="2252"/>
        <v/>
      </c>
      <c r="AT8955" s="10" t="str">
        <f t="shared" si="2253"/>
        <v/>
      </c>
      <c r="AU8955" s="10" t="str">
        <f t="shared" si="2254"/>
        <v/>
      </c>
      <c r="AV8955" s="10" t="str">
        <f t="shared" si="2255"/>
        <v/>
      </c>
      <c r="AW8955" s="10" t="str">
        <f t="shared" si="2256"/>
        <v/>
      </c>
      <c r="AX8955" s="10" t="str">
        <f t="shared" si="2247"/>
        <v/>
      </c>
      <c r="AY8955" s="10" t="str">
        <f t="shared" si="2257"/>
        <v/>
      </c>
      <c r="AZ8955" s="23">
        <f t="shared" si="2258"/>
        <v>0</v>
      </c>
      <c r="BA8955" s="10">
        <f t="shared" si="2259"/>
        <v>0</v>
      </c>
    </row>
    <row r="8956" spans="1:53" x14ac:dyDescent="0.25">
      <c r="A8956" s="26" t="str">
        <f t="shared" si="2260"/>
        <v/>
      </c>
      <c r="B8956" s="28"/>
      <c r="C8956" s="29"/>
      <c r="D8956" s="29"/>
      <c r="E8956" s="29"/>
      <c r="F8956" s="29"/>
      <c r="G8956" s="30" t="str">
        <f t="shared" ca="1" si="2261"/>
        <v/>
      </c>
      <c r="H8956" s="16" t="str">
        <f t="shared" si="2248"/>
        <v/>
      </c>
      <c r="AF8956" s="67"/>
      <c r="AH8956" s="6">
        <f t="shared" ca="1" si="2246"/>
        <v>44152</v>
      </c>
      <c r="AP8956" s="10" t="str">
        <f t="shared" si="2249"/>
        <v/>
      </c>
      <c r="AQ8956" s="10" t="str">
        <f t="shared" si="2250"/>
        <v/>
      </c>
      <c r="AR8956" s="10" t="str">
        <f t="shared" si="2251"/>
        <v/>
      </c>
      <c r="AS8956" s="10" t="str">
        <f t="shared" si="2252"/>
        <v/>
      </c>
      <c r="AT8956" s="10" t="str">
        <f t="shared" si="2253"/>
        <v/>
      </c>
      <c r="AU8956" s="10" t="str">
        <f t="shared" si="2254"/>
        <v/>
      </c>
      <c r="AV8956" s="10" t="str">
        <f t="shared" si="2255"/>
        <v/>
      </c>
      <c r="AW8956" s="10" t="str">
        <f t="shared" si="2256"/>
        <v/>
      </c>
      <c r="AX8956" s="10" t="str">
        <f t="shared" si="2247"/>
        <v/>
      </c>
      <c r="AY8956" s="10" t="str">
        <f t="shared" si="2257"/>
        <v/>
      </c>
      <c r="AZ8956" s="23">
        <f t="shared" si="2258"/>
        <v>0</v>
      </c>
      <c r="BA8956" s="10">
        <f t="shared" si="2259"/>
        <v>0</v>
      </c>
    </row>
    <row r="8957" spans="1:53" x14ac:dyDescent="0.25">
      <c r="A8957" s="25" t="str">
        <f t="shared" si="2260"/>
        <v/>
      </c>
      <c r="C8957" s="1"/>
      <c r="D8957" s="1"/>
      <c r="E8957" s="1"/>
      <c r="F8957" s="1"/>
      <c r="G8957" s="3" t="str">
        <f t="shared" ca="1" si="2261"/>
        <v/>
      </c>
      <c r="H8957" s="16" t="str">
        <f t="shared" si="2248"/>
        <v/>
      </c>
      <c r="AF8957" s="67"/>
      <c r="AH8957" s="6">
        <f t="shared" ca="1" si="2246"/>
        <v>44152</v>
      </c>
      <c r="AP8957" s="10" t="str">
        <f t="shared" si="2249"/>
        <v/>
      </c>
      <c r="AQ8957" s="10" t="str">
        <f t="shared" si="2250"/>
        <v/>
      </c>
      <c r="AR8957" s="10" t="str">
        <f t="shared" si="2251"/>
        <v/>
      </c>
      <c r="AS8957" s="10" t="str">
        <f t="shared" si="2252"/>
        <v/>
      </c>
      <c r="AT8957" s="10" t="str">
        <f t="shared" si="2253"/>
        <v/>
      </c>
      <c r="AU8957" s="10" t="str">
        <f t="shared" si="2254"/>
        <v/>
      </c>
      <c r="AV8957" s="10" t="str">
        <f t="shared" si="2255"/>
        <v/>
      </c>
      <c r="AW8957" s="10" t="str">
        <f t="shared" si="2256"/>
        <v/>
      </c>
      <c r="AX8957" s="10" t="str">
        <f t="shared" si="2247"/>
        <v/>
      </c>
      <c r="AY8957" s="10" t="str">
        <f t="shared" si="2257"/>
        <v/>
      </c>
      <c r="AZ8957" s="23">
        <f t="shared" si="2258"/>
        <v>0</v>
      </c>
      <c r="BA8957" s="10">
        <f t="shared" si="2259"/>
        <v>0</v>
      </c>
    </row>
    <row r="8958" spans="1:53" x14ac:dyDescent="0.25">
      <c r="A8958" s="26" t="str">
        <f t="shared" si="2260"/>
        <v/>
      </c>
      <c r="B8958" s="28"/>
      <c r="C8958" s="29"/>
      <c r="D8958" s="29"/>
      <c r="E8958" s="29"/>
      <c r="F8958" s="29"/>
      <c r="G8958" s="30" t="str">
        <f t="shared" ca="1" si="2261"/>
        <v/>
      </c>
      <c r="H8958" s="16" t="str">
        <f t="shared" si="2248"/>
        <v/>
      </c>
      <c r="AF8958" s="67"/>
      <c r="AH8958" s="6">
        <f t="shared" ca="1" si="2246"/>
        <v>44152</v>
      </c>
      <c r="AP8958" s="10" t="str">
        <f t="shared" si="2249"/>
        <v/>
      </c>
      <c r="AQ8958" s="10" t="str">
        <f t="shared" si="2250"/>
        <v/>
      </c>
      <c r="AR8958" s="10" t="str">
        <f t="shared" si="2251"/>
        <v/>
      </c>
      <c r="AS8958" s="10" t="str">
        <f t="shared" si="2252"/>
        <v/>
      </c>
      <c r="AT8958" s="10" t="str">
        <f t="shared" si="2253"/>
        <v/>
      </c>
      <c r="AU8958" s="10" t="str">
        <f t="shared" si="2254"/>
        <v/>
      </c>
      <c r="AV8958" s="10" t="str">
        <f t="shared" si="2255"/>
        <v/>
      </c>
      <c r="AW8958" s="10" t="str">
        <f t="shared" si="2256"/>
        <v/>
      </c>
      <c r="AX8958" s="10" t="str">
        <f t="shared" si="2247"/>
        <v/>
      </c>
      <c r="AY8958" s="10" t="str">
        <f t="shared" si="2257"/>
        <v/>
      </c>
      <c r="AZ8958" s="23">
        <f t="shared" si="2258"/>
        <v>0</v>
      </c>
      <c r="BA8958" s="10">
        <f t="shared" si="2259"/>
        <v>0</v>
      </c>
    </row>
    <row r="8959" spans="1:53" x14ac:dyDescent="0.25">
      <c r="A8959" s="25" t="str">
        <f t="shared" si="2260"/>
        <v/>
      </c>
      <c r="C8959" s="1"/>
      <c r="D8959" s="1"/>
      <c r="E8959" s="1"/>
      <c r="F8959" s="1"/>
      <c r="G8959" s="3" t="str">
        <f t="shared" ca="1" si="2261"/>
        <v/>
      </c>
      <c r="H8959" s="16" t="str">
        <f t="shared" si="2248"/>
        <v/>
      </c>
      <c r="AF8959" s="67"/>
      <c r="AH8959" s="6">
        <f t="shared" ca="1" si="2246"/>
        <v>44152</v>
      </c>
      <c r="AP8959" s="10" t="str">
        <f t="shared" si="2249"/>
        <v/>
      </c>
      <c r="AQ8959" s="10" t="str">
        <f t="shared" si="2250"/>
        <v/>
      </c>
      <c r="AR8959" s="10" t="str">
        <f t="shared" si="2251"/>
        <v/>
      </c>
      <c r="AS8959" s="10" t="str">
        <f t="shared" si="2252"/>
        <v/>
      </c>
      <c r="AT8959" s="10" t="str">
        <f t="shared" si="2253"/>
        <v/>
      </c>
      <c r="AU8959" s="10" t="str">
        <f t="shared" si="2254"/>
        <v/>
      </c>
      <c r="AV8959" s="10" t="str">
        <f t="shared" si="2255"/>
        <v/>
      </c>
      <c r="AW8959" s="10" t="str">
        <f t="shared" si="2256"/>
        <v/>
      </c>
      <c r="AX8959" s="10" t="str">
        <f t="shared" si="2247"/>
        <v/>
      </c>
      <c r="AY8959" s="10" t="str">
        <f t="shared" si="2257"/>
        <v/>
      </c>
      <c r="AZ8959" s="23">
        <f t="shared" si="2258"/>
        <v>0</v>
      </c>
      <c r="BA8959" s="10">
        <f t="shared" si="2259"/>
        <v>0</v>
      </c>
    </row>
    <row r="8960" spans="1:53" x14ac:dyDescent="0.25">
      <c r="A8960" s="26" t="str">
        <f t="shared" si="2260"/>
        <v/>
      </c>
      <c r="B8960" s="28"/>
      <c r="C8960" s="29"/>
      <c r="D8960" s="29"/>
      <c r="E8960" s="29"/>
      <c r="F8960" s="29"/>
      <c r="G8960" s="30" t="str">
        <f t="shared" ca="1" si="2261"/>
        <v/>
      </c>
      <c r="H8960" s="16" t="str">
        <f t="shared" si="2248"/>
        <v/>
      </c>
      <c r="AF8960" s="67"/>
      <c r="AH8960" s="6">
        <f t="shared" ca="1" si="2246"/>
        <v>44152</v>
      </c>
      <c r="AP8960" s="10" t="str">
        <f t="shared" si="2249"/>
        <v/>
      </c>
      <c r="AQ8960" s="10" t="str">
        <f t="shared" si="2250"/>
        <v/>
      </c>
      <c r="AR8960" s="10" t="str">
        <f t="shared" si="2251"/>
        <v/>
      </c>
      <c r="AS8960" s="10" t="str">
        <f t="shared" si="2252"/>
        <v/>
      </c>
      <c r="AT8960" s="10" t="str">
        <f t="shared" si="2253"/>
        <v/>
      </c>
      <c r="AU8960" s="10" t="str">
        <f t="shared" si="2254"/>
        <v/>
      </c>
      <c r="AV8960" s="10" t="str">
        <f t="shared" si="2255"/>
        <v/>
      </c>
      <c r="AW8960" s="10" t="str">
        <f t="shared" si="2256"/>
        <v/>
      </c>
      <c r="AX8960" s="10" t="str">
        <f t="shared" si="2247"/>
        <v/>
      </c>
      <c r="AY8960" s="10" t="str">
        <f t="shared" si="2257"/>
        <v/>
      </c>
      <c r="AZ8960" s="23">
        <f t="shared" si="2258"/>
        <v>0</v>
      </c>
      <c r="BA8960" s="10">
        <f t="shared" si="2259"/>
        <v>0</v>
      </c>
    </row>
    <row r="8961" spans="1:53" x14ac:dyDescent="0.25">
      <c r="A8961" s="25" t="str">
        <f t="shared" si="2260"/>
        <v/>
      </c>
      <c r="C8961" s="1"/>
      <c r="D8961" s="1"/>
      <c r="E8961" s="1"/>
      <c r="F8961" s="1"/>
      <c r="G8961" s="3" t="str">
        <f t="shared" ca="1" si="2261"/>
        <v/>
      </c>
      <c r="H8961" s="16" t="str">
        <f t="shared" si="2248"/>
        <v/>
      </c>
      <c r="AF8961" s="67"/>
      <c r="AH8961" s="6">
        <f t="shared" ca="1" si="2246"/>
        <v>44152</v>
      </c>
      <c r="AP8961" s="10" t="str">
        <f t="shared" si="2249"/>
        <v/>
      </c>
      <c r="AQ8961" s="10" t="str">
        <f t="shared" si="2250"/>
        <v/>
      </c>
      <c r="AR8961" s="10" t="str">
        <f t="shared" si="2251"/>
        <v/>
      </c>
      <c r="AS8961" s="10" t="str">
        <f t="shared" si="2252"/>
        <v/>
      </c>
      <c r="AT8961" s="10" t="str">
        <f t="shared" si="2253"/>
        <v/>
      </c>
      <c r="AU8961" s="10" t="str">
        <f t="shared" si="2254"/>
        <v/>
      </c>
      <c r="AV8961" s="10" t="str">
        <f t="shared" si="2255"/>
        <v/>
      </c>
      <c r="AW8961" s="10" t="str">
        <f t="shared" si="2256"/>
        <v/>
      </c>
      <c r="AX8961" s="10" t="str">
        <f t="shared" si="2247"/>
        <v/>
      </c>
      <c r="AY8961" s="10" t="str">
        <f t="shared" si="2257"/>
        <v/>
      </c>
      <c r="AZ8961" s="23">
        <f t="shared" si="2258"/>
        <v>0</v>
      </c>
      <c r="BA8961" s="10">
        <f t="shared" si="2259"/>
        <v>0</v>
      </c>
    </row>
    <row r="8962" spans="1:53" x14ac:dyDescent="0.25">
      <c r="A8962" s="26" t="str">
        <f t="shared" si="2260"/>
        <v/>
      </c>
      <c r="B8962" s="28"/>
      <c r="C8962" s="29"/>
      <c r="D8962" s="29"/>
      <c r="E8962" s="29"/>
      <c r="F8962" s="29"/>
      <c r="G8962" s="30" t="str">
        <f t="shared" ca="1" si="2261"/>
        <v/>
      </c>
      <c r="H8962" s="16" t="str">
        <f t="shared" si="2248"/>
        <v/>
      </c>
      <c r="AF8962" s="67"/>
      <c r="AH8962" s="6">
        <f t="shared" ca="1" si="2246"/>
        <v>44152</v>
      </c>
      <c r="AP8962" s="10" t="str">
        <f t="shared" si="2249"/>
        <v/>
      </c>
      <c r="AQ8962" s="10" t="str">
        <f t="shared" si="2250"/>
        <v/>
      </c>
      <c r="AR8962" s="10" t="str">
        <f t="shared" si="2251"/>
        <v/>
      </c>
      <c r="AS8962" s="10" t="str">
        <f t="shared" si="2252"/>
        <v/>
      </c>
      <c r="AT8962" s="10" t="str">
        <f t="shared" si="2253"/>
        <v/>
      </c>
      <c r="AU8962" s="10" t="str">
        <f t="shared" si="2254"/>
        <v/>
      </c>
      <c r="AV8962" s="10" t="str">
        <f t="shared" si="2255"/>
        <v/>
      </c>
      <c r="AW8962" s="10" t="str">
        <f t="shared" si="2256"/>
        <v/>
      </c>
      <c r="AX8962" s="10" t="str">
        <f t="shared" si="2247"/>
        <v/>
      </c>
      <c r="AY8962" s="10" t="str">
        <f t="shared" si="2257"/>
        <v/>
      </c>
      <c r="AZ8962" s="23">
        <f t="shared" si="2258"/>
        <v>0</v>
      </c>
      <c r="BA8962" s="10">
        <f t="shared" si="2259"/>
        <v>0</v>
      </c>
    </row>
    <row r="8963" spans="1:53" x14ac:dyDescent="0.25">
      <c r="A8963" s="25" t="str">
        <f t="shared" si="2260"/>
        <v/>
      </c>
      <c r="C8963" s="1"/>
      <c r="D8963" s="1"/>
      <c r="E8963" s="1"/>
      <c r="F8963" s="1"/>
      <c r="G8963" s="3" t="str">
        <f t="shared" ca="1" si="2261"/>
        <v/>
      </c>
      <c r="H8963" s="16" t="str">
        <f t="shared" si="2248"/>
        <v/>
      </c>
      <c r="AF8963" s="67"/>
      <c r="AH8963" s="6">
        <f t="shared" ca="1" si="2246"/>
        <v>44152</v>
      </c>
      <c r="AP8963" s="10" t="str">
        <f t="shared" si="2249"/>
        <v/>
      </c>
      <c r="AQ8963" s="10" t="str">
        <f t="shared" si="2250"/>
        <v/>
      </c>
      <c r="AR8963" s="10" t="str">
        <f t="shared" si="2251"/>
        <v/>
      </c>
      <c r="AS8963" s="10" t="str">
        <f t="shared" si="2252"/>
        <v/>
      </c>
      <c r="AT8963" s="10" t="str">
        <f t="shared" si="2253"/>
        <v/>
      </c>
      <c r="AU8963" s="10" t="str">
        <f t="shared" si="2254"/>
        <v/>
      </c>
      <c r="AV8963" s="10" t="str">
        <f t="shared" si="2255"/>
        <v/>
      </c>
      <c r="AW8963" s="10" t="str">
        <f t="shared" si="2256"/>
        <v/>
      </c>
      <c r="AX8963" s="10" t="str">
        <f t="shared" si="2247"/>
        <v/>
      </c>
      <c r="AY8963" s="10" t="str">
        <f t="shared" si="2257"/>
        <v/>
      </c>
      <c r="AZ8963" s="23">
        <f t="shared" si="2258"/>
        <v>0</v>
      </c>
      <c r="BA8963" s="10">
        <f t="shared" si="2259"/>
        <v>0</v>
      </c>
    </row>
    <row r="8964" spans="1:53" x14ac:dyDescent="0.25">
      <c r="A8964" s="26" t="str">
        <f t="shared" si="2260"/>
        <v/>
      </c>
      <c r="B8964" s="28"/>
      <c r="C8964" s="29"/>
      <c r="D8964" s="29"/>
      <c r="E8964" s="29"/>
      <c r="F8964" s="29"/>
      <c r="G8964" s="30" t="str">
        <f t="shared" ca="1" si="2261"/>
        <v/>
      </c>
      <c r="H8964" s="16" t="str">
        <f t="shared" si="2248"/>
        <v/>
      </c>
      <c r="AF8964" s="67"/>
      <c r="AH8964" s="6">
        <f t="shared" ca="1" si="2246"/>
        <v>44152</v>
      </c>
      <c r="AP8964" s="10" t="str">
        <f t="shared" si="2249"/>
        <v/>
      </c>
      <c r="AQ8964" s="10" t="str">
        <f t="shared" si="2250"/>
        <v/>
      </c>
      <c r="AR8964" s="10" t="str">
        <f t="shared" si="2251"/>
        <v/>
      </c>
      <c r="AS8964" s="10" t="str">
        <f t="shared" si="2252"/>
        <v/>
      </c>
      <c r="AT8964" s="10" t="str">
        <f t="shared" si="2253"/>
        <v/>
      </c>
      <c r="AU8964" s="10" t="str">
        <f t="shared" si="2254"/>
        <v/>
      </c>
      <c r="AV8964" s="10" t="str">
        <f t="shared" si="2255"/>
        <v/>
      </c>
      <c r="AW8964" s="10" t="str">
        <f t="shared" si="2256"/>
        <v/>
      </c>
      <c r="AX8964" s="10" t="str">
        <f t="shared" si="2247"/>
        <v/>
      </c>
      <c r="AY8964" s="10" t="str">
        <f t="shared" si="2257"/>
        <v/>
      </c>
      <c r="AZ8964" s="23">
        <f t="shared" si="2258"/>
        <v>0</v>
      </c>
      <c r="BA8964" s="10">
        <f t="shared" si="2259"/>
        <v>0</v>
      </c>
    </row>
    <row r="8965" spans="1:53" x14ac:dyDescent="0.25">
      <c r="A8965" s="25" t="str">
        <f t="shared" si="2260"/>
        <v/>
      </c>
      <c r="C8965" s="1"/>
      <c r="D8965" s="1"/>
      <c r="E8965" s="1"/>
      <c r="F8965" s="1"/>
      <c r="G8965" s="3" t="str">
        <f t="shared" ca="1" si="2261"/>
        <v/>
      </c>
      <c r="H8965" s="16" t="str">
        <f t="shared" si="2248"/>
        <v/>
      </c>
      <c r="AF8965" s="67"/>
      <c r="AH8965" s="6">
        <f t="shared" ca="1" si="2246"/>
        <v>44152</v>
      </c>
      <c r="AP8965" s="10" t="str">
        <f t="shared" si="2249"/>
        <v/>
      </c>
      <c r="AQ8965" s="10" t="str">
        <f t="shared" si="2250"/>
        <v/>
      </c>
      <c r="AR8965" s="10" t="str">
        <f t="shared" si="2251"/>
        <v/>
      </c>
      <c r="AS8965" s="10" t="str">
        <f t="shared" si="2252"/>
        <v/>
      </c>
      <c r="AT8965" s="10" t="str">
        <f t="shared" si="2253"/>
        <v/>
      </c>
      <c r="AU8965" s="10" t="str">
        <f t="shared" si="2254"/>
        <v/>
      </c>
      <c r="AV8965" s="10" t="str">
        <f t="shared" si="2255"/>
        <v/>
      </c>
      <c r="AW8965" s="10" t="str">
        <f t="shared" si="2256"/>
        <v/>
      </c>
      <c r="AX8965" s="10" t="str">
        <f t="shared" si="2247"/>
        <v/>
      </c>
      <c r="AY8965" s="10" t="str">
        <f t="shared" si="2257"/>
        <v/>
      </c>
      <c r="AZ8965" s="23">
        <f t="shared" si="2258"/>
        <v>0</v>
      </c>
      <c r="BA8965" s="10">
        <f t="shared" si="2259"/>
        <v>0</v>
      </c>
    </row>
    <row r="8966" spans="1:53" x14ac:dyDescent="0.25">
      <c r="A8966" s="26" t="str">
        <f t="shared" si="2260"/>
        <v/>
      </c>
      <c r="B8966" s="28"/>
      <c r="C8966" s="29"/>
      <c r="D8966" s="29"/>
      <c r="E8966" s="29"/>
      <c r="F8966" s="29"/>
      <c r="G8966" s="30" t="str">
        <f t="shared" ca="1" si="2261"/>
        <v/>
      </c>
      <c r="H8966" s="16" t="str">
        <f t="shared" si="2248"/>
        <v/>
      </c>
      <c r="AF8966" s="67"/>
      <c r="AH8966" s="6">
        <f t="shared" ca="1" si="2246"/>
        <v>44152</v>
      </c>
      <c r="AP8966" s="10" t="str">
        <f t="shared" si="2249"/>
        <v/>
      </c>
      <c r="AQ8966" s="10" t="str">
        <f t="shared" si="2250"/>
        <v/>
      </c>
      <c r="AR8966" s="10" t="str">
        <f t="shared" si="2251"/>
        <v/>
      </c>
      <c r="AS8966" s="10" t="str">
        <f t="shared" si="2252"/>
        <v/>
      </c>
      <c r="AT8966" s="10" t="str">
        <f t="shared" si="2253"/>
        <v/>
      </c>
      <c r="AU8966" s="10" t="str">
        <f t="shared" si="2254"/>
        <v/>
      </c>
      <c r="AV8966" s="10" t="str">
        <f t="shared" si="2255"/>
        <v/>
      </c>
      <c r="AW8966" s="10" t="str">
        <f t="shared" si="2256"/>
        <v/>
      </c>
      <c r="AX8966" s="10" t="str">
        <f t="shared" si="2247"/>
        <v/>
      </c>
      <c r="AY8966" s="10" t="str">
        <f t="shared" si="2257"/>
        <v/>
      </c>
      <c r="AZ8966" s="23">
        <f t="shared" si="2258"/>
        <v>0</v>
      </c>
      <c r="BA8966" s="10">
        <f t="shared" si="2259"/>
        <v>0</v>
      </c>
    </row>
    <row r="8967" spans="1:53" x14ac:dyDescent="0.25">
      <c r="A8967" s="25" t="str">
        <f t="shared" si="2260"/>
        <v/>
      </c>
      <c r="C8967" s="1"/>
      <c r="D8967" s="1"/>
      <c r="E8967" s="1"/>
      <c r="F8967" s="1"/>
      <c r="G8967" s="3" t="str">
        <f t="shared" ca="1" si="2261"/>
        <v/>
      </c>
      <c r="H8967" s="16" t="str">
        <f t="shared" si="2248"/>
        <v/>
      </c>
      <c r="AF8967" s="67"/>
      <c r="AH8967" s="6">
        <f t="shared" ca="1" si="2246"/>
        <v>44152</v>
      </c>
      <c r="AP8967" s="10" t="str">
        <f t="shared" si="2249"/>
        <v/>
      </c>
      <c r="AQ8967" s="10" t="str">
        <f t="shared" si="2250"/>
        <v/>
      </c>
      <c r="AR8967" s="10" t="str">
        <f t="shared" si="2251"/>
        <v/>
      </c>
      <c r="AS8967" s="10" t="str">
        <f t="shared" si="2252"/>
        <v/>
      </c>
      <c r="AT8967" s="10" t="str">
        <f t="shared" si="2253"/>
        <v/>
      </c>
      <c r="AU8967" s="10" t="str">
        <f t="shared" si="2254"/>
        <v/>
      </c>
      <c r="AV8967" s="10" t="str">
        <f t="shared" si="2255"/>
        <v/>
      </c>
      <c r="AW8967" s="10" t="str">
        <f t="shared" si="2256"/>
        <v/>
      </c>
      <c r="AX8967" s="10" t="str">
        <f t="shared" si="2247"/>
        <v/>
      </c>
      <c r="AY8967" s="10" t="str">
        <f t="shared" si="2257"/>
        <v/>
      </c>
      <c r="AZ8967" s="23">
        <f t="shared" si="2258"/>
        <v>0</v>
      </c>
      <c r="BA8967" s="10">
        <f t="shared" si="2259"/>
        <v>0</v>
      </c>
    </row>
    <row r="8968" spans="1:53" x14ac:dyDescent="0.25">
      <c r="A8968" s="26" t="str">
        <f t="shared" si="2260"/>
        <v/>
      </c>
      <c r="B8968" s="28"/>
      <c r="C8968" s="29"/>
      <c r="D8968" s="29"/>
      <c r="E8968" s="29"/>
      <c r="F8968" s="29"/>
      <c r="G8968" s="30" t="str">
        <f t="shared" ca="1" si="2261"/>
        <v/>
      </c>
      <c r="H8968" s="16" t="str">
        <f t="shared" si="2248"/>
        <v/>
      </c>
      <c r="AF8968" s="67"/>
      <c r="AH8968" s="6">
        <f t="shared" ca="1" si="2246"/>
        <v>44152</v>
      </c>
      <c r="AP8968" s="10" t="str">
        <f t="shared" si="2249"/>
        <v/>
      </c>
      <c r="AQ8968" s="10" t="str">
        <f t="shared" si="2250"/>
        <v/>
      </c>
      <c r="AR8968" s="10" t="str">
        <f t="shared" si="2251"/>
        <v/>
      </c>
      <c r="AS8968" s="10" t="str">
        <f t="shared" si="2252"/>
        <v/>
      </c>
      <c r="AT8968" s="10" t="str">
        <f t="shared" si="2253"/>
        <v/>
      </c>
      <c r="AU8968" s="10" t="str">
        <f t="shared" si="2254"/>
        <v/>
      </c>
      <c r="AV8968" s="10" t="str">
        <f t="shared" si="2255"/>
        <v/>
      </c>
      <c r="AW8968" s="10" t="str">
        <f t="shared" si="2256"/>
        <v/>
      </c>
      <c r="AX8968" s="10" t="str">
        <f t="shared" si="2247"/>
        <v/>
      </c>
      <c r="AY8968" s="10" t="str">
        <f t="shared" si="2257"/>
        <v/>
      </c>
      <c r="AZ8968" s="23">
        <f t="shared" si="2258"/>
        <v>0</v>
      </c>
      <c r="BA8968" s="10">
        <f t="shared" si="2259"/>
        <v>0</v>
      </c>
    </row>
    <row r="8969" spans="1:53" x14ac:dyDescent="0.25">
      <c r="A8969" s="25" t="str">
        <f t="shared" si="2260"/>
        <v/>
      </c>
      <c r="C8969" s="1"/>
      <c r="D8969" s="1"/>
      <c r="E8969" s="1"/>
      <c r="F8969" s="1"/>
      <c r="G8969" s="3" t="str">
        <f t="shared" ca="1" si="2261"/>
        <v/>
      </c>
      <c r="H8969" s="16" t="str">
        <f t="shared" si="2248"/>
        <v/>
      </c>
      <c r="AF8969" s="67"/>
      <c r="AH8969" s="6">
        <f t="shared" ref="AH8969:AH9032" ca="1" si="2262">TODAY()</f>
        <v>44152</v>
      </c>
      <c r="AP8969" s="10" t="str">
        <f t="shared" si="2249"/>
        <v/>
      </c>
      <c r="AQ8969" s="10" t="str">
        <f t="shared" si="2250"/>
        <v/>
      </c>
      <c r="AR8969" s="10" t="str">
        <f t="shared" si="2251"/>
        <v/>
      </c>
      <c r="AS8969" s="10" t="str">
        <f t="shared" si="2252"/>
        <v/>
      </c>
      <c r="AT8969" s="10" t="str">
        <f t="shared" si="2253"/>
        <v/>
      </c>
      <c r="AU8969" s="10" t="str">
        <f t="shared" si="2254"/>
        <v/>
      </c>
      <c r="AV8969" s="10" t="str">
        <f t="shared" si="2255"/>
        <v/>
      </c>
      <c r="AW8969" s="10" t="str">
        <f t="shared" si="2256"/>
        <v/>
      </c>
      <c r="AX8969" s="10" t="str">
        <f t="shared" ref="AX8969:AX9032" si="2263">IF(C8969="","",IF(AND(H8969&gt;=54,H8969&lt;=58),1,0))</f>
        <v/>
      </c>
      <c r="AY8969" s="10" t="str">
        <f t="shared" si="2257"/>
        <v/>
      </c>
      <c r="AZ8969" s="23">
        <f t="shared" si="2258"/>
        <v>0</v>
      </c>
      <c r="BA8969" s="10">
        <f t="shared" si="2259"/>
        <v>0</v>
      </c>
    </row>
    <row r="8970" spans="1:53" x14ac:dyDescent="0.25">
      <c r="A8970" s="26" t="str">
        <f t="shared" si="2260"/>
        <v/>
      </c>
      <c r="B8970" s="28"/>
      <c r="C8970" s="29"/>
      <c r="D8970" s="29"/>
      <c r="E8970" s="29"/>
      <c r="F8970" s="29"/>
      <c r="G8970" s="30" t="str">
        <f t="shared" ca="1" si="2261"/>
        <v/>
      </c>
      <c r="H8970" s="16" t="str">
        <f t="shared" ref="H8970:H9033" si="2264">IF(C8970="","",LEFT(G8970,2)+0)</f>
        <v/>
      </c>
      <c r="AF8970" s="67"/>
      <c r="AH8970" s="6">
        <f t="shared" ca="1" si="2262"/>
        <v>44152</v>
      </c>
      <c r="AP8970" s="10" t="str">
        <f t="shared" ref="AP8970:AP9033" si="2265">IF(C8970="","",IF(H8970&lt;=18+0,1,0))</f>
        <v/>
      </c>
      <c r="AQ8970" s="10" t="str">
        <f t="shared" ref="AQ8970:AQ9033" si="2266">IF(C8970="","",IF(H8970&lt;19,0,IF(H8970&gt;23,0,1)))</f>
        <v/>
      </c>
      <c r="AR8970" s="10" t="str">
        <f t="shared" ref="AR8970:AR9033" si="2267">IF(C8970="","",IF(H8970&lt;24,0,IF(H8970&gt;28,0,1)))</f>
        <v/>
      </c>
      <c r="AS8970" s="10" t="str">
        <f t="shared" ref="AS8970:AS9033" si="2268">IF(C8970="","",IF(H8970&lt;29,0,IF(H8970&gt;33,0,1)))</f>
        <v/>
      </c>
      <c r="AT8970" s="10" t="str">
        <f t="shared" ref="AT8970:AT9033" si="2269">IF(C8970="","",IF(H8970&lt;34,0,IF(H8970&gt;38,0,1)))</f>
        <v/>
      </c>
      <c r="AU8970" s="10" t="str">
        <f t="shared" ref="AU8970:AU9033" si="2270">IF(C8970="","",IF(H8970&lt;39,0,IF(H8970&gt;43,0,1)))</f>
        <v/>
      </c>
      <c r="AV8970" s="10" t="str">
        <f t="shared" ref="AV8970:AV9033" si="2271">IF(C8970="","",IF(H8970&lt;44,0,IF(H8970&gt;48,0,1)))</f>
        <v/>
      </c>
      <c r="AW8970" s="10" t="str">
        <f t="shared" ref="AW8970:AW9033" si="2272">IF(C8970="","",IF(H8970&lt;49,0,IF(H8970&gt;53,0,1)))</f>
        <v/>
      </c>
      <c r="AX8970" s="10" t="str">
        <f t="shared" si="2263"/>
        <v/>
      </c>
      <c r="AY8970" s="10" t="str">
        <f t="shared" ref="AY8970:AY9033" si="2273">IF(C8970="","",IF(H8970&gt;=59+0,1,0))</f>
        <v/>
      </c>
      <c r="AZ8970" s="23">
        <f t="shared" ref="AZ8970:AZ9033" si="2274">IF(D8970="",0,IF(AND(D8970="Masculino",E8970="titular"),1,0))</f>
        <v>0</v>
      </c>
      <c r="BA8970" s="10">
        <f t="shared" ref="BA8970:BA9033" si="2275">IF(D8970="",0,IF(AND(D8970="Masculino",E8970="Dependente"),1,0))</f>
        <v>0</v>
      </c>
    </row>
    <row r="8971" spans="1:53" x14ac:dyDescent="0.25">
      <c r="A8971" s="25" t="str">
        <f t="shared" si="2260"/>
        <v/>
      </c>
      <c r="C8971" s="1"/>
      <c r="D8971" s="1"/>
      <c r="E8971" s="1"/>
      <c r="F8971" s="1"/>
      <c r="G8971" s="3" t="str">
        <f t="shared" ca="1" si="2261"/>
        <v/>
      </c>
      <c r="H8971" s="16" t="str">
        <f t="shared" si="2264"/>
        <v/>
      </c>
      <c r="AF8971" s="67"/>
      <c r="AH8971" s="6">
        <f t="shared" ca="1" si="2262"/>
        <v>44152</v>
      </c>
      <c r="AP8971" s="10" t="str">
        <f t="shared" si="2265"/>
        <v/>
      </c>
      <c r="AQ8971" s="10" t="str">
        <f t="shared" si="2266"/>
        <v/>
      </c>
      <c r="AR8971" s="10" t="str">
        <f t="shared" si="2267"/>
        <v/>
      </c>
      <c r="AS8971" s="10" t="str">
        <f t="shared" si="2268"/>
        <v/>
      </c>
      <c r="AT8971" s="10" t="str">
        <f t="shared" si="2269"/>
        <v/>
      </c>
      <c r="AU8971" s="10" t="str">
        <f t="shared" si="2270"/>
        <v/>
      </c>
      <c r="AV8971" s="10" t="str">
        <f t="shared" si="2271"/>
        <v/>
      </c>
      <c r="AW8971" s="10" t="str">
        <f t="shared" si="2272"/>
        <v/>
      </c>
      <c r="AX8971" s="10" t="str">
        <f t="shared" si="2263"/>
        <v/>
      </c>
      <c r="AY8971" s="10" t="str">
        <f t="shared" si="2273"/>
        <v/>
      </c>
      <c r="AZ8971" s="23">
        <f t="shared" si="2274"/>
        <v>0</v>
      </c>
      <c r="BA8971" s="10">
        <f t="shared" si="2275"/>
        <v>0</v>
      </c>
    </row>
    <row r="8972" spans="1:53" x14ac:dyDescent="0.25">
      <c r="A8972" s="26" t="str">
        <f t="shared" si="2260"/>
        <v/>
      </c>
      <c r="B8972" s="28"/>
      <c r="C8972" s="29"/>
      <c r="D8972" s="29"/>
      <c r="E8972" s="29"/>
      <c r="F8972" s="29"/>
      <c r="G8972" s="30" t="str">
        <f t="shared" ca="1" si="2261"/>
        <v/>
      </c>
      <c r="H8972" s="16" t="str">
        <f t="shared" si="2264"/>
        <v/>
      </c>
      <c r="AF8972" s="67"/>
      <c r="AH8972" s="6">
        <f t="shared" ca="1" si="2262"/>
        <v>44152</v>
      </c>
      <c r="AP8972" s="10" t="str">
        <f t="shared" si="2265"/>
        <v/>
      </c>
      <c r="AQ8972" s="10" t="str">
        <f t="shared" si="2266"/>
        <v/>
      </c>
      <c r="AR8972" s="10" t="str">
        <f t="shared" si="2267"/>
        <v/>
      </c>
      <c r="AS8972" s="10" t="str">
        <f t="shared" si="2268"/>
        <v/>
      </c>
      <c r="AT8972" s="10" t="str">
        <f t="shared" si="2269"/>
        <v/>
      </c>
      <c r="AU8972" s="10" t="str">
        <f t="shared" si="2270"/>
        <v/>
      </c>
      <c r="AV8972" s="10" t="str">
        <f t="shared" si="2271"/>
        <v/>
      </c>
      <c r="AW8972" s="10" t="str">
        <f t="shared" si="2272"/>
        <v/>
      </c>
      <c r="AX8972" s="10" t="str">
        <f t="shared" si="2263"/>
        <v/>
      </c>
      <c r="AY8972" s="10" t="str">
        <f t="shared" si="2273"/>
        <v/>
      </c>
      <c r="AZ8972" s="23">
        <f t="shared" si="2274"/>
        <v>0</v>
      </c>
      <c r="BA8972" s="10">
        <f t="shared" si="2275"/>
        <v>0</v>
      </c>
    </row>
    <row r="8973" spans="1:53" x14ac:dyDescent="0.25">
      <c r="A8973" s="25" t="str">
        <f t="shared" ref="A8973:A9036" si="2276">IF(B8973="","",A8972+1)</f>
        <v/>
      </c>
      <c r="C8973" s="1"/>
      <c r="D8973" s="1"/>
      <c r="E8973" s="1"/>
      <c r="F8973" s="1"/>
      <c r="G8973" s="3" t="str">
        <f t="shared" ca="1" si="2261"/>
        <v/>
      </c>
      <c r="H8973" s="16" t="str">
        <f t="shared" si="2264"/>
        <v/>
      </c>
      <c r="AF8973" s="67"/>
      <c r="AH8973" s="6">
        <f t="shared" ca="1" si="2262"/>
        <v>44152</v>
      </c>
      <c r="AP8973" s="10" t="str">
        <f t="shared" si="2265"/>
        <v/>
      </c>
      <c r="AQ8973" s="10" t="str">
        <f t="shared" si="2266"/>
        <v/>
      </c>
      <c r="AR8973" s="10" t="str">
        <f t="shared" si="2267"/>
        <v/>
      </c>
      <c r="AS8973" s="10" t="str">
        <f t="shared" si="2268"/>
        <v/>
      </c>
      <c r="AT8973" s="10" t="str">
        <f t="shared" si="2269"/>
        <v/>
      </c>
      <c r="AU8973" s="10" t="str">
        <f t="shared" si="2270"/>
        <v/>
      </c>
      <c r="AV8973" s="10" t="str">
        <f t="shared" si="2271"/>
        <v/>
      </c>
      <c r="AW8973" s="10" t="str">
        <f t="shared" si="2272"/>
        <v/>
      </c>
      <c r="AX8973" s="10" t="str">
        <f t="shared" si="2263"/>
        <v/>
      </c>
      <c r="AY8973" s="10" t="str">
        <f t="shared" si="2273"/>
        <v/>
      </c>
      <c r="AZ8973" s="23">
        <f t="shared" si="2274"/>
        <v>0</v>
      </c>
      <c r="BA8973" s="10">
        <f t="shared" si="2275"/>
        <v>0</v>
      </c>
    </row>
    <row r="8974" spans="1:53" x14ac:dyDescent="0.25">
      <c r="A8974" s="26" t="str">
        <f t="shared" si="2276"/>
        <v/>
      </c>
      <c r="B8974" s="28"/>
      <c r="C8974" s="29"/>
      <c r="D8974" s="29"/>
      <c r="E8974" s="29"/>
      <c r="F8974" s="29"/>
      <c r="G8974" s="30" t="str">
        <f t="shared" ca="1" si="2261"/>
        <v/>
      </c>
      <c r="H8974" s="16" t="str">
        <f t="shared" si="2264"/>
        <v/>
      </c>
      <c r="AF8974" s="67"/>
      <c r="AH8974" s="6">
        <f t="shared" ca="1" si="2262"/>
        <v>44152</v>
      </c>
      <c r="AP8974" s="10" t="str">
        <f t="shared" si="2265"/>
        <v/>
      </c>
      <c r="AQ8974" s="10" t="str">
        <f t="shared" si="2266"/>
        <v/>
      </c>
      <c r="AR8974" s="10" t="str">
        <f t="shared" si="2267"/>
        <v/>
      </c>
      <c r="AS8974" s="10" t="str">
        <f t="shared" si="2268"/>
        <v/>
      </c>
      <c r="AT8974" s="10" t="str">
        <f t="shared" si="2269"/>
        <v/>
      </c>
      <c r="AU8974" s="10" t="str">
        <f t="shared" si="2270"/>
        <v/>
      </c>
      <c r="AV8974" s="10" t="str">
        <f t="shared" si="2271"/>
        <v/>
      </c>
      <c r="AW8974" s="10" t="str">
        <f t="shared" si="2272"/>
        <v/>
      </c>
      <c r="AX8974" s="10" t="str">
        <f t="shared" si="2263"/>
        <v/>
      </c>
      <c r="AY8974" s="10" t="str">
        <f t="shared" si="2273"/>
        <v/>
      </c>
      <c r="AZ8974" s="23">
        <f t="shared" si="2274"/>
        <v>0</v>
      </c>
      <c r="BA8974" s="10">
        <f t="shared" si="2275"/>
        <v>0</v>
      </c>
    </row>
    <row r="8975" spans="1:53" x14ac:dyDescent="0.25">
      <c r="A8975" s="25" t="str">
        <f t="shared" si="2276"/>
        <v/>
      </c>
      <c r="C8975" s="1"/>
      <c r="D8975" s="1"/>
      <c r="E8975" s="1"/>
      <c r="F8975" s="1"/>
      <c r="G8975" s="3" t="str">
        <f t="shared" ca="1" si="2261"/>
        <v/>
      </c>
      <c r="H8975" s="16" t="str">
        <f t="shared" si="2264"/>
        <v/>
      </c>
      <c r="AF8975" s="67"/>
      <c r="AH8975" s="6">
        <f t="shared" ca="1" si="2262"/>
        <v>44152</v>
      </c>
      <c r="AP8975" s="10" t="str">
        <f t="shared" si="2265"/>
        <v/>
      </c>
      <c r="AQ8975" s="10" t="str">
        <f t="shared" si="2266"/>
        <v/>
      </c>
      <c r="AR8975" s="10" t="str">
        <f t="shared" si="2267"/>
        <v/>
      </c>
      <c r="AS8975" s="10" t="str">
        <f t="shared" si="2268"/>
        <v/>
      </c>
      <c r="AT8975" s="10" t="str">
        <f t="shared" si="2269"/>
        <v/>
      </c>
      <c r="AU8975" s="10" t="str">
        <f t="shared" si="2270"/>
        <v/>
      </c>
      <c r="AV8975" s="10" t="str">
        <f t="shared" si="2271"/>
        <v/>
      </c>
      <c r="AW8975" s="10" t="str">
        <f t="shared" si="2272"/>
        <v/>
      </c>
      <c r="AX8975" s="10" t="str">
        <f t="shared" si="2263"/>
        <v/>
      </c>
      <c r="AY8975" s="10" t="str">
        <f t="shared" si="2273"/>
        <v/>
      </c>
      <c r="AZ8975" s="23">
        <f t="shared" si="2274"/>
        <v>0</v>
      </c>
      <c r="BA8975" s="10">
        <f t="shared" si="2275"/>
        <v>0</v>
      </c>
    </row>
    <row r="8976" spans="1:53" x14ac:dyDescent="0.25">
      <c r="A8976" s="26" t="str">
        <f t="shared" si="2276"/>
        <v/>
      </c>
      <c r="B8976" s="28"/>
      <c r="C8976" s="29"/>
      <c r="D8976" s="29"/>
      <c r="E8976" s="29"/>
      <c r="F8976" s="29"/>
      <c r="G8976" s="30" t="str">
        <f t="shared" ca="1" si="2261"/>
        <v/>
      </c>
      <c r="H8976" s="16" t="str">
        <f t="shared" si="2264"/>
        <v/>
      </c>
      <c r="AF8976" s="67"/>
      <c r="AH8976" s="6">
        <f t="shared" ca="1" si="2262"/>
        <v>44152</v>
      </c>
      <c r="AP8976" s="10" t="str">
        <f t="shared" si="2265"/>
        <v/>
      </c>
      <c r="AQ8976" s="10" t="str">
        <f t="shared" si="2266"/>
        <v/>
      </c>
      <c r="AR8976" s="10" t="str">
        <f t="shared" si="2267"/>
        <v/>
      </c>
      <c r="AS8976" s="10" t="str">
        <f t="shared" si="2268"/>
        <v/>
      </c>
      <c r="AT8976" s="10" t="str">
        <f t="shared" si="2269"/>
        <v/>
      </c>
      <c r="AU8976" s="10" t="str">
        <f t="shared" si="2270"/>
        <v/>
      </c>
      <c r="AV8976" s="10" t="str">
        <f t="shared" si="2271"/>
        <v/>
      </c>
      <c r="AW8976" s="10" t="str">
        <f t="shared" si="2272"/>
        <v/>
      </c>
      <c r="AX8976" s="10" t="str">
        <f t="shared" si="2263"/>
        <v/>
      </c>
      <c r="AY8976" s="10" t="str">
        <f t="shared" si="2273"/>
        <v/>
      </c>
      <c r="AZ8976" s="23">
        <f t="shared" si="2274"/>
        <v>0</v>
      </c>
      <c r="BA8976" s="10">
        <f t="shared" si="2275"/>
        <v>0</v>
      </c>
    </row>
    <row r="8977" spans="1:53" x14ac:dyDescent="0.25">
      <c r="A8977" s="25" t="str">
        <f t="shared" si="2276"/>
        <v/>
      </c>
      <c r="C8977" s="1"/>
      <c r="D8977" s="1"/>
      <c r="E8977" s="1"/>
      <c r="F8977" s="1"/>
      <c r="G8977" s="3" t="str">
        <f t="shared" ca="1" si="2261"/>
        <v/>
      </c>
      <c r="H8977" s="16" t="str">
        <f t="shared" si="2264"/>
        <v/>
      </c>
      <c r="AF8977" s="67"/>
      <c r="AH8977" s="6">
        <f t="shared" ca="1" si="2262"/>
        <v>44152</v>
      </c>
      <c r="AP8977" s="10" t="str">
        <f t="shared" si="2265"/>
        <v/>
      </c>
      <c r="AQ8977" s="10" t="str">
        <f t="shared" si="2266"/>
        <v/>
      </c>
      <c r="AR8977" s="10" t="str">
        <f t="shared" si="2267"/>
        <v/>
      </c>
      <c r="AS8977" s="10" t="str">
        <f t="shared" si="2268"/>
        <v/>
      </c>
      <c r="AT8977" s="10" t="str">
        <f t="shared" si="2269"/>
        <v/>
      </c>
      <c r="AU8977" s="10" t="str">
        <f t="shared" si="2270"/>
        <v/>
      </c>
      <c r="AV8977" s="10" t="str">
        <f t="shared" si="2271"/>
        <v/>
      </c>
      <c r="AW8977" s="10" t="str">
        <f t="shared" si="2272"/>
        <v/>
      </c>
      <c r="AX8977" s="10" t="str">
        <f t="shared" si="2263"/>
        <v/>
      </c>
      <c r="AY8977" s="10" t="str">
        <f t="shared" si="2273"/>
        <v/>
      </c>
      <c r="AZ8977" s="23">
        <f t="shared" si="2274"/>
        <v>0</v>
      </c>
      <c r="BA8977" s="10">
        <f t="shared" si="2275"/>
        <v>0</v>
      </c>
    </row>
    <row r="8978" spans="1:53" x14ac:dyDescent="0.25">
      <c r="A8978" s="26" t="str">
        <f t="shared" si="2276"/>
        <v/>
      </c>
      <c r="B8978" s="28"/>
      <c r="C8978" s="29"/>
      <c r="D8978" s="29"/>
      <c r="E8978" s="29"/>
      <c r="F8978" s="29"/>
      <c r="G8978" s="30" t="str">
        <f t="shared" ca="1" si="2261"/>
        <v/>
      </c>
      <c r="H8978" s="16" t="str">
        <f t="shared" si="2264"/>
        <v/>
      </c>
      <c r="AF8978" s="67"/>
      <c r="AH8978" s="6">
        <f t="shared" ca="1" si="2262"/>
        <v>44152</v>
      </c>
      <c r="AP8978" s="10" t="str">
        <f t="shared" si="2265"/>
        <v/>
      </c>
      <c r="AQ8978" s="10" t="str">
        <f t="shared" si="2266"/>
        <v/>
      </c>
      <c r="AR8978" s="10" t="str">
        <f t="shared" si="2267"/>
        <v/>
      </c>
      <c r="AS8978" s="10" t="str">
        <f t="shared" si="2268"/>
        <v/>
      </c>
      <c r="AT8978" s="10" t="str">
        <f t="shared" si="2269"/>
        <v/>
      </c>
      <c r="AU8978" s="10" t="str">
        <f t="shared" si="2270"/>
        <v/>
      </c>
      <c r="AV8978" s="10" t="str">
        <f t="shared" si="2271"/>
        <v/>
      </c>
      <c r="AW8978" s="10" t="str">
        <f t="shared" si="2272"/>
        <v/>
      </c>
      <c r="AX8978" s="10" t="str">
        <f t="shared" si="2263"/>
        <v/>
      </c>
      <c r="AY8978" s="10" t="str">
        <f t="shared" si="2273"/>
        <v/>
      </c>
      <c r="AZ8978" s="23">
        <f t="shared" si="2274"/>
        <v>0</v>
      </c>
      <c r="BA8978" s="10">
        <f t="shared" si="2275"/>
        <v>0</v>
      </c>
    </row>
    <row r="8979" spans="1:53" x14ac:dyDescent="0.25">
      <c r="A8979" s="25" t="str">
        <f t="shared" si="2276"/>
        <v/>
      </c>
      <c r="C8979" s="1"/>
      <c r="D8979" s="1"/>
      <c r="E8979" s="1"/>
      <c r="F8979" s="1"/>
      <c r="G8979" s="3" t="str">
        <f t="shared" ca="1" si="2261"/>
        <v/>
      </c>
      <c r="H8979" s="16" t="str">
        <f t="shared" si="2264"/>
        <v/>
      </c>
      <c r="AF8979" s="67"/>
      <c r="AH8979" s="6">
        <f t="shared" ca="1" si="2262"/>
        <v>44152</v>
      </c>
      <c r="AP8979" s="10" t="str">
        <f t="shared" si="2265"/>
        <v/>
      </c>
      <c r="AQ8979" s="10" t="str">
        <f t="shared" si="2266"/>
        <v/>
      </c>
      <c r="AR8979" s="10" t="str">
        <f t="shared" si="2267"/>
        <v/>
      </c>
      <c r="AS8979" s="10" t="str">
        <f t="shared" si="2268"/>
        <v/>
      </c>
      <c r="AT8979" s="10" t="str">
        <f t="shared" si="2269"/>
        <v/>
      </c>
      <c r="AU8979" s="10" t="str">
        <f t="shared" si="2270"/>
        <v/>
      </c>
      <c r="AV8979" s="10" t="str">
        <f t="shared" si="2271"/>
        <v/>
      </c>
      <c r="AW8979" s="10" t="str">
        <f t="shared" si="2272"/>
        <v/>
      </c>
      <c r="AX8979" s="10" t="str">
        <f t="shared" si="2263"/>
        <v/>
      </c>
      <c r="AY8979" s="10" t="str">
        <f t="shared" si="2273"/>
        <v/>
      </c>
      <c r="AZ8979" s="23">
        <f t="shared" si="2274"/>
        <v>0</v>
      </c>
      <c r="BA8979" s="10">
        <f t="shared" si="2275"/>
        <v>0</v>
      </c>
    </row>
    <row r="8980" spans="1:53" x14ac:dyDescent="0.25">
      <c r="A8980" s="26" t="str">
        <f t="shared" si="2276"/>
        <v/>
      </c>
      <c r="B8980" s="28"/>
      <c r="C8980" s="29"/>
      <c r="D8980" s="29"/>
      <c r="E8980" s="29"/>
      <c r="F8980" s="29"/>
      <c r="G8980" s="30" t="str">
        <f t="shared" ca="1" si="2261"/>
        <v/>
      </c>
      <c r="H8980" s="16" t="str">
        <f t="shared" si="2264"/>
        <v/>
      </c>
      <c r="AF8980" s="67"/>
      <c r="AH8980" s="6">
        <f t="shared" ca="1" si="2262"/>
        <v>44152</v>
      </c>
      <c r="AP8980" s="10" t="str">
        <f t="shared" si="2265"/>
        <v/>
      </c>
      <c r="AQ8980" s="10" t="str">
        <f t="shared" si="2266"/>
        <v/>
      </c>
      <c r="AR8980" s="10" t="str">
        <f t="shared" si="2267"/>
        <v/>
      </c>
      <c r="AS8980" s="10" t="str">
        <f t="shared" si="2268"/>
        <v/>
      </c>
      <c r="AT8980" s="10" t="str">
        <f t="shared" si="2269"/>
        <v/>
      </c>
      <c r="AU8980" s="10" t="str">
        <f t="shared" si="2270"/>
        <v/>
      </c>
      <c r="AV8980" s="10" t="str">
        <f t="shared" si="2271"/>
        <v/>
      </c>
      <c r="AW8980" s="10" t="str">
        <f t="shared" si="2272"/>
        <v/>
      </c>
      <c r="AX8980" s="10" t="str">
        <f t="shared" si="2263"/>
        <v/>
      </c>
      <c r="AY8980" s="10" t="str">
        <f t="shared" si="2273"/>
        <v/>
      </c>
      <c r="AZ8980" s="23">
        <f t="shared" si="2274"/>
        <v>0</v>
      </c>
      <c r="BA8980" s="10">
        <f t="shared" si="2275"/>
        <v>0</v>
      </c>
    </row>
    <row r="8981" spans="1:53" x14ac:dyDescent="0.25">
      <c r="A8981" s="25" t="str">
        <f t="shared" si="2276"/>
        <v/>
      </c>
      <c r="C8981" s="1"/>
      <c r="D8981" s="1"/>
      <c r="E8981" s="1"/>
      <c r="F8981" s="1"/>
      <c r="G8981" s="3" t="str">
        <f t="shared" ca="1" si="2261"/>
        <v/>
      </c>
      <c r="H8981" s="16" t="str">
        <f t="shared" si="2264"/>
        <v/>
      </c>
      <c r="AF8981" s="67"/>
      <c r="AH8981" s="6">
        <f t="shared" ca="1" si="2262"/>
        <v>44152</v>
      </c>
      <c r="AP8981" s="10" t="str">
        <f t="shared" si="2265"/>
        <v/>
      </c>
      <c r="AQ8981" s="10" t="str">
        <f t="shared" si="2266"/>
        <v/>
      </c>
      <c r="AR8981" s="10" t="str">
        <f t="shared" si="2267"/>
        <v/>
      </c>
      <c r="AS8981" s="10" t="str">
        <f t="shared" si="2268"/>
        <v/>
      </c>
      <c r="AT8981" s="10" t="str">
        <f t="shared" si="2269"/>
        <v/>
      </c>
      <c r="AU8981" s="10" t="str">
        <f t="shared" si="2270"/>
        <v/>
      </c>
      <c r="AV8981" s="10" t="str">
        <f t="shared" si="2271"/>
        <v/>
      </c>
      <c r="AW8981" s="10" t="str">
        <f t="shared" si="2272"/>
        <v/>
      </c>
      <c r="AX8981" s="10" t="str">
        <f t="shared" si="2263"/>
        <v/>
      </c>
      <c r="AY8981" s="10" t="str">
        <f t="shared" si="2273"/>
        <v/>
      </c>
      <c r="AZ8981" s="23">
        <f t="shared" si="2274"/>
        <v>0</v>
      </c>
      <c r="BA8981" s="10">
        <f t="shared" si="2275"/>
        <v>0</v>
      </c>
    </row>
    <row r="8982" spans="1:53" x14ac:dyDescent="0.25">
      <c r="A8982" s="26" t="str">
        <f t="shared" si="2276"/>
        <v/>
      </c>
      <c r="B8982" s="28"/>
      <c r="C8982" s="29"/>
      <c r="D8982" s="29"/>
      <c r="E8982" s="29"/>
      <c r="F8982" s="29"/>
      <c r="G8982" s="30" t="str">
        <f t="shared" ca="1" si="2261"/>
        <v/>
      </c>
      <c r="H8982" s="16" t="str">
        <f t="shared" si="2264"/>
        <v/>
      </c>
      <c r="AF8982" s="67"/>
      <c r="AH8982" s="6">
        <f t="shared" ca="1" si="2262"/>
        <v>44152</v>
      </c>
      <c r="AP8982" s="10" t="str">
        <f t="shared" si="2265"/>
        <v/>
      </c>
      <c r="AQ8982" s="10" t="str">
        <f t="shared" si="2266"/>
        <v/>
      </c>
      <c r="AR8982" s="10" t="str">
        <f t="shared" si="2267"/>
        <v/>
      </c>
      <c r="AS8982" s="10" t="str">
        <f t="shared" si="2268"/>
        <v/>
      </c>
      <c r="AT8982" s="10" t="str">
        <f t="shared" si="2269"/>
        <v/>
      </c>
      <c r="AU8982" s="10" t="str">
        <f t="shared" si="2270"/>
        <v/>
      </c>
      <c r="AV8982" s="10" t="str">
        <f t="shared" si="2271"/>
        <v/>
      </c>
      <c r="AW8982" s="10" t="str">
        <f t="shared" si="2272"/>
        <v/>
      </c>
      <c r="AX8982" s="10" t="str">
        <f t="shared" si="2263"/>
        <v/>
      </c>
      <c r="AY8982" s="10" t="str">
        <f t="shared" si="2273"/>
        <v/>
      </c>
      <c r="AZ8982" s="23">
        <f t="shared" si="2274"/>
        <v>0</v>
      </c>
      <c r="BA8982" s="10">
        <f t="shared" si="2275"/>
        <v>0</v>
      </c>
    </row>
    <row r="8983" spans="1:53" x14ac:dyDescent="0.25">
      <c r="A8983" s="25" t="str">
        <f t="shared" si="2276"/>
        <v/>
      </c>
      <c r="C8983" s="1"/>
      <c r="D8983" s="1"/>
      <c r="E8983" s="1"/>
      <c r="F8983" s="1"/>
      <c r="G8983" s="3" t="str">
        <f t="shared" ca="1" si="2261"/>
        <v/>
      </c>
      <c r="H8983" s="16" t="str">
        <f t="shared" si="2264"/>
        <v/>
      </c>
      <c r="AF8983" s="67"/>
      <c r="AH8983" s="6">
        <f t="shared" ca="1" si="2262"/>
        <v>44152</v>
      </c>
      <c r="AP8983" s="10" t="str">
        <f t="shared" si="2265"/>
        <v/>
      </c>
      <c r="AQ8983" s="10" t="str">
        <f t="shared" si="2266"/>
        <v/>
      </c>
      <c r="AR8983" s="10" t="str">
        <f t="shared" si="2267"/>
        <v/>
      </c>
      <c r="AS8983" s="10" t="str">
        <f t="shared" si="2268"/>
        <v/>
      </c>
      <c r="AT8983" s="10" t="str">
        <f t="shared" si="2269"/>
        <v/>
      </c>
      <c r="AU8983" s="10" t="str">
        <f t="shared" si="2270"/>
        <v/>
      </c>
      <c r="AV8983" s="10" t="str">
        <f t="shared" si="2271"/>
        <v/>
      </c>
      <c r="AW8983" s="10" t="str">
        <f t="shared" si="2272"/>
        <v/>
      </c>
      <c r="AX8983" s="10" t="str">
        <f t="shared" si="2263"/>
        <v/>
      </c>
      <c r="AY8983" s="10" t="str">
        <f t="shared" si="2273"/>
        <v/>
      </c>
      <c r="AZ8983" s="23">
        <f t="shared" si="2274"/>
        <v>0</v>
      </c>
      <c r="BA8983" s="10">
        <f t="shared" si="2275"/>
        <v>0</v>
      </c>
    </row>
    <row r="8984" spans="1:53" x14ac:dyDescent="0.25">
      <c r="A8984" s="26" t="str">
        <f t="shared" si="2276"/>
        <v/>
      </c>
      <c r="B8984" s="28"/>
      <c r="C8984" s="29"/>
      <c r="D8984" s="29"/>
      <c r="E8984" s="29"/>
      <c r="F8984" s="29"/>
      <c r="G8984" s="30" t="str">
        <f t="shared" ca="1" si="2261"/>
        <v/>
      </c>
      <c r="H8984" s="16" t="str">
        <f t="shared" si="2264"/>
        <v/>
      </c>
      <c r="AF8984" s="67"/>
      <c r="AH8984" s="6">
        <f t="shared" ca="1" si="2262"/>
        <v>44152</v>
      </c>
      <c r="AP8984" s="10" t="str">
        <f t="shared" si="2265"/>
        <v/>
      </c>
      <c r="AQ8984" s="10" t="str">
        <f t="shared" si="2266"/>
        <v/>
      </c>
      <c r="AR8984" s="10" t="str">
        <f t="shared" si="2267"/>
        <v/>
      </c>
      <c r="AS8984" s="10" t="str">
        <f t="shared" si="2268"/>
        <v/>
      </c>
      <c r="AT8984" s="10" t="str">
        <f t="shared" si="2269"/>
        <v/>
      </c>
      <c r="AU8984" s="10" t="str">
        <f t="shared" si="2270"/>
        <v/>
      </c>
      <c r="AV8984" s="10" t="str">
        <f t="shared" si="2271"/>
        <v/>
      </c>
      <c r="AW8984" s="10" t="str">
        <f t="shared" si="2272"/>
        <v/>
      </c>
      <c r="AX8984" s="10" t="str">
        <f t="shared" si="2263"/>
        <v/>
      </c>
      <c r="AY8984" s="10" t="str">
        <f t="shared" si="2273"/>
        <v/>
      </c>
      <c r="AZ8984" s="23">
        <f t="shared" si="2274"/>
        <v>0</v>
      </c>
      <c r="BA8984" s="10">
        <f t="shared" si="2275"/>
        <v>0</v>
      </c>
    </row>
    <row r="8985" spans="1:53" x14ac:dyDescent="0.25">
      <c r="A8985" s="25" t="str">
        <f t="shared" si="2276"/>
        <v/>
      </c>
      <c r="C8985" s="1"/>
      <c r="D8985" s="1"/>
      <c r="E8985" s="1"/>
      <c r="F8985" s="1"/>
      <c r="G8985" s="3" t="str">
        <f t="shared" ca="1" si="2261"/>
        <v/>
      </c>
      <c r="H8985" s="16" t="str">
        <f t="shared" si="2264"/>
        <v/>
      </c>
      <c r="AF8985" s="67"/>
      <c r="AH8985" s="6">
        <f t="shared" ca="1" si="2262"/>
        <v>44152</v>
      </c>
      <c r="AP8985" s="10" t="str">
        <f t="shared" si="2265"/>
        <v/>
      </c>
      <c r="AQ8985" s="10" t="str">
        <f t="shared" si="2266"/>
        <v/>
      </c>
      <c r="AR8985" s="10" t="str">
        <f t="shared" si="2267"/>
        <v/>
      </c>
      <c r="AS8985" s="10" t="str">
        <f t="shared" si="2268"/>
        <v/>
      </c>
      <c r="AT8985" s="10" t="str">
        <f t="shared" si="2269"/>
        <v/>
      </c>
      <c r="AU8985" s="10" t="str">
        <f t="shared" si="2270"/>
        <v/>
      </c>
      <c r="AV8985" s="10" t="str">
        <f t="shared" si="2271"/>
        <v/>
      </c>
      <c r="AW8985" s="10" t="str">
        <f t="shared" si="2272"/>
        <v/>
      </c>
      <c r="AX8985" s="10" t="str">
        <f t="shared" si="2263"/>
        <v/>
      </c>
      <c r="AY8985" s="10" t="str">
        <f t="shared" si="2273"/>
        <v/>
      </c>
      <c r="AZ8985" s="23">
        <f t="shared" si="2274"/>
        <v>0</v>
      </c>
      <c r="BA8985" s="10">
        <f t="shared" si="2275"/>
        <v>0</v>
      </c>
    </row>
    <row r="8986" spans="1:53" x14ac:dyDescent="0.25">
      <c r="A8986" s="26" t="str">
        <f t="shared" si="2276"/>
        <v/>
      </c>
      <c r="B8986" s="28"/>
      <c r="C8986" s="29"/>
      <c r="D8986" s="29"/>
      <c r="E8986" s="29"/>
      <c r="F8986" s="29"/>
      <c r="G8986" s="30" t="str">
        <f t="shared" ca="1" si="2261"/>
        <v/>
      </c>
      <c r="H8986" s="16" t="str">
        <f t="shared" si="2264"/>
        <v/>
      </c>
      <c r="AF8986" s="67"/>
      <c r="AH8986" s="6">
        <f t="shared" ca="1" si="2262"/>
        <v>44152</v>
      </c>
      <c r="AP8986" s="10" t="str">
        <f t="shared" si="2265"/>
        <v/>
      </c>
      <c r="AQ8986" s="10" t="str">
        <f t="shared" si="2266"/>
        <v/>
      </c>
      <c r="AR8986" s="10" t="str">
        <f t="shared" si="2267"/>
        <v/>
      </c>
      <c r="AS8986" s="10" t="str">
        <f t="shared" si="2268"/>
        <v/>
      </c>
      <c r="AT8986" s="10" t="str">
        <f t="shared" si="2269"/>
        <v/>
      </c>
      <c r="AU8986" s="10" t="str">
        <f t="shared" si="2270"/>
        <v/>
      </c>
      <c r="AV8986" s="10" t="str">
        <f t="shared" si="2271"/>
        <v/>
      </c>
      <c r="AW8986" s="10" t="str">
        <f t="shared" si="2272"/>
        <v/>
      </c>
      <c r="AX8986" s="10" t="str">
        <f t="shared" si="2263"/>
        <v/>
      </c>
      <c r="AY8986" s="10" t="str">
        <f t="shared" si="2273"/>
        <v/>
      </c>
      <c r="AZ8986" s="23">
        <f t="shared" si="2274"/>
        <v>0</v>
      </c>
      <c r="BA8986" s="10">
        <f t="shared" si="2275"/>
        <v>0</v>
      </c>
    </row>
    <row r="8987" spans="1:53" x14ac:dyDescent="0.25">
      <c r="A8987" s="25" t="str">
        <f t="shared" si="2276"/>
        <v/>
      </c>
      <c r="C8987" s="1"/>
      <c r="D8987" s="1"/>
      <c r="E8987" s="1"/>
      <c r="F8987" s="1"/>
      <c r="G8987" s="3" t="str">
        <f t="shared" ca="1" si="2261"/>
        <v/>
      </c>
      <c r="H8987" s="16" t="str">
        <f t="shared" si="2264"/>
        <v/>
      </c>
      <c r="AF8987" s="67"/>
      <c r="AH8987" s="6">
        <f t="shared" ca="1" si="2262"/>
        <v>44152</v>
      </c>
      <c r="AP8987" s="10" t="str">
        <f t="shared" si="2265"/>
        <v/>
      </c>
      <c r="AQ8987" s="10" t="str">
        <f t="shared" si="2266"/>
        <v/>
      </c>
      <c r="AR8987" s="10" t="str">
        <f t="shared" si="2267"/>
        <v/>
      </c>
      <c r="AS8987" s="10" t="str">
        <f t="shared" si="2268"/>
        <v/>
      </c>
      <c r="AT8987" s="10" t="str">
        <f t="shared" si="2269"/>
        <v/>
      </c>
      <c r="AU8987" s="10" t="str">
        <f t="shared" si="2270"/>
        <v/>
      </c>
      <c r="AV8987" s="10" t="str">
        <f t="shared" si="2271"/>
        <v/>
      </c>
      <c r="AW8987" s="10" t="str">
        <f t="shared" si="2272"/>
        <v/>
      </c>
      <c r="AX8987" s="10" t="str">
        <f t="shared" si="2263"/>
        <v/>
      </c>
      <c r="AY8987" s="10" t="str">
        <f t="shared" si="2273"/>
        <v/>
      </c>
      <c r="AZ8987" s="23">
        <f t="shared" si="2274"/>
        <v>0</v>
      </c>
      <c r="BA8987" s="10">
        <f t="shared" si="2275"/>
        <v>0</v>
      </c>
    </row>
    <row r="8988" spans="1:53" x14ac:dyDescent="0.25">
      <c r="A8988" s="26" t="str">
        <f t="shared" si="2276"/>
        <v/>
      </c>
      <c r="B8988" s="28"/>
      <c r="C8988" s="29"/>
      <c r="D8988" s="29"/>
      <c r="E8988" s="29"/>
      <c r="F8988" s="29"/>
      <c r="G8988" s="30" t="str">
        <f t="shared" ca="1" si="2261"/>
        <v/>
      </c>
      <c r="H8988" s="16" t="str">
        <f t="shared" si="2264"/>
        <v/>
      </c>
      <c r="AF8988" s="67"/>
      <c r="AH8988" s="6">
        <f t="shared" ca="1" si="2262"/>
        <v>44152</v>
      </c>
      <c r="AP8988" s="10" t="str">
        <f t="shared" si="2265"/>
        <v/>
      </c>
      <c r="AQ8988" s="10" t="str">
        <f t="shared" si="2266"/>
        <v/>
      </c>
      <c r="AR8988" s="10" t="str">
        <f t="shared" si="2267"/>
        <v/>
      </c>
      <c r="AS8988" s="10" t="str">
        <f t="shared" si="2268"/>
        <v/>
      </c>
      <c r="AT8988" s="10" t="str">
        <f t="shared" si="2269"/>
        <v/>
      </c>
      <c r="AU8988" s="10" t="str">
        <f t="shared" si="2270"/>
        <v/>
      </c>
      <c r="AV8988" s="10" t="str">
        <f t="shared" si="2271"/>
        <v/>
      </c>
      <c r="AW8988" s="10" t="str">
        <f t="shared" si="2272"/>
        <v/>
      </c>
      <c r="AX8988" s="10" t="str">
        <f t="shared" si="2263"/>
        <v/>
      </c>
      <c r="AY8988" s="10" t="str">
        <f t="shared" si="2273"/>
        <v/>
      </c>
      <c r="AZ8988" s="23">
        <f t="shared" si="2274"/>
        <v>0</v>
      </c>
      <c r="BA8988" s="10">
        <f t="shared" si="2275"/>
        <v>0</v>
      </c>
    </row>
    <row r="8989" spans="1:53" x14ac:dyDescent="0.25">
      <c r="A8989" s="25" t="str">
        <f t="shared" si="2276"/>
        <v/>
      </c>
      <c r="C8989" s="1"/>
      <c r="D8989" s="1"/>
      <c r="E8989" s="1"/>
      <c r="F8989" s="1"/>
      <c r="G8989" s="3" t="str">
        <f t="shared" ref="G8989:G9052" ca="1" si="2277">AnoMesDia(C8989,TODAY())</f>
        <v/>
      </c>
      <c r="H8989" s="16" t="str">
        <f t="shared" si="2264"/>
        <v/>
      </c>
      <c r="AF8989" s="67"/>
      <c r="AH8989" s="6">
        <f t="shared" ca="1" si="2262"/>
        <v>44152</v>
      </c>
      <c r="AP8989" s="10" t="str">
        <f t="shared" si="2265"/>
        <v/>
      </c>
      <c r="AQ8989" s="10" t="str">
        <f t="shared" si="2266"/>
        <v/>
      </c>
      <c r="AR8989" s="10" t="str">
        <f t="shared" si="2267"/>
        <v/>
      </c>
      <c r="AS8989" s="10" t="str">
        <f t="shared" si="2268"/>
        <v/>
      </c>
      <c r="AT8989" s="10" t="str">
        <f t="shared" si="2269"/>
        <v/>
      </c>
      <c r="AU8989" s="10" t="str">
        <f t="shared" si="2270"/>
        <v/>
      </c>
      <c r="AV8989" s="10" t="str">
        <f t="shared" si="2271"/>
        <v/>
      </c>
      <c r="AW8989" s="10" t="str">
        <f t="shared" si="2272"/>
        <v/>
      </c>
      <c r="AX8989" s="10" t="str">
        <f t="shared" si="2263"/>
        <v/>
      </c>
      <c r="AY8989" s="10" t="str">
        <f t="shared" si="2273"/>
        <v/>
      </c>
      <c r="AZ8989" s="23">
        <f t="shared" si="2274"/>
        <v>0</v>
      </c>
      <c r="BA8989" s="10">
        <f t="shared" si="2275"/>
        <v>0</v>
      </c>
    </row>
    <row r="8990" spans="1:53" x14ac:dyDescent="0.25">
      <c r="A8990" s="26" t="str">
        <f t="shared" si="2276"/>
        <v/>
      </c>
      <c r="B8990" s="28"/>
      <c r="C8990" s="29"/>
      <c r="D8990" s="29"/>
      <c r="E8990" s="29"/>
      <c r="F8990" s="29"/>
      <c r="G8990" s="30" t="str">
        <f t="shared" ca="1" si="2277"/>
        <v/>
      </c>
      <c r="H8990" s="16" t="str">
        <f t="shared" si="2264"/>
        <v/>
      </c>
      <c r="AF8990" s="67"/>
      <c r="AH8990" s="6">
        <f t="shared" ca="1" si="2262"/>
        <v>44152</v>
      </c>
      <c r="AP8990" s="10" t="str">
        <f t="shared" si="2265"/>
        <v/>
      </c>
      <c r="AQ8990" s="10" t="str">
        <f t="shared" si="2266"/>
        <v/>
      </c>
      <c r="AR8990" s="10" t="str">
        <f t="shared" si="2267"/>
        <v/>
      </c>
      <c r="AS8990" s="10" t="str">
        <f t="shared" si="2268"/>
        <v/>
      </c>
      <c r="AT8990" s="10" t="str">
        <f t="shared" si="2269"/>
        <v/>
      </c>
      <c r="AU8990" s="10" t="str">
        <f t="shared" si="2270"/>
        <v/>
      </c>
      <c r="AV8990" s="10" t="str">
        <f t="shared" si="2271"/>
        <v/>
      </c>
      <c r="AW8990" s="10" t="str">
        <f t="shared" si="2272"/>
        <v/>
      </c>
      <c r="AX8990" s="10" t="str">
        <f t="shared" si="2263"/>
        <v/>
      </c>
      <c r="AY8990" s="10" t="str">
        <f t="shared" si="2273"/>
        <v/>
      </c>
      <c r="AZ8990" s="23">
        <f t="shared" si="2274"/>
        <v>0</v>
      </c>
      <c r="BA8990" s="10">
        <f t="shared" si="2275"/>
        <v>0</v>
      </c>
    </row>
    <row r="8991" spans="1:53" x14ac:dyDescent="0.25">
      <c r="A8991" s="25" t="str">
        <f t="shared" si="2276"/>
        <v/>
      </c>
      <c r="C8991" s="1"/>
      <c r="D8991" s="1"/>
      <c r="E8991" s="1"/>
      <c r="F8991" s="1"/>
      <c r="G8991" s="3" t="str">
        <f t="shared" ca="1" si="2277"/>
        <v/>
      </c>
      <c r="H8991" s="16" t="str">
        <f t="shared" si="2264"/>
        <v/>
      </c>
      <c r="AF8991" s="67"/>
      <c r="AH8991" s="6">
        <f t="shared" ca="1" si="2262"/>
        <v>44152</v>
      </c>
      <c r="AP8991" s="10" t="str">
        <f t="shared" si="2265"/>
        <v/>
      </c>
      <c r="AQ8991" s="10" t="str">
        <f t="shared" si="2266"/>
        <v/>
      </c>
      <c r="AR8991" s="10" t="str">
        <f t="shared" si="2267"/>
        <v/>
      </c>
      <c r="AS8991" s="10" t="str">
        <f t="shared" si="2268"/>
        <v/>
      </c>
      <c r="AT8991" s="10" t="str">
        <f t="shared" si="2269"/>
        <v/>
      </c>
      <c r="AU8991" s="10" t="str">
        <f t="shared" si="2270"/>
        <v/>
      </c>
      <c r="AV8991" s="10" t="str">
        <f t="shared" si="2271"/>
        <v/>
      </c>
      <c r="AW8991" s="10" t="str">
        <f t="shared" si="2272"/>
        <v/>
      </c>
      <c r="AX8991" s="10" t="str">
        <f t="shared" si="2263"/>
        <v/>
      </c>
      <c r="AY8991" s="10" t="str">
        <f t="shared" si="2273"/>
        <v/>
      </c>
      <c r="AZ8991" s="23">
        <f t="shared" si="2274"/>
        <v>0</v>
      </c>
      <c r="BA8991" s="10">
        <f t="shared" si="2275"/>
        <v>0</v>
      </c>
    </row>
    <row r="8992" spans="1:53" x14ac:dyDescent="0.25">
      <c r="A8992" s="26" t="str">
        <f t="shared" si="2276"/>
        <v/>
      </c>
      <c r="B8992" s="28"/>
      <c r="C8992" s="29"/>
      <c r="D8992" s="29"/>
      <c r="E8992" s="29"/>
      <c r="F8992" s="29"/>
      <c r="G8992" s="30" t="str">
        <f t="shared" ca="1" si="2277"/>
        <v/>
      </c>
      <c r="H8992" s="16" t="str">
        <f t="shared" si="2264"/>
        <v/>
      </c>
      <c r="AF8992" s="67"/>
      <c r="AH8992" s="6">
        <f t="shared" ca="1" si="2262"/>
        <v>44152</v>
      </c>
      <c r="AP8992" s="10" t="str">
        <f t="shared" si="2265"/>
        <v/>
      </c>
      <c r="AQ8992" s="10" t="str">
        <f t="shared" si="2266"/>
        <v/>
      </c>
      <c r="AR8992" s="10" t="str">
        <f t="shared" si="2267"/>
        <v/>
      </c>
      <c r="AS8992" s="10" t="str">
        <f t="shared" si="2268"/>
        <v/>
      </c>
      <c r="AT8992" s="10" t="str">
        <f t="shared" si="2269"/>
        <v/>
      </c>
      <c r="AU8992" s="10" t="str">
        <f t="shared" si="2270"/>
        <v/>
      </c>
      <c r="AV8992" s="10" t="str">
        <f t="shared" si="2271"/>
        <v/>
      </c>
      <c r="AW8992" s="10" t="str">
        <f t="shared" si="2272"/>
        <v/>
      </c>
      <c r="AX8992" s="10" t="str">
        <f t="shared" si="2263"/>
        <v/>
      </c>
      <c r="AY8992" s="10" t="str">
        <f t="shared" si="2273"/>
        <v/>
      </c>
      <c r="AZ8992" s="23">
        <f t="shared" si="2274"/>
        <v>0</v>
      </c>
      <c r="BA8992" s="10">
        <f t="shared" si="2275"/>
        <v>0</v>
      </c>
    </row>
    <row r="8993" spans="1:53" x14ac:dyDescent="0.25">
      <c r="A8993" s="25" t="str">
        <f t="shared" si="2276"/>
        <v/>
      </c>
      <c r="C8993" s="1"/>
      <c r="D8993" s="1"/>
      <c r="E8993" s="1"/>
      <c r="F8993" s="1"/>
      <c r="G8993" s="3" t="str">
        <f t="shared" ca="1" si="2277"/>
        <v/>
      </c>
      <c r="H8993" s="16" t="str">
        <f t="shared" si="2264"/>
        <v/>
      </c>
      <c r="AF8993" s="67"/>
      <c r="AH8993" s="6">
        <f t="shared" ca="1" si="2262"/>
        <v>44152</v>
      </c>
      <c r="AP8993" s="10" t="str">
        <f t="shared" si="2265"/>
        <v/>
      </c>
      <c r="AQ8993" s="10" t="str">
        <f t="shared" si="2266"/>
        <v/>
      </c>
      <c r="AR8993" s="10" t="str">
        <f t="shared" si="2267"/>
        <v/>
      </c>
      <c r="AS8993" s="10" t="str">
        <f t="shared" si="2268"/>
        <v/>
      </c>
      <c r="AT8993" s="10" t="str">
        <f t="shared" si="2269"/>
        <v/>
      </c>
      <c r="AU8993" s="10" t="str">
        <f t="shared" si="2270"/>
        <v/>
      </c>
      <c r="AV8993" s="10" t="str">
        <f t="shared" si="2271"/>
        <v/>
      </c>
      <c r="AW8993" s="10" t="str">
        <f t="shared" si="2272"/>
        <v/>
      </c>
      <c r="AX8993" s="10" t="str">
        <f t="shared" si="2263"/>
        <v/>
      </c>
      <c r="AY8993" s="10" t="str">
        <f t="shared" si="2273"/>
        <v/>
      </c>
      <c r="AZ8993" s="23">
        <f t="shared" si="2274"/>
        <v>0</v>
      </c>
      <c r="BA8993" s="10">
        <f t="shared" si="2275"/>
        <v>0</v>
      </c>
    </row>
    <row r="8994" spans="1:53" x14ac:dyDescent="0.25">
      <c r="A8994" s="26" t="str">
        <f t="shared" si="2276"/>
        <v/>
      </c>
      <c r="B8994" s="28"/>
      <c r="C8994" s="29"/>
      <c r="D8994" s="29"/>
      <c r="E8994" s="29"/>
      <c r="F8994" s="29"/>
      <c r="G8994" s="30" t="str">
        <f t="shared" ca="1" si="2277"/>
        <v/>
      </c>
      <c r="H8994" s="16" t="str">
        <f t="shared" si="2264"/>
        <v/>
      </c>
      <c r="AF8994" s="67"/>
      <c r="AH8994" s="6">
        <f t="shared" ca="1" si="2262"/>
        <v>44152</v>
      </c>
      <c r="AP8994" s="10" t="str">
        <f t="shared" si="2265"/>
        <v/>
      </c>
      <c r="AQ8994" s="10" t="str">
        <f t="shared" si="2266"/>
        <v/>
      </c>
      <c r="AR8994" s="10" t="str">
        <f t="shared" si="2267"/>
        <v/>
      </c>
      <c r="AS8994" s="10" t="str">
        <f t="shared" si="2268"/>
        <v/>
      </c>
      <c r="AT8994" s="10" t="str">
        <f t="shared" si="2269"/>
        <v/>
      </c>
      <c r="AU8994" s="10" t="str">
        <f t="shared" si="2270"/>
        <v/>
      </c>
      <c r="AV8994" s="10" t="str">
        <f t="shared" si="2271"/>
        <v/>
      </c>
      <c r="AW8994" s="10" t="str">
        <f t="shared" si="2272"/>
        <v/>
      </c>
      <c r="AX8994" s="10" t="str">
        <f t="shared" si="2263"/>
        <v/>
      </c>
      <c r="AY8994" s="10" t="str">
        <f t="shared" si="2273"/>
        <v/>
      </c>
      <c r="AZ8994" s="23">
        <f t="shared" si="2274"/>
        <v>0</v>
      </c>
      <c r="BA8994" s="10">
        <f t="shared" si="2275"/>
        <v>0</v>
      </c>
    </row>
    <row r="8995" spans="1:53" x14ac:dyDescent="0.25">
      <c r="A8995" s="25" t="str">
        <f t="shared" si="2276"/>
        <v/>
      </c>
      <c r="C8995" s="1"/>
      <c r="D8995" s="1"/>
      <c r="E8995" s="1"/>
      <c r="F8995" s="1"/>
      <c r="G8995" s="3" t="str">
        <f t="shared" ca="1" si="2277"/>
        <v/>
      </c>
      <c r="H8995" s="16" t="str">
        <f t="shared" si="2264"/>
        <v/>
      </c>
      <c r="AF8995" s="67"/>
      <c r="AH8995" s="6">
        <f t="shared" ca="1" si="2262"/>
        <v>44152</v>
      </c>
      <c r="AP8995" s="10" t="str">
        <f t="shared" si="2265"/>
        <v/>
      </c>
      <c r="AQ8995" s="10" t="str">
        <f t="shared" si="2266"/>
        <v/>
      </c>
      <c r="AR8995" s="10" t="str">
        <f t="shared" si="2267"/>
        <v/>
      </c>
      <c r="AS8995" s="10" t="str">
        <f t="shared" si="2268"/>
        <v/>
      </c>
      <c r="AT8995" s="10" t="str">
        <f t="shared" si="2269"/>
        <v/>
      </c>
      <c r="AU8995" s="10" t="str">
        <f t="shared" si="2270"/>
        <v/>
      </c>
      <c r="AV8995" s="10" t="str">
        <f t="shared" si="2271"/>
        <v/>
      </c>
      <c r="AW8995" s="10" t="str">
        <f t="shared" si="2272"/>
        <v/>
      </c>
      <c r="AX8995" s="10" t="str">
        <f t="shared" si="2263"/>
        <v/>
      </c>
      <c r="AY8995" s="10" t="str">
        <f t="shared" si="2273"/>
        <v/>
      </c>
      <c r="AZ8995" s="23">
        <f t="shared" si="2274"/>
        <v>0</v>
      </c>
      <c r="BA8995" s="10">
        <f t="shared" si="2275"/>
        <v>0</v>
      </c>
    </row>
    <row r="8996" spans="1:53" x14ac:dyDescent="0.25">
      <c r="A8996" s="26" t="str">
        <f t="shared" si="2276"/>
        <v/>
      </c>
      <c r="B8996" s="28"/>
      <c r="C8996" s="29"/>
      <c r="D8996" s="29"/>
      <c r="E8996" s="29"/>
      <c r="F8996" s="29"/>
      <c r="G8996" s="30" t="str">
        <f t="shared" ca="1" si="2277"/>
        <v/>
      </c>
      <c r="H8996" s="16" t="str">
        <f t="shared" si="2264"/>
        <v/>
      </c>
      <c r="AF8996" s="67"/>
      <c r="AH8996" s="6">
        <f t="shared" ca="1" si="2262"/>
        <v>44152</v>
      </c>
      <c r="AP8996" s="10" t="str">
        <f t="shared" si="2265"/>
        <v/>
      </c>
      <c r="AQ8996" s="10" t="str">
        <f t="shared" si="2266"/>
        <v/>
      </c>
      <c r="AR8996" s="10" t="str">
        <f t="shared" si="2267"/>
        <v/>
      </c>
      <c r="AS8996" s="10" t="str">
        <f t="shared" si="2268"/>
        <v/>
      </c>
      <c r="AT8996" s="10" t="str">
        <f t="shared" si="2269"/>
        <v/>
      </c>
      <c r="AU8996" s="10" t="str">
        <f t="shared" si="2270"/>
        <v/>
      </c>
      <c r="AV8996" s="10" t="str">
        <f t="shared" si="2271"/>
        <v/>
      </c>
      <c r="AW8996" s="10" t="str">
        <f t="shared" si="2272"/>
        <v/>
      </c>
      <c r="AX8996" s="10" t="str">
        <f t="shared" si="2263"/>
        <v/>
      </c>
      <c r="AY8996" s="10" t="str">
        <f t="shared" si="2273"/>
        <v/>
      </c>
      <c r="AZ8996" s="23">
        <f t="shared" si="2274"/>
        <v>0</v>
      </c>
      <c r="BA8996" s="10">
        <f t="shared" si="2275"/>
        <v>0</v>
      </c>
    </row>
    <row r="8997" spans="1:53" x14ac:dyDescent="0.25">
      <c r="A8997" s="25" t="str">
        <f t="shared" si="2276"/>
        <v/>
      </c>
      <c r="C8997" s="1"/>
      <c r="D8997" s="1"/>
      <c r="E8997" s="1"/>
      <c r="F8997" s="1"/>
      <c r="G8997" s="3" t="str">
        <f t="shared" ca="1" si="2277"/>
        <v/>
      </c>
      <c r="H8997" s="16" t="str">
        <f t="shared" si="2264"/>
        <v/>
      </c>
      <c r="AF8997" s="67"/>
      <c r="AH8997" s="6">
        <f t="shared" ca="1" si="2262"/>
        <v>44152</v>
      </c>
      <c r="AP8997" s="10" t="str">
        <f t="shared" si="2265"/>
        <v/>
      </c>
      <c r="AQ8997" s="10" t="str">
        <f t="shared" si="2266"/>
        <v/>
      </c>
      <c r="AR8997" s="10" t="str">
        <f t="shared" si="2267"/>
        <v/>
      </c>
      <c r="AS8997" s="10" t="str">
        <f t="shared" si="2268"/>
        <v/>
      </c>
      <c r="AT8997" s="10" t="str">
        <f t="shared" si="2269"/>
        <v/>
      </c>
      <c r="AU8997" s="10" t="str">
        <f t="shared" si="2270"/>
        <v/>
      </c>
      <c r="AV8997" s="10" t="str">
        <f t="shared" si="2271"/>
        <v/>
      </c>
      <c r="AW8997" s="10" t="str">
        <f t="shared" si="2272"/>
        <v/>
      </c>
      <c r="AX8997" s="10" t="str">
        <f t="shared" si="2263"/>
        <v/>
      </c>
      <c r="AY8997" s="10" t="str">
        <f t="shared" si="2273"/>
        <v/>
      </c>
      <c r="AZ8997" s="23">
        <f t="shared" si="2274"/>
        <v>0</v>
      </c>
      <c r="BA8997" s="10">
        <f t="shared" si="2275"/>
        <v>0</v>
      </c>
    </row>
    <row r="8998" spans="1:53" x14ac:dyDescent="0.25">
      <c r="A8998" s="26" t="str">
        <f t="shared" si="2276"/>
        <v/>
      </c>
      <c r="B8998" s="28"/>
      <c r="C8998" s="29"/>
      <c r="D8998" s="29"/>
      <c r="E8998" s="29"/>
      <c r="F8998" s="29"/>
      <c r="G8998" s="30" t="str">
        <f t="shared" ca="1" si="2277"/>
        <v/>
      </c>
      <c r="H8998" s="16" t="str">
        <f t="shared" si="2264"/>
        <v/>
      </c>
      <c r="AF8998" s="67"/>
      <c r="AH8998" s="6">
        <f t="shared" ca="1" si="2262"/>
        <v>44152</v>
      </c>
      <c r="AP8998" s="10" t="str">
        <f t="shared" si="2265"/>
        <v/>
      </c>
      <c r="AQ8998" s="10" t="str">
        <f t="shared" si="2266"/>
        <v/>
      </c>
      <c r="AR8998" s="10" t="str">
        <f t="shared" si="2267"/>
        <v/>
      </c>
      <c r="AS8998" s="10" t="str">
        <f t="shared" si="2268"/>
        <v/>
      </c>
      <c r="AT8998" s="10" t="str">
        <f t="shared" si="2269"/>
        <v/>
      </c>
      <c r="AU8998" s="10" t="str">
        <f t="shared" si="2270"/>
        <v/>
      </c>
      <c r="AV8998" s="10" t="str">
        <f t="shared" si="2271"/>
        <v/>
      </c>
      <c r="AW8998" s="10" t="str">
        <f t="shared" si="2272"/>
        <v/>
      </c>
      <c r="AX8998" s="10" t="str">
        <f t="shared" si="2263"/>
        <v/>
      </c>
      <c r="AY8998" s="10" t="str">
        <f t="shared" si="2273"/>
        <v/>
      </c>
      <c r="AZ8998" s="23">
        <f t="shared" si="2274"/>
        <v>0</v>
      </c>
      <c r="BA8998" s="10">
        <f t="shared" si="2275"/>
        <v>0</v>
      </c>
    </row>
    <row r="8999" spans="1:53" x14ac:dyDescent="0.25">
      <c r="A8999" s="25" t="str">
        <f t="shared" si="2276"/>
        <v/>
      </c>
      <c r="C8999" s="1"/>
      <c r="D8999" s="1"/>
      <c r="E8999" s="1"/>
      <c r="F8999" s="1"/>
      <c r="G8999" s="3" t="str">
        <f t="shared" ca="1" si="2277"/>
        <v/>
      </c>
      <c r="H8999" s="16" t="str">
        <f t="shared" si="2264"/>
        <v/>
      </c>
      <c r="AF8999" s="67"/>
      <c r="AH8999" s="6">
        <f t="shared" ca="1" si="2262"/>
        <v>44152</v>
      </c>
      <c r="AP8999" s="10" t="str">
        <f t="shared" si="2265"/>
        <v/>
      </c>
      <c r="AQ8999" s="10" t="str">
        <f t="shared" si="2266"/>
        <v/>
      </c>
      <c r="AR8999" s="10" t="str">
        <f t="shared" si="2267"/>
        <v/>
      </c>
      <c r="AS8999" s="10" t="str">
        <f t="shared" si="2268"/>
        <v/>
      </c>
      <c r="AT8999" s="10" t="str">
        <f t="shared" si="2269"/>
        <v/>
      </c>
      <c r="AU8999" s="10" t="str">
        <f t="shared" si="2270"/>
        <v/>
      </c>
      <c r="AV8999" s="10" t="str">
        <f t="shared" si="2271"/>
        <v/>
      </c>
      <c r="AW8999" s="10" t="str">
        <f t="shared" si="2272"/>
        <v/>
      </c>
      <c r="AX8999" s="10" t="str">
        <f t="shared" si="2263"/>
        <v/>
      </c>
      <c r="AY8999" s="10" t="str">
        <f t="shared" si="2273"/>
        <v/>
      </c>
      <c r="AZ8999" s="23">
        <f t="shared" si="2274"/>
        <v>0</v>
      </c>
      <c r="BA8999" s="10">
        <f t="shared" si="2275"/>
        <v>0</v>
      </c>
    </row>
    <row r="9000" spans="1:53" x14ac:dyDescent="0.25">
      <c r="A9000" s="26" t="str">
        <f t="shared" si="2276"/>
        <v/>
      </c>
      <c r="B9000" s="28"/>
      <c r="C9000" s="29"/>
      <c r="D9000" s="29"/>
      <c r="E9000" s="29"/>
      <c r="F9000" s="29"/>
      <c r="G9000" s="30" t="str">
        <f t="shared" ca="1" si="2277"/>
        <v/>
      </c>
      <c r="H9000" s="16" t="str">
        <f t="shared" si="2264"/>
        <v/>
      </c>
      <c r="AF9000" s="67"/>
      <c r="AH9000" s="6">
        <f t="shared" ca="1" si="2262"/>
        <v>44152</v>
      </c>
      <c r="AP9000" s="10" t="str">
        <f t="shared" si="2265"/>
        <v/>
      </c>
      <c r="AQ9000" s="10" t="str">
        <f t="shared" si="2266"/>
        <v/>
      </c>
      <c r="AR9000" s="10" t="str">
        <f t="shared" si="2267"/>
        <v/>
      </c>
      <c r="AS9000" s="10" t="str">
        <f t="shared" si="2268"/>
        <v/>
      </c>
      <c r="AT9000" s="10" t="str">
        <f t="shared" si="2269"/>
        <v/>
      </c>
      <c r="AU9000" s="10" t="str">
        <f t="shared" si="2270"/>
        <v/>
      </c>
      <c r="AV9000" s="10" t="str">
        <f t="shared" si="2271"/>
        <v/>
      </c>
      <c r="AW9000" s="10" t="str">
        <f t="shared" si="2272"/>
        <v/>
      </c>
      <c r="AX9000" s="10" t="str">
        <f t="shared" si="2263"/>
        <v/>
      </c>
      <c r="AY9000" s="10" t="str">
        <f t="shared" si="2273"/>
        <v/>
      </c>
      <c r="AZ9000" s="23">
        <f t="shared" si="2274"/>
        <v>0</v>
      </c>
      <c r="BA9000" s="10">
        <f t="shared" si="2275"/>
        <v>0</v>
      </c>
    </row>
    <row r="9001" spans="1:53" x14ac:dyDescent="0.25">
      <c r="A9001" s="25" t="str">
        <f t="shared" si="2276"/>
        <v/>
      </c>
      <c r="C9001" s="1"/>
      <c r="D9001" s="1"/>
      <c r="E9001" s="1"/>
      <c r="F9001" s="1"/>
      <c r="G9001" s="3" t="str">
        <f t="shared" ca="1" si="2277"/>
        <v/>
      </c>
      <c r="H9001" s="16" t="str">
        <f t="shared" si="2264"/>
        <v/>
      </c>
      <c r="AF9001" s="67"/>
      <c r="AH9001" s="6">
        <f t="shared" ca="1" si="2262"/>
        <v>44152</v>
      </c>
      <c r="AP9001" s="10" t="str">
        <f t="shared" si="2265"/>
        <v/>
      </c>
      <c r="AQ9001" s="10" t="str">
        <f t="shared" si="2266"/>
        <v/>
      </c>
      <c r="AR9001" s="10" t="str">
        <f t="shared" si="2267"/>
        <v/>
      </c>
      <c r="AS9001" s="10" t="str">
        <f t="shared" si="2268"/>
        <v/>
      </c>
      <c r="AT9001" s="10" t="str">
        <f t="shared" si="2269"/>
        <v/>
      </c>
      <c r="AU9001" s="10" t="str">
        <f t="shared" si="2270"/>
        <v/>
      </c>
      <c r="AV9001" s="10" t="str">
        <f t="shared" si="2271"/>
        <v/>
      </c>
      <c r="AW9001" s="10" t="str">
        <f t="shared" si="2272"/>
        <v/>
      </c>
      <c r="AX9001" s="10" t="str">
        <f t="shared" si="2263"/>
        <v/>
      </c>
      <c r="AY9001" s="10" t="str">
        <f t="shared" si="2273"/>
        <v/>
      </c>
      <c r="AZ9001" s="23">
        <f t="shared" si="2274"/>
        <v>0</v>
      </c>
      <c r="BA9001" s="10">
        <f t="shared" si="2275"/>
        <v>0</v>
      </c>
    </row>
    <row r="9002" spans="1:53" x14ac:dyDescent="0.25">
      <c r="A9002" s="26" t="str">
        <f t="shared" si="2276"/>
        <v/>
      </c>
      <c r="B9002" s="28"/>
      <c r="C9002" s="29"/>
      <c r="D9002" s="29"/>
      <c r="E9002" s="29"/>
      <c r="F9002" s="29"/>
      <c r="G9002" s="30" t="str">
        <f t="shared" ca="1" si="2277"/>
        <v/>
      </c>
      <c r="H9002" s="16" t="str">
        <f t="shared" si="2264"/>
        <v/>
      </c>
      <c r="AF9002" s="67"/>
      <c r="AH9002" s="6">
        <f t="shared" ca="1" si="2262"/>
        <v>44152</v>
      </c>
      <c r="AP9002" s="10" t="str">
        <f t="shared" si="2265"/>
        <v/>
      </c>
      <c r="AQ9002" s="10" t="str">
        <f t="shared" si="2266"/>
        <v/>
      </c>
      <c r="AR9002" s="10" t="str">
        <f t="shared" si="2267"/>
        <v/>
      </c>
      <c r="AS9002" s="10" t="str">
        <f t="shared" si="2268"/>
        <v/>
      </c>
      <c r="AT9002" s="10" t="str">
        <f t="shared" si="2269"/>
        <v/>
      </c>
      <c r="AU9002" s="10" t="str">
        <f t="shared" si="2270"/>
        <v/>
      </c>
      <c r="AV9002" s="10" t="str">
        <f t="shared" si="2271"/>
        <v/>
      </c>
      <c r="AW9002" s="10" t="str">
        <f t="shared" si="2272"/>
        <v/>
      </c>
      <c r="AX9002" s="10" t="str">
        <f t="shared" si="2263"/>
        <v/>
      </c>
      <c r="AY9002" s="10" t="str">
        <f t="shared" si="2273"/>
        <v/>
      </c>
      <c r="AZ9002" s="23">
        <f t="shared" si="2274"/>
        <v>0</v>
      </c>
      <c r="BA9002" s="10">
        <f t="shared" si="2275"/>
        <v>0</v>
      </c>
    </row>
    <row r="9003" spans="1:53" x14ac:dyDescent="0.25">
      <c r="A9003" s="25" t="str">
        <f t="shared" si="2276"/>
        <v/>
      </c>
      <c r="C9003" s="1"/>
      <c r="D9003" s="1"/>
      <c r="E9003" s="1"/>
      <c r="F9003" s="1"/>
      <c r="G9003" s="3" t="str">
        <f t="shared" ca="1" si="2277"/>
        <v/>
      </c>
      <c r="H9003" s="16" t="str">
        <f t="shared" si="2264"/>
        <v/>
      </c>
      <c r="AF9003" s="67"/>
      <c r="AH9003" s="6">
        <f t="shared" ca="1" si="2262"/>
        <v>44152</v>
      </c>
      <c r="AP9003" s="10" t="str">
        <f t="shared" si="2265"/>
        <v/>
      </c>
      <c r="AQ9003" s="10" t="str">
        <f t="shared" si="2266"/>
        <v/>
      </c>
      <c r="AR9003" s="10" t="str">
        <f t="shared" si="2267"/>
        <v/>
      </c>
      <c r="AS9003" s="10" t="str">
        <f t="shared" si="2268"/>
        <v/>
      </c>
      <c r="AT9003" s="10" t="str">
        <f t="shared" si="2269"/>
        <v/>
      </c>
      <c r="AU9003" s="10" t="str">
        <f t="shared" si="2270"/>
        <v/>
      </c>
      <c r="AV9003" s="10" t="str">
        <f t="shared" si="2271"/>
        <v/>
      </c>
      <c r="AW9003" s="10" t="str">
        <f t="shared" si="2272"/>
        <v/>
      </c>
      <c r="AX9003" s="10" t="str">
        <f t="shared" si="2263"/>
        <v/>
      </c>
      <c r="AY9003" s="10" t="str">
        <f t="shared" si="2273"/>
        <v/>
      </c>
      <c r="AZ9003" s="23">
        <f t="shared" si="2274"/>
        <v>0</v>
      </c>
      <c r="BA9003" s="10">
        <f t="shared" si="2275"/>
        <v>0</v>
      </c>
    </row>
    <row r="9004" spans="1:53" x14ac:dyDescent="0.25">
      <c r="A9004" s="26" t="str">
        <f t="shared" si="2276"/>
        <v/>
      </c>
      <c r="B9004" s="28"/>
      <c r="C9004" s="29"/>
      <c r="D9004" s="29"/>
      <c r="E9004" s="29"/>
      <c r="F9004" s="29"/>
      <c r="G9004" s="30" t="str">
        <f t="shared" ca="1" si="2277"/>
        <v/>
      </c>
      <c r="H9004" s="16" t="str">
        <f t="shared" si="2264"/>
        <v/>
      </c>
      <c r="AF9004" s="67"/>
      <c r="AH9004" s="6">
        <f t="shared" ca="1" si="2262"/>
        <v>44152</v>
      </c>
      <c r="AP9004" s="10" t="str">
        <f t="shared" si="2265"/>
        <v/>
      </c>
      <c r="AQ9004" s="10" t="str">
        <f t="shared" si="2266"/>
        <v/>
      </c>
      <c r="AR9004" s="10" t="str">
        <f t="shared" si="2267"/>
        <v/>
      </c>
      <c r="AS9004" s="10" t="str">
        <f t="shared" si="2268"/>
        <v/>
      </c>
      <c r="AT9004" s="10" t="str">
        <f t="shared" si="2269"/>
        <v/>
      </c>
      <c r="AU9004" s="10" t="str">
        <f t="shared" si="2270"/>
        <v/>
      </c>
      <c r="AV9004" s="10" t="str">
        <f t="shared" si="2271"/>
        <v/>
      </c>
      <c r="AW9004" s="10" t="str">
        <f t="shared" si="2272"/>
        <v/>
      </c>
      <c r="AX9004" s="10" t="str">
        <f t="shared" si="2263"/>
        <v/>
      </c>
      <c r="AY9004" s="10" t="str">
        <f t="shared" si="2273"/>
        <v/>
      </c>
      <c r="AZ9004" s="23">
        <f t="shared" si="2274"/>
        <v>0</v>
      </c>
      <c r="BA9004" s="10">
        <f t="shared" si="2275"/>
        <v>0</v>
      </c>
    </row>
    <row r="9005" spans="1:53" x14ac:dyDescent="0.25">
      <c r="A9005" s="25" t="str">
        <f t="shared" si="2276"/>
        <v/>
      </c>
      <c r="C9005" s="1"/>
      <c r="D9005" s="1"/>
      <c r="E9005" s="1"/>
      <c r="F9005" s="1"/>
      <c r="G9005" s="3" t="str">
        <f t="shared" ca="1" si="2277"/>
        <v/>
      </c>
      <c r="H9005" s="16" t="str">
        <f t="shared" si="2264"/>
        <v/>
      </c>
      <c r="AF9005" s="67"/>
      <c r="AH9005" s="6">
        <f t="shared" ca="1" si="2262"/>
        <v>44152</v>
      </c>
      <c r="AP9005" s="10" t="str">
        <f t="shared" si="2265"/>
        <v/>
      </c>
      <c r="AQ9005" s="10" t="str">
        <f t="shared" si="2266"/>
        <v/>
      </c>
      <c r="AR9005" s="10" t="str">
        <f t="shared" si="2267"/>
        <v/>
      </c>
      <c r="AS9005" s="10" t="str">
        <f t="shared" si="2268"/>
        <v/>
      </c>
      <c r="AT9005" s="10" t="str">
        <f t="shared" si="2269"/>
        <v/>
      </c>
      <c r="AU9005" s="10" t="str">
        <f t="shared" si="2270"/>
        <v/>
      </c>
      <c r="AV9005" s="10" t="str">
        <f t="shared" si="2271"/>
        <v/>
      </c>
      <c r="AW9005" s="10" t="str">
        <f t="shared" si="2272"/>
        <v/>
      </c>
      <c r="AX9005" s="10" t="str">
        <f t="shared" si="2263"/>
        <v/>
      </c>
      <c r="AY9005" s="10" t="str">
        <f t="shared" si="2273"/>
        <v/>
      </c>
      <c r="AZ9005" s="23">
        <f t="shared" si="2274"/>
        <v>0</v>
      </c>
      <c r="BA9005" s="10">
        <f t="shared" si="2275"/>
        <v>0</v>
      </c>
    </row>
    <row r="9006" spans="1:53" x14ac:dyDescent="0.25">
      <c r="A9006" s="26" t="str">
        <f t="shared" si="2276"/>
        <v/>
      </c>
      <c r="B9006" s="28"/>
      <c r="C9006" s="29"/>
      <c r="D9006" s="29"/>
      <c r="E9006" s="29"/>
      <c r="F9006" s="29"/>
      <c r="G9006" s="30" t="str">
        <f t="shared" ca="1" si="2277"/>
        <v/>
      </c>
      <c r="H9006" s="16" t="str">
        <f t="shared" si="2264"/>
        <v/>
      </c>
      <c r="AF9006" s="67"/>
      <c r="AH9006" s="6">
        <f t="shared" ca="1" si="2262"/>
        <v>44152</v>
      </c>
      <c r="AP9006" s="10" t="str">
        <f t="shared" si="2265"/>
        <v/>
      </c>
      <c r="AQ9006" s="10" t="str">
        <f t="shared" si="2266"/>
        <v/>
      </c>
      <c r="AR9006" s="10" t="str">
        <f t="shared" si="2267"/>
        <v/>
      </c>
      <c r="AS9006" s="10" t="str">
        <f t="shared" si="2268"/>
        <v/>
      </c>
      <c r="AT9006" s="10" t="str">
        <f t="shared" si="2269"/>
        <v/>
      </c>
      <c r="AU9006" s="10" t="str">
        <f t="shared" si="2270"/>
        <v/>
      </c>
      <c r="AV9006" s="10" t="str">
        <f t="shared" si="2271"/>
        <v/>
      </c>
      <c r="AW9006" s="10" t="str">
        <f t="shared" si="2272"/>
        <v/>
      </c>
      <c r="AX9006" s="10" t="str">
        <f t="shared" si="2263"/>
        <v/>
      </c>
      <c r="AY9006" s="10" t="str">
        <f t="shared" si="2273"/>
        <v/>
      </c>
      <c r="AZ9006" s="23">
        <f t="shared" si="2274"/>
        <v>0</v>
      </c>
      <c r="BA9006" s="10">
        <f t="shared" si="2275"/>
        <v>0</v>
      </c>
    </row>
    <row r="9007" spans="1:53" x14ac:dyDescent="0.25">
      <c r="A9007" s="25" t="str">
        <f t="shared" si="2276"/>
        <v/>
      </c>
      <c r="C9007" s="1"/>
      <c r="D9007" s="1"/>
      <c r="E9007" s="1"/>
      <c r="F9007" s="1"/>
      <c r="G9007" s="3" t="str">
        <f t="shared" ca="1" si="2277"/>
        <v/>
      </c>
      <c r="H9007" s="16" t="str">
        <f t="shared" si="2264"/>
        <v/>
      </c>
      <c r="AF9007" s="67"/>
      <c r="AH9007" s="6">
        <f t="shared" ca="1" si="2262"/>
        <v>44152</v>
      </c>
      <c r="AP9007" s="10" t="str">
        <f t="shared" si="2265"/>
        <v/>
      </c>
      <c r="AQ9007" s="10" t="str">
        <f t="shared" si="2266"/>
        <v/>
      </c>
      <c r="AR9007" s="10" t="str">
        <f t="shared" si="2267"/>
        <v/>
      </c>
      <c r="AS9007" s="10" t="str">
        <f t="shared" si="2268"/>
        <v/>
      </c>
      <c r="AT9007" s="10" t="str">
        <f t="shared" si="2269"/>
        <v/>
      </c>
      <c r="AU9007" s="10" t="str">
        <f t="shared" si="2270"/>
        <v/>
      </c>
      <c r="AV9007" s="10" t="str">
        <f t="shared" si="2271"/>
        <v/>
      </c>
      <c r="AW9007" s="10" t="str">
        <f t="shared" si="2272"/>
        <v/>
      </c>
      <c r="AX9007" s="10" t="str">
        <f t="shared" si="2263"/>
        <v/>
      </c>
      <c r="AY9007" s="10" t="str">
        <f t="shared" si="2273"/>
        <v/>
      </c>
      <c r="AZ9007" s="23">
        <f t="shared" si="2274"/>
        <v>0</v>
      </c>
      <c r="BA9007" s="10">
        <f t="shared" si="2275"/>
        <v>0</v>
      </c>
    </row>
    <row r="9008" spans="1:53" x14ac:dyDescent="0.25">
      <c r="A9008" s="26" t="str">
        <f t="shared" si="2276"/>
        <v/>
      </c>
      <c r="B9008" s="28"/>
      <c r="C9008" s="29"/>
      <c r="D9008" s="29"/>
      <c r="E9008" s="29"/>
      <c r="F9008" s="29"/>
      <c r="G9008" s="30" t="str">
        <f t="shared" ca="1" si="2277"/>
        <v/>
      </c>
      <c r="H9008" s="16" t="str">
        <f t="shared" si="2264"/>
        <v/>
      </c>
      <c r="AF9008" s="67"/>
      <c r="AH9008" s="6">
        <f t="shared" ca="1" si="2262"/>
        <v>44152</v>
      </c>
      <c r="AP9008" s="10" t="str">
        <f t="shared" si="2265"/>
        <v/>
      </c>
      <c r="AQ9008" s="10" t="str">
        <f t="shared" si="2266"/>
        <v/>
      </c>
      <c r="AR9008" s="10" t="str">
        <f t="shared" si="2267"/>
        <v/>
      </c>
      <c r="AS9008" s="10" t="str">
        <f t="shared" si="2268"/>
        <v/>
      </c>
      <c r="AT9008" s="10" t="str">
        <f t="shared" si="2269"/>
        <v/>
      </c>
      <c r="AU9008" s="10" t="str">
        <f t="shared" si="2270"/>
        <v/>
      </c>
      <c r="AV9008" s="10" t="str">
        <f t="shared" si="2271"/>
        <v/>
      </c>
      <c r="AW9008" s="10" t="str">
        <f t="shared" si="2272"/>
        <v/>
      </c>
      <c r="AX9008" s="10" t="str">
        <f t="shared" si="2263"/>
        <v/>
      </c>
      <c r="AY9008" s="10" t="str">
        <f t="shared" si="2273"/>
        <v/>
      </c>
      <c r="AZ9008" s="23">
        <f t="shared" si="2274"/>
        <v>0</v>
      </c>
      <c r="BA9008" s="10">
        <f t="shared" si="2275"/>
        <v>0</v>
      </c>
    </row>
    <row r="9009" spans="1:53" x14ac:dyDescent="0.25">
      <c r="A9009" s="25" t="str">
        <f t="shared" si="2276"/>
        <v/>
      </c>
      <c r="C9009" s="1"/>
      <c r="D9009" s="1"/>
      <c r="E9009" s="1"/>
      <c r="F9009" s="1"/>
      <c r="G9009" s="3" t="str">
        <f t="shared" ca="1" si="2277"/>
        <v/>
      </c>
      <c r="H9009" s="16" t="str">
        <f t="shared" si="2264"/>
        <v/>
      </c>
      <c r="AF9009" s="67"/>
      <c r="AH9009" s="6">
        <f t="shared" ca="1" si="2262"/>
        <v>44152</v>
      </c>
      <c r="AP9009" s="10" t="str">
        <f t="shared" si="2265"/>
        <v/>
      </c>
      <c r="AQ9009" s="10" t="str">
        <f t="shared" si="2266"/>
        <v/>
      </c>
      <c r="AR9009" s="10" t="str">
        <f t="shared" si="2267"/>
        <v/>
      </c>
      <c r="AS9009" s="10" t="str">
        <f t="shared" si="2268"/>
        <v/>
      </c>
      <c r="AT9009" s="10" t="str">
        <f t="shared" si="2269"/>
        <v/>
      </c>
      <c r="AU9009" s="10" t="str">
        <f t="shared" si="2270"/>
        <v/>
      </c>
      <c r="AV9009" s="10" t="str">
        <f t="shared" si="2271"/>
        <v/>
      </c>
      <c r="AW9009" s="10" t="str">
        <f t="shared" si="2272"/>
        <v/>
      </c>
      <c r="AX9009" s="10" t="str">
        <f t="shared" si="2263"/>
        <v/>
      </c>
      <c r="AY9009" s="10" t="str">
        <f t="shared" si="2273"/>
        <v/>
      </c>
      <c r="AZ9009" s="23">
        <f t="shared" si="2274"/>
        <v>0</v>
      </c>
      <c r="BA9009" s="10">
        <f t="shared" si="2275"/>
        <v>0</v>
      </c>
    </row>
    <row r="9010" spans="1:53" x14ac:dyDescent="0.25">
      <c r="A9010" s="26" t="str">
        <f t="shared" si="2276"/>
        <v/>
      </c>
      <c r="B9010" s="28"/>
      <c r="C9010" s="29"/>
      <c r="D9010" s="29"/>
      <c r="E9010" s="29"/>
      <c r="F9010" s="29"/>
      <c r="G9010" s="30" t="str">
        <f t="shared" ca="1" si="2277"/>
        <v/>
      </c>
      <c r="H9010" s="16" t="str">
        <f t="shared" si="2264"/>
        <v/>
      </c>
      <c r="AF9010" s="67"/>
      <c r="AH9010" s="6">
        <f t="shared" ca="1" si="2262"/>
        <v>44152</v>
      </c>
      <c r="AP9010" s="10" t="str">
        <f t="shared" si="2265"/>
        <v/>
      </c>
      <c r="AQ9010" s="10" t="str">
        <f t="shared" si="2266"/>
        <v/>
      </c>
      <c r="AR9010" s="10" t="str">
        <f t="shared" si="2267"/>
        <v/>
      </c>
      <c r="AS9010" s="10" t="str">
        <f t="shared" si="2268"/>
        <v/>
      </c>
      <c r="AT9010" s="10" t="str">
        <f t="shared" si="2269"/>
        <v/>
      </c>
      <c r="AU9010" s="10" t="str">
        <f t="shared" si="2270"/>
        <v/>
      </c>
      <c r="AV9010" s="10" t="str">
        <f t="shared" si="2271"/>
        <v/>
      </c>
      <c r="AW9010" s="10" t="str">
        <f t="shared" si="2272"/>
        <v/>
      </c>
      <c r="AX9010" s="10" t="str">
        <f t="shared" si="2263"/>
        <v/>
      </c>
      <c r="AY9010" s="10" t="str">
        <f t="shared" si="2273"/>
        <v/>
      </c>
      <c r="AZ9010" s="23">
        <f t="shared" si="2274"/>
        <v>0</v>
      </c>
      <c r="BA9010" s="10">
        <f t="shared" si="2275"/>
        <v>0</v>
      </c>
    </row>
    <row r="9011" spans="1:53" x14ac:dyDescent="0.25">
      <c r="A9011" s="25" t="str">
        <f t="shared" si="2276"/>
        <v/>
      </c>
      <c r="C9011" s="1"/>
      <c r="D9011" s="1"/>
      <c r="E9011" s="1"/>
      <c r="F9011" s="1"/>
      <c r="G9011" s="3" t="str">
        <f t="shared" ca="1" si="2277"/>
        <v/>
      </c>
      <c r="H9011" s="16" t="str">
        <f t="shared" si="2264"/>
        <v/>
      </c>
      <c r="AF9011" s="67"/>
      <c r="AH9011" s="6">
        <f t="shared" ca="1" si="2262"/>
        <v>44152</v>
      </c>
      <c r="AP9011" s="10" t="str">
        <f t="shared" si="2265"/>
        <v/>
      </c>
      <c r="AQ9011" s="10" t="str">
        <f t="shared" si="2266"/>
        <v/>
      </c>
      <c r="AR9011" s="10" t="str">
        <f t="shared" si="2267"/>
        <v/>
      </c>
      <c r="AS9011" s="10" t="str">
        <f t="shared" si="2268"/>
        <v/>
      </c>
      <c r="AT9011" s="10" t="str">
        <f t="shared" si="2269"/>
        <v/>
      </c>
      <c r="AU9011" s="10" t="str">
        <f t="shared" si="2270"/>
        <v/>
      </c>
      <c r="AV9011" s="10" t="str">
        <f t="shared" si="2271"/>
        <v/>
      </c>
      <c r="AW9011" s="10" t="str">
        <f t="shared" si="2272"/>
        <v/>
      </c>
      <c r="AX9011" s="10" t="str">
        <f t="shared" si="2263"/>
        <v/>
      </c>
      <c r="AY9011" s="10" t="str">
        <f t="shared" si="2273"/>
        <v/>
      </c>
      <c r="AZ9011" s="23">
        <f t="shared" si="2274"/>
        <v>0</v>
      </c>
      <c r="BA9011" s="10">
        <f t="shared" si="2275"/>
        <v>0</v>
      </c>
    </row>
    <row r="9012" spans="1:53" x14ac:dyDescent="0.25">
      <c r="A9012" s="26" t="str">
        <f t="shared" si="2276"/>
        <v/>
      </c>
      <c r="B9012" s="28"/>
      <c r="C9012" s="29"/>
      <c r="D9012" s="29"/>
      <c r="E9012" s="29"/>
      <c r="F9012" s="29"/>
      <c r="G9012" s="30" t="str">
        <f t="shared" ca="1" si="2277"/>
        <v/>
      </c>
      <c r="H9012" s="16" t="str">
        <f t="shared" si="2264"/>
        <v/>
      </c>
      <c r="AF9012" s="67"/>
      <c r="AH9012" s="6">
        <f t="shared" ca="1" si="2262"/>
        <v>44152</v>
      </c>
      <c r="AP9012" s="10" t="str">
        <f t="shared" si="2265"/>
        <v/>
      </c>
      <c r="AQ9012" s="10" t="str">
        <f t="shared" si="2266"/>
        <v/>
      </c>
      <c r="AR9012" s="10" t="str">
        <f t="shared" si="2267"/>
        <v/>
      </c>
      <c r="AS9012" s="10" t="str">
        <f t="shared" si="2268"/>
        <v/>
      </c>
      <c r="AT9012" s="10" t="str">
        <f t="shared" si="2269"/>
        <v/>
      </c>
      <c r="AU9012" s="10" t="str">
        <f t="shared" si="2270"/>
        <v/>
      </c>
      <c r="AV9012" s="10" t="str">
        <f t="shared" si="2271"/>
        <v/>
      </c>
      <c r="AW9012" s="10" t="str">
        <f t="shared" si="2272"/>
        <v/>
      </c>
      <c r="AX9012" s="10" t="str">
        <f t="shared" si="2263"/>
        <v/>
      </c>
      <c r="AY9012" s="10" t="str">
        <f t="shared" si="2273"/>
        <v/>
      </c>
      <c r="AZ9012" s="23">
        <f t="shared" si="2274"/>
        <v>0</v>
      </c>
      <c r="BA9012" s="10">
        <f t="shared" si="2275"/>
        <v>0</v>
      </c>
    </row>
    <row r="9013" spans="1:53" x14ac:dyDescent="0.25">
      <c r="A9013" s="25" t="str">
        <f t="shared" si="2276"/>
        <v/>
      </c>
      <c r="C9013" s="1"/>
      <c r="D9013" s="1"/>
      <c r="E9013" s="1"/>
      <c r="F9013" s="1"/>
      <c r="G9013" s="3" t="str">
        <f t="shared" ca="1" si="2277"/>
        <v/>
      </c>
      <c r="H9013" s="16" t="str">
        <f t="shared" si="2264"/>
        <v/>
      </c>
      <c r="AF9013" s="67"/>
      <c r="AH9013" s="6">
        <f t="shared" ca="1" si="2262"/>
        <v>44152</v>
      </c>
      <c r="AP9013" s="10" t="str">
        <f t="shared" si="2265"/>
        <v/>
      </c>
      <c r="AQ9013" s="10" t="str">
        <f t="shared" si="2266"/>
        <v/>
      </c>
      <c r="AR9013" s="10" t="str">
        <f t="shared" si="2267"/>
        <v/>
      </c>
      <c r="AS9013" s="10" t="str">
        <f t="shared" si="2268"/>
        <v/>
      </c>
      <c r="AT9013" s="10" t="str">
        <f t="shared" si="2269"/>
        <v/>
      </c>
      <c r="AU9013" s="10" t="str">
        <f t="shared" si="2270"/>
        <v/>
      </c>
      <c r="AV9013" s="10" t="str">
        <f t="shared" si="2271"/>
        <v/>
      </c>
      <c r="AW9013" s="10" t="str">
        <f t="shared" si="2272"/>
        <v/>
      </c>
      <c r="AX9013" s="10" t="str">
        <f t="shared" si="2263"/>
        <v/>
      </c>
      <c r="AY9013" s="10" t="str">
        <f t="shared" si="2273"/>
        <v/>
      </c>
      <c r="AZ9013" s="23">
        <f t="shared" si="2274"/>
        <v>0</v>
      </c>
      <c r="BA9013" s="10">
        <f t="shared" si="2275"/>
        <v>0</v>
      </c>
    </row>
    <row r="9014" spans="1:53" x14ac:dyDescent="0.25">
      <c r="A9014" s="26" t="str">
        <f t="shared" si="2276"/>
        <v/>
      </c>
      <c r="B9014" s="28"/>
      <c r="C9014" s="29"/>
      <c r="D9014" s="29"/>
      <c r="E9014" s="29"/>
      <c r="F9014" s="29"/>
      <c r="G9014" s="30" t="str">
        <f t="shared" ca="1" si="2277"/>
        <v/>
      </c>
      <c r="H9014" s="16" t="str">
        <f t="shared" si="2264"/>
        <v/>
      </c>
      <c r="AF9014" s="67"/>
      <c r="AH9014" s="6">
        <f t="shared" ca="1" si="2262"/>
        <v>44152</v>
      </c>
      <c r="AP9014" s="10" t="str">
        <f t="shared" si="2265"/>
        <v/>
      </c>
      <c r="AQ9014" s="10" t="str">
        <f t="shared" si="2266"/>
        <v/>
      </c>
      <c r="AR9014" s="10" t="str">
        <f t="shared" si="2267"/>
        <v/>
      </c>
      <c r="AS9014" s="10" t="str">
        <f t="shared" si="2268"/>
        <v/>
      </c>
      <c r="AT9014" s="10" t="str">
        <f t="shared" si="2269"/>
        <v/>
      </c>
      <c r="AU9014" s="10" t="str">
        <f t="shared" si="2270"/>
        <v/>
      </c>
      <c r="AV9014" s="10" t="str">
        <f t="shared" si="2271"/>
        <v/>
      </c>
      <c r="AW9014" s="10" t="str">
        <f t="shared" si="2272"/>
        <v/>
      </c>
      <c r="AX9014" s="10" t="str">
        <f t="shared" si="2263"/>
        <v/>
      </c>
      <c r="AY9014" s="10" t="str">
        <f t="shared" si="2273"/>
        <v/>
      </c>
      <c r="AZ9014" s="23">
        <f t="shared" si="2274"/>
        <v>0</v>
      </c>
      <c r="BA9014" s="10">
        <f t="shared" si="2275"/>
        <v>0</v>
      </c>
    </row>
    <row r="9015" spans="1:53" x14ac:dyDescent="0.25">
      <c r="A9015" s="25" t="str">
        <f t="shared" si="2276"/>
        <v/>
      </c>
      <c r="C9015" s="1"/>
      <c r="D9015" s="1"/>
      <c r="E9015" s="1"/>
      <c r="F9015" s="1"/>
      <c r="G9015" s="3" t="str">
        <f t="shared" ca="1" si="2277"/>
        <v/>
      </c>
      <c r="H9015" s="16" t="str">
        <f t="shared" si="2264"/>
        <v/>
      </c>
      <c r="AF9015" s="67"/>
      <c r="AH9015" s="6">
        <f t="shared" ca="1" si="2262"/>
        <v>44152</v>
      </c>
      <c r="AP9015" s="10" t="str">
        <f t="shared" si="2265"/>
        <v/>
      </c>
      <c r="AQ9015" s="10" t="str">
        <f t="shared" si="2266"/>
        <v/>
      </c>
      <c r="AR9015" s="10" t="str">
        <f t="shared" si="2267"/>
        <v/>
      </c>
      <c r="AS9015" s="10" t="str">
        <f t="shared" si="2268"/>
        <v/>
      </c>
      <c r="AT9015" s="10" t="str">
        <f t="shared" si="2269"/>
        <v/>
      </c>
      <c r="AU9015" s="10" t="str">
        <f t="shared" si="2270"/>
        <v/>
      </c>
      <c r="AV9015" s="10" t="str">
        <f t="shared" si="2271"/>
        <v/>
      </c>
      <c r="AW9015" s="10" t="str">
        <f t="shared" si="2272"/>
        <v/>
      </c>
      <c r="AX9015" s="10" t="str">
        <f t="shared" si="2263"/>
        <v/>
      </c>
      <c r="AY9015" s="10" t="str">
        <f t="shared" si="2273"/>
        <v/>
      </c>
      <c r="AZ9015" s="23">
        <f t="shared" si="2274"/>
        <v>0</v>
      </c>
      <c r="BA9015" s="10">
        <f t="shared" si="2275"/>
        <v>0</v>
      </c>
    </row>
    <row r="9016" spans="1:53" x14ac:dyDescent="0.25">
      <c r="A9016" s="26" t="str">
        <f t="shared" si="2276"/>
        <v/>
      </c>
      <c r="B9016" s="28"/>
      <c r="C9016" s="29"/>
      <c r="D9016" s="29"/>
      <c r="E9016" s="29"/>
      <c r="F9016" s="29"/>
      <c r="G9016" s="30" t="str">
        <f t="shared" ca="1" si="2277"/>
        <v/>
      </c>
      <c r="H9016" s="16" t="str">
        <f t="shared" si="2264"/>
        <v/>
      </c>
      <c r="AF9016" s="67"/>
      <c r="AH9016" s="6">
        <f t="shared" ca="1" si="2262"/>
        <v>44152</v>
      </c>
      <c r="AP9016" s="10" t="str">
        <f t="shared" si="2265"/>
        <v/>
      </c>
      <c r="AQ9016" s="10" t="str">
        <f t="shared" si="2266"/>
        <v/>
      </c>
      <c r="AR9016" s="10" t="str">
        <f t="shared" si="2267"/>
        <v/>
      </c>
      <c r="AS9016" s="10" t="str">
        <f t="shared" si="2268"/>
        <v/>
      </c>
      <c r="AT9016" s="10" t="str">
        <f t="shared" si="2269"/>
        <v/>
      </c>
      <c r="AU9016" s="10" t="str">
        <f t="shared" si="2270"/>
        <v/>
      </c>
      <c r="AV9016" s="10" t="str">
        <f t="shared" si="2271"/>
        <v/>
      </c>
      <c r="AW9016" s="10" t="str">
        <f t="shared" si="2272"/>
        <v/>
      </c>
      <c r="AX9016" s="10" t="str">
        <f t="shared" si="2263"/>
        <v/>
      </c>
      <c r="AY9016" s="10" t="str">
        <f t="shared" si="2273"/>
        <v/>
      </c>
      <c r="AZ9016" s="23">
        <f t="shared" si="2274"/>
        <v>0</v>
      </c>
      <c r="BA9016" s="10">
        <f t="shared" si="2275"/>
        <v>0</v>
      </c>
    </row>
    <row r="9017" spans="1:53" x14ac:dyDescent="0.25">
      <c r="A9017" s="25" t="str">
        <f t="shared" si="2276"/>
        <v/>
      </c>
      <c r="C9017" s="1"/>
      <c r="D9017" s="1"/>
      <c r="E9017" s="1"/>
      <c r="F9017" s="1"/>
      <c r="G9017" s="3" t="str">
        <f t="shared" ca="1" si="2277"/>
        <v/>
      </c>
      <c r="H9017" s="16" t="str">
        <f t="shared" si="2264"/>
        <v/>
      </c>
      <c r="AF9017" s="67"/>
      <c r="AH9017" s="6">
        <f t="shared" ca="1" si="2262"/>
        <v>44152</v>
      </c>
      <c r="AP9017" s="10" t="str">
        <f t="shared" si="2265"/>
        <v/>
      </c>
      <c r="AQ9017" s="10" t="str">
        <f t="shared" si="2266"/>
        <v/>
      </c>
      <c r="AR9017" s="10" t="str">
        <f t="shared" si="2267"/>
        <v/>
      </c>
      <c r="AS9017" s="10" t="str">
        <f t="shared" si="2268"/>
        <v/>
      </c>
      <c r="AT9017" s="10" t="str">
        <f t="shared" si="2269"/>
        <v/>
      </c>
      <c r="AU9017" s="10" t="str">
        <f t="shared" si="2270"/>
        <v/>
      </c>
      <c r="AV9017" s="10" t="str">
        <f t="shared" si="2271"/>
        <v/>
      </c>
      <c r="AW9017" s="10" t="str">
        <f t="shared" si="2272"/>
        <v/>
      </c>
      <c r="AX9017" s="10" t="str">
        <f t="shared" si="2263"/>
        <v/>
      </c>
      <c r="AY9017" s="10" t="str">
        <f t="shared" si="2273"/>
        <v/>
      </c>
      <c r="AZ9017" s="23">
        <f t="shared" si="2274"/>
        <v>0</v>
      </c>
      <c r="BA9017" s="10">
        <f t="shared" si="2275"/>
        <v>0</v>
      </c>
    </row>
    <row r="9018" spans="1:53" x14ac:dyDescent="0.25">
      <c r="A9018" s="26" t="str">
        <f t="shared" si="2276"/>
        <v/>
      </c>
      <c r="B9018" s="28"/>
      <c r="C9018" s="29"/>
      <c r="D9018" s="29"/>
      <c r="E9018" s="29"/>
      <c r="F9018" s="29"/>
      <c r="G9018" s="30" t="str">
        <f t="shared" ca="1" si="2277"/>
        <v/>
      </c>
      <c r="H9018" s="16" t="str">
        <f t="shared" si="2264"/>
        <v/>
      </c>
      <c r="AF9018" s="67"/>
      <c r="AH9018" s="6">
        <f t="shared" ca="1" si="2262"/>
        <v>44152</v>
      </c>
      <c r="AP9018" s="10" t="str">
        <f t="shared" si="2265"/>
        <v/>
      </c>
      <c r="AQ9018" s="10" t="str">
        <f t="shared" si="2266"/>
        <v/>
      </c>
      <c r="AR9018" s="10" t="str">
        <f t="shared" si="2267"/>
        <v/>
      </c>
      <c r="AS9018" s="10" t="str">
        <f t="shared" si="2268"/>
        <v/>
      </c>
      <c r="AT9018" s="10" t="str">
        <f t="shared" si="2269"/>
        <v/>
      </c>
      <c r="AU9018" s="10" t="str">
        <f t="shared" si="2270"/>
        <v/>
      </c>
      <c r="AV9018" s="10" t="str">
        <f t="shared" si="2271"/>
        <v/>
      </c>
      <c r="AW9018" s="10" t="str">
        <f t="shared" si="2272"/>
        <v/>
      </c>
      <c r="AX9018" s="10" t="str">
        <f t="shared" si="2263"/>
        <v/>
      </c>
      <c r="AY9018" s="10" t="str">
        <f t="shared" si="2273"/>
        <v/>
      </c>
      <c r="AZ9018" s="23">
        <f t="shared" si="2274"/>
        <v>0</v>
      </c>
      <c r="BA9018" s="10">
        <f t="shared" si="2275"/>
        <v>0</v>
      </c>
    </row>
    <row r="9019" spans="1:53" x14ac:dyDescent="0.25">
      <c r="A9019" s="25" t="str">
        <f t="shared" si="2276"/>
        <v/>
      </c>
      <c r="C9019" s="1"/>
      <c r="D9019" s="1"/>
      <c r="E9019" s="1"/>
      <c r="F9019" s="1"/>
      <c r="G9019" s="3" t="str">
        <f t="shared" ca="1" si="2277"/>
        <v/>
      </c>
      <c r="H9019" s="16" t="str">
        <f t="shared" si="2264"/>
        <v/>
      </c>
      <c r="AF9019" s="67"/>
      <c r="AH9019" s="6">
        <f t="shared" ca="1" si="2262"/>
        <v>44152</v>
      </c>
      <c r="AP9019" s="10" t="str">
        <f t="shared" si="2265"/>
        <v/>
      </c>
      <c r="AQ9019" s="10" t="str">
        <f t="shared" si="2266"/>
        <v/>
      </c>
      <c r="AR9019" s="10" t="str">
        <f t="shared" si="2267"/>
        <v/>
      </c>
      <c r="AS9019" s="10" t="str">
        <f t="shared" si="2268"/>
        <v/>
      </c>
      <c r="AT9019" s="10" t="str">
        <f t="shared" si="2269"/>
        <v/>
      </c>
      <c r="AU9019" s="10" t="str">
        <f t="shared" si="2270"/>
        <v/>
      </c>
      <c r="AV9019" s="10" t="str">
        <f t="shared" si="2271"/>
        <v/>
      </c>
      <c r="AW9019" s="10" t="str">
        <f t="shared" si="2272"/>
        <v/>
      </c>
      <c r="AX9019" s="10" t="str">
        <f t="shared" si="2263"/>
        <v/>
      </c>
      <c r="AY9019" s="10" t="str">
        <f t="shared" si="2273"/>
        <v/>
      </c>
      <c r="AZ9019" s="23">
        <f t="shared" si="2274"/>
        <v>0</v>
      </c>
      <c r="BA9019" s="10">
        <f t="shared" si="2275"/>
        <v>0</v>
      </c>
    </row>
    <row r="9020" spans="1:53" x14ac:dyDescent="0.25">
      <c r="A9020" s="26" t="str">
        <f t="shared" si="2276"/>
        <v/>
      </c>
      <c r="B9020" s="28"/>
      <c r="C9020" s="29"/>
      <c r="D9020" s="29"/>
      <c r="E9020" s="29"/>
      <c r="F9020" s="29"/>
      <c r="G9020" s="30" t="str">
        <f t="shared" ca="1" si="2277"/>
        <v/>
      </c>
      <c r="H9020" s="16" t="str">
        <f t="shared" si="2264"/>
        <v/>
      </c>
      <c r="AF9020" s="67"/>
      <c r="AH9020" s="6">
        <f t="shared" ca="1" si="2262"/>
        <v>44152</v>
      </c>
      <c r="AP9020" s="10" t="str">
        <f t="shared" si="2265"/>
        <v/>
      </c>
      <c r="AQ9020" s="10" t="str">
        <f t="shared" si="2266"/>
        <v/>
      </c>
      <c r="AR9020" s="10" t="str">
        <f t="shared" si="2267"/>
        <v/>
      </c>
      <c r="AS9020" s="10" t="str">
        <f t="shared" si="2268"/>
        <v/>
      </c>
      <c r="AT9020" s="10" t="str">
        <f t="shared" si="2269"/>
        <v/>
      </c>
      <c r="AU9020" s="10" t="str">
        <f t="shared" si="2270"/>
        <v/>
      </c>
      <c r="AV9020" s="10" t="str">
        <f t="shared" si="2271"/>
        <v/>
      </c>
      <c r="AW9020" s="10" t="str">
        <f t="shared" si="2272"/>
        <v/>
      </c>
      <c r="AX9020" s="10" t="str">
        <f t="shared" si="2263"/>
        <v/>
      </c>
      <c r="AY9020" s="10" t="str">
        <f t="shared" si="2273"/>
        <v/>
      </c>
      <c r="AZ9020" s="23">
        <f t="shared" si="2274"/>
        <v>0</v>
      </c>
      <c r="BA9020" s="10">
        <f t="shared" si="2275"/>
        <v>0</v>
      </c>
    </row>
    <row r="9021" spans="1:53" x14ac:dyDescent="0.25">
      <c r="A9021" s="25" t="str">
        <f t="shared" si="2276"/>
        <v/>
      </c>
      <c r="C9021" s="1"/>
      <c r="D9021" s="1"/>
      <c r="E9021" s="1"/>
      <c r="F9021" s="1"/>
      <c r="G9021" s="3" t="str">
        <f t="shared" ca="1" si="2277"/>
        <v/>
      </c>
      <c r="H9021" s="16" t="str">
        <f t="shared" si="2264"/>
        <v/>
      </c>
      <c r="AF9021" s="67"/>
      <c r="AH9021" s="6">
        <f t="shared" ca="1" si="2262"/>
        <v>44152</v>
      </c>
      <c r="AP9021" s="10" t="str">
        <f t="shared" si="2265"/>
        <v/>
      </c>
      <c r="AQ9021" s="10" t="str">
        <f t="shared" si="2266"/>
        <v/>
      </c>
      <c r="AR9021" s="10" t="str">
        <f t="shared" si="2267"/>
        <v/>
      </c>
      <c r="AS9021" s="10" t="str">
        <f t="shared" si="2268"/>
        <v/>
      </c>
      <c r="AT9021" s="10" t="str">
        <f t="shared" si="2269"/>
        <v/>
      </c>
      <c r="AU9021" s="10" t="str">
        <f t="shared" si="2270"/>
        <v/>
      </c>
      <c r="AV9021" s="10" t="str">
        <f t="shared" si="2271"/>
        <v/>
      </c>
      <c r="AW9021" s="10" t="str">
        <f t="shared" si="2272"/>
        <v/>
      </c>
      <c r="AX9021" s="10" t="str">
        <f t="shared" si="2263"/>
        <v/>
      </c>
      <c r="AY9021" s="10" t="str">
        <f t="shared" si="2273"/>
        <v/>
      </c>
      <c r="AZ9021" s="23">
        <f t="shared" si="2274"/>
        <v>0</v>
      </c>
      <c r="BA9021" s="10">
        <f t="shared" si="2275"/>
        <v>0</v>
      </c>
    </row>
    <row r="9022" spans="1:53" x14ac:dyDescent="0.25">
      <c r="A9022" s="26" t="str">
        <f t="shared" si="2276"/>
        <v/>
      </c>
      <c r="B9022" s="28"/>
      <c r="C9022" s="29"/>
      <c r="D9022" s="29"/>
      <c r="E9022" s="29"/>
      <c r="F9022" s="29"/>
      <c r="G9022" s="30" t="str">
        <f t="shared" ca="1" si="2277"/>
        <v/>
      </c>
      <c r="H9022" s="16" t="str">
        <f t="shared" si="2264"/>
        <v/>
      </c>
      <c r="AF9022" s="67"/>
      <c r="AH9022" s="6">
        <f t="shared" ca="1" si="2262"/>
        <v>44152</v>
      </c>
      <c r="AP9022" s="10" t="str">
        <f t="shared" si="2265"/>
        <v/>
      </c>
      <c r="AQ9022" s="10" t="str">
        <f t="shared" si="2266"/>
        <v/>
      </c>
      <c r="AR9022" s="10" t="str">
        <f t="shared" si="2267"/>
        <v/>
      </c>
      <c r="AS9022" s="10" t="str">
        <f t="shared" si="2268"/>
        <v/>
      </c>
      <c r="AT9022" s="10" t="str">
        <f t="shared" si="2269"/>
        <v/>
      </c>
      <c r="AU9022" s="10" t="str">
        <f t="shared" si="2270"/>
        <v/>
      </c>
      <c r="AV9022" s="10" t="str">
        <f t="shared" si="2271"/>
        <v/>
      </c>
      <c r="AW9022" s="10" t="str">
        <f t="shared" si="2272"/>
        <v/>
      </c>
      <c r="AX9022" s="10" t="str">
        <f t="shared" si="2263"/>
        <v/>
      </c>
      <c r="AY9022" s="10" t="str">
        <f t="shared" si="2273"/>
        <v/>
      </c>
      <c r="AZ9022" s="23">
        <f t="shared" si="2274"/>
        <v>0</v>
      </c>
      <c r="BA9022" s="10">
        <f t="shared" si="2275"/>
        <v>0</v>
      </c>
    </row>
    <row r="9023" spans="1:53" x14ac:dyDescent="0.25">
      <c r="A9023" s="25" t="str">
        <f t="shared" si="2276"/>
        <v/>
      </c>
      <c r="C9023" s="1"/>
      <c r="D9023" s="1"/>
      <c r="E9023" s="1"/>
      <c r="F9023" s="1"/>
      <c r="G9023" s="3" t="str">
        <f t="shared" ca="1" si="2277"/>
        <v/>
      </c>
      <c r="H9023" s="16" t="str">
        <f t="shared" si="2264"/>
        <v/>
      </c>
      <c r="AF9023" s="67"/>
      <c r="AH9023" s="6">
        <f t="shared" ca="1" si="2262"/>
        <v>44152</v>
      </c>
      <c r="AP9023" s="10" t="str">
        <f t="shared" si="2265"/>
        <v/>
      </c>
      <c r="AQ9023" s="10" t="str">
        <f t="shared" si="2266"/>
        <v/>
      </c>
      <c r="AR9023" s="10" t="str">
        <f t="shared" si="2267"/>
        <v/>
      </c>
      <c r="AS9023" s="10" t="str">
        <f t="shared" si="2268"/>
        <v/>
      </c>
      <c r="AT9023" s="10" t="str">
        <f t="shared" si="2269"/>
        <v/>
      </c>
      <c r="AU9023" s="10" t="str">
        <f t="shared" si="2270"/>
        <v/>
      </c>
      <c r="AV9023" s="10" t="str">
        <f t="shared" si="2271"/>
        <v/>
      </c>
      <c r="AW9023" s="10" t="str">
        <f t="shared" si="2272"/>
        <v/>
      </c>
      <c r="AX9023" s="10" t="str">
        <f t="shared" si="2263"/>
        <v/>
      </c>
      <c r="AY9023" s="10" t="str">
        <f t="shared" si="2273"/>
        <v/>
      </c>
      <c r="AZ9023" s="23">
        <f t="shared" si="2274"/>
        <v>0</v>
      </c>
      <c r="BA9023" s="10">
        <f t="shared" si="2275"/>
        <v>0</v>
      </c>
    </row>
    <row r="9024" spans="1:53" x14ac:dyDescent="0.25">
      <c r="A9024" s="26" t="str">
        <f t="shared" si="2276"/>
        <v/>
      </c>
      <c r="B9024" s="28"/>
      <c r="C9024" s="29"/>
      <c r="D9024" s="29"/>
      <c r="E9024" s="29"/>
      <c r="F9024" s="29"/>
      <c r="G9024" s="30" t="str">
        <f t="shared" ca="1" si="2277"/>
        <v/>
      </c>
      <c r="H9024" s="16" t="str">
        <f t="shared" si="2264"/>
        <v/>
      </c>
      <c r="AF9024" s="67"/>
      <c r="AH9024" s="6">
        <f t="shared" ca="1" si="2262"/>
        <v>44152</v>
      </c>
      <c r="AP9024" s="10" t="str">
        <f t="shared" si="2265"/>
        <v/>
      </c>
      <c r="AQ9024" s="10" t="str">
        <f t="shared" si="2266"/>
        <v/>
      </c>
      <c r="AR9024" s="10" t="str">
        <f t="shared" si="2267"/>
        <v/>
      </c>
      <c r="AS9024" s="10" t="str">
        <f t="shared" si="2268"/>
        <v/>
      </c>
      <c r="AT9024" s="10" t="str">
        <f t="shared" si="2269"/>
        <v/>
      </c>
      <c r="AU9024" s="10" t="str">
        <f t="shared" si="2270"/>
        <v/>
      </c>
      <c r="AV9024" s="10" t="str">
        <f t="shared" si="2271"/>
        <v/>
      </c>
      <c r="AW9024" s="10" t="str">
        <f t="shared" si="2272"/>
        <v/>
      </c>
      <c r="AX9024" s="10" t="str">
        <f t="shared" si="2263"/>
        <v/>
      </c>
      <c r="AY9024" s="10" t="str">
        <f t="shared" si="2273"/>
        <v/>
      </c>
      <c r="AZ9024" s="23">
        <f t="shared" si="2274"/>
        <v>0</v>
      </c>
      <c r="BA9024" s="10">
        <f t="shared" si="2275"/>
        <v>0</v>
      </c>
    </row>
    <row r="9025" spans="1:53" x14ac:dyDescent="0.25">
      <c r="A9025" s="25" t="str">
        <f t="shared" si="2276"/>
        <v/>
      </c>
      <c r="C9025" s="1"/>
      <c r="D9025" s="1"/>
      <c r="E9025" s="1"/>
      <c r="F9025" s="1"/>
      <c r="G9025" s="3" t="str">
        <f t="shared" ca="1" si="2277"/>
        <v/>
      </c>
      <c r="H9025" s="16" t="str">
        <f t="shared" si="2264"/>
        <v/>
      </c>
      <c r="AF9025" s="67"/>
      <c r="AH9025" s="6">
        <f t="shared" ca="1" si="2262"/>
        <v>44152</v>
      </c>
      <c r="AP9025" s="10" t="str">
        <f t="shared" si="2265"/>
        <v/>
      </c>
      <c r="AQ9025" s="10" t="str">
        <f t="shared" si="2266"/>
        <v/>
      </c>
      <c r="AR9025" s="10" t="str">
        <f t="shared" si="2267"/>
        <v/>
      </c>
      <c r="AS9025" s="10" t="str">
        <f t="shared" si="2268"/>
        <v/>
      </c>
      <c r="AT9025" s="10" t="str">
        <f t="shared" si="2269"/>
        <v/>
      </c>
      <c r="AU9025" s="10" t="str">
        <f t="shared" si="2270"/>
        <v/>
      </c>
      <c r="AV9025" s="10" t="str">
        <f t="shared" si="2271"/>
        <v/>
      </c>
      <c r="AW9025" s="10" t="str">
        <f t="shared" si="2272"/>
        <v/>
      </c>
      <c r="AX9025" s="10" t="str">
        <f t="shared" si="2263"/>
        <v/>
      </c>
      <c r="AY9025" s="10" t="str">
        <f t="shared" si="2273"/>
        <v/>
      </c>
      <c r="AZ9025" s="23">
        <f t="shared" si="2274"/>
        <v>0</v>
      </c>
      <c r="BA9025" s="10">
        <f t="shared" si="2275"/>
        <v>0</v>
      </c>
    </row>
    <row r="9026" spans="1:53" x14ac:dyDescent="0.25">
      <c r="A9026" s="26" t="str">
        <f t="shared" si="2276"/>
        <v/>
      </c>
      <c r="B9026" s="28"/>
      <c r="C9026" s="29"/>
      <c r="D9026" s="29"/>
      <c r="E9026" s="29"/>
      <c r="F9026" s="29"/>
      <c r="G9026" s="30" t="str">
        <f t="shared" ca="1" si="2277"/>
        <v/>
      </c>
      <c r="H9026" s="16" t="str">
        <f t="shared" si="2264"/>
        <v/>
      </c>
      <c r="AF9026" s="67"/>
      <c r="AH9026" s="6">
        <f t="shared" ca="1" si="2262"/>
        <v>44152</v>
      </c>
      <c r="AP9026" s="10" t="str">
        <f t="shared" si="2265"/>
        <v/>
      </c>
      <c r="AQ9026" s="10" t="str">
        <f t="shared" si="2266"/>
        <v/>
      </c>
      <c r="AR9026" s="10" t="str">
        <f t="shared" si="2267"/>
        <v/>
      </c>
      <c r="AS9026" s="10" t="str">
        <f t="shared" si="2268"/>
        <v/>
      </c>
      <c r="AT9026" s="10" t="str">
        <f t="shared" si="2269"/>
        <v/>
      </c>
      <c r="AU9026" s="10" t="str">
        <f t="shared" si="2270"/>
        <v/>
      </c>
      <c r="AV9026" s="10" t="str">
        <f t="shared" si="2271"/>
        <v/>
      </c>
      <c r="AW9026" s="10" t="str">
        <f t="shared" si="2272"/>
        <v/>
      </c>
      <c r="AX9026" s="10" t="str">
        <f t="shared" si="2263"/>
        <v/>
      </c>
      <c r="AY9026" s="10" t="str">
        <f t="shared" si="2273"/>
        <v/>
      </c>
      <c r="AZ9026" s="23">
        <f t="shared" si="2274"/>
        <v>0</v>
      </c>
      <c r="BA9026" s="10">
        <f t="shared" si="2275"/>
        <v>0</v>
      </c>
    </row>
    <row r="9027" spans="1:53" x14ac:dyDescent="0.25">
      <c r="A9027" s="25" t="str">
        <f t="shared" si="2276"/>
        <v/>
      </c>
      <c r="C9027" s="1"/>
      <c r="D9027" s="1"/>
      <c r="E9027" s="1"/>
      <c r="F9027" s="1"/>
      <c r="G9027" s="3" t="str">
        <f t="shared" ca="1" si="2277"/>
        <v/>
      </c>
      <c r="H9027" s="16" t="str">
        <f t="shared" si="2264"/>
        <v/>
      </c>
      <c r="AF9027" s="67"/>
      <c r="AH9027" s="6">
        <f t="shared" ca="1" si="2262"/>
        <v>44152</v>
      </c>
      <c r="AP9027" s="10" t="str">
        <f t="shared" si="2265"/>
        <v/>
      </c>
      <c r="AQ9027" s="10" t="str">
        <f t="shared" si="2266"/>
        <v/>
      </c>
      <c r="AR9027" s="10" t="str">
        <f t="shared" si="2267"/>
        <v/>
      </c>
      <c r="AS9027" s="10" t="str">
        <f t="shared" si="2268"/>
        <v/>
      </c>
      <c r="AT9027" s="10" t="str">
        <f t="shared" si="2269"/>
        <v/>
      </c>
      <c r="AU9027" s="10" t="str">
        <f t="shared" si="2270"/>
        <v/>
      </c>
      <c r="AV9027" s="10" t="str">
        <f t="shared" si="2271"/>
        <v/>
      </c>
      <c r="AW9027" s="10" t="str">
        <f t="shared" si="2272"/>
        <v/>
      </c>
      <c r="AX9027" s="10" t="str">
        <f t="shared" si="2263"/>
        <v/>
      </c>
      <c r="AY9027" s="10" t="str">
        <f t="shared" si="2273"/>
        <v/>
      </c>
      <c r="AZ9027" s="23">
        <f t="shared" si="2274"/>
        <v>0</v>
      </c>
      <c r="BA9027" s="10">
        <f t="shared" si="2275"/>
        <v>0</v>
      </c>
    </row>
    <row r="9028" spans="1:53" x14ac:dyDescent="0.25">
      <c r="A9028" s="26" t="str">
        <f t="shared" si="2276"/>
        <v/>
      </c>
      <c r="B9028" s="28"/>
      <c r="C9028" s="29"/>
      <c r="D9028" s="29"/>
      <c r="E9028" s="29"/>
      <c r="F9028" s="29"/>
      <c r="G9028" s="30" t="str">
        <f t="shared" ca="1" si="2277"/>
        <v/>
      </c>
      <c r="H9028" s="16" t="str">
        <f t="shared" si="2264"/>
        <v/>
      </c>
      <c r="AF9028" s="67"/>
      <c r="AH9028" s="6">
        <f t="shared" ca="1" si="2262"/>
        <v>44152</v>
      </c>
      <c r="AP9028" s="10" t="str">
        <f t="shared" si="2265"/>
        <v/>
      </c>
      <c r="AQ9028" s="10" t="str">
        <f t="shared" si="2266"/>
        <v/>
      </c>
      <c r="AR9028" s="10" t="str">
        <f t="shared" si="2267"/>
        <v/>
      </c>
      <c r="AS9028" s="10" t="str">
        <f t="shared" si="2268"/>
        <v/>
      </c>
      <c r="AT9028" s="10" t="str">
        <f t="shared" si="2269"/>
        <v/>
      </c>
      <c r="AU9028" s="10" t="str">
        <f t="shared" si="2270"/>
        <v/>
      </c>
      <c r="AV9028" s="10" t="str">
        <f t="shared" si="2271"/>
        <v/>
      </c>
      <c r="AW9028" s="10" t="str">
        <f t="shared" si="2272"/>
        <v/>
      </c>
      <c r="AX9028" s="10" t="str">
        <f t="shared" si="2263"/>
        <v/>
      </c>
      <c r="AY9028" s="10" t="str">
        <f t="shared" si="2273"/>
        <v/>
      </c>
      <c r="AZ9028" s="23">
        <f t="shared" si="2274"/>
        <v>0</v>
      </c>
      <c r="BA9028" s="10">
        <f t="shared" si="2275"/>
        <v>0</v>
      </c>
    </row>
    <row r="9029" spans="1:53" x14ac:dyDescent="0.25">
      <c r="A9029" s="25" t="str">
        <f t="shared" si="2276"/>
        <v/>
      </c>
      <c r="C9029" s="1"/>
      <c r="D9029" s="1"/>
      <c r="E9029" s="1"/>
      <c r="F9029" s="1"/>
      <c r="G9029" s="3" t="str">
        <f t="shared" ca="1" si="2277"/>
        <v/>
      </c>
      <c r="H9029" s="16" t="str">
        <f t="shared" si="2264"/>
        <v/>
      </c>
      <c r="AF9029" s="67"/>
      <c r="AH9029" s="6">
        <f t="shared" ca="1" si="2262"/>
        <v>44152</v>
      </c>
      <c r="AP9029" s="10" t="str">
        <f t="shared" si="2265"/>
        <v/>
      </c>
      <c r="AQ9029" s="10" t="str">
        <f t="shared" si="2266"/>
        <v/>
      </c>
      <c r="AR9029" s="10" t="str">
        <f t="shared" si="2267"/>
        <v/>
      </c>
      <c r="AS9029" s="10" t="str">
        <f t="shared" si="2268"/>
        <v/>
      </c>
      <c r="AT9029" s="10" t="str">
        <f t="shared" si="2269"/>
        <v/>
      </c>
      <c r="AU9029" s="10" t="str">
        <f t="shared" si="2270"/>
        <v/>
      </c>
      <c r="AV9029" s="10" t="str">
        <f t="shared" si="2271"/>
        <v/>
      </c>
      <c r="AW9029" s="10" t="str">
        <f t="shared" si="2272"/>
        <v/>
      </c>
      <c r="AX9029" s="10" t="str">
        <f t="shared" si="2263"/>
        <v/>
      </c>
      <c r="AY9029" s="10" t="str">
        <f t="shared" si="2273"/>
        <v/>
      </c>
      <c r="AZ9029" s="23">
        <f t="shared" si="2274"/>
        <v>0</v>
      </c>
      <c r="BA9029" s="10">
        <f t="shared" si="2275"/>
        <v>0</v>
      </c>
    </row>
    <row r="9030" spans="1:53" x14ac:dyDescent="0.25">
      <c r="A9030" s="26" t="str">
        <f t="shared" si="2276"/>
        <v/>
      </c>
      <c r="B9030" s="28"/>
      <c r="C9030" s="29"/>
      <c r="D9030" s="29"/>
      <c r="E9030" s="29"/>
      <c r="F9030" s="29"/>
      <c r="G9030" s="30" t="str">
        <f t="shared" ca="1" si="2277"/>
        <v/>
      </c>
      <c r="H9030" s="16" t="str">
        <f t="shared" si="2264"/>
        <v/>
      </c>
      <c r="AF9030" s="67"/>
      <c r="AH9030" s="6">
        <f t="shared" ca="1" si="2262"/>
        <v>44152</v>
      </c>
      <c r="AP9030" s="10" t="str">
        <f t="shared" si="2265"/>
        <v/>
      </c>
      <c r="AQ9030" s="10" t="str">
        <f t="shared" si="2266"/>
        <v/>
      </c>
      <c r="AR9030" s="10" t="str">
        <f t="shared" si="2267"/>
        <v/>
      </c>
      <c r="AS9030" s="10" t="str">
        <f t="shared" si="2268"/>
        <v/>
      </c>
      <c r="AT9030" s="10" t="str">
        <f t="shared" si="2269"/>
        <v/>
      </c>
      <c r="AU9030" s="10" t="str">
        <f t="shared" si="2270"/>
        <v/>
      </c>
      <c r="AV9030" s="10" t="str">
        <f t="shared" si="2271"/>
        <v/>
      </c>
      <c r="AW9030" s="10" t="str">
        <f t="shared" si="2272"/>
        <v/>
      </c>
      <c r="AX9030" s="10" t="str">
        <f t="shared" si="2263"/>
        <v/>
      </c>
      <c r="AY9030" s="10" t="str">
        <f t="shared" si="2273"/>
        <v/>
      </c>
      <c r="AZ9030" s="23">
        <f t="shared" si="2274"/>
        <v>0</v>
      </c>
      <c r="BA9030" s="10">
        <f t="shared" si="2275"/>
        <v>0</v>
      </c>
    </row>
    <row r="9031" spans="1:53" x14ac:dyDescent="0.25">
      <c r="A9031" s="25" t="str">
        <f t="shared" si="2276"/>
        <v/>
      </c>
      <c r="C9031" s="1"/>
      <c r="D9031" s="1"/>
      <c r="E9031" s="1"/>
      <c r="F9031" s="1"/>
      <c r="G9031" s="3" t="str">
        <f t="shared" ca="1" si="2277"/>
        <v/>
      </c>
      <c r="H9031" s="16" t="str">
        <f t="shared" si="2264"/>
        <v/>
      </c>
      <c r="AF9031" s="67"/>
      <c r="AH9031" s="6">
        <f t="shared" ca="1" si="2262"/>
        <v>44152</v>
      </c>
      <c r="AP9031" s="10" t="str">
        <f t="shared" si="2265"/>
        <v/>
      </c>
      <c r="AQ9031" s="10" t="str">
        <f t="shared" si="2266"/>
        <v/>
      </c>
      <c r="AR9031" s="10" t="str">
        <f t="shared" si="2267"/>
        <v/>
      </c>
      <c r="AS9031" s="10" t="str">
        <f t="shared" si="2268"/>
        <v/>
      </c>
      <c r="AT9031" s="10" t="str">
        <f t="shared" si="2269"/>
        <v/>
      </c>
      <c r="AU9031" s="10" t="str">
        <f t="shared" si="2270"/>
        <v/>
      </c>
      <c r="AV9031" s="10" t="str">
        <f t="shared" si="2271"/>
        <v/>
      </c>
      <c r="AW9031" s="10" t="str">
        <f t="shared" si="2272"/>
        <v/>
      </c>
      <c r="AX9031" s="10" t="str">
        <f t="shared" si="2263"/>
        <v/>
      </c>
      <c r="AY9031" s="10" t="str">
        <f t="shared" si="2273"/>
        <v/>
      </c>
      <c r="AZ9031" s="23">
        <f t="shared" si="2274"/>
        <v>0</v>
      </c>
      <c r="BA9031" s="10">
        <f t="shared" si="2275"/>
        <v>0</v>
      </c>
    </row>
    <row r="9032" spans="1:53" x14ac:dyDescent="0.25">
      <c r="A9032" s="26" t="str">
        <f t="shared" si="2276"/>
        <v/>
      </c>
      <c r="B9032" s="28"/>
      <c r="C9032" s="29"/>
      <c r="D9032" s="29"/>
      <c r="E9032" s="29"/>
      <c r="F9032" s="29"/>
      <c r="G9032" s="30" t="str">
        <f t="shared" ca="1" si="2277"/>
        <v/>
      </c>
      <c r="H9032" s="16" t="str">
        <f t="shared" si="2264"/>
        <v/>
      </c>
      <c r="AF9032" s="67"/>
      <c r="AH9032" s="6">
        <f t="shared" ca="1" si="2262"/>
        <v>44152</v>
      </c>
      <c r="AP9032" s="10" t="str">
        <f t="shared" si="2265"/>
        <v/>
      </c>
      <c r="AQ9032" s="10" t="str">
        <f t="shared" si="2266"/>
        <v/>
      </c>
      <c r="AR9032" s="10" t="str">
        <f t="shared" si="2267"/>
        <v/>
      </c>
      <c r="AS9032" s="10" t="str">
        <f t="shared" si="2268"/>
        <v/>
      </c>
      <c r="AT9032" s="10" t="str">
        <f t="shared" si="2269"/>
        <v/>
      </c>
      <c r="AU9032" s="10" t="str">
        <f t="shared" si="2270"/>
        <v/>
      </c>
      <c r="AV9032" s="10" t="str">
        <f t="shared" si="2271"/>
        <v/>
      </c>
      <c r="AW9032" s="10" t="str">
        <f t="shared" si="2272"/>
        <v/>
      </c>
      <c r="AX9032" s="10" t="str">
        <f t="shared" si="2263"/>
        <v/>
      </c>
      <c r="AY9032" s="10" t="str">
        <f t="shared" si="2273"/>
        <v/>
      </c>
      <c r="AZ9032" s="23">
        <f t="shared" si="2274"/>
        <v>0</v>
      </c>
      <c r="BA9032" s="10">
        <f t="shared" si="2275"/>
        <v>0</v>
      </c>
    </row>
    <row r="9033" spans="1:53" x14ac:dyDescent="0.25">
      <c r="A9033" s="25" t="str">
        <f t="shared" si="2276"/>
        <v/>
      </c>
      <c r="C9033" s="1"/>
      <c r="D9033" s="1"/>
      <c r="E9033" s="1"/>
      <c r="F9033" s="1"/>
      <c r="G9033" s="3" t="str">
        <f t="shared" ca="1" si="2277"/>
        <v/>
      </c>
      <c r="H9033" s="16" t="str">
        <f t="shared" si="2264"/>
        <v/>
      </c>
      <c r="AF9033" s="67"/>
      <c r="AH9033" s="6">
        <f t="shared" ref="AH9033:AH9096" ca="1" si="2278">TODAY()</f>
        <v>44152</v>
      </c>
      <c r="AP9033" s="10" t="str">
        <f t="shared" si="2265"/>
        <v/>
      </c>
      <c r="AQ9033" s="10" t="str">
        <f t="shared" si="2266"/>
        <v/>
      </c>
      <c r="AR9033" s="10" t="str">
        <f t="shared" si="2267"/>
        <v/>
      </c>
      <c r="AS9033" s="10" t="str">
        <f t="shared" si="2268"/>
        <v/>
      </c>
      <c r="AT9033" s="10" t="str">
        <f t="shared" si="2269"/>
        <v/>
      </c>
      <c r="AU9033" s="10" t="str">
        <f t="shared" si="2270"/>
        <v/>
      </c>
      <c r="AV9033" s="10" t="str">
        <f t="shared" si="2271"/>
        <v/>
      </c>
      <c r="AW9033" s="10" t="str">
        <f t="shared" si="2272"/>
        <v/>
      </c>
      <c r="AX9033" s="10" t="str">
        <f t="shared" ref="AX9033:AX9096" si="2279">IF(C9033="","",IF(AND(H9033&gt;=54,H9033&lt;=58),1,0))</f>
        <v/>
      </c>
      <c r="AY9033" s="10" t="str">
        <f t="shared" si="2273"/>
        <v/>
      </c>
      <c r="AZ9033" s="23">
        <f t="shared" si="2274"/>
        <v>0</v>
      </c>
      <c r="BA9033" s="10">
        <f t="shared" si="2275"/>
        <v>0</v>
      </c>
    </row>
    <row r="9034" spans="1:53" x14ac:dyDescent="0.25">
      <c r="A9034" s="26" t="str">
        <f t="shared" si="2276"/>
        <v/>
      </c>
      <c r="B9034" s="28"/>
      <c r="C9034" s="29"/>
      <c r="D9034" s="29"/>
      <c r="E9034" s="29"/>
      <c r="F9034" s="29"/>
      <c r="G9034" s="30" t="str">
        <f t="shared" ca="1" si="2277"/>
        <v/>
      </c>
      <c r="H9034" s="16" t="str">
        <f t="shared" ref="H9034:H9097" si="2280">IF(C9034="","",LEFT(G9034,2)+0)</f>
        <v/>
      </c>
      <c r="AF9034" s="67"/>
      <c r="AH9034" s="6">
        <f t="shared" ca="1" si="2278"/>
        <v>44152</v>
      </c>
      <c r="AP9034" s="10" t="str">
        <f t="shared" ref="AP9034:AP9097" si="2281">IF(C9034="","",IF(H9034&lt;=18+0,1,0))</f>
        <v/>
      </c>
      <c r="AQ9034" s="10" t="str">
        <f t="shared" ref="AQ9034:AQ9097" si="2282">IF(C9034="","",IF(H9034&lt;19,0,IF(H9034&gt;23,0,1)))</f>
        <v/>
      </c>
      <c r="AR9034" s="10" t="str">
        <f t="shared" ref="AR9034:AR9097" si="2283">IF(C9034="","",IF(H9034&lt;24,0,IF(H9034&gt;28,0,1)))</f>
        <v/>
      </c>
      <c r="AS9034" s="10" t="str">
        <f t="shared" ref="AS9034:AS9097" si="2284">IF(C9034="","",IF(H9034&lt;29,0,IF(H9034&gt;33,0,1)))</f>
        <v/>
      </c>
      <c r="AT9034" s="10" t="str">
        <f t="shared" ref="AT9034:AT9097" si="2285">IF(C9034="","",IF(H9034&lt;34,0,IF(H9034&gt;38,0,1)))</f>
        <v/>
      </c>
      <c r="AU9034" s="10" t="str">
        <f t="shared" ref="AU9034:AU9097" si="2286">IF(C9034="","",IF(H9034&lt;39,0,IF(H9034&gt;43,0,1)))</f>
        <v/>
      </c>
      <c r="AV9034" s="10" t="str">
        <f t="shared" ref="AV9034:AV9097" si="2287">IF(C9034="","",IF(H9034&lt;44,0,IF(H9034&gt;48,0,1)))</f>
        <v/>
      </c>
      <c r="AW9034" s="10" t="str">
        <f t="shared" ref="AW9034:AW9097" si="2288">IF(C9034="","",IF(H9034&lt;49,0,IF(H9034&gt;53,0,1)))</f>
        <v/>
      </c>
      <c r="AX9034" s="10" t="str">
        <f t="shared" si="2279"/>
        <v/>
      </c>
      <c r="AY9034" s="10" t="str">
        <f t="shared" ref="AY9034:AY9097" si="2289">IF(C9034="","",IF(H9034&gt;=59+0,1,0))</f>
        <v/>
      </c>
      <c r="AZ9034" s="23">
        <f t="shared" ref="AZ9034:AZ9097" si="2290">IF(D9034="",0,IF(AND(D9034="Masculino",E9034="titular"),1,0))</f>
        <v>0</v>
      </c>
      <c r="BA9034" s="10">
        <f t="shared" ref="BA9034:BA9097" si="2291">IF(D9034="",0,IF(AND(D9034="Masculino",E9034="Dependente"),1,0))</f>
        <v>0</v>
      </c>
    </row>
    <row r="9035" spans="1:53" x14ac:dyDescent="0.25">
      <c r="A9035" s="25" t="str">
        <f t="shared" si="2276"/>
        <v/>
      </c>
      <c r="C9035" s="1"/>
      <c r="D9035" s="1"/>
      <c r="E9035" s="1"/>
      <c r="F9035" s="1"/>
      <c r="G9035" s="3" t="str">
        <f t="shared" ca="1" si="2277"/>
        <v/>
      </c>
      <c r="H9035" s="16" t="str">
        <f t="shared" si="2280"/>
        <v/>
      </c>
      <c r="AF9035" s="67"/>
      <c r="AH9035" s="6">
        <f t="shared" ca="1" si="2278"/>
        <v>44152</v>
      </c>
      <c r="AP9035" s="10" t="str">
        <f t="shared" si="2281"/>
        <v/>
      </c>
      <c r="AQ9035" s="10" t="str">
        <f t="shared" si="2282"/>
        <v/>
      </c>
      <c r="AR9035" s="10" t="str">
        <f t="shared" si="2283"/>
        <v/>
      </c>
      <c r="AS9035" s="10" t="str">
        <f t="shared" si="2284"/>
        <v/>
      </c>
      <c r="AT9035" s="10" t="str">
        <f t="shared" si="2285"/>
        <v/>
      </c>
      <c r="AU9035" s="10" t="str">
        <f t="shared" si="2286"/>
        <v/>
      </c>
      <c r="AV9035" s="10" t="str">
        <f t="shared" si="2287"/>
        <v/>
      </c>
      <c r="AW9035" s="10" t="str">
        <f t="shared" si="2288"/>
        <v/>
      </c>
      <c r="AX9035" s="10" t="str">
        <f t="shared" si="2279"/>
        <v/>
      </c>
      <c r="AY9035" s="10" t="str">
        <f t="shared" si="2289"/>
        <v/>
      </c>
      <c r="AZ9035" s="23">
        <f t="shared" si="2290"/>
        <v>0</v>
      </c>
      <c r="BA9035" s="10">
        <f t="shared" si="2291"/>
        <v>0</v>
      </c>
    </row>
    <row r="9036" spans="1:53" x14ac:dyDescent="0.25">
      <c r="A9036" s="26" t="str">
        <f t="shared" si="2276"/>
        <v/>
      </c>
      <c r="B9036" s="28"/>
      <c r="C9036" s="29"/>
      <c r="D9036" s="29"/>
      <c r="E9036" s="29"/>
      <c r="F9036" s="29"/>
      <c r="G9036" s="30" t="str">
        <f t="shared" ca="1" si="2277"/>
        <v/>
      </c>
      <c r="H9036" s="16" t="str">
        <f t="shared" si="2280"/>
        <v/>
      </c>
      <c r="AF9036" s="67"/>
      <c r="AH9036" s="6">
        <f t="shared" ca="1" si="2278"/>
        <v>44152</v>
      </c>
      <c r="AP9036" s="10" t="str">
        <f t="shared" si="2281"/>
        <v/>
      </c>
      <c r="AQ9036" s="10" t="str">
        <f t="shared" si="2282"/>
        <v/>
      </c>
      <c r="AR9036" s="10" t="str">
        <f t="shared" si="2283"/>
        <v/>
      </c>
      <c r="AS9036" s="10" t="str">
        <f t="shared" si="2284"/>
        <v/>
      </c>
      <c r="AT9036" s="10" t="str">
        <f t="shared" si="2285"/>
        <v/>
      </c>
      <c r="AU9036" s="10" t="str">
        <f t="shared" si="2286"/>
        <v/>
      </c>
      <c r="AV9036" s="10" t="str">
        <f t="shared" si="2287"/>
        <v/>
      </c>
      <c r="AW9036" s="10" t="str">
        <f t="shared" si="2288"/>
        <v/>
      </c>
      <c r="AX9036" s="10" t="str">
        <f t="shared" si="2279"/>
        <v/>
      </c>
      <c r="AY9036" s="10" t="str">
        <f t="shared" si="2289"/>
        <v/>
      </c>
      <c r="AZ9036" s="23">
        <f t="shared" si="2290"/>
        <v>0</v>
      </c>
      <c r="BA9036" s="10">
        <f t="shared" si="2291"/>
        <v>0</v>
      </c>
    </row>
    <row r="9037" spans="1:53" x14ac:dyDescent="0.25">
      <c r="A9037" s="25" t="str">
        <f t="shared" ref="A9037:A9100" si="2292">IF(B9037="","",A9036+1)</f>
        <v/>
      </c>
      <c r="C9037" s="1"/>
      <c r="D9037" s="1"/>
      <c r="E9037" s="1"/>
      <c r="F9037" s="1"/>
      <c r="G9037" s="3" t="str">
        <f t="shared" ca="1" si="2277"/>
        <v/>
      </c>
      <c r="H9037" s="16" t="str">
        <f t="shared" si="2280"/>
        <v/>
      </c>
      <c r="AF9037" s="67"/>
      <c r="AH9037" s="6">
        <f t="shared" ca="1" si="2278"/>
        <v>44152</v>
      </c>
      <c r="AP9037" s="10" t="str">
        <f t="shared" si="2281"/>
        <v/>
      </c>
      <c r="AQ9037" s="10" t="str">
        <f t="shared" si="2282"/>
        <v/>
      </c>
      <c r="AR9037" s="10" t="str">
        <f t="shared" si="2283"/>
        <v/>
      </c>
      <c r="AS9037" s="10" t="str">
        <f t="shared" si="2284"/>
        <v/>
      </c>
      <c r="AT9037" s="10" t="str">
        <f t="shared" si="2285"/>
        <v/>
      </c>
      <c r="AU9037" s="10" t="str">
        <f t="shared" si="2286"/>
        <v/>
      </c>
      <c r="AV9037" s="10" t="str">
        <f t="shared" si="2287"/>
        <v/>
      </c>
      <c r="AW9037" s="10" t="str">
        <f t="shared" si="2288"/>
        <v/>
      </c>
      <c r="AX9037" s="10" t="str">
        <f t="shared" si="2279"/>
        <v/>
      </c>
      <c r="AY9037" s="10" t="str">
        <f t="shared" si="2289"/>
        <v/>
      </c>
      <c r="AZ9037" s="23">
        <f t="shared" si="2290"/>
        <v>0</v>
      </c>
      <c r="BA9037" s="10">
        <f t="shared" si="2291"/>
        <v>0</v>
      </c>
    </row>
    <row r="9038" spans="1:53" x14ac:dyDescent="0.25">
      <c r="A9038" s="26" t="str">
        <f t="shared" si="2292"/>
        <v/>
      </c>
      <c r="B9038" s="28"/>
      <c r="C9038" s="29"/>
      <c r="D9038" s="29"/>
      <c r="E9038" s="29"/>
      <c r="F9038" s="29"/>
      <c r="G9038" s="30" t="str">
        <f t="shared" ca="1" si="2277"/>
        <v/>
      </c>
      <c r="H9038" s="16" t="str">
        <f t="shared" si="2280"/>
        <v/>
      </c>
      <c r="AF9038" s="67"/>
      <c r="AH9038" s="6">
        <f t="shared" ca="1" si="2278"/>
        <v>44152</v>
      </c>
      <c r="AP9038" s="10" t="str">
        <f t="shared" si="2281"/>
        <v/>
      </c>
      <c r="AQ9038" s="10" t="str">
        <f t="shared" si="2282"/>
        <v/>
      </c>
      <c r="AR9038" s="10" t="str">
        <f t="shared" si="2283"/>
        <v/>
      </c>
      <c r="AS9038" s="10" t="str">
        <f t="shared" si="2284"/>
        <v/>
      </c>
      <c r="AT9038" s="10" t="str">
        <f t="shared" si="2285"/>
        <v/>
      </c>
      <c r="AU9038" s="10" t="str">
        <f t="shared" si="2286"/>
        <v/>
      </c>
      <c r="AV9038" s="10" t="str">
        <f t="shared" si="2287"/>
        <v/>
      </c>
      <c r="AW9038" s="10" t="str">
        <f t="shared" si="2288"/>
        <v/>
      </c>
      <c r="AX9038" s="10" t="str">
        <f t="shared" si="2279"/>
        <v/>
      </c>
      <c r="AY9038" s="10" t="str">
        <f t="shared" si="2289"/>
        <v/>
      </c>
      <c r="AZ9038" s="23">
        <f t="shared" si="2290"/>
        <v>0</v>
      </c>
      <c r="BA9038" s="10">
        <f t="shared" si="2291"/>
        <v>0</v>
      </c>
    </row>
    <row r="9039" spans="1:53" x14ac:dyDescent="0.25">
      <c r="A9039" s="25" t="str">
        <f t="shared" si="2292"/>
        <v/>
      </c>
      <c r="C9039" s="1"/>
      <c r="D9039" s="1"/>
      <c r="E9039" s="1"/>
      <c r="F9039" s="1"/>
      <c r="G9039" s="3" t="str">
        <f t="shared" ca="1" si="2277"/>
        <v/>
      </c>
      <c r="H9039" s="16" t="str">
        <f t="shared" si="2280"/>
        <v/>
      </c>
      <c r="AF9039" s="67"/>
      <c r="AH9039" s="6">
        <f t="shared" ca="1" si="2278"/>
        <v>44152</v>
      </c>
      <c r="AP9039" s="10" t="str">
        <f t="shared" si="2281"/>
        <v/>
      </c>
      <c r="AQ9039" s="10" t="str">
        <f t="shared" si="2282"/>
        <v/>
      </c>
      <c r="AR9039" s="10" t="str">
        <f t="shared" si="2283"/>
        <v/>
      </c>
      <c r="AS9039" s="10" t="str">
        <f t="shared" si="2284"/>
        <v/>
      </c>
      <c r="AT9039" s="10" t="str">
        <f t="shared" si="2285"/>
        <v/>
      </c>
      <c r="AU9039" s="10" t="str">
        <f t="shared" si="2286"/>
        <v/>
      </c>
      <c r="AV9039" s="10" t="str">
        <f t="shared" si="2287"/>
        <v/>
      </c>
      <c r="AW9039" s="10" t="str">
        <f t="shared" si="2288"/>
        <v/>
      </c>
      <c r="AX9039" s="10" t="str">
        <f t="shared" si="2279"/>
        <v/>
      </c>
      <c r="AY9039" s="10" t="str">
        <f t="shared" si="2289"/>
        <v/>
      </c>
      <c r="AZ9039" s="23">
        <f t="shared" si="2290"/>
        <v>0</v>
      </c>
      <c r="BA9039" s="10">
        <f t="shared" si="2291"/>
        <v>0</v>
      </c>
    </row>
    <row r="9040" spans="1:53" x14ac:dyDescent="0.25">
      <c r="A9040" s="26" t="str">
        <f t="shared" si="2292"/>
        <v/>
      </c>
      <c r="B9040" s="28"/>
      <c r="C9040" s="29"/>
      <c r="D9040" s="29"/>
      <c r="E9040" s="29"/>
      <c r="F9040" s="29"/>
      <c r="G9040" s="30" t="str">
        <f t="shared" ca="1" si="2277"/>
        <v/>
      </c>
      <c r="H9040" s="16" t="str">
        <f t="shared" si="2280"/>
        <v/>
      </c>
      <c r="AF9040" s="67"/>
      <c r="AH9040" s="6">
        <f t="shared" ca="1" si="2278"/>
        <v>44152</v>
      </c>
      <c r="AP9040" s="10" t="str">
        <f t="shared" si="2281"/>
        <v/>
      </c>
      <c r="AQ9040" s="10" t="str">
        <f t="shared" si="2282"/>
        <v/>
      </c>
      <c r="AR9040" s="10" t="str">
        <f t="shared" si="2283"/>
        <v/>
      </c>
      <c r="AS9040" s="10" t="str">
        <f t="shared" si="2284"/>
        <v/>
      </c>
      <c r="AT9040" s="10" t="str">
        <f t="shared" si="2285"/>
        <v/>
      </c>
      <c r="AU9040" s="10" t="str">
        <f t="shared" si="2286"/>
        <v/>
      </c>
      <c r="AV9040" s="10" t="str">
        <f t="shared" si="2287"/>
        <v/>
      </c>
      <c r="AW9040" s="10" t="str">
        <f t="shared" si="2288"/>
        <v/>
      </c>
      <c r="AX9040" s="10" t="str">
        <f t="shared" si="2279"/>
        <v/>
      </c>
      <c r="AY9040" s="10" t="str">
        <f t="shared" si="2289"/>
        <v/>
      </c>
      <c r="AZ9040" s="23">
        <f t="shared" si="2290"/>
        <v>0</v>
      </c>
      <c r="BA9040" s="10">
        <f t="shared" si="2291"/>
        <v>0</v>
      </c>
    </row>
    <row r="9041" spans="1:53" x14ac:dyDescent="0.25">
      <c r="A9041" s="25" t="str">
        <f t="shared" si="2292"/>
        <v/>
      </c>
      <c r="C9041" s="1"/>
      <c r="D9041" s="1"/>
      <c r="E9041" s="1"/>
      <c r="F9041" s="1"/>
      <c r="G9041" s="3" t="str">
        <f t="shared" ca="1" si="2277"/>
        <v/>
      </c>
      <c r="H9041" s="16" t="str">
        <f t="shared" si="2280"/>
        <v/>
      </c>
      <c r="AF9041" s="67"/>
      <c r="AH9041" s="6">
        <f t="shared" ca="1" si="2278"/>
        <v>44152</v>
      </c>
      <c r="AP9041" s="10" t="str">
        <f t="shared" si="2281"/>
        <v/>
      </c>
      <c r="AQ9041" s="10" t="str">
        <f t="shared" si="2282"/>
        <v/>
      </c>
      <c r="AR9041" s="10" t="str">
        <f t="shared" si="2283"/>
        <v/>
      </c>
      <c r="AS9041" s="10" t="str">
        <f t="shared" si="2284"/>
        <v/>
      </c>
      <c r="AT9041" s="10" t="str">
        <f t="shared" si="2285"/>
        <v/>
      </c>
      <c r="AU9041" s="10" t="str">
        <f t="shared" si="2286"/>
        <v/>
      </c>
      <c r="AV9041" s="10" t="str">
        <f t="shared" si="2287"/>
        <v/>
      </c>
      <c r="AW9041" s="10" t="str">
        <f t="shared" si="2288"/>
        <v/>
      </c>
      <c r="AX9041" s="10" t="str">
        <f t="shared" si="2279"/>
        <v/>
      </c>
      <c r="AY9041" s="10" t="str">
        <f t="shared" si="2289"/>
        <v/>
      </c>
      <c r="AZ9041" s="23">
        <f t="shared" si="2290"/>
        <v>0</v>
      </c>
      <c r="BA9041" s="10">
        <f t="shared" si="2291"/>
        <v>0</v>
      </c>
    </row>
    <row r="9042" spans="1:53" x14ac:dyDescent="0.25">
      <c r="A9042" s="26" t="str">
        <f t="shared" si="2292"/>
        <v/>
      </c>
      <c r="B9042" s="28"/>
      <c r="C9042" s="29"/>
      <c r="D9042" s="29"/>
      <c r="E9042" s="29"/>
      <c r="F9042" s="29"/>
      <c r="G9042" s="30" t="str">
        <f t="shared" ca="1" si="2277"/>
        <v/>
      </c>
      <c r="H9042" s="16" t="str">
        <f t="shared" si="2280"/>
        <v/>
      </c>
      <c r="AF9042" s="67"/>
      <c r="AH9042" s="6">
        <f t="shared" ca="1" si="2278"/>
        <v>44152</v>
      </c>
      <c r="AP9042" s="10" t="str">
        <f t="shared" si="2281"/>
        <v/>
      </c>
      <c r="AQ9042" s="10" t="str">
        <f t="shared" si="2282"/>
        <v/>
      </c>
      <c r="AR9042" s="10" t="str">
        <f t="shared" si="2283"/>
        <v/>
      </c>
      <c r="AS9042" s="10" t="str">
        <f t="shared" si="2284"/>
        <v/>
      </c>
      <c r="AT9042" s="10" t="str">
        <f t="shared" si="2285"/>
        <v/>
      </c>
      <c r="AU9042" s="10" t="str">
        <f t="shared" si="2286"/>
        <v/>
      </c>
      <c r="AV9042" s="10" t="str">
        <f t="shared" si="2287"/>
        <v/>
      </c>
      <c r="AW9042" s="10" t="str">
        <f t="shared" si="2288"/>
        <v/>
      </c>
      <c r="AX9042" s="10" t="str">
        <f t="shared" si="2279"/>
        <v/>
      </c>
      <c r="AY9042" s="10" t="str">
        <f t="shared" si="2289"/>
        <v/>
      </c>
      <c r="AZ9042" s="23">
        <f t="shared" si="2290"/>
        <v>0</v>
      </c>
      <c r="BA9042" s="10">
        <f t="shared" si="2291"/>
        <v>0</v>
      </c>
    </row>
    <row r="9043" spans="1:53" x14ac:dyDescent="0.25">
      <c r="A9043" s="25" t="str">
        <f t="shared" si="2292"/>
        <v/>
      </c>
      <c r="C9043" s="1"/>
      <c r="D9043" s="1"/>
      <c r="E9043" s="1"/>
      <c r="F9043" s="1"/>
      <c r="G9043" s="3" t="str">
        <f t="shared" ca="1" si="2277"/>
        <v/>
      </c>
      <c r="H9043" s="16" t="str">
        <f t="shared" si="2280"/>
        <v/>
      </c>
      <c r="AF9043" s="67"/>
      <c r="AH9043" s="6">
        <f t="shared" ca="1" si="2278"/>
        <v>44152</v>
      </c>
      <c r="AP9043" s="10" t="str">
        <f t="shared" si="2281"/>
        <v/>
      </c>
      <c r="AQ9043" s="10" t="str">
        <f t="shared" si="2282"/>
        <v/>
      </c>
      <c r="AR9043" s="10" t="str">
        <f t="shared" si="2283"/>
        <v/>
      </c>
      <c r="AS9043" s="10" t="str">
        <f t="shared" si="2284"/>
        <v/>
      </c>
      <c r="AT9043" s="10" t="str">
        <f t="shared" si="2285"/>
        <v/>
      </c>
      <c r="AU9043" s="10" t="str">
        <f t="shared" si="2286"/>
        <v/>
      </c>
      <c r="AV9043" s="10" t="str">
        <f t="shared" si="2287"/>
        <v/>
      </c>
      <c r="AW9043" s="10" t="str">
        <f t="shared" si="2288"/>
        <v/>
      </c>
      <c r="AX9043" s="10" t="str">
        <f t="shared" si="2279"/>
        <v/>
      </c>
      <c r="AY9043" s="10" t="str">
        <f t="shared" si="2289"/>
        <v/>
      </c>
      <c r="AZ9043" s="23">
        <f t="shared" si="2290"/>
        <v>0</v>
      </c>
      <c r="BA9043" s="10">
        <f t="shared" si="2291"/>
        <v>0</v>
      </c>
    </row>
    <row r="9044" spans="1:53" x14ac:dyDescent="0.25">
      <c r="A9044" s="26" t="str">
        <f t="shared" si="2292"/>
        <v/>
      </c>
      <c r="B9044" s="28"/>
      <c r="C9044" s="29"/>
      <c r="D9044" s="29"/>
      <c r="E9044" s="29"/>
      <c r="F9044" s="29"/>
      <c r="G9044" s="30" t="str">
        <f t="shared" ca="1" si="2277"/>
        <v/>
      </c>
      <c r="H9044" s="16" t="str">
        <f t="shared" si="2280"/>
        <v/>
      </c>
      <c r="AF9044" s="67"/>
      <c r="AH9044" s="6">
        <f t="shared" ca="1" si="2278"/>
        <v>44152</v>
      </c>
      <c r="AP9044" s="10" t="str">
        <f t="shared" si="2281"/>
        <v/>
      </c>
      <c r="AQ9044" s="10" t="str">
        <f t="shared" si="2282"/>
        <v/>
      </c>
      <c r="AR9044" s="10" t="str">
        <f t="shared" si="2283"/>
        <v/>
      </c>
      <c r="AS9044" s="10" t="str">
        <f t="shared" si="2284"/>
        <v/>
      </c>
      <c r="AT9044" s="10" t="str">
        <f t="shared" si="2285"/>
        <v/>
      </c>
      <c r="AU9044" s="10" t="str">
        <f t="shared" si="2286"/>
        <v/>
      </c>
      <c r="AV9044" s="10" t="str">
        <f t="shared" si="2287"/>
        <v/>
      </c>
      <c r="AW9044" s="10" t="str">
        <f t="shared" si="2288"/>
        <v/>
      </c>
      <c r="AX9044" s="10" t="str">
        <f t="shared" si="2279"/>
        <v/>
      </c>
      <c r="AY9044" s="10" t="str">
        <f t="shared" si="2289"/>
        <v/>
      </c>
      <c r="AZ9044" s="23">
        <f t="shared" si="2290"/>
        <v>0</v>
      </c>
      <c r="BA9044" s="10">
        <f t="shared" si="2291"/>
        <v>0</v>
      </c>
    </row>
    <row r="9045" spans="1:53" x14ac:dyDescent="0.25">
      <c r="A9045" s="25" t="str">
        <f t="shared" si="2292"/>
        <v/>
      </c>
      <c r="C9045" s="1"/>
      <c r="D9045" s="1"/>
      <c r="E9045" s="1"/>
      <c r="F9045" s="1"/>
      <c r="G9045" s="3" t="str">
        <f t="shared" ca="1" si="2277"/>
        <v/>
      </c>
      <c r="H9045" s="16" t="str">
        <f t="shared" si="2280"/>
        <v/>
      </c>
      <c r="AF9045" s="67"/>
      <c r="AH9045" s="6">
        <f t="shared" ca="1" si="2278"/>
        <v>44152</v>
      </c>
      <c r="AP9045" s="10" t="str">
        <f t="shared" si="2281"/>
        <v/>
      </c>
      <c r="AQ9045" s="10" t="str">
        <f t="shared" si="2282"/>
        <v/>
      </c>
      <c r="AR9045" s="10" t="str">
        <f t="shared" si="2283"/>
        <v/>
      </c>
      <c r="AS9045" s="10" t="str">
        <f t="shared" si="2284"/>
        <v/>
      </c>
      <c r="AT9045" s="10" t="str">
        <f t="shared" si="2285"/>
        <v/>
      </c>
      <c r="AU9045" s="10" t="str">
        <f t="shared" si="2286"/>
        <v/>
      </c>
      <c r="AV9045" s="10" t="str">
        <f t="shared" si="2287"/>
        <v/>
      </c>
      <c r="AW9045" s="10" t="str">
        <f t="shared" si="2288"/>
        <v/>
      </c>
      <c r="AX9045" s="10" t="str">
        <f t="shared" si="2279"/>
        <v/>
      </c>
      <c r="AY9045" s="10" t="str">
        <f t="shared" si="2289"/>
        <v/>
      </c>
      <c r="AZ9045" s="23">
        <f t="shared" si="2290"/>
        <v>0</v>
      </c>
      <c r="BA9045" s="10">
        <f t="shared" si="2291"/>
        <v>0</v>
      </c>
    </row>
    <row r="9046" spans="1:53" x14ac:dyDescent="0.25">
      <c r="A9046" s="26" t="str">
        <f t="shared" si="2292"/>
        <v/>
      </c>
      <c r="B9046" s="28"/>
      <c r="C9046" s="29"/>
      <c r="D9046" s="29"/>
      <c r="E9046" s="29"/>
      <c r="F9046" s="29"/>
      <c r="G9046" s="30" t="str">
        <f t="shared" ca="1" si="2277"/>
        <v/>
      </c>
      <c r="H9046" s="16" t="str">
        <f t="shared" si="2280"/>
        <v/>
      </c>
      <c r="AF9046" s="67"/>
      <c r="AH9046" s="6">
        <f t="shared" ca="1" si="2278"/>
        <v>44152</v>
      </c>
      <c r="AP9046" s="10" t="str">
        <f t="shared" si="2281"/>
        <v/>
      </c>
      <c r="AQ9046" s="10" t="str">
        <f t="shared" si="2282"/>
        <v/>
      </c>
      <c r="AR9046" s="10" t="str">
        <f t="shared" si="2283"/>
        <v/>
      </c>
      <c r="AS9046" s="10" t="str">
        <f t="shared" si="2284"/>
        <v/>
      </c>
      <c r="AT9046" s="10" t="str">
        <f t="shared" si="2285"/>
        <v/>
      </c>
      <c r="AU9046" s="10" t="str">
        <f t="shared" si="2286"/>
        <v/>
      </c>
      <c r="AV9046" s="10" t="str">
        <f t="shared" si="2287"/>
        <v/>
      </c>
      <c r="AW9046" s="10" t="str">
        <f t="shared" si="2288"/>
        <v/>
      </c>
      <c r="AX9046" s="10" t="str">
        <f t="shared" si="2279"/>
        <v/>
      </c>
      <c r="AY9046" s="10" t="str">
        <f t="shared" si="2289"/>
        <v/>
      </c>
      <c r="AZ9046" s="23">
        <f t="shared" si="2290"/>
        <v>0</v>
      </c>
      <c r="BA9046" s="10">
        <f t="shared" si="2291"/>
        <v>0</v>
      </c>
    </row>
    <row r="9047" spans="1:53" x14ac:dyDescent="0.25">
      <c r="A9047" s="25" t="str">
        <f t="shared" si="2292"/>
        <v/>
      </c>
      <c r="C9047" s="1"/>
      <c r="D9047" s="1"/>
      <c r="E9047" s="1"/>
      <c r="F9047" s="1"/>
      <c r="G9047" s="3" t="str">
        <f t="shared" ca="1" si="2277"/>
        <v/>
      </c>
      <c r="H9047" s="16" t="str">
        <f t="shared" si="2280"/>
        <v/>
      </c>
      <c r="AF9047" s="67"/>
      <c r="AH9047" s="6">
        <f t="shared" ca="1" si="2278"/>
        <v>44152</v>
      </c>
      <c r="AP9047" s="10" t="str">
        <f t="shared" si="2281"/>
        <v/>
      </c>
      <c r="AQ9047" s="10" t="str">
        <f t="shared" si="2282"/>
        <v/>
      </c>
      <c r="AR9047" s="10" t="str">
        <f t="shared" si="2283"/>
        <v/>
      </c>
      <c r="AS9047" s="10" t="str">
        <f t="shared" si="2284"/>
        <v/>
      </c>
      <c r="AT9047" s="10" t="str">
        <f t="shared" si="2285"/>
        <v/>
      </c>
      <c r="AU9047" s="10" t="str">
        <f t="shared" si="2286"/>
        <v/>
      </c>
      <c r="AV9047" s="10" t="str">
        <f t="shared" si="2287"/>
        <v/>
      </c>
      <c r="AW9047" s="10" t="str">
        <f t="shared" si="2288"/>
        <v/>
      </c>
      <c r="AX9047" s="10" t="str">
        <f t="shared" si="2279"/>
        <v/>
      </c>
      <c r="AY9047" s="10" t="str">
        <f t="shared" si="2289"/>
        <v/>
      </c>
      <c r="AZ9047" s="23">
        <f t="shared" si="2290"/>
        <v>0</v>
      </c>
      <c r="BA9047" s="10">
        <f t="shared" si="2291"/>
        <v>0</v>
      </c>
    </row>
    <row r="9048" spans="1:53" x14ac:dyDescent="0.25">
      <c r="A9048" s="26" t="str">
        <f t="shared" si="2292"/>
        <v/>
      </c>
      <c r="B9048" s="28"/>
      <c r="C9048" s="29"/>
      <c r="D9048" s="29"/>
      <c r="E9048" s="29"/>
      <c r="F9048" s="29"/>
      <c r="G9048" s="30" t="str">
        <f t="shared" ca="1" si="2277"/>
        <v/>
      </c>
      <c r="H9048" s="16" t="str">
        <f t="shared" si="2280"/>
        <v/>
      </c>
      <c r="AF9048" s="67"/>
      <c r="AH9048" s="6">
        <f t="shared" ca="1" si="2278"/>
        <v>44152</v>
      </c>
      <c r="AP9048" s="10" t="str">
        <f t="shared" si="2281"/>
        <v/>
      </c>
      <c r="AQ9048" s="10" t="str">
        <f t="shared" si="2282"/>
        <v/>
      </c>
      <c r="AR9048" s="10" t="str">
        <f t="shared" si="2283"/>
        <v/>
      </c>
      <c r="AS9048" s="10" t="str">
        <f t="shared" si="2284"/>
        <v/>
      </c>
      <c r="AT9048" s="10" t="str">
        <f t="shared" si="2285"/>
        <v/>
      </c>
      <c r="AU9048" s="10" t="str">
        <f t="shared" si="2286"/>
        <v/>
      </c>
      <c r="AV9048" s="10" t="str">
        <f t="shared" si="2287"/>
        <v/>
      </c>
      <c r="AW9048" s="10" t="str">
        <f t="shared" si="2288"/>
        <v/>
      </c>
      <c r="AX9048" s="10" t="str">
        <f t="shared" si="2279"/>
        <v/>
      </c>
      <c r="AY9048" s="10" t="str">
        <f t="shared" si="2289"/>
        <v/>
      </c>
      <c r="AZ9048" s="23">
        <f t="shared" si="2290"/>
        <v>0</v>
      </c>
      <c r="BA9048" s="10">
        <f t="shared" si="2291"/>
        <v>0</v>
      </c>
    </row>
    <row r="9049" spans="1:53" x14ac:dyDescent="0.25">
      <c r="A9049" s="25" t="str">
        <f t="shared" si="2292"/>
        <v/>
      </c>
      <c r="C9049" s="1"/>
      <c r="D9049" s="1"/>
      <c r="E9049" s="1"/>
      <c r="F9049" s="1"/>
      <c r="G9049" s="3" t="str">
        <f t="shared" ca="1" si="2277"/>
        <v/>
      </c>
      <c r="H9049" s="16" t="str">
        <f t="shared" si="2280"/>
        <v/>
      </c>
      <c r="AF9049" s="67"/>
      <c r="AH9049" s="6">
        <f t="shared" ca="1" si="2278"/>
        <v>44152</v>
      </c>
      <c r="AP9049" s="10" t="str">
        <f t="shared" si="2281"/>
        <v/>
      </c>
      <c r="AQ9049" s="10" t="str">
        <f t="shared" si="2282"/>
        <v/>
      </c>
      <c r="AR9049" s="10" t="str">
        <f t="shared" si="2283"/>
        <v/>
      </c>
      <c r="AS9049" s="10" t="str">
        <f t="shared" si="2284"/>
        <v/>
      </c>
      <c r="AT9049" s="10" t="str">
        <f t="shared" si="2285"/>
        <v/>
      </c>
      <c r="AU9049" s="10" t="str">
        <f t="shared" si="2286"/>
        <v/>
      </c>
      <c r="AV9049" s="10" t="str">
        <f t="shared" si="2287"/>
        <v/>
      </c>
      <c r="AW9049" s="10" t="str">
        <f t="shared" si="2288"/>
        <v/>
      </c>
      <c r="AX9049" s="10" t="str">
        <f t="shared" si="2279"/>
        <v/>
      </c>
      <c r="AY9049" s="10" t="str">
        <f t="shared" si="2289"/>
        <v/>
      </c>
      <c r="AZ9049" s="23">
        <f t="shared" si="2290"/>
        <v>0</v>
      </c>
      <c r="BA9049" s="10">
        <f t="shared" si="2291"/>
        <v>0</v>
      </c>
    </row>
    <row r="9050" spans="1:53" x14ac:dyDescent="0.25">
      <c r="A9050" s="26" t="str">
        <f t="shared" si="2292"/>
        <v/>
      </c>
      <c r="B9050" s="28"/>
      <c r="C9050" s="29"/>
      <c r="D9050" s="29"/>
      <c r="E9050" s="29"/>
      <c r="F9050" s="29"/>
      <c r="G9050" s="30" t="str">
        <f t="shared" ca="1" si="2277"/>
        <v/>
      </c>
      <c r="H9050" s="16" t="str">
        <f t="shared" si="2280"/>
        <v/>
      </c>
      <c r="AF9050" s="67"/>
      <c r="AH9050" s="6">
        <f t="shared" ca="1" si="2278"/>
        <v>44152</v>
      </c>
      <c r="AP9050" s="10" t="str">
        <f t="shared" si="2281"/>
        <v/>
      </c>
      <c r="AQ9050" s="10" t="str">
        <f t="shared" si="2282"/>
        <v/>
      </c>
      <c r="AR9050" s="10" t="str">
        <f t="shared" si="2283"/>
        <v/>
      </c>
      <c r="AS9050" s="10" t="str">
        <f t="shared" si="2284"/>
        <v/>
      </c>
      <c r="AT9050" s="10" t="str">
        <f t="shared" si="2285"/>
        <v/>
      </c>
      <c r="AU9050" s="10" t="str">
        <f t="shared" si="2286"/>
        <v/>
      </c>
      <c r="AV9050" s="10" t="str">
        <f t="shared" si="2287"/>
        <v/>
      </c>
      <c r="AW9050" s="10" t="str">
        <f t="shared" si="2288"/>
        <v/>
      </c>
      <c r="AX9050" s="10" t="str">
        <f t="shared" si="2279"/>
        <v/>
      </c>
      <c r="AY9050" s="10" t="str">
        <f t="shared" si="2289"/>
        <v/>
      </c>
      <c r="AZ9050" s="23">
        <f t="shared" si="2290"/>
        <v>0</v>
      </c>
      <c r="BA9050" s="10">
        <f t="shared" si="2291"/>
        <v>0</v>
      </c>
    </row>
    <row r="9051" spans="1:53" x14ac:dyDescent="0.25">
      <c r="A9051" s="25" t="str">
        <f t="shared" si="2292"/>
        <v/>
      </c>
      <c r="C9051" s="1"/>
      <c r="D9051" s="1"/>
      <c r="E9051" s="1"/>
      <c r="F9051" s="1"/>
      <c r="G9051" s="3" t="str">
        <f t="shared" ca="1" si="2277"/>
        <v/>
      </c>
      <c r="H9051" s="16" t="str">
        <f t="shared" si="2280"/>
        <v/>
      </c>
      <c r="AF9051" s="67"/>
      <c r="AH9051" s="6">
        <f t="shared" ca="1" si="2278"/>
        <v>44152</v>
      </c>
      <c r="AP9051" s="10" t="str">
        <f t="shared" si="2281"/>
        <v/>
      </c>
      <c r="AQ9051" s="10" t="str">
        <f t="shared" si="2282"/>
        <v/>
      </c>
      <c r="AR9051" s="10" t="str">
        <f t="shared" si="2283"/>
        <v/>
      </c>
      <c r="AS9051" s="10" t="str">
        <f t="shared" si="2284"/>
        <v/>
      </c>
      <c r="AT9051" s="10" t="str">
        <f t="shared" si="2285"/>
        <v/>
      </c>
      <c r="AU9051" s="10" t="str">
        <f t="shared" si="2286"/>
        <v/>
      </c>
      <c r="AV9051" s="10" t="str">
        <f t="shared" si="2287"/>
        <v/>
      </c>
      <c r="AW9051" s="10" t="str">
        <f t="shared" si="2288"/>
        <v/>
      </c>
      <c r="AX9051" s="10" t="str">
        <f t="shared" si="2279"/>
        <v/>
      </c>
      <c r="AY9051" s="10" t="str">
        <f t="shared" si="2289"/>
        <v/>
      </c>
      <c r="AZ9051" s="23">
        <f t="shared" si="2290"/>
        <v>0</v>
      </c>
      <c r="BA9051" s="10">
        <f t="shared" si="2291"/>
        <v>0</v>
      </c>
    </row>
    <row r="9052" spans="1:53" x14ac:dyDescent="0.25">
      <c r="A9052" s="26" t="str">
        <f t="shared" si="2292"/>
        <v/>
      </c>
      <c r="B9052" s="28"/>
      <c r="C9052" s="29"/>
      <c r="D9052" s="29"/>
      <c r="E9052" s="29"/>
      <c r="F9052" s="29"/>
      <c r="G9052" s="30" t="str">
        <f t="shared" ca="1" si="2277"/>
        <v/>
      </c>
      <c r="H9052" s="16" t="str">
        <f t="shared" si="2280"/>
        <v/>
      </c>
      <c r="AF9052" s="67"/>
      <c r="AH9052" s="6">
        <f t="shared" ca="1" si="2278"/>
        <v>44152</v>
      </c>
      <c r="AP9052" s="10" t="str">
        <f t="shared" si="2281"/>
        <v/>
      </c>
      <c r="AQ9052" s="10" t="str">
        <f t="shared" si="2282"/>
        <v/>
      </c>
      <c r="AR9052" s="10" t="str">
        <f t="shared" si="2283"/>
        <v/>
      </c>
      <c r="AS9052" s="10" t="str">
        <f t="shared" si="2284"/>
        <v/>
      </c>
      <c r="AT9052" s="10" t="str">
        <f t="shared" si="2285"/>
        <v/>
      </c>
      <c r="AU9052" s="10" t="str">
        <f t="shared" si="2286"/>
        <v/>
      </c>
      <c r="AV9052" s="10" t="str">
        <f t="shared" si="2287"/>
        <v/>
      </c>
      <c r="AW9052" s="10" t="str">
        <f t="shared" si="2288"/>
        <v/>
      </c>
      <c r="AX9052" s="10" t="str">
        <f t="shared" si="2279"/>
        <v/>
      </c>
      <c r="AY9052" s="10" t="str">
        <f t="shared" si="2289"/>
        <v/>
      </c>
      <c r="AZ9052" s="23">
        <f t="shared" si="2290"/>
        <v>0</v>
      </c>
      <c r="BA9052" s="10">
        <f t="shared" si="2291"/>
        <v>0</v>
      </c>
    </row>
    <row r="9053" spans="1:53" x14ac:dyDescent="0.25">
      <c r="A9053" s="25" t="str">
        <f t="shared" si="2292"/>
        <v/>
      </c>
      <c r="C9053" s="1"/>
      <c r="D9053" s="1"/>
      <c r="E9053" s="1"/>
      <c r="F9053" s="1"/>
      <c r="G9053" s="3" t="str">
        <f t="shared" ref="G9053:G9116" ca="1" si="2293">AnoMesDia(C9053,TODAY())</f>
        <v/>
      </c>
      <c r="H9053" s="16" t="str">
        <f t="shared" si="2280"/>
        <v/>
      </c>
      <c r="AF9053" s="67"/>
      <c r="AH9053" s="6">
        <f t="shared" ca="1" si="2278"/>
        <v>44152</v>
      </c>
      <c r="AP9053" s="10" t="str">
        <f t="shared" si="2281"/>
        <v/>
      </c>
      <c r="AQ9053" s="10" t="str">
        <f t="shared" si="2282"/>
        <v/>
      </c>
      <c r="AR9053" s="10" t="str">
        <f t="shared" si="2283"/>
        <v/>
      </c>
      <c r="AS9053" s="10" t="str">
        <f t="shared" si="2284"/>
        <v/>
      </c>
      <c r="AT9053" s="10" t="str">
        <f t="shared" si="2285"/>
        <v/>
      </c>
      <c r="AU9053" s="10" t="str">
        <f t="shared" si="2286"/>
        <v/>
      </c>
      <c r="AV9053" s="10" t="str">
        <f t="shared" si="2287"/>
        <v/>
      </c>
      <c r="AW9053" s="10" t="str">
        <f t="shared" si="2288"/>
        <v/>
      </c>
      <c r="AX9053" s="10" t="str">
        <f t="shared" si="2279"/>
        <v/>
      </c>
      <c r="AY9053" s="10" t="str">
        <f t="shared" si="2289"/>
        <v/>
      </c>
      <c r="AZ9053" s="23">
        <f t="shared" si="2290"/>
        <v>0</v>
      </c>
      <c r="BA9053" s="10">
        <f t="shared" si="2291"/>
        <v>0</v>
      </c>
    </row>
    <row r="9054" spans="1:53" x14ac:dyDescent="0.25">
      <c r="A9054" s="26" t="str">
        <f t="shared" si="2292"/>
        <v/>
      </c>
      <c r="B9054" s="28"/>
      <c r="C9054" s="29"/>
      <c r="D9054" s="29"/>
      <c r="E9054" s="29"/>
      <c r="F9054" s="29"/>
      <c r="G9054" s="30" t="str">
        <f t="shared" ca="1" si="2293"/>
        <v/>
      </c>
      <c r="H9054" s="16" t="str">
        <f t="shared" si="2280"/>
        <v/>
      </c>
      <c r="AF9054" s="67"/>
      <c r="AH9054" s="6">
        <f t="shared" ca="1" si="2278"/>
        <v>44152</v>
      </c>
      <c r="AP9054" s="10" t="str">
        <f t="shared" si="2281"/>
        <v/>
      </c>
      <c r="AQ9054" s="10" t="str">
        <f t="shared" si="2282"/>
        <v/>
      </c>
      <c r="AR9054" s="10" t="str">
        <f t="shared" si="2283"/>
        <v/>
      </c>
      <c r="AS9054" s="10" t="str">
        <f t="shared" si="2284"/>
        <v/>
      </c>
      <c r="AT9054" s="10" t="str">
        <f t="shared" si="2285"/>
        <v/>
      </c>
      <c r="AU9054" s="10" t="str">
        <f t="shared" si="2286"/>
        <v/>
      </c>
      <c r="AV9054" s="10" t="str">
        <f t="shared" si="2287"/>
        <v/>
      </c>
      <c r="AW9054" s="10" t="str">
        <f t="shared" si="2288"/>
        <v/>
      </c>
      <c r="AX9054" s="10" t="str">
        <f t="shared" si="2279"/>
        <v/>
      </c>
      <c r="AY9054" s="10" t="str">
        <f t="shared" si="2289"/>
        <v/>
      </c>
      <c r="AZ9054" s="23">
        <f t="shared" si="2290"/>
        <v>0</v>
      </c>
      <c r="BA9054" s="10">
        <f t="shared" si="2291"/>
        <v>0</v>
      </c>
    </row>
    <row r="9055" spans="1:53" x14ac:dyDescent="0.25">
      <c r="A9055" s="25" t="str">
        <f t="shared" si="2292"/>
        <v/>
      </c>
      <c r="C9055" s="1"/>
      <c r="D9055" s="1"/>
      <c r="E9055" s="1"/>
      <c r="F9055" s="1"/>
      <c r="G9055" s="3" t="str">
        <f t="shared" ca="1" si="2293"/>
        <v/>
      </c>
      <c r="H9055" s="16" t="str">
        <f t="shared" si="2280"/>
        <v/>
      </c>
      <c r="AF9055" s="67"/>
      <c r="AH9055" s="6">
        <f t="shared" ca="1" si="2278"/>
        <v>44152</v>
      </c>
      <c r="AP9055" s="10" t="str">
        <f t="shared" si="2281"/>
        <v/>
      </c>
      <c r="AQ9055" s="10" t="str">
        <f t="shared" si="2282"/>
        <v/>
      </c>
      <c r="AR9055" s="10" t="str">
        <f t="shared" si="2283"/>
        <v/>
      </c>
      <c r="AS9055" s="10" t="str">
        <f t="shared" si="2284"/>
        <v/>
      </c>
      <c r="AT9055" s="10" t="str">
        <f t="shared" si="2285"/>
        <v/>
      </c>
      <c r="AU9055" s="10" t="str">
        <f t="shared" si="2286"/>
        <v/>
      </c>
      <c r="AV9055" s="10" t="str">
        <f t="shared" si="2287"/>
        <v/>
      </c>
      <c r="AW9055" s="10" t="str">
        <f t="shared" si="2288"/>
        <v/>
      </c>
      <c r="AX9055" s="10" t="str">
        <f t="shared" si="2279"/>
        <v/>
      </c>
      <c r="AY9055" s="10" t="str">
        <f t="shared" si="2289"/>
        <v/>
      </c>
      <c r="AZ9055" s="23">
        <f t="shared" si="2290"/>
        <v>0</v>
      </c>
      <c r="BA9055" s="10">
        <f t="shared" si="2291"/>
        <v>0</v>
      </c>
    </row>
    <row r="9056" spans="1:53" x14ac:dyDescent="0.25">
      <c r="A9056" s="26" t="str">
        <f t="shared" si="2292"/>
        <v/>
      </c>
      <c r="B9056" s="28"/>
      <c r="C9056" s="29"/>
      <c r="D9056" s="29"/>
      <c r="E9056" s="29"/>
      <c r="F9056" s="29"/>
      <c r="G9056" s="30" t="str">
        <f t="shared" ca="1" si="2293"/>
        <v/>
      </c>
      <c r="H9056" s="16" t="str">
        <f t="shared" si="2280"/>
        <v/>
      </c>
      <c r="AF9056" s="67"/>
      <c r="AH9056" s="6">
        <f t="shared" ca="1" si="2278"/>
        <v>44152</v>
      </c>
      <c r="AP9056" s="10" t="str">
        <f t="shared" si="2281"/>
        <v/>
      </c>
      <c r="AQ9056" s="10" t="str">
        <f t="shared" si="2282"/>
        <v/>
      </c>
      <c r="AR9056" s="10" t="str">
        <f t="shared" si="2283"/>
        <v/>
      </c>
      <c r="AS9056" s="10" t="str">
        <f t="shared" si="2284"/>
        <v/>
      </c>
      <c r="AT9056" s="10" t="str">
        <f t="shared" si="2285"/>
        <v/>
      </c>
      <c r="AU9056" s="10" t="str">
        <f t="shared" si="2286"/>
        <v/>
      </c>
      <c r="AV9056" s="10" t="str">
        <f t="shared" si="2287"/>
        <v/>
      </c>
      <c r="AW9056" s="10" t="str">
        <f t="shared" si="2288"/>
        <v/>
      </c>
      <c r="AX9056" s="10" t="str">
        <f t="shared" si="2279"/>
        <v/>
      </c>
      <c r="AY9056" s="10" t="str">
        <f t="shared" si="2289"/>
        <v/>
      </c>
      <c r="AZ9056" s="23">
        <f t="shared" si="2290"/>
        <v>0</v>
      </c>
      <c r="BA9056" s="10">
        <f t="shared" si="2291"/>
        <v>0</v>
      </c>
    </row>
    <row r="9057" spans="1:53" x14ac:dyDescent="0.25">
      <c r="A9057" s="25" t="str">
        <f t="shared" si="2292"/>
        <v/>
      </c>
      <c r="C9057" s="1"/>
      <c r="D9057" s="1"/>
      <c r="E9057" s="1"/>
      <c r="F9057" s="1"/>
      <c r="G9057" s="3" t="str">
        <f t="shared" ca="1" si="2293"/>
        <v/>
      </c>
      <c r="H9057" s="16" t="str">
        <f t="shared" si="2280"/>
        <v/>
      </c>
      <c r="AF9057" s="67"/>
      <c r="AH9057" s="6">
        <f t="shared" ca="1" si="2278"/>
        <v>44152</v>
      </c>
      <c r="AP9057" s="10" t="str">
        <f t="shared" si="2281"/>
        <v/>
      </c>
      <c r="AQ9057" s="10" t="str">
        <f t="shared" si="2282"/>
        <v/>
      </c>
      <c r="AR9057" s="10" t="str">
        <f t="shared" si="2283"/>
        <v/>
      </c>
      <c r="AS9057" s="10" t="str">
        <f t="shared" si="2284"/>
        <v/>
      </c>
      <c r="AT9057" s="10" t="str">
        <f t="shared" si="2285"/>
        <v/>
      </c>
      <c r="AU9057" s="10" t="str">
        <f t="shared" si="2286"/>
        <v/>
      </c>
      <c r="AV9057" s="10" t="str">
        <f t="shared" si="2287"/>
        <v/>
      </c>
      <c r="AW9057" s="10" t="str">
        <f t="shared" si="2288"/>
        <v/>
      </c>
      <c r="AX9057" s="10" t="str">
        <f t="shared" si="2279"/>
        <v/>
      </c>
      <c r="AY9057" s="10" t="str">
        <f t="shared" si="2289"/>
        <v/>
      </c>
      <c r="AZ9057" s="23">
        <f t="shared" si="2290"/>
        <v>0</v>
      </c>
      <c r="BA9057" s="10">
        <f t="shared" si="2291"/>
        <v>0</v>
      </c>
    </row>
    <row r="9058" spans="1:53" x14ac:dyDescent="0.25">
      <c r="A9058" s="26" t="str">
        <f t="shared" si="2292"/>
        <v/>
      </c>
      <c r="B9058" s="28"/>
      <c r="C9058" s="29"/>
      <c r="D9058" s="29"/>
      <c r="E9058" s="29"/>
      <c r="F9058" s="29"/>
      <c r="G9058" s="30" t="str">
        <f t="shared" ca="1" si="2293"/>
        <v/>
      </c>
      <c r="H9058" s="16" t="str">
        <f t="shared" si="2280"/>
        <v/>
      </c>
      <c r="AF9058" s="67"/>
      <c r="AH9058" s="6">
        <f t="shared" ca="1" si="2278"/>
        <v>44152</v>
      </c>
      <c r="AP9058" s="10" t="str">
        <f t="shared" si="2281"/>
        <v/>
      </c>
      <c r="AQ9058" s="10" t="str">
        <f t="shared" si="2282"/>
        <v/>
      </c>
      <c r="AR9058" s="10" t="str">
        <f t="shared" si="2283"/>
        <v/>
      </c>
      <c r="AS9058" s="10" t="str">
        <f t="shared" si="2284"/>
        <v/>
      </c>
      <c r="AT9058" s="10" t="str">
        <f t="shared" si="2285"/>
        <v/>
      </c>
      <c r="AU9058" s="10" t="str">
        <f t="shared" si="2286"/>
        <v/>
      </c>
      <c r="AV9058" s="10" t="str">
        <f t="shared" si="2287"/>
        <v/>
      </c>
      <c r="AW9058" s="10" t="str">
        <f t="shared" si="2288"/>
        <v/>
      </c>
      <c r="AX9058" s="10" t="str">
        <f t="shared" si="2279"/>
        <v/>
      </c>
      <c r="AY9058" s="10" t="str">
        <f t="shared" si="2289"/>
        <v/>
      </c>
      <c r="AZ9058" s="23">
        <f t="shared" si="2290"/>
        <v>0</v>
      </c>
      <c r="BA9058" s="10">
        <f t="shared" si="2291"/>
        <v>0</v>
      </c>
    </row>
    <row r="9059" spans="1:53" x14ac:dyDescent="0.25">
      <c r="A9059" s="25" t="str">
        <f t="shared" si="2292"/>
        <v/>
      </c>
      <c r="C9059" s="1"/>
      <c r="D9059" s="1"/>
      <c r="E9059" s="1"/>
      <c r="F9059" s="1"/>
      <c r="G9059" s="3" t="str">
        <f t="shared" ca="1" si="2293"/>
        <v/>
      </c>
      <c r="H9059" s="16" t="str">
        <f t="shared" si="2280"/>
        <v/>
      </c>
      <c r="AF9059" s="67"/>
      <c r="AH9059" s="6">
        <f t="shared" ca="1" si="2278"/>
        <v>44152</v>
      </c>
      <c r="AP9059" s="10" t="str">
        <f t="shared" si="2281"/>
        <v/>
      </c>
      <c r="AQ9059" s="10" t="str">
        <f t="shared" si="2282"/>
        <v/>
      </c>
      <c r="AR9059" s="10" t="str">
        <f t="shared" si="2283"/>
        <v/>
      </c>
      <c r="AS9059" s="10" t="str">
        <f t="shared" si="2284"/>
        <v/>
      </c>
      <c r="AT9059" s="10" t="str">
        <f t="shared" si="2285"/>
        <v/>
      </c>
      <c r="AU9059" s="10" t="str">
        <f t="shared" si="2286"/>
        <v/>
      </c>
      <c r="AV9059" s="10" t="str">
        <f t="shared" si="2287"/>
        <v/>
      </c>
      <c r="AW9059" s="10" t="str">
        <f t="shared" si="2288"/>
        <v/>
      </c>
      <c r="AX9059" s="10" t="str">
        <f t="shared" si="2279"/>
        <v/>
      </c>
      <c r="AY9059" s="10" t="str">
        <f t="shared" si="2289"/>
        <v/>
      </c>
      <c r="AZ9059" s="23">
        <f t="shared" si="2290"/>
        <v>0</v>
      </c>
      <c r="BA9059" s="10">
        <f t="shared" si="2291"/>
        <v>0</v>
      </c>
    </row>
    <row r="9060" spans="1:53" x14ac:dyDescent="0.25">
      <c r="A9060" s="26" t="str">
        <f t="shared" si="2292"/>
        <v/>
      </c>
      <c r="B9060" s="28"/>
      <c r="C9060" s="29"/>
      <c r="D9060" s="29"/>
      <c r="E9060" s="29"/>
      <c r="F9060" s="29"/>
      <c r="G9060" s="30" t="str">
        <f t="shared" ca="1" si="2293"/>
        <v/>
      </c>
      <c r="H9060" s="16" t="str">
        <f t="shared" si="2280"/>
        <v/>
      </c>
      <c r="AF9060" s="67"/>
      <c r="AH9060" s="6">
        <f t="shared" ca="1" si="2278"/>
        <v>44152</v>
      </c>
      <c r="AP9060" s="10" t="str">
        <f t="shared" si="2281"/>
        <v/>
      </c>
      <c r="AQ9060" s="10" t="str">
        <f t="shared" si="2282"/>
        <v/>
      </c>
      <c r="AR9060" s="10" t="str">
        <f t="shared" si="2283"/>
        <v/>
      </c>
      <c r="AS9060" s="10" t="str">
        <f t="shared" si="2284"/>
        <v/>
      </c>
      <c r="AT9060" s="10" t="str">
        <f t="shared" si="2285"/>
        <v/>
      </c>
      <c r="AU9060" s="10" t="str">
        <f t="shared" si="2286"/>
        <v/>
      </c>
      <c r="AV9060" s="10" t="str">
        <f t="shared" si="2287"/>
        <v/>
      </c>
      <c r="AW9060" s="10" t="str">
        <f t="shared" si="2288"/>
        <v/>
      </c>
      <c r="AX9060" s="10" t="str">
        <f t="shared" si="2279"/>
        <v/>
      </c>
      <c r="AY9060" s="10" t="str">
        <f t="shared" si="2289"/>
        <v/>
      </c>
      <c r="AZ9060" s="23">
        <f t="shared" si="2290"/>
        <v>0</v>
      </c>
      <c r="BA9060" s="10">
        <f t="shared" si="2291"/>
        <v>0</v>
      </c>
    </row>
    <row r="9061" spans="1:53" x14ac:dyDescent="0.25">
      <c r="A9061" s="25" t="str">
        <f t="shared" si="2292"/>
        <v/>
      </c>
      <c r="C9061" s="1"/>
      <c r="D9061" s="1"/>
      <c r="E9061" s="1"/>
      <c r="F9061" s="1"/>
      <c r="G9061" s="3" t="str">
        <f t="shared" ca="1" si="2293"/>
        <v/>
      </c>
      <c r="H9061" s="16" t="str">
        <f t="shared" si="2280"/>
        <v/>
      </c>
      <c r="AF9061" s="67"/>
      <c r="AH9061" s="6">
        <f t="shared" ca="1" si="2278"/>
        <v>44152</v>
      </c>
      <c r="AP9061" s="10" t="str">
        <f t="shared" si="2281"/>
        <v/>
      </c>
      <c r="AQ9061" s="10" t="str">
        <f t="shared" si="2282"/>
        <v/>
      </c>
      <c r="AR9061" s="10" t="str">
        <f t="shared" si="2283"/>
        <v/>
      </c>
      <c r="AS9061" s="10" t="str">
        <f t="shared" si="2284"/>
        <v/>
      </c>
      <c r="AT9061" s="10" t="str">
        <f t="shared" si="2285"/>
        <v/>
      </c>
      <c r="AU9061" s="10" t="str">
        <f t="shared" si="2286"/>
        <v/>
      </c>
      <c r="AV9061" s="10" t="str">
        <f t="shared" si="2287"/>
        <v/>
      </c>
      <c r="AW9061" s="10" t="str">
        <f t="shared" si="2288"/>
        <v/>
      </c>
      <c r="AX9061" s="10" t="str">
        <f t="shared" si="2279"/>
        <v/>
      </c>
      <c r="AY9061" s="10" t="str">
        <f t="shared" si="2289"/>
        <v/>
      </c>
      <c r="AZ9061" s="23">
        <f t="shared" si="2290"/>
        <v>0</v>
      </c>
      <c r="BA9061" s="10">
        <f t="shared" si="2291"/>
        <v>0</v>
      </c>
    </row>
    <row r="9062" spans="1:53" x14ac:dyDescent="0.25">
      <c r="A9062" s="26" t="str">
        <f t="shared" si="2292"/>
        <v/>
      </c>
      <c r="B9062" s="28"/>
      <c r="C9062" s="29"/>
      <c r="D9062" s="29"/>
      <c r="E9062" s="29"/>
      <c r="F9062" s="29"/>
      <c r="G9062" s="30" t="str">
        <f t="shared" ca="1" si="2293"/>
        <v/>
      </c>
      <c r="H9062" s="16" t="str">
        <f t="shared" si="2280"/>
        <v/>
      </c>
      <c r="AF9062" s="67"/>
      <c r="AH9062" s="6">
        <f t="shared" ca="1" si="2278"/>
        <v>44152</v>
      </c>
      <c r="AP9062" s="10" t="str">
        <f t="shared" si="2281"/>
        <v/>
      </c>
      <c r="AQ9062" s="10" t="str">
        <f t="shared" si="2282"/>
        <v/>
      </c>
      <c r="AR9062" s="10" t="str">
        <f t="shared" si="2283"/>
        <v/>
      </c>
      <c r="AS9062" s="10" t="str">
        <f t="shared" si="2284"/>
        <v/>
      </c>
      <c r="AT9062" s="10" t="str">
        <f t="shared" si="2285"/>
        <v/>
      </c>
      <c r="AU9062" s="10" t="str">
        <f t="shared" si="2286"/>
        <v/>
      </c>
      <c r="AV9062" s="10" t="str">
        <f t="shared" si="2287"/>
        <v/>
      </c>
      <c r="AW9062" s="10" t="str">
        <f t="shared" si="2288"/>
        <v/>
      </c>
      <c r="AX9062" s="10" t="str">
        <f t="shared" si="2279"/>
        <v/>
      </c>
      <c r="AY9062" s="10" t="str">
        <f t="shared" si="2289"/>
        <v/>
      </c>
      <c r="AZ9062" s="23">
        <f t="shared" si="2290"/>
        <v>0</v>
      </c>
      <c r="BA9062" s="10">
        <f t="shared" si="2291"/>
        <v>0</v>
      </c>
    </row>
    <row r="9063" spans="1:53" x14ac:dyDescent="0.25">
      <c r="A9063" s="25" t="str">
        <f t="shared" si="2292"/>
        <v/>
      </c>
      <c r="C9063" s="1"/>
      <c r="D9063" s="1"/>
      <c r="E9063" s="1"/>
      <c r="F9063" s="1"/>
      <c r="G9063" s="3" t="str">
        <f t="shared" ca="1" si="2293"/>
        <v/>
      </c>
      <c r="H9063" s="16" t="str">
        <f t="shared" si="2280"/>
        <v/>
      </c>
      <c r="AF9063" s="67"/>
      <c r="AH9063" s="6">
        <f t="shared" ca="1" si="2278"/>
        <v>44152</v>
      </c>
      <c r="AP9063" s="10" t="str">
        <f t="shared" si="2281"/>
        <v/>
      </c>
      <c r="AQ9063" s="10" t="str">
        <f t="shared" si="2282"/>
        <v/>
      </c>
      <c r="AR9063" s="10" t="str">
        <f t="shared" si="2283"/>
        <v/>
      </c>
      <c r="AS9063" s="10" t="str">
        <f t="shared" si="2284"/>
        <v/>
      </c>
      <c r="AT9063" s="10" t="str">
        <f t="shared" si="2285"/>
        <v/>
      </c>
      <c r="AU9063" s="10" t="str">
        <f t="shared" si="2286"/>
        <v/>
      </c>
      <c r="AV9063" s="10" t="str">
        <f t="shared" si="2287"/>
        <v/>
      </c>
      <c r="AW9063" s="10" t="str">
        <f t="shared" si="2288"/>
        <v/>
      </c>
      <c r="AX9063" s="10" t="str">
        <f t="shared" si="2279"/>
        <v/>
      </c>
      <c r="AY9063" s="10" t="str">
        <f t="shared" si="2289"/>
        <v/>
      </c>
      <c r="AZ9063" s="23">
        <f t="shared" si="2290"/>
        <v>0</v>
      </c>
      <c r="BA9063" s="10">
        <f t="shared" si="2291"/>
        <v>0</v>
      </c>
    </row>
    <row r="9064" spans="1:53" x14ac:dyDescent="0.25">
      <c r="A9064" s="26" t="str">
        <f t="shared" si="2292"/>
        <v/>
      </c>
      <c r="B9064" s="28"/>
      <c r="C9064" s="29"/>
      <c r="D9064" s="29"/>
      <c r="E9064" s="29"/>
      <c r="F9064" s="29"/>
      <c r="G9064" s="30" t="str">
        <f t="shared" ca="1" si="2293"/>
        <v/>
      </c>
      <c r="H9064" s="16" t="str">
        <f t="shared" si="2280"/>
        <v/>
      </c>
      <c r="AF9064" s="67"/>
      <c r="AH9064" s="6">
        <f t="shared" ca="1" si="2278"/>
        <v>44152</v>
      </c>
      <c r="AP9064" s="10" t="str">
        <f t="shared" si="2281"/>
        <v/>
      </c>
      <c r="AQ9064" s="10" t="str">
        <f t="shared" si="2282"/>
        <v/>
      </c>
      <c r="AR9064" s="10" t="str">
        <f t="shared" si="2283"/>
        <v/>
      </c>
      <c r="AS9064" s="10" t="str">
        <f t="shared" si="2284"/>
        <v/>
      </c>
      <c r="AT9064" s="10" t="str">
        <f t="shared" si="2285"/>
        <v/>
      </c>
      <c r="AU9064" s="10" t="str">
        <f t="shared" si="2286"/>
        <v/>
      </c>
      <c r="AV9064" s="10" t="str">
        <f t="shared" si="2287"/>
        <v/>
      </c>
      <c r="AW9064" s="10" t="str">
        <f t="shared" si="2288"/>
        <v/>
      </c>
      <c r="AX9064" s="10" t="str">
        <f t="shared" si="2279"/>
        <v/>
      </c>
      <c r="AY9064" s="10" t="str">
        <f t="shared" si="2289"/>
        <v/>
      </c>
      <c r="AZ9064" s="23">
        <f t="shared" si="2290"/>
        <v>0</v>
      </c>
      <c r="BA9064" s="10">
        <f t="shared" si="2291"/>
        <v>0</v>
      </c>
    </row>
    <row r="9065" spans="1:53" x14ac:dyDescent="0.25">
      <c r="A9065" s="25" t="str">
        <f t="shared" si="2292"/>
        <v/>
      </c>
      <c r="C9065" s="1"/>
      <c r="D9065" s="1"/>
      <c r="E9065" s="1"/>
      <c r="F9065" s="1"/>
      <c r="G9065" s="3" t="str">
        <f t="shared" ca="1" si="2293"/>
        <v/>
      </c>
      <c r="H9065" s="16" t="str">
        <f t="shared" si="2280"/>
        <v/>
      </c>
      <c r="AF9065" s="67"/>
      <c r="AH9065" s="6">
        <f t="shared" ca="1" si="2278"/>
        <v>44152</v>
      </c>
      <c r="AP9065" s="10" t="str">
        <f t="shared" si="2281"/>
        <v/>
      </c>
      <c r="AQ9065" s="10" t="str">
        <f t="shared" si="2282"/>
        <v/>
      </c>
      <c r="AR9065" s="10" t="str">
        <f t="shared" si="2283"/>
        <v/>
      </c>
      <c r="AS9065" s="10" t="str">
        <f t="shared" si="2284"/>
        <v/>
      </c>
      <c r="AT9065" s="10" t="str">
        <f t="shared" si="2285"/>
        <v/>
      </c>
      <c r="AU9065" s="10" t="str">
        <f t="shared" si="2286"/>
        <v/>
      </c>
      <c r="AV9065" s="10" t="str">
        <f t="shared" si="2287"/>
        <v/>
      </c>
      <c r="AW9065" s="10" t="str">
        <f t="shared" si="2288"/>
        <v/>
      </c>
      <c r="AX9065" s="10" t="str">
        <f t="shared" si="2279"/>
        <v/>
      </c>
      <c r="AY9065" s="10" t="str">
        <f t="shared" si="2289"/>
        <v/>
      </c>
      <c r="AZ9065" s="23">
        <f t="shared" si="2290"/>
        <v>0</v>
      </c>
      <c r="BA9065" s="10">
        <f t="shared" si="2291"/>
        <v>0</v>
      </c>
    </row>
    <row r="9066" spans="1:53" x14ac:dyDescent="0.25">
      <c r="A9066" s="26" t="str">
        <f t="shared" si="2292"/>
        <v/>
      </c>
      <c r="B9066" s="28"/>
      <c r="C9066" s="29"/>
      <c r="D9066" s="29"/>
      <c r="E9066" s="29"/>
      <c r="F9066" s="29"/>
      <c r="G9066" s="30" t="str">
        <f t="shared" ca="1" si="2293"/>
        <v/>
      </c>
      <c r="H9066" s="16" t="str">
        <f t="shared" si="2280"/>
        <v/>
      </c>
      <c r="AF9066" s="67"/>
      <c r="AH9066" s="6">
        <f t="shared" ca="1" si="2278"/>
        <v>44152</v>
      </c>
      <c r="AP9066" s="10" t="str">
        <f t="shared" si="2281"/>
        <v/>
      </c>
      <c r="AQ9066" s="10" t="str">
        <f t="shared" si="2282"/>
        <v/>
      </c>
      <c r="AR9066" s="10" t="str">
        <f t="shared" si="2283"/>
        <v/>
      </c>
      <c r="AS9066" s="10" t="str">
        <f t="shared" si="2284"/>
        <v/>
      </c>
      <c r="AT9066" s="10" t="str">
        <f t="shared" si="2285"/>
        <v/>
      </c>
      <c r="AU9066" s="10" t="str">
        <f t="shared" si="2286"/>
        <v/>
      </c>
      <c r="AV9066" s="10" t="str">
        <f t="shared" si="2287"/>
        <v/>
      </c>
      <c r="AW9066" s="10" t="str">
        <f t="shared" si="2288"/>
        <v/>
      </c>
      <c r="AX9066" s="10" t="str">
        <f t="shared" si="2279"/>
        <v/>
      </c>
      <c r="AY9066" s="10" t="str">
        <f t="shared" si="2289"/>
        <v/>
      </c>
      <c r="AZ9066" s="23">
        <f t="shared" si="2290"/>
        <v>0</v>
      </c>
      <c r="BA9066" s="10">
        <f t="shared" si="2291"/>
        <v>0</v>
      </c>
    </row>
    <row r="9067" spans="1:53" x14ac:dyDescent="0.25">
      <c r="A9067" s="25" t="str">
        <f t="shared" si="2292"/>
        <v/>
      </c>
      <c r="C9067" s="1"/>
      <c r="D9067" s="1"/>
      <c r="E9067" s="1"/>
      <c r="F9067" s="1"/>
      <c r="G9067" s="3" t="str">
        <f t="shared" ca="1" si="2293"/>
        <v/>
      </c>
      <c r="H9067" s="16" t="str">
        <f t="shared" si="2280"/>
        <v/>
      </c>
      <c r="AF9067" s="67"/>
      <c r="AH9067" s="6">
        <f t="shared" ca="1" si="2278"/>
        <v>44152</v>
      </c>
      <c r="AP9067" s="10" t="str">
        <f t="shared" si="2281"/>
        <v/>
      </c>
      <c r="AQ9067" s="10" t="str">
        <f t="shared" si="2282"/>
        <v/>
      </c>
      <c r="AR9067" s="10" t="str">
        <f t="shared" si="2283"/>
        <v/>
      </c>
      <c r="AS9067" s="10" t="str">
        <f t="shared" si="2284"/>
        <v/>
      </c>
      <c r="AT9067" s="10" t="str">
        <f t="shared" si="2285"/>
        <v/>
      </c>
      <c r="AU9067" s="10" t="str">
        <f t="shared" si="2286"/>
        <v/>
      </c>
      <c r="AV9067" s="10" t="str">
        <f t="shared" si="2287"/>
        <v/>
      </c>
      <c r="AW9067" s="10" t="str">
        <f t="shared" si="2288"/>
        <v/>
      </c>
      <c r="AX9067" s="10" t="str">
        <f t="shared" si="2279"/>
        <v/>
      </c>
      <c r="AY9067" s="10" t="str">
        <f t="shared" si="2289"/>
        <v/>
      </c>
      <c r="AZ9067" s="23">
        <f t="shared" si="2290"/>
        <v>0</v>
      </c>
      <c r="BA9067" s="10">
        <f t="shared" si="2291"/>
        <v>0</v>
      </c>
    </row>
    <row r="9068" spans="1:53" x14ac:dyDescent="0.25">
      <c r="A9068" s="26" t="str">
        <f t="shared" si="2292"/>
        <v/>
      </c>
      <c r="B9068" s="28"/>
      <c r="C9068" s="29"/>
      <c r="D9068" s="29"/>
      <c r="E9068" s="29"/>
      <c r="F9068" s="29"/>
      <c r="G9068" s="30" t="str">
        <f t="shared" ca="1" si="2293"/>
        <v/>
      </c>
      <c r="H9068" s="16" t="str">
        <f t="shared" si="2280"/>
        <v/>
      </c>
      <c r="AF9068" s="67"/>
      <c r="AH9068" s="6">
        <f t="shared" ca="1" si="2278"/>
        <v>44152</v>
      </c>
      <c r="AP9068" s="10" t="str">
        <f t="shared" si="2281"/>
        <v/>
      </c>
      <c r="AQ9068" s="10" t="str">
        <f t="shared" si="2282"/>
        <v/>
      </c>
      <c r="AR9068" s="10" t="str">
        <f t="shared" si="2283"/>
        <v/>
      </c>
      <c r="AS9068" s="10" t="str">
        <f t="shared" si="2284"/>
        <v/>
      </c>
      <c r="AT9068" s="10" t="str">
        <f t="shared" si="2285"/>
        <v/>
      </c>
      <c r="AU9068" s="10" t="str">
        <f t="shared" si="2286"/>
        <v/>
      </c>
      <c r="AV9068" s="10" t="str">
        <f t="shared" si="2287"/>
        <v/>
      </c>
      <c r="AW9068" s="10" t="str">
        <f t="shared" si="2288"/>
        <v/>
      </c>
      <c r="AX9068" s="10" t="str">
        <f t="shared" si="2279"/>
        <v/>
      </c>
      <c r="AY9068" s="10" t="str">
        <f t="shared" si="2289"/>
        <v/>
      </c>
      <c r="AZ9068" s="23">
        <f t="shared" si="2290"/>
        <v>0</v>
      </c>
      <c r="BA9068" s="10">
        <f t="shared" si="2291"/>
        <v>0</v>
      </c>
    </row>
    <row r="9069" spans="1:53" x14ac:dyDescent="0.25">
      <c r="A9069" s="25" t="str">
        <f t="shared" si="2292"/>
        <v/>
      </c>
      <c r="C9069" s="1"/>
      <c r="D9069" s="1"/>
      <c r="E9069" s="1"/>
      <c r="F9069" s="1"/>
      <c r="G9069" s="3" t="str">
        <f t="shared" ca="1" si="2293"/>
        <v/>
      </c>
      <c r="H9069" s="16" t="str">
        <f t="shared" si="2280"/>
        <v/>
      </c>
      <c r="AF9069" s="67"/>
      <c r="AH9069" s="6">
        <f t="shared" ca="1" si="2278"/>
        <v>44152</v>
      </c>
      <c r="AP9069" s="10" t="str">
        <f t="shared" si="2281"/>
        <v/>
      </c>
      <c r="AQ9069" s="10" t="str">
        <f t="shared" si="2282"/>
        <v/>
      </c>
      <c r="AR9069" s="10" t="str">
        <f t="shared" si="2283"/>
        <v/>
      </c>
      <c r="AS9069" s="10" t="str">
        <f t="shared" si="2284"/>
        <v/>
      </c>
      <c r="AT9069" s="10" t="str">
        <f t="shared" si="2285"/>
        <v/>
      </c>
      <c r="AU9069" s="10" t="str">
        <f t="shared" si="2286"/>
        <v/>
      </c>
      <c r="AV9069" s="10" t="str">
        <f t="shared" si="2287"/>
        <v/>
      </c>
      <c r="AW9069" s="10" t="str">
        <f t="shared" si="2288"/>
        <v/>
      </c>
      <c r="AX9069" s="10" t="str">
        <f t="shared" si="2279"/>
        <v/>
      </c>
      <c r="AY9069" s="10" t="str">
        <f t="shared" si="2289"/>
        <v/>
      </c>
      <c r="AZ9069" s="23">
        <f t="shared" si="2290"/>
        <v>0</v>
      </c>
      <c r="BA9069" s="10">
        <f t="shared" si="2291"/>
        <v>0</v>
      </c>
    </row>
    <row r="9070" spans="1:53" x14ac:dyDescent="0.25">
      <c r="A9070" s="26" t="str">
        <f t="shared" si="2292"/>
        <v/>
      </c>
      <c r="B9070" s="28"/>
      <c r="C9070" s="29"/>
      <c r="D9070" s="29"/>
      <c r="E9070" s="29"/>
      <c r="F9070" s="29"/>
      <c r="G9070" s="30" t="str">
        <f t="shared" ca="1" si="2293"/>
        <v/>
      </c>
      <c r="H9070" s="16" t="str">
        <f t="shared" si="2280"/>
        <v/>
      </c>
      <c r="AF9070" s="67"/>
      <c r="AH9070" s="6">
        <f t="shared" ca="1" si="2278"/>
        <v>44152</v>
      </c>
      <c r="AP9070" s="10" t="str">
        <f t="shared" si="2281"/>
        <v/>
      </c>
      <c r="AQ9070" s="10" t="str">
        <f t="shared" si="2282"/>
        <v/>
      </c>
      <c r="AR9070" s="10" t="str">
        <f t="shared" si="2283"/>
        <v/>
      </c>
      <c r="AS9070" s="10" t="str">
        <f t="shared" si="2284"/>
        <v/>
      </c>
      <c r="AT9070" s="10" t="str">
        <f t="shared" si="2285"/>
        <v/>
      </c>
      <c r="AU9070" s="10" t="str">
        <f t="shared" si="2286"/>
        <v/>
      </c>
      <c r="AV9070" s="10" t="str">
        <f t="shared" si="2287"/>
        <v/>
      </c>
      <c r="AW9070" s="10" t="str">
        <f t="shared" si="2288"/>
        <v/>
      </c>
      <c r="AX9070" s="10" t="str">
        <f t="shared" si="2279"/>
        <v/>
      </c>
      <c r="AY9070" s="10" t="str">
        <f t="shared" si="2289"/>
        <v/>
      </c>
      <c r="AZ9070" s="23">
        <f t="shared" si="2290"/>
        <v>0</v>
      </c>
      <c r="BA9070" s="10">
        <f t="shared" si="2291"/>
        <v>0</v>
      </c>
    </row>
    <row r="9071" spans="1:53" x14ac:dyDescent="0.25">
      <c r="A9071" s="25" t="str">
        <f t="shared" si="2292"/>
        <v/>
      </c>
      <c r="C9071" s="1"/>
      <c r="D9071" s="1"/>
      <c r="E9071" s="1"/>
      <c r="F9071" s="1"/>
      <c r="G9071" s="3" t="str">
        <f t="shared" ca="1" si="2293"/>
        <v/>
      </c>
      <c r="H9071" s="16" t="str">
        <f t="shared" si="2280"/>
        <v/>
      </c>
      <c r="AF9071" s="67"/>
      <c r="AH9071" s="6">
        <f t="shared" ca="1" si="2278"/>
        <v>44152</v>
      </c>
      <c r="AP9071" s="10" t="str">
        <f t="shared" si="2281"/>
        <v/>
      </c>
      <c r="AQ9071" s="10" t="str">
        <f t="shared" si="2282"/>
        <v/>
      </c>
      <c r="AR9071" s="10" t="str">
        <f t="shared" si="2283"/>
        <v/>
      </c>
      <c r="AS9071" s="10" t="str">
        <f t="shared" si="2284"/>
        <v/>
      </c>
      <c r="AT9071" s="10" t="str">
        <f t="shared" si="2285"/>
        <v/>
      </c>
      <c r="AU9071" s="10" t="str">
        <f t="shared" si="2286"/>
        <v/>
      </c>
      <c r="AV9071" s="10" t="str">
        <f t="shared" si="2287"/>
        <v/>
      </c>
      <c r="AW9071" s="10" t="str">
        <f t="shared" si="2288"/>
        <v/>
      </c>
      <c r="AX9071" s="10" t="str">
        <f t="shared" si="2279"/>
        <v/>
      </c>
      <c r="AY9071" s="10" t="str">
        <f t="shared" si="2289"/>
        <v/>
      </c>
      <c r="AZ9071" s="23">
        <f t="shared" si="2290"/>
        <v>0</v>
      </c>
      <c r="BA9071" s="10">
        <f t="shared" si="2291"/>
        <v>0</v>
      </c>
    </row>
    <row r="9072" spans="1:53" x14ac:dyDescent="0.25">
      <c r="A9072" s="26" t="str">
        <f t="shared" si="2292"/>
        <v/>
      </c>
      <c r="B9072" s="28"/>
      <c r="C9072" s="29"/>
      <c r="D9072" s="29"/>
      <c r="E9072" s="29"/>
      <c r="F9072" s="29"/>
      <c r="G9072" s="30" t="str">
        <f t="shared" ca="1" si="2293"/>
        <v/>
      </c>
      <c r="H9072" s="16" t="str">
        <f t="shared" si="2280"/>
        <v/>
      </c>
      <c r="AF9072" s="67"/>
      <c r="AH9072" s="6">
        <f t="shared" ca="1" si="2278"/>
        <v>44152</v>
      </c>
      <c r="AP9072" s="10" t="str">
        <f t="shared" si="2281"/>
        <v/>
      </c>
      <c r="AQ9072" s="10" t="str">
        <f t="shared" si="2282"/>
        <v/>
      </c>
      <c r="AR9072" s="10" t="str">
        <f t="shared" si="2283"/>
        <v/>
      </c>
      <c r="AS9072" s="10" t="str">
        <f t="shared" si="2284"/>
        <v/>
      </c>
      <c r="AT9072" s="10" t="str">
        <f t="shared" si="2285"/>
        <v/>
      </c>
      <c r="AU9072" s="10" t="str">
        <f t="shared" si="2286"/>
        <v/>
      </c>
      <c r="AV9072" s="10" t="str">
        <f t="shared" si="2287"/>
        <v/>
      </c>
      <c r="AW9072" s="10" t="str">
        <f t="shared" si="2288"/>
        <v/>
      </c>
      <c r="AX9072" s="10" t="str">
        <f t="shared" si="2279"/>
        <v/>
      </c>
      <c r="AY9072" s="10" t="str">
        <f t="shared" si="2289"/>
        <v/>
      </c>
      <c r="AZ9072" s="23">
        <f t="shared" si="2290"/>
        <v>0</v>
      </c>
      <c r="BA9072" s="10">
        <f t="shared" si="2291"/>
        <v>0</v>
      </c>
    </row>
    <row r="9073" spans="1:53" x14ac:dyDescent="0.25">
      <c r="A9073" s="25" t="str">
        <f t="shared" si="2292"/>
        <v/>
      </c>
      <c r="C9073" s="1"/>
      <c r="D9073" s="1"/>
      <c r="E9073" s="1"/>
      <c r="F9073" s="1"/>
      <c r="G9073" s="3" t="str">
        <f t="shared" ca="1" si="2293"/>
        <v/>
      </c>
      <c r="H9073" s="16" t="str">
        <f t="shared" si="2280"/>
        <v/>
      </c>
      <c r="AF9073" s="67"/>
      <c r="AH9073" s="6">
        <f t="shared" ca="1" si="2278"/>
        <v>44152</v>
      </c>
      <c r="AP9073" s="10" t="str">
        <f t="shared" si="2281"/>
        <v/>
      </c>
      <c r="AQ9073" s="10" t="str">
        <f t="shared" si="2282"/>
        <v/>
      </c>
      <c r="AR9073" s="10" t="str">
        <f t="shared" si="2283"/>
        <v/>
      </c>
      <c r="AS9073" s="10" t="str">
        <f t="shared" si="2284"/>
        <v/>
      </c>
      <c r="AT9073" s="10" t="str">
        <f t="shared" si="2285"/>
        <v/>
      </c>
      <c r="AU9073" s="10" t="str">
        <f t="shared" si="2286"/>
        <v/>
      </c>
      <c r="AV9073" s="10" t="str">
        <f t="shared" si="2287"/>
        <v/>
      </c>
      <c r="AW9073" s="10" t="str">
        <f t="shared" si="2288"/>
        <v/>
      </c>
      <c r="AX9073" s="10" t="str">
        <f t="shared" si="2279"/>
        <v/>
      </c>
      <c r="AY9073" s="10" t="str">
        <f t="shared" si="2289"/>
        <v/>
      </c>
      <c r="AZ9073" s="23">
        <f t="shared" si="2290"/>
        <v>0</v>
      </c>
      <c r="BA9073" s="10">
        <f t="shared" si="2291"/>
        <v>0</v>
      </c>
    </row>
    <row r="9074" spans="1:53" x14ac:dyDescent="0.25">
      <c r="A9074" s="26" t="str">
        <f t="shared" si="2292"/>
        <v/>
      </c>
      <c r="B9074" s="28"/>
      <c r="C9074" s="29"/>
      <c r="D9074" s="29"/>
      <c r="E9074" s="29"/>
      <c r="F9074" s="29"/>
      <c r="G9074" s="30" t="str">
        <f t="shared" ca="1" si="2293"/>
        <v/>
      </c>
      <c r="H9074" s="16" t="str">
        <f t="shared" si="2280"/>
        <v/>
      </c>
      <c r="AF9074" s="67"/>
      <c r="AH9074" s="6">
        <f t="shared" ca="1" si="2278"/>
        <v>44152</v>
      </c>
      <c r="AP9074" s="10" t="str">
        <f t="shared" si="2281"/>
        <v/>
      </c>
      <c r="AQ9074" s="10" t="str">
        <f t="shared" si="2282"/>
        <v/>
      </c>
      <c r="AR9074" s="10" t="str">
        <f t="shared" si="2283"/>
        <v/>
      </c>
      <c r="AS9074" s="10" t="str">
        <f t="shared" si="2284"/>
        <v/>
      </c>
      <c r="AT9074" s="10" t="str">
        <f t="shared" si="2285"/>
        <v/>
      </c>
      <c r="AU9074" s="10" t="str">
        <f t="shared" si="2286"/>
        <v/>
      </c>
      <c r="AV9074" s="10" t="str">
        <f t="shared" si="2287"/>
        <v/>
      </c>
      <c r="AW9074" s="10" t="str">
        <f t="shared" si="2288"/>
        <v/>
      </c>
      <c r="AX9074" s="10" t="str">
        <f t="shared" si="2279"/>
        <v/>
      </c>
      <c r="AY9074" s="10" t="str">
        <f t="shared" si="2289"/>
        <v/>
      </c>
      <c r="AZ9074" s="23">
        <f t="shared" si="2290"/>
        <v>0</v>
      </c>
      <c r="BA9074" s="10">
        <f t="shared" si="2291"/>
        <v>0</v>
      </c>
    </row>
    <row r="9075" spans="1:53" x14ac:dyDescent="0.25">
      <c r="A9075" s="25" t="str">
        <f t="shared" si="2292"/>
        <v/>
      </c>
      <c r="C9075" s="1"/>
      <c r="D9075" s="1"/>
      <c r="E9075" s="1"/>
      <c r="F9075" s="1"/>
      <c r="G9075" s="3" t="str">
        <f t="shared" ca="1" si="2293"/>
        <v/>
      </c>
      <c r="H9075" s="16" t="str">
        <f t="shared" si="2280"/>
        <v/>
      </c>
      <c r="AF9075" s="67"/>
      <c r="AH9075" s="6">
        <f t="shared" ca="1" si="2278"/>
        <v>44152</v>
      </c>
      <c r="AP9075" s="10" t="str">
        <f t="shared" si="2281"/>
        <v/>
      </c>
      <c r="AQ9075" s="10" t="str">
        <f t="shared" si="2282"/>
        <v/>
      </c>
      <c r="AR9075" s="10" t="str">
        <f t="shared" si="2283"/>
        <v/>
      </c>
      <c r="AS9075" s="10" t="str">
        <f t="shared" si="2284"/>
        <v/>
      </c>
      <c r="AT9075" s="10" t="str">
        <f t="shared" si="2285"/>
        <v/>
      </c>
      <c r="AU9075" s="10" t="str">
        <f t="shared" si="2286"/>
        <v/>
      </c>
      <c r="AV9075" s="10" t="str">
        <f t="shared" si="2287"/>
        <v/>
      </c>
      <c r="AW9075" s="10" t="str">
        <f t="shared" si="2288"/>
        <v/>
      </c>
      <c r="AX9075" s="10" t="str">
        <f t="shared" si="2279"/>
        <v/>
      </c>
      <c r="AY9075" s="10" t="str">
        <f t="shared" si="2289"/>
        <v/>
      </c>
      <c r="AZ9075" s="23">
        <f t="shared" si="2290"/>
        <v>0</v>
      </c>
      <c r="BA9075" s="10">
        <f t="shared" si="2291"/>
        <v>0</v>
      </c>
    </row>
    <row r="9076" spans="1:53" x14ac:dyDescent="0.25">
      <c r="A9076" s="26" t="str">
        <f t="shared" si="2292"/>
        <v/>
      </c>
      <c r="B9076" s="28"/>
      <c r="C9076" s="29"/>
      <c r="D9076" s="29"/>
      <c r="E9076" s="29"/>
      <c r="F9076" s="29"/>
      <c r="G9076" s="30" t="str">
        <f t="shared" ca="1" si="2293"/>
        <v/>
      </c>
      <c r="H9076" s="16" t="str">
        <f t="shared" si="2280"/>
        <v/>
      </c>
      <c r="AF9076" s="67"/>
      <c r="AH9076" s="6">
        <f t="shared" ca="1" si="2278"/>
        <v>44152</v>
      </c>
      <c r="AP9076" s="10" t="str">
        <f t="shared" si="2281"/>
        <v/>
      </c>
      <c r="AQ9076" s="10" t="str">
        <f t="shared" si="2282"/>
        <v/>
      </c>
      <c r="AR9076" s="10" t="str">
        <f t="shared" si="2283"/>
        <v/>
      </c>
      <c r="AS9076" s="10" t="str">
        <f t="shared" si="2284"/>
        <v/>
      </c>
      <c r="AT9076" s="10" t="str">
        <f t="shared" si="2285"/>
        <v/>
      </c>
      <c r="AU9076" s="10" t="str">
        <f t="shared" si="2286"/>
        <v/>
      </c>
      <c r="AV9076" s="10" t="str">
        <f t="shared" si="2287"/>
        <v/>
      </c>
      <c r="AW9076" s="10" t="str">
        <f t="shared" si="2288"/>
        <v/>
      </c>
      <c r="AX9076" s="10" t="str">
        <f t="shared" si="2279"/>
        <v/>
      </c>
      <c r="AY9076" s="10" t="str">
        <f t="shared" si="2289"/>
        <v/>
      </c>
      <c r="AZ9076" s="23">
        <f t="shared" si="2290"/>
        <v>0</v>
      </c>
      <c r="BA9076" s="10">
        <f t="shared" si="2291"/>
        <v>0</v>
      </c>
    </row>
    <row r="9077" spans="1:53" x14ac:dyDescent="0.25">
      <c r="A9077" s="25" t="str">
        <f t="shared" si="2292"/>
        <v/>
      </c>
      <c r="C9077" s="1"/>
      <c r="D9077" s="1"/>
      <c r="E9077" s="1"/>
      <c r="F9077" s="1"/>
      <c r="G9077" s="3" t="str">
        <f t="shared" ca="1" si="2293"/>
        <v/>
      </c>
      <c r="H9077" s="16" t="str">
        <f t="shared" si="2280"/>
        <v/>
      </c>
      <c r="AF9077" s="67"/>
      <c r="AH9077" s="6">
        <f t="shared" ca="1" si="2278"/>
        <v>44152</v>
      </c>
      <c r="AP9077" s="10" t="str">
        <f t="shared" si="2281"/>
        <v/>
      </c>
      <c r="AQ9077" s="10" t="str">
        <f t="shared" si="2282"/>
        <v/>
      </c>
      <c r="AR9077" s="10" t="str">
        <f t="shared" si="2283"/>
        <v/>
      </c>
      <c r="AS9077" s="10" t="str">
        <f t="shared" si="2284"/>
        <v/>
      </c>
      <c r="AT9077" s="10" t="str">
        <f t="shared" si="2285"/>
        <v/>
      </c>
      <c r="AU9077" s="10" t="str">
        <f t="shared" si="2286"/>
        <v/>
      </c>
      <c r="AV9077" s="10" t="str">
        <f t="shared" si="2287"/>
        <v/>
      </c>
      <c r="AW9077" s="10" t="str">
        <f t="shared" si="2288"/>
        <v/>
      </c>
      <c r="AX9077" s="10" t="str">
        <f t="shared" si="2279"/>
        <v/>
      </c>
      <c r="AY9077" s="10" t="str">
        <f t="shared" si="2289"/>
        <v/>
      </c>
      <c r="AZ9077" s="23">
        <f t="shared" si="2290"/>
        <v>0</v>
      </c>
      <c r="BA9077" s="10">
        <f t="shared" si="2291"/>
        <v>0</v>
      </c>
    </row>
    <row r="9078" spans="1:53" x14ac:dyDescent="0.25">
      <c r="A9078" s="26" t="str">
        <f t="shared" si="2292"/>
        <v/>
      </c>
      <c r="B9078" s="28"/>
      <c r="C9078" s="29"/>
      <c r="D9078" s="29"/>
      <c r="E9078" s="29"/>
      <c r="F9078" s="29"/>
      <c r="G9078" s="30" t="str">
        <f t="shared" ca="1" si="2293"/>
        <v/>
      </c>
      <c r="H9078" s="16" t="str">
        <f t="shared" si="2280"/>
        <v/>
      </c>
      <c r="AF9078" s="67"/>
      <c r="AH9078" s="6">
        <f t="shared" ca="1" si="2278"/>
        <v>44152</v>
      </c>
      <c r="AP9078" s="10" t="str">
        <f t="shared" si="2281"/>
        <v/>
      </c>
      <c r="AQ9078" s="10" t="str">
        <f t="shared" si="2282"/>
        <v/>
      </c>
      <c r="AR9078" s="10" t="str">
        <f t="shared" si="2283"/>
        <v/>
      </c>
      <c r="AS9078" s="10" t="str">
        <f t="shared" si="2284"/>
        <v/>
      </c>
      <c r="AT9078" s="10" t="str">
        <f t="shared" si="2285"/>
        <v/>
      </c>
      <c r="AU9078" s="10" t="str">
        <f t="shared" si="2286"/>
        <v/>
      </c>
      <c r="AV9078" s="10" t="str">
        <f t="shared" si="2287"/>
        <v/>
      </c>
      <c r="AW9078" s="10" t="str">
        <f t="shared" si="2288"/>
        <v/>
      </c>
      <c r="AX9078" s="10" t="str">
        <f t="shared" si="2279"/>
        <v/>
      </c>
      <c r="AY9078" s="10" t="str">
        <f t="shared" si="2289"/>
        <v/>
      </c>
      <c r="AZ9078" s="23">
        <f t="shared" si="2290"/>
        <v>0</v>
      </c>
      <c r="BA9078" s="10">
        <f t="shared" si="2291"/>
        <v>0</v>
      </c>
    </row>
    <row r="9079" spans="1:53" x14ac:dyDescent="0.25">
      <c r="A9079" s="25" t="str">
        <f t="shared" si="2292"/>
        <v/>
      </c>
      <c r="C9079" s="1"/>
      <c r="D9079" s="1"/>
      <c r="E9079" s="1"/>
      <c r="F9079" s="1"/>
      <c r="G9079" s="3" t="str">
        <f t="shared" ca="1" si="2293"/>
        <v/>
      </c>
      <c r="H9079" s="16" t="str">
        <f t="shared" si="2280"/>
        <v/>
      </c>
      <c r="AF9079" s="67"/>
      <c r="AH9079" s="6">
        <f t="shared" ca="1" si="2278"/>
        <v>44152</v>
      </c>
      <c r="AP9079" s="10" t="str">
        <f t="shared" si="2281"/>
        <v/>
      </c>
      <c r="AQ9079" s="10" t="str">
        <f t="shared" si="2282"/>
        <v/>
      </c>
      <c r="AR9079" s="10" t="str">
        <f t="shared" si="2283"/>
        <v/>
      </c>
      <c r="AS9079" s="10" t="str">
        <f t="shared" si="2284"/>
        <v/>
      </c>
      <c r="AT9079" s="10" t="str">
        <f t="shared" si="2285"/>
        <v/>
      </c>
      <c r="AU9079" s="10" t="str">
        <f t="shared" si="2286"/>
        <v/>
      </c>
      <c r="AV9079" s="10" t="str">
        <f t="shared" si="2287"/>
        <v/>
      </c>
      <c r="AW9079" s="10" t="str">
        <f t="shared" si="2288"/>
        <v/>
      </c>
      <c r="AX9079" s="10" t="str">
        <f t="shared" si="2279"/>
        <v/>
      </c>
      <c r="AY9079" s="10" t="str">
        <f t="shared" si="2289"/>
        <v/>
      </c>
      <c r="AZ9079" s="23">
        <f t="shared" si="2290"/>
        <v>0</v>
      </c>
      <c r="BA9079" s="10">
        <f t="shared" si="2291"/>
        <v>0</v>
      </c>
    </row>
    <row r="9080" spans="1:53" x14ac:dyDescent="0.25">
      <c r="A9080" s="26" t="str">
        <f t="shared" si="2292"/>
        <v/>
      </c>
      <c r="B9080" s="28"/>
      <c r="C9080" s="29"/>
      <c r="D9080" s="29"/>
      <c r="E9080" s="29"/>
      <c r="F9080" s="29"/>
      <c r="G9080" s="30" t="str">
        <f t="shared" ca="1" si="2293"/>
        <v/>
      </c>
      <c r="H9080" s="16" t="str">
        <f t="shared" si="2280"/>
        <v/>
      </c>
      <c r="AF9080" s="67"/>
      <c r="AH9080" s="6">
        <f t="shared" ca="1" si="2278"/>
        <v>44152</v>
      </c>
      <c r="AP9080" s="10" t="str">
        <f t="shared" si="2281"/>
        <v/>
      </c>
      <c r="AQ9080" s="10" t="str">
        <f t="shared" si="2282"/>
        <v/>
      </c>
      <c r="AR9080" s="10" t="str">
        <f t="shared" si="2283"/>
        <v/>
      </c>
      <c r="AS9080" s="10" t="str">
        <f t="shared" si="2284"/>
        <v/>
      </c>
      <c r="AT9080" s="10" t="str">
        <f t="shared" si="2285"/>
        <v/>
      </c>
      <c r="AU9080" s="10" t="str">
        <f t="shared" si="2286"/>
        <v/>
      </c>
      <c r="AV9080" s="10" t="str">
        <f t="shared" si="2287"/>
        <v/>
      </c>
      <c r="AW9080" s="10" t="str">
        <f t="shared" si="2288"/>
        <v/>
      </c>
      <c r="AX9080" s="10" t="str">
        <f t="shared" si="2279"/>
        <v/>
      </c>
      <c r="AY9080" s="10" t="str">
        <f t="shared" si="2289"/>
        <v/>
      </c>
      <c r="AZ9080" s="23">
        <f t="shared" si="2290"/>
        <v>0</v>
      </c>
      <c r="BA9080" s="10">
        <f t="shared" si="2291"/>
        <v>0</v>
      </c>
    </row>
    <row r="9081" spans="1:53" x14ac:dyDescent="0.25">
      <c r="A9081" s="25" t="str">
        <f t="shared" si="2292"/>
        <v/>
      </c>
      <c r="C9081" s="1"/>
      <c r="D9081" s="1"/>
      <c r="E9081" s="1"/>
      <c r="F9081" s="1"/>
      <c r="G9081" s="3" t="str">
        <f t="shared" ca="1" si="2293"/>
        <v/>
      </c>
      <c r="H9081" s="16" t="str">
        <f t="shared" si="2280"/>
        <v/>
      </c>
      <c r="AF9081" s="67"/>
      <c r="AH9081" s="6">
        <f t="shared" ca="1" si="2278"/>
        <v>44152</v>
      </c>
      <c r="AP9081" s="10" t="str">
        <f t="shared" si="2281"/>
        <v/>
      </c>
      <c r="AQ9081" s="10" t="str">
        <f t="shared" si="2282"/>
        <v/>
      </c>
      <c r="AR9081" s="10" t="str">
        <f t="shared" si="2283"/>
        <v/>
      </c>
      <c r="AS9081" s="10" t="str">
        <f t="shared" si="2284"/>
        <v/>
      </c>
      <c r="AT9081" s="10" t="str">
        <f t="shared" si="2285"/>
        <v/>
      </c>
      <c r="AU9081" s="10" t="str">
        <f t="shared" si="2286"/>
        <v/>
      </c>
      <c r="AV9081" s="10" t="str">
        <f t="shared" si="2287"/>
        <v/>
      </c>
      <c r="AW9081" s="10" t="str">
        <f t="shared" si="2288"/>
        <v/>
      </c>
      <c r="AX9081" s="10" t="str">
        <f t="shared" si="2279"/>
        <v/>
      </c>
      <c r="AY9081" s="10" t="str">
        <f t="shared" si="2289"/>
        <v/>
      </c>
      <c r="AZ9081" s="23">
        <f t="shared" si="2290"/>
        <v>0</v>
      </c>
      <c r="BA9081" s="10">
        <f t="shared" si="2291"/>
        <v>0</v>
      </c>
    </row>
    <row r="9082" spans="1:53" x14ac:dyDescent="0.25">
      <c r="A9082" s="26" t="str">
        <f t="shared" si="2292"/>
        <v/>
      </c>
      <c r="B9082" s="28"/>
      <c r="C9082" s="29"/>
      <c r="D9082" s="29"/>
      <c r="E9082" s="29"/>
      <c r="F9082" s="29"/>
      <c r="G9082" s="30" t="str">
        <f t="shared" ca="1" si="2293"/>
        <v/>
      </c>
      <c r="H9082" s="16" t="str">
        <f t="shared" si="2280"/>
        <v/>
      </c>
      <c r="AF9082" s="67"/>
      <c r="AH9082" s="6">
        <f t="shared" ca="1" si="2278"/>
        <v>44152</v>
      </c>
      <c r="AP9082" s="10" t="str">
        <f t="shared" si="2281"/>
        <v/>
      </c>
      <c r="AQ9082" s="10" t="str">
        <f t="shared" si="2282"/>
        <v/>
      </c>
      <c r="AR9082" s="10" t="str">
        <f t="shared" si="2283"/>
        <v/>
      </c>
      <c r="AS9082" s="10" t="str">
        <f t="shared" si="2284"/>
        <v/>
      </c>
      <c r="AT9082" s="10" t="str">
        <f t="shared" si="2285"/>
        <v/>
      </c>
      <c r="AU9082" s="10" t="str">
        <f t="shared" si="2286"/>
        <v/>
      </c>
      <c r="AV9082" s="10" t="str">
        <f t="shared" si="2287"/>
        <v/>
      </c>
      <c r="AW9082" s="10" t="str">
        <f t="shared" si="2288"/>
        <v/>
      </c>
      <c r="AX9082" s="10" t="str">
        <f t="shared" si="2279"/>
        <v/>
      </c>
      <c r="AY9082" s="10" t="str">
        <f t="shared" si="2289"/>
        <v/>
      </c>
      <c r="AZ9082" s="23">
        <f t="shared" si="2290"/>
        <v>0</v>
      </c>
      <c r="BA9082" s="10">
        <f t="shared" si="2291"/>
        <v>0</v>
      </c>
    </row>
    <row r="9083" spans="1:53" x14ac:dyDescent="0.25">
      <c r="A9083" s="25" t="str">
        <f t="shared" si="2292"/>
        <v/>
      </c>
      <c r="C9083" s="1"/>
      <c r="D9083" s="1"/>
      <c r="E9083" s="1"/>
      <c r="F9083" s="1"/>
      <c r="G9083" s="3" t="str">
        <f t="shared" ca="1" si="2293"/>
        <v/>
      </c>
      <c r="H9083" s="16" t="str">
        <f t="shared" si="2280"/>
        <v/>
      </c>
      <c r="AF9083" s="67"/>
      <c r="AH9083" s="6">
        <f t="shared" ca="1" si="2278"/>
        <v>44152</v>
      </c>
      <c r="AP9083" s="10" t="str">
        <f t="shared" si="2281"/>
        <v/>
      </c>
      <c r="AQ9083" s="10" t="str">
        <f t="shared" si="2282"/>
        <v/>
      </c>
      <c r="AR9083" s="10" t="str">
        <f t="shared" si="2283"/>
        <v/>
      </c>
      <c r="AS9083" s="10" t="str">
        <f t="shared" si="2284"/>
        <v/>
      </c>
      <c r="AT9083" s="10" t="str">
        <f t="shared" si="2285"/>
        <v/>
      </c>
      <c r="AU9083" s="10" t="str">
        <f t="shared" si="2286"/>
        <v/>
      </c>
      <c r="AV9083" s="10" t="str">
        <f t="shared" si="2287"/>
        <v/>
      </c>
      <c r="AW9083" s="10" t="str">
        <f t="shared" si="2288"/>
        <v/>
      </c>
      <c r="AX9083" s="10" t="str">
        <f t="shared" si="2279"/>
        <v/>
      </c>
      <c r="AY9083" s="10" t="str">
        <f t="shared" si="2289"/>
        <v/>
      </c>
      <c r="AZ9083" s="23">
        <f t="shared" si="2290"/>
        <v>0</v>
      </c>
      <c r="BA9083" s="10">
        <f t="shared" si="2291"/>
        <v>0</v>
      </c>
    </row>
    <row r="9084" spans="1:53" x14ac:dyDescent="0.25">
      <c r="A9084" s="26" t="str">
        <f t="shared" si="2292"/>
        <v/>
      </c>
      <c r="B9084" s="28"/>
      <c r="C9084" s="29"/>
      <c r="D9084" s="29"/>
      <c r="E9084" s="29"/>
      <c r="F9084" s="29"/>
      <c r="G9084" s="30" t="str">
        <f t="shared" ca="1" si="2293"/>
        <v/>
      </c>
      <c r="H9084" s="16" t="str">
        <f t="shared" si="2280"/>
        <v/>
      </c>
      <c r="AF9084" s="67"/>
      <c r="AH9084" s="6">
        <f t="shared" ca="1" si="2278"/>
        <v>44152</v>
      </c>
      <c r="AP9084" s="10" t="str">
        <f t="shared" si="2281"/>
        <v/>
      </c>
      <c r="AQ9084" s="10" t="str">
        <f t="shared" si="2282"/>
        <v/>
      </c>
      <c r="AR9084" s="10" t="str">
        <f t="shared" si="2283"/>
        <v/>
      </c>
      <c r="AS9084" s="10" t="str">
        <f t="shared" si="2284"/>
        <v/>
      </c>
      <c r="AT9084" s="10" t="str">
        <f t="shared" si="2285"/>
        <v/>
      </c>
      <c r="AU9084" s="10" t="str">
        <f t="shared" si="2286"/>
        <v/>
      </c>
      <c r="AV9084" s="10" t="str">
        <f t="shared" si="2287"/>
        <v/>
      </c>
      <c r="AW9084" s="10" t="str">
        <f t="shared" si="2288"/>
        <v/>
      </c>
      <c r="AX9084" s="10" t="str">
        <f t="shared" si="2279"/>
        <v/>
      </c>
      <c r="AY9084" s="10" t="str">
        <f t="shared" si="2289"/>
        <v/>
      </c>
      <c r="AZ9084" s="23">
        <f t="shared" si="2290"/>
        <v>0</v>
      </c>
      <c r="BA9084" s="10">
        <f t="shared" si="2291"/>
        <v>0</v>
      </c>
    </row>
    <row r="9085" spans="1:53" x14ac:dyDescent="0.25">
      <c r="A9085" s="25" t="str">
        <f t="shared" si="2292"/>
        <v/>
      </c>
      <c r="C9085" s="1"/>
      <c r="D9085" s="1"/>
      <c r="E9085" s="1"/>
      <c r="F9085" s="1"/>
      <c r="G9085" s="3" t="str">
        <f t="shared" ca="1" si="2293"/>
        <v/>
      </c>
      <c r="H9085" s="16" t="str">
        <f t="shared" si="2280"/>
        <v/>
      </c>
      <c r="AF9085" s="67"/>
      <c r="AH9085" s="6">
        <f t="shared" ca="1" si="2278"/>
        <v>44152</v>
      </c>
      <c r="AP9085" s="10" t="str">
        <f t="shared" si="2281"/>
        <v/>
      </c>
      <c r="AQ9085" s="10" t="str">
        <f t="shared" si="2282"/>
        <v/>
      </c>
      <c r="AR9085" s="10" t="str">
        <f t="shared" si="2283"/>
        <v/>
      </c>
      <c r="AS9085" s="10" t="str">
        <f t="shared" si="2284"/>
        <v/>
      </c>
      <c r="AT9085" s="10" t="str">
        <f t="shared" si="2285"/>
        <v/>
      </c>
      <c r="AU9085" s="10" t="str">
        <f t="shared" si="2286"/>
        <v/>
      </c>
      <c r="AV9085" s="10" t="str">
        <f t="shared" si="2287"/>
        <v/>
      </c>
      <c r="AW9085" s="10" t="str">
        <f t="shared" si="2288"/>
        <v/>
      </c>
      <c r="AX9085" s="10" t="str">
        <f t="shared" si="2279"/>
        <v/>
      </c>
      <c r="AY9085" s="10" t="str">
        <f t="shared" si="2289"/>
        <v/>
      </c>
      <c r="AZ9085" s="23">
        <f t="shared" si="2290"/>
        <v>0</v>
      </c>
      <c r="BA9085" s="10">
        <f t="shared" si="2291"/>
        <v>0</v>
      </c>
    </row>
    <row r="9086" spans="1:53" x14ac:dyDescent="0.25">
      <c r="A9086" s="26" t="str">
        <f t="shared" si="2292"/>
        <v/>
      </c>
      <c r="B9086" s="28"/>
      <c r="C9086" s="29"/>
      <c r="D9086" s="29"/>
      <c r="E9086" s="29"/>
      <c r="F9086" s="29"/>
      <c r="G9086" s="30" t="str">
        <f t="shared" ca="1" si="2293"/>
        <v/>
      </c>
      <c r="H9086" s="16" t="str">
        <f t="shared" si="2280"/>
        <v/>
      </c>
      <c r="AF9086" s="67"/>
      <c r="AH9086" s="6">
        <f t="shared" ca="1" si="2278"/>
        <v>44152</v>
      </c>
      <c r="AP9086" s="10" t="str">
        <f t="shared" si="2281"/>
        <v/>
      </c>
      <c r="AQ9086" s="10" t="str">
        <f t="shared" si="2282"/>
        <v/>
      </c>
      <c r="AR9086" s="10" t="str">
        <f t="shared" si="2283"/>
        <v/>
      </c>
      <c r="AS9086" s="10" t="str">
        <f t="shared" si="2284"/>
        <v/>
      </c>
      <c r="AT9086" s="10" t="str">
        <f t="shared" si="2285"/>
        <v/>
      </c>
      <c r="AU9086" s="10" t="str">
        <f t="shared" si="2286"/>
        <v/>
      </c>
      <c r="AV9086" s="10" t="str">
        <f t="shared" si="2287"/>
        <v/>
      </c>
      <c r="AW9086" s="10" t="str">
        <f t="shared" si="2288"/>
        <v/>
      </c>
      <c r="AX9086" s="10" t="str">
        <f t="shared" si="2279"/>
        <v/>
      </c>
      <c r="AY9086" s="10" t="str">
        <f t="shared" si="2289"/>
        <v/>
      </c>
      <c r="AZ9086" s="23">
        <f t="shared" si="2290"/>
        <v>0</v>
      </c>
      <c r="BA9086" s="10">
        <f t="shared" si="2291"/>
        <v>0</v>
      </c>
    </row>
    <row r="9087" spans="1:53" x14ac:dyDescent="0.25">
      <c r="A9087" s="25" t="str">
        <f t="shared" si="2292"/>
        <v/>
      </c>
      <c r="C9087" s="1"/>
      <c r="D9087" s="1"/>
      <c r="E9087" s="1"/>
      <c r="F9087" s="1"/>
      <c r="G9087" s="3" t="str">
        <f t="shared" ca="1" si="2293"/>
        <v/>
      </c>
      <c r="H9087" s="16" t="str">
        <f t="shared" si="2280"/>
        <v/>
      </c>
      <c r="AF9087" s="67"/>
      <c r="AH9087" s="6">
        <f t="shared" ca="1" si="2278"/>
        <v>44152</v>
      </c>
      <c r="AP9087" s="10" t="str">
        <f t="shared" si="2281"/>
        <v/>
      </c>
      <c r="AQ9087" s="10" t="str">
        <f t="shared" si="2282"/>
        <v/>
      </c>
      <c r="AR9087" s="10" t="str">
        <f t="shared" si="2283"/>
        <v/>
      </c>
      <c r="AS9087" s="10" t="str">
        <f t="shared" si="2284"/>
        <v/>
      </c>
      <c r="AT9087" s="10" t="str">
        <f t="shared" si="2285"/>
        <v/>
      </c>
      <c r="AU9087" s="10" t="str">
        <f t="shared" si="2286"/>
        <v/>
      </c>
      <c r="AV9087" s="10" t="str">
        <f t="shared" si="2287"/>
        <v/>
      </c>
      <c r="AW9087" s="10" t="str">
        <f t="shared" si="2288"/>
        <v/>
      </c>
      <c r="AX9087" s="10" t="str">
        <f t="shared" si="2279"/>
        <v/>
      </c>
      <c r="AY9087" s="10" t="str">
        <f t="shared" si="2289"/>
        <v/>
      </c>
      <c r="AZ9087" s="23">
        <f t="shared" si="2290"/>
        <v>0</v>
      </c>
      <c r="BA9087" s="10">
        <f t="shared" si="2291"/>
        <v>0</v>
      </c>
    </row>
    <row r="9088" spans="1:53" x14ac:dyDescent="0.25">
      <c r="A9088" s="26" t="str">
        <f t="shared" si="2292"/>
        <v/>
      </c>
      <c r="B9088" s="28"/>
      <c r="C9088" s="29"/>
      <c r="D9088" s="29"/>
      <c r="E9088" s="29"/>
      <c r="F9088" s="29"/>
      <c r="G9088" s="30" t="str">
        <f t="shared" ca="1" si="2293"/>
        <v/>
      </c>
      <c r="H9088" s="16" t="str">
        <f t="shared" si="2280"/>
        <v/>
      </c>
      <c r="AF9088" s="67"/>
      <c r="AH9088" s="6">
        <f t="shared" ca="1" si="2278"/>
        <v>44152</v>
      </c>
      <c r="AP9088" s="10" t="str">
        <f t="shared" si="2281"/>
        <v/>
      </c>
      <c r="AQ9088" s="10" t="str">
        <f t="shared" si="2282"/>
        <v/>
      </c>
      <c r="AR9088" s="10" t="str">
        <f t="shared" si="2283"/>
        <v/>
      </c>
      <c r="AS9088" s="10" t="str">
        <f t="shared" si="2284"/>
        <v/>
      </c>
      <c r="AT9088" s="10" t="str">
        <f t="shared" si="2285"/>
        <v/>
      </c>
      <c r="AU9088" s="10" t="str">
        <f t="shared" si="2286"/>
        <v/>
      </c>
      <c r="AV9088" s="10" t="str">
        <f t="shared" si="2287"/>
        <v/>
      </c>
      <c r="AW9088" s="10" t="str">
        <f t="shared" si="2288"/>
        <v/>
      </c>
      <c r="AX9088" s="10" t="str">
        <f t="shared" si="2279"/>
        <v/>
      </c>
      <c r="AY9088" s="10" t="str">
        <f t="shared" si="2289"/>
        <v/>
      </c>
      <c r="AZ9088" s="23">
        <f t="shared" si="2290"/>
        <v>0</v>
      </c>
      <c r="BA9088" s="10">
        <f t="shared" si="2291"/>
        <v>0</v>
      </c>
    </row>
    <row r="9089" spans="1:53" x14ac:dyDescent="0.25">
      <c r="A9089" s="25" t="str">
        <f t="shared" si="2292"/>
        <v/>
      </c>
      <c r="C9089" s="1"/>
      <c r="D9089" s="1"/>
      <c r="E9089" s="1"/>
      <c r="F9089" s="1"/>
      <c r="G9089" s="3" t="str">
        <f t="shared" ca="1" si="2293"/>
        <v/>
      </c>
      <c r="H9089" s="16" t="str">
        <f t="shared" si="2280"/>
        <v/>
      </c>
      <c r="AF9089" s="67"/>
      <c r="AH9089" s="6">
        <f t="shared" ca="1" si="2278"/>
        <v>44152</v>
      </c>
      <c r="AP9089" s="10" t="str">
        <f t="shared" si="2281"/>
        <v/>
      </c>
      <c r="AQ9089" s="10" t="str">
        <f t="shared" si="2282"/>
        <v/>
      </c>
      <c r="AR9089" s="10" t="str">
        <f t="shared" si="2283"/>
        <v/>
      </c>
      <c r="AS9089" s="10" t="str">
        <f t="shared" si="2284"/>
        <v/>
      </c>
      <c r="AT9089" s="10" t="str">
        <f t="shared" si="2285"/>
        <v/>
      </c>
      <c r="AU9089" s="10" t="str">
        <f t="shared" si="2286"/>
        <v/>
      </c>
      <c r="AV9089" s="10" t="str">
        <f t="shared" si="2287"/>
        <v/>
      </c>
      <c r="AW9089" s="10" t="str">
        <f t="shared" si="2288"/>
        <v/>
      </c>
      <c r="AX9089" s="10" t="str">
        <f t="shared" si="2279"/>
        <v/>
      </c>
      <c r="AY9089" s="10" t="str">
        <f t="shared" si="2289"/>
        <v/>
      </c>
      <c r="AZ9089" s="23">
        <f t="shared" si="2290"/>
        <v>0</v>
      </c>
      <c r="BA9089" s="10">
        <f t="shared" si="2291"/>
        <v>0</v>
      </c>
    </row>
    <row r="9090" spans="1:53" x14ac:dyDescent="0.25">
      <c r="A9090" s="26" t="str">
        <f t="shared" si="2292"/>
        <v/>
      </c>
      <c r="B9090" s="28"/>
      <c r="C9090" s="29"/>
      <c r="D9090" s="29"/>
      <c r="E9090" s="29"/>
      <c r="F9090" s="29"/>
      <c r="G9090" s="30" t="str">
        <f t="shared" ca="1" si="2293"/>
        <v/>
      </c>
      <c r="H9090" s="16" t="str">
        <f t="shared" si="2280"/>
        <v/>
      </c>
      <c r="AF9090" s="67"/>
      <c r="AH9090" s="6">
        <f t="shared" ca="1" si="2278"/>
        <v>44152</v>
      </c>
      <c r="AP9090" s="10" t="str">
        <f t="shared" si="2281"/>
        <v/>
      </c>
      <c r="AQ9090" s="10" t="str">
        <f t="shared" si="2282"/>
        <v/>
      </c>
      <c r="AR9090" s="10" t="str">
        <f t="shared" si="2283"/>
        <v/>
      </c>
      <c r="AS9090" s="10" t="str">
        <f t="shared" si="2284"/>
        <v/>
      </c>
      <c r="AT9090" s="10" t="str">
        <f t="shared" si="2285"/>
        <v/>
      </c>
      <c r="AU9090" s="10" t="str">
        <f t="shared" si="2286"/>
        <v/>
      </c>
      <c r="AV9090" s="10" t="str">
        <f t="shared" si="2287"/>
        <v/>
      </c>
      <c r="AW9090" s="10" t="str">
        <f t="shared" si="2288"/>
        <v/>
      </c>
      <c r="AX9090" s="10" t="str">
        <f t="shared" si="2279"/>
        <v/>
      </c>
      <c r="AY9090" s="10" t="str">
        <f t="shared" si="2289"/>
        <v/>
      </c>
      <c r="AZ9090" s="23">
        <f t="shared" si="2290"/>
        <v>0</v>
      </c>
      <c r="BA9090" s="10">
        <f t="shared" si="2291"/>
        <v>0</v>
      </c>
    </row>
    <row r="9091" spans="1:53" x14ac:dyDescent="0.25">
      <c r="A9091" s="25" t="str">
        <f t="shared" si="2292"/>
        <v/>
      </c>
      <c r="C9091" s="1"/>
      <c r="D9091" s="1"/>
      <c r="E9091" s="1"/>
      <c r="F9091" s="1"/>
      <c r="G9091" s="3" t="str">
        <f t="shared" ca="1" si="2293"/>
        <v/>
      </c>
      <c r="H9091" s="16" t="str">
        <f t="shared" si="2280"/>
        <v/>
      </c>
      <c r="AF9091" s="67"/>
      <c r="AH9091" s="6">
        <f t="shared" ca="1" si="2278"/>
        <v>44152</v>
      </c>
      <c r="AP9091" s="10" t="str">
        <f t="shared" si="2281"/>
        <v/>
      </c>
      <c r="AQ9091" s="10" t="str">
        <f t="shared" si="2282"/>
        <v/>
      </c>
      <c r="AR9091" s="10" t="str">
        <f t="shared" si="2283"/>
        <v/>
      </c>
      <c r="AS9091" s="10" t="str">
        <f t="shared" si="2284"/>
        <v/>
      </c>
      <c r="AT9091" s="10" t="str">
        <f t="shared" si="2285"/>
        <v/>
      </c>
      <c r="AU9091" s="10" t="str">
        <f t="shared" si="2286"/>
        <v/>
      </c>
      <c r="AV9091" s="10" t="str">
        <f t="shared" si="2287"/>
        <v/>
      </c>
      <c r="AW9091" s="10" t="str">
        <f t="shared" si="2288"/>
        <v/>
      </c>
      <c r="AX9091" s="10" t="str">
        <f t="shared" si="2279"/>
        <v/>
      </c>
      <c r="AY9091" s="10" t="str">
        <f t="shared" si="2289"/>
        <v/>
      </c>
      <c r="AZ9091" s="23">
        <f t="shared" si="2290"/>
        <v>0</v>
      </c>
      <c r="BA9091" s="10">
        <f t="shared" si="2291"/>
        <v>0</v>
      </c>
    </row>
    <row r="9092" spans="1:53" x14ac:dyDescent="0.25">
      <c r="A9092" s="26" t="str">
        <f t="shared" si="2292"/>
        <v/>
      </c>
      <c r="B9092" s="28"/>
      <c r="C9092" s="29"/>
      <c r="D9092" s="29"/>
      <c r="E9092" s="29"/>
      <c r="F9092" s="29"/>
      <c r="G9092" s="30" t="str">
        <f t="shared" ca="1" si="2293"/>
        <v/>
      </c>
      <c r="H9092" s="16" t="str">
        <f t="shared" si="2280"/>
        <v/>
      </c>
      <c r="AF9092" s="67"/>
      <c r="AH9092" s="6">
        <f t="shared" ca="1" si="2278"/>
        <v>44152</v>
      </c>
      <c r="AP9092" s="10" t="str">
        <f t="shared" si="2281"/>
        <v/>
      </c>
      <c r="AQ9092" s="10" t="str">
        <f t="shared" si="2282"/>
        <v/>
      </c>
      <c r="AR9092" s="10" t="str">
        <f t="shared" si="2283"/>
        <v/>
      </c>
      <c r="AS9092" s="10" t="str">
        <f t="shared" si="2284"/>
        <v/>
      </c>
      <c r="AT9092" s="10" t="str">
        <f t="shared" si="2285"/>
        <v/>
      </c>
      <c r="AU9092" s="10" t="str">
        <f t="shared" si="2286"/>
        <v/>
      </c>
      <c r="AV9092" s="10" t="str">
        <f t="shared" si="2287"/>
        <v/>
      </c>
      <c r="AW9092" s="10" t="str">
        <f t="shared" si="2288"/>
        <v/>
      </c>
      <c r="AX9092" s="10" t="str">
        <f t="shared" si="2279"/>
        <v/>
      </c>
      <c r="AY9092" s="10" t="str">
        <f t="shared" si="2289"/>
        <v/>
      </c>
      <c r="AZ9092" s="23">
        <f t="shared" si="2290"/>
        <v>0</v>
      </c>
      <c r="BA9092" s="10">
        <f t="shared" si="2291"/>
        <v>0</v>
      </c>
    </row>
    <row r="9093" spans="1:53" x14ac:dyDescent="0.25">
      <c r="A9093" s="25" t="str">
        <f t="shared" si="2292"/>
        <v/>
      </c>
      <c r="C9093" s="1"/>
      <c r="D9093" s="1"/>
      <c r="E9093" s="1"/>
      <c r="F9093" s="1"/>
      <c r="G9093" s="3" t="str">
        <f t="shared" ca="1" si="2293"/>
        <v/>
      </c>
      <c r="H9093" s="16" t="str">
        <f t="shared" si="2280"/>
        <v/>
      </c>
      <c r="AF9093" s="67"/>
      <c r="AH9093" s="6">
        <f t="shared" ca="1" si="2278"/>
        <v>44152</v>
      </c>
      <c r="AP9093" s="10" t="str">
        <f t="shared" si="2281"/>
        <v/>
      </c>
      <c r="AQ9093" s="10" t="str">
        <f t="shared" si="2282"/>
        <v/>
      </c>
      <c r="AR9093" s="10" t="str">
        <f t="shared" si="2283"/>
        <v/>
      </c>
      <c r="AS9093" s="10" t="str">
        <f t="shared" si="2284"/>
        <v/>
      </c>
      <c r="AT9093" s="10" t="str">
        <f t="shared" si="2285"/>
        <v/>
      </c>
      <c r="AU9093" s="10" t="str">
        <f t="shared" si="2286"/>
        <v/>
      </c>
      <c r="AV9093" s="10" t="str">
        <f t="shared" si="2287"/>
        <v/>
      </c>
      <c r="AW9093" s="10" t="str">
        <f t="shared" si="2288"/>
        <v/>
      </c>
      <c r="AX9093" s="10" t="str">
        <f t="shared" si="2279"/>
        <v/>
      </c>
      <c r="AY9093" s="10" t="str">
        <f t="shared" si="2289"/>
        <v/>
      </c>
      <c r="AZ9093" s="23">
        <f t="shared" si="2290"/>
        <v>0</v>
      </c>
      <c r="BA9093" s="10">
        <f t="shared" si="2291"/>
        <v>0</v>
      </c>
    </row>
    <row r="9094" spans="1:53" x14ac:dyDescent="0.25">
      <c r="A9094" s="26" t="str">
        <f t="shared" si="2292"/>
        <v/>
      </c>
      <c r="B9094" s="28"/>
      <c r="C9094" s="29"/>
      <c r="D9094" s="29"/>
      <c r="E9094" s="29"/>
      <c r="F9094" s="29"/>
      <c r="G9094" s="30" t="str">
        <f t="shared" ca="1" si="2293"/>
        <v/>
      </c>
      <c r="H9094" s="16" t="str">
        <f t="shared" si="2280"/>
        <v/>
      </c>
      <c r="AF9094" s="67"/>
      <c r="AH9094" s="6">
        <f t="shared" ca="1" si="2278"/>
        <v>44152</v>
      </c>
      <c r="AP9094" s="10" t="str">
        <f t="shared" si="2281"/>
        <v/>
      </c>
      <c r="AQ9094" s="10" t="str">
        <f t="shared" si="2282"/>
        <v/>
      </c>
      <c r="AR9094" s="10" t="str">
        <f t="shared" si="2283"/>
        <v/>
      </c>
      <c r="AS9094" s="10" t="str">
        <f t="shared" si="2284"/>
        <v/>
      </c>
      <c r="AT9094" s="10" t="str">
        <f t="shared" si="2285"/>
        <v/>
      </c>
      <c r="AU9094" s="10" t="str">
        <f t="shared" si="2286"/>
        <v/>
      </c>
      <c r="AV9094" s="10" t="str">
        <f t="shared" si="2287"/>
        <v/>
      </c>
      <c r="AW9094" s="10" t="str">
        <f t="shared" si="2288"/>
        <v/>
      </c>
      <c r="AX9094" s="10" t="str">
        <f t="shared" si="2279"/>
        <v/>
      </c>
      <c r="AY9094" s="10" t="str">
        <f t="shared" si="2289"/>
        <v/>
      </c>
      <c r="AZ9094" s="23">
        <f t="shared" si="2290"/>
        <v>0</v>
      </c>
      <c r="BA9094" s="10">
        <f t="shared" si="2291"/>
        <v>0</v>
      </c>
    </row>
    <row r="9095" spans="1:53" x14ac:dyDescent="0.25">
      <c r="A9095" s="25" t="str">
        <f t="shared" si="2292"/>
        <v/>
      </c>
      <c r="C9095" s="1"/>
      <c r="D9095" s="1"/>
      <c r="E9095" s="1"/>
      <c r="F9095" s="1"/>
      <c r="G9095" s="3" t="str">
        <f t="shared" ca="1" si="2293"/>
        <v/>
      </c>
      <c r="H9095" s="16" t="str">
        <f t="shared" si="2280"/>
        <v/>
      </c>
      <c r="AF9095" s="67"/>
      <c r="AH9095" s="6">
        <f t="shared" ca="1" si="2278"/>
        <v>44152</v>
      </c>
      <c r="AP9095" s="10" t="str">
        <f t="shared" si="2281"/>
        <v/>
      </c>
      <c r="AQ9095" s="10" t="str">
        <f t="shared" si="2282"/>
        <v/>
      </c>
      <c r="AR9095" s="10" t="str">
        <f t="shared" si="2283"/>
        <v/>
      </c>
      <c r="AS9095" s="10" t="str">
        <f t="shared" si="2284"/>
        <v/>
      </c>
      <c r="AT9095" s="10" t="str">
        <f t="shared" si="2285"/>
        <v/>
      </c>
      <c r="AU9095" s="10" t="str">
        <f t="shared" si="2286"/>
        <v/>
      </c>
      <c r="AV9095" s="10" t="str">
        <f t="shared" si="2287"/>
        <v/>
      </c>
      <c r="AW9095" s="10" t="str">
        <f t="shared" si="2288"/>
        <v/>
      </c>
      <c r="AX9095" s="10" t="str">
        <f t="shared" si="2279"/>
        <v/>
      </c>
      <c r="AY9095" s="10" t="str">
        <f t="shared" si="2289"/>
        <v/>
      </c>
      <c r="AZ9095" s="23">
        <f t="shared" si="2290"/>
        <v>0</v>
      </c>
      <c r="BA9095" s="10">
        <f t="shared" si="2291"/>
        <v>0</v>
      </c>
    </row>
    <row r="9096" spans="1:53" x14ac:dyDescent="0.25">
      <c r="A9096" s="26" t="str">
        <f t="shared" si="2292"/>
        <v/>
      </c>
      <c r="B9096" s="28"/>
      <c r="C9096" s="29"/>
      <c r="D9096" s="29"/>
      <c r="E9096" s="29"/>
      <c r="F9096" s="29"/>
      <c r="G9096" s="30" t="str">
        <f t="shared" ca="1" si="2293"/>
        <v/>
      </c>
      <c r="H9096" s="16" t="str">
        <f t="shared" si="2280"/>
        <v/>
      </c>
      <c r="AF9096" s="67"/>
      <c r="AH9096" s="6">
        <f t="shared" ca="1" si="2278"/>
        <v>44152</v>
      </c>
      <c r="AP9096" s="10" t="str">
        <f t="shared" si="2281"/>
        <v/>
      </c>
      <c r="AQ9096" s="10" t="str">
        <f t="shared" si="2282"/>
        <v/>
      </c>
      <c r="AR9096" s="10" t="str">
        <f t="shared" si="2283"/>
        <v/>
      </c>
      <c r="AS9096" s="10" t="str">
        <f t="shared" si="2284"/>
        <v/>
      </c>
      <c r="AT9096" s="10" t="str">
        <f t="shared" si="2285"/>
        <v/>
      </c>
      <c r="AU9096" s="10" t="str">
        <f t="shared" si="2286"/>
        <v/>
      </c>
      <c r="AV9096" s="10" t="str">
        <f t="shared" si="2287"/>
        <v/>
      </c>
      <c r="AW9096" s="10" t="str">
        <f t="shared" si="2288"/>
        <v/>
      </c>
      <c r="AX9096" s="10" t="str">
        <f t="shared" si="2279"/>
        <v/>
      </c>
      <c r="AY9096" s="10" t="str">
        <f t="shared" si="2289"/>
        <v/>
      </c>
      <c r="AZ9096" s="23">
        <f t="shared" si="2290"/>
        <v>0</v>
      </c>
      <c r="BA9096" s="10">
        <f t="shared" si="2291"/>
        <v>0</v>
      </c>
    </row>
    <row r="9097" spans="1:53" x14ac:dyDescent="0.25">
      <c r="A9097" s="25" t="str">
        <f t="shared" si="2292"/>
        <v/>
      </c>
      <c r="C9097" s="1"/>
      <c r="D9097" s="1"/>
      <c r="E9097" s="1"/>
      <c r="F9097" s="1"/>
      <c r="G9097" s="3" t="str">
        <f t="shared" ca="1" si="2293"/>
        <v/>
      </c>
      <c r="H9097" s="16" t="str">
        <f t="shared" si="2280"/>
        <v/>
      </c>
      <c r="AF9097" s="67"/>
      <c r="AH9097" s="6">
        <f t="shared" ref="AH9097:AH9160" ca="1" si="2294">TODAY()</f>
        <v>44152</v>
      </c>
      <c r="AP9097" s="10" t="str">
        <f t="shared" si="2281"/>
        <v/>
      </c>
      <c r="AQ9097" s="10" t="str">
        <f t="shared" si="2282"/>
        <v/>
      </c>
      <c r="AR9097" s="10" t="str">
        <f t="shared" si="2283"/>
        <v/>
      </c>
      <c r="AS9097" s="10" t="str">
        <f t="shared" si="2284"/>
        <v/>
      </c>
      <c r="AT9097" s="10" t="str">
        <f t="shared" si="2285"/>
        <v/>
      </c>
      <c r="AU9097" s="10" t="str">
        <f t="shared" si="2286"/>
        <v/>
      </c>
      <c r="AV9097" s="10" t="str">
        <f t="shared" si="2287"/>
        <v/>
      </c>
      <c r="AW9097" s="10" t="str">
        <f t="shared" si="2288"/>
        <v/>
      </c>
      <c r="AX9097" s="10" t="str">
        <f t="shared" ref="AX9097:AX9160" si="2295">IF(C9097="","",IF(AND(H9097&gt;=54,H9097&lt;=58),1,0))</f>
        <v/>
      </c>
      <c r="AY9097" s="10" t="str">
        <f t="shared" si="2289"/>
        <v/>
      </c>
      <c r="AZ9097" s="23">
        <f t="shared" si="2290"/>
        <v>0</v>
      </c>
      <c r="BA9097" s="10">
        <f t="shared" si="2291"/>
        <v>0</v>
      </c>
    </row>
    <row r="9098" spans="1:53" x14ac:dyDescent="0.25">
      <c r="A9098" s="26" t="str">
        <f t="shared" si="2292"/>
        <v/>
      </c>
      <c r="B9098" s="28"/>
      <c r="C9098" s="29"/>
      <c r="D9098" s="29"/>
      <c r="E9098" s="29"/>
      <c r="F9098" s="29"/>
      <c r="G9098" s="30" t="str">
        <f t="shared" ca="1" si="2293"/>
        <v/>
      </c>
      <c r="H9098" s="16" t="str">
        <f t="shared" ref="H9098:H9161" si="2296">IF(C9098="","",LEFT(G9098,2)+0)</f>
        <v/>
      </c>
      <c r="AF9098" s="67"/>
      <c r="AH9098" s="6">
        <f t="shared" ca="1" si="2294"/>
        <v>44152</v>
      </c>
      <c r="AP9098" s="10" t="str">
        <f t="shared" ref="AP9098:AP9161" si="2297">IF(C9098="","",IF(H9098&lt;=18+0,1,0))</f>
        <v/>
      </c>
      <c r="AQ9098" s="10" t="str">
        <f t="shared" ref="AQ9098:AQ9161" si="2298">IF(C9098="","",IF(H9098&lt;19,0,IF(H9098&gt;23,0,1)))</f>
        <v/>
      </c>
      <c r="AR9098" s="10" t="str">
        <f t="shared" ref="AR9098:AR9161" si="2299">IF(C9098="","",IF(H9098&lt;24,0,IF(H9098&gt;28,0,1)))</f>
        <v/>
      </c>
      <c r="AS9098" s="10" t="str">
        <f t="shared" ref="AS9098:AS9161" si="2300">IF(C9098="","",IF(H9098&lt;29,0,IF(H9098&gt;33,0,1)))</f>
        <v/>
      </c>
      <c r="AT9098" s="10" t="str">
        <f t="shared" ref="AT9098:AT9161" si="2301">IF(C9098="","",IF(H9098&lt;34,0,IF(H9098&gt;38,0,1)))</f>
        <v/>
      </c>
      <c r="AU9098" s="10" t="str">
        <f t="shared" ref="AU9098:AU9161" si="2302">IF(C9098="","",IF(H9098&lt;39,0,IF(H9098&gt;43,0,1)))</f>
        <v/>
      </c>
      <c r="AV9098" s="10" t="str">
        <f t="shared" ref="AV9098:AV9161" si="2303">IF(C9098="","",IF(H9098&lt;44,0,IF(H9098&gt;48,0,1)))</f>
        <v/>
      </c>
      <c r="AW9098" s="10" t="str">
        <f t="shared" ref="AW9098:AW9161" si="2304">IF(C9098="","",IF(H9098&lt;49,0,IF(H9098&gt;53,0,1)))</f>
        <v/>
      </c>
      <c r="AX9098" s="10" t="str">
        <f t="shared" si="2295"/>
        <v/>
      </c>
      <c r="AY9098" s="10" t="str">
        <f t="shared" ref="AY9098:AY9161" si="2305">IF(C9098="","",IF(H9098&gt;=59+0,1,0))</f>
        <v/>
      </c>
      <c r="AZ9098" s="23">
        <f t="shared" ref="AZ9098:AZ9161" si="2306">IF(D9098="",0,IF(AND(D9098="Masculino",E9098="titular"),1,0))</f>
        <v>0</v>
      </c>
      <c r="BA9098" s="10">
        <f t="shared" ref="BA9098:BA9161" si="2307">IF(D9098="",0,IF(AND(D9098="Masculino",E9098="Dependente"),1,0))</f>
        <v>0</v>
      </c>
    </row>
    <row r="9099" spans="1:53" x14ac:dyDescent="0.25">
      <c r="A9099" s="25" t="str">
        <f t="shared" si="2292"/>
        <v/>
      </c>
      <c r="C9099" s="1"/>
      <c r="D9099" s="1"/>
      <c r="E9099" s="1"/>
      <c r="F9099" s="1"/>
      <c r="G9099" s="3" t="str">
        <f t="shared" ca="1" si="2293"/>
        <v/>
      </c>
      <c r="H9099" s="16" t="str">
        <f t="shared" si="2296"/>
        <v/>
      </c>
      <c r="AF9099" s="67"/>
      <c r="AH9099" s="6">
        <f t="shared" ca="1" si="2294"/>
        <v>44152</v>
      </c>
      <c r="AP9099" s="10" t="str">
        <f t="shared" si="2297"/>
        <v/>
      </c>
      <c r="AQ9099" s="10" t="str">
        <f t="shared" si="2298"/>
        <v/>
      </c>
      <c r="AR9099" s="10" t="str">
        <f t="shared" si="2299"/>
        <v/>
      </c>
      <c r="AS9099" s="10" t="str">
        <f t="shared" si="2300"/>
        <v/>
      </c>
      <c r="AT9099" s="10" t="str">
        <f t="shared" si="2301"/>
        <v/>
      </c>
      <c r="AU9099" s="10" t="str">
        <f t="shared" si="2302"/>
        <v/>
      </c>
      <c r="AV9099" s="10" t="str">
        <f t="shared" si="2303"/>
        <v/>
      </c>
      <c r="AW9099" s="10" t="str">
        <f t="shared" si="2304"/>
        <v/>
      </c>
      <c r="AX9099" s="10" t="str">
        <f t="shared" si="2295"/>
        <v/>
      </c>
      <c r="AY9099" s="10" t="str">
        <f t="shared" si="2305"/>
        <v/>
      </c>
      <c r="AZ9099" s="23">
        <f t="shared" si="2306"/>
        <v>0</v>
      </c>
      <c r="BA9099" s="10">
        <f t="shared" si="2307"/>
        <v>0</v>
      </c>
    </row>
    <row r="9100" spans="1:53" x14ac:dyDescent="0.25">
      <c r="A9100" s="26" t="str">
        <f t="shared" si="2292"/>
        <v/>
      </c>
      <c r="B9100" s="28"/>
      <c r="C9100" s="29"/>
      <c r="D9100" s="29"/>
      <c r="E9100" s="29"/>
      <c r="F9100" s="29"/>
      <c r="G9100" s="30" t="str">
        <f t="shared" ca="1" si="2293"/>
        <v/>
      </c>
      <c r="H9100" s="16" t="str">
        <f t="shared" si="2296"/>
        <v/>
      </c>
      <c r="AF9100" s="67"/>
      <c r="AH9100" s="6">
        <f t="shared" ca="1" si="2294"/>
        <v>44152</v>
      </c>
      <c r="AP9100" s="10" t="str">
        <f t="shared" si="2297"/>
        <v/>
      </c>
      <c r="AQ9100" s="10" t="str">
        <f t="shared" si="2298"/>
        <v/>
      </c>
      <c r="AR9100" s="10" t="str">
        <f t="shared" si="2299"/>
        <v/>
      </c>
      <c r="AS9100" s="10" t="str">
        <f t="shared" si="2300"/>
        <v/>
      </c>
      <c r="AT9100" s="10" t="str">
        <f t="shared" si="2301"/>
        <v/>
      </c>
      <c r="AU9100" s="10" t="str">
        <f t="shared" si="2302"/>
        <v/>
      </c>
      <c r="AV9100" s="10" t="str">
        <f t="shared" si="2303"/>
        <v/>
      </c>
      <c r="AW9100" s="10" t="str">
        <f t="shared" si="2304"/>
        <v/>
      </c>
      <c r="AX9100" s="10" t="str">
        <f t="shared" si="2295"/>
        <v/>
      </c>
      <c r="AY9100" s="10" t="str">
        <f t="shared" si="2305"/>
        <v/>
      </c>
      <c r="AZ9100" s="23">
        <f t="shared" si="2306"/>
        <v>0</v>
      </c>
      <c r="BA9100" s="10">
        <f t="shared" si="2307"/>
        <v>0</v>
      </c>
    </row>
    <row r="9101" spans="1:53" x14ac:dyDescent="0.25">
      <c r="A9101" s="25" t="str">
        <f t="shared" ref="A9101:A9164" si="2308">IF(B9101="","",A9100+1)</f>
        <v/>
      </c>
      <c r="C9101" s="1"/>
      <c r="D9101" s="1"/>
      <c r="E9101" s="1"/>
      <c r="F9101" s="1"/>
      <c r="G9101" s="3" t="str">
        <f t="shared" ca="1" si="2293"/>
        <v/>
      </c>
      <c r="H9101" s="16" t="str">
        <f t="shared" si="2296"/>
        <v/>
      </c>
      <c r="AF9101" s="67"/>
      <c r="AH9101" s="6">
        <f t="shared" ca="1" si="2294"/>
        <v>44152</v>
      </c>
      <c r="AP9101" s="10" t="str">
        <f t="shared" si="2297"/>
        <v/>
      </c>
      <c r="AQ9101" s="10" t="str">
        <f t="shared" si="2298"/>
        <v/>
      </c>
      <c r="AR9101" s="10" t="str">
        <f t="shared" si="2299"/>
        <v/>
      </c>
      <c r="AS9101" s="10" t="str">
        <f t="shared" si="2300"/>
        <v/>
      </c>
      <c r="AT9101" s="10" t="str">
        <f t="shared" si="2301"/>
        <v/>
      </c>
      <c r="AU9101" s="10" t="str">
        <f t="shared" si="2302"/>
        <v/>
      </c>
      <c r="AV9101" s="10" t="str">
        <f t="shared" si="2303"/>
        <v/>
      </c>
      <c r="AW9101" s="10" t="str">
        <f t="shared" si="2304"/>
        <v/>
      </c>
      <c r="AX9101" s="10" t="str">
        <f t="shared" si="2295"/>
        <v/>
      </c>
      <c r="AY9101" s="10" t="str">
        <f t="shared" si="2305"/>
        <v/>
      </c>
      <c r="AZ9101" s="23">
        <f t="shared" si="2306"/>
        <v>0</v>
      </c>
      <c r="BA9101" s="10">
        <f t="shared" si="2307"/>
        <v>0</v>
      </c>
    </row>
    <row r="9102" spans="1:53" x14ac:dyDescent="0.25">
      <c r="A9102" s="26" t="str">
        <f t="shared" si="2308"/>
        <v/>
      </c>
      <c r="B9102" s="28"/>
      <c r="C9102" s="29"/>
      <c r="D9102" s="29"/>
      <c r="E9102" s="29"/>
      <c r="F9102" s="29"/>
      <c r="G9102" s="30" t="str">
        <f t="shared" ca="1" si="2293"/>
        <v/>
      </c>
      <c r="H9102" s="16" t="str">
        <f t="shared" si="2296"/>
        <v/>
      </c>
      <c r="AF9102" s="67"/>
      <c r="AH9102" s="6">
        <f t="shared" ca="1" si="2294"/>
        <v>44152</v>
      </c>
      <c r="AP9102" s="10" t="str">
        <f t="shared" si="2297"/>
        <v/>
      </c>
      <c r="AQ9102" s="10" t="str">
        <f t="shared" si="2298"/>
        <v/>
      </c>
      <c r="AR9102" s="10" t="str">
        <f t="shared" si="2299"/>
        <v/>
      </c>
      <c r="AS9102" s="10" t="str">
        <f t="shared" si="2300"/>
        <v/>
      </c>
      <c r="AT9102" s="10" t="str">
        <f t="shared" si="2301"/>
        <v/>
      </c>
      <c r="AU9102" s="10" t="str">
        <f t="shared" si="2302"/>
        <v/>
      </c>
      <c r="AV9102" s="10" t="str">
        <f t="shared" si="2303"/>
        <v/>
      </c>
      <c r="AW9102" s="10" t="str">
        <f t="shared" si="2304"/>
        <v/>
      </c>
      <c r="AX9102" s="10" t="str">
        <f t="shared" si="2295"/>
        <v/>
      </c>
      <c r="AY9102" s="10" t="str">
        <f t="shared" si="2305"/>
        <v/>
      </c>
      <c r="AZ9102" s="23">
        <f t="shared" si="2306"/>
        <v>0</v>
      </c>
      <c r="BA9102" s="10">
        <f t="shared" si="2307"/>
        <v>0</v>
      </c>
    </row>
    <row r="9103" spans="1:53" x14ac:dyDescent="0.25">
      <c r="A9103" s="25" t="str">
        <f t="shared" si="2308"/>
        <v/>
      </c>
      <c r="C9103" s="1"/>
      <c r="D9103" s="1"/>
      <c r="E9103" s="1"/>
      <c r="F9103" s="1"/>
      <c r="G9103" s="3" t="str">
        <f t="shared" ca="1" si="2293"/>
        <v/>
      </c>
      <c r="H9103" s="16" t="str">
        <f t="shared" si="2296"/>
        <v/>
      </c>
      <c r="AF9103" s="67"/>
      <c r="AH9103" s="6">
        <f t="shared" ca="1" si="2294"/>
        <v>44152</v>
      </c>
      <c r="AP9103" s="10" t="str">
        <f t="shared" si="2297"/>
        <v/>
      </c>
      <c r="AQ9103" s="10" t="str">
        <f t="shared" si="2298"/>
        <v/>
      </c>
      <c r="AR9103" s="10" t="str">
        <f t="shared" si="2299"/>
        <v/>
      </c>
      <c r="AS9103" s="10" t="str">
        <f t="shared" si="2300"/>
        <v/>
      </c>
      <c r="AT9103" s="10" t="str">
        <f t="shared" si="2301"/>
        <v/>
      </c>
      <c r="AU9103" s="10" t="str">
        <f t="shared" si="2302"/>
        <v/>
      </c>
      <c r="AV9103" s="10" t="str">
        <f t="shared" si="2303"/>
        <v/>
      </c>
      <c r="AW9103" s="10" t="str">
        <f t="shared" si="2304"/>
        <v/>
      </c>
      <c r="AX9103" s="10" t="str">
        <f t="shared" si="2295"/>
        <v/>
      </c>
      <c r="AY9103" s="10" t="str">
        <f t="shared" si="2305"/>
        <v/>
      </c>
      <c r="AZ9103" s="23">
        <f t="shared" si="2306"/>
        <v>0</v>
      </c>
      <c r="BA9103" s="10">
        <f t="shared" si="2307"/>
        <v>0</v>
      </c>
    </row>
    <row r="9104" spans="1:53" x14ac:dyDescent="0.25">
      <c r="A9104" s="26" t="str">
        <f t="shared" si="2308"/>
        <v/>
      </c>
      <c r="B9104" s="28"/>
      <c r="C9104" s="29"/>
      <c r="D9104" s="29"/>
      <c r="E9104" s="29"/>
      <c r="F9104" s="29"/>
      <c r="G9104" s="30" t="str">
        <f t="shared" ca="1" si="2293"/>
        <v/>
      </c>
      <c r="H9104" s="16" t="str">
        <f t="shared" si="2296"/>
        <v/>
      </c>
      <c r="AF9104" s="67"/>
      <c r="AH9104" s="6">
        <f t="shared" ca="1" si="2294"/>
        <v>44152</v>
      </c>
      <c r="AP9104" s="10" t="str">
        <f t="shared" si="2297"/>
        <v/>
      </c>
      <c r="AQ9104" s="10" t="str">
        <f t="shared" si="2298"/>
        <v/>
      </c>
      <c r="AR9104" s="10" t="str">
        <f t="shared" si="2299"/>
        <v/>
      </c>
      <c r="AS9104" s="10" t="str">
        <f t="shared" si="2300"/>
        <v/>
      </c>
      <c r="AT9104" s="10" t="str">
        <f t="shared" si="2301"/>
        <v/>
      </c>
      <c r="AU9104" s="10" t="str">
        <f t="shared" si="2302"/>
        <v/>
      </c>
      <c r="AV9104" s="10" t="str">
        <f t="shared" si="2303"/>
        <v/>
      </c>
      <c r="AW9104" s="10" t="str">
        <f t="shared" si="2304"/>
        <v/>
      </c>
      <c r="AX9104" s="10" t="str">
        <f t="shared" si="2295"/>
        <v/>
      </c>
      <c r="AY9104" s="10" t="str">
        <f t="shared" si="2305"/>
        <v/>
      </c>
      <c r="AZ9104" s="23">
        <f t="shared" si="2306"/>
        <v>0</v>
      </c>
      <c r="BA9104" s="10">
        <f t="shared" si="2307"/>
        <v>0</v>
      </c>
    </row>
    <row r="9105" spans="1:53" x14ac:dyDescent="0.25">
      <c r="A9105" s="25" t="str">
        <f t="shared" si="2308"/>
        <v/>
      </c>
      <c r="C9105" s="1"/>
      <c r="D9105" s="1"/>
      <c r="E9105" s="1"/>
      <c r="F9105" s="1"/>
      <c r="G9105" s="3" t="str">
        <f t="shared" ca="1" si="2293"/>
        <v/>
      </c>
      <c r="H9105" s="16" t="str">
        <f t="shared" si="2296"/>
        <v/>
      </c>
      <c r="AF9105" s="67"/>
      <c r="AH9105" s="6">
        <f t="shared" ca="1" si="2294"/>
        <v>44152</v>
      </c>
      <c r="AP9105" s="10" t="str">
        <f t="shared" si="2297"/>
        <v/>
      </c>
      <c r="AQ9105" s="10" t="str">
        <f t="shared" si="2298"/>
        <v/>
      </c>
      <c r="AR9105" s="10" t="str">
        <f t="shared" si="2299"/>
        <v/>
      </c>
      <c r="AS9105" s="10" t="str">
        <f t="shared" si="2300"/>
        <v/>
      </c>
      <c r="AT9105" s="10" t="str">
        <f t="shared" si="2301"/>
        <v/>
      </c>
      <c r="AU9105" s="10" t="str">
        <f t="shared" si="2302"/>
        <v/>
      </c>
      <c r="AV9105" s="10" t="str">
        <f t="shared" si="2303"/>
        <v/>
      </c>
      <c r="AW9105" s="10" t="str">
        <f t="shared" si="2304"/>
        <v/>
      </c>
      <c r="AX9105" s="10" t="str">
        <f t="shared" si="2295"/>
        <v/>
      </c>
      <c r="AY9105" s="10" t="str">
        <f t="shared" si="2305"/>
        <v/>
      </c>
      <c r="AZ9105" s="23">
        <f t="shared" si="2306"/>
        <v>0</v>
      </c>
      <c r="BA9105" s="10">
        <f t="shared" si="2307"/>
        <v>0</v>
      </c>
    </row>
    <row r="9106" spans="1:53" x14ac:dyDescent="0.25">
      <c r="A9106" s="26" t="str">
        <f t="shared" si="2308"/>
        <v/>
      </c>
      <c r="B9106" s="28"/>
      <c r="C9106" s="29"/>
      <c r="D9106" s="29"/>
      <c r="E9106" s="29"/>
      <c r="F9106" s="29"/>
      <c r="G9106" s="30" t="str">
        <f t="shared" ca="1" si="2293"/>
        <v/>
      </c>
      <c r="H9106" s="16" t="str">
        <f t="shared" si="2296"/>
        <v/>
      </c>
      <c r="AF9106" s="67"/>
      <c r="AH9106" s="6">
        <f t="shared" ca="1" si="2294"/>
        <v>44152</v>
      </c>
      <c r="AP9106" s="10" t="str">
        <f t="shared" si="2297"/>
        <v/>
      </c>
      <c r="AQ9106" s="10" t="str">
        <f t="shared" si="2298"/>
        <v/>
      </c>
      <c r="AR9106" s="10" t="str">
        <f t="shared" si="2299"/>
        <v/>
      </c>
      <c r="AS9106" s="10" t="str">
        <f t="shared" si="2300"/>
        <v/>
      </c>
      <c r="AT9106" s="10" t="str">
        <f t="shared" si="2301"/>
        <v/>
      </c>
      <c r="AU9106" s="10" t="str">
        <f t="shared" si="2302"/>
        <v/>
      </c>
      <c r="AV9106" s="10" t="str">
        <f t="shared" si="2303"/>
        <v/>
      </c>
      <c r="AW9106" s="10" t="str">
        <f t="shared" si="2304"/>
        <v/>
      </c>
      <c r="AX9106" s="10" t="str">
        <f t="shared" si="2295"/>
        <v/>
      </c>
      <c r="AY9106" s="10" t="str">
        <f t="shared" si="2305"/>
        <v/>
      </c>
      <c r="AZ9106" s="23">
        <f t="shared" si="2306"/>
        <v>0</v>
      </c>
      <c r="BA9106" s="10">
        <f t="shared" si="2307"/>
        <v>0</v>
      </c>
    </row>
    <row r="9107" spans="1:53" x14ac:dyDescent="0.25">
      <c r="A9107" s="25" t="str">
        <f t="shared" si="2308"/>
        <v/>
      </c>
      <c r="C9107" s="1"/>
      <c r="D9107" s="1"/>
      <c r="E9107" s="1"/>
      <c r="F9107" s="1"/>
      <c r="G9107" s="3" t="str">
        <f t="shared" ca="1" si="2293"/>
        <v/>
      </c>
      <c r="H9107" s="16" t="str">
        <f t="shared" si="2296"/>
        <v/>
      </c>
      <c r="AF9107" s="67"/>
      <c r="AH9107" s="6">
        <f t="shared" ca="1" si="2294"/>
        <v>44152</v>
      </c>
      <c r="AP9107" s="10" t="str">
        <f t="shared" si="2297"/>
        <v/>
      </c>
      <c r="AQ9107" s="10" t="str">
        <f t="shared" si="2298"/>
        <v/>
      </c>
      <c r="AR9107" s="10" t="str">
        <f t="shared" si="2299"/>
        <v/>
      </c>
      <c r="AS9107" s="10" t="str">
        <f t="shared" si="2300"/>
        <v/>
      </c>
      <c r="AT9107" s="10" t="str">
        <f t="shared" si="2301"/>
        <v/>
      </c>
      <c r="AU9107" s="10" t="str">
        <f t="shared" si="2302"/>
        <v/>
      </c>
      <c r="AV9107" s="10" t="str">
        <f t="shared" si="2303"/>
        <v/>
      </c>
      <c r="AW9107" s="10" t="str">
        <f t="shared" si="2304"/>
        <v/>
      </c>
      <c r="AX9107" s="10" t="str">
        <f t="shared" si="2295"/>
        <v/>
      </c>
      <c r="AY9107" s="10" t="str">
        <f t="shared" si="2305"/>
        <v/>
      </c>
      <c r="AZ9107" s="23">
        <f t="shared" si="2306"/>
        <v>0</v>
      </c>
      <c r="BA9107" s="10">
        <f t="shared" si="2307"/>
        <v>0</v>
      </c>
    </row>
    <row r="9108" spans="1:53" x14ac:dyDescent="0.25">
      <c r="A9108" s="26" t="str">
        <f t="shared" si="2308"/>
        <v/>
      </c>
      <c r="B9108" s="28"/>
      <c r="C9108" s="29"/>
      <c r="D9108" s="29"/>
      <c r="E9108" s="29"/>
      <c r="F9108" s="29"/>
      <c r="G9108" s="30" t="str">
        <f t="shared" ca="1" si="2293"/>
        <v/>
      </c>
      <c r="H9108" s="16" t="str">
        <f t="shared" si="2296"/>
        <v/>
      </c>
      <c r="AF9108" s="67"/>
      <c r="AH9108" s="6">
        <f t="shared" ca="1" si="2294"/>
        <v>44152</v>
      </c>
      <c r="AP9108" s="10" t="str">
        <f t="shared" si="2297"/>
        <v/>
      </c>
      <c r="AQ9108" s="10" t="str">
        <f t="shared" si="2298"/>
        <v/>
      </c>
      <c r="AR9108" s="10" t="str">
        <f t="shared" si="2299"/>
        <v/>
      </c>
      <c r="AS9108" s="10" t="str">
        <f t="shared" si="2300"/>
        <v/>
      </c>
      <c r="AT9108" s="10" t="str">
        <f t="shared" si="2301"/>
        <v/>
      </c>
      <c r="AU9108" s="10" t="str">
        <f t="shared" si="2302"/>
        <v/>
      </c>
      <c r="AV9108" s="10" t="str">
        <f t="shared" si="2303"/>
        <v/>
      </c>
      <c r="AW9108" s="10" t="str">
        <f t="shared" si="2304"/>
        <v/>
      </c>
      <c r="AX9108" s="10" t="str">
        <f t="shared" si="2295"/>
        <v/>
      </c>
      <c r="AY9108" s="10" t="str">
        <f t="shared" si="2305"/>
        <v/>
      </c>
      <c r="AZ9108" s="23">
        <f t="shared" si="2306"/>
        <v>0</v>
      </c>
      <c r="BA9108" s="10">
        <f t="shared" si="2307"/>
        <v>0</v>
      </c>
    </row>
    <row r="9109" spans="1:53" x14ac:dyDescent="0.25">
      <c r="A9109" s="25" t="str">
        <f t="shared" si="2308"/>
        <v/>
      </c>
      <c r="C9109" s="1"/>
      <c r="D9109" s="1"/>
      <c r="E9109" s="1"/>
      <c r="F9109" s="1"/>
      <c r="G9109" s="3" t="str">
        <f t="shared" ca="1" si="2293"/>
        <v/>
      </c>
      <c r="H9109" s="16" t="str">
        <f t="shared" si="2296"/>
        <v/>
      </c>
      <c r="AF9109" s="67"/>
      <c r="AH9109" s="6">
        <f t="shared" ca="1" si="2294"/>
        <v>44152</v>
      </c>
      <c r="AP9109" s="10" t="str">
        <f t="shared" si="2297"/>
        <v/>
      </c>
      <c r="AQ9109" s="10" t="str">
        <f t="shared" si="2298"/>
        <v/>
      </c>
      <c r="AR9109" s="10" t="str">
        <f t="shared" si="2299"/>
        <v/>
      </c>
      <c r="AS9109" s="10" t="str">
        <f t="shared" si="2300"/>
        <v/>
      </c>
      <c r="AT9109" s="10" t="str">
        <f t="shared" si="2301"/>
        <v/>
      </c>
      <c r="AU9109" s="10" t="str">
        <f t="shared" si="2302"/>
        <v/>
      </c>
      <c r="AV9109" s="10" t="str">
        <f t="shared" si="2303"/>
        <v/>
      </c>
      <c r="AW9109" s="10" t="str">
        <f t="shared" si="2304"/>
        <v/>
      </c>
      <c r="AX9109" s="10" t="str">
        <f t="shared" si="2295"/>
        <v/>
      </c>
      <c r="AY9109" s="10" t="str">
        <f t="shared" si="2305"/>
        <v/>
      </c>
      <c r="AZ9109" s="23">
        <f t="shared" si="2306"/>
        <v>0</v>
      </c>
      <c r="BA9109" s="10">
        <f t="shared" si="2307"/>
        <v>0</v>
      </c>
    </row>
    <row r="9110" spans="1:53" x14ac:dyDescent="0.25">
      <c r="A9110" s="26" t="str">
        <f t="shared" si="2308"/>
        <v/>
      </c>
      <c r="B9110" s="28"/>
      <c r="C9110" s="29"/>
      <c r="D9110" s="29"/>
      <c r="E9110" s="29"/>
      <c r="F9110" s="29"/>
      <c r="G9110" s="30" t="str">
        <f t="shared" ca="1" si="2293"/>
        <v/>
      </c>
      <c r="H9110" s="16" t="str">
        <f t="shared" si="2296"/>
        <v/>
      </c>
      <c r="AF9110" s="67"/>
      <c r="AH9110" s="6">
        <f t="shared" ca="1" si="2294"/>
        <v>44152</v>
      </c>
      <c r="AP9110" s="10" t="str">
        <f t="shared" si="2297"/>
        <v/>
      </c>
      <c r="AQ9110" s="10" t="str">
        <f t="shared" si="2298"/>
        <v/>
      </c>
      <c r="AR9110" s="10" t="str">
        <f t="shared" si="2299"/>
        <v/>
      </c>
      <c r="AS9110" s="10" t="str">
        <f t="shared" si="2300"/>
        <v/>
      </c>
      <c r="AT9110" s="10" t="str">
        <f t="shared" si="2301"/>
        <v/>
      </c>
      <c r="AU9110" s="10" t="str">
        <f t="shared" si="2302"/>
        <v/>
      </c>
      <c r="AV9110" s="10" t="str">
        <f t="shared" si="2303"/>
        <v/>
      </c>
      <c r="AW9110" s="10" t="str">
        <f t="shared" si="2304"/>
        <v/>
      </c>
      <c r="AX9110" s="10" t="str">
        <f t="shared" si="2295"/>
        <v/>
      </c>
      <c r="AY9110" s="10" t="str">
        <f t="shared" si="2305"/>
        <v/>
      </c>
      <c r="AZ9110" s="23">
        <f t="shared" si="2306"/>
        <v>0</v>
      </c>
      <c r="BA9110" s="10">
        <f t="shared" si="2307"/>
        <v>0</v>
      </c>
    </row>
    <row r="9111" spans="1:53" x14ac:dyDescent="0.25">
      <c r="A9111" s="25" t="str">
        <f t="shared" si="2308"/>
        <v/>
      </c>
      <c r="C9111" s="1"/>
      <c r="D9111" s="1"/>
      <c r="E9111" s="1"/>
      <c r="F9111" s="1"/>
      <c r="G9111" s="3" t="str">
        <f t="shared" ca="1" si="2293"/>
        <v/>
      </c>
      <c r="H9111" s="16" t="str">
        <f t="shared" si="2296"/>
        <v/>
      </c>
      <c r="AF9111" s="67"/>
      <c r="AH9111" s="6">
        <f t="shared" ca="1" si="2294"/>
        <v>44152</v>
      </c>
      <c r="AP9111" s="10" t="str">
        <f t="shared" si="2297"/>
        <v/>
      </c>
      <c r="AQ9111" s="10" t="str">
        <f t="shared" si="2298"/>
        <v/>
      </c>
      <c r="AR9111" s="10" t="str">
        <f t="shared" si="2299"/>
        <v/>
      </c>
      <c r="AS9111" s="10" t="str">
        <f t="shared" si="2300"/>
        <v/>
      </c>
      <c r="AT9111" s="10" t="str">
        <f t="shared" si="2301"/>
        <v/>
      </c>
      <c r="AU9111" s="10" t="str">
        <f t="shared" si="2302"/>
        <v/>
      </c>
      <c r="AV9111" s="10" t="str">
        <f t="shared" si="2303"/>
        <v/>
      </c>
      <c r="AW9111" s="10" t="str">
        <f t="shared" si="2304"/>
        <v/>
      </c>
      <c r="AX9111" s="10" t="str">
        <f t="shared" si="2295"/>
        <v/>
      </c>
      <c r="AY9111" s="10" t="str">
        <f t="shared" si="2305"/>
        <v/>
      </c>
      <c r="AZ9111" s="23">
        <f t="shared" si="2306"/>
        <v>0</v>
      </c>
      <c r="BA9111" s="10">
        <f t="shared" si="2307"/>
        <v>0</v>
      </c>
    </row>
    <row r="9112" spans="1:53" x14ac:dyDescent="0.25">
      <c r="A9112" s="26" t="str">
        <f t="shared" si="2308"/>
        <v/>
      </c>
      <c r="B9112" s="28"/>
      <c r="C9112" s="29"/>
      <c r="D9112" s="29"/>
      <c r="E9112" s="29"/>
      <c r="F9112" s="29"/>
      <c r="G9112" s="30" t="str">
        <f t="shared" ca="1" si="2293"/>
        <v/>
      </c>
      <c r="H9112" s="16" t="str">
        <f t="shared" si="2296"/>
        <v/>
      </c>
      <c r="AF9112" s="67"/>
      <c r="AH9112" s="6">
        <f t="shared" ca="1" si="2294"/>
        <v>44152</v>
      </c>
      <c r="AP9112" s="10" t="str">
        <f t="shared" si="2297"/>
        <v/>
      </c>
      <c r="AQ9112" s="10" t="str">
        <f t="shared" si="2298"/>
        <v/>
      </c>
      <c r="AR9112" s="10" t="str">
        <f t="shared" si="2299"/>
        <v/>
      </c>
      <c r="AS9112" s="10" t="str">
        <f t="shared" si="2300"/>
        <v/>
      </c>
      <c r="AT9112" s="10" t="str">
        <f t="shared" si="2301"/>
        <v/>
      </c>
      <c r="AU9112" s="10" t="str">
        <f t="shared" si="2302"/>
        <v/>
      </c>
      <c r="AV9112" s="10" t="str">
        <f t="shared" si="2303"/>
        <v/>
      </c>
      <c r="AW9112" s="10" t="str">
        <f t="shared" si="2304"/>
        <v/>
      </c>
      <c r="AX9112" s="10" t="str">
        <f t="shared" si="2295"/>
        <v/>
      </c>
      <c r="AY9112" s="10" t="str">
        <f t="shared" si="2305"/>
        <v/>
      </c>
      <c r="AZ9112" s="23">
        <f t="shared" si="2306"/>
        <v>0</v>
      </c>
      <c r="BA9112" s="10">
        <f t="shared" si="2307"/>
        <v>0</v>
      </c>
    </row>
    <row r="9113" spans="1:53" x14ac:dyDescent="0.25">
      <c r="A9113" s="25" t="str">
        <f t="shared" si="2308"/>
        <v/>
      </c>
      <c r="C9113" s="1"/>
      <c r="D9113" s="1"/>
      <c r="E9113" s="1"/>
      <c r="F9113" s="1"/>
      <c r="G9113" s="3" t="str">
        <f t="shared" ca="1" si="2293"/>
        <v/>
      </c>
      <c r="H9113" s="16" t="str">
        <f t="shared" si="2296"/>
        <v/>
      </c>
      <c r="AF9113" s="67"/>
      <c r="AH9113" s="6">
        <f t="shared" ca="1" si="2294"/>
        <v>44152</v>
      </c>
      <c r="AP9113" s="10" t="str">
        <f t="shared" si="2297"/>
        <v/>
      </c>
      <c r="AQ9113" s="10" t="str">
        <f t="shared" si="2298"/>
        <v/>
      </c>
      <c r="AR9113" s="10" t="str">
        <f t="shared" si="2299"/>
        <v/>
      </c>
      <c r="AS9113" s="10" t="str">
        <f t="shared" si="2300"/>
        <v/>
      </c>
      <c r="AT9113" s="10" t="str">
        <f t="shared" si="2301"/>
        <v/>
      </c>
      <c r="AU9113" s="10" t="str">
        <f t="shared" si="2302"/>
        <v/>
      </c>
      <c r="AV9113" s="10" t="str">
        <f t="shared" si="2303"/>
        <v/>
      </c>
      <c r="AW9113" s="10" t="str">
        <f t="shared" si="2304"/>
        <v/>
      </c>
      <c r="AX9113" s="10" t="str">
        <f t="shared" si="2295"/>
        <v/>
      </c>
      <c r="AY9113" s="10" t="str">
        <f t="shared" si="2305"/>
        <v/>
      </c>
      <c r="AZ9113" s="23">
        <f t="shared" si="2306"/>
        <v>0</v>
      </c>
      <c r="BA9113" s="10">
        <f t="shared" si="2307"/>
        <v>0</v>
      </c>
    </row>
    <row r="9114" spans="1:53" x14ac:dyDescent="0.25">
      <c r="A9114" s="26" t="str">
        <f t="shared" si="2308"/>
        <v/>
      </c>
      <c r="B9114" s="28"/>
      <c r="C9114" s="29"/>
      <c r="D9114" s="29"/>
      <c r="E9114" s="29"/>
      <c r="F9114" s="29"/>
      <c r="G9114" s="30" t="str">
        <f t="shared" ca="1" si="2293"/>
        <v/>
      </c>
      <c r="H9114" s="16" t="str">
        <f t="shared" si="2296"/>
        <v/>
      </c>
      <c r="AF9114" s="67"/>
      <c r="AH9114" s="6">
        <f t="shared" ca="1" si="2294"/>
        <v>44152</v>
      </c>
      <c r="AP9114" s="10" t="str">
        <f t="shared" si="2297"/>
        <v/>
      </c>
      <c r="AQ9114" s="10" t="str">
        <f t="shared" si="2298"/>
        <v/>
      </c>
      <c r="AR9114" s="10" t="str">
        <f t="shared" si="2299"/>
        <v/>
      </c>
      <c r="AS9114" s="10" t="str">
        <f t="shared" si="2300"/>
        <v/>
      </c>
      <c r="AT9114" s="10" t="str">
        <f t="shared" si="2301"/>
        <v/>
      </c>
      <c r="AU9114" s="10" t="str">
        <f t="shared" si="2302"/>
        <v/>
      </c>
      <c r="AV9114" s="10" t="str">
        <f t="shared" si="2303"/>
        <v/>
      </c>
      <c r="AW9114" s="10" t="str">
        <f t="shared" si="2304"/>
        <v/>
      </c>
      <c r="AX9114" s="10" t="str">
        <f t="shared" si="2295"/>
        <v/>
      </c>
      <c r="AY9114" s="10" t="str">
        <f t="shared" si="2305"/>
        <v/>
      </c>
      <c r="AZ9114" s="23">
        <f t="shared" si="2306"/>
        <v>0</v>
      </c>
      <c r="BA9114" s="10">
        <f t="shared" si="2307"/>
        <v>0</v>
      </c>
    </row>
    <row r="9115" spans="1:53" x14ac:dyDescent="0.25">
      <c r="A9115" s="25" t="str">
        <f t="shared" si="2308"/>
        <v/>
      </c>
      <c r="C9115" s="1"/>
      <c r="D9115" s="1"/>
      <c r="E9115" s="1"/>
      <c r="F9115" s="1"/>
      <c r="G9115" s="3" t="str">
        <f t="shared" ca="1" si="2293"/>
        <v/>
      </c>
      <c r="H9115" s="16" t="str">
        <f t="shared" si="2296"/>
        <v/>
      </c>
      <c r="AF9115" s="67"/>
      <c r="AH9115" s="6">
        <f t="shared" ca="1" si="2294"/>
        <v>44152</v>
      </c>
      <c r="AP9115" s="10" t="str">
        <f t="shared" si="2297"/>
        <v/>
      </c>
      <c r="AQ9115" s="10" t="str">
        <f t="shared" si="2298"/>
        <v/>
      </c>
      <c r="AR9115" s="10" t="str">
        <f t="shared" si="2299"/>
        <v/>
      </c>
      <c r="AS9115" s="10" t="str">
        <f t="shared" si="2300"/>
        <v/>
      </c>
      <c r="AT9115" s="10" t="str">
        <f t="shared" si="2301"/>
        <v/>
      </c>
      <c r="AU9115" s="10" t="str">
        <f t="shared" si="2302"/>
        <v/>
      </c>
      <c r="AV9115" s="10" t="str">
        <f t="shared" si="2303"/>
        <v/>
      </c>
      <c r="AW9115" s="10" t="str">
        <f t="shared" si="2304"/>
        <v/>
      </c>
      <c r="AX9115" s="10" t="str">
        <f t="shared" si="2295"/>
        <v/>
      </c>
      <c r="AY9115" s="10" t="str">
        <f t="shared" si="2305"/>
        <v/>
      </c>
      <c r="AZ9115" s="23">
        <f t="shared" si="2306"/>
        <v>0</v>
      </c>
      <c r="BA9115" s="10">
        <f t="shared" si="2307"/>
        <v>0</v>
      </c>
    </row>
    <row r="9116" spans="1:53" x14ac:dyDescent="0.25">
      <c r="A9116" s="26" t="str">
        <f t="shared" si="2308"/>
        <v/>
      </c>
      <c r="B9116" s="28"/>
      <c r="C9116" s="29"/>
      <c r="D9116" s="29"/>
      <c r="E9116" s="29"/>
      <c r="F9116" s="29"/>
      <c r="G9116" s="30" t="str">
        <f t="shared" ca="1" si="2293"/>
        <v/>
      </c>
      <c r="H9116" s="16" t="str">
        <f t="shared" si="2296"/>
        <v/>
      </c>
      <c r="AF9116" s="67"/>
      <c r="AH9116" s="6">
        <f t="shared" ca="1" si="2294"/>
        <v>44152</v>
      </c>
      <c r="AP9116" s="10" t="str">
        <f t="shared" si="2297"/>
        <v/>
      </c>
      <c r="AQ9116" s="10" t="str">
        <f t="shared" si="2298"/>
        <v/>
      </c>
      <c r="AR9116" s="10" t="str">
        <f t="shared" si="2299"/>
        <v/>
      </c>
      <c r="AS9116" s="10" t="str">
        <f t="shared" si="2300"/>
        <v/>
      </c>
      <c r="AT9116" s="10" t="str">
        <f t="shared" si="2301"/>
        <v/>
      </c>
      <c r="AU9116" s="10" t="str">
        <f t="shared" si="2302"/>
        <v/>
      </c>
      <c r="AV9116" s="10" t="str">
        <f t="shared" si="2303"/>
        <v/>
      </c>
      <c r="AW9116" s="10" t="str">
        <f t="shared" si="2304"/>
        <v/>
      </c>
      <c r="AX9116" s="10" t="str">
        <f t="shared" si="2295"/>
        <v/>
      </c>
      <c r="AY9116" s="10" t="str">
        <f t="shared" si="2305"/>
        <v/>
      </c>
      <c r="AZ9116" s="23">
        <f t="shared" si="2306"/>
        <v>0</v>
      </c>
      <c r="BA9116" s="10">
        <f t="shared" si="2307"/>
        <v>0</v>
      </c>
    </row>
    <row r="9117" spans="1:53" x14ac:dyDescent="0.25">
      <c r="A9117" s="25" t="str">
        <f t="shared" si="2308"/>
        <v/>
      </c>
      <c r="C9117" s="1"/>
      <c r="D9117" s="1"/>
      <c r="E9117" s="1"/>
      <c r="F9117" s="1"/>
      <c r="G9117" s="3" t="str">
        <f t="shared" ref="G9117:G9180" ca="1" si="2309">AnoMesDia(C9117,TODAY())</f>
        <v/>
      </c>
      <c r="H9117" s="16" t="str">
        <f t="shared" si="2296"/>
        <v/>
      </c>
      <c r="AF9117" s="67"/>
      <c r="AH9117" s="6">
        <f t="shared" ca="1" si="2294"/>
        <v>44152</v>
      </c>
      <c r="AP9117" s="10" t="str">
        <f t="shared" si="2297"/>
        <v/>
      </c>
      <c r="AQ9117" s="10" t="str">
        <f t="shared" si="2298"/>
        <v/>
      </c>
      <c r="AR9117" s="10" t="str">
        <f t="shared" si="2299"/>
        <v/>
      </c>
      <c r="AS9117" s="10" t="str">
        <f t="shared" si="2300"/>
        <v/>
      </c>
      <c r="AT9117" s="10" t="str">
        <f t="shared" si="2301"/>
        <v/>
      </c>
      <c r="AU9117" s="10" t="str">
        <f t="shared" si="2302"/>
        <v/>
      </c>
      <c r="AV9117" s="10" t="str">
        <f t="shared" si="2303"/>
        <v/>
      </c>
      <c r="AW9117" s="10" t="str">
        <f t="shared" si="2304"/>
        <v/>
      </c>
      <c r="AX9117" s="10" t="str">
        <f t="shared" si="2295"/>
        <v/>
      </c>
      <c r="AY9117" s="10" t="str">
        <f t="shared" si="2305"/>
        <v/>
      </c>
      <c r="AZ9117" s="23">
        <f t="shared" si="2306"/>
        <v>0</v>
      </c>
      <c r="BA9117" s="10">
        <f t="shared" si="2307"/>
        <v>0</v>
      </c>
    </row>
    <row r="9118" spans="1:53" x14ac:dyDescent="0.25">
      <c r="A9118" s="26" t="str">
        <f t="shared" si="2308"/>
        <v/>
      </c>
      <c r="B9118" s="28"/>
      <c r="C9118" s="29"/>
      <c r="D9118" s="29"/>
      <c r="E9118" s="29"/>
      <c r="F9118" s="29"/>
      <c r="G9118" s="30" t="str">
        <f t="shared" ca="1" si="2309"/>
        <v/>
      </c>
      <c r="H9118" s="16" t="str">
        <f t="shared" si="2296"/>
        <v/>
      </c>
      <c r="AF9118" s="67"/>
      <c r="AH9118" s="6">
        <f t="shared" ca="1" si="2294"/>
        <v>44152</v>
      </c>
      <c r="AP9118" s="10" t="str">
        <f t="shared" si="2297"/>
        <v/>
      </c>
      <c r="AQ9118" s="10" t="str">
        <f t="shared" si="2298"/>
        <v/>
      </c>
      <c r="AR9118" s="10" t="str">
        <f t="shared" si="2299"/>
        <v/>
      </c>
      <c r="AS9118" s="10" t="str">
        <f t="shared" si="2300"/>
        <v/>
      </c>
      <c r="AT9118" s="10" t="str">
        <f t="shared" si="2301"/>
        <v/>
      </c>
      <c r="AU9118" s="10" t="str">
        <f t="shared" si="2302"/>
        <v/>
      </c>
      <c r="AV9118" s="10" t="str">
        <f t="shared" si="2303"/>
        <v/>
      </c>
      <c r="AW9118" s="10" t="str">
        <f t="shared" si="2304"/>
        <v/>
      </c>
      <c r="AX9118" s="10" t="str">
        <f t="shared" si="2295"/>
        <v/>
      </c>
      <c r="AY9118" s="10" t="str">
        <f t="shared" si="2305"/>
        <v/>
      </c>
      <c r="AZ9118" s="23">
        <f t="shared" si="2306"/>
        <v>0</v>
      </c>
      <c r="BA9118" s="10">
        <f t="shared" si="2307"/>
        <v>0</v>
      </c>
    </row>
    <row r="9119" spans="1:53" x14ac:dyDescent="0.25">
      <c r="A9119" s="25" t="str">
        <f t="shared" si="2308"/>
        <v/>
      </c>
      <c r="C9119" s="1"/>
      <c r="D9119" s="1"/>
      <c r="E9119" s="1"/>
      <c r="F9119" s="1"/>
      <c r="G9119" s="3" t="str">
        <f t="shared" ca="1" si="2309"/>
        <v/>
      </c>
      <c r="H9119" s="16" t="str">
        <f t="shared" si="2296"/>
        <v/>
      </c>
      <c r="AF9119" s="67"/>
      <c r="AH9119" s="6">
        <f t="shared" ca="1" si="2294"/>
        <v>44152</v>
      </c>
      <c r="AP9119" s="10" t="str">
        <f t="shared" si="2297"/>
        <v/>
      </c>
      <c r="AQ9119" s="10" t="str">
        <f t="shared" si="2298"/>
        <v/>
      </c>
      <c r="AR9119" s="10" t="str">
        <f t="shared" si="2299"/>
        <v/>
      </c>
      <c r="AS9119" s="10" t="str">
        <f t="shared" si="2300"/>
        <v/>
      </c>
      <c r="AT9119" s="10" t="str">
        <f t="shared" si="2301"/>
        <v/>
      </c>
      <c r="AU9119" s="10" t="str">
        <f t="shared" si="2302"/>
        <v/>
      </c>
      <c r="AV9119" s="10" t="str">
        <f t="shared" si="2303"/>
        <v/>
      </c>
      <c r="AW9119" s="10" t="str">
        <f t="shared" si="2304"/>
        <v/>
      </c>
      <c r="AX9119" s="10" t="str">
        <f t="shared" si="2295"/>
        <v/>
      </c>
      <c r="AY9119" s="10" t="str">
        <f t="shared" si="2305"/>
        <v/>
      </c>
      <c r="AZ9119" s="23">
        <f t="shared" si="2306"/>
        <v>0</v>
      </c>
      <c r="BA9119" s="10">
        <f t="shared" si="2307"/>
        <v>0</v>
      </c>
    </row>
    <row r="9120" spans="1:53" x14ac:dyDescent="0.25">
      <c r="A9120" s="26" t="str">
        <f t="shared" si="2308"/>
        <v/>
      </c>
      <c r="B9120" s="28"/>
      <c r="C9120" s="29"/>
      <c r="D9120" s="29"/>
      <c r="E9120" s="29"/>
      <c r="F9120" s="29"/>
      <c r="G9120" s="30" t="str">
        <f t="shared" ca="1" si="2309"/>
        <v/>
      </c>
      <c r="H9120" s="16" t="str">
        <f t="shared" si="2296"/>
        <v/>
      </c>
      <c r="AF9120" s="67"/>
      <c r="AH9120" s="6">
        <f t="shared" ca="1" si="2294"/>
        <v>44152</v>
      </c>
      <c r="AP9120" s="10" t="str">
        <f t="shared" si="2297"/>
        <v/>
      </c>
      <c r="AQ9120" s="10" t="str">
        <f t="shared" si="2298"/>
        <v/>
      </c>
      <c r="AR9120" s="10" t="str">
        <f t="shared" si="2299"/>
        <v/>
      </c>
      <c r="AS9120" s="10" t="str">
        <f t="shared" si="2300"/>
        <v/>
      </c>
      <c r="AT9120" s="10" t="str">
        <f t="shared" si="2301"/>
        <v/>
      </c>
      <c r="AU9120" s="10" t="str">
        <f t="shared" si="2302"/>
        <v/>
      </c>
      <c r="AV9120" s="10" t="str">
        <f t="shared" si="2303"/>
        <v/>
      </c>
      <c r="AW9120" s="10" t="str">
        <f t="shared" si="2304"/>
        <v/>
      </c>
      <c r="AX9120" s="10" t="str">
        <f t="shared" si="2295"/>
        <v/>
      </c>
      <c r="AY9120" s="10" t="str">
        <f t="shared" si="2305"/>
        <v/>
      </c>
      <c r="AZ9120" s="23">
        <f t="shared" si="2306"/>
        <v>0</v>
      </c>
      <c r="BA9120" s="10">
        <f t="shared" si="2307"/>
        <v>0</v>
      </c>
    </row>
    <row r="9121" spans="1:53" x14ac:dyDescent="0.25">
      <c r="A9121" s="25" t="str">
        <f t="shared" si="2308"/>
        <v/>
      </c>
      <c r="C9121" s="1"/>
      <c r="D9121" s="1"/>
      <c r="E9121" s="1"/>
      <c r="F9121" s="1"/>
      <c r="G9121" s="3" t="str">
        <f t="shared" ca="1" si="2309"/>
        <v/>
      </c>
      <c r="H9121" s="16" t="str">
        <f t="shared" si="2296"/>
        <v/>
      </c>
      <c r="AF9121" s="67"/>
      <c r="AH9121" s="6">
        <f t="shared" ca="1" si="2294"/>
        <v>44152</v>
      </c>
      <c r="AP9121" s="10" t="str">
        <f t="shared" si="2297"/>
        <v/>
      </c>
      <c r="AQ9121" s="10" t="str">
        <f t="shared" si="2298"/>
        <v/>
      </c>
      <c r="AR9121" s="10" t="str">
        <f t="shared" si="2299"/>
        <v/>
      </c>
      <c r="AS9121" s="10" t="str">
        <f t="shared" si="2300"/>
        <v/>
      </c>
      <c r="AT9121" s="10" t="str">
        <f t="shared" si="2301"/>
        <v/>
      </c>
      <c r="AU9121" s="10" t="str">
        <f t="shared" si="2302"/>
        <v/>
      </c>
      <c r="AV9121" s="10" t="str">
        <f t="shared" si="2303"/>
        <v/>
      </c>
      <c r="AW9121" s="10" t="str">
        <f t="shared" si="2304"/>
        <v/>
      </c>
      <c r="AX9121" s="10" t="str">
        <f t="shared" si="2295"/>
        <v/>
      </c>
      <c r="AY9121" s="10" t="str">
        <f t="shared" si="2305"/>
        <v/>
      </c>
      <c r="AZ9121" s="23">
        <f t="shared" si="2306"/>
        <v>0</v>
      </c>
      <c r="BA9121" s="10">
        <f t="shared" si="2307"/>
        <v>0</v>
      </c>
    </row>
    <row r="9122" spans="1:53" x14ac:dyDescent="0.25">
      <c r="A9122" s="26" t="str">
        <f t="shared" si="2308"/>
        <v/>
      </c>
      <c r="B9122" s="28"/>
      <c r="C9122" s="29"/>
      <c r="D9122" s="29"/>
      <c r="E9122" s="29"/>
      <c r="F9122" s="29"/>
      <c r="G9122" s="30" t="str">
        <f t="shared" ca="1" si="2309"/>
        <v/>
      </c>
      <c r="H9122" s="16" t="str">
        <f t="shared" si="2296"/>
        <v/>
      </c>
      <c r="AF9122" s="67"/>
      <c r="AH9122" s="6">
        <f t="shared" ca="1" si="2294"/>
        <v>44152</v>
      </c>
      <c r="AP9122" s="10" t="str">
        <f t="shared" si="2297"/>
        <v/>
      </c>
      <c r="AQ9122" s="10" t="str">
        <f t="shared" si="2298"/>
        <v/>
      </c>
      <c r="AR9122" s="10" t="str">
        <f t="shared" si="2299"/>
        <v/>
      </c>
      <c r="AS9122" s="10" t="str">
        <f t="shared" si="2300"/>
        <v/>
      </c>
      <c r="AT9122" s="10" t="str">
        <f t="shared" si="2301"/>
        <v/>
      </c>
      <c r="AU9122" s="10" t="str">
        <f t="shared" si="2302"/>
        <v/>
      </c>
      <c r="AV9122" s="10" t="str">
        <f t="shared" si="2303"/>
        <v/>
      </c>
      <c r="AW9122" s="10" t="str">
        <f t="shared" si="2304"/>
        <v/>
      </c>
      <c r="AX9122" s="10" t="str">
        <f t="shared" si="2295"/>
        <v/>
      </c>
      <c r="AY9122" s="10" t="str">
        <f t="shared" si="2305"/>
        <v/>
      </c>
      <c r="AZ9122" s="23">
        <f t="shared" si="2306"/>
        <v>0</v>
      </c>
      <c r="BA9122" s="10">
        <f t="shared" si="2307"/>
        <v>0</v>
      </c>
    </row>
    <row r="9123" spans="1:53" x14ac:dyDescent="0.25">
      <c r="A9123" s="25" t="str">
        <f t="shared" si="2308"/>
        <v/>
      </c>
      <c r="C9123" s="1"/>
      <c r="D9123" s="1"/>
      <c r="E9123" s="1"/>
      <c r="F9123" s="1"/>
      <c r="G9123" s="3" t="str">
        <f t="shared" ca="1" si="2309"/>
        <v/>
      </c>
      <c r="H9123" s="16" t="str">
        <f t="shared" si="2296"/>
        <v/>
      </c>
      <c r="AF9123" s="67"/>
      <c r="AH9123" s="6">
        <f t="shared" ca="1" si="2294"/>
        <v>44152</v>
      </c>
      <c r="AP9123" s="10" t="str">
        <f t="shared" si="2297"/>
        <v/>
      </c>
      <c r="AQ9123" s="10" t="str">
        <f t="shared" si="2298"/>
        <v/>
      </c>
      <c r="AR9123" s="10" t="str">
        <f t="shared" si="2299"/>
        <v/>
      </c>
      <c r="AS9123" s="10" t="str">
        <f t="shared" si="2300"/>
        <v/>
      </c>
      <c r="AT9123" s="10" t="str">
        <f t="shared" si="2301"/>
        <v/>
      </c>
      <c r="AU9123" s="10" t="str">
        <f t="shared" si="2302"/>
        <v/>
      </c>
      <c r="AV9123" s="10" t="str">
        <f t="shared" si="2303"/>
        <v/>
      </c>
      <c r="AW9123" s="10" t="str">
        <f t="shared" si="2304"/>
        <v/>
      </c>
      <c r="AX9123" s="10" t="str">
        <f t="shared" si="2295"/>
        <v/>
      </c>
      <c r="AY9123" s="10" t="str">
        <f t="shared" si="2305"/>
        <v/>
      </c>
      <c r="AZ9123" s="23">
        <f t="shared" si="2306"/>
        <v>0</v>
      </c>
      <c r="BA9123" s="10">
        <f t="shared" si="2307"/>
        <v>0</v>
      </c>
    </row>
    <row r="9124" spans="1:53" x14ac:dyDescent="0.25">
      <c r="A9124" s="26" t="str">
        <f t="shared" si="2308"/>
        <v/>
      </c>
      <c r="B9124" s="28"/>
      <c r="C9124" s="29"/>
      <c r="D9124" s="29"/>
      <c r="E9124" s="29"/>
      <c r="F9124" s="29"/>
      <c r="G9124" s="30" t="str">
        <f t="shared" ca="1" si="2309"/>
        <v/>
      </c>
      <c r="H9124" s="16" t="str">
        <f t="shared" si="2296"/>
        <v/>
      </c>
      <c r="AF9124" s="67"/>
      <c r="AH9124" s="6">
        <f t="shared" ca="1" si="2294"/>
        <v>44152</v>
      </c>
      <c r="AP9124" s="10" t="str">
        <f t="shared" si="2297"/>
        <v/>
      </c>
      <c r="AQ9124" s="10" t="str">
        <f t="shared" si="2298"/>
        <v/>
      </c>
      <c r="AR9124" s="10" t="str">
        <f t="shared" si="2299"/>
        <v/>
      </c>
      <c r="AS9124" s="10" t="str">
        <f t="shared" si="2300"/>
        <v/>
      </c>
      <c r="AT9124" s="10" t="str">
        <f t="shared" si="2301"/>
        <v/>
      </c>
      <c r="AU9124" s="10" t="str">
        <f t="shared" si="2302"/>
        <v/>
      </c>
      <c r="AV9124" s="10" t="str">
        <f t="shared" si="2303"/>
        <v/>
      </c>
      <c r="AW9124" s="10" t="str">
        <f t="shared" si="2304"/>
        <v/>
      </c>
      <c r="AX9124" s="10" t="str">
        <f t="shared" si="2295"/>
        <v/>
      </c>
      <c r="AY9124" s="10" t="str">
        <f t="shared" si="2305"/>
        <v/>
      </c>
      <c r="AZ9124" s="23">
        <f t="shared" si="2306"/>
        <v>0</v>
      </c>
      <c r="BA9124" s="10">
        <f t="shared" si="2307"/>
        <v>0</v>
      </c>
    </row>
    <row r="9125" spans="1:53" x14ac:dyDescent="0.25">
      <c r="A9125" s="25" t="str">
        <f t="shared" si="2308"/>
        <v/>
      </c>
      <c r="C9125" s="1"/>
      <c r="D9125" s="1"/>
      <c r="E9125" s="1"/>
      <c r="F9125" s="1"/>
      <c r="G9125" s="3" t="str">
        <f t="shared" ca="1" si="2309"/>
        <v/>
      </c>
      <c r="H9125" s="16" t="str">
        <f t="shared" si="2296"/>
        <v/>
      </c>
      <c r="AF9125" s="67"/>
      <c r="AH9125" s="6">
        <f t="shared" ca="1" si="2294"/>
        <v>44152</v>
      </c>
      <c r="AP9125" s="10" t="str">
        <f t="shared" si="2297"/>
        <v/>
      </c>
      <c r="AQ9125" s="10" t="str">
        <f t="shared" si="2298"/>
        <v/>
      </c>
      <c r="AR9125" s="10" t="str">
        <f t="shared" si="2299"/>
        <v/>
      </c>
      <c r="AS9125" s="10" t="str">
        <f t="shared" si="2300"/>
        <v/>
      </c>
      <c r="AT9125" s="10" t="str">
        <f t="shared" si="2301"/>
        <v/>
      </c>
      <c r="AU9125" s="10" t="str">
        <f t="shared" si="2302"/>
        <v/>
      </c>
      <c r="AV9125" s="10" t="str">
        <f t="shared" si="2303"/>
        <v/>
      </c>
      <c r="AW9125" s="10" t="str">
        <f t="shared" si="2304"/>
        <v/>
      </c>
      <c r="AX9125" s="10" t="str">
        <f t="shared" si="2295"/>
        <v/>
      </c>
      <c r="AY9125" s="10" t="str">
        <f t="shared" si="2305"/>
        <v/>
      </c>
      <c r="AZ9125" s="23">
        <f t="shared" si="2306"/>
        <v>0</v>
      </c>
      <c r="BA9125" s="10">
        <f t="shared" si="2307"/>
        <v>0</v>
      </c>
    </row>
    <row r="9126" spans="1:53" x14ac:dyDescent="0.25">
      <c r="A9126" s="26" t="str">
        <f t="shared" si="2308"/>
        <v/>
      </c>
      <c r="B9126" s="28"/>
      <c r="C9126" s="29"/>
      <c r="D9126" s="29"/>
      <c r="E9126" s="29"/>
      <c r="F9126" s="29"/>
      <c r="G9126" s="30" t="str">
        <f t="shared" ca="1" si="2309"/>
        <v/>
      </c>
      <c r="H9126" s="16" t="str">
        <f t="shared" si="2296"/>
        <v/>
      </c>
      <c r="AF9126" s="67"/>
      <c r="AH9126" s="6">
        <f t="shared" ca="1" si="2294"/>
        <v>44152</v>
      </c>
      <c r="AP9126" s="10" t="str">
        <f t="shared" si="2297"/>
        <v/>
      </c>
      <c r="AQ9126" s="10" t="str">
        <f t="shared" si="2298"/>
        <v/>
      </c>
      <c r="AR9126" s="10" t="str">
        <f t="shared" si="2299"/>
        <v/>
      </c>
      <c r="AS9126" s="10" t="str">
        <f t="shared" si="2300"/>
        <v/>
      </c>
      <c r="AT9126" s="10" t="str">
        <f t="shared" si="2301"/>
        <v/>
      </c>
      <c r="AU9126" s="10" t="str">
        <f t="shared" si="2302"/>
        <v/>
      </c>
      <c r="AV9126" s="10" t="str">
        <f t="shared" si="2303"/>
        <v/>
      </c>
      <c r="AW9126" s="10" t="str">
        <f t="shared" si="2304"/>
        <v/>
      </c>
      <c r="AX9126" s="10" t="str">
        <f t="shared" si="2295"/>
        <v/>
      </c>
      <c r="AY9126" s="10" t="str">
        <f t="shared" si="2305"/>
        <v/>
      </c>
      <c r="AZ9126" s="23">
        <f t="shared" si="2306"/>
        <v>0</v>
      </c>
      <c r="BA9126" s="10">
        <f t="shared" si="2307"/>
        <v>0</v>
      </c>
    </row>
    <row r="9127" spans="1:53" x14ac:dyDescent="0.25">
      <c r="A9127" s="25" t="str">
        <f t="shared" si="2308"/>
        <v/>
      </c>
      <c r="C9127" s="1"/>
      <c r="D9127" s="1"/>
      <c r="E9127" s="1"/>
      <c r="F9127" s="1"/>
      <c r="G9127" s="3" t="str">
        <f t="shared" ca="1" si="2309"/>
        <v/>
      </c>
      <c r="H9127" s="16" t="str">
        <f t="shared" si="2296"/>
        <v/>
      </c>
      <c r="AF9127" s="67"/>
      <c r="AH9127" s="6">
        <f t="shared" ca="1" si="2294"/>
        <v>44152</v>
      </c>
      <c r="AP9127" s="10" t="str">
        <f t="shared" si="2297"/>
        <v/>
      </c>
      <c r="AQ9127" s="10" t="str">
        <f t="shared" si="2298"/>
        <v/>
      </c>
      <c r="AR9127" s="10" t="str">
        <f t="shared" si="2299"/>
        <v/>
      </c>
      <c r="AS9127" s="10" t="str">
        <f t="shared" si="2300"/>
        <v/>
      </c>
      <c r="AT9127" s="10" t="str">
        <f t="shared" si="2301"/>
        <v/>
      </c>
      <c r="AU9127" s="10" t="str">
        <f t="shared" si="2302"/>
        <v/>
      </c>
      <c r="AV9127" s="10" t="str">
        <f t="shared" si="2303"/>
        <v/>
      </c>
      <c r="AW9127" s="10" t="str">
        <f t="shared" si="2304"/>
        <v/>
      </c>
      <c r="AX9127" s="10" t="str">
        <f t="shared" si="2295"/>
        <v/>
      </c>
      <c r="AY9127" s="10" t="str">
        <f t="shared" si="2305"/>
        <v/>
      </c>
      <c r="AZ9127" s="23">
        <f t="shared" si="2306"/>
        <v>0</v>
      </c>
      <c r="BA9127" s="10">
        <f t="shared" si="2307"/>
        <v>0</v>
      </c>
    </row>
    <row r="9128" spans="1:53" x14ac:dyDescent="0.25">
      <c r="A9128" s="26" t="str">
        <f t="shared" si="2308"/>
        <v/>
      </c>
      <c r="B9128" s="28"/>
      <c r="C9128" s="29"/>
      <c r="D9128" s="29"/>
      <c r="E9128" s="29"/>
      <c r="F9128" s="29"/>
      <c r="G9128" s="30" t="str">
        <f t="shared" ca="1" si="2309"/>
        <v/>
      </c>
      <c r="H9128" s="16" t="str">
        <f t="shared" si="2296"/>
        <v/>
      </c>
      <c r="AF9128" s="67"/>
      <c r="AH9128" s="6">
        <f t="shared" ca="1" si="2294"/>
        <v>44152</v>
      </c>
      <c r="AP9128" s="10" t="str">
        <f t="shared" si="2297"/>
        <v/>
      </c>
      <c r="AQ9128" s="10" t="str">
        <f t="shared" si="2298"/>
        <v/>
      </c>
      <c r="AR9128" s="10" t="str">
        <f t="shared" si="2299"/>
        <v/>
      </c>
      <c r="AS9128" s="10" t="str">
        <f t="shared" si="2300"/>
        <v/>
      </c>
      <c r="AT9128" s="10" t="str">
        <f t="shared" si="2301"/>
        <v/>
      </c>
      <c r="AU9128" s="10" t="str">
        <f t="shared" si="2302"/>
        <v/>
      </c>
      <c r="AV9128" s="10" t="str">
        <f t="shared" si="2303"/>
        <v/>
      </c>
      <c r="AW9128" s="10" t="str">
        <f t="shared" si="2304"/>
        <v/>
      </c>
      <c r="AX9128" s="10" t="str">
        <f t="shared" si="2295"/>
        <v/>
      </c>
      <c r="AY9128" s="10" t="str">
        <f t="shared" si="2305"/>
        <v/>
      </c>
      <c r="AZ9128" s="23">
        <f t="shared" si="2306"/>
        <v>0</v>
      </c>
      <c r="BA9128" s="10">
        <f t="shared" si="2307"/>
        <v>0</v>
      </c>
    </row>
    <row r="9129" spans="1:53" x14ac:dyDescent="0.25">
      <c r="A9129" s="25" t="str">
        <f t="shared" si="2308"/>
        <v/>
      </c>
      <c r="C9129" s="1"/>
      <c r="D9129" s="1"/>
      <c r="E9129" s="1"/>
      <c r="F9129" s="1"/>
      <c r="G9129" s="3" t="str">
        <f t="shared" ca="1" si="2309"/>
        <v/>
      </c>
      <c r="H9129" s="16" t="str">
        <f t="shared" si="2296"/>
        <v/>
      </c>
      <c r="AF9129" s="67"/>
      <c r="AH9129" s="6">
        <f t="shared" ca="1" si="2294"/>
        <v>44152</v>
      </c>
      <c r="AP9129" s="10" t="str">
        <f t="shared" si="2297"/>
        <v/>
      </c>
      <c r="AQ9129" s="10" t="str">
        <f t="shared" si="2298"/>
        <v/>
      </c>
      <c r="AR9129" s="10" t="str">
        <f t="shared" si="2299"/>
        <v/>
      </c>
      <c r="AS9129" s="10" t="str">
        <f t="shared" si="2300"/>
        <v/>
      </c>
      <c r="AT9129" s="10" t="str">
        <f t="shared" si="2301"/>
        <v/>
      </c>
      <c r="AU9129" s="10" t="str">
        <f t="shared" si="2302"/>
        <v/>
      </c>
      <c r="AV9129" s="10" t="str">
        <f t="shared" si="2303"/>
        <v/>
      </c>
      <c r="AW9129" s="10" t="str">
        <f t="shared" si="2304"/>
        <v/>
      </c>
      <c r="AX9129" s="10" t="str">
        <f t="shared" si="2295"/>
        <v/>
      </c>
      <c r="AY9129" s="10" t="str">
        <f t="shared" si="2305"/>
        <v/>
      </c>
      <c r="AZ9129" s="23">
        <f t="shared" si="2306"/>
        <v>0</v>
      </c>
      <c r="BA9129" s="10">
        <f t="shared" si="2307"/>
        <v>0</v>
      </c>
    </row>
    <row r="9130" spans="1:53" x14ac:dyDescent="0.25">
      <c r="A9130" s="26" t="str">
        <f t="shared" si="2308"/>
        <v/>
      </c>
      <c r="B9130" s="28"/>
      <c r="C9130" s="29"/>
      <c r="D9130" s="29"/>
      <c r="E9130" s="29"/>
      <c r="F9130" s="29"/>
      <c r="G9130" s="30" t="str">
        <f t="shared" ca="1" si="2309"/>
        <v/>
      </c>
      <c r="H9130" s="16" t="str">
        <f t="shared" si="2296"/>
        <v/>
      </c>
      <c r="AF9130" s="67"/>
      <c r="AH9130" s="6">
        <f t="shared" ca="1" si="2294"/>
        <v>44152</v>
      </c>
      <c r="AP9130" s="10" t="str">
        <f t="shared" si="2297"/>
        <v/>
      </c>
      <c r="AQ9130" s="10" t="str">
        <f t="shared" si="2298"/>
        <v/>
      </c>
      <c r="AR9130" s="10" t="str">
        <f t="shared" si="2299"/>
        <v/>
      </c>
      <c r="AS9130" s="10" t="str">
        <f t="shared" si="2300"/>
        <v/>
      </c>
      <c r="AT9130" s="10" t="str">
        <f t="shared" si="2301"/>
        <v/>
      </c>
      <c r="AU9130" s="10" t="str">
        <f t="shared" si="2302"/>
        <v/>
      </c>
      <c r="AV9130" s="10" t="str">
        <f t="shared" si="2303"/>
        <v/>
      </c>
      <c r="AW9130" s="10" t="str">
        <f t="shared" si="2304"/>
        <v/>
      </c>
      <c r="AX9130" s="10" t="str">
        <f t="shared" si="2295"/>
        <v/>
      </c>
      <c r="AY9130" s="10" t="str">
        <f t="shared" si="2305"/>
        <v/>
      </c>
      <c r="AZ9130" s="23">
        <f t="shared" si="2306"/>
        <v>0</v>
      </c>
      <c r="BA9130" s="10">
        <f t="shared" si="2307"/>
        <v>0</v>
      </c>
    </row>
    <row r="9131" spans="1:53" x14ac:dyDescent="0.25">
      <c r="A9131" s="25" t="str">
        <f t="shared" si="2308"/>
        <v/>
      </c>
      <c r="C9131" s="1"/>
      <c r="D9131" s="1"/>
      <c r="E9131" s="1"/>
      <c r="F9131" s="1"/>
      <c r="G9131" s="3" t="str">
        <f t="shared" ca="1" si="2309"/>
        <v/>
      </c>
      <c r="H9131" s="16" t="str">
        <f t="shared" si="2296"/>
        <v/>
      </c>
      <c r="AF9131" s="67"/>
      <c r="AH9131" s="6">
        <f t="shared" ca="1" si="2294"/>
        <v>44152</v>
      </c>
      <c r="AP9131" s="10" t="str">
        <f t="shared" si="2297"/>
        <v/>
      </c>
      <c r="AQ9131" s="10" t="str">
        <f t="shared" si="2298"/>
        <v/>
      </c>
      <c r="AR9131" s="10" t="str">
        <f t="shared" si="2299"/>
        <v/>
      </c>
      <c r="AS9131" s="10" t="str">
        <f t="shared" si="2300"/>
        <v/>
      </c>
      <c r="AT9131" s="10" t="str">
        <f t="shared" si="2301"/>
        <v/>
      </c>
      <c r="AU9131" s="10" t="str">
        <f t="shared" si="2302"/>
        <v/>
      </c>
      <c r="AV9131" s="10" t="str">
        <f t="shared" si="2303"/>
        <v/>
      </c>
      <c r="AW9131" s="10" t="str">
        <f t="shared" si="2304"/>
        <v/>
      </c>
      <c r="AX9131" s="10" t="str">
        <f t="shared" si="2295"/>
        <v/>
      </c>
      <c r="AY9131" s="10" t="str">
        <f t="shared" si="2305"/>
        <v/>
      </c>
      <c r="AZ9131" s="23">
        <f t="shared" si="2306"/>
        <v>0</v>
      </c>
      <c r="BA9131" s="10">
        <f t="shared" si="2307"/>
        <v>0</v>
      </c>
    </row>
    <row r="9132" spans="1:53" x14ac:dyDescent="0.25">
      <c r="A9132" s="26" t="str">
        <f t="shared" si="2308"/>
        <v/>
      </c>
      <c r="B9132" s="28"/>
      <c r="C9132" s="29"/>
      <c r="D9132" s="29"/>
      <c r="E9132" s="29"/>
      <c r="F9132" s="29"/>
      <c r="G9132" s="30" t="str">
        <f t="shared" ca="1" si="2309"/>
        <v/>
      </c>
      <c r="H9132" s="16" t="str">
        <f t="shared" si="2296"/>
        <v/>
      </c>
      <c r="AF9132" s="67"/>
      <c r="AH9132" s="6">
        <f t="shared" ca="1" si="2294"/>
        <v>44152</v>
      </c>
      <c r="AP9132" s="10" t="str">
        <f t="shared" si="2297"/>
        <v/>
      </c>
      <c r="AQ9132" s="10" t="str">
        <f t="shared" si="2298"/>
        <v/>
      </c>
      <c r="AR9132" s="10" t="str">
        <f t="shared" si="2299"/>
        <v/>
      </c>
      <c r="AS9132" s="10" t="str">
        <f t="shared" si="2300"/>
        <v/>
      </c>
      <c r="AT9132" s="10" t="str">
        <f t="shared" si="2301"/>
        <v/>
      </c>
      <c r="AU9132" s="10" t="str">
        <f t="shared" si="2302"/>
        <v/>
      </c>
      <c r="AV9132" s="10" t="str">
        <f t="shared" si="2303"/>
        <v/>
      </c>
      <c r="AW9132" s="10" t="str">
        <f t="shared" si="2304"/>
        <v/>
      </c>
      <c r="AX9132" s="10" t="str">
        <f t="shared" si="2295"/>
        <v/>
      </c>
      <c r="AY9132" s="10" t="str">
        <f t="shared" si="2305"/>
        <v/>
      </c>
      <c r="AZ9132" s="23">
        <f t="shared" si="2306"/>
        <v>0</v>
      </c>
      <c r="BA9132" s="10">
        <f t="shared" si="2307"/>
        <v>0</v>
      </c>
    </row>
    <row r="9133" spans="1:53" x14ac:dyDescent="0.25">
      <c r="A9133" s="25" t="str">
        <f t="shared" si="2308"/>
        <v/>
      </c>
      <c r="C9133" s="1"/>
      <c r="D9133" s="1"/>
      <c r="E9133" s="1"/>
      <c r="F9133" s="1"/>
      <c r="G9133" s="3" t="str">
        <f t="shared" ca="1" si="2309"/>
        <v/>
      </c>
      <c r="H9133" s="16" t="str">
        <f t="shared" si="2296"/>
        <v/>
      </c>
      <c r="AF9133" s="67"/>
      <c r="AH9133" s="6">
        <f t="shared" ca="1" si="2294"/>
        <v>44152</v>
      </c>
      <c r="AP9133" s="10" t="str">
        <f t="shared" si="2297"/>
        <v/>
      </c>
      <c r="AQ9133" s="10" t="str">
        <f t="shared" si="2298"/>
        <v/>
      </c>
      <c r="AR9133" s="10" t="str">
        <f t="shared" si="2299"/>
        <v/>
      </c>
      <c r="AS9133" s="10" t="str">
        <f t="shared" si="2300"/>
        <v/>
      </c>
      <c r="AT9133" s="10" t="str">
        <f t="shared" si="2301"/>
        <v/>
      </c>
      <c r="AU9133" s="10" t="str">
        <f t="shared" si="2302"/>
        <v/>
      </c>
      <c r="AV9133" s="10" t="str">
        <f t="shared" si="2303"/>
        <v/>
      </c>
      <c r="AW9133" s="10" t="str">
        <f t="shared" si="2304"/>
        <v/>
      </c>
      <c r="AX9133" s="10" t="str">
        <f t="shared" si="2295"/>
        <v/>
      </c>
      <c r="AY9133" s="10" t="str">
        <f t="shared" si="2305"/>
        <v/>
      </c>
      <c r="AZ9133" s="23">
        <f t="shared" si="2306"/>
        <v>0</v>
      </c>
      <c r="BA9133" s="10">
        <f t="shared" si="2307"/>
        <v>0</v>
      </c>
    </row>
    <row r="9134" spans="1:53" x14ac:dyDescent="0.25">
      <c r="A9134" s="26" t="str">
        <f t="shared" si="2308"/>
        <v/>
      </c>
      <c r="B9134" s="28"/>
      <c r="C9134" s="29"/>
      <c r="D9134" s="29"/>
      <c r="E9134" s="29"/>
      <c r="F9134" s="29"/>
      <c r="G9134" s="30" t="str">
        <f t="shared" ca="1" si="2309"/>
        <v/>
      </c>
      <c r="H9134" s="16" t="str">
        <f t="shared" si="2296"/>
        <v/>
      </c>
      <c r="AF9134" s="67"/>
      <c r="AH9134" s="6">
        <f t="shared" ca="1" si="2294"/>
        <v>44152</v>
      </c>
      <c r="AP9134" s="10" t="str">
        <f t="shared" si="2297"/>
        <v/>
      </c>
      <c r="AQ9134" s="10" t="str">
        <f t="shared" si="2298"/>
        <v/>
      </c>
      <c r="AR9134" s="10" t="str">
        <f t="shared" si="2299"/>
        <v/>
      </c>
      <c r="AS9134" s="10" t="str">
        <f t="shared" si="2300"/>
        <v/>
      </c>
      <c r="AT9134" s="10" t="str">
        <f t="shared" si="2301"/>
        <v/>
      </c>
      <c r="AU9134" s="10" t="str">
        <f t="shared" si="2302"/>
        <v/>
      </c>
      <c r="AV9134" s="10" t="str">
        <f t="shared" si="2303"/>
        <v/>
      </c>
      <c r="AW9134" s="10" t="str">
        <f t="shared" si="2304"/>
        <v/>
      </c>
      <c r="AX9134" s="10" t="str">
        <f t="shared" si="2295"/>
        <v/>
      </c>
      <c r="AY9134" s="10" t="str">
        <f t="shared" si="2305"/>
        <v/>
      </c>
      <c r="AZ9134" s="23">
        <f t="shared" si="2306"/>
        <v>0</v>
      </c>
      <c r="BA9134" s="10">
        <f t="shared" si="2307"/>
        <v>0</v>
      </c>
    </row>
    <row r="9135" spans="1:53" x14ac:dyDescent="0.25">
      <c r="A9135" s="25" t="str">
        <f t="shared" si="2308"/>
        <v/>
      </c>
      <c r="C9135" s="1"/>
      <c r="D9135" s="1"/>
      <c r="E9135" s="1"/>
      <c r="F9135" s="1"/>
      <c r="G9135" s="3" t="str">
        <f t="shared" ca="1" si="2309"/>
        <v/>
      </c>
      <c r="H9135" s="16" t="str">
        <f t="shared" si="2296"/>
        <v/>
      </c>
      <c r="AF9135" s="67"/>
      <c r="AH9135" s="6">
        <f t="shared" ca="1" si="2294"/>
        <v>44152</v>
      </c>
      <c r="AP9135" s="10" t="str">
        <f t="shared" si="2297"/>
        <v/>
      </c>
      <c r="AQ9135" s="10" t="str">
        <f t="shared" si="2298"/>
        <v/>
      </c>
      <c r="AR9135" s="10" t="str">
        <f t="shared" si="2299"/>
        <v/>
      </c>
      <c r="AS9135" s="10" t="str">
        <f t="shared" si="2300"/>
        <v/>
      </c>
      <c r="AT9135" s="10" t="str">
        <f t="shared" si="2301"/>
        <v/>
      </c>
      <c r="AU9135" s="10" t="str">
        <f t="shared" si="2302"/>
        <v/>
      </c>
      <c r="AV9135" s="10" t="str">
        <f t="shared" si="2303"/>
        <v/>
      </c>
      <c r="AW9135" s="10" t="str">
        <f t="shared" si="2304"/>
        <v/>
      </c>
      <c r="AX9135" s="10" t="str">
        <f t="shared" si="2295"/>
        <v/>
      </c>
      <c r="AY9135" s="10" t="str">
        <f t="shared" si="2305"/>
        <v/>
      </c>
      <c r="AZ9135" s="23">
        <f t="shared" si="2306"/>
        <v>0</v>
      </c>
      <c r="BA9135" s="10">
        <f t="shared" si="2307"/>
        <v>0</v>
      </c>
    </row>
    <row r="9136" spans="1:53" x14ac:dyDescent="0.25">
      <c r="A9136" s="26" t="str">
        <f t="shared" si="2308"/>
        <v/>
      </c>
      <c r="B9136" s="28"/>
      <c r="C9136" s="29"/>
      <c r="D9136" s="29"/>
      <c r="E9136" s="29"/>
      <c r="F9136" s="29"/>
      <c r="G9136" s="30" t="str">
        <f t="shared" ca="1" si="2309"/>
        <v/>
      </c>
      <c r="H9136" s="16" t="str">
        <f t="shared" si="2296"/>
        <v/>
      </c>
      <c r="AF9136" s="67"/>
      <c r="AH9136" s="6">
        <f t="shared" ca="1" si="2294"/>
        <v>44152</v>
      </c>
      <c r="AP9136" s="10" t="str">
        <f t="shared" si="2297"/>
        <v/>
      </c>
      <c r="AQ9136" s="10" t="str">
        <f t="shared" si="2298"/>
        <v/>
      </c>
      <c r="AR9136" s="10" t="str">
        <f t="shared" si="2299"/>
        <v/>
      </c>
      <c r="AS9136" s="10" t="str">
        <f t="shared" si="2300"/>
        <v/>
      </c>
      <c r="AT9136" s="10" t="str">
        <f t="shared" si="2301"/>
        <v/>
      </c>
      <c r="AU9136" s="10" t="str">
        <f t="shared" si="2302"/>
        <v/>
      </c>
      <c r="AV9136" s="10" t="str">
        <f t="shared" si="2303"/>
        <v/>
      </c>
      <c r="AW9136" s="10" t="str">
        <f t="shared" si="2304"/>
        <v/>
      </c>
      <c r="AX9136" s="10" t="str">
        <f t="shared" si="2295"/>
        <v/>
      </c>
      <c r="AY9136" s="10" t="str">
        <f t="shared" si="2305"/>
        <v/>
      </c>
      <c r="AZ9136" s="23">
        <f t="shared" si="2306"/>
        <v>0</v>
      </c>
      <c r="BA9136" s="10">
        <f t="shared" si="2307"/>
        <v>0</v>
      </c>
    </row>
    <row r="9137" spans="1:53" x14ac:dyDescent="0.25">
      <c r="A9137" s="25" t="str">
        <f t="shared" si="2308"/>
        <v/>
      </c>
      <c r="C9137" s="1"/>
      <c r="D9137" s="1"/>
      <c r="E9137" s="1"/>
      <c r="F9137" s="1"/>
      <c r="G9137" s="3" t="str">
        <f t="shared" ca="1" si="2309"/>
        <v/>
      </c>
      <c r="H9137" s="16" t="str">
        <f t="shared" si="2296"/>
        <v/>
      </c>
      <c r="AF9137" s="67"/>
      <c r="AH9137" s="6">
        <f t="shared" ca="1" si="2294"/>
        <v>44152</v>
      </c>
      <c r="AP9137" s="10" t="str">
        <f t="shared" si="2297"/>
        <v/>
      </c>
      <c r="AQ9137" s="10" t="str">
        <f t="shared" si="2298"/>
        <v/>
      </c>
      <c r="AR9137" s="10" t="str">
        <f t="shared" si="2299"/>
        <v/>
      </c>
      <c r="AS9137" s="10" t="str">
        <f t="shared" si="2300"/>
        <v/>
      </c>
      <c r="AT9137" s="10" t="str">
        <f t="shared" si="2301"/>
        <v/>
      </c>
      <c r="AU9137" s="10" t="str">
        <f t="shared" si="2302"/>
        <v/>
      </c>
      <c r="AV9137" s="10" t="str">
        <f t="shared" si="2303"/>
        <v/>
      </c>
      <c r="AW9137" s="10" t="str">
        <f t="shared" si="2304"/>
        <v/>
      </c>
      <c r="AX9137" s="10" t="str">
        <f t="shared" si="2295"/>
        <v/>
      </c>
      <c r="AY9137" s="10" t="str">
        <f t="shared" si="2305"/>
        <v/>
      </c>
      <c r="AZ9137" s="23">
        <f t="shared" si="2306"/>
        <v>0</v>
      </c>
      <c r="BA9137" s="10">
        <f t="shared" si="2307"/>
        <v>0</v>
      </c>
    </row>
    <row r="9138" spans="1:53" x14ac:dyDescent="0.25">
      <c r="A9138" s="26" t="str">
        <f t="shared" si="2308"/>
        <v/>
      </c>
      <c r="B9138" s="28"/>
      <c r="C9138" s="29"/>
      <c r="D9138" s="29"/>
      <c r="E9138" s="29"/>
      <c r="F9138" s="29"/>
      <c r="G9138" s="30" t="str">
        <f t="shared" ca="1" si="2309"/>
        <v/>
      </c>
      <c r="H9138" s="16" t="str">
        <f t="shared" si="2296"/>
        <v/>
      </c>
      <c r="AF9138" s="67"/>
      <c r="AH9138" s="6">
        <f t="shared" ca="1" si="2294"/>
        <v>44152</v>
      </c>
      <c r="AP9138" s="10" t="str">
        <f t="shared" si="2297"/>
        <v/>
      </c>
      <c r="AQ9138" s="10" t="str">
        <f t="shared" si="2298"/>
        <v/>
      </c>
      <c r="AR9138" s="10" t="str">
        <f t="shared" si="2299"/>
        <v/>
      </c>
      <c r="AS9138" s="10" t="str">
        <f t="shared" si="2300"/>
        <v/>
      </c>
      <c r="AT9138" s="10" t="str">
        <f t="shared" si="2301"/>
        <v/>
      </c>
      <c r="AU9138" s="10" t="str">
        <f t="shared" si="2302"/>
        <v/>
      </c>
      <c r="AV9138" s="10" t="str">
        <f t="shared" si="2303"/>
        <v/>
      </c>
      <c r="AW9138" s="10" t="str">
        <f t="shared" si="2304"/>
        <v/>
      </c>
      <c r="AX9138" s="10" t="str">
        <f t="shared" si="2295"/>
        <v/>
      </c>
      <c r="AY9138" s="10" t="str">
        <f t="shared" si="2305"/>
        <v/>
      </c>
      <c r="AZ9138" s="23">
        <f t="shared" si="2306"/>
        <v>0</v>
      </c>
      <c r="BA9138" s="10">
        <f t="shared" si="2307"/>
        <v>0</v>
      </c>
    </row>
    <row r="9139" spans="1:53" x14ac:dyDescent="0.25">
      <c r="A9139" s="25" t="str">
        <f t="shared" si="2308"/>
        <v/>
      </c>
      <c r="C9139" s="1"/>
      <c r="D9139" s="1"/>
      <c r="E9139" s="1"/>
      <c r="F9139" s="1"/>
      <c r="G9139" s="3" t="str">
        <f t="shared" ca="1" si="2309"/>
        <v/>
      </c>
      <c r="H9139" s="16" t="str">
        <f t="shared" si="2296"/>
        <v/>
      </c>
      <c r="AF9139" s="67"/>
      <c r="AH9139" s="6">
        <f t="shared" ca="1" si="2294"/>
        <v>44152</v>
      </c>
      <c r="AP9139" s="10" t="str">
        <f t="shared" si="2297"/>
        <v/>
      </c>
      <c r="AQ9139" s="10" t="str">
        <f t="shared" si="2298"/>
        <v/>
      </c>
      <c r="AR9139" s="10" t="str">
        <f t="shared" si="2299"/>
        <v/>
      </c>
      <c r="AS9139" s="10" t="str">
        <f t="shared" si="2300"/>
        <v/>
      </c>
      <c r="AT9139" s="10" t="str">
        <f t="shared" si="2301"/>
        <v/>
      </c>
      <c r="AU9139" s="10" t="str">
        <f t="shared" si="2302"/>
        <v/>
      </c>
      <c r="AV9139" s="10" t="str">
        <f t="shared" si="2303"/>
        <v/>
      </c>
      <c r="AW9139" s="10" t="str">
        <f t="shared" si="2304"/>
        <v/>
      </c>
      <c r="AX9139" s="10" t="str">
        <f t="shared" si="2295"/>
        <v/>
      </c>
      <c r="AY9139" s="10" t="str">
        <f t="shared" si="2305"/>
        <v/>
      </c>
      <c r="AZ9139" s="23">
        <f t="shared" si="2306"/>
        <v>0</v>
      </c>
      <c r="BA9139" s="10">
        <f t="shared" si="2307"/>
        <v>0</v>
      </c>
    </row>
    <row r="9140" spans="1:53" x14ac:dyDescent="0.25">
      <c r="A9140" s="26" t="str">
        <f t="shared" si="2308"/>
        <v/>
      </c>
      <c r="B9140" s="28"/>
      <c r="C9140" s="29"/>
      <c r="D9140" s="29"/>
      <c r="E9140" s="29"/>
      <c r="F9140" s="29"/>
      <c r="G9140" s="30" t="str">
        <f t="shared" ca="1" si="2309"/>
        <v/>
      </c>
      <c r="H9140" s="16" t="str">
        <f t="shared" si="2296"/>
        <v/>
      </c>
      <c r="AF9140" s="67"/>
      <c r="AH9140" s="6">
        <f t="shared" ca="1" si="2294"/>
        <v>44152</v>
      </c>
      <c r="AP9140" s="10" t="str">
        <f t="shared" si="2297"/>
        <v/>
      </c>
      <c r="AQ9140" s="10" t="str">
        <f t="shared" si="2298"/>
        <v/>
      </c>
      <c r="AR9140" s="10" t="str">
        <f t="shared" si="2299"/>
        <v/>
      </c>
      <c r="AS9140" s="10" t="str">
        <f t="shared" si="2300"/>
        <v/>
      </c>
      <c r="AT9140" s="10" t="str">
        <f t="shared" si="2301"/>
        <v/>
      </c>
      <c r="AU9140" s="10" t="str">
        <f t="shared" si="2302"/>
        <v/>
      </c>
      <c r="AV9140" s="10" t="str">
        <f t="shared" si="2303"/>
        <v/>
      </c>
      <c r="AW9140" s="10" t="str">
        <f t="shared" si="2304"/>
        <v/>
      </c>
      <c r="AX9140" s="10" t="str">
        <f t="shared" si="2295"/>
        <v/>
      </c>
      <c r="AY9140" s="10" t="str">
        <f t="shared" si="2305"/>
        <v/>
      </c>
      <c r="AZ9140" s="23">
        <f t="shared" si="2306"/>
        <v>0</v>
      </c>
      <c r="BA9140" s="10">
        <f t="shared" si="2307"/>
        <v>0</v>
      </c>
    </row>
    <row r="9141" spans="1:53" x14ac:dyDescent="0.25">
      <c r="A9141" s="25" t="str">
        <f t="shared" si="2308"/>
        <v/>
      </c>
      <c r="C9141" s="1"/>
      <c r="D9141" s="1"/>
      <c r="E9141" s="1"/>
      <c r="F9141" s="1"/>
      <c r="G9141" s="3" t="str">
        <f t="shared" ca="1" si="2309"/>
        <v/>
      </c>
      <c r="H9141" s="16" t="str">
        <f t="shared" si="2296"/>
        <v/>
      </c>
      <c r="AF9141" s="67"/>
      <c r="AH9141" s="6">
        <f t="shared" ca="1" si="2294"/>
        <v>44152</v>
      </c>
      <c r="AP9141" s="10" t="str">
        <f t="shared" si="2297"/>
        <v/>
      </c>
      <c r="AQ9141" s="10" t="str">
        <f t="shared" si="2298"/>
        <v/>
      </c>
      <c r="AR9141" s="10" t="str">
        <f t="shared" si="2299"/>
        <v/>
      </c>
      <c r="AS9141" s="10" t="str">
        <f t="shared" si="2300"/>
        <v/>
      </c>
      <c r="AT9141" s="10" t="str">
        <f t="shared" si="2301"/>
        <v/>
      </c>
      <c r="AU9141" s="10" t="str">
        <f t="shared" si="2302"/>
        <v/>
      </c>
      <c r="AV9141" s="10" t="str">
        <f t="shared" si="2303"/>
        <v/>
      </c>
      <c r="AW9141" s="10" t="str">
        <f t="shared" si="2304"/>
        <v/>
      </c>
      <c r="AX9141" s="10" t="str">
        <f t="shared" si="2295"/>
        <v/>
      </c>
      <c r="AY9141" s="10" t="str">
        <f t="shared" si="2305"/>
        <v/>
      </c>
      <c r="AZ9141" s="23">
        <f t="shared" si="2306"/>
        <v>0</v>
      </c>
      <c r="BA9141" s="10">
        <f t="shared" si="2307"/>
        <v>0</v>
      </c>
    </row>
    <row r="9142" spans="1:53" x14ac:dyDescent="0.25">
      <c r="A9142" s="26" t="str">
        <f t="shared" si="2308"/>
        <v/>
      </c>
      <c r="B9142" s="28"/>
      <c r="C9142" s="29"/>
      <c r="D9142" s="29"/>
      <c r="E9142" s="29"/>
      <c r="F9142" s="29"/>
      <c r="G9142" s="30" t="str">
        <f t="shared" ca="1" si="2309"/>
        <v/>
      </c>
      <c r="H9142" s="16" t="str">
        <f t="shared" si="2296"/>
        <v/>
      </c>
      <c r="AF9142" s="67"/>
      <c r="AH9142" s="6">
        <f t="shared" ca="1" si="2294"/>
        <v>44152</v>
      </c>
      <c r="AP9142" s="10" t="str">
        <f t="shared" si="2297"/>
        <v/>
      </c>
      <c r="AQ9142" s="10" t="str">
        <f t="shared" si="2298"/>
        <v/>
      </c>
      <c r="AR9142" s="10" t="str">
        <f t="shared" si="2299"/>
        <v/>
      </c>
      <c r="AS9142" s="10" t="str">
        <f t="shared" si="2300"/>
        <v/>
      </c>
      <c r="AT9142" s="10" t="str">
        <f t="shared" si="2301"/>
        <v/>
      </c>
      <c r="AU9142" s="10" t="str">
        <f t="shared" si="2302"/>
        <v/>
      </c>
      <c r="AV9142" s="10" t="str">
        <f t="shared" si="2303"/>
        <v/>
      </c>
      <c r="AW9142" s="10" t="str">
        <f t="shared" si="2304"/>
        <v/>
      </c>
      <c r="AX9142" s="10" t="str">
        <f t="shared" si="2295"/>
        <v/>
      </c>
      <c r="AY9142" s="10" t="str">
        <f t="shared" si="2305"/>
        <v/>
      </c>
      <c r="AZ9142" s="23">
        <f t="shared" si="2306"/>
        <v>0</v>
      </c>
      <c r="BA9142" s="10">
        <f t="shared" si="2307"/>
        <v>0</v>
      </c>
    </row>
    <row r="9143" spans="1:53" x14ac:dyDescent="0.25">
      <c r="A9143" s="25" t="str">
        <f t="shared" si="2308"/>
        <v/>
      </c>
      <c r="C9143" s="1"/>
      <c r="D9143" s="1"/>
      <c r="E9143" s="1"/>
      <c r="F9143" s="1"/>
      <c r="G9143" s="3" t="str">
        <f t="shared" ca="1" si="2309"/>
        <v/>
      </c>
      <c r="H9143" s="16" t="str">
        <f t="shared" si="2296"/>
        <v/>
      </c>
      <c r="AF9143" s="67"/>
      <c r="AH9143" s="6">
        <f t="shared" ca="1" si="2294"/>
        <v>44152</v>
      </c>
      <c r="AP9143" s="10" t="str">
        <f t="shared" si="2297"/>
        <v/>
      </c>
      <c r="AQ9143" s="10" t="str">
        <f t="shared" si="2298"/>
        <v/>
      </c>
      <c r="AR9143" s="10" t="str">
        <f t="shared" si="2299"/>
        <v/>
      </c>
      <c r="AS9143" s="10" t="str">
        <f t="shared" si="2300"/>
        <v/>
      </c>
      <c r="AT9143" s="10" t="str">
        <f t="shared" si="2301"/>
        <v/>
      </c>
      <c r="AU9143" s="10" t="str">
        <f t="shared" si="2302"/>
        <v/>
      </c>
      <c r="AV9143" s="10" t="str">
        <f t="shared" si="2303"/>
        <v/>
      </c>
      <c r="AW9143" s="10" t="str">
        <f t="shared" si="2304"/>
        <v/>
      </c>
      <c r="AX9143" s="10" t="str">
        <f t="shared" si="2295"/>
        <v/>
      </c>
      <c r="AY9143" s="10" t="str">
        <f t="shared" si="2305"/>
        <v/>
      </c>
      <c r="AZ9143" s="23">
        <f t="shared" si="2306"/>
        <v>0</v>
      </c>
      <c r="BA9143" s="10">
        <f t="shared" si="2307"/>
        <v>0</v>
      </c>
    </row>
    <row r="9144" spans="1:53" x14ac:dyDescent="0.25">
      <c r="A9144" s="26" t="str">
        <f t="shared" si="2308"/>
        <v/>
      </c>
      <c r="B9144" s="28"/>
      <c r="C9144" s="29"/>
      <c r="D9144" s="29"/>
      <c r="E9144" s="29"/>
      <c r="F9144" s="29"/>
      <c r="G9144" s="30" t="str">
        <f t="shared" ca="1" si="2309"/>
        <v/>
      </c>
      <c r="H9144" s="16" t="str">
        <f t="shared" si="2296"/>
        <v/>
      </c>
      <c r="AF9144" s="67"/>
      <c r="AH9144" s="6">
        <f t="shared" ca="1" si="2294"/>
        <v>44152</v>
      </c>
      <c r="AP9144" s="10" t="str">
        <f t="shared" si="2297"/>
        <v/>
      </c>
      <c r="AQ9144" s="10" t="str">
        <f t="shared" si="2298"/>
        <v/>
      </c>
      <c r="AR9144" s="10" t="str">
        <f t="shared" si="2299"/>
        <v/>
      </c>
      <c r="AS9144" s="10" t="str">
        <f t="shared" si="2300"/>
        <v/>
      </c>
      <c r="AT9144" s="10" t="str">
        <f t="shared" si="2301"/>
        <v/>
      </c>
      <c r="AU9144" s="10" t="str">
        <f t="shared" si="2302"/>
        <v/>
      </c>
      <c r="AV9144" s="10" t="str">
        <f t="shared" si="2303"/>
        <v/>
      </c>
      <c r="AW9144" s="10" t="str">
        <f t="shared" si="2304"/>
        <v/>
      </c>
      <c r="AX9144" s="10" t="str">
        <f t="shared" si="2295"/>
        <v/>
      </c>
      <c r="AY9144" s="10" t="str">
        <f t="shared" si="2305"/>
        <v/>
      </c>
      <c r="AZ9144" s="23">
        <f t="shared" si="2306"/>
        <v>0</v>
      </c>
      <c r="BA9144" s="10">
        <f t="shared" si="2307"/>
        <v>0</v>
      </c>
    </row>
    <row r="9145" spans="1:53" x14ac:dyDescent="0.25">
      <c r="A9145" s="25" t="str">
        <f t="shared" si="2308"/>
        <v/>
      </c>
      <c r="C9145" s="1"/>
      <c r="D9145" s="1"/>
      <c r="E9145" s="1"/>
      <c r="F9145" s="1"/>
      <c r="G9145" s="3" t="str">
        <f t="shared" ca="1" si="2309"/>
        <v/>
      </c>
      <c r="H9145" s="16" t="str">
        <f t="shared" si="2296"/>
        <v/>
      </c>
      <c r="AF9145" s="67"/>
      <c r="AH9145" s="6">
        <f t="shared" ca="1" si="2294"/>
        <v>44152</v>
      </c>
      <c r="AP9145" s="10" t="str">
        <f t="shared" si="2297"/>
        <v/>
      </c>
      <c r="AQ9145" s="10" t="str">
        <f t="shared" si="2298"/>
        <v/>
      </c>
      <c r="AR9145" s="10" t="str">
        <f t="shared" si="2299"/>
        <v/>
      </c>
      <c r="AS9145" s="10" t="str">
        <f t="shared" si="2300"/>
        <v/>
      </c>
      <c r="AT9145" s="10" t="str">
        <f t="shared" si="2301"/>
        <v/>
      </c>
      <c r="AU9145" s="10" t="str">
        <f t="shared" si="2302"/>
        <v/>
      </c>
      <c r="AV9145" s="10" t="str">
        <f t="shared" si="2303"/>
        <v/>
      </c>
      <c r="AW9145" s="10" t="str">
        <f t="shared" si="2304"/>
        <v/>
      </c>
      <c r="AX9145" s="10" t="str">
        <f t="shared" si="2295"/>
        <v/>
      </c>
      <c r="AY9145" s="10" t="str">
        <f t="shared" si="2305"/>
        <v/>
      </c>
      <c r="AZ9145" s="23">
        <f t="shared" si="2306"/>
        <v>0</v>
      </c>
      <c r="BA9145" s="10">
        <f t="shared" si="2307"/>
        <v>0</v>
      </c>
    </row>
    <row r="9146" spans="1:53" x14ac:dyDescent="0.25">
      <c r="A9146" s="26" t="str">
        <f t="shared" si="2308"/>
        <v/>
      </c>
      <c r="B9146" s="28"/>
      <c r="C9146" s="29"/>
      <c r="D9146" s="29"/>
      <c r="E9146" s="29"/>
      <c r="F9146" s="29"/>
      <c r="G9146" s="30" t="str">
        <f t="shared" ca="1" si="2309"/>
        <v/>
      </c>
      <c r="H9146" s="16" t="str">
        <f t="shared" si="2296"/>
        <v/>
      </c>
      <c r="AF9146" s="67"/>
      <c r="AH9146" s="6">
        <f t="shared" ca="1" si="2294"/>
        <v>44152</v>
      </c>
      <c r="AP9146" s="10" t="str">
        <f t="shared" si="2297"/>
        <v/>
      </c>
      <c r="AQ9146" s="10" t="str">
        <f t="shared" si="2298"/>
        <v/>
      </c>
      <c r="AR9146" s="10" t="str">
        <f t="shared" si="2299"/>
        <v/>
      </c>
      <c r="AS9146" s="10" t="str">
        <f t="shared" si="2300"/>
        <v/>
      </c>
      <c r="AT9146" s="10" t="str">
        <f t="shared" si="2301"/>
        <v/>
      </c>
      <c r="AU9146" s="10" t="str">
        <f t="shared" si="2302"/>
        <v/>
      </c>
      <c r="AV9146" s="10" t="str">
        <f t="shared" si="2303"/>
        <v/>
      </c>
      <c r="AW9146" s="10" t="str">
        <f t="shared" si="2304"/>
        <v/>
      </c>
      <c r="AX9146" s="10" t="str">
        <f t="shared" si="2295"/>
        <v/>
      </c>
      <c r="AY9146" s="10" t="str">
        <f t="shared" si="2305"/>
        <v/>
      </c>
      <c r="AZ9146" s="23">
        <f t="shared" si="2306"/>
        <v>0</v>
      </c>
      <c r="BA9146" s="10">
        <f t="shared" si="2307"/>
        <v>0</v>
      </c>
    </row>
    <row r="9147" spans="1:53" x14ac:dyDescent="0.25">
      <c r="A9147" s="25" t="str">
        <f t="shared" si="2308"/>
        <v/>
      </c>
      <c r="C9147" s="1"/>
      <c r="D9147" s="1"/>
      <c r="E9147" s="1"/>
      <c r="F9147" s="1"/>
      <c r="G9147" s="3" t="str">
        <f t="shared" ca="1" si="2309"/>
        <v/>
      </c>
      <c r="H9147" s="16" t="str">
        <f t="shared" si="2296"/>
        <v/>
      </c>
      <c r="AF9147" s="67"/>
      <c r="AH9147" s="6">
        <f t="shared" ca="1" si="2294"/>
        <v>44152</v>
      </c>
      <c r="AP9147" s="10" t="str">
        <f t="shared" si="2297"/>
        <v/>
      </c>
      <c r="AQ9147" s="10" t="str">
        <f t="shared" si="2298"/>
        <v/>
      </c>
      <c r="AR9147" s="10" t="str">
        <f t="shared" si="2299"/>
        <v/>
      </c>
      <c r="AS9147" s="10" t="str">
        <f t="shared" si="2300"/>
        <v/>
      </c>
      <c r="AT9147" s="10" t="str">
        <f t="shared" si="2301"/>
        <v/>
      </c>
      <c r="AU9147" s="10" t="str">
        <f t="shared" si="2302"/>
        <v/>
      </c>
      <c r="AV9147" s="10" t="str">
        <f t="shared" si="2303"/>
        <v/>
      </c>
      <c r="AW9147" s="10" t="str">
        <f t="shared" si="2304"/>
        <v/>
      </c>
      <c r="AX9147" s="10" t="str">
        <f t="shared" si="2295"/>
        <v/>
      </c>
      <c r="AY9147" s="10" t="str">
        <f t="shared" si="2305"/>
        <v/>
      </c>
      <c r="AZ9147" s="23">
        <f t="shared" si="2306"/>
        <v>0</v>
      </c>
      <c r="BA9147" s="10">
        <f t="shared" si="2307"/>
        <v>0</v>
      </c>
    </row>
    <row r="9148" spans="1:53" x14ac:dyDescent="0.25">
      <c r="A9148" s="26" t="str">
        <f t="shared" si="2308"/>
        <v/>
      </c>
      <c r="B9148" s="28"/>
      <c r="C9148" s="29"/>
      <c r="D9148" s="29"/>
      <c r="E9148" s="29"/>
      <c r="F9148" s="29"/>
      <c r="G9148" s="30" t="str">
        <f t="shared" ca="1" si="2309"/>
        <v/>
      </c>
      <c r="H9148" s="16" t="str">
        <f t="shared" si="2296"/>
        <v/>
      </c>
      <c r="AF9148" s="67"/>
      <c r="AH9148" s="6">
        <f t="shared" ca="1" si="2294"/>
        <v>44152</v>
      </c>
      <c r="AP9148" s="10" t="str">
        <f t="shared" si="2297"/>
        <v/>
      </c>
      <c r="AQ9148" s="10" t="str">
        <f t="shared" si="2298"/>
        <v/>
      </c>
      <c r="AR9148" s="10" t="str">
        <f t="shared" si="2299"/>
        <v/>
      </c>
      <c r="AS9148" s="10" t="str">
        <f t="shared" si="2300"/>
        <v/>
      </c>
      <c r="AT9148" s="10" t="str">
        <f t="shared" si="2301"/>
        <v/>
      </c>
      <c r="AU9148" s="10" t="str">
        <f t="shared" si="2302"/>
        <v/>
      </c>
      <c r="AV9148" s="10" t="str">
        <f t="shared" si="2303"/>
        <v/>
      </c>
      <c r="AW9148" s="10" t="str">
        <f t="shared" si="2304"/>
        <v/>
      </c>
      <c r="AX9148" s="10" t="str">
        <f t="shared" si="2295"/>
        <v/>
      </c>
      <c r="AY9148" s="10" t="str">
        <f t="shared" si="2305"/>
        <v/>
      </c>
      <c r="AZ9148" s="23">
        <f t="shared" si="2306"/>
        <v>0</v>
      </c>
      <c r="BA9148" s="10">
        <f t="shared" si="2307"/>
        <v>0</v>
      </c>
    </row>
    <row r="9149" spans="1:53" x14ac:dyDescent="0.25">
      <c r="A9149" s="25" t="str">
        <f t="shared" si="2308"/>
        <v/>
      </c>
      <c r="C9149" s="1"/>
      <c r="D9149" s="1"/>
      <c r="E9149" s="1"/>
      <c r="F9149" s="1"/>
      <c r="G9149" s="3" t="str">
        <f t="shared" ca="1" si="2309"/>
        <v/>
      </c>
      <c r="H9149" s="16" t="str">
        <f t="shared" si="2296"/>
        <v/>
      </c>
      <c r="AF9149" s="67"/>
      <c r="AH9149" s="6">
        <f t="shared" ca="1" si="2294"/>
        <v>44152</v>
      </c>
      <c r="AP9149" s="10" t="str">
        <f t="shared" si="2297"/>
        <v/>
      </c>
      <c r="AQ9149" s="10" t="str">
        <f t="shared" si="2298"/>
        <v/>
      </c>
      <c r="AR9149" s="10" t="str">
        <f t="shared" si="2299"/>
        <v/>
      </c>
      <c r="AS9149" s="10" t="str">
        <f t="shared" si="2300"/>
        <v/>
      </c>
      <c r="AT9149" s="10" t="str">
        <f t="shared" si="2301"/>
        <v/>
      </c>
      <c r="AU9149" s="10" t="str">
        <f t="shared" si="2302"/>
        <v/>
      </c>
      <c r="AV9149" s="10" t="str">
        <f t="shared" si="2303"/>
        <v/>
      </c>
      <c r="AW9149" s="10" t="str">
        <f t="shared" si="2304"/>
        <v/>
      </c>
      <c r="AX9149" s="10" t="str">
        <f t="shared" si="2295"/>
        <v/>
      </c>
      <c r="AY9149" s="10" t="str">
        <f t="shared" si="2305"/>
        <v/>
      </c>
      <c r="AZ9149" s="23">
        <f t="shared" si="2306"/>
        <v>0</v>
      </c>
      <c r="BA9149" s="10">
        <f t="shared" si="2307"/>
        <v>0</v>
      </c>
    </row>
    <row r="9150" spans="1:53" x14ac:dyDescent="0.25">
      <c r="A9150" s="26" t="str">
        <f t="shared" si="2308"/>
        <v/>
      </c>
      <c r="B9150" s="28"/>
      <c r="C9150" s="29"/>
      <c r="D9150" s="29"/>
      <c r="E9150" s="29"/>
      <c r="F9150" s="29"/>
      <c r="G9150" s="30" t="str">
        <f t="shared" ca="1" si="2309"/>
        <v/>
      </c>
      <c r="H9150" s="16" t="str">
        <f t="shared" si="2296"/>
        <v/>
      </c>
      <c r="AF9150" s="67"/>
      <c r="AH9150" s="6">
        <f t="shared" ca="1" si="2294"/>
        <v>44152</v>
      </c>
      <c r="AP9150" s="10" t="str">
        <f t="shared" si="2297"/>
        <v/>
      </c>
      <c r="AQ9150" s="10" t="str">
        <f t="shared" si="2298"/>
        <v/>
      </c>
      <c r="AR9150" s="10" t="str">
        <f t="shared" si="2299"/>
        <v/>
      </c>
      <c r="AS9150" s="10" t="str">
        <f t="shared" si="2300"/>
        <v/>
      </c>
      <c r="AT9150" s="10" t="str">
        <f t="shared" si="2301"/>
        <v/>
      </c>
      <c r="AU9150" s="10" t="str">
        <f t="shared" si="2302"/>
        <v/>
      </c>
      <c r="AV9150" s="10" t="str">
        <f t="shared" si="2303"/>
        <v/>
      </c>
      <c r="AW9150" s="10" t="str">
        <f t="shared" si="2304"/>
        <v/>
      </c>
      <c r="AX9150" s="10" t="str">
        <f t="shared" si="2295"/>
        <v/>
      </c>
      <c r="AY9150" s="10" t="str">
        <f t="shared" si="2305"/>
        <v/>
      </c>
      <c r="AZ9150" s="23">
        <f t="shared" si="2306"/>
        <v>0</v>
      </c>
      <c r="BA9150" s="10">
        <f t="shared" si="2307"/>
        <v>0</v>
      </c>
    </row>
    <row r="9151" spans="1:53" x14ac:dyDescent="0.25">
      <c r="A9151" s="25" t="str">
        <f t="shared" si="2308"/>
        <v/>
      </c>
      <c r="C9151" s="1"/>
      <c r="D9151" s="1"/>
      <c r="E9151" s="1"/>
      <c r="F9151" s="1"/>
      <c r="G9151" s="3" t="str">
        <f t="shared" ca="1" si="2309"/>
        <v/>
      </c>
      <c r="H9151" s="16" t="str">
        <f t="shared" si="2296"/>
        <v/>
      </c>
      <c r="AF9151" s="67"/>
      <c r="AH9151" s="6">
        <f t="shared" ca="1" si="2294"/>
        <v>44152</v>
      </c>
      <c r="AP9151" s="10" t="str">
        <f t="shared" si="2297"/>
        <v/>
      </c>
      <c r="AQ9151" s="10" t="str">
        <f t="shared" si="2298"/>
        <v/>
      </c>
      <c r="AR9151" s="10" t="str">
        <f t="shared" si="2299"/>
        <v/>
      </c>
      <c r="AS9151" s="10" t="str">
        <f t="shared" si="2300"/>
        <v/>
      </c>
      <c r="AT9151" s="10" t="str">
        <f t="shared" si="2301"/>
        <v/>
      </c>
      <c r="AU9151" s="10" t="str">
        <f t="shared" si="2302"/>
        <v/>
      </c>
      <c r="AV9151" s="10" t="str">
        <f t="shared" si="2303"/>
        <v/>
      </c>
      <c r="AW9151" s="10" t="str">
        <f t="shared" si="2304"/>
        <v/>
      </c>
      <c r="AX9151" s="10" t="str">
        <f t="shared" si="2295"/>
        <v/>
      </c>
      <c r="AY9151" s="10" t="str">
        <f t="shared" si="2305"/>
        <v/>
      </c>
      <c r="AZ9151" s="23">
        <f t="shared" si="2306"/>
        <v>0</v>
      </c>
      <c r="BA9151" s="10">
        <f t="shared" si="2307"/>
        <v>0</v>
      </c>
    </row>
    <row r="9152" spans="1:53" x14ac:dyDescent="0.25">
      <c r="A9152" s="26" t="str">
        <f t="shared" si="2308"/>
        <v/>
      </c>
      <c r="B9152" s="28"/>
      <c r="C9152" s="29"/>
      <c r="D9152" s="29"/>
      <c r="E9152" s="29"/>
      <c r="F9152" s="29"/>
      <c r="G9152" s="30" t="str">
        <f t="shared" ca="1" si="2309"/>
        <v/>
      </c>
      <c r="H9152" s="16" t="str">
        <f t="shared" si="2296"/>
        <v/>
      </c>
      <c r="AF9152" s="67"/>
      <c r="AH9152" s="6">
        <f t="shared" ca="1" si="2294"/>
        <v>44152</v>
      </c>
      <c r="AP9152" s="10" t="str">
        <f t="shared" si="2297"/>
        <v/>
      </c>
      <c r="AQ9152" s="10" t="str">
        <f t="shared" si="2298"/>
        <v/>
      </c>
      <c r="AR9152" s="10" t="str">
        <f t="shared" si="2299"/>
        <v/>
      </c>
      <c r="AS9152" s="10" t="str">
        <f t="shared" si="2300"/>
        <v/>
      </c>
      <c r="AT9152" s="10" t="str">
        <f t="shared" si="2301"/>
        <v/>
      </c>
      <c r="AU9152" s="10" t="str">
        <f t="shared" si="2302"/>
        <v/>
      </c>
      <c r="AV9152" s="10" t="str">
        <f t="shared" si="2303"/>
        <v/>
      </c>
      <c r="AW9152" s="10" t="str">
        <f t="shared" si="2304"/>
        <v/>
      </c>
      <c r="AX9152" s="10" t="str">
        <f t="shared" si="2295"/>
        <v/>
      </c>
      <c r="AY9152" s="10" t="str">
        <f t="shared" si="2305"/>
        <v/>
      </c>
      <c r="AZ9152" s="23">
        <f t="shared" si="2306"/>
        <v>0</v>
      </c>
      <c r="BA9152" s="10">
        <f t="shared" si="2307"/>
        <v>0</v>
      </c>
    </row>
    <row r="9153" spans="1:53" x14ac:dyDescent="0.25">
      <c r="A9153" s="25" t="str">
        <f t="shared" si="2308"/>
        <v/>
      </c>
      <c r="C9153" s="1"/>
      <c r="D9153" s="1"/>
      <c r="E9153" s="1"/>
      <c r="F9153" s="1"/>
      <c r="G9153" s="3" t="str">
        <f t="shared" ca="1" si="2309"/>
        <v/>
      </c>
      <c r="H9153" s="16" t="str">
        <f t="shared" si="2296"/>
        <v/>
      </c>
      <c r="AF9153" s="67"/>
      <c r="AH9153" s="6">
        <f t="shared" ca="1" si="2294"/>
        <v>44152</v>
      </c>
      <c r="AP9153" s="10" t="str">
        <f t="shared" si="2297"/>
        <v/>
      </c>
      <c r="AQ9153" s="10" t="str">
        <f t="shared" si="2298"/>
        <v/>
      </c>
      <c r="AR9153" s="10" t="str">
        <f t="shared" si="2299"/>
        <v/>
      </c>
      <c r="AS9153" s="10" t="str">
        <f t="shared" si="2300"/>
        <v/>
      </c>
      <c r="AT9153" s="10" t="str">
        <f t="shared" si="2301"/>
        <v/>
      </c>
      <c r="AU9153" s="10" t="str">
        <f t="shared" si="2302"/>
        <v/>
      </c>
      <c r="AV9153" s="10" t="str">
        <f t="shared" si="2303"/>
        <v/>
      </c>
      <c r="AW9153" s="10" t="str">
        <f t="shared" si="2304"/>
        <v/>
      </c>
      <c r="AX9153" s="10" t="str">
        <f t="shared" si="2295"/>
        <v/>
      </c>
      <c r="AY9153" s="10" t="str">
        <f t="shared" si="2305"/>
        <v/>
      </c>
      <c r="AZ9153" s="23">
        <f t="shared" si="2306"/>
        <v>0</v>
      </c>
      <c r="BA9153" s="10">
        <f t="shared" si="2307"/>
        <v>0</v>
      </c>
    </row>
    <row r="9154" spans="1:53" x14ac:dyDescent="0.25">
      <c r="A9154" s="26" t="str">
        <f t="shared" si="2308"/>
        <v/>
      </c>
      <c r="B9154" s="28"/>
      <c r="C9154" s="29"/>
      <c r="D9154" s="29"/>
      <c r="E9154" s="29"/>
      <c r="F9154" s="29"/>
      <c r="G9154" s="30" t="str">
        <f t="shared" ca="1" si="2309"/>
        <v/>
      </c>
      <c r="H9154" s="16" t="str">
        <f t="shared" si="2296"/>
        <v/>
      </c>
      <c r="AF9154" s="67"/>
      <c r="AH9154" s="6">
        <f t="shared" ca="1" si="2294"/>
        <v>44152</v>
      </c>
      <c r="AP9154" s="10" t="str">
        <f t="shared" si="2297"/>
        <v/>
      </c>
      <c r="AQ9154" s="10" t="str">
        <f t="shared" si="2298"/>
        <v/>
      </c>
      <c r="AR9154" s="10" t="str">
        <f t="shared" si="2299"/>
        <v/>
      </c>
      <c r="AS9154" s="10" t="str">
        <f t="shared" si="2300"/>
        <v/>
      </c>
      <c r="AT9154" s="10" t="str">
        <f t="shared" si="2301"/>
        <v/>
      </c>
      <c r="AU9154" s="10" t="str">
        <f t="shared" si="2302"/>
        <v/>
      </c>
      <c r="AV9154" s="10" t="str">
        <f t="shared" si="2303"/>
        <v/>
      </c>
      <c r="AW9154" s="10" t="str">
        <f t="shared" si="2304"/>
        <v/>
      </c>
      <c r="AX9154" s="10" t="str">
        <f t="shared" si="2295"/>
        <v/>
      </c>
      <c r="AY9154" s="10" t="str">
        <f t="shared" si="2305"/>
        <v/>
      </c>
      <c r="AZ9154" s="23">
        <f t="shared" si="2306"/>
        <v>0</v>
      </c>
      <c r="BA9154" s="10">
        <f t="shared" si="2307"/>
        <v>0</v>
      </c>
    </row>
    <row r="9155" spans="1:53" x14ac:dyDescent="0.25">
      <c r="A9155" s="25" t="str">
        <f t="shared" si="2308"/>
        <v/>
      </c>
      <c r="C9155" s="1"/>
      <c r="D9155" s="1"/>
      <c r="E9155" s="1"/>
      <c r="F9155" s="1"/>
      <c r="G9155" s="3" t="str">
        <f t="shared" ca="1" si="2309"/>
        <v/>
      </c>
      <c r="H9155" s="16" t="str">
        <f t="shared" si="2296"/>
        <v/>
      </c>
      <c r="AF9155" s="67"/>
      <c r="AH9155" s="6">
        <f t="shared" ca="1" si="2294"/>
        <v>44152</v>
      </c>
      <c r="AP9155" s="10" t="str">
        <f t="shared" si="2297"/>
        <v/>
      </c>
      <c r="AQ9155" s="10" t="str">
        <f t="shared" si="2298"/>
        <v/>
      </c>
      <c r="AR9155" s="10" t="str">
        <f t="shared" si="2299"/>
        <v/>
      </c>
      <c r="AS9155" s="10" t="str">
        <f t="shared" si="2300"/>
        <v/>
      </c>
      <c r="AT9155" s="10" t="str">
        <f t="shared" si="2301"/>
        <v/>
      </c>
      <c r="AU9155" s="10" t="str">
        <f t="shared" si="2302"/>
        <v/>
      </c>
      <c r="AV9155" s="10" t="str">
        <f t="shared" si="2303"/>
        <v/>
      </c>
      <c r="AW9155" s="10" t="str">
        <f t="shared" si="2304"/>
        <v/>
      </c>
      <c r="AX9155" s="10" t="str">
        <f t="shared" si="2295"/>
        <v/>
      </c>
      <c r="AY9155" s="10" t="str">
        <f t="shared" si="2305"/>
        <v/>
      </c>
      <c r="AZ9155" s="23">
        <f t="shared" si="2306"/>
        <v>0</v>
      </c>
      <c r="BA9155" s="10">
        <f t="shared" si="2307"/>
        <v>0</v>
      </c>
    </row>
    <row r="9156" spans="1:53" x14ac:dyDescent="0.25">
      <c r="A9156" s="26" t="str">
        <f t="shared" si="2308"/>
        <v/>
      </c>
      <c r="B9156" s="28"/>
      <c r="C9156" s="29"/>
      <c r="D9156" s="29"/>
      <c r="E9156" s="29"/>
      <c r="F9156" s="29"/>
      <c r="G9156" s="30" t="str">
        <f t="shared" ca="1" si="2309"/>
        <v/>
      </c>
      <c r="H9156" s="16" t="str">
        <f t="shared" si="2296"/>
        <v/>
      </c>
      <c r="AF9156" s="67"/>
      <c r="AH9156" s="6">
        <f t="shared" ca="1" si="2294"/>
        <v>44152</v>
      </c>
      <c r="AP9156" s="10" t="str">
        <f t="shared" si="2297"/>
        <v/>
      </c>
      <c r="AQ9156" s="10" t="str">
        <f t="shared" si="2298"/>
        <v/>
      </c>
      <c r="AR9156" s="10" t="str">
        <f t="shared" si="2299"/>
        <v/>
      </c>
      <c r="AS9156" s="10" t="str">
        <f t="shared" si="2300"/>
        <v/>
      </c>
      <c r="AT9156" s="10" t="str">
        <f t="shared" si="2301"/>
        <v/>
      </c>
      <c r="AU9156" s="10" t="str">
        <f t="shared" si="2302"/>
        <v/>
      </c>
      <c r="AV9156" s="10" t="str">
        <f t="shared" si="2303"/>
        <v/>
      </c>
      <c r="AW9156" s="10" t="str">
        <f t="shared" si="2304"/>
        <v/>
      </c>
      <c r="AX9156" s="10" t="str">
        <f t="shared" si="2295"/>
        <v/>
      </c>
      <c r="AY9156" s="10" t="str">
        <f t="shared" si="2305"/>
        <v/>
      </c>
      <c r="AZ9156" s="23">
        <f t="shared" si="2306"/>
        <v>0</v>
      </c>
      <c r="BA9156" s="10">
        <f t="shared" si="2307"/>
        <v>0</v>
      </c>
    </row>
    <row r="9157" spans="1:53" x14ac:dyDescent="0.25">
      <c r="A9157" s="25" t="str">
        <f t="shared" si="2308"/>
        <v/>
      </c>
      <c r="C9157" s="1"/>
      <c r="D9157" s="1"/>
      <c r="E9157" s="1"/>
      <c r="F9157" s="1"/>
      <c r="G9157" s="3" t="str">
        <f t="shared" ca="1" si="2309"/>
        <v/>
      </c>
      <c r="H9157" s="16" t="str">
        <f t="shared" si="2296"/>
        <v/>
      </c>
      <c r="AF9157" s="67"/>
      <c r="AH9157" s="6">
        <f t="shared" ca="1" si="2294"/>
        <v>44152</v>
      </c>
      <c r="AP9157" s="10" t="str">
        <f t="shared" si="2297"/>
        <v/>
      </c>
      <c r="AQ9157" s="10" t="str">
        <f t="shared" si="2298"/>
        <v/>
      </c>
      <c r="AR9157" s="10" t="str">
        <f t="shared" si="2299"/>
        <v/>
      </c>
      <c r="AS9157" s="10" t="str">
        <f t="shared" si="2300"/>
        <v/>
      </c>
      <c r="AT9157" s="10" t="str">
        <f t="shared" si="2301"/>
        <v/>
      </c>
      <c r="AU9157" s="10" t="str">
        <f t="shared" si="2302"/>
        <v/>
      </c>
      <c r="AV9157" s="10" t="str">
        <f t="shared" si="2303"/>
        <v/>
      </c>
      <c r="AW9157" s="10" t="str">
        <f t="shared" si="2304"/>
        <v/>
      </c>
      <c r="AX9157" s="10" t="str">
        <f t="shared" si="2295"/>
        <v/>
      </c>
      <c r="AY9157" s="10" t="str">
        <f t="shared" si="2305"/>
        <v/>
      </c>
      <c r="AZ9157" s="23">
        <f t="shared" si="2306"/>
        <v>0</v>
      </c>
      <c r="BA9157" s="10">
        <f t="shared" si="2307"/>
        <v>0</v>
      </c>
    </row>
    <row r="9158" spans="1:53" x14ac:dyDescent="0.25">
      <c r="A9158" s="26" t="str">
        <f t="shared" si="2308"/>
        <v/>
      </c>
      <c r="B9158" s="28"/>
      <c r="C9158" s="29"/>
      <c r="D9158" s="29"/>
      <c r="E9158" s="29"/>
      <c r="F9158" s="29"/>
      <c r="G9158" s="30" t="str">
        <f t="shared" ca="1" si="2309"/>
        <v/>
      </c>
      <c r="H9158" s="16" t="str">
        <f t="shared" si="2296"/>
        <v/>
      </c>
      <c r="AF9158" s="67"/>
      <c r="AH9158" s="6">
        <f t="shared" ca="1" si="2294"/>
        <v>44152</v>
      </c>
      <c r="AP9158" s="10" t="str">
        <f t="shared" si="2297"/>
        <v/>
      </c>
      <c r="AQ9158" s="10" t="str">
        <f t="shared" si="2298"/>
        <v/>
      </c>
      <c r="AR9158" s="10" t="str">
        <f t="shared" si="2299"/>
        <v/>
      </c>
      <c r="AS9158" s="10" t="str">
        <f t="shared" si="2300"/>
        <v/>
      </c>
      <c r="AT9158" s="10" t="str">
        <f t="shared" si="2301"/>
        <v/>
      </c>
      <c r="AU9158" s="10" t="str">
        <f t="shared" si="2302"/>
        <v/>
      </c>
      <c r="AV9158" s="10" t="str">
        <f t="shared" si="2303"/>
        <v/>
      </c>
      <c r="AW9158" s="10" t="str">
        <f t="shared" si="2304"/>
        <v/>
      </c>
      <c r="AX9158" s="10" t="str">
        <f t="shared" si="2295"/>
        <v/>
      </c>
      <c r="AY9158" s="10" t="str">
        <f t="shared" si="2305"/>
        <v/>
      </c>
      <c r="AZ9158" s="23">
        <f t="shared" si="2306"/>
        <v>0</v>
      </c>
      <c r="BA9158" s="10">
        <f t="shared" si="2307"/>
        <v>0</v>
      </c>
    </row>
    <row r="9159" spans="1:53" x14ac:dyDescent="0.25">
      <c r="A9159" s="25" t="str">
        <f t="shared" si="2308"/>
        <v/>
      </c>
      <c r="C9159" s="1"/>
      <c r="D9159" s="1"/>
      <c r="E9159" s="1"/>
      <c r="F9159" s="1"/>
      <c r="G9159" s="3" t="str">
        <f t="shared" ca="1" si="2309"/>
        <v/>
      </c>
      <c r="H9159" s="16" t="str">
        <f t="shared" si="2296"/>
        <v/>
      </c>
      <c r="AF9159" s="67"/>
      <c r="AH9159" s="6">
        <f t="shared" ca="1" si="2294"/>
        <v>44152</v>
      </c>
      <c r="AP9159" s="10" t="str">
        <f t="shared" si="2297"/>
        <v/>
      </c>
      <c r="AQ9159" s="10" t="str">
        <f t="shared" si="2298"/>
        <v/>
      </c>
      <c r="AR9159" s="10" t="str">
        <f t="shared" si="2299"/>
        <v/>
      </c>
      <c r="AS9159" s="10" t="str">
        <f t="shared" si="2300"/>
        <v/>
      </c>
      <c r="AT9159" s="10" t="str">
        <f t="shared" si="2301"/>
        <v/>
      </c>
      <c r="AU9159" s="10" t="str">
        <f t="shared" si="2302"/>
        <v/>
      </c>
      <c r="AV9159" s="10" t="str">
        <f t="shared" si="2303"/>
        <v/>
      </c>
      <c r="AW9159" s="10" t="str">
        <f t="shared" si="2304"/>
        <v/>
      </c>
      <c r="AX9159" s="10" t="str">
        <f t="shared" si="2295"/>
        <v/>
      </c>
      <c r="AY9159" s="10" t="str">
        <f t="shared" si="2305"/>
        <v/>
      </c>
      <c r="AZ9159" s="23">
        <f t="shared" si="2306"/>
        <v>0</v>
      </c>
      <c r="BA9159" s="10">
        <f t="shared" si="2307"/>
        <v>0</v>
      </c>
    </row>
    <row r="9160" spans="1:53" x14ac:dyDescent="0.25">
      <c r="A9160" s="26" t="str">
        <f t="shared" si="2308"/>
        <v/>
      </c>
      <c r="B9160" s="28"/>
      <c r="C9160" s="29"/>
      <c r="D9160" s="29"/>
      <c r="E9160" s="29"/>
      <c r="F9160" s="29"/>
      <c r="G9160" s="30" t="str">
        <f t="shared" ca="1" si="2309"/>
        <v/>
      </c>
      <c r="H9160" s="16" t="str">
        <f t="shared" si="2296"/>
        <v/>
      </c>
      <c r="AF9160" s="67"/>
      <c r="AH9160" s="6">
        <f t="shared" ca="1" si="2294"/>
        <v>44152</v>
      </c>
      <c r="AP9160" s="10" t="str">
        <f t="shared" si="2297"/>
        <v/>
      </c>
      <c r="AQ9160" s="10" t="str">
        <f t="shared" si="2298"/>
        <v/>
      </c>
      <c r="AR9160" s="10" t="str">
        <f t="shared" si="2299"/>
        <v/>
      </c>
      <c r="AS9160" s="10" t="str">
        <f t="shared" si="2300"/>
        <v/>
      </c>
      <c r="AT9160" s="10" t="str">
        <f t="shared" si="2301"/>
        <v/>
      </c>
      <c r="AU9160" s="10" t="str">
        <f t="shared" si="2302"/>
        <v/>
      </c>
      <c r="AV9160" s="10" t="str">
        <f t="shared" si="2303"/>
        <v/>
      </c>
      <c r="AW9160" s="10" t="str">
        <f t="shared" si="2304"/>
        <v/>
      </c>
      <c r="AX9160" s="10" t="str">
        <f t="shared" si="2295"/>
        <v/>
      </c>
      <c r="AY9160" s="10" t="str">
        <f t="shared" si="2305"/>
        <v/>
      </c>
      <c r="AZ9160" s="23">
        <f t="shared" si="2306"/>
        <v>0</v>
      </c>
      <c r="BA9160" s="10">
        <f t="shared" si="2307"/>
        <v>0</v>
      </c>
    </row>
    <row r="9161" spans="1:53" x14ac:dyDescent="0.25">
      <c r="A9161" s="25" t="str">
        <f t="shared" si="2308"/>
        <v/>
      </c>
      <c r="C9161" s="1"/>
      <c r="D9161" s="1"/>
      <c r="E9161" s="1"/>
      <c r="F9161" s="1"/>
      <c r="G9161" s="3" t="str">
        <f t="shared" ca="1" si="2309"/>
        <v/>
      </c>
      <c r="H9161" s="16" t="str">
        <f t="shared" si="2296"/>
        <v/>
      </c>
      <c r="AF9161" s="67"/>
      <c r="AH9161" s="6">
        <f t="shared" ref="AH9161:AH9224" ca="1" si="2310">TODAY()</f>
        <v>44152</v>
      </c>
      <c r="AP9161" s="10" t="str">
        <f t="shared" si="2297"/>
        <v/>
      </c>
      <c r="AQ9161" s="10" t="str">
        <f t="shared" si="2298"/>
        <v/>
      </c>
      <c r="AR9161" s="10" t="str">
        <f t="shared" si="2299"/>
        <v/>
      </c>
      <c r="AS9161" s="10" t="str">
        <f t="shared" si="2300"/>
        <v/>
      </c>
      <c r="AT9161" s="10" t="str">
        <f t="shared" si="2301"/>
        <v/>
      </c>
      <c r="AU9161" s="10" t="str">
        <f t="shared" si="2302"/>
        <v/>
      </c>
      <c r="AV9161" s="10" t="str">
        <f t="shared" si="2303"/>
        <v/>
      </c>
      <c r="AW9161" s="10" t="str">
        <f t="shared" si="2304"/>
        <v/>
      </c>
      <c r="AX9161" s="10" t="str">
        <f t="shared" ref="AX9161:AX9224" si="2311">IF(C9161="","",IF(AND(H9161&gt;=54,H9161&lt;=58),1,0))</f>
        <v/>
      </c>
      <c r="AY9161" s="10" t="str">
        <f t="shared" si="2305"/>
        <v/>
      </c>
      <c r="AZ9161" s="23">
        <f t="shared" si="2306"/>
        <v>0</v>
      </c>
      <c r="BA9161" s="10">
        <f t="shared" si="2307"/>
        <v>0</v>
      </c>
    </row>
    <row r="9162" spans="1:53" x14ac:dyDescent="0.25">
      <c r="A9162" s="26" t="str">
        <f t="shared" si="2308"/>
        <v/>
      </c>
      <c r="B9162" s="28"/>
      <c r="C9162" s="29"/>
      <c r="D9162" s="29"/>
      <c r="E9162" s="29"/>
      <c r="F9162" s="29"/>
      <c r="G9162" s="30" t="str">
        <f t="shared" ca="1" si="2309"/>
        <v/>
      </c>
      <c r="H9162" s="16" t="str">
        <f t="shared" ref="H9162:H9225" si="2312">IF(C9162="","",LEFT(G9162,2)+0)</f>
        <v/>
      </c>
      <c r="AF9162" s="67"/>
      <c r="AH9162" s="6">
        <f t="shared" ca="1" si="2310"/>
        <v>44152</v>
      </c>
      <c r="AP9162" s="10" t="str">
        <f t="shared" ref="AP9162:AP9225" si="2313">IF(C9162="","",IF(H9162&lt;=18+0,1,0))</f>
        <v/>
      </c>
      <c r="AQ9162" s="10" t="str">
        <f t="shared" ref="AQ9162:AQ9225" si="2314">IF(C9162="","",IF(H9162&lt;19,0,IF(H9162&gt;23,0,1)))</f>
        <v/>
      </c>
      <c r="AR9162" s="10" t="str">
        <f t="shared" ref="AR9162:AR9225" si="2315">IF(C9162="","",IF(H9162&lt;24,0,IF(H9162&gt;28,0,1)))</f>
        <v/>
      </c>
      <c r="AS9162" s="10" t="str">
        <f t="shared" ref="AS9162:AS9225" si="2316">IF(C9162="","",IF(H9162&lt;29,0,IF(H9162&gt;33,0,1)))</f>
        <v/>
      </c>
      <c r="AT9162" s="10" t="str">
        <f t="shared" ref="AT9162:AT9225" si="2317">IF(C9162="","",IF(H9162&lt;34,0,IF(H9162&gt;38,0,1)))</f>
        <v/>
      </c>
      <c r="AU9162" s="10" t="str">
        <f t="shared" ref="AU9162:AU9225" si="2318">IF(C9162="","",IF(H9162&lt;39,0,IF(H9162&gt;43,0,1)))</f>
        <v/>
      </c>
      <c r="AV9162" s="10" t="str">
        <f t="shared" ref="AV9162:AV9225" si="2319">IF(C9162="","",IF(H9162&lt;44,0,IF(H9162&gt;48,0,1)))</f>
        <v/>
      </c>
      <c r="AW9162" s="10" t="str">
        <f t="shared" ref="AW9162:AW9225" si="2320">IF(C9162="","",IF(H9162&lt;49,0,IF(H9162&gt;53,0,1)))</f>
        <v/>
      </c>
      <c r="AX9162" s="10" t="str">
        <f t="shared" si="2311"/>
        <v/>
      </c>
      <c r="AY9162" s="10" t="str">
        <f t="shared" ref="AY9162:AY9225" si="2321">IF(C9162="","",IF(H9162&gt;=59+0,1,0))</f>
        <v/>
      </c>
      <c r="AZ9162" s="23">
        <f t="shared" ref="AZ9162:AZ9225" si="2322">IF(D9162="",0,IF(AND(D9162="Masculino",E9162="titular"),1,0))</f>
        <v>0</v>
      </c>
      <c r="BA9162" s="10">
        <f t="shared" ref="BA9162:BA9225" si="2323">IF(D9162="",0,IF(AND(D9162="Masculino",E9162="Dependente"),1,0))</f>
        <v>0</v>
      </c>
    </row>
    <row r="9163" spans="1:53" x14ac:dyDescent="0.25">
      <c r="A9163" s="25" t="str">
        <f t="shared" si="2308"/>
        <v/>
      </c>
      <c r="C9163" s="1"/>
      <c r="D9163" s="1"/>
      <c r="E9163" s="1"/>
      <c r="F9163" s="1"/>
      <c r="G9163" s="3" t="str">
        <f t="shared" ca="1" si="2309"/>
        <v/>
      </c>
      <c r="H9163" s="16" t="str">
        <f t="shared" si="2312"/>
        <v/>
      </c>
      <c r="AF9163" s="67"/>
      <c r="AH9163" s="6">
        <f t="shared" ca="1" si="2310"/>
        <v>44152</v>
      </c>
      <c r="AP9163" s="10" t="str">
        <f t="shared" si="2313"/>
        <v/>
      </c>
      <c r="AQ9163" s="10" t="str">
        <f t="shared" si="2314"/>
        <v/>
      </c>
      <c r="AR9163" s="10" t="str">
        <f t="shared" si="2315"/>
        <v/>
      </c>
      <c r="AS9163" s="10" t="str">
        <f t="shared" si="2316"/>
        <v/>
      </c>
      <c r="AT9163" s="10" t="str">
        <f t="shared" si="2317"/>
        <v/>
      </c>
      <c r="AU9163" s="10" t="str">
        <f t="shared" si="2318"/>
        <v/>
      </c>
      <c r="AV9163" s="10" t="str">
        <f t="shared" si="2319"/>
        <v/>
      </c>
      <c r="AW9163" s="10" t="str">
        <f t="shared" si="2320"/>
        <v/>
      </c>
      <c r="AX9163" s="10" t="str">
        <f t="shared" si="2311"/>
        <v/>
      </c>
      <c r="AY9163" s="10" t="str">
        <f t="shared" si="2321"/>
        <v/>
      </c>
      <c r="AZ9163" s="23">
        <f t="shared" si="2322"/>
        <v>0</v>
      </c>
      <c r="BA9163" s="10">
        <f t="shared" si="2323"/>
        <v>0</v>
      </c>
    </row>
    <row r="9164" spans="1:53" x14ac:dyDescent="0.25">
      <c r="A9164" s="26" t="str">
        <f t="shared" si="2308"/>
        <v/>
      </c>
      <c r="B9164" s="28"/>
      <c r="C9164" s="29"/>
      <c r="D9164" s="29"/>
      <c r="E9164" s="29"/>
      <c r="F9164" s="29"/>
      <c r="G9164" s="30" t="str">
        <f t="shared" ca="1" si="2309"/>
        <v/>
      </c>
      <c r="H9164" s="16" t="str">
        <f t="shared" si="2312"/>
        <v/>
      </c>
      <c r="AF9164" s="67"/>
      <c r="AH9164" s="6">
        <f t="shared" ca="1" si="2310"/>
        <v>44152</v>
      </c>
      <c r="AP9164" s="10" t="str">
        <f t="shared" si="2313"/>
        <v/>
      </c>
      <c r="AQ9164" s="10" t="str">
        <f t="shared" si="2314"/>
        <v/>
      </c>
      <c r="AR9164" s="10" t="str">
        <f t="shared" si="2315"/>
        <v/>
      </c>
      <c r="AS9164" s="10" t="str">
        <f t="shared" si="2316"/>
        <v/>
      </c>
      <c r="AT9164" s="10" t="str">
        <f t="shared" si="2317"/>
        <v/>
      </c>
      <c r="AU9164" s="10" t="str">
        <f t="shared" si="2318"/>
        <v/>
      </c>
      <c r="AV9164" s="10" t="str">
        <f t="shared" si="2319"/>
        <v/>
      </c>
      <c r="AW9164" s="10" t="str">
        <f t="shared" si="2320"/>
        <v/>
      </c>
      <c r="AX9164" s="10" t="str">
        <f t="shared" si="2311"/>
        <v/>
      </c>
      <c r="AY9164" s="10" t="str">
        <f t="shared" si="2321"/>
        <v/>
      </c>
      <c r="AZ9164" s="23">
        <f t="shared" si="2322"/>
        <v>0</v>
      </c>
      <c r="BA9164" s="10">
        <f t="shared" si="2323"/>
        <v>0</v>
      </c>
    </row>
    <row r="9165" spans="1:53" x14ac:dyDescent="0.25">
      <c r="A9165" s="25" t="str">
        <f t="shared" ref="A9165:A9228" si="2324">IF(B9165="","",A9164+1)</f>
        <v/>
      </c>
      <c r="C9165" s="1"/>
      <c r="D9165" s="1"/>
      <c r="E9165" s="1"/>
      <c r="F9165" s="1"/>
      <c r="G9165" s="3" t="str">
        <f t="shared" ca="1" si="2309"/>
        <v/>
      </c>
      <c r="H9165" s="16" t="str">
        <f t="shared" si="2312"/>
        <v/>
      </c>
      <c r="AF9165" s="67"/>
      <c r="AH9165" s="6">
        <f t="shared" ca="1" si="2310"/>
        <v>44152</v>
      </c>
      <c r="AP9165" s="10" t="str">
        <f t="shared" si="2313"/>
        <v/>
      </c>
      <c r="AQ9165" s="10" t="str">
        <f t="shared" si="2314"/>
        <v/>
      </c>
      <c r="AR9165" s="10" t="str">
        <f t="shared" si="2315"/>
        <v/>
      </c>
      <c r="AS9165" s="10" t="str">
        <f t="shared" si="2316"/>
        <v/>
      </c>
      <c r="AT9165" s="10" t="str">
        <f t="shared" si="2317"/>
        <v/>
      </c>
      <c r="AU9165" s="10" t="str">
        <f t="shared" si="2318"/>
        <v/>
      </c>
      <c r="AV9165" s="10" t="str">
        <f t="shared" si="2319"/>
        <v/>
      </c>
      <c r="AW9165" s="10" t="str">
        <f t="shared" si="2320"/>
        <v/>
      </c>
      <c r="AX9165" s="10" t="str">
        <f t="shared" si="2311"/>
        <v/>
      </c>
      <c r="AY9165" s="10" t="str">
        <f t="shared" si="2321"/>
        <v/>
      </c>
      <c r="AZ9165" s="23">
        <f t="shared" si="2322"/>
        <v>0</v>
      </c>
      <c r="BA9165" s="10">
        <f t="shared" si="2323"/>
        <v>0</v>
      </c>
    </row>
    <row r="9166" spans="1:53" x14ac:dyDescent="0.25">
      <c r="A9166" s="26" t="str">
        <f t="shared" si="2324"/>
        <v/>
      </c>
      <c r="B9166" s="28"/>
      <c r="C9166" s="29"/>
      <c r="D9166" s="29"/>
      <c r="E9166" s="29"/>
      <c r="F9166" s="29"/>
      <c r="G9166" s="30" t="str">
        <f t="shared" ca="1" si="2309"/>
        <v/>
      </c>
      <c r="H9166" s="16" t="str">
        <f t="shared" si="2312"/>
        <v/>
      </c>
      <c r="AF9166" s="67"/>
      <c r="AH9166" s="6">
        <f t="shared" ca="1" si="2310"/>
        <v>44152</v>
      </c>
      <c r="AP9166" s="10" t="str">
        <f t="shared" si="2313"/>
        <v/>
      </c>
      <c r="AQ9166" s="10" t="str">
        <f t="shared" si="2314"/>
        <v/>
      </c>
      <c r="AR9166" s="10" t="str">
        <f t="shared" si="2315"/>
        <v/>
      </c>
      <c r="AS9166" s="10" t="str">
        <f t="shared" si="2316"/>
        <v/>
      </c>
      <c r="AT9166" s="10" t="str">
        <f t="shared" si="2317"/>
        <v/>
      </c>
      <c r="AU9166" s="10" t="str">
        <f t="shared" si="2318"/>
        <v/>
      </c>
      <c r="AV9166" s="10" t="str">
        <f t="shared" si="2319"/>
        <v/>
      </c>
      <c r="AW9166" s="10" t="str">
        <f t="shared" si="2320"/>
        <v/>
      </c>
      <c r="AX9166" s="10" t="str">
        <f t="shared" si="2311"/>
        <v/>
      </c>
      <c r="AY9166" s="10" t="str">
        <f t="shared" si="2321"/>
        <v/>
      </c>
      <c r="AZ9166" s="23">
        <f t="shared" si="2322"/>
        <v>0</v>
      </c>
      <c r="BA9166" s="10">
        <f t="shared" si="2323"/>
        <v>0</v>
      </c>
    </row>
    <row r="9167" spans="1:53" x14ac:dyDescent="0.25">
      <c r="A9167" s="25" t="str">
        <f t="shared" si="2324"/>
        <v/>
      </c>
      <c r="C9167" s="1"/>
      <c r="D9167" s="1"/>
      <c r="E9167" s="1"/>
      <c r="F9167" s="1"/>
      <c r="G9167" s="3" t="str">
        <f t="shared" ca="1" si="2309"/>
        <v/>
      </c>
      <c r="H9167" s="16" t="str">
        <f t="shared" si="2312"/>
        <v/>
      </c>
      <c r="AF9167" s="67"/>
      <c r="AH9167" s="6">
        <f t="shared" ca="1" si="2310"/>
        <v>44152</v>
      </c>
      <c r="AP9167" s="10" t="str">
        <f t="shared" si="2313"/>
        <v/>
      </c>
      <c r="AQ9167" s="10" t="str">
        <f t="shared" si="2314"/>
        <v/>
      </c>
      <c r="AR9167" s="10" t="str">
        <f t="shared" si="2315"/>
        <v/>
      </c>
      <c r="AS9167" s="10" t="str">
        <f t="shared" si="2316"/>
        <v/>
      </c>
      <c r="AT9167" s="10" t="str">
        <f t="shared" si="2317"/>
        <v/>
      </c>
      <c r="AU9167" s="10" t="str">
        <f t="shared" si="2318"/>
        <v/>
      </c>
      <c r="AV9167" s="10" t="str">
        <f t="shared" si="2319"/>
        <v/>
      </c>
      <c r="AW9167" s="10" t="str">
        <f t="shared" si="2320"/>
        <v/>
      </c>
      <c r="AX9167" s="10" t="str">
        <f t="shared" si="2311"/>
        <v/>
      </c>
      <c r="AY9167" s="10" t="str">
        <f t="shared" si="2321"/>
        <v/>
      </c>
      <c r="AZ9167" s="23">
        <f t="shared" si="2322"/>
        <v>0</v>
      </c>
      <c r="BA9167" s="10">
        <f t="shared" si="2323"/>
        <v>0</v>
      </c>
    </row>
    <row r="9168" spans="1:53" x14ac:dyDescent="0.25">
      <c r="A9168" s="26" t="str">
        <f t="shared" si="2324"/>
        <v/>
      </c>
      <c r="B9168" s="28"/>
      <c r="C9168" s="29"/>
      <c r="D9168" s="29"/>
      <c r="E9168" s="29"/>
      <c r="F9168" s="29"/>
      <c r="G9168" s="30" t="str">
        <f t="shared" ca="1" si="2309"/>
        <v/>
      </c>
      <c r="H9168" s="16" t="str">
        <f t="shared" si="2312"/>
        <v/>
      </c>
      <c r="AF9168" s="67"/>
      <c r="AH9168" s="6">
        <f t="shared" ca="1" si="2310"/>
        <v>44152</v>
      </c>
      <c r="AP9168" s="10" t="str">
        <f t="shared" si="2313"/>
        <v/>
      </c>
      <c r="AQ9168" s="10" t="str">
        <f t="shared" si="2314"/>
        <v/>
      </c>
      <c r="AR9168" s="10" t="str">
        <f t="shared" si="2315"/>
        <v/>
      </c>
      <c r="AS9168" s="10" t="str">
        <f t="shared" si="2316"/>
        <v/>
      </c>
      <c r="AT9168" s="10" t="str">
        <f t="shared" si="2317"/>
        <v/>
      </c>
      <c r="AU9168" s="10" t="str">
        <f t="shared" si="2318"/>
        <v/>
      </c>
      <c r="AV9168" s="10" t="str">
        <f t="shared" si="2319"/>
        <v/>
      </c>
      <c r="AW9168" s="10" t="str">
        <f t="shared" si="2320"/>
        <v/>
      </c>
      <c r="AX9168" s="10" t="str">
        <f t="shared" si="2311"/>
        <v/>
      </c>
      <c r="AY9168" s="10" t="str">
        <f t="shared" si="2321"/>
        <v/>
      </c>
      <c r="AZ9168" s="23">
        <f t="shared" si="2322"/>
        <v>0</v>
      </c>
      <c r="BA9168" s="10">
        <f t="shared" si="2323"/>
        <v>0</v>
      </c>
    </row>
    <row r="9169" spans="1:53" x14ac:dyDescent="0.25">
      <c r="A9169" s="25" t="str">
        <f t="shared" si="2324"/>
        <v/>
      </c>
      <c r="C9169" s="1"/>
      <c r="D9169" s="1"/>
      <c r="E9169" s="1"/>
      <c r="F9169" s="1"/>
      <c r="G9169" s="3" t="str">
        <f t="shared" ca="1" si="2309"/>
        <v/>
      </c>
      <c r="H9169" s="16" t="str">
        <f t="shared" si="2312"/>
        <v/>
      </c>
      <c r="AF9169" s="67"/>
      <c r="AH9169" s="6">
        <f t="shared" ca="1" si="2310"/>
        <v>44152</v>
      </c>
      <c r="AP9169" s="10" t="str">
        <f t="shared" si="2313"/>
        <v/>
      </c>
      <c r="AQ9169" s="10" t="str">
        <f t="shared" si="2314"/>
        <v/>
      </c>
      <c r="AR9169" s="10" t="str">
        <f t="shared" si="2315"/>
        <v/>
      </c>
      <c r="AS9169" s="10" t="str">
        <f t="shared" si="2316"/>
        <v/>
      </c>
      <c r="AT9169" s="10" t="str">
        <f t="shared" si="2317"/>
        <v/>
      </c>
      <c r="AU9169" s="10" t="str">
        <f t="shared" si="2318"/>
        <v/>
      </c>
      <c r="AV9169" s="10" t="str">
        <f t="shared" si="2319"/>
        <v/>
      </c>
      <c r="AW9169" s="10" t="str">
        <f t="shared" si="2320"/>
        <v/>
      </c>
      <c r="AX9169" s="10" t="str">
        <f t="shared" si="2311"/>
        <v/>
      </c>
      <c r="AY9169" s="10" t="str">
        <f t="shared" si="2321"/>
        <v/>
      </c>
      <c r="AZ9169" s="23">
        <f t="shared" si="2322"/>
        <v>0</v>
      </c>
      <c r="BA9169" s="10">
        <f t="shared" si="2323"/>
        <v>0</v>
      </c>
    </row>
    <row r="9170" spans="1:53" x14ac:dyDescent="0.25">
      <c r="A9170" s="26" t="str">
        <f t="shared" si="2324"/>
        <v/>
      </c>
      <c r="B9170" s="28"/>
      <c r="C9170" s="29"/>
      <c r="D9170" s="29"/>
      <c r="E9170" s="29"/>
      <c r="F9170" s="29"/>
      <c r="G9170" s="30" t="str">
        <f t="shared" ca="1" si="2309"/>
        <v/>
      </c>
      <c r="H9170" s="16" t="str">
        <f t="shared" si="2312"/>
        <v/>
      </c>
      <c r="AF9170" s="67"/>
      <c r="AH9170" s="6">
        <f t="shared" ca="1" si="2310"/>
        <v>44152</v>
      </c>
      <c r="AP9170" s="10" t="str">
        <f t="shared" si="2313"/>
        <v/>
      </c>
      <c r="AQ9170" s="10" t="str">
        <f t="shared" si="2314"/>
        <v/>
      </c>
      <c r="AR9170" s="10" t="str">
        <f t="shared" si="2315"/>
        <v/>
      </c>
      <c r="AS9170" s="10" t="str">
        <f t="shared" si="2316"/>
        <v/>
      </c>
      <c r="AT9170" s="10" t="str">
        <f t="shared" si="2317"/>
        <v/>
      </c>
      <c r="AU9170" s="10" t="str">
        <f t="shared" si="2318"/>
        <v/>
      </c>
      <c r="AV9170" s="10" t="str">
        <f t="shared" si="2319"/>
        <v/>
      </c>
      <c r="AW9170" s="10" t="str">
        <f t="shared" si="2320"/>
        <v/>
      </c>
      <c r="AX9170" s="10" t="str">
        <f t="shared" si="2311"/>
        <v/>
      </c>
      <c r="AY9170" s="10" t="str">
        <f t="shared" si="2321"/>
        <v/>
      </c>
      <c r="AZ9170" s="23">
        <f t="shared" si="2322"/>
        <v>0</v>
      </c>
      <c r="BA9170" s="10">
        <f t="shared" si="2323"/>
        <v>0</v>
      </c>
    </row>
    <row r="9171" spans="1:53" x14ac:dyDescent="0.25">
      <c r="A9171" s="25" t="str">
        <f t="shared" si="2324"/>
        <v/>
      </c>
      <c r="C9171" s="1"/>
      <c r="D9171" s="1"/>
      <c r="E9171" s="1"/>
      <c r="F9171" s="1"/>
      <c r="G9171" s="3" t="str">
        <f t="shared" ca="1" si="2309"/>
        <v/>
      </c>
      <c r="H9171" s="16" t="str">
        <f t="shared" si="2312"/>
        <v/>
      </c>
      <c r="AF9171" s="67"/>
      <c r="AH9171" s="6">
        <f t="shared" ca="1" si="2310"/>
        <v>44152</v>
      </c>
      <c r="AP9171" s="10" t="str">
        <f t="shared" si="2313"/>
        <v/>
      </c>
      <c r="AQ9171" s="10" t="str">
        <f t="shared" si="2314"/>
        <v/>
      </c>
      <c r="AR9171" s="10" t="str">
        <f t="shared" si="2315"/>
        <v/>
      </c>
      <c r="AS9171" s="10" t="str">
        <f t="shared" si="2316"/>
        <v/>
      </c>
      <c r="AT9171" s="10" t="str">
        <f t="shared" si="2317"/>
        <v/>
      </c>
      <c r="AU9171" s="10" t="str">
        <f t="shared" si="2318"/>
        <v/>
      </c>
      <c r="AV9171" s="10" t="str">
        <f t="shared" si="2319"/>
        <v/>
      </c>
      <c r="AW9171" s="10" t="str">
        <f t="shared" si="2320"/>
        <v/>
      </c>
      <c r="AX9171" s="10" t="str">
        <f t="shared" si="2311"/>
        <v/>
      </c>
      <c r="AY9171" s="10" t="str">
        <f t="shared" si="2321"/>
        <v/>
      </c>
      <c r="AZ9171" s="23">
        <f t="shared" si="2322"/>
        <v>0</v>
      </c>
      <c r="BA9171" s="10">
        <f t="shared" si="2323"/>
        <v>0</v>
      </c>
    </row>
    <row r="9172" spans="1:53" x14ac:dyDescent="0.25">
      <c r="A9172" s="26" t="str">
        <f t="shared" si="2324"/>
        <v/>
      </c>
      <c r="B9172" s="28"/>
      <c r="C9172" s="29"/>
      <c r="D9172" s="29"/>
      <c r="E9172" s="29"/>
      <c r="F9172" s="29"/>
      <c r="G9172" s="30" t="str">
        <f t="shared" ca="1" si="2309"/>
        <v/>
      </c>
      <c r="H9172" s="16" t="str">
        <f t="shared" si="2312"/>
        <v/>
      </c>
      <c r="AF9172" s="67"/>
      <c r="AH9172" s="6">
        <f t="shared" ca="1" si="2310"/>
        <v>44152</v>
      </c>
      <c r="AP9172" s="10" t="str">
        <f t="shared" si="2313"/>
        <v/>
      </c>
      <c r="AQ9172" s="10" t="str">
        <f t="shared" si="2314"/>
        <v/>
      </c>
      <c r="AR9172" s="10" t="str">
        <f t="shared" si="2315"/>
        <v/>
      </c>
      <c r="AS9172" s="10" t="str">
        <f t="shared" si="2316"/>
        <v/>
      </c>
      <c r="AT9172" s="10" t="str">
        <f t="shared" si="2317"/>
        <v/>
      </c>
      <c r="AU9172" s="10" t="str">
        <f t="shared" si="2318"/>
        <v/>
      </c>
      <c r="AV9172" s="10" t="str">
        <f t="shared" si="2319"/>
        <v/>
      </c>
      <c r="AW9172" s="10" t="str">
        <f t="shared" si="2320"/>
        <v/>
      </c>
      <c r="AX9172" s="10" t="str">
        <f t="shared" si="2311"/>
        <v/>
      </c>
      <c r="AY9172" s="10" t="str">
        <f t="shared" si="2321"/>
        <v/>
      </c>
      <c r="AZ9172" s="23">
        <f t="shared" si="2322"/>
        <v>0</v>
      </c>
      <c r="BA9172" s="10">
        <f t="shared" si="2323"/>
        <v>0</v>
      </c>
    </row>
    <row r="9173" spans="1:53" x14ac:dyDescent="0.25">
      <c r="A9173" s="25" t="str">
        <f t="shared" si="2324"/>
        <v/>
      </c>
      <c r="C9173" s="1"/>
      <c r="D9173" s="1"/>
      <c r="E9173" s="1"/>
      <c r="F9173" s="1"/>
      <c r="G9173" s="3" t="str">
        <f t="shared" ca="1" si="2309"/>
        <v/>
      </c>
      <c r="H9173" s="16" t="str">
        <f t="shared" si="2312"/>
        <v/>
      </c>
      <c r="AF9173" s="67"/>
      <c r="AH9173" s="6">
        <f t="shared" ca="1" si="2310"/>
        <v>44152</v>
      </c>
      <c r="AP9173" s="10" t="str">
        <f t="shared" si="2313"/>
        <v/>
      </c>
      <c r="AQ9173" s="10" t="str">
        <f t="shared" si="2314"/>
        <v/>
      </c>
      <c r="AR9173" s="10" t="str">
        <f t="shared" si="2315"/>
        <v/>
      </c>
      <c r="AS9173" s="10" t="str">
        <f t="shared" si="2316"/>
        <v/>
      </c>
      <c r="AT9173" s="10" t="str">
        <f t="shared" si="2317"/>
        <v/>
      </c>
      <c r="AU9173" s="10" t="str">
        <f t="shared" si="2318"/>
        <v/>
      </c>
      <c r="AV9173" s="10" t="str">
        <f t="shared" si="2319"/>
        <v/>
      </c>
      <c r="AW9173" s="10" t="str">
        <f t="shared" si="2320"/>
        <v/>
      </c>
      <c r="AX9173" s="10" t="str">
        <f t="shared" si="2311"/>
        <v/>
      </c>
      <c r="AY9173" s="10" t="str">
        <f t="shared" si="2321"/>
        <v/>
      </c>
      <c r="AZ9173" s="23">
        <f t="shared" si="2322"/>
        <v>0</v>
      </c>
      <c r="BA9173" s="10">
        <f t="shared" si="2323"/>
        <v>0</v>
      </c>
    </row>
    <row r="9174" spans="1:53" x14ac:dyDescent="0.25">
      <c r="A9174" s="26" t="str">
        <f t="shared" si="2324"/>
        <v/>
      </c>
      <c r="B9174" s="28"/>
      <c r="C9174" s="29"/>
      <c r="D9174" s="29"/>
      <c r="E9174" s="29"/>
      <c r="F9174" s="29"/>
      <c r="G9174" s="30" t="str">
        <f t="shared" ca="1" si="2309"/>
        <v/>
      </c>
      <c r="H9174" s="16" t="str">
        <f t="shared" si="2312"/>
        <v/>
      </c>
      <c r="AF9174" s="67"/>
      <c r="AH9174" s="6">
        <f t="shared" ca="1" si="2310"/>
        <v>44152</v>
      </c>
      <c r="AP9174" s="10" t="str">
        <f t="shared" si="2313"/>
        <v/>
      </c>
      <c r="AQ9174" s="10" t="str">
        <f t="shared" si="2314"/>
        <v/>
      </c>
      <c r="AR9174" s="10" t="str">
        <f t="shared" si="2315"/>
        <v/>
      </c>
      <c r="AS9174" s="10" t="str">
        <f t="shared" si="2316"/>
        <v/>
      </c>
      <c r="AT9174" s="10" t="str">
        <f t="shared" si="2317"/>
        <v/>
      </c>
      <c r="AU9174" s="10" t="str">
        <f t="shared" si="2318"/>
        <v/>
      </c>
      <c r="AV9174" s="10" t="str">
        <f t="shared" si="2319"/>
        <v/>
      </c>
      <c r="AW9174" s="10" t="str">
        <f t="shared" si="2320"/>
        <v/>
      </c>
      <c r="AX9174" s="10" t="str">
        <f t="shared" si="2311"/>
        <v/>
      </c>
      <c r="AY9174" s="10" t="str">
        <f t="shared" si="2321"/>
        <v/>
      </c>
      <c r="AZ9174" s="23">
        <f t="shared" si="2322"/>
        <v>0</v>
      </c>
      <c r="BA9174" s="10">
        <f t="shared" si="2323"/>
        <v>0</v>
      </c>
    </row>
    <row r="9175" spans="1:53" x14ac:dyDescent="0.25">
      <c r="A9175" s="25" t="str">
        <f t="shared" si="2324"/>
        <v/>
      </c>
      <c r="C9175" s="1"/>
      <c r="D9175" s="1"/>
      <c r="E9175" s="1"/>
      <c r="F9175" s="1"/>
      <c r="G9175" s="3" t="str">
        <f t="shared" ca="1" si="2309"/>
        <v/>
      </c>
      <c r="H9175" s="16" t="str">
        <f t="shared" si="2312"/>
        <v/>
      </c>
      <c r="AF9175" s="67"/>
      <c r="AH9175" s="6">
        <f t="shared" ca="1" si="2310"/>
        <v>44152</v>
      </c>
      <c r="AP9175" s="10" t="str">
        <f t="shared" si="2313"/>
        <v/>
      </c>
      <c r="AQ9175" s="10" t="str">
        <f t="shared" si="2314"/>
        <v/>
      </c>
      <c r="AR9175" s="10" t="str">
        <f t="shared" si="2315"/>
        <v/>
      </c>
      <c r="AS9175" s="10" t="str">
        <f t="shared" si="2316"/>
        <v/>
      </c>
      <c r="AT9175" s="10" t="str">
        <f t="shared" si="2317"/>
        <v/>
      </c>
      <c r="AU9175" s="10" t="str">
        <f t="shared" si="2318"/>
        <v/>
      </c>
      <c r="AV9175" s="10" t="str">
        <f t="shared" si="2319"/>
        <v/>
      </c>
      <c r="AW9175" s="10" t="str">
        <f t="shared" si="2320"/>
        <v/>
      </c>
      <c r="AX9175" s="10" t="str">
        <f t="shared" si="2311"/>
        <v/>
      </c>
      <c r="AY9175" s="10" t="str">
        <f t="shared" si="2321"/>
        <v/>
      </c>
      <c r="AZ9175" s="23">
        <f t="shared" si="2322"/>
        <v>0</v>
      </c>
      <c r="BA9175" s="10">
        <f t="shared" si="2323"/>
        <v>0</v>
      </c>
    </row>
    <row r="9176" spans="1:53" x14ac:dyDescent="0.25">
      <c r="A9176" s="26" t="str">
        <f t="shared" si="2324"/>
        <v/>
      </c>
      <c r="B9176" s="28"/>
      <c r="C9176" s="29"/>
      <c r="D9176" s="29"/>
      <c r="E9176" s="29"/>
      <c r="F9176" s="29"/>
      <c r="G9176" s="30" t="str">
        <f t="shared" ca="1" si="2309"/>
        <v/>
      </c>
      <c r="H9176" s="16" t="str">
        <f t="shared" si="2312"/>
        <v/>
      </c>
      <c r="AF9176" s="67"/>
      <c r="AH9176" s="6">
        <f t="shared" ca="1" si="2310"/>
        <v>44152</v>
      </c>
      <c r="AP9176" s="10" t="str">
        <f t="shared" si="2313"/>
        <v/>
      </c>
      <c r="AQ9176" s="10" t="str">
        <f t="shared" si="2314"/>
        <v/>
      </c>
      <c r="AR9176" s="10" t="str">
        <f t="shared" si="2315"/>
        <v/>
      </c>
      <c r="AS9176" s="10" t="str">
        <f t="shared" si="2316"/>
        <v/>
      </c>
      <c r="AT9176" s="10" t="str">
        <f t="shared" si="2317"/>
        <v/>
      </c>
      <c r="AU9176" s="10" t="str">
        <f t="shared" si="2318"/>
        <v/>
      </c>
      <c r="AV9176" s="10" t="str">
        <f t="shared" si="2319"/>
        <v/>
      </c>
      <c r="AW9176" s="10" t="str">
        <f t="shared" si="2320"/>
        <v/>
      </c>
      <c r="AX9176" s="10" t="str">
        <f t="shared" si="2311"/>
        <v/>
      </c>
      <c r="AY9176" s="10" t="str">
        <f t="shared" si="2321"/>
        <v/>
      </c>
      <c r="AZ9176" s="23">
        <f t="shared" si="2322"/>
        <v>0</v>
      </c>
      <c r="BA9176" s="10">
        <f t="shared" si="2323"/>
        <v>0</v>
      </c>
    </row>
    <row r="9177" spans="1:53" x14ac:dyDescent="0.25">
      <c r="A9177" s="25" t="str">
        <f t="shared" si="2324"/>
        <v/>
      </c>
      <c r="C9177" s="1"/>
      <c r="D9177" s="1"/>
      <c r="E9177" s="1"/>
      <c r="F9177" s="1"/>
      <c r="G9177" s="3" t="str">
        <f t="shared" ca="1" si="2309"/>
        <v/>
      </c>
      <c r="H9177" s="16" t="str">
        <f t="shared" si="2312"/>
        <v/>
      </c>
      <c r="AF9177" s="67"/>
      <c r="AH9177" s="6">
        <f t="shared" ca="1" si="2310"/>
        <v>44152</v>
      </c>
      <c r="AP9177" s="10" t="str">
        <f t="shared" si="2313"/>
        <v/>
      </c>
      <c r="AQ9177" s="10" t="str">
        <f t="shared" si="2314"/>
        <v/>
      </c>
      <c r="AR9177" s="10" t="str">
        <f t="shared" si="2315"/>
        <v/>
      </c>
      <c r="AS9177" s="10" t="str">
        <f t="shared" si="2316"/>
        <v/>
      </c>
      <c r="AT9177" s="10" t="str">
        <f t="shared" si="2317"/>
        <v/>
      </c>
      <c r="AU9177" s="10" t="str">
        <f t="shared" si="2318"/>
        <v/>
      </c>
      <c r="AV9177" s="10" t="str">
        <f t="shared" si="2319"/>
        <v/>
      </c>
      <c r="AW9177" s="10" t="str">
        <f t="shared" si="2320"/>
        <v/>
      </c>
      <c r="AX9177" s="10" t="str">
        <f t="shared" si="2311"/>
        <v/>
      </c>
      <c r="AY9177" s="10" t="str">
        <f t="shared" si="2321"/>
        <v/>
      </c>
      <c r="AZ9177" s="23">
        <f t="shared" si="2322"/>
        <v>0</v>
      </c>
      <c r="BA9177" s="10">
        <f t="shared" si="2323"/>
        <v>0</v>
      </c>
    </row>
    <row r="9178" spans="1:53" x14ac:dyDescent="0.25">
      <c r="A9178" s="26" t="str">
        <f t="shared" si="2324"/>
        <v/>
      </c>
      <c r="B9178" s="28"/>
      <c r="C9178" s="29"/>
      <c r="D9178" s="29"/>
      <c r="E9178" s="29"/>
      <c r="F9178" s="29"/>
      <c r="G9178" s="30" t="str">
        <f t="shared" ca="1" si="2309"/>
        <v/>
      </c>
      <c r="H9178" s="16" t="str">
        <f t="shared" si="2312"/>
        <v/>
      </c>
      <c r="AF9178" s="67"/>
      <c r="AH9178" s="6">
        <f t="shared" ca="1" si="2310"/>
        <v>44152</v>
      </c>
      <c r="AP9178" s="10" t="str">
        <f t="shared" si="2313"/>
        <v/>
      </c>
      <c r="AQ9178" s="10" t="str">
        <f t="shared" si="2314"/>
        <v/>
      </c>
      <c r="AR9178" s="10" t="str">
        <f t="shared" si="2315"/>
        <v/>
      </c>
      <c r="AS9178" s="10" t="str">
        <f t="shared" si="2316"/>
        <v/>
      </c>
      <c r="AT9178" s="10" t="str">
        <f t="shared" si="2317"/>
        <v/>
      </c>
      <c r="AU9178" s="10" t="str">
        <f t="shared" si="2318"/>
        <v/>
      </c>
      <c r="AV9178" s="10" t="str">
        <f t="shared" si="2319"/>
        <v/>
      </c>
      <c r="AW9178" s="10" t="str">
        <f t="shared" si="2320"/>
        <v/>
      </c>
      <c r="AX9178" s="10" t="str">
        <f t="shared" si="2311"/>
        <v/>
      </c>
      <c r="AY9178" s="10" t="str">
        <f t="shared" si="2321"/>
        <v/>
      </c>
      <c r="AZ9178" s="23">
        <f t="shared" si="2322"/>
        <v>0</v>
      </c>
      <c r="BA9178" s="10">
        <f t="shared" si="2323"/>
        <v>0</v>
      </c>
    </row>
    <row r="9179" spans="1:53" x14ac:dyDescent="0.25">
      <c r="A9179" s="25" t="str">
        <f t="shared" si="2324"/>
        <v/>
      </c>
      <c r="C9179" s="1"/>
      <c r="D9179" s="1"/>
      <c r="E9179" s="1"/>
      <c r="F9179" s="1"/>
      <c r="G9179" s="3" t="str">
        <f t="shared" ca="1" si="2309"/>
        <v/>
      </c>
      <c r="H9179" s="16" t="str">
        <f t="shared" si="2312"/>
        <v/>
      </c>
      <c r="AF9179" s="67"/>
      <c r="AH9179" s="6">
        <f t="shared" ca="1" si="2310"/>
        <v>44152</v>
      </c>
      <c r="AP9179" s="10" t="str">
        <f t="shared" si="2313"/>
        <v/>
      </c>
      <c r="AQ9179" s="10" t="str">
        <f t="shared" si="2314"/>
        <v/>
      </c>
      <c r="AR9179" s="10" t="str">
        <f t="shared" si="2315"/>
        <v/>
      </c>
      <c r="AS9179" s="10" t="str">
        <f t="shared" si="2316"/>
        <v/>
      </c>
      <c r="AT9179" s="10" t="str">
        <f t="shared" si="2317"/>
        <v/>
      </c>
      <c r="AU9179" s="10" t="str">
        <f t="shared" si="2318"/>
        <v/>
      </c>
      <c r="AV9179" s="10" t="str">
        <f t="shared" si="2319"/>
        <v/>
      </c>
      <c r="AW9179" s="10" t="str">
        <f t="shared" si="2320"/>
        <v/>
      </c>
      <c r="AX9179" s="10" t="str">
        <f t="shared" si="2311"/>
        <v/>
      </c>
      <c r="AY9179" s="10" t="str">
        <f t="shared" si="2321"/>
        <v/>
      </c>
      <c r="AZ9179" s="23">
        <f t="shared" si="2322"/>
        <v>0</v>
      </c>
      <c r="BA9179" s="10">
        <f t="shared" si="2323"/>
        <v>0</v>
      </c>
    </row>
    <row r="9180" spans="1:53" x14ac:dyDescent="0.25">
      <c r="A9180" s="26" t="str">
        <f t="shared" si="2324"/>
        <v/>
      </c>
      <c r="B9180" s="28"/>
      <c r="C9180" s="29"/>
      <c r="D9180" s="29"/>
      <c r="E9180" s="29"/>
      <c r="F9180" s="29"/>
      <c r="G9180" s="30" t="str">
        <f t="shared" ca="1" si="2309"/>
        <v/>
      </c>
      <c r="H9180" s="16" t="str">
        <f t="shared" si="2312"/>
        <v/>
      </c>
      <c r="AF9180" s="67"/>
      <c r="AH9180" s="6">
        <f t="shared" ca="1" si="2310"/>
        <v>44152</v>
      </c>
      <c r="AP9180" s="10" t="str">
        <f t="shared" si="2313"/>
        <v/>
      </c>
      <c r="AQ9180" s="10" t="str">
        <f t="shared" si="2314"/>
        <v/>
      </c>
      <c r="AR9180" s="10" t="str">
        <f t="shared" si="2315"/>
        <v/>
      </c>
      <c r="AS9180" s="10" t="str">
        <f t="shared" si="2316"/>
        <v/>
      </c>
      <c r="AT9180" s="10" t="str">
        <f t="shared" si="2317"/>
        <v/>
      </c>
      <c r="AU9180" s="10" t="str">
        <f t="shared" si="2318"/>
        <v/>
      </c>
      <c r="AV9180" s="10" t="str">
        <f t="shared" si="2319"/>
        <v/>
      </c>
      <c r="AW9180" s="10" t="str">
        <f t="shared" si="2320"/>
        <v/>
      </c>
      <c r="AX9180" s="10" t="str">
        <f t="shared" si="2311"/>
        <v/>
      </c>
      <c r="AY9180" s="10" t="str">
        <f t="shared" si="2321"/>
        <v/>
      </c>
      <c r="AZ9180" s="23">
        <f t="shared" si="2322"/>
        <v>0</v>
      </c>
      <c r="BA9180" s="10">
        <f t="shared" si="2323"/>
        <v>0</v>
      </c>
    </row>
    <row r="9181" spans="1:53" x14ac:dyDescent="0.25">
      <c r="A9181" s="25" t="str">
        <f t="shared" si="2324"/>
        <v/>
      </c>
      <c r="C9181" s="1"/>
      <c r="D9181" s="1"/>
      <c r="E9181" s="1"/>
      <c r="F9181" s="1"/>
      <c r="G9181" s="3" t="str">
        <f t="shared" ref="G9181:G9244" ca="1" si="2325">AnoMesDia(C9181,TODAY())</f>
        <v/>
      </c>
      <c r="H9181" s="16" t="str">
        <f t="shared" si="2312"/>
        <v/>
      </c>
      <c r="AF9181" s="67"/>
      <c r="AH9181" s="6">
        <f t="shared" ca="1" si="2310"/>
        <v>44152</v>
      </c>
      <c r="AP9181" s="10" t="str">
        <f t="shared" si="2313"/>
        <v/>
      </c>
      <c r="AQ9181" s="10" t="str">
        <f t="shared" si="2314"/>
        <v/>
      </c>
      <c r="AR9181" s="10" t="str">
        <f t="shared" si="2315"/>
        <v/>
      </c>
      <c r="AS9181" s="10" t="str">
        <f t="shared" si="2316"/>
        <v/>
      </c>
      <c r="AT9181" s="10" t="str">
        <f t="shared" si="2317"/>
        <v/>
      </c>
      <c r="AU9181" s="10" t="str">
        <f t="shared" si="2318"/>
        <v/>
      </c>
      <c r="AV9181" s="10" t="str">
        <f t="shared" si="2319"/>
        <v/>
      </c>
      <c r="AW9181" s="10" t="str">
        <f t="shared" si="2320"/>
        <v/>
      </c>
      <c r="AX9181" s="10" t="str">
        <f t="shared" si="2311"/>
        <v/>
      </c>
      <c r="AY9181" s="10" t="str">
        <f t="shared" si="2321"/>
        <v/>
      </c>
      <c r="AZ9181" s="23">
        <f t="shared" si="2322"/>
        <v>0</v>
      </c>
      <c r="BA9181" s="10">
        <f t="shared" si="2323"/>
        <v>0</v>
      </c>
    </row>
    <row r="9182" spans="1:53" x14ac:dyDescent="0.25">
      <c r="A9182" s="26" t="str">
        <f t="shared" si="2324"/>
        <v/>
      </c>
      <c r="B9182" s="28"/>
      <c r="C9182" s="29"/>
      <c r="D9182" s="29"/>
      <c r="E9182" s="29"/>
      <c r="F9182" s="29"/>
      <c r="G9182" s="30" t="str">
        <f t="shared" ca="1" si="2325"/>
        <v/>
      </c>
      <c r="H9182" s="16" t="str">
        <f t="shared" si="2312"/>
        <v/>
      </c>
      <c r="AF9182" s="67"/>
      <c r="AH9182" s="6">
        <f t="shared" ca="1" si="2310"/>
        <v>44152</v>
      </c>
      <c r="AP9182" s="10" t="str">
        <f t="shared" si="2313"/>
        <v/>
      </c>
      <c r="AQ9182" s="10" t="str">
        <f t="shared" si="2314"/>
        <v/>
      </c>
      <c r="AR9182" s="10" t="str">
        <f t="shared" si="2315"/>
        <v/>
      </c>
      <c r="AS9182" s="10" t="str">
        <f t="shared" si="2316"/>
        <v/>
      </c>
      <c r="AT9182" s="10" t="str">
        <f t="shared" si="2317"/>
        <v/>
      </c>
      <c r="AU9182" s="10" t="str">
        <f t="shared" si="2318"/>
        <v/>
      </c>
      <c r="AV9182" s="10" t="str">
        <f t="shared" si="2319"/>
        <v/>
      </c>
      <c r="AW9182" s="10" t="str">
        <f t="shared" si="2320"/>
        <v/>
      </c>
      <c r="AX9182" s="10" t="str">
        <f t="shared" si="2311"/>
        <v/>
      </c>
      <c r="AY9182" s="10" t="str">
        <f t="shared" si="2321"/>
        <v/>
      </c>
      <c r="AZ9182" s="23">
        <f t="shared" si="2322"/>
        <v>0</v>
      </c>
      <c r="BA9182" s="10">
        <f t="shared" si="2323"/>
        <v>0</v>
      </c>
    </row>
    <row r="9183" spans="1:53" x14ac:dyDescent="0.25">
      <c r="A9183" s="25" t="str">
        <f t="shared" si="2324"/>
        <v/>
      </c>
      <c r="C9183" s="1"/>
      <c r="D9183" s="1"/>
      <c r="E9183" s="1"/>
      <c r="F9183" s="1"/>
      <c r="G9183" s="3" t="str">
        <f t="shared" ca="1" si="2325"/>
        <v/>
      </c>
      <c r="H9183" s="16" t="str">
        <f t="shared" si="2312"/>
        <v/>
      </c>
      <c r="AF9183" s="67"/>
      <c r="AH9183" s="6">
        <f t="shared" ca="1" si="2310"/>
        <v>44152</v>
      </c>
      <c r="AP9183" s="10" t="str">
        <f t="shared" si="2313"/>
        <v/>
      </c>
      <c r="AQ9183" s="10" t="str">
        <f t="shared" si="2314"/>
        <v/>
      </c>
      <c r="AR9183" s="10" t="str">
        <f t="shared" si="2315"/>
        <v/>
      </c>
      <c r="AS9183" s="10" t="str">
        <f t="shared" si="2316"/>
        <v/>
      </c>
      <c r="AT9183" s="10" t="str">
        <f t="shared" si="2317"/>
        <v/>
      </c>
      <c r="AU9183" s="10" t="str">
        <f t="shared" si="2318"/>
        <v/>
      </c>
      <c r="AV9183" s="10" t="str">
        <f t="shared" si="2319"/>
        <v/>
      </c>
      <c r="AW9183" s="10" t="str">
        <f t="shared" si="2320"/>
        <v/>
      </c>
      <c r="AX9183" s="10" t="str">
        <f t="shared" si="2311"/>
        <v/>
      </c>
      <c r="AY9183" s="10" t="str">
        <f t="shared" si="2321"/>
        <v/>
      </c>
      <c r="AZ9183" s="23">
        <f t="shared" si="2322"/>
        <v>0</v>
      </c>
      <c r="BA9183" s="10">
        <f t="shared" si="2323"/>
        <v>0</v>
      </c>
    </row>
    <row r="9184" spans="1:53" x14ac:dyDescent="0.25">
      <c r="A9184" s="26" t="str">
        <f t="shared" si="2324"/>
        <v/>
      </c>
      <c r="B9184" s="28"/>
      <c r="C9184" s="29"/>
      <c r="D9184" s="29"/>
      <c r="E9184" s="29"/>
      <c r="F9184" s="29"/>
      <c r="G9184" s="30" t="str">
        <f t="shared" ca="1" si="2325"/>
        <v/>
      </c>
      <c r="H9184" s="16" t="str">
        <f t="shared" si="2312"/>
        <v/>
      </c>
      <c r="AF9184" s="67"/>
      <c r="AH9184" s="6">
        <f t="shared" ca="1" si="2310"/>
        <v>44152</v>
      </c>
      <c r="AP9184" s="10" t="str">
        <f t="shared" si="2313"/>
        <v/>
      </c>
      <c r="AQ9184" s="10" t="str">
        <f t="shared" si="2314"/>
        <v/>
      </c>
      <c r="AR9184" s="10" t="str">
        <f t="shared" si="2315"/>
        <v/>
      </c>
      <c r="AS9184" s="10" t="str">
        <f t="shared" si="2316"/>
        <v/>
      </c>
      <c r="AT9184" s="10" t="str">
        <f t="shared" si="2317"/>
        <v/>
      </c>
      <c r="AU9184" s="10" t="str">
        <f t="shared" si="2318"/>
        <v/>
      </c>
      <c r="AV9184" s="10" t="str">
        <f t="shared" si="2319"/>
        <v/>
      </c>
      <c r="AW9184" s="10" t="str">
        <f t="shared" si="2320"/>
        <v/>
      </c>
      <c r="AX9184" s="10" t="str">
        <f t="shared" si="2311"/>
        <v/>
      </c>
      <c r="AY9184" s="10" t="str">
        <f t="shared" si="2321"/>
        <v/>
      </c>
      <c r="AZ9184" s="23">
        <f t="shared" si="2322"/>
        <v>0</v>
      </c>
      <c r="BA9184" s="10">
        <f t="shared" si="2323"/>
        <v>0</v>
      </c>
    </row>
    <row r="9185" spans="1:53" x14ac:dyDescent="0.25">
      <c r="A9185" s="25" t="str">
        <f t="shared" si="2324"/>
        <v/>
      </c>
      <c r="C9185" s="1"/>
      <c r="D9185" s="1"/>
      <c r="E9185" s="1"/>
      <c r="F9185" s="1"/>
      <c r="G9185" s="3" t="str">
        <f t="shared" ca="1" si="2325"/>
        <v/>
      </c>
      <c r="H9185" s="16" t="str">
        <f t="shared" si="2312"/>
        <v/>
      </c>
      <c r="AF9185" s="67"/>
      <c r="AH9185" s="6">
        <f t="shared" ca="1" si="2310"/>
        <v>44152</v>
      </c>
      <c r="AP9185" s="10" t="str">
        <f t="shared" si="2313"/>
        <v/>
      </c>
      <c r="AQ9185" s="10" t="str">
        <f t="shared" si="2314"/>
        <v/>
      </c>
      <c r="AR9185" s="10" t="str">
        <f t="shared" si="2315"/>
        <v/>
      </c>
      <c r="AS9185" s="10" t="str">
        <f t="shared" si="2316"/>
        <v/>
      </c>
      <c r="AT9185" s="10" t="str">
        <f t="shared" si="2317"/>
        <v/>
      </c>
      <c r="AU9185" s="10" t="str">
        <f t="shared" si="2318"/>
        <v/>
      </c>
      <c r="AV9185" s="10" t="str">
        <f t="shared" si="2319"/>
        <v/>
      </c>
      <c r="AW9185" s="10" t="str">
        <f t="shared" si="2320"/>
        <v/>
      </c>
      <c r="AX9185" s="10" t="str">
        <f t="shared" si="2311"/>
        <v/>
      </c>
      <c r="AY9185" s="10" t="str">
        <f t="shared" si="2321"/>
        <v/>
      </c>
      <c r="AZ9185" s="23">
        <f t="shared" si="2322"/>
        <v>0</v>
      </c>
      <c r="BA9185" s="10">
        <f t="shared" si="2323"/>
        <v>0</v>
      </c>
    </row>
    <row r="9186" spans="1:53" x14ac:dyDescent="0.25">
      <c r="A9186" s="26" t="str">
        <f t="shared" si="2324"/>
        <v/>
      </c>
      <c r="B9186" s="28"/>
      <c r="C9186" s="29"/>
      <c r="D9186" s="29"/>
      <c r="E9186" s="29"/>
      <c r="F9186" s="29"/>
      <c r="G9186" s="30" t="str">
        <f t="shared" ca="1" si="2325"/>
        <v/>
      </c>
      <c r="H9186" s="16" t="str">
        <f t="shared" si="2312"/>
        <v/>
      </c>
      <c r="AF9186" s="67"/>
      <c r="AH9186" s="6">
        <f t="shared" ca="1" si="2310"/>
        <v>44152</v>
      </c>
      <c r="AP9186" s="10" t="str">
        <f t="shared" si="2313"/>
        <v/>
      </c>
      <c r="AQ9186" s="10" t="str">
        <f t="shared" si="2314"/>
        <v/>
      </c>
      <c r="AR9186" s="10" t="str">
        <f t="shared" si="2315"/>
        <v/>
      </c>
      <c r="AS9186" s="10" t="str">
        <f t="shared" si="2316"/>
        <v/>
      </c>
      <c r="AT9186" s="10" t="str">
        <f t="shared" si="2317"/>
        <v/>
      </c>
      <c r="AU9186" s="10" t="str">
        <f t="shared" si="2318"/>
        <v/>
      </c>
      <c r="AV9186" s="10" t="str">
        <f t="shared" si="2319"/>
        <v/>
      </c>
      <c r="AW9186" s="10" t="str">
        <f t="shared" si="2320"/>
        <v/>
      </c>
      <c r="AX9186" s="10" t="str">
        <f t="shared" si="2311"/>
        <v/>
      </c>
      <c r="AY9186" s="10" t="str">
        <f t="shared" si="2321"/>
        <v/>
      </c>
      <c r="AZ9186" s="23">
        <f t="shared" si="2322"/>
        <v>0</v>
      </c>
      <c r="BA9186" s="10">
        <f t="shared" si="2323"/>
        <v>0</v>
      </c>
    </row>
    <row r="9187" spans="1:53" x14ac:dyDescent="0.25">
      <c r="A9187" s="25" t="str">
        <f t="shared" si="2324"/>
        <v/>
      </c>
      <c r="C9187" s="1"/>
      <c r="D9187" s="1"/>
      <c r="E9187" s="1"/>
      <c r="F9187" s="1"/>
      <c r="G9187" s="3" t="str">
        <f t="shared" ca="1" si="2325"/>
        <v/>
      </c>
      <c r="H9187" s="16" t="str">
        <f t="shared" si="2312"/>
        <v/>
      </c>
      <c r="AF9187" s="67"/>
      <c r="AH9187" s="6">
        <f t="shared" ca="1" si="2310"/>
        <v>44152</v>
      </c>
      <c r="AP9187" s="10" t="str">
        <f t="shared" si="2313"/>
        <v/>
      </c>
      <c r="AQ9187" s="10" t="str">
        <f t="shared" si="2314"/>
        <v/>
      </c>
      <c r="AR9187" s="10" t="str">
        <f t="shared" si="2315"/>
        <v/>
      </c>
      <c r="AS9187" s="10" t="str">
        <f t="shared" si="2316"/>
        <v/>
      </c>
      <c r="AT9187" s="10" t="str">
        <f t="shared" si="2317"/>
        <v/>
      </c>
      <c r="AU9187" s="10" t="str">
        <f t="shared" si="2318"/>
        <v/>
      </c>
      <c r="AV9187" s="10" t="str">
        <f t="shared" si="2319"/>
        <v/>
      </c>
      <c r="AW9187" s="10" t="str">
        <f t="shared" si="2320"/>
        <v/>
      </c>
      <c r="AX9187" s="10" t="str">
        <f t="shared" si="2311"/>
        <v/>
      </c>
      <c r="AY9187" s="10" t="str">
        <f t="shared" si="2321"/>
        <v/>
      </c>
      <c r="AZ9187" s="23">
        <f t="shared" si="2322"/>
        <v>0</v>
      </c>
      <c r="BA9187" s="10">
        <f t="shared" si="2323"/>
        <v>0</v>
      </c>
    </row>
    <row r="9188" spans="1:53" x14ac:dyDescent="0.25">
      <c r="A9188" s="26" t="str">
        <f t="shared" si="2324"/>
        <v/>
      </c>
      <c r="B9188" s="28"/>
      <c r="C9188" s="29"/>
      <c r="D9188" s="29"/>
      <c r="E9188" s="29"/>
      <c r="F9188" s="29"/>
      <c r="G9188" s="30" t="str">
        <f t="shared" ca="1" si="2325"/>
        <v/>
      </c>
      <c r="H9188" s="16" t="str">
        <f t="shared" si="2312"/>
        <v/>
      </c>
      <c r="AF9188" s="67"/>
      <c r="AH9188" s="6">
        <f t="shared" ca="1" si="2310"/>
        <v>44152</v>
      </c>
      <c r="AP9188" s="10" t="str">
        <f t="shared" si="2313"/>
        <v/>
      </c>
      <c r="AQ9188" s="10" t="str">
        <f t="shared" si="2314"/>
        <v/>
      </c>
      <c r="AR9188" s="10" t="str">
        <f t="shared" si="2315"/>
        <v/>
      </c>
      <c r="AS9188" s="10" t="str">
        <f t="shared" si="2316"/>
        <v/>
      </c>
      <c r="AT9188" s="10" t="str">
        <f t="shared" si="2317"/>
        <v/>
      </c>
      <c r="AU9188" s="10" t="str">
        <f t="shared" si="2318"/>
        <v/>
      </c>
      <c r="AV9188" s="10" t="str">
        <f t="shared" si="2319"/>
        <v/>
      </c>
      <c r="AW9188" s="10" t="str">
        <f t="shared" si="2320"/>
        <v/>
      </c>
      <c r="AX9188" s="10" t="str">
        <f t="shared" si="2311"/>
        <v/>
      </c>
      <c r="AY9188" s="10" t="str">
        <f t="shared" si="2321"/>
        <v/>
      </c>
      <c r="AZ9188" s="23">
        <f t="shared" si="2322"/>
        <v>0</v>
      </c>
      <c r="BA9188" s="10">
        <f t="shared" si="2323"/>
        <v>0</v>
      </c>
    </row>
    <row r="9189" spans="1:53" x14ac:dyDescent="0.25">
      <c r="A9189" s="25" t="str">
        <f t="shared" si="2324"/>
        <v/>
      </c>
      <c r="C9189" s="1"/>
      <c r="D9189" s="1"/>
      <c r="E9189" s="1"/>
      <c r="F9189" s="1"/>
      <c r="G9189" s="3" t="str">
        <f t="shared" ca="1" si="2325"/>
        <v/>
      </c>
      <c r="H9189" s="16" t="str">
        <f t="shared" si="2312"/>
        <v/>
      </c>
      <c r="AF9189" s="67"/>
      <c r="AH9189" s="6">
        <f t="shared" ca="1" si="2310"/>
        <v>44152</v>
      </c>
      <c r="AP9189" s="10" t="str">
        <f t="shared" si="2313"/>
        <v/>
      </c>
      <c r="AQ9189" s="10" t="str">
        <f t="shared" si="2314"/>
        <v/>
      </c>
      <c r="AR9189" s="10" t="str">
        <f t="shared" si="2315"/>
        <v/>
      </c>
      <c r="AS9189" s="10" t="str">
        <f t="shared" si="2316"/>
        <v/>
      </c>
      <c r="AT9189" s="10" t="str">
        <f t="shared" si="2317"/>
        <v/>
      </c>
      <c r="AU9189" s="10" t="str">
        <f t="shared" si="2318"/>
        <v/>
      </c>
      <c r="AV9189" s="10" t="str">
        <f t="shared" si="2319"/>
        <v/>
      </c>
      <c r="AW9189" s="10" t="str">
        <f t="shared" si="2320"/>
        <v/>
      </c>
      <c r="AX9189" s="10" t="str">
        <f t="shared" si="2311"/>
        <v/>
      </c>
      <c r="AY9189" s="10" t="str">
        <f t="shared" si="2321"/>
        <v/>
      </c>
      <c r="AZ9189" s="23">
        <f t="shared" si="2322"/>
        <v>0</v>
      </c>
      <c r="BA9189" s="10">
        <f t="shared" si="2323"/>
        <v>0</v>
      </c>
    </row>
    <row r="9190" spans="1:53" x14ac:dyDescent="0.25">
      <c r="A9190" s="26" t="str">
        <f t="shared" si="2324"/>
        <v/>
      </c>
      <c r="B9190" s="28"/>
      <c r="C9190" s="29"/>
      <c r="D9190" s="29"/>
      <c r="E9190" s="29"/>
      <c r="F9190" s="29"/>
      <c r="G9190" s="30" t="str">
        <f t="shared" ca="1" si="2325"/>
        <v/>
      </c>
      <c r="H9190" s="16" t="str">
        <f t="shared" si="2312"/>
        <v/>
      </c>
      <c r="AF9190" s="67"/>
      <c r="AH9190" s="6">
        <f t="shared" ca="1" si="2310"/>
        <v>44152</v>
      </c>
      <c r="AP9190" s="10" t="str">
        <f t="shared" si="2313"/>
        <v/>
      </c>
      <c r="AQ9190" s="10" t="str">
        <f t="shared" si="2314"/>
        <v/>
      </c>
      <c r="AR9190" s="10" t="str">
        <f t="shared" si="2315"/>
        <v/>
      </c>
      <c r="AS9190" s="10" t="str">
        <f t="shared" si="2316"/>
        <v/>
      </c>
      <c r="AT9190" s="10" t="str">
        <f t="shared" si="2317"/>
        <v/>
      </c>
      <c r="AU9190" s="10" t="str">
        <f t="shared" si="2318"/>
        <v/>
      </c>
      <c r="AV9190" s="10" t="str">
        <f t="shared" si="2319"/>
        <v/>
      </c>
      <c r="AW9190" s="10" t="str">
        <f t="shared" si="2320"/>
        <v/>
      </c>
      <c r="AX9190" s="10" t="str">
        <f t="shared" si="2311"/>
        <v/>
      </c>
      <c r="AY9190" s="10" t="str">
        <f t="shared" si="2321"/>
        <v/>
      </c>
      <c r="AZ9190" s="23">
        <f t="shared" si="2322"/>
        <v>0</v>
      </c>
      <c r="BA9190" s="10">
        <f t="shared" si="2323"/>
        <v>0</v>
      </c>
    </row>
    <row r="9191" spans="1:53" x14ac:dyDescent="0.25">
      <c r="A9191" s="25" t="str">
        <f t="shared" si="2324"/>
        <v/>
      </c>
      <c r="C9191" s="1"/>
      <c r="D9191" s="1"/>
      <c r="E9191" s="1"/>
      <c r="F9191" s="1"/>
      <c r="G9191" s="3" t="str">
        <f t="shared" ca="1" si="2325"/>
        <v/>
      </c>
      <c r="H9191" s="16" t="str">
        <f t="shared" si="2312"/>
        <v/>
      </c>
      <c r="AF9191" s="67"/>
      <c r="AH9191" s="6">
        <f t="shared" ca="1" si="2310"/>
        <v>44152</v>
      </c>
      <c r="AP9191" s="10" t="str">
        <f t="shared" si="2313"/>
        <v/>
      </c>
      <c r="AQ9191" s="10" t="str">
        <f t="shared" si="2314"/>
        <v/>
      </c>
      <c r="AR9191" s="10" t="str">
        <f t="shared" si="2315"/>
        <v/>
      </c>
      <c r="AS9191" s="10" t="str">
        <f t="shared" si="2316"/>
        <v/>
      </c>
      <c r="AT9191" s="10" t="str">
        <f t="shared" si="2317"/>
        <v/>
      </c>
      <c r="AU9191" s="10" t="str">
        <f t="shared" si="2318"/>
        <v/>
      </c>
      <c r="AV9191" s="10" t="str">
        <f t="shared" si="2319"/>
        <v/>
      </c>
      <c r="AW9191" s="10" t="str">
        <f t="shared" si="2320"/>
        <v/>
      </c>
      <c r="AX9191" s="10" t="str">
        <f t="shared" si="2311"/>
        <v/>
      </c>
      <c r="AY9191" s="10" t="str">
        <f t="shared" si="2321"/>
        <v/>
      </c>
      <c r="AZ9191" s="23">
        <f t="shared" si="2322"/>
        <v>0</v>
      </c>
      <c r="BA9191" s="10">
        <f t="shared" si="2323"/>
        <v>0</v>
      </c>
    </row>
    <row r="9192" spans="1:53" x14ac:dyDescent="0.25">
      <c r="A9192" s="26" t="str">
        <f t="shared" si="2324"/>
        <v/>
      </c>
      <c r="B9192" s="28"/>
      <c r="C9192" s="29"/>
      <c r="D9192" s="29"/>
      <c r="E9192" s="29"/>
      <c r="F9192" s="29"/>
      <c r="G9192" s="30" t="str">
        <f t="shared" ca="1" si="2325"/>
        <v/>
      </c>
      <c r="H9192" s="16" t="str">
        <f t="shared" si="2312"/>
        <v/>
      </c>
      <c r="AF9192" s="67"/>
      <c r="AH9192" s="6">
        <f t="shared" ca="1" si="2310"/>
        <v>44152</v>
      </c>
      <c r="AP9192" s="10" t="str">
        <f t="shared" si="2313"/>
        <v/>
      </c>
      <c r="AQ9192" s="10" t="str">
        <f t="shared" si="2314"/>
        <v/>
      </c>
      <c r="AR9192" s="10" t="str">
        <f t="shared" si="2315"/>
        <v/>
      </c>
      <c r="AS9192" s="10" t="str">
        <f t="shared" si="2316"/>
        <v/>
      </c>
      <c r="AT9192" s="10" t="str">
        <f t="shared" si="2317"/>
        <v/>
      </c>
      <c r="AU9192" s="10" t="str">
        <f t="shared" si="2318"/>
        <v/>
      </c>
      <c r="AV9192" s="10" t="str">
        <f t="shared" si="2319"/>
        <v/>
      </c>
      <c r="AW9192" s="10" t="str">
        <f t="shared" si="2320"/>
        <v/>
      </c>
      <c r="AX9192" s="10" t="str">
        <f t="shared" si="2311"/>
        <v/>
      </c>
      <c r="AY9192" s="10" t="str">
        <f t="shared" si="2321"/>
        <v/>
      </c>
      <c r="AZ9192" s="23">
        <f t="shared" si="2322"/>
        <v>0</v>
      </c>
      <c r="BA9192" s="10">
        <f t="shared" si="2323"/>
        <v>0</v>
      </c>
    </row>
    <row r="9193" spans="1:53" x14ac:dyDescent="0.25">
      <c r="A9193" s="25" t="str">
        <f t="shared" si="2324"/>
        <v/>
      </c>
      <c r="C9193" s="1"/>
      <c r="D9193" s="1"/>
      <c r="E9193" s="1"/>
      <c r="F9193" s="1"/>
      <c r="G9193" s="3" t="str">
        <f t="shared" ca="1" si="2325"/>
        <v/>
      </c>
      <c r="H9193" s="16" t="str">
        <f t="shared" si="2312"/>
        <v/>
      </c>
      <c r="AF9193" s="67"/>
      <c r="AH9193" s="6">
        <f t="shared" ca="1" si="2310"/>
        <v>44152</v>
      </c>
      <c r="AP9193" s="10" t="str">
        <f t="shared" si="2313"/>
        <v/>
      </c>
      <c r="AQ9193" s="10" t="str">
        <f t="shared" si="2314"/>
        <v/>
      </c>
      <c r="AR9193" s="10" t="str">
        <f t="shared" si="2315"/>
        <v/>
      </c>
      <c r="AS9193" s="10" t="str">
        <f t="shared" si="2316"/>
        <v/>
      </c>
      <c r="AT9193" s="10" t="str">
        <f t="shared" si="2317"/>
        <v/>
      </c>
      <c r="AU9193" s="10" t="str">
        <f t="shared" si="2318"/>
        <v/>
      </c>
      <c r="AV9193" s="10" t="str">
        <f t="shared" si="2319"/>
        <v/>
      </c>
      <c r="AW9193" s="10" t="str">
        <f t="shared" si="2320"/>
        <v/>
      </c>
      <c r="AX9193" s="10" t="str">
        <f t="shared" si="2311"/>
        <v/>
      </c>
      <c r="AY9193" s="10" t="str">
        <f t="shared" si="2321"/>
        <v/>
      </c>
      <c r="AZ9193" s="23">
        <f t="shared" si="2322"/>
        <v>0</v>
      </c>
      <c r="BA9193" s="10">
        <f t="shared" si="2323"/>
        <v>0</v>
      </c>
    </row>
    <row r="9194" spans="1:53" x14ac:dyDescent="0.25">
      <c r="A9194" s="26" t="str">
        <f t="shared" si="2324"/>
        <v/>
      </c>
      <c r="B9194" s="28"/>
      <c r="C9194" s="29"/>
      <c r="D9194" s="29"/>
      <c r="E9194" s="29"/>
      <c r="F9194" s="29"/>
      <c r="G9194" s="30" t="str">
        <f t="shared" ca="1" si="2325"/>
        <v/>
      </c>
      <c r="H9194" s="16" t="str">
        <f t="shared" si="2312"/>
        <v/>
      </c>
      <c r="AF9194" s="67"/>
      <c r="AH9194" s="6">
        <f t="shared" ca="1" si="2310"/>
        <v>44152</v>
      </c>
      <c r="AP9194" s="10" t="str">
        <f t="shared" si="2313"/>
        <v/>
      </c>
      <c r="AQ9194" s="10" t="str">
        <f t="shared" si="2314"/>
        <v/>
      </c>
      <c r="AR9194" s="10" t="str">
        <f t="shared" si="2315"/>
        <v/>
      </c>
      <c r="AS9194" s="10" t="str">
        <f t="shared" si="2316"/>
        <v/>
      </c>
      <c r="AT9194" s="10" t="str">
        <f t="shared" si="2317"/>
        <v/>
      </c>
      <c r="AU9194" s="10" t="str">
        <f t="shared" si="2318"/>
        <v/>
      </c>
      <c r="AV9194" s="10" t="str">
        <f t="shared" si="2319"/>
        <v/>
      </c>
      <c r="AW9194" s="10" t="str">
        <f t="shared" si="2320"/>
        <v/>
      </c>
      <c r="AX9194" s="10" t="str">
        <f t="shared" si="2311"/>
        <v/>
      </c>
      <c r="AY9194" s="10" t="str">
        <f t="shared" si="2321"/>
        <v/>
      </c>
      <c r="AZ9194" s="23">
        <f t="shared" si="2322"/>
        <v>0</v>
      </c>
      <c r="BA9194" s="10">
        <f t="shared" si="2323"/>
        <v>0</v>
      </c>
    </row>
    <row r="9195" spans="1:53" x14ac:dyDescent="0.25">
      <c r="A9195" s="25" t="str">
        <f t="shared" si="2324"/>
        <v/>
      </c>
      <c r="C9195" s="1"/>
      <c r="D9195" s="1"/>
      <c r="E9195" s="1"/>
      <c r="F9195" s="1"/>
      <c r="G9195" s="3" t="str">
        <f t="shared" ca="1" si="2325"/>
        <v/>
      </c>
      <c r="H9195" s="16" t="str">
        <f t="shared" si="2312"/>
        <v/>
      </c>
      <c r="AF9195" s="67"/>
      <c r="AH9195" s="6">
        <f t="shared" ca="1" si="2310"/>
        <v>44152</v>
      </c>
      <c r="AP9195" s="10" t="str">
        <f t="shared" si="2313"/>
        <v/>
      </c>
      <c r="AQ9195" s="10" t="str">
        <f t="shared" si="2314"/>
        <v/>
      </c>
      <c r="AR9195" s="10" t="str">
        <f t="shared" si="2315"/>
        <v/>
      </c>
      <c r="AS9195" s="10" t="str">
        <f t="shared" si="2316"/>
        <v/>
      </c>
      <c r="AT9195" s="10" t="str">
        <f t="shared" si="2317"/>
        <v/>
      </c>
      <c r="AU9195" s="10" t="str">
        <f t="shared" si="2318"/>
        <v/>
      </c>
      <c r="AV9195" s="10" t="str">
        <f t="shared" si="2319"/>
        <v/>
      </c>
      <c r="AW9195" s="10" t="str">
        <f t="shared" si="2320"/>
        <v/>
      </c>
      <c r="AX9195" s="10" t="str">
        <f t="shared" si="2311"/>
        <v/>
      </c>
      <c r="AY9195" s="10" t="str">
        <f t="shared" si="2321"/>
        <v/>
      </c>
      <c r="AZ9195" s="23">
        <f t="shared" si="2322"/>
        <v>0</v>
      </c>
      <c r="BA9195" s="10">
        <f t="shared" si="2323"/>
        <v>0</v>
      </c>
    </row>
    <row r="9196" spans="1:53" x14ac:dyDescent="0.25">
      <c r="A9196" s="26" t="str">
        <f t="shared" si="2324"/>
        <v/>
      </c>
      <c r="B9196" s="28"/>
      <c r="C9196" s="29"/>
      <c r="D9196" s="29"/>
      <c r="E9196" s="29"/>
      <c r="F9196" s="29"/>
      <c r="G9196" s="30" t="str">
        <f t="shared" ca="1" si="2325"/>
        <v/>
      </c>
      <c r="H9196" s="16" t="str">
        <f t="shared" si="2312"/>
        <v/>
      </c>
      <c r="AF9196" s="67"/>
      <c r="AH9196" s="6">
        <f t="shared" ca="1" si="2310"/>
        <v>44152</v>
      </c>
      <c r="AP9196" s="10" t="str">
        <f t="shared" si="2313"/>
        <v/>
      </c>
      <c r="AQ9196" s="10" t="str">
        <f t="shared" si="2314"/>
        <v/>
      </c>
      <c r="AR9196" s="10" t="str">
        <f t="shared" si="2315"/>
        <v/>
      </c>
      <c r="AS9196" s="10" t="str">
        <f t="shared" si="2316"/>
        <v/>
      </c>
      <c r="AT9196" s="10" t="str">
        <f t="shared" si="2317"/>
        <v/>
      </c>
      <c r="AU9196" s="10" t="str">
        <f t="shared" si="2318"/>
        <v/>
      </c>
      <c r="AV9196" s="10" t="str">
        <f t="shared" si="2319"/>
        <v/>
      </c>
      <c r="AW9196" s="10" t="str">
        <f t="shared" si="2320"/>
        <v/>
      </c>
      <c r="AX9196" s="10" t="str">
        <f t="shared" si="2311"/>
        <v/>
      </c>
      <c r="AY9196" s="10" t="str">
        <f t="shared" si="2321"/>
        <v/>
      </c>
      <c r="AZ9196" s="23">
        <f t="shared" si="2322"/>
        <v>0</v>
      </c>
      <c r="BA9196" s="10">
        <f t="shared" si="2323"/>
        <v>0</v>
      </c>
    </row>
    <row r="9197" spans="1:53" x14ac:dyDescent="0.25">
      <c r="A9197" s="25" t="str">
        <f t="shared" si="2324"/>
        <v/>
      </c>
      <c r="C9197" s="1"/>
      <c r="D9197" s="1"/>
      <c r="E9197" s="1"/>
      <c r="F9197" s="1"/>
      <c r="G9197" s="3" t="str">
        <f t="shared" ca="1" si="2325"/>
        <v/>
      </c>
      <c r="H9197" s="16" t="str">
        <f t="shared" si="2312"/>
        <v/>
      </c>
      <c r="AF9197" s="67"/>
      <c r="AH9197" s="6">
        <f t="shared" ca="1" si="2310"/>
        <v>44152</v>
      </c>
      <c r="AP9197" s="10" t="str">
        <f t="shared" si="2313"/>
        <v/>
      </c>
      <c r="AQ9197" s="10" t="str">
        <f t="shared" si="2314"/>
        <v/>
      </c>
      <c r="AR9197" s="10" t="str">
        <f t="shared" si="2315"/>
        <v/>
      </c>
      <c r="AS9197" s="10" t="str">
        <f t="shared" si="2316"/>
        <v/>
      </c>
      <c r="AT9197" s="10" t="str">
        <f t="shared" si="2317"/>
        <v/>
      </c>
      <c r="AU9197" s="10" t="str">
        <f t="shared" si="2318"/>
        <v/>
      </c>
      <c r="AV9197" s="10" t="str">
        <f t="shared" si="2319"/>
        <v/>
      </c>
      <c r="AW9197" s="10" t="str">
        <f t="shared" si="2320"/>
        <v/>
      </c>
      <c r="AX9197" s="10" t="str">
        <f t="shared" si="2311"/>
        <v/>
      </c>
      <c r="AY9197" s="10" t="str">
        <f t="shared" si="2321"/>
        <v/>
      </c>
      <c r="AZ9197" s="23">
        <f t="shared" si="2322"/>
        <v>0</v>
      </c>
      <c r="BA9197" s="10">
        <f t="shared" si="2323"/>
        <v>0</v>
      </c>
    </row>
    <row r="9198" spans="1:53" x14ac:dyDescent="0.25">
      <c r="A9198" s="26" t="str">
        <f t="shared" si="2324"/>
        <v/>
      </c>
      <c r="B9198" s="28"/>
      <c r="C9198" s="29"/>
      <c r="D9198" s="29"/>
      <c r="E9198" s="29"/>
      <c r="F9198" s="29"/>
      <c r="G9198" s="30" t="str">
        <f t="shared" ca="1" si="2325"/>
        <v/>
      </c>
      <c r="H9198" s="16" t="str">
        <f t="shared" si="2312"/>
        <v/>
      </c>
      <c r="AF9198" s="67"/>
      <c r="AH9198" s="6">
        <f t="shared" ca="1" si="2310"/>
        <v>44152</v>
      </c>
      <c r="AP9198" s="10" t="str">
        <f t="shared" si="2313"/>
        <v/>
      </c>
      <c r="AQ9198" s="10" t="str">
        <f t="shared" si="2314"/>
        <v/>
      </c>
      <c r="AR9198" s="10" t="str">
        <f t="shared" si="2315"/>
        <v/>
      </c>
      <c r="AS9198" s="10" t="str">
        <f t="shared" si="2316"/>
        <v/>
      </c>
      <c r="AT9198" s="10" t="str">
        <f t="shared" si="2317"/>
        <v/>
      </c>
      <c r="AU9198" s="10" t="str">
        <f t="shared" si="2318"/>
        <v/>
      </c>
      <c r="AV9198" s="10" t="str">
        <f t="shared" si="2319"/>
        <v/>
      </c>
      <c r="AW9198" s="10" t="str">
        <f t="shared" si="2320"/>
        <v/>
      </c>
      <c r="AX9198" s="10" t="str">
        <f t="shared" si="2311"/>
        <v/>
      </c>
      <c r="AY9198" s="10" t="str">
        <f t="shared" si="2321"/>
        <v/>
      </c>
      <c r="AZ9198" s="23">
        <f t="shared" si="2322"/>
        <v>0</v>
      </c>
      <c r="BA9198" s="10">
        <f t="shared" si="2323"/>
        <v>0</v>
      </c>
    </row>
    <row r="9199" spans="1:53" x14ac:dyDescent="0.25">
      <c r="A9199" s="25" t="str">
        <f t="shared" si="2324"/>
        <v/>
      </c>
      <c r="C9199" s="1"/>
      <c r="D9199" s="1"/>
      <c r="E9199" s="1"/>
      <c r="F9199" s="1"/>
      <c r="G9199" s="3" t="str">
        <f t="shared" ca="1" si="2325"/>
        <v/>
      </c>
      <c r="H9199" s="16" t="str">
        <f t="shared" si="2312"/>
        <v/>
      </c>
      <c r="AF9199" s="67"/>
      <c r="AH9199" s="6">
        <f t="shared" ca="1" si="2310"/>
        <v>44152</v>
      </c>
      <c r="AP9199" s="10" t="str">
        <f t="shared" si="2313"/>
        <v/>
      </c>
      <c r="AQ9199" s="10" t="str">
        <f t="shared" si="2314"/>
        <v/>
      </c>
      <c r="AR9199" s="10" t="str">
        <f t="shared" si="2315"/>
        <v/>
      </c>
      <c r="AS9199" s="10" t="str">
        <f t="shared" si="2316"/>
        <v/>
      </c>
      <c r="AT9199" s="10" t="str">
        <f t="shared" si="2317"/>
        <v/>
      </c>
      <c r="AU9199" s="10" t="str">
        <f t="shared" si="2318"/>
        <v/>
      </c>
      <c r="AV9199" s="10" t="str">
        <f t="shared" si="2319"/>
        <v/>
      </c>
      <c r="AW9199" s="10" t="str">
        <f t="shared" si="2320"/>
        <v/>
      </c>
      <c r="AX9199" s="10" t="str">
        <f t="shared" si="2311"/>
        <v/>
      </c>
      <c r="AY9199" s="10" t="str">
        <f t="shared" si="2321"/>
        <v/>
      </c>
      <c r="AZ9199" s="23">
        <f t="shared" si="2322"/>
        <v>0</v>
      </c>
      <c r="BA9199" s="10">
        <f t="shared" si="2323"/>
        <v>0</v>
      </c>
    </row>
    <row r="9200" spans="1:53" x14ac:dyDescent="0.25">
      <c r="A9200" s="26" t="str">
        <f t="shared" si="2324"/>
        <v/>
      </c>
      <c r="B9200" s="28"/>
      <c r="C9200" s="29"/>
      <c r="D9200" s="29"/>
      <c r="E9200" s="29"/>
      <c r="F9200" s="29"/>
      <c r="G9200" s="30" t="str">
        <f t="shared" ca="1" si="2325"/>
        <v/>
      </c>
      <c r="H9200" s="16" t="str">
        <f t="shared" si="2312"/>
        <v/>
      </c>
      <c r="AF9200" s="67"/>
      <c r="AH9200" s="6">
        <f t="shared" ca="1" si="2310"/>
        <v>44152</v>
      </c>
      <c r="AP9200" s="10" t="str">
        <f t="shared" si="2313"/>
        <v/>
      </c>
      <c r="AQ9200" s="10" t="str">
        <f t="shared" si="2314"/>
        <v/>
      </c>
      <c r="AR9200" s="10" t="str">
        <f t="shared" si="2315"/>
        <v/>
      </c>
      <c r="AS9200" s="10" t="str">
        <f t="shared" si="2316"/>
        <v/>
      </c>
      <c r="AT9200" s="10" t="str">
        <f t="shared" si="2317"/>
        <v/>
      </c>
      <c r="AU9200" s="10" t="str">
        <f t="shared" si="2318"/>
        <v/>
      </c>
      <c r="AV9200" s="10" t="str">
        <f t="shared" si="2319"/>
        <v/>
      </c>
      <c r="AW9200" s="10" t="str">
        <f t="shared" si="2320"/>
        <v/>
      </c>
      <c r="AX9200" s="10" t="str">
        <f t="shared" si="2311"/>
        <v/>
      </c>
      <c r="AY9200" s="10" t="str">
        <f t="shared" si="2321"/>
        <v/>
      </c>
      <c r="AZ9200" s="23">
        <f t="shared" si="2322"/>
        <v>0</v>
      </c>
      <c r="BA9200" s="10">
        <f t="shared" si="2323"/>
        <v>0</v>
      </c>
    </row>
    <row r="9201" spans="1:53" x14ac:dyDescent="0.25">
      <c r="A9201" s="25" t="str">
        <f t="shared" si="2324"/>
        <v/>
      </c>
      <c r="C9201" s="1"/>
      <c r="D9201" s="1"/>
      <c r="E9201" s="1"/>
      <c r="F9201" s="1"/>
      <c r="G9201" s="3" t="str">
        <f t="shared" ca="1" si="2325"/>
        <v/>
      </c>
      <c r="H9201" s="16" t="str">
        <f t="shared" si="2312"/>
        <v/>
      </c>
      <c r="AF9201" s="67"/>
      <c r="AH9201" s="6">
        <f t="shared" ca="1" si="2310"/>
        <v>44152</v>
      </c>
      <c r="AP9201" s="10" t="str">
        <f t="shared" si="2313"/>
        <v/>
      </c>
      <c r="AQ9201" s="10" t="str">
        <f t="shared" si="2314"/>
        <v/>
      </c>
      <c r="AR9201" s="10" t="str">
        <f t="shared" si="2315"/>
        <v/>
      </c>
      <c r="AS9201" s="10" t="str">
        <f t="shared" si="2316"/>
        <v/>
      </c>
      <c r="AT9201" s="10" t="str">
        <f t="shared" si="2317"/>
        <v/>
      </c>
      <c r="AU9201" s="10" t="str">
        <f t="shared" si="2318"/>
        <v/>
      </c>
      <c r="AV9201" s="10" t="str">
        <f t="shared" si="2319"/>
        <v/>
      </c>
      <c r="AW9201" s="10" t="str">
        <f t="shared" si="2320"/>
        <v/>
      </c>
      <c r="AX9201" s="10" t="str">
        <f t="shared" si="2311"/>
        <v/>
      </c>
      <c r="AY9201" s="10" t="str">
        <f t="shared" si="2321"/>
        <v/>
      </c>
      <c r="AZ9201" s="23">
        <f t="shared" si="2322"/>
        <v>0</v>
      </c>
      <c r="BA9201" s="10">
        <f t="shared" si="2323"/>
        <v>0</v>
      </c>
    </row>
    <row r="9202" spans="1:53" x14ac:dyDescent="0.25">
      <c r="A9202" s="26" t="str">
        <f t="shared" si="2324"/>
        <v/>
      </c>
      <c r="B9202" s="28"/>
      <c r="C9202" s="29"/>
      <c r="D9202" s="29"/>
      <c r="E9202" s="29"/>
      <c r="F9202" s="29"/>
      <c r="G9202" s="30" t="str">
        <f t="shared" ca="1" si="2325"/>
        <v/>
      </c>
      <c r="H9202" s="16" t="str">
        <f t="shared" si="2312"/>
        <v/>
      </c>
      <c r="AF9202" s="67"/>
      <c r="AH9202" s="6">
        <f t="shared" ca="1" si="2310"/>
        <v>44152</v>
      </c>
      <c r="AP9202" s="10" t="str">
        <f t="shared" si="2313"/>
        <v/>
      </c>
      <c r="AQ9202" s="10" t="str">
        <f t="shared" si="2314"/>
        <v/>
      </c>
      <c r="AR9202" s="10" t="str">
        <f t="shared" si="2315"/>
        <v/>
      </c>
      <c r="AS9202" s="10" t="str">
        <f t="shared" si="2316"/>
        <v/>
      </c>
      <c r="AT9202" s="10" t="str">
        <f t="shared" si="2317"/>
        <v/>
      </c>
      <c r="AU9202" s="10" t="str">
        <f t="shared" si="2318"/>
        <v/>
      </c>
      <c r="AV9202" s="10" t="str">
        <f t="shared" si="2319"/>
        <v/>
      </c>
      <c r="AW9202" s="10" t="str">
        <f t="shared" si="2320"/>
        <v/>
      </c>
      <c r="AX9202" s="10" t="str">
        <f t="shared" si="2311"/>
        <v/>
      </c>
      <c r="AY9202" s="10" t="str">
        <f t="shared" si="2321"/>
        <v/>
      </c>
      <c r="AZ9202" s="23">
        <f t="shared" si="2322"/>
        <v>0</v>
      </c>
      <c r="BA9202" s="10">
        <f t="shared" si="2323"/>
        <v>0</v>
      </c>
    </row>
    <row r="9203" spans="1:53" x14ac:dyDescent="0.25">
      <c r="A9203" s="25" t="str">
        <f t="shared" si="2324"/>
        <v/>
      </c>
      <c r="C9203" s="1"/>
      <c r="D9203" s="1"/>
      <c r="E9203" s="1"/>
      <c r="F9203" s="1"/>
      <c r="G9203" s="3" t="str">
        <f t="shared" ca="1" si="2325"/>
        <v/>
      </c>
      <c r="H9203" s="16" t="str">
        <f t="shared" si="2312"/>
        <v/>
      </c>
      <c r="AF9203" s="67"/>
      <c r="AH9203" s="6">
        <f t="shared" ca="1" si="2310"/>
        <v>44152</v>
      </c>
      <c r="AP9203" s="10" t="str">
        <f t="shared" si="2313"/>
        <v/>
      </c>
      <c r="AQ9203" s="10" t="str">
        <f t="shared" si="2314"/>
        <v/>
      </c>
      <c r="AR9203" s="10" t="str">
        <f t="shared" si="2315"/>
        <v/>
      </c>
      <c r="AS9203" s="10" t="str">
        <f t="shared" si="2316"/>
        <v/>
      </c>
      <c r="AT9203" s="10" t="str">
        <f t="shared" si="2317"/>
        <v/>
      </c>
      <c r="AU9203" s="10" t="str">
        <f t="shared" si="2318"/>
        <v/>
      </c>
      <c r="AV9203" s="10" t="str">
        <f t="shared" si="2319"/>
        <v/>
      </c>
      <c r="AW9203" s="10" t="str">
        <f t="shared" si="2320"/>
        <v/>
      </c>
      <c r="AX9203" s="10" t="str">
        <f t="shared" si="2311"/>
        <v/>
      </c>
      <c r="AY9203" s="10" t="str">
        <f t="shared" si="2321"/>
        <v/>
      </c>
      <c r="AZ9203" s="23">
        <f t="shared" si="2322"/>
        <v>0</v>
      </c>
      <c r="BA9203" s="10">
        <f t="shared" si="2323"/>
        <v>0</v>
      </c>
    </row>
    <row r="9204" spans="1:53" x14ac:dyDescent="0.25">
      <c r="A9204" s="26" t="str">
        <f t="shared" si="2324"/>
        <v/>
      </c>
      <c r="B9204" s="28"/>
      <c r="C9204" s="29"/>
      <c r="D9204" s="29"/>
      <c r="E9204" s="29"/>
      <c r="F9204" s="29"/>
      <c r="G9204" s="30" t="str">
        <f t="shared" ca="1" si="2325"/>
        <v/>
      </c>
      <c r="H9204" s="16" t="str">
        <f t="shared" si="2312"/>
        <v/>
      </c>
      <c r="AF9204" s="67"/>
      <c r="AH9204" s="6">
        <f t="shared" ca="1" si="2310"/>
        <v>44152</v>
      </c>
      <c r="AP9204" s="10" t="str">
        <f t="shared" si="2313"/>
        <v/>
      </c>
      <c r="AQ9204" s="10" t="str">
        <f t="shared" si="2314"/>
        <v/>
      </c>
      <c r="AR9204" s="10" t="str">
        <f t="shared" si="2315"/>
        <v/>
      </c>
      <c r="AS9204" s="10" t="str">
        <f t="shared" si="2316"/>
        <v/>
      </c>
      <c r="AT9204" s="10" t="str">
        <f t="shared" si="2317"/>
        <v/>
      </c>
      <c r="AU9204" s="10" t="str">
        <f t="shared" si="2318"/>
        <v/>
      </c>
      <c r="AV9204" s="10" t="str">
        <f t="shared" si="2319"/>
        <v/>
      </c>
      <c r="AW9204" s="10" t="str">
        <f t="shared" si="2320"/>
        <v/>
      </c>
      <c r="AX9204" s="10" t="str">
        <f t="shared" si="2311"/>
        <v/>
      </c>
      <c r="AY9204" s="10" t="str">
        <f t="shared" si="2321"/>
        <v/>
      </c>
      <c r="AZ9204" s="23">
        <f t="shared" si="2322"/>
        <v>0</v>
      </c>
      <c r="BA9204" s="10">
        <f t="shared" si="2323"/>
        <v>0</v>
      </c>
    </row>
    <row r="9205" spans="1:53" x14ac:dyDescent="0.25">
      <c r="A9205" s="25" t="str">
        <f t="shared" si="2324"/>
        <v/>
      </c>
      <c r="C9205" s="1"/>
      <c r="D9205" s="1"/>
      <c r="E9205" s="1"/>
      <c r="F9205" s="1"/>
      <c r="G9205" s="3" t="str">
        <f t="shared" ca="1" si="2325"/>
        <v/>
      </c>
      <c r="H9205" s="16" t="str">
        <f t="shared" si="2312"/>
        <v/>
      </c>
      <c r="AF9205" s="67"/>
      <c r="AH9205" s="6">
        <f t="shared" ca="1" si="2310"/>
        <v>44152</v>
      </c>
      <c r="AP9205" s="10" t="str">
        <f t="shared" si="2313"/>
        <v/>
      </c>
      <c r="AQ9205" s="10" t="str">
        <f t="shared" si="2314"/>
        <v/>
      </c>
      <c r="AR9205" s="10" t="str">
        <f t="shared" si="2315"/>
        <v/>
      </c>
      <c r="AS9205" s="10" t="str">
        <f t="shared" si="2316"/>
        <v/>
      </c>
      <c r="AT9205" s="10" t="str">
        <f t="shared" si="2317"/>
        <v/>
      </c>
      <c r="AU9205" s="10" t="str">
        <f t="shared" si="2318"/>
        <v/>
      </c>
      <c r="AV9205" s="10" t="str">
        <f t="shared" si="2319"/>
        <v/>
      </c>
      <c r="AW9205" s="10" t="str">
        <f t="shared" si="2320"/>
        <v/>
      </c>
      <c r="AX9205" s="10" t="str">
        <f t="shared" si="2311"/>
        <v/>
      </c>
      <c r="AY9205" s="10" t="str">
        <f t="shared" si="2321"/>
        <v/>
      </c>
      <c r="AZ9205" s="23">
        <f t="shared" si="2322"/>
        <v>0</v>
      </c>
      <c r="BA9205" s="10">
        <f t="shared" si="2323"/>
        <v>0</v>
      </c>
    </row>
    <row r="9206" spans="1:53" x14ac:dyDescent="0.25">
      <c r="A9206" s="26" t="str">
        <f t="shared" si="2324"/>
        <v/>
      </c>
      <c r="B9206" s="28"/>
      <c r="C9206" s="29"/>
      <c r="D9206" s="29"/>
      <c r="E9206" s="29"/>
      <c r="F9206" s="29"/>
      <c r="G9206" s="30" t="str">
        <f t="shared" ca="1" si="2325"/>
        <v/>
      </c>
      <c r="H9206" s="16" t="str">
        <f t="shared" si="2312"/>
        <v/>
      </c>
      <c r="AF9206" s="67"/>
      <c r="AH9206" s="6">
        <f t="shared" ca="1" si="2310"/>
        <v>44152</v>
      </c>
      <c r="AP9206" s="10" t="str">
        <f t="shared" si="2313"/>
        <v/>
      </c>
      <c r="AQ9206" s="10" t="str">
        <f t="shared" si="2314"/>
        <v/>
      </c>
      <c r="AR9206" s="10" t="str">
        <f t="shared" si="2315"/>
        <v/>
      </c>
      <c r="AS9206" s="10" t="str">
        <f t="shared" si="2316"/>
        <v/>
      </c>
      <c r="AT9206" s="10" t="str">
        <f t="shared" si="2317"/>
        <v/>
      </c>
      <c r="AU9206" s="10" t="str">
        <f t="shared" si="2318"/>
        <v/>
      </c>
      <c r="AV9206" s="10" t="str">
        <f t="shared" si="2319"/>
        <v/>
      </c>
      <c r="AW9206" s="10" t="str">
        <f t="shared" si="2320"/>
        <v/>
      </c>
      <c r="AX9206" s="10" t="str">
        <f t="shared" si="2311"/>
        <v/>
      </c>
      <c r="AY9206" s="10" t="str">
        <f t="shared" si="2321"/>
        <v/>
      </c>
      <c r="AZ9206" s="23">
        <f t="shared" si="2322"/>
        <v>0</v>
      </c>
      <c r="BA9206" s="10">
        <f t="shared" si="2323"/>
        <v>0</v>
      </c>
    </row>
    <row r="9207" spans="1:53" x14ac:dyDescent="0.25">
      <c r="A9207" s="25" t="str">
        <f t="shared" si="2324"/>
        <v/>
      </c>
      <c r="C9207" s="1"/>
      <c r="D9207" s="1"/>
      <c r="E9207" s="1"/>
      <c r="F9207" s="1"/>
      <c r="G9207" s="3" t="str">
        <f t="shared" ca="1" si="2325"/>
        <v/>
      </c>
      <c r="H9207" s="16" t="str">
        <f t="shared" si="2312"/>
        <v/>
      </c>
      <c r="AF9207" s="67"/>
      <c r="AH9207" s="6">
        <f t="shared" ca="1" si="2310"/>
        <v>44152</v>
      </c>
      <c r="AP9207" s="10" t="str">
        <f t="shared" si="2313"/>
        <v/>
      </c>
      <c r="AQ9207" s="10" t="str">
        <f t="shared" si="2314"/>
        <v/>
      </c>
      <c r="AR9207" s="10" t="str">
        <f t="shared" si="2315"/>
        <v/>
      </c>
      <c r="AS9207" s="10" t="str">
        <f t="shared" si="2316"/>
        <v/>
      </c>
      <c r="AT9207" s="10" t="str">
        <f t="shared" si="2317"/>
        <v/>
      </c>
      <c r="AU9207" s="10" t="str">
        <f t="shared" si="2318"/>
        <v/>
      </c>
      <c r="AV9207" s="10" t="str">
        <f t="shared" si="2319"/>
        <v/>
      </c>
      <c r="AW9207" s="10" t="str">
        <f t="shared" si="2320"/>
        <v/>
      </c>
      <c r="AX9207" s="10" t="str">
        <f t="shared" si="2311"/>
        <v/>
      </c>
      <c r="AY9207" s="10" t="str">
        <f t="shared" si="2321"/>
        <v/>
      </c>
      <c r="AZ9207" s="23">
        <f t="shared" si="2322"/>
        <v>0</v>
      </c>
      <c r="BA9207" s="10">
        <f t="shared" si="2323"/>
        <v>0</v>
      </c>
    </row>
    <row r="9208" spans="1:53" x14ac:dyDescent="0.25">
      <c r="A9208" s="26" t="str">
        <f t="shared" si="2324"/>
        <v/>
      </c>
      <c r="B9208" s="28"/>
      <c r="C9208" s="29"/>
      <c r="D9208" s="29"/>
      <c r="E9208" s="29"/>
      <c r="F9208" s="29"/>
      <c r="G9208" s="30" t="str">
        <f t="shared" ca="1" si="2325"/>
        <v/>
      </c>
      <c r="H9208" s="16" t="str">
        <f t="shared" si="2312"/>
        <v/>
      </c>
      <c r="AF9208" s="67"/>
      <c r="AH9208" s="6">
        <f t="shared" ca="1" si="2310"/>
        <v>44152</v>
      </c>
      <c r="AP9208" s="10" t="str">
        <f t="shared" si="2313"/>
        <v/>
      </c>
      <c r="AQ9208" s="10" t="str">
        <f t="shared" si="2314"/>
        <v/>
      </c>
      <c r="AR9208" s="10" t="str">
        <f t="shared" si="2315"/>
        <v/>
      </c>
      <c r="AS9208" s="10" t="str">
        <f t="shared" si="2316"/>
        <v/>
      </c>
      <c r="AT9208" s="10" t="str">
        <f t="shared" si="2317"/>
        <v/>
      </c>
      <c r="AU9208" s="10" t="str">
        <f t="shared" si="2318"/>
        <v/>
      </c>
      <c r="AV9208" s="10" t="str">
        <f t="shared" si="2319"/>
        <v/>
      </c>
      <c r="AW9208" s="10" t="str">
        <f t="shared" si="2320"/>
        <v/>
      </c>
      <c r="AX9208" s="10" t="str">
        <f t="shared" si="2311"/>
        <v/>
      </c>
      <c r="AY9208" s="10" t="str">
        <f t="shared" si="2321"/>
        <v/>
      </c>
      <c r="AZ9208" s="23">
        <f t="shared" si="2322"/>
        <v>0</v>
      </c>
      <c r="BA9208" s="10">
        <f t="shared" si="2323"/>
        <v>0</v>
      </c>
    </row>
    <row r="9209" spans="1:53" x14ac:dyDescent="0.25">
      <c r="A9209" s="25" t="str">
        <f t="shared" si="2324"/>
        <v/>
      </c>
      <c r="C9209" s="1"/>
      <c r="D9209" s="1"/>
      <c r="E9209" s="1"/>
      <c r="F9209" s="1"/>
      <c r="G9209" s="3" t="str">
        <f t="shared" ca="1" si="2325"/>
        <v/>
      </c>
      <c r="H9209" s="16" t="str">
        <f t="shared" si="2312"/>
        <v/>
      </c>
      <c r="AF9209" s="67"/>
      <c r="AH9209" s="6">
        <f t="shared" ca="1" si="2310"/>
        <v>44152</v>
      </c>
      <c r="AP9209" s="10" t="str">
        <f t="shared" si="2313"/>
        <v/>
      </c>
      <c r="AQ9209" s="10" t="str">
        <f t="shared" si="2314"/>
        <v/>
      </c>
      <c r="AR9209" s="10" t="str">
        <f t="shared" si="2315"/>
        <v/>
      </c>
      <c r="AS9209" s="10" t="str">
        <f t="shared" si="2316"/>
        <v/>
      </c>
      <c r="AT9209" s="10" t="str">
        <f t="shared" si="2317"/>
        <v/>
      </c>
      <c r="AU9209" s="10" t="str">
        <f t="shared" si="2318"/>
        <v/>
      </c>
      <c r="AV9209" s="10" t="str">
        <f t="shared" si="2319"/>
        <v/>
      </c>
      <c r="AW9209" s="10" t="str">
        <f t="shared" si="2320"/>
        <v/>
      </c>
      <c r="AX9209" s="10" t="str">
        <f t="shared" si="2311"/>
        <v/>
      </c>
      <c r="AY9209" s="10" t="str">
        <f t="shared" si="2321"/>
        <v/>
      </c>
      <c r="AZ9209" s="23">
        <f t="shared" si="2322"/>
        <v>0</v>
      </c>
      <c r="BA9209" s="10">
        <f t="shared" si="2323"/>
        <v>0</v>
      </c>
    </row>
    <row r="9210" spans="1:53" x14ac:dyDescent="0.25">
      <c r="A9210" s="26" t="str">
        <f t="shared" si="2324"/>
        <v/>
      </c>
      <c r="B9210" s="28"/>
      <c r="C9210" s="29"/>
      <c r="D9210" s="29"/>
      <c r="E9210" s="29"/>
      <c r="F9210" s="29"/>
      <c r="G9210" s="30" t="str">
        <f t="shared" ca="1" si="2325"/>
        <v/>
      </c>
      <c r="H9210" s="16" t="str">
        <f t="shared" si="2312"/>
        <v/>
      </c>
      <c r="AF9210" s="67"/>
      <c r="AH9210" s="6">
        <f t="shared" ca="1" si="2310"/>
        <v>44152</v>
      </c>
      <c r="AP9210" s="10" t="str">
        <f t="shared" si="2313"/>
        <v/>
      </c>
      <c r="AQ9210" s="10" t="str">
        <f t="shared" si="2314"/>
        <v/>
      </c>
      <c r="AR9210" s="10" t="str">
        <f t="shared" si="2315"/>
        <v/>
      </c>
      <c r="AS9210" s="10" t="str">
        <f t="shared" si="2316"/>
        <v/>
      </c>
      <c r="AT9210" s="10" t="str">
        <f t="shared" si="2317"/>
        <v/>
      </c>
      <c r="AU9210" s="10" t="str">
        <f t="shared" si="2318"/>
        <v/>
      </c>
      <c r="AV9210" s="10" t="str">
        <f t="shared" si="2319"/>
        <v/>
      </c>
      <c r="AW9210" s="10" t="str">
        <f t="shared" si="2320"/>
        <v/>
      </c>
      <c r="AX9210" s="10" t="str">
        <f t="shared" si="2311"/>
        <v/>
      </c>
      <c r="AY9210" s="10" t="str">
        <f t="shared" si="2321"/>
        <v/>
      </c>
      <c r="AZ9210" s="23">
        <f t="shared" si="2322"/>
        <v>0</v>
      </c>
      <c r="BA9210" s="10">
        <f t="shared" si="2323"/>
        <v>0</v>
      </c>
    </row>
    <row r="9211" spans="1:53" x14ac:dyDescent="0.25">
      <c r="A9211" s="25" t="str">
        <f t="shared" si="2324"/>
        <v/>
      </c>
      <c r="C9211" s="1"/>
      <c r="D9211" s="1"/>
      <c r="E9211" s="1"/>
      <c r="F9211" s="1"/>
      <c r="G9211" s="3" t="str">
        <f t="shared" ca="1" si="2325"/>
        <v/>
      </c>
      <c r="H9211" s="16" t="str">
        <f t="shared" si="2312"/>
        <v/>
      </c>
      <c r="AF9211" s="67"/>
      <c r="AH9211" s="6">
        <f t="shared" ca="1" si="2310"/>
        <v>44152</v>
      </c>
      <c r="AP9211" s="10" t="str">
        <f t="shared" si="2313"/>
        <v/>
      </c>
      <c r="AQ9211" s="10" t="str">
        <f t="shared" si="2314"/>
        <v/>
      </c>
      <c r="AR9211" s="10" t="str">
        <f t="shared" si="2315"/>
        <v/>
      </c>
      <c r="AS9211" s="10" t="str">
        <f t="shared" si="2316"/>
        <v/>
      </c>
      <c r="AT9211" s="10" t="str">
        <f t="shared" si="2317"/>
        <v/>
      </c>
      <c r="AU9211" s="10" t="str">
        <f t="shared" si="2318"/>
        <v/>
      </c>
      <c r="AV9211" s="10" t="str">
        <f t="shared" si="2319"/>
        <v/>
      </c>
      <c r="AW9211" s="10" t="str">
        <f t="shared" si="2320"/>
        <v/>
      </c>
      <c r="AX9211" s="10" t="str">
        <f t="shared" si="2311"/>
        <v/>
      </c>
      <c r="AY9211" s="10" t="str">
        <f t="shared" si="2321"/>
        <v/>
      </c>
      <c r="AZ9211" s="23">
        <f t="shared" si="2322"/>
        <v>0</v>
      </c>
      <c r="BA9211" s="10">
        <f t="shared" si="2323"/>
        <v>0</v>
      </c>
    </row>
    <row r="9212" spans="1:53" x14ac:dyDescent="0.25">
      <c r="A9212" s="26" t="str">
        <f t="shared" si="2324"/>
        <v/>
      </c>
      <c r="B9212" s="28"/>
      <c r="C9212" s="29"/>
      <c r="D9212" s="29"/>
      <c r="E9212" s="29"/>
      <c r="F9212" s="29"/>
      <c r="G9212" s="30" t="str">
        <f t="shared" ca="1" si="2325"/>
        <v/>
      </c>
      <c r="H9212" s="16" t="str">
        <f t="shared" si="2312"/>
        <v/>
      </c>
      <c r="AF9212" s="67"/>
      <c r="AH9212" s="6">
        <f t="shared" ca="1" si="2310"/>
        <v>44152</v>
      </c>
      <c r="AP9212" s="10" t="str">
        <f t="shared" si="2313"/>
        <v/>
      </c>
      <c r="AQ9212" s="10" t="str">
        <f t="shared" si="2314"/>
        <v/>
      </c>
      <c r="AR9212" s="10" t="str">
        <f t="shared" si="2315"/>
        <v/>
      </c>
      <c r="AS9212" s="10" t="str">
        <f t="shared" si="2316"/>
        <v/>
      </c>
      <c r="AT9212" s="10" t="str">
        <f t="shared" si="2317"/>
        <v/>
      </c>
      <c r="AU9212" s="10" t="str">
        <f t="shared" si="2318"/>
        <v/>
      </c>
      <c r="AV9212" s="10" t="str">
        <f t="shared" si="2319"/>
        <v/>
      </c>
      <c r="AW9212" s="10" t="str">
        <f t="shared" si="2320"/>
        <v/>
      </c>
      <c r="AX9212" s="10" t="str">
        <f t="shared" si="2311"/>
        <v/>
      </c>
      <c r="AY9212" s="10" t="str">
        <f t="shared" si="2321"/>
        <v/>
      </c>
      <c r="AZ9212" s="23">
        <f t="shared" si="2322"/>
        <v>0</v>
      </c>
      <c r="BA9212" s="10">
        <f t="shared" si="2323"/>
        <v>0</v>
      </c>
    </row>
    <row r="9213" spans="1:53" x14ac:dyDescent="0.25">
      <c r="A9213" s="25" t="str">
        <f t="shared" si="2324"/>
        <v/>
      </c>
      <c r="C9213" s="1"/>
      <c r="D9213" s="1"/>
      <c r="E9213" s="1"/>
      <c r="F9213" s="1"/>
      <c r="G9213" s="3" t="str">
        <f t="shared" ca="1" si="2325"/>
        <v/>
      </c>
      <c r="H9213" s="16" t="str">
        <f t="shared" si="2312"/>
        <v/>
      </c>
      <c r="AF9213" s="67"/>
      <c r="AH9213" s="6">
        <f t="shared" ca="1" si="2310"/>
        <v>44152</v>
      </c>
      <c r="AP9213" s="10" t="str">
        <f t="shared" si="2313"/>
        <v/>
      </c>
      <c r="AQ9213" s="10" t="str">
        <f t="shared" si="2314"/>
        <v/>
      </c>
      <c r="AR9213" s="10" t="str">
        <f t="shared" si="2315"/>
        <v/>
      </c>
      <c r="AS9213" s="10" t="str">
        <f t="shared" si="2316"/>
        <v/>
      </c>
      <c r="AT9213" s="10" t="str">
        <f t="shared" si="2317"/>
        <v/>
      </c>
      <c r="AU9213" s="10" t="str">
        <f t="shared" si="2318"/>
        <v/>
      </c>
      <c r="AV9213" s="10" t="str">
        <f t="shared" si="2319"/>
        <v/>
      </c>
      <c r="AW9213" s="10" t="str">
        <f t="shared" si="2320"/>
        <v/>
      </c>
      <c r="AX9213" s="10" t="str">
        <f t="shared" si="2311"/>
        <v/>
      </c>
      <c r="AY9213" s="10" t="str">
        <f t="shared" si="2321"/>
        <v/>
      </c>
      <c r="AZ9213" s="23">
        <f t="shared" si="2322"/>
        <v>0</v>
      </c>
      <c r="BA9213" s="10">
        <f t="shared" si="2323"/>
        <v>0</v>
      </c>
    </row>
    <row r="9214" spans="1:53" x14ac:dyDescent="0.25">
      <c r="A9214" s="26" t="str">
        <f t="shared" si="2324"/>
        <v/>
      </c>
      <c r="B9214" s="28"/>
      <c r="C9214" s="29"/>
      <c r="D9214" s="29"/>
      <c r="E9214" s="29"/>
      <c r="F9214" s="29"/>
      <c r="G9214" s="30" t="str">
        <f t="shared" ca="1" si="2325"/>
        <v/>
      </c>
      <c r="H9214" s="16" t="str">
        <f t="shared" si="2312"/>
        <v/>
      </c>
      <c r="AF9214" s="67"/>
      <c r="AH9214" s="6">
        <f t="shared" ca="1" si="2310"/>
        <v>44152</v>
      </c>
      <c r="AP9214" s="10" t="str">
        <f t="shared" si="2313"/>
        <v/>
      </c>
      <c r="AQ9214" s="10" t="str">
        <f t="shared" si="2314"/>
        <v/>
      </c>
      <c r="AR9214" s="10" t="str">
        <f t="shared" si="2315"/>
        <v/>
      </c>
      <c r="AS9214" s="10" t="str">
        <f t="shared" si="2316"/>
        <v/>
      </c>
      <c r="AT9214" s="10" t="str">
        <f t="shared" si="2317"/>
        <v/>
      </c>
      <c r="AU9214" s="10" t="str">
        <f t="shared" si="2318"/>
        <v/>
      </c>
      <c r="AV9214" s="10" t="str">
        <f t="shared" si="2319"/>
        <v/>
      </c>
      <c r="AW9214" s="10" t="str">
        <f t="shared" si="2320"/>
        <v/>
      </c>
      <c r="AX9214" s="10" t="str">
        <f t="shared" si="2311"/>
        <v/>
      </c>
      <c r="AY9214" s="10" t="str">
        <f t="shared" si="2321"/>
        <v/>
      </c>
      <c r="AZ9214" s="23">
        <f t="shared" si="2322"/>
        <v>0</v>
      </c>
      <c r="BA9214" s="10">
        <f t="shared" si="2323"/>
        <v>0</v>
      </c>
    </row>
    <row r="9215" spans="1:53" x14ac:dyDescent="0.25">
      <c r="A9215" s="25" t="str">
        <f t="shared" si="2324"/>
        <v/>
      </c>
      <c r="C9215" s="1"/>
      <c r="D9215" s="1"/>
      <c r="E9215" s="1"/>
      <c r="F9215" s="1"/>
      <c r="G9215" s="3" t="str">
        <f t="shared" ca="1" si="2325"/>
        <v/>
      </c>
      <c r="H9215" s="16" t="str">
        <f t="shared" si="2312"/>
        <v/>
      </c>
      <c r="AF9215" s="67"/>
      <c r="AH9215" s="6">
        <f t="shared" ca="1" si="2310"/>
        <v>44152</v>
      </c>
      <c r="AP9215" s="10" t="str">
        <f t="shared" si="2313"/>
        <v/>
      </c>
      <c r="AQ9215" s="10" t="str">
        <f t="shared" si="2314"/>
        <v/>
      </c>
      <c r="AR9215" s="10" t="str">
        <f t="shared" si="2315"/>
        <v/>
      </c>
      <c r="AS9215" s="10" t="str">
        <f t="shared" si="2316"/>
        <v/>
      </c>
      <c r="AT9215" s="10" t="str">
        <f t="shared" si="2317"/>
        <v/>
      </c>
      <c r="AU9215" s="10" t="str">
        <f t="shared" si="2318"/>
        <v/>
      </c>
      <c r="AV9215" s="10" t="str">
        <f t="shared" si="2319"/>
        <v/>
      </c>
      <c r="AW9215" s="10" t="str">
        <f t="shared" si="2320"/>
        <v/>
      </c>
      <c r="AX9215" s="10" t="str">
        <f t="shared" si="2311"/>
        <v/>
      </c>
      <c r="AY9215" s="10" t="str">
        <f t="shared" si="2321"/>
        <v/>
      </c>
      <c r="AZ9215" s="23">
        <f t="shared" si="2322"/>
        <v>0</v>
      </c>
      <c r="BA9215" s="10">
        <f t="shared" si="2323"/>
        <v>0</v>
      </c>
    </row>
    <row r="9216" spans="1:53" x14ac:dyDescent="0.25">
      <c r="A9216" s="26" t="str">
        <f t="shared" si="2324"/>
        <v/>
      </c>
      <c r="B9216" s="28"/>
      <c r="C9216" s="29"/>
      <c r="D9216" s="29"/>
      <c r="E9216" s="29"/>
      <c r="F9216" s="29"/>
      <c r="G9216" s="30" t="str">
        <f t="shared" ca="1" si="2325"/>
        <v/>
      </c>
      <c r="H9216" s="16" t="str">
        <f t="shared" si="2312"/>
        <v/>
      </c>
      <c r="AF9216" s="67"/>
      <c r="AH9216" s="6">
        <f t="shared" ca="1" si="2310"/>
        <v>44152</v>
      </c>
      <c r="AP9216" s="10" t="str">
        <f t="shared" si="2313"/>
        <v/>
      </c>
      <c r="AQ9216" s="10" t="str">
        <f t="shared" si="2314"/>
        <v/>
      </c>
      <c r="AR9216" s="10" t="str">
        <f t="shared" si="2315"/>
        <v/>
      </c>
      <c r="AS9216" s="10" t="str">
        <f t="shared" si="2316"/>
        <v/>
      </c>
      <c r="AT9216" s="10" t="str">
        <f t="shared" si="2317"/>
        <v/>
      </c>
      <c r="AU9216" s="10" t="str">
        <f t="shared" si="2318"/>
        <v/>
      </c>
      <c r="AV9216" s="10" t="str">
        <f t="shared" si="2319"/>
        <v/>
      </c>
      <c r="AW9216" s="10" t="str">
        <f t="shared" si="2320"/>
        <v/>
      </c>
      <c r="AX9216" s="10" t="str">
        <f t="shared" si="2311"/>
        <v/>
      </c>
      <c r="AY9216" s="10" t="str">
        <f t="shared" si="2321"/>
        <v/>
      </c>
      <c r="AZ9216" s="23">
        <f t="shared" si="2322"/>
        <v>0</v>
      </c>
      <c r="BA9216" s="10">
        <f t="shared" si="2323"/>
        <v>0</v>
      </c>
    </row>
    <row r="9217" spans="1:53" x14ac:dyDescent="0.25">
      <c r="A9217" s="25" t="str">
        <f t="shared" si="2324"/>
        <v/>
      </c>
      <c r="C9217" s="1"/>
      <c r="D9217" s="1"/>
      <c r="E9217" s="1"/>
      <c r="F9217" s="1"/>
      <c r="G9217" s="3" t="str">
        <f t="shared" ca="1" si="2325"/>
        <v/>
      </c>
      <c r="H9217" s="16" t="str">
        <f t="shared" si="2312"/>
        <v/>
      </c>
      <c r="AF9217" s="67"/>
      <c r="AH9217" s="6">
        <f t="shared" ca="1" si="2310"/>
        <v>44152</v>
      </c>
      <c r="AP9217" s="10" t="str">
        <f t="shared" si="2313"/>
        <v/>
      </c>
      <c r="AQ9217" s="10" t="str">
        <f t="shared" si="2314"/>
        <v/>
      </c>
      <c r="AR9217" s="10" t="str">
        <f t="shared" si="2315"/>
        <v/>
      </c>
      <c r="AS9217" s="10" t="str">
        <f t="shared" si="2316"/>
        <v/>
      </c>
      <c r="AT9217" s="10" t="str">
        <f t="shared" si="2317"/>
        <v/>
      </c>
      <c r="AU9217" s="10" t="str">
        <f t="shared" si="2318"/>
        <v/>
      </c>
      <c r="AV9217" s="10" t="str">
        <f t="shared" si="2319"/>
        <v/>
      </c>
      <c r="AW9217" s="10" t="str">
        <f t="shared" si="2320"/>
        <v/>
      </c>
      <c r="AX9217" s="10" t="str">
        <f t="shared" si="2311"/>
        <v/>
      </c>
      <c r="AY9217" s="10" t="str">
        <f t="shared" si="2321"/>
        <v/>
      </c>
      <c r="AZ9217" s="23">
        <f t="shared" si="2322"/>
        <v>0</v>
      </c>
      <c r="BA9217" s="10">
        <f t="shared" si="2323"/>
        <v>0</v>
      </c>
    </row>
    <row r="9218" spans="1:53" x14ac:dyDescent="0.25">
      <c r="A9218" s="26" t="str">
        <f t="shared" si="2324"/>
        <v/>
      </c>
      <c r="B9218" s="28"/>
      <c r="C9218" s="29"/>
      <c r="D9218" s="29"/>
      <c r="E9218" s="29"/>
      <c r="F9218" s="29"/>
      <c r="G9218" s="30" t="str">
        <f t="shared" ca="1" si="2325"/>
        <v/>
      </c>
      <c r="H9218" s="16" t="str">
        <f t="shared" si="2312"/>
        <v/>
      </c>
      <c r="AF9218" s="67"/>
      <c r="AH9218" s="6">
        <f t="shared" ca="1" si="2310"/>
        <v>44152</v>
      </c>
      <c r="AP9218" s="10" t="str">
        <f t="shared" si="2313"/>
        <v/>
      </c>
      <c r="AQ9218" s="10" t="str">
        <f t="shared" si="2314"/>
        <v/>
      </c>
      <c r="AR9218" s="10" t="str">
        <f t="shared" si="2315"/>
        <v/>
      </c>
      <c r="AS9218" s="10" t="str">
        <f t="shared" si="2316"/>
        <v/>
      </c>
      <c r="AT9218" s="10" t="str">
        <f t="shared" si="2317"/>
        <v/>
      </c>
      <c r="AU9218" s="10" t="str">
        <f t="shared" si="2318"/>
        <v/>
      </c>
      <c r="AV9218" s="10" t="str">
        <f t="shared" si="2319"/>
        <v/>
      </c>
      <c r="AW9218" s="10" t="str">
        <f t="shared" si="2320"/>
        <v/>
      </c>
      <c r="AX9218" s="10" t="str">
        <f t="shared" si="2311"/>
        <v/>
      </c>
      <c r="AY9218" s="10" t="str">
        <f t="shared" si="2321"/>
        <v/>
      </c>
      <c r="AZ9218" s="23">
        <f t="shared" si="2322"/>
        <v>0</v>
      </c>
      <c r="BA9218" s="10">
        <f t="shared" si="2323"/>
        <v>0</v>
      </c>
    </row>
    <row r="9219" spans="1:53" x14ac:dyDescent="0.25">
      <c r="A9219" s="25" t="str">
        <f t="shared" si="2324"/>
        <v/>
      </c>
      <c r="C9219" s="1"/>
      <c r="D9219" s="1"/>
      <c r="E9219" s="1"/>
      <c r="F9219" s="1"/>
      <c r="G9219" s="3" t="str">
        <f t="shared" ca="1" si="2325"/>
        <v/>
      </c>
      <c r="H9219" s="16" t="str">
        <f t="shared" si="2312"/>
        <v/>
      </c>
      <c r="AF9219" s="67"/>
      <c r="AH9219" s="6">
        <f t="shared" ca="1" si="2310"/>
        <v>44152</v>
      </c>
      <c r="AP9219" s="10" t="str">
        <f t="shared" si="2313"/>
        <v/>
      </c>
      <c r="AQ9219" s="10" t="str">
        <f t="shared" si="2314"/>
        <v/>
      </c>
      <c r="AR9219" s="10" t="str">
        <f t="shared" si="2315"/>
        <v/>
      </c>
      <c r="AS9219" s="10" t="str">
        <f t="shared" si="2316"/>
        <v/>
      </c>
      <c r="AT9219" s="10" t="str">
        <f t="shared" si="2317"/>
        <v/>
      </c>
      <c r="AU9219" s="10" t="str">
        <f t="shared" si="2318"/>
        <v/>
      </c>
      <c r="AV9219" s="10" t="str">
        <f t="shared" si="2319"/>
        <v/>
      </c>
      <c r="AW9219" s="10" t="str">
        <f t="shared" si="2320"/>
        <v/>
      </c>
      <c r="AX9219" s="10" t="str">
        <f t="shared" si="2311"/>
        <v/>
      </c>
      <c r="AY9219" s="10" t="str">
        <f t="shared" si="2321"/>
        <v/>
      </c>
      <c r="AZ9219" s="23">
        <f t="shared" si="2322"/>
        <v>0</v>
      </c>
      <c r="BA9219" s="10">
        <f t="shared" si="2323"/>
        <v>0</v>
      </c>
    </row>
    <row r="9220" spans="1:53" x14ac:dyDescent="0.25">
      <c r="A9220" s="26" t="str">
        <f t="shared" si="2324"/>
        <v/>
      </c>
      <c r="B9220" s="28"/>
      <c r="C9220" s="29"/>
      <c r="D9220" s="29"/>
      <c r="E9220" s="29"/>
      <c r="F9220" s="29"/>
      <c r="G9220" s="30" t="str">
        <f t="shared" ca="1" si="2325"/>
        <v/>
      </c>
      <c r="H9220" s="16" t="str">
        <f t="shared" si="2312"/>
        <v/>
      </c>
      <c r="AF9220" s="67"/>
      <c r="AH9220" s="6">
        <f t="shared" ca="1" si="2310"/>
        <v>44152</v>
      </c>
      <c r="AP9220" s="10" t="str">
        <f t="shared" si="2313"/>
        <v/>
      </c>
      <c r="AQ9220" s="10" t="str">
        <f t="shared" si="2314"/>
        <v/>
      </c>
      <c r="AR9220" s="10" t="str">
        <f t="shared" si="2315"/>
        <v/>
      </c>
      <c r="AS9220" s="10" t="str">
        <f t="shared" si="2316"/>
        <v/>
      </c>
      <c r="AT9220" s="10" t="str">
        <f t="shared" si="2317"/>
        <v/>
      </c>
      <c r="AU9220" s="10" t="str">
        <f t="shared" si="2318"/>
        <v/>
      </c>
      <c r="AV9220" s="10" t="str">
        <f t="shared" si="2319"/>
        <v/>
      </c>
      <c r="AW9220" s="10" t="str">
        <f t="shared" si="2320"/>
        <v/>
      </c>
      <c r="AX9220" s="10" t="str">
        <f t="shared" si="2311"/>
        <v/>
      </c>
      <c r="AY9220" s="10" t="str">
        <f t="shared" si="2321"/>
        <v/>
      </c>
      <c r="AZ9220" s="23">
        <f t="shared" si="2322"/>
        <v>0</v>
      </c>
      <c r="BA9220" s="10">
        <f t="shared" si="2323"/>
        <v>0</v>
      </c>
    </row>
    <row r="9221" spans="1:53" x14ac:dyDescent="0.25">
      <c r="A9221" s="25" t="str">
        <f t="shared" si="2324"/>
        <v/>
      </c>
      <c r="C9221" s="1"/>
      <c r="D9221" s="1"/>
      <c r="E9221" s="1"/>
      <c r="F9221" s="1"/>
      <c r="G9221" s="3" t="str">
        <f t="shared" ca="1" si="2325"/>
        <v/>
      </c>
      <c r="H9221" s="16" t="str">
        <f t="shared" si="2312"/>
        <v/>
      </c>
      <c r="AF9221" s="67"/>
      <c r="AH9221" s="6">
        <f t="shared" ca="1" si="2310"/>
        <v>44152</v>
      </c>
      <c r="AP9221" s="10" t="str">
        <f t="shared" si="2313"/>
        <v/>
      </c>
      <c r="AQ9221" s="10" t="str">
        <f t="shared" si="2314"/>
        <v/>
      </c>
      <c r="AR9221" s="10" t="str">
        <f t="shared" si="2315"/>
        <v/>
      </c>
      <c r="AS9221" s="10" t="str">
        <f t="shared" si="2316"/>
        <v/>
      </c>
      <c r="AT9221" s="10" t="str">
        <f t="shared" si="2317"/>
        <v/>
      </c>
      <c r="AU9221" s="10" t="str">
        <f t="shared" si="2318"/>
        <v/>
      </c>
      <c r="AV9221" s="10" t="str">
        <f t="shared" si="2319"/>
        <v/>
      </c>
      <c r="AW9221" s="10" t="str">
        <f t="shared" si="2320"/>
        <v/>
      </c>
      <c r="AX9221" s="10" t="str">
        <f t="shared" si="2311"/>
        <v/>
      </c>
      <c r="AY9221" s="10" t="str">
        <f t="shared" si="2321"/>
        <v/>
      </c>
      <c r="AZ9221" s="23">
        <f t="shared" si="2322"/>
        <v>0</v>
      </c>
      <c r="BA9221" s="10">
        <f t="shared" si="2323"/>
        <v>0</v>
      </c>
    </row>
    <row r="9222" spans="1:53" x14ac:dyDescent="0.25">
      <c r="A9222" s="26" t="str">
        <f t="shared" si="2324"/>
        <v/>
      </c>
      <c r="B9222" s="28"/>
      <c r="C9222" s="29"/>
      <c r="D9222" s="29"/>
      <c r="E9222" s="29"/>
      <c r="F9222" s="29"/>
      <c r="G9222" s="30" t="str">
        <f t="shared" ca="1" si="2325"/>
        <v/>
      </c>
      <c r="H9222" s="16" t="str">
        <f t="shared" si="2312"/>
        <v/>
      </c>
      <c r="AF9222" s="67"/>
      <c r="AH9222" s="6">
        <f t="shared" ca="1" si="2310"/>
        <v>44152</v>
      </c>
      <c r="AP9222" s="10" t="str">
        <f t="shared" si="2313"/>
        <v/>
      </c>
      <c r="AQ9222" s="10" t="str">
        <f t="shared" si="2314"/>
        <v/>
      </c>
      <c r="AR9222" s="10" t="str">
        <f t="shared" si="2315"/>
        <v/>
      </c>
      <c r="AS9222" s="10" t="str">
        <f t="shared" si="2316"/>
        <v/>
      </c>
      <c r="AT9222" s="10" t="str">
        <f t="shared" si="2317"/>
        <v/>
      </c>
      <c r="AU9222" s="10" t="str">
        <f t="shared" si="2318"/>
        <v/>
      </c>
      <c r="AV9222" s="10" t="str">
        <f t="shared" si="2319"/>
        <v/>
      </c>
      <c r="AW9222" s="10" t="str">
        <f t="shared" si="2320"/>
        <v/>
      </c>
      <c r="AX9222" s="10" t="str">
        <f t="shared" si="2311"/>
        <v/>
      </c>
      <c r="AY9222" s="10" t="str">
        <f t="shared" si="2321"/>
        <v/>
      </c>
      <c r="AZ9222" s="23">
        <f t="shared" si="2322"/>
        <v>0</v>
      </c>
      <c r="BA9222" s="10">
        <f t="shared" si="2323"/>
        <v>0</v>
      </c>
    </row>
    <row r="9223" spans="1:53" x14ac:dyDescent="0.25">
      <c r="A9223" s="25" t="str">
        <f t="shared" si="2324"/>
        <v/>
      </c>
      <c r="C9223" s="1"/>
      <c r="D9223" s="1"/>
      <c r="E9223" s="1"/>
      <c r="F9223" s="1"/>
      <c r="G9223" s="3" t="str">
        <f t="shared" ca="1" si="2325"/>
        <v/>
      </c>
      <c r="H9223" s="16" t="str">
        <f t="shared" si="2312"/>
        <v/>
      </c>
      <c r="AF9223" s="67"/>
      <c r="AH9223" s="6">
        <f t="shared" ca="1" si="2310"/>
        <v>44152</v>
      </c>
      <c r="AP9223" s="10" t="str">
        <f t="shared" si="2313"/>
        <v/>
      </c>
      <c r="AQ9223" s="10" t="str">
        <f t="shared" si="2314"/>
        <v/>
      </c>
      <c r="AR9223" s="10" t="str">
        <f t="shared" si="2315"/>
        <v/>
      </c>
      <c r="AS9223" s="10" t="str">
        <f t="shared" si="2316"/>
        <v/>
      </c>
      <c r="AT9223" s="10" t="str">
        <f t="shared" si="2317"/>
        <v/>
      </c>
      <c r="AU9223" s="10" t="str">
        <f t="shared" si="2318"/>
        <v/>
      </c>
      <c r="AV9223" s="10" t="str">
        <f t="shared" si="2319"/>
        <v/>
      </c>
      <c r="AW9223" s="10" t="str">
        <f t="shared" si="2320"/>
        <v/>
      </c>
      <c r="AX9223" s="10" t="str">
        <f t="shared" si="2311"/>
        <v/>
      </c>
      <c r="AY9223" s="10" t="str">
        <f t="shared" si="2321"/>
        <v/>
      </c>
      <c r="AZ9223" s="23">
        <f t="shared" si="2322"/>
        <v>0</v>
      </c>
      <c r="BA9223" s="10">
        <f t="shared" si="2323"/>
        <v>0</v>
      </c>
    </row>
    <row r="9224" spans="1:53" x14ac:dyDescent="0.25">
      <c r="A9224" s="26" t="str">
        <f t="shared" si="2324"/>
        <v/>
      </c>
      <c r="B9224" s="28"/>
      <c r="C9224" s="29"/>
      <c r="D9224" s="29"/>
      <c r="E9224" s="29"/>
      <c r="F9224" s="29"/>
      <c r="G9224" s="30" t="str">
        <f t="shared" ca="1" si="2325"/>
        <v/>
      </c>
      <c r="H9224" s="16" t="str">
        <f t="shared" si="2312"/>
        <v/>
      </c>
      <c r="AF9224" s="67"/>
      <c r="AH9224" s="6">
        <f t="shared" ca="1" si="2310"/>
        <v>44152</v>
      </c>
      <c r="AP9224" s="10" t="str">
        <f t="shared" si="2313"/>
        <v/>
      </c>
      <c r="AQ9224" s="10" t="str">
        <f t="shared" si="2314"/>
        <v/>
      </c>
      <c r="AR9224" s="10" t="str">
        <f t="shared" si="2315"/>
        <v/>
      </c>
      <c r="AS9224" s="10" t="str">
        <f t="shared" si="2316"/>
        <v/>
      </c>
      <c r="AT9224" s="10" t="str">
        <f t="shared" si="2317"/>
        <v/>
      </c>
      <c r="AU9224" s="10" t="str">
        <f t="shared" si="2318"/>
        <v/>
      </c>
      <c r="AV9224" s="10" t="str">
        <f t="shared" si="2319"/>
        <v/>
      </c>
      <c r="AW9224" s="10" t="str">
        <f t="shared" si="2320"/>
        <v/>
      </c>
      <c r="AX9224" s="10" t="str">
        <f t="shared" si="2311"/>
        <v/>
      </c>
      <c r="AY9224" s="10" t="str">
        <f t="shared" si="2321"/>
        <v/>
      </c>
      <c r="AZ9224" s="23">
        <f t="shared" si="2322"/>
        <v>0</v>
      </c>
      <c r="BA9224" s="10">
        <f t="shared" si="2323"/>
        <v>0</v>
      </c>
    </row>
    <row r="9225" spans="1:53" x14ac:dyDescent="0.25">
      <c r="A9225" s="25" t="str">
        <f t="shared" si="2324"/>
        <v/>
      </c>
      <c r="C9225" s="1"/>
      <c r="D9225" s="1"/>
      <c r="E9225" s="1"/>
      <c r="F9225" s="1"/>
      <c r="G9225" s="3" t="str">
        <f t="shared" ca="1" si="2325"/>
        <v/>
      </c>
      <c r="H9225" s="16" t="str">
        <f t="shared" si="2312"/>
        <v/>
      </c>
      <c r="AF9225" s="67"/>
      <c r="AH9225" s="6">
        <f t="shared" ref="AH9225:AH9288" ca="1" si="2326">TODAY()</f>
        <v>44152</v>
      </c>
      <c r="AP9225" s="10" t="str">
        <f t="shared" si="2313"/>
        <v/>
      </c>
      <c r="AQ9225" s="10" t="str">
        <f t="shared" si="2314"/>
        <v/>
      </c>
      <c r="AR9225" s="10" t="str">
        <f t="shared" si="2315"/>
        <v/>
      </c>
      <c r="AS9225" s="10" t="str">
        <f t="shared" si="2316"/>
        <v/>
      </c>
      <c r="AT9225" s="10" t="str">
        <f t="shared" si="2317"/>
        <v/>
      </c>
      <c r="AU9225" s="10" t="str">
        <f t="shared" si="2318"/>
        <v/>
      </c>
      <c r="AV9225" s="10" t="str">
        <f t="shared" si="2319"/>
        <v/>
      </c>
      <c r="AW9225" s="10" t="str">
        <f t="shared" si="2320"/>
        <v/>
      </c>
      <c r="AX9225" s="10" t="str">
        <f t="shared" ref="AX9225:AX9288" si="2327">IF(C9225="","",IF(AND(H9225&gt;=54,H9225&lt;=58),1,0))</f>
        <v/>
      </c>
      <c r="AY9225" s="10" t="str">
        <f t="shared" si="2321"/>
        <v/>
      </c>
      <c r="AZ9225" s="23">
        <f t="shared" si="2322"/>
        <v>0</v>
      </c>
      <c r="BA9225" s="10">
        <f t="shared" si="2323"/>
        <v>0</v>
      </c>
    </row>
    <row r="9226" spans="1:53" x14ac:dyDescent="0.25">
      <c r="A9226" s="26" t="str">
        <f t="shared" si="2324"/>
        <v/>
      </c>
      <c r="B9226" s="28"/>
      <c r="C9226" s="29"/>
      <c r="D9226" s="29"/>
      <c r="E9226" s="29"/>
      <c r="F9226" s="29"/>
      <c r="G9226" s="30" t="str">
        <f t="shared" ca="1" si="2325"/>
        <v/>
      </c>
      <c r="H9226" s="16" t="str">
        <f t="shared" ref="H9226:H9289" si="2328">IF(C9226="","",LEFT(G9226,2)+0)</f>
        <v/>
      </c>
      <c r="AF9226" s="67"/>
      <c r="AH9226" s="6">
        <f t="shared" ca="1" si="2326"/>
        <v>44152</v>
      </c>
      <c r="AP9226" s="10" t="str">
        <f t="shared" ref="AP9226:AP9289" si="2329">IF(C9226="","",IF(H9226&lt;=18+0,1,0))</f>
        <v/>
      </c>
      <c r="AQ9226" s="10" t="str">
        <f t="shared" ref="AQ9226:AQ9289" si="2330">IF(C9226="","",IF(H9226&lt;19,0,IF(H9226&gt;23,0,1)))</f>
        <v/>
      </c>
      <c r="AR9226" s="10" t="str">
        <f t="shared" ref="AR9226:AR9289" si="2331">IF(C9226="","",IF(H9226&lt;24,0,IF(H9226&gt;28,0,1)))</f>
        <v/>
      </c>
      <c r="AS9226" s="10" t="str">
        <f t="shared" ref="AS9226:AS9289" si="2332">IF(C9226="","",IF(H9226&lt;29,0,IF(H9226&gt;33,0,1)))</f>
        <v/>
      </c>
      <c r="AT9226" s="10" t="str">
        <f t="shared" ref="AT9226:AT9289" si="2333">IF(C9226="","",IF(H9226&lt;34,0,IF(H9226&gt;38,0,1)))</f>
        <v/>
      </c>
      <c r="AU9226" s="10" t="str">
        <f t="shared" ref="AU9226:AU9289" si="2334">IF(C9226="","",IF(H9226&lt;39,0,IF(H9226&gt;43,0,1)))</f>
        <v/>
      </c>
      <c r="AV9226" s="10" t="str">
        <f t="shared" ref="AV9226:AV9289" si="2335">IF(C9226="","",IF(H9226&lt;44,0,IF(H9226&gt;48,0,1)))</f>
        <v/>
      </c>
      <c r="AW9226" s="10" t="str">
        <f t="shared" ref="AW9226:AW9289" si="2336">IF(C9226="","",IF(H9226&lt;49,0,IF(H9226&gt;53,0,1)))</f>
        <v/>
      </c>
      <c r="AX9226" s="10" t="str">
        <f t="shared" si="2327"/>
        <v/>
      </c>
      <c r="AY9226" s="10" t="str">
        <f t="shared" ref="AY9226:AY9289" si="2337">IF(C9226="","",IF(H9226&gt;=59+0,1,0))</f>
        <v/>
      </c>
      <c r="AZ9226" s="23">
        <f t="shared" ref="AZ9226:AZ9289" si="2338">IF(D9226="",0,IF(AND(D9226="Masculino",E9226="titular"),1,0))</f>
        <v>0</v>
      </c>
      <c r="BA9226" s="10">
        <f t="shared" ref="BA9226:BA9289" si="2339">IF(D9226="",0,IF(AND(D9226="Masculino",E9226="Dependente"),1,0))</f>
        <v>0</v>
      </c>
    </row>
    <row r="9227" spans="1:53" x14ac:dyDescent="0.25">
      <c r="A9227" s="25" t="str">
        <f t="shared" si="2324"/>
        <v/>
      </c>
      <c r="C9227" s="1"/>
      <c r="D9227" s="1"/>
      <c r="E9227" s="1"/>
      <c r="F9227" s="1"/>
      <c r="G9227" s="3" t="str">
        <f t="shared" ca="1" si="2325"/>
        <v/>
      </c>
      <c r="H9227" s="16" t="str">
        <f t="shared" si="2328"/>
        <v/>
      </c>
      <c r="AF9227" s="67"/>
      <c r="AH9227" s="6">
        <f t="shared" ca="1" si="2326"/>
        <v>44152</v>
      </c>
      <c r="AP9227" s="10" t="str">
        <f t="shared" si="2329"/>
        <v/>
      </c>
      <c r="AQ9227" s="10" t="str">
        <f t="shared" si="2330"/>
        <v/>
      </c>
      <c r="AR9227" s="10" t="str">
        <f t="shared" si="2331"/>
        <v/>
      </c>
      <c r="AS9227" s="10" t="str">
        <f t="shared" si="2332"/>
        <v/>
      </c>
      <c r="AT9227" s="10" t="str">
        <f t="shared" si="2333"/>
        <v/>
      </c>
      <c r="AU9227" s="10" t="str">
        <f t="shared" si="2334"/>
        <v/>
      </c>
      <c r="AV9227" s="10" t="str">
        <f t="shared" si="2335"/>
        <v/>
      </c>
      <c r="AW9227" s="10" t="str">
        <f t="shared" si="2336"/>
        <v/>
      </c>
      <c r="AX9227" s="10" t="str">
        <f t="shared" si="2327"/>
        <v/>
      </c>
      <c r="AY9227" s="10" t="str">
        <f t="shared" si="2337"/>
        <v/>
      </c>
      <c r="AZ9227" s="23">
        <f t="shared" si="2338"/>
        <v>0</v>
      </c>
      <c r="BA9227" s="10">
        <f t="shared" si="2339"/>
        <v>0</v>
      </c>
    </row>
    <row r="9228" spans="1:53" x14ac:dyDescent="0.25">
      <c r="A9228" s="26" t="str">
        <f t="shared" si="2324"/>
        <v/>
      </c>
      <c r="B9228" s="28"/>
      <c r="C9228" s="29"/>
      <c r="D9228" s="29"/>
      <c r="E9228" s="29"/>
      <c r="F9228" s="29"/>
      <c r="G9228" s="30" t="str">
        <f t="shared" ca="1" si="2325"/>
        <v/>
      </c>
      <c r="H9228" s="16" t="str">
        <f t="shared" si="2328"/>
        <v/>
      </c>
      <c r="AF9228" s="67"/>
      <c r="AH9228" s="6">
        <f t="shared" ca="1" si="2326"/>
        <v>44152</v>
      </c>
      <c r="AP9228" s="10" t="str">
        <f t="shared" si="2329"/>
        <v/>
      </c>
      <c r="AQ9228" s="10" t="str">
        <f t="shared" si="2330"/>
        <v/>
      </c>
      <c r="AR9228" s="10" t="str">
        <f t="shared" si="2331"/>
        <v/>
      </c>
      <c r="AS9228" s="10" t="str">
        <f t="shared" si="2332"/>
        <v/>
      </c>
      <c r="AT9228" s="10" t="str">
        <f t="shared" si="2333"/>
        <v/>
      </c>
      <c r="AU9228" s="10" t="str">
        <f t="shared" si="2334"/>
        <v/>
      </c>
      <c r="AV9228" s="10" t="str">
        <f t="shared" si="2335"/>
        <v/>
      </c>
      <c r="AW9228" s="10" t="str">
        <f t="shared" si="2336"/>
        <v/>
      </c>
      <c r="AX9228" s="10" t="str">
        <f t="shared" si="2327"/>
        <v/>
      </c>
      <c r="AY9228" s="10" t="str">
        <f t="shared" si="2337"/>
        <v/>
      </c>
      <c r="AZ9228" s="23">
        <f t="shared" si="2338"/>
        <v>0</v>
      </c>
      <c r="BA9228" s="10">
        <f t="shared" si="2339"/>
        <v>0</v>
      </c>
    </row>
    <row r="9229" spans="1:53" x14ac:dyDescent="0.25">
      <c r="A9229" s="25" t="str">
        <f t="shared" ref="A9229:A9292" si="2340">IF(B9229="","",A9228+1)</f>
        <v/>
      </c>
      <c r="C9229" s="1"/>
      <c r="D9229" s="1"/>
      <c r="E9229" s="1"/>
      <c r="F9229" s="1"/>
      <c r="G9229" s="3" t="str">
        <f t="shared" ca="1" si="2325"/>
        <v/>
      </c>
      <c r="H9229" s="16" t="str">
        <f t="shared" si="2328"/>
        <v/>
      </c>
      <c r="AF9229" s="67"/>
      <c r="AH9229" s="6">
        <f t="shared" ca="1" si="2326"/>
        <v>44152</v>
      </c>
      <c r="AP9229" s="10" t="str">
        <f t="shared" si="2329"/>
        <v/>
      </c>
      <c r="AQ9229" s="10" t="str">
        <f t="shared" si="2330"/>
        <v/>
      </c>
      <c r="AR9229" s="10" t="str">
        <f t="shared" si="2331"/>
        <v/>
      </c>
      <c r="AS9229" s="10" t="str">
        <f t="shared" si="2332"/>
        <v/>
      </c>
      <c r="AT9229" s="10" t="str">
        <f t="shared" si="2333"/>
        <v/>
      </c>
      <c r="AU9229" s="10" t="str">
        <f t="shared" si="2334"/>
        <v/>
      </c>
      <c r="AV9229" s="10" t="str">
        <f t="shared" si="2335"/>
        <v/>
      </c>
      <c r="AW9229" s="10" t="str">
        <f t="shared" si="2336"/>
        <v/>
      </c>
      <c r="AX9229" s="10" t="str">
        <f t="shared" si="2327"/>
        <v/>
      </c>
      <c r="AY9229" s="10" t="str">
        <f t="shared" si="2337"/>
        <v/>
      </c>
      <c r="AZ9229" s="23">
        <f t="shared" si="2338"/>
        <v>0</v>
      </c>
      <c r="BA9229" s="10">
        <f t="shared" si="2339"/>
        <v>0</v>
      </c>
    </row>
    <row r="9230" spans="1:53" x14ac:dyDescent="0.25">
      <c r="A9230" s="26" t="str">
        <f t="shared" si="2340"/>
        <v/>
      </c>
      <c r="B9230" s="28"/>
      <c r="C9230" s="29"/>
      <c r="D9230" s="29"/>
      <c r="E9230" s="29"/>
      <c r="F9230" s="29"/>
      <c r="G9230" s="30" t="str">
        <f t="shared" ca="1" si="2325"/>
        <v/>
      </c>
      <c r="H9230" s="16" t="str">
        <f t="shared" si="2328"/>
        <v/>
      </c>
      <c r="AF9230" s="67"/>
      <c r="AH9230" s="6">
        <f t="shared" ca="1" si="2326"/>
        <v>44152</v>
      </c>
      <c r="AP9230" s="10" t="str">
        <f t="shared" si="2329"/>
        <v/>
      </c>
      <c r="AQ9230" s="10" t="str">
        <f t="shared" si="2330"/>
        <v/>
      </c>
      <c r="AR9230" s="10" t="str">
        <f t="shared" si="2331"/>
        <v/>
      </c>
      <c r="AS9230" s="10" t="str">
        <f t="shared" si="2332"/>
        <v/>
      </c>
      <c r="AT9230" s="10" t="str">
        <f t="shared" si="2333"/>
        <v/>
      </c>
      <c r="AU9230" s="10" t="str">
        <f t="shared" si="2334"/>
        <v/>
      </c>
      <c r="AV9230" s="10" t="str">
        <f t="shared" si="2335"/>
        <v/>
      </c>
      <c r="AW9230" s="10" t="str">
        <f t="shared" si="2336"/>
        <v/>
      </c>
      <c r="AX9230" s="10" t="str">
        <f t="shared" si="2327"/>
        <v/>
      </c>
      <c r="AY9230" s="10" t="str">
        <f t="shared" si="2337"/>
        <v/>
      </c>
      <c r="AZ9230" s="23">
        <f t="shared" si="2338"/>
        <v>0</v>
      </c>
      <c r="BA9230" s="10">
        <f t="shared" si="2339"/>
        <v>0</v>
      </c>
    </row>
    <row r="9231" spans="1:53" x14ac:dyDescent="0.25">
      <c r="A9231" s="25" t="str">
        <f t="shared" si="2340"/>
        <v/>
      </c>
      <c r="C9231" s="1"/>
      <c r="D9231" s="1"/>
      <c r="E9231" s="1"/>
      <c r="F9231" s="1"/>
      <c r="G9231" s="3" t="str">
        <f t="shared" ca="1" si="2325"/>
        <v/>
      </c>
      <c r="H9231" s="16" t="str">
        <f t="shared" si="2328"/>
        <v/>
      </c>
      <c r="AF9231" s="67"/>
      <c r="AH9231" s="6">
        <f t="shared" ca="1" si="2326"/>
        <v>44152</v>
      </c>
      <c r="AP9231" s="10" t="str">
        <f t="shared" si="2329"/>
        <v/>
      </c>
      <c r="AQ9231" s="10" t="str">
        <f t="shared" si="2330"/>
        <v/>
      </c>
      <c r="AR9231" s="10" t="str">
        <f t="shared" si="2331"/>
        <v/>
      </c>
      <c r="AS9231" s="10" t="str">
        <f t="shared" si="2332"/>
        <v/>
      </c>
      <c r="AT9231" s="10" t="str">
        <f t="shared" si="2333"/>
        <v/>
      </c>
      <c r="AU9231" s="10" t="str">
        <f t="shared" si="2334"/>
        <v/>
      </c>
      <c r="AV9231" s="10" t="str">
        <f t="shared" si="2335"/>
        <v/>
      </c>
      <c r="AW9231" s="10" t="str">
        <f t="shared" si="2336"/>
        <v/>
      </c>
      <c r="AX9231" s="10" t="str">
        <f t="shared" si="2327"/>
        <v/>
      </c>
      <c r="AY9231" s="10" t="str">
        <f t="shared" si="2337"/>
        <v/>
      </c>
      <c r="AZ9231" s="23">
        <f t="shared" si="2338"/>
        <v>0</v>
      </c>
      <c r="BA9231" s="10">
        <f t="shared" si="2339"/>
        <v>0</v>
      </c>
    </row>
    <row r="9232" spans="1:53" x14ac:dyDescent="0.25">
      <c r="A9232" s="26" t="str">
        <f t="shared" si="2340"/>
        <v/>
      </c>
      <c r="B9232" s="28"/>
      <c r="C9232" s="29"/>
      <c r="D9232" s="29"/>
      <c r="E9232" s="29"/>
      <c r="F9232" s="29"/>
      <c r="G9232" s="30" t="str">
        <f t="shared" ca="1" si="2325"/>
        <v/>
      </c>
      <c r="H9232" s="16" t="str">
        <f t="shared" si="2328"/>
        <v/>
      </c>
      <c r="AF9232" s="67"/>
      <c r="AH9232" s="6">
        <f t="shared" ca="1" si="2326"/>
        <v>44152</v>
      </c>
      <c r="AP9232" s="10" t="str">
        <f t="shared" si="2329"/>
        <v/>
      </c>
      <c r="AQ9232" s="10" t="str">
        <f t="shared" si="2330"/>
        <v/>
      </c>
      <c r="AR9232" s="10" t="str">
        <f t="shared" si="2331"/>
        <v/>
      </c>
      <c r="AS9232" s="10" t="str">
        <f t="shared" si="2332"/>
        <v/>
      </c>
      <c r="AT9232" s="10" t="str">
        <f t="shared" si="2333"/>
        <v/>
      </c>
      <c r="AU9232" s="10" t="str">
        <f t="shared" si="2334"/>
        <v/>
      </c>
      <c r="AV9232" s="10" t="str">
        <f t="shared" si="2335"/>
        <v/>
      </c>
      <c r="AW9232" s="10" t="str">
        <f t="shared" si="2336"/>
        <v/>
      </c>
      <c r="AX9232" s="10" t="str">
        <f t="shared" si="2327"/>
        <v/>
      </c>
      <c r="AY9232" s="10" t="str">
        <f t="shared" si="2337"/>
        <v/>
      </c>
      <c r="AZ9232" s="23">
        <f t="shared" si="2338"/>
        <v>0</v>
      </c>
      <c r="BA9232" s="10">
        <f t="shared" si="2339"/>
        <v>0</v>
      </c>
    </row>
    <row r="9233" spans="1:53" x14ac:dyDescent="0.25">
      <c r="A9233" s="25" t="str">
        <f t="shared" si="2340"/>
        <v/>
      </c>
      <c r="C9233" s="1"/>
      <c r="D9233" s="1"/>
      <c r="E9233" s="1"/>
      <c r="F9233" s="1"/>
      <c r="G9233" s="3" t="str">
        <f t="shared" ca="1" si="2325"/>
        <v/>
      </c>
      <c r="H9233" s="16" t="str">
        <f t="shared" si="2328"/>
        <v/>
      </c>
      <c r="AF9233" s="67"/>
      <c r="AH9233" s="6">
        <f t="shared" ca="1" si="2326"/>
        <v>44152</v>
      </c>
      <c r="AP9233" s="10" t="str">
        <f t="shared" si="2329"/>
        <v/>
      </c>
      <c r="AQ9233" s="10" t="str">
        <f t="shared" si="2330"/>
        <v/>
      </c>
      <c r="AR9233" s="10" t="str">
        <f t="shared" si="2331"/>
        <v/>
      </c>
      <c r="AS9233" s="10" t="str">
        <f t="shared" si="2332"/>
        <v/>
      </c>
      <c r="AT9233" s="10" t="str">
        <f t="shared" si="2333"/>
        <v/>
      </c>
      <c r="AU9233" s="10" t="str">
        <f t="shared" si="2334"/>
        <v/>
      </c>
      <c r="AV9233" s="10" t="str">
        <f t="shared" si="2335"/>
        <v/>
      </c>
      <c r="AW9233" s="10" t="str">
        <f t="shared" si="2336"/>
        <v/>
      </c>
      <c r="AX9233" s="10" t="str">
        <f t="shared" si="2327"/>
        <v/>
      </c>
      <c r="AY9233" s="10" t="str">
        <f t="shared" si="2337"/>
        <v/>
      </c>
      <c r="AZ9233" s="23">
        <f t="shared" si="2338"/>
        <v>0</v>
      </c>
      <c r="BA9233" s="10">
        <f t="shared" si="2339"/>
        <v>0</v>
      </c>
    </row>
    <row r="9234" spans="1:53" x14ac:dyDescent="0.25">
      <c r="A9234" s="26" t="str">
        <f t="shared" si="2340"/>
        <v/>
      </c>
      <c r="B9234" s="28"/>
      <c r="C9234" s="29"/>
      <c r="D9234" s="29"/>
      <c r="E9234" s="29"/>
      <c r="F9234" s="29"/>
      <c r="G9234" s="30" t="str">
        <f t="shared" ca="1" si="2325"/>
        <v/>
      </c>
      <c r="H9234" s="16" t="str">
        <f t="shared" si="2328"/>
        <v/>
      </c>
      <c r="AF9234" s="67"/>
      <c r="AH9234" s="6">
        <f t="shared" ca="1" si="2326"/>
        <v>44152</v>
      </c>
      <c r="AP9234" s="10" t="str">
        <f t="shared" si="2329"/>
        <v/>
      </c>
      <c r="AQ9234" s="10" t="str">
        <f t="shared" si="2330"/>
        <v/>
      </c>
      <c r="AR9234" s="10" t="str">
        <f t="shared" si="2331"/>
        <v/>
      </c>
      <c r="AS9234" s="10" t="str">
        <f t="shared" si="2332"/>
        <v/>
      </c>
      <c r="AT9234" s="10" t="str">
        <f t="shared" si="2333"/>
        <v/>
      </c>
      <c r="AU9234" s="10" t="str">
        <f t="shared" si="2334"/>
        <v/>
      </c>
      <c r="AV9234" s="10" t="str">
        <f t="shared" si="2335"/>
        <v/>
      </c>
      <c r="AW9234" s="10" t="str">
        <f t="shared" si="2336"/>
        <v/>
      </c>
      <c r="AX9234" s="10" t="str">
        <f t="shared" si="2327"/>
        <v/>
      </c>
      <c r="AY9234" s="10" t="str">
        <f t="shared" si="2337"/>
        <v/>
      </c>
      <c r="AZ9234" s="23">
        <f t="shared" si="2338"/>
        <v>0</v>
      </c>
      <c r="BA9234" s="10">
        <f t="shared" si="2339"/>
        <v>0</v>
      </c>
    </row>
    <row r="9235" spans="1:53" x14ac:dyDescent="0.25">
      <c r="A9235" s="25" t="str">
        <f t="shared" si="2340"/>
        <v/>
      </c>
      <c r="C9235" s="1"/>
      <c r="D9235" s="1"/>
      <c r="E9235" s="1"/>
      <c r="F9235" s="1"/>
      <c r="G9235" s="3" t="str">
        <f t="shared" ca="1" si="2325"/>
        <v/>
      </c>
      <c r="H9235" s="16" t="str">
        <f t="shared" si="2328"/>
        <v/>
      </c>
      <c r="AF9235" s="67"/>
      <c r="AH9235" s="6">
        <f t="shared" ca="1" si="2326"/>
        <v>44152</v>
      </c>
      <c r="AP9235" s="10" t="str">
        <f t="shared" si="2329"/>
        <v/>
      </c>
      <c r="AQ9235" s="10" t="str">
        <f t="shared" si="2330"/>
        <v/>
      </c>
      <c r="AR9235" s="10" t="str">
        <f t="shared" si="2331"/>
        <v/>
      </c>
      <c r="AS9235" s="10" t="str">
        <f t="shared" si="2332"/>
        <v/>
      </c>
      <c r="AT9235" s="10" t="str">
        <f t="shared" si="2333"/>
        <v/>
      </c>
      <c r="AU9235" s="10" t="str">
        <f t="shared" si="2334"/>
        <v/>
      </c>
      <c r="AV9235" s="10" t="str">
        <f t="shared" si="2335"/>
        <v/>
      </c>
      <c r="AW9235" s="10" t="str">
        <f t="shared" si="2336"/>
        <v/>
      </c>
      <c r="AX9235" s="10" t="str">
        <f t="shared" si="2327"/>
        <v/>
      </c>
      <c r="AY9235" s="10" t="str">
        <f t="shared" si="2337"/>
        <v/>
      </c>
      <c r="AZ9235" s="23">
        <f t="shared" si="2338"/>
        <v>0</v>
      </c>
      <c r="BA9235" s="10">
        <f t="shared" si="2339"/>
        <v>0</v>
      </c>
    </row>
    <row r="9236" spans="1:53" x14ac:dyDescent="0.25">
      <c r="A9236" s="26" t="str">
        <f t="shared" si="2340"/>
        <v/>
      </c>
      <c r="B9236" s="28"/>
      <c r="C9236" s="29"/>
      <c r="D9236" s="29"/>
      <c r="E9236" s="29"/>
      <c r="F9236" s="29"/>
      <c r="G9236" s="30" t="str">
        <f t="shared" ca="1" si="2325"/>
        <v/>
      </c>
      <c r="H9236" s="16" t="str">
        <f t="shared" si="2328"/>
        <v/>
      </c>
      <c r="AF9236" s="67"/>
      <c r="AH9236" s="6">
        <f t="shared" ca="1" si="2326"/>
        <v>44152</v>
      </c>
      <c r="AP9236" s="10" t="str">
        <f t="shared" si="2329"/>
        <v/>
      </c>
      <c r="AQ9236" s="10" t="str">
        <f t="shared" si="2330"/>
        <v/>
      </c>
      <c r="AR9236" s="10" t="str">
        <f t="shared" si="2331"/>
        <v/>
      </c>
      <c r="AS9236" s="10" t="str">
        <f t="shared" si="2332"/>
        <v/>
      </c>
      <c r="AT9236" s="10" t="str">
        <f t="shared" si="2333"/>
        <v/>
      </c>
      <c r="AU9236" s="10" t="str">
        <f t="shared" si="2334"/>
        <v/>
      </c>
      <c r="AV9236" s="10" t="str">
        <f t="shared" si="2335"/>
        <v/>
      </c>
      <c r="AW9236" s="10" t="str">
        <f t="shared" si="2336"/>
        <v/>
      </c>
      <c r="AX9236" s="10" t="str">
        <f t="shared" si="2327"/>
        <v/>
      </c>
      <c r="AY9236" s="10" t="str">
        <f t="shared" si="2337"/>
        <v/>
      </c>
      <c r="AZ9236" s="23">
        <f t="shared" si="2338"/>
        <v>0</v>
      </c>
      <c r="BA9236" s="10">
        <f t="shared" si="2339"/>
        <v>0</v>
      </c>
    </row>
    <row r="9237" spans="1:53" x14ac:dyDescent="0.25">
      <c r="A9237" s="25" t="str">
        <f t="shared" si="2340"/>
        <v/>
      </c>
      <c r="C9237" s="1"/>
      <c r="D9237" s="1"/>
      <c r="E9237" s="1"/>
      <c r="F9237" s="1"/>
      <c r="G9237" s="3" t="str">
        <f t="shared" ca="1" si="2325"/>
        <v/>
      </c>
      <c r="H9237" s="16" t="str">
        <f t="shared" si="2328"/>
        <v/>
      </c>
      <c r="AF9237" s="67"/>
      <c r="AH9237" s="6">
        <f t="shared" ca="1" si="2326"/>
        <v>44152</v>
      </c>
      <c r="AP9237" s="10" t="str">
        <f t="shared" si="2329"/>
        <v/>
      </c>
      <c r="AQ9237" s="10" t="str">
        <f t="shared" si="2330"/>
        <v/>
      </c>
      <c r="AR9237" s="10" t="str">
        <f t="shared" si="2331"/>
        <v/>
      </c>
      <c r="AS9237" s="10" t="str">
        <f t="shared" si="2332"/>
        <v/>
      </c>
      <c r="AT9237" s="10" t="str">
        <f t="shared" si="2333"/>
        <v/>
      </c>
      <c r="AU9237" s="10" t="str">
        <f t="shared" si="2334"/>
        <v/>
      </c>
      <c r="AV9237" s="10" t="str">
        <f t="shared" si="2335"/>
        <v/>
      </c>
      <c r="AW9237" s="10" t="str">
        <f t="shared" si="2336"/>
        <v/>
      </c>
      <c r="AX9237" s="10" t="str">
        <f t="shared" si="2327"/>
        <v/>
      </c>
      <c r="AY9237" s="10" t="str">
        <f t="shared" si="2337"/>
        <v/>
      </c>
      <c r="AZ9237" s="23">
        <f t="shared" si="2338"/>
        <v>0</v>
      </c>
      <c r="BA9237" s="10">
        <f t="shared" si="2339"/>
        <v>0</v>
      </c>
    </row>
    <row r="9238" spans="1:53" x14ac:dyDescent="0.25">
      <c r="A9238" s="26" t="str">
        <f t="shared" si="2340"/>
        <v/>
      </c>
      <c r="B9238" s="28"/>
      <c r="C9238" s="29"/>
      <c r="D9238" s="29"/>
      <c r="E9238" s="29"/>
      <c r="F9238" s="29"/>
      <c r="G9238" s="30" t="str">
        <f t="shared" ca="1" si="2325"/>
        <v/>
      </c>
      <c r="H9238" s="16" t="str">
        <f t="shared" si="2328"/>
        <v/>
      </c>
      <c r="AF9238" s="67"/>
      <c r="AH9238" s="6">
        <f t="shared" ca="1" si="2326"/>
        <v>44152</v>
      </c>
      <c r="AP9238" s="10" t="str">
        <f t="shared" si="2329"/>
        <v/>
      </c>
      <c r="AQ9238" s="10" t="str">
        <f t="shared" si="2330"/>
        <v/>
      </c>
      <c r="AR9238" s="10" t="str">
        <f t="shared" si="2331"/>
        <v/>
      </c>
      <c r="AS9238" s="10" t="str">
        <f t="shared" si="2332"/>
        <v/>
      </c>
      <c r="AT9238" s="10" t="str">
        <f t="shared" si="2333"/>
        <v/>
      </c>
      <c r="AU9238" s="10" t="str">
        <f t="shared" si="2334"/>
        <v/>
      </c>
      <c r="AV9238" s="10" t="str">
        <f t="shared" si="2335"/>
        <v/>
      </c>
      <c r="AW9238" s="10" t="str">
        <f t="shared" si="2336"/>
        <v/>
      </c>
      <c r="AX9238" s="10" t="str">
        <f t="shared" si="2327"/>
        <v/>
      </c>
      <c r="AY9238" s="10" t="str">
        <f t="shared" si="2337"/>
        <v/>
      </c>
      <c r="AZ9238" s="23">
        <f t="shared" si="2338"/>
        <v>0</v>
      </c>
      <c r="BA9238" s="10">
        <f t="shared" si="2339"/>
        <v>0</v>
      </c>
    </row>
    <row r="9239" spans="1:53" x14ac:dyDescent="0.25">
      <c r="A9239" s="25" t="str">
        <f t="shared" si="2340"/>
        <v/>
      </c>
      <c r="C9239" s="1"/>
      <c r="D9239" s="1"/>
      <c r="E9239" s="1"/>
      <c r="F9239" s="1"/>
      <c r="G9239" s="3" t="str">
        <f t="shared" ca="1" si="2325"/>
        <v/>
      </c>
      <c r="H9239" s="16" t="str">
        <f t="shared" si="2328"/>
        <v/>
      </c>
      <c r="AF9239" s="67"/>
      <c r="AH9239" s="6">
        <f t="shared" ca="1" si="2326"/>
        <v>44152</v>
      </c>
      <c r="AP9239" s="10" t="str">
        <f t="shared" si="2329"/>
        <v/>
      </c>
      <c r="AQ9239" s="10" t="str">
        <f t="shared" si="2330"/>
        <v/>
      </c>
      <c r="AR9239" s="10" t="str">
        <f t="shared" si="2331"/>
        <v/>
      </c>
      <c r="AS9239" s="10" t="str">
        <f t="shared" si="2332"/>
        <v/>
      </c>
      <c r="AT9239" s="10" t="str">
        <f t="shared" si="2333"/>
        <v/>
      </c>
      <c r="AU9239" s="10" t="str">
        <f t="shared" si="2334"/>
        <v/>
      </c>
      <c r="AV9239" s="10" t="str">
        <f t="shared" si="2335"/>
        <v/>
      </c>
      <c r="AW9239" s="10" t="str">
        <f t="shared" si="2336"/>
        <v/>
      </c>
      <c r="AX9239" s="10" t="str">
        <f t="shared" si="2327"/>
        <v/>
      </c>
      <c r="AY9239" s="10" t="str">
        <f t="shared" si="2337"/>
        <v/>
      </c>
      <c r="AZ9239" s="23">
        <f t="shared" si="2338"/>
        <v>0</v>
      </c>
      <c r="BA9239" s="10">
        <f t="shared" si="2339"/>
        <v>0</v>
      </c>
    </row>
    <row r="9240" spans="1:53" x14ac:dyDescent="0.25">
      <c r="A9240" s="26" t="str">
        <f t="shared" si="2340"/>
        <v/>
      </c>
      <c r="B9240" s="28"/>
      <c r="C9240" s="29"/>
      <c r="D9240" s="29"/>
      <c r="E9240" s="29"/>
      <c r="F9240" s="29"/>
      <c r="G9240" s="30" t="str">
        <f t="shared" ca="1" si="2325"/>
        <v/>
      </c>
      <c r="H9240" s="16" t="str">
        <f t="shared" si="2328"/>
        <v/>
      </c>
      <c r="AF9240" s="67"/>
      <c r="AH9240" s="6">
        <f t="shared" ca="1" si="2326"/>
        <v>44152</v>
      </c>
      <c r="AP9240" s="10" t="str">
        <f t="shared" si="2329"/>
        <v/>
      </c>
      <c r="AQ9240" s="10" t="str">
        <f t="shared" si="2330"/>
        <v/>
      </c>
      <c r="AR9240" s="10" t="str">
        <f t="shared" si="2331"/>
        <v/>
      </c>
      <c r="AS9240" s="10" t="str">
        <f t="shared" si="2332"/>
        <v/>
      </c>
      <c r="AT9240" s="10" t="str">
        <f t="shared" si="2333"/>
        <v/>
      </c>
      <c r="AU9240" s="10" t="str">
        <f t="shared" si="2334"/>
        <v/>
      </c>
      <c r="AV9240" s="10" t="str">
        <f t="shared" si="2335"/>
        <v/>
      </c>
      <c r="AW9240" s="10" t="str">
        <f t="shared" si="2336"/>
        <v/>
      </c>
      <c r="AX9240" s="10" t="str">
        <f t="shared" si="2327"/>
        <v/>
      </c>
      <c r="AY9240" s="10" t="str">
        <f t="shared" si="2337"/>
        <v/>
      </c>
      <c r="AZ9240" s="23">
        <f t="shared" si="2338"/>
        <v>0</v>
      </c>
      <c r="BA9240" s="10">
        <f t="shared" si="2339"/>
        <v>0</v>
      </c>
    </row>
    <row r="9241" spans="1:53" x14ac:dyDescent="0.25">
      <c r="A9241" s="25" t="str">
        <f t="shared" si="2340"/>
        <v/>
      </c>
      <c r="C9241" s="1"/>
      <c r="D9241" s="1"/>
      <c r="E9241" s="1"/>
      <c r="F9241" s="1"/>
      <c r="G9241" s="3" t="str">
        <f t="shared" ca="1" si="2325"/>
        <v/>
      </c>
      <c r="H9241" s="16" t="str">
        <f t="shared" si="2328"/>
        <v/>
      </c>
      <c r="AF9241" s="67"/>
      <c r="AH9241" s="6">
        <f t="shared" ca="1" si="2326"/>
        <v>44152</v>
      </c>
      <c r="AP9241" s="10" t="str">
        <f t="shared" si="2329"/>
        <v/>
      </c>
      <c r="AQ9241" s="10" t="str">
        <f t="shared" si="2330"/>
        <v/>
      </c>
      <c r="AR9241" s="10" t="str">
        <f t="shared" si="2331"/>
        <v/>
      </c>
      <c r="AS9241" s="10" t="str">
        <f t="shared" si="2332"/>
        <v/>
      </c>
      <c r="AT9241" s="10" t="str">
        <f t="shared" si="2333"/>
        <v/>
      </c>
      <c r="AU9241" s="10" t="str">
        <f t="shared" si="2334"/>
        <v/>
      </c>
      <c r="AV9241" s="10" t="str">
        <f t="shared" si="2335"/>
        <v/>
      </c>
      <c r="AW9241" s="10" t="str">
        <f t="shared" si="2336"/>
        <v/>
      </c>
      <c r="AX9241" s="10" t="str">
        <f t="shared" si="2327"/>
        <v/>
      </c>
      <c r="AY9241" s="10" t="str">
        <f t="shared" si="2337"/>
        <v/>
      </c>
      <c r="AZ9241" s="23">
        <f t="shared" si="2338"/>
        <v>0</v>
      </c>
      <c r="BA9241" s="10">
        <f t="shared" si="2339"/>
        <v>0</v>
      </c>
    </row>
    <row r="9242" spans="1:53" x14ac:dyDescent="0.25">
      <c r="A9242" s="26" t="str">
        <f t="shared" si="2340"/>
        <v/>
      </c>
      <c r="B9242" s="28"/>
      <c r="C9242" s="29"/>
      <c r="D9242" s="29"/>
      <c r="E9242" s="29"/>
      <c r="F9242" s="29"/>
      <c r="G9242" s="30" t="str">
        <f t="shared" ca="1" si="2325"/>
        <v/>
      </c>
      <c r="H9242" s="16" t="str">
        <f t="shared" si="2328"/>
        <v/>
      </c>
      <c r="AF9242" s="67"/>
      <c r="AH9242" s="6">
        <f t="shared" ca="1" si="2326"/>
        <v>44152</v>
      </c>
      <c r="AP9242" s="10" t="str">
        <f t="shared" si="2329"/>
        <v/>
      </c>
      <c r="AQ9242" s="10" t="str">
        <f t="shared" si="2330"/>
        <v/>
      </c>
      <c r="AR9242" s="10" t="str">
        <f t="shared" si="2331"/>
        <v/>
      </c>
      <c r="AS9242" s="10" t="str">
        <f t="shared" si="2332"/>
        <v/>
      </c>
      <c r="AT9242" s="10" t="str">
        <f t="shared" si="2333"/>
        <v/>
      </c>
      <c r="AU9242" s="10" t="str">
        <f t="shared" si="2334"/>
        <v/>
      </c>
      <c r="AV9242" s="10" t="str">
        <f t="shared" si="2335"/>
        <v/>
      </c>
      <c r="AW9242" s="10" t="str">
        <f t="shared" si="2336"/>
        <v/>
      </c>
      <c r="AX9242" s="10" t="str">
        <f t="shared" si="2327"/>
        <v/>
      </c>
      <c r="AY9242" s="10" t="str">
        <f t="shared" si="2337"/>
        <v/>
      </c>
      <c r="AZ9242" s="23">
        <f t="shared" si="2338"/>
        <v>0</v>
      </c>
      <c r="BA9242" s="10">
        <f t="shared" si="2339"/>
        <v>0</v>
      </c>
    </row>
    <row r="9243" spans="1:53" x14ac:dyDescent="0.25">
      <c r="A9243" s="25" t="str">
        <f t="shared" si="2340"/>
        <v/>
      </c>
      <c r="C9243" s="1"/>
      <c r="D9243" s="1"/>
      <c r="E9243" s="1"/>
      <c r="F9243" s="1"/>
      <c r="G9243" s="3" t="str">
        <f t="shared" ca="1" si="2325"/>
        <v/>
      </c>
      <c r="H9243" s="16" t="str">
        <f t="shared" si="2328"/>
        <v/>
      </c>
      <c r="AF9243" s="67"/>
      <c r="AH9243" s="6">
        <f t="shared" ca="1" si="2326"/>
        <v>44152</v>
      </c>
      <c r="AP9243" s="10" t="str">
        <f t="shared" si="2329"/>
        <v/>
      </c>
      <c r="AQ9243" s="10" t="str">
        <f t="shared" si="2330"/>
        <v/>
      </c>
      <c r="AR9243" s="10" t="str">
        <f t="shared" si="2331"/>
        <v/>
      </c>
      <c r="AS9243" s="10" t="str">
        <f t="shared" si="2332"/>
        <v/>
      </c>
      <c r="AT9243" s="10" t="str">
        <f t="shared" si="2333"/>
        <v/>
      </c>
      <c r="AU9243" s="10" t="str">
        <f t="shared" si="2334"/>
        <v/>
      </c>
      <c r="AV9243" s="10" t="str">
        <f t="shared" si="2335"/>
        <v/>
      </c>
      <c r="AW9243" s="10" t="str">
        <f t="shared" si="2336"/>
        <v/>
      </c>
      <c r="AX9243" s="10" t="str">
        <f t="shared" si="2327"/>
        <v/>
      </c>
      <c r="AY9243" s="10" t="str">
        <f t="shared" si="2337"/>
        <v/>
      </c>
      <c r="AZ9243" s="23">
        <f t="shared" si="2338"/>
        <v>0</v>
      </c>
      <c r="BA9243" s="10">
        <f t="shared" si="2339"/>
        <v>0</v>
      </c>
    </row>
    <row r="9244" spans="1:53" x14ac:dyDescent="0.25">
      <c r="A9244" s="26" t="str">
        <f t="shared" si="2340"/>
        <v/>
      </c>
      <c r="B9244" s="28"/>
      <c r="C9244" s="29"/>
      <c r="D9244" s="29"/>
      <c r="E9244" s="29"/>
      <c r="F9244" s="29"/>
      <c r="G9244" s="30" t="str">
        <f t="shared" ca="1" si="2325"/>
        <v/>
      </c>
      <c r="H9244" s="16" t="str">
        <f t="shared" si="2328"/>
        <v/>
      </c>
      <c r="AF9244" s="67"/>
      <c r="AH9244" s="6">
        <f t="shared" ca="1" si="2326"/>
        <v>44152</v>
      </c>
      <c r="AP9244" s="10" t="str">
        <f t="shared" si="2329"/>
        <v/>
      </c>
      <c r="AQ9244" s="10" t="str">
        <f t="shared" si="2330"/>
        <v/>
      </c>
      <c r="AR9244" s="10" t="str">
        <f t="shared" si="2331"/>
        <v/>
      </c>
      <c r="AS9244" s="10" t="str">
        <f t="shared" si="2332"/>
        <v/>
      </c>
      <c r="AT9244" s="10" t="str">
        <f t="shared" si="2333"/>
        <v/>
      </c>
      <c r="AU9244" s="10" t="str">
        <f t="shared" si="2334"/>
        <v/>
      </c>
      <c r="AV9244" s="10" t="str">
        <f t="shared" si="2335"/>
        <v/>
      </c>
      <c r="AW9244" s="10" t="str">
        <f t="shared" si="2336"/>
        <v/>
      </c>
      <c r="AX9244" s="10" t="str">
        <f t="shared" si="2327"/>
        <v/>
      </c>
      <c r="AY9244" s="10" t="str">
        <f t="shared" si="2337"/>
        <v/>
      </c>
      <c r="AZ9244" s="23">
        <f t="shared" si="2338"/>
        <v>0</v>
      </c>
      <c r="BA9244" s="10">
        <f t="shared" si="2339"/>
        <v>0</v>
      </c>
    </row>
    <row r="9245" spans="1:53" x14ac:dyDescent="0.25">
      <c r="A9245" s="25" t="str">
        <f t="shared" si="2340"/>
        <v/>
      </c>
      <c r="C9245" s="1"/>
      <c r="D9245" s="1"/>
      <c r="E9245" s="1"/>
      <c r="F9245" s="1"/>
      <c r="G9245" s="3" t="str">
        <f t="shared" ref="G9245:G9308" ca="1" si="2341">AnoMesDia(C9245,TODAY())</f>
        <v/>
      </c>
      <c r="H9245" s="16" t="str">
        <f t="shared" si="2328"/>
        <v/>
      </c>
      <c r="AF9245" s="67"/>
      <c r="AH9245" s="6">
        <f t="shared" ca="1" si="2326"/>
        <v>44152</v>
      </c>
      <c r="AP9245" s="10" t="str">
        <f t="shared" si="2329"/>
        <v/>
      </c>
      <c r="AQ9245" s="10" t="str">
        <f t="shared" si="2330"/>
        <v/>
      </c>
      <c r="AR9245" s="10" t="str">
        <f t="shared" si="2331"/>
        <v/>
      </c>
      <c r="AS9245" s="10" t="str">
        <f t="shared" si="2332"/>
        <v/>
      </c>
      <c r="AT9245" s="10" t="str">
        <f t="shared" si="2333"/>
        <v/>
      </c>
      <c r="AU9245" s="10" t="str">
        <f t="shared" si="2334"/>
        <v/>
      </c>
      <c r="AV9245" s="10" t="str">
        <f t="shared" si="2335"/>
        <v/>
      </c>
      <c r="AW9245" s="10" t="str">
        <f t="shared" si="2336"/>
        <v/>
      </c>
      <c r="AX9245" s="10" t="str">
        <f t="shared" si="2327"/>
        <v/>
      </c>
      <c r="AY9245" s="10" t="str">
        <f t="shared" si="2337"/>
        <v/>
      </c>
      <c r="AZ9245" s="23">
        <f t="shared" si="2338"/>
        <v>0</v>
      </c>
      <c r="BA9245" s="10">
        <f t="shared" si="2339"/>
        <v>0</v>
      </c>
    </row>
    <row r="9246" spans="1:53" x14ac:dyDescent="0.25">
      <c r="A9246" s="26" t="str">
        <f t="shared" si="2340"/>
        <v/>
      </c>
      <c r="B9246" s="28"/>
      <c r="C9246" s="29"/>
      <c r="D9246" s="29"/>
      <c r="E9246" s="29"/>
      <c r="F9246" s="29"/>
      <c r="G9246" s="30" t="str">
        <f t="shared" ca="1" si="2341"/>
        <v/>
      </c>
      <c r="H9246" s="16" t="str">
        <f t="shared" si="2328"/>
        <v/>
      </c>
      <c r="AF9246" s="67"/>
      <c r="AH9246" s="6">
        <f t="shared" ca="1" si="2326"/>
        <v>44152</v>
      </c>
      <c r="AP9246" s="10" t="str">
        <f t="shared" si="2329"/>
        <v/>
      </c>
      <c r="AQ9246" s="10" t="str">
        <f t="shared" si="2330"/>
        <v/>
      </c>
      <c r="AR9246" s="10" t="str">
        <f t="shared" si="2331"/>
        <v/>
      </c>
      <c r="AS9246" s="10" t="str">
        <f t="shared" si="2332"/>
        <v/>
      </c>
      <c r="AT9246" s="10" t="str">
        <f t="shared" si="2333"/>
        <v/>
      </c>
      <c r="AU9246" s="10" t="str">
        <f t="shared" si="2334"/>
        <v/>
      </c>
      <c r="AV9246" s="10" t="str">
        <f t="shared" si="2335"/>
        <v/>
      </c>
      <c r="AW9246" s="10" t="str">
        <f t="shared" si="2336"/>
        <v/>
      </c>
      <c r="AX9246" s="10" t="str">
        <f t="shared" si="2327"/>
        <v/>
      </c>
      <c r="AY9246" s="10" t="str">
        <f t="shared" si="2337"/>
        <v/>
      </c>
      <c r="AZ9246" s="23">
        <f t="shared" si="2338"/>
        <v>0</v>
      </c>
      <c r="BA9246" s="10">
        <f t="shared" si="2339"/>
        <v>0</v>
      </c>
    </row>
    <row r="9247" spans="1:53" x14ac:dyDescent="0.25">
      <c r="A9247" s="25" t="str">
        <f t="shared" si="2340"/>
        <v/>
      </c>
      <c r="C9247" s="1"/>
      <c r="D9247" s="1"/>
      <c r="E9247" s="1"/>
      <c r="F9247" s="1"/>
      <c r="G9247" s="3" t="str">
        <f t="shared" ca="1" si="2341"/>
        <v/>
      </c>
      <c r="H9247" s="16" t="str">
        <f t="shared" si="2328"/>
        <v/>
      </c>
      <c r="AF9247" s="67"/>
      <c r="AH9247" s="6">
        <f t="shared" ca="1" si="2326"/>
        <v>44152</v>
      </c>
      <c r="AP9247" s="10" t="str">
        <f t="shared" si="2329"/>
        <v/>
      </c>
      <c r="AQ9247" s="10" t="str">
        <f t="shared" si="2330"/>
        <v/>
      </c>
      <c r="AR9247" s="10" t="str">
        <f t="shared" si="2331"/>
        <v/>
      </c>
      <c r="AS9247" s="10" t="str">
        <f t="shared" si="2332"/>
        <v/>
      </c>
      <c r="AT9247" s="10" t="str">
        <f t="shared" si="2333"/>
        <v/>
      </c>
      <c r="AU9247" s="10" t="str">
        <f t="shared" si="2334"/>
        <v/>
      </c>
      <c r="AV9247" s="10" t="str">
        <f t="shared" si="2335"/>
        <v/>
      </c>
      <c r="AW9247" s="10" t="str">
        <f t="shared" si="2336"/>
        <v/>
      </c>
      <c r="AX9247" s="10" t="str">
        <f t="shared" si="2327"/>
        <v/>
      </c>
      <c r="AY9247" s="10" t="str">
        <f t="shared" si="2337"/>
        <v/>
      </c>
      <c r="AZ9247" s="23">
        <f t="shared" si="2338"/>
        <v>0</v>
      </c>
      <c r="BA9247" s="10">
        <f t="shared" si="2339"/>
        <v>0</v>
      </c>
    </row>
    <row r="9248" spans="1:53" x14ac:dyDescent="0.25">
      <c r="A9248" s="26" t="str">
        <f t="shared" si="2340"/>
        <v/>
      </c>
      <c r="B9248" s="28"/>
      <c r="C9248" s="29"/>
      <c r="D9248" s="29"/>
      <c r="E9248" s="29"/>
      <c r="F9248" s="29"/>
      <c r="G9248" s="30" t="str">
        <f t="shared" ca="1" si="2341"/>
        <v/>
      </c>
      <c r="H9248" s="16" t="str">
        <f t="shared" si="2328"/>
        <v/>
      </c>
      <c r="AF9248" s="67"/>
      <c r="AH9248" s="6">
        <f t="shared" ca="1" si="2326"/>
        <v>44152</v>
      </c>
      <c r="AP9248" s="10" t="str">
        <f t="shared" si="2329"/>
        <v/>
      </c>
      <c r="AQ9248" s="10" t="str">
        <f t="shared" si="2330"/>
        <v/>
      </c>
      <c r="AR9248" s="10" t="str">
        <f t="shared" si="2331"/>
        <v/>
      </c>
      <c r="AS9248" s="10" t="str">
        <f t="shared" si="2332"/>
        <v/>
      </c>
      <c r="AT9248" s="10" t="str">
        <f t="shared" si="2333"/>
        <v/>
      </c>
      <c r="AU9248" s="10" t="str">
        <f t="shared" si="2334"/>
        <v/>
      </c>
      <c r="AV9248" s="10" t="str">
        <f t="shared" si="2335"/>
        <v/>
      </c>
      <c r="AW9248" s="10" t="str">
        <f t="shared" si="2336"/>
        <v/>
      </c>
      <c r="AX9248" s="10" t="str">
        <f t="shared" si="2327"/>
        <v/>
      </c>
      <c r="AY9248" s="10" t="str">
        <f t="shared" si="2337"/>
        <v/>
      </c>
      <c r="AZ9248" s="23">
        <f t="shared" si="2338"/>
        <v>0</v>
      </c>
      <c r="BA9248" s="10">
        <f t="shared" si="2339"/>
        <v>0</v>
      </c>
    </row>
    <row r="9249" spans="1:53" x14ac:dyDescent="0.25">
      <c r="A9249" s="25" t="str">
        <f t="shared" si="2340"/>
        <v/>
      </c>
      <c r="C9249" s="1"/>
      <c r="D9249" s="1"/>
      <c r="E9249" s="1"/>
      <c r="F9249" s="1"/>
      <c r="G9249" s="3" t="str">
        <f t="shared" ca="1" si="2341"/>
        <v/>
      </c>
      <c r="H9249" s="16" t="str">
        <f t="shared" si="2328"/>
        <v/>
      </c>
      <c r="AF9249" s="67"/>
      <c r="AH9249" s="6">
        <f t="shared" ca="1" si="2326"/>
        <v>44152</v>
      </c>
      <c r="AP9249" s="10" t="str">
        <f t="shared" si="2329"/>
        <v/>
      </c>
      <c r="AQ9249" s="10" t="str">
        <f t="shared" si="2330"/>
        <v/>
      </c>
      <c r="AR9249" s="10" t="str">
        <f t="shared" si="2331"/>
        <v/>
      </c>
      <c r="AS9249" s="10" t="str">
        <f t="shared" si="2332"/>
        <v/>
      </c>
      <c r="AT9249" s="10" t="str">
        <f t="shared" si="2333"/>
        <v/>
      </c>
      <c r="AU9249" s="10" t="str">
        <f t="shared" si="2334"/>
        <v/>
      </c>
      <c r="AV9249" s="10" t="str">
        <f t="shared" si="2335"/>
        <v/>
      </c>
      <c r="AW9249" s="10" t="str">
        <f t="shared" si="2336"/>
        <v/>
      </c>
      <c r="AX9249" s="10" t="str">
        <f t="shared" si="2327"/>
        <v/>
      </c>
      <c r="AY9249" s="10" t="str">
        <f t="shared" si="2337"/>
        <v/>
      </c>
      <c r="AZ9249" s="23">
        <f t="shared" si="2338"/>
        <v>0</v>
      </c>
      <c r="BA9249" s="10">
        <f t="shared" si="2339"/>
        <v>0</v>
      </c>
    </row>
    <row r="9250" spans="1:53" x14ac:dyDescent="0.25">
      <c r="A9250" s="26" t="str">
        <f t="shared" si="2340"/>
        <v/>
      </c>
      <c r="B9250" s="28"/>
      <c r="C9250" s="29"/>
      <c r="D9250" s="29"/>
      <c r="E9250" s="29"/>
      <c r="F9250" s="29"/>
      <c r="G9250" s="30" t="str">
        <f t="shared" ca="1" si="2341"/>
        <v/>
      </c>
      <c r="H9250" s="16" t="str">
        <f t="shared" si="2328"/>
        <v/>
      </c>
      <c r="AF9250" s="67"/>
      <c r="AH9250" s="6">
        <f t="shared" ca="1" si="2326"/>
        <v>44152</v>
      </c>
      <c r="AP9250" s="10" t="str">
        <f t="shared" si="2329"/>
        <v/>
      </c>
      <c r="AQ9250" s="10" t="str">
        <f t="shared" si="2330"/>
        <v/>
      </c>
      <c r="AR9250" s="10" t="str">
        <f t="shared" si="2331"/>
        <v/>
      </c>
      <c r="AS9250" s="10" t="str">
        <f t="shared" si="2332"/>
        <v/>
      </c>
      <c r="AT9250" s="10" t="str">
        <f t="shared" si="2333"/>
        <v/>
      </c>
      <c r="AU9250" s="10" t="str">
        <f t="shared" si="2334"/>
        <v/>
      </c>
      <c r="AV9250" s="10" t="str">
        <f t="shared" si="2335"/>
        <v/>
      </c>
      <c r="AW9250" s="10" t="str">
        <f t="shared" si="2336"/>
        <v/>
      </c>
      <c r="AX9250" s="10" t="str">
        <f t="shared" si="2327"/>
        <v/>
      </c>
      <c r="AY9250" s="10" t="str">
        <f t="shared" si="2337"/>
        <v/>
      </c>
      <c r="AZ9250" s="23">
        <f t="shared" si="2338"/>
        <v>0</v>
      </c>
      <c r="BA9250" s="10">
        <f t="shared" si="2339"/>
        <v>0</v>
      </c>
    </row>
    <row r="9251" spans="1:53" x14ac:dyDescent="0.25">
      <c r="A9251" s="25" t="str">
        <f t="shared" si="2340"/>
        <v/>
      </c>
      <c r="C9251" s="1"/>
      <c r="D9251" s="1"/>
      <c r="E9251" s="1"/>
      <c r="F9251" s="1"/>
      <c r="G9251" s="3" t="str">
        <f t="shared" ca="1" si="2341"/>
        <v/>
      </c>
      <c r="H9251" s="16" t="str">
        <f t="shared" si="2328"/>
        <v/>
      </c>
      <c r="AF9251" s="67"/>
      <c r="AH9251" s="6">
        <f t="shared" ca="1" si="2326"/>
        <v>44152</v>
      </c>
      <c r="AP9251" s="10" t="str">
        <f t="shared" si="2329"/>
        <v/>
      </c>
      <c r="AQ9251" s="10" t="str">
        <f t="shared" si="2330"/>
        <v/>
      </c>
      <c r="AR9251" s="10" t="str">
        <f t="shared" si="2331"/>
        <v/>
      </c>
      <c r="AS9251" s="10" t="str">
        <f t="shared" si="2332"/>
        <v/>
      </c>
      <c r="AT9251" s="10" t="str">
        <f t="shared" si="2333"/>
        <v/>
      </c>
      <c r="AU9251" s="10" t="str">
        <f t="shared" si="2334"/>
        <v/>
      </c>
      <c r="AV9251" s="10" t="str">
        <f t="shared" si="2335"/>
        <v/>
      </c>
      <c r="AW9251" s="10" t="str">
        <f t="shared" si="2336"/>
        <v/>
      </c>
      <c r="AX9251" s="10" t="str">
        <f t="shared" si="2327"/>
        <v/>
      </c>
      <c r="AY9251" s="10" t="str">
        <f t="shared" si="2337"/>
        <v/>
      </c>
      <c r="AZ9251" s="23">
        <f t="shared" si="2338"/>
        <v>0</v>
      </c>
      <c r="BA9251" s="10">
        <f t="shared" si="2339"/>
        <v>0</v>
      </c>
    </row>
    <row r="9252" spans="1:53" x14ac:dyDescent="0.25">
      <c r="A9252" s="26" t="str">
        <f t="shared" si="2340"/>
        <v/>
      </c>
      <c r="B9252" s="28"/>
      <c r="C9252" s="29"/>
      <c r="D9252" s="29"/>
      <c r="E9252" s="29"/>
      <c r="F9252" s="29"/>
      <c r="G9252" s="30" t="str">
        <f t="shared" ca="1" si="2341"/>
        <v/>
      </c>
      <c r="H9252" s="16" t="str">
        <f t="shared" si="2328"/>
        <v/>
      </c>
      <c r="AF9252" s="67"/>
      <c r="AH9252" s="6">
        <f t="shared" ca="1" si="2326"/>
        <v>44152</v>
      </c>
      <c r="AP9252" s="10" t="str">
        <f t="shared" si="2329"/>
        <v/>
      </c>
      <c r="AQ9252" s="10" t="str">
        <f t="shared" si="2330"/>
        <v/>
      </c>
      <c r="AR9252" s="10" t="str">
        <f t="shared" si="2331"/>
        <v/>
      </c>
      <c r="AS9252" s="10" t="str">
        <f t="shared" si="2332"/>
        <v/>
      </c>
      <c r="AT9252" s="10" t="str">
        <f t="shared" si="2333"/>
        <v/>
      </c>
      <c r="AU9252" s="10" t="str">
        <f t="shared" si="2334"/>
        <v/>
      </c>
      <c r="AV9252" s="10" t="str">
        <f t="shared" si="2335"/>
        <v/>
      </c>
      <c r="AW9252" s="10" t="str">
        <f t="shared" si="2336"/>
        <v/>
      </c>
      <c r="AX9252" s="10" t="str">
        <f t="shared" si="2327"/>
        <v/>
      </c>
      <c r="AY9252" s="10" t="str">
        <f t="shared" si="2337"/>
        <v/>
      </c>
      <c r="AZ9252" s="23">
        <f t="shared" si="2338"/>
        <v>0</v>
      </c>
      <c r="BA9252" s="10">
        <f t="shared" si="2339"/>
        <v>0</v>
      </c>
    </row>
    <row r="9253" spans="1:53" x14ac:dyDescent="0.25">
      <c r="A9253" s="25" t="str">
        <f t="shared" si="2340"/>
        <v/>
      </c>
      <c r="C9253" s="1"/>
      <c r="D9253" s="1"/>
      <c r="E9253" s="1"/>
      <c r="F9253" s="1"/>
      <c r="G9253" s="3" t="str">
        <f t="shared" ca="1" si="2341"/>
        <v/>
      </c>
      <c r="H9253" s="16" t="str">
        <f t="shared" si="2328"/>
        <v/>
      </c>
      <c r="AF9253" s="67"/>
      <c r="AH9253" s="6">
        <f t="shared" ca="1" si="2326"/>
        <v>44152</v>
      </c>
      <c r="AP9253" s="10" t="str">
        <f t="shared" si="2329"/>
        <v/>
      </c>
      <c r="AQ9253" s="10" t="str">
        <f t="shared" si="2330"/>
        <v/>
      </c>
      <c r="AR9253" s="10" t="str">
        <f t="shared" si="2331"/>
        <v/>
      </c>
      <c r="AS9253" s="10" t="str">
        <f t="shared" si="2332"/>
        <v/>
      </c>
      <c r="AT9253" s="10" t="str">
        <f t="shared" si="2333"/>
        <v/>
      </c>
      <c r="AU9253" s="10" t="str">
        <f t="shared" si="2334"/>
        <v/>
      </c>
      <c r="AV9253" s="10" t="str">
        <f t="shared" si="2335"/>
        <v/>
      </c>
      <c r="AW9253" s="10" t="str">
        <f t="shared" si="2336"/>
        <v/>
      </c>
      <c r="AX9253" s="10" t="str">
        <f t="shared" si="2327"/>
        <v/>
      </c>
      <c r="AY9253" s="10" t="str">
        <f t="shared" si="2337"/>
        <v/>
      </c>
      <c r="AZ9253" s="23">
        <f t="shared" si="2338"/>
        <v>0</v>
      </c>
      <c r="BA9253" s="10">
        <f t="shared" si="2339"/>
        <v>0</v>
      </c>
    </row>
    <row r="9254" spans="1:53" x14ac:dyDescent="0.25">
      <c r="A9254" s="26" t="str">
        <f t="shared" si="2340"/>
        <v/>
      </c>
      <c r="B9254" s="28"/>
      <c r="C9254" s="29"/>
      <c r="D9254" s="29"/>
      <c r="E9254" s="29"/>
      <c r="F9254" s="29"/>
      <c r="G9254" s="30" t="str">
        <f t="shared" ca="1" si="2341"/>
        <v/>
      </c>
      <c r="H9254" s="16" t="str">
        <f t="shared" si="2328"/>
        <v/>
      </c>
      <c r="AF9254" s="67"/>
      <c r="AH9254" s="6">
        <f t="shared" ca="1" si="2326"/>
        <v>44152</v>
      </c>
      <c r="AP9254" s="10" t="str">
        <f t="shared" si="2329"/>
        <v/>
      </c>
      <c r="AQ9254" s="10" t="str">
        <f t="shared" si="2330"/>
        <v/>
      </c>
      <c r="AR9254" s="10" t="str">
        <f t="shared" si="2331"/>
        <v/>
      </c>
      <c r="AS9254" s="10" t="str">
        <f t="shared" si="2332"/>
        <v/>
      </c>
      <c r="AT9254" s="10" t="str">
        <f t="shared" si="2333"/>
        <v/>
      </c>
      <c r="AU9254" s="10" t="str">
        <f t="shared" si="2334"/>
        <v/>
      </c>
      <c r="AV9254" s="10" t="str">
        <f t="shared" si="2335"/>
        <v/>
      </c>
      <c r="AW9254" s="10" t="str">
        <f t="shared" si="2336"/>
        <v/>
      </c>
      <c r="AX9254" s="10" t="str">
        <f t="shared" si="2327"/>
        <v/>
      </c>
      <c r="AY9254" s="10" t="str">
        <f t="shared" si="2337"/>
        <v/>
      </c>
      <c r="AZ9254" s="23">
        <f t="shared" si="2338"/>
        <v>0</v>
      </c>
      <c r="BA9254" s="10">
        <f t="shared" si="2339"/>
        <v>0</v>
      </c>
    </row>
    <row r="9255" spans="1:53" x14ac:dyDescent="0.25">
      <c r="A9255" s="25" t="str">
        <f t="shared" si="2340"/>
        <v/>
      </c>
      <c r="C9255" s="1"/>
      <c r="D9255" s="1"/>
      <c r="E9255" s="1"/>
      <c r="F9255" s="1"/>
      <c r="G9255" s="3" t="str">
        <f t="shared" ca="1" si="2341"/>
        <v/>
      </c>
      <c r="H9255" s="16" t="str">
        <f t="shared" si="2328"/>
        <v/>
      </c>
      <c r="AF9255" s="67"/>
      <c r="AH9255" s="6">
        <f t="shared" ca="1" si="2326"/>
        <v>44152</v>
      </c>
      <c r="AP9255" s="10" t="str">
        <f t="shared" si="2329"/>
        <v/>
      </c>
      <c r="AQ9255" s="10" t="str">
        <f t="shared" si="2330"/>
        <v/>
      </c>
      <c r="AR9255" s="10" t="str">
        <f t="shared" si="2331"/>
        <v/>
      </c>
      <c r="AS9255" s="10" t="str">
        <f t="shared" si="2332"/>
        <v/>
      </c>
      <c r="AT9255" s="10" t="str">
        <f t="shared" si="2333"/>
        <v/>
      </c>
      <c r="AU9255" s="10" t="str">
        <f t="shared" si="2334"/>
        <v/>
      </c>
      <c r="AV9255" s="10" t="str">
        <f t="shared" si="2335"/>
        <v/>
      </c>
      <c r="AW9255" s="10" t="str">
        <f t="shared" si="2336"/>
        <v/>
      </c>
      <c r="AX9255" s="10" t="str">
        <f t="shared" si="2327"/>
        <v/>
      </c>
      <c r="AY9255" s="10" t="str">
        <f t="shared" si="2337"/>
        <v/>
      </c>
      <c r="AZ9255" s="23">
        <f t="shared" si="2338"/>
        <v>0</v>
      </c>
      <c r="BA9255" s="10">
        <f t="shared" si="2339"/>
        <v>0</v>
      </c>
    </row>
    <row r="9256" spans="1:53" x14ac:dyDescent="0.25">
      <c r="A9256" s="26" t="str">
        <f t="shared" si="2340"/>
        <v/>
      </c>
      <c r="B9256" s="28"/>
      <c r="C9256" s="29"/>
      <c r="D9256" s="29"/>
      <c r="E9256" s="29"/>
      <c r="F9256" s="29"/>
      <c r="G9256" s="30" t="str">
        <f t="shared" ca="1" si="2341"/>
        <v/>
      </c>
      <c r="H9256" s="16" t="str">
        <f t="shared" si="2328"/>
        <v/>
      </c>
      <c r="AF9256" s="67"/>
      <c r="AH9256" s="6">
        <f t="shared" ca="1" si="2326"/>
        <v>44152</v>
      </c>
      <c r="AP9256" s="10" t="str">
        <f t="shared" si="2329"/>
        <v/>
      </c>
      <c r="AQ9256" s="10" t="str">
        <f t="shared" si="2330"/>
        <v/>
      </c>
      <c r="AR9256" s="10" t="str">
        <f t="shared" si="2331"/>
        <v/>
      </c>
      <c r="AS9256" s="10" t="str">
        <f t="shared" si="2332"/>
        <v/>
      </c>
      <c r="AT9256" s="10" t="str">
        <f t="shared" si="2333"/>
        <v/>
      </c>
      <c r="AU9256" s="10" t="str">
        <f t="shared" si="2334"/>
        <v/>
      </c>
      <c r="AV9256" s="10" t="str">
        <f t="shared" si="2335"/>
        <v/>
      </c>
      <c r="AW9256" s="10" t="str">
        <f t="shared" si="2336"/>
        <v/>
      </c>
      <c r="AX9256" s="10" t="str">
        <f t="shared" si="2327"/>
        <v/>
      </c>
      <c r="AY9256" s="10" t="str">
        <f t="shared" si="2337"/>
        <v/>
      </c>
      <c r="AZ9256" s="23">
        <f t="shared" si="2338"/>
        <v>0</v>
      </c>
      <c r="BA9256" s="10">
        <f t="shared" si="2339"/>
        <v>0</v>
      </c>
    </row>
    <row r="9257" spans="1:53" x14ac:dyDescent="0.25">
      <c r="A9257" s="25" t="str">
        <f t="shared" si="2340"/>
        <v/>
      </c>
      <c r="C9257" s="1"/>
      <c r="D9257" s="1"/>
      <c r="E9257" s="1"/>
      <c r="F9257" s="1"/>
      <c r="G9257" s="3" t="str">
        <f t="shared" ca="1" si="2341"/>
        <v/>
      </c>
      <c r="H9257" s="16" t="str">
        <f t="shared" si="2328"/>
        <v/>
      </c>
      <c r="AF9257" s="67"/>
      <c r="AH9257" s="6">
        <f t="shared" ca="1" si="2326"/>
        <v>44152</v>
      </c>
      <c r="AP9257" s="10" t="str">
        <f t="shared" si="2329"/>
        <v/>
      </c>
      <c r="AQ9257" s="10" t="str">
        <f t="shared" si="2330"/>
        <v/>
      </c>
      <c r="AR9257" s="10" t="str">
        <f t="shared" si="2331"/>
        <v/>
      </c>
      <c r="AS9257" s="10" t="str">
        <f t="shared" si="2332"/>
        <v/>
      </c>
      <c r="AT9257" s="10" t="str">
        <f t="shared" si="2333"/>
        <v/>
      </c>
      <c r="AU9257" s="10" t="str">
        <f t="shared" si="2334"/>
        <v/>
      </c>
      <c r="AV9257" s="10" t="str">
        <f t="shared" si="2335"/>
        <v/>
      </c>
      <c r="AW9257" s="10" t="str">
        <f t="shared" si="2336"/>
        <v/>
      </c>
      <c r="AX9257" s="10" t="str">
        <f t="shared" si="2327"/>
        <v/>
      </c>
      <c r="AY9257" s="10" t="str">
        <f t="shared" si="2337"/>
        <v/>
      </c>
      <c r="AZ9257" s="23">
        <f t="shared" si="2338"/>
        <v>0</v>
      </c>
      <c r="BA9257" s="10">
        <f t="shared" si="2339"/>
        <v>0</v>
      </c>
    </row>
    <row r="9258" spans="1:53" x14ac:dyDescent="0.25">
      <c r="A9258" s="26" t="str">
        <f t="shared" si="2340"/>
        <v/>
      </c>
      <c r="B9258" s="28"/>
      <c r="C9258" s="29"/>
      <c r="D9258" s="29"/>
      <c r="E9258" s="29"/>
      <c r="F9258" s="29"/>
      <c r="G9258" s="30" t="str">
        <f t="shared" ca="1" si="2341"/>
        <v/>
      </c>
      <c r="H9258" s="16" t="str">
        <f t="shared" si="2328"/>
        <v/>
      </c>
      <c r="AF9258" s="67"/>
      <c r="AH9258" s="6">
        <f t="shared" ca="1" si="2326"/>
        <v>44152</v>
      </c>
      <c r="AP9258" s="10" t="str">
        <f t="shared" si="2329"/>
        <v/>
      </c>
      <c r="AQ9258" s="10" t="str">
        <f t="shared" si="2330"/>
        <v/>
      </c>
      <c r="AR9258" s="10" t="str">
        <f t="shared" si="2331"/>
        <v/>
      </c>
      <c r="AS9258" s="10" t="str">
        <f t="shared" si="2332"/>
        <v/>
      </c>
      <c r="AT9258" s="10" t="str">
        <f t="shared" si="2333"/>
        <v/>
      </c>
      <c r="AU9258" s="10" t="str">
        <f t="shared" si="2334"/>
        <v/>
      </c>
      <c r="AV9258" s="10" t="str">
        <f t="shared" si="2335"/>
        <v/>
      </c>
      <c r="AW9258" s="10" t="str">
        <f t="shared" si="2336"/>
        <v/>
      </c>
      <c r="AX9258" s="10" t="str">
        <f t="shared" si="2327"/>
        <v/>
      </c>
      <c r="AY9258" s="10" t="str">
        <f t="shared" si="2337"/>
        <v/>
      </c>
      <c r="AZ9258" s="23">
        <f t="shared" si="2338"/>
        <v>0</v>
      </c>
      <c r="BA9258" s="10">
        <f t="shared" si="2339"/>
        <v>0</v>
      </c>
    </row>
    <row r="9259" spans="1:53" x14ac:dyDescent="0.25">
      <c r="A9259" s="25" t="str">
        <f t="shared" si="2340"/>
        <v/>
      </c>
      <c r="C9259" s="1"/>
      <c r="D9259" s="1"/>
      <c r="E9259" s="1"/>
      <c r="F9259" s="1"/>
      <c r="G9259" s="3" t="str">
        <f t="shared" ca="1" si="2341"/>
        <v/>
      </c>
      <c r="H9259" s="16" t="str">
        <f t="shared" si="2328"/>
        <v/>
      </c>
      <c r="AF9259" s="67"/>
      <c r="AH9259" s="6">
        <f t="shared" ca="1" si="2326"/>
        <v>44152</v>
      </c>
      <c r="AP9259" s="10" t="str">
        <f t="shared" si="2329"/>
        <v/>
      </c>
      <c r="AQ9259" s="10" t="str">
        <f t="shared" si="2330"/>
        <v/>
      </c>
      <c r="AR9259" s="10" t="str">
        <f t="shared" si="2331"/>
        <v/>
      </c>
      <c r="AS9259" s="10" t="str">
        <f t="shared" si="2332"/>
        <v/>
      </c>
      <c r="AT9259" s="10" t="str">
        <f t="shared" si="2333"/>
        <v/>
      </c>
      <c r="AU9259" s="10" t="str">
        <f t="shared" si="2334"/>
        <v/>
      </c>
      <c r="AV9259" s="10" t="str">
        <f t="shared" si="2335"/>
        <v/>
      </c>
      <c r="AW9259" s="10" t="str">
        <f t="shared" si="2336"/>
        <v/>
      </c>
      <c r="AX9259" s="10" t="str">
        <f t="shared" si="2327"/>
        <v/>
      </c>
      <c r="AY9259" s="10" t="str">
        <f t="shared" si="2337"/>
        <v/>
      </c>
      <c r="AZ9259" s="23">
        <f t="shared" si="2338"/>
        <v>0</v>
      </c>
      <c r="BA9259" s="10">
        <f t="shared" si="2339"/>
        <v>0</v>
      </c>
    </row>
    <row r="9260" spans="1:53" x14ac:dyDescent="0.25">
      <c r="A9260" s="26" t="str">
        <f t="shared" si="2340"/>
        <v/>
      </c>
      <c r="B9260" s="28"/>
      <c r="C9260" s="29"/>
      <c r="D9260" s="29"/>
      <c r="E9260" s="29"/>
      <c r="F9260" s="29"/>
      <c r="G9260" s="30" t="str">
        <f t="shared" ca="1" si="2341"/>
        <v/>
      </c>
      <c r="H9260" s="16" t="str">
        <f t="shared" si="2328"/>
        <v/>
      </c>
      <c r="AF9260" s="67"/>
      <c r="AH9260" s="6">
        <f t="shared" ca="1" si="2326"/>
        <v>44152</v>
      </c>
      <c r="AP9260" s="10" t="str">
        <f t="shared" si="2329"/>
        <v/>
      </c>
      <c r="AQ9260" s="10" t="str">
        <f t="shared" si="2330"/>
        <v/>
      </c>
      <c r="AR9260" s="10" t="str">
        <f t="shared" si="2331"/>
        <v/>
      </c>
      <c r="AS9260" s="10" t="str">
        <f t="shared" si="2332"/>
        <v/>
      </c>
      <c r="AT9260" s="10" t="str">
        <f t="shared" si="2333"/>
        <v/>
      </c>
      <c r="AU9260" s="10" t="str">
        <f t="shared" si="2334"/>
        <v/>
      </c>
      <c r="AV9260" s="10" t="str">
        <f t="shared" si="2335"/>
        <v/>
      </c>
      <c r="AW9260" s="10" t="str">
        <f t="shared" si="2336"/>
        <v/>
      </c>
      <c r="AX9260" s="10" t="str">
        <f t="shared" si="2327"/>
        <v/>
      </c>
      <c r="AY9260" s="10" t="str">
        <f t="shared" si="2337"/>
        <v/>
      </c>
      <c r="AZ9260" s="23">
        <f t="shared" si="2338"/>
        <v>0</v>
      </c>
      <c r="BA9260" s="10">
        <f t="shared" si="2339"/>
        <v>0</v>
      </c>
    </row>
    <row r="9261" spans="1:53" x14ac:dyDescent="0.25">
      <c r="A9261" s="25" t="str">
        <f t="shared" si="2340"/>
        <v/>
      </c>
      <c r="C9261" s="1"/>
      <c r="D9261" s="1"/>
      <c r="E9261" s="1"/>
      <c r="F9261" s="1"/>
      <c r="G9261" s="3" t="str">
        <f t="shared" ca="1" si="2341"/>
        <v/>
      </c>
      <c r="H9261" s="16" t="str">
        <f t="shared" si="2328"/>
        <v/>
      </c>
      <c r="AF9261" s="67"/>
      <c r="AH9261" s="6">
        <f t="shared" ca="1" si="2326"/>
        <v>44152</v>
      </c>
      <c r="AP9261" s="10" t="str">
        <f t="shared" si="2329"/>
        <v/>
      </c>
      <c r="AQ9261" s="10" t="str">
        <f t="shared" si="2330"/>
        <v/>
      </c>
      <c r="AR9261" s="10" t="str">
        <f t="shared" si="2331"/>
        <v/>
      </c>
      <c r="AS9261" s="10" t="str">
        <f t="shared" si="2332"/>
        <v/>
      </c>
      <c r="AT9261" s="10" t="str">
        <f t="shared" si="2333"/>
        <v/>
      </c>
      <c r="AU9261" s="10" t="str">
        <f t="shared" si="2334"/>
        <v/>
      </c>
      <c r="AV9261" s="10" t="str">
        <f t="shared" si="2335"/>
        <v/>
      </c>
      <c r="AW9261" s="10" t="str">
        <f t="shared" si="2336"/>
        <v/>
      </c>
      <c r="AX9261" s="10" t="str">
        <f t="shared" si="2327"/>
        <v/>
      </c>
      <c r="AY9261" s="10" t="str">
        <f t="shared" si="2337"/>
        <v/>
      </c>
      <c r="AZ9261" s="23">
        <f t="shared" si="2338"/>
        <v>0</v>
      </c>
      <c r="BA9261" s="10">
        <f t="shared" si="2339"/>
        <v>0</v>
      </c>
    </row>
    <row r="9262" spans="1:53" x14ac:dyDescent="0.25">
      <c r="A9262" s="26" t="str">
        <f t="shared" si="2340"/>
        <v/>
      </c>
      <c r="B9262" s="28"/>
      <c r="C9262" s="29"/>
      <c r="D9262" s="29"/>
      <c r="E9262" s="29"/>
      <c r="F9262" s="29"/>
      <c r="G9262" s="30" t="str">
        <f t="shared" ca="1" si="2341"/>
        <v/>
      </c>
      <c r="H9262" s="16" t="str">
        <f t="shared" si="2328"/>
        <v/>
      </c>
      <c r="AF9262" s="67"/>
      <c r="AH9262" s="6">
        <f t="shared" ca="1" si="2326"/>
        <v>44152</v>
      </c>
      <c r="AP9262" s="10" t="str">
        <f t="shared" si="2329"/>
        <v/>
      </c>
      <c r="AQ9262" s="10" t="str">
        <f t="shared" si="2330"/>
        <v/>
      </c>
      <c r="AR9262" s="10" t="str">
        <f t="shared" si="2331"/>
        <v/>
      </c>
      <c r="AS9262" s="10" t="str">
        <f t="shared" si="2332"/>
        <v/>
      </c>
      <c r="AT9262" s="10" t="str">
        <f t="shared" si="2333"/>
        <v/>
      </c>
      <c r="AU9262" s="10" t="str">
        <f t="shared" si="2334"/>
        <v/>
      </c>
      <c r="AV9262" s="10" t="str">
        <f t="shared" si="2335"/>
        <v/>
      </c>
      <c r="AW9262" s="10" t="str">
        <f t="shared" si="2336"/>
        <v/>
      </c>
      <c r="AX9262" s="10" t="str">
        <f t="shared" si="2327"/>
        <v/>
      </c>
      <c r="AY9262" s="10" t="str">
        <f t="shared" si="2337"/>
        <v/>
      </c>
      <c r="AZ9262" s="23">
        <f t="shared" si="2338"/>
        <v>0</v>
      </c>
      <c r="BA9262" s="10">
        <f t="shared" si="2339"/>
        <v>0</v>
      </c>
    </row>
    <row r="9263" spans="1:53" x14ac:dyDescent="0.25">
      <c r="A9263" s="25" t="str">
        <f t="shared" si="2340"/>
        <v/>
      </c>
      <c r="C9263" s="1"/>
      <c r="D9263" s="1"/>
      <c r="E9263" s="1"/>
      <c r="F9263" s="1"/>
      <c r="G9263" s="3" t="str">
        <f t="shared" ca="1" si="2341"/>
        <v/>
      </c>
      <c r="H9263" s="16" t="str">
        <f t="shared" si="2328"/>
        <v/>
      </c>
      <c r="AF9263" s="67"/>
      <c r="AH9263" s="6">
        <f t="shared" ca="1" si="2326"/>
        <v>44152</v>
      </c>
      <c r="AP9263" s="10" t="str">
        <f t="shared" si="2329"/>
        <v/>
      </c>
      <c r="AQ9263" s="10" t="str">
        <f t="shared" si="2330"/>
        <v/>
      </c>
      <c r="AR9263" s="10" t="str">
        <f t="shared" si="2331"/>
        <v/>
      </c>
      <c r="AS9263" s="10" t="str">
        <f t="shared" si="2332"/>
        <v/>
      </c>
      <c r="AT9263" s="10" t="str">
        <f t="shared" si="2333"/>
        <v/>
      </c>
      <c r="AU9263" s="10" t="str">
        <f t="shared" si="2334"/>
        <v/>
      </c>
      <c r="AV9263" s="10" t="str">
        <f t="shared" si="2335"/>
        <v/>
      </c>
      <c r="AW9263" s="10" t="str">
        <f t="shared" si="2336"/>
        <v/>
      </c>
      <c r="AX9263" s="10" t="str">
        <f t="shared" si="2327"/>
        <v/>
      </c>
      <c r="AY9263" s="10" t="str">
        <f t="shared" si="2337"/>
        <v/>
      </c>
      <c r="AZ9263" s="23">
        <f t="shared" si="2338"/>
        <v>0</v>
      </c>
      <c r="BA9263" s="10">
        <f t="shared" si="2339"/>
        <v>0</v>
      </c>
    </row>
    <row r="9264" spans="1:53" x14ac:dyDescent="0.25">
      <c r="A9264" s="26" t="str">
        <f t="shared" si="2340"/>
        <v/>
      </c>
      <c r="B9264" s="28"/>
      <c r="C9264" s="29"/>
      <c r="D9264" s="29"/>
      <c r="E9264" s="29"/>
      <c r="F9264" s="29"/>
      <c r="G9264" s="30" t="str">
        <f t="shared" ca="1" si="2341"/>
        <v/>
      </c>
      <c r="H9264" s="16" t="str">
        <f t="shared" si="2328"/>
        <v/>
      </c>
      <c r="AF9264" s="67"/>
      <c r="AH9264" s="6">
        <f t="shared" ca="1" si="2326"/>
        <v>44152</v>
      </c>
      <c r="AP9264" s="10" t="str">
        <f t="shared" si="2329"/>
        <v/>
      </c>
      <c r="AQ9264" s="10" t="str">
        <f t="shared" si="2330"/>
        <v/>
      </c>
      <c r="AR9264" s="10" t="str">
        <f t="shared" si="2331"/>
        <v/>
      </c>
      <c r="AS9264" s="10" t="str">
        <f t="shared" si="2332"/>
        <v/>
      </c>
      <c r="AT9264" s="10" t="str">
        <f t="shared" si="2333"/>
        <v/>
      </c>
      <c r="AU9264" s="10" t="str">
        <f t="shared" si="2334"/>
        <v/>
      </c>
      <c r="AV9264" s="10" t="str">
        <f t="shared" si="2335"/>
        <v/>
      </c>
      <c r="AW9264" s="10" t="str">
        <f t="shared" si="2336"/>
        <v/>
      </c>
      <c r="AX9264" s="10" t="str">
        <f t="shared" si="2327"/>
        <v/>
      </c>
      <c r="AY9264" s="10" t="str">
        <f t="shared" si="2337"/>
        <v/>
      </c>
      <c r="AZ9264" s="23">
        <f t="shared" si="2338"/>
        <v>0</v>
      </c>
      <c r="BA9264" s="10">
        <f t="shared" si="2339"/>
        <v>0</v>
      </c>
    </row>
    <row r="9265" spans="1:53" x14ac:dyDescent="0.25">
      <c r="A9265" s="25" t="str">
        <f t="shared" si="2340"/>
        <v/>
      </c>
      <c r="C9265" s="1"/>
      <c r="D9265" s="1"/>
      <c r="E9265" s="1"/>
      <c r="F9265" s="1"/>
      <c r="G9265" s="3" t="str">
        <f t="shared" ca="1" si="2341"/>
        <v/>
      </c>
      <c r="H9265" s="16" t="str">
        <f t="shared" si="2328"/>
        <v/>
      </c>
      <c r="AF9265" s="67"/>
      <c r="AH9265" s="6">
        <f t="shared" ca="1" si="2326"/>
        <v>44152</v>
      </c>
      <c r="AP9265" s="10" t="str">
        <f t="shared" si="2329"/>
        <v/>
      </c>
      <c r="AQ9265" s="10" t="str">
        <f t="shared" si="2330"/>
        <v/>
      </c>
      <c r="AR9265" s="10" t="str">
        <f t="shared" si="2331"/>
        <v/>
      </c>
      <c r="AS9265" s="10" t="str">
        <f t="shared" si="2332"/>
        <v/>
      </c>
      <c r="AT9265" s="10" t="str">
        <f t="shared" si="2333"/>
        <v/>
      </c>
      <c r="AU9265" s="10" t="str">
        <f t="shared" si="2334"/>
        <v/>
      </c>
      <c r="AV9265" s="10" t="str">
        <f t="shared" si="2335"/>
        <v/>
      </c>
      <c r="AW9265" s="10" t="str">
        <f t="shared" si="2336"/>
        <v/>
      </c>
      <c r="AX9265" s="10" t="str">
        <f t="shared" si="2327"/>
        <v/>
      </c>
      <c r="AY9265" s="10" t="str">
        <f t="shared" si="2337"/>
        <v/>
      </c>
      <c r="AZ9265" s="23">
        <f t="shared" si="2338"/>
        <v>0</v>
      </c>
      <c r="BA9265" s="10">
        <f t="shared" si="2339"/>
        <v>0</v>
      </c>
    </row>
    <row r="9266" spans="1:53" x14ac:dyDescent="0.25">
      <c r="A9266" s="26" t="str">
        <f t="shared" si="2340"/>
        <v/>
      </c>
      <c r="B9266" s="28"/>
      <c r="C9266" s="29"/>
      <c r="D9266" s="29"/>
      <c r="E9266" s="29"/>
      <c r="F9266" s="29"/>
      <c r="G9266" s="30" t="str">
        <f t="shared" ca="1" si="2341"/>
        <v/>
      </c>
      <c r="H9266" s="16" t="str">
        <f t="shared" si="2328"/>
        <v/>
      </c>
      <c r="AF9266" s="67"/>
      <c r="AH9266" s="6">
        <f t="shared" ca="1" si="2326"/>
        <v>44152</v>
      </c>
      <c r="AP9266" s="10" t="str">
        <f t="shared" si="2329"/>
        <v/>
      </c>
      <c r="AQ9266" s="10" t="str">
        <f t="shared" si="2330"/>
        <v/>
      </c>
      <c r="AR9266" s="10" t="str">
        <f t="shared" si="2331"/>
        <v/>
      </c>
      <c r="AS9266" s="10" t="str">
        <f t="shared" si="2332"/>
        <v/>
      </c>
      <c r="AT9266" s="10" t="str">
        <f t="shared" si="2333"/>
        <v/>
      </c>
      <c r="AU9266" s="10" t="str">
        <f t="shared" si="2334"/>
        <v/>
      </c>
      <c r="AV9266" s="10" t="str">
        <f t="shared" si="2335"/>
        <v/>
      </c>
      <c r="AW9266" s="10" t="str">
        <f t="shared" si="2336"/>
        <v/>
      </c>
      <c r="AX9266" s="10" t="str">
        <f t="shared" si="2327"/>
        <v/>
      </c>
      <c r="AY9266" s="10" t="str">
        <f t="shared" si="2337"/>
        <v/>
      </c>
      <c r="AZ9266" s="23">
        <f t="shared" si="2338"/>
        <v>0</v>
      </c>
      <c r="BA9266" s="10">
        <f t="shared" si="2339"/>
        <v>0</v>
      </c>
    </row>
    <row r="9267" spans="1:53" x14ac:dyDescent="0.25">
      <c r="A9267" s="25" t="str">
        <f t="shared" si="2340"/>
        <v/>
      </c>
      <c r="C9267" s="1"/>
      <c r="D9267" s="1"/>
      <c r="E9267" s="1"/>
      <c r="F9267" s="1"/>
      <c r="G9267" s="3" t="str">
        <f t="shared" ca="1" si="2341"/>
        <v/>
      </c>
      <c r="H9267" s="16" t="str">
        <f t="shared" si="2328"/>
        <v/>
      </c>
      <c r="AF9267" s="67"/>
      <c r="AH9267" s="6">
        <f t="shared" ca="1" si="2326"/>
        <v>44152</v>
      </c>
      <c r="AP9267" s="10" t="str">
        <f t="shared" si="2329"/>
        <v/>
      </c>
      <c r="AQ9267" s="10" t="str">
        <f t="shared" si="2330"/>
        <v/>
      </c>
      <c r="AR9267" s="10" t="str">
        <f t="shared" si="2331"/>
        <v/>
      </c>
      <c r="AS9267" s="10" t="str">
        <f t="shared" si="2332"/>
        <v/>
      </c>
      <c r="AT9267" s="10" t="str">
        <f t="shared" si="2333"/>
        <v/>
      </c>
      <c r="AU9267" s="10" t="str">
        <f t="shared" si="2334"/>
        <v/>
      </c>
      <c r="AV9267" s="10" t="str">
        <f t="shared" si="2335"/>
        <v/>
      </c>
      <c r="AW9267" s="10" t="str">
        <f t="shared" si="2336"/>
        <v/>
      </c>
      <c r="AX9267" s="10" t="str">
        <f t="shared" si="2327"/>
        <v/>
      </c>
      <c r="AY9267" s="10" t="str">
        <f t="shared" si="2337"/>
        <v/>
      </c>
      <c r="AZ9267" s="23">
        <f t="shared" si="2338"/>
        <v>0</v>
      </c>
      <c r="BA9267" s="10">
        <f t="shared" si="2339"/>
        <v>0</v>
      </c>
    </row>
    <row r="9268" spans="1:53" x14ac:dyDescent="0.25">
      <c r="A9268" s="26" t="str">
        <f t="shared" si="2340"/>
        <v/>
      </c>
      <c r="B9268" s="28"/>
      <c r="C9268" s="29"/>
      <c r="D9268" s="29"/>
      <c r="E9268" s="29"/>
      <c r="F9268" s="29"/>
      <c r="G9268" s="30" t="str">
        <f t="shared" ca="1" si="2341"/>
        <v/>
      </c>
      <c r="H9268" s="16" t="str">
        <f t="shared" si="2328"/>
        <v/>
      </c>
      <c r="AF9268" s="67"/>
      <c r="AH9268" s="6">
        <f t="shared" ca="1" si="2326"/>
        <v>44152</v>
      </c>
      <c r="AP9268" s="10" t="str">
        <f t="shared" si="2329"/>
        <v/>
      </c>
      <c r="AQ9268" s="10" t="str">
        <f t="shared" si="2330"/>
        <v/>
      </c>
      <c r="AR9268" s="10" t="str">
        <f t="shared" si="2331"/>
        <v/>
      </c>
      <c r="AS9268" s="10" t="str">
        <f t="shared" si="2332"/>
        <v/>
      </c>
      <c r="AT9268" s="10" t="str">
        <f t="shared" si="2333"/>
        <v/>
      </c>
      <c r="AU9268" s="10" t="str">
        <f t="shared" si="2334"/>
        <v/>
      </c>
      <c r="AV9268" s="10" t="str">
        <f t="shared" si="2335"/>
        <v/>
      </c>
      <c r="AW9268" s="10" t="str">
        <f t="shared" si="2336"/>
        <v/>
      </c>
      <c r="AX9268" s="10" t="str">
        <f t="shared" si="2327"/>
        <v/>
      </c>
      <c r="AY9268" s="10" t="str">
        <f t="shared" si="2337"/>
        <v/>
      </c>
      <c r="AZ9268" s="23">
        <f t="shared" si="2338"/>
        <v>0</v>
      </c>
      <c r="BA9268" s="10">
        <f t="shared" si="2339"/>
        <v>0</v>
      </c>
    </row>
    <row r="9269" spans="1:53" x14ac:dyDescent="0.25">
      <c r="A9269" s="25" t="str">
        <f t="shared" si="2340"/>
        <v/>
      </c>
      <c r="C9269" s="1"/>
      <c r="D9269" s="1"/>
      <c r="E9269" s="1"/>
      <c r="F9269" s="1"/>
      <c r="G9269" s="3" t="str">
        <f t="shared" ca="1" si="2341"/>
        <v/>
      </c>
      <c r="H9269" s="16" t="str">
        <f t="shared" si="2328"/>
        <v/>
      </c>
      <c r="AF9269" s="67"/>
      <c r="AH9269" s="6">
        <f t="shared" ca="1" si="2326"/>
        <v>44152</v>
      </c>
      <c r="AP9269" s="10" t="str">
        <f t="shared" si="2329"/>
        <v/>
      </c>
      <c r="AQ9269" s="10" t="str">
        <f t="shared" si="2330"/>
        <v/>
      </c>
      <c r="AR9269" s="10" t="str">
        <f t="shared" si="2331"/>
        <v/>
      </c>
      <c r="AS9269" s="10" t="str">
        <f t="shared" si="2332"/>
        <v/>
      </c>
      <c r="AT9269" s="10" t="str">
        <f t="shared" si="2333"/>
        <v/>
      </c>
      <c r="AU9269" s="10" t="str">
        <f t="shared" si="2334"/>
        <v/>
      </c>
      <c r="AV9269" s="10" t="str">
        <f t="shared" si="2335"/>
        <v/>
      </c>
      <c r="AW9269" s="10" t="str">
        <f t="shared" si="2336"/>
        <v/>
      </c>
      <c r="AX9269" s="10" t="str">
        <f t="shared" si="2327"/>
        <v/>
      </c>
      <c r="AY9269" s="10" t="str">
        <f t="shared" si="2337"/>
        <v/>
      </c>
      <c r="AZ9269" s="23">
        <f t="shared" si="2338"/>
        <v>0</v>
      </c>
      <c r="BA9269" s="10">
        <f t="shared" si="2339"/>
        <v>0</v>
      </c>
    </row>
    <row r="9270" spans="1:53" x14ac:dyDescent="0.25">
      <c r="A9270" s="26" t="str">
        <f t="shared" si="2340"/>
        <v/>
      </c>
      <c r="B9270" s="28"/>
      <c r="C9270" s="29"/>
      <c r="D9270" s="29"/>
      <c r="E9270" s="29"/>
      <c r="F9270" s="29"/>
      <c r="G9270" s="30" t="str">
        <f t="shared" ca="1" si="2341"/>
        <v/>
      </c>
      <c r="H9270" s="16" t="str">
        <f t="shared" si="2328"/>
        <v/>
      </c>
      <c r="AF9270" s="67"/>
      <c r="AH9270" s="6">
        <f t="shared" ca="1" si="2326"/>
        <v>44152</v>
      </c>
      <c r="AP9270" s="10" t="str">
        <f t="shared" si="2329"/>
        <v/>
      </c>
      <c r="AQ9270" s="10" t="str">
        <f t="shared" si="2330"/>
        <v/>
      </c>
      <c r="AR9270" s="10" t="str">
        <f t="shared" si="2331"/>
        <v/>
      </c>
      <c r="AS9270" s="10" t="str">
        <f t="shared" si="2332"/>
        <v/>
      </c>
      <c r="AT9270" s="10" t="str">
        <f t="shared" si="2333"/>
        <v/>
      </c>
      <c r="AU9270" s="10" t="str">
        <f t="shared" si="2334"/>
        <v/>
      </c>
      <c r="AV9270" s="10" t="str">
        <f t="shared" si="2335"/>
        <v/>
      </c>
      <c r="AW9270" s="10" t="str">
        <f t="shared" si="2336"/>
        <v/>
      </c>
      <c r="AX9270" s="10" t="str">
        <f t="shared" si="2327"/>
        <v/>
      </c>
      <c r="AY9270" s="10" t="str">
        <f t="shared" si="2337"/>
        <v/>
      </c>
      <c r="AZ9270" s="23">
        <f t="shared" si="2338"/>
        <v>0</v>
      </c>
      <c r="BA9270" s="10">
        <f t="shared" si="2339"/>
        <v>0</v>
      </c>
    </row>
    <row r="9271" spans="1:53" x14ac:dyDescent="0.25">
      <c r="A9271" s="25" t="str">
        <f t="shared" si="2340"/>
        <v/>
      </c>
      <c r="C9271" s="1"/>
      <c r="D9271" s="1"/>
      <c r="E9271" s="1"/>
      <c r="F9271" s="1"/>
      <c r="G9271" s="3" t="str">
        <f t="shared" ca="1" si="2341"/>
        <v/>
      </c>
      <c r="H9271" s="16" t="str">
        <f t="shared" si="2328"/>
        <v/>
      </c>
      <c r="AF9271" s="67"/>
      <c r="AH9271" s="6">
        <f t="shared" ca="1" si="2326"/>
        <v>44152</v>
      </c>
      <c r="AP9271" s="10" t="str">
        <f t="shared" si="2329"/>
        <v/>
      </c>
      <c r="AQ9271" s="10" t="str">
        <f t="shared" si="2330"/>
        <v/>
      </c>
      <c r="AR9271" s="10" t="str">
        <f t="shared" si="2331"/>
        <v/>
      </c>
      <c r="AS9271" s="10" t="str">
        <f t="shared" si="2332"/>
        <v/>
      </c>
      <c r="AT9271" s="10" t="str">
        <f t="shared" si="2333"/>
        <v/>
      </c>
      <c r="AU9271" s="10" t="str">
        <f t="shared" si="2334"/>
        <v/>
      </c>
      <c r="AV9271" s="10" t="str">
        <f t="shared" si="2335"/>
        <v/>
      </c>
      <c r="AW9271" s="10" t="str">
        <f t="shared" si="2336"/>
        <v/>
      </c>
      <c r="AX9271" s="10" t="str">
        <f t="shared" si="2327"/>
        <v/>
      </c>
      <c r="AY9271" s="10" t="str">
        <f t="shared" si="2337"/>
        <v/>
      </c>
      <c r="AZ9271" s="23">
        <f t="shared" si="2338"/>
        <v>0</v>
      </c>
      <c r="BA9271" s="10">
        <f t="shared" si="2339"/>
        <v>0</v>
      </c>
    </row>
    <row r="9272" spans="1:53" x14ac:dyDescent="0.25">
      <c r="A9272" s="26" t="str">
        <f t="shared" si="2340"/>
        <v/>
      </c>
      <c r="B9272" s="28"/>
      <c r="C9272" s="29"/>
      <c r="D9272" s="29"/>
      <c r="E9272" s="29"/>
      <c r="F9272" s="29"/>
      <c r="G9272" s="30" t="str">
        <f t="shared" ca="1" si="2341"/>
        <v/>
      </c>
      <c r="H9272" s="16" t="str">
        <f t="shared" si="2328"/>
        <v/>
      </c>
      <c r="AF9272" s="67"/>
      <c r="AH9272" s="6">
        <f t="shared" ca="1" si="2326"/>
        <v>44152</v>
      </c>
      <c r="AP9272" s="10" t="str">
        <f t="shared" si="2329"/>
        <v/>
      </c>
      <c r="AQ9272" s="10" t="str">
        <f t="shared" si="2330"/>
        <v/>
      </c>
      <c r="AR9272" s="10" t="str">
        <f t="shared" si="2331"/>
        <v/>
      </c>
      <c r="AS9272" s="10" t="str">
        <f t="shared" si="2332"/>
        <v/>
      </c>
      <c r="AT9272" s="10" t="str">
        <f t="shared" si="2333"/>
        <v/>
      </c>
      <c r="AU9272" s="10" t="str">
        <f t="shared" si="2334"/>
        <v/>
      </c>
      <c r="AV9272" s="10" t="str">
        <f t="shared" si="2335"/>
        <v/>
      </c>
      <c r="AW9272" s="10" t="str">
        <f t="shared" si="2336"/>
        <v/>
      </c>
      <c r="AX9272" s="10" t="str">
        <f t="shared" si="2327"/>
        <v/>
      </c>
      <c r="AY9272" s="10" t="str">
        <f t="shared" si="2337"/>
        <v/>
      </c>
      <c r="AZ9272" s="23">
        <f t="shared" si="2338"/>
        <v>0</v>
      </c>
      <c r="BA9272" s="10">
        <f t="shared" si="2339"/>
        <v>0</v>
      </c>
    </row>
    <row r="9273" spans="1:53" x14ac:dyDescent="0.25">
      <c r="A9273" s="25" t="str">
        <f t="shared" si="2340"/>
        <v/>
      </c>
      <c r="C9273" s="1"/>
      <c r="D9273" s="1"/>
      <c r="E9273" s="1"/>
      <c r="F9273" s="1"/>
      <c r="G9273" s="3" t="str">
        <f t="shared" ca="1" si="2341"/>
        <v/>
      </c>
      <c r="H9273" s="16" t="str">
        <f t="shared" si="2328"/>
        <v/>
      </c>
      <c r="AF9273" s="67"/>
      <c r="AH9273" s="6">
        <f t="shared" ca="1" si="2326"/>
        <v>44152</v>
      </c>
      <c r="AP9273" s="10" t="str">
        <f t="shared" si="2329"/>
        <v/>
      </c>
      <c r="AQ9273" s="10" t="str">
        <f t="shared" si="2330"/>
        <v/>
      </c>
      <c r="AR9273" s="10" t="str">
        <f t="shared" si="2331"/>
        <v/>
      </c>
      <c r="AS9273" s="10" t="str">
        <f t="shared" si="2332"/>
        <v/>
      </c>
      <c r="AT9273" s="10" t="str">
        <f t="shared" si="2333"/>
        <v/>
      </c>
      <c r="AU9273" s="10" t="str">
        <f t="shared" si="2334"/>
        <v/>
      </c>
      <c r="AV9273" s="10" t="str">
        <f t="shared" si="2335"/>
        <v/>
      </c>
      <c r="AW9273" s="10" t="str">
        <f t="shared" si="2336"/>
        <v/>
      </c>
      <c r="AX9273" s="10" t="str">
        <f t="shared" si="2327"/>
        <v/>
      </c>
      <c r="AY9273" s="10" t="str">
        <f t="shared" si="2337"/>
        <v/>
      </c>
      <c r="AZ9273" s="23">
        <f t="shared" si="2338"/>
        <v>0</v>
      </c>
      <c r="BA9273" s="10">
        <f t="shared" si="2339"/>
        <v>0</v>
      </c>
    </row>
    <row r="9274" spans="1:53" x14ac:dyDescent="0.25">
      <c r="A9274" s="26" t="str">
        <f t="shared" si="2340"/>
        <v/>
      </c>
      <c r="B9274" s="28"/>
      <c r="C9274" s="29"/>
      <c r="D9274" s="29"/>
      <c r="E9274" s="29"/>
      <c r="F9274" s="29"/>
      <c r="G9274" s="30" t="str">
        <f t="shared" ca="1" si="2341"/>
        <v/>
      </c>
      <c r="H9274" s="16" t="str">
        <f t="shared" si="2328"/>
        <v/>
      </c>
      <c r="AF9274" s="67"/>
      <c r="AH9274" s="6">
        <f t="shared" ca="1" si="2326"/>
        <v>44152</v>
      </c>
      <c r="AP9274" s="10" t="str">
        <f t="shared" si="2329"/>
        <v/>
      </c>
      <c r="AQ9274" s="10" t="str">
        <f t="shared" si="2330"/>
        <v/>
      </c>
      <c r="AR9274" s="10" t="str">
        <f t="shared" si="2331"/>
        <v/>
      </c>
      <c r="AS9274" s="10" t="str">
        <f t="shared" si="2332"/>
        <v/>
      </c>
      <c r="AT9274" s="10" t="str">
        <f t="shared" si="2333"/>
        <v/>
      </c>
      <c r="AU9274" s="10" t="str">
        <f t="shared" si="2334"/>
        <v/>
      </c>
      <c r="AV9274" s="10" t="str">
        <f t="shared" si="2335"/>
        <v/>
      </c>
      <c r="AW9274" s="10" t="str">
        <f t="shared" si="2336"/>
        <v/>
      </c>
      <c r="AX9274" s="10" t="str">
        <f t="shared" si="2327"/>
        <v/>
      </c>
      <c r="AY9274" s="10" t="str">
        <f t="shared" si="2337"/>
        <v/>
      </c>
      <c r="AZ9274" s="23">
        <f t="shared" si="2338"/>
        <v>0</v>
      </c>
      <c r="BA9274" s="10">
        <f t="shared" si="2339"/>
        <v>0</v>
      </c>
    </row>
    <row r="9275" spans="1:53" x14ac:dyDescent="0.25">
      <c r="A9275" s="25" t="str">
        <f t="shared" si="2340"/>
        <v/>
      </c>
      <c r="C9275" s="1"/>
      <c r="D9275" s="1"/>
      <c r="E9275" s="1"/>
      <c r="F9275" s="1"/>
      <c r="G9275" s="3" t="str">
        <f t="shared" ca="1" si="2341"/>
        <v/>
      </c>
      <c r="H9275" s="16" t="str">
        <f t="shared" si="2328"/>
        <v/>
      </c>
      <c r="AF9275" s="67"/>
      <c r="AH9275" s="6">
        <f t="shared" ca="1" si="2326"/>
        <v>44152</v>
      </c>
      <c r="AP9275" s="10" t="str">
        <f t="shared" si="2329"/>
        <v/>
      </c>
      <c r="AQ9275" s="10" t="str">
        <f t="shared" si="2330"/>
        <v/>
      </c>
      <c r="AR9275" s="10" t="str">
        <f t="shared" si="2331"/>
        <v/>
      </c>
      <c r="AS9275" s="10" t="str">
        <f t="shared" si="2332"/>
        <v/>
      </c>
      <c r="AT9275" s="10" t="str">
        <f t="shared" si="2333"/>
        <v/>
      </c>
      <c r="AU9275" s="10" t="str">
        <f t="shared" si="2334"/>
        <v/>
      </c>
      <c r="AV9275" s="10" t="str">
        <f t="shared" si="2335"/>
        <v/>
      </c>
      <c r="AW9275" s="10" t="str">
        <f t="shared" si="2336"/>
        <v/>
      </c>
      <c r="AX9275" s="10" t="str">
        <f t="shared" si="2327"/>
        <v/>
      </c>
      <c r="AY9275" s="10" t="str">
        <f t="shared" si="2337"/>
        <v/>
      </c>
      <c r="AZ9275" s="23">
        <f t="shared" si="2338"/>
        <v>0</v>
      </c>
      <c r="BA9275" s="10">
        <f t="shared" si="2339"/>
        <v>0</v>
      </c>
    </row>
    <row r="9276" spans="1:53" x14ac:dyDescent="0.25">
      <c r="A9276" s="26" t="str">
        <f t="shared" si="2340"/>
        <v/>
      </c>
      <c r="B9276" s="28"/>
      <c r="C9276" s="29"/>
      <c r="D9276" s="29"/>
      <c r="E9276" s="29"/>
      <c r="F9276" s="29"/>
      <c r="G9276" s="30" t="str">
        <f t="shared" ca="1" si="2341"/>
        <v/>
      </c>
      <c r="H9276" s="16" t="str">
        <f t="shared" si="2328"/>
        <v/>
      </c>
      <c r="AF9276" s="67"/>
      <c r="AH9276" s="6">
        <f t="shared" ca="1" si="2326"/>
        <v>44152</v>
      </c>
      <c r="AP9276" s="10" t="str">
        <f t="shared" si="2329"/>
        <v/>
      </c>
      <c r="AQ9276" s="10" t="str">
        <f t="shared" si="2330"/>
        <v/>
      </c>
      <c r="AR9276" s="10" t="str">
        <f t="shared" si="2331"/>
        <v/>
      </c>
      <c r="AS9276" s="10" t="str">
        <f t="shared" si="2332"/>
        <v/>
      </c>
      <c r="AT9276" s="10" t="str">
        <f t="shared" si="2333"/>
        <v/>
      </c>
      <c r="AU9276" s="10" t="str">
        <f t="shared" si="2334"/>
        <v/>
      </c>
      <c r="AV9276" s="10" t="str">
        <f t="shared" si="2335"/>
        <v/>
      </c>
      <c r="AW9276" s="10" t="str">
        <f t="shared" si="2336"/>
        <v/>
      </c>
      <c r="AX9276" s="10" t="str">
        <f t="shared" si="2327"/>
        <v/>
      </c>
      <c r="AY9276" s="10" t="str">
        <f t="shared" si="2337"/>
        <v/>
      </c>
      <c r="AZ9276" s="23">
        <f t="shared" si="2338"/>
        <v>0</v>
      </c>
      <c r="BA9276" s="10">
        <f t="shared" si="2339"/>
        <v>0</v>
      </c>
    </row>
    <row r="9277" spans="1:53" x14ac:dyDescent="0.25">
      <c r="A9277" s="25" t="str">
        <f t="shared" si="2340"/>
        <v/>
      </c>
      <c r="C9277" s="1"/>
      <c r="D9277" s="1"/>
      <c r="E9277" s="1"/>
      <c r="F9277" s="1"/>
      <c r="G9277" s="3" t="str">
        <f t="shared" ca="1" si="2341"/>
        <v/>
      </c>
      <c r="H9277" s="16" t="str">
        <f t="shared" si="2328"/>
        <v/>
      </c>
      <c r="AF9277" s="67"/>
      <c r="AH9277" s="6">
        <f t="shared" ca="1" si="2326"/>
        <v>44152</v>
      </c>
      <c r="AP9277" s="10" t="str">
        <f t="shared" si="2329"/>
        <v/>
      </c>
      <c r="AQ9277" s="10" t="str">
        <f t="shared" si="2330"/>
        <v/>
      </c>
      <c r="AR9277" s="10" t="str">
        <f t="shared" si="2331"/>
        <v/>
      </c>
      <c r="AS9277" s="10" t="str">
        <f t="shared" si="2332"/>
        <v/>
      </c>
      <c r="AT9277" s="10" t="str">
        <f t="shared" si="2333"/>
        <v/>
      </c>
      <c r="AU9277" s="10" t="str">
        <f t="shared" si="2334"/>
        <v/>
      </c>
      <c r="AV9277" s="10" t="str">
        <f t="shared" si="2335"/>
        <v/>
      </c>
      <c r="AW9277" s="10" t="str">
        <f t="shared" si="2336"/>
        <v/>
      </c>
      <c r="AX9277" s="10" t="str">
        <f t="shared" si="2327"/>
        <v/>
      </c>
      <c r="AY9277" s="10" t="str">
        <f t="shared" si="2337"/>
        <v/>
      </c>
      <c r="AZ9277" s="23">
        <f t="shared" si="2338"/>
        <v>0</v>
      </c>
      <c r="BA9277" s="10">
        <f t="shared" si="2339"/>
        <v>0</v>
      </c>
    </row>
    <row r="9278" spans="1:53" x14ac:dyDescent="0.25">
      <c r="A9278" s="26" t="str">
        <f t="shared" si="2340"/>
        <v/>
      </c>
      <c r="B9278" s="28"/>
      <c r="C9278" s="29"/>
      <c r="D9278" s="29"/>
      <c r="E9278" s="29"/>
      <c r="F9278" s="29"/>
      <c r="G9278" s="30" t="str">
        <f t="shared" ca="1" si="2341"/>
        <v/>
      </c>
      <c r="H9278" s="16" t="str">
        <f t="shared" si="2328"/>
        <v/>
      </c>
      <c r="AF9278" s="67"/>
      <c r="AH9278" s="6">
        <f t="shared" ca="1" si="2326"/>
        <v>44152</v>
      </c>
      <c r="AP9278" s="10" t="str">
        <f t="shared" si="2329"/>
        <v/>
      </c>
      <c r="AQ9278" s="10" t="str">
        <f t="shared" si="2330"/>
        <v/>
      </c>
      <c r="AR9278" s="10" t="str">
        <f t="shared" si="2331"/>
        <v/>
      </c>
      <c r="AS9278" s="10" t="str">
        <f t="shared" si="2332"/>
        <v/>
      </c>
      <c r="AT9278" s="10" t="str">
        <f t="shared" si="2333"/>
        <v/>
      </c>
      <c r="AU9278" s="10" t="str">
        <f t="shared" si="2334"/>
        <v/>
      </c>
      <c r="AV9278" s="10" t="str">
        <f t="shared" si="2335"/>
        <v/>
      </c>
      <c r="AW9278" s="10" t="str">
        <f t="shared" si="2336"/>
        <v/>
      </c>
      <c r="AX9278" s="10" t="str">
        <f t="shared" si="2327"/>
        <v/>
      </c>
      <c r="AY9278" s="10" t="str">
        <f t="shared" si="2337"/>
        <v/>
      </c>
      <c r="AZ9278" s="23">
        <f t="shared" si="2338"/>
        <v>0</v>
      </c>
      <c r="BA9278" s="10">
        <f t="shared" si="2339"/>
        <v>0</v>
      </c>
    </row>
    <row r="9279" spans="1:53" x14ac:dyDescent="0.25">
      <c r="A9279" s="25" t="str">
        <f t="shared" si="2340"/>
        <v/>
      </c>
      <c r="C9279" s="1"/>
      <c r="D9279" s="1"/>
      <c r="E9279" s="1"/>
      <c r="F9279" s="1"/>
      <c r="G9279" s="3" t="str">
        <f t="shared" ca="1" si="2341"/>
        <v/>
      </c>
      <c r="H9279" s="16" t="str">
        <f t="shared" si="2328"/>
        <v/>
      </c>
      <c r="AF9279" s="67"/>
      <c r="AH9279" s="6">
        <f t="shared" ca="1" si="2326"/>
        <v>44152</v>
      </c>
      <c r="AP9279" s="10" t="str">
        <f t="shared" si="2329"/>
        <v/>
      </c>
      <c r="AQ9279" s="10" t="str">
        <f t="shared" si="2330"/>
        <v/>
      </c>
      <c r="AR9279" s="10" t="str">
        <f t="shared" si="2331"/>
        <v/>
      </c>
      <c r="AS9279" s="10" t="str">
        <f t="shared" si="2332"/>
        <v/>
      </c>
      <c r="AT9279" s="10" t="str">
        <f t="shared" si="2333"/>
        <v/>
      </c>
      <c r="AU9279" s="10" t="str">
        <f t="shared" si="2334"/>
        <v/>
      </c>
      <c r="AV9279" s="10" t="str">
        <f t="shared" si="2335"/>
        <v/>
      </c>
      <c r="AW9279" s="10" t="str">
        <f t="shared" si="2336"/>
        <v/>
      </c>
      <c r="AX9279" s="10" t="str">
        <f t="shared" si="2327"/>
        <v/>
      </c>
      <c r="AY9279" s="10" t="str">
        <f t="shared" si="2337"/>
        <v/>
      </c>
      <c r="AZ9279" s="23">
        <f t="shared" si="2338"/>
        <v>0</v>
      </c>
      <c r="BA9279" s="10">
        <f t="shared" si="2339"/>
        <v>0</v>
      </c>
    </row>
    <row r="9280" spans="1:53" x14ac:dyDescent="0.25">
      <c r="A9280" s="26" t="str">
        <f t="shared" si="2340"/>
        <v/>
      </c>
      <c r="B9280" s="28"/>
      <c r="C9280" s="29"/>
      <c r="D9280" s="29"/>
      <c r="E9280" s="29"/>
      <c r="F9280" s="29"/>
      <c r="G9280" s="30" t="str">
        <f t="shared" ca="1" si="2341"/>
        <v/>
      </c>
      <c r="H9280" s="16" t="str">
        <f t="shared" si="2328"/>
        <v/>
      </c>
      <c r="AF9280" s="67"/>
      <c r="AH9280" s="6">
        <f t="shared" ca="1" si="2326"/>
        <v>44152</v>
      </c>
      <c r="AP9280" s="10" t="str">
        <f t="shared" si="2329"/>
        <v/>
      </c>
      <c r="AQ9280" s="10" t="str">
        <f t="shared" si="2330"/>
        <v/>
      </c>
      <c r="AR9280" s="10" t="str">
        <f t="shared" si="2331"/>
        <v/>
      </c>
      <c r="AS9280" s="10" t="str">
        <f t="shared" si="2332"/>
        <v/>
      </c>
      <c r="AT9280" s="10" t="str">
        <f t="shared" si="2333"/>
        <v/>
      </c>
      <c r="AU9280" s="10" t="str">
        <f t="shared" si="2334"/>
        <v/>
      </c>
      <c r="AV9280" s="10" t="str">
        <f t="shared" si="2335"/>
        <v/>
      </c>
      <c r="AW9280" s="10" t="str">
        <f t="shared" si="2336"/>
        <v/>
      </c>
      <c r="AX9280" s="10" t="str">
        <f t="shared" si="2327"/>
        <v/>
      </c>
      <c r="AY9280" s="10" t="str">
        <f t="shared" si="2337"/>
        <v/>
      </c>
      <c r="AZ9280" s="23">
        <f t="shared" si="2338"/>
        <v>0</v>
      </c>
      <c r="BA9280" s="10">
        <f t="shared" si="2339"/>
        <v>0</v>
      </c>
    </row>
    <row r="9281" spans="1:53" x14ac:dyDescent="0.25">
      <c r="A9281" s="25" t="str">
        <f t="shared" si="2340"/>
        <v/>
      </c>
      <c r="C9281" s="1"/>
      <c r="D9281" s="1"/>
      <c r="E9281" s="1"/>
      <c r="F9281" s="1"/>
      <c r="G9281" s="3" t="str">
        <f t="shared" ca="1" si="2341"/>
        <v/>
      </c>
      <c r="H9281" s="16" t="str">
        <f t="shared" si="2328"/>
        <v/>
      </c>
      <c r="AF9281" s="67"/>
      <c r="AH9281" s="6">
        <f t="shared" ca="1" si="2326"/>
        <v>44152</v>
      </c>
      <c r="AP9281" s="10" t="str">
        <f t="shared" si="2329"/>
        <v/>
      </c>
      <c r="AQ9281" s="10" t="str">
        <f t="shared" si="2330"/>
        <v/>
      </c>
      <c r="AR9281" s="10" t="str">
        <f t="shared" si="2331"/>
        <v/>
      </c>
      <c r="AS9281" s="10" t="str">
        <f t="shared" si="2332"/>
        <v/>
      </c>
      <c r="AT9281" s="10" t="str">
        <f t="shared" si="2333"/>
        <v/>
      </c>
      <c r="AU9281" s="10" t="str">
        <f t="shared" si="2334"/>
        <v/>
      </c>
      <c r="AV9281" s="10" t="str">
        <f t="shared" si="2335"/>
        <v/>
      </c>
      <c r="AW9281" s="10" t="str">
        <f t="shared" si="2336"/>
        <v/>
      </c>
      <c r="AX9281" s="10" t="str">
        <f t="shared" si="2327"/>
        <v/>
      </c>
      <c r="AY9281" s="10" t="str">
        <f t="shared" si="2337"/>
        <v/>
      </c>
      <c r="AZ9281" s="23">
        <f t="shared" si="2338"/>
        <v>0</v>
      </c>
      <c r="BA9281" s="10">
        <f t="shared" si="2339"/>
        <v>0</v>
      </c>
    </row>
    <row r="9282" spans="1:53" x14ac:dyDescent="0.25">
      <c r="A9282" s="26" t="str">
        <f t="shared" si="2340"/>
        <v/>
      </c>
      <c r="B9282" s="28"/>
      <c r="C9282" s="29"/>
      <c r="D9282" s="29"/>
      <c r="E9282" s="29"/>
      <c r="F9282" s="29"/>
      <c r="G9282" s="30" t="str">
        <f t="shared" ca="1" si="2341"/>
        <v/>
      </c>
      <c r="H9282" s="16" t="str">
        <f t="shared" si="2328"/>
        <v/>
      </c>
      <c r="AF9282" s="67"/>
      <c r="AH9282" s="6">
        <f t="shared" ca="1" si="2326"/>
        <v>44152</v>
      </c>
      <c r="AP9282" s="10" t="str">
        <f t="shared" si="2329"/>
        <v/>
      </c>
      <c r="AQ9282" s="10" t="str">
        <f t="shared" si="2330"/>
        <v/>
      </c>
      <c r="AR9282" s="10" t="str">
        <f t="shared" si="2331"/>
        <v/>
      </c>
      <c r="AS9282" s="10" t="str">
        <f t="shared" si="2332"/>
        <v/>
      </c>
      <c r="AT9282" s="10" t="str">
        <f t="shared" si="2333"/>
        <v/>
      </c>
      <c r="AU9282" s="10" t="str">
        <f t="shared" si="2334"/>
        <v/>
      </c>
      <c r="AV9282" s="10" t="str">
        <f t="shared" si="2335"/>
        <v/>
      </c>
      <c r="AW9282" s="10" t="str">
        <f t="shared" si="2336"/>
        <v/>
      </c>
      <c r="AX9282" s="10" t="str">
        <f t="shared" si="2327"/>
        <v/>
      </c>
      <c r="AY9282" s="10" t="str">
        <f t="shared" si="2337"/>
        <v/>
      </c>
      <c r="AZ9282" s="23">
        <f t="shared" si="2338"/>
        <v>0</v>
      </c>
      <c r="BA9282" s="10">
        <f t="shared" si="2339"/>
        <v>0</v>
      </c>
    </row>
    <row r="9283" spans="1:53" x14ac:dyDescent="0.25">
      <c r="A9283" s="25" t="str">
        <f t="shared" si="2340"/>
        <v/>
      </c>
      <c r="C9283" s="1"/>
      <c r="D9283" s="1"/>
      <c r="E9283" s="1"/>
      <c r="F9283" s="1"/>
      <c r="G9283" s="3" t="str">
        <f t="shared" ca="1" si="2341"/>
        <v/>
      </c>
      <c r="H9283" s="16" t="str">
        <f t="shared" si="2328"/>
        <v/>
      </c>
      <c r="AF9283" s="67"/>
      <c r="AH9283" s="6">
        <f t="shared" ca="1" si="2326"/>
        <v>44152</v>
      </c>
      <c r="AP9283" s="10" t="str">
        <f t="shared" si="2329"/>
        <v/>
      </c>
      <c r="AQ9283" s="10" t="str">
        <f t="shared" si="2330"/>
        <v/>
      </c>
      <c r="AR9283" s="10" t="str">
        <f t="shared" si="2331"/>
        <v/>
      </c>
      <c r="AS9283" s="10" t="str">
        <f t="shared" si="2332"/>
        <v/>
      </c>
      <c r="AT9283" s="10" t="str">
        <f t="shared" si="2333"/>
        <v/>
      </c>
      <c r="AU9283" s="10" t="str">
        <f t="shared" si="2334"/>
        <v/>
      </c>
      <c r="AV9283" s="10" t="str">
        <f t="shared" si="2335"/>
        <v/>
      </c>
      <c r="AW9283" s="10" t="str">
        <f t="shared" si="2336"/>
        <v/>
      </c>
      <c r="AX9283" s="10" t="str">
        <f t="shared" si="2327"/>
        <v/>
      </c>
      <c r="AY9283" s="10" t="str">
        <f t="shared" si="2337"/>
        <v/>
      </c>
      <c r="AZ9283" s="23">
        <f t="shared" si="2338"/>
        <v>0</v>
      </c>
      <c r="BA9283" s="10">
        <f t="shared" si="2339"/>
        <v>0</v>
      </c>
    </row>
    <row r="9284" spans="1:53" x14ac:dyDescent="0.25">
      <c r="A9284" s="26" t="str">
        <f t="shared" si="2340"/>
        <v/>
      </c>
      <c r="B9284" s="28"/>
      <c r="C9284" s="29"/>
      <c r="D9284" s="29"/>
      <c r="E9284" s="29"/>
      <c r="F9284" s="29"/>
      <c r="G9284" s="30" t="str">
        <f t="shared" ca="1" si="2341"/>
        <v/>
      </c>
      <c r="H9284" s="16" t="str">
        <f t="shared" si="2328"/>
        <v/>
      </c>
      <c r="AF9284" s="67"/>
      <c r="AH9284" s="6">
        <f t="shared" ca="1" si="2326"/>
        <v>44152</v>
      </c>
      <c r="AP9284" s="10" t="str">
        <f t="shared" si="2329"/>
        <v/>
      </c>
      <c r="AQ9284" s="10" t="str">
        <f t="shared" si="2330"/>
        <v/>
      </c>
      <c r="AR9284" s="10" t="str">
        <f t="shared" si="2331"/>
        <v/>
      </c>
      <c r="AS9284" s="10" t="str">
        <f t="shared" si="2332"/>
        <v/>
      </c>
      <c r="AT9284" s="10" t="str">
        <f t="shared" si="2333"/>
        <v/>
      </c>
      <c r="AU9284" s="10" t="str">
        <f t="shared" si="2334"/>
        <v/>
      </c>
      <c r="AV9284" s="10" t="str">
        <f t="shared" si="2335"/>
        <v/>
      </c>
      <c r="AW9284" s="10" t="str">
        <f t="shared" si="2336"/>
        <v/>
      </c>
      <c r="AX9284" s="10" t="str">
        <f t="shared" si="2327"/>
        <v/>
      </c>
      <c r="AY9284" s="10" t="str">
        <f t="shared" si="2337"/>
        <v/>
      </c>
      <c r="AZ9284" s="23">
        <f t="shared" si="2338"/>
        <v>0</v>
      </c>
      <c r="BA9284" s="10">
        <f t="shared" si="2339"/>
        <v>0</v>
      </c>
    </row>
    <row r="9285" spans="1:53" x14ac:dyDescent="0.25">
      <c r="A9285" s="25" t="str">
        <f t="shared" si="2340"/>
        <v/>
      </c>
      <c r="C9285" s="1"/>
      <c r="D9285" s="1"/>
      <c r="E9285" s="1"/>
      <c r="F9285" s="1"/>
      <c r="G9285" s="3" t="str">
        <f t="shared" ca="1" si="2341"/>
        <v/>
      </c>
      <c r="H9285" s="16" t="str">
        <f t="shared" si="2328"/>
        <v/>
      </c>
      <c r="AF9285" s="67"/>
      <c r="AH9285" s="6">
        <f t="shared" ca="1" si="2326"/>
        <v>44152</v>
      </c>
      <c r="AP9285" s="10" t="str">
        <f t="shared" si="2329"/>
        <v/>
      </c>
      <c r="AQ9285" s="10" t="str">
        <f t="shared" si="2330"/>
        <v/>
      </c>
      <c r="AR9285" s="10" t="str">
        <f t="shared" si="2331"/>
        <v/>
      </c>
      <c r="AS9285" s="10" t="str">
        <f t="shared" si="2332"/>
        <v/>
      </c>
      <c r="AT9285" s="10" t="str">
        <f t="shared" si="2333"/>
        <v/>
      </c>
      <c r="AU9285" s="10" t="str">
        <f t="shared" si="2334"/>
        <v/>
      </c>
      <c r="AV9285" s="10" t="str">
        <f t="shared" si="2335"/>
        <v/>
      </c>
      <c r="AW9285" s="10" t="str">
        <f t="shared" si="2336"/>
        <v/>
      </c>
      <c r="AX9285" s="10" t="str">
        <f t="shared" si="2327"/>
        <v/>
      </c>
      <c r="AY9285" s="10" t="str">
        <f t="shared" si="2337"/>
        <v/>
      </c>
      <c r="AZ9285" s="23">
        <f t="shared" si="2338"/>
        <v>0</v>
      </c>
      <c r="BA9285" s="10">
        <f t="shared" si="2339"/>
        <v>0</v>
      </c>
    </row>
    <row r="9286" spans="1:53" x14ac:dyDescent="0.25">
      <c r="A9286" s="26" t="str">
        <f t="shared" si="2340"/>
        <v/>
      </c>
      <c r="B9286" s="28"/>
      <c r="C9286" s="29"/>
      <c r="D9286" s="29"/>
      <c r="E9286" s="29"/>
      <c r="F9286" s="29"/>
      <c r="G9286" s="30" t="str">
        <f t="shared" ca="1" si="2341"/>
        <v/>
      </c>
      <c r="H9286" s="16" t="str">
        <f t="shared" si="2328"/>
        <v/>
      </c>
      <c r="AF9286" s="67"/>
      <c r="AH9286" s="6">
        <f t="shared" ca="1" si="2326"/>
        <v>44152</v>
      </c>
      <c r="AP9286" s="10" t="str">
        <f t="shared" si="2329"/>
        <v/>
      </c>
      <c r="AQ9286" s="10" t="str">
        <f t="shared" si="2330"/>
        <v/>
      </c>
      <c r="AR9286" s="10" t="str">
        <f t="shared" si="2331"/>
        <v/>
      </c>
      <c r="AS9286" s="10" t="str">
        <f t="shared" si="2332"/>
        <v/>
      </c>
      <c r="AT9286" s="10" t="str">
        <f t="shared" si="2333"/>
        <v/>
      </c>
      <c r="AU9286" s="10" t="str">
        <f t="shared" si="2334"/>
        <v/>
      </c>
      <c r="AV9286" s="10" t="str">
        <f t="shared" si="2335"/>
        <v/>
      </c>
      <c r="AW9286" s="10" t="str">
        <f t="shared" si="2336"/>
        <v/>
      </c>
      <c r="AX9286" s="10" t="str">
        <f t="shared" si="2327"/>
        <v/>
      </c>
      <c r="AY9286" s="10" t="str">
        <f t="shared" si="2337"/>
        <v/>
      </c>
      <c r="AZ9286" s="23">
        <f t="shared" si="2338"/>
        <v>0</v>
      </c>
      <c r="BA9286" s="10">
        <f t="shared" si="2339"/>
        <v>0</v>
      </c>
    </row>
    <row r="9287" spans="1:53" x14ac:dyDescent="0.25">
      <c r="A9287" s="25" t="str">
        <f t="shared" si="2340"/>
        <v/>
      </c>
      <c r="C9287" s="1"/>
      <c r="D9287" s="1"/>
      <c r="E9287" s="1"/>
      <c r="F9287" s="1"/>
      <c r="G9287" s="3" t="str">
        <f t="shared" ca="1" si="2341"/>
        <v/>
      </c>
      <c r="H9287" s="16" t="str">
        <f t="shared" si="2328"/>
        <v/>
      </c>
      <c r="AF9287" s="67"/>
      <c r="AH9287" s="6">
        <f t="shared" ca="1" si="2326"/>
        <v>44152</v>
      </c>
      <c r="AP9287" s="10" t="str">
        <f t="shared" si="2329"/>
        <v/>
      </c>
      <c r="AQ9287" s="10" t="str">
        <f t="shared" si="2330"/>
        <v/>
      </c>
      <c r="AR9287" s="10" t="str">
        <f t="shared" si="2331"/>
        <v/>
      </c>
      <c r="AS9287" s="10" t="str">
        <f t="shared" si="2332"/>
        <v/>
      </c>
      <c r="AT9287" s="10" t="str">
        <f t="shared" si="2333"/>
        <v/>
      </c>
      <c r="AU9287" s="10" t="str">
        <f t="shared" si="2334"/>
        <v/>
      </c>
      <c r="AV9287" s="10" t="str">
        <f t="shared" si="2335"/>
        <v/>
      </c>
      <c r="AW9287" s="10" t="str">
        <f t="shared" si="2336"/>
        <v/>
      </c>
      <c r="AX9287" s="10" t="str">
        <f t="shared" si="2327"/>
        <v/>
      </c>
      <c r="AY9287" s="10" t="str">
        <f t="shared" si="2337"/>
        <v/>
      </c>
      <c r="AZ9287" s="23">
        <f t="shared" si="2338"/>
        <v>0</v>
      </c>
      <c r="BA9287" s="10">
        <f t="shared" si="2339"/>
        <v>0</v>
      </c>
    </row>
    <row r="9288" spans="1:53" x14ac:dyDescent="0.25">
      <c r="A9288" s="26" t="str">
        <f t="shared" si="2340"/>
        <v/>
      </c>
      <c r="B9288" s="28"/>
      <c r="C9288" s="29"/>
      <c r="D9288" s="29"/>
      <c r="E9288" s="29"/>
      <c r="F9288" s="29"/>
      <c r="G9288" s="30" t="str">
        <f t="shared" ca="1" si="2341"/>
        <v/>
      </c>
      <c r="H9288" s="16" t="str">
        <f t="shared" si="2328"/>
        <v/>
      </c>
      <c r="AF9288" s="67"/>
      <c r="AH9288" s="6">
        <f t="shared" ca="1" si="2326"/>
        <v>44152</v>
      </c>
      <c r="AP9288" s="10" t="str">
        <f t="shared" si="2329"/>
        <v/>
      </c>
      <c r="AQ9288" s="10" t="str">
        <f t="shared" si="2330"/>
        <v/>
      </c>
      <c r="AR9288" s="10" t="str">
        <f t="shared" si="2331"/>
        <v/>
      </c>
      <c r="AS9288" s="10" t="str">
        <f t="shared" si="2332"/>
        <v/>
      </c>
      <c r="AT9288" s="10" t="str">
        <f t="shared" si="2333"/>
        <v/>
      </c>
      <c r="AU9288" s="10" t="str">
        <f t="shared" si="2334"/>
        <v/>
      </c>
      <c r="AV9288" s="10" t="str">
        <f t="shared" si="2335"/>
        <v/>
      </c>
      <c r="AW9288" s="10" t="str">
        <f t="shared" si="2336"/>
        <v/>
      </c>
      <c r="AX9288" s="10" t="str">
        <f t="shared" si="2327"/>
        <v/>
      </c>
      <c r="AY9288" s="10" t="str">
        <f t="shared" si="2337"/>
        <v/>
      </c>
      <c r="AZ9288" s="23">
        <f t="shared" si="2338"/>
        <v>0</v>
      </c>
      <c r="BA9288" s="10">
        <f t="shared" si="2339"/>
        <v>0</v>
      </c>
    </row>
    <row r="9289" spans="1:53" x14ac:dyDescent="0.25">
      <c r="A9289" s="25" t="str">
        <f t="shared" si="2340"/>
        <v/>
      </c>
      <c r="C9289" s="1"/>
      <c r="D9289" s="1"/>
      <c r="E9289" s="1"/>
      <c r="F9289" s="1"/>
      <c r="G9289" s="3" t="str">
        <f t="shared" ca="1" si="2341"/>
        <v/>
      </c>
      <c r="H9289" s="16" t="str">
        <f t="shared" si="2328"/>
        <v/>
      </c>
      <c r="AF9289" s="67"/>
      <c r="AH9289" s="6">
        <f t="shared" ref="AH9289:AH9352" ca="1" si="2342">TODAY()</f>
        <v>44152</v>
      </c>
      <c r="AP9289" s="10" t="str">
        <f t="shared" si="2329"/>
        <v/>
      </c>
      <c r="AQ9289" s="10" t="str">
        <f t="shared" si="2330"/>
        <v/>
      </c>
      <c r="AR9289" s="10" t="str">
        <f t="shared" si="2331"/>
        <v/>
      </c>
      <c r="AS9289" s="10" t="str">
        <f t="shared" si="2332"/>
        <v/>
      </c>
      <c r="AT9289" s="10" t="str">
        <f t="shared" si="2333"/>
        <v/>
      </c>
      <c r="AU9289" s="10" t="str">
        <f t="shared" si="2334"/>
        <v/>
      </c>
      <c r="AV9289" s="10" t="str">
        <f t="shared" si="2335"/>
        <v/>
      </c>
      <c r="AW9289" s="10" t="str">
        <f t="shared" si="2336"/>
        <v/>
      </c>
      <c r="AX9289" s="10" t="str">
        <f t="shared" ref="AX9289:AX9352" si="2343">IF(C9289="","",IF(AND(H9289&gt;=54,H9289&lt;=58),1,0))</f>
        <v/>
      </c>
      <c r="AY9289" s="10" t="str">
        <f t="shared" si="2337"/>
        <v/>
      </c>
      <c r="AZ9289" s="23">
        <f t="shared" si="2338"/>
        <v>0</v>
      </c>
      <c r="BA9289" s="10">
        <f t="shared" si="2339"/>
        <v>0</v>
      </c>
    </row>
    <row r="9290" spans="1:53" x14ac:dyDescent="0.25">
      <c r="A9290" s="26" t="str">
        <f t="shared" si="2340"/>
        <v/>
      </c>
      <c r="B9290" s="28"/>
      <c r="C9290" s="29"/>
      <c r="D9290" s="29"/>
      <c r="E9290" s="29"/>
      <c r="F9290" s="29"/>
      <c r="G9290" s="30" t="str">
        <f t="shared" ca="1" si="2341"/>
        <v/>
      </c>
      <c r="H9290" s="16" t="str">
        <f t="shared" ref="H9290:H9353" si="2344">IF(C9290="","",LEFT(G9290,2)+0)</f>
        <v/>
      </c>
      <c r="AF9290" s="67"/>
      <c r="AH9290" s="6">
        <f t="shared" ca="1" si="2342"/>
        <v>44152</v>
      </c>
      <c r="AP9290" s="10" t="str">
        <f t="shared" ref="AP9290:AP9353" si="2345">IF(C9290="","",IF(H9290&lt;=18+0,1,0))</f>
        <v/>
      </c>
      <c r="AQ9290" s="10" t="str">
        <f t="shared" ref="AQ9290:AQ9353" si="2346">IF(C9290="","",IF(H9290&lt;19,0,IF(H9290&gt;23,0,1)))</f>
        <v/>
      </c>
      <c r="AR9290" s="10" t="str">
        <f t="shared" ref="AR9290:AR9353" si="2347">IF(C9290="","",IF(H9290&lt;24,0,IF(H9290&gt;28,0,1)))</f>
        <v/>
      </c>
      <c r="AS9290" s="10" t="str">
        <f t="shared" ref="AS9290:AS9353" si="2348">IF(C9290="","",IF(H9290&lt;29,0,IF(H9290&gt;33,0,1)))</f>
        <v/>
      </c>
      <c r="AT9290" s="10" t="str">
        <f t="shared" ref="AT9290:AT9353" si="2349">IF(C9290="","",IF(H9290&lt;34,0,IF(H9290&gt;38,0,1)))</f>
        <v/>
      </c>
      <c r="AU9290" s="10" t="str">
        <f t="shared" ref="AU9290:AU9353" si="2350">IF(C9290="","",IF(H9290&lt;39,0,IF(H9290&gt;43,0,1)))</f>
        <v/>
      </c>
      <c r="AV9290" s="10" t="str">
        <f t="shared" ref="AV9290:AV9353" si="2351">IF(C9290="","",IF(H9290&lt;44,0,IF(H9290&gt;48,0,1)))</f>
        <v/>
      </c>
      <c r="AW9290" s="10" t="str">
        <f t="shared" ref="AW9290:AW9353" si="2352">IF(C9290="","",IF(H9290&lt;49,0,IF(H9290&gt;53,0,1)))</f>
        <v/>
      </c>
      <c r="AX9290" s="10" t="str">
        <f t="shared" si="2343"/>
        <v/>
      </c>
      <c r="AY9290" s="10" t="str">
        <f t="shared" ref="AY9290:AY9353" si="2353">IF(C9290="","",IF(H9290&gt;=59+0,1,0))</f>
        <v/>
      </c>
      <c r="AZ9290" s="23">
        <f t="shared" ref="AZ9290:AZ9353" si="2354">IF(D9290="",0,IF(AND(D9290="Masculino",E9290="titular"),1,0))</f>
        <v>0</v>
      </c>
      <c r="BA9290" s="10">
        <f t="shared" ref="BA9290:BA9353" si="2355">IF(D9290="",0,IF(AND(D9290="Masculino",E9290="Dependente"),1,0))</f>
        <v>0</v>
      </c>
    </row>
    <row r="9291" spans="1:53" x14ac:dyDescent="0.25">
      <c r="A9291" s="25" t="str">
        <f t="shared" si="2340"/>
        <v/>
      </c>
      <c r="C9291" s="1"/>
      <c r="D9291" s="1"/>
      <c r="E9291" s="1"/>
      <c r="F9291" s="1"/>
      <c r="G9291" s="3" t="str">
        <f t="shared" ca="1" si="2341"/>
        <v/>
      </c>
      <c r="H9291" s="16" t="str">
        <f t="shared" si="2344"/>
        <v/>
      </c>
      <c r="AF9291" s="67"/>
      <c r="AH9291" s="6">
        <f t="shared" ca="1" si="2342"/>
        <v>44152</v>
      </c>
      <c r="AP9291" s="10" t="str">
        <f t="shared" si="2345"/>
        <v/>
      </c>
      <c r="AQ9291" s="10" t="str">
        <f t="shared" si="2346"/>
        <v/>
      </c>
      <c r="AR9291" s="10" t="str">
        <f t="shared" si="2347"/>
        <v/>
      </c>
      <c r="AS9291" s="10" t="str">
        <f t="shared" si="2348"/>
        <v/>
      </c>
      <c r="AT9291" s="10" t="str">
        <f t="shared" si="2349"/>
        <v/>
      </c>
      <c r="AU9291" s="10" t="str">
        <f t="shared" si="2350"/>
        <v/>
      </c>
      <c r="AV9291" s="10" t="str">
        <f t="shared" si="2351"/>
        <v/>
      </c>
      <c r="AW9291" s="10" t="str">
        <f t="shared" si="2352"/>
        <v/>
      </c>
      <c r="AX9291" s="10" t="str">
        <f t="shared" si="2343"/>
        <v/>
      </c>
      <c r="AY9291" s="10" t="str">
        <f t="shared" si="2353"/>
        <v/>
      </c>
      <c r="AZ9291" s="23">
        <f t="shared" si="2354"/>
        <v>0</v>
      </c>
      <c r="BA9291" s="10">
        <f t="shared" si="2355"/>
        <v>0</v>
      </c>
    </row>
    <row r="9292" spans="1:53" x14ac:dyDescent="0.25">
      <c r="A9292" s="26" t="str">
        <f t="shared" si="2340"/>
        <v/>
      </c>
      <c r="B9292" s="28"/>
      <c r="C9292" s="29"/>
      <c r="D9292" s="29"/>
      <c r="E9292" s="29"/>
      <c r="F9292" s="29"/>
      <c r="G9292" s="30" t="str">
        <f t="shared" ca="1" si="2341"/>
        <v/>
      </c>
      <c r="H9292" s="16" t="str">
        <f t="shared" si="2344"/>
        <v/>
      </c>
      <c r="AF9292" s="67"/>
      <c r="AH9292" s="6">
        <f t="shared" ca="1" si="2342"/>
        <v>44152</v>
      </c>
      <c r="AP9292" s="10" t="str">
        <f t="shared" si="2345"/>
        <v/>
      </c>
      <c r="AQ9292" s="10" t="str">
        <f t="shared" si="2346"/>
        <v/>
      </c>
      <c r="AR9292" s="10" t="str">
        <f t="shared" si="2347"/>
        <v/>
      </c>
      <c r="AS9292" s="10" t="str">
        <f t="shared" si="2348"/>
        <v/>
      </c>
      <c r="AT9292" s="10" t="str">
        <f t="shared" si="2349"/>
        <v/>
      </c>
      <c r="AU9292" s="10" t="str">
        <f t="shared" si="2350"/>
        <v/>
      </c>
      <c r="AV9292" s="10" t="str">
        <f t="shared" si="2351"/>
        <v/>
      </c>
      <c r="AW9292" s="10" t="str">
        <f t="shared" si="2352"/>
        <v/>
      </c>
      <c r="AX9292" s="10" t="str">
        <f t="shared" si="2343"/>
        <v/>
      </c>
      <c r="AY9292" s="10" t="str">
        <f t="shared" si="2353"/>
        <v/>
      </c>
      <c r="AZ9292" s="23">
        <f t="shared" si="2354"/>
        <v>0</v>
      </c>
      <c r="BA9292" s="10">
        <f t="shared" si="2355"/>
        <v>0</v>
      </c>
    </row>
    <row r="9293" spans="1:53" x14ac:dyDescent="0.25">
      <c r="A9293" s="25" t="str">
        <f t="shared" ref="A9293:A9356" si="2356">IF(B9293="","",A9292+1)</f>
        <v/>
      </c>
      <c r="C9293" s="1"/>
      <c r="D9293" s="1"/>
      <c r="E9293" s="1"/>
      <c r="F9293" s="1"/>
      <c r="G9293" s="3" t="str">
        <f t="shared" ca="1" si="2341"/>
        <v/>
      </c>
      <c r="H9293" s="16" t="str">
        <f t="shared" si="2344"/>
        <v/>
      </c>
      <c r="AF9293" s="67"/>
      <c r="AH9293" s="6">
        <f t="shared" ca="1" si="2342"/>
        <v>44152</v>
      </c>
      <c r="AP9293" s="10" t="str">
        <f t="shared" si="2345"/>
        <v/>
      </c>
      <c r="AQ9293" s="10" t="str">
        <f t="shared" si="2346"/>
        <v/>
      </c>
      <c r="AR9293" s="10" t="str">
        <f t="shared" si="2347"/>
        <v/>
      </c>
      <c r="AS9293" s="10" t="str">
        <f t="shared" si="2348"/>
        <v/>
      </c>
      <c r="AT9293" s="10" t="str">
        <f t="shared" si="2349"/>
        <v/>
      </c>
      <c r="AU9293" s="10" t="str">
        <f t="shared" si="2350"/>
        <v/>
      </c>
      <c r="AV9293" s="10" t="str">
        <f t="shared" si="2351"/>
        <v/>
      </c>
      <c r="AW9293" s="10" t="str">
        <f t="shared" si="2352"/>
        <v/>
      </c>
      <c r="AX9293" s="10" t="str">
        <f t="shared" si="2343"/>
        <v/>
      </c>
      <c r="AY9293" s="10" t="str">
        <f t="shared" si="2353"/>
        <v/>
      </c>
      <c r="AZ9293" s="23">
        <f t="shared" si="2354"/>
        <v>0</v>
      </c>
      <c r="BA9293" s="10">
        <f t="shared" si="2355"/>
        <v>0</v>
      </c>
    </row>
    <row r="9294" spans="1:53" x14ac:dyDescent="0.25">
      <c r="A9294" s="26" t="str">
        <f t="shared" si="2356"/>
        <v/>
      </c>
      <c r="B9294" s="28"/>
      <c r="C9294" s="29"/>
      <c r="D9294" s="29"/>
      <c r="E9294" s="29"/>
      <c r="F9294" s="29"/>
      <c r="G9294" s="30" t="str">
        <f t="shared" ca="1" si="2341"/>
        <v/>
      </c>
      <c r="H9294" s="16" t="str">
        <f t="shared" si="2344"/>
        <v/>
      </c>
      <c r="AF9294" s="67"/>
      <c r="AH9294" s="6">
        <f t="shared" ca="1" si="2342"/>
        <v>44152</v>
      </c>
      <c r="AP9294" s="10" t="str">
        <f t="shared" si="2345"/>
        <v/>
      </c>
      <c r="AQ9294" s="10" t="str">
        <f t="shared" si="2346"/>
        <v/>
      </c>
      <c r="AR9294" s="10" t="str">
        <f t="shared" si="2347"/>
        <v/>
      </c>
      <c r="AS9294" s="10" t="str">
        <f t="shared" si="2348"/>
        <v/>
      </c>
      <c r="AT9294" s="10" t="str">
        <f t="shared" si="2349"/>
        <v/>
      </c>
      <c r="AU9294" s="10" t="str">
        <f t="shared" si="2350"/>
        <v/>
      </c>
      <c r="AV9294" s="10" t="str">
        <f t="shared" si="2351"/>
        <v/>
      </c>
      <c r="AW9294" s="10" t="str">
        <f t="shared" si="2352"/>
        <v/>
      </c>
      <c r="AX9294" s="10" t="str">
        <f t="shared" si="2343"/>
        <v/>
      </c>
      <c r="AY9294" s="10" t="str">
        <f t="shared" si="2353"/>
        <v/>
      </c>
      <c r="AZ9294" s="23">
        <f t="shared" si="2354"/>
        <v>0</v>
      </c>
      <c r="BA9294" s="10">
        <f t="shared" si="2355"/>
        <v>0</v>
      </c>
    </row>
    <row r="9295" spans="1:53" x14ac:dyDescent="0.25">
      <c r="A9295" s="25" t="str">
        <f t="shared" si="2356"/>
        <v/>
      </c>
      <c r="C9295" s="1"/>
      <c r="D9295" s="1"/>
      <c r="E9295" s="1"/>
      <c r="F9295" s="1"/>
      <c r="G9295" s="3" t="str">
        <f t="shared" ca="1" si="2341"/>
        <v/>
      </c>
      <c r="H9295" s="16" t="str">
        <f t="shared" si="2344"/>
        <v/>
      </c>
      <c r="AF9295" s="67"/>
      <c r="AH9295" s="6">
        <f t="shared" ca="1" si="2342"/>
        <v>44152</v>
      </c>
      <c r="AP9295" s="10" t="str">
        <f t="shared" si="2345"/>
        <v/>
      </c>
      <c r="AQ9295" s="10" t="str">
        <f t="shared" si="2346"/>
        <v/>
      </c>
      <c r="AR9295" s="10" t="str">
        <f t="shared" si="2347"/>
        <v/>
      </c>
      <c r="AS9295" s="10" t="str">
        <f t="shared" si="2348"/>
        <v/>
      </c>
      <c r="AT9295" s="10" t="str">
        <f t="shared" si="2349"/>
        <v/>
      </c>
      <c r="AU9295" s="10" t="str">
        <f t="shared" si="2350"/>
        <v/>
      </c>
      <c r="AV9295" s="10" t="str">
        <f t="shared" si="2351"/>
        <v/>
      </c>
      <c r="AW9295" s="10" t="str">
        <f t="shared" si="2352"/>
        <v/>
      </c>
      <c r="AX9295" s="10" t="str">
        <f t="shared" si="2343"/>
        <v/>
      </c>
      <c r="AY9295" s="10" t="str">
        <f t="shared" si="2353"/>
        <v/>
      </c>
      <c r="AZ9295" s="23">
        <f t="shared" si="2354"/>
        <v>0</v>
      </c>
      <c r="BA9295" s="10">
        <f t="shared" si="2355"/>
        <v>0</v>
      </c>
    </row>
    <row r="9296" spans="1:53" x14ac:dyDescent="0.25">
      <c r="A9296" s="26" t="str">
        <f t="shared" si="2356"/>
        <v/>
      </c>
      <c r="B9296" s="28"/>
      <c r="C9296" s="29"/>
      <c r="D9296" s="29"/>
      <c r="E9296" s="29"/>
      <c r="F9296" s="29"/>
      <c r="G9296" s="30" t="str">
        <f t="shared" ca="1" si="2341"/>
        <v/>
      </c>
      <c r="H9296" s="16" t="str">
        <f t="shared" si="2344"/>
        <v/>
      </c>
      <c r="AF9296" s="67"/>
      <c r="AH9296" s="6">
        <f t="shared" ca="1" si="2342"/>
        <v>44152</v>
      </c>
      <c r="AP9296" s="10" t="str">
        <f t="shared" si="2345"/>
        <v/>
      </c>
      <c r="AQ9296" s="10" t="str">
        <f t="shared" si="2346"/>
        <v/>
      </c>
      <c r="AR9296" s="10" t="str">
        <f t="shared" si="2347"/>
        <v/>
      </c>
      <c r="AS9296" s="10" t="str">
        <f t="shared" si="2348"/>
        <v/>
      </c>
      <c r="AT9296" s="10" t="str">
        <f t="shared" si="2349"/>
        <v/>
      </c>
      <c r="AU9296" s="10" t="str">
        <f t="shared" si="2350"/>
        <v/>
      </c>
      <c r="AV9296" s="10" t="str">
        <f t="shared" si="2351"/>
        <v/>
      </c>
      <c r="AW9296" s="10" t="str">
        <f t="shared" si="2352"/>
        <v/>
      </c>
      <c r="AX9296" s="10" t="str">
        <f t="shared" si="2343"/>
        <v/>
      </c>
      <c r="AY9296" s="10" t="str">
        <f t="shared" si="2353"/>
        <v/>
      </c>
      <c r="AZ9296" s="23">
        <f t="shared" si="2354"/>
        <v>0</v>
      </c>
      <c r="BA9296" s="10">
        <f t="shared" si="2355"/>
        <v>0</v>
      </c>
    </row>
    <row r="9297" spans="1:53" x14ac:dyDescent="0.25">
      <c r="A9297" s="25" t="str">
        <f t="shared" si="2356"/>
        <v/>
      </c>
      <c r="C9297" s="1"/>
      <c r="D9297" s="1"/>
      <c r="E9297" s="1"/>
      <c r="F9297" s="1"/>
      <c r="G9297" s="3" t="str">
        <f t="shared" ca="1" si="2341"/>
        <v/>
      </c>
      <c r="H9297" s="16" t="str">
        <f t="shared" si="2344"/>
        <v/>
      </c>
      <c r="AF9297" s="67"/>
      <c r="AH9297" s="6">
        <f t="shared" ca="1" si="2342"/>
        <v>44152</v>
      </c>
      <c r="AP9297" s="10" t="str">
        <f t="shared" si="2345"/>
        <v/>
      </c>
      <c r="AQ9297" s="10" t="str">
        <f t="shared" si="2346"/>
        <v/>
      </c>
      <c r="AR9297" s="10" t="str">
        <f t="shared" si="2347"/>
        <v/>
      </c>
      <c r="AS9297" s="10" t="str">
        <f t="shared" si="2348"/>
        <v/>
      </c>
      <c r="AT9297" s="10" t="str">
        <f t="shared" si="2349"/>
        <v/>
      </c>
      <c r="AU9297" s="10" t="str">
        <f t="shared" si="2350"/>
        <v/>
      </c>
      <c r="AV9297" s="10" t="str">
        <f t="shared" si="2351"/>
        <v/>
      </c>
      <c r="AW9297" s="10" t="str">
        <f t="shared" si="2352"/>
        <v/>
      </c>
      <c r="AX9297" s="10" t="str">
        <f t="shared" si="2343"/>
        <v/>
      </c>
      <c r="AY9297" s="10" t="str">
        <f t="shared" si="2353"/>
        <v/>
      </c>
      <c r="AZ9297" s="23">
        <f t="shared" si="2354"/>
        <v>0</v>
      </c>
      <c r="BA9297" s="10">
        <f t="shared" si="2355"/>
        <v>0</v>
      </c>
    </row>
    <row r="9298" spans="1:53" x14ac:dyDescent="0.25">
      <c r="A9298" s="26" t="str">
        <f t="shared" si="2356"/>
        <v/>
      </c>
      <c r="B9298" s="28"/>
      <c r="C9298" s="29"/>
      <c r="D9298" s="29"/>
      <c r="E9298" s="29"/>
      <c r="F9298" s="29"/>
      <c r="G9298" s="30" t="str">
        <f t="shared" ca="1" si="2341"/>
        <v/>
      </c>
      <c r="H9298" s="16" t="str">
        <f t="shared" si="2344"/>
        <v/>
      </c>
      <c r="AF9298" s="67"/>
      <c r="AH9298" s="6">
        <f t="shared" ca="1" si="2342"/>
        <v>44152</v>
      </c>
      <c r="AP9298" s="10" t="str">
        <f t="shared" si="2345"/>
        <v/>
      </c>
      <c r="AQ9298" s="10" t="str">
        <f t="shared" si="2346"/>
        <v/>
      </c>
      <c r="AR9298" s="10" t="str">
        <f t="shared" si="2347"/>
        <v/>
      </c>
      <c r="AS9298" s="10" t="str">
        <f t="shared" si="2348"/>
        <v/>
      </c>
      <c r="AT9298" s="10" t="str">
        <f t="shared" si="2349"/>
        <v/>
      </c>
      <c r="AU9298" s="10" t="str">
        <f t="shared" si="2350"/>
        <v/>
      </c>
      <c r="AV9298" s="10" t="str">
        <f t="shared" si="2351"/>
        <v/>
      </c>
      <c r="AW9298" s="10" t="str">
        <f t="shared" si="2352"/>
        <v/>
      </c>
      <c r="AX9298" s="10" t="str">
        <f t="shared" si="2343"/>
        <v/>
      </c>
      <c r="AY9298" s="10" t="str">
        <f t="shared" si="2353"/>
        <v/>
      </c>
      <c r="AZ9298" s="23">
        <f t="shared" si="2354"/>
        <v>0</v>
      </c>
      <c r="BA9298" s="10">
        <f t="shared" si="2355"/>
        <v>0</v>
      </c>
    </row>
    <row r="9299" spans="1:53" x14ac:dyDescent="0.25">
      <c r="A9299" s="25" t="str">
        <f t="shared" si="2356"/>
        <v/>
      </c>
      <c r="C9299" s="1"/>
      <c r="D9299" s="1"/>
      <c r="E9299" s="1"/>
      <c r="F9299" s="1"/>
      <c r="G9299" s="3" t="str">
        <f t="shared" ca="1" si="2341"/>
        <v/>
      </c>
      <c r="H9299" s="16" t="str">
        <f t="shared" si="2344"/>
        <v/>
      </c>
      <c r="AF9299" s="67"/>
      <c r="AH9299" s="6">
        <f t="shared" ca="1" si="2342"/>
        <v>44152</v>
      </c>
      <c r="AP9299" s="10" t="str">
        <f t="shared" si="2345"/>
        <v/>
      </c>
      <c r="AQ9299" s="10" t="str">
        <f t="shared" si="2346"/>
        <v/>
      </c>
      <c r="AR9299" s="10" t="str">
        <f t="shared" si="2347"/>
        <v/>
      </c>
      <c r="AS9299" s="10" t="str">
        <f t="shared" si="2348"/>
        <v/>
      </c>
      <c r="AT9299" s="10" t="str">
        <f t="shared" si="2349"/>
        <v/>
      </c>
      <c r="AU9299" s="10" t="str">
        <f t="shared" si="2350"/>
        <v/>
      </c>
      <c r="AV9299" s="10" t="str">
        <f t="shared" si="2351"/>
        <v/>
      </c>
      <c r="AW9299" s="10" t="str">
        <f t="shared" si="2352"/>
        <v/>
      </c>
      <c r="AX9299" s="10" t="str">
        <f t="shared" si="2343"/>
        <v/>
      </c>
      <c r="AY9299" s="10" t="str">
        <f t="shared" si="2353"/>
        <v/>
      </c>
      <c r="AZ9299" s="23">
        <f t="shared" si="2354"/>
        <v>0</v>
      </c>
      <c r="BA9299" s="10">
        <f t="shared" si="2355"/>
        <v>0</v>
      </c>
    </row>
    <row r="9300" spans="1:53" x14ac:dyDescent="0.25">
      <c r="A9300" s="26" t="str">
        <f t="shared" si="2356"/>
        <v/>
      </c>
      <c r="B9300" s="28"/>
      <c r="C9300" s="29"/>
      <c r="D9300" s="29"/>
      <c r="E9300" s="29"/>
      <c r="F9300" s="29"/>
      <c r="G9300" s="30" t="str">
        <f t="shared" ca="1" si="2341"/>
        <v/>
      </c>
      <c r="H9300" s="16" t="str">
        <f t="shared" si="2344"/>
        <v/>
      </c>
      <c r="AF9300" s="67"/>
      <c r="AH9300" s="6">
        <f t="shared" ca="1" si="2342"/>
        <v>44152</v>
      </c>
      <c r="AP9300" s="10" t="str">
        <f t="shared" si="2345"/>
        <v/>
      </c>
      <c r="AQ9300" s="10" t="str">
        <f t="shared" si="2346"/>
        <v/>
      </c>
      <c r="AR9300" s="10" t="str">
        <f t="shared" si="2347"/>
        <v/>
      </c>
      <c r="AS9300" s="10" t="str">
        <f t="shared" si="2348"/>
        <v/>
      </c>
      <c r="AT9300" s="10" t="str">
        <f t="shared" si="2349"/>
        <v/>
      </c>
      <c r="AU9300" s="10" t="str">
        <f t="shared" si="2350"/>
        <v/>
      </c>
      <c r="AV9300" s="10" t="str">
        <f t="shared" si="2351"/>
        <v/>
      </c>
      <c r="AW9300" s="10" t="str">
        <f t="shared" si="2352"/>
        <v/>
      </c>
      <c r="AX9300" s="10" t="str">
        <f t="shared" si="2343"/>
        <v/>
      </c>
      <c r="AY9300" s="10" t="str">
        <f t="shared" si="2353"/>
        <v/>
      </c>
      <c r="AZ9300" s="23">
        <f t="shared" si="2354"/>
        <v>0</v>
      </c>
      <c r="BA9300" s="10">
        <f t="shared" si="2355"/>
        <v>0</v>
      </c>
    </row>
    <row r="9301" spans="1:53" x14ac:dyDescent="0.25">
      <c r="A9301" s="25" t="str">
        <f t="shared" si="2356"/>
        <v/>
      </c>
      <c r="C9301" s="1"/>
      <c r="D9301" s="1"/>
      <c r="E9301" s="1"/>
      <c r="F9301" s="1"/>
      <c r="G9301" s="3" t="str">
        <f t="shared" ca="1" si="2341"/>
        <v/>
      </c>
      <c r="H9301" s="16" t="str">
        <f t="shared" si="2344"/>
        <v/>
      </c>
      <c r="AF9301" s="67"/>
      <c r="AH9301" s="6">
        <f t="shared" ca="1" si="2342"/>
        <v>44152</v>
      </c>
      <c r="AP9301" s="10" t="str">
        <f t="shared" si="2345"/>
        <v/>
      </c>
      <c r="AQ9301" s="10" t="str">
        <f t="shared" si="2346"/>
        <v/>
      </c>
      <c r="AR9301" s="10" t="str">
        <f t="shared" si="2347"/>
        <v/>
      </c>
      <c r="AS9301" s="10" t="str">
        <f t="shared" si="2348"/>
        <v/>
      </c>
      <c r="AT9301" s="10" t="str">
        <f t="shared" si="2349"/>
        <v/>
      </c>
      <c r="AU9301" s="10" t="str">
        <f t="shared" si="2350"/>
        <v/>
      </c>
      <c r="AV9301" s="10" t="str">
        <f t="shared" si="2351"/>
        <v/>
      </c>
      <c r="AW9301" s="10" t="str">
        <f t="shared" si="2352"/>
        <v/>
      </c>
      <c r="AX9301" s="10" t="str">
        <f t="shared" si="2343"/>
        <v/>
      </c>
      <c r="AY9301" s="10" t="str">
        <f t="shared" si="2353"/>
        <v/>
      </c>
      <c r="AZ9301" s="23">
        <f t="shared" si="2354"/>
        <v>0</v>
      </c>
      <c r="BA9301" s="10">
        <f t="shared" si="2355"/>
        <v>0</v>
      </c>
    </row>
    <row r="9302" spans="1:53" x14ac:dyDescent="0.25">
      <c r="A9302" s="26" t="str">
        <f t="shared" si="2356"/>
        <v/>
      </c>
      <c r="B9302" s="28"/>
      <c r="C9302" s="29"/>
      <c r="D9302" s="29"/>
      <c r="E9302" s="29"/>
      <c r="F9302" s="29"/>
      <c r="G9302" s="30" t="str">
        <f t="shared" ca="1" si="2341"/>
        <v/>
      </c>
      <c r="H9302" s="16" t="str">
        <f t="shared" si="2344"/>
        <v/>
      </c>
      <c r="AF9302" s="67"/>
      <c r="AH9302" s="6">
        <f t="shared" ca="1" si="2342"/>
        <v>44152</v>
      </c>
      <c r="AP9302" s="10" t="str">
        <f t="shared" si="2345"/>
        <v/>
      </c>
      <c r="AQ9302" s="10" t="str">
        <f t="shared" si="2346"/>
        <v/>
      </c>
      <c r="AR9302" s="10" t="str">
        <f t="shared" si="2347"/>
        <v/>
      </c>
      <c r="AS9302" s="10" t="str">
        <f t="shared" si="2348"/>
        <v/>
      </c>
      <c r="AT9302" s="10" t="str">
        <f t="shared" si="2349"/>
        <v/>
      </c>
      <c r="AU9302" s="10" t="str">
        <f t="shared" si="2350"/>
        <v/>
      </c>
      <c r="AV9302" s="10" t="str">
        <f t="shared" si="2351"/>
        <v/>
      </c>
      <c r="AW9302" s="10" t="str">
        <f t="shared" si="2352"/>
        <v/>
      </c>
      <c r="AX9302" s="10" t="str">
        <f t="shared" si="2343"/>
        <v/>
      </c>
      <c r="AY9302" s="10" t="str">
        <f t="shared" si="2353"/>
        <v/>
      </c>
      <c r="AZ9302" s="23">
        <f t="shared" si="2354"/>
        <v>0</v>
      </c>
      <c r="BA9302" s="10">
        <f t="shared" si="2355"/>
        <v>0</v>
      </c>
    </row>
    <row r="9303" spans="1:53" x14ac:dyDescent="0.25">
      <c r="A9303" s="25" t="str">
        <f t="shared" si="2356"/>
        <v/>
      </c>
      <c r="C9303" s="1"/>
      <c r="D9303" s="1"/>
      <c r="E9303" s="1"/>
      <c r="F9303" s="1"/>
      <c r="G9303" s="3" t="str">
        <f t="shared" ca="1" si="2341"/>
        <v/>
      </c>
      <c r="H9303" s="16" t="str">
        <f t="shared" si="2344"/>
        <v/>
      </c>
      <c r="AF9303" s="67"/>
      <c r="AH9303" s="6">
        <f t="shared" ca="1" si="2342"/>
        <v>44152</v>
      </c>
      <c r="AP9303" s="10" t="str">
        <f t="shared" si="2345"/>
        <v/>
      </c>
      <c r="AQ9303" s="10" t="str">
        <f t="shared" si="2346"/>
        <v/>
      </c>
      <c r="AR9303" s="10" t="str">
        <f t="shared" si="2347"/>
        <v/>
      </c>
      <c r="AS9303" s="10" t="str">
        <f t="shared" si="2348"/>
        <v/>
      </c>
      <c r="AT9303" s="10" t="str">
        <f t="shared" si="2349"/>
        <v/>
      </c>
      <c r="AU9303" s="10" t="str">
        <f t="shared" si="2350"/>
        <v/>
      </c>
      <c r="AV9303" s="10" t="str">
        <f t="shared" si="2351"/>
        <v/>
      </c>
      <c r="AW9303" s="10" t="str">
        <f t="shared" si="2352"/>
        <v/>
      </c>
      <c r="AX9303" s="10" t="str">
        <f t="shared" si="2343"/>
        <v/>
      </c>
      <c r="AY9303" s="10" t="str">
        <f t="shared" si="2353"/>
        <v/>
      </c>
      <c r="AZ9303" s="23">
        <f t="shared" si="2354"/>
        <v>0</v>
      </c>
      <c r="BA9303" s="10">
        <f t="shared" si="2355"/>
        <v>0</v>
      </c>
    </row>
    <row r="9304" spans="1:53" x14ac:dyDescent="0.25">
      <c r="A9304" s="26" t="str">
        <f t="shared" si="2356"/>
        <v/>
      </c>
      <c r="B9304" s="28"/>
      <c r="C9304" s="29"/>
      <c r="D9304" s="29"/>
      <c r="E9304" s="29"/>
      <c r="F9304" s="29"/>
      <c r="G9304" s="30" t="str">
        <f t="shared" ca="1" si="2341"/>
        <v/>
      </c>
      <c r="H9304" s="16" t="str">
        <f t="shared" si="2344"/>
        <v/>
      </c>
      <c r="AF9304" s="67"/>
      <c r="AH9304" s="6">
        <f t="shared" ca="1" si="2342"/>
        <v>44152</v>
      </c>
      <c r="AP9304" s="10" t="str">
        <f t="shared" si="2345"/>
        <v/>
      </c>
      <c r="AQ9304" s="10" t="str">
        <f t="shared" si="2346"/>
        <v/>
      </c>
      <c r="AR9304" s="10" t="str">
        <f t="shared" si="2347"/>
        <v/>
      </c>
      <c r="AS9304" s="10" t="str">
        <f t="shared" si="2348"/>
        <v/>
      </c>
      <c r="AT9304" s="10" t="str">
        <f t="shared" si="2349"/>
        <v/>
      </c>
      <c r="AU9304" s="10" t="str">
        <f t="shared" si="2350"/>
        <v/>
      </c>
      <c r="AV9304" s="10" t="str">
        <f t="shared" si="2351"/>
        <v/>
      </c>
      <c r="AW9304" s="10" t="str">
        <f t="shared" si="2352"/>
        <v/>
      </c>
      <c r="AX9304" s="10" t="str">
        <f t="shared" si="2343"/>
        <v/>
      </c>
      <c r="AY9304" s="10" t="str">
        <f t="shared" si="2353"/>
        <v/>
      </c>
      <c r="AZ9304" s="23">
        <f t="shared" si="2354"/>
        <v>0</v>
      </c>
      <c r="BA9304" s="10">
        <f t="shared" si="2355"/>
        <v>0</v>
      </c>
    </row>
    <row r="9305" spans="1:53" x14ac:dyDescent="0.25">
      <c r="A9305" s="25" t="str">
        <f t="shared" si="2356"/>
        <v/>
      </c>
      <c r="C9305" s="1"/>
      <c r="D9305" s="1"/>
      <c r="E9305" s="1"/>
      <c r="F9305" s="1"/>
      <c r="G9305" s="3" t="str">
        <f t="shared" ca="1" si="2341"/>
        <v/>
      </c>
      <c r="H9305" s="16" t="str">
        <f t="shared" si="2344"/>
        <v/>
      </c>
      <c r="AF9305" s="67"/>
      <c r="AH9305" s="6">
        <f t="shared" ca="1" si="2342"/>
        <v>44152</v>
      </c>
      <c r="AP9305" s="10" t="str">
        <f t="shared" si="2345"/>
        <v/>
      </c>
      <c r="AQ9305" s="10" t="str">
        <f t="shared" si="2346"/>
        <v/>
      </c>
      <c r="AR9305" s="10" t="str">
        <f t="shared" si="2347"/>
        <v/>
      </c>
      <c r="AS9305" s="10" t="str">
        <f t="shared" si="2348"/>
        <v/>
      </c>
      <c r="AT9305" s="10" t="str">
        <f t="shared" si="2349"/>
        <v/>
      </c>
      <c r="AU9305" s="10" t="str">
        <f t="shared" si="2350"/>
        <v/>
      </c>
      <c r="AV9305" s="10" t="str">
        <f t="shared" si="2351"/>
        <v/>
      </c>
      <c r="AW9305" s="10" t="str">
        <f t="shared" si="2352"/>
        <v/>
      </c>
      <c r="AX9305" s="10" t="str">
        <f t="shared" si="2343"/>
        <v/>
      </c>
      <c r="AY9305" s="10" t="str">
        <f t="shared" si="2353"/>
        <v/>
      </c>
      <c r="AZ9305" s="23">
        <f t="shared" si="2354"/>
        <v>0</v>
      </c>
      <c r="BA9305" s="10">
        <f t="shared" si="2355"/>
        <v>0</v>
      </c>
    </row>
    <row r="9306" spans="1:53" x14ac:dyDescent="0.25">
      <c r="A9306" s="26" t="str">
        <f t="shared" si="2356"/>
        <v/>
      </c>
      <c r="B9306" s="28"/>
      <c r="C9306" s="29"/>
      <c r="D9306" s="29"/>
      <c r="E9306" s="29"/>
      <c r="F9306" s="29"/>
      <c r="G9306" s="30" t="str">
        <f t="shared" ca="1" si="2341"/>
        <v/>
      </c>
      <c r="H9306" s="16" t="str">
        <f t="shared" si="2344"/>
        <v/>
      </c>
      <c r="AF9306" s="67"/>
      <c r="AH9306" s="6">
        <f t="shared" ca="1" si="2342"/>
        <v>44152</v>
      </c>
      <c r="AP9306" s="10" t="str">
        <f t="shared" si="2345"/>
        <v/>
      </c>
      <c r="AQ9306" s="10" t="str">
        <f t="shared" si="2346"/>
        <v/>
      </c>
      <c r="AR9306" s="10" t="str">
        <f t="shared" si="2347"/>
        <v/>
      </c>
      <c r="AS9306" s="10" t="str">
        <f t="shared" si="2348"/>
        <v/>
      </c>
      <c r="AT9306" s="10" t="str">
        <f t="shared" si="2349"/>
        <v/>
      </c>
      <c r="AU9306" s="10" t="str">
        <f t="shared" si="2350"/>
        <v/>
      </c>
      <c r="AV9306" s="10" t="str">
        <f t="shared" si="2351"/>
        <v/>
      </c>
      <c r="AW9306" s="10" t="str">
        <f t="shared" si="2352"/>
        <v/>
      </c>
      <c r="AX9306" s="10" t="str">
        <f t="shared" si="2343"/>
        <v/>
      </c>
      <c r="AY9306" s="10" t="str">
        <f t="shared" si="2353"/>
        <v/>
      </c>
      <c r="AZ9306" s="23">
        <f t="shared" si="2354"/>
        <v>0</v>
      </c>
      <c r="BA9306" s="10">
        <f t="shared" si="2355"/>
        <v>0</v>
      </c>
    </row>
    <row r="9307" spans="1:53" x14ac:dyDescent="0.25">
      <c r="A9307" s="25" t="str">
        <f t="shared" si="2356"/>
        <v/>
      </c>
      <c r="C9307" s="1"/>
      <c r="D9307" s="1"/>
      <c r="E9307" s="1"/>
      <c r="F9307" s="1"/>
      <c r="G9307" s="3" t="str">
        <f t="shared" ca="1" si="2341"/>
        <v/>
      </c>
      <c r="H9307" s="16" t="str">
        <f t="shared" si="2344"/>
        <v/>
      </c>
      <c r="AF9307" s="67"/>
      <c r="AH9307" s="6">
        <f t="shared" ca="1" si="2342"/>
        <v>44152</v>
      </c>
      <c r="AP9307" s="10" t="str">
        <f t="shared" si="2345"/>
        <v/>
      </c>
      <c r="AQ9307" s="10" t="str">
        <f t="shared" si="2346"/>
        <v/>
      </c>
      <c r="AR9307" s="10" t="str">
        <f t="shared" si="2347"/>
        <v/>
      </c>
      <c r="AS9307" s="10" t="str">
        <f t="shared" si="2348"/>
        <v/>
      </c>
      <c r="AT9307" s="10" t="str">
        <f t="shared" si="2349"/>
        <v/>
      </c>
      <c r="AU9307" s="10" t="str">
        <f t="shared" si="2350"/>
        <v/>
      </c>
      <c r="AV9307" s="10" t="str">
        <f t="shared" si="2351"/>
        <v/>
      </c>
      <c r="AW9307" s="10" t="str">
        <f t="shared" si="2352"/>
        <v/>
      </c>
      <c r="AX9307" s="10" t="str">
        <f t="shared" si="2343"/>
        <v/>
      </c>
      <c r="AY9307" s="10" t="str">
        <f t="shared" si="2353"/>
        <v/>
      </c>
      <c r="AZ9307" s="23">
        <f t="shared" si="2354"/>
        <v>0</v>
      </c>
      <c r="BA9307" s="10">
        <f t="shared" si="2355"/>
        <v>0</v>
      </c>
    </row>
    <row r="9308" spans="1:53" x14ac:dyDescent="0.25">
      <c r="A9308" s="26" t="str">
        <f t="shared" si="2356"/>
        <v/>
      </c>
      <c r="B9308" s="28"/>
      <c r="C9308" s="29"/>
      <c r="D9308" s="29"/>
      <c r="E9308" s="29"/>
      <c r="F9308" s="29"/>
      <c r="G9308" s="30" t="str">
        <f t="shared" ca="1" si="2341"/>
        <v/>
      </c>
      <c r="H9308" s="16" t="str">
        <f t="shared" si="2344"/>
        <v/>
      </c>
      <c r="AF9308" s="67"/>
      <c r="AH9308" s="6">
        <f t="shared" ca="1" si="2342"/>
        <v>44152</v>
      </c>
      <c r="AP9308" s="10" t="str">
        <f t="shared" si="2345"/>
        <v/>
      </c>
      <c r="AQ9308" s="10" t="str">
        <f t="shared" si="2346"/>
        <v/>
      </c>
      <c r="AR9308" s="10" t="str">
        <f t="shared" si="2347"/>
        <v/>
      </c>
      <c r="AS9308" s="10" t="str">
        <f t="shared" si="2348"/>
        <v/>
      </c>
      <c r="AT9308" s="10" t="str">
        <f t="shared" si="2349"/>
        <v/>
      </c>
      <c r="AU9308" s="10" t="str">
        <f t="shared" si="2350"/>
        <v/>
      </c>
      <c r="AV9308" s="10" t="str">
        <f t="shared" si="2351"/>
        <v/>
      </c>
      <c r="AW9308" s="10" t="str">
        <f t="shared" si="2352"/>
        <v/>
      </c>
      <c r="AX9308" s="10" t="str">
        <f t="shared" si="2343"/>
        <v/>
      </c>
      <c r="AY9308" s="10" t="str">
        <f t="shared" si="2353"/>
        <v/>
      </c>
      <c r="AZ9308" s="23">
        <f t="shared" si="2354"/>
        <v>0</v>
      </c>
      <c r="BA9308" s="10">
        <f t="shared" si="2355"/>
        <v>0</v>
      </c>
    </row>
    <row r="9309" spans="1:53" x14ac:dyDescent="0.25">
      <c r="A9309" s="25" t="str">
        <f t="shared" si="2356"/>
        <v/>
      </c>
      <c r="C9309" s="1"/>
      <c r="D9309" s="1"/>
      <c r="E9309" s="1"/>
      <c r="F9309" s="1"/>
      <c r="G9309" s="3" t="str">
        <f t="shared" ref="G9309:G9372" ca="1" si="2357">AnoMesDia(C9309,TODAY())</f>
        <v/>
      </c>
      <c r="H9309" s="16" t="str">
        <f t="shared" si="2344"/>
        <v/>
      </c>
      <c r="AF9309" s="67"/>
      <c r="AH9309" s="6">
        <f t="shared" ca="1" si="2342"/>
        <v>44152</v>
      </c>
      <c r="AP9309" s="10" t="str">
        <f t="shared" si="2345"/>
        <v/>
      </c>
      <c r="AQ9309" s="10" t="str">
        <f t="shared" si="2346"/>
        <v/>
      </c>
      <c r="AR9309" s="10" t="str">
        <f t="shared" si="2347"/>
        <v/>
      </c>
      <c r="AS9309" s="10" t="str">
        <f t="shared" si="2348"/>
        <v/>
      </c>
      <c r="AT9309" s="10" t="str">
        <f t="shared" si="2349"/>
        <v/>
      </c>
      <c r="AU9309" s="10" t="str">
        <f t="shared" si="2350"/>
        <v/>
      </c>
      <c r="AV9309" s="10" t="str">
        <f t="shared" si="2351"/>
        <v/>
      </c>
      <c r="AW9309" s="10" t="str">
        <f t="shared" si="2352"/>
        <v/>
      </c>
      <c r="AX9309" s="10" t="str">
        <f t="shared" si="2343"/>
        <v/>
      </c>
      <c r="AY9309" s="10" t="str">
        <f t="shared" si="2353"/>
        <v/>
      </c>
      <c r="AZ9309" s="23">
        <f t="shared" si="2354"/>
        <v>0</v>
      </c>
      <c r="BA9309" s="10">
        <f t="shared" si="2355"/>
        <v>0</v>
      </c>
    </row>
    <row r="9310" spans="1:53" x14ac:dyDescent="0.25">
      <c r="A9310" s="26" t="str">
        <f t="shared" si="2356"/>
        <v/>
      </c>
      <c r="B9310" s="28"/>
      <c r="C9310" s="29"/>
      <c r="D9310" s="29"/>
      <c r="E9310" s="29"/>
      <c r="F9310" s="29"/>
      <c r="G9310" s="30" t="str">
        <f t="shared" ca="1" si="2357"/>
        <v/>
      </c>
      <c r="H9310" s="16" t="str">
        <f t="shared" si="2344"/>
        <v/>
      </c>
      <c r="AF9310" s="67"/>
      <c r="AH9310" s="6">
        <f t="shared" ca="1" si="2342"/>
        <v>44152</v>
      </c>
      <c r="AP9310" s="10" t="str">
        <f t="shared" si="2345"/>
        <v/>
      </c>
      <c r="AQ9310" s="10" t="str">
        <f t="shared" si="2346"/>
        <v/>
      </c>
      <c r="AR9310" s="10" t="str">
        <f t="shared" si="2347"/>
        <v/>
      </c>
      <c r="AS9310" s="10" t="str">
        <f t="shared" si="2348"/>
        <v/>
      </c>
      <c r="AT9310" s="10" t="str">
        <f t="shared" si="2349"/>
        <v/>
      </c>
      <c r="AU9310" s="10" t="str">
        <f t="shared" si="2350"/>
        <v/>
      </c>
      <c r="AV9310" s="10" t="str">
        <f t="shared" si="2351"/>
        <v/>
      </c>
      <c r="AW9310" s="10" t="str">
        <f t="shared" si="2352"/>
        <v/>
      </c>
      <c r="AX9310" s="10" t="str">
        <f t="shared" si="2343"/>
        <v/>
      </c>
      <c r="AY9310" s="10" t="str">
        <f t="shared" si="2353"/>
        <v/>
      </c>
      <c r="AZ9310" s="23">
        <f t="shared" si="2354"/>
        <v>0</v>
      </c>
      <c r="BA9310" s="10">
        <f t="shared" si="2355"/>
        <v>0</v>
      </c>
    </row>
    <row r="9311" spans="1:53" x14ac:dyDescent="0.25">
      <c r="A9311" s="25" t="str">
        <f t="shared" si="2356"/>
        <v/>
      </c>
      <c r="C9311" s="1"/>
      <c r="D9311" s="1"/>
      <c r="E9311" s="1"/>
      <c r="F9311" s="1"/>
      <c r="G9311" s="3" t="str">
        <f t="shared" ca="1" si="2357"/>
        <v/>
      </c>
      <c r="H9311" s="16" t="str">
        <f t="shared" si="2344"/>
        <v/>
      </c>
      <c r="AF9311" s="67"/>
      <c r="AH9311" s="6">
        <f t="shared" ca="1" si="2342"/>
        <v>44152</v>
      </c>
      <c r="AP9311" s="10" t="str">
        <f t="shared" si="2345"/>
        <v/>
      </c>
      <c r="AQ9311" s="10" t="str">
        <f t="shared" si="2346"/>
        <v/>
      </c>
      <c r="AR9311" s="10" t="str">
        <f t="shared" si="2347"/>
        <v/>
      </c>
      <c r="AS9311" s="10" t="str">
        <f t="shared" si="2348"/>
        <v/>
      </c>
      <c r="AT9311" s="10" t="str">
        <f t="shared" si="2349"/>
        <v/>
      </c>
      <c r="AU9311" s="10" t="str">
        <f t="shared" si="2350"/>
        <v/>
      </c>
      <c r="AV9311" s="10" t="str">
        <f t="shared" si="2351"/>
        <v/>
      </c>
      <c r="AW9311" s="10" t="str">
        <f t="shared" si="2352"/>
        <v/>
      </c>
      <c r="AX9311" s="10" t="str">
        <f t="shared" si="2343"/>
        <v/>
      </c>
      <c r="AY9311" s="10" t="str">
        <f t="shared" si="2353"/>
        <v/>
      </c>
      <c r="AZ9311" s="23">
        <f t="shared" si="2354"/>
        <v>0</v>
      </c>
      <c r="BA9311" s="10">
        <f t="shared" si="2355"/>
        <v>0</v>
      </c>
    </row>
    <row r="9312" spans="1:53" x14ac:dyDescent="0.25">
      <c r="A9312" s="26" t="str">
        <f t="shared" si="2356"/>
        <v/>
      </c>
      <c r="B9312" s="28"/>
      <c r="C9312" s="29"/>
      <c r="D9312" s="29"/>
      <c r="E9312" s="29"/>
      <c r="F9312" s="29"/>
      <c r="G9312" s="30" t="str">
        <f t="shared" ca="1" si="2357"/>
        <v/>
      </c>
      <c r="H9312" s="16" t="str">
        <f t="shared" si="2344"/>
        <v/>
      </c>
      <c r="AF9312" s="67"/>
      <c r="AH9312" s="6">
        <f t="shared" ca="1" si="2342"/>
        <v>44152</v>
      </c>
      <c r="AP9312" s="10" t="str">
        <f t="shared" si="2345"/>
        <v/>
      </c>
      <c r="AQ9312" s="10" t="str">
        <f t="shared" si="2346"/>
        <v/>
      </c>
      <c r="AR9312" s="10" t="str">
        <f t="shared" si="2347"/>
        <v/>
      </c>
      <c r="AS9312" s="10" t="str">
        <f t="shared" si="2348"/>
        <v/>
      </c>
      <c r="AT9312" s="10" t="str">
        <f t="shared" si="2349"/>
        <v/>
      </c>
      <c r="AU9312" s="10" t="str">
        <f t="shared" si="2350"/>
        <v/>
      </c>
      <c r="AV9312" s="10" t="str">
        <f t="shared" si="2351"/>
        <v/>
      </c>
      <c r="AW9312" s="10" t="str">
        <f t="shared" si="2352"/>
        <v/>
      </c>
      <c r="AX9312" s="10" t="str">
        <f t="shared" si="2343"/>
        <v/>
      </c>
      <c r="AY9312" s="10" t="str">
        <f t="shared" si="2353"/>
        <v/>
      </c>
      <c r="AZ9312" s="23">
        <f t="shared" si="2354"/>
        <v>0</v>
      </c>
      <c r="BA9312" s="10">
        <f t="shared" si="2355"/>
        <v>0</v>
      </c>
    </row>
    <row r="9313" spans="1:53" x14ac:dyDescent="0.25">
      <c r="A9313" s="25" t="str">
        <f t="shared" si="2356"/>
        <v/>
      </c>
      <c r="C9313" s="1"/>
      <c r="D9313" s="1"/>
      <c r="E9313" s="1"/>
      <c r="F9313" s="1"/>
      <c r="G9313" s="3" t="str">
        <f t="shared" ca="1" si="2357"/>
        <v/>
      </c>
      <c r="H9313" s="16" t="str">
        <f t="shared" si="2344"/>
        <v/>
      </c>
      <c r="AF9313" s="67"/>
      <c r="AH9313" s="6">
        <f t="shared" ca="1" si="2342"/>
        <v>44152</v>
      </c>
      <c r="AP9313" s="10" t="str">
        <f t="shared" si="2345"/>
        <v/>
      </c>
      <c r="AQ9313" s="10" t="str">
        <f t="shared" si="2346"/>
        <v/>
      </c>
      <c r="AR9313" s="10" t="str">
        <f t="shared" si="2347"/>
        <v/>
      </c>
      <c r="AS9313" s="10" t="str">
        <f t="shared" si="2348"/>
        <v/>
      </c>
      <c r="AT9313" s="10" t="str">
        <f t="shared" si="2349"/>
        <v/>
      </c>
      <c r="AU9313" s="10" t="str">
        <f t="shared" si="2350"/>
        <v/>
      </c>
      <c r="AV9313" s="10" t="str">
        <f t="shared" si="2351"/>
        <v/>
      </c>
      <c r="AW9313" s="10" t="str">
        <f t="shared" si="2352"/>
        <v/>
      </c>
      <c r="AX9313" s="10" t="str">
        <f t="shared" si="2343"/>
        <v/>
      </c>
      <c r="AY9313" s="10" t="str">
        <f t="shared" si="2353"/>
        <v/>
      </c>
      <c r="AZ9313" s="23">
        <f t="shared" si="2354"/>
        <v>0</v>
      </c>
      <c r="BA9313" s="10">
        <f t="shared" si="2355"/>
        <v>0</v>
      </c>
    </row>
    <row r="9314" spans="1:53" x14ac:dyDescent="0.25">
      <c r="A9314" s="26" t="str">
        <f t="shared" si="2356"/>
        <v/>
      </c>
      <c r="B9314" s="28"/>
      <c r="C9314" s="29"/>
      <c r="D9314" s="29"/>
      <c r="E9314" s="29"/>
      <c r="F9314" s="29"/>
      <c r="G9314" s="30" t="str">
        <f t="shared" ca="1" si="2357"/>
        <v/>
      </c>
      <c r="H9314" s="16" t="str">
        <f t="shared" si="2344"/>
        <v/>
      </c>
      <c r="AF9314" s="67"/>
      <c r="AH9314" s="6">
        <f t="shared" ca="1" si="2342"/>
        <v>44152</v>
      </c>
      <c r="AP9314" s="10" t="str">
        <f t="shared" si="2345"/>
        <v/>
      </c>
      <c r="AQ9314" s="10" t="str">
        <f t="shared" si="2346"/>
        <v/>
      </c>
      <c r="AR9314" s="10" t="str">
        <f t="shared" si="2347"/>
        <v/>
      </c>
      <c r="AS9314" s="10" t="str">
        <f t="shared" si="2348"/>
        <v/>
      </c>
      <c r="AT9314" s="10" t="str">
        <f t="shared" si="2349"/>
        <v/>
      </c>
      <c r="AU9314" s="10" t="str">
        <f t="shared" si="2350"/>
        <v/>
      </c>
      <c r="AV9314" s="10" t="str">
        <f t="shared" si="2351"/>
        <v/>
      </c>
      <c r="AW9314" s="10" t="str">
        <f t="shared" si="2352"/>
        <v/>
      </c>
      <c r="AX9314" s="10" t="str">
        <f t="shared" si="2343"/>
        <v/>
      </c>
      <c r="AY9314" s="10" t="str">
        <f t="shared" si="2353"/>
        <v/>
      </c>
      <c r="AZ9314" s="23">
        <f t="shared" si="2354"/>
        <v>0</v>
      </c>
      <c r="BA9314" s="10">
        <f t="shared" si="2355"/>
        <v>0</v>
      </c>
    </row>
    <row r="9315" spans="1:53" x14ac:dyDescent="0.25">
      <c r="A9315" s="25" t="str">
        <f t="shared" si="2356"/>
        <v/>
      </c>
      <c r="C9315" s="1"/>
      <c r="D9315" s="1"/>
      <c r="E9315" s="1"/>
      <c r="F9315" s="1"/>
      <c r="G9315" s="3" t="str">
        <f t="shared" ca="1" si="2357"/>
        <v/>
      </c>
      <c r="H9315" s="16" t="str">
        <f t="shared" si="2344"/>
        <v/>
      </c>
      <c r="AF9315" s="67"/>
      <c r="AH9315" s="6">
        <f t="shared" ca="1" si="2342"/>
        <v>44152</v>
      </c>
      <c r="AP9315" s="10" t="str">
        <f t="shared" si="2345"/>
        <v/>
      </c>
      <c r="AQ9315" s="10" t="str">
        <f t="shared" si="2346"/>
        <v/>
      </c>
      <c r="AR9315" s="10" t="str">
        <f t="shared" si="2347"/>
        <v/>
      </c>
      <c r="AS9315" s="10" t="str">
        <f t="shared" si="2348"/>
        <v/>
      </c>
      <c r="AT9315" s="10" t="str">
        <f t="shared" si="2349"/>
        <v/>
      </c>
      <c r="AU9315" s="10" t="str">
        <f t="shared" si="2350"/>
        <v/>
      </c>
      <c r="AV9315" s="10" t="str">
        <f t="shared" si="2351"/>
        <v/>
      </c>
      <c r="AW9315" s="10" t="str">
        <f t="shared" si="2352"/>
        <v/>
      </c>
      <c r="AX9315" s="10" t="str">
        <f t="shared" si="2343"/>
        <v/>
      </c>
      <c r="AY9315" s="10" t="str">
        <f t="shared" si="2353"/>
        <v/>
      </c>
      <c r="AZ9315" s="23">
        <f t="shared" si="2354"/>
        <v>0</v>
      </c>
      <c r="BA9315" s="10">
        <f t="shared" si="2355"/>
        <v>0</v>
      </c>
    </row>
    <row r="9316" spans="1:53" x14ac:dyDescent="0.25">
      <c r="A9316" s="26" t="str">
        <f t="shared" si="2356"/>
        <v/>
      </c>
      <c r="B9316" s="28"/>
      <c r="C9316" s="29"/>
      <c r="D9316" s="29"/>
      <c r="E9316" s="29"/>
      <c r="F9316" s="29"/>
      <c r="G9316" s="30" t="str">
        <f t="shared" ca="1" si="2357"/>
        <v/>
      </c>
      <c r="H9316" s="16" t="str">
        <f t="shared" si="2344"/>
        <v/>
      </c>
      <c r="AF9316" s="67"/>
      <c r="AH9316" s="6">
        <f t="shared" ca="1" si="2342"/>
        <v>44152</v>
      </c>
      <c r="AP9316" s="10" t="str">
        <f t="shared" si="2345"/>
        <v/>
      </c>
      <c r="AQ9316" s="10" t="str">
        <f t="shared" si="2346"/>
        <v/>
      </c>
      <c r="AR9316" s="10" t="str">
        <f t="shared" si="2347"/>
        <v/>
      </c>
      <c r="AS9316" s="10" t="str">
        <f t="shared" si="2348"/>
        <v/>
      </c>
      <c r="AT9316" s="10" t="str">
        <f t="shared" si="2349"/>
        <v/>
      </c>
      <c r="AU9316" s="10" t="str">
        <f t="shared" si="2350"/>
        <v/>
      </c>
      <c r="AV9316" s="10" t="str">
        <f t="shared" si="2351"/>
        <v/>
      </c>
      <c r="AW9316" s="10" t="str">
        <f t="shared" si="2352"/>
        <v/>
      </c>
      <c r="AX9316" s="10" t="str">
        <f t="shared" si="2343"/>
        <v/>
      </c>
      <c r="AY9316" s="10" t="str">
        <f t="shared" si="2353"/>
        <v/>
      </c>
      <c r="AZ9316" s="23">
        <f t="shared" si="2354"/>
        <v>0</v>
      </c>
      <c r="BA9316" s="10">
        <f t="shared" si="2355"/>
        <v>0</v>
      </c>
    </row>
    <row r="9317" spans="1:53" x14ac:dyDescent="0.25">
      <c r="A9317" s="25" t="str">
        <f t="shared" si="2356"/>
        <v/>
      </c>
      <c r="C9317" s="1"/>
      <c r="D9317" s="1"/>
      <c r="E9317" s="1"/>
      <c r="F9317" s="1"/>
      <c r="G9317" s="3" t="str">
        <f t="shared" ca="1" si="2357"/>
        <v/>
      </c>
      <c r="H9317" s="16" t="str">
        <f t="shared" si="2344"/>
        <v/>
      </c>
      <c r="AF9317" s="67"/>
      <c r="AH9317" s="6">
        <f t="shared" ca="1" si="2342"/>
        <v>44152</v>
      </c>
      <c r="AP9317" s="10" t="str">
        <f t="shared" si="2345"/>
        <v/>
      </c>
      <c r="AQ9317" s="10" t="str">
        <f t="shared" si="2346"/>
        <v/>
      </c>
      <c r="AR9317" s="10" t="str">
        <f t="shared" si="2347"/>
        <v/>
      </c>
      <c r="AS9317" s="10" t="str">
        <f t="shared" si="2348"/>
        <v/>
      </c>
      <c r="AT9317" s="10" t="str">
        <f t="shared" si="2349"/>
        <v/>
      </c>
      <c r="AU9317" s="10" t="str">
        <f t="shared" si="2350"/>
        <v/>
      </c>
      <c r="AV9317" s="10" t="str">
        <f t="shared" si="2351"/>
        <v/>
      </c>
      <c r="AW9317" s="10" t="str">
        <f t="shared" si="2352"/>
        <v/>
      </c>
      <c r="AX9317" s="10" t="str">
        <f t="shared" si="2343"/>
        <v/>
      </c>
      <c r="AY9317" s="10" t="str">
        <f t="shared" si="2353"/>
        <v/>
      </c>
      <c r="AZ9317" s="23">
        <f t="shared" si="2354"/>
        <v>0</v>
      </c>
      <c r="BA9317" s="10">
        <f t="shared" si="2355"/>
        <v>0</v>
      </c>
    </row>
    <row r="9318" spans="1:53" x14ac:dyDescent="0.25">
      <c r="A9318" s="26" t="str">
        <f t="shared" si="2356"/>
        <v/>
      </c>
      <c r="B9318" s="28"/>
      <c r="C9318" s="29"/>
      <c r="D9318" s="29"/>
      <c r="E9318" s="29"/>
      <c r="F9318" s="29"/>
      <c r="G9318" s="30" t="str">
        <f t="shared" ca="1" si="2357"/>
        <v/>
      </c>
      <c r="H9318" s="16" t="str">
        <f t="shared" si="2344"/>
        <v/>
      </c>
      <c r="AF9318" s="67"/>
      <c r="AH9318" s="6">
        <f t="shared" ca="1" si="2342"/>
        <v>44152</v>
      </c>
      <c r="AP9318" s="10" t="str">
        <f t="shared" si="2345"/>
        <v/>
      </c>
      <c r="AQ9318" s="10" t="str">
        <f t="shared" si="2346"/>
        <v/>
      </c>
      <c r="AR9318" s="10" t="str">
        <f t="shared" si="2347"/>
        <v/>
      </c>
      <c r="AS9318" s="10" t="str">
        <f t="shared" si="2348"/>
        <v/>
      </c>
      <c r="AT9318" s="10" t="str">
        <f t="shared" si="2349"/>
        <v/>
      </c>
      <c r="AU9318" s="10" t="str">
        <f t="shared" si="2350"/>
        <v/>
      </c>
      <c r="AV9318" s="10" t="str">
        <f t="shared" si="2351"/>
        <v/>
      </c>
      <c r="AW9318" s="10" t="str">
        <f t="shared" si="2352"/>
        <v/>
      </c>
      <c r="AX9318" s="10" t="str">
        <f t="shared" si="2343"/>
        <v/>
      </c>
      <c r="AY9318" s="10" t="str">
        <f t="shared" si="2353"/>
        <v/>
      </c>
      <c r="AZ9318" s="23">
        <f t="shared" si="2354"/>
        <v>0</v>
      </c>
      <c r="BA9318" s="10">
        <f t="shared" si="2355"/>
        <v>0</v>
      </c>
    </row>
    <row r="9319" spans="1:53" x14ac:dyDescent="0.25">
      <c r="A9319" s="25" t="str">
        <f t="shared" si="2356"/>
        <v/>
      </c>
      <c r="C9319" s="1"/>
      <c r="D9319" s="1"/>
      <c r="E9319" s="1"/>
      <c r="F9319" s="1"/>
      <c r="G9319" s="3" t="str">
        <f t="shared" ca="1" si="2357"/>
        <v/>
      </c>
      <c r="H9319" s="16" t="str">
        <f t="shared" si="2344"/>
        <v/>
      </c>
      <c r="AF9319" s="67"/>
      <c r="AH9319" s="6">
        <f t="shared" ca="1" si="2342"/>
        <v>44152</v>
      </c>
      <c r="AP9319" s="10" t="str">
        <f t="shared" si="2345"/>
        <v/>
      </c>
      <c r="AQ9319" s="10" t="str">
        <f t="shared" si="2346"/>
        <v/>
      </c>
      <c r="AR9319" s="10" t="str">
        <f t="shared" si="2347"/>
        <v/>
      </c>
      <c r="AS9319" s="10" t="str">
        <f t="shared" si="2348"/>
        <v/>
      </c>
      <c r="AT9319" s="10" t="str">
        <f t="shared" si="2349"/>
        <v/>
      </c>
      <c r="AU9319" s="10" t="str">
        <f t="shared" si="2350"/>
        <v/>
      </c>
      <c r="AV9319" s="10" t="str">
        <f t="shared" si="2351"/>
        <v/>
      </c>
      <c r="AW9319" s="10" t="str">
        <f t="shared" si="2352"/>
        <v/>
      </c>
      <c r="AX9319" s="10" t="str">
        <f t="shared" si="2343"/>
        <v/>
      </c>
      <c r="AY9319" s="10" t="str">
        <f t="shared" si="2353"/>
        <v/>
      </c>
      <c r="AZ9319" s="23">
        <f t="shared" si="2354"/>
        <v>0</v>
      </c>
      <c r="BA9319" s="10">
        <f t="shared" si="2355"/>
        <v>0</v>
      </c>
    </row>
    <row r="9320" spans="1:53" x14ac:dyDescent="0.25">
      <c r="A9320" s="26" t="str">
        <f t="shared" si="2356"/>
        <v/>
      </c>
      <c r="B9320" s="28"/>
      <c r="C9320" s="29"/>
      <c r="D9320" s="29"/>
      <c r="E9320" s="29"/>
      <c r="F9320" s="29"/>
      <c r="G9320" s="30" t="str">
        <f t="shared" ca="1" si="2357"/>
        <v/>
      </c>
      <c r="H9320" s="16" t="str">
        <f t="shared" si="2344"/>
        <v/>
      </c>
      <c r="AF9320" s="67"/>
      <c r="AH9320" s="6">
        <f t="shared" ca="1" si="2342"/>
        <v>44152</v>
      </c>
      <c r="AP9320" s="10" t="str">
        <f t="shared" si="2345"/>
        <v/>
      </c>
      <c r="AQ9320" s="10" t="str">
        <f t="shared" si="2346"/>
        <v/>
      </c>
      <c r="AR9320" s="10" t="str">
        <f t="shared" si="2347"/>
        <v/>
      </c>
      <c r="AS9320" s="10" t="str">
        <f t="shared" si="2348"/>
        <v/>
      </c>
      <c r="AT9320" s="10" t="str">
        <f t="shared" si="2349"/>
        <v/>
      </c>
      <c r="AU9320" s="10" t="str">
        <f t="shared" si="2350"/>
        <v/>
      </c>
      <c r="AV9320" s="10" t="str">
        <f t="shared" si="2351"/>
        <v/>
      </c>
      <c r="AW9320" s="10" t="str">
        <f t="shared" si="2352"/>
        <v/>
      </c>
      <c r="AX9320" s="10" t="str">
        <f t="shared" si="2343"/>
        <v/>
      </c>
      <c r="AY9320" s="10" t="str">
        <f t="shared" si="2353"/>
        <v/>
      </c>
      <c r="AZ9320" s="23">
        <f t="shared" si="2354"/>
        <v>0</v>
      </c>
      <c r="BA9320" s="10">
        <f t="shared" si="2355"/>
        <v>0</v>
      </c>
    </row>
    <row r="9321" spans="1:53" x14ac:dyDescent="0.25">
      <c r="A9321" s="25" t="str">
        <f t="shared" si="2356"/>
        <v/>
      </c>
      <c r="C9321" s="1"/>
      <c r="D9321" s="1"/>
      <c r="E9321" s="1"/>
      <c r="F9321" s="1"/>
      <c r="G9321" s="3" t="str">
        <f t="shared" ca="1" si="2357"/>
        <v/>
      </c>
      <c r="H9321" s="16" t="str">
        <f t="shared" si="2344"/>
        <v/>
      </c>
      <c r="AF9321" s="67"/>
      <c r="AH9321" s="6">
        <f t="shared" ca="1" si="2342"/>
        <v>44152</v>
      </c>
      <c r="AP9321" s="10" t="str">
        <f t="shared" si="2345"/>
        <v/>
      </c>
      <c r="AQ9321" s="10" t="str">
        <f t="shared" si="2346"/>
        <v/>
      </c>
      <c r="AR9321" s="10" t="str">
        <f t="shared" si="2347"/>
        <v/>
      </c>
      <c r="AS9321" s="10" t="str">
        <f t="shared" si="2348"/>
        <v/>
      </c>
      <c r="AT9321" s="10" t="str">
        <f t="shared" si="2349"/>
        <v/>
      </c>
      <c r="AU9321" s="10" t="str">
        <f t="shared" si="2350"/>
        <v/>
      </c>
      <c r="AV9321" s="10" t="str">
        <f t="shared" si="2351"/>
        <v/>
      </c>
      <c r="AW9321" s="10" t="str">
        <f t="shared" si="2352"/>
        <v/>
      </c>
      <c r="AX9321" s="10" t="str">
        <f t="shared" si="2343"/>
        <v/>
      </c>
      <c r="AY9321" s="10" t="str">
        <f t="shared" si="2353"/>
        <v/>
      </c>
      <c r="AZ9321" s="23">
        <f t="shared" si="2354"/>
        <v>0</v>
      </c>
      <c r="BA9321" s="10">
        <f t="shared" si="2355"/>
        <v>0</v>
      </c>
    </row>
    <row r="9322" spans="1:53" x14ac:dyDescent="0.25">
      <c r="A9322" s="26" t="str">
        <f t="shared" si="2356"/>
        <v/>
      </c>
      <c r="B9322" s="28"/>
      <c r="C9322" s="29"/>
      <c r="D9322" s="29"/>
      <c r="E9322" s="29"/>
      <c r="F9322" s="29"/>
      <c r="G9322" s="30" t="str">
        <f t="shared" ca="1" si="2357"/>
        <v/>
      </c>
      <c r="H9322" s="16" t="str">
        <f t="shared" si="2344"/>
        <v/>
      </c>
      <c r="AF9322" s="67"/>
      <c r="AH9322" s="6">
        <f t="shared" ca="1" si="2342"/>
        <v>44152</v>
      </c>
      <c r="AP9322" s="10" t="str">
        <f t="shared" si="2345"/>
        <v/>
      </c>
      <c r="AQ9322" s="10" t="str">
        <f t="shared" si="2346"/>
        <v/>
      </c>
      <c r="AR9322" s="10" t="str">
        <f t="shared" si="2347"/>
        <v/>
      </c>
      <c r="AS9322" s="10" t="str">
        <f t="shared" si="2348"/>
        <v/>
      </c>
      <c r="AT9322" s="10" t="str">
        <f t="shared" si="2349"/>
        <v/>
      </c>
      <c r="AU9322" s="10" t="str">
        <f t="shared" si="2350"/>
        <v/>
      </c>
      <c r="AV9322" s="10" t="str">
        <f t="shared" si="2351"/>
        <v/>
      </c>
      <c r="AW9322" s="10" t="str">
        <f t="shared" si="2352"/>
        <v/>
      </c>
      <c r="AX9322" s="10" t="str">
        <f t="shared" si="2343"/>
        <v/>
      </c>
      <c r="AY9322" s="10" t="str">
        <f t="shared" si="2353"/>
        <v/>
      </c>
      <c r="AZ9322" s="23">
        <f t="shared" si="2354"/>
        <v>0</v>
      </c>
      <c r="BA9322" s="10">
        <f t="shared" si="2355"/>
        <v>0</v>
      </c>
    </row>
    <row r="9323" spans="1:53" x14ac:dyDescent="0.25">
      <c r="A9323" s="25" t="str">
        <f t="shared" si="2356"/>
        <v/>
      </c>
      <c r="C9323" s="1"/>
      <c r="D9323" s="1"/>
      <c r="E9323" s="1"/>
      <c r="F9323" s="1"/>
      <c r="G9323" s="3" t="str">
        <f t="shared" ca="1" si="2357"/>
        <v/>
      </c>
      <c r="H9323" s="16" t="str">
        <f t="shared" si="2344"/>
        <v/>
      </c>
      <c r="AF9323" s="67"/>
      <c r="AH9323" s="6">
        <f t="shared" ca="1" si="2342"/>
        <v>44152</v>
      </c>
      <c r="AP9323" s="10" t="str">
        <f t="shared" si="2345"/>
        <v/>
      </c>
      <c r="AQ9323" s="10" t="str">
        <f t="shared" si="2346"/>
        <v/>
      </c>
      <c r="AR9323" s="10" t="str">
        <f t="shared" si="2347"/>
        <v/>
      </c>
      <c r="AS9323" s="10" t="str">
        <f t="shared" si="2348"/>
        <v/>
      </c>
      <c r="AT9323" s="10" t="str">
        <f t="shared" si="2349"/>
        <v/>
      </c>
      <c r="AU9323" s="10" t="str">
        <f t="shared" si="2350"/>
        <v/>
      </c>
      <c r="AV9323" s="10" t="str">
        <f t="shared" si="2351"/>
        <v/>
      </c>
      <c r="AW9323" s="10" t="str">
        <f t="shared" si="2352"/>
        <v/>
      </c>
      <c r="AX9323" s="10" t="str">
        <f t="shared" si="2343"/>
        <v/>
      </c>
      <c r="AY9323" s="10" t="str">
        <f t="shared" si="2353"/>
        <v/>
      </c>
      <c r="AZ9323" s="23">
        <f t="shared" si="2354"/>
        <v>0</v>
      </c>
      <c r="BA9323" s="10">
        <f t="shared" si="2355"/>
        <v>0</v>
      </c>
    </row>
    <row r="9324" spans="1:53" x14ac:dyDescent="0.25">
      <c r="A9324" s="26" t="str">
        <f t="shared" si="2356"/>
        <v/>
      </c>
      <c r="B9324" s="28"/>
      <c r="C9324" s="29"/>
      <c r="D9324" s="29"/>
      <c r="E9324" s="29"/>
      <c r="F9324" s="29"/>
      <c r="G9324" s="30" t="str">
        <f t="shared" ca="1" si="2357"/>
        <v/>
      </c>
      <c r="H9324" s="16" t="str">
        <f t="shared" si="2344"/>
        <v/>
      </c>
      <c r="AF9324" s="67"/>
      <c r="AH9324" s="6">
        <f t="shared" ca="1" si="2342"/>
        <v>44152</v>
      </c>
      <c r="AP9324" s="10" t="str">
        <f t="shared" si="2345"/>
        <v/>
      </c>
      <c r="AQ9324" s="10" t="str">
        <f t="shared" si="2346"/>
        <v/>
      </c>
      <c r="AR9324" s="10" t="str">
        <f t="shared" si="2347"/>
        <v/>
      </c>
      <c r="AS9324" s="10" t="str">
        <f t="shared" si="2348"/>
        <v/>
      </c>
      <c r="AT9324" s="10" t="str">
        <f t="shared" si="2349"/>
        <v/>
      </c>
      <c r="AU9324" s="10" t="str">
        <f t="shared" si="2350"/>
        <v/>
      </c>
      <c r="AV9324" s="10" t="str">
        <f t="shared" si="2351"/>
        <v/>
      </c>
      <c r="AW9324" s="10" t="str">
        <f t="shared" si="2352"/>
        <v/>
      </c>
      <c r="AX9324" s="10" t="str">
        <f t="shared" si="2343"/>
        <v/>
      </c>
      <c r="AY9324" s="10" t="str">
        <f t="shared" si="2353"/>
        <v/>
      </c>
      <c r="AZ9324" s="23">
        <f t="shared" si="2354"/>
        <v>0</v>
      </c>
      <c r="BA9324" s="10">
        <f t="shared" si="2355"/>
        <v>0</v>
      </c>
    </row>
    <row r="9325" spans="1:53" x14ac:dyDescent="0.25">
      <c r="A9325" s="25" t="str">
        <f t="shared" si="2356"/>
        <v/>
      </c>
      <c r="C9325" s="1"/>
      <c r="D9325" s="1"/>
      <c r="E9325" s="1"/>
      <c r="F9325" s="1"/>
      <c r="G9325" s="3" t="str">
        <f t="shared" ca="1" si="2357"/>
        <v/>
      </c>
      <c r="H9325" s="16" t="str">
        <f t="shared" si="2344"/>
        <v/>
      </c>
      <c r="AF9325" s="67"/>
      <c r="AH9325" s="6">
        <f t="shared" ca="1" si="2342"/>
        <v>44152</v>
      </c>
      <c r="AP9325" s="10" t="str">
        <f t="shared" si="2345"/>
        <v/>
      </c>
      <c r="AQ9325" s="10" t="str">
        <f t="shared" si="2346"/>
        <v/>
      </c>
      <c r="AR9325" s="10" t="str">
        <f t="shared" si="2347"/>
        <v/>
      </c>
      <c r="AS9325" s="10" t="str">
        <f t="shared" si="2348"/>
        <v/>
      </c>
      <c r="AT9325" s="10" t="str">
        <f t="shared" si="2349"/>
        <v/>
      </c>
      <c r="AU9325" s="10" t="str">
        <f t="shared" si="2350"/>
        <v/>
      </c>
      <c r="AV9325" s="10" t="str">
        <f t="shared" si="2351"/>
        <v/>
      </c>
      <c r="AW9325" s="10" t="str">
        <f t="shared" si="2352"/>
        <v/>
      </c>
      <c r="AX9325" s="10" t="str">
        <f t="shared" si="2343"/>
        <v/>
      </c>
      <c r="AY9325" s="10" t="str">
        <f t="shared" si="2353"/>
        <v/>
      </c>
      <c r="AZ9325" s="23">
        <f t="shared" si="2354"/>
        <v>0</v>
      </c>
      <c r="BA9325" s="10">
        <f t="shared" si="2355"/>
        <v>0</v>
      </c>
    </row>
    <row r="9326" spans="1:53" x14ac:dyDescent="0.25">
      <c r="A9326" s="26" t="str">
        <f t="shared" si="2356"/>
        <v/>
      </c>
      <c r="B9326" s="28"/>
      <c r="C9326" s="29"/>
      <c r="D9326" s="29"/>
      <c r="E9326" s="29"/>
      <c r="F9326" s="29"/>
      <c r="G9326" s="30" t="str">
        <f t="shared" ca="1" si="2357"/>
        <v/>
      </c>
      <c r="H9326" s="16" t="str">
        <f t="shared" si="2344"/>
        <v/>
      </c>
      <c r="AF9326" s="67"/>
      <c r="AH9326" s="6">
        <f t="shared" ca="1" si="2342"/>
        <v>44152</v>
      </c>
      <c r="AP9326" s="10" t="str">
        <f t="shared" si="2345"/>
        <v/>
      </c>
      <c r="AQ9326" s="10" t="str">
        <f t="shared" si="2346"/>
        <v/>
      </c>
      <c r="AR9326" s="10" t="str">
        <f t="shared" si="2347"/>
        <v/>
      </c>
      <c r="AS9326" s="10" t="str">
        <f t="shared" si="2348"/>
        <v/>
      </c>
      <c r="AT9326" s="10" t="str">
        <f t="shared" si="2349"/>
        <v/>
      </c>
      <c r="AU9326" s="10" t="str">
        <f t="shared" si="2350"/>
        <v/>
      </c>
      <c r="AV9326" s="10" t="str">
        <f t="shared" si="2351"/>
        <v/>
      </c>
      <c r="AW9326" s="10" t="str">
        <f t="shared" si="2352"/>
        <v/>
      </c>
      <c r="AX9326" s="10" t="str">
        <f t="shared" si="2343"/>
        <v/>
      </c>
      <c r="AY9326" s="10" t="str">
        <f t="shared" si="2353"/>
        <v/>
      </c>
      <c r="AZ9326" s="23">
        <f t="shared" si="2354"/>
        <v>0</v>
      </c>
      <c r="BA9326" s="10">
        <f t="shared" si="2355"/>
        <v>0</v>
      </c>
    </row>
    <row r="9327" spans="1:53" x14ac:dyDescent="0.25">
      <c r="A9327" s="25" t="str">
        <f t="shared" si="2356"/>
        <v/>
      </c>
      <c r="C9327" s="1"/>
      <c r="D9327" s="1"/>
      <c r="E9327" s="1"/>
      <c r="F9327" s="1"/>
      <c r="G9327" s="3" t="str">
        <f t="shared" ca="1" si="2357"/>
        <v/>
      </c>
      <c r="H9327" s="16" t="str">
        <f t="shared" si="2344"/>
        <v/>
      </c>
      <c r="AF9327" s="67"/>
      <c r="AH9327" s="6">
        <f t="shared" ca="1" si="2342"/>
        <v>44152</v>
      </c>
      <c r="AP9327" s="10" t="str">
        <f t="shared" si="2345"/>
        <v/>
      </c>
      <c r="AQ9327" s="10" t="str">
        <f t="shared" si="2346"/>
        <v/>
      </c>
      <c r="AR9327" s="10" t="str">
        <f t="shared" si="2347"/>
        <v/>
      </c>
      <c r="AS9327" s="10" t="str">
        <f t="shared" si="2348"/>
        <v/>
      </c>
      <c r="AT9327" s="10" t="str">
        <f t="shared" si="2349"/>
        <v/>
      </c>
      <c r="AU9327" s="10" t="str">
        <f t="shared" si="2350"/>
        <v/>
      </c>
      <c r="AV9327" s="10" t="str">
        <f t="shared" si="2351"/>
        <v/>
      </c>
      <c r="AW9327" s="10" t="str">
        <f t="shared" si="2352"/>
        <v/>
      </c>
      <c r="AX9327" s="10" t="str">
        <f t="shared" si="2343"/>
        <v/>
      </c>
      <c r="AY9327" s="10" t="str">
        <f t="shared" si="2353"/>
        <v/>
      </c>
      <c r="AZ9327" s="23">
        <f t="shared" si="2354"/>
        <v>0</v>
      </c>
      <c r="BA9327" s="10">
        <f t="shared" si="2355"/>
        <v>0</v>
      </c>
    </row>
    <row r="9328" spans="1:53" x14ac:dyDescent="0.25">
      <c r="A9328" s="26" t="str">
        <f t="shared" si="2356"/>
        <v/>
      </c>
      <c r="B9328" s="28"/>
      <c r="C9328" s="29"/>
      <c r="D9328" s="29"/>
      <c r="E9328" s="29"/>
      <c r="F9328" s="29"/>
      <c r="G9328" s="30" t="str">
        <f t="shared" ca="1" si="2357"/>
        <v/>
      </c>
      <c r="H9328" s="16" t="str">
        <f t="shared" si="2344"/>
        <v/>
      </c>
      <c r="AF9328" s="67"/>
      <c r="AH9328" s="6">
        <f t="shared" ca="1" si="2342"/>
        <v>44152</v>
      </c>
      <c r="AP9328" s="10" t="str">
        <f t="shared" si="2345"/>
        <v/>
      </c>
      <c r="AQ9328" s="10" t="str">
        <f t="shared" si="2346"/>
        <v/>
      </c>
      <c r="AR9328" s="10" t="str">
        <f t="shared" si="2347"/>
        <v/>
      </c>
      <c r="AS9328" s="10" t="str">
        <f t="shared" si="2348"/>
        <v/>
      </c>
      <c r="AT9328" s="10" t="str">
        <f t="shared" si="2349"/>
        <v/>
      </c>
      <c r="AU9328" s="10" t="str">
        <f t="shared" si="2350"/>
        <v/>
      </c>
      <c r="AV9328" s="10" t="str">
        <f t="shared" si="2351"/>
        <v/>
      </c>
      <c r="AW9328" s="10" t="str">
        <f t="shared" si="2352"/>
        <v/>
      </c>
      <c r="AX9328" s="10" t="str">
        <f t="shared" si="2343"/>
        <v/>
      </c>
      <c r="AY9328" s="10" t="str">
        <f t="shared" si="2353"/>
        <v/>
      </c>
      <c r="AZ9328" s="23">
        <f t="shared" si="2354"/>
        <v>0</v>
      </c>
      <c r="BA9328" s="10">
        <f t="shared" si="2355"/>
        <v>0</v>
      </c>
    </row>
    <row r="9329" spans="1:53" x14ac:dyDescent="0.25">
      <c r="A9329" s="25" t="str">
        <f t="shared" si="2356"/>
        <v/>
      </c>
      <c r="C9329" s="1"/>
      <c r="D9329" s="1"/>
      <c r="E9329" s="1"/>
      <c r="F9329" s="1"/>
      <c r="G9329" s="3" t="str">
        <f t="shared" ca="1" si="2357"/>
        <v/>
      </c>
      <c r="H9329" s="16" t="str">
        <f t="shared" si="2344"/>
        <v/>
      </c>
      <c r="AF9329" s="67"/>
      <c r="AH9329" s="6">
        <f t="shared" ca="1" si="2342"/>
        <v>44152</v>
      </c>
      <c r="AP9329" s="10" t="str">
        <f t="shared" si="2345"/>
        <v/>
      </c>
      <c r="AQ9329" s="10" t="str">
        <f t="shared" si="2346"/>
        <v/>
      </c>
      <c r="AR9329" s="10" t="str">
        <f t="shared" si="2347"/>
        <v/>
      </c>
      <c r="AS9329" s="10" t="str">
        <f t="shared" si="2348"/>
        <v/>
      </c>
      <c r="AT9329" s="10" t="str">
        <f t="shared" si="2349"/>
        <v/>
      </c>
      <c r="AU9329" s="10" t="str">
        <f t="shared" si="2350"/>
        <v/>
      </c>
      <c r="AV9329" s="10" t="str">
        <f t="shared" si="2351"/>
        <v/>
      </c>
      <c r="AW9329" s="10" t="str">
        <f t="shared" si="2352"/>
        <v/>
      </c>
      <c r="AX9329" s="10" t="str">
        <f t="shared" si="2343"/>
        <v/>
      </c>
      <c r="AY9329" s="10" t="str">
        <f t="shared" si="2353"/>
        <v/>
      </c>
      <c r="AZ9329" s="23">
        <f t="shared" si="2354"/>
        <v>0</v>
      </c>
      <c r="BA9329" s="10">
        <f t="shared" si="2355"/>
        <v>0</v>
      </c>
    </row>
    <row r="9330" spans="1:53" x14ac:dyDescent="0.25">
      <c r="A9330" s="26" t="str">
        <f t="shared" si="2356"/>
        <v/>
      </c>
      <c r="B9330" s="28"/>
      <c r="C9330" s="29"/>
      <c r="D9330" s="29"/>
      <c r="E9330" s="29"/>
      <c r="F9330" s="29"/>
      <c r="G9330" s="30" t="str">
        <f t="shared" ca="1" si="2357"/>
        <v/>
      </c>
      <c r="H9330" s="16" t="str">
        <f t="shared" si="2344"/>
        <v/>
      </c>
      <c r="AF9330" s="67"/>
      <c r="AH9330" s="6">
        <f t="shared" ca="1" si="2342"/>
        <v>44152</v>
      </c>
      <c r="AP9330" s="10" t="str">
        <f t="shared" si="2345"/>
        <v/>
      </c>
      <c r="AQ9330" s="10" t="str">
        <f t="shared" si="2346"/>
        <v/>
      </c>
      <c r="AR9330" s="10" t="str">
        <f t="shared" si="2347"/>
        <v/>
      </c>
      <c r="AS9330" s="10" t="str">
        <f t="shared" si="2348"/>
        <v/>
      </c>
      <c r="AT9330" s="10" t="str">
        <f t="shared" si="2349"/>
        <v/>
      </c>
      <c r="AU9330" s="10" t="str">
        <f t="shared" si="2350"/>
        <v/>
      </c>
      <c r="AV9330" s="10" t="str">
        <f t="shared" si="2351"/>
        <v/>
      </c>
      <c r="AW9330" s="10" t="str">
        <f t="shared" si="2352"/>
        <v/>
      </c>
      <c r="AX9330" s="10" t="str">
        <f t="shared" si="2343"/>
        <v/>
      </c>
      <c r="AY9330" s="10" t="str">
        <f t="shared" si="2353"/>
        <v/>
      </c>
      <c r="AZ9330" s="23">
        <f t="shared" si="2354"/>
        <v>0</v>
      </c>
      <c r="BA9330" s="10">
        <f t="shared" si="2355"/>
        <v>0</v>
      </c>
    </row>
    <row r="9331" spans="1:53" x14ac:dyDescent="0.25">
      <c r="A9331" s="25" t="str">
        <f t="shared" si="2356"/>
        <v/>
      </c>
      <c r="C9331" s="1"/>
      <c r="D9331" s="1"/>
      <c r="E9331" s="1"/>
      <c r="F9331" s="1"/>
      <c r="G9331" s="3" t="str">
        <f t="shared" ca="1" si="2357"/>
        <v/>
      </c>
      <c r="H9331" s="16" t="str">
        <f t="shared" si="2344"/>
        <v/>
      </c>
      <c r="AF9331" s="67"/>
      <c r="AH9331" s="6">
        <f t="shared" ca="1" si="2342"/>
        <v>44152</v>
      </c>
      <c r="AP9331" s="10" t="str">
        <f t="shared" si="2345"/>
        <v/>
      </c>
      <c r="AQ9331" s="10" t="str">
        <f t="shared" si="2346"/>
        <v/>
      </c>
      <c r="AR9331" s="10" t="str">
        <f t="shared" si="2347"/>
        <v/>
      </c>
      <c r="AS9331" s="10" t="str">
        <f t="shared" si="2348"/>
        <v/>
      </c>
      <c r="AT9331" s="10" t="str">
        <f t="shared" si="2349"/>
        <v/>
      </c>
      <c r="AU9331" s="10" t="str">
        <f t="shared" si="2350"/>
        <v/>
      </c>
      <c r="AV9331" s="10" t="str">
        <f t="shared" si="2351"/>
        <v/>
      </c>
      <c r="AW9331" s="10" t="str">
        <f t="shared" si="2352"/>
        <v/>
      </c>
      <c r="AX9331" s="10" t="str">
        <f t="shared" si="2343"/>
        <v/>
      </c>
      <c r="AY9331" s="10" t="str">
        <f t="shared" si="2353"/>
        <v/>
      </c>
      <c r="AZ9331" s="23">
        <f t="shared" si="2354"/>
        <v>0</v>
      </c>
      <c r="BA9331" s="10">
        <f t="shared" si="2355"/>
        <v>0</v>
      </c>
    </row>
    <row r="9332" spans="1:53" x14ac:dyDescent="0.25">
      <c r="A9332" s="26" t="str">
        <f t="shared" si="2356"/>
        <v/>
      </c>
      <c r="B9332" s="28"/>
      <c r="C9332" s="29"/>
      <c r="D9332" s="29"/>
      <c r="E9332" s="29"/>
      <c r="F9332" s="29"/>
      <c r="G9332" s="30" t="str">
        <f t="shared" ca="1" si="2357"/>
        <v/>
      </c>
      <c r="H9332" s="16" t="str">
        <f t="shared" si="2344"/>
        <v/>
      </c>
      <c r="AF9332" s="67"/>
      <c r="AH9332" s="6">
        <f t="shared" ca="1" si="2342"/>
        <v>44152</v>
      </c>
      <c r="AP9332" s="10" t="str">
        <f t="shared" si="2345"/>
        <v/>
      </c>
      <c r="AQ9332" s="10" t="str">
        <f t="shared" si="2346"/>
        <v/>
      </c>
      <c r="AR9332" s="10" t="str">
        <f t="shared" si="2347"/>
        <v/>
      </c>
      <c r="AS9332" s="10" t="str">
        <f t="shared" si="2348"/>
        <v/>
      </c>
      <c r="AT9332" s="10" t="str">
        <f t="shared" si="2349"/>
        <v/>
      </c>
      <c r="AU9332" s="10" t="str">
        <f t="shared" si="2350"/>
        <v/>
      </c>
      <c r="AV9332" s="10" t="str">
        <f t="shared" si="2351"/>
        <v/>
      </c>
      <c r="AW9332" s="10" t="str">
        <f t="shared" si="2352"/>
        <v/>
      </c>
      <c r="AX9332" s="10" t="str">
        <f t="shared" si="2343"/>
        <v/>
      </c>
      <c r="AY9332" s="10" t="str">
        <f t="shared" si="2353"/>
        <v/>
      </c>
      <c r="AZ9332" s="23">
        <f t="shared" si="2354"/>
        <v>0</v>
      </c>
      <c r="BA9332" s="10">
        <f t="shared" si="2355"/>
        <v>0</v>
      </c>
    </row>
    <row r="9333" spans="1:53" x14ac:dyDescent="0.25">
      <c r="A9333" s="25" t="str">
        <f t="shared" si="2356"/>
        <v/>
      </c>
      <c r="C9333" s="1"/>
      <c r="D9333" s="1"/>
      <c r="E9333" s="1"/>
      <c r="F9333" s="1"/>
      <c r="G9333" s="3" t="str">
        <f t="shared" ca="1" si="2357"/>
        <v/>
      </c>
      <c r="H9333" s="16" t="str">
        <f t="shared" si="2344"/>
        <v/>
      </c>
      <c r="AF9333" s="67"/>
      <c r="AH9333" s="6">
        <f t="shared" ca="1" si="2342"/>
        <v>44152</v>
      </c>
      <c r="AP9333" s="10" t="str">
        <f t="shared" si="2345"/>
        <v/>
      </c>
      <c r="AQ9333" s="10" t="str">
        <f t="shared" si="2346"/>
        <v/>
      </c>
      <c r="AR9333" s="10" t="str">
        <f t="shared" si="2347"/>
        <v/>
      </c>
      <c r="AS9333" s="10" t="str">
        <f t="shared" si="2348"/>
        <v/>
      </c>
      <c r="AT9333" s="10" t="str">
        <f t="shared" si="2349"/>
        <v/>
      </c>
      <c r="AU9333" s="10" t="str">
        <f t="shared" si="2350"/>
        <v/>
      </c>
      <c r="AV9333" s="10" t="str">
        <f t="shared" si="2351"/>
        <v/>
      </c>
      <c r="AW9333" s="10" t="str">
        <f t="shared" si="2352"/>
        <v/>
      </c>
      <c r="AX9333" s="10" t="str">
        <f t="shared" si="2343"/>
        <v/>
      </c>
      <c r="AY9333" s="10" t="str">
        <f t="shared" si="2353"/>
        <v/>
      </c>
      <c r="AZ9333" s="23">
        <f t="shared" si="2354"/>
        <v>0</v>
      </c>
      <c r="BA9333" s="10">
        <f t="shared" si="2355"/>
        <v>0</v>
      </c>
    </row>
    <row r="9334" spans="1:53" x14ac:dyDescent="0.25">
      <c r="A9334" s="26" t="str">
        <f t="shared" si="2356"/>
        <v/>
      </c>
      <c r="B9334" s="28"/>
      <c r="C9334" s="29"/>
      <c r="D9334" s="29"/>
      <c r="E9334" s="29"/>
      <c r="F9334" s="29"/>
      <c r="G9334" s="30" t="str">
        <f t="shared" ca="1" si="2357"/>
        <v/>
      </c>
      <c r="H9334" s="16" t="str">
        <f t="shared" si="2344"/>
        <v/>
      </c>
      <c r="AF9334" s="67"/>
      <c r="AH9334" s="6">
        <f t="shared" ca="1" si="2342"/>
        <v>44152</v>
      </c>
      <c r="AP9334" s="10" t="str">
        <f t="shared" si="2345"/>
        <v/>
      </c>
      <c r="AQ9334" s="10" t="str">
        <f t="shared" si="2346"/>
        <v/>
      </c>
      <c r="AR9334" s="10" t="str">
        <f t="shared" si="2347"/>
        <v/>
      </c>
      <c r="AS9334" s="10" t="str">
        <f t="shared" si="2348"/>
        <v/>
      </c>
      <c r="AT9334" s="10" t="str">
        <f t="shared" si="2349"/>
        <v/>
      </c>
      <c r="AU9334" s="10" t="str">
        <f t="shared" si="2350"/>
        <v/>
      </c>
      <c r="AV9334" s="10" t="str">
        <f t="shared" si="2351"/>
        <v/>
      </c>
      <c r="AW9334" s="10" t="str">
        <f t="shared" si="2352"/>
        <v/>
      </c>
      <c r="AX9334" s="10" t="str">
        <f t="shared" si="2343"/>
        <v/>
      </c>
      <c r="AY9334" s="10" t="str">
        <f t="shared" si="2353"/>
        <v/>
      </c>
      <c r="AZ9334" s="23">
        <f t="shared" si="2354"/>
        <v>0</v>
      </c>
      <c r="BA9334" s="10">
        <f t="shared" si="2355"/>
        <v>0</v>
      </c>
    </row>
    <row r="9335" spans="1:53" x14ac:dyDescent="0.25">
      <c r="A9335" s="25" t="str">
        <f t="shared" si="2356"/>
        <v/>
      </c>
      <c r="C9335" s="1"/>
      <c r="D9335" s="1"/>
      <c r="E9335" s="1"/>
      <c r="F9335" s="1"/>
      <c r="G9335" s="3" t="str">
        <f t="shared" ca="1" si="2357"/>
        <v/>
      </c>
      <c r="H9335" s="16" t="str">
        <f t="shared" si="2344"/>
        <v/>
      </c>
      <c r="AF9335" s="67"/>
      <c r="AH9335" s="6">
        <f t="shared" ca="1" si="2342"/>
        <v>44152</v>
      </c>
      <c r="AP9335" s="10" t="str">
        <f t="shared" si="2345"/>
        <v/>
      </c>
      <c r="AQ9335" s="10" t="str">
        <f t="shared" si="2346"/>
        <v/>
      </c>
      <c r="AR9335" s="10" t="str">
        <f t="shared" si="2347"/>
        <v/>
      </c>
      <c r="AS9335" s="10" t="str">
        <f t="shared" si="2348"/>
        <v/>
      </c>
      <c r="AT9335" s="10" t="str">
        <f t="shared" si="2349"/>
        <v/>
      </c>
      <c r="AU9335" s="10" t="str">
        <f t="shared" si="2350"/>
        <v/>
      </c>
      <c r="AV9335" s="10" t="str">
        <f t="shared" si="2351"/>
        <v/>
      </c>
      <c r="AW9335" s="10" t="str">
        <f t="shared" si="2352"/>
        <v/>
      </c>
      <c r="AX9335" s="10" t="str">
        <f t="shared" si="2343"/>
        <v/>
      </c>
      <c r="AY9335" s="10" t="str">
        <f t="shared" si="2353"/>
        <v/>
      </c>
      <c r="AZ9335" s="23">
        <f t="shared" si="2354"/>
        <v>0</v>
      </c>
      <c r="BA9335" s="10">
        <f t="shared" si="2355"/>
        <v>0</v>
      </c>
    </row>
    <row r="9336" spans="1:53" x14ac:dyDescent="0.25">
      <c r="A9336" s="26" t="str">
        <f t="shared" si="2356"/>
        <v/>
      </c>
      <c r="B9336" s="28"/>
      <c r="C9336" s="29"/>
      <c r="D9336" s="29"/>
      <c r="E9336" s="29"/>
      <c r="F9336" s="29"/>
      <c r="G9336" s="30" t="str">
        <f t="shared" ca="1" si="2357"/>
        <v/>
      </c>
      <c r="H9336" s="16" t="str">
        <f t="shared" si="2344"/>
        <v/>
      </c>
      <c r="AF9336" s="67"/>
      <c r="AH9336" s="6">
        <f t="shared" ca="1" si="2342"/>
        <v>44152</v>
      </c>
      <c r="AP9336" s="10" t="str">
        <f t="shared" si="2345"/>
        <v/>
      </c>
      <c r="AQ9336" s="10" t="str">
        <f t="shared" si="2346"/>
        <v/>
      </c>
      <c r="AR9336" s="10" t="str">
        <f t="shared" si="2347"/>
        <v/>
      </c>
      <c r="AS9336" s="10" t="str">
        <f t="shared" si="2348"/>
        <v/>
      </c>
      <c r="AT9336" s="10" t="str">
        <f t="shared" si="2349"/>
        <v/>
      </c>
      <c r="AU9336" s="10" t="str">
        <f t="shared" si="2350"/>
        <v/>
      </c>
      <c r="AV9336" s="10" t="str">
        <f t="shared" si="2351"/>
        <v/>
      </c>
      <c r="AW9336" s="10" t="str">
        <f t="shared" si="2352"/>
        <v/>
      </c>
      <c r="AX9336" s="10" t="str">
        <f t="shared" si="2343"/>
        <v/>
      </c>
      <c r="AY9336" s="10" t="str">
        <f t="shared" si="2353"/>
        <v/>
      </c>
      <c r="AZ9336" s="23">
        <f t="shared" si="2354"/>
        <v>0</v>
      </c>
      <c r="BA9336" s="10">
        <f t="shared" si="2355"/>
        <v>0</v>
      </c>
    </row>
    <row r="9337" spans="1:53" x14ac:dyDescent="0.25">
      <c r="A9337" s="25" t="str">
        <f t="shared" si="2356"/>
        <v/>
      </c>
      <c r="C9337" s="1"/>
      <c r="D9337" s="1"/>
      <c r="E9337" s="1"/>
      <c r="F9337" s="1"/>
      <c r="G9337" s="3" t="str">
        <f t="shared" ca="1" si="2357"/>
        <v/>
      </c>
      <c r="H9337" s="16" t="str">
        <f t="shared" si="2344"/>
        <v/>
      </c>
      <c r="AF9337" s="67"/>
      <c r="AH9337" s="6">
        <f t="shared" ca="1" si="2342"/>
        <v>44152</v>
      </c>
      <c r="AP9337" s="10" t="str">
        <f t="shared" si="2345"/>
        <v/>
      </c>
      <c r="AQ9337" s="10" t="str">
        <f t="shared" si="2346"/>
        <v/>
      </c>
      <c r="AR9337" s="10" t="str">
        <f t="shared" si="2347"/>
        <v/>
      </c>
      <c r="AS9337" s="10" t="str">
        <f t="shared" si="2348"/>
        <v/>
      </c>
      <c r="AT9337" s="10" t="str">
        <f t="shared" si="2349"/>
        <v/>
      </c>
      <c r="AU9337" s="10" t="str">
        <f t="shared" si="2350"/>
        <v/>
      </c>
      <c r="AV9337" s="10" t="str">
        <f t="shared" si="2351"/>
        <v/>
      </c>
      <c r="AW9337" s="10" t="str">
        <f t="shared" si="2352"/>
        <v/>
      </c>
      <c r="AX9337" s="10" t="str">
        <f t="shared" si="2343"/>
        <v/>
      </c>
      <c r="AY9337" s="10" t="str">
        <f t="shared" si="2353"/>
        <v/>
      </c>
      <c r="AZ9337" s="23">
        <f t="shared" si="2354"/>
        <v>0</v>
      </c>
      <c r="BA9337" s="10">
        <f t="shared" si="2355"/>
        <v>0</v>
      </c>
    </row>
    <row r="9338" spans="1:53" x14ac:dyDescent="0.25">
      <c r="A9338" s="26" t="str">
        <f t="shared" si="2356"/>
        <v/>
      </c>
      <c r="B9338" s="28"/>
      <c r="C9338" s="29"/>
      <c r="D9338" s="29"/>
      <c r="E9338" s="29"/>
      <c r="F9338" s="29"/>
      <c r="G9338" s="30" t="str">
        <f t="shared" ca="1" si="2357"/>
        <v/>
      </c>
      <c r="H9338" s="16" t="str">
        <f t="shared" si="2344"/>
        <v/>
      </c>
      <c r="AF9338" s="67"/>
      <c r="AH9338" s="6">
        <f t="shared" ca="1" si="2342"/>
        <v>44152</v>
      </c>
      <c r="AP9338" s="10" t="str">
        <f t="shared" si="2345"/>
        <v/>
      </c>
      <c r="AQ9338" s="10" t="str">
        <f t="shared" si="2346"/>
        <v/>
      </c>
      <c r="AR9338" s="10" t="str">
        <f t="shared" si="2347"/>
        <v/>
      </c>
      <c r="AS9338" s="10" t="str">
        <f t="shared" si="2348"/>
        <v/>
      </c>
      <c r="AT9338" s="10" t="str">
        <f t="shared" si="2349"/>
        <v/>
      </c>
      <c r="AU9338" s="10" t="str">
        <f t="shared" si="2350"/>
        <v/>
      </c>
      <c r="AV9338" s="10" t="str">
        <f t="shared" si="2351"/>
        <v/>
      </c>
      <c r="AW9338" s="10" t="str">
        <f t="shared" si="2352"/>
        <v/>
      </c>
      <c r="AX9338" s="10" t="str">
        <f t="shared" si="2343"/>
        <v/>
      </c>
      <c r="AY9338" s="10" t="str">
        <f t="shared" si="2353"/>
        <v/>
      </c>
      <c r="AZ9338" s="23">
        <f t="shared" si="2354"/>
        <v>0</v>
      </c>
      <c r="BA9338" s="10">
        <f t="shared" si="2355"/>
        <v>0</v>
      </c>
    </row>
    <row r="9339" spans="1:53" x14ac:dyDescent="0.25">
      <c r="A9339" s="25" t="str">
        <f t="shared" si="2356"/>
        <v/>
      </c>
      <c r="C9339" s="1"/>
      <c r="D9339" s="1"/>
      <c r="E9339" s="1"/>
      <c r="F9339" s="1"/>
      <c r="G9339" s="3" t="str">
        <f t="shared" ca="1" si="2357"/>
        <v/>
      </c>
      <c r="H9339" s="16" t="str">
        <f t="shared" si="2344"/>
        <v/>
      </c>
      <c r="AF9339" s="67"/>
      <c r="AH9339" s="6">
        <f t="shared" ca="1" si="2342"/>
        <v>44152</v>
      </c>
      <c r="AP9339" s="10" t="str">
        <f t="shared" si="2345"/>
        <v/>
      </c>
      <c r="AQ9339" s="10" t="str">
        <f t="shared" si="2346"/>
        <v/>
      </c>
      <c r="AR9339" s="10" t="str">
        <f t="shared" si="2347"/>
        <v/>
      </c>
      <c r="AS9339" s="10" t="str">
        <f t="shared" si="2348"/>
        <v/>
      </c>
      <c r="AT9339" s="10" t="str">
        <f t="shared" si="2349"/>
        <v/>
      </c>
      <c r="AU9339" s="10" t="str">
        <f t="shared" si="2350"/>
        <v/>
      </c>
      <c r="AV9339" s="10" t="str">
        <f t="shared" si="2351"/>
        <v/>
      </c>
      <c r="AW9339" s="10" t="str">
        <f t="shared" si="2352"/>
        <v/>
      </c>
      <c r="AX9339" s="10" t="str">
        <f t="shared" si="2343"/>
        <v/>
      </c>
      <c r="AY9339" s="10" t="str">
        <f t="shared" si="2353"/>
        <v/>
      </c>
      <c r="AZ9339" s="23">
        <f t="shared" si="2354"/>
        <v>0</v>
      </c>
      <c r="BA9339" s="10">
        <f t="shared" si="2355"/>
        <v>0</v>
      </c>
    </row>
    <row r="9340" spans="1:53" x14ac:dyDescent="0.25">
      <c r="A9340" s="26" t="str">
        <f t="shared" si="2356"/>
        <v/>
      </c>
      <c r="B9340" s="28"/>
      <c r="C9340" s="29"/>
      <c r="D9340" s="29"/>
      <c r="E9340" s="29"/>
      <c r="F9340" s="29"/>
      <c r="G9340" s="30" t="str">
        <f t="shared" ca="1" si="2357"/>
        <v/>
      </c>
      <c r="H9340" s="16" t="str">
        <f t="shared" si="2344"/>
        <v/>
      </c>
      <c r="AF9340" s="67"/>
      <c r="AH9340" s="6">
        <f t="shared" ca="1" si="2342"/>
        <v>44152</v>
      </c>
      <c r="AP9340" s="10" t="str">
        <f t="shared" si="2345"/>
        <v/>
      </c>
      <c r="AQ9340" s="10" t="str">
        <f t="shared" si="2346"/>
        <v/>
      </c>
      <c r="AR9340" s="10" t="str">
        <f t="shared" si="2347"/>
        <v/>
      </c>
      <c r="AS9340" s="10" t="str">
        <f t="shared" si="2348"/>
        <v/>
      </c>
      <c r="AT9340" s="10" t="str">
        <f t="shared" si="2349"/>
        <v/>
      </c>
      <c r="AU9340" s="10" t="str">
        <f t="shared" si="2350"/>
        <v/>
      </c>
      <c r="AV9340" s="10" t="str">
        <f t="shared" si="2351"/>
        <v/>
      </c>
      <c r="AW9340" s="10" t="str">
        <f t="shared" si="2352"/>
        <v/>
      </c>
      <c r="AX9340" s="10" t="str">
        <f t="shared" si="2343"/>
        <v/>
      </c>
      <c r="AY9340" s="10" t="str">
        <f t="shared" si="2353"/>
        <v/>
      </c>
      <c r="AZ9340" s="23">
        <f t="shared" si="2354"/>
        <v>0</v>
      </c>
      <c r="BA9340" s="10">
        <f t="shared" si="2355"/>
        <v>0</v>
      </c>
    </row>
    <row r="9341" spans="1:53" x14ac:dyDescent="0.25">
      <c r="A9341" s="25" t="str">
        <f t="shared" si="2356"/>
        <v/>
      </c>
      <c r="C9341" s="1"/>
      <c r="D9341" s="1"/>
      <c r="E9341" s="1"/>
      <c r="F9341" s="1"/>
      <c r="G9341" s="3" t="str">
        <f t="shared" ca="1" si="2357"/>
        <v/>
      </c>
      <c r="H9341" s="16" t="str">
        <f t="shared" si="2344"/>
        <v/>
      </c>
      <c r="AF9341" s="67"/>
      <c r="AH9341" s="6">
        <f t="shared" ca="1" si="2342"/>
        <v>44152</v>
      </c>
      <c r="AP9341" s="10" t="str">
        <f t="shared" si="2345"/>
        <v/>
      </c>
      <c r="AQ9341" s="10" t="str">
        <f t="shared" si="2346"/>
        <v/>
      </c>
      <c r="AR9341" s="10" t="str">
        <f t="shared" si="2347"/>
        <v/>
      </c>
      <c r="AS9341" s="10" t="str">
        <f t="shared" si="2348"/>
        <v/>
      </c>
      <c r="AT9341" s="10" t="str">
        <f t="shared" si="2349"/>
        <v/>
      </c>
      <c r="AU9341" s="10" t="str">
        <f t="shared" si="2350"/>
        <v/>
      </c>
      <c r="AV9341" s="10" t="str">
        <f t="shared" si="2351"/>
        <v/>
      </c>
      <c r="AW9341" s="10" t="str">
        <f t="shared" si="2352"/>
        <v/>
      </c>
      <c r="AX9341" s="10" t="str">
        <f t="shared" si="2343"/>
        <v/>
      </c>
      <c r="AY9341" s="10" t="str">
        <f t="shared" si="2353"/>
        <v/>
      </c>
      <c r="AZ9341" s="23">
        <f t="shared" si="2354"/>
        <v>0</v>
      </c>
      <c r="BA9341" s="10">
        <f t="shared" si="2355"/>
        <v>0</v>
      </c>
    </row>
    <row r="9342" spans="1:53" x14ac:dyDescent="0.25">
      <c r="A9342" s="26" t="str">
        <f t="shared" si="2356"/>
        <v/>
      </c>
      <c r="B9342" s="28"/>
      <c r="C9342" s="29"/>
      <c r="D9342" s="29"/>
      <c r="E9342" s="29"/>
      <c r="F9342" s="29"/>
      <c r="G9342" s="30" t="str">
        <f t="shared" ca="1" si="2357"/>
        <v/>
      </c>
      <c r="H9342" s="16" t="str">
        <f t="shared" si="2344"/>
        <v/>
      </c>
      <c r="AF9342" s="67"/>
      <c r="AH9342" s="6">
        <f t="shared" ca="1" si="2342"/>
        <v>44152</v>
      </c>
      <c r="AP9342" s="10" t="str">
        <f t="shared" si="2345"/>
        <v/>
      </c>
      <c r="AQ9342" s="10" t="str">
        <f t="shared" si="2346"/>
        <v/>
      </c>
      <c r="AR9342" s="10" t="str">
        <f t="shared" si="2347"/>
        <v/>
      </c>
      <c r="AS9342" s="10" t="str">
        <f t="shared" si="2348"/>
        <v/>
      </c>
      <c r="AT9342" s="10" t="str">
        <f t="shared" si="2349"/>
        <v/>
      </c>
      <c r="AU9342" s="10" t="str">
        <f t="shared" si="2350"/>
        <v/>
      </c>
      <c r="AV9342" s="10" t="str">
        <f t="shared" si="2351"/>
        <v/>
      </c>
      <c r="AW9342" s="10" t="str">
        <f t="shared" si="2352"/>
        <v/>
      </c>
      <c r="AX9342" s="10" t="str">
        <f t="shared" si="2343"/>
        <v/>
      </c>
      <c r="AY9342" s="10" t="str">
        <f t="shared" si="2353"/>
        <v/>
      </c>
      <c r="AZ9342" s="23">
        <f t="shared" si="2354"/>
        <v>0</v>
      </c>
      <c r="BA9342" s="10">
        <f t="shared" si="2355"/>
        <v>0</v>
      </c>
    </row>
    <row r="9343" spans="1:53" x14ac:dyDescent="0.25">
      <c r="A9343" s="25" t="str">
        <f t="shared" si="2356"/>
        <v/>
      </c>
      <c r="C9343" s="1"/>
      <c r="D9343" s="1"/>
      <c r="E9343" s="1"/>
      <c r="F9343" s="1"/>
      <c r="G9343" s="3" t="str">
        <f t="shared" ca="1" si="2357"/>
        <v/>
      </c>
      <c r="H9343" s="16" t="str">
        <f t="shared" si="2344"/>
        <v/>
      </c>
      <c r="AF9343" s="67"/>
      <c r="AH9343" s="6">
        <f t="shared" ca="1" si="2342"/>
        <v>44152</v>
      </c>
      <c r="AP9343" s="10" t="str">
        <f t="shared" si="2345"/>
        <v/>
      </c>
      <c r="AQ9343" s="10" t="str">
        <f t="shared" si="2346"/>
        <v/>
      </c>
      <c r="AR9343" s="10" t="str">
        <f t="shared" si="2347"/>
        <v/>
      </c>
      <c r="AS9343" s="10" t="str">
        <f t="shared" si="2348"/>
        <v/>
      </c>
      <c r="AT9343" s="10" t="str">
        <f t="shared" si="2349"/>
        <v/>
      </c>
      <c r="AU9343" s="10" t="str">
        <f t="shared" si="2350"/>
        <v/>
      </c>
      <c r="AV9343" s="10" t="str">
        <f t="shared" si="2351"/>
        <v/>
      </c>
      <c r="AW9343" s="10" t="str">
        <f t="shared" si="2352"/>
        <v/>
      </c>
      <c r="AX9343" s="10" t="str">
        <f t="shared" si="2343"/>
        <v/>
      </c>
      <c r="AY9343" s="10" t="str">
        <f t="shared" si="2353"/>
        <v/>
      </c>
      <c r="AZ9343" s="23">
        <f t="shared" si="2354"/>
        <v>0</v>
      </c>
      <c r="BA9343" s="10">
        <f t="shared" si="2355"/>
        <v>0</v>
      </c>
    </row>
    <row r="9344" spans="1:53" x14ac:dyDescent="0.25">
      <c r="A9344" s="26" t="str">
        <f t="shared" si="2356"/>
        <v/>
      </c>
      <c r="B9344" s="28"/>
      <c r="C9344" s="29"/>
      <c r="D9344" s="29"/>
      <c r="E9344" s="29"/>
      <c r="F9344" s="29"/>
      <c r="G9344" s="30" t="str">
        <f t="shared" ca="1" si="2357"/>
        <v/>
      </c>
      <c r="H9344" s="16" t="str">
        <f t="shared" si="2344"/>
        <v/>
      </c>
      <c r="AF9344" s="67"/>
      <c r="AH9344" s="6">
        <f t="shared" ca="1" si="2342"/>
        <v>44152</v>
      </c>
      <c r="AP9344" s="10" t="str">
        <f t="shared" si="2345"/>
        <v/>
      </c>
      <c r="AQ9344" s="10" t="str">
        <f t="shared" si="2346"/>
        <v/>
      </c>
      <c r="AR9344" s="10" t="str">
        <f t="shared" si="2347"/>
        <v/>
      </c>
      <c r="AS9344" s="10" t="str">
        <f t="shared" si="2348"/>
        <v/>
      </c>
      <c r="AT9344" s="10" t="str">
        <f t="shared" si="2349"/>
        <v/>
      </c>
      <c r="AU9344" s="10" t="str">
        <f t="shared" si="2350"/>
        <v/>
      </c>
      <c r="AV9344" s="10" t="str">
        <f t="shared" si="2351"/>
        <v/>
      </c>
      <c r="AW9344" s="10" t="str">
        <f t="shared" si="2352"/>
        <v/>
      </c>
      <c r="AX9344" s="10" t="str">
        <f t="shared" si="2343"/>
        <v/>
      </c>
      <c r="AY9344" s="10" t="str">
        <f t="shared" si="2353"/>
        <v/>
      </c>
      <c r="AZ9344" s="23">
        <f t="shared" si="2354"/>
        <v>0</v>
      </c>
      <c r="BA9344" s="10">
        <f t="shared" si="2355"/>
        <v>0</v>
      </c>
    </row>
    <row r="9345" spans="1:53" x14ac:dyDescent="0.25">
      <c r="A9345" s="25" t="str">
        <f t="shared" si="2356"/>
        <v/>
      </c>
      <c r="C9345" s="1"/>
      <c r="D9345" s="1"/>
      <c r="E9345" s="1"/>
      <c r="F9345" s="1"/>
      <c r="G9345" s="3" t="str">
        <f t="shared" ca="1" si="2357"/>
        <v/>
      </c>
      <c r="H9345" s="16" t="str">
        <f t="shared" si="2344"/>
        <v/>
      </c>
      <c r="AF9345" s="67"/>
      <c r="AH9345" s="6">
        <f t="shared" ca="1" si="2342"/>
        <v>44152</v>
      </c>
      <c r="AP9345" s="10" t="str">
        <f t="shared" si="2345"/>
        <v/>
      </c>
      <c r="AQ9345" s="10" t="str">
        <f t="shared" si="2346"/>
        <v/>
      </c>
      <c r="AR9345" s="10" t="str">
        <f t="shared" si="2347"/>
        <v/>
      </c>
      <c r="AS9345" s="10" t="str">
        <f t="shared" si="2348"/>
        <v/>
      </c>
      <c r="AT9345" s="10" t="str">
        <f t="shared" si="2349"/>
        <v/>
      </c>
      <c r="AU9345" s="10" t="str">
        <f t="shared" si="2350"/>
        <v/>
      </c>
      <c r="AV9345" s="10" t="str">
        <f t="shared" si="2351"/>
        <v/>
      </c>
      <c r="AW9345" s="10" t="str">
        <f t="shared" si="2352"/>
        <v/>
      </c>
      <c r="AX9345" s="10" t="str">
        <f t="shared" si="2343"/>
        <v/>
      </c>
      <c r="AY9345" s="10" t="str">
        <f t="shared" si="2353"/>
        <v/>
      </c>
      <c r="AZ9345" s="23">
        <f t="shared" si="2354"/>
        <v>0</v>
      </c>
      <c r="BA9345" s="10">
        <f t="shared" si="2355"/>
        <v>0</v>
      </c>
    </row>
    <row r="9346" spans="1:53" x14ac:dyDescent="0.25">
      <c r="A9346" s="26" t="str">
        <f t="shared" si="2356"/>
        <v/>
      </c>
      <c r="B9346" s="28"/>
      <c r="C9346" s="29"/>
      <c r="D9346" s="29"/>
      <c r="E9346" s="29"/>
      <c r="F9346" s="29"/>
      <c r="G9346" s="30" t="str">
        <f t="shared" ca="1" si="2357"/>
        <v/>
      </c>
      <c r="H9346" s="16" t="str">
        <f t="shared" si="2344"/>
        <v/>
      </c>
      <c r="AF9346" s="67"/>
      <c r="AH9346" s="6">
        <f t="shared" ca="1" si="2342"/>
        <v>44152</v>
      </c>
      <c r="AP9346" s="10" t="str">
        <f t="shared" si="2345"/>
        <v/>
      </c>
      <c r="AQ9346" s="10" t="str">
        <f t="shared" si="2346"/>
        <v/>
      </c>
      <c r="AR9346" s="10" t="str">
        <f t="shared" si="2347"/>
        <v/>
      </c>
      <c r="AS9346" s="10" t="str">
        <f t="shared" si="2348"/>
        <v/>
      </c>
      <c r="AT9346" s="10" t="str">
        <f t="shared" si="2349"/>
        <v/>
      </c>
      <c r="AU9346" s="10" t="str">
        <f t="shared" si="2350"/>
        <v/>
      </c>
      <c r="AV9346" s="10" t="str">
        <f t="shared" si="2351"/>
        <v/>
      </c>
      <c r="AW9346" s="10" t="str">
        <f t="shared" si="2352"/>
        <v/>
      </c>
      <c r="AX9346" s="10" t="str">
        <f t="shared" si="2343"/>
        <v/>
      </c>
      <c r="AY9346" s="10" t="str">
        <f t="shared" si="2353"/>
        <v/>
      </c>
      <c r="AZ9346" s="23">
        <f t="shared" si="2354"/>
        <v>0</v>
      </c>
      <c r="BA9346" s="10">
        <f t="shared" si="2355"/>
        <v>0</v>
      </c>
    </row>
    <row r="9347" spans="1:53" x14ac:dyDescent="0.25">
      <c r="A9347" s="25" t="str">
        <f t="shared" si="2356"/>
        <v/>
      </c>
      <c r="C9347" s="1"/>
      <c r="D9347" s="1"/>
      <c r="E9347" s="1"/>
      <c r="F9347" s="1"/>
      <c r="G9347" s="3" t="str">
        <f t="shared" ca="1" si="2357"/>
        <v/>
      </c>
      <c r="H9347" s="16" t="str">
        <f t="shared" si="2344"/>
        <v/>
      </c>
      <c r="AF9347" s="67"/>
      <c r="AH9347" s="6">
        <f t="shared" ca="1" si="2342"/>
        <v>44152</v>
      </c>
      <c r="AP9347" s="10" t="str">
        <f t="shared" si="2345"/>
        <v/>
      </c>
      <c r="AQ9347" s="10" t="str">
        <f t="shared" si="2346"/>
        <v/>
      </c>
      <c r="AR9347" s="10" t="str">
        <f t="shared" si="2347"/>
        <v/>
      </c>
      <c r="AS9347" s="10" t="str">
        <f t="shared" si="2348"/>
        <v/>
      </c>
      <c r="AT9347" s="10" t="str">
        <f t="shared" si="2349"/>
        <v/>
      </c>
      <c r="AU9347" s="10" t="str">
        <f t="shared" si="2350"/>
        <v/>
      </c>
      <c r="AV9347" s="10" t="str">
        <f t="shared" si="2351"/>
        <v/>
      </c>
      <c r="AW9347" s="10" t="str">
        <f t="shared" si="2352"/>
        <v/>
      </c>
      <c r="AX9347" s="10" t="str">
        <f t="shared" si="2343"/>
        <v/>
      </c>
      <c r="AY9347" s="10" t="str">
        <f t="shared" si="2353"/>
        <v/>
      </c>
      <c r="AZ9347" s="23">
        <f t="shared" si="2354"/>
        <v>0</v>
      </c>
      <c r="BA9347" s="10">
        <f t="shared" si="2355"/>
        <v>0</v>
      </c>
    </row>
    <row r="9348" spans="1:53" x14ac:dyDescent="0.25">
      <c r="A9348" s="26" t="str">
        <f t="shared" si="2356"/>
        <v/>
      </c>
      <c r="B9348" s="28"/>
      <c r="C9348" s="29"/>
      <c r="D9348" s="29"/>
      <c r="E9348" s="29"/>
      <c r="F9348" s="29"/>
      <c r="G9348" s="30" t="str">
        <f t="shared" ca="1" si="2357"/>
        <v/>
      </c>
      <c r="H9348" s="16" t="str">
        <f t="shared" si="2344"/>
        <v/>
      </c>
      <c r="AF9348" s="67"/>
      <c r="AH9348" s="6">
        <f t="shared" ca="1" si="2342"/>
        <v>44152</v>
      </c>
      <c r="AP9348" s="10" t="str">
        <f t="shared" si="2345"/>
        <v/>
      </c>
      <c r="AQ9348" s="10" t="str">
        <f t="shared" si="2346"/>
        <v/>
      </c>
      <c r="AR9348" s="10" t="str">
        <f t="shared" si="2347"/>
        <v/>
      </c>
      <c r="AS9348" s="10" t="str">
        <f t="shared" si="2348"/>
        <v/>
      </c>
      <c r="AT9348" s="10" t="str">
        <f t="shared" si="2349"/>
        <v/>
      </c>
      <c r="AU9348" s="10" t="str">
        <f t="shared" si="2350"/>
        <v/>
      </c>
      <c r="AV9348" s="10" t="str">
        <f t="shared" si="2351"/>
        <v/>
      </c>
      <c r="AW9348" s="10" t="str">
        <f t="shared" si="2352"/>
        <v/>
      </c>
      <c r="AX9348" s="10" t="str">
        <f t="shared" si="2343"/>
        <v/>
      </c>
      <c r="AY9348" s="10" t="str">
        <f t="shared" si="2353"/>
        <v/>
      </c>
      <c r="AZ9348" s="23">
        <f t="shared" si="2354"/>
        <v>0</v>
      </c>
      <c r="BA9348" s="10">
        <f t="shared" si="2355"/>
        <v>0</v>
      </c>
    </row>
    <row r="9349" spans="1:53" x14ac:dyDescent="0.25">
      <c r="A9349" s="25" t="str">
        <f t="shared" si="2356"/>
        <v/>
      </c>
      <c r="C9349" s="1"/>
      <c r="D9349" s="1"/>
      <c r="E9349" s="1"/>
      <c r="F9349" s="1"/>
      <c r="G9349" s="3" t="str">
        <f t="shared" ca="1" si="2357"/>
        <v/>
      </c>
      <c r="H9349" s="16" t="str">
        <f t="shared" si="2344"/>
        <v/>
      </c>
      <c r="AF9349" s="67"/>
      <c r="AH9349" s="6">
        <f t="shared" ca="1" si="2342"/>
        <v>44152</v>
      </c>
      <c r="AP9349" s="10" t="str">
        <f t="shared" si="2345"/>
        <v/>
      </c>
      <c r="AQ9349" s="10" t="str">
        <f t="shared" si="2346"/>
        <v/>
      </c>
      <c r="AR9349" s="10" t="str">
        <f t="shared" si="2347"/>
        <v/>
      </c>
      <c r="AS9349" s="10" t="str">
        <f t="shared" si="2348"/>
        <v/>
      </c>
      <c r="AT9349" s="10" t="str">
        <f t="shared" si="2349"/>
        <v/>
      </c>
      <c r="AU9349" s="10" t="str">
        <f t="shared" si="2350"/>
        <v/>
      </c>
      <c r="AV9349" s="10" t="str">
        <f t="shared" si="2351"/>
        <v/>
      </c>
      <c r="AW9349" s="10" t="str">
        <f t="shared" si="2352"/>
        <v/>
      </c>
      <c r="AX9349" s="10" t="str">
        <f t="shared" si="2343"/>
        <v/>
      </c>
      <c r="AY9349" s="10" t="str">
        <f t="shared" si="2353"/>
        <v/>
      </c>
      <c r="AZ9349" s="23">
        <f t="shared" si="2354"/>
        <v>0</v>
      </c>
      <c r="BA9349" s="10">
        <f t="shared" si="2355"/>
        <v>0</v>
      </c>
    </row>
    <row r="9350" spans="1:53" x14ac:dyDescent="0.25">
      <c r="A9350" s="26" t="str">
        <f t="shared" si="2356"/>
        <v/>
      </c>
      <c r="B9350" s="28"/>
      <c r="C9350" s="29"/>
      <c r="D9350" s="29"/>
      <c r="E9350" s="29"/>
      <c r="F9350" s="29"/>
      <c r="G9350" s="30" t="str">
        <f t="shared" ca="1" si="2357"/>
        <v/>
      </c>
      <c r="H9350" s="16" t="str">
        <f t="shared" si="2344"/>
        <v/>
      </c>
      <c r="AF9350" s="67"/>
      <c r="AH9350" s="6">
        <f t="shared" ca="1" si="2342"/>
        <v>44152</v>
      </c>
      <c r="AP9350" s="10" t="str">
        <f t="shared" si="2345"/>
        <v/>
      </c>
      <c r="AQ9350" s="10" t="str">
        <f t="shared" si="2346"/>
        <v/>
      </c>
      <c r="AR9350" s="10" t="str">
        <f t="shared" si="2347"/>
        <v/>
      </c>
      <c r="AS9350" s="10" t="str">
        <f t="shared" si="2348"/>
        <v/>
      </c>
      <c r="AT9350" s="10" t="str">
        <f t="shared" si="2349"/>
        <v/>
      </c>
      <c r="AU9350" s="10" t="str">
        <f t="shared" si="2350"/>
        <v/>
      </c>
      <c r="AV9350" s="10" t="str">
        <f t="shared" si="2351"/>
        <v/>
      </c>
      <c r="AW9350" s="10" t="str">
        <f t="shared" si="2352"/>
        <v/>
      </c>
      <c r="AX9350" s="10" t="str">
        <f t="shared" si="2343"/>
        <v/>
      </c>
      <c r="AY9350" s="10" t="str">
        <f t="shared" si="2353"/>
        <v/>
      </c>
      <c r="AZ9350" s="23">
        <f t="shared" si="2354"/>
        <v>0</v>
      </c>
      <c r="BA9350" s="10">
        <f t="shared" si="2355"/>
        <v>0</v>
      </c>
    </row>
    <row r="9351" spans="1:53" x14ac:dyDescent="0.25">
      <c r="A9351" s="25" t="str">
        <f t="shared" si="2356"/>
        <v/>
      </c>
      <c r="C9351" s="1"/>
      <c r="D9351" s="1"/>
      <c r="E9351" s="1"/>
      <c r="F9351" s="1"/>
      <c r="G9351" s="3" t="str">
        <f t="shared" ca="1" si="2357"/>
        <v/>
      </c>
      <c r="H9351" s="16" t="str">
        <f t="shared" si="2344"/>
        <v/>
      </c>
      <c r="AF9351" s="67"/>
      <c r="AH9351" s="6">
        <f t="shared" ca="1" si="2342"/>
        <v>44152</v>
      </c>
      <c r="AP9351" s="10" t="str">
        <f t="shared" si="2345"/>
        <v/>
      </c>
      <c r="AQ9351" s="10" t="str">
        <f t="shared" si="2346"/>
        <v/>
      </c>
      <c r="AR9351" s="10" t="str">
        <f t="shared" si="2347"/>
        <v/>
      </c>
      <c r="AS9351" s="10" t="str">
        <f t="shared" si="2348"/>
        <v/>
      </c>
      <c r="AT9351" s="10" t="str">
        <f t="shared" si="2349"/>
        <v/>
      </c>
      <c r="AU9351" s="10" t="str">
        <f t="shared" si="2350"/>
        <v/>
      </c>
      <c r="AV9351" s="10" t="str">
        <f t="shared" si="2351"/>
        <v/>
      </c>
      <c r="AW9351" s="10" t="str">
        <f t="shared" si="2352"/>
        <v/>
      </c>
      <c r="AX9351" s="10" t="str">
        <f t="shared" si="2343"/>
        <v/>
      </c>
      <c r="AY9351" s="10" t="str">
        <f t="shared" si="2353"/>
        <v/>
      </c>
      <c r="AZ9351" s="23">
        <f t="shared" si="2354"/>
        <v>0</v>
      </c>
      <c r="BA9351" s="10">
        <f t="shared" si="2355"/>
        <v>0</v>
      </c>
    </row>
    <row r="9352" spans="1:53" x14ac:dyDescent="0.25">
      <c r="A9352" s="26" t="str">
        <f t="shared" si="2356"/>
        <v/>
      </c>
      <c r="B9352" s="28"/>
      <c r="C9352" s="29"/>
      <c r="D9352" s="29"/>
      <c r="E9352" s="29"/>
      <c r="F9352" s="29"/>
      <c r="G9352" s="30" t="str">
        <f t="shared" ca="1" si="2357"/>
        <v/>
      </c>
      <c r="H9352" s="16" t="str">
        <f t="shared" si="2344"/>
        <v/>
      </c>
      <c r="AF9352" s="67"/>
      <c r="AH9352" s="6">
        <f t="shared" ca="1" si="2342"/>
        <v>44152</v>
      </c>
      <c r="AP9352" s="10" t="str">
        <f t="shared" si="2345"/>
        <v/>
      </c>
      <c r="AQ9352" s="10" t="str">
        <f t="shared" si="2346"/>
        <v/>
      </c>
      <c r="AR9352" s="10" t="str">
        <f t="shared" si="2347"/>
        <v/>
      </c>
      <c r="AS9352" s="10" t="str">
        <f t="shared" si="2348"/>
        <v/>
      </c>
      <c r="AT9352" s="10" t="str">
        <f t="shared" si="2349"/>
        <v/>
      </c>
      <c r="AU9352" s="10" t="str">
        <f t="shared" si="2350"/>
        <v/>
      </c>
      <c r="AV9352" s="10" t="str">
        <f t="shared" si="2351"/>
        <v/>
      </c>
      <c r="AW9352" s="10" t="str">
        <f t="shared" si="2352"/>
        <v/>
      </c>
      <c r="AX9352" s="10" t="str">
        <f t="shared" si="2343"/>
        <v/>
      </c>
      <c r="AY9352" s="10" t="str">
        <f t="shared" si="2353"/>
        <v/>
      </c>
      <c r="AZ9352" s="23">
        <f t="shared" si="2354"/>
        <v>0</v>
      </c>
      <c r="BA9352" s="10">
        <f t="shared" si="2355"/>
        <v>0</v>
      </c>
    </row>
    <row r="9353" spans="1:53" x14ac:dyDescent="0.25">
      <c r="A9353" s="25" t="str">
        <f t="shared" si="2356"/>
        <v/>
      </c>
      <c r="C9353" s="1"/>
      <c r="D9353" s="1"/>
      <c r="E9353" s="1"/>
      <c r="F9353" s="1"/>
      <c r="G9353" s="3" t="str">
        <f t="shared" ca="1" si="2357"/>
        <v/>
      </c>
      <c r="H9353" s="16" t="str">
        <f t="shared" si="2344"/>
        <v/>
      </c>
      <c r="AF9353" s="67"/>
      <c r="AH9353" s="6">
        <f t="shared" ref="AH9353:AH9416" ca="1" si="2358">TODAY()</f>
        <v>44152</v>
      </c>
      <c r="AP9353" s="10" t="str">
        <f t="shared" si="2345"/>
        <v/>
      </c>
      <c r="AQ9353" s="10" t="str">
        <f t="shared" si="2346"/>
        <v/>
      </c>
      <c r="AR9353" s="10" t="str">
        <f t="shared" si="2347"/>
        <v/>
      </c>
      <c r="AS9353" s="10" t="str">
        <f t="shared" si="2348"/>
        <v/>
      </c>
      <c r="AT9353" s="10" t="str">
        <f t="shared" si="2349"/>
        <v/>
      </c>
      <c r="AU9353" s="10" t="str">
        <f t="shared" si="2350"/>
        <v/>
      </c>
      <c r="AV9353" s="10" t="str">
        <f t="shared" si="2351"/>
        <v/>
      </c>
      <c r="AW9353" s="10" t="str">
        <f t="shared" si="2352"/>
        <v/>
      </c>
      <c r="AX9353" s="10" t="str">
        <f t="shared" ref="AX9353:AX9416" si="2359">IF(C9353="","",IF(AND(H9353&gt;=54,H9353&lt;=58),1,0))</f>
        <v/>
      </c>
      <c r="AY9353" s="10" t="str">
        <f t="shared" si="2353"/>
        <v/>
      </c>
      <c r="AZ9353" s="23">
        <f t="shared" si="2354"/>
        <v>0</v>
      </c>
      <c r="BA9353" s="10">
        <f t="shared" si="2355"/>
        <v>0</v>
      </c>
    </row>
    <row r="9354" spans="1:53" x14ac:dyDescent="0.25">
      <c r="A9354" s="26" t="str">
        <f t="shared" si="2356"/>
        <v/>
      </c>
      <c r="B9354" s="28"/>
      <c r="C9354" s="29"/>
      <c r="D9354" s="29"/>
      <c r="E9354" s="29"/>
      <c r="F9354" s="29"/>
      <c r="G9354" s="30" t="str">
        <f t="shared" ca="1" si="2357"/>
        <v/>
      </c>
      <c r="H9354" s="16" t="str">
        <f t="shared" ref="H9354:H9417" si="2360">IF(C9354="","",LEFT(G9354,2)+0)</f>
        <v/>
      </c>
      <c r="AF9354" s="67"/>
      <c r="AH9354" s="6">
        <f t="shared" ca="1" si="2358"/>
        <v>44152</v>
      </c>
      <c r="AP9354" s="10" t="str">
        <f t="shared" ref="AP9354:AP9417" si="2361">IF(C9354="","",IF(H9354&lt;=18+0,1,0))</f>
        <v/>
      </c>
      <c r="AQ9354" s="10" t="str">
        <f t="shared" ref="AQ9354:AQ9417" si="2362">IF(C9354="","",IF(H9354&lt;19,0,IF(H9354&gt;23,0,1)))</f>
        <v/>
      </c>
      <c r="AR9354" s="10" t="str">
        <f t="shared" ref="AR9354:AR9417" si="2363">IF(C9354="","",IF(H9354&lt;24,0,IF(H9354&gt;28,0,1)))</f>
        <v/>
      </c>
      <c r="AS9354" s="10" t="str">
        <f t="shared" ref="AS9354:AS9417" si="2364">IF(C9354="","",IF(H9354&lt;29,0,IF(H9354&gt;33,0,1)))</f>
        <v/>
      </c>
      <c r="AT9354" s="10" t="str">
        <f t="shared" ref="AT9354:AT9417" si="2365">IF(C9354="","",IF(H9354&lt;34,0,IF(H9354&gt;38,0,1)))</f>
        <v/>
      </c>
      <c r="AU9354" s="10" t="str">
        <f t="shared" ref="AU9354:AU9417" si="2366">IF(C9354="","",IF(H9354&lt;39,0,IF(H9354&gt;43,0,1)))</f>
        <v/>
      </c>
      <c r="AV9354" s="10" t="str">
        <f t="shared" ref="AV9354:AV9417" si="2367">IF(C9354="","",IF(H9354&lt;44,0,IF(H9354&gt;48,0,1)))</f>
        <v/>
      </c>
      <c r="AW9354" s="10" t="str">
        <f t="shared" ref="AW9354:AW9417" si="2368">IF(C9354="","",IF(H9354&lt;49,0,IF(H9354&gt;53,0,1)))</f>
        <v/>
      </c>
      <c r="AX9354" s="10" t="str">
        <f t="shared" si="2359"/>
        <v/>
      </c>
      <c r="AY9354" s="10" t="str">
        <f t="shared" ref="AY9354:AY9417" si="2369">IF(C9354="","",IF(H9354&gt;=59+0,1,0))</f>
        <v/>
      </c>
      <c r="AZ9354" s="23">
        <f t="shared" ref="AZ9354:AZ9417" si="2370">IF(D9354="",0,IF(AND(D9354="Masculino",E9354="titular"),1,0))</f>
        <v>0</v>
      </c>
      <c r="BA9354" s="10">
        <f t="shared" ref="BA9354:BA9417" si="2371">IF(D9354="",0,IF(AND(D9354="Masculino",E9354="Dependente"),1,0))</f>
        <v>0</v>
      </c>
    </row>
    <row r="9355" spans="1:53" x14ac:dyDescent="0.25">
      <c r="A9355" s="25" t="str">
        <f t="shared" si="2356"/>
        <v/>
      </c>
      <c r="C9355" s="1"/>
      <c r="D9355" s="1"/>
      <c r="E9355" s="1"/>
      <c r="F9355" s="1"/>
      <c r="G9355" s="3" t="str">
        <f t="shared" ca="1" si="2357"/>
        <v/>
      </c>
      <c r="H9355" s="16" t="str">
        <f t="shared" si="2360"/>
        <v/>
      </c>
      <c r="AF9355" s="67"/>
      <c r="AH9355" s="6">
        <f t="shared" ca="1" si="2358"/>
        <v>44152</v>
      </c>
      <c r="AP9355" s="10" t="str">
        <f t="shared" si="2361"/>
        <v/>
      </c>
      <c r="AQ9355" s="10" t="str">
        <f t="shared" si="2362"/>
        <v/>
      </c>
      <c r="AR9355" s="10" t="str">
        <f t="shared" si="2363"/>
        <v/>
      </c>
      <c r="AS9355" s="10" t="str">
        <f t="shared" si="2364"/>
        <v/>
      </c>
      <c r="AT9355" s="10" t="str">
        <f t="shared" si="2365"/>
        <v/>
      </c>
      <c r="AU9355" s="10" t="str">
        <f t="shared" si="2366"/>
        <v/>
      </c>
      <c r="AV9355" s="10" t="str">
        <f t="shared" si="2367"/>
        <v/>
      </c>
      <c r="AW9355" s="10" t="str">
        <f t="shared" si="2368"/>
        <v/>
      </c>
      <c r="AX9355" s="10" t="str">
        <f t="shared" si="2359"/>
        <v/>
      </c>
      <c r="AY9355" s="10" t="str">
        <f t="shared" si="2369"/>
        <v/>
      </c>
      <c r="AZ9355" s="23">
        <f t="shared" si="2370"/>
        <v>0</v>
      </c>
      <c r="BA9355" s="10">
        <f t="shared" si="2371"/>
        <v>0</v>
      </c>
    </row>
    <row r="9356" spans="1:53" x14ac:dyDescent="0.25">
      <c r="A9356" s="26" t="str">
        <f t="shared" si="2356"/>
        <v/>
      </c>
      <c r="B9356" s="28"/>
      <c r="C9356" s="29"/>
      <c r="D9356" s="29"/>
      <c r="E9356" s="29"/>
      <c r="F9356" s="29"/>
      <c r="G9356" s="30" t="str">
        <f t="shared" ca="1" si="2357"/>
        <v/>
      </c>
      <c r="H9356" s="16" t="str">
        <f t="shared" si="2360"/>
        <v/>
      </c>
      <c r="AF9356" s="67"/>
      <c r="AH9356" s="6">
        <f t="shared" ca="1" si="2358"/>
        <v>44152</v>
      </c>
      <c r="AP9356" s="10" t="str">
        <f t="shared" si="2361"/>
        <v/>
      </c>
      <c r="AQ9356" s="10" t="str">
        <f t="shared" si="2362"/>
        <v/>
      </c>
      <c r="AR9356" s="10" t="str">
        <f t="shared" si="2363"/>
        <v/>
      </c>
      <c r="AS9356" s="10" t="str">
        <f t="shared" si="2364"/>
        <v/>
      </c>
      <c r="AT9356" s="10" t="str">
        <f t="shared" si="2365"/>
        <v/>
      </c>
      <c r="AU9356" s="10" t="str">
        <f t="shared" si="2366"/>
        <v/>
      </c>
      <c r="AV9356" s="10" t="str">
        <f t="shared" si="2367"/>
        <v/>
      </c>
      <c r="AW9356" s="10" t="str">
        <f t="shared" si="2368"/>
        <v/>
      </c>
      <c r="AX9356" s="10" t="str">
        <f t="shared" si="2359"/>
        <v/>
      </c>
      <c r="AY9356" s="10" t="str">
        <f t="shared" si="2369"/>
        <v/>
      </c>
      <c r="AZ9356" s="23">
        <f t="shared" si="2370"/>
        <v>0</v>
      </c>
      <c r="BA9356" s="10">
        <f t="shared" si="2371"/>
        <v>0</v>
      </c>
    </row>
    <row r="9357" spans="1:53" x14ac:dyDescent="0.25">
      <c r="A9357" s="25" t="str">
        <f t="shared" ref="A9357:A9420" si="2372">IF(B9357="","",A9356+1)</f>
        <v/>
      </c>
      <c r="C9357" s="1"/>
      <c r="D9357" s="1"/>
      <c r="E9357" s="1"/>
      <c r="F9357" s="1"/>
      <c r="G9357" s="3" t="str">
        <f t="shared" ca="1" si="2357"/>
        <v/>
      </c>
      <c r="H9357" s="16" t="str">
        <f t="shared" si="2360"/>
        <v/>
      </c>
      <c r="AF9357" s="67"/>
      <c r="AH9357" s="6">
        <f t="shared" ca="1" si="2358"/>
        <v>44152</v>
      </c>
      <c r="AP9357" s="10" t="str">
        <f t="shared" si="2361"/>
        <v/>
      </c>
      <c r="AQ9357" s="10" t="str">
        <f t="shared" si="2362"/>
        <v/>
      </c>
      <c r="AR9357" s="10" t="str">
        <f t="shared" si="2363"/>
        <v/>
      </c>
      <c r="AS9357" s="10" t="str">
        <f t="shared" si="2364"/>
        <v/>
      </c>
      <c r="AT9357" s="10" t="str">
        <f t="shared" si="2365"/>
        <v/>
      </c>
      <c r="AU9357" s="10" t="str">
        <f t="shared" si="2366"/>
        <v/>
      </c>
      <c r="AV9357" s="10" t="str">
        <f t="shared" si="2367"/>
        <v/>
      </c>
      <c r="AW9357" s="10" t="str">
        <f t="shared" si="2368"/>
        <v/>
      </c>
      <c r="AX9357" s="10" t="str">
        <f t="shared" si="2359"/>
        <v/>
      </c>
      <c r="AY9357" s="10" t="str">
        <f t="shared" si="2369"/>
        <v/>
      </c>
      <c r="AZ9357" s="23">
        <f t="shared" si="2370"/>
        <v>0</v>
      </c>
      <c r="BA9357" s="10">
        <f t="shared" si="2371"/>
        <v>0</v>
      </c>
    </row>
    <row r="9358" spans="1:53" x14ac:dyDescent="0.25">
      <c r="A9358" s="26" t="str">
        <f t="shared" si="2372"/>
        <v/>
      </c>
      <c r="B9358" s="28"/>
      <c r="C9358" s="29"/>
      <c r="D9358" s="29"/>
      <c r="E9358" s="29"/>
      <c r="F9358" s="29"/>
      <c r="G9358" s="30" t="str">
        <f t="shared" ca="1" si="2357"/>
        <v/>
      </c>
      <c r="H9358" s="16" t="str">
        <f t="shared" si="2360"/>
        <v/>
      </c>
      <c r="AF9358" s="67"/>
      <c r="AH9358" s="6">
        <f t="shared" ca="1" si="2358"/>
        <v>44152</v>
      </c>
      <c r="AP9358" s="10" t="str">
        <f t="shared" si="2361"/>
        <v/>
      </c>
      <c r="AQ9358" s="10" t="str">
        <f t="shared" si="2362"/>
        <v/>
      </c>
      <c r="AR9358" s="10" t="str">
        <f t="shared" si="2363"/>
        <v/>
      </c>
      <c r="AS9358" s="10" t="str">
        <f t="shared" si="2364"/>
        <v/>
      </c>
      <c r="AT9358" s="10" t="str">
        <f t="shared" si="2365"/>
        <v/>
      </c>
      <c r="AU9358" s="10" t="str">
        <f t="shared" si="2366"/>
        <v/>
      </c>
      <c r="AV9358" s="10" t="str">
        <f t="shared" si="2367"/>
        <v/>
      </c>
      <c r="AW9358" s="10" t="str">
        <f t="shared" si="2368"/>
        <v/>
      </c>
      <c r="AX9358" s="10" t="str">
        <f t="shared" si="2359"/>
        <v/>
      </c>
      <c r="AY9358" s="10" t="str">
        <f t="shared" si="2369"/>
        <v/>
      </c>
      <c r="AZ9358" s="23">
        <f t="shared" si="2370"/>
        <v>0</v>
      </c>
      <c r="BA9358" s="10">
        <f t="shared" si="2371"/>
        <v>0</v>
      </c>
    </row>
    <row r="9359" spans="1:53" x14ac:dyDescent="0.25">
      <c r="A9359" s="25" t="str">
        <f t="shared" si="2372"/>
        <v/>
      </c>
      <c r="C9359" s="1"/>
      <c r="D9359" s="1"/>
      <c r="E9359" s="1"/>
      <c r="F9359" s="1"/>
      <c r="G9359" s="3" t="str">
        <f t="shared" ca="1" si="2357"/>
        <v/>
      </c>
      <c r="H9359" s="16" t="str">
        <f t="shared" si="2360"/>
        <v/>
      </c>
      <c r="AF9359" s="67"/>
      <c r="AH9359" s="6">
        <f t="shared" ca="1" si="2358"/>
        <v>44152</v>
      </c>
      <c r="AP9359" s="10" t="str">
        <f t="shared" si="2361"/>
        <v/>
      </c>
      <c r="AQ9359" s="10" t="str">
        <f t="shared" si="2362"/>
        <v/>
      </c>
      <c r="AR9359" s="10" t="str">
        <f t="shared" si="2363"/>
        <v/>
      </c>
      <c r="AS9359" s="10" t="str">
        <f t="shared" si="2364"/>
        <v/>
      </c>
      <c r="AT9359" s="10" t="str">
        <f t="shared" si="2365"/>
        <v/>
      </c>
      <c r="AU9359" s="10" t="str">
        <f t="shared" si="2366"/>
        <v/>
      </c>
      <c r="AV9359" s="10" t="str">
        <f t="shared" si="2367"/>
        <v/>
      </c>
      <c r="AW9359" s="10" t="str">
        <f t="shared" si="2368"/>
        <v/>
      </c>
      <c r="AX9359" s="10" t="str">
        <f t="shared" si="2359"/>
        <v/>
      </c>
      <c r="AY9359" s="10" t="str">
        <f t="shared" si="2369"/>
        <v/>
      </c>
      <c r="AZ9359" s="23">
        <f t="shared" si="2370"/>
        <v>0</v>
      </c>
      <c r="BA9359" s="10">
        <f t="shared" si="2371"/>
        <v>0</v>
      </c>
    </row>
    <row r="9360" spans="1:53" x14ac:dyDescent="0.25">
      <c r="A9360" s="26" t="str">
        <f t="shared" si="2372"/>
        <v/>
      </c>
      <c r="B9360" s="28"/>
      <c r="C9360" s="29"/>
      <c r="D9360" s="29"/>
      <c r="E9360" s="29"/>
      <c r="F9360" s="29"/>
      <c r="G9360" s="30" t="str">
        <f t="shared" ca="1" si="2357"/>
        <v/>
      </c>
      <c r="H9360" s="16" t="str">
        <f t="shared" si="2360"/>
        <v/>
      </c>
      <c r="AF9360" s="67"/>
      <c r="AH9360" s="6">
        <f t="shared" ca="1" si="2358"/>
        <v>44152</v>
      </c>
      <c r="AP9360" s="10" t="str">
        <f t="shared" si="2361"/>
        <v/>
      </c>
      <c r="AQ9360" s="10" t="str">
        <f t="shared" si="2362"/>
        <v/>
      </c>
      <c r="AR9360" s="10" t="str">
        <f t="shared" si="2363"/>
        <v/>
      </c>
      <c r="AS9360" s="10" t="str">
        <f t="shared" si="2364"/>
        <v/>
      </c>
      <c r="AT9360" s="10" t="str">
        <f t="shared" si="2365"/>
        <v/>
      </c>
      <c r="AU9360" s="10" t="str">
        <f t="shared" si="2366"/>
        <v/>
      </c>
      <c r="AV9360" s="10" t="str">
        <f t="shared" si="2367"/>
        <v/>
      </c>
      <c r="AW9360" s="10" t="str">
        <f t="shared" si="2368"/>
        <v/>
      </c>
      <c r="AX9360" s="10" t="str">
        <f t="shared" si="2359"/>
        <v/>
      </c>
      <c r="AY9360" s="10" t="str">
        <f t="shared" si="2369"/>
        <v/>
      </c>
      <c r="AZ9360" s="23">
        <f t="shared" si="2370"/>
        <v>0</v>
      </c>
      <c r="BA9360" s="10">
        <f t="shared" si="2371"/>
        <v>0</v>
      </c>
    </row>
    <row r="9361" spans="1:53" x14ac:dyDescent="0.25">
      <c r="A9361" s="25" t="str">
        <f t="shared" si="2372"/>
        <v/>
      </c>
      <c r="C9361" s="1"/>
      <c r="D9361" s="1"/>
      <c r="E9361" s="1"/>
      <c r="F9361" s="1"/>
      <c r="G9361" s="3" t="str">
        <f t="shared" ca="1" si="2357"/>
        <v/>
      </c>
      <c r="H9361" s="16" t="str">
        <f t="shared" si="2360"/>
        <v/>
      </c>
      <c r="AF9361" s="67"/>
      <c r="AH9361" s="6">
        <f t="shared" ca="1" si="2358"/>
        <v>44152</v>
      </c>
      <c r="AP9361" s="10" t="str">
        <f t="shared" si="2361"/>
        <v/>
      </c>
      <c r="AQ9361" s="10" t="str">
        <f t="shared" si="2362"/>
        <v/>
      </c>
      <c r="AR9361" s="10" t="str">
        <f t="shared" si="2363"/>
        <v/>
      </c>
      <c r="AS9361" s="10" t="str">
        <f t="shared" si="2364"/>
        <v/>
      </c>
      <c r="AT9361" s="10" t="str">
        <f t="shared" si="2365"/>
        <v/>
      </c>
      <c r="AU9361" s="10" t="str">
        <f t="shared" si="2366"/>
        <v/>
      </c>
      <c r="AV9361" s="10" t="str">
        <f t="shared" si="2367"/>
        <v/>
      </c>
      <c r="AW9361" s="10" t="str">
        <f t="shared" si="2368"/>
        <v/>
      </c>
      <c r="AX9361" s="10" t="str">
        <f t="shared" si="2359"/>
        <v/>
      </c>
      <c r="AY9361" s="10" t="str">
        <f t="shared" si="2369"/>
        <v/>
      </c>
      <c r="AZ9361" s="23">
        <f t="shared" si="2370"/>
        <v>0</v>
      </c>
      <c r="BA9361" s="10">
        <f t="shared" si="2371"/>
        <v>0</v>
      </c>
    </row>
    <row r="9362" spans="1:53" x14ac:dyDescent="0.25">
      <c r="A9362" s="26" t="str">
        <f t="shared" si="2372"/>
        <v/>
      </c>
      <c r="B9362" s="28"/>
      <c r="C9362" s="29"/>
      <c r="D9362" s="29"/>
      <c r="E9362" s="29"/>
      <c r="F9362" s="29"/>
      <c r="G9362" s="30" t="str">
        <f t="shared" ca="1" si="2357"/>
        <v/>
      </c>
      <c r="H9362" s="16" t="str">
        <f t="shared" si="2360"/>
        <v/>
      </c>
      <c r="AF9362" s="67"/>
      <c r="AH9362" s="6">
        <f t="shared" ca="1" si="2358"/>
        <v>44152</v>
      </c>
      <c r="AP9362" s="10" t="str">
        <f t="shared" si="2361"/>
        <v/>
      </c>
      <c r="AQ9362" s="10" t="str">
        <f t="shared" si="2362"/>
        <v/>
      </c>
      <c r="AR9362" s="10" t="str">
        <f t="shared" si="2363"/>
        <v/>
      </c>
      <c r="AS9362" s="10" t="str">
        <f t="shared" si="2364"/>
        <v/>
      </c>
      <c r="AT9362" s="10" t="str">
        <f t="shared" si="2365"/>
        <v/>
      </c>
      <c r="AU9362" s="10" t="str">
        <f t="shared" si="2366"/>
        <v/>
      </c>
      <c r="AV9362" s="10" t="str">
        <f t="shared" si="2367"/>
        <v/>
      </c>
      <c r="AW9362" s="10" t="str">
        <f t="shared" si="2368"/>
        <v/>
      </c>
      <c r="AX9362" s="10" t="str">
        <f t="shared" si="2359"/>
        <v/>
      </c>
      <c r="AY9362" s="10" t="str">
        <f t="shared" si="2369"/>
        <v/>
      </c>
      <c r="AZ9362" s="23">
        <f t="shared" si="2370"/>
        <v>0</v>
      </c>
      <c r="BA9362" s="10">
        <f t="shared" si="2371"/>
        <v>0</v>
      </c>
    </row>
    <row r="9363" spans="1:53" x14ac:dyDescent="0.25">
      <c r="A9363" s="25" t="str">
        <f t="shared" si="2372"/>
        <v/>
      </c>
      <c r="C9363" s="1"/>
      <c r="D9363" s="1"/>
      <c r="E9363" s="1"/>
      <c r="F9363" s="1"/>
      <c r="G9363" s="3" t="str">
        <f t="shared" ca="1" si="2357"/>
        <v/>
      </c>
      <c r="H9363" s="16" t="str">
        <f t="shared" si="2360"/>
        <v/>
      </c>
      <c r="AF9363" s="67"/>
      <c r="AH9363" s="6">
        <f t="shared" ca="1" si="2358"/>
        <v>44152</v>
      </c>
      <c r="AP9363" s="10" t="str">
        <f t="shared" si="2361"/>
        <v/>
      </c>
      <c r="AQ9363" s="10" t="str">
        <f t="shared" si="2362"/>
        <v/>
      </c>
      <c r="AR9363" s="10" t="str">
        <f t="shared" si="2363"/>
        <v/>
      </c>
      <c r="AS9363" s="10" t="str">
        <f t="shared" si="2364"/>
        <v/>
      </c>
      <c r="AT9363" s="10" t="str">
        <f t="shared" si="2365"/>
        <v/>
      </c>
      <c r="AU9363" s="10" t="str">
        <f t="shared" si="2366"/>
        <v/>
      </c>
      <c r="AV9363" s="10" t="str">
        <f t="shared" si="2367"/>
        <v/>
      </c>
      <c r="AW9363" s="10" t="str">
        <f t="shared" si="2368"/>
        <v/>
      </c>
      <c r="AX9363" s="10" t="str">
        <f t="shared" si="2359"/>
        <v/>
      </c>
      <c r="AY9363" s="10" t="str">
        <f t="shared" si="2369"/>
        <v/>
      </c>
      <c r="AZ9363" s="23">
        <f t="shared" si="2370"/>
        <v>0</v>
      </c>
      <c r="BA9363" s="10">
        <f t="shared" si="2371"/>
        <v>0</v>
      </c>
    </row>
    <row r="9364" spans="1:53" x14ac:dyDescent="0.25">
      <c r="A9364" s="26" t="str">
        <f t="shared" si="2372"/>
        <v/>
      </c>
      <c r="B9364" s="28"/>
      <c r="C9364" s="29"/>
      <c r="D9364" s="29"/>
      <c r="E9364" s="29"/>
      <c r="F9364" s="29"/>
      <c r="G9364" s="30" t="str">
        <f t="shared" ca="1" si="2357"/>
        <v/>
      </c>
      <c r="H9364" s="16" t="str">
        <f t="shared" si="2360"/>
        <v/>
      </c>
      <c r="AF9364" s="67"/>
      <c r="AH9364" s="6">
        <f t="shared" ca="1" si="2358"/>
        <v>44152</v>
      </c>
      <c r="AP9364" s="10" t="str">
        <f t="shared" si="2361"/>
        <v/>
      </c>
      <c r="AQ9364" s="10" t="str">
        <f t="shared" si="2362"/>
        <v/>
      </c>
      <c r="AR9364" s="10" t="str">
        <f t="shared" si="2363"/>
        <v/>
      </c>
      <c r="AS9364" s="10" t="str">
        <f t="shared" si="2364"/>
        <v/>
      </c>
      <c r="AT9364" s="10" t="str">
        <f t="shared" si="2365"/>
        <v/>
      </c>
      <c r="AU9364" s="10" t="str">
        <f t="shared" si="2366"/>
        <v/>
      </c>
      <c r="AV9364" s="10" t="str">
        <f t="shared" si="2367"/>
        <v/>
      </c>
      <c r="AW9364" s="10" t="str">
        <f t="shared" si="2368"/>
        <v/>
      </c>
      <c r="AX9364" s="10" t="str">
        <f t="shared" si="2359"/>
        <v/>
      </c>
      <c r="AY9364" s="10" t="str">
        <f t="shared" si="2369"/>
        <v/>
      </c>
      <c r="AZ9364" s="23">
        <f t="shared" si="2370"/>
        <v>0</v>
      </c>
      <c r="BA9364" s="10">
        <f t="shared" si="2371"/>
        <v>0</v>
      </c>
    </row>
    <row r="9365" spans="1:53" x14ac:dyDescent="0.25">
      <c r="A9365" s="25" t="str">
        <f t="shared" si="2372"/>
        <v/>
      </c>
      <c r="C9365" s="1"/>
      <c r="D9365" s="1"/>
      <c r="E9365" s="1"/>
      <c r="F9365" s="1"/>
      <c r="G9365" s="3" t="str">
        <f t="shared" ca="1" si="2357"/>
        <v/>
      </c>
      <c r="H9365" s="16" t="str">
        <f t="shared" si="2360"/>
        <v/>
      </c>
      <c r="AF9365" s="67"/>
      <c r="AH9365" s="6">
        <f t="shared" ca="1" si="2358"/>
        <v>44152</v>
      </c>
      <c r="AP9365" s="10" t="str">
        <f t="shared" si="2361"/>
        <v/>
      </c>
      <c r="AQ9365" s="10" t="str">
        <f t="shared" si="2362"/>
        <v/>
      </c>
      <c r="AR9365" s="10" t="str">
        <f t="shared" si="2363"/>
        <v/>
      </c>
      <c r="AS9365" s="10" t="str">
        <f t="shared" si="2364"/>
        <v/>
      </c>
      <c r="AT9365" s="10" t="str">
        <f t="shared" si="2365"/>
        <v/>
      </c>
      <c r="AU9365" s="10" t="str">
        <f t="shared" si="2366"/>
        <v/>
      </c>
      <c r="AV9365" s="10" t="str">
        <f t="shared" si="2367"/>
        <v/>
      </c>
      <c r="AW9365" s="10" t="str">
        <f t="shared" si="2368"/>
        <v/>
      </c>
      <c r="AX9365" s="10" t="str">
        <f t="shared" si="2359"/>
        <v/>
      </c>
      <c r="AY9365" s="10" t="str">
        <f t="shared" si="2369"/>
        <v/>
      </c>
      <c r="AZ9365" s="23">
        <f t="shared" si="2370"/>
        <v>0</v>
      </c>
      <c r="BA9365" s="10">
        <f t="shared" si="2371"/>
        <v>0</v>
      </c>
    </row>
    <row r="9366" spans="1:53" x14ac:dyDescent="0.25">
      <c r="A9366" s="26" t="str">
        <f t="shared" si="2372"/>
        <v/>
      </c>
      <c r="B9366" s="28"/>
      <c r="C9366" s="29"/>
      <c r="D9366" s="29"/>
      <c r="E9366" s="29"/>
      <c r="F9366" s="29"/>
      <c r="G9366" s="30" t="str">
        <f t="shared" ca="1" si="2357"/>
        <v/>
      </c>
      <c r="H9366" s="16" t="str">
        <f t="shared" si="2360"/>
        <v/>
      </c>
      <c r="AF9366" s="67"/>
      <c r="AH9366" s="6">
        <f t="shared" ca="1" si="2358"/>
        <v>44152</v>
      </c>
      <c r="AP9366" s="10" t="str">
        <f t="shared" si="2361"/>
        <v/>
      </c>
      <c r="AQ9366" s="10" t="str">
        <f t="shared" si="2362"/>
        <v/>
      </c>
      <c r="AR9366" s="10" t="str">
        <f t="shared" si="2363"/>
        <v/>
      </c>
      <c r="AS9366" s="10" t="str">
        <f t="shared" si="2364"/>
        <v/>
      </c>
      <c r="AT9366" s="10" t="str">
        <f t="shared" si="2365"/>
        <v/>
      </c>
      <c r="AU9366" s="10" t="str">
        <f t="shared" si="2366"/>
        <v/>
      </c>
      <c r="AV9366" s="10" t="str">
        <f t="shared" si="2367"/>
        <v/>
      </c>
      <c r="AW9366" s="10" t="str">
        <f t="shared" si="2368"/>
        <v/>
      </c>
      <c r="AX9366" s="10" t="str">
        <f t="shared" si="2359"/>
        <v/>
      </c>
      <c r="AY9366" s="10" t="str">
        <f t="shared" si="2369"/>
        <v/>
      </c>
      <c r="AZ9366" s="23">
        <f t="shared" si="2370"/>
        <v>0</v>
      </c>
      <c r="BA9366" s="10">
        <f t="shared" si="2371"/>
        <v>0</v>
      </c>
    </row>
    <row r="9367" spans="1:53" x14ac:dyDescent="0.25">
      <c r="A9367" s="25" t="str">
        <f t="shared" si="2372"/>
        <v/>
      </c>
      <c r="C9367" s="1"/>
      <c r="D9367" s="1"/>
      <c r="E9367" s="1"/>
      <c r="F9367" s="1"/>
      <c r="G9367" s="3" t="str">
        <f t="shared" ca="1" si="2357"/>
        <v/>
      </c>
      <c r="H9367" s="16" t="str">
        <f t="shared" si="2360"/>
        <v/>
      </c>
      <c r="AF9367" s="67"/>
      <c r="AH9367" s="6">
        <f t="shared" ca="1" si="2358"/>
        <v>44152</v>
      </c>
      <c r="AP9367" s="10" t="str">
        <f t="shared" si="2361"/>
        <v/>
      </c>
      <c r="AQ9367" s="10" t="str">
        <f t="shared" si="2362"/>
        <v/>
      </c>
      <c r="AR9367" s="10" t="str">
        <f t="shared" si="2363"/>
        <v/>
      </c>
      <c r="AS9367" s="10" t="str">
        <f t="shared" si="2364"/>
        <v/>
      </c>
      <c r="AT9367" s="10" t="str">
        <f t="shared" si="2365"/>
        <v/>
      </c>
      <c r="AU9367" s="10" t="str">
        <f t="shared" si="2366"/>
        <v/>
      </c>
      <c r="AV9367" s="10" t="str">
        <f t="shared" si="2367"/>
        <v/>
      </c>
      <c r="AW9367" s="10" t="str">
        <f t="shared" si="2368"/>
        <v/>
      </c>
      <c r="AX9367" s="10" t="str">
        <f t="shared" si="2359"/>
        <v/>
      </c>
      <c r="AY9367" s="10" t="str">
        <f t="shared" si="2369"/>
        <v/>
      </c>
      <c r="AZ9367" s="23">
        <f t="shared" si="2370"/>
        <v>0</v>
      </c>
      <c r="BA9367" s="10">
        <f t="shared" si="2371"/>
        <v>0</v>
      </c>
    </row>
    <row r="9368" spans="1:53" x14ac:dyDescent="0.25">
      <c r="A9368" s="26" t="str">
        <f t="shared" si="2372"/>
        <v/>
      </c>
      <c r="B9368" s="28"/>
      <c r="C9368" s="29"/>
      <c r="D9368" s="29"/>
      <c r="E9368" s="29"/>
      <c r="F9368" s="29"/>
      <c r="G9368" s="30" t="str">
        <f t="shared" ca="1" si="2357"/>
        <v/>
      </c>
      <c r="H9368" s="16" t="str">
        <f t="shared" si="2360"/>
        <v/>
      </c>
      <c r="AF9368" s="67"/>
      <c r="AH9368" s="6">
        <f t="shared" ca="1" si="2358"/>
        <v>44152</v>
      </c>
      <c r="AP9368" s="10" t="str">
        <f t="shared" si="2361"/>
        <v/>
      </c>
      <c r="AQ9368" s="10" t="str">
        <f t="shared" si="2362"/>
        <v/>
      </c>
      <c r="AR9368" s="10" t="str">
        <f t="shared" si="2363"/>
        <v/>
      </c>
      <c r="AS9368" s="10" t="str">
        <f t="shared" si="2364"/>
        <v/>
      </c>
      <c r="AT9368" s="10" t="str">
        <f t="shared" si="2365"/>
        <v/>
      </c>
      <c r="AU9368" s="10" t="str">
        <f t="shared" si="2366"/>
        <v/>
      </c>
      <c r="AV9368" s="10" t="str">
        <f t="shared" si="2367"/>
        <v/>
      </c>
      <c r="AW9368" s="10" t="str">
        <f t="shared" si="2368"/>
        <v/>
      </c>
      <c r="AX9368" s="10" t="str">
        <f t="shared" si="2359"/>
        <v/>
      </c>
      <c r="AY9368" s="10" t="str">
        <f t="shared" si="2369"/>
        <v/>
      </c>
      <c r="AZ9368" s="23">
        <f t="shared" si="2370"/>
        <v>0</v>
      </c>
      <c r="BA9368" s="10">
        <f t="shared" si="2371"/>
        <v>0</v>
      </c>
    </row>
    <row r="9369" spans="1:53" x14ac:dyDescent="0.25">
      <c r="A9369" s="25" t="str">
        <f t="shared" si="2372"/>
        <v/>
      </c>
      <c r="C9369" s="1"/>
      <c r="D9369" s="1"/>
      <c r="E9369" s="1"/>
      <c r="F9369" s="1"/>
      <c r="G9369" s="3" t="str">
        <f t="shared" ca="1" si="2357"/>
        <v/>
      </c>
      <c r="H9369" s="16" t="str">
        <f t="shared" si="2360"/>
        <v/>
      </c>
      <c r="AF9369" s="67"/>
      <c r="AH9369" s="6">
        <f t="shared" ca="1" si="2358"/>
        <v>44152</v>
      </c>
      <c r="AP9369" s="10" t="str">
        <f t="shared" si="2361"/>
        <v/>
      </c>
      <c r="AQ9369" s="10" t="str">
        <f t="shared" si="2362"/>
        <v/>
      </c>
      <c r="AR9369" s="10" t="str">
        <f t="shared" si="2363"/>
        <v/>
      </c>
      <c r="AS9369" s="10" t="str">
        <f t="shared" si="2364"/>
        <v/>
      </c>
      <c r="AT9369" s="10" t="str">
        <f t="shared" si="2365"/>
        <v/>
      </c>
      <c r="AU9369" s="10" t="str">
        <f t="shared" si="2366"/>
        <v/>
      </c>
      <c r="AV9369" s="10" t="str">
        <f t="shared" si="2367"/>
        <v/>
      </c>
      <c r="AW9369" s="10" t="str">
        <f t="shared" si="2368"/>
        <v/>
      </c>
      <c r="AX9369" s="10" t="str">
        <f t="shared" si="2359"/>
        <v/>
      </c>
      <c r="AY9369" s="10" t="str">
        <f t="shared" si="2369"/>
        <v/>
      </c>
      <c r="AZ9369" s="23">
        <f t="shared" si="2370"/>
        <v>0</v>
      </c>
      <c r="BA9369" s="10">
        <f t="shared" si="2371"/>
        <v>0</v>
      </c>
    </row>
    <row r="9370" spans="1:53" x14ac:dyDescent="0.25">
      <c r="A9370" s="26" t="str">
        <f t="shared" si="2372"/>
        <v/>
      </c>
      <c r="B9370" s="28"/>
      <c r="C9370" s="29"/>
      <c r="D9370" s="29"/>
      <c r="E9370" s="29"/>
      <c r="F9370" s="29"/>
      <c r="G9370" s="30" t="str">
        <f t="shared" ca="1" si="2357"/>
        <v/>
      </c>
      <c r="H9370" s="16" t="str">
        <f t="shared" si="2360"/>
        <v/>
      </c>
      <c r="AF9370" s="67"/>
      <c r="AH9370" s="6">
        <f t="shared" ca="1" si="2358"/>
        <v>44152</v>
      </c>
      <c r="AP9370" s="10" t="str">
        <f t="shared" si="2361"/>
        <v/>
      </c>
      <c r="AQ9370" s="10" t="str">
        <f t="shared" si="2362"/>
        <v/>
      </c>
      <c r="AR9370" s="10" t="str">
        <f t="shared" si="2363"/>
        <v/>
      </c>
      <c r="AS9370" s="10" t="str">
        <f t="shared" si="2364"/>
        <v/>
      </c>
      <c r="AT9370" s="10" t="str">
        <f t="shared" si="2365"/>
        <v/>
      </c>
      <c r="AU9370" s="10" t="str">
        <f t="shared" si="2366"/>
        <v/>
      </c>
      <c r="AV9370" s="10" t="str">
        <f t="shared" si="2367"/>
        <v/>
      </c>
      <c r="AW9370" s="10" t="str">
        <f t="shared" si="2368"/>
        <v/>
      </c>
      <c r="AX9370" s="10" t="str">
        <f t="shared" si="2359"/>
        <v/>
      </c>
      <c r="AY9370" s="10" t="str">
        <f t="shared" si="2369"/>
        <v/>
      </c>
      <c r="AZ9370" s="23">
        <f t="shared" si="2370"/>
        <v>0</v>
      </c>
      <c r="BA9370" s="10">
        <f t="shared" si="2371"/>
        <v>0</v>
      </c>
    </row>
    <row r="9371" spans="1:53" x14ac:dyDescent="0.25">
      <c r="A9371" s="25" t="str">
        <f t="shared" si="2372"/>
        <v/>
      </c>
      <c r="C9371" s="1"/>
      <c r="D9371" s="1"/>
      <c r="E9371" s="1"/>
      <c r="F9371" s="1"/>
      <c r="G9371" s="3" t="str">
        <f t="shared" ca="1" si="2357"/>
        <v/>
      </c>
      <c r="H9371" s="16" t="str">
        <f t="shared" si="2360"/>
        <v/>
      </c>
      <c r="AF9371" s="67"/>
      <c r="AH9371" s="6">
        <f t="shared" ca="1" si="2358"/>
        <v>44152</v>
      </c>
      <c r="AP9371" s="10" t="str">
        <f t="shared" si="2361"/>
        <v/>
      </c>
      <c r="AQ9371" s="10" t="str">
        <f t="shared" si="2362"/>
        <v/>
      </c>
      <c r="AR9371" s="10" t="str">
        <f t="shared" si="2363"/>
        <v/>
      </c>
      <c r="AS9371" s="10" t="str">
        <f t="shared" si="2364"/>
        <v/>
      </c>
      <c r="AT9371" s="10" t="str">
        <f t="shared" si="2365"/>
        <v/>
      </c>
      <c r="AU9371" s="10" t="str">
        <f t="shared" si="2366"/>
        <v/>
      </c>
      <c r="AV9371" s="10" t="str">
        <f t="shared" si="2367"/>
        <v/>
      </c>
      <c r="AW9371" s="10" t="str">
        <f t="shared" si="2368"/>
        <v/>
      </c>
      <c r="AX9371" s="10" t="str">
        <f t="shared" si="2359"/>
        <v/>
      </c>
      <c r="AY9371" s="10" t="str">
        <f t="shared" si="2369"/>
        <v/>
      </c>
      <c r="AZ9371" s="23">
        <f t="shared" si="2370"/>
        <v>0</v>
      </c>
      <c r="BA9371" s="10">
        <f t="shared" si="2371"/>
        <v>0</v>
      </c>
    </row>
    <row r="9372" spans="1:53" x14ac:dyDescent="0.25">
      <c r="A9372" s="26" t="str">
        <f t="shared" si="2372"/>
        <v/>
      </c>
      <c r="B9372" s="28"/>
      <c r="C9372" s="29"/>
      <c r="D9372" s="29"/>
      <c r="E9372" s="29"/>
      <c r="F9372" s="29"/>
      <c r="G9372" s="30" t="str">
        <f t="shared" ca="1" si="2357"/>
        <v/>
      </c>
      <c r="H9372" s="16" t="str">
        <f t="shared" si="2360"/>
        <v/>
      </c>
      <c r="AF9372" s="67"/>
      <c r="AH9372" s="6">
        <f t="shared" ca="1" si="2358"/>
        <v>44152</v>
      </c>
      <c r="AP9372" s="10" t="str">
        <f t="shared" si="2361"/>
        <v/>
      </c>
      <c r="AQ9372" s="10" t="str">
        <f t="shared" si="2362"/>
        <v/>
      </c>
      <c r="AR9372" s="10" t="str">
        <f t="shared" si="2363"/>
        <v/>
      </c>
      <c r="AS9372" s="10" t="str">
        <f t="shared" si="2364"/>
        <v/>
      </c>
      <c r="AT9372" s="10" t="str">
        <f t="shared" si="2365"/>
        <v/>
      </c>
      <c r="AU9372" s="10" t="str">
        <f t="shared" si="2366"/>
        <v/>
      </c>
      <c r="AV9372" s="10" t="str">
        <f t="shared" si="2367"/>
        <v/>
      </c>
      <c r="AW9372" s="10" t="str">
        <f t="shared" si="2368"/>
        <v/>
      </c>
      <c r="AX9372" s="10" t="str">
        <f t="shared" si="2359"/>
        <v/>
      </c>
      <c r="AY9372" s="10" t="str">
        <f t="shared" si="2369"/>
        <v/>
      </c>
      <c r="AZ9372" s="23">
        <f t="shared" si="2370"/>
        <v>0</v>
      </c>
      <c r="BA9372" s="10">
        <f t="shared" si="2371"/>
        <v>0</v>
      </c>
    </row>
    <row r="9373" spans="1:53" x14ac:dyDescent="0.25">
      <c r="A9373" s="25" t="str">
        <f t="shared" si="2372"/>
        <v/>
      </c>
      <c r="C9373" s="1"/>
      <c r="D9373" s="1"/>
      <c r="E9373" s="1"/>
      <c r="F9373" s="1"/>
      <c r="G9373" s="3" t="str">
        <f t="shared" ref="G9373:G9436" ca="1" si="2373">AnoMesDia(C9373,TODAY())</f>
        <v/>
      </c>
      <c r="H9373" s="16" t="str">
        <f t="shared" si="2360"/>
        <v/>
      </c>
      <c r="AF9373" s="67"/>
      <c r="AH9373" s="6">
        <f t="shared" ca="1" si="2358"/>
        <v>44152</v>
      </c>
      <c r="AP9373" s="10" t="str">
        <f t="shared" si="2361"/>
        <v/>
      </c>
      <c r="AQ9373" s="10" t="str">
        <f t="shared" si="2362"/>
        <v/>
      </c>
      <c r="AR9373" s="10" t="str">
        <f t="shared" si="2363"/>
        <v/>
      </c>
      <c r="AS9373" s="10" t="str">
        <f t="shared" si="2364"/>
        <v/>
      </c>
      <c r="AT9373" s="10" t="str">
        <f t="shared" si="2365"/>
        <v/>
      </c>
      <c r="AU9373" s="10" t="str">
        <f t="shared" si="2366"/>
        <v/>
      </c>
      <c r="AV9373" s="10" t="str">
        <f t="shared" si="2367"/>
        <v/>
      </c>
      <c r="AW9373" s="10" t="str">
        <f t="shared" si="2368"/>
        <v/>
      </c>
      <c r="AX9373" s="10" t="str">
        <f t="shared" si="2359"/>
        <v/>
      </c>
      <c r="AY9373" s="10" t="str">
        <f t="shared" si="2369"/>
        <v/>
      </c>
      <c r="AZ9373" s="23">
        <f t="shared" si="2370"/>
        <v>0</v>
      </c>
      <c r="BA9373" s="10">
        <f t="shared" si="2371"/>
        <v>0</v>
      </c>
    </row>
    <row r="9374" spans="1:53" x14ac:dyDescent="0.25">
      <c r="A9374" s="26" t="str">
        <f t="shared" si="2372"/>
        <v/>
      </c>
      <c r="B9374" s="28"/>
      <c r="C9374" s="29"/>
      <c r="D9374" s="29"/>
      <c r="E9374" s="29"/>
      <c r="F9374" s="29"/>
      <c r="G9374" s="30" t="str">
        <f t="shared" ca="1" si="2373"/>
        <v/>
      </c>
      <c r="H9374" s="16" t="str">
        <f t="shared" si="2360"/>
        <v/>
      </c>
      <c r="AF9374" s="67"/>
      <c r="AH9374" s="6">
        <f t="shared" ca="1" si="2358"/>
        <v>44152</v>
      </c>
      <c r="AP9374" s="10" t="str">
        <f t="shared" si="2361"/>
        <v/>
      </c>
      <c r="AQ9374" s="10" t="str">
        <f t="shared" si="2362"/>
        <v/>
      </c>
      <c r="AR9374" s="10" t="str">
        <f t="shared" si="2363"/>
        <v/>
      </c>
      <c r="AS9374" s="10" t="str">
        <f t="shared" si="2364"/>
        <v/>
      </c>
      <c r="AT9374" s="10" t="str">
        <f t="shared" si="2365"/>
        <v/>
      </c>
      <c r="AU9374" s="10" t="str">
        <f t="shared" si="2366"/>
        <v/>
      </c>
      <c r="AV9374" s="10" t="str">
        <f t="shared" si="2367"/>
        <v/>
      </c>
      <c r="AW9374" s="10" t="str">
        <f t="shared" si="2368"/>
        <v/>
      </c>
      <c r="AX9374" s="10" t="str">
        <f t="shared" si="2359"/>
        <v/>
      </c>
      <c r="AY9374" s="10" t="str">
        <f t="shared" si="2369"/>
        <v/>
      </c>
      <c r="AZ9374" s="23">
        <f t="shared" si="2370"/>
        <v>0</v>
      </c>
      <c r="BA9374" s="10">
        <f t="shared" si="2371"/>
        <v>0</v>
      </c>
    </row>
    <row r="9375" spans="1:53" x14ac:dyDescent="0.25">
      <c r="A9375" s="25" t="str">
        <f t="shared" si="2372"/>
        <v/>
      </c>
      <c r="C9375" s="1"/>
      <c r="D9375" s="1"/>
      <c r="E9375" s="1"/>
      <c r="F9375" s="1"/>
      <c r="G9375" s="3" t="str">
        <f t="shared" ca="1" si="2373"/>
        <v/>
      </c>
      <c r="H9375" s="16" t="str">
        <f t="shared" si="2360"/>
        <v/>
      </c>
      <c r="AF9375" s="67"/>
      <c r="AH9375" s="6">
        <f t="shared" ca="1" si="2358"/>
        <v>44152</v>
      </c>
      <c r="AP9375" s="10" t="str">
        <f t="shared" si="2361"/>
        <v/>
      </c>
      <c r="AQ9375" s="10" t="str">
        <f t="shared" si="2362"/>
        <v/>
      </c>
      <c r="AR9375" s="10" t="str">
        <f t="shared" si="2363"/>
        <v/>
      </c>
      <c r="AS9375" s="10" t="str">
        <f t="shared" si="2364"/>
        <v/>
      </c>
      <c r="AT9375" s="10" t="str">
        <f t="shared" si="2365"/>
        <v/>
      </c>
      <c r="AU9375" s="10" t="str">
        <f t="shared" si="2366"/>
        <v/>
      </c>
      <c r="AV9375" s="10" t="str">
        <f t="shared" si="2367"/>
        <v/>
      </c>
      <c r="AW9375" s="10" t="str">
        <f t="shared" si="2368"/>
        <v/>
      </c>
      <c r="AX9375" s="10" t="str">
        <f t="shared" si="2359"/>
        <v/>
      </c>
      <c r="AY9375" s="10" t="str">
        <f t="shared" si="2369"/>
        <v/>
      </c>
      <c r="AZ9375" s="23">
        <f t="shared" si="2370"/>
        <v>0</v>
      </c>
      <c r="BA9375" s="10">
        <f t="shared" si="2371"/>
        <v>0</v>
      </c>
    </row>
    <row r="9376" spans="1:53" x14ac:dyDescent="0.25">
      <c r="A9376" s="26" t="str">
        <f t="shared" si="2372"/>
        <v/>
      </c>
      <c r="B9376" s="28"/>
      <c r="C9376" s="29"/>
      <c r="D9376" s="29"/>
      <c r="E9376" s="29"/>
      <c r="F9376" s="29"/>
      <c r="G9376" s="30" t="str">
        <f t="shared" ca="1" si="2373"/>
        <v/>
      </c>
      <c r="H9376" s="16" t="str">
        <f t="shared" si="2360"/>
        <v/>
      </c>
      <c r="AF9376" s="67"/>
      <c r="AH9376" s="6">
        <f t="shared" ca="1" si="2358"/>
        <v>44152</v>
      </c>
      <c r="AP9376" s="10" t="str">
        <f t="shared" si="2361"/>
        <v/>
      </c>
      <c r="AQ9376" s="10" t="str">
        <f t="shared" si="2362"/>
        <v/>
      </c>
      <c r="AR9376" s="10" t="str">
        <f t="shared" si="2363"/>
        <v/>
      </c>
      <c r="AS9376" s="10" t="str">
        <f t="shared" si="2364"/>
        <v/>
      </c>
      <c r="AT9376" s="10" t="str">
        <f t="shared" si="2365"/>
        <v/>
      </c>
      <c r="AU9376" s="10" t="str">
        <f t="shared" si="2366"/>
        <v/>
      </c>
      <c r="AV9376" s="10" t="str">
        <f t="shared" si="2367"/>
        <v/>
      </c>
      <c r="AW9376" s="10" t="str">
        <f t="shared" si="2368"/>
        <v/>
      </c>
      <c r="AX9376" s="10" t="str">
        <f t="shared" si="2359"/>
        <v/>
      </c>
      <c r="AY9376" s="10" t="str">
        <f t="shared" si="2369"/>
        <v/>
      </c>
      <c r="AZ9376" s="23">
        <f t="shared" si="2370"/>
        <v>0</v>
      </c>
      <c r="BA9376" s="10">
        <f t="shared" si="2371"/>
        <v>0</v>
      </c>
    </row>
    <row r="9377" spans="1:53" x14ac:dyDescent="0.25">
      <c r="A9377" s="25" t="str">
        <f t="shared" si="2372"/>
        <v/>
      </c>
      <c r="C9377" s="1"/>
      <c r="D9377" s="1"/>
      <c r="E9377" s="1"/>
      <c r="F9377" s="1"/>
      <c r="G9377" s="3" t="str">
        <f t="shared" ca="1" si="2373"/>
        <v/>
      </c>
      <c r="H9377" s="16" t="str">
        <f t="shared" si="2360"/>
        <v/>
      </c>
      <c r="AF9377" s="67"/>
      <c r="AH9377" s="6">
        <f t="shared" ca="1" si="2358"/>
        <v>44152</v>
      </c>
      <c r="AP9377" s="10" t="str">
        <f t="shared" si="2361"/>
        <v/>
      </c>
      <c r="AQ9377" s="10" t="str">
        <f t="shared" si="2362"/>
        <v/>
      </c>
      <c r="AR9377" s="10" t="str">
        <f t="shared" si="2363"/>
        <v/>
      </c>
      <c r="AS9377" s="10" t="str">
        <f t="shared" si="2364"/>
        <v/>
      </c>
      <c r="AT9377" s="10" t="str">
        <f t="shared" si="2365"/>
        <v/>
      </c>
      <c r="AU9377" s="10" t="str">
        <f t="shared" si="2366"/>
        <v/>
      </c>
      <c r="AV9377" s="10" t="str">
        <f t="shared" si="2367"/>
        <v/>
      </c>
      <c r="AW9377" s="10" t="str">
        <f t="shared" si="2368"/>
        <v/>
      </c>
      <c r="AX9377" s="10" t="str">
        <f t="shared" si="2359"/>
        <v/>
      </c>
      <c r="AY9377" s="10" t="str">
        <f t="shared" si="2369"/>
        <v/>
      </c>
      <c r="AZ9377" s="23">
        <f t="shared" si="2370"/>
        <v>0</v>
      </c>
      <c r="BA9377" s="10">
        <f t="shared" si="2371"/>
        <v>0</v>
      </c>
    </row>
    <row r="9378" spans="1:53" x14ac:dyDescent="0.25">
      <c r="A9378" s="26" t="str">
        <f t="shared" si="2372"/>
        <v/>
      </c>
      <c r="B9378" s="28"/>
      <c r="C9378" s="29"/>
      <c r="D9378" s="29"/>
      <c r="E9378" s="29"/>
      <c r="F9378" s="29"/>
      <c r="G9378" s="30" t="str">
        <f t="shared" ca="1" si="2373"/>
        <v/>
      </c>
      <c r="H9378" s="16" t="str">
        <f t="shared" si="2360"/>
        <v/>
      </c>
      <c r="AF9378" s="67"/>
      <c r="AH9378" s="6">
        <f t="shared" ca="1" si="2358"/>
        <v>44152</v>
      </c>
      <c r="AP9378" s="10" t="str">
        <f t="shared" si="2361"/>
        <v/>
      </c>
      <c r="AQ9378" s="10" t="str">
        <f t="shared" si="2362"/>
        <v/>
      </c>
      <c r="AR9378" s="10" t="str">
        <f t="shared" si="2363"/>
        <v/>
      </c>
      <c r="AS9378" s="10" t="str">
        <f t="shared" si="2364"/>
        <v/>
      </c>
      <c r="AT9378" s="10" t="str">
        <f t="shared" si="2365"/>
        <v/>
      </c>
      <c r="AU9378" s="10" t="str">
        <f t="shared" si="2366"/>
        <v/>
      </c>
      <c r="AV9378" s="10" t="str">
        <f t="shared" si="2367"/>
        <v/>
      </c>
      <c r="AW9378" s="10" t="str">
        <f t="shared" si="2368"/>
        <v/>
      </c>
      <c r="AX9378" s="10" t="str">
        <f t="shared" si="2359"/>
        <v/>
      </c>
      <c r="AY9378" s="10" t="str">
        <f t="shared" si="2369"/>
        <v/>
      </c>
      <c r="AZ9378" s="23">
        <f t="shared" si="2370"/>
        <v>0</v>
      </c>
      <c r="BA9378" s="10">
        <f t="shared" si="2371"/>
        <v>0</v>
      </c>
    </row>
    <row r="9379" spans="1:53" x14ac:dyDescent="0.25">
      <c r="A9379" s="25" t="str">
        <f t="shared" si="2372"/>
        <v/>
      </c>
      <c r="C9379" s="1"/>
      <c r="D9379" s="1"/>
      <c r="E9379" s="1"/>
      <c r="F9379" s="1"/>
      <c r="G9379" s="3" t="str">
        <f t="shared" ca="1" si="2373"/>
        <v/>
      </c>
      <c r="H9379" s="16" t="str">
        <f t="shared" si="2360"/>
        <v/>
      </c>
      <c r="AF9379" s="67"/>
      <c r="AH9379" s="6">
        <f t="shared" ca="1" si="2358"/>
        <v>44152</v>
      </c>
      <c r="AP9379" s="10" t="str">
        <f t="shared" si="2361"/>
        <v/>
      </c>
      <c r="AQ9379" s="10" t="str">
        <f t="shared" si="2362"/>
        <v/>
      </c>
      <c r="AR9379" s="10" t="str">
        <f t="shared" si="2363"/>
        <v/>
      </c>
      <c r="AS9379" s="10" t="str">
        <f t="shared" si="2364"/>
        <v/>
      </c>
      <c r="AT9379" s="10" t="str">
        <f t="shared" si="2365"/>
        <v/>
      </c>
      <c r="AU9379" s="10" t="str">
        <f t="shared" si="2366"/>
        <v/>
      </c>
      <c r="AV9379" s="10" t="str">
        <f t="shared" si="2367"/>
        <v/>
      </c>
      <c r="AW9379" s="10" t="str">
        <f t="shared" si="2368"/>
        <v/>
      </c>
      <c r="AX9379" s="10" t="str">
        <f t="shared" si="2359"/>
        <v/>
      </c>
      <c r="AY9379" s="10" t="str">
        <f t="shared" si="2369"/>
        <v/>
      </c>
      <c r="AZ9379" s="23">
        <f t="shared" si="2370"/>
        <v>0</v>
      </c>
      <c r="BA9379" s="10">
        <f t="shared" si="2371"/>
        <v>0</v>
      </c>
    </row>
    <row r="9380" spans="1:53" x14ac:dyDescent="0.25">
      <c r="A9380" s="26" t="str">
        <f t="shared" si="2372"/>
        <v/>
      </c>
      <c r="B9380" s="28"/>
      <c r="C9380" s="29"/>
      <c r="D9380" s="29"/>
      <c r="E9380" s="29"/>
      <c r="F9380" s="29"/>
      <c r="G9380" s="30" t="str">
        <f t="shared" ca="1" si="2373"/>
        <v/>
      </c>
      <c r="H9380" s="16" t="str">
        <f t="shared" si="2360"/>
        <v/>
      </c>
      <c r="AF9380" s="67"/>
      <c r="AH9380" s="6">
        <f t="shared" ca="1" si="2358"/>
        <v>44152</v>
      </c>
      <c r="AP9380" s="10" t="str">
        <f t="shared" si="2361"/>
        <v/>
      </c>
      <c r="AQ9380" s="10" t="str">
        <f t="shared" si="2362"/>
        <v/>
      </c>
      <c r="AR9380" s="10" t="str">
        <f t="shared" si="2363"/>
        <v/>
      </c>
      <c r="AS9380" s="10" t="str">
        <f t="shared" si="2364"/>
        <v/>
      </c>
      <c r="AT9380" s="10" t="str">
        <f t="shared" si="2365"/>
        <v/>
      </c>
      <c r="AU9380" s="10" t="str">
        <f t="shared" si="2366"/>
        <v/>
      </c>
      <c r="AV9380" s="10" t="str">
        <f t="shared" si="2367"/>
        <v/>
      </c>
      <c r="AW9380" s="10" t="str">
        <f t="shared" si="2368"/>
        <v/>
      </c>
      <c r="AX9380" s="10" t="str">
        <f t="shared" si="2359"/>
        <v/>
      </c>
      <c r="AY9380" s="10" t="str">
        <f t="shared" si="2369"/>
        <v/>
      </c>
      <c r="AZ9380" s="23">
        <f t="shared" si="2370"/>
        <v>0</v>
      </c>
      <c r="BA9380" s="10">
        <f t="shared" si="2371"/>
        <v>0</v>
      </c>
    </row>
    <row r="9381" spans="1:53" x14ac:dyDescent="0.25">
      <c r="A9381" s="25" t="str">
        <f t="shared" si="2372"/>
        <v/>
      </c>
      <c r="C9381" s="1"/>
      <c r="D9381" s="1"/>
      <c r="E9381" s="1"/>
      <c r="F9381" s="1"/>
      <c r="G9381" s="3" t="str">
        <f t="shared" ca="1" si="2373"/>
        <v/>
      </c>
      <c r="H9381" s="16" t="str">
        <f t="shared" si="2360"/>
        <v/>
      </c>
      <c r="AF9381" s="67"/>
      <c r="AH9381" s="6">
        <f t="shared" ca="1" si="2358"/>
        <v>44152</v>
      </c>
      <c r="AP9381" s="10" t="str">
        <f t="shared" si="2361"/>
        <v/>
      </c>
      <c r="AQ9381" s="10" t="str">
        <f t="shared" si="2362"/>
        <v/>
      </c>
      <c r="AR9381" s="10" t="str">
        <f t="shared" si="2363"/>
        <v/>
      </c>
      <c r="AS9381" s="10" t="str">
        <f t="shared" si="2364"/>
        <v/>
      </c>
      <c r="AT9381" s="10" t="str">
        <f t="shared" si="2365"/>
        <v/>
      </c>
      <c r="AU9381" s="10" t="str">
        <f t="shared" si="2366"/>
        <v/>
      </c>
      <c r="AV9381" s="10" t="str">
        <f t="shared" si="2367"/>
        <v/>
      </c>
      <c r="AW9381" s="10" t="str">
        <f t="shared" si="2368"/>
        <v/>
      </c>
      <c r="AX9381" s="10" t="str">
        <f t="shared" si="2359"/>
        <v/>
      </c>
      <c r="AY9381" s="10" t="str">
        <f t="shared" si="2369"/>
        <v/>
      </c>
      <c r="AZ9381" s="23">
        <f t="shared" si="2370"/>
        <v>0</v>
      </c>
      <c r="BA9381" s="10">
        <f t="shared" si="2371"/>
        <v>0</v>
      </c>
    </row>
    <row r="9382" spans="1:53" x14ac:dyDescent="0.25">
      <c r="A9382" s="26" t="str">
        <f t="shared" si="2372"/>
        <v/>
      </c>
      <c r="B9382" s="28"/>
      <c r="C9382" s="29"/>
      <c r="D9382" s="29"/>
      <c r="E9382" s="29"/>
      <c r="F9382" s="29"/>
      <c r="G9382" s="30" t="str">
        <f t="shared" ca="1" si="2373"/>
        <v/>
      </c>
      <c r="H9382" s="16" t="str">
        <f t="shared" si="2360"/>
        <v/>
      </c>
      <c r="AF9382" s="67"/>
      <c r="AH9382" s="6">
        <f t="shared" ca="1" si="2358"/>
        <v>44152</v>
      </c>
      <c r="AP9382" s="10" t="str">
        <f t="shared" si="2361"/>
        <v/>
      </c>
      <c r="AQ9382" s="10" t="str">
        <f t="shared" si="2362"/>
        <v/>
      </c>
      <c r="AR9382" s="10" t="str">
        <f t="shared" si="2363"/>
        <v/>
      </c>
      <c r="AS9382" s="10" t="str">
        <f t="shared" si="2364"/>
        <v/>
      </c>
      <c r="AT9382" s="10" t="str">
        <f t="shared" si="2365"/>
        <v/>
      </c>
      <c r="AU9382" s="10" t="str">
        <f t="shared" si="2366"/>
        <v/>
      </c>
      <c r="AV9382" s="10" t="str">
        <f t="shared" si="2367"/>
        <v/>
      </c>
      <c r="AW9382" s="10" t="str">
        <f t="shared" si="2368"/>
        <v/>
      </c>
      <c r="AX9382" s="10" t="str">
        <f t="shared" si="2359"/>
        <v/>
      </c>
      <c r="AY9382" s="10" t="str">
        <f t="shared" si="2369"/>
        <v/>
      </c>
      <c r="AZ9382" s="23">
        <f t="shared" si="2370"/>
        <v>0</v>
      </c>
      <c r="BA9382" s="10">
        <f t="shared" si="2371"/>
        <v>0</v>
      </c>
    </row>
    <row r="9383" spans="1:53" x14ac:dyDescent="0.25">
      <c r="A9383" s="25" t="str">
        <f t="shared" si="2372"/>
        <v/>
      </c>
      <c r="C9383" s="1"/>
      <c r="D9383" s="1"/>
      <c r="E9383" s="1"/>
      <c r="F9383" s="1"/>
      <c r="G9383" s="3" t="str">
        <f t="shared" ca="1" si="2373"/>
        <v/>
      </c>
      <c r="H9383" s="16" t="str">
        <f t="shared" si="2360"/>
        <v/>
      </c>
      <c r="AF9383" s="67"/>
      <c r="AH9383" s="6">
        <f t="shared" ca="1" si="2358"/>
        <v>44152</v>
      </c>
      <c r="AP9383" s="10" t="str">
        <f t="shared" si="2361"/>
        <v/>
      </c>
      <c r="AQ9383" s="10" t="str">
        <f t="shared" si="2362"/>
        <v/>
      </c>
      <c r="AR9383" s="10" t="str">
        <f t="shared" si="2363"/>
        <v/>
      </c>
      <c r="AS9383" s="10" t="str">
        <f t="shared" si="2364"/>
        <v/>
      </c>
      <c r="AT9383" s="10" t="str">
        <f t="shared" si="2365"/>
        <v/>
      </c>
      <c r="AU9383" s="10" t="str">
        <f t="shared" si="2366"/>
        <v/>
      </c>
      <c r="AV9383" s="10" t="str">
        <f t="shared" si="2367"/>
        <v/>
      </c>
      <c r="AW9383" s="10" t="str">
        <f t="shared" si="2368"/>
        <v/>
      </c>
      <c r="AX9383" s="10" t="str">
        <f t="shared" si="2359"/>
        <v/>
      </c>
      <c r="AY9383" s="10" t="str">
        <f t="shared" si="2369"/>
        <v/>
      </c>
      <c r="AZ9383" s="23">
        <f t="shared" si="2370"/>
        <v>0</v>
      </c>
      <c r="BA9383" s="10">
        <f t="shared" si="2371"/>
        <v>0</v>
      </c>
    </row>
    <row r="9384" spans="1:53" x14ac:dyDescent="0.25">
      <c r="A9384" s="26" t="str">
        <f t="shared" si="2372"/>
        <v/>
      </c>
      <c r="B9384" s="28"/>
      <c r="C9384" s="29"/>
      <c r="D9384" s="29"/>
      <c r="E9384" s="29"/>
      <c r="F9384" s="29"/>
      <c r="G9384" s="30" t="str">
        <f t="shared" ca="1" si="2373"/>
        <v/>
      </c>
      <c r="H9384" s="16" t="str">
        <f t="shared" si="2360"/>
        <v/>
      </c>
      <c r="AF9384" s="67"/>
      <c r="AH9384" s="6">
        <f t="shared" ca="1" si="2358"/>
        <v>44152</v>
      </c>
      <c r="AP9384" s="10" t="str">
        <f t="shared" si="2361"/>
        <v/>
      </c>
      <c r="AQ9384" s="10" t="str">
        <f t="shared" si="2362"/>
        <v/>
      </c>
      <c r="AR9384" s="10" t="str">
        <f t="shared" si="2363"/>
        <v/>
      </c>
      <c r="AS9384" s="10" t="str">
        <f t="shared" si="2364"/>
        <v/>
      </c>
      <c r="AT9384" s="10" t="str">
        <f t="shared" si="2365"/>
        <v/>
      </c>
      <c r="AU9384" s="10" t="str">
        <f t="shared" si="2366"/>
        <v/>
      </c>
      <c r="AV9384" s="10" t="str">
        <f t="shared" si="2367"/>
        <v/>
      </c>
      <c r="AW9384" s="10" t="str">
        <f t="shared" si="2368"/>
        <v/>
      </c>
      <c r="AX9384" s="10" t="str">
        <f t="shared" si="2359"/>
        <v/>
      </c>
      <c r="AY9384" s="10" t="str">
        <f t="shared" si="2369"/>
        <v/>
      </c>
      <c r="AZ9384" s="23">
        <f t="shared" si="2370"/>
        <v>0</v>
      </c>
      <c r="BA9384" s="10">
        <f t="shared" si="2371"/>
        <v>0</v>
      </c>
    </row>
    <row r="9385" spans="1:53" x14ac:dyDescent="0.25">
      <c r="A9385" s="25" t="str">
        <f t="shared" si="2372"/>
        <v/>
      </c>
      <c r="C9385" s="1"/>
      <c r="D9385" s="1"/>
      <c r="E9385" s="1"/>
      <c r="F9385" s="1"/>
      <c r="G9385" s="3" t="str">
        <f t="shared" ca="1" si="2373"/>
        <v/>
      </c>
      <c r="H9385" s="16" t="str">
        <f t="shared" si="2360"/>
        <v/>
      </c>
      <c r="AF9385" s="67"/>
      <c r="AH9385" s="6">
        <f t="shared" ca="1" si="2358"/>
        <v>44152</v>
      </c>
      <c r="AP9385" s="10" t="str">
        <f t="shared" si="2361"/>
        <v/>
      </c>
      <c r="AQ9385" s="10" t="str">
        <f t="shared" si="2362"/>
        <v/>
      </c>
      <c r="AR9385" s="10" t="str">
        <f t="shared" si="2363"/>
        <v/>
      </c>
      <c r="AS9385" s="10" t="str">
        <f t="shared" si="2364"/>
        <v/>
      </c>
      <c r="AT9385" s="10" t="str">
        <f t="shared" si="2365"/>
        <v/>
      </c>
      <c r="AU9385" s="10" t="str">
        <f t="shared" si="2366"/>
        <v/>
      </c>
      <c r="AV9385" s="10" t="str">
        <f t="shared" si="2367"/>
        <v/>
      </c>
      <c r="AW9385" s="10" t="str">
        <f t="shared" si="2368"/>
        <v/>
      </c>
      <c r="AX9385" s="10" t="str">
        <f t="shared" si="2359"/>
        <v/>
      </c>
      <c r="AY9385" s="10" t="str">
        <f t="shared" si="2369"/>
        <v/>
      </c>
      <c r="AZ9385" s="23">
        <f t="shared" si="2370"/>
        <v>0</v>
      </c>
      <c r="BA9385" s="10">
        <f t="shared" si="2371"/>
        <v>0</v>
      </c>
    </row>
    <row r="9386" spans="1:53" x14ac:dyDescent="0.25">
      <c r="A9386" s="26" t="str">
        <f t="shared" si="2372"/>
        <v/>
      </c>
      <c r="B9386" s="28"/>
      <c r="C9386" s="29"/>
      <c r="D9386" s="29"/>
      <c r="E9386" s="29"/>
      <c r="F9386" s="29"/>
      <c r="G9386" s="30" t="str">
        <f t="shared" ca="1" si="2373"/>
        <v/>
      </c>
      <c r="H9386" s="16" t="str">
        <f t="shared" si="2360"/>
        <v/>
      </c>
      <c r="AF9386" s="67"/>
      <c r="AH9386" s="6">
        <f t="shared" ca="1" si="2358"/>
        <v>44152</v>
      </c>
      <c r="AP9386" s="10" t="str">
        <f t="shared" si="2361"/>
        <v/>
      </c>
      <c r="AQ9386" s="10" t="str">
        <f t="shared" si="2362"/>
        <v/>
      </c>
      <c r="AR9386" s="10" t="str">
        <f t="shared" si="2363"/>
        <v/>
      </c>
      <c r="AS9386" s="10" t="str">
        <f t="shared" si="2364"/>
        <v/>
      </c>
      <c r="AT9386" s="10" t="str">
        <f t="shared" si="2365"/>
        <v/>
      </c>
      <c r="AU9386" s="10" t="str">
        <f t="shared" si="2366"/>
        <v/>
      </c>
      <c r="AV9386" s="10" t="str">
        <f t="shared" si="2367"/>
        <v/>
      </c>
      <c r="AW9386" s="10" t="str">
        <f t="shared" si="2368"/>
        <v/>
      </c>
      <c r="AX9386" s="10" t="str">
        <f t="shared" si="2359"/>
        <v/>
      </c>
      <c r="AY9386" s="10" t="str">
        <f t="shared" si="2369"/>
        <v/>
      </c>
      <c r="AZ9386" s="23">
        <f t="shared" si="2370"/>
        <v>0</v>
      </c>
      <c r="BA9386" s="10">
        <f t="shared" si="2371"/>
        <v>0</v>
      </c>
    </row>
    <row r="9387" spans="1:53" x14ac:dyDescent="0.25">
      <c r="A9387" s="25" t="str">
        <f t="shared" si="2372"/>
        <v/>
      </c>
      <c r="C9387" s="1"/>
      <c r="D9387" s="1"/>
      <c r="E9387" s="1"/>
      <c r="F9387" s="1"/>
      <c r="G9387" s="3" t="str">
        <f t="shared" ca="1" si="2373"/>
        <v/>
      </c>
      <c r="H9387" s="16" t="str">
        <f t="shared" si="2360"/>
        <v/>
      </c>
      <c r="AF9387" s="67"/>
      <c r="AH9387" s="6">
        <f t="shared" ca="1" si="2358"/>
        <v>44152</v>
      </c>
      <c r="AP9387" s="10" t="str">
        <f t="shared" si="2361"/>
        <v/>
      </c>
      <c r="AQ9387" s="10" t="str">
        <f t="shared" si="2362"/>
        <v/>
      </c>
      <c r="AR9387" s="10" t="str">
        <f t="shared" si="2363"/>
        <v/>
      </c>
      <c r="AS9387" s="10" t="str">
        <f t="shared" si="2364"/>
        <v/>
      </c>
      <c r="AT9387" s="10" t="str">
        <f t="shared" si="2365"/>
        <v/>
      </c>
      <c r="AU9387" s="10" t="str">
        <f t="shared" si="2366"/>
        <v/>
      </c>
      <c r="AV9387" s="10" t="str">
        <f t="shared" si="2367"/>
        <v/>
      </c>
      <c r="AW9387" s="10" t="str">
        <f t="shared" si="2368"/>
        <v/>
      </c>
      <c r="AX9387" s="10" t="str">
        <f t="shared" si="2359"/>
        <v/>
      </c>
      <c r="AY9387" s="10" t="str">
        <f t="shared" si="2369"/>
        <v/>
      </c>
      <c r="AZ9387" s="23">
        <f t="shared" si="2370"/>
        <v>0</v>
      </c>
      <c r="BA9387" s="10">
        <f t="shared" si="2371"/>
        <v>0</v>
      </c>
    </row>
    <row r="9388" spans="1:53" x14ac:dyDescent="0.25">
      <c r="A9388" s="26" t="str">
        <f t="shared" si="2372"/>
        <v/>
      </c>
      <c r="B9388" s="28"/>
      <c r="C9388" s="29"/>
      <c r="D9388" s="29"/>
      <c r="E9388" s="29"/>
      <c r="F9388" s="29"/>
      <c r="G9388" s="30" t="str">
        <f t="shared" ca="1" si="2373"/>
        <v/>
      </c>
      <c r="H9388" s="16" t="str">
        <f t="shared" si="2360"/>
        <v/>
      </c>
      <c r="AF9388" s="67"/>
      <c r="AH9388" s="6">
        <f t="shared" ca="1" si="2358"/>
        <v>44152</v>
      </c>
      <c r="AP9388" s="10" t="str">
        <f t="shared" si="2361"/>
        <v/>
      </c>
      <c r="AQ9388" s="10" t="str">
        <f t="shared" si="2362"/>
        <v/>
      </c>
      <c r="AR9388" s="10" t="str">
        <f t="shared" si="2363"/>
        <v/>
      </c>
      <c r="AS9388" s="10" t="str">
        <f t="shared" si="2364"/>
        <v/>
      </c>
      <c r="AT9388" s="10" t="str">
        <f t="shared" si="2365"/>
        <v/>
      </c>
      <c r="AU9388" s="10" t="str">
        <f t="shared" si="2366"/>
        <v/>
      </c>
      <c r="AV9388" s="10" t="str">
        <f t="shared" si="2367"/>
        <v/>
      </c>
      <c r="AW9388" s="10" t="str">
        <f t="shared" si="2368"/>
        <v/>
      </c>
      <c r="AX9388" s="10" t="str">
        <f t="shared" si="2359"/>
        <v/>
      </c>
      <c r="AY9388" s="10" t="str">
        <f t="shared" si="2369"/>
        <v/>
      </c>
      <c r="AZ9388" s="23">
        <f t="shared" si="2370"/>
        <v>0</v>
      </c>
      <c r="BA9388" s="10">
        <f t="shared" si="2371"/>
        <v>0</v>
      </c>
    </row>
    <row r="9389" spans="1:53" x14ac:dyDescent="0.25">
      <c r="A9389" s="25" t="str">
        <f t="shared" si="2372"/>
        <v/>
      </c>
      <c r="C9389" s="1"/>
      <c r="D9389" s="1"/>
      <c r="E9389" s="1"/>
      <c r="F9389" s="1"/>
      <c r="G9389" s="3" t="str">
        <f t="shared" ca="1" si="2373"/>
        <v/>
      </c>
      <c r="H9389" s="16" t="str">
        <f t="shared" si="2360"/>
        <v/>
      </c>
      <c r="AF9389" s="67"/>
      <c r="AH9389" s="6">
        <f t="shared" ca="1" si="2358"/>
        <v>44152</v>
      </c>
      <c r="AP9389" s="10" t="str">
        <f t="shared" si="2361"/>
        <v/>
      </c>
      <c r="AQ9389" s="10" t="str">
        <f t="shared" si="2362"/>
        <v/>
      </c>
      <c r="AR9389" s="10" t="str">
        <f t="shared" si="2363"/>
        <v/>
      </c>
      <c r="AS9389" s="10" t="str">
        <f t="shared" si="2364"/>
        <v/>
      </c>
      <c r="AT9389" s="10" t="str">
        <f t="shared" si="2365"/>
        <v/>
      </c>
      <c r="AU9389" s="10" t="str">
        <f t="shared" si="2366"/>
        <v/>
      </c>
      <c r="AV9389" s="10" t="str">
        <f t="shared" si="2367"/>
        <v/>
      </c>
      <c r="AW9389" s="10" t="str">
        <f t="shared" si="2368"/>
        <v/>
      </c>
      <c r="AX9389" s="10" t="str">
        <f t="shared" si="2359"/>
        <v/>
      </c>
      <c r="AY9389" s="10" t="str">
        <f t="shared" si="2369"/>
        <v/>
      </c>
      <c r="AZ9389" s="23">
        <f t="shared" si="2370"/>
        <v>0</v>
      </c>
      <c r="BA9389" s="10">
        <f t="shared" si="2371"/>
        <v>0</v>
      </c>
    </row>
    <row r="9390" spans="1:53" x14ac:dyDescent="0.25">
      <c r="A9390" s="26" t="str">
        <f t="shared" si="2372"/>
        <v/>
      </c>
      <c r="B9390" s="28"/>
      <c r="C9390" s="29"/>
      <c r="D9390" s="29"/>
      <c r="E9390" s="29"/>
      <c r="F9390" s="29"/>
      <c r="G9390" s="30" t="str">
        <f t="shared" ca="1" si="2373"/>
        <v/>
      </c>
      <c r="H9390" s="16" t="str">
        <f t="shared" si="2360"/>
        <v/>
      </c>
      <c r="AF9390" s="67"/>
      <c r="AH9390" s="6">
        <f t="shared" ca="1" si="2358"/>
        <v>44152</v>
      </c>
      <c r="AP9390" s="10" t="str">
        <f t="shared" si="2361"/>
        <v/>
      </c>
      <c r="AQ9390" s="10" t="str">
        <f t="shared" si="2362"/>
        <v/>
      </c>
      <c r="AR9390" s="10" t="str">
        <f t="shared" si="2363"/>
        <v/>
      </c>
      <c r="AS9390" s="10" t="str">
        <f t="shared" si="2364"/>
        <v/>
      </c>
      <c r="AT9390" s="10" t="str">
        <f t="shared" si="2365"/>
        <v/>
      </c>
      <c r="AU9390" s="10" t="str">
        <f t="shared" si="2366"/>
        <v/>
      </c>
      <c r="AV9390" s="10" t="str">
        <f t="shared" si="2367"/>
        <v/>
      </c>
      <c r="AW9390" s="10" t="str">
        <f t="shared" si="2368"/>
        <v/>
      </c>
      <c r="AX9390" s="10" t="str">
        <f t="shared" si="2359"/>
        <v/>
      </c>
      <c r="AY9390" s="10" t="str">
        <f t="shared" si="2369"/>
        <v/>
      </c>
      <c r="AZ9390" s="23">
        <f t="shared" si="2370"/>
        <v>0</v>
      </c>
      <c r="BA9390" s="10">
        <f t="shared" si="2371"/>
        <v>0</v>
      </c>
    </row>
    <row r="9391" spans="1:53" x14ac:dyDescent="0.25">
      <c r="A9391" s="25" t="str">
        <f t="shared" si="2372"/>
        <v/>
      </c>
      <c r="C9391" s="1"/>
      <c r="D9391" s="1"/>
      <c r="E9391" s="1"/>
      <c r="F9391" s="1"/>
      <c r="G9391" s="3" t="str">
        <f t="shared" ca="1" si="2373"/>
        <v/>
      </c>
      <c r="H9391" s="16" t="str">
        <f t="shared" si="2360"/>
        <v/>
      </c>
      <c r="AF9391" s="67"/>
      <c r="AH9391" s="6">
        <f t="shared" ca="1" si="2358"/>
        <v>44152</v>
      </c>
      <c r="AP9391" s="10" t="str">
        <f t="shared" si="2361"/>
        <v/>
      </c>
      <c r="AQ9391" s="10" t="str">
        <f t="shared" si="2362"/>
        <v/>
      </c>
      <c r="AR9391" s="10" t="str">
        <f t="shared" si="2363"/>
        <v/>
      </c>
      <c r="AS9391" s="10" t="str">
        <f t="shared" si="2364"/>
        <v/>
      </c>
      <c r="AT9391" s="10" t="str">
        <f t="shared" si="2365"/>
        <v/>
      </c>
      <c r="AU9391" s="10" t="str">
        <f t="shared" si="2366"/>
        <v/>
      </c>
      <c r="AV9391" s="10" t="str">
        <f t="shared" si="2367"/>
        <v/>
      </c>
      <c r="AW9391" s="10" t="str">
        <f t="shared" si="2368"/>
        <v/>
      </c>
      <c r="AX9391" s="10" t="str">
        <f t="shared" si="2359"/>
        <v/>
      </c>
      <c r="AY9391" s="10" t="str">
        <f t="shared" si="2369"/>
        <v/>
      </c>
      <c r="AZ9391" s="23">
        <f t="shared" si="2370"/>
        <v>0</v>
      </c>
      <c r="BA9391" s="10">
        <f t="shared" si="2371"/>
        <v>0</v>
      </c>
    </row>
    <row r="9392" spans="1:53" x14ac:dyDescent="0.25">
      <c r="A9392" s="26" t="str">
        <f t="shared" si="2372"/>
        <v/>
      </c>
      <c r="B9392" s="28"/>
      <c r="C9392" s="29"/>
      <c r="D9392" s="29"/>
      <c r="E9392" s="29"/>
      <c r="F9392" s="29"/>
      <c r="G9392" s="30" t="str">
        <f t="shared" ca="1" si="2373"/>
        <v/>
      </c>
      <c r="H9392" s="16" t="str">
        <f t="shared" si="2360"/>
        <v/>
      </c>
      <c r="AF9392" s="67"/>
      <c r="AH9392" s="6">
        <f t="shared" ca="1" si="2358"/>
        <v>44152</v>
      </c>
      <c r="AP9392" s="10" t="str">
        <f t="shared" si="2361"/>
        <v/>
      </c>
      <c r="AQ9392" s="10" t="str">
        <f t="shared" si="2362"/>
        <v/>
      </c>
      <c r="AR9392" s="10" t="str">
        <f t="shared" si="2363"/>
        <v/>
      </c>
      <c r="AS9392" s="10" t="str">
        <f t="shared" si="2364"/>
        <v/>
      </c>
      <c r="AT9392" s="10" t="str">
        <f t="shared" si="2365"/>
        <v/>
      </c>
      <c r="AU9392" s="10" t="str">
        <f t="shared" si="2366"/>
        <v/>
      </c>
      <c r="AV9392" s="10" t="str">
        <f t="shared" si="2367"/>
        <v/>
      </c>
      <c r="AW9392" s="10" t="str">
        <f t="shared" si="2368"/>
        <v/>
      </c>
      <c r="AX9392" s="10" t="str">
        <f t="shared" si="2359"/>
        <v/>
      </c>
      <c r="AY9392" s="10" t="str">
        <f t="shared" si="2369"/>
        <v/>
      </c>
      <c r="AZ9392" s="23">
        <f t="shared" si="2370"/>
        <v>0</v>
      </c>
      <c r="BA9392" s="10">
        <f t="shared" si="2371"/>
        <v>0</v>
      </c>
    </row>
    <row r="9393" spans="1:53" x14ac:dyDescent="0.25">
      <c r="A9393" s="25" t="str">
        <f t="shared" si="2372"/>
        <v/>
      </c>
      <c r="C9393" s="1"/>
      <c r="D9393" s="1"/>
      <c r="E9393" s="1"/>
      <c r="F9393" s="1"/>
      <c r="G9393" s="3" t="str">
        <f t="shared" ca="1" si="2373"/>
        <v/>
      </c>
      <c r="H9393" s="16" t="str">
        <f t="shared" si="2360"/>
        <v/>
      </c>
      <c r="AF9393" s="67"/>
      <c r="AH9393" s="6">
        <f t="shared" ca="1" si="2358"/>
        <v>44152</v>
      </c>
      <c r="AP9393" s="10" t="str">
        <f t="shared" si="2361"/>
        <v/>
      </c>
      <c r="AQ9393" s="10" t="str">
        <f t="shared" si="2362"/>
        <v/>
      </c>
      <c r="AR9393" s="10" t="str">
        <f t="shared" si="2363"/>
        <v/>
      </c>
      <c r="AS9393" s="10" t="str">
        <f t="shared" si="2364"/>
        <v/>
      </c>
      <c r="AT9393" s="10" t="str">
        <f t="shared" si="2365"/>
        <v/>
      </c>
      <c r="AU9393" s="10" t="str">
        <f t="shared" si="2366"/>
        <v/>
      </c>
      <c r="AV9393" s="10" t="str">
        <f t="shared" si="2367"/>
        <v/>
      </c>
      <c r="AW9393" s="10" t="str">
        <f t="shared" si="2368"/>
        <v/>
      </c>
      <c r="AX9393" s="10" t="str">
        <f t="shared" si="2359"/>
        <v/>
      </c>
      <c r="AY9393" s="10" t="str">
        <f t="shared" si="2369"/>
        <v/>
      </c>
      <c r="AZ9393" s="23">
        <f t="shared" si="2370"/>
        <v>0</v>
      </c>
      <c r="BA9393" s="10">
        <f t="shared" si="2371"/>
        <v>0</v>
      </c>
    </row>
    <row r="9394" spans="1:53" x14ac:dyDescent="0.25">
      <c r="A9394" s="26" t="str">
        <f t="shared" si="2372"/>
        <v/>
      </c>
      <c r="B9394" s="28"/>
      <c r="C9394" s="29"/>
      <c r="D9394" s="29"/>
      <c r="E9394" s="29"/>
      <c r="F9394" s="29"/>
      <c r="G9394" s="30" t="str">
        <f t="shared" ca="1" si="2373"/>
        <v/>
      </c>
      <c r="H9394" s="16" t="str">
        <f t="shared" si="2360"/>
        <v/>
      </c>
      <c r="AF9394" s="67"/>
      <c r="AH9394" s="6">
        <f t="shared" ca="1" si="2358"/>
        <v>44152</v>
      </c>
      <c r="AP9394" s="10" t="str">
        <f t="shared" si="2361"/>
        <v/>
      </c>
      <c r="AQ9394" s="10" t="str">
        <f t="shared" si="2362"/>
        <v/>
      </c>
      <c r="AR9394" s="10" t="str">
        <f t="shared" si="2363"/>
        <v/>
      </c>
      <c r="AS9394" s="10" t="str">
        <f t="shared" si="2364"/>
        <v/>
      </c>
      <c r="AT9394" s="10" t="str">
        <f t="shared" si="2365"/>
        <v/>
      </c>
      <c r="AU9394" s="10" t="str">
        <f t="shared" si="2366"/>
        <v/>
      </c>
      <c r="AV9394" s="10" t="str">
        <f t="shared" si="2367"/>
        <v/>
      </c>
      <c r="AW9394" s="10" t="str">
        <f t="shared" si="2368"/>
        <v/>
      </c>
      <c r="AX9394" s="10" t="str">
        <f t="shared" si="2359"/>
        <v/>
      </c>
      <c r="AY9394" s="10" t="str">
        <f t="shared" si="2369"/>
        <v/>
      </c>
      <c r="AZ9394" s="23">
        <f t="shared" si="2370"/>
        <v>0</v>
      </c>
      <c r="BA9394" s="10">
        <f t="shared" si="2371"/>
        <v>0</v>
      </c>
    </row>
    <row r="9395" spans="1:53" x14ac:dyDescent="0.25">
      <c r="A9395" s="25" t="str">
        <f t="shared" si="2372"/>
        <v/>
      </c>
      <c r="C9395" s="1"/>
      <c r="D9395" s="1"/>
      <c r="E9395" s="1"/>
      <c r="F9395" s="1"/>
      <c r="G9395" s="3" t="str">
        <f t="shared" ca="1" si="2373"/>
        <v/>
      </c>
      <c r="H9395" s="16" t="str">
        <f t="shared" si="2360"/>
        <v/>
      </c>
      <c r="AF9395" s="67"/>
      <c r="AH9395" s="6">
        <f t="shared" ca="1" si="2358"/>
        <v>44152</v>
      </c>
      <c r="AP9395" s="10" t="str">
        <f t="shared" si="2361"/>
        <v/>
      </c>
      <c r="AQ9395" s="10" t="str">
        <f t="shared" si="2362"/>
        <v/>
      </c>
      <c r="AR9395" s="10" t="str">
        <f t="shared" si="2363"/>
        <v/>
      </c>
      <c r="AS9395" s="10" t="str">
        <f t="shared" si="2364"/>
        <v/>
      </c>
      <c r="AT9395" s="10" t="str">
        <f t="shared" si="2365"/>
        <v/>
      </c>
      <c r="AU9395" s="10" t="str">
        <f t="shared" si="2366"/>
        <v/>
      </c>
      <c r="AV9395" s="10" t="str">
        <f t="shared" si="2367"/>
        <v/>
      </c>
      <c r="AW9395" s="10" t="str">
        <f t="shared" si="2368"/>
        <v/>
      </c>
      <c r="AX9395" s="10" t="str">
        <f t="shared" si="2359"/>
        <v/>
      </c>
      <c r="AY9395" s="10" t="str">
        <f t="shared" si="2369"/>
        <v/>
      </c>
      <c r="AZ9395" s="23">
        <f t="shared" si="2370"/>
        <v>0</v>
      </c>
      <c r="BA9395" s="10">
        <f t="shared" si="2371"/>
        <v>0</v>
      </c>
    </row>
    <row r="9396" spans="1:53" x14ac:dyDescent="0.25">
      <c r="A9396" s="26" t="str">
        <f t="shared" si="2372"/>
        <v/>
      </c>
      <c r="B9396" s="28"/>
      <c r="C9396" s="29"/>
      <c r="D9396" s="29"/>
      <c r="E9396" s="29"/>
      <c r="F9396" s="29"/>
      <c r="G9396" s="30" t="str">
        <f t="shared" ca="1" si="2373"/>
        <v/>
      </c>
      <c r="H9396" s="16" t="str">
        <f t="shared" si="2360"/>
        <v/>
      </c>
      <c r="AF9396" s="67"/>
      <c r="AH9396" s="6">
        <f t="shared" ca="1" si="2358"/>
        <v>44152</v>
      </c>
      <c r="AP9396" s="10" t="str">
        <f t="shared" si="2361"/>
        <v/>
      </c>
      <c r="AQ9396" s="10" t="str">
        <f t="shared" si="2362"/>
        <v/>
      </c>
      <c r="AR9396" s="10" t="str">
        <f t="shared" si="2363"/>
        <v/>
      </c>
      <c r="AS9396" s="10" t="str">
        <f t="shared" si="2364"/>
        <v/>
      </c>
      <c r="AT9396" s="10" t="str">
        <f t="shared" si="2365"/>
        <v/>
      </c>
      <c r="AU9396" s="10" t="str">
        <f t="shared" si="2366"/>
        <v/>
      </c>
      <c r="AV9396" s="10" t="str">
        <f t="shared" si="2367"/>
        <v/>
      </c>
      <c r="AW9396" s="10" t="str">
        <f t="shared" si="2368"/>
        <v/>
      </c>
      <c r="AX9396" s="10" t="str">
        <f t="shared" si="2359"/>
        <v/>
      </c>
      <c r="AY9396" s="10" t="str">
        <f t="shared" si="2369"/>
        <v/>
      </c>
      <c r="AZ9396" s="23">
        <f t="shared" si="2370"/>
        <v>0</v>
      </c>
      <c r="BA9396" s="10">
        <f t="shared" si="2371"/>
        <v>0</v>
      </c>
    </row>
    <row r="9397" spans="1:53" x14ac:dyDescent="0.25">
      <c r="A9397" s="25" t="str">
        <f t="shared" si="2372"/>
        <v/>
      </c>
      <c r="C9397" s="1"/>
      <c r="D9397" s="1"/>
      <c r="E9397" s="1"/>
      <c r="F9397" s="1"/>
      <c r="G9397" s="3" t="str">
        <f t="shared" ca="1" si="2373"/>
        <v/>
      </c>
      <c r="H9397" s="16" t="str">
        <f t="shared" si="2360"/>
        <v/>
      </c>
      <c r="AF9397" s="67"/>
      <c r="AH9397" s="6">
        <f t="shared" ca="1" si="2358"/>
        <v>44152</v>
      </c>
      <c r="AP9397" s="10" t="str">
        <f t="shared" si="2361"/>
        <v/>
      </c>
      <c r="AQ9397" s="10" t="str">
        <f t="shared" si="2362"/>
        <v/>
      </c>
      <c r="AR9397" s="10" t="str">
        <f t="shared" si="2363"/>
        <v/>
      </c>
      <c r="AS9397" s="10" t="str">
        <f t="shared" si="2364"/>
        <v/>
      </c>
      <c r="AT9397" s="10" t="str">
        <f t="shared" si="2365"/>
        <v/>
      </c>
      <c r="AU9397" s="10" t="str">
        <f t="shared" si="2366"/>
        <v/>
      </c>
      <c r="AV9397" s="10" t="str">
        <f t="shared" si="2367"/>
        <v/>
      </c>
      <c r="AW9397" s="10" t="str">
        <f t="shared" si="2368"/>
        <v/>
      </c>
      <c r="AX9397" s="10" t="str">
        <f t="shared" si="2359"/>
        <v/>
      </c>
      <c r="AY9397" s="10" t="str">
        <f t="shared" si="2369"/>
        <v/>
      </c>
      <c r="AZ9397" s="23">
        <f t="shared" si="2370"/>
        <v>0</v>
      </c>
      <c r="BA9397" s="10">
        <f t="shared" si="2371"/>
        <v>0</v>
      </c>
    </row>
    <row r="9398" spans="1:53" x14ac:dyDescent="0.25">
      <c r="A9398" s="26" t="str">
        <f t="shared" si="2372"/>
        <v/>
      </c>
      <c r="B9398" s="28"/>
      <c r="C9398" s="29"/>
      <c r="D9398" s="29"/>
      <c r="E9398" s="29"/>
      <c r="F9398" s="29"/>
      <c r="G9398" s="30" t="str">
        <f t="shared" ca="1" si="2373"/>
        <v/>
      </c>
      <c r="H9398" s="16" t="str">
        <f t="shared" si="2360"/>
        <v/>
      </c>
      <c r="AF9398" s="67"/>
      <c r="AH9398" s="6">
        <f t="shared" ca="1" si="2358"/>
        <v>44152</v>
      </c>
      <c r="AP9398" s="10" t="str">
        <f t="shared" si="2361"/>
        <v/>
      </c>
      <c r="AQ9398" s="10" t="str">
        <f t="shared" si="2362"/>
        <v/>
      </c>
      <c r="AR9398" s="10" t="str">
        <f t="shared" si="2363"/>
        <v/>
      </c>
      <c r="AS9398" s="10" t="str">
        <f t="shared" si="2364"/>
        <v/>
      </c>
      <c r="AT9398" s="10" t="str">
        <f t="shared" si="2365"/>
        <v/>
      </c>
      <c r="AU9398" s="10" t="str">
        <f t="shared" si="2366"/>
        <v/>
      </c>
      <c r="AV9398" s="10" t="str">
        <f t="shared" si="2367"/>
        <v/>
      </c>
      <c r="AW9398" s="10" t="str">
        <f t="shared" si="2368"/>
        <v/>
      </c>
      <c r="AX9398" s="10" t="str">
        <f t="shared" si="2359"/>
        <v/>
      </c>
      <c r="AY9398" s="10" t="str">
        <f t="shared" si="2369"/>
        <v/>
      </c>
      <c r="AZ9398" s="23">
        <f t="shared" si="2370"/>
        <v>0</v>
      </c>
      <c r="BA9398" s="10">
        <f t="shared" si="2371"/>
        <v>0</v>
      </c>
    </row>
    <row r="9399" spans="1:53" x14ac:dyDescent="0.25">
      <c r="A9399" s="25" t="str">
        <f t="shared" si="2372"/>
        <v/>
      </c>
      <c r="C9399" s="1"/>
      <c r="D9399" s="1"/>
      <c r="E9399" s="1"/>
      <c r="F9399" s="1"/>
      <c r="G9399" s="3" t="str">
        <f t="shared" ca="1" si="2373"/>
        <v/>
      </c>
      <c r="H9399" s="16" t="str">
        <f t="shared" si="2360"/>
        <v/>
      </c>
      <c r="AF9399" s="67"/>
      <c r="AH9399" s="6">
        <f t="shared" ca="1" si="2358"/>
        <v>44152</v>
      </c>
      <c r="AP9399" s="10" t="str">
        <f t="shared" si="2361"/>
        <v/>
      </c>
      <c r="AQ9399" s="10" t="str">
        <f t="shared" si="2362"/>
        <v/>
      </c>
      <c r="AR9399" s="10" t="str">
        <f t="shared" si="2363"/>
        <v/>
      </c>
      <c r="AS9399" s="10" t="str">
        <f t="shared" si="2364"/>
        <v/>
      </c>
      <c r="AT9399" s="10" t="str">
        <f t="shared" si="2365"/>
        <v/>
      </c>
      <c r="AU9399" s="10" t="str">
        <f t="shared" si="2366"/>
        <v/>
      </c>
      <c r="AV9399" s="10" t="str">
        <f t="shared" si="2367"/>
        <v/>
      </c>
      <c r="AW9399" s="10" t="str">
        <f t="shared" si="2368"/>
        <v/>
      </c>
      <c r="AX9399" s="10" t="str">
        <f t="shared" si="2359"/>
        <v/>
      </c>
      <c r="AY9399" s="10" t="str">
        <f t="shared" si="2369"/>
        <v/>
      </c>
      <c r="AZ9399" s="23">
        <f t="shared" si="2370"/>
        <v>0</v>
      </c>
      <c r="BA9399" s="10">
        <f t="shared" si="2371"/>
        <v>0</v>
      </c>
    </row>
    <row r="9400" spans="1:53" x14ac:dyDescent="0.25">
      <c r="A9400" s="26" t="str">
        <f t="shared" si="2372"/>
        <v/>
      </c>
      <c r="B9400" s="28"/>
      <c r="C9400" s="29"/>
      <c r="D9400" s="29"/>
      <c r="E9400" s="29"/>
      <c r="F9400" s="29"/>
      <c r="G9400" s="30" t="str">
        <f t="shared" ca="1" si="2373"/>
        <v/>
      </c>
      <c r="H9400" s="16" t="str">
        <f t="shared" si="2360"/>
        <v/>
      </c>
      <c r="AF9400" s="67"/>
      <c r="AH9400" s="6">
        <f t="shared" ca="1" si="2358"/>
        <v>44152</v>
      </c>
      <c r="AP9400" s="10" t="str">
        <f t="shared" si="2361"/>
        <v/>
      </c>
      <c r="AQ9400" s="10" t="str">
        <f t="shared" si="2362"/>
        <v/>
      </c>
      <c r="AR9400" s="10" t="str">
        <f t="shared" si="2363"/>
        <v/>
      </c>
      <c r="AS9400" s="10" t="str">
        <f t="shared" si="2364"/>
        <v/>
      </c>
      <c r="AT9400" s="10" t="str">
        <f t="shared" si="2365"/>
        <v/>
      </c>
      <c r="AU9400" s="10" t="str">
        <f t="shared" si="2366"/>
        <v/>
      </c>
      <c r="AV9400" s="10" t="str">
        <f t="shared" si="2367"/>
        <v/>
      </c>
      <c r="AW9400" s="10" t="str">
        <f t="shared" si="2368"/>
        <v/>
      </c>
      <c r="AX9400" s="10" t="str">
        <f t="shared" si="2359"/>
        <v/>
      </c>
      <c r="AY9400" s="10" t="str">
        <f t="shared" si="2369"/>
        <v/>
      </c>
      <c r="AZ9400" s="23">
        <f t="shared" si="2370"/>
        <v>0</v>
      </c>
      <c r="BA9400" s="10">
        <f t="shared" si="2371"/>
        <v>0</v>
      </c>
    </row>
    <row r="9401" spans="1:53" x14ac:dyDescent="0.25">
      <c r="A9401" s="25" t="str">
        <f t="shared" si="2372"/>
        <v/>
      </c>
      <c r="C9401" s="1"/>
      <c r="D9401" s="1"/>
      <c r="E9401" s="1"/>
      <c r="F9401" s="1"/>
      <c r="G9401" s="3" t="str">
        <f t="shared" ca="1" si="2373"/>
        <v/>
      </c>
      <c r="H9401" s="16" t="str">
        <f t="shared" si="2360"/>
        <v/>
      </c>
      <c r="AF9401" s="67"/>
      <c r="AH9401" s="6">
        <f t="shared" ca="1" si="2358"/>
        <v>44152</v>
      </c>
      <c r="AP9401" s="10" t="str">
        <f t="shared" si="2361"/>
        <v/>
      </c>
      <c r="AQ9401" s="10" t="str">
        <f t="shared" si="2362"/>
        <v/>
      </c>
      <c r="AR9401" s="10" t="str">
        <f t="shared" si="2363"/>
        <v/>
      </c>
      <c r="AS9401" s="10" t="str">
        <f t="shared" si="2364"/>
        <v/>
      </c>
      <c r="AT9401" s="10" t="str">
        <f t="shared" si="2365"/>
        <v/>
      </c>
      <c r="AU9401" s="10" t="str">
        <f t="shared" si="2366"/>
        <v/>
      </c>
      <c r="AV9401" s="10" t="str">
        <f t="shared" si="2367"/>
        <v/>
      </c>
      <c r="AW9401" s="10" t="str">
        <f t="shared" si="2368"/>
        <v/>
      </c>
      <c r="AX9401" s="10" t="str">
        <f t="shared" si="2359"/>
        <v/>
      </c>
      <c r="AY9401" s="10" t="str">
        <f t="shared" si="2369"/>
        <v/>
      </c>
      <c r="AZ9401" s="23">
        <f t="shared" si="2370"/>
        <v>0</v>
      </c>
      <c r="BA9401" s="10">
        <f t="shared" si="2371"/>
        <v>0</v>
      </c>
    </row>
    <row r="9402" spans="1:53" x14ac:dyDescent="0.25">
      <c r="A9402" s="26" t="str">
        <f t="shared" si="2372"/>
        <v/>
      </c>
      <c r="B9402" s="28"/>
      <c r="C9402" s="29"/>
      <c r="D9402" s="29"/>
      <c r="E9402" s="29"/>
      <c r="F9402" s="29"/>
      <c r="G9402" s="30" t="str">
        <f t="shared" ca="1" si="2373"/>
        <v/>
      </c>
      <c r="H9402" s="16" t="str">
        <f t="shared" si="2360"/>
        <v/>
      </c>
      <c r="AF9402" s="67"/>
      <c r="AH9402" s="6">
        <f t="shared" ca="1" si="2358"/>
        <v>44152</v>
      </c>
      <c r="AP9402" s="10" t="str">
        <f t="shared" si="2361"/>
        <v/>
      </c>
      <c r="AQ9402" s="10" t="str">
        <f t="shared" si="2362"/>
        <v/>
      </c>
      <c r="AR9402" s="10" t="str">
        <f t="shared" si="2363"/>
        <v/>
      </c>
      <c r="AS9402" s="10" t="str">
        <f t="shared" si="2364"/>
        <v/>
      </c>
      <c r="AT9402" s="10" t="str">
        <f t="shared" si="2365"/>
        <v/>
      </c>
      <c r="AU9402" s="10" t="str">
        <f t="shared" si="2366"/>
        <v/>
      </c>
      <c r="AV9402" s="10" t="str">
        <f t="shared" si="2367"/>
        <v/>
      </c>
      <c r="AW9402" s="10" t="str">
        <f t="shared" si="2368"/>
        <v/>
      </c>
      <c r="AX9402" s="10" t="str">
        <f t="shared" si="2359"/>
        <v/>
      </c>
      <c r="AY9402" s="10" t="str">
        <f t="shared" si="2369"/>
        <v/>
      </c>
      <c r="AZ9402" s="23">
        <f t="shared" si="2370"/>
        <v>0</v>
      </c>
      <c r="BA9402" s="10">
        <f t="shared" si="2371"/>
        <v>0</v>
      </c>
    </row>
    <row r="9403" spans="1:53" x14ac:dyDescent="0.25">
      <c r="A9403" s="25" t="str">
        <f t="shared" si="2372"/>
        <v/>
      </c>
      <c r="C9403" s="1"/>
      <c r="D9403" s="1"/>
      <c r="E9403" s="1"/>
      <c r="F9403" s="1"/>
      <c r="G9403" s="3" t="str">
        <f t="shared" ca="1" si="2373"/>
        <v/>
      </c>
      <c r="H9403" s="16" t="str">
        <f t="shared" si="2360"/>
        <v/>
      </c>
      <c r="AF9403" s="67"/>
      <c r="AH9403" s="6">
        <f t="shared" ca="1" si="2358"/>
        <v>44152</v>
      </c>
      <c r="AP9403" s="10" t="str">
        <f t="shared" si="2361"/>
        <v/>
      </c>
      <c r="AQ9403" s="10" t="str">
        <f t="shared" si="2362"/>
        <v/>
      </c>
      <c r="AR9403" s="10" t="str">
        <f t="shared" si="2363"/>
        <v/>
      </c>
      <c r="AS9403" s="10" t="str">
        <f t="shared" si="2364"/>
        <v/>
      </c>
      <c r="AT9403" s="10" t="str">
        <f t="shared" si="2365"/>
        <v/>
      </c>
      <c r="AU9403" s="10" t="str">
        <f t="shared" si="2366"/>
        <v/>
      </c>
      <c r="AV9403" s="10" t="str">
        <f t="shared" si="2367"/>
        <v/>
      </c>
      <c r="AW9403" s="10" t="str">
        <f t="shared" si="2368"/>
        <v/>
      </c>
      <c r="AX9403" s="10" t="str">
        <f t="shared" si="2359"/>
        <v/>
      </c>
      <c r="AY9403" s="10" t="str">
        <f t="shared" si="2369"/>
        <v/>
      </c>
      <c r="AZ9403" s="23">
        <f t="shared" si="2370"/>
        <v>0</v>
      </c>
      <c r="BA9403" s="10">
        <f t="shared" si="2371"/>
        <v>0</v>
      </c>
    </row>
    <row r="9404" spans="1:53" x14ac:dyDescent="0.25">
      <c r="A9404" s="26" t="str">
        <f t="shared" si="2372"/>
        <v/>
      </c>
      <c r="B9404" s="28"/>
      <c r="C9404" s="29"/>
      <c r="D9404" s="29"/>
      <c r="E9404" s="29"/>
      <c r="F9404" s="29"/>
      <c r="G9404" s="30" t="str">
        <f t="shared" ca="1" si="2373"/>
        <v/>
      </c>
      <c r="H9404" s="16" t="str">
        <f t="shared" si="2360"/>
        <v/>
      </c>
      <c r="AF9404" s="67"/>
      <c r="AH9404" s="6">
        <f t="shared" ca="1" si="2358"/>
        <v>44152</v>
      </c>
      <c r="AP9404" s="10" t="str">
        <f t="shared" si="2361"/>
        <v/>
      </c>
      <c r="AQ9404" s="10" t="str">
        <f t="shared" si="2362"/>
        <v/>
      </c>
      <c r="AR9404" s="10" t="str">
        <f t="shared" si="2363"/>
        <v/>
      </c>
      <c r="AS9404" s="10" t="str">
        <f t="shared" si="2364"/>
        <v/>
      </c>
      <c r="AT9404" s="10" t="str">
        <f t="shared" si="2365"/>
        <v/>
      </c>
      <c r="AU9404" s="10" t="str">
        <f t="shared" si="2366"/>
        <v/>
      </c>
      <c r="AV9404" s="10" t="str">
        <f t="shared" si="2367"/>
        <v/>
      </c>
      <c r="AW9404" s="10" t="str">
        <f t="shared" si="2368"/>
        <v/>
      </c>
      <c r="AX9404" s="10" t="str">
        <f t="shared" si="2359"/>
        <v/>
      </c>
      <c r="AY9404" s="10" t="str">
        <f t="shared" si="2369"/>
        <v/>
      </c>
      <c r="AZ9404" s="23">
        <f t="shared" si="2370"/>
        <v>0</v>
      </c>
      <c r="BA9404" s="10">
        <f t="shared" si="2371"/>
        <v>0</v>
      </c>
    </row>
    <row r="9405" spans="1:53" x14ac:dyDescent="0.25">
      <c r="A9405" s="25" t="str">
        <f t="shared" si="2372"/>
        <v/>
      </c>
      <c r="C9405" s="1"/>
      <c r="D9405" s="1"/>
      <c r="E9405" s="1"/>
      <c r="F9405" s="1"/>
      <c r="G9405" s="3" t="str">
        <f t="shared" ca="1" si="2373"/>
        <v/>
      </c>
      <c r="H9405" s="16" t="str">
        <f t="shared" si="2360"/>
        <v/>
      </c>
      <c r="AF9405" s="67"/>
      <c r="AH9405" s="6">
        <f t="shared" ca="1" si="2358"/>
        <v>44152</v>
      </c>
      <c r="AP9405" s="10" t="str">
        <f t="shared" si="2361"/>
        <v/>
      </c>
      <c r="AQ9405" s="10" t="str">
        <f t="shared" si="2362"/>
        <v/>
      </c>
      <c r="AR9405" s="10" t="str">
        <f t="shared" si="2363"/>
        <v/>
      </c>
      <c r="AS9405" s="10" t="str">
        <f t="shared" si="2364"/>
        <v/>
      </c>
      <c r="AT9405" s="10" t="str">
        <f t="shared" si="2365"/>
        <v/>
      </c>
      <c r="AU9405" s="10" t="str">
        <f t="shared" si="2366"/>
        <v/>
      </c>
      <c r="AV9405" s="10" t="str">
        <f t="shared" si="2367"/>
        <v/>
      </c>
      <c r="AW9405" s="10" t="str">
        <f t="shared" si="2368"/>
        <v/>
      </c>
      <c r="AX9405" s="10" t="str">
        <f t="shared" si="2359"/>
        <v/>
      </c>
      <c r="AY9405" s="10" t="str">
        <f t="shared" si="2369"/>
        <v/>
      </c>
      <c r="AZ9405" s="23">
        <f t="shared" si="2370"/>
        <v>0</v>
      </c>
      <c r="BA9405" s="10">
        <f t="shared" si="2371"/>
        <v>0</v>
      </c>
    </row>
    <row r="9406" spans="1:53" x14ac:dyDescent="0.25">
      <c r="A9406" s="26" t="str">
        <f t="shared" si="2372"/>
        <v/>
      </c>
      <c r="B9406" s="28"/>
      <c r="C9406" s="29"/>
      <c r="D9406" s="29"/>
      <c r="E9406" s="29"/>
      <c r="F9406" s="29"/>
      <c r="G9406" s="30" t="str">
        <f t="shared" ca="1" si="2373"/>
        <v/>
      </c>
      <c r="H9406" s="16" t="str">
        <f t="shared" si="2360"/>
        <v/>
      </c>
      <c r="AF9406" s="67"/>
      <c r="AH9406" s="6">
        <f t="shared" ca="1" si="2358"/>
        <v>44152</v>
      </c>
      <c r="AP9406" s="10" t="str">
        <f t="shared" si="2361"/>
        <v/>
      </c>
      <c r="AQ9406" s="10" t="str">
        <f t="shared" si="2362"/>
        <v/>
      </c>
      <c r="AR9406" s="10" t="str">
        <f t="shared" si="2363"/>
        <v/>
      </c>
      <c r="AS9406" s="10" t="str">
        <f t="shared" si="2364"/>
        <v/>
      </c>
      <c r="AT9406" s="10" t="str">
        <f t="shared" si="2365"/>
        <v/>
      </c>
      <c r="AU9406" s="10" t="str">
        <f t="shared" si="2366"/>
        <v/>
      </c>
      <c r="AV9406" s="10" t="str">
        <f t="shared" si="2367"/>
        <v/>
      </c>
      <c r="AW9406" s="10" t="str">
        <f t="shared" si="2368"/>
        <v/>
      </c>
      <c r="AX9406" s="10" t="str">
        <f t="shared" si="2359"/>
        <v/>
      </c>
      <c r="AY9406" s="10" t="str">
        <f t="shared" si="2369"/>
        <v/>
      </c>
      <c r="AZ9406" s="23">
        <f t="shared" si="2370"/>
        <v>0</v>
      </c>
      <c r="BA9406" s="10">
        <f t="shared" si="2371"/>
        <v>0</v>
      </c>
    </row>
    <row r="9407" spans="1:53" x14ac:dyDescent="0.25">
      <c r="A9407" s="25" t="str">
        <f t="shared" si="2372"/>
        <v/>
      </c>
      <c r="C9407" s="1"/>
      <c r="D9407" s="1"/>
      <c r="E9407" s="1"/>
      <c r="F9407" s="1"/>
      <c r="G9407" s="3" t="str">
        <f t="shared" ca="1" si="2373"/>
        <v/>
      </c>
      <c r="H9407" s="16" t="str">
        <f t="shared" si="2360"/>
        <v/>
      </c>
      <c r="AF9407" s="67"/>
      <c r="AH9407" s="6">
        <f t="shared" ca="1" si="2358"/>
        <v>44152</v>
      </c>
      <c r="AP9407" s="10" t="str">
        <f t="shared" si="2361"/>
        <v/>
      </c>
      <c r="AQ9407" s="10" t="str">
        <f t="shared" si="2362"/>
        <v/>
      </c>
      <c r="AR9407" s="10" t="str">
        <f t="shared" si="2363"/>
        <v/>
      </c>
      <c r="AS9407" s="10" t="str">
        <f t="shared" si="2364"/>
        <v/>
      </c>
      <c r="AT9407" s="10" t="str">
        <f t="shared" si="2365"/>
        <v/>
      </c>
      <c r="AU9407" s="10" t="str">
        <f t="shared" si="2366"/>
        <v/>
      </c>
      <c r="AV9407" s="10" t="str">
        <f t="shared" si="2367"/>
        <v/>
      </c>
      <c r="AW9407" s="10" t="str">
        <f t="shared" si="2368"/>
        <v/>
      </c>
      <c r="AX9407" s="10" t="str">
        <f t="shared" si="2359"/>
        <v/>
      </c>
      <c r="AY9407" s="10" t="str">
        <f t="shared" si="2369"/>
        <v/>
      </c>
      <c r="AZ9407" s="23">
        <f t="shared" si="2370"/>
        <v>0</v>
      </c>
      <c r="BA9407" s="10">
        <f t="shared" si="2371"/>
        <v>0</v>
      </c>
    </row>
    <row r="9408" spans="1:53" x14ac:dyDescent="0.25">
      <c r="A9408" s="26" t="str">
        <f t="shared" si="2372"/>
        <v/>
      </c>
      <c r="B9408" s="28"/>
      <c r="C9408" s="29"/>
      <c r="D9408" s="29"/>
      <c r="E9408" s="29"/>
      <c r="F9408" s="29"/>
      <c r="G9408" s="30" t="str">
        <f t="shared" ca="1" si="2373"/>
        <v/>
      </c>
      <c r="H9408" s="16" t="str">
        <f t="shared" si="2360"/>
        <v/>
      </c>
      <c r="AF9408" s="67"/>
      <c r="AH9408" s="6">
        <f t="shared" ca="1" si="2358"/>
        <v>44152</v>
      </c>
      <c r="AP9408" s="10" t="str">
        <f t="shared" si="2361"/>
        <v/>
      </c>
      <c r="AQ9408" s="10" t="str">
        <f t="shared" si="2362"/>
        <v/>
      </c>
      <c r="AR9408" s="10" t="str">
        <f t="shared" si="2363"/>
        <v/>
      </c>
      <c r="AS9408" s="10" t="str">
        <f t="shared" si="2364"/>
        <v/>
      </c>
      <c r="AT9408" s="10" t="str">
        <f t="shared" si="2365"/>
        <v/>
      </c>
      <c r="AU9408" s="10" t="str">
        <f t="shared" si="2366"/>
        <v/>
      </c>
      <c r="AV9408" s="10" t="str">
        <f t="shared" si="2367"/>
        <v/>
      </c>
      <c r="AW9408" s="10" t="str">
        <f t="shared" si="2368"/>
        <v/>
      </c>
      <c r="AX9408" s="10" t="str">
        <f t="shared" si="2359"/>
        <v/>
      </c>
      <c r="AY9408" s="10" t="str">
        <f t="shared" si="2369"/>
        <v/>
      </c>
      <c r="AZ9408" s="23">
        <f t="shared" si="2370"/>
        <v>0</v>
      </c>
      <c r="BA9408" s="10">
        <f t="shared" si="2371"/>
        <v>0</v>
      </c>
    </row>
    <row r="9409" spans="1:53" x14ac:dyDescent="0.25">
      <c r="A9409" s="25" t="str">
        <f t="shared" si="2372"/>
        <v/>
      </c>
      <c r="C9409" s="1"/>
      <c r="D9409" s="1"/>
      <c r="E9409" s="1"/>
      <c r="F9409" s="1"/>
      <c r="G9409" s="3" t="str">
        <f t="shared" ca="1" si="2373"/>
        <v/>
      </c>
      <c r="H9409" s="16" t="str">
        <f t="shared" si="2360"/>
        <v/>
      </c>
      <c r="AF9409" s="67"/>
      <c r="AH9409" s="6">
        <f t="shared" ca="1" si="2358"/>
        <v>44152</v>
      </c>
      <c r="AP9409" s="10" t="str">
        <f t="shared" si="2361"/>
        <v/>
      </c>
      <c r="AQ9409" s="10" t="str">
        <f t="shared" si="2362"/>
        <v/>
      </c>
      <c r="AR9409" s="10" t="str">
        <f t="shared" si="2363"/>
        <v/>
      </c>
      <c r="AS9409" s="10" t="str">
        <f t="shared" si="2364"/>
        <v/>
      </c>
      <c r="AT9409" s="10" t="str">
        <f t="shared" si="2365"/>
        <v/>
      </c>
      <c r="AU9409" s="10" t="str">
        <f t="shared" si="2366"/>
        <v/>
      </c>
      <c r="AV9409" s="10" t="str">
        <f t="shared" si="2367"/>
        <v/>
      </c>
      <c r="AW9409" s="10" t="str">
        <f t="shared" si="2368"/>
        <v/>
      </c>
      <c r="AX9409" s="10" t="str">
        <f t="shared" si="2359"/>
        <v/>
      </c>
      <c r="AY9409" s="10" t="str">
        <f t="shared" si="2369"/>
        <v/>
      </c>
      <c r="AZ9409" s="23">
        <f t="shared" si="2370"/>
        <v>0</v>
      </c>
      <c r="BA9409" s="10">
        <f t="shared" si="2371"/>
        <v>0</v>
      </c>
    </row>
    <row r="9410" spans="1:53" x14ac:dyDescent="0.25">
      <c r="A9410" s="26" t="str">
        <f t="shared" si="2372"/>
        <v/>
      </c>
      <c r="B9410" s="28"/>
      <c r="C9410" s="29"/>
      <c r="D9410" s="29"/>
      <c r="E9410" s="29"/>
      <c r="F9410" s="29"/>
      <c r="G9410" s="30" t="str">
        <f t="shared" ca="1" si="2373"/>
        <v/>
      </c>
      <c r="H9410" s="16" t="str">
        <f t="shared" si="2360"/>
        <v/>
      </c>
      <c r="AF9410" s="67"/>
      <c r="AH9410" s="6">
        <f t="shared" ca="1" si="2358"/>
        <v>44152</v>
      </c>
      <c r="AP9410" s="10" t="str">
        <f t="shared" si="2361"/>
        <v/>
      </c>
      <c r="AQ9410" s="10" t="str">
        <f t="shared" si="2362"/>
        <v/>
      </c>
      <c r="AR9410" s="10" t="str">
        <f t="shared" si="2363"/>
        <v/>
      </c>
      <c r="AS9410" s="10" t="str">
        <f t="shared" si="2364"/>
        <v/>
      </c>
      <c r="AT9410" s="10" t="str">
        <f t="shared" si="2365"/>
        <v/>
      </c>
      <c r="AU9410" s="10" t="str">
        <f t="shared" si="2366"/>
        <v/>
      </c>
      <c r="AV9410" s="10" t="str">
        <f t="shared" si="2367"/>
        <v/>
      </c>
      <c r="AW9410" s="10" t="str">
        <f t="shared" si="2368"/>
        <v/>
      </c>
      <c r="AX9410" s="10" t="str">
        <f t="shared" si="2359"/>
        <v/>
      </c>
      <c r="AY9410" s="10" t="str">
        <f t="shared" si="2369"/>
        <v/>
      </c>
      <c r="AZ9410" s="23">
        <f t="shared" si="2370"/>
        <v>0</v>
      </c>
      <c r="BA9410" s="10">
        <f t="shared" si="2371"/>
        <v>0</v>
      </c>
    </row>
    <row r="9411" spans="1:53" x14ac:dyDescent="0.25">
      <c r="A9411" s="25" t="str">
        <f t="shared" si="2372"/>
        <v/>
      </c>
      <c r="C9411" s="1"/>
      <c r="D9411" s="1"/>
      <c r="E9411" s="1"/>
      <c r="F9411" s="1"/>
      <c r="G9411" s="3" t="str">
        <f t="shared" ca="1" si="2373"/>
        <v/>
      </c>
      <c r="H9411" s="16" t="str">
        <f t="shared" si="2360"/>
        <v/>
      </c>
      <c r="AF9411" s="67"/>
      <c r="AH9411" s="6">
        <f t="shared" ca="1" si="2358"/>
        <v>44152</v>
      </c>
      <c r="AP9411" s="10" t="str">
        <f t="shared" si="2361"/>
        <v/>
      </c>
      <c r="AQ9411" s="10" t="str">
        <f t="shared" si="2362"/>
        <v/>
      </c>
      <c r="AR9411" s="10" t="str">
        <f t="shared" si="2363"/>
        <v/>
      </c>
      <c r="AS9411" s="10" t="str">
        <f t="shared" si="2364"/>
        <v/>
      </c>
      <c r="AT9411" s="10" t="str">
        <f t="shared" si="2365"/>
        <v/>
      </c>
      <c r="AU9411" s="10" t="str">
        <f t="shared" si="2366"/>
        <v/>
      </c>
      <c r="AV9411" s="10" t="str">
        <f t="shared" si="2367"/>
        <v/>
      </c>
      <c r="AW9411" s="10" t="str">
        <f t="shared" si="2368"/>
        <v/>
      </c>
      <c r="AX9411" s="10" t="str">
        <f t="shared" si="2359"/>
        <v/>
      </c>
      <c r="AY9411" s="10" t="str">
        <f t="shared" si="2369"/>
        <v/>
      </c>
      <c r="AZ9411" s="23">
        <f t="shared" si="2370"/>
        <v>0</v>
      </c>
      <c r="BA9411" s="10">
        <f t="shared" si="2371"/>
        <v>0</v>
      </c>
    </row>
    <row r="9412" spans="1:53" x14ac:dyDescent="0.25">
      <c r="A9412" s="26" t="str">
        <f t="shared" si="2372"/>
        <v/>
      </c>
      <c r="B9412" s="28"/>
      <c r="C9412" s="29"/>
      <c r="D9412" s="29"/>
      <c r="E9412" s="29"/>
      <c r="F9412" s="29"/>
      <c r="G9412" s="30" t="str">
        <f t="shared" ca="1" si="2373"/>
        <v/>
      </c>
      <c r="H9412" s="16" t="str">
        <f t="shared" si="2360"/>
        <v/>
      </c>
      <c r="AF9412" s="67"/>
      <c r="AH9412" s="6">
        <f t="shared" ca="1" si="2358"/>
        <v>44152</v>
      </c>
      <c r="AP9412" s="10" t="str">
        <f t="shared" si="2361"/>
        <v/>
      </c>
      <c r="AQ9412" s="10" t="str">
        <f t="shared" si="2362"/>
        <v/>
      </c>
      <c r="AR9412" s="10" t="str">
        <f t="shared" si="2363"/>
        <v/>
      </c>
      <c r="AS9412" s="10" t="str">
        <f t="shared" si="2364"/>
        <v/>
      </c>
      <c r="AT9412" s="10" t="str">
        <f t="shared" si="2365"/>
        <v/>
      </c>
      <c r="AU9412" s="10" t="str">
        <f t="shared" si="2366"/>
        <v/>
      </c>
      <c r="AV9412" s="10" t="str">
        <f t="shared" si="2367"/>
        <v/>
      </c>
      <c r="AW9412" s="10" t="str">
        <f t="shared" si="2368"/>
        <v/>
      </c>
      <c r="AX9412" s="10" t="str">
        <f t="shared" si="2359"/>
        <v/>
      </c>
      <c r="AY9412" s="10" t="str">
        <f t="shared" si="2369"/>
        <v/>
      </c>
      <c r="AZ9412" s="23">
        <f t="shared" si="2370"/>
        <v>0</v>
      </c>
      <c r="BA9412" s="10">
        <f t="shared" si="2371"/>
        <v>0</v>
      </c>
    </row>
    <row r="9413" spans="1:53" x14ac:dyDescent="0.25">
      <c r="A9413" s="25" t="str">
        <f t="shared" si="2372"/>
        <v/>
      </c>
      <c r="C9413" s="1"/>
      <c r="D9413" s="1"/>
      <c r="E9413" s="1"/>
      <c r="F9413" s="1"/>
      <c r="G9413" s="3" t="str">
        <f t="shared" ca="1" si="2373"/>
        <v/>
      </c>
      <c r="H9413" s="16" t="str">
        <f t="shared" si="2360"/>
        <v/>
      </c>
      <c r="AF9413" s="67"/>
      <c r="AH9413" s="6">
        <f t="shared" ca="1" si="2358"/>
        <v>44152</v>
      </c>
      <c r="AP9413" s="10" t="str">
        <f t="shared" si="2361"/>
        <v/>
      </c>
      <c r="AQ9413" s="10" t="str">
        <f t="shared" si="2362"/>
        <v/>
      </c>
      <c r="AR9413" s="10" t="str">
        <f t="shared" si="2363"/>
        <v/>
      </c>
      <c r="AS9413" s="10" t="str">
        <f t="shared" si="2364"/>
        <v/>
      </c>
      <c r="AT9413" s="10" t="str">
        <f t="shared" si="2365"/>
        <v/>
      </c>
      <c r="AU9413" s="10" t="str">
        <f t="shared" si="2366"/>
        <v/>
      </c>
      <c r="AV9413" s="10" t="str">
        <f t="shared" si="2367"/>
        <v/>
      </c>
      <c r="AW9413" s="10" t="str">
        <f t="shared" si="2368"/>
        <v/>
      </c>
      <c r="AX9413" s="10" t="str">
        <f t="shared" si="2359"/>
        <v/>
      </c>
      <c r="AY9413" s="10" t="str">
        <f t="shared" si="2369"/>
        <v/>
      </c>
      <c r="AZ9413" s="23">
        <f t="shared" si="2370"/>
        <v>0</v>
      </c>
      <c r="BA9413" s="10">
        <f t="shared" si="2371"/>
        <v>0</v>
      </c>
    </row>
    <row r="9414" spans="1:53" x14ac:dyDescent="0.25">
      <c r="A9414" s="26" t="str">
        <f t="shared" si="2372"/>
        <v/>
      </c>
      <c r="B9414" s="28"/>
      <c r="C9414" s="29"/>
      <c r="D9414" s="29"/>
      <c r="E9414" s="29"/>
      <c r="F9414" s="29"/>
      <c r="G9414" s="30" t="str">
        <f t="shared" ca="1" si="2373"/>
        <v/>
      </c>
      <c r="H9414" s="16" t="str">
        <f t="shared" si="2360"/>
        <v/>
      </c>
      <c r="AF9414" s="67"/>
      <c r="AH9414" s="6">
        <f t="shared" ca="1" si="2358"/>
        <v>44152</v>
      </c>
      <c r="AP9414" s="10" t="str">
        <f t="shared" si="2361"/>
        <v/>
      </c>
      <c r="AQ9414" s="10" t="str">
        <f t="shared" si="2362"/>
        <v/>
      </c>
      <c r="AR9414" s="10" t="str">
        <f t="shared" si="2363"/>
        <v/>
      </c>
      <c r="AS9414" s="10" t="str">
        <f t="shared" si="2364"/>
        <v/>
      </c>
      <c r="AT9414" s="10" t="str">
        <f t="shared" si="2365"/>
        <v/>
      </c>
      <c r="AU9414" s="10" t="str">
        <f t="shared" si="2366"/>
        <v/>
      </c>
      <c r="AV9414" s="10" t="str">
        <f t="shared" si="2367"/>
        <v/>
      </c>
      <c r="AW9414" s="10" t="str">
        <f t="shared" si="2368"/>
        <v/>
      </c>
      <c r="AX9414" s="10" t="str">
        <f t="shared" si="2359"/>
        <v/>
      </c>
      <c r="AY9414" s="10" t="str">
        <f t="shared" si="2369"/>
        <v/>
      </c>
      <c r="AZ9414" s="23">
        <f t="shared" si="2370"/>
        <v>0</v>
      </c>
      <c r="BA9414" s="10">
        <f t="shared" si="2371"/>
        <v>0</v>
      </c>
    </row>
    <row r="9415" spans="1:53" x14ac:dyDescent="0.25">
      <c r="A9415" s="25" t="str">
        <f t="shared" si="2372"/>
        <v/>
      </c>
      <c r="C9415" s="1"/>
      <c r="D9415" s="1"/>
      <c r="E9415" s="1"/>
      <c r="F9415" s="1"/>
      <c r="G9415" s="3" t="str">
        <f t="shared" ca="1" si="2373"/>
        <v/>
      </c>
      <c r="H9415" s="16" t="str">
        <f t="shared" si="2360"/>
        <v/>
      </c>
      <c r="AF9415" s="67"/>
      <c r="AH9415" s="6">
        <f t="shared" ca="1" si="2358"/>
        <v>44152</v>
      </c>
      <c r="AP9415" s="10" t="str">
        <f t="shared" si="2361"/>
        <v/>
      </c>
      <c r="AQ9415" s="10" t="str">
        <f t="shared" si="2362"/>
        <v/>
      </c>
      <c r="AR9415" s="10" t="str">
        <f t="shared" si="2363"/>
        <v/>
      </c>
      <c r="AS9415" s="10" t="str">
        <f t="shared" si="2364"/>
        <v/>
      </c>
      <c r="AT9415" s="10" t="str">
        <f t="shared" si="2365"/>
        <v/>
      </c>
      <c r="AU9415" s="10" t="str">
        <f t="shared" si="2366"/>
        <v/>
      </c>
      <c r="AV9415" s="10" t="str">
        <f t="shared" si="2367"/>
        <v/>
      </c>
      <c r="AW9415" s="10" t="str">
        <f t="shared" si="2368"/>
        <v/>
      </c>
      <c r="AX9415" s="10" t="str">
        <f t="shared" si="2359"/>
        <v/>
      </c>
      <c r="AY9415" s="10" t="str">
        <f t="shared" si="2369"/>
        <v/>
      </c>
      <c r="AZ9415" s="23">
        <f t="shared" si="2370"/>
        <v>0</v>
      </c>
      <c r="BA9415" s="10">
        <f t="shared" si="2371"/>
        <v>0</v>
      </c>
    </row>
    <row r="9416" spans="1:53" x14ac:dyDescent="0.25">
      <c r="A9416" s="26" t="str">
        <f t="shared" si="2372"/>
        <v/>
      </c>
      <c r="B9416" s="28"/>
      <c r="C9416" s="29"/>
      <c r="D9416" s="29"/>
      <c r="E9416" s="29"/>
      <c r="F9416" s="29"/>
      <c r="G9416" s="30" t="str">
        <f t="shared" ca="1" si="2373"/>
        <v/>
      </c>
      <c r="H9416" s="16" t="str">
        <f t="shared" si="2360"/>
        <v/>
      </c>
      <c r="AF9416" s="67"/>
      <c r="AH9416" s="6">
        <f t="shared" ca="1" si="2358"/>
        <v>44152</v>
      </c>
      <c r="AP9416" s="10" t="str">
        <f t="shared" si="2361"/>
        <v/>
      </c>
      <c r="AQ9416" s="10" t="str">
        <f t="shared" si="2362"/>
        <v/>
      </c>
      <c r="AR9416" s="10" t="str">
        <f t="shared" si="2363"/>
        <v/>
      </c>
      <c r="AS9416" s="10" t="str">
        <f t="shared" si="2364"/>
        <v/>
      </c>
      <c r="AT9416" s="10" t="str">
        <f t="shared" si="2365"/>
        <v/>
      </c>
      <c r="AU9416" s="10" t="str">
        <f t="shared" si="2366"/>
        <v/>
      </c>
      <c r="AV9416" s="10" t="str">
        <f t="shared" si="2367"/>
        <v/>
      </c>
      <c r="AW9416" s="10" t="str">
        <f t="shared" si="2368"/>
        <v/>
      </c>
      <c r="AX9416" s="10" t="str">
        <f t="shared" si="2359"/>
        <v/>
      </c>
      <c r="AY9416" s="10" t="str">
        <f t="shared" si="2369"/>
        <v/>
      </c>
      <c r="AZ9416" s="23">
        <f t="shared" si="2370"/>
        <v>0</v>
      </c>
      <c r="BA9416" s="10">
        <f t="shared" si="2371"/>
        <v>0</v>
      </c>
    </row>
    <row r="9417" spans="1:53" x14ac:dyDescent="0.25">
      <c r="A9417" s="25" t="str">
        <f t="shared" si="2372"/>
        <v/>
      </c>
      <c r="C9417" s="1"/>
      <c r="D9417" s="1"/>
      <c r="E9417" s="1"/>
      <c r="F9417" s="1"/>
      <c r="G9417" s="3" t="str">
        <f t="shared" ca="1" si="2373"/>
        <v/>
      </c>
      <c r="H9417" s="16" t="str">
        <f t="shared" si="2360"/>
        <v/>
      </c>
      <c r="AF9417" s="67"/>
      <c r="AH9417" s="6">
        <f t="shared" ref="AH9417:AH9480" ca="1" si="2374">TODAY()</f>
        <v>44152</v>
      </c>
      <c r="AP9417" s="10" t="str">
        <f t="shared" si="2361"/>
        <v/>
      </c>
      <c r="AQ9417" s="10" t="str">
        <f t="shared" si="2362"/>
        <v/>
      </c>
      <c r="AR9417" s="10" t="str">
        <f t="shared" si="2363"/>
        <v/>
      </c>
      <c r="AS9417" s="10" t="str">
        <f t="shared" si="2364"/>
        <v/>
      </c>
      <c r="AT9417" s="10" t="str">
        <f t="shared" si="2365"/>
        <v/>
      </c>
      <c r="AU9417" s="10" t="str">
        <f t="shared" si="2366"/>
        <v/>
      </c>
      <c r="AV9417" s="10" t="str">
        <f t="shared" si="2367"/>
        <v/>
      </c>
      <c r="AW9417" s="10" t="str">
        <f t="shared" si="2368"/>
        <v/>
      </c>
      <c r="AX9417" s="10" t="str">
        <f t="shared" ref="AX9417:AX9480" si="2375">IF(C9417="","",IF(AND(H9417&gt;=54,H9417&lt;=58),1,0))</f>
        <v/>
      </c>
      <c r="AY9417" s="10" t="str">
        <f t="shared" si="2369"/>
        <v/>
      </c>
      <c r="AZ9417" s="23">
        <f t="shared" si="2370"/>
        <v>0</v>
      </c>
      <c r="BA9417" s="10">
        <f t="shared" si="2371"/>
        <v>0</v>
      </c>
    </row>
    <row r="9418" spans="1:53" x14ac:dyDescent="0.25">
      <c r="A9418" s="26" t="str">
        <f t="shared" si="2372"/>
        <v/>
      </c>
      <c r="B9418" s="28"/>
      <c r="C9418" s="29"/>
      <c r="D9418" s="29"/>
      <c r="E9418" s="29"/>
      <c r="F9418" s="29"/>
      <c r="G9418" s="30" t="str">
        <f t="shared" ca="1" si="2373"/>
        <v/>
      </c>
      <c r="H9418" s="16" t="str">
        <f t="shared" ref="H9418:H9481" si="2376">IF(C9418="","",LEFT(G9418,2)+0)</f>
        <v/>
      </c>
      <c r="AF9418" s="67"/>
      <c r="AH9418" s="6">
        <f t="shared" ca="1" si="2374"/>
        <v>44152</v>
      </c>
      <c r="AP9418" s="10" t="str">
        <f t="shared" ref="AP9418:AP9481" si="2377">IF(C9418="","",IF(H9418&lt;=18+0,1,0))</f>
        <v/>
      </c>
      <c r="AQ9418" s="10" t="str">
        <f t="shared" ref="AQ9418:AQ9481" si="2378">IF(C9418="","",IF(H9418&lt;19,0,IF(H9418&gt;23,0,1)))</f>
        <v/>
      </c>
      <c r="AR9418" s="10" t="str">
        <f t="shared" ref="AR9418:AR9481" si="2379">IF(C9418="","",IF(H9418&lt;24,0,IF(H9418&gt;28,0,1)))</f>
        <v/>
      </c>
      <c r="AS9418" s="10" t="str">
        <f t="shared" ref="AS9418:AS9481" si="2380">IF(C9418="","",IF(H9418&lt;29,0,IF(H9418&gt;33,0,1)))</f>
        <v/>
      </c>
      <c r="AT9418" s="10" t="str">
        <f t="shared" ref="AT9418:AT9481" si="2381">IF(C9418="","",IF(H9418&lt;34,0,IF(H9418&gt;38,0,1)))</f>
        <v/>
      </c>
      <c r="AU9418" s="10" t="str">
        <f t="shared" ref="AU9418:AU9481" si="2382">IF(C9418="","",IF(H9418&lt;39,0,IF(H9418&gt;43,0,1)))</f>
        <v/>
      </c>
      <c r="AV9418" s="10" t="str">
        <f t="shared" ref="AV9418:AV9481" si="2383">IF(C9418="","",IF(H9418&lt;44,0,IF(H9418&gt;48,0,1)))</f>
        <v/>
      </c>
      <c r="AW9418" s="10" t="str">
        <f t="shared" ref="AW9418:AW9481" si="2384">IF(C9418="","",IF(H9418&lt;49,0,IF(H9418&gt;53,0,1)))</f>
        <v/>
      </c>
      <c r="AX9418" s="10" t="str">
        <f t="shared" si="2375"/>
        <v/>
      </c>
      <c r="AY9418" s="10" t="str">
        <f t="shared" ref="AY9418:AY9481" si="2385">IF(C9418="","",IF(H9418&gt;=59+0,1,0))</f>
        <v/>
      </c>
      <c r="AZ9418" s="23">
        <f t="shared" ref="AZ9418:AZ9481" si="2386">IF(D9418="",0,IF(AND(D9418="Masculino",E9418="titular"),1,0))</f>
        <v>0</v>
      </c>
      <c r="BA9418" s="10">
        <f t="shared" ref="BA9418:BA9481" si="2387">IF(D9418="",0,IF(AND(D9418="Masculino",E9418="Dependente"),1,0))</f>
        <v>0</v>
      </c>
    </row>
    <row r="9419" spans="1:53" x14ac:dyDescent="0.25">
      <c r="A9419" s="25" t="str">
        <f t="shared" si="2372"/>
        <v/>
      </c>
      <c r="C9419" s="1"/>
      <c r="D9419" s="1"/>
      <c r="E9419" s="1"/>
      <c r="F9419" s="1"/>
      <c r="G9419" s="3" t="str">
        <f t="shared" ca="1" si="2373"/>
        <v/>
      </c>
      <c r="H9419" s="16" t="str">
        <f t="shared" si="2376"/>
        <v/>
      </c>
      <c r="AF9419" s="67"/>
      <c r="AH9419" s="6">
        <f t="shared" ca="1" si="2374"/>
        <v>44152</v>
      </c>
      <c r="AP9419" s="10" t="str">
        <f t="shared" si="2377"/>
        <v/>
      </c>
      <c r="AQ9419" s="10" t="str">
        <f t="shared" si="2378"/>
        <v/>
      </c>
      <c r="AR9419" s="10" t="str">
        <f t="shared" si="2379"/>
        <v/>
      </c>
      <c r="AS9419" s="10" t="str">
        <f t="shared" si="2380"/>
        <v/>
      </c>
      <c r="AT9419" s="10" t="str">
        <f t="shared" si="2381"/>
        <v/>
      </c>
      <c r="AU9419" s="10" t="str">
        <f t="shared" si="2382"/>
        <v/>
      </c>
      <c r="AV9419" s="10" t="str">
        <f t="shared" si="2383"/>
        <v/>
      </c>
      <c r="AW9419" s="10" t="str">
        <f t="shared" si="2384"/>
        <v/>
      </c>
      <c r="AX9419" s="10" t="str">
        <f t="shared" si="2375"/>
        <v/>
      </c>
      <c r="AY9419" s="10" t="str">
        <f t="shared" si="2385"/>
        <v/>
      </c>
      <c r="AZ9419" s="23">
        <f t="shared" si="2386"/>
        <v>0</v>
      </c>
      <c r="BA9419" s="10">
        <f t="shared" si="2387"/>
        <v>0</v>
      </c>
    </row>
    <row r="9420" spans="1:53" x14ac:dyDescent="0.25">
      <c r="A9420" s="26" t="str">
        <f t="shared" si="2372"/>
        <v/>
      </c>
      <c r="B9420" s="28"/>
      <c r="C9420" s="29"/>
      <c r="D9420" s="29"/>
      <c r="E9420" s="29"/>
      <c r="F9420" s="29"/>
      <c r="G9420" s="30" t="str">
        <f t="shared" ca="1" si="2373"/>
        <v/>
      </c>
      <c r="H9420" s="16" t="str">
        <f t="shared" si="2376"/>
        <v/>
      </c>
      <c r="AF9420" s="67"/>
      <c r="AH9420" s="6">
        <f t="shared" ca="1" si="2374"/>
        <v>44152</v>
      </c>
      <c r="AP9420" s="10" t="str">
        <f t="shared" si="2377"/>
        <v/>
      </c>
      <c r="AQ9420" s="10" t="str">
        <f t="shared" si="2378"/>
        <v/>
      </c>
      <c r="AR9420" s="10" t="str">
        <f t="shared" si="2379"/>
        <v/>
      </c>
      <c r="AS9420" s="10" t="str">
        <f t="shared" si="2380"/>
        <v/>
      </c>
      <c r="AT9420" s="10" t="str">
        <f t="shared" si="2381"/>
        <v/>
      </c>
      <c r="AU9420" s="10" t="str">
        <f t="shared" si="2382"/>
        <v/>
      </c>
      <c r="AV9420" s="10" t="str">
        <f t="shared" si="2383"/>
        <v/>
      </c>
      <c r="AW9420" s="10" t="str">
        <f t="shared" si="2384"/>
        <v/>
      </c>
      <c r="AX9420" s="10" t="str">
        <f t="shared" si="2375"/>
        <v/>
      </c>
      <c r="AY9420" s="10" t="str">
        <f t="shared" si="2385"/>
        <v/>
      </c>
      <c r="AZ9420" s="23">
        <f t="shared" si="2386"/>
        <v>0</v>
      </c>
      <c r="BA9420" s="10">
        <f t="shared" si="2387"/>
        <v>0</v>
      </c>
    </row>
    <row r="9421" spans="1:53" x14ac:dyDescent="0.25">
      <c r="A9421" s="25" t="str">
        <f t="shared" ref="A9421:A9484" si="2388">IF(B9421="","",A9420+1)</f>
        <v/>
      </c>
      <c r="C9421" s="1"/>
      <c r="D9421" s="1"/>
      <c r="E9421" s="1"/>
      <c r="F9421" s="1"/>
      <c r="G9421" s="3" t="str">
        <f t="shared" ca="1" si="2373"/>
        <v/>
      </c>
      <c r="H9421" s="16" t="str">
        <f t="shared" si="2376"/>
        <v/>
      </c>
      <c r="AF9421" s="67"/>
      <c r="AH9421" s="6">
        <f t="shared" ca="1" si="2374"/>
        <v>44152</v>
      </c>
      <c r="AP9421" s="10" t="str">
        <f t="shared" si="2377"/>
        <v/>
      </c>
      <c r="AQ9421" s="10" t="str">
        <f t="shared" si="2378"/>
        <v/>
      </c>
      <c r="AR9421" s="10" t="str">
        <f t="shared" si="2379"/>
        <v/>
      </c>
      <c r="AS9421" s="10" t="str">
        <f t="shared" si="2380"/>
        <v/>
      </c>
      <c r="AT9421" s="10" t="str">
        <f t="shared" si="2381"/>
        <v/>
      </c>
      <c r="AU9421" s="10" t="str">
        <f t="shared" si="2382"/>
        <v/>
      </c>
      <c r="AV9421" s="10" t="str">
        <f t="shared" si="2383"/>
        <v/>
      </c>
      <c r="AW9421" s="10" t="str">
        <f t="shared" si="2384"/>
        <v/>
      </c>
      <c r="AX9421" s="10" t="str">
        <f t="shared" si="2375"/>
        <v/>
      </c>
      <c r="AY9421" s="10" t="str">
        <f t="shared" si="2385"/>
        <v/>
      </c>
      <c r="AZ9421" s="23">
        <f t="shared" si="2386"/>
        <v>0</v>
      </c>
      <c r="BA9421" s="10">
        <f t="shared" si="2387"/>
        <v>0</v>
      </c>
    </row>
    <row r="9422" spans="1:53" x14ac:dyDescent="0.25">
      <c r="A9422" s="26" t="str">
        <f t="shared" si="2388"/>
        <v/>
      </c>
      <c r="B9422" s="28"/>
      <c r="C9422" s="29"/>
      <c r="D9422" s="29"/>
      <c r="E9422" s="29"/>
      <c r="F9422" s="29"/>
      <c r="G9422" s="30" t="str">
        <f t="shared" ca="1" si="2373"/>
        <v/>
      </c>
      <c r="H9422" s="16" t="str">
        <f t="shared" si="2376"/>
        <v/>
      </c>
      <c r="AF9422" s="67"/>
      <c r="AH9422" s="6">
        <f t="shared" ca="1" si="2374"/>
        <v>44152</v>
      </c>
      <c r="AP9422" s="10" t="str">
        <f t="shared" si="2377"/>
        <v/>
      </c>
      <c r="AQ9422" s="10" t="str">
        <f t="shared" si="2378"/>
        <v/>
      </c>
      <c r="AR9422" s="10" t="str">
        <f t="shared" si="2379"/>
        <v/>
      </c>
      <c r="AS9422" s="10" t="str">
        <f t="shared" si="2380"/>
        <v/>
      </c>
      <c r="AT9422" s="10" t="str">
        <f t="shared" si="2381"/>
        <v/>
      </c>
      <c r="AU9422" s="10" t="str">
        <f t="shared" si="2382"/>
        <v/>
      </c>
      <c r="AV9422" s="10" t="str">
        <f t="shared" si="2383"/>
        <v/>
      </c>
      <c r="AW9422" s="10" t="str">
        <f t="shared" si="2384"/>
        <v/>
      </c>
      <c r="AX9422" s="10" t="str">
        <f t="shared" si="2375"/>
        <v/>
      </c>
      <c r="AY9422" s="10" t="str">
        <f t="shared" si="2385"/>
        <v/>
      </c>
      <c r="AZ9422" s="23">
        <f t="shared" si="2386"/>
        <v>0</v>
      </c>
      <c r="BA9422" s="10">
        <f t="shared" si="2387"/>
        <v>0</v>
      </c>
    </row>
    <row r="9423" spans="1:53" x14ac:dyDescent="0.25">
      <c r="A9423" s="25" t="str">
        <f t="shared" si="2388"/>
        <v/>
      </c>
      <c r="C9423" s="1"/>
      <c r="D9423" s="1"/>
      <c r="E9423" s="1"/>
      <c r="F9423" s="1"/>
      <c r="G9423" s="3" t="str">
        <f t="shared" ca="1" si="2373"/>
        <v/>
      </c>
      <c r="H9423" s="16" t="str">
        <f t="shared" si="2376"/>
        <v/>
      </c>
      <c r="AF9423" s="67"/>
      <c r="AH9423" s="6">
        <f t="shared" ca="1" si="2374"/>
        <v>44152</v>
      </c>
      <c r="AP9423" s="10" t="str">
        <f t="shared" si="2377"/>
        <v/>
      </c>
      <c r="AQ9423" s="10" t="str">
        <f t="shared" si="2378"/>
        <v/>
      </c>
      <c r="AR9423" s="10" t="str">
        <f t="shared" si="2379"/>
        <v/>
      </c>
      <c r="AS9423" s="10" t="str">
        <f t="shared" si="2380"/>
        <v/>
      </c>
      <c r="AT9423" s="10" t="str">
        <f t="shared" si="2381"/>
        <v/>
      </c>
      <c r="AU9423" s="10" t="str">
        <f t="shared" si="2382"/>
        <v/>
      </c>
      <c r="AV9423" s="10" t="str">
        <f t="shared" si="2383"/>
        <v/>
      </c>
      <c r="AW9423" s="10" t="str">
        <f t="shared" si="2384"/>
        <v/>
      </c>
      <c r="AX9423" s="10" t="str">
        <f t="shared" si="2375"/>
        <v/>
      </c>
      <c r="AY9423" s="10" t="str">
        <f t="shared" si="2385"/>
        <v/>
      </c>
      <c r="AZ9423" s="23">
        <f t="shared" si="2386"/>
        <v>0</v>
      </c>
      <c r="BA9423" s="10">
        <f t="shared" si="2387"/>
        <v>0</v>
      </c>
    </row>
    <row r="9424" spans="1:53" x14ac:dyDescent="0.25">
      <c r="A9424" s="26" t="str">
        <f t="shared" si="2388"/>
        <v/>
      </c>
      <c r="B9424" s="28"/>
      <c r="C9424" s="29"/>
      <c r="D9424" s="29"/>
      <c r="E9424" s="29"/>
      <c r="F9424" s="29"/>
      <c r="G9424" s="30" t="str">
        <f t="shared" ca="1" si="2373"/>
        <v/>
      </c>
      <c r="H9424" s="16" t="str">
        <f t="shared" si="2376"/>
        <v/>
      </c>
      <c r="AF9424" s="67"/>
      <c r="AH9424" s="6">
        <f t="shared" ca="1" si="2374"/>
        <v>44152</v>
      </c>
      <c r="AP9424" s="10" t="str">
        <f t="shared" si="2377"/>
        <v/>
      </c>
      <c r="AQ9424" s="10" t="str">
        <f t="shared" si="2378"/>
        <v/>
      </c>
      <c r="AR9424" s="10" t="str">
        <f t="shared" si="2379"/>
        <v/>
      </c>
      <c r="AS9424" s="10" t="str">
        <f t="shared" si="2380"/>
        <v/>
      </c>
      <c r="AT9424" s="10" t="str">
        <f t="shared" si="2381"/>
        <v/>
      </c>
      <c r="AU9424" s="10" t="str">
        <f t="shared" si="2382"/>
        <v/>
      </c>
      <c r="AV9424" s="10" t="str">
        <f t="shared" si="2383"/>
        <v/>
      </c>
      <c r="AW9424" s="10" t="str">
        <f t="shared" si="2384"/>
        <v/>
      </c>
      <c r="AX9424" s="10" t="str">
        <f t="shared" si="2375"/>
        <v/>
      </c>
      <c r="AY9424" s="10" t="str">
        <f t="shared" si="2385"/>
        <v/>
      </c>
      <c r="AZ9424" s="23">
        <f t="shared" si="2386"/>
        <v>0</v>
      </c>
      <c r="BA9424" s="10">
        <f t="shared" si="2387"/>
        <v>0</v>
      </c>
    </row>
    <row r="9425" spans="1:53" x14ac:dyDescent="0.25">
      <c r="A9425" s="25" t="str">
        <f t="shared" si="2388"/>
        <v/>
      </c>
      <c r="C9425" s="1"/>
      <c r="D9425" s="1"/>
      <c r="E9425" s="1"/>
      <c r="F9425" s="1"/>
      <c r="G9425" s="3" t="str">
        <f t="shared" ca="1" si="2373"/>
        <v/>
      </c>
      <c r="H9425" s="16" t="str">
        <f t="shared" si="2376"/>
        <v/>
      </c>
      <c r="AF9425" s="67"/>
      <c r="AH9425" s="6">
        <f t="shared" ca="1" si="2374"/>
        <v>44152</v>
      </c>
      <c r="AP9425" s="10" t="str">
        <f t="shared" si="2377"/>
        <v/>
      </c>
      <c r="AQ9425" s="10" t="str">
        <f t="shared" si="2378"/>
        <v/>
      </c>
      <c r="AR9425" s="10" t="str">
        <f t="shared" si="2379"/>
        <v/>
      </c>
      <c r="AS9425" s="10" t="str">
        <f t="shared" si="2380"/>
        <v/>
      </c>
      <c r="AT9425" s="10" t="str">
        <f t="shared" si="2381"/>
        <v/>
      </c>
      <c r="AU9425" s="10" t="str">
        <f t="shared" si="2382"/>
        <v/>
      </c>
      <c r="AV9425" s="10" t="str">
        <f t="shared" si="2383"/>
        <v/>
      </c>
      <c r="AW9425" s="10" t="str">
        <f t="shared" si="2384"/>
        <v/>
      </c>
      <c r="AX9425" s="10" t="str">
        <f t="shared" si="2375"/>
        <v/>
      </c>
      <c r="AY9425" s="10" t="str">
        <f t="shared" si="2385"/>
        <v/>
      </c>
      <c r="AZ9425" s="23">
        <f t="shared" si="2386"/>
        <v>0</v>
      </c>
      <c r="BA9425" s="10">
        <f t="shared" si="2387"/>
        <v>0</v>
      </c>
    </row>
    <row r="9426" spans="1:53" x14ac:dyDescent="0.25">
      <c r="A9426" s="26" t="str">
        <f t="shared" si="2388"/>
        <v/>
      </c>
      <c r="B9426" s="28"/>
      <c r="C9426" s="29"/>
      <c r="D9426" s="29"/>
      <c r="E9426" s="29"/>
      <c r="F9426" s="29"/>
      <c r="G9426" s="30" t="str">
        <f t="shared" ca="1" si="2373"/>
        <v/>
      </c>
      <c r="H9426" s="16" t="str">
        <f t="shared" si="2376"/>
        <v/>
      </c>
      <c r="AF9426" s="67"/>
      <c r="AH9426" s="6">
        <f t="shared" ca="1" si="2374"/>
        <v>44152</v>
      </c>
      <c r="AP9426" s="10" t="str">
        <f t="shared" si="2377"/>
        <v/>
      </c>
      <c r="AQ9426" s="10" t="str">
        <f t="shared" si="2378"/>
        <v/>
      </c>
      <c r="AR9426" s="10" t="str">
        <f t="shared" si="2379"/>
        <v/>
      </c>
      <c r="AS9426" s="10" t="str">
        <f t="shared" si="2380"/>
        <v/>
      </c>
      <c r="AT9426" s="10" t="str">
        <f t="shared" si="2381"/>
        <v/>
      </c>
      <c r="AU9426" s="10" t="str">
        <f t="shared" si="2382"/>
        <v/>
      </c>
      <c r="AV9426" s="10" t="str">
        <f t="shared" si="2383"/>
        <v/>
      </c>
      <c r="AW9426" s="10" t="str">
        <f t="shared" si="2384"/>
        <v/>
      </c>
      <c r="AX9426" s="10" t="str">
        <f t="shared" si="2375"/>
        <v/>
      </c>
      <c r="AY9426" s="10" t="str">
        <f t="shared" si="2385"/>
        <v/>
      </c>
      <c r="AZ9426" s="23">
        <f t="shared" si="2386"/>
        <v>0</v>
      </c>
      <c r="BA9426" s="10">
        <f t="shared" si="2387"/>
        <v>0</v>
      </c>
    </row>
    <row r="9427" spans="1:53" x14ac:dyDescent="0.25">
      <c r="A9427" s="25" t="str">
        <f t="shared" si="2388"/>
        <v/>
      </c>
      <c r="C9427" s="1"/>
      <c r="D9427" s="1"/>
      <c r="E9427" s="1"/>
      <c r="F9427" s="1"/>
      <c r="G9427" s="3" t="str">
        <f t="shared" ca="1" si="2373"/>
        <v/>
      </c>
      <c r="H9427" s="16" t="str">
        <f t="shared" si="2376"/>
        <v/>
      </c>
      <c r="AF9427" s="67"/>
      <c r="AH9427" s="6">
        <f t="shared" ca="1" si="2374"/>
        <v>44152</v>
      </c>
      <c r="AP9427" s="10" t="str">
        <f t="shared" si="2377"/>
        <v/>
      </c>
      <c r="AQ9427" s="10" t="str">
        <f t="shared" si="2378"/>
        <v/>
      </c>
      <c r="AR9427" s="10" t="str">
        <f t="shared" si="2379"/>
        <v/>
      </c>
      <c r="AS9427" s="10" t="str">
        <f t="shared" si="2380"/>
        <v/>
      </c>
      <c r="AT9427" s="10" t="str">
        <f t="shared" si="2381"/>
        <v/>
      </c>
      <c r="AU9427" s="10" t="str">
        <f t="shared" si="2382"/>
        <v/>
      </c>
      <c r="AV9427" s="10" t="str">
        <f t="shared" si="2383"/>
        <v/>
      </c>
      <c r="AW9427" s="10" t="str">
        <f t="shared" si="2384"/>
        <v/>
      </c>
      <c r="AX9427" s="10" t="str">
        <f t="shared" si="2375"/>
        <v/>
      </c>
      <c r="AY9427" s="10" t="str">
        <f t="shared" si="2385"/>
        <v/>
      </c>
      <c r="AZ9427" s="23">
        <f t="shared" si="2386"/>
        <v>0</v>
      </c>
      <c r="BA9427" s="10">
        <f t="shared" si="2387"/>
        <v>0</v>
      </c>
    </row>
    <row r="9428" spans="1:53" x14ac:dyDescent="0.25">
      <c r="A9428" s="26" t="str">
        <f t="shared" si="2388"/>
        <v/>
      </c>
      <c r="B9428" s="28"/>
      <c r="C9428" s="29"/>
      <c r="D9428" s="29"/>
      <c r="E9428" s="29"/>
      <c r="F9428" s="29"/>
      <c r="G9428" s="30" t="str">
        <f t="shared" ca="1" si="2373"/>
        <v/>
      </c>
      <c r="H9428" s="16" t="str">
        <f t="shared" si="2376"/>
        <v/>
      </c>
      <c r="AF9428" s="67"/>
      <c r="AH9428" s="6">
        <f t="shared" ca="1" si="2374"/>
        <v>44152</v>
      </c>
      <c r="AP9428" s="10" t="str">
        <f t="shared" si="2377"/>
        <v/>
      </c>
      <c r="AQ9428" s="10" t="str">
        <f t="shared" si="2378"/>
        <v/>
      </c>
      <c r="AR9428" s="10" t="str">
        <f t="shared" si="2379"/>
        <v/>
      </c>
      <c r="AS9428" s="10" t="str">
        <f t="shared" si="2380"/>
        <v/>
      </c>
      <c r="AT9428" s="10" t="str">
        <f t="shared" si="2381"/>
        <v/>
      </c>
      <c r="AU9428" s="10" t="str">
        <f t="shared" si="2382"/>
        <v/>
      </c>
      <c r="AV9428" s="10" t="str">
        <f t="shared" si="2383"/>
        <v/>
      </c>
      <c r="AW9428" s="10" t="str">
        <f t="shared" si="2384"/>
        <v/>
      </c>
      <c r="AX9428" s="10" t="str">
        <f t="shared" si="2375"/>
        <v/>
      </c>
      <c r="AY9428" s="10" t="str">
        <f t="shared" si="2385"/>
        <v/>
      </c>
      <c r="AZ9428" s="23">
        <f t="shared" si="2386"/>
        <v>0</v>
      </c>
      <c r="BA9428" s="10">
        <f t="shared" si="2387"/>
        <v>0</v>
      </c>
    </row>
    <row r="9429" spans="1:53" x14ac:dyDescent="0.25">
      <c r="A9429" s="25" t="str">
        <f t="shared" si="2388"/>
        <v/>
      </c>
      <c r="C9429" s="1"/>
      <c r="D9429" s="1"/>
      <c r="E9429" s="1"/>
      <c r="F9429" s="1"/>
      <c r="G9429" s="3" t="str">
        <f t="shared" ca="1" si="2373"/>
        <v/>
      </c>
      <c r="H9429" s="16" t="str">
        <f t="shared" si="2376"/>
        <v/>
      </c>
      <c r="AF9429" s="67"/>
      <c r="AH9429" s="6">
        <f t="shared" ca="1" si="2374"/>
        <v>44152</v>
      </c>
      <c r="AP9429" s="10" t="str">
        <f t="shared" si="2377"/>
        <v/>
      </c>
      <c r="AQ9429" s="10" t="str">
        <f t="shared" si="2378"/>
        <v/>
      </c>
      <c r="AR9429" s="10" t="str">
        <f t="shared" si="2379"/>
        <v/>
      </c>
      <c r="AS9429" s="10" t="str">
        <f t="shared" si="2380"/>
        <v/>
      </c>
      <c r="AT9429" s="10" t="str">
        <f t="shared" si="2381"/>
        <v/>
      </c>
      <c r="AU9429" s="10" t="str">
        <f t="shared" si="2382"/>
        <v/>
      </c>
      <c r="AV9429" s="10" t="str">
        <f t="shared" si="2383"/>
        <v/>
      </c>
      <c r="AW9429" s="10" t="str">
        <f t="shared" si="2384"/>
        <v/>
      </c>
      <c r="AX9429" s="10" t="str">
        <f t="shared" si="2375"/>
        <v/>
      </c>
      <c r="AY9429" s="10" t="str">
        <f t="shared" si="2385"/>
        <v/>
      </c>
      <c r="AZ9429" s="23">
        <f t="shared" si="2386"/>
        <v>0</v>
      </c>
      <c r="BA9429" s="10">
        <f t="shared" si="2387"/>
        <v>0</v>
      </c>
    </row>
    <row r="9430" spans="1:53" x14ac:dyDescent="0.25">
      <c r="A9430" s="26" t="str">
        <f t="shared" si="2388"/>
        <v/>
      </c>
      <c r="B9430" s="28"/>
      <c r="C9430" s="29"/>
      <c r="D9430" s="29"/>
      <c r="E9430" s="29"/>
      <c r="F9430" s="29"/>
      <c r="G9430" s="30" t="str">
        <f t="shared" ca="1" si="2373"/>
        <v/>
      </c>
      <c r="H9430" s="16" t="str">
        <f t="shared" si="2376"/>
        <v/>
      </c>
      <c r="AF9430" s="67"/>
      <c r="AH9430" s="6">
        <f t="shared" ca="1" si="2374"/>
        <v>44152</v>
      </c>
      <c r="AP9430" s="10" t="str">
        <f t="shared" si="2377"/>
        <v/>
      </c>
      <c r="AQ9430" s="10" t="str">
        <f t="shared" si="2378"/>
        <v/>
      </c>
      <c r="AR9430" s="10" t="str">
        <f t="shared" si="2379"/>
        <v/>
      </c>
      <c r="AS9430" s="10" t="str">
        <f t="shared" si="2380"/>
        <v/>
      </c>
      <c r="AT9430" s="10" t="str">
        <f t="shared" si="2381"/>
        <v/>
      </c>
      <c r="AU9430" s="10" t="str">
        <f t="shared" si="2382"/>
        <v/>
      </c>
      <c r="AV9430" s="10" t="str">
        <f t="shared" si="2383"/>
        <v/>
      </c>
      <c r="AW9430" s="10" t="str">
        <f t="shared" si="2384"/>
        <v/>
      </c>
      <c r="AX9430" s="10" t="str">
        <f t="shared" si="2375"/>
        <v/>
      </c>
      <c r="AY9430" s="10" t="str">
        <f t="shared" si="2385"/>
        <v/>
      </c>
      <c r="AZ9430" s="23">
        <f t="shared" si="2386"/>
        <v>0</v>
      </c>
      <c r="BA9430" s="10">
        <f t="shared" si="2387"/>
        <v>0</v>
      </c>
    </row>
    <row r="9431" spans="1:53" x14ac:dyDescent="0.25">
      <c r="A9431" s="25" t="str">
        <f t="shared" si="2388"/>
        <v/>
      </c>
      <c r="C9431" s="1"/>
      <c r="D9431" s="1"/>
      <c r="E9431" s="1"/>
      <c r="F9431" s="1"/>
      <c r="G9431" s="3" t="str">
        <f t="shared" ca="1" si="2373"/>
        <v/>
      </c>
      <c r="H9431" s="16" t="str">
        <f t="shared" si="2376"/>
        <v/>
      </c>
      <c r="AF9431" s="67"/>
      <c r="AH9431" s="6">
        <f t="shared" ca="1" si="2374"/>
        <v>44152</v>
      </c>
      <c r="AP9431" s="10" t="str">
        <f t="shared" si="2377"/>
        <v/>
      </c>
      <c r="AQ9431" s="10" t="str">
        <f t="shared" si="2378"/>
        <v/>
      </c>
      <c r="AR9431" s="10" t="str">
        <f t="shared" si="2379"/>
        <v/>
      </c>
      <c r="AS9431" s="10" t="str">
        <f t="shared" si="2380"/>
        <v/>
      </c>
      <c r="AT9431" s="10" t="str">
        <f t="shared" si="2381"/>
        <v/>
      </c>
      <c r="AU9431" s="10" t="str">
        <f t="shared" si="2382"/>
        <v/>
      </c>
      <c r="AV9431" s="10" t="str">
        <f t="shared" si="2383"/>
        <v/>
      </c>
      <c r="AW9431" s="10" t="str">
        <f t="shared" si="2384"/>
        <v/>
      </c>
      <c r="AX9431" s="10" t="str">
        <f t="shared" si="2375"/>
        <v/>
      </c>
      <c r="AY9431" s="10" t="str">
        <f t="shared" si="2385"/>
        <v/>
      </c>
      <c r="AZ9431" s="23">
        <f t="shared" si="2386"/>
        <v>0</v>
      </c>
      <c r="BA9431" s="10">
        <f t="shared" si="2387"/>
        <v>0</v>
      </c>
    </row>
    <row r="9432" spans="1:53" x14ac:dyDescent="0.25">
      <c r="A9432" s="26" t="str">
        <f t="shared" si="2388"/>
        <v/>
      </c>
      <c r="B9432" s="28"/>
      <c r="C9432" s="29"/>
      <c r="D9432" s="29"/>
      <c r="E9432" s="29"/>
      <c r="F9432" s="29"/>
      <c r="G9432" s="30" t="str">
        <f t="shared" ca="1" si="2373"/>
        <v/>
      </c>
      <c r="H9432" s="16" t="str">
        <f t="shared" si="2376"/>
        <v/>
      </c>
      <c r="AF9432" s="67"/>
      <c r="AH9432" s="6">
        <f t="shared" ca="1" si="2374"/>
        <v>44152</v>
      </c>
      <c r="AP9432" s="10" t="str">
        <f t="shared" si="2377"/>
        <v/>
      </c>
      <c r="AQ9432" s="10" t="str">
        <f t="shared" si="2378"/>
        <v/>
      </c>
      <c r="AR9432" s="10" t="str">
        <f t="shared" si="2379"/>
        <v/>
      </c>
      <c r="AS9432" s="10" t="str">
        <f t="shared" si="2380"/>
        <v/>
      </c>
      <c r="AT9432" s="10" t="str">
        <f t="shared" si="2381"/>
        <v/>
      </c>
      <c r="AU9432" s="10" t="str">
        <f t="shared" si="2382"/>
        <v/>
      </c>
      <c r="AV9432" s="10" t="str">
        <f t="shared" si="2383"/>
        <v/>
      </c>
      <c r="AW9432" s="10" t="str">
        <f t="shared" si="2384"/>
        <v/>
      </c>
      <c r="AX9432" s="10" t="str">
        <f t="shared" si="2375"/>
        <v/>
      </c>
      <c r="AY9432" s="10" t="str">
        <f t="shared" si="2385"/>
        <v/>
      </c>
      <c r="AZ9432" s="23">
        <f t="shared" si="2386"/>
        <v>0</v>
      </c>
      <c r="BA9432" s="10">
        <f t="shared" si="2387"/>
        <v>0</v>
      </c>
    </row>
    <row r="9433" spans="1:53" x14ac:dyDescent="0.25">
      <c r="A9433" s="25" t="str">
        <f t="shared" si="2388"/>
        <v/>
      </c>
      <c r="C9433" s="1"/>
      <c r="D9433" s="1"/>
      <c r="E9433" s="1"/>
      <c r="F9433" s="1"/>
      <c r="G9433" s="3" t="str">
        <f t="shared" ca="1" si="2373"/>
        <v/>
      </c>
      <c r="H9433" s="16" t="str">
        <f t="shared" si="2376"/>
        <v/>
      </c>
      <c r="AF9433" s="67"/>
      <c r="AH9433" s="6">
        <f t="shared" ca="1" si="2374"/>
        <v>44152</v>
      </c>
      <c r="AP9433" s="10" t="str">
        <f t="shared" si="2377"/>
        <v/>
      </c>
      <c r="AQ9433" s="10" t="str">
        <f t="shared" si="2378"/>
        <v/>
      </c>
      <c r="AR9433" s="10" t="str">
        <f t="shared" si="2379"/>
        <v/>
      </c>
      <c r="AS9433" s="10" t="str">
        <f t="shared" si="2380"/>
        <v/>
      </c>
      <c r="AT9433" s="10" t="str">
        <f t="shared" si="2381"/>
        <v/>
      </c>
      <c r="AU9433" s="10" t="str">
        <f t="shared" si="2382"/>
        <v/>
      </c>
      <c r="AV9433" s="10" t="str">
        <f t="shared" si="2383"/>
        <v/>
      </c>
      <c r="AW9433" s="10" t="str">
        <f t="shared" si="2384"/>
        <v/>
      </c>
      <c r="AX9433" s="10" t="str">
        <f t="shared" si="2375"/>
        <v/>
      </c>
      <c r="AY9433" s="10" t="str">
        <f t="shared" si="2385"/>
        <v/>
      </c>
      <c r="AZ9433" s="23">
        <f t="shared" si="2386"/>
        <v>0</v>
      </c>
      <c r="BA9433" s="10">
        <f t="shared" si="2387"/>
        <v>0</v>
      </c>
    </row>
    <row r="9434" spans="1:53" x14ac:dyDescent="0.25">
      <c r="A9434" s="26" t="str">
        <f t="shared" si="2388"/>
        <v/>
      </c>
      <c r="B9434" s="28"/>
      <c r="C9434" s="29"/>
      <c r="D9434" s="29"/>
      <c r="E9434" s="29"/>
      <c r="F9434" s="29"/>
      <c r="G9434" s="30" t="str">
        <f t="shared" ca="1" si="2373"/>
        <v/>
      </c>
      <c r="H9434" s="16" t="str">
        <f t="shared" si="2376"/>
        <v/>
      </c>
      <c r="AF9434" s="67"/>
      <c r="AH9434" s="6">
        <f t="shared" ca="1" si="2374"/>
        <v>44152</v>
      </c>
      <c r="AP9434" s="10" t="str">
        <f t="shared" si="2377"/>
        <v/>
      </c>
      <c r="AQ9434" s="10" t="str">
        <f t="shared" si="2378"/>
        <v/>
      </c>
      <c r="AR9434" s="10" t="str">
        <f t="shared" si="2379"/>
        <v/>
      </c>
      <c r="AS9434" s="10" t="str">
        <f t="shared" si="2380"/>
        <v/>
      </c>
      <c r="AT9434" s="10" t="str">
        <f t="shared" si="2381"/>
        <v/>
      </c>
      <c r="AU9434" s="10" t="str">
        <f t="shared" si="2382"/>
        <v/>
      </c>
      <c r="AV9434" s="10" t="str">
        <f t="shared" si="2383"/>
        <v/>
      </c>
      <c r="AW9434" s="10" t="str">
        <f t="shared" si="2384"/>
        <v/>
      </c>
      <c r="AX9434" s="10" t="str">
        <f t="shared" si="2375"/>
        <v/>
      </c>
      <c r="AY9434" s="10" t="str">
        <f t="shared" si="2385"/>
        <v/>
      </c>
      <c r="AZ9434" s="23">
        <f t="shared" si="2386"/>
        <v>0</v>
      </c>
      <c r="BA9434" s="10">
        <f t="shared" si="2387"/>
        <v>0</v>
      </c>
    </row>
    <row r="9435" spans="1:53" x14ac:dyDescent="0.25">
      <c r="A9435" s="25" t="str">
        <f t="shared" si="2388"/>
        <v/>
      </c>
      <c r="C9435" s="1"/>
      <c r="D9435" s="1"/>
      <c r="E9435" s="1"/>
      <c r="F9435" s="1"/>
      <c r="G9435" s="3" t="str">
        <f t="shared" ca="1" si="2373"/>
        <v/>
      </c>
      <c r="H9435" s="16" t="str">
        <f t="shared" si="2376"/>
        <v/>
      </c>
      <c r="AF9435" s="67"/>
      <c r="AH9435" s="6">
        <f t="shared" ca="1" si="2374"/>
        <v>44152</v>
      </c>
      <c r="AP9435" s="10" t="str">
        <f t="shared" si="2377"/>
        <v/>
      </c>
      <c r="AQ9435" s="10" t="str">
        <f t="shared" si="2378"/>
        <v/>
      </c>
      <c r="AR9435" s="10" t="str">
        <f t="shared" si="2379"/>
        <v/>
      </c>
      <c r="AS9435" s="10" t="str">
        <f t="shared" si="2380"/>
        <v/>
      </c>
      <c r="AT9435" s="10" t="str">
        <f t="shared" si="2381"/>
        <v/>
      </c>
      <c r="AU9435" s="10" t="str">
        <f t="shared" si="2382"/>
        <v/>
      </c>
      <c r="AV9435" s="10" t="str">
        <f t="shared" si="2383"/>
        <v/>
      </c>
      <c r="AW9435" s="10" t="str">
        <f t="shared" si="2384"/>
        <v/>
      </c>
      <c r="AX9435" s="10" t="str">
        <f t="shared" si="2375"/>
        <v/>
      </c>
      <c r="AY9435" s="10" t="str">
        <f t="shared" si="2385"/>
        <v/>
      </c>
      <c r="AZ9435" s="23">
        <f t="shared" si="2386"/>
        <v>0</v>
      </c>
      <c r="BA9435" s="10">
        <f t="shared" si="2387"/>
        <v>0</v>
      </c>
    </row>
    <row r="9436" spans="1:53" x14ac:dyDescent="0.25">
      <c r="A9436" s="26" t="str">
        <f t="shared" si="2388"/>
        <v/>
      </c>
      <c r="B9436" s="28"/>
      <c r="C9436" s="29"/>
      <c r="D9436" s="29"/>
      <c r="E9436" s="29"/>
      <c r="F9436" s="29"/>
      <c r="G9436" s="30" t="str">
        <f t="shared" ca="1" si="2373"/>
        <v/>
      </c>
      <c r="H9436" s="16" t="str">
        <f t="shared" si="2376"/>
        <v/>
      </c>
      <c r="AF9436" s="67"/>
      <c r="AH9436" s="6">
        <f t="shared" ca="1" si="2374"/>
        <v>44152</v>
      </c>
      <c r="AP9436" s="10" t="str">
        <f t="shared" si="2377"/>
        <v/>
      </c>
      <c r="AQ9436" s="10" t="str">
        <f t="shared" si="2378"/>
        <v/>
      </c>
      <c r="AR9436" s="10" t="str">
        <f t="shared" si="2379"/>
        <v/>
      </c>
      <c r="AS9436" s="10" t="str">
        <f t="shared" si="2380"/>
        <v/>
      </c>
      <c r="AT9436" s="10" t="str">
        <f t="shared" si="2381"/>
        <v/>
      </c>
      <c r="AU9436" s="10" t="str">
        <f t="shared" si="2382"/>
        <v/>
      </c>
      <c r="AV9436" s="10" t="str">
        <f t="shared" si="2383"/>
        <v/>
      </c>
      <c r="AW9436" s="10" t="str">
        <f t="shared" si="2384"/>
        <v/>
      </c>
      <c r="AX9436" s="10" t="str">
        <f t="shared" si="2375"/>
        <v/>
      </c>
      <c r="AY9436" s="10" t="str">
        <f t="shared" si="2385"/>
        <v/>
      </c>
      <c r="AZ9436" s="23">
        <f t="shared" si="2386"/>
        <v>0</v>
      </c>
      <c r="BA9436" s="10">
        <f t="shared" si="2387"/>
        <v>0</v>
      </c>
    </row>
    <row r="9437" spans="1:53" x14ac:dyDescent="0.25">
      <c r="A9437" s="25" t="str">
        <f t="shared" si="2388"/>
        <v/>
      </c>
      <c r="C9437" s="1"/>
      <c r="D9437" s="1"/>
      <c r="E9437" s="1"/>
      <c r="F9437" s="1"/>
      <c r="G9437" s="3" t="str">
        <f t="shared" ref="G9437:G9500" ca="1" si="2389">AnoMesDia(C9437,TODAY())</f>
        <v/>
      </c>
      <c r="H9437" s="16" t="str">
        <f t="shared" si="2376"/>
        <v/>
      </c>
      <c r="AF9437" s="67"/>
      <c r="AH9437" s="6">
        <f t="shared" ca="1" si="2374"/>
        <v>44152</v>
      </c>
      <c r="AP9437" s="10" t="str">
        <f t="shared" si="2377"/>
        <v/>
      </c>
      <c r="AQ9437" s="10" t="str">
        <f t="shared" si="2378"/>
        <v/>
      </c>
      <c r="AR9437" s="10" t="str">
        <f t="shared" si="2379"/>
        <v/>
      </c>
      <c r="AS9437" s="10" t="str">
        <f t="shared" si="2380"/>
        <v/>
      </c>
      <c r="AT9437" s="10" t="str">
        <f t="shared" si="2381"/>
        <v/>
      </c>
      <c r="AU9437" s="10" t="str">
        <f t="shared" si="2382"/>
        <v/>
      </c>
      <c r="AV9437" s="10" t="str">
        <f t="shared" si="2383"/>
        <v/>
      </c>
      <c r="AW9437" s="10" t="str">
        <f t="shared" si="2384"/>
        <v/>
      </c>
      <c r="AX9437" s="10" t="str">
        <f t="shared" si="2375"/>
        <v/>
      </c>
      <c r="AY9437" s="10" t="str">
        <f t="shared" si="2385"/>
        <v/>
      </c>
      <c r="AZ9437" s="23">
        <f t="shared" si="2386"/>
        <v>0</v>
      </c>
      <c r="BA9437" s="10">
        <f t="shared" si="2387"/>
        <v>0</v>
      </c>
    </row>
    <row r="9438" spans="1:53" x14ac:dyDescent="0.25">
      <c r="A9438" s="26" t="str">
        <f t="shared" si="2388"/>
        <v/>
      </c>
      <c r="B9438" s="28"/>
      <c r="C9438" s="29"/>
      <c r="D9438" s="29"/>
      <c r="E9438" s="29"/>
      <c r="F9438" s="29"/>
      <c r="G9438" s="30" t="str">
        <f t="shared" ca="1" si="2389"/>
        <v/>
      </c>
      <c r="H9438" s="16" t="str">
        <f t="shared" si="2376"/>
        <v/>
      </c>
      <c r="AF9438" s="67"/>
      <c r="AH9438" s="6">
        <f t="shared" ca="1" si="2374"/>
        <v>44152</v>
      </c>
      <c r="AP9438" s="10" t="str">
        <f t="shared" si="2377"/>
        <v/>
      </c>
      <c r="AQ9438" s="10" t="str">
        <f t="shared" si="2378"/>
        <v/>
      </c>
      <c r="AR9438" s="10" t="str">
        <f t="shared" si="2379"/>
        <v/>
      </c>
      <c r="AS9438" s="10" t="str">
        <f t="shared" si="2380"/>
        <v/>
      </c>
      <c r="AT9438" s="10" t="str">
        <f t="shared" si="2381"/>
        <v/>
      </c>
      <c r="AU9438" s="10" t="str">
        <f t="shared" si="2382"/>
        <v/>
      </c>
      <c r="AV9438" s="10" t="str">
        <f t="shared" si="2383"/>
        <v/>
      </c>
      <c r="AW9438" s="10" t="str">
        <f t="shared" si="2384"/>
        <v/>
      </c>
      <c r="AX9438" s="10" t="str">
        <f t="shared" si="2375"/>
        <v/>
      </c>
      <c r="AY9438" s="10" t="str">
        <f t="shared" si="2385"/>
        <v/>
      </c>
      <c r="AZ9438" s="23">
        <f t="shared" si="2386"/>
        <v>0</v>
      </c>
      <c r="BA9438" s="10">
        <f t="shared" si="2387"/>
        <v>0</v>
      </c>
    </row>
    <row r="9439" spans="1:53" x14ac:dyDescent="0.25">
      <c r="A9439" s="25" t="str">
        <f t="shared" si="2388"/>
        <v/>
      </c>
      <c r="C9439" s="1"/>
      <c r="D9439" s="1"/>
      <c r="E9439" s="1"/>
      <c r="F9439" s="1"/>
      <c r="G9439" s="3" t="str">
        <f t="shared" ca="1" si="2389"/>
        <v/>
      </c>
      <c r="H9439" s="16" t="str">
        <f t="shared" si="2376"/>
        <v/>
      </c>
      <c r="AF9439" s="67"/>
      <c r="AH9439" s="6">
        <f t="shared" ca="1" si="2374"/>
        <v>44152</v>
      </c>
      <c r="AP9439" s="10" t="str">
        <f t="shared" si="2377"/>
        <v/>
      </c>
      <c r="AQ9439" s="10" t="str">
        <f t="shared" si="2378"/>
        <v/>
      </c>
      <c r="AR9439" s="10" t="str">
        <f t="shared" si="2379"/>
        <v/>
      </c>
      <c r="AS9439" s="10" t="str">
        <f t="shared" si="2380"/>
        <v/>
      </c>
      <c r="AT9439" s="10" t="str">
        <f t="shared" si="2381"/>
        <v/>
      </c>
      <c r="AU9439" s="10" t="str">
        <f t="shared" si="2382"/>
        <v/>
      </c>
      <c r="AV9439" s="10" t="str">
        <f t="shared" si="2383"/>
        <v/>
      </c>
      <c r="AW9439" s="10" t="str">
        <f t="shared" si="2384"/>
        <v/>
      </c>
      <c r="AX9439" s="10" t="str">
        <f t="shared" si="2375"/>
        <v/>
      </c>
      <c r="AY9439" s="10" t="str">
        <f t="shared" si="2385"/>
        <v/>
      </c>
      <c r="AZ9439" s="23">
        <f t="shared" si="2386"/>
        <v>0</v>
      </c>
      <c r="BA9439" s="10">
        <f t="shared" si="2387"/>
        <v>0</v>
      </c>
    </row>
    <row r="9440" spans="1:53" x14ac:dyDescent="0.25">
      <c r="A9440" s="26" t="str">
        <f t="shared" si="2388"/>
        <v/>
      </c>
      <c r="B9440" s="28"/>
      <c r="C9440" s="29"/>
      <c r="D9440" s="29"/>
      <c r="E9440" s="29"/>
      <c r="F9440" s="29"/>
      <c r="G9440" s="30" t="str">
        <f t="shared" ca="1" si="2389"/>
        <v/>
      </c>
      <c r="H9440" s="16" t="str">
        <f t="shared" si="2376"/>
        <v/>
      </c>
      <c r="AF9440" s="67"/>
      <c r="AH9440" s="6">
        <f t="shared" ca="1" si="2374"/>
        <v>44152</v>
      </c>
      <c r="AP9440" s="10" t="str">
        <f t="shared" si="2377"/>
        <v/>
      </c>
      <c r="AQ9440" s="10" t="str">
        <f t="shared" si="2378"/>
        <v/>
      </c>
      <c r="AR9440" s="10" t="str">
        <f t="shared" si="2379"/>
        <v/>
      </c>
      <c r="AS9440" s="10" t="str">
        <f t="shared" si="2380"/>
        <v/>
      </c>
      <c r="AT9440" s="10" t="str">
        <f t="shared" si="2381"/>
        <v/>
      </c>
      <c r="AU9440" s="10" t="str">
        <f t="shared" si="2382"/>
        <v/>
      </c>
      <c r="AV9440" s="10" t="str">
        <f t="shared" si="2383"/>
        <v/>
      </c>
      <c r="AW9440" s="10" t="str">
        <f t="shared" si="2384"/>
        <v/>
      </c>
      <c r="AX9440" s="10" t="str">
        <f t="shared" si="2375"/>
        <v/>
      </c>
      <c r="AY9440" s="10" t="str">
        <f t="shared" si="2385"/>
        <v/>
      </c>
      <c r="AZ9440" s="23">
        <f t="shared" si="2386"/>
        <v>0</v>
      </c>
      <c r="BA9440" s="10">
        <f t="shared" si="2387"/>
        <v>0</v>
      </c>
    </row>
    <row r="9441" spans="1:53" x14ac:dyDescent="0.25">
      <c r="A9441" s="25" t="str">
        <f t="shared" si="2388"/>
        <v/>
      </c>
      <c r="C9441" s="1"/>
      <c r="D9441" s="1"/>
      <c r="E9441" s="1"/>
      <c r="F9441" s="1"/>
      <c r="G9441" s="3" t="str">
        <f t="shared" ca="1" si="2389"/>
        <v/>
      </c>
      <c r="H9441" s="16" t="str">
        <f t="shared" si="2376"/>
        <v/>
      </c>
      <c r="AF9441" s="67"/>
      <c r="AH9441" s="6">
        <f t="shared" ca="1" si="2374"/>
        <v>44152</v>
      </c>
      <c r="AP9441" s="10" t="str">
        <f t="shared" si="2377"/>
        <v/>
      </c>
      <c r="AQ9441" s="10" t="str">
        <f t="shared" si="2378"/>
        <v/>
      </c>
      <c r="AR9441" s="10" t="str">
        <f t="shared" si="2379"/>
        <v/>
      </c>
      <c r="AS9441" s="10" t="str">
        <f t="shared" si="2380"/>
        <v/>
      </c>
      <c r="AT9441" s="10" t="str">
        <f t="shared" si="2381"/>
        <v/>
      </c>
      <c r="AU9441" s="10" t="str">
        <f t="shared" si="2382"/>
        <v/>
      </c>
      <c r="AV9441" s="10" t="str">
        <f t="shared" si="2383"/>
        <v/>
      </c>
      <c r="AW9441" s="10" t="str">
        <f t="shared" si="2384"/>
        <v/>
      </c>
      <c r="AX9441" s="10" t="str">
        <f t="shared" si="2375"/>
        <v/>
      </c>
      <c r="AY9441" s="10" t="str">
        <f t="shared" si="2385"/>
        <v/>
      </c>
      <c r="AZ9441" s="23">
        <f t="shared" si="2386"/>
        <v>0</v>
      </c>
      <c r="BA9441" s="10">
        <f t="shared" si="2387"/>
        <v>0</v>
      </c>
    </row>
    <row r="9442" spans="1:53" x14ac:dyDescent="0.25">
      <c r="A9442" s="26" t="str">
        <f t="shared" si="2388"/>
        <v/>
      </c>
      <c r="B9442" s="28"/>
      <c r="C9442" s="29"/>
      <c r="D9442" s="29"/>
      <c r="E9442" s="29"/>
      <c r="F9442" s="29"/>
      <c r="G9442" s="30" t="str">
        <f t="shared" ca="1" si="2389"/>
        <v/>
      </c>
      <c r="H9442" s="16" t="str">
        <f t="shared" si="2376"/>
        <v/>
      </c>
      <c r="AF9442" s="67"/>
      <c r="AH9442" s="6">
        <f t="shared" ca="1" si="2374"/>
        <v>44152</v>
      </c>
      <c r="AP9442" s="10" t="str">
        <f t="shared" si="2377"/>
        <v/>
      </c>
      <c r="AQ9442" s="10" t="str">
        <f t="shared" si="2378"/>
        <v/>
      </c>
      <c r="AR9442" s="10" t="str">
        <f t="shared" si="2379"/>
        <v/>
      </c>
      <c r="AS9442" s="10" t="str">
        <f t="shared" si="2380"/>
        <v/>
      </c>
      <c r="AT9442" s="10" t="str">
        <f t="shared" si="2381"/>
        <v/>
      </c>
      <c r="AU9442" s="10" t="str">
        <f t="shared" si="2382"/>
        <v/>
      </c>
      <c r="AV9442" s="10" t="str">
        <f t="shared" si="2383"/>
        <v/>
      </c>
      <c r="AW9442" s="10" t="str">
        <f t="shared" si="2384"/>
        <v/>
      </c>
      <c r="AX9442" s="10" t="str">
        <f t="shared" si="2375"/>
        <v/>
      </c>
      <c r="AY9442" s="10" t="str">
        <f t="shared" si="2385"/>
        <v/>
      </c>
      <c r="AZ9442" s="23">
        <f t="shared" si="2386"/>
        <v>0</v>
      </c>
      <c r="BA9442" s="10">
        <f t="shared" si="2387"/>
        <v>0</v>
      </c>
    </row>
    <row r="9443" spans="1:53" x14ac:dyDescent="0.25">
      <c r="A9443" s="25" t="str">
        <f t="shared" si="2388"/>
        <v/>
      </c>
      <c r="C9443" s="1"/>
      <c r="D9443" s="1"/>
      <c r="E9443" s="1"/>
      <c r="F9443" s="1"/>
      <c r="G9443" s="3" t="str">
        <f t="shared" ca="1" si="2389"/>
        <v/>
      </c>
      <c r="H9443" s="16" t="str">
        <f t="shared" si="2376"/>
        <v/>
      </c>
      <c r="AF9443" s="67"/>
      <c r="AH9443" s="6">
        <f t="shared" ca="1" si="2374"/>
        <v>44152</v>
      </c>
      <c r="AP9443" s="10" t="str">
        <f t="shared" si="2377"/>
        <v/>
      </c>
      <c r="AQ9443" s="10" t="str">
        <f t="shared" si="2378"/>
        <v/>
      </c>
      <c r="AR9443" s="10" t="str">
        <f t="shared" si="2379"/>
        <v/>
      </c>
      <c r="AS9443" s="10" t="str">
        <f t="shared" si="2380"/>
        <v/>
      </c>
      <c r="AT9443" s="10" t="str">
        <f t="shared" si="2381"/>
        <v/>
      </c>
      <c r="AU9443" s="10" t="str">
        <f t="shared" si="2382"/>
        <v/>
      </c>
      <c r="AV9443" s="10" t="str">
        <f t="shared" si="2383"/>
        <v/>
      </c>
      <c r="AW9443" s="10" t="str">
        <f t="shared" si="2384"/>
        <v/>
      </c>
      <c r="AX9443" s="10" t="str">
        <f t="shared" si="2375"/>
        <v/>
      </c>
      <c r="AY9443" s="10" t="str">
        <f t="shared" si="2385"/>
        <v/>
      </c>
      <c r="AZ9443" s="23">
        <f t="shared" si="2386"/>
        <v>0</v>
      </c>
      <c r="BA9443" s="10">
        <f t="shared" si="2387"/>
        <v>0</v>
      </c>
    </row>
    <row r="9444" spans="1:53" x14ac:dyDescent="0.25">
      <c r="A9444" s="26" t="str">
        <f t="shared" si="2388"/>
        <v/>
      </c>
      <c r="B9444" s="28"/>
      <c r="C9444" s="29"/>
      <c r="D9444" s="29"/>
      <c r="E9444" s="29"/>
      <c r="F9444" s="29"/>
      <c r="G9444" s="30" t="str">
        <f t="shared" ca="1" si="2389"/>
        <v/>
      </c>
      <c r="H9444" s="16" t="str">
        <f t="shared" si="2376"/>
        <v/>
      </c>
      <c r="AF9444" s="67"/>
      <c r="AH9444" s="6">
        <f t="shared" ca="1" si="2374"/>
        <v>44152</v>
      </c>
      <c r="AP9444" s="10" t="str">
        <f t="shared" si="2377"/>
        <v/>
      </c>
      <c r="AQ9444" s="10" t="str">
        <f t="shared" si="2378"/>
        <v/>
      </c>
      <c r="AR9444" s="10" t="str">
        <f t="shared" si="2379"/>
        <v/>
      </c>
      <c r="AS9444" s="10" t="str">
        <f t="shared" si="2380"/>
        <v/>
      </c>
      <c r="AT9444" s="10" t="str">
        <f t="shared" si="2381"/>
        <v/>
      </c>
      <c r="AU9444" s="10" t="str">
        <f t="shared" si="2382"/>
        <v/>
      </c>
      <c r="AV9444" s="10" t="str">
        <f t="shared" si="2383"/>
        <v/>
      </c>
      <c r="AW9444" s="10" t="str">
        <f t="shared" si="2384"/>
        <v/>
      </c>
      <c r="AX9444" s="10" t="str">
        <f t="shared" si="2375"/>
        <v/>
      </c>
      <c r="AY9444" s="10" t="str">
        <f t="shared" si="2385"/>
        <v/>
      </c>
      <c r="AZ9444" s="23">
        <f t="shared" si="2386"/>
        <v>0</v>
      </c>
      <c r="BA9444" s="10">
        <f t="shared" si="2387"/>
        <v>0</v>
      </c>
    </row>
    <row r="9445" spans="1:53" x14ac:dyDescent="0.25">
      <c r="A9445" s="25" t="str">
        <f t="shared" si="2388"/>
        <v/>
      </c>
      <c r="C9445" s="1"/>
      <c r="D9445" s="1"/>
      <c r="E9445" s="1"/>
      <c r="F9445" s="1"/>
      <c r="G9445" s="3" t="str">
        <f t="shared" ca="1" si="2389"/>
        <v/>
      </c>
      <c r="H9445" s="16" t="str">
        <f t="shared" si="2376"/>
        <v/>
      </c>
      <c r="AF9445" s="67"/>
      <c r="AH9445" s="6">
        <f t="shared" ca="1" si="2374"/>
        <v>44152</v>
      </c>
      <c r="AP9445" s="10" t="str">
        <f t="shared" si="2377"/>
        <v/>
      </c>
      <c r="AQ9445" s="10" t="str">
        <f t="shared" si="2378"/>
        <v/>
      </c>
      <c r="AR9445" s="10" t="str">
        <f t="shared" si="2379"/>
        <v/>
      </c>
      <c r="AS9445" s="10" t="str">
        <f t="shared" si="2380"/>
        <v/>
      </c>
      <c r="AT9445" s="10" t="str">
        <f t="shared" si="2381"/>
        <v/>
      </c>
      <c r="AU9445" s="10" t="str">
        <f t="shared" si="2382"/>
        <v/>
      </c>
      <c r="AV9445" s="10" t="str">
        <f t="shared" si="2383"/>
        <v/>
      </c>
      <c r="AW9445" s="10" t="str">
        <f t="shared" si="2384"/>
        <v/>
      </c>
      <c r="AX9445" s="10" t="str">
        <f t="shared" si="2375"/>
        <v/>
      </c>
      <c r="AY9445" s="10" t="str">
        <f t="shared" si="2385"/>
        <v/>
      </c>
      <c r="AZ9445" s="23">
        <f t="shared" si="2386"/>
        <v>0</v>
      </c>
      <c r="BA9445" s="10">
        <f t="shared" si="2387"/>
        <v>0</v>
      </c>
    </row>
    <row r="9446" spans="1:53" x14ac:dyDescent="0.25">
      <c r="A9446" s="26" t="str">
        <f t="shared" si="2388"/>
        <v/>
      </c>
      <c r="B9446" s="28"/>
      <c r="C9446" s="29"/>
      <c r="D9446" s="29"/>
      <c r="E9446" s="29"/>
      <c r="F9446" s="29"/>
      <c r="G9446" s="30" t="str">
        <f t="shared" ca="1" si="2389"/>
        <v/>
      </c>
      <c r="H9446" s="16" t="str">
        <f t="shared" si="2376"/>
        <v/>
      </c>
      <c r="AF9446" s="67"/>
      <c r="AH9446" s="6">
        <f t="shared" ca="1" si="2374"/>
        <v>44152</v>
      </c>
      <c r="AP9446" s="10" t="str">
        <f t="shared" si="2377"/>
        <v/>
      </c>
      <c r="AQ9446" s="10" t="str">
        <f t="shared" si="2378"/>
        <v/>
      </c>
      <c r="AR9446" s="10" t="str">
        <f t="shared" si="2379"/>
        <v/>
      </c>
      <c r="AS9446" s="10" t="str">
        <f t="shared" si="2380"/>
        <v/>
      </c>
      <c r="AT9446" s="10" t="str">
        <f t="shared" si="2381"/>
        <v/>
      </c>
      <c r="AU9446" s="10" t="str">
        <f t="shared" si="2382"/>
        <v/>
      </c>
      <c r="AV9446" s="10" t="str">
        <f t="shared" si="2383"/>
        <v/>
      </c>
      <c r="AW9446" s="10" t="str">
        <f t="shared" si="2384"/>
        <v/>
      </c>
      <c r="AX9446" s="10" t="str">
        <f t="shared" si="2375"/>
        <v/>
      </c>
      <c r="AY9446" s="10" t="str">
        <f t="shared" si="2385"/>
        <v/>
      </c>
      <c r="AZ9446" s="23">
        <f t="shared" si="2386"/>
        <v>0</v>
      </c>
      <c r="BA9446" s="10">
        <f t="shared" si="2387"/>
        <v>0</v>
      </c>
    </row>
    <row r="9447" spans="1:53" x14ac:dyDescent="0.25">
      <c r="A9447" s="25" t="str">
        <f t="shared" si="2388"/>
        <v/>
      </c>
      <c r="C9447" s="1"/>
      <c r="D9447" s="1"/>
      <c r="E9447" s="1"/>
      <c r="F9447" s="1"/>
      <c r="G9447" s="3" t="str">
        <f t="shared" ca="1" si="2389"/>
        <v/>
      </c>
      <c r="H9447" s="16" t="str">
        <f t="shared" si="2376"/>
        <v/>
      </c>
      <c r="AF9447" s="67"/>
      <c r="AH9447" s="6">
        <f t="shared" ca="1" si="2374"/>
        <v>44152</v>
      </c>
      <c r="AP9447" s="10" t="str">
        <f t="shared" si="2377"/>
        <v/>
      </c>
      <c r="AQ9447" s="10" t="str">
        <f t="shared" si="2378"/>
        <v/>
      </c>
      <c r="AR9447" s="10" t="str">
        <f t="shared" si="2379"/>
        <v/>
      </c>
      <c r="AS9447" s="10" t="str">
        <f t="shared" si="2380"/>
        <v/>
      </c>
      <c r="AT9447" s="10" t="str">
        <f t="shared" si="2381"/>
        <v/>
      </c>
      <c r="AU9447" s="10" t="str">
        <f t="shared" si="2382"/>
        <v/>
      </c>
      <c r="AV9447" s="10" t="str">
        <f t="shared" si="2383"/>
        <v/>
      </c>
      <c r="AW9447" s="10" t="str">
        <f t="shared" si="2384"/>
        <v/>
      </c>
      <c r="AX9447" s="10" t="str">
        <f t="shared" si="2375"/>
        <v/>
      </c>
      <c r="AY9447" s="10" t="str">
        <f t="shared" si="2385"/>
        <v/>
      </c>
      <c r="AZ9447" s="23">
        <f t="shared" si="2386"/>
        <v>0</v>
      </c>
      <c r="BA9447" s="10">
        <f t="shared" si="2387"/>
        <v>0</v>
      </c>
    </row>
    <row r="9448" spans="1:53" x14ac:dyDescent="0.25">
      <c r="A9448" s="26" t="str">
        <f t="shared" si="2388"/>
        <v/>
      </c>
      <c r="B9448" s="28"/>
      <c r="C9448" s="29"/>
      <c r="D9448" s="29"/>
      <c r="E9448" s="29"/>
      <c r="F9448" s="29"/>
      <c r="G9448" s="30" t="str">
        <f t="shared" ca="1" si="2389"/>
        <v/>
      </c>
      <c r="H9448" s="16" t="str">
        <f t="shared" si="2376"/>
        <v/>
      </c>
      <c r="AF9448" s="67"/>
      <c r="AH9448" s="6">
        <f t="shared" ca="1" si="2374"/>
        <v>44152</v>
      </c>
      <c r="AP9448" s="10" t="str">
        <f t="shared" si="2377"/>
        <v/>
      </c>
      <c r="AQ9448" s="10" t="str">
        <f t="shared" si="2378"/>
        <v/>
      </c>
      <c r="AR9448" s="10" t="str">
        <f t="shared" si="2379"/>
        <v/>
      </c>
      <c r="AS9448" s="10" t="str">
        <f t="shared" si="2380"/>
        <v/>
      </c>
      <c r="AT9448" s="10" t="str">
        <f t="shared" si="2381"/>
        <v/>
      </c>
      <c r="AU9448" s="10" t="str">
        <f t="shared" si="2382"/>
        <v/>
      </c>
      <c r="AV9448" s="10" t="str">
        <f t="shared" si="2383"/>
        <v/>
      </c>
      <c r="AW9448" s="10" t="str">
        <f t="shared" si="2384"/>
        <v/>
      </c>
      <c r="AX9448" s="10" t="str">
        <f t="shared" si="2375"/>
        <v/>
      </c>
      <c r="AY9448" s="10" t="str">
        <f t="shared" si="2385"/>
        <v/>
      </c>
      <c r="AZ9448" s="23">
        <f t="shared" si="2386"/>
        <v>0</v>
      </c>
      <c r="BA9448" s="10">
        <f t="shared" si="2387"/>
        <v>0</v>
      </c>
    </row>
    <row r="9449" spans="1:53" x14ac:dyDescent="0.25">
      <c r="A9449" s="25" t="str">
        <f t="shared" si="2388"/>
        <v/>
      </c>
      <c r="C9449" s="1"/>
      <c r="D9449" s="1"/>
      <c r="E9449" s="1"/>
      <c r="F9449" s="1"/>
      <c r="G9449" s="3" t="str">
        <f t="shared" ca="1" si="2389"/>
        <v/>
      </c>
      <c r="H9449" s="16" t="str">
        <f t="shared" si="2376"/>
        <v/>
      </c>
      <c r="AF9449" s="67"/>
      <c r="AH9449" s="6">
        <f t="shared" ca="1" si="2374"/>
        <v>44152</v>
      </c>
      <c r="AP9449" s="10" t="str">
        <f t="shared" si="2377"/>
        <v/>
      </c>
      <c r="AQ9449" s="10" t="str">
        <f t="shared" si="2378"/>
        <v/>
      </c>
      <c r="AR9449" s="10" t="str">
        <f t="shared" si="2379"/>
        <v/>
      </c>
      <c r="AS9449" s="10" t="str">
        <f t="shared" si="2380"/>
        <v/>
      </c>
      <c r="AT9449" s="10" t="str">
        <f t="shared" si="2381"/>
        <v/>
      </c>
      <c r="AU9449" s="10" t="str">
        <f t="shared" si="2382"/>
        <v/>
      </c>
      <c r="AV9449" s="10" t="str">
        <f t="shared" si="2383"/>
        <v/>
      </c>
      <c r="AW9449" s="10" t="str">
        <f t="shared" si="2384"/>
        <v/>
      </c>
      <c r="AX9449" s="10" t="str">
        <f t="shared" si="2375"/>
        <v/>
      </c>
      <c r="AY9449" s="10" t="str">
        <f t="shared" si="2385"/>
        <v/>
      </c>
      <c r="AZ9449" s="23">
        <f t="shared" si="2386"/>
        <v>0</v>
      </c>
      <c r="BA9449" s="10">
        <f t="shared" si="2387"/>
        <v>0</v>
      </c>
    </row>
    <row r="9450" spans="1:53" x14ac:dyDescent="0.25">
      <c r="A9450" s="26" t="str">
        <f t="shared" si="2388"/>
        <v/>
      </c>
      <c r="B9450" s="28"/>
      <c r="C9450" s="29"/>
      <c r="D9450" s="29"/>
      <c r="E9450" s="29"/>
      <c r="F9450" s="29"/>
      <c r="G9450" s="30" t="str">
        <f t="shared" ca="1" si="2389"/>
        <v/>
      </c>
      <c r="H9450" s="16" t="str">
        <f t="shared" si="2376"/>
        <v/>
      </c>
      <c r="AF9450" s="67"/>
      <c r="AH9450" s="6">
        <f t="shared" ca="1" si="2374"/>
        <v>44152</v>
      </c>
      <c r="AP9450" s="10" t="str">
        <f t="shared" si="2377"/>
        <v/>
      </c>
      <c r="AQ9450" s="10" t="str">
        <f t="shared" si="2378"/>
        <v/>
      </c>
      <c r="AR9450" s="10" t="str">
        <f t="shared" si="2379"/>
        <v/>
      </c>
      <c r="AS9450" s="10" t="str">
        <f t="shared" si="2380"/>
        <v/>
      </c>
      <c r="AT9450" s="10" t="str">
        <f t="shared" si="2381"/>
        <v/>
      </c>
      <c r="AU9450" s="10" t="str">
        <f t="shared" si="2382"/>
        <v/>
      </c>
      <c r="AV9450" s="10" t="str">
        <f t="shared" si="2383"/>
        <v/>
      </c>
      <c r="AW9450" s="10" t="str">
        <f t="shared" si="2384"/>
        <v/>
      </c>
      <c r="AX9450" s="10" t="str">
        <f t="shared" si="2375"/>
        <v/>
      </c>
      <c r="AY9450" s="10" t="str">
        <f t="shared" si="2385"/>
        <v/>
      </c>
      <c r="AZ9450" s="23">
        <f t="shared" si="2386"/>
        <v>0</v>
      </c>
      <c r="BA9450" s="10">
        <f t="shared" si="2387"/>
        <v>0</v>
      </c>
    </row>
    <row r="9451" spans="1:53" x14ac:dyDescent="0.25">
      <c r="A9451" s="25" t="str">
        <f t="shared" si="2388"/>
        <v/>
      </c>
      <c r="C9451" s="1"/>
      <c r="D9451" s="1"/>
      <c r="E9451" s="1"/>
      <c r="F9451" s="1"/>
      <c r="G9451" s="3" t="str">
        <f t="shared" ca="1" si="2389"/>
        <v/>
      </c>
      <c r="H9451" s="16" t="str">
        <f t="shared" si="2376"/>
        <v/>
      </c>
      <c r="AF9451" s="67"/>
      <c r="AH9451" s="6">
        <f t="shared" ca="1" si="2374"/>
        <v>44152</v>
      </c>
      <c r="AP9451" s="10" t="str">
        <f t="shared" si="2377"/>
        <v/>
      </c>
      <c r="AQ9451" s="10" t="str">
        <f t="shared" si="2378"/>
        <v/>
      </c>
      <c r="AR9451" s="10" t="str">
        <f t="shared" si="2379"/>
        <v/>
      </c>
      <c r="AS9451" s="10" t="str">
        <f t="shared" si="2380"/>
        <v/>
      </c>
      <c r="AT9451" s="10" t="str">
        <f t="shared" si="2381"/>
        <v/>
      </c>
      <c r="AU9451" s="10" t="str">
        <f t="shared" si="2382"/>
        <v/>
      </c>
      <c r="AV9451" s="10" t="str">
        <f t="shared" si="2383"/>
        <v/>
      </c>
      <c r="AW9451" s="10" t="str">
        <f t="shared" si="2384"/>
        <v/>
      </c>
      <c r="AX9451" s="10" t="str">
        <f t="shared" si="2375"/>
        <v/>
      </c>
      <c r="AY9451" s="10" t="str">
        <f t="shared" si="2385"/>
        <v/>
      </c>
      <c r="AZ9451" s="23">
        <f t="shared" si="2386"/>
        <v>0</v>
      </c>
      <c r="BA9451" s="10">
        <f t="shared" si="2387"/>
        <v>0</v>
      </c>
    </row>
    <row r="9452" spans="1:53" x14ac:dyDescent="0.25">
      <c r="A9452" s="26" t="str">
        <f t="shared" si="2388"/>
        <v/>
      </c>
      <c r="B9452" s="28"/>
      <c r="C9452" s="29"/>
      <c r="D9452" s="29"/>
      <c r="E9452" s="29"/>
      <c r="F9452" s="29"/>
      <c r="G9452" s="30" t="str">
        <f t="shared" ca="1" si="2389"/>
        <v/>
      </c>
      <c r="H9452" s="16" t="str">
        <f t="shared" si="2376"/>
        <v/>
      </c>
      <c r="AF9452" s="67"/>
      <c r="AH9452" s="6">
        <f t="shared" ca="1" si="2374"/>
        <v>44152</v>
      </c>
      <c r="AP9452" s="10" t="str">
        <f t="shared" si="2377"/>
        <v/>
      </c>
      <c r="AQ9452" s="10" t="str">
        <f t="shared" si="2378"/>
        <v/>
      </c>
      <c r="AR9452" s="10" t="str">
        <f t="shared" si="2379"/>
        <v/>
      </c>
      <c r="AS9452" s="10" t="str">
        <f t="shared" si="2380"/>
        <v/>
      </c>
      <c r="AT9452" s="10" t="str">
        <f t="shared" si="2381"/>
        <v/>
      </c>
      <c r="AU9452" s="10" t="str">
        <f t="shared" si="2382"/>
        <v/>
      </c>
      <c r="AV9452" s="10" t="str">
        <f t="shared" si="2383"/>
        <v/>
      </c>
      <c r="AW9452" s="10" t="str">
        <f t="shared" si="2384"/>
        <v/>
      </c>
      <c r="AX9452" s="10" t="str">
        <f t="shared" si="2375"/>
        <v/>
      </c>
      <c r="AY9452" s="10" t="str">
        <f t="shared" si="2385"/>
        <v/>
      </c>
      <c r="AZ9452" s="23">
        <f t="shared" si="2386"/>
        <v>0</v>
      </c>
      <c r="BA9452" s="10">
        <f t="shared" si="2387"/>
        <v>0</v>
      </c>
    </row>
    <row r="9453" spans="1:53" x14ac:dyDescent="0.25">
      <c r="A9453" s="25" t="str">
        <f t="shared" si="2388"/>
        <v/>
      </c>
      <c r="C9453" s="1"/>
      <c r="D9453" s="1"/>
      <c r="E9453" s="1"/>
      <c r="F9453" s="1"/>
      <c r="G9453" s="3" t="str">
        <f t="shared" ca="1" si="2389"/>
        <v/>
      </c>
      <c r="H9453" s="16" t="str">
        <f t="shared" si="2376"/>
        <v/>
      </c>
      <c r="AF9453" s="67"/>
      <c r="AH9453" s="6">
        <f t="shared" ca="1" si="2374"/>
        <v>44152</v>
      </c>
      <c r="AP9453" s="10" t="str">
        <f t="shared" si="2377"/>
        <v/>
      </c>
      <c r="AQ9453" s="10" t="str">
        <f t="shared" si="2378"/>
        <v/>
      </c>
      <c r="AR9453" s="10" t="str">
        <f t="shared" si="2379"/>
        <v/>
      </c>
      <c r="AS9453" s="10" t="str">
        <f t="shared" si="2380"/>
        <v/>
      </c>
      <c r="AT9453" s="10" t="str">
        <f t="shared" si="2381"/>
        <v/>
      </c>
      <c r="AU9453" s="10" t="str">
        <f t="shared" si="2382"/>
        <v/>
      </c>
      <c r="AV9453" s="10" t="str">
        <f t="shared" si="2383"/>
        <v/>
      </c>
      <c r="AW9453" s="10" t="str">
        <f t="shared" si="2384"/>
        <v/>
      </c>
      <c r="AX9453" s="10" t="str">
        <f t="shared" si="2375"/>
        <v/>
      </c>
      <c r="AY9453" s="10" t="str">
        <f t="shared" si="2385"/>
        <v/>
      </c>
      <c r="AZ9453" s="23">
        <f t="shared" si="2386"/>
        <v>0</v>
      </c>
      <c r="BA9453" s="10">
        <f t="shared" si="2387"/>
        <v>0</v>
      </c>
    </row>
    <row r="9454" spans="1:53" x14ac:dyDescent="0.25">
      <c r="A9454" s="26" t="str">
        <f t="shared" si="2388"/>
        <v/>
      </c>
      <c r="B9454" s="28"/>
      <c r="C9454" s="29"/>
      <c r="D9454" s="29"/>
      <c r="E9454" s="29"/>
      <c r="F9454" s="29"/>
      <c r="G9454" s="30" t="str">
        <f t="shared" ca="1" si="2389"/>
        <v/>
      </c>
      <c r="H9454" s="16" t="str">
        <f t="shared" si="2376"/>
        <v/>
      </c>
      <c r="AF9454" s="67"/>
      <c r="AH9454" s="6">
        <f t="shared" ca="1" si="2374"/>
        <v>44152</v>
      </c>
      <c r="AP9454" s="10" t="str">
        <f t="shared" si="2377"/>
        <v/>
      </c>
      <c r="AQ9454" s="10" t="str">
        <f t="shared" si="2378"/>
        <v/>
      </c>
      <c r="AR9454" s="10" t="str">
        <f t="shared" si="2379"/>
        <v/>
      </c>
      <c r="AS9454" s="10" t="str">
        <f t="shared" si="2380"/>
        <v/>
      </c>
      <c r="AT9454" s="10" t="str">
        <f t="shared" si="2381"/>
        <v/>
      </c>
      <c r="AU9454" s="10" t="str">
        <f t="shared" si="2382"/>
        <v/>
      </c>
      <c r="AV9454" s="10" t="str">
        <f t="shared" si="2383"/>
        <v/>
      </c>
      <c r="AW9454" s="10" t="str">
        <f t="shared" si="2384"/>
        <v/>
      </c>
      <c r="AX9454" s="10" t="str">
        <f t="shared" si="2375"/>
        <v/>
      </c>
      <c r="AY9454" s="10" t="str">
        <f t="shared" si="2385"/>
        <v/>
      </c>
      <c r="AZ9454" s="23">
        <f t="shared" si="2386"/>
        <v>0</v>
      </c>
      <c r="BA9454" s="10">
        <f t="shared" si="2387"/>
        <v>0</v>
      </c>
    </row>
    <row r="9455" spans="1:53" x14ac:dyDescent="0.25">
      <c r="A9455" s="25" t="str">
        <f t="shared" si="2388"/>
        <v/>
      </c>
      <c r="C9455" s="1"/>
      <c r="D9455" s="1"/>
      <c r="E9455" s="1"/>
      <c r="F9455" s="1"/>
      <c r="G9455" s="3" t="str">
        <f t="shared" ca="1" si="2389"/>
        <v/>
      </c>
      <c r="H9455" s="16" t="str">
        <f t="shared" si="2376"/>
        <v/>
      </c>
      <c r="AF9455" s="67"/>
      <c r="AH9455" s="6">
        <f t="shared" ca="1" si="2374"/>
        <v>44152</v>
      </c>
      <c r="AP9455" s="10" t="str">
        <f t="shared" si="2377"/>
        <v/>
      </c>
      <c r="AQ9455" s="10" t="str">
        <f t="shared" si="2378"/>
        <v/>
      </c>
      <c r="AR9455" s="10" t="str">
        <f t="shared" si="2379"/>
        <v/>
      </c>
      <c r="AS9455" s="10" t="str">
        <f t="shared" si="2380"/>
        <v/>
      </c>
      <c r="AT9455" s="10" t="str">
        <f t="shared" si="2381"/>
        <v/>
      </c>
      <c r="AU9455" s="10" t="str">
        <f t="shared" si="2382"/>
        <v/>
      </c>
      <c r="AV9455" s="10" t="str">
        <f t="shared" si="2383"/>
        <v/>
      </c>
      <c r="AW9455" s="10" t="str">
        <f t="shared" si="2384"/>
        <v/>
      </c>
      <c r="AX9455" s="10" t="str">
        <f t="shared" si="2375"/>
        <v/>
      </c>
      <c r="AY9455" s="10" t="str">
        <f t="shared" si="2385"/>
        <v/>
      </c>
      <c r="AZ9455" s="23">
        <f t="shared" si="2386"/>
        <v>0</v>
      </c>
      <c r="BA9455" s="10">
        <f t="shared" si="2387"/>
        <v>0</v>
      </c>
    </row>
    <row r="9456" spans="1:53" x14ac:dyDescent="0.25">
      <c r="A9456" s="26" t="str">
        <f t="shared" si="2388"/>
        <v/>
      </c>
      <c r="B9456" s="28"/>
      <c r="C9456" s="29"/>
      <c r="D9456" s="29"/>
      <c r="E9456" s="29"/>
      <c r="F9456" s="29"/>
      <c r="G9456" s="30" t="str">
        <f t="shared" ca="1" si="2389"/>
        <v/>
      </c>
      <c r="H9456" s="16" t="str">
        <f t="shared" si="2376"/>
        <v/>
      </c>
      <c r="AF9456" s="67"/>
      <c r="AH9456" s="6">
        <f t="shared" ca="1" si="2374"/>
        <v>44152</v>
      </c>
      <c r="AP9456" s="10" t="str">
        <f t="shared" si="2377"/>
        <v/>
      </c>
      <c r="AQ9456" s="10" t="str">
        <f t="shared" si="2378"/>
        <v/>
      </c>
      <c r="AR9456" s="10" t="str">
        <f t="shared" si="2379"/>
        <v/>
      </c>
      <c r="AS9456" s="10" t="str">
        <f t="shared" si="2380"/>
        <v/>
      </c>
      <c r="AT9456" s="10" t="str">
        <f t="shared" si="2381"/>
        <v/>
      </c>
      <c r="AU9456" s="10" t="str">
        <f t="shared" si="2382"/>
        <v/>
      </c>
      <c r="AV9456" s="10" t="str">
        <f t="shared" si="2383"/>
        <v/>
      </c>
      <c r="AW9456" s="10" t="str">
        <f t="shared" si="2384"/>
        <v/>
      </c>
      <c r="AX9456" s="10" t="str">
        <f t="shared" si="2375"/>
        <v/>
      </c>
      <c r="AY9456" s="10" t="str">
        <f t="shared" si="2385"/>
        <v/>
      </c>
      <c r="AZ9456" s="23">
        <f t="shared" si="2386"/>
        <v>0</v>
      </c>
      <c r="BA9456" s="10">
        <f t="shared" si="2387"/>
        <v>0</v>
      </c>
    </row>
    <row r="9457" spans="1:53" x14ac:dyDescent="0.25">
      <c r="A9457" s="25" t="str">
        <f t="shared" si="2388"/>
        <v/>
      </c>
      <c r="C9457" s="1"/>
      <c r="D9457" s="1"/>
      <c r="E9457" s="1"/>
      <c r="F9457" s="1"/>
      <c r="G9457" s="3" t="str">
        <f t="shared" ca="1" si="2389"/>
        <v/>
      </c>
      <c r="H9457" s="16" t="str">
        <f t="shared" si="2376"/>
        <v/>
      </c>
      <c r="AF9457" s="67"/>
      <c r="AH9457" s="6">
        <f t="shared" ca="1" si="2374"/>
        <v>44152</v>
      </c>
      <c r="AP9457" s="10" t="str">
        <f t="shared" si="2377"/>
        <v/>
      </c>
      <c r="AQ9457" s="10" t="str">
        <f t="shared" si="2378"/>
        <v/>
      </c>
      <c r="AR9457" s="10" t="str">
        <f t="shared" si="2379"/>
        <v/>
      </c>
      <c r="AS9457" s="10" t="str">
        <f t="shared" si="2380"/>
        <v/>
      </c>
      <c r="AT9457" s="10" t="str">
        <f t="shared" si="2381"/>
        <v/>
      </c>
      <c r="AU9457" s="10" t="str">
        <f t="shared" si="2382"/>
        <v/>
      </c>
      <c r="AV9457" s="10" t="str">
        <f t="shared" si="2383"/>
        <v/>
      </c>
      <c r="AW9457" s="10" t="str">
        <f t="shared" si="2384"/>
        <v/>
      </c>
      <c r="AX9457" s="10" t="str">
        <f t="shared" si="2375"/>
        <v/>
      </c>
      <c r="AY9457" s="10" t="str">
        <f t="shared" si="2385"/>
        <v/>
      </c>
      <c r="AZ9457" s="23">
        <f t="shared" si="2386"/>
        <v>0</v>
      </c>
      <c r="BA9457" s="10">
        <f t="shared" si="2387"/>
        <v>0</v>
      </c>
    </row>
    <row r="9458" spans="1:53" x14ac:dyDescent="0.25">
      <c r="A9458" s="26" t="str">
        <f t="shared" si="2388"/>
        <v/>
      </c>
      <c r="B9458" s="28"/>
      <c r="C9458" s="29"/>
      <c r="D9458" s="29"/>
      <c r="E9458" s="29"/>
      <c r="F9458" s="29"/>
      <c r="G9458" s="30" t="str">
        <f t="shared" ca="1" si="2389"/>
        <v/>
      </c>
      <c r="H9458" s="16" t="str">
        <f t="shared" si="2376"/>
        <v/>
      </c>
      <c r="AF9458" s="67"/>
      <c r="AH9458" s="6">
        <f t="shared" ca="1" si="2374"/>
        <v>44152</v>
      </c>
      <c r="AP9458" s="10" t="str">
        <f t="shared" si="2377"/>
        <v/>
      </c>
      <c r="AQ9458" s="10" t="str">
        <f t="shared" si="2378"/>
        <v/>
      </c>
      <c r="AR9458" s="10" t="str">
        <f t="shared" si="2379"/>
        <v/>
      </c>
      <c r="AS9458" s="10" t="str">
        <f t="shared" si="2380"/>
        <v/>
      </c>
      <c r="AT9458" s="10" t="str">
        <f t="shared" si="2381"/>
        <v/>
      </c>
      <c r="AU9458" s="10" t="str">
        <f t="shared" si="2382"/>
        <v/>
      </c>
      <c r="AV9458" s="10" t="str">
        <f t="shared" si="2383"/>
        <v/>
      </c>
      <c r="AW9458" s="10" t="str">
        <f t="shared" si="2384"/>
        <v/>
      </c>
      <c r="AX9458" s="10" t="str">
        <f t="shared" si="2375"/>
        <v/>
      </c>
      <c r="AY9458" s="10" t="str">
        <f t="shared" si="2385"/>
        <v/>
      </c>
      <c r="AZ9458" s="23">
        <f t="shared" si="2386"/>
        <v>0</v>
      </c>
      <c r="BA9458" s="10">
        <f t="shared" si="2387"/>
        <v>0</v>
      </c>
    </row>
    <row r="9459" spans="1:53" x14ac:dyDescent="0.25">
      <c r="A9459" s="25" t="str">
        <f t="shared" si="2388"/>
        <v/>
      </c>
      <c r="C9459" s="1"/>
      <c r="D9459" s="1"/>
      <c r="E9459" s="1"/>
      <c r="F9459" s="1"/>
      <c r="G9459" s="3" t="str">
        <f t="shared" ca="1" si="2389"/>
        <v/>
      </c>
      <c r="H9459" s="16" t="str">
        <f t="shared" si="2376"/>
        <v/>
      </c>
      <c r="AF9459" s="67"/>
      <c r="AH9459" s="6">
        <f t="shared" ca="1" si="2374"/>
        <v>44152</v>
      </c>
      <c r="AP9459" s="10" t="str">
        <f t="shared" si="2377"/>
        <v/>
      </c>
      <c r="AQ9459" s="10" t="str">
        <f t="shared" si="2378"/>
        <v/>
      </c>
      <c r="AR9459" s="10" t="str">
        <f t="shared" si="2379"/>
        <v/>
      </c>
      <c r="AS9459" s="10" t="str">
        <f t="shared" si="2380"/>
        <v/>
      </c>
      <c r="AT9459" s="10" t="str">
        <f t="shared" si="2381"/>
        <v/>
      </c>
      <c r="AU9459" s="10" t="str">
        <f t="shared" si="2382"/>
        <v/>
      </c>
      <c r="AV9459" s="10" t="str">
        <f t="shared" si="2383"/>
        <v/>
      </c>
      <c r="AW9459" s="10" t="str">
        <f t="shared" si="2384"/>
        <v/>
      </c>
      <c r="AX9459" s="10" t="str">
        <f t="shared" si="2375"/>
        <v/>
      </c>
      <c r="AY9459" s="10" t="str">
        <f t="shared" si="2385"/>
        <v/>
      </c>
      <c r="AZ9459" s="23">
        <f t="shared" si="2386"/>
        <v>0</v>
      </c>
      <c r="BA9459" s="10">
        <f t="shared" si="2387"/>
        <v>0</v>
      </c>
    </row>
    <row r="9460" spans="1:53" x14ac:dyDescent="0.25">
      <c r="A9460" s="26" t="str">
        <f t="shared" si="2388"/>
        <v/>
      </c>
      <c r="B9460" s="28"/>
      <c r="C9460" s="29"/>
      <c r="D9460" s="29"/>
      <c r="E9460" s="29"/>
      <c r="F9460" s="29"/>
      <c r="G9460" s="30" t="str">
        <f t="shared" ca="1" si="2389"/>
        <v/>
      </c>
      <c r="H9460" s="16" t="str">
        <f t="shared" si="2376"/>
        <v/>
      </c>
      <c r="AF9460" s="67"/>
      <c r="AH9460" s="6">
        <f t="shared" ca="1" si="2374"/>
        <v>44152</v>
      </c>
      <c r="AP9460" s="10" t="str">
        <f t="shared" si="2377"/>
        <v/>
      </c>
      <c r="AQ9460" s="10" t="str">
        <f t="shared" si="2378"/>
        <v/>
      </c>
      <c r="AR9460" s="10" t="str">
        <f t="shared" si="2379"/>
        <v/>
      </c>
      <c r="AS9460" s="10" t="str">
        <f t="shared" si="2380"/>
        <v/>
      </c>
      <c r="AT9460" s="10" t="str">
        <f t="shared" si="2381"/>
        <v/>
      </c>
      <c r="AU9460" s="10" t="str">
        <f t="shared" si="2382"/>
        <v/>
      </c>
      <c r="AV9460" s="10" t="str">
        <f t="shared" si="2383"/>
        <v/>
      </c>
      <c r="AW9460" s="10" t="str">
        <f t="shared" si="2384"/>
        <v/>
      </c>
      <c r="AX9460" s="10" t="str">
        <f t="shared" si="2375"/>
        <v/>
      </c>
      <c r="AY9460" s="10" t="str">
        <f t="shared" si="2385"/>
        <v/>
      </c>
      <c r="AZ9460" s="23">
        <f t="shared" si="2386"/>
        <v>0</v>
      </c>
      <c r="BA9460" s="10">
        <f t="shared" si="2387"/>
        <v>0</v>
      </c>
    </row>
    <row r="9461" spans="1:53" x14ac:dyDescent="0.25">
      <c r="A9461" s="25" t="str">
        <f t="shared" si="2388"/>
        <v/>
      </c>
      <c r="C9461" s="1"/>
      <c r="D9461" s="1"/>
      <c r="E9461" s="1"/>
      <c r="F9461" s="1"/>
      <c r="G9461" s="3" t="str">
        <f t="shared" ca="1" si="2389"/>
        <v/>
      </c>
      <c r="H9461" s="16" t="str">
        <f t="shared" si="2376"/>
        <v/>
      </c>
      <c r="AF9461" s="67"/>
      <c r="AH9461" s="6">
        <f t="shared" ca="1" si="2374"/>
        <v>44152</v>
      </c>
      <c r="AP9461" s="10" t="str">
        <f t="shared" si="2377"/>
        <v/>
      </c>
      <c r="AQ9461" s="10" t="str">
        <f t="shared" si="2378"/>
        <v/>
      </c>
      <c r="AR9461" s="10" t="str">
        <f t="shared" si="2379"/>
        <v/>
      </c>
      <c r="AS9461" s="10" t="str">
        <f t="shared" si="2380"/>
        <v/>
      </c>
      <c r="AT9461" s="10" t="str">
        <f t="shared" si="2381"/>
        <v/>
      </c>
      <c r="AU9461" s="10" t="str">
        <f t="shared" si="2382"/>
        <v/>
      </c>
      <c r="AV9461" s="10" t="str">
        <f t="shared" si="2383"/>
        <v/>
      </c>
      <c r="AW9461" s="10" t="str">
        <f t="shared" si="2384"/>
        <v/>
      </c>
      <c r="AX9461" s="10" t="str">
        <f t="shared" si="2375"/>
        <v/>
      </c>
      <c r="AY9461" s="10" t="str">
        <f t="shared" si="2385"/>
        <v/>
      </c>
      <c r="AZ9461" s="23">
        <f t="shared" si="2386"/>
        <v>0</v>
      </c>
      <c r="BA9461" s="10">
        <f t="shared" si="2387"/>
        <v>0</v>
      </c>
    </row>
    <row r="9462" spans="1:53" x14ac:dyDescent="0.25">
      <c r="A9462" s="26" t="str">
        <f t="shared" si="2388"/>
        <v/>
      </c>
      <c r="B9462" s="28"/>
      <c r="C9462" s="29"/>
      <c r="D9462" s="29"/>
      <c r="E9462" s="29"/>
      <c r="F9462" s="29"/>
      <c r="G9462" s="30" t="str">
        <f t="shared" ca="1" si="2389"/>
        <v/>
      </c>
      <c r="H9462" s="16" t="str">
        <f t="shared" si="2376"/>
        <v/>
      </c>
      <c r="AF9462" s="67"/>
      <c r="AH9462" s="6">
        <f t="shared" ca="1" si="2374"/>
        <v>44152</v>
      </c>
      <c r="AP9462" s="10" t="str">
        <f t="shared" si="2377"/>
        <v/>
      </c>
      <c r="AQ9462" s="10" t="str">
        <f t="shared" si="2378"/>
        <v/>
      </c>
      <c r="AR9462" s="10" t="str">
        <f t="shared" si="2379"/>
        <v/>
      </c>
      <c r="AS9462" s="10" t="str">
        <f t="shared" si="2380"/>
        <v/>
      </c>
      <c r="AT9462" s="10" t="str">
        <f t="shared" si="2381"/>
        <v/>
      </c>
      <c r="AU9462" s="10" t="str">
        <f t="shared" si="2382"/>
        <v/>
      </c>
      <c r="AV9462" s="10" t="str">
        <f t="shared" si="2383"/>
        <v/>
      </c>
      <c r="AW9462" s="10" t="str">
        <f t="shared" si="2384"/>
        <v/>
      </c>
      <c r="AX9462" s="10" t="str">
        <f t="shared" si="2375"/>
        <v/>
      </c>
      <c r="AY9462" s="10" t="str">
        <f t="shared" si="2385"/>
        <v/>
      </c>
      <c r="AZ9462" s="23">
        <f t="shared" si="2386"/>
        <v>0</v>
      </c>
      <c r="BA9462" s="10">
        <f t="shared" si="2387"/>
        <v>0</v>
      </c>
    </row>
    <row r="9463" spans="1:53" x14ac:dyDescent="0.25">
      <c r="A9463" s="25" t="str">
        <f t="shared" si="2388"/>
        <v/>
      </c>
      <c r="C9463" s="1"/>
      <c r="D9463" s="1"/>
      <c r="E9463" s="1"/>
      <c r="F9463" s="1"/>
      <c r="G9463" s="3" t="str">
        <f t="shared" ca="1" si="2389"/>
        <v/>
      </c>
      <c r="H9463" s="16" t="str">
        <f t="shared" si="2376"/>
        <v/>
      </c>
      <c r="AF9463" s="67"/>
      <c r="AH9463" s="6">
        <f t="shared" ca="1" si="2374"/>
        <v>44152</v>
      </c>
      <c r="AP9463" s="10" t="str">
        <f t="shared" si="2377"/>
        <v/>
      </c>
      <c r="AQ9463" s="10" t="str">
        <f t="shared" si="2378"/>
        <v/>
      </c>
      <c r="AR9463" s="10" t="str">
        <f t="shared" si="2379"/>
        <v/>
      </c>
      <c r="AS9463" s="10" t="str">
        <f t="shared" si="2380"/>
        <v/>
      </c>
      <c r="AT9463" s="10" t="str">
        <f t="shared" si="2381"/>
        <v/>
      </c>
      <c r="AU9463" s="10" t="str">
        <f t="shared" si="2382"/>
        <v/>
      </c>
      <c r="AV9463" s="10" t="str">
        <f t="shared" si="2383"/>
        <v/>
      </c>
      <c r="AW9463" s="10" t="str">
        <f t="shared" si="2384"/>
        <v/>
      </c>
      <c r="AX9463" s="10" t="str">
        <f t="shared" si="2375"/>
        <v/>
      </c>
      <c r="AY9463" s="10" t="str">
        <f t="shared" si="2385"/>
        <v/>
      </c>
      <c r="AZ9463" s="23">
        <f t="shared" si="2386"/>
        <v>0</v>
      </c>
      <c r="BA9463" s="10">
        <f t="shared" si="2387"/>
        <v>0</v>
      </c>
    </row>
    <row r="9464" spans="1:53" x14ac:dyDescent="0.25">
      <c r="A9464" s="26" t="str">
        <f t="shared" si="2388"/>
        <v/>
      </c>
      <c r="B9464" s="28"/>
      <c r="C9464" s="29"/>
      <c r="D9464" s="29"/>
      <c r="E9464" s="29"/>
      <c r="F9464" s="29"/>
      <c r="G9464" s="30" t="str">
        <f t="shared" ca="1" si="2389"/>
        <v/>
      </c>
      <c r="H9464" s="16" t="str">
        <f t="shared" si="2376"/>
        <v/>
      </c>
      <c r="AF9464" s="67"/>
      <c r="AH9464" s="6">
        <f t="shared" ca="1" si="2374"/>
        <v>44152</v>
      </c>
      <c r="AP9464" s="10" t="str">
        <f t="shared" si="2377"/>
        <v/>
      </c>
      <c r="AQ9464" s="10" t="str">
        <f t="shared" si="2378"/>
        <v/>
      </c>
      <c r="AR9464" s="10" t="str">
        <f t="shared" si="2379"/>
        <v/>
      </c>
      <c r="AS9464" s="10" t="str">
        <f t="shared" si="2380"/>
        <v/>
      </c>
      <c r="AT9464" s="10" t="str">
        <f t="shared" si="2381"/>
        <v/>
      </c>
      <c r="AU9464" s="10" t="str">
        <f t="shared" si="2382"/>
        <v/>
      </c>
      <c r="AV9464" s="10" t="str">
        <f t="shared" si="2383"/>
        <v/>
      </c>
      <c r="AW9464" s="10" t="str">
        <f t="shared" si="2384"/>
        <v/>
      </c>
      <c r="AX9464" s="10" t="str">
        <f t="shared" si="2375"/>
        <v/>
      </c>
      <c r="AY9464" s="10" t="str">
        <f t="shared" si="2385"/>
        <v/>
      </c>
      <c r="AZ9464" s="23">
        <f t="shared" si="2386"/>
        <v>0</v>
      </c>
      <c r="BA9464" s="10">
        <f t="shared" si="2387"/>
        <v>0</v>
      </c>
    </row>
    <row r="9465" spans="1:53" x14ac:dyDescent="0.25">
      <c r="A9465" s="25" t="str">
        <f t="shared" si="2388"/>
        <v/>
      </c>
      <c r="C9465" s="1"/>
      <c r="D9465" s="1"/>
      <c r="E9465" s="1"/>
      <c r="F9465" s="1"/>
      <c r="G9465" s="3" t="str">
        <f t="shared" ca="1" si="2389"/>
        <v/>
      </c>
      <c r="H9465" s="16" t="str">
        <f t="shared" si="2376"/>
        <v/>
      </c>
      <c r="AF9465" s="67"/>
      <c r="AH9465" s="6">
        <f t="shared" ca="1" si="2374"/>
        <v>44152</v>
      </c>
      <c r="AP9465" s="10" t="str">
        <f t="shared" si="2377"/>
        <v/>
      </c>
      <c r="AQ9465" s="10" t="str">
        <f t="shared" si="2378"/>
        <v/>
      </c>
      <c r="AR9465" s="10" t="str">
        <f t="shared" si="2379"/>
        <v/>
      </c>
      <c r="AS9465" s="10" t="str">
        <f t="shared" si="2380"/>
        <v/>
      </c>
      <c r="AT9465" s="10" t="str">
        <f t="shared" si="2381"/>
        <v/>
      </c>
      <c r="AU9465" s="10" t="str">
        <f t="shared" si="2382"/>
        <v/>
      </c>
      <c r="AV9465" s="10" t="str">
        <f t="shared" si="2383"/>
        <v/>
      </c>
      <c r="AW9465" s="10" t="str">
        <f t="shared" si="2384"/>
        <v/>
      </c>
      <c r="AX9465" s="10" t="str">
        <f t="shared" si="2375"/>
        <v/>
      </c>
      <c r="AY9465" s="10" t="str">
        <f t="shared" si="2385"/>
        <v/>
      </c>
      <c r="AZ9465" s="23">
        <f t="shared" si="2386"/>
        <v>0</v>
      </c>
      <c r="BA9465" s="10">
        <f t="shared" si="2387"/>
        <v>0</v>
      </c>
    </row>
    <row r="9466" spans="1:53" x14ac:dyDescent="0.25">
      <c r="A9466" s="26" t="str">
        <f t="shared" si="2388"/>
        <v/>
      </c>
      <c r="B9466" s="28"/>
      <c r="C9466" s="29"/>
      <c r="D9466" s="29"/>
      <c r="E9466" s="29"/>
      <c r="F9466" s="29"/>
      <c r="G9466" s="30" t="str">
        <f t="shared" ca="1" si="2389"/>
        <v/>
      </c>
      <c r="H9466" s="16" t="str">
        <f t="shared" si="2376"/>
        <v/>
      </c>
      <c r="AF9466" s="67"/>
      <c r="AH9466" s="6">
        <f t="shared" ca="1" si="2374"/>
        <v>44152</v>
      </c>
      <c r="AP9466" s="10" t="str">
        <f t="shared" si="2377"/>
        <v/>
      </c>
      <c r="AQ9466" s="10" t="str">
        <f t="shared" si="2378"/>
        <v/>
      </c>
      <c r="AR9466" s="10" t="str">
        <f t="shared" si="2379"/>
        <v/>
      </c>
      <c r="AS9466" s="10" t="str">
        <f t="shared" si="2380"/>
        <v/>
      </c>
      <c r="AT9466" s="10" t="str">
        <f t="shared" si="2381"/>
        <v/>
      </c>
      <c r="AU9466" s="10" t="str">
        <f t="shared" si="2382"/>
        <v/>
      </c>
      <c r="AV9466" s="10" t="str">
        <f t="shared" si="2383"/>
        <v/>
      </c>
      <c r="AW9466" s="10" t="str">
        <f t="shared" si="2384"/>
        <v/>
      </c>
      <c r="AX9466" s="10" t="str">
        <f t="shared" si="2375"/>
        <v/>
      </c>
      <c r="AY9466" s="10" t="str">
        <f t="shared" si="2385"/>
        <v/>
      </c>
      <c r="AZ9466" s="23">
        <f t="shared" si="2386"/>
        <v>0</v>
      </c>
      <c r="BA9466" s="10">
        <f t="shared" si="2387"/>
        <v>0</v>
      </c>
    </row>
    <row r="9467" spans="1:53" x14ac:dyDescent="0.25">
      <c r="A9467" s="25" t="str">
        <f t="shared" si="2388"/>
        <v/>
      </c>
      <c r="C9467" s="1"/>
      <c r="D9467" s="1"/>
      <c r="E9467" s="1"/>
      <c r="F9467" s="1"/>
      <c r="G9467" s="3" t="str">
        <f t="shared" ca="1" si="2389"/>
        <v/>
      </c>
      <c r="H9467" s="16" t="str">
        <f t="shared" si="2376"/>
        <v/>
      </c>
      <c r="AF9467" s="67"/>
      <c r="AH9467" s="6">
        <f t="shared" ca="1" si="2374"/>
        <v>44152</v>
      </c>
      <c r="AP9467" s="10" t="str">
        <f t="shared" si="2377"/>
        <v/>
      </c>
      <c r="AQ9467" s="10" t="str">
        <f t="shared" si="2378"/>
        <v/>
      </c>
      <c r="AR9467" s="10" t="str">
        <f t="shared" si="2379"/>
        <v/>
      </c>
      <c r="AS9467" s="10" t="str">
        <f t="shared" si="2380"/>
        <v/>
      </c>
      <c r="AT9467" s="10" t="str">
        <f t="shared" si="2381"/>
        <v/>
      </c>
      <c r="AU9467" s="10" t="str">
        <f t="shared" si="2382"/>
        <v/>
      </c>
      <c r="AV9467" s="10" t="str">
        <f t="shared" si="2383"/>
        <v/>
      </c>
      <c r="AW9467" s="10" t="str">
        <f t="shared" si="2384"/>
        <v/>
      </c>
      <c r="AX9467" s="10" t="str">
        <f t="shared" si="2375"/>
        <v/>
      </c>
      <c r="AY9467" s="10" t="str">
        <f t="shared" si="2385"/>
        <v/>
      </c>
      <c r="AZ9467" s="23">
        <f t="shared" si="2386"/>
        <v>0</v>
      </c>
      <c r="BA9467" s="10">
        <f t="shared" si="2387"/>
        <v>0</v>
      </c>
    </row>
    <row r="9468" spans="1:53" x14ac:dyDescent="0.25">
      <c r="A9468" s="26" t="str">
        <f t="shared" si="2388"/>
        <v/>
      </c>
      <c r="B9468" s="28"/>
      <c r="C9468" s="29"/>
      <c r="D9468" s="29"/>
      <c r="E9468" s="29"/>
      <c r="F9468" s="29"/>
      <c r="G9468" s="30" t="str">
        <f t="shared" ca="1" si="2389"/>
        <v/>
      </c>
      <c r="H9468" s="16" t="str">
        <f t="shared" si="2376"/>
        <v/>
      </c>
      <c r="AF9468" s="67"/>
      <c r="AH9468" s="6">
        <f t="shared" ca="1" si="2374"/>
        <v>44152</v>
      </c>
      <c r="AP9468" s="10" t="str">
        <f t="shared" si="2377"/>
        <v/>
      </c>
      <c r="AQ9468" s="10" t="str">
        <f t="shared" si="2378"/>
        <v/>
      </c>
      <c r="AR9468" s="10" t="str">
        <f t="shared" si="2379"/>
        <v/>
      </c>
      <c r="AS9468" s="10" t="str">
        <f t="shared" si="2380"/>
        <v/>
      </c>
      <c r="AT9468" s="10" t="str">
        <f t="shared" si="2381"/>
        <v/>
      </c>
      <c r="AU9468" s="10" t="str">
        <f t="shared" si="2382"/>
        <v/>
      </c>
      <c r="AV9468" s="10" t="str">
        <f t="shared" si="2383"/>
        <v/>
      </c>
      <c r="AW9468" s="10" t="str">
        <f t="shared" si="2384"/>
        <v/>
      </c>
      <c r="AX9468" s="10" t="str">
        <f t="shared" si="2375"/>
        <v/>
      </c>
      <c r="AY9468" s="10" t="str">
        <f t="shared" si="2385"/>
        <v/>
      </c>
      <c r="AZ9468" s="23">
        <f t="shared" si="2386"/>
        <v>0</v>
      </c>
      <c r="BA9468" s="10">
        <f t="shared" si="2387"/>
        <v>0</v>
      </c>
    </row>
    <row r="9469" spans="1:53" x14ac:dyDescent="0.25">
      <c r="A9469" s="25" t="str">
        <f t="shared" si="2388"/>
        <v/>
      </c>
      <c r="C9469" s="1"/>
      <c r="D9469" s="1"/>
      <c r="E9469" s="1"/>
      <c r="F9469" s="1"/>
      <c r="G9469" s="3" t="str">
        <f t="shared" ca="1" si="2389"/>
        <v/>
      </c>
      <c r="H9469" s="16" t="str">
        <f t="shared" si="2376"/>
        <v/>
      </c>
      <c r="AF9469" s="67"/>
      <c r="AH9469" s="6">
        <f t="shared" ca="1" si="2374"/>
        <v>44152</v>
      </c>
      <c r="AP9469" s="10" t="str">
        <f t="shared" si="2377"/>
        <v/>
      </c>
      <c r="AQ9469" s="10" t="str">
        <f t="shared" si="2378"/>
        <v/>
      </c>
      <c r="AR9469" s="10" t="str">
        <f t="shared" si="2379"/>
        <v/>
      </c>
      <c r="AS9469" s="10" t="str">
        <f t="shared" si="2380"/>
        <v/>
      </c>
      <c r="AT9469" s="10" t="str">
        <f t="shared" si="2381"/>
        <v/>
      </c>
      <c r="AU9469" s="10" t="str">
        <f t="shared" si="2382"/>
        <v/>
      </c>
      <c r="AV9469" s="10" t="str">
        <f t="shared" si="2383"/>
        <v/>
      </c>
      <c r="AW9469" s="10" t="str">
        <f t="shared" si="2384"/>
        <v/>
      </c>
      <c r="AX9469" s="10" t="str">
        <f t="shared" si="2375"/>
        <v/>
      </c>
      <c r="AY9469" s="10" t="str">
        <f t="shared" si="2385"/>
        <v/>
      </c>
      <c r="AZ9469" s="23">
        <f t="shared" si="2386"/>
        <v>0</v>
      </c>
      <c r="BA9469" s="10">
        <f t="shared" si="2387"/>
        <v>0</v>
      </c>
    </row>
    <row r="9470" spans="1:53" x14ac:dyDescent="0.25">
      <c r="A9470" s="26" t="str">
        <f t="shared" si="2388"/>
        <v/>
      </c>
      <c r="B9470" s="28"/>
      <c r="C9470" s="29"/>
      <c r="D9470" s="29"/>
      <c r="E9470" s="29"/>
      <c r="F9470" s="29"/>
      <c r="G9470" s="30" t="str">
        <f t="shared" ca="1" si="2389"/>
        <v/>
      </c>
      <c r="H9470" s="16" t="str">
        <f t="shared" si="2376"/>
        <v/>
      </c>
      <c r="AF9470" s="67"/>
      <c r="AH9470" s="6">
        <f t="shared" ca="1" si="2374"/>
        <v>44152</v>
      </c>
      <c r="AP9470" s="10" t="str">
        <f t="shared" si="2377"/>
        <v/>
      </c>
      <c r="AQ9470" s="10" t="str">
        <f t="shared" si="2378"/>
        <v/>
      </c>
      <c r="AR9470" s="10" t="str">
        <f t="shared" si="2379"/>
        <v/>
      </c>
      <c r="AS9470" s="10" t="str">
        <f t="shared" si="2380"/>
        <v/>
      </c>
      <c r="AT9470" s="10" t="str">
        <f t="shared" si="2381"/>
        <v/>
      </c>
      <c r="AU9470" s="10" t="str">
        <f t="shared" si="2382"/>
        <v/>
      </c>
      <c r="AV9470" s="10" t="str">
        <f t="shared" si="2383"/>
        <v/>
      </c>
      <c r="AW9470" s="10" t="str">
        <f t="shared" si="2384"/>
        <v/>
      </c>
      <c r="AX9470" s="10" t="str">
        <f t="shared" si="2375"/>
        <v/>
      </c>
      <c r="AY9470" s="10" t="str">
        <f t="shared" si="2385"/>
        <v/>
      </c>
      <c r="AZ9470" s="23">
        <f t="shared" si="2386"/>
        <v>0</v>
      </c>
      <c r="BA9470" s="10">
        <f t="shared" si="2387"/>
        <v>0</v>
      </c>
    </row>
    <row r="9471" spans="1:53" x14ac:dyDescent="0.25">
      <c r="A9471" s="25" t="str">
        <f t="shared" si="2388"/>
        <v/>
      </c>
      <c r="C9471" s="1"/>
      <c r="D9471" s="1"/>
      <c r="E9471" s="1"/>
      <c r="F9471" s="1"/>
      <c r="G9471" s="3" t="str">
        <f t="shared" ca="1" si="2389"/>
        <v/>
      </c>
      <c r="H9471" s="16" t="str">
        <f t="shared" si="2376"/>
        <v/>
      </c>
      <c r="AF9471" s="67"/>
      <c r="AH9471" s="6">
        <f t="shared" ca="1" si="2374"/>
        <v>44152</v>
      </c>
      <c r="AP9471" s="10" t="str">
        <f t="shared" si="2377"/>
        <v/>
      </c>
      <c r="AQ9471" s="10" t="str">
        <f t="shared" si="2378"/>
        <v/>
      </c>
      <c r="AR9471" s="10" t="str">
        <f t="shared" si="2379"/>
        <v/>
      </c>
      <c r="AS9471" s="10" t="str">
        <f t="shared" si="2380"/>
        <v/>
      </c>
      <c r="AT9471" s="10" t="str">
        <f t="shared" si="2381"/>
        <v/>
      </c>
      <c r="AU9471" s="10" t="str">
        <f t="shared" si="2382"/>
        <v/>
      </c>
      <c r="AV9471" s="10" t="str">
        <f t="shared" si="2383"/>
        <v/>
      </c>
      <c r="AW9471" s="10" t="str">
        <f t="shared" si="2384"/>
        <v/>
      </c>
      <c r="AX9471" s="10" t="str">
        <f t="shared" si="2375"/>
        <v/>
      </c>
      <c r="AY9471" s="10" t="str">
        <f t="shared" si="2385"/>
        <v/>
      </c>
      <c r="AZ9471" s="23">
        <f t="shared" si="2386"/>
        <v>0</v>
      </c>
      <c r="BA9471" s="10">
        <f t="shared" si="2387"/>
        <v>0</v>
      </c>
    </row>
    <row r="9472" spans="1:53" x14ac:dyDescent="0.25">
      <c r="A9472" s="26" t="str">
        <f t="shared" si="2388"/>
        <v/>
      </c>
      <c r="B9472" s="28"/>
      <c r="C9472" s="29"/>
      <c r="D9472" s="29"/>
      <c r="E9472" s="29"/>
      <c r="F9472" s="29"/>
      <c r="G9472" s="30" t="str">
        <f t="shared" ca="1" si="2389"/>
        <v/>
      </c>
      <c r="H9472" s="16" t="str">
        <f t="shared" si="2376"/>
        <v/>
      </c>
      <c r="AF9472" s="67"/>
      <c r="AH9472" s="6">
        <f t="shared" ca="1" si="2374"/>
        <v>44152</v>
      </c>
      <c r="AP9472" s="10" t="str">
        <f t="shared" si="2377"/>
        <v/>
      </c>
      <c r="AQ9472" s="10" t="str">
        <f t="shared" si="2378"/>
        <v/>
      </c>
      <c r="AR9472" s="10" t="str">
        <f t="shared" si="2379"/>
        <v/>
      </c>
      <c r="AS9472" s="10" t="str">
        <f t="shared" si="2380"/>
        <v/>
      </c>
      <c r="AT9472" s="10" t="str">
        <f t="shared" si="2381"/>
        <v/>
      </c>
      <c r="AU9472" s="10" t="str">
        <f t="shared" si="2382"/>
        <v/>
      </c>
      <c r="AV9472" s="10" t="str">
        <f t="shared" si="2383"/>
        <v/>
      </c>
      <c r="AW9472" s="10" t="str">
        <f t="shared" si="2384"/>
        <v/>
      </c>
      <c r="AX9472" s="10" t="str">
        <f t="shared" si="2375"/>
        <v/>
      </c>
      <c r="AY9472" s="10" t="str">
        <f t="shared" si="2385"/>
        <v/>
      </c>
      <c r="AZ9472" s="23">
        <f t="shared" si="2386"/>
        <v>0</v>
      </c>
      <c r="BA9472" s="10">
        <f t="shared" si="2387"/>
        <v>0</v>
      </c>
    </row>
    <row r="9473" spans="1:53" x14ac:dyDescent="0.25">
      <c r="A9473" s="25" t="str">
        <f t="shared" si="2388"/>
        <v/>
      </c>
      <c r="C9473" s="1"/>
      <c r="D9473" s="1"/>
      <c r="E9473" s="1"/>
      <c r="F9473" s="1"/>
      <c r="G9473" s="3" t="str">
        <f t="shared" ca="1" si="2389"/>
        <v/>
      </c>
      <c r="H9473" s="16" t="str">
        <f t="shared" si="2376"/>
        <v/>
      </c>
      <c r="AF9473" s="67"/>
      <c r="AH9473" s="6">
        <f t="shared" ca="1" si="2374"/>
        <v>44152</v>
      </c>
      <c r="AP9473" s="10" t="str">
        <f t="shared" si="2377"/>
        <v/>
      </c>
      <c r="AQ9473" s="10" t="str">
        <f t="shared" si="2378"/>
        <v/>
      </c>
      <c r="AR9473" s="10" t="str">
        <f t="shared" si="2379"/>
        <v/>
      </c>
      <c r="AS9473" s="10" t="str">
        <f t="shared" si="2380"/>
        <v/>
      </c>
      <c r="AT9473" s="10" t="str">
        <f t="shared" si="2381"/>
        <v/>
      </c>
      <c r="AU9473" s="10" t="str">
        <f t="shared" si="2382"/>
        <v/>
      </c>
      <c r="AV9473" s="10" t="str">
        <f t="shared" si="2383"/>
        <v/>
      </c>
      <c r="AW9473" s="10" t="str">
        <f t="shared" si="2384"/>
        <v/>
      </c>
      <c r="AX9473" s="10" t="str">
        <f t="shared" si="2375"/>
        <v/>
      </c>
      <c r="AY9473" s="10" t="str">
        <f t="shared" si="2385"/>
        <v/>
      </c>
      <c r="AZ9473" s="23">
        <f t="shared" si="2386"/>
        <v>0</v>
      </c>
      <c r="BA9473" s="10">
        <f t="shared" si="2387"/>
        <v>0</v>
      </c>
    </row>
    <row r="9474" spans="1:53" x14ac:dyDescent="0.25">
      <c r="A9474" s="26" t="str">
        <f t="shared" si="2388"/>
        <v/>
      </c>
      <c r="B9474" s="28"/>
      <c r="C9474" s="29"/>
      <c r="D9474" s="29"/>
      <c r="E9474" s="29"/>
      <c r="F9474" s="29"/>
      <c r="G9474" s="30" t="str">
        <f t="shared" ca="1" si="2389"/>
        <v/>
      </c>
      <c r="H9474" s="16" t="str">
        <f t="shared" si="2376"/>
        <v/>
      </c>
      <c r="AF9474" s="67"/>
      <c r="AH9474" s="6">
        <f t="shared" ca="1" si="2374"/>
        <v>44152</v>
      </c>
      <c r="AP9474" s="10" t="str">
        <f t="shared" si="2377"/>
        <v/>
      </c>
      <c r="AQ9474" s="10" t="str">
        <f t="shared" si="2378"/>
        <v/>
      </c>
      <c r="AR9474" s="10" t="str">
        <f t="shared" si="2379"/>
        <v/>
      </c>
      <c r="AS9474" s="10" t="str">
        <f t="shared" si="2380"/>
        <v/>
      </c>
      <c r="AT9474" s="10" t="str">
        <f t="shared" si="2381"/>
        <v/>
      </c>
      <c r="AU9474" s="10" t="str">
        <f t="shared" si="2382"/>
        <v/>
      </c>
      <c r="AV9474" s="10" t="str">
        <f t="shared" si="2383"/>
        <v/>
      </c>
      <c r="AW9474" s="10" t="str">
        <f t="shared" si="2384"/>
        <v/>
      </c>
      <c r="AX9474" s="10" t="str">
        <f t="shared" si="2375"/>
        <v/>
      </c>
      <c r="AY9474" s="10" t="str">
        <f t="shared" si="2385"/>
        <v/>
      </c>
      <c r="AZ9474" s="23">
        <f t="shared" si="2386"/>
        <v>0</v>
      </c>
      <c r="BA9474" s="10">
        <f t="shared" si="2387"/>
        <v>0</v>
      </c>
    </row>
    <row r="9475" spans="1:53" x14ac:dyDescent="0.25">
      <c r="A9475" s="25" t="str">
        <f t="shared" si="2388"/>
        <v/>
      </c>
      <c r="C9475" s="1"/>
      <c r="D9475" s="1"/>
      <c r="E9475" s="1"/>
      <c r="F9475" s="1"/>
      <c r="G9475" s="3" t="str">
        <f t="shared" ca="1" si="2389"/>
        <v/>
      </c>
      <c r="H9475" s="16" t="str">
        <f t="shared" si="2376"/>
        <v/>
      </c>
      <c r="AF9475" s="67"/>
      <c r="AH9475" s="6">
        <f t="shared" ca="1" si="2374"/>
        <v>44152</v>
      </c>
      <c r="AP9475" s="10" t="str">
        <f t="shared" si="2377"/>
        <v/>
      </c>
      <c r="AQ9475" s="10" t="str">
        <f t="shared" si="2378"/>
        <v/>
      </c>
      <c r="AR9475" s="10" t="str">
        <f t="shared" si="2379"/>
        <v/>
      </c>
      <c r="AS9475" s="10" t="str">
        <f t="shared" si="2380"/>
        <v/>
      </c>
      <c r="AT9475" s="10" t="str">
        <f t="shared" si="2381"/>
        <v/>
      </c>
      <c r="AU9475" s="10" t="str">
        <f t="shared" si="2382"/>
        <v/>
      </c>
      <c r="AV9475" s="10" t="str">
        <f t="shared" si="2383"/>
        <v/>
      </c>
      <c r="AW9475" s="10" t="str">
        <f t="shared" si="2384"/>
        <v/>
      </c>
      <c r="AX9475" s="10" t="str">
        <f t="shared" si="2375"/>
        <v/>
      </c>
      <c r="AY9475" s="10" t="str">
        <f t="shared" si="2385"/>
        <v/>
      </c>
      <c r="AZ9475" s="23">
        <f t="shared" si="2386"/>
        <v>0</v>
      </c>
      <c r="BA9475" s="10">
        <f t="shared" si="2387"/>
        <v>0</v>
      </c>
    </row>
    <row r="9476" spans="1:53" x14ac:dyDescent="0.25">
      <c r="A9476" s="26" t="str">
        <f t="shared" si="2388"/>
        <v/>
      </c>
      <c r="B9476" s="28"/>
      <c r="C9476" s="29"/>
      <c r="D9476" s="29"/>
      <c r="E9476" s="29"/>
      <c r="F9476" s="29"/>
      <c r="G9476" s="30" t="str">
        <f t="shared" ca="1" si="2389"/>
        <v/>
      </c>
      <c r="H9476" s="16" t="str">
        <f t="shared" si="2376"/>
        <v/>
      </c>
      <c r="AF9476" s="67"/>
      <c r="AH9476" s="6">
        <f t="shared" ca="1" si="2374"/>
        <v>44152</v>
      </c>
      <c r="AP9476" s="10" t="str">
        <f t="shared" si="2377"/>
        <v/>
      </c>
      <c r="AQ9476" s="10" t="str">
        <f t="shared" si="2378"/>
        <v/>
      </c>
      <c r="AR9476" s="10" t="str">
        <f t="shared" si="2379"/>
        <v/>
      </c>
      <c r="AS9476" s="10" t="str">
        <f t="shared" si="2380"/>
        <v/>
      </c>
      <c r="AT9476" s="10" t="str">
        <f t="shared" si="2381"/>
        <v/>
      </c>
      <c r="AU9476" s="10" t="str">
        <f t="shared" si="2382"/>
        <v/>
      </c>
      <c r="AV9476" s="10" t="str">
        <f t="shared" si="2383"/>
        <v/>
      </c>
      <c r="AW9476" s="10" t="str">
        <f t="shared" si="2384"/>
        <v/>
      </c>
      <c r="AX9476" s="10" t="str">
        <f t="shared" si="2375"/>
        <v/>
      </c>
      <c r="AY9476" s="10" t="str">
        <f t="shared" si="2385"/>
        <v/>
      </c>
      <c r="AZ9476" s="23">
        <f t="shared" si="2386"/>
        <v>0</v>
      </c>
      <c r="BA9476" s="10">
        <f t="shared" si="2387"/>
        <v>0</v>
      </c>
    </row>
    <row r="9477" spans="1:53" x14ac:dyDescent="0.25">
      <c r="A9477" s="25" t="str">
        <f t="shared" si="2388"/>
        <v/>
      </c>
      <c r="C9477" s="1"/>
      <c r="D9477" s="1"/>
      <c r="E9477" s="1"/>
      <c r="F9477" s="1"/>
      <c r="G9477" s="3" t="str">
        <f t="shared" ca="1" si="2389"/>
        <v/>
      </c>
      <c r="H9477" s="16" t="str">
        <f t="shared" si="2376"/>
        <v/>
      </c>
      <c r="AF9477" s="67"/>
      <c r="AH9477" s="6">
        <f t="shared" ca="1" si="2374"/>
        <v>44152</v>
      </c>
      <c r="AP9477" s="10" t="str">
        <f t="shared" si="2377"/>
        <v/>
      </c>
      <c r="AQ9477" s="10" t="str">
        <f t="shared" si="2378"/>
        <v/>
      </c>
      <c r="AR9477" s="10" t="str">
        <f t="shared" si="2379"/>
        <v/>
      </c>
      <c r="AS9477" s="10" t="str">
        <f t="shared" si="2380"/>
        <v/>
      </c>
      <c r="AT9477" s="10" t="str">
        <f t="shared" si="2381"/>
        <v/>
      </c>
      <c r="AU9477" s="10" t="str">
        <f t="shared" si="2382"/>
        <v/>
      </c>
      <c r="AV9477" s="10" t="str">
        <f t="shared" si="2383"/>
        <v/>
      </c>
      <c r="AW9477" s="10" t="str">
        <f t="shared" si="2384"/>
        <v/>
      </c>
      <c r="AX9477" s="10" t="str">
        <f t="shared" si="2375"/>
        <v/>
      </c>
      <c r="AY9477" s="10" t="str">
        <f t="shared" si="2385"/>
        <v/>
      </c>
      <c r="AZ9477" s="23">
        <f t="shared" si="2386"/>
        <v>0</v>
      </c>
      <c r="BA9477" s="10">
        <f t="shared" si="2387"/>
        <v>0</v>
      </c>
    </row>
    <row r="9478" spans="1:53" x14ac:dyDescent="0.25">
      <c r="A9478" s="26" t="str">
        <f t="shared" si="2388"/>
        <v/>
      </c>
      <c r="B9478" s="28"/>
      <c r="C9478" s="29"/>
      <c r="D9478" s="29"/>
      <c r="E9478" s="29"/>
      <c r="F9478" s="29"/>
      <c r="G9478" s="30" t="str">
        <f t="shared" ca="1" si="2389"/>
        <v/>
      </c>
      <c r="H9478" s="16" t="str">
        <f t="shared" si="2376"/>
        <v/>
      </c>
      <c r="AF9478" s="67"/>
      <c r="AH9478" s="6">
        <f t="shared" ca="1" si="2374"/>
        <v>44152</v>
      </c>
      <c r="AP9478" s="10" t="str">
        <f t="shared" si="2377"/>
        <v/>
      </c>
      <c r="AQ9478" s="10" t="str">
        <f t="shared" si="2378"/>
        <v/>
      </c>
      <c r="AR9478" s="10" t="str">
        <f t="shared" si="2379"/>
        <v/>
      </c>
      <c r="AS9478" s="10" t="str">
        <f t="shared" si="2380"/>
        <v/>
      </c>
      <c r="AT9478" s="10" t="str">
        <f t="shared" si="2381"/>
        <v/>
      </c>
      <c r="AU9478" s="10" t="str">
        <f t="shared" si="2382"/>
        <v/>
      </c>
      <c r="AV9478" s="10" t="str">
        <f t="shared" si="2383"/>
        <v/>
      </c>
      <c r="AW9478" s="10" t="str">
        <f t="shared" si="2384"/>
        <v/>
      </c>
      <c r="AX9478" s="10" t="str">
        <f t="shared" si="2375"/>
        <v/>
      </c>
      <c r="AY9478" s="10" t="str">
        <f t="shared" si="2385"/>
        <v/>
      </c>
      <c r="AZ9478" s="23">
        <f t="shared" si="2386"/>
        <v>0</v>
      </c>
      <c r="BA9478" s="10">
        <f t="shared" si="2387"/>
        <v>0</v>
      </c>
    </row>
    <row r="9479" spans="1:53" x14ac:dyDescent="0.25">
      <c r="A9479" s="25" t="str">
        <f t="shared" si="2388"/>
        <v/>
      </c>
      <c r="C9479" s="1"/>
      <c r="D9479" s="1"/>
      <c r="E9479" s="1"/>
      <c r="F9479" s="1"/>
      <c r="G9479" s="3" t="str">
        <f t="shared" ca="1" si="2389"/>
        <v/>
      </c>
      <c r="H9479" s="16" t="str">
        <f t="shared" si="2376"/>
        <v/>
      </c>
      <c r="AF9479" s="67"/>
      <c r="AH9479" s="6">
        <f t="shared" ca="1" si="2374"/>
        <v>44152</v>
      </c>
      <c r="AP9479" s="10" t="str">
        <f t="shared" si="2377"/>
        <v/>
      </c>
      <c r="AQ9479" s="10" t="str">
        <f t="shared" si="2378"/>
        <v/>
      </c>
      <c r="AR9479" s="10" t="str">
        <f t="shared" si="2379"/>
        <v/>
      </c>
      <c r="AS9479" s="10" t="str">
        <f t="shared" si="2380"/>
        <v/>
      </c>
      <c r="AT9479" s="10" t="str">
        <f t="shared" si="2381"/>
        <v/>
      </c>
      <c r="AU9479" s="10" t="str">
        <f t="shared" si="2382"/>
        <v/>
      </c>
      <c r="AV9479" s="10" t="str">
        <f t="shared" si="2383"/>
        <v/>
      </c>
      <c r="AW9479" s="10" t="str">
        <f t="shared" si="2384"/>
        <v/>
      </c>
      <c r="AX9479" s="10" t="str">
        <f t="shared" si="2375"/>
        <v/>
      </c>
      <c r="AY9479" s="10" t="str">
        <f t="shared" si="2385"/>
        <v/>
      </c>
      <c r="AZ9479" s="23">
        <f t="shared" si="2386"/>
        <v>0</v>
      </c>
      <c r="BA9479" s="10">
        <f t="shared" si="2387"/>
        <v>0</v>
      </c>
    </row>
    <row r="9480" spans="1:53" x14ac:dyDescent="0.25">
      <c r="A9480" s="26" t="str">
        <f t="shared" si="2388"/>
        <v/>
      </c>
      <c r="B9480" s="28"/>
      <c r="C9480" s="29"/>
      <c r="D9480" s="29"/>
      <c r="E9480" s="29"/>
      <c r="F9480" s="29"/>
      <c r="G9480" s="30" t="str">
        <f t="shared" ca="1" si="2389"/>
        <v/>
      </c>
      <c r="H9480" s="16" t="str">
        <f t="shared" si="2376"/>
        <v/>
      </c>
      <c r="AF9480" s="67"/>
      <c r="AH9480" s="6">
        <f t="shared" ca="1" si="2374"/>
        <v>44152</v>
      </c>
      <c r="AP9480" s="10" t="str">
        <f t="shared" si="2377"/>
        <v/>
      </c>
      <c r="AQ9480" s="10" t="str">
        <f t="shared" si="2378"/>
        <v/>
      </c>
      <c r="AR9480" s="10" t="str">
        <f t="shared" si="2379"/>
        <v/>
      </c>
      <c r="AS9480" s="10" t="str">
        <f t="shared" si="2380"/>
        <v/>
      </c>
      <c r="AT9480" s="10" t="str">
        <f t="shared" si="2381"/>
        <v/>
      </c>
      <c r="AU9480" s="10" t="str">
        <f t="shared" si="2382"/>
        <v/>
      </c>
      <c r="AV9480" s="10" t="str">
        <f t="shared" si="2383"/>
        <v/>
      </c>
      <c r="AW9480" s="10" t="str">
        <f t="shared" si="2384"/>
        <v/>
      </c>
      <c r="AX9480" s="10" t="str">
        <f t="shared" si="2375"/>
        <v/>
      </c>
      <c r="AY9480" s="10" t="str">
        <f t="shared" si="2385"/>
        <v/>
      </c>
      <c r="AZ9480" s="23">
        <f t="shared" si="2386"/>
        <v>0</v>
      </c>
      <c r="BA9480" s="10">
        <f t="shared" si="2387"/>
        <v>0</v>
      </c>
    </row>
    <row r="9481" spans="1:53" x14ac:dyDescent="0.25">
      <c r="A9481" s="25" t="str">
        <f t="shared" si="2388"/>
        <v/>
      </c>
      <c r="C9481" s="1"/>
      <c r="D9481" s="1"/>
      <c r="E9481" s="1"/>
      <c r="F9481" s="1"/>
      <c r="G9481" s="3" t="str">
        <f t="shared" ca="1" si="2389"/>
        <v/>
      </c>
      <c r="H9481" s="16" t="str">
        <f t="shared" si="2376"/>
        <v/>
      </c>
      <c r="AF9481" s="67"/>
      <c r="AH9481" s="6">
        <f t="shared" ref="AH9481:AH9544" ca="1" si="2390">TODAY()</f>
        <v>44152</v>
      </c>
      <c r="AP9481" s="10" t="str">
        <f t="shared" si="2377"/>
        <v/>
      </c>
      <c r="AQ9481" s="10" t="str">
        <f t="shared" si="2378"/>
        <v/>
      </c>
      <c r="AR9481" s="10" t="str">
        <f t="shared" si="2379"/>
        <v/>
      </c>
      <c r="AS9481" s="10" t="str">
        <f t="shared" si="2380"/>
        <v/>
      </c>
      <c r="AT9481" s="10" t="str">
        <f t="shared" si="2381"/>
        <v/>
      </c>
      <c r="AU9481" s="10" t="str">
        <f t="shared" si="2382"/>
        <v/>
      </c>
      <c r="AV9481" s="10" t="str">
        <f t="shared" si="2383"/>
        <v/>
      </c>
      <c r="AW9481" s="10" t="str">
        <f t="shared" si="2384"/>
        <v/>
      </c>
      <c r="AX9481" s="10" t="str">
        <f t="shared" ref="AX9481:AX9544" si="2391">IF(C9481="","",IF(AND(H9481&gt;=54,H9481&lt;=58),1,0))</f>
        <v/>
      </c>
      <c r="AY9481" s="10" t="str">
        <f t="shared" si="2385"/>
        <v/>
      </c>
      <c r="AZ9481" s="23">
        <f t="shared" si="2386"/>
        <v>0</v>
      </c>
      <c r="BA9481" s="10">
        <f t="shared" si="2387"/>
        <v>0</v>
      </c>
    </row>
    <row r="9482" spans="1:53" x14ac:dyDescent="0.25">
      <c r="A9482" s="26" t="str">
        <f t="shared" si="2388"/>
        <v/>
      </c>
      <c r="B9482" s="28"/>
      <c r="C9482" s="29"/>
      <c r="D9482" s="29"/>
      <c r="E9482" s="29"/>
      <c r="F9482" s="29"/>
      <c r="G9482" s="30" t="str">
        <f t="shared" ca="1" si="2389"/>
        <v/>
      </c>
      <c r="H9482" s="16" t="str">
        <f t="shared" ref="H9482:H9545" si="2392">IF(C9482="","",LEFT(G9482,2)+0)</f>
        <v/>
      </c>
      <c r="AF9482" s="67"/>
      <c r="AH9482" s="6">
        <f t="shared" ca="1" si="2390"/>
        <v>44152</v>
      </c>
      <c r="AP9482" s="10" t="str">
        <f t="shared" ref="AP9482:AP9545" si="2393">IF(C9482="","",IF(H9482&lt;=18+0,1,0))</f>
        <v/>
      </c>
      <c r="AQ9482" s="10" t="str">
        <f t="shared" ref="AQ9482:AQ9545" si="2394">IF(C9482="","",IF(H9482&lt;19,0,IF(H9482&gt;23,0,1)))</f>
        <v/>
      </c>
      <c r="AR9482" s="10" t="str">
        <f t="shared" ref="AR9482:AR9545" si="2395">IF(C9482="","",IF(H9482&lt;24,0,IF(H9482&gt;28,0,1)))</f>
        <v/>
      </c>
      <c r="AS9482" s="10" t="str">
        <f t="shared" ref="AS9482:AS9545" si="2396">IF(C9482="","",IF(H9482&lt;29,0,IF(H9482&gt;33,0,1)))</f>
        <v/>
      </c>
      <c r="AT9482" s="10" t="str">
        <f t="shared" ref="AT9482:AT9545" si="2397">IF(C9482="","",IF(H9482&lt;34,0,IF(H9482&gt;38,0,1)))</f>
        <v/>
      </c>
      <c r="AU9482" s="10" t="str">
        <f t="shared" ref="AU9482:AU9545" si="2398">IF(C9482="","",IF(H9482&lt;39,0,IF(H9482&gt;43,0,1)))</f>
        <v/>
      </c>
      <c r="AV9482" s="10" t="str">
        <f t="shared" ref="AV9482:AV9545" si="2399">IF(C9482="","",IF(H9482&lt;44,0,IF(H9482&gt;48,0,1)))</f>
        <v/>
      </c>
      <c r="AW9482" s="10" t="str">
        <f t="shared" ref="AW9482:AW9545" si="2400">IF(C9482="","",IF(H9482&lt;49,0,IF(H9482&gt;53,0,1)))</f>
        <v/>
      </c>
      <c r="AX9482" s="10" t="str">
        <f t="shared" si="2391"/>
        <v/>
      </c>
      <c r="AY9482" s="10" t="str">
        <f t="shared" ref="AY9482:AY9545" si="2401">IF(C9482="","",IF(H9482&gt;=59+0,1,0))</f>
        <v/>
      </c>
      <c r="AZ9482" s="23">
        <f t="shared" ref="AZ9482:AZ9545" si="2402">IF(D9482="",0,IF(AND(D9482="Masculino",E9482="titular"),1,0))</f>
        <v>0</v>
      </c>
      <c r="BA9482" s="10">
        <f t="shared" ref="BA9482:BA9545" si="2403">IF(D9482="",0,IF(AND(D9482="Masculino",E9482="Dependente"),1,0))</f>
        <v>0</v>
      </c>
    </row>
    <row r="9483" spans="1:53" x14ac:dyDescent="0.25">
      <c r="A9483" s="25" t="str">
        <f t="shared" si="2388"/>
        <v/>
      </c>
      <c r="C9483" s="1"/>
      <c r="D9483" s="1"/>
      <c r="E9483" s="1"/>
      <c r="F9483" s="1"/>
      <c r="G9483" s="3" t="str">
        <f t="shared" ca="1" si="2389"/>
        <v/>
      </c>
      <c r="H9483" s="16" t="str">
        <f t="shared" si="2392"/>
        <v/>
      </c>
      <c r="AF9483" s="67"/>
      <c r="AH9483" s="6">
        <f t="shared" ca="1" si="2390"/>
        <v>44152</v>
      </c>
      <c r="AP9483" s="10" t="str">
        <f t="shared" si="2393"/>
        <v/>
      </c>
      <c r="AQ9483" s="10" t="str">
        <f t="shared" si="2394"/>
        <v/>
      </c>
      <c r="AR9483" s="10" t="str">
        <f t="shared" si="2395"/>
        <v/>
      </c>
      <c r="AS9483" s="10" t="str">
        <f t="shared" si="2396"/>
        <v/>
      </c>
      <c r="AT9483" s="10" t="str">
        <f t="shared" si="2397"/>
        <v/>
      </c>
      <c r="AU9483" s="10" t="str">
        <f t="shared" si="2398"/>
        <v/>
      </c>
      <c r="AV9483" s="10" t="str">
        <f t="shared" si="2399"/>
        <v/>
      </c>
      <c r="AW9483" s="10" t="str">
        <f t="shared" si="2400"/>
        <v/>
      </c>
      <c r="AX9483" s="10" t="str">
        <f t="shared" si="2391"/>
        <v/>
      </c>
      <c r="AY9483" s="10" t="str">
        <f t="shared" si="2401"/>
        <v/>
      </c>
      <c r="AZ9483" s="23">
        <f t="shared" si="2402"/>
        <v>0</v>
      </c>
      <c r="BA9483" s="10">
        <f t="shared" si="2403"/>
        <v>0</v>
      </c>
    </row>
    <row r="9484" spans="1:53" x14ac:dyDescent="0.25">
      <c r="A9484" s="26" t="str">
        <f t="shared" si="2388"/>
        <v/>
      </c>
      <c r="B9484" s="28"/>
      <c r="C9484" s="29"/>
      <c r="D9484" s="29"/>
      <c r="E9484" s="29"/>
      <c r="F9484" s="29"/>
      <c r="G9484" s="30" t="str">
        <f t="shared" ca="1" si="2389"/>
        <v/>
      </c>
      <c r="H9484" s="16" t="str">
        <f t="shared" si="2392"/>
        <v/>
      </c>
      <c r="AF9484" s="67"/>
      <c r="AH9484" s="6">
        <f t="shared" ca="1" si="2390"/>
        <v>44152</v>
      </c>
      <c r="AP9484" s="10" t="str">
        <f t="shared" si="2393"/>
        <v/>
      </c>
      <c r="AQ9484" s="10" t="str">
        <f t="shared" si="2394"/>
        <v/>
      </c>
      <c r="AR9484" s="10" t="str">
        <f t="shared" si="2395"/>
        <v/>
      </c>
      <c r="AS9484" s="10" t="str">
        <f t="shared" si="2396"/>
        <v/>
      </c>
      <c r="AT9484" s="10" t="str">
        <f t="shared" si="2397"/>
        <v/>
      </c>
      <c r="AU9484" s="10" t="str">
        <f t="shared" si="2398"/>
        <v/>
      </c>
      <c r="AV9484" s="10" t="str">
        <f t="shared" si="2399"/>
        <v/>
      </c>
      <c r="AW9484" s="10" t="str">
        <f t="shared" si="2400"/>
        <v/>
      </c>
      <c r="AX9484" s="10" t="str">
        <f t="shared" si="2391"/>
        <v/>
      </c>
      <c r="AY9484" s="10" t="str">
        <f t="shared" si="2401"/>
        <v/>
      </c>
      <c r="AZ9484" s="23">
        <f t="shared" si="2402"/>
        <v>0</v>
      </c>
      <c r="BA9484" s="10">
        <f t="shared" si="2403"/>
        <v>0</v>
      </c>
    </row>
    <row r="9485" spans="1:53" x14ac:dyDescent="0.25">
      <c r="A9485" s="25" t="str">
        <f t="shared" ref="A9485:A9548" si="2404">IF(B9485="","",A9484+1)</f>
        <v/>
      </c>
      <c r="C9485" s="1"/>
      <c r="D9485" s="1"/>
      <c r="E9485" s="1"/>
      <c r="F9485" s="1"/>
      <c r="G9485" s="3" t="str">
        <f t="shared" ca="1" si="2389"/>
        <v/>
      </c>
      <c r="H9485" s="16" t="str">
        <f t="shared" si="2392"/>
        <v/>
      </c>
      <c r="AF9485" s="67"/>
      <c r="AH9485" s="6">
        <f t="shared" ca="1" si="2390"/>
        <v>44152</v>
      </c>
      <c r="AP9485" s="10" t="str">
        <f t="shared" si="2393"/>
        <v/>
      </c>
      <c r="AQ9485" s="10" t="str">
        <f t="shared" si="2394"/>
        <v/>
      </c>
      <c r="AR9485" s="10" t="str">
        <f t="shared" si="2395"/>
        <v/>
      </c>
      <c r="AS9485" s="10" t="str">
        <f t="shared" si="2396"/>
        <v/>
      </c>
      <c r="AT9485" s="10" t="str">
        <f t="shared" si="2397"/>
        <v/>
      </c>
      <c r="AU9485" s="10" t="str">
        <f t="shared" si="2398"/>
        <v/>
      </c>
      <c r="AV9485" s="10" t="str">
        <f t="shared" si="2399"/>
        <v/>
      </c>
      <c r="AW9485" s="10" t="str">
        <f t="shared" si="2400"/>
        <v/>
      </c>
      <c r="AX9485" s="10" t="str">
        <f t="shared" si="2391"/>
        <v/>
      </c>
      <c r="AY9485" s="10" t="str">
        <f t="shared" si="2401"/>
        <v/>
      </c>
      <c r="AZ9485" s="23">
        <f t="shared" si="2402"/>
        <v>0</v>
      </c>
      <c r="BA9485" s="10">
        <f t="shared" si="2403"/>
        <v>0</v>
      </c>
    </row>
    <row r="9486" spans="1:53" x14ac:dyDescent="0.25">
      <c r="A9486" s="26" t="str">
        <f t="shared" si="2404"/>
        <v/>
      </c>
      <c r="B9486" s="28"/>
      <c r="C9486" s="29"/>
      <c r="D9486" s="29"/>
      <c r="E9486" s="29"/>
      <c r="F9486" s="29"/>
      <c r="G9486" s="30" t="str">
        <f t="shared" ca="1" si="2389"/>
        <v/>
      </c>
      <c r="H9486" s="16" t="str">
        <f t="shared" si="2392"/>
        <v/>
      </c>
      <c r="AF9486" s="67"/>
      <c r="AH9486" s="6">
        <f t="shared" ca="1" si="2390"/>
        <v>44152</v>
      </c>
      <c r="AP9486" s="10" t="str">
        <f t="shared" si="2393"/>
        <v/>
      </c>
      <c r="AQ9486" s="10" t="str">
        <f t="shared" si="2394"/>
        <v/>
      </c>
      <c r="AR9486" s="10" t="str">
        <f t="shared" si="2395"/>
        <v/>
      </c>
      <c r="AS9486" s="10" t="str">
        <f t="shared" si="2396"/>
        <v/>
      </c>
      <c r="AT9486" s="10" t="str">
        <f t="shared" si="2397"/>
        <v/>
      </c>
      <c r="AU9486" s="10" t="str">
        <f t="shared" si="2398"/>
        <v/>
      </c>
      <c r="AV9486" s="10" t="str">
        <f t="shared" si="2399"/>
        <v/>
      </c>
      <c r="AW9486" s="10" t="str">
        <f t="shared" si="2400"/>
        <v/>
      </c>
      <c r="AX9486" s="10" t="str">
        <f t="shared" si="2391"/>
        <v/>
      </c>
      <c r="AY9486" s="10" t="str">
        <f t="shared" si="2401"/>
        <v/>
      </c>
      <c r="AZ9486" s="23">
        <f t="shared" si="2402"/>
        <v>0</v>
      </c>
      <c r="BA9486" s="10">
        <f t="shared" si="2403"/>
        <v>0</v>
      </c>
    </row>
    <row r="9487" spans="1:53" x14ac:dyDescent="0.25">
      <c r="A9487" s="25" t="str">
        <f t="shared" si="2404"/>
        <v/>
      </c>
      <c r="C9487" s="1"/>
      <c r="D9487" s="1"/>
      <c r="E9487" s="1"/>
      <c r="F9487" s="1"/>
      <c r="G9487" s="3" t="str">
        <f t="shared" ca="1" si="2389"/>
        <v/>
      </c>
      <c r="H9487" s="16" t="str">
        <f t="shared" si="2392"/>
        <v/>
      </c>
      <c r="AF9487" s="67"/>
      <c r="AH9487" s="6">
        <f t="shared" ca="1" si="2390"/>
        <v>44152</v>
      </c>
      <c r="AP9487" s="10" t="str">
        <f t="shared" si="2393"/>
        <v/>
      </c>
      <c r="AQ9487" s="10" t="str">
        <f t="shared" si="2394"/>
        <v/>
      </c>
      <c r="AR9487" s="10" t="str">
        <f t="shared" si="2395"/>
        <v/>
      </c>
      <c r="AS9487" s="10" t="str">
        <f t="shared" si="2396"/>
        <v/>
      </c>
      <c r="AT9487" s="10" t="str">
        <f t="shared" si="2397"/>
        <v/>
      </c>
      <c r="AU9487" s="10" t="str">
        <f t="shared" si="2398"/>
        <v/>
      </c>
      <c r="AV9487" s="10" t="str">
        <f t="shared" si="2399"/>
        <v/>
      </c>
      <c r="AW9487" s="10" t="str">
        <f t="shared" si="2400"/>
        <v/>
      </c>
      <c r="AX9487" s="10" t="str">
        <f t="shared" si="2391"/>
        <v/>
      </c>
      <c r="AY9487" s="10" t="str">
        <f t="shared" si="2401"/>
        <v/>
      </c>
      <c r="AZ9487" s="23">
        <f t="shared" si="2402"/>
        <v>0</v>
      </c>
      <c r="BA9487" s="10">
        <f t="shared" si="2403"/>
        <v>0</v>
      </c>
    </row>
    <row r="9488" spans="1:53" x14ac:dyDescent="0.25">
      <c r="A9488" s="26" t="str">
        <f t="shared" si="2404"/>
        <v/>
      </c>
      <c r="B9488" s="28"/>
      <c r="C9488" s="29"/>
      <c r="D9488" s="29"/>
      <c r="E9488" s="29"/>
      <c r="F9488" s="29"/>
      <c r="G9488" s="30" t="str">
        <f t="shared" ca="1" si="2389"/>
        <v/>
      </c>
      <c r="H9488" s="16" t="str">
        <f t="shared" si="2392"/>
        <v/>
      </c>
      <c r="AF9488" s="67"/>
      <c r="AH9488" s="6">
        <f t="shared" ca="1" si="2390"/>
        <v>44152</v>
      </c>
      <c r="AP9488" s="10" t="str">
        <f t="shared" si="2393"/>
        <v/>
      </c>
      <c r="AQ9488" s="10" t="str">
        <f t="shared" si="2394"/>
        <v/>
      </c>
      <c r="AR9488" s="10" t="str">
        <f t="shared" si="2395"/>
        <v/>
      </c>
      <c r="AS9488" s="10" t="str">
        <f t="shared" si="2396"/>
        <v/>
      </c>
      <c r="AT9488" s="10" t="str">
        <f t="shared" si="2397"/>
        <v/>
      </c>
      <c r="AU9488" s="10" t="str">
        <f t="shared" si="2398"/>
        <v/>
      </c>
      <c r="AV9488" s="10" t="str">
        <f t="shared" si="2399"/>
        <v/>
      </c>
      <c r="AW9488" s="10" t="str">
        <f t="shared" si="2400"/>
        <v/>
      </c>
      <c r="AX9488" s="10" t="str">
        <f t="shared" si="2391"/>
        <v/>
      </c>
      <c r="AY9488" s="10" t="str">
        <f t="shared" si="2401"/>
        <v/>
      </c>
      <c r="AZ9488" s="23">
        <f t="shared" si="2402"/>
        <v>0</v>
      </c>
      <c r="BA9488" s="10">
        <f t="shared" si="2403"/>
        <v>0</v>
      </c>
    </row>
    <row r="9489" spans="1:53" x14ac:dyDescent="0.25">
      <c r="A9489" s="25" t="str">
        <f t="shared" si="2404"/>
        <v/>
      </c>
      <c r="C9489" s="1"/>
      <c r="D9489" s="1"/>
      <c r="E9489" s="1"/>
      <c r="F9489" s="1"/>
      <c r="G9489" s="3" t="str">
        <f t="shared" ca="1" si="2389"/>
        <v/>
      </c>
      <c r="H9489" s="16" t="str">
        <f t="shared" si="2392"/>
        <v/>
      </c>
      <c r="AF9489" s="67"/>
      <c r="AH9489" s="6">
        <f t="shared" ca="1" si="2390"/>
        <v>44152</v>
      </c>
      <c r="AP9489" s="10" t="str">
        <f t="shared" si="2393"/>
        <v/>
      </c>
      <c r="AQ9489" s="10" t="str">
        <f t="shared" si="2394"/>
        <v/>
      </c>
      <c r="AR9489" s="10" t="str">
        <f t="shared" si="2395"/>
        <v/>
      </c>
      <c r="AS9489" s="10" t="str">
        <f t="shared" si="2396"/>
        <v/>
      </c>
      <c r="AT9489" s="10" t="str">
        <f t="shared" si="2397"/>
        <v/>
      </c>
      <c r="AU9489" s="10" t="str">
        <f t="shared" si="2398"/>
        <v/>
      </c>
      <c r="AV9489" s="10" t="str">
        <f t="shared" si="2399"/>
        <v/>
      </c>
      <c r="AW9489" s="10" t="str">
        <f t="shared" si="2400"/>
        <v/>
      </c>
      <c r="AX9489" s="10" t="str">
        <f t="shared" si="2391"/>
        <v/>
      </c>
      <c r="AY9489" s="10" t="str">
        <f t="shared" si="2401"/>
        <v/>
      </c>
      <c r="AZ9489" s="23">
        <f t="shared" si="2402"/>
        <v>0</v>
      </c>
      <c r="BA9489" s="10">
        <f t="shared" si="2403"/>
        <v>0</v>
      </c>
    </row>
    <row r="9490" spans="1:53" x14ac:dyDescent="0.25">
      <c r="A9490" s="26" t="str">
        <f t="shared" si="2404"/>
        <v/>
      </c>
      <c r="B9490" s="28"/>
      <c r="C9490" s="29"/>
      <c r="D9490" s="29"/>
      <c r="E9490" s="29"/>
      <c r="F9490" s="29"/>
      <c r="G9490" s="30" t="str">
        <f t="shared" ca="1" si="2389"/>
        <v/>
      </c>
      <c r="H9490" s="16" t="str">
        <f t="shared" si="2392"/>
        <v/>
      </c>
      <c r="AF9490" s="67"/>
      <c r="AH9490" s="6">
        <f t="shared" ca="1" si="2390"/>
        <v>44152</v>
      </c>
      <c r="AP9490" s="10" t="str">
        <f t="shared" si="2393"/>
        <v/>
      </c>
      <c r="AQ9490" s="10" t="str">
        <f t="shared" si="2394"/>
        <v/>
      </c>
      <c r="AR9490" s="10" t="str">
        <f t="shared" si="2395"/>
        <v/>
      </c>
      <c r="AS9490" s="10" t="str">
        <f t="shared" si="2396"/>
        <v/>
      </c>
      <c r="AT9490" s="10" t="str">
        <f t="shared" si="2397"/>
        <v/>
      </c>
      <c r="AU9490" s="10" t="str">
        <f t="shared" si="2398"/>
        <v/>
      </c>
      <c r="AV9490" s="10" t="str">
        <f t="shared" si="2399"/>
        <v/>
      </c>
      <c r="AW9490" s="10" t="str">
        <f t="shared" si="2400"/>
        <v/>
      </c>
      <c r="AX9490" s="10" t="str">
        <f t="shared" si="2391"/>
        <v/>
      </c>
      <c r="AY9490" s="10" t="str">
        <f t="shared" si="2401"/>
        <v/>
      </c>
      <c r="AZ9490" s="23">
        <f t="shared" si="2402"/>
        <v>0</v>
      </c>
      <c r="BA9490" s="10">
        <f t="shared" si="2403"/>
        <v>0</v>
      </c>
    </row>
    <row r="9491" spans="1:53" x14ac:dyDescent="0.25">
      <c r="A9491" s="25" t="str">
        <f t="shared" si="2404"/>
        <v/>
      </c>
      <c r="C9491" s="1"/>
      <c r="D9491" s="1"/>
      <c r="E9491" s="1"/>
      <c r="F9491" s="1"/>
      <c r="G9491" s="3" t="str">
        <f t="shared" ca="1" si="2389"/>
        <v/>
      </c>
      <c r="H9491" s="16" t="str">
        <f t="shared" si="2392"/>
        <v/>
      </c>
      <c r="AF9491" s="67"/>
      <c r="AH9491" s="6">
        <f t="shared" ca="1" si="2390"/>
        <v>44152</v>
      </c>
      <c r="AP9491" s="10" t="str">
        <f t="shared" si="2393"/>
        <v/>
      </c>
      <c r="AQ9491" s="10" t="str">
        <f t="shared" si="2394"/>
        <v/>
      </c>
      <c r="AR9491" s="10" t="str">
        <f t="shared" si="2395"/>
        <v/>
      </c>
      <c r="AS9491" s="10" t="str">
        <f t="shared" si="2396"/>
        <v/>
      </c>
      <c r="AT9491" s="10" t="str">
        <f t="shared" si="2397"/>
        <v/>
      </c>
      <c r="AU9491" s="10" t="str">
        <f t="shared" si="2398"/>
        <v/>
      </c>
      <c r="AV9491" s="10" t="str">
        <f t="shared" si="2399"/>
        <v/>
      </c>
      <c r="AW9491" s="10" t="str">
        <f t="shared" si="2400"/>
        <v/>
      </c>
      <c r="AX9491" s="10" t="str">
        <f t="shared" si="2391"/>
        <v/>
      </c>
      <c r="AY9491" s="10" t="str">
        <f t="shared" si="2401"/>
        <v/>
      </c>
      <c r="AZ9491" s="23">
        <f t="shared" si="2402"/>
        <v>0</v>
      </c>
      <c r="BA9491" s="10">
        <f t="shared" si="2403"/>
        <v>0</v>
      </c>
    </row>
    <row r="9492" spans="1:53" x14ac:dyDescent="0.25">
      <c r="A9492" s="26" t="str">
        <f t="shared" si="2404"/>
        <v/>
      </c>
      <c r="B9492" s="28"/>
      <c r="C9492" s="29"/>
      <c r="D9492" s="29"/>
      <c r="E9492" s="29"/>
      <c r="F9492" s="29"/>
      <c r="G9492" s="30" t="str">
        <f t="shared" ca="1" si="2389"/>
        <v/>
      </c>
      <c r="H9492" s="16" t="str">
        <f t="shared" si="2392"/>
        <v/>
      </c>
      <c r="AF9492" s="67"/>
      <c r="AH9492" s="6">
        <f t="shared" ca="1" si="2390"/>
        <v>44152</v>
      </c>
      <c r="AP9492" s="10" t="str">
        <f t="shared" si="2393"/>
        <v/>
      </c>
      <c r="AQ9492" s="10" t="str">
        <f t="shared" si="2394"/>
        <v/>
      </c>
      <c r="AR9492" s="10" t="str">
        <f t="shared" si="2395"/>
        <v/>
      </c>
      <c r="AS9492" s="10" t="str">
        <f t="shared" si="2396"/>
        <v/>
      </c>
      <c r="AT9492" s="10" t="str">
        <f t="shared" si="2397"/>
        <v/>
      </c>
      <c r="AU9492" s="10" t="str">
        <f t="shared" si="2398"/>
        <v/>
      </c>
      <c r="AV9492" s="10" t="str">
        <f t="shared" si="2399"/>
        <v/>
      </c>
      <c r="AW9492" s="10" t="str">
        <f t="shared" si="2400"/>
        <v/>
      </c>
      <c r="AX9492" s="10" t="str">
        <f t="shared" si="2391"/>
        <v/>
      </c>
      <c r="AY9492" s="10" t="str">
        <f t="shared" si="2401"/>
        <v/>
      </c>
      <c r="AZ9492" s="23">
        <f t="shared" si="2402"/>
        <v>0</v>
      </c>
      <c r="BA9492" s="10">
        <f t="shared" si="2403"/>
        <v>0</v>
      </c>
    </row>
    <row r="9493" spans="1:53" x14ac:dyDescent="0.25">
      <c r="A9493" s="25" t="str">
        <f t="shared" si="2404"/>
        <v/>
      </c>
      <c r="C9493" s="1"/>
      <c r="D9493" s="1"/>
      <c r="E9493" s="1"/>
      <c r="F9493" s="1"/>
      <c r="G9493" s="3" t="str">
        <f t="shared" ca="1" si="2389"/>
        <v/>
      </c>
      <c r="H9493" s="16" t="str">
        <f t="shared" si="2392"/>
        <v/>
      </c>
      <c r="AF9493" s="67"/>
      <c r="AH9493" s="6">
        <f t="shared" ca="1" si="2390"/>
        <v>44152</v>
      </c>
      <c r="AP9493" s="10" t="str">
        <f t="shared" si="2393"/>
        <v/>
      </c>
      <c r="AQ9493" s="10" t="str">
        <f t="shared" si="2394"/>
        <v/>
      </c>
      <c r="AR9493" s="10" t="str">
        <f t="shared" si="2395"/>
        <v/>
      </c>
      <c r="AS9493" s="10" t="str">
        <f t="shared" si="2396"/>
        <v/>
      </c>
      <c r="AT9493" s="10" t="str">
        <f t="shared" si="2397"/>
        <v/>
      </c>
      <c r="AU9493" s="10" t="str">
        <f t="shared" si="2398"/>
        <v/>
      </c>
      <c r="AV9493" s="10" t="str">
        <f t="shared" si="2399"/>
        <v/>
      </c>
      <c r="AW9493" s="10" t="str">
        <f t="shared" si="2400"/>
        <v/>
      </c>
      <c r="AX9493" s="10" t="str">
        <f t="shared" si="2391"/>
        <v/>
      </c>
      <c r="AY9493" s="10" t="str">
        <f t="shared" si="2401"/>
        <v/>
      </c>
      <c r="AZ9493" s="23">
        <f t="shared" si="2402"/>
        <v>0</v>
      </c>
      <c r="BA9493" s="10">
        <f t="shared" si="2403"/>
        <v>0</v>
      </c>
    </row>
    <row r="9494" spans="1:53" x14ac:dyDescent="0.25">
      <c r="A9494" s="26" t="str">
        <f t="shared" si="2404"/>
        <v/>
      </c>
      <c r="B9494" s="28"/>
      <c r="C9494" s="29"/>
      <c r="D9494" s="29"/>
      <c r="E9494" s="29"/>
      <c r="F9494" s="29"/>
      <c r="G9494" s="30" t="str">
        <f t="shared" ca="1" si="2389"/>
        <v/>
      </c>
      <c r="H9494" s="16" t="str">
        <f t="shared" si="2392"/>
        <v/>
      </c>
      <c r="AF9494" s="67"/>
      <c r="AH9494" s="6">
        <f t="shared" ca="1" si="2390"/>
        <v>44152</v>
      </c>
      <c r="AP9494" s="10" t="str">
        <f t="shared" si="2393"/>
        <v/>
      </c>
      <c r="AQ9494" s="10" t="str">
        <f t="shared" si="2394"/>
        <v/>
      </c>
      <c r="AR9494" s="10" t="str">
        <f t="shared" si="2395"/>
        <v/>
      </c>
      <c r="AS9494" s="10" t="str">
        <f t="shared" si="2396"/>
        <v/>
      </c>
      <c r="AT9494" s="10" t="str">
        <f t="shared" si="2397"/>
        <v/>
      </c>
      <c r="AU9494" s="10" t="str">
        <f t="shared" si="2398"/>
        <v/>
      </c>
      <c r="AV9494" s="10" t="str">
        <f t="shared" si="2399"/>
        <v/>
      </c>
      <c r="AW9494" s="10" t="str">
        <f t="shared" si="2400"/>
        <v/>
      </c>
      <c r="AX9494" s="10" t="str">
        <f t="shared" si="2391"/>
        <v/>
      </c>
      <c r="AY9494" s="10" t="str">
        <f t="shared" si="2401"/>
        <v/>
      </c>
      <c r="AZ9494" s="23">
        <f t="shared" si="2402"/>
        <v>0</v>
      </c>
      <c r="BA9494" s="10">
        <f t="shared" si="2403"/>
        <v>0</v>
      </c>
    </row>
    <row r="9495" spans="1:53" x14ac:dyDescent="0.25">
      <c r="A9495" s="25" t="str">
        <f t="shared" si="2404"/>
        <v/>
      </c>
      <c r="C9495" s="1"/>
      <c r="D9495" s="1"/>
      <c r="E9495" s="1"/>
      <c r="F9495" s="1"/>
      <c r="G9495" s="3" t="str">
        <f t="shared" ca="1" si="2389"/>
        <v/>
      </c>
      <c r="H9495" s="16" t="str">
        <f t="shared" si="2392"/>
        <v/>
      </c>
      <c r="AF9495" s="67"/>
      <c r="AH9495" s="6">
        <f t="shared" ca="1" si="2390"/>
        <v>44152</v>
      </c>
      <c r="AP9495" s="10" t="str">
        <f t="shared" si="2393"/>
        <v/>
      </c>
      <c r="AQ9495" s="10" t="str">
        <f t="shared" si="2394"/>
        <v/>
      </c>
      <c r="AR9495" s="10" t="str">
        <f t="shared" si="2395"/>
        <v/>
      </c>
      <c r="AS9495" s="10" t="str">
        <f t="shared" si="2396"/>
        <v/>
      </c>
      <c r="AT9495" s="10" t="str">
        <f t="shared" si="2397"/>
        <v/>
      </c>
      <c r="AU9495" s="10" t="str">
        <f t="shared" si="2398"/>
        <v/>
      </c>
      <c r="AV9495" s="10" t="str">
        <f t="shared" si="2399"/>
        <v/>
      </c>
      <c r="AW9495" s="10" t="str">
        <f t="shared" si="2400"/>
        <v/>
      </c>
      <c r="AX9495" s="10" t="str">
        <f t="shared" si="2391"/>
        <v/>
      </c>
      <c r="AY9495" s="10" t="str">
        <f t="shared" si="2401"/>
        <v/>
      </c>
      <c r="AZ9495" s="23">
        <f t="shared" si="2402"/>
        <v>0</v>
      </c>
      <c r="BA9495" s="10">
        <f t="shared" si="2403"/>
        <v>0</v>
      </c>
    </row>
    <row r="9496" spans="1:53" x14ac:dyDescent="0.25">
      <c r="A9496" s="26" t="str">
        <f t="shared" si="2404"/>
        <v/>
      </c>
      <c r="B9496" s="28"/>
      <c r="C9496" s="29"/>
      <c r="D9496" s="29"/>
      <c r="E9496" s="29"/>
      <c r="F9496" s="29"/>
      <c r="G9496" s="30" t="str">
        <f t="shared" ca="1" si="2389"/>
        <v/>
      </c>
      <c r="H9496" s="16" t="str">
        <f t="shared" si="2392"/>
        <v/>
      </c>
      <c r="AF9496" s="67"/>
      <c r="AH9496" s="6">
        <f t="shared" ca="1" si="2390"/>
        <v>44152</v>
      </c>
      <c r="AP9496" s="10" t="str">
        <f t="shared" si="2393"/>
        <v/>
      </c>
      <c r="AQ9496" s="10" t="str">
        <f t="shared" si="2394"/>
        <v/>
      </c>
      <c r="AR9496" s="10" t="str">
        <f t="shared" si="2395"/>
        <v/>
      </c>
      <c r="AS9496" s="10" t="str">
        <f t="shared" si="2396"/>
        <v/>
      </c>
      <c r="AT9496" s="10" t="str">
        <f t="shared" si="2397"/>
        <v/>
      </c>
      <c r="AU9496" s="10" t="str">
        <f t="shared" si="2398"/>
        <v/>
      </c>
      <c r="AV9496" s="10" t="str">
        <f t="shared" si="2399"/>
        <v/>
      </c>
      <c r="AW9496" s="10" t="str">
        <f t="shared" si="2400"/>
        <v/>
      </c>
      <c r="AX9496" s="10" t="str">
        <f t="shared" si="2391"/>
        <v/>
      </c>
      <c r="AY9496" s="10" t="str">
        <f t="shared" si="2401"/>
        <v/>
      </c>
      <c r="AZ9496" s="23">
        <f t="shared" si="2402"/>
        <v>0</v>
      </c>
      <c r="BA9496" s="10">
        <f t="shared" si="2403"/>
        <v>0</v>
      </c>
    </row>
    <row r="9497" spans="1:53" x14ac:dyDescent="0.25">
      <c r="A9497" s="25" t="str">
        <f t="shared" si="2404"/>
        <v/>
      </c>
      <c r="C9497" s="1"/>
      <c r="D9497" s="1"/>
      <c r="E9497" s="1"/>
      <c r="F9497" s="1"/>
      <c r="G9497" s="3" t="str">
        <f t="shared" ca="1" si="2389"/>
        <v/>
      </c>
      <c r="H9497" s="16" t="str">
        <f t="shared" si="2392"/>
        <v/>
      </c>
      <c r="AF9497" s="67"/>
      <c r="AH9497" s="6">
        <f t="shared" ca="1" si="2390"/>
        <v>44152</v>
      </c>
      <c r="AP9497" s="10" t="str">
        <f t="shared" si="2393"/>
        <v/>
      </c>
      <c r="AQ9497" s="10" t="str">
        <f t="shared" si="2394"/>
        <v/>
      </c>
      <c r="AR9497" s="10" t="str">
        <f t="shared" si="2395"/>
        <v/>
      </c>
      <c r="AS9497" s="10" t="str">
        <f t="shared" si="2396"/>
        <v/>
      </c>
      <c r="AT9497" s="10" t="str">
        <f t="shared" si="2397"/>
        <v/>
      </c>
      <c r="AU9497" s="10" t="str">
        <f t="shared" si="2398"/>
        <v/>
      </c>
      <c r="AV9497" s="10" t="str">
        <f t="shared" si="2399"/>
        <v/>
      </c>
      <c r="AW9497" s="10" t="str">
        <f t="shared" si="2400"/>
        <v/>
      </c>
      <c r="AX9497" s="10" t="str">
        <f t="shared" si="2391"/>
        <v/>
      </c>
      <c r="AY9497" s="10" t="str">
        <f t="shared" si="2401"/>
        <v/>
      </c>
      <c r="AZ9497" s="23">
        <f t="shared" si="2402"/>
        <v>0</v>
      </c>
      <c r="BA9497" s="10">
        <f t="shared" si="2403"/>
        <v>0</v>
      </c>
    </row>
    <row r="9498" spans="1:53" x14ac:dyDescent="0.25">
      <c r="A9498" s="26" t="str">
        <f t="shared" si="2404"/>
        <v/>
      </c>
      <c r="B9498" s="28"/>
      <c r="C9498" s="29"/>
      <c r="D9498" s="29"/>
      <c r="E9498" s="29"/>
      <c r="F9498" s="29"/>
      <c r="G9498" s="30" t="str">
        <f t="shared" ca="1" si="2389"/>
        <v/>
      </c>
      <c r="H9498" s="16" t="str">
        <f t="shared" si="2392"/>
        <v/>
      </c>
      <c r="AF9498" s="67"/>
      <c r="AH9498" s="6">
        <f t="shared" ca="1" si="2390"/>
        <v>44152</v>
      </c>
      <c r="AP9498" s="10" t="str">
        <f t="shared" si="2393"/>
        <v/>
      </c>
      <c r="AQ9498" s="10" t="str">
        <f t="shared" si="2394"/>
        <v/>
      </c>
      <c r="AR9498" s="10" t="str">
        <f t="shared" si="2395"/>
        <v/>
      </c>
      <c r="AS9498" s="10" t="str">
        <f t="shared" si="2396"/>
        <v/>
      </c>
      <c r="AT9498" s="10" t="str">
        <f t="shared" si="2397"/>
        <v/>
      </c>
      <c r="AU9498" s="10" t="str">
        <f t="shared" si="2398"/>
        <v/>
      </c>
      <c r="AV9498" s="10" t="str">
        <f t="shared" si="2399"/>
        <v/>
      </c>
      <c r="AW9498" s="10" t="str">
        <f t="shared" si="2400"/>
        <v/>
      </c>
      <c r="AX9498" s="10" t="str">
        <f t="shared" si="2391"/>
        <v/>
      </c>
      <c r="AY9498" s="10" t="str">
        <f t="shared" si="2401"/>
        <v/>
      </c>
      <c r="AZ9498" s="23">
        <f t="shared" si="2402"/>
        <v>0</v>
      </c>
      <c r="BA9498" s="10">
        <f t="shared" si="2403"/>
        <v>0</v>
      </c>
    </row>
    <row r="9499" spans="1:53" x14ac:dyDescent="0.25">
      <c r="A9499" s="25" t="str">
        <f t="shared" si="2404"/>
        <v/>
      </c>
      <c r="C9499" s="1"/>
      <c r="D9499" s="1"/>
      <c r="E9499" s="1"/>
      <c r="F9499" s="1"/>
      <c r="G9499" s="3" t="str">
        <f t="shared" ca="1" si="2389"/>
        <v/>
      </c>
      <c r="H9499" s="16" t="str">
        <f t="shared" si="2392"/>
        <v/>
      </c>
      <c r="AF9499" s="67"/>
      <c r="AH9499" s="6">
        <f t="shared" ca="1" si="2390"/>
        <v>44152</v>
      </c>
      <c r="AP9499" s="10" t="str">
        <f t="shared" si="2393"/>
        <v/>
      </c>
      <c r="AQ9499" s="10" t="str">
        <f t="shared" si="2394"/>
        <v/>
      </c>
      <c r="AR9499" s="10" t="str">
        <f t="shared" si="2395"/>
        <v/>
      </c>
      <c r="AS9499" s="10" t="str">
        <f t="shared" si="2396"/>
        <v/>
      </c>
      <c r="AT9499" s="10" t="str">
        <f t="shared" si="2397"/>
        <v/>
      </c>
      <c r="AU9499" s="10" t="str">
        <f t="shared" si="2398"/>
        <v/>
      </c>
      <c r="AV9499" s="10" t="str">
        <f t="shared" si="2399"/>
        <v/>
      </c>
      <c r="AW9499" s="10" t="str">
        <f t="shared" si="2400"/>
        <v/>
      </c>
      <c r="AX9499" s="10" t="str">
        <f t="shared" si="2391"/>
        <v/>
      </c>
      <c r="AY9499" s="10" t="str">
        <f t="shared" si="2401"/>
        <v/>
      </c>
      <c r="AZ9499" s="23">
        <f t="shared" si="2402"/>
        <v>0</v>
      </c>
      <c r="BA9499" s="10">
        <f t="shared" si="2403"/>
        <v>0</v>
      </c>
    </row>
    <row r="9500" spans="1:53" x14ac:dyDescent="0.25">
      <c r="A9500" s="26" t="str">
        <f t="shared" si="2404"/>
        <v/>
      </c>
      <c r="B9500" s="28"/>
      <c r="C9500" s="29"/>
      <c r="D9500" s="29"/>
      <c r="E9500" s="29"/>
      <c r="F9500" s="29"/>
      <c r="G9500" s="30" t="str">
        <f t="shared" ca="1" si="2389"/>
        <v/>
      </c>
      <c r="H9500" s="16" t="str">
        <f t="shared" si="2392"/>
        <v/>
      </c>
      <c r="AF9500" s="67"/>
      <c r="AH9500" s="6">
        <f t="shared" ca="1" si="2390"/>
        <v>44152</v>
      </c>
      <c r="AP9500" s="10" t="str">
        <f t="shared" si="2393"/>
        <v/>
      </c>
      <c r="AQ9500" s="10" t="str">
        <f t="shared" si="2394"/>
        <v/>
      </c>
      <c r="AR9500" s="10" t="str">
        <f t="shared" si="2395"/>
        <v/>
      </c>
      <c r="AS9500" s="10" t="str">
        <f t="shared" si="2396"/>
        <v/>
      </c>
      <c r="AT9500" s="10" t="str">
        <f t="shared" si="2397"/>
        <v/>
      </c>
      <c r="AU9500" s="10" t="str">
        <f t="shared" si="2398"/>
        <v/>
      </c>
      <c r="AV9500" s="10" t="str">
        <f t="shared" si="2399"/>
        <v/>
      </c>
      <c r="AW9500" s="10" t="str">
        <f t="shared" si="2400"/>
        <v/>
      </c>
      <c r="AX9500" s="10" t="str">
        <f t="shared" si="2391"/>
        <v/>
      </c>
      <c r="AY9500" s="10" t="str">
        <f t="shared" si="2401"/>
        <v/>
      </c>
      <c r="AZ9500" s="23">
        <f t="shared" si="2402"/>
        <v>0</v>
      </c>
      <c r="BA9500" s="10">
        <f t="shared" si="2403"/>
        <v>0</v>
      </c>
    </row>
    <row r="9501" spans="1:53" x14ac:dyDescent="0.25">
      <c r="A9501" s="25" t="str">
        <f t="shared" si="2404"/>
        <v/>
      </c>
      <c r="C9501" s="1"/>
      <c r="D9501" s="1"/>
      <c r="E9501" s="1"/>
      <c r="F9501" s="1"/>
      <c r="G9501" s="3" t="str">
        <f t="shared" ref="G9501:G9564" ca="1" si="2405">AnoMesDia(C9501,TODAY())</f>
        <v/>
      </c>
      <c r="H9501" s="16" t="str">
        <f t="shared" si="2392"/>
        <v/>
      </c>
      <c r="AF9501" s="67"/>
      <c r="AH9501" s="6">
        <f t="shared" ca="1" si="2390"/>
        <v>44152</v>
      </c>
      <c r="AP9501" s="10" t="str">
        <f t="shared" si="2393"/>
        <v/>
      </c>
      <c r="AQ9501" s="10" t="str">
        <f t="shared" si="2394"/>
        <v/>
      </c>
      <c r="AR9501" s="10" t="str">
        <f t="shared" si="2395"/>
        <v/>
      </c>
      <c r="AS9501" s="10" t="str">
        <f t="shared" si="2396"/>
        <v/>
      </c>
      <c r="AT9501" s="10" t="str">
        <f t="shared" si="2397"/>
        <v/>
      </c>
      <c r="AU9501" s="10" t="str">
        <f t="shared" si="2398"/>
        <v/>
      </c>
      <c r="AV9501" s="10" t="str">
        <f t="shared" si="2399"/>
        <v/>
      </c>
      <c r="AW9501" s="10" t="str">
        <f t="shared" si="2400"/>
        <v/>
      </c>
      <c r="AX9501" s="10" t="str">
        <f t="shared" si="2391"/>
        <v/>
      </c>
      <c r="AY9501" s="10" t="str">
        <f t="shared" si="2401"/>
        <v/>
      </c>
      <c r="AZ9501" s="23">
        <f t="shared" si="2402"/>
        <v>0</v>
      </c>
      <c r="BA9501" s="10">
        <f t="shared" si="2403"/>
        <v>0</v>
      </c>
    </row>
    <row r="9502" spans="1:53" x14ac:dyDescent="0.25">
      <c r="A9502" s="26" t="str">
        <f t="shared" si="2404"/>
        <v/>
      </c>
      <c r="B9502" s="28"/>
      <c r="C9502" s="29"/>
      <c r="D9502" s="29"/>
      <c r="E9502" s="29"/>
      <c r="F9502" s="29"/>
      <c r="G9502" s="30" t="str">
        <f t="shared" ca="1" si="2405"/>
        <v/>
      </c>
      <c r="H9502" s="16" t="str">
        <f t="shared" si="2392"/>
        <v/>
      </c>
      <c r="AF9502" s="67"/>
      <c r="AH9502" s="6">
        <f t="shared" ca="1" si="2390"/>
        <v>44152</v>
      </c>
      <c r="AP9502" s="10" t="str">
        <f t="shared" si="2393"/>
        <v/>
      </c>
      <c r="AQ9502" s="10" t="str">
        <f t="shared" si="2394"/>
        <v/>
      </c>
      <c r="AR9502" s="10" t="str">
        <f t="shared" si="2395"/>
        <v/>
      </c>
      <c r="AS9502" s="10" t="str">
        <f t="shared" si="2396"/>
        <v/>
      </c>
      <c r="AT9502" s="10" t="str">
        <f t="shared" si="2397"/>
        <v/>
      </c>
      <c r="AU9502" s="10" t="str">
        <f t="shared" si="2398"/>
        <v/>
      </c>
      <c r="AV9502" s="10" t="str">
        <f t="shared" si="2399"/>
        <v/>
      </c>
      <c r="AW9502" s="10" t="str">
        <f t="shared" si="2400"/>
        <v/>
      </c>
      <c r="AX9502" s="10" t="str">
        <f t="shared" si="2391"/>
        <v/>
      </c>
      <c r="AY9502" s="10" t="str">
        <f t="shared" si="2401"/>
        <v/>
      </c>
      <c r="AZ9502" s="23">
        <f t="shared" si="2402"/>
        <v>0</v>
      </c>
      <c r="BA9502" s="10">
        <f t="shared" si="2403"/>
        <v>0</v>
      </c>
    </row>
    <row r="9503" spans="1:53" x14ac:dyDescent="0.25">
      <c r="A9503" s="25" t="str">
        <f t="shared" si="2404"/>
        <v/>
      </c>
      <c r="C9503" s="1"/>
      <c r="D9503" s="1"/>
      <c r="E9503" s="1"/>
      <c r="F9503" s="1"/>
      <c r="G9503" s="3" t="str">
        <f t="shared" ca="1" si="2405"/>
        <v/>
      </c>
      <c r="H9503" s="16" t="str">
        <f t="shared" si="2392"/>
        <v/>
      </c>
      <c r="AF9503" s="67"/>
      <c r="AH9503" s="6">
        <f t="shared" ca="1" si="2390"/>
        <v>44152</v>
      </c>
      <c r="AP9503" s="10" t="str">
        <f t="shared" si="2393"/>
        <v/>
      </c>
      <c r="AQ9503" s="10" t="str">
        <f t="shared" si="2394"/>
        <v/>
      </c>
      <c r="AR9503" s="10" t="str">
        <f t="shared" si="2395"/>
        <v/>
      </c>
      <c r="AS9503" s="10" t="str">
        <f t="shared" si="2396"/>
        <v/>
      </c>
      <c r="AT9503" s="10" t="str">
        <f t="shared" si="2397"/>
        <v/>
      </c>
      <c r="AU9503" s="10" t="str">
        <f t="shared" si="2398"/>
        <v/>
      </c>
      <c r="AV9503" s="10" t="str">
        <f t="shared" si="2399"/>
        <v/>
      </c>
      <c r="AW9503" s="10" t="str">
        <f t="shared" si="2400"/>
        <v/>
      </c>
      <c r="AX9503" s="10" t="str">
        <f t="shared" si="2391"/>
        <v/>
      </c>
      <c r="AY9503" s="10" t="str">
        <f t="shared" si="2401"/>
        <v/>
      </c>
      <c r="AZ9503" s="23">
        <f t="shared" si="2402"/>
        <v>0</v>
      </c>
      <c r="BA9503" s="10">
        <f t="shared" si="2403"/>
        <v>0</v>
      </c>
    </row>
    <row r="9504" spans="1:53" x14ac:dyDescent="0.25">
      <c r="A9504" s="26" t="str">
        <f t="shared" si="2404"/>
        <v/>
      </c>
      <c r="B9504" s="28"/>
      <c r="C9504" s="29"/>
      <c r="D9504" s="29"/>
      <c r="E9504" s="29"/>
      <c r="F9504" s="29"/>
      <c r="G9504" s="30" t="str">
        <f t="shared" ca="1" si="2405"/>
        <v/>
      </c>
      <c r="H9504" s="16" t="str">
        <f t="shared" si="2392"/>
        <v/>
      </c>
      <c r="AF9504" s="67"/>
      <c r="AH9504" s="6">
        <f t="shared" ca="1" si="2390"/>
        <v>44152</v>
      </c>
      <c r="AP9504" s="10" t="str">
        <f t="shared" si="2393"/>
        <v/>
      </c>
      <c r="AQ9504" s="10" t="str">
        <f t="shared" si="2394"/>
        <v/>
      </c>
      <c r="AR9504" s="10" t="str">
        <f t="shared" si="2395"/>
        <v/>
      </c>
      <c r="AS9504" s="10" t="str">
        <f t="shared" si="2396"/>
        <v/>
      </c>
      <c r="AT9504" s="10" t="str">
        <f t="shared" si="2397"/>
        <v/>
      </c>
      <c r="AU9504" s="10" t="str">
        <f t="shared" si="2398"/>
        <v/>
      </c>
      <c r="AV9504" s="10" t="str">
        <f t="shared" si="2399"/>
        <v/>
      </c>
      <c r="AW9504" s="10" t="str">
        <f t="shared" si="2400"/>
        <v/>
      </c>
      <c r="AX9504" s="10" t="str">
        <f t="shared" si="2391"/>
        <v/>
      </c>
      <c r="AY9504" s="10" t="str">
        <f t="shared" si="2401"/>
        <v/>
      </c>
      <c r="AZ9504" s="23">
        <f t="shared" si="2402"/>
        <v>0</v>
      </c>
      <c r="BA9504" s="10">
        <f t="shared" si="2403"/>
        <v>0</v>
      </c>
    </row>
    <row r="9505" spans="1:53" x14ac:dyDescent="0.25">
      <c r="A9505" s="25" t="str">
        <f t="shared" si="2404"/>
        <v/>
      </c>
      <c r="C9505" s="1"/>
      <c r="D9505" s="1"/>
      <c r="E9505" s="1"/>
      <c r="F9505" s="1"/>
      <c r="G9505" s="3" t="str">
        <f t="shared" ca="1" si="2405"/>
        <v/>
      </c>
      <c r="H9505" s="16" t="str">
        <f t="shared" si="2392"/>
        <v/>
      </c>
      <c r="AF9505" s="67"/>
      <c r="AH9505" s="6">
        <f t="shared" ca="1" si="2390"/>
        <v>44152</v>
      </c>
      <c r="AP9505" s="10" t="str">
        <f t="shared" si="2393"/>
        <v/>
      </c>
      <c r="AQ9505" s="10" t="str">
        <f t="shared" si="2394"/>
        <v/>
      </c>
      <c r="AR9505" s="10" t="str">
        <f t="shared" si="2395"/>
        <v/>
      </c>
      <c r="AS9505" s="10" t="str">
        <f t="shared" si="2396"/>
        <v/>
      </c>
      <c r="AT9505" s="10" t="str">
        <f t="shared" si="2397"/>
        <v/>
      </c>
      <c r="AU9505" s="10" t="str">
        <f t="shared" si="2398"/>
        <v/>
      </c>
      <c r="AV9505" s="10" t="str">
        <f t="shared" si="2399"/>
        <v/>
      </c>
      <c r="AW9505" s="10" t="str">
        <f t="shared" si="2400"/>
        <v/>
      </c>
      <c r="AX9505" s="10" t="str">
        <f t="shared" si="2391"/>
        <v/>
      </c>
      <c r="AY9505" s="10" t="str">
        <f t="shared" si="2401"/>
        <v/>
      </c>
      <c r="AZ9505" s="23">
        <f t="shared" si="2402"/>
        <v>0</v>
      </c>
      <c r="BA9505" s="10">
        <f t="shared" si="2403"/>
        <v>0</v>
      </c>
    </row>
    <row r="9506" spans="1:53" x14ac:dyDescent="0.25">
      <c r="A9506" s="26" t="str">
        <f t="shared" si="2404"/>
        <v/>
      </c>
      <c r="B9506" s="28"/>
      <c r="C9506" s="29"/>
      <c r="D9506" s="29"/>
      <c r="E9506" s="29"/>
      <c r="F9506" s="29"/>
      <c r="G9506" s="30" t="str">
        <f t="shared" ca="1" si="2405"/>
        <v/>
      </c>
      <c r="H9506" s="16" t="str">
        <f t="shared" si="2392"/>
        <v/>
      </c>
      <c r="AF9506" s="67"/>
      <c r="AH9506" s="6">
        <f t="shared" ca="1" si="2390"/>
        <v>44152</v>
      </c>
      <c r="AP9506" s="10" t="str">
        <f t="shared" si="2393"/>
        <v/>
      </c>
      <c r="AQ9506" s="10" t="str">
        <f t="shared" si="2394"/>
        <v/>
      </c>
      <c r="AR9506" s="10" t="str">
        <f t="shared" si="2395"/>
        <v/>
      </c>
      <c r="AS9506" s="10" t="str">
        <f t="shared" si="2396"/>
        <v/>
      </c>
      <c r="AT9506" s="10" t="str">
        <f t="shared" si="2397"/>
        <v/>
      </c>
      <c r="AU9506" s="10" t="str">
        <f t="shared" si="2398"/>
        <v/>
      </c>
      <c r="AV9506" s="10" t="str">
        <f t="shared" si="2399"/>
        <v/>
      </c>
      <c r="AW9506" s="10" t="str">
        <f t="shared" si="2400"/>
        <v/>
      </c>
      <c r="AX9506" s="10" t="str">
        <f t="shared" si="2391"/>
        <v/>
      </c>
      <c r="AY9506" s="10" t="str">
        <f t="shared" si="2401"/>
        <v/>
      </c>
      <c r="AZ9506" s="23">
        <f t="shared" si="2402"/>
        <v>0</v>
      </c>
      <c r="BA9506" s="10">
        <f t="shared" si="2403"/>
        <v>0</v>
      </c>
    </row>
    <row r="9507" spans="1:53" x14ac:dyDescent="0.25">
      <c r="A9507" s="25" t="str">
        <f t="shared" si="2404"/>
        <v/>
      </c>
      <c r="C9507" s="1"/>
      <c r="D9507" s="1"/>
      <c r="E9507" s="1"/>
      <c r="F9507" s="1"/>
      <c r="G9507" s="3" t="str">
        <f t="shared" ca="1" si="2405"/>
        <v/>
      </c>
      <c r="H9507" s="16" t="str">
        <f t="shared" si="2392"/>
        <v/>
      </c>
      <c r="AF9507" s="67"/>
      <c r="AH9507" s="6">
        <f t="shared" ca="1" si="2390"/>
        <v>44152</v>
      </c>
      <c r="AP9507" s="10" t="str">
        <f t="shared" si="2393"/>
        <v/>
      </c>
      <c r="AQ9507" s="10" t="str">
        <f t="shared" si="2394"/>
        <v/>
      </c>
      <c r="AR9507" s="10" t="str">
        <f t="shared" si="2395"/>
        <v/>
      </c>
      <c r="AS9507" s="10" t="str">
        <f t="shared" si="2396"/>
        <v/>
      </c>
      <c r="AT9507" s="10" t="str">
        <f t="shared" si="2397"/>
        <v/>
      </c>
      <c r="AU9507" s="10" t="str">
        <f t="shared" si="2398"/>
        <v/>
      </c>
      <c r="AV9507" s="10" t="str">
        <f t="shared" si="2399"/>
        <v/>
      </c>
      <c r="AW9507" s="10" t="str">
        <f t="shared" si="2400"/>
        <v/>
      </c>
      <c r="AX9507" s="10" t="str">
        <f t="shared" si="2391"/>
        <v/>
      </c>
      <c r="AY9507" s="10" t="str">
        <f t="shared" si="2401"/>
        <v/>
      </c>
      <c r="AZ9507" s="23">
        <f t="shared" si="2402"/>
        <v>0</v>
      </c>
      <c r="BA9507" s="10">
        <f t="shared" si="2403"/>
        <v>0</v>
      </c>
    </row>
    <row r="9508" spans="1:53" x14ac:dyDescent="0.25">
      <c r="A9508" s="26" t="str">
        <f t="shared" si="2404"/>
        <v/>
      </c>
      <c r="B9508" s="28"/>
      <c r="C9508" s="29"/>
      <c r="D9508" s="29"/>
      <c r="E9508" s="29"/>
      <c r="F9508" s="29"/>
      <c r="G9508" s="30" t="str">
        <f t="shared" ca="1" si="2405"/>
        <v/>
      </c>
      <c r="H9508" s="16" t="str">
        <f t="shared" si="2392"/>
        <v/>
      </c>
      <c r="AF9508" s="67"/>
      <c r="AH9508" s="6">
        <f t="shared" ca="1" si="2390"/>
        <v>44152</v>
      </c>
      <c r="AP9508" s="10" t="str">
        <f t="shared" si="2393"/>
        <v/>
      </c>
      <c r="AQ9508" s="10" t="str">
        <f t="shared" si="2394"/>
        <v/>
      </c>
      <c r="AR9508" s="10" t="str">
        <f t="shared" si="2395"/>
        <v/>
      </c>
      <c r="AS9508" s="10" t="str">
        <f t="shared" si="2396"/>
        <v/>
      </c>
      <c r="AT9508" s="10" t="str">
        <f t="shared" si="2397"/>
        <v/>
      </c>
      <c r="AU9508" s="10" t="str">
        <f t="shared" si="2398"/>
        <v/>
      </c>
      <c r="AV9508" s="10" t="str">
        <f t="shared" si="2399"/>
        <v/>
      </c>
      <c r="AW9508" s="10" t="str">
        <f t="shared" si="2400"/>
        <v/>
      </c>
      <c r="AX9508" s="10" t="str">
        <f t="shared" si="2391"/>
        <v/>
      </c>
      <c r="AY9508" s="10" t="str">
        <f t="shared" si="2401"/>
        <v/>
      </c>
      <c r="AZ9508" s="23">
        <f t="shared" si="2402"/>
        <v>0</v>
      </c>
      <c r="BA9508" s="10">
        <f t="shared" si="2403"/>
        <v>0</v>
      </c>
    </row>
    <row r="9509" spans="1:53" x14ac:dyDescent="0.25">
      <c r="A9509" s="25" t="str">
        <f t="shared" si="2404"/>
        <v/>
      </c>
      <c r="C9509" s="1"/>
      <c r="D9509" s="1"/>
      <c r="E9509" s="1"/>
      <c r="F9509" s="1"/>
      <c r="G9509" s="3" t="str">
        <f t="shared" ca="1" si="2405"/>
        <v/>
      </c>
      <c r="H9509" s="16" t="str">
        <f t="shared" si="2392"/>
        <v/>
      </c>
      <c r="AF9509" s="67"/>
      <c r="AH9509" s="6">
        <f t="shared" ca="1" si="2390"/>
        <v>44152</v>
      </c>
      <c r="AP9509" s="10" t="str">
        <f t="shared" si="2393"/>
        <v/>
      </c>
      <c r="AQ9509" s="10" t="str">
        <f t="shared" si="2394"/>
        <v/>
      </c>
      <c r="AR9509" s="10" t="str">
        <f t="shared" si="2395"/>
        <v/>
      </c>
      <c r="AS9509" s="10" t="str">
        <f t="shared" si="2396"/>
        <v/>
      </c>
      <c r="AT9509" s="10" t="str">
        <f t="shared" si="2397"/>
        <v/>
      </c>
      <c r="AU9509" s="10" t="str">
        <f t="shared" si="2398"/>
        <v/>
      </c>
      <c r="AV9509" s="10" t="str">
        <f t="shared" si="2399"/>
        <v/>
      </c>
      <c r="AW9509" s="10" t="str">
        <f t="shared" si="2400"/>
        <v/>
      </c>
      <c r="AX9509" s="10" t="str">
        <f t="shared" si="2391"/>
        <v/>
      </c>
      <c r="AY9509" s="10" t="str">
        <f t="shared" si="2401"/>
        <v/>
      </c>
      <c r="AZ9509" s="23">
        <f t="shared" si="2402"/>
        <v>0</v>
      </c>
      <c r="BA9509" s="10">
        <f t="shared" si="2403"/>
        <v>0</v>
      </c>
    </row>
    <row r="9510" spans="1:53" x14ac:dyDescent="0.25">
      <c r="A9510" s="26" t="str">
        <f t="shared" si="2404"/>
        <v/>
      </c>
      <c r="B9510" s="28"/>
      <c r="C9510" s="29"/>
      <c r="D9510" s="29"/>
      <c r="E9510" s="29"/>
      <c r="F9510" s="29"/>
      <c r="G9510" s="30" t="str">
        <f t="shared" ca="1" si="2405"/>
        <v/>
      </c>
      <c r="H9510" s="16" t="str">
        <f t="shared" si="2392"/>
        <v/>
      </c>
      <c r="AF9510" s="67"/>
      <c r="AH9510" s="6">
        <f t="shared" ca="1" si="2390"/>
        <v>44152</v>
      </c>
      <c r="AP9510" s="10" t="str">
        <f t="shared" si="2393"/>
        <v/>
      </c>
      <c r="AQ9510" s="10" t="str">
        <f t="shared" si="2394"/>
        <v/>
      </c>
      <c r="AR9510" s="10" t="str">
        <f t="shared" si="2395"/>
        <v/>
      </c>
      <c r="AS9510" s="10" t="str">
        <f t="shared" si="2396"/>
        <v/>
      </c>
      <c r="AT9510" s="10" t="str">
        <f t="shared" si="2397"/>
        <v/>
      </c>
      <c r="AU9510" s="10" t="str">
        <f t="shared" si="2398"/>
        <v/>
      </c>
      <c r="AV9510" s="10" t="str">
        <f t="shared" si="2399"/>
        <v/>
      </c>
      <c r="AW9510" s="10" t="str">
        <f t="shared" si="2400"/>
        <v/>
      </c>
      <c r="AX9510" s="10" t="str">
        <f t="shared" si="2391"/>
        <v/>
      </c>
      <c r="AY9510" s="10" t="str">
        <f t="shared" si="2401"/>
        <v/>
      </c>
      <c r="AZ9510" s="23">
        <f t="shared" si="2402"/>
        <v>0</v>
      </c>
      <c r="BA9510" s="10">
        <f t="shared" si="2403"/>
        <v>0</v>
      </c>
    </row>
    <row r="9511" spans="1:53" x14ac:dyDescent="0.25">
      <c r="A9511" s="25" t="str">
        <f t="shared" si="2404"/>
        <v/>
      </c>
      <c r="C9511" s="1"/>
      <c r="D9511" s="1"/>
      <c r="E9511" s="1"/>
      <c r="F9511" s="1"/>
      <c r="G9511" s="3" t="str">
        <f t="shared" ca="1" si="2405"/>
        <v/>
      </c>
      <c r="H9511" s="16" t="str">
        <f t="shared" si="2392"/>
        <v/>
      </c>
      <c r="AF9511" s="67"/>
      <c r="AH9511" s="6">
        <f t="shared" ca="1" si="2390"/>
        <v>44152</v>
      </c>
      <c r="AP9511" s="10" t="str">
        <f t="shared" si="2393"/>
        <v/>
      </c>
      <c r="AQ9511" s="10" t="str">
        <f t="shared" si="2394"/>
        <v/>
      </c>
      <c r="AR9511" s="10" t="str">
        <f t="shared" si="2395"/>
        <v/>
      </c>
      <c r="AS9511" s="10" t="str">
        <f t="shared" si="2396"/>
        <v/>
      </c>
      <c r="AT9511" s="10" t="str">
        <f t="shared" si="2397"/>
        <v/>
      </c>
      <c r="AU9511" s="10" t="str">
        <f t="shared" si="2398"/>
        <v/>
      </c>
      <c r="AV9511" s="10" t="str">
        <f t="shared" si="2399"/>
        <v/>
      </c>
      <c r="AW9511" s="10" t="str">
        <f t="shared" si="2400"/>
        <v/>
      </c>
      <c r="AX9511" s="10" t="str">
        <f t="shared" si="2391"/>
        <v/>
      </c>
      <c r="AY9511" s="10" t="str">
        <f t="shared" si="2401"/>
        <v/>
      </c>
      <c r="AZ9511" s="23">
        <f t="shared" si="2402"/>
        <v>0</v>
      </c>
      <c r="BA9511" s="10">
        <f t="shared" si="2403"/>
        <v>0</v>
      </c>
    </row>
    <row r="9512" spans="1:53" x14ac:dyDescent="0.25">
      <c r="A9512" s="26" t="str">
        <f t="shared" si="2404"/>
        <v/>
      </c>
      <c r="B9512" s="28"/>
      <c r="C9512" s="29"/>
      <c r="D9512" s="29"/>
      <c r="E9512" s="29"/>
      <c r="F9512" s="29"/>
      <c r="G9512" s="30" t="str">
        <f t="shared" ca="1" si="2405"/>
        <v/>
      </c>
      <c r="H9512" s="16" t="str">
        <f t="shared" si="2392"/>
        <v/>
      </c>
      <c r="AF9512" s="67"/>
      <c r="AH9512" s="6">
        <f t="shared" ca="1" si="2390"/>
        <v>44152</v>
      </c>
      <c r="AP9512" s="10" t="str">
        <f t="shared" si="2393"/>
        <v/>
      </c>
      <c r="AQ9512" s="10" t="str">
        <f t="shared" si="2394"/>
        <v/>
      </c>
      <c r="AR9512" s="10" t="str">
        <f t="shared" si="2395"/>
        <v/>
      </c>
      <c r="AS9512" s="10" t="str">
        <f t="shared" si="2396"/>
        <v/>
      </c>
      <c r="AT9512" s="10" t="str">
        <f t="shared" si="2397"/>
        <v/>
      </c>
      <c r="AU9512" s="10" t="str">
        <f t="shared" si="2398"/>
        <v/>
      </c>
      <c r="AV9512" s="10" t="str">
        <f t="shared" si="2399"/>
        <v/>
      </c>
      <c r="AW9512" s="10" t="str">
        <f t="shared" si="2400"/>
        <v/>
      </c>
      <c r="AX9512" s="10" t="str">
        <f t="shared" si="2391"/>
        <v/>
      </c>
      <c r="AY9512" s="10" t="str">
        <f t="shared" si="2401"/>
        <v/>
      </c>
      <c r="AZ9512" s="23">
        <f t="shared" si="2402"/>
        <v>0</v>
      </c>
      <c r="BA9512" s="10">
        <f t="shared" si="2403"/>
        <v>0</v>
      </c>
    </row>
    <row r="9513" spans="1:53" x14ac:dyDescent="0.25">
      <c r="A9513" s="25" t="str">
        <f t="shared" si="2404"/>
        <v/>
      </c>
      <c r="C9513" s="1"/>
      <c r="D9513" s="1"/>
      <c r="E9513" s="1"/>
      <c r="F9513" s="1"/>
      <c r="G9513" s="3" t="str">
        <f t="shared" ca="1" si="2405"/>
        <v/>
      </c>
      <c r="H9513" s="16" t="str">
        <f t="shared" si="2392"/>
        <v/>
      </c>
      <c r="AF9513" s="67"/>
      <c r="AH9513" s="6">
        <f t="shared" ca="1" si="2390"/>
        <v>44152</v>
      </c>
      <c r="AP9513" s="10" t="str">
        <f t="shared" si="2393"/>
        <v/>
      </c>
      <c r="AQ9513" s="10" t="str">
        <f t="shared" si="2394"/>
        <v/>
      </c>
      <c r="AR9513" s="10" t="str">
        <f t="shared" si="2395"/>
        <v/>
      </c>
      <c r="AS9513" s="10" t="str">
        <f t="shared" si="2396"/>
        <v/>
      </c>
      <c r="AT9513" s="10" t="str">
        <f t="shared" si="2397"/>
        <v/>
      </c>
      <c r="AU9513" s="10" t="str">
        <f t="shared" si="2398"/>
        <v/>
      </c>
      <c r="AV9513" s="10" t="str">
        <f t="shared" si="2399"/>
        <v/>
      </c>
      <c r="AW9513" s="10" t="str">
        <f t="shared" si="2400"/>
        <v/>
      </c>
      <c r="AX9513" s="10" t="str">
        <f t="shared" si="2391"/>
        <v/>
      </c>
      <c r="AY9513" s="10" t="str">
        <f t="shared" si="2401"/>
        <v/>
      </c>
      <c r="AZ9513" s="23">
        <f t="shared" si="2402"/>
        <v>0</v>
      </c>
      <c r="BA9513" s="10">
        <f t="shared" si="2403"/>
        <v>0</v>
      </c>
    </row>
    <row r="9514" spans="1:53" x14ac:dyDescent="0.25">
      <c r="A9514" s="26" t="str">
        <f t="shared" si="2404"/>
        <v/>
      </c>
      <c r="B9514" s="28"/>
      <c r="C9514" s="29"/>
      <c r="D9514" s="29"/>
      <c r="E9514" s="29"/>
      <c r="F9514" s="29"/>
      <c r="G9514" s="30" t="str">
        <f t="shared" ca="1" si="2405"/>
        <v/>
      </c>
      <c r="H9514" s="16" t="str">
        <f t="shared" si="2392"/>
        <v/>
      </c>
      <c r="AF9514" s="67"/>
      <c r="AH9514" s="6">
        <f t="shared" ca="1" si="2390"/>
        <v>44152</v>
      </c>
      <c r="AP9514" s="10" t="str">
        <f t="shared" si="2393"/>
        <v/>
      </c>
      <c r="AQ9514" s="10" t="str">
        <f t="shared" si="2394"/>
        <v/>
      </c>
      <c r="AR9514" s="10" t="str">
        <f t="shared" si="2395"/>
        <v/>
      </c>
      <c r="AS9514" s="10" t="str">
        <f t="shared" si="2396"/>
        <v/>
      </c>
      <c r="AT9514" s="10" t="str">
        <f t="shared" si="2397"/>
        <v/>
      </c>
      <c r="AU9514" s="10" t="str">
        <f t="shared" si="2398"/>
        <v/>
      </c>
      <c r="AV9514" s="10" t="str">
        <f t="shared" si="2399"/>
        <v/>
      </c>
      <c r="AW9514" s="10" t="str">
        <f t="shared" si="2400"/>
        <v/>
      </c>
      <c r="AX9514" s="10" t="str">
        <f t="shared" si="2391"/>
        <v/>
      </c>
      <c r="AY9514" s="10" t="str">
        <f t="shared" si="2401"/>
        <v/>
      </c>
      <c r="AZ9514" s="23">
        <f t="shared" si="2402"/>
        <v>0</v>
      </c>
      <c r="BA9514" s="10">
        <f t="shared" si="2403"/>
        <v>0</v>
      </c>
    </row>
    <row r="9515" spans="1:53" x14ac:dyDescent="0.25">
      <c r="A9515" s="25" t="str">
        <f t="shared" si="2404"/>
        <v/>
      </c>
      <c r="C9515" s="1"/>
      <c r="D9515" s="1"/>
      <c r="E9515" s="1"/>
      <c r="F9515" s="1"/>
      <c r="G9515" s="3" t="str">
        <f t="shared" ca="1" si="2405"/>
        <v/>
      </c>
      <c r="H9515" s="16" t="str">
        <f t="shared" si="2392"/>
        <v/>
      </c>
      <c r="AF9515" s="67"/>
      <c r="AH9515" s="6">
        <f t="shared" ca="1" si="2390"/>
        <v>44152</v>
      </c>
      <c r="AP9515" s="10" t="str">
        <f t="shared" si="2393"/>
        <v/>
      </c>
      <c r="AQ9515" s="10" t="str">
        <f t="shared" si="2394"/>
        <v/>
      </c>
      <c r="AR9515" s="10" t="str">
        <f t="shared" si="2395"/>
        <v/>
      </c>
      <c r="AS9515" s="10" t="str">
        <f t="shared" si="2396"/>
        <v/>
      </c>
      <c r="AT9515" s="10" t="str">
        <f t="shared" si="2397"/>
        <v/>
      </c>
      <c r="AU9515" s="10" t="str">
        <f t="shared" si="2398"/>
        <v/>
      </c>
      <c r="AV9515" s="10" t="str">
        <f t="shared" si="2399"/>
        <v/>
      </c>
      <c r="AW9515" s="10" t="str">
        <f t="shared" si="2400"/>
        <v/>
      </c>
      <c r="AX9515" s="10" t="str">
        <f t="shared" si="2391"/>
        <v/>
      </c>
      <c r="AY9515" s="10" t="str">
        <f t="shared" si="2401"/>
        <v/>
      </c>
      <c r="AZ9515" s="23">
        <f t="shared" si="2402"/>
        <v>0</v>
      </c>
      <c r="BA9515" s="10">
        <f t="shared" si="2403"/>
        <v>0</v>
      </c>
    </row>
    <row r="9516" spans="1:53" x14ac:dyDescent="0.25">
      <c r="A9516" s="26" t="str">
        <f t="shared" si="2404"/>
        <v/>
      </c>
      <c r="B9516" s="28"/>
      <c r="C9516" s="29"/>
      <c r="D9516" s="29"/>
      <c r="E9516" s="29"/>
      <c r="F9516" s="29"/>
      <c r="G9516" s="30" t="str">
        <f t="shared" ca="1" si="2405"/>
        <v/>
      </c>
      <c r="H9516" s="16" t="str">
        <f t="shared" si="2392"/>
        <v/>
      </c>
      <c r="AF9516" s="67"/>
      <c r="AH9516" s="6">
        <f t="shared" ca="1" si="2390"/>
        <v>44152</v>
      </c>
      <c r="AP9516" s="10" t="str">
        <f t="shared" si="2393"/>
        <v/>
      </c>
      <c r="AQ9516" s="10" t="str">
        <f t="shared" si="2394"/>
        <v/>
      </c>
      <c r="AR9516" s="10" t="str">
        <f t="shared" si="2395"/>
        <v/>
      </c>
      <c r="AS9516" s="10" t="str">
        <f t="shared" si="2396"/>
        <v/>
      </c>
      <c r="AT9516" s="10" t="str">
        <f t="shared" si="2397"/>
        <v/>
      </c>
      <c r="AU9516" s="10" t="str">
        <f t="shared" si="2398"/>
        <v/>
      </c>
      <c r="AV9516" s="10" t="str">
        <f t="shared" si="2399"/>
        <v/>
      </c>
      <c r="AW9516" s="10" t="str">
        <f t="shared" si="2400"/>
        <v/>
      </c>
      <c r="AX9516" s="10" t="str">
        <f t="shared" si="2391"/>
        <v/>
      </c>
      <c r="AY9516" s="10" t="str">
        <f t="shared" si="2401"/>
        <v/>
      </c>
      <c r="AZ9516" s="23">
        <f t="shared" si="2402"/>
        <v>0</v>
      </c>
      <c r="BA9516" s="10">
        <f t="shared" si="2403"/>
        <v>0</v>
      </c>
    </row>
    <row r="9517" spans="1:53" x14ac:dyDescent="0.25">
      <c r="A9517" s="25" t="str">
        <f t="shared" si="2404"/>
        <v/>
      </c>
      <c r="C9517" s="1"/>
      <c r="D9517" s="1"/>
      <c r="E9517" s="1"/>
      <c r="F9517" s="1"/>
      <c r="G9517" s="3" t="str">
        <f t="shared" ca="1" si="2405"/>
        <v/>
      </c>
      <c r="H9517" s="16" t="str">
        <f t="shared" si="2392"/>
        <v/>
      </c>
      <c r="AF9517" s="67"/>
      <c r="AH9517" s="6">
        <f t="shared" ca="1" si="2390"/>
        <v>44152</v>
      </c>
      <c r="AP9517" s="10" t="str">
        <f t="shared" si="2393"/>
        <v/>
      </c>
      <c r="AQ9517" s="10" t="str">
        <f t="shared" si="2394"/>
        <v/>
      </c>
      <c r="AR9517" s="10" t="str">
        <f t="shared" si="2395"/>
        <v/>
      </c>
      <c r="AS9517" s="10" t="str">
        <f t="shared" si="2396"/>
        <v/>
      </c>
      <c r="AT9517" s="10" t="str">
        <f t="shared" si="2397"/>
        <v/>
      </c>
      <c r="AU9517" s="10" t="str">
        <f t="shared" si="2398"/>
        <v/>
      </c>
      <c r="AV9517" s="10" t="str">
        <f t="shared" si="2399"/>
        <v/>
      </c>
      <c r="AW9517" s="10" t="str">
        <f t="shared" si="2400"/>
        <v/>
      </c>
      <c r="AX9517" s="10" t="str">
        <f t="shared" si="2391"/>
        <v/>
      </c>
      <c r="AY9517" s="10" t="str">
        <f t="shared" si="2401"/>
        <v/>
      </c>
      <c r="AZ9517" s="23">
        <f t="shared" si="2402"/>
        <v>0</v>
      </c>
      <c r="BA9517" s="10">
        <f t="shared" si="2403"/>
        <v>0</v>
      </c>
    </row>
    <row r="9518" spans="1:53" x14ac:dyDescent="0.25">
      <c r="A9518" s="26" t="str">
        <f t="shared" si="2404"/>
        <v/>
      </c>
      <c r="B9518" s="28"/>
      <c r="C9518" s="29"/>
      <c r="D9518" s="29"/>
      <c r="E9518" s="29"/>
      <c r="F9518" s="29"/>
      <c r="G9518" s="30" t="str">
        <f t="shared" ca="1" si="2405"/>
        <v/>
      </c>
      <c r="H9518" s="16" t="str">
        <f t="shared" si="2392"/>
        <v/>
      </c>
      <c r="AF9518" s="67"/>
      <c r="AH9518" s="6">
        <f t="shared" ca="1" si="2390"/>
        <v>44152</v>
      </c>
      <c r="AP9518" s="10" t="str">
        <f t="shared" si="2393"/>
        <v/>
      </c>
      <c r="AQ9518" s="10" t="str">
        <f t="shared" si="2394"/>
        <v/>
      </c>
      <c r="AR9518" s="10" t="str">
        <f t="shared" si="2395"/>
        <v/>
      </c>
      <c r="AS9518" s="10" t="str">
        <f t="shared" si="2396"/>
        <v/>
      </c>
      <c r="AT9518" s="10" t="str">
        <f t="shared" si="2397"/>
        <v/>
      </c>
      <c r="AU9518" s="10" t="str">
        <f t="shared" si="2398"/>
        <v/>
      </c>
      <c r="AV9518" s="10" t="str">
        <f t="shared" si="2399"/>
        <v/>
      </c>
      <c r="AW9518" s="10" t="str">
        <f t="shared" si="2400"/>
        <v/>
      </c>
      <c r="AX9518" s="10" t="str">
        <f t="shared" si="2391"/>
        <v/>
      </c>
      <c r="AY9518" s="10" t="str">
        <f t="shared" si="2401"/>
        <v/>
      </c>
      <c r="AZ9518" s="23">
        <f t="shared" si="2402"/>
        <v>0</v>
      </c>
      <c r="BA9518" s="10">
        <f t="shared" si="2403"/>
        <v>0</v>
      </c>
    </row>
    <row r="9519" spans="1:53" x14ac:dyDescent="0.25">
      <c r="A9519" s="25" t="str">
        <f t="shared" si="2404"/>
        <v/>
      </c>
      <c r="C9519" s="1"/>
      <c r="D9519" s="1"/>
      <c r="E9519" s="1"/>
      <c r="F9519" s="1"/>
      <c r="G9519" s="3" t="str">
        <f t="shared" ca="1" si="2405"/>
        <v/>
      </c>
      <c r="H9519" s="16" t="str">
        <f t="shared" si="2392"/>
        <v/>
      </c>
      <c r="AF9519" s="67"/>
      <c r="AH9519" s="6">
        <f t="shared" ca="1" si="2390"/>
        <v>44152</v>
      </c>
      <c r="AP9519" s="10" t="str">
        <f t="shared" si="2393"/>
        <v/>
      </c>
      <c r="AQ9519" s="10" t="str">
        <f t="shared" si="2394"/>
        <v/>
      </c>
      <c r="AR9519" s="10" t="str">
        <f t="shared" si="2395"/>
        <v/>
      </c>
      <c r="AS9519" s="10" t="str">
        <f t="shared" si="2396"/>
        <v/>
      </c>
      <c r="AT9519" s="10" t="str">
        <f t="shared" si="2397"/>
        <v/>
      </c>
      <c r="AU9519" s="10" t="str">
        <f t="shared" si="2398"/>
        <v/>
      </c>
      <c r="AV9519" s="10" t="str">
        <f t="shared" si="2399"/>
        <v/>
      </c>
      <c r="AW9519" s="10" t="str">
        <f t="shared" si="2400"/>
        <v/>
      </c>
      <c r="AX9519" s="10" t="str">
        <f t="shared" si="2391"/>
        <v/>
      </c>
      <c r="AY9519" s="10" t="str">
        <f t="shared" si="2401"/>
        <v/>
      </c>
      <c r="AZ9519" s="23">
        <f t="shared" si="2402"/>
        <v>0</v>
      </c>
      <c r="BA9519" s="10">
        <f t="shared" si="2403"/>
        <v>0</v>
      </c>
    </row>
    <row r="9520" spans="1:53" x14ac:dyDescent="0.25">
      <c r="A9520" s="26" t="str">
        <f t="shared" si="2404"/>
        <v/>
      </c>
      <c r="B9520" s="28"/>
      <c r="C9520" s="29"/>
      <c r="D9520" s="29"/>
      <c r="E9520" s="29"/>
      <c r="F9520" s="29"/>
      <c r="G9520" s="30" t="str">
        <f t="shared" ca="1" si="2405"/>
        <v/>
      </c>
      <c r="H9520" s="16" t="str">
        <f t="shared" si="2392"/>
        <v/>
      </c>
      <c r="AF9520" s="67"/>
      <c r="AH9520" s="6">
        <f t="shared" ca="1" si="2390"/>
        <v>44152</v>
      </c>
      <c r="AP9520" s="10" t="str">
        <f t="shared" si="2393"/>
        <v/>
      </c>
      <c r="AQ9520" s="10" t="str">
        <f t="shared" si="2394"/>
        <v/>
      </c>
      <c r="AR9520" s="10" t="str">
        <f t="shared" si="2395"/>
        <v/>
      </c>
      <c r="AS9520" s="10" t="str">
        <f t="shared" si="2396"/>
        <v/>
      </c>
      <c r="AT9520" s="10" t="str">
        <f t="shared" si="2397"/>
        <v/>
      </c>
      <c r="AU9520" s="10" t="str">
        <f t="shared" si="2398"/>
        <v/>
      </c>
      <c r="AV9520" s="10" t="str">
        <f t="shared" si="2399"/>
        <v/>
      </c>
      <c r="AW9520" s="10" t="str">
        <f t="shared" si="2400"/>
        <v/>
      </c>
      <c r="AX9520" s="10" t="str">
        <f t="shared" si="2391"/>
        <v/>
      </c>
      <c r="AY9520" s="10" t="str">
        <f t="shared" si="2401"/>
        <v/>
      </c>
      <c r="AZ9520" s="23">
        <f t="shared" si="2402"/>
        <v>0</v>
      </c>
      <c r="BA9520" s="10">
        <f t="shared" si="2403"/>
        <v>0</v>
      </c>
    </row>
    <row r="9521" spans="1:53" x14ac:dyDescent="0.25">
      <c r="A9521" s="25" t="str">
        <f t="shared" si="2404"/>
        <v/>
      </c>
      <c r="C9521" s="1"/>
      <c r="D9521" s="1"/>
      <c r="E9521" s="1"/>
      <c r="F9521" s="1"/>
      <c r="G9521" s="3" t="str">
        <f t="shared" ca="1" si="2405"/>
        <v/>
      </c>
      <c r="H9521" s="16" t="str">
        <f t="shared" si="2392"/>
        <v/>
      </c>
      <c r="AF9521" s="67"/>
      <c r="AH9521" s="6">
        <f t="shared" ca="1" si="2390"/>
        <v>44152</v>
      </c>
      <c r="AP9521" s="10" t="str">
        <f t="shared" si="2393"/>
        <v/>
      </c>
      <c r="AQ9521" s="10" t="str">
        <f t="shared" si="2394"/>
        <v/>
      </c>
      <c r="AR9521" s="10" t="str">
        <f t="shared" si="2395"/>
        <v/>
      </c>
      <c r="AS9521" s="10" t="str">
        <f t="shared" si="2396"/>
        <v/>
      </c>
      <c r="AT9521" s="10" t="str">
        <f t="shared" si="2397"/>
        <v/>
      </c>
      <c r="AU9521" s="10" t="str">
        <f t="shared" si="2398"/>
        <v/>
      </c>
      <c r="AV9521" s="10" t="str">
        <f t="shared" si="2399"/>
        <v/>
      </c>
      <c r="AW9521" s="10" t="str">
        <f t="shared" si="2400"/>
        <v/>
      </c>
      <c r="AX9521" s="10" t="str">
        <f t="shared" si="2391"/>
        <v/>
      </c>
      <c r="AY9521" s="10" t="str">
        <f t="shared" si="2401"/>
        <v/>
      </c>
      <c r="AZ9521" s="23">
        <f t="shared" si="2402"/>
        <v>0</v>
      </c>
      <c r="BA9521" s="10">
        <f t="shared" si="2403"/>
        <v>0</v>
      </c>
    </row>
    <row r="9522" spans="1:53" x14ac:dyDescent="0.25">
      <c r="A9522" s="26" t="str">
        <f t="shared" si="2404"/>
        <v/>
      </c>
      <c r="B9522" s="28"/>
      <c r="C9522" s="29"/>
      <c r="D9522" s="29"/>
      <c r="E9522" s="29"/>
      <c r="F9522" s="29"/>
      <c r="G9522" s="30" t="str">
        <f t="shared" ca="1" si="2405"/>
        <v/>
      </c>
      <c r="H9522" s="16" t="str">
        <f t="shared" si="2392"/>
        <v/>
      </c>
      <c r="AF9522" s="67"/>
      <c r="AH9522" s="6">
        <f t="shared" ca="1" si="2390"/>
        <v>44152</v>
      </c>
      <c r="AP9522" s="10" t="str">
        <f t="shared" si="2393"/>
        <v/>
      </c>
      <c r="AQ9522" s="10" t="str">
        <f t="shared" si="2394"/>
        <v/>
      </c>
      <c r="AR9522" s="10" t="str">
        <f t="shared" si="2395"/>
        <v/>
      </c>
      <c r="AS9522" s="10" t="str">
        <f t="shared" si="2396"/>
        <v/>
      </c>
      <c r="AT9522" s="10" t="str">
        <f t="shared" si="2397"/>
        <v/>
      </c>
      <c r="AU9522" s="10" t="str">
        <f t="shared" si="2398"/>
        <v/>
      </c>
      <c r="AV9522" s="10" t="str">
        <f t="shared" si="2399"/>
        <v/>
      </c>
      <c r="AW9522" s="10" t="str">
        <f t="shared" si="2400"/>
        <v/>
      </c>
      <c r="AX9522" s="10" t="str">
        <f t="shared" si="2391"/>
        <v/>
      </c>
      <c r="AY9522" s="10" t="str">
        <f t="shared" si="2401"/>
        <v/>
      </c>
      <c r="AZ9522" s="23">
        <f t="shared" si="2402"/>
        <v>0</v>
      </c>
      <c r="BA9522" s="10">
        <f t="shared" si="2403"/>
        <v>0</v>
      </c>
    </row>
    <row r="9523" spans="1:53" x14ac:dyDescent="0.25">
      <c r="A9523" s="25" t="str">
        <f t="shared" si="2404"/>
        <v/>
      </c>
      <c r="C9523" s="1"/>
      <c r="D9523" s="1"/>
      <c r="E9523" s="1"/>
      <c r="F9523" s="1"/>
      <c r="G9523" s="3" t="str">
        <f t="shared" ca="1" si="2405"/>
        <v/>
      </c>
      <c r="H9523" s="16" t="str">
        <f t="shared" si="2392"/>
        <v/>
      </c>
      <c r="AF9523" s="67"/>
      <c r="AH9523" s="6">
        <f t="shared" ca="1" si="2390"/>
        <v>44152</v>
      </c>
      <c r="AP9523" s="10" t="str">
        <f t="shared" si="2393"/>
        <v/>
      </c>
      <c r="AQ9523" s="10" t="str">
        <f t="shared" si="2394"/>
        <v/>
      </c>
      <c r="AR9523" s="10" t="str">
        <f t="shared" si="2395"/>
        <v/>
      </c>
      <c r="AS9523" s="10" t="str">
        <f t="shared" si="2396"/>
        <v/>
      </c>
      <c r="AT9523" s="10" t="str">
        <f t="shared" si="2397"/>
        <v/>
      </c>
      <c r="AU9523" s="10" t="str">
        <f t="shared" si="2398"/>
        <v/>
      </c>
      <c r="AV9523" s="10" t="str">
        <f t="shared" si="2399"/>
        <v/>
      </c>
      <c r="AW9523" s="10" t="str">
        <f t="shared" si="2400"/>
        <v/>
      </c>
      <c r="AX9523" s="10" t="str">
        <f t="shared" si="2391"/>
        <v/>
      </c>
      <c r="AY9523" s="10" t="str">
        <f t="shared" si="2401"/>
        <v/>
      </c>
      <c r="AZ9523" s="23">
        <f t="shared" si="2402"/>
        <v>0</v>
      </c>
      <c r="BA9523" s="10">
        <f t="shared" si="2403"/>
        <v>0</v>
      </c>
    </row>
    <row r="9524" spans="1:53" x14ac:dyDescent="0.25">
      <c r="A9524" s="26" t="str">
        <f t="shared" si="2404"/>
        <v/>
      </c>
      <c r="B9524" s="28"/>
      <c r="C9524" s="29"/>
      <c r="D9524" s="29"/>
      <c r="E9524" s="29"/>
      <c r="F9524" s="29"/>
      <c r="G9524" s="30" t="str">
        <f t="shared" ca="1" si="2405"/>
        <v/>
      </c>
      <c r="H9524" s="16" t="str">
        <f t="shared" si="2392"/>
        <v/>
      </c>
      <c r="AF9524" s="67"/>
      <c r="AH9524" s="6">
        <f t="shared" ca="1" si="2390"/>
        <v>44152</v>
      </c>
      <c r="AP9524" s="10" t="str">
        <f t="shared" si="2393"/>
        <v/>
      </c>
      <c r="AQ9524" s="10" t="str">
        <f t="shared" si="2394"/>
        <v/>
      </c>
      <c r="AR9524" s="10" t="str">
        <f t="shared" si="2395"/>
        <v/>
      </c>
      <c r="AS9524" s="10" t="str">
        <f t="shared" si="2396"/>
        <v/>
      </c>
      <c r="AT9524" s="10" t="str">
        <f t="shared" si="2397"/>
        <v/>
      </c>
      <c r="AU9524" s="10" t="str">
        <f t="shared" si="2398"/>
        <v/>
      </c>
      <c r="AV9524" s="10" t="str">
        <f t="shared" si="2399"/>
        <v/>
      </c>
      <c r="AW9524" s="10" t="str">
        <f t="shared" si="2400"/>
        <v/>
      </c>
      <c r="AX9524" s="10" t="str">
        <f t="shared" si="2391"/>
        <v/>
      </c>
      <c r="AY9524" s="10" t="str">
        <f t="shared" si="2401"/>
        <v/>
      </c>
      <c r="AZ9524" s="23">
        <f t="shared" si="2402"/>
        <v>0</v>
      </c>
      <c r="BA9524" s="10">
        <f t="shared" si="2403"/>
        <v>0</v>
      </c>
    </row>
    <row r="9525" spans="1:53" x14ac:dyDescent="0.25">
      <c r="A9525" s="25" t="str">
        <f t="shared" si="2404"/>
        <v/>
      </c>
      <c r="C9525" s="1"/>
      <c r="D9525" s="1"/>
      <c r="E9525" s="1"/>
      <c r="F9525" s="1"/>
      <c r="G9525" s="3" t="str">
        <f t="shared" ca="1" si="2405"/>
        <v/>
      </c>
      <c r="H9525" s="16" t="str">
        <f t="shared" si="2392"/>
        <v/>
      </c>
      <c r="AF9525" s="67"/>
      <c r="AH9525" s="6">
        <f t="shared" ca="1" si="2390"/>
        <v>44152</v>
      </c>
      <c r="AP9525" s="10" t="str">
        <f t="shared" si="2393"/>
        <v/>
      </c>
      <c r="AQ9525" s="10" t="str">
        <f t="shared" si="2394"/>
        <v/>
      </c>
      <c r="AR9525" s="10" t="str">
        <f t="shared" si="2395"/>
        <v/>
      </c>
      <c r="AS9525" s="10" t="str">
        <f t="shared" si="2396"/>
        <v/>
      </c>
      <c r="AT9525" s="10" t="str">
        <f t="shared" si="2397"/>
        <v/>
      </c>
      <c r="AU9525" s="10" t="str">
        <f t="shared" si="2398"/>
        <v/>
      </c>
      <c r="AV9525" s="10" t="str">
        <f t="shared" si="2399"/>
        <v/>
      </c>
      <c r="AW9525" s="10" t="str">
        <f t="shared" si="2400"/>
        <v/>
      </c>
      <c r="AX9525" s="10" t="str">
        <f t="shared" si="2391"/>
        <v/>
      </c>
      <c r="AY9525" s="10" t="str">
        <f t="shared" si="2401"/>
        <v/>
      </c>
      <c r="AZ9525" s="23">
        <f t="shared" si="2402"/>
        <v>0</v>
      </c>
      <c r="BA9525" s="10">
        <f t="shared" si="2403"/>
        <v>0</v>
      </c>
    </row>
    <row r="9526" spans="1:53" x14ac:dyDescent="0.25">
      <c r="A9526" s="26" t="str">
        <f t="shared" si="2404"/>
        <v/>
      </c>
      <c r="B9526" s="28"/>
      <c r="C9526" s="29"/>
      <c r="D9526" s="29"/>
      <c r="E9526" s="29"/>
      <c r="F9526" s="29"/>
      <c r="G9526" s="30" t="str">
        <f t="shared" ca="1" si="2405"/>
        <v/>
      </c>
      <c r="H9526" s="16" t="str">
        <f t="shared" si="2392"/>
        <v/>
      </c>
      <c r="AF9526" s="67"/>
      <c r="AH9526" s="6">
        <f t="shared" ca="1" si="2390"/>
        <v>44152</v>
      </c>
      <c r="AP9526" s="10" t="str">
        <f t="shared" si="2393"/>
        <v/>
      </c>
      <c r="AQ9526" s="10" t="str">
        <f t="shared" si="2394"/>
        <v/>
      </c>
      <c r="AR9526" s="10" t="str">
        <f t="shared" si="2395"/>
        <v/>
      </c>
      <c r="AS9526" s="10" t="str">
        <f t="shared" si="2396"/>
        <v/>
      </c>
      <c r="AT9526" s="10" t="str">
        <f t="shared" si="2397"/>
        <v/>
      </c>
      <c r="AU9526" s="10" t="str">
        <f t="shared" si="2398"/>
        <v/>
      </c>
      <c r="AV9526" s="10" t="str">
        <f t="shared" si="2399"/>
        <v/>
      </c>
      <c r="AW9526" s="10" t="str">
        <f t="shared" si="2400"/>
        <v/>
      </c>
      <c r="AX9526" s="10" t="str">
        <f t="shared" si="2391"/>
        <v/>
      </c>
      <c r="AY9526" s="10" t="str">
        <f t="shared" si="2401"/>
        <v/>
      </c>
      <c r="AZ9526" s="23">
        <f t="shared" si="2402"/>
        <v>0</v>
      </c>
      <c r="BA9526" s="10">
        <f t="shared" si="2403"/>
        <v>0</v>
      </c>
    </row>
    <row r="9527" spans="1:53" x14ac:dyDescent="0.25">
      <c r="A9527" s="25" t="str">
        <f t="shared" si="2404"/>
        <v/>
      </c>
      <c r="C9527" s="1"/>
      <c r="D9527" s="1"/>
      <c r="E9527" s="1"/>
      <c r="F9527" s="1"/>
      <c r="G9527" s="3" t="str">
        <f t="shared" ca="1" si="2405"/>
        <v/>
      </c>
      <c r="H9527" s="16" t="str">
        <f t="shared" si="2392"/>
        <v/>
      </c>
      <c r="AF9527" s="67"/>
      <c r="AH9527" s="6">
        <f t="shared" ca="1" si="2390"/>
        <v>44152</v>
      </c>
      <c r="AP9527" s="10" t="str">
        <f t="shared" si="2393"/>
        <v/>
      </c>
      <c r="AQ9527" s="10" t="str">
        <f t="shared" si="2394"/>
        <v/>
      </c>
      <c r="AR9527" s="10" t="str">
        <f t="shared" si="2395"/>
        <v/>
      </c>
      <c r="AS9527" s="10" t="str">
        <f t="shared" si="2396"/>
        <v/>
      </c>
      <c r="AT9527" s="10" t="str">
        <f t="shared" si="2397"/>
        <v/>
      </c>
      <c r="AU9527" s="10" t="str">
        <f t="shared" si="2398"/>
        <v/>
      </c>
      <c r="AV9527" s="10" t="str">
        <f t="shared" si="2399"/>
        <v/>
      </c>
      <c r="AW9527" s="10" t="str">
        <f t="shared" si="2400"/>
        <v/>
      </c>
      <c r="AX9527" s="10" t="str">
        <f t="shared" si="2391"/>
        <v/>
      </c>
      <c r="AY9527" s="10" t="str">
        <f t="shared" si="2401"/>
        <v/>
      </c>
      <c r="AZ9527" s="23">
        <f t="shared" si="2402"/>
        <v>0</v>
      </c>
      <c r="BA9527" s="10">
        <f t="shared" si="2403"/>
        <v>0</v>
      </c>
    </row>
    <row r="9528" spans="1:53" x14ac:dyDescent="0.25">
      <c r="A9528" s="26" t="str">
        <f t="shared" si="2404"/>
        <v/>
      </c>
      <c r="B9528" s="28"/>
      <c r="C9528" s="29"/>
      <c r="D9528" s="29"/>
      <c r="E9528" s="29"/>
      <c r="F9528" s="29"/>
      <c r="G9528" s="30" t="str">
        <f t="shared" ca="1" si="2405"/>
        <v/>
      </c>
      <c r="H9528" s="16" t="str">
        <f t="shared" si="2392"/>
        <v/>
      </c>
      <c r="AF9528" s="67"/>
      <c r="AH9528" s="6">
        <f t="shared" ca="1" si="2390"/>
        <v>44152</v>
      </c>
      <c r="AP9528" s="10" t="str">
        <f t="shared" si="2393"/>
        <v/>
      </c>
      <c r="AQ9528" s="10" t="str">
        <f t="shared" si="2394"/>
        <v/>
      </c>
      <c r="AR9528" s="10" t="str">
        <f t="shared" si="2395"/>
        <v/>
      </c>
      <c r="AS9528" s="10" t="str">
        <f t="shared" si="2396"/>
        <v/>
      </c>
      <c r="AT9528" s="10" t="str">
        <f t="shared" si="2397"/>
        <v/>
      </c>
      <c r="AU9528" s="10" t="str">
        <f t="shared" si="2398"/>
        <v/>
      </c>
      <c r="AV9528" s="10" t="str">
        <f t="shared" si="2399"/>
        <v/>
      </c>
      <c r="AW9528" s="10" t="str">
        <f t="shared" si="2400"/>
        <v/>
      </c>
      <c r="AX9528" s="10" t="str">
        <f t="shared" si="2391"/>
        <v/>
      </c>
      <c r="AY9528" s="10" t="str">
        <f t="shared" si="2401"/>
        <v/>
      </c>
      <c r="AZ9528" s="23">
        <f t="shared" si="2402"/>
        <v>0</v>
      </c>
      <c r="BA9528" s="10">
        <f t="shared" si="2403"/>
        <v>0</v>
      </c>
    </row>
    <row r="9529" spans="1:53" x14ac:dyDescent="0.25">
      <c r="A9529" s="25" t="str">
        <f t="shared" si="2404"/>
        <v/>
      </c>
      <c r="C9529" s="1"/>
      <c r="D9529" s="1"/>
      <c r="E9529" s="1"/>
      <c r="F9529" s="1"/>
      <c r="G9529" s="3" t="str">
        <f t="shared" ca="1" si="2405"/>
        <v/>
      </c>
      <c r="H9529" s="16" t="str">
        <f t="shared" si="2392"/>
        <v/>
      </c>
      <c r="AF9529" s="67"/>
      <c r="AH9529" s="6">
        <f t="shared" ca="1" si="2390"/>
        <v>44152</v>
      </c>
      <c r="AP9529" s="10" t="str">
        <f t="shared" si="2393"/>
        <v/>
      </c>
      <c r="AQ9529" s="10" t="str">
        <f t="shared" si="2394"/>
        <v/>
      </c>
      <c r="AR9529" s="10" t="str">
        <f t="shared" si="2395"/>
        <v/>
      </c>
      <c r="AS9529" s="10" t="str">
        <f t="shared" si="2396"/>
        <v/>
      </c>
      <c r="AT9529" s="10" t="str">
        <f t="shared" si="2397"/>
        <v/>
      </c>
      <c r="AU9529" s="10" t="str">
        <f t="shared" si="2398"/>
        <v/>
      </c>
      <c r="AV9529" s="10" t="str">
        <f t="shared" si="2399"/>
        <v/>
      </c>
      <c r="AW9529" s="10" t="str">
        <f t="shared" si="2400"/>
        <v/>
      </c>
      <c r="AX9529" s="10" t="str">
        <f t="shared" si="2391"/>
        <v/>
      </c>
      <c r="AY9529" s="10" t="str">
        <f t="shared" si="2401"/>
        <v/>
      </c>
      <c r="AZ9529" s="23">
        <f t="shared" si="2402"/>
        <v>0</v>
      </c>
      <c r="BA9529" s="10">
        <f t="shared" si="2403"/>
        <v>0</v>
      </c>
    </row>
    <row r="9530" spans="1:53" x14ac:dyDescent="0.25">
      <c r="A9530" s="26" t="str">
        <f t="shared" si="2404"/>
        <v/>
      </c>
      <c r="B9530" s="28"/>
      <c r="C9530" s="29"/>
      <c r="D9530" s="29"/>
      <c r="E9530" s="29"/>
      <c r="F9530" s="29"/>
      <c r="G9530" s="30" t="str">
        <f t="shared" ca="1" si="2405"/>
        <v/>
      </c>
      <c r="H9530" s="16" t="str">
        <f t="shared" si="2392"/>
        <v/>
      </c>
      <c r="AF9530" s="67"/>
      <c r="AH9530" s="6">
        <f t="shared" ca="1" si="2390"/>
        <v>44152</v>
      </c>
      <c r="AP9530" s="10" t="str">
        <f t="shared" si="2393"/>
        <v/>
      </c>
      <c r="AQ9530" s="10" t="str">
        <f t="shared" si="2394"/>
        <v/>
      </c>
      <c r="AR9530" s="10" t="str">
        <f t="shared" si="2395"/>
        <v/>
      </c>
      <c r="AS9530" s="10" t="str">
        <f t="shared" si="2396"/>
        <v/>
      </c>
      <c r="AT9530" s="10" t="str">
        <f t="shared" si="2397"/>
        <v/>
      </c>
      <c r="AU9530" s="10" t="str">
        <f t="shared" si="2398"/>
        <v/>
      </c>
      <c r="AV9530" s="10" t="str">
        <f t="shared" si="2399"/>
        <v/>
      </c>
      <c r="AW9530" s="10" t="str">
        <f t="shared" si="2400"/>
        <v/>
      </c>
      <c r="AX9530" s="10" t="str">
        <f t="shared" si="2391"/>
        <v/>
      </c>
      <c r="AY9530" s="10" t="str">
        <f t="shared" si="2401"/>
        <v/>
      </c>
      <c r="AZ9530" s="23">
        <f t="shared" si="2402"/>
        <v>0</v>
      </c>
      <c r="BA9530" s="10">
        <f t="shared" si="2403"/>
        <v>0</v>
      </c>
    </row>
    <row r="9531" spans="1:53" x14ac:dyDescent="0.25">
      <c r="A9531" s="25" t="str">
        <f t="shared" si="2404"/>
        <v/>
      </c>
      <c r="C9531" s="1"/>
      <c r="D9531" s="1"/>
      <c r="E9531" s="1"/>
      <c r="F9531" s="1"/>
      <c r="G9531" s="3" t="str">
        <f t="shared" ca="1" si="2405"/>
        <v/>
      </c>
      <c r="H9531" s="16" t="str">
        <f t="shared" si="2392"/>
        <v/>
      </c>
      <c r="AF9531" s="67"/>
      <c r="AH9531" s="6">
        <f t="shared" ca="1" si="2390"/>
        <v>44152</v>
      </c>
      <c r="AP9531" s="10" t="str">
        <f t="shared" si="2393"/>
        <v/>
      </c>
      <c r="AQ9531" s="10" t="str">
        <f t="shared" si="2394"/>
        <v/>
      </c>
      <c r="AR9531" s="10" t="str">
        <f t="shared" si="2395"/>
        <v/>
      </c>
      <c r="AS9531" s="10" t="str">
        <f t="shared" si="2396"/>
        <v/>
      </c>
      <c r="AT9531" s="10" t="str">
        <f t="shared" si="2397"/>
        <v/>
      </c>
      <c r="AU9531" s="10" t="str">
        <f t="shared" si="2398"/>
        <v/>
      </c>
      <c r="AV9531" s="10" t="str">
        <f t="shared" si="2399"/>
        <v/>
      </c>
      <c r="AW9531" s="10" t="str">
        <f t="shared" si="2400"/>
        <v/>
      </c>
      <c r="AX9531" s="10" t="str">
        <f t="shared" si="2391"/>
        <v/>
      </c>
      <c r="AY9531" s="10" t="str">
        <f t="shared" si="2401"/>
        <v/>
      </c>
      <c r="AZ9531" s="23">
        <f t="shared" si="2402"/>
        <v>0</v>
      </c>
      <c r="BA9531" s="10">
        <f t="shared" si="2403"/>
        <v>0</v>
      </c>
    </row>
    <row r="9532" spans="1:53" x14ac:dyDescent="0.25">
      <c r="A9532" s="26" t="str">
        <f t="shared" si="2404"/>
        <v/>
      </c>
      <c r="B9532" s="28"/>
      <c r="C9532" s="29"/>
      <c r="D9532" s="29"/>
      <c r="E9532" s="29"/>
      <c r="F9532" s="29"/>
      <c r="G9532" s="30" t="str">
        <f t="shared" ca="1" si="2405"/>
        <v/>
      </c>
      <c r="H9532" s="16" t="str">
        <f t="shared" si="2392"/>
        <v/>
      </c>
      <c r="AF9532" s="67"/>
      <c r="AH9532" s="6">
        <f t="shared" ca="1" si="2390"/>
        <v>44152</v>
      </c>
      <c r="AP9532" s="10" t="str">
        <f t="shared" si="2393"/>
        <v/>
      </c>
      <c r="AQ9532" s="10" t="str">
        <f t="shared" si="2394"/>
        <v/>
      </c>
      <c r="AR9532" s="10" t="str">
        <f t="shared" si="2395"/>
        <v/>
      </c>
      <c r="AS9532" s="10" t="str">
        <f t="shared" si="2396"/>
        <v/>
      </c>
      <c r="AT9532" s="10" t="str">
        <f t="shared" si="2397"/>
        <v/>
      </c>
      <c r="AU9532" s="10" t="str">
        <f t="shared" si="2398"/>
        <v/>
      </c>
      <c r="AV9532" s="10" t="str">
        <f t="shared" si="2399"/>
        <v/>
      </c>
      <c r="AW9532" s="10" t="str">
        <f t="shared" si="2400"/>
        <v/>
      </c>
      <c r="AX9532" s="10" t="str">
        <f t="shared" si="2391"/>
        <v/>
      </c>
      <c r="AY9532" s="10" t="str">
        <f t="shared" si="2401"/>
        <v/>
      </c>
      <c r="AZ9532" s="23">
        <f t="shared" si="2402"/>
        <v>0</v>
      </c>
      <c r="BA9532" s="10">
        <f t="shared" si="2403"/>
        <v>0</v>
      </c>
    </row>
    <row r="9533" spans="1:53" x14ac:dyDescent="0.25">
      <c r="A9533" s="25" t="str">
        <f t="shared" si="2404"/>
        <v/>
      </c>
      <c r="C9533" s="1"/>
      <c r="D9533" s="1"/>
      <c r="E9533" s="1"/>
      <c r="F9533" s="1"/>
      <c r="G9533" s="3" t="str">
        <f t="shared" ca="1" si="2405"/>
        <v/>
      </c>
      <c r="H9533" s="16" t="str">
        <f t="shared" si="2392"/>
        <v/>
      </c>
      <c r="AF9533" s="67"/>
      <c r="AH9533" s="6">
        <f t="shared" ca="1" si="2390"/>
        <v>44152</v>
      </c>
      <c r="AP9533" s="10" t="str">
        <f t="shared" si="2393"/>
        <v/>
      </c>
      <c r="AQ9533" s="10" t="str">
        <f t="shared" si="2394"/>
        <v/>
      </c>
      <c r="AR9533" s="10" t="str">
        <f t="shared" si="2395"/>
        <v/>
      </c>
      <c r="AS9533" s="10" t="str">
        <f t="shared" si="2396"/>
        <v/>
      </c>
      <c r="AT9533" s="10" t="str">
        <f t="shared" si="2397"/>
        <v/>
      </c>
      <c r="AU9533" s="10" t="str">
        <f t="shared" si="2398"/>
        <v/>
      </c>
      <c r="AV9533" s="10" t="str">
        <f t="shared" si="2399"/>
        <v/>
      </c>
      <c r="AW9533" s="10" t="str">
        <f t="shared" si="2400"/>
        <v/>
      </c>
      <c r="AX9533" s="10" t="str">
        <f t="shared" si="2391"/>
        <v/>
      </c>
      <c r="AY9533" s="10" t="str">
        <f t="shared" si="2401"/>
        <v/>
      </c>
      <c r="AZ9533" s="23">
        <f t="shared" si="2402"/>
        <v>0</v>
      </c>
      <c r="BA9533" s="10">
        <f t="shared" si="2403"/>
        <v>0</v>
      </c>
    </row>
    <row r="9534" spans="1:53" x14ac:dyDescent="0.25">
      <c r="A9534" s="26" t="str">
        <f t="shared" si="2404"/>
        <v/>
      </c>
      <c r="B9534" s="28"/>
      <c r="C9534" s="29"/>
      <c r="D9534" s="29"/>
      <c r="E9534" s="29"/>
      <c r="F9534" s="29"/>
      <c r="G9534" s="30" t="str">
        <f t="shared" ca="1" si="2405"/>
        <v/>
      </c>
      <c r="H9534" s="16" t="str">
        <f t="shared" si="2392"/>
        <v/>
      </c>
      <c r="AF9534" s="67"/>
      <c r="AH9534" s="6">
        <f t="shared" ca="1" si="2390"/>
        <v>44152</v>
      </c>
      <c r="AP9534" s="10" t="str">
        <f t="shared" si="2393"/>
        <v/>
      </c>
      <c r="AQ9534" s="10" t="str">
        <f t="shared" si="2394"/>
        <v/>
      </c>
      <c r="AR9534" s="10" t="str">
        <f t="shared" si="2395"/>
        <v/>
      </c>
      <c r="AS9534" s="10" t="str">
        <f t="shared" si="2396"/>
        <v/>
      </c>
      <c r="AT9534" s="10" t="str">
        <f t="shared" si="2397"/>
        <v/>
      </c>
      <c r="AU9534" s="10" t="str">
        <f t="shared" si="2398"/>
        <v/>
      </c>
      <c r="AV9534" s="10" t="str">
        <f t="shared" si="2399"/>
        <v/>
      </c>
      <c r="AW9534" s="10" t="str">
        <f t="shared" si="2400"/>
        <v/>
      </c>
      <c r="AX9534" s="10" t="str">
        <f t="shared" si="2391"/>
        <v/>
      </c>
      <c r="AY9534" s="10" t="str">
        <f t="shared" si="2401"/>
        <v/>
      </c>
      <c r="AZ9534" s="23">
        <f t="shared" si="2402"/>
        <v>0</v>
      </c>
      <c r="BA9534" s="10">
        <f t="shared" si="2403"/>
        <v>0</v>
      </c>
    </row>
    <row r="9535" spans="1:53" x14ac:dyDescent="0.25">
      <c r="A9535" s="25" t="str">
        <f t="shared" si="2404"/>
        <v/>
      </c>
      <c r="C9535" s="1"/>
      <c r="D9535" s="1"/>
      <c r="E9535" s="1"/>
      <c r="F9535" s="1"/>
      <c r="G9535" s="3" t="str">
        <f t="shared" ca="1" si="2405"/>
        <v/>
      </c>
      <c r="H9535" s="16" t="str">
        <f t="shared" si="2392"/>
        <v/>
      </c>
      <c r="AF9535" s="67"/>
      <c r="AH9535" s="6">
        <f t="shared" ca="1" si="2390"/>
        <v>44152</v>
      </c>
      <c r="AP9535" s="10" t="str">
        <f t="shared" si="2393"/>
        <v/>
      </c>
      <c r="AQ9535" s="10" t="str">
        <f t="shared" si="2394"/>
        <v/>
      </c>
      <c r="AR9535" s="10" t="str">
        <f t="shared" si="2395"/>
        <v/>
      </c>
      <c r="AS9535" s="10" t="str">
        <f t="shared" si="2396"/>
        <v/>
      </c>
      <c r="AT9535" s="10" t="str">
        <f t="shared" si="2397"/>
        <v/>
      </c>
      <c r="AU9535" s="10" t="str">
        <f t="shared" si="2398"/>
        <v/>
      </c>
      <c r="AV9535" s="10" t="str">
        <f t="shared" si="2399"/>
        <v/>
      </c>
      <c r="AW9535" s="10" t="str">
        <f t="shared" si="2400"/>
        <v/>
      </c>
      <c r="AX9535" s="10" t="str">
        <f t="shared" si="2391"/>
        <v/>
      </c>
      <c r="AY9535" s="10" t="str">
        <f t="shared" si="2401"/>
        <v/>
      </c>
      <c r="AZ9535" s="23">
        <f t="shared" si="2402"/>
        <v>0</v>
      </c>
      <c r="BA9535" s="10">
        <f t="shared" si="2403"/>
        <v>0</v>
      </c>
    </row>
    <row r="9536" spans="1:53" x14ac:dyDescent="0.25">
      <c r="A9536" s="26" t="str">
        <f t="shared" si="2404"/>
        <v/>
      </c>
      <c r="B9536" s="28"/>
      <c r="C9536" s="29"/>
      <c r="D9536" s="29"/>
      <c r="E9536" s="29"/>
      <c r="F9536" s="29"/>
      <c r="G9536" s="30" t="str">
        <f t="shared" ca="1" si="2405"/>
        <v/>
      </c>
      <c r="H9536" s="16" t="str">
        <f t="shared" si="2392"/>
        <v/>
      </c>
      <c r="AF9536" s="67"/>
      <c r="AH9536" s="6">
        <f t="shared" ca="1" si="2390"/>
        <v>44152</v>
      </c>
      <c r="AP9536" s="10" t="str">
        <f t="shared" si="2393"/>
        <v/>
      </c>
      <c r="AQ9536" s="10" t="str">
        <f t="shared" si="2394"/>
        <v/>
      </c>
      <c r="AR9536" s="10" t="str">
        <f t="shared" si="2395"/>
        <v/>
      </c>
      <c r="AS9536" s="10" t="str">
        <f t="shared" si="2396"/>
        <v/>
      </c>
      <c r="AT9536" s="10" t="str">
        <f t="shared" si="2397"/>
        <v/>
      </c>
      <c r="AU9536" s="10" t="str">
        <f t="shared" si="2398"/>
        <v/>
      </c>
      <c r="AV9536" s="10" t="str">
        <f t="shared" si="2399"/>
        <v/>
      </c>
      <c r="AW9536" s="10" t="str">
        <f t="shared" si="2400"/>
        <v/>
      </c>
      <c r="AX9536" s="10" t="str">
        <f t="shared" si="2391"/>
        <v/>
      </c>
      <c r="AY9536" s="10" t="str">
        <f t="shared" si="2401"/>
        <v/>
      </c>
      <c r="AZ9536" s="23">
        <f t="shared" si="2402"/>
        <v>0</v>
      </c>
      <c r="BA9536" s="10">
        <f t="shared" si="2403"/>
        <v>0</v>
      </c>
    </row>
    <row r="9537" spans="1:53" x14ac:dyDescent="0.25">
      <c r="A9537" s="25" t="str">
        <f t="shared" si="2404"/>
        <v/>
      </c>
      <c r="C9537" s="1"/>
      <c r="D9537" s="1"/>
      <c r="E9537" s="1"/>
      <c r="F9537" s="1"/>
      <c r="G9537" s="3" t="str">
        <f t="shared" ca="1" si="2405"/>
        <v/>
      </c>
      <c r="H9537" s="16" t="str">
        <f t="shared" si="2392"/>
        <v/>
      </c>
      <c r="AF9537" s="67"/>
      <c r="AH9537" s="6">
        <f t="shared" ca="1" si="2390"/>
        <v>44152</v>
      </c>
      <c r="AP9537" s="10" t="str">
        <f t="shared" si="2393"/>
        <v/>
      </c>
      <c r="AQ9537" s="10" t="str">
        <f t="shared" si="2394"/>
        <v/>
      </c>
      <c r="AR9537" s="10" t="str">
        <f t="shared" si="2395"/>
        <v/>
      </c>
      <c r="AS9537" s="10" t="str">
        <f t="shared" si="2396"/>
        <v/>
      </c>
      <c r="AT9537" s="10" t="str">
        <f t="shared" si="2397"/>
        <v/>
      </c>
      <c r="AU9537" s="10" t="str">
        <f t="shared" si="2398"/>
        <v/>
      </c>
      <c r="AV9537" s="10" t="str">
        <f t="shared" si="2399"/>
        <v/>
      </c>
      <c r="AW9537" s="10" t="str">
        <f t="shared" si="2400"/>
        <v/>
      </c>
      <c r="AX9537" s="10" t="str">
        <f t="shared" si="2391"/>
        <v/>
      </c>
      <c r="AY9537" s="10" t="str">
        <f t="shared" si="2401"/>
        <v/>
      </c>
      <c r="AZ9537" s="23">
        <f t="shared" si="2402"/>
        <v>0</v>
      </c>
      <c r="BA9537" s="10">
        <f t="shared" si="2403"/>
        <v>0</v>
      </c>
    </row>
    <row r="9538" spans="1:53" x14ac:dyDescent="0.25">
      <c r="A9538" s="26" t="str">
        <f t="shared" si="2404"/>
        <v/>
      </c>
      <c r="B9538" s="28"/>
      <c r="C9538" s="29"/>
      <c r="D9538" s="29"/>
      <c r="E9538" s="29"/>
      <c r="F9538" s="29"/>
      <c r="G9538" s="30" t="str">
        <f t="shared" ca="1" si="2405"/>
        <v/>
      </c>
      <c r="H9538" s="16" t="str">
        <f t="shared" si="2392"/>
        <v/>
      </c>
      <c r="AF9538" s="67"/>
      <c r="AH9538" s="6">
        <f t="shared" ca="1" si="2390"/>
        <v>44152</v>
      </c>
      <c r="AP9538" s="10" t="str">
        <f t="shared" si="2393"/>
        <v/>
      </c>
      <c r="AQ9538" s="10" t="str">
        <f t="shared" si="2394"/>
        <v/>
      </c>
      <c r="AR9538" s="10" t="str">
        <f t="shared" si="2395"/>
        <v/>
      </c>
      <c r="AS9538" s="10" t="str">
        <f t="shared" si="2396"/>
        <v/>
      </c>
      <c r="AT9538" s="10" t="str">
        <f t="shared" si="2397"/>
        <v/>
      </c>
      <c r="AU9538" s="10" t="str">
        <f t="shared" si="2398"/>
        <v/>
      </c>
      <c r="AV9538" s="10" t="str">
        <f t="shared" si="2399"/>
        <v/>
      </c>
      <c r="AW9538" s="10" t="str">
        <f t="shared" si="2400"/>
        <v/>
      </c>
      <c r="AX9538" s="10" t="str">
        <f t="shared" si="2391"/>
        <v/>
      </c>
      <c r="AY9538" s="10" t="str">
        <f t="shared" si="2401"/>
        <v/>
      </c>
      <c r="AZ9538" s="23">
        <f t="shared" si="2402"/>
        <v>0</v>
      </c>
      <c r="BA9538" s="10">
        <f t="shared" si="2403"/>
        <v>0</v>
      </c>
    </row>
    <row r="9539" spans="1:53" x14ac:dyDescent="0.25">
      <c r="A9539" s="25" t="str">
        <f t="shared" si="2404"/>
        <v/>
      </c>
      <c r="C9539" s="1"/>
      <c r="D9539" s="1"/>
      <c r="E9539" s="1"/>
      <c r="F9539" s="1"/>
      <c r="G9539" s="3" t="str">
        <f t="shared" ca="1" si="2405"/>
        <v/>
      </c>
      <c r="H9539" s="16" t="str">
        <f t="shared" si="2392"/>
        <v/>
      </c>
      <c r="AF9539" s="67"/>
      <c r="AH9539" s="6">
        <f t="shared" ca="1" si="2390"/>
        <v>44152</v>
      </c>
      <c r="AP9539" s="10" t="str">
        <f t="shared" si="2393"/>
        <v/>
      </c>
      <c r="AQ9539" s="10" t="str">
        <f t="shared" si="2394"/>
        <v/>
      </c>
      <c r="AR9539" s="10" t="str">
        <f t="shared" si="2395"/>
        <v/>
      </c>
      <c r="AS9539" s="10" t="str">
        <f t="shared" si="2396"/>
        <v/>
      </c>
      <c r="AT9539" s="10" t="str">
        <f t="shared" si="2397"/>
        <v/>
      </c>
      <c r="AU9539" s="10" t="str">
        <f t="shared" si="2398"/>
        <v/>
      </c>
      <c r="AV9539" s="10" t="str">
        <f t="shared" si="2399"/>
        <v/>
      </c>
      <c r="AW9539" s="10" t="str">
        <f t="shared" si="2400"/>
        <v/>
      </c>
      <c r="AX9539" s="10" t="str">
        <f t="shared" si="2391"/>
        <v/>
      </c>
      <c r="AY9539" s="10" t="str">
        <f t="shared" si="2401"/>
        <v/>
      </c>
      <c r="AZ9539" s="23">
        <f t="shared" si="2402"/>
        <v>0</v>
      </c>
      <c r="BA9539" s="10">
        <f t="shared" si="2403"/>
        <v>0</v>
      </c>
    </row>
    <row r="9540" spans="1:53" x14ac:dyDescent="0.25">
      <c r="A9540" s="26" t="str">
        <f t="shared" si="2404"/>
        <v/>
      </c>
      <c r="B9540" s="28"/>
      <c r="C9540" s="29"/>
      <c r="D9540" s="29"/>
      <c r="E9540" s="29"/>
      <c r="F9540" s="29"/>
      <c r="G9540" s="30" t="str">
        <f t="shared" ca="1" si="2405"/>
        <v/>
      </c>
      <c r="H9540" s="16" t="str">
        <f t="shared" si="2392"/>
        <v/>
      </c>
      <c r="AF9540" s="67"/>
      <c r="AH9540" s="6">
        <f t="shared" ca="1" si="2390"/>
        <v>44152</v>
      </c>
      <c r="AP9540" s="10" t="str">
        <f t="shared" si="2393"/>
        <v/>
      </c>
      <c r="AQ9540" s="10" t="str">
        <f t="shared" si="2394"/>
        <v/>
      </c>
      <c r="AR9540" s="10" t="str">
        <f t="shared" si="2395"/>
        <v/>
      </c>
      <c r="AS9540" s="10" t="str">
        <f t="shared" si="2396"/>
        <v/>
      </c>
      <c r="AT9540" s="10" t="str">
        <f t="shared" si="2397"/>
        <v/>
      </c>
      <c r="AU9540" s="10" t="str">
        <f t="shared" si="2398"/>
        <v/>
      </c>
      <c r="AV9540" s="10" t="str">
        <f t="shared" si="2399"/>
        <v/>
      </c>
      <c r="AW9540" s="10" t="str">
        <f t="shared" si="2400"/>
        <v/>
      </c>
      <c r="AX9540" s="10" t="str">
        <f t="shared" si="2391"/>
        <v/>
      </c>
      <c r="AY9540" s="10" t="str">
        <f t="shared" si="2401"/>
        <v/>
      </c>
      <c r="AZ9540" s="23">
        <f t="shared" si="2402"/>
        <v>0</v>
      </c>
      <c r="BA9540" s="10">
        <f t="shared" si="2403"/>
        <v>0</v>
      </c>
    </row>
    <row r="9541" spans="1:53" x14ac:dyDescent="0.25">
      <c r="A9541" s="25" t="str">
        <f t="shared" si="2404"/>
        <v/>
      </c>
      <c r="C9541" s="1"/>
      <c r="D9541" s="1"/>
      <c r="E9541" s="1"/>
      <c r="F9541" s="1"/>
      <c r="G9541" s="3" t="str">
        <f t="shared" ca="1" si="2405"/>
        <v/>
      </c>
      <c r="H9541" s="16" t="str">
        <f t="shared" si="2392"/>
        <v/>
      </c>
      <c r="AF9541" s="67"/>
      <c r="AH9541" s="6">
        <f t="shared" ca="1" si="2390"/>
        <v>44152</v>
      </c>
      <c r="AP9541" s="10" t="str">
        <f t="shared" si="2393"/>
        <v/>
      </c>
      <c r="AQ9541" s="10" t="str">
        <f t="shared" si="2394"/>
        <v/>
      </c>
      <c r="AR9541" s="10" t="str">
        <f t="shared" si="2395"/>
        <v/>
      </c>
      <c r="AS9541" s="10" t="str">
        <f t="shared" si="2396"/>
        <v/>
      </c>
      <c r="AT9541" s="10" t="str">
        <f t="shared" si="2397"/>
        <v/>
      </c>
      <c r="AU9541" s="10" t="str">
        <f t="shared" si="2398"/>
        <v/>
      </c>
      <c r="AV9541" s="10" t="str">
        <f t="shared" si="2399"/>
        <v/>
      </c>
      <c r="AW9541" s="10" t="str">
        <f t="shared" si="2400"/>
        <v/>
      </c>
      <c r="AX9541" s="10" t="str">
        <f t="shared" si="2391"/>
        <v/>
      </c>
      <c r="AY9541" s="10" t="str">
        <f t="shared" si="2401"/>
        <v/>
      </c>
      <c r="AZ9541" s="23">
        <f t="shared" si="2402"/>
        <v>0</v>
      </c>
      <c r="BA9541" s="10">
        <f t="shared" si="2403"/>
        <v>0</v>
      </c>
    </row>
    <row r="9542" spans="1:53" x14ac:dyDescent="0.25">
      <c r="A9542" s="26" t="str">
        <f t="shared" si="2404"/>
        <v/>
      </c>
      <c r="B9542" s="28"/>
      <c r="C9542" s="29"/>
      <c r="D9542" s="29"/>
      <c r="E9542" s="29"/>
      <c r="F9542" s="29"/>
      <c r="G9542" s="30" t="str">
        <f t="shared" ca="1" si="2405"/>
        <v/>
      </c>
      <c r="H9542" s="16" t="str">
        <f t="shared" si="2392"/>
        <v/>
      </c>
      <c r="AF9542" s="67"/>
      <c r="AH9542" s="6">
        <f t="shared" ca="1" si="2390"/>
        <v>44152</v>
      </c>
      <c r="AP9542" s="10" t="str">
        <f t="shared" si="2393"/>
        <v/>
      </c>
      <c r="AQ9542" s="10" t="str">
        <f t="shared" si="2394"/>
        <v/>
      </c>
      <c r="AR9542" s="10" t="str">
        <f t="shared" si="2395"/>
        <v/>
      </c>
      <c r="AS9542" s="10" t="str">
        <f t="shared" si="2396"/>
        <v/>
      </c>
      <c r="AT9542" s="10" t="str">
        <f t="shared" si="2397"/>
        <v/>
      </c>
      <c r="AU9542" s="10" t="str">
        <f t="shared" si="2398"/>
        <v/>
      </c>
      <c r="AV9542" s="10" t="str">
        <f t="shared" si="2399"/>
        <v/>
      </c>
      <c r="AW9542" s="10" t="str">
        <f t="shared" si="2400"/>
        <v/>
      </c>
      <c r="AX9542" s="10" t="str">
        <f t="shared" si="2391"/>
        <v/>
      </c>
      <c r="AY9542" s="10" t="str">
        <f t="shared" si="2401"/>
        <v/>
      </c>
      <c r="AZ9542" s="23">
        <f t="shared" si="2402"/>
        <v>0</v>
      </c>
      <c r="BA9542" s="10">
        <f t="shared" si="2403"/>
        <v>0</v>
      </c>
    </row>
    <row r="9543" spans="1:53" x14ac:dyDescent="0.25">
      <c r="A9543" s="25" t="str">
        <f t="shared" si="2404"/>
        <v/>
      </c>
      <c r="C9543" s="1"/>
      <c r="D9543" s="1"/>
      <c r="E9543" s="1"/>
      <c r="F9543" s="1"/>
      <c r="G9543" s="3" t="str">
        <f t="shared" ca="1" si="2405"/>
        <v/>
      </c>
      <c r="H9543" s="16" t="str">
        <f t="shared" si="2392"/>
        <v/>
      </c>
      <c r="AF9543" s="67"/>
      <c r="AH9543" s="6">
        <f t="shared" ca="1" si="2390"/>
        <v>44152</v>
      </c>
      <c r="AP9543" s="10" t="str">
        <f t="shared" si="2393"/>
        <v/>
      </c>
      <c r="AQ9543" s="10" t="str">
        <f t="shared" si="2394"/>
        <v/>
      </c>
      <c r="AR9543" s="10" t="str">
        <f t="shared" si="2395"/>
        <v/>
      </c>
      <c r="AS9543" s="10" t="str">
        <f t="shared" si="2396"/>
        <v/>
      </c>
      <c r="AT9543" s="10" t="str">
        <f t="shared" si="2397"/>
        <v/>
      </c>
      <c r="AU9543" s="10" t="str">
        <f t="shared" si="2398"/>
        <v/>
      </c>
      <c r="AV9543" s="10" t="str">
        <f t="shared" si="2399"/>
        <v/>
      </c>
      <c r="AW9543" s="10" t="str">
        <f t="shared" si="2400"/>
        <v/>
      </c>
      <c r="AX9543" s="10" t="str">
        <f t="shared" si="2391"/>
        <v/>
      </c>
      <c r="AY9543" s="10" t="str">
        <f t="shared" si="2401"/>
        <v/>
      </c>
      <c r="AZ9543" s="23">
        <f t="shared" si="2402"/>
        <v>0</v>
      </c>
      <c r="BA9543" s="10">
        <f t="shared" si="2403"/>
        <v>0</v>
      </c>
    </row>
    <row r="9544" spans="1:53" x14ac:dyDescent="0.25">
      <c r="A9544" s="26" t="str">
        <f t="shared" si="2404"/>
        <v/>
      </c>
      <c r="B9544" s="28"/>
      <c r="C9544" s="29"/>
      <c r="D9544" s="29"/>
      <c r="E9544" s="29"/>
      <c r="F9544" s="29"/>
      <c r="G9544" s="30" t="str">
        <f t="shared" ca="1" si="2405"/>
        <v/>
      </c>
      <c r="H9544" s="16" t="str">
        <f t="shared" si="2392"/>
        <v/>
      </c>
      <c r="AF9544" s="67"/>
      <c r="AH9544" s="6">
        <f t="shared" ca="1" si="2390"/>
        <v>44152</v>
      </c>
      <c r="AP9544" s="10" t="str">
        <f t="shared" si="2393"/>
        <v/>
      </c>
      <c r="AQ9544" s="10" t="str">
        <f t="shared" si="2394"/>
        <v/>
      </c>
      <c r="AR9544" s="10" t="str">
        <f t="shared" si="2395"/>
        <v/>
      </c>
      <c r="AS9544" s="10" t="str">
        <f t="shared" si="2396"/>
        <v/>
      </c>
      <c r="AT9544" s="10" t="str">
        <f t="shared" si="2397"/>
        <v/>
      </c>
      <c r="AU9544" s="10" t="str">
        <f t="shared" si="2398"/>
        <v/>
      </c>
      <c r="AV9544" s="10" t="str">
        <f t="shared" si="2399"/>
        <v/>
      </c>
      <c r="AW9544" s="10" t="str">
        <f t="shared" si="2400"/>
        <v/>
      </c>
      <c r="AX9544" s="10" t="str">
        <f t="shared" si="2391"/>
        <v/>
      </c>
      <c r="AY9544" s="10" t="str">
        <f t="shared" si="2401"/>
        <v/>
      </c>
      <c r="AZ9544" s="23">
        <f t="shared" si="2402"/>
        <v>0</v>
      </c>
      <c r="BA9544" s="10">
        <f t="shared" si="2403"/>
        <v>0</v>
      </c>
    </row>
    <row r="9545" spans="1:53" x14ac:dyDescent="0.25">
      <c r="A9545" s="25" t="str">
        <f t="shared" si="2404"/>
        <v/>
      </c>
      <c r="C9545" s="1"/>
      <c r="D9545" s="1"/>
      <c r="E9545" s="1"/>
      <c r="F9545" s="1"/>
      <c r="G9545" s="3" t="str">
        <f t="shared" ca="1" si="2405"/>
        <v/>
      </c>
      <c r="H9545" s="16" t="str">
        <f t="shared" si="2392"/>
        <v/>
      </c>
      <c r="AF9545" s="67"/>
      <c r="AH9545" s="6">
        <f t="shared" ref="AH9545:AH9608" ca="1" si="2406">TODAY()</f>
        <v>44152</v>
      </c>
      <c r="AP9545" s="10" t="str">
        <f t="shared" si="2393"/>
        <v/>
      </c>
      <c r="AQ9545" s="10" t="str">
        <f t="shared" si="2394"/>
        <v/>
      </c>
      <c r="AR9545" s="10" t="str">
        <f t="shared" si="2395"/>
        <v/>
      </c>
      <c r="AS9545" s="10" t="str">
        <f t="shared" si="2396"/>
        <v/>
      </c>
      <c r="AT9545" s="10" t="str">
        <f t="shared" si="2397"/>
        <v/>
      </c>
      <c r="AU9545" s="10" t="str">
        <f t="shared" si="2398"/>
        <v/>
      </c>
      <c r="AV9545" s="10" t="str">
        <f t="shared" si="2399"/>
        <v/>
      </c>
      <c r="AW9545" s="10" t="str">
        <f t="shared" si="2400"/>
        <v/>
      </c>
      <c r="AX9545" s="10" t="str">
        <f t="shared" ref="AX9545:AX9608" si="2407">IF(C9545="","",IF(AND(H9545&gt;=54,H9545&lt;=58),1,0))</f>
        <v/>
      </c>
      <c r="AY9545" s="10" t="str">
        <f t="shared" si="2401"/>
        <v/>
      </c>
      <c r="AZ9545" s="23">
        <f t="shared" si="2402"/>
        <v>0</v>
      </c>
      <c r="BA9545" s="10">
        <f t="shared" si="2403"/>
        <v>0</v>
      </c>
    </row>
    <row r="9546" spans="1:53" x14ac:dyDescent="0.25">
      <c r="A9546" s="26" t="str">
        <f t="shared" si="2404"/>
        <v/>
      </c>
      <c r="B9546" s="28"/>
      <c r="C9546" s="29"/>
      <c r="D9546" s="29"/>
      <c r="E9546" s="29"/>
      <c r="F9546" s="29"/>
      <c r="G9546" s="30" t="str">
        <f t="shared" ca="1" si="2405"/>
        <v/>
      </c>
      <c r="H9546" s="16" t="str">
        <f t="shared" ref="H9546:H9609" si="2408">IF(C9546="","",LEFT(G9546,2)+0)</f>
        <v/>
      </c>
      <c r="AF9546" s="67"/>
      <c r="AH9546" s="6">
        <f t="shared" ca="1" si="2406"/>
        <v>44152</v>
      </c>
      <c r="AP9546" s="10" t="str">
        <f t="shared" ref="AP9546:AP9609" si="2409">IF(C9546="","",IF(H9546&lt;=18+0,1,0))</f>
        <v/>
      </c>
      <c r="AQ9546" s="10" t="str">
        <f t="shared" ref="AQ9546:AQ9609" si="2410">IF(C9546="","",IF(H9546&lt;19,0,IF(H9546&gt;23,0,1)))</f>
        <v/>
      </c>
      <c r="AR9546" s="10" t="str">
        <f t="shared" ref="AR9546:AR9609" si="2411">IF(C9546="","",IF(H9546&lt;24,0,IF(H9546&gt;28,0,1)))</f>
        <v/>
      </c>
      <c r="AS9546" s="10" t="str">
        <f t="shared" ref="AS9546:AS9609" si="2412">IF(C9546="","",IF(H9546&lt;29,0,IF(H9546&gt;33,0,1)))</f>
        <v/>
      </c>
      <c r="AT9546" s="10" t="str">
        <f t="shared" ref="AT9546:AT9609" si="2413">IF(C9546="","",IF(H9546&lt;34,0,IF(H9546&gt;38,0,1)))</f>
        <v/>
      </c>
      <c r="AU9546" s="10" t="str">
        <f t="shared" ref="AU9546:AU9609" si="2414">IF(C9546="","",IF(H9546&lt;39,0,IF(H9546&gt;43,0,1)))</f>
        <v/>
      </c>
      <c r="AV9546" s="10" t="str">
        <f t="shared" ref="AV9546:AV9609" si="2415">IF(C9546="","",IF(H9546&lt;44,0,IF(H9546&gt;48,0,1)))</f>
        <v/>
      </c>
      <c r="AW9546" s="10" t="str">
        <f t="shared" ref="AW9546:AW9609" si="2416">IF(C9546="","",IF(H9546&lt;49,0,IF(H9546&gt;53,0,1)))</f>
        <v/>
      </c>
      <c r="AX9546" s="10" t="str">
        <f t="shared" si="2407"/>
        <v/>
      </c>
      <c r="AY9546" s="10" t="str">
        <f t="shared" ref="AY9546:AY9609" si="2417">IF(C9546="","",IF(H9546&gt;=59+0,1,0))</f>
        <v/>
      </c>
      <c r="AZ9546" s="23">
        <f t="shared" ref="AZ9546:AZ9609" si="2418">IF(D9546="",0,IF(AND(D9546="Masculino",E9546="titular"),1,0))</f>
        <v>0</v>
      </c>
      <c r="BA9546" s="10">
        <f t="shared" ref="BA9546:BA9609" si="2419">IF(D9546="",0,IF(AND(D9546="Masculino",E9546="Dependente"),1,0))</f>
        <v>0</v>
      </c>
    </row>
    <row r="9547" spans="1:53" x14ac:dyDescent="0.25">
      <c r="A9547" s="25" t="str">
        <f t="shared" si="2404"/>
        <v/>
      </c>
      <c r="C9547" s="1"/>
      <c r="D9547" s="1"/>
      <c r="E9547" s="1"/>
      <c r="F9547" s="1"/>
      <c r="G9547" s="3" t="str">
        <f t="shared" ca="1" si="2405"/>
        <v/>
      </c>
      <c r="H9547" s="16" t="str">
        <f t="shared" si="2408"/>
        <v/>
      </c>
      <c r="AF9547" s="67"/>
      <c r="AH9547" s="6">
        <f t="shared" ca="1" si="2406"/>
        <v>44152</v>
      </c>
      <c r="AP9547" s="10" t="str">
        <f t="shared" si="2409"/>
        <v/>
      </c>
      <c r="AQ9547" s="10" t="str">
        <f t="shared" si="2410"/>
        <v/>
      </c>
      <c r="AR9547" s="10" t="str">
        <f t="shared" si="2411"/>
        <v/>
      </c>
      <c r="AS9547" s="10" t="str">
        <f t="shared" si="2412"/>
        <v/>
      </c>
      <c r="AT9547" s="10" t="str">
        <f t="shared" si="2413"/>
        <v/>
      </c>
      <c r="AU9547" s="10" t="str">
        <f t="shared" si="2414"/>
        <v/>
      </c>
      <c r="AV9547" s="10" t="str">
        <f t="shared" si="2415"/>
        <v/>
      </c>
      <c r="AW9547" s="10" t="str">
        <f t="shared" si="2416"/>
        <v/>
      </c>
      <c r="AX9547" s="10" t="str">
        <f t="shared" si="2407"/>
        <v/>
      </c>
      <c r="AY9547" s="10" t="str">
        <f t="shared" si="2417"/>
        <v/>
      </c>
      <c r="AZ9547" s="23">
        <f t="shared" si="2418"/>
        <v>0</v>
      </c>
      <c r="BA9547" s="10">
        <f t="shared" si="2419"/>
        <v>0</v>
      </c>
    </row>
    <row r="9548" spans="1:53" x14ac:dyDescent="0.25">
      <c r="A9548" s="26" t="str">
        <f t="shared" si="2404"/>
        <v/>
      </c>
      <c r="B9548" s="28"/>
      <c r="C9548" s="29"/>
      <c r="D9548" s="29"/>
      <c r="E9548" s="29"/>
      <c r="F9548" s="29"/>
      <c r="G9548" s="30" t="str">
        <f t="shared" ca="1" si="2405"/>
        <v/>
      </c>
      <c r="H9548" s="16" t="str">
        <f t="shared" si="2408"/>
        <v/>
      </c>
      <c r="AF9548" s="67"/>
      <c r="AH9548" s="6">
        <f t="shared" ca="1" si="2406"/>
        <v>44152</v>
      </c>
      <c r="AP9548" s="10" t="str">
        <f t="shared" si="2409"/>
        <v/>
      </c>
      <c r="AQ9548" s="10" t="str">
        <f t="shared" si="2410"/>
        <v/>
      </c>
      <c r="AR9548" s="10" t="str">
        <f t="shared" si="2411"/>
        <v/>
      </c>
      <c r="AS9548" s="10" t="str">
        <f t="shared" si="2412"/>
        <v/>
      </c>
      <c r="AT9548" s="10" t="str">
        <f t="shared" si="2413"/>
        <v/>
      </c>
      <c r="AU9548" s="10" t="str">
        <f t="shared" si="2414"/>
        <v/>
      </c>
      <c r="AV9548" s="10" t="str">
        <f t="shared" si="2415"/>
        <v/>
      </c>
      <c r="AW9548" s="10" t="str">
        <f t="shared" si="2416"/>
        <v/>
      </c>
      <c r="AX9548" s="10" t="str">
        <f t="shared" si="2407"/>
        <v/>
      </c>
      <c r="AY9548" s="10" t="str">
        <f t="shared" si="2417"/>
        <v/>
      </c>
      <c r="AZ9548" s="23">
        <f t="shared" si="2418"/>
        <v>0</v>
      </c>
      <c r="BA9548" s="10">
        <f t="shared" si="2419"/>
        <v>0</v>
      </c>
    </row>
    <row r="9549" spans="1:53" x14ac:dyDescent="0.25">
      <c r="A9549" s="25" t="str">
        <f t="shared" ref="A9549:A9612" si="2420">IF(B9549="","",A9548+1)</f>
        <v/>
      </c>
      <c r="C9549" s="1"/>
      <c r="D9549" s="1"/>
      <c r="E9549" s="1"/>
      <c r="F9549" s="1"/>
      <c r="G9549" s="3" t="str">
        <f t="shared" ca="1" si="2405"/>
        <v/>
      </c>
      <c r="H9549" s="16" t="str">
        <f t="shared" si="2408"/>
        <v/>
      </c>
      <c r="AF9549" s="67"/>
      <c r="AH9549" s="6">
        <f t="shared" ca="1" si="2406"/>
        <v>44152</v>
      </c>
      <c r="AP9549" s="10" t="str">
        <f t="shared" si="2409"/>
        <v/>
      </c>
      <c r="AQ9549" s="10" t="str">
        <f t="shared" si="2410"/>
        <v/>
      </c>
      <c r="AR9549" s="10" t="str">
        <f t="shared" si="2411"/>
        <v/>
      </c>
      <c r="AS9549" s="10" t="str">
        <f t="shared" si="2412"/>
        <v/>
      </c>
      <c r="AT9549" s="10" t="str">
        <f t="shared" si="2413"/>
        <v/>
      </c>
      <c r="AU9549" s="10" t="str">
        <f t="shared" si="2414"/>
        <v/>
      </c>
      <c r="AV9549" s="10" t="str">
        <f t="shared" si="2415"/>
        <v/>
      </c>
      <c r="AW9549" s="10" t="str">
        <f t="shared" si="2416"/>
        <v/>
      </c>
      <c r="AX9549" s="10" t="str">
        <f t="shared" si="2407"/>
        <v/>
      </c>
      <c r="AY9549" s="10" t="str">
        <f t="shared" si="2417"/>
        <v/>
      </c>
      <c r="AZ9549" s="23">
        <f t="shared" si="2418"/>
        <v>0</v>
      </c>
      <c r="BA9549" s="10">
        <f t="shared" si="2419"/>
        <v>0</v>
      </c>
    </row>
    <row r="9550" spans="1:53" x14ac:dyDescent="0.25">
      <c r="A9550" s="26" t="str">
        <f t="shared" si="2420"/>
        <v/>
      </c>
      <c r="B9550" s="28"/>
      <c r="C9550" s="29"/>
      <c r="D9550" s="29"/>
      <c r="E9550" s="29"/>
      <c r="F9550" s="29"/>
      <c r="G9550" s="30" t="str">
        <f t="shared" ca="1" si="2405"/>
        <v/>
      </c>
      <c r="H9550" s="16" t="str">
        <f t="shared" si="2408"/>
        <v/>
      </c>
      <c r="AF9550" s="67"/>
      <c r="AH9550" s="6">
        <f t="shared" ca="1" si="2406"/>
        <v>44152</v>
      </c>
      <c r="AP9550" s="10" t="str">
        <f t="shared" si="2409"/>
        <v/>
      </c>
      <c r="AQ9550" s="10" t="str">
        <f t="shared" si="2410"/>
        <v/>
      </c>
      <c r="AR9550" s="10" t="str">
        <f t="shared" si="2411"/>
        <v/>
      </c>
      <c r="AS9550" s="10" t="str">
        <f t="shared" si="2412"/>
        <v/>
      </c>
      <c r="AT9550" s="10" t="str">
        <f t="shared" si="2413"/>
        <v/>
      </c>
      <c r="AU9550" s="10" t="str">
        <f t="shared" si="2414"/>
        <v/>
      </c>
      <c r="AV9550" s="10" t="str">
        <f t="shared" si="2415"/>
        <v/>
      </c>
      <c r="AW9550" s="10" t="str">
        <f t="shared" si="2416"/>
        <v/>
      </c>
      <c r="AX9550" s="10" t="str">
        <f t="shared" si="2407"/>
        <v/>
      </c>
      <c r="AY9550" s="10" t="str">
        <f t="shared" si="2417"/>
        <v/>
      </c>
      <c r="AZ9550" s="23">
        <f t="shared" si="2418"/>
        <v>0</v>
      </c>
      <c r="BA9550" s="10">
        <f t="shared" si="2419"/>
        <v>0</v>
      </c>
    </row>
    <row r="9551" spans="1:53" x14ac:dyDescent="0.25">
      <c r="A9551" s="25" t="str">
        <f t="shared" si="2420"/>
        <v/>
      </c>
      <c r="C9551" s="1"/>
      <c r="D9551" s="1"/>
      <c r="E9551" s="1"/>
      <c r="F9551" s="1"/>
      <c r="G9551" s="3" t="str">
        <f t="shared" ca="1" si="2405"/>
        <v/>
      </c>
      <c r="H9551" s="16" t="str">
        <f t="shared" si="2408"/>
        <v/>
      </c>
      <c r="AF9551" s="67"/>
      <c r="AH9551" s="6">
        <f t="shared" ca="1" si="2406"/>
        <v>44152</v>
      </c>
      <c r="AP9551" s="10" t="str">
        <f t="shared" si="2409"/>
        <v/>
      </c>
      <c r="AQ9551" s="10" t="str">
        <f t="shared" si="2410"/>
        <v/>
      </c>
      <c r="AR9551" s="10" t="str">
        <f t="shared" si="2411"/>
        <v/>
      </c>
      <c r="AS9551" s="10" t="str">
        <f t="shared" si="2412"/>
        <v/>
      </c>
      <c r="AT9551" s="10" t="str">
        <f t="shared" si="2413"/>
        <v/>
      </c>
      <c r="AU9551" s="10" t="str">
        <f t="shared" si="2414"/>
        <v/>
      </c>
      <c r="AV9551" s="10" t="str">
        <f t="shared" si="2415"/>
        <v/>
      </c>
      <c r="AW9551" s="10" t="str">
        <f t="shared" si="2416"/>
        <v/>
      </c>
      <c r="AX9551" s="10" t="str">
        <f t="shared" si="2407"/>
        <v/>
      </c>
      <c r="AY9551" s="10" t="str">
        <f t="shared" si="2417"/>
        <v/>
      </c>
      <c r="AZ9551" s="23">
        <f t="shared" si="2418"/>
        <v>0</v>
      </c>
      <c r="BA9551" s="10">
        <f t="shared" si="2419"/>
        <v>0</v>
      </c>
    </row>
    <row r="9552" spans="1:53" x14ac:dyDescent="0.25">
      <c r="A9552" s="26" t="str">
        <f t="shared" si="2420"/>
        <v/>
      </c>
      <c r="B9552" s="28"/>
      <c r="C9552" s="29"/>
      <c r="D9552" s="29"/>
      <c r="E9552" s="29"/>
      <c r="F9552" s="29"/>
      <c r="G9552" s="30" t="str">
        <f t="shared" ca="1" si="2405"/>
        <v/>
      </c>
      <c r="H9552" s="16" t="str">
        <f t="shared" si="2408"/>
        <v/>
      </c>
      <c r="AF9552" s="67"/>
      <c r="AH9552" s="6">
        <f t="shared" ca="1" si="2406"/>
        <v>44152</v>
      </c>
      <c r="AP9552" s="10" t="str">
        <f t="shared" si="2409"/>
        <v/>
      </c>
      <c r="AQ9552" s="10" t="str">
        <f t="shared" si="2410"/>
        <v/>
      </c>
      <c r="AR9552" s="10" t="str">
        <f t="shared" si="2411"/>
        <v/>
      </c>
      <c r="AS9552" s="10" t="str">
        <f t="shared" si="2412"/>
        <v/>
      </c>
      <c r="AT9552" s="10" t="str">
        <f t="shared" si="2413"/>
        <v/>
      </c>
      <c r="AU9552" s="10" t="str">
        <f t="shared" si="2414"/>
        <v/>
      </c>
      <c r="AV9552" s="10" t="str">
        <f t="shared" si="2415"/>
        <v/>
      </c>
      <c r="AW9552" s="10" t="str">
        <f t="shared" si="2416"/>
        <v/>
      </c>
      <c r="AX9552" s="10" t="str">
        <f t="shared" si="2407"/>
        <v/>
      </c>
      <c r="AY9552" s="10" t="str">
        <f t="shared" si="2417"/>
        <v/>
      </c>
      <c r="AZ9552" s="23">
        <f t="shared" si="2418"/>
        <v>0</v>
      </c>
      <c r="BA9552" s="10">
        <f t="shared" si="2419"/>
        <v>0</v>
      </c>
    </row>
    <row r="9553" spans="1:53" x14ac:dyDescent="0.25">
      <c r="A9553" s="25" t="str">
        <f t="shared" si="2420"/>
        <v/>
      </c>
      <c r="C9553" s="1"/>
      <c r="D9553" s="1"/>
      <c r="E9553" s="1"/>
      <c r="F9553" s="1"/>
      <c r="G9553" s="3" t="str">
        <f t="shared" ca="1" si="2405"/>
        <v/>
      </c>
      <c r="H9553" s="16" t="str">
        <f t="shared" si="2408"/>
        <v/>
      </c>
      <c r="AF9553" s="67"/>
      <c r="AH9553" s="6">
        <f t="shared" ca="1" si="2406"/>
        <v>44152</v>
      </c>
      <c r="AP9553" s="10" t="str">
        <f t="shared" si="2409"/>
        <v/>
      </c>
      <c r="AQ9553" s="10" t="str">
        <f t="shared" si="2410"/>
        <v/>
      </c>
      <c r="AR9553" s="10" t="str">
        <f t="shared" si="2411"/>
        <v/>
      </c>
      <c r="AS9553" s="10" t="str">
        <f t="shared" si="2412"/>
        <v/>
      </c>
      <c r="AT9553" s="10" t="str">
        <f t="shared" si="2413"/>
        <v/>
      </c>
      <c r="AU9553" s="10" t="str">
        <f t="shared" si="2414"/>
        <v/>
      </c>
      <c r="AV9553" s="10" t="str">
        <f t="shared" si="2415"/>
        <v/>
      </c>
      <c r="AW9553" s="10" t="str">
        <f t="shared" si="2416"/>
        <v/>
      </c>
      <c r="AX9553" s="10" t="str">
        <f t="shared" si="2407"/>
        <v/>
      </c>
      <c r="AY9553" s="10" t="str">
        <f t="shared" si="2417"/>
        <v/>
      </c>
      <c r="AZ9553" s="23">
        <f t="shared" si="2418"/>
        <v>0</v>
      </c>
      <c r="BA9553" s="10">
        <f t="shared" si="2419"/>
        <v>0</v>
      </c>
    </row>
    <row r="9554" spans="1:53" x14ac:dyDescent="0.25">
      <c r="A9554" s="26" t="str">
        <f t="shared" si="2420"/>
        <v/>
      </c>
      <c r="B9554" s="28"/>
      <c r="C9554" s="29"/>
      <c r="D9554" s="29"/>
      <c r="E9554" s="29"/>
      <c r="F9554" s="29"/>
      <c r="G9554" s="30" t="str">
        <f t="shared" ca="1" si="2405"/>
        <v/>
      </c>
      <c r="H9554" s="16" t="str">
        <f t="shared" si="2408"/>
        <v/>
      </c>
      <c r="AF9554" s="67"/>
      <c r="AH9554" s="6">
        <f t="shared" ca="1" si="2406"/>
        <v>44152</v>
      </c>
      <c r="AP9554" s="10" t="str">
        <f t="shared" si="2409"/>
        <v/>
      </c>
      <c r="AQ9554" s="10" t="str">
        <f t="shared" si="2410"/>
        <v/>
      </c>
      <c r="AR9554" s="10" t="str">
        <f t="shared" si="2411"/>
        <v/>
      </c>
      <c r="AS9554" s="10" t="str">
        <f t="shared" si="2412"/>
        <v/>
      </c>
      <c r="AT9554" s="10" t="str">
        <f t="shared" si="2413"/>
        <v/>
      </c>
      <c r="AU9554" s="10" t="str">
        <f t="shared" si="2414"/>
        <v/>
      </c>
      <c r="AV9554" s="10" t="str">
        <f t="shared" si="2415"/>
        <v/>
      </c>
      <c r="AW9554" s="10" t="str">
        <f t="shared" si="2416"/>
        <v/>
      </c>
      <c r="AX9554" s="10" t="str">
        <f t="shared" si="2407"/>
        <v/>
      </c>
      <c r="AY9554" s="10" t="str">
        <f t="shared" si="2417"/>
        <v/>
      </c>
      <c r="AZ9554" s="23">
        <f t="shared" si="2418"/>
        <v>0</v>
      </c>
      <c r="BA9554" s="10">
        <f t="shared" si="2419"/>
        <v>0</v>
      </c>
    </row>
    <row r="9555" spans="1:53" x14ac:dyDescent="0.25">
      <c r="A9555" s="25" t="str">
        <f t="shared" si="2420"/>
        <v/>
      </c>
      <c r="C9555" s="1"/>
      <c r="D9555" s="1"/>
      <c r="E9555" s="1"/>
      <c r="F9555" s="1"/>
      <c r="G9555" s="3" t="str">
        <f t="shared" ca="1" si="2405"/>
        <v/>
      </c>
      <c r="H9555" s="16" t="str">
        <f t="shared" si="2408"/>
        <v/>
      </c>
      <c r="AF9555" s="67"/>
      <c r="AH9555" s="6">
        <f t="shared" ca="1" si="2406"/>
        <v>44152</v>
      </c>
      <c r="AP9555" s="10" t="str">
        <f t="shared" si="2409"/>
        <v/>
      </c>
      <c r="AQ9555" s="10" t="str">
        <f t="shared" si="2410"/>
        <v/>
      </c>
      <c r="AR9555" s="10" t="str">
        <f t="shared" si="2411"/>
        <v/>
      </c>
      <c r="AS9555" s="10" t="str">
        <f t="shared" si="2412"/>
        <v/>
      </c>
      <c r="AT9555" s="10" t="str">
        <f t="shared" si="2413"/>
        <v/>
      </c>
      <c r="AU9555" s="10" t="str">
        <f t="shared" si="2414"/>
        <v/>
      </c>
      <c r="AV9555" s="10" t="str">
        <f t="shared" si="2415"/>
        <v/>
      </c>
      <c r="AW9555" s="10" t="str">
        <f t="shared" si="2416"/>
        <v/>
      </c>
      <c r="AX9555" s="10" t="str">
        <f t="shared" si="2407"/>
        <v/>
      </c>
      <c r="AY9555" s="10" t="str">
        <f t="shared" si="2417"/>
        <v/>
      </c>
      <c r="AZ9555" s="23">
        <f t="shared" si="2418"/>
        <v>0</v>
      </c>
      <c r="BA9555" s="10">
        <f t="shared" si="2419"/>
        <v>0</v>
      </c>
    </row>
    <row r="9556" spans="1:53" x14ac:dyDescent="0.25">
      <c r="A9556" s="26" t="str">
        <f t="shared" si="2420"/>
        <v/>
      </c>
      <c r="B9556" s="28"/>
      <c r="C9556" s="29"/>
      <c r="D9556" s="29"/>
      <c r="E9556" s="29"/>
      <c r="F9556" s="29"/>
      <c r="G9556" s="30" t="str">
        <f t="shared" ca="1" si="2405"/>
        <v/>
      </c>
      <c r="H9556" s="16" t="str">
        <f t="shared" si="2408"/>
        <v/>
      </c>
      <c r="AF9556" s="67"/>
      <c r="AH9556" s="6">
        <f t="shared" ca="1" si="2406"/>
        <v>44152</v>
      </c>
      <c r="AP9556" s="10" t="str">
        <f t="shared" si="2409"/>
        <v/>
      </c>
      <c r="AQ9556" s="10" t="str">
        <f t="shared" si="2410"/>
        <v/>
      </c>
      <c r="AR9556" s="10" t="str">
        <f t="shared" si="2411"/>
        <v/>
      </c>
      <c r="AS9556" s="10" t="str">
        <f t="shared" si="2412"/>
        <v/>
      </c>
      <c r="AT9556" s="10" t="str">
        <f t="shared" si="2413"/>
        <v/>
      </c>
      <c r="AU9556" s="10" t="str">
        <f t="shared" si="2414"/>
        <v/>
      </c>
      <c r="AV9556" s="10" t="str">
        <f t="shared" si="2415"/>
        <v/>
      </c>
      <c r="AW9556" s="10" t="str">
        <f t="shared" si="2416"/>
        <v/>
      </c>
      <c r="AX9556" s="10" t="str">
        <f t="shared" si="2407"/>
        <v/>
      </c>
      <c r="AY9556" s="10" t="str">
        <f t="shared" si="2417"/>
        <v/>
      </c>
      <c r="AZ9556" s="23">
        <f t="shared" si="2418"/>
        <v>0</v>
      </c>
      <c r="BA9556" s="10">
        <f t="shared" si="2419"/>
        <v>0</v>
      </c>
    </row>
    <row r="9557" spans="1:53" x14ac:dyDescent="0.25">
      <c r="A9557" s="25" t="str">
        <f t="shared" si="2420"/>
        <v/>
      </c>
      <c r="C9557" s="1"/>
      <c r="D9557" s="1"/>
      <c r="E9557" s="1"/>
      <c r="F9557" s="1"/>
      <c r="G9557" s="3" t="str">
        <f t="shared" ca="1" si="2405"/>
        <v/>
      </c>
      <c r="H9557" s="16" t="str">
        <f t="shared" si="2408"/>
        <v/>
      </c>
      <c r="AF9557" s="67"/>
      <c r="AH9557" s="6">
        <f t="shared" ca="1" si="2406"/>
        <v>44152</v>
      </c>
      <c r="AP9557" s="10" t="str">
        <f t="shared" si="2409"/>
        <v/>
      </c>
      <c r="AQ9557" s="10" t="str">
        <f t="shared" si="2410"/>
        <v/>
      </c>
      <c r="AR9557" s="10" t="str">
        <f t="shared" si="2411"/>
        <v/>
      </c>
      <c r="AS9557" s="10" t="str">
        <f t="shared" si="2412"/>
        <v/>
      </c>
      <c r="AT9557" s="10" t="str">
        <f t="shared" si="2413"/>
        <v/>
      </c>
      <c r="AU9557" s="10" t="str">
        <f t="shared" si="2414"/>
        <v/>
      </c>
      <c r="AV9557" s="10" t="str">
        <f t="shared" si="2415"/>
        <v/>
      </c>
      <c r="AW9557" s="10" t="str">
        <f t="shared" si="2416"/>
        <v/>
      </c>
      <c r="AX9557" s="10" t="str">
        <f t="shared" si="2407"/>
        <v/>
      </c>
      <c r="AY9557" s="10" t="str">
        <f t="shared" si="2417"/>
        <v/>
      </c>
      <c r="AZ9557" s="23">
        <f t="shared" si="2418"/>
        <v>0</v>
      </c>
      <c r="BA9557" s="10">
        <f t="shared" si="2419"/>
        <v>0</v>
      </c>
    </row>
    <row r="9558" spans="1:53" x14ac:dyDescent="0.25">
      <c r="A9558" s="26" t="str">
        <f t="shared" si="2420"/>
        <v/>
      </c>
      <c r="B9558" s="28"/>
      <c r="C9558" s="29"/>
      <c r="D9558" s="29"/>
      <c r="E9558" s="29"/>
      <c r="F9558" s="29"/>
      <c r="G9558" s="30" t="str">
        <f t="shared" ca="1" si="2405"/>
        <v/>
      </c>
      <c r="H9558" s="16" t="str">
        <f t="shared" si="2408"/>
        <v/>
      </c>
      <c r="AF9558" s="67"/>
      <c r="AH9558" s="6">
        <f t="shared" ca="1" si="2406"/>
        <v>44152</v>
      </c>
      <c r="AP9558" s="10" t="str">
        <f t="shared" si="2409"/>
        <v/>
      </c>
      <c r="AQ9558" s="10" t="str">
        <f t="shared" si="2410"/>
        <v/>
      </c>
      <c r="AR9558" s="10" t="str">
        <f t="shared" si="2411"/>
        <v/>
      </c>
      <c r="AS9558" s="10" t="str">
        <f t="shared" si="2412"/>
        <v/>
      </c>
      <c r="AT9558" s="10" t="str">
        <f t="shared" si="2413"/>
        <v/>
      </c>
      <c r="AU9558" s="10" t="str">
        <f t="shared" si="2414"/>
        <v/>
      </c>
      <c r="AV9558" s="10" t="str">
        <f t="shared" si="2415"/>
        <v/>
      </c>
      <c r="AW9558" s="10" t="str">
        <f t="shared" si="2416"/>
        <v/>
      </c>
      <c r="AX9558" s="10" t="str">
        <f t="shared" si="2407"/>
        <v/>
      </c>
      <c r="AY9558" s="10" t="str">
        <f t="shared" si="2417"/>
        <v/>
      </c>
      <c r="AZ9558" s="23">
        <f t="shared" si="2418"/>
        <v>0</v>
      </c>
      <c r="BA9558" s="10">
        <f t="shared" si="2419"/>
        <v>0</v>
      </c>
    </row>
    <row r="9559" spans="1:53" x14ac:dyDescent="0.25">
      <c r="A9559" s="25" t="str">
        <f t="shared" si="2420"/>
        <v/>
      </c>
      <c r="C9559" s="1"/>
      <c r="D9559" s="1"/>
      <c r="E9559" s="1"/>
      <c r="F9559" s="1"/>
      <c r="G9559" s="3" t="str">
        <f t="shared" ca="1" si="2405"/>
        <v/>
      </c>
      <c r="H9559" s="16" t="str">
        <f t="shared" si="2408"/>
        <v/>
      </c>
      <c r="AF9559" s="67"/>
      <c r="AH9559" s="6">
        <f t="shared" ca="1" si="2406"/>
        <v>44152</v>
      </c>
      <c r="AP9559" s="10" t="str">
        <f t="shared" si="2409"/>
        <v/>
      </c>
      <c r="AQ9559" s="10" t="str">
        <f t="shared" si="2410"/>
        <v/>
      </c>
      <c r="AR9559" s="10" t="str">
        <f t="shared" si="2411"/>
        <v/>
      </c>
      <c r="AS9559" s="10" t="str">
        <f t="shared" si="2412"/>
        <v/>
      </c>
      <c r="AT9559" s="10" t="str">
        <f t="shared" si="2413"/>
        <v/>
      </c>
      <c r="AU9559" s="10" t="str">
        <f t="shared" si="2414"/>
        <v/>
      </c>
      <c r="AV9559" s="10" t="str">
        <f t="shared" si="2415"/>
        <v/>
      </c>
      <c r="AW9559" s="10" t="str">
        <f t="shared" si="2416"/>
        <v/>
      </c>
      <c r="AX9559" s="10" t="str">
        <f t="shared" si="2407"/>
        <v/>
      </c>
      <c r="AY9559" s="10" t="str">
        <f t="shared" si="2417"/>
        <v/>
      </c>
      <c r="AZ9559" s="23">
        <f t="shared" si="2418"/>
        <v>0</v>
      </c>
      <c r="BA9559" s="10">
        <f t="shared" si="2419"/>
        <v>0</v>
      </c>
    </row>
    <row r="9560" spans="1:53" x14ac:dyDescent="0.25">
      <c r="A9560" s="26" t="str">
        <f t="shared" si="2420"/>
        <v/>
      </c>
      <c r="B9560" s="28"/>
      <c r="C9560" s="29"/>
      <c r="D9560" s="29"/>
      <c r="E9560" s="29"/>
      <c r="F9560" s="29"/>
      <c r="G9560" s="30" t="str">
        <f t="shared" ca="1" si="2405"/>
        <v/>
      </c>
      <c r="H9560" s="16" t="str">
        <f t="shared" si="2408"/>
        <v/>
      </c>
      <c r="AF9560" s="67"/>
      <c r="AH9560" s="6">
        <f t="shared" ca="1" si="2406"/>
        <v>44152</v>
      </c>
      <c r="AP9560" s="10" t="str">
        <f t="shared" si="2409"/>
        <v/>
      </c>
      <c r="AQ9560" s="10" t="str">
        <f t="shared" si="2410"/>
        <v/>
      </c>
      <c r="AR9560" s="10" t="str">
        <f t="shared" si="2411"/>
        <v/>
      </c>
      <c r="AS9560" s="10" t="str">
        <f t="shared" si="2412"/>
        <v/>
      </c>
      <c r="AT9560" s="10" t="str">
        <f t="shared" si="2413"/>
        <v/>
      </c>
      <c r="AU9560" s="10" t="str">
        <f t="shared" si="2414"/>
        <v/>
      </c>
      <c r="AV9560" s="10" t="str">
        <f t="shared" si="2415"/>
        <v/>
      </c>
      <c r="AW9560" s="10" t="str">
        <f t="shared" si="2416"/>
        <v/>
      </c>
      <c r="AX9560" s="10" t="str">
        <f t="shared" si="2407"/>
        <v/>
      </c>
      <c r="AY9560" s="10" t="str">
        <f t="shared" si="2417"/>
        <v/>
      </c>
      <c r="AZ9560" s="23">
        <f t="shared" si="2418"/>
        <v>0</v>
      </c>
      <c r="BA9560" s="10">
        <f t="shared" si="2419"/>
        <v>0</v>
      </c>
    </row>
    <row r="9561" spans="1:53" x14ac:dyDescent="0.25">
      <c r="A9561" s="25" t="str">
        <f t="shared" si="2420"/>
        <v/>
      </c>
      <c r="C9561" s="1"/>
      <c r="D9561" s="1"/>
      <c r="E9561" s="1"/>
      <c r="F9561" s="1"/>
      <c r="G9561" s="3" t="str">
        <f t="shared" ca="1" si="2405"/>
        <v/>
      </c>
      <c r="H9561" s="16" t="str">
        <f t="shared" si="2408"/>
        <v/>
      </c>
      <c r="AF9561" s="67"/>
      <c r="AH9561" s="6">
        <f t="shared" ca="1" si="2406"/>
        <v>44152</v>
      </c>
      <c r="AP9561" s="10" t="str">
        <f t="shared" si="2409"/>
        <v/>
      </c>
      <c r="AQ9561" s="10" t="str">
        <f t="shared" si="2410"/>
        <v/>
      </c>
      <c r="AR9561" s="10" t="str">
        <f t="shared" si="2411"/>
        <v/>
      </c>
      <c r="AS9561" s="10" t="str">
        <f t="shared" si="2412"/>
        <v/>
      </c>
      <c r="AT9561" s="10" t="str">
        <f t="shared" si="2413"/>
        <v/>
      </c>
      <c r="AU9561" s="10" t="str">
        <f t="shared" si="2414"/>
        <v/>
      </c>
      <c r="AV9561" s="10" t="str">
        <f t="shared" si="2415"/>
        <v/>
      </c>
      <c r="AW9561" s="10" t="str">
        <f t="shared" si="2416"/>
        <v/>
      </c>
      <c r="AX9561" s="10" t="str">
        <f t="shared" si="2407"/>
        <v/>
      </c>
      <c r="AY9561" s="10" t="str">
        <f t="shared" si="2417"/>
        <v/>
      </c>
      <c r="AZ9561" s="23">
        <f t="shared" si="2418"/>
        <v>0</v>
      </c>
      <c r="BA9561" s="10">
        <f t="shared" si="2419"/>
        <v>0</v>
      </c>
    </row>
    <row r="9562" spans="1:53" x14ac:dyDescent="0.25">
      <c r="A9562" s="26" t="str">
        <f t="shared" si="2420"/>
        <v/>
      </c>
      <c r="B9562" s="28"/>
      <c r="C9562" s="29"/>
      <c r="D9562" s="29"/>
      <c r="E9562" s="29"/>
      <c r="F9562" s="29"/>
      <c r="G9562" s="30" t="str">
        <f t="shared" ca="1" si="2405"/>
        <v/>
      </c>
      <c r="H9562" s="16" t="str">
        <f t="shared" si="2408"/>
        <v/>
      </c>
      <c r="AF9562" s="67"/>
      <c r="AH9562" s="6">
        <f t="shared" ca="1" si="2406"/>
        <v>44152</v>
      </c>
      <c r="AP9562" s="10" t="str">
        <f t="shared" si="2409"/>
        <v/>
      </c>
      <c r="AQ9562" s="10" t="str">
        <f t="shared" si="2410"/>
        <v/>
      </c>
      <c r="AR9562" s="10" t="str">
        <f t="shared" si="2411"/>
        <v/>
      </c>
      <c r="AS9562" s="10" t="str">
        <f t="shared" si="2412"/>
        <v/>
      </c>
      <c r="AT9562" s="10" t="str">
        <f t="shared" si="2413"/>
        <v/>
      </c>
      <c r="AU9562" s="10" t="str">
        <f t="shared" si="2414"/>
        <v/>
      </c>
      <c r="AV9562" s="10" t="str">
        <f t="shared" si="2415"/>
        <v/>
      </c>
      <c r="AW9562" s="10" t="str">
        <f t="shared" si="2416"/>
        <v/>
      </c>
      <c r="AX9562" s="10" t="str">
        <f t="shared" si="2407"/>
        <v/>
      </c>
      <c r="AY9562" s="10" t="str">
        <f t="shared" si="2417"/>
        <v/>
      </c>
      <c r="AZ9562" s="23">
        <f t="shared" si="2418"/>
        <v>0</v>
      </c>
      <c r="BA9562" s="10">
        <f t="shared" si="2419"/>
        <v>0</v>
      </c>
    </row>
    <row r="9563" spans="1:53" x14ac:dyDescent="0.25">
      <c r="A9563" s="25" t="str">
        <f t="shared" si="2420"/>
        <v/>
      </c>
      <c r="C9563" s="1"/>
      <c r="D9563" s="1"/>
      <c r="E9563" s="1"/>
      <c r="F9563" s="1"/>
      <c r="G9563" s="3" t="str">
        <f t="shared" ca="1" si="2405"/>
        <v/>
      </c>
      <c r="H9563" s="16" t="str">
        <f t="shared" si="2408"/>
        <v/>
      </c>
      <c r="AF9563" s="67"/>
      <c r="AH9563" s="6">
        <f t="shared" ca="1" si="2406"/>
        <v>44152</v>
      </c>
      <c r="AP9563" s="10" t="str">
        <f t="shared" si="2409"/>
        <v/>
      </c>
      <c r="AQ9563" s="10" t="str">
        <f t="shared" si="2410"/>
        <v/>
      </c>
      <c r="AR9563" s="10" t="str">
        <f t="shared" si="2411"/>
        <v/>
      </c>
      <c r="AS9563" s="10" t="str">
        <f t="shared" si="2412"/>
        <v/>
      </c>
      <c r="AT9563" s="10" t="str">
        <f t="shared" si="2413"/>
        <v/>
      </c>
      <c r="AU9563" s="10" t="str">
        <f t="shared" si="2414"/>
        <v/>
      </c>
      <c r="AV9563" s="10" t="str">
        <f t="shared" si="2415"/>
        <v/>
      </c>
      <c r="AW9563" s="10" t="str">
        <f t="shared" si="2416"/>
        <v/>
      </c>
      <c r="AX9563" s="10" t="str">
        <f t="shared" si="2407"/>
        <v/>
      </c>
      <c r="AY9563" s="10" t="str">
        <f t="shared" si="2417"/>
        <v/>
      </c>
      <c r="AZ9563" s="23">
        <f t="shared" si="2418"/>
        <v>0</v>
      </c>
      <c r="BA9563" s="10">
        <f t="shared" si="2419"/>
        <v>0</v>
      </c>
    </row>
    <row r="9564" spans="1:53" x14ac:dyDescent="0.25">
      <c r="A9564" s="26" t="str">
        <f t="shared" si="2420"/>
        <v/>
      </c>
      <c r="B9564" s="28"/>
      <c r="C9564" s="29"/>
      <c r="D9564" s="29"/>
      <c r="E9564" s="29"/>
      <c r="F9564" s="29"/>
      <c r="G9564" s="30" t="str">
        <f t="shared" ca="1" si="2405"/>
        <v/>
      </c>
      <c r="H9564" s="16" t="str">
        <f t="shared" si="2408"/>
        <v/>
      </c>
      <c r="AF9564" s="67"/>
      <c r="AH9564" s="6">
        <f t="shared" ca="1" si="2406"/>
        <v>44152</v>
      </c>
      <c r="AP9564" s="10" t="str">
        <f t="shared" si="2409"/>
        <v/>
      </c>
      <c r="AQ9564" s="10" t="str">
        <f t="shared" si="2410"/>
        <v/>
      </c>
      <c r="AR9564" s="10" t="str">
        <f t="shared" si="2411"/>
        <v/>
      </c>
      <c r="AS9564" s="10" t="str">
        <f t="shared" si="2412"/>
        <v/>
      </c>
      <c r="AT9564" s="10" t="str">
        <f t="shared" si="2413"/>
        <v/>
      </c>
      <c r="AU9564" s="10" t="str">
        <f t="shared" si="2414"/>
        <v/>
      </c>
      <c r="AV9564" s="10" t="str">
        <f t="shared" si="2415"/>
        <v/>
      </c>
      <c r="AW9564" s="10" t="str">
        <f t="shared" si="2416"/>
        <v/>
      </c>
      <c r="AX9564" s="10" t="str">
        <f t="shared" si="2407"/>
        <v/>
      </c>
      <c r="AY9564" s="10" t="str">
        <f t="shared" si="2417"/>
        <v/>
      </c>
      <c r="AZ9564" s="23">
        <f t="shared" si="2418"/>
        <v>0</v>
      </c>
      <c r="BA9564" s="10">
        <f t="shared" si="2419"/>
        <v>0</v>
      </c>
    </row>
    <row r="9565" spans="1:53" x14ac:dyDescent="0.25">
      <c r="A9565" s="25" t="str">
        <f t="shared" si="2420"/>
        <v/>
      </c>
      <c r="C9565" s="1"/>
      <c r="D9565" s="1"/>
      <c r="E9565" s="1"/>
      <c r="F9565" s="1"/>
      <c r="G9565" s="3" t="str">
        <f t="shared" ref="G9565:G9628" ca="1" si="2421">AnoMesDia(C9565,TODAY())</f>
        <v/>
      </c>
      <c r="H9565" s="16" t="str">
        <f t="shared" si="2408"/>
        <v/>
      </c>
      <c r="AF9565" s="67"/>
      <c r="AH9565" s="6">
        <f t="shared" ca="1" si="2406"/>
        <v>44152</v>
      </c>
      <c r="AP9565" s="10" t="str">
        <f t="shared" si="2409"/>
        <v/>
      </c>
      <c r="AQ9565" s="10" t="str">
        <f t="shared" si="2410"/>
        <v/>
      </c>
      <c r="AR9565" s="10" t="str">
        <f t="shared" si="2411"/>
        <v/>
      </c>
      <c r="AS9565" s="10" t="str">
        <f t="shared" si="2412"/>
        <v/>
      </c>
      <c r="AT9565" s="10" t="str">
        <f t="shared" si="2413"/>
        <v/>
      </c>
      <c r="AU9565" s="10" t="str">
        <f t="shared" si="2414"/>
        <v/>
      </c>
      <c r="AV9565" s="10" t="str">
        <f t="shared" si="2415"/>
        <v/>
      </c>
      <c r="AW9565" s="10" t="str">
        <f t="shared" si="2416"/>
        <v/>
      </c>
      <c r="AX9565" s="10" t="str">
        <f t="shared" si="2407"/>
        <v/>
      </c>
      <c r="AY9565" s="10" t="str">
        <f t="shared" si="2417"/>
        <v/>
      </c>
      <c r="AZ9565" s="23">
        <f t="shared" si="2418"/>
        <v>0</v>
      </c>
      <c r="BA9565" s="10">
        <f t="shared" si="2419"/>
        <v>0</v>
      </c>
    </row>
    <row r="9566" spans="1:53" x14ac:dyDescent="0.25">
      <c r="A9566" s="26" t="str">
        <f t="shared" si="2420"/>
        <v/>
      </c>
      <c r="B9566" s="28"/>
      <c r="C9566" s="29"/>
      <c r="D9566" s="29"/>
      <c r="E9566" s="29"/>
      <c r="F9566" s="29"/>
      <c r="G9566" s="30" t="str">
        <f t="shared" ca="1" si="2421"/>
        <v/>
      </c>
      <c r="H9566" s="16" t="str">
        <f t="shared" si="2408"/>
        <v/>
      </c>
      <c r="AF9566" s="67"/>
      <c r="AH9566" s="6">
        <f t="shared" ca="1" si="2406"/>
        <v>44152</v>
      </c>
      <c r="AP9566" s="10" t="str">
        <f t="shared" si="2409"/>
        <v/>
      </c>
      <c r="AQ9566" s="10" t="str">
        <f t="shared" si="2410"/>
        <v/>
      </c>
      <c r="AR9566" s="10" t="str">
        <f t="shared" si="2411"/>
        <v/>
      </c>
      <c r="AS9566" s="10" t="str">
        <f t="shared" si="2412"/>
        <v/>
      </c>
      <c r="AT9566" s="10" t="str">
        <f t="shared" si="2413"/>
        <v/>
      </c>
      <c r="AU9566" s="10" t="str">
        <f t="shared" si="2414"/>
        <v/>
      </c>
      <c r="AV9566" s="10" t="str">
        <f t="shared" si="2415"/>
        <v/>
      </c>
      <c r="AW9566" s="10" t="str">
        <f t="shared" si="2416"/>
        <v/>
      </c>
      <c r="AX9566" s="10" t="str">
        <f t="shared" si="2407"/>
        <v/>
      </c>
      <c r="AY9566" s="10" t="str">
        <f t="shared" si="2417"/>
        <v/>
      </c>
      <c r="AZ9566" s="23">
        <f t="shared" si="2418"/>
        <v>0</v>
      </c>
      <c r="BA9566" s="10">
        <f t="shared" si="2419"/>
        <v>0</v>
      </c>
    </row>
    <row r="9567" spans="1:53" x14ac:dyDescent="0.25">
      <c r="A9567" s="25" t="str">
        <f t="shared" si="2420"/>
        <v/>
      </c>
      <c r="C9567" s="1"/>
      <c r="D9567" s="1"/>
      <c r="E9567" s="1"/>
      <c r="F9567" s="1"/>
      <c r="G9567" s="3" t="str">
        <f t="shared" ca="1" si="2421"/>
        <v/>
      </c>
      <c r="H9567" s="16" t="str">
        <f t="shared" si="2408"/>
        <v/>
      </c>
      <c r="AF9567" s="67"/>
      <c r="AH9567" s="6">
        <f t="shared" ca="1" si="2406"/>
        <v>44152</v>
      </c>
      <c r="AP9567" s="10" t="str">
        <f t="shared" si="2409"/>
        <v/>
      </c>
      <c r="AQ9567" s="10" t="str">
        <f t="shared" si="2410"/>
        <v/>
      </c>
      <c r="AR9567" s="10" t="str">
        <f t="shared" si="2411"/>
        <v/>
      </c>
      <c r="AS9567" s="10" t="str">
        <f t="shared" si="2412"/>
        <v/>
      </c>
      <c r="AT9567" s="10" t="str">
        <f t="shared" si="2413"/>
        <v/>
      </c>
      <c r="AU9567" s="10" t="str">
        <f t="shared" si="2414"/>
        <v/>
      </c>
      <c r="AV9567" s="10" t="str">
        <f t="shared" si="2415"/>
        <v/>
      </c>
      <c r="AW9567" s="10" t="str">
        <f t="shared" si="2416"/>
        <v/>
      </c>
      <c r="AX9567" s="10" t="str">
        <f t="shared" si="2407"/>
        <v/>
      </c>
      <c r="AY9567" s="10" t="str">
        <f t="shared" si="2417"/>
        <v/>
      </c>
      <c r="AZ9567" s="23">
        <f t="shared" si="2418"/>
        <v>0</v>
      </c>
      <c r="BA9567" s="10">
        <f t="shared" si="2419"/>
        <v>0</v>
      </c>
    </row>
    <row r="9568" spans="1:53" x14ac:dyDescent="0.25">
      <c r="A9568" s="26" t="str">
        <f t="shared" si="2420"/>
        <v/>
      </c>
      <c r="B9568" s="28"/>
      <c r="C9568" s="29"/>
      <c r="D9568" s="29"/>
      <c r="E9568" s="29"/>
      <c r="F9568" s="29"/>
      <c r="G9568" s="30" t="str">
        <f t="shared" ca="1" si="2421"/>
        <v/>
      </c>
      <c r="H9568" s="16" t="str">
        <f t="shared" si="2408"/>
        <v/>
      </c>
      <c r="AF9568" s="67"/>
      <c r="AH9568" s="6">
        <f t="shared" ca="1" si="2406"/>
        <v>44152</v>
      </c>
      <c r="AP9568" s="10" t="str">
        <f t="shared" si="2409"/>
        <v/>
      </c>
      <c r="AQ9568" s="10" t="str">
        <f t="shared" si="2410"/>
        <v/>
      </c>
      <c r="AR9568" s="10" t="str">
        <f t="shared" si="2411"/>
        <v/>
      </c>
      <c r="AS9568" s="10" t="str">
        <f t="shared" si="2412"/>
        <v/>
      </c>
      <c r="AT9568" s="10" t="str">
        <f t="shared" si="2413"/>
        <v/>
      </c>
      <c r="AU9568" s="10" t="str">
        <f t="shared" si="2414"/>
        <v/>
      </c>
      <c r="AV9568" s="10" t="str">
        <f t="shared" si="2415"/>
        <v/>
      </c>
      <c r="AW9568" s="10" t="str">
        <f t="shared" si="2416"/>
        <v/>
      </c>
      <c r="AX9568" s="10" t="str">
        <f t="shared" si="2407"/>
        <v/>
      </c>
      <c r="AY9568" s="10" t="str">
        <f t="shared" si="2417"/>
        <v/>
      </c>
      <c r="AZ9568" s="23">
        <f t="shared" si="2418"/>
        <v>0</v>
      </c>
      <c r="BA9568" s="10">
        <f t="shared" si="2419"/>
        <v>0</v>
      </c>
    </row>
    <row r="9569" spans="1:53" x14ac:dyDescent="0.25">
      <c r="A9569" s="25" t="str">
        <f t="shared" si="2420"/>
        <v/>
      </c>
      <c r="C9569" s="1"/>
      <c r="D9569" s="1"/>
      <c r="E9569" s="1"/>
      <c r="F9569" s="1"/>
      <c r="G9569" s="3" t="str">
        <f t="shared" ca="1" si="2421"/>
        <v/>
      </c>
      <c r="H9569" s="16" t="str">
        <f t="shared" si="2408"/>
        <v/>
      </c>
      <c r="AF9569" s="67"/>
      <c r="AH9569" s="6">
        <f t="shared" ca="1" si="2406"/>
        <v>44152</v>
      </c>
      <c r="AP9569" s="10" t="str">
        <f t="shared" si="2409"/>
        <v/>
      </c>
      <c r="AQ9569" s="10" t="str">
        <f t="shared" si="2410"/>
        <v/>
      </c>
      <c r="AR9569" s="10" t="str">
        <f t="shared" si="2411"/>
        <v/>
      </c>
      <c r="AS9569" s="10" t="str">
        <f t="shared" si="2412"/>
        <v/>
      </c>
      <c r="AT9569" s="10" t="str">
        <f t="shared" si="2413"/>
        <v/>
      </c>
      <c r="AU9569" s="10" t="str">
        <f t="shared" si="2414"/>
        <v/>
      </c>
      <c r="AV9569" s="10" t="str">
        <f t="shared" si="2415"/>
        <v/>
      </c>
      <c r="AW9569" s="10" t="str">
        <f t="shared" si="2416"/>
        <v/>
      </c>
      <c r="AX9569" s="10" t="str">
        <f t="shared" si="2407"/>
        <v/>
      </c>
      <c r="AY9569" s="10" t="str">
        <f t="shared" si="2417"/>
        <v/>
      </c>
      <c r="AZ9569" s="23">
        <f t="shared" si="2418"/>
        <v>0</v>
      </c>
      <c r="BA9569" s="10">
        <f t="shared" si="2419"/>
        <v>0</v>
      </c>
    </row>
    <row r="9570" spans="1:53" x14ac:dyDescent="0.25">
      <c r="A9570" s="26" t="str">
        <f t="shared" si="2420"/>
        <v/>
      </c>
      <c r="B9570" s="28"/>
      <c r="C9570" s="29"/>
      <c r="D9570" s="29"/>
      <c r="E9570" s="29"/>
      <c r="F9570" s="29"/>
      <c r="G9570" s="30" t="str">
        <f t="shared" ca="1" si="2421"/>
        <v/>
      </c>
      <c r="H9570" s="16" t="str">
        <f t="shared" si="2408"/>
        <v/>
      </c>
      <c r="AF9570" s="67"/>
      <c r="AH9570" s="6">
        <f t="shared" ca="1" si="2406"/>
        <v>44152</v>
      </c>
      <c r="AP9570" s="10" t="str">
        <f t="shared" si="2409"/>
        <v/>
      </c>
      <c r="AQ9570" s="10" t="str">
        <f t="shared" si="2410"/>
        <v/>
      </c>
      <c r="AR9570" s="10" t="str">
        <f t="shared" si="2411"/>
        <v/>
      </c>
      <c r="AS9570" s="10" t="str">
        <f t="shared" si="2412"/>
        <v/>
      </c>
      <c r="AT9570" s="10" t="str">
        <f t="shared" si="2413"/>
        <v/>
      </c>
      <c r="AU9570" s="10" t="str">
        <f t="shared" si="2414"/>
        <v/>
      </c>
      <c r="AV9570" s="10" t="str">
        <f t="shared" si="2415"/>
        <v/>
      </c>
      <c r="AW9570" s="10" t="str">
        <f t="shared" si="2416"/>
        <v/>
      </c>
      <c r="AX9570" s="10" t="str">
        <f t="shared" si="2407"/>
        <v/>
      </c>
      <c r="AY9570" s="10" t="str">
        <f t="shared" si="2417"/>
        <v/>
      </c>
      <c r="AZ9570" s="23">
        <f t="shared" si="2418"/>
        <v>0</v>
      </c>
      <c r="BA9570" s="10">
        <f t="shared" si="2419"/>
        <v>0</v>
      </c>
    </row>
    <row r="9571" spans="1:53" x14ac:dyDescent="0.25">
      <c r="A9571" s="25" t="str">
        <f t="shared" si="2420"/>
        <v/>
      </c>
      <c r="C9571" s="1"/>
      <c r="D9571" s="1"/>
      <c r="E9571" s="1"/>
      <c r="F9571" s="1"/>
      <c r="G9571" s="3" t="str">
        <f t="shared" ca="1" si="2421"/>
        <v/>
      </c>
      <c r="H9571" s="16" t="str">
        <f t="shared" si="2408"/>
        <v/>
      </c>
      <c r="AF9571" s="67"/>
      <c r="AH9571" s="6">
        <f t="shared" ca="1" si="2406"/>
        <v>44152</v>
      </c>
      <c r="AP9571" s="10" t="str">
        <f t="shared" si="2409"/>
        <v/>
      </c>
      <c r="AQ9571" s="10" t="str">
        <f t="shared" si="2410"/>
        <v/>
      </c>
      <c r="AR9571" s="10" t="str">
        <f t="shared" si="2411"/>
        <v/>
      </c>
      <c r="AS9571" s="10" t="str">
        <f t="shared" si="2412"/>
        <v/>
      </c>
      <c r="AT9571" s="10" t="str">
        <f t="shared" si="2413"/>
        <v/>
      </c>
      <c r="AU9571" s="10" t="str">
        <f t="shared" si="2414"/>
        <v/>
      </c>
      <c r="AV9571" s="10" t="str">
        <f t="shared" si="2415"/>
        <v/>
      </c>
      <c r="AW9571" s="10" t="str">
        <f t="shared" si="2416"/>
        <v/>
      </c>
      <c r="AX9571" s="10" t="str">
        <f t="shared" si="2407"/>
        <v/>
      </c>
      <c r="AY9571" s="10" t="str">
        <f t="shared" si="2417"/>
        <v/>
      </c>
      <c r="AZ9571" s="23">
        <f t="shared" si="2418"/>
        <v>0</v>
      </c>
      <c r="BA9571" s="10">
        <f t="shared" si="2419"/>
        <v>0</v>
      </c>
    </row>
    <row r="9572" spans="1:53" x14ac:dyDescent="0.25">
      <c r="A9572" s="26" t="str">
        <f t="shared" si="2420"/>
        <v/>
      </c>
      <c r="B9572" s="28"/>
      <c r="C9572" s="29"/>
      <c r="D9572" s="29"/>
      <c r="E9572" s="29"/>
      <c r="F9572" s="29"/>
      <c r="G9572" s="30" t="str">
        <f t="shared" ca="1" si="2421"/>
        <v/>
      </c>
      <c r="H9572" s="16" t="str">
        <f t="shared" si="2408"/>
        <v/>
      </c>
      <c r="AF9572" s="67"/>
      <c r="AH9572" s="6">
        <f t="shared" ca="1" si="2406"/>
        <v>44152</v>
      </c>
      <c r="AP9572" s="10" t="str">
        <f t="shared" si="2409"/>
        <v/>
      </c>
      <c r="AQ9572" s="10" t="str">
        <f t="shared" si="2410"/>
        <v/>
      </c>
      <c r="AR9572" s="10" t="str">
        <f t="shared" si="2411"/>
        <v/>
      </c>
      <c r="AS9572" s="10" t="str">
        <f t="shared" si="2412"/>
        <v/>
      </c>
      <c r="AT9572" s="10" t="str">
        <f t="shared" si="2413"/>
        <v/>
      </c>
      <c r="AU9572" s="10" t="str">
        <f t="shared" si="2414"/>
        <v/>
      </c>
      <c r="AV9572" s="10" t="str">
        <f t="shared" si="2415"/>
        <v/>
      </c>
      <c r="AW9572" s="10" t="str">
        <f t="shared" si="2416"/>
        <v/>
      </c>
      <c r="AX9572" s="10" t="str">
        <f t="shared" si="2407"/>
        <v/>
      </c>
      <c r="AY9572" s="10" t="str">
        <f t="shared" si="2417"/>
        <v/>
      </c>
      <c r="AZ9572" s="23">
        <f t="shared" si="2418"/>
        <v>0</v>
      </c>
      <c r="BA9572" s="10">
        <f t="shared" si="2419"/>
        <v>0</v>
      </c>
    </row>
    <row r="9573" spans="1:53" x14ac:dyDescent="0.25">
      <c r="A9573" s="25" t="str">
        <f t="shared" si="2420"/>
        <v/>
      </c>
      <c r="C9573" s="1"/>
      <c r="D9573" s="1"/>
      <c r="E9573" s="1"/>
      <c r="F9573" s="1"/>
      <c r="G9573" s="3" t="str">
        <f t="shared" ca="1" si="2421"/>
        <v/>
      </c>
      <c r="H9573" s="16" t="str">
        <f t="shared" si="2408"/>
        <v/>
      </c>
      <c r="AF9573" s="67"/>
      <c r="AH9573" s="6">
        <f t="shared" ca="1" si="2406"/>
        <v>44152</v>
      </c>
      <c r="AP9573" s="10" t="str">
        <f t="shared" si="2409"/>
        <v/>
      </c>
      <c r="AQ9573" s="10" t="str">
        <f t="shared" si="2410"/>
        <v/>
      </c>
      <c r="AR9573" s="10" t="str">
        <f t="shared" si="2411"/>
        <v/>
      </c>
      <c r="AS9573" s="10" t="str">
        <f t="shared" si="2412"/>
        <v/>
      </c>
      <c r="AT9573" s="10" t="str">
        <f t="shared" si="2413"/>
        <v/>
      </c>
      <c r="AU9573" s="10" t="str">
        <f t="shared" si="2414"/>
        <v/>
      </c>
      <c r="AV9573" s="10" t="str">
        <f t="shared" si="2415"/>
        <v/>
      </c>
      <c r="AW9573" s="10" t="str">
        <f t="shared" si="2416"/>
        <v/>
      </c>
      <c r="AX9573" s="10" t="str">
        <f t="shared" si="2407"/>
        <v/>
      </c>
      <c r="AY9573" s="10" t="str">
        <f t="shared" si="2417"/>
        <v/>
      </c>
      <c r="AZ9573" s="23">
        <f t="shared" si="2418"/>
        <v>0</v>
      </c>
      <c r="BA9573" s="10">
        <f t="shared" si="2419"/>
        <v>0</v>
      </c>
    </row>
    <row r="9574" spans="1:53" x14ac:dyDescent="0.25">
      <c r="A9574" s="26" t="str">
        <f t="shared" si="2420"/>
        <v/>
      </c>
      <c r="B9574" s="28"/>
      <c r="C9574" s="29"/>
      <c r="D9574" s="29"/>
      <c r="E9574" s="29"/>
      <c r="F9574" s="29"/>
      <c r="G9574" s="30" t="str">
        <f t="shared" ca="1" si="2421"/>
        <v/>
      </c>
      <c r="H9574" s="16" t="str">
        <f t="shared" si="2408"/>
        <v/>
      </c>
      <c r="AF9574" s="67"/>
      <c r="AH9574" s="6">
        <f t="shared" ca="1" si="2406"/>
        <v>44152</v>
      </c>
      <c r="AP9574" s="10" t="str">
        <f t="shared" si="2409"/>
        <v/>
      </c>
      <c r="AQ9574" s="10" t="str">
        <f t="shared" si="2410"/>
        <v/>
      </c>
      <c r="AR9574" s="10" t="str">
        <f t="shared" si="2411"/>
        <v/>
      </c>
      <c r="AS9574" s="10" t="str">
        <f t="shared" si="2412"/>
        <v/>
      </c>
      <c r="AT9574" s="10" t="str">
        <f t="shared" si="2413"/>
        <v/>
      </c>
      <c r="AU9574" s="10" t="str">
        <f t="shared" si="2414"/>
        <v/>
      </c>
      <c r="AV9574" s="10" t="str">
        <f t="shared" si="2415"/>
        <v/>
      </c>
      <c r="AW9574" s="10" t="str">
        <f t="shared" si="2416"/>
        <v/>
      </c>
      <c r="AX9574" s="10" t="str">
        <f t="shared" si="2407"/>
        <v/>
      </c>
      <c r="AY9574" s="10" t="str">
        <f t="shared" si="2417"/>
        <v/>
      </c>
      <c r="AZ9574" s="23">
        <f t="shared" si="2418"/>
        <v>0</v>
      </c>
      <c r="BA9574" s="10">
        <f t="shared" si="2419"/>
        <v>0</v>
      </c>
    </row>
    <row r="9575" spans="1:53" x14ac:dyDescent="0.25">
      <c r="A9575" s="25" t="str">
        <f t="shared" si="2420"/>
        <v/>
      </c>
      <c r="C9575" s="1"/>
      <c r="D9575" s="1"/>
      <c r="E9575" s="1"/>
      <c r="F9575" s="1"/>
      <c r="G9575" s="3" t="str">
        <f t="shared" ca="1" si="2421"/>
        <v/>
      </c>
      <c r="H9575" s="16" t="str">
        <f t="shared" si="2408"/>
        <v/>
      </c>
      <c r="AF9575" s="67"/>
      <c r="AH9575" s="6">
        <f t="shared" ca="1" si="2406"/>
        <v>44152</v>
      </c>
      <c r="AP9575" s="10" t="str">
        <f t="shared" si="2409"/>
        <v/>
      </c>
      <c r="AQ9575" s="10" t="str">
        <f t="shared" si="2410"/>
        <v/>
      </c>
      <c r="AR9575" s="10" t="str">
        <f t="shared" si="2411"/>
        <v/>
      </c>
      <c r="AS9575" s="10" t="str">
        <f t="shared" si="2412"/>
        <v/>
      </c>
      <c r="AT9575" s="10" t="str">
        <f t="shared" si="2413"/>
        <v/>
      </c>
      <c r="AU9575" s="10" t="str">
        <f t="shared" si="2414"/>
        <v/>
      </c>
      <c r="AV9575" s="10" t="str">
        <f t="shared" si="2415"/>
        <v/>
      </c>
      <c r="AW9575" s="10" t="str">
        <f t="shared" si="2416"/>
        <v/>
      </c>
      <c r="AX9575" s="10" t="str">
        <f t="shared" si="2407"/>
        <v/>
      </c>
      <c r="AY9575" s="10" t="str">
        <f t="shared" si="2417"/>
        <v/>
      </c>
      <c r="AZ9575" s="23">
        <f t="shared" si="2418"/>
        <v>0</v>
      </c>
      <c r="BA9575" s="10">
        <f t="shared" si="2419"/>
        <v>0</v>
      </c>
    </row>
    <row r="9576" spans="1:53" x14ac:dyDescent="0.25">
      <c r="A9576" s="26" t="str">
        <f t="shared" si="2420"/>
        <v/>
      </c>
      <c r="B9576" s="28"/>
      <c r="C9576" s="29"/>
      <c r="D9576" s="29"/>
      <c r="E9576" s="29"/>
      <c r="F9576" s="29"/>
      <c r="G9576" s="30" t="str">
        <f t="shared" ca="1" si="2421"/>
        <v/>
      </c>
      <c r="H9576" s="16" t="str">
        <f t="shared" si="2408"/>
        <v/>
      </c>
      <c r="AF9576" s="67"/>
      <c r="AH9576" s="6">
        <f t="shared" ca="1" si="2406"/>
        <v>44152</v>
      </c>
      <c r="AP9576" s="10" t="str">
        <f t="shared" si="2409"/>
        <v/>
      </c>
      <c r="AQ9576" s="10" t="str">
        <f t="shared" si="2410"/>
        <v/>
      </c>
      <c r="AR9576" s="10" t="str">
        <f t="shared" si="2411"/>
        <v/>
      </c>
      <c r="AS9576" s="10" t="str">
        <f t="shared" si="2412"/>
        <v/>
      </c>
      <c r="AT9576" s="10" t="str">
        <f t="shared" si="2413"/>
        <v/>
      </c>
      <c r="AU9576" s="10" t="str">
        <f t="shared" si="2414"/>
        <v/>
      </c>
      <c r="AV9576" s="10" t="str">
        <f t="shared" si="2415"/>
        <v/>
      </c>
      <c r="AW9576" s="10" t="str">
        <f t="shared" si="2416"/>
        <v/>
      </c>
      <c r="AX9576" s="10" t="str">
        <f t="shared" si="2407"/>
        <v/>
      </c>
      <c r="AY9576" s="10" t="str">
        <f t="shared" si="2417"/>
        <v/>
      </c>
      <c r="AZ9576" s="23">
        <f t="shared" si="2418"/>
        <v>0</v>
      </c>
      <c r="BA9576" s="10">
        <f t="shared" si="2419"/>
        <v>0</v>
      </c>
    </row>
    <row r="9577" spans="1:53" x14ac:dyDescent="0.25">
      <c r="A9577" s="25" t="str">
        <f t="shared" si="2420"/>
        <v/>
      </c>
      <c r="C9577" s="1"/>
      <c r="D9577" s="1"/>
      <c r="E9577" s="1"/>
      <c r="F9577" s="1"/>
      <c r="G9577" s="3" t="str">
        <f t="shared" ca="1" si="2421"/>
        <v/>
      </c>
      <c r="H9577" s="16" t="str">
        <f t="shared" si="2408"/>
        <v/>
      </c>
      <c r="AF9577" s="67"/>
      <c r="AH9577" s="6">
        <f t="shared" ca="1" si="2406"/>
        <v>44152</v>
      </c>
      <c r="AP9577" s="10" t="str">
        <f t="shared" si="2409"/>
        <v/>
      </c>
      <c r="AQ9577" s="10" t="str">
        <f t="shared" si="2410"/>
        <v/>
      </c>
      <c r="AR9577" s="10" t="str">
        <f t="shared" si="2411"/>
        <v/>
      </c>
      <c r="AS9577" s="10" t="str">
        <f t="shared" si="2412"/>
        <v/>
      </c>
      <c r="AT9577" s="10" t="str">
        <f t="shared" si="2413"/>
        <v/>
      </c>
      <c r="AU9577" s="10" t="str">
        <f t="shared" si="2414"/>
        <v/>
      </c>
      <c r="AV9577" s="10" t="str">
        <f t="shared" si="2415"/>
        <v/>
      </c>
      <c r="AW9577" s="10" t="str">
        <f t="shared" si="2416"/>
        <v/>
      </c>
      <c r="AX9577" s="10" t="str">
        <f t="shared" si="2407"/>
        <v/>
      </c>
      <c r="AY9577" s="10" t="str">
        <f t="shared" si="2417"/>
        <v/>
      </c>
      <c r="AZ9577" s="23">
        <f t="shared" si="2418"/>
        <v>0</v>
      </c>
      <c r="BA9577" s="10">
        <f t="shared" si="2419"/>
        <v>0</v>
      </c>
    </row>
    <row r="9578" spans="1:53" x14ac:dyDescent="0.25">
      <c r="A9578" s="26" t="str">
        <f t="shared" si="2420"/>
        <v/>
      </c>
      <c r="B9578" s="28"/>
      <c r="C9578" s="29"/>
      <c r="D9578" s="29"/>
      <c r="E9578" s="29"/>
      <c r="F9578" s="29"/>
      <c r="G9578" s="30" t="str">
        <f t="shared" ca="1" si="2421"/>
        <v/>
      </c>
      <c r="H9578" s="16" t="str">
        <f t="shared" si="2408"/>
        <v/>
      </c>
      <c r="AF9578" s="67"/>
      <c r="AH9578" s="6">
        <f t="shared" ca="1" si="2406"/>
        <v>44152</v>
      </c>
      <c r="AP9578" s="10" t="str">
        <f t="shared" si="2409"/>
        <v/>
      </c>
      <c r="AQ9578" s="10" t="str">
        <f t="shared" si="2410"/>
        <v/>
      </c>
      <c r="AR9578" s="10" t="str">
        <f t="shared" si="2411"/>
        <v/>
      </c>
      <c r="AS9578" s="10" t="str">
        <f t="shared" si="2412"/>
        <v/>
      </c>
      <c r="AT9578" s="10" t="str">
        <f t="shared" si="2413"/>
        <v/>
      </c>
      <c r="AU9578" s="10" t="str">
        <f t="shared" si="2414"/>
        <v/>
      </c>
      <c r="AV9578" s="10" t="str">
        <f t="shared" si="2415"/>
        <v/>
      </c>
      <c r="AW9578" s="10" t="str">
        <f t="shared" si="2416"/>
        <v/>
      </c>
      <c r="AX9578" s="10" t="str">
        <f t="shared" si="2407"/>
        <v/>
      </c>
      <c r="AY9578" s="10" t="str">
        <f t="shared" si="2417"/>
        <v/>
      </c>
      <c r="AZ9578" s="23">
        <f t="shared" si="2418"/>
        <v>0</v>
      </c>
      <c r="BA9578" s="10">
        <f t="shared" si="2419"/>
        <v>0</v>
      </c>
    </row>
    <row r="9579" spans="1:53" x14ac:dyDescent="0.25">
      <c r="A9579" s="25" t="str">
        <f t="shared" si="2420"/>
        <v/>
      </c>
      <c r="C9579" s="1"/>
      <c r="D9579" s="1"/>
      <c r="E9579" s="1"/>
      <c r="F9579" s="1"/>
      <c r="G9579" s="3" t="str">
        <f t="shared" ca="1" si="2421"/>
        <v/>
      </c>
      <c r="H9579" s="16" t="str">
        <f t="shared" si="2408"/>
        <v/>
      </c>
      <c r="AF9579" s="67"/>
      <c r="AH9579" s="6">
        <f t="shared" ca="1" si="2406"/>
        <v>44152</v>
      </c>
      <c r="AP9579" s="10" t="str">
        <f t="shared" si="2409"/>
        <v/>
      </c>
      <c r="AQ9579" s="10" t="str">
        <f t="shared" si="2410"/>
        <v/>
      </c>
      <c r="AR9579" s="10" t="str">
        <f t="shared" si="2411"/>
        <v/>
      </c>
      <c r="AS9579" s="10" t="str">
        <f t="shared" si="2412"/>
        <v/>
      </c>
      <c r="AT9579" s="10" t="str">
        <f t="shared" si="2413"/>
        <v/>
      </c>
      <c r="AU9579" s="10" t="str">
        <f t="shared" si="2414"/>
        <v/>
      </c>
      <c r="AV9579" s="10" t="str">
        <f t="shared" si="2415"/>
        <v/>
      </c>
      <c r="AW9579" s="10" t="str">
        <f t="shared" si="2416"/>
        <v/>
      </c>
      <c r="AX9579" s="10" t="str">
        <f t="shared" si="2407"/>
        <v/>
      </c>
      <c r="AY9579" s="10" t="str">
        <f t="shared" si="2417"/>
        <v/>
      </c>
      <c r="AZ9579" s="23">
        <f t="shared" si="2418"/>
        <v>0</v>
      </c>
      <c r="BA9579" s="10">
        <f t="shared" si="2419"/>
        <v>0</v>
      </c>
    </row>
    <row r="9580" spans="1:53" x14ac:dyDescent="0.25">
      <c r="A9580" s="26" t="str">
        <f t="shared" si="2420"/>
        <v/>
      </c>
      <c r="B9580" s="28"/>
      <c r="C9580" s="29"/>
      <c r="D9580" s="29"/>
      <c r="E9580" s="29"/>
      <c r="F9580" s="29"/>
      <c r="G9580" s="30" t="str">
        <f t="shared" ca="1" si="2421"/>
        <v/>
      </c>
      <c r="H9580" s="16" t="str">
        <f t="shared" si="2408"/>
        <v/>
      </c>
      <c r="AF9580" s="67"/>
      <c r="AH9580" s="6">
        <f t="shared" ca="1" si="2406"/>
        <v>44152</v>
      </c>
      <c r="AP9580" s="10" t="str">
        <f t="shared" si="2409"/>
        <v/>
      </c>
      <c r="AQ9580" s="10" t="str">
        <f t="shared" si="2410"/>
        <v/>
      </c>
      <c r="AR9580" s="10" t="str">
        <f t="shared" si="2411"/>
        <v/>
      </c>
      <c r="AS9580" s="10" t="str">
        <f t="shared" si="2412"/>
        <v/>
      </c>
      <c r="AT9580" s="10" t="str">
        <f t="shared" si="2413"/>
        <v/>
      </c>
      <c r="AU9580" s="10" t="str">
        <f t="shared" si="2414"/>
        <v/>
      </c>
      <c r="AV9580" s="10" t="str">
        <f t="shared" si="2415"/>
        <v/>
      </c>
      <c r="AW9580" s="10" t="str">
        <f t="shared" si="2416"/>
        <v/>
      </c>
      <c r="AX9580" s="10" t="str">
        <f t="shared" si="2407"/>
        <v/>
      </c>
      <c r="AY9580" s="10" t="str">
        <f t="shared" si="2417"/>
        <v/>
      </c>
      <c r="AZ9580" s="23">
        <f t="shared" si="2418"/>
        <v>0</v>
      </c>
      <c r="BA9580" s="10">
        <f t="shared" si="2419"/>
        <v>0</v>
      </c>
    </row>
    <row r="9581" spans="1:53" x14ac:dyDescent="0.25">
      <c r="A9581" s="25" t="str">
        <f t="shared" si="2420"/>
        <v/>
      </c>
      <c r="C9581" s="1"/>
      <c r="D9581" s="1"/>
      <c r="E9581" s="1"/>
      <c r="F9581" s="1"/>
      <c r="G9581" s="3" t="str">
        <f t="shared" ca="1" si="2421"/>
        <v/>
      </c>
      <c r="H9581" s="16" t="str">
        <f t="shared" si="2408"/>
        <v/>
      </c>
      <c r="AF9581" s="67"/>
      <c r="AH9581" s="6">
        <f t="shared" ca="1" si="2406"/>
        <v>44152</v>
      </c>
      <c r="AP9581" s="10" t="str">
        <f t="shared" si="2409"/>
        <v/>
      </c>
      <c r="AQ9581" s="10" t="str">
        <f t="shared" si="2410"/>
        <v/>
      </c>
      <c r="AR9581" s="10" t="str">
        <f t="shared" si="2411"/>
        <v/>
      </c>
      <c r="AS9581" s="10" t="str">
        <f t="shared" si="2412"/>
        <v/>
      </c>
      <c r="AT9581" s="10" t="str">
        <f t="shared" si="2413"/>
        <v/>
      </c>
      <c r="AU9581" s="10" t="str">
        <f t="shared" si="2414"/>
        <v/>
      </c>
      <c r="AV9581" s="10" t="str">
        <f t="shared" si="2415"/>
        <v/>
      </c>
      <c r="AW9581" s="10" t="str">
        <f t="shared" si="2416"/>
        <v/>
      </c>
      <c r="AX9581" s="10" t="str">
        <f t="shared" si="2407"/>
        <v/>
      </c>
      <c r="AY9581" s="10" t="str">
        <f t="shared" si="2417"/>
        <v/>
      </c>
      <c r="AZ9581" s="23">
        <f t="shared" si="2418"/>
        <v>0</v>
      </c>
      <c r="BA9581" s="10">
        <f t="shared" si="2419"/>
        <v>0</v>
      </c>
    </row>
    <row r="9582" spans="1:53" x14ac:dyDescent="0.25">
      <c r="A9582" s="26" t="str">
        <f t="shared" si="2420"/>
        <v/>
      </c>
      <c r="B9582" s="28"/>
      <c r="C9582" s="29"/>
      <c r="D9582" s="29"/>
      <c r="E9582" s="29"/>
      <c r="F9582" s="29"/>
      <c r="G9582" s="30" t="str">
        <f t="shared" ca="1" si="2421"/>
        <v/>
      </c>
      <c r="H9582" s="16" t="str">
        <f t="shared" si="2408"/>
        <v/>
      </c>
      <c r="AF9582" s="67"/>
      <c r="AH9582" s="6">
        <f t="shared" ca="1" si="2406"/>
        <v>44152</v>
      </c>
      <c r="AP9582" s="10" t="str">
        <f t="shared" si="2409"/>
        <v/>
      </c>
      <c r="AQ9582" s="10" t="str">
        <f t="shared" si="2410"/>
        <v/>
      </c>
      <c r="AR9582" s="10" t="str">
        <f t="shared" si="2411"/>
        <v/>
      </c>
      <c r="AS9582" s="10" t="str">
        <f t="shared" si="2412"/>
        <v/>
      </c>
      <c r="AT9582" s="10" t="str">
        <f t="shared" si="2413"/>
        <v/>
      </c>
      <c r="AU9582" s="10" t="str">
        <f t="shared" si="2414"/>
        <v/>
      </c>
      <c r="AV9582" s="10" t="str">
        <f t="shared" si="2415"/>
        <v/>
      </c>
      <c r="AW9582" s="10" t="str">
        <f t="shared" si="2416"/>
        <v/>
      </c>
      <c r="AX9582" s="10" t="str">
        <f t="shared" si="2407"/>
        <v/>
      </c>
      <c r="AY9582" s="10" t="str">
        <f t="shared" si="2417"/>
        <v/>
      </c>
      <c r="AZ9582" s="23">
        <f t="shared" si="2418"/>
        <v>0</v>
      </c>
      <c r="BA9582" s="10">
        <f t="shared" si="2419"/>
        <v>0</v>
      </c>
    </row>
    <row r="9583" spans="1:53" x14ac:dyDescent="0.25">
      <c r="A9583" s="25" t="str">
        <f t="shared" si="2420"/>
        <v/>
      </c>
      <c r="C9583" s="1"/>
      <c r="D9583" s="1"/>
      <c r="E9583" s="1"/>
      <c r="F9583" s="1"/>
      <c r="G9583" s="3" t="str">
        <f t="shared" ca="1" si="2421"/>
        <v/>
      </c>
      <c r="H9583" s="16" t="str">
        <f t="shared" si="2408"/>
        <v/>
      </c>
      <c r="AF9583" s="67"/>
      <c r="AH9583" s="6">
        <f t="shared" ca="1" si="2406"/>
        <v>44152</v>
      </c>
      <c r="AP9583" s="10" t="str">
        <f t="shared" si="2409"/>
        <v/>
      </c>
      <c r="AQ9583" s="10" t="str">
        <f t="shared" si="2410"/>
        <v/>
      </c>
      <c r="AR9583" s="10" t="str">
        <f t="shared" si="2411"/>
        <v/>
      </c>
      <c r="AS9583" s="10" t="str">
        <f t="shared" si="2412"/>
        <v/>
      </c>
      <c r="AT9583" s="10" t="str">
        <f t="shared" si="2413"/>
        <v/>
      </c>
      <c r="AU9583" s="10" t="str">
        <f t="shared" si="2414"/>
        <v/>
      </c>
      <c r="AV9583" s="10" t="str">
        <f t="shared" si="2415"/>
        <v/>
      </c>
      <c r="AW9583" s="10" t="str">
        <f t="shared" si="2416"/>
        <v/>
      </c>
      <c r="AX9583" s="10" t="str">
        <f t="shared" si="2407"/>
        <v/>
      </c>
      <c r="AY9583" s="10" t="str">
        <f t="shared" si="2417"/>
        <v/>
      </c>
      <c r="AZ9583" s="23">
        <f t="shared" si="2418"/>
        <v>0</v>
      </c>
      <c r="BA9583" s="10">
        <f t="shared" si="2419"/>
        <v>0</v>
      </c>
    </row>
    <row r="9584" spans="1:53" x14ac:dyDescent="0.25">
      <c r="A9584" s="26" t="str">
        <f t="shared" si="2420"/>
        <v/>
      </c>
      <c r="B9584" s="28"/>
      <c r="C9584" s="29"/>
      <c r="D9584" s="29"/>
      <c r="E9584" s="29"/>
      <c r="F9584" s="29"/>
      <c r="G9584" s="30" t="str">
        <f t="shared" ca="1" si="2421"/>
        <v/>
      </c>
      <c r="H9584" s="16" t="str">
        <f t="shared" si="2408"/>
        <v/>
      </c>
      <c r="AF9584" s="67"/>
      <c r="AH9584" s="6">
        <f t="shared" ca="1" si="2406"/>
        <v>44152</v>
      </c>
      <c r="AP9584" s="10" t="str">
        <f t="shared" si="2409"/>
        <v/>
      </c>
      <c r="AQ9584" s="10" t="str">
        <f t="shared" si="2410"/>
        <v/>
      </c>
      <c r="AR9584" s="10" t="str">
        <f t="shared" si="2411"/>
        <v/>
      </c>
      <c r="AS9584" s="10" t="str">
        <f t="shared" si="2412"/>
        <v/>
      </c>
      <c r="AT9584" s="10" t="str">
        <f t="shared" si="2413"/>
        <v/>
      </c>
      <c r="AU9584" s="10" t="str">
        <f t="shared" si="2414"/>
        <v/>
      </c>
      <c r="AV9584" s="10" t="str">
        <f t="shared" si="2415"/>
        <v/>
      </c>
      <c r="AW9584" s="10" t="str">
        <f t="shared" si="2416"/>
        <v/>
      </c>
      <c r="AX9584" s="10" t="str">
        <f t="shared" si="2407"/>
        <v/>
      </c>
      <c r="AY9584" s="10" t="str">
        <f t="shared" si="2417"/>
        <v/>
      </c>
      <c r="AZ9584" s="23">
        <f t="shared" si="2418"/>
        <v>0</v>
      </c>
      <c r="BA9584" s="10">
        <f t="shared" si="2419"/>
        <v>0</v>
      </c>
    </row>
    <row r="9585" spans="1:53" x14ac:dyDescent="0.25">
      <c r="A9585" s="25" t="str">
        <f t="shared" si="2420"/>
        <v/>
      </c>
      <c r="C9585" s="1"/>
      <c r="D9585" s="1"/>
      <c r="E9585" s="1"/>
      <c r="F9585" s="1"/>
      <c r="G9585" s="3" t="str">
        <f t="shared" ca="1" si="2421"/>
        <v/>
      </c>
      <c r="H9585" s="16" t="str">
        <f t="shared" si="2408"/>
        <v/>
      </c>
      <c r="AF9585" s="67"/>
      <c r="AH9585" s="6">
        <f t="shared" ca="1" si="2406"/>
        <v>44152</v>
      </c>
      <c r="AP9585" s="10" t="str">
        <f t="shared" si="2409"/>
        <v/>
      </c>
      <c r="AQ9585" s="10" t="str">
        <f t="shared" si="2410"/>
        <v/>
      </c>
      <c r="AR9585" s="10" t="str">
        <f t="shared" si="2411"/>
        <v/>
      </c>
      <c r="AS9585" s="10" t="str">
        <f t="shared" si="2412"/>
        <v/>
      </c>
      <c r="AT9585" s="10" t="str">
        <f t="shared" si="2413"/>
        <v/>
      </c>
      <c r="AU9585" s="10" t="str">
        <f t="shared" si="2414"/>
        <v/>
      </c>
      <c r="AV9585" s="10" t="str">
        <f t="shared" si="2415"/>
        <v/>
      </c>
      <c r="AW9585" s="10" t="str">
        <f t="shared" si="2416"/>
        <v/>
      </c>
      <c r="AX9585" s="10" t="str">
        <f t="shared" si="2407"/>
        <v/>
      </c>
      <c r="AY9585" s="10" t="str">
        <f t="shared" si="2417"/>
        <v/>
      </c>
      <c r="AZ9585" s="23">
        <f t="shared" si="2418"/>
        <v>0</v>
      </c>
      <c r="BA9585" s="10">
        <f t="shared" si="2419"/>
        <v>0</v>
      </c>
    </row>
    <row r="9586" spans="1:53" x14ac:dyDescent="0.25">
      <c r="A9586" s="26" t="str">
        <f t="shared" si="2420"/>
        <v/>
      </c>
      <c r="B9586" s="28"/>
      <c r="C9586" s="29"/>
      <c r="D9586" s="29"/>
      <c r="E9586" s="29"/>
      <c r="F9586" s="29"/>
      <c r="G9586" s="30" t="str">
        <f t="shared" ca="1" si="2421"/>
        <v/>
      </c>
      <c r="H9586" s="16" t="str">
        <f t="shared" si="2408"/>
        <v/>
      </c>
      <c r="AF9586" s="67"/>
      <c r="AH9586" s="6">
        <f t="shared" ca="1" si="2406"/>
        <v>44152</v>
      </c>
      <c r="AP9586" s="10" t="str">
        <f t="shared" si="2409"/>
        <v/>
      </c>
      <c r="AQ9586" s="10" t="str">
        <f t="shared" si="2410"/>
        <v/>
      </c>
      <c r="AR9586" s="10" t="str">
        <f t="shared" si="2411"/>
        <v/>
      </c>
      <c r="AS9586" s="10" t="str">
        <f t="shared" si="2412"/>
        <v/>
      </c>
      <c r="AT9586" s="10" t="str">
        <f t="shared" si="2413"/>
        <v/>
      </c>
      <c r="AU9586" s="10" t="str">
        <f t="shared" si="2414"/>
        <v/>
      </c>
      <c r="AV9586" s="10" t="str">
        <f t="shared" si="2415"/>
        <v/>
      </c>
      <c r="AW9586" s="10" t="str">
        <f t="shared" si="2416"/>
        <v/>
      </c>
      <c r="AX9586" s="10" t="str">
        <f t="shared" si="2407"/>
        <v/>
      </c>
      <c r="AY9586" s="10" t="str">
        <f t="shared" si="2417"/>
        <v/>
      </c>
      <c r="AZ9586" s="23">
        <f t="shared" si="2418"/>
        <v>0</v>
      </c>
      <c r="BA9586" s="10">
        <f t="shared" si="2419"/>
        <v>0</v>
      </c>
    </row>
    <row r="9587" spans="1:53" x14ac:dyDescent="0.25">
      <c r="A9587" s="25" t="str">
        <f t="shared" si="2420"/>
        <v/>
      </c>
      <c r="C9587" s="1"/>
      <c r="D9587" s="1"/>
      <c r="E9587" s="1"/>
      <c r="F9587" s="1"/>
      <c r="G9587" s="3" t="str">
        <f t="shared" ca="1" si="2421"/>
        <v/>
      </c>
      <c r="H9587" s="16" t="str">
        <f t="shared" si="2408"/>
        <v/>
      </c>
      <c r="AF9587" s="67"/>
      <c r="AH9587" s="6">
        <f t="shared" ca="1" si="2406"/>
        <v>44152</v>
      </c>
      <c r="AP9587" s="10" t="str">
        <f t="shared" si="2409"/>
        <v/>
      </c>
      <c r="AQ9587" s="10" t="str">
        <f t="shared" si="2410"/>
        <v/>
      </c>
      <c r="AR9587" s="10" t="str">
        <f t="shared" si="2411"/>
        <v/>
      </c>
      <c r="AS9587" s="10" t="str">
        <f t="shared" si="2412"/>
        <v/>
      </c>
      <c r="AT9587" s="10" t="str">
        <f t="shared" si="2413"/>
        <v/>
      </c>
      <c r="AU9587" s="10" t="str">
        <f t="shared" si="2414"/>
        <v/>
      </c>
      <c r="AV9587" s="10" t="str">
        <f t="shared" si="2415"/>
        <v/>
      </c>
      <c r="AW9587" s="10" t="str">
        <f t="shared" si="2416"/>
        <v/>
      </c>
      <c r="AX9587" s="10" t="str">
        <f t="shared" si="2407"/>
        <v/>
      </c>
      <c r="AY9587" s="10" t="str">
        <f t="shared" si="2417"/>
        <v/>
      </c>
      <c r="AZ9587" s="23">
        <f t="shared" si="2418"/>
        <v>0</v>
      </c>
      <c r="BA9587" s="10">
        <f t="shared" si="2419"/>
        <v>0</v>
      </c>
    </row>
    <row r="9588" spans="1:53" x14ac:dyDescent="0.25">
      <c r="A9588" s="26" t="str">
        <f t="shared" si="2420"/>
        <v/>
      </c>
      <c r="B9588" s="28"/>
      <c r="C9588" s="29"/>
      <c r="D9588" s="29"/>
      <c r="E9588" s="29"/>
      <c r="F9588" s="29"/>
      <c r="G9588" s="30" t="str">
        <f t="shared" ca="1" si="2421"/>
        <v/>
      </c>
      <c r="H9588" s="16" t="str">
        <f t="shared" si="2408"/>
        <v/>
      </c>
      <c r="AF9588" s="67"/>
      <c r="AH9588" s="6">
        <f t="shared" ca="1" si="2406"/>
        <v>44152</v>
      </c>
      <c r="AP9588" s="10" t="str">
        <f t="shared" si="2409"/>
        <v/>
      </c>
      <c r="AQ9588" s="10" t="str">
        <f t="shared" si="2410"/>
        <v/>
      </c>
      <c r="AR9588" s="10" t="str">
        <f t="shared" si="2411"/>
        <v/>
      </c>
      <c r="AS9588" s="10" t="str">
        <f t="shared" si="2412"/>
        <v/>
      </c>
      <c r="AT9588" s="10" t="str">
        <f t="shared" si="2413"/>
        <v/>
      </c>
      <c r="AU9588" s="10" t="str">
        <f t="shared" si="2414"/>
        <v/>
      </c>
      <c r="AV9588" s="10" t="str">
        <f t="shared" si="2415"/>
        <v/>
      </c>
      <c r="AW9588" s="10" t="str">
        <f t="shared" si="2416"/>
        <v/>
      </c>
      <c r="AX9588" s="10" t="str">
        <f t="shared" si="2407"/>
        <v/>
      </c>
      <c r="AY9588" s="10" t="str">
        <f t="shared" si="2417"/>
        <v/>
      </c>
      <c r="AZ9588" s="23">
        <f t="shared" si="2418"/>
        <v>0</v>
      </c>
      <c r="BA9588" s="10">
        <f t="shared" si="2419"/>
        <v>0</v>
      </c>
    </row>
    <row r="9589" spans="1:53" x14ac:dyDescent="0.25">
      <c r="A9589" s="25" t="str">
        <f t="shared" si="2420"/>
        <v/>
      </c>
      <c r="C9589" s="1"/>
      <c r="D9589" s="1"/>
      <c r="E9589" s="1"/>
      <c r="F9589" s="1"/>
      <c r="G9589" s="3" t="str">
        <f t="shared" ca="1" si="2421"/>
        <v/>
      </c>
      <c r="H9589" s="16" t="str">
        <f t="shared" si="2408"/>
        <v/>
      </c>
      <c r="AF9589" s="67"/>
      <c r="AH9589" s="6">
        <f t="shared" ca="1" si="2406"/>
        <v>44152</v>
      </c>
      <c r="AP9589" s="10" t="str">
        <f t="shared" si="2409"/>
        <v/>
      </c>
      <c r="AQ9589" s="10" t="str">
        <f t="shared" si="2410"/>
        <v/>
      </c>
      <c r="AR9589" s="10" t="str">
        <f t="shared" si="2411"/>
        <v/>
      </c>
      <c r="AS9589" s="10" t="str">
        <f t="shared" si="2412"/>
        <v/>
      </c>
      <c r="AT9589" s="10" t="str">
        <f t="shared" si="2413"/>
        <v/>
      </c>
      <c r="AU9589" s="10" t="str">
        <f t="shared" si="2414"/>
        <v/>
      </c>
      <c r="AV9589" s="10" t="str">
        <f t="shared" si="2415"/>
        <v/>
      </c>
      <c r="AW9589" s="10" t="str">
        <f t="shared" si="2416"/>
        <v/>
      </c>
      <c r="AX9589" s="10" t="str">
        <f t="shared" si="2407"/>
        <v/>
      </c>
      <c r="AY9589" s="10" t="str">
        <f t="shared" si="2417"/>
        <v/>
      </c>
      <c r="AZ9589" s="23">
        <f t="shared" si="2418"/>
        <v>0</v>
      </c>
      <c r="BA9589" s="10">
        <f t="shared" si="2419"/>
        <v>0</v>
      </c>
    </row>
    <row r="9590" spans="1:53" x14ac:dyDescent="0.25">
      <c r="A9590" s="26" t="str">
        <f t="shared" si="2420"/>
        <v/>
      </c>
      <c r="B9590" s="28"/>
      <c r="C9590" s="29"/>
      <c r="D9590" s="29"/>
      <c r="E9590" s="29"/>
      <c r="F9590" s="29"/>
      <c r="G9590" s="30" t="str">
        <f t="shared" ca="1" si="2421"/>
        <v/>
      </c>
      <c r="H9590" s="16" t="str">
        <f t="shared" si="2408"/>
        <v/>
      </c>
      <c r="AF9590" s="67"/>
      <c r="AH9590" s="6">
        <f t="shared" ca="1" si="2406"/>
        <v>44152</v>
      </c>
      <c r="AP9590" s="10" t="str">
        <f t="shared" si="2409"/>
        <v/>
      </c>
      <c r="AQ9590" s="10" t="str">
        <f t="shared" si="2410"/>
        <v/>
      </c>
      <c r="AR9590" s="10" t="str">
        <f t="shared" si="2411"/>
        <v/>
      </c>
      <c r="AS9590" s="10" t="str">
        <f t="shared" si="2412"/>
        <v/>
      </c>
      <c r="AT9590" s="10" t="str">
        <f t="shared" si="2413"/>
        <v/>
      </c>
      <c r="AU9590" s="10" t="str">
        <f t="shared" si="2414"/>
        <v/>
      </c>
      <c r="AV9590" s="10" t="str">
        <f t="shared" si="2415"/>
        <v/>
      </c>
      <c r="AW9590" s="10" t="str">
        <f t="shared" si="2416"/>
        <v/>
      </c>
      <c r="AX9590" s="10" t="str">
        <f t="shared" si="2407"/>
        <v/>
      </c>
      <c r="AY9590" s="10" t="str">
        <f t="shared" si="2417"/>
        <v/>
      </c>
      <c r="AZ9590" s="23">
        <f t="shared" si="2418"/>
        <v>0</v>
      </c>
      <c r="BA9590" s="10">
        <f t="shared" si="2419"/>
        <v>0</v>
      </c>
    </row>
    <row r="9591" spans="1:53" x14ac:dyDescent="0.25">
      <c r="A9591" s="25" t="str">
        <f t="shared" si="2420"/>
        <v/>
      </c>
      <c r="C9591" s="1"/>
      <c r="D9591" s="1"/>
      <c r="E9591" s="1"/>
      <c r="F9591" s="1"/>
      <c r="G9591" s="3" t="str">
        <f t="shared" ca="1" si="2421"/>
        <v/>
      </c>
      <c r="H9591" s="16" t="str">
        <f t="shared" si="2408"/>
        <v/>
      </c>
      <c r="AF9591" s="67"/>
      <c r="AH9591" s="6">
        <f t="shared" ca="1" si="2406"/>
        <v>44152</v>
      </c>
      <c r="AP9591" s="10" t="str">
        <f t="shared" si="2409"/>
        <v/>
      </c>
      <c r="AQ9591" s="10" t="str">
        <f t="shared" si="2410"/>
        <v/>
      </c>
      <c r="AR9591" s="10" t="str">
        <f t="shared" si="2411"/>
        <v/>
      </c>
      <c r="AS9591" s="10" t="str">
        <f t="shared" si="2412"/>
        <v/>
      </c>
      <c r="AT9591" s="10" t="str">
        <f t="shared" si="2413"/>
        <v/>
      </c>
      <c r="AU9591" s="10" t="str">
        <f t="shared" si="2414"/>
        <v/>
      </c>
      <c r="AV9591" s="10" t="str">
        <f t="shared" si="2415"/>
        <v/>
      </c>
      <c r="AW9591" s="10" t="str">
        <f t="shared" si="2416"/>
        <v/>
      </c>
      <c r="AX9591" s="10" t="str">
        <f t="shared" si="2407"/>
        <v/>
      </c>
      <c r="AY9591" s="10" t="str">
        <f t="shared" si="2417"/>
        <v/>
      </c>
      <c r="AZ9591" s="23">
        <f t="shared" si="2418"/>
        <v>0</v>
      </c>
      <c r="BA9591" s="10">
        <f t="shared" si="2419"/>
        <v>0</v>
      </c>
    </row>
    <row r="9592" spans="1:53" x14ac:dyDescent="0.25">
      <c r="A9592" s="26" t="str">
        <f t="shared" si="2420"/>
        <v/>
      </c>
      <c r="B9592" s="28"/>
      <c r="C9592" s="29"/>
      <c r="D9592" s="29"/>
      <c r="E9592" s="29"/>
      <c r="F9592" s="29"/>
      <c r="G9592" s="30" t="str">
        <f t="shared" ca="1" si="2421"/>
        <v/>
      </c>
      <c r="H9592" s="16" t="str">
        <f t="shared" si="2408"/>
        <v/>
      </c>
      <c r="AF9592" s="67"/>
      <c r="AH9592" s="6">
        <f t="shared" ca="1" si="2406"/>
        <v>44152</v>
      </c>
      <c r="AP9592" s="10" t="str">
        <f t="shared" si="2409"/>
        <v/>
      </c>
      <c r="AQ9592" s="10" t="str">
        <f t="shared" si="2410"/>
        <v/>
      </c>
      <c r="AR9592" s="10" t="str">
        <f t="shared" si="2411"/>
        <v/>
      </c>
      <c r="AS9592" s="10" t="str">
        <f t="shared" si="2412"/>
        <v/>
      </c>
      <c r="AT9592" s="10" t="str">
        <f t="shared" si="2413"/>
        <v/>
      </c>
      <c r="AU9592" s="10" t="str">
        <f t="shared" si="2414"/>
        <v/>
      </c>
      <c r="AV9592" s="10" t="str">
        <f t="shared" si="2415"/>
        <v/>
      </c>
      <c r="AW9592" s="10" t="str">
        <f t="shared" si="2416"/>
        <v/>
      </c>
      <c r="AX9592" s="10" t="str">
        <f t="shared" si="2407"/>
        <v/>
      </c>
      <c r="AY9592" s="10" t="str">
        <f t="shared" si="2417"/>
        <v/>
      </c>
      <c r="AZ9592" s="23">
        <f t="shared" si="2418"/>
        <v>0</v>
      </c>
      <c r="BA9592" s="10">
        <f t="shared" si="2419"/>
        <v>0</v>
      </c>
    </row>
    <row r="9593" spans="1:53" x14ac:dyDescent="0.25">
      <c r="A9593" s="25" t="str">
        <f t="shared" si="2420"/>
        <v/>
      </c>
      <c r="C9593" s="1"/>
      <c r="D9593" s="1"/>
      <c r="E9593" s="1"/>
      <c r="F9593" s="1"/>
      <c r="G9593" s="3" t="str">
        <f t="shared" ca="1" si="2421"/>
        <v/>
      </c>
      <c r="H9593" s="16" t="str">
        <f t="shared" si="2408"/>
        <v/>
      </c>
      <c r="AF9593" s="67"/>
      <c r="AH9593" s="6">
        <f t="shared" ca="1" si="2406"/>
        <v>44152</v>
      </c>
      <c r="AP9593" s="10" t="str">
        <f t="shared" si="2409"/>
        <v/>
      </c>
      <c r="AQ9593" s="10" t="str">
        <f t="shared" si="2410"/>
        <v/>
      </c>
      <c r="AR9593" s="10" t="str">
        <f t="shared" si="2411"/>
        <v/>
      </c>
      <c r="AS9593" s="10" t="str">
        <f t="shared" si="2412"/>
        <v/>
      </c>
      <c r="AT9593" s="10" t="str">
        <f t="shared" si="2413"/>
        <v/>
      </c>
      <c r="AU9593" s="10" t="str">
        <f t="shared" si="2414"/>
        <v/>
      </c>
      <c r="AV9593" s="10" t="str">
        <f t="shared" si="2415"/>
        <v/>
      </c>
      <c r="AW9593" s="10" t="str">
        <f t="shared" si="2416"/>
        <v/>
      </c>
      <c r="AX9593" s="10" t="str">
        <f t="shared" si="2407"/>
        <v/>
      </c>
      <c r="AY9593" s="10" t="str">
        <f t="shared" si="2417"/>
        <v/>
      </c>
      <c r="AZ9593" s="23">
        <f t="shared" si="2418"/>
        <v>0</v>
      </c>
      <c r="BA9593" s="10">
        <f t="shared" si="2419"/>
        <v>0</v>
      </c>
    </row>
    <row r="9594" spans="1:53" x14ac:dyDescent="0.25">
      <c r="A9594" s="26" t="str">
        <f t="shared" si="2420"/>
        <v/>
      </c>
      <c r="B9594" s="28"/>
      <c r="C9594" s="29"/>
      <c r="D9594" s="29"/>
      <c r="E9594" s="29"/>
      <c r="F9594" s="29"/>
      <c r="G9594" s="30" t="str">
        <f t="shared" ca="1" si="2421"/>
        <v/>
      </c>
      <c r="H9594" s="16" t="str">
        <f t="shared" si="2408"/>
        <v/>
      </c>
      <c r="AF9594" s="67"/>
      <c r="AH9594" s="6">
        <f t="shared" ca="1" si="2406"/>
        <v>44152</v>
      </c>
      <c r="AP9594" s="10" t="str">
        <f t="shared" si="2409"/>
        <v/>
      </c>
      <c r="AQ9594" s="10" t="str">
        <f t="shared" si="2410"/>
        <v/>
      </c>
      <c r="AR9594" s="10" t="str">
        <f t="shared" si="2411"/>
        <v/>
      </c>
      <c r="AS9594" s="10" t="str">
        <f t="shared" si="2412"/>
        <v/>
      </c>
      <c r="AT9594" s="10" t="str">
        <f t="shared" si="2413"/>
        <v/>
      </c>
      <c r="AU9594" s="10" t="str">
        <f t="shared" si="2414"/>
        <v/>
      </c>
      <c r="AV9594" s="10" t="str">
        <f t="shared" si="2415"/>
        <v/>
      </c>
      <c r="AW9594" s="10" t="str">
        <f t="shared" si="2416"/>
        <v/>
      </c>
      <c r="AX9594" s="10" t="str">
        <f t="shared" si="2407"/>
        <v/>
      </c>
      <c r="AY9594" s="10" t="str">
        <f t="shared" si="2417"/>
        <v/>
      </c>
      <c r="AZ9594" s="23">
        <f t="shared" si="2418"/>
        <v>0</v>
      </c>
      <c r="BA9594" s="10">
        <f t="shared" si="2419"/>
        <v>0</v>
      </c>
    </row>
    <row r="9595" spans="1:53" x14ac:dyDescent="0.25">
      <c r="A9595" s="25" t="str">
        <f t="shared" si="2420"/>
        <v/>
      </c>
      <c r="C9595" s="1"/>
      <c r="D9595" s="1"/>
      <c r="E9595" s="1"/>
      <c r="F9595" s="1"/>
      <c r="G9595" s="3" t="str">
        <f t="shared" ca="1" si="2421"/>
        <v/>
      </c>
      <c r="H9595" s="16" t="str">
        <f t="shared" si="2408"/>
        <v/>
      </c>
      <c r="AF9595" s="67"/>
      <c r="AH9595" s="6">
        <f t="shared" ca="1" si="2406"/>
        <v>44152</v>
      </c>
      <c r="AP9595" s="10" t="str">
        <f t="shared" si="2409"/>
        <v/>
      </c>
      <c r="AQ9595" s="10" t="str">
        <f t="shared" si="2410"/>
        <v/>
      </c>
      <c r="AR9595" s="10" t="str">
        <f t="shared" si="2411"/>
        <v/>
      </c>
      <c r="AS9595" s="10" t="str">
        <f t="shared" si="2412"/>
        <v/>
      </c>
      <c r="AT9595" s="10" t="str">
        <f t="shared" si="2413"/>
        <v/>
      </c>
      <c r="AU9595" s="10" t="str">
        <f t="shared" si="2414"/>
        <v/>
      </c>
      <c r="AV9595" s="10" t="str">
        <f t="shared" si="2415"/>
        <v/>
      </c>
      <c r="AW9595" s="10" t="str">
        <f t="shared" si="2416"/>
        <v/>
      </c>
      <c r="AX9595" s="10" t="str">
        <f t="shared" si="2407"/>
        <v/>
      </c>
      <c r="AY9595" s="10" t="str">
        <f t="shared" si="2417"/>
        <v/>
      </c>
      <c r="AZ9595" s="23">
        <f t="shared" si="2418"/>
        <v>0</v>
      </c>
      <c r="BA9595" s="10">
        <f t="shared" si="2419"/>
        <v>0</v>
      </c>
    </row>
    <row r="9596" spans="1:53" x14ac:dyDescent="0.25">
      <c r="A9596" s="26" t="str">
        <f t="shared" si="2420"/>
        <v/>
      </c>
      <c r="B9596" s="28"/>
      <c r="C9596" s="29"/>
      <c r="D9596" s="29"/>
      <c r="E9596" s="29"/>
      <c r="F9596" s="29"/>
      <c r="G9596" s="30" t="str">
        <f t="shared" ca="1" si="2421"/>
        <v/>
      </c>
      <c r="H9596" s="16" t="str">
        <f t="shared" si="2408"/>
        <v/>
      </c>
      <c r="AF9596" s="67"/>
      <c r="AH9596" s="6">
        <f t="shared" ca="1" si="2406"/>
        <v>44152</v>
      </c>
      <c r="AP9596" s="10" t="str">
        <f t="shared" si="2409"/>
        <v/>
      </c>
      <c r="AQ9596" s="10" t="str">
        <f t="shared" si="2410"/>
        <v/>
      </c>
      <c r="AR9596" s="10" t="str">
        <f t="shared" si="2411"/>
        <v/>
      </c>
      <c r="AS9596" s="10" t="str">
        <f t="shared" si="2412"/>
        <v/>
      </c>
      <c r="AT9596" s="10" t="str">
        <f t="shared" si="2413"/>
        <v/>
      </c>
      <c r="AU9596" s="10" t="str">
        <f t="shared" si="2414"/>
        <v/>
      </c>
      <c r="AV9596" s="10" t="str">
        <f t="shared" si="2415"/>
        <v/>
      </c>
      <c r="AW9596" s="10" t="str">
        <f t="shared" si="2416"/>
        <v/>
      </c>
      <c r="AX9596" s="10" t="str">
        <f t="shared" si="2407"/>
        <v/>
      </c>
      <c r="AY9596" s="10" t="str">
        <f t="shared" si="2417"/>
        <v/>
      </c>
      <c r="AZ9596" s="23">
        <f t="shared" si="2418"/>
        <v>0</v>
      </c>
      <c r="BA9596" s="10">
        <f t="shared" si="2419"/>
        <v>0</v>
      </c>
    </row>
    <row r="9597" spans="1:53" x14ac:dyDescent="0.25">
      <c r="A9597" s="25" t="str">
        <f t="shared" si="2420"/>
        <v/>
      </c>
      <c r="C9597" s="1"/>
      <c r="D9597" s="1"/>
      <c r="E9597" s="1"/>
      <c r="F9597" s="1"/>
      <c r="G9597" s="3" t="str">
        <f t="shared" ca="1" si="2421"/>
        <v/>
      </c>
      <c r="H9597" s="16" t="str">
        <f t="shared" si="2408"/>
        <v/>
      </c>
      <c r="AF9597" s="67"/>
      <c r="AH9597" s="6">
        <f t="shared" ca="1" si="2406"/>
        <v>44152</v>
      </c>
      <c r="AP9597" s="10" t="str">
        <f t="shared" si="2409"/>
        <v/>
      </c>
      <c r="AQ9597" s="10" t="str">
        <f t="shared" si="2410"/>
        <v/>
      </c>
      <c r="AR9597" s="10" t="str">
        <f t="shared" si="2411"/>
        <v/>
      </c>
      <c r="AS9597" s="10" t="str">
        <f t="shared" si="2412"/>
        <v/>
      </c>
      <c r="AT9597" s="10" t="str">
        <f t="shared" si="2413"/>
        <v/>
      </c>
      <c r="AU9597" s="10" t="str">
        <f t="shared" si="2414"/>
        <v/>
      </c>
      <c r="AV9597" s="10" t="str">
        <f t="shared" si="2415"/>
        <v/>
      </c>
      <c r="AW9597" s="10" t="str">
        <f t="shared" si="2416"/>
        <v/>
      </c>
      <c r="AX9597" s="10" t="str">
        <f t="shared" si="2407"/>
        <v/>
      </c>
      <c r="AY9597" s="10" t="str">
        <f t="shared" si="2417"/>
        <v/>
      </c>
      <c r="AZ9597" s="23">
        <f t="shared" si="2418"/>
        <v>0</v>
      </c>
      <c r="BA9597" s="10">
        <f t="shared" si="2419"/>
        <v>0</v>
      </c>
    </row>
    <row r="9598" spans="1:53" x14ac:dyDescent="0.25">
      <c r="A9598" s="26" t="str">
        <f t="shared" si="2420"/>
        <v/>
      </c>
      <c r="B9598" s="28"/>
      <c r="C9598" s="29"/>
      <c r="D9598" s="29"/>
      <c r="E9598" s="29"/>
      <c r="F9598" s="29"/>
      <c r="G9598" s="30" t="str">
        <f t="shared" ca="1" si="2421"/>
        <v/>
      </c>
      <c r="H9598" s="16" t="str">
        <f t="shared" si="2408"/>
        <v/>
      </c>
      <c r="AF9598" s="67"/>
      <c r="AH9598" s="6">
        <f t="shared" ca="1" si="2406"/>
        <v>44152</v>
      </c>
      <c r="AP9598" s="10" t="str">
        <f t="shared" si="2409"/>
        <v/>
      </c>
      <c r="AQ9598" s="10" t="str">
        <f t="shared" si="2410"/>
        <v/>
      </c>
      <c r="AR9598" s="10" t="str">
        <f t="shared" si="2411"/>
        <v/>
      </c>
      <c r="AS9598" s="10" t="str">
        <f t="shared" si="2412"/>
        <v/>
      </c>
      <c r="AT9598" s="10" t="str">
        <f t="shared" si="2413"/>
        <v/>
      </c>
      <c r="AU9598" s="10" t="str">
        <f t="shared" si="2414"/>
        <v/>
      </c>
      <c r="AV9598" s="10" t="str">
        <f t="shared" si="2415"/>
        <v/>
      </c>
      <c r="AW9598" s="10" t="str">
        <f t="shared" si="2416"/>
        <v/>
      </c>
      <c r="AX9598" s="10" t="str">
        <f t="shared" si="2407"/>
        <v/>
      </c>
      <c r="AY9598" s="10" t="str">
        <f t="shared" si="2417"/>
        <v/>
      </c>
      <c r="AZ9598" s="23">
        <f t="shared" si="2418"/>
        <v>0</v>
      </c>
      <c r="BA9598" s="10">
        <f t="shared" si="2419"/>
        <v>0</v>
      </c>
    </row>
    <row r="9599" spans="1:53" x14ac:dyDescent="0.25">
      <c r="A9599" s="25" t="str">
        <f t="shared" si="2420"/>
        <v/>
      </c>
      <c r="C9599" s="1"/>
      <c r="D9599" s="1"/>
      <c r="E9599" s="1"/>
      <c r="F9599" s="1"/>
      <c r="G9599" s="3" t="str">
        <f t="shared" ca="1" si="2421"/>
        <v/>
      </c>
      <c r="H9599" s="16" t="str">
        <f t="shared" si="2408"/>
        <v/>
      </c>
      <c r="AF9599" s="67"/>
      <c r="AH9599" s="6">
        <f t="shared" ca="1" si="2406"/>
        <v>44152</v>
      </c>
      <c r="AP9599" s="10" t="str">
        <f t="shared" si="2409"/>
        <v/>
      </c>
      <c r="AQ9599" s="10" t="str">
        <f t="shared" si="2410"/>
        <v/>
      </c>
      <c r="AR9599" s="10" t="str">
        <f t="shared" si="2411"/>
        <v/>
      </c>
      <c r="AS9599" s="10" t="str">
        <f t="shared" si="2412"/>
        <v/>
      </c>
      <c r="AT9599" s="10" t="str">
        <f t="shared" si="2413"/>
        <v/>
      </c>
      <c r="AU9599" s="10" t="str">
        <f t="shared" si="2414"/>
        <v/>
      </c>
      <c r="AV9599" s="10" t="str">
        <f t="shared" si="2415"/>
        <v/>
      </c>
      <c r="AW9599" s="10" t="str">
        <f t="shared" si="2416"/>
        <v/>
      </c>
      <c r="AX9599" s="10" t="str">
        <f t="shared" si="2407"/>
        <v/>
      </c>
      <c r="AY9599" s="10" t="str">
        <f t="shared" si="2417"/>
        <v/>
      </c>
      <c r="AZ9599" s="23">
        <f t="shared" si="2418"/>
        <v>0</v>
      </c>
      <c r="BA9599" s="10">
        <f t="shared" si="2419"/>
        <v>0</v>
      </c>
    </row>
    <row r="9600" spans="1:53" x14ac:dyDescent="0.25">
      <c r="A9600" s="26" t="str">
        <f t="shared" si="2420"/>
        <v/>
      </c>
      <c r="B9600" s="28"/>
      <c r="C9600" s="29"/>
      <c r="D9600" s="29"/>
      <c r="E9600" s="29"/>
      <c r="F9600" s="29"/>
      <c r="G9600" s="30" t="str">
        <f t="shared" ca="1" si="2421"/>
        <v/>
      </c>
      <c r="H9600" s="16" t="str">
        <f t="shared" si="2408"/>
        <v/>
      </c>
      <c r="AF9600" s="67"/>
      <c r="AH9600" s="6">
        <f t="shared" ca="1" si="2406"/>
        <v>44152</v>
      </c>
      <c r="AP9600" s="10" t="str">
        <f t="shared" si="2409"/>
        <v/>
      </c>
      <c r="AQ9600" s="10" t="str">
        <f t="shared" si="2410"/>
        <v/>
      </c>
      <c r="AR9600" s="10" t="str">
        <f t="shared" si="2411"/>
        <v/>
      </c>
      <c r="AS9600" s="10" t="str">
        <f t="shared" si="2412"/>
        <v/>
      </c>
      <c r="AT9600" s="10" t="str">
        <f t="shared" si="2413"/>
        <v/>
      </c>
      <c r="AU9600" s="10" t="str">
        <f t="shared" si="2414"/>
        <v/>
      </c>
      <c r="AV9600" s="10" t="str">
        <f t="shared" si="2415"/>
        <v/>
      </c>
      <c r="AW9600" s="10" t="str">
        <f t="shared" si="2416"/>
        <v/>
      </c>
      <c r="AX9600" s="10" t="str">
        <f t="shared" si="2407"/>
        <v/>
      </c>
      <c r="AY9600" s="10" t="str">
        <f t="shared" si="2417"/>
        <v/>
      </c>
      <c r="AZ9600" s="23">
        <f t="shared" si="2418"/>
        <v>0</v>
      </c>
      <c r="BA9600" s="10">
        <f t="shared" si="2419"/>
        <v>0</v>
      </c>
    </row>
    <row r="9601" spans="1:53" x14ac:dyDescent="0.25">
      <c r="A9601" s="25" t="str">
        <f t="shared" si="2420"/>
        <v/>
      </c>
      <c r="C9601" s="1"/>
      <c r="D9601" s="1"/>
      <c r="E9601" s="1"/>
      <c r="F9601" s="1"/>
      <c r="G9601" s="3" t="str">
        <f t="shared" ca="1" si="2421"/>
        <v/>
      </c>
      <c r="H9601" s="16" t="str">
        <f t="shared" si="2408"/>
        <v/>
      </c>
      <c r="AF9601" s="67"/>
      <c r="AH9601" s="6">
        <f t="shared" ca="1" si="2406"/>
        <v>44152</v>
      </c>
      <c r="AP9601" s="10" t="str">
        <f t="shared" si="2409"/>
        <v/>
      </c>
      <c r="AQ9601" s="10" t="str">
        <f t="shared" si="2410"/>
        <v/>
      </c>
      <c r="AR9601" s="10" t="str">
        <f t="shared" si="2411"/>
        <v/>
      </c>
      <c r="AS9601" s="10" t="str">
        <f t="shared" si="2412"/>
        <v/>
      </c>
      <c r="AT9601" s="10" t="str">
        <f t="shared" si="2413"/>
        <v/>
      </c>
      <c r="AU9601" s="10" t="str">
        <f t="shared" si="2414"/>
        <v/>
      </c>
      <c r="AV9601" s="10" t="str">
        <f t="shared" si="2415"/>
        <v/>
      </c>
      <c r="AW9601" s="10" t="str">
        <f t="shared" si="2416"/>
        <v/>
      </c>
      <c r="AX9601" s="10" t="str">
        <f t="shared" si="2407"/>
        <v/>
      </c>
      <c r="AY9601" s="10" t="str">
        <f t="shared" si="2417"/>
        <v/>
      </c>
      <c r="AZ9601" s="23">
        <f t="shared" si="2418"/>
        <v>0</v>
      </c>
      <c r="BA9601" s="10">
        <f t="shared" si="2419"/>
        <v>0</v>
      </c>
    </row>
    <row r="9602" spans="1:53" x14ac:dyDescent="0.25">
      <c r="A9602" s="26" t="str">
        <f t="shared" si="2420"/>
        <v/>
      </c>
      <c r="B9602" s="28"/>
      <c r="C9602" s="29"/>
      <c r="D9602" s="29"/>
      <c r="E9602" s="29"/>
      <c r="F9602" s="29"/>
      <c r="G9602" s="30" t="str">
        <f t="shared" ca="1" si="2421"/>
        <v/>
      </c>
      <c r="H9602" s="16" t="str">
        <f t="shared" si="2408"/>
        <v/>
      </c>
      <c r="AF9602" s="67"/>
      <c r="AH9602" s="6">
        <f t="shared" ca="1" si="2406"/>
        <v>44152</v>
      </c>
      <c r="AP9602" s="10" t="str">
        <f t="shared" si="2409"/>
        <v/>
      </c>
      <c r="AQ9602" s="10" t="str">
        <f t="shared" si="2410"/>
        <v/>
      </c>
      <c r="AR9602" s="10" t="str">
        <f t="shared" si="2411"/>
        <v/>
      </c>
      <c r="AS9602" s="10" t="str">
        <f t="shared" si="2412"/>
        <v/>
      </c>
      <c r="AT9602" s="10" t="str">
        <f t="shared" si="2413"/>
        <v/>
      </c>
      <c r="AU9602" s="10" t="str">
        <f t="shared" si="2414"/>
        <v/>
      </c>
      <c r="AV9602" s="10" t="str">
        <f t="shared" si="2415"/>
        <v/>
      </c>
      <c r="AW9602" s="10" t="str">
        <f t="shared" si="2416"/>
        <v/>
      </c>
      <c r="AX9602" s="10" t="str">
        <f t="shared" si="2407"/>
        <v/>
      </c>
      <c r="AY9602" s="10" t="str">
        <f t="shared" si="2417"/>
        <v/>
      </c>
      <c r="AZ9602" s="23">
        <f t="shared" si="2418"/>
        <v>0</v>
      </c>
      <c r="BA9602" s="10">
        <f t="shared" si="2419"/>
        <v>0</v>
      </c>
    </row>
    <row r="9603" spans="1:53" x14ac:dyDescent="0.25">
      <c r="A9603" s="25" t="str">
        <f t="shared" si="2420"/>
        <v/>
      </c>
      <c r="C9603" s="1"/>
      <c r="D9603" s="1"/>
      <c r="E9603" s="1"/>
      <c r="F9603" s="1"/>
      <c r="G9603" s="3" t="str">
        <f t="shared" ca="1" si="2421"/>
        <v/>
      </c>
      <c r="H9603" s="16" t="str">
        <f t="shared" si="2408"/>
        <v/>
      </c>
      <c r="AF9603" s="67"/>
      <c r="AH9603" s="6">
        <f t="shared" ca="1" si="2406"/>
        <v>44152</v>
      </c>
      <c r="AP9603" s="10" t="str">
        <f t="shared" si="2409"/>
        <v/>
      </c>
      <c r="AQ9603" s="10" t="str">
        <f t="shared" si="2410"/>
        <v/>
      </c>
      <c r="AR9603" s="10" t="str">
        <f t="shared" si="2411"/>
        <v/>
      </c>
      <c r="AS9603" s="10" t="str">
        <f t="shared" si="2412"/>
        <v/>
      </c>
      <c r="AT9603" s="10" t="str">
        <f t="shared" si="2413"/>
        <v/>
      </c>
      <c r="AU9603" s="10" t="str">
        <f t="shared" si="2414"/>
        <v/>
      </c>
      <c r="AV9603" s="10" t="str">
        <f t="shared" si="2415"/>
        <v/>
      </c>
      <c r="AW9603" s="10" t="str">
        <f t="shared" si="2416"/>
        <v/>
      </c>
      <c r="AX9603" s="10" t="str">
        <f t="shared" si="2407"/>
        <v/>
      </c>
      <c r="AY9603" s="10" t="str">
        <f t="shared" si="2417"/>
        <v/>
      </c>
      <c r="AZ9603" s="23">
        <f t="shared" si="2418"/>
        <v>0</v>
      </c>
      <c r="BA9603" s="10">
        <f t="shared" si="2419"/>
        <v>0</v>
      </c>
    </row>
    <row r="9604" spans="1:53" x14ac:dyDescent="0.25">
      <c r="A9604" s="26" t="str">
        <f t="shared" si="2420"/>
        <v/>
      </c>
      <c r="B9604" s="28"/>
      <c r="C9604" s="29"/>
      <c r="D9604" s="29"/>
      <c r="E9604" s="29"/>
      <c r="F9604" s="29"/>
      <c r="G9604" s="30" t="str">
        <f t="shared" ca="1" si="2421"/>
        <v/>
      </c>
      <c r="H9604" s="16" t="str">
        <f t="shared" si="2408"/>
        <v/>
      </c>
      <c r="AF9604" s="67"/>
      <c r="AH9604" s="6">
        <f t="shared" ca="1" si="2406"/>
        <v>44152</v>
      </c>
      <c r="AP9604" s="10" t="str">
        <f t="shared" si="2409"/>
        <v/>
      </c>
      <c r="AQ9604" s="10" t="str">
        <f t="shared" si="2410"/>
        <v/>
      </c>
      <c r="AR9604" s="10" t="str">
        <f t="shared" si="2411"/>
        <v/>
      </c>
      <c r="AS9604" s="10" t="str">
        <f t="shared" si="2412"/>
        <v/>
      </c>
      <c r="AT9604" s="10" t="str">
        <f t="shared" si="2413"/>
        <v/>
      </c>
      <c r="AU9604" s="10" t="str">
        <f t="shared" si="2414"/>
        <v/>
      </c>
      <c r="AV9604" s="10" t="str">
        <f t="shared" si="2415"/>
        <v/>
      </c>
      <c r="AW9604" s="10" t="str">
        <f t="shared" si="2416"/>
        <v/>
      </c>
      <c r="AX9604" s="10" t="str">
        <f t="shared" si="2407"/>
        <v/>
      </c>
      <c r="AY9604" s="10" t="str">
        <f t="shared" si="2417"/>
        <v/>
      </c>
      <c r="AZ9604" s="23">
        <f t="shared" si="2418"/>
        <v>0</v>
      </c>
      <c r="BA9604" s="10">
        <f t="shared" si="2419"/>
        <v>0</v>
      </c>
    </row>
    <row r="9605" spans="1:53" x14ac:dyDescent="0.25">
      <c r="A9605" s="25" t="str">
        <f t="shared" si="2420"/>
        <v/>
      </c>
      <c r="C9605" s="1"/>
      <c r="D9605" s="1"/>
      <c r="E9605" s="1"/>
      <c r="F9605" s="1"/>
      <c r="G9605" s="3" t="str">
        <f t="shared" ca="1" si="2421"/>
        <v/>
      </c>
      <c r="H9605" s="16" t="str">
        <f t="shared" si="2408"/>
        <v/>
      </c>
      <c r="AF9605" s="67"/>
      <c r="AH9605" s="6">
        <f t="shared" ca="1" si="2406"/>
        <v>44152</v>
      </c>
      <c r="AP9605" s="10" t="str">
        <f t="shared" si="2409"/>
        <v/>
      </c>
      <c r="AQ9605" s="10" t="str">
        <f t="shared" si="2410"/>
        <v/>
      </c>
      <c r="AR9605" s="10" t="str">
        <f t="shared" si="2411"/>
        <v/>
      </c>
      <c r="AS9605" s="10" t="str">
        <f t="shared" si="2412"/>
        <v/>
      </c>
      <c r="AT9605" s="10" t="str">
        <f t="shared" si="2413"/>
        <v/>
      </c>
      <c r="AU9605" s="10" t="str">
        <f t="shared" si="2414"/>
        <v/>
      </c>
      <c r="AV9605" s="10" t="str">
        <f t="shared" si="2415"/>
        <v/>
      </c>
      <c r="AW9605" s="10" t="str">
        <f t="shared" si="2416"/>
        <v/>
      </c>
      <c r="AX9605" s="10" t="str">
        <f t="shared" si="2407"/>
        <v/>
      </c>
      <c r="AY9605" s="10" t="str">
        <f t="shared" si="2417"/>
        <v/>
      </c>
      <c r="AZ9605" s="23">
        <f t="shared" si="2418"/>
        <v>0</v>
      </c>
      <c r="BA9605" s="10">
        <f t="shared" si="2419"/>
        <v>0</v>
      </c>
    </row>
    <row r="9606" spans="1:53" x14ac:dyDescent="0.25">
      <c r="A9606" s="26" t="str">
        <f t="shared" si="2420"/>
        <v/>
      </c>
      <c r="B9606" s="28"/>
      <c r="C9606" s="29"/>
      <c r="D9606" s="29"/>
      <c r="E9606" s="29"/>
      <c r="F9606" s="29"/>
      <c r="G9606" s="30" t="str">
        <f t="shared" ca="1" si="2421"/>
        <v/>
      </c>
      <c r="H9606" s="16" t="str">
        <f t="shared" si="2408"/>
        <v/>
      </c>
      <c r="AF9606" s="67"/>
      <c r="AH9606" s="6">
        <f t="shared" ca="1" si="2406"/>
        <v>44152</v>
      </c>
      <c r="AP9606" s="10" t="str">
        <f t="shared" si="2409"/>
        <v/>
      </c>
      <c r="AQ9606" s="10" t="str">
        <f t="shared" si="2410"/>
        <v/>
      </c>
      <c r="AR9606" s="10" t="str">
        <f t="shared" si="2411"/>
        <v/>
      </c>
      <c r="AS9606" s="10" t="str">
        <f t="shared" si="2412"/>
        <v/>
      </c>
      <c r="AT9606" s="10" t="str">
        <f t="shared" si="2413"/>
        <v/>
      </c>
      <c r="AU9606" s="10" t="str">
        <f t="shared" si="2414"/>
        <v/>
      </c>
      <c r="AV9606" s="10" t="str">
        <f t="shared" si="2415"/>
        <v/>
      </c>
      <c r="AW9606" s="10" t="str">
        <f t="shared" si="2416"/>
        <v/>
      </c>
      <c r="AX9606" s="10" t="str">
        <f t="shared" si="2407"/>
        <v/>
      </c>
      <c r="AY9606" s="10" t="str">
        <f t="shared" si="2417"/>
        <v/>
      </c>
      <c r="AZ9606" s="23">
        <f t="shared" si="2418"/>
        <v>0</v>
      </c>
      <c r="BA9606" s="10">
        <f t="shared" si="2419"/>
        <v>0</v>
      </c>
    </row>
    <row r="9607" spans="1:53" x14ac:dyDescent="0.25">
      <c r="A9607" s="25" t="str">
        <f t="shared" si="2420"/>
        <v/>
      </c>
      <c r="C9607" s="1"/>
      <c r="D9607" s="1"/>
      <c r="E9607" s="1"/>
      <c r="F9607" s="1"/>
      <c r="G9607" s="3" t="str">
        <f t="shared" ca="1" si="2421"/>
        <v/>
      </c>
      <c r="H9607" s="16" t="str">
        <f t="shared" si="2408"/>
        <v/>
      </c>
      <c r="AF9607" s="67"/>
      <c r="AH9607" s="6">
        <f t="shared" ca="1" si="2406"/>
        <v>44152</v>
      </c>
      <c r="AP9607" s="10" t="str">
        <f t="shared" si="2409"/>
        <v/>
      </c>
      <c r="AQ9607" s="10" t="str">
        <f t="shared" si="2410"/>
        <v/>
      </c>
      <c r="AR9607" s="10" t="str">
        <f t="shared" si="2411"/>
        <v/>
      </c>
      <c r="AS9607" s="10" t="str">
        <f t="shared" si="2412"/>
        <v/>
      </c>
      <c r="AT9607" s="10" t="str">
        <f t="shared" si="2413"/>
        <v/>
      </c>
      <c r="AU9607" s="10" t="str">
        <f t="shared" si="2414"/>
        <v/>
      </c>
      <c r="AV9607" s="10" t="str">
        <f t="shared" si="2415"/>
        <v/>
      </c>
      <c r="AW9607" s="10" t="str">
        <f t="shared" si="2416"/>
        <v/>
      </c>
      <c r="AX9607" s="10" t="str">
        <f t="shared" si="2407"/>
        <v/>
      </c>
      <c r="AY9607" s="10" t="str">
        <f t="shared" si="2417"/>
        <v/>
      </c>
      <c r="AZ9607" s="23">
        <f t="shared" si="2418"/>
        <v>0</v>
      </c>
      <c r="BA9607" s="10">
        <f t="shared" si="2419"/>
        <v>0</v>
      </c>
    </row>
    <row r="9608" spans="1:53" x14ac:dyDescent="0.25">
      <c r="A9608" s="26" t="str">
        <f t="shared" si="2420"/>
        <v/>
      </c>
      <c r="B9608" s="28"/>
      <c r="C9608" s="29"/>
      <c r="D9608" s="29"/>
      <c r="E9608" s="29"/>
      <c r="F9608" s="29"/>
      <c r="G9608" s="30" t="str">
        <f t="shared" ca="1" si="2421"/>
        <v/>
      </c>
      <c r="H9608" s="16" t="str">
        <f t="shared" si="2408"/>
        <v/>
      </c>
      <c r="AF9608" s="67"/>
      <c r="AH9608" s="6">
        <f t="shared" ca="1" si="2406"/>
        <v>44152</v>
      </c>
      <c r="AP9608" s="10" t="str">
        <f t="shared" si="2409"/>
        <v/>
      </c>
      <c r="AQ9608" s="10" t="str">
        <f t="shared" si="2410"/>
        <v/>
      </c>
      <c r="AR9608" s="10" t="str">
        <f t="shared" si="2411"/>
        <v/>
      </c>
      <c r="AS9608" s="10" t="str">
        <f t="shared" si="2412"/>
        <v/>
      </c>
      <c r="AT9608" s="10" t="str">
        <f t="shared" si="2413"/>
        <v/>
      </c>
      <c r="AU9608" s="10" t="str">
        <f t="shared" si="2414"/>
        <v/>
      </c>
      <c r="AV9608" s="10" t="str">
        <f t="shared" si="2415"/>
        <v/>
      </c>
      <c r="AW9608" s="10" t="str">
        <f t="shared" si="2416"/>
        <v/>
      </c>
      <c r="AX9608" s="10" t="str">
        <f t="shared" si="2407"/>
        <v/>
      </c>
      <c r="AY9608" s="10" t="str">
        <f t="shared" si="2417"/>
        <v/>
      </c>
      <c r="AZ9608" s="23">
        <f t="shared" si="2418"/>
        <v>0</v>
      </c>
      <c r="BA9608" s="10">
        <f t="shared" si="2419"/>
        <v>0</v>
      </c>
    </row>
    <row r="9609" spans="1:53" x14ac:dyDescent="0.25">
      <c r="A9609" s="25" t="str">
        <f t="shared" si="2420"/>
        <v/>
      </c>
      <c r="C9609" s="1"/>
      <c r="D9609" s="1"/>
      <c r="E9609" s="1"/>
      <c r="F9609" s="1"/>
      <c r="G9609" s="3" t="str">
        <f t="shared" ca="1" si="2421"/>
        <v/>
      </c>
      <c r="H9609" s="16" t="str">
        <f t="shared" si="2408"/>
        <v/>
      </c>
      <c r="AF9609" s="67"/>
      <c r="AH9609" s="6">
        <f t="shared" ref="AH9609:AH9672" ca="1" si="2422">TODAY()</f>
        <v>44152</v>
      </c>
      <c r="AP9609" s="10" t="str">
        <f t="shared" si="2409"/>
        <v/>
      </c>
      <c r="AQ9609" s="10" t="str">
        <f t="shared" si="2410"/>
        <v/>
      </c>
      <c r="AR9609" s="10" t="str">
        <f t="shared" si="2411"/>
        <v/>
      </c>
      <c r="AS9609" s="10" t="str">
        <f t="shared" si="2412"/>
        <v/>
      </c>
      <c r="AT9609" s="10" t="str">
        <f t="shared" si="2413"/>
        <v/>
      </c>
      <c r="AU9609" s="10" t="str">
        <f t="shared" si="2414"/>
        <v/>
      </c>
      <c r="AV9609" s="10" t="str">
        <f t="shared" si="2415"/>
        <v/>
      </c>
      <c r="AW9609" s="10" t="str">
        <f t="shared" si="2416"/>
        <v/>
      </c>
      <c r="AX9609" s="10" t="str">
        <f t="shared" ref="AX9609:AX9672" si="2423">IF(C9609="","",IF(AND(H9609&gt;=54,H9609&lt;=58),1,0))</f>
        <v/>
      </c>
      <c r="AY9609" s="10" t="str">
        <f t="shared" si="2417"/>
        <v/>
      </c>
      <c r="AZ9609" s="23">
        <f t="shared" si="2418"/>
        <v>0</v>
      </c>
      <c r="BA9609" s="10">
        <f t="shared" si="2419"/>
        <v>0</v>
      </c>
    </row>
    <row r="9610" spans="1:53" x14ac:dyDescent="0.25">
      <c r="A9610" s="26" t="str">
        <f t="shared" si="2420"/>
        <v/>
      </c>
      <c r="B9610" s="28"/>
      <c r="C9610" s="29"/>
      <c r="D9610" s="29"/>
      <c r="E9610" s="29"/>
      <c r="F9610" s="29"/>
      <c r="G9610" s="30" t="str">
        <f t="shared" ca="1" si="2421"/>
        <v/>
      </c>
      <c r="H9610" s="16" t="str">
        <f t="shared" ref="H9610:H9673" si="2424">IF(C9610="","",LEFT(G9610,2)+0)</f>
        <v/>
      </c>
      <c r="AF9610" s="67"/>
      <c r="AH9610" s="6">
        <f t="shared" ca="1" si="2422"/>
        <v>44152</v>
      </c>
      <c r="AP9610" s="10" t="str">
        <f t="shared" ref="AP9610:AP9673" si="2425">IF(C9610="","",IF(H9610&lt;=18+0,1,0))</f>
        <v/>
      </c>
      <c r="AQ9610" s="10" t="str">
        <f t="shared" ref="AQ9610:AQ9673" si="2426">IF(C9610="","",IF(H9610&lt;19,0,IF(H9610&gt;23,0,1)))</f>
        <v/>
      </c>
      <c r="AR9610" s="10" t="str">
        <f t="shared" ref="AR9610:AR9673" si="2427">IF(C9610="","",IF(H9610&lt;24,0,IF(H9610&gt;28,0,1)))</f>
        <v/>
      </c>
      <c r="AS9610" s="10" t="str">
        <f t="shared" ref="AS9610:AS9673" si="2428">IF(C9610="","",IF(H9610&lt;29,0,IF(H9610&gt;33,0,1)))</f>
        <v/>
      </c>
      <c r="AT9610" s="10" t="str">
        <f t="shared" ref="AT9610:AT9673" si="2429">IF(C9610="","",IF(H9610&lt;34,0,IF(H9610&gt;38,0,1)))</f>
        <v/>
      </c>
      <c r="AU9610" s="10" t="str">
        <f t="shared" ref="AU9610:AU9673" si="2430">IF(C9610="","",IF(H9610&lt;39,0,IF(H9610&gt;43,0,1)))</f>
        <v/>
      </c>
      <c r="AV9610" s="10" t="str">
        <f t="shared" ref="AV9610:AV9673" si="2431">IF(C9610="","",IF(H9610&lt;44,0,IF(H9610&gt;48,0,1)))</f>
        <v/>
      </c>
      <c r="AW9610" s="10" t="str">
        <f t="shared" ref="AW9610:AW9673" si="2432">IF(C9610="","",IF(H9610&lt;49,0,IF(H9610&gt;53,0,1)))</f>
        <v/>
      </c>
      <c r="AX9610" s="10" t="str">
        <f t="shared" si="2423"/>
        <v/>
      </c>
      <c r="AY9610" s="10" t="str">
        <f t="shared" ref="AY9610:AY9673" si="2433">IF(C9610="","",IF(H9610&gt;=59+0,1,0))</f>
        <v/>
      </c>
      <c r="AZ9610" s="23">
        <f t="shared" ref="AZ9610:AZ9673" si="2434">IF(D9610="",0,IF(AND(D9610="Masculino",E9610="titular"),1,0))</f>
        <v>0</v>
      </c>
      <c r="BA9610" s="10">
        <f t="shared" ref="BA9610:BA9673" si="2435">IF(D9610="",0,IF(AND(D9610="Masculino",E9610="Dependente"),1,0))</f>
        <v>0</v>
      </c>
    </row>
    <row r="9611" spans="1:53" x14ac:dyDescent="0.25">
      <c r="A9611" s="25" t="str">
        <f t="shared" si="2420"/>
        <v/>
      </c>
      <c r="C9611" s="1"/>
      <c r="D9611" s="1"/>
      <c r="E9611" s="1"/>
      <c r="F9611" s="1"/>
      <c r="G9611" s="3" t="str">
        <f t="shared" ca="1" si="2421"/>
        <v/>
      </c>
      <c r="H9611" s="16" t="str">
        <f t="shared" si="2424"/>
        <v/>
      </c>
      <c r="AF9611" s="67"/>
      <c r="AH9611" s="6">
        <f t="shared" ca="1" si="2422"/>
        <v>44152</v>
      </c>
      <c r="AP9611" s="10" t="str">
        <f t="shared" si="2425"/>
        <v/>
      </c>
      <c r="AQ9611" s="10" t="str">
        <f t="shared" si="2426"/>
        <v/>
      </c>
      <c r="AR9611" s="10" t="str">
        <f t="shared" si="2427"/>
        <v/>
      </c>
      <c r="AS9611" s="10" t="str">
        <f t="shared" si="2428"/>
        <v/>
      </c>
      <c r="AT9611" s="10" t="str">
        <f t="shared" si="2429"/>
        <v/>
      </c>
      <c r="AU9611" s="10" t="str">
        <f t="shared" si="2430"/>
        <v/>
      </c>
      <c r="AV9611" s="10" t="str">
        <f t="shared" si="2431"/>
        <v/>
      </c>
      <c r="AW9611" s="10" t="str">
        <f t="shared" si="2432"/>
        <v/>
      </c>
      <c r="AX9611" s="10" t="str">
        <f t="shared" si="2423"/>
        <v/>
      </c>
      <c r="AY9611" s="10" t="str">
        <f t="shared" si="2433"/>
        <v/>
      </c>
      <c r="AZ9611" s="23">
        <f t="shared" si="2434"/>
        <v>0</v>
      </c>
      <c r="BA9611" s="10">
        <f t="shared" si="2435"/>
        <v>0</v>
      </c>
    </row>
    <row r="9612" spans="1:53" x14ac:dyDescent="0.25">
      <c r="A9612" s="26" t="str">
        <f t="shared" si="2420"/>
        <v/>
      </c>
      <c r="B9612" s="28"/>
      <c r="C9612" s="29"/>
      <c r="D9612" s="29"/>
      <c r="E9612" s="29"/>
      <c r="F9612" s="29"/>
      <c r="G9612" s="30" t="str">
        <f t="shared" ca="1" si="2421"/>
        <v/>
      </c>
      <c r="H9612" s="16" t="str">
        <f t="shared" si="2424"/>
        <v/>
      </c>
      <c r="AF9612" s="67"/>
      <c r="AH9612" s="6">
        <f t="shared" ca="1" si="2422"/>
        <v>44152</v>
      </c>
      <c r="AP9612" s="10" t="str">
        <f t="shared" si="2425"/>
        <v/>
      </c>
      <c r="AQ9612" s="10" t="str">
        <f t="shared" si="2426"/>
        <v/>
      </c>
      <c r="AR9612" s="10" t="str">
        <f t="shared" si="2427"/>
        <v/>
      </c>
      <c r="AS9612" s="10" t="str">
        <f t="shared" si="2428"/>
        <v/>
      </c>
      <c r="AT9612" s="10" t="str">
        <f t="shared" si="2429"/>
        <v/>
      </c>
      <c r="AU9612" s="10" t="str">
        <f t="shared" si="2430"/>
        <v/>
      </c>
      <c r="AV9612" s="10" t="str">
        <f t="shared" si="2431"/>
        <v/>
      </c>
      <c r="AW9612" s="10" t="str">
        <f t="shared" si="2432"/>
        <v/>
      </c>
      <c r="AX9612" s="10" t="str">
        <f t="shared" si="2423"/>
        <v/>
      </c>
      <c r="AY9612" s="10" t="str">
        <f t="shared" si="2433"/>
        <v/>
      </c>
      <c r="AZ9612" s="23">
        <f t="shared" si="2434"/>
        <v>0</v>
      </c>
      <c r="BA9612" s="10">
        <f t="shared" si="2435"/>
        <v>0</v>
      </c>
    </row>
    <row r="9613" spans="1:53" x14ac:dyDescent="0.25">
      <c r="A9613" s="25" t="str">
        <f t="shared" ref="A9613:A9676" si="2436">IF(B9613="","",A9612+1)</f>
        <v/>
      </c>
      <c r="C9613" s="1"/>
      <c r="D9613" s="1"/>
      <c r="E9613" s="1"/>
      <c r="F9613" s="1"/>
      <c r="G9613" s="3" t="str">
        <f t="shared" ca="1" si="2421"/>
        <v/>
      </c>
      <c r="H9613" s="16" t="str">
        <f t="shared" si="2424"/>
        <v/>
      </c>
      <c r="AF9613" s="67"/>
      <c r="AH9613" s="6">
        <f t="shared" ca="1" si="2422"/>
        <v>44152</v>
      </c>
      <c r="AP9613" s="10" t="str">
        <f t="shared" si="2425"/>
        <v/>
      </c>
      <c r="AQ9613" s="10" t="str">
        <f t="shared" si="2426"/>
        <v/>
      </c>
      <c r="AR9613" s="10" t="str">
        <f t="shared" si="2427"/>
        <v/>
      </c>
      <c r="AS9613" s="10" t="str">
        <f t="shared" si="2428"/>
        <v/>
      </c>
      <c r="AT9613" s="10" t="str">
        <f t="shared" si="2429"/>
        <v/>
      </c>
      <c r="AU9613" s="10" t="str">
        <f t="shared" si="2430"/>
        <v/>
      </c>
      <c r="AV9613" s="10" t="str">
        <f t="shared" si="2431"/>
        <v/>
      </c>
      <c r="AW9613" s="10" t="str">
        <f t="shared" si="2432"/>
        <v/>
      </c>
      <c r="AX9613" s="10" t="str">
        <f t="shared" si="2423"/>
        <v/>
      </c>
      <c r="AY9613" s="10" t="str">
        <f t="shared" si="2433"/>
        <v/>
      </c>
      <c r="AZ9613" s="23">
        <f t="shared" si="2434"/>
        <v>0</v>
      </c>
      <c r="BA9613" s="10">
        <f t="shared" si="2435"/>
        <v>0</v>
      </c>
    </row>
    <row r="9614" spans="1:53" x14ac:dyDescent="0.25">
      <c r="A9614" s="26" t="str">
        <f t="shared" si="2436"/>
        <v/>
      </c>
      <c r="B9614" s="28"/>
      <c r="C9614" s="29"/>
      <c r="D9614" s="29"/>
      <c r="E9614" s="29"/>
      <c r="F9614" s="29"/>
      <c r="G9614" s="30" t="str">
        <f t="shared" ca="1" si="2421"/>
        <v/>
      </c>
      <c r="H9614" s="16" t="str">
        <f t="shared" si="2424"/>
        <v/>
      </c>
      <c r="AF9614" s="67"/>
      <c r="AH9614" s="6">
        <f t="shared" ca="1" si="2422"/>
        <v>44152</v>
      </c>
      <c r="AP9614" s="10" t="str">
        <f t="shared" si="2425"/>
        <v/>
      </c>
      <c r="AQ9614" s="10" t="str">
        <f t="shared" si="2426"/>
        <v/>
      </c>
      <c r="AR9614" s="10" t="str">
        <f t="shared" si="2427"/>
        <v/>
      </c>
      <c r="AS9614" s="10" t="str">
        <f t="shared" si="2428"/>
        <v/>
      </c>
      <c r="AT9614" s="10" t="str">
        <f t="shared" si="2429"/>
        <v/>
      </c>
      <c r="AU9614" s="10" t="str">
        <f t="shared" si="2430"/>
        <v/>
      </c>
      <c r="AV9614" s="10" t="str">
        <f t="shared" si="2431"/>
        <v/>
      </c>
      <c r="AW9614" s="10" t="str">
        <f t="shared" si="2432"/>
        <v/>
      </c>
      <c r="AX9614" s="10" t="str">
        <f t="shared" si="2423"/>
        <v/>
      </c>
      <c r="AY9614" s="10" t="str">
        <f t="shared" si="2433"/>
        <v/>
      </c>
      <c r="AZ9614" s="23">
        <f t="shared" si="2434"/>
        <v>0</v>
      </c>
      <c r="BA9614" s="10">
        <f t="shared" si="2435"/>
        <v>0</v>
      </c>
    </row>
    <row r="9615" spans="1:53" x14ac:dyDescent="0.25">
      <c r="A9615" s="25" t="str">
        <f t="shared" si="2436"/>
        <v/>
      </c>
      <c r="C9615" s="1"/>
      <c r="D9615" s="1"/>
      <c r="E9615" s="1"/>
      <c r="F9615" s="1"/>
      <c r="G9615" s="3" t="str">
        <f t="shared" ca="1" si="2421"/>
        <v/>
      </c>
      <c r="H9615" s="16" t="str">
        <f t="shared" si="2424"/>
        <v/>
      </c>
      <c r="AF9615" s="67"/>
      <c r="AH9615" s="6">
        <f t="shared" ca="1" si="2422"/>
        <v>44152</v>
      </c>
      <c r="AP9615" s="10" t="str">
        <f t="shared" si="2425"/>
        <v/>
      </c>
      <c r="AQ9615" s="10" t="str">
        <f t="shared" si="2426"/>
        <v/>
      </c>
      <c r="AR9615" s="10" t="str">
        <f t="shared" si="2427"/>
        <v/>
      </c>
      <c r="AS9615" s="10" t="str">
        <f t="shared" si="2428"/>
        <v/>
      </c>
      <c r="AT9615" s="10" t="str">
        <f t="shared" si="2429"/>
        <v/>
      </c>
      <c r="AU9615" s="10" t="str">
        <f t="shared" si="2430"/>
        <v/>
      </c>
      <c r="AV9615" s="10" t="str">
        <f t="shared" si="2431"/>
        <v/>
      </c>
      <c r="AW9615" s="10" t="str">
        <f t="shared" si="2432"/>
        <v/>
      </c>
      <c r="AX9615" s="10" t="str">
        <f t="shared" si="2423"/>
        <v/>
      </c>
      <c r="AY9615" s="10" t="str">
        <f t="shared" si="2433"/>
        <v/>
      </c>
      <c r="AZ9615" s="23">
        <f t="shared" si="2434"/>
        <v>0</v>
      </c>
      <c r="BA9615" s="10">
        <f t="shared" si="2435"/>
        <v>0</v>
      </c>
    </row>
    <row r="9616" spans="1:53" x14ac:dyDescent="0.25">
      <c r="A9616" s="26" t="str">
        <f t="shared" si="2436"/>
        <v/>
      </c>
      <c r="B9616" s="28"/>
      <c r="C9616" s="29"/>
      <c r="D9616" s="29"/>
      <c r="E9616" s="29"/>
      <c r="F9616" s="29"/>
      <c r="G9616" s="30" t="str">
        <f t="shared" ca="1" si="2421"/>
        <v/>
      </c>
      <c r="H9616" s="16" t="str">
        <f t="shared" si="2424"/>
        <v/>
      </c>
      <c r="AF9616" s="67"/>
      <c r="AH9616" s="6">
        <f t="shared" ca="1" si="2422"/>
        <v>44152</v>
      </c>
      <c r="AP9616" s="10" t="str">
        <f t="shared" si="2425"/>
        <v/>
      </c>
      <c r="AQ9616" s="10" t="str">
        <f t="shared" si="2426"/>
        <v/>
      </c>
      <c r="AR9616" s="10" t="str">
        <f t="shared" si="2427"/>
        <v/>
      </c>
      <c r="AS9616" s="10" t="str">
        <f t="shared" si="2428"/>
        <v/>
      </c>
      <c r="AT9616" s="10" t="str">
        <f t="shared" si="2429"/>
        <v/>
      </c>
      <c r="AU9616" s="10" t="str">
        <f t="shared" si="2430"/>
        <v/>
      </c>
      <c r="AV9616" s="10" t="str">
        <f t="shared" si="2431"/>
        <v/>
      </c>
      <c r="AW9616" s="10" t="str">
        <f t="shared" si="2432"/>
        <v/>
      </c>
      <c r="AX9616" s="10" t="str">
        <f t="shared" si="2423"/>
        <v/>
      </c>
      <c r="AY9616" s="10" t="str">
        <f t="shared" si="2433"/>
        <v/>
      </c>
      <c r="AZ9616" s="23">
        <f t="shared" si="2434"/>
        <v>0</v>
      </c>
      <c r="BA9616" s="10">
        <f t="shared" si="2435"/>
        <v>0</v>
      </c>
    </row>
    <row r="9617" spans="1:53" x14ac:dyDescent="0.25">
      <c r="A9617" s="25" t="str">
        <f t="shared" si="2436"/>
        <v/>
      </c>
      <c r="C9617" s="1"/>
      <c r="D9617" s="1"/>
      <c r="E9617" s="1"/>
      <c r="F9617" s="1"/>
      <c r="G9617" s="3" t="str">
        <f t="shared" ca="1" si="2421"/>
        <v/>
      </c>
      <c r="H9617" s="16" t="str">
        <f t="shared" si="2424"/>
        <v/>
      </c>
      <c r="AF9617" s="67"/>
      <c r="AH9617" s="6">
        <f t="shared" ca="1" si="2422"/>
        <v>44152</v>
      </c>
      <c r="AP9617" s="10" t="str">
        <f t="shared" si="2425"/>
        <v/>
      </c>
      <c r="AQ9617" s="10" t="str">
        <f t="shared" si="2426"/>
        <v/>
      </c>
      <c r="AR9617" s="10" t="str">
        <f t="shared" si="2427"/>
        <v/>
      </c>
      <c r="AS9617" s="10" t="str">
        <f t="shared" si="2428"/>
        <v/>
      </c>
      <c r="AT9617" s="10" t="str">
        <f t="shared" si="2429"/>
        <v/>
      </c>
      <c r="AU9617" s="10" t="str">
        <f t="shared" si="2430"/>
        <v/>
      </c>
      <c r="AV9617" s="10" t="str">
        <f t="shared" si="2431"/>
        <v/>
      </c>
      <c r="AW9617" s="10" t="str">
        <f t="shared" si="2432"/>
        <v/>
      </c>
      <c r="AX9617" s="10" t="str">
        <f t="shared" si="2423"/>
        <v/>
      </c>
      <c r="AY9617" s="10" t="str">
        <f t="shared" si="2433"/>
        <v/>
      </c>
      <c r="AZ9617" s="23">
        <f t="shared" si="2434"/>
        <v>0</v>
      </c>
      <c r="BA9617" s="10">
        <f t="shared" si="2435"/>
        <v>0</v>
      </c>
    </row>
    <row r="9618" spans="1:53" x14ac:dyDescent="0.25">
      <c r="A9618" s="26" t="str">
        <f t="shared" si="2436"/>
        <v/>
      </c>
      <c r="B9618" s="28"/>
      <c r="C9618" s="29"/>
      <c r="D9618" s="29"/>
      <c r="E9618" s="29"/>
      <c r="F9618" s="29"/>
      <c r="G9618" s="30" t="str">
        <f t="shared" ca="1" si="2421"/>
        <v/>
      </c>
      <c r="H9618" s="16" t="str">
        <f t="shared" si="2424"/>
        <v/>
      </c>
      <c r="AF9618" s="67"/>
      <c r="AH9618" s="6">
        <f t="shared" ca="1" si="2422"/>
        <v>44152</v>
      </c>
      <c r="AP9618" s="10" t="str">
        <f t="shared" si="2425"/>
        <v/>
      </c>
      <c r="AQ9618" s="10" t="str">
        <f t="shared" si="2426"/>
        <v/>
      </c>
      <c r="AR9618" s="10" t="str">
        <f t="shared" si="2427"/>
        <v/>
      </c>
      <c r="AS9618" s="10" t="str">
        <f t="shared" si="2428"/>
        <v/>
      </c>
      <c r="AT9618" s="10" t="str">
        <f t="shared" si="2429"/>
        <v/>
      </c>
      <c r="AU9618" s="10" t="str">
        <f t="shared" si="2430"/>
        <v/>
      </c>
      <c r="AV9618" s="10" t="str">
        <f t="shared" si="2431"/>
        <v/>
      </c>
      <c r="AW9618" s="10" t="str">
        <f t="shared" si="2432"/>
        <v/>
      </c>
      <c r="AX9618" s="10" t="str">
        <f t="shared" si="2423"/>
        <v/>
      </c>
      <c r="AY9618" s="10" t="str">
        <f t="shared" si="2433"/>
        <v/>
      </c>
      <c r="AZ9618" s="23">
        <f t="shared" si="2434"/>
        <v>0</v>
      </c>
      <c r="BA9618" s="10">
        <f t="shared" si="2435"/>
        <v>0</v>
      </c>
    </row>
    <row r="9619" spans="1:53" x14ac:dyDescent="0.25">
      <c r="A9619" s="25" t="str">
        <f t="shared" si="2436"/>
        <v/>
      </c>
      <c r="C9619" s="1"/>
      <c r="D9619" s="1"/>
      <c r="E9619" s="1"/>
      <c r="F9619" s="1"/>
      <c r="G9619" s="3" t="str">
        <f t="shared" ca="1" si="2421"/>
        <v/>
      </c>
      <c r="H9619" s="16" t="str">
        <f t="shared" si="2424"/>
        <v/>
      </c>
      <c r="AF9619" s="67"/>
      <c r="AH9619" s="6">
        <f t="shared" ca="1" si="2422"/>
        <v>44152</v>
      </c>
      <c r="AP9619" s="10" t="str">
        <f t="shared" si="2425"/>
        <v/>
      </c>
      <c r="AQ9619" s="10" t="str">
        <f t="shared" si="2426"/>
        <v/>
      </c>
      <c r="AR9619" s="10" t="str">
        <f t="shared" si="2427"/>
        <v/>
      </c>
      <c r="AS9619" s="10" t="str">
        <f t="shared" si="2428"/>
        <v/>
      </c>
      <c r="AT9619" s="10" t="str">
        <f t="shared" si="2429"/>
        <v/>
      </c>
      <c r="AU9619" s="10" t="str">
        <f t="shared" si="2430"/>
        <v/>
      </c>
      <c r="AV9619" s="10" t="str">
        <f t="shared" si="2431"/>
        <v/>
      </c>
      <c r="AW9619" s="10" t="str">
        <f t="shared" si="2432"/>
        <v/>
      </c>
      <c r="AX9619" s="10" t="str">
        <f t="shared" si="2423"/>
        <v/>
      </c>
      <c r="AY9619" s="10" t="str">
        <f t="shared" si="2433"/>
        <v/>
      </c>
      <c r="AZ9619" s="23">
        <f t="shared" si="2434"/>
        <v>0</v>
      </c>
      <c r="BA9619" s="10">
        <f t="shared" si="2435"/>
        <v>0</v>
      </c>
    </row>
    <row r="9620" spans="1:53" x14ac:dyDescent="0.25">
      <c r="A9620" s="26" t="str">
        <f t="shared" si="2436"/>
        <v/>
      </c>
      <c r="B9620" s="28"/>
      <c r="C9620" s="29"/>
      <c r="D9620" s="29"/>
      <c r="E9620" s="29"/>
      <c r="F9620" s="29"/>
      <c r="G9620" s="30" t="str">
        <f t="shared" ca="1" si="2421"/>
        <v/>
      </c>
      <c r="H9620" s="16" t="str">
        <f t="shared" si="2424"/>
        <v/>
      </c>
      <c r="AF9620" s="67"/>
      <c r="AH9620" s="6">
        <f t="shared" ca="1" si="2422"/>
        <v>44152</v>
      </c>
      <c r="AP9620" s="10" t="str">
        <f t="shared" si="2425"/>
        <v/>
      </c>
      <c r="AQ9620" s="10" t="str">
        <f t="shared" si="2426"/>
        <v/>
      </c>
      <c r="AR9620" s="10" t="str">
        <f t="shared" si="2427"/>
        <v/>
      </c>
      <c r="AS9620" s="10" t="str">
        <f t="shared" si="2428"/>
        <v/>
      </c>
      <c r="AT9620" s="10" t="str">
        <f t="shared" si="2429"/>
        <v/>
      </c>
      <c r="AU9620" s="10" t="str">
        <f t="shared" si="2430"/>
        <v/>
      </c>
      <c r="AV9620" s="10" t="str">
        <f t="shared" si="2431"/>
        <v/>
      </c>
      <c r="AW9620" s="10" t="str">
        <f t="shared" si="2432"/>
        <v/>
      </c>
      <c r="AX9620" s="10" t="str">
        <f t="shared" si="2423"/>
        <v/>
      </c>
      <c r="AY9620" s="10" t="str">
        <f t="shared" si="2433"/>
        <v/>
      </c>
      <c r="AZ9620" s="23">
        <f t="shared" si="2434"/>
        <v>0</v>
      </c>
      <c r="BA9620" s="10">
        <f t="shared" si="2435"/>
        <v>0</v>
      </c>
    </row>
    <row r="9621" spans="1:53" x14ac:dyDescent="0.25">
      <c r="A9621" s="25" t="str">
        <f t="shared" si="2436"/>
        <v/>
      </c>
      <c r="C9621" s="1"/>
      <c r="D9621" s="1"/>
      <c r="E9621" s="1"/>
      <c r="F9621" s="1"/>
      <c r="G9621" s="3" t="str">
        <f t="shared" ca="1" si="2421"/>
        <v/>
      </c>
      <c r="H9621" s="16" t="str">
        <f t="shared" si="2424"/>
        <v/>
      </c>
      <c r="AF9621" s="67"/>
      <c r="AH9621" s="6">
        <f t="shared" ca="1" si="2422"/>
        <v>44152</v>
      </c>
      <c r="AP9621" s="10" t="str">
        <f t="shared" si="2425"/>
        <v/>
      </c>
      <c r="AQ9621" s="10" t="str">
        <f t="shared" si="2426"/>
        <v/>
      </c>
      <c r="AR9621" s="10" t="str">
        <f t="shared" si="2427"/>
        <v/>
      </c>
      <c r="AS9621" s="10" t="str">
        <f t="shared" si="2428"/>
        <v/>
      </c>
      <c r="AT9621" s="10" t="str">
        <f t="shared" si="2429"/>
        <v/>
      </c>
      <c r="AU9621" s="10" t="str">
        <f t="shared" si="2430"/>
        <v/>
      </c>
      <c r="AV9621" s="10" t="str">
        <f t="shared" si="2431"/>
        <v/>
      </c>
      <c r="AW9621" s="10" t="str">
        <f t="shared" si="2432"/>
        <v/>
      </c>
      <c r="AX9621" s="10" t="str">
        <f t="shared" si="2423"/>
        <v/>
      </c>
      <c r="AY9621" s="10" t="str">
        <f t="shared" si="2433"/>
        <v/>
      </c>
      <c r="AZ9621" s="23">
        <f t="shared" si="2434"/>
        <v>0</v>
      </c>
      <c r="BA9621" s="10">
        <f t="shared" si="2435"/>
        <v>0</v>
      </c>
    </row>
    <row r="9622" spans="1:53" x14ac:dyDescent="0.25">
      <c r="A9622" s="26" t="str">
        <f t="shared" si="2436"/>
        <v/>
      </c>
      <c r="B9622" s="28"/>
      <c r="C9622" s="29"/>
      <c r="D9622" s="29"/>
      <c r="E9622" s="29"/>
      <c r="F9622" s="29"/>
      <c r="G9622" s="30" t="str">
        <f t="shared" ca="1" si="2421"/>
        <v/>
      </c>
      <c r="H9622" s="16" t="str">
        <f t="shared" si="2424"/>
        <v/>
      </c>
      <c r="AF9622" s="67"/>
      <c r="AH9622" s="6">
        <f t="shared" ca="1" si="2422"/>
        <v>44152</v>
      </c>
      <c r="AP9622" s="10" t="str">
        <f t="shared" si="2425"/>
        <v/>
      </c>
      <c r="AQ9622" s="10" t="str">
        <f t="shared" si="2426"/>
        <v/>
      </c>
      <c r="AR9622" s="10" t="str">
        <f t="shared" si="2427"/>
        <v/>
      </c>
      <c r="AS9622" s="10" t="str">
        <f t="shared" si="2428"/>
        <v/>
      </c>
      <c r="AT9622" s="10" t="str">
        <f t="shared" si="2429"/>
        <v/>
      </c>
      <c r="AU9622" s="10" t="str">
        <f t="shared" si="2430"/>
        <v/>
      </c>
      <c r="AV9622" s="10" t="str">
        <f t="shared" si="2431"/>
        <v/>
      </c>
      <c r="AW9622" s="10" t="str">
        <f t="shared" si="2432"/>
        <v/>
      </c>
      <c r="AX9622" s="10" t="str">
        <f t="shared" si="2423"/>
        <v/>
      </c>
      <c r="AY9622" s="10" t="str">
        <f t="shared" si="2433"/>
        <v/>
      </c>
      <c r="AZ9622" s="23">
        <f t="shared" si="2434"/>
        <v>0</v>
      </c>
      <c r="BA9622" s="10">
        <f t="shared" si="2435"/>
        <v>0</v>
      </c>
    </row>
    <row r="9623" spans="1:53" x14ac:dyDescent="0.25">
      <c r="A9623" s="25" t="str">
        <f t="shared" si="2436"/>
        <v/>
      </c>
      <c r="C9623" s="1"/>
      <c r="D9623" s="1"/>
      <c r="E9623" s="1"/>
      <c r="F9623" s="1"/>
      <c r="G9623" s="3" t="str">
        <f t="shared" ca="1" si="2421"/>
        <v/>
      </c>
      <c r="H9623" s="16" t="str">
        <f t="shared" si="2424"/>
        <v/>
      </c>
      <c r="AF9623" s="67"/>
      <c r="AH9623" s="6">
        <f t="shared" ca="1" si="2422"/>
        <v>44152</v>
      </c>
      <c r="AP9623" s="10" t="str">
        <f t="shared" si="2425"/>
        <v/>
      </c>
      <c r="AQ9623" s="10" t="str">
        <f t="shared" si="2426"/>
        <v/>
      </c>
      <c r="AR9623" s="10" t="str">
        <f t="shared" si="2427"/>
        <v/>
      </c>
      <c r="AS9623" s="10" t="str">
        <f t="shared" si="2428"/>
        <v/>
      </c>
      <c r="AT9623" s="10" t="str">
        <f t="shared" si="2429"/>
        <v/>
      </c>
      <c r="AU9623" s="10" t="str">
        <f t="shared" si="2430"/>
        <v/>
      </c>
      <c r="AV9623" s="10" t="str">
        <f t="shared" si="2431"/>
        <v/>
      </c>
      <c r="AW9623" s="10" t="str">
        <f t="shared" si="2432"/>
        <v/>
      </c>
      <c r="AX9623" s="10" t="str">
        <f t="shared" si="2423"/>
        <v/>
      </c>
      <c r="AY9623" s="10" t="str">
        <f t="shared" si="2433"/>
        <v/>
      </c>
      <c r="AZ9623" s="23">
        <f t="shared" si="2434"/>
        <v>0</v>
      </c>
      <c r="BA9623" s="10">
        <f t="shared" si="2435"/>
        <v>0</v>
      </c>
    </row>
    <row r="9624" spans="1:53" x14ac:dyDescent="0.25">
      <c r="A9624" s="26" t="str">
        <f t="shared" si="2436"/>
        <v/>
      </c>
      <c r="B9624" s="28"/>
      <c r="C9624" s="29"/>
      <c r="D9624" s="29"/>
      <c r="E9624" s="29"/>
      <c r="F9624" s="29"/>
      <c r="G9624" s="30" t="str">
        <f t="shared" ca="1" si="2421"/>
        <v/>
      </c>
      <c r="H9624" s="16" t="str">
        <f t="shared" si="2424"/>
        <v/>
      </c>
      <c r="AF9624" s="67"/>
      <c r="AH9624" s="6">
        <f t="shared" ca="1" si="2422"/>
        <v>44152</v>
      </c>
      <c r="AP9624" s="10" t="str">
        <f t="shared" si="2425"/>
        <v/>
      </c>
      <c r="AQ9624" s="10" t="str">
        <f t="shared" si="2426"/>
        <v/>
      </c>
      <c r="AR9624" s="10" t="str">
        <f t="shared" si="2427"/>
        <v/>
      </c>
      <c r="AS9624" s="10" t="str">
        <f t="shared" si="2428"/>
        <v/>
      </c>
      <c r="AT9624" s="10" t="str">
        <f t="shared" si="2429"/>
        <v/>
      </c>
      <c r="AU9624" s="10" t="str">
        <f t="shared" si="2430"/>
        <v/>
      </c>
      <c r="AV9624" s="10" t="str">
        <f t="shared" si="2431"/>
        <v/>
      </c>
      <c r="AW9624" s="10" t="str">
        <f t="shared" si="2432"/>
        <v/>
      </c>
      <c r="AX9624" s="10" t="str">
        <f t="shared" si="2423"/>
        <v/>
      </c>
      <c r="AY9624" s="10" t="str">
        <f t="shared" si="2433"/>
        <v/>
      </c>
      <c r="AZ9624" s="23">
        <f t="shared" si="2434"/>
        <v>0</v>
      </c>
      <c r="BA9624" s="10">
        <f t="shared" si="2435"/>
        <v>0</v>
      </c>
    </row>
    <row r="9625" spans="1:53" x14ac:dyDescent="0.25">
      <c r="A9625" s="25" t="str">
        <f t="shared" si="2436"/>
        <v/>
      </c>
      <c r="C9625" s="1"/>
      <c r="D9625" s="1"/>
      <c r="E9625" s="1"/>
      <c r="F9625" s="1"/>
      <c r="G9625" s="3" t="str">
        <f t="shared" ca="1" si="2421"/>
        <v/>
      </c>
      <c r="H9625" s="16" t="str">
        <f t="shared" si="2424"/>
        <v/>
      </c>
      <c r="AF9625" s="67"/>
      <c r="AH9625" s="6">
        <f t="shared" ca="1" si="2422"/>
        <v>44152</v>
      </c>
      <c r="AP9625" s="10" t="str">
        <f t="shared" si="2425"/>
        <v/>
      </c>
      <c r="AQ9625" s="10" t="str">
        <f t="shared" si="2426"/>
        <v/>
      </c>
      <c r="AR9625" s="10" t="str">
        <f t="shared" si="2427"/>
        <v/>
      </c>
      <c r="AS9625" s="10" t="str">
        <f t="shared" si="2428"/>
        <v/>
      </c>
      <c r="AT9625" s="10" t="str">
        <f t="shared" si="2429"/>
        <v/>
      </c>
      <c r="AU9625" s="10" t="str">
        <f t="shared" si="2430"/>
        <v/>
      </c>
      <c r="AV9625" s="10" t="str">
        <f t="shared" si="2431"/>
        <v/>
      </c>
      <c r="AW9625" s="10" t="str">
        <f t="shared" si="2432"/>
        <v/>
      </c>
      <c r="AX9625" s="10" t="str">
        <f t="shared" si="2423"/>
        <v/>
      </c>
      <c r="AY9625" s="10" t="str">
        <f t="shared" si="2433"/>
        <v/>
      </c>
      <c r="AZ9625" s="23">
        <f t="shared" si="2434"/>
        <v>0</v>
      </c>
      <c r="BA9625" s="10">
        <f t="shared" si="2435"/>
        <v>0</v>
      </c>
    </row>
    <row r="9626" spans="1:53" x14ac:dyDescent="0.25">
      <c r="A9626" s="26" t="str">
        <f t="shared" si="2436"/>
        <v/>
      </c>
      <c r="B9626" s="28"/>
      <c r="C9626" s="29"/>
      <c r="D9626" s="29"/>
      <c r="E9626" s="29"/>
      <c r="F9626" s="29"/>
      <c r="G9626" s="30" t="str">
        <f t="shared" ca="1" si="2421"/>
        <v/>
      </c>
      <c r="H9626" s="16" t="str">
        <f t="shared" si="2424"/>
        <v/>
      </c>
      <c r="AF9626" s="67"/>
      <c r="AH9626" s="6">
        <f t="shared" ca="1" si="2422"/>
        <v>44152</v>
      </c>
      <c r="AP9626" s="10" t="str">
        <f t="shared" si="2425"/>
        <v/>
      </c>
      <c r="AQ9626" s="10" t="str">
        <f t="shared" si="2426"/>
        <v/>
      </c>
      <c r="AR9626" s="10" t="str">
        <f t="shared" si="2427"/>
        <v/>
      </c>
      <c r="AS9626" s="10" t="str">
        <f t="shared" si="2428"/>
        <v/>
      </c>
      <c r="AT9626" s="10" t="str">
        <f t="shared" si="2429"/>
        <v/>
      </c>
      <c r="AU9626" s="10" t="str">
        <f t="shared" si="2430"/>
        <v/>
      </c>
      <c r="AV9626" s="10" t="str">
        <f t="shared" si="2431"/>
        <v/>
      </c>
      <c r="AW9626" s="10" t="str">
        <f t="shared" si="2432"/>
        <v/>
      </c>
      <c r="AX9626" s="10" t="str">
        <f t="shared" si="2423"/>
        <v/>
      </c>
      <c r="AY9626" s="10" t="str">
        <f t="shared" si="2433"/>
        <v/>
      </c>
      <c r="AZ9626" s="23">
        <f t="shared" si="2434"/>
        <v>0</v>
      </c>
      <c r="BA9626" s="10">
        <f t="shared" si="2435"/>
        <v>0</v>
      </c>
    </row>
    <row r="9627" spans="1:53" x14ac:dyDescent="0.25">
      <c r="A9627" s="25" t="str">
        <f t="shared" si="2436"/>
        <v/>
      </c>
      <c r="C9627" s="1"/>
      <c r="D9627" s="1"/>
      <c r="E9627" s="1"/>
      <c r="F9627" s="1"/>
      <c r="G9627" s="3" t="str">
        <f t="shared" ca="1" si="2421"/>
        <v/>
      </c>
      <c r="H9627" s="16" t="str">
        <f t="shared" si="2424"/>
        <v/>
      </c>
      <c r="AF9627" s="67"/>
      <c r="AH9627" s="6">
        <f t="shared" ca="1" si="2422"/>
        <v>44152</v>
      </c>
      <c r="AP9627" s="10" t="str">
        <f t="shared" si="2425"/>
        <v/>
      </c>
      <c r="AQ9627" s="10" t="str">
        <f t="shared" si="2426"/>
        <v/>
      </c>
      <c r="AR9627" s="10" t="str">
        <f t="shared" si="2427"/>
        <v/>
      </c>
      <c r="AS9627" s="10" t="str">
        <f t="shared" si="2428"/>
        <v/>
      </c>
      <c r="AT9627" s="10" t="str">
        <f t="shared" si="2429"/>
        <v/>
      </c>
      <c r="AU9627" s="10" t="str">
        <f t="shared" si="2430"/>
        <v/>
      </c>
      <c r="AV9627" s="10" t="str">
        <f t="shared" si="2431"/>
        <v/>
      </c>
      <c r="AW9627" s="10" t="str">
        <f t="shared" si="2432"/>
        <v/>
      </c>
      <c r="AX9627" s="10" t="str">
        <f t="shared" si="2423"/>
        <v/>
      </c>
      <c r="AY9627" s="10" t="str">
        <f t="shared" si="2433"/>
        <v/>
      </c>
      <c r="AZ9627" s="23">
        <f t="shared" si="2434"/>
        <v>0</v>
      </c>
      <c r="BA9627" s="10">
        <f t="shared" si="2435"/>
        <v>0</v>
      </c>
    </row>
    <row r="9628" spans="1:53" x14ac:dyDescent="0.25">
      <c r="A9628" s="26" t="str">
        <f t="shared" si="2436"/>
        <v/>
      </c>
      <c r="B9628" s="28"/>
      <c r="C9628" s="29"/>
      <c r="D9628" s="29"/>
      <c r="E9628" s="29"/>
      <c r="F9628" s="29"/>
      <c r="G9628" s="30" t="str">
        <f t="shared" ca="1" si="2421"/>
        <v/>
      </c>
      <c r="H9628" s="16" t="str">
        <f t="shared" si="2424"/>
        <v/>
      </c>
      <c r="AF9628" s="67"/>
      <c r="AH9628" s="6">
        <f t="shared" ca="1" si="2422"/>
        <v>44152</v>
      </c>
      <c r="AP9628" s="10" t="str">
        <f t="shared" si="2425"/>
        <v/>
      </c>
      <c r="AQ9628" s="10" t="str">
        <f t="shared" si="2426"/>
        <v/>
      </c>
      <c r="AR9628" s="10" t="str">
        <f t="shared" si="2427"/>
        <v/>
      </c>
      <c r="AS9628" s="10" t="str">
        <f t="shared" si="2428"/>
        <v/>
      </c>
      <c r="AT9628" s="10" t="str">
        <f t="shared" si="2429"/>
        <v/>
      </c>
      <c r="AU9628" s="10" t="str">
        <f t="shared" si="2430"/>
        <v/>
      </c>
      <c r="AV9628" s="10" t="str">
        <f t="shared" si="2431"/>
        <v/>
      </c>
      <c r="AW9628" s="10" t="str">
        <f t="shared" si="2432"/>
        <v/>
      </c>
      <c r="AX9628" s="10" t="str">
        <f t="shared" si="2423"/>
        <v/>
      </c>
      <c r="AY9628" s="10" t="str">
        <f t="shared" si="2433"/>
        <v/>
      </c>
      <c r="AZ9628" s="23">
        <f t="shared" si="2434"/>
        <v>0</v>
      </c>
      <c r="BA9628" s="10">
        <f t="shared" si="2435"/>
        <v>0</v>
      </c>
    </row>
    <row r="9629" spans="1:53" x14ac:dyDescent="0.25">
      <c r="A9629" s="25" t="str">
        <f t="shared" si="2436"/>
        <v/>
      </c>
      <c r="C9629" s="1"/>
      <c r="D9629" s="1"/>
      <c r="E9629" s="1"/>
      <c r="F9629" s="1"/>
      <c r="G9629" s="3" t="str">
        <f t="shared" ref="G9629:G9692" ca="1" si="2437">AnoMesDia(C9629,TODAY())</f>
        <v/>
      </c>
      <c r="H9629" s="16" t="str">
        <f t="shared" si="2424"/>
        <v/>
      </c>
      <c r="AF9629" s="67"/>
      <c r="AH9629" s="6">
        <f t="shared" ca="1" si="2422"/>
        <v>44152</v>
      </c>
      <c r="AP9629" s="10" t="str">
        <f t="shared" si="2425"/>
        <v/>
      </c>
      <c r="AQ9629" s="10" t="str">
        <f t="shared" si="2426"/>
        <v/>
      </c>
      <c r="AR9629" s="10" t="str">
        <f t="shared" si="2427"/>
        <v/>
      </c>
      <c r="AS9629" s="10" t="str">
        <f t="shared" si="2428"/>
        <v/>
      </c>
      <c r="AT9629" s="10" t="str">
        <f t="shared" si="2429"/>
        <v/>
      </c>
      <c r="AU9629" s="10" t="str">
        <f t="shared" si="2430"/>
        <v/>
      </c>
      <c r="AV9629" s="10" t="str">
        <f t="shared" si="2431"/>
        <v/>
      </c>
      <c r="AW9629" s="10" t="str">
        <f t="shared" si="2432"/>
        <v/>
      </c>
      <c r="AX9629" s="10" t="str">
        <f t="shared" si="2423"/>
        <v/>
      </c>
      <c r="AY9629" s="10" t="str">
        <f t="shared" si="2433"/>
        <v/>
      </c>
      <c r="AZ9629" s="23">
        <f t="shared" si="2434"/>
        <v>0</v>
      </c>
      <c r="BA9629" s="10">
        <f t="shared" si="2435"/>
        <v>0</v>
      </c>
    </row>
    <row r="9630" spans="1:53" x14ac:dyDescent="0.25">
      <c r="A9630" s="26" t="str">
        <f t="shared" si="2436"/>
        <v/>
      </c>
      <c r="B9630" s="28"/>
      <c r="C9630" s="29"/>
      <c r="D9630" s="29"/>
      <c r="E9630" s="29"/>
      <c r="F9630" s="29"/>
      <c r="G9630" s="30" t="str">
        <f t="shared" ca="1" si="2437"/>
        <v/>
      </c>
      <c r="H9630" s="16" t="str">
        <f t="shared" si="2424"/>
        <v/>
      </c>
      <c r="AF9630" s="67"/>
      <c r="AH9630" s="6">
        <f t="shared" ca="1" si="2422"/>
        <v>44152</v>
      </c>
      <c r="AP9630" s="10" t="str">
        <f t="shared" si="2425"/>
        <v/>
      </c>
      <c r="AQ9630" s="10" t="str">
        <f t="shared" si="2426"/>
        <v/>
      </c>
      <c r="AR9630" s="10" t="str">
        <f t="shared" si="2427"/>
        <v/>
      </c>
      <c r="AS9630" s="10" t="str">
        <f t="shared" si="2428"/>
        <v/>
      </c>
      <c r="AT9630" s="10" t="str">
        <f t="shared" si="2429"/>
        <v/>
      </c>
      <c r="AU9630" s="10" t="str">
        <f t="shared" si="2430"/>
        <v/>
      </c>
      <c r="AV9630" s="10" t="str">
        <f t="shared" si="2431"/>
        <v/>
      </c>
      <c r="AW9630" s="10" t="str">
        <f t="shared" si="2432"/>
        <v/>
      </c>
      <c r="AX9630" s="10" t="str">
        <f t="shared" si="2423"/>
        <v/>
      </c>
      <c r="AY9630" s="10" t="str">
        <f t="shared" si="2433"/>
        <v/>
      </c>
      <c r="AZ9630" s="23">
        <f t="shared" si="2434"/>
        <v>0</v>
      </c>
      <c r="BA9630" s="10">
        <f t="shared" si="2435"/>
        <v>0</v>
      </c>
    </row>
    <row r="9631" spans="1:53" x14ac:dyDescent="0.25">
      <c r="A9631" s="25" t="str">
        <f t="shared" si="2436"/>
        <v/>
      </c>
      <c r="C9631" s="1"/>
      <c r="D9631" s="1"/>
      <c r="E9631" s="1"/>
      <c r="F9631" s="1"/>
      <c r="G9631" s="3" t="str">
        <f t="shared" ca="1" si="2437"/>
        <v/>
      </c>
      <c r="H9631" s="16" t="str">
        <f t="shared" si="2424"/>
        <v/>
      </c>
      <c r="AF9631" s="67"/>
      <c r="AH9631" s="6">
        <f t="shared" ca="1" si="2422"/>
        <v>44152</v>
      </c>
      <c r="AP9631" s="10" t="str">
        <f t="shared" si="2425"/>
        <v/>
      </c>
      <c r="AQ9631" s="10" t="str">
        <f t="shared" si="2426"/>
        <v/>
      </c>
      <c r="AR9631" s="10" t="str">
        <f t="shared" si="2427"/>
        <v/>
      </c>
      <c r="AS9631" s="10" t="str">
        <f t="shared" si="2428"/>
        <v/>
      </c>
      <c r="AT9631" s="10" t="str">
        <f t="shared" si="2429"/>
        <v/>
      </c>
      <c r="AU9631" s="10" t="str">
        <f t="shared" si="2430"/>
        <v/>
      </c>
      <c r="AV9631" s="10" t="str">
        <f t="shared" si="2431"/>
        <v/>
      </c>
      <c r="AW9631" s="10" t="str">
        <f t="shared" si="2432"/>
        <v/>
      </c>
      <c r="AX9631" s="10" t="str">
        <f t="shared" si="2423"/>
        <v/>
      </c>
      <c r="AY9631" s="10" t="str">
        <f t="shared" si="2433"/>
        <v/>
      </c>
      <c r="AZ9631" s="23">
        <f t="shared" si="2434"/>
        <v>0</v>
      </c>
      <c r="BA9631" s="10">
        <f t="shared" si="2435"/>
        <v>0</v>
      </c>
    </row>
    <row r="9632" spans="1:53" x14ac:dyDescent="0.25">
      <c r="A9632" s="26" t="str">
        <f t="shared" si="2436"/>
        <v/>
      </c>
      <c r="B9632" s="28"/>
      <c r="C9632" s="29"/>
      <c r="D9632" s="29"/>
      <c r="E9632" s="29"/>
      <c r="F9632" s="29"/>
      <c r="G9632" s="30" t="str">
        <f t="shared" ca="1" si="2437"/>
        <v/>
      </c>
      <c r="H9632" s="16" t="str">
        <f t="shared" si="2424"/>
        <v/>
      </c>
      <c r="AF9632" s="67"/>
      <c r="AH9632" s="6">
        <f t="shared" ca="1" si="2422"/>
        <v>44152</v>
      </c>
      <c r="AP9632" s="10" t="str">
        <f t="shared" si="2425"/>
        <v/>
      </c>
      <c r="AQ9632" s="10" t="str">
        <f t="shared" si="2426"/>
        <v/>
      </c>
      <c r="AR9632" s="10" t="str">
        <f t="shared" si="2427"/>
        <v/>
      </c>
      <c r="AS9632" s="10" t="str">
        <f t="shared" si="2428"/>
        <v/>
      </c>
      <c r="AT9632" s="10" t="str">
        <f t="shared" si="2429"/>
        <v/>
      </c>
      <c r="AU9632" s="10" t="str">
        <f t="shared" si="2430"/>
        <v/>
      </c>
      <c r="AV9632" s="10" t="str">
        <f t="shared" si="2431"/>
        <v/>
      </c>
      <c r="AW9632" s="10" t="str">
        <f t="shared" si="2432"/>
        <v/>
      </c>
      <c r="AX9632" s="10" t="str">
        <f t="shared" si="2423"/>
        <v/>
      </c>
      <c r="AY9632" s="10" t="str">
        <f t="shared" si="2433"/>
        <v/>
      </c>
      <c r="AZ9632" s="23">
        <f t="shared" si="2434"/>
        <v>0</v>
      </c>
      <c r="BA9632" s="10">
        <f t="shared" si="2435"/>
        <v>0</v>
      </c>
    </row>
    <row r="9633" spans="1:53" x14ac:dyDescent="0.25">
      <c r="A9633" s="25" t="str">
        <f t="shared" si="2436"/>
        <v/>
      </c>
      <c r="C9633" s="1"/>
      <c r="D9633" s="1"/>
      <c r="E9633" s="1"/>
      <c r="F9633" s="1"/>
      <c r="G9633" s="3" t="str">
        <f t="shared" ca="1" si="2437"/>
        <v/>
      </c>
      <c r="H9633" s="16" t="str">
        <f t="shared" si="2424"/>
        <v/>
      </c>
      <c r="AF9633" s="67"/>
      <c r="AH9633" s="6">
        <f t="shared" ca="1" si="2422"/>
        <v>44152</v>
      </c>
      <c r="AP9633" s="10" t="str">
        <f t="shared" si="2425"/>
        <v/>
      </c>
      <c r="AQ9633" s="10" t="str">
        <f t="shared" si="2426"/>
        <v/>
      </c>
      <c r="AR9633" s="10" t="str">
        <f t="shared" si="2427"/>
        <v/>
      </c>
      <c r="AS9633" s="10" t="str">
        <f t="shared" si="2428"/>
        <v/>
      </c>
      <c r="AT9633" s="10" t="str">
        <f t="shared" si="2429"/>
        <v/>
      </c>
      <c r="AU9633" s="10" t="str">
        <f t="shared" si="2430"/>
        <v/>
      </c>
      <c r="AV9633" s="10" t="str">
        <f t="shared" si="2431"/>
        <v/>
      </c>
      <c r="AW9633" s="10" t="str">
        <f t="shared" si="2432"/>
        <v/>
      </c>
      <c r="AX9633" s="10" t="str">
        <f t="shared" si="2423"/>
        <v/>
      </c>
      <c r="AY9633" s="10" t="str">
        <f t="shared" si="2433"/>
        <v/>
      </c>
      <c r="AZ9633" s="23">
        <f t="shared" si="2434"/>
        <v>0</v>
      </c>
      <c r="BA9633" s="10">
        <f t="shared" si="2435"/>
        <v>0</v>
      </c>
    </row>
    <row r="9634" spans="1:53" x14ac:dyDescent="0.25">
      <c r="A9634" s="26" t="str">
        <f t="shared" si="2436"/>
        <v/>
      </c>
      <c r="B9634" s="28"/>
      <c r="C9634" s="29"/>
      <c r="D9634" s="29"/>
      <c r="E9634" s="29"/>
      <c r="F9634" s="29"/>
      <c r="G9634" s="30" t="str">
        <f t="shared" ca="1" si="2437"/>
        <v/>
      </c>
      <c r="H9634" s="16" t="str">
        <f t="shared" si="2424"/>
        <v/>
      </c>
      <c r="AF9634" s="67"/>
      <c r="AH9634" s="6">
        <f t="shared" ca="1" si="2422"/>
        <v>44152</v>
      </c>
      <c r="AP9634" s="10" t="str">
        <f t="shared" si="2425"/>
        <v/>
      </c>
      <c r="AQ9634" s="10" t="str">
        <f t="shared" si="2426"/>
        <v/>
      </c>
      <c r="AR9634" s="10" t="str">
        <f t="shared" si="2427"/>
        <v/>
      </c>
      <c r="AS9634" s="10" t="str">
        <f t="shared" si="2428"/>
        <v/>
      </c>
      <c r="AT9634" s="10" t="str">
        <f t="shared" si="2429"/>
        <v/>
      </c>
      <c r="AU9634" s="10" t="str">
        <f t="shared" si="2430"/>
        <v/>
      </c>
      <c r="AV9634" s="10" t="str">
        <f t="shared" si="2431"/>
        <v/>
      </c>
      <c r="AW9634" s="10" t="str">
        <f t="shared" si="2432"/>
        <v/>
      </c>
      <c r="AX9634" s="10" t="str">
        <f t="shared" si="2423"/>
        <v/>
      </c>
      <c r="AY9634" s="10" t="str">
        <f t="shared" si="2433"/>
        <v/>
      </c>
      <c r="AZ9634" s="23">
        <f t="shared" si="2434"/>
        <v>0</v>
      </c>
      <c r="BA9634" s="10">
        <f t="shared" si="2435"/>
        <v>0</v>
      </c>
    </row>
    <row r="9635" spans="1:53" x14ac:dyDescent="0.25">
      <c r="A9635" s="25" t="str">
        <f t="shared" si="2436"/>
        <v/>
      </c>
      <c r="C9635" s="1"/>
      <c r="D9635" s="1"/>
      <c r="E9635" s="1"/>
      <c r="F9635" s="1"/>
      <c r="G9635" s="3" t="str">
        <f t="shared" ca="1" si="2437"/>
        <v/>
      </c>
      <c r="H9635" s="16" t="str">
        <f t="shared" si="2424"/>
        <v/>
      </c>
      <c r="AF9635" s="67"/>
      <c r="AH9635" s="6">
        <f t="shared" ca="1" si="2422"/>
        <v>44152</v>
      </c>
      <c r="AP9635" s="10" t="str">
        <f t="shared" si="2425"/>
        <v/>
      </c>
      <c r="AQ9635" s="10" t="str">
        <f t="shared" si="2426"/>
        <v/>
      </c>
      <c r="AR9635" s="10" t="str">
        <f t="shared" si="2427"/>
        <v/>
      </c>
      <c r="AS9635" s="10" t="str">
        <f t="shared" si="2428"/>
        <v/>
      </c>
      <c r="AT9635" s="10" t="str">
        <f t="shared" si="2429"/>
        <v/>
      </c>
      <c r="AU9635" s="10" t="str">
        <f t="shared" si="2430"/>
        <v/>
      </c>
      <c r="AV9635" s="10" t="str">
        <f t="shared" si="2431"/>
        <v/>
      </c>
      <c r="AW9635" s="10" t="str">
        <f t="shared" si="2432"/>
        <v/>
      </c>
      <c r="AX9635" s="10" t="str">
        <f t="shared" si="2423"/>
        <v/>
      </c>
      <c r="AY9635" s="10" t="str">
        <f t="shared" si="2433"/>
        <v/>
      </c>
      <c r="AZ9635" s="23">
        <f t="shared" si="2434"/>
        <v>0</v>
      </c>
      <c r="BA9635" s="10">
        <f t="shared" si="2435"/>
        <v>0</v>
      </c>
    </row>
    <row r="9636" spans="1:53" x14ac:dyDescent="0.25">
      <c r="A9636" s="26" t="str">
        <f t="shared" si="2436"/>
        <v/>
      </c>
      <c r="B9636" s="28"/>
      <c r="C9636" s="29"/>
      <c r="D9636" s="29"/>
      <c r="E9636" s="29"/>
      <c r="F9636" s="29"/>
      <c r="G9636" s="30" t="str">
        <f t="shared" ca="1" si="2437"/>
        <v/>
      </c>
      <c r="H9636" s="16" t="str">
        <f t="shared" si="2424"/>
        <v/>
      </c>
      <c r="AF9636" s="67"/>
      <c r="AH9636" s="6">
        <f t="shared" ca="1" si="2422"/>
        <v>44152</v>
      </c>
      <c r="AP9636" s="10" t="str">
        <f t="shared" si="2425"/>
        <v/>
      </c>
      <c r="AQ9636" s="10" t="str">
        <f t="shared" si="2426"/>
        <v/>
      </c>
      <c r="AR9636" s="10" t="str">
        <f t="shared" si="2427"/>
        <v/>
      </c>
      <c r="AS9636" s="10" t="str">
        <f t="shared" si="2428"/>
        <v/>
      </c>
      <c r="AT9636" s="10" t="str">
        <f t="shared" si="2429"/>
        <v/>
      </c>
      <c r="AU9636" s="10" t="str">
        <f t="shared" si="2430"/>
        <v/>
      </c>
      <c r="AV9636" s="10" t="str">
        <f t="shared" si="2431"/>
        <v/>
      </c>
      <c r="AW9636" s="10" t="str">
        <f t="shared" si="2432"/>
        <v/>
      </c>
      <c r="AX9636" s="10" t="str">
        <f t="shared" si="2423"/>
        <v/>
      </c>
      <c r="AY9636" s="10" t="str">
        <f t="shared" si="2433"/>
        <v/>
      </c>
      <c r="AZ9636" s="23">
        <f t="shared" si="2434"/>
        <v>0</v>
      </c>
      <c r="BA9636" s="10">
        <f t="shared" si="2435"/>
        <v>0</v>
      </c>
    </row>
    <row r="9637" spans="1:53" x14ac:dyDescent="0.25">
      <c r="A9637" s="25" t="str">
        <f t="shared" si="2436"/>
        <v/>
      </c>
      <c r="C9637" s="1"/>
      <c r="D9637" s="1"/>
      <c r="E9637" s="1"/>
      <c r="F9637" s="1"/>
      <c r="G9637" s="3" t="str">
        <f t="shared" ca="1" si="2437"/>
        <v/>
      </c>
      <c r="H9637" s="16" t="str">
        <f t="shared" si="2424"/>
        <v/>
      </c>
      <c r="AF9637" s="67"/>
      <c r="AH9637" s="6">
        <f t="shared" ca="1" si="2422"/>
        <v>44152</v>
      </c>
      <c r="AP9637" s="10" t="str">
        <f t="shared" si="2425"/>
        <v/>
      </c>
      <c r="AQ9637" s="10" t="str">
        <f t="shared" si="2426"/>
        <v/>
      </c>
      <c r="AR9637" s="10" t="str">
        <f t="shared" si="2427"/>
        <v/>
      </c>
      <c r="AS9637" s="10" t="str">
        <f t="shared" si="2428"/>
        <v/>
      </c>
      <c r="AT9637" s="10" t="str">
        <f t="shared" si="2429"/>
        <v/>
      </c>
      <c r="AU9637" s="10" t="str">
        <f t="shared" si="2430"/>
        <v/>
      </c>
      <c r="AV9637" s="10" t="str">
        <f t="shared" si="2431"/>
        <v/>
      </c>
      <c r="AW9637" s="10" t="str">
        <f t="shared" si="2432"/>
        <v/>
      </c>
      <c r="AX9637" s="10" t="str">
        <f t="shared" si="2423"/>
        <v/>
      </c>
      <c r="AY9637" s="10" t="str">
        <f t="shared" si="2433"/>
        <v/>
      </c>
      <c r="AZ9637" s="23">
        <f t="shared" si="2434"/>
        <v>0</v>
      </c>
      <c r="BA9637" s="10">
        <f t="shared" si="2435"/>
        <v>0</v>
      </c>
    </row>
    <row r="9638" spans="1:53" x14ac:dyDescent="0.25">
      <c r="A9638" s="26" t="str">
        <f t="shared" si="2436"/>
        <v/>
      </c>
      <c r="B9638" s="28"/>
      <c r="C9638" s="29"/>
      <c r="D9638" s="29"/>
      <c r="E9638" s="29"/>
      <c r="F9638" s="29"/>
      <c r="G9638" s="30" t="str">
        <f t="shared" ca="1" si="2437"/>
        <v/>
      </c>
      <c r="H9638" s="16" t="str">
        <f t="shared" si="2424"/>
        <v/>
      </c>
      <c r="AF9638" s="67"/>
      <c r="AH9638" s="6">
        <f t="shared" ca="1" si="2422"/>
        <v>44152</v>
      </c>
      <c r="AP9638" s="10" t="str">
        <f t="shared" si="2425"/>
        <v/>
      </c>
      <c r="AQ9638" s="10" t="str">
        <f t="shared" si="2426"/>
        <v/>
      </c>
      <c r="AR9638" s="10" t="str">
        <f t="shared" si="2427"/>
        <v/>
      </c>
      <c r="AS9638" s="10" t="str">
        <f t="shared" si="2428"/>
        <v/>
      </c>
      <c r="AT9638" s="10" t="str">
        <f t="shared" si="2429"/>
        <v/>
      </c>
      <c r="AU9638" s="10" t="str">
        <f t="shared" si="2430"/>
        <v/>
      </c>
      <c r="AV9638" s="10" t="str">
        <f t="shared" si="2431"/>
        <v/>
      </c>
      <c r="AW9638" s="10" t="str">
        <f t="shared" si="2432"/>
        <v/>
      </c>
      <c r="AX9638" s="10" t="str">
        <f t="shared" si="2423"/>
        <v/>
      </c>
      <c r="AY9638" s="10" t="str">
        <f t="shared" si="2433"/>
        <v/>
      </c>
      <c r="AZ9638" s="23">
        <f t="shared" si="2434"/>
        <v>0</v>
      </c>
      <c r="BA9638" s="10">
        <f t="shared" si="2435"/>
        <v>0</v>
      </c>
    </row>
    <row r="9639" spans="1:53" x14ac:dyDescent="0.25">
      <c r="A9639" s="25" t="str">
        <f t="shared" si="2436"/>
        <v/>
      </c>
      <c r="C9639" s="1"/>
      <c r="D9639" s="1"/>
      <c r="E9639" s="1"/>
      <c r="F9639" s="1"/>
      <c r="G9639" s="3" t="str">
        <f t="shared" ca="1" si="2437"/>
        <v/>
      </c>
      <c r="H9639" s="16" t="str">
        <f t="shared" si="2424"/>
        <v/>
      </c>
      <c r="AF9639" s="67"/>
      <c r="AH9639" s="6">
        <f t="shared" ca="1" si="2422"/>
        <v>44152</v>
      </c>
      <c r="AP9639" s="10" t="str">
        <f t="shared" si="2425"/>
        <v/>
      </c>
      <c r="AQ9639" s="10" t="str">
        <f t="shared" si="2426"/>
        <v/>
      </c>
      <c r="AR9639" s="10" t="str">
        <f t="shared" si="2427"/>
        <v/>
      </c>
      <c r="AS9639" s="10" t="str">
        <f t="shared" si="2428"/>
        <v/>
      </c>
      <c r="AT9639" s="10" t="str">
        <f t="shared" si="2429"/>
        <v/>
      </c>
      <c r="AU9639" s="10" t="str">
        <f t="shared" si="2430"/>
        <v/>
      </c>
      <c r="AV9639" s="10" t="str">
        <f t="shared" si="2431"/>
        <v/>
      </c>
      <c r="AW9639" s="10" t="str">
        <f t="shared" si="2432"/>
        <v/>
      </c>
      <c r="AX9639" s="10" t="str">
        <f t="shared" si="2423"/>
        <v/>
      </c>
      <c r="AY9639" s="10" t="str">
        <f t="shared" si="2433"/>
        <v/>
      </c>
      <c r="AZ9639" s="23">
        <f t="shared" si="2434"/>
        <v>0</v>
      </c>
      <c r="BA9639" s="10">
        <f t="shared" si="2435"/>
        <v>0</v>
      </c>
    </row>
    <row r="9640" spans="1:53" x14ac:dyDescent="0.25">
      <c r="A9640" s="26" t="str">
        <f t="shared" si="2436"/>
        <v/>
      </c>
      <c r="B9640" s="28"/>
      <c r="C9640" s="29"/>
      <c r="D9640" s="29"/>
      <c r="E9640" s="29"/>
      <c r="F9640" s="29"/>
      <c r="G9640" s="30" t="str">
        <f t="shared" ca="1" si="2437"/>
        <v/>
      </c>
      <c r="H9640" s="16" t="str">
        <f t="shared" si="2424"/>
        <v/>
      </c>
      <c r="AF9640" s="67"/>
      <c r="AH9640" s="6">
        <f t="shared" ca="1" si="2422"/>
        <v>44152</v>
      </c>
      <c r="AP9640" s="10" t="str">
        <f t="shared" si="2425"/>
        <v/>
      </c>
      <c r="AQ9640" s="10" t="str">
        <f t="shared" si="2426"/>
        <v/>
      </c>
      <c r="AR9640" s="10" t="str">
        <f t="shared" si="2427"/>
        <v/>
      </c>
      <c r="AS9640" s="10" t="str">
        <f t="shared" si="2428"/>
        <v/>
      </c>
      <c r="AT9640" s="10" t="str">
        <f t="shared" si="2429"/>
        <v/>
      </c>
      <c r="AU9640" s="10" t="str">
        <f t="shared" si="2430"/>
        <v/>
      </c>
      <c r="AV9640" s="10" t="str">
        <f t="shared" si="2431"/>
        <v/>
      </c>
      <c r="AW9640" s="10" t="str">
        <f t="shared" si="2432"/>
        <v/>
      </c>
      <c r="AX9640" s="10" t="str">
        <f t="shared" si="2423"/>
        <v/>
      </c>
      <c r="AY9640" s="10" t="str">
        <f t="shared" si="2433"/>
        <v/>
      </c>
      <c r="AZ9640" s="23">
        <f t="shared" si="2434"/>
        <v>0</v>
      </c>
      <c r="BA9640" s="10">
        <f t="shared" si="2435"/>
        <v>0</v>
      </c>
    </row>
    <row r="9641" spans="1:53" x14ac:dyDescent="0.25">
      <c r="A9641" s="25" t="str">
        <f t="shared" si="2436"/>
        <v/>
      </c>
      <c r="C9641" s="1"/>
      <c r="D9641" s="1"/>
      <c r="E9641" s="1"/>
      <c r="F9641" s="1"/>
      <c r="G9641" s="3" t="str">
        <f t="shared" ca="1" si="2437"/>
        <v/>
      </c>
      <c r="H9641" s="16" t="str">
        <f t="shared" si="2424"/>
        <v/>
      </c>
      <c r="AF9641" s="67"/>
      <c r="AH9641" s="6">
        <f t="shared" ca="1" si="2422"/>
        <v>44152</v>
      </c>
      <c r="AP9641" s="10" t="str">
        <f t="shared" si="2425"/>
        <v/>
      </c>
      <c r="AQ9641" s="10" t="str">
        <f t="shared" si="2426"/>
        <v/>
      </c>
      <c r="AR9641" s="10" t="str">
        <f t="shared" si="2427"/>
        <v/>
      </c>
      <c r="AS9641" s="10" t="str">
        <f t="shared" si="2428"/>
        <v/>
      </c>
      <c r="AT9641" s="10" t="str">
        <f t="shared" si="2429"/>
        <v/>
      </c>
      <c r="AU9641" s="10" t="str">
        <f t="shared" si="2430"/>
        <v/>
      </c>
      <c r="AV9641" s="10" t="str">
        <f t="shared" si="2431"/>
        <v/>
      </c>
      <c r="AW9641" s="10" t="str">
        <f t="shared" si="2432"/>
        <v/>
      </c>
      <c r="AX9641" s="10" t="str">
        <f t="shared" si="2423"/>
        <v/>
      </c>
      <c r="AY9641" s="10" t="str">
        <f t="shared" si="2433"/>
        <v/>
      </c>
      <c r="AZ9641" s="23">
        <f t="shared" si="2434"/>
        <v>0</v>
      </c>
      <c r="BA9641" s="10">
        <f t="shared" si="2435"/>
        <v>0</v>
      </c>
    </row>
    <row r="9642" spans="1:53" x14ac:dyDescent="0.25">
      <c r="A9642" s="26" t="str">
        <f t="shared" si="2436"/>
        <v/>
      </c>
      <c r="B9642" s="28"/>
      <c r="C9642" s="29"/>
      <c r="D9642" s="29"/>
      <c r="E9642" s="29"/>
      <c r="F9642" s="29"/>
      <c r="G9642" s="30" t="str">
        <f t="shared" ca="1" si="2437"/>
        <v/>
      </c>
      <c r="H9642" s="16" t="str">
        <f t="shared" si="2424"/>
        <v/>
      </c>
      <c r="AF9642" s="67"/>
      <c r="AH9642" s="6">
        <f t="shared" ca="1" si="2422"/>
        <v>44152</v>
      </c>
      <c r="AP9642" s="10" t="str">
        <f t="shared" si="2425"/>
        <v/>
      </c>
      <c r="AQ9642" s="10" t="str">
        <f t="shared" si="2426"/>
        <v/>
      </c>
      <c r="AR9642" s="10" t="str">
        <f t="shared" si="2427"/>
        <v/>
      </c>
      <c r="AS9642" s="10" t="str">
        <f t="shared" si="2428"/>
        <v/>
      </c>
      <c r="AT9642" s="10" t="str">
        <f t="shared" si="2429"/>
        <v/>
      </c>
      <c r="AU9642" s="10" t="str">
        <f t="shared" si="2430"/>
        <v/>
      </c>
      <c r="AV9642" s="10" t="str">
        <f t="shared" si="2431"/>
        <v/>
      </c>
      <c r="AW9642" s="10" t="str">
        <f t="shared" si="2432"/>
        <v/>
      </c>
      <c r="AX9642" s="10" t="str">
        <f t="shared" si="2423"/>
        <v/>
      </c>
      <c r="AY9642" s="10" t="str">
        <f t="shared" si="2433"/>
        <v/>
      </c>
      <c r="AZ9642" s="23">
        <f t="shared" si="2434"/>
        <v>0</v>
      </c>
      <c r="BA9642" s="10">
        <f t="shared" si="2435"/>
        <v>0</v>
      </c>
    </row>
    <row r="9643" spans="1:53" x14ac:dyDescent="0.25">
      <c r="A9643" s="25" t="str">
        <f t="shared" si="2436"/>
        <v/>
      </c>
      <c r="C9643" s="1"/>
      <c r="D9643" s="1"/>
      <c r="E9643" s="1"/>
      <c r="F9643" s="1"/>
      <c r="G9643" s="3" t="str">
        <f t="shared" ca="1" si="2437"/>
        <v/>
      </c>
      <c r="H9643" s="16" t="str">
        <f t="shared" si="2424"/>
        <v/>
      </c>
      <c r="AF9643" s="67"/>
      <c r="AH9643" s="6">
        <f t="shared" ca="1" si="2422"/>
        <v>44152</v>
      </c>
      <c r="AP9643" s="10" t="str">
        <f t="shared" si="2425"/>
        <v/>
      </c>
      <c r="AQ9643" s="10" t="str">
        <f t="shared" si="2426"/>
        <v/>
      </c>
      <c r="AR9643" s="10" t="str">
        <f t="shared" si="2427"/>
        <v/>
      </c>
      <c r="AS9643" s="10" t="str">
        <f t="shared" si="2428"/>
        <v/>
      </c>
      <c r="AT9643" s="10" t="str">
        <f t="shared" si="2429"/>
        <v/>
      </c>
      <c r="AU9643" s="10" t="str">
        <f t="shared" si="2430"/>
        <v/>
      </c>
      <c r="AV9643" s="10" t="str">
        <f t="shared" si="2431"/>
        <v/>
      </c>
      <c r="AW9643" s="10" t="str">
        <f t="shared" si="2432"/>
        <v/>
      </c>
      <c r="AX9643" s="10" t="str">
        <f t="shared" si="2423"/>
        <v/>
      </c>
      <c r="AY9643" s="10" t="str">
        <f t="shared" si="2433"/>
        <v/>
      </c>
      <c r="AZ9643" s="23">
        <f t="shared" si="2434"/>
        <v>0</v>
      </c>
      <c r="BA9643" s="10">
        <f t="shared" si="2435"/>
        <v>0</v>
      </c>
    </row>
    <row r="9644" spans="1:53" x14ac:dyDescent="0.25">
      <c r="A9644" s="26" t="str">
        <f t="shared" si="2436"/>
        <v/>
      </c>
      <c r="B9644" s="28"/>
      <c r="C9644" s="29"/>
      <c r="D9644" s="29"/>
      <c r="E9644" s="29"/>
      <c r="F9644" s="29"/>
      <c r="G9644" s="30" t="str">
        <f t="shared" ca="1" si="2437"/>
        <v/>
      </c>
      <c r="H9644" s="16" t="str">
        <f t="shared" si="2424"/>
        <v/>
      </c>
      <c r="AF9644" s="67"/>
      <c r="AH9644" s="6">
        <f t="shared" ca="1" si="2422"/>
        <v>44152</v>
      </c>
      <c r="AP9644" s="10" t="str">
        <f t="shared" si="2425"/>
        <v/>
      </c>
      <c r="AQ9644" s="10" t="str">
        <f t="shared" si="2426"/>
        <v/>
      </c>
      <c r="AR9644" s="10" t="str">
        <f t="shared" si="2427"/>
        <v/>
      </c>
      <c r="AS9644" s="10" t="str">
        <f t="shared" si="2428"/>
        <v/>
      </c>
      <c r="AT9644" s="10" t="str">
        <f t="shared" si="2429"/>
        <v/>
      </c>
      <c r="AU9644" s="10" t="str">
        <f t="shared" si="2430"/>
        <v/>
      </c>
      <c r="AV9644" s="10" t="str">
        <f t="shared" si="2431"/>
        <v/>
      </c>
      <c r="AW9644" s="10" t="str">
        <f t="shared" si="2432"/>
        <v/>
      </c>
      <c r="AX9644" s="10" t="str">
        <f t="shared" si="2423"/>
        <v/>
      </c>
      <c r="AY9644" s="10" t="str">
        <f t="shared" si="2433"/>
        <v/>
      </c>
      <c r="AZ9644" s="23">
        <f t="shared" si="2434"/>
        <v>0</v>
      </c>
      <c r="BA9644" s="10">
        <f t="shared" si="2435"/>
        <v>0</v>
      </c>
    </row>
    <row r="9645" spans="1:53" x14ac:dyDescent="0.25">
      <c r="A9645" s="25" t="str">
        <f t="shared" si="2436"/>
        <v/>
      </c>
      <c r="C9645" s="1"/>
      <c r="D9645" s="1"/>
      <c r="E9645" s="1"/>
      <c r="F9645" s="1"/>
      <c r="G9645" s="3" t="str">
        <f t="shared" ca="1" si="2437"/>
        <v/>
      </c>
      <c r="H9645" s="16" t="str">
        <f t="shared" si="2424"/>
        <v/>
      </c>
      <c r="AF9645" s="67"/>
      <c r="AH9645" s="6">
        <f t="shared" ca="1" si="2422"/>
        <v>44152</v>
      </c>
      <c r="AP9645" s="10" t="str">
        <f t="shared" si="2425"/>
        <v/>
      </c>
      <c r="AQ9645" s="10" t="str">
        <f t="shared" si="2426"/>
        <v/>
      </c>
      <c r="AR9645" s="10" t="str">
        <f t="shared" si="2427"/>
        <v/>
      </c>
      <c r="AS9645" s="10" t="str">
        <f t="shared" si="2428"/>
        <v/>
      </c>
      <c r="AT9645" s="10" t="str">
        <f t="shared" si="2429"/>
        <v/>
      </c>
      <c r="AU9645" s="10" t="str">
        <f t="shared" si="2430"/>
        <v/>
      </c>
      <c r="AV9645" s="10" t="str">
        <f t="shared" si="2431"/>
        <v/>
      </c>
      <c r="AW9645" s="10" t="str">
        <f t="shared" si="2432"/>
        <v/>
      </c>
      <c r="AX9645" s="10" t="str">
        <f t="shared" si="2423"/>
        <v/>
      </c>
      <c r="AY9645" s="10" t="str">
        <f t="shared" si="2433"/>
        <v/>
      </c>
      <c r="AZ9645" s="23">
        <f t="shared" si="2434"/>
        <v>0</v>
      </c>
      <c r="BA9645" s="10">
        <f t="shared" si="2435"/>
        <v>0</v>
      </c>
    </row>
    <row r="9646" spans="1:53" x14ac:dyDescent="0.25">
      <c r="A9646" s="26" t="str">
        <f t="shared" si="2436"/>
        <v/>
      </c>
      <c r="B9646" s="28"/>
      <c r="C9646" s="29"/>
      <c r="D9646" s="29"/>
      <c r="E9646" s="29"/>
      <c r="F9646" s="29"/>
      <c r="G9646" s="30" t="str">
        <f t="shared" ca="1" si="2437"/>
        <v/>
      </c>
      <c r="H9646" s="16" t="str">
        <f t="shared" si="2424"/>
        <v/>
      </c>
      <c r="AF9646" s="67"/>
      <c r="AH9646" s="6">
        <f t="shared" ca="1" si="2422"/>
        <v>44152</v>
      </c>
      <c r="AP9646" s="10" t="str">
        <f t="shared" si="2425"/>
        <v/>
      </c>
      <c r="AQ9646" s="10" t="str">
        <f t="shared" si="2426"/>
        <v/>
      </c>
      <c r="AR9646" s="10" t="str">
        <f t="shared" si="2427"/>
        <v/>
      </c>
      <c r="AS9646" s="10" t="str">
        <f t="shared" si="2428"/>
        <v/>
      </c>
      <c r="AT9646" s="10" t="str">
        <f t="shared" si="2429"/>
        <v/>
      </c>
      <c r="AU9646" s="10" t="str">
        <f t="shared" si="2430"/>
        <v/>
      </c>
      <c r="AV9646" s="10" t="str">
        <f t="shared" si="2431"/>
        <v/>
      </c>
      <c r="AW9646" s="10" t="str">
        <f t="shared" si="2432"/>
        <v/>
      </c>
      <c r="AX9646" s="10" t="str">
        <f t="shared" si="2423"/>
        <v/>
      </c>
      <c r="AY9646" s="10" t="str">
        <f t="shared" si="2433"/>
        <v/>
      </c>
      <c r="AZ9646" s="23">
        <f t="shared" si="2434"/>
        <v>0</v>
      </c>
      <c r="BA9646" s="10">
        <f t="shared" si="2435"/>
        <v>0</v>
      </c>
    </row>
    <row r="9647" spans="1:53" x14ac:dyDescent="0.25">
      <c r="A9647" s="25" t="str">
        <f t="shared" si="2436"/>
        <v/>
      </c>
      <c r="C9647" s="1"/>
      <c r="D9647" s="1"/>
      <c r="E9647" s="1"/>
      <c r="F9647" s="1"/>
      <c r="G9647" s="3" t="str">
        <f t="shared" ca="1" si="2437"/>
        <v/>
      </c>
      <c r="H9647" s="16" t="str">
        <f t="shared" si="2424"/>
        <v/>
      </c>
      <c r="AF9647" s="67"/>
      <c r="AH9647" s="6">
        <f t="shared" ca="1" si="2422"/>
        <v>44152</v>
      </c>
      <c r="AP9647" s="10" t="str">
        <f t="shared" si="2425"/>
        <v/>
      </c>
      <c r="AQ9647" s="10" t="str">
        <f t="shared" si="2426"/>
        <v/>
      </c>
      <c r="AR9647" s="10" t="str">
        <f t="shared" si="2427"/>
        <v/>
      </c>
      <c r="AS9647" s="10" t="str">
        <f t="shared" si="2428"/>
        <v/>
      </c>
      <c r="AT9647" s="10" t="str">
        <f t="shared" si="2429"/>
        <v/>
      </c>
      <c r="AU9647" s="10" t="str">
        <f t="shared" si="2430"/>
        <v/>
      </c>
      <c r="AV9647" s="10" t="str">
        <f t="shared" si="2431"/>
        <v/>
      </c>
      <c r="AW9647" s="10" t="str">
        <f t="shared" si="2432"/>
        <v/>
      </c>
      <c r="AX9647" s="10" t="str">
        <f t="shared" si="2423"/>
        <v/>
      </c>
      <c r="AY9647" s="10" t="str">
        <f t="shared" si="2433"/>
        <v/>
      </c>
      <c r="AZ9647" s="23">
        <f t="shared" si="2434"/>
        <v>0</v>
      </c>
      <c r="BA9647" s="10">
        <f t="shared" si="2435"/>
        <v>0</v>
      </c>
    </row>
    <row r="9648" spans="1:53" x14ac:dyDescent="0.25">
      <c r="A9648" s="26" t="str">
        <f t="shared" si="2436"/>
        <v/>
      </c>
      <c r="B9648" s="28"/>
      <c r="C9648" s="29"/>
      <c r="D9648" s="29"/>
      <c r="E9648" s="29"/>
      <c r="F9648" s="29"/>
      <c r="G9648" s="30" t="str">
        <f t="shared" ca="1" si="2437"/>
        <v/>
      </c>
      <c r="H9648" s="16" t="str">
        <f t="shared" si="2424"/>
        <v/>
      </c>
      <c r="AF9648" s="67"/>
      <c r="AH9648" s="6">
        <f t="shared" ca="1" si="2422"/>
        <v>44152</v>
      </c>
      <c r="AP9648" s="10" t="str">
        <f t="shared" si="2425"/>
        <v/>
      </c>
      <c r="AQ9648" s="10" t="str">
        <f t="shared" si="2426"/>
        <v/>
      </c>
      <c r="AR9648" s="10" t="str">
        <f t="shared" si="2427"/>
        <v/>
      </c>
      <c r="AS9648" s="10" t="str">
        <f t="shared" si="2428"/>
        <v/>
      </c>
      <c r="AT9648" s="10" t="str">
        <f t="shared" si="2429"/>
        <v/>
      </c>
      <c r="AU9648" s="10" t="str">
        <f t="shared" si="2430"/>
        <v/>
      </c>
      <c r="AV9648" s="10" t="str">
        <f t="shared" si="2431"/>
        <v/>
      </c>
      <c r="AW9648" s="10" t="str">
        <f t="shared" si="2432"/>
        <v/>
      </c>
      <c r="AX9648" s="10" t="str">
        <f t="shared" si="2423"/>
        <v/>
      </c>
      <c r="AY9648" s="10" t="str">
        <f t="shared" si="2433"/>
        <v/>
      </c>
      <c r="AZ9648" s="23">
        <f t="shared" si="2434"/>
        <v>0</v>
      </c>
      <c r="BA9648" s="10">
        <f t="shared" si="2435"/>
        <v>0</v>
      </c>
    </row>
    <row r="9649" spans="1:53" x14ac:dyDescent="0.25">
      <c r="A9649" s="25" t="str">
        <f t="shared" si="2436"/>
        <v/>
      </c>
      <c r="C9649" s="1"/>
      <c r="D9649" s="1"/>
      <c r="E9649" s="1"/>
      <c r="F9649" s="1"/>
      <c r="G9649" s="3" t="str">
        <f t="shared" ca="1" si="2437"/>
        <v/>
      </c>
      <c r="H9649" s="16" t="str">
        <f t="shared" si="2424"/>
        <v/>
      </c>
      <c r="AF9649" s="67"/>
      <c r="AH9649" s="6">
        <f t="shared" ca="1" si="2422"/>
        <v>44152</v>
      </c>
      <c r="AP9649" s="10" t="str">
        <f t="shared" si="2425"/>
        <v/>
      </c>
      <c r="AQ9649" s="10" t="str">
        <f t="shared" si="2426"/>
        <v/>
      </c>
      <c r="AR9649" s="10" t="str">
        <f t="shared" si="2427"/>
        <v/>
      </c>
      <c r="AS9649" s="10" t="str">
        <f t="shared" si="2428"/>
        <v/>
      </c>
      <c r="AT9649" s="10" t="str">
        <f t="shared" si="2429"/>
        <v/>
      </c>
      <c r="AU9649" s="10" t="str">
        <f t="shared" si="2430"/>
        <v/>
      </c>
      <c r="AV9649" s="10" t="str">
        <f t="shared" si="2431"/>
        <v/>
      </c>
      <c r="AW9649" s="10" t="str">
        <f t="shared" si="2432"/>
        <v/>
      </c>
      <c r="AX9649" s="10" t="str">
        <f t="shared" si="2423"/>
        <v/>
      </c>
      <c r="AY9649" s="10" t="str">
        <f t="shared" si="2433"/>
        <v/>
      </c>
      <c r="AZ9649" s="23">
        <f t="shared" si="2434"/>
        <v>0</v>
      </c>
      <c r="BA9649" s="10">
        <f t="shared" si="2435"/>
        <v>0</v>
      </c>
    </row>
    <row r="9650" spans="1:53" x14ac:dyDescent="0.25">
      <c r="A9650" s="26" t="str">
        <f t="shared" si="2436"/>
        <v/>
      </c>
      <c r="B9650" s="28"/>
      <c r="C9650" s="29"/>
      <c r="D9650" s="29"/>
      <c r="E9650" s="29"/>
      <c r="F9650" s="29"/>
      <c r="G9650" s="30" t="str">
        <f t="shared" ca="1" si="2437"/>
        <v/>
      </c>
      <c r="H9650" s="16" t="str">
        <f t="shared" si="2424"/>
        <v/>
      </c>
      <c r="AF9650" s="67"/>
      <c r="AH9650" s="6">
        <f t="shared" ca="1" si="2422"/>
        <v>44152</v>
      </c>
      <c r="AP9650" s="10" t="str">
        <f t="shared" si="2425"/>
        <v/>
      </c>
      <c r="AQ9650" s="10" t="str">
        <f t="shared" si="2426"/>
        <v/>
      </c>
      <c r="AR9650" s="10" t="str">
        <f t="shared" si="2427"/>
        <v/>
      </c>
      <c r="AS9650" s="10" t="str">
        <f t="shared" si="2428"/>
        <v/>
      </c>
      <c r="AT9650" s="10" t="str">
        <f t="shared" si="2429"/>
        <v/>
      </c>
      <c r="AU9650" s="10" t="str">
        <f t="shared" si="2430"/>
        <v/>
      </c>
      <c r="AV9650" s="10" t="str">
        <f t="shared" si="2431"/>
        <v/>
      </c>
      <c r="AW9650" s="10" t="str">
        <f t="shared" si="2432"/>
        <v/>
      </c>
      <c r="AX9650" s="10" t="str">
        <f t="shared" si="2423"/>
        <v/>
      </c>
      <c r="AY9650" s="10" t="str">
        <f t="shared" si="2433"/>
        <v/>
      </c>
      <c r="AZ9650" s="23">
        <f t="shared" si="2434"/>
        <v>0</v>
      </c>
      <c r="BA9650" s="10">
        <f t="shared" si="2435"/>
        <v>0</v>
      </c>
    </row>
    <row r="9651" spans="1:53" x14ac:dyDescent="0.25">
      <c r="A9651" s="25" t="str">
        <f t="shared" si="2436"/>
        <v/>
      </c>
      <c r="C9651" s="1"/>
      <c r="D9651" s="1"/>
      <c r="E9651" s="1"/>
      <c r="F9651" s="1"/>
      <c r="G9651" s="3" t="str">
        <f t="shared" ca="1" si="2437"/>
        <v/>
      </c>
      <c r="H9651" s="16" t="str">
        <f t="shared" si="2424"/>
        <v/>
      </c>
      <c r="AF9651" s="67"/>
      <c r="AH9651" s="6">
        <f t="shared" ca="1" si="2422"/>
        <v>44152</v>
      </c>
      <c r="AP9651" s="10" t="str">
        <f t="shared" si="2425"/>
        <v/>
      </c>
      <c r="AQ9651" s="10" t="str">
        <f t="shared" si="2426"/>
        <v/>
      </c>
      <c r="AR9651" s="10" t="str">
        <f t="shared" si="2427"/>
        <v/>
      </c>
      <c r="AS9651" s="10" t="str">
        <f t="shared" si="2428"/>
        <v/>
      </c>
      <c r="AT9651" s="10" t="str">
        <f t="shared" si="2429"/>
        <v/>
      </c>
      <c r="AU9651" s="10" t="str">
        <f t="shared" si="2430"/>
        <v/>
      </c>
      <c r="AV9651" s="10" t="str">
        <f t="shared" si="2431"/>
        <v/>
      </c>
      <c r="AW9651" s="10" t="str">
        <f t="shared" si="2432"/>
        <v/>
      </c>
      <c r="AX9651" s="10" t="str">
        <f t="shared" si="2423"/>
        <v/>
      </c>
      <c r="AY9651" s="10" t="str">
        <f t="shared" si="2433"/>
        <v/>
      </c>
      <c r="AZ9651" s="23">
        <f t="shared" si="2434"/>
        <v>0</v>
      </c>
      <c r="BA9651" s="10">
        <f t="shared" si="2435"/>
        <v>0</v>
      </c>
    </row>
    <row r="9652" spans="1:53" x14ac:dyDescent="0.25">
      <c r="A9652" s="26" t="str">
        <f t="shared" si="2436"/>
        <v/>
      </c>
      <c r="B9652" s="28"/>
      <c r="C9652" s="29"/>
      <c r="D9652" s="29"/>
      <c r="E9652" s="29"/>
      <c r="F9652" s="29"/>
      <c r="G9652" s="30" t="str">
        <f t="shared" ca="1" si="2437"/>
        <v/>
      </c>
      <c r="H9652" s="16" t="str">
        <f t="shared" si="2424"/>
        <v/>
      </c>
      <c r="AF9652" s="67"/>
      <c r="AH9652" s="6">
        <f t="shared" ca="1" si="2422"/>
        <v>44152</v>
      </c>
      <c r="AP9652" s="10" t="str">
        <f t="shared" si="2425"/>
        <v/>
      </c>
      <c r="AQ9652" s="10" t="str">
        <f t="shared" si="2426"/>
        <v/>
      </c>
      <c r="AR9652" s="10" t="str">
        <f t="shared" si="2427"/>
        <v/>
      </c>
      <c r="AS9652" s="10" t="str">
        <f t="shared" si="2428"/>
        <v/>
      </c>
      <c r="AT9652" s="10" t="str">
        <f t="shared" si="2429"/>
        <v/>
      </c>
      <c r="AU9652" s="10" t="str">
        <f t="shared" si="2430"/>
        <v/>
      </c>
      <c r="AV9652" s="10" t="str">
        <f t="shared" si="2431"/>
        <v/>
      </c>
      <c r="AW9652" s="10" t="str">
        <f t="shared" si="2432"/>
        <v/>
      </c>
      <c r="AX9652" s="10" t="str">
        <f t="shared" si="2423"/>
        <v/>
      </c>
      <c r="AY9652" s="10" t="str">
        <f t="shared" si="2433"/>
        <v/>
      </c>
      <c r="AZ9652" s="23">
        <f t="shared" si="2434"/>
        <v>0</v>
      </c>
      <c r="BA9652" s="10">
        <f t="shared" si="2435"/>
        <v>0</v>
      </c>
    </row>
    <row r="9653" spans="1:53" x14ac:dyDescent="0.25">
      <c r="A9653" s="25" t="str">
        <f t="shared" si="2436"/>
        <v/>
      </c>
      <c r="C9653" s="1"/>
      <c r="D9653" s="1"/>
      <c r="E9653" s="1"/>
      <c r="F9653" s="1"/>
      <c r="G9653" s="3" t="str">
        <f t="shared" ca="1" si="2437"/>
        <v/>
      </c>
      <c r="H9653" s="16" t="str">
        <f t="shared" si="2424"/>
        <v/>
      </c>
      <c r="AF9653" s="67"/>
      <c r="AH9653" s="6">
        <f t="shared" ca="1" si="2422"/>
        <v>44152</v>
      </c>
      <c r="AP9653" s="10" t="str">
        <f t="shared" si="2425"/>
        <v/>
      </c>
      <c r="AQ9653" s="10" t="str">
        <f t="shared" si="2426"/>
        <v/>
      </c>
      <c r="AR9653" s="10" t="str">
        <f t="shared" si="2427"/>
        <v/>
      </c>
      <c r="AS9653" s="10" t="str">
        <f t="shared" si="2428"/>
        <v/>
      </c>
      <c r="AT9653" s="10" t="str">
        <f t="shared" si="2429"/>
        <v/>
      </c>
      <c r="AU9653" s="10" t="str">
        <f t="shared" si="2430"/>
        <v/>
      </c>
      <c r="AV9653" s="10" t="str">
        <f t="shared" si="2431"/>
        <v/>
      </c>
      <c r="AW9653" s="10" t="str">
        <f t="shared" si="2432"/>
        <v/>
      </c>
      <c r="AX9653" s="10" t="str">
        <f t="shared" si="2423"/>
        <v/>
      </c>
      <c r="AY9653" s="10" t="str">
        <f t="shared" si="2433"/>
        <v/>
      </c>
      <c r="AZ9653" s="23">
        <f t="shared" si="2434"/>
        <v>0</v>
      </c>
      <c r="BA9653" s="10">
        <f t="shared" si="2435"/>
        <v>0</v>
      </c>
    </row>
    <row r="9654" spans="1:53" x14ac:dyDescent="0.25">
      <c r="A9654" s="26" t="str">
        <f t="shared" si="2436"/>
        <v/>
      </c>
      <c r="B9654" s="28"/>
      <c r="C9654" s="29"/>
      <c r="D9654" s="29"/>
      <c r="E9654" s="29"/>
      <c r="F9654" s="29"/>
      <c r="G9654" s="30" t="str">
        <f t="shared" ca="1" si="2437"/>
        <v/>
      </c>
      <c r="H9654" s="16" t="str">
        <f t="shared" si="2424"/>
        <v/>
      </c>
      <c r="AF9654" s="67"/>
      <c r="AH9654" s="6">
        <f t="shared" ca="1" si="2422"/>
        <v>44152</v>
      </c>
      <c r="AP9654" s="10" t="str">
        <f t="shared" si="2425"/>
        <v/>
      </c>
      <c r="AQ9654" s="10" t="str">
        <f t="shared" si="2426"/>
        <v/>
      </c>
      <c r="AR9654" s="10" t="str">
        <f t="shared" si="2427"/>
        <v/>
      </c>
      <c r="AS9654" s="10" t="str">
        <f t="shared" si="2428"/>
        <v/>
      </c>
      <c r="AT9654" s="10" t="str">
        <f t="shared" si="2429"/>
        <v/>
      </c>
      <c r="AU9654" s="10" t="str">
        <f t="shared" si="2430"/>
        <v/>
      </c>
      <c r="AV9654" s="10" t="str">
        <f t="shared" si="2431"/>
        <v/>
      </c>
      <c r="AW9654" s="10" t="str">
        <f t="shared" si="2432"/>
        <v/>
      </c>
      <c r="AX9654" s="10" t="str">
        <f t="shared" si="2423"/>
        <v/>
      </c>
      <c r="AY9654" s="10" t="str">
        <f t="shared" si="2433"/>
        <v/>
      </c>
      <c r="AZ9654" s="23">
        <f t="shared" si="2434"/>
        <v>0</v>
      </c>
      <c r="BA9654" s="10">
        <f t="shared" si="2435"/>
        <v>0</v>
      </c>
    </row>
    <row r="9655" spans="1:53" x14ac:dyDescent="0.25">
      <c r="A9655" s="25" t="str">
        <f t="shared" si="2436"/>
        <v/>
      </c>
      <c r="C9655" s="1"/>
      <c r="D9655" s="1"/>
      <c r="E9655" s="1"/>
      <c r="F9655" s="1"/>
      <c r="G9655" s="3" t="str">
        <f t="shared" ca="1" si="2437"/>
        <v/>
      </c>
      <c r="H9655" s="16" t="str">
        <f t="shared" si="2424"/>
        <v/>
      </c>
      <c r="AF9655" s="67"/>
      <c r="AH9655" s="6">
        <f t="shared" ca="1" si="2422"/>
        <v>44152</v>
      </c>
      <c r="AP9655" s="10" t="str">
        <f t="shared" si="2425"/>
        <v/>
      </c>
      <c r="AQ9655" s="10" t="str">
        <f t="shared" si="2426"/>
        <v/>
      </c>
      <c r="AR9655" s="10" t="str">
        <f t="shared" si="2427"/>
        <v/>
      </c>
      <c r="AS9655" s="10" t="str">
        <f t="shared" si="2428"/>
        <v/>
      </c>
      <c r="AT9655" s="10" t="str">
        <f t="shared" si="2429"/>
        <v/>
      </c>
      <c r="AU9655" s="10" t="str">
        <f t="shared" si="2430"/>
        <v/>
      </c>
      <c r="AV9655" s="10" t="str">
        <f t="shared" si="2431"/>
        <v/>
      </c>
      <c r="AW9655" s="10" t="str">
        <f t="shared" si="2432"/>
        <v/>
      </c>
      <c r="AX9655" s="10" t="str">
        <f t="shared" si="2423"/>
        <v/>
      </c>
      <c r="AY9655" s="10" t="str">
        <f t="shared" si="2433"/>
        <v/>
      </c>
      <c r="AZ9655" s="23">
        <f t="shared" si="2434"/>
        <v>0</v>
      </c>
      <c r="BA9655" s="10">
        <f t="shared" si="2435"/>
        <v>0</v>
      </c>
    </row>
    <row r="9656" spans="1:53" x14ac:dyDescent="0.25">
      <c r="A9656" s="26" t="str">
        <f t="shared" si="2436"/>
        <v/>
      </c>
      <c r="B9656" s="28"/>
      <c r="C9656" s="29"/>
      <c r="D9656" s="29"/>
      <c r="E9656" s="29"/>
      <c r="F9656" s="29"/>
      <c r="G9656" s="30" t="str">
        <f t="shared" ca="1" si="2437"/>
        <v/>
      </c>
      <c r="H9656" s="16" t="str">
        <f t="shared" si="2424"/>
        <v/>
      </c>
      <c r="AF9656" s="67"/>
      <c r="AH9656" s="6">
        <f t="shared" ca="1" si="2422"/>
        <v>44152</v>
      </c>
      <c r="AP9656" s="10" t="str">
        <f t="shared" si="2425"/>
        <v/>
      </c>
      <c r="AQ9656" s="10" t="str">
        <f t="shared" si="2426"/>
        <v/>
      </c>
      <c r="AR9656" s="10" t="str">
        <f t="shared" si="2427"/>
        <v/>
      </c>
      <c r="AS9656" s="10" t="str">
        <f t="shared" si="2428"/>
        <v/>
      </c>
      <c r="AT9656" s="10" t="str">
        <f t="shared" si="2429"/>
        <v/>
      </c>
      <c r="AU9656" s="10" t="str">
        <f t="shared" si="2430"/>
        <v/>
      </c>
      <c r="AV9656" s="10" t="str">
        <f t="shared" si="2431"/>
        <v/>
      </c>
      <c r="AW9656" s="10" t="str">
        <f t="shared" si="2432"/>
        <v/>
      </c>
      <c r="AX9656" s="10" t="str">
        <f t="shared" si="2423"/>
        <v/>
      </c>
      <c r="AY9656" s="10" t="str">
        <f t="shared" si="2433"/>
        <v/>
      </c>
      <c r="AZ9656" s="23">
        <f t="shared" si="2434"/>
        <v>0</v>
      </c>
      <c r="BA9656" s="10">
        <f t="shared" si="2435"/>
        <v>0</v>
      </c>
    </row>
    <row r="9657" spans="1:53" x14ac:dyDescent="0.25">
      <c r="A9657" s="25" t="str">
        <f t="shared" si="2436"/>
        <v/>
      </c>
      <c r="C9657" s="1"/>
      <c r="D9657" s="1"/>
      <c r="E9657" s="1"/>
      <c r="F9657" s="1"/>
      <c r="G9657" s="3" t="str">
        <f t="shared" ca="1" si="2437"/>
        <v/>
      </c>
      <c r="H9657" s="16" t="str">
        <f t="shared" si="2424"/>
        <v/>
      </c>
      <c r="AF9657" s="67"/>
      <c r="AH9657" s="6">
        <f t="shared" ca="1" si="2422"/>
        <v>44152</v>
      </c>
      <c r="AP9657" s="10" t="str">
        <f t="shared" si="2425"/>
        <v/>
      </c>
      <c r="AQ9657" s="10" t="str">
        <f t="shared" si="2426"/>
        <v/>
      </c>
      <c r="AR9657" s="10" t="str">
        <f t="shared" si="2427"/>
        <v/>
      </c>
      <c r="AS9657" s="10" t="str">
        <f t="shared" si="2428"/>
        <v/>
      </c>
      <c r="AT9657" s="10" t="str">
        <f t="shared" si="2429"/>
        <v/>
      </c>
      <c r="AU9657" s="10" t="str">
        <f t="shared" si="2430"/>
        <v/>
      </c>
      <c r="AV9657" s="10" t="str">
        <f t="shared" si="2431"/>
        <v/>
      </c>
      <c r="AW9657" s="10" t="str">
        <f t="shared" si="2432"/>
        <v/>
      </c>
      <c r="AX9657" s="10" t="str">
        <f t="shared" si="2423"/>
        <v/>
      </c>
      <c r="AY9657" s="10" t="str">
        <f t="shared" si="2433"/>
        <v/>
      </c>
      <c r="AZ9657" s="23">
        <f t="shared" si="2434"/>
        <v>0</v>
      </c>
      <c r="BA9657" s="10">
        <f t="shared" si="2435"/>
        <v>0</v>
      </c>
    </row>
    <row r="9658" spans="1:53" x14ac:dyDescent="0.25">
      <c r="A9658" s="26" t="str">
        <f t="shared" si="2436"/>
        <v/>
      </c>
      <c r="B9658" s="28"/>
      <c r="C9658" s="29"/>
      <c r="D9658" s="29"/>
      <c r="E9658" s="29"/>
      <c r="F9658" s="29"/>
      <c r="G9658" s="30" t="str">
        <f t="shared" ca="1" si="2437"/>
        <v/>
      </c>
      <c r="H9658" s="16" t="str">
        <f t="shared" si="2424"/>
        <v/>
      </c>
      <c r="AF9658" s="67"/>
      <c r="AH9658" s="6">
        <f t="shared" ca="1" si="2422"/>
        <v>44152</v>
      </c>
      <c r="AP9658" s="10" t="str">
        <f t="shared" si="2425"/>
        <v/>
      </c>
      <c r="AQ9658" s="10" t="str">
        <f t="shared" si="2426"/>
        <v/>
      </c>
      <c r="AR9658" s="10" t="str">
        <f t="shared" si="2427"/>
        <v/>
      </c>
      <c r="AS9658" s="10" t="str">
        <f t="shared" si="2428"/>
        <v/>
      </c>
      <c r="AT9658" s="10" t="str">
        <f t="shared" si="2429"/>
        <v/>
      </c>
      <c r="AU9658" s="10" t="str">
        <f t="shared" si="2430"/>
        <v/>
      </c>
      <c r="AV9658" s="10" t="str">
        <f t="shared" si="2431"/>
        <v/>
      </c>
      <c r="AW9658" s="10" t="str">
        <f t="shared" si="2432"/>
        <v/>
      </c>
      <c r="AX9658" s="10" t="str">
        <f t="shared" si="2423"/>
        <v/>
      </c>
      <c r="AY9658" s="10" t="str">
        <f t="shared" si="2433"/>
        <v/>
      </c>
      <c r="AZ9658" s="23">
        <f t="shared" si="2434"/>
        <v>0</v>
      </c>
      <c r="BA9658" s="10">
        <f t="shared" si="2435"/>
        <v>0</v>
      </c>
    </row>
    <row r="9659" spans="1:53" x14ac:dyDescent="0.25">
      <c r="A9659" s="25" t="str">
        <f t="shared" si="2436"/>
        <v/>
      </c>
      <c r="C9659" s="1"/>
      <c r="D9659" s="1"/>
      <c r="E9659" s="1"/>
      <c r="F9659" s="1"/>
      <c r="G9659" s="3" t="str">
        <f t="shared" ca="1" si="2437"/>
        <v/>
      </c>
      <c r="H9659" s="16" t="str">
        <f t="shared" si="2424"/>
        <v/>
      </c>
      <c r="AF9659" s="67"/>
      <c r="AH9659" s="6">
        <f t="shared" ca="1" si="2422"/>
        <v>44152</v>
      </c>
      <c r="AP9659" s="10" t="str">
        <f t="shared" si="2425"/>
        <v/>
      </c>
      <c r="AQ9659" s="10" t="str">
        <f t="shared" si="2426"/>
        <v/>
      </c>
      <c r="AR9659" s="10" t="str">
        <f t="shared" si="2427"/>
        <v/>
      </c>
      <c r="AS9659" s="10" t="str">
        <f t="shared" si="2428"/>
        <v/>
      </c>
      <c r="AT9659" s="10" t="str">
        <f t="shared" si="2429"/>
        <v/>
      </c>
      <c r="AU9659" s="10" t="str">
        <f t="shared" si="2430"/>
        <v/>
      </c>
      <c r="AV9659" s="10" t="str">
        <f t="shared" si="2431"/>
        <v/>
      </c>
      <c r="AW9659" s="10" t="str">
        <f t="shared" si="2432"/>
        <v/>
      </c>
      <c r="AX9659" s="10" t="str">
        <f t="shared" si="2423"/>
        <v/>
      </c>
      <c r="AY9659" s="10" t="str">
        <f t="shared" si="2433"/>
        <v/>
      </c>
      <c r="AZ9659" s="23">
        <f t="shared" si="2434"/>
        <v>0</v>
      </c>
      <c r="BA9659" s="10">
        <f t="shared" si="2435"/>
        <v>0</v>
      </c>
    </row>
    <row r="9660" spans="1:53" x14ac:dyDescent="0.25">
      <c r="A9660" s="26" t="str">
        <f t="shared" si="2436"/>
        <v/>
      </c>
      <c r="B9660" s="28"/>
      <c r="C9660" s="29"/>
      <c r="D9660" s="29"/>
      <c r="E9660" s="29"/>
      <c r="F9660" s="29"/>
      <c r="G9660" s="30" t="str">
        <f t="shared" ca="1" si="2437"/>
        <v/>
      </c>
      <c r="H9660" s="16" t="str">
        <f t="shared" si="2424"/>
        <v/>
      </c>
      <c r="AF9660" s="67"/>
      <c r="AH9660" s="6">
        <f t="shared" ca="1" si="2422"/>
        <v>44152</v>
      </c>
      <c r="AP9660" s="10" t="str">
        <f t="shared" si="2425"/>
        <v/>
      </c>
      <c r="AQ9660" s="10" t="str">
        <f t="shared" si="2426"/>
        <v/>
      </c>
      <c r="AR9660" s="10" t="str">
        <f t="shared" si="2427"/>
        <v/>
      </c>
      <c r="AS9660" s="10" t="str">
        <f t="shared" si="2428"/>
        <v/>
      </c>
      <c r="AT9660" s="10" t="str">
        <f t="shared" si="2429"/>
        <v/>
      </c>
      <c r="AU9660" s="10" t="str">
        <f t="shared" si="2430"/>
        <v/>
      </c>
      <c r="AV9660" s="10" t="str">
        <f t="shared" si="2431"/>
        <v/>
      </c>
      <c r="AW9660" s="10" t="str">
        <f t="shared" si="2432"/>
        <v/>
      </c>
      <c r="AX9660" s="10" t="str">
        <f t="shared" si="2423"/>
        <v/>
      </c>
      <c r="AY9660" s="10" t="str">
        <f t="shared" si="2433"/>
        <v/>
      </c>
      <c r="AZ9660" s="23">
        <f t="shared" si="2434"/>
        <v>0</v>
      </c>
      <c r="BA9660" s="10">
        <f t="shared" si="2435"/>
        <v>0</v>
      </c>
    </row>
    <row r="9661" spans="1:53" x14ac:dyDescent="0.25">
      <c r="A9661" s="25" t="str">
        <f t="shared" si="2436"/>
        <v/>
      </c>
      <c r="C9661" s="1"/>
      <c r="D9661" s="1"/>
      <c r="E9661" s="1"/>
      <c r="F9661" s="1"/>
      <c r="G9661" s="3" t="str">
        <f t="shared" ca="1" si="2437"/>
        <v/>
      </c>
      <c r="H9661" s="16" t="str">
        <f t="shared" si="2424"/>
        <v/>
      </c>
      <c r="AF9661" s="67"/>
      <c r="AH9661" s="6">
        <f t="shared" ca="1" si="2422"/>
        <v>44152</v>
      </c>
      <c r="AP9661" s="10" t="str">
        <f t="shared" si="2425"/>
        <v/>
      </c>
      <c r="AQ9661" s="10" t="str">
        <f t="shared" si="2426"/>
        <v/>
      </c>
      <c r="AR9661" s="10" t="str">
        <f t="shared" si="2427"/>
        <v/>
      </c>
      <c r="AS9661" s="10" t="str">
        <f t="shared" si="2428"/>
        <v/>
      </c>
      <c r="AT9661" s="10" t="str">
        <f t="shared" si="2429"/>
        <v/>
      </c>
      <c r="AU9661" s="10" t="str">
        <f t="shared" si="2430"/>
        <v/>
      </c>
      <c r="AV9661" s="10" t="str">
        <f t="shared" si="2431"/>
        <v/>
      </c>
      <c r="AW9661" s="10" t="str">
        <f t="shared" si="2432"/>
        <v/>
      </c>
      <c r="AX9661" s="10" t="str">
        <f t="shared" si="2423"/>
        <v/>
      </c>
      <c r="AY9661" s="10" t="str">
        <f t="shared" si="2433"/>
        <v/>
      </c>
      <c r="AZ9661" s="23">
        <f t="shared" si="2434"/>
        <v>0</v>
      </c>
      <c r="BA9661" s="10">
        <f t="shared" si="2435"/>
        <v>0</v>
      </c>
    </row>
    <row r="9662" spans="1:53" x14ac:dyDescent="0.25">
      <c r="A9662" s="26" t="str">
        <f t="shared" si="2436"/>
        <v/>
      </c>
      <c r="B9662" s="28"/>
      <c r="C9662" s="29"/>
      <c r="D9662" s="29"/>
      <c r="E9662" s="29"/>
      <c r="F9662" s="29"/>
      <c r="G9662" s="30" t="str">
        <f t="shared" ca="1" si="2437"/>
        <v/>
      </c>
      <c r="H9662" s="16" t="str">
        <f t="shared" si="2424"/>
        <v/>
      </c>
      <c r="AF9662" s="67"/>
      <c r="AH9662" s="6">
        <f t="shared" ca="1" si="2422"/>
        <v>44152</v>
      </c>
      <c r="AP9662" s="10" t="str">
        <f t="shared" si="2425"/>
        <v/>
      </c>
      <c r="AQ9662" s="10" t="str">
        <f t="shared" si="2426"/>
        <v/>
      </c>
      <c r="AR9662" s="10" t="str">
        <f t="shared" si="2427"/>
        <v/>
      </c>
      <c r="AS9662" s="10" t="str">
        <f t="shared" si="2428"/>
        <v/>
      </c>
      <c r="AT9662" s="10" t="str">
        <f t="shared" si="2429"/>
        <v/>
      </c>
      <c r="AU9662" s="10" t="str">
        <f t="shared" si="2430"/>
        <v/>
      </c>
      <c r="AV9662" s="10" t="str">
        <f t="shared" si="2431"/>
        <v/>
      </c>
      <c r="AW9662" s="10" t="str">
        <f t="shared" si="2432"/>
        <v/>
      </c>
      <c r="AX9662" s="10" t="str">
        <f t="shared" si="2423"/>
        <v/>
      </c>
      <c r="AY9662" s="10" t="str">
        <f t="shared" si="2433"/>
        <v/>
      </c>
      <c r="AZ9662" s="23">
        <f t="shared" si="2434"/>
        <v>0</v>
      </c>
      <c r="BA9662" s="10">
        <f t="shared" si="2435"/>
        <v>0</v>
      </c>
    </row>
    <row r="9663" spans="1:53" x14ac:dyDescent="0.25">
      <c r="A9663" s="25" t="str">
        <f t="shared" si="2436"/>
        <v/>
      </c>
      <c r="C9663" s="1"/>
      <c r="D9663" s="1"/>
      <c r="E9663" s="1"/>
      <c r="F9663" s="1"/>
      <c r="G9663" s="3" t="str">
        <f t="shared" ca="1" si="2437"/>
        <v/>
      </c>
      <c r="H9663" s="16" t="str">
        <f t="shared" si="2424"/>
        <v/>
      </c>
      <c r="AF9663" s="67"/>
      <c r="AH9663" s="6">
        <f t="shared" ca="1" si="2422"/>
        <v>44152</v>
      </c>
      <c r="AP9663" s="10" t="str">
        <f t="shared" si="2425"/>
        <v/>
      </c>
      <c r="AQ9663" s="10" t="str">
        <f t="shared" si="2426"/>
        <v/>
      </c>
      <c r="AR9663" s="10" t="str">
        <f t="shared" si="2427"/>
        <v/>
      </c>
      <c r="AS9663" s="10" t="str">
        <f t="shared" si="2428"/>
        <v/>
      </c>
      <c r="AT9663" s="10" t="str">
        <f t="shared" si="2429"/>
        <v/>
      </c>
      <c r="AU9663" s="10" t="str">
        <f t="shared" si="2430"/>
        <v/>
      </c>
      <c r="AV9663" s="10" t="str">
        <f t="shared" si="2431"/>
        <v/>
      </c>
      <c r="AW9663" s="10" t="str">
        <f t="shared" si="2432"/>
        <v/>
      </c>
      <c r="AX9663" s="10" t="str">
        <f t="shared" si="2423"/>
        <v/>
      </c>
      <c r="AY9663" s="10" t="str">
        <f t="shared" si="2433"/>
        <v/>
      </c>
      <c r="AZ9663" s="23">
        <f t="shared" si="2434"/>
        <v>0</v>
      </c>
      <c r="BA9663" s="10">
        <f t="shared" si="2435"/>
        <v>0</v>
      </c>
    </row>
    <row r="9664" spans="1:53" x14ac:dyDescent="0.25">
      <c r="A9664" s="26" t="str">
        <f t="shared" si="2436"/>
        <v/>
      </c>
      <c r="B9664" s="28"/>
      <c r="C9664" s="29"/>
      <c r="D9664" s="29"/>
      <c r="E9664" s="29"/>
      <c r="F9664" s="29"/>
      <c r="G9664" s="30" t="str">
        <f t="shared" ca="1" si="2437"/>
        <v/>
      </c>
      <c r="H9664" s="16" t="str">
        <f t="shared" si="2424"/>
        <v/>
      </c>
      <c r="AF9664" s="67"/>
      <c r="AH9664" s="6">
        <f t="shared" ca="1" si="2422"/>
        <v>44152</v>
      </c>
      <c r="AP9664" s="10" t="str">
        <f t="shared" si="2425"/>
        <v/>
      </c>
      <c r="AQ9664" s="10" t="str">
        <f t="shared" si="2426"/>
        <v/>
      </c>
      <c r="AR9664" s="10" t="str">
        <f t="shared" si="2427"/>
        <v/>
      </c>
      <c r="AS9664" s="10" t="str">
        <f t="shared" si="2428"/>
        <v/>
      </c>
      <c r="AT9664" s="10" t="str">
        <f t="shared" si="2429"/>
        <v/>
      </c>
      <c r="AU9664" s="10" t="str">
        <f t="shared" si="2430"/>
        <v/>
      </c>
      <c r="AV9664" s="10" t="str">
        <f t="shared" si="2431"/>
        <v/>
      </c>
      <c r="AW9664" s="10" t="str">
        <f t="shared" si="2432"/>
        <v/>
      </c>
      <c r="AX9664" s="10" t="str">
        <f t="shared" si="2423"/>
        <v/>
      </c>
      <c r="AY9664" s="10" t="str">
        <f t="shared" si="2433"/>
        <v/>
      </c>
      <c r="AZ9664" s="23">
        <f t="shared" si="2434"/>
        <v>0</v>
      </c>
      <c r="BA9664" s="10">
        <f t="shared" si="2435"/>
        <v>0</v>
      </c>
    </row>
    <row r="9665" spans="1:53" x14ac:dyDescent="0.25">
      <c r="A9665" s="25" t="str">
        <f t="shared" si="2436"/>
        <v/>
      </c>
      <c r="C9665" s="1"/>
      <c r="D9665" s="1"/>
      <c r="E9665" s="1"/>
      <c r="F9665" s="1"/>
      <c r="G9665" s="3" t="str">
        <f t="shared" ca="1" si="2437"/>
        <v/>
      </c>
      <c r="H9665" s="16" t="str">
        <f t="shared" si="2424"/>
        <v/>
      </c>
      <c r="AF9665" s="67"/>
      <c r="AH9665" s="6">
        <f t="shared" ca="1" si="2422"/>
        <v>44152</v>
      </c>
      <c r="AP9665" s="10" t="str">
        <f t="shared" si="2425"/>
        <v/>
      </c>
      <c r="AQ9665" s="10" t="str">
        <f t="shared" si="2426"/>
        <v/>
      </c>
      <c r="AR9665" s="10" t="str">
        <f t="shared" si="2427"/>
        <v/>
      </c>
      <c r="AS9665" s="10" t="str">
        <f t="shared" si="2428"/>
        <v/>
      </c>
      <c r="AT9665" s="10" t="str">
        <f t="shared" si="2429"/>
        <v/>
      </c>
      <c r="AU9665" s="10" t="str">
        <f t="shared" si="2430"/>
        <v/>
      </c>
      <c r="AV9665" s="10" t="str">
        <f t="shared" si="2431"/>
        <v/>
      </c>
      <c r="AW9665" s="10" t="str">
        <f t="shared" si="2432"/>
        <v/>
      </c>
      <c r="AX9665" s="10" t="str">
        <f t="shared" si="2423"/>
        <v/>
      </c>
      <c r="AY9665" s="10" t="str">
        <f t="shared" si="2433"/>
        <v/>
      </c>
      <c r="AZ9665" s="23">
        <f t="shared" si="2434"/>
        <v>0</v>
      </c>
      <c r="BA9665" s="10">
        <f t="shared" si="2435"/>
        <v>0</v>
      </c>
    </row>
    <row r="9666" spans="1:53" x14ac:dyDescent="0.25">
      <c r="A9666" s="26" t="str">
        <f t="shared" si="2436"/>
        <v/>
      </c>
      <c r="B9666" s="28"/>
      <c r="C9666" s="29"/>
      <c r="D9666" s="29"/>
      <c r="E9666" s="29"/>
      <c r="F9666" s="29"/>
      <c r="G9666" s="30" t="str">
        <f t="shared" ca="1" si="2437"/>
        <v/>
      </c>
      <c r="H9666" s="16" t="str">
        <f t="shared" si="2424"/>
        <v/>
      </c>
      <c r="AF9666" s="67"/>
      <c r="AH9666" s="6">
        <f t="shared" ca="1" si="2422"/>
        <v>44152</v>
      </c>
      <c r="AP9666" s="10" t="str">
        <f t="shared" si="2425"/>
        <v/>
      </c>
      <c r="AQ9666" s="10" t="str">
        <f t="shared" si="2426"/>
        <v/>
      </c>
      <c r="AR9666" s="10" t="str">
        <f t="shared" si="2427"/>
        <v/>
      </c>
      <c r="AS9666" s="10" t="str">
        <f t="shared" si="2428"/>
        <v/>
      </c>
      <c r="AT9666" s="10" t="str">
        <f t="shared" si="2429"/>
        <v/>
      </c>
      <c r="AU9666" s="10" t="str">
        <f t="shared" si="2430"/>
        <v/>
      </c>
      <c r="AV9666" s="10" t="str">
        <f t="shared" si="2431"/>
        <v/>
      </c>
      <c r="AW9666" s="10" t="str">
        <f t="shared" si="2432"/>
        <v/>
      </c>
      <c r="AX9666" s="10" t="str">
        <f t="shared" si="2423"/>
        <v/>
      </c>
      <c r="AY9666" s="10" t="str">
        <f t="shared" si="2433"/>
        <v/>
      </c>
      <c r="AZ9666" s="23">
        <f t="shared" si="2434"/>
        <v>0</v>
      </c>
      <c r="BA9666" s="10">
        <f t="shared" si="2435"/>
        <v>0</v>
      </c>
    </row>
    <row r="9667" spans="1:53" x14ac:dyDescent="0.25">
      <c r="A9667" s="25" t="str">
        <f t="shared" si="2436"/>
        <v/>
      </c>
      <c r="C9667" s="1"/>
      <c r="D9667" s="1"/>
      <c r="E9667" s="1"/>
      <c r="F9667" s="1"/>
      <c r="G9667" s="3" t="str">
        <f t="shared" ca="1" si="2437"/>
        <v/>
      </c>
      <c r="H9667" s="16" t="str">
        <f t="shared" si="2424"/>
        <v/>
      </c>
      <c r="AF9667" s="67"/>
      <c r="AH9667" s="6">
        <f t="shared" ca="1" si="2422"/>
        <v>44152</v>
      </c>
      <c r="AP9667" s="10" t="str">
        <f t="shared" si="2425"/>
        <v/>
      </c>
      <c r="AQ9667" s="10" t="str">
        <f t="shared" si="2426"/>
        <v/>
      </c>
      <c r="AR9667" s="10" t="str">
        <f t="shared" si="2427"/>
        <v/>
      </c>
      <c r="AS9667" s="10" t="str">
        <f t="shared" si="2428"/>
        <v/>
      </c>
      <c r="AT9667" s="10" t="str">
        <f t="shared" si="2429"/>
        <v/>
      </c>
      <c r="AU9667" s="10" t="str">
        <f t="shared" si="2430"/>
        <v/>
      </c>
      <c r="AV9667" s="10" t="str">
        <f t="shared" si="2431"/>
        <v/>
      </c>
      <c r="AW9667" s="10" t="str">
        <f t="shared" si="2432"/>
        <v/>
      </c>
      <c r="AX9667" s="10" t="str">
        <f t="shared" si="2423"/>
        <v/>
      </c>
      <c r="AY9667" s="10" t="str">
        <f t="shared" si="2433"/>
        <v/>
      </c>
      <c r="AZ9667" s="23">
        <f t="shared" si="2434"/>
        <v>0</v>
      </c>
      <c r="BA9667" s="10">
        <f t="shared" si="2435"/>
        <v>0</v>
      </c>
    </row>
    <row r="9668" spans="1:53" x14ac:dyDescent="0.25">
      <c r="A9668" s="26" t="str">
        <f t="shared" si="2436"/>
        <v/>
      </c>
      <c r="B9668" s="28"/>
      <c r="C9668" s="29"/>
      <c r="D9668" s="29"/>
      <c r="E9668" s="29"/>
      <c r="F9668" s="29"/>
      <c r="G9668" s="30" t="str">
        <f t="shared" ca="1" si="2437"/>
        <v/>
      </c>
      <c r="H9668" s="16" t="str">
        <f t="shared" si="2424"/>
        <v/>
      </c>
      <c r="AF9668" s="67"/>
      <c r="AH9668" s="6">
        <f t="shared" ca="1" si="2422"/>
        <v>44152</v>
      </c>
      <c r="AP9668" s="10" t="str">
        <f t="shared" si="2425"/>
        <v/>
      </c>
      <c r="AQ9668" s="10" t="str">
        <f t="shared" si="2426"/>
        <v/>
      </c>
      <c r="AR9668" s="10" t="str">
        <f t="shared" si="2427"/>
        <v/>
      </c>
      <c r="AS9668" s="10" t="str">
        <f t="shared" si="2428"/>
        <v/>
      </c>
      <c r="AT9668" s="10" t="str">
        <f t="shared" si="2429"/>
        <v/>
      </c>
      <c r="AU9668" s="10" t="str">
        <f t="shared" si="2430"/>
        <v/>
      </c>
      <c r="AV9668" s="10" t="str">
        <f t="shared" si="2431"/>
        <v/>
      </c>
      <c r="AW9668" s="10" t="str">
        <f t="shared" si="2432"/>
        <v/>
      </c>
      <c r="AX9668" s="10" t="str">
        <f t="shared" si="2423"/>
        <v/>
      </c>
      <c r="AY9668" s="10" t="str">
        <f t="shared" si="2433"/>
        <v/>
      </c>
      <c r="AZ9668" s="23">
        <f t="shared" si="2434"/>
        <v>0</v>
      </c>
      <c r="BA9668" s="10">
        <f t="shared" si="2435"/>
        <v>0</v>
      </c>
    </row>
    <row r="9669" spans="1:53" x14ac:dyDescent="0.25">
      <c r="A9669" s="25" t="str">
        <f t="shared" si="2436"/>
        <v/>
      </c>
      <c r="C9669" s="1"/>
      <c r="D9669" s="1"/>
      <c r="E9669" s="1"/>
      <c r="F9669" s="1"/>
      <c r="G9669" s="3" t="str">
        <f t="shared" ca="1" si="2437"/>
        <v/>
      </c>
      <c r="H9669" s="16" t="str">
        <f t="shared" si="2424"/>
        <v/>
      </c>
      <c r="AF9669" s="67"/>
      <c r="AH9669" s="6">
        <f t="shared" ca="1" si="2422"/>
        <v>44152</v>
      </c>
      <c r="AP9669" s="10" t="str">
        <f t="shared" si="2425"/>
        <v/>
      </c>
      <c r="AQ9669" s="10" t="str">
        <f t="shared" si="2426"/>
        <v/>
      </c>
      <c r="AR9669" s="10" t="str">
        <f t="shared" si="2427"/>
        <v/>
      </c>
      <c r="AS9669" s="10" t="str">
        <f t="shared" si="2428"/>
        <v/>
      </c>
      <c r="AT9669" s="10" t="str">
        <f t="shared" si="2429"/>
        <v/>
      </c>
      <c r="AU9669" s="10" t="str">
        <f t="shared" si="2430"/>
        <v/>
      </c>
      <c r="AV9669" s="10" t="str">
        <f t="shared" si="2431"/>
        <v/>
      </c>
      <c r="AW9669" s="10" t="str">
        <f t="shared" si="2432"/>
        <v/>
      </c>
      <c r="AX9669" s="10" t="str">
        <f t="shared" si="2423"/>
        <v/>
      </c>
      <c r="AY9669" s="10" t="str">
        <f t="shared" si="2433"/>
        <v/>
      </c>
      <c r="AZ9669" s="23">
        <f t="shared" si="2434"/>
        <v>0</v>
      </c>
      <c r="BA9669" s="10">
        <f t="shared" si="2435"/>
        <v>0</v>
      </c>
    </row>
    <row r="9670" spans="1:53" x14ac:dyDescent="0.25">
      <c r="A9670" s="26" t="str">
        <f t="shared" si="2436"/>
        <v/>
      </c>
      <c r="B9670" s="28"/>
      <c r="C9670" s="29"/>
      <c r="D9670" s="29"/>
      <c r="E9670" s="29"/>
      <c r="F9670" s="29"/>
      <c r="G9670" s="30" t="str">
        <f t="shared" ca="1" si="2437"/>
        <v/>
      </c>
      <c r="H9670" s="16" t="str">
        <f t="shared" si="2424"/>
        <v/>
      </c>
      <c r="AF9670" s="67"/>
      <c r="AH9670" s="6">
        <f t="shared" ca="1" si="2422"/>
        <v>44152</v>
      </c>
      <c r="AP9670" s="10" t="str">
        <f t="shared" si="2425"/>
        <v/>
      </c>
      <c r="AQ9670" s="10" t="str">
        <f t="shared" si="2426"/>
        <v/>
      </c>
      <c r="AR9670" s="10" t="str">
        <f t="shared" si="2427"/>
        <v/>
      </c>
      <c r="AS9670" s="10" t="str">
        <f t="shared" si="2428"/>
        <v/>
      </c>
      <c r="AT9670" s="10" t="str">
        <f t="shared" si="2429"/>
        <v/>
      </c>
      <c r="AU9670" s="10" t="str">
        <f t="shared" si="2430"/>
        <v/>
      </c>
      <c r="AV9670" s="10" t="str">
        <f t="shared" si="2431"/>
        <v/>
      </c>
      <c r="AW9670" s="10" t="str">
        <f t="shared" si="2432"/>
        <v/>
      </c>
      <c r="AX9670" s="10" t="str">
        <f t="shared" si="2423"/>
        <v/>
      </c>
      <c r="AY9670" s="10" t="str">
        <f t="shared" si="2433"/>
        <v/>
      </c>
      <c r="AZ9670" s="23">
        <f t="shared" si="2434"/>
        <v>0</v>
      </c>
      <c r="BA9670" s="10">
        <f t="shared" si="2435"/>
        <v>0</v>
      </c>
    </row>
    <row r="9671" spans="1:53" x14ac:dyDescent="0.25">
      <c r="A9671" s="25" t="str">
        <f t="shared" si="2436"/>
        <v/>
      </c>
      <c r="C9671" s="1"/>
      <c r="D9671" s="1"/>
      <c r="E9671" s="1"/>
      <c r="F9671" s="1"/>
      <c r="G9671" s="3" t="str">
        <f t="shared" ca="1" si="2437"/>
        <v/>
      </c>
      <c r="H9671" s="16" t="str">
        <f t="shared" si="2424"/>
        <v/>
      </c>
      <c r="AF9671" s="67"/>
      <c r="AH9671" s="6">
        <f t="shared" ca="1" si="2422"/>
        <v>44152</v>
      </c>
      <c r="AP9671" s="10" t="str">
        <f t="shared" si="2425"/>
        <v/>
      </c>
      <c r="AQ9671" s="10" t="str">
        <f t="shared" si="2426"/>
        <v/>
      </c>
      <c r="AR9671" s="10" t="str">
        <f t="shared" si="2427"/>
        <v/>
      </c>
      <c r="AS9671" s="10" t="str">
        <f t="shared" si="2428"/>
        <v/>
      </c>
      <c r="AT9671" s="10" t="str">
        <f t="shared" si="2429"/>
        <v/>
      </c>
      <c r="AU9671" s="10" t="str">
        <f t="shared" si="2430"/>
        <v/>
      </c>
      <c r="AV9671" s="10" t="str">
        <f t="shared" si="2431"/>
        <v/>
      </c>
      <c r="AW9671" s="10" t="str">
        <f t="shared" si="2432"/>
        <v/>
      </c>
      <c r="AX9671" s="10" t="str">
        <f t="shared" si="2423"/>
        <v/>
      </c>
      <c r="AY9671" s="10" t="str">
        <f t="shared" si="2433"/>
        <v/>
      </c>
      <c r="AZ9671" s="23">
        <f t="shared" si="2434"/>
        <v>0</v>
      </c>
      <c r="BA9671" s="10">
        <f t="shared" si="2435"/>
        <v>0</v>
      </c>
    </row>
    <row r="9672" spans="1:53" x14ac:dyDescent="0.25">
      <c r="A9672" s="26" t="str">
        <f t="shared" si="2436"/>
        <v/>
      </c>
      <c r="B9672" s="28"/>
      <c r="C9672" s="29"/>
      <c r="D9672" s="29"/>
      <c r="E9672" s="29"/>
      <c r="F9672" s="29"/>
      <c r="G9672" s="30" t="str">
        <f t="shared" ca="1" si="2437"/>
        <v/>
      </c>
      <c r="H9672" s="16" t="str">
        <f t="shared" si="2424"/>
        <v/>
      </c>
      <c r="AF9672" s="67"/>
      <c r="AH9672" s="6">
        <f t="shared" ca="1" si="2422"/>
        <v>44152</v>
      </c>
      <c r="AP9672" s="10" t="str">
        <f t="shared" si="2425"/>
        <v/>
      </c>
      <c r="AQ9672" s="10" t="str">
        <f t="shared" si="2426"/>
        <v/>
      </c>
      <c r="AR9672" s="10" t="str">
        <f t="shared" si="2427"/>
        <v/>
      </c>
      <c r="AS9672" s="10" t="str">
        <f t="shared" si="2428"/>
        <v/>
      </c>
      <c r="AT9672" s="10" t="str">
        <f t="shared" si="2429"/>
        <v/>
      </c>
      <c r="AU9672" s="10" t="str">
        <f t="shared" si="2430"/>
        <v/>
      </c>
      <c r="AV9672" s="10" t="str">
        <f t="shared" si="2431"/>
        <v/>
      </c>
      <c r="AW9672" s="10" t="str">
        <f t="shared" si="2432"/>
        <v/>
      </c>
      <c r="AX9672" s="10" t="str">
        <f t="shared" si="2423"/>
        <v/>
      </c>
      <c r="AY9672" s="10" t="str">
        <f t="shared" si="2433"/>
        <v/>
      </c>
      <c r="AZ9672" s="23">
        <f t="shared" si="2434"/>
        <v>0</v>
      </c>
      <c r="BA9672" s="10">
        <f t="shared" si="2435"/>
        <v>0</v>
      </c>
    </row>
    <row r="9673" spans="1:53" x14ac:dyDescent="0.25">
      <c r="A9673" s="25" t="str">
        <f t="shared" si="2436"/>
        <v/>
      </c>
      <c r="C9673" s="1"/>
      <c r="D9673" s="1"/>
      <c r="E9673" s="1"/>
      <c r="F9673" s="1"/>
      <c r="G9673" s="3" t="str">
        <f t="shared" ca="1" si="2437"/>
        <v/>
      </c>
      <c r="H9673" s="16" t="str">
        <f t="shared" si="2424"/>
        <v/>
      </c>
      <c r="AF9673" s="67"/>
      <c r="AH9673" s="6">
        <f t="shared" ref="AH9673:AH9736" ca="1" si="2438">TODAY()</f>
        <v>44152</v>
      </c>
      <c r="AP9673" s="10" t="str">
        <f t="shared" si="2425"/>
        <v/>
      </c>
      <c r="AQ9673" s="10" t="str">
        <f t="shared" si="2426"/>
        <v/>
      </c>
      <c r="AR9673" s="10" t="str">
        <f t="shared" si="2427"/>
        <v/>
      </c>
      <c r="AS9673" s="10" t="str">
        <f t="shared" si="2428"/>
        <v/>
      </c>
      <c r="AT9673" s="10" t="str">
        <f t="shared" si="2429"/>
        <v/>
      </c>
      <c r="AU9673" s="10" t="str">
        <f t="shared" si="2430"/>
        <v/>
      </c>
      <c r="AV9673" s="10" t="str">
        <f t="shared" si="2431"/>
        <v/>
      </c>
      <c r="AW9673" s="10" t="str">
        <f t="shared" si="2432"/>
        <v/>
      </c>
      <c r="AX9673" s="10" t="str">
        <f t="shared" ref="AX9673:AX9736" si="2439">IF(C9673="","",IF(AND(H9673&gt;=54,H9673&lt;=58),1,0))</f>
        <v/>
      </c>
      <c r="AY9673" s="10" t="str">
        <f t="shared" si="2433"/>
        <v/>
      </c>
      <c r="AZ9673" s="23">
        <f t="shared" si="2434"/>
        <v>0</v>
      </c>
      <c r="BA9673" s="10">
        <f t="shared" si="2435"/>
        <v>0</v>
      </c>
    </row>
    <row r="9674" spans="1:53" x14ac:dyDescent="0.25">
      <c r="A9674" s="26" t="str">
        <f t="shared" si="2436"/>
        <v/>
      </c>
      <c r="B9674" s="28"/>
      <c r="C9674" s="29"/>
      <c r="D9674" s="29"/>
      <c r="E9674" s="29"/>
      <c r="F9674" s="29"/>
      <c r="G9674" s="30" t="str">
        <f t="shared" ca="1" si="2437"/>
        <v/>
      </c>
      <c r="H9674" s="16" t="str">
        <f t="shared" ref="H9674:H9737" si="2440">IF(C9674="","",LEFT(G9674,2)+0)</f>
        <v/>
      </c>
      <c r="AF9674" s="67"/>
      <c r="AH9674" s="6">
        <f t="shared" ca="1" si="2438"/>
        <v>44152</v>
      </c>
      <c r="AP9674" s="10" t="str">
        <f t="shared" ref="AP9674:AP9737" si="2441">IF(C9674="","",IF(H9674&lt;=18+0,1,0))</f>
        <v/>
      </c>
      <c r="AQ9674" s="10" t="str">
        <f t="shared" ref="AQ9674:AQ9737" si="2442">IF(C9674="","",IF(H9674&lt;19,0,IF(H9674&gt;23,0,1)))</f>
        <v/>
      </c>
      <c r="AR9674" s="10" t="str">
        <f t="shared" ref="AR9674:AR9737" si="2443">IF(C9674="","",IF(H9674&lt;24,0,IF(H9674&gt;28,0,1)))</f>
        <v/>
      </c>
      <c r="AS9674" s="10" t="str">
        <f t="shared" ref="AS9674:AS9737" si="2444">IF(C9674="","",IF(H9674&lt;29,0,IF(H9674&gt;33,0,1)))</f>
        <v/>
      </c>
      <c r="AT9674" s="10" t="str">
        <f t="shared" ref="AT9674:AT9737" si="2445">IF(C9674="","",IF(H9674&lt;34,0,IF(H9674&gt;38,0,1)))</f>
        <v/>
      </c>
      <c r="AU9674" s="10" t="str">
        <f t="shared" ref="AU9674:AU9737" si="2446">IF(C9674="","",IF(H9674&lt;39,0,IF(H9674&gt;43,0,1)))</f>
        <v/>
      </c>
      <c r="AV9674" s="10" t="str">
        <f t="shared" ref="AV9674:AV9737" si="2447">IF(C9674="","",IF(H9674&lt;44,0,IF(H9674&gt;48,0,1)))</f>
        <v/>
      </c>
      <c r="AW9674" s="10" t="str">
        <f t="shared" ref="AW9674:AW9737" si="2448">IF(C9674="","",IF(H9674&lt;49,0,IF(H9674&gt;53,0,1)))</f>
        <v/>
      </c>
      <c r="AX9674" s="10" t="str">
        <f t="shared" si="2439"/>
        <v/>
      </c>
      <c r="AY9674" s="10" t="str">
        <f t="shared" ref="AY9674:AY9737" si="2449">IF(C9674="","",IF(H9674&gt;=59+0,1,0))</f>
        <v/>
      </c>
      <c r="AZ9674" s="23">
        <f t="shared" ref="AZ9674:AZ9737" si="2450">IF(D9674="",0,IF(AND(D9674="Masculino",E9674="titular"),1,0))</f>
        <v>0</v>
      </c>
      <c r="BA9674" s="10">
        <f t="shared" ref="BA9674:BA9737" si="2451">IF(D9674="",0,IF(AND(D9674="Masculino",E9674="Dependente"),1,0))</f>
        <v>0</v>
      </c>
    </row>
    <row r="9675" spans="1:53" x14ac:dyDescent="0.25">
      <c r="A9675" s="25" t="str">
        <f t="shared" si="2436"/>
        <v/>
      </c>
      <c r="C9675" s="1"/>
      <c r="D9675" s="1"/>
      <c r="E9675" s="1"/>
      <c r="F9675" s="1"/>
      <c r="G9675" s="3" t="str">
        <f t="shared" ca="1" si="2437"/>
        <v/>
      </c>
      <c r="H9675" s="16" t="str">
        <f t="shared" si="2440"/>
        <v/>
      </c>
      <c r="AF9675" s="67"/>
      <c r="AH9675" s="6">
        <f t="shared" ca="1" si="2438"/>
        <v>44152</v>
      </c>
      <c r="AP9675" s="10" t="str">
        <f t="shared" si="2441"/>
        <v/>
      </c>
      <c r="AQ9675" s="10" t="str">
        <f t="shared" si="2442"/>
        <v/>
      </c>
      <c r="AR9675" s="10" t="str">
        <f t="shared" si="2443"/>
        <v/>
      </c>
      <c r="AS9675" s="10" t="str">
        <f t="shared" si="2444"/>
        <v/>
      </c>
      <c r="AT9675" s="10" t="str">
        <f t="shared" si="2445"/>
        <v/>
      </c>
      <c r="AU9675" s="10" t="str">
        <f t="shared" si="2446"/>
        <v/>
      </c>
      <c r="AV9675" s="10" t="str">
        <f t="shared" si="2447"/>
        <v/>
      </c>
      <c r="AW9675" s="10" t="str">
        <f t="shared" si="2448"/>
        <v/>
      </c>
      <c r="AX9675" s="10" t="str">
        <f t="shared" si="2439"/>
        <v/>
      </c>
      <c r="AY9675" s="10" t="str">
        <f t="shared" si="2449"/>
        <v/>
      </c>
      <c r="AZ9675" s="23">
        <f t="shared" si="2450"/>
        <v>0</v>
      </c>
      <c r="BA9675" s="10">
        <f t="shared" si="2451"/>
        <v>0</v>
      </c>
    </row>
    <row r="9676" spans="1:53" x14ac:dyDescent="0.25">
      <c r="A9676" s="26" t="str">
        <f t="shared" si="2436"/>
        <v/>
      </c>
      <c r="B9676" s="28"/>
      <c r="C9676" s="29"/>
      <c r="D9676" s="29"/>
      <c r="E9676" s="29"/>
      <c r="F9676" s="29"/>
      <c r="G9676" s="30" t="str">
        <f t="shared" ca="1" si="2437"/>
        <v/>
      </c>
      <c r="H9676" s="16" t="str">
        <f t="shared" si="2440"/>
        <v/>
      </c>
      <c r="AF9676" s="67"/>
      <c r="AH9676" s="6">
        <f t="shared" ca="1" si="2438"/>
        <v>44152</v>
      </c>
      <c r="AP9676" s="10" t="str">
        <f t="shared" si="2441"/>
        <v/>
      </c>
      <c r="AQ9676" s="10" t="str">
        <f t="shared" si="2442"/>
        <v/>
      </c>
      <c r="AR9676" s="10" t="str">
        <f t="shared" si="2443"/>
        <v/>
      </c>
      <c r="AS9676" s="10" t="str">
        <f t="shared" si="2444"/>
        <v/>
      </c>
      <c r="AT9676" s="10" t="str">
        <f t="shared" si="2445"/>
        <v/>
      </c>
      <c r="AU9676" s="10" t="str">
        <f t="shared" si="2446"/>
        <v/>
      </c>
      <c r="AV9676" s="10" t="str">
        <f t="shared" si="2447"/>
        <v/>
      </c>
      <c r="AW9676" s="10" t="str">
        <f t="shared" si="2448"/>
        <v/>
      </c>
      <c r="AX9676" s="10" t="str">
        <f t="shared" si="2439"/>
        <v/>
      </c>
      <c r="AY9676" s="10" t="str">
        <f t="shared" si="2449"/>
        <v/>
      </c>
      <c r="AZ9676" s="23">
        <f t="shared" si="2450"/>
        <v>0</v>
      </c>
      <c r="BA9676" s="10">
        <f t="shared" si="2451"/>
        <v>0</v>
      </c>
    </row>
    <row r="9677" spans="1:53" x14ac:dyDescent="0.25">
      <c r="A9677" s="25" t="str">
        <f t="shared" ref="A9677:A9740" si="2452">IF(B9677="","",A9676+1)</f>
        <v/>
      </c>
      <c r="C9677" s="1"/>
      <c r="D9677" s="1"/>
      <c r="E9677" s="1"/>
      <c r="F9677" s="1"/>
      <c r="G9677" s="3" t="str">
        <f t="shared" ca="1" si="2437"/>
        <v/>
      </c>
      <c r="H9677" s="16" t="str">
        <f t="shared" si="2440"/>
        <v/>
      </c>
      <c r="AF9677" s="67"/>
      <c r="AH9677" s="6">
        <f t="shared" ca="1" si="2438"/>
        <v>44152</v>
      </c>
      <c r="AP9677" s="10" t="str">
        <f t="shared" si="2441"/>
        <v/>
      </c>
      <c r="AQ9677" s="10" t="str">
        <f t="shared" si="2442"/>
        <v/>
      </c>
      <c r="AR9677" s="10" t="str">
        <f t="shared" si="2443"/>
        <v/>
      </c>
      <c r="AS9677" s="10" t="str">
        <f t="shared" si="2444"/>
        <v/>
      </c>
      <c r="AT9677" s="10" t="str">
        <f t="shared" si="2445"/>
        <v/>
      </c>
      <c r="AU9677" s="10" t="str">
        <f t="shared" si="2446"/>
        <v/>
      </c>
      <c r="AV9677" s="10" t="str">
        <f t="shared" si="2447"/>
        <v/>
      </c>
      <c r="AW9677" s="10" t="str">
        <f t="shared" si="2448"/>
        <v/>
      </c>
      <c r="AX9677" s="10" t="str">
        <f t="shared" si="2439"/>
        <v/>
      </c>
      <c r="AY9677" s="10" t="str">
        <f t="shared" si="2449"/>
        <v/>
      </c>
      <c r="AZ9677" s="23">
        <f t="shared" si="2450"/>
        <v>0</v>
      </c>
      <c r="BA9677" s="10">
        <f t="shared" si="2451"/>
        <v>0</v>
      </c>
    </row>
    <row r="9678" spans="1:53" x14ac:dyDescent="0.25">
      <c r="A9678" s="26" t="str">
        <f t="shared" si="2452"/>
        <v/>
      </c>
      <c r="B9678" s="28"/>
      <c r="C9678" s="29"/>
      <c r="D9678" s="29"/>
      <c r="E9678" s="29"/>
      <c r="F9678" s="29"/>
      <c r="G9678" s="30" t="str">
        <f t="shared" ca="1" si="2437"/>
        <v/>
      </c>
      <c r="H9678" s="16" t="str">
        <f t="shared" si="2440"/>
        <v/>
      </c>
      <c r="AF9678" s="67"/>
      <c r="AH9678" s="6">
        <f t="shared" ca="1" si="2438"/>
        <v>44152</v>
      </c>
      <c r="AP9678" s="10" t="str">
        <f t="shared" si="2441"/>
        <v/>
      </c>
      <c r="AQ9678" s="10" t="str">
        <f t="shared" si="2442"/>
        <v/>
      </c>
      <c r="AR9678" s="10" t="str">
        <f t="shared" si="2443"/>
        <v/>
      </c>
      <c r="AS9678" s="10" t="str">
        <f t="shared" si="2444"/>
        <v/>
      </c>
      <c r="AT9678" s="10" t="str">
        <f t="shared" si="2445"/>
        <v/>
      </c>
      <c r="AU9678" s="10" t="str">
        <f t="shared" si="2446"/>
        <v/>
      </c>
      <c r="AV9678" s="10" t="str">
        <f t="shared" si="2447"/>
        <v/>
      </c>
      <c r="AW9678" s="10" t="str">
        <f t="shared" si="2448"/>
        <v/>
      </c>
      <c r="AX9678" s="10" t="str">
        <f t="shared" si="2439"/>
        <v/>
      </c>
      <c r="AY9678" s="10" t="str">
        <f t="shared" si="2449"/>
        <v/>
      </c>
      <c r="AZ9678" s="23">
        <f t="shared" si="2450"/>
        <v>0</v>
      </c>
      <c r="BA9678" s="10">
        <f t="shared" si="2451"/>
        <v>0</v>
      </c>
    </row>
    <row r="9679" spans="1:53" x14ac:dyDescent="0.25">
      <c r="A9679" s="25" t="str">
        <f t="shared" si="2452"/>
        <v/>
      </c>
      <c r="C9679" s="1"/>
      <c r="D9679" s="1"/>
      <c r="E9679" s="1"/>
      <c r="F9679" s="1"/>
      <c r="G9679" s="3" t="str">
        <f t="shared" ca="1" si="2437"/>
        <v/>
      </c>
      <c r="H9679" s="16" t="str">
        <f t="shared" si="2440"/>
        <v/>
      </c>
      <c r="AF9679" s="67"/>
      <c r="AH9679" s="6">
        <f t="shared" ca="1" si="2438"/>
        <v>44152</v>
      </c>
      <c r="AP9679" s="10" t="str">
        <f t="shared" si="2441"/>
        <v/>
      </c>
      <c r="AQ9679" s="10" t="str">
        <f t="shared" si="2442"/>
        <v/>
      </c>
      <c r="AR9679" s="10" t="str">
        <f t="shared" si="2443"/>
        <v/>
      </c>
      <c r="AS9679" s="10" t="str">
        <f t="shared" si="2444"/>
        <v/>
      </c>
      <c r="AT9679" s="10" t="str">
        <f t="shared" si="2445"/>
        <v/>
      </c>
      <c r="AU9679" s="10" t="str">
        <f t="shared" si="2446"/>
        <v/>
      </c>
      <c r="AV9679" s="10" t="str">
        <f t="shared" si="2447"/>
        <v/>
      </c>
      <c r="AW9679" s="10" t="str">
        <f t="shared" si="2448"/>
        <v/>
      </c>
      <c r="AX9679" s="10" t="str">
        <f t="shared" si="2439"/>
        <v/>
      </c>
      <c r="AY9679" s="10" t="str">
        <f t="shared" si="2449"/>
        <v/>
      </c>
      <c r="AZ9679" s="23">
        <f t="shared" si="2450"/>
        <v>0</v>
      </c>
      <c r="BA9679" s="10">
        <f t="shared" si="2451"/>
        <v>0</v>
      </c>
    </row>
    <row r="9680" spans="1:53" x14ac:dyDescent="0.25">
      <c r="A9680" s="26" t="str">
        <f t="shared" si="2452"/>
        <v/>
      </c>
      <c r="B9680" s="28"/>
      <c r="C9680" s="29"/>
      <c r="D9680" s="29"/>
      <c r="E9680" s="29"/>
      <c r="F9680" s="29"/>
      <c r="G9680" s="30" t="str">
        <f t="shared" ca="1" si="2437"/>
        <v/>
      </c>
      <c r="H9680" s="16" t="str">
        <f t="shared" si="2440"/>
        <v/>
      </c>
      <c r="AF9680" s="67"/>
      <c r="AH9680" s="6">
        <f t="shared" ca="1" si="2438"/>
        <v>44152</v>
      </c>
      <c r="AP9680" s="10" t="str">
        <f t="shared" si="2441"/>
        <v/>
      </c>
      <c r="AQ9680" s="10" t="str">
        <f t="shared" si="2442"/>
        <v/>
      </c>
      <c r="AR9680" s="10" t="str">
        <f t="shared" si="2443"/>
        <v/>
      </c>
      <c r="AS9680" s="10" t="str">
        <f t="shared" si="2444"/>
        <v/>
      </c>
      <c r="AT9680" s="10" t="str">
        <f t="shared" si="2445"/>
        <v/>
      </c>
      <c r="AU9680" s="10" t="str">
        <f t="shared" si="2446"/>
        <v/>
      </c>
      <c r="AV9680" s="10" t="str">
        <f t="shared" si="2447"/>
        <v/>
      </c>
      <c r="AW9680" s="10" t="str">
        <f t="shared" si="2448"/>
        <v/>
      </c>
      <c r="AX9680" s="10" t="str">
        <f t="shared" si="2439"/>
        <v/>
      </c>
      <c r="AY9680" s="10" t="str">
        <f t="shared" si="2449"/>
        <v/>
      </c>
      <c r="AZ9680" s="23">
        <f t="shared" si="2450"/>
        <v>0</v>
      </c>
      <c r="BA9680" s="10">
        <f t="shared" si="2451"/>
        <v>0</v>
      </c>
    </row>
    <row r="9681" spans="1:53" x14ac:dyDescent="0.25">
      <c r="A9681" s="25" t="str">
        <f t="shared" si="2452"/>
        <v/>
      </c>
      <c r="C9681" s="1"/>
      <c r="D9681" s="1"/>
      <c r="E9681" s="1"/>
      <c r="F9681" s="1"/>
      <c r="G9681" s="3" t="str">
        <f t="shared" ca="1" si="2437"/>
        <v/>
      </c>
      <c r="H9681" s="16" t="str">
        <f t="shared" si="2440"/>
        <v/>
      </c>
      <c r="AF9681" s="67"/>
      <c r="AH9681" s="6">
        <f t="shared" ca="1" si="2438"/>
        <v>44152</v>
      </c>
      <c r="AP9681" s="10" t="str">
        <f t="shared" si="2441"/>
        <v/>
      </c>
      <c r="AQ9681" s="10" t="str">
        <f t="shared" si="2442"/>
        <v/>
      </c>
      <c r="AR9681" s="10" t="str">
        <f t="shared" si="2443"/>
        <v/>
      </c>
      <c r="AS9681" s="10" t="str">
        <f t="shared" si="2444"/>
        <v/>
      </c>
      <c r="AT9681" s="10" t="str">
        <f t="shared" si="2445"/>
        <v/>
      </c>
      <c r="AU9681" s="10" t="str">
        <f t="shared" si="2446"/>
        <v/>
      </c>
      <c r="AV9681" s="10" t="str">
        <f t="shared" si="2447"/>
        <v/>
      </c>
      <c r="AW9681" s="10" t="str">
        <f t="shared" si="2448"/>
        <v/>
      </c>
      <c r="AX9681" s="10" t="str">
        <f t="shared" si="2439"/>
        <v/>
      </c>
      <c r="AY9681" s="10" t="str">
        <f t="shared" si="2449"/>
        <v/>
      </c>
      <c r="AZ9681" s="23">
        <f t="shared" si="2450"/>
        <v>0</v>
      </c>
      <c r="BA9681" s="10">
        <f t="shared" si="2451"/>
        <v>0</v>
      </c>
    </row>
    <row r="9682" spans="1:53" x14ac:dyDescent="0.25">
      <c r="A9682" s="26" t="str">
        <f t="shared" si="2452"/>
        <v/>
      </c>
      <c r="B9682" s="28"/>
      <c r="C9682" s="29"/>
      <c r="D9682" s="29"/>
      <c r="E9682" s="29"/>
      <c r="F9682" s="29"/>
      <c r="G9682" s="30" t="str">
        <f t="shared" ca="1" si="2437"/>
        <v/>
      </c>
      <c r="H9682" s="16" t="str">
        <f t="shared" si="2440"/>
        <v/>
      </c>
      <c r="AF9682" s="67"/>
      <c r="AH9682" s="6">
        <f t="shared" ca="1" si="2438"/>
        <v>44152</v>
      </c>
      <c r="AP9682" s="10" t="str">
        <f t="shared" si="2441"/>
        <v/>
      </c>
      <c r="AQ9682" s="10" t="str">
        <f t="shared" si="2442"/>
        <v/>
      </c>
      <c r="AR9682" s="10" t="str">
        <f t="shared" si="2443"/>
        <v/>
      </c>
      <c r="AS9682" s="10" t="str">
        <f t="shared" si="2444"/>
        <v/>
      </c>
      <c r="AT9682" s="10" t="str">
        <f t="shared" si="2445"/>
        <v/>
      </c>
      <c r="AU9682" s="10" t="str">
        <f t="shared" si="2446"/>
        <v/>
      </c>
      <c r="AV9682" s="10" t="str">
        <f t="shared" si="2447"/>
        <v/>
      </c>
      <c r="AW9682" s="10" t="str">
        <f t="shared" si="2448"/>
        <v/>
      </c>
      <c r="AX9682" s="10" t="str">
        <f t="shared" si="2439"/>
        <v/>
      </c>
      <c r="AY9682" s="10" t="str">
        <f t="shared" si="2449"/>
        <v/>
      </c>
      <c r="AZ9682" s="23">
        <f t="shared" si="2450"/>
        <v>0</v>
      </c>
      <c r="BA9682" s="10">
        <f t="shared" si="2451"/>
        <v>0</v>
      </c>
    </row>
    <row r="9683" spans="1:53" x14ac:dyDescent="0.25">
      <c r="A9683" s="25" t="str">
        <f t="shared" si="2452"/>
        <v/>
      </c>
      <c r="C9683" s="1"/>
      <c r="D9683" s="1"/>
      <c r="E9683" s="1"/>
      <c r="F9683" s="1"/>
      <c r="G9683" s="3" t="str">
        <f t="shared" ca="1" si="2437"/>
        <v/>
      </c>
      <c r="H9683" s="16" t="str">
        <f t="shared" si="2440"/>
        <v/>
      </c>
      <c r="AF9683" s="67"/>
      <c r="AH9683" s="6">
        <f t="shared" ca="1" si="2438"/>
        <v>44152</v>
      </c>
      <c r="AP9683" s="10" t="str">
        <f t="shared" si="2441"/>
        <v/>
      </c>
      <c r="AQ9683" s="10" t="str">
        <f t="shared" si="2442"/>
        <v/>
      </c>
      <c r="AR9683" s="10" t="str">
        <f t="shared" si="2443"/>
        <v/>
      </c>
      <c r="AS9683" s="10" t="str">
        <f t="shared" si="2444"/>
        <v/>
      </c>
      <c r="AT9683" s="10" t="str">
        <f t="shared" si="2445"/>
        <v/>
      </c>
      <c r="AU9683" s="10" t="str">
        <f t="shared" si="2446"/>
        <v/>
      </c>
      <c r="AV9683" s="10" t="str">
        <f t="shared" si="2447"/>
        <v/>
      </c>
      <c r="AW9683" s="10" t="str">
        <f t="shared" si="2448"/>
        <v/>
      </c>
      <c r="AX9683" s="10" t="str">
        <f t="shared" si="2439"/>
        <v/>
      </c>
      <c r="AY9683" s="10" t="str">
        <f t="shared" si="2449"/>
        <v/>
      </c>
      <c r="AZ9683" s="23">
        <f t="shared" si="2450"/>
        <v>0</v>
      </c>
      <c r="BA9683" s="10">
        <f t="shared" si="2451"/>
        <v>0</v>
      </c>
    </row>
    <row r="9684" spans="1:53" x14ac:dyDescent="0.25">
      <c r="A9684" s="26" t="str">
        <f t="shared" si="2452"/>
        <v/>
      </c>
      <c r="B9684" s="28"/>
      <c r="C9684" s="29"/>
      <c r="D9684" s="29"/>
      <c r="E9684" s="29"/>
      <c r="F9684" s="29"/>
      <c r="G9684" s="30" t="str">
        <f t="shared" ca="1" si="2437"/>
        <v/>
      </c>
      <c r="H9684" s="16" t="str">
        <f t="shared" si="2440"/>
        <v/>
      </c>
      <c r="AF9684" s="67"/>
      <c r="AH9684" s="6">
        <f t="shared" ca="1" si="2438"/>
        <v>44152</v>
      </c>
      <c r="AP9684" s="10" t="str">
        <f t="shared" si="2441"/>
        <v/>
      </c>
      <c r="AQ9684" s="10" t="str">
        <f t="shared" si="2442"/>
        <v/>
      </c>
      <c r="AR9684" s="10" t="str">
        <f t="shared" si="2443"/>
        <v/>
      </c>
      <c r="AS9684" s="10" t="str">
        <f t="shared" si="2444"/>
        <v/>
      </c>
      <c r="AT9684" s="10" t="str">
        <f t="shared" si="2445"/>
        <v/>
      </c>
      <c r="AU9684" s="10" t="str">
        <f t="shared" si="2446"/>
        <v/>
      </c>
      <c r="AV9684" s="10" t="str">
        <f t="shared" si="2447"/>
        <v/>
      </c>
      <c r="AW9684" s="10" t="str">
        <f t="shared" si="2448"/>
        <v/>
      </c>
      <c r="AX9684" s="10" t="str">
        <f t="shared" si="2439"/>
        <v/>
      </c>
      <c r="AY9684" s="10" t="str">
        <f t="shared" si="2449"/>
        <v/>
      </c>
      <c r="AZ9684" s="23">
        <f t="shared" si="2450"/>
        <v>0</v>
      </c>
      <c r="BA9684" s="10">
        <f t="shared" si="2451"/>
        <v>0</v>
      </c>
    </row>
    <row r="9685" spans="1:53" x14ac:dyDescent="0.25">
      <c r="A9685" s="25" t="str">
        <f t="shared" si="2452"/>
        <v/>
      </c>
      <c r="C9685" s="1"/>
      <c r="D9685" s="1"/>
      <c r="E9685" s="1"/>
      <c r="F9685" s="1"/>
      <c r="G9685" s="3" t="str">
        <f t="shared" ca="1" si="2437"/>
        <v/>
      </c>
      <c r="H9685" s="16" t="str">
        <f t="shared" si="2440"/>
        <v/>
      </c>
      <c r="AF9685" s="67"/>
      <c r="AH9685" s="6">
        <f t="shared" ca="1" si="2438"/>
        <v>44152</v>
      </c>
      <c r="AP9685" s="10" t="str">
        <f t="shared" si="2441"/>
        <v/>
      </c>
      <c r="AQ9685" s="10" t="str">
        <f t="shared" si="2442"/>
        <v/>
      </c>
      <c r="AR9685" s="10" t="str">
        <f t="shared" si="2443"/>
        <v/>
      </c>
      <c r="AS9685" s="10" t="str">
        <f t="shared" si="2444"/>
        <v/>
      </c>
      <c r="AT9685" s="10" t="str">
        <f t="shared" si="2445"/>
        <v/>
      </c>
      <c r="AU9685" s="10" t="str">
        <f t="shared" si="2446"/>
        <v/>
      </c>
      <c r="AV9685" s="10" t="str">
        <f t="shared" si="2447"/>
        <v/>
      </c>
      <c r="AW9685" s="10" t="str">
        <f t="shared" si="2448"/>
        <v/>
      </c>
      <c r="AX9685" s="10" t="str">
        <f t="shared" si="2439"/>
        <v/>
      </c>
      <c r="AY9685" s="10" t="str">
        <f t="shared" si="2449"/>
        <v/>
      </c>
      <c r="AZ9685" s="23">
        <f t="shared" si="2450"/>
        <v>0</v>
      </c>
      <c r="BA9685" s="10">
        <f t="shared" si="2451"/>
        <v>0</v>
      </c>
    </row>
    <row r="9686" spans="1:53" x14ac:dyDescent="0.25">
      <c r="A9686" s="26" t="str">
        <f t="shared" si="2452"/>
        <v/>
      </c>
      <c r="B9686" s="28"/>
      <c r="C9686" s="29"/>
      <c r="D9686" s="29"/>
      <c r="E9686" s="29"/>
      <c r="F9686" s="29"/>
      <c r="G9686" s="30" t="str">
        <f t="shared" ca="1" si="2437"/>
        <v/>
      </c>
      <c r="H9686" s="16" t="str">
        <f t="shared" si="2440"/>
        <v/>
      </c>
      <c r="AF9686" s="67"/>
      <c r="AH9686" s="6">
        <f t="shared" ca="1" si="2438"/>
        <v>44152</v>
      </c>
      <c r="AP9686" s="10" t="str">
        <f t="shared" si="2441"/>
        <v/>
      </c>
      <c r="AQ9686" s="10" t="str">
        <f t="shared" si="2442"/>
        <v/>
      </c>
      <c r="AR9686" s="10" t="str">
        <f t="shared" si="2443"/>
        <v/>
      </c>
      <c r="AS9686" s="10" t="str">
        <f t="shared" si="2444"/>
        <v/>
      </c>
      <c r="AT9686" s="10" t="str">
        <f t="shared" si="2445"/>
        <v/>
      </c>
      <c r="AU9686" s="10" t="str">
        <f t="shared" si="2446"/>
        <v/>
      </c>
      <c r="AV9686" s="10" t="str">
        <f t="shared" si="2447"/>
        <v/>
      </c>
      <c r="AW9686" s="10" t="str">
        <f t="shared" si="2448"/>
        <v/>
      </c>
      <c r="AX9686" s="10" t="str">
        <f t="shared" si="2439"/>
        <v/>
      </c>
      <c r="AY9686" s="10" t="str">
        <f t="shared" si="2449"/>
        <v/>
      </c>
      <c r="AZ9686" s="23">
        <f t="shared" si="2450"/>
        <v>0</v>
      </c>
      <c r="BA9686" s="10">
        <f t="shared" si="2451"/>
        <v>0</v>
      </c>
    </row>
    <row r="9687" spans="1:53" x14ac:dyDescent="0.25">
      <c r="A9687" s="25" t="str">
        <f t="shared" si="2452"/>
        <v/>
      </c>
      <c r="C9687" s="1"/>
      <c r="D9687" s="1"/>
      <c r="E9687" s="1"/>
      <c r="F9687" s="1"/>
      <c r="G9687" s="3" t="str">
        <f t="shared" ca="1" si="2437"/>
        <v/>
      </c>
      <c r="H9687" s="16" t="str">
        <f t="shared" si="2440"/>
        <v/>
      </c>
      <c r="AF9687" s="67"/>
      <c r="AH9687" s="6">
        <f t="shared" ca="1" si="2438"/>
        <v>44152</v>
      </c>
      <c r="AP9687" s="10" t="str">
        <f t="shared" si="2441"/>
        <v/>
      </c>
      <c r="AQ9687" s="10" t="str">
        <f t="shared" si="2442"/>
        <v/>
      </c>
      <c r="AR9687" s="10" t="str">
        <f t="shared" si="2443"/>
        <v/>
      </c>
      <c r="AS9687" s="10" t="str">
        <f t="shared" si="2444"/>
        <v/>
      </c>
      <c r="AT9687" s="10" t="str">
        <f t="shared" si="2445"/>
        <v/>
      </c>
      <c r="AU9687" s="10" t="str">
        <f t="shared" si="2446"/>
        <v/>
      </c>
      <c r="AV9687" s="10" t="str">
        <f t="shared" si="2447"/>
        <v/>
      </c>
      <c r="AW9687" s="10" t="str">
        <f t="shared" si="2448"/>
        <v/>
      </c>
      <c r="AX9687" s="10" t="str">
        <f t="shared" si="2439"/>
        <v/>
      </c>
      <c r="AY9687" s="10" t="str">
        <f t="shared" si="2449"/>
        <v/>
      </c>
      <c r="AZ9687" s="23">
        <f t="shared" si="2450"/>
        <v>0</v>
      </c>
      <c r="BA9687" s="10">
        <f t="shared" si="2451"/>
        <v>0</v>
      </c>
    </row>
    <row r="9688" spans="1:53" x14ac:dyDescent="0.25">
      <c r="A9688" s="26" t="str">
        <f t="shared" si="2452"/>
        <v/>
      </c>
      <c r="B9688" s="28"/>
      <c r="C9688" s="29"/>
      <c r="D9688" s="29"/>
      <c r="E9688" s="29"/>
      <c r="F9688" s="29"/>
      <c r="G9688" s="30" t="str">
        <f t="shared" ca="1" si="2437"/>
        <v/>
      </c>
      <c r="H9688" s="16" t="str">
        <f t="shared" si="2440"/>
        <v/>
      </c>
      <c r="AF9688" s="67"/>
      <c r="AH9688" s="6">
        <f t="shared" ca="1" si="2438"/>
        <v>44152</v>
      </c>
      <c r="AP9688" s="10" t="str">
        <f t="shared" si="2441"/>
        <v/>
      </c>
      <c r="AQ9688" s="10" t="str">
        <f t="shared" si="2442"/>
        <v/>
      </c>
      <c r="AR9688" s="10" t="str">
        <f t="shared" si="2443"/>
        <v/>
      </c>
      <c r="AS9688" s="10" t="str">
        <f t="shared" si="2444"/>
        <v/>
      </c>
      <c r="AT9688" s="10" t="str">
        <f t="shared" si="2445"/>
        <v/>
      </c>
      <c r="AU9688" s="10" t="str">
        <f t="shared" si="2446"/>
        <v/>
      </c>
      <c r="AV9688" s="10" t="str">
        <f t="shared" si="2447"/>
        <v/>
      </c>
      <c r="AW9688" s="10" t="str">
        <f t="shared" si="2448"/>
        <v/>
      </c>
      <c r="AX9688" s="10" t="str">
        <f t="shared" si="2439"/>
        <v/>
      </c>
      <c r="AY9688" s="10" t="str">
        <f t="shared" si="2449"/>
        <v/>
      </c>
      <c r="AZ9688" s="23">
        <f t="shared" si="2450"/>
        <v>0</v>
      </c>
      <c r="BA9688" s="10">
        <f t="shared" si="2451"/>
        <v>0</v>
      </c>
    </row>
    <row r="9689" spans="1:53" x14ac:dyDescent="0.25">
      <c r="A9689" s="25" t="str">
        <f t="shared" si="2452"/>
        <v/>
      </c>
      <c r="C9689" s="1"/>
      <c r="D9689" s="1"/>
      <c r="E9689" s="1"/>
      <c r="F9689" s="1"/>
      <c r="G9689" s="3" t="str">
        <f t="shared" ca="1" si="2437"/>
        <v/>
      </c>
      <c r="H9689" s="16" t="str">
        <f t="shared" si="2440"/>
        <v/>
      </c>
      <c r="AF9689" s="67"/>
      <c r="AH9689" s="6">
        <f t="shared" ca="1" si="2438"/>
        <v>44152</v>
      </c>
      <c r="AP9689" s="10" t="str">
        <f t="shared" si="2441"/>
        <v/>
      </c>
      <c r="AQ9689" s="10" t="str">
        <f t="shared" si="2442"/>
        <v/>
      </c>
      <c r="AR9689" s="10" t="str">
        <f t="shared" si="2443"/>
        <v/>
      </c>
      <c r="AS9689" s="10" t="str">
        <f t="shared" si="2444"/>
        <v/>
      </c>
      <c r="AT9689" s="10" t="str">
        <f t="shared" si="2445"/>
        <v/>
      </c>
      <c r="AU9689" s="10" t="str">
        <f t="shared" si="2446"/>
        <v/>
      </c>
      <c r="AV9689" s="10" t="str">
        <f t="shared" si="2447"/>
        <v/>
      </c>
      <c r="AW9689" s="10" t="str">
        <f t="shared" si="2448"/>
        <v/>
      </c>
      <c r="AX9689" s="10" t="str">
        <f t="shared" si="2439"/>
        <v/>
      </c>
      <c r="AY9689" s="10" t="str">
        <f t="shared" si="2449"/>
        <v/>
      </c>
      <c r="AZ9689" s="23">
        <f t="shared" si="2450"/>
        <v>0</v>
      </c>
      <c r="BA9689" s="10">
        <f t="shared" si="2451"/>
        <v>0</v>
      </c>
    </row>
    <row r="9690" spans="1:53" x14ac:dyDescent="0.25">
      <c r="A9690" s="26" t="str">
        <f t="shared" si="2452"/>
        <v/>
      </c>
      <c r="B9690" s="28"/>
      <c r="C9690" s="29"/>
      <c r="D9690" s="29"/>
      <c r="E9690" s="29"/>
      <c r="F9690" s="29"/>
      <c r="G9690" s="30" t="str">
        <f t="shared" ca="1" si="2437"/>
        <v/>
      </c>
      <c r="H9690" s="16" t="str">
        <f t="shared" si="2440"/>
        <v/>
      </c>
      <c r="AF9690" s="67"/>
      <c r="AH9690" s="6">
        <f t="shared" ca="1" si="2438"/>
        <v>44152</v>
      </c>
      <c r="AP9690" s="10" t="str">
        <f t="shared" si="2441"/>
        <v/>
      </c>
      <c r="AQ9690" s="10" t="str">
        <f t="shared" si="2442"/>
        <v/>
      </c>
      <c r="AR9690" s="10" t="str">
        <f t="shared" si="2443"/>
        <v/>
      </c>
      <c r="AS9690" s="10" t="str">
        <f t="shared" si="2444"/>
        <v/>
      </c>
      <c r="AT9690" s="10" t="str">
        <f t="shared" si="2445"/>
        <v/>
      </c>
      <c r="AU9690" s="10" t="str">
        <f t="shared" si="2446"/>
        <v/>
      </c>
      <c r="AV9690" s="10" t="str">
        <f t="shared" si="2447"/>
        <v/>
      </c>
      <c r="AW9690" s="10" t="str">
        <f t="shared" si="2448"/>
        <v/>
      </c>
      <c r="AX9690" s="10" t="str">
        <f t="shared" si="2439"/>
        <v/>
      </c>
      <c r="AY9690" s="10" t="str">
        <f t="shared" si="2449"/>
        <v/>
      </c>
      <c r="AZ9690" s="23">
        <f t="shared" si="2450"/>
        <v>0</v>
      </c>
      <c r="BA9690" s="10">
        <f t="shared" si="2451"/>
        <v>0</v>
      </c>
    </row>
    <row r="9691" spans="1:53" x14ac:dyDescent="0.25">
      <c r="A9691" s="25" t="str">
        <f t="shared" si="2452"/>
        <v/>
      </c>
      <c r="C9691" s="1"/>
      <c r="D9691" s="1"/>
      <c r="E9691" s="1"/>
      <c r="F9691" s="1"/>
      <c r="G9691" s="3" t="str">
        <f t="shared" ca="1" si="2437"/>
        <v/>
      </c>
      <c r="H9691" s="16" t="str">
        <f t="shared" si="2440"/>
        <v/>
      </c>
      <c r="AF9691" s="67"/>
      <c r="AH9691" s="6">
        <f t="shared" ca="1" si="2438"/>
        <v>44152</v>
      </c>
      <c r="AP9691" s="10" t="str">
        <f t="shared" si="2441"/>
        <v/>
      </c>
      <c r="AQ9691" s="10" t="str">
        <f t="shared" si="2442"/>
        <v/>
      </c>
      <c r="AR9691" s="10" t="str">
        <f t="shared" si="2443"/>
        <v/>
      </c>
      <c r="AS9691" s="10" t="str">
        <f t="shared" si="2444"/>
        <v/>
      </c>
      <c r="AT9691" s="10" t="str">
        <f t="shared" si="2445"/>
        <v/>
      </c>
      <c r="AU9691" s="10" t="str">
        <f t="shared" si="2446"/>
        <v/>
      </c>
      <c r="AV9691" s="10" t="str">
        <f t="shared" si="2447"/>
        <v/>
      </c>
      <c r="AW9691" s="10" t="str">
        <f t="shared" si="2448"/>
        <v/>
      </c>
      <c r="AX9691" s="10" t="str">
        <f t="shared" si="2439"/>
        <v/>
      </c>
      <c r="AY9691" s="10" t="str">
        <f t="shared" si="2449"/>
        <v/>
      </c>
      <c r="AZ9691" s="23">
        <f t="shared" si="2450"/>
        <v>0</v>
      </c>
      <c r="BA9691" s="10">
        <f t="shared" si="2451"/>
        <v>0</v>
      </c>
    </row>
    <row r="9692" spans="1:53" x14ac:dyDescent="0.25">
      <c r="A9692" s="26" t="str">
        <f t="shared" si="2452"/>
        <v/>
      </c>
      <c r="B9692" s="28"/>
      <c r="C9692" s="29"/>
      <c r="D9692" s="29"/>
      <c r="E9692" s="29"/>
      <c r="F9692" s="29"/>
      <c r="G9692" s="30" t="str">
        <f t="shared" ca="1" si="2437"/>
        <v/>
      </c>
      <c r="H9692" s="16" t="str">
        <f t="shared" si="2440"/>
        <v/>
      </c>
      <c r="AF9692" s="67"/>
      <c r="AH9692" s="6">
        <f t="shared" ca="1" si="2438"/>
        <v>44152</v>
      </c>
      <c r="AP9692" s="10" t="str">
        <f t="shared" si="2441"/>
        <v/>
      </c>
      <c r="AQ9692" s="10" t="str">
        <f t="shared" si="2442"/>
        <v/>
      </c>
      <c r="AR9692" s="10" t="str">
        <f t="shared" si="2443"/>
        <v/>
      </c>
      <c r="AS9692" s="10" t="str">
        <f t="shared" si="2444"/>
        <v/>
      </c>
      <c r="AT9692" s="10" t="str">
        <f t="shared" si="2445"/>
        <v/>
      </c>
      <c r="AU9692" s="10" t="str">
        <f t="shared" si="2446"/>
        <v/>
      </c>
      <c r="AV9692" s="10" t="str">
        <f t="shared" si="2447"/>
        <v/>
      </c>
      <c r="AW9692" s="10" t="str">
        <f t="shared" si="2448"/>
        <v/>
      </c>
      <c r="AX9692" s="10" t="str">
        <f t="shared" si="2439"/>
        <v/>
      </c>
      <c r="AY9692" s="10" t="str">
        <f t="shared" si="2449"/>
        <v/>
      </c>
      <c r="AZ9692" s="23">
        <f t="shared" si="2450"/>
        <v>0</v>
      </c>
      <c r="BA9692" s="10">
        <f t="shared" si="2451"/>
        <v>0</v>
      </c>
    </row>
    <row r="9693" spans="1:53" x14ac:dyDescent="0.25">
      <c r="A9693" s="25" t="str">
        <f t="shared" si="2452"/>
        <v/>
      </c>
      <c r="C9693" s="1"/>
      <c r="D9693" s="1"/>
      <c r="E9693" s="1"/>
      <c r="F9693" s="1"/>
      <c r="G9693" s="3" t="str">
        <f t="shared" ref="G9693:G9756" ca="1" si="2453">AnoMesDia(C9693,TODAY())</f>
        <v/>
      </c>
      <c r="H9693" s="16" t="str">
        <f t="shared" si="2440"/>
        <v/>
      </c>
      <c r="AF9693" s="67"/>
      <c r="AH9693" s="6">
        <f t="shared" ca="1" si="2438"/>
        <v>44152</v>
      </c>
      <c r="AP9693" s="10" t="str">
        <f t="shared" si="2441"/>
        <v/>
      </c>
      <c r="AQ9693" s="10" t="str">
        <f t="shared" si="2442"/>
        <v/>
      </c>
      <c r="AR9693" s="10" t="str">
        <f t="shared" si="2443"/>
        <v/>
      </c>
      <c r="AS9693" s="10" t="str">
        <f t="shared" si="2444"/>
        <v/>
      </c>
      <c r="AT9693" s="10" t="str">
        <f t="shared" si="2445"/>
        <v/>
      </c>
      <c r="AU9693" s="10" t="str">
        <f t="shared" si="2446"/>
        <v/>
      </c>
      <c r="AV9693" s="10" t="str">
        <f t="shared" si="2447"/>
        <v/>
      </c>
      <c r="AW9693" s="10" t="str">
        <f t="shared" si="2448"/>
        <v/>
      </c>
      <c r="AX9693" s="10" t="str">
        <f t="shared" si="2439"/>
        <v/>
      </c>
      <c r="AY9693" s="10" t="str">
        <f t="shared" si="2449"/>
        <v/>
      </c>
      <c r="AZ9693" s="23">
        <f t="shared" si="2450"/>
        <v>0</v>
      </c>
      <c r="BA9693" s="10">
        <f t="shared" si="2451"/>
        <v>0</v>
      </c>
    </row>
    <row r="9694" spans="1:53" x14ac:dyDescent="0.25">
      <c r="A9694" s="26" t="str">
        <f t="shared" si="2452"/>
        <v/>
      </c>
      <c r="B9694" s="28"/>
      <c r="C9694" s="29"/>
      <c r="D9694" s="29"/>
      <c r="E9694" s="29"/>
      <c r="F9694" s="29"/>
      <c r="G9694" s="30" t="str">
        <f t="shared" ca="1" si="2453"/>
        <v/>
      </c>
      <c r="H9694" s="16" t="str">
        <f t="shared" si="2440"/>
        <v/>
      </c>
      <c r="AF9694" s="67"/>
      <c r="AH9694" s="6">
        <f t="shared" ca="1" si="2438"/>
        <v>44152</v>
      </c>
      <c r="AP9694" s="10" t="str">
        <f t="shared" si="2441"/>
        <v/>
      </c>
      <c r="AQ9694" s="10" t="str">
        <f t="shared" si="2442"/>
        <v/>
      </c>
      <c r="AR9694" s="10" t="str">
        <f t="shared" si="2443"/>
        <v/>
      </c>
      <c r="AS9694" s="10" t="str">
        <f t="shared" si="2444"/>
        <v/>
      </c>
      <c r="AT9694" s="10" t="str">
        <f t="shared" si="2445"/>
        <v/>
      </c>
      <c r="AU9694" s="10" t="str">
        <f t="shared" si="2446"/>
        <v/>
      </c>
      <c r="AV9694" s="10" t="str">
        <f t="shared" si="2447"/>
        <v/>
      </c>
      <c r="AW9694" s="10" t="str">
        <f t="shared" si="2448"/>
        <v/>
      </c>
      <c r="AX9694" s="10" t="str">
        <f t="shared" si="2439"/>
        <v/>
      </c>
      <c r="AY9694" s="10" t="str">
        <f t="shared" si="2449"/>
        <v/>
      </c>
      <c r="AZ9694" s="23">
        <f t="shared" si="2450"/>
        <v>0</v>
      </c>
      <c r="BA9694" s="10">
        <f t="shared" si="2451"/>
        <v>0</v>
      </c>
    </row>
    <row r="9695" spans="1:53" x14ac:dyDescent="0.25">
      <c r="A9695" s="25" t="str">
        <f t="shared" si="2452"/>
        <v/>
      </c>
      <c r="C9695" s="1"/>
      <c r="D9695" s="1"/>
      <c r="E9695" s="1"/>
      <c r="F9695" s="1"/>
      <c r="G9695" s="3" t="str">
        <f t="shared" ca="1" si="2453"/>
        <v/>
      </c>
      <c r="H9695" s="16" t="str">
        <f t="shared" si="2440"/>
        <v/>
      </c>
      <c r="AF9695" s="67"/>
      <c r="AH9695" s="6">
        <f t="shared" ca="1" si="2438"/>
        <v>44152</v>
      </c>
      <c r="AP9695" s="10" t="str">
        <f t="shared" si="2441"/>
        <v/>
      </c>
      <c r="AQ9695" s="10" t="str">
        <f t="shared" si="2442"/>
        <v/>
      </c>
      <c r="AR9695" s="10" t="str">
        <f t="shared" si="2443"/>
        <v/>
      </c>
      <c r="AS9695" s="10" t="str">
        <f t="shared" si="2444"/>
        <v/>
      </c>
      <c r="AT9695" s="10" t="str">
        <f t="shared" si="2445"/>
        <v/>
      </c>
      <c r="AU9695" s="10" t="str">
        <f t="shared" si="2446"/>
        <v/>
      </c>
      <c r="AV9695" s="10" t="str">
        <f t="shared" si="2447"/>
        <v/>
      </c>
      <c r="AW9695" s="10" t="str">
        <f t="shared" si="2448"/>
        <v/>
      </c>
      <c r="AX9695" s="10" t="str">
        <f t="shared" si="2439"/>
        <v/>
      </c>
      <c r="AY9695" s="10" t="str">
        <f t="shared" si="2449"/>
        <v/>
      </c>
      <c r="AZ9695" s="23">
        <f t="shared" si="2450"/>
        <v>0</v>
      </c>
      <c r="BA9695" s="10">
        <f t="shared" si="2451"/>
        <v>0</v>
      </c>
    </row>
    <row r="9696" spans="1:53" x14ac:dyDescent="0.25">
      <c r="A9696" s="26" t="str">
        <f t="shared" si="2452"/>
        <v/>
      </c>
      <c r="B9696" s="28"/>
      <c r="C9696" s="29"/>
      <c r="D9696" s="29"/>
      <c r="E9696" s="29"/>
      <c r="F9696" s="29"/>
      <c r="G9696" s="30" t="str">
        <f t="shared" ca="1" si="2453"/>
        <v/>
      </c>
      <c r="H9696" s="16" t="str">
        <f t="shared" si="2440"/>
        <v/>
      </c>
      <c r="AF9696" s="67"/>
      <c r="AH9696" s="6">
        <f t="shared" ca="1" si="2438"/>
        <v>44152</v>
      </c>
      <c r="AP9696" s="10" t="str">
        <f t="shared" si="2441"/>
        <v/>
      </c>
      <c r="AQ9696" s="10" t="str">
        <f t="shared" si="2442"/>
        <v/>
      </c>
      <c r="AR9696" s="10" t="str">
        <f t="shared" si="2443"/>
        <v/>
      </c>
      <c r="AS9696" s="10" t="str">
        <f t="shared" si="2444"/>
        <v/>
      </c>
      <c r="AT9696" s="10" t="str">
        <f t="shared" si="2445"/>
        <v/>
      </c>
      <c r="AU9696" s="10" t="str">
        <f t="shared" si="2446"/>
        <v/>
      </c>
      <c r="AV9696" s="10" t="str">
        <f t="shared" si="2447"/>
        <v/>
      </c>
      <c r="AW9696" s="10" t="str">
        <f t="shared" si="2448"/>
        <v/>
      </c>
      <c r="AX9696" s="10" t="str">
        <f t="shared" si="2439"/>
        <v/>
      </c>
      <c r="AY9696" s="10" t="str">
        <f t="shared" si="2449"/>
        <v/>
      </c>
      <c r="AZ9696" s="23">
        <f t="shared" si="2450"/>
        <v>0</v>
      </c>
      <c r="BA9696" s="10">
        <f t="shared" si="2451"/>
        <v>0</v>
      </c>
    </row>
    <row r="9697" spans="1:53" x14ac:dyDescent="0.25">
      <c r="A9697" s="25" t="str">
        <f t="shared" si="2452"/>
        <v/>
      </c>
      <c r="C9697" s="1"/>
      <c r="D9697" s="1"/>
      <c r="E9697" s="1"/>
      <c r="F9697" s="1"/>
      <c r="G9697" s="3" t="str">
        <f t="shared" ca="1" si="2453"/>
        <v/>
      </c>
      <c r="H9697" s="16" t="str">
        <f t="shared" si="2440"/>
        <v/>
      </c>
      <c r="AF9697" s="67"/>
      <c r="AH9697" s="6">
        <f t="shared" ca="1" si="2438"/>
        <v>44152</v>
      </c>
      <c r="AP9697" s="10" t="str">
        <f t="shared" si="2441"/>
        <v/>
      </c>
      <c r="AQ9697" s="10" t="str">
        <f t="shared" si="2442"/>
        <v/>
      </c>
      <c r="AR9697" s="10" t="str">
        <f t="shared" si="2443"/>
        <v/>
      </c>
      <c r="AS9697" s="10" t="str">
        <f t="shared" si="2444"/>
        <v/>
      </c>
      <c r="AT9697" s="10" t="str">
        <f t="shared" si="2445"/>
        <v/>
      </c>
      <c r="AU9697" s="10" t="str">
        <f t="shared" si="2446"/>
        <v/>
      </c>
      <c r="AV9697" s="10" t="str">
        <f t="shared" si="2447"/>
        <v/>
      </c>
      <c r="AW9697" s="10" t="str">
        <f t="shared" si="2448"/>
        <v/>
      </c>
      <c r="AX9697" s="10" t="str">
        <f t="shared" si="2439"/>
        <v/>
      </c>
      <c r="AY9697" s="10" t="str">
        <f t="shared" si="2449"/>
        <v/>
      </c>
      <c r="AZ9697" s="23">
        <f t="shared" si="2450"/>
        <v>0</v>
      </c>
      <c r="BA9697" s="10">
        <f t="shared" si="2451"/>
        <v>0</v>
      </c>
    </row>
    <row r="9698" spans="1:53" x14ac:dyDescent="0.25">
      <c r="A9698" s="26" t="str">
        <f t="shared" si="2452"/>
        <v/>
      </c>
      <c r="B9698" s="28"/>
      <c r="C9698" s="29"/>
      <c r="D9698" s="29"/>
      <c r="E9698" s="29"/>
      <c r="F9698" s="29"/>
      <c r="G9698" s="30" t="str">
        <f t="shared" ca="1" si="2453"/>
        <v/>
      </c>
      <c r="H9698" s="16" t="str">
        <f t="shared" si="2440"/>
        <v/>
      </c>
      <c r="AF9698" s="67"/>
      <c r="AH9698" s="6">
        <f t="shared" ca="1" si="2438"/>
        <v>44152</v>
      </c>
      <c r="AP9698" s="10" t="str">
        <f t="shared" si="2441"/>
        <v/>
      </c>
      <c r="AQ9698" s="10" t="str">
        <f t="shared" si="2442"/>
        <v/>
      </c>
      <c r="AR9698" s="10" t="str">
        <f t="shared" si="2443"/>
        <v/>
      </c>
      <c r="AS9698" s="10" t="str">
        <f t="shared" si="2444"/>
        <v/>
      </c>
      <c r="AT9698" s="10" t="str">
        <f t="shared" si="2445"/>
        <v/>
      </c>
      <c r="AU9698" s="10" t="str">
        <f t="shared" si="2446"/>
        <v/>
      </c>
      <c r="AV9698" s="10" t="str">
        <f t="shared" si="2447"/>
        <v/>
      </c>
      <c r="AW9698" s="10" t="str">
        <f t="shared" si="2448"/>
        <v/>
      </c>
      <c r="AX9698" s="10" t="str">
        <f t="shared" si="2439"/>
        <v/>
      </c>
      <c r="AY9698" s="10" t="str">
        <f t="shared" si="2449"/>
        <v/>
      </c>
      <c r="AZ9698" s="23">
        <f t="shared" si="2450"/>
        <v>0</v>
      </c>
      <c r="BA9698" s="10">
        <f t="shared" si="2451"/>
        <v>0</v>
      </c>
    </row>
    <row r="9699" spans="1:53" x14ac:dyDescent="0.25">
      <c r="A9699" s="25" t="str">
        <f t="shared" si="2452"/>
        <v/>
      </c>
      <c r="C9699" s="1"/>
      <c r="D9699" s="1"/>
      <c r="E9699" s="1"/>
      <c r="F9699" s="1"/>
      <c r="G9699" s="3" t="str">
        <f t="shared" ca="1" si="2453"/>
        <v/>
      </c>
      <c r="H9699" s="16" t="str">
        <f t="shared" si="2440"/>
        <v/>
      </c>
      <c r="AF9699" s="67"/>
      <c r="AH9699" s="6">
        <f t="shared" ca="1" si="2438"/>
        <v>44152</v>
      </c>
      <c r="AP9699" s="10" t="str">
        <f t="shared" si="2441"/>
        <v/>
      </c>
      <c r="AQ9699" s="10" t="str">
        <f t="shared" si="2442"/>
        <v/>
      </c>
      <c r="AR9699" s="10" t="str">
        <f t="shared" si="2443"/>
        <v/>
      </c>
      <c r="AS9699" s="10" t="str">
        <f t="shared" si="2444"/>
        <v/>
      </c>
      <c r="AT9699" s="10" t="str">
        <f t="shared" si="2445"/>
        <v/>
      </c>
      <c r="AU9699" s="10" t="str">
        <f t="shared" si="2446"/>
        <v/>
      </c>
      <c r="AV9699" s="10" t="str">
        <f t="shared" si="2447"/>
        <v/>
      </c>
      <c r="AW9699" s="10" t="str">
        <f t="shared" si="2448"/>
        <v/>
      </c>
      <c r="AX9699" s="10" t="str">
        <f t="shared" si="2439"/>
        <v/>
      </c>
      <c r="AY9699" s="10" t="str">
        <f t="shared" si="2449"/>
        <v/>
      </c>
      <c r="AZ9699" s="23">
        <f t="shared" si="2450"/>
        <v>0</v>
      </c>
      <c r="BA9699" s="10">
        <f t="shared" si="2451"/>
        <v>0</v>
      </c>
    </row>
    <row r="9700" spans="1:53" x14ac:dyDescent="0.25">
      <c r="A9700" s="26" t="str">
        <f t="shared" si="2452"/>
        <v/>
      </c>
      <c r="B9700" s="28"/>
      <c r="C9700" s="29"/>
      <c r="D9700" s="29"/>
      <c r="E9700" s="29"/>
      <c r="F9700" s="29"/>
      <c r="G9700" s="30" t="str">
        <f t="shared" ca="1" si="2453"/>
        <v/>
      </c>
      <c r="H9700" s="16" t="str">
        <f t="shared" si="2440"/>
        <v/>
      </c>
      <c r="AF9700" s="67"/>
      <c r="AH9700" s="6">
        <f t="shared" ca="1" si="2438"/>
        <v>44152</v>
      </c>
      <c r="AP9700" s="10" t="str">
        <f t="shared" si="2441"/>
        <v/>
      </c>
      <c r="AQ9700" s="10" t="str">
        <f t="shared" si="2442"/>
        <v/>
      </c>
      <c r="AR9700" s="10" t="str">
        <f t="shared" si="2443"/>
        <v/>
      </c>
      <c r="AS9700" s="10" t="str">
        <f t="shared" si="2444"/>
        <v/>
      </c>
      <c r="AT9700" s="10" t="str">
        <f t="shared" si="2445"/>
        <v/>
      </c>
      <c r="AU9700" s="10" t="str">
        <f t="shared" si="2446"/>
        <v/>
      </c>
      <c r="AV9700" s="10" t="str">
        <f t="shared" si="2447"/>
        <v/>
      </c>
      <c r="AW9700" s="10" t="str">
        <f t="shared" si="2448"/>
        <v/>
      </c>
      <c r="AX9700" s="10" t="str">
        <f t="shared" si="2439"/>
        <v/>
      </c>
      <c r="AY9700" s="10" t="str">
        <f t="shared" si="2449"/>
        <v/>
      </c>
      <c r="AZ9700" s="23">
        <f t="shared" si="2450"/>
        <v>0</v>
      </c>
      <c r="BA9700" s="10">
        <f t="shared" si="2451"/>
        <v>0</v>
      </c>
    </row>
    <row r="9701" spans="1:53" x14ac:dyDescent="0.25">
      <c r="A9701" s="25" t="str">
        <f t="shared" si="2452"/>
        <v/>
      </c>
      <c r="C9701" s="1"/>
      <c r="D9701" s="1"/>
      <c r="E9701" s="1"/>
      <c r="F9701" s="1"/>
      <c r="G9701" s="3" t="str">
        <f t="shared" ca="1" si="2453"/>
        <v/>
      </c>
      <c r="H9701" s="16" t="str">
        <f t="shared" si="2440"/>
        <v/>
      </c>
      <c r="AF9701" s="67"/>
      <c r="AH9701" s="6">
        <f t="shared" ca="1" si="2438"/>
        <v>44152</v>
      </c>
      <c r="AP9701" s="10" t="str">
        <f t="shared" si="2441"/>
        <v/>
      </c>
      <c r="AQ9701" s="10" t="str">
        <f t="shared" si="2442"/>
        <v/>
      </c>
      <c r="AR9701" s="10" t="str">
        <f t="shared" si="2443"/>
        <v/>
      </c>
      <c r="AS9701" s="10" t="str">
        <f t="shared" si="2444"/>
        <v/>
      </c>
      <c r="AT9701" s="10" t="str">
        <f t="shared" si="2445"/>
        <v/>
      </c>
      <c r="AU9701" s="10" t="str">
        <f t="shared" si="2446"/>
        <v/>
      </c>
      <c r="AV9701" s="10" t="str">
        <f t="shared" si="2447"/>
        <v/>
      </c>
      <c r="AW9701" s="10" t="str">
        <f t="shared" si="2448"/>
        <v/>
      </c>
      <c r="AX9701" s="10" t="str">
        <f t="shared" si="2439"/>
        <v/>
      </c>
      <c r="AY9701" s="10" t="str">
        <f t="shared" si="2449"/>
        <v/>
      </c>
      <c r="AZ9701" s="23">
        <f t="shared" si="2450"/>
        <v>0</v>
      </c>
      <c r="BA9701" s="10">
        <f t="shared" si="2451"/>
        <v>0</v>
      </c>
    </row>
    <row r="9702" spans="1:53" x14ac:dyDescent="0.25">
      <c r="A9702" s="26" t="str">
        <f t="shared" si="2452"/>
        <v/>
      </c>
      <c r="B9702" s="28"/>
      <c r="C9702" s="29"/>
      <c r="D9702" s="29"/>
      <c r="E9702" s="29"/>
      <c r="F9702" s="29"/>
      <c r="G9702" s="30" t="str">
        <f t="shared" ca="1" si="2453"/>
        <v/>
      </c>
      <c r="H9702" s="16" t="str">
        <f t="shared" si="2440"/>
        <v/>
      </c>
      <c r="AF9702" s="67"/>
      <c r="AH9702" s="6">
        <f t="shared" ca="1" si="2438"/>
        <v>44152</v>
      </c>
      <c r="AP9702" s="10" t="str">
        <f t="shared" si="2441"/>
        <v/>
      </c>
      <c r="AQ9702" s="10" t="str">
        <f t="shared" si="2442"/>
        <v/>
      </c>
      <c r="AR9702" s="10" t="str">
        <f t="shared" si="2443"/>
        <v/>
      </c>
      <c r="AS9702" s="10" t="str">
        <f t="shared" si="2444"/>
        <v/>
      </c>
      <c r="AT9702" s="10" t="str">
        <f t="shared" si="2445"/>
        <v/>
      </c>
      <c r="AU9702" s="10" t="str">
        <f t="shared" si="2446"/>
        <v/>
      </c>
      <c r="AV9702" s="10" t="str">
        <f t="shared" si="2447"/>
        <v/>
      </c>
      <c r="AW9702" s="10" t="str">
        <f t="shared" si="2448"/>
        <v/>
      </c>
      <c r="AX9702" s="10" t="str">
        <f t="shared" si="2439"/>
        <v/>
      </c>
      <c r="AY9702" s="10" t="str">
        <f t="shared" si="2449"/>
        <v/>
      </c>
      <c r="AZ9702" s="23">
        <f t="shared" si="2450"/>
        <v>0</v>
      </c>
      <c r="BA9702" s="10">
        <f t="shared" si="2451"/>
        <v>0</v>
      </c>
    </row>
    <row r="9703" spans="1:53" x14ac:dyDescent="0.25">
      <c r="A9703" s="25" t="str">
        <f t="shared" si="2452"/>
        <v/>
      </c>
      <c r="C9703" s="1"/>
      <c r="D9703" s="1"/>
      <c r="E9703" s="1"/>
      <c r="F9703" s="1"/>
      <c r="G9703" s="3" t="str">
        <f t="shared" ca="1" si="2453"/>
        <v/>
      </c>
      <c r="H9703" s="16" t="str">
        <f t="shared" si="2440"/>
        <v/>
      </c>
      <c r="AF9703" s="67"/>
      <c r="AH9703" s="6">
        <f t="shared" ca="1" si="2438"/>
        <v>44152</v>
      </c>
      <c r="AP9703" s="10" t="str">
        <f t="shared" si="2441"/>
        <v/>
      </c>
      <c r="AQ9703" s="10" t="str">
        <f t="shared" si="2442"/>
        <v/>
      </c>
      <c r="AR9703" s="10" t="str">
        <f t="shared" si="2443"/>
        <v/>
      </c>
      <c r="AS9703" s="10" t="str">
        <f t="shared" si="2444"/>
        <v/>
      </c>
      <c r="AT9703" s="10" t="str">
        <f t="shared" si="2445"/>
        <v/>
      </c>
      <c r="AU9703" s="10" t="str">
        <f t="shared" si="2446"/>
        <v/>
      </c>
      <c r="AV9703" s="10" t="str">
        <f t="shared" si="2447"/>
        <v/>
      </c>
      <c r="AW9703" s="10" t="str">
        <f t="shared" si="2448"/>
        <v/>
      </c>
      <c r="AX9703" s="10" t="str">
        <f t="shared" si="2439"/>
        <v/>
      </c>
      <c r="AY9703" s="10" t="str">
        <f t="shared" si="2449"/>
        <v/>
      </c>
      <c r="AZ9703" s="23">
        <f t="shared" si="2450"/>
        <v>0</v>
      </c>
      <c r="BA9703" s="10">
        <f t="shared" si="2451"/>
        <v>0</v>
      </c>
    </row>
    <row r="9704" spans="1:53" x14ac:dyDescent="0.25">
      <c r="A9704" s="26" t="str">
        <f t="shared" si="2452"/>
        <v/>
      </c>
      <c r="B9704" s="28"/>
      <c r="C9704" s="29"/>
      <c r="D9704" s="29"/>
      <c r="E9704" s="29"/>
      <c r="F9704" s="29"/>
      <c r="G9704" s="30" t="str">
        <f t="shared" ca="1" si="2453"/>
        <v/>
      </c>
      <c r="H9704" s="16" t="str">
        <f t="shared" si="2440"/>
        <v/>
      </c>
      <c r="AF9704" s="67"/>
      <c r="AH9704" s="6">
        <f t="shared" ca="1" si="2438"/>
        <v>44152</v>
      </c>
      <c r="AP9704" s="10" t="str">
        <f t="shared" si="2441"/>
        <v/>
      </c>
      <c r="AQ9704" s="10" t="str">
        <f t="shared" si="2442"/>
        <v/>
      </c>
      <c r="AR9704" s="10" t="str">
        <f t="shared" si="2443"/>
        <v/>
      </c>
      <c r="AS9704" s="10" t="str">
        <f t="shared" si="2444"/>
        <v/>
      </c>
      <c r="AT9704" s="10" t="str">
        <f t="shared" si="2445"/>
        <v/>
      </c>
      <c r="AU9704" s="10" t="str">
        <f t="shared" si="2446"/>
        <v/>
      </c>
      <c r="AV9704" s="10" t="str">
        <f t="shared" si="2447"/>
        <v/>
      </c>
      <c r="AW9704" s="10" t="str">
        <f t="shared" si="2448"/>
        <v/>
      </c>
      <c r="AX9704" s="10" t="str">
        <f t="shared" si="2439"/>
        <v/>
      </c>
      <c r="AY9704" s="10" t="str">
        <f t="shared" si="2449"/>
        <v/>
      </c>
      <c r="AZ9704" s="23">
        <f t="shared" si="2450"/>
        <v>0</v>
      </c>
      <c r="BA9704" s="10">
        <f t="shared" si="2451"/>
        <v>0</v>
      </c>
    </row>
    <row r="9705" spans="1:53" x14ac:dyDescent="0.25">
      <c r="A9705" s="25" t="str">
        <f t="shared" si="2452"/>
        <v/>
      </c>
      <c r="C9705" s="1"/>
      <c r="D9705" s="1"/>
      <c r="E9705" s="1"/>
      <c r="F9705" s="1"/>
      <c r="G9705" s="3" t="str">
        <f t="shared" ca="1" si="2453"/>
        <v/>
      </c>
      <c r="H9705" s="16" t="str">
        <f t="shared" si="2440"/>
        <v/>
      </c>
      <c r="AF9705" s="67"/>
      <c r="AH9705" s="6">
        <f t="shared" ca="1" si="2438"/>
        <v>44152</v>
      </c>
      <c r="AP9705" s="10" t="str">
        <f t="shared" si="2441"/>
        <v/>
      </c>
      <c r="AQ9705" s="10" t="str">
        <f t="shared" si="2442"/>
        <v/>
      </c>
      <c r="AR9705" s="10" t="str">
        <f t="shared" si="2443"/>
        <v/>
      </c>
      <c r="AS9705" s="10" t="str">
        <f t="shared" si="2444"/>
        <v/>
      </c>
      <c r="AT9705" s="10" t="str">
        <f t="shared" si="2445"/>
        <v/>
      </c>
      <c r="AU9705" s="10" t="str">
        <f t="shared" si="2446"/>
        <v/>
      </c>
      <c r="AV9705" s="10" t="str">
        <f t="shared" si="2447"/>
        <v/>
      </c>
      <c r="AW9705" s="10" t="str">
        <f t="shared" si="2448"/>
        <v/>
      </c>
      <c r="AX9705" s="10" t="str">
        <f t="shared" si="2439"/>
        <v/>
      </c>
      <c r="AY9705" s="10" t="str">
        <f t="shared" si="2449"/>
        <v/>
      </c>
      <c r="AZ9705" s="23">
        <f t="shared" si="2450"/>
        <v>0</v>
      </c>
      <c r="BA9705" s="10">
        <f t="shared" si="2451"/>
        <v>0</v>
      </c>
    </row>
    <row r="9706" spans="1:53" x14ac:dyDescent="0.25">
      <c r="A9706" s="26" t="str">
        <f t="shared" si="2452"/>
        <v/>
      </c>
      <c r="B9706" s="28"/>
      <c r="C9706" s="29"/>
      <c r="D9706" s="29"/>
      <c r="E9706" s="29"/>
      <c r="F9706" s="29"/>
      <c r="G9706" s="30" t="str">
        <f t="shared" ca="1" si="2453"/>
        <v/>
      </c>
      <c r="H9706" s="16" t="str">
        <f t="shared" si="2440"/>
        <v/>
      </c>
      <c r="AF9706" s="67"/>
      <c r="AH9706" s="6">
        <f t="shared" ca="1" si="2438"/>
        <v>44152</v>
      </c>
      <c r="AP9706" s="10" t="str">
        <f t="shared" si="2441"/>
        <v/>
      </c>
      <c r="AQ9706" s="10" t="str">
        <f t="shared" si="2442"/>
        <v/>
      </c>
      <c r="AR9706" s="10" t="str">
        <f t="shared" si="2443"/>
        <v/>
      </c>
      <c r="AS9706" s="10" t="str">
        <f t="shared" si="2444"/>
        <v/>
      </c>
      <c r="AT9706" s="10" t="str">
        <f t="shared" si="2445"/>
        <v/>
      </c>
      <c r="AU9706" s="10" t="str">
        <f t="shared" si="2446"/>
        <v/>
      </c>
      <c r="AV9706" s="10" t="str">
        <f t="shared" si="2447"/>
        <v/>
      </c>
      <c r="AW9706" s="10" t="str">
        <f t="shared" si="2448"/>
        <v/>
      </c>
      <c r="AX9706" s="10" t="str">
        <f t="shared" si="2439"/>
        <v/>
      </c>
      <c r="AY9706" s="10" t="str">
        <f t="shared" si="2449"/>
        <v/>
      </c>
      <c r="AZ9706" s="23">
        <f t="shared" si="2450"/>
        <v>0</v>
      </c>
      <c r="BA9706" s="10">
        <f t="shared" si="2451"/>
        <v>0</v>
      </c>
    </row>
    <row r="9707" spans="1:53" x14ac:dyDescent="0.25">
      <c r="A9707" s="25" t="str">
        <f t="shared" si="2452"/>
        <v/>
      </c>
      <c r="C9707" s="1"/>
      <c r="D9707" s="1"/>
      <c r="E9707" s="1"/>
      <c r="F9707" s="1"/>
      <c r="G9707" s="3" t="str">
        <f t="shared" ca="1" si="2453"/>
        <v/>
      </c>
      <c r="H9707" s="16" t="str">
        <f t="shared" si="2440"/>
        <v/>
      </c>
      <c r="AF9707" s="67"/>
      <c r="AH9707" s="6">
        <f t="shared" ca="1" si="2438"/>
        <v>44152</v>
      </c>
      <c r="AP9707" s="10" t="str">
        <f t="shared" si="2441"/>
        <v/>
      </c>
      <c r="AQ9707" s="10" t="str">
        <f t="shared" si="2442"/>
        <v/>
      </c>
      <c r="AR9707" s="10" t="str">
        <f t="shared" si="2443"/>
        <v/>
      </c>
      <c r="AS9707" s="10" t="str">
        <f t="shared" si="2444"/>
        <v/>
      </c>
      <c r="AT9707" s="10" t="str">
        <f t="shared" si="2445"/>
        <v/>
      </c>
      <c r="AU9707" s="10" t="str">
        <f t="shared" si="2446"/>
        <v/>
      </c>
      <c r="AV9707" s="10" t="str">
        <f t="shared" si="2447"/>
        <v/>
      </c>
      <c r="AW9707" s="10" t="str">
        <f t="shared" si="2448"/>
        <v/>
      </c>
      <c r="AX9707" s="10" t="str">
        <f t="shared" si="2439"/>
        <v/>
      </c>
      <c r="AY9707" s="10" t="str">
        <f t="shared" si="2449"/>
        <v/>
      </c>
      <c r="AZ9707" s="23">
        <f t="shared" si="2450"/>
        <v>0</v>
      </c>
      <c r="BA9707" s="10">
        <f t="shared" si="2451"/>
        <v>0</v>
      </c>
    </row>
    <row r="9708" spans="1:53" x14ac:dyDescent="0.25">
      <c r="A9708" s="26" t="str">
        <f t="shared" si="2452"/>
        <v/>
      </c>
      <c r="B9708" s="28"/>
      <c r="C9708" s="29"/>
      <c r="D9708" s="29"/>
      <c r="E9708" s="29"/>
      <c r="F9708" s="29"/>
      <c r="G9708" s="30" t="str">
        <f t="shared" ca="1" si="2453"/>
        <v/>
      </c>
      <c r="H9708" s="16" t="str">
        <f t="shared" si="2440"/>
        <v/>
      </c>
      <c r="AF9708" s="67"/>
      <c r="AH9708" s="6">
        <f t="shared" ca="1" si="2438"/>
        <v>44152</v>
      </c>
      <c r="AP9708" s="10" t="str">
        <f t="shared" si="2441"/>
        <v/>
      </c>
      <c r="AQ9708" s="10" t="str">
        <f t="shared" si="2442"/>
        <v/>
      </c>
      <c r="AR9708" s="10" t="str">
        <f t="shared" si="2443"/>
        <v/>
      </c>
      <c r="AS9708" s="10" t="str">
        <f t="shared" si="2444"/>
        <v/>
      </c>
      <c r="AT9708" s="10" t="str">
        <f t="shared" si="2445"/>
        <v/>
      </c>
      <c r="AU9708" s="10" t="str">
        <f t="shared" si="2446"/>
        <v/>
      </c>
      <c r="AV9708" s="10" t="str">
        <f t="shared" si="2447"/>
        <v/>
      </c>
      <c r="AW9708" s="10" t="str">
        <f t="shared" si="2448"/>
        <v/>
      </c>
      <c r="AX9708" s="10" t="str">
        <f t="shared" si="2439"/>
        <v/>
      </c>
      <c r="AY9708" s="10" t="str">
        <f t="shared" si="2449"/>
        <v/>
      </c>
      <c r="AZ9708" s="23">
        <f t="shared" si="2450"/>
        <v>0</v>
      </c>
      <c r="BA9708" s="10">
        <f t="shared" si="2451"/>
        <v>0</v>
      </c>
    </row>
    <row r="9709" spans="1:53" x14ac:dyDescent="0.25">
      <c r="A9709" s="25" t="str">
        <f t="shared" si="2452"/>
        <v/>
      </c>
      <c r="C9709" s="1"/>
      <c r="D9709" s="1"/>
      <c r="E9709" s="1"/>
      <c r="F9709" s="1"/>
      <c r="G9709" s="3" t="str">
        <f t="shared" ca="1" si="2453"/>
        <v/>
      </c>
      <c r="H9709" s="16" t="str">
        <f t="shared" si="2440"/>
        <v/>
      </c>
      <c r="AF9709" s="67"/>
      <c r="AH9709" s="6">
        <f t="shared" ca="1" si="2438"/>
        <v>44152</v>
      </c>
      <c r="AP9709" s="10" t="str">
        <f t="shared" si="2441"/>
        <v/>
      </c>
      <c r="AQ9709" s="10" t="str">
        <f t="shared" si="2442"/>
        <v/>
      </c>
      <c r="AR9709" s="10" t="str">
        <f t="shared" si="2443"/>
        <v/>
      </c>
      <c r="AS9709" s="10" t="str">
        <f t="shared" si="2444"/>
        <v/>
      </c>
      <c r="AT9709" s="10" t="str">
        <f t="shared" si="2445"/>
        <v/>
      </c>
      <c r="AU9709" s="10" t="str">
        <f t="shared" si="2446"/>
        <v/>
      </c>
      <c r="AV9709" s="10" t="str">
        <f t="shared" si="2447"/>
        <v/>
      </c>
      <c r="AW9709" s="10" t="str">
        <f t="shared" si="2448"/>
        <v/>
      </c>
      <c r="AX9709" s="10" t="str">
        <f t="shared" si="2439"/>
        <v/>
      </c>
      <c r="AY9709" s="10" t="str">
        <f t="shared" si="2449"/>
        <v/>
      </c>
      <c r="AZ9709" s="23">
        <f t="shared" si="2450"/>
        <v>0</v>
      </c>
      <c r="BA9709" s="10">
        <f t="shared" si="2451"/>
        <v>0</v>
      </c>
    </row>
    <row r="9710" spans="1:53" x14ac:dyDescent="0.25">
      <c r="A9710" s="26" t="str">
        <f t="shared" si="2452"/>
        <v/>
      </c>
      <c r="B9710" s="28"/>
      <c r="C9710" s="29"/>
      <c r="D9710" s="29"/>
      <c r="E9710" s="29"/>
      <c r="F9710" s="29"/>
      <c r="G9710" s="30" t="str">
        <f t="shared" ca="1" si="2453"/>
        <v/>
      </c>
      <c r="H9710" s="16" t="str">
        <f t="shared" si="2440"/>
        <v/>
      </c>
      <c r="AF9710" s="67"/>
      <c r="AH9710" s="6">
        <f t="shared" ca="1" si="2438"/>
        <v>44152</v>
      </c>
      <c r="AP9710" s="10" t="str">
        <f t="shared" si="2441"/>
        <v/>
      </c>
      <c r="AQ9710" s="10" t="str">
        <f t="shared" si="2442"/>
        <v/>
      </c>
      <c r="AR9710" s="10" t="str">
        <f t="shared" si="2443"/>
        <v/>
      </c>
      <c r="AS9710" s="10" t="str">
        <f t="shared" si="2444"/>
        <v/>
      </c>
      <c r="AT9710" s="10" t="str">
        <f t="shared" si="2445"/>
        <v/>
      </c>
      <c r="AU9710" s="10" t="str">
        <f t="shared" si="2446"/>
        <v/>
      </c>
      <c r="AV9710" s="10" t="str">
        <f t="shared" si="2447"/>
        <v/>
      </c>
      <c r="AW9710" s="10" t="str">
        <f t="shared" si="2448"/>
        <v/>
      </c>
      <c r="AX9710" s="10" t="str">
        <f t="shared" si="2439"/>
        <v/>
      </c>
      <c r="AY9710" s="10" t="str">
        <f t="shared" si="2449"/>
        <v/>
      </c>
      <c r="AZ9710" s="23">
        <f t="shared" si="2450"/>
        <v>0</v>
      </c>
      <c r="BA9710" s="10">
        <f t="shared" si="2451"/>
        <v>0</v>
      </c>
    </row>
    <row r="9711" spans="1:53" x14ac:dyDescent="0.25">
      <c r="A9711" s="25" t="str">
        <f t="shared" si="2452"/>
        <v/>
      </c>
      <c r="C9711" s="1"/>
      <c r="D9711" s="1"/>
      <c r="E9711" s="1"/>
      <c r="F9711" s="1"/>
      <c r="G9711" s="3" t="str">
        <f t="shared" ca="1" si="2453"/>
        <v/>
      </c>
      <c r="H9711" s="16" t="str">
        <f t="shared" si="2440"/>
        <v/>
      </c>
      <c r="AF9711" s="67"/>
      <c r="AH9711" s="6">
        <f t="shared" ca="1" si="2438"/>
        <v>44152</v>
      </c>
      <c r="AP9711" s="10" t="str">
        <f t="shared" si="2441"/>
        <v/>
      </c>
      <c r="AQ9711" s="10" t="str">
        <f t="shared" si="2442"/>
        <v/>
      </c>
      <c r="AR9711" s="10" t="str">
        <f t="shared" si="2443"/>
        <v/>
      </c>
      <c r="AS9711" s="10" t="str">
        <f t="shared" si="2444"/>
        <v/>
      </c>
      <c r="AT9711" s="10" t="str">
        <f t="shared" si="2445"/>
        <v/>
      </c>
      <c r="AU9711" s="10" t="str">
        <f t="shared" si="2446"/>
        <v/>
      </c>
      <c r="AV9711" s="10" t="str">
        <f t="shared" si="2447"/>
        <v/>
      </c>
      <c r="AW9711" s="10" t="str">
        <f t="shared" si="2448"/>
        <v/>
      </c>
      <c r="AX9711" s="10" t="str">
        <f t="shared" si="2439"/>
        <v/>
      </c>
      <c r="AY9711" s="10" t="str">
        <f t="shared" si="2449"/>
        <v/>
      </c>
      <c r="AZ9711" s="23">
        <f t="shared" si="2450"/>
        <v>0</v>
      </c>
      <c r="BA9711" s="10">
        <f t="shared" si="2451"/>
        <v>0</v>
      </c>
    </row>
    <row r="9712" spans="1:53" x14ac:dyDescent="0.25">
      <c r="A9712" s="26" t="str">
        <f t="shared" si="2452"/>
        <v/>
      </c>
      <c r="B9712" s="28"/>
      <c r="C9712" s="29"/>
      <c r="D9712" s="29"/>
      <c r="E9712" s="29"/>
      <c r="F9712" s="29"/>
      <c r="G9712" s="30" t="str">
        <f t="shared" ca="1" si="2453"/>
        <v/>
      </c>
      <c r="H9712" s="16" t="str">
        <f t="shared" si="2440"/>
        <v/>
      </c>
      <c r="AF9712" s="67"/>
      <c r="AH9712" s="6">
        <f t="shared" ca="1" si="2438"/>
        <v>44152</v>
      </c>
      <c r="AP9712" s="10" t="str">
        <f t="shared" si="2441"/>
        <v/>
      </c>
      <c r="AQ9712" s="10" t="str">
        <f t="shared" si="2442"/>
        <v/>
      </c>
      <c r="AR9712" s="10" t="str">
        <f t="shared" si="2443"/>
        <v/>
      </c>
      <c r="AS9712" s="10" t="str">
        <f t="shared" si="2444"/>
        <v/>
      </c>
      <c r="AT9712" s="10" t="str">
        <f t="shared" si="2445"/>
        <v/>
      </c>
      <c r="AU9712" s="10" t="str">
        <f t="shared" si="2446"/>
        <v/>
      </c>
      <c r="AV9712" s="10" t="str">
        <f t="shared" si="2447"/>
        <v/>
      </c>
      <c r="AW9712" s="10" t="str">
        <f t="shared" si="2448"/>
        <v/>
      </c>
      <c r="AX9712" s="10" t="str">
        <f t="shared" si="2439"/>
        <v/>
      </c>
      <c r="AY9712" s="10" t="str">
        <f t="shared" si="2449"/>
        <v/>
      </c>
      <c r="AZ9712" s="23">
        <f t="shared" si="2450"/>
        <v>0</v>
      </c>
      <c r="BA9712" s="10">
        <f t="shared" si="2451"/>
        <v>0</v>
      </c>
    </row>
    <row r="9713" spans="1:53" x14ac:dyDescent="0.25">
      <c r="A9713" s="25" t="str">
        <f t="shared" si="2452"/>
        <v/>
      </c>
      <c r="C9713" s="1"/>
      <c r="D9713" s="1"/>
      <c r="E9713" s="1"/>
      <c r="F9713" s="1"/>
      <c r="G9713" s="3" t="str">
        <f t="shared" ca="1" si="2453"/>
        <v/>
      </c>
      <c r="H9713" s="16" t="str">
        <f t="shared" si="2440"/>
        <v/>
      </c>
      <c r="AF9713" s="67"/>
      <c r="AH9713" s="6">
        <f t="shared" ca="1" si="2438"/>
        <v>44152</v>
      </c>
      <c r="AP9713" s="10" t="str">
        <f t="shared" si="2441"/>
        <v/>
      </c>
      <c r="AQ9713" s="10" t="str">
        <f t="shared" si="2442"/>
        <v/>
      </c>
      <c r="AR9713" s="10" t="str">
        <f t="shared" si="2443"/>
        <v/>
      </c>
      <c r="AS9713" s="10" t="str">
        <f t="shared" si="2444"/>
        <v/>
      </c>
      <c r="AT9713" s="10" t="str">
        <f t="shared" si="2445"/>
        <v/>
      </c>
      <c r="AU9713" s="10" t="str">
        <f t="shared" si="2446"/>
        <v/>
      </c>
      <c r="AV9713" s="10" t="str">
        <f t="shared" si="2447"/>
        <v/>
      </c>
      <c r="AW9713" s="10" t="str">
        <f t="shared" si="2448"/>
        <v/>
      </c>
      <c r="AX9713" s="10" t="str">
        <f t="shared" si="2439"/>
        <v/>
      </c>
      <c r="AY9713" s="10" t="str">
        <f t="shared" si="2449"/>
        <v/>
      </c>
      <c r="AZ9713" s="23">
        <f t="shared" si="2450"/>
        <v>0</v>
      </c>
      <c r="BA9713" s="10">
        <f t="shared" si="2451"/>
        <v>0</v>
      </c>
    </row>
    <row r="9714" spans="1:53" x14ac:dyDescent="0.25">
      <c r="A9714" s="26" t="str">
        <f t="shared" si="2452"/>
        <v/>
      </c>
      <c r="B9714" s="28"/>
      <c r="C9714" s="29"/>
      <c r="D9714" s="29"/>
      <c r="E9714" s="29"/>
      <c r="F9714" s="29"/>
      <c r="G9714" s="30" t="str">
        <f t="shared" ca="1" si="2453"/>
        <v/>
      </c>
      <c r="H9714" s="16" t="str">
        <f t="shared" si="2440"/>
        <v/>
      </c>
      <c r="AF9714" s="67"/>
      <c r="AH9714" s="6">
        <f t="shared" ca="1" si="2438"/>
        <v>44152</v>
      </c>
      <c r="AP9714" s="10" t="str">
        <f t="shared" si="2441"/>
        <v/>
      </c>
      <c r="AQ9714" s="10" t="str">
        <f t="shared" si="2442"/>
        <v/>
      </c>
      <c r="AR9714" s="10" t="str">
        <f t="shared" si="2443"/>
        <v/>
      </c>
      <c r="AS9714" s="10" t="str">
        <f t="shared" si="2444"/>
        <v/>
      </c>
      <c r="AT9714" s="10" t="str">
        <f t="shared" si="2445"/>
        <v/>
      </c>
      <c r="AU9714" s="10" t="str">
        <f t="shared" si="2446"/>
        <v/>
      </c>
      <c r="AV9714" s="10" t="str">
        <f t="shared" si="2447"/>
        <v/>
      </c>
      <c r="AW9714" s="10" t="str">
        <f t="shared" si="2448"/>
        <v/>
      </c>
      <c r="AX9714" s="10" t="str">
        <f t="shared" si="2439"/>
        <v/>
      </c>
      <c r="AY9714" s="10" t="str">
        <f t="shared" si="2449"/>
        <v/>
      </c>
      <c r="AZ9714" s="23">
        <f t="shared" si="2450"/>
        <v>0</v>
      </c>
      <c r="BA9714" s="10">
        <f t="shared" si="2451"/>
        <v>0</v>
      </c>
    </row>
    <row r="9715" spans="1:53" x14ac:dyDescent="0.25">
      <c r="A9715" s="25" t="str">
        <f t="shared" si="2452"/>
        <v/>
      </c>
      <c r="C9715" s="1"/>
      <c r="D9715" s="1"/>
      <c r="E9715" s="1"/>
      <c r="F9715" s="1"/>
      <c r="G9715" s="3" t="str">
        <f t="shared" ca="1" si="2453"/>
        <v/>
      </c>
      <c r="H9715" s="16" t="str">
        <f t="shared" si="2440"/>
        <v/>
      </c>
      <c r="AF9715" s="67"/>
      <c r="AH9715" s="6">
        <f t="shared" ca="1" si="2438"/>
        <v>44152</v>
      </c>
      <c r="AP9715" s="10" t="str">
        <f t="shared" si="2441"/>
        <v/>
      </c>
      <c r="AQ9715" s="10" t="str">
        <f t="shared" si="2442"/>
        <v/>
      </c>
      <c r="AR9715" s="10" t="str">
        <f t="shared" si="2443"/>
        <v/>
      </c>
      <c r="AS9715" s="10" t="str">
        <f t="shared" si="2444"/>
        <v/>
      </c>
      <c r="AT9715" s="10" t="str">
        <f t="shared" si="2445"/>
        <v/>
      </c>
      <c r="AU9715" s="10" t="str">
        <f t="shared" si="2446"/>
        <v/>
      </c>
      <c r="AV9715" s="10" t="str">
        <f t="shared" si="2447"/>
        <v/>
      </c>
      <c r="AW9715" s="10" t="str">
        <f t="shared" si="2448"/>
        <v/>
      </c>
      <c r="AX9715" s="10" t="str">
        <f t="shared" si="2439"/>
        <v/>
      </c>
      <c r="AY9715" s="10" t="str">
        <f t="shared" si="2449"/>
        <v/>
      </c>
      <c r="AZ9715" s="23">
        <f t="shared" si="2450"/>
        <v>0</v>
      </c>
      <c r="BA9715" s="10">
        <f t="shared" si="2451"/>
        <v>0</v>
      </c>
    </row>
    <row r="9716" spans="1:53" x14ac:dyDescent="0.25">
      <c r="A9716" s="26" t="str">
        <f t="shared" si="2452"/>
        <v/>
      </c>
      <c r="B9716" s="28"/>
      <c r="C9716" s="29"/>
      <c r="D9716" s="29"/>
      <c r="E9716" s="29"/>
      <c r="F9716" s="29"/>
      <c r="G9716" s="30" t="str">
        <f t="shared" ca="1" si="2453"/>
        <v/>
      </c>
      <c r="H9716" s="16" t="str">
        <f t="shared" si="2440"/>
        <v/>
      </c>
      <c r="AF9716" s="67"/>
      <c r="AH9716" s="6">
        <f t="shared" ca="1" si="2438"/>
        <v>44152</v>
      </c>
      <c r="AP9716" s="10" t="str">
        <f t="shared" si="2441"/>
        <v/>
      </c>
      <c r="AQ9716" s="10" t="str">
        <f t="shared" si="2442"/>
        <v/>
      </c>
      <c r="AR9716" s="10" t="str">
        <f t="shared" si="2443"/>
        <v/>
      </c>
      <c r="AS9716" s="10" t="str">
        <f t="shared" si="2444"/>
        <v/>
      </c>
      <c r="AT9716" s="10" t="str">
        <f t="shared" si="2445"/>
        <v/>
      </c>
      <c r="AU9716" s="10" t="str">
        <f t="shared" si="2446"/>
        <v/>
      </c>
      <c r="AV9716" s="10" t="str">
        <f t="shared" si="2447"/>
        <v/>
      </c>
      <c r="AW9716" s="10" t="str">
        <f t="shared" si="2448"/>
        <v/>
      </c>
      <c r="AX9716" s="10" t="str">
        <f t="shared" si="2439"/>
        <v/>
      </c>
      <c r="AY9716" s="10" t="str">
        <f t="shared" si="2449"/>
        <v/>
      </c>
      <c r="AZ9716" s="23">
        <f t="shared" si="2450"/>
        <v>0</v>
      </c>
      <c r="BA9716" s="10">
        <f t="shared" si="2451"/>
        <v>0</v>
      </c>
    </row>
    <row r="9717" spans="1:53" x14ac:dyDescent="0.25">
      <c r="A9717" s="25" t="str">
        <f t="shared" si="2452"/>
        <v/>
      </c>
      <c r="C9717" s="1"/>
      <c r="D9717" s="1"/>
      <c r="E9717" s="1"/>
      <c r="F9717" s="1"/>
      <c r="G9717" s="3" t="str">
        <f t="shared" ca="1" si="2453"/>
        <v/>
      </c>
      <c r="H9717" s="16" t="str">
        <f t="shared" si="2440"/>
        <v/>
      </c>
      <c r="AF9717" s="67"/>
      <c r="AH9717" s="6">
        <f t="shared" ca="1" si="2438"/>
        <v>44152</v>
      </c>
      <c r="AP9717" s="10" t="str">
        <f t="shared" si="2441"/>
        <v/>
      </c>
      <c r="AQ9717" s="10" t="str">
        <f t="shared" si="2442"/>
        <v/>
      </c>
      <c r="AR9717" s="10" t="str">
        <f t="shared" si="2443"/>
        <v/>
      </c>
      <c r="AS9717" s="10" t="str">
        <f t="shared" si="2444"/>
        <v/>
      </c>
      <c r="AT9717" s="10" t="str">
        <f t="shared" si="2445"/>
        <v/>
      </c>
      <c r="AU9717" s="10" t="str">
        <f t="shared" si="2446"/>
        <v/>
      </c>
      <c r="AV9717" s="10" t="str">
        <f t="shared" si="2447"/>
        <v/>
      </c>
      <c r="AW9717" s="10" t="str">
        <f t="shared" si="2448"/>
        <v/>
      </c>
      <c r="AX9717" s="10" t="str">
        <f t="shared" si="2439"/>
        <v/>
      </c>
      <c r="AY9717" s="10" t="str">
        <f t="shared" si="2449"/>
        <v/>
      </c>
      <c r="AZ9717" s="23">
        <f t="shared" si="2450"/>
        <v>0</v>
      </c>
      <c r="BA9717" s="10">
        <f t="shared" si="2451"/>
        <v>0</v>
      </c>
    </row>
    <row r="9718" spans="1:53" x14ac:dyDescent="0.25">
      <c r="A9718" s="26" t="str">
        <f t="shared" si="2452"/>
        <v/>
      </c>
      <c r="B9718" s="28"/>
      <c r="C9718" s="29"/>
      <c r="D9718" s="29"/>
      <c r="E9718" s="29"/>
      <c r="F9718" s="29"/>
      <c r="G9718" s="30" t="str">
        <f t="shared" ca="1" si="2453"/>
        <v/>
      </c>
      <c r="H9718" s="16" t="str">
        <f t="shared" si="2440"/>
        <v/>
      </c>
      <c r="AF9718" s="67"/>
      <c r="AH9718" s="6">
        <f t="shared" ca="1" si="2438"/>
        <v>44152</v>
      </c>
      <c r="AP9718" s="10" t="str">
        <f t="shared" si="2441"/>
        <v/>
      </c>
      <c r="AQ9718" s="10" t="str">
        <f t="shared" si="2442"/>
        <v/>
      </c>
      <c r="AR9718" s="10" t="str">
        <f t="shared" si="2443"/>
        <v/>
      </c>
      <c r="AS9718" s="10" t="str">
        <f t="shared" si="2444"/>
        <v/>
      </c>
      <c r="AT9718" s="10" t="str">
        <f t="shared" si="2445"/>
        <v/>
      </c>
      <c r="AU9718" s="10" t="str">
        <f t="shared" si="2446"/>
        <v/>
      </c>
      <c r="AV9718" s="10" t="str">
        <f t="shared" si="2447"/>
        <v/>
      </c>
      <c r="AW9718" s="10" t="str">
        <f t="shared" si="2448"/>
        <v/>
      </c>
      <c r="AX9718" s="10" t="str">
        <f t="shared" si="2439"/>
        <v/>
      </c>
      <c r="AY9718" s="10" t="str">
        <f t="shared" si="2449"/>
        <v/>
      </c>
      <c r="AZ9718" s="23">
        <f t="shared" si="2450"/>
        <v>0</v>
      </c>
      <c r="BA9718" s="10">
        <f t="shared" si="2451"/>
        <v>0</v>
      </c>
    </row>
    <row r="9719" spans="1:53" x14ac:dyDescent="0.25">
      <c r="A9719" s="25" t="str">
        <f t="shared" si="2452"/>
        <v/>
      </c>
      <c r="C9719" s="1"/>
      <c r="D9719" s="1"/>
      <c r="E9719" s="1"/>
      <c r="F9719" s="1"/>
      <c r="G9719" s="3" t="str">
        <f t="shared" ca="1" si="2453"/>
        <v/>
      </c>
      <c r="H9719" s="16" t="str">
        <f t="shared" si="2440"/>
        <v/>
      </c>
      <c r="AF9719" s="67"/>
      <c r="AH9719" s="6">
        <f t="shared" ca="1" si="2438"/>
        <v>44152</v>
      </c>
      <c r="AP9719" s="10" t="str">
        <f t="shared" si="2441"/>
        <v/>
      </c>
      <c r="AQ9719" s="10" t="str">
        <f t="shared" si="2442"/>
        <v/>
      </c>
      <c r="AR9719" s="10" t="str">
        <f t="shared" si="2443"/>
        <v/>
      </c>
      <c r="AS9719" s="10" t="str">
        <f t="shared" si="2444"/>
        <v/>
      </c>
      <c r="AT9719" s="10" t="str">
        <f t="shared" si="2445"/>
        <v/>
      </c>
      <c r="AU9719" s="10" t="str">
        <f t="shared" si="2446"/>
        <v/>
      </c>
      <c r="AV9719" s="10" t="str">
        <f t="shared" si="2447"/>
        <v/>
      </c>
      <c r="AW9719" s="10" t="str">
        <f t="shared" si="2448"/>
        <v/>
      </c>
      <c r="AX9719" s="10" t="str">
        <f t="shared" si="2439"/>
        <v/>
      </c>
      <c r="AY9719" s="10" t="str">
        <f t="shared" si="2449"/>
        <v/>
      </c>
      <c r="AZ9719" s="23">
        <f t="shared" si="2450"/>
        <v>0</v>
      </c>
      <c r="BA9719" s="10">
        <f t="shared" si="2451"/>
        <v>0</v>
      </c>
    </row>
    <row r="9720" spans="1:53" x14ac:dyDescent="0.25">
      <c r="A9720" s="26" t="str">
        <f t="shared" si="2452"/>
        <v/>
      </c>
      <c r="B9720" s="28"/>
      <c r="C9720" s="29"/>
      <c r="D9720" s="29"/>
      <c r="E9720" s="29"/>
      <c r="F9720" s="29"/>
      <c r="G9720" s="30" t="str">
        <f t="shared" ca="1" si="2453"/>
        <v/>
      </c>
      <c r="H9720" s="16" t="str">
        <f t="shared" si="2440"/>
        <v/>
      </c>
      <c r="AF9720" s="67"/>
      <c r="AH9720" s="6">
        <f t="shared" ca="1" si="2438"/>
        <v>44152</v>
      </c>
      <c r="AP9720" s="10" t="str">
        <f t="shared" si="2441"/>
        <v/>
      </c>
      <c r="AQ9720" s="10" t="str">
        <f t="shared" si="2442"/>
        <v/>
      </c>
      <c r="AR9720" s="10" t="str">
        <f t="shared" si="2443"/>
        <v/>
      </c>
      <c r="AS9720" s="10" t="str">
        <f t="shared" si="2444"/>
        <v/>
      </c>
      <c r="AT9720" s="10" t="str">
        <f t="shared" si="2445"/>
        <v/>
      </c>
      <c r="AU9720" s="10" t="str">
        <f t="shared" si="2446"/>
        <v/>
      </c>
      <c r="AV9720" s="10" t="str">
        <f t="shared" si="2447"/>
        <v/>
      </c>
      <c r="AW9720" s="10" t="str">
        <f t="shared" si="2448"/>
        <v/>
      </c>
      <c r="AX9720" s="10" t="str">
        <f t="shared" si="2439"/>
        <v/>
      </c>
      <c r="AY9720" s="10" t="str">
        <f t="shared" si="2449"/>
        <v/>
      </c>
      <c r="AZ9720" s="23">
        <f t="shared" si="2450"/>
        <v>0</v>
      </c>
      <c r="BA9720" s="10">
        <f t="shared" si="2451"/>
        <v>0</v>
      </c>
    </row>
    <row r="9721" spans="1:53" x14ac:dyDescent="0.25">
      <c r="A9721" s="25" t="str">
        <f t="shared" si="2452"/>
        <v/>
      </c>
      <c r="C9721" s="1"/>
      <c r="D9721" s="1"/>
      <c r="E9721" s="1"/>
      <c r="F9721" s="1"/>
      <c r="G9721" s="3" t="str">
        <f t="shared" ca="1" si="2453"/>
        <v/>
      </c>
      <c r="H9721" s="16" t="str">
        <f t="shared" si="2440"/>
        <v/>
      </c>
      <c r="AF9721" s="67"/>
      <c r="AH9721" s="6">
        <f t="shared" ca="1" si="2438"/>
        <v>44152</v>
      </c>
      <c r="AP9721" s="10" t="str">
        <f t="shared" si="2441"/>
        <v/>
      </c>
      <c r="AQ9721" s="10" t="str">
        <f t="shared" si="2442"/>
        <v/>
      </c>
      <c r="AR9721" s="10" t="str">
        <f t="shared" si="2443"/>
        <v/>
      </c>
      <c r="AS9721" s="10" t="str">
        <f t="shared" si="2444"/>
        <v/>
      </c>
      <c r="AT9721" s="10" t="str">
        <f t="shared" si="2445"/>
        <v/>
      </c>
      <c r="AU9721" s="10" t="str">
        <f t="shared" si="2446"/>
        <v/>
      </c>
      <c r="AV9721" s="10" t="str">
        <f t="shared" si="2447"/>
        <v/>
      </c>
      <c r="AW9721" s="10" t="str">
        <f t="shared" si="2448"/>
        <v/>
      </c>
      <c r="AX9721" s="10" t="str">
        <f t="shared" si="2439"/>
        <v/>
      </c>
      <c r="AY9721" s="10" t="str">
        <f t="shared" si="2449"/>
        <v/>
      </c>
      <c r="AZ9721" s="23">
        <f t="shared" si="2450"/>
        <v>0</v>
      </c>
      <c r="BA9721" s="10">
        <f t="shared" si="2451"/>
        <v>0</v>
      </c>
    </row>
    <row r="9722" spans="1:53" x14ac:dyDescent="0.25">
      <c r="A9722" s="26" t="str">
        <f t="shared" si="2452"/>
        <v/>
      </c>
      <c r="B9722" s="28"/>
      <c r="C9722" s="29"/>
      <c r="D9722" s="29"/>
      <c r="E9722" s="29"/>
      <c r="F9722" s="29"/>
      <c r="G9722" s="30" t="str">
        <f t="shared" ca="1" si="2453"/>
        <v/>
      </c>
      <c r="H9722" s="16" t="str">
        <f t="shared" si="2440"/>
        <v/>
      </c>
      <c r="AF9722" s="67"/>
      <c r="AH9722" s="6">
        <f t="shared" ca="1" si="2438"/>
        <v>44152</v>
      </c>
      <c r="AP9722" s="10" t="str">
        <f t="shared" si="2441"/>
        <v/>
      </c>
      <c r="AQ9722" s="10" t="str">
        <f t="shared" si="2442"/>
        <v/>
      </c>
      <c r="AR9722" s="10" t="str">
        <f t="shared" si="2443"/>
        <v/>
      </c>
      <c r="AS9722" s="10" t="str">
        <f t="shared" si="2444"/>
        <v/>
      </c>
      <c r="AT9722" s="10" t="str">
        <f t="shared" si="2445"/>
        <v/>
      </c>
      <c r="AU9722" s="10" t="str">
        <f t="shared" si="2446"/>
        <v/>
      </c>
      <c r="AV9722" s="10" t="str">
        <f t="shared" si="2447"/>
        <v/>
      </c>
      <c r="AW9722" s="10" t="str">
        <f t="shared" si="2448"/>
        <v/>
      </c>
      <c r="AX9722" s="10" t="str">
        <f t="shared" si="2439"/>
        <v/>
      </c>
      <c r="AY9722" s="10" t="str">
        <f t="shared" si="2449"/>
        <v/>
      </c>
      <c r="AZ9722" s="23">
        <f t="shared" si="2450"/>
        <v>0</v>
      </c>
      <c r="BA9722" s="10">
        <f t="shared" si="2451"/>
        <v>0</v>
      </c>
    </row>
    <row r="9723" spans="1:53" x14ac:dyDescent="0.25">
      <c r="A9723" s="25" t="str">
        <f t="shared" si="2452"/>
        <v/>
      </c>
      <c r="C9723" s="1"/>
      <c r="D9723" s="1"/>
      <c r="E9723" s="1"/>
      <c r="F9723" s="1"/>
      <c r="G9723" s="3" t="str">
        <f t="shared" ca="1" si="2453"/>
        <v/>
      </c>
      <c r="H9723" s="16" t="str">
        <f t="shared" si="2440"/>
        <v/>
      </c>
      <c r="AF9723" s="67"/>
      <c r="AH9723" s="6">
        <f t="shared" ca="1" si="2438"/>
        <v>44152</v>
      </c>
      <c r="AP9723" s="10" t="str">
        <f t="shared" si="2441"/>
        <v/>
      </c>
      <c r="AQ9723" s="10" t="str">
        <f t="shared" si="2442"/>
        <v/>
      </c>
      <c r="AR9723" s="10" t="str">
        <f t="shared" si="2443"/>
        <v/>
      </c>
      <c r="AS9723" s="10" t="str">
        <f t="shared" si="2444"/>
        <v/>
      </c>
      <c r="AT9723" s="10" t="str">
        <f t="shared" si="2445"/>
        <v/>
      </c>
      <c r="AU9723" s="10" t="str">
        <f t="shared" si="2446"/>
        <v/>
      </c>
      <c r="AV9723" s="10" t="str">
        <f t="shared" si="2447"/>
        <v/>
      </c>
      <c r="AW9723" s="10" t="str">
        <f t="shared" si="2448"/>
        <v/>
      </c>
      <c r="AX9723" s="10" t="str">
        <f t="shared" si="2439"/>
        <v/>
      </c>
      <c r="AY9723" s="10" t="str">
        <f t="shared" si="2449"/>
        <v/>
      </c>
      <c r="AZ9723" s="23">
        <f t="shared" si="2450"/>
        <v>0</v>
      </c>
      <c r="BA9723" s="10">
        <f t="shared" si="2451"/>
        <v>0</v>
      </c>
    </row>
    <row r="9724" spans="1:53" x14ac:dyDescent="0.25">
      <c r="A9724" s="26" t="str">
        <f t="shared" si="2452"/>
        <v/>
      </c>
      <c r="B9724" s="28"/>
      <c r="C9724" s="29"/>
      <c r="D9724" s="29"/>
      <c r="E9724" s="29"/>
      <c r="F9724" s="29"/>
      <c r="G9724" s="30" t="str">
        <f t="shared" ca="1" si="2453"/>
        <v/>
      </c>
      <c r="H9724" s="16" t="str">
        <f t="shared" si="2440"/>
        <v/>
      </c>
      <c r="AF9724" s="67"/>
      <c r="AH9724" s="6">
        <f t="shared" ca="1" si="2438"/>
        <v>44152</v>
      </c>
      <c r="AP9724" s="10" t="str">
        <f t="shared" si="2441"/>
        <v/>
      </c>
      <c r="AQ9724" s="10" t="str">
        <f t="shared" si="2442"/>
        <v/>
      </c>
      <c r="AR9724" s="10" t="str">
        <f t="shared" si="2443"/>
        <v/>
      </c>
      <c r="AS9724" s="10" t="str">
        <f t="shared" si="2444"/>
        <v/>
      </c>
      <c r="AT9724" s="10" t="str">
        <f t="shared" si="2445"/>
        <v/>
      </c>
      <c r="AU9724" s="10" t="str">
        <f t="shared" si="2446"/>
        <v/>
      </c>
      <c r="AV9724" s="10" t="str">
        <f t="shared" si="2447"/>
        <v/>
      </c>
      <c r="AW9724" s="10" t="str">
        <f t="shared" si="2448"/>
        <v/>
      </c>
      <c r="AX9724" s="10" t="str">
        <f t="shared" si="2439"/>
        <v/>
      </c>
      <c r="AY9724" s="10" t="str">
        <f t="shared" si="2449"/>
        <v/>
      </c>
      <c r="AZ9724" s="23">
        <f t="shared" si="2450"/>
        <v>0</v>
      </c>
      <c r="BA9724" s="10">
        <f t="shared" si="2451"/>
        <v>0</v>
      </c>
    </row>
    <row r="9725" spans="1:53" x14ac:dyDescent="0.25">
      <c r="A9725" s="25" t="str">
        <f t="shared" si="2452"/>
        <v/>
      </c>
      <c r="C9725" s="1"/>
      <c r="D9725" s="1"/>
      <c r="E9725" s="1"/>
      <c r="F9725" s="1"/>
      <c r="G9725" s="3" t="str">
        <f t="shared" ca="1" si="2453"/>
        <v/>
      </c>
      <c r="H9725" s="16" t="str">
        <f t="shared" si="2440"/>
        <v/>
      </c>
      <c r="AF9725" s="67"/>
      <c r="AH9725" s="6">
        <f t="shared" ca="1" si="2438"/>
        <v>44152</v>
      </c>
      <c r="AP9725" s="10" t="str">
        <f t="shared" si="2441"/>
        <v/>
      </c>
      <c r="AQ9725" s="10" t="str">
        <f t="shared" si="2442"/>
        <v/>
      </c>
      <c r="AR9725" s="10" t="str">
        <f t="shared" si="2443"/>
        <v/>
      </c>
      <c r="AS9725" s="10" t="str">
        <f t="shared" si="2444"/>
        <v/>
      </c>
      <c r="AT9725" s="10" t="str">
        <f t="shared" si="2445"/>
        <v/>
      </c>
      <c r="AU9725" s="10" t="str">
        <f t="shared" si="2446"/>
        <v/>
      </c>
      <c r="AV9725" s="10" t="str">
        <f t="shared" si="2447"/>
        <v/>
      </c>
      <c r="AW9725" s="10" t="str">
        <f t="shared" si="2448"/>
        <v/>
      </c>
      <c r="AX9725" s="10" t="str">
        <f t="shared" si="2439"/>
        <v/>
      </c>
      <c r="AY9725" s="10" t="str">
        <f t="shared" si="2449"/>
        <v/>
      </c>
      <c r="AZ9725" s="23">
        <f t="shared" si="2450"/>
        <v>0</v>
      </c>
      <c r="BA9725" s="10">
        <f t="shared" si="2451"/>
        <v>0</v>
      </c>
    </row>
    <row r="9726" spans="1:53" x14ac:dyDescent="0.25">
      <c r="A9726" s="26" t="str">
        <f t="shared" si="2452"/>
        <v/>
      </c>
      <c r="B9726" s="28"/>
      <c r="C9726" s="29"/>
      <c r="D9726" s="29"/>
      <c r="E9726" s="29"/>
      <c r="F9726" s="29"/>
      <c r="G9726" s="30" t="str">
        <f t="shared" ca="1" si="2453"/>
        <v/>
      </c>
      <c r="H9726" s="16" t="str">
        <f t="shared" si="2440"/>
        <v/>
      </c>
      <c r="AF9726" s="67"/>
      <c r="AH9726" s="6">
        <f t="shared" ca="1" si="2438"/>
        <v>44152</v>
      </c>
      <c r="AP9726" s="10" t="str">
        <f t="shared" si="2441"/>
        <v/>
      </c>
      <c r="AQ9726" s="10" t="str">
        <f t="shared" si="2442"/>
        <v/>
      </c>
      <c r="AR9726" s="10" t="str">
        <f t="shared" si="2443"/>
        <v/>
      </c>
      <c r="AS9726" s="10" t="str">
        <f t="shared" si="2444"/>
        <v/>
      </c>
      <c r="AT9726" s="10" t="str">
        <f t="shared" si="2445"/>
        <v/>
      </c>
      <c r="AU9726" s="10" t="str">
        <f t="shared" si="2446"/>
        <v/>
      </c>
      <c r="AV9726" s="10" t="str">
        <f t="shared" si="2447"/>
        <v/>
      </c>
      <c r="AW9726" s="10" t="str">
        <f t="shared" si="2448"/>
        <v/>
      </c>
      <c r="AX9726" s="10" t="str">
        <f t="shared" si="2439"/>
        <v/>
      </c>
      <c r="AY9726" s="10" t="str">
        <f t="shared" si="2449"/>
        <v/>
      </c>
      <c r="AZ9726" s="23">
        <f t="shared" si="2450"/>
        <v>0</v>
      </c>
      <c r="BA9726" s="10">
        <f t="shared" si="2451"/>
        <v>0</v>
      </c>
    </row>
    <row r="9727" spans="1:53" x14ac:dyDescent="0.25">
      <c r="A9727" s="25" t="str">
        <f t="shared" si="2452"/>
        <v/>
      </c>
      <c r="C9727" s="1"/>
      <c r="D9727" s="1"/>
      <c r="E9727" s="1"/>
      <c r="F9727" s="1"/>
      <c r="G9727" s="3" t="str">
        <f t="shared" ca="1" si="2453"/>
        <v/>
      </c>
      <c r="H9727" s="16" t="str">
        <f t="shared" si="2440"/>
        <v/>
      </c>
      <c r="AF9727" s="67"/>
      <c r="AH9727" s="6">
        <f t="shared" ca="1" si="2438"/>
        <v>44152</v>
      </c>
      <c r="AP9727" s="10" t="str">
        <f t="shared" si="2441"/>
        <v/>
      </c>
      <c r="AQ9727" s="10" t="str">
        <f t="shared" si="2442"/>
        <v/>
      </c>
      <c r="AR9727" s="10" t="str">
        <f t="shared" si="2443"/>
        <v/>
      </c>
      <c r="AS9727" s="10" t="str">
        <f t="shared" si="2444"/>
        <v/>
      </c>
      <c r="AT9727" s="10" t="str">
        <f t="shared" si="2445"/>
        <v/>
      </c>
      <c r="AU9727" s="10" t="str">
        <f t="shared" si="2446"/>
        <v/>
      </c>
      <c r="AV9727" s="10" t="str">
        <f t="shared" si="2447"/>
        <v/>
      </c>
      <c r="AW9727" s="10" t="str">
        <f t="shared" si="2448"/>
        <v/>
      </c>
      <c r="AX9727" s="10" t="str">
        <f t="shared" si="2439"/>
        <v/>
      </c>
      <c r="AY9727" s="10" t="str">
        <f t="shared" si="2449"/>
        <v/>
      </c>
      <c r="AZ9727" s="23">
        <f t="shared" si="2450"/>
        <v>0</v>
      </c>
      <c r="BA9727" s="10">
        <f t="shared" si="2451"/>
        <v>0</v>
      </c>
    </row>
    <row r="9728" spans="1:53" x14ac:dyDescent="0.25">
      <c r="A9728" s="26" t="str">
        <f t="shared" si="2452"/>
        <v/>
      </c>
      <c r="B9728" s="28"/>
      <c r="C9728" s="29"/>
      <c r="D9728" s="29"/>
      <c r="E9728" s="29"/>
      <c r="F9728" s="29"/>
      <c r="G9728" s="30" t="str">
        <f t="shared" ca="1" si="2453"/>
        <v/>
      </c>
      <c r="H9728" s="16" t="str">
        <f t="shared" si="2440"/>
        <v/>
      </c>
      <c r="AF9728" s="67"/>
      <c r="AH9728" s="6">
        <f t="shared" ca="1" si="2438"/>
        <v>44152</v>
      </c>
      <c r="AP9728" s="10" t="str">
        <f t="shared" si="2441"/>
        <v/>
      </c>
      <c r="AQ9728" s="10" t="str">
        <f t="shared" si="2442"/>
        <v/>
      </c>
      <c r="AR9728" s="10" t="str">
        <f t="shared" si="2443"/>
        <v/>
      </c>
      <c r="AS9728" s="10" t="str">
        <f t="shared" si="2444"/>
        <v/>
      </c>
      <c r="AT9728" s="10" t="str">
        <f t="shared" si="2445"/>
        <v/>
      </c>
      <c r="AU9728" s="10" t="str">
        <f t="shared" si="2446"/>
        <v/>
      </c>
      <c r="AV9728" s="10" t="str">
        <f t="shared" si="2447"/>
        <v/>
      </c>
      <c r="AW9728" s="10" t="str">
        <f t="shared" si="2448"/>
        <v/>
      </c>
      <c r="AX9728" s="10" t="str">
        <f t="shared" si="2439"/>
        <v/>
      </c>
      <c r="AY9728" s="10" t="str">
        <f t="shared" si="2449"/>
        <v/>
      </c>
      <c r="AZ9728" s="23">
        <f t="shared" si="2450"/>
        <v>0</v>
      </c>
      <c r="BA9728" s="10">
        <f t="shared" si="2451"/>
        <v>0</v>
      </c>
    </row>
    <row r="9729" spans="1:53" x14ac:dyDescent="0.25">
      <c r="A9729" s="25" t="str">
        <f t="shared" si="2452"/>
        <v/>
      </c>
      <c r="C9729" s="1"/>
      <c r="D9729" s="1"/>
      <c r="E9729" s="1"/>
      <c r="F9729" s="1"/>
      <c r="G9729" s="3" t="str">
        <f t="shared" ca="1" si="2453"/>
        <v/>
      </c>
      <c r="H9729" s="16" t="str">
        <f t="shared" si="2440"/>
        <v/>
      </c>
      <c r="AF9729" s="67"/>
      <c r="AH9729" s="6">
        <f t="shared" ca="1" si="2438"/>
        <v>44152</v>
      </c>
      <c r="AP9729" s="10" t="str">
        <f t="shared" si="2441"/>
        <v/>
      </c>
      <c r="AQ9729" s="10" t="str">
        <f t="shared" si="2442"/>
        <v/>
      </c>
      <c r="AR9729" s="10" t="str">
        <f t="shared" si="2443"/>
        <v/>
      </c>
      <c r="AS9729" s="10" t="str">
        <f t="shared" si="2444"/>
        <v/>
      </c>
      <c r="AT9729" s="10" t="str">
        <f t="shared" si="2445"/>
        <v/>
      </c>
      <c r="AU9729" s="10" t="str">
        <f t="shared" si="2446"/>
        <v/>
      </c>
      <c r="AV9729" s="10" t="str">
        <f t="shared" si="2447"/>
        <v/>
      </c>
      <c r="AW9729" s="10" t="str">
        <f t="shared" si="2448"/>
        <v/>
      </c>
      <c r="AX9729" s="10" t="str">
        <f t="shared" si="2439"/>
        <v/>
      </c>
      <c r="AY9729" s="10" t="str">
        <f t="shared" si="2449"/>
        <v/>
      </c>
      <c r="AZ9729" s="23">
        <f t="shared" si="2450"/>
        <v>0</v>
      </c>
      <c r="BA9729" s="10">
        <f t="shared" si="2451"/>
        <v>0</v>
      </c>
    </row>
    <row r="9730" spans="1:53" x14ac:dyDescent="0.25">
      <c r="A9730" s="26" t="str">
        <f t="shared" si="2452"/>
        <v/>
      </c>
      <c r="B9730" s="28"/>
      <c r="C9730" s="29"/>
      <c r="D9730" s="29"/>
      <c r="E9730" s="29"/>
      <c r="F9730" s="29"/>
      <c r="G9730" s="30" t="str">
        <f t="shared" ca="1" si="2453"/>
        <v/>
      </c>
      <c r="H9730" s="16" t="str">
        <f t="shared" si="2440"/>
        <v/>
      </c>
      <c r="AF9730" s="67"/>
      <c r="AH9730" s="6">
        <f t="shared" ca="1" si="2438"/>
        <v>44152</v>
      </c>
      <c r="AP9730" s="10" t="str">
        <f t="shared" si="2441"/>
        <v/>
      </c>
      <c r="AQ9730" s="10" t="str">
        <f t="shared" si="2442"/>
        <v/>
      </c>
      <c r="AR9730" s="10" t="str">
        <f t="shared" si="2443"/>
        <v/>
      </c>
      <c r="AS9730" s="10" t="str">
        <f t="shared" si="2444"/>
        <v/>
      </c>
      <c r="AT9730" s="10" t="str">
        <f t="shared" si="2445"/>
        <v/>
      </c>
      <c r="AU9730" s="10" t="str">
        <f t="shared" si="2446"/>
        <v/>
      </c>
      <c r="AV9730" s="10" t="str">
        <f t="shared" si="2447"/>
        <v/>
      </c>
      <c r="AW9730" s="10" t="str">
        <f t="shared" si="2448"/>
        <v/>
      </c>
      <c r="AX9730" s="10" t="str">
        <f t="shared" si="2439"/>
        <v/>
      </c>
      <c r="AY9730" s="10" t="str">
        <f t="shared" si="2449"/>
        <v/>
      </c>
      <c r="AZ9730" s="23">
        <f t="shared" si="2450"/>
        <v>0</v>
      </c>
      <c r="BA9730" s="10">
        <f t="shared" si="2451"/>
        <v>0</v>
      </c>
    </row>
    <row r="9731" spans="1:53" x14ac:dyDescent="0.25">
      <c r="A9731" s="25" t="str">
        <f t="shared" si="2452"/>
        <v/>
      </c>
      <c r="C9731" s="1"/>
      <c r="D9731" s="1"/>
      <c r="E9731" s="1"/>
      <c r="F9731" s="1"/>
      <c r="G9731" s="3" t="str">
        <f t="shared" ca="1" si="2453"/>
        <v/>
      </c>
      <c r="H9731" s="16" t="str">
        <f t="shared" si="2440"/>
        <v/>
      </c>
      <c r="AF9731" s="67"/>
      <c r="AH9731" s="6">
        <f t="shared" ca="1" si="2438"/>
        <v>44152</v>
      </c>
      <c r="AP9731" s="10" t="str">
        <f t="shared" si="2441"/>
        <v/>
      </c>
      <c r="AQ9731" s="10" t="str">
        <f t="shared" si="2442"/>
        <v/>
      </c>
      <c r="AR9731" s="10" t="str">
        <f t="shared" si="2443"/>
        <v/>
      </c>
      <c r="AS9731" s="10" t="str">
        <f t="shared" si="2444"/>
        <v/>
      </c>
      <c r="AT9731" s="10" t="str">
        <f t="shared" si="2445"/>
        <v/>
      </c>
      <c r="AU9731" s="10" t="str">
        <f t="shared" si="2446"/>
        <v/>
      </c>
      <c r="AV9731" s="10" t="str">
        <f t="shared" si="2447"/>
        <v/>
      </c>
      <c r="AW9731" s="10" t="str">
        <f t="shared" si="2448"/>
        <v/>
      </c>
      <c r="AX9731" s="10" t="str">
        <f t="shared" si="2439"/>
        <v/>
      </c>
      <c r="AY9731" s="10" t="str">
        <f t="shared" si="2449"/>
        <v/>
      </c>
      <c r="AZ9731" s="23">
        <f t="shared" si="2450"/>
        <v>0</v>
      </c>
      <c r="BA9731" s="10">
        <f t="shared" si="2451"/>
        <v>0</v>
      </c>
    </row>
    <row r="9732" spans="1:53" x14ac:dyDescent="0.25">
      <c r="A9732" s="26" t="str">
        <f t="shared" si="2452"/>
        <v/>
      </c>
      <c r="B9732" s="28"/>
      <c r="C9732" s="29"/>
      <c r="D9732" s="29"/>
      <c r="E9732" s="29"/>
      <c r="F9732" s="29"/>
      <c r="G9732" s="30" t="str">
        <f t="shared" ca="1" si="2453"/>
        <v/>
      </c>
      <c r="H9732" s="16" t="str">
        <f t="shared" si="2440"/>
        <v/>
      </c>
      <c r="AF9732" s="67"/>
      <c r="AH9732" s="6">
        <f t="shared" ca="1" si="2438"/>
        <v>44152</v>
      </c>
      <c r="AP9732" s="10" t="str">
        <f t="shared" si="2441"/>
        <v/>
      </c>
      <c r="AQ9732" s="10" t="str">
        <f t="shared" si="2442"/>
        <v/>
      </c>
      <c r="AR9732" s="10" t="str">
        <f t="shared" si="2443"/>
        <v/>
      </c>
      <c r="AS9732" s="10" t="str">
        <f t="shared" si="2444"/>
        <v/>
      </c>
      <c r="AT9732" s="10" t="str">
        <f t="shared" si="2445"/>
        <v/>
      </c>
      <c r="AU9732" s="10" t="str">
        <f t="shared" si="2446"/>
        <v/>
      </c>
      <c r="AV9732" s="10" t="str">
        <f t="shared" si="2447"/>
        <v/>
      </c>
      <c r="AW9732" s="10" t="str">
        <f t="shared" si="2448"/>
        <v/>
      </c>
      <c r="AX9732" s="10" t="str">
        <f t="shared" si="2439"/>
        <v/>
      </c>
      <c r="AY9732" s="10" t="str">
        <f t="shared" si="2449"/>
        <v/>
      </c>
      <c r="AZ9732" s="23">
        <f t="shared" si="2450"/>
        <v>0</v>
      </c>
      <c r="BA9732" s="10">
        <f t="shared" si="2451"/>
        <v>0</v>
      </c>
    </row>
    <row r="9733" spans="1:53" x14ac:dyDescent="0.25">
      <c r="A9733" s="25" t="str">
        <f t="shared" si="2452"/>
        <v/>
      </c>
      <c r="C9733" s="1"/>
      <c r="D9733" s="1"/>
      <c r="E9733" s="1"/>
      <c r="F9733" s="1"/>
      <c r="G9733" s="3" t="str">
        <f t="shared" ca="1" si="2453"/>
        <v/>
      </c>
      <c r="H9733" s="16" t="str">
        <f t="shared" si="2440"/>
        <v/>
      </c>
      <c r="AF9733" s="67"/>
      <c r="AH9733" s="6">
        <f t="shared" ca="1" si="2438"/>
        <v>44152</v>
      </c>
      <c r="AP9733" s="10" t="str">
        <f t="shared" si="2441"/>
        <v/>
      </c>
      <c r="AQ9733" s="10" t="str">
        <f t="shared" si="2442"/>
        <v/>
      </c>
      <c r="AR9733" s="10" t="str">
        <f t="shared" si="2443"/>
        <v/>
      </c>
      <c r="AS9733" s="10" t="str">
        <f t="shared" si="2444"/>
        <v/>
      </c>
      <c r="AT9733" s="10" t="str">
        <f t="shared" si="2445"/>
        <v/>
      </c>
      <c r="AU9733" s="10" t="str">
        <f t="shared" si="2446"/>
        <v/>
      </c>
      <c r="AV9733" s="10" t="str">
        <f t="shared" si="2447"/>
        <v/>
      </c>
      <c r="AW9733" s="10" t="str">
        <f t="shared" si="2448"/>
        <v/>
      </c>
      <c r="AX9733" s="10" t="str">
        <f t="shared" si="2439"/>
        <v/>
      </c>
      <c r="AY9733" s="10" t="str">
        <f t="shared" si="2449"/>
        <v/>
      </c>
      <c r="AZ9733" s="23">
        <f t="shared" si="2450"/>
        <v>0</v>
      </c>
      <c r="BA9733" s="10">
        <f t="shared" si="2451"/>
        <v>0</v>
      </c>
    </row>
    <row r="9734" spans="1:53" x14ac:dyDescent="0.25">
      <c r="A9734" s="26" t="str">
        <f t="shared" si="2452"/>
        <v/>
      </c>
      <c r="B9734" s="28"/>
      <c r="C9734" s="29"/>
      <c r="D9734" s="29"/>
      <c r="E9734" s="29"/>
      <c r="F9734" s="29"/>
      <c r="G9734" s="30" t="str">
        <f t="shared" ca="1" si="2453"/>
        <v/>
      </c>
      <c r="H9734" s="16" t="str">
        <f t="shared" si="2440"/>
        <v/>
      </c>
      <c r="AF9734" s="67"/>
      <c r="AH9734" s="6">
        <f t="shared" ca="1" si="2438"/>
        <v>44152</v>
      </c>
      <c r="AP9734" s="10" t="str">
        <f t="shared" si="2441"/>
        <v/>
      </c>
      <c r="AQ9734" s="10" t="str">
        <f t="shared" si="2442"/>
        <v/>
      </c>
      <c r="AR9734" s="10" t="str">
        <f t="shared" si="2443"/>
        <v/>
      </c>
      <c r="AS9734" s="10" t="str">
        <f t="shared" si="2444"/>
        <v/>
      </c>
      <c r="AT9734" s="10" t="str">
        <f t="shared" si="2445"/>
        <v/>
      </c>
      <c r="AU9734" s="10" t="str">
        <f t="shared" si="2446"/>
        <v/>
      </c>
      <c r="AV9734" s="10" t="str">
        <f t="shared" si="2447"/>
        <v/>
      </c>
      <c r="AW9734" s="10" t="str">
        <f t="shared" si="2448"/>
        <v/>
      </c>
      <c r="AX9734" s="10" t="str">
        <f t="shared" si="2439"/>
        <v/>
      </c>
      <c r="AY9734" s="10" t="str">
        <f t="shared" si="2449"/>
        <v/>
      </c>
      <c r="AZ9734" s="23">
        <f t="shared" si="2450"/>
        <v>0</v>
      </c>
      <c r="BA9734" s="10">
        <f t="shared" si="2451"/>
        <v>0</v>
      </c>
    </row>
    <row r="9735" spans="1:53" x14ac:dyDescent="0.25">
      <c r="A9735" s="25" t="str">
        <f t="shared" si="2452"/>
        <v/>
      </c>
      <c r="C9735" s="1"/>
      <c r="D9735" s="1"/>
      <c r="E9735" s="1"/>
      <c r="F9735" s="1"/>
      <c r="G9735" s="3" t="str">
        <f t="shared" ca="1" si="2453"/>
        <v/>
      </c>
      <c r="H9735" s="16" t="str">
        <f t="shared" si="2440"/>
        <v/>
      </c>
      <c r="AF9735" s="67"/>
      <c r="AH9735" s="6">
        <f t="shared" ca="1" si="2438"/>
        <v>44152</v>
      </c>
      <c r="AP9735" s="10" t="str">
        <f t="shared" si="2441"/>
        <v/>
      </c>
      <c r="AQ9735" s="10" t="str">
        <f t="shared" si="2442"/>
        <v/>
      </c>
      <c r="AR9735" s="10" t="str">
        <f t="shared" si="2443"/>
        <v/>
      </c>
      <c r="AS9735" s="10" t="str">
        <f t="shared" si="2444"/>
        <v/>
      </c>
      <c r="AT9735" s="10" t="str">
        <f t="shared" si="2445"/>
        <v/>
      </c>
      <c r="AU9735" s="10" t="str">
        <f t="shared" si="2446"/>
        <v/>
      </c>
      <c r="AV9735" s="10" t="str">
        <f t="shared" si="2447"/>
        <v/>
      </c>
      <c r="AW9735" s="10" t="str">
        <f t="shared" si="2448"/>
        <v/>
      </c>
      <c r="AX9735" s="10" t="str">
        <f t="shared" si="2439"/>
        <v/>
      </c>
      <c r="AY9735" s="10" t="str">
        <f t="shared" si="2449"/>
        <v/>
      </c>
      <c r="AZ9735" s="23">
        <f t="shared" si="2450"/>
        <v>0</v>
      </c>
      <c r="BA9735" s="10">
        <f t="shared" si="2451"/>
        <v>0</v>
      </c>
    </row>
    <row r="9736" spans="1:53" x14ac:dyDescent="0.25">
      <c r="A9736" s="26" t="str">
        <f t="shared" si="2452"/>
        <v/>
      </c>
      <c r="B9736" s="28"/>
      <c r="C9736" s="29"/>
      <c r="D9736" s="29"/>
      <c r="E9736" s="29"/>
      <c r="F9736" s="29"/>
      <c r="G9736" s="30" t="str">
        <f t="shared" ca="1" si="2453"/>
        <v/>
      </c>
      <c r="H9736" s="16" t="str">
        <f t="shared" si="2440"/>
        <v/>
      </c>
      <c r="AF9736" s="67"/>
      <c r="AH9736" s="6">
        <f t="shared" ca="1" si="2438"/>
        <v>44152</v>
      </c>
      <c r="AP9736" s="10" t="str">
        <f t="shared" si="2441"/>
        <v/>
      </c>
      <c r="AQ9736" s="10" t="str">
        <f t="shared" si="2442"/>
        <v/>
      </c>
      <c r="AR9736" s="10" t="str">
        <f t="shared" si="2443"/>
        <v/>
      </c>
      <c r="AS9736" s="10" t="str">
        <f t="shared" si="2444"/>
        <v/>
      </c>
      <c r="AT9736" s="10" t="str">
        <f t="shared" si="2445"/>
        <v/>
      </c>
      <c r="AU9736" s="10" t="str">
        <f t="shared" si="2446"/>
        <v/>
      </c>
      <c r="AV9736" s="10" t="str">
        <f t="shared" si="2447"/>
        <v/>
      </c>
      <c r="AW9736" s="10" t="str">
        <f t="shared" si="2448"/>
        <v/>
      </c>
      <c r="AX9736" s="10" t="str">
        <f t="shared" si="2439"/>
        <v/>
      </c>
      <c r="AY9736" s="10" t="str">
        <f t="shared" si="2449"/>
        <v/>
      </c>
      <c r="AZ9736" s="23">
        <f t="shared" si="2450"/>
        <v>0</v>
      </c>
      <c r="BA9736" s="10">
        <f t="shared" si="2451"/>
        <v>0</v>
      </c>
    </row>
    <row r="9737" spans="1:53" x14ac:dyDescent="0.25">
      <c r="A9737" s="25" t="str">
        <f t="shared" si="2452"/>
        <v/>
      </c>
      <c r="C9737" s="1"/>
      <c r="D9737" s="1"/>
      <c r="E9737" s="1"/>
      <c r="F9737" s="1"/>
      <c r="G9737" s="3" t="str">
        <f t="shared" ca="1" si="2453"/>
        <v/>
      </c>
      <c r="H9737" s="16" t="str">
        <f t="shared" si="2440"/>
        <v/>
      </c>
      <c r="AF9737" s="67"/>
      <c r="AH9737" s="6">
        <f t="shared" ref="AH9737:AH9800" ca="1" si="2454">TODAY()</f>
        <v>44152</v>
      </c>
      <c r="AP9737" s="10" t="str">
        <f t="shared" si="2441"/>
        <v/>
      </c>
      <c r="AQ9737" s="10" t="str">
        <f t="shared" si="2442"/>
        <v/>
      </c>
      <c r="AR9737" s="10" t="str">
        <f t="shared" si="2443"/>
        <v/>
      </c>
      <c r="AS9737" s="10" t="str">
        <f t="shared" si="2444"/>
        <v/>
      </c>
      <c r="AT9737" s="10" t="str">
        <f t="shared" si="2445"/>
        <v/>
      </c>
      <c r="AU9737" s="10" t="str">
        <f t="shared" si="2446"/>
        <v/>
      </c>
      <c r="AV9737" s="10" t="str">
        <f t="shared" si="2447"/>
        <v/>
      </c>
      <c r="AW9737" s="10" t="str">
        <f t="shared" si="2448"/>
        <v/>
      </c>
      <c r="AX9737" s="10" t="str">
        <f t="shared" ref="AX9737:AX9800" si="2455">IF(C9737="","",IF(AND(H9737&gt;=54,H9737&lt;=58),1,0))</f>
        <v/>
      </c>
      <c r="AY9737" s="10" t="str">
        <f t="shared" si="2449"/>
        <v/>
      </c>
      <c r="AZ9737" s="23">
        <f t="shared" si="2450"/>
        <v>0</v>
      </c>
      <c r="BA9737" s="10">
        <f t="shared" si="2451"/>
        <v>0</v>
      </c>
    </row>
    <row r="9738" spans="1:53" x14ac:dyDescent="0.25">
      <c r="A9738" s="26" t="str">
        <f t="shared" si="2452"/>
        <v/>
      </c>
      <c r="B9738" s="28"/>
      <c r="C9738" s="29"/>
      <c r="D9738" s="29"/>
      <c r="E9738" s="29"/>
      <c r="F9738" s="29"/>
      <c r="G9738" s="30" t="str">
        <f t="shared" ca="1" si="2453"/>
        <v/>
      </c>
      <c r="H9738" s="16" t="str">
        <f t="shared" ref="H9738:H9801" si="2456">IF(C9738="","",LEFT(G9738,2)+0)</f>
        <v/>
      </c>
      <c r="AF9738" s="67"/>
      <c r="AH9738" s="6">
        <f t="shared" ca="1" si="2454"/>
        <v>44152</v>
      </c>
      <c r="AP9738" s="10" t="str">
        <f t="shared" ref="AP9738:AP9801" si="2457">IF(C9738="","",IF(H9738&lt;=18+0,1,0))</f>
        <v/>
      </c>
      <c r="AQ9738" s="10" t="str">
        <f t="shared" ref="AQ9738:AQ9801" si="2458">IF(C9738="","",IF(H9738&lt;19,0,IF(H9738&gt;23,0,1)))</f>
        <v/>
      </c>
      <c r="AR9738" s="10" t="str">
        <f t="shared" ref="AR9738:AR9801" si="2459">IF(C9738="","",IF(H9738&lt;24,0,IF(H9738&gt;28,0,1)))</f>
        <v/>
      </c>
      <c r="AS9738" s="10" t="str">
        <f t="shared" ref="AS9738:AS9801" si="2460">IF(C9738="","",IF(H9738&lt;29,0,IF(H9738&gt;33,0,1)))</f>
        <v/>
      </c>
      <c r="AT9738" s="10" t="str">
        <f t="shared" ref="AT9738:AT9801" si="2461">IF(C9738="","",IF(H9738&lt;34,0,IF(H9738&gt;38,0,1)))</f>
        <v/>
      </c>
      <c r="AU9738" s="10" t="str">
        <f t="shared" ref="AU9738:AU9801" si="2462">IF(C9738="","",IF(H9738&lt;39,0,IF(H9738&gt;43,0,1)))</f>
        <v/>
      </c>
      <c r="AV9738" s="10" t="str">
        <f t="shared" ref="AV9738:AV9801" si="2463">IF(C9738="","",IF(H9738&lt;44,0,IF(H9738&gt;48,0,1)))</f>
        <v/>
      </c>
      <c r="AW9738" s="10" t="str">
        <f t="shared" ref="AW9738:AW9801" si="2464">IF(C9738="","",IF(H9738&lt;49,0,IF(H9738&gt;53,0,1)))</f>
        <v/>
      </c>
      <c r="AX9738" s="10" t="str">
        <f t="shared" si="2455"/>
        <v/>
      </c>
      <c r="AY9738" s="10" t="str">
        <f t="shared" ref="AY9738:AY9801" si="2465">IF(C9738="","",IF(H9738&gt;=59+0,1,0))</f>
        <v/>
      </c>
      <c r="AZ9738" s="23">
        <f t="shared" ref="AZ9738:AZ9801" si="2466">IF(D9738="",0,IF(AND(D9738="Masculino",E9738="titular"),1,0))</f>
        <v>0</v>
      </c>
      <c r="BA9738" s="10">
        <f t="shared" ref="BA9738:BA9801" si="2467">IF(D9738="",0,IF(AND(D9738="Masculino",E9738="Dependente"),1,0))</f>
        <v>0</v>
      </c>
    </row>
    <row r="9739" spans="1:53" x14ac:dyDescent="0.25">
      <c r="A9739" s="25" t="str">
        <f t="shared" si="2452"/>
        <v/>
      </c>
      <c r="C9739" s="1"/>
      <c r="D9739" s="1"/>
      <c r="E9739" s="1"/>
      <c r="F9739" s="1"/>
      <c r="G9739" s="3" t="str">
        <f t="shared" ca="1" si="2453"/>
        <v/>
      </c>
      <c r="H9739" s="16" t="str">
        <f t="shared" si="2456"/>
        <v/>
      </c>
      <c r="AF9739" s="67"/>
      <c r="AH9739" s="6">
        <f t="shared" ca="1" si="2454"/>
        <v>44152</v>
      </c>
      <c r="AP9739" s="10" t="str">
        <f t="shared" si="2457"/>
        <v/>
      </c>
      <c r="AQ9739" s="10" t="str">
        <f t="shared" si="2458"/>
        <v/>
      </c>
      <c r="AR9739" s="10" t="str">
        <f t="shared" si="2459"/>
        <v/>
      </c>
      <c r="AS9739" s="10" t="str">
        <f t="shared" si="2460"/>
        <v/>
      </c>
      <c r="AT9739" s="10" t="str">
        <f t="shared" si="2461"/>
        <v/>
      </c>
      <c r="AU9739" s="10" t="str">
        <f t="shared" si="2462"/>
        <v/>
      </c>
      <c r="AV9739" s="10" t="str">
        <f t="shared" si="2463"/>
        <v/>
      </c>
      <c r="AW9739" s="10" t="str">
        <f t="shared" si="2464"/>
        <v/>
      </c>
      <c r="AX9739" s="10" t="str">
        <f t="shared" si="2455"/>
        <v/>
      </c>
      <c r="AY9739" s="10" t="str">
        <f t="shared" si="2465"/>
        <v/>
      </c>
      <c r="AZ9739" s="23">
        <f t="shared" si="2466"/>
        <v>0</v>
      </c>
      <c r="BA9739" s="10">
        <f t="shared" si="2467"/>
        <v>0</v>
      </c>
    </row>
    <row r="9740" spans="1:53" x14ac:dyDescent="0.25">
      <c r="A9740" s="26" t="str">
        <f t="shared" si="2452"/>
        <v/>
      </c>
      <c r="B9740" s="28"/>
      <c r="C9740" s="29"/>
      <c r="D9740" s="29"/>
      <c r="E9740" s="29"/>
      <c r="F9740" s="29"/>
      <c r="G9740" s="30" t="str">
        <f t="shared" ca="1" si="2453"/>
        <v/>
      </c>
      <c r="H9740" s="16" t="str">
        <f t="shared" si="2456"/>
        <v/>
      </c>
      <c r="AF9740" s="67"/>
      <c r="AH9740" s="6">
        <f t="shared" ca="1" si="2454"/>
        <v>44152</v>
      </c>
      <c r="AP9740" s="10" t="str">
        <f t="shared" si="2457"/>
        <v/>
      </c>
      <c r="AQ9740" s="10" t="str">
        <f t="shared" si="2458"/>
        <v/>
      </c>
      <c r="AR9740" s="10" t="str">
        <f t="shared" si="2459"/>
        <v/>
      </c>
      <c r="AS9740" s="10" t="str">
        <f t="shared" si="2460"/>
        <v/>
      </c>
      <c r="AT9740" s="10" t="str">
        <f t="shared" si="2461"/>
        <v/>
      </c>
      <c r="AU9740" s="10" t="str">
        <f t="shared" si="2462"/>
        <v/>
      </c>
      <c r="AV9740" s="10" t="str">
        <f t="shared" si="2463"/>
        <v/>
      </c>
      <c r="AW9740" s="10" t="str">
        <f t="shared" si="2464"/>
        <v/>
      </c>
      <c r="AX9740" s="10" t="str">
        <f t="shared" si="2455"/>
        <v/>
      </c>
      <c r="AY9740" s="10" t="str">
        <f t="shared" si="2465"/>
        <v/>
      </c>
      <c r="AZ9740" s="23">
        <f t="shared" si="2466"/>
        <v>0</v>
      </c>
      <c r="BA9740" s="10">
        <f t="shared" si="2467"/>
        <v>0</v>
      </c>
    </row>
    <row r="9741" spans="1:53" x14ac:dyDescent="0.25">
      <c r="A9741" s="25" t="str">
        <f t="shared" ref="A9741:A9804" si="2468">IF(B9741="","",A9740+1)</f>
        <v/>
      </c>
      <c r="C9741" s="1"/>
      <c r="D9741" s="1"/>
      <c r="E9741" s="1"/>
      <c r="F9741" s="1"/>
      <c r="G9741" s="3" t="str">
        <f t="shared" ca="1" si="2453"/>
        <v/>
      </c>
      <c r="H9741" s="16" t="str">
        <f t="shared" si="2456"/>
        <v/>
      </c>
      <c r="AF9741" s="67"/>
      <c r="AH9741" s="6">
        <f t="shared" ca="1" si="2454"/>
        <v>44152</v>
      </c>
      <c r="AP9741" s="10" t="str">
        <f t="shared" si="2457"/>
        <v/>
      </c>
      <c r="AQ9741" s="10" t="str">
        <f t="shared" si="2458"/>
        <v/>
      </c>
      <c r="AR9741" s="10" t="str">
        <f t="shared" si="2459"/>
        <v/>
      </c>
      <c r="AS9741" s="10" t="str">
        <f t="shared" si="2460"/>
        <v/>
      </c>
      <c r="AT9741" s="10" t="str">
        <f t="shared" si="2461"/>
        <v/>
      </c>
      <c r="AU9741" s="10" t="str">
        <f t="shared" si="2462"/>
        <v/>
      </c>
      <c r="AV9741" s="10" t="str">
        <f t="shared" si="2463"/>
        <v/>
      </c>
      <c r="AW9741" s="10" t="str">
        <f t="shared" si="2464"/>
        <v/>
      </c>
      <c r="AX9741" s="10" t="str">
        <f t="shared" si="2455"/>
        <v/>
      </c>
      <c r="AY9741" s="10" t="str">
        <f t="shared" si="2465"/>
        <v/>
      </c>
      <c r="AZ9741" s="23">
        <f t="shared" si="2466"/>
        <v>0</v>
      </c>
      <c r="BA9741" s="10">
        <f t="shared" si="2467"/>
        <v>0</v>
      </c>
    </row>
    <row r="9742" spans="1:53" x14ac:dyDescent="0.25">
      <c r="A9742" s="26" t="str">
        <f t="shared" si="2468"/>
        <v/>
      </c>
      <c r="B9742" s="28"/>
      <c r="C9742" s="29"/>
      <c r="D9742" s="29"/>
      <c r="E9742" s="29"/>
      <c r="F9742" s="29"/>
      <c r="G9742" s="30" t="str">
        <f t="shared" ca="1" si="2453"/>
        <v/>
      </c>
      <c r="H9742" s="16" t="str">
        <f t="shared" si="2456"/>
        <v/>
      </c>
      <c r="AF9742" s="67"/>
      <c r="AH9742" s="6">
        <f t="shared" ca="1" si="2454"/>
        <v>44152</v>
      </c>
      <c r="AP9742" s="10" t="str">
        <f t="shared" si="2457"/>
        <v/>
      </c>
      <c r="AQ9742" s="10" t="str">
        <f t="shared" si="2458"/>
        <v/>
      </c>
      <c r="AR9742" s="10" t="str">
        <f t="shared" si="2459"/>
        <v/>
      </c>
      <c r="AS9742" s="10" t="str">
        <f t="shared" si="2460"/>
        <v/>
      </c>
      <c r="AT9742" s="10" t="str">
        <f t="shared" si="2461"/>
        <v/>
      </c>
      <c r="AU9742" s="10" t="str">
        <f t="shared" si="2462"/>
        <v/>
      </c>
      <c r="AV9742" s="10" t="str">
        <f t="shared" si="2463"/>
        <v/>
      </c>
      <c r="AW9742" s="10" t="str">
        <f t="shared" si="2464"/>
        <v/>
      </c>
      <c r="AX9742" s="10" t="str">
        <f t="shared" si="2455"/>
        <v/>
      </c>
      <c r="AY9742" s="10" t="str">
        <f t="shared" si="2465"/>
        <v/>
      </c>
      <c r="AZ9742" s="23">
        <f t="shared" si="2466"/>
        <v>0</v>
      </c>
      <c r="BA9742" s="10">
        <f t="shared" si="2467"/>
        <v>0</v>
      </c>
    </row>
    <row r="9743" spans="1:53" x14ac:dyDescent="0.25">
      <c r="A9743" s="25" t="str">
        <f t="shared" si="2468"/>
        <v/>
      </c>
      <c r="C9743" s="1"/>
      <c r="D9743" s="1"/>
      <c r="E9743" s="1"/>
      <c r="F9743" s="1"/>
      <c r="G9743" s="3" t="str">
        <f t="shared" ca="1" si="2453"/>
        <v/>
      </c>
      <c r="H9743" s="16" t="str">
        <f t="shared" si="2456"/>
        <v/>
      </c>
      <c r="AF9743" s="67"/>
      <c r="AH9743" s="6">
        <f t="shared" ca="1" si="2454"/>
        <v>44152</v>
      </c>
      <c r="AP9743" s="10" t="str">
        <f t="shared" si="2457"/>
        <v/>
      </c>
      <c r="AQ9743" s="10" t="str">
        <f t="shared" si="2458"/>
        <v/>
      </c>
      <c r="AR9743" s="10" t="str">
        <f t="shared" si="2459"/>
        <v/>
      </c>
      <c r="AS9743" s="10" t="str">
        <f t="shared" si="2460"/>
        <v/>
      </c>
      <c r="AT9743" s="10" t="str">
        <f t="shared" si="2461"/>
        <v/>
      </c>
      <c r="AU9743" s="10" t="str">
        <f t="shared" si="2462"/>
        <v/>
      </c>
      <c r="AV9743" s="10" t="str">
        <f t="shared" si="2463"/>
        <v/>
      </c>
      <c r="AW9743" s="10" t="str">
        <f t="shared" si="2464"/>
        <v/>
      </c>
      <c r="AX9743" s="10" t="str">
        <f t="shared" si="2455"/>
        <v/>
      </c>
      <c r="AY9743" s="10" t="str">
        <f t="shared" si="2465"/>
        <v/>
      </c>
      <c r="AZ9743" s="23">
        <f t="shared" si="2466"/>
        <v>0</v>
      </c>
      <c r="BA9743" s="10">
        <f t="shared" si="2467"/>
        <v>0</v>
      </c>
    </row>
    <row r="9744" spans="1:53" x14ac:dyDescent="0.25">
      <c r="A9744" s="26" t="str">
        <f t="shared" si="2468"/>
        <v/>
      </c>
      <c r="B9744" s="28"/>
      <c r="C9744" s="29"/>
      <c r="D9744" s="29"/>
      <c r="E9744" s="29"/>
      <c r="F9744" s="29"/>
      <c r="G9744" s="30" t="str">
        <f t="shared" ca="1" si="2453"/>
        <v/>
      </c>
      <c r="H9744" s="16" t="str">
        <f t="shared" si="2456"/>
        <v/>
      </c>
      <c r="AF9744" s="67"/>
      <c r="AH9744" s="6">
        <f t="shared" ca="1" si="2454"/>
        <v>44152</v>
      </c>
      <c r="AP9744" s="10" t="str">
        <f t="shared" si="2457"/>
        <v/>
      </c>
      <c r="AQ9744" s="10" t="str">
        <f t="shared" si="2458"/>
        <v/>
      </c>
      <c r="AR9744" s="10" t="str">
        <f t="shared" si="2459"/>
        <v/>
      </c>
      <c r="AS9744" s="10" t="str">
        <f t="shared" si="2460"/>
        <v/>
      </c>
      <c r="AT9744" s="10" t="str">
        <f t="shared" si="2461"/>
        <v/>
      </c>
      <c r="AU9744" s="10" t="str">
        <f t="shared" si="2462"/>
        <v/>
      </c>
      <c r="AV9744" s="10" t="str">
        <f t="shared" si="2463"/>
        <v/>
      </c>
      <c r="AW9744" s="10" t="str">
        <f t="shared" si="2464"/>
        <v/>
      </c>
      <c r="AX9744" s="10" t="str">
        <f t="shared" si="2455"/>
        <v/>
      </c>
      <c r="AY9744" s="10" t="str">
        <f t="shared" si="2465"/>
        <v/>
      </c>
      <c r="AZ9744" s="23">
        <f t="shared" si="2466"/>
        <v>0</v>
      </c>
      <c r="BA9744" s="10">
        <f t="shared" si="2467"/>
        <v>0</v>
      </c>
    </row>
    <row r="9745" spans="1:53" x14ac:dyDescent="0.25">
      <c r="A9745" s="25" t="str">
        <f t="shared" si="2468"/>
        <v/>
      </c>
      <c r="C9745" s="1"/>
      <c r="D9745" s="1"/>
      <c r="E9745" s="1"/>
      <c r="F9745" s="1"/>
      <c r="G9745" s="3" t="str">
        <f t="shared" ca="1" si="2453"/>
        <v/>
      </c>
      <c r="H9745" s="16" t="str">
        <f t="shared" si="2456"/>
        <v/>
      </c>
      <c r="AF9745" s="67"/>
      <c r="AH9745" s="6">
        <f t="shared" ca="1" si="2454"/>
        <v>44152</v>
      </c>
      <c r="AP9745" s="10" t="str">
        <f t="shared" si="2457"/>
        <v/>
      </c>
      <c r="AQ9745" s="10" t="str">
        <f t="shared" si="2458"/>
        <v/>
      </c>
      <c r="AR9745" s="10" t="str">
        <f t="shared" si="2459"/>
        <v/>
      </c>
      <c r="AS9745" s="10" t="str">
        <f t="shared" si="2460"/>
        <v/>
      </c>
      <c r="AT9745" s="10" t="str">
        <f t="shared" si="2461"/>
        <v/>
      </c>
      <c r="AU9745" s="10" t="str">
        <f t="shared" si="2462"/>
        <v/>
      </c>
      <c r="AV9745" s="10" t="str">
        <f t="shared" si="2463"/>
        <v/>
      </c>
      <c r="AW9745" s="10" t="str">
        <f t="shared" si="2464"/>
        <v/>
      </c>
      <c r="AX9745" s="10" t="str">
        <f t="shared" si="2455"/>
        <v/>
      </c>
      <c r="AY9745" s="10" t="str">
        <f t="shared" si="2465"/>
        <v/>
      </c>
      <c r="AZ9745" s="23">
        <f t="shared" si="2466"/>
        <v>0</v>
      </c>
      <c r="BA9745" s="10">
        <f t="shared" si="2467"/>
        <v>0</v>
      </c>
    </row>
    <row r="9746" spans="1:53" x14ac:dyDescent="0.25">
      <c r="A9746" s="26" t="str">
        <f t="shared" si="2468"/>
        <v/>
      </c>
      <c r="B9746" s="28"/>
      <c r="C9746" s="29"/>
      <c r="D9746" s="29"/>
      <c r="E9746" s="29"/>
      <c r="F9746" s="29"/>
      <c r="G9746" s="30" t="str">
        <f t="shared" ca="1" si="2453"/>
        <v/>
      </c>
      <c r="H9746" s="16" t="str">
        <f t="shared" si="2456"/>
        <v/>
      </c>
      <c r="AF9746" s="67"/>
      <c r="AH9746" s="6">
        <f t="shared" ca="1" si="2454"/>
        <v>44152</v>
      </c>
      <c r="AP9746" s="10" t="str">
        <f t="shared" si="2457"/>
        <v/>
      </c>
      <c r="AQ9746" s="10" t="str">
        <f t="shared" si="2458"/>
        <v/>
      </c>
      <c r="AR9746" s="10" t="str">
        <f t="shared" si="2459"/>
        <v/>
      </c>
      <c r="AS9746" s="10" t="str">
        <f t="shared" si="2460"/>
        <v/>
      </c>
      <c r="AT9746" s="10" t="str">
        <f t="shared" si="2461"/>
        <v/>
      </c>
      <c r="AU9746" s="10" t="str">
        <f t="shared" si="2462"/>
        <v/>
      </c>
      <c r="AV9746" s="10" t="str">
        <f t="shared" si="2463"/>
        <v/>
      </c>
      <c r="AW9746" s="10" t="str">
        <f t="shared" si="2464"/>
        <v/>
      </c>
      <c r="AX9746" s="10" t="str">
        <f t="shared" si="2455"/>
        <v/>
      </c>
      <c r="AY9746" s="10" t="str">
        <f t="shared" si="2465"/>
        <v/>
      </c>
      <c r="AZ9746" s="23">
        <f t="shared" si="2466"/>
        <v>0</v>
      </c>
      <c r="BA9746" s="10">
        <f t="shared" si="2467"/>
        <v>0</v>
      </c>
    </row>
    <row r="9747" spans="1:53" x14ac:dyDescent="0.25">
      <c r="A9747" s="25" t="str">
        <f t="shared" si="2468"/>
        <v/>
      </c>
      <c r="C9747" s="1"/>
      <c r="D9747" s="1"/>
      <c r="E9747" s="1"/>
      <c r="F9747" s="1"/>
      <c r="G9747" s="3" t="str">
        <f t="shared" ca="1" si="2453"/>
        <v/>
      </c>
      <c r="H9747" s="16" t="str">
        <f t="shared" si="2456"/>
        <v/>
      </c>
      <c r="AF9747" s="67"/>
      <c r="AH9747" s="6">
        <f t="shared" ca="1" si="2454"/>
        <v>44152</v>
      </c>
      <c r="AP9747" s="10" t="str">
        <f t="shared" si="2457"/>
        <v/>
      </c>
      <c r="AQ9747" s="10" t="str">
        <f t="shared" si="2458"/>
        <v/>
      </c>
      <c r="AR9747" s="10" t="str">
        <f t="shared" si="2459"/>
        <v/>
      </c>
      <c r="AS9747" s="10" t="str">
        <f t="shared" si="2460"/>
        <v/>
      </c>
      <c r="AT9747" s="10" t="str">
        <f t="shared" si="2461"/>
        <v/>
      </c>
      <c r="AU9747" s="10" t="str">
        <f t="shared" si="2462"/>
        <v/>
      </c>
      <c r="AV9747" s="10" t="str">
        <f t="shared" si="2463"/>
        <v/>
      </c>
      <c r="AW9747" s="10" t="str">
        <f t="shared" si="2464"/>
        <v/>
      </c>
      <c r="AX9747" s="10" t="str">
        <f t="shared" si="2455"/>
        <v/>
      </c>
      <c r="AY9747" s="10" t="str">
        <f t="shared" si="2465"/>
        <v/>
      </c>
      <c r="AZ9747" s="23">
        <f t="shared" si="2466"/>
        <v>0</v>
      </c>
      <c r="BA9747" s="10">
        <f t="shared" si="2467"/>
        <v>0</v>
      </c>
    </row>
    <row r="9748" spans="1:53" x14ac:dyDescent="0.25">
      <c r="A9748" s="26" t="str">
        <f t="shared" si="2468"/>
        <v/>
      </c>
      <c r="B9748" s="28"/>
      <c r="C9748" s="29"/>
      <c r="D9748" s="29"/>
      <c r="E9748" s="29"/>
      <c r="F9748" s="29"/>
      <c r="G9748" s="30" t="str">
        <f t="shared" ca="1" si="2453"/>
        <v/>
      </c>
      <c r="H9748" s="16" t="str">
        <f t="shared" si="2456"/>
        <v/>
      </c>
      <c r="AF9748" s="67"/>
      <c r="AH9748" s="6">
        <f t="shared" ca="1" si="2454"/>
        <v>44152</v>
      </c>
      <c r="AP9748" s="10" t="str">
        <f t="shared" si="2457"/>
        <v/>
      </c>
      <c r="AQ9748" s="10" t="str">
        <f t="shared" si="2458"/>
        <v/>
      </c>
      <c r="AR9748" s="10" t="str">
        <f t="shared" si="2459"/>
        <v/>
      </c>
      <c r="AS9748" s="10" t="str">
        <f t="shared" si="2460"/>
        <v/>
      </c>
      <c r="AT9748" s="10" t="str">
        <f t="shared" si="2461"/>
        <v/>
      </c>
      <c r="AU9748" s="10" t="str">
        <f t="shared" si="2462"/>
        <v/>
      </c>
      <c r="AV9748" s="10" t="str">
        <f t="shared" si="2463"/>
        <v/>
      </c>
      <c r="AW9748" s="10" t="str">
        <f t="shared" si="2464"/>
        <v/>
      </c>
      <c r="AX9748" s="10" t="str">
        <f t="shared" si="2455"/>
        <v/>
      </c>
      <c r="AY9748" s="10" t="str">
        <f t="shared" si="2465"/>
        <v/>
      </c>
      <c r="AZ9748" s="23">
        <f t="shared" si="2466"/>
        <v>0</v>
      </c>
      <c r="BA9748" s="10">
        <f t="shared" si="2467"/>
        <v>0</v>
      </c>
    </row>
    <row r="9749" spans="1:53" x14ac:dyDescent="0.25">
      <c r="A9749" s="25" t="str">
        <f t="shared" si="2468"/>
        <v/>
      </c>
      <c r="C9749" s="1"/>
      <c r="D9749" s="1"/>
      <c r="E9749" s="1"/>
      <c r="F9749" s="1"/>
      <c r="G9749" s="3" t="str">
        <f t="shared" ca="1" si="2453"/>
        <v/>
      </c>
      <c r="H9749" s="16" t="str">
        <f t="shared" si="2456"/>
        <v/>
      </c>
      <c r="AF9749" s="67"/>
      <c r="AH9749" s="6">
        <f t="shared" ca="1" si="2454"/>
        <v>44152</v>
      </c>
      <c r="AP9749" s="10" t="str">
        <f t="shared" si="2457"/>
        <v/>
      </c>
      <c r="AQ9749" s="10" t="str">
        <f t="shared" si="2458"/>
        <v/>
      </c>
      <c r="AR9749" s="10" t="str">
        <f t="shared" si="2459"/>
        <v/>
      </c>
      <c r="AS9749" s="10" t="str">
        <f t="shared" si="2460"/>
        <v/>
      </c>
      <c r="AT9749" s="10" t="str">
        <f t="shared" si="2461"/>
        <v/>
      </c>
      <c r="AU9749" s="10" t="str">
        <f t="shared" si="2462"/>
        <v/>
      </c>
      <c r="AV9749" s="10" t="str">
        <f t="shared" si="2463"/>
        <v/>
      </c>
      <c r="AW9749" s="10" t="str">
        <f t="shared" si="2464"/>
        <v/>
      </c>
      <c r="AX9749" s="10" t="str">
        <f t="shared" si="2455"/>
        <v/>
      </c>
      <c r="AY9749" s="10" t="str">
        <f t="shared" si="2465"/>
        <v/>
      </c>
      <c r="AZ9749" s="23">
        <f t="shared" si="2466"/>
        <v>0</v>
      </c>
      <c r="BA9749" s="10">
        <f t="shared" si="2467"/>
        <v>0</v>
      </c>
    </row>
    <row r="9750" spans="1:53" x14ac:dyDescent="0.25">
      <c r="A9750" s="26" t="str">
        <f t="shared" si="2468"/>
        <v/>
      </c>
      <c r="B9750" s="28"/>
      <c r="C9750" s="29"/>
      <c r="D9750" s="29"/>
      <c r="E9750" s="29"/>
      <c r="F9750" s="29"/>
      <c r="G9750" s="30" t="str">
        <f t="shared" ca="1" si="2453"/>
        <v/>
      </c>
      <c r="H9750" s="16" t="str">
        <f t="shared" si="2456"/>
        <v/>
      </c>
      <c r="AF9750" s="67"/>
      <c r="AH9750" s="6">
        <f t="shared" ca="1" si="2454"/>
        <v>44152</v>
      </c>
      <c r="AP9750" s="10" t="str">
        <f t="shared" si="2457"/>
        <v/>
      </c>
      <c r="AQ9750" s="10" t="str">
        <f t="shared" si="2458"/>
        <v/>
      </c>
      <c r="AR9750" s="10" t="str">
        <f t="shared" si="2459"/>
        <v/>
      </c>
      <c r="AS9750" s="10" t="str">
        <f t="shared" si="2460"/>
        <v/>
      </c>
      <c r="AT9750" s="10" t="str">
        <f t="shared" si="2461"/>
        <v/>
      </c>
      <c r="AU9750" s="10" t="str">
        <f t="shared" si="2462"/>
        <v/>
      </c>
      <c r="AV9750" s="10" t="str">
        <f t="shared" si="2463"/>
        <v/>
      </c>
      <c r="AW9750" s="10" t="str">
        <f t="shared" si="2464"/>
        <v/>
      </c>
      <c r="AX9750" s="10" t="str">
        <f t="shared" si="2455"/>
        <v/>
      </c>
      <c r="AY9750" s="10" t="str">
        <f t="shared" si="2465"/>
        <v/>
      </c>
      <c r="AZ9750" s="23">
        <f t="shared" si="2466"/>
        <v>0</v>
      </c>
      <c r="BA9750" s="10">
        <f t="shared" si="2467"/>
        <v>0</v>
      </c>
    </row>
    <row r="9751" spans="1:53" x14ac:dyDescent="0.25">
      <c r="A9751" s="25" t="str">
        <f t="shared" si="2468"/>
        <v/>
      </c>
      <c r="C9751" s="1"/>
      <c r="D9751" s="1"/>
      <c r="E9751" s="1"/>
      <c r="F9751" s="1"/>
      <c r="G9751" s="3" t="str">
        <f t="shared" ca="1" si="2453"/>
        <v/>
      </c>
      <c r="H9751" s="16" t="str">
        <f t="shared" si="2456"/>
        <v/>
      </c>
      <c r="AF9751" s="67"/>
      <c r="AH9751" s="6">
        <f t="shared" ca="1" si="2454"/>
        <v>44152</v>
      </c>
      <c r="AP9751" s="10" t="str">
        <f t="shared" si="2457"/>
        <v/>
      </c>
      <c r="AQ9751" s="10" t="str">
        <f t="shared" si="2458"/>
        <v/>
      </c>
      <c r="AR9751" s="10" t="str">
        <f t="shared" si="2459"/>
        <v/>
      </c>
      <c r="AS9751" s="10" t="str">
        <f t="shared" si="2460"/>
        <v/>
      </c>
      <c r="AT9751" s="10" t="str">
        <f t="shared" si="2461"/>
        <v/>
      </c>
      <c r="AU9751" s="10" t="str">
        <f t="shared" si="2462"/>
        <v/>
      </c>
      <c r="AV9751" s="10" t="str">
        <f t="shared" si="2463"/>
        <v/>
      </c>
      <c r="AW9751" s="10" t="str">
        <f t="shared" si="2464"/>
        <v/>
      </c>
      <c r="AX9751" s="10" t="str">
        <f t="shared" si="2455"/>
        <v/>
      </c>
      <c r="AY9751" s="10" t="str">
        <f t="shared" si="2465"/>
        <v/>
      </c>
      <c r="AZ9751" s="23">
        <f t="shared" si="2466"/>
        <v>0</v>
      </c>
      <c r="BA9751" s="10">
        <f t="shared" si="2467"/>
        <v>0</v>
      </c>
    </row>
    <row r="9752" spans="1:53" x14ac:dyDescent="0.25">
      <c r="A9752" s="26" t="str">
        <f t="shared" si="2468"/>
        <v/>
      </c>
      <c r="B9752" s="28"/>
      <c r="C9752" s="29"/>
      <c r="D9752" s="29"/>
      <c r="E9752" s="29"/>
      <c r="F9752" s="29"/>
      <c r="G9752" s="30" t="str">
        <f t="shared" ca="1" si="2453"/>
        <v/>
      </c>
      <c r="H9752" s="16" t="str">
        <f t="shared" si="2456"/>
        <v/>
      </c>
      <c r="AF9752" s="67"/>
      <c r="AH9752" s="6">
        <f t="shared" ca="1" si="2454"/>
        <v>44152</v>
      </c>
      <c r="AP9752" s="10" t="str">
        <f t="shared" si="2457"/>
        <v/>
      </c>
      <c r="AQ9752" s="10" t="str">
        <f t="shared" si="2458"/>
        <v/>
      </c>
      <c r="AR9752" s="10" t="str">
        <f t="shared" si="2459"/>
        <v/>
      </c>
      <c r="AS9752" s="10" t="str">
        <f t="shared" si="2460"/>
        <v/>
      </c>
      <c r="AT9752" s="10" t="str">
        <f t="shared" si="2461"/>
        <v/>
      </c>
      <c r="AU9752" s="10" t="str">
        <f t="shared" si="2462"/>
        <v/>
      </c>
      <c r="AV9752" s="10" t="str">
        <f t="shared" si="2463"/>
        <v/>
      </c>
      <c r="AW9752" s="10" t="str">
        <f t="shared" si="2464"/>
        <v/>
      </c>
      <c r="AX9752" s="10" t="str">
        <f t="shared" si="2455"/>
        <v/>
      </c>
      <c r="AY9752" s="10" t="str">
        <f t="shared" si="2465"/>
        <v/>
      </c>
      <c r="AZ9752" s="23">
        <f t="shared" si="2466"/>
        <v>0</v>
      </c>
      <c r="BA9752" s="10">
        <f t="shared" si="2467"/>
        <v>0</v>
      </c>
    </row>
    <row r="9753" spans="1:53" x14ac:dyDescent="0.25">
      <c r="A9753" s="25" t="str">
        <f t="shared" si="2468"/>
        <v/>
      </c>
      <c r="C9753" s="1"/>
      <c r="D9753" s="1"/>
      <c r="E9753" s="1"/>
      <c r="F9753" s="1"/>
      <c r="G9753" s="3" t="str">
        <f t="shared" ca="1" si="2453"/>
        <v/>
      </c>
      <c r="H9753" s="16" t="str">
        <f t="shared" si="2456"/>
        <v/>
      </c>
      <c r="AF9753" s="67"/>
      <c r="AH9753" s="6">
        <f t="shared" ca="1" si="2454"/>
        <v>44152</v>
      </c>
      <c r="AP9753" s="10" t="str">
        <f t="shared" si="2457"/>
        <v/>
      </c>
      <c r="AQ9753" s="10" t="str">
        <f t="shared" si="2458"/>
        <v/>
      </c>
      <c r="AR9753" s="10" t="str">
        <f t="shared" si="2459"/>
        <v/>
      </c>
      <c r="AS9753" s="10" t="str">
        <f t="shared" si="2460"/>
        <v/>
      </c>
      <c r="AT9753" s="10" t="str">
        <f t="shared" si="2461"/>
        <v/>
      </c>
      <c r="AU9753" s="10" t="str">
        <f t="shared" si="2462"/>
        <v/>
      </c>
      <c r="AV9753" s="10" t="str">
        <f t="shared" si="2463"/>
        <v/>
      </c>
      <c r="AW9753" s="10" t="str">
        <f t="shared" si="2464"/>
        <v/>
      </c>
      <c r="AX9753" s="10" t="str">
        <f t="shared" si="2455"/>
        <v/>
      </c>
      <c r="AY9753" s="10" t="str">
        <f t="shared" si="2465"/>
        <v/>
      </c>
      <c r="AZ9753" s="23">
        <f t="shared" si="2466"/>
        <v>0</v>
      </c>
      <c r="BA9753" s="10">
        <f t="shared" si="2467"/>
        <v>0</v>
      </c>
    </row>
    <row r="9754" spans="1:53" x14ac:dyDescent="0.25">
      <c r="A9754" s="26" t="str">
        <f t="shared" si="2468"/>
        <v/>
      </c>
      <c r="B9754" s="28"/>
      <c r="C9754" s="29"/>
      <c r="D9754" s="29"/>
      <c r="E9754" s="29"/>
      <c r="F9754" s="29"/>
      <c r="G9754" s="30" t="str">
        <f t="shared" ca="1" si="2453"/>
        <v/>
      </c>
      <c r="H9754" s="16" t="str">
        <f t="shared" si="2456"/>
        <v/>
      </c>
      <c r="AF9754" s="67"/>
      <c r="AH9754" s="6">
        <f t="shared" ca="1" si="2454"/>
        <v>44152</v>
      </c>
      <c r="AP9754" s="10" t="str">
        <f t="shared" si="2457"/>
        <v/>
      </c>
      <c r="AQ9754" s="10" t="str">
        <f t="shared" si="2458"/>
        <v/>
      </c>
      <c r="AR9754" s="10" t="str">
        <f t="shared" si="2459"/>
        <v/>
      </c>
      <c r="AS9754" s="10" t="str">
        <f t="shared" si="2460"/>
        <v/>
      </c>
      <c r="AT9754" s="10" t="str">
        <f t="shared" si="2461"/>
        <v/>
      </c>
      <c r="AU9754" s="10" t="str">
        <f t="shared" si="2462"/>
        <v/>
      </c>
      <c r="AV9754" s="10" t="str">
        <f t="shared" si="2463"/>
        <v/>
      </c>
      <c r="AW9754" s="10" t="str">
        <f t="shared" si="2464"/>
        <v/>
      </c>
      <c r="AX9754" s="10" t="str">
        <f t="shared" si="2455"/>
        <v/>
      </c>
      <c r="AY9754" s="10" t="str">
        <f t="shared" si="2465"/>
        <v/>
      </c>
      <c r="AZ9754" s="23">
        <f t="shared" si="2466"/>
        <v>0</v>
      </c>
      <c r="BA9754" s="10">
        <f t="shared" si="2467"/>
        <v>0</v>
      </c>
    </row>
    <row r="9755" spans="1:53" x14ac:dyDescent="0.25">
      <c r="A9755" s="25" t="str">
        <f t="shared" si="2468"/>
        <v/>
      </c>
      <c r="C9755" s="1"/>
      <c r="D9755" s="1"/>
      <c r="E9755" s="1"/>
      <c r="F9755" s="1"/>
      <c r="G9755" s="3" t="str">
        <f t="shared" ca="1" si="2453"/>
        <v/>
      </c>
      <c r="H9755" s="16" t="str">
        <f t="shared" si="2456"/>
        <v/>
      </c>
      <c r="AF9755" s="67"/>
      <c r="AH9755" s="6">
        <f t="shared" ca="1" si="2454"/>
        <v>44152</v>
      </c>
      <c r="AP9755" s="10" t="str">
        <f t="shared" si="2457"/>
        <v/>
      </c>
      <c r="AQ9755" s="10" t="str">
        <f t="shared" si="2458"/>
        <v/>
      </c>
      <c r="AR9755" s="10" t="str">
        <f t="shared" si="2459"/>
        <v/>
      </c>
      <c r="AS9755" s="10" t="str">
        <f t="shared" si="2460"/>
        <v/>
      </c>
      <c r="AT9755" s="10" t="str">
        <f t="shared" si="2461"/>
        <v/>
      </c>
      <c r="AU9755" s="10" t="str">
        <f t="shared" si="2462"/>
        <v/>
      </c>
      <c r="AV9755" s="10" t="str">
        <f t="shared" si="2463"/>
        <v/>
      </c>
      <c r="AW9755" s="10" t="str">
        <f t="shared" si="2464"/>
        <v/>
      </c>
      <c r="AX9755" s="10" t="str">
        <f t="shared" si="2455"/>
        <v/>
      </c>
      <c r="AY9755" s="10" t="str">
        <f t="shared" si="2465"/>
        <v/>
      </c>
      <c r="AZ9755" s="23">
        <f t="shared" si="2466"/>
        <v>0</v>
      </c>
      <c r="BA9755" s="10">
        <f t="shared" si="2467"/>
        <v>0</v>
      </c>
    </row>
    <row r="9756" spans="1:53" x14ac:dyDescent="0.25">
      <c r="A9756" s="26" t="str">
        <f t="shared" si="2468"/>
        <v/>
      </c>
      <c r="B9756" s="28"/>
      <c r="C9756" s="29"/>
      <c r="D9756" s="29"/>
      <c r="E9756" s="29"/>
      <c r="F9756" s="29"/>
      <c r="G9756" s="30" t="str">
        <f t="shared" ca="1" si="2453"/>
        <v/>
      </c>
      <c r="H9756" s="16" t="str">
        <f t="shared" si="2456"/>
        <v/>
      </c>
      <c r="AF9756" s="67"/>
      <c r="AH9756" s="6">
        <f t="shared" ca="1" si="2454"/>
        <v>44152</v>
      </c>
      <c r="AP9756" s="10" t="str">
        <f t="shared" si="2457"/>
        <v/>
      </c>
      <c r="AQ9756" s="10" t="str">
        <f t="shared" si="2458"/>
        <v/>
      </c>
      <c r="AR9756" s="10" t="str">
        <f t="shared" si="2459"/>
        <v/>
      </c>
      <c r="AS9756" s="10" t="str">
        <f t="shared" si="2460"/>
        <v/>
      </c>
      <c r="AT9756" s="10" t="str">
        <f t="shared" si="2461"/>
        <v/>
      </c>
      <c r="AU9756" s="10" t="str">
        <f t="shared" si="2462"/>
        <v/>
      </c>
      <c r="AV9756" s="10" t="str">
        <f t="shared" si="2463"/>
        <v/>
      </c>
      <c r="AW9756" s="10" t="str">
        <f t="shared" si="2464"/>
        <v/>
      </c>
      <c r="AX9756" s="10" t="str">
        <f t="shared" si="2455"/>
        <v/>
      </c>
      <c r="AY9756" s="10" t="str">
        <f t="shared" si="2465"/>
        <v/>
      </c>
      <c r="AZ9756" s="23">
        <f t="shared" si="2466"/>
        <v>0</v>
      </c>
      <c r="BA9756" s="10">
        <f t="shared" si="2467"/>
        <v>0</v>
      </c>
    </row>
    <row r="9757" spans="1:53" x14ac:dyDescent="0.25">
      <c r="A9757" s="25" t="str">
        <f t="shared" si="2468"/>
        <v/>
      </c>
      <c r="C9757" s="1"/>
      <c r="D9757" s="1"/>
      <c r="E9757" s="1"/>
      <c r="F9757" s="1"/>
      <c r="G9757" s="3" t="str">
        <f t="shared" ref="G9757:G9820" ca="1" si="2469">AnoMesDia(C9757,TODAY())</f>
        <v/>
      </c>
      <c r="H9757" s="16" t="str">
        <f t="shared" si="2456"/>
        <v/>
      </c>
      <c r="AF9757" s="67"/>
      <c r="AH9757" s="6">
        <f t="shared" ca="1" si="2454"/>
        <v>44152</v>
      </c>
      <c r="AP9757" s="10" t="str">
        <f t="shared" si="2457"/>
        <v/>
      </c>
      <c r="AQ9757" s="10" t="str">
        <f t="shared" si="2458"/>
        <v/>
      </c>
      <c r="AR9757" s="10" t="str">
        <f t="shared" si="2459"/>
        <v/>
      </c>
      <c r="AS9757" s="10" t="str">
        <f t="shared" si="2460"/>
        <v/>
      </c>
      <c r="AT9757" s="10" t="str">
        <f t="shared" si="2461"/>
        <v/>
      </c>
      <c r="AU9757" s="10" t="str">
        <f t="shared" si="2462"/>
        <v/>
      </c>
      <c r="AV9757" s="10" t="str">
        <f t="shared" si="2463"/>
        <v/>
      </c>
      <c r="AW9757" s="10" t="str">
        <f t="shared" si="2464"/>
        <v/>
      </c>
      <c r="AX9757" s="10" t="str">
        <f t="shared" si="2455"/>
        <v/>
      </c>
      <c r="AY9757" s="10" t="str">
        <f t="shared" si="2465"/>
        <v/>
      </c>
      <c r="AZ9757" s="23">
        <f t="shared" si="2466"/>
        <v>0</v>
      </c>
      <c r="BA9757" s="10">
        <f t="shared" si="2467"/>
        <v>0</v>
      </c>
    </row>
    <row r="9758" spans="1:53" x14ac:dyDescent="0.25">
      <c r="A9758" s="26" t="str">
        <f t="shared" si="2468"/>
        <v/>
      </c>
      <c r="B9758" s="28"/>
      <c r="C9758" s="29"/>
      <c r="D9758" s="29"/>
      <c r="E9758" s="29"/>
      <c r="F9758" s="29"/>
      <c r="G9758" s="30" t="str">
        <f t="shared" ca="1" si="2469"/>
        <v/>
      </c>
      <c r="H9758" s="16" t="str">
        <f t="shared" si="2456"/>
        <v/>
      </c>
      <c r="AF9758" s="67"/>
      <c r="AH9758" s="6">
        <f t="shared" ca="1" si="2454"/>
        <v>44152</v>
      </c>
      <c r="AP9758" s="10" t="str">
        <f t="shared" si="2457"/>
        <v/>
      </c>
      <c r="AQ9758" s="10" t="str">
        <f t="shared" si="2458"/>
        <v/>
      </c>
      <c r="AR9758" s="10" t="str">
        <f t="shared" si="2459"/>
        <v/>
      </c>
      <c r="AS9758" s="10" t="str">
        <f t="shared" si="2460"/>
        <v/>
      </c>
      <c r="AT9758" s="10" t="str">
        <f t="shared" si="2461"/>
        <v/>
      </c>
      <c r="AU9758" s="10" t="str">
        <f t="shared" si="2462"/>
        <v/>
      </c>
      <c r="AV9758" s="10" t="str">
        <f t="shared" si="2463"/>
        <v/>
      </c>
      <c r="AW9758" s="10" t="str">
        <f t="shared" si="2464"/>
        <v/>
      </c>
      <c r="AX9758" s="10" t="str">
        <f t="shared" si="2455"/>
        <v/>
      </c>
      <c r="AY9758" s="10" t="str">
        <f t="shared" si="2465"/>
        <v/>
      </c>
      <c r="AZ9758" s="23">
        <f t="shared" si="2466"/>
        <v>0</v>
      </c>
      <c r="BA9758" s="10">
        <f t="shared" si="2467"/>
        <v>0</v>
      </c>
    </row>
    <row r="9759" spans="1:53" x14ac:dyDescent="0.25">
      <c r="A9759" s="25" t="str">
        <f t="shared" si="2468"/>
        <v/>
      </c>
      <c r="C9759" s="1"/>
      <c r="D9759" s="1"/>
      <c r="E9759" s="1"/>
      <c r="F9759" s="1"/>
      <c r="G9759" s="3" t="str">
        <f t="shared" ca="1" si="2469"/>
        <v/>
      </c>
      <c r="H9759" s="16" t="str">
        <f t="shared" si="2456"/>
        <v/>
      </c>
      <c r="AF9759" s="67"/>
      <c r="AH9759" s="6">
        <f t="shared" ca="1" si="2454"/>
        <v>44152</v>
      </c>
      <c r="AP9759" s="10" t="str">
        <f t="shared" si="2457"/>
        <v/>
      </c>
      <c r="AQ9759" s="10" t="str">
        <f t="shared" si="2458"/>
        <v/>
      </c>
      <c r="AR9759" s="10" t="str">
        <f t="shared" si="2459"/>
        <v/>
      </c>
      <c r="AS9759" s="10" t="str">
        <f t="shared" si="2460"/>
        <v/>
      </c>
      <c r="AT9759" s="10" t="str">
        <f t="shared" si="2461"/>
        <v/>
      </c>
      <c r="AU9759" s="10" t="str">
        <f t="shared" si="2462"/>
        <v/>
      </c>
      <c r="AV9759" s="10" t="str">
        <f t="shared" si="2463"/>
        <v/>
      </c>
      <c r="AW9759" s="10" t="str">
        <f t="shared" si="2464"/>
        <v/>
      </c>
      <c r="AX9759" s="10" t="str">
        <f t="shared" si="2455"/>
        <v/>
      </c>
      <c r="AY9759" s="10" t="str">
        <f t="shared" si="2465"/>
        <v/>
      </c>
      <c r="AZ9759" s="23">
        <f t="shared" si="2466"/>
        <v>0</v>
      </c>
      <c r="BA9759" s="10">
        <f t="shared" si="2467"/>
        <v>0</v>
      </c>
    </row>
    <row r="9760" spans="1:53" x14ac:dyDescent="0.25">
      <c r="A9760" s="26" t="str">
        <f t="shared" si="2468"/>
        <v/>
      </c>
      <c r="B9760" s="28"/>
      <c r="C9760" s="29"/>
      <c r="D9760" s="29"/>
      <c r="E9760" s="29"/>
      <c r="F9760" s="29"/>
      <c r="G9760" s="30" t="str">
        <f t="shared" ca="1" si="2469"/>
        <v/>
      </c>
      <c r="H9760" s="16" t="str">
        <f t="shared" si="2456"/>
        <v/>
      </c>
      <c r="AF9760" s="67"/>
      <c r="AH9760" s="6">
        <f t="shared" ca="1" si="2454"/>
        <v>44152</v>
      </c>
      <c r="AP9760" s="10" t="str">
        <f t="shared" si="2457"/>
        <v/>
      </c>
      <c r="AQ9760" s="10" t="str">
        <f t="shared" si="2458"/>
        <v/>
      </c>
      <c r="AR9760" s="10" t="str">
        <f t="shared" si="2459"/>
        <v/>
      </c>
      <c r="AS9760" s="10" t="str">
        <f t="shared" si="2460"/>
        <v/>
      </c>
      <c r="AT9760" s="10" t="str">
        <f t="shared" si="2461"/>
        <v/>
      </c>
      <c r="AU9760" s="10" t="str">
        <f t="shared" si="2462"/>
        <v/>
      </c>
      <c r="AV9760" s="10" t="str">
        <f t="shared" si="2463"/>
        <v/>
      </c>
      <c r="AW9760" s="10" t="str">
        <f t="shared" si="2464"/>
        <v/>
      </c>
      <c r="AX9760" s="10" t="str">
        <f t="shared" si="2455"/>
        <v/>
      </c>
      <c r="AY9760" s="10" t="str">
        <f t="shared" si="2465"/>
        <v/>
      </c>
      <c r="AZ9760" s="23">
        <f t="shared" si="2466"/>
        <v>0</v>
      </c>
      <c r="BA9760" s="10">
        <f t="shared" si="2467"/>
        <v>0</v>
      </c>
    </row>
    <row r="9761" spans="1:53" x14ac:dyDescent="0.25">
      <c r="A9761" s="25" t="str">
        <f t="shared" si="2468"/>
        <v/>
      </c>
      <c r="C9761" s="1"/>
      <c r="D9761" s="1"/>
      <c r="E9761" s="1"/>
      <c r="F9761" s="1"/>
      <c r="G9761" s="3" t="str">
        <f t="shared" ca="1" si="2469"/>
        <v/>
      </c>
      <c r="H9761" s="16" t="str">
        <f t="shared" si="2456"/>
        <v/>
      </c>
      <c r="AF9761" s="67"/>
      <c r="AH9761" s="6">
        <f t="shared" ca="1" si="2454"/>
        <v>44152</v>
      </c>
      <c r="AP9761" s="10" t="str">
        <f t="shared" si="2457"/>
        <v/>
      </c>
      <c r="AQ9761" s="10" t="str">
        <f t="shared" si="2458"/>
        <v/>
      </c>
      <c r="AR9761" s="10" t="str">
        <f t="shared" si="2459"/>
        <v/>
      </c>
      <c r="AS9761" s="10" t="str">
        <f t="shared" si="2460"/>
        <v/>
      </c>
      <c r="AT9761" s="10" t="str">
        <f t="shared" si="2461"/>
        <v/>
      </c>
      <c r="AU9761" s="10" t="str">
        <f t="shared" si="2462"/>
        <v/>
      </c>
      <c r="AV9761" s="10" t="str">
        <f t="shared" si="2463"/>
        <v/>
      </c>
      <c r="AW9761" s="10" t="str">
        <f t="shared" si="2464"/>
        <v/>
      </c>
      <c r="AX9761" s="10" t="str">
        <f t="shared" si="2455"/>
        <v/>
      </c>
      <c r="AY9761" s="10" t="str">
        <f t="shared" si="2465"/>
        <v/>
      </c>
      <c r="AZ9761" s="23">
        <f t="shared" si="2466"/>
        <v>0</v>
      </c>
      <c r="BA9761" s="10">
        <f t="shared" si="2467"/>
        <v>0</v>
      </c>
    </row>
    <row r="9762" spans="1:53" x14ac:dyDescent="0.25">
      <c r="A9762" s="26" t="str">
        <f t="shared" si="2468"/>
        <v/>
      </c>
      <c r="B9762" s="28"/>
      <c r="C9762" s="29"/>
      <c r="D9762" s="29"/>
      <c r="E9762" s="29"/>
      <c r="F9762" s="29"/>
      <c r="G9762" s="30" t="str">
        <f t="shared" ca="1" si="2469"/>
        <v/>
      </c>
      <c r="H9762" s="16" t="str">
        <f t="shared" si="2456"/>
        <v/>
      </c>
      <c r="AF9762" s="67"/>
      <c r="AH9762" s="6">
        <f t="shared" ca="1" si="2454"/>
        <v>44152</v>
      </c>
      <c r="AP9762" s="10" t="str">
        <f t="shared" si="2457"/>
        <v/>
      </c>
      <c r="AQ9762" s="10" t="str">
        <f t="shared" si="2458"/>
        <v/>
      </c>
      <c r="AR9762" s="10" t="str">
        <f t="shared" si="2459"/>
        <v/>
      </c>
      <c r="AS9762" s="10" t="str">
        <f t="shared" si="2460"/>
        <v/>
      </c>
      <c r="AT9762" s="10" t="str">
        <f t="shared" si="2461"/>
        <v/>
      </c>
      <c r="AU9762" s="10" t="str">
        <f t="shared" si="2462"/>
        <v/>
      </c>
      <c r="AV9762" s="10" t="str">
        <f t="shared" si="2463"/>
        <v/>
      </c>
      <c r="AW9762" s="10" t="str">
        <f t="shared" si="2464"/>
        <v/>
      </c>
      <c r="AX9762" s="10" t="str">
        <f t="shared" si="2455"/>
        <v/>
      </c>
      <c r="AY9762" s="10" t="str">
        <f t="shared" si="2465"/>
        <v/>
      </c>
      <c r="AZ9762" s="23">
        <f t="shared" si="2466"/>
        <v>0</v>
      </c>
      <c r="BA9762" s="10">
        <f t="shared" si="2467"/>
        <v>0</v>
      </c>
    </row>
    <row r="9763" spans="1:53" x14ac:dyDescent="0.25">
      <c r="A9763" s="25" t="str">
        <f t="shared" si="2468"/>
        <v/>
      </c>
      <c r="C9763" s="1"/>
      <c r="D9763" s="1"/>
      <c r="E9763" s="1"/>
      <c r="F9763" s="1"/>
      <c r="G9763" s="3" t="str">
        <f t="shared" ca="1" si="2469"/>
        <v/>
      </c>
      <c r="H9763" s="16" t="str">
        <f t="shared" si="2456"/>
        <v/>
      </c>
      <c r="AF9763" s="67"/>
      <c r="AH9763" s="6">
        <f t="shared" ca="1" si="2454"/>
        <v>44152</v>
      </c>
      <c r="AP9763" s="10" t="str">
        <f t="shared" si="2457"/>
        <v/>
      </c>
      <c r="AQ9763" s="10" t="str">
        <f t="shared" si="2458"/>
        <v/>
      </c>
      <c r="AR9763" s="10" t="str">
        <f t="shared" si="2459"/>
        <v/>
      </c>
      <c r="AS9763" s="10" t="str">
        <f t="shared" si="2460"/>
        <v/>
      </c>
      <c r="AT9763" s="10" t="str">
        <f t="shared" si="2461"/>
        <v/>
      </c>
      <c r="AU9763" s="10" t="str">
        <f t="shared" si="2462"/>
        <v/>
      </c>
      <c r="AV9763" s="10" t="str">
        <f t="shared" si="2463"/>
        <v/>
      </c>
      <c r="AW9763" s="10" t="str">
        <f t="shared" si="2464"/>
        <v/>
      </c>
      <c r="AX9763" s="10" t="str">
        <f t="shared" si="2455"/>
        <v/>
      </c>
      <c r="AY9763" s="10" t="str">
        <f t="shared" si="2465"/>
        <v/>
      </c>
      <c r="AZ9763" s="23">
        <f t="shared" si="2466"/>
        <v>0</v>
      </c>
      <c r="BA9763" s="10">
        <f t="shared" si="2467"/>
        <v>0</v>
      </c>
    </row>
    <row r="9764" spans="1:53" x14ac:dyDescent="0.25">
      <c r="A9764" s="26" t="str">
        <f t="shared" si="2468"/>
        <v/>
      </c>
      <c r="B9764" s="28"/>
      <c r="C9764" s="29"/>
      <c r="D9764" s="29"/>
      <c r="E9764" s="29"/>
      <c r="F9764" s="29"/>
      <c r="G9764" s="30" t="str">
        <f t="shared" ca="1" si="2469"/>
        <v/>
      </c>
      <c r="H9764" s="16" t="str">
        <f t="shared" si="2456"/>
        <v/>
      </c>
      <c r="AF9764" s="67"/>
      <c r="AH9764" s="6">
        <f t="shared" ca="1" si="2454"/>
        <v>44152</v>
      </c>
      <c r="AP9764" s="10" t="str">
        <f t="shared" si="2457"/>
        <v/>
      </c>
      <c r="AQ9764" s="10" t="str">
        <f t="shared" si="2458"/>
        <v/>
      </c>
      <c r="AR9764" s="10" t="str">
        <f t="shared" si="2459"/>
        <v/>
      </c>
      <c r="AS9764" s="10" t="str">
        <f t="shared" si="2460"/>
        <v/>
      </c>
      <c r="AT9764" s="10" t="str">
        <f t="shared" si="2461"/>
        <v/>
      </c>
      <c r="AU9764" s="10" t="str">
        <f t="shared" si="2462"/>
        <v/>
      </c>
      <c r="AV9764" s="10" t="str">
        <f t="shared" si="2463"/>
        <v/>
      </c>
      <c r="AW9764" s="10" t="str">
        <f t="shared" si="2464"/>
        <v/>
      </c>
      <c r="AX9764" s="10" t="str">
        <f t="shared" si="2455"/>
        <v/>
      </c>
      <c r="AY9764" s="10" t="str">
        <f t="shared" si="2465"/>
        <v/>
      </c>
      <c r="AZ9764" s="23">
        <f t="shared" si="2466"/>
        <v>0</v>
      </c>
      <c r="BA9764" s="10">
        <f t="shared" si="2467"/>
        <v>0</v>
      </c>
    </row>
    <row r="9765" spans="1:53" x14ac:dyDescent="0.25">
      <c r="A9765" s="25" t="str">
        <f t="shared" si="2468"/>
        <v/>
      </c>
      <c r="C9765" s="1"/>
      <c r="D9765" s="1"/>
      <c r="E9765" s="1"/>
      <c r="F9765" s="1"/>
      <c r="G9765" s="3" t="str">
        <f t="shared" ca="1" si="2469"/>
        <v/>
      </c>
      <c r="H9765" s="16" t="str">
        <f t="shared" si="2456"/>
        <v/>
      </c>
      <c r="AF9765" s="67"/>
      <c r="AH9765" s="6">
        <f t="shared" ca="1" si="2454"/>
        <v>44152</v>
      </c>
      <c r="AP9765" s="10" t="str">
        <f t="shared" si="2457"/>
        <v/>
      </c>
      <c r="AQ9765" s="10" t="str">
        <f t="shared" si="2458"/>
        <v/>
      </c>
      <c r="AR9765" s="10" t="str">
        <f t="shared" si="2459"/>
        <v/>
      </c>
      <c r="AS9765" s="10" t="str">
        <f t="shared" si="2460"/>
        <v/>
      </c>
      <c r="AT9765" s="10" t="str">
        <f t="shared" si="2461"/>
        <v/>
      </c>
      <c r="AU9765" s="10" t="str">
        <f t="shared" si="2462"/>
        <v/>
      </c>
      <c r="AV9765" s="10" t="str">
        <f t="shared" si="2463"/>
        <v/>
      </c>
      <c r="AW9765" s="10" t="str">
        <f t="shared" si="2464"/>
        <v/>
      </c>
      <c r="AX9765" s="10" t="str">
        <f t="shared" si="2455"/>
        <v/>
      </c>
      <c r="AY9765" s="10" t="str">
        <f t="shared" si="2465"/>
        <v/>
      </c>
      <c r="AZ9765" s="23">
        <f t="shared" si="2466"/>
        <v>0</v>
      </c>
      <c r="BA9765" s="10">
        <f t="shared" si="2467"/>
        <v>0</v>
      </c>
    </row>
    <row r="9766" spans="1:53" x14ac:dyDescent="0.25">
      <c r="A9766" s="26" t="str">
        <f t="shared" si="2468"/>
        <v/>
      </c>
      <c r="B9766" s="28"/>
      <c r="C9766" s="29"/>
      <c r="D9766" s="29"/>
      <c r="E9766" s="29"/>
      <c r="F9766" s="29"/>
      <c r="G9766" s="30" t="str">
        <f t="shared" ca="1" si="2469"/>
        <v/>
      </c>
      <c r="H9766" s="16" t="str">
        <f t="shared" si="2456"/>
        <v/>
      </c>
      <c r="AF9766" s="67"/>
      <c r="AH9766" s="6">
        <f t="shared" ca="1" si="2454"/>
        <v>44152</v>
      </c>
      <c r="AP9766" s="10" t="str">
        <f t="shared" si="2457"/>
        <v/>
      </c>
      <c r="AQ9766" s="10" t="str">
        <f t="shared" si="2458"/>
        <v/>
      </c>
      <c r="AR9766" s="10" t="str">
        <f t="shared" si="2459"/>
        <v/>
      </c>
      <c r="AS9766" s="10" t="str">
        <f t="shared" si="2460"/>
        <v/>
      </c>
      <c r="AT9766" s="10" t="str">
        <f t="shared" si="2461"/>
        <v/>
      </c>
      <c r="AU9766" s="10" t="str">
        <f t="shared" si="2462"/>
        <v/>
      </c>
      <c r="AV9766" s="10" t="str">
        <f t="shared" si="2463"/>
        <v/>
      </c>
      <c r="AW9766" s="10" t="str">
        <f t="shared" si="2464"/>
        <v/>
      </c>
      <c r="AX9766" s="10" t="str">
        <f t="shared" si="2455"/>
        <v/>
      </c>
      <c r="AY9766" s="10" t="str">
        <f t="shared" si="2465"/>
        <v/>
      </c>
      <c r="AZ9766" s="23">
        <f t="shared" si="2466"/>
        <v>0</v>
      </c>
      <c r="BA9766" s="10">
        <f t="shared" si="2467"/>
        <v>0</v>
      </c>
    </row>
    <row r="9767" spans="1:53" x14ac:dyDescent="0.25">
      <c r="A9767" s="25" t="str">
        <f t="shared" si="2468"/>
        <v/>
      </c>
      <c r="C9767" s="1"/>
      <c r="D9767" s="1"/>
      <c r="E9767" s="1"/>
      <c r="F9767" s="1"/>
      <c r="G9767" s="3" t="str">
        <f t="shared" ca="1" si="2469"/>
        <v/>
      </c>
      <c r="H9767" s="16" t="str">
        <f t="shared" si="2456"/>
        <v/>
      </c>
      <c r="AF9767" s="67"/>
      <c r="AH9767" s="6">
        <f t="shared" ca="1" si="2454"/>
        <v>44152</v>
      </c>
      <c r="AP9767" s="10" t="str">
        <f t="shared" si="2457"/>
        <v/>
      </c>
      <c r="AQ9767" s="10" t="str">
        <f t="shared" si="2458"/>
        <v/>
      </c>
      <c r="AR9767" s="10" t="str">
        <f t="shared" si="2459"/>
        <v/>
      </c>
      <c r="AS9767" s="10" t="str">
        <f t="shared" si="2460"/>
        <v/>
      </c>
      <c r="AT9767" s="10" t="str">
        <f t="shared" si="2461"/>
        <v/>
      </c>
      <c r="AU9767" s="10" t="str">
        <f t="shared" si="2462"/>
        <v/>
      </c>
      <c r="AV9767" s="10" t="str">
        <f t="shared" si="2463"/>
        <v/>
      </c>
      <c r="AW9767" s="10" t="str">
        <f t="shared" si="2464"/>
        <v/>
      </c>
      <c r="AX9767" s="10" t="str">
        <f t="shared" si="2455"/>
        <v/>
      </c>
      <c r="AY9767" s="10" t="str">
        <f t="shared" si="2465"/>
        <v/>
      </c>
      <c r="AZ9767" s="23">
        <f t="shared" si="2466"/>
        <v>0</v>
      </c>
      <c r="BA9767" s="10">
        <f t="shared" si="2467"/>
        <v>0</v>
      </c>
    </row>
    <row r="9768" spans="1:53" x14ac:dyDescent="0.25">
      <c r="A9768" s="26" t="str">
        <f t="shared" si="2468"/>
        <v/>
      </c>
      <c r="B9768" s="28"/>
      <c r="C9768" s="29"/>
      <c r="D9768" s="29"/>
      <c r="E9768" s="29"/>
      <c r="F9768" s="29"/>
      <c r="G9768" s="30" t="str">
        <f t="shared" ca="1" si="2469"/>
        <v/>
      </c>
      <c r="H9768" s="16" t="str">
        <f t="shared" si="2456"/>
        <v/>
      </c>
      <c r="AF9768" s="67"/>
      <c r="AH9768" s="6">
        <f t="shared" ca="1" si="2454"/>
        <v>44152</v>
      </c>
      <c r="AP9768" s="10" t="str">
        <f t="shared" si="2457"/>
        <v/>
      </c>
      <c r="AQ9768" s="10" t="str">
        <f t="shared" si="2458"/>
        <v/>
      </c>
      <c r="AR9768" s="10" t="str">
        <f t="shared" si="2459"/>
        <v/>
      </c>
      <c r="AS9768" s="10" t="str">
        <f t="shared" si="2460"/>
        <v/>
      </c>
      <c r="AT9768" s="10" t="str">
        <f t="shared" si="2461"/>
        <v/>
      </c>
      <c r="AU9768" s="10" t="str">
        <f t="shared" si="2462"/>
        <v/>
      </c>
      <c r="AV9768" s="10" t="str">
        <f t="shared" si="2463"/>
        <v/>
      </c>
      <c r="AW9768" s="10" t="str">
        <f t="shared" si="2464"/>
        <v/>
      </c>
      <c r="AX9768" s="10" t="str">
        <f t="shared" si="2455"/>
        <v/>
      </c>
      <c r="AY9768" s="10" t="str">
        <f t="shared" si="2465"/>
        <v/>
      </c>
      <c r="AZ9768" s="23">
        <f t="shared" si="2466"/>
        <v>0</v>
      </c>
      <c r="BA9768" s="10">
        <f t="shared" si="2467"/>
        <v>0</v>
      </c>
    </row>
    <row r="9769" spans="1:53" x14ac:dyDescent="0.25">
      <c r="A9769" s="25" t="str">
        <f t="shared" si="2468"/>
        <v/>
      </c>
      <c r="C9769" s="1"/>
      <c r="D9769" s="1"/>
      <c r="E9769" s="1"/>
      <c r="F9769" s="1"/>
      <c r="G9769" s="3" t="str">
        <f t="shared" ca="1" si="2469"/>
        <v/>
      </c>
      <c r="H9769" s="16" t="str">
        <f t="shared" si="2456"/>
        <v/>
      </c>
      <c r="AF9769" s="67"/>
      <c r="AH9769" s="6">
        <f t="shared" ca="1" si="2454"/>
        <v>44152</v>
      </c>
      <c r="AP9769" s="10" t="str">
        <f t="shared" si="2457"/>
        <v/>
      </c>
      <c r="AQ9769" s="10" t="str">
        <f t="shared" si="2458"/>
        <v/>
      </c>
      <c r="AR9769" s="10" t="str">
        <f t="shared" si="2459"/>
        <v/>
      </c>
      <c r="AS9769" s="10" t="str">
        <f t="shared" si="2460"/>
        <v/>
      </c>
      <c r="AT9769" s="10" t="str">
        <f t="shared" si="2461"/>
        <v/>
      </c>
      <c r="AU9769" s="10" t="str">
        <f t="shared" si="2462"/>
        <v/>
      </c>
      <c r="AV9769" s="10" t="str">
        <f t="shared" si="2463"/>
        <v/>
      </c>
      <c r="AW9769" s="10" t="str">
        <f t="shared" si="2464"/>
        <v/>
      </c>
      <c r="AX9769" s="10" t="str">
        <f t="shared" si="2455"/>
        <v/>
      </c>
      <c r="AY9769" s="10" t="str">
        <f t="shared" si="2465"/>
        <v/>
      </c>
      <c r="AZ9769" s="23">
        <f t="shared" si="2466"/>
        <v>0</v>
      </c>
      <c r="BA9769" s="10">
        <f t="shared" si="2467"/>
        <v>0</v>
      </c>
    </row>
    <row r="9770" spans="1:53" x14ac:dyDescent="0.25">
      <c r="A9770" s="26" t="str">
        <f t="shared" si="2468"/>
        <v/>
      </c>
      <c r="B9770" s="28"/>
      <c r="C9770" s="29"/>
      <c r="D9770" s="29"/>
      <c r="E9770" s="29"/>
      <c r="F9770" s="29"/>
      <c r="G9770" s="30" t="str">
        <f t="shared" ca="1" si="2469"/>
        <v/>
      </c>
      <c r="H9770" s="16" t="str">
        <f t="shared" si="2456"/>
        <v/>
      </c>
      <c r="AF9770" s="67"/>
      <c r="AH9770" s="6">
        <f t="shared" ca="1" si="2454"/>
        <v>44152</v>
      </c>
      <c r="AP9770" s="10" t="str">
        <f t="shared" si="2457"/>
        <v/>
      </c>
      <c r="AQ9770" s="10" t="str">
        <f t="shared" si="2458"/>
        <v/>
      </c>
      <c r="AR9770" s="10" t="str">
        <f t="shared" si="2459"/>
        <v/>
      </c>
      <c r="AS9770" s="10" t="str">
        <f t="shared" si="2460"/>
        <v/>
      </c>
      <c r="AT9770" s="10" t="str">
        <f t="shared" si="2461"/>
        <v/>
      </c>
      <c r="AU9770" s="10" t="str">
        <f t="shared" si="2462"/>
        <v/>
      </c>
      <c r="AV9770" s="10" t="str">
        <f t="shared" si="2463"/>
        <v/>
      </c>
      <c r="AW9770" s="10" t="str">
        <f t="shared" si="2464"/>
        <v/>
      </c>
      <c r="AX9770" s="10" t="str">
        <f t="shared" si="2455"/>
        <v/>
      </c>
      <c r="AY9770" s="10" t="str">
        <f t="shared" si="2465"/>
        <v/>
      </c>
      <c r="AZ9770" s="23">
        <f t="shared" si="2466"/>
        <v>0</v>
      </c>
      <c r="BA9770" s="10">
        <f t="shared" si="2467"/>
        <v>0</v>
      </c>
    </row>
    <row r="9771" spans="1:53" x14ac:dyDescent="0.25">
      <c r="A9771" s="25" t="str">
        <f t="shared" si="2468"/>
        <v/>
      </c>
      <c r="C9771" s="1"/>
      <c r="D9771" s="1"/>
      <c r="E9771" s="1"/>
      <c r="F9771" s="1"/>
      <c r="G9771" s="3" t="str">
        <f t="shared" ca="1" si="2469"/>
        <v/>
      </c>
      <c r="H9771" s="16" t="str">
        <f t="shared" si="2456"/>
        <v/>
      </c>
      <c r="AF9771" s="67"/>
      <c r="AH9771" s="6">
        <f t="shared" ca="1" si="2454"/>
        <v>44152</v>
      </c>
      <c r="AP9771" s="10" t="str">
        <f t="shared" si="2457"/>
        <v/>
      </c>
      <c r="AQ9771" s="10" t="str">
        <f t="shared" si="2458"/>
        <v/>
      </c>
      <c r="AR9771" s="10" t="str">
        <f t="shared" si="2459"/>
        <v/>
      </c>
      <c r="AS9771" s="10" t="str">
        <f t="shared" si="2460"/>
        <v/>
      </c>
      <c r="AT9771" s="10" t="str">
        <f t="shared" si="2461"/>
        <v/>
      </c>
      <c r="AU9771" s="10" t="str">
        <f t="shared" si="2462"/>
        <v/>
      </c>
      <c r="AV9771" s="10" t="str">
        <f t="shared" si="2463"/>
        <v/>
      </c>
      <c r="AW9771" s="10" t="str">
        <f t="shared" si="2464"/>
        <v/>
      </c>
      <c r="AX9771" s="10" t="str">
        <f t="shared" si="2455"/>
        <v/>
      </c>
      <c r="AY9771" s="10" t="str">
        <f t="shared" si="2465"/>
        <v/>
      </c>
      <c r="AZ9771" s="23">
        <f t="shared" si="2466"/>
        <v>0</v>
      </c>
      <c r="BA9771" s="10">
        <f t="shared" si="2467"/>
        <v>0</v>
      </c>
    </row>
    <row r="9772" spans="1:53" x14ac:dyDescent="0.25">
      <c r="A9772" s="26" t="str">
        <f t="shared" si="2468"/>
        <v/>
      </c>
      <c r="B9772" s="28"/>
      <c r="C9772" s="29"/>
      <c r="D9772" s="29"/>
      <c r="E9772" s="29"/>
      <c r="F9772" s="29"/>
      <c r="G9772" s="30" t="str">
        <f t="shared" ca="1" si="2469"/>
        <v/>
      </c>
      <c r="H9772" s="16" t="str">
        <f t="shared" si="2456"/>
        <v/>
      </c>
      <c r="AF9772" s="67"/>
      <c r="AH9772" s="6">
        <f t="shared" ca="1" si="2454"/>
        <v>44152</v>
      </c>
      <c r="AP9772" s="10" t="str">
        <f t="shared" si="2457"/>
        <v/>
      </c>
      <c r="AQ9772" s="10" t="str">
        <f t="shared" si="2458"/>
        <v/>
      </c>
      <c r="AR9772" s="10" t="str">
        <f t="shared" si="2459"/>
        <v/>
      </c>
      <c r="AS9772" s="10" t="str">
        <f t="shared" si="2460"/>
        <v/>
      </c>
      <c r="AT9772" s="10" t="str">
        <f t="shared" si="2461"/>
        <v/>
      </c>
      <c r="AU9772" s="10" t="str">
        <f t="shared" si="2462"/>
        <v/>
      </c>
      <c r="AV9772" s="10" t="str">
        <f t="shared" si="2463"/>
        <v/>
      </c>
      <c r="AW9772" s="10" t="str">
        <f t="shared" si="2464"/>
        <v/>
      </c>
      <c r="AX9772" s="10" t="str">
        <f t="shared" si="2455"/>
        <v/>
      </c>
      <c r="AY9772" s="10" t="str">
        <f t="shared" si="2465"/>
        <v/>
      </c>
      <c r="AZ9772" s="23">
        <f t="shared" si="2466"/>
        <v>0</v>
      </c>
      <c r="BA9772" s="10">
        <f t="shared" si="2467"/>
        <v>0</v>
      </c>
    </row>
    <row r="9773" spans="1:53" x14ac:dyDescent="0.25">
      <c r="A9773" s="25" t="str">
        <f t="shared" si="2468"/>
        <v/>
      </c>
      <c r="C9773" s="1"/>
      <c r="D9773" s="1"/>
      <c r="E9773" s="1"/>
      <c r="F9773" s="1"/>
      <c r="G9773" s="3" t="str">
        <f t="shared" ca="1" si="2469"/>
        <v/>
      </c>
      <c r="H9773" s="16" t="str">
        <f t="shared" si="2456"/>
        <v/>
      </c>
      <c r="AF9773" s="67"/>
      <c r="AH9773" s="6">
        <f t="shared" ca="1" si="2454"/>
        <v>44152</v>
      </c>
      <c r="AP9773" s="10" t="str">
        <f t="shared" si="2457"/>
        <v/>
      </c>
      <c r="AQ9773" s="10" t="str">
        <f t="shared" si="2458"/>
        <v/>
      </c>
      <c r="AR9773" s="10" t="str">
        <f t="shared" si="2459"/>
        <v/>
      </c>
      <c r="AS9773" s="10" t="str">
        <f t="shared" si="2460"/>
        <v/>
      </c>
      <c r="AT9773" s="10" t="str">
        <f t="shared" si="2461"/>
        <v/>
      </c>
      <c r="AU9773" s="10" t="str">
        <f t="shared" si="2462"/>
        <v/>
      </c>
      <c r="AV9773" s="10" t="str">
        <f t="shared" si="2463"/>
        <v/>
      </c>
      <c r="AW9773" s="10" t="str">
        <f t="shared" si="2464"/>
        <v/>
      </c>
      <c r="AX9773" s="10" t="str">
        <f t="shared" si="2455"/>
        <v/>
      </c>
      <c r="AY9773" s="10" t="str">
        <f t="shared" si="2465"/>
        <v/>
      </c>
      <c r="AZ9773" s="23">
        <f t="shared" si="2466"/>
        <v>0</v>
      </c>
      <c r="BA9773" s="10">
        <f t="shared" si="2467"/>
        <v>0</v>
      </c>
    </row>
    <row r="9774" spans="1:53" x14ac:dyDescent="0.25">
      <c r="A9774" s="26" t="str">
        <f t="shared" si="2468"/>
        <v/>
      </c>
      <c r="B9774" s="28"/>
      <c r="C9774" s="29"/>
      <c r="D9774" s="29"/>
      <c r="E9774" s="29"/>
      <c r="F9774" s="29"/>
      <c r="G9774" s="30" t="str">
        <f t="shared" ca="1" si="2469"/>
        <v/>
      </c>
      <c r="H9774" s="16" t="str">
        <f t="shared" si="2456"/>
        <v/>
      </c>
      <c r="AF9774" s="67"/>
      <c r="AH9774" s="6">
        <f t="shared" ca="1" si="2454"/>
        <v>44152</v>
      </c>
      <c r="AP9774" s="10" t="str">
        <f t="shared" si="2457"/>
        <v/>
      </c>
      <c r="AQ9774" s="10" t="str">
        <f t="shared" si="2458"/>
        <v/>
      </c>
      <c r="AR9774" s="10" t="str">
        <f t="shared" si="2459"/>
        <v/>
      </c>
      <c r="AS9774" s="10" t="str">
        <f t="shared" si="2460"/>
        <v/>
      </c>
      <c r="AT9774" s="10" t="str">
        <f t="shared" si="2461"/>
        <v/>
      </c>
      <c r="AU9774" s="10" t="str">
        <f t="shared" si="2462"/>
        <v/>
      </c>
      <c r="AV9774" s="10" t="str">
        <f t="shared" si="2463"/>
        <v/>
      </c>
      <c r="AW9774" s="10" t="str">
        <f t="shared" si="2464"/>
        <v/>
      </c>
      <c r="AX9774" s="10" t="str">
        <f t="shared" si="2455"/>
        <v/>
      </c>
      <c r="AY9774" s="10" t="str">
        <f t="shared" si="2465"/>
        <v/>
      </c>
      <c r="AZ9774" s="23">
        <f t="shared" si="2466"/>
        <v>0</v>
      </c>
      <c r="BA9774" s="10">
        <f t="shared" si="2467"/>
        <v>0</v>
      </c>
    </row>
    <row r="9775" spans="1:53" x14ac:dyDescent="0.25">
      <c r="A9775" s="25" t="str">
        <f t="shared" si="2468"/>
        <v/>
      </c>
      <c r="C9775" s="1"/>
      <c r="D9775" s="1"/>
      <c r="E9775" s="1"/>
      <c r="F9775" s="1"/>
      <c r="G9775" s="3" t="str">
        <f t="shared" ca="1" si="2469"/>
        <v/>
      </c>
      <c r="H9775" s="16" t="str">
        <f t="shared" si="2456"/>
        <v/>
      </c>
      <c r="AF9775" s="67"/>
      <c r="AH9775" s="6">
        <f t="shared" ca="1" si="2454"/>
        <v>44152</v>
      </c>
      <c r="AP9775" s="10" t="str">
        <f t="shared" si="2457"/>
        <v/>
      </c>
      <c r="AQ9775" s="10" t="str">
        <f t="shared" si="2458"/>
        <v/>
      </c>
      <c r="AR9775" s="10" t="str">
        <f t="shared" si="2459"/>
        <v/>
      </c>
      <c r="AS9775" s="10" t="str">
        <f t="shared" si="2460"/>
        <v/>
      </c>
      <c r="AT9775" s="10" t="str">
        <f t="shared" si="2461"/>
        <v/>
      </c>
      <c r="AU9775" s="10" t="str">
        <f t="shared" si="2462"/>
        <v/>
      </c>
      <c r="AV9775" s="10" t="str">
        <f t="shared" si="2463"/>
        <v/>
      </c>
      <c r="AW9775" s="10" t="str">
        <f t="shared" si="2464"/>
        <v/>
      </c>
      <c r="AX9775" s="10" t="str">
        <f t="shared" si="2455"/>
        <v/>
      </c>
      <c r="AY9775" s="10" t="str">
        <f t="shared" si="2465"/>
        <v/>
      </c>
      <c r="AZ9775" s="23">
        <f t="shared" si="2466"/>
        <v>0</v>
      </c>
      <c r="BA9775" s="10">
        <f t="shared" si="2467"/>
        <v>0</v>
      </c>
    </row>
    <row r="9776" spans="1:53" x14ac:dyDescent="0.25">
      <c r="A9776" s="26" t="str">
        <f t="shared" si="2468"/>
        <v/>
      </c>
      <c r="B9776" s="28"/>
      <c r="C9776" s="29"/>
      <c r="D9776" s="29"/>
      <c r="E9776" s="29"/>
      <c r="F9776" s="29"/>
      <c r="G9776" s="30" t="str">
        <f t="shared" ca="1" si="2469"/>
        <v/>
      </c>
      <c r="H9776" s="16" t="str">
        <f t="shared" si="2456"/>
        <v/>
      </c>
      <c r="AF9776" s="67"/>
      <c r="AH9776" s="6">
        <f t="shared" ca="1" si="2454"/>
        <v>44152</v>
      </c>
      <c r="AP9776" s="10" t="str">
        <f t="shared" si="2457"/>
        <v/>
      </c>
      <c r="AQ9776" s="10" t="str">
        <f t="shared" si="2458"/>
        <v/>
      </c>
      <c r="AR9776" s="10" t="str">
        <f t="shared" si="2459"/>
        <v/>
      </c>
      <c r="AS9776" s="10" t="str">
        <f t="shared" si="2460"/>
        <v/>
      </c>
      <c r="AT9776" s="10" t="str">
        <f t="shared" si="2461"/>
        <v/>
      </c>
      <c r="AU9776" s="10" t="str">
        <f t="shared" si="2462"/>
        <v/>
      </c>
      <c r="AV9776" s="10" t="str">
        <f t="shared" si="2463"/>
        <v/>
      </c>
      <c r="AW9776" s="10" t="str">
        <f t="shared" si="2464"/>
        <v/>
      </c>
      <c r="AX9776" s="10" t="str">
        <f t="shared" si="2455"/>
        <v/>
      </c>
      <c r="AY9776" s="10" t="str">
        <f t="shared" si="2465"/>
        <v/>
      </c>
      <c r="AZ9776" s="23">
        <f t="shared" si="2466"/>
        <v>0</v>
      </c>
      <c r="BA9776" s="10">
        <f t="shared" si="2467"/>
        <v>0</v>
      </c>
    </row>
    <row r="9777" spans="1:53" x14ac:dyDescent="0.25">
      <c r="A9777" s="25" t="str">
        <f t="shared" si="2468"/>
        <v/>
      </c>
      <c r="C9777" s="1"/>
      <c r="D9777" s="1"/>
      <c r="E9777" s="1"/>
      <c r="F9777" s="1"/>
      <c r="G9777" s="3" t="str">
        <f t="shared" ca="1" si="2469"/>
        <v/>
      </c>
      <c r="H9777" s="16" t="str">
        <f t="shared" si="2456"/>
        <v/>
      </c>
      <c r="AF9777" s="67"/>
      <c r="AH9777" s="6">
        <f t="shared" ca="1" si="2454"/>
        <v>44152</v>
      </c>
      <c r="AP9777" s="10" t="str">
        <f t="shared" si="2457"/>
        <v/>
      </c>
      <c r="AQ9777" s="10" t="str">
        <f t="shared" si="2458"/>
        <v/>
      </c>
      <c r="AR9777" s="10" t="str">
        <f t="shared" si="2459"/>
        <v/>
      </c>
      <c r="AS9777" s="10" t="str">
        <f t="shared" si="2460"/>
        <v/>
      </c>
      <c r="AT9777" s="10" t="str">
        <f t="shared" si="2461"/>
        <v/>
      </c>
      <c r="AU9777" s="10" t="str">
        <f t="shared" si="2462"/>
        <v/>
      </c>
      <c r="AV9777" s="10" t="str">
        <f t="shared" si="2463"/>
        <v/>
      </c>
      <c r="AW9777" s="10" t="str">
        <f t="shared" si="2464"/>
        <v/>
      </c>
      <c r="AX9777" s="10" t="str">
        <f t="shared" si="2455"/>
        <v/>
      </c>
      <c r="AY9777" s="10" t="str">
        <f t="shared" si="2465"/>
        <v/>
      </c>
      <c r="AZ9777" s="23">
        <f t="shared" si="2466"/>
        <v>0</v>
      </c>
      <c r="BA9777" s="10">
        <f t="shared" si="2467"/>
        <v>0</v>
      </c>
    </row>
    <row r="9778" spans="1:53" x14ac:dyDescent="0.25">
      <c r="A9778" s="26" t="str">
        <f t="shared" si="2468"/>
        <v/>
      </c>
      <c r="B9778" s="28"/>
      <c r="C9778" s="29"/>
      <c r="D9778" s="29"/>
      <c r="E9778" s="29"/>
      <c r="F9778" s="29"/>
      <c r="G9778" s="30" t="str">
        <f t="shared" ca="1" si="2469"/>
        <v/>
      </c>
      <c r="H9778" s="16" t="str">
        <f t="shared" si="2456"/>
        <v/>
      </c>
      <c r="AF9778" s="67"/>
      <c r="AH9778" s="6">
        <f t="shared" ca="1" si="2454"/>
        <v>44152</v>
      </c>
      <c r="AP9778" s="10" t="str">
        <f t="shared" si="2457"/>
        <v/>
      </c>
      <c r="AQ9778" s="10" t="str">
        <f t="shared" si="2458"/>
        <v/>
      </c>
      <c r="AR9778" s="10" t="str">
        <f t="shared" si="2459"/>
        <v/>
      </c>
      <c r="AS9778" s="10" t="str">
        <f t="shared" si="2460"/>
        <v/>
      </c>
      <c r="AT9778" s="10" t="str">
        <f t="shared" si="2461"/>
        <v/>
      </c>
      <c r="AU9778" s="10" t="str">
        <f t="shared" si="2462"/>
        <v/>
      </c>
      <c r="AV9778" s="10" t="str">
        <f t="shared" si="2463"/>
        <v/>
      </c>
      <c r="AW9778" s="10" t="str">
        <f t="shared" si="2464"/>
        <v/>
      </c>
      <c r="AX9778" s="10" t="str">
        <f t="shared" si="2455"/>
        <v/>
      </c>
      <c r="AY9778" s="10" t="str">
        <f t="shared" si="2465"/>
        <v/>
      </c>
      <c r="AZ9778" s="23">
        <f t="shared" si="2466"/>
        <v>0</v>
      </c>
      <c r="BA9778" s="10">
        <f t="shared" si="2467"/>
        <v>0</v>
      </c>
    </row>
    <row r="9779" spans="1:53" x14ac:dyDescent="0.25">
      <c r="A9779" s="25" t="str">
        <f t="shared" si="2468"/>
        <v/>
      </c>
      <c r="C9779" s="1"/>
      <c r="D9779" s="1"/>
      <c r="E9779" s="1"/>
      <c r="F9779" s="1"/>
      <c r="G9779" s="3" t="str">
        <f t="shared" ca="1" si="2469"/>
        <v/>
      </c>
      <c r="H9779" s="16" t="str">
        <f t="shared" si="2456"/>
        <v/>
      </c>
      <c r="AF9779" s="67"/>
      <c r="AH9779" s="6">
        <f t="shared" ca="1" si="2454"/>
        <v>44152</v>
      </c>
      <c r="AP9779" s="10" t="str">
        <f t="shared" si="2457"/>
        <v/>
      </c>
      <c r="AQ9779" s="10" t="str">
        <f t="shared" si="2458"/>
        <v/>
      </c>
      <c r="AR9779" s="10" t="str">
        <f t="shared" si="2459"/>
        <v/>
      </c>
      <c r="AS9779" s="10" t="str">
        <f t="shared" si="2460"/>
        <v/>
      </c>
      <c r="AT9779" s="10" t="str">
        <f t="shared" si="2461"/>
        <v/>
      </c>
      <c r="AU9779" s="10" t="str">
        <f t="shared" si="2462"/>
        <v/>
      </c>
      <c r="AV9779" s="10" t="str">
        <f t="shared" si="2463"/>
        <v/>
      </c>
      <c r="AW9779" s="10" t="str">
        <f t="shared" si="2464"/>
        <v/>
      </c>
      <c r="AX9779" s="10" t="str">
        <f t="shared" si="2455"/>
        <v/>
      </c>
      <c r="AY9779" s="10" t="str">
        <f t="shared" si="2465"/>
        <v/>
      </c>
      <c r="AZ9779" s="23">
        <f t="shared" si="2466"/>
        <v>0</v>
      </c>
      <c r="BA9779" s="10">
        <f t="shared" si="2467"/>
        <v>0</v>
      </c>
    </row>
    <row r="9780" spans="1:53" x14ac:dyDescent="0.25">
      <c r="A9780" s="26" t="str">
        <f t="shared" si="2468"/>
        <v/>
      </c>
      <c r="B9780" s="28"/>
      <c r="C9780" s="29"/>
      <c r="D9780" s="29"/>
      <c r="E9780" s="29"/>
      <c r="F9780" s="29"/>
      <c r="G9780" s="30" t="str">
        <f t="shared" ca="1" si="2469"/>
        <v/>
      </c>
      <c r="H9780" s="16" t="str">
        <f t="shared" si="2456"/>
        <v/>
      </c>
      <c r="AF9780" s="67"/>
      <c r="AH9780" s="6">
        <f t="shared" ca="1" si="2454"/>
        <v>44152</v>
      </c>
      <c r="AP9780" s="10" t="str">
        <f t="shared" si="2457"/>
        <v/>
      </c>
      <c r="AQ9780" s="10" t="str">
        <f t="shared" si="2458"/>
        <v/>
      </c>
      <c r="AR9780" s="10" t="str">
        <f t="shared" si="2459"/>
        <v/>
      </c>
      <c r="AS9780" s="10" t="str">
        <f t="shared" si="2460"/>
        <v/>
      </c>
      <c r="AT9780" s="10" t="str">
        <f t="shared" si="2461"/>
        <v/>
      </c>
      <c r="AU9780" s="10" t="str">
        <f t="shared" si="2462"/>
        <v/>
      </c>
      <c r="AV9780" s="10" t="str">
        <f t="shared" si="2463"/>
        <v/>
      </c>
      <c r="AW9780" s="10" t="str">
        <f t="shared" si="2464"/>
        <v/>
      </c>
      <c r="AX9780" s="10" t="str">
        <f t="shared" si="2455"/>
        <v/>
      </c>
      <c r="AY9780" s="10" t="str">
        <f t="shared" si="2465"/>
        <v/>
      </c>
      <c r="AZ9780" s="23">
        <f t="shared" si="2466"/>
        <v>0</v>
      </c>
      <c r="BA9780" s="10">
        <f t="shared" si="2467"/>
        <v>0</v>
      </c>
    </row>
    <row r="9781" spans="1:53" x14ac:dyDescent="0.25">
      <c r="A9781" s="25" t="str">
        <f t="shared" si="2468"/>
        <v/>
      </c>
      <c r="C9781" s="1"/>
      <c r="D9781" s="1"/>
      <c r="E9781" s="1"/>
      <c r="F9781" s="1"/>
      <c r="G9781" s="3" t="str">
        <f t="shared" ca="1" si="2469"/>
        <v/>
      </c>
      <c r="H9781" s="16" t="str">
        <f t="shared" si="2456"/>
        <v/>
      </c>
      <c r="AF9781" s="67"/>
      <c r="AH9781" s="6">
        <f t="shared" ca="1" si="2454"/>
        <v>44152</v>
      </c>
      <c r="AP9781" s="10" t="str">
        <f t="shared" si="2457"/>
        <v/>
      </c>
      <c r="AQ9781" s="10" t="str">
        <f t="shared" si="2458"/>
        <v/>
      </c>
      <c r="AR9781" s="10" t="str">
        <f t="shared" si="2459"/>
        <v/>
      </c>
      <c r="AS9781" s="10" t="str">
        <f t="shared" si="2460"/>
        <v/>
      </c>
      <c r="AT9781" s="10" t="str">
        <f t="shared" si="2461"/>
        <v/>
      </c>
      <c r="AU9781" s="10" t="str">
        <f t="shared" si="2462"/>
        <v/>
      </c>
      <c r="AV9781" s="10" t="str">
        <f t="shared" si="2463"/>
        <v/>
      </c>
      <c r="AW9781" s="10" t="str">
        <f t="shared" si="2464"/>
        <v/>
      </c>
      <c r="AX9781" s="10" t="str">
        <f t="shared" si="2455"/>
        <v/>
      </c>
      <c r="AY9781" s="10" t="str">
        <f t="shared" si="2465"/>
        <v/>
      </c>
      <c r="AZ9781" s="23">
        <f t="shared" si="2466"/>
        <v>0</v>
      </c>
      <c r="BA9781" s="10">
        <f t="shared" si="2467"/>
        <v>0</v>
      </c>
    </row>
    <row r="9782" spans="1:53" x14ac:dyDescent="0.25">
      <c r="A9782" s="26" t="str">
        <f t="shared" si="2468"/>
        <v/>
      </c>
      <c r="B9782" s="28"/>
      <c r="C9782" s="29"/>
      <c r="D9782" s="29"/>
      <c r="E9782" s="29"/>
      <c r="F9782" s="29"/>
      <c r="G9782" s="30" t="str">
        <f t="shared" ca="1" si="2469"/>
        <v/>
      </c>
      <c r="H9782" s="16" t="str">
        <f t="shared" si="2456"/>
        <v/>
      </c>
      <c r="AF9782" s="67"/>
      <c r="AH9782" s="6">
        <f t="shared" ca="1" si="2454"/>
        <v>44152</v>
      </c>
      <c r="AP9782" s="10" t="str">
        <f t="shared" si="2457"/>
        <v/>
      </c>
      <c r="AQ9782" s="10" t="str">
        <f t="shared" si="2458"/>
        <v/>
      </c>
      <c r="AR9782" s="10" t="str">
        <f t="shared" si="2459"/>
        <v/>
      </c>
      <c r="AS9782" s="10" t="str">
        <f t="shared" si="2460"/>
        <v/>
      </c>
      <c r="AT9782" s="10" t="str">
        <f t="shared" si="2461"/>
        <v/>
      </c>
      <c r="AU9782" s="10" t="str">
        <f t="shared" si="2462"/>
        <v/>
      </c>
      <c r="AV9782" s="10" t="str">
        <f t="shared" si="2463"/>
        <v/>
      </c>
      <c r="AW9782" s="10" t="str">
        <f t="shared" si="2464"/>
        <v/>
      </c>
      <c r="AX9782" s="10" t="str">
        <f t="shared" si="2455"/>
        <v/>
      </c>
      <c r="AY9782" s="10" t="str">
        <f t="shared" si="2465"/>
        <v/>
      </c>
      <c r="AZ9782" s="23">
        <f t="shared" si="2466"/>
        <v>0</v>
      </c>
      <c r="BA9782" s="10">
        <f t="shared" si="2467"/>
        <v>0</v>
      </c>
    </row>
    <row r="9783" spans="1:53" x14ac:dyDescent="0.25">
      <c r="A9783" s="25" t="str">
        <f t="shared" si="2468"/>
        <v/>
      </c>
      <c r="C9783" s="1"/>
      <c r="D9783" s="1"/>
      <c r="E9783" s="1"/>
      <c r="F9783" s="1"/>
      <c r="G9783" s="3" t="str">
        <f t="shared" ca="1" si="2469"/>
        <v/>
      </c>
      <c r="H9783" s="16" t="str">
        <f t="shared" si="2456"/>
        <v/>
      </c>
      <c r="AF9783" s="67"/>
      <c r="AH9783" s="6">
        <f t="shared" ca="1" si="2454"/>
        <v>44152</v>
      </c>
      <c r="AP9783" s="10" t="str">
        <f t="shared" si="2457"/>
        <v/>
      </c>
      <c r="AQ9783" s="10" t="str">
        <f t="shared" si="2458"/>
        <v/>
      </c>
      <c r="AR9783" s="10" t="str">
        <f t="shared" si="2459"/>
        <v/>
      </c>
      <c r="AS9783" s="10" t="str">
        <f t="shared" si="2460"/>
        <v/>
      </c>
      <c r="AT9783" s="10" t="str">
        <f t="shared" si="2461"/>
        <v/>
      </c>
      <c r="AU9783" s="10" t="str">
        <f t="shared" si="2462"/>
        <v/>
      </c>
      <c r="AV9783" s="10" t="str">
        <f t="shared" si="2463"/>
        <v/>
      </c>
      <c r="AW9783" s="10" t="str">
        <f t="shared" si="2464"/>
        <v/>
      </c>
      <c r="AX9783" s="10" t="str">
        <f t="shared" si="2455"/>
        <v/>
      </c>
      <c r="AY9783" s="10" t="str">
        <f t="shared" si="2465"/>
        <v/>
      </c>
      <c r="AZ9783" s="23">
        <f t="shared" si="2466"/>
        <v>0</v>
      </c>
      <c r="BA9783" s="10">
        <f t="shared" si="2467"/>
        <v>0</v>
      </c>
    </row>
    <row r="9784" spans="1:53" x14ac:dyDescent="0.25">
      <c r="A9784" s="26" t="str">
        <f t="shared" si="2468"/>
        <v/>
      </c>
      <c r="B9784" s="28"/>
      <c r="C9784" s="29"/>
      <c r="D9784" s="29"/>
      <c r="E9784" s="29"/>
      <c r="F9784" s="29"/>
      <c r="G9784" s="30" t="str">
        <f t="shared" ca="1" si="2469"/>
        <v/>
      </c>
      <c r="H9784" s="16" t="str">
        <f t="shared" si="2456"/>
        <v/>
      </c>
      <c r="AF9784" s="67"/>
      <c r="AH9784" s="6">
        <f t="shared" ca="1" si="2454"/>
        <v>44152</v>
      </c>
      <c r="AP9784" s="10" t="str">
        <f t="shared" si="2457"/>
        <v/>
      </c>
      <c r="AQ9784" s="10" t="str">
        <f t="shared" si="2458"/>
        <v/>
      </c>
      <c r="AR9784" s="10" t="str">
        <f t="shared" si="2459"/>
        <v/>
      </c>
      <c r="AS9784" s="10" t="str">
        <f t="shared" si="2460"/>
        <v/>
      </c>
      <c r="AT9784" s="10" t="str">
        <f t="shared" si="2461"/>
        <v/>
      </c>
      <c r="AU9784" s="10" t="str">
        <f t="shared" si="2462"/>
        <v/>
      </c>
      <c r="AV9784" s="10" t="str">
        <f t="shared" si="2463"/>
        <v/>
      </c>
      <c r="AW9784" s="10" t="str">
        <f t="shared" si="2464"/>
        <v/>
      </c>
      <c r="AX9784" s="10" t="str">
        <f t="shared" si="2455"/>
        <v/>
      </c>
      <c r="AY9784" s="10" t="str">
        <f t="shared" si="2465"/>
        <v/>
      </c>
      <c r="AZ9784" s="23">
        <f t="shared" si="2466"/>
        <v>0</v>
      </c>
      <c r="BA9784" s="10">
        <f t="shared" si="2467"/>
        <v>0</v>
      </c>
    </row>
    <row r="9785" spans="1:53" x14ac:dyDescent="0.25">
      <c r="A9785" s="25" t="str">
        <f t="shared" si="2468"/>
        <v/>
      </c>
      <c r="C9785" s="1"/>
      <c r="D9785" s="1"/>
      <c r="E9785" s="1"/>
      <c r="F9785" s="1"/>
      <c r="G9785" s="3" t="str">
        <f t="shared" ca="1" si="2469"/>
        <v/>
      </c>
      <c r="H9785" s="16" t="str">
        <f t="shared" si="2456"/>
        <v/>
      </c>
      <c r="AF9785" s="67"/>
      <c r="AH9785" s="6">
        <f t="shared" ca="1" si="2454"/>
        <v>44152</v>
      </c>
      <c r="AP9785" s="10" t="str">
        <f t="shared" si="2457"/>
        <v/>
      </c>
      <c r="AQ9785" s="10" t="str">
        <f t="shared" si="2458"/>
        <v/>
      </c>
      <c r="AR9785" s="10" t="str">
        <f t="shared" si="2459"/>
        <v/>
      </c>
      <c r="AS9785" s="10" t="str">
        <f t="shared" si="2460"/>
        <v/>
      </c>
      <c r="AT9785" s="10" t="str">
        <f t="shared" si="2461"/>
        <v/>
      </c>
      <c r="AU9785" s="10" t="str">
        <f t="shared" si="2462"/>
        <v/>
      </c>
      <c r="AV9785" s="10" t="str">
        <f t="shared" si="2463"/>
        <v/>
      </c>
      <c r="AW9785" s="10" t="str">
        <f t="shared" si="2464"/>
        <v/>
      </c>
      <c r="AX9785" s="10" t="str">
        <f t="shared" si="2455"/>
        <v/>
      </c>
      <c r="AY9785" s="10" t="str">
        <f t="shared" si="2465"/>
        <v/>
      </c>
      <c r="AZ9785" s="23">
        <f t="shared" si="2466"/>
        <v>0</v>
      </c>
      <c r="BA9785" s="10">
        <f t="shared" si="2467"/>
        <v>0</v>
      </c>
    </row>
    <row r="9786" spans="1:53" x14ac:dyDescent="0.25">
      <c r="A9786" s="26" t="str">
        <f t="shared" si="2468"/>
        <v/>
      </c>
      <c r="B9786" s="28"/>
      <c r="C9786" s="29"/>
      <c r="D9786" s="29"/>
      <c r="E9786" s="29"/>
      <c r="F9786" s="29"/>
      <c r="G9786" s="30" t="str">
        <f t="shared" ca="1" si="2469"/>
        <v/>
      </c>
      <c r="H9786" s="16" t="str">
        <f t="shared" si="2456"/>
        <v/>
      </c>
      <c r="AF9786" s="67"/>
      <c r="AH9786" s="6">
        <f t="shared" ca="1" si="2454"/>
        <v>44152</v>
      </c>
      <c r="AP9786" s="10" t="str">
        <f t="shared" si="2457"/>
        <v/>
      </c>
      <c r="AQ9786" s="10" t="str">
        <f t="shared" si="2458"/>
        <v/>
      </c>
      <c r="AR9786" s="10" t="str">
        <f t="shared" si="2459"/>
        <v/>
      </c>
      <c r="AS9786" s="10" t="str">
        <f t="shared" si="2460"/>
        <v/>
      </c>
      <c r="AT9786" s="10" t="str">
        <f t="shared" si="2461"/>
        <v/>
      </c>
      <c r="AU9786" s="10" t="str">
        <f t="shared" si="2462"/>
        <v/>
      </c>
      <c r="AV9786" s="10" t="str">
        <f t="shared" si="2463"/>
        <v/>
      </c>
      <c r="AW9786" s="10" t="str">
        <f t="shared" si="2464"/>
        <v/>
      </c>
      <c r="AX9786" s="10" t="str">
        <f t="shared" si="2455"/>
        <v/>
      </c>
      <c r="AY9786" s="10" t="str">
        <f t="shared" si="2465"/>
        <v/>
      </c>
      <c r="AZ9786" s="23">
        <f t="shared" si="2466"/>
        <v>0</v>
      </c>
      <c r="BA9786" s="10">
        <f t="shared" si="2467"/>
        <v>0</v>
      </c>
    </row>
    <row r="9787" spans="1:53" x14ac:dyDescent="0.25">
      <c r="A9787" s="25" t="str">
        <f t="shared" si="2468"/>
        <v/>
      </c>
      <c r="C9787" s="1"/>
      <c r="D9787" s="1"/>
      <c r="E9787" s="1"/>
      <c r="F9787" s="1"/>
      <c r="G9787" s="3" t="str">
        <f t="shared" ca="1" si="2469"/>
        <v/>
      </c>
      <c r="H9787" s="16" t="str">
        <f t="shared" si="2456"/>
        <v/>
      </c>
      <c r="AF9787" s="67"/>
      <c r="AH9787" s="6">
        <f t="shared" ca="1" si="2454"/>
        <v>44152</v>
      </c>
      <c r="AP9787" s="10" t="str">
        <f t="shared" si="2457"/>
        <v/>
      </c>
      <c r="AQ9787" s="10" t="str">
        <f t="shared" si="2458"/>
        <v/>
      </c>
      <c r="AR9787" s="10" t="str">
        <f t="shared" si="2459"/>
        <v/>
      </c>
      <c r="AS9787" s="10" t="str">
        <f t="shared" si="2460"/>
        <v/>
      </c>
      <c r="AT9787" s="10" t="str">
        <f t="shared" si="2461"/>
        <v/>
      </c>
      <c r="AU9787" s="10" t="str">
        <f t="shared" si="2462"/>
        <v/>
      </c>
      <c r="AV9787" s="10" t="str">
        <f t="shared" si="2463"/>
        <v/>
      </c>
      <c r="AW9787" s="10" t="str">
        <f t="shared" si="2464"/>
        <v/>
      </c>
      <c r="AX9787" s="10" t="str">
        <f t="shared" si="2455"/>
        <v/>
      </c>
      <c r="AY9787" s="10" t="str">
        <f t="shared" si="2465"/>
        <v/>
      </c>
      <c r="AZ9787" s="23">
        <f t="shared" si="2466"/>
        <v>0</v>
      </c>
      <c r="BA9787" s="10">
        <f t="shared" si="2467"/>
        <v>0</v>
      </c>
    </row>
    <row r="9788" spans="1:53" x14ac:dyDescent="0.25">
      <c r="A9788" s="26" t="str">
        <f t="shared" si="2468"/>
        <v/>
      </c>
      <c r="B9788" s="28"/>
      <c r="C9788" s="29"/>
      <c r="D9788" s="29"/>
      <c r="E9788" s="29"/>
      <c r="F9788" s="29"/>
      <c r="G9788" s="30" t="str">
        <f t="shared" ca="1" si="2469"/>
        <v/>
      </c>
      <c r="H9788" s="16" t="str">
        <f t="shared" si="2456"/>
        <v/>
      </c>
      <c r="AF9788" s="67"/>
      <c r="AH9788" s="6">
        <f t="shared" ca="1" si="2454"/>
        <v>44152</v>
      </c>
      <c r="AP9788" s="10" t="str">
        <f t="shared" si="2457"/>
        <v/>
      </c>
      <c r="AQ9788" s="10" t="str">
        <f t="shared" si="2458"/>
        <v/>
      </c>
      <c r="AR9788" s="10" t="str">
        <f t="shared" si="2459"/>
        <v/>
      </c>
      <c r="AS9788" s="10" t="str">
        <f t="shared" si="2460"/>
        <v/>
      </c>
      <c r="AT9788" s="10" t="str">
        <f t="shared" si="2461"/>
        <v/>
      </c>
      <c r="AU9788" s="10" t="str">
        <f t="shared" si="2462"/>
        <v/>
      </c>
      <c r="AV9788" s="10" t="str">
        <f t="shared" si="2463"/>
        <v/>
      </c>
      <c r="AW9788" s="10" t="str">
        <f t="shared" si="2464"/>
        <v/>
      </c>
      <c r="AX9788" s="10" t="str">
        <f t="shared" si="2455"/>
        <v/>
      </c>
      <c r="AY9788" s="10" t="str">
        <f t="shared" si="2465"/>
        <v/>
      </c>
      <c r="AZ9788" s="23">
        <f t="shared" si="2466"/>
        <v>0</v>
      </c>
      <c r="BA9788" s="10">
        <f t="shared" si="2467"/>
        <v>0</v>
      </c>
    </row>
    <row r="9789" spans="1:53" x14ac:dyDescent="0.25">
      <c r="A9789" s="25" t="str">
        <f t="shared" si="2468"/>
        <v/>
      </c>
      <c r="C9789" s="1"/>
      <c r="D9789" s="1"/>
      <c r="E9789" s="1"/>
      <c r="F9789" s="1"/>
      <c r="G9789" s="3" t="str">
        <f t="shared" ca="1" si="2469"/>
        <v/>
      </c>
      <c r="H9789" s="16" t="str">
        <f t="shared" si="2456"/>
        <v/>
      </c>
      <c r="AF9789" s="67"/>
      <c r="AH9789" s="6">
        <f t="shared" ca="1" si="2454"/>
        <v>44152</v>
      </c>
      <c r="AP9789" s="10" t="str">
        <f t="shared" si="2457"/>
        <v/>
      </c>
      <c r="AQ9789" s="10" t="str">
        <f t="shared" si="2458"/>
        <v/>
      </c>
      <c r="AR9789" s="10" t="str">
        <f t="shared" si="2459"/>
        <v/>
      </c>
      <c r="AS9789" s="10" t="str">
        <f t="shared" si="2460"/>
        <v/>
      </c>
      <c r="AT9789" s="10" t="str">
        <f t="shared" si="2461"/>
        <v/>
      </c>
      <c r="AU9789" s="10" t="str">
        <f t="shared" si="2462"/>
        <v/>
      </c>
      <c r="AV9789" s="10" t="str">
        <f t="shared" si="2463"/>
        <v/>
      </c>
      <c r="AW9789" s="10" t="str">
        <f t="shared" si="2464"/>
        <v/>
      </c>
      <c r="AX9789" s="10" t="str">
        <f t="shared" si="2455"/>
        <v/>
      </c>
      <c r="AY9789" s="10" t="str">
        <f t="shared" si="2465"/>
        <v/>
      </c>
      <c r="AZ9789" s="23">
        <f t="shared" si="2466"/>
        <v>0</v>
      </c>
      <c r="BA9789" s="10">
        <f t="shared" si="2467"/>
        <v>0</v>
      </c>
    </row>
    <row r="9790" spans="1:53" x14ac:dyDescent="0.25">
      <c r="A9790" s="26" t="str">
        <f t="shared" si="2468"/>
        <v/>
      </c>
      <c r="B9790" s="28"/>
      <c r="C9790" s="29"/>
      <c r="D9790" s="29"/>
      <c r="E9790" s="29"/>
      <c r="F9790" s="29"/>
      <c r="G9790" s="30" t="str">
        <f t="shared" ca="1" si="2469"/>
        <v/>
      </c>
      <c r="H9790" s="16" t="str">
        <f t="shared" si="2456"/>
        <v/>
      </c>
      <c r="AF9790" s="67"/>
      <c r="AH9790" s="6">
        <f t="shared" ca="1" si="2454"/>
        <v>44152</v>
      </c>
      <c r="AP9790" s="10" t="str">
        <f t="shared" si="2457"/>
        <v/>
      </c>
      <c r="AQ9790" s="10" t="str">
        <f t="shared" si="2458"/>
        <v/>
      </c>
      <c r="AR9790" s="10" t="str">
        <f t="shared" si="2459"/>
        <v/>
      </c>
      <c r="AS9790" s="10" t="str">
        <f t="shared" si="2460"/>
        <v/>
      </c>
      <c r="AT9790" s="10" t="str">
        <f t="shared" si="2461"/>
        <v/>
      </c>
      <c r="AU9790" s="10" t="str">
        <f t="shared" si="2462"/>
        <v/>
      </c>
      <c r="AV9790" s="10" t="str">
        <f t="shared" si="2463"/>
        <v/>
      </c>
      <c r="AW9790" s="10" t="str">
        <f t="shared" si="2464"/>
        <v/>
      </c>
      <c r="AX9790" s="10" t="str">
        <f t="shared" si="2455"/>
        <v/>
      </c>
      <c r="AY9790" s="10" t="str">
        <f t="shared" si="2465"/>
        <v/>
      </c>
      <c r="AZ9790" s="23">
        <f t="shared" si="2466"/>
        <v>0</v>
      </c>
      <c r="BA9790" s="10">
        <f t="shared" si="2467"/>
        <v>0</v>
      </c>
    </row>
    <row r="9791" spans="1:53" x14ac:dyDescent="0.25">
      <c r="A9791" s="25" t="str">
        <f t="shared" si="2468"/>
        <v/>
      </c>
      <c r="C9791" s="1"/>
      <c r="D9791" s="1"/>
      <c r="E9791" s="1"/>
      <c r="F9791" s="1"/>
      <c r="G9791" s="3" t="str">
        <f t="shared" ca="1" si="2469"/>
        <v/>
      </c>
      <c r="H9791" s="16" t="str">
        <f t="shared" si="2456"/>
        <v/>
      </c>
      <c r="AF9791" s="67"/>
      <c r="AH9791" s="6">
        <f t="shared" ca="1" si="2454"/>
        <v>44152</v>
      </c>
      <c r="AP9791" s="10" t="str">
        <f t="shared" si="2457"/>
        <v/>
      </c>
      <c r="AQ9791" s="10" t="str">
        <f t="shared" si="2458"/>
        <v/>
      </c>
      <c r="AR9791" s="10" t="str">
        <f t="shared" si="2459"/>
        <v/>
      </c>
      <c r="AS9791" s="10" t="str">
        <f t="shared" si="2460"/>
        <v/>
      </c>
      <c r="AT9791" s="10" t="str">
        <f t="shared" si="2461"/>
        <v/>
      </c>
      <c r="AU9791" s="10" t="str">
        <f t="shared" si="2462"/>
        <v/>
      </c>
      <c r="AV9791" s="10" t="str">
        <f t="shared" si="2463"/>
        <v/>
      </c>
      <c r="AW9791" s="10" t="str">
        <f t="shared" si="2464"/>
        <v/>
      </c>
      <c r="AX9791" s="10" t="str">
        <f t="shared" si="2455"/>
        <v/>
      </c>
      <c r="AY9791" s="10" t="str">
        <f t="shared" si="2465"/>
        <v/>
      </c>
      <c r="AZ9791" s="23">
        <f t="shared" si="2466"/>
        <v>0</v>
      </c>
      <c r="BA9791" s="10">
        <f t="shared" si="2467"/>
        <v>0</v>
      </c>
    </row>
    <row r="9792" spans="1:53" x14ac:dyDescent="0.25">
      <c r="A9792" s="26" t="str">
        <f t="shared" si="2468"/>
        <v/>
      </c>
      <c r="B9792" s="28"/>
      <c r="C9792" s="29"/>
      <c r="D9792" s="29"/>
      <c r="E9792" s="29"/>
      <c r="F9792" s="29"/>
      <c r="G9792" s="30" t="str">
        <f t="shared" ca="1" si="2469"/>
        <v/>
      </c>
      <c r="H9792" s="16" t="str">
        <f t="shared" si="2456"/>
        <v/>
      </c>
      <c r="AF9792" s="67"/>
      <c r="AH9792" s="6">
        <f t="shared" ca="1" si="2454"/>
        <v>44152</v>
      </c>
      <c r="AP9792" s="10" t="str">
        <f t="shared" si="2457"/>
        <v/>
      </c>
      <c r="AQ9792" s="10" t="str">
        <f t="shared" si="2458"/>
        <v/>
      </c>
      <c r="AR9792" s="10" t="str">
        <f t="shared" si="2459"/>
        <v/>
      </c>
      <c r="AS9792" s="10" t="str">
        <f t="shared" si="2460"/>
        <v/>
      </c>
      <c r="AT9792" s="10" t="str">
        <f t="shared" si="2461"/>
        <v/>
      </c>
      <c r="AU9792" s="10" t="str">
        <f t="shared" si="2462"/>
        <v/>
      </c>
      <c r="AV9792" s="10" t="str">
        <f t="shared" si="2463"/>
        <v/>
      </c>
      <c r="AW9792" s="10" t="str">
        <f t="shared" si="2464"/>
        <v/>
      </c>
      <c r="AX9792" s="10" t="str">
        <f t="shared" si="2455"/>
        <v/>
      </c>
      <c r="AY9792" s="10" t="str">
        <f t="shared" si="2465"/>
        <v/>
      </c>
      <c r="AZ9792" s="23">
        <f t="shared" si="2466"/>
        <v>0</v>
      </c>
      <c r="BA9792" s="10">
        <f t="shared" si="2467"/>
        <v>0</v>
      </c>
    </row>
    <row r="9793" spans="1:53" x14ac:dyDescent="0.25">
      <c r="A9793" s="25" t="str">
        <f t="shared" si="2468"/>
        <v/>
      </c>
      <c r="C9793" s="1"/>
      <c r="D9793" s="1"/>
      <c r="E9793" s="1"/>
      <c r="F9793" s="1"/>
      <c r="G9793" s="3" t="str">
        <f t="shared" ca="1" si="2469"/>
        <v/>
      </c>
      <c r="H9793" s="16" t="str">
        <f t="shared" si="2456"/>
        <v/>
      </c>
      <c r="AF9793" s="67"/>
      <c r="AH9793" s="6">
        <f t="shared" ca="1" si="2454"/>
        <v>44152</v>
      </c>
      <c r="AP9793" s="10" t="str">
        <f t="shared" si="2457"/>
        <v/>
      </c>
      <c r="AQ9793" s="10" t="str">
        <f t="shared" si="2458"/>
        <v/>
      </c>
      <c r="AR9793" s="10" t="str">
        <f t="shared" si="2459"/>
        <v/>
      </c>
      <c r="AS9793" s="10" t="str">
        <f t="shared" si="2460"/>
        <v/>
      </c>
      <c r="AT9793" s="10" t="str">
        <f t="shared" si="2461"/>
        <v/>
      </c>
      <c r="AU9793" s="10" t="str">
        <f t="shared" si="2462"/>
        <v/>
      </c>
      <c r="AV9793" s="10" t="str">
        <f t="shared" si="2463"/>
        <v/>
      </c>
      <c r="AW9793" s="10" t="str">
        <f t="shared" si="2464"/>
        <v/>
      </c>
      <c r="AX9793" s="10" t="str">
        <f t="shared" si="2455"/>
        <v/>
      </c>
      <c r="AY9793" s="10" t="str">
        <f t="shared" si="2465"/>
        <v/>
      </c>
      <c r="AZ9793" s="23">
        <f t="shared" si="2466"/>
        <v>0</v>
      </c>
      <c r="BA9793" s="10">
        <f t="shared" si="2467"/>
        <v>0</v>
      </c>
    </row>
    <row r="9794" spans="1:53" x14ac:dyDescent="0.25">
      <c r="A9794" s="26" t="str">
        <f t="shared" si="2468"/>
        <v/>
      </c>
      <c r="B9794" s="28"/>
      <c r="C9794" s="29"/>
      <c r="D9794" s="29"/>
      <c r="E9794" s="29"/>
      <c r="F9794" s="29"/>
      <c r="G9794" s="30" t="str">
        <f t="shared" ca="1" si="2469"/>
        <v/>
      </c>
      <c r="H9794" s="16" t="str">
        <f t="shared" si="2456"/>
        <v/>
      </c>
      <c r="AF9794" s="67"/>
      <c r="AH9794" s="6">
        <f t="shared" ca="1" si="2454"/>
        <v>44152</v>
      </c>
      <c r="AP9794" s="10" t="str">
        <f t="shared" si="2457"/>
        <v/>
      </c>
      <c r="AQ9794" s="10" t="str">
        <f t="shared" si="2458"/>
        <v/>
      </c>
      <c r="AR9794" s="10" t="str">
        <f t="shared" si="2459"/>
        <v/>
      </c>
      <c r="AS9794" s="10" t="str">
        <f t="shared" si="2460"/>
        <v/>
      </c>
      <c r="AT9794" s="10" t="str">
        <f t="shared" si="2461"/>
        <v/>
      </c>
      <c r="AU9794" s="10" t="str">
        <f t="shared" si="2462"/>
        <v/>
      </c>
      <c r="AV9794" s="10" t="str">
        <f t="shared" si="2463"/>
        <v/>
      </c>
      <c r="AW9794" s="10" t="str">
        <f t="shared" si="2464"/>
        <v/>
      </c>
      <c r="AX9794" s="10" t="str">
        <f t="shared" si="2455"/>
        <v/>
      </c>
      <c r="AY9794" s="10" t="str">
        <f t="shared" si="2465"/>
        <v/>
      </c>
      <c r="AZ9794" s="23">
        <f t="shared" si="2466"/>
        <v>0</v>
      </c>
      <c r="BA9794" s="10">
        <f t="shared" si="2467"/>
        <v>0</v>
      </c>
    </row>
    <row r="9795" spans="1:53" x14ac:dyDescent="0.25">
      <c r="A9795" s="25" t="str">
        <f t="shared" si="2468"/>
        <v/>
      </c>
      <c r="C9795" s="1"/>
      <c r="D9795" s="1"/>
      <c r="E9795" s="1"/>
      <c r="F9795" s="1"/>
      <c r="G9795" s="3" t="str">
        <f t="shared" ca="1" si="2469"/>
        <v/>
      </c>
      <c r="H9795" s="16" t="str">
        <f t="shared" si="2456"/>
        <v/>
      </c>
      <c r="AF9795" s="67"/>
      <c r="AH9795" s="6">
        <f t="shared" ca="1" si="2454"/>
        <v>44152</v>
      </c>
      <c r="AP9795" s="10" t="str">
        <f t="shared" si="2457"/>
        <v/>
      </c>
      <c r="AQ9795" s="10" t="str">
        <f t="shared" si="2458"/>
        <v/>
      </c>
      <c r="AR9795" s="10" t="str">
        <f t="shared" si="2459"/>
        <v/>
      </c>
      <c r="AS9795" s="10" t="str">
        <f t="shared" si="2460"/>
        <v/>
      </c>
      <c r="AT9795" s="10" t="str">
        <f t="shared" si="2461"/>
        <v/>
      </c>
      <c r="AU9795" s="10" t="str">
        <f t="shared" si="2462"/>
        <v/>
      </c>
      <c r="AV9795" s="10" t="str">
        <f t="shared" si="2463"/>
        <v/>
      </c>
      <c r="AW9795" s="10" t="str">
        <f t="shared" si="2464"/>
        <v/>
      </c>
      <c r="AX9795" s="10" t="str">
        <f t="shared" si="2455"/>
        <v/>
      </c>
      <c r="AY9795" s="10" t="str">
        <f t="shared" si="2465"/>
        <v/>
      </c>
      <c r="AZ9795" s="23">
        <f t="shared" si="2466"/>
        <v>0</v>
      </c>
      <c r="BA9795" s="10">
        <f t="shared" si="2467"/>
        <v>0</v>
      </c>
    </row>
    <row r="9796" spans="1:53" x14ac:dyDescent="0.25">
      <c r="A9796" s="26" t="str">
        <f t="shared" si="2468"/>
        <v/>
      </c>
      <c r="B9796" s="28"/>
      <c r="C9796" s="29"/>
      <c r="D9796" s="29"/>
      <c r="E9796" s="29"/>
      <c r="F9796" s="29"/>
      <c r="G9796" s="30" t="str">
        <f t="shared" ca="1" si="2469"/>
        <v/>
      </c>
      <c r="H9796" s="16" t="str">
        <f t="shared" si="2456"/>
        <v/>
      </c>
      <c r="AF9796" s="67"/>
      <c r="AH9796" s="6">
        <f t="shared" ca="1" si="2454"/>
        <v>44152</v>
      </c>
      <c r="AP9796" s="10" t="str">
        <f t="shared" si="2457"/>
        <v/>
      </c>
      <c r="AQ9796" s="10" t="str">
        <f t="shared" si="2458"/>
        <v/>
      </c>
      <c r="AR9796" s="10" t="str">
        <f t="shared" si="2459"/>
        <v/>
      </c>
      <c r="AS9796" s="10" t="str">
        <f t="shared" si="2460"/>
        <v/>
      </c>
      <c r="AT9796" s="10" t="str">
        <f t="shared" si="2461"/>
        <v/>
      </c>
      <c r="AU9796" s="10" t="str">
        <f t="shared" si="2462"/>
        <v/>
      </c>
      <c r="AV9796" s="10" t="str">
        <f t="shared" si="2463"/>
        <v/>
      </c>
      <c r="AW9796" s="10" t="str">
        <f t="shared" si="2464"/>
        <v/>
      </c>
      <c r="AX9796" s="10" t="str">
        <f t="shared" si="2455"/>
        <v/>
      </c>
      <c r="AY9796" s="10" t="str">
        <f t="shared" si="2465"/>
        <v/>
      </c>
      <c r="AZ9796" s="23">
        <f t="shared" si="2466"/>
        <v>0</v>
      </c>
      <c r="BA9796" s="10">
        <f t="shared" si="2467"/>
        <v>0</v>
      </c>
    </row>
    <row r="9797" spans="1:53" x14ac:dyDescent="0.25">
      <c r="A9797" s="25" t="str">
        <f t="shared" si="2468"/>
        <v/>
      </c>
      <c r="C9797" s="1"/>
      <c r="D9797" s="1"/>
      <c r="E9797" s="1"/>
      <c r="F9797" s="1"/>
      <c r="G9797" s="3" t="str">
        <f t="shared" ca="1" si="2469"/>
        <v/>
      </c>
      <c r="H9797" s="16" t="str">
        <f t="shared" si="2456"/>
        <v/>
      </c>
      <c r="AF9797" s="67"/>
      <c r="AH9797" s="6">
        <f t="shared" ca="1" si="2454"/>
        <v>44152</v>
      </c>
      <c r="AP9797" s="10" t="str">
        <f t="shared" si="2457"/>
        <v/>
      </c>
      <c r="AQ9797" s="10" t="str">
        <f t="shared" si="2458"/>
        <v/>
      </c>
      <c r="AR9797" s="10" t="str">
        <f t="shared" si="2459"/>
        <v/>
      </c>
      <c r="AS9797" s="10" t="str">
        <f t="shared" si="2460"/>
        <v/>
      </c>
      <c r="AT9797" s="10" t="str">
        <f t="shared" si="2461"/>
        <v/>
      </c>
      <c r="AU9797" s="10" t="str">
        <f t="shared" si="2462"/>
        <v/>
      </c>
      <c r="AV9797" s="10" t="str">
        <f t="shared" si="2463"/>
        <v/>
      </c>
      <c r="AW9797" s="10" t="str">
        <f t="shared" si="2464"/>
        <v/>
      </c>
      <c r="AX9797" s="10" t="str">
        <f t="shared" si="2455"/>
        <v/>
      </c>
      <c r="AY9797" s="10" t="str">
        <f t="shared" si="2465"/>
        <v/>
      </c>
      <c r="AZ9797" s="23">
        <f t="shared" si="2466"/>
        <v>0</v>
      </c>
      <c r="BA9797" s="10">
        <f t="shared" si="2467"/>
        <v>0</v>
      </c>
    </row>
    <row r="9798" spans="1:53" x14ac:dyDescent="0.25">
      <c r="A9798" s="26" t="str">
        <f t="shared" si="2468"/>
        <v/>
      </c>
      <c r="B9798" s="28"/>
      <c r="C9798" s="29"/>
      <c r="D9798" s="29"/>
      <c r="E9798" s="29"/>
      <c r="F9798" s="29"/>
      <c r="G9798" s="30" t="str">
        <f t="shared" ca="1" si="2469"/>
        <v/>
      </c>
      <c r="H9798" s="16" t="str">
        <f t="shared" si="2456"/>
        <v/>
      </c>
      <c r="AF9798" s="67"/>
      <c r="AH9798" s="6">
        <f t="shared" ca="1" si="2454"/>
        <v>44152</v>
      </c>
      <c r="AP9798" s="10" t="str">
        <f t="shared" si="2457"/>
        <v/>
      </c>
      <c r="AQ9798" s="10" t="str">
        <f t="shared" si="2458"/>
        <v/>
      </c>
      <c r="AR9798" s="10" t="str">
        <f t="shared" si="2459"/>
        <v/>
      </c>
      <c r="AS9798" s="10" t="str">
        <f t="shared" si="2460"/>
        <v/>
      </c>
      <c r="AT9798" s="10" t="str">
        <f t="shared" si="2461"/>
        <v/>
      </c>
      <c r="AU9798" s="10" t="str">
        <f t="shared" si="2462"/>
        <v/>
      </c>
      <c r="AV9798" s="10" t="str">
        <f t="shared" si="2463"/>
        <v/>
      </c>
      <c r="AW9798" s="10" t="str">
        <f t="shared" si="2464"/>
        <v/>
      </c>
      <c r="AX9798" s="10" t="str">
        <f t="shared" si="2455"/>
        <v/>
      </c>
      <c r="AY9798" s="10" t="str">
        <f t="shared" si="2465"/>
        <v/>
      </c>
      <c r="AZ9798" s="23">
        <f t="shared" si="2466"/>
        <v>0</v>
      </c>
      <c r="BA9798" s="10">
        <f t="shared" si="2467"/>
        <v>0</v>
      </c>
    </row>
    <row r="9799" spans="1:53" x14ac:dyDescent="0.25">
      <c r="A9799" s="25" t="str">
        <f t="shared" si="2468"/>
        <v/>
      </c>
      <c r="C9799" s="1"/>
      <c r="D9799" s="1"/>
      <c r="E9799" s="1"/>
      <c r="F9799" s="1"/>
      <c r="G9799" s="3" t="str">
        <f t="shared" ca="1" si="2469"/>
        <v/>
      </c>
      <c r="H9799" s="16" t="str">
        <f t="shared" si="2456"/>
        <v/>
      </c>
      <c r="AF9799" s="67"/>
      <c r="AH9799" s="6">
        <f t="shared" ca="1" si="2454"/>
        <v>44152</v>
      </c>
      <c r="AP9799" s="10" t="str">
        <f t="shared" si="2457"/>
        <v/>
      </c>
      <c r="AQ9799" s="10" t="str">
        <f t="shared" si="2458"/>
        <v/>
      </c>
      <c r="AR9799" s="10" t="str">
        <f t="shared" si="2459"/>
        <v/>
      </c>
      <c r="AS9799" s="10" t="str">
        <f t="shared" si="2460"/>
        <v/>
      </c>
      <c r="AT9799" s="10" t="str">
        <f t="shared" si="2461"/>
        <v/>
      </c>
      <c r="AU9799" s="10" t="str">
        <f t="shared" si="2462"/>
        <v/>
      </c>
      <c r="AV9799" s="10" t="str">
        <f t="shared" si="2463"/>
        <v/>
      </c>
      <c r="AW9799" s="10" t="str">
        <f t="shared" si="2464"/>
        <v/>
      </c>
      <c r="AX9799" s="10" t="str">
        <f t="shared" si="2455"/>
        <v/>
      </c>
      <c r="AY9799" s="10" t="str">
        <f t="shared" si="2465"/>
        <v/>
      </c>
      <c r="AZ9799" s="23">
        <f t="shared" si="2466"/>
        <v>0</v>
      </c>
      <c r="BA9799" s="10">
        <f t="shared" si="2467"/>
        <v>0</v>
      </c>
    </row>
    <row r="9800" spans="1:53" x14ac:dyDescent="0.25">
      <c r="A9800" s="26" t="str">
        <f t="shared" si="2468"/>
        <v/>
      </c>
      <c r="B9800" s="28"/>
      <c r="C9800" s="29"/>
      <c r="D9800" s="29"/>
      <c r="E9800" s="29"/>
      <c r="F9800" s="29"/>
      <c r="G9800" s="30" t="str">
        <f t="shared" ca="1" si="2469"/>
        <v/>
      </c>
      <c r="H9800" s="16" t="str">
        <f t="shared" si="2456"/>
        <v/>
      </c>
      <c r="AF9800" s="67"/>
      <c r="AH9800" s="6">
        <f t="shared" ca="1" si="2454"/>
        <v>44152</v>
      </c>
      <c r="AP9800" s="10" t="str">
        <f t="shared" si="2457"/>
        <v/>
      </c>
      <c r="AQ9800" s="10" t="str">
        <f t="shared" si="2458"/>
        <v/>
      </c>
      <c r="AR9800" s="10" t="str">
        <f t="shared" si="2459"/>
        <v/>
      </c>
      <c r="AS9800" s="10" t="str">
        <f t="shared" si="2460"/>
        <v/>
      </c>
      <c r="AT9800" s="10" t="str">
        <f t="shared" si="2461"/>
        <v/>
      </c>
      <c r="AU9800" s="10" t="str">
        <f t="shared" si="2462"/>
        <v/>
      </c>
      <c r="AV9800" s="10" t="str">
        <f t="shared" si="2463"/>
        <v/>
      </c>
      <c r="AW9800" s="10" t="str">
        <f t="shared" si="2464"/>
        <v/>
      </c>
      <c r="AX9800" s="10" t="str">
        <f t="shared" si="2455"/>
        <v/>
      </c>
      <c r="AY9800" s="10" t="str">
        <f t="shared" si="2465"/>
        <v/>
      </c>
      <c r="AZ9800" s="23">
        <f t="shared" si="2466"/>
        <v>0</v>
      </c>
      <c r="BA9800" s="10">
        <f t="shared" si="2467"/>
        <v>0</v>
      </c>
    </row>
    <row r="9801" spans="1:53" x14ac:dyDescent="0.25">
      <c r="A9801" s="25" t="str">
        <f t="shared" si="2468"/>
        <v/>
      </c>
      <c r="C9801" s="1"/>
      <c r="D9801" s="1"/>
      <c r="E9801" s="1"/>
      <c r="F9801" s="1"/>
      <c r="G9801" s="3" t="str">
        <f t="shared" ca="1" si="2469"/>
        <v/>
      </c>
      <c r="H9801" s="16" t="str">
        <f t="shared" si="2456"/>
        <v/>
      </c>
      <c r="AF9801" s="67"/>
      <c r="AH9801" s="6">
        <f t="shared" ref="AH9801:AH9864" ca="1" si="2470">TODAY()</f>
        <v>44152</v>
      </c>
      <c r="AP9801" s="10" t="str">
        <f t="shared" si="2457"/>
        <v/>
      </c>
      <c r="AQ9801" s="10" t="str">
        <f t="shared" si="2458"/>
        <v/>
      </c>
      <c r="AR9801" s="10" t="str">
        <f t="shared" si="2459"/>
        <v/>
      </c>
      <c r="AS9801" s="10" t="str">
        <f t="shared" si="2460"/>
        <v/>
      </c>
      <c r="AT9801" s="10" t="str">
        <f t="shared" si="2461"/>
        <v/>
      </c>
      <c r="AU9801" s="10" t="str">
        <f t="shared" si="2462"/>
        <v/>
      </c>
      <c r="AV9801" s="10" t="str">
        <f t="shared" si="2463"/>
        <v/>
      </c>
      <c r="AW9801" s="10" t="str">
        <f t="shared" si="2464"/>
        <v/>
      </c>
      <c r="AX9801" s="10" t="str">
        <f t="shared" ref="AX9801:AX9864" si="2471">IF(C9801="","",IF(AND(H9801&gt;=54,H9801&lt;=58),1,0))</f>
        <v/>
      </c>
      <c r="AY9801" s="10" t="str">
        <f t="shared" si="2465"/>
        <v/>
      </c>
      <c r="AZ9801" s="23">
        <f t="shared" si="2466"/>
        <v>0</v>
      </c>
      <c r="BA9801" s="10">
        <f t="shared" si="2467"/>
        <v>0</v>
      </c>
    </row>
    <row r="9802" spans="1:53" x14ac:dyDescent="0.25">
      <c r="A9802" s="26" t="str">
        <f t="shared" si="2468"/>
        <v/>
      </c>
      <c r="B9802" s="28"/>
      <c r="C9802" s="29"/>
      <c r="D9802" s="29"/>
      <c r="E9802" s="29"/>
      <c r="F9802" s="29"/>
      <c r="G9802" s="30" t="str">
        <f t="shared" ca="1" si="2469"/>
        <v/>
      </c>
      <c r="H9802" s="16" t="str">
        <f t="shared" ref="H9802:H9865" si="2472">IF(C9802="","",LEFT(G9802,2)+0)</f>
        <v/>
      </c>
      <c r="AF9802" s="67"/>
      <c r="AH9802" s="6">
        <f t="shared" ca="1" si="2470"/>
        <v>44152</v>
      </c>
      <c r="AP9802" s="10" t="str">
        <f t="shared" ref="AP9802:AP9865" si="2473">IF(C9802="","",IF(H9802&lt;=18+0,1,0))</f>
        <v/>
      </c>
      <c r="AQ9802" s="10" t="str">
        <f t="shared" ref="AQ9802:AQ9865" si="2474">IF(C9802="","",IF(H9802&lt;19,0,IF(H9802&gt;23,0,1)))</f>
        <v/>
      </c>
      <c r="AR9802" s="10" t="str">
        <f t="shared" ref="AR9802:AR9865" si="2475">IF(C9802="","",IF(H9802&lt;24,0,IF(H9802&gt;28,0,1)))</f>
        <v/>
      </c>
      <c r="AS9802" s="10" t="str">
        <f t="shared" ref="AS9802:AS9865" si="2476">IF(C9802="","",IF(H9802&lt;29,0,IF(H9802&gt;33,0,1)))</f>
        <v/>
      </c>
      <c r="AT9802" s="10" t="str">
        <f t="shared" ref="AT9802:AT9865" si="2477">IF(C9802="","",IF(H9802&lt;34,0,IF(H9802&gt;38,0,1)))</f>
        <v/>
      </c>
      <c r="AU9802" s="10" t="str">
        <f t="shared" ref="AU9802:AU9865" si="2478">IF(C9802="","",IF(H9802&lt;39,0,IF(H9802&gt;43,0,1)))</f>
        <v/>
      </c>
      <c r="AV9802" s="10" t="str">
        <f t="shared" ref="AV9802:AV9865" si="2479">IF(C9802="","",IF(H9802&lt;44,0,IF(H9802&gt;48,0,1)))</f>
        <v/>
      </c>
      <c r="AW9802" s="10" t="str">
        <f t="shared" ref="AW9802:AW9865" si="2480">IF(C9802="","",IF(H9802&lt;49,0,IF(H9802&gt;53,0,1)))</f>
        <v/>
      </c>
      <c r="AX9802" s="10" t="str">
        <f t="shared" si="2471"/>
        <v/>
      </c>
      <c r="AY9802" s="10" t="str">
        <f t="shared" ref="AY9802:AY9865" si="2481">IF(C9802="","",IF(H9802&gt;=59+0,1,0))</f>
        <v/>
      </c>
      <c r="AZ9802" s="23">
        <f t="shared" ref="AZ9802:AZ9865" si="2482">IF(D9802="",0,IF(AND(D9802="Masculino",E9802="titular"),1,0))</f>
        <v>0</v>
      </c>
      <c r="BA9802" s="10">
        <f t="shared" ref="BA9802:BA9865" si="2483">IF(D9802="",0,IF(AND(D9802="Masculino",E9802="Dependente"),1,0))</f>
        <v>0</v>
      </c>
    </row>
    <row r="9803" spans="1:53" x14ac:dyDescent="0.25">
      <c r="A9803" s="25" t="str">
        <f t="shared" si="2468"/>
        <v/>
      </c>
      <c r="C9803" s="1"/>
      <c r="D9803" s="1"/>
      <c r="E9803" s="1"/>
      <c r="F9803" s="1"/>
      <c r="G9803" s="3" t="str">
        <f t="shared" ca="1" si="2469"/>
        <v/>
      </c>
      <c r="H9803" s="16" t="str">
        <f t="shared" si="2472"/>
        <v/>
      </c>
      <c r="AF9803" s="67"/>
      <c r="AH9803" s="6">
        <f t="shared" ca="1" si="2470"/>
        <v>44152</v>
      </c>
      <c r="AP9803" s="10" t="str">
        <f t="shared" si="2473"/>
        <v/>
      </c>
      <c r="AQ9803" s="10" t="str">
        <f t="shared" si="2474"/>
        <v/>
      </c>
      <c r="AR9803" s="10" t="str">
        <f t="shared" si="2475"/>
        <v/>
      </c>
      <c r="AS9803" s="10" t="str">
        <f t="shared" si="2476"/>
        <v/>
      </c>
      <c r="AT9803" s="10" t="str">
        <f t="shared" si="2477"/>
        <v/>
      </c>
      <c r="AU9803" s="10" t="str">
        <f t="shared" si="2478"/>
        <v/>
      </c>
      <c r="AV9803" s="10" t="str">
        <f t="shared" si="2479"/>
        <v/>
      </c>
      <c r="AW9803" s="10" t="str">
        <f t="shared" si="2480"/>
        <v/>
      </c>
      <c r="AX9803" s="10" t="str">
        <f t="shared" si="2471"/>
        <v/>
      </c>
      <c r="AY9803" s="10" t="str">
        <f t="shared" si="2481"/>
        <v/>
      </c>
      <c r="AZ9803" s="23">
        <f t="shared" si="2482"/>
        <v>0</v>
      </c>
      <c r="BA9803" s="10">
        <f t="shared" si="2483"/>
        <v>0</v>
      </c>
    </row>
    <row r="9804" spans="1:53" x14ac:dyDescent="0.25">
      <c r="A9804" s="26" t="str">
        <f t="shared" si="2468"/>
        <v/>
      </c>
      <c r="B9804" s="28"/>
      <c r="C9804" s="29"/>
      <c r="D9804" s="29"/>
      <c r="E9804" s="29"/>
      <c r="F9804" s="29"/>
      <c r="G9804" s="30" t="str">
        <f t="shared" ca="1" si="2469"/>
        <v/>
      </c>
      <c r="H9804" s="16" t="str">
        <f t="shared" si="2472"/>
        <v/>
      </c>
      <c r="AF9804" s="67"/>
      <c r="AH9804" s="6">
        <f t="shared" ca="1" si="2470"/>
        <v>44152</v>
      </c>
      <c r="AP9804" s="10" t="str">
        <f t="shared" si="2473"/>
        <v/>
      </c>
      <c r="AQ9804" s="10" t="str">
        <f t="shared" si="2474"/>
        <v/>
      </c>
      <c r="AR9804" s="10" t="str">
        <f t="shared" si="2475"/>
        <v/>
      </c>
      <c r="AS9804" s="10" t="str">
        <f t="shared" si="2476"/>
        <v/>
      </c>
      <c r="AT9804" s="10" t="str">
        <f t="shared" si="2477"/>
        <v/>
      </c>
      <c r="AU9804" s="10" t="str">
        <f t="shared" si="2478"/>
        <v/>
      </c>
      <c r="AV9804" s="10" t="str">
        <f t="shared" si="2479"/>
        <v/>
      </c>
      <c r="AW9804" s="10" t="str">
        <f t="shared" si="2480"/>
        <v/>
      </c>
      <c r="AX9804" s="10" t="str">
        <f t="shared" si="2471"/>
        <v/>
      </c>
      <c r="AY9804" s="10" t="str">
        <f t="shared" si="2481"/>
        <v/>
      </c>
      <c r="AZ9804" s="23">
        <f t="shared" si="2482"/>
        <v>0</v>
      </c>
      <c r="BA9804" s="10">
        <f t="shared" si="2483"/>
        <v>0</v>
      </c>
    </row>
    <row r="9805" spans="1:53" x14ac:dyDescent="0.25">
      <c r="A9805" s="25" t="str">
        <f t="shared" ref="A9805:A9868" si="2484">IF(B9805="","",A9804+1)</f>
        <v/>
      </c>
      <c r="C9805" s="1"/>
      <c r="D9805" s="1"/>
      <c r="E9805" s="1"/>
      <c r="F9805" s="1"/>
      <c r="G9805" s="3" t="str">
        <f t="shared" ca="1" si="2469"/>
        <v/>
      </c>
      <c r="H9805" s="16" t="str">
        <f t="shared" si="2472"/>
        <v/>
      </c>
      <c r="AF9805" s="67"/>
      <c r="AH9805" s="6">
        <f t="shared" ca="1" si="2470"/>
        <v>44152</v>
      </c>
      <c r="AP9805" s="10" t="str">
        <f t="shared" si="2473"/>
        <v/>
      </c>
      <c r="AQ9805" s="10" t="str">
        <f t="shared" si="2474"/>
        <v/>
      </c>
      <c r="AR9805" s="10" t="str">
        <f t="shared" si="2475"/>
        <v/>
      </c>
      <c r="AS9805" s="10" t="str">
        <f t="shared" si="2476"/>
        <v/>
      </c>
      <c r="AT9805" s="10" t="str">
        <f t="shared" si="2477"/>
        <v/>
      </c>
      <c r="AU9805" s="10" t="str">
        <f t="shared" si="2478"/>
        <v/>
      </c>
      <c r="AV9805" s="10" t="str">
        <f t="shared" si="2479"/>
        <v/>
      </c>
      <c r="AW9805" s="10" t="str">
        <f t="shared" si="2480"/>
        <v/>
      </c>
      <c r="AX9805" s="10" t="str">
        <f t="shared" si="2471"/>
        <v/>
      </c>
      <c r="AY9805" s="10" t="str">
        <f t="shared" si="2481"/>
        <v/>
      </c>
      <c r="AZ9805" s="23">
        <f t="shared" si="2482"/>
        <v>0</v>
      </c>
      <c r="BA9805" s="10">
        <f t="shared" si="2483"/>
        <v>0</v>
      </c>
    </row>
    <row r="9806" spans="1:53" x14ac:dyDescent="0.25">
      <c r="A9806" s="26" t="str">
        <f t="shared" si="2484"/>
        <v/>
      </c>
      <c r="B9806" s="28"/>
      <c r="C9806" s="29"/>
      <c r="D9806" s="29"/>
      <c r="E9806" s="29"/>
      <c r="F9806" s="29"/>
      <c r="G9806" s="30" t="str">
        <f t="shared" ca="1" si="2469"/>
        <v/>
      </c>
      <c r="H9806" s="16" t="str">
        <f t="shared" si="2472"/>
        <v/>
      </c>
      <c r="AF9806" s="67"/>
      <c r="AH9806" s="6">
        <f t="shared" ca="1" si="2470"/>
        <v>44152</v>
      </c>
      <c r="AP9806" s="10" t="str">
        <f t="shared" si="2473"/>
        <v/>
      </c>
      <c r="AQ9806" s="10" t="str">
        <f t="shared" si="2474"/>
        <v/>
      </c>
      <c r="AR9806" s="10" t="str">
        <f t="shared" si="2475"/>
        <v/>
      </c>
      <c r="AS9806" s="10" t="str">
        <f t="shared" si="2476"/>
        <v/>
      </c>
      <c r="AT9806" s="10" t="str">
        <f t="shared" si="2477"/>
        <v/>
      </c>
      <c r="AU9806" s="10" t="str">
        <f t="shared" si="2478"/>
        <v/>
      </c>
      <c r="AV9806" s="10" t="str">
        <f t="shared" si="2479"/>
        <v/>
      </c>
      <c r="AW9806" s="10" t="str">
        <f t="shared" si="2480"/>
        <v/>
      </c>
      <c r="AX9806" s="10" t="str">
        <f t="shared" si="2471"/>
        <v/>
      </c>
      <c r="AY9806" s="10" t="str">
        <f t="shared" si="2481"/>
        <v/>
      </c>
      <c r="AZ9806" s="23">
        <f t="shared" si="2482"/>
        <v>0</v>
      </c>
      <c r="BA9806" s="10">
        <f t="shared" si="2483"/>
        <v>0</v>
      </c>
    </row>
    <row r="9807" spans="1:53" x14ac:dyDescent="0.25">
      <c r="A9807" s="25" t="str">
        <f t="shared" si="2484"/>
        <v/>
      </c>
      <c r="C9807" s="1"/>
      <c r="D9807" s="1"/>
      <c r="E9807" s="1"/>
      <c r="F9807" s="1"/>
      <c r="G9807" s="3" t="str">
        <f t="shared" ca="1" si="2469"/>
        <v/>
      </c>
      <c r="H9807" s="16" t="str">
        <f t="shared" si="2472"/>
        <v/>
      </c>
      <c r="AF9807" s="67"/>
      <c r="AH9807" s="6">
        <f t="shared" ca="1" si="2470"/>
        <v>44152</v>
      </c>
      <c r="AP9807" s="10" t="str">
        <f t="shared" si="2473"/>
        <v/>
      </c>
      <c r="AQ9807" s="10" t="str">
        <f t="shared" si="2474"/>
        <v/>
      </c>
      <c r="AR9807" s="10" t="str">
        <f t="shared" si="2475"/>
        <v/>
      </c>
      <c r="AS9807" s="10" t="str">
        <f t="shared" si="2476"/>
        <v/>
      </c>
      <c r="AT9807" s="10" t="str">
        <f t="shared" si="2477"/>
        <v/>
      </c>
      <c r="AU9807" s="10" t="str">
        <f t="shared" si="2478"/>
        <v/>
      </c>
      <c r="AV9807" s="10" t="str">
        <f t="shared" si="2479"/>
        <v/>
      </c>
      <c r="AW9807" s="10" t="str">
        <f t="shared" si="2480"/>
        <v/>
      </c>
      <c r="AX9807" s="10" t="str">
        <f t="shared" si="2471"/>
        <v/>
      </c>
      <c r="AY9807" s="10" t="str">
        <f t="shared" si="2481"/>
        <v/>
      </c>
      <c r="AZ9807" s="23">
        <f t="shared" si="2482"/>
        <v>0</v>
      </c>
      <c r="BA9807" s="10">
        <f t="shared" si="2483"/>
        <v>0</v>
      </c>
    </row>
    <row r="9808" spans="1:53" x14ac:dyDescent="0.25">
      <c r="A9808" s="26" t="str">
        <f t="shared" si="2484"/>
        <v/>
      </c>
      <c r="B9808" s="28"/>
      <c r="C9808" s="29"/>
      <c r="D9808" s="29"/>
      <c r="E9808" s="29"/>
      <c r="F9808" s="29"/>
      <c r="G9808" s="30" t="str">
        <f t="shared" ca="1" si="2469"/>
        <v/>
      </c>
      <c r="H9808" s="16" t="str">
        <f t="shared" si="2472"/>
        <v/>
      </c>
      <c r="AF9808" s="67"/>
      <c r="AH9808" s="6">
        <f t="shared" ca="1" si="2470"/>
        <v>44152</v>
      </c>
      <c r="AP9808" s="10" t="str">
        <f t="shared" si="2473"/>
        <v/>
      </c>
      <c r="AQ9808" s="10" t="str">
        <f t="shared" si="2474"/>
        <v/>
      </c>
      <c r="AR9808" s="10" t="str">
        <f t="shared" si="2475"/>
        <v/>
      </c>
      <c r="AS9808" s="10" t="str">
        <f t="shared" si="2476"/>
        <v/>
      </c>
      <c r="AT9808" s="10" t="str">
        <f t="shared" si="2477"/>
        <v/>
      </c>
      <c r="AU9808" s="10" t="str">
        <f t="shared" si="2478"/>
        <v/>
      </c>
      <c r="AV9808" s="10" t="str">
        <f t="shared" si="2479"/>
        <v/>
      </c>
      <c r="AW9808" s="10" t="str">
        <f t="shared" si="2480"/>
        <v/>
      </c>
      <c r="AX9808" s="10" t="str">
        <f t="shared" si="2471"/>
        <v/>
      </c>
      <c r="AY9808" s="10" t="str">
        <f t="shared" si="2481"/>
        <v/>
      </c>
      <c r="AZ9808" s="23">
        <f t="shared" si="2482"/>
        <v>0</v>
      </c>
      <c r="BA9808" s="10">
        <f t="shared" si="2483"/>
        <v>0</v>
      </c>
    </row>
    <row r="9809" spans="1:53" x14ac:dyDescent="0.25">
      <c r="A9809" s="25" t="str">
        <f t="shared" si="2484"/>
        <v/>
      </c>
      <c r="C9809" s="1"/>
      <c r="D9809" s="1"/>
      <c r="E9809" s="1"/>
      <c r="F9809" s="1"/>
      <c r="G9809" s="3" t="str">
        <f t="shared" ca="1" si="2469"/>
        <v/>
      </c>
      <c r="H9809" s="16" t="str">
        <f t="shared" si="2472"/>
        <v/>
      </c>
      <c r="AF9809" s="67"/>
      <c r="AH9809" s="6">
        <f t="shared" ca="1" si="2470"/>
        <v>44152</v>
      </c>
      <c r="AP9809" s="10" t="str">
        <f t="shared" si="2473"/>
        <v/>
      </c>
      <c r="AQ9809" s="10" t="str">
        <f t="shared" si="2474"/>
        <v/>
      </c>
      <c r="AR9809" s="10" t="str">
        <f t="shared" si="2475"/>
        <v/>
      </c>
      <c r="AS9809" s="10" t="str">
        <f t="shared" si="2476"/>
        <v/>
      </c>
      <c r="AT9809" s="10" t="str">
        <f t="shared" si="2477"/>
        <v/>
      </c>
      <c r="AU9809" s="10" t="str">
        <f t="shared" si="2478"/>
        <v/>
      </c>
      <c r="AV9809" s="10" t="str">
        <f t="shared" si="2479"/>
        <v/>
      </c>
      <c r="AW9809" s="10" t="str">
        <f t="shared" si="2480"/>
        <v/>
      </c>
      <c r="AX9809" s="10" t="str">
        <f t="shared" si="2471"/>
        <v/>
      </c>
      <c r="AY9809" s="10" t="str">
        <f t="shared" si="2481"/>
        <v/>
      </c>
      <c r="AZ9809" s="23">
        <f t="shared" si="2482"/>
        <v>0</v>
      </c>
      <c r="BA9809" s="10">
        <f t="shared" si="2483"/>
        <v>0</v>
      </c>
    </row>
    <row r="9810" spans="1:53" x14ac:dyDescent="0.25">
      <c r="A9810" s="26" t="str">
        <f t="shared" si="2484"/>
        <v/>
      </c>
      <c r="B9810" s="28"/>
      <c r="C9810" s="29"/>
      <c r="D9810" s="29"/>
      <c r="E9810" s="29"/>
      <c r="F9810" s="29"/>
      <c r="G9810" s="30" t="str">
        <f t="shared" ca="1" si="2469"/>
        <v/>
      </c>
      <c r="H9810" s="16" t="str">
        <f t="shared" si="2472"/>
        <v/>
      </c>
      <c r="AF9810" s="67"/>
      <c r="AH9810" s="6">
        <f t="shared" ca="1" si="2470"/>
        <v>44152</v>
      </c>
      <c r="AP9810" s="10" t="str">
        <f t="shared" si="2473"/>
        <v/>
      </c>
      <c r="AQ9810" s="10" t="str">
        <f t="shared" si="2474"/>
        <v/>
      </c>
      <c r="AR9810" s="10" t="str">
        <f t="shared" si="2475"/>
        <v/>
      </c>
      <c r="AS9810" s="10" t="str">
        <f t="shared" si="2476"/>
        <v/>
      </c>
      <c r="AT9810" s="10" t="str">
        <f t="shared" si="2477"/>
        <v/>
      </c>
      <c r="AU9810" s="10" t="str">
        <f t="shared" si="2478"/>
        <v/>
      </c>
      <c r="AV9810" s="10" t="str">
        <f t="shared" si="2479"/>
        <v/>
      </c>
      <c r="AW9810" s="10" t="str">
        <f t="shared" si="2480"/>
        <v/>
      </c>
      <c r="AX9810" s="10" t="str">
        <f t="shared" si="2471"/>
        <v/>
      </c>
      <c r="AY9810" s="10" t="str">
        <f t="shared" si="2481"/>
        <v/>
      </c>
      <c r="AZ9810" s="23">
        <f t="shared" si="2482"/>
        <v>0</v>
      </c>
      <c r="BA9810" s="10">
        <f t="shared" si="2483"/>
        <v>0</v>
      </c>
    </row>
    <row r="9811" spans="1:53" x14ac:dyDescent="0.25">
      <c r="A9811" s="25" t="str">
        <f t="shared" si="2484"/>
        <v/>
      </c>
      <c r="C9811" s="1"/>
      <c r="D9811" s="1"/>
      <c r="E9811" s="1"/>
      <c r="F9811" s="1"/>
      <c r="G9811" s="3" t="str">
        <f t="shared" ca="1" si="2469"/>
        <v/>
      </c>
      <c r="H9811" s="16" t="str">
        <f t="shared" si="2472"/>
        <v/>
      </c>
      <c r="AF9811" s="67"/>
      <c r="AH9811" s="6">
        <f t="shared" ca="1" si="2470"/>
        <v>44152</v>
      </c>
      <c r="AP9811" s="10" t="str">
        <f t="shared" si="2473"/>
        <v/>
      </c>
      <c r="AQ9811" s="10" t="str">
        <f t="shared" si="2474"/>
        <v/>
      </c>
      <c r="AR9811" s="10" t="str">
        <f t="shared" si="2475"/>
        <v/>
      </c>
      <c r="AS9811" s="10" t="str">
        <f t="shared" si="2476"/>
        <v/>
      </c>
      <c r="AT9811" s="10" t="str">
        <f t="shared" si="2477"/>
        <v/>
      </c>
      <c r="AU9811" s="10" t="str">
        <f t="shared" si="2478"/>
        <v/>
      </c>
      <c r="AV9811" s="10" t="str">
        <f t="shared" si="2479"/>
        <v/>
      </c>
      <c r="AW9811" s="10" t="str">
        <f t="shared" si="2480"/>
        <v/>
      </c>
      <c r="AX9811" s="10" t="str">
        <f t="shared" si="2471"/>
        <v/>
      </c>
      <c r="AY9811" s="10" t="str">
        <f t="shared" si="2481"/>
        <v/>
      </c>
      <c r="AZ9811" s="23">
        <f t="shared" si="2482"/>
        <v>0</v>
      </c>
      <c r="BA9811" s="10">
        <f t="shared" si="2483"/>
        <v>0</v>
      </c>
    </row>
    <row r="9812" spans="1:53" x14ac:dyDescent="0.25">
      <c r="A9812" s="26" t="str">
        <f t="shared" si="2484"/>
        <v/>
      </c>
      <c r="B9812" s="28"/>
      <c r="C9812" s="29"/>
      <c r="D9812" s="29"/>
      <c r="E9812" s="29"/>
      <c r="F9812" s="29"/>
      <c r="G9812" s="30" t="str">
        <f t="shared" ca="1" si="2469"/>
        <v/>
      </c>
      <c r="H9812" s="16" t="str">
        <f t="shared" si="2472"/>
        <v/>
      </c>
      <c r="AF9812" s="67"/>
      <c r="AH9812" s="6">
        <f t="shared" ca="1" si="2470"/>
        <v>44152</v>
      </c>
      <c r="AP9812" s="10" t="str">
        <f t="shared" si="2473"/>
        <v/>
      </c>
      <c r="AQ9812" s="10" t="str">
        <f t="shared" si="2474"/>
        <v/>
      </c>
      <c r="AR9812" s="10" t="str">
        <f t="shared" si="2475"/>
        <v/>
      </c>
      <c r="AS9812" s="10" t="str">
        <f t="shared" si="2476"/>
        <v/>
      </c>
      <c r="AT9812" s="10" t="str">
        <f t="shared" si="2477"/>
        <v/>
      </c>
      <c r="AU9812" s="10" t="str">
        <f t="shared" si="2478"/>
        <v/>
      </c>
      <c r="AV9812" s="10" t="str">
        <f t="shared" si="2479"/>
        <v/>
      </c>
      <c r="AW9812" s="10" t="str">
        <f t="shared" si="2480"/>
        <v/>
      </c>
      <c r="AX9812" s="10" t="str">
        <f t="shared" si="2471"/>
        <v/>
      </c>
      <c r="AY9812" s="10" t="str">
        <f t="shared" si="2481"/>
        <v/>
      </c>
      <c r="AZ9812" s="23">
        <f t="shared" si="2482"/>
        <v>0</v>
      </c>
      <c r="BA9812" s="10">
        <f t="shared" si="2483"/>
        <v>0</v>
      </c>
    </row>
    <row r="9813" spans="1:53" x14ac:dyDescent="0.25">
      <c r="A9813" s="25" t="str">
        <f t="shared" si="2484"/>
        <v/>
      </c>
      <c r="C9813" s="1"/>
      <c r="D9813" s="1"/>
      <c r="E9813" s="1"/>
      <c r="F9813" s="1"/>
      <c r="G9813" s="3" t="str">
        <f t="shared" ca="1" si="2469"/>
        <v/>
      </c>
      <c r="H9813" s="16" t="str">
        <f t="shared" si="2472"/>
        <v/>
      </c>
      <c r="AF9813" s="67"/>
      <c r="AH9813" s="6">
        <f t="shared" ca="1" si="2470"/>
        <v>44152</v>
      </c>
      <c r="AP9813" s="10" t="str">
        <f t="shared" si="2473"/>
        <v/>
      </c>
      <c r="AQ9813" s="10" t="str">
        <f t="shared" si="2474"/>
        <v/>
      </c>
      <c r="AR9813" s="10" t="str">
        <f t="shared" si="2475"/>
        <v/>
      </c>
      <c r="AS9813" s="10" t="str">
        <f t="shared" si="2476"/>
        <v/>
      </c>
      <c r="AT9813" s="10" t="str">
        <f t="shared" si="2477"/>
        <v/>
      </c>
      <c r="AU9813" s="10" t="str">
        <f t="shared" si="2478"/>
        <v/>
      </c>
      <c r="AV9813" s="10" t="str">
        <f t="shared" si="2479"/>
        <v/>
      </c>
      <c r="AW9813" s="10" t="str">
        <f t="shared" si="2480"/>
        <v/>
      </c>
      <c r="AX9813" s="10" t="str">
        <f t="shared" si="2471"/>
        <v/>
      </c>
      <c r="AY9813" s="10" t="str">
        <f t="shared" si="2481"/>
        <v/>
      </c>
      <c r="AZ9813" s="23">
        <f t="shared" si="2482"/>
        <v>0</v>
      </c>
      <c r="BA9813" s="10">
        <f t="shared" si="2483"/>
        <v>0</v>
      </c>
    </row>
    <row r="9814" spans="1:53" x14ac:dyDescent="0.25">
      <c r="A9814" s="26" t="str">
        <f t="shared" si="2484"/>
        <v/>
      </c>
      <c r="B9814" s="28"/>
      <c r="C9814" s="29"/>
      <c r="D9814" s="29"/>
      <c r="E9814" s="29"/>
      <c r="F9814" s="29"/>
      <c r="G9814" s="30" t="str">
        <f t="shared" ca="1" si="2469"/>
        <v/>
      </c>
      <c r="H9814" s="16" t="str">
        <f t="shared" si="2472"/>
        <v/>
      </c>
      <c r="AF9814" s="67"/>
      <c r="AH9814" s="6">
        <f t="shared" ca="1" si="2470"/>
        <v>44152</v>
      </c>
      <c r="AP9814" s="10" t="str">
        <f t="shared" si="2473"/>
        <v/>
      </c>
      <c r="AQ9814" s="10" t="str">
        <f t="shared" si="2474"/>
        <v/>
      </c>
      <c r="AR9814" s="10" t="str">
        <f t="shared" si="2475"/>
        <v/>
      </c>
      <c r="AS9814" s="10" t="str">
        <f t="shared" si="2476"/>
        <v/>
      </c>
      <c r="AT9814" s="10" t="str">
        <f t="shared" si="2477"/>
        <v/>
      </c>
      <c r="AU9814" s="10" t="str">
        <f t="shared" si="2478"/>
        <v/>
      </c>
      <c r="AV9814" s="10" t="str">
        <f t="shared" si="2479"/>
        <v/>
      </c>
      <c r="AW9814" s="10" t="str">
        <f t="shared" si="2480"/>
        <v/>
      </c>
      <c r="AX9814" s="10" t="str">
        <f t="shared" si="2471"/>
        <v/>
      </c>
      <c r="AY9814" s="10" t="str">
        <f t="shared" si="2481"/>
        <v/>
      </c>
      <c r="AZ9814" s="23">
        <f t="shared" si="2482"/>
        <v>0</v>
      </c>
      <c r="BA9814" s="10">
        <f t="shared" si="2483"/>
        <v>0</v>
      </c>
    </row>
    <row r="9815" spans="1:53" x14ac:dyDescent="0.25">
      <c r="A9815" s="25" t="str">
        <f t="shared" si="2484"/>
        <v/>
      </c>
      <c r="C9815" s="1"/>
      <c r="D9815" s="1"/>
      <c r="E9815" s="1"/>
      <c r="F9815" s="1"/>
      <c r="G9815" s="3" t="str">
        <f t="shared" ca="1" si="2469"/>
        <v/>
      </c>
      <c r="H9815" s="16" t="str">
        <f t="shared" si="2472"/>
        <v/>
      </c>
      <c r="AF9815" s="67"/>
      <c r="AH9815" s="6">
        <f t="shared" ca="1" si="2470"/>
        <v>44152</v>
      </c>
      <c r="AP9815" s="10" t="str">
        <f t="shared" si="2473"/>
        <v/>
      </c>
      <c r="AQ9815" s="10" t="str">
        <f t="shared" si="2474"/>
        <v/>
      </c>
      <c r="AR9815" s="10" t="str">
        <f t="shared" si="2475"/>
        <v/>
      </c>
      <c r="AS9815" s="10" t="str">
        <f t="shared" si="2476"/>
        <v/>
      </c>
      <c r="AT9815" s="10" t="str">
        <f t="shared" si="2477"/>
        <v/>
      </c>
      <c r="AU9815" s="10" t="str">
        <f t="shared" si="2478"/>
        <v/>
      </c>
      <c r="AV9815" s="10" t="str">
        <f t="shared" si="2479"/>
        <v/>
      </c>
      <c r="AW9815" s="10" t="str">
        <f t="shared" si="2480"/>
        <v/>
      </c>
      <c r="AX9815" s="10" t="str">
        <f t="shared" si="2471"/>
        <v/>
      </c>
      <c r="AY9815" s="10" t="str">
        <f t="shared" si="2481"/>
        <v/>
      </c>
      <c r="AZ9815" s="23">
        <f t="shared" si="2482"/>
        <v>0</v>
      </c>
      <c r="BA9815" s="10">
        <f t="shared" si="2483"/>
        <v>0</v>
      </c>
    </row>
    <row r="9816" spans="1:53" x14ac:dyDescent="0.25">
      <c r="A9816" s="26" t="str">
        <f t="shared" si="2484"/>
        <v/>
      </c>
      <c r="B9816" s="28"/>
      <c r="C9816" s="29"/>
      <c r="D9816" s="29"/>
      <c r="E9816" s="29"/>
      <c r="F9816" s="29"/>
      <c r="G9816" s="30" t="str">
        <f t="shared" ca="1" si="2469"/>
        <v/>
      </c>
      <c r="H9816" s="16" t="str">
        <f t="shared" si="2472"/>
        <v/>
      </c>
      <c r="AF9816" s="67"/>
      <c r="AH9816" s="6">
        <f t="shared" ca="1" si="2470"/>
        <v>44152</v>
      </c>
      <c r="AP9816" s="10" t="str">
        <f t="shared" si="2473"/>
        <v/>
      </c>
      <c r="AQ9816" s="10" t="str">
        <f t="shared" si="2474"/>
        <v/>
      </c>
      <c r="AR9816" s="10" t="str">
        <f t="shared" si="2475"/>
        <v/>
      </c>
      <c r="AS9816" s="10" t="str">
        <f t="shared" si="2476"/>
        <v/>
      </c>
      <c r="AT9816" s="10" t="str">
        <f t="shared" si="2477"/>
        <v/>
      </c>
      <c r="AU9816" s="10" t="str">
        <f t="shared" si="2478"/>
        <v/>
      </c>
      <c r="AV9816" s="10" t="str">
        <f t="shared" si="2479"/>
        <v/>
      </c>
      <c r="AW9816" s="10" t="str">
        <f t="shared" si="2480"/>
        <v/>
      </c>
      <c r="AX9816" s="10" t="str">
        <f t="shared" si="2471"/>
        <v/>
      </c>
      <c r="AY9816" s="10" t="str">
        <f t="shared" si="2481"/>
        <v/>
      </c>
      <c r="AZ9816" s="23">
        <f t="shared" si="2482"/>
        <v>0</v>
      </c>
      <c r="BA9816" s="10">
        <f t="shared" si="2483"/>
        <v>0</v>
      </c>
    </row>
    <row r="9817" spans="1:53" x14ac:dyDescent="0.25">
      <c r="A9817" s="25" t="str">
        <f t="shared" si="2484"/>
        <v/>
      </c>
      <c r="C9817" s="1"/>
      <c r="D9817" s="1"/>
      <c r="E9817" s="1"/>
      <c r="F9817" s="1"/>
      <c r="G9817" s="3" t="str">
        <f t="shared" ca="1" si="2469"/>
        <v/>
      </c>
      <c r="H9817" s="16" t="str">
        <f t="shared" si="2472"/>
        <v/>
      </c>
      <c r="AF9817" s="67"/>
      <c r="AH9817" s="6">
        <f t="shared" ca="1" si="2470"/>
        <v>44152</v>
      </c>
      <c r="AP9817" s="10" t="str">
        <f t="shared" si="2473"/>
        <v/>
      </c>
      <c r="AQ9817" s="10" t="str">
        <f t="shared" si="2474"/>
        <v/>
      </c>
      <c r="AR9817" s="10" t="str">
        <f t="shared" si="2475"/>
        <v/>
      </c>
      <c r="AS9817" s="10" t="str">
        <f t="shared" si="2476"/>
        <v/>
      </c>
      <c r="AT9817" s="10" t="str">
        <f t="shared" si="2477"/>
        <v/>
      </c>
      <c r="AU9817" s="10" t="str">
        <f t="shared" si="2478"/>
        <v/>
      </c>
      <c r="AV9817" s="10" t="str">
        <f t="shared" si="2479"/>
        <v/>
      </c>
      <c r="AW9817" s="10" t="str">
        <f t="shared" si="2480"/>
        <v/>
      </c>
      <c r="AX9817" s="10" t="str">
        <f t="shared" si="2471"/>
        <v/>
      </c>
      <c r="AY9817" s="10" t="str">
        <f t="shared" si="2481"/>
        <v/>
      </c>
      <c r="AZ9817" s="23">
        <f t="shared" si="2482"/>
        <v>0</v>
      </c>
      <c r="BA9817" s="10">
        <f t="shared" si="2483"/>
        <v>0</v>
      </c>
    </row>
    <row r="9818" spans="1:53" x14ac:dyDescent="0.25">
      <c r="A9818" s="26" t="str">
        <f t="shared" si="2484"/>
        <v/>
      </c>
      <c r="B9818" s="28"/>
      <c r="C9818" s="29"/>
      <c r="D9818" s="29"/>
      <c r="E9818" s="29"/>
      <c r="F9818" s="29"/>
      <c r="G9818" s="30" t="str">
        <f t="shared" ca="1" si="2469"/>
        <v/>
      </c>
      <c r="H9818" s="16" t="str">
        <f t="shared" si="2472"/>
        <v/>
      </c>
      <c r="AF9818" s="67"/>
      <c r="AH9818" s="6">
        <f t="shared" ca="1" si="2470"/>
        <v>44152</v>
      </c>
      <c r="AP9818" s="10" t="str">
        <f t="shared" si="2473"/>
        <v/>
      </c>
      <c r="AQ9818" s="10" t="str">
        <f t="shared" si="2474"/>
        <v/>
      </c>
      <c r="AR9818" s="10" t="str">
        <f t="shared" si="2475"/>
        <v/>
      </c>
      <c r="AS9818" s="10" t="str">
        <f t="shared" si="2476"/>
        <v/>
      </c>
      <c r="AT9818" s="10" t="str">
        <f t="shared" si="2477"/>
        <v/>
      </c>
      <c r="AU9818" s="10" t="str">
        <f t="shared" si="2478"/>
        <v/>
      </c>
      <c r="AV9818" s="10" t="str">
        <f t="shared" si="2479"/>
        <v/>
      </c>
      <c r="AW9818" s="10" t="str">
        <f t="shared" si="2480"/>
        <v/>
      </c>
      <c r="AX9818" s="10" t="str">
        <f t="shared" si="2471"/>
        <v/>
      </c>
      <c r="AY9818" s="10" t="str">
        <f t="shared" si="2481"/>
        <v/>
      </c>
      <c r="AZ9818" s="23">
        <f t="shared" si="2482"/>
        <v>0</v>
      </c>
      <c r="BA9818" s="10">
        <f t="shared" si="2483"/>
        <v>0</v>
      </c>
    </row>
    <row r="9819" spans="1:53" x14ac:dyDescent="0.25">
      <c r="A9819" s="25" t="str">
        <f t="shared" si="2484"/>
        <v/>
      </c>
      <c r="C9819" s="1"/>
      <c r="D9819" s="1"/>
      <c r="E9819" s="1"/>
      <c r="F9819" s="1"/>
      <c r="G9819" s="3" t="str">
        <f t="shared" ca="1" si="2469"/>
        <v/>
      </c>
      <c r="H9819" s="16" t="str">
        <f t="shared" si="2472"/>
        <v/>
      </c>
      <c r="AF9819" s="67"/>
      <c r="AH9819" s="6">
        <f t="shared" ca="1" si="2470"/>
        <v>44152</v>
      </c>
      <c r="AP9819" s="10" t="str">
        <f t="shared" si="2473"/>
        <v/>
      </c>
      <c r="AQ9819" s="10" t="str">
        <f t="shared" si="2474"/>
        <v/>
      </c>
      <c r="AR9819" s="10" t="str">
        <f t="shared" si="2475"/>
        <v/>
      </c>
      <c r="AS9819" s="10" t="str">
        <f t="shared" si="2476"/>
        <v/>
      </c>
      <c r="AT9819" s="10" t="str">
        <f t="shared" si="2477"/>
        <v/>
      </c>
      <c r="AU9819" s="10" t="str">
        <f t="shared" si="2478"/>
        <v/>
      </c>
      <c r="AV9819" s="10" t="str">
        <f t="shared" si="2479"/>
        <v/>
      </c>
      <c r="AW9819" s="10" t="str">
        <f t="shared" si="2480"/>
        <v/>
      </c>
      <c r="AX9819" s="10" t="str">
        <f t="shared" si="2471"/>
        <v/>
      </c>
      <c r="AY9819" s="10" t="str">
        <f t="shared" si="2481"/>
        <v/>
      </c>
      <c r="AZ9819" s="23">
        <f t="shared" si="2482"/>
        <v>0</v>
      </c>
      <c r="BA9819" s="10">
        <f t="shared" si="2483"/>
        <v>0</v>
      </c>
    </row>
    <row r="9820" spans="1:53" x14ac:dyDescent="0.25">
      <c r="A9820" s="26" t="str">
        <f t="shared" si="2484"/>
        <v/>
      </c>
      <c r="B9820" s="28"/>
      <c r="C9820" s="29"/>
      <c r="D9820" s="29"/>
      <c r="E9820" s="29"/>
      <c r="F9820" s="29"/>
      <c r="G9820" s="30" t="str">
        <f t="shared" ca="1" si="2469"/>
        <v/>
      </c>
      <c r="H9820" s="16" t="str">
        <f t="shared" si="2472"/>
        <v/>
      </c>
      <c r="AF9820" s="67"/>
      <c r="AH9820" s="6">
        <f t="shared" ca="1" si="2470"/>
        <v>44152</v>
      </c>
      <c r="AP9820" s="10" t="str">
        <f t="shared" si="2473"/>
        <v/>
      </c>
      <c r="AQ9820" s="10" t="str">
        <f t="shared" si="2474"/>
        <v/>
      </c>
      <c r="AR9820" s="10" t="str">
        <f t="shared" si="2475"/>
        <v/>
      </c>
      <c r="AS9820" s="10" t="str">
        <f t="shared" si="2476"/>
        <v/>
      </c>
      <c r="AT9820" s="10" t="str">
        <f t="shared" si="2477"/>
        <v/>
      </c>
      <c r="AU9820" s="10" t="str">
        <f t="shared" si="2478"/>
        <v/>
      </c>
      <c r="AV9820" s="10" t="str">
        <f t="shared" si="2479"/>
        <v/>
      </c>
      <c r="AW9820" s="10" t="str">
        <f t="shared" si="2480"/>
        <v/>
      </c>
      <c r="AX9820" s="10" t="str">
        <f t="shared" si="2471"/>
        <v/>
      </c>
      <c r="AY9820" s="10" t="str">
        <f t="shared" si="2481"/>
        <v/>
      </c>
      <c r="AZ9820" s="23">
        <f t="shared" si="2482"/>
        <v>0</v>
      </c>
      <c r="BA9820" s="10">
        <f t="shared" si="2483"/>
        <v>0</v>
      </c>
    </row>
    <row r="9821" spans="1:53" x14ac:dyDescent="0.25">
      <c r="A9821" s="25" t="str">
        <f t="shared" si="2484"/>
        <v/>
      </c>
      <c r="C9821" s="1"/>
      <c r="D9821" s="1"/>
      <c r="E9821" s="1"/>
      <c r="F9821" s="1"/>
      <c r="G9821" s="3" t="str">
        <f t="shared" ref="G9821:G9884" ca="1" si="2485">AnoMesDia(C9821,TODAY())</f>
        <v/>
      </c>
      <c r="H9821" s="16" t="str">
        <f t="shared" si="2472"/>
        <v/>
      </c>
      <c r="AF9821" s="67"/>
      <c r="AH9821" s="6">
        <f t="shared" ca="1" si="2470"/>
        <v>44152</v>
      </c>
      <c r="AP9821" s="10" t="str">
        <f t="shared" si="2473"/>
        <v/>
      </c>
      <c r="AQ9821" s="10" t="str">
        <f t="shared" si="2474"/>
        <v/>
      </c>
      <c r="AR9821" s="10" t="str">
        <f t="shared" si="2475"/>
        <v/>
      </c>
      <c r="AS9821" s="10" t="str">
        <f t="shared" si="2476"/>
        <v/>
      </c>
      <c r="AT9821" s="10" t="str">
        <f t="shared" si="2477"/>
        <v/>
      </c>
      <c r="AU9821" s="10" t="str">
        <f t="shared" si="2478"/>
        <v/>
      </c>
      <c r="AV9821" s="10" t="str">
        <f t="shared" si="2479"/>
        <v/>
      </c>
      <c r="AW9821" s="10" t="str">
        <f t="shared" si="2480"/>
        <v/>
      </c>
      <c r="AX9821" s="10" t="str">
        <f t="shared" si="2471"/>
        <v/>
      </c>
      <c r="AY9821" s="10" t="str">
        <f t="shared" si="2481"/>
        <v/>
      </c>
      <c r="AZ9821" s="23">
        <f t="shared" si="2482"/>
        <v>0</v>
      </c>
      <c r="BA9821" s="10">
        <f t="shared" si="2483"/>
        <v>0</v>
      </c>
    </row>
    <row r="9822" spans="1:53" x14ac:dyDescent="0.25">
      <c r="A9822" s="26" t="str">
        <f t="shared" si="2484"/>
        <v/>
      </c>
      <c r="B9822" s="28"/>
      <c r="C9822" s="29"/>
      <c r="D9822" s="29"/>
      <c r="E9822" s="29"/>
      <c r="F9822" s="29"/>
      <c r="G9822" s="30" t="str">
        <f t="shared" ca="1" si="2485"/>
        <v/>
      </c>
      <c r="H9822" s="16" t="str">
        <f t="shared" si="2472"/>
        <v/>
      </c>
      <c r="AF9822" s="67"/>
      <c r="AH9822" s="6">
        <f t="shared" ca="1" si="2470"/>
        <v>44152</v>
      </c>
      <c r="AP9822" s="10" t="str">
        <f t="shared" si="2473"/>
        <v/>
      </c>
      <c r="AQ9822" s="10" t="str">
        <f t="shared" si="2474"/>
        <v/>
      </c>
      <c r="AR9822" s="10" t="str">
        <f t="shared" si="2475"/>
        <v/>
      </c>
      <c r="AS9822" s="10" t="str">
        <f t="shared" si="2476"/>
        <v/>
      </c>
      <c r="AT9822" s="10" t="str">
        <f t="shared" si="2477"/>
        <v/>
      </c>
      <c r="AU9822" s="10" t="str">
        <f t="shared" si="2478"/>
        <v/>
      </c>
      <c r="AV9822" s="10" t="str">
        <f t="shared" si="2479"/>
        <v/>
      </c>
      <c r="AW9822" s="10" t="str">
        <f t="shared" si="2480"/>
        <v/>
      </c>
      <c r="AX9822" s="10" t="str">
        <f t="shared" si="2471"/>
        <v/>
      </c>
      <c r="AY9822" s="10" t="str">
        <f t="shared" si="2481"/>
        <v/>
      </c>
      <c r="AZ9822" s="23">
        <f t="shared" si="2482"/>
        <v>0</v>
      </c>
      <c r="BA9822" s="10">
        <f t="shared" si="2483"/>
        <v>0</v>
      </c>
    </row>
    <row r="9823" spans="1:53" x14ac:dyDescent="0.25">
      <c r="A9823" s="25" t="str">
        <f t="shared" si="2484"/>
        <v/>
      </c>
      <c r="C9823" s="1"/>
      <c r="D9823" s="1"/>
      <c r="E9823" s="1"/>
      <c r="F9823" s="1"/>
      <c r="G9823" s="3" t="str">
        <f t="shared" ca="1" si="2485"/>
        <v/>
      </c>
      <c r="H9823" s="16" t="str">
        <f t="shared" si="2472"/>
        <v/>
      </c>
      <c r="AF9823" s="67"/>
      <c r="AH9823" s="6">
        <f t="shared" ca="1" si="2470"/>
        <v>44152</v>
      </c>
      <c r="AP9823" s="10" t="str">
        <f t="shared" si="2473"/>
        <v/>
      </c>
      <c r="AQ9823" s="10" t="str">
        <f t="shared" si="2474"/>
        <v/>
      </c>
      <c r="AR9823" s="10" t="str">
        <f t="shared" si="2475"/>
        <v/>
      </c>
      <c r="AS9823" s="10" t="str">
        <f t="shared" si="2476"/>
        <v/>
      </c>
      <c r="AT9823" s="10" t="str">
        <f t="shared" si="2477"/>
        <v/>
      </c>
      <c r="AU9823" s="10" t="str">
        <f t="shared" si="2478"/>
        <v/>
      </c>
      <c r="AV9823" s="10" t="str">
        <f t="shared" si="2479"/>
        <v/>
      </c>
      <c r="AW9823" s="10" t="str">
        <f t="shared" si="2480"/>
        <v/>
      </c>
      <c r="AX9823" s="10" t="str">
        <f t="shared" si="2471"/>
        <v/>
      </c>
      <c r="AY9823" s="10" t="str">
        <f t="shared" si="2481"/>
        <v/>
      </c>
      <c r="AZ9823" s="23">
        <f t="shared" si="2482"/>
        <v>0</v>
      </c>
      <c r="BA9823" s="10">
        <f t="shared" si="2483"/>
        <v>0</v>
      </c>
    </row>
    <row r="9824" spans="1:53" x14ac:dyDescent="0.25">
      <c r="A9824" s="26" t="str">
        <f t="shared" si="2484"/>
        <v/>
      </c>
      <c r="B9824" s="28"/>
      <c r="C9824" s="29"/>
      <c r="D9824" s="29"/>
      <c r="E9824" s="29"/>
      <c r="F9824" s="29"/>
      <c r="G9824" s="30" t="str">
        <f t="shared" ca="1" si="2485"/>
        <v/>
      </c>
      <c r="H9824" s="16" t="str">
        <f t="shared" si="2472"/>
        <v/>
      </c>
      <c r="AF9824" s="67"/>
      <c r="AH9824" s="6">
        <f t="shared" ca="1" si="2470"/>
        <v>44152</v>
      </c>
      <c r="AP9824" s="10" t="str">
        <f t="shared" si="2473"/>
        <v/>
      </c>
      <c r="AQ9824" s="10" t="str">
        <f t="shared" si="2474"/>
        <v/>
      </c>
      <c r="AR9824" s="10" t="str">
        <f t="shared" si="2475"/>
        <v/>
      </c>
      <c r="AS9824" s="10" t="str">
        <f t="shared" si="2476"/>
        <v/>
      </c>
      <c r="AT9824" s="10" t="str">
        <f t="shared" si="2477"/>
        <v/>
      </c>
      <c r="AU9824" s="10" t="str">
        <f t="shared" si="2478"/>
        <v/>
      </c>
      <c r="AV9824" s="10" t="str">
        <f t="shared" si="2479"/>
        <v/>
      </c>
      <c r="AW9824" s="10" t="str">
        <f t="shared" si="2480"/>
        <v/>
      </c>
      <c r="AX9824" s="10" t="str">
        <f t="shared" si="2471"/>
        <v/>
      </c>
      <c r="AY9824" s="10" t="str">
        <f t="shared" si="2481"/>
        <v/>
      </c>
      <c r="AZ9824" s="23">
        <f t="shared" si="2482"/>
        <v>0</v>
      </c>
      <c r="BA9824" s="10">
        <f t="shared" si="2483"/>
        <v>0</v>
      </c>
    </row>
    <row r="9825" spans="1:53" x14ac:dyDescent="0.25">
      <c r="A9825" s="25" t="str">
        <f t="shared" si="2484"/>
        <v/>
      </c>
      <c r="C9825" s="1"/>
      <c r="D9825" s="1"/>
      <c r="E9825" s="1"/>
      <c r="F9825" s="1"/>
      <c r="G9825" s="3" t="str">
        <f t="shared" ca="1" si="2485"/>
        <v/>
      </c>
      <c r="H9825" s="16" t="str">
        <f t="shared" si="2472"/>
        <v/>
      </c>
      <c r="AF9825" s="67"/>
      <c r="AH9825" s="6">
        <f t="shared" ca="1" si="2470"/>
        <v>44152</v>
      </c>
      <c r="AP9825" s="10" t="str">
        <f t="shared" si="2473"/>
        <v/>
      </c>
      <c r="AQ9825" s="10" t="str">
        <f t="shared" si="2474"/>
        <v/>
      </c>
      <c r="AR9825" s="10" t="str">
        <f t="shared" si="2475"/>
        <v/>
      </c>
      <c r="AS9825" s="10" t="str">
        <f t="shared" si="2476"/>
        <v/>
      </c>
      <c r="AT9825" s="10" t="str">
        <f t="shared" si="2477"/>
        <v/>
      </c>
      <c r="AU9825" s="10" t="str">
        <f t="shared" si="2478"/>
        <v/>
      </c>
      <c r="AV9825" s="10" t="str">
        <f t="shared" si="2479"/>
        <v/>
      </c>
      <c r="AW9825" s="10" t="str">
        <f t="shared" si="2480"/>
        <v/>
      </c>
      <c r="AX9825" s="10" t="str">
        <f t="shared" si="2471"/>
        <v/>
      </c>
      <c r="AY9825" s="10" t="str">
        <f t="shared" si="2481"/>
        <v/>
      </c>
      <c r="AZ9825" s="23">
        <f t="shared" si="2482"/>
        <v>0</v>
      </c>
      <c r="BA9825" s="10">
        <f t="shared" si="2483"/>
        <v>0</v>
      </c>
    </row>
    <row r="9826" spans="1:53" x14ac:dyDescent="0.25">
      <c r="A9826" s="26" t="str">
        <f t="shared" si="2484"/>
        <v/>
      </c>
      <c r="B9826" s="28"/>
      <c r="C9826" s="29"/>
      <c r="D9826" s="29"/>
      <c r="E9826" s="29"/>
      <c r="F9826" s="29"/>
      <c r="G9826" s="30" t="str">
        <f t="shared" ca="1" si="2485"/>
        <v/>
      </c>
      <c r="H9826" s="16" t="str">
        <f t="shared" si="2472"/>
        <v/>
      </c>
      <c r="AF9826" s="67"/>
      <c r="AH9826" s="6">
        <f t="shared" ca="1" si="2470"/>
        <v>44152</v>
      </c>
      <c r="AP9826" s="10" t="str">
        <f t="shared" si="2473"/>
        <v/>
      </c>
      <c r="AQ9826" s="10" t="str">
        <f t="shared" si="2474"/>
        <v/>
      </c>
      <c r="AR9826" s="10" t="str">
        <f t="shared" si="2475"/>
        <v/>
      </c>
      <c r="AS9826" s="10" t="str">
        <f t="shared" si="2476"/>
        <v/>
      </c>
      <c r="AT9826" s="10" t="str">
        <f t="shared" si="2477"/>
        <v/>
      </c>
      <c r="AU9826" s="10" t="str">
        <f t="shared" si="2478"/>
        <v/>
      </c>
      <c r="AV9826" s="10" t="str">
        <f t="shared" si="2479"/>
        <v/>
      </c>
      <c r="AW9826" s="10" t="str">
        <f t="shared" si="2480"/>
        <v/>
      </c>
      <c r="AX9826" s="10" t="str">
        <f t="shared" si="2471"/>
        <v/>
      </c>
      <c r="AY9826" s="10" t="str">
        <f t="shared" si="2481"/>
        <v/>
      </c>
      <c r="AZ9826" s="23">
        <f t="shared" si="2482"/>
        <v>0</v>
      </c>
      <c r="BA9826" s="10">
        <f t="shared" si="2483"/>
        <v>0</v>
      </c>
    </row>
    <row r="9827" spans="1:53" x14ac:dyDescent="0.25">
      <c r="A9827" s="25" t="str">
        <f t="shared" si="2484"/>
        <v/>
      </c>
      <c r="C9827" s="1"/>
      <c r="D9827" s="1"/>
      <c r="E9827" s="1"/>
      <c r="F9827" s="1"/>
      <c r="G9827" s="3" t="str">
        <f t="shared" ca="1" si="2485"/>
        <v/>
      </c>
      <c r="H9827" s="16" t="str">
        <f t="shared" si="2472"/>
        <v/>
      </c>
      <c r="AF9827" s="67"/>
      <c r="AH9827" s="6">
        <f t="shared" ca="1" si="2470"/>
        <v>44152</v>
      </c>
      <c r="AP9827" s="10" t="str">
        <f t="shared" si="2473"/>
        <v/>
      </c>
      <c r="AQ9827" s="10" t="str">
        <f t="shared" si="2474"/>
        <v/>
      </c>
      <c r="AR9827" s="10" t="str">
        <f t="shared" si="2475"/>
        <v/>
      </c>
      <c r="AS9827" s="10" t="str">
        <f t="shared" si="2476"/>
        <v/>
      </c>
      <c r="AT9827" s="10" t="str">
        <f t="shared" si="2477"/>
        <v/>
      </c>
      <c r="AU9827" s="10" t="str">
        <f t="shared" si="2478"/>
        <v/>
      </c>
      <c r="AV9827" s="10" t="str">
        <f t="shared" si="2479"/>
        <v/>
      </c>
      <c r="AW9827" s="10" t="str">
        <f t="shared" si="2480"/>
        <v/>
      </c>
      <c r="AX9827" s="10" t="str">
        <f t="shared" si="2471"/>
        <v/>
      </c>
      <c r="AY9827" s="10" t="str">
        <f t="shared" si="2481"/>
        <v/>
      </c>
      <c r="AZ9827" s="23">
        <f t="shared" si="2482"/>
        <v>0</v>
      </c>
      <c r="BA9827" s="10">
        <f t="shared" si="2483"/>
        <v>0</v>
      </c>
    </row>
    <row r="9828" spans="1:53" x14ac:dyDescent="0.25">
      <c r="A9828" s="26" t="str">
        <f t="shared" si="2484"/>
        <v/>
      </c>
      <c r="B9828" s="28"/>
      <c r="C9828" s="29"/>
      <c r="D9828" s="29"/>
      <c r="E9828" s="29"/>
      <c r="F9828" s="29"/>
      <c r="G9828" s="30" t="str">
        <f t="shared" ca="1" si="2485"/>
        <v/>
      </c>
      <c r="H9828" s="16" t="str">
        <f t="shared" si="2472"/>
        <v/>
      </c>
      <c r="AF9828" s="67"/>
      <c r="AH9828" s="6">
        <f t="shared" ca="1" si="2470"/>
        <v>44152</v>
      </c>
      <c r="AP9828" s="10" t="str">
        <f t="shared" si="2473"/>
        <v/>
      </c>
      <c r="AQ9828" s="10" t="str">
        <f t="shared" si="2474"/>
        <v/>
      </c>
      <c r="AR9828" s="10" t="str">
        <f t="shared" si="2475"/>
        <v/>
      </c>
      <c r="AS9828" s="10" t="str">
        <f t="shared" si="2476"/>
        <v/>
      </c>
      <c r="AT9828" s="10" t="str">
        <f t="shared" si="2477"/>
        <v/>
      </c>
      <c r="AU9828" s="10" t="str">
        <f t="shared" si="2478"/>
        <v/>
      </c>
      <c r="AV9828" s="10" t="str">
        <f t="shared" si="2479"/>
        <v/>
      </c>
      <c r="AW9828" s="10" t="str">
        <f t="shared" si="2480"/>
        <v/>
      </c>
      <c r="AX9828" s="10" t="str">
        <f t="shared" si="2471"/>
        <v/>
      </c>
      <c r="AY9828" s="10" t="str">
        <f t="shared" si="2481"/>
        <v/>
      </c>
      <c r="AZ9828" s="23">
        <f t="shared" si="2482"/>
        <v>0</v>
      </c>
      <c r="BA9828" s="10">
        <f t="shared" si="2483"/>
        <v>0</v>
      </c>
    </row>
    <row r="9829" spans="1:53" x14ac:dyDescent="0.25">
      <c r="A9829" s="25" t="str">
        <f t="shared" si="2484"/>
        <v/>
      </c>
      <c r="C9829" s="1"/>
      <c r="D9829" s="1"/>
      <c r="E9829" s="1"/>
      <c r="F9829" s="1"/>
      <c r="G9829" s="3" t="str">
        <f t="shared" ca="1" si="2485"/>
        <v/>
      </c>
      <c r="H9829" s="16" t="str">
        <f t="shared" si="2472"/>
        <v/>
      </c>
      <c r="AF9829" s="67"/>
      <c r="AH9829" s="6">
        <f t="shared" ca="1" si="2470"/>
        <v>44152</v>
      </c>
      <c r="AP9829" s="10" t="str">
        <f t="shared" si="2473"/>
        <v/>
      </c>
      <c r="AQ9829" s="10" t="str">
        <f t="shared" si="2474"/>
        <v/>
      </c>
      <c r="AR9829" s="10" t="str">
        <f t="shared" si="2475"/>
        <v/>
      </c>
      <c r="AS9829" s="10" t="str">
        <f t="shared" si="2476"/>
        <v/>
      </c>
      <c r="AT9829" s="10" t="str">
        <f t="shared" si="2477"/>
        <v/>
      </c>
      <c r="AU9829" s="10" t="str">
        <f t="shared" si="2478"/>
        <v/>
      </c>
      <c r="AV9829" s="10" t="str">
        <f t="shared" si="2479"/>
        <v/>
      </c>
      <c r="AW9829" s="10" t="str">
        <f t="shared" si="2480"/>
        <v/>
      </c>
      <c r="AX9829" s="10" t="str">
        <f t="shared" si="2471"/>
        <v/>
      </c>
      <c r="AY9829" s="10" t="str">
        <f t="shared" si="2481"/>
        <v/>
      </c>
      <c r="AZ9829" s="23">
        <f t="shared" si="2482"/>
        <v>0</v>
      </c>
      <c r="BA9829" s="10">
        <f t="shared" si="2483"/>
        <v>0</v>
      </c>
    </row>
    <row r="9830" spans="1:53" x14ac:dyDescent="0.25">
      <c r="A9830" s="26" t="str">
        <f t="shared" si="2484"/>
        <v/>
      </c>
      <c r="B9830" s="28"/>
      <c r="C9830" s="29"/>
      <c r="D9830" s="29"/>
      <c r="E9830" s="29"/>
      <c r="F9830" s="29"/>
      <c r="G9830" s="30" t="str">
        <f t="shared" ca="1" si="2485"/>
        <v/>
      </c>
      <c r="H9830" s="16" t="str">
        <f t="shared" si="2472"/>
        <v/>
      </c>
      <c r="AF9830" s="67"/>
      <c r="AH9830" s="6">
        <f t="shared" ca="1" si="2470"/>
        <v>44152</v>
      </c>
      <c r="AP9830" s="10" t="str">
        <f t="shared" si="2473"/>
        <v/>
      </c>
      <c r="AQ9830" s="10" t="str">
        <f t="shared" si="2474"/>
        <v/>
      </c>
      <c r="AR9830" s="10" t="str">
        <f t="shared" si="2475"/>
        <v/>
      </c>
      <c r="AS9830" s="10" t="str">
        <f t="shared" si="2476"/>
        <v/>
      </c>
      <c r="AT9830" s="10" t="str">
        <f t="shared" si="2477"/>
        <v/>
      </c>
      <c r="AU9830" s="10" t="str">
        <f t="shared" si="2478"/>
        <v/>
      </c>
      <c r="AV9830" s="10" t="str">
        <f t="shared" si="2479"/>
        <v/>
      </c>
      <c r="AW9830" s="10" t="str">
        <f t="shared" si="2480"/>
        <v/>
      </c>
      <c r="AX9830" s="10" t="str">
        <f t="shared" si="2471"/>
        <v/>
      </c>
      <c r="AY9830" s="10" t="str">
        <f t="shared" si="2481"/>
        <v/>
      </c>
      <c r="AZ9830" s="23">
        <f t="shared" si="2482"/>
        <v>0</v>
      </c>
      <c r="BA9830" s="10">
        <f t="shared" si="2483"/>
        <v>0</v>
      </c>
    </row>
    <row r="9831" spans="1:53" x14ac:dyDescent="0.25">
      <c r="A9831" s="25" t="str">
        <f t="shared" si="2484"/>
        <v/>
      </c>
      <c r="C9831" s="1"/>
      <c r="D9831" s="1"/>
      <c r="E9831" s="1"/>
      <c r="F9831" s="1"/>
      <c r="G9831" s="3" t="str">
        <f t="shared" ca="1" si="2485"/>
        <v/>
      </c>
      <c r="H9831" s="16" t="str">
        <f t="shared" si="2472"/>
        <v/>
      </c>
      <c r="AF9831" s="67"/>
      <c r="AH9831" s="6">
        <f t="shared" ca="1" si="2470"/>
        <v>44152</v>
      </c>
      <c r="AP9831" s="10" t="str">
        <f t="shared" si="2473"/>
        <v/>
      </c>
      <c r="AQ9831" s="10" t="str">
        <f t="shared" si="2474"/>
        <v/>
      </c>
      <c r="AR9831" s="10" t="str">
        <f t="shared" si="2475"/>
        <v/>
      </c>
      <c r="AS9831" s="10" t="str">
        <f t="shared" si="2476"/>
        <v/>
      </c>
      <c r="AT9831" s="10" t="str">
        <f t="shared" si="2477"/>
        <v/>
      </c>
      <c r="AU9831" s="10" t="str">
        <f t="shared" si="2478"/>
        <v/>
      </c>
      <c r="AV9831" s="10" t="str">
        <f t="shared" si="2479"/>
        <v/>
      </c>
      <c r="AW9831" s="10" t="str">
        <f t="shared" si="2480"/>
        <v/>
      </c>
      <c r="AX9831" s="10" t="str">
        <f t="shared" si="2471"/>
        <v/>
      </c>
      <c r="AY9831" s="10" t="str">
        <f t="shared" si="2481"/>
        <v/>
      </c>
      <c r="AZ9831" s="23">
        <f t="shared" si="2482"/>
        <v>0</v>
      </c>
      <c r="BA9831" s="10">
        <f t="shared" si="2483"/>
        <v>0</v>
      </c>
    </row>
    <row r="9832" spans="1:53" x14ac:dyDescent="0.25">
      <c r="A9832" s="26" t="str">
        <f t="shared" si="2484"/>
        <v/>
      </c>
      <c r="B9832" s="28"/>
      <c r="C9832" s="29"/>
      <c r="D9832" s="29"/>
      <c r="E9832" s="29"/>
      <c r="F9832" s="29"/>
      <c r="G9832" s="30" t="str">
        <f t="shared" ca="1" si="2485"/>
        <v/>
      </c>
      <c r="H9832" s="16" t="str">
        <f t="shared" si="2472"/>
        <v/>
      </c>
      <c r="AF9832" s="67"/>
      <c r="AH9832" s="6">
        <f t="shared" ca="1" si="2470"/>
        <v>44152</v>
      </c>
      <c r="AP9832" s="10" t="str">
        <f t="shared" si="2473"/>
        <v/>
      </c>
      <c r="AQ9832" s="10" t="str">
        <f t="shared" si="2474"/>
        <v/>
      </c>
      <c r="AR9832" s="10" t="str">
        <f t="shared" si="2475"/>
        <v/>
      </c>
      <c r="AS9832" s="10" t="str">
        <f t="shared" si="2476"/>
        <v/>
      </c>
      <c r="AT9832" s="10" t="str">
        <f t="shared" si="2477"/>
        <v/>
      </c>
      <c r="AU9832" s="10" t="str">
        <f t="shared" si="2478"/>
        <v/>
      </c>
      <c r="AV9832" s="10" t="str">
        <f t="shared" si="2479"/>
        <v/>
      </c>
      <c r="AW9832" s="10" t="str">
        <f t="shared" si="2480"/>
        <v/>
      </c>
      <c r="AX9832" s="10" t="str">
        <f t="shared" si="2471"/>
        <v/>
      </c>
      <c r="AY9832" s="10" t="str">
        <f t="shared" si="2481"/>
        <v/>
      </c>
      <c r="AZ9832" s="23">
        <f t="shared" si="2482"/>
        <v>0</v>
      </c>
      <c r="BA9832" s="10">
        <f t="shared" si="2483"/>
        <v>0</v>
      </c>
    </row>
    <row r="9833" spans="1:53" x14ac:dyDescent="0.25">
      <c r="A9833" s="25" t="str">
        <f t="shared" si="2484"/>
        <v/>
      </c>
      <c r="C9833" s="1"/>
      <c r="D9833" s="1"/>
      <c r="E9833" s="1"/>
      <c r="F9833" s="1"/>
      <c r="G9833" s="3" t="str">
        <f t="shared" ca="1" si="2485"/>
        <v/>
      </c>
      <c r="H9833" s="16" t="str">
        <f t="shared" si="2472"/>
        <v/>
      </c>
      <c r="AF9833" s="67"/>
      <c r="AH9833" s="6">
        <f t="shared" ca="1" si="2470"/>
        <v>44152</v>
      </c>
      <c r="AP9833" s="10" t="str">
        <f t="shared" si="2473"/>
        <v/>
      </c>
      <c r="AQ9833" s="10" t="str">
        <f t="shared" si="2474"/>
        <v/>
      </c>
      <c r="AR9833" s="10" t="str">
        <f t="shared" si="2475"/>
        <v/>
      </c>
      <c r="AS9833" s="10" t="str">
        <f t="shared" si="2476"/>
        <v/>
      </c>
      <c r="AT9833" s="10" t="str">
        <f t="shared" si="2477"/>
        <v/>
      </c>
      <c r="AU9833" s="10" t="str">
        <f t="shared" si="2478"/>
        <v/>
      </c>
      <c r="AV9833" s="10" t="str">
        <f t="shared" si="2479"/>
        <v/>
      </c>
      <c r="AW9833" s="10" t="str">
        <f t="shared" si="2480"/>
        <v/>
      </c>
      <c r="AX9833" s="10" t="str">
        <f t="shared" si="2471"/>
        <v/>
      </c>
      <c r="AY9833" s="10" t="str">
        <f t="shared" si="2481"/>
        <v/>
      </c>
      <c r="AZ9833" s="23">
        <f t="shared" si="2482"/>
        <v>0</v>
      </c>
      <c r="BA9833" s="10">
        <f t="shared" si="2483"/>
        <v>0</v>
      </c>
    </row>
    <row r="9834" spans="1:53" x14ac:dyDescent="0.25">
      <c r="A9834" s="26" t="str">
        <f t="shared" si="2484"/>
        <v/>
      </c>
      <c r="B9834" s="28"/>
      <c r="C9834" s="29"/>
      <c r="D9834" s="29"/>
      <c r="E9834" s="29"/>
      <c r="F9834" s="29"/>
      <c r="G9834" s="30" t="str">
        <f t="shared" ca="1" si="2485"/>
        <v/>
      </c>
      <c r="H9834" s="16" t="str">
        <f t="shared" si="2472"/>
        <v/>
      </c>
      <c r="AF9834" s="67"/>
      <c r="AH9834" s="6">
        <f t="shared" ca="1" si="2470"/>
        <v>44152</v>
      </c>
      <c r="AP9834" s="10" t="str">
        <f t="shared" si="2473"/>
        <v/>
      </c>
      <c r="AQ9834" s="10" t="str">
        <f t="shared" si="2474"/>
        <v/>
      </c>
      <c r="AR9834" s="10" t="str">
        <f t="shared" si="2475"/>
        <v/>
      </c>
      <c r="AS9834" s="10" t="str">
        <f t="shared" si="2476"/>
        <v/>
      </c>
      <c r="AT9834" s="10" t="str">
        <f t="shared" si="2477"/>
        <v/>
      </c>
      <c r="AU9834" s="10" t="str">
        <f t="shared" si="2478"/>
        <v/>
      </c>
      <c r="AV9834" s="10" t="str">
        <f t="shared" si="2479"/>
        <v/>
      </c>
      <c r="AW9834" s="10" t="str">
        <f t="shared" si="2480"/>
        <v/>
      </c>
      <c r="AX9834" s="10" t="str">
        <f t="shared" si="2471"/>
        <v/>
      </c>
      <c r="AY9834" s="10" t="str">
        <f t="shared" si="2481"/>
        <v/>
      </c>
      <c r="AZ9834" s="23">
        <f t="shared" si="2482"/>
        <v>0</v>
      </c>
      <c r="BA9834" s="10">
        <f t="shared" si="2483"/>
        <v>0</v>
      </c>
    </row>
    <row r="9835" spans="1:53" x14ac:dyDescent="0.25">
      <c r="A9835" s="25" t="str">
        <f t="shared" si="2484"/>
        <v/>
      </c>
      <c r="C9835" s="1"/>
      <c r="D9835" s="1"/>
      <c r="E9835" s="1"/>
      <c r="F9835" s="1"/>
      <c r="G9835" s="3" t="str">
        <f t="shared" ca="1" si="2485"/>
        <v/>
      </c>
      <c r="H9835" s="16" t="str">
        <f t="shared" si="2472"/>
        <v/>
      </c>
      <c r="AF9835" s="67"/>
      <c r="AH9835" s="6">
        <f t="shared" ca="1" si="2470"/>
        <v>44152</v>
      </c>
      <c r="AP9835" s="10" t="str">
        <f t="shared" si="2473"/>
        <v/>
      </c>
      <c r="AQ9835" s="10" t="str">
        <f t="shared" si="2474"/>
        <v/>
      </c>
      <c r="AR9835" s="10" t="str">
        <f t="shared" si="2475"/>
        <v/>
      </c>
      <c r="AS9835" s="10" t="str">
        <f t="shared" si="2476"/>
        <v/>
      </c>
      <c r="AT9835" s="10" t="str">
        <f t="shared" si="2477"/>
        <v/>
      </c>
      <c r="AU9835" s="10" t="str">
        <f t="shared" si="2478"/>
        <v/>
      </c>
      <c r="AV9835" s="10" t="str">
        <f t="shared" si="2479"/>
        <v/>
      </c>
      <c r="AW9835" s="10" t="str">
        <f t="shared" si="2480"/>
        <v/>
      </c>
      <c r="AX9835" s="10" t="str">
        <f t="shared" si="2471"/>
        <v/>
      </c>
      <c r="AY9835" s="10" t="str">
        <f t="shared" si="2481"/>
        <v/>
      </c>
      <c r="AZ9835" s="23">
        <f t="shared" si="2482"/>
        <v>0</v>
      </c>
      <c r="BA9835" s="10">
        <f t="shared" si="2483"/>
        <v>0</v>
      </c>
    </row>
    <row r="9836" spans="1:53" x14ac:dyDescent="0.25">
      <c r="A9836" s="26" t="str">
        <f t="shared" si="2484"/>
        <v/>
      </c>
      <c r="B9836" s="28"/>
      <c r="C9836" s="29"/>
      <c r="D9836" s="29"/>
      <c r="E9836" s="29"/>
      <c r="F9836" s="29"/>
      <c r="G9836" s="30" t="str">
        <f t="shared" ca="1" si="2485"/>
        <v/>
      </c>
      <c r="H9836" s="16" t="str">
        <f t="shared" si="2472"/>
        <v/>
      </c>
      <c r="AF9836" s="67"/>
      <c r="AH9836" s="6">
        <f t="shared" ca="1" si="2470"/>
        <v>44152</v>
      </c>
      <c r="AP9836" s="10" t="str">
        <f t="shared" si="2473"/>
        <v/>
      </c>
      <c r="AQ9836" s="10" t="str">
        <f t="shared" si="2474"/>
        <v/>
      </c>
      <c r="AR9836" s="10" t="str">
        <f t="shared" si="2475"/>
        <v/>
      </c>
      <c r="AS9836" s="10" t="str">
        <f t="shared" si="2476"/>
        <v/>
      </c>
      <c r="AT9836" s="10" t="str">
        <f t="shared" si="2477"/>
        <v/>
      </c>
      <c r="AU9836" s="10" t="str">
        <f t="shared" si="2478"/>
        <v/>
      </c>
      <c r="AV9836" s="10" t="str">
        <f t="shared" si="2479"/>
        <v/>
      </c>
      <c r="AW9836" s="10" t="str">
        <f t="shared" si="2480"/>
        <v/>
      </c>
      <c r="AX9836" s="10" t="str">
        <f t="shared" si="2471"/>
        <v/>
      </c>
      <c r="AY9836" s="10" t="str">
        <f t="shared" si="2481"/>
        <v/>
      </c>
      <c r="AZ9836" s="23">
        <f t="shared" si="2482"/>
        <v>0</v>
      </c>
      <c r="BA9836" s="10">
        <f t="shared" si="2483"/>
        <v>0</v>
      </c>
    </row>
    <row r="9837" spans="1:53" x14ac:dyDescent="0.25">
      <c r="A9837" s="25" t="str">
        <f t="shared" si="2484"/>
        <v/>
      </c>
      <c r="C9837" s="1"/>
      <c r="D9837" s="1"/>
      <c r="E9837" s="1"/>
      <c r="F9837" s="1"/>
      <c r="G9837" s="3" t="str">
        <f t="shared" ca="1" si="2485"/>
        <v/>
      </c>
      <c r="H9837" s="16" t="str">
        <f t="shared" si="2472"/>
        <v/>
      </c>
      <c r="AF9837" s="67"/>
      <c r="AH9837" s="6">
        <f t="shared" ca="1" si="2470"/>
        <v>44152</v>
      </c>
      <c r="AP9837" s="10" t="str">
        <f t="shared" si="2473"/>
        <v/>
      </c>
      <c r="AQ9837" s="10" t="str">
        <f t="shared" si="2474"/>
        <v/>
      </c>
      <c r="AR9837" s="10" t="str">
        <f t="shared" si="2475"/>
        <v/>
      </c>
      <c r="AS9837" s="10" t="str">
        <f t="shared" si="2476"/>
        <v/>
      </c>
      <c r="AT9837" s="10" t="str">
        <f t="shared" si="2477"/>
        <v/>
      </c>
      <c r="AU9837" s="10" t="str">
        <f t="shared" si="2478"/>
        <v/>
      </c>
      <c r="AV9837" s="10" t="str">
        <f t="shared" si="2479"/>
        <v/>
      </c>
      <c r="AW9837" s="10" t="str">
        <f t="shared" si="2480"/>
        <v/>
      </c>
      <c r="AX9837" s="10" t="str">
        <f t="shared" si="2471"/>
        <v/>
      </c>
      <c r="AY9837" s="10" t="str">
        <f t="shared" si="2481"/>
        <v/>
      </c>
      <c r="AZ9837" s="23">
        <f t="shared" si="2482"/>
        <v>0</v>
      </c>
      <c r="BA9837" s="10">
        <f t="shared" si="2483"/>
        <v>0</v>
      </c>
    </row>
    <row r="9838" spans="1:53" x14ac:dyDescent="0.25">
      <c r="A9838" s="26" t="str">
        <f t="shared" si="2484"/>
        <v/>
      </c>
      <c r="B9838" s="28"/>
      <c r="C9838" s="29"/>
      <c r="D9838" s="29"/>
      <c r="E9838" s="29"/>
      <c r="F9838" s="29"/>
      <c r="G9838" s="30" t="str">
        <f t="shared" ca="1" si="2485"/>
        <v/>
      </c>
      <c r="H9838" s="16" t="str">
        <f t="shared" si="2472"/>
        <v/>
      </c>
      <c r="AF9838" s="67"/>
      <c r="AH9838" s="6">
        <f t="shared" ca="1" si="2470"/>
        <v>44152</v>
      </c>
      <c r="AP9838" s="10" t="str">
        <f t="shared" si="2473"/>
        <v/>
      </c>
      <c r="AQ9838" s="10" t="str">
        <f t="shared" si="2474"/>
        <v/>
      </c>
      <c r="AR9838" s="10" t="str">
        <f t="shared" si="2475"/>
        <v/>
      </c>
      <c r="AS9838" s="10" t="str">
        <f t="shared" si="2476"/>
        <v/>
      </c>
      <c r="AT9838" s="10" t="str">
        <f t="shared" si="2477"/>
        <v/>
      </c>
      <c r="AU9838" s="10" t="str">
        <f t="shared" si="2478"/>
        <v/>
      </c>
      <c r="AV9838" s="10" t="str">
        <f t="shared" si="2479"/>
        <v/>
      </c>
      <c r="AW9838" s="10" t="str">
        <f t="shared" si="2480"/>
        <v/>
      </c>
      <c r="AX9838" s="10" t="str">
        <f t="shared" si="2471"/>
        <v/>
      </c>
      <c r="AY9838" s="10" t="str">
        <f t="shared" si="2481"/>
        <v/>
      </c>
      <c r="AZ9838" s="23">
        <f t="shared" si="2482"/>
        <v>0</v>
      </c>
      <c r="BA9838" s="10">
        <f t="shared" si="2483"/>
        <v>0</v>
      </c>
    </row>
    <row r="9839" spans="1:53" x14ac:dyDescent="0.25">
      <c r="A9839" s="25" t="str">
        <f t="shared" si="2484"/>
        <v/>
      </c>
      <c r="C9839" s="1"/>
      <c r="D9839" s="1"/>
      <c r="E9839" s="1"/>
      <c r="F9839" s="1"/>
      <c r="G9839" s="3" t="str">
        <f t="shared" ca="1" si="2485"/>
        <v/>
      </c>
      <c r="H9839" s="16" t="str">
        <f t="shared" si="2472"/>
        <v/>
      </c>
      <c r="AF9839" s="67"/>
      <c r="AH9839" s="6">
        <f t="shared" ca="1" si="2470"/>
        <v>44152</v>
      </c>
      <c r="AP9839" s="10" t="str">
        <f t="shared" si="2473"/>
        <v/>
      </c>
      <c r="AQ9839" s="10" t="str">
        <f t="shared" si="2474"/>
        <v/>
      </c>
      <c r="AR9839" s="10" t="str">
        <f t="shared" si="2475"/>
        <v/>
      </c>
      <c r="AS9839" s="10" t="str">
        <f t="shared" si="2476"/>
        <v/>
      </c>
      <c r="AT9839" s="10" t="str">
        <f t="shared" si="2477"/>
        <v/>
      </c>
      <c r="AU9839" s="10" t="str">
        <f t="shared" si="2478"/>
        <v/>
      </c>
      <c r="AV9839" s="10" t="str">
        <f t="shared" si="2479"/>
        <v/>
      </c>
      <c r="AW9839" s="10" t="str">
        <f t="shared" si="2480"/>
        <v/>
      </c>
      <c r="AX9839" s="10" t="str">
        <f t="shared" si="2471"/>
        <v/>
      </c>
      <c r="AY9839" s="10" t="str">
        <f t="shared" si="2481"/>
        <v/>
      </c>
      <c r="AZ9839" s="23">
        <f t="shared" si="2482"/>
        <v>0</v>
      </c>
      <c r="BA9839" s="10">
        <f t="shared" si="2483"/>
        <v>0</v>
      </c>
    </row>
    <row r="9840" spans="1:53" x14ac:dyDescent="0.25">
      <c r="A9840" s="26" t="str">
        <f t="shared" si="2484"/>
        <v/>
      </c>
      <c r="B9840" s="28"/>
      <c r="C9840" s="29"/>
      <c r="D9840" s="29"/>
      <c r="E9840" s="29"/>
      <c r="F9840" s="29"/>
      <c r="G9840" s="30" t="str">
        <f t="shared" ca="1" si="2485"/>
        <v/>
      </c>
      <c r="H9840" s="16" t="str">
        <f t="shared" si="2472"/>
        <v/>
      </c>
      <c r="AF9840" s="67"/>
      <c r="AH9840" s="6">
        <f t="shared" ca="1" si="2470"/>
        <v>44152</v>
      </c>
      <c r="AP9840" s="10" t="str">
        <f t="shared" si="2473"/>
        <v/>
      </c>
      <c r="AQ9840" s="10" t="str">
        <f t="shared" si="2474"/>
        <v/>
      </c>
      <c r="AR9840" s="10" t="str">
        <f t="shared" si="2475"/>
        <v/>
      </c>
      <c r="AS9840" s="10" t="str">
        <f t="shared" si="2476"/>
        <v/>
      </c>
      <c r="AT9840" s="10" t="str">
        <f t="shared" si="2477"/>
        <v/>
      </c>
      <c r="AU9840" s="10" t="str">
        <f t="shared" si="2478"/>
        <v/>
      </c>
      <c r="AV9840" s="10" t="str">
        <f t="shared" si="2479"/>
        <v/>
      </c>
      <c r="AW9840" s="10" t="str">
        <f t="shared" si="2480"/>
        <v/>
      </c>
      <c r="AX9840" s="10" t="str">
        <f t="shared" si="2471"/>
        <v/>
      </c>
      <c r="AY9840" s="10" t="str">
        <f t="shared" si="2481"/>
        <v/>
      </c>
      <c r="AZ9840" s="23">
        <f t="shared" si="2482"/>
        <v>0</v>
      </c>
      <c r="BA9840" s="10">
        <f t="shared" si="2483"/>
        <v>0</v>
      </c>
    </row>
    <row r="9841" spans="1:53" x14ac:dyDescent="0.25">
      <c r="A9841" s="25" t="str">
        <f t="shared" si="2484"/>
        <v/>
      </c>
      <c r="C9841" s="1"/>
      <c r="D9841" s="1"/>
      <c r="E9841" s="1"/>
      <c r="F9841" s="1"/>
      <c r="G9841" s="3" t="str">
        <f t="shared" ca="1" si="2485"/>
        <v/>
      </c>
      <c r="H9841" s="16" t="str">
        <f t="shared" si="2472"/>
        <v/>
      </c>
      <c r="AF9841" s="67"/>
      <c r="AH9841" s="6">
        <f t="shared" ca="1" si="2470"/>
        <v>44152</v>
      </c>
      <c r="AP9841" s="10" t="str">
        <f t="shared" si="2473"/>
        <v/>
      </c>
      <c r="AQ9841" s="10" t="str">
        <f t="shared" si="2474"/>
        <v/>
      </c>
      <c r="AR9841" s="10" t="str">
        <f t="shared" si="2475"/>
        <v/>
      </c>
      <c r="AS9841" s="10" t="str">
        <f t="shared" si="2476"/>
        <v/>
      </c>
      <c r="AT9841" s="10" t="str">
        <f t="shared" si="2477"/>
        <v/>
      </c>
      <c r="AU9841" s="10" t="str">
        <f t="shared" si="2478"/>
        <v/>
      </c>
      <c r="AV9841" s="10" t="str">
        <f t="shared" si="2479"/>
        <v/>
      </c>
      <c r="AW9841" s="10" t="str">
        <f t="shared" si="2480"/>
        <v/>
      </c>
      <c r="AX9841" s="10" t="str">
        <f t="shared" si="2471"/>
        <v/>
      </c>
      <c r="AY9841" s="10" t="str">
        <f t="shared" si="2481"/>
        <v/>
      </c>
      <c r="AZ9841" s="23">
        <f t="shared" si="2482"/>
        <v>0</v>
      </c>
      <c r="BA9841" s="10">
        <f t="shared" si="2483"/>
        <v>0</v>
      </c>
    </row>
    <row r="9842" spans="1:53" x14ac:dyDescent="0.25">
      <c r="A9842" s="26" t="str">
        <f t="shared" si="2484"/>
        <v/>
      </c>
      <c r="B9842" s="28"/>
      <c r="C9842" s="29"/>
      <c r="D9842" s="29"/>
      <c r="E9842" s="29"/>
      <c r="F9842" s="29"/>
      <c r="G9842" s="30" t="str">
        <f t="shared" ca="1" si="2485"/>
        <v/>
      </c>
      <c r="H9842" s="16" t="str">
        <f t="shared" si="2472"/>
        <v/>
      </c>
      <c r="AF9842" s="67"/>
      <c r="AH9842" s="6">
        <f t="shared" ca="1" si="2470"/>
        <v>44152</v>
      </c>
      <c r="AP9842" s="10" t="str">
        <f t="shared" si="2473"/>
        <v/>
      </c>
      <c r="AQ9842" s="10" t="str">
        <f t="shared" si="2474"/>
        <v/>
      </c>
      <c r="AR9842" s="10" t="str">
        <f t="shared" si="2475"/>
        <v/>
      </c>
      <c r="AS9842" s="10" t="str">
        <f t="shared" si="2476"/>
        <v/>
      </c>
      <c r="AT9842" s="10" t="str">
        <f t="shared" si="2477"/>
        <v/>
      </c>
      <c r="AU9842" s="10" t="str">
        <f t="shared" si="2478"/>
        <v/>
      </c>
      <c r="AV9842" s="10" t="str">
        <f t="shared" si="2479"/>
        <v/>
      </c>
      <c r="AW9842" s="10" t="str">
        <f t="shared" si="2480"/>
        <v/>
      </c>
      <c r="AX9842" s="10" t="str">
        <f t="shared" si="2471"/>
        <v/>
      </c>
      <c r="AY9842" s="10" t="str">
        <f t="shared" si="2481"/>
        <v/>
      </c>
      <c r="AZ9842" s="23">
        <f t="shared" si="2482"/>
        <v>0</v>
      </c>
      <c r="BA9842" s="10">
        <f t="shared" si="2483"/>
        <v>0</v>
      </c>
    </row>
    <row r="9843" spans="1:53" x14ac:dyDescent="0.25">
      <c r="A9843" s="25" t="str">
        <f t="shared" si="2484"/>
        <v/>
      </c>
      <c r="C9843" s="1"/>
      <c r="D9843" s="1"/>
      <c r="E9843" s="1"/>
      <c r="F9843" s="1"/>
      <c r="G9843" s="3" t="str">
        <f t="shared" ca="1" si="2485"/>
        <v/>
      </c>
      <c r="H9843" s="16" t="str">
        <f t="shared" si="2472"/>
        <v/>
      </c>
      <c r="AF9843" s="67"/>
      <c r="AH9843" s="6">
        <f t="shared" ca="1" si="2470"/>
        <v>44152</v>
      </c>
      <c r="AP9843" s="10" t="str">
        <f t="shared" si="2473"/>
        <v/>
      </c>
      <c r="AQ9843" s="10" t="str">
        <f t="shared" si="2474"/>
        <v/>
      </c>
      <c r="AR9843" s="10" t="str">
        <f t="shared" si="2475"/>
        <v/>
      </c>
      <c r="AS9843" s="10" t="str">
        <f t="shared" si="2476"/>
        <v/>
      </c>
      <c r="AT9843" s="10" t="str">
        <f t="shared" si="2477"/>
        <v/>
      </c>
      <c r="AU9843" s="10" t="str">
        <f t="shared" si="2478"/>
        <v/>
      </c>
      <c r="AV9843" s="10" t="str">
        <f t="shared" si="2479"/>
        <v/>
      </c>
      <c r="AW9843" s="10" t="str">
        <f t="shared" si="2480"/>
        <v/>
      </c>
      <c r="AX9843" s="10" t="str">
        <f t="shared" si="2471"/>
        <v/>
      </c>
      <c r="AY9843" s="10" t="str">
        <f t="shared" si="2481"/>
        <v/>
      </c>
      <c r="AZ9843" s="23">
        <f t="shared" si="2482"/>
        <v>0</v>
      </c>
      <c r="BA9843" s="10">
        <f t="shared" si="2483"/>
        <v>0</v>
      </c>
    </row>
    <row r="9844" spans="1:53" x14ac:dyDescent="0.25">
      <c r="A9844" s="26" t="str">
        <f t="shared" si="2484"/>
        <v/>
      </c>
      <c r="B9844" s="28"/>
      <c r="C9844" s="29"/>
      <c r="D9844" s="29"/>
      <c r="E9844" s="29"/>
      <c r="F9844" s="29"/>
      <c r="G9844" s="30" t="str">
        <f t="shared" ca="1" si="2485"/>
        <v/>
      </c>
      <c r="H9844" s="16" t="str">
        <f t="shared" si="2472"/>
        <v/>
      </c>
      <c r="AF9844" s="67"/>
      <c r="AH9844" s="6">
        <f t="shared" ca="1" si="2470"/>
        <v>44152</v>
      </c>
      <c r="AP9844" s="10" t="str">
        <f t="shared" si="2473"/>
        <v/>
      </c>
      <c r="AQ9844" s="10" t="str">
        <f t="shared" si="2474"/>
        <v/>
      </c>
      <c r="AR9844" s="10" t="str">
        <f t="shared" si="2475"/>
        <v/>
      </c>
      <c r="AS9844" s="10" t="str">
        <f t="shared" si="2476"/>
        <v/>
      </c>
      <c r="AT9844" s="10" t="str">
        <f t="shared" si="2477"/>
        <v/>
      </c>
      <c r="AU9844" s="10" t="str">
        <f t="shared" si="2478"/>
        <v/>
      </c>
      <c r="AV9844" s="10" t="str">
        <f t="shared" si="2479"/>
        <v/>
      </c>
      <c r="AW9844" s="10" t="str">
        <f t="shared" si="2480"/>
        <v/>
      </c>
      <c r="AX9844" s="10" t="str">
        <f t="shared" si="2471"/>
        <v/>
      </c>
      <c r="AY9844" s="10" t="str">
        <f t="shared" si="2481"/>
        <v/>
      </c>
      <c r="AZ9844" s="23">
        <f t="shared" si="2482"/>
        <v>0</v>
      </c>
      <c r="BA9844" s="10">
        <f t="shared" si="2483"/>
        <v>0</v>
      </c>
    </row>
    <row r="9845" spans="1:53" x14ac:dyDescent="0.25">
      <c r="A9845" s="25" t="str">
        <f t="shared" si="2484"/>
        <v/>
      </c>
      <c r="C9845" s="1"/>
      <c r="D9845" s="1"/>
      <c r="E9845" s="1"/>
      <c r="F9845" s="1"/>
      <c r="G9845" s="3" t="str">
        <f t="shared" ca="1" si="2485"/>
        <v/>
      </c>
      <c r="H9845" s="16" t="str">
        <f t="shared" si="2472"/>
        <v/>
      </c>
      <c r="AF9845" s="67"/>
      <c r="AH9845" s="6">
        <f t="shared" ca="1" si="2470"/>
        <v>44152</v>
      </c>
      <c r="AP9845" s="10" t="str">
        <f t="shared" si="2473"/>
        <v/>
      </c>
      <c r="AQ9845" s="10" t="str">
        <f t="shared" si="2474"/>
        <v/>
      </c>
      <c r="AR9845" s="10" t="str">
        <f t="shared" si="2475"/>
        <v/>
      </c>
      <c r="AS9845" s="10" t="str">
        <f t="shared" si="2476"/>
        <v/>
      </c>
      <c r="AT9845" s="10" t="str">
        <f t="shared" si="2477"/>
        <v/>
      </c>
      <c r="AU9845" s="10" t="str">
        <f t="shared" si="2478"/>
        <v/>
      </c>
      <c r="AV9845" s="10" t="str">
        <f t="shared" si="2479"/>
        <v/>
      </c>
      <c r="AW9845" s="10" t="str">
        <f t="shared" si="2480"/>
        <v/>
      </c>
      <c r="AX9845" s="10" t="str">
        <f t="shared" si="2471"/>
        <v/>
      </c>
      <c r="AY9845" s="10" t="str">
        <f t="shared" si="2481"/>
        <v/>
      </c>
      <c r="AZ9845" s="23">
        <f t="shared" si="2482"/>
        <v>0</v>
      </c>
      <c r="BA9845" s="10">
        <f t="shared" si="2483"/>
        <v>0</v>
      </c>
    </row>
    <row r="9846" spans="1:53" x14ac:dyDescent="0.25">
      <c r="A9846" s="26" t="str">
        <f t="shared" si="2484"/>
        <v/>
      </c>
      <c r="B9846" s="28"/>
      <c r="C9846" s="29"/>
      <c r="D9846" s="29"/>
      <c r="E9846" s="29"/>
      <c r="F9846" s="29"/>
      <c r="G9846" s="30" t="str">
        <f t="shared" ca="1" si="2485"/>
        <v/>
      </c>
      <c r="H9846" s="16" t="str">
        <f t="shared" si="2472"/>
        <v/>
      </c>
      <c r="AF9846" s="67"/>
      <c r="AH9846" s="6">
        <f t="shared" ca="1" si="2470"/>
        <v>44152</v>
      </c>
      <c r="AP9846" s="10" t="str">
        <f t="shared" si="2473"/>
        <v/>
      </c>
      <c r="AQ9846" s="10" t="str">
        <f t="shared" si="2474"/>
        <v/>
      </c>
      <c r="AR9846" s="10" t="str">
        <f t="shared" si="2475"/>
        <v/>
      </c>
      <c r="AS9846" s="10" t="str">
        <f t="shared" si="2476"/>
        <v/>
      </c>
      <c r="AT9846" s="10" t="str">
        <f t="shared" si="2477"/>
        <v/>
      </c>
      <c r="AU9846" s="10" t="str">
        <f t="shared" si="2478"/>
        <v/>
      </c>
      <c r="AV9846" s="10" t="str">
        <f t="shared" si="2479"/>
        <v/>
      </c>
      <c r="AW9846" s="10" t="str">
        <f t="shared" si="2480"/>
        <v/>
      </c>
      <c r="AX9846" s="10" t="str">
        <f t="shared" si="2471"/>
        <v/>
      </c>
      <c r="AY9846" s="10" t="str">
        <f t="shared" si="2481"/>
        <v/>
      </c>
      <c r="AZ9846" s="23">
        <f t="shared" si="2482"/>
        <v>0</v>
      </c>
      <c r="BA9846" s="10">
        <f t="shared" si="2483"/>
        <v>0</v>
      </c>
    </row>
    <row r="9847" spans="1:53" x14ac:dyDescent="0.25">
      <c r="A9847" s="25" t="str">
        <f t="shared" si="2484"/>
        <v/>
      </c>
      <c r="C9847" s="1"/>
      <c r="D9847" s="1"/>
      <c r="E9847" s="1"/>
      <c r="F9847" s="1"/>
      <c r="G9847" s="3" t="str">
        <f t="shared" ca="1" si="2485"/>
        <v/>
      </c>
      <c r="H9847" s="16" t="str">
        <f t="shared" si="2472"/>
        <v/>
      </c>
      <c r="AF9847" s="67"/>
      <c r="AH9847" s="6">
        <f t="shared" ca="1" si="2470"/>
        <v>44152</v>
      </c>
      <c r="AP9847" s="10" t="str">
        <f t="shared" si="2473"/>
        <v/>
      </c>
      <c r="AQ9847" s="10" t="str">
        <f t="shared" si="2474"/>
        <v/>
      </c>
      <c r="AR9847" s="10" t="str">
        <f t="shared" si="2475"/>
        <v/>
      </c>
      <c r="AS9847" s="10" t="str">
        <f t="shared" si="2476"/>
        <v/>
      </c>
      <c r="AT9847" s="10" t="str">
        <f t="shared" si="2477"/>
        <v/>
      </c>
      <c r="AU9847" s="10" t="str">
        <f t="shared" si="2478"/>
        <v/>
      </c>
      <c r="AV9847" s="10" t="str">
        <f t="shared" si="2479"/>
        <v/>
      </c>
      <c r="AW9847" s="10" t="str">
        <f t="shared" si="2480"/>
        <v/>
      </c>
      <c r="AX9847" s="10" t="str">
        <f t="shared" si="2471"/>
        <v/>
      </c>
      <c r="AY9847" s="10" t="str">
        <f t="shared" si="2481"/>
        <v/>
      </c>
      <c r="AZ9847" s="23">
        <f t="shared" si="2482"/>
        <v>0</v>
      </c>
      <c r="BA9847" s="10">
        <f t="shared" si="2483"/>
        <v>0</v>
      </c>
    </row>
    <row r="9848" spans="1:53" x14ac:dyDescent="0.25">
      <c r="A9848" s="26" t="str">
        <f t="shared" si="2484"/>
        <v/>
      </c>
      <c r="B9848" s="28"/>
      <c r="C9848" s="29"/>
      <c r="D9848" s="29"/>
      <c r="E9848" s="29"/>
      <c r="F9848" s="29"/>
      <c r="G9848" s="30" t="str">
        <f t="shared" ca="1" si="2485"/>
        <v/>
      </c>
      <c r="H9848" s="16" t="str">
        <f t="shared" si="2472"/>
        <v/>
      </c>
      <c r="AF9848" s="67"/>
      <c r="AH9848" s="6">
        <f t="shared" ca="1" si="2470"/>
        <v>44152</v>
      </c>
      <c r="AP9848" s="10" t="str">
        <f t="shared" si="2473"/>
        <v/>
      </c>
      <c r="AQ9848" s="10" t="str">
        <f t="shared" si="2474"/>
        <v/>
      </c>
      <c r="AR9848" s="10" t="str">
        <f t="shared" si="2475"/>
        <v/>
      </c>
      <c r="AS9848" s="10" t="str">
        <f t="shared" si="2476"/>
        <v/>
      </c>
      <c r="AT9848" s="10" t="str">
        <f t="shared" si="2477"/>
        <v/>
      </c>
      <c r="AU9848" s="10" t="str">
        <f t="shared" si="2478"/>
        <v/>
      </c>
      <c r="AV9848" s="10" t="str">
        <f t="shared" si="2479"/>
        <v/>
      </c>
      <c r="AW9848" s="10" t="str">
        <f t="shared" si="2480"/>
        <v/>
      </c>
      <c r="AX9848" s="10" t="str">
        <f t="shared" si="2471"/>
        <v/>
      </c>
      <c r="AY9848" s="10" t="str">
        <f t="shared" si="2481"/>
        <v/>
      </c>
      <c r="AZ9848" s="23">
        <f t="shared" si="2482"/>
        <v>0</v>
      </c>
      <c r="BA9848" s="10">
        <f t="shared" si="2483"/>
        <v>0</v>
      </c>
    </row>
    <row r="9849" spans="1:53" x14ac:dyDescent="0.25">
      <c r="A9849" s="25" t="str">
        <f t="shared" si="2484"/>
        <v/>
      </c>
      <c r="C9849" s="1"/>
      <c r="D9849" s="1"/>
      <c r="E9849" s="1"/>
      <c r="F9849" s="1"/>
      <c r="G9849" s="3" t="str">
        <f t="shared" ca="1" si="2485"/>
        <v/>
      </c>
      <c r="H9849" s="16" t="str">
        <f t="shared" si="2472"/>
        <v/>
      </c>
      <c r="AF9849" s="67"/>
      <c r="AH9849" s="6">
        <f t="shared" ca="1" si="2470"/>
        <v>44152</v>
      </c>
      <c r="AP9849" s="10" t="str">
        <f t="shared" si="2473"/>
        <v/>
      </c>
      <c r="AQ9849" s="10" t="str">
        <f t="shared" si="2474"/>
        <v/>
      </c>
      <c r="AR9849" s="10" t="str">
        <f t="shared" si="2475"/>
        <v/>
      </c>
      <c r="AS9849" s="10" t="str">
        <f t="shared" si="2476"/>
        <v/>
      </c>
      <c r="AT9849" s="10" t="str">
        <f t="shared" si="2477"/>
        <v/>
      </c>
      <c r="AU9849" s="10" t="str">
        <f t="shared" si="2478"/>
        <v/>
      </c>
      <c r="AV9849" s="10" t="str">
        <f t="shared" si="2479"/>
        <v/>
      </c>
      <c r="AW9849" s="10" t="str">
        <f t="shared" si="2480"/>
        <v/>
      </c>
      <c r="AX9849" s="10" t="str">
        <f t="shared" si="2471"/>
        <v/>
      </c>
      <c r="AY9849" s="10" t="str">
        <f t="shared" si="2481"/>
        <v/>
      </c>
      <c r="AZ9849" s="23">
        <f t="shared" si="2482"/>
        <v>0</v>
      </c>
      <c r="BA9849" s="10">
        <f t="shared" si="2483"/>
        <v>0</v>
      </c>
    </row>
    <row r="9850" spans="1:53" x14ac:dyDescent="0.25">
      <c r="A9850" s="26" t="str">
        <f t="shared" si="2484"/>
        <v/>
      </c>
      <c r="B9850" s="28"/>
      <c r="C9850" s="29"/>
      <c r="D9850" s="29"/>
      <c r="E9850" s="29"/>
      <c r="F9850" s="29"/>
      <c r="G9850" s="30" t="str">
        <f t="shared" ca="1" si="2485"/>
        <v/>
      </c>
      <c r="H9850" s="16" t="str">
        <f t="shared" si="2472"/>
        <v/>
      </c>
      <c r="AF9850" s="67"/>
      <c r="AH9850" s="6">
        <f t="shared" ca="1" si="2470"/>
        <v>44152</v>
      </c>
      <c r="AP9850" s="10" t="str">
        <f t="shared" si="2473"/>
        <v/>
      </c>
      <c r="AQ9850" s="10" t="str">
        <f t="shared" si="2474"/>
        <v/>
      </c>
      <c r="AR9850" s="10" t="str">
        <f t="shared" si="2475"/>
        <v/>
      </c>
      <c r="AS9850" s="10" t="str">
        <f t="shared" si="2476"/>
        <v/>
      </c>
      <c r="AT9850" s="10" t="str">
        <f t="shared" si="2477"/>
        <v/>
      </c>
      <c r="AU9850" s="10" t="str">
        <f t="shared" si="2478"/>
        <v/>
      </c>
      <c r="AV9850" s="10" t="str">
        <f t="shared" si="2479"/>
        <v/>
      </c>
      <c r="AW9850" s="10" t="str">
        <f t="shared" si="2480"/>
        <v/>
      </c>
      <c r="AX9850" s="10" t="str">
        <f t="shared" si="2471"/>
        <v/>
      </c>
      <c r="AY9850" s="10" t="str">
        <f t="shared" si="2481"/>
        <v/>
      </c>
      <c r="AZ9850" s="23">
        <f t="shared" si="2482"/>
        <v>0</v>
      </c>
      <c r="BA9850" s="10">
        <f t="shared" si="2483"/>
        <v>0</v>
      </c>
    </row>
    <row r="9851" spans="1:53" x14ac:dyDescent="0.25">
      <c r="A9851" s="25" t="str">
        <f t="shared" si="2484"/>
        <v/>
      </c>
      <c r="C9851" s="1"/>
      <c r="D9851" s="1"/>
      <c r="E9851" s="1"/>
      <c r="F9851" s="1"/>
      <c r="G9851" s="3" t="str">
        <f t="shared" ca="1" si="2485"/>
        <v/>
      </c>
      <c r="H9851" s="16" t="str">
        <f t="shared" si="2472"/>
        <v/>
      </c>
      <c r="AF9851" s="67"/>
      <c r="AH9851" s="6">
        <f t="shared" ca="1" si="2470"/>
        <v>44152</v>
      </c>
      <c r="AP9851" s="10" t="str">
        <f t="shared" si="2473"/>
        <v/>
      </c>
      <c r="AQ9851" s="10" t="str">
        <f t="shared" si="2474"/>
        <v/>
      </c>
      <c r="AR9851" s="10" t="str">
        <f t="shared" si="2475"/>
        <v/>
      </c>
      <c r="AS9851" s="10" t="str">
        <f t="shared" si="2476"/>
        <v/>
      </c>
      <c r="AT9851" s="10" t="str">
        <f t="shared" si="2477"/>
        <v/>
      </c>
      <c r="AU9851" s="10" t="str">
        <f t="shared" si="2478"/>
        <v/>
      </c>
      <c r="AV9851" s="10" t="str">
        <f t="shared" si="2479"/>
        <v/>
      </c>
      <c r="AW9851" s="10" t="str">
        <f t="shared" si="2480"/>
        <v/>
      </c>
      <c r="AX9851" s="10" t="str">
        <f t="shared" si="2471"/>
        <v/>
      </c>
      <c r="AY9851" s="10" t="str">
        <f t="shared" si="2481"/>
        <v/>
      </c>
      <c r="AZ9851" s="23">
        <f t="shared" si="2482"/>
        <v>0</v>
      </c>
      <c r="BA9851" s="10">
        <f t="shared" si="2483"/>
        <v>0</v>
      </c>
    </row>
    <row r="9852" spans="1:53" x14ac:dyDescent="0.25">
      <c r="A9852" s="26" t="str">
        <f t="shared" si="2484"/>
        <v/>
      </c>
      <c r="B9852" s="28"/>
      <c r="C9852" s="29"/>
      <c r="D9852" s="29"/>
      <c r="E9852" s="29"/>
      <c r="F9852" s="29"/>
      <c r="G9852" s="30" t="str">
        <f t="shared" ca="1" si="2485"/>
        <v/>
      </c>
      <c r="H9852" s="16" t="str">
        <f t="shared" si="2472"/>
        <v/>
      </c>
      <c r="AF9852" s="67"/>
      <c r="AH9852" s="6">
        <f t="shared" ca="1" si="2470"/>
        <v>44152</v>
      </c>
      <c r="AP9852" s="10" t="str">
        <f t="shared" si="2473"/>
        <v/>
      </c>
      <c r="AQ9852" s="10" t="str">
        <f t="shared" si="2474"/>
        <v/>
      </c>
      <c r="AR9852" s="10" t="str">
        <f t="shared" si="2475"/>
        <v/>
      </c>
      <c r="AS9852" s="10" t="str">
        <f t="shared" si="2476"/>
        <v/>
      </c>
      <c r="AT9852" s="10" t="str">
        <f t="shared" si="2477"/>
        <v/>
      </c>
      <c r="AU9852" s="10" t="str">
        <f t="shared" si="2478"/>
        <v/>
      </c>
      <c r="AV9852" s="10" t="str">
        <f t="shared" si="2479"/>
        <v/>
      </c>
      <c r="AW9852" s="10" t="str">
        <f t="shared" si="2480"/>
        <v/>
      </c>
      <c r="AX9852" s="10" t="str">
        <f t="shared" si="2471"/>
        <v/>
      </c>
      <c r="AY9852" s="10" t="str">
        <f t="shared" si="2481"/>
        <v/>
      </c>
      <c r="AZ9852" s="23">
        <f t="shared" si="2482"/>
        <v>0</v>
      </c>
      <c r="BA9852" s="10">
        <f t="shared" si="2483"/>
        <v>0</v>
      </c>
    </row>
    <row r="9853" spans="1:53" x14ac:dyDescent="0.25">
      <c r="A9853" s="25" t="str">
        <f t="shared" si="2484"/>
        <v/>
      </c>
      <c r="C9853" s="1"/>
      <c r="D9853" s="1"/>
      <c r="E9853" s="1"/>
      <c r="F9853" s="1"/>
      <c r="G9853" s="3" t="str">
        <f t="shared" ca="1" si="2485"/>
        <v/>
      </c>
      <c r="H9853" s="16" t="str">
        <f t="shared" si="2472"/>
        <v/>
      </c>
      <c r="AF9853" s="67"/>
      <c r="AH9853" s="6">
        <f t="shared" ca="1" si="2470"/>
        <v>44152</v>
      </c>
      <c r="AP9853" s="10" t="str">
        <f t="shared" si="2473"/>
        <v/>
      </c>
      <c r="AQ9853" s="10" t="str">
        <f t="shared" si="2474"/>
        <v/>
      </c>
      <c r="AR9853" s="10" t="str">
        <f t="shared" si="2475"/>
        <v/>
      </c>
      <c r="AS9853" s="10" t="str">
        <f t="shared" si="2476"/>
        <v/>
      </c>
      <c r="AT9853" s="10" t="str">
        <f t="shared" si="2477"/>
        <v/>
      </c>
      <c r="AU9853" s="10" t="str">
        <f t="shared" si="2478"/>
        <v/>
      </c>
      <c r="AV9853" s="10" t="str">
        <f t="shared" si="2479"/>
        <v/>
      </c>
      <c r="AW9853" s="10" t="str">
        <f t="shared" si="2480"/>
        <v/>
      </c>
      <c r="AX9853" s="10" t="str">
        <f t="shared" si="2471"/>
        <v/>
      </c>
      <c r="AY9853" s="10" t="str">
        <f t="shared" si="2481"/>
        <v/>
      </c>
      <c r="AZ9853" s="23">
        <f t="shared" si="2482"/>
        <v>0</v>
      </c>
      <c r="BA9853" s="10">
        <f t="shared" si="2483"/>
        <v>0</v>
      </c>
    </row>
    <row r="9854" spans="1:53" x14ac:dyDescent="0.25">
      <c r="A9854" s="26" t="str">
        <f t="shared" si="2484"/>
        <v/>
      </c>
      <c r="B9854" s="28"/>
      <c r="C9854" s="29"/>
      <c r="D9854" s="29"/>
      <c r="E9854" s="29"/>
      <c r="F9854" s="29"/>
      <c r="G9854" s="30" t="str">
        <f t="shared" ca="1" si="2485"/>
        <v/>
      </c>
      <c r="H9854" s="16" t="str">
        <f t="shared" si="2472"/>
        <v/>
      </c>
      <c r="AF9854" s="67"/>
      <c r="AH9854" s="6">
        <f t="shared" ca="1" si="2470"/>
        <v>44152</v>
      </c>
      <c r="AP9854" s="10" t="str">
        <f t="shared" si="2473"/>
        <v/>
      </c>
      <c r="AQ9854" s="10" t="str">
        <f t="shared" si="2474"/>
        <v/>
      </c>
      <c r="AR9854" s="10" t="str">
        <f t="shared" si="2475"/>
        <v/>
      </c>
      <c r="AS9854" s="10" t="str">
        <f t="shared" si="2476"/>
        <v/>
      </c>
      <c r="AT9854" s="10" t="str">
        <f t="shared" si="2477"/>
        <v/>
      </c>
      <c r="AU9854" s="10" t="str">
        <f t="shared" si="2478"/>
        <v/>
      </c>
      <c r="AV9854" s="10" t="str">
        <f t="shared" si="2479"/>
        <v/>
      </c>
      <c r="AW9854" s="10" t="str">
        <f t="shared" si="2480"/>
        <v/>
      </c>
      <c r="AX9854" s="10" t="str">
        <f t="shared" si="2471"/>
        <v/>
      </c>
      <c r="AY9854" s="10" t="str">
        <f t="shared" si="2481"/>
        <v/>
      </c>
      <c r="AZ9854" s="23">
        <f t="shared" si="2482"/>
        <v>0</v>
      </c>
      <c r="BA9854" s="10">
        <f t="shared" si="2483"/>
        <v>0</v>
      </c>
    </row>
    <row r="9855" spans="1:53" x14ac:dyDescent="0.25">
      <c r="A9855" s="25" t="str">
        <f t="shared" si="2484"/>
        <v/>
      </c>
      <c r="C9855" s="1"/>
      <c r="D9855" s="1"/>
      <c r="E9855" s="1"/>
      <c r="F9855" s="1"/>
      <c r="G9855" s="3" t="str">
        <f t="shared" ca="1" si="2485"/>
        <v/>
      </c>
      <c r="H9855" s="16" t="str">
        <f t="shared" si="2472"/>
        <v/>
      </c>
      <c r="AF9855" s="67"/>
      <c r="AH9855" s="6">
        <f t="shared" ca="1" si="2470"/>
        <v>44152</v>
      </c>
      <c r="AP9855" s="10" t="str">
        <f t="shared" si="2473"/>
        <v/>
      </c>
      <c r="AQ9855" s="10" t="str">
        <f t="shared" si="2474"/>
        <v/>
      </c>
      <c r="AR9855" s="10" t="str">
        <f t="shared" si="2475"/>
        <v/>
      </c>
      <c r="AS9855" s="10" t="str">
        <f t="shared" si="2476"/>
        <v/>
      </c>
      <c r="AT9855" s="10" t="str">
        <f t="shared" si="2477"/>
        <v/>
      </c>
      <c r="AU9855" s="10" t="str">
        <f t="shared" si="2478"/>
        <v/>
      </c>
      <c r="AV9855" s="10" t="str">
        <f t="shared" si="2479"/>
        <v/>
      </c>
      <c r="AW9855" s="10" t="str">
        <f t="shared" si="2480"/>
        <v/>
      </c>
      <c r="AX9855" s="10" t="str">
        <f t="shared" si="2471"/>
        <v/>
      </c>
      <c r="AY9855" s="10" t="str">
        <f t="shared" si="2481"/>
        <v/>
      </c>
      <c r="AZ9855" s="23">
        <f t="shared" si="2482"/>
        <v>0</v>
      </c>
      <c r="BA9855" s="10">
        <f t="shared" si="2483"/>
        <v>0</v>
      </c>
    </row>
    <row r="9856" spans="1:53" x14ac:dyDescent="0.25">
      <c r="A9856" s="26" t="str">
        <f t="shared" si="2484"/>
        <v/>
      </c>
      <c r="B9856" s="28"/>
      <c r="C9856" s="29"/>
      <c r="D9856" s="29"/>
      <c r="E9856" s="29"/>
      <c r="F9856" s="29"/>
      <c r="G9856" s="30" t="str">
        <f t="shared" ca="1" si="2485"/>
        <v/>
      </c>
      <c r="H9856" s="16" t="str">
        <f t="shared" si="2472"/>
        <v/>
      </c>
      <c r="AF9856" s="67"/>
      <c r="AH9856" s="6">
        <f t="shared" ca="1" si="2470"/>
        <v>44152</v>
      </c>
      <c r="AP9856" s="10" t="str">
        <f t="shared" si="2473"/>
        <v/>
      </c>
      <c r="AQ9856" s="10" t="str">
        <f t="shared" si="2474"/>
        <v/>
      </c>
      <c r="AR9856" s="10" t="str">
        <f t="shared" si="2475"/>
        <v/>
      </c>
      <c r="AS9856" s="10" t="str">
        <f t="shared" si="2476"/>
        <v/>
      </c>
      <c r="AT9856" s="10" t="str">
        <f t="shared" si="2477"/>
        <v/>
      </c>
      <c r="AU9856" s="10" t="str">
        <f t="shared" si="2478"/>
        <v/>
      </c>
      <c r="AV9856" s="10" t="str">
        <f t="shared" si="2479"/>
        <v/>
      </c>
      <c r="AW9856" s="10" t="str">
        <f t="shared" si="2480"/>
        <v/>
      </c>
      <c r="AX9856" s="10" t="str">
        <f t="shared" si="2471"/>
        <v/>
      </c>
      <c r="AY9856" s="10" t="str">
        <f t="shared" si="2481"/>
        <v/>
      </c>
      <c r="AZ9856" s="23">
        <f t="shared" si="2482"/>
        <v>0</v>
      </c>
      <c r="BA9856" s="10">
        <f t="shared" si="2483"/>
        <v>0</v>
      </c>
    </row>
    <row r="9857" spans="1:53" x14ac:dyDescent="0.25">
      <c r="A9857" s="25" t="str">
        <f t="shared" si="2484"/>
        <v/>
      </c>
      <c r="C9857" s="1"/>
      <c r="D9857" s="1"/>
      <c r="E9857" s="1"/>
      <c r="F9857" s="1"/>
      <c r="G9857" s="3" t="str">
        <f t="shared" ca="1" si="2485"/>
        <v/>
      </c>
      <c r="H9857" s="16" t="str">
        <f t="shared" si="2472"/>
        <v/>
      </c>
      <c r="AF9857" s="67"/>
      <c r="AH9857" s="6">
        <f t="shared" ca="1" si="2470"/>
        <v>44152</v>
      </c>
      <c r="AP9857" s="10" t="str">
        <f t="shared" si="2473"/>
        <v/>
      </c>
      <c r="AQ9857" s="10" t="str">
        <f t="shared" si="2474"/>
        <v/>
      </c>
      <c r="AR9857" s="10" t="str">
        <f t="shared" si="2475"/>
        <v/>
      </c>
      <c r="AS9857" s="10" t="str">
        <f t="shared" si="2476"/>
        <v/>
      </c>
      <c r="AT9857" s="10" t="str">
        <f t="shared" si="2477"/>
        <v/>
      </c>
      <c r="AU9857" s="10" t="str">
        <f t="shared" si="2478"/>
        <v/>
      </c>
      <c r="AV9857" s="10" t="str">
        <f t="shared" si="2479"/>
        <v/>
      </c>
      <c r="AW9857" s="10" t="str">
        <f t="shared" si="2480"/>
        <v/>
      </c>
      <c r="AX9857" s="10" t="str">
        <f t="shared" si="2471"/>
        <v/>
      </c>
      <c r="AY9857" s="10" t="str">
        <f t="shared" si="2481"/>
        <v/>
      </c>
      <c r="AZ9857" s="23">
        <f t="shared" si="2482"/>
        <v>0</v>
      </c>
      <c r="BA9857" s="10">
        <f t="shared" si="2483"/>
        <v>0</v>
      </c>
    </row>
    <row r="9858" spans="1:53" x14ac:dyDescent="0.25">
      <c r="A9858" s="26" t="str">
        <f t="shared" si="2484"/>
        <v/>
      </c>
      <c r="B9858" s="28"/>
      <c r="C9858" s="29"/>
      <c r="D9858" s="29"/>
      <c r="E9858" s="29"/>
      <c r="F9858" s="29"/>
      <c r="G9858" s="30" t="str">
        <f t="shared" ca="1" si="2485"/>
        <v/>
      </c>
      <c r="H9858" s="16" t="str">
        <f t="shared" si="2472"/>
        <v/>
      </c>
      <c r="AF9858" s="67"/>
      <c r="AH9858" s="6">
        <f t="shared" ca="1" si="2470"/>
        <v>44152</v>
      </c>
      <c r="AP9858" s="10" t="str">
        <f t="shared" si="2473"/>
        <v/>
      </c>
      <c r="AQ9858" s="10" t="str">
        <f t="shared" si="2474"/>
        <v/>
      </c>
      <c r="AR9858" s="10" t="str">
        <f t="shared" si="2475"/>
        <v/>
      </c>
      <c r="AS9858" s="10" t="str">
        <f t="shared" si="2476"/>
        <v/>
      </c>
      <c r="AT9858" s="10" t="str">
        <f t="shared" si="2477"/>
        <v/>
      </c>
      <c r="AU9858" s="10" t="str">
        <f t="shared" si="2478"/>
        <v/>
      </c>
      <c r="AV9858" s="10" t="str">
        <f t="shared" si="2479"/>
        <v/>
      </c>
      <c r="AW9858" s="10" t="str">
        <f t="shared" si="2480"/>
        <v/>
      </c>
      <c r="AX9858" s="10" t="str">
        <f t="shared" si="2471"/>
        <v/>
      </c>
      <c r="AY9858" s="10" t="str">
        <f t="shared" si="2481"/>
        <v/>
      </c>
      <c r="AZ9858" s="23">
        <f t="shared" si="2482"/>
        <v>0</v>
      </c>
      <c r="BA9858" s="10">
        <f t="shared" si="2483"/>
        <v>0</v>
      </c>
    </row>
    <row r="9859" spans="1:53" x14ac:dyDescent="0.25">
      <c r="A9859" s="25" t="str">
        <f t="shared" si="2484"/>
        <v/>
      </c>
      <c r="C9859" s="1"/>
      <c r="D9859" s="1"/>
      <c r="E9859" s="1"/>
      <c r="F9859" s="1"/>
      <c r="G9859" s="3" t="str">
        <f t="shared" ca="1" si="2485"/>
        <v/>
      </c>
      <c r="H9859" s="16" t="str">
        <f t="shared" si="2472"/>
        <v/>
      </c>
      <c r="AF9859" s="67"/>
      <c r="AH9859" s="6">
        <f t="shared" ca="1" si="2470"/>
        <v>44152</v>
      </c>
      <c r="AP9859" s="10" t="str">
        <f t="shared" si="2473"/>
        <v/>
      </c>
      <c r="AQ9859" s="10" t="str">
        <f t="shared" si="2474"/>
        <v/>
      </c>
      <c r="AR9859" s="10" t="str">
        <f t="shared" si="2475"/>
        <v/>
      </c>
      <c r="AS9859" s="10" t="str">
        <f t="shared" si="2476"/>
        <v/>
      </c>
      <c r="AT9859" s="10" t="str">
        <f t="shared" si="2477"/>
        <v/>
      </c>
      <c r="AU9859" s="10" t="str">
        <f t="shared" si="2478"/>
        <v/>
      </c>
      <c r="AV9859" s="10" t="str">
        <f t="shared" si="2479"/>
        <v/>
      </c>
      <c r="AW9859" s="10" t="str">
        <f t="shared" si="2480"/>
        <v/>
      </c>
      <c r="AX9859" s="10" t="str">
        <f t="shared" si="2471"/>
        <v/>
      </c>
      <c r="AY9859" s="10" t="str">
        <f t="shared" si="2481"/>
        <v/>
      </c>
      <c r="AZ9859" s="23">
        <f t="shared" si="2482"/>
        <v>0</v>
      </c>
      <c r="BA9859" s="10">
        <f t="shared" si="2483"/>
        <v>0</v>
      </c>
    </row>
    <row r="9860" spans="1:53" x14ac:dyDescent="0.25">
      <c r="A9860" s="26" t="str">
        <f t="shared" si="2484"/>
        <v/>
      </c>
      <c r="B9860" s="28"/>
      <c r="C9860" s="29"/>
      <c r="D9860" s="29"/>
      <c r="E9860" s="29"/>
      <c r="F9860" s="29"/>
      <c r="G9860" s="30" t="str">
        <f t="shared" ca="1" si="2485"/>
        <v/>
      </c>
      <c r="H9860" s="16" t="str">
        <f t="shared" si="2472"/>
        <v/>
      </c>
      <c r="AF9860" s="67"/>
      <c r="AH9860" s="6">
        <f t="shared" ca="1" si="2470"/>
        <v>44152</v>
      </c>
      <c r="AP9860" s="10" t="str">
        <f t="shared" si="2473"/>
        <v/>
      </c>
      <c r="AQ9860" s="10" t="str">
        <f t="shared" si="2474"/>
        <v/>
      </c>
      <c r="AR9860" s="10" t="str">
        <f t="shared" si="2475"/>
        <v/>
      </c>
      <c r="AS9860" s="10" t="str">
        <f t="shared" si="2476"/>
        <v/>
      </c>
      <c r="AT9860" s="10" t="str">
        <f t="shared" si="2477"/>
        <v/>
      </c>
      <c r="AU9860" s="10" t="str">
        <f t="shared" si="2478"/>
        <v/>
      </c>
      <c r="AV9860" s="10" t="str">
        <f t="shared" si="2479"/>
        <v/>
      </c>
      <c r="AW9860" s="10" t="str">
        <f t="shared" si="2480"/>
        <v/>
      </c>
      <c r="AX9860" s="10" t="str">
        <f t="shared" si="2471"/>
        <v/>
      </c>
      <c r="AY9860" s="10" t="str">
        <f t="shared" si="2481"/>
        <v/>
      </c>
      <c r="AZ9860" s="23">
        <f t="shared" si="2482"/>
        <v>0</v>
      </c>
      <c r="BA9860" s="10">
        <f t="shared" si="2483"/>
        <v>0</v>
      </c>
    </row>
    <row r="9861" spans="1:53" x14ac:dyDescent="0.25">
      <c r="A9861" s="25" t="str">
        <f t="shared" si="2484"/>
        <v/>
      </c>
      <c r="C9861" s="1"/>
      <c r="D9861" s="1"/>
      <c r="E9861" s="1"/>
      <c r="F9861" s="1"/>
      <c r="G9861" s="3" t="str">
        <f t="shared" ca="1" si="2485"/>
        <v/>
      </c>
      <c r="H9861" s="16" t="str">
        <f t="shared" si="2472"/>
        <v/>
      </c>
      <c r="AF9861" s="67"/>
      <c r="AH9861" s="6">
        <f t="shared" ca="1" si="2470"/>
        <v>44152</v>
      </c>
      <c r="AP9861" s="10" t="str">
        <f t="shared" si="2473"/>
        <v/>
      </c>
      <c r="AQ9861" s="10" t="str">
        <f t="shared" si="2474"/>
        <v/>
      </c>
      <c r="AR9861" s="10" t="str">
        <f t="shared" si="2475"/>
        <v/>
      </c>
      <c r="AS9861" s="10" t="str">
        <f t="shared" si="2476"/>
        <v/>
      </c>
      <c r="AT9861" s="10" t="str">
        <f t="shared" si="2477"/>
        <v/>
      </c>
      <c r="AU9861" s="10" t="str">
        <f t="shared" si="2478"/>
        <v/>
      </c>
      <c r="AV9861" s="10" t="str">
        <f t="shared" si="2479"/>
        <v/>
      </c>
      <c r="AW9861" s="10" t="str">
        <f t="shared" si="2480"/>
        <v/>
      </c>
      <c r="AX9861" s="10" t="str">
        <f t="shared" si="2471"/>
        <v/>
      </c>
      <c r="AY9861" s="10" t="str">
        <f t="shared" si="2481"/>
        <v/>
      </c>
      <c r="AZ9861" s="23">
        <f t="shared" si="2482"/>
        <v>0</v>
      </c>
      <c r="BA9861" s="10">
        <f t="shared" si="2483"/>
        <v>0</v>
      </c>
    </row>
    <row r="9862" spans="1:53" x14ac:dyDescent="0.25">
      <c r="A9862" s="26" t="str">
        <f t="shared" si="2484"/>
        <v/>
      </c>
      <c r="B9862" s="28"/>
      <c r="C9862" s="29"/>
      <c r="D9862" s="29"/>
      <c r="E9862" s="29"/>
      <c r="F9862" s="29"/>
      <c r="G9862" s="30" t="str">
        <f t="shared" ca="1" si="2485"/>
        <v/>
      </c>
      <c r="H9862" s="16" t="str">
        <f t="shared" si="2472"/>
        <v/>
      </c>
      <c r="AF9862" s="67"/>
      <c r="AH9862" s="6">
        <f t="shared" ca="1" si="2470"/>
        <v>44152</v>
      </c>
      <c r="AP9862" s="10" t="str">
        <f t="shared" si="2473"/>
        <v/>
      </c>
      <c r="AQ9862" s="10" t="str">
        <f t="shared" si="2474"/>
        <v/>
      </c>
      <c r="AR9862" s="10" t="str">
        <f t="shared" si="2475"/>
        <v/>
      </c>
      <c r="AS9862" s="10" t="str">
        <f t="shared" si="2476"/>
        <v/>
      </c>
      <c r="AT9862" s="10" t="str">
        <f t="shared" si="2477"/>
        <v/>
      </c>
      <c r="AU9862" s="10" t="str">
        <f t="shared" si="2478"/>
        <v/>
      </c>
      <c r="AV9862" s="10" t="str">
        <f t="shared" si="2479"/>
        <v/>
      </c>
      <c r="AW9862" s="10" t="str">
        <f t="shared" si="2480"/>
        <v/>
      </c>
      <c r="AX9862" s="10" t="str">
        <f t="shared" si="2471"/>
        <v/>
      </c>
      <c r="AY9862" s="10" t="str">
        <f t="shared" si="2481"/>
        <v/>
      </c>
      <c r="AZ9862" s="23">
        <f t="shared" si="2482"/>
        <v>0</v>
      </c>
      <c r="BA9862" s="10">
        <f t="shared" si="2483"/>
        <v>0</v>
      </c>
    </row>
    <row r="9863" spans="1:53" x14ac:dyDescent="0.25">
      <c r="A9863" s="25" t="str">
        <f t="shared" si="2484"/>
        <v/>
      </c>
      <c r="C9863" s="1"/>
      <c r="D9863" s="1"/>
      <c r="E9863" s="1"/>
      <c r="F9863" s="1"/>
      <c r="G9863" s="3" t="str">
        <f t="shared" ca="1" si="2485"/>
        <v/>
      </c>
      <c r="H9863" s="16" t="str">
        <f t="shared" si="2472"/>
        <v/>
      </c>
      <c r="AF9863" s="67"/>
      <c r="AH9863" s="6">
        <f t="shared" ca="1" si="2470"/>
        <v>44152</v>
      </c>
      <c r="AP9863" s="10" t="str">
        <f t="shared" si="2473"/>
        <v/>
      </c>
      <c r="AQ9863" s="10" t="str">
        <f t="shared" si="2474"/>
        <v/>
      </c>
      <c r="AR9863" s="10" t="str">
        <f t="shared" si="2475"/>
        <v/>
      </c>
      <c r="AS9863" s="10" t="str">
        <f t="shared" si="2476"/>
        <v/>
      </c>
      <c r="AT9863" s="10" t="str">
        <f t="shared" si="2477"/>
        <v/>
      </c>
      <c r="AU9863" s="10" t="str">
        <f t="shared" si="2478"/>
        <v/>
      </c>
      <c r="AV9863" s="10" t="str">
        <f t="shared" si="2479"/>
        <v/>
      </c>
      <c r="AW9863" s="10" t="str">
        <f t="shared" si="2480"/>
        <v/>
      </c>
      <c r="AX9863" s="10" t="str">
        <f t="shared" si="2471"/>
        <v/>
      </c>
      <c r="AY9863" s="10" t="str">
        <f t="shared" si="2481"/>
        <v/>
      </c>
      <c r="AZ9863" s="23">
        <f t="shared" si="2482"/>
        <v>0</v>
      </c>
      <c r="BA9863" s="10">
        <f t="shared" si="2483"/>
        <v>0</v>
      </c>
    </row>
    <row r="9864" spans="1:53" x14ac:dyDescent="0.25">
      <c r="A9864" s="26" t="str">
        <f t="shared" si="2484"/>
        <v/>
      </c>
      <c r="B9864" s="28"/>
      <c r="C9864" s="29"/>
      <c r="D9864" s="29"/>
      <c r="E9864" s="29"/>
      <c r="F9864" s="29"/>
      <c r="G9864" s="30" t="str">
        <f t="shared" ca="1" si="2485"/>
        <v/>
      </c>
      <c r="H9864" s="16" t="str">
        <f t="shared" si="2472"/>
        <v/>
      </c>
      <c r="AF9864" s="67"/>
      <c r="AH9864" s="6">
        <f t="shared" ca="1" si="2470"/>
        <v>44152</v>
      </c>
      <c r="AP9864" s="10" t="str">
        <f t="shared" si="2473"/>
        <v/>
      </c>
      <c r="AQ9864" s="10" t="str">
        <f t="shared" si="2474"/>
        <v/>
      </c>
      <c r="AR9864" s="10" t="str">
        <f t="shared" si="2475"/>
        <v/>
      </c>
      <c r="AS9864" s="10" t="str">
        <f t="shared" si="2476"/>
        <v/>
      </c>
      <c r="AT9864" s="10" t="str">
        <f t="shared" si="2477"/>
        <v/>
      </c>
      <c r="AU9864" s="10" t="str">
        <f t="shared" si="2478"/>
        <v/>
      </c>
      <c r="AV9864" s="10" t="str">
        <f t="shared" si="2479"/>
        <v/>
      </c>
      <c r="AW9864" s="10" t="str">
        <f t="shared" si="2480"/>
        <v/>
      </c>
      <c r="AX9864" s="10" t="str">
        <f t="shared" si="2471"/>
        <v/>
      </c>
      <c r="AY9864" s="10" t="str">
        <f t="shared" si="2481"/>
        <v/>
      </c>
      <c r="AZ9864" s="23">
        <f t="shared" si="2482"/>
        <v>0</v>
      </c>
      <c r="BA9864" s="10">
        <f t="shared" si="2483"/>
        <v>0</v>
      </c>
    </row>
    <row r="9865" spans="1:53" x14ac:dyDescent="0.25">
      <c r="A9865" s="25" t="str">
        <f t="shared" si="2484"/>
        <v/>
      </c>
      <c r="C9865" s="1"/>
      <c r="D9865" s="1"/>
      <c r="E9865" s="1"/>
      <c r="F9865" s="1"/>
      <c r="G9865" s="3" t="str">
        <f t="shared" ca="1" si="2485"/>
        <v/>
      </c>
      <c r="H9865" s="16" t="str">
        <f t="shared" si="2472"/>
        <v/>
      </c>
      <c r="AF9865" s="67"/>
      <c r="AH9865" s="6">
        <f t="shared" ref="AH9865:AH9928" ca="1" si="2486">TODAY()</f>
        <v>44152</v>
      </c>
      <c r="AP9865" s="10" t="str">
        <f t="shared" si="2473"/>
        <v/>
      </c>
      <c r="AQ9865" s="10" t="str">
        <f t="shared" si="2474"/>
        <v/>
      </c>
      <c r="AR9865" s="10" t="str">
        <f t="shared" si="2475"/>
        <v/>
      </c>
      <c r="AS9865" s="10" t="str">
        <f t="shared" si="2476"/>
        <v/>
      </c>
      <c r="AT9865" s="10" t="str">
        <f t="shared" si="2477"/>
        <v/>
      </c>
      <c r="AU9865" s="10" t="str">
        <f t="shared" si="2478"/>
        <v/>
      </c>
      <c r="AV9865" s="10" t="str">
        <f t="shared" si="2479"/>
        <v/>
      </c>
      <c r="AW9865" s="10" t="str">
        <f t="shared" si="2480"/>
        <v/>
      </c>
      <c r="AX9865" s="10" t="str">
        <f t="shared" ref="AX9865:AX9928" si="2487">IF(C9865="","",IF(AND(H9865&gt;=54,H9865&lt;=58),1,0))</f>
        <v/>
      </c>
      <c r="AY9865" s="10" t="str">
        <f t="shared" si="2481"/>
        <v/>
      </c>
      <c r="AZ9865" s="23">
        <f t="shared" si="2482"/>
        <v>0</v>
      </c>
      <c r="BA9865" s="10">
        <f t="shared" si="2483"/>
        <v>0</v>
      </c>
    </row>
    <row r="9866" spans="1:53" x14ac:dyDescent="0.25">
      <c r="A9866" s="26" t="str">
        <f t="shared" si="2484"/>
        <v/>
      </c>
      <c r="B9866" s="28"/>
      <c r="C9866" s="29"/>
      <c r="D9866" s="29"/>
      <c r="E9866" s="29"/>
      <c r="F9866" s="29"/>
      <c r="G9866" s="30" t="str">
        <f t="shared" ca="1" si="2485"/>
        <v/>
      </c>
      <c r="H9866" s="16" t="str">
        <f t="shared" ref="H9866:H9929" si="2488">IF(C9866="","",LEFT(G9866,2)+0)</f>
        <v/>
      </c>
      <c r="AF9866" s="67"/>
      <c r="AH9866" s="6">
        <f t="shared" ca="1" si="2486"/>
        <v>44152</v>
      </c>
      <c r="AP9866" s="10" t="str">
        <f t="shared" ref="AP9866:AP9929" si="2489">IF(C9866="","",IF(H9866&lt;=18+0,1,0))</f>
        <v/>
      </c>
      <c r="AQ9866" s="10" t="str">
        <f t="shared" ref="AQ9866:AQ9929" si="2490">IF(C9866="","",IF(H9866&lt;19,0,IF(H9866&gt;23,0,1)))</f>
        <v/>
      </c>
      <c r="AR9866" s="10" t="str">
        <f t="shared" ref="AR9866:AR9929" si="2491">IF(C9866="","",IF(H9866&lt;24,0,IF(H9866&gt;28,0,1)))</f>
        <v/>
      </c>
      <c r="AS9866" s="10" t="str">
        <f t="shared" ref="AS9866:AS9929" si="2492">IF(C9866="","",IF(H9866&lt;29,0,IF(H9866&gt;33,0,1)))</f>
        <v/>
      </c>
      <c r="AT9866" s="10" t="str">
        <f t="shared" ref="AT9866:AT9929" si="2493">IF(C9866="","",IF(H9866&lt;34,0,IF(H9866&gt;38,0,1)))</f>
        <v/>
      </c>
      <c r="AU9866" s="10" t="str">
        <f t="shared" ref="AU9866:AU9929" si="2494">IF(C9866="","",IF(H9866&lt;39,0,IF(H9866&gt;43,0,1)))</f>
        <v/>
      </c>
      <c r="AV9866" s="10" t="str">
        <f t="shared" ref="AV9866:AV9929" si="2495">IF(C9866="","",IF(H9866&lt;44,0,IF(H9866&gt;48,0,1)))</f>
        <v/>
      </c>
      <c r="AW9866" s="10" t="str">
        <f t="shared" ref="AW9866:AW9929" si="2496">IF(C9866="","",IF(H9866&lt;49,0,IF(H9866&gt;53,0,1)))</f>
        <v/>
      </c>
      <c r="AX9866" s="10" t="str">
        <f t="shared" si="2487"/>
        <v/>
      </c>
      <c r="AY9866" s="10" t="str">
        <f t="shared" ref="AY9866:AY9929" si="2497">IF(C9866="","",IF(H9866&gt;=59+0,1,0))</f>
        <v/>
      </c>
      <c r="AZ9866" s="23">
        <f t="shared" ref="AZ9866:AZ9929" si="2498">IF(D9866="",0,IF(AND(D9866="Masculino",E9866="titular"),1,0))</f>
        <v>0</v>
      </c>
      <c r="BA9866" s="10">
        <f t="shared" ref="BA9866:BA9929" si="2499">IF(D9866="",0,IF(AND(D9866="Masculino",E9866="Dependente"),1,0))</f>
        <v>0</v>
      </c>
    </row>
    <row r="9867" spans="1:53" x14ac:dyDescent="0.25">
      <c r="A9867" s="25" t="str">
        <f t="shared" si="2484"/>
        <v/>
      </c>
      <c r="C9867" s="1"/>
      <c r="D9867" s="1"/>
      <c r="E9867" s="1"/>
      <c r="F9867" s="1"/>
      <c r="G9867" s="3" t="str">
        <f t="shared" ca="1" si="2485"/>
        <v/>
      </c>
      <c r="H9867" s="16" t="str">
        <f t="shared" si="2488"/>
        <v/>
      </c>
      <c r="AF9867" s="67"/>
      <c r="AH9867" s="6">
        <f t="shared" ca="1" si="2486"/>
        <v>44152</v>
      </c>
      <c r="AP9867" s="10" t="str">
        <f t="shared" si="2489"/>
        <v/>
      </c>
      <c r="AQ9867" s="10" t="str">
        <f t="shared" si="2490"/>
        <v/>
      </c>
      <c r="AR9867" s="10" t="str">
        <f t="shared" si="2491"/>
        <v/>
      </c>
      <c r="AS9867" s="10" t="str">
        <f t="shared" si="2492"/>
        <v/>
      </c>
      <c r="AT9867" s="10" t="str">
        <f t="shared" si="2493"/>
        <v/>
      </c>
      <c r="AU9867" s="10" t="str">
        <f t="shared" si="2494"/>
        <v/>
      </c>
      <c r="AV9867" s="10" t="str">
        <f t="shared" si="2495"/>
        <v/>
      </c>
      <c r="AW9867" s="10" t="str">
        <f t="shared" si="2496"/>
        <v/>
      </c>
      <c r="AX9867" s="10" t="str">
        <f t="shared" si="2487"/>
        <v/>
      </c>
      <c r="AY9867" s="10" t="str">
        <f t="shared" si="2497"/>
        <v/>
      </c>
      <c r="AZ9867" s="23">
        <f t="shared" si="2498"/>
        <v>0</v>
      </c>
      <c r="BA9867" s="10">
        <f t="shared" si="2499"/>
        <v>0</v>
      </c>
    </row>
    <row r="9868" spans="1:53" x14ac:dyDescent="0.25">
      <c r="A9868" s="26" t="str">
        <f t="shared" si="2484"/>
        <v/>
      </c>
      <c r="B9868" s="28"/>
      <c r="C9868" s="29"/>
      <c r="D9868" s="29"/>
      <c r="E9868" s="29"/>
      <c r="F9868" s="29"/>
      <c r="G9868" s="30" t="str">
        <f t="shared" ca="1" si="2485"/>
        <v/>
      </c>
      <c r="H9868" s="16" t="str">
        <f t="shared" si="2488"/>
        <v/>
      </c>
      <c r="AF9868" s="67"/>
      <c r="AH9868" s="6">
        <f t="shared" ca="1" si="2486"/>
        <v>44152</v>
      </c>
      <c r="AP9868" s="10" t="str">
        <f t="shared" si="2489"/>
        <v/>
      </c>
      <c r="AQ9868" s="10" t="str">
        <f t="shared" si="2490"/>
        <v/>
      </c>
      <c r="AR9868" s="10" t="str">
        <f t="shared" si="2491"/>
        <v/>
      </c>
      <c r="AS9868" s="10" t="str">
        <f t="shared" si="2492"/>
        <v/>
      </c>
      <c r="AT9868" s="10" t="str">
        <f t="shared" si="2493"/>
        <v/>
      </c>
      <c r="AU9868" s="10" t="str">
        <f t="shared" si="2494"/>
        <v/>
      </c>
      <c r="AV9868" s="10" t="str">
        <f t="shared" si="2495"/>
        <v/>
      </c>
      <c r="AW9868" s="10" t="str">
        <f t="shared" si="2496"/>
        <v/>
      </c>
      <c r="AX9868" s="10" t="str">
        <f t="shared" si="2487"/>
        <v/>
      </c>
      <c r="AY9868" s="10" t="str">
        <f t="shared" si="2497"/>
        <v/>
      </c>
      <c r="AZ9868" s="23">
        <f t="shared" si="2498"/>
        <v>0</v>
      </c>
      <c r="BA9868" s="10">
        <f t="shared" si="2499"/>
        <v>0</v>
      </c>
    </row>
    <row r="9869" spans="1:53" x14ac:dyDescent="0.25">
      <c r="A9869" s="25" t="str">
        <f t="shared" ref="A9869:A9932" si="2500">IF(B9869="","",A9868+1)</f>
        <v/>
      </c>
      <c r="C9869" s="1"/>
      <c r="D9869" s="1"/>
      <c r="E9869" s="1"/>
      <c r="F9869" s="1"/>
      <c r="G9869" s="3" t="str">
        <f t="shared" ca="1" si="2485"/>
        <v/>
      </c>
      <c r="H9869" s="16" t="str">
        <f t="shared" si="2488"/>
        <v/>
      </c>
      <c r="AF9869" s="67"/>
      <c r="AH9869" s="6">
        <f t="shared" ca="1" si="2486"/>
        <v>44152</v>
      </c>
      <c r="AP9869" s="10" t="str">
        <f t="shared" si="2489"/>
        <v/>
      </c>
      <c r="AQ9869" s="10" t="str">
        <f t="shared" si="2490"/>
        <v/>
      </c>
      <c r="AR9869" s="10" t="str">
        <f t="shared" si="2491"/>
        <v/>
      </c>
      <c r="AS9869" s="10" t="str">
        <f t="shared" si="2492"/>
        <v/>
      </c>
      <c r="AT9869" s="10" t="str">
        <f t="shared" si="2493"/>
        <v/>
      </c>
      <c r="AU9869" s="10" t="str">
        <f t="shared" si="2494"/>
        <v/>
      </c>
      <c r="AV9869" s="10" t="str">
        <f t="shared" si="2495"/>
        <v/>
      </c>
      <c r="AW9869" s="10" t="str">
        <f t="shared" si="2496"/>
        <v/>
      </c>
      <c r="AX9869" s="10" t="str">
        <f t="shared" si="2487"/>
        <v/>
      </c>
      <c r="AY9869" s="10" t="str">
        <f t="shared" si="2497"/>
        <v/>
      </c>
      <c r="AZ9869" s="23">
        <f t="shared" si="2498"/>
        <v>0</v>
      </c>
      <c r="BA9869" s="10">
        <f t="shared" si="2499"/>
        <v>0</v>
      </c>
    </row>
    <row r="9870" spans="1:53" x14ac:dyDescent="0.25">
      <c r="A9870" s="26" t="str">
        <f t="shared" si="2500"/>
        <v/>
      </c>
      <c r="B9870" s="28"/>
      <c r="C9870" s="29"/>
      <c r="D9870" s="29"/>
      <c r="E9870" s="29"/>
      <c r="F9870" s="29"/>
      <c r="G9870" s="30" t="str">
        <f t="shared" ca="1" si="2485"/>
        <v/>
      </c>
      <c r="H9870" s="16" t="str">
        <f t="shared" si="2488"/>
        <v/>
      </c>
      <c r="AF9870" s="67"/>
      <c r="AH9870" s="6">
        <f t="shared" ca="1" si="2486"/>
        <v>44152</v>
      </c>
      <c r="AP9870" s="10" t="str">
        <f t="shared" si="2489"/>
        <v/>
      </c>
      <c r="AQ9870" s="10" t="str">
        <f t="shared" si="2490"/>
        <v/>
      </c>
      <c r="AR9870" s="10" t="str">
        <f t="shared" si="2491"/>
        <v/>
      </c>
      <c r="AS9870" s="10" t="str">
        <f t="shared" si="2492"/>
        <v/>
      </c>
      <c r="AT9870" s="10" t="str">
        <f t="shared" si="2493"/>
        <v/>
      </c>
      <c r="AU9870" s="10" t="str">
        <f t="shared" si="2494"/>
        <v/>
      </c>
      <c r="AV9870" s="10" t="str">
        <f t="shared" si="2495"/>
        <v/>
      </c>
      <c r="AW9870" s="10" t="str">
        <f t="shared" si="2496"/>
        <v/>
      </c>
      <c r="AX9870" s="10" t="str">
        <f t="shared" si="2487"/>
        <v/>
      </c>
      <c r="AY9870" s="10" t="str">
        <f t="shared" si="2497"/>
        <v/>
      </c>
      <c r="AZ9870" s="23">
        <f t="shared" si="2498"/>
        <v>0</v>
      </c>
      <c r="BA9870" s="10">
        <f t="shared" si="2499"/>
        <v>0</v>
      </c>
    </row>
    <row r="9871" spans="1:53" x14ac:dyDescent="0.25">
      <c r="A9871" s="25" t="str">
        <f t="shared" si="2500"/>
        <v/>
      </c>
      <c r="C9871" s="1"/>
      <c r="D9871" s="1"/>
      <c r="E9871" s="1"/>
      <c r="F9871" s="1"/>
      <c r="G9871" s="3" t="str">
        <f t="shared" ca="1" si="2485"/>
        <v/>
      </c>
      <c r="H9871" s="16" t="str">
        <f t="shared" si="2488"/>
        <v/>
      </c>
      <c r="AF9871" s="67"/>
      <c r="AH9871" s="6">
        <f t="shared" ca="1" si="2486"/>
        <v>44152</v>
      </c>
      <c r="AP9871" s="10" t="str">
        <f t="shared" si="2489"/>
        <v/>
      </c>
      <c r="AQ9871" s="10" t="str">
        <f t="shared" si="2490"/>
        <v/>
      </c>
      <c r="AR9871" s="10" t="str">
        <f t="shared" si="2491"/>
        <v/>
      </c>
      <c r="AS9871" s="10" t="str">
        <f t="shared" si="2492"/>
        <v/>
      </c>
      <c r="AT9871" s="10" t="str">
        <f t="shared" si="2493"/>
        <v/>
      </c>
      <c r="AU9871" s="10" t="str">
        <f t="shared" si="2494"/>
        <v/>
      </c>
      <c r="AV9871" s="10" t="str">
        <f t="shared" si="2495"/>
        <v/>
      </c>
      <c r="AW9871" s="10" t="str">
        <f t="shared" si="2496"/>
        <v/>
      </c>
      <c r="AX9871" s="10" t="str">
        <f t="shared" si="2487"/>
        <v/>
      </c>
      <c r="AY9871" s="10" t="str">
        <f t="shared" si="2497"/>
        <v/>
      </c>
      <c r="AZ9871" s="23">
        <f t="shared" si="2498"/>
        <v>0</v>
      </c>
      <c r="BA9871" s="10">
        <f t="shared" si="2499"/>
        <v>0</v>
      </c>
    </row>
    <row r="9872" spans="1:53" x14ac:dyDescent="0.25">
      <c r="A9872" s="26" t="str">
        <f t="shared" si="2500"/>
        <v/>
      </c>
      <c r="B9872" s="28"/>
      <c r="C9872" s="29"/>
      <c r="D9872" s="29"/>
      <c r="E9872" s="29"/>
      <c r="F9872" s="29"/>
      <c r="G9872" s="30" t="str">
        <f t="shared" ca="1" si="2485"/>
        <v/>
      </c>
      <c r="H9872" s="16" t="str">
        <f t="shared" si="2488"/>
        <v/>
      </c>
      <c r="AF9872" s="67"/>
      <c r="AH9872" s="6">
        <f t="shared" ca="1" si="2486"/>
        <v>44152</v>
      </c>
      <c r="AP9872" s="10" t="str">
        <f t="shared" si="2489"/>
        <v/>
      </c>
      <c r="AQ9872" s="10" t="str">
        <f t="shared" si="2490"/>
        <v/>
      </c>
      <c r="AR9872" s="10" t="str">
        <f t="shared" si="2491"/>
        <v/>
      </c>
      <c r="AS9872" s="10" t="str">
        <f t="shared" si="2492"/>
        <v/>
      </c>
      <c r="AT9872" s="10" t="str">
        <f t="shared" si="2493"/>
        <v/>
      </c>
      <c r="AU9872" s="10" t="str">
        <f t="shared" si="2494"/>
        <v/>
      </c>
      <c r="AV9872" s="10" t="str">
        <f t="shared" si="2495"/>
        <v/>
      </c>
      <c r="AW9872" s="10" t="str">
        <f t="shared" si="2496"/>
        <v/>
      </c>
      <c r="AX9872" s="10" t="str">
        <f t="shared" si="2487"/>
        <v/>
      </c>
      <c r="AY9872" s="10" t="str">
        <f t="shared" si="2497"/>
        <v/>
      </c>
      <c r="AZ9872" s="23">
        <f t="shared" si="2498"/>
        <v>0</v>
      </c>
      <c r="BA9872" s="10">
        <f t="shared" si="2499"/>
        <v>0</v>
      </c>
    </row>
    <row r="9873" spans="1:53" x14ac:dyDescent="0.25">
      <c r="A9873" s="25" t="str">
        <f t="shared" si="2500"/>
        <v/>
      </c>
      <c r="C9873" s="1"/>
      <c r="D9873" s="1"/>
      <c r="E9873" s="1"/>
      <c r="F9873" s="1"/>
      <c r="G9873" s="3" t="str">
        <f t="shared" ca="1" si="2485"/>
        <v/>
      </c>
      <c r="H9873" s="16" t="str">
        <f t="shared" si="2488"/>
        <v/>
      </c>
      <c r="AF9873" s="67"/>
      <c r="AH9873" s="6">
        <f t="shared" ca="1" si="2486"/>
        <v>44152</v>
      </c>
      <c r="AP9873" s="10" t="str">
        <f t="shared" si="2489"/>
        <v/>
      </c>
      <c r="AQ9873" s="10" t="str">
        <f t="shared" si="2490"/>
        <v/>
      </c>
      <c r="AR9873" s="10" t="str">
        <f t="shared" si="2491"/>
        <v/>
      </c>
      <c r="AS9873" s="10" t="str">
        <f t="shared" si="2492"/>
        <v/>
      </c>
      <c r="AT9873" s="10" t="str">
        <f t="shared" si="2493"/>
        <v/>
      </c>
      <c r="AU9873" s="10" t="str">
        <f t="shared" si="2494"/>
        <v/>
      </c>
      <c r="AV9873" s="10" t="str">
        <f t="shared" si="2495"/>
        <v/>
      </c>
      <c r="AW9873" s="10" t="str">
        <f t="shared" si="2496"/>
        <v/>
      </c>
      <c r="AX9873" s="10" t="str">
        <f t="shared" si="2487"/>
        <v/>
      </c>
      <c r="AY9873" s="10" t="str">
        <f t="shared" si="2497"/>
        <v/>
      </c>
      <c r="AZ9873" s="23">
        <f t="shared" si="2498"/>
        <v>0</v>
      </c>
      <c r="BA9873" s="10">
        <f t="shared" si="2499"/>
        <v>0</v>
      </c>
    </row>
    <row r="9874" spans="1:53" x14ac:dyDescent="0.25">
      <c r="A9874" s="26" t="str">
        <f t="shared" si="2500"/>
        <v/>
      </c>
      <c r="B9874" s="28"/>
      <c r="C9874" s="29"/>
      <c r="D9874" s="29"/>
      <c r="E9874" s="29"/>
      <c r="F9874" s="29"/>
      <c r="G9874" s="30" t="str">
        <f t="shared" ca="1" si="2485"/>
        <v/>
      </c>
      <c r="H9874" s="16" t="str">
        <f t="shared" si="2488"/>
        <v/>
      </c>
      <c r="AF9874" s="67"/>
      <c r="AH9874" s="6">
        <f t="shared" ca="1" si="2486"/>
        <v>44152</v>
      </c>
      <c r="AP9874" s="10" t="str">
        <f t="shared" si="2489"/>
        <v/>
      </c>
      <c r="AQ9874" s="10" t="str">
        <f t="shared" si="2490"/>
        <v/>
      </c>
      <c r="AR9874" s="10" t="str">
        <f t="shared" si="2491"/>
        <v/>
      </c>
      <c r="AS9874" s="10" t="str">
        <f t="shared" si="2492"/>
        <v/>
      </c>
      <c r="AT9874" s="10" t="str">
        <f t="shared" si="2493"/>
        <v/>
      </c>
      <c r="AU9874" s="10" t="str">
        <f t="shared" si="2494"/>
        <v/>
      </c>
      <c r="AV9874" s="10" t="str">
        <f t="shared" si="2495"/>
        <v/>
      </c>
      <c r="AW9874" s="10" t="str">
        <f t="shared" si="2496"/>
        <v/>
      </c>
      <c r="AX9874" s="10" t="str">
        <f t="shared" si="2487"/>
        <v/>
      </c>
      <c r="AY9874" s="10" t="str">
        <f t="shared" si="2497"/>
        <v/>
      </c>
      <c r="AZ9874" s="23">
        <f t="shared" si="2498"/>
        <v>0</v>
      </c>
      <c r="BA9874" s="10">
        <f t="shared" si="2499"/>
        <v>0</v>
      </c>
    </row>
    <row r="9875" spans="1:53" x14ac:dyDescent="0.25">
      <c r="A9875" s="25" t="str">
        <f t="shared" si="2500"/>
        <v/>
      </c>
      <c r="C9875" s="1"/>
      <c r="D9875" s="1"/>
      <c r="E9875" s="1"/>
      <c r="F9875" s="1"/>
      <c r="G9875" s="3" t="str">
        <f t="shared" ca="1" si="2485"/>
        <v/>
      </c>
      <c r="H9875" s="16" t="str">
        <f t="shared" si="2488"/>
        <v/>
      </c>
      <c r="AF9875" s="67"/>
      <c r="AH9875" s="6">
        <f t="shared" ca="1" si="2486"/>
        <v>44152</v>
      </c>
      <c r="AP9875" s="10" t="str">
        <f t="shared" si="2489"/>
        <v/>
      </c>
      <c r="AQ9875" s="10" t="str">
        <f t="shared" si="2490"/>
        <v/>
      </c>
      <c r="AR9875" s="10" t="str">
        <f t="shared" si="2491"/>
        <v/>
      </c>
      <c r="AS9875" s="10" t="str">
        <f t="shared" si="2492"/>
        <v/>
      </c>
      <c r="AT9875" s="10" t="str">
        <f t="shared" si="2493"/>
        <v/>
      </c>
      <c r="AU9875" s="10" t="str">
        <f t="shared" si="2494"/>
        <v/>
      </c>
      <c r="AV9875" s="10" t="str">
        <f t="shared" si="2495"/>
        <v/>
      </c>
      <c r="AW9875" s="10" t="str">
        <f t="shared" si="2496"/>
        <v/>
      </c>
      <c r="AX9875" s="10" t="str">
        <f t="shared" si="2487"/>
        <v/>
      </c>
      <c r="AY9875" s="10" t="str">
        <f t="shared" si="2497"/>
        <v/>
      </c>
      <c r="AZ9875" s="23">
        <f t="shared" si="2498"/>
        <v>0</v>
      </c>
      <c r="BA9875" s="10">
        <f t="shared" si="2499"/>
        <v>0</v>
      </c>
    </row>
    <row r="9876" spans="1:53" x14ac:dyDescent="0.25">
      <c r="A9876" s="26" t="str">
        <f t="shared" si="2500"/>
        <v/>
      </c>
      <c r="B9876" s="28"/>
      <c r="C9876" s="29"/>
      <c r="D9876" s="29"/>
      <c r="E9876" s="29"/>
      <c r="F9876" s="29"/>
      <c r="G9876" s="30" t="str">
        <f t="shared" ca="1" si="2485"/>
        <v/>
      </c>
      <c r="H9876" s="16" t="str">
        <f t="shared" si="2488"/>
        <v/>
      </c>
      <c r="AF9876" s="67"/>
      <c r="AH9876" s="6">
        <f t="shared" ca="1" si="2486"/>
        <v>44152</v>
      </c>
      <c r="AP9876" s="10" t="str">
        <f t="shared" si="2489"/>
        <v/>
      </c>
      <c r="AQ9876" s="10" t="str">
        <f t="shared" si="2490"/>
        <v/>
      </c>
      <c r="AR9876" s="10" t="str">
        <f t="shared" si="2491"/>
        <v/>
      </c>
      <c r="AS9876" s="10" t="str">
        <f t="shared" si="2492"/>
        <v/>
      </c>
      <c r="AT9876" s="10" t="str">
        <f t="shared" si="2493"/>
        <v/>
      </c>
      <c r="AU9876" s="10" t="str">
        <f t="shared" si="2494"/>
        <v/>
      </c>
      <c r="AV9876" s="10" t="str">
        <f t="shared" si="2495"/>
        <v/>
      </c>
      <c r="AW9876" s="10" t="str">
        <f t="shared" si="2496"/>
        <v/>
      </c>
      <c r="AX9876" s="10" t="str">
        <f t="shared" si="2487"/>
        <v/>
      </c>
      <c r="AY9876" s="10" t="str">
        <f t="shared" si="2497"/>
        <v/>
      </c>
      <c r="AZ9876" s="23">
        <f t="shared" si="2498"/>
        <v>0</v>
      </c>
      <c r="BA9876" s="10">
        <f t="shared" si="2499"/>
        <v>0</v>
      </c>
    </row>
    <row r="9877" spans="1:53" x14ac:dyDescent="0.25">
      <c r="A9877" s="25" t="str">
        <f t="shared" si="2500"/>
        <v/>
      </c>
      <c r="C9877" s="1"/>
      <c r="D9877" s="1"/>
      <c r="E9877" s="1"/>
      <c r="F9877" s="1"/>
      <c r="G9877" s="3" t="str">
        <f t="shared" ca="1" si="2485"/>
        <v/>
      </c>
      <c r="H9877" s="16" t="str">
        <f t="shared" si="2488"/>
        <v/>
      </c>
      <c r="AF9877" s="67"/>
      <c r="AH9877" s="6">
        <f t="shared" ca="1" si="2486"/>
        <v>44152</v>
      </c>
      <c r="AP9877" s="10" t="str">
        <f t="shared" si="2489"/>
        <v/>
      </c>
      <c r="AQ9877" s="10" t="str">
        <f t="shared" si="2490"/>
        <v/>
      </c>
      <c r="AR9877" s="10" t="str">
        <f t="shared" si="2491"/>
        <v/>
      </c>
      <c r="AS9877" s="10" t="str">
        <f t="shared" si="2492"/>
        <v/>
      </c>
      <c r="AT9877" s="10" t="str">
        <f t="shared" si="2493"/>
        <v/>
      </c>
      <c r="AU9877" s="10" t="str">
        <f t="shared" si="2494"/>
        <v/>
      </c>
      <c r="AV9877" s="10" t="str">
        <f t="shared" si="2495"/>
        <v/>
      </c>
      <c r="AW9877" s="10" t="str">
        <f t="shared" si="2496"/>
        <v/>
      </c>
      <c r="AX9877" s="10" t="str">
        <f t="shared" si="2487"/>
        <v/>
      </c>
      <c r="AY9877" s="10" t="str">
        <f t="shared" si="2497"/>
        <v/>
      </c>
      <c r="AZ9877" s="23">
        <f t="shared" si="2498"/>
        <v>0</v>
      </c>
      <c r="BA9877" s="10">
        <f t="shared" si="2499"/>
        <v>0</v>
      </c>
    </row>
    <row r="9878" spans="1:53" x14ac:dyDescent="0.25">
      <c r="A9878" s="26" t="str">
        <f t="shared" si="2500"/>
        <v/>
      </c>
      <c r="B9878" s="28"/>
      <c r="C9878" s="29"/>
      <c r="D9878" s="29"/>
      <c r="E9878" s="29"/>
      <c r="F9878" s="29"/>
      <c r="G9878" s="30" t="str">
        <f t="shared" ca="1" si="2485"/>
        <v/>
      </c>
      <c r="H9878" s="16" t="str">
        <f t="shared" si="2488"/>
        <v/>
      </c>
      <c r="AF9878" s="67"/>
      <c r="AH9878" s="6">
        <f t="shared" ca="1" si="2486"/>
        <v>44152</v>
      </c>
      <c r="AP9878" s="10" t="str">
        <f t="shared" si="2489"/>
        <v/>
      </c>
      <c r="AQ9878" s="10" t="str">
        <f t="shared" si="2490"/>
        <v/>
      </c>
      <c r="AR9878" s="10" t="str">
        <f t="shared" si="2491"/>
        <v/>
      </c>
      <c r="AS9878" s="10" t="str">
        <f t="shared" si="2492"/>
        <v/>
      </c>
      <c r="AT9878" s="10" t="str">
        <f t="shared" si="2493"/>
        <v/>
      </c>
      <c r="AU9878" s="10" t="str">
        <f t="shared" si="2494"/>
        <v/>
      </c>
      <c r="AV9878" s="10" t="str">
        <f t="shared" si="2495"/>
        <v/>
      </c>
      <c r="AW9878" s="10" t="str">
        <f t="shared" si="2496"/>
        <v/>
      </c>
      <c r="AX9878" s="10" t="str">
        <f t="shared" si="2487"/>
        <v/>
      </c>
      <c r="AY9878" s="10" t="str">
        <f t="shared" si="2497"/>
        <v/>
      </c>
      <c r="AZ9878" s="23">
        <f t="shared" si="2498"/>
        <v>0</v>
      </c>
      <c r="BA9878" s="10">
        <f t="shared" si="2499"/>
        <v>0</v>
      </c>
    </row>
    <row r="9879" spans="1:53" x14ac:dyDescent="0.25">
      <c r="A9879" s="25" t="str">
        <f t="shared" si="2500"/>
        <v/>
      </c>
      <c r="C9879" s="1"/>
      <c r="D9879" s="1"/>
      <c r="E9879" s="1"/>
      <c r="F9879" s="1"/>
      <c r="G9879" s="3" t="str">
        <f t="shared" ca="1" si="2485"/>
        <v/>
      </c>
      <c r="H9879" s="16" t="str">
        <f t="shared" si="2488"/>
        <v/>
      </c>
      <c r="AF9879" s="67"/>
      <c r="AH9879" s="6">
        <f t="shared" ca="1" si="2486"/>
        <v>44152</v>
      </c>
      <c r="AP9879" s="10" t="str">
        <f t="shared" si="2489"/>
        <v/>
      </c>
      <c r="AQ9879" s="10" t="str">
        <f t="shared" si="2490"/>
        <v/>
      </c>
      <c r="AR9879" s="10" t="str">
        <f t="shared" si="2491"/>
        <v/>
      </c>
      <c r="AS9879" s="10" t="str">
        <f t="shared" si="2492"/>
        <v/>
      </c>
      <c r="AT9879" s="10" t="str">
        <f t="shared" si="2493"/>
        <v/>
      </c>
      <c r="AU9879" s="10" t="str">
        <f t="shared" si="2494"/>
        <v/>
      </c>
      <c r="AV9879" s="10" t="str">
        <f t="shared" si="2495"/>
        <v/>
      </c>
      <c r="AW9879" s="10" t="str">
        <f t="shared" si="2496"/>
        <v/>
      </c>
      <c r="AX9879" s="10" t="str">
        <f t="shared" si="2487"/>
        <v/>
      </c>
      <c r="AY9879" s="10" t="str">
        <f t="shared" si="2497"/>
        <v/>
      </c>
      <c r="AZ9879" s="23">
        <f t="shared" si="2498"/>
        <v>0</v>
      </c>
      <c r="BA9879" s="10">
        <f t="shared" si="2499"/>
        <v>0</v>
      </c>
    </row>
    <row r="9880" spans="1:53" x14ac:dyDescent="0.25">
      <c r="A9880" s="26" t="str">
        <f t="shared" si="2500"/>
        <v/>
      </c>
      <c r="B9880" s="28"/>
      <c r="C9880" s="29"/>
      <c r="D9880" s="29"/>
      <c r="E9880" s="29"/>
      <c r="F9880" s="29"/>
      <c r="G9880" s="30" t="str">
        <f t="shared" ca="1" si="2485"/>
        <v/>
      </c>
      <c r="H9880" s="16" t="str">
        <f t="shared" si="2488"/>
        <v/>
      </c>
      <c r="AF9880" s="67"/>
      <c r="AH9880" s="6">
        <f t="shared" ca="1" si="2486"/>
        <v>44152</v>
      </c>
      <c r="AP9880" s="10" t="str">
        <f t="shared" si="2489"/>
        <v/>
      </c>
      <c r="AQ9880" s="10" t="str">
        <f t="shared" si="2490"/>
        <v/>
      </c>
      <c r="AR9880" s="10" t="str">
        <f t="shared" si="2491"/>
        <v/>
      </c>
      <c r="AS9880" s="10" t="str">
        <f t="shared" si="2492"/>
        <v/>
      </c>
      <c r="AT9880" s="10" t="str">
        <f t="shared" si="2493"/>
        <v/>
      </c>
      <c r="AU9880" s="10" t="str">
        <f t="shared" si="2494"/>
        <v/>
      </c>
      <c r="AV9880" s="10" t="str">
        <f t="shared" si="2495"/>
        <v/>
      </c>
      <c r="AW9880" s="10" t="str">
        <f t="shared" si="2496"/>
        <v/>
      </c>
      <c r="AX9880" s="10" t="str">
        <f t="shared" si="2487"/>
        <v/>
      </c>
      <c r="AY9880" s="10" t="str">
        <f t="shared" si="2497"/>
        <v/>
      </c>
      <c r="AZ9880" s="23">
        <f t="shared" si="2498"/>
        <v>0</v>
      </c>
      <c r="BA9880" s="10">
        <f t="shared" si="2499"/>
        <v>0</v>
      </c>
    </row>
    <row r="9881" spans="1:53" x14ac:dyDescent="0.25">
      <c r="A9881" s="25" t="str">
        <f t="shared" si="2500"/>
        <v/>
      </c>
      <c r="C9881" s="1"/>
      <c r="D9881" s="1"/>
      <c r="E9881" s="1"/>
      <c r="F9881" s="1"/>
      <c r="G9881" s="3" t="str">
        <f t="shared" ca="1" si="2485"/>
        <v/>
      </c>
      <c r="H9881" s="16" t="str">
        <f t="shared" si="2488"/>
        <v/>
      </c>
      <c r="AF9881" s="67"/>
      <c r="AH9881" s="6">
        <f t="shared" ca="1" si="2486"/>
        <v>44152</v>
      </c>
      <c r="AP9881" s="10" t="str">
        <f t="shared" si="2489"/>
        <v/>
      </c>
      <c r="AQ9881" s="10" t="str">
        <f t="shared" si="2490"/>
        <v/>
      </c>
      <c r="AR9881" s="10" t="str">
        <f t="shared" si="2491"/>
        <v/>
      </c>
      <c r="AS9881" s="10" t="str">
        <f t="shared" si="2492"/>
        <v/>
      </c>
      <c r="AT9881" s="10" t="str">
        <f t="shared" si="2493"/>
        <v/>
      </c>
      <c r="AU9881" s="10" t="str">
        <f t="shared" si="2494"/>
        <v/>
      </c>
      <c r="AV9881" s="10" t="str">
        <f t="shared" si="2495"/>
        <v/>
      </c>
      <c r="AW9881" s="10" t="str">
        <f t="shared" si="2496"/>
        <v/>
      </c>
      <c r="AX9881" s="10" t="str">
        <f t="shared" si="2487"/>
        <v/>
      </c>
      <c r="AY9881" s="10" t="str">
        <f t="shared" si="2497"/>
        <v/>
      </c>
      <c r="AZ9881" s="23">
        <f t="shared" si="2498"/>
        <v>0</v>
      </c>
      <c r="BA9881" s="10">
        <f t="shared" si="2499"/>
        <v>0</v>
      </c>
    </row>
    <row r="9882" spans="1:53" x14ac:dyDescent="0.25">
      <c r="A9882" s="26" t="str">
        <f t="shared" si="2500"/>
        <v/>
      </c>
      <c r="B9882" s="28"/>
      <c r="C9882" s="29"/>
      <c r="D9882" s="29"/>
      <c r="E9882" s="29"/>
      <c r="F9882" s="29"/>
      <c r="G9882" s="30" t="str">
        <f t="shared" ca="1" si="2485"/>
        <v/>
      </c>
      <c r="H9882" s="16" t="str">
        <f t="shared" si="2488"/>
        <v/>
      </c>
      <c r="AF9882" s="67"/>
      <c r="AH9882" s="6">
        <f t="shared" ca="1" si="2486"/>
        <v>44152</v>
      </c>
      <c r="AP9882" s="10" t="str">
        <f t="shared" si="2489"/>
        <v/>
      </c>
      <c r="AQ9882" s="10" t="str">
        <f t="shared" si="2490"/>
        <v/>
      </c>
      <c r="AR9882" s="10" t="str">
        <f t="shared" si="2491"/>
        <v/>
      </c>
      <c r="AS9882" s="10" t="str">
        <f t="shared" si="2492"/>
        <v/>
      </c>
      <c r="AT9882" s="10" t="str">
        <f t="shared" si="2493"/>
        <v/>
      </c>
      <c r="AU9882" s="10" t="str">
        <f t="shared" si="2494"/>
        <v/>
      </c>
      <c r="AV9882" s="10" t="str">
        <f t="shared" si="2495"/>
        <v/>
      </c>
      <c r="AW9882" s="10" t="str">
        <f t="shared" si="2496"/>
        <v/>
      </c>
      <c r="AX9882" s="10" t="str">
        <f t="shared" si="2487"/>
        <v/>
      </c>
      <c r="AY9882" s="10" t="str">
        <f t="shared" si="2497"/>
        <v/>
      </c>
      <c r="AZ9882" s="23">
        <f t="shared" si="2498"/>
        <v>0</v>
      </c>
      <c r="BA9882" s="10">
        <f t="shared" si="2499"/>
        <v>0</v>
      </c>
    </row>
    <row r="9883" spans="1:53" x14ac:dyDescent="0.25">
      <c r="A9883" s="25" t="str">
        <f t="shared" si="2500"/>
        <v/>
      </c>
      <c r="C9883" s="1"/>
      <c r="D9883" s="1"/>
      <c r="E9883" s="1"/>
      <c r="F9883" s="1"/>
      <c r="G9883" s="3" t="str">
        <f t="shared" ca="1" si="2485"/>
        <v/>
      </c>
      <c r="H9883" s="16" t="str">
        <f t="shared" si="2488"/>
        <v/>
      </c>
      <c r="AF9883" s="67"/>
      <c r="AH9883" s="6">
        <f t="shared" ca="1" si="2486"/>
        <v>44152</v>
      </c>
      <c r="AP9883" s="10" t="str">
        <f t="shared" si="2489"/>
        <v/>
      </c>
      <c r="AQ9883" s="10" t="str">
        <f t="shared" si="2490"/>
        <v/>
      </c>
      <c r="AR9883" s="10" t="str">
        <f t="shared" si="2491"/>
        <v/>
      </c>
      <c r="AS9883" s="10" t="str">
        <f t="shared" si="2492"/>
        <v/>
      </c>
      <c r="AT9883" s="10" t="str">
        <f t="shared" si="2493"/>
        <v/>
      </c>
      <c r="AU9883" s="10" t="str">
        <f t="shared" si="2494"/>
        <v/>
      </c>
      <c r="AV9883" s="10" t="str">
        <f t="shared" si="2495"/>
        <v/>
      </c>
      <c r="AW9883" s="10" t="str">
        <f t="shared" si="2496"/>
        <v/>
      </c>
      <c r="AX9883" s="10" t="str">
        <f t="shared" si="2487"/>
        <v/>
      </c>
      <c r="AY9883" s="10" t="str">
        <f t="shared" si="2497"/>
        <v/>
      </c>
      <c r="AZ9883" s="23">
        <f t="shared" si="2498"/>
        <v>0</v>
      </c>
      <c r="BA9883" s="10">
        <f t="shared" si="2499"/>
        <v>0</v>
      </c>
    </row>
    <row r="9884" spans="1:53" x14ac:dyDescent="0.25">
      <c r="A9884" s="26" t="str">
        <f t="shared" si="2500"/>
        <v/>
      </c>
      <c r="B9884" s="28"/>
      <c r="C9884" s="29"/>
      <c r="D9884" s="29"/>
      <c r="E9884" s="29"/>
      <c r="F9884" s="29"/>
      <c r="G9884" s="30" t="str">
        <f t="shared" ca="1" si="2485"/>
        <v/>
      </c>
      <c r="H9884" s="16" t="str">
        <f t="shared" si="2488"/>
        <v/>
      </c>
      <c r="AF9884" s="67"/>
      <c r="AH9884" s="6">
        <f t="shared" ca="1" si="2486"/>
        <v>44152</v>
      </c>
      <c r="AP9884" s="10" t="str">
        <f t="shared" si="2489"/>
        <v/>
      </c>
      <c r="AQ9884" s="10" t="str">
        <f t="shared" si="2490"/>
        <v/>
      </c>
      <c r="AR9884" s="10" t="str">
        <f t="shared" si="2491"/>
        <v/>
      </c>
      <c r="AS9884" s="10" t="str">
        <f t="shared" si="2492"/>
        <v/>
      </c>
      <c r="AT9884" s="10" t="str">
        <f t="shared" si="2493"/>
        <v/>
      </c>
      <c r="AU9884" s="10" t="str">
        <f t="shared" si="2494"/>
        <v/>
      </c>
      <c r="AV9884" s="10" t="str">
        <f t="shared" si="2495"/>
        <v/>
      </c>
      <c r="AW9884" s="10" t="str">
        <f t="shared" si="2496"/>
        <v/>
      </c>
      <c r="AX9884" s="10" t="str">
        <f t="shared" si="2487"/>
        <v/>
      </c>
      <c r="AY9884" s="10" t="str">
        <f t="shared" si="2497"/>
        <v/>
      </c>
      <c r="AZ9884" s="23">
        <f t="shared" si="2498"/>
        <v>0</v>
      </c>
      <c r="BA9884" s="10">
        <f t="shared" si="2499"/>
        <v>0</v>
      </c>
    </row>
    <row r="9885" spans="1:53" x14ac:dyDescent="0.25">
      <c r="A9885" s="25" t="str">
        <f t="shared" si="2500"/>
        <v/>
      </c>
      <c r="C9885" s="1"/>
      <c r="D9885" s="1"/>
      <c r="E9885" s="1"/>
      <c r="F9885" s="1"/>
      <c r="G9885" s="3" t="str">
        <f t="shared" ref="G9885:G9948" ca="1" si="2501">AnoMesDia(C9885,TODAY())</f>
        <v/>
      </c>
      <c r="H9885" s="16" t="str">
        <f t="shared" si="2488"/>
        <v/>
      </c>
      <c r="AF9885" s="67"/>
      <c r="AH9885" s="6">
        <f t="shared" ca="1" si="2486"/>
        <v>44152</v>
      </c>
      <c r="AP9885" s="10" t="str">
        <f t="shared" si="2489"/>
        <v/>
      </c>
      <c r="AQ9885" s="10" t="str">
        <f t="shared" si="2490"/>
        <v/>
      </c>
      <c r="AR9885" s="10" t="str">
        <f t="shared" si="2491"/>
        <v/>
      </c>
      <c r="AS9885" s="10" t="str">
        <f t="shared" si="2492"/>
        <v/>
      </c>
      <c r="AT9885" s="10" t="str">
        <f t="shared" si="2493"/>
        <v/>
      </c>
      <c r="AU9885" s="10" t="str">
        <f t="shared" si="2494"/>
        <v/>
      </c>
      <c r="AV9885" s="10" t="str">
        <f t="shared" si="2495"/>
        <v/>
      </c>
      <c r="AW9885" s="10" t="str">
        <f t="shared" si="2496"/>
        <v/>
      </c>
      <c r="AX9885" s="10" t="str">
        <f t="shared" si="2487"/>
        <v/>
      </c>
      <c r="AY9885" s="10" t="str">
        <f t="shared" si="2497"/>
        <v/>
      </c>
      <c r="AZ9885" s="23">
        <f t="shared" si="2498"/>
        <v>0</v>
      </c>
      <c r="BA9885" s="10">
        <f t="shared" si="2499"/>
        <v>0</v>
      </c>
    </row>
    <row r="9886" spans="1:53" x14ac:dyDescent="0.25">
      <c r="A9886" s="26" t="str">
        <f t="shared" si="2500"/>
        <v/>
      </c>
      <c r="B9886" s="28"/>
      <c r="C9886" s="29"/>
      <c r="D9886" s="29"/>
      <c r="E9886" s="29"/>
      <c r="F9886" s="29"/>
      <c r="G9886" s="30" t="str">
        <f t="shared" ca="1" si="2501"/>
        <v/>
      </c>
      <c r="H9886" s="16" t="str">
        <f t="shared" si="2488"/>
        <v/>
      </c>
      <c r="AF9886" s="67"/>
      <c r="AH9886" s="6">
        <f t="shared" ca="1" si="2486"/>
        <v>44152</v>
      </c>
      <c r="AP9886" s="10" t="str">
        <f t="shared" si="2489"/>
        <v/>
      </c>
      <c r="AQ9886" s="10" t="str">
        <f t="shared" si="2490"/>
        <v/>
      </c>
      <c r="AR9886" s="10" t="str">
        <f t="shared" si="2491"/>
        <v/>
      </c>
      <c r="AS9886" s="10" t="str">
        <f t="shared" si="2492"/>
        <v/>
      </c>
      <c r="AT9886" s="10" t="str">
        <f t="shared" si="2493"/>
        <v/>
      </c>
      <c r="AU9886" s="10" t="str">
        <f t="shared" si="2494"/>
        <v/>
      </c>
      <c r="AV9886" s="10" t="str">
        <f t="shared" si="2495"/>
        <v/>
      </c>
      <c r="AW9886" s="10" t="str">
        <f t="shared" si="2496"/>
        <v/>
      </c>
      <c r="AX9886" s="10" t="str">
        <f t="shared" si="2487"/>
        <v/>
      </c>
      <c r="AY9886" s="10" t="str">
        <f t="shared" si="2497"/>
        <v/>
      </c>
      <c r="AZ9886" s="23">
        <f t="shared" si="2498"/>
        <v>0</v>
      </c>
      <c r="BA9886" s="10">
        <f t="shared" si="2499"/>
        <v>0</v>
      </c>
    </row>
    <row r="9887" spans="1:53" x14ac:dyDescent="0.25">
      <c r="A9887" s="25" t="str">
        <f t="shared" si="2500"/>
        <v/>
      </c>
      <c r="C9887" s="1"/>
      <c r="D9887" s="1"/>
      <c r="E9887" s="1"/>
      <c r="F9887" s="1"/>
      <c r="G9887" s="3" t="str">
        <f t="shared" ca="1" si="2501"/>
        <v/>
      </c>
      <c r="H9887" s="16" t="str">
        <f t="shared" si="2488"/>
        <v/>
      </c>
      <c r="AF9887" s="67"/>
      <c r="AH9887" s="6">
        <f t="shared" ca="1" si="2486"/>
        <v>44152</v>
      </c>
      <c r="AP9887" s="10" t="str">
        <f t="shared" si="2489"/>
        <v/>
      </c>
      <c r="AQ9887" s="10" t="str">
        <f t="shared" si="2490"/>
        <v/>
      </c>
      <c r="AR9887" s="10" t="str">
        <f t="shared" si="2491"/>
        <v/>
      </c>
      <c r="AS9887" s="10" t="str">
        <f t="shared" si="2492"/>
        <v/>
      </c>
      <c r="AT9887" s="10" t="str">
        <f t="shared" si="2493"/>
        <v/>
      </c>
      <c r="AU9887" s="10" t="str">
        <f t="shared" si="2494"/>
        <v/>
      </c>
      <c r="AV9887" s="10" t="str">
        <f t="shared" si="2495"/>
        <v/>
      </c>
      <c r="AW9887" s="10" t="str">
        <f t="shared" si="2496"/>
        <v/>
      </c>
      <c r="AX9887" s="10" t="str">
        <f t="shared" si="2487"/>
        <v/>
      </c>
      <c r="AY9887" s="10" t="str">
        <f t="shared" si="2497"/>
        <v/>
      </c>
      <c r="AZ9887" s="23">
        <f t="shared" si="2498"/>
        <v>0</v>
      </c>
      <c r="BA9887" s="10">
        <f t="shared" si="2499"/>
        <v>0</v>
      </c>
    </row>
    <row r="9888" spans="1:53" x14ac:dyDescent="0.25">
      <c r="A9888" s="26" t="str">
        <f t="shared" si="2500"/>
        <v/>
      </c>
      <c r="B9888" s="28"/>
      <c r="C9888" s="29"/>
      <c r="D9888" s="29"/>
      <c r="E9888" s="29"/>
      <c r="F9888" s="29"/>
      <c r="G9888" s="30" t="str">
        <f t="shared" ca="1" si="2501"/>
        <v/>
      </c>
      <c r="H9888" s="16" t="str">
        <f t="shared" si="2488"/>
        <v/>
      </c>
      <c r="AF9888" s="67"/>
      <c r="AH9888" s="6">
        <f t="shared" ca="1" si="2486"/>
        <v>44152</v>
      </c>
      <c r="AP9888" s="10" t="str">
        <f t="shared" si="2489"/>
        <v/>
      </c>
      <c r="AQ9888" s="10" t="str">
        <f t="shared" si="2490"/>
        <v/>
      </c>
      <c r="AR9888" s="10" t="str">
        <f t="shared" si="2491"/>
        <v/>
      </c>
      <c r="AS9888" s="10" t="str">
        <f t="shared" si="2492"/>
        <v/>
      </c>
      <c r="AT9888" s="10" t="str">
        <f t="shared" si="2493"/>
        <v/>
      </c>
      <c r="AU9888" s="10" t="str">
        <f t="shared" si="2494"/>
        <v/>
      </c>
      <c r="AV9888" s="10" t="str">
        <f t="shared" si="2495"/>
        <v/>
      </c>
      <c r="AW9888" s="10" t="str">
        <f t="shared" si="2496"/>
        <v/>
      </c>
      <c r="AX9888" s="10" t="str">
        <f t="shared" si="2487"/>
        <v/>
      </c>
      <c r="AY9888" s="10" t="str">
        <f t="shared" si="2497"/>
        <v/>
      </c>
      <c r="AZ9888" s="23">
        <f t="shared" si="2498"/>
        <v>0</v>
      </c>
      <c r="BA9888" s="10">
        <f t="shared" si="2499"/>
        <v>0</v>
      </c>
    </row>
    <row r="9889" spans="1:53" x14ac:dyDescent="0.25">
      <c r="A9889" s="25" t="str">
        <f t="shared" si="2500"/>
        <v/>
      </c>
      <c r="C9889" s="1"/>
      <c r="D9889" s="1"/>
      <c r="E9889" s="1"/>
      <c r="F9889" s="1"/>
      <c r="G9889" s="3" t="str">
        <f t="shared" ca="1" si="2501"/>
        <v/>
      </c>
      <c r="H9889" s="16" t="str">
        <f t="shared" si="2488"/>
        <v/>
      </c>
      <c r="AF9889" s="67"/>
      <c r="AH9889" s="6">
        <f t="shared" ca="1" si="2486"/>
        <v>44152</v>
      </c>
      <c r="AP9889" s="10" t="str">
        <f t="shared" si="2489"/>
        <v/>
      </c>
      <c r="AQ9889" s="10" t="str">
        <f t="shared" si="2490"/>
        <v/>
      </c>
      <c r="AR9889" s="10" t="str">
        <f t="shared" si="2491"/>
        <v/>
      </c>
      <c r="AS9889" s="10" t="str">
        <f t="shared" si="2492"/>
        <v/>
      </c>
      <c r="AT9889" s="10" t="str">
        <f t="shared" si="2493"/>
        <v/>
      </c>
      <c r="AU9889" s="10" t="str">
        <f t="shared" si="2494"/>
        <v/>
      </c>
      <c r="AV9889" s="10" t="str">
        <f t="shared" si="2495"/>
        <v/>
      </c>
      <c r="AW9889" s="10" t="str">
        <f t="shared" si="2496"/>
        <v/>
      </c>
      <c r="AX9889" s="10" t="str">
        <f t="shared" si="2487"/>
        <v/>
      </c>
      <c r="AY9889" s="10" t="str">
        <f t="shared" si="2497"/>
        <v/>
      </c>
      <c r="AZ9889" s="23">
        <f t="shared" si="2498"/>
        <v>0</v>
      </c>
      <c r="BA9889" s="10">
        <f t="shared" si="2499"/>
        <v>0</v>
      </c>
    </row>
    <row r="9890" spans="1:53" x14ac:dyDescent="0.25">
      <c r="A9890" s="26" t="str">
        <f t="shared" si="2500"/>
        <v/>
      </c>
      <c r="B9890" s="28"/>
      <c r="C9890" s="29"/>
      <c r="D9890" s="29"/>
      <c r="E9890" s="29"/>
      <c r="F9890" s="29"/>
      <c r="G9890" s="30" t="str">
        <f t="shared" ca="1" si="2501"/>
        <v/>
      </c>
      <c r="H9890" s="16" t="str">
        <f t="shared" si="2488"/>
        <v/>
      </c>
      <c r="AF9890" s="67"/>
      <c r="AH9890" s="6">
        <f t="shared" ca="1" si="2486"/>
        <v>44152</v>
      </c>
      <c r="AP9890" s="10" t="str">
        <f t="shared" si="2489"/>
        <v/>
      </c>
      <c r="AQ9890" s="10" t="str">
        <f t="shared" si="2490"/>
        <v/>
      </c>
      <c r="AR9890" s="10" t="str">
        <f t="shared" si="2491"/>
        <v/>
      </c>
      <c r="AS9890" s="10" t="str">
        <f t="shared" si="2492"/>
        <v/>
      </c>
      <c r="AT9890" s="10" t="str">
        <f t="shared" si="2493"/>
        <v/>
      </c>
      <c r="AU9890" s="10" t="str">
        <f t="shared" si="2494"/>
        <v/>
      </c>
      <c r="AV9890" s="10" t="str">
        <f t="shared" si="2495"/>
        <v/>
      </c>
      <c r="AW9890" s="10" t="str">
        <f t="shared" si="2496"/>
        <v/>
      </c>
      <c r="AX9890" s="10" t="str">
        <f t="shared" si="2487"/>
        <v/>
      </c>
      <c r="AY9890" s="10" t="str">
        <f t="shared" si="2497"/>
        <v/>
      </c>
      <c r="AZ9890" s="23">
        <f t="shared" si="2498"/>
        <v>0</v>
      </c>
      <c r="BA9890" s="10">
        <f t="shared" si="2499"/>
        <v>0</v>
      </c>
    </row>
    <row r="9891" spans="1:53" x14ac:dyDescent="0.25">
      <c r="A9891" s="25" t="str">
        <f t="shared" si="2500"/>
        <v/>
      </c>
      <c r="C9891" s="1"/>
      <c r="D9891" s="1"/>
      <c r="E9891" s="1"/>
      <c r="F9891" s="1"/>
      <c r="G9891" s="3" t="str">
        <f t="shared" ca="1" si="2501"/>
        <v/>
      </c>
      <c r="H9891" s="16" t="str">
        <f t="shared" si="2488"/>
        <v/>
      </c>
      <c r="AF9891" s="67"/>
      <c r="AH9891" s="6">
        <f t="shared" ca="1" si="2486"/>
        <v>44152</v>
      </c>
      <c r="AP9891" s="10" t="str">
        <f t="shared" si="2489"/>
        <v/>
      </c>
      <c r="AQ9891" s="10" t="str">
        <f t="shared" si="2490"/>
        <v/>
      </c>
      <c r="AR9891" s="10" t="str">
        <f t="shared" si="2491"/>
        <v/>
      </c>
      <c r="AS9891" s="10" t="str">
        <f t="shared" si="2492"/>
        <v/>
      </c>
      <c r="AT9891" s="10" t="str">
        <f t="shared" si="2493"/>
        <v/>
      </c>
      <c r="AU9891" s="10" t="str">
        <f t="shared" si="2494"/>
        <v/>
      </c>
      <c r="AV9891" s="10" t="str">
        <f t="shared" si="2495"/>
        <v/>
      </c>
      <c r="AW9891" s="10" t="str">
        <f t="shared" si="2496"/>
        <v/>
      </c>
      <c r="AX9891" s="10" t="str">
        <f t="shared" si="2487"/>
        <v/>
      </c>
      <c r="AY9891" s="10" t="str">
        <f t="shared" si="2497"/>
        <v/>
      </c>
      <c r="AZ9891" s="23">
        <f t="shared" si="2498"/>
        <v>0</v>
      </c>
      <c r="BA9891" s="10">
        <f t="shared" si="2499"/>
        <v>0</v>
      </c>
    </row>
    <row r="9892" spans="1:53" x14ac:dyDescent="0.25">
      <c r="A9892" s="26" t="str">
        <f t="shared" si="2500"/>
        <v/>
      </c>
      <c r="B9892" s="28"/>
      <c r="C9892" s="29"/>
      <c r="D9892" s="29"/>
      <c r="E9892" s="29"/>
      <c r="F9892" s="29"/>
      <c r="G9892" s="30" t="str">
        <f t="shared" ca="1" si="2501"/>
        <v/>
      </c>
      <c r="H9892" s="16" t="str">
        <f t="shared" si="2488"/>
        <v/>
      </c>
      <c r="AF9892" s="67"/>
      <c r="AH9892" s="6">
        <f t="shared" ca="1" si="2486"/>
        <v>44152</v>
      </c>
      <c r="AP9892" s="10" t="str">
        <f t="shared" si="2489"/>
        <v/>
      </c>
      <c r="AQ9892" s="10" t="str">
        <f t="shared" si="2490"/>
        <v/>
      </c>
      <c r="AR9892" s="10" t="str">
        <f t="shared" si="2491"/>
        <v/>
      </c>
      <c r="AS9892" s="10" t="str">
        <f t="shared" si="2492"/>
        <v/>
      </c>
      <c r="AT9892" s="10" t="str">
        <f t="shared" si="2493"/>
        <v/>
      </c>
      <c r="AU9892" s="10" t="str">
        <f t="shared" si="2494"/>
        <v/>
      </c>
      <c r="AV9892" s="10" t="str">
        <f t="shared" si="2495"/>
        <v/>
      </c>
      <c r="AW9892" s="10" t="str">
        <f t="shared" si="2496"/>
        <v/>
      </c>
      <c r="AX9892" s="10" t="str">
        <f t="shared" si="2487"/>
        <v/>
      </c>
      <c r="AY9892" s="10" t="str">
        <f t="shared" si="2497"/>
        <v/>
      </c>
      <c r="AZ9892" s="23">
        <f t="shared" si="2498"/>
        <v>0</v>
      </c>
      <c r="BA9892" s="10">
        <f t="shared" si="2499"/>
        <v>0</v>
      </c>
    </row>
    <row r="9893" spans="1:53" x14ac:dyDescent="0.25">
      <c r="A9893" s="25" t="str">
        <f t="shared" si="2500"/>
        <v/>
      </c>
      <c r="C9893" s="1"/>
      <c r="D9893" s="1"/>
      <c r="E9893" s="1"/>
      <c r="F9893" s="1"/>
      <c r="G9893" s="3" t="str">
        <f t="shared" ca="1" si="2501"/>
        <v/>
      </c>
      <c r="H9893" s="16" t="str">
        <f t="shared" si="2488"/>
        <v/>
      </c>
      <c r="AF9893" s="67"/>
      <c r="AH9893" s="6">
        <f t="shared" ca="1" si="2486"/>
        <v>44152</v>
      </c>
      <c r="AP9893" s="10" t="str">
        <f t="shared" si="2489"/>
        <v/>
      </c>
      <c r="AQ9893" s="10" t="str">
        <f t="shared" si="2490"/>
        <v/>
      </c>
      <c r="AR9893" s="10" t="str">
        <f t="shared" si="2491"/>
        <v/>
      </c>
      <c r="AS9893" s="10" t="str">
        <f t="shared" si="2492"/>
        <v/>
      </c>
      <c r="AT9893" s="10" t="str">
        <f t="shared" si="2493"/>
        <v/>
      </c>
      <c r="AU9893" s="10" t="str">
        <f t="shared" si="2494"/>
        <v/>
      </c>
      <c r="AV9893" s="10" t="str">
        <f t="shared" si="2495"/>
        <v/>
      </c>
      <c r="AW9893" s="10" t="str">
        <f t="shared" si="2496"/>
        <v/>
      </c>
      <c r="AX9893" s="10" t="str">
        <f t="shared" si="2487"/>
        <v/>
      </c>
      <c r="AY9893" s="10" t="str">
        <f t="shared" si="2497"/>
        <v/>
      </c>
      <c r="AZ9893" s="23">
        <f t="shared" si="2498"/>
        <v>0</v>
      </c>
      <c r="BA9893" s="10">
        <f t="shared" si="2499"/>
        <v>0</v>
      </c>
    </row>
    <row r="9894" spans="1:53" x14ac:dyDescent="0.25">
      <c r="A9894" s="26" t="str">
        <f t="shared" si="2500"/>
        <v/>
      </c>
      <c r="B9894" s="28"/>
      <c r="C9894" s="29"/>
      <c r="D9894" s="29"/>
      <c r="E9894" s="29"/>
      <c r="F9894" s="29"/>
      <c r="G9894" s="30" t="str">
        <f t="shared" ca="1" si="2501"/>
        <v/>
      </c>
      <c r="H9894" s="16" t="str">
        <f t="shared" si="2488"/>
        <v/>
      </c>
      <c r="AF9894" s="67"/>
      <c r="AH9894" s="6">
        <f t="shared" ca="1" si="2486"/>
        <v>44152</v>
      </c>
      <c r="AP9894" s="10" t="str">
        <f t="shared" si="2489"/>
        <v/>
      </c>
      <c r="AQ9894" s="10" t="str">
        <f t="shared" si="2490"/>
        <v/>
      </c>
      <c r="AR9894" s="10" t="str">
        <f t="shared" si="2491"/>
        <v/>
      </c>
      <c r="AS9894" s="10" t="str">
        <f t="shared" si="2492"/>
        <v/>
      </c>
      <c r="AT9894" s="10" t="str">
        <f t="shared" si="2493"/>
        <v/>
      </c>
      <c r="AU9894" s="10" t="str">
        <f t="shared" si="2494"/>
        <v/>
      </c>
      <c r="AV9894" s="10" t="str">
        <f t="shared" si="2495"/>
        <v/>
      </c>
      <c r="AW9894" s="10" t="str">
        <f t="shared" si="2496"/>
        <v/>
      </c>
      <c r="AX9894" s="10" t="str">
        <f t="shared" si="2487"/>
        <v/>
      </c>
      <c r="AY9894" s="10" t="str">
        <f t="shared" si="2497"/>
        <v/>
      </c>
      <c r="AZ9894" s="23">
        <f t="shared" si="2498"/>
        <v>0</v>
      </c>
      <c r="BA9894" s="10">
        <f t="shared" si="2499"/>
        <v>0</v>
      </c>
    </row>
    <row r="9895" spans="1:53" x14ac:dyDescent="0.25">
      <c r="A9895" s="25" t="str">
        <f t="shared" si="2500"/>
        <v/>
      </c>
      <c r="C9895" s="1"/>
      <c r="D9895" s="1"/>
      <c r="E9895" s="1"/>
      <c r="F9895" s="1"/>
      <c r="G9895" s="3" t="str">
        <f t="shared" ca="1" si="2501"/>
        <v/>
      </c>
      <c r="H9895" s="16" t="str">
        <f t="shared" si="2488"/>
        <v/>
      </c>
      <c r="AF9895" s="67"/>
      <c r="AH9895" s="6">
        <f t="shared" ca="1" si="2486"/>
        <v>44152</v>
      </c>
      <c r="AP9895" s="10" t="str">
        <f t="shared" si="2489"/>
        <v/>
      </c>
      <c r="AQ9895" s="10" t="str">
        <f t="shared" si="2490"/>
        <v/>
      </c>
      <c r="AR9895" s="10" t="str">
        <f t="shared" si="2491"/>
        <v/>
      </c>
      <c r="AS9895" s="10" t="str">
        <f t="shared" si="2492"/>
        <v/>
      </c>
      <c r="AT9895" s="10" t="str">
        <f t="shared" si="2493"/>
        <v/>
      </c>
      <c r="AU9895" s="10" t="str">
        <f t="shared" si="2494"/>
        <v/>
      </c>
      <c r="AV9895" s="10" t="str">
        <f t="shared" si="2495"/>
        <v/>
      </c>
      <c r="AW9895" s="10" t="str">
        <f t="shared" si="2496"/>
        <v/>
      </c>
      <c r="AX9895" s="10" t="str">
        <f t="shared" si="2487"/>
        <v/>
      </c>
      <c r="AY9895" s="10" t="str">
        <f t="shared" si="2497"/>
        <v/>
      </c>
      <c r="AZ9895" s="23">
        <f t="shared" si="2498"/>
        <v>0</v>
      </c>
      <c r="BA9895" s="10">
        <f t="shared" si="2499"/>
        <v>0</v>
      </c>
    </row>
    <row r="9896" spans="1:53" x14ac:dyDescent="0.25">
      <c r="A9896" s="26" t="str">
        <f t="shared" si="2500"/>
        <v/>
      </c>
      <c r="B9896" s="28"/>
      <c r="C9896" s="29"/>
      <c r="D9896" s="29"/>
      <c r="E9896" s="29"/>
      <c r="F9896" s="29"/>
      <c r="G9896" s="30" t="str">
        <f t="shared" ca="1" si="2501"/>
        <v/>
      </c>
      <c r="H9896" s="16" t="str">
        <f t="shared" si="2488"/>
        <v/>
      </c>
      <c r="AF9896" s="67"/>
      <c r="AH9896" s="6">
        <f t="shared" ca="1" si="2486"/>
        <v>44152</v>
      </c>
      <c r="AP9896" s="10" t="str">
        <f t="shared" si="2489"/>
        <v/>
      </c>
      <c r="AQ9896" s="10" t="str">
        <f t="shared" si="2490"/>
        <v/>
      </c>
      <c r="AR9896" s="10" t="str">
        <f t="shared" si="2491"/>
        <v/>
      </c>
      <c r="AS9896" s="10" t="str">
        <f t="shared" si="2492"/>
        <v/>
      </c>
      <c r="AT9896" s="10" t="str">
        <f t="shared" si="2493"/>
        <v/>
      </c>
      <c r="AU9896" s="10" t="str">
        <f t="shared" si="2494"/>
        <v/>
      </c>
      <c r="AV9896" s="10" t="str">
        <f t="shared" si="2495"/>
        <v/>
      </c>
      <c r="AW9896" s="10" t="str">
        <f t="shared" si="2496"/>
        <v/>
      </c>
      <c r="AX9896" s="10" t="str">
        <f t="shared" si="2487"/>
        <v/>
      </c>
      <c r="AY9896" s="10" t="str">
        <f t="shared" si="2497"/>
        <v/>
      </c>
      <c r="AZ9896" s="23">
        <f t="shared" si="2498"/>
        <v>0</v>
      </c>
      <c r="BA9896" s="10">
        <f t="shared" si="2499"/>
        <v>0</v>
      </c>
    </row>
    <row r="9897" spans="1:53" x14ac:dyDescent="0.25">
      <c r="A9897" s="25" t="str">
        <f t="shared" si="2500"/>
        <v/>
      </c>
      <c r="C9897" s="1"/>
      <c r="D9897" s="1"/>
      <c r="E9897" s="1"/>
      <c r="F9897" s="1"/>
      <c r="G9897" s="3" t="str">
        <f t="shared" ca="1" si="2501"/>
        <v/>
      </c>
      <c r="H9897" s="16" t="str">
        <f t="shared" si="2488"/>
        <v/>
      </c>
      <c r="AF9897" s="67"/>
      <c r="AH9897" s="6">
        <f t="shared" ca="1" si="2486"/>
        <v>44152</v>
      </c>
      <c r="AP9897" s="10" t="str">
        <f t="shared" si="2489"/>
        <v/>
      </c>
      <c r="AQ9897" s="10" t="str">
        <f t="shared" si="2490"/>
        <v/>
      </c>
      <c r="AR9897" s="10" t="str">
        <f t="shared" si="2491"/>
        <v/>
      </c>
      <c r="AS9897" s="10" t="str">
        <f t="shared" si="2492"/>
        <v/>
      </c>
      <c r="AT9897" s="10" t="str">
        <f t="shared" si="2493"/>
        <v/>
      </c>
      <c r="AU9897" s="10" t="str">
        <f t="shared" si="2494"/>
        <v/>
      </c>
      <c r="AV9897" s="10" t="str">
        <f t="shared" si="2495"/>
        <v/>
      </c>
      <c r="AW9897" s="10" t="str">
        <f t="shared" si="2496"/>
        <v/>
      </c>
      <c r="AX9897" s="10" t="str">
        <f t="shared" si="2487"/>
        <v/>
      </c>
      <c r="AY9897" s="10" t="str">
        <f t="shared" si="2497"/>
        <v/>
      </c>
      <c r="AZ9897" s="23">
        <f t="shared" si="2498"/>
        <v>0</v>
      </c>
      <c r="BA9897" s="10">
        <f t="shared" si="2499"/>
        <v>0</v>
      </c>
    </row>
    <row r="9898" spans="1:53" x14ac:dyDescent="0.25">
      <c r="A9898" s="26" t="str">
        <f t="shared" si="2500"/>
        <v/>
      </c>
      <c r="B9898" s="28"/>
      <c r="C9898" s="29"/>
      <c r="D9898" s="29"/>
      <c r="E9898" s="29"/>
      <c r="F9898" s="29"/>
      <c r="G9898" s="30" t="str">
        <f t="shared" ca="1" si="2501"/>
        <v/>
      </c>
      <c r="H9898" s="16" t="str">
        <f t="shared" si="2488"/>
        <v/>
      </c>
      <c r="AF9898" s="67"/>
      <c r="AH9898" s="6">
        <f t="shared" ca="1" si="2486"/>
        <v>44152</v>
      </c>
      <c r="AP9898" s="10" t="str">
        <f t="shared" si="2489"/>
        <v/>
      </c>
      <c r="AQ9898" s="10" t="str">
        <f t="shared" si="2490"/>
        <v/>
      </c>
      <c r="AR9898" s="10" t="str">
        <f t="shared" si="2491"/>
        <v/>
      </c>
      <c r="AS9898" s="10" t="str">
        <f t="shared" si="2492"/>
        <v/>
      </c>
      <c r="AT9898" s="10" t="str">
        <f t="shared" si="2493"/>
        <v/>
      </c>
      <c r="AU9898" s="10" t="str">
        <f t="shared" si="2494"/>
        <v/>
      </c>
      <c r="AV9898" s="10" t="str">
        <f t="shared" si="2495"/>
        <v/>
      </c>
      <c r="AW9898" s="10" t="str">
        <f t="shared" si="2496"/>
        <v/>
      </c>
      <c r="AX9898" s="10" t="str">
        <f t="shared" si="2487"/>
        <v/>
      </c>
      <c r="AY9898" s="10" t="str">
        <f t="shared" si="2497"/>
        <v/>
      </c>
      <c r="AZ9898" s="23">
        <f t="shared" si="2498"/>
        <v>0</v>
      </c>
      <c r="BA9898" s="10">
        <f t="shared" si="2499"/>
        <v>0</v>
      </c>
    </row>
    <row r="9899" spans="1:53" x14ac:dyDescent="0.25">
      <c r="A9899" s="25" t="str">
        <f t="shared" si="2500"/>
        <v/>
      </c>
      <c r="C9899" s="1"/>
      <c r="D9899" s="1"/>
      <c r="E9899" s="1"/>
      <c r="F9899" s="1"/>
      <c r="G9899" s="3" t="str">
        <f t="shared" ca="1" si="2501"/>
        <v/>
      </c>
      <c r="H9899" s="16" t="str">
        <f t="shared" si="2488"/>
        <v/>
      </c>
      <c r="AF9899" s="67"/>
      <c r="AH9899" s="6">
        <f t="shared" ca="1" si="2486"/>
        <v>44152</v>
      </c>
      <c r="AP9899" s="10" t="str">
        <f t="shared" si="2489"/>
        <v/>
      </c>
      <c r="AQ9899" s="10" t="str">
        <f t="shared" si="2490"/>
        <v/>
      </c>
      <c r="AR9899" s="10" t="str">
        <f t="shared" si="2491"/>
        <v/>
      </c>
      <c r="AS9899" s="10" t="str">
        <f t="shared" si="2492"/>
        <v/>
      </c>
      <c r="AT9899" s="10" t="str">
        <f t="shared" si="2493"/>
        <v/>
      </c>
      <c r="AU9899" s="10" t="str">
        <f t="shared" si="2494"/>
        <v/>
      </c>
      <c r="AV9899" s="10" t="str">
        <f t="shared" si="2495"/>
        <v/>
      </c>
      <c r="AW9899" s="10" t="str">
        <f t="shared" si="2496"/>
        <v/>
      </c>
      <c r="AX9899" s="10" t="str">
        <f t="shared" si="2487"/>
        <v/>
      </c>
      <c r="AY9899" s="10" t="str">
        <f t="shared" si="2497"/>
        <v/>
      </c>
      <c r="AZ9899" s="23">
        <f t="shared" si="2498"/>
        <v>0</v>
      </c>
      <c r="BA9899" s="10">
        <f t="shared" si="2499"/>
        <v>0</v>
      </c>
    </row>
    <row r="9900" spans="1:53" x14ac:dyDescent="0.25">
      <c r="A9900" s="26" t="str">
        <f t="shared" si="2500"/>
        <v/>
      </c>
      <c r="B9900" s="28"/>
      <c r="C9900" s="29"/>
      <c r="D9900" s="29"/>
      <c r="E9900" s="29"/>
      <c r="F9900" s="29"/>
      <c r="G9900" s="30" t="str">
        <f t="shared" ca="1" si="2501"/>
        <v/>
      </c>
      <c r="H9900" s="16" t="str">
        <f t="shared" si="2488"/>
        <v/>
      </c>
      <c r="AF9900" s="67"/>
      <c r="AH9900" s="6">
        <f t="shared" ca="1" si="2486"/>
        <v>44152</v>
      </c>
      <c r="AP9900" s="10" t="str">
        <f t="shared" si="2489"/>
        <v/>
      </c>
      <c r="AQ9900" s="10" t="str">
        <f t="shared" si="2490"/>
        <v/>
      </c>
      <c r="AR9900" s="10" t="str">
        <f t="shared" si="2491"/>
        <v/>
      </c>
      <c r="AS9900" s="10" t="str">
        <f t="shared" si="2492"/>
        <v/>
      </c>
      <c r="AT9900" s="10" t="str">
        <f t="shared" si="2493"/>
        <v/>
      </c>
      <c r="AU9900" s="10" t="str">
        <f t="shared" si="2494"/>
        <v/>
      </c>
      <c r="AV9900" s="10" t="str">
        <f t="shared" si="2495"/>
        <v/>
      </c>
      <c r="AW9900" s="10" t="str">
        <f t="shared" si="2496"/>
        <v/>
      </c>
      <c r="AX9900" s="10" t="str">
        <f t="shared" si="2487"/>
        <v/>
      </c>
      <c r="AY9900" s="10" t="str">
        <f t="shared" si="2497"/>
        <v/>
      </c>
      <c r="AZ9900" s="23">
        <f t="shared" si="2498"/>
        <v>0</v>
      </c>
      <c r="BA9900" s="10">
        <f t="shared" si="2499"/>
        <v>0</v>
      </c>
    </row>
    <row r="9901" spans="1:53" x14ac:dyDescent="0.25">
      <c r="A9901" s="25" t="str">
        <f t="shared" si="2500"/>
        <v/>
      </c>
      <c r="C9901" s="1"/>
      <c r="D9901" s="1"/>
      <c r="E9901" s="1"/>
      <c r="F9901" s="1"/>
      <c r="G9901" s="3" t="str">
        <f t="shared" ca="1" si="2501"/>
        <v/>
      </c>
      <c r="H9901" s="16" t="str">
        <f t="shared" si="2488"/>
        <v/>
      </c>
      <c r="AF9901" s="67"/>
      <c r="AH9901" s="6">
        <f t="shared" ca="1" si="2486"/>
        <v>44152</v>
      </c>
      <c r="AP9901" s="10" t="str">
        <f t="shared" si="2489"/>
        <v/>
      </c>
      <c r="AQ9901" s="10" t="str">
        <f t="shared" si="2490"/>
        <v/>
      </c>
      <c r="AR9901" s="10" t="str">
        <f t="shared" si="2491"/>
        <v/>
      </c>
      <c r="AS9901" s="10" t="str">
        <f t="shared" si="2492"/>
        <v/>
      </c>
      <c r="AT9901" s="10" t="str">
        <f t="shared" si="2493"/>
        <v/>
      </c>
      <c r="AU9901" s="10" t="str">
        <f t="shared" si="2494"/>
        <v/>
      </c>
      <c r="AV9901" s="10" t="str">
        <f t="shared" si="2495"/>
        <v/>
      </c>
      <c r="AW9901" s="10" t="str">
        <f t="shared" si="2496"/>
        <v/>
      </c>
      <c r="AX9901" s="10" t="str">
        <f t="shared" si="2487"/>
        <v/>
      </c>
      <c r="AY9901" s="10" t="str">
        <f t="shared" si="2497"/>
        <v/>
      </c>
      <c r="AZ9901" s="23">
        <f t="shared" si="2498"/>
        <v>0</v>
      </c>
      <c r="BA9901" s="10">
        <f t="shared" si="2499"/>
        <v>0</v>
      </c>
    </row>
    <row r="9902" spans="1:53" x14ac:dyDescent="0.25">
      <c r="A9902" s="26" t="str">
        <f t="shared" si="2500"/>
        <v/>
      </c>
      <c r="B9902" s="28"/>
      <c r="C9902" s="29"/>
      <c r="D9902" s="29"/>
      <c r="E9902" s="29"/>
      <c r="F9902" s="29"/>
      <c r="G9902" s="30" t="str">
        <f t="shared" ca="1" si="2501"/>
        <v/>
      </c>
      <c r="H9902" s="16" t="str">
        <f t="shared" si="2488"/>
        <v/>
      </c>
      <c r="AF9902" s="67"/>
      <c r="AH9902" s="6">
        <f t="shared" ca="1" si="2486"/>
        <v>44152</v>
      </c>
      <c r="AP9902" s="10" t="str">
        <f t="shared" si="2489"/>
        <v/>
      </c>
      <c r="AQ9902" s="10" t="str">
        <f t="shared" si="2490"/>
        <v/>
      </c>
      <c r="AR9902" s="10" t="str">
        <f t="shared" si="2491"/>
        <v/>
      </c>
      <c r="AS9902" s="10" t="str">
        <f t="shared" si="2492"/>
        <v/>
      </c>
      <c r="AT9902" s="10" t="str">
        <f t="shared" si="2493"/>
        <v/>
      </c>
      <c r="AU9902" s="10" t="str">
        <f t="shared" si="2494"/>
        <v/>
      </c>
      <c r="AV9902" s="10" t="str">
        <f t="shared" si="2495"/>
        <v/>
      </c>
      <c r="AW9902" s="10" t="str">
        <f t="shared" si="2496"/>
        <v/>
      </c>
      <c r="AX9902" s="10" t="str">
        <f t="shared" si="2487"/>
        <v/>
      </c>
      <c r="AY9902" s="10" t="str">
        <f t="shared" si="2497"/>
        <v/>
      </c>
      <c r="AZ9902" s="23">
        <f t="shared" si="2498"/>
        <v>0</v>
      </c>
      <c r="BA9902" s="10">
        <f t="shared" si="2499"/>
        <v>0</v>
      </c>
    </row>
    <row r="9903" spans="1:53" x14ac:dyDescent="0.25">
      <c r="A9903" s="25" t="str">
        <f t="shared" si="2500"/>
        <v/>
      </c>
      <c r="C9903" s="1"/>
      <c r="D9903" s="1"/>
      <c r="E9903" s="1"/>
      <c r="F9903" s="1"/>
      <c r="G9903" s="3" t="str">
        <f t="shared" ca="1" si="2501"/>
        <v/>
      </c>
      <c r="H9903" s="16" t="str">
        <f t="shared" si="2488"/>
        <v/>
      </c>
      <c r="AF9903" s="67"/>
      <c r="AH9903" s="6">
        <f t="shared" ca="1" si="2486"/>
        <v>44152</v>
      </c>
      <c r="AP9903" s="10" t="str">
        <f t="shared" si="2489"/>
        <v/>
      </c>
      <c r="AQ9903" s="10" t="str">
        <f t="shared" si="2490"/>
        <v/>
      </c>
      <c r="AR9903" s="10" t="str">
        <f t="shared" si="2491"/>
        <v/>
      </c>
      <c r="AS9903" s="10" t="str">
        <f t="shared" si="2492"/>
        <v/>
      </c>
      <c r="AT9903" s="10" t="str">
        <f t="shared" si="2493"/>
        <v/>
      </c>
      <c r="AU9903" s="10" t="str">
        <f t="shared" si="2494"/>
        <v/>
      </c>
      <c r="AV9903" s="10" t="str">
        <f t="shared" si="2495"/>
        <v/>
      </c>
      <c r="AW9903" s="10" t="str">
        <f t="shared" si="2496"/>
        <v/>
      </c>
      <c r="AX9903" s="10" t="str">
        <f t="shared" si="2487"/>
        <v/>
      </c>
      <c r="AY9903" s="10" t="str">
        <f t="shared" si="2497"/>
        <v/>
      </c>
      <c r="AZ9903" s="23">
        <f t="shared" si="2498"/>
        <v>0</v>
      </c>
      <c r="BA9903" s="10">
        <f t="shared" si="2499"/>
        <v>0</v>
      </c>
    </row>
    <row r="9904" spans="1:53" x14ac:dyDescent="0.25">
      <c r="A9904" s="26" t="str">
        <f t="shared" si="2500"/>
        <v/>
      </c>
      <c r="B9904" s="28"/>
      <c r="C9904" s="29"/>
      <c r="D9904" s="29"/>
      <c r="E9904" s="29"/>
      <c r="F9904" s="29"/>
      <c r="G9904" s="30" t="str">
        <f t="shared" ca="1" si="2501"/>
        <v/>
      </c>
      <c r="H9904" s="16" t="str">
        <f t="shared" si="2488"/>
        <v/>
      </c>
      <c r="AF9904" s="67"/>
      <c r="AH9904" s="6">
        <f t="shared" ca="1" si="2486"/>
        <v>44152</v>
      </c>
      <c r="AP9904" s="10" t="str">
        <f t="shared" si="2489"/>
        <v/>
      </c>
      <c r="AQ9904" s="10" t="str">
        <f t="shared" si="2490"/>
        <v/>
      </c>
      <c r="AR9904" s="10" t="str">
        <f t="shared" si="2491"/>
        <v/>
      </c>
      <c r="AS9904" s="10" t="str">
        <f t="shared" si="2492"/>
        <v/>
      </c>
      <c r="AT9904" s="10" t="str">
        <f t="shared" si="2493"/>
        <v/>
      </c>
      <c r="AU9904" s="10" t="str">
        <f t="shared" si="2494"/>
        <v/>
      </c>
      <c r="AV9904" s="10" t="str">
        <f t="shared" si="2495"/>
        <v/>
      </c>
      <c r="AW9904" s="10" t="str">
        <f t="shared" si="2496"/>
        <v/>
      </c>
      <c r="AX9904" s="10" t="str">
        <f t="shared" si="2487"/>
        <v/>
      </c>
      <c r="AY9904" s="10" t="str">
        <f t="shared" si="2497"/>
        <v/>
      </c>
      <c r="AZ9904" s="23">
        <f t="shared" si="2498"/>
        <v>0</v>
      </c>
      <c r="BA9904" s="10">
        <f t="shared" si="2499"/>
        <v>0</v>
      </c>
    </row>
    <row r="9905" spans="1:53" x14ac:dyDescent="0.25">
      <c r="A9905" s="25" t="str">
        <f t="shared" si="2500"/>
        <v/>
      </c>
      <c r="C9905" s="1"/>
      <c r="D9905" s="1"/>
      <c r="E9905" s="1"/>
      <c r="F9905" s="1"/>
      <c r="G9905" s="3" t="str">
        <f t="shared" ca="1" si="2501"/>
        <v/>
      </c>
      <c r="H9905" s="16" t="str">
        <f t="shared" si="2488"/>
        <v/>
      </c>
      <c r="AF9905" s="67"/>
      <c r="AH9905" s="6">
        <f t="shared" ca="1" si="2486"/>
        <v>44152</v>
      </c>
      <c r="AP9905" s="10" t="str">
        <f t="shared" si="2489"/>
        <v/>
      </c>
      <c r="AQ9905" s="10" t="str">
        <f t="shared" si="2490"/>
        <v/>
      </c>
      <c r="AR9905" s="10" t="str">
        <f t="shared" si="2491"/>
        <v/>
      </c>
      <c r="AS9905" s="10" t="str">
        <f t="shared" si="2492"/>
        <v/>
      </c>
      <c r="AT9905" s="10" t="str">
        <f t="shared" si="2493"/>
        <v/>
      </c>
      <c r="AU9905" s="10" t="str">
        <f t="shared" si="2494"/>
        <v/>
      </c>
      <c r="AV9905" s="10" t="str">
        <f t="shared" si="2495"/>
        <v/>
      </c>
      <c r="AW9905" s="10" t="str">
        <f t="shared" si="2496"/>
        <v/>
      </c>
      <c r="AX9905" s="10" t="str">
        <f t="shared" si="2487"/>
        <v/>
      </c>
      <c r="AY9905" s="10" t="str">
        <f t="shared" si="2497"/>
        <v/>
      </c>
      <c r="AZ9905" s="23">
        <f t="shared" si="2498"/>
        <v>0</v>
      </c>
      <c r="BA9905" s="10">
        <f t="shared" si="2499"/>
        <v>0</v>
      </c>
    </row>
    <row r="9906" spans="1:53" x14ac:dyDescent="0.25">
      <c r="A9906" s="26" t="str">
        <f t="shared" si="2500"/>
        <v/>
      </c>
      <c r="B9906" s="28"/>
      <c r="C9906" s="29"/>
      <c r="D9906" s="29"/>
      <c r="E9906" s="29"/>
      <c r="F9906" s="29"/>
      <c r="G9906" s="30" t="str">
        <f t="shared" ca="1" si="2501"/>
        <v/>
      </c>
      <c r="H9906" s="16" t="str">
        <f t="shared" si="2488"/>
        <v/>
      </c>
      <c r="AF9906" s="67"/>
      <c r="AH9906" s="6">
        <f t="shared" ca="1" si="2486"/>
        <v>44152</v>
      </c>
      <c r="AP9906" s="10" t="str">
        <f t="shared" si="2489"/>
        <v/>
      </c>
      <c r="AQ9906" s="10" t="str">
        <f t="shared" si="2490"/>
        <v/>
      </c>
      <c r="AR9906" s="10" t="str">
        <f t="shared" si="2491"/>
        <v/>
      </c>
      <c r="AS9906" s="10" t="str">
        <f t="shared" si="2492"/>
        <v/>
      </c>
      <c r="AT9906" s="10" t="str">
        <f t="shared" si="2493"/>
        <v/>
      </c>
      <c r="AU9906" s="10" t="str">
        <f t="shared" si="2494"/>
        <v/>
      </c>
      <c r="AV9906" s="10" t="str">
        <f t="shared" si="2495"/>
        <v/>
      </c>
      <c r="AW9906" s="10" t="str">
        <f t="shared" si="2496"/>
        <v/>
      </c>
      <c r="AX9906" s="10" t="str">
        <f t="shared" si="2487"/>
        <v/>
      </c>
      <c r="AY9906" s="10" t="str">
        <f t="shared" si="2497"/>
        <v/>
      </c>
      <c r="AZ9906" s="23">
        <f t="shared" si="2498"/>
        <v>0</v>
      </c>
      <c r="BA9906" s="10">
        <f t="shared" si="2499"/>
        <v>0</v>
      </c>
    </row>
    <row r="9907" spans="1:53" x14ac:dyDescent="0.25">
      <c r="A9907" s="25" t="str">
        <f t="shared" si="2500"/>
        <v/>
      </c>
      <c r="C9907" s="1"/>
      <c r="D9907" s="1"/>
      <c r="E9907" s="1"/>
      <c r="F9907" s="1"/>
      <c r="G9907" s="3" t="str">
        <f t="shared" ca="1" si="2501"/>
        <v/>
      </c>
      <c r="H9907" s="16" t="str">
        <f t="shared" si="2488"/>
        <v/>
      </c>
      <c r="AF9907" s="67"/>
      <c r="AH9907" s="6">
        <f t="shared" ca="1" si="2486"/>
        <v>44152</v>
      </c>
      <c r="AP9907" s="10" t="str">
        <f t="shared" si="2489"/>
        <v/>
      </c>
      <c r="AQ9907" s="10" t="str">
        <f t="shared" si="2490"/>
        <v/>
      </c>
      <c r="AR9907" s="10" t="str">
        <f t="shared" si="2491"/>
        <v/>
      </c>
      <c r="AS9907" s="10" t="str">
        <f t="shared" si="2492"/>
        <v/>
      </c>
      <c r="AT9907" s="10" t="str">
        <f t="shared" si="2493"/>
        <v/>
      </c>
      <c r="AU9907" s="10" t="str">
        <f t="shared" si="2494"/>
        <v/>
      </c>
      <c r="AV9907" s="10" t="str">
        <f t="shared" si="2495"/>
        <v/>
      </c>
      <c r="AW9907" s="10" t="str">
        <f t="shared" si="2496"/>
        <v/>
      </c>
      <c r="AX9907" s="10" t="str">
        <f t="shared" si="2487"/>
        <v/>
      </c>
      <c r="AY9907" s="10" t="str">
        <f t="shared" si="2497"/>
        <v/>
      </c>
      <c r="AZ9907" s="23">
        <f t="shared" si="2498"/>
        <v>0</v>
      </c>
      <c r="BA9907" s="10">
        <f t="shared" si="2499"/>
        <v>0</v>
      </c>
    </row>
    <row r="9908" spans="1:53" x14ac:dyDescent="0.25">
      <c r="A9908" s="26" t="str">
        <f t="shared" si="2500"/>
        <v/>
      </c>
      <c r="B9908" s="28"/>
      <c r="C9908" s="29"/>
      <c r="D9908" s="29"/>
      <c r="E9908" s="29"/>
      <c r="F9908" s="29"/>
      <c r="G9908" s="30" t="str">
        <f t="shared" ca="1" si="2501"/>
        <v/>
      </c>
      <c r="H9908" s="16" t="str">
        <f t="shared" si="2488"/>
        <v/>
      </c>
      <c r="AF9908" s="67"/>
      <c r="AH9908" s="6">
        <f t="shared" ca="1" si="2486"/>
        <v>44152</v>
      </c>
      <c r="AP9908" s="10" t="str">
        <f t="shared" si="2489"/>
        <v/>
      </c>
      <c r="AQ9908" s="10" t="str">
        <f t="shared" si="2490"/>
        <v/>
      </c>
      <c r="AR9908" s="10" t="str">
        <f t="shared" si="2491"/>
        <v/>
      </c>
      <c r="AS9908" s="10" t="str">
        <f t="shared" si="2492"/>
        <v/>
      </c>
      <c r="AT9908" s="10" t="str">
        <f t="shared" si="2493"/>
        <v/>
      </c>
      <c r="AU9908" s="10" t="str">
        <f t="shared" si="2494"/>
        <v/>
      </c>
      <c r="AV9908" s="10" t="str">
        <f t="shared" si="2495"/>
        <v/>
      </c>
      <c r="AW9908" s="10" t="str">
        <f t="shared" si="2496"/>
        <v/>
      </c>
      <c r="AX9908" s="10" t="str">
        <f t="shared" si="2487"/>
        <v/>
      </c>
      <c r="AY9908" s="10" t="str">
        <f t="shared" si="2497"/>
        <v/>
      </c>
      <c r="AZ9908" s="23">
        <f t="shared" si="2498"/>
        <v>0</v>
      </c>
      <c r="BA9908" s="10">
        <f t="shared" si="2499"/>
        <v>0</v>
      </c>
    </row>
    <row r="9909" spans="1:53" x14ac:dyDescent="0.25">
      <c r="A9909" s="25" t="str">
        <f t="shared" si="2500"/>
        <v/>
      </c>
      <c r="C9909" s="1"/>
      <c r="D9909" s="1"/>
      <c r="E9909" s="1"/>
      <c r="F9909" s="1"/>
      <c r="G9909" s="3" t="str">
        <f t="shared" ca="1" si="2501"/>
        <v/>
      </c>
      <c r="H9909" s="16" t="str">
        <f t="shared" si="2488"/>
        <v/>
      </c>
      <c r="AF9909" s="67"/>
      <c r="AH9909" s="6">
        <f t="shared" ca="1" si="2486"/>
        <v>44152</v>
      </c>
      <c r="AP9909" s="10" t="str">
        <f t="shared" si="2489"/>
        <v/>
      </c>
      <c r="AQ9909" s="10" t="str">
        <f t="shared" si="2490"/>
        <v/>
      </c>
      <c r="AR9909" s="10" t="str">
        <f t="shared" si="2491"/>
        <v/>
      </c>
      <c r="AS9909" s="10" t="str">
        <f t="shared" si="2492"/>
        <v/>
      </c>
      <c r="AT9909" s="10" t="str">
        <f t="shared" si="2493"/>
        <v/>
      </c>
      <c r="AU9909" s="10" t="str">
        <f t="shared" si="2494"/>
        <v/>
      </c>
      <c r="AV9909" s="10" t="str">
        <f t="shared" si="2495"/>
        <v/>
      </c>
      <c r="AW9909" s="10" t="str">
        <f t="shared" si="2496"/>
        <v/>
      </c>
      <c r="AX9909" s="10" t="str">
        <f t="shared" si="2487"/>
        <v/>
      </c>
      <c r="AY9909" s="10" t="str">
        <f t="shared" si="2497"/>
        <v/>
      </c>
      <c r="AZ9909" s="23">
        <f t="shared" si="2498"/>
        <v>0</v>
      </c>
      <c r="BA9909" s="10">
        <f t="shared" si="2499"/>
        <v>0</v>
      </c>
    </row>
    <row r="9910" spans="1:53" x14ac:dyDescent="0.25">
      <c r="A9910" s="26" t="str">
        <f t="shared" si="2500"/>
        <v/>
      </c>
      <c r="B9910" s="28"/>
      <c r="C9910" s="29"/>
      <c r="D9910" s="29"/>
      <c r="E9910" s="29"/>
      <c r="F9910" s="29"/>
      <c r="G9910" s="30" t="str">
        <f t="shared" ca="1" si="2501"/>
        <v/>
      </c>
      <c r="H9910" s="16" t="str">
        <f t="shared" si="2488"/>
        <v/>
      </c>
      <c r="AF9910" s="67"/>
      <c r="AH9910" s="6">
        <f t="shared" ca="1" si="2486"/>
        <v>44152</v>
      </c>
      <c r="AP9910" s="10" t="str">
        <f t="shared" si="2489"/>
        <v/>
      </c>
      <c r="AQ9910" s="10" t="str">
        <f t="shared" si="2490"/>
        <v/>
      </c>
      <c r="AR9910" s="10" t="str">
        <f t="shared" si="2491"/>
        <v/>
      </c>
      <c r="AS9910" s="10" t="str">
        <f t="shared" si="2492"/>
        <v/>
      </c>
      <c r="AT9910" s="10" t="str">
        <f t="shared" si="2493"/>
        <v/>
      </c>
      <c r="AU9910" s="10" t="str">
        <f t="shared" si="2494"/>
        <v/>
      </c>
      <c r="AV9910" s="10" t="str">
        <f t="shared" si="2495"/>
        <v/>
      </c>
      <c r="AW9910" s="10" t="str">
        <f t="shared" si="2496"/>
        <v/>
      </c>
      <c r="AX9910" s="10" t="str">
        <f t="shared" si="2487"/>
        <v/>
      </c>
      <c r="AY9910" s="10" t="str">
        <f t="shared" si="2497"/>
        <v/>
      </c>
      <c r="AZ9910" s="23">
        <f t="shared" si="2498"/>
        <v>0</v>
      </c>
      <c r="BA9910" s="10">
        <f t="shared" si="2499"/>
        <v>0</v>
      </c>
    </row>
    <row r="9911" spans="1:53" x14ac:dyDescent="0.25">
      <c r="A9911" s="25" t="str">
        <f t="shared" si="2500"/>
        <v/>
      </c>
      <c r="C9911" s="1"/>
      <c r="D9911" s="1"/>
      <c r="E9911" s="1"/>
      <c r="F9911" s="1"/>
      <c r="G9911" s="3" t="str">
        <f t="shared" ca="1" si="2501"/>
        <v/>
      </c>
      <c r="H9911" s="16" t="str">
        <f t="shared" si="2488"/>
        <v/>
      </c>
      <c r="AF9911" s="67"/>
      <c r="AH9911" s="6">
        <f t="shared" ca="1" si="2486"/>
        <v>44152</v>
      </c>
      <c r="AP9911" s="10" t="str">
        <f t="shared" si="2489"/>
        <v/>
      </c>
      <c r="AQ9911" s="10" t="str">
        <f t="shared" si="2490"/>
        <v/>
      </c>
      <c r="AR9911" s="10" t="str">
        <f t="shared" si="2491"/>
        <v/>
      </c>
      <c r="AS9911" s="10" t="str">
        <f t="shared" si="2492"/>
        <v/>
      </c>
      <c r="AT9911" s="10" t="str">
        <f t="shared" si="2493"/>
        <v/>
      </c>
      <c r="AU9911" s="10" t="str">
        <f t="shared" si="2494"/>
        <v/>
      </c>
      <c r="AV9911" s="10" t="str">
        <f t="shared" si="2495"/>
        <v/>
      </c>
      <c r="AW9911" s="10" t="str">
        <f t="shared" si="2496"/>
        <v/>
      </c>
      <c r="AX9911" s="10" t="str">
        <f t="shared" si="2487"/>
        <v/>
      </c>
      <c r="AY9911" s="10" t="str">
        <f t="shared" si="2497"/>
        <v/>
      </c>
      <c r="AZ9911" s="23">
        <f t="shared" si="2498"/>
        <v>0</v>
      </c>
      <c r="BA9911" s="10">
        <f t="shared" si="2499"/>
        <v>0</v>
      </c>
    </row>
    <row r="9912" spans="1:53" x14ac:dyDescent="0.25">
      <c r="A9912" s="26" t="str">
        <f t="shared" si="2500"/>
        <v/>
      </c>
      <c r="B9912" s="28"/>
      <c r="C9912" s="29"/>
      <c r="D9912" s="29"/>
      <c r="E9912" s="29"/>
      <c r="F9912" s="29"/>
      <c r="G9912" s="30" t="str">
        <f t="shared" ca="1" si="2501"/>
        <v/>
      </c>
      <c r="H9912" s="16" t="str">
        <f t="shared" si="2488"/>
        <v/>
      </c>
      <c r="AF9912" s="67"/>
      <c r="AH9912" s="6">
        <f t="shared" ca="1" si="2486"/>
        <v>44152</v>
      </c>
      <c r="AP9912" s="10" t="str">
        <f t="shared" si="2489"/>
        <v/>
      </c>
      <c r="AQ9912" s="10" t="str">
        <f t="shared" si="2490"/>
        <v/>
      </c>
      <c r="AR9912" s="10" t="str">
        <f t="shared" si="2491"/>
        <v/>
      </c>
      <c r="AS9912" s="10" t="str">
        <f t="shared" si="2492"/>
        <v/>
      </c>
      <c r="AT9912" s="10" t="str">
        <f t="shared" si="2493"/>
        <v/>
      </c>
      <c r="AU9912" s="10" t="str">
        <f t="shared" si="2494"/>
        <v/>
      </c>
      <c r="AV9912" s="10" t="str">
        <f t="shared" si="2495"/>
        <v/>
      </c>
      <c r="AW9912" s="10" t="str">
        <f t="shared" si="2496"/>
        <v/>
      </c>
      <c r="AX9912" s="10" t="str">
        <f t="shared" si="2487"/>
        <v/>
      </c>
      <c r="AY9912" s="10" t="str">
        <f t="shared" si="2497"/>
        <v/>
      </c>
      <c r="AZ9912" s="23">
        <f t="shared" si="2498"/>
        <v>0</v>
      </c>
      <c r="BA9912" s="10">
        <f t="shared" si="2499"/>
        <v>0</v>
      </c>
    </row>
    <row r="9913" spans="1:53" x14ac:dyDescent="0.25">
      <c r="A9913" s="25" t="str">
        <f t="shared" si="2500"/>
        <v/>
      </c>
      <c r="C9913" s="1"/>
      <c r="D9913" s="1"/>
      <c r="E9913" s="1"/>
      <c r="F9913" s="1"/>
      <c r="G9913" s="3" t="str">
        <f t="shared" ca="1" si="2501"/>
        <v/>
      </c>
      <c r="H9913" s="16" t="str">
        <f t="shared" si="2488"/>
        <v/>
      </c>
      <c r="AF9913" s="67"/>
      <c r="AH9913" s="6">
        <f t="shared" ca="1" si="2486"/>
        <v>44152</v>
      </c>
      <c r="AP9913" s="10" t="str">
        <f t="shared" si="2489"/>
        <v/>
      </c>
      <c r="AQ9913" s="10" t="str">
        <f t="shared" si="2490"/>
        <v/>
      </c>
      <c r="AR9913" s="10" t="str">
        <f t="shared" si="2491"/>
        <v/>
      </c>
      <c r="AS9913" s="10" t="str">
        <f t="shared" si="2492"/>
        <v/>
      </c>
      <c r="AT9913" s="10" t="str">
        <f t="shared" si="2493"/>
        <v/>
      </c>
      <c r="AU9913" s="10" t="str">
        <f t="shared" si="2494"/>
        <v/>
      </c>
      <c r="AV9913" s="10" t="str">
        <f t="shared" si="2495"/>
        <v/>
      </c>
      <c r="AW9913" s="10" t="str">
        <f t="shared" si="2496"/>
        <v/>
      </c>
      <c r="AX9913" s="10" t="str">
        <f t="shared" si="2487"/>
        <v/>
      </c>
      <c r="AY9913" s="10" t="str">
        <f t="shared" si="2497"/>
        <v/>
      </c>
      <c r="AZ9913" s="23">
        <f t="shared" si="2498"/>
        <v>0</v>
      </c>
      <c r="BA9913" s="10">
        <f t="shared" si="2499"/>
        <v>0</v>
      </c>
    </row>
    <row r="9914" spans="1:53" x14ac:dyDescent="0.25">
      <c r="A9914" s="26" t="str">
        <f t="shared" si="2500"/>
        <v/>
      </c>
      <c r="B9914" s="28"/>
      <c r="C9914" s="29"/>
      <c r="D9914" s="29"/>
      <c r="E9914" s="29"/>
      <c r="F9914" s="29"/>
      <c r="G9914" s="30" t="str">
        <f t="shared" ca="1" si="2501"/>
        <v/>
      </c>
      <c r="H9914" s="16" t="str">
        <f t="shared" si="2488"/>
        <v/>
      </c>
      <c r="AF9914" s="67"/>
      <c r="AH9914" s="6">
        <f t="shared" ca="1" si="2486"/>
        <v>44152</v>
      </c>
      <c r="AP9914" s="10" t="str">
        <f t="shared" si="2489"/>
        <v/>
      </c>
      <c r="AQ9914" s="10" t="str">
        <f t="shared" si="2490"/>
        <v/>
      </c>
      <c r="AR9914" s="10" t="str">
        <f t="shared" si="2491"/>
        <v/>
      </c>
      <c r="AS9914" s="10" t="str">
        <f t="shared" si="2492"/>
        <v/>
      </c>
      <c r="AT9914" s="10" t="str">
        <f t="shared" si="2493"/>
        <v/>
      </c>
      <c r="AU9914" s="10" t="str">
        <f t="shared" si="2494"/>
        <v/>
      </c>
      <c r="AV9914" s="10" t="str">
        <f t="shared" si="2495"/>
        <v/>
      </c>
      <c r="AW9914" s="10" t="str">
        <f t="shared" si="2496"/>
        <v/>
      </c>
      <c r="AX9914" s="10" t="str">
        <f t="shared" si="2487"/>
        <v/>
      </c>
      <c r="AY9914" s="10" t="str">
        <f t="shared" si="2497"/>
        <v/>
      </c>
      <c r="AZ9914" s="23">
        <f t="shared" si="2498"/>
        <v>0</v>
      </c>
      <c r="BA9914" s="10">
        <f t="shared" si="2499"/>
        <v>0</v>
      </c>
    </row>
    <row r="9915" spans="1:53" x14ac:dyDescent="0.25">
      <c r="A9915" s="25" t="str">
        <f t="shared" si="2500"/>
        <v/>
      </c>
      <c r="C9915" s="1"/>
      <c r="D9915" s="1"/>
      <c r="E9915" s="1"/>
      <c r="F9915" s="1"/>
      <c r="G9915" s="3" t="str">
        <f t="shared" ca="1" si="2501"/>
        <v/>
      </c>
      <c r="H9915" s="16" t="str">
        <f t="shared" si="2488"/>
        <v/>
      </c>
      <c r="AF9915" s="67"/>
      <c r="AH9915" s="6">
        <f t="shared" ca="1" si="2486"/>
        <v>44152</v>
      </c>
      <c r="AP9915" s="10" t="str">
        <f t="shared" si="2489"/>
        <v/>
      </c>
      <c r="AQ9915" s="10" t="str">
        <f t="shared" si="2490"/>
        <v/>
      </c>
      <c r="AR9915" s="10" t="str">
        <f t="shared" si="2491"/>
        <v/>
      </c>
      <c r="AS9915" s="10" t="str">
        <f t="shared" si="2492"/>
        <v/>
      </c>
      <c r="AT9915" s="10" t="str">
        <f t="shared" si="2493"/>
        <v/>
      </c>
      <c r="AU9915" s="10" t="str">
        <f t="shared" si="2494"/>
        <v/>
      </c>
      <c r="AV9915" s="10" t="str">
        <f t="shared" si="2495"/>
        <v/>
      </c>
      <c r="AW9915" s="10" t="str">
        <f t="shared" si="2496"/>
        <v/>
      </c>
      <c r="AX9915" s="10" t="str">
        <f t="shared" si="2487"/>
        <v/>
      </c>
      <c r="AY9915" s="10" t="str">
        <f t="shared" si="2497"/>
        <v/>
      </c>
      <c r="AZ9915" s="23">
        <f t="shared" si="2498"/>
        <v>0</v>
      </c>
      <c r="BA9915" s="10">
        <f t="shared" si="2499"/>
        <v>0</v>
      </c>
    </row>
    <row r="9916" spans="1:53" x14ac:dyDescent="0.25">
      <c r="A9916" s="26" t="str">
        <f t="shared" si="2500"/>
        <v/>
      </c>
      <c r="B9916" s="28"/>
      <c r="C9916" s="29"/>
      <c r="D9916" s="29"/>
      <c r="E9916" s="29"/>
      <c r="F9916" s="29"/>
      <c r="G9916" s="30" t="str">
        <f t="shared" ca="1" si="2501"/>
        <v/>
      </c>
      <c r="H9916" s="16" t="str">
        <f t="shared" si="2488"/>
        <v/>
      </c>
      <c r="AF9916" s="67"/>
      <c r="AH9916" s="6">
        <f t="shared" ca="1" si="2486"/>
        <v>44152</v>
      </c>
      <c r="AP9916" s="10" t="str">
        <f t="shared" si="2489"/>
        <v/>
      </c>
      <c r="AQ9916" s="10" t="str">
        <f t="shared" si="2490"/>
        <v/>
      </c>
      <c r="AR9916" s="10" t="str">
        <f t="shared" si="2491"/>
        <v/>
      </c>
      <c r="AS9916" s="10" t="str">
        <f t="shared" si="2492"/>
        <v/>
      </c>
      <c r="AT9916" s="10" t="str">
        <f t="shared" si="2493"/>
        <v/>
      </c>
      <c r="AU9916" s="10" t="str">
        <f t="shared" si="2494"/>
        <v/>
      </c>
      <c r="AV9916" s="10" t="str">
        <f t="shared" si="2495"/>
        <v/>
      </c>
      <c r="AW9916" s="10" t="str">
        <f t="shared" si="2496"/>
        <v/>
      </c>
      <c r="AX9916" s="10" t="str">
        <f t="shared" si="2487"/>
        <v/>
      </c>
      <c r="AY9916" s="10" t="str">
        <f t="shared" si="2497"/>
        <v/>
      </c>
      <c r="AZ9916" s="23">
        <f t="shared" si="2498"/>
        <v>0</v>
      </c>
      <c r="BA9916" s="10">
        <f t="shared" si="2499"/>
        <v>0</v>
      </c>
    </row>
    <row r="9917" spans="1:53" x14ac:dyDescent="0.25">
      <c r="A9917" s="25" t="str">
        <f t="shared" si="2500"/>
        <v/>
      </c>
      <c r="C9917" s="1"/>
      <c r="D9917" s="1"/>
      <c r="E9917" s="1"/>
      <c r="F9917" s="1"/>
      <c r="G9917" s="3" t="str">
        <f t="shared" ca="1" si="2501"/>
        <v/>
      </c>
      <c r="H9917" s="16" t="str">
        <f t="shared" si="2488"/>
        <v/>
      </c>
      <c r="AF9917" s="67"/>
      <c r="AH9917" s="6">
        <f t="shared" ca="1" si="2486"/>
        <v>44152</v>
      </c>
      <c r="AP9917" s="10" t="str">
        <f t="shared" si="2489"/>
        <v/>
      </c>
      <c r="AQ9917" s="10" t="str">
        <f t="shared" si="2490"/>
        <v/>
      </c>
      <c r="AR9917" s="10" t="str">
        <f t="shared" si="2491"/>
        <v/>
      </c>
      <c r="AS9917" s="10" t="str">
        <f t="shared" si="2492"/>
        <v/>
      </c>
      <c r="AT9917" s="10" t="str">
        <f t="shared" si="2493"/>
        <v/>
      </c>
      <c r="AU9917" s="10" t="str">
        <f t="shared" si="2494"/>
        <v/>
      </c>
      <c r="AV9917" s="10" t="str">
        <f t="shared" si="2495"/>
        <v/>
      </c>
      <c r="AW9917" s="10" t="str">
        <f t="shared" si="2496"/>
        <v/>
      </c>
      <c r="AX9917" s="10" t="str">
        <f t="shared" si="2487"/>
        <v/>
      </c>
      <c r="AY9917" s="10" t="str">
        <f t="shared" si="2497"/>
        <v/>
      </c>
      <c r="AZ9917" s="23">
        <f t="shared" si="2498"/>
        <v>0</v>
      </c>
      <c r="BA9917" s="10">
        <f t="shared" si="2499"/>
        <v>0</v>
      </c>
    </row>
    <row r="9918" spans="1:53" x14ac:dyDescent="0.25">
      <c r="A9918" s="26" t="str">
        <f t="shared" si="2500"/>
        <v/>
      </c>
      <c r="B9918" s="28"/>
      <c r="C9918" s="29"/>
      <c r="D9918" s="29"/>
      <c r="E9918" s="29"/>
      <c r="F9918" s="29"/>
      <c r="G9918" s="30" t="str">
        <f t="shared" ca="1" si="2501"/>
        <v/>
      </c>
      <c r="H9918" s="16" t="str">
        <f t="shared" si="2488"/>
        <v/>
      </c>
      <c r="AF9918" s="67"/>
      <c r="AH9918" s="6">
        <f t="shared" ca="1" si="2486"/>
        <v>44152</v>
      </c>
      <c r="AP9918" s="10" t="str">
        <f t="shared" si="2489"/>
        <v/>
      </c>
      <c r="AQ9918" s="10" t="str">
        <f t="shared" si="2490"/>
        <v/>
      </c>
      <c r="AR9918" s="10" t="str">
        <f t="shared" si="2491"/>
        <v/>
      </c>
      <c r="AS9918" s="10" t="str">
        <f t="shared" si="2492"/>
        <v/>
      </c>
      <c r="AT9918" s="10" t="str">
        <f t="shared" si="2493"/>
        <v/>
      </c>
      <c r="AU9918" s="10" t="str">
        <f t="shared" si="2494"/>
        <v/>
      </c>
      <c r="AV9918" s="10" t="str">
        <f t="shared" si="2495"/>
        <v/>
      </c>
      <c r="AW9918" s="10" t="str">
        <f t="shared" si="2496"/>
        <v/>
      </c>
      <c r="AX9918" s="10" t="str">
        <f t="shared" si="2487"/>
        <v/>
      </c>
      <c r="AY9918" s="10" t="str">
        <f t="shared" si="2497"/>
        <v/>
      </c>
      <c r="AZ9918" s="23">
        <f t="shared" si="2498"/>
        <v>0</v>
      </c>
      <c r="BA9918" s="10">
        <f t="shared" si="2499"/>
        <v>0</v>
      </c>
    </row>
    <row r="9919" spans="1:53" x14ac:dyDescent="0.25">
      <c r="A9919" s="25" t="str">
        <f t="shared" si="2500"/>
        <v/>
      </c>
      <c r="C9919" s="1"/>
      <c r="D9919" s="1"/>
      <c r="E9919" s="1"/>
      <c r="F9919" s="1"/>
      <c r="G9919" s="3" t="str">
        <f t="shared" ca="1" si="2501"/>
        <v/>
      </c>
      <c r="H9919" s="16" t="str">
        <f t="shared" si="2488"/>
        <v/>
      </c>
      <c r="AF9919" s="67"/>
      <c r="AH9919" s="6">
        <f t="shared" ca="1" si="2486"/>
        <v>44152</v>
      </c>
      <c r="AP9919" s="10" t="str">
        <f t="shared" si="2489"/>
        <v/>
      </c>
      <c r="AQ9919" s="10" t="str">
        <f t="shared" si="2490"/>
        <v/>
      </c>
      <c r="AR9919" s="10" t="str">
        <f t="shared" si="2491"/>
        <v/>
      </c>
      <c r="AS9919" s="10" t="str">
        <f t="shared" si="2492"/>
        <v/>
      </c>
      <c r="AT9919" s="10" t="str">
        <f t="shared" si="2493"/>
        <v/>
      </c>
      <c r="AU9919" s="10" t="str">
        <f t="shared" si="2494"/>
        <v/>
      </c>
      <c r="AV9919" s="10" t="str">
        <f t="shared" si="2495"/>
        <v/>
      </c>
      <c r="AW9919" s="10" t="str">
        <f t="shared" si="2496"/>
        <v/>
      </c>
      <c r="AX9919" s="10" t="str">
        <f t="shared" si="2487"/>
        <v/>
      </c>
      <c r="AY9919" s="10" t="str">
        <f t="shared" si="2497"/>
        <v/>
      </c>
      <c r="AZ9919" s="23">
        <f t="shared" si="2498"/>
        <v>0</v>
      </c>
      <c r="BA9919" s="10">
        <f t="shared" si="2499"/>
        <v>0</v>
      </c>
    </row>
    <row r="9920" spans="1:53" x14ac:dyDescent="0.25">
      <c r="A9920" s="26" t="str">
        <f t="shared" si="2500"/>
        <v/>
      </c>
      <c r="B9920" s="28"/>
      <c r="C9920" s="29"/>
      <c r="D9920" s="29"/>
      <c r="E9920" s="29"/>
      <c r="F9920" s="29"/>
      <c r="G9920" s="30" t="str">
        <f t="shared" ca="1" si="2501"/>
        <v/>
      </c>
      <c r="H9920" s="16" t="str">
        <f t="shared" si="2488"/>
        <v/>
      </c>
      <c r="AF9920" s="67"/>
      <c r="AH9920" s="6">
        <f t="shared" ca="1" si="2486"/>
        <v>44152</v>
      </c>
      <c r="AP9920" s="10" t="str">
        <f t="shared" si="2489"/>
        <v/>
      </c>
      <c r="AQ9920" s="10" t="str">
        <f t="shared" si="2490"/>
        <v/>
      </c>
      <c r="AR9920" s="10" t="str">
        <f t="shared" si="2491"/>
        <v/>
      </c>
      <c r="AS9920" s="10" t="str">
        <f t="shared" si="2492"/>
        <v/>
      </c>
      <c r="AT9920" s="10" t="str">
        <f t="shared" si="2493"/>
        <v/>
      </c>
      <c r="AU9920" s="10" t="str">
        <f t="shared" si="2494"/>
        <v/>
      </c>
      <c r="AV9920" s="10" t="str">
        <f t="shared" si="2495"/>
        <v/>
      </c>
      <c r="AW9920" s="10" t="str">
        <f t="shared" si="2496"/>
        <v/>
      </c>
      <c r="AX9920" s="10" t="str">
        <f t="shared" si="2487"/>
        <v/>
      </c>
      <c r="AY9920" s="10" t="str">
        <f t="shared" si="2497"/>
        <v/>
      </c>
      <c r="AZ9920" s="23">
        <f t="shared" si="2498"/>
        <v>0</v>
      </c>
      <c r="BA9920" s="10">
        <f t="shared" si="2499"/>
        <v>0</v>
      </c>
    </row>
    <row r="9921" spans="1:53" x14ac:dyDescent="0.25">
      <c r="A9921" s="25" t="str">
        <f t="shared" si="2500"/>
        <v/>
      </c>
      <c r="C9921" s="1"/>
      <c r="D9921" s="1"/>
      <c r="E9921" s="1"/>
      <c r="F9921" s="1"/>
      <c r="G9921" s="3" t="str">
        <f t="shared" ca="1" si="2501"/>
        <v/>
      </c>
      <c r="H9921" s="16" t="str">
        <f t="shared" si="2488"/>
        <v/>
      </c>
      <c r="AF9921" s="67"/>
      <c r="AH9921" s="6">
        <f t="shared" ca="1" si="2486"/>
        <v>44152</v>
      </c>
      <c r="AP9921" s="10" t="str">
        <f t="shared" si="2489"/>
        <v/>
      </c>
      <c r="AQ9921" s="10" t="str">
        <f t="shared" si="2490"/>
        <v/>
      </c>
      <c r="AR9921" s="10" t="str">
        <f t="shared" si="2491"/>
        <v/>
      </c>
      <c r="AS9921" s="10" t="str">
        <f t="shared" si="2492"/>
        <v/>
      </c>
      <c r="AT9921" s="10" t="str">
        <f t="shared" si="2493"/>
        <v/>
      </c>
      <c r="AU9921" s="10" t="str">
        <f t="shared" si="2494"/>
        <v/>
      </c>
      <c r="AV9921" s="10" t="str">
        <f t="shared" si="2495"/>
        <v/>
      </c>
      <c r="AW9921" s="10" t="str">
        <f t="shared" si="2496"/>
        <v/>
      </c>
      <c r="AX9921" s="10" t="str">
        <f t="shared" si="2487"/>
        <v/>
      </c>
      <c r="AY9921" s="10" t="str">
        <f t="shared" si="2497"/>
        <v/>
      </c>
      <c r="AZ9921" s="23">
        <f t="shared" si="2498"/>
        <v>0</v>
      </c>
      <c r="BA9921" s="10">
        <f t="shared" si="2499"/>
        <v>0</v>
      </c>
    </row>
    <row r="9922" spans="1:53" x14ac:dyDescent="0.25">
      <c r="A9922" s="26" t="str">
        <f t="shared" si="2500"/>
        <v/>
      </c>
      <c r="B9922" s="28"/>
      <c r="C9922" s="29"/>
      <c r="D9922" s="29"/>
      <c r="E9922" s="29"/>
      <c r="F9922" s="29"/>
      <c r="G9922" s="30" t="str">
        <f t="shared" ca="1" si="2501"/>
        <v/>
      </c>
      <c r="H9922" s="16" t="str">
        <f t="shared" si="2488"/>
        <v/>
      </c>
      <c r="AF9922" s="67"/>
      <c r="AH9922" s="6">
        <f t="shared" ca="1" si="2486"/>
        <v>44152</v>
      </c>
      <c r="AP9922" s="10" t="str">
        <f t="shared" si="2489"/>
        <v/>
      </c>
      <c r="AQ9922" s="10" t="str">
        <f t="shared" si="2490"/>
        <v/>
      </c>
      <c r="AR9922" s="10" t="str">
        <f t="shared" si="2491"/>
        <v/>
      </c>
      <c r="AS9922" s="10" t="str">
        <f t="shared" si="2492"/>
        <v/>
      </c>
      <c r="AT9922" s="10" t="str">
        <f t="shared" si="2493"/>
        <v/>
      </c>
      <c r="AU9922" s="10" t="str">
        <f t="shared" si="2494"/>
        <v/>
      </c>
      <c r="AV9922" s="10" t="str">
        <f t="shared" si="2495"/>
        <v/>
      </c>
      <c r="AW9922" s="10" t="str">
        <f t="shared" si="2496"/>
        <v/>
      </c>
      <c r="AX9922" s="10" t="str">
        <f t="shared" si="2487"/>
        <v/>
      </c>
      <c r="AY9922" s="10" t="str">
        <f t="shared" si="2497"/>
        <v/>
      </c>
      <c r="AZ9922" s="23">
        <f t="shared" si="2498"/>
        <v>0</v>
      </c>
      <c r="BA9922" s="10">
        <f t="shared" si="2499"/>
        <v>0</v>
      </c>
    </row>
    <row r="9923" spans="1:53" x14ac:dyDescent="0.25">
      <c r="A9923" s="25" t="str">
        <f t="shared" si="2500"/>
        <v/>
      </c>
      <c r="C9923" s="1"/>
      <c r="D9923" s="1"/>
      <c r="E9923" s="1"/>
      <c r="F9923" s="1"/>
      <c r="G9923" s="3" t="str">
        <f t="shared" ca="1" si="2501"/>
        <v/>
      </c>
      <c r="H9923" s="16" t="str">
        <f t="shared" si="2488"/>
        <v/>
      </c>
      <c r="AF9923" s="67"/>
      <c r="AH9923" s="6">
        <f t="shared" ca="1" si="2486"/>
        <v>44152</v>
      </c>
      <c r="AP9923" s="10" t="str">
        <f t="shared" si="2489"/>
        <v/>
      </c>
      <c r="AQ9923" s="10" t="str">
        <f t="shared" si="2490"/>
        <v/>
      </c>
      <c r="AR9923" s="10" t="str">
        <f t="shared" si="2491"/>
        <v/>
      </c>
      <c r="AS9923" s="10" t="str">
        <f t="shared" si="2492"/>
        <v/>
      </c>
      <c r="AT9923" s="10" t="str">
        <f t="shared" si="2493"/>
        <v/>
      </c>
      <c r="AU9923" s="10" t="str">
        <f t="shared" si="2494"/>
        <v/>
      </c>
      <c r="AV9923" s="10" t="str">
        <f t="shared" si="2495"/>
        <v/>
      </c>
      <c r="AW9923" s="10" t="str">
        <f t="shared" si="2496"/>
        <v/>
      </c>
      <c r="AX9923" s="10" t="str">
        <f t="shared" si="2487"/>
        <v/>
      </c>
      <c r="AY9923" s="10" t="str">
        <f t="shared" si="2497"/>
        <v/>
      </c>
      <c r="AZ9923" s="23">
        <f t="shared" si="2498"/>
        <v>0</v>
      </c>
      <c r="BA9923" s="10">
        <f t="shared" si="2499"/>
        <v>0</v>
      </c>
    </row>
    <row r="9924" spans="1:53" x14ac:dyDescent="0.25">
      <c r="A9924" s="26" t="str">
        <f t="shared" si="2500"/>
        <v/>
      </c>
      <c r="B9924" s="28"/>
      <c r="C9924" s="29"/>
      <c r="D9924" s="29"/>
      <c r="E9924" s="29"/>
      <c r="F9924" s="29"/>
      <c r="G9924" s="30" t="str">
        <f t="shared" ca="1" si="2501"/>
        <v/>
      </c>
      <c r="H9924" s="16" t="str">
        <f t="shared" si="2488"/>
        <v/>
      </c>
      <c r="AF9924" s="67"/>
      <c r="AH9924" s="6">
        <f t="shared" ca="1" si="2486"/>
        <v>44152</v>
      </c>
      <c r="AP9924" s="10" t="str">
        <f t="shared" si="2489"/>
        <v/>
      </c>
      <c r="AQ9924" s="10" t="str">
        <f t="shared" si="2490"/>
        <v/>
      </c>
      <c r="AR9924" s="10" t="str">
        <f t="shared" si="2491"/>
        <v/>
      </c>
      <c r="AS9924" s="10" t="str">
        <f t="shared" si="2492"/>
        <v/>
      </c>
      <c r="AT9924" s="10" t="str">
        <f t="shared" si="2493"/>
        <v/>
      </c>
      <c r="AU9924" s="10" t="str">
        <f t="shared" si="2494"/>
        <v/>
      </c>
      <c r="AV9924" s="10" t="str">
        <f t="shared" si="2495"/>
        <v/>
      </c>
      <c r="AW9924" s="10" t="str">
        <f t="shared" si="2496"/>
        <v/>
      </c>
      <c r="AX9924" s="10" t="str">
        <f t="shared" si="2487"/>
        <v/>
      </c>
      <c r="AY9924" s="10" t="str">
        <f t="shared" si="2497"/>
        <v/>
      </c>
      <c r="AZ9924" s="23">
        <f t="shared" si="2498"/>
        <v>0</v>
      </c>
      <c r="BA9924" s="10">
        <f t="shared" si="2499"/>
        <v>0</v>
      </c>
    </row>
    <row r="9925" spans="1:53" x14ac:dyDescent="0.25">
      <c r="A9925" s="25" t="str">
        <f t="shared" si="2500"/>
        <v/>
      </c>
      <c r="C9925" s="1"/>
      <c r="D9925" s="1"/>
      <c r="E9925" s="1"/>
      <c r="F9925" s="1"/>
      <c r="G9925" s="3" t="str">
        <f t="shared" ca="1" si="2501"/>
        <v/>
      </c>
      <c r="H9925" s="16" t="str">
        <f t="shared" si="2488"/>
        <v/>
      </c>
      <c r="AF9925" s="67"/>
      <c r="AH9925" s="6">
        <f t="shared" ca="1" si="2486"/>
        <v>44152</v>
      </c>
      <c r="AP9925" s="10" t="str">
        <f t="shared" si="2489"/>
        <v/>
      </c>
      <c r="AQ9925" s="10" t="str">
        <f t="shared" si="2490"/>
        <v/>
      </c>
      <c r="AR9925" s="10" t="str">
        <f t="shared" si="2491"/>
        <v/>
      </c>
      <c r="AS9925" s="10" t="str">
        <f t="shared" si="2492"/>
        <v/>
      </c>
      <c r="AT9925" s="10" t="str">
        <f t="shared" si="2493"/>
        <v/>
      </c>
      <c r="AU9925" s="10" t="str">
        <f t="shared" si="2494"/>
        <v/>
      </c>
      <c r="AV9925" s="10" t="str">
        <f t="shared" si="2495"/>
        <v/>
      </c>
      <c r="AW9925" s="10" t="str">
        <f t="shared" si="2496"/>
        <v/>
      </c>
      <c r="AX9925" s="10" t="str">
        <f t="shared" si="2487"/>
        <v/>
      </c>
      <c r="AY9925" s="10" t="str">
        <f t="shared" si="2497"/>
        <v/>
      </c>
      <c r="AZ9925" s="23">
        <f t="shared" si="2498"/>
        <v>0</v>
      </c>
      <c r="BA9925" s="10">
        <f t="shared" si="2499"/>
        <v>0</v>
      </c>
    </row>
    <row r="9926" spans="1:53" x14ac:dyDescent="0.25">
      <c r="A9926" s="26" t="str">
        <f t="shared" si="2500"/>
        <v/>
      </c>
      <c r="B9926" s="28"/>
      <c r="C9926" s="29"/>
      <c r="D9926" s="29"/>
      <c r="E9926" s="29"/>
      <c r="F9926" s="29"/>
      <c r="G9926" s="30" t="str">
        <f t="shared" ca="1" si="2501"/>
        <v/>
      </c>
      <c r="H9926" s="16" t="str">
        <f t="shared" si="2488"/>
        <v/>
      </c>
      <c r="AF9926" s="67"/>
      <c r="AH9926" s="6">
        <f t="shared" ca="1" si="2486"/>
        <v>44152</v>
      </c>
      <c r="AP9926" s="10" t="str">
        <f t="shared" si="2489"/>
        <v/>
      </c>
      <c r="AQ9926" s="10" t="str">
        <f t="shared" si="2490"/>
        <v/>
      </c>
      <c r="AR9926" s="10" t="str">
        <f t="shared" si="2491"/>
        <v/>
      </c>
      <c r="AS9926" s="10" t="str">
        <f t="shared" si="2492"/>
        <v/>
      </c>
      <c r="AT9926" s="10" t="str">
        <f t="shared" si="2493"/>
        <v/>
      </c>
      <c r="AU9926" s="10" t="str">
        <f t="shared" si="2494"/>
        <v/>
      </c>
      <c r="AV9926" s="10" t="str">
        <f t="shared" si="2495"/>
        <v/>
      </c>
      <c r="AW9926" s="10" t="str">
        <f t="shared" si="2496"/>
        <v/>
      </c>
      <c r="AX9926" s="10" t="str">
        <f t="shared" si="2487"/>
        <v/>
      </c>
      <c r="AY9926" s="10" t="str">
        <f t="shared" si="2497"/>
        <v/>
      </c>
      <c r="AZ9926" s="23">
        <f t="shared" si="2498"/>
        <v>0</v>
      </c>
      <c r="BA9926" s="10">
        <f t="shared" si="2499"/>
        <v>0</v>
      </c>
    </row>
    <row r="9927" spans="1:53" x14ac:dyDescent="0.25">
      <c r="A9927" s="25" t="str">
        <f t="shared" si="2500"/>
        <v/>
      </c>
      <c r="C9927" s="1"/>
      <c r="D9927" s="1"/>
      <c r="E9927" s="1"/>
      <c r="F9927" s="1"/>
      <c r="G9927" s="3" t="str">
        <f t="shared" ca="1" si="2501"/>
        <v/>
      </c>
      <c r="H9927" s="16" t="str">
        <f t="shared" si="2488"/>
        <v/>
      </c>
      <c r="AF9927" s="67"/>
      <c r="AH9927" s="6">
        <f t="shared" ca="1" si="2486"/>
        <v>44152</v>
      </c>
      <c r="AP9927" s="10" t="str">
        <f t="shared" si="2489"/>
        <v/>
      </c>
      <c r="AQ9927" s="10" t="str">
        <f t="shared" si="2490"/>
        <v/>
      </c>
      <c r="AR9927" s="10" t="str">
        <f t="shared" si="2491"/>
        <v/>
      </c>
      <c r="AS9927" s="10" t="str">
        <f t="shared" si="2492"/>
        <v/>
      </c>
      <c r="AT9927" s="10" t="str">
        <f t="shared" si="2493"/>
        <v/>
      </c>
      <c r="AU9927" s="10" t="str">
        <f t="shared" si="2494"/>
        <v/>
      </c>
      <c r="AV9927" s="10" t="str">
        <f t="shared" si="2495"/>
        <v/>
      </c>
      <c r="AW9927" s="10" t="str">
        <f t="shared" si="2496"/>
        <v/>
      </c>
      <c r="AX9927" s="10" t="str">
        <f t="shared" si="2487"/>
        <v/>
      </c>
      <c r="AY9927" s="10" t="str">
        <f t="shared" si="2497"/>
        <v/>
      </c>
      <c r="AZ9927" s="23">
        <f t="shared" si="2498"/>
        <v>0</v>
      </c>
      <c r="BA9927" s="10">
        <f t="shared" si="2499"/>
        <v>0</v>
      </c>
    </row>
    <row r="9928" spans="1:53" x14ac:dyDescent="0.25">
      <c r="A9928" s="26" t="str">
        <f t="shared" si="2500"/>
        <v/>
      </c>
      <c r="B9928" s="28"/>
      <c r="C9928" s="29"/>
      <c r="D9928" s="29"/>
      <c r="E9928" s="29"/>
      <c r="F9928" s="29"/>
      <c r="G9928" s="30" t="str">
        <f t="shared" ca="1" si="2501"/>
        <v/>
      </c>
      <c r="H9928" s="16" t="str">
        <f t="shared" si="2488"/>
        <v/>
      </c>
      <c r="AF9928" s="67"/>
      <c r="AH9928" s="6">
        <f t="shared" ca="1" si="2486"/>
        <v>44152</v>
      </c>
      <c r="AP9928" s="10" t="str">
        <f t="shared" si="2489"/>
        <v/>
      </c>
      <c r="AQ9928" s="10" t="str">
        <f t="shared" si="2490"/>
        <v/>
      </c>
      <c r="AR9928" s="10" t="str">
        <f t="shared" si="2491"/>
        <v/>
      </c>
      <c r="AS9928" s="10" t="str">
        <f t="shared" si="2492"/>
        <v/>
      </c>
      <c r="AT9928" s="10" t="str">
        <f t="shared" si="2493"/>
        <v/>
      </c>
      <c r="AU9928" s="10" t="str">
        <f t="shared" si="2494"/>
        <v/>
      </c>
      <c r="AV9928" s="10" t="str">
        <f t="shared" si="2495"/>
        <v/>
      </c>
      <c r="AW9928" s="10" t="str">
        <f t="shared" si="2496"/>
        <v/>
      </c>
      <c r="AX9928" s="10" t="str">
        <f t="shared" si="2487"/>
        <v/>
      </c>
      <c r="AY9928" s="10" t="str">
        <f t="shared" si="2497"/>
        <v/>
      </c>
      <c r="AZ9928" s="23">
        <f t="shared" si="2498"/>
        <v>0</v>
      </c>
      <c r="BA9928" s="10">
        <f t="shared" si="2499"/>
        <v>0</v>
      </c>
    </row>
    <row r="9929" spans="1:53" x14ac:dyDescent="0.25">
      <c r="A9929" s="25" t="str">
        <f t="shared" si="2500"/>
        <v/>
      </c>
      <c r="C9929" s="1"/>
      <c r="D9929" s="1"/>
      <c r="E9929" s="1"/>
      <c r="F9929" s="1"/>
      <c r="G9929" s="3" t="str">
        <f t="shared" ca="1" si="2501"/>
        <v/>
      </c>
      <c r="H9929" s="16" t="str">
        <f t="shared" si="2488"/>
        <v/>
      </c>
      <c r="AF9929" s="67"/>
      <c r="AH9929" s="6">
        <f t="shared" ref="AH9929:AH9992" ca="1" si="2502">TODAY()</f>
        <v>44152</v>
      </c>
      <c r="AP9929" s="10" t="str">
        <f t="shared" si="2489"/>
        <v/>
      </c>
      <c r="AQ9929" s="10" t="str">
        <f t="shared" si="2490"/>
        <v/>
      </c>
      <c r="AR9929" s="10" t="str">
        <f t="shared" si="2491"/>
        <v/>
      </c>
      <c r="AS9929" s="10" t="str">
        <f t="shared" si="2492"/>
        <v/>
      </c>
      <c r="AT9929" s="10" t="str">
        <f t="shared" si="2493"/>
        <v/>
      </c>
      <c r="AU9929" s="10" t="str">
        <f t="shared" si="2494"/>
        <v/>
      </c>
      <c r="AV9929" s="10" t="str">
        <f t="shared" si="2495"/>
        <v/>
      </c>
      <c r="AW9929" s="10" t="str">
        <f t="shared" si="2496"/>
        <v/>
      </c>
      <c r="AX9929" s="10" t="str">
        <f t="shared" ref="AX9929:AX9992" si="2503">IF(C9929="","",IF(AND(H9929&gt;=54,H9929&lt;=58),1,0))</f>
        <v/>
      </c>
      <c r="AY9929" s="10" t="str">
        <f t="shared" si="2497"/>
        <v/>
      </c>
      <c r="AZ9929" s="23">
        <f t="shared" si="2498"/>
        <v>0</v>
      </c>
      <c r="BA9929" s="10">
        <f t="shared" si="2499"/>
        <v>0</v>
      </c>
    </row>
    <row r="9930" spans="1:53" x14ac:dyDescent="0.25">
      <c r="A9930" s="26" t="str">
        <f t="shared" si="2500"/>
        <v/>
      </c>
      <c r="B9930" s="28"/>
      <c r="C9930" s="29"/>
      <c r="D9930" s="29"/>
      <c r="E9930" s="29"/>
      <c r="F9930" s="29"/>
      <c r="G9930" s="30" t="str">
        <f t="shared" ca="1" si="2501"/>
        <v/>
      </c>
      <c r="H9930" s="16" t="str">
        <f t="shared" ref="H9930:H9993" si="2504">IF(C9930="","",LEFT(G9930,2)+0)</f>
        <v/>
      </c>
      <c r="AF9930" s="67"/>
      <c r="AH9930" s="6">
        <f t="shared" ca="1" si="2502"/>
        <v>44152</v>
      </c>
      <c r="AP9930" s="10" t="str">
        <f t="shared" ref="AP9930:AP9993" si="2505">IF(C9930="","",IF(H9930&lt;=18+0,1,0))</f>
        <v/>
      </c>
      <c r="AQ9930" s="10" t="str">
        <f t="shared" ref="AQ9930:AQ9993" si="2506">IF(C9930="","",IF(H9930&lt;19,0,IF(H9930&gt;23,0,1)))</f>
        <v/>
      </c>
      <c r="AR9930" s="10" t="str">
        <f t="shared" ref="AR9930:AR9993" si="2507">IF(C9930="","",IF(H9930&lt;24,0,IF(H9930&gt;28,0,1)))</f>
        <v/>
      </c>
      <c r="AS9930" s="10" t="str">
        <f t="shared" ref="AS9930:AS9993" si="2508">IF(C9930="","",IF(H9930&lt;29,0,IF(H9930&gt;33,0,1)))</f>
        <v/>
      </c>
      <c r="AT9930" s="10" t="str">
        <f t="shared" ref="AT9930:AT9993" si="2509">IF(C9930="","",IF(H9930&lt;34,0,IF(H9930&gt;38,0,1)))</f>
        <v/>
      </c>
      <c r="AU9930" s="10" t="str">
        <f t="shared" ref="AU9930:AU9993" si="2510">IF(C9930="","",IF(H9930&lt;39,0,IF(H9930&gt;43,0,1)))</f>
        <v/>
      </c>
      <c r="AV9930" s="10" t="str">
        <f t="shared" ref="AV9930:AV9993" si="2511">IF(C9930="","",IF(H9930&lt;44,0,IF(H9930&gt;48,0,1)))</f>
        <v/>
      </c>
      <c r="AW9930" s="10" t="str">
        <f t="shared" ref="AW9930:AW9993" si="2512">IF(C9930="","",IF(H9930&lt;49,0,IF(H9930&gt;53,0,1)))</f>
        <v/>
      </c>
      <c r="AX9930" s="10" t="str">
        <f t="shared" si="2503"/>
        <v/>
      </c>
      <c r="AY9930" s="10" t="str">
        <f t="shared" ref="AY9930:AY9993" si="2513">IF(C9930="","",IF(H9930&gt;=59+0,1,0))</f>
        <v/>
      </c>
      <c r="AZ9930" s="23">
        <f t="shared" ref="AZ9930:AZ9993" si="2514">IF(D9930="",0,IF(AND(D9930="Masculino",E9930="titular"),1,0))</f>
        <v>0</v>
      </c>
      <c r="BA9930" s="10">
        <f t="shared" ref="BA9930:BA9993" si="2515">IF(D9930="",0,IF(AND(D9930="Masculino",E9930="Dependente"),1,0))</f>
        <v>0</v>
      </c>
    </row>
    <row r="9931" spans="1:53" x14ac:dyDescent="0.25">
      <c r="A9931" s="25" t="str">
        <f t="shared" si="2500"/>
        <v/>
      </c>
      <c r="C9931" s="1"/>
      <c r="D9931" s="1"/>
      <c r="E9931" s="1"/>
      <c r="F9931" s="1"/>
      <c r="G9931" s="3" t="str">
        <f t="shared" ca="1" si="2501"/>
        <v/>
      </c>
      <c r="H9931" s="16" t="str">
        <f t="shared" si="2504"/>
        <v/>
      </c>
      <c r="AF9931" s="67"/>
      <c r="AH9931" s="6">
        <f t="shared" ca="1" si="2502"/>
        <v>44152</v>
      </c>
      <c r="AP9931" s="10" t="str">
        <f t="shared" si="2505"/>
        <v/>
      </c>
      <c r="AQ9931" s="10" t="str">
        <f t="shared" si="2506"/>
        <v/>
      </c>
      <c r="AR9931" s="10" t="str">
        <f t="shared" si="2507"/>
        <v/>
      </c>
      <c r="AS9931" s="10" t="str">
        <f t="shared" si="2508"/>
        <v/>
      </c>
      <c r="AT9931" s="10" t="str">
        <f t="shared" si="2509"/>
        <v/>
      </c>
      <c r="AU9931" s="10" t="str">
        <f t="shared" si="2510"/>
        <v/>
      </c>
      <c r="AV9931" s="10" t="str">
        <f t="shared" si="2511"/>
        <v/>
      </c>
      <c r="AW9931" s="10" t="str">
        <f t="shared" si="2512"/>
        <v/>
      </c>
      <c r="AX9931" s="10" t="str">
        <f t="shared" si="2503"/>
        <v/>
      </c>
      <c r="AY9931" s="10" t="str">
        <f t="shared" si="2513"/>
        <v/>
      </c>
      <c r="AZ9931" s="23">
        <f t="shared" si="2514"/>
        <v>0</v>
      </c>
      <c r="BA9931" s="10">
        <f t="shared" si="2515"/>
        <v>0</v>
      </c>
    </row>
    <row r="9932" spans="1:53" x14ac:dyDescent="0.25">
      <c r="A9932" s="26" t="str">
        <f t="shared" si="2500"/>
        <v/>
      </c>
      <c r="B9932" s="28"/>
      <c r="C9932" s="29"/>
      <c r="D9932" s="29"/>
      <c r="E9932" s="29"/>
      <c r="F9932" s="29"/>
      <c r="G9932" s="30" t="str">
        <f t="shared" ca="1" si="2501"/>
        <v/>
      </c>
      <c r="H9932" s="16" t="str">
        <f t="shared" si="2504"/>
        <v/>
      </c>
      <c r="AF9932" s="67"/>
      <c r="AH9932" s="6">
        <f t="shared" ca="1" si="2502"/>
        <v>44152</v>
      </c>
      <c r="AP9932" s="10" t="str">
        <f t="shared" si="2505"/>
        <v/>
      </c>
      <c r="AQ9932" s="10" t="str">
        <f t="shared" si="2506"/>
        <v/>
      </c>
      <c r="AR9932" s="10" t="str">
        <f t="shared" si="2507"/>
        <v/>
      </c>
      <c r="AS9932" s="10" t="str">
        <f t="shared" si="2508"/>
        <v/>
      </c>
      <c r="AT9932" s="10" t="str">
        <f t="shared" si="2509"/>
        <v/>
      </c>
      <c r="AU9932" s="10" t="str">
        <f t="shared" si="2510"/>
        <v/>
      </c>
      <c r="AV9932" s="10" t="str">
        <f t="shared" si="2511"/>
        <v/>
      </c>
      <c r="AW9932" s="10" t="str">
        <f t="shared" si="2512"/>
        <v/>
      </c>
      <c r="AX9932" s="10" t="str">
        <f t="shared" si="2503"/>
        <v/>
      </c>
      <c r="AY9932" s="10" t="str">
        <f t="shared" si="2513"/>
        <v/>
      </c>
      <c r="AZ9932" s="23">
        <f t="shared" si="2514"/>
        <v>0</v>
      </c>
      <c r="BA9932" s="10">
        <f t="shared" si="2515"/>
        <v>0</v>
      </c>
    </row>
    <row r="9933" spans="1:53" x14ac:dyDescent="0.25">
      <c r="A9933" s="25" t="str">
        <f t="shared" ref="A9933:A9996" si="2516">IF(B9933="","",A9932+1)</f>
        <v/>
      </c>
      <c r="C9933" s="1"/>
      <c r="D9933" s="1"/>
      <c r="E9933" s="1"/>
      <c r="F9933" s="1"/>
      <c r="G9933" s="3" t="str">
        <f t="shared" ca="1" si="2501"/>
        <v/>
      </c>
      <c r="H9933" s="16" t="str">
        <f t="shared" si="2504"/>
        <v/>
      </c>
      <c r="AF9933" s="67"/>
      <c r="AH9933" s="6">
        <f t="shared" ca="1" si="2502"/>
        <v>44152</v>
      </c>
      <c r="AP9933" s="10" t="str">
        <f t="shared" si="2505"/>
        <v/>
      </c>
      <c r="AQ9933" s="10" t="str">
        <f t="shared" si="2506"/>
        <v/>
      </c>
      <c r="AR9933" s="10" t="str">
        <f t="shared" si="2507"/>
        <v/>
      </c>
      <c r="AS9933" s="10" t="str">
        <f t="shared" si="2508"/>
        <v/>
      </c>
      <c r="AT9933" s="10" t="str">
        <f t="shared" si="2509"/>
        <v/>
      </c>
      <c r="AU9933" s="10" t="str">
        <f t="shared" si="2510"/>
        <v/>
      </c>
      <c r="AV9933" s="10" t="str">
        <f t="shared" si="2511"/>
        <v/>
      </c>
      <c r="AW9933" s="10" t="str">
        <f t="shared" si="2512"/>
        <v/>
      </c>
      <c r="AX9933" s="10" t="str">
        <f t="shared" si="2503"/>
        <v/>
      </c>
      <c r="AY9933" s="10" t="str">
        <f t="shared" si="2513"/>
        <v/>
      </c>
      <c r="AZ9933" s="23">
        <f t="shared" si="2514"/>
        <v>0</v>
      </c>
      <c r="BA9933" s="10">
        <f t="shared" si="2515"/>
        <v>0</v>
      </c>
    </row>
    <row r="9934" spans="1:53" x14ac:dyDescent="0.25">
      <c r="A9934" s="26" t="str">
        <f t="shared" si="2516"/>
        <v/>
      </c>
      <c r="B9934" s="28"/>
      <c r="C9934" s="29"/>
      <c r="D9934" s="29"/>
      <c r="E9934" s="29"/>
      <c r="F9934" s="29"/>
      <c r="G9934" s="30" t="str">
        <f t="shared" ca="1" si="2501"/>
        <v/>
      </c>
      <c r="H9934" s="16" t="str">
        <f t="shared" si="2504"/>
        <v/>
      </c>
      <c r="AF9934" s="67"/>
      <c r="AH9934" s="6">
        <f t="shared" ca="1" si="2502"/>
        <v>44152</v>
      </c>
      <c r="AP9934" s="10" t="str">
        <f t="shared" si="2505"/>
        <v/>
      </c>
      <c r="AQ9934" s="10" t="str">
        <f t="shared" si="2506"/>
        <v/>
      </c>
      <c r="AR9934" s="10" t="str">
        <f t="shared" si="2507"/>
        <v/>
      </c>
      <c r="AS9934" s="10" t="str">
        <f t="shared" si="2508"/>
        <v/>
      </c>
      <c r="AT9934" s="10" t="str">
        <f t="shared" si="2509"/>
        <v/>
      </c>
      <c r="AU9934" s="10" t="str">
        <f t="shared" si="2510"/>
        <v/>
      </c>
      <c r="AV9934" s="10" t="str">
        <f t="shared" si="2511"/>
        <v/>
      </c>
      <c r="AW9934" s="10" t="str">
        <f t="shared" si="2512"/>
        <v/>
      </c>
      <c r="AX9934" s="10" t="str">
        <f t="shared" si="2503"/>
        <v/>
      </c>
      <c r="AY9934" s="10" t="str">
        <f t="shared" si="2513"/>
        <v/>
      </c>
      <c r="AZ9934" s="23">
        <f t="shared" si="2514"/>
        <v>0</v>
      </c>
      <c r="BA9934" s="10">
        <f t="shared" si="2515"/>
        <v>0</v>
      </c>
    </row>
    <row r="9935" spans="1:53" x14ac:dyDescent="0.25">
      <c r="A9935" s="25" t="str">
        <f t="shared" si="2516"/>
        <v/>
      </c>
      <c r="C9935" s="1"/>
      <c r="D9935" s="1"/>
      <c r="E9935" s="1"/>
      <c r="F9935" s="1"/>
      <c r="G9935" s="3" t="str">
        <f t="shared" ca="1" si="2501"/>
        <v/>
      </c>
      <c r="H9935" s="16" t="str">
        <f t="shared" si="2504"/>
        <v/>
      </c>
      <c r="AF9935" s="67"/>
      <c r="AH9935" s="6">
        <f t="shared" ca="1" si="2502"/>
        <v>44152</v>
      </c>
      <c r="AP9935" s="10" t="str">
        <f t="shared" si="2505"/>
        <v/>
      </c>
      <c r="AQ9935" s="10" t="str">
        <f t="shared" si="2506"/>
        <v/>
      </c>
      <c r="AR9935" s="10" t="str">
        <f t="shared" si="2507"/>
        <v/>
      </c>
      <c r="AS9935" s="10" t="str">
        <f t="shared" si="2508"/>
        <v/>
      </c>
      <c r="AT9935" s="10" t="str">
        <f t="shared" si="2509"/>
        <v/>
      </c>
      <c r="AU9935" s="10" t="str">
        <f t="shared" si="2510"/>
        <v/>
      </c>
      <c r="AV9935" s="10" t="str">
        <f t="shared" si="2511"/>
        <v/>
      </c>
      <c r="AW9935" s="10" t="str">
        <f t="shared" si="2512"/>
        <v/>
      </c>
      <c r="AX9935" s="10" t="str">
        <f t="shared" si="2503"/>
        <v/>
      </c>
      <c r="AY9935" s="10" t="str">
        <f t="shared" si="2513"/>
        <v/>
      </c>
      <c r="AZ9935" s="23">
        <f t="shared" si="2514"/>
        <v>0</v>
      </c>
      <c r="BA9935" s="10">
        <f t="shared" si="2515"/>
        <v>0</v>
      </c>
    </row>
    <row r="9936" spans="1:53" x14ac:dyDescent="0.25">
      <c r="A9936" s="26" t="str">
        <f t="shared" si="2516"/>
        <v/>
      </c>
      <c r="B9936" s="28"/>
      <c r="C9936" s="29"/>
      <c r="D9936" s="29"/>
      <c r="E9936" s="29"/>
      <c r="F9936" s="29"/>
      <c r="G9936" s="30" t="str">
        <f t="shared" ca="1" si="2501"/>
        <v/>
      </c>
      <c r="H9936" s="16" t="str">
        <f t="shared" si="2504"/>
        <v/>
      </c>
      <c r="AF9936" s="67"/>
      <c r="AH9936" s="6">
        <f t="shared" ca="1" si="2502"/>
        <v>44152</v>
      </c>
      <c r="AP9936" s="10" t="str">
        <f t="shared" si="2505"/>
        <v/>
      </c>
      <c r="AQ9936" s="10" t="str">
        <f t="shared" si="2506"/>
        <v/>
      </c>
      <c r="AR9936" s="10" t="str">
        <f t="shared" si="2507"/>
        <v/>
      </c>
      <c r="AS9936" s="10" t="str">
        <f t="shared" si="2508"/>
        <v/>
      </c>
      <c r="AT9936" s="10" t="str">
        <f t="shared" si="2509"/>
        <v/>
      </c>
      <c r="AU9936" s="10" t="str">
        <f t="shared" si="2510"/>
        <v/>
      </c>
      <c r="AV9936" s="10" t="str">
        <f t="shared" si="2511"/>
        <v/>
      </c>
      <c r="AW9936" s="10" t="str">
        <f t="shared" si="2512"/>
        <v/>
      </c>
      <c r="AX9936" s="10" t="str">
        <f t="shared" si="2503"/>
        <v/>
      </c>
      <c r="AY9936" s="10" t="str">
        <f t="shared" si="2513"/>
        <v/>
      </c>
      <c r="AZ9936" s="23">
        <f t="shared" si="2514"/>
        <v>0</v>
      </c>
      <c r="BA9936" s="10">
        <f t="shared" si="2515"/>
        <v>0</v>
      </c>
    </row>
    <row r="9937" spans="1:53" x14ac:dyDescent="0.25">
      <c r="A9937" s="25" t="str">
        <f t="shared" si="2516"/>
        <v/>
      </c>
      <c r="C9937" s="1"/>
      <c r="D9937" s="1"/>
      <c r="E9937" s="1"/>
      <c r="F9937" s="1"/>
      <c r="G9937" s="3" t="str">
        <f t="shared" ca="1" si="2501"/>
        <v/>
      </c>
      <c r="H9937" s="16" t="str">
        <f t="shared" si="2504"/>
        <v/>
      </c>
      <c r="AF9937" s="67"/>
      <c r="AH9937" s="6">
        <f t="shared" ca="1" si="2502"/>
        <v>44152</v>
      </c>
      <c r="AP9937" s="10" t="str">
        <f t="shared" si="2505"/>
        <v/>
      </c>
      <c r="AQ9937" s="10" t="str">
        <f t="shared" si="2506"/>
        <v/>
      </c>
      <c r="AR9937" s="10" t="str">
        <f t="shared" si="2507"/>
        <v/>
      </c>
      <c r="AS9937" s="10" t="str">
        <f t="shared" si="2508"/>
        <v/>
      </c>
      <c r="AT9937" s="10" t="str">
        <f t="shared" si="2509"/>
        <v/>
      </c>
      <c r="AU9937" s="10" t="str">
        <f t="shared" si="2510"/>
        <v/>
      </c>
      <c r="AV9937" s="10" t="str">
        <f t="shared" si="2511"/>
        <v/>
      </c>
      <c r="AW9937" s="10" t="str">
        <f t="shared" si="2512"/>
        <v/>
      </c>
      <c r="AX9937" s="10" t="str">
        <f t="shared" si="2503"/>
        <v/>
      </c>
      <c r="AY9937" s="10" t="str">
        <f t="shared" si="2513"/>
        <v/>
      </c>
      <c r="AZ9937" s="23">
        <f t="shared" si="2514"/>
        <v>0</v>
      </c>
      <c r="BA9937" s="10">
        <f t="shared" si="2515"/>
        <v>0</v>
      </c>
    </row>
    <row r="9938" spans="1:53" x14ac:dyDescent="0.25">
      <c r="A9938" s="26" t="str">
        <f t="shared" si="2516"/>
        <v/>
      </c>
      <c r="B9938" s="28"/>
      <c r="C9938" s="29"/>
      <c r="D9938" s="29"/>
      <c r="E9938" s="29"/>
      <c r="F9938" s="29"/>
      <c r="G9938" s="30" t="str">
        <f t="shared" ca="1" si="2501"/>
        <v/>
      </c>
      <c r="H9938" s="16" t="str">
        <f t="shared" si="2504"/>
        <v/>
      </c>
      <c r="AF9938" s="67"/>
      <c r="AH9938" s="6">
        <f t="shared" ca="1" si="2502"/>
        <v>44152</v>
      </c>
      <c r="AP9938" s="10" t="str">
        <f t="shared" si="2505"/>
        <v/>
      </c>
      <c r="AQ9938" s="10" t="str">
        <f t="shared" si="2506"/>
        <v/>
      </c>
      <c r="AR9938" s="10" t="str">
        <f t="shared" si="2507"/>
        <v/>
      </c>
      <c r="AS9938" s="10" t="str">
        <f t="shared" si="2508"/>
        <v/>
      </c>
      <c r="AT9938" s="10" t="str">
        <f t="shared" si="2509"/>
        <v/>
      </c>
      <c r="AU9938" s="10" t="str">
        <f t="shared" si="2510"/>
        <v/>
      </c>
      <c r="AV9938" s="10" t="str">
        <f t="shared" si="2511"/>
        <v/>
      </c>
      <c r="AW9938" s="10" t="str">
        <f t="shared" si="2512"/>
        <v/>
      </c>
      <c r="AX9938" s="10" t="str">
        <f t="shared" si="2503"/>
        <v/>
      </c>
      <c r="AY9938" s="10" t="str">
        <f t="shared" si="2513"/>
        <v/>
      </c>
      <c r="AZ9938" s="23">
        <f t="shared" si="2514"/>
        <v>0</v>
      </c>
      <c r="BA9938" s="10">
        <f t="shared" si="2515"/>
        <v>0</v>
      </c>
    </row>
    <row r="9939" spans="1:53" x14ac:dyDescent="0.25">
      <c r="A9939" s="25" t="str">
        <f t="shared" si="2516"/>
        <v/>
      </c>
      <c r="C9939" s="1"/>
      <c r="D9939" s="1"/>
      <c r="E9939" s="1"/>
      <c r="F9939" s="1"/>
      <c r="G9939" s="3" t="str">
        <f t="shared" ca="1" si="2501"/>
        <v/>
      </c>
      <c r="H9939" s="16" t="str">
        <f t="shared" si="2504"/>
        <v/>
      </c>
      <c r="AF9939" s="67"/>
      <c r="AH9939" s="6">
        <f t="shared" ca="1" si="2502"/>
        <v>44152</v>
      </c>
      <c r="AP9939" s="10" t="str">
        <f t="shared" si="2505"/>
        <v/>
      </c>
      <c r="AQ9939" s="10" t="str">
        <f t="shared" si="2506"/>
        <v/>
      </c>
      <c r="AR9939" s="10" t="str">
        <f t="shared" si="2507"/>
        <v/>
      </c>
      <c r="AS9939" s="10" t="str">
        <f t="shared" si="2508"/>
        <v/>
      </c>
      <c r="AT9939" s="10" t="str">
        <f t="shared" si="2509"/>
        <v/>
      </c>
      <c r="AU9939" s="10" t="str">
        <f t="shared" si="2510"/>
        <v/>
      </c>
      <c r="AV9939" s="10" t="str">
        <f t="shared" si="2511"/>
        <v/>
      </c>
      <c r="AW9939" s="10" t="str">
        <f t="shared" si="2512"/>
        <v/>
      </c>
      <c r="AX9939" s="10" t="str">
        <f t="shared" si="2503"/>
        <v/>
      </c>
      <c r="AY9939" s="10" t="str">
        <f t="shared" si="2513"/>
        <v/>
      </c>
      <c r="AZ9939" s="23">
        <f t="shared" si="2514"/>
        <v>0</v>
      </c>
      <c r="BA9939" s="10">
        <f t="shared" si="2515"/>
        <v>0</v>
      </c>
    </row>
    <row r="9940" spans="1:53" x14ac:dyDescent="0.25">
      <c r="A9940" s="26" t="str">
        <f t="shared" si="2516"/>
        <v/>
      </c>
      <c r="B9940" s="28"/>
      <c r="C9940" s="29"/>
      <c r="D9940" s="29"/>
      <c r="E9940" s="29"/>
      <c r="F9940" s="29"/>
      <c r="G9940" s="30" t="str">
        <f t="shared" ca="1" si="2501"/>
        <v/>
      </c>
      <c r="H9940" s="16" t="str">
        <f t="shared" si="2504"/>
        <v/>
      </c>
      <c r="AF9940" s="67"/>
      <c r="AH9940" s="6">
        <f t="shared" ca="1" si="2502"/>
        <v>44152</v>
      </c>
      <c r="AP9940" s="10" t="str">
        <f t="shared" si="2505"/>
        <v/>
      </c>
      <c r="AQ9940" s="10" t="str">
        <f t="shared" si="2506"/>
        <v/>
      </c>
      <c r="AR9940" s="10" t="str">
        <f t="shared" si="2507"/>
        <v/>
      </c>
      <c r="AS9940" s="10" t="str">
        <f t="shared" si="2508"/>
        <v/>
      </c>
      <c r="AT9940" s="10" t="str">
        <f t="shared" si="2509"/>
        <v/>
      </c>
      <c r="AU9940" s="10" t="str">
        <f t="shared" si="2510"/>
        <v/>
      </c>
      <c r="AV9940" s="10" t="str">
        <f t="shared" si="2511"/>
        <v/>
      </c>
      <c r="AW9940" s="10" t="str">
        <f t="shared" si="2512"/>
        <v/>
      </c>
      <c r="AX9940" s="10" t="str">
        <f t="shared" si="2503"/>
        <v/>
      </c>
      <c r="AY9940" s="10" t="str">
        <f t="shared" si="2513"/>
        <v/>
      </c>
      <c r="AZ9940" s="23">
        <f t="shared" si="2514"/>
        <v>0</v>
      </c>
      <c r="BA9940" s="10">
        <f t="shared" si="2515"/>
        <v>0</v>
      </c>
    </row>
    <row r="9941" spans="1:53" x14ac:dyDescent="0.25">
      <c r="A9941" s="25" t="str">
        <f t="shared" si="2516"/>
        <v/>
      </c>
      <c r="C9941" s="1"/>
      <c r="D9941" s="1"/>
      <c r="E9941" s="1"/>
      <c r="F9941" s="1"/>
      <c r="G9941" s="3" t="str">
        <f t="shared" ca="1" si="2501"/>
        <v/>
      </c>
      <c r="H9941" s="16" t="str">
        <f t="shared" si="2504"/>
        <v/>
      </c>
      <c r="AF9941" s="67"/>
      <c r="AH9941" s="6">
        <f t="shared" ca="1" si="2502"/>
        <v>44152</v>
      </c>
      <c r="AP9941" s="10" t="str">
        <f t="shared" si="2505"/>
        <v/>
      </c>
      <c r="AQ9941" s="10" t="str">
        <f t="shared" si="2506"/>
        <v/>
      </c>
      <c r="AR9941" s="10" t="str">
        <f t="shared" si="2507"/>
        <v/>
      </c>
      <c r="AS9941" s="10" t="str">
        <f t="shared" si="2508"/>
        <v/>
      </c>
      <c r="AT9941" s="10" t="str">
        <f t="shared" si="2509"/>
        <v/>
      </c>
      <c r="AU9941" s="10" t="str">
        <f t="shared" si="2510"/>
        <v/>
      </c>
      <c r="AV9941" s="10" t="str">
        <f t="shared" si="2511"/>
        <v/>
      </c>
      <c r="AW9941" s="10" t="str">
        <f t="shared" si="2512"/>
        <v/>
      </c>
      <c r="AX9941" s="10" t="str">
        <f t="shared" si="2503"/>
        <v/>
      </c>
      <c r="AY9941" s="10" t="str">
        <f t="shared" si="2513"/>
        <v/>
      </c>
      <c r="AZ9941" s="23">
        <f t="shared" si="2514"/>
        <v>0</v>
      </c>
      <c r="BA9941" s="10">
        <f t="shared" si="2515"/>
        <v>0</v>
      </c>
    </row>
    <row r="9942" spans="1:53" x14ac:dyDescent="0.25">
      <c r="A9942" s="26" t="str">
        <f t="shared" si="2516"/>
        <v/>
      </c>
      <c r="B9942" s="28"/>
      <c r="C9942" s="29"/>
      <c r="D9942" s="29"/>
      <c r="E9942" s="29"/>
      <c r="F9942" s="29"/>
      <c r="G9942" s="30" t="str">
        <f t="shared" ca="1" si="2501"/>
        <v/>
      </c>
      <c r="H9942" s="16" t="str">
        <f t="shared" si="2504"/>
        <v/>
      </c>
      <c r="AF9942" s="67"/>
      <c r="AH9942" s="6">
        <f t="shared" ca="1" si="2502"/>
        <v>44152</v>
      </c>
      <c r="AP9942" s="10" t="str">
        <f t="shared" si="2505"/>
        <v/>
      </c>
      <c r="AQ9942" s="10" t="str">
        <f t="shared" si="2506"/>
        <v/>
      </c>
      <c r="AR9942" s="10" t="str">
        <f t="shared" si="2507"/>
        <v/>
      </c>
      <c r="AS9942" s="10" t="str">
        <f t="shared" si="2508"/>
        <v/>
      </c>
      <c r="AT9942" s="10" t="str">
        <f t="shared" si="2509"/>
        <v/>
      </c>
      <c r="AU9942" s="10" t="str">
        <f t="shared" si="2510"/>
        <v/>
      </c>
      <c r="AV9942" s="10" t="str">
        <f t="shared" si="2511"/>
        <v/>
      </c>
      <c r="AW9942" s="10" t="str">
        <f t="shared" si="2512"/>
        <v/>
      </c>
      <c r="AX9942" s="10" t="str">
        <f t="shared" si="2503"/>
        <v/>
      </c>
      <c r="AY9942" s="10" t="str">
        <f t="shared" si="2513"/>
        <v/>
      </c>
      <c r="AZ9942" s="23">
        <f t="shared" si="2514"/>
        <v>0</v>
      </c>
      <c r="BA9942" s="10">
        <f t="shared" si="2515"/>
        <v>0</v>
      </c>
    </row>
    <row r="9943" spans="1:53" x14ac:dyDescent="0.25">
      <c r="A9943" s="25" t="str">
        <f t="shared" si="2516"/>
        <v/>
      </c>
      <c r="C9943" s="1"/>
      <c r="D9943" s="1"/>
      <c r="E9943" s="1"/>
      <c r="F9943" s="1"/>
      <c r="G9943" s="3" t="str">
        <f t="shared" ca="1" si="2501"/>
        <v/>
      </c>
      <c r="H9943" s="16" t="str">
        <f t="shared" si="2504"/>
        <v/>
      </c>
      <c r="AF9943" s="67"/>
      <c r="AH9943" s="6">
        <f t="shared" ca="1" si="2502"/>
        <v>44152</v>
      </c>
      <c r="AP9943" s="10" t="str">
        <f t="shared" si="2505"/>
        <v/>
      </c>
      <c r="AQ9943" s="10" t="str">
        <f t="shared" si="2506"/>
        <v/>
      </c>
      <c r="AR9943" s="10" t="str">
        <f t="shared" si="2507"/>
        <v/>
      </c>
      <c r="AS9943" s="10" t="str">
        <f t="shared" si="2508"/>
        <v/>
      </c>
      <c r="AT9943" s="10" t="str">
        <f t="shared" si="2509"/>
        <v/>
      </c>
      <c r="AU9943" s="10" t="str">
        <f t="shared" si="2510"/>
        <v/>
      </c>
      <c r="AV9943" s="10" t="str">
        <f t="shared" si="2511"/>
        <v/>
      </c>
      <c r="AW9943" s="10" t="str">
        <f t="shared" si="2512"/>
        <v/>
      </c>
      <c r="AX9943" s="10" t="str">
        <f t="shared" si="2503"/>
        <v/>
      </c>
      <c r="AY9943" s="10" t="str">
        <f t="shared" si="2513"/>
        <v/>
      </c>
      <c r="AZ9943" s="23">
        <f t="shared" si="2514"/>
        <v>0</v>
      </c>
      <c r="BA9943" s="10">
        <f t="shared" si="2515"/>
        <v>0</v>
      </c>
    </row>
    <row r="9944" spans="1:53" x14ac:dyDescent="0.25">
      <c r="A9944" s="26" t="str">
        <f t="shared" si="2516"/>
        <v/>
      </c>
      <c r="B9944" s="28"/>
      <c r="C9944" s="29"/>
      <c r="D9944" s="29"/>
      <c r="E9944" s="29"/>
      <c r="F9944" s="29"/>
      <c r="G9944" s="30" t="str">
        <f t="shared" ca="1" si="2501"/>
        <v/>
      </c>
      <c r="H9944" s="16" t="str">
        <f t="shared" si="2504"/>
        <v/>
      </c>
      <c r="AF9944" s="67"/>
      <c r="AH9944" s="6">
        <f t="shared" ca="1" si="2502"/>
        <v>44152</v>
      </c>
      <c r="AP9944" s="10" t="str">
        <f t="shared" si="2505"/>
        <v/>
      </c>
      <c r="AQ9944" s="10" t="str">
        <f t="shared" si="2506"/>
        <v/>
      </c>
      <c r="AR9944" s="10" t="str">
        <f t="shared" si="2507"/>
        <v/>
      </c>
      <c r="AS9944" s="10" t="str">
        <f t="shared" si="2508"/>
        <v/>
      </c>
      <c r="AT9944" s="10" t="str">
        <f t="shared" si="2509"/>
        <v/>
      </c>
      <c r="AU9944" s="10" t="str">
        <f t="shared" si="2510"/>
        <v/>
      </c>
      <c r="AV9944" s="10" t="str">
        <f t="shared" si="2511"/>
        <v/>
      </c>
      <c r="AW9944" s="10" t="str">
        <f t="shared" si="2512"/>
        <v/>
      </c>
      <c r="AX9944" s="10" t="str">
        <f t="shared" si="2503"/>
        <v/>
      </c>
      <c r="AY9944" s="10" t="str">
        <f t="shared" si="2513"/>
        <v/>
      </c>
      <c r="AZ9944" s="23">
        <f t="shared" si="2514"/>
        <v>0</v>
      </c>
      <c r="BA9944" s="10">
        <f t="shared" si="2515"/>
        <v>0</v>
      </c>
    </row>
    <row r="9945" spans="1:53" x14ac:dyDescent="0.25">
      <c r="A9945" s="25" t="str">
        <f t="shared" si="2516"/>
        <v/>
      </c>
      <c r="C9945" s="1"/>
      <c r="D9945" s="1"/>
      <c r="E9945" s="1"/>
      <c r="F9945" s="1"/>
      <c r="G9945" s="3" t="str">
        <f t="shared" ca="1" si="2501"/>
        <v/>
      </c>
      <c r="H9945" s="16" t="str">
        <f t="shared" si="2504"/>
        <v/>
      </c>
      <c r="AF9945" s="67"/>
      <c r="AH9945" s="6">
        <f t="shared" ca="1" si="2502"/>
        <v>44152</v>
      </c>
      <c r="AP9945" s="10" t="str">
        <f t="shared" si="2505"/>
        <v/>
      </c>
      <c r="AQ9945" s="10" t="str">
        <f t="shared" si="2506"/>
        <v/>
      </c>
      <c r="AR9945" s="10" t="str">
        <f t="shared" si="2507"/>
        <v/>
      </c>
      <c r="AS9945" s="10" t="str">
        <f t="shared" si="2508"/>
        <v/>
      </c>
      <c r="AT9945" s="10" t="str">
        <f t="shared" si="2509"/>
        <v/>
      </c>
      <c r="AU9945" s="10" t="str">
        <f t="shared" si="2510"/>
        <v/>
      </c>
      <c r="AV9945" s="10" t="str">
        <f t="shared" si="2511"/>
        <v/>
      </c>
      <c r="AW9945" s="10" t="str">
        <f t="shared" si="2512"/>
        <v/>
      </c>
      <c r="AX9945" s="10" t="str">
        <f t="shared" si="2503"/>
        <v/>
      </c>
      <c r="AY9945" s="10" t="str">
        <f t="shared" si="2513"/>
        <v/>
      </c>
      <c r="AZ9945" s="23">
        <f t="shared" si="2514"/>
        <v>0</v>
      </c>
      <c r="BA9945" s="10">
        <f t="shared" si="2515"/>
        <v>0</v>
      </c>
    </row>
    <row r="9946" spans="1:53" x14ac:dyDescent="0.25">
      <c r="A9946" s="26" t="str">
        <f t="shared" si="2516"/>
        <v/>
      </c>
      <c r="B9946" s="28"/>
      <c r="C9946" s="29"/>
      <c r="D9946" s="29"/>
      <c r="E9946" s="29"/>
      <c r="F9946" s="29"/>
      <c r="G9946" s="30" t="str">
        <f t="shared" ca="1" si="2501"/>
        <v/>
      </c>
      <c r="H9946" s="16" t="str">
        <f t="shared" si="2504"/>
        <v/>
      </c>
      <c r="AF9946" s="67"/>
      <c r="AH9946" s="6">
        <f t="shared" ca="1" si="2502"/>
        <v>44152</v>
      </c>
      <c r="AP9946" s="10" t="str">
        <f t="shared" si="2505"/>
        <v/>
      </c>
      <c r="AQ9946" s="10" t="str">
        <f t="shared" si="2506"/>
        <v/>
      </c>
      <c r="AR9946" s="10" t="str">
        <f t="shared" si="2507"/>
        <v/>
      </c>
      <c r="AS9946" s="10" t="str">
        <f t="shared" si="2508"/>
        <v/>
      </c>
      <c r="AT9946" s="10" t="str">
        <f t="shared" si="2509"/>
        <v/>
      </c>
      <c r="AU9946" s="10" t="str">
        <f t="shared" si="2510"/>
        <v/>
      </c>
      <c r="AV9946" s="10" t="str">
        <f t="shared" si="2511"/>
        <v/>
      </c>
      <c r="AW9946" s="10" t="str">
        <f t="shared" si="2512"/>
        <v/>
      </c>
      <c r="AX9946" s="10" t="str">
        <f t="shared" si="2503"/>
        <v/>
      </c>
      <c r="AY9946" s="10" t="str">
        <f t="shared" si="2513"/>
        <v/>
      </c>
      <c r="AZ9946" s="23">
        <f t="shared" si="2514"/>
        <v>0</v>
      </c>
      <c r="BA9946" s="10">
        <f t="shared" si="2515"/>
        <v>0</v>
      </c>
    </row>
    <row r="9947" spans="1:53" x14ac:dyDescent="0.25">
      <c r="A9947" s="25" t="str">
        <f t="shared" si="2516"/>
        <v/>
      </c>
      <c r="C9947" s="1"/>
      <c r="D9947" s="1"/>
      <c r="E9947" s="1"/>
      <c r="F9947" s="1"/>
      <c r="G9947" s="3" t="str">
        <f t="shared" ca="1" si="2501"/>
        <v/>
      </c>
      <c r="H9947" s="16" t="str">
        <f t="shared" si="2504"/>
        <v/>
      </c>
      <c r="AF9947" s="67"/>
      <c r="AH9947" s="6">
        <f t="shared" ca="1" si="2502"/>
        <v>44152</v>
      </c>
      <c r="AP9947" s="10" t="str">
        <f t="shared" si="2505"/>
        <v/>
      </c>
      <c r="AQ9947" s="10" t="str">
        <f t="shared" si="2506"/>
        <v/>
      </c>
      <c r="AR9947" s="10" t="str">
        <f t="shared" si="2507"/>
        <v/>
      </c>
      <c r="AS9947" s="10" t="str">
        <f t="shared" si="2508"/>
        <v/>
      </c>
      <c r="AT9947" s="10" t="str">
        <f t="shared" si="2509"/>
        <v/>
      </c>
      <c r="AU9947" s="10" t="str">
        <f t="shared" si="2510"/>
        <v/>
      </c>
      <c r="AV9947" s="10" t="str">
        <f t="shared" si="2511"/>
        <v/>
      </c>
      <c r="AW9947" s="10" t="str">
        <f t="shared" si="2512"/>
        <v/>
      </c>
      <c r="AX9947" s="10" t="str">
        <f t="shared" si="2503"/>
        <v/>
      </c>
      <c r="AY9947" s="10" t="str">
        <f t="shared" si="2513"/>
        <v/>
      </c>
      <c r="AZ9947" s="23">
        <f t="shared" si="2514"/>
        <v>0</v>
      </c>
      <c r="BA9947" s="10">
        <f t="shared" si="2515"/>
        <v>0</v>
      </c>
    </row>
    <row r="9948" spans="1:53" x14ac:dyDescent="0.25">
      <c r="A9948" s="26" t="str">
        <f t="shared" si="2516"/>
        <v/>
      </c>
      <c r="B9948" s="28"/>
      <c r="C9948" s="29"/>
      <c r="D9948" s="29"/>
      <c r="E9948" s="29"/>
      <c r="F9948" s="29"/>
      <c r="G9948" s="30" t="str">
        <f t="shared" ca="1" si="2501"/>
        <v/>
      </c>
      <c r="H9948" s="16" t="str">
        <f t="shared" si="2504"/>
        <v/>
      </c>
      <c r="AF9948" s="67"/>
      <c r="AH9948" s="6">
        <f t="shared" ca="1" si="2502"/>
        <v>44152</v>
      </c>
      <c r="AP9948" s="10" t="str">
        <f t="shared" si="2505"/>
        <v/>
      </c>
      <c r="AQ9948" s="10" t="str">
        <f t="shared" si="2506"/>
        <v/>
      </c>
      <c r="AR9948" s="10" t="str">
        <f t="shared" si="2507"/>
        <v/>
      </c>
      <c r="AS9948" s="10" t="str">
        <f t="shared" si="2508"/>
        <v/>
      </c>
      <c r="AT9948" s="10" t="str">
        <f t="shared" si="2509"/>
        <v/>
      </c>
      <c r="AU9948" s="10" t="str">
        <f t="shared" si="2510"/>
        <v/>
      </c>
      <c r="AV9948" s="10" t="str">
        <f t="shared" si="2511"/>
        <v/>
      </c>
      <c r="AW9948" s="10" t="str">
        <f t="shared" si="2512"/>
        <v/>
      </c>
      <c r="AX9948" s="10" t="str">
        <f t="shared" si="2503"/>
        <v/>
      </c>
      <c r="AY9948" s="10" t="str">
        <f t="shared" si="2513"/>
        <v/>
      </c>
      <c r="AZ9948" s="23">
        <f t="shared" si="2514"/>
        <v>0</v>
      </c>
      <c r="BA9948" s="10">
        <f t="shared" si="2515"/>
        <v>0</v>
      </c>
    </row>
    <row r="9949" spans="1:53" x14ac:dyDescent="0.25">
      <c r="A9949" s="25" t="str">
        <f t="shared" si="2516"/>
        <v/>
      </c>
      <c r="C9949" s="1"/>
      <c r="D9949" s="1"/>
      <c r="E9949" s="1"/>
      <c r="F9949" s="1"/>
      <c r="G9949" s="3" t="str">
        <f t="shared" ref="G9949:G10001" ca="1" si="2517">AnoMesDia(C9949,TODAY())</f>
        <v/>
      </c>
      <c r="H9949" s="16" t="str">
        <f t="shared" si="2504"/>
        <v/>
      </c>
      <c r="AF9949" s="67"/>
      <c r="AH9949" s="6">
        <f t="shared" ca="1" si="2502"/>
        <v>44152</v>
      </c>
      <c r="AP9949" s="10" t="str">
        <f t="shared" si="2505"/>
        <v/>
      </c>
      <c r="AQ9949" s="10" t="str">
        <f t="shared" si="2506"/>
        <v/>
      </c>
      <c r="AR9949" s="10" t="str">
        <f t="shared" si="2507"/>
        <v/>
      </c>
      <c r="AS9949" s="10" t="str">
        <f t="shared" si="2508"/>
        <v/>
      </c>
      <c r="AT9949" s="10" t="str">
        <f t="shared" si="2509"/>
        <v/>
      </c>
      <c r="AU9949" s="10" t="str">
        <f t="shared" si="2510"/>
        <v/>
      </c>
      <c r="AV9949" s="10" t="str">
        <f t="shared" si="2511"/>
        <v/>
      </c>
      <c r="AW9949" s="10" t="str">
        <f t="shared" si="2512"/>
        <v/>
      </c>
      <c r="AX9949" s="10" t="str">
        <f t="shared" si="2503"/>
        <v/>
      </c>
      <c r="AY9949" s="10" t="str">
        <f t="shared" si="2513"/>
        <v/>
      </c>
      <c r="AZ9949" s="23">
        <f t="shared" si="2514"/>
        <v>0</v>
      </c>
      <c r="BA9949" s="10">
        <f t="shared" si="2515"/>
        <v>0</v>
      </c>
    </row>
    <row r="9950" spans="1:53" x14ac:dyDescent="0.25">
      <c r="A9950" s="26" t="str">
        <f t="shared" si="2516"/>
        <v/>
      </c>
      <c r="B9950" s="28"/>
      <c r="C9950" s="29"/>
      <c r="D9950" s="29"/>
      <c r="E9950" s="29"/>
      <c r="F9950" s="29"/>
      <c r="G9950" s="30" t="str">
        <f t="shared" ca="1" si="2517"/>
        <v/>
      </c>
      <c r="H9950" s="16" t="str">
        <f t="shared" si="2504"/>
        <v/>
      </c>
      <c r="AF9950" s="67"/>
      <c r="AH9950" s="6">
        <f t="shared" ca="1" si="2502"/>
        <v>44152</v>
      </c>
      <c r="AP9950" s="10" t="str">
        <f t="shared" si="2505"/>
        <v/>
      </c>
      <c r="AQ9950" s="10" t="str">
        <f t="shared" si="2506"/>
        <v/>
      </c>
      <c r="AR9950" s="10" t="str">
        <f t="shared" si="2507"/>
        <v/>
      </c>
      <c r="AS9950" s="10" t="str">
        <f t="shared" si="2508"/>
        <v/>
      </c>
      <c r="AT9950" s="10" t="str">
        <f t="shared" si="2509"/>
        <v/>
      </c>
      <c r="AU9950" s="10" t="str">
        <f t="shared" si="2510"/>
        <v/>
      </c>
      <c r="AV9950" s="10" t="str">
        <f t="shared" si="2511"/>
        <v/>
      </c>
      <c r="AW9950" s="10" t="str">
        <f t="shared" si="2512"/>
        <v/>
      </c>
      <c r="AX9950" s="10" t="str">
        <f t="shared" si="2503"/>
        <v/>
      </c>
      <c r="AY9950" s="10" t="str">
        <f t="shared" si="2513"/>
        <v/>
      </c>
      <c r="AZ9950" s="23">
        <f t="shared" si="2514"/>
        <v>0</v>
      </c>
      <c r="BA9950" s="10">
        <f t="shared" si="2515"/>
        <v>0</v>
      </c>
    </row>
    <row r="9951" spans="1:53" x14ac:dyDescent="0.25">
      <c r="A9951" s="25" t="str">
        <f t="shared" si="2516"/>
        <v/>
      </c>
      <c r="C9951" s="1"/>
      <c r="D9951" s="1"/>
      <c r="E9951" s="1"/>
      <c r="F9951" s="1"/>
      <c r="G9951" s="3" t="str">
        <f t="shared" ca="1" si="2517"/>
        <v/>
      </c>
      <c r="H9951" s="16" t="str">
        <f t="shared" si="2504"/>
        <v/>
      </c>
      <c r="AF9951" s="67"/>
      <c r="AH9951" s="6">
        <f t="shared" ca="1" si="2502"/>
        <v>44152</v>
      </c>
      <c r="AP9951" s="10" t="str">
        <f t="shared" si="2505"/>
        <v/>
      </c>
      <c r="AQ9951" s="10" t="str">
        <f t="shared" si="2506"/>
        <v/>
      </c>
      <c r="AR9951" s="10" t="str">
        <f t="shared" si="2507"/>
        <v/>
      </c>
      <c r="AS9951" s="10" t="str">
        <f t="shared" si="2508"/>
        <v/>
      </c>
      <c r="AT9951" s="10" t="str">
        <f t="shared" si="2509"/>
        <v/>
      </c>
      <c r="AU9951" s="10" t="str">
        <f t="shared" si="2510"/>
        <v/>
      </c>
      <c r="AV9951" s="10" t="str">
        <f t="shared" si="2511"/>
        <v/>
      </c>
      <c r="AW9951" s="10" t="str">
        <f t="shared" si="2512"/>
        <v/>
      </c>
      <c r="AX9951" s="10" t="str">
        <f t="shared" si="2503"/>
        <v/>
      </c>
      <c r="AY9951" s="10" t="str">
        <f t="shared" si="2513"/>
        <v/>
      </c>
      <c r="AZ9951" s="23">
        <f t="shared" si="2514"/>
        <v>0</v>
      </c>
      <c r="BA9951" s="10">
        <f t="shared" si="2515"/>
        <v>0</v>
      </c>
    </row>
    <row r="9952" spans="1:53" x14ac:dyDescent="0.25">
      <c r="A9952" s="26" t="str">
        <f t="shared" si="2516"/>
        <v/>
      </c>
      <c r="B9952" s="28"/>
      <c r="C9952" s="29"/>
      <c r="D9952" s="29"/>
      <c r="E9952" s="29"/>
      <c r="F9952" s="29"/>
      <c r="G9952" s="30" t="str">
        <f t="shared" ca="1" si="2517"/>
        <v/>
      </c>
      <c r="H9952" s="16" t="str">
        <f t="shared" si="2504"/>
        <v/>
      </c>
      <c r="AF9952" s="67"/>
      <c r="AH9952" s="6">
        <f t="shared" ca="1" si="2502"/>
        <v>44152</v>
      </c>
      <c r="AP9952" s="10" t="str">
        <f t="shared" si="2505"/>
        <v/>
      </c>
      <c r="AQ9952" s="10" t="str">
        <f t="shared" si="2506"/>
        <v/>
      </c>
      <c r="AR9952" s="10" t="str">
        <f t="shared" si="2507"/>
        <v/>
      </c>
      <c r="AS9952" s="10" t="str">
        <f t="shared" si="2508"/>
        <v/>
      </c>
      <c r="AT9952" s="10" t="str">
        <f t="shared" si="2509"/>
        <v/>
      </c>
      <c r="AU9952" s="10" t="str">
        <f t="shared" si="2510"/>
        <v/>
      </c>
      <c r="AV9952" s="10" t="str">
        <f t="shared" si="2511"/>
        <v/>
      </c>
      <c r="AW9952" s="10" t="str">
        <f t="shared" si="2512"/>
        <v/>
      </c>
      <c r="AX9952" s="10" t="str">
        <f t="shared" si="2503"/>
        <v/>
      </c>
      <c r="AY9952" s="10" t="str">
        <f t="shared" si="2513"/>
        <v/>
      </c>
      <c r="AZ9952" s="23">
        <f t="shared" si="2514"/>
        <v>0</v>
      </c>
      <c r="BA9952" s="10">
        <f t="shared" si="2515"/>
        <v>0</v>
      </c>
    </row>
    <row r="9953" spans="1:53" x14ac:dyDescent="0.25">
      <c r="A9953" s="25" t="str">
        <f t="shared" si="2516"/>
        <v/>
      </c>
      <c r="C9953" s="1"/>
      <c r="D9953" s="1"/>
      <c r="E9953" s="1"/>
      <c r="F9953" s="1"/>
      <c r="G9953" s="3" t="str">
        <f t="shared" ca="1" si="2517"/>
        <v/>
      </c>
      <c r="H9953" s="16" t="str">
        <f t="shared" si="2504"/>
        <v/>
      </c>
      <c r="AF9953" s="67"/>
      <c r="AH9953" s="6">
        <f t="shared" ca="1" si="2502"/>
        <v>44152</v>
      </c>
      <c r="AP9953" s="10" t="str">
        <f t="shared" si="2505"/>
        <v/>
      </c>
      <c r="AQ9953" s="10" t="str">
        <f t="shared" si="2506"/>
        <v/>
      </c>
      <c r="AR9953" s="10" t="str">
        <f t="shared" si="2507"/>
        <v/>
      </c>
      <c r="AS9953" s="10" t="str">
        <f t="shared" si="2508"/>
        <v/>
      </c>
      <c r="AT9953" s="10" t="str">
        <f t="shared" si="2509"/>
        <v/>
      </c>
      <c r="AU9953" s="10" t="str">
        <f t="shared" si="2510"/>
        <v/>
      </c>
      <c r="AV9953" s="10" t="str">
        <f t="shared" si="2511"/>
        <v/>
      </c>
      <c r="AW9953" s="10" t="str">
        <f t="shared" si="2512"/>
        <v/>
      </c>
      <c r="AX9953" s="10" t="str">
        <f t="shared" si="2503"/>
        <v/>
      </c>
      <c r="AY9953" s="10" t="str">
        <f t="shared" si="2513"/>
        <v/>
      </c>
      <c r="AZ9953" s="23">
        <f t="shared" si="2514"/>
        <v>0</v>
      </c>
      <c r="BA9953" s="10">
        <f t="shared" si="2515"/>
        <v>0</v>
      </c>
    </row>
    <row r="9954" spans="1:53" x14ac:dyDescent="0.25">
      <c r="A9954" s="26" t="str">
        <f t="shared" si="2516"/>
        <v/>
      </c>
      <c r="B9954" s="28"/>
      <c r="C9954" s="29"/>
      <c r="D9954" s="29"/>
      <c r="E9954" s="29"/>
      <c r="F9954" s="29"/>
      <c r="G9954" s="30" t="str">
        <f t="shared" ca="1" si="2517"/>
        <v/>
      </c>
      <c r="H9954" s="16" t="str">
        <f t="shared" si="2504"/>
        <v/>
      </c>
      <c r="AF9954" s="67"/>
      <c r="AH9954" s="6">
        <f t="shared" ca="1" si="2502"/>
        <v>44152</v>
      </c>
      <c r="AP9954" s="10" t="str">
        <f t="shared" si="2505"/>
        <v/>
      </c>
      <c r="AQ9954" s="10" t="str">
        <f t="shared" si="2506"/>
        <v/>
      </c>
      <c r="AR9954" s="10" t="str">
        <f t="shared" si="2507"/>
        <v/>
      </c>
      <c r="AS9954" s="10" t="str">
        <f t="shared" si="2508"/>
        <v/>
      </c>
      <c r="AT9954" s="10" t="str">
        <f t="shared" si="2509"/>
        <v/>
      </c>
      <c r="AU9954" s="10" t="str">
        <f t="shared" si="2510"/>
        <v/>
      </c>
      <c r="AV9954" s="10" t="str">
        <f t="shared" si="2511"/>
        <v/>
      </c>
      <c r="AW9954" s="10" t="str">
        <f t="shared" si="2512"/>
        <v/>
      </c>
      <c r="AX9954" s="10" t="str">
        <f t="shared" si="2503"/>
        <v/>
      </c>
      <c r="AY9954" s="10" t="str">
        <f t="shared" si="2513"/>
        <v/>
      </c>
      <c r="AZ9954" s="23">
        <f t="shared" si="2514"/>
        <v>0</v>
      </c>
      <c r="BA9954" s="10">
        <f t="shared" si="2515"/>
        <v>0</v>
      </c>
    </row>
    <row r="9955" spans="1:53" x14ac:dyDescent="0.25">
      <c r="A9955" s="25" t="str">
        <f t="shared" si="2516"/>
        <v/>
      </c>
      <c r="C9955" s="1"/>
      <c r="D9955" s="1"/>
      <c r="E9955" s="1"/>
      <c r="F9955" s="1"/>
      <c r="G9955" s="3" t="str">
        <f t="shared" ca="1" si="2517"/>
        <v/>
      </c>
      <c r="H9955" s="16" t="str">
        <f t="shared" si="2504"/>
        <v/>
      </c>
      <c r="AF9955" s="67"/>
      <c r="AH9955" s="6">
        <f t="shared" ca="1" si="2502"/>
        <v>44152</v>
      </c>
      <c r="AP9955" s="10" t="str">
        <f t="shared" si="2505"/>
        <v/>
      </c>
      <c r="AQ9955" s="10" t="str">
        <f t="shared" si="2506"/>
        <v/>
      </c>
      <c r="AR9955" s="10" t="str">
        <f t="shared" si="2507"/>
        <v/>
      </c>
      <c r="AS9955" s="10" t="str">
        <f t="shared" si="2508"/>
        <v/>
      </c>
      <c r="AT9955" s="10" t="str">
        <f t="shared" si="2509"/>
        <v/>
      </c>
      <c r="AU9955" s="10" t="str">
        <f t="shared" si="2510"/>
        <v/>
      </c>
      <c r="AV9955" s="10" t="str">
        <f t="shared" si="2511"/>
        <v/>
      </c>
      <c r="AW9955" s="10" t="str">
        <f t="shared" si="2512"/>
        <v/>
      </c>
      <c r="AX9955" s="10" t="str">
        <f t="shared" si="2503"/>
        <v/>
      </c>
      <c r="AY9955" s="10" t="str">
        <f t="shared" si="2513"/>
        <v/>
      </c>
      <c r="AZ9955" s="23">
        <f t="shared" si="2514"/>
        <v>0</v>
      </c>
      <c r="BA9955" s="10">
        <f t="shared" si="2515"/>
        <v>0</v>
      </c>
    </row>
    <row r="9956" spans="1:53" x14ac:dyDescent="0.25">
      <c r="A9956" s="26" t="str">
        <f t="shared" si="2516"/>
        <v/>
      </c>
      <c r="B9956" s="28"/>
      <c r="C9956" s="29"/>
      <c r="D9956" s="29"/>
      <c r="E9956" s="29"/>
      <c r="F9956" s="29"/>
      <c r="G9956" s="30" t="str">
        <f t="shared" ca="1" si="2517"/>
        <v/>
      </c>
      <c r="H9956" s="16" t="str">
        <f t="shared" si="2504"/>
        <v/>
      </c>
      <c r="AF9956" s="67"/>
      <c r="AH9956" s="6">
        <f t="shared" ca="1" si="2502"/>
        <v>44152</v>
      </c>
      <c r="AP9956" s="10" t="str">
        <f t="shared" si="2505"/>
        <v/>
      </c>
      <c r="AQ9956" s="10" t="str">
        <f t="shared" si="2506"/>
        <v/>
      </c>
      <c r="AR9956" s="10" t="str">
        <f t="shared" si="2507"/>
        <v/>
      </c>
      <c r="AS9956" s="10" t="str">
        <f t="shared" si="2508"/>
        <v/>
      </c>
      <c r="AT9956" s="10" t="str">
        <f t="shared" si="2509"/>
        <v/>
      </c>
      <c r="AU9956" s="10" t="str">
        <f t="shared" si="2510"/>
        <v/>
      </c>
      <c r="AV9956" s="10" t="str">
        <f t="shared" si="2511"/>
        <v/>
      </c>
      <c r="AW9956" s="10" t="str">
        <f t="shared" si="2512"/>
        <v/>
      </c>
      <c r="AX9956" s="10" t="str">
        <f t="shared" si="2503"/>
        <v/>
      </c>
      <c r="AY9956" s="10" t="str">
        <f t="shared" si="2513"/>
        <v/>
      </c>
      <c r="AZ9956" s="23">
        <f t="shared" si="2514"/>
        <v>0</v>
      </c>
      <c r="BA9956" s="10">
        <f t="shared" si="2515"/>
        <v>0</v>
      </c>
    </row>
    <row r="9957" spans="1:53" x14ac:dyDescent="0.25">
      <c r="A9957" s="25" t="str">
        <f t="shared" si="2516"/>
        <v/>
      </c>
      <c r="C9957" s="1"/>
      <c r="D9957" s="1"/>
      <c r="E9957" s="1"/>
      <c r="F9957" s="1"/>
      <c r="G9957" s="3" t="str">
        <f t="shared" ca="1" si="2517"/>
        <v/>
      </c>
      <c r="H9957" s="16" t="str">
        <f t="shared" si="2504"/>
        <v/>
      </c>
      <c r="AF9957" s="67"/>
      <c r="AH9957" s="6">
        <f t="shared" ca="1" si="2502"/>
        <v>44152</v>
      </c>
      <c r="AP9957" s="10" t="str">
        <f t="shared" si="2505"/>
        <v/>
      </c>
      <c r="AQ9957" s="10" t="str">
        <f t="shared" si="2506"/>
        <v/>
      </c>
      <c r="AR9957" s="10" t="str">
        <f t="shared" si="2507"/>
        <v/>
      </c>
      <c r="AS9957" s="10" t="str">
        <f t="shared" si="2508"/>
        <v/>
      </c>
      <c r="AT9957" s="10" t="str">
        <f t="shared" si="2509"/>
        <v/>
      </c>
      <c r="AU9957" s="10" t="str">
        <f t="shared" si="2510"/>
        <v/>
      </c>
      <c r="AV9957" s="10" t="str">
        <f t="shared" si="2511"/>
        <v/>
      </c>
      <c r="AW9957" s="10" t="str">
        <f t="shared" si="2512"/>
        <v/>
      </c>
      <c r="AX9957" s="10" t="str">
        <f t="shared" si="2503"/>
        <v/>
      </c>
      <c r="AY9957" s="10" t="str">
        <f t="shared" si="2513"/>
        <v/>
      </c>
      <c r="AZ9957" s="23">
        <f t="shared" si="2514"/>
        <v>0</v>
      </c>
      <c r="BA9957" s="10">
        <f t="shared" si="2515"/>
        <v>0</v>
      </c>
    </row>
    <row r="9958" spans="1:53" x14ac:dyDescent="0.25">
      <c r="A9958" s="26" t="str">
        <f t="shared" si="2516"/>
        <v/>
      </c>
      <c r="B9958" s="28"/>
      <c r="C9958" s="29"/>
      <c r="D9958" s="29"/>
      <c r="E9958" s="29"/>
      <c r="F9958" s="29"/>
      <c r="G9958" s="30" t="str">
        <f t="shared" ca="1" si="2517"/>
        <v/>
      </c>
      <c r="H9958" s="16" t="str">
        <f t="shared" si="2504"/>
        <v/>
      </c>
      <c r="AF9958" s="67"/>
      <c r="AH9958" s="6">
        <f t="shared" ca="1" si="2502"/>
        <v>44152</v>
      </c>
      <c r="AP9958" s="10" t="str">
        <f t="shared" si="2505"/>
        <v/>
      </c>
      <c r="AQ9958" s="10" t="str">
        <f t="shared" si="2506"/>
        <v/>
      </c>
      <c r="AR9958" s="10" t="str">
        <f t="shared" si="2507"/>
        <v/>
      </c>
      <c r="AS9958" s="10" t="str">
        <f t="shared" si="2508"/>
        <v/>
      </c>
      <c r="AT9958" s="10" t="str">
        <f t="shared" si="2509"/>
        <v/>
      </c>
      <c r="AU9958" s="10" t="str">
        <f t="shared" si="2510"/>
        <v/>
      </c>
      <c r="AV9958" s="10" t="str">
        <f t="shared" si="2511"/>
        <v/>
      </c>
      <c r="AW9958" s="10" t="str">
        <f t="shared" si="2512"/>
        <v/>
      </c>
      <c r="AX9958" s="10" t="str">
        <f t="shared" si="2503"/>
        <v/>
      </c>
      <c r="AY9958" s="10" t="str">
        <f t="shared" si="2513"/>
        <v/>
      </c>
      <c r="AZ9958" s="23">
        <f t="shared" si="2514"/>
        <v>0</v>
      </c>
      <c r="BA9958" s="10">
        <f t="shared" si="2515"/>
        <v>0</v>
      </c>
    </row>
    <row r="9959" spans="1:53" x14ac:dyDescent="0.25">
      <c r="A9959" s="25" t="str">
        <f t="shared" si="2516"/>
        <v/>
      </c>
      <c r="C9959" s="1"/>
      <c r="D9959" s="1"/>
      <c r="E9959" s="1"/>
      <c r="F9959" s="1"/>
      <c r="G9959" s="3" t="str">
        <f t="shared" ca="1" si="2517"/>
        <v/>
      </c>
      <c r="H9959" s="16" t="str">
        <f t="shared" si="2504"/>
        <v/>
      </c>
      <c r="AF9959" s="67"/>
      <c r="AH9959" s="6">
        <f t="shared" ca="1" si="2502"/>
        <v>44152</v>
      </c>
      <c r="AP9959" s="10" t="str">
        <f t="shared" si="2505"/>
        <v/>
      </c>
      <c r="AQ9959" s="10" t="str">
        <f t="shared" si="2506"/>
        <v/>
      </c>
      <c r="AR9959" s="10" t="str">
        <f t="shared" si="2507"/>
        <v/>
      </c>
      <c r="AS9959" s="10" t="str">
        <f t="shared" si="2508"/>
        <v/>
      </c>
      <c r="AT9959" s="10" t="str">
        <f t="shared" si="2509"/>
        <v/>
      </c>
      <c r="AU9959" s="10" t="str">
        <f t="shared" si="2510"/>
        <v/>
      </c>
      <c r="AV9959" s="10" t="str">
        <f t="shared" si="2511"/>
        <v/>
      </c>
      <c r="AW9959" s="10" t="str">
        <f t="shared" si="2512"/>
        <v/>
      </c>
      <c r="AX9959" s="10" t="str">
        <f t="shared" si="2503"/>
        <v/>
      </c>
      <c r="AY9959" s="10" t="str">
        <f t="shared" si="2513"/>
        <v/>
      </c>
      <c r="AZ9959" s="23">
        <f t="shared" si="2514"/>
        <v>0</v>
      </c>
      <c r="BA9959" s="10">
        <f t="shared" si="2515"/>
        <v>0</v>
      </c>
    </row>
    <row r="9960" spans="1:53" x14ac:dyDescent="0.25">
      <c r="A9960" s="26" t="str">
        <f t="shared" si="2516"/>
        <v/>
      </c>
      <c r="B9960" s="28"/>
      <c r="C9960" s="29"/>
      <c r="D9960" s="29"/>
      <c r="E9960" s="29"/>
      <c r="F9960" s="29"/>
      <c r="G9960" s="30" t="str">
        <f t="shared" ca="1" si="2517"/>
        <v/>
      </c>
      <c r="H9960" s="16" t="str">
        <f t="shared" si="2504"/>
        <v/>
      </c>
      <c r="AF9960" s="67"/>
      <c r="AH9960" s="6">
        <f t="shared" ca="1" si="2502"/>
        <v>44152</v>
      </c>
      <c r="AP9960" s="10" t="str">
        <f t="shared" si="2505"/>
        <v/>
      </c>
      <c r="AQ9960" s="10" t="str">
        <f t="shared" si="2506"/>
        <v/>
      </c>
      <c r="AR9960" s="10" t="str">
        <f t="shared" si="2507"/>
        <v/>
      </c>
      <c r="AS9960" s="10" t="str">
        <f t="shared" si="2508"/>
        <v/>
      </c>
      <c r="AT9960" s="10" t="str">
        <f t="shared" si="2509"/>
        <v/>
      </c>
      <c r="AU9960" s="10" t="str">
        <f t="shared" si="2510"/>
        <v/>
      </c>
      <c r="AV9960" s="10" t="str">
        <f t="shared" si="2511"/>
        <v/>
      </c>
      <c r="AW9960" s="10" t="str">
        <f t="shared" si="2512"/>
        <v/>
      </c>
      <c r="AX9960" s="10" t="str">
        <f t="shared" si="2503"/>
        <v/>
      </c>
      <c r="AY9960" s="10" t="str">
        <f t="shared" si="2513"/>
        <v/>
      </c>
      <c r="AZ9960" s="23">
        <f t="shared" si="2514"/>
        <v>0</v>
      </c>
      <c r="BA9960" s="10">
        <f t="shared" si="2515"/>
        <v>0</v>
      </c>
    </row>
    <row r="9961" spans="1:53" x14ac:dyDescent="0.25">
      <c r="A9961" s="25" t="str">
        <f t="shared" si="2516"/>
        <v/>
      </c>
      <c r="C9961" s="1"/>
      <c r="D9961" s="1"/>
      <c r="E9961" s="1"/>
      <c r="F9961" s="1"/>
      <c r="G9961" s="3" t="str">
        <f t="shared" ca="1" si="2517"/>
        <v/>
      </c>
      <c r="H9961" s="16" t="str">
        <f t="shared" si="2504"/>
        <v/>
      </c>
      <c r="AF9961" s="67"/>
      <c r="AH9961" s="6">
        <f t="shared" ca="1" si="2502"/>
        <v>44152</v>
      </c>
      <c r="AP9961" s="10" t="str">
        <f t="shared" si="2505"/>
        <v/>
      </c>
      <c r="AQ9961" s="10" t="str">
        <f t="shared" si="2506"/>
        <v/>
      </c>
      <c r="AR9961" s="10" t="str">
        <f t="shared" si="2507"/>
        <v/>
      </c>
      <c r="AS9961" s="10" t="str">
        <f t="shared" si="2508"/>
        <v/>
      </c>
      <c r="AT9961" s="10" t="str">
        <f t="shared" si="2509"/>
        <v/>
      </c>
      <c r="AU9961" s="10" t="str">
        <f t="shared" si="2510"/>
        <v/>
      </c>
      <c r="AV9961" s="10" t="str">
        <f t="shared" si="2511"/>
        <v/>
      </c>
      <c r="AW9961" s="10" t="str">
        <f t="shared" si="2512"/>
        <v/>
      </c>
      <c r="AX9961" s="10" t="str">
        <f t="shared" si="2503"/>
        <v/>
      </c>
      <c r="AY9961" s="10" t="str">
        <f t="shared" si="2513"/>
        <v/>
      </c>
      <c r="AZ9961" s="23">
        <f t="shared" si="2514"/>
        <v>0</v>
      </c>
      <c r="BA9961" s="10">
        <f t="shared" si="2515"/>
        <v>0</v>
      </c>
    </row>
    <row r="9962" spans="1:53" x14ac:dyDescent="0.25">
      <c r="A9962" s="26" t="str">
        <f t="shared" si="2516"/>
        <v/>
      </c>
      <c r="B9962" s="28"/>
      <c r="C9962" s="29"/>
      <c r="D9962" s="29"/>
      <c r="E9962" s="29"/>
      <c r="F9962" s="29"/>
      <c r="G9962" s="30" t="str">
        <f t="shared" ca="1" si="2517"/>
        <v/>
      </c>
      <c r="H9962" s="16" t="str">
        <f t="shared" si="2504"/>
        <v/>
      </c>
      <c r="AF9962" s="67"/>
      <c r="AH9962" s="6">
        <f t="shared" ca="1" si="2502"/>
        <v>44152</v>
      </c>
      <c r="AP9962" s="10" t="str">
        <f t="shared" si="2505"/>
        <v/>
      </c>
      <c r="AQ9962" s="10" t="str">
        <f t="shared" si="2506"/>
        <v/>
      </c>
      <c r="AR9962" s="10" t="str">
        <f t="shared" si="2507"/>
        <v/>
      </c>
      <c r="AS9962" s="10" t="str">
        <f t="shared" si="2508"/>
        <v/>
      </c>
      <c r="AT9962" s="10" t="str">
        <f t="shared" si="2509"/>
        <v/>
      </c>
      <c r="AU9962" s="10" t="str">
        <f t="shared" si="2510"/>
        <v/>
      </c>
      <c r="AV9962" s="10" t="str">
        <f t="shared" si="2511"/>
        <v/>
      </c>
      <c r="AW9962" s="10" t="str">
        <f t="shared" si="2512"/>
        <v/>
      </c>
      <c r="AX9962" s="10" t="str">
        <f t="shared" si="2503"/>
        <v/>
      </c>
      <c r="AY9962" s="10" t="str">
        <f t="shared" si="2513"/>
        <v/>
      </c>
      <c r="AZ9962" s="23">
        <f t="shared" si="2514"/>
        <v>0</v>
      </c>
      <c r="BA9962" s="10">
        <f t="shared" si="2515"/>
        <v>0</v>
      </c>
    </row>
    <row r="9963" spans="1:53" x14ac:dyDescent="0.25">
      <c r="A9963" s="25" t="str">
        <f t="shared" si="2516"/>
        <v/>
      </c>
      <c r="C9963" s="1"/>
      <c r="D9963" s="1"/>
      <c r="E9963" s="1"/>
      <c r="F9963" s="1"/>
      <c r="G9963" s="3" t="str">
        <f t="shared" ca="1" si="2517"/>
        <v/>
      </c>
      <c r="H9963" s="16" t="str">
        <f t="shared" si="2504"/>
        <v/>
      </c>
      <c r="AF9963" s="67"/>
      <c r="AH9963" s="6">
        <f t="shared" ca="1" si="2502"/>
        <v>44152</v>
      </c>
      <c r="AP9963" s="10" t="str">
        <f t="shared" si="2505"/>
        <v/>
      </c>
      <c r="AQ9963" s="10" t="str">
        <f t="shared" si="2506"/>
        <v/>
      </c>
      <c r="AR9963" s="10" t="str">
        <f t="shared" si="2507"/>
        <v/>
      </c>
      <c r="AS9963" s="10" t="str">
        <f t="shared" si="2508"/>
        <v/>
      </c>
      <c r="AT9963" s="10" t="str">
        <f t="shared" si="2509"/>
        <v/>
      </c>
      <c r="AU9963" s="10" t="str">
        <f t="shared" si="2510"/>
        <v/>
      </c>
      <c r="AV9963" s="10" t="str">
        <f t="shared" si="2511"/>
        <v/>
      </c>
      <c r="AW9963" s="10" t="str">
        <f t="shared" si="2512"/>
        <v/>
      </c>
      <c r="AX9963" s="10" t="str">
        <f t="shared" si="2503"/>
        <v/>
      </c>
      <c r="AY9963" s="10" t="str">
        <f t="shared" si="2513"/>
        <v/>
      </c>
      <c r="AZ9963" s="23">
        <f t="shared" si="2514"/>
        <v>0</v>
      </c>
      <c r="BA9963" s="10">
        <f t="shared" si="2515"/>
        <v>0</v>
      </c>
    </row>
    <row r="9964" spans="1:53" x14ac:dyDescent="0.25">
      <c r="A9964" s="26" t="str">
        <f t="shared" si="2516"/>
        <v/>
      </c>
      <c r="B9964" s="28"/>
      <c r="C9964" s="29"/>
      <c r="D9964" s="29"/>
      <c r="E9964" s="29"/>
      <c r="F9964" s="29"/>
      <c r="G9964" s="30" t="str">
        <f t="shared" ca="1" si="2517"/>
        <v/>
      </c>
      <c r="H9964" s="16" t="str">
        <f t="shared" si="2504"/>
        <v/>
      </c>
      <c r="AF9964" s="67"/>
      <c r="AH9964" s="6">
        <f t="shared" ca="1" si="2502"/>
        <v>44152</v>
      </c>
      <c r="AP9964" s="10" t="str">
        <f t="shared" si="2505"/>
        <v/>
      </c>
      <c r="AQ9964" s="10" t="str">
        <f t="shared" si="2506"/>
        <v/>
      </c>
      <c r="AR9964" s="10" t="str">
        <f t="shared" si="2507"/>
        <v/>
      </c>
      <c r="AS9964" s="10" t="str">
        <f t="shared" si="2508"/>
        <v/>
      </c>
      <c r="AT9964" s="10" t="str">
        <f t="shared" si="2509"/>
        <v/>
      </c>
      <c r="AU9964" s="10" t="str">
        <f t="shared" si="2510"/>
        <v/>
      </c>
      <c r="AV9964" s="10" t="str">
        <f t="shared" si="2511"/>
        <v/>
      </c>
      <c r="AW9964" s="10" t="str">
        <f t="shared" si="2512"/>
        <v/>
      </c>
      <c r="AX9964" s="10" t="str">
        <f t="shared" si="2503"/>
        <v/>
      </c>
      <c r="AY9964" s="10" t="str">
        <f t="shared" si="2513"/>
        <v/>
      </c>
      <c r="AZ9964" s="23">
        <f t="shared" si="2514"/>
        <v>0</v>
      </c>
      <c r="BA9964" s="10">
        <f t="shared" si="2515"/>
        <v>0</v>
      </c>
    </row>
    <row r="9965" spans="1:53" x14ac:dyDescent="0.25">
      <c r="A9965" s="25" t="str">
        <f t="shared" si="2516"/>
        <v/>
      </c>
      <c r="C9965" s="1"/>
      <c r="D9965" s="1"/>
      <c r="E9965" s="1"/>
      <c r="F9965" s="1"/>
      <c r="G9965" s="3" t="str">
        <f t="shared" ca="1" si="2517"/>
        <v/>
      </c>
      <c r="H9965" s="16" t="str">
        <f t="shared" si="2504"/>
        <v/>
      </c>
      <c r="AF9965" s="67"/>
      <c r="AH9965" s="6">
        <f t="shared" ca="1" si="2502"/>
        <v>44152</v>
      </c>
      <c r="AP9965" s="10" t="str">
        <f t="shared" si="2505"/>
        <v/>
      </c>
      <c r="AQ9965" s="10" t="str">
        <f t="shared" si="2506"/>
        <v/>
      </c>
      <c r="AR9965" s="10" t="str">
        <f t="shared" si="2507"/>
        <v/>
      </c>
      <c r="AS9965" s="10" t="str">
        <f t="shared" si="2508"/>
        <v/>
      </c>
      <c r="AT9965" s="10" t="str">
        <f t="shared" si="2509"/>
        <v/>
      </c>
      <c r="AU9965" s="10" t="str">
        <f t="shared" si="2510"/>
        <v/>
      </c>
      <c r="AV9965" s="10" t="str">
        <f t="shared" si="2511"/>
        <v/>
      </c>
      <c r="AW9965" s="10" t="str">
        <f t="shared" si="2512"/>
        <v/>
      </c>
      <c r="AX9965" s="10" t="str">
        <f t="shared" si="2503"/>
        <v/>
      </c>
      <c r="AY9965" s="10" t="str">
        <f t="shared" si="2513"/>
        <v/>
      </c>
      <c r="AZ9965" s="23">
        <f t="shared" si="2514"/>
        <v>0</v>
      </c>
      <c r="BA9965" s="10">
        <f t="shared" si="2515"/>
        <v>0</v>
      </c>
    </row>
    <row r="9966" spans="1:53" x14ac:dyDescent="0.25">
      <c r="A9966" s="26" t="str">
        <f t="shared" si="2516"/>
        <v/>
      </c>
      <c r="B9966" s="28"/>
      <c r="C9966" s="29"/>
      <c r="D9966" s="29"/>
      <c r="E9966" s="29"/>
      <c r="F9966" s="29"/>
      <c r="G9966" s="30" t="str">
        <f t="shared" ca="1" si="2517"/>
        <v/>
      </c>
      <c r="H9966" s="16" t="str">
        <f t="shared" si="2504"/>
        <v/>
      </c>
      <c r="AF9966" s="67"/>
      <c r="AH9966" s="6">
        <f t="shared" ca="1" si="2502"/>
        <v>44152</v>
      </c>
      <c r="AP9966" s="10" t="str">
        <f t="shared" si="2505"/>
        <v/>
      </c>
      <c r="AQ9966" s="10" t="str">
        <f t="shared" si="2506"/>
        <v/>
      </c>
      <c r="AR9966" s="10" t="str">
        <f t="shared" si="2507"/>
        <v/>
      </c>
      <c r="AS9966" s="10" t="str">
        <f t="shared" si="2508"/>
        <v/>
      </c>
      <c r="AT9966" s="10" t="str">
        <f t="shared" si="2509"/>
        <v/>
      </c>
      <c r="AU9966" s="10" t="str">
        <f t="shared" si="2510"/>
        <v/>
      </c>
      <c r="AV9966" s="10" t="str">
        <f t="shared" si="2511"/>
        <v/>
      </c>
      <c r="AW9966" s="10" t="str">
        <f t="shared" si="2512"/>
        <v/>
      </c>
      <c r="AX9966" s="10" t="str">
        <f t="shared" si="2503"/>
        <v/>
      </c>
      <c r="AY9966" s="10" t="str">
        <f t="shared" si="2513"/>
        <v/>
      </c>
      <c r="AZ9966" s="23">
        <f t="shared" si="2514"/>
        <v>0</v>
      </c>
      <c r="BA9966" s="10">
        <f t="shared" si="2515"/>
        <v>0</v>
      </c>
    </row>
    <row r="9967" spans="1:53" x14ac:dyDescent="0.25">
      <c r="A9967" s="25" t="str">
        <f t="shared" si="2516"/>
        <v/>
      </c>
      <c r="C9967" s="1"/>
      <c r="D9967" s="1"/>
      <c r="E9967" s="1"/>
      <c r="F9967" s="1"/>
      <c r="G9967" s="3" t="str">
        <f t="shared" ca="1" si="2517"/>
        <v/>
      </c>
      <c r="H9967" s="16" t="str">
        <f t="shared" si="2504"/>
        <v/>
      </c>
      <c r="AF9967" s="67"/>
      <c r="AH9967" s="6">
        <f t="shared" ca="1" si="2502"/>
        <v>44152</v>
      </c>
      <c r="AP9967" s="10" t="str">
        <f t="shared" si="2505"/>
        <v/>
      </c>
      <c r="AQ9967" s="10" t="str">
        <f t="shared" si="2506"/>
        <v/>
      </c>
      <c r="AR9967" s="10" t="str">
        <f t="shared" si="2507"/>
        <v/>
      </c>
      <c r="AS9967" s="10" t="str">
        <f t="shared" si="2508"/>
        <v/>
      </c>
      <c r="AT9967" s="10" t="str">
        <f t="shared" si="2509"/>
        <v/>
      </c>
      <c r="AU9967" s="10" t="str">
        <f t="shared" si="2510"/>
        <v/>
      </c>
      <c r="AV9967" s="10" t="str">
        <f t="shared" si="2511"/>
        <v/>
      </c>
      <c r="AW9967" s="10" t="str">
        <f t="shared" si="2512"/>
        <v/>
      </c>
      <c r="AX9967" s="10" t="str">
        <f t="shared" si="2503"/>
        <v/>
      </c>
      <c r="AY9967" s="10" t="str">
        <f t="shared" si="2513"/>
        <v/>
      </c>
      <c r="AZ9967" s="23">
        <f t="shared" si="2514"/>
        <v>0</v>
      </c>
      <c r="BA9967" s="10">
        <f t="shared" si="2515"/>
        <v>0</v>
      </c>
    </row>
    <row r="9968" spans="1:53" x14ac:dyDescent="0.25">
      <c r="A9968" s="26" t="str">
        <f t="shared" si="2516"/>
        <v/>
      </c>
      <c r="B9968" s="28"/>
      <c r="C9968" s="29"/>
      <c r="D9968" s="29"/>
      <c r="E9968" s="29"/>
      <c r="F9968" s="29"/>
      <c r="G9968" s="30" t="str">
        <f t="shared" ca="1" si="2517"/>
        <v/>
      </c>
      <c r="H9968" s="16" t="str">
        <f t="shared" si="2504"/>
        <v/>
      </c>
      <c r="AF9968" s="67"/>
      <c r="AH9968" s="6">
        <f t="shared" ca="1" si="2502"/>
        <v>44152</v>
      </c>
      <c r="AP9968" s="10" t="str">
        <f t="shared" si="2505"/>
        <v/>
      </c>
      <c r="AQ9968" s="10" t="str">
        <f t="shared" si="2506"/>
        <v/>
      </c>
      <c r="AR9968" s="10" t="str">
        <f t="shared" si="2507"/>
        <v/>
      </c>
      <c r="AS9968" s="10" t="str">
        <f t="shared" si="2508"/>
        <v/>
      </c>
      <c r="AT9968" s="10" t="str">
        <f t="shared" si="2509"/>
        <v/>
      </c>
      <c r="AU9968" s="10" t="str">
        <f t="shared" si="2510"/>
        <v/>
      </c>
      <c r="AV9968" s="10" t="str">
        <f t="shared" si="2511"/>
        <v/>
      </c>
      <c r="AW9968" s="10" t="str">
        <f t="shared" si="2512"/>
        <v/>
      </c>
      <c r="AX9968" s="10" t="str">
        <f t="shared" si="2503"/>
        <v/>
      </c>
      <c r="AY9968" s="10" t="str">
        <f t="shared" si="2513"/>
        <v/>
      </c>
      <c r="AZ9968" s="23">
        <f t="shared" si="2514"/>
        <v>0</v>
      </c>
      <c r="BA9968" s="10">
        <f t="shared" si="2515"/>
        <v>0</v>
      </c>
    </row>
    <row r="9969" spans="1:53" x14ac:dyDescent="0.25">
      <c r="A9969" s="25" t="str">
        <f t="shared" si="2516"/>
        <v/>
      </c>
      <c r="C9969" s="1"/>
      <c r="D9969" s="1"/>
      <c r="E9969" s="1"/>
      <c r="F9969" s="1"/>
      <c r="G9969" s="3" t="str">
        <f t="shared" ca="1" si="2517"/>
        <v/>
      </c>
      <c r="H9969" s="16" t="str">
        <f t="shared" si="2504"/>
        <v/>
      </c>
      <c r="AF9969" s="67"/>
      <c r="AH9969" s="6">
        <f t="shared" ca="1" si="2502"/>
        <v>44152</v>
      </c>
      <c r="AP9969" s="10" t="str">
        <f t="shared" si="2505"/>
        <v/>
      </c>
      <c r="AQ9969" s="10" t="str">
        <f t="shared" si="2506"/>
        <v/>
      </c>
      <c r="AR9969" s="10" t="str">
        <f t="shared" si="2507"/>
        <v/>
      </c>
      <c r="AS9969" s="10" t="str">
        <f t="shared" si="2508"/>
        <v/>
      </c>
      <c r="AT9969" s="10" t="str">
        <f t="shared" si="2509"/>
        <v/>
      </c>
      <c r="AU9969" s="10" t="str">
        <f t="shared" si="2510"/>
        <v/>
      </c>
      <c r="AV9969" s="10" t="str">
        <f t="shared" si="2511"/>
        <v/>
      </c>
      <c r="AW9969" s="10" t="str">
        <f t="shared" si="2512"/>
        <v/>
      </c>
      <c r="AX9969" s="10" t="str">
        <f t="shared" si="2503"/>
        <v/>
      </c>
      <c r="AY9969" s="10" t="str">
        <f t="shared" si="2513"/>
        <v/>
      </c>
      <c r="AZ9969" s="23">
        <f t="shared" si="2514"/>
        <v>0</v>
      </c>
      <c r="BA9969" s="10">
        <f t="shared" si="2515"/>
        <v>0</v>
      </c>
    </row>
    <row r="9970" spans="1:53" x14ac:dyDescent="0.25">
      <c r="A9970" s="26" t="str">
        <f t="shared" si="2516"/>
        <v/>
      </c>
      <c r="B9970" s="28"/>
      <c r="C9970" s="29"/>
      <c r="D9970" s="29"/>
      <c r="E9970" s="29"/>
      <c r="F9970" s="29"/>
      <c r="G9970" s="30" t="str">
        <f t="shared" ca="1" si="2517"/>
        <v/>
      </c>
      <c r="H9970" s="16" t="str">
        <f t="shared" si="2504"/>
        <v/>
      </c>
      <c r="AF9970" s="67"/>
      <c r="AH9970" s="6">
        <f t="shared" ca="1" si="2502"/>
        <v>44152</v>
      </c>
      <c r="AP9970" s="10" t="str">
        <f t="shared" si="2505"/>
        <v/>
      </c>
      <c r="AQ9970" s="10" t="str">
        <f t="shared" si="2506"/>
        <v/>
      </c>
      <c r="AR9970" s="10" t="str">
        <f t="shared" si="2507"/>
        <v/>
      </c>
      <c r="AS9970" s="10" t="str">
        <f t="shared" si="2508"/>
        <v/>
      </c>
      <c r="AT9970" s="10" t="str">
        <f t="shared" si="2509"/>
        <v/>
      </c>
      <c r="AU9970" s="10" t="str">
        <f t="shared" si="2510"/>
        <v/>
      </c>
      <c r="AV9970" s="10" t="str">
        <f t="shared" si="2511"/>
        <v/>
      </c>
      <c r="AW9970" s="10" t="str">
        <f t="shared" si="2512"/>
        <v/>
      </c>
      <c r="AX9970" s="10" t="str">
        <f t="shared" si="2503"/>
        <v/>
      </c>
      <c r="AY9970" s="10" t="str">
        <f t="shared" si="2513"/>
        <v/>
      </c>
      <c r="AZ9970" s="23">
        <f t="shared" si="2514"/>
        <v>0</v>
      </c>
      <c r="BA9970" s="10">
        <f t="shared" si="2515"/>
        <v>0</v>
      </c>
    </row>
    <row r="9971" spans="1:53" x14ac:dyDescent="0.25">
      <c r="A9971" s="25" t="str">
        <f t="shared" si="2516"/>
        <v/>
      </c>
      <c r="C9971" s="1"/>
      <c r="D9971" s="1"/>
      <c r="E9971" s="1"/>
      <c r="F9971" s="1"/>
      <c r="G9971" s="3" t="str">
        <f t="shared" ca="1" si="2517"/>
        <v/>
      </c>
      <c r="H9971" s="16" t="str">
        <f t="shared" si="2504"/>
        <v/>
      </c>
      <c r="AF9971" s="67"/>
      <c r="AH9971" s="6">
        <f t="shared" ca="1" si="2502"/>
        <v>44152</v>
      </c>
      <c r="AP9971" s="10" t="str">
        <f t="shared" si="2505"/>
        <v/>
      </c>
      <c r="AQ9971" s="10" t="str">
        <f t="shared" si="2506"/>
        <v/>
      </c>
      <c r="AR9971" s="10" t="str">
        <f t="shared" si="2507"/>
        <v/>
      </c>
      <c r="AS9971" s="10" t="str">
        <f t="shared" si="2508"/>
        <v/>
      </c>
      <c r="AT9971" s="10" t="str">
        <f t="shared" si="2509"/>
        <v/>
      </c>
      <c r="AU9971" s="10" t="str">
        <f t="shared" si="2510"/>
        <v/>
      </c>
      <c r="AV9971" s="10" t="str">
        <f t="shared" si="2511"/>
        <v/>
      </c>
      <c r="AW9971" s="10" t="str">
        <f t="shared" si="2512"/>
        <v/>
      </c>
      <c r="AX9971" s="10" t="str">
        <f t="shared" si="2503"/>
        <v/>
      </c>
      <c r="AY9971" s="10" t="str">
        <f t="shared" si="2513"/>
        <v/>
      </c>
      <c r="AZ9971" s="23">
        <f t="shared" si="2514"/>
        <v>0</v>
      </c>
      <c r="BA9971" s="10">
        <f t="shared" si="2515"/>
        <v>0</v>
      </c>
    </row>
    <row r="9972" spans="1:53" x14ac:dyDescent="0.25">
      <c r="A9972" s="26" t="str">
        <f t="shared" si="2516"/>
        <v/>
      </c>
      <c r="B9972" s="28"/>
      <c r="C9972" s="29"/>
      <c r="D9972" s="29"/>
      <c r="E9972" s="29"/>
      <c r="F9972" s="29"/>
      <c r="G9972" s="30" t="str">
        <f t="shared" ca="1" si="2517"/>
        <v/>
      </c>
      <c r="H9972" s="16" t="str">
        <f t="shared" si="2504"/>
        <v/>
      </c>
      <c r="AF9972" s="67"/>
      <c r="AH9972" s="6">
        <f t="shared" ca="1" si="2502"/>
        <v>44152</v>
      </c>
      <c r="AP9972" s="10" t="str">
        <f t="shared" si="2505"/>
        <v/>
      </c>
      <c r="AQ9972" s="10" t="str">
        <f t="shared" si="2506"/>
        <v/>
      </c>
      <c r="AR9972" s="10" t="str">
        <f t="shared" si="2507"/>
        <v/>
      </c>
      <c r="AS9972" s="10" t="str">
        <f t="shared" si="2508"/>
        <v/>
      </c>
      <c r="AT9972" s="10" t="str">
        <f t="shared" si="2509"/>
        <v/>
      </c>
      <c r="AU9972" s="10" t="str">
        <f t="shared" si="2510"/>
        <v/>
      </c>
      <c r="AV9972" s="10" t="str">
        <f t="shared" si="2511"/>
        <v/>
      </c>
      <c r="AW9972" s="10" t="str">
        <f t="shared" si="2512"/>
        <v/>
      </c>
      <c r="AX9972" s="10" t="str">
        <f t="shared" si="2503"/>
        <v/>
      </c>
      <c r="AY9972" s="10" t="str">
        <f t="shared" si="2513"/>
        <v/>
      </c>
      <c r="AZ9972" s="23">
        <f t="shared" si="2514"/>
        <v>0</v>
      </c>
      <c r="BA9972" s="10">
        <f t="shared" si="2515"/>
        <v>0</v>
      </c>
    </row>
    <row r="9973" spans="1:53" x14ac:dyDescent="0.25">
      <c r="A9973" s="25" t="str">
        <f t="shared" si="2516"/>
        <v/>
      </c>
      <c r="C9973" s="1"/>
      <c r="D9973" s="1"/>
      <c r="E9973" s="1"/>
      <c r="F9973" s="1"/>
      <c r="G9973" s="3" t="str">
        <f t="shared" ca="1" si="2517"/>
        <v/>
      </c>
      <c r="H9973" s="16" t="str">
        <f t="shared" si="2504"/>
        <v/>
      </c>
      <c r="AF9973" s="67"/>
      <c r="AH9973" s="6">
        <f t="shared" ca="1" si="2502"/>
        <v>44152</v>
      </c>
      <c r="AP9973" s="10" t="str">
        <f t="shared" si="2505"/>
        <v/>
      </c>
      <c r="AQ9973" s="10" t="str">
        <f t="shared" si="2506"/>
        <v/>
      </c>
      <c r="AR9973" s="10" t="str">
        <f t="shared" si="2507"/>
        <v/>
      </c>
      <c r="AS9973" s="10" t="str">
        <f t="shared" si="2508"/>
        <v/>
      </c>
      <c r="AT9973" s="10" t="str">
        <f t="shared" si="2509"/>
        <v/>
      </c>
      <c r="AU9973" s="10" t="str">
        <f t="shared" si="2510"/>
        <v/>
      </c>
      <c r="AV9973" s="10" t="str">
        <f t="shared" si="2511"/>
        <v/>
      </c>
      <c r="AW9973" s="10" t="str">
        <f t="shared" si="2512"/>
        <v/>
      </c>
      <c r="AX9973" s="10" t="str">
        <f t="shared" si="2503"/>
        <v/>
      </c>
      <c r="AY9973" s="10" t="str">
        <f t="shared" si="2513"/>
        <v/>
      </c>
      <c r="AZ9973" s="23">
        <f t="shared" si="2514"/>
        <v>0</v>
      </c>
      <c r="BA9973" s="10">
        <f t="shared" si="2515"/>
        <v>0</v>
      </c>
    </row>
    <row r="9974" spans="1:53" x14ac:dyDescent="0.25">
      <c r="A9974" s="26" t="str">
        <f t="shared" si="2516"/>
        <v/>
      </c>
      <c r="B9974" s="28"/>
      <c r="C9974" s="29"/>
      <c r="D9974" s="29"/>
      <c r="E9974" s="29"/>
      <c r="F9974" s="29"/>
      <c r="G9974" s="30" t="str">
        <f t="shared" ca="1" si="2517"/>
        <v/>
      </c>
      <c r="H9974" s="16" t="str">
        <f t="shared" si="2504"/>
        <v/>
      </c>
      <c r="AF9974" s="67"/>
      <c r="AH9974" s="6">
        <f t="shared" ca="1" si="2502"/>
        <v>44152</v>
      </c>
      <c r="AP9974" s="10" t="str">
        <f t="shared" si="2505"/>
        <v/>
      </c>
      <c r="AQ9974" s="10" t="str">
        <f t="shared" si="2506"/>
        <v/>
      </c>
      <c r="AR9974" s="10" t="str">
        <f t="shared" si="2507"/>
        <v/>
      </c>
      <c r="AS9974" s="10" t="str">
        <f t="shared" si="2508"/>
        <v/>
      </c>
      <c r="AT9974" s="10" t="str">
        <f t="shared" si="2509"/>
        <v/>
      </c>
      <c r="AU9974" s="10" t="str">
        <f t="shared" si="2510"/>
        <v/>
      </c>
      <c r="AV9974" s="10" t="str">
        <f t="shared" si="2511"/>
        <v/>
      </c>
      <c r="AW9974" s="10" t="str">
        <f t="shared" si="2512"/>
        <v/>
      </c>
      <c r="AX9974" s="10" t="str">
        <f t="shared" si="2503"/>
        <v/>
      </c>
      <c r="AY9974" s="10" t="str">
        <f t="shared" si="2513"/>
        <v/>
      </c>
      <c r="AZ9974" s="23">
        <f t="shared" si="2514"/>
        <v>0</v>
      </c>
      <c r="BA9974" s="10">
        <f t="shared" si="2515"/>
        <v>0</v>
      </c>
    </row>
    <row r="9975" spans="1:53" x14ac:dyDescent="0.25">
      <c r="A9975" s="25" t="str">
        <f t="shared" si="2516"/>
        <v/>
      </c>
      <c r="C9975" s="1"/>
      <c r="D9975" s="1"/>
      <c r="E9975" s="1"/>
      <c r="F9975" s="1"/>
      <c r="G9975" s="3" t="str">
        <f t="shared" ca="1" si="2517"/>
        <v/>
      </c>
      <c r="H9975" s="16" t="str">
        <f t="shared" si="2504"/>
        <v/>
      </c>
      <c r="AF9975" s="67"/>
      <c r="AH9975" s="6">
        <f t="shared" ca="1" si="2502"/>
        <v>44152</v>
      </c>
      <c r="AP9975" s="10" t="str">
        <f t="shared" si="2505"/>
        <v/>
      </c>
      <c r="AQ9975" s="10" t="str">
        <f t="shared" si="2506"/>
        <v/>
      </c>
      <c r="AR9975" s="10" t="str">
        <f t="shared" si="2507"/>
        <v/>
      </c>
      <c r="AS9975" s="10" t="str">
        <f t="shared" si="2508"/>
        <v/>
      </c>
      <c r="AT9975" s="10" t="str">
        <f t="shared" si="2509"/>
        <v/>
      </c>
      <c r="AU9975" s="10" t="str">
        <f t="shared" si="2510"/>
        <v/>
      </c>
      <c r="AV9975" s="10" t="str">
        <f t="shared" si="2511"/>
        <v/>
      </c>
      <c r="AW9975" s="10" t="str">
        <f t="shared" si="2512"/>
        <v/>
      </c>
      <c r="AX9975" s="10" t="str">
        <f t="shared" si="2503"/>
        <v/>
      </c>
      <c r="AY9975" s="10" t="str">
        <f t="shared" si="2513"/>
        <v/>
      </c>
      <c r="AZ9975" s="23">
        <f t="shared" si="2514"/>
        <v>0</v>
      </c>
      <c r="BA9975" s="10">
        <f t="shared" si="2515"/>
        <v>0</v>
      </c>
    </row>
    <row r="9976" spans="1:53" x14ac:dyDescent="0.25">
      <c r="A9976" s="26" t="str">
        <f t="shared" si="2516"/>
        <v/>
      </c>
      <c r="B9976" s="28"/>
      <c r="C9976" s="29"/>
      <c r="D9976" s="29"/>
      <c r="E9976" s="29"/>
      <c r="F9976" s="29"/>
      <c r="G9976" s="30" t="str">
        <f t="shared" ca="1" si="2517"/>
        <v/>
      </c>
      <c r="H9976" s="16" t="str">
        <f t="shared" si="2504"/>
        <v/>
      </c>
      <c r="AF9976" s="67"/>
      <c r="AH9976" s="6">
        <f t="shared" ca="1" si="2502"/>
        <v>44152</v>
      </c>
      <c r="AP9976" s="10" t="str">
        <f t="shared" si="2505"/>
        <v/>
      </c>
      <c r="AQ9976" s="10" t="str">
        <f t="shared" si="2506"/>
        <v/>
      </c>
      <c r="AR9976" s="10" t="str">
        <f t="shared" si="2507"/>
        <v/>
      </c>
      <c r="AS9976" s="10" t="str">
        <f t="shared" si="2508"/>
        <v/>
      </c>
      <c r="AT9976" s="10" t="str">
        <f t="shared" si="2509"/>
        <v/>
      </c>
      <c r="AU9976" s="10" t="str">
        <f t="shared" si="2510"/>
        <v/>
      </c>
      <c r="AV9976" s="10" t="str">
        <f t="shared" si="2511"/>
        <v/>
      </c>
      <c r="AW9976" s="10" t="str">
        <f t="shared" si="2512"/>
        <v/>
      </c>
      <c r="AX9976" s="10" t="str">
        <f t="shared" si="2503"/>
        <v/>
      </c>
      <c r="AY9976" s="10" t="str">
        <f t="shared" si="2513"/>
        <v/>
      </c>
      <c r="AZ9976" s="23">
        <f t="shared" si="2514"/>
        <v>0</v>
      </c>
      <c r="BA9976" s="10">
        <f t="shared" si="2515"/>
        <v>0</v>
      </c>
    </row>
    <row r="9977" spans="1:53" x14ac:dyDescent="0.25">
      <c r="A9977" s="25" t="str">
        <f t="shared" si="2516"/>
        <v/>
      </c>
      <c r="C9977" s="1"/>
      <c r="D9977" s="1"/>
      <c r="E9977" s="1"/>
      <c r="F9977" s="1"/>
      <c r="G9977" s="3" t="str">
        <f t="shared" ca="1" si="2517"/>
        <v/>
      </c>
      <c r="H9977" s="16" t="str">
        <f t="shared" si="2504"/>
        <v/>
      </c>
      <c r="AF9977" s="67"/>
      <c r="AH9977" s="6">
        <f t="shared" ca="1" si="2502"/>
        <v>44152</v>
      </c>
      <c r="AP9977" s="10" t="str">
        <f t="shared" si="2505"/>
        <v/>
      </c>
      <c r="AQ9977" s="10" t="str">
        <f t="shared" si="2506"/>
        <v/>
      </c>
      <c r="AR9977" s="10" t="str">
        <f t="shared" si="2507"/>
        <v/>
      </c>
      <c r="AS9977" s="10" t="str">
        <f t="shared" si="2508"/>
        <v/>
      </c>
      <c r="AT9977" s="10" t="str">
        <f t="shared" si="2509"/>
        <v/>
      </c>
      <c r="AU9977" s="10" t="str">
        <f t="shared" si="2510"/>
        <v/>
      </c>
      <c r="AV9977" s="10" t="str">
        <f t="shared" si="2511"/>
        <v/>
      </c>
      <c r="AW9977" s="10" t="str">
        <f t="shared" si="2512"/>
        <v/>
      </c>
      <c r="AX9977" s="10" t="str">
        <f t="shared" si="2503"/>
        <v/>
      </c>
      <c r="AY9977" s="10" t="str">
        <f t="shared" si="2513"/>
        <v/>
      </c>
      <c r="AZ9977" s="23">
        <f t="shared" si="2514"/>
        <v>0</v>
      </c>
      <c r="BA9977" s="10">
        <f t="shared" si="2515"/>
        <v>0</v>
      </c>
    </row>
    <row r="9978" spans="1:53" x14ac:dyDescent="0.25">
      <c r="A9978" s="26" t="str">
        <f t="shared" si="2516"/>
        <v/>
      </c>
      <c r="B9978" s="28"/>
      <c r="C9978" s="29"/>
      <c r="D9978" s="29"/>
      <c r="E9978" s="29"/>
      <c r="F9978" s="29"/>
      <c r="G9978" s="30" t="str">
        <f t="shared" ca="1" si="2517"/>
        <v/>
      </c>
      <c r="H9978" s="16" t="str">
        <f t="shared" si="2504"/>
        <v/>
      </c>
      <c r="AF9978" s="67"/>
      <c r="AH9978" s="6">
        <f t="shared" ca="1" si="2502"/>
        <v>44152</v>
      </c>
      <c r="AP9978" s="10" t="str">
        <f t="shared" si="2505"/>
        <v/>
      </c>
      <c r="AQ9978" s="10" t="str">
        <f t="shared" si="2506"/>
        <v/>
      </c>
      <c r="AR9978" s="10" t="str">
        <f t="shared" si="2507"/>
        <v/>
      </c>
      <c r="AS9978" s="10" t="str">
        <f t="shared" si="2508"/>
        <v/>
      </c>
      <c r="AT9978" s="10" t="str">
        <f t="shared" si="2509"/>
        <v/>
      </c>
      <c r="AU9978" s="10" t="str">
        <f t="shared" si="2510"/>
        <v/>
      </c>
      <c r="AV9978" s="10" t="str">
        <f t="shared" si="2511"/>
        <v/>
      </c>
      <c r="AW9978" s="10" t="str">
        <f t="shared" si="2512"/>
        <v/>
      </c>
      <c r="AX9978" s="10" t="str">
        <f t="shared" si="2503"/>
        <v/>
      </c>
      <c r="AY9978" s="10" t="str">
        <f t="shared" si="2513"/>
        <v/>
      </c>
      <c r="AZ9978" s="23">
        <f t="shared" si="2514"/>
        <v>0</v>
      </c>
      <c r="BA9978" s="10">
        <f t="shared" si="2515"/>
        <v>0</v>
      </c>
    </row>
    <row r="9979" spans="1:53" x14ac:dyDescent="0.25">
      <c r="A9979" s="25" t="str">
        <f t="shared" si="2516"/>
        <v/>
      </c>
      <c r="C9979" s="1"/>
      <c r="D9979" s="1"/>
      <c r="E9979" s="1"/>
      <c r="F9979" s="1"/>
      <c r="G9979" s="3" t="str">
        <f t="shared" ca="1" si="2517"/>
        <v/>
      </c>
      <c r="H9979" s="16" t="str">
        <f t="shared" si="2504"/>
        <v/>
      </c>
      <c r="AF9979" s="67"/>
      <c r="AH9979" s="6">
        <f t="shared" ca="1" si="2502"/>
        <v>44152</v>
      </c>
      <c r="AP9979" s="10" t="str">
        <f t="shared" si="2505"/>
        <v/>
      </c>
      <c r="AQ9979" s="10" t="str">
        <f t="shared" si="2506"/>
        <v/>
      </c>
      <c r="AR9979" s="10" t="str">
        <f t="shared" si="2507"/>
        <v/>
      </c>
      <c r="AS9979" s="10" t="str">
        <f t="shared" si="2508"/>
        <v/>
      </c>
      <c r="AT9979" s="10" t="str">
        <f t="shared" si="2509"/>
        <v/>
      </c>
      <c r="AU9979" s="10" t="str">
        <f t="shared" si="2510"/>
        <v/>
      </c>
      <c r="AV9979" s="10" t="str">
        <f t="shared" si="2511"/>
        <v/>
      </c>
      <c r="AW9979" s="10" t="str">
        <f t="shared" si="2512"/>
        <v/>
      </c>
      <c r="AX9979" s="10" t="str">
        <f t="shared" si="2503"/>
        <v/>
      </c>
      <c r="AY9979" s="10" t="str">
        <f t="shared" si="2513"/>
        <v/>
      </c>
      <c r="AZ9979" s="23">
        <f t="shared" si="2514"/>
        <v>0</v>
      </c>
      <c r="BA9979" s="10">
        <f t="shared" si="2515"/>
        <v>0</v>
      </c>
    </row>
    <row r="9980" spans="1:53" x14ac:dyDescent="0.25">
      <c r="A9980" s="26" t="str">
        <f t="shared" si="2516"/>
        <v/>
      </c>
      <c r="B9980" s="28"/>
      <c r="C9980" s="29"/>
      <c r="D9980" s="29"/>
      <c r="E9980" s="29"/>
      <c r="F9980" s="29"/>
      <c r="G9980" s="30" t="str">
        <f t="shared" ca="1" si="2517"/>
        <v/>
      </c>
      <c r="H9980" s="16" t="str">
        <f t="shared" si="2504"/>
        <v/>
      </c>
      <c r="AF9980" s="67"/>
      <c r="AH9980" s="6">
        <f t="shared" ca="1" si="2502"/>
        <v>44152</v>
      </c>
      <c r="AP9980" s="10" t="str">
        <f t="shared" si="2505"/>
        <v/>
      </c>
      <c r="AQ9980" s="10" t="str">
        <f t="shared" si="2506"/>
        <v/>
      </c>
      <c r="AR9980" s="10" t="str">
        <f t="shared" si="2507"/>
        <v/>
      </c>
      <c r="AS9980" s="10" t="str">
        <f t="shared" si="2508"/>
        <v/>
      </c>
      <c r="AT9980" s="10" t="str">
        <f t="shared" si="2509"/>
        <v/>
      </c>
      <c r="AU9980" s="10" t="str">
        <f t="shared" si="2510"/>
        <v/>
      </c>
      <c r="AV9980" s="10" t="str">
        <f t="shared" si="2511"/>
        <v/>
      </c>
      <c r="AW9980" s="10" t="str">
        <f t="shared" si="2512"/>
        <v/>
      </c>
      <c r="AX9980" s="10" t="str">
        <f t="shared" si="2503"/>
        <v/>
      </c>
      <c r="AY9980" s="10" t="str">
        <f t="shared" si="2513"/>
        <v/>
      </c>
      <c r="AZ9980" s="23">
        <f t="shared" si="2514"/>
        <v>0</v>
      </c>
      <c r="BA9980" s="10">
        <f t="shared" si="2515"/>
        <v>0</v>
      </c>
    </row>
    <row r="9981" spans="1:53" x14ac:dyDescent="0.25">
      <c r="A9981" s="25" t="str">
        <f t="shared" si="2516"/>
        <v/>
      </c>
      <c r="C9981" s="1"/>
      <c r="D9981" s="1"/>
      <c r="E9981" s="1"/>
      <c r="F9981" s="1"/>
      <c r="G9981" s="3" t="str">
        <f t="shared" ca="1" si="2517"/>
        <v/>
      </c>
      <c r="H9981" s="16" t="str">
        <f t="shared" si="2504"/>
        <v/>
      </c>
      <c r="AF9981" s="67"/>
      <c r="AH9981" s="6">
        <f t="shared" ca="1" si="2502"/>
        <v>44152</v>
      </c>
      <c r="AP9981" s="10" t="str">
        <f t="shared" si="2505"/>
        <v/>
      </c>
      <c r="AQ9981" s="10" t="str">
        <f t="shared" si="2506"/>
        <v/>
      </c>
      <c r="AR9981" s="10" t="str">
        <f t="shared" si="2507"/>
        <v/>
      </c>
      <c r="AS9981" s="10" t="str">
        <f t="shared" si="2508"/>
        <v/>
      </c>
      <c r="AT9981" s="10" t="str">
        <f t="shared" si="2509"/>
        <v/>
      </c>
      <c r="AU9981" s="10" t="str">
        <f t="shared" si="2510"/>
        <v/>
      </c>
      <c r="AV9981" s="10" t="str">
        <f t="shared" si="2511"/>
        <v/>
      </c>
      <c r="AW9981" s="10" t="str">
        <f t="shared" si="2512"/>
        <v/>
      </c>
      <c r="AX9981" s="10" t="str">
        <f t="shared" si="2503"/>
        <v/>
      </c>
      <c r="AY9981" s="10" t="str">
        <f t="shared" si="2513"/>
        <v/>
      </c>
      <c r="AZ9981" s="23">
        <f t="shared" si="2514"/>
        <v>0</v>
      </c>
      <c r="BA9981" s="10">
        <f t="shared" si="2515"/>
        <v>0</v>
      </c>
    </row>
    <row r="9982" spans="1:53" x14ac:dyDescent="0.25">
      <c r="A9982" s="26" t="str">
        <f t="shared" si="2516"/>
        <v/>
      </c>
      <c r="B9982" s="28"/>
      <c r="C9982" s="29"/>
      <c r="D9982" s="29"/>
      <c r="E9982" s="29"/>
      <c r="F9982" s="29"/>
      <c r="G9982" s="30" t="str">
        <f t="shared" ca="1" si="2517"/>
        <v/>
      </c>
      <c r="H9982" s="16" t="str">
        <f t="shared" si="2504"/>
        <v/>
      </c>
      <c r="AF9982" s="67"/>
      <c r="AH9982" s="6">
        <f t="shared" ca="1" si="2502"/>
        <v>44152</v>
      </c>
      <c r="AP9982" s="10" t="str">
        <f t="shared" si="2505"/>
        <v/>
      </c>
      <c r="AQ9982" s="10" t="str">
        <f t="shared" si="2506"/>
        <v/>
      </c>
      <c r="AR9982" s="10" t="str">
        <f t="shared" si="2507"/>
        <v/>
      </c>
      <c r="AS9982" s="10" t="str">
        <f t="shared" si="2508"/>
        <v/>
      </c>
      <c r="AT9982" s="10" t="str">
        <f t="shared" si="2509"/>
        <v/>
      </c>
      <c r="AU9982" s="10" t="str">
        <f t="shared" si="2510"/>
        <v/>
      </c>
      <c r="AV9982" s="10" t="str">
        <f t="shared" si="2511"/>
        <v/>
      </c>
      <c r="AW9982" s="10" t="str">
        <f t="shared" si="2512"/>
        <v/>
      </c>
      <c r="AX9982" s="10" t="str">
        <f t="shared" si="2503"/>
        <v/>
      </c>
      <c r="AY9982" s="10" t="str">
        <f t="shared" si="2513"/>
        <v/>
      </c>
      <c r="AZ9982" s="23">
        <f t="shared" si="2514"/>
        <v>0</v>
      </c>
      <c r="BA9982" s="10">
        <f t="shared" si="2515"/>
        <v>0</v>
      </c>
    </row>
    <row r="9983" spans="1:53" x14ac:dyDescent="0.25">
      <c r="A9983" s="25" t="str">
        <f t="shared" si="2516"/>
        <v/>
      </c>
      <c r="C9983" s="1"/>
      <c r="D9983" s="1"/>
      <c r="E9983" s="1"/>
      <c r="F9983" s="1"/>
      <c r="G9983" s="3" t="str">
        <f t="shared" ca="1" si="2517"/>
        <v/>
      </c>
      <c r="H9983" s="16" t="str">
        <f t="shared" si="2504"/>
        <v/>
      </c>
      <c r="AF9983" s="67"/>
      <c r="AH9983" s="6">
        <f t="shared" ca="1" si="2502"/>
        <v>44152</v>
      </c>
      <c r="AP9983" s="10" t="str">
        <f t="shared" si="2505"/>
        <v/>
      </c>
      <c r="AQ9983" s="10" t="str">
        <f t="shared" si="2506"/>
        <v/>
      </c>
      <c r="AR9983" s="10" t="str">
        <f t="shared" si="2507"/>
        <v/>
      </c>
      <c r="AS9983" s="10" t="str">
        <f t="shared" si="2508"/>
        <v/>
      </c>
      <c r="AT9983" s="10" t="str">
        <f t="shared" si="2509"/>
        <v/>
      </c>
      <c r="AU9983" s="10" t="str">
        <f t="shared" si="2510"/>
        <v/>
      </c>
      <c r="AV9983" s="10" t="str">
        <f t="shared" si="2511"/>
        <v/>
      </c>
      <c r="AW9983" s="10" t="str">
        <f t="shared" si="2512"/>
        <v/>
      </c>
      <c r="AX9983" s="10" t="str">
        <f t="shared" si="2503"/>
        <v/>
      </c>
      <c r="AY9983" s="10" t="str">
        <f t="shared" si="2513"/>
        <v/>
      </c>
      <c r="AZ9983" s="23">
        <f t="shared" si="2514"/>
        <v>0</v>
      </c>
      <c r="BA9983" s="10">
        <f t="shared" si="2515"/>
        <v>0</v>
      </c>
    </row>
    <row r="9984" spans="1:53" x14ac:dyDescent="0.25">
      <c r="A9984" s="26" t="str">
        <f t="shared" si="2516"/>
        <v/>
      </c>
      <c r="B9984" s="28"/>
      <c r="C9984" s="29"/>
      <c r="D9984" s="29"/>
      <c r="E9984" s="29"/>
      <c r="F9984" s="29"/>
      <c r="G9984" s="30" t="str">
        <f t="shared" ca="1" si="2517"/>
        <v/>
      </c>
      <c r="H9984" s="16" t="str">
        <f t="shared" si="2504"/>
        <v/>
      </c>
      <c r="AF9984" s="67"/>
      <c r="AH9984" s="6">
        <f t="shared" ca="1" si="2502"/>
        <v>44152</v>
      </c>
      <c r="AP9984" s="10" t="str">
        <f t="shared" si="2505"/>
        <v/>
      </c>
      <c r="AQ9984" s="10" t="str">
        <f t="shared" si="2506"/>
        <v/>
      </c>
      <c r="AR9984" s="10" t="str">
        <f t="shared" si="2507"/>
        <v/>
      </c>
      <c r="AS9984" s="10" t="str">
        <f t="shared" si="2508"/>
        <v/>
      </c>
      <c r="AT9984" s="10" t="str">
        <f t="shared" si="2509"/>
        <v/>
      </c>
      <c r="AU9984" s="10" t="str">
        <f t="shared" si="2510"/>
        <v/>
      </c>
      <c r="AV9984" s="10" t="str">
        <f t="shared" si="2511"/>
        <v/>
      </c>
      <c r="AW9984" s="10" t="str">
        <f t="shared" si="2512"/>
        <v/>
      </c>
      <c r="AX9984" s="10" t="str">
        <f t="shared" si="2503"/>
        <v/>
      </c>
      <c r="AY9984" s="10" t="str">
        <f t="shared" si="2513"/>
        <v/>
      </c>
      <c r="AZ9984" s="23">
        <f t="shared" si="2514"/>
        <v>0</v>
      </c>
      <c r="BA9984" s="10">
        <f t="shared" si="2515"/>
        <v>0</v>
      </c>
    </row>
    <row r="9985" spans="1:53" x14ac:dyDescent="0.25">
      <c r="A9985" s="25" t="str">
        <f t="shared" si="2516"/>
        <v/>
      </c>
      <c r="C9985" s="1"/>
      <c r="D9985" s="1"/>
      <c r="E9985" s="1"/>
      <c r="F9985" s="1"/>
      <c r="G9985" s="3" t="str">
        <f t="shared" ca="1" si="2517"/>
        <v/>
      </c>
      <c r="H9985" s="16" t="str">
        <f t="shared" si="2504"/>
        <v/>
      </c>
      <c r="AF9985" s="67"/>
      <c r="AH9985" s="6">
        <f t="shared" ca="1" si="2502"/>
        <v>44152</v>
      </c>
      <c r="AP9985" s="10" t="str">
        <f t="shared" si="2505"/>
        <v/>
      </c>
      <c r="AQ9985" s="10" t="str">
        <f t="shared" si="2506"/>
        <v/>
      </c>
      <c r="AR9985" s="10" t="str">
        <f t="shared" si="2507"/>
        <v/>
      </c>
      <c r="AS9985" s="10" t="str">
        <f t="shared" si="2508"/>
        <v/>
      </c>
      <c r="AT9985" s="10" t="str">
        <f t="shared" si="2509"/>
        <v/>
      </c>
      <c r="AU9985" s="10" t="str">
        <f t="shared" si="2510"/>
        <v/>
      </c>
      <c r="AV9985" s="10" t="str">
        <f t="shared" si="2511"/>
        <v/>
      </c>
      <c r="AW9985" s="10" t="str">
        <f t="shared" si="2512"/>
        <v/>
      </c>
      <c r="AX9985" s="10" t="str">
        <f t="shared" si="2503"/>
        <v/>
      </c>
      <c r="AY9985" s="10" t="str">
        <f t="shared" si="2513"/>
        <v/>
      </c>
      <c r="AZ9985" s="23">
        <f t="shared" si="2514"/>
        <v>0</v>
      </c>
      <c r="BA9985" s="10">
        <f t="shared" si="2515"/>
        <v>0</v>
      </c>
    </row>
    <row r="9986" spans="1:53" x14ac:dyDescent="0.25">
      <c r="A9986" s="26" t="str">
        <f t="shared" si="2516"/>
        <v/>
      </c>
      <c r="B9986" s="28"/>
      <c r="C9986" s="29"/>
      <c r="D9986" s="29"/>
      <c r="E9986" s="29"/>
      <c r="F9986" s="29"/>
      <c r="G9986" s="30" t="str">
        <f t="shared" ca="1" si="2517"/>
        <v/>
      </c>
      <c r="H9986" s="16" t="str">
        <f t="shared" si="2504"/>
        <v/>
      </c>
      <c r="AF9986" s="67"/>
      <c r="AH9986" s="6">
        <f t="shared" ca="1" si="2502"/>
        <v>44152</v>
      </c>
      <c r="AP9986" s="10" t="str">
        <f t="shared" si="2505"/>
        <v/>
      </c>
      <c r="AQ9986" s="10" t="str">
        <f t="shared" si="2506"/>
        <v/>
      </c>
      <c r="AR9986" s="10" t="str">
        <f t="shared" si="2507"/>
        <v/>
      </c>
      <c r="AS9986" s="10" t="str">
        <f t="shared" si="2508"/>
        <v/>
      </c>
      <c r="AT9986" s="10" t="str">
        <f t="shared" si="2509"/>
        <v/>
      </c>
      <c r="AU9986" s="10" t="str">
        <f t="shared" si="2510"/>
        <v/>
      </c>
      <c r="AV9986" s="10" t="str">
        <f t="shared" si="2511"/>
        <v/>
      </c>
      <c r="AW9986" s="10" t="str">
        <f t="shared" si="2512"/>
        <v/>
      </c>
      <c r="AX9986" s="10" t="str">
        <f t="shared" si="2503"/>
        <v/>
      </c>
      <c r="AY9986" s="10" t="str">
        <f t="shared" si="2513"/>
        <v/>
      </c>
      <c r="AZ9986" s="23">
        <f t="shared" si="2514"/>
        <v>0</v>
      </c>
      <c r="BA9986" s="10">
        <f t="shared" si="2515"/>
        <v>0</v>
      </c>
    </row>
    <row r="9987" spans="1:53" x14ac:dyDescent="0.25">
      <c r="A9987" s="25" t="str">
        <f t="shared" si="2516"/>
        <v/>
      </c>
      <c r="C9987" s="1"/>
      <c r="D9987" s="1"/>
      <c r="E9987" s="1"/>
      <c r="F9987" s="1"/>
      <c r="G9987" s="3" t="str">
        <f t="shared" ca="1" si="2517"/>
        <v/>
      </c>
      <c r="H9987" s="16" t="str">
        <f t="shared" si="2504"/>
        <v/>
      </c>
      <c r="AF9987" s="67"/>
      <c r="AH9987" s="6">
        <f t="shared" ca="1" si="2502"/>
        <v>44152</v>
      </c>
      <c r="AP9987" s="10" t="str">
        <f t="shared" si="2505"/>
        <v/>
      </c>
      <c r="AQ9987" s="10" t="str">
        <f t="shared" si="2506"/>
        <v/>
      </c>
      <c r="AR9987" s="10" t="str">
        <f t="shared" si="2507"/>
        <v/>
      </c>
      <c r="AS9987" s="10" t="str">
        <f t="shared" si="2508"/>
        <v/>
      </c>
      <c r="AT9987" s="10" t="str">
        <f t="shared" si="2509"/>
        <v/>
      </c>
      <c r="AU9987" s="10" t="str">
        <f t="shared" si="2510"/>
        <v/>
      </c>
      <c r="AV9987" s="10" t="str">
        <f t="shared" si="2511"/>
        <v/>
      </c>
      <c r="AW9987" s="10" t="str">
        <f t="shared" si="2512"/>
        <v/>
      </c>
      <c r="AX9987" s="10" t="str">
        <f t="shared" si="2503"/>
        <v/>
      </c>
      <c r="AY9987" s="10" t="str">
        <f t="shared" si="2513"/>
        <v/>
      </c>
      <c r="AZ9987" s="23">
        <f t="shared" si="2514"/>
        <v>0</v>
      </c>
      <c r="BA9987" s="10">
        <f t="shared" si="2515"/>
        <v>0</v>
      </c>
    </row>
    <row r="9988" spans="1:53" x14ac:dyDescent="0.25">
      <c r="A9988" s="26" t="str">
        <f t="shared" si="2516"/>
        <v/>
      </c>
      <c r="B9988" s="28"/>
      <c r="C9988" s="29"/>
      <c r="D9988" s="29"/>
      <c r="E9988" s="29"/>
      <c r="F9988" s="29"/>
      <c r="G9988" s="30" t="str">
        <f t="shared" ca="1" si="2517"/>
        <v/>
      </c>
      <c r="H9988" s="16" t="str">
        <f t="shared" si="2504"/>
        <v/>
      </c>
      <c r="AF9988" s="67"/>
      <c r="AH9988" s="6">
        <f t="shared" ca="1" si="2502"/>
        <v>44152</v>
      </c>
      <c r="AP9988" s="10" t="str">
        <f t="shared" si="2505"/>
        <v/>
      </c>
      <c r="AQ9988" s="10" t="str">
        <f t="shared" si="2506"/>
        <v/>
      </c>
      <c r="AR9988" s="10" t="str">
        <f t="shared" si="2507"/>
        <v/>
      </c>
      <c r="AS9988" s="10" t="str">
        <f t="shared" si="2508"/>
        <v/>
      </c>
      <c r="AT9988" s="10" t="str">
        <f t="shared" si="2509"/>
        <v/>
      </c>
      <c r="AU9988" s="10" t="str">
        <f t="shared" si="2510"/>
        <v/>
      </c>
      <c r="AV9988" s="10" t="str">
        <f t="shared" si="2511"/>
        <v/>
      </c>
      <c r="AW9988" s="10" t="str">
        <f t="shared" si="2512"/>
        <v/>
      </c>
      <c r="AX9988" s="10" t="str">
        <f t="shared" si="2503"/>
        <v/>
      </c>
      <c r="AY9988" s="10" t="str">
        <f t="shared" si="2513"/>
        <v/>
      </c>
      <c r="AZ9988" s="23">
        <f t="shared" si="2514"/>
        <v>0</v>
      </c>
      <c r="BA9988" s="10">
        <f t="shared" si="2515"/>
        <v>0</v>
      </c>
    </row>
    <row r="9989" spans="1:53" x14ac:dyDescent="0.25">
      <c r="A9989" s="25" t="str">
        <f t="shared" si="2516"/>
        <v/>
      </c>
      <c r="C9989" s="1"/>
      <c r="D9989" s="1"/>
      <c r="E9989" s="1"/>
      <c r="F9989" s="1"/>
      <c r="G9989" s="3" t="str">
        <f t="shared" ca="1" si="2517"/>
        <v/>
      </c>
      <c r="H9989" s="16" t="str">
        <f t="shared" si="2504"/>
        <v/>
      </c>
      <c r="AF9989" s="67"/>
      <c r="AH9989" s="6">
        <f t="shared" ca="1" si="2502"/>
        <v>44152</v>
      </c>
      <c r="AP9989" s="10" t="str">
        <f t="shared" si="2505"/>
        <v/>
      </c>
      <c r="AQ9989" s="10" t="str">
        <f t="shared" si="2506"/>
        <v/>
      </c>
      <c r="AR9989" s="10" t="str">
        <f t="shared" si="2507"/>
        <v/>
      </c>
      <c r="AS9989" s="10" t="str">
        <f t="shared" si="2508"/>
        <v/>
      </c>
      <c r="AT9989" s="10" t="str">
        <f t="shared" si="2509"/>
        <v/>
      </c>
      <c r="AU9989" s="10" t="str">
        <f t="shared" si="2510"/>
        <v/>
      </c>
      <c r="AV9989" s="10" t="str">
        <f t="shared" si="2511"/>
        <v/>
      </c>
      <c r="AW9989" s="10" t="str">
        <f t="shared" si="2512"/>
        <v/>
      </c>
      <c r="AX9989" s="10" t="str">
        <f t="shared" si="2503"/>
        <v/>
      </c>
      <c r="AY9989" s="10" t="str">
        <f t="shared" si="2513"/>
        <v/>
      </c>
      <c r="AZ9989" s="23">
        <f t="shared" si="2514"/>
        <v>0</v>
      </c>
      <c r="BA9989" s="10">
        <f t="shared" si="2515"/>
        <v>0</v>
      </c>
    </row>
    <row r="9990" spans="1:53" x14ac:dyDescent="0.25">
      <c r="A9990" s="26" t="str">
        <f t="shared" si="2516"/>
        <v/>
      </c>
      <c r="B9990" s="28"/>
      <c r="C9990" s="29"/>
      <c r="D9990" s="29"/>
      <c r="E9990" s="29"/>
      <c r="F9990" s="29"/>
      <c r="G9990" s="30" t="str">
        <f t="shared" ca="1" si="2517"/>
        <v/>
      </c>
      <c r="H9990" s="16" t="str">
        <f t="shared" si="2504"/>
        <v/>
      </c>
      <c r="AF9990" s="67"/>
      <c r="AH9990" s="6">
        <f t="shared" ca="1" si="2502"/>
        <v>44152</v>
      </c>
      <c r="AP9990" s="10" t="str">
        <f t="shared" si="2505"/>
        <v/>
      </c>
      <c r="AQ9990" s="10" t="str">
        <f t="shared" si="2506"/>
        <v/>
      </c>
      <c r="AR9990" s="10" t="str">
        <f t="shared" si="2507"/>
        <v/>
      </c>
      <c r="AS9990" s="10" t="str">
        <f t="shared" si="2508"/>
        <v/>
      </c>
      <c r="AT9990" s="10" t="str">
        <f t="shared" si="2509"/>
        <v/>
      </c>
      <c r="AU9990" s="10" t="str">
        <f t="shared" si="2510"/>
        <v/>
      </c>
      <c r="AV9990" s="10" t="str">
        <f t="shared" si="2511"/>
        <v/>
      </c>
      <c r="AW9990" s="10" t="str">
        <f t="shared" si="2512"/>
        <v/>
      </c>
      <c r="AX9990" s="10" t="str">
        <f t="shared" si="2503"/>
        <v/>
      </c>
      <c r="AY9990" s="10" t="str">
        <f t="shared" si="2513"/>
        <v/>
      </c>
      <c r="AZ9990" s="23">
        <f t="shared" si="2514"/>
        <v>0</v>
      </c>
      <c r="BA9990" s="10">
        <f t="shared" si="2515"/>
        <v>0</v>
      </c>
    </row>
    <row r="9991" spans="1:53" x14ac:dyDescent="0.25">
      <c r="A9991" s="25" t="str">
        <f t="shared" si="2516"/>
        <v/>
      </c>
      <c r="C9991" s="1"/>
      <c r="D9991" s="1"/>
      <c r="E9991" s="1"/>
      <c r="F9991" s="1"/>
      <c r="G9991" s="3" t="str">
        <f t="shared" ca="1" si="2517"/>
        <v/>
      </c>
      <c r="H9991" s="16" t="str">
        <f t="shared" si="2504"/>
        <v/>
      </c>
      <c r="AF9991" s="67"/>
      <c r="AH9991" s="6">
        <f t="shared" ca="1" si="2502"/>
        <v>44152</v>
      </c>
      <c r="AP9991" s="10" t="str">
        <f t="shared" si="2505"/>
        <v/>
      </c>
      <c r="AQ9991" s="10" t="str">
        <f t="shared" si="2506"/>
        <v/>
      </c>
      <c r="AR9991" s="10" t="str">
        <f t="shared" si="2507"/>
        <v/>
      </c>
      <c r="AS9991" s="10" t="str">
        <f t="shared" si="2508"/>
        <v/>
      </c>
      <c r="AT9991" s="10" t="str">
        <f t="shared" si="2509"/>
        <v/>
      </c>
      <c r="AU9991" s="10" t="str">
        <f t="shared" si="2510"/>
        <v/>
      </c>
      <c r="AV9991" s="10" t="str">
        <f t="shared" si="2511"/>
        <v/>
      </c>
      <c r="AW9991" s="10" t="str">
        <f t="shared" si="2512"/>
        <v/>
      </c>
      <c r="AX9991" s="10" t="str">
        <f t="shared" si="2503"/>
        <v/>
      </c>
      <c r="AY9991" s="10" t="str">
        <f t="shared" si="2513"/>
        <v/>
      </c>
      <c r="AZ9991" s="23">
        <f t="shared" si="2514"/>
        <v>0</v>
      </c>
      <c r="BA9991" s="10">
        <f t="shared" si="2515"/>
        <v>0</v>
      </c>
    </row>
    <row r="9992" spans="1:53" x14ac:dyDescent="0.25">
      <c r="A9992" s="26" t="str">
        <f t="shared" si="2516"/>
        <v/>
      </c>
      <c r="B9992" s="28"/>
      <c r="C9992" s="29"/>
      <c r="D9992" s="29"/>
      <c r="E9992" s="29"/>
      <c r="F9992" s="29"/>
      <c r="G9992" s="30" t="str">
        <f t="shared" ca="1" si="2517"/>
        <v/>
      </c>
      <c r="H9992" s="16" t="str">
        <f t="shared" si="2504"/>
        <v/>
      </c>
      <c r="AF9992" s="67"/>
      <c r="AH9992" s="6">
        <f t="shared" ca="1" si="2502"/>
        <v>44152</v>
      </c>
      <c r="AP9992" s="10" t="str">
        <f t="shared" si="2505"/>
        <v/>
      </c>
      <c r="AQ9992" s="10" t="str">
        <f t="shared" si="2506"/>
        <v/>
      </c>
      <c r="AR9992" s="10" t="str">
        <f t="shared" si="2507"/>
        <v/>
      </c>
      <c r="AS9992" s="10" t="str">
        <f t="shared" si="2508"/>
        <v/>
      </c>
      <c r="AT9992" s="10" t="str">
        <f t="shared" si="2509"/>
        <v/>
      </c>
      <c r="AU9992" s="10" t="str">
        <f t="shared" si="2510"/>
        <v/>
      </c>
      <c r="AV9992" s="10" t="str">
        <f t="shared" si="2511"/>
        <v/>
      </c>
      <c r="AW9992" s="10" t="str">
        <f t="shared" si="2512"/>
        <v/>
      </c>
      <c r="AX9992" s="10" t="str">
        <f t="shared" si="2503"/>
        <v/>
      </c>
      <c r="AY9992" s="10" t="str">
        <f t="shared" si="2513"/>
        <v/>
      </c>
      <c r="AZ9992" s="23">
        <f t="shared" si="2514"/>
        <v>0</v>
      </c>
      <c r="BA9992" s="10">
        <f t="shared" si="2515"/>
        <v>0</v>
      </c>
    </row>
    <row r="9993" spans="1:53" x14ac:dyDescent="0.25">
      <c r="A9993" s="25" t="str">
        <f t="shared" si="2516"/>
        <v/>
      </c>
      <c r="C9993" s="1"/>
      <c r="D9993" s="1"/>
      <c r="E9993" s="1"/>
      <c r="F9993" s="1"/>
      <c r="G9993" s="3" t="str">
        <f t="shared" ca="1" si="2517"/>
        <v/>
      </c>
      <c r="H9993" s="16" t="str">
        <f t="shared" si="2504"/>
        <v/>
      </c>
      <c r="AF9993" s="67"/>
      <c r="AH9993" s="6">
        <f t="shared" ref="AH9993:AH10001" ca="1" si="2518">TODAY()</f>
        <v>44152</v>
      </c>
      <c r="AP9993" s="10" t="str">
        <f t="shared" si="2505"/>
        <v/>
      </c>
      <c r="AQ9993" s="10" t="str">
        <f t="shared" si="2506"/>
        <v/>
      </c>
      <c r="AR9993" s="10" t="str">
        <f t="shared" si="2507"/>
        <v/>
      </c>
      <c r="AS9993" s="10" t="str">
        <f t="shared" si="2508"/>
        <v/>
      </c>
      <c r="AT9993" s="10" t="str">
        <f t="shared" si="2509"/>
        <v/>
      </c>
      <c r="AU9993" s="10" t="str">
        <f t="shared" si="2510"/>
        <v/>
      </c>
      <c r="AV9993" s="10" t="str">
        <f t="shared" si="2511"/>
        <v/>
      </c>
      <c r="AW9993" s="10" t="str">
        <f t="shared" si="2512"/>
        <v/>
      </c>
      <c r="AX9993" s="10" t="str">
        <f t="shared" ref="AX9993:AX10001" si="2519">IF(C9993="","",IF(AND(H9993&gt;=54,H9993&lt;=58),1,0))</f>
        <v/>
      </c>
      <c r="AY9993" s="10" t="str">
        <f t="shared" si="2513"/>
        <v/>
      </c>
      <c r="AZ9993" s="23">
        <f t="shared" si="2514"/>
        <v>0</v>
      </c>
      <c r="BA9993" s="10">
        <f t="shared" si="2515"/>
        <v>0</v>
      </c>
    </row>
    <row r="9994" spans="1:53" x14ac:dyDescent="0.25">
      <c r="A9994" s="26" t="str">
        <f t="shared" si="2516"/>
        <v/>
      </c>
      <c r="B9994" s="28"/>
      <c r="C9994" s="29"/>
      <c r="D9994" s="29"/>
      <c r="E9994" s="29"/>
      <c r="F9994" s="29"/>
      <c r="G9994" s="30" t="str">
        <f t="shared" ca="1" si="2517"/>
        <v/>
      </c>
      <c r="H9994" s="16" t="str">
        <f t="shared" ref="H9994:H10001" si="2520">IF(C9994="","",LEFT(G9994,2)+0)</f>
        <v/>
      </c>
      <c r="AF9994" s="67"/>
      <c r="AH9994" s="6">
        <f t="shared" ca="1" si="2518"/>
        <v>44152</v>
      </c>
      <c r="AP9994" s="10" t="str">
        <f t="shared" ref="AP9994:AP10001" si="2521">IF(C9994="","",IF(H9994&lt;=18+0,1,0))</f>
        <v/>
      </c>
      <c r="AQ9994" s="10" t="str">
        <f t="shared" ref="AQ9994:AQ10001" si="2522">IF(C9994="","",IF(H9994&lt;19,0,IF(H9994&gt;23,0,1)))</f>
        <v/>
      </c>
      <c r="AR9994" s="10" t="str">
        <f t="shared" ref="AR9994:AR10001" si="2523">IF(C9994="","",IF(H9994&lt;24,0,IF(H9994&gt;28,0,1)))</f>
        <v/>
      </c>
      <c r="AS9994" s="10" t="str">
        <f t="shared" ref="AS9994:AS10001" si="2524">IF(C9994="","",IF(H9994&lt;29,0,IF(H9994&gt;33,0,1)))</f>
        <v/>
      </c>
      <c r="AT9994" s="10" t="str">
        <f t="shared" ref="AT9994:AT10001" si="2525">IF(C9994="","",IF(H9994&lt;34,0,IF(H9994&gt;38,0,1)))</f>
        <v/>
      </c>
      <c r="AU9994" s="10" t="str">
        <f t="shared" ref="AU9994:AU10001" si="2526">IF(C9994="","",IF(H9994&lt;39,0,IF(H9994&gt;43,0,1)))</f>
        <v/>
      </c>
      <c r="AV9994" s="10" t="str">
        <f t="shared" ref="AV9994:AV10001" si="2527">IF(C9994="","",IF(H9994&lt;44,0,IF(H9994&gt;48,0,1)))</f>
        <v/>
      </c>
      <c r="AW9994" s="10" t="str">
        <f t="shared" ref="AW9994:AW10001" si="2528">IF(C9994="","",IF(H9994&lt;49,0,IF(H9994&gt;53,0,1)))</f>
        <v/>
      </c>
      <c r="AX9994" s="10" t="str">
        <f t="shared" si="2519"/>
        <v/>
      </c>
      <c r="AY9994" s="10" t="str">
        <f t="shared" ref="AY9994:AY10001" si="2529">IF(C9994="","",IF(H9994&gt;=59+0,1,0))</f>
        <v/>
      </c>
      <c r="AZ9994" s="23">
        <f t="shared" ref="AZ9994:AZ10001" si="2530">IF(D9994="",0,IF(AND(D9994="Masculino",E9994="titular"),1,0))</f>
        <v>0</v>
      </c>
      <c r="BA9994" s="10">
        <f t="shared" ref="BA9994:BA10001" si="2531">IF(D9994="",0,IF(AND(D9994="Masculino",E9994="Dependente"),1,0))</f>
        <v>0</v>
      </c>
    </row>
    <row r="9995" spans="1:53" x14ac:dyDescent="0.25">
      <c r="A9995" s="25" t="str">
        <f t="shared" si="2516"/>
        <v/>
      </c>
      <c r="C9995" s="1"/>
      <c r="D9995" s="1"/>
      <c r="E9995" s="1"/>
      <c r="F9995" s="1"/>
      <c r="G9995" s="3" t="str">
        <f t="shared" ca="1" si="2517"/>
        <v/>
      </c>
      <c r="H9995" s="16" t="str">
        <f t="shared" si="2520"/>
        <v/>
      </c>
      <c r="AF9995" s="67"/>
      <c r="AH9995" s="6">
        <f t="shared" ca="1" si="2518"/>
        <v>44152</v>
      </c>
      <c r="AP9995" s="10" t="str">
        <f t="shared" si="2521"/>
        <v/>
      </c>
      <c r="AQ9995" s="10" t="str">
        <f t="shared" si="2522"/>
        <v/>
      </c>
      <c r="AR9995" s="10" t="str">
        <f t="shared" si="2523"/>
        <v/>
      </c>
      <c r="AS9995" s="10" t="str">
        <f t="shared" si="2524"/>
        <v/>
      </c>
      <c r="AT9995" s="10" t="str">
        <f t="shared" si="2525"/>
        <v/>
      </c>
      <c r="AU9995" s="10" t="str">
        <f t="shared" si="2526"/>
        <v/>
      </c>
      <c r="AV9995" s="10" t="str">
        <f t="shared" si="2527"/>
        <v/>
      </c>
      <c r="AW9995" s="10" t="str">
        <f t="shared" si="2528"/>
        <v/>
      </c>
      <c r="AX9995" s="10" t="str">
        <f t="shared" si="2519"/>
        <v/>
      </c>
      <c r="AY9995" s="10" t="str">
        <f t="shared" si="2529"/>
        <v/>
      </c>
      <c r="AZ9995" s="23">
        <f t="shared" si="2530"/>
        <v>0</v>
      </c>
      <c r="BA9995" s="10">
        <f t="shared" si="2531"/>
        <v>0</v>
      </c>
    </row>
    <row r="9996" spans="1:53" x14ac:dyDescent="0.25">
      <c r="A9996" s="26" t="str">
        <f t="shared" si="2516"/>
        <v/>
      </c>
      <c r="B9996" s="28"/>
      <c r="C9996" s="29"/>
      <c r="D9996" s="29"/>
      <c r="E9996" s="29"/>
      <c r="F9996" s="29"/>
      <c r="G9996" s="30" t="str">
        <f t="shared" ca="1" si="2517"/>
        <v/>
      </c>
      <c r="H9996" s="16" t="str">
        <f t="shared" si="2520"/>
        <v/>
      </c>
      <c r="AF9996" s="67"/>
      <c r="AH9996" s="6">
        <f t="shared" ca="1" si="2518"/>
        <v>44152</v>
      </c>
      <c r="AP9996" s="10" t="str">
        <f t="shared" si="2521"/>
        <v/>
      </c>
      <c r="AQ9996" s="10" t="str">
        <f t="shared" si="2522"/>
        <v/>
      </c>
      <c r="AR9996" s="10" t="str">
        <f t="shared" si="2523"/>
        <v/>
      </c>
      <c r="AS9996" s="10" t="str">
        <f t="shared" si="2524"/>
        <v/>
      </c>
      <c r="AT9996" s="10" t="str">
        <f t="shared" si="2525"/>
        <v/>
      </c>
      <c r="AU9996" s="10" t="str">
        <f t="shared" si="2526"/>
        <v/>
      </c>
      <c r="AV9996" s="10" t="str">
        <f t="shared" si="2527"/>
        <v/>
      </c>
      <c r="AW9996" s="10" t="str">
        <f t="shared" si="2528"/>
        <v/>
      </c>
      <c r="AX9996" s="10" t="str">
        <f t="shared" si="2519"/>
        <v/>
      </c>
      <c r="AY9996" s="10" t="str">
        <f t="shared" si="2529"/>
        <v/>
      </c>
      <c r="AZ9996" s="23">
        <f t="shared" si="2530"/>
        <v>0</v>
      </c>
      <c r="BA9996" s="10">
        <f t="shared" si="2531"/>
        <v>0</v>
      </c>
    </row>
    <row r="9997" spans="1:53" x14ac:dyDescent="0.25">
      <c r="A9997" s="25" t="str">
        <f>IF(B9997="","",A9996+1)</f>
        <v/>
      </c>
      <c r="C9997" s="1"/>
      <c r="D9997" s="1"/>
      <c r="E9997" s="1"/>
      <c r="F9997" s="1"/>
      <c r="G9997" s="3" t="str">
        <f t="shared" ca="1" si="2517"/>
        <v/>
      </c>
      <c r="H9997" s="16" t="str">
        <f t="shared" si="2520"/>
        <v/>
      </c>
      <c r="AF9997" s="67"/>
      <c r="AH9997" s="6">
        <f t="shared" ca="1" si="2518"/>
        <v>44152</v>
      </c>
      <c r="AP9997" s="10" t="str">
        <f t="shared" si="2521"/>
        <v/>
      </c>
      <c r="AQ9997" s="10" t="str">
        <f t="shared" si="2522"/>
        <v/>
      </c>
      <c r="AR9997" s="10" t="str">
        <f t="shared" si="2523"/>
        <v/>
      </c>
      <c r="AS9997" s="10" t="str">
        <f t="shared" si="2524"/>
        <v/>
      </c>
      <c r="AT9997" s="10" t="str">
        <f t="shared" si="2525"/>
        <v/>
      </c>
      <c r="AU9997" s="10" t="str">
        <f t="shared" si="2526"/>
        <v/>
      </c>
      <c r="AV9997" s="10" t="str">
        <f t="shared" si="2527"/>
        <v/>
      </c>
      <c r="AW9997" s="10" t="str">
        <f t="shared" si="2528"/>
        <v/>
      </c>
      <c r="AX9997" s="10" t="str">
        <f t="shared" si="2519"/>
        <v/>
      </c>
      <c r="AY9997" s="10" t="str">
        <f t="shared" si="2529"/>
        <v/>
      </c>
      <c r="AZ9997" s="23">
        <f t="shared" si="2530"/>
        <v>0</v>
      </c>
      <c r="BA9997" s="10">
        <f t="shared" si="2531"/>
        <v>0</v>
      </c>
    </row>
    <row r="9998" spans="1:53" x14ac:dyDescent="0.25">
      <c r="A9998" s="26" t="str">
        <f>IF(B9998="","",A9997+1)</f>
        <v/>
      </c>
      <c r="B9998" s="28"/>
      <c r="C9998" s="29"/>
      <c r="D9998" s="29"/>
      <c r="E9998" s="29"/>
      <c r="F9998" s="29"/>
      <c r="G9998" s="30" t="str">
        <f t="shared" ca="1" si="2517"/>
        <v/>
      </c>
      <c r="H9998" s="16" t="str">
        <f t="shared" si="2520"/>
        <v/>
      </c>
      <c r="AF9998" s="67"/>
      <c r="AH9998" s="6">
        <f t="shared" ca="1" si="2518"/>
        <v>44152</v>
      </c>
      <c r="AP9998" s="10" t="str">
        <f t="shared" si="2521"/>
        <v/>
      </c>
      <c r="AQ9998" s="10" t="str">
        <f t="shared" si="2522"/>
        <v/>
      </c>
      <c r="AR9998" s="10" t="str">
        <f t="shared" si="2523"/>
        <v/>
      </c>
      <c r="AS9998" s="10" t="str">
        <f t="shared" si="2524"/>
        <v/>
      </c>
      <c r="AT9998" s="10" t="str">
        <f t="shared" si="2525"/>
        <v/>
      </c>
      <c r="AU9998" s="10" t="str">
        <f t="shared" si="2526"/>
        <v/>
      </c>
      <c r="AV9998" s="10" t="str">
        <f t="shared" si="2527"/>
        <v/>
      </c>
      <c r="AW9998" s="10" t="str">
        <f t="shared" si="2528"/>
        <v/>
      </c>
      <c r="AX9998" s="10" t="str">
        <f t="shared" si="2519"/>
        <v/>
      </c>
      <c r="AY9998" s="10" t="str">
        <f t="shared" si="2529"/>
        <v/>
      </c>
      <c r="AZ9998" s="23">
        <f t="shared" si="2530"/>
        <v>0</v>
      </c>
      <c r="BA9998" s="10">
        <f t="shared" si="2531"/>
        <v>0</v>
      </c>
    </row>
    <row r="9999" spans="1:53" x14ac:dyDescent="0.25">
      <c r="A9999" s="25" t="str">
        <f>IF(B9999="","",A9998+1)</f>
        <v/>
      </c>
      <c r="C9999" s="1"/>
      <c r="D9999" s="1"/>
      <c r="E9999" s="1"/>
      <c r="F9999" s="1"/>
      <c r="G9999" s="3" t="str">
        <f t="shared" ca="1" si="2517"/>
        <v/>
      </c>
      <c r="H9999" s="16" t="str">
        <f t="shared" si="2520"/>
        <v/>
      </c>
      <c r="AF9999" s="67"/>
      <c r="AH9999" s="6">
        <f t="shared" ca="1" si="2518"/>
        <v>44152</v>
      </c>
      <c r="AP9999" s="10" t="str">
        <f t="shared" si="2521"/>
        <v/>
      </c>
      <c r="AQ9999" s="10" t="str">
        <f t="shared" si="2522"/>
        <v/>
      </c>
      <c r="AR9999" s="10" t="str">
        <f t="shared" si="2523"/>
        <v/>
      </c>
      <c r="AS9999" s="10" t="str">
        <f t="shared" si="2524"/>
        <v/>
      </c>
      <c r="AT9999" s="10" t="str">
        <f t="shared" si="2525"/>
        <v/>
      </c>
      <c r="AU9999" s="10" t="str">
        <f t="shared" si="2526"/>
        <v/>
      </c>
      <c r="AV9999" s="10" t="str">
        <f t="shared" si="2527"/>
        <v/>
      </c>
      <c r="AW9999" s="10" t="str">
        <f t="shared" si="2528"/>
        <v/>
      </c>
      <c r="AX9999" s="10" t="str">
        <f t="shared" si="2519"/>
        <v/>
      </c>
      <c r="AY9999" s="10" t="str">
        <f t="shared" si="2529"/>
        <v/>
      </c>
      <c r="AZ9999" s="23">
        <f t="shared" si="2530"/>
        <v>0</v>
      </c>
      <c r="BA9999" s="10">
        <f t="shared" si="2531"/>
        <v>0</v>
      </c>
    </row>
    <row r="10000" spans="1:53" x14ac:dyDescent="0.25">
      <c r="A10000" s="26" t="str">
        <f>IF(B10000="","",A9999+1)</f>
        <v/>
      </c>
      <c r="B10000" s="28"/>
      <c r="C10000" s="29"/>
      <c r="D10000" s="29"/>
      <c r="E10000" s="29"/>
      <c r="F10000" s="29"/>
      <c r="G10000" s="30" t="str">
        <f t="shared" ca="1" si="2517"/>
        <v/>
      </c>
      <c r="H10000" s="16" t="str">
        <f t="shared" si="2520"/>
        <v/>
      </c>
      <c r="AF10000" s="67"/>
      <c r="AH10000" s="6">
        <f t="shared" ca="1" si="2518"/>
        <v>44152</v>
      </c>
      <c r="AP10000" s="10" t="str">
        <f t="shared" si="2521"/>
        <v/>
      </c>
      <c r="AQ10000" s="10" t="str">
        <f t="shared" si="2522"/>
        <v/>
      </c>
      <c r="AR10000" s="10" t="str">
        <f t="shared" si="2523"/>
        <v/>
      </c>
      <c r="AS10000" s="10" t="str">
        <f t="shared" si="2524"/>
        <v/>
      </c>
      <c r="AT10000" s="10" t="str">
        <f t="shared" si="2525"/>
        <v/>
      </c>
      <c r="AU10000" s="10" t="str">
        <f t="shared" si="2526"/>
        <v/>
      </c>
      <c r="AV10000" s="10" t="str">
        <f t="shared" si="2527"/>
        <v/>
      </c>
      <c r="AW10000" s="10" t="str">
        <f t="shared" si="2528"/>
        <v/>
      </c>
      <c r="AX10000" s="10" t="str">
        <f t="shared" si="2519"/>
        <v/>
      </c>
      <c r="AY10000" s="10" t="str">
        <f t="shared" si="2529"/>
        <v/>
      </c>
      <c r="AZ10000" s="23">
        <f t="shared" si="2530"/>
        <v>0</v>
      </c>
      <c r="BA10000" s="10">
        <f t="shared" si="2531"/>
        <v>0</v>
      </c>
    </row>
    <row r="10001" spans="1:53" x14ac:dyDescent="0.25">
      <c r="A10001" s="25" t="str">
        <f>IF(B10001="","",A10000+1)</f>
        <v/>
      </c>
      <c r="C10001" s="1"/>
      <c r="D10001" s="1"/>
      <c r="E10001" s="1"/>
      <c r="F10001" s="1"/>
      <c r="G10001" s="3" t="str">
        <f t="shared" ca="1" si="2517"/>
        <v/>
      </c>
      <c r="H10001" s="16" t="str">
        <f t="shared" si="2520"/>
        <v/>
      </c>
      <c r="AF10001" s="67"/>
      <c r="AH10001" s="6">
        <f t="shared" ca="1" si="2518"/>
        <v>44152</v>
      </c>
      <c r="AP10001" s="10" t="str">
        <f t="shared" si="2521"/>
        <v/>
      </c>
      <c r="AQ10001" s="10" t="str">
        <f t="shared" si="2522"/>
        <v/>
      </c>
      <c r="AR10001" s="10" t="str">
        <f t="shared" si="2523"/>
        <v/>
      </c>
      <c r="AS10001" s="10" t="str">
        <f t="shared" si="2524"/>
        <v/>
      </c>
      <c r="AT10001" s="10" t="str">
        <f t="shared" si="2525"/>
        <v/>
      </c>
      <c r="AU10001" s="10" t="str">
        <f t="shared" si="2526"/>
        <v/>
      </c>
      <c r="AV10001" s="10" t="str">
        <f t="shared" si="2527"/>
        <v/>
      </c>
      <c r="AW10001" s="10" t="str">
        <f t="shared" si="2528"/>
        <v/>
      </c>
      <c r="AX10001" s="10" t="str">
        <f t="shared" si="2519"/>
        <v/>
      </c>
      <c r="AY10001" s="10" t="str">
        <f t="shared" si="2529"/>
        <v/>
      </c>
      <c r="AZ10001" s="23">
        <f t="shared" si="2530"/>
        <v>0</v>
      </c>
      <c r="BA10001" s="10">
        <f t="shared" si="2531"/>
        <v>0</v>
      </c>
    </row>
    <row r="10002" spans="1:53" ht="14.45" hidden="1" customHeight="1" x14ac:dyDescent="0.25"/>
    <row r="10003" spans="1:53" ht="14.45" hidden="1" customHeight="1" x14ac:dyDescent="0.25"/>
    <row r="10004" spans="1:53" ht="14.45" hidden="1" customHeight="1" x14ac:dyDescent="0.25"/>
    <row r="10005" spans="1:53" ht="14.45" hidden="1" customHeight="1" x14ac:dyDescent="0.25"/>
    <row r="10006" spans="1:53" ht="14.45" hidden="1" customHeight="1" x14ac:dyDescent="0.25"/>
    <row r="10007" spans="1:53" ht="14.45" hidden="1" customHeight="1" x14ac:dyDescent="0.25"/>
    <row r="10008" spans="1:53" ht="14.45" hidden="1" customHeight="1" x14ac:dyDescent="0.25"/>
    <row r="10009" spans="1:53" ht="14.45" hidden="1" customHeight="1" x14ac:dyDescent="0.25"/>
    <row r="10010" spans="1:53" ht="14.45" hidden="1" customHeight="1" x14ac:dyDescent="0.25"/>
    <row r="10011" spans="1:53" ht="14.45" hidden="1" customHeight="1" x14ac:dyDescent="0.25"/>
    <row r="10012" spans="1:53" ht="14.45" hidden="1" customHeight="1" x14ac:dyDescent="0.25"/>
    <row r="10013" spans="1:53" ht="14.45" hidden="1" customHeight="1" x14ac:dyDescent="0.25"/>
    <row r="10014" spans="1:53" ht="14.45" hidden="1" customHeight="1" x14ac:dyDescent="0.25"/>
    <row r="10015" spans="1:53" ht="14.45" hidden="1" customHeight="1" x14ac:dyDescent="0.25"/>
    <row r="10016" spans="1:53" ht="14.45" hidden="1" customHeight="1" x14ac:dyDescent="0.25"/>
    <row r="10017" ht="14.45" hidden="1" customHeight="1" x14ac:dyDescent="0.25"/>
    <row r="10018" ht="14.45" hidden="1" customHeight="1" x14ac:dyDescent="0.25"/>
    <row r="10019" ht="14.45" hidden="1" customHeight="1" x14ac:dyDescent="0.25"/>
    <row r="10020" ht="14.45" hidden="1" customHeight="1" x14ac:dyDescent="0.25"/>
    <row r="10021" ht="14.45" hidden="1" customHeight="1" x14ac:dyDescent="0.25"/>
    <row r="10022" ht="14.45" hidden="1" customHeight="1" x14ac:dyDescent="0.25"/>
    <row r="10023" ht="14.45" hidden="1" customHeight="1" x14ac:dyDescent="0.25"/>
    <row r="10024" ht="14.45" hidden="1" customHeight="1" x14ac:dyDescent="0.25"/>
    <row r="10025" ht="14.45" hidden="1" customHeight="1" x14ac:dyDescent="0.25"/>
    <row r="10026" ht="14.45" hidden="1" customHeight="1" x14ac:dyDescent="0.25"/>
    <row r="10027" ht="14.45" hidden="1" customHeight="1" x14ac:dyDescent="0.25"/>
    <row r="10028" ht="14.45" hidden="1" customHeight="1" x14ac:dyDescent="0.25"/>
    <row r="10029" ht="14.45" hidden="1" customHeight="1" x14ac:dyDescent="0.25"/>
    <row r="10030" ht="14.45" hidden="1" customHeight="1" x14ac:dyDescent="0.25"/>
    <row r="10031" ht="14.45" hidden="1" customHeight="1" x14ac:dyDescent="0.25"/>
    <row r="10032" ht="14.45" hidden="1" customHeight="1" x14ac:dyDescent="0.25"/>
    <row r="10033" ht="14.45" hidden="1" customHeight="1" x14ac:dyDescent="0.25"/>
    <row r="10034" ht="14.45" hidden="1" customHeight="1" x14ac:dyDescent="0.25"/>
    <row r="10035" ht="14.45" hidden="1" customHeight="1" x14ac:dyDescent="0.25"/>
    <row r="10036" ht="14.45" hidden="1" customHeight="1" x14ac:dyDescent="0.25"/>
    <row r="10037" ht="14.45" hidden="1" customHeight="1" x14ac:dyDescent="0.25"/>
    <row r="10038" ht="14.45" hidden="1" customHeight="1" x14ac:dyDescent="0.25"/>
    <row r="10039" ht="14.45" hidden="1" customHeight="1" x14ac:dyDescent="0.25"/>
    <row r="10040" ht="14.45" hidden="1" customHeight="1" x14ac:dyDescent="0.25"/>
    <row r="10041" ht="14.45" hidden="1" customHeight="1" x14ac:dyDescent="0.25"/>
    <row r="10042" ht="14.45" hidden="1" customHeight="1" x14ac:dyDescent="0.25"/>
    <row r="10043" ht="14.45" hidden="1" customHeight="1" x14ac:dyDescent="0.25"/>
    <row r="10044" ht="14.45" hidden="1" customHeight="1" x14ac:dyDescent="0.25"/>
    <row r="10045" ht="14.45" hidden="1" customHeight="1" x14ac:dyDescent="0.25"/>
    <row r="10046" ht="14.45" hidden="1" customHeight="1" x14ac:dyDescent="0.25"/>
    <row r="10047" ht="14.45" hidden="1" customHeight="1" x14ac:dyDescent="0.25"/>
    <row r="10048" ht="14.45" hidden="1" customHeight="1" x14ac:dyDescent="0.25"/>
    <row r="10049" ht="14.45" hidden="1" customHeight="1" x14ac:dyDescent="0.25"/>
    <row r="10050" ht="14.45" hidden="1" customHeight="1" x14ac:dyDescent="0.25"/>
    <row r="10051" ht="14.45" hidden="1" customHeight="1" x14ac:dyDescent="0.25"/>
    <row r="10052" ht="14.45" hidden="1" customHeight="1" x14ac:dyDescent="0.25"/>
    <row r="10053" ht="14.45" hidden="1" customHeight="1" x14ac:dyDescent="0.25"/>
    <row r="10054" ht="14.45" hidden="1" customHeight="1" x14ac:dyDescent="0.25"/>
    <row r="10055" ht="14.45" hidden="1" customHeight="1" x14ac:dyDescent="0.25"/>
    <row r="10056" ht="14.45" hidden="1" customHeight="1" x14ac:dyDescent="0.25"/>
    <row r="10057" ht="14.45" hidden="1" customHeight="1" x14ac:dyDescent="0.25"/>
    <row r="10058" ht="14.45" hidden="1" customHeight="1" x14ac:dyDescent="0.25"/>
    <row r="10059" ht="14.45" hidden="1" customHeight="1" x14ac:dyDescent="0.25"/>
    <row r="10060" ht="14.45" hidden="1" customHeight="1" x14ac:dyDescent="0.25"/>
    <row r="10061" ht="14.45" hidden="1" customHeight="1" x14ac:dyDescent="0.25"/>
    <row r="10062" ht="14.45" hidden="1" customHeight="1" x14ac:dyDescent="0.25"/>
    <row r="10063" ht="14.45" hidden="1" customHeight="1" x14ac:dyDescent="0.25"/>
    <row r="10064" ht="14.45" hidden="1" customHeight="1" x14ac:dyDescent="0.25"/>
    <row r="10065" ht="14.45" hidden="1" customHeight="1" x14ac:dyDescent="0.25"/>
    <row r="10066" ht="14.45" hidden="1" customHeight="1" x14ac:dyDescent="0.25"/>
    <row r="10067" ht="14.45" hidden="1" customHeight="1" x14ac:dyDescent="0.25"/>
    <row r="10068" ht="14.45" hidden="1" customHeight="1" x14ac:dyDescent="0.25"/>
    <row r="10069" ht="14.45" hidden="1" customHeight="1" x14ac:dyDescent="0.25"/>
    <row r="10070" ht="14.45" hidden="1" customHeight="1" x14ac:dyDescent="0.25"/>
    <row r="10071" ht="14.45" hidden="1" customHeight="1" x14ac:dyDescent="0.25"/>
    <row r="10072" ht="14.45" hidden="1" customHeight="1" x14ac:dyDescent="0.25"/>
    <row r="10073" ht="14.45" hidden="1" customHeight="1" x14ac:dyDescent="0.25"/>
    <row r="10074" ht="14.45" hidden="1" customHeight="1" x14ac:dyDescent="0.25"/>
    <row r="10075" ht="14.45" hidden="1" customHeight="1" x14ac:dyDescent="0.25"/>
    <row r="10076" ht="14.45" hidden="1" customHeight="1" x14ac:dyDescent="0.25"/>
    <row r="10077" ht="14.45" hidden="1" customHeight="1" x14ac:dyDescent="0.25"/>
    <row r="10078" ht="14.45" hidden="1" customHeight="1" x14ac:dyDescent="0.25"/>
    <row r="10079" ht="14.45" hidden="1" customHeight="1" x14ac:dyDescent="0.25"/>
    <row r="10080" ht="14.45" hidden="1" customHeight="1" x14ac:dyDescent="0.25"/>
    <row r="10081" ht="14.45" hidden="1" customHeight="1" x14ac:dyDescent="0.25"/>
    <row r="10082" ht="14.45" hidden="1" customHeight="1" x14ac:dyDescent="0.25"/>
    <row r="10083" ht="14.45" hidden="1" customHeight="1" x14ac:dyDescent="0.25"/>
    <row r="10084" ht="14.45" hidden="1" customHeight="1" x14ac:dyDescent="0.25"/>
    <row r="10085" ht="14.45" hidden="1" customHeight="1" x14ac:dyDescent="0.25"/>
    <row r="10086" ht="14.45" hidden="1" customHeight="1" x14ac:dyDescent="0.25"/>
    <row r="10087" ht="14.45" hidden="1" customHeight="1" x14ac:dyDescent="0.25"/>
    <row r="10088" ht="14.45" hidden="1" customHeight="1" x14ac:dyDescent="0.25"/>
    <row r="10089" ht="14.45" hidden="1" customHeight="1" x14ac:dyDescent="0.25"/>
    <row r="10090" ht="14.45" hidden="1" customHeight="1" x14ac:dyDescent="0.25"/>
    <row r="10091" ht="14.45" hidden="1" customHeight="1" x14ac:dyDescent="0.25"/>
    <row r="10092" ht="14.45" hidden="1" customHeight="1" x14ac:dyDescent="0.25"/>
    <row r="10093" ht="14.45" hidden="1" customHeight="1" x14ac:dyDescent="0.25"/>
    <row r="10094" ht="14.45" hidden="1" customHeight="1" x14ac:dyDescent="0.25"/>
    <row r="10095" ht="14.45" hidden="1" customHeight="1" x14ac:dyDescent="0.25"/>
    <row r="10096" ht="14.45" hidden="1" customHeight="1" x14ac:dyDescent="0.25"/>
    <row r="10097" ht="14.45" hidden="1" customHeight="1" x14ac:dyDescent="0.25"/>
    <row r="10098" ht="14.45" hidden="1" customHeight="1" x14ac:dyDescent="0.25"/>
    <row r="10099" ht="14.45" hidden="1" customHeight="1" x14ac:dyDescent="0.25"/>
    <row r="10100" ht="14.45" hidden="1" customHeight="1" x14ac:dyDescent="0.25"/>
    <row r="10101" ht="14.45" hidden="1" customHeight="1" x14ac:dyDescent="0.25"/>
    <row r="10102" ht="14.45" hidden="1" customHeight="1" x14ac:dyDescent="0.25"/>
    <row r="10103" ht="14.45" hidden="1" customHeight="1" x14ac:dyDescent="0.25"/>
    <row r="10104" ht="14.45" hidden="1" customHeight="1" x14ac:dyDescent="0.25"/>
    <row r="10105" ht="14.45" hidden="1" customHeight="1" x14ac:dyDescent="0.25"/>
    <row r="10106" ht="14.45" hidden="1" customHeight="1" x14ac:dyDescent="0.25"/>
    <row r="10107" ht="14.45" hidden="1" customHeight="1" x14ac:dyDescent="0.25"/>
    <row r="10108" ht="14.45" hidden="1" customHeight="1" x14ac:dyDescent="0.25"/>
    <row r="10109" ht="14.45" hidden="1" customHeight="1" x14ac:dyDescent="0.25"/>
    <row r="10110" ht="14.45" hidden="1" customHeight="1" x14ac:dyDescent="0.25"/>
    <row r="10111" ht="14.45" hidden="1" customHeight="1" x14ac:dyDescent="0.25"/>
    <row r="10112" ht="14.45" hidden="1" customHeight="1" x14ac:dyDescent="0.25"/>
    <row r="10113" ht="14.45" hidden="1" customHeight="1" x14ac:dyDescent="0.25"/>
    <row r="10114" ht="14.45" hidden="1" customHeight="1" x14ac:dyDescent="0.25"/>
    <row r="10115" ht="14.45" hidden="1" customHeight="1" x14ac:dyDescent="0.25"/>
    <row r="10116" ht="14.45" hidden="1" customHeight="1" x14ac:dyDescent="0.25"/>
    <row r="10117" ht="14.45" hidden="1" customHeight="1" x14ac:dyDescent="0.25"/>
    <row r="10118" ht="14.45" hidden="1" customHeight="1" x14ac:dyDescent="0.25"/>
    <row r="10119" ht="14.45" hidden="1" customHeight="1" x14ac:dyDescent="0.25"/>
    <row r="10120" ht="14.45" hidden="1" customHeight="1" x14ac:dyDescent="0.25"/>
    <row r="10121" ht="14.45" hidden="1" customHeight="1" x14ac:dyDescent="0.25"/>
    <row r="10122" ht="14.45" hidden="1" customHeight="1" x14ac:dyDescent="0.25"/>
    <row r="10123" ht="14.45" hidden="1" customHeight="1" x14ac:dyDescent="0.25"/>
    <row r="10124" ht="14.45" hidden="1" customHeight="1" x14ac:dyDescent="0.25"/>
    <row r="10125" ht="14.45" hidden="1" customHeight="1" x14ac:dyDescent="0.25"/>
    <row r="10126" ht="14.45" hidden="1" customHeight="1" x14ac:dyDescent="0.25"/>
    <row r="10127" ht="14.45" hidden="1" customHeight="1" x14ac:dyDescent="0.25"/>
    <row r="10128" ht="14.45" hidden="1" customHeight="1" x14ac:dyDescent="0.25"/>
    <row r="10129" ht="14.45" hidden="1" customHeight="1" x14ac:dyDescent="0.25"/>
    <row r="10130" ht="14.45" hidden="1" customHeight="1" x14ac:dyDescent="0.25"/>
    <row r="10131" ht="14.45" hidden="1" customHeight="1" x14ac:dyDescent="0.25"/>
    <row r="10132" ht="14.45" hidden="1" customHeight="1" x14ac:dyDescent="0.25"/>
    <row r="10133" ht="14.45" hidden="1" customHeight="1" x14ac:dyDescent="0.25"/>
    <row r="10134" ht="14.45" hidden="1" customHeight="1" x14ac:dyDescent="0.25"/>
    <row r="10135" ht="14.45" hidden="1" customHeight="1" x14ac:dyDescent="0.25"/>
    <row r="10136" ht="14.45" hidden="1" customHeight="1" x14ac:dyDescent="0.25"/>
    <row r="10137" ht="14.45" hidden="1" customHeight="1" x14ac:dyDescent="0.25"/>
    <row r="10138" ht="14.45" hidden="1" customHeight="1" x14ac:dyDescent="0.25"/>
    <row r="10139" ht="14.45" hidden="1" customHeight="1" x14ac:dyDescent="0.25"/>
    <row r="10140" ht="14.45" hidden="1" customHeight="1" x14ac:dyDescent="0.25"/>
    <row r="10141" ht="14.45" hidden="1" customHeight="1" x14ac:dyDescent="0.25"/>
    <row r="10142" ht="14.45" hidden="1" customHeight="1" x14ac:dyDescent="0.25"/>
    <row r="10143" ht="14.45" hidden="1" customHeight="1" x14ac:dyDescent="0.25"/>
    <row r="10144" ht="14.45" hidden="1" customHeight="1" x14ac:dyDescent="0.25"/>
    <row r="10145" ht="14.45" hidden="1" customHeight="1" x14ac:dyDescent="0.25"/>
    <row r="10146" ht="14.45" hidden="1" customHeight="1" x14ac:dyDescent="0.25"/>
    <row r="10147" ht="14.45" hidden="1" customHeight="1" x14ac:dyDescent="0.25"/>
    <row r="10148" ht="14.45" hidden="1" customHeight="1" x14ac:dyDescent="0.25"/>
    <row r="10149" ht="14.45" hidden="1" customHeight="1" x14ac:dyDescent="0.25"/>
    <row r="10150" ht="14.45" hidden="1" customHeight="1" x14ac:dyDescent="0.25"/>
    <row r="10151" ht="14.45" hidden="1" customHeight="1" x14ac:dyDescent="0.25"/>
    <row r="10152" ht="14.45" hidden="1" customHeight="1" x14ac:dyDescent="0.25"/>
    <row r="10153" ht="14.45" hidden="1" customHeight="1" x14ac:dyDescent="0.25"/>
    <row r="10154" ht="14.45" hidden="1" customHeight="1" x14ac:dyDescent="0.25"/>
    <row r="10155" ht="14.45" hidden="1" customHeight="1" x14ac:dyDescent="0.25"/>
    <row r="10156" ht="14.45" hidden="1" customHeight="1" x14ac:dyDescent="0.25"/>
    <row r="10157" ht="14.45" hidden="1" customHeight="1" x14ac:dyDescent="0.25"/>
    <row r="10158" ht="14.45" hidden="1" customHeight="1" x14ac:dyDescent="0.25"/>
    <row r="10159" ht="14.45" hidden="1" customHeight="1" x14ac:dyDescent="0.25"/>
    <row r="10160" ht="14.45" hidden="1" customHeight="1" x14ac:dyDescent="0.25"/>
    <row r="10161" ht="14.45" hidden="1" customHeight="1" x14ac:dyDescent="0.25"/>
    <row r="10162" ht="14.45" hidden="1" customHeight="1" x14ac:dyDescent="0.25"/>
    <row r="10163" ht="14.45" hidden="1" customHeight="1" x14ac:dyDescent="0.25"/>
    <row r="10164" ht="14.45" hidden="1" customHeight="1" x14ac:dyDescent="0.25"/>
    <row r="10165" ht="14.45" hidden="1" customHeight="1" x14ac:dyDescent="0.25"/>
    <row r="10166" ht="14.45" hidden="1" customHeight="1" x14ac:dyDescent="0.25"/>
    <row r="10167" ht="14.45" hidden="1" customHeight="1" x14ac:dyDescent="0.25"/>
    <row r="10168" ht="14.45" hidden="1" customHeight="1" x14ac:dyDescent="0.25"/>
    <row r="10169" ht="14.45" hidden="1" customHeight="1" x14ac:dyDescent="0.25"/>
    <row r="10170" ht="14.45" hidden="1" customHeight="1" x14ac:dyDescent="0.25"/>
    <row r="10171" ht="14.45" hidden="1" customHeight="1" x14ac:dyDescent="0.25"/>
    <row r="10172" ht="14.45" hidden="1" customHeight="1" x14ac:dyDescent="0.25"/>
    <row r="10173" ht="14.45" hidden="1" customHeight="1" x14ac:dyDescent="0.25"/>
    <row r="10174" ht="14.45" hidden="1" customHeight="1" x14ac:dyDescent="0.25"/>
    <row r="10175" ht="14.45" hidden="1" customHeight="1" x14ac:dyDescent="0.25"/>
    <row r="10176" ht="14.45" hidden="1" customHeight="1" x14ac:dyDescent="0.25"/>
    <row r="10177" ht="14.45" hidden="1" customHeight="1" x14ac:dyDescent="0.25"/>
    <row r="10178" ht="14.45" hidden="1" customHeight="1" x14ac:dyDescent="0.25"/>
    <row r="10179" ht="14.45" hidden="1" customHeight="1" x14ac:dyDescent="0.25"/>
    <row r="10180" ht="14.45" hidden="1" customHeight="1" x14ac:dyDescent="0.25"/>
    <row r="10181" ht="14.45" hidden="1" customHeight="1" x14ac:dyDescent="0.25"/>
    <row r="10182" ht="14.45" hidden="1" customHeight="1" x14ac:dyDescent="0.25"/>
    <row r="10183" ht="14.45" hidden="1" customHeight="1" x14ac:dyDescent="0.25"/>
    <row r="10184" ht="14.45" hidden="1" customHeight="1" x14ac:dyDescent="0.25"/>
    <row r="10185" ht="14.45" hidden="1" customHeight="1" x14ac:dyDescent="0.25"/>
    <row r="10186" ht="14.45" hidden="1" customHeight="1" x14ac:dyDescent="0.25"/>
    <row r="10187" ht="14.45" hidden="1" customHeight="1" x14ac:dyDescent="0.25"/>
    <row r="10188" ht="14.45" hidden="1" customHeight="1" x14ac:dyDescent="0.25"/>
    <row r="10189" ht="14.45" hidden="1" customHeight="1" x14ac:dyDescent="0.25"/>
    <row r="10190" ht="14.45" hidden="1" customHeight="1" x14ac:dyDescent="0.25"/>
    <row r="10191" ht="14.45" hidden="1" customHeight="1" x14ac:dyDescent="0.25"/>
    <row r="10192" ht="14.45" hidden="1" customHeight="1" x14ac:dyDescent="0.25"/>
    <row r="10193" ht="14.45" hidden="1" customHeight="1" x14ac:dyDescent="0.25"/>
    <row r="10194" ht="14.45" hidden="1" customHeight="1" x14ac:dyDescent="0.25"/>
    <row r="10195" ht="14.45" hidden="1" customHeight="1" x14ac:dyDescent="0.25"/>
    <row r="10196" ht="14.45" hidden="1" customHeight="1" x14ac:dyDescent="0.25"/>
    <row r="10197" ht="14.45" hidden="1" customHeight="1" x14ac:dyDescent="0.25"/>
    <row r="10198" ht="14.45" hidden="1" customHeight="1" x14ac:dyDescent="0.25"/>
    <row r="10199" ht="14.45" hidden="1" customHeight="1" x14ac:dyDescent="0.25"/>
    <row r="10200" ht="14.45" hidden="1" customHeight="1" x14ac:dyDescent="0.25"/>
    <row r="10201" ht="14.45" hidden="1" customHeight="1" x14ac:dyDescent="0.25"/>
    <row r="10202" ht="14.45" hidden="1" customHeight="1" x14ac:dyDescent="0.25"/>
    <row r="10203" ht="14.45" hidden="1" customHeight="1" x14ac:dyDescent="0.25"/>
    <row r="10204" ht="14.45" hidden="1" customHeight="1" x14ac:dyDescent="0.25"/>
    <row r="10205" ht="14.45" hidden="1" customHeight="1" x14ac:dyDescent="0.25"/>
    <row r="10206" ht="14.45" hidden="1" customHeight="1" x14ac:dyDescent="0.25"/>
    <row r="10207" ht="14.45" hidden="1" customHeight="1" x14ac:dyDescent="0.25"/>
    <row r="10208" ht="14.45" hidden="1" customHeight="1" x14ac:dyDescent="0.25"/>
    <row r="10209" ht="14.45" hidden="1" customHeight="1" x14ac:dyDescent="0.25"/>
    <row r="10210" ht="14.45" hidden="1" customHeight="1" x14ac:dyDescent="0.25"/>
    <row r="10211" ht="14.45" hidden="1" customHeight="1" x14ac:dyDescent="0.25"/>
    <row r="10212" ht="14.45" hidden="1" customHeight="1" x14ac:dyDescent="0.25"/>
    <row r="10213" ht="14.45" hidden="1" customHeight="1" x14ac:dyDescent="0.25"/>
    <row r="10214" ht="14.45" hidden="1" customHeight="1" x14ac:dyDescent="0.25"/>
    <row r="10215" ht="14.45" hidden="1" customHeight="1" x14ac:dyDescent="0.25"/>
    <row r="10216" ht="14.45" hidden="1" customHeight="1" x14ac:dyDescent="0.25"/>
    <row r="10217" ht="14.45" hidden="1" customHeight="1" x14ac:dyDescent="0.25"/>
    <row r="10218" ht="14.45" hidden="1" customHeight="1" x14ac:dyDescent="0.25"/>
    <row r="10219" ht="14.45" hidden="1" customHeight="1" x14ac:dyDescent="0.25"/>
    <row r="10220" ht="14.45" hidden="1" customHeight="1" x14ac:dyDescent="0.25"/>
    <row r="10221" ht="14.45" hidden="1" customHeight="1" x14ac:dyDescent="0.25"/>
    <row r="10222" ht="14.45" hidden="1" customHeight="1" x14ac:dyDescent="0.25"/>
    <row r="10223" ht="14.45" hidden="1" customHeight="1" x14ac:dyDescent="0.25"/>
    <row r="10224" ht="14.45" hidden="1" customHeight="1" x14ac:dyDescent="0.25"/>
    <row r="10225" ht="14.45" hidden="1" customHeight="1" x14ac:dyDescent="0.25"/>
    <row r="10226" ht="14.45" hidden="1" customHeight="1" x14ac:dyDescent="0.25"/>
    <row r="10227" ht="14.45" hidden="1" customHeight="1" x14ac:dyDescent="0.25"/>
    <row r="10228" ht="14.45" hidden="1" customHeight="1" x14ac:dyDescent="0.25"/>
    <row r="10229" ht="14.45" hidden="1" customHeight="1" x14ac:dyDescent="0.25"/>
    <row r="10230" ht="14.45" hidden="1" customHeight="1" x14ac:dyDescent="0.25"/>
    <row r="10231" ht="14.45" hidden="1" customHeight="1" x14ac:dyDescent="0.25"/>
    <row r="10232" ht="14.45" hidden="1" customHeight="1" x14ac:dyDescent="0.25"/>
    <row r="10233" ht="14.45" hidden="1" customHeight="1" x14ac:dyDescent="0.25"/>
    <row r="10234" ht="14.45" hidden="1" customHeight="1" x14ac:dyDescent="0.25"/>
    <row r="10235" ht="14.45" hidden="1" customHeight="1" x14ac:dyDescent="0.25"/>
    <row r="10236" ht="14.45" hidden="1" customHeight="1" x14ac:dyDescent="0.25"/>
    <row r="10237" ht="14.45" hidden="1" customHeight="1" x14ac:dyDescent="0.25"/>
    <row r="10238" ht="14.45" hidden="1" customHeight="1" x14ac:dyDescent="0.25"/>
    <row r="10239" ht="14.45" hidden="1" customHeight="1" x14ac:dyDescent="0.25"/>
    <row r="10240" ht="14.45" hidden="1" customHeight="1" x14ac:dyDescent="0.25"/>
    <row r="10241" ht="14.45" hidden="1" customHeight="1" x14ac:dyDescent="0.25"/>
    <row r="10242" ht="14.45" hidden="1" customHeight="1" x14ac:dyDescent="0.25"/>
    <row r="10243" ht="14.45" hidden="1" customHeight="1" x14ac:dyDescent="0.25"/>
    <row r="10244" ht="14.45" hidden="1" customHeight="1" x14ac:dyDescent="0.25"/>
    <row r="10245" ht="14.45" hidden="1" customHeight="1" x14ac:dyDescent="0.25"/>
    <row r="10246" ht="14.45" hidden="1" customHeight="1" x14ac:dyDescent="0.25"/>
    <row r="10247" ht="14.45" hidden="1" customHeight="1" x14ac:dyDescent="0.25"/>
    <row r="10248" ht="14.45" hidden="1" customHeight="1" x14ac:dyDescent="0.25"/>
    <row r="10249" ht="14.45" hidden="1" customHeight="1" x14ac:dyDescent="0.25"/>
    <row r="10250" ht="14.45" hidden="1" customHeight="1" x14ac:dyDescent="0.25"/>
    <row r="10251" ht="14.45" hidden="1" customHeight="1" x14ac:dyDescent="0.25"/>
    <row r="10252" ht="14.45" hidden="1" customHeight="1" x14ac:dyDescent="0.25"/>
    <row r="10253" ht="14.45" hidden="1" customHeight="1" x14ac:dyDescent="0.25"/>
    <row r="10254" ht="14.45" hidden="1" customHeight="1" x14ac:dyDescent="0.25"/>
    <row r="10255" ht="14.45" hidden="1" customHeight="1" x14ac:dyDescent="0.25"/>
    <row r="10256" ht="14.45" hidden="1" customHeight="1" x14ac:dyDescent="0.25"/>
    <row r="10257" ht="14.45" hidden="1" customHeight="1" x14ac:dyDescent="0.25"/>
    <row r="10258" ht="14.45" hidden="1" customHeight="1" x14ac:dyDescent="0.25"/>
    <row r="10259" ht="14.45" hidden="1" customHeight="1" x14ac:dyDescent="0.25"/>
    <row r="10260" ht="14.45" hidden="1" customHeight="1" x14ac:dyDescent="0.25"/>
    <row r="10261" ht="14.45" hidden="1" customHeight="1" x14ac:dyDescent="0.25"/>
    <row r="10262" ht="14.45" hidden="1" customHeight="1" x14ac:dyDescent="0.25"/>
    <row r="10263" ht="14.45" hidden="1" customHeight="1" x14ac:dyDescent="0.25"/>
    <row r="10264" ht="14.45" hidden="1" customHeight="1" x14ac:dyDescent="0.25"/>
    <row r="10265" ht="14.45" hidden="1" customHeight="1" x14ac:dyDescent="0.25"/>
    <row r="10266" ht="14.45" hidden="1" customHeight="1" x14ac:dyDescent="0.25"/>
    <row r="10267" ht="14.45" hidden="1" customHeight="1" x14ac:dyDescent="0.25"/>
    <row r="10268" ht="14.45" hidden="1" customHeight="1" x14ac:dyDescent="0.25"/>
    <row r="10269" ht="14.45" hidden="1" customHeight="1" x14ac:dyDescent="0.25"/>
    <row r="10270" ht="14.45" hidden="1" customHeight="1" x14ac:dyDescent="0.25"/>
    <row r="10271" ht="14.45" hidden="1" customHeight="1" x14ac:dyDescent="0.25"/>
    <row r="10272" ht="14.45" hidden="1" customHeight="1" x14ac:dyDescent="0.25"/>
    <row r="10273" ht="14.45" hidden="1" customHeight="1" x14ac:dyDescent="0.25"/>
    <row r="10274" ht="14.45" hidden="1" customHeight="1" x14ac:dyDescent="0.25"/>
    <row r="10275" ht="14.45" hidden="1" customHeight="1" x14ac:dyDescent="0.25"/>
    <row r="10276" ht="14.45" hidden="1" customHeight="1" x14ac:dyDescent="0.25"/>
    <row r="10277" ht="14.45" hidden="1" customHeight="1" x14ac:dyDescent="0.25"/>
    <row r="10278" ht="14.45" hidden="1" customHeight="1" x14ac:dyDescent="0.25"/>
    <row r="10279" ht="14.45" hidden="1" customHeight="1" x14ac:dyDescent="0.25"/>
    <row r="10280" ht="14.45" hidden="1" customHeight="1" x14ac:dyDescent="0.25"/>
    <row r="10281" ht="14.45" hidden="1" customHeight="1" x14ac:dyDescent="0.25"/>
    <row r="10282" ht="14.45" hidden="1" customHeight="1" x14ac:dyDescent="0.25"/>
    <row r="10283" ht="14.45" hidden="1" customHeight="1" x14ac:dyDescent="0.25"/>
    <row r="10284" ht="14.45" hidden="1" customHeight="1" x14ac:dyDescent="0.25"/>
    <row r="10285" ht="14.45" hidden="1" customHeight="1" x14ac:dyDescent="0.25"/>
    <row r="10286" ht="14.45" hidden="1" customHeight="1" x14ac:dyDescent="0.25"/>
    <row r="10287" ht="14.45" hidden="1" customHeight="1" x14ac:dyDescent="0.25"/>
    <row r="10288" ht="14.45" hidden="1" customHeight="1" x14ac:dyDescent="0.25"/>
    <row r="10289" ht="14.45" hidden="1" customHeight="1" x14ac:dyDescent="0.25"/>
    <row r="10290" ht="14.45" hidden="1" customHeight="1" x14ac:dyDescent="0.25"/>
    <row r="10291" ht="14.45" hidden="1" customHeight="1" x14ac:dyDescent="0.25"/>
    <row r="10292" ht="14.45" hidden="1" customHeight="1" x14ac:dyDescent="0.25"/>
    <row r="10293" ht="14.45" hidden="1" customHeight="1" x14ac:dyDescent="0.25"/>
    <row r="10294" ht="14.45" hidden="1" customHeight="1" x14ac:dyDescent="0.25"/>
    <row r="10295" ht="14.45" hidden="1" customHeight="1" x14ac:dyDescent="0.25"/>
    <row r="10296" ht="14.45" hidden="1" customHeight="1" x14ac:dyDescent="0.25"/>
    <row r="10297" ht="14.45" hidden="1" customHeight="1" x14ac:dyDescent="0.25"/>
    <row r="10298" ht="14.45" hidden="1" customHeight="1" x14ac:dyDescent="0.25"/>
    <row r="10299" ht="14.45" hidden="1" customHeight="1" x14ac:dyDescent="0.25"/>
    <row r="10300" ht="14.45" hidden="1" customHeight="1" x14ac:dyDescent="0.25"/>
    <row r="10301" ht="14.45" hidden="1" customHeight="1" x14ac:dyDescent="0.25"/>
    <row r="10302" ht="14.45" hidden="1" customHeight="1" x14ac:dyDescent="0.25"/>
    <row r="10303" ht="14.45" hidden="1" customHeight="1" x14ac:dyDescent="0.25"/>
    <row r="10304" ht="14.45" hidden="1" customHeight="1" x14ac:dyDescent="0.25"/>
    <row r="10305" ht="14.45" hidden="1" customHeight="1" x14ac:dyDescent="0.25"/>
    <row r="10306" ht="14.45" hidden="1" customHeight="1" x14ac:dyDescent="0.25"/>
    <row r="10307" ht="14.45" hidden="1" customHeight="1" x14ac:dyDescent="0.25"/>
    <row r="10308" ht="14.45" hidden="1" customHeight="1" x14ac:dyDescent="0.25"/>
    <row r="10309" ht="14.45" hidden="1" customHeight="1" x14ac:dyDescent="0.25"/>
    <row r="10310" ht="14.45" hidden="1" customHeight="1" x14ac:dyDescent="0.25"/>
    <row r="10311" ht="14.45" hidden="1" customHeight="1" x14ac:dyDescent="0.25"/>
    <row r="10312" ht="14.45" hidden="1" customHeight="1" x14ac:dyDescent="0.25"/>
    <row r="10313" ht="14.45" hidden="1" customHeight="1" x14ac:dyDescent="0.25"/>
    <row r="10314" ht="14.45" hidden="1" customHeight="1" x14ac:dyDescent="0.25"/>
    <row r="10315" ht="14.45" hidden="1" customHeight="1" x14ac:dyDescent="0.25"/>
    <row r="10316" ht="14.45" hidden="1" customHeight="1" x14ac:dyDescent="0.25"/>
    <row r="10317" ht="14.45" hidden="1" customHeight="1" x14ac:dyDescent="0.25"/>
    <row r="10318" ht="14.45" hidden="1" customHeight="1" x14ac:dyDescent="0.25"/>
    <row r="10319" ht="14.45" hidden="1" customHeight="1" x14ac:dyDescent="0.25"/>
    <row r="10320" ht="14.45" hidden="1" customHeight="1" x14ac:dyDescent="0.25"/>
    <row r="10321" ht="14.45" hidden="1" customHeight="1" x14ac:dyDescent="0.25"/>
    <row r="10322" ht="14.45" hidden="1" customHeight="1" x14ac:dyDescent="0.25"/>
    <row r="10323" ht="14.45" hidden="1" customHeight="1" x14ac:dyDescent="0.25"/>
    <row r="10324" ht="14.45" hidden="1" customHeight="1" x14ac:dyDescent="0.25"/>
    <row r="10325" ht="14.45" hidden="1" customHeight="1" x14ac:dyDescent="0.25"/>
    <row r="10326" ht="14.45" hidden="1" customHeight="1" x14ac:dyDescent="0.25"/>
    <row r="10327" ht="14.45" hidden="1" customHeight="1" x14ac:dyDescent="0.25"/>
    <row r="10328" ht="14.45" hidden="1" customHeight="1" x14ac:dyDescent="0.25"/>
    <row r="10329" ht="14.45" hidden="1" customHeight="1" x14ac:dyDescent="0.25"/>
    <row r="10330" ht="14.45" hidden="1" customHeight="1" x14ac:dyDescent="0.25"/>
    <row r="10331" ht="14.45" hidden="1" customHeight="1" x14ac:dyDescent="0.25"/>
    <row r="10332" ht="14.45" hidden="1" customHeight="1" x14ac:dyDescent="0.25"/>
    <row r="10333" ht="14.45" hidden="1" customHeight="1" x14ac:dyDescent="0.25"/>
    <row r="10334" ht="14.45" hidden="1" customHeight="1" x14ac:dyDescent="0.25"/>
    <row r="10335" ht="14.45" hidden="1" customHeight="1" x14ac:dyDescent="0.25"/>
    <row r="10336" ht="14.45" hidden="1" customHeight="1" x14ac:dyDescent="0.25"/>
    <row r="10337" ht="14.45" hidden="1" customHeight="1" x14ac:dyDescent="0.25"/>
    <row r="10338" ht="14.45" hidden="1" customHeight="1" x14ac:dyDescent="0.25"/>
    <row r="10339" ht="14.45" hidden="1" customHeight="1" x14ac:dyDescent="0.25"/>
    <row r="10340" ht="14.45" hidden="1" customHeight="1" x14ac:dyDescent="0.25"/>
    <row r="10341" ht="14.45" hidden="1" customHeight="1" x14ac:dyDescent="0.25"/>
    <row r="10342" ht="14.45" hidden="1" customHeight="1" x14ac:dyDescent="0.25"/>
    <row r="10343" ht="14.45" hidden="1" customHeight="1" x14ac:dyDescent="0.25"/>
    <row r="10344" ht="14.45" hidden="1" customHeight="1" x14ac:dyDescent="0.25"/>
    <row r="10345" ht="14.45" hidden="1" customHeight="1" x14ac:dyDescent="0.25"/>
    <row r="10346" ht="14.45" hidden="1" customHeight="1" x14ac:dyDescent="0.25"/>
    <row r="10347" ht="14.45" hidden="1" customHeight="1" x14ac:dyDescent="0.25"/>
    <row r="10348" ht="14.45" hidden="1" customHeight="1" x14ac:dyDescent="0.25"/>
    <row r="10349" ht="14.45" hidden="1" customHeight="1" x14ac:dyDescent="0.25"/>
    <row r="10350" ht="14.45" hidden="1" customHeight="1" x14ac:dyDescent="0.25"/>
    <row r="10351" ht="14.45" hidden="1" customHeight="1" x14ac:dyDescent="0.25"/>
    <row r="10352" ht="14.45" hidden="1" customHeight="1" x14ac:dyDescent="0.25"/>
    <row r="10353" ht="14.45" hidden="1" customHeight="1" x14ac:dyDescent="0.25"/>
    <row r="10354" ht="14.45" hidden="1" customHeight="1" x14ac:dyDescent="0.25"/>
    <row r="10355" ht="14.45" hidden="1" customHeight="1" x14ac:dyDescent="0.25"/>
    <row r="10356" ht="14.45" hidden="1" customHeight="1" x14ac:dyDescent="0.25"/>
    <row r="10357" ht="14.45" hidden="1" customHeight="1" x14ac:dyDescent="0.25"/>
    <row r="10358" ht="14.45" hidden="1" customHeight="1" x14ac:dyDescent="0.25"/>
    <row r="10359" ht="14.45" hidden="1" customHeight="1" x14ac:dyDescent="0.25"/>
    <row r="10360" ht="14.45" hidden="1" customHeight="1" x14ac:dyDescent="0.25"/>
    <row r="10361" ht="14.45" hidden="1" customHeight="1" x14ac:dyDescent="0.25"/>
    <row r="10362" ht="14.45" hidden="1" customHeight="1" x14ac:dyDescent="0.25"/>
    <row r="10363" ht="14.45" hidden="1" customHeight="1" x14ac:dyDescent="0.25"/>
    <row r="10364" ht="14.45" hidden="1" customHeight="1" x14ac:dyDescent="0.25"/>
    <row r="10365" ht="14.45" hidden="1" customHeight="1" x14ac:dyDescent="0.25"/>
    <row r="10366" ht="14.45" hidden="1" customHeight="1" x14ac:dyDescent="0.25"/>
    <row r="10367" ht="14.45" hidden="1" customHeight="1" x14ac:dyDescent="0.25"/>
    <row r="10368" ht="14.45" hidden="1" customHeight="1" x14ac:dyDescent="0.25"/>
    <row r="10369" ht="14.45" hidden="1" customHeight="1" x14ac:dyDescent="0.25"/>
    <row r="10370" ht="14.45" hidden="1" customHeight="1" x14ac:dyDescent="0.25"/>
    <row r="10371" ht="14.45" hidden="1" customHeight="1" x14ac:dyDescent="0.25"/>
    <row r="10372" ht="14.45" hidden="1" customHeight="1" x14ac:dyDescent="0.25"/>
    <row r="10373" ht="14.45" hidden="1" customHeight="1" x14ac:dyDescent="0.25"/>
    <row r="10374" ht="14.45" hidden="1" customHeight="1" x14ac:dyDescent="0.25"/>
    <row r="10375" ht="14.45" hidden="1" customHeight="1" x14ac:dyDescent="0.25"/>
    <row r="10376" ht="14.45" hidden="1" customHeight="1" x14ac:dyDescent="0.25"/>
    <row r="10377" ht="14.45" hidden="1" customHeight="1" x14ac:dyDescent="0.25"/>
    <row r="10378" ht="14.45" hidden="1" customHeight="1" x14ac:dyDescent="0.25"/>
    <row r="10379" ht="14.45" hidden="1" customHeight="1" x14ac:dyDescent="0.25"/>
    <row r="10380" ht="14.45" hidden="1" customHeight="1" x14ac:dyDescent="0.25"/>
    <row r="10381" ht="14.45" hidden="1" customHeight="1" x14ac:dyDescent="0.25"/>
    <row r="10382" ht="14.45" hidden="1" customHeight="1" x14ac:dyDescent="0.25"/>
    <row r="10383" ht="14.45" hidden="1" customHeight="1" x14ac:dyDescent="0.25"/>
    <row r="10384" ht="14.45" hidden="1" customHeight="1" x14ac:dyDescent="0.25"/>
    <row r="10385" ht="14.45" hidden="1" customHeight="1" x14ac:dyDescent="0.25"/>
    <row r="10386" ht="14.45" hidden="1" customHeight="1" x14ac:dyDescent="0.25"/>
    <row r="10387" ht="14.45" hidden="1" customHeight="1" x14ac:dyDescent="0.25"/>
    <row r="10388" ht="14.45" hidden="1" customHeight="1" x14ac:dyDescent="0.25"/>
    <row r="10389" ht="14.45" hidden="1" customHeight="1" x14ac:dyDescent="0.25"/>
    <row r="10390" ht="14.45" hidden="1" customHeight="1" x14ac:dyDescent="0.25"/>
    <row r="10391" ht="14.45" hidden="1" customHeight="1" x14ac:dyDescent="0.25"/>
    <row r="10392" ht="14.45" hidden="1" customHeight="1" x14ac:dyDescent="0.25"/>
    <row r="10393" ht="14.45" hidden="1" customHeight="1" x14ac:dyDescent="0.25"/>
    <row r="10394" ht="14.45" hidden="1" customHeight="1" x14ac:dyDescent="0.25"/>
    <row r="10395" ht="14.45" hidden="1" customHeight="1" x14ac:dyDescent="0.25"/>
    <row r="10396" ht="14.45" hidden="1" customHeight="1" x14ac:dyDescent="0.25"/>
    <row r="10397" ht="14.45" hidden="1" customHeight="1" x14ac:dyDescent="0.25"/>
    <row r="10398" ht="14.45" hidden="1" customHeight="1" x14ac:dyDescent="0.25"/>
    <row r="10399" ht="14.45" hidden="1" customHeight="1" x14ac:dyDescent="0.25"/>
    <row r="10400" ht="14.45" hidden="1" customHeight="1" x14ac:dyDescent="0.25"/>
    <row r="10401" ht="14.45" hidden="1" customHeight="1" x14ac:dyDescent="0.25"/>
    <row r="10402" ht="14.45" hidden="1" customHeight="1" x14ac:dyDescent="0.25"/>
    <row r="10403" ht="14.45" hidden="1" customHeight="1" x14ac:dyDescent="0.25"/>
    <row r="10404" ht="14.45" hidden="1" customHeight="1" x14ac:dyDescent="0.25"/>
    <row r="10405" ht="14.45" hidden="1" customHeight="1" x14ac:dyDescent="0.25"/>
    <row r="10406" ht="14.45" hidden="1" customHeight="1" x14ac:dyDescent="0.25"/>
    <row r="10407" ht="14.45" hidden="1" customHeight="1" x14ac:dyDescent="0.25"/>
    <row r="10408" ht="14.45" hidden="1" customHeight="1" x14ac:dyDescent="0.25"/>
    <row r="10409" ht="14.45" hidden="1" customHeight="1" x14ac:dyDescent="0.25"/>
    <row r="10410" ht="14.45" hidden="1" customHeight="1" x14ac:dyDescent="0.25"/>
    <row r="10411" ht="14.45" hidden="1" customHeight="1" x14ac:dyDescent="0.25"/>
    <row r="10412" ht="14.45" hidden="1" customHeight="1" x14ac:dyDescent="0.25"/>
    <row r="10413" ht="14.45" hidden="1" customHeight="1" x14ac:dyDescent="0.25"/>
    <row r="10414" ht="14.45" hidden="1" customHeight="1" x14ac:dyDescent="0.25"/>
    <row r="10415" ht="14.45" hidden="1" customHeight="1" x14ac:dyDescent="0.25"/>
    <row r="10416" ht="14.45" hidden="1" customHeight="1" x14ac:dyDescent="0.25"/>
    <row r="10417" ht="14.45" hidden="1" customHeight="1" x14ac:dyDescent="0.25"/>
    <row r="10418" ht="14.45" hidden="1" customHeight="1" x14ac:dyDescent="0.25"/>
    <row r="10419" ht="14.45" hidden="1" customHeight="1" x14ac:dyDescent="0.25"/>
    <row r="10420" ht="14.45" hidden="1" customHeight="1" x14ac:dyDescent="0.25"/>
    <row r="10421" ht="14.45" hidden="1" customHeight="1" x14ac:dyDescent="0.25"/>
    <row r="10422" ht="14.45" hidden="1" customHeight="1" x14ac:dyDescent="0.25"/>
    <row r="10423" ht="14.45" hidden="1" customHeight="1" x14ac:dyDescent="0.25"/>
    <row r="10424" ht="14.45" hidden="1" customHeight="1" x14ac:dyDescent="0.25"/>
    <row r="10425" ht="14.45" hidden="1" customHeight="1" x14ac:dyDescent="0.25"/>
    <row r="10426" ht="14.45" hidden="1" customHeight="1" x14ac:dyDescent="0.25"/>
    <row r="10427" ht="14.45" hidden="1" customHeight="1" x14ac:dyDescent="0.25"/>
    <row r="10428" ht="14.45" hidden="1" customHeight="1" x14ac:dyDescent="0.25"/>
    <row r="10429" ht="14.45" hidden="1" customHeight="1" x14ac:dyDescent="0.25"/>
    <row r="10430" ht="14.45" hidden="1" customHeight="1" x14ac:dyDescent="0.25"/>
    <row r="10431" ht="14.45" hidden="1" customHeight="1" x14ac:dyDescent="0.25"/>
    <row r="10432" ht="14.45" hidden="1" customHeight="1" x14ac:dyDescent="0.25"/>
    <row r="10433" ht="14.45" hidden="1" customHeight="1" x14ac:dyDescent="0.25"/>
    <row r="10434" ht="14.45" hidden="1" customHeight="1" x14ac:dyDescent="0.25"/>
    <row r="10435" ht="14.45" hidden="1" customHeight="1" x14ac:dyDescent="0.25"/>
    <row r="10436" ht="14.45" hidden="1" customHeight="1" x14ac:dyDescent="0.25"/>
    <row r="10437" ht="14.45" hidden="1" customHeight="1" x14ac:dyDescent="0.25"/>
    <row r="10438" ht="14.45" hidden="1" customHeight="1" x14ac:dyDescent="0.25"/>
    <row r="10439" ht="14.45" hidden="1" customHeight="1" x14ac:dyDescent="0.25"/>
    <row r="10440" ht="14.45" hidden="1" customHeight="1" x14ac:dyDescent="0.25"/>
    <row r="10441" ht="14.45" hidden="1" customHeight="1" x14ac:dyDescent="0.25"/>
    <row r="10442" ht="14.45" hidden="1" customHeight="1" x14ac:dyDescent="0.25"/>
    <row r="10443" ht="14.45" hidden="1" customHeight="1" x14ac:dyDescent="0.25"/>
    <row r="10444" ht="14.45" hidden="1" customHeight="1" x14ac:dyDescent="0.25"/>
    <row r="10445" ht="14.45" hidden="1" customHeight="1" x14ac:dyDescent="0.25"/>
    <row r="10446" ht="14.45" hidden="1" customHeight="1" x14ac:dyDescent="0.25"/>
    <row r="10447" ht="14.45" hidden="1" customHeight="1" x14ac:dyDescent="0.25"/>
    <row r="10448" ht="14.45" hidden="1" customHeight="1" x14ac:dyDescent="0.25"/>
    <row r="10449" ht="14.45" hidden="1" customHeight="1" x14ac:dyDescent="0.25"/>
    <row r="10450" ht="14.45" hidden="1" customHeight="1" x14ac:dyDescent="0.25"/>
    <row r="10451" ht="14.45" hidden="1" customHeight="1" x14ac:dyDescent="0.25"/>
    <row r="10452" ht="14.45" hidden="1" customHeight="1" x14ac:dyDescent="0.25"/>
    <row r="10453" ht="14.45" hidden="1" customHeight="1" x14ac:dyDescent="0.25"/>
    <row r="10454" ht="14.45" hidden="1" customHeight="1" x14ac:dyDescent="0.25"/>
    <row r="10455" ht="14.45" hidden="1" customHeight="1" x14ac:dyDescent="0.25"/>
    <row r="10456" ht="14.45" hidden="1" customHeight="1" x14ac:dyDescent="0.25"/>
    <row r="10457" ht="14.45" hidden="1" customHeight="1" x14ac:dyDescent="0.25"/>
    <row r="10458" ht="14.45" hidden="1" customHeight="1" x14ac:dyDescent="0.25"/>
    <row r="10459" ht="14.45" hidden="1" customHeight="1" x14ac:dyDescent="0.25"/>
    <row r="10460" ht="14.45" hidden="1" customHeight="1" x14ac:dyDescent="0.25"/>
    <row r="10461" ht="14.45" hidden="1" customHeight="1" x14ac:dyDescent="0.25"/>
    <row r="10462" ht="14.45" hidden="1" customHeight="1" x14ac:dyDescent="0.25"/>
    <row r="10463" ht="14.45" hidden="1" customHeight="1" x14ac:dyDescent="0.25"/>
    <row r="10464" ht="14.45" hidden="1" customHeight="1" x14ac:dyDescent="0.25"/>
    <row r="10465" ht="14.45" hidden="1" customHeight="1" x14ac:dyDescent="0.25"/>
    <row r="10466" ht="14.45" hidden="1" customHeight="1" x14ac:dyDescent="0.25"/>
    <row r="10467" ht="14.45" hidden="1" customHeight="1" x14ac:dyDescent="0.25"/>
    <row r="10468" ht="14.45" hidden="1" customHeight="1" x14ac:dyDescent="0.25"/>
    <row r="10469" ht="14.45" hidden="1" customHeight="1" x14ac:dyDescent="0.25"/>
    <row r="10470" ht="14.45" hidden="1" customHeight="1" x14ac:dyDescent="0.25"/>
    <row r="10471" ht="14.45" hidden="1" customHeight="1" x14ac:dyDescent="0.25"/>
    <row r="10472" ht="14.45" hidden="1" customHeight="1" x14ac:dyDescent="0.25"/>
    <row r="10473" ht="14.45" hidden="1" customHeight="1" x14ac:dyDescent="0.25"/>
    <row r="10474" ht="14.45" hidden="1" customHeight="1" x14ac:dyDescent="0.25"/>
    <row r="10475" ht="14.45" hidden="1" customHeight="1" x14ac:dyDescent="0.25"/>
    <row r="10476" ht="14.45" hidden="1" customHeight="1" x14ac:dyDescent="0.25"/>
    <row r="10477" ht="14.45" hidden="1" customHeight="1" x14ac:dyDescent="0.25"/>
    <row r="10478" ht="14.45" hidden="1" customHeight="1" x14ac:dyDescent="0.25"/>
    <row r="10479" ht="14.45" hidden="1" customHeight="1" x14ac:dyDescent="0.25"/>
    <row r="10480" ht="14.45" hidden="1" customHeight="1" x14ac:dyDescent="0.25"/>
    <row r="10481" ht="14.45" hidden="1" customHeight="1" x14ac:dyDescent="0.25"/>
    <row r="10482" ht="14.45" hidden="1" customHeight="1" x14ac:dyDescent="0.25"/>
    <row r="10483" ht="14.45" hidden="1" customHeight="1" x14ac:dyDescent="0.25"/>
    <row r="10484" ht="14.45" hidden="1" customHeight="1" x14ac:dyDescent="0.25"/>
    <row r="10485" ht="14.45" hidden="1" customHeight="1" x14ac:dyDescent="0.25"/>
    <row r="10486" ht="14.45" hidden="1" customHeight="1" x14ac:dyDescent="0.25"/>
    <row r="10487" ht="14.45" hidden="1" customHeight="1" x14ac:dyDescent="0.25"/>
    <row r="10488" ht="14.45" hidden="1" customHeight="1" x14ac:dyDescent="0.25"/>
    <row r="10489" ht="14.45" hidden="1" customHeight="1" x14ac:dyDescent="0.25"/>
    <row r="10490" ht="14.45" hidden="1" customHeight="1" x14ac:dyDescent="0.25"/>
    <row r="10491" ht="14.45" hidden="1" customHeight="1" x14ac:dyDescent="0.25"/>
    <row r="10492" ht="14.45" hidden="1" customHeight="1" x14ac:dyDescent="0.25"/>
    <row r="10493" ht="14.45" hidden="1" customHeight="1" x14ac:dyDescent="0.25"/>
    <row r="10494" ht="14.45" hidden="1" customHeight="1" x14ac:dyDescent="0.25"/>
    <row r="10495" ht="14.45" hidden="1" customHeight="1" x14ac:dyDescent="0.25"/>
    <row r="10496" ht="14.45" hidden="1" customHeight="1" x14ac:dyDescent="0.25"/>
    <row r="10497" ht="14.45" hidden="1" customHeight="1" x14ac:dyDescent="0.25"/>
    <row r="10498" ht="14.45" hidden="1" customHeight="1" x14ac:dyDescent="0.25"/>
    <row r="10499" ht="14.45" hidden="1" customHeight="1" x14ac:dyDescent="0.25"/>
    <row r="10500" ht="14.45" hidden="1" customHeight="1" x14ac:dyDescent="0.25"/>
    <row r="10501" ht="14.45" hidden="1" customHeight="1" x14ac:dyDescent="0.25"/>
    <row r="10502" ht="14.45" hidden="1" customHeight="1" x14ac:dyDescent="0.25"/>
    <row r="10503" ht="14.45" hidden="1" customHeight="1" x14ac:dyDescent="0.25"/>
    <row r="10504" ht="14.45" hidden="1" customHeight="1" x14ac:dyDescent="0.25"/>
    <row r="10505" ht="14.45" hidden="1" customHeight="1" x14ac:dyDescent="0.25"/>
    <row r="10506" ht="14.45" hidden="1" customHeight="1" x14ac:dyDescent="0.25"/>
    <row r="10507" ht="14.45" hidden="1" customHeight="1" x14ac:dyDescent="0.25"/>
    <row r="10508" ht="14.45" hidden="1" customHeight="1" x14ac:dyDescent="0.25"/>
    <row r="10509" ht="14.45" hidden="1" customHeight="1" x14ac:dyDescent="0.25"/>
    <row r="10510" ht="14.45" hidden="1" customHeight="1" x14ac:dyDescent="0.25"/>
    <row r="10511" ht="14.45" hidden="1" customHeight="1" x14ac:dyDescent="0.25"/>
    <row r="10512" ht="14.45" hidden="1" customHeight="1" x14ac:dyDescent="0.25"/>
    <row r="10513" ht="14.45" hidden="1" customHeight="1" x14ac:dyDescent="0.25"/>
    <row r="10514" ht="14.45" hidden="1" customHeight="1" x14ac:dyDescent="0.25"/>
    <row r="10515" ht="14.45" hidden="1" customHeight="1" x14ac:dyDescent="0.25"/>
    <row r="10516" ht="14.45" hidden="1" customHeight="1" x14ac:dyDescent="0.25"/>
    <row r="10517" ht="14.45" hidden="1" customHeight="1" x14ac:dyDescent="0.25"/>
    <row r="10518" ht="14.45" hidden="1" customHeight="1" x14ac:dyDescent="0.25"/>
    <row r="10519" ht="14.45" hidden="1" customHeight="1" x14ac:dyDescent="0.25"/>
    <row r="10520" ht="14.45" hidden="1" customHeight="1" x14ac:dyDescent="0.25"/>
    <row r="10521" ht="14.45" hidden="1" customHeight="1" x14ac:dyDescent="0.25"/>
    <row r="10522" ht="14.45" hidden="1" customHeight="1" x14ac:dyDescent="0.25"/>
    <row r="10523" ht="14.45" hidden="1" customHeight="1" x14ac:dyDescent="0.25"/>
    <row r="10524" ht="14.45" hidden="1" customHeight="1" x14ac:dyDescent="0.25"/>
    <row r="10525" ht="14.45" hidden="1" customHeight="1" x14ac:dyDescent="0.25"/>
    <row r="10526" ht="14.45" hidden="1" customHeight="1" x14ac:dyDescent="0.25"/>
    <row r="10527" ht="14.45" hidden="1" customHeight="1" x14ac:dyDescent="0.25"/>
    <row r="10528" ht="14.45" hidden="1" customHeight="1" x14ac:dyDescent="0.25"/>
    <row r="10529" ht="14.45" hidden="1" customHeight="1" x14ac:dyDescent="0.25"/>
    <row r="10530" ht="14.45" hidden="1" customHeight="1" x14ac:dyDescent="0.25"/>
    <row r="10531" ht="14.45" hidden="1" customHeight="1" x14ac:dyDescent="0.25"/>
    <row r="10532" ht="14.45" hidden="1" customHeight="1" x14ac:dyDescent="0.25"/>
    <row r="10533" ht="14.45" hidden="1" customHeight="1" x14ac:dyDescent="0.25"/>
    <row r="10534" ht="14.45" hidden="1" customHeight="1" x14ac:dyDescent="0.25"/>
    <row r="10535" ht="14.45" hidden="1" customHeight="1" x14ac:dyDescent="0.25"/>
    <row r="10536" ht="14.45" hidden="1" customHeight="1" x14ac:dyDescent="0.25"/>
    <row r="10537" ht="14.45" hidden="1" customHeight="1" x14ac:dyDescent="0.25"/>
    <row r="10538" ht="14.45" hidden="1" customHeight="1" x14ac:dyDescent="0.25"/>
    <row r="10539" ht="14.45" hidden="1" customHeight="1" x14ac:dyDescent="0.25"/>
    <row r="10540" ht="14.45" hidden="1" customHeight="1" x14ac:dyDescent="0.25"/>
    <row r="10541" ht="14.45" hidden="1" customHeight="1" x14ac:dyDescent="0.25"/>
    <row r="10542" ht="14.45" hidden="1" customHeight="1" x14ac:dyDescent="0.25"/>
    <row r="10543" ht="14.45" hidden="1" customHeight="1" x14ac:dyDescent="0.25"/>
    <row r="10544" ht="14.45" hidden="1" customHeight="1" x14ac:dyDescent="0.25"/>
    <row r="10545" ht="14.45" hidden="1" customHeight="1" x14ac:dyDescent="0.25"/>
    <row r="10546" ht="14.45" hidden="1" customHeight="1" x14ac:dyDescent="0.25"/>
    <row r="10547" ht="14.45" hidden="1" customHeight="1" x14ac:dyDescent="0.25"/>
    <row r="10548" ht="14.45" hidden="1" customHeight="1" x14ac:dyDescent="0.25"/>
    <row r="10549" ht="14.45" hidden="1" customHeight="1" x14ac:dyDescent="0.25"/>
    <row r="10550" ht="14.45" hidden="1" customHeight="1" x14ac:dyDescent="0.25"/>
    <row r="10551" ht="14.45" hidden="1" customHeight="1" x14ac:dyDescent="0.25"/>
    <row r="10552" ht="14.45" hidden="1" customHeight="1" x14ac:dyDescent="0.25"/>
    <row r="10553" ht="14.45" hidden="1" customHeight="1" x14ac:dyDescent="0.25"/>
    <row r="10554" ht="14.45" hidden="1" customHeight="1" x14ac:dyDescent="0.25"/>
    <row r="10555" ht="14.45" hidden="1" customHeight="1" x14ac:dyDescent="0.25"/>
    <row r="10556" ht="14.45" hidden="1" customHeight="1" x14ac:dyDescent="0.25"/>
    <row r="10557" ht="14.45" hidden="1" customHeight="1" x14ac:dyDescent="0.25"/>
    <row r="10558" ht="14.45" hidden="1" customHeight="1" x14ac:dyDescent="0.25"/>
    <row r="10559" ht="14.45" hidden="1" customHeight="1" x14ac:dyDescent="0.25"/>
    <row r="10560" ht="14.45" hidden="1" customHeight="1" x14ac:dyDescent="0.25"/>
    <row r="10561" ht="14.45" hidden="1" customHeight="1" x14ac:dyDescent="0.25"/>
    <row r="10562" ht="14.45" hidden="1" customHeight="1" x14ac:dyDescent="0.25"/>
    <row r="10563" ht="14.45" hidden="1" customHeight="1" x14ac:dyDescent="0.25"/>
    <row r="10564" ht="14.45" hidden="1" customHeight="1" x14ac:dyDescent="0.25"/>
    <row r="10565" ht="14.45" hidden="1" customHeight="1" x14ac:dyDescent="0.25"/>
    <row r="10566" ht="14.45" hidden="1" customHeight="1" x14ac:dyDescent="0.25"/>
    <row r="10567" ht="14.45" hidden="1" customHeight="1" x14ac:dyDescent="0.25"/>
    <row r="10568" ht="14.45" hidden="1" customHeight="1" x14ac:dyDescent="0.25"/>
    <row r="10569" ht="14.45" hidden="1" customHeight="1" x14ac:dyDescent="0.25"/>
    <row r="10570" ht="14.45" hidden="1" customHeight="1" x14ac:dyDescent="0.25"/>
    <row r="10571" ht="14.45" hidden="1" customHeight="1" x14ac:dyDescent="0.25"/>
    <row r="10572" ht="14.45" hidden="1" customHeight="1" x14ac:dyDescent="0.25"/>
    <row r="10573" ht="14.45" hidden="1" customHeight="1" x14ac:dyDescent="0.25"/>
    <row r="10574" ht="14.45" hidden="1" customHeight="1" x14ac:dyDescent="0.25"/>
    <row r="10575" ht="14.45" hidden="1" customHeight="1" x14ac:dyDescent="0.25"/>
    <row r="10576" ht="14.45" hidden="1" customHeight="1" x14ac:dyDescent="0.25"/>
    <row r="10577" ht="14.45" hidden="1" customHeight="1" x14ac:dyDescent="0.25"/>
    <row r="10578" ht="14.45" hidden="1" customHeight="1" x14ac:dyDescent="0.25"/>
    <row r="10579" ht="14.45" hidden="1" customHeight="1" x14ac:dyDescent="0.25"/>
    <row r="10580" ht="14.45" hidden="1" customHeight="1" x14ac:dyDescent="0.25"/>
    <row r="10581" ht="14.45" hidden="1" customHeight="1" x14ac:dyDescent="0.25"/>
    <row r="10582" ht="14.45" hidden="1" customHeight="1" x14ac:dyDescent="0.25"/>
    <row r="10583" ht="14.45" hidden="1" customHeight="1" x14ac:dyDescent="0.25"/>
    <row r="10584" ht="14.45" hidden="1" customHeight="1" x14ac:dyDescent="0.25"/>
    <row r="10585" ht="14.45" hidden="1" customHeight="1" x14ac:dyDescent="0.25"/>
    <row r="10586" ht="14.45" hidden="1" customHeight="1" x14ac:dyDescent="0.25"/>
    <row r="10587" ht="14.45" hidden="1" customHeight="1" x14ac:dyDescent="0.25"/>
    <row r="10588" ht="14.45" hidden="1" customHeight="1" x14ac:dyDescent="0.25"/>
    <row r="10589" ht="14.45" hidden="1" customHeight="1" x14ac:dyDescent="0.25"/>
    <row r="10590" ht="14.45" hidden="1" customHeight="1" x14ac:dyDescent="0.25"/>
    <row r="10591" ht="14.45" hidden="1" customHeight="1" x14ac:dyDescent="0.25"/>
    <row r="10592" ht="14.45" hidden="1" customHeight="1" x14ac:dyDescent="0.25"/>
    <row r="10593" ht="14.45" hidden="1" customHeight="1" x14ac:dyDescent="0.25"/>
    <row r="10594" ht="14.45" hidden="1" customHeight="1" x14ac:dyDescent="0.25"/>
    <row r="10595" ht="14.45" hidden="1" customHeight="1" x14ac:dyDescent="0.25"/>
    <row r="10596" ht="14.45" hidden="1" customHeight="1" x14ac:dyDescent="0.25"/>
    <row r="10597" ht="14.45" hidden="1" customHeight="1" x14ac:dyDescent="0.25"/>
    <row r="10598" ht="14.45" hidden="1" customHeight="1" x14ac:dyDescent="0.25"/>
    <row r="10599" ht="14.45" hidden="1" customHeight="1" x14ac:dyDescent="0.25"/>
    <row r="10600" ht="14.45" hidden="1" customHeight="1" x14ac:dyDescent="0.25"/>
    <row r="10601" ht="14.45" hidden="1" customHeight="1" x14ac:dyDescent="0.25"/>
    <row r="10602" ht="14.45" hidden="1" customHeight="1" x14ac:dyDescent="0.25"/>
    <row r="10603" ht="14.45" hidden="1" customHeight="1" x14ac:dyDescent="0.25"/>
    <row r="10604" ht="14.45" hidden="1" customHeight="1" x14ac:dyDescent="0.25"/>
    <row r="10605" ht="14.45" hidden="1" customHeight="1" x14ac:dyDescent="0.25"/>
    <row r="10606" ht="14.45" hidden="1" customHeight="1" x14ac:dyDescent="0.25"/>
    <row r="10607" ht="14.45" hidden="1" customHeight="1" x14ac:dyDescent="0.25"/>
    <row r="10608" ht="14.45" hidden="1" customHeight="1" x14ac:dyDescent="0.25"/>
    <row r="10609" ht="14.45" hidden="1" customHeight="1" x14ac:dyDescent="0.25"/>
    <row r="10610" ht="14.45" hidden="1" customHeight="1" x14ac:dyDescent="0.25"/>
    <row r="10611" ht="14.45" hidden="1" customHeight="1" x14ac:dyDescent="0.25"/>
    <row r="10612" ht="14.45" hidden="1" customHeight="1" x14ac:dyDescent="0.25"/>
    <row r="10613" ht="14.45" hidden="1" customHeight="1" x14ac:dyDescent="0.25"/>
    <row r="10614" ht="14.45" hidden="1" customHeight="1" x14ac:dyDescent="0.25"/>
    <row r="10615" ht="14.45" hidden="1" customHeight="1" x14ac:dyDescent="0.25"/>
    <row r="10616" ht="14.45" hidden="1" customHeight="1" x14ac:dyDescent="0.25"/>
    <row r="10617" ht="14.45" hidden="1" customHeight="1" x14ac:dyDescent="0.25"/>
    <row r="10618" ht="14.45" hidden="1" customHeight="1" x14ac:dyDescent="0.25"/>
    <row r="10619" ht="14.45" hidden="1" customHeight="1" x14ac:dyDescent="0.25"/>
    <row r="10620" ht="14.45" hidden="1" customHeight="1" x14ac:dyDescent="0.25"/>
    <row r="10621" ht="14.45" hidden="1" customHeight="1" x14ac:dyDescent="0.25"/>
    <row r="10622" ht="14.45" hidden="1" customHeight="1" x14ac:dyDescent="0.25"/>
    <row r="10623" ht="14.45" hidden="1" customHeight="1" x14ac:dyDescent="0.25"/>
    <row r="10624" ht="14.45" hidden="1" customHeight="1" x14ac:dyDescent="0.25"/>
    <row r="10625" ht="14.45" hidden="1" customHeight="1" x14ac:dyDescent="0.25"/>
    <row r="10626" ht="14.45" hidden="1" customHeight="1" x14ac:dyDescent="0.25"/>
    <row r="10627" ht="14.45" hidden="1" customHeight="1" x14ac:dyDescent="0.25"/>
    <row r="10628" ht="14.45" hidden="1" customHeight="1" x14ac:dyDescent="0.25"/>
    <row r="10629" ht="14.45" hidden="1" customHeight="1" x14ac:dyDescent="0.25"/>
    <row r="10630" ht="14.45" hidden="1" customHeight="1" x14ac:dyDescent="0.25"/>
    <row r="10631" ht="14.45" hidden="1" customHeight="1" x14ac:dyDescent="0.25"/>
    <row r="10632" ht="14.45" hidden="1" customHeight="1" x14ac:dyDescent="0.25"/>
    <row r="10633" ht="14.45" hidden="1" customHeight="1" x14ac:dyDescent="0.25"/>
    <row r="10634" ht="14.45" hidden="1" customHeight="1" x14ac:dyDescent="0.25"/>
    <row r="10635" ht="14.45" hidden="1" customHeight="1" x14ac:dyDescent="0.25"/>
    <row r="10636" ht="14.45" hidden="1" customHeight="1" x14ac:dyDescent="0.25"/>
    <row r="10637" ht="14.45" hidden="1" customHeight="1" x14ac:dyDescent="0.25"/>
    <row r="10638" ht="14.45" hidden="1" customHeight="1" x14ac:dyDescent="0.25"/>
    <row r="10639" ht="14.45" hidden="1" customHeight="1" x14ac:dyDescent="0.25"/>
    <row r="10640" ht="14.45" hidden="1" customHeight="1" x14ac:dyDescent="0.25"/>
    <row r="10641" ht="14.45" hidden="1" customHeight="1" x14ac:dyDescent="0.25"/>
    <row r="10642" ht="14.45" hidden="1" customHeight="1" x14ac:dyDescent="0.25"/>
    <row r="10643" ht="14.45" hidden="1" customHeight="1" x14ac:dyDescent="0.25"/>
    <row r="10644" ht="14.45" hidden="1" customHeight="1" x14ac:dyDescent="0.25"/>
    <row r="10645" ht="14.45" hidden="1" customHeight="1" x14ac:dyDescent="0.25"/>
    <row r="10646" ht="14.45" hidden="1" customHeight="1" x14ac:dyDescent="0.25"/>
    <row r="10647" ht="14.45" hidden="1" customHeight="1" x14ac:dyDescent="0.25"/>
    <row r="10648" ht="14.45" hidden="1" customHeight="1" x14ac:dyDescent="0.25"/>
    <row r="10649" ht="14.45" hidden="1" customHeight="1" x14ac:dyDescent="0.25"/>
    <row r="10650" ht="14.45" hidden="1" customHeight="1" x14ac:dyDescent="0.25"/>
    <row r="10651" ht="14.45" hidden="1" customHeight="1" x14ac:dyDescent="0.25"/>
    <row r="10652" ht="14.45" hidden="1" customHeight="1" x14ac:dyDescent="0.25"/>
    <row r="10653" ht="14.45" hidden="1" customHeight="1" x14ac:dyDescent="0.25"/>
    <row r="10654" ht="14.45" hidden="1" customHeight="1" x14ac:dyDescent="0.25"/>
    <row r="10655" ht="14.45" hidden="1" customHeight="1" x14ac:dyDescent="0.25"/>
    <row r="10656" ht="14.45" hidden="1" customHeight="1" x14ac:dyDescent="0.25"/>
    <row r="10657" ht="14.45" hidden="1" customHeight="1" x14ac:dyDescent="0.25"/>
    <row r="10658" ht="14.45" hidden="1" customHeight="1" x14ac:dyDescent="0.25"/>
    <row r="10659" ht="14.45" hidden="1" customHeight="1" x14ac:dyDescent="0.25"/>
    <row r="10660" ht="14.45" hidden="1" customHeight="1" x14ac:dyDescent="0.25"/>
    <row r="10661" ht="14.45" hidden="1" customHeight="1" x14ac:dyDescent="0.25"/>
    <row r="10662" ht="14.45" hidden="1" customHeight="1" x14ac:dyDescent="0.25"/>
    <row r="10663" ht="14.45" hidden="1" customHeight="1" x14ac:dyDescent="0.25"/>
    <row r="10664" ht="14.45" hidden="1" customHeight="1" x14ac:dyDescent="0.25"/>
    <row r="10665" ht="14.45" hidden="1" customHeight="1" x14ac:dyDescent="0.25"/>
    <row r="10666" ht="14.45" hidden="1" customHeight="1" x14ac:dyDescent="0.25"/>
    <row r="10667" ht="14.45" hidden="1" customHeight="1" x14ac:dyDescent="0.25"/>
    <row r="10668" ht="14.45" hidden="1" customHeight="1" x14ac:dyDescent="0.25"/>
    <row r="10669" ht="14.45" hidden="1" customHeight="1" x14ac:dyDescent="0.25"/>
    <row r="10670" ht="14.45" hidden="1" customHeight="1" x14ac:dyDescent="0.25"/>
    <row r="10671" ht="14.45" hidden="1" customHeight="1" x14ac:dyDescent="0.25"/>
    <row r="10672" ht="14.45" hidden="1" customHeight="1" x14ac:dyDescent="0.25"/>
    <row r="10673" ht="14.45" hidden="1" customHeight="1" x14ac:dyDescent="0.25"/>
    <row r="10674" ht="14.45" hidden="1" customHeight="1" x14ac:dyDescent="0.25"/>
    <row r="10675" ht="14.45" hidden="1" customHeight="1" x14ac:dyDescent="0.25"/>
    <row r="10676" ht="14.45" hidden="1" customHeight="1" x14ac:dyDescent="0.25"/>
    <row r="10677" ht="14.45" hidden="1" customHeight="1" x14ac:dyDescent="0.25"/>
    <row r="10678" ht="14.45" hidden="1" customHeight="1" x14ac:dyDescent="0.25"/>
    <row r="10679" ht="14.45" hidden="1" customHeight="1" x14ac:dyDescent="0.25"/>
    <row r="10680" ht="14.45" hidden="1" customHeight="1" x14ac:dyDescent="0.25"/>
    <row r="10681" ht="14.45" hidden="1" customHeight="1" x14ac:dyDescent="0.25"/>
    <row r="10682" ht="14.45" hidden="1" customHeight="1" x14ac:dyDescent="0.25"/>
    <row r="10683" ht="14.45" hidden="1" customHeight="1" x14ac:dyDescent="0.25"/>
    <row r="10684" ht="14.45" hidden="1" customHeight="1" x14ac:dyDescent="0.25"/>
    <row r="10685" ht="14.45" hidden="1" customHeight="1" x14ac:dyDescent="0.25"/>
    <row r="10686" ht="14.45" hidden="1" customHeight="1" x14ac:dyDescent="0.25"/>
    <row r="10687" ht="14.45" hidden="1" customHeight="1" x14ac:dyDescent="0.25"/>
    <row r="10688" ht="14.45" hidden="1" customHeight="1" x14ac:dyDescent="0.25"/>
    <row r="10689" ht="14.45" hidden="1" customHeight="1" x14ac:dyDescent="0.25"/>
    <row r="10690" ht="14.45" hidden="1" customHeight="1" x14ac:dyDescent="0.25"/>
    <row r="10691" ht="14.45" hidden="1" customHeight="1" x14ac:dyDescent="0.25"/>
    <row r="10692" ht="14.45" hidden="1" customHeight="1" x14ac:dyDescent="0.25"/>
    <row r="10693" ht="14.45" hidden="1" customHeight="1" x14ac:dyDescent="0.25"/>
    <row r="10694" ht="14.45" hidden="1" customHeight="1" x14ac:dyDescent="0.25"/>
    <row r="10695" ht="14.45" hidden="1" customHeight="1" x14ac:dyDescent="0.25"/>
    <row r="10696" ht="14.45" hidden="1" customHeight="1" x14ac:dyDescent="0.25"/>
    <row r="10697" ht="14.45" hidden="1" customHeight="1" x14ac:dyDescent="0.25"/>
    <row r="10698" ht="14.45" hidden="1" customHeight="1" x14ac:dyDescent="0.25"/>
    <row r="10699" ht="14.45" hidden="1" customHeight="1" x14ac:dyDescent="0.25"/>
    <row r="10700" ht="14.45" hidden="1" customHeight="1" x14ac:dyDescent="0.25"/>
    <row r="10701" ht="14.45" hidden="1" customHeight="1" x14ac:dyDescent="0.25"/>
    <row r="10702" ht="14.45" hidden="1" customHeight="1" x14ac:dyDescent="0.25"/>
    <row r="10703" ht="14.45" hidden="1" customHeight="1" x14ac:dyDescent="0.25"/>
    <row r="10704" ht="14.45" hidden="1" customHeight="1" x14ac:dyDescent="0.25"/>
    <row r="10705" ht="14.45" hidden="1" customHeight="1" x14ac:dyDescent="0.25"/>
    <row r="10706" ht="14.45" hidden="1" customHeight="1" x14ac:dyDescent="0.25"/>
    <row r="10707" ht="14.45" hidden="1" customHeight="1" x14ac:dyDescent="0.25"/>
    <row r="10708" ht="14.45" hidden="1" customHeight="1" x14ac:dyDescent="0.25"/>
    <row r="10709" ht="14.45" hidden="1" customHeight="1" x14ac:dyDescent="0.25"/>
    <row r="10710" ht="14.45" hidden="1" customHeight="1" x14ac:dyDescent="0.25"/>
    <row r="10711" ht="14.45" hidden="1" customHeight="1" x14ac:dyDescent="0.25"/>
    <row r="10712" ht="14.45" hidden="1" customHeight="1" x14ac:dyDescent="0.25"/>
    <row r="10713" ht="14.45" hidden="1" customHeight="1" x14ac:dyDescent="0.25"/>
    <row r="10714" ht="14.45" hidden="1" customHeight="1" x14ac:dyDescent="0.25"/>
    <row r="10715" ht="14.45" hidden="1" customHeight="1" x14ac:dyDescent="0.25"/>
    <row r="10716" ht="14.45" hidden="1" customHeight="1" x14ac:dyDescent="0.25"/>
    <row r="10717" ht="14.45" hidden="1" customHeight="1" x14ac:dyDescent="0.25"/>
    <row r="10718" ht="14.45" hidden="1" customHeight="1" x14ac:dyDescent="0.25"/>
    <row r="10719" ht="14.45" hidden="1" customHeight="1" x14ac:dyDescent="0.25"/>
    <row r="10720" ht="14.45" hidden="1" customHeight="1" x14ac:dyDescent="0.25"/>
    <row r="10721" ht="14.45" hidden="1" customHeight="1" x14ac:dyDescent="0.25"/>
    <row r="10722" ht="14.45" hidden="1" customHeight="1" x14ac:dyDescent="0.25"/>
    <row r="10723" ht="14.45" hidden="1" customHeight="1" x14ac:dyDescent="0.25"/>
    <row r="10724" ht="14.45" hidden="1" customHeight="1" x14ac:dyDescent="0.25"/>
    <row r="10725" ht="14.45" hidden="1" customHeight="1" x14ac:dyDescent="0.25"/>
    <row r="10726" ht="14.45" hidden="1" customHeight="1" x14ac:dyDescent="0.25"/>
    <row r="10727" ht="14.45" hidden="1" customHeight="1" x14ac:dyDescent="0.25"/>
    <row r="10728" ht="14.45" hidden="1" customHeight="1" x14ac:dyDescent="0.25"/>
    <row r="10729" ht="14.45" hidden="1" customHeight="1" x14ac:dyDescent="0.25"/>
    <row r="10730" ht="14.45" hidden="1" customHeight="1" x14ac:dyDescent="0.25"/>
    <row r="10731" ht="14.45" hidden="1" customHeight="1" x14ac:dyDescent="0.25"/>
    <row r="10732" ht="14.45" hidden="1" customHeight="1" x14ac:dyDescent="0.25"/>
    <row r="10733" ht="14.45" hidden="1" customHeight="1" x14ac:dyDescent="0.25"/>
    <row r="10734" ht="14.45" hidden="1" customHeight="1" x14ac:dyDescent="0.25"/>
    <row r="10735" ht="14.45" hidden="1" customHeight="1" x14ac:dyDescent="0.25"/>
    <row r="10736" ht="14.45" hidden="1" customHeight="1" x14ac:dyDescent="0.25"/>
    <row r="10737" ht="14.45" hidden="1" customHeight="1" x14ac:dyDescent="0.25"/>
    <row r="10738" ht="14.45" hidden="1" customHeight="1" x14ac:dyDescent="0.25"/>
    <row r="10739" ht="14.45" hidden="1" customHeight="1" x14ac:dyDescent="0.25"/>
    <row r="10740" ht="14.45" hidden="1" customHeight="1" x14ac:dyDescent="0.25"/>
    <row r="10741" ht="14.45" hidden="1" customHeight="1" x14ac:dyDescent="0.25"/>
    <row r="10742" ht="14.45" hidden="1" customHeight="1" x14ac:dyDescent="0.25"/>
    <row r="10743" ht="14.45" hidden="1" customHeight="1" x14ac:dyDescent="0.25"/>
    <row r="10744" ht="14.45" hidden="1" customHeight="1" x14ac:dyDescent="0.25"/>
    <row r="10745" ht="14.45" hidden="1" customHeight="1" x14ac:dyDescent="0.25"/>
    <row r="10746" ht="14.45" hidden="1" customHeight="1" x14ac:dyDescent="0.25"/>
    <row r="10747" ht="14.45" hidden="1" customHeight="1" x14ac:dyDescent="0.25"/>
    <row r="10748" ht="14.45" hidden="1" customHeight="1" x14ac:dyDescent="0.25"/>
    <row r="10749" ht="14.45" hidden="1" customHeight="1" x14ac:dyDescent="0.25"/>
    <row r="10750" ht="14.45" hidden="1" customHeight="1" x14ac:dyDescent="0.25"/>
    <row r="10751" ht="14.45" hidden="1" customHeight="1" x14ac:dyDescent="0.25"/>
    <row r="10752" ht="14.45" hidden="1" customHeight="1" x14ac:dyDescent="0.25"/>
    <row r="10753" ht="14.45" hidden="1" customHeight="1" x14ac:dyDescent="0.25"/>
    <row r="10754" ht="14.45" hidden="1" customHeight="1" x14ac:dyDescent="0.25"/>
    <row r="10755" ht="14.45" hidden="1" customHeight="1" x14ac:dyDescent="0.25"/>
    <row r="10756" ht="14.45" hidden="1" customHeight="1" x14ac:dyDescent="0.25"/>
    <row r="10757" ht="14.45" hidden="1" customHeight="1" x14ac:dyDescent="0.25"/>
    <row r="10758" ht="14.45" hidden="1" customHeight="1" x14ac:dyDescent="0.25"/>
    <row r="10759" ht="14.45" hidden="1" customHeight="1" x14ac:dyDescent="0.25"/>
    <row r="10760" ht="14.45" hidden="1" customHeight="1" x14ac:dyDescent="0.25"/>
    <row r="10761" ht="14.45" hidden="1" customHeight="1" x14ac:dyDescent="0.25"/>
    <row r="10762" ht="14.45" hidden="1" customHeight="1" x14ac:dyDescent="0.25"/>
    <row r="10763" ht="14.45" hidden="1" customHeight="1" x14ac:dyDescent="0.25"/>
    <row r="10764" ht="14.45" hidden="1" customHeight="1" x14ac:dyDescent="0.25"/>
    <row r="10765" ht="14.45" hidden="1" customHeight="1" x14ac:dyDescent="0.25"/>
    <row r="10766" ht="14.45" hidden="1" customHeight="1" x14ac:dyDescent="0.25"/>
    <row r="10767" ht="14.45" hidden="1" customHeight="1" x14ac:dyDescent="0.25"/>
    <row r="10768" ht="14.45" hidden="1" customHeight="1" x14ac:dyDescent="0.25"/>
    <row r="10769" ht="14.45" hidden="1" customHeight="1" x14ac:dyDescent="0.25"/>
    <row r="10770" ht="14.45" hidden="1" customHeight="1" x14ac:dyDescent="0.25"/>
    <row r="10771" ht="14.45" hidden="1" customHeight="1" x14ac:dyDescent="0.25"/>
    <row r="10772" ht="14.45" hidden="1" customHeight="1" x14ac:dyDescent="0.25"/>
    <row r="10773" ht="14.45" hidden="1" customHeight="1" x14ac:dyDescent="0.25"/>
    <row r="10774" ht="14.45" hidden="1" customHeight="1" x14ac:dyDescent="0.25"/>
    <row r="10775" ht="14.45" hidden="1" customHeight="1" x14ac:dyDescent="0.25"/>
    <row r="10776" ht="14.45" hidden="1" customHeight="1" x14ac:dyDescent="0.25"/>
    <row r="10777" ht="14.45" hidden="1" customHeight="1" x14ac:dyDescent="0.25"/>
    <row r="10778" ht="14.45" hidden="1" customHeight="1" x14ac:dyDescent="0.25"/>
    <row r="10779" ht="14.45" hidden="1" customHeight="1" x14ac:dyDescent="0.25"/>
    <row r="10780" ht="14.45" hidden="1" customHeight="1" x14ac:dyDescent="0.25"/>
    <row r="10781" ht="14.45" hidden="1" customHeight="1" x14ac:dyDescent="0.25"/>
    <row r="10782" ht="14.45" hidden="1" customHeight="1" x14ac:dyDescent="0.25"/>
    <row r="10783" ht="14.45" hidden="1" customHeight="1" x14ac:dyDescent="0.25"/>
    <row r="10784" ht="14.45" hidden="1" customHeight="1" x14ac:dyDescent="0.25"/>
    <row r="10785" ht="14.45" hidden="1" customHeight="1" x14ac:dyDescent="0.25"/>
    <row r="10786" ht="14.45" hidden="1" customHeight="1" x14ac:dyDescent="0.25"/>
    <row r="10787" ht="14.45" hidden="1" customHeight="1" x14ac:dyDescent="0.25"/>
    <row r="10788" ht="14.45" hidden="1" customHeight="1" x14ac:dyDescent="0.25"/>
    <row r="10789" ht="14.45" hidden="1" customHeight="1" x14ac:dyDescent="0.25"/>
    <row r="10790" ht="14.45" hidden="1" customHeight="1" x14ac:dyDescent="0.25"/>
    <row r="10791" ht="14.45" hidden="1" customHeight="1" x14ac:dyDescent="0.25"/>
    <row r="10792" ht="14.45" hidden="1" customHeight="1" x14ac:dyDescent="0.25"/>
    <row r="10793" ht="14.45" hidden="1" customHeight="1" x14ac:dyDescent="0.25"/>
    <row r="10794" ht="14.45" hidden="1" customHeight="1" x14ac:dyDescent="0.25"/>
    <row r="10795" ht="14.45" hidden="1" customHeight="1" x14ac:dyDescent="0.25"/>
    <row r="10796" ht="14.45" hidden="1" customHeight="1" x14ac:dyDescent="0.25"/>
    <row r="10797" ht="14.45" hidden="1" customHeight="1" x14ac:dyDescent="0.25"/>
    <row r="10798" ht="14.45" hidden="1" customHeight="1" x14ac:dyDescent="0.25"/>
    <row r="10799" ht="14.45" hidden="1" customHeight="1" x14ac:dyDescent="0.25"/>
    <row r="10800" ht="14.45" hidden="1" customHeight="1" x14ac:dyDescent="0.25"/>
    <row r="10801" ht="14.45" hidden="1" customHeight="1" x14ac:dyDescent="0.25"/>
    <row r="10802" ht="14.45" hidden="1" customHeight="1" x14ac:dyDescent="0.25"/>
    <row r="10803" ht="14.45" hidden="1" customHeight="1" x14ac:dyDescent="0.25"/>
    <row r="10804" ht="14.45" hidden="1" customHeight="1" x14ac:dyDescent="0.25"/>
    <row r="10805" ht="14.45" hidden="1" customHeight="1" x14ac:dyDescent="0.25"/>
    <row r="10806" ht="14.45" hidden="1" customHeight="1" x14ac:dyDescent="0.25"/>
    <row r="10807" ht="14.45" hidden="1" customHeight="1" x14ac:dyDescent="0.25"/>
    <row r="10808" ht="14.45" hidden="1" customHeight="1" x14ac:dyDescent="0.25"/>
    <row r="10809" ht="14.45" hidden="1" customHeight="1" x14ac:dyDescent="0.25"/>
    <row r="10810" ht="14.45" hidden="1" customHeight="1" x14ac:dyDescent="0.25"/>
    <row r="10811" ht="14.45" hidden="1" customHeight="1" x14ac:dyDescent="0.25"/>
    <row r="10812" ht="14.45" hidden="1" customHeight="1" x14ac:dyDescent="0.25"/>
    <row r="10813" ht="14.45" hidden="1" customHeight="1" x14ac:dyDescent="0.25"/>
    <row r="10814" ht="14.45" hidden="1" customHeight="1" x14ac:dyDescent="0.25"/>
    <row r="10815" ht="14.45" hidden="1" customHeight="1" x14ac:dyDescent="0.25"/>
    <row r="10816" ht="14.45" hidden="1" customHeight="1" x14ac:dyDescent="0.25"/>
    <row r="10817" ht="14.45" hidden="1" customHeight="1" x14ac:dyDescent="0.25"/>
    <row r="10818" ht="14.45" hidden="1" customHeight="1" x14ac:dyDescent="0.25"/>
    <row r="10819" ht="14.45" hidden="1" customHeight="1" x14ac:dyDescent="0.25"/>
    <row r="10820" ht="14.45" hidden="1" customHeight="1" x14ac:dyDescent="0.25"/>
    <row r="10821" ht="14.45" hidden="1" customHeight="1" x14ac:dyDescent="0.25"/>
    <row r="10822" ht="14.45" hidden="1" customHeight="1" x14ac:dyDescent="0.25"/>
    <row r="10823" ht="14.45" hidden="1" customHeight="1" x14ac:dyDescent="0.25"/>
    <row r="10824" ht="14.45" hidden="1" customHeight="1" x14ac:dyDescent="0.25"/>
    <row r="10825" ht="14.45" hidden="1" customHeight="1" x14ac:dyDescent="0.25"/>
    <row r="10826" ht="14.45" hidden="1" customHeight="1" x14ac:dyDescent="0.25"/>
    <row r="10827" ht="14.45" hidden="1" customHeight="1" x14ac:dyDescent="0.25"/>
    <row r="10828" ht="14.45" hidden="1" customHeight="1" x14ac:dyDescent="0.25"/>
    <row r="10829" ht="14.45" hidden="1" customHeight="1" x14ac:dyDescent="0.25"/>
    <row r="10830" ht="14.45" hidden="1" customHeight="1" x14ac:dyDescent="0.25"/>
    <row r="10831" ht="14.45" hidden="1" customHeight="1" x14ac:dyDescent="0.25"/>
    <row r="10832" ht="14.45" hidden="1" customHeight="1" x14ac:dyDescent="0.25"/>
    <row r="10833" ht="14.45" hidden="1" customHeight="1" x14ac:dyDescent="0.25"/>
    <row r="10834" ht="14.45" hidden="1" customHeight="1" x14ac:dyDescent="0.25"/>
    <row r="10835" ht="14.45" hidden="1" customHeight="1" x14ac:dyDescent="0.25"/>
    <row r="10836" ht="14.45" hidden="1" customHeight="1" x14ac:dyDescent="0.25"/>
    <row r="10837" ht="14.45" hidden="1" customHeight="1" x14ac:dyDescent="0.25"/>
    <row r="10838" ht="14.45" hidden="1" customHeight="1" x14ac:dyDescent="0.25"/>
    <row r="10839" ht="14.45" hidden="1" customHeight="1" x14ac:dyDescent="0.25"/>
    <row r="10840" ht="14.45" hidden="1" customHeight="1" x14ac:dyDescent="0.25"/>
    <row r="10841" ht="14.45" hidden="1" customHeight="1" x14ac:dyDescent="0.25"/>
    <row r="10842" ht="14.45" hidden="1" customHeight="1" x14ac:dyDescent="0.25"/>
    <row r="10843" ht="14.45" hidden="1" customHeight="1" x14ac:dyDescent="0.25"/>
    <row r="10844" ht="14.45" hidden="1" customHeight="1" x14ac:dyDescent="0.25"/>
    <row r="10845" ht="14.45" hidden="1" customHeight="1" x14ac:dyDescent="0.25"/>
    <row r="10846" ht="14.45" hidden="1" customHeight="1" x14ac:dyDescent="0.25"/>
    <row r="10847" ht="14.45" hidden="1" customHeight="1" x14ac:dyDescent="0.25"/>
    <row r="10848" ht="14.45" hidden="1" customHeight="1" x14ac:dyDescent="0.25"/>
    <row r="10849" ht="14.45" hidden="1" customHeight="1" x14ac:dyDescent="0.25"/>
    <row r="10850" ht="14.45" hidden="1" customHeight="1" x14ac:dyDescent="0.25"/>
    <row r="10851" ht="14.45" hidden="1" customHeight="1" x14ac:dyDescent="0.25"/>
    <row r="10852" ht="14.45" hidden="1" customHeight="1" x14ac:dyDescent="0.25"/>
    <row r="10853" ht="14.45" hidden="1" customHeight="1" x14ac:dyDescent="0.25"/>
    <row r="10854" ht="14.45" hidden="1" customHeight="1" x14ac:dyDescent="0.25"/>
    <row r="10855" ht="14.45" hidden="1" customHeight="1" x14ac:dyDescent="0.25"/>
    <row r="10856" ht="14.45" hidden="1" customHeight="1" x14ac:dyDescent="0.25"/>
    <row r="10857" ht="14.45" hidden="1" customHeight="1" x14ac:dyDescent="0.25"/>
    <row r="10858" ht="14.45" hidden="1" customHeight="1" x14ac:dyDescent="0.25"/>
    <row r="10859" ht="14.45" hidden="1" customHeight="1" x14ac:dyDescent="0.25"/>
    <row r="10860" ht="14.45" hidden="1" customHeight="1" x14ac:dyDescent="0.25"/>
    <row r="10861" ht="14.45" hidden="1" customHeight="1" x14ac:dyDescent="0.25"/>
    <row r="10862" ht="14.45" hidden="1" customHeight="1" x14ac:dyDescent="0.25"/>
    <row r="10863" ht="14.45" hidden="1" customHeight="1" x14ac:dyDescent="0.25"/>
    <row r="10864" ht="14.45" hidden="1" customHeight="1" x14ac:dyDescent="0.25"/>
    <row r="10865" ht="14.45" hidden="1" customHeight="1" x14ac:dyDescent="0.25"/>
    <row r="10866" ht="14.45" hidden="1" customHeight="1" x14ac:dyDescent="0.25"/>
    <row r="10867" ht="14.45" hidden="1" customHeight="1" x14ac:dyDescent="0.25"/>
    <row r="10868" ht="14.45" hidden="1" customHeight="1" x14ac:dyDescent="0.25"/>
    <row r="10869" ht="14.45" hidden="1" customHeight="1" x14ac:dyDescent="0.25"/>
    <row r="10870" ht="14.45" hidden="1" customHeight="1" x14ac:dyDescent="0.25"/>
    <row r="10871" ht="14.45" hidden="1" customHeight="1" x14ac:dyDescent="0.25"/>
    <row r="10872" ht="14.45" hidden="1" customHeight="1" x14ac:dyDescent="0.25"/>
    <row r="10873" ht="14.45" hidden="1" customHeight="1" x14ac:dyDescent="0.25"/>
    <row r="10874" ht="14.45" hidden="1" customHeight="1" x14ac:dyDescent="0.25"/>
    <row r="10875" ht="14.45" hidden="1" customHeight="1" x14ac:dyDescent="0.25"/>
    <row r="10876" ht="14.45" hidden="1" customHeight="1" x14ac:dyDescent="0.25"/>
    <row r="10877" ht="14.45" hidden="1" customHeight="1" x14ac:dyDescent="0.25"/>
    <row r="10878" ht="14.45" hidden="1" customHeight="1" x14ac:dyDescent="0.25"/>
    <row r="10879" ht="14.45" hidden="1" customHeight="1" x14ac:dyDescent="0.25"/>
    <row r="10880" ht="14.45" hidden="1" customHeight="1" x14ac:dyDescent="0.25"/>
    <row r="10881" ht="14.45" hidden="1" customHeight="1" x14ac:dyDescent="0.25"/>
    <row r="10882" ht="14.45" hidden="1" customHeight="1" x14ac:dyDescent="0.25"/>
    <row r="10883" ht="14.45" hidden="1" customHeight="1" x14ac:dyDescent="0.25"/>
    <row r="10884" ht="14.45" hidden="1" customHeight="1" x14ac:dyDescent="0.25"/>
    <row r="10885" ht="14.45" hidden="1" customHeight="1" x14ac:dyDescent="0.25"/>
    <row r="10886" ht="14.45" hidden="1" customHeight="1" x14ac:dyDescent="0.25"/>
    <row r="10887" ht="14.45" hidden="1" customHeight="1" x14ac:dyDescent="0.25"/>
    <row r="10888" ht="14.45" hidden="1" customHeight="1" x14ac:dyDescent="0.25"/>
    <row r="10889" ht="14.45" hidden="1" customHeight="1" x14ac:dyDescent="0.25"/>
    <row r="10890" ht="14.45" hidden="1" customHeight="1" x14ac:dyDescent="0.25"/>
    <row r="10891" ht="14.45" hidden="1" customHeight="1" x14ac:dyDescent="0.25"/>
    <row r="10892" ht="14.45" hidden="1" customHeight="1" x14ac:dyDescent="0.25"/>
    <row r="10893" ht="14.45" hidden="1" customHeight="1" x14ac:dyDescent="0.25"/>
    <row r="10894" ht="14.45" hidden="1" customHeight="1" x14ac:dyDescent="0.25"/>
    <row r="10895" ht="14.45" hidden="1" customHeight="1" x14ac:dyDescent="0.25"/>
    <row r="10896" ht="14.45" hidden="1" customHeight="1" x14ac:dyDescent="0.25"/>
    <row r="10897" ht="14.45" hidden="1" customHeight="1" x14ac:dyDescent="0.25"/>
    <row r="10898" ht="14.45" hidden="1" customHeight="1" x14ac:dyDescent="0.25"/>
    <row r="10899" ht="14.45" hidden="1" customHeight="1" x14ac:dyDescent="0.25"/>
    <row r="10900" ht="14.45" hidden="1" customHeight="1" x14ac:dyDescent="0.25"/>
    <row r="10901" ht="14.45" hidden="1" customHeight="1" x14ac:dyDescent="0.25"/>
    <row r="10902" ht="14.45" hidden="1" customHeight="1" x14ac:dyDescent="0.25"/>
    <row r="10903" ht="14.45" hidden="1" customHeight="1" x14ac:dyDescent="0.25"/>
    <row r="10904" ht="14.45" hidden="1" customHeight="1" x14ac:dyDescent="0.25"/>
    <row r="10905" ht="14.45" hidden="1" customHeight="1" x14ac:dyDescent="0.25"/>
    <row r="10906" ht="14.45" hidden="1" customHeight="1" x14ac:dyDescent="0.25"/>
    <row r="10907" ht="14.45" hidden="1" customHeight="1" x14ac:dyDescent="0.25"/>
    <row r="10908" ht="14.45" hidden="1" customHeight="1" x14ac:dyDescent="0.25"/>
    <row r="10909" ht="14.45" hidden="1" customHeight="1" x14ac:dyDescent="0.25"/>
    <row r="10910" ht="14.45" hidden="1" customHeight="1" x14ac:dyDescent="0.25"/>
    <row r="10911" ht="14.45" hidden="1" customHeight="1" x14ac:dyDescent="0.25"/>
    <row r="10912" ht="14.45" hidden="1" customHeight="1" x14ac:dyDescent="0.25"/>
    <row r="10913" ht="14.45" hidden="1" customHeight="1" x14ac:dyDescent="0.25"/>
    <row r="10914" ht="14.45" hidden="1" customHeight="1" x14ac:dyDescent="0.25"/>
    <row r="10915" ht="14.45" hidden="1" customHeight="1" x14ac:dyDescent="0.25"/>
    <row r="10916" ht="14.45" hidden="1" customHeight="1" x14ac:dyDescent="0.25"/>
    <row r="10917" ht="14.45" hidden="1" customHeight="1" x14ac:dyDescent="0.25"/>
    <row r="10918" ht="14.45" hidden="1" customHeight="1" x14ac:dyDescent="0.25"/>
    <row r="10919" ht="14.45" hidden="1" customHeight="1" x14ac:dyDescent="0.25"/>
    <row r="10920" ht="14.45" hidden="1" customHeight="1" x14ac:dyDescent="0.25"/>
    <row r="10921" ht="14.45" hidden="1" customHeight="1" x14ac:dyDescent="0.25"/>
    <row r="10922" ht="14.45" hidden="1" customHeight="1" x14ac:dyDescent="0.25"/>
    <row r="10923" ht="14.45" hidden="1" customHeight="1" x14ac:dyDescent="0.25"/>
    <row r="10924" ht="14.45" hidden="1" customHeight="1" x14ac:dyDescent="0.25"/>
    <row r="10925" ht="14.45" hidden="1" customHeight="1" x14ac:dyDescent="0.25"/>
    <row r="10926" ht="14.45" hidden="1" customHeight="1" x14ac:dyDescent="0.25"/>
    <row r="10927" ht="14.45" hidden="1" customHeight="1" x14ac:dyDescent="0.25"/>
    <row r="10928" ht="14.45" hidden="1" customHeight="1" x14ac:dyDescent="0.25"/>
    <row r="10929" ht="14.45" hidden="1" customHeight="1" x14ac:dyDescent="0.25"/>
    <row r="10930" ht="14.45" hidden="1" customHeight="1" x14ac:dyDescent="0.25"/>
    <row r="10931" ht="14.45" hidden="1" customHeight="1" x14ac:dyDescent="0.25"/>
    <row r="10932" ht="14.45" hidden="1" customHeight="1" x14ac:dyDescent="0.25"/>
    <row r="10933" ht="14.45" hidden="1" customHeight="1" x14ac:dyDescent="0.25"/>
    <row r="10934" ht="14.45" hidden="1" customHeight="1" x14ac:dyDescent="0.25"/>
    <row r="10935" ht="14.45" hidden="1" customHeight="1" x14ac:dyDescent="0.25"/>
    <row r="10936" ht="14.45" hidden="1" customHeight="1" x14ac:dyDescent="0.25"/>
    <row r="10937" ht="14.45" hidden="1" customHeight="1" x14ac:dyDescent="0.25"/>
    <row r="10938" ht="14.45" hidden="1" customHeight="1" x14ac:dyDescent="0.25"/>
    <row r="10939" ht="14.45" hidden="1" customHeight="1" x14ac:dyDescent="0.25"/>
    <row r="10940" ht="14.45" hidden="1" customHeight="1" x14ac:dyDescent="0.25"/>
    <row r="10941" ht="14.45" hidden="1" customHeight="1" x14ac:dyDescent="0.25"/>
    <row r="10942" ht="14.45" hidden="1" customHeight="1" x14ac:dyDescent="0.25"/>
    <row r="10943" ht="14.45" hidden="1" customHeight="1" x14ac:dyDescent="0.25"/>
    <row r="10944" ht="14.45" hidden="1" customHeight="1" x14ac:dyDescent="0.25"/>
    <row r="10945" ht="14.45" hidden="1" customHeight="1" x14ac:dyDescent="0.25"/>
    <row r="10946" ht="14.45" hidden="1" customHeight="1" x14ac:dyDescent="0.25"/>
    <row r="10947" ht="14.45" hidden="1" customHeight="1" x14ac:dyDescent="0.25"/>
    <row r="10948" ht="14.45" hidden="1" customHeight="1" x14ac:dyDescent="0.25"/>
    <row r="10949" ht="14.45" hidden="1" customHeight="1" x14ac:dyDescent="0.25"/>
    <row r="10950" ht="14.45" hidden="1" customHeight="1" x14ac:dyDescent="0.25"/>
    <row r="10951" ht="14.45" hidden="1" customHeight="1" x14ac:dyDescent="0.25"/>
    <row r="10952" ht="14.45" hidden="1" customHeight="1" x14ac:dyDescent="0.25"/>
    <row r="10953" ht="14.45" hidden="1" customHeight="1" x14ac:dyDescent="0.25"/>
    <row r="10954" ht="14.45" hidden="1" customHeight="1" x14ac:dyDescent="0.25"/>
    <row r="10955" ht="14.45" hidden="1" customHeight="1" x14ac:dyDescent="0.25"/>
    <row r="10956" ht="14.45" hidden="1" customHeight="1" x14ac:dyDescent="0.25"/>
    <row r="10957" ht="14.45" hidden="1" customHeight="1" x14ac:dyDescent="0.25"/>
    <row r="10958" ht="14.45" hidden="1" customHeight="1" x14ac:dyDescent="0.25"/>
    <row r="10959" ht="14.45" hidden="1" customHeight="1" x14ac:dyDescent="0.25"/>
    <row r="10960" ht="14.45" hidden="1" customHeight="1" x14ac:dyDescent="0.25"/>
    <row r="10961" ht="14.45" hidden="1" customHeight="1" x14ac:dyDescent="0.25"/>
    <row r="10962" ht="14.45" hidden="1" customHeight="1" x14ac:dyDescent="0.25"/>
    <row r="10963" ht="14.45" hidden="1" customHeight="1" x14ac:dyDescent="0.25"/>
    <row r="10964" ht="14.45" hidden="1" customHeight="1" x14ac:dyDescent="0.25"/>
    <row r="10965" ht="14.45" hidden="1" customHeight="1" x14ac:dyDescent="0.25"/>
    <row r="10966" ht="14.45" hidden="1" customHeight="1" x14ac:dyDescent="0.25"/>
    <row r="10967" ht="14.45" hidden="1" customHeight="1" x14ac:dyDescent="0.25"/>
    <row r="10968" ht="14.45" hidden="1" customHeight="1" x14ac:dyDescent="0.25"/>
    <row r="10969" ht="14.45" hidden="1" customHeight="1" x14ac:dyDescent="0.25"/>
    <row r="10970" ht="14.45" hidden="1" customHeight="1" x14ac:dyDescent="0.25"/>
    <row r="10971" ht="14.45" hidden="1" customHeight="1" x14ac:dyDescent="0.25"/>
    <row r="10972" ht="14.45" hidden="1" customHeight="1" x14ac:dyDescent="0.25"/>
    <row r="10973" ht="14.45" hidden="1" customHeight="1" x14ac:dyDescent="0.25"/>
    <row r="10974" ht="14.45" hidden="1" customHeight="1" x14ac:dyDescent="0.25"/>
    <row r="10975" ht="14.45" hidden="1" customHeight="1" x14ac:dyDescent="0.25"/>
    <row r="10976" ht="14.45" hidden="1" customHeight="1" x14ac:dyDescent="0.25"/>
    <row r="10977" ht="14.45" hidden="1" customHeight="1" x14ac:dyDescent="0.25"/>
    <row r="10978" ht="14.45" hidden="1" customHeight="1" x14ac:dyDescent="0.25"/>
    <row r="10979" ht="14.45" hidden="1" customHeight="1" x14ac:dyDescent="0.25"/>
    <row r="10980" ht="14.45" hidden="1" customHeight="1" x14ac:dyDescent="0.25"/>
    <row r="10981" ht="14.45" hidden="1" customHeight="1" x14ac:dyDescent="0.25"/>
    <row r="10982" ht="14.45" hidden="1" customHeight="1" x14ac:dyDescent="0.25"/>
    <row r="10983" ht="14.45" hidden="1" customHeight="1" x14ac:dyDescent="0.25"/>
    <row r="10984" ht="14.45" hidden="1" customHeight="1" x14ac:dyDescent="0.25"/>
    <row r="10985" ht="14.45" hidden="1" customHeight="1" x14ac:dyDescent="0.25"/>
    <row r="10986" ht="14.45" hidden="1" customHeight="1" x14ac:dyDescent="0.25"/>
    <row r="10987" ht="14.45" hidden="1" customHeight="1" x14ac:dyDescent="0.25"/>
    <row r="10988" ht="14.45" hidden="1" customHeight="1" x14ac:dyDescent="0.25"/>
    <row r="10989" ht="14.45" hidden="1" customHeight="1" x14ac:dyDescent="0.25"/>
    <row r="10990" ht="14.45" hidden="1" customHeight="1" x14ac:dyDescent="0.25"/>
    <row r="10991" ht="14.45" hidden="1" customHeight="1" x14ac:dyDescent="0.25"/>
    <row r="10992" ht="14.45" hidden="1" customHeight="1" x14ac:dyDescent="0.25"/>
    <row r="10993" ht="14.45" hidden="1" customHeight="1" x14ac:dyDescent="0.25"/>
    <row r="10994" ht="14.45" hidden="1" customHeight="1" x14ac:dyDescent="0.25"/>
    <row r="10995" ht="14.45" hidden="1" customHeight="1" x14ac:dyDescent="0.25"/>
    <row r="10996" ht="14.45" hidden="1" customHeight="1" x14ac:dyDescent="0.25"/>
    <row r="10997" ht="14.45" hidden="1" customHeight="1" x14ac:dyDescent="0.25"/>
    <row r="10998" ht="14.45" hidden="1" customHeight="1" x14ac:dyDescent="0.25"/>
    <row r="10999" ht="14.45" hidden="1" customHeight="1" x14ac:dyDescent="0.25"/>
    <row r="11000" ht="14.45" hidden="1" customHeight="1" x14ac:dyDescent="0.25"/>
    <row r="11001" ht="14.45" hidden="1" customHeight="1" x14ac:dyDescent="0.25"/>
    <row r="11002" ht="14.45" hidden="1" customHeight="1" x14ac:dyDescent="0.25"/>
    <row r="11003" ht="14.45" hidden="1" customHeight="1" x14ac:dyDescent="0.25"/>
    <row r="11004" ht="14.45" hidden="1" customHeight="1" x14ac:dyDescent="0.25"/>
    <row r="11005" ht="14.45" hidden="1" customHeight="1" x14ac:dyDescent="0.25"/>
    <row r="11006" ht="14.45" hidden="1" customHeight="1" x14ac:dyDescent="0.25"/>
    <row r="11007" ht="14.45" hidden="1" customHeight="1" x14ac:dyDescent="0.25"/>
    <row r="11008" ht="14.45" hidden="1" customHeight="1" x14ac:dyDescent="0.25"/>
    <row r="11009" ht="14.45" hidden="1" customHeight="1" x14ac:dyDescent="0.25"/>
    <row r="11010" ht="14.45" hidden="1" customHeight="1" x14ac:dyDescent="0.25"/>
    <row r="11011" ht="14.45" hidden="1" customHeight="1" x14ac:dyDescent="0.25"/>
    <row r="11012" ht="14.45" hidden="1" customHeight="1" x14ac:dyDescent="0.25"/>
    <row r="11013" ht="14.45" hidden="1" customHeight="1" x14ac:dyDescent="0.25"/>
    <row r="11014" ht="14.45" hidden="1" customHeight="1" x14ac:dyDescent="0.25"/>
    <row r="11015" ht="14.45" hidden="1" customHeight="1" x14ac:dyDescent="0.25"/>
    <row r="11016" ht="14.45" hidden="1" customHeight="1" x14ac:dyDescent="0.25"/>
    <row r="11017" ht="14.45" hidden="1" customHeight="1" x14ac:dyDescent="0.25"/>
    <row r="11018" ht="14.45" hidden="1" customHeight="1" x14ac:dyDescent="0.25"/>
    <row r="11019" ht="14.45" hidden="1" customHeight="1" x14ac:dyDescent="0.25"/>
    <row r="11020" ht="14.45" hidden="1" customHeight="1" x14ac:dyDescent="0.25"/>
    <row r="11021" ht="14.45" hidden="1" customHeight="1" x14ac:dyDescent="0.25"/>
    <row r="11022" ht="14.45" hidden="1" customHeight="1" x14ac:dyDescent="0.25"/>
    <row r="11023" ht="14.45" hidden="1" customHeight="1" x14ac:dyDescent="0.25"/>
    <row r="11024" ht="14.45" hidden="1" customHeight="1" x14ac:dyDescent="0.25"/>
    <row r="11025" ht="14.45" hidden="1" customHeight="1" x14ac:dyDescent="0.25"/>
    <row r="11026" ht="14.45" hidden="1" customHeight="1" x14ac:dyDescent="0.25"/>
    <row r="11027" ht="14.45" hidden="1" customHeight="1" x14ac:dyDescent="0.25"/>
    <row r="11028" ht="14.45" hidden="1" customHeight="1" x14ac:dyDescent="0.25"/>
    <row r="11029" ht="14.45" hidden="1" customHeight="1" x14ac:dyDescent="0.25"/>
    <row r="11030" ht="14.45" hidden="1" customHeight="1" x14ac:dyDescent="0.25"/>
    <row r="11031" ht="14.45" hidden="1" customHeight="1" x14ac:dyDescent="0.25"/>
    <row r="11032" ht="14.45" hidden="1" customHeight="1" x14ac:dyDescent="0.25"/>
    <row r="11033" ht="14.45" hidden="1" customHeight="1" x14ac:dyDescent="0.25"/>
    <row r="11034" ht="14.45" hidden="1" customHeight="1" x14ac:dyDescent="0.25"/>
    <row r="11035" ht="14.45" hidden="1" customHeight="1" x14ac:dyDescent="0.25"/>
    <row r="11036" ht="14.45" hidden="1" customHeight="1" x14ac:dyDescent="0.25"/>
    <row r="11037" ht="14.45" hidden="1" customHeight="1" x14ac:dyDescent="0.25"/>
    <row r="11038" ht="14.45" hidden="1" customHeight="1" x14ac:dyDescent="0.25"/>
    <row r="11039" ht="14.45" hidden="1" customHeight="1" x14ac:dyDescent="0.25"/>
    <row r="11040" ht="14.45" hidden="1" customHeight="1" x14ac:dyDescent="0.25"/>
    <row r="11041" ht="14.45" hidden="1" customHeight="1" x14ac:dyDescent="0.25"/>
    <row r="11042" ht="14.45" hidden="1" customHeight="1" x14ac:dyDescent="0.25"/>
    <row r="11043" ht="14.45" hidden="1" customHeight="1" x14ac:dyDescent="0.25"/>
    <row r="11044" ht="14.45" hidden="1" customHeight="1" x14ac:dyDescent="0.25"/>
    <row r="11045" ht="14.45" hidden="1" customHeight="1" x14ac:dyDescent="0.25"/>
    <row r="11046" ht="14.45" hidden="1" customHeight="1" x14ac:dyDescent="0.25"/>
    <row r="11047" ht="14.45" hidden="1" customHeight="1" x14ac:dyDescent="0.25"/>
    <row r="11048" ht="14.45" hidden="1" customHeight="1" x14ac:dyDescent="0.25"/>
    <row r="11049" ht="14.45" hidden="1" customHeight="1" x14ac:dyDescent="0.25"/>
    <row r="11050" ht="14.45" hidden="1" customHeight="1" x14ac:dyDescent="0.25"/>
    <row r="11051" ht="14.45" hidden="1" customHeight="1" x14ac:dyDescent="0.25"/>
    <row r="11052" ht="14.45" hidden="1" customHeight="1" x14ac:dyDescent="0.25"/>
    <row r="11053" ht="14.45" hidden="1" customHeight="1" x14ac:dyDescent="0.25"/>
    <row r="11054" ht="14.45" hidden="1" customHeight="1" x14ac:dyDescent="0.25"/>
    <row r="11055" ht="14.45" hidden="1" customHeight="1" x14ac:dyDescent="0.25"/>
    <row r="11056" ht="14.45" hidden="1" customHeight="1" x14ac:dyDescent="0.25"/>
    <row r="11057" ht="14.45" hidden="1" customHeight="1" x14ac:dyDescent="0.25"/>
    <row r="11058" ht="14.45" hidden="1" customHeight="1" x14ac:dyDescent="0.25"/>
    <row r="11059" ht="14.45" hidden="1" customHeight="1" x14ac:dyDescent="0.25"/>
    <row r="11060" ht="14.45" hidden="1" customHeight="1" x14ac:dyDescent="0.25"/>
    <row r="11061" ht="14.45" hidden="1" customHeight="1" x14ac:dyDescent="0.25"/>
    <row r="11062" ht="14.45" hidden="1" customHeight="1" x14ac:dyDescent="0.25"/>
    <row r="11063" ht="14.45" hidden="1" customHeight="1" x14ac:dyDescent="0.25"/>
    <row r="11064" ht="14.45" hidden="1" customHeight="1" x14ac:dyDescent="0.25"/>
    <row r="11065" ht="14.45" hidden="1" customHeight="1" x14ac:dyDescent="0.25"/>
    <row r="11066" ht="14.45" hidden="1" customHeight="1" x14ac:dyDescent="0.25"/>
    <row r="11067" ht="14.45" hidden="1" customHeight="1" x14ac:dyDescent="0.25"/>
    <row r="11068" ht="14.45" hidden="1" customHeight="1" x14ac:dyDescent="0.25"/>
    <row r="11069" ht="14.45" hidden="1" customHeight="1" x14ac:dyDescent="0.25"/>
    <row r="11070" ht="14.45" hidden="1" customHeight="1" x14ac:dyDescent="0.25"/>
    <row r="11071" ht="14.45" hidden="1" customHeight="1" x14ac:dyDescent="0.25"/>
    <row r="11072" ht="14.45" hidden="1" customHeight="1" x14ac:dyDescent="0.25"/>
    <row r="11073" ht="14.45" hidden="1" customHeight="1" x14ac:dyDescent="0.25"/>
    <row r="11074" ht="14.45" hidden="1" customHeight="1" x14ac:dyDescent="0.25"/>
    <row r="11075" ht="14.45" hidden="1" customHeight="1" x14ac:dyDescent="0.25"/>
    <row r="11076" ht="14.45" hidden="1" customHeight="1" x14ac:dyDescent="0.25"/>
    <row r="11077" ht="14.45" hidden="1" customHeight="1" x14ac:dyDescent="0.25"/>
    <row r="11078" ht="14.45" hidden="1" customHeight="1" x14ac:dyDescent="0.25"/>
    <row r="11079" ht="14.45" hidden="1" customHeight="1" x14ac:dyDescent="0.25"/>
    <row r="11080" ht="14.45" hidden="1" customHeight="1" x14ac:dyDescent="0.25"/>
    <row r="11081" ht="14.45" hidden="1" customHeight="1" x14ac:dyDescent="0.25"/>
    <row r="11082" ht="14.45" hidden="1" customHeight="1" x14ac:dyDescent="0.25"/>
    <row r="11083" ht="14.45" hidden="1" customHeight="1" x14ac:dyDescent="0.25"/>
    <row r="11084" ht="14.45" hidden="1" customHeight="1" x14ac:dyDescent="0.25"/>
    <row r="11085" ht="14.45" hidden="1" customHeight="1" x14ac:dyDescent="0.25"/>
    <row r="11086" ht="14.45" hidden="1" customHeight="1" x14ac:dyDescent="0.25"/>
    <row r="11087" ht="14.45" hidden="1" customHeight="1" x14ac:dyDescent="0.25"/>
    <row r="11088" ht="14.45" hidden="1" customHeight="1" x14ac:dyDescent="0.25"/>
    <row r="11089" ht="14.45" hidden="1" customHeight="1" x14ac:dyDescent="0.25"/>
    <row r="11090" ht="14.45" hidden="1" customHeight="1" x14ac:dyDescent="0.25"/>
    <row r="11091" ht="14.45" hidden="1" customHeight="1" x14ac:dyDescent="0.25"/>
    <row r="11092" ht="14.45" hidden="1" customHeight="1" x14ac:dyDescent="0.25"/>
    <row r="11093" ht="14.45" hidden="1" customHeight="1" x14ac:dyDescent="0.25"/>
    <row r="11094" ht="14.45" hidden="1" customHeight="1" x14ac:dyDescent="0.25"/>
    <row r="11095" ht="14.45" hidden="1" customHeight="1" x14ac:dyDescent="0.25"/>
    <row r="11096" ht="14.45" hidden="1" customHeight="1" x14ac:dyDescent="0.25"/>
    <row r="11097" ht="14.45" hidden="1" customHeight="1" x14ac:dyDescent="0.25"/>
    <row r="11098" ht="14.45" hidden="1" customHeight="1" x14ac:dyDescent="0.25"/>
    <row r="11099" ht="14.45" hidden="1" customHeight="1" x14ac:dyDescent="0.25"/>
    <row r="11100" ht="14.45" hidden="1" customHeight="1" x14ac:dyDescent="0.25"/>
    <row r="11101" ht="14.45" hidden="1" customHeight="1" x14ac:dyDescent="0.25"/>
    <row r="11102" ht="14.45" hidden="1" customHeight="1" x14ac:dyDescent="0.25"/>
    <row r="11103" ht="14.45" hidden="1" customHeight="1" x14ac:dyDescent="0.25"/>
    <row r="11104" ht="14.45" hidden="1" customHeight="1" x14ac:dyDescent="0.25"/>
    <row r="11105" ht="14.45" hidden="1" customHeight="1" x14ac:dyDescent="0.25"/>
    <row r="11106" ht="14.45" hidden="1" customHeight="1" x14ac:dyDescent="0.25"/>
    <row r="11107" ht="14.45" hidden="1" customHeight="1" x14ac:dyDescent="0.25"/>
    <row r="11108" ht="14.45" hidden="1" customHeight="1" x14ac:dyDescent="0.25"/>
    <row r="11109" ht="14.45" hidden="1" customHeight="1" x14ac:dyDescent="0.25"/>
    <row r="11110" ht="14.45" hidden="1" customHeight="1" x14ac:dyDescent="0.25"/>
    <row r="11111" ht="14.45" hidden="1" customHeight="1" x14ac:dyDescent="0.25"/>
    <row r="11112" ht="14.45" hidden="1" customHeight="1" x14ac:dyDescent="0.25"/>
    <row r="11113" ht="14.45" hidden="1" customHeight="1" x14ac:dyDescent="0.25"/>
    <row r="11114" ht="14.45" hidden="1" customHeight="1" x14ac:dyDescent="0.25"/>
    <row r="11115" ht="14.45" hidden="1" customHeight="1" x14ac:dyDescent="0.25"/>
    <row r="11116" ht="14.45" hidden="1" customHeight="1" x14ac:dyDescent="0.25"/>
    <row r="11117" ht="14.45" hidden="1" customHeight="1" x14ac:dyDescent="0.25"/>
    <row r="11118" ht="14.45" hidden="1" customHeight="1" x14ac:dyDescent="0.25"/>
    <row r="11119" ht="14.45" hidden="1" customHeight="1" x14ac:dyDescent="0.25"/>
    <row r="11120" ht="14.45" hidden="1" customHeight="1" x14ac:dyDescent="0.25"/>
    <row r="11121" ht="14.45" hidden="1" customHeight="1" x14ac:dyDescent="0.25"/>
    <row r="11122" ht="14.45" hidden="1" customHeight="1" x14ac:dyDescent="0.25"/>
    <row r="11123" ht="14.45" hidden="1" customHeight="1" x14ac:dyDescent="0.25"/>
    <row r="11124" ht="14.45" hidden="1" customHeight="1" x14ac:dyDescent="0.25"/>
    <row r="11125" ht="14.45" hidden="1" customHeight="1" x14ac:dyDescent="0.25"/>
    <row r="11126" ht="14.45" hidden="1" customHeight="1" x14ac:dyDescent="0.25"/>
    <row r="11127" ht="14.45" hidden="1" customHeight="1" x14ac:dyDescent="0.25"/>
    <row r="11128" ht="14.45" hidden="1" customHeight="1" x14ac:dyDescent="0.25"/>
    <row r="11129" ht="14.45" hidden="1" customHeight="1" x14ac:dyDescent="0.25"/>
    <row r="11130" ht="14.45" hidden="1" customHeight="1" x14ac:dyDescent="0.25"/>
    <row r="11131" ht="14.45" hidden="1" customHeight="1" x14ac:dyDescent="0.25"/>
    <row r="11132" ht="14.45" hidden="1" customHeight="1" x14ac:dyDescent="0.25"/>
    <row r="11133" ht="14.45" hidden="1" customHeight="1" x14ac:dyDescent="0.25"/>
    <row r="11134" ht="14.45" hidden="1" customHeight="1" x14ac:dyDescent="0.25"/>
    <row r="11135" ht="14.45" hidden="1" customHeight="1" x14ac:dyDescent="0.25"/>
    <row r="11136" ht="14.45" hidden="1" customHeight="1" x14ac:dyDescent="0.25"/>
    <row r="11137" ht="14.45" hidden="1" customHeight="1" x14ac:dyDescent="0.25"/>
    <row r="11138" ht="14.45" hidden="1" customHeight="1" x14ac:dyDescent="0.25"/>
    <row r="11139" ht="14.45" hidden="1" customHeight="1" x14ac:dyDescent="0.25"/>
    <row r="11140" ht="14.45" hidden="1" customHeight="1" x14ac:dyDescent="0.25"/>
    <row r="11141" ht="14.45" hidden="1" customHeight="1" x14ac:dyDescent="0.25"/>
    <row r="11142" ht="14.45" hidden="1" customHeight="1" x14ac:dyDescent="0.25"/>
    <row r="11143" ht="14.45" hidden="1" customHeight="1" x14ac:dyDescent="0.25"/>
    <row r="11144" ht="14.45" hidden="1" customHeight="1" x14ac:dyDescent="0.25"/>
    <row r="11145" ht="14.45" hidden="1" customHeight="1" x14ac:dyDescent="0.25"/>
    <row r="11146" ht="14.45" hidden="1" customHeight="1" x14ac:dyDescent="0.25"/>
    <row r="11147" ht="14.45" hidden="1" customHeight="1" x14ac:dyDescent="0.25"/>
    <row r="11148" ht="14.45" hidden="1" customHeight="1" x14ac:dyDescent="0.25"/>
    <row r="11149" ht="14.45" hidden="1" customHeight="1" x14ac:dyDescent="0.25"/>
    <row r="11150" ht="14.45" hidden="1" customHeight="1" x14ac:dyDescent="0.25"/>
    <row r="11151" ht="14.45" hidden="1" customHeight="1" x14ac:dyDescent="0.25"/>
    <row r="11152" ht="14.45" hidden="1" customHeight="1" x14ac:dyDescent="0.25"/>
    <row r="11153" ht="14.45" hidden="1" customHeight="1" x14ac:dyDescent="0.25"/>
    <row r="11154" ht="14.45" hidden="1" customHeight="1" x14ac:dyDescent="0.25"/>
    <row r="11155" ht="14.45" hidden="1" customHeight="1" x14ac:dyDescent="0.25"/>
    <row r="11156" ht="14.45" hidden="1" customHeight="1" x14ac:dyDescent="0.25"/>
    <row r="11157" ht="14.45" hidden="1" customHeight="1" x14ac:dyDescent="0.25"/>
    <row r="11158" ht="14.45" hidden="1" customHeight="1" x14ac:dyDescent="0.25"/>
    <row r="11159" ht="14.45" hidden="1" customHeight="1" x14ac:dyDescent="0.25"/>
    <row r="11160" ht="14.45" hidden="1" customHeight="1" x14ac:dyDescent="0.25"/>
    <row r="11161" ht="14.45" hidden="1" customHeight="1" x14ac:dyDescent="0.25"/>
    <row r="11162" ht="14.45" hidden="1" customHeight="1" x14ac:dyDescent="0.25"/>
    <row r="11163" ht="14.45" hidden="1" customHeight="1" x14ac:dyDescent="0.25"/>
    <row r="11164" ht="14.45" hidden="1" customHeight="1" x14ac:dyDescent="0.25"/>
    <row r="11165" ht="14.45" hidden="1" customHeight="1" x14ac:dyDescent="0.25"/>
    <row r="11166" ht="14.45" hidden="1" customHeight="1" x14ac:dyDescent="0.25"/>
    <row r="11167" ht="14.45" hidden="1" customHeight="1" x14ac:dyDescent="0.25"/>
    <row r="11168" ht="14.45" hidden="1" customHeight="1" x14ac:dyDescent="0.25"/>
    <row r="11169" ht="14.45" hidden="1" customHeight="1" x14ac:dyDescent="0.25"/>
    <row r="11170" ht="14.45" hidden="1" customHeight="1" x14ac:dyDescent="0.25"/>
    <row r="11171" ht="14.45" hidden="1" customHeight="1" x14ac:dyDescent="0.25"/>
    <row r="11172" ht="14.45" hidden="1" customHeight="1" x14ac:dyDescent="0.25"/>
    <row r="11173" ht="14.45" hidden="1" customHeight="1" x14ac:dyDescent="0.25"/>
    <row r="11174" ht="14.45" hidden="1" customHeight="1" x14ac:dyDescent="0.25"/>
    <row r="11175" ht="14.45" hidden="1" customHeight="1" x14ac:dyDescent="0.25"/>
    <row r="11176" ht="14.45" hidden="1" customHeight="1" x14ac:dyDescent="0.25"/>
    <row r="11177" ht="14.45" hidden="1" customHeight="1" x14ac:dyDescent="0.25"/>
    <row r="11178" ht="14.45" hidden="1" customHeight="1" x14ac:dyDescent="0.25"/>
    <row r="11179" ht="14.45" hidden="1" customHeight="1" x14ac:dyDescent="0.25"/>
    <row r="11180" ht="14.45" hidden="1" customHeight="1" x14ac:dyDescent="0.25"/>
    <row r="11181" ht="14.45" hidden="1" customHeight="1" x14ac:dyDescent="0.25"/>
    <row r="11182" ht="14.45" hidden="1" customHeight="1" x14ac:dyDescent="0.25"/>
    <row r="11183" ht="14.45" hidden="1" customHeight="1" x14ac:dyDescent="0.25"/>
    <row r="11184" ht="14.45" hidden="1" customHeight="1" x14ac:dyDescent="0.25"/>
    <row r="11185" ht="14.45" hidden="1" customHeight="1" x14ac:dyDescent="0.25"/>
    <row r="11186" ht="14.45" hidden="1" customHeight="1" x14ac:dyDescent="0.25"/>
    <row r="11187" ht="14.45" hidden="1" customHeight="1" x14ac:dyDescent="0.25"/>
    <row r="11188" ht="14.45" hidden="1" customHeight="1" x14ac:dyDescent="0.25"/>
    <row r="11189" ht="14.45" hidden="1" customHeight="1" x14ac:dyDescent="0.25"/>
    <row r="11190" ht="14.45" hidden="1" customHeight="1" x14ac:dyDescent="0.25"/>
    <row r="11191" ht="14.45" hidden="1" customHeight="1" x14ac:dyDescent="0.25"/>
    <row r="11192" ht="14.45" hidden="1" customHeight="1" x14ac:dyDescent="0.25"/>
    <row r="11193" ht="14.45" hidden="1" customHeight="1" x14ac:dyDescent="0.25"/>
    <row r="11194" ht="14.45" hidden="1" customHeight="1" x14ac:dyDescent="0.25"/>
    <row r="11195" ht="14.45" hidden="1" customHeight="1" x14ac:dyDescent="0.25"/>
    <row r="11196" ht="14.45" hidden="1" customHeight="1" x14ac:dyDescent="0.25"/>
    <row r="11197" ht="14.45" hidden="1" customHeight="1" x14ac:dyDescent="0.25"/>
    <row r="11198" ht="14.45" hidden="1" customHeight="1" x14ac:dyDescent="0.25"/>
    <row r="11199" ht="14.45" hidden="1" customHeight="1" x14ac:dyDescent="0.25"/>
    <row r="11200" ht="14.45" hidden="1" customHeight="1" x14ac:dyDescent="0.25"/>
    <row r="11201" ht="14.45" hidden="1" customHeight="1" x14ac:dyDescent="0.25"/>
    <row r="11202" ht="14.45" hidden="1" customHeight="1" x14ac:dyDescent="0.25"/>
    <row r="11203" ht="14.45" hidden="1" customHeight="1" x14ac:dyDescent="0.25"/>
    <row r="11204" ht="14.45" hidden="1" customHeight="1" x14ac:dyDescent="0.25"/>
    <row r="11205" ht="14.45" hidden="1" customHeight="1" x14ac:dyDescent="0.25"/>
    <row r="11206" ht="14.45" hidden="1" customHeight="1" x14ac:dyDescent="0.25"/>
    <row r="11207" ht="14.45" hidden="1" customHeight="1" x14ac:dyDescent="0.25"/>
    <row r="11208" ht="14.45" hidden="1" customHeight="1" x14ac:dyDescent="0.25"/>
    <row r="11209" ht="14.45" hidden="1" customHeight="1" x14ac:dyDescent="0.25"/>
    <row r="11210" ht="14.45" hidden="1" customHeight="1" x14ac:dyDescent="0.25"/>
    <row r="11211" ht="14.45" hidden="1" customHeight="1" x14ac:dyDescent="0.25"/>
    <row r="11212" ht="14.45" hidden="1" customHeight="1" x14ac:dyDescent="0.25"/>
    <row r="11213" ht="14.45" hidden="1" customHeight="1" x14ac:dyDescent="0.25"/>
    <row r="11214" ht="14.45" hidden="1" customHeight="1" x14ac:dyDescent="0.25"/>
    <row r="11215" ht="14.45" hidden="1" customHeight="1" x14ac:dyDescent="0.25"/>
    <row r="11216" ht="14.45" hidden="1" customHeight="1" x14ac:dyDescent="0.25"/>
    <row r="11217" ht="14.45" hidden="1" customHeight="1" x14ac:dyDescent="0.25"/>
    <row r="11218" ht="14.45" hidden="1" customHeight="1" x14ac:dyDescent="0.25"/>
    <row r="11219" ht="14.45" hidden="1" customHeight="1" x14ac:dyDescent="0.25"/>
    <row r="11220" ht="14.45" hidden="1" customHeight="1" x14ac:dyDescent="0.25"/>
    <row r="11221" ht="14.45" hidden="1" customHeight="1" x14ac:dyDescent="0.25"/>
    <row r="11222" ht="14.45" hidden="1" customHeight="1" x14ac:dyDescent="0.25"/>
    <row r="11223" ht="14.45" hidden="1" customHeight="1" x14ac:dyDescent="0.25"/>
    <row r="11224" ht="14.45" hidden="1" customHeight="1" x14ac:dyDescent="0.25"/>
    <row r="11225" ht="14.45" hidden="1" customHeight="1" x14ac:dyDescent="0.25"/>
    <row r="11226" ht="14.45" hidden="1" customHeight="1" x14ac:dyDescent="0.25"/>
    <row r="11227" ht="14.45" hidden="1" customHeight="1" x14ac:dyDescent="0.25"/>
    <row r="11228" ht="14.45" hidden="1" customHeight="1" x14ac:dyDescent="0.25"/>
    <row r="11229" ht="14.45" hidden="1" customHeight="1" x14ac:dyDescent="0.25"/>
    <row r="11230" ht="14.45" hidden="1" customHeight="1" x14ac:dyDescent="0.25"/>
    <row r="11231" ht="14.45" hidden="1" customHeight="1" x14ac:dyDescent="0.25"/>
    <row r="11232" ht="14.45" hidden="1" customHeight="1" x14ac:dyDescent="0.25"/>
    <row r="11233" ht="14.45" hidden="1" customHeight="1" x14ac:dyDescent="0.25"/>
    <row r="11234" ht="14.45" hidden="1" customHeight="1" x14ac:dyDescent="0.25"/>
    <row r="11235" ht="14.45" hidden="1" customHeight="1" x14ac:dyDescent="0.25"/>
    <row r="11236" ht="14.45" hidden="1" customHeight="1" x14ac:dyDescent="0.25"/>
    <row r="11237" ht="14.45" hidden="1" customHeight="1" x14ac:dyDescent="0.25"/>
    <row r="11238" ht="14.45" hidden="1" customHeight="1" x14ac:dyDescent="0.25"/>
    <row r="11239" ht="14.45" hidden="1" customHeight="1" x14ac:dyDescent="0.25"/>
    <row r="11240" ht="14.45" hidden="1" customHeight="1" x14ac:dyDescent="0.25"/>
    <row r="11241" ht="14.45" hidden="1" customHeight="1" x14ac:dyDescent="0.25"/>
    <row r="11242" ht="14.45" hidden="1" customHeight="1" x14ac:dyDescent="0.25"/>
    <row r="11243" ht="14.45" hidden="1" customHeight="1" x14ac:dyDescent="0.25"/>
    <row r="11244" ht="14.45" hidden="1" customHeight="1" x14ac:dyDescent="0.25"/>
    <row r="11245" ht="14.45" hidden="1" customHeight="1" x14ac:dyDescent="0.25"/>
    <row r="11246" ht="14.45" hidden="1" customHeight="1" x14ac:dyDescent="0.25"/>
    <row r="11247" ht="14.45" hidden="1" customHeight="1" x14ac:dyDescent="0.25"/>
    <row r="11248" ht="14.45" hidden="1" customHeight="1" x14ac:dyDescent="0.25"/>
    <row r="11249" ht="14.45" hidden="1" customHeight="1" x14ac:dyDescent="0.25"/>
    <row r="11250" ht="14.45" hidden="1" customHeight="1" x14ac:dyDescent="0.25"/>
    <row r="11251" ht="14.45" hidden="1" customHeight="1" x14ac:dyDescent="0.25"/>
    <row r="11252" ht="14.45" hidden="1" customHeight="1" x14ac:dyDescent="0.25"/>
    <row r="11253" ht="14.45" hidden="1" customHeight="1" x14ac:dyDescent="0.25"/>
    <row r="11254" ht="14.45" hidden="1" customHeight="1" x14ac:dyDescent="0.25"/>
    <row r="11255" ht="14.45" hidden="1" customHeight="1" x14ac:dyDescent="0.25"/>
    <row r="11256" ht="14.45" hidden="1" customHeight="1" x14ac:dyDescent="0.25"/>
    <row r="11257" ht="14.45" hidden="1" customHeight="1" x14ac:dyDescent="0.25"/>
    <row r="11258" ht="14.45" hidden="1" customHeight="1" x14ac:dyDescent="0.25"/>
    <row r="11259" ht="14.45" hidden="1" customHeight="1" x14ac:dyDescent="0.25"/>
    <row r="11260" ht="14.45" hidden="1" customHeight="1" x14ac:dyDescent="0.25"/>
    <row r="11261" ht="14.45" hidden="1" customHeight="1" x14ac:dyDescent="0.25"/>
    <row r="11262" ht="14.45" hidden="1" customHeight="1" x14ac:dyDescent="0.25"/>
    <row r="11263" ht="14.45" hidden="1" customHeight="1" x14ac:dyDescent="0.25"/>
    <row r="11264" ht="14.45" hidden="1" customHeight="1" x14ac:dyDescent="0.25"/>
    <row r="11265" ht="14.45" hidden="1" customHeight="1" x14ac:dyDescent="0.25"/>
    <row r="11266" ht="14.45" hidden="1" customHeight="1" x14ac:dyDescent="0.25"/>
    <row r="11267" ht="14.45" hidden="1" customHeight="1" x14ac:dyDescent="0.25"/>
    <row r="11268" ht="14.45" hidden="1" customHeight="1" x14ac:dyDescent="0.25"/>
    <row r="11269" ht="14.45" hidden="1" customHeight="1" x14ac:dyDescent="0.25"/>
    <row r="11270" ht="14.45" hidden="1" customHeight="1" x14ac:dyDescent="0.25"/>
    <row r="11271" ht="14.45" hidden="1" customHeight="1" x14ac:dyDescent="0.25"/>
    <row r="11272" ht="14.45" hidden="1" customHeight="1" x14ac:dyDescent="0.25"/>
    <row r="11273" ht="14.45" hidden="1" customHeight="1" x14ac:dyDescent="0.25"/>
    <row r="11274" ht="14.45" hidden="1" customHeight="1" x14ac:dyDescent="0.25"/>
    <row r="11275" ht="14.45" hidden="1" customHeight="1" x14ac:dyDescent="0.25"/>
    <row r="11276" ht="14.45" hidden="1" customHeight="1" x14ac:dyDescent="0.25"/>
    <row r="11277" ht="14.45" hidden="1" customHeight="1" x14ac:dyDescent="0.25"/>
    <row r="11278" ht="14.45" hidden="1" customHeight="1" x14ac:dyDescent="0.25"/>
    <row r="11279" ht="14.45" hidden="1" customHeight="1" x14ac:dyDescent="0.25"/>
    <row r="11280" ht="14.45" hidden="1" customHeight="1" x14ac:dyDescent="0.25"/>
    <row r="11281" ht="14.45" hidden="1" customHeight="1" x14ac:dyDescent="0.25"/>
    <row r="11282" ht="14.45" hidden="1" customHeight="1" x14ac:dyDescent="0.25"/>
    <row r="11283" ht="14.45" hidden="1" customHeight="1" x14ac:dyDescent="0.25"/>
    <row r="11284" ht="14.45" hidden="1" customHeight="1" x14ac:dyDescent="0.25"/>
    <row r="11285" ht="14.45" hidden="1" customHeight="1" x14ac:dyDescent="0.25"/>
    <row r="11286" ht="14.45" hidden="1" customHeight="1" x14ac:dyDescent="0.25"/>
    <row r="11287" ht="14.45" hidden="1" customHeight="1" x14ac:dyDescent="0.25"/>
    <row r="11288" ht="14.45" hidden="1" customHeight="1" x14ac:dyDescent="0.25"/>
    <row r="11289" ht="14.45" hidden="1" customHeight="1" x14ac:dyDescent="0.25"/>
    <row r="11290" ht="14.45" hidden="1" customHeight="1" x14ac:dyDescent="0.25"/>
    <row r="11291" ht="14.45" hidden="1" customHeight="1" x14ac:dyDescent="0.25"/>
    <row r="11292" ht="14.45" hidden="1" customHeight="1" x14ac:dyDescent="0.25"/>
    <row r="11293" ht="14.45" hidden="1" customHeight="1" x14ac:dyDescent="0.25"/>
    <row r="11294" ht="14.45" hidden="1" customHeight="1" x14ac:dyDescent="0.25"/>
    <row r="11295" ht="14.45" hidden="1" customHeight="1" x14ac:dyDescent="0.25"/>
    <row r="11296" ht="14.45" hidden="1" customHeight="1" x14ac:dyDescent="0.25"/>
    <row r="11297" ht="14.45" hidden="1" customHeight="1" x14ac:dyDescent="0.25"/>
    <row r="11298" ht="14.45" hidden="1" customHeight="1" x14ac:dyDescent="0.25"/>
    <row r="11299" ht="14.45" hidden="1" customHeight="1" x14ac:dyDescent="0.25"/>
    <row r="11300" ht="14.45" hidden="1" customHeight="1" x14ac:dyDescent="0.25"/>
    <row r="11301" ht="14.45" hidden="1" customHeight="1" x14ac:dyDescent="0.25"/>
    <row r="11302" ht="14.45" hidden="1" customHeight="1" x14ac:dyDescent="0.25"/>
    <row r="11303" ht="14.45" hidden="1" customHeight="1" x14ac:dyDescent="0.25"/>
    <row r="11304" ht="14.45" hidden="1" customHeight="1" x14ac:dyDescent="0.25"/>
    <row r="11305" ht="14.45" hidden="1" customHeight="1" x14ac:dyDescent="0.25"/>
    <row r="11306" ht="14.45" hidden="1" customHeight="1" x14ac:dyDescent="0.25"/>
    <row r="11307" ht="14.45" hidden="1" customHeight="1" x14ac:dyDescent="0.25"/>
    <row r="11308" ht="14.45" hidden="1" customHeight="1" x14ac:dyDescent="0.25"/>
    <row r="11309" ht="14.45" hidden="1" customHeight="1" x14ac:dyDescent="0.25"/>
    <row r="11310" ht="14.45" hidden="1" customHeight="1" x14ac:dyDescent="0.25"/>
    <row r="11311" ht="14.45" hidden="1" customHeight="1" x14ac:dyDescent="0.25"/>
    <row r="11312" ht="14.45" hidden="1" customHeight="1" x14ac:dyDescent="0.25"/>
    <row r="11313" ht="14.45" hidden="1" customHeight="1" x14ac:dyDescent="0.25"/>
    <row r="11314" ht="14.45" hidden="1" customHeight="1" x14ac:dyDescent="0.25"/>
    <row r="11315" ht="14.45" hidden="1" customHeight="1" x14ac:dyDescent="0.25"/>
    <row r="11316" ht="14.45" hidden="1" customHeight="1" x14ac:dyDescent="0.25"/>
    <row r="11317" ht="14.45" hidden="1" customHeight="1" x14ac:dyDescent="0.25"/>
    <row r="11318" ht="14.45" hidden="1" customHeight="1" x14ac:dyDescent="0.25"/>
    <row r="11319" ht="14.45" hidden="1" customHeight="1" x14ac:dyDescent="0.25"/>
    <row r="11320" ht="14.45" hidden="1" customHeight="1" x14ac:dyDescent="0.25"/>
    <row r="11321" ht="14.45" hidden="1" customHeight="1" x14ac:dyDescent="0.25"/>
    <row r="11322" ht="14.45" hidden="1" customHeight="1" x14ac:dyDescent="0.25"/>
    <row r="11323" ht="14.45" hidden="1" customHeight="1" x14ac:dyDescent="0.25"/>
    <row r="11324" ht="14.45" hidden="1" customHeight="1" x14ac:dyDescent="0.25"/>
    <row r="11325" ht="14.45" hidden="1" customHeight="1" x14ac:dyDescent="0.25"/>
    <row r="11326" ht="14.45" hidden="1" customHeight="1" x14ac:dyDescent="0.25"/>
    <row r="11327" ht="14.45" hidden="1" customHeight="1" x14ac:dyDescent="0.25"/>
    <row r="11328" ht="14.45" hidden="1" customHeight="1" x14ac:dyDescent="0.25"/>
    <row r="11329" ht="14.45" hidden="1" customHeight="1" x14ac:dyDescent="0.25"/>
    <row r="11330" ht="14.45" hidden="1" customHeight="1" x14ac:dyDescent="0.25"/>
    <row r="11331" ht="14.45" hidden="1" customHeight="1" x14ac:dyDescent="0.25"/>
    <row r="11332" ht="14.45" hidden="1" customHeight="1" x14ac:dyDescent="0.25"/>
    <row r="11333" ht="14.45" hidden="1" customHeight="1" x14ac:dyDescent="0.25"/>
    <row r="11334" ht="14.45" hidden="1" customHeight="1" x14ac:dyDescent="0.25"/>
    <row r="11335" ht="14.45" hidden="1" customHeight="1" x14ac:dyDescent="0.25"/>
    <row r="11336" ht="14.45" hidden="1" customHeight="1" x14ac:dyDescent="0.25"/>
    <row r="11337" ht="14.45" hidden="1" customHeight="1" x14ac:dyDescent="0.25"/>
    <row r="11338" ht="14.45" hidden="1" customHeight="1" x14ac:dyDescent="0.25"/>
    <row r="11339" ht="14.45" hidden="1" customHeight="1" x14ac:dyDescent="0.25"/>
    <row r="11340" ht="14.45" hidden="1" customHeight="1" x14ac:dyDescent="0.25"/>
    <row r="11341" ht="14.45" hidden="1" customHeight="1" x14ac:dyDescent="0.25"/>
    <row r="11342" ht="14.45" hidden="1" customHeight="1" x14ac:dyDescent="0.25"/>
    <row r="11343" ht="14.45" hidden="1" customHeight="1" x14ac:dyDescent="0.25"/>
    <row r="11344" ht="14.45" hidden="1" customHeight="1" x14ac:dyDescent="0.25"/>
    <row r="11345" ht="14.45" hidden="1" customHeight="1" x14ac:dyDescent="0.25"/>
    <row r="11346" ht="14.45" hidden="1" customHeight="1" x14ac:dyDescent="0.25"/>
    <row r="11347" ht="14.45" hidden="1" customHeight="1" x14ac:dyDescent="0.25"/>
    <row r="11348" ht="14.45" hidden="1" customHeight="1" x14ac:dyDescent="0.25"/>
    <row r="11349" ht="14.45" hidden="1" customHeight="1" x14ac:dyDescent="0.25"/>
    <row r="11350" ht="14.45" hidden="1" customHeight="1" x14ac:dyDescent="0.25"/>
    <row r="11351" ht="14.45" hidden="1" customHeight="1" x14ac:dyDescent="0.25"/>
    <row r="11352" ht="14.45" hidden="1" customHeight="1" x14ac:dyDescent="0.25"/>
    <row r="11353" ht="14.45" hidden="1" customHeight="1" x14ac:dyDescent="0.25"/>
    <row r="11354" ht="14.45" hidden="1" customHeight="1" x14ac:dyDescent="0.25"/>
    <row r="11355" ht="14.45" hidden="1" customHeight="1" x14ac:dyDescent="0.25"/>
    <row r="11356" ht="14.45" hidden="1" customHeight="1" x14ac:dyDescent="0.25"/>
    <row r="11357" ht="14.45" hidden="1" customHeight="1" x14ac:dyDescent="0.25"/>
    <row r="11358" ht="14.45" hidden="1" customHeight="1" x14ac:dyDescent="0.25"/>
    <row r="11359" ht="14.45" hidden="1" customHeight="1" x14ac:dyDescent="0.25"/>
    <row r="11360" ht="14.45" hidden="1" customHeight="1" x14ac:dyDescent="0.25"/>
    <row r="11361" ht="14.45" hidden="1" customHeight="1" x14ac:dyDescent="0.25"/>
    <row r="11362" ht="14.45" hidden="1" customHeight="1" x14ac:dyDescent="0.25"/>
    <row r="11363" ht="14.45" hidden="1" customHeight="1" x14ac:dyDescent="0.25"/>
    <row r="11364" ht="14.45" hidden="1" customHeight="1" x14ac:dyDescent="0.25"/>
    <row r="11365" ht="14.45" hidden="1" customHeight="1" x14ac:dyDescent="0.25"/>
    <row r="11366" ht="14.45" hidden="1" customHeight="1" x14ac:dyDescent="0.25"/>
    <row r="11367" ht="14.45" hidden="1" customHeight="1" x14ac:dyDescent="0.25"/>
    <row r="11368" ht="14.45" hidden="1" customHeight="1" x14ac:dyDescent="0.25"/>
    <row r="11369" ht="14.45" hidden="1" customHeight="1" x14ac:dyDescent="0.25"/>
    <row r="11370" ht="14.45" hidden="1" customHeight="1" x14ac:dyDescent="0.25"/>
    <row r="11371" ht="14.45" hidden="1" customHeight="1" x14ac:dyDescent="0.25"/>
    <row r="11372" ht="14.45" hidden="1" customHeight="1" x14ac:dyDescent="0.25"/>
    <row r="11373" ht="14.45" hidden="1" customHeight="1" x14ac:dyDescent="0.25"/>
    <row r="11374" ht="14.45" hidden="1" customHeight="1" x14ac:dyDescent="0.25"/>
    <row r="11375" ht="14.45" hidden="1" customHeight="1" x14ac:dyDescent="0.25"/>
    <row r="11376" ht="14.45" hidden="1" customHeight="1" x14ac:dyDescent="0.25"/>
    <row r="11377" ht="14.45" hidden="1" customHeight="1" x14ac:dyDescent="0.25"/>
    <row r="11378" ht="14.45" hidden="1" customHeight="1" x14ac:dyDescent="0.25"/>
    <row r="11379" ht="14.45" hidden="1" customHeight="1" x14ac:dyDescent="0.25"/>
    <row r="11380" ht="14.45" hidden="1" customHeight="1" x14ac:dyDescent="0.25"/>
    <row r="11381" ht="14.45" hidden="1" customHeight="1" x14ac:dyDescent="0.25"/>
    <row r="11382" ht="14.45" hidden="1" customHeight="1" x14ac:dyDescent="0.25"/>
    <row r="11383" ht="14.45" hidden="1" customHeight="1" x14ac:dyDescent="0.25"/>
    <row r="11384" ht="14.45" hidden="1" customHeight="1" x14ac:dyDescent="0.25"/>
    <row r="11385" ht="14.45" hidden="1" customHeight="1" x14ac:dyDescent="0.25"/>
    <row r="11386" ht="14.45" hidden="1" customHeight="1" x14ac:dyDescent="0.25"/>
    <row r="11387" ht="14.45" hidden="1" customHeight="1" x14ac:dyDescent="0.25"/>
    <row r="11388" ht="14.45" hidden="1" customHeight="1" x14ac:dyDescent="0.25"/>
    <row r="11389" ht="14.45" hidden="1" customHeight="1" x14ac:dyDescent="0.25"/>
    <row r="11390" ht="14.45" hidden="1" customHeight="1" x14ac:dyDescent="0.25"/>
    <row r="11391" ht="14.45" hidden="1" customHeight="1" x14ac:dyDescent="0.25"/>
    <row r="11392" ht="14.45" hidden="1" customHeight="1" x14ac:dyDescent="0.25"/>
    <row r="11393" ht="14.45" hidden="1" customHeight="1" x14ac:dyDescent="0.25"/>
    <row r="11394" ht="14.45" hidden="1" customHeight="1" x14ac:dyDescent="0.25"/>
    <row r="11395" ht="14.45" hidden="1" customHeight="1" x14ac:dyDescent="0.25"/>
    <row r="11396" ht="14.45" hidden="1" customHeight="1" x14ac:dyDescent="0.25"/>
    <row r="11397" ht="14.45" hidden="1" customHeight="1" x14ac:dyDescent="0.25"/>
    <row r="11398" ht="14.45" hidden="1" customHeight="1" x14ac:dyDescent="0.25"/>
    <row r="11399" ht="14.45" hidden="1" customHeight="1" x14ac:dyDescent="0.25"/>
    <row r="11400" ht="14.45" hidden="1" customHeight="1" x14ac:dyDescent="0.25"/>
    <row r="11401" ht="14.45" hidden="1" customHeight="1" x14ac:dyDescent="0.25"/>
    <row r="11402" ht="14.45" hidden="1" customHeight="1" x14ac:dyDescent="0.25"/>
    <row r="11403" ht="14.45" hidden="1" customHeight="1" x14ac:dyDescent="0.25"/>
    <row r="11404" ht="14.45" hidden="1" customHeight="1" x14ac:dyDescent="0.25"/>
    <row r="11405" ht="14.45" hidden="1" customHeight="1" x14ac:dyDescent="0.25"/>
    <row r="11406" ht="14.45" hidden="1" customHeight="1" x14ac:dyDescent="0.25"/>
    <row r="11407" ht="14.45" hidden="1" customHeight="1" x14ac:dyDescent="0.25"/>
    <row r="11408" ht="14.45" hidden="1" customHeight="1" x14ac:dyDescent="0.25"/>
    <row r="11409" ht="14.45" hidden="1" customHeight="1" x14ac:dyDescent="0.25"/>
    <row r="11410" ht="14.45" hidden="1" customHeight="1" x14ac:dyDescent="0.25"/>
    <row r="11411" ht="14.45" hidden="1" customHeight="1" x14ac:dyDescent="0.25"/>
    <row r="11412" ht="14.45" hidden="1" customHeight="1" x14ac:dyDescent="0.25"/>
    <row r="11413" ht="14.45" hidden="1" customHeight="1" x14ac:dyDescent="0.25"/>
    <row r="11414" ht="14.45" hidden="1" customHeight="1" x14ac:dyDescent="0.25"/>
    <row r="11415" ht="14.45" hidden="1" customHeight="1" x14ac:dyDescent="0.25"/>
    <row r="11416" ht="14.45" hidden="1" customHeight="1" x14ac:dyDescent="0.25"/>
    <row r="11417" ht="14.45" hidden="1" customHeight="1" x14ac:dyDescent="0.25"/>
    <row r="11418" ht="14.45" hidden="1" customHeight="1" x14ac:dyDescent="0.25"/>
    <row r="11419" ht="14.45" hidden="1" customHeight="1" x14ac:dyDescent="0.25"/>
    <row r="11420" ht="14.45" hidden="1" customHeight="1" x14ac:dyDescent="0.25"/>
    <row r="11421" ht="14.45" hidden="1" customHeight="1" x14ac:dyDescent="0.25"/>
    <row r="11422" ht="14.45" hidden="1" customHeight="1" x14ac:dyDescent="0.25"/>
    <row r="11423" ht="14.45" hidden="1" customHeight="1" x14ac:dyDescent="0.25"/>
    <row r="11424" ht="14.45" hidden="1" customHeight="1" x14ac:dyDescent="0.25"/>
    <row r="11425" ht="14.45" hidden="1" customHeight="1" x14ac:dyDescent="0.25"/>
    <row r="11426" ht="14.45" hidden="1" customHeight="1" x14ac:dyDescent="0.25"/>
    <row r="11427" ht="14.45" hidden="1" customHeight="1" x14ac:dyDescent="0.25"/>
    <row r="11428" ht="14.45" hidden="1" customHeight="1" x14ac:dyDescent="0.25"/>
    <row r="11429" ht="14.45" hidden="1" customHeight="1" x14ac:dyDescent="0.25"/>
    <row r="11430" ht="14.45" hidden="1" customHeight="1" x14ac:dyDescent="0.25"/>
    <row r="11431" ht="14.45" hidden="1" customHeight="1" x14ac:dyDescent="0.25"/>
    <row r="11432" ht="14.45" hidden="1" customHeight="1" x14ac:dyDescent="0.25"/>
    <row r="11433" ht="14.45" hidden="1" customHeight="1" x14ac:dyDescent="0.25"/>
    <row r="11434" ht="14.45" hidden="1" customHeight="1" x14ac:dyDescent="0.25"/>
    <row r="11435" ht="14.45" hidden="1" customHeight="1" x14ac:dyDescent="0.25"/>
    <row r="11436" ht="14.45" hidden="1" customHeight="1" x14ac:dyDescent="0.25"/>
    <row r="11437" ht="14.45" hidden="1" customHeight="1" x14ac:dyDescent="0.25"/>
    <row r="11438" ht="14.45" hidden="1" customHeight="1" x14ac:dyDescent="0.25"/>
    <row r="11439" ht="14.45" hidden="1" customHeight="1" x14ac:dyDescent="0.25"/>
    <row r="11440" ht="14.45" hidden="1" customHeight="1" x14ac:dyDescent="0.25"/>
    <row r="11441" ht="14.45" hidden="1" customHeight="1" x14ac:dyDescent="0.25"/>
    <row r="11442" ht="14.45" hidden="1" customHeight="1" x14ac:dyDescent="0.25"/>
    <row r="11443" ht="14.45" hidden="1" customHeight="1" x14ac:dyDescent="0.25"/>
    <row r="11444" ht="14.45" hidden="1" customHeight="1" x14ac:dyDescent="0.25"/>
    <row r="11445" ht="14.45" hidden="1" customHeight="1" x14ac:dyDescent="0.25"/>
    <row r="11446" ht="14.45" hidden="1" customHeight="1" x14ac:dyDescent="0.25"/>
    <row r="11447" ht="14.45" hidden="1" customHeight="1" x14ac:dyDescent="0.25"/>
    <row r="11448" ht="14.45" hidden="1" customHeight="1" x14ac:dyDescent="0.25"/>
    <row r="11449" ht="14.45" hidden="1" customHeight="1" x14ac:dyDescent="0.25"/>
    <row r="11450" ht="14.45" hidden="1" customHeight="1" x14ac:dyDescent="0.25"/>
    <row r="11451" ht="14.45" hidden="1" customHeight="1" x14ac:dyDescent="0.25"/>
    <row r="11452" ht="14.45" hidden="1" customHeight="1" x14ac:dyDescent="0.25"/>
    <row r="11453" ht="14.45" hidden="1" customHeight="1" x14ac:dyDescent="0.25"/>
    <row r="11454" ht="14.45" hidden="1" customHeight="1" x14ac:dyDescent="0.25"/>
    <row r="11455" ht="14.45" hidden="1" customHeight="1" x14ac:dyDescent="0.25"/>
    <row r="11456" ht="14.45" hidden="1" customHeight="1" x14ac:dyDescent="0.25"/>
    <row r="11457" ht="14.45" hidden="1" customHeight="1" x14ac:dyDescent="0.25"/>
    <row r="11458" ht="14.45" hidden="1" customHeight="1" x14ac:dyDescent="0.25"/>
    <row r="11459" ht="14.45" hidden="1" customHeight="1" x14ac:dyDescent="0.25"/>
    <row r="11460" ht="14.45" hidden="1" customHeight="1" x14ac:dyDescent="0.25"/>
    <row r="11461" ht="14.45" hidden="1" customHeight="1" x14ac:dyDescent="0.25"/>
    <row r="11462" ht="14.45" hidden="1" customHeight="1" x14ac:dyDescent="0.25"/>
    <row r="11463" ht="14.45" hidden="1" customHeight="1" x14ac:dyDescent="0.25"/>
    <row r="11464" ht="14.45" hidden="1" customHeight="1" x14ac:dyDescent="0.25"/>
    <row r="11465" ht="14.45" hidden="1" customHeight="1" x14ac:dyDescent="0.25"/>
    <row r="11466" ht="14.45" hidden="1" customHeight="1" x14ac:dyDescent="0.25"/>
    <row r="11467" ht="14.45" hidden="1" customHeight="1" x14ac:dyDescent="0.25"/>
    <row r="11468" ht="14.45" hidden="1" customHeight="1" x14ac:dyDescent="0.25"/>
    <row r="11469" ht="14.45" hidden="1" customHeight="1" x14ac:dyDescent="0.25"/>
    <row r="11470" ht="14.45" hidden="1" customHeight="1" x14ac:dyDescent="0.25"/>
    <row r="11471" ht="14.45" hidden="1" customHeight="1" x14ac:dyDescent="0.25"/>
    <row r="11472" ht="14.45" hidden="1" customHeight="1" x14ac:dyDescent="0.25"/>
    <row r="11473" ht="14.45" hidden="1" customHeight="1" x14ac:dyDescent="0.25"/>
    <row r="11474" ht="14.45" hidden="1" customHeight="1" x14ac:dyDescent="0.25"/>
    <row r="11475" ht="14.45" hidden="1" customHeight="1" x14ac:dyDescent="0.25"/>
    <row r="11476" ht="14.45" hidden="1" customHeight="1" x14ac:dyDescent="0.25"/>
    <row r="11477" ht="14.45" hidden="1" customHeight="1" x14ac:dyDescent="0.25"/>
    <row r="11478" ht="14.45" hidden="1" customHeight="1" x14ac:dyDescent="0.25"/>
    <row r="11479" ht="14.45" hidden="1" customHeight="1" x14ac:dyDescent="0.25"/>
    <row r="11480" ht="14.45" hidden="1" customHeight="1" x14ac:dyDescent="0.25"/>
    <row r="11481" ht="14.45" hidden="1" customHeight="1" x14ac:dyDescent="0.25"/>
    <row r="11482" ht="14.45" hidden="1" customHeight="1" x14ac:dyDescent="0.25"/>
    <row r="11483" ht="14.45" hidden="1" customHeight="1" x14ac:dyDescent="0.25"/>
    <row r="11484" ht="14.45" hidden="1" customHeight="1" x14ac:dyDescent="0.25"/>
    <row r="11485" ht="14.45" hidden="1" customHeight="1" x14ac:dyDescent="0.25"/>
    <row r="11486" ht="14.45" hidden="1" customHeight="1" x14ac:dyDescent="0.25"/>
    <row r="11487" ht="14.45" hidden="1" customHeight="1" x14ac:dyDescent="0.25"/>
    <row r="11488" ht="14.45" hidden="1" customHeight="1" x14ac:dyDescent="0.25"/>
    <row r="11489" ht="14.45" hidden="1" customHeight="1" x14ac:dyDescent="0.25"/>
    <row r="11490" ht="14.45" hidden="1" customHeight="1" x14ac:dyDescent="0.25"/>
    <row r="11491" ht="14.45" hidden="1" customHeight="1" x14ac:dyDescent="0.25"/>
    <row r="11492" ht="14.45" hidden="1" customHeight="1" x14ac:dyDescent="0.25"/>
    <row r="11493" ht="14.45" hidden="1" customHeight="1" x14ac:dyDescent="0.25"/>
    <row r="11494" ht="14.45" hidden="1" customHeight="1" x14ac:dyDescent="0.25"/>
    <row r="11495" ht="14.45" hidden="1" customHeight="1" x14ac:dyDescent="0.25"/>
    <row r="11496" ht="14.45" hidden="1" customHeight="1" x14ac:dyDescent="0.25"/>
    <row r="11497" ht="14.45" hidden="1" customHeight="1" x14ac:dyDescent="0.25"/>
    <row r="11498" ht="14.45" hidden="1" customHeight="1" x14ac:dyDescent="0.25"/>
    <row r="11499" ht="14.45" hidden="1" customHeight="1" x14ac:dyDescent="0.25"/>
    <row r="11500" ht="14.45" hidden="1" customHeight="1" x14ac:dyDescent="0.25"/>
    <row r="11501" ht="14.45" hidden="1" customHeight="1" x14ac:dyDescent="0.25"/>
    <row r="11502" ht="14.45" hidden="1" customHeight="1" x14ac:dyDescent="0.25"/>
    <row r="11503" ht="14.45" hidden="1" customHeight="1" x14ac:dyDescent="0.25"/>
    <row r="11504" ht="14.45" hidden="1" customHeight="1" x14ac:dyDescent="0.25"/>
    <row r="11505" ht="14.45" hidden="1" customHeight="1" x14ac:dyDescent="0.25"/>
    <row r="11506" ht="14.45" hidden="1" customHeight="1" x14ac:dyDescent="0.25"/>
    <row r="11507" ht="14.45" hidden="1" customHeight="1" x14ac:dyDescent="0.25"/>
    <row r="11508" ht="14.45" hidden="1" customHeight="1" x14ac:dyDescent="0.25"/>
    <row r="11509" ht="14.45" hidden="1" customHeight="1" x14ac:dyDescent="0.25"/>
    <row r="11510" ht="14.45" hidden="1" customHeight="1" x14ac:dyDescent="0.25"/>
    <row r="11511" ht="14.45" hidden="1" customHeight="1" x14ac:dyDescent="0.25"/>
    <row r="11512" ht="14.45" hidden="1" customHeight="1" x14ac:dyDescent="0.25"/>
    <row r="11513" ht="14.45" hidden="1" customHeight="1" x14ac:dyDescent="0.25"/>
    <row r="11514" ht="14.45" hidden="1" customHeight="1" x14ac:dyDescent="0.25"/>
    <row r="11515" ht="14.45" hidden="1" customHeight="1" x14ac:dyDescent="0.25"/>
    <row r="11516" ht="14.45" hidden="1" customHeight="1" x14ac:dyDescent="0.25"/>
    <row r="11517" ht="14.45" hidden="1" customHeight="1" x14ac:dyDescent="0.25"/>
    <row r="11518" ht="14.45" hidden="1" customHeight="1" x14ac:dyDescent="0.25"/>
    <row r="11519" ht="14.45" hidden="1" customHeight="1" x14ac:dyDescent="0.25"/>
    <row r="11520" ht="14.45" hidden="1" customHeight="1" x14ac:dyDescent="0.25"/>
    <row r="11521" ht="14.45" hidden="1" customHeight="1" x14ac:dyDescent="0.25"/>
    <row r="11522" ht="14.45" hidden="1" customHeight="1" x14ac:dyDescent="0.25"/>
    <row r="11523" ht="14.45" hidden="1" customHeight="1" x14ac:dyDescent="0.25"/>
    <row r="11524" ht="14.45" hidden="1" customHeight="1" x14ac:dyDescent="0.25"/>
    <row r="11525" ht="14.45" hidden="1" customHeight="1" x14ac:dyDescent="0.25"/>
    <row r="11526" ht="14.45" hidden="1" customHeight="1" x14ac:dyDescent="0.25"/>
    <row r="11527" ht="14.45" hidden="1" customHeight="1" x14ac:dyDescent="0.25"/>
    <row r="11528" ht="14.45" hidden="1" customHeight="1" x14ac:dyDescent="0.25"/>
    <row r="11529" ht="14.45" hidden="1" customHeight="1" x14ac:dyDescent="0.25"/>
    <row r="11530" ht="14.45" hidden="1" customHeight="1" x14ac:dyDescent="0.25"/>
    <row r="11531" ht="14.45" hidden="1" customHeight="1" x14ac:dyDescent="0.25"/>
    <row r="11532" ht="14.45" hidden="1" customHeight="1" x14ac:dyDescent="0.25"/>
    <row r="11533" ht="14.45" hidden="1" customHeight="1" x14ac:dyDescent="0.25"/>
    <row r="11534" ht="14.45" hidden="1" customHeight="1" x14ac:dyDescent="0.25"/>
    <row r="11535" ht="14.45" hidden="1" customHeight="1" x14ac:dyDescent="0.25"/>
    <row r="11536" ht="14.45" hidden="1" customHeight="1" x14ac:dyDescent="0.25"/>
    <row r="11537" ht="14.45" hidden="1" customHeight="1" x14ac:dyDescent="0.25"/>
    <row r="11538" ht="14.45" hidden="1" customHeight="1" x14ac:dyDescent="0.25"/>
    <row r="11539" ht="14.45" hidden="1" customHeight="1" x14ac:dyDescent="0.25"/>
    <row r="11540" ht="14.45" hidden="1" customHeight="1" x14ac:dyDescent="0.25"/>
    <row r="11541" ht="14.45" hidden="1" customHeight="1" x14ac:dyDescent="0.25"/>
    <row r="11542" ht="14.45" hidden="1" customHeight="1" x14ac:dyDescent="0.25"/>
    <row r="11543" ht="14.45" hidden="1" customHeight="1" x14ac:dyDescent="0.25"/>
    <row r="11544" ht="14.45" hidden="1" customHeight="1" x14ac:dyDescent="0.25"/>
    <row r="11545" ht="14.45" hidden="1" customHeight="1" x14ac:dyDescent="0.25"/>
    <row r="11546" ht="14.45" hidden="1" customHeight="1" x14ac:dyDescent="0.25"/>
    <row r="11547" ht="14.45" hidden="1" customHeight="1" x14ac:dyDescent="0.25"/>
    <row r="11548" ht="14.45" hidden="1" customHeight="1" x14ac:dyDescent="0.25"/>
    <row r="11549" ht="14.45" hidden="1" customHeight="1" x14ac:dyDescent="0.25"/>
    <row r="11550" ht="14.45" hidden="1" customHeight="1" x14ac:dyDescent="0.25"/>
    <row r="11551" ht="14.45" hidden="1" customHeight="1" x14ac:dyDescent="0.25"/>
    <row r="11552" ht="14.45" hidden="1" customHeight="1" x14ac:dyDescent="0.25"/>
    <row r="11553" ht="14.45" hidden="1" customHeight="1" x14ac:dyDescent="0.25"/>
    <row r="11554" ht="14.45" hidden="1" customHeight="1" x14ac:dyDescent="0.25"/>
    <row r="11555" ht="14.45" hidden="1" customHeight="1" x14ac:dyDescent="0.25"/>
    <row r="11556" ht="14.45" hidden="1" customHeight="1" x14ac:dyDescent="0.25"/>
    <row r="11557" ht="14.45" hidden="1" customHeight="1" x14ac:dyDescent="0.25"/>
    <row r="11558" ht="14.45" hidden="1" customHeight="1" x14ac:dyDescent="0.25"/>
    <row r="11559" ht="14.45" hidden="1" customHeight="1" x14ac:dyDescent="0.25"/>
    <row r="11560" ht="14.45" hidden="1" customHeight="1" x14ac:dyDescent="0.25"/>
    <row r="11561" ht="14.45" hidden="1" customHeight="1" x14ac:dyDescent="0.25"/>
    <row r="11562" ht="14.45" hidden="1" customHeight="1" x14ac:dyDescent="0.25"/>
    <row r="11563" ht="14.45" hidden="1" customHeight="1" x14ac:dyDescent="0.25"/>
    <row r="11564" ht="14.45" hidden="1" customHeight="1" x14ac:dyDescent="0.25"/>
    <row r="11565" ht="14.45" hidden="1" customHeight="1" x14ac:dyDescent="0.25"/>
    <row r="11566" ht="14.45" hidden="1" customHeight="1" x14ac:dyDescent="0.25"/>
    <row r="11567" ht="14.45" hidden="1" customHeight="1" x14ac:dyDescent="0.25"/>
    <row r="11568" ht="14.45" hidden="1" customHeight="1" x14ac:dyDescent="0.25"/>
    <row r="11569" ht="14.45" hidden="1" customHeight="1" x14ac:dyDescent="0.25"/>
    <row r="11570" ht="14.45" hidden="1" customHeight="1" x14ac:dyDescent="0.25"/>
    <row r="11571" ht="14.45" hidden="1" customHeight="1" x14ac:dyDescent="0.25"/>
    <row r="11572" ht="14.45" hidden="1" customHeight="1" x14ac:dyDescent="0.25"/>
    <row r="11573" ht="14.45" hidden="1" customHeight="1" x14ac:dyDescent="0.25"/>
    <row r="11574" ht="14.45" hidden="1" customHeight="1" x14ac:dyDescent="0.25"/>
    <row r="11575" ht="14.45" hidden="1" customHeight="1" x14ac:dyDescent="0.25"/>
    <row r="11576" ht="14.45" hidden="1" customHeight="1" x14ac:dyDescent="0.25"/>
    <row r="11577" ht="14.45" hidden="1" customHeight="1" x14ac:dyDescent="0.25"/>
    <row r="11578" ht="14.45" hidden="1" customHeight="1" x14ac:dyDescent="0.25"/>
    <row r="11579" ht="14.45" hidden="1" customHeight="1" x14ac:dyDescent="0.25"/>
    <row r="11580" ht="14.45" hidden="1" customHeight="1" x14ac:dyDescent="0.25"/>
    <row r="11581" ht="14.45" hidden="1" customHeight="1" x14ac:dyDescent="0.25"/>
    <row r="11582" ht="14.45" hidden="1" customHeight="1" x14ac:dyDescent="0.25"/>
    <row r="11583" ht="14.45" hidden="1" customHeight="1" x14ac:dyDescent="0.25"/>
    <row r="11584" ht="14.45" hidden="1" customHeight="1" x14ac:dyDescent="0.25"/>
    <row r="11585" ht="14.45" hidden="1" customHeight="1" x14ac:dyDescent="0.25"/>
    <row r="11586" ht="14.45" hidden="1" customHeight="1" x14ac:dyDescent="0.25"/>
    <row r="11587" ht="14.45" hidden="1" customHeight="1" x14ac:dyDescent="0.25"/>
    <row r="11588" ht="14.45" hidden="1" customHeight="1" x14ac:dyDescent="0.25"/>
    <row r="11589" ht="14.45" hidden="1" customHeight="1" x14ac:dyDescent="0.25"/>
    <row r="11590" ht="14.45" hidden="1" customHeight="1" x14ac:dyDescent="0.25"/>
    <row r="11591" ht="14.45" hidden="1" customHeight="1" x14ac:dyDescent="0.25"/>
    <row r="11592" ht="14.45" hidden="1" customHeight="1" x14ac:dyDescent="0.25"/>
    <row r="11593" ht="14.45" hidden="1" customHeight="1" x14ac:dyDescent="0.25"/>
    <row r="11594" ht="14.45" hidden="1" customHeight="1" x14ac:dyDescent="0.25"/>
    <row r="11595" ht="14.45" hidden="1" customHeight="1" x14ac:dyDescent="0.25"/>
    <row r="11596" ht="14.45" hidden="1" customHeight="1" x14ac:dyDescent="0.25"/>
    <row r="11597" ht="14.45" hidden="1" customHeight="1" x14ac:dyDescent="0.25"/>
    <row r="11598" ht="14.45" hidden="1" customHeight="1" x14ac:dyDescent="0.25"/>
    <row r="11599" ht="14.45" hidden="1" customHeight="1" x14ac:dyDescent="0.25"/>
    <row r="11600" ht="14.45" hidden="1" customHeight="1" x14ac:dyDescent="0.25"/>
    <row r="11601" ht="14.45" hidden="1" customHeight="1" x14ac:dyDescent="0.25"/>
    <row r="11602" ht="14.45" hidden="1" customHeight="1" x14ac:dyDescent="0.25"/>
    <row r="11603" ht="14.45" hidden="1" customHeight="1" x14ac:dyDescent="0.25"/>
    <row r="11604" ht="14.45" hidden="1" customHeight="1" x14ac:dyDescent="0.25"/>
    <row r="11605" ht="14.45" hidden="1" customHeight="1" x14ac:dyDescent="0.25"/>
    <row r="11606" ht="14.45" hidden="1" customHeight="1" x14ac:dyDescent="0.25"/>
    <row r="11607" ht="14.45" hidden="1" customHeight="1" x14ac:dyDescent="0.25"/>
    <row r="11608" ht="14.45" hidden="1" customHeight="1" x14ac:dyDescent="0.25"/>
    <row r="11609" ht="14.45" hidden="1" customHeight="1" x14ac:dyDescent="0.25"/>
    <row r="11610" ht="14.45" hidden="1" customHeight="1" x14ac:dyDescent="0.25"/>
    <row r="11611" ht="14.45" hidden="1" customHeight="1" x14ac:dyDescent="0.25"/>
    <row r="11612" ht="14.45" hidden="1" customHeight="1" x14ac:dyDescent="0.25"/>
    <row r="11613" ht="14.45" hidden="1" customHeight="1" x14ac:dyDescent="0.25"/>
    <row r="11614" ht="14.45" hidden="1" customHeight="1" x14ac:dyDescent="0.25"/>
    <row r="11615" ht="14.45" hidden="1" customHeight="1" x14ac:dyDescent="0.25"/>
    <row r="11616" ht="14.45" hidden="1" customHeight="1" x14ac:dyDescent="0.25"/>
    <row r="11617" ht="14.45" hidden="1" customHeight="1" x14ac:dyDescent="0.25"/>
    <row r="11618" ht="14.45" hidden="1" customHeight="1" x14ac:dyDescent="0.25"/>
    <row r="11619" ht="14.45" hidden="1" customHeight="1" x14ac:dyDescent="0.25"/>
    <row r="11620" ht="14.45" hidden="1" customHeight="1" x14ac:dyDescent="0.25"/>
    <row r="11621" ht="14.45" hidden="1" customHeight="1" x14ac:dyDescent="0.25"/>
    <row r="11622" ht="14.45" hidden="1" customHeight="1" x14ac:dyDescent="0.25"/>
    <row r="11623" ht="14.45" hidden="1" customHeight="1" x14ac:dyDescent="0.25"/>
    <row r="11624" ht="14.45" hidden="1" customHeight="1" x14ac:dyDescent="0.25"/>
    <row r="11625" ht="14.45" hidden="1" customHeight="1" x14ac:dyDescent="0.25"/>
    <row r="11626" ht="14.45" hidden="1" customHeight="1" x14ac:dyDescent="0.25"/>
    <row r="11627" ht="14.45" hidden="1" customHeight="1" x14ac:dyDescent="0.25"/>
    <row r="11628" ht="14.45" hidden="1" customHeight="1" x14ac:dyDescent="0.25"/>
    <row r="11629" ht="14.45" hidden="1" customHeight="1" x14ac:dyDescent="0.25"/>
    <row r="11630" ht="14.45" hidden="1" customHeight="1" x14ac:dyDescent="0.25"/>
    <row r="11631" ht="14.45" hidden="1" customHeight="1" x14ac:dyDescent="0.25"/>
    <row r="11632" ht="14.45" hidden="1" customHeight="1" x14ac:dyDescent="0.25"/>
    <row r="11633" ht="14.45" hidden="1" customHeight="1" x14ac:dyDescent="0.25"/>
    <row r="11634" ht="14.45" hidden="1" customHeight="1" x14ac:dyDescent="0.25"/>
    <row r="11635" ht="14.45" hidden="1" customHeight="1" x14ac:dyDescent="0.25"/>
    <row r="11636" ht="14.45" hidden="1" customHeight="1" x14ac:dyDescent="0.25"/>
    <row r="11637" ht="14.45" hidden="1" customHeight="1" x14ac:dyDescent="0.25"/>
    <row r="11638" ht="14.45" hidden="1" customHeight="1" x14ac:dyDescent="0.25"/>
    <row r="11639" ht="14.45" hidden="1" customHeight="1" x14ac:dyDescent="0.25"/>
    <row r="11640" ht="14.45" hidden="1" customHeight="1" x14ac:dyDescent="0.25"/>
    <row r="11641" ht="14.45" hidden="1" customHeight="1" x14ac:dyDescent="0.25"/>
    <row r="11642" ht="14.45" hidden="1" customHeight="1" x14ac:dyDescent="0.25"/>
    <row r="11643" ht="14.45" hidden="1" customHeight="1" x14ac:dyDescent="0.25"/>
    <row r="11644" ht="14.45" hidden="1" customHeight="1" x14ac:dyDescent="0.25"/>
    <row r="11645" ht="14.45" hidden="1" customHeight="1" x14ac:dyDescent="0.25"/>
    <row r="11646" ht="14.45" hidden="1" customHeight="1" x14ac:dyDescent="0.25"/>
    <row r="11647" ht="14.45" hidden="1" customHeight="1" x14ac:dyDescent="0.25"/>
    <row r="11648" ht="14.45" hidden="1" customHeight="1" x14ac:dyDescent="0.25"/>
    <row r="11649" ht="14.45" hidden="1" customHeight="1" x14ac:dyDescent="0.25"/>
    <row r="11650" ht="14.45" hidden="1" customHeight="1" x14ac:dyDescent="0.25"/>
    <row r="11651" ht="14.45" hidden="1" customHeight="1" x14ac:dyDescent="0.25"/>
    <row r="11652" ht="14.45" hidden="1" customHeight="1" x14ac:dyDescent="0.25"/>
    <row r="11653" ht="14.45" hidden="1" customHeight="1" x14ac:dyDescent="0.25"/>
    <row r="11654" ht="14.45" hidden="1" customHeight="1" x14ac:dyDescent="0.25"/>
    <row r="11655" ht="14.45" hidden="1" customHeight="1" x14ac:dyDescent="0.25"/>
    <row r="11656" ht="14.45" hidden="1" customHeight="1" x14ac:dyDescent="0.25"/>
    <row r="11657" ht="14.45" hidden="1" customHeight="1" x14ac:dyDescent="0.25"/>
    <row r="11658" ht="14.45" hidden="1" customHeight="1" x14ac:dyDescent="0.25"/>
    <row r="11659" ht="14.45" hidden="1" customHeight="1" x14ac:dyDescent="0.25"/>
    <row r="11660" ht="14.45" hidden="1" customHeight="1" x14ac:dyDescent="0.25"/>
    <row r="11661" ht="14.45" hidden="1" customHeight="1" x14ac:dyDescent="0.25"/>
    <row r="11662" ht="14.45" hidden="1" customHeight="1" x14ac:dyDescent="0.25"/>
    <row r="11663" ht="14.45" hidden="1" customHeight="1" x14ac:dyDescent="0.25"/>
    <row r="11664" ht="14.45" hidden="1" customHeight="1" x14ac:dyDescent="0.25"/>
    <row r="11665" ht="14.45" hidden="1" customHeight="1" x14ac:dyDescent="0.25"/>
    <row r="11666" ht="14.45" hidden="1" customHeight="1" x14ac:dyDescent="0.25"/>
    <row r="11667" ht="14.45" hidden="1" customHeight="1" x14ac:dyDescent="0.25"/>
    <row r="11668" ht="14.45" hidden="1" customHeight="1" x14ac:dyDescent="0.25"/>
    <row r="11669" ht="14.45" hidden="1" customHeight="1" x14ac:dyDescent="0.25"/>
    <row r="11670" ht="14.45" hidden="1" customHeight="1" x14ac:dyDescent="0.25"/>
    <row r="11671" ht="14.45" hidden="1" customHeight="1" x14ac:dyDescent="0.25"/>
    <row r="11672" ht="14.45" hidden="1" customHeight="1" x14ac:dyDescent="0.25"/>
    <row r="11673" ht="14.45" hidden="1" customHeight="1" x14ac:dyDescent="0.25"/>
    <row r="11674" ht="14.45" hidden="1" customHeight="1" x14ac:dyDescent="0.25"/>
    <row r="11675" ht="14.45" hidden="1" customHeight="1" x14ac:dyDescent="0.25"/>
    <row r="11676" ht="14.45" hidden="1" customHeight="1" x14ac:dyDescent="0.25"/>
    <row r="11677" ht="14.45" hidden="1" customHeight="1" x14ac:dyDescent="0.25"/>
    <row r="11678" ht="14.45" hidden="1" customHeight="1" x14ac:dyDescent="0.25"/>
    <row r="11679" ht="14.45" hidden="1" customHeight="1" x14ac:dyDescent="0.25"/>
    <row r="11680" ht="14.45" hidden="1" customHeight="1" x14ac:dyDescent="0.25"/>
    <row r="11681" ht="14.45" hidden="1" customHeight="1" x14ac:dyDescent="0.25"/>
    <row r="11682" ht="14.45" hidden="1" customHeight="1" x14ac:dyDescent="0.25"/>
    <row r="11683" ht="14.45" hidden="1" customHeight="1" x14ac:dyDescent="0.25"/>
    <row r="11684" ht="14.45" hidden="1" customHeight="1" x14ac:dyDescent="0.25"/>
    <row r="11685" ht="14.45" hidden="1" customHeight="1" x14ac:dyDescent="0.25"/>
    <row r="11686" ht="14.45" hidden="1" customHeight="1" x14ac:dyDescent="0.25"/>
    <row r="11687" ht="14.45" hidden="1" customHeight="1" x14ac:dyDescent="0.25"/>
    <row r="11688" ht="14.45" hidden="1" customHeight="1" x14ac:dyDescent="0.25"/>
    <row r="11689" ht="14.45" hidden="1" customHeight="1" x14ac:dyDescent="0.25"/>
    <row r="11690" ht="14.45" hidden="1" customHeight="1" x14ac:dyDescent="0.25"/>
    <row r="11691" ht="14.45" hidden="1" customHeight="1" x14ac:dyDescent="0.25"/>
    <row r="11692" ht="14.45" hidden="1" customHeight="1" x14ac:dyDescent="0.25"/>
    <row r="11693" ht="14.45" hidden="1" customHeight="1" x14ac:dyDescent="0.25"/>
    <row r="11694" ht="14.45" hidden="1" customHeight="1" x14ac:dyDescent="0.25"/>
    <row r="11695" ht="14.45" hidden="1" customHeight="1" x14ac:dyDescent="0.25"/>
    <row r="11696" ht="14.45" hidden="1" customHeight="1" x14ac:dyDescent="0.25"/>
    <row r="11697" ht="14.45" hidden="1" customHeight="1" x14ac:dyDescent="0.25"/>
    <row r="11698" ht="14.45" hidden="1" customHeight="1" x14ac:dyDescent="0.25"/>
    <row r="11699" ht="14.45" hidden="1" customHeight="1" x14ac:dyDescent="0.25"/>
    <row r="11700" ht="14.45" hidden="1" customHeight="1" x14ac:dyDescent="0.25"/>
    <row r="11701" ht="14.45" hidden="1" customHeight="1" x14ac:dyDescent="0.25"/>
    <row r="11702" ht="14.45" hidden="1" customHeight="1" x14ac:dyDescent="0.25"/>
    <row r="11703" ht="14.45" hidden="1" customHeight="1" x14ac:dyDescent="0.25"/>
    <row r="11704" ht="14.45" hidden="1" customHeight="1" x14ac:dyDescent="0.25"/>
    <row r="11705" ht="14.45" hidden="1" customHeight="1" x14ac:dyDescent="0.25"/>
    <row r="11706" ht="14.45" hidden="1" customHeight="1" x14ac:dyDescent="0.25"/>
    <row r="11707" ht="14.45" hidden="1" customHeight="1" x14ac:dyDescent="0.25"/>
    <row r="11708" ht="14.45" hidden="1" customHeight="1" x14ac:dyDescent="0.25"/>
    <row r="11709" ht="14.45" hidden="1" customHeight="1" x14ac:dyDescent="0.25"/>
    <row r="11710" ht="14.45" hidden="1" customHeight="1" x14ac:dyDescent="0.25"/>
    <row r="11711" ht="14.45" hidden="1" customHeight="1" x14ac:dyDescent="0.25"/>
    <row r="11712" ht="14.45" hidden="1" customHeight="1" x14ac:dyDescent="0.25"/>
    <row r="11713" ht="14.45" hidden="1" customHeight="1" x14ac:dyDescent="0.25"/>
    <row r="11714" ht="14.45" hidden="1" customHeight="1" x14ac:dyDescent="0.25"/>
    <row r="11715" ht="14.45" hidden="1" customHeight="1" x14ac:dyDescent="0.25"/>
    <row r="11716" ht="14.45" hidden="1" customHeight="1" x14ac:dyDescent="0.25"/>
    <row r="11717" ht="14.45" hidden="1" customHeight="1" x14ac:dyDescent="0.25"/>
    <row r="11718" ht="14.45" hidden="1" customHeight="1" x14ac:dyDescent="0.25"/>
    <row r="11719" ht="14.45" hidden="1" customHeight="1" x14ac:dyDescent="0.25"/>
    <row r="11720" ht="14.45" hidden="1" customHeight="1" x14ac:dyDescent="0.25"/>
    <row r="11721" ht="14.45" hidden="1" customHeight="1" x14ac:dyDescent="0.25"/>
    <row r="11722" ht="14.45" hidden="1" customHeight="1" x14ac:dyDescent="0.25"/>
    <row r="11723" ht="14.45" hidden="1" customHeight="1" x14ac:dyDescent="0.25"/>
    <row r="11724" ht="14.45" hidden="1" customHeight="1" x14ac:dyDescent="0.25"/>
    <row r="11725" ht="14.45" hidden="1" customHeight="1" x14ac:dyDescent="0.25"/>
    <row r="11726" ht="14.45" hidden="1" customHeight="1" x14ac:dyDescent="0.25"/>
    <row r="11727" ht="14.45" hidden="1" customHeight="1" x14ac:dyDescent="0.25"/>
    <row r="11728" ht="14.45" hidden="1" customHeight="1" x14ac:dyDescent="0.25"/>
    <row r="11729" ht="14.45" hidden="1" customHeight="1" x14ac:dyDescent="0.25"/>
    <row r="11730" ht="14.45" hidden="1" customHeight="1" x14ac:dyDescent="0.25"/>
    <row r="11731" ht="14.45" hidden="1" customHeight="1" x14ac:dyDescent="0.25"/>
    <row r="11732" ht="14.45" hidden="1" customHeight="1" x14ac:dyDescent="0.25"/>
    <row r="11733" ht="14.45" hidden="1" customHeight="1" x14ac:dyDescent="0.25"/>
    <row r="11734" ht="14.45" hidden="1" customHeight="1" x14ac:dyDescent="0.25"/>
    <row r="11735" ht="14.45" hidden="1" customHeight="1" x14ac:dyDescent="0.25"/>
    <row r="11736" ht="14.45" hidden="1" customHeight="1" x14ac:dyDescent="0.25"/>
    <row r="11737" ht="14.45" hidden="1" customHeight="1" x14ac:dyDescent="0.25"/>
    <row r="11738" ht="14.45" hidden="1" customHeight="1" x14ac:dyDescent="0.25"/>
    <row r="11739" ht="14.45" hidden="1" customHeight="1" x14ac:dyDescent="0.25"/>
    <row r="11740" ht="14.45" hidden="1" customHeight="1" x14ac:dyDescent="0.25"/>
    <row r="11741" ht="14.45" hidden="1" customHeight="1" x14ac:dyDescent="0.25"/>
    <row r="11742" ht="14.45" hidden="1" customHeight="1" x14ac:dyDescent="0.25"/>
    <row r="11743" ht="14.45" hidden="1" customHeight="1" x14ac:dyDescent="0.25"/>
    <row r="11744" ht="14.45" hidden="1" customHeight="1" x14ac:dyDescent="0.25"/>
    <row r="11745" ht="14.45" hidden="1" customHeight="1" x14ac:dyDescent="0.25"/>
    <row r="11746" ht="14.45" hidden="1" customHeight="1" x14ac:dyDescent="0.25"/>
    <row r="11747" ht="14.45" hidden="1" customHeight="1" x14ac:dyDescent="0.25"/>
    <row r="11748" ht="14.45" hidden="1" customHeight="1" x14ac:dyDescent="0.25"/>
    <row r="11749" ht="14.45" hidden="1" customHeight="1" x14ac:dyDescent="0.25"/>
    <row r="11750" ht="14.45" hidden="1" customHeight="1" x14ac:dyDescent="0.25"/>
    <row r="11751" ht="14.45" hidden="1" customHeight="1" x14ac:dyDescent="0.25"/>
    <row r="11752" ht="14.45" hidden="1" customHeight="1" x14ac:dyDescent="0.25"/>
    <row r="11753" ht="14.45" hidden="1" customHeight="1" x14ac:dyDescent="0.25"/>
    <row r="11754" ht="14.45" hidden="1" customHeight="1" x14ac:dyDescent="0.25"/>
    <row r="11755" ht="14.45" hidden="1" customHeight="1" x14ac:dyDescent="0.25"/>
    <row r="11756" ht="14.45" hidden="1" customHeight="1" x14ac:dyDescent="0.25"/>
    <row r="11757" ht="14.45" hidden="1" customHeight="1" x14ac:dyDescent="0.25"/>
    <row r="11758" ht="14.45" hidden="1" customHeight="1" x14ac:dyDescent="0.25"/>
    <row r="11759" ht="14.45" hidden="1" customHeight="1" x14ac:dyDescent="0.25"/>
    <row r="11760" ht="14.45" hidden="1" customHeight="1" x14ac:dyDescent="0.25"/>
    <row r="11761" ht="14.45" hidden="1" customHeight="1" x14ac:dyDescent="0.25"/>
    <row r="11762" ht="14.45" hidden="1" customHeight="1" x14ac:dyDescent="0.25"/>
    <row r="11763" ht="14.45" hidden="1" customHeight="1" x14ac:dyDescent="0.25"/>
    <row r="11764" ht="14.45" hidden="1" customHeight="1" x14ac:dyDescent="0.25"/>
    <row r="11765" ht="14.45" hidden="1" customHeight="1" x14ac:dyDescent="0.25"/>
    <row r="11766" ht="14.45" hidden="1" customHeight="1" x14ac:dyDescent="0.25"/>
    <row r="11767" ht="14.45" hidden="1" customHeight="1" x14ac:dyDescent="0.25"/>
    <row r="11768" ht="14.45" hidden="1" customHeight="1" x14ac:dyDescent="0.25"/>
    <row r="11769" ht="14.45" hidden="1" customHeight="1" x14ac:dyDescent="0.25"/>
    <row r="11770" ht="14.45" hidden="1" customHeight="1" x14ac:dyDescent="0.25"/>
    <row r="11771" ht="14.45" hidden="1" customHeight="1" x14ac:dyDescent="0.25"/>
    <row r="11772" ht="14.45" hidden="1" customHeight="1" x14ac:dyDescent="0.25"/>
    <row r="11773" ht="14.45" hidden="1" customHeight="1" x14ac:dyDescent="0.25"/>
    <row r="11774" ht="14.45" hidden="1" customHeight="1" x14ac:dyDescent="0.25"/>
    <row r="11775" ht="14.45" hidden="1" customHeight="1" x14ac:dyDescent="0.25"/>
    <row r="11776" ht="14.45" hidden="1" customHeight="1" x14ac:dyDescent="0.25"/>
    <row r="11777" ht="14.45" hidden="1" customHeight="1" x14ac:dyDescent="0.25"/>
    <row r="11778" ht="14.45" hidden="1" customHeight="1" x14ac:dyDescent="0.25"/>
    <row r="11779" ht="14.45" hidden="1" customHeight="1" x14ac:dyDescent="0.25"/>
    <row r="11780" ht="14.45" hidden="1" customHeight="1" x14ac:dyDescent="0.25"/>
    <row r="11781" ht="14.45" hidden="1" customHeight="1" x14ac:dyDescent="0.25"/>
    <row r="11782" ht="14.45" hidden="1" customHeight="1" x14ac:dyDescent="0.25"/>
    <row r="11783" ht="14.45" hidden="1" customHeight="1" x14ac:dyDescent="0.25"/>
    <row r="11784" ht="14.45" hidden="1" customHeight="1" x14ac:dyDescent="0.25"/>
    <row r="11785" ht="14.45" hidden="1" customHeight="1" x14ac:dyDescent="0.25"/>
    <row r="11786" ht="14.45" hidden="1" customHeight="1" x14ac:dyDescent="0.25"/>
    <row r="11787" ht="14.45" hidden="1" customHeight="1" x14ac:dyDescent="0.25"/>
    <row r="11788" ht="14.45" hidden="1" customHeight="1" x14ac:dyDescent="0.25"/>
    <row r="11789" ht="14.45" hidden="1" customHeight="1" x14ac:dyDescent="0.25"/>
    <row r="11790" ht="14.45" hidden="1" customHeight="1" x14ac:dyDescent="0.25"/>
    <row r="11791" ht="14.45" hidden="1" customHeight="1" x14ac:dyDescent="0.25"/>
    <row r="11792" ht="14.45" hidden="1" customHeight="1" x14ac:dyDescent="0.25"/>
    <row r="11793" ht="14.45" hidden="1" customHeight="1" x14ac:dyDescent="0.25"/>
    <row r="11794" ht="14.45" hidden="1" customHeight="1" x14ac:dyDescent="0.25"/>
    <row r="11795" ht="14.45" hidden="1" customHeight="1" x14ac:dyDescent="0.25"/>
    <row r="11796" ht="14.45" hidden="1" customHeight="1" x14ac:dyDescent="0.25"/>
    <row r="11797" ht="14.45" hidden="1" customHeight="1" x14ac:dyDescent="0.25"/>
    <row r="11798" ht="14.45" hidden="1" customHeight="1" x14ac:dyDescent="0.25"/>
    <row r="11799" ht="14.45" hidden="1" customHeight="1" x14ac:dyDescent="0.25"/>
    <row r="11800" ht="14.45" hidden="1" customHeight="1" x14ac:dyDescent="0.25"/>
    <row r="11801" ht="14.45" hidden="1" customHeight="1" x14ac:dyDescent="0.25"/>
    <row r="11802" ht="14.45" hidden="1" customHeight="1" x14ac:dyDescent="0.25"/>
    <row r="11803" ht="14.45" hidden="1" customHeight="1" x14ac:dyDescent="0.25"/>
    <row r="11804" ht="14.45" hidden="1" customHeight="1" x14ac:dyDescent="0.25"/>
    <row r="11805" ht="14.45" hidden="1" customHeight="1" x14ac:dyDescent="0.25"/>
    <row r="11806" ht="14.45" hidden="1" customHeight="1" x14ac:dyDescent="0.25"/>
    <row r="11807" ht="14.45" hidden="1" customHeight="1" x14ac:dyDescent="0.25"/>
    <row r="11808" ht="14.45" hidden="1" customHeight="1" x14ac:dyDescent="0.25"/>
    <row r="11809" ht="14.45" hidden="1" customHeight="1" x14ac:dyDescent="0.25"/>
    <row r="11810" ht="14.45" hidden="1" customHeight="1" x14ac:dyDescent="0.25"/>
    <row r="11811" ht="14.45" hidden="1" customHeight="1" x14ac:dyDescent="0.25"/>
    <row r="11812" ht="14.45" hidden="1" customHeight="1" x14ac:dyDescent="0.25"/>
    <row r="11813" ht="14.45" hidden="1" customHeight="1" x14ac:dyDescent="0.25"/>
    <row r="11814" ht="14.45" hidden="1" customHeight="1" x14ac:dyDescent="0.25"/>
    <row r="11815" ht="14.45" hidden="1" customHeight="1" x14ac:dyDescent="0.25"/>
    <row r="11816" ht="14.45" hidden="1" customHeight="1" x14ac:dyDescent="0.25"/>
    <row r="11817" ht="14.45" hidden="1" customHeight="1" x14ac:dyDescent="0.25"/>
    <row r="11818" ht="14.45" hidden="1" customHeight="1" x14ac:dyDescent="0.25"/>
    <row r="11819" ht="14.45" hidden="1" customHeight="1" x14ac:dyDescent="0.25"/>
    <row r="11820" ht="14.45" hidden="1" customHeight="1" x14ac:dyDescent="0.25"/>
    <row r="11821" ht="14.45" hidden="1" customHeight="1" x14ac:dyDescent="0.25"/>
    <row r="11822" ht="14.45" hidden="1" customHeight="1" x14ac:dyDescent="0.25"/>
    <row r="11823" ht="14.45" hidden="1" customHeight="1" x14ac:dyDescent="0.25"/>
    <row r="11824" ht="14.45" hidden="1" customHeight="1" x14ac:dyDescent="0.25"/>
    <row r="11825" ht="14.45" hidden="1" customHeight="1" x14ac:dyDescent="0.25"/>
    <row r="11826" ht="14.45" hidden="1" customHeight="1" x14ac:dyDescent="0.25"/>
    <row r="11827" ht="14.45" hidden="1" customHeight="1" x14ac:dyDescent="0.25"/>
    <row r="11828" ht="14.45" hidden="1" customHeight="1" x14ac:dyDescent="0.25"/>
    <row r="11829" ht="14.45" hidden="1" customHeight="1" x14ac:dyDescent="0.25"/>
    <row r="11830" ht="14.45" hidden="1" customHeight="1" x14ac:dyDescent="0.25"/>
    <row r="11831" ht="14.45" hidden="1" customHeight="1" x14ac:dyDescent="0.25"/>
    <row r="11832" ht="14.45" hidden="1" customHeight="1" x14ac:dyDescent="0.25"/>
    <row r="11833" ht="14.45" hidden="1" customHeight="1" x14ac:dyDescent="0.25"/>
    <row r="11834" ht="14.45" hidden="1" customHeight="1" x14ac:dyDescent="0.25"/>
    <row r="11835" ht="14.45" hidden="1" customHeight="1" x14ac:dyDescent="0.25"/>
    <row r="11836" ht="14.45" hidden="1" customHeight="1" x14ac:dyDescent="0.25"/>
    <row r="11837" ht="14.45" hidden="1" customHeight="1" x14ac:dyDescent="0.25"/>
    <row r="11838" ht="14.45" hidden="1" customHeight="1" x14ac:dyDescent="0.25"/>
    <row r="11839" ht="14.45" hidden="1" customHeight="1" x14ac:dyDescent="0.25"/>
    <row r="11840" ht="14.45" hidden="1" customHeight="1" x14ac:dyDescent="0.25"/>
    <row r="11841" ht="14.45" hidden="1" customHeight="1" x14ac:dyDescent="0.25"/>
    <row r="11842" ht="14.45" hidden="1" customHeight="1" x14ac:dyDescent="0.25"/>
    <row r="11843" ht="14.45" hidden="1" customHeight="1" x14ac:dyDescent="0.25"/>
    <row r="11844" ht="14.45" hidden="1" customHeight="1" x14ac:dyDescent="0.25"/>
    <row r="11845" ht="14.45" hidden="1" customHeight="1" x14ac:dyDescent="0.25"/>
    <row r="11846" ht="14.45" hidden="1" customHeight="1" x14ac:dyDescent="0.25"/>
    <row r="11847" ht="14.45" hidden="1" customHeight="1" x14ac:dyDescent="0.25"/>
    <row r="11848" ht="14.45" hidden="1" customHeight="1" x14ac:dyDescent="0.25"/>
    <row r="11849" ht="14.45" hidden="1" customHeight="1" x14ac:dyDescent="0.25"/>
    <row r="11850" ht="14.45" hidden="1" customHeight="1" x14ac:dyDescent="0.25"/>
    <row r="11851" ht="14.45" hidden="1" customHeight="1" x14ac:dyDescent="0.25"/>
    <row r="11852" ht="14.45" hidden="1" customHeight="1" x14ac:dyDescent="0.25"/>
    <row r="11853" ht="14.45" hidden="1" customHeight="1" x14ac:dyDescent="0.25"/>
    <row r="11854" ht="14.45" hidden="1" customHeight="1" x14ac:dyDescent="0.25"/>
    <row r="11855" ht="14.45" hidden="1" customHeight="1" x14ac:dyDescent="0.25"/>
    <row r="11856" ht="14.45" hidden="1" customHeight="1" x14ac:dyDescent="0.25"/>
    <row r="11857" ht="14.45" hidden="1" customHeight="1" x14ac:dyDescent="0.25"/>
    <row r="11858" ht="14.45" hidden="1" customHeight="1" x14ac:dyDescent="0.25"/>
    <row r="11859" ht="14.45" hidden="1" customHeight="1" x14ac:dyDescent="0.25"/>
    <row r="11860" ht="14.45" hidden="1" customHeight="1" x14ac:dyDescent="0.25"/>
    <row r="11861" ht="14.45" hidden="1" customHeight="1" x14ac:dyDescent="0.25"/>
    <row r="11862" ht="14.45" hidden="1" customHeight="1" x14ac:dyDescent="0.25"/>
    <row r="11863" ht="14.45" hidden="1" customHeight="1" x14ac:dyDescent="0.25"/>
    <row r="11864" ht="14.45" hidden="1" customHeight="1" x14ac:dyDescent="0.25"/>
    <row r="11865" ht="14.45" hidden="1" customHeight="1" x14ac:dyDescent="0.25"/>
    <row r="11866" ht="14.45" hidden="1" customHeight="1" x14ac:dyDescent="0.25"/>
    <row r="11867" ht="14.45" hidden="1" customHeight="1" x14ac:dyDescent="0.25"/>
    <row r="11868" ht="14.45" hidden="1" customHeight="1" x14ac:dyDescent="0.25"/>
    <row r="11869" ht="14.45" hidden="1" customHeight="1" x14ac:dyDescent="0.25"/>
    <row r="11870" ht="14.45" hidden="1" customHeight="1" x14ac:dyDescent="0.25"/>
    <row r="11871" ht="14.45" hidden="1" customHeight="1" x14ac:dyDescent="0.25"/>
    <row r="11872" ht="14.45" hidden="1" customHeight="1" x14ac:dyDescent="0.25"/>
    <row r="11873" ht="14.45" hidden="1" customHeight="1" x14ac:dyDescent="0.25"/>
    <row r="11874" ht="14.45" hidden="1" customHeight="1" x14ac:dyDescent="0.25"/>
    <row r="11875" ht="14.45" hidden="1" customHeight="1" x14ac:dyDescent="0.25"/>
    <row r="11876" ht="14.45" hidden="1" customHeight="1" x14ac:dyDescent="0.25"/>
    <row r="11877" ht="14.45" hidden="1" customHeight="1" x14ac:dyDescent="0.25"/>
    <row r="11878" ht="14.45" hidden="1" customHeight="1" x14ac:dyDescent="0.25"/>
    <row r="11879" ht="14.45" hidden="1" customHeight="1" x14ac:dyDescent="0.25"/>
    <row r="11880" ht="14.45" hidden="1" customHeight="1" x14ac:dyDescent="0.25"/>
    <row r="11881" ht="14.45" hidden="1" customHeight="1" x14ac:dyDescent="0.25"/>
    <row r="11882" ht="14.45" hidden="1" customHeight="1" x14ac:dyDescent="0.25"/>
    <row r="11883" ht="14.45" hidden="1" customHeight="1" x14ac:dyDescent="0.25"/>
    <row r="11884" ht="14.45" hidden="1" customHeight="1" x14ac:dyDescent="0.25"/>
    <row r="11885" ht="14.45" hidden="1" customHeight="1" x14ac:dyDescent="0.25"/>
    <row r="11886" ht="14.45" hidden="1" customHeight="1" x14ac:dyDescent="0.25"/>
    <row r="11887" ht="14.45" hidden="1" customHeight="1" x14ac:dyDescent="0.25"/>
    <row r="11888" ht="14.45" hidden="1" customHeight="1" x14ac:dyDescent="0.25"/>
    <row r="11889" ht="14.45" hidden="1" customHeight="1" x14ac:dyDescent="0.25"/>
    <row r="11890" ht="14.45" hidden="1" customHeight="1" x14ac:dyDescent="0.25"/>
    <row r="11891" ht="14.45" hidden="1" customHeight="1" x14ac:dyDescent="0.25"/>
    <row r="11892" ht="14.45" hidden="1" customHeight="1" x14ac:dyDescent="0.25"/>
    <row r="11893" ht="14.45" hidden="1" customHeight="1" x14ac:dyDescent="0.25"/>
    <row r="11894" ht="14.45" hidden="1" customHeight="1" x14ac:dyDescent="0.25"/>
    <row r="11895" ht="14.45" hidden="1" customHeight="1" x14ac:dyDescent="0.25"/>
    <row r="11896" ht="14.45" hidden="1" customHeight="1" x14ac:dyDescent="0.25"/>
    <row r="11897" ht="14.45" hidden="1" customHeight="1" x14ac:dyDescent="0.25"/>
    <row r="11898" ht="14.45" hidden="1" customHeight="1" x14ac:dyDescent="0.25"/>
    <row r="11899" ht="14.45" hidden="1" customHeight="1" x14ac:dyDescent="0.25"/>
    <row r="11900" ht="14.45" hidden="1" customHeight="1" x14ac:dyDescent="0.25"/>
    <row r="11901" ht="14.45" hidden="1" customHeight="1" x14ac:dyDescent="0.25"/>
    <row r="11902" ht="14.45" hidden="1" customHeight="1" x14ac:dyDescent="0.25"/>
    <row r="11903" ht="14.45" hidden="1" customHeight="1" x14ac:dyDescent="0.25"/>
    <row r="11904" ht="14.45" hidden="1" customHeight="1" x14ac:dyDescent="0.25"/>
    <row r="11905" ht="14.45" hidden="1" customHeight="1" x14ac:dyDescent="0.25"/>
    <row r="11906" ht="14.45" hidden="1" customHeight="1" x14ac:dyDescent="0.25"/>
    <row r="11907" ht="14.45" hidden="1" customHeight="1" x14ac:dyDescent="0.25"/>
    <row r="11908" ht="14.45" hidden="1" customHeight="1" x14ac:dyDescent="0.25"/>
    <row r="11909" ht="14.45" hidden="1" customHeight="1" x14ac:dyDescent="0.25"/>
    <row r="11910" ht="14.45" hidden="1" customHeight="1" x14ac:dyDescent="0.25"/>
    <row r="11911" ht="14.45" hidden="1" customHeight="1" x14ac:dyDescent="0.25"/>
    <row r="11912" ht="14.45" hidden="1" customHeight="1" x14ac:dyDescent="0.25"/>
    <row r="11913" ht="14.45" hidden="1" customHeight="1" x14ac:dyDescent="0.25"/>
    <row r="11914" ht="14.45" hidden="1" customHeight="1" x14ac:dyDescent="0.25"/>
    <row r="11915" ht="14.45" hidden="1" customHeight="1" x14ac:dyDescent="0.25"/>
    <row r="11916" ht="14.45" hidden="1" customHeight="1" x14ac:dyDescent="0.25"/>
    <row r="11917" ht="14.45" hidden="1" customHeight="1" x14ac:dyDescent="0.25"/>
    <row r="11918" ht="14.45" hidden="1" customHeight="1" x14ac:dyDescent="0.25"/>
    <row r="11919" ht="14.45" hidden="1" customHeight="1" x14ac:dyDescent="0.25"/>
    <row r="11920" ht="14.45" hidden="1" customHeight="1" x14ac:dyDescent="0.25"/>
    <row r="11921" ht="14.45" hidden="1" customHeight="1" x14ac:dyDescent="0.25"/>
    <row r="11922" ht="14.45" hidden="1" customHeight="1" x14ac:dyDescent="0.25"/>
    <row r="11923" ht="14.45" hidden="1" customHeight="1" x14ac:dyDescent="0.25"/>
    <row r="11924" ht="14.45" hidden="1" customHeight="1" x14ac:dyDescent="0.25"/>
    <row r="11925" ht="14.45" hidden="1" customHeight="1" x14ac:dyDescent="0.25"/>
    <row r="11926" ht="14.45" hidden="1" customHeight="1" x14ac:dyDescent="0.25"/>
    <row r="11927" ht="14.45" hidden="1" customHeight="1" x14ac:dyDescent="0.25"/>
    <row r="11928" ht="14.45" hidden="1" customHeight="1" x14ac:dyDescent="0.25"/>
    <row r="11929" ht="14.45" hidden="1" customHeight="1" x14ac:dyDescent="0.25"/>
    <row r="11930" ht="14.45" hidden="1" customHeight="1" x14ac:dyDescent="0.25"/>
    <row r="11931" ht="14.45" hidden="1" customHeight="1" x14ac:dyDescent="0.25"/>
    <row r="11932" ht="14.45" hidden="1" customHeight="1" x14ac:dyDescent="0.25"/>
    <row r="11933" ht="14.45" hidden="1" customHeight="1" x14ac:dyDescent="0.25"/>
    <row r="11934" ht="14.45" hidden="1" customHeight="1" x14ac:dyDescent="0.25"/>
    <row r="11935" ht="14.45" hidden="1" customHeight="1" x14ac:dyDescent="0.25"/>
    <row r="11936" ht="14.45" hidden="1" customHeight="1" x14ac:dyDescent="0.25"/>
    <row r="11937" ht="14.45" hidden="1" customHeight="1" x14ac:dyDescent="0.25"/>
    <row r="11938" ht="14.45" hidden="1" customHeight="1" x14ac:dyDescent="0.25"/>
    <row r="11939" ht="14.45" hidden="1" customHeight="1" x14ac:dyDescent="0.25"/>
    <row r="11940" ht="14.45" hidden="1" customHeight="1" x14ac:dyDescent="0.25"/>
    <row r="11941" ht="14.45" hidden="1" customHeight="1" x14ac:dyDescent="0.25"/>
    <row r="11942" ht="14.45" hidden="1" customHeight="1" x14ac:dyDescent="0.25"/>
    <row r="11943" ht="14.45" hidden="1" customHeight="1" x14ac:dyDescent="0.25"/>
    <row r="11944" ht="14.45" hidden="1" customHeight="1" x14ac:dyDescent="0.25"/>
    <row r="11945" ht="14.45" hidden="1" customHeight="1" x14ac:dyDescent="0.25"/>
    <row r="11946" ht="14.45" hidden="1" customHeight="1" x14ac:dyDescent="0.25"/>
    <row r="11947" ht="14.45" hidden="1" customHeight="1" x14ac:dyDescent="0.25"/>
    <row r="11948" ht="14.45" hidden="1" customHeight="1" x14ac:dyDescent="0.25"/>
    <row r="11949" ht="14.45" hidden="1" customHeight="1" x14ac:dyDescent="0.25"/>
    <row r="11950" ht="14.45" hidden="1" customHeight="1" x14ac:dyDescent="0.25"/>
    <row r="11951" ht="14.45" hidden="1" customHeight="1" x14ac:dyDescent="0.25"/>
    <row r="11952" ht="14.45" hidden="1" customHeight="1" x14ac:dyDescent="0.25"/>
    <row r="11953" ht="14.45" hidden="1" customHeight="1" x14ac:dyDescent="0.25"/>
    <row r="11954" ht="14.45" hidden="1" customHeight="1" x14ac:dyDescent="0.25"/>
    <row r="11955" ht="14.45" hidden="1" customHeight="1" x14ac:dyDescent="0.25"/>
    <row r="11956" ht="14.45" hidden="1" customHeight="1" x14ac:dyDescent="0.25"/>
    <row r="11957" ht="14.45" hidden="1" customHeight="1" x14ac:dyDescent="0.25"/>
    <row r="11958" ht="14.45" hidden="1" customHeight="1" x14ac:dyDescent="0.25"/>
    <row r="11959" ht="14.45" hidden="1" customHeight="1" x14ac:dyDescent="0.25"/>
    <row r="11960" ht="14.45" hidden="1" customHeight="1" x14ac:dyDescent="0.25"/>
    <row r="11961" ht="14.45" hidden="1" customHeight="1" x14ac:dyDescent="0.25"/>
    <row r="11962" ht="14.45" hidden="1" customHeight="1" x14ac:dyDescent="0.25"/>
    <row r="11963" ht="14.45" hidden="1" customHeight="1" x14ac:dyDescent="0.25"/>
    <row r="11964" ht="14.45" hidden="1" customHeight="1" x14ac:dyDescent="0.25"/>
    <row r="11965" ht="14.45" hidden="1" customHeight="1" x14ac:dyDescent="0.25"/>
    <row r="11966" ht="14.45" hidden="1" customHeight="1" x14ac:dyDescent="0.25"/>
    <row r="11967" ht="14.45" hidden="1" customHeight="1" x14ac:dyDescent="0.25"/>
    <row r="11968" ht="14.45" hidden="1" customHeight="1" x14ac:dyDescent="0.25"/>
    <row r="11969" ht="14.45" hidden="1" customHeight="1" x14ac:dyDescent="0.25"/>
    <row r="11970" ht="14.45" hidden="1" customHeight="1" x14ac:dyDescent="0.25"/>
    <row r="11971" ht="14.45" hidden="1" customHeight="1" x14ac:dyDescent="0.25"/>
    <row r="11972" ht="14.45" hidden="1" customHeight="1" x14ac:dyDescent="0.25"/>
    <row r="11973" ht="14.45" hidden="1" customHeight="1" x14ac:dyDescent="0.25"/>
    <row r="11974" ht="14.45" hidden="1" customHeight="1" x14ac:dyDescent="0.25"/>
    <row r="11975" ht="14.45" hidden="1" customHeight="1" x14ac:dyDescent="0.25"/>
    <row r="11976" ht="14.45" hidden="1" customHeight="1" x14ac:dyDescent="0.25"/>
    <row r="11977" ht="14.45" hidden="1" customHeight="1" x14ac:dyDescent="0.25"/>
    <row r="11978" ht="14.45" hidden="1" customHeight="1" x14ac:dyDescent="0.25"/>
    <row r="11979" ht="14.45" hidden="1" customHeight="1" x14ac:dyDescent="0.25"/>
    <row r="11980" ht="14.45" hidden="1" customHeight="1" x14ac:dyDescent="0.25"/>
    <row r="11981" ht="14.45" hidden="1" customHeight="1" x14ac:dyDescent="0.25"/>
    <row r="11982" ht="14.45" hidden="1" customHeight="1" x14ac:dyDescent="0.25"/>
    <row r="11983" ht="14.45" hidden="1" customHeight="1" x14ac:dyDescent="0.25"/>
    <row r="11984" ht="14.45" hidden="1" customHeight="1" x14ac:dyDescent="0.25"/>
    <row r="11985" ht="14.45" hidden="1" customHeight="1" x14ac:dyDescent="0.25"/>
    <row r="11986" ht="14.45" hidden="1" customHeight="1" x14ac:dyDescent="0.25"/>
    <row r="11987" ht="14.45" hidden="1" customHeight="1" x14ac:dyDescent="0.25"/>
    <row r="11988" ht="14.45" hidden="1" customHeight="1" x14ac:dyDescent="0.25"/>
    <row r="11989" ht="14.45" hidden="1" customHeight="1" x14ac:dyDescent="0.25"/>
    <row r="11990" ht="14.45" hidden="1" customHeight="1" x14ac:dyDescent="0.25"/>
    <row r="11991" ht="14.45" hidden="1" customHeight="1" x14ac:dyDescent="0.25"/>
    <row r="11992" ht="14.45" hidden="1" customHeight="1" x14ac:dyDescent="0.25"/>
    <row r="11993" ht="14.45" hidden="1" customHeight="1" x14ac:dyDescent="0.25"/>
    <row r="11994" ht="14.45" hidden="1" customHeight="1" x14ac:dyDescent="0.25"/>
    <row r="11995" ht="14.45" hidden="1" customHeight="1" x14ac:dyDescent="0.25"/>
    <row r="11996" ht="14.45" hidden="1" customHeight="1" x14ac:dyDescent="0.25"/>
    <row r="11997" ht="14.45" hidden="1" customHeight="1" x14ac:dyDescent="0.25"/>
    <row r="11998" ht="14.45" hidden="1" customHeight="1" x14ac:dyDescent="0.25"/>
    <row r="11999" ht="14.45" hidden="1" customHeight="1" x14ac:dyDescent="0.25"/>
    <row r="12000" ht="14.45" hidden="1" customHeight="1" x14ac:dyDescent="0.25"/>
    <row r="12001" ht="14.45" hidden="1" customHeight="1" x14ac:dyDescent="0.25"/>
    <row r="12002" ht="14.45" hidden="1" customHeight="1" x14ac:dyDescent="0.25"/>
    <row r="12003" ht="14.45" hidden="1" customHeight="1" x14ac:dyDescent="0.25"/>
    <row r="12004" ht="14.45" hidden="1" customHeight="1" x14ac:dyDescent="0.25"/>
    <row r="12005" ht="14.45" hidden="1" customHeight="1" x14ac:dyDescent="0.25"/>
    <row r="12006" ht="14.45" hidden="1" customHeight="1" x14ac:dyDescent="0.25"/>
    <row r="12007" ht="14.45" hidden="1" customHeight="1" x14ac:dyDescent="0.25"/>
    <row r="12008" ht="14.45" hidden="1" customHeight="1" x14ac:dyDescent="0.25"/>
    <row r="12009" ht="14.45" hidden="1" customHeight="1" x14ac:dyDescent="0.25"/>
    <row r="12010" ht="14.45" hidden="1" customHeight="1" x14ac:dyDescent="0.25"/>
    <row r="12011" ht="14.45" hidden="1" customHeight="1" x14ac:dyDescent="0.25"/>
    <row r="12012" ht="14.45" hidden="1" customHeight="1" x14ac:dyDescent="0.25"/>
    <row r="12013" ht="14.45" hidden="1" customHeight="1" x14ac:dyDescent="0.25"/>
    <row r="12014" ht="14.45" hidden="1" customHeight="1" x14ac:dyDescent="0.25"/>
    <row r="12015" ht="14.45" hidden="1" customHeight="1" x14ac:dyDescent="0.25"/>
    <row r="12016" ht="14.45" hidden="1" customHeight="1" x14ac:dyDescent="0.25"/>
    <row r="12017" ht="14.45" hidden="1" customHeight="1" x14ac:dyDescent="0.25"/>
    <row r="12018" ht="14.45" hidden="1" customHeight="1" x14ac:dyDescent="0.25"/>
    <row r="12019" ht="14.45" hidden="1" customHeight="1" x14ac:dyDescent="0.25"/>
    <row r="12020" ht="14.45" hidden="1" customHeight="1" x14ac:dyDescent="0.25"/>
    <row r="12021" ht="14.45" hidden="1" customHeight="1" x14ac:dyDescent="0.25"/>
    <row r="12022" ht="14.45" hidden="1" customHeight="1" x14ac:dyDescent="0.25"/>
    <row r="12023" ht="14.45" hidden="1" customHeight="1" x14ac:dyDescent="0.25"/>
    <row r="12024" ht="14.45" hidden="1" customHeight="1" x14ac:dyDescent="0.25"/>
    <row r="12025" ht="14.45" hidden="1" customHeight="1" x14ac:dyDescent="0.25"/>
    <row r="12026" ht="14.45" hidden="1" customHeight="1" x14ac:dyDescent="0.25"/>
    <row r="12027" ht="14.45" hidden="1" customHeight="1" x14ac:dyDescent="0.25"/>
    <row r="12028" ht="14.45" hidden="1" customHeight="1" x14ac:dyDescent="0.25"/>
    <row r="12029" ht="14.45" hidden="1" customHeight="1" x14ac:dyDescent="0.25"/>
    <row r="12030" ht="14.45" hidden="1" customHeight="1" x14ac:dyDescent="0.25"/>
    <row r="12031" ht="14.45" hidden="1" customHeight="1" x14ac:dyDescent="0.25"/>
    <row r="12032" ht="14.45" hidden="1" customHeight="1" x14ac:dyDescent="0.25"/>
    <row r="12033" ht="14.45" hidden="1" customHeight="1" x14ac:dyDescent="0.25"/>
    <row r="12034" ht="14.45" hidden="1" customHeight="1" x14ac:dyDescent="0.25"/>
    <row r="12035" ht="14.45" hidden="1" customHeight="1" x14ac:dyDescent="0.25"/>
    <row r="12036" ht="14.45" hidden="1" customHeight="1" x14ac:dyDescent="0.25"/>
    <row r="12037" ht="14.45" hidden="1" customHeight="1" x14ac:dyDescent="0.25"/>
    <row r="12038" ht="14.45" hidden="1" customHeight="1" x14ac:dyDescent="0.25"/>
    <row r="12039" ht="14.45" hidden="1" customHeight="1" x14ac:dyDescent="0.25"/>
    <row r="12040" ht="14.45" hidden="1" customHeight="1" x14ac:dyDescent="0.25"/>
    <row r="12041" ht="14.45" hidden="1" customHeight="1" x14ac:dyDescent="0.25"/>
    <row r="12042" ht="14.45" hidden="1" customHeight="1" x14ac:dyDescent="0.25"/>
    <row r="12043" ht="14.45" hidden="1" customHeight="1" x14ac:dyDescent="0.25"/>
    <row r="12044" ht="14.45" hidden="1" customHeight="1" x14ac:dyDescent="0.25"/>
    <row r="12045" ht="14.45" hidden="1" customHeight="1" x14ac:dyDescent="0.25"/>
    <row r="12046" ht="14.45" hidden="1" customHeight="1" x14ac:dyDescent="0.25"/>
    <row r="12047" ht="14.45" hidden="1" customHeight="1" x14ac:dyDescent="0.25"/>
    <row r="12048" ht="14.45" hidden="1" customHeight="1" x14ac:dyDescent="0.25"/>
    <row r="12049" ht="14.45" hidden="1" customHeight="1" x14ac:dyDescent="0.25"/>
    <row r="12050" ht="14.45" hidden="1" customHeight="1" x14ac:dyDescent="0.25"/>
    <row r="12051" ht="14.45" hidden="1" customHeight="1" x14ac:dyDescent="0.25"/>
    <row r="12052" ht="14.45" hidden="1" customHeight="1" x14ac:dyDescent="0.25"/>
    <row r="12053" ht="14.45" hidden="1" customHeight="1" x14ac:dyDescent="0.25"/>
    <row r="12054" ht="14.45" hidden="1" customHeight="1" x14ac:dyDescent="0.25"/>
    <row r="12055" ht="14.45" hidden="1" customHeight="1" x14ac:dyDescent="0.25"/>
    <row r="12056" ht="14.45" hidden="1" customHeight="1" x14ac:dyDescent="0.25"/>
    <row r="12057" ht="14.45" hidden="1" customHeight="1" x14ac:dyDescent="0.25"/>
    <row r="12058" ht="14.45" hidden="1" customHeight="1" x14ac:dyDescent="0.25"/>
    <row r="12059" ht="14.45" hidden="1" customHeight="1" x14ac:dyDescent="0.25"/>
    <row r="12060" ht="14.45" hidden="1" customHeight="1" x14ac:dyDescent="0.25"/>
    <row r="12061" ht="14.45" hidden="1" customHeight="1" x14ac:dyDescent="0.25"/>
    <row r="12062" ht="14.45" hidden="1" customHeight="1" x14ac:dyDescent="0.25"/>
    <row r="12063" ht="14.45" hidden="1" customHeight="1" x14ac:dyDescent="0.25"/>
    <row r="12064" ht="14.45" hidden="1" customHeight="1" x14ac:dyDescent="0.25"/>
    <row r="12065" ht="14.45" hidden="1" customHeight="1" x14ac:dyDescent="0.25"/>
    <row r="12066" ht="14.45" hidden="1" customHeight="1" x14ac:dyDescent="0.25"/>
    <row r="12067" ht="14.45" hidden="1" customHeight="1" x14ac:dyDescent="0.25"/>
    <row r="12068" ht="14.45" hidden="1" customHeight="1" x14ac:dyDescent="0.25"/>
    <row r="12069" ht="14.45" hidden="1" customHeight="1" x14ac:dyDescent="0.25"/>
    <row r="12070" ht="14.45" hidden="1" customHeight="1" x14ac:dyDescent="0.25"/>
    <row r="12071" ht="14.45" hidden="1" customHeight="1" x14ac:dyDescent="0.25"/>
    <row r="12072" ht="14.45" hidden="1" customHeight="1" x14ac:dyDescent="0.25"/>
    <row r="12073" ht="14.45" hidden="1" customHeight="1" x14ac:dyDescent="0.25"/>
    <row r="12074" ht="14.45" hidden="1" customHeight="1" x14ac:dyDescent="0.25"/>
    <row r="12075" ht="14.45" hidden="1" customHeight="1" x14ac:dyDescent="0.25"/>
    <row r="12076" ht="14.45" hidden="1" customHeight="1" x14ac:dyDescent="0.25"/>
    <row r="12077" ht="14.45" hidden="1" customHeight="1" x14ac:dyDescent="0.25"/>
    <row r="12078" ht="14.45" hidden="1" customHeight="1" x14ac:dyDescent="0.25"/>
    <row r="12079" ht="14.45" hidden="1" customHeight="1" x14ac:dyDescent="0.25"/>
    <row r="12080" ht="14.45" hidden="1" customHeight="1" x14ac:dyDescent="0.25"/>
    <row r="12081" ht="14.45" hidden="1" customHeight="1" x14ac:dyDescent="0.25"/>
    <row r="12082" ht="14.45" hidden="1" customHeight="1" x14ac:dyDescent="0.25"/>
    <row r="12083" ht="14.45" hidden="1" customHeight="1" x14ac:dyDescent="0.25"/>
    <row r="12084" ht="14.45" hidden="1" customHeight="1" x14ac:dyDescent="0.25"/>
    <row r="12085" ht="14.45" hidden="1" customHeight="1" x14ac:dyDescent="0.25"/>
    <row r="12086" ht="14.45" hidden="1" customHeight="1" x14ac:dyDescent="0.25"/>
    <row r="12087" ht="14.45" hidden="1" customHeight="1" x14ac:dyDescent="0.25"/>
    <row r="12088" ht="14.45" hidden="1" customHeight="1" x14ac:dyDescent="0.25"/>
    <row r="12089" ht="14.45" hidden="1" customHeight="1" x14ac:dyDescent="0.25"/>
    <row r="12090" ht="14.45" hidden="1" customHeight="1" x14ac:dyDescent="0.25"/>
    <row r="12091" ht="14.45" hidden="1" customHeight="1" x14ac:dyDescent="0.25"/>
    <row r="12092" ht="14.45" hidden="1" customHeight="1" x14ac:dyDescent="0.25"/>
    <row r="12093" ht="14.45" hidden="1" customHeight="1" x14ac:dyDescent="0.25"/>
    <row r="12094" ht="14.45" hidden="1" customHeight="1" x14ac:dyDescent="0.25"/>
    <row r="12095" ht="14.45" hidden="1" customHeight="1" x14ac:dyDescent="0.25"/>
    <row r="12096" ht="14.45" hidden="1" customHeight="1" x14ac:dyDescent="0.25"/>
    <row r="12097" ht="14.45" hidden="1" customHeight="1" x14ac:dyDescent="0.25"/>
    <row r="12098" ht="14.45" hidden="1" customHeight="1" x14ac:dyDescent="0.25"/>
    <row r="12099" ht="14.45" hidden="1" customHeight="1" x14ac:dyDescent="0.25"/>
    <row r="12100" ht="14.45" hidden="1" customHeight="1" x14ac:dyDescent="0.25"/>
    <row r="12101" ht="14.45" hidden="1" customHeight="1" x14ac:dyDescent="0.25"/>
    <row r="12102" ht="14.45" hidden="1" customHeight="1" x14ac:dyDescent="0.25"/>
    <row r="12103" ht="14.45" hidden="1" customHeight="1" x14ac:dyDescent="0.25"/>
    <row r="12104" ht="14.45" hidden="1" customHeight="1" x14ac:dyDescent="0.25"/>
    <row r="12105" ht="14.45" hidden="1" customHeight="1" x14ac:dyDescent="0.25"/>
    <row r="12106" ht="14.45" hidden="1" customHeight="1" x14ac:dyDescent="0.25"/>
    <row r="12107" ht="14.45" hidden="1" customHeight="1" x14ac:dyDescent="0.25"/>
    <row r="12108" ht="14.45" hidden="1" customHeight="1" x14ac:dyDescent="0.25"/>
    <row r="12109" ht="14.45" hidden="1" customHeight="1" x14ac:dyDescent="0.25"/>
    <row r="12110" ht="14.45" hidden="1" customHeight="1" x14ac:dyDescent="0.25"/>
    <row r="12111" ht="14.45" hidden="1" customHeight="1" x14ac:dyDescent="0.25"/>
    <row r="12112" ht="14.45" hidden="1" customHeight="1" x14ac:dyDescent="0.25"/>
    <row r="12113" ht="14.45" hidden="1" customHeight="1" x14ac:dyDescent="0.25"/>
    <row r="12114" ht="14.45" hidden="1" customHeight="1" x14ac:dyDescent="0.25"/>
    <row r="12115" ht="14.45" hidden="1" customHeight="1" x14ac:dyDescent="0.25"/>
    <row r="12116" ht="14.45" hidden="1" customHeight="1" x14ac:dyDescent="0.25"/>
    <row r="12117" ht="14.45" hidden="1" customHeight="1" x14ac:dyDescent="0.25"/>
    <row r="12118" ht="14.45" hidden="1" customHeight="1" x14ac:dyDescent="0.25"/>
    <row r="12119" ht="14.45" hidden="1" customHeight="1" x14ac:dyDescent="0.25"/>
    <row r="12120" ht="14.45" hidden="1" customHeight="1" x14ac:dyDescent="0.25"/>
    <row r="12121" ht="14.45" hidden="1" customHeight="1" x14ac:dyDescent="0.25"/>
    <row r="12122" ht="14.45" hidden="1" customHeight="1" x14ac:dyDescent="0.25"/>
    <row r="12123" ht="14.45" hidden="1" customHeight="1" x14ac:dyDescent="0.25"/>
    <row r="12124" ht="14.45" hidden="1" customHeight="1" x14ac:dyDescent="0.25"/>
    <row r="12125" ht="14.45" hidden="1" customHeight="1" x14ac:dyDescent="0.25"/>
    <row r="12126" ht="14.45" hidden="1" customHeight="1" x14ac:dyDescent="0.25"/>
    <row r="12127" ht="14.45" hidden="1" customHeight="1" x14ac:dyDescent="0.25"/>
    <row r="12128" ht="14.45" hidden="1" customHeight="1" x14ac:dyDescent="0.25"/>
    <row r="12129" ht="14.45" hidden="1" customHeight="1" x14ac:dyDescent="0.25"/>
    <row r="12130" ht="14.45" hidden="1" customHeight="1" x14ac:dyDescent="0.25"/>
    <row r="12131" ht="14.45" hidden="1" customHeight="1" x14ac:dyDescent="0.25"/>
    <row r="12132" ht="14.45" hidden="1" customHeight="1" x14ac:dyDescent="0.25"/>
    <row r="12133" ht="14.45" hidden="1" customHeight="1" x14ac:dyDescent="0.25"/>
    <row r="12134" ht="14.45" hidden="1" customHeight="1" x14ac:dyDescent="0.25"/>
    <row r="12135" ht="14.45" hidden="1" customHeight="1" x14ac:dyDescent="0.25"/>
    <row r="12136" ht="14.45" hidden="1" customHeight="1" x14ac:dyDescent="0.25"/>
    <row r="12137" ht="14.45" hidden="1" customHeight="1" x14ac:dyDescent="0.25"/>
    <row r="12138" ht="14.45" hidden="1" customHeight="1" x14ac:dyDescent="0.25"/>
    <row r="12139" ht="14.45" hidden="1" customHeight="1" x14ac:dyDescent="0.25"/>
    <row r="12140" ht="14.45" hidden="1" customHeight="1" x14ac:dyDescent="0.25"/>
    <row r="12141" ht="14.45" hidden="1" customHeight="1" x14ac:dyDescent="0.25"/>
    <row r="12142" ht="14.45" hidden="1" customHeight="1" x14ac:dyDescent="0.25"/>
    <row r="12143" ht="14.45" hidden="1" customHeight="1" x14ac:dyDescent="0.25"/>
    <row r="12144" ht="14.45" hidden="1" customHeight="1" x14ac:dyDescent="0.25"/>
    <row r="12145" ht="14.45" hidden="1" customHeight="1" x14ac:dyDescent="0.25"/>
    <row r="12146" ht="14.45" hidden="1" customHeight="1" x14ac:dyDescent="0.25"/>
    <row r="12147" ht="14.45" hidden="1" customHeight="1" x14ac:dyDescent="0.25"/>
    <row r="12148" ht="14.45" hidden="1" customHeight="1" x14ac:dyDescent="0.25"/>
    <row r="12149" ht="14.45" hidden="1" customHeight="1" x14ac:dyDescent="0.25"/>
    <row r="12150" ht="14.45" hidden="1" customHeight="1" x14ac:dyDescent="0.25"/>
    <row r="12151" ht="14.45" hidden="1" customHeight="1" x14ac:dyDescent="0.25"/>
    <row r="12152" ht="14.45" hidden="1" customHeight="1" x14ac:dyDescent="0.25"/>
    <row r="12153" ht="14.45" hidden="1" customHeight="1" x14ac:dyDescent="0.25"/>
    <row r="12154" ht="14.45" hidden="1" customHeight="1" x14ac:dyDescent="0.25"/>
    <row r="12155" ht="14.45" hidden="1" customHeight="1" x14ac:dyDescent="0.25"/>
    <row r="12156" ht="14.45" hidden="1" customHeight="1" x14ac:dyDescent="0.25"/>
    <row r="12157" ht="14.45" hidden="1" customHeight="1" x14ac:dyDescent="0.25"/>
    <row r="12158" ht="14.45" hidden="1" customHeight="1" x14ac:dyDescent="0.25"/>
    <row r="12159" ht="14.45" hidden="1" customHeight="1" x14ac:dyDescent="0.25"/>
    <row r="12160" ht="14.45" hidden="1" customHeight="1" x14ac:dyDescent="0.25"/>
    <row r="12161" ht="14.45" hidden="1" customHeight="1" x14ac:dyDescent="0.25"/>
    <row r="12162" ht="14.45" hidden="1" customHeight="1" x14ac:dyDescent="0.25"/>
    <row r="12163" ht="14.45" hidden="1" customHeight="1" x14ac:dyDescent="0.25"/>
    <row r="12164" ht="14.45" hidden="1" customHeight="1" x14ac:dyDescent="0.25"/>
    <row r="12165" ht="14.45" hidden="1" customHeight="1" x14ac:dyDescent="0.25"/>
    <row r="12166" ht="14.45" hidden="1" customHeight="1" x14ac:dyDescent="0.25"/>
    <row r="12167" ht="14.45" hidden="1" customHeight="1" x14ac:dyDescent="0.25"/>
    <row r="12168" ht="14.45" hidden="1" customHeight="1" x14ac:dyDescent="0.25"/>
    <row r="12169" ht="14.45" hidden="1" customHeight="1" x14ac:dyDescent="0.25"/>
    <row r="12170" ht="14.45" hidden="1" customHeight="1" x14ac:dyDescent="0.25"/>
    <row r="12171" ht="14.45" hidden="1" customHeight="1" x14ac:dyDescent="0.25"/>
    <row r="12172" ht="14.45" hidden="1" customHeight="1" x14ac:dyDescent="0.25"/>
    <row r="12173" ht="14.45" hidden="1" customHeight="1" x14ac:dyDescent="0.25"/>
    <row r="12174" ht="14.45" hidden="1" customHeight="1" x14ac:dyDescent="0.25"/>
    <row r="12175" ht="14.45" hidden="1" customHeight="1" x14ac:dyDescent="0.25"/>
    <row r="12176" ht="14.45" hidden="1" customHeight="1" x14ac:dyDescent="0.25"/>
    <row r="12177" ht="14.45" hidden="1" customHeight="1" x14ac:dyDescent="0.25"/>
    <row r="12178" ht="14.45" hidden="1" customHeight="1" x14ac:dyDescent="0.25"/>
    <row r="12179" ht="14.45" hidden="1" customHeight="1" x14ac:dyDescent="0.25"/>
    <row r="12180" ht="14.45" hidden="1" customHeight="1" x14ac:dyDescent="0.25"/>
    <row r="12181" ht="14.45" hidden="1" customHeight="1" x14ac:dyDescent="0.25"/>
    <row r="12182" ht="14.45" hidden="1" customHeight="1" x14ac:dyDescent="0.25"/>
    <row r="12183" ht="14.45" hidden="1" customHeight="1" x14ac:dyDescent="0.25"/>
    <row r="12184" ht="14.45" hidden="1" customHeight="1" x14ac:dyDescent="0.25"/>
    <row r="12185" ht="14.45" hidden="1" customHeight="1" x14ac:dyDescent="0.25"/>
    <row r="12186" ht="14.45" hidden="1" customHeight="1" x14ac:dyDescent="0.25"/>
    <row r="12187" ht="14.45" hidden="1" customHeight="1" x14ac:dyDescent="0.25"/>
    <row r="12188" ht="14.45" hidden="1" customHeight="1" x14ac:dyDescent="0.25"/>
    <row r="12189" ht="14.45" hidden="1" customHeight="1" x14ac:dyDescent="0.25"/>
    <row r="12190" ht="14.45" hidden="1" customHeight="1" x14ac:dyDescent="0.25"/>
    <row r="12191" ht="14.45" hidden="1" customHeight="1" x14ac:dyDescent="0.25"/>
    <row r="12192" ht="14.45" hidden="1" customHeight="1" x14ac:dyDescent="0.25"/>
    <row r="12193" ht="14.45" hidden="1" customHeight="1" x14ac:dyDescent="0.25"/>
    <row r="12194" ht="14.45" hidden="1" customHeight="1" x14ac:dyDescent="0.25"/>
    <row r="12195" ht="14.45" hidden="1" customHeight="1" x14ac:dyDescent="0.25"/>
    <row r="12196" ht="14.45" hidden="1" customHeight="1" x14ac:dyDescent="0.25"/>
    <row r="12197" ht="14.45" hidden="1" customHeight="1" x14ac:dyDescent="0.25"/>
    <row r="12198" ht="14.45" hidden="1" customHeight="1" x14ac:dyDescent="0.25"/>
    <row r="12199" ht="14.45" hidden="1" customHeight="1" x14ac:dyDescent="0.25"/>
    <row r="12200" ht="14.45" hidden="1" customHeight="1" x14ac:dyDescent="0.25"/>
    <row r="12201" ht="14.45" hidden="1" customHeight="1" x14ac:dyDescent="0.25"/>
    <row r="12202" ht="14.45" hidden="1" customHeight="1" x14ac:dyDescent="0.25"/>
    <row r="12203" ht="14.45" hidden="1" customHeight="1" x14ac:dyDescent="0.25"/>
    <row r="12204" ht="14.45" hidden="1" customHeight="1" x14ac:dyDescent="0.25"/>
    <row r="12205" ht="14.45" hidden="1" customHeight="1" x14ac:dyDescent="0.25"/>
    <row r="12206" ht="14.45" hidden="1" customHeight="1" x14ac:dyDescent="0.25"/>
    <row r="12207" ht="14.45" hidden="1" customHeight="1" x14ac:dyDescent="0.25"/>
    <row r="12208" ht="14.45" hidden="1" customHeight="1" x14ac:dyDescent="0.25"/>
    <row r="12209" ht="14.45" hidden="1" customHeight="1" x14ac:dyDescent="0.25"/>
    <row r="12210" ht="14.45" hidden="1" customHeight="1" x14ac:dyDescent="0.25"/>
    <row r="12211" ht="14.45" hidden="1" customHeight="1" x14ac:dyDescent="0.25"/>
    <row r="12212" ht="14.45" hidden="1" customHeight="1" x14ac:dyDescent="0.25"/>
    <row r="12213" ht="14.45" hidden="1" customHeight="1" x14ac:dyDescent="0.25"/>
    <row r="12214" ht="14.45" hidden="1" customHeight="1" x14ac:dyDescent="0.25"/>
    <row r="12215" ht="14.45" hidden="1" customHeight="1" x14ac:dyDescent="0.25"/>
    <row r="12216" ht="14.45" hidden="1" customHeight="1" x14ac:dyDescent="0.25"/>
    <row r="12217" ht="14.45" hidden="1" customHeight="1" x14ac:dyDescent="0.25"/>
    <row r="12218" ht="14.45" hidden="1" customHeight="1" x14ac:dyDescent="0.25"/>
    <row r="12219" ht="14.45" hidden="1" customHeight="1" x14ac:dyDescent="0.25"/>
    <row r="12220" ht="14.45" hidden="1" customHeight="1" x14ac:dyDescent="0.25"/>
    <row r="12221" ht="14.45" hidden="1" customHeight="1" x14ac:dyDescent="0.25"/>
    <row r="12222" ht="14.45" hidden="1" customHeight="1" x14ac:dyDescent="0.25"/>
    <row r="12223" ht="14.45" hidden="1" customHeight="1" x14ac:dyDescent="0.25"/>
    <row r="12224" ht="14.45" hidden="1" customHeight="1" x14ac:dyDescent="0.25"/>
    <row r="12225" ht="14.45" hidden="1" customHeight="1" x14ac:dyDescent="0.25"/>
    <row r="12226" ht="14.45" hidden="1" customHeight="1" x14ac:dyDescent="0.25"/>
    <row r="12227" ht="14.45" hidden="1" customHeight="1" x14ac:dyDescent="0.25"/>
    <row r="12228" ht="14.45" hidden="1" customHeight="1" x14ac:dyDescent="0.25"/>
    <row r="12229" ht="14.45" hidden="1" customHeight="1" x14ac:dyDescent="0.25"/>
    <row r="12230" ht="14.45" hidden="1" customHeight="1" x14ac:dyDescent="0.25"/>
    <row r="12231" ht="14.45" hidden="1" customHeight="1" x14ac:dyDescent="0.25"/>
    <row r="12232" ht="14.45" hidden="1" customHeight="1" x14ac:dyDescent="0.25"/>
    <row r="12233" ht="14.45" hidden="1" customHeight="1" x14ac:dyDescent="0.25"/>
    <row r="12234" ht="14.45" hidden="1" customHeight="1" x14ac:dyDescent="0.25"/>
    <row r="12235" ht="14.45" hidden="1" customHeight="1" x14ac:dyDescent="0.25"/>
    <row r="12236" ht="14.45" hidden="1" customHeight="1" x14ac:dyDescent="0.25"/>
    <row r="12237" ht="14.45" hidden="1" customHeight="1" x14ac:dyDescent="0.25"/>
    <row r="12238" ht="14.45" hidden="1" customHeight="1" x14ac:dyDescent="0.25"/>
    <row r="12239" ht="14.45" hidden="1" customHeight="1" x14ac:dyDescent="0.25"/>
    <row r="12240" ht="14.45" hidden="1" customHeight="1" x14ac:dyDescent="0.25"/>
    <row r="12241" ht="14.45" hidden="1" customHeight="1" x14ac:dyDescent="0.25"/>
    <row r="12242" ht="14.45" hidden="1" customHeight="1" x14ac:dyDescent="0.25"/>
    <row r="12243" ht="14.45" hidden="1" customHeight="1" x14ac:dyDescent="0.25"/>
    <row r="12244" ht="14.45" hidden="1" customHeight="1" x14ac:dyDescent="0.25"/>
    <row r="12245" ht="14.45" hidden="1" customHeight="1" x14ac:dyDescent="0.25"/>
    <row r="12246" ht="14.45" hidden="1" customHeight="1" x14ac:dyDescent="0.25"/>
    <row r="12247" ht="14.45" hidden="1" customHeight="1" x14ac:dyDescent="0.25"/>
    <row r="12248" ht="14.45" hidden="1" customHeight="1" x14ac:dyDescent="0.25"/>
    <row r="12249" ht="14.45" hidden="1" customHeight="1" x14ac:dyDescent="0.25"/>
    <row r="12250" ht="14.45" hidden="1" customHeight="1" x14ac:dyDescent="0.25"/>
    <row r="12251" ht="14.45" hidden="1" customHeight="1" x14ac:dyDescent="0.25"/>
    <row r="12252" ht="14.45" hidden="1" customHeight="1" x14ac:dyDescent="0.25"/>
    <row r="12253" ht="14.45" hidden="1" customHeight="1" x14ac:dyDescent="0.25"/>
    <row r="12254" ht="14.45" hidden="1" customHeight="1" x14ac:dyDescent="0.25"/>
    <row r="12255" ht="14.45" hidden="1" customHeight="1" x14ac:dyDescent="0.25"/>
    <row r="12256" ht="14.45" hidden="1" customHeight="1" x14ac:dyDescent="0.25"/>
    <row r="12257" ht="14.45" hidden="1" customHeight="1" x14ac:dyDescent="0.25"/>
    <row r="12258" ht="14.45" hidden="1" customHeight="1" x14ac:dyDescent="0.25"/>
    <row r="12259" ht="14.45" hidden="1" customHeight="1" x14ac:dyDescent="0.25"/>
    <row r="12260" ht="14.45" hidden="1" customHeight="1" x14ac:dyDescent="0.25"/>
    <row r="12261" ht="14.45" hidden="1" customHeight="1" x14ac:dyDescent="0.25"/>
    <row r="12262" ht="14.45" hidden="1" customHeight="1" x14ac:dyDescent="0.25"/>
    <row r="12263" ht="14.45" hidden="1" customHeight="1" x14ac:dyDescent="0.25"/>
    <row r="12264" ht="14.45" hidden="1" customHeight="1" x14ac:dyDescent="0.25"/>
    <row r="12265" ht="14.45" hidden="1" customHeight="1" x14ac:dyDescent="0.25"/>
    <row r="12266" ht="14.45" hidden="1" customHeight="1" x14ac:dyDescent="0.25"/>
    <row r="12267" ht="14.45" hidden="1" customHeight="1" x14ac:dyDescent="0.25"/>
    <row r="12268" ht="14.45" hidden="1" customHeight="1" x14ac:dyDescent="0.25"/>
    <row r="12269" ht="14.45" hidden="1" customHeight="1" x14ac:dyDescent="0.25"/>
    <row r="12270" ht="14.45" hidden="1" customHeight="1" x14ac:dyDescent="0.25"/>
    <row r="12271" ht="14.45" hidden="1" customHeight="1" x14ac:dyDescent="0.25"/>
    <row r="12272" ht="14.45" hidden="1" customHeight="1" x14ac:dyDescent="0.25"/>
    <row r="12273" ht="14.45" hidden="1" customHeight="1" x14ac:dyDescent="0.25"/>
    <row r="12274" ht="14.45" hidden="1" customHeight="1" x14ac:dyDescent="0.25"/>
    <row r="12275" ht="14.45" hidden="1" customHeight="1" x14ac:dyDescent="0.25"/>
    <row r="12276" ht="14.45" hidden="1" customHeight="1" x14ac:dyDescent="0.25"/>
    <row r="12277" ht="14.45" hidden="1" customHeight="1" x14ac:dyDescent="0.25"/>
    <row r="12278" ht="14.45" hidden="1" customHeight="1" x14ac:dyDescent="0.25"/>
    <row r="12279" ht="14.45" hidden="1" customHeight="1" x14ac:dyDescent="0.25"/>
    <row r="12280" ht="14.45" hidden="1" customHeight="1" x14ac:dyDescent="0.25"/>
    <row r="12281" ht="14.45" hidden="1" customHeight="1" x14ac:dyDescent="0.25"/>
    <row r="12282" ht="14.45" hidden="1" customHeight="1" x14ac:dyDescent="0.25"/>
    <row r="12283" ht="14.45" hidden="1" customHeight="1" x14ac:dyDescent="0.25"/>
    <row r="12284" ht="14.45" hidden="1" customHeight="1" x14ac:dyDescent="0.25"/>
    <row r="12285" ht="14.45" hidden="1" customHeight="1" x14ac:dyDescent="0.25"/>
    <row r="12286" ht="14.45" hidden="1" customHeight="1" x14ac:dyDescent="0.25"/>
    <row r="12287" ht="14.45" hidden="1" customHeight="1" x14ac:dyDescent="0.25"/>
    <row r="12288" ht="14.45" hidden="1" customHeight="1" x14ac:dyDescent="0.25"/>
    <row r="12289" ht="14.45" hidden="1" customHeight="1" x14ac:dyDescent="0.25"/>
    <row r="12290" ht="14.45" hidden="1" customHeight="1" x14ac:dyDescent="0.25"/>
    <row r="12291" ht="14.45" hidden="1" customHeight="1" x14ac:dyDescent="0.25"/>
    <row r="12292" ht="14.45" hidden="1" customHeight="1" x14ac:dyDescent="0.25"/>
    <row r="12293" ht="14.45" hidden="1" customHeight="1" x14ac:dyDescent="0.25"/>
    <row r="12294" ht="14.45" hidden="1" customHeight="1" x14ac:dyDescent="0.25"/>
    <row r="12295" ht="14.45" hidden="1" customHeight="1" x14ac:dyDescent="0.25"/>
    <row r="12296" ht="14.45" hidden="1" customHeight="1" x14ac:dyDescent="0.25"/>
    <row r="12297" ht="14.45" hidden="1" customHeight="1" x14ac:dyDescent="0.25"/>
    <row r="12298" ht="14.45" hidden="1" customHeight="1" x14ac:dyDescent="0.25"/>
    <row r="12299" ht="14.45" hidden="1" customHeight="1" x14ac:dyDescent="0.25"/>
    <row r="12300" ht="14.45" hidden="1" customHeight="1" x14ac:dyDescent="0.25"/>
    <row r="12301" ht="14.45" hidden="1" customHeight="1" x14ac:dyDescent="0.25"/>
    <row r="12302" ht="14.45" hidden="1" customHeight="1" x14ac:dyDescent="0.25"/>
    <row r="12303" ht="14.45" hidden="1" customHeight="1" x14ac:dyDescent="0.25"/>
    <row r="12304" ht="14.45" hidden="1" customHeight="1" x14ac:dyDescent="0.25"/>
    <row r="12305" ht="14.45" hidden="1" customHeight="1" x14ac:dyDescent="0.25"/>
    <row r="12306" ht="14.45" hidden="1" customHeight="1" x14ac:dyDescent="0.25"/>
    <row r="12307" ht="14.45" hidden="1" customHeight="1" x14ac:dyDescent="0.25"/>
    <row r="12308" ht="14.45" hidden="1" customHeight="1" x14ac:dyDescent="0.25"/>
    <row r="12309" ht="14.45" hidden="1" customHeight="1" x14ac:dyDescent="0.25"/>
    <row r="12310" ht="14.45" hidden="1" customHeight="1" x14ac:dyDescent="0.25"/>
    <row r="12311" ht="14.45" hidden="1" customHeight="1" x14ac:dyDescent="0.25"/>
    <row r="12312" ht="14.45" hidden="1" customHeight="1" x14ac:dyDescent="0.25"/>
    <row r="12313" ht="14.45" hidden="1" customHeight="1" x14ac:dyDescent="0.25"/>
    <row r="12314" ht="14.45" hidden="1" customHeight="1" x14ac:dyDescent="0.25"/>
    <row r="12315" ht="14.45" hidden="1" customHeight="1" x14ac:dyDescent="0.25"/>
    <row r="12316" ht="14.45" hidden="1" customHeight="1" x14ac:dyDescent="0.25"/>
    <row r="12317" ht="14.45" hidden="1" customHeight="1" x14ac:dyDescent="0.25"/>
    <row r="12318" ht="14.45" hidden="1" customHeight="1" x14ac:dyDescent="0.25"/>
    <row r="12319" ht="14.45" hidden="1" customHeight="1" x14ac:dyDescent="0.25"/>
    <row r="12320" ht="14.45" hidden="1" customHeight="1" x14ac:dyDescent="0.25"/>
    <row r="12321" ht="14.45" hidden="1" customHeight="1" x14ac:dyDescent="0.25"/>
    <row r="12322" ht="14.45" hidden="1" customHeight="1" x14ac:dyDescent="0.25"/>
    <row r="12323" ht="14.45" hidden="1" customHeight="1" x14ac:dyDescent="0.25"/>
    <row r="12324" ht="14.45" hidden="1" customHeight="1" x14ac:dyDescent="0.25"/>
    <row r="12325" ht="14.45" hidden="1" customHeight="1" x14ac:dyDescent="0.25"/>
    <row r="12326" ht="14.45" hidden="1" customHeight="1" x14ac:dyDescent="0.25"/>
    <row r="12327" ht="14.45" hidden="1" customHeight="1" x14ac:dyDescent="0.25"/>
    <row r="12328" ht="14.45" hidden="1" customHeight="1" x14ac:dyDescent="0.25"/>
    <row r="12329" ht="14.45" hidden="1" customHeight="1" x14ac:dyDescent="0.25"/>
    <row r="12330" ht="14.45" hidden="1" customHeight="1" x14ac:dyDescent="0.25"/>
    <row r="12331" ht="14.45" hidden="1" customHeight="1" x14ac:dyDescent="0.25"/>
    <row r="12332" ht="14.45" hidden="1" customHeight="1" x14ac:dyDescent="0.25"/>
    <row r="12333" ht="14.45" hidden="1" customHeight="1" x14ac:dyDescent="0.25"/>
    <row r="12334" ht="14.45" hidden="1" customHeight="1" x14ac:dyDescent="0.25"/>
    <row r="12335" ht="14.45" hidden="1" customHeight="1" x14ac:dyDescent="0.25"/>
    <row r="12336" ht="14.45" hidden="1" customHeight="1" x14ac:dyDescent="0.25"/>
    <row r="12337" ht="14.45" hidden="1" customHeight="1" x14ac:dyDescent="0.25"/>
    <row r="12338" ht="14.45" hidden="1" customHeight="1" x14ac:dyDescent="0.25"/>
    <row r="12339" ht="14.45" hidden="1" customHeight="1" x14ac:dyDescent="0.25"/>
    <row r="12340" ht="14.45" hidden="1" customHeight="1" x14ac:dyDescent="0.25"/>
    <row r="12341" ht="14.45" hidden="1" customHeight="1" x14ac:dyDescent="0.25"/>
    <row r="12342" ht="14.45" hidden="1" customHeight="1" x14ac:dyDescent="0.25"/>
    <row r="12343" ht="14.45" hidden="1" customHeight="1" x14ac:dyDescent="0.25"/>
    <row r="12344" ht="14.45" hidden="1" customHeight="1" x14ac:dyDescent="0.25"/>
    <row r="12345" ht="14.45" hidden="1" customHeight="1" x14ac:dyDescent="0.25"/>
    <row r="12346" ht="14.45" hidden="1" customHeight="1" x14ac:dyDescent="0.25"/>
    <row r="12347" ht="14.45" hidden="1" customHeight="1" x14ac:dyDescent="0.25"/>
    <row r="12348" ht="14.45" hidden="1" customHeight="1" x14ac:dyDescent="0.25"/>
    <row r="12349" ht="14.45" hidden="1" customHeight="1" x14ac:dyDescent="0.25"/>
    <row r="12350" ht="14.45" hidden="1" customHeight="1" x14ac:dyDescent="0.25"/>
    <row r="12351" ht="14.45" hidden="1" customHeight="1" x14ac:dyDescent="0.25"/>
    <row r="12352" ht="14.45" hidden="1" customHeight="1" x14ac:dyDescent="0.25"/>
    <row r="12353" ht="14.45" hidden="1" customHeight="1" x14ac:dyDescent="0.25"/>
    <row r="12354" ht="14.45" hidden="1" customHeight="1" x14ac:dyDescent="0.25"/>
    <row r="12355" ht="14.45" hidden="1" customHeight="1" x14ac:dyDescent="0.25"/>
    <row r="12356" ht="14.45" hidden="1" customHeight="1" x14ac:dyDescent="0.25"/>
    <row r="12357" ht="14.45" hidden="1" customHeight="1" x14ac:dyDescent="0.25"/>
    <row r="12358" ht="14.45" hidden="1" customHeight="1" x14ac:dyDescent="0.25"/>
    <row r="12359" ht="14.45" hidden="1" customHeight="1" x14ac:dyDescent="0.25"/>
    <row r="12360" ht="14.45" hidden="1" customHeight="1" x14ac:dyDescent="0.25"/>
    <row r="12361" ht="14.45" hidden="1" customHeight="1" x14ac:dyDescent="0.25"/>
    <row r="12362" ht="14.45" hidden="1" customHeight="1" x14ac:dyDescent="0.25"/>
    <row r="12363" ht="14.45" hidden="1" customHeight="1" x14ac:dyDescent="0.25"/>
    <row r="12364" ht="14.45" hidden="1" customHeight="1" x14ac:dyDescent="0.25"/>
    <row r="12365" ht="14.45" hidden="1" customHeight="1" x14ac:dyDescent="0.25"/>
    <row r="12366" ht="14.45" hidden="1" customHeight="1" x14ac:dyDescent="0.25"/>
    <row r="12367" ht="14.45" hidden="1" customHeight="1" x14ac:dyDescent="0.25"/>
    <row r="12368" ht="14.45" hidden="1" customHeight="1" x14ac:dyDescent="0.25"/>
    <row r="12369" ht="14.45" hidden="1" customHeight="1" x14ac:dyDescent="0.25"/>
    <row r="12370" ht="14.45" hidden="1" customHeight="1" x14ac:dyDescent="0.25"/>
    <row r="12371" ht="14.45" hidden="1" customHeight="1" x14ac:dyDescent="0.25"/>
    <row r="12372" ht="14.45" hidden="1" customHeight="1" x14ac:dyDescent="0.25"/>
    <row r="12373" ht="14.45" hidden="1" customHeight="1" x14ac:dyDescent="0.25"/>
    <row r="12374" ht="14.45" hidden="1" customHeight="1" x14ac:dyDescent="0.25"/>
    <row r="12375" ht="14.45" hidden="1" customHeight="1" x14ac:dyDescent="0.25"/>
    <row r="12376" ht="14.45" hidden="1" customHeight="1" x14ac:dyDescent="0.25"/>
    <row r="12377" ht="14.45" hidden="1" customHeight="1" x14ac:dyDescent="0.25"/>
    <row r="12378" ht="14.45" hidden="1" customHeight="1" x14ac:dyDescent="0.25"/>
    <row r="12379" ht="14.45" hidden="1" customHeight="1" x14ac:dyDescent="0.25"/>
    <row r="12380" ht="14.45" hidden="1" customHeight="1" x14ac:dyDescent="0.25"/>
    <row r="12381" ht="14.45" hidden="1" customHeight="1" x14ac:dyDescent="0.25"/>
    <row r="12382" ht="14.45" hidden="1" customHeight="1" x14ac:dyDescent="0.25"/>
    <row r="12383" ht="14.45" hidden="1" customHeight="1" x14ac:dyDescent="0.25"/>
    <row r="12384" ht="14.45" hidden="1" customHeight="1" x14ac:dyDescent="0.25"/>
    <row r="12385" ht="14.45" hidden="1" customHeight="1" x14ac:dyDescent="0.25"/>
    <row r="12386" ht="14.45" hidden="1" customHeight="1" x14ac:dyDescent="0.25"/>
    <row r="12387" ht="14.45" hidden="1" customHeight="1" x14ac:dyDescent="0.25"/>
    <row r="12388" ht="14.45" hidden="1" customHeight="1" x14ac:dyDescent="0.25"/>
    <row r="12389" ht="14.45" hidden="1" customHeight="1" x14ac:dyDescent="0.25"/>
    <row r="12390" ht="14.45" hidden="1" customHeight="1" x14ac:dyDescent="0.25"/>
    <row r="12391" ht="14.45" hidden="1" customHeight="1" x14ac:dyDescent="0.25"/>
    <row r="12392" ht="14.45" hidden="1" customHeight="1" x14ac:dyDescent="0.25"/>
    <row r="12393" ht="14.45" hidden="1" customHeight="1" x14ac:dyDescent="0.25"/>
    <row r="12394" ht="14.45" hidden="1" customHeight="1" x14ac:dyDescent="0.25"/>
    <row r="12395" ht="14.45" hidden="1" customHeight="1" x14ac:dyDescent="0.25"/>
    <row r="12396" ht="14.45" hidden="1" customHeight="1" x14ac:dyDescent="0.25"/>
    <row r="12397" ht="14.45" hidden="1" customHeight="1" x14ac:dyDescent="0.25"/>
    <row r="12398" ht="14.45" hidden="1" customHeight="1" x14ac:dyDescent="0.25"/>
    <row r="12399" ht="14.45" hidden="1" customHeight="1" x14ac:dyDescent="0.25"/>
    <row r="12400" ht="14.45" hidden="1" customHeight="1" x14ac:dyDescent="0.25"/>
    <row r="12401" ht="14.45" hidden="1" customHeight="1" x14ac:dyDescent="0.25"/>
    <row r="12402" ht="14.45" hidden="1" customHeight="1" x14ac:dyDescent="0.25"/>
    <row r="12403" ht="14.45" hidden="1" customHeight="1" x14ac:dyDescent="0.25"/>
    <row r="12404" ht="14.45" hidden="1" customHeight="1" x14ac:dyDescent="0.25"/>
    <row r="12405" ht="14.45" hidden="1" customHeight="1" x14ac:dyDescent="0.25"/>
    <row r="12406" ht="14.45" hidden="1" customHeight="1" x14ac:dyDescent="0.25"/>
    <row r="12407" ht="14.45" hidden="1" customHeight="1" x14ac:dyDescent="0.25"/>
    <row r="12408" ht="14.45" hidden="1" customHeight="1" x14ac:dyDescent="0.25"/>
    <row r="12409" ht="14.45" hidden="1" customHeight="1" x14ac:dyDescent="0.25"/>
    <row r="12410" ht="14.45" hidden="1" customHeight="1" x14ac:dyDescent="0.25"/>
    <row r="12411" ht="14.45" hidden="1" customHeight="1" x14ac:dyDescent="0.25"/>
    <row r="12412" ht="14.45" hidden="1" customHeight="1" x14ac:dyDescent="0.25"/>
    <row r="12413" ht="14.45" hidden="1" customHeight="1" x14ac:dyDescent="0.25"/>
    <row r="12414" ht="14.45" hidden="1" customHeight="1" x14ac:dyDescent="0.25"/>
    <row r="12415" ht="14.45" hidden="1" customHeight="1" x14ac:dyDescent="0.25"/>
    <row r="12416" ht="14.45" hidden="1" customHeight="1" x14ac:dyDescent="0.25"/>
    <row r="12417" ht="14.45" hidden="1" customHeight="1" x14ac:dyDescent="0.25"/>
    <row r="12418" ht="14.45" hidden="1" customHeight="1" x14ac:dyDescent="0.25"/>
    <row r="12419" ht="14.45" hidden="1" customHeight="1" x14ac:dyDescent="0.25"/>
    <row r="12420" ht="14.45" hidden="1" customHeight="1" x14ac:dyDescent="0.25"/>
    <row r="12421" ht="14.45" hidden="1" customHeight="1" x14ac:dyDescent="0.25"/>
    <row r="12422" ht="14.45" hidden="1" customHeight="1" x14ac:dyDescent="0.25"/>
    <row r="12423" ht="14.45" hidden="1" customHeight="1" x14ac:dyDescent="0.25"/>
    <row r="12424" ht="14.45" hidden="1" customHeight="1" x14ac:dyDescent="0.25"/>
    <row r="12425" ht="14.45" hidden="1" customHeight="1" x14ac:dyDescent="0.25"/>
    <row r="12426" ht="14.45" hidden="1" customHeight="1" x14ac:dyDescent="0.25"/>
    <row r="12427" ht="14.45" hidden="1" customHeight="1" x14ac:dyDescent="0.25"/>
    <row r="12428" ht="14.45" hidden="1" customHeight="1" x14ac:dyDescent="0.25"/>
    <row r="12429" ht="14.45" hidden="1" customHeight="1" x14ac:dyDescent="0.25"/>
    <row r="12430" ht="14.45" hidden="1" customHeight="1" x14ac:dyDescent="0.25"/>
    <row r="12431" ht="14.45" hidden="1" customHeight="1" x14ac:dyDescent="0.25"/>
    <row r="12432" ht="14.45" hidden="1" customHeight="1" x14ac:dyDescent="0.25"/>
    <row r="12433" ht="14.45" hidden="1" customHeight="1" x14ac:dyDescent="0.25"/>
    <row r="12434" ht="14.45" hidden="1" customHeight="1" x14ac:dyDescent="0.25"/>
    <row r="12435" ht="14.45" hidden="1" customHeight="1" x14ac:dyDescent="0.25"/>
    <row r="12436" ht="14.45" hidden="1" customHeight="1" x14ac:dyDescent="0.25"/>
    <row r="12437" ht="14.45" hidden="1" customHeight="1" x14ac:dyDescent="0.25"/>
    <row r="12438" ht="14.45" hidden="1" customHeight="1" x14ac:dyDescent="0.25"/>
    <row r="12439" ht="14.45" hidden="1" customHeight="1" x14ac:dyDescent="0.25"/>
    <row r="12440" ht="14.45" hidden="1" customHeight="1" x14ac:dyDescent="0.25"/>
    <row r="12441" ht="14.45" hidden="1" customHeight="1" x14ac:dyDescent="0.25"/>
    <row r="12442" ht="14.45" hidden="1" customHeight="1" x14ac:dyDescent="0.25"/>
    <row r="12443" ht="14.45" hidden="1" customHeight="1" x14ac:dyDescent="0.25"/>
    <row r="12444" ht="14.45" hidden="1" customHeight="1" x14ac:dyDescent="0.25"/>
    <row r="12445" ht="14.45" hidden="1" customHeight="1" x14ac:dyDescent="0.25"/>
    <row r="12446" ht="14.45" hidden="1" customHeight="1" x14ac:dyDescent="0.25"/>
    <row r="12447" ht="14.45" hidden="1" customHeight="1" x14ac:dyDescent="0.25"/>
    <row r="12448" ht="14.45" hidden="1" customHeight="1" x14ac:dyDescent="0.25"/>
    <row r="12449" ht="14.45" hidden="1" customHeight="1" x14ac:dyDescent="0.25"/>
    <row r="12450" ht="14.45" hidden="1" customHeight="1" x14ac:dyDescent="0.25"/>
    <row r="12451" ht="14.45" hidden="1" customHeight="1" x14ac:dyDescent="0.25"/>
    <row r="12452" ht="14.45" hidden="1" customHeight="1" x14ac:dyDescent="0.25"/>
    <row r="12453" ht="14.45" hidden="1" customHeight="1" x14ac:dyDescent="0.25"/>
    <row r="12454" ht="14.45" hidden="1" customHeight="1" x14ac:dyDescent="0.25"/>
    <row r="12455" ht="14.45" hidden="1" customHeight="1" x14ac:dyDescent="0.25"/>
    <row r="12456" ht="14.45" hidden="1" customHeight="1" x14ac:dyDescent="0.25"/>
    <row r="12457" ht="14.45" hidden="1" customHeight="1" x14ac:dyDescent="0.25"/>
    <row r="12458" ht="14.45" hidden="1" customHeight="1" x14ac:dyDescent="0.25"/>
    <row r="12459" ht="14.45" hidden="1" customHeight="1" x14ac:dyDescent="0.25"/>
    <row r="12460" ht="14.45" hidden="1" customHeight="1" x14ac:dyDescent="0.25"/>
    <row r="12461" ht="14.45" hidden="1" customHeight="1" x14ac:dyDescent="0.25"/>
    <row r="12462" ht="14.45" hidden="1" customHeight="1" x14ac:dyDescent="0.25"/>
    <row r="12463" ht="14.45" hidden="1" customHeight="1" x14ac:dyDescent="0.25"/>
    <row r="12464" ht="14.45" hidden="1" customHeight="1" x14ac:dyDescent="0.25"/>
    <row r="12465" ht="14.45" hidden="1" customHeight="1" x14ac:dyDescent="0.25"/>
    <row r="12466" ht="14.45" hidden="1" customHeight="1" x14ac:dyDescent="0.25"/>
    <row r="12467" ht="14.45" hidden="1" customHeight="1" x14ac:dyDescent="0.25"/>
    <row r="12468" ht="14.45" hidden="1" customHeight="1" x14ac:dyDescent="0.25"/>
    <row r="12469" ht="14.45" hidden="1" customHeight="1" x14ac:dyDescent="0.25"/>
    <row r="12470" ht="14.45" hidden="1" customHeight="1" x14ac:dyDescent="0.25"/>
    <row r="12471" ht="14.45" hidden="1" customHeight="1" x14ac:dyDescent="0.25"/>
    <row r="12472" ht="14.45" hidden="1" customHeight="1" x14ac:dyDescent="0.25"/>
    <row r="12473" ht="14.45" hidden="1" customHeight="1" x14ac:dyDescent="0.25"/>
    <row r="12474" ht="14.45" hidden="1" customHeight="1" x14ac:dyDescent="0.25"/>
    <row r="12475" ht="14.45" hidden="1" customHeight="1" x14ac:dyDescent="0.25"/>
    <row r="12476" ht="14.45" hidden="1" customHeight="1" x14ac:dyDescent="0.25"/>
    <row r="12477" ht="14.45" hidden="1" customHeight="1" x14ac:dyDescent="0.25"/>
    <row r="12478" ht="14.45" hidden="1" customHeight="1" x14ac:dyDescent="0.25"/>
    <row r="12479" ht="14.45" hidden="1" customHeight="1" x14ac:dyDescent="0.25"/>
    <row r="12480" ht="14.45" hidden="1" customHeight="1" x14ac:dyDescent="0.25"/>
    <row r="12481" ht="14.45" hidden="1" customHeight="1" x14ac:dyDescent="0.25"/>
    <row r="12482" ht="14.45" hidden="1" customHeight="1" x14ac:dyDescent="0.25"/>
    <row r="12483" ht="14.45" hidden="1" customHeight="1" x14ac:dyDescent="0.25"/>
    <row r="12484" ht="14.45" hidden="1" customHeight="1" x14ac:dyDescent="0.25"/>
    <row r="12485" ht="14.45" hidden="1" customHeight="1" x14ac:dyDescent="0.25"/>
    <row r="12486" ht="14.45" hidden="1" customHeight="1" x14ac:dyDescent="0.25"/>
    <row r="12487" ht="14.45" hidden="1" customHeight="1" x14ac:dyDescent="0.25"/>
    <row r="12488" ht="14.45" hidden="1" customHeight="1" x14ac:dyDescent="0.25"/>
    <row r="12489" ht="14.45" hidden="1" customHeight="1" x14ac:dyDescent="0.25"/>
    <row r="12490" ht="14.45" hidden="1" customHeight="1" x14ac:dyDescent="0.25"/>
    <row r="12491" ht="14.45" hidden="1" customHeight="1" x14ac:dyDescent="0.25"/>
    <row r="12492" ht="14.45" hidden="1" customHeight="1" x14ac:dyDescent="0.25"/>
    <row r="12493" ht="14.45" hidden="1" customHeight="1" x14ac:dyDescent="0.25"/>
    <row r="12494" ht="14.45" hidden="1" customHeight="1" x14ac:dyDescent="0.25"/>
    <row r="12495" ht="14.45" hidden="1" customHeight="1" x14ac:dyDescent="0.25"/>
    <row r="12496" ht="14.45" hidden="1" customHeight="1" x14ac:dyDescent="0.25"/>
    <row r="12497" ht="14.45" hidden="1" customHeight="1" x14ac:dyDescent="0.25"/>
    <row r="12498" ht="14.45" hidden="1" customHeight="1" x14ac:dyDescent="0.25"/>
    <row r="12499" ht="14.45" hidden="1" customHeight="1" x14ac:dyDescent="0.25"/>
    <row r="12500" ht="14.45" hidden="1" customHeight="1" x14ac:dyDescent="0.25"/>
    <row r="12501" ht="14.45" hidden="1" customHeight="1" x14ac:dyDescent="0.25"/>
    <row r="12502" ht="14.45" hidden="1" customHeight="1" x14ac:dyDescent="0.25"/>
    <row r="12503" ht="14.45" hidden="1" customHeight="1" x14ac:dyDescent="0.25"/>
    <row r="12504" ht="14.45" hidden="1" customHeight="1" x14ac:dyDescent="0.25"/>
    <row r="12505" ht="14.45" hidden="1" customHeight="1" x14ac:dyDescent="0.25"/>
    <row r="12506" ht="14.45" hidden="1" customHeight="1" x14ac:dyDescent="0.25"/>
    <row r="12507" ht="14.45" hidden="1" customHeight="1" x14ac:dyDescent="0.25"/>
    <row r="12508" ht="14.45" hidden="1" customHeight="1" x14ac:dyDescent="0.25"/>
    <row r="12509" ht="14.45" hidden="1" customHeight="1" x14ac:dyDescent="0.25"/>
    <row r="12510" ht="14.45" hidden="1" customHeight="1" x14ac:dyDescent="0.25"/>
    <row r="12511" ht="14.45" hidden="1" customHeight="1" x14ac:dyDescent="0.25"/>
    <row r="12512" ht="14.45" hidden="1" customHeight="1" x14ac:dyDescent="0.25"/>
    <row r="12513" ht="14.45" hidden="1" customHeight="1" x14ac:dyDescent="0.25"/>
    <row r="12514" ht="14.45" hidden="1" customHeight="1" x14ac:dyDescent="0.25"/>
    <row r="12515" ht="14.45" hidden="1" customHeight="1" x14ac:dyDescent="0.25"/>
    <row r="12516" ht="14.45" hidden="1" customHeight="1" x14ac:dyDescent="0.25"/>
    <row r="12517" ht="14.45" hidden="1" customHeight="1" x14ac:dyDescent="0.25"/>
    <row r="12518" ht="14.45" hidden="1" customHeight="1" x14ac:dyDescent="0.25"/>
    <row r="12519" ht="14.45" hidden="1" customHeight="1" x14ac:dyDescent="0.25"/>
    <row r="12520" ht="14.45" hidden="1" customHeight="1" x14ac:dyDescent="0.25"/>
    <row r="12521" ht="14.45" hidden="1" customHeight="1" x14ac:dyDescent="0.25"/>
    <row r="12522" ht="14.45" hidden="1" customHeight="1" x14ac:dyDescent="0.25"/>
    <row r="12523" ht="14.45" hidden="1" customHeight="1" x14ac:dyDescent="0.25"/>
    <row r="12524" ht="14.45" hidden="1" customHeight="1" x14ac:dyDescent="0.25"/>
    <row r="12525" ht="14.45" hidden="1" customHeight="1" x14ac:dyDescent="0.25"/>
    <row r="12526" ht="14.45" hidden="1" customHeight="1" x14ac:dyDescent="0.25"/>
    <row r="12527" ht="14.45" hidden="1" customHeight="1" x14ac:dyDescent="0.25"/>
    <row r="12528" ht="14.45" hidden="1" customHeight="1" x14ac:dyDescent="0.25"/>
    <row r="12529" ht="14.45" hidden="1" customHeight="1" x14ac:dyDescent="0.25"/>
    <row r="12530" ht="14.45" hidden="1" customHeight="1" x14ac:dyDescent="0.25"/>
    <row r="12531" ht="14.45" hidden="1" customHeight="1" x14ac:dyDescent="0.25"/>
    <row r="12532" ht="14.45" hidden="1" customHeight="1" x14ac:dyDescent="0.25"/>
    <row r="12533" ht="14.45" hidden="1" customHeight="1" x14ac:dyDescent="0.25"/>
    <row r="12534" ht="14.45" hidden="1" customHeight="1" x14ac:dyDescent="0.25"/>
    <row r="12535" ht="14.45" hidden="1" customHeight="1" x14ac:dyDescent="0.25"/>
    <row r="12536" ht="14.45" hidden="1" customHeight="1" x14ac:dyDescent="0.25"/>
    <row r="12537" ht="14.45" hidden="1" customHeight="1" x14ac:dyDescent="0.25"/>
    <row r="12538" ht="14.45" hidden="1" customHeight="1" x14ac:dyDescent="0.25"/>
    <row r="12539" ht="14.45" hidden="1" customHeight="1" x14ac:dyDescent="0.25"/>
    <row r="12540" ht="14.45" hidden="1" customHeight="1" x14ac:dyDescent="0.25"/>
    <row r="12541" ht="14.45" hidden="1" customHeight="1" x14ac:dyDescent="0.25"/>
    <row r="12542" ht="14.45" hidden="1" customHeight="1" x14ac:dyDescent="0.25"/>
    <row r="12543" ht="14.45" hidden="1" customHeight="1" x14ac:dyDescent="0.25"/>
    <row r="12544" ht="14.45" hidden="1" customHeight="1" x14ac:dyDescent="0.25"/>
    <row r="12545" ht="14.45" hidden="1" customHeight="1" x14ac:dyDescent="0.25"/>
    <row r="12546" ht="14.45" hidden="1" customHeight="1" x14ac:dyDescent="0.25"/>
    <row r="12547" ht="14.45" hidden="1" customHeight="1" x14ac:dyDescent="0.25"/>
    <row r="12548" ht="14.45" hidden="1" customHeight="1" x14ac:dyDescent="0.25"/>
    <row r="12549" ht="14.45" hidden="1" customHeight="1" x14ac:dyDescent="0.25"/>
    <row r="12550" ht="14.45" hidden="1" customHeight="1" x14ac:dyDescent="0.25"/>
    <row r="12551" ht="14.45" hidden="1" customHeight="1" x14ac:dyDescent="0.25"/>
    <row r="12552" ht="14.45" hidden="1" customHeight="1" x14ac:dyDescent="0.25"/>
    <row r="12553" ht="14.45" hidden="1" customHeight="1" x14ac:dyDescent="0.25"/>
    <row r="12554" ht="14.45" hidden="1" customHeight="1" x14ac:dyDescent="0.25"/>
    <row r="12555" ht="14.45" hidden="1" customHeight="1" x14ac:dyDescent="0.25"/>
    <row r="12556" ht="14.45" hidden="1" customHeight="1" x14ac:dyDescent="0.25"/>
    <row r="12557" ht="14.45" hidden="1" customHeight="1" x14ac:dyDescent="0.25"/>
    <row r="12558" ht="14.45" hidden="1" customHeight="1" x14ac:dyDescent="0.25"/>
    <row r="12559" ht="14.45" hidden="1" customHeight="1" x14ac:dyDescent="0.25"/>
    <row r="12560" ht="14.45" hidden="1" customHeight="1" x14ac:dyDescent="0.25"/>
    <row r="12561" ht="14.45" hidden="1" customHeight="1" x14ac:dyDescent="0.25"/>
    <row r="12562" ht="14.45" hidden="1" customHeight="1" x14ac:dyDescent="0.25"/>
    <row r="12563" ht="14.45" hidden="1" customHeight="1" x14ac:dyDescent="0.25"/>
    <row r="12564" ht="14.45" hidden="1" customHeight="1" x14ac:dyDescent="0.25"/>
    <row r="12565" ht="14.45" hidden="1" customHeight="1" x14ac:dyDescent="0.25"/>
    <row r="12566" ht="14.45" hidden="1" customHeight="1" x14ac:dyDescent="0.25"/>
    <row r="12567" ht="14.45" hidden="1" customHeight="1" x14ac:dyDescent="0.25"/>
    <row r="12568" ht="14.45" hidden="1" customHeight="1" x14ac:dyDescent="0.25"/>
    <row r="12569" ht="14.45" hidden="1" customHeight="1" x14ac:dyDescent="0.25"/>
    <row r="12570" ht="14.45" hidden="1" customHeight="1" x14ac:dyDescent="0.25"/>
    <row r="12571" ht="14.45" hidden="1" customHeight="1" x14ac:dyDescent="0.25"/>
    <row r="12572" ht="14.45" hidden="1" customHeight="1" x14ac:dyDescent="0.25"/>
    <row r="12573" ht="14.45" hidden="1" customHeight="1" x14ac:dyDescent="0.25"/>
    <row r="12574" ht="14.45" hidden="1" customHeight="1" x14ac:dyDescent="0.25"/>
    <row r="12575" ht="14.45" hidden="1" customHeight="1" x14ac:dyDescent="0.25"/>
    <row r="12576" ht="14.45" hidden="1" customHeight="1" x14ac:dyDescent="0.25"/>
    <row r="12577" ht="14.45" hidden="1" customHeight="1" x14ac:dyDescent="0.25"/>
    <row r="12578" ht="14.45" hidden="1" customHeight="1" x14ac:dyDescent="0.25"/>
    <row r="12579" ht="14.45" hidden="1" customHeight="1" x14ac:dyDescent="0.25"/>
    <row r="12580" ht="14.45" hidden="1" customHeight="1" x14ac:dyDescent="0.25"/>
    <row r="12581" ht="14.45" hidden="1" customHeight="1" x14ac:dyDescent="0.25"/>
    <row r="12582" ht="14.45" hidden="1" customHeight="1" x14ac:dyDescent="0.25"/>
    <row r="12583" ht="14.45" hidden="1" customHeight="1" x14ac:dyDescent="0.25"/>
    <row r="12584" ht="14.45" hidden="1" customHeight="1" x14ac:dyDescent="0.25"/>
    <row r="12585" ht="14.45" hidden="1" customHeight="1" x14ac:dyDescent="0.25"/>
    <row r="12586" ht="14.45" hidden="1" customHeight="1" x14ac:dyDescent="0.25"/>
    <row r="12587" ht="14.45" hidden="1" customHeight="1" x14ac:dyDescent="0.25"/>
    <row r="12588" ht="14.45" hidden="1" customHeight="1" x14ac:dyDescent="0.25"/>
    <row r="12589" ht="14.45" hidden="1" customHeight="1" x14ac:dyDescent="0.25"/>
    <row r="12590" ht="14.45" hidden="1" customHeight="1" x14ac:dyDescent="0.25"/>
    <row r="12591" ht="14.45" hidden="1" customHeight="1" x14ac:dyDescent="0.25"/>
    <row r="12592" ht="14.45" hidden="1" customHeight="1" x14ac:dyDescent="0.25"/>
    <row r="12593" ht="14.45" hidden="1" customHeight="1" x14ac:dyDescent="0.25"/>
    <row r="12594" ht="14.45" hidden="1" customHeight="1" x14ac:dyDescent="0.25"/>
    <row r="12595" ht="14.45" hidden="1" customHeight="1" x14ac:dyDescent="0.25"/>
    <row r="12596" ht="14.45" hidden="1" customHeight="1" x14ac:dyDescent="0.25"/>
    <row r="12597" ht="14.45" hidden="1" customHeight="1" x14ac:dyDescent="0.25"/>
    <row r="12598" ht="14.45" hidden="1" customHeight="1" x14ac:dyDescent="0.25"/>
    <row r="12599" ht="14.45" hidden="1" customHeight="1" x14ac:dyDescent="0.25"/>
    <row r="12600" ht="14.45" hidden="1" customHeight="1" x14ac:dyDescent="0.25"/>
    <row r="12601" ht="14.45" hidden="1" customHeight="1" x14ac:dyDescent="0.25"/>
    <row r="12602" ht="14.45" hidden="1" customHeight="1" x14ac:dyDescent="0.25"/>
    <row r="12603" ht="14.45" hidden="1" customHeight="1" x14ac:dyDescent="0.25"/>
    <row r="12604" ht="14.45" hidden="1" customHeight="1" x14ac:dyDescent="0.25"/>
    <row r="12605" ht="14.45" hidden="1" customHeight="1" x14ac:dyDescent="0.25"/>
    <row r="12606" ht="14.45" hidden="1" customHeight="1" x14ac:dyDescent="0.25"/>
    <row r="12607" ht="14.45" hidden="1" customHeight="1" x14ac:dyDescent="0.25"/>
    <row r="12608" ht="14.45" hidden="1" customHeight="1" x14ac:dyDescent="0.25"/>
    <row r="12609" ht="14.45" hidden="1" customHeight="1" x14ac:dyDescent="0.25"/>
    <row r="12610" ht="14.45" hidden="1" customHeight="1" x14ac:dyDescent="0.25"/>
    <row r="12611" ht="14.45" hidden="1" customHeight="1" x14ac:dyDescent="0.25"/>
    <row r="12612" ht="14.45" hidden="1" customHeight="1" x14ac:dyDescent="0.25"/>
    <row r="12613" ht="14.45" hidden="1" customHeight="1" x14ac:dyDescent="0.25"/>
    <row r="12614" ht="14.45" hidden="1" customHeight="1" x14ac:dyDescent="0.25"/>
    <row r="12615" ht="14.45" hidden="1" customHeight="1" x14ac:dyDescent="0.25"/>
    <row r="12616" ht="14.45" hidden="1" customHeight="1" x14ac:dyDescent="0.25"/>
    <row r="12617" ht="14.45" hidden="1" customHeight="1" x14ac:dyDescent="0.25"/>
    <row r="12618" ht="14.45" hidden="1" customHeight="1" x14ac:dyDescent="0.25"/>
    <row r="12619" ht="14.45" hidden="1" customHeight="1" x14ac:dyDescent="0.25"/>
    <row r="12620" ht="14.45" hidden="1" customHeight="1" x14ac:dyDescent="0.25"/>
    <row r="12621" ht="14.45" hidden="1" customHeight="1" x14ac:dyDescent="0.25"/>
    <row r="12622" ht="14.45" hidden="1" customHeight="1" x14ac:dyDescent="0.25"/>
    <row r="12623" ht="14.45" hidden="1" customHeight="1" x14ac:dyDescent="0.25"/>
    <row r="12624" ht="14.45" hidden="1" customHeight="1" x14ac:dyDescent="0.25"/>
    <row r="12625" ht="14.45" hidden="1" customHeight="1" x14ac:dyDescent="0.25"/>
    <row r="12626" ht="14.45" hidden="1" customHeight="1" x14ac:dyDescent="0.25"/>
    <row r="12627" ht="14.45" hidden="1" customHeight="1" x14ac:dyDescent="0.25"/>
    <row r="12628" ht="14.45" hidden="1" customHeight="1" x14ac:dyDescent="0.25"/>
    <row r="12629" ht="14.45" hidden="1" customHeight="1" x14ac:dyDescent="0.25"/>
    <row r="12630" ht="14.45" hidden="1" customHeight="1" x14ac:dyDescent="0.25"/>
    <row r="12631" ht="14.45" hidden="1" customHeight="1" x14ac:dyDescent="0.25"/>
    <row r="12632" ht="14.45" hidden="1" customHeight="1" x14ac:dyDescent="0.25"/>
    <row r="12633" ht="14.45" hidden="1" customHeight="1" x14ac:dyDescent="0.25"/>
    <row r="12634" ht="14.45" hidden="1" customHeight="1" x14ac:dyDescent="0.25"/>
    <row r="12635" ht="14.45" hidden="1" customHeight="1" x14ac:dyDescent="0.25"/>
    <row r="12636" ht="14.45" hidden="1" customHeight="1" x14ac:dyDescent="0.25"/>
    <row r="12637" ht="14.45" hidden="1" customHeight="1" x14ac:dyDescent="0.25"/>
    <row r="12638" ht="14.45" hidden="1" customHeight="1" x14ac:dyDescent="0.25"/>
    <row r="12639" ht="14.45" hidden="1" customHeight="1" x14ac:dyDescent="0.25"/>
    <row r="12640" ht="14.45" hidden="1" customHeight="1" x14ac:dyDescent="0.25"/>
    <row r="12641" ht="14.45" hidden="1" customHeight="1" x14ac:dyDescent="0.25"/>
    <row r="12642" ht="14.45" hidden="1" customHeight="1" x14ac:dyDescent="0.25"/>
    <row r="12643" ht="14.45" hidden="1" customHeight="1" x14ac:dyDescent="0.25"/>
    <row r="12644" ht="14.45" hidden="1" customHeight="1" x14ac:dyDescent="0.25"/>
    <row r="12645" ht="14.45" hidden="1" customHeight="1" x14ac:dyDescent="0.25"/>
    <row r="12646" ht="14.45" hidden="1" customHeight="1" x14ac:dyDescent="0.25"/>
    <row r="12647" ht="14.45" hidden="1" customHeight="1" x14ac:dyDescent="0.25"/>
    <row r="12648" ht="14.45" hidden="1" customHeight="1" x14ac:dyDescent="0.25"/>
    <row r="12649" ht="14.45" hidden="1" customHeight="1" x14ac:dyDescent="0.25"/>
    <row r="12650" ht="14.45" hidden="1" customHeight="1" x14ac:dyDescent="0.25"/>
    <row r="12651" ht="14.45" hidden="1" customHeight="1" x14ac:dyDescent="0.25"/>
    <row r="12652" ht="14.45" hidden="1" customHeight="1" x14ac:dyDescent="0.25"/>
    <row r="12653" ht="14.45" hidden="1" customHeight="1" x14ac:dyDescent="0.25"/>
    <row r="12654" ht="14.45" hidden="1" customHeight="1" x14ac:dyDescent="0.25"/>
    <row r="12655" ht="14.45" hidden="1" customHeight="1" x14ac:dyDescent="0.25"/>
    <row r="12656" ht="14.45" hidden="1" customHeight="1" x14ac:dyDescent="0.25"/>
    <row r="12657" ht="14.45" hidden="1" customHeight="1" x14ac:dyDescent="0.25"/>
    <row r="12658" ht="14.45" hidden="1" customHeight="1" x14ac:dyDescent="0.25"/>
    <row r="12659" ht="14.45" hidden="1" customHeight="1" x14ac:dyDescent="0.25"/>
    <row r="12660" ht="14.45" hidden="1" customHeight="1" x14ac:dyDescent="0.25"/>
    <row r="12661" ht="14.45" hidden="1" customHeight="1" x14ac:dyDescent="0.25"/>
    <row r="12662" ht="14.45" hidden="1" customHeight="1" x14ac:dyDescent="0.25"/>
    <row r="12663" ht="14.45" hidden="1" customHeight="1" x14ac:dyDescent="0.25"/>
    <row r="12664" ht="14.45" hidden="1" customHeight="1" x14ac:dyDescent="0.25"/>
    <row r="12665" ht="14.45" hidden="1" customHeight="1" x14ac:dyDescent="0.25"/>
    <row r="12666" ht="14.45" hidden="1" customHeight="1" x14ac:dyDescent="0.25"/>
    <row r="12667" ht="14.45" hidden="1" customHeight="1" x14ac:dyDescent="0.25"/>
    <row r="12668" ht="14.45" hidden="1" customHeight="1" x14ac:dyDescent="0.25"/>
    <row r="12669" ht="14.45" hidden="1" customHeight="1" x14ac:dyDescent="0.25"/>
    <row r="12670" ht="14.45" hidden="1" customHeight="1" x14ac:dyDescent="0.25"/>
    <row r="12671" ht="14.45" hidden="1" customHeight="1" x14ac:dyDescent="0.25"/>
    <row r="12672" ht="14.45" hidden="1" customHeight="1" x14ac:dyDescent="0.25"/>
    <row r="12673" ht="14.45" hidden="1" customHeight="1" x14ac:dyDescent="0.25"/>
    <row r="12674" ht="14.45" hidden="1" customHeight="1" x14ac:dyDescent="0.25"/>
    <row r="12675" ht="14.45" hidden="1" customHeight="1" x14ac:dyDescent="0.25"/>
    <row r="12676" ht="14.45" hidden="1" customHeight="1" x14ac:dyDescent="0.25"/>
    <row r="12677" ht="14.45" hidden="1" customHeight="1" x14ac:dyDescent="0.25"/>
    <row r="12678" ht="14.45" hidden="1" customHeight="1" x14ac:dyDescent="0.25"/>
    <row r="12679" ht="14.45" hidden="1" customHeight="1" x14ac:dyDescent="0.25"/>
    <row r="12680" ht="14.45" hidden="1" customHeight="1" x14ac:dyDescent="0.25"/>
    <row r="12681" ht="14.45" hidden="1" customHeight="1" x14ac:dyDescent="0.25"/>
    <row r="12682" ht="14.45" hidden="1" customHeight="1" x14ac:dyDescent="0.25"/>
    <row r="12683" ht="14.45" hidden="1" customHeight="1" x14ac:dyDescent="0.25"/>
    <row r="12684" ht="14.45" hidden="1" customHeight="1" x14ac:dyDescent="0.25"/>
    <row r="12685" ht="14.45" hidden="1" customHeight="1" x14ac:dyDescent="0.25"/>
    <row r="12686" ht="14.45" hidden="1" customHeight="1" x14ac:dyDescent="0.25"/>
    <row r="12687" ht="14.45" hidden="1" customHeight="1" x14ac:dyDescent="0.25"/>
    <row r="12688" ht="14.45" hidden="1" customHeight="1" x14ac:dyDescent="0.25"/>
    <row r="12689" ht="14.45" hidden="1" customHeight="1" x14ac:dyDescent="0.25"/>
    <row r="12690" ht="14.45" hidden="1" customHeight="1" x14ac:dyDescent="0.25"/>
    <row r="12691" ht="14.45" hidden="1" customHeight="1" x14ac:dyDescent="0.25"/>
    <row r="12692" ht="14.45" hidden="1" customHeight="1" x14ac:dyDescent="0.25"/>
    <row r="12693" ht="14.45" hidden="1" customHeight="1" x14ac:dyDescent="0.25"/>
    <row r="12694" ht="14.45" hidden="1" customHeight="1" x14ac:dyDescent="0.25"/>
    <row r="12695" ht="14.45" hidden="1" customHeight="1" x14ac:dyDescent="0.25"/>
    <row r="12696" ht="14.45" hidden="1" customHeight="1" x14ac:dyDescent="0.25"/>
    <row r="12697" ht="14.45" hidden="1" customHeight="1" x14ac:dyDescent="0.25"/>
    <row r="12698" ht="14.45" hidden="1" customHeight="1" x14ac:dyDescent="0.25"/>
    <row r="12699" ht="14.45" hidden="1" customHeight="1" x14ac:dyDescent="0.25"/>
    <row r="12700" ht="14.45" hidden="1" customHeight="1" x14ac:dyDescent="0.25"/>
    <row r="12701" ht="14.45" hidden="1" customHeight="1" x14ac:dyDescent="0.25"/>
    <row r="12702" ht="14.45" hidden="1" customHeight="1" x14ac:dyDescent="0.25"/>
    <row r="12703" ht="14.45" hidden="1" customHeight="1" x14ac:dyDescent="0.25"/>
    <row r="12704" ht="14.45" hidden="1" customHeight="1" x14ac:dyDescent="0.25"/>
    <row r="12705" ht="14.45" hidden="1" customHeight="1" x14ac:dyDescent="0.25"/>
    <row r="12706" ht="14.45" hidden="1" customHeight="1" x14ac:dyDescent="0.25"/>
    <row r="12707" ht="14.45" hidden="1" customHeight="1" x14ac:dyDescent="0.25"/>
    <row r="12708" ht="14.45" hidden="1" customHeight="1" x14ac:dyDescent="0.25"/>
    <row r="12709" ht="14.45" hidden="1" customHeight="1" x14ac:dyDescent="0.25"/>
    <row r="12710" ht="14.45" hidden="1" customHeight="1" x14ac:dyDescent="0.25"/>
    <row r="12711" ht="14.45" hidden="1" customHeight="1" x14ac:dyDescent="0.25"/>
    <row r="12712" ht="14.45" hidden="1" customHeight="1" x14ac:dyDescent="0.25"/>
    <row r="12713" ht="14.45" hidden="1" customHeight="1" x14ac:dyDescent="0.25"/>
    <row r="12714" ht="14.45" hidden="1" customHeight="1" x14ac:dyDescent="0.25"/>
    <row r="12715" ht="14.45" hidden="1" customHeight="1" x14ac:dyDescent="0.25"/>
    <row r="12716" ht="14.45" hidden="1" customHeight="1" x14ac:dyDescent="0.25"/>
    <row r="12717" ht="14.45" hidden="1" customHeight="1" x14ac:dyDescent="0.25"/>
    <row r="12718" ht="14.45" hidden="1" customHeight="1" x14ac:dyDescent="0.25"/>
    <row r="12719" ht="14.45" hidden="1" customHeight="1" x14ac:dyDescent="0.25"/>
    <row r="12720" ht="14.45" hidden="1" customHeight="1" x14ac:dyDescent="0.25"/>
    <row r="12721" ht="14.45" hidden="1" customHeight="1" x14ac:dyDescent="0.25"/>
    <row r="12722" ht="14.45" hidden="1" customHeight="1" x14ac:dyDescent="0.25"/>
    <row r="12723" ht="14.45" hidden="1" customHeight="1" x14ac:dyDescent="0.25"/>
    <row r="12724" ht="14.45" hidden="1" customHeight="1" x14ac:dyDescent="0.25"/>
    <row r="12725" ht="14.45" hidden="1" customHeight="1" x14ac:dyDescent="0.25"/>
    <row r="12726" ht="14.45" hidden="1" customHeight="1" x14ac:dyDescent="0.25"/>
    <row r="12727" ht="14.45" hidden="1" customHeight="1" x14ac:dyDescent="0.25"/>
    <row r="12728" ht="14.45" hidden="1" customHeight="1" x14ac:dyDescent="0.25"/>
    <row r="12729" ht="14.45" hidden="1" customHeight="1" x14ac:dyDescent="0.25"/>
    <row r="12730" ht="14.45" hidden="1" customHeight="1" x14ac:dyDescent="0.25"/>
    <row r="12731" ht="14.45" hidden="1" customHeight="1" x14ac:dyDescent="0.25"/>
    <row r="12732" ht="14.45" hidden="1" customHeight="1" x14ac:dyDescent="0.25"/>
    <row r="12733" ht="14.45" hidden="1" customHeight="1" x14ac:dyDescent="0.25"/>
    <row r="12734" ht="14.45" hidden="1" customHeight="1" x14ac:dyDescent="0.25"/>
    <row r="12735" ht="14.45" hidden="1" customHeight="1" x14ac:dyDescent="0.25"/>
    <row r="12736" ht="14.45" hidden="1" customHeight="1" x14ac:dyDescent="0.25"/>
    <row r="12737" ht="14.45" hidden="1" customHeight="1" x14ac:dyDescent="0.25"/>
    <row r="12738" ht="14.45" hidden="1" customHeight="1" x14ac:dyDescent="0.25"/>
    <row r="12739" ht="14.45" hidden="1" customHeight="1" x14ac:dyDescent="0.25"/>
    <row r="12740" ht="14.45" hidden="1" customHeight="1" x14ac:dyDescent="0.25"/>
    <row r="12741" ht="14.45" hidden="1" customHeight="1" x14ac:dyDescent="0.25"/>
    <row r="12742" ht="14.45" hidden="1" customHeight="1" x14ac:dyDescent="0.25"/>
    <row r="12743" ht="14.45" hidden="1" customHeight="1" x14ac:dyDescent="0.25"/>
    <row r="12744" ht="14.45" hidden="1" customHeight="1" x14ac:dyDescent="0.25"/>
    <row r="12745" ht="14.45" hidden="1" customHeight="1" x14ac:dyDescent="0.25"/>
    <row r="12746" ht="14.45" hidden="1" customHeight="1" x14ac:dyDescent="0.25"/>
    <row r="12747" ht="14.45" hidden="1" customHeight="1" x14ac:dyDescent="0.25"/>
    <row r="12748" ht="14.45" hidden="1" customHeight="1" x14ac:dyDescent="0.25"/>
    <row r="12749" ht="14.45" hidden="1" customHeight="1" x14ac:dyDescent="0.25"/>
    <row r="12750" ht="14.45" hidden="1" customHeight="1" x14ac:dyDescent="0.25"/>
    <row r="12751" ht="14.45" hidden="1" customHeight="1" x14ac:dyDescent="0.25"/>
    <row r="12752" ht="14.45" hidden="1" customHeight="1" x14ac:dyDescent="0.25"/>
    <row r="12753" ht="14.45" hidden="1" customHeight="1" x14ac:dyDescent="0.25"/>
    <row r="12754" ht="14.45" hidden="1" customHeight="1" x14ac:dyDescent="0.25"/>
    <row r="12755" ht="14.45" hidden="1" customHeight="1" x14ac:dyDescent="0.25"/>
    <row r="12756" ht="14.45" hidden="1" customHeight="1" x14ac:dyDescent="0.25"/>
    <row r="12757" ht="14.45" hidden="1" customHeight="1" x14ac:dyDescent="0.25"/>
    <row r="12758" ht="14.45" hidden="1" customHeight="1" x14ac:dyDescent="0.25"/>
    <row r="12759" ht="14.45" hidden="1" customHeight="1" x14ac:dyDescent="0.25"/>
    <row r="12760" ht="14.45" hidden="1" customHeight="1" x14ac:dyDescent="0.25"/>
    <row r="12761" ht="14.45" hidden="1" customHeight="1" x14ac:dyDescent="0.25"/>
    <row r="12762" ht="14.45" hidden="1" customHeight="1" x14ac:dyDescent="0.25"/>
    <row r="12763" ht="14.45" hidden="1" customHeight="1" x14ac:dyDescent="0.25"/>
    <row r="12764" ht="14.45" hidden="1" customHeight="1" x14ac:dyDescent="0.25"/>
    <row r="12765" ht="14.45" hidden="1" customHeight="1" x14ac:dyDescent="0.25"/>
    <row r="12766" ht="14.45" hidden="1" customHeight="1" x14ac:dyDescent="0.25"/>
    <row r="12767" ht="14.45" hidden="1" customHeight="1" x14ac:dyDescent="0.25"/>
    <row r="12768" ht="14.45" hidden="1" customHeight="1" x14ac:dyDescent="0.25"/>
    <row r="12769" ht="14.45" hidden="1" customHeight="1" x14ac:dyDescent="0.25"/>
    <row r="12770" ht="14.45" hidden="1" customHeight="1" x14ac:dyDescent="0.25"/>
    <row r="12771" ht="14.45" hidden="1" customHeight="1" x14ac:dyDescent="0.25"/>
    <row r="12772" ht="14.45" hidden="1" customHeight="1" x14ac:dyDescent="0.25"/>
    <row r="12773" ht="14.45" hidden="1" customHeight="1" x14ac:dyDescent="0.25"/>
    <row r="12774" ht="14.45" hidden="1" customHeight="1" x14ac:dyDescent="0.25"/>
    <row r="12775" ht="14.45" hidden="1" customHeight="1" x14ac:dyDescent="0.25"/>
    <row r="12776" ht="14.45" hidden="1" customHeight="1" x14ac:dyDescent="0.25"/>
    <row r="12777" ht="14.45" hidden="1" customHeight="1" x14ac:dyDescent="0.25"/>
    <row r="12778" ht="14.45" hidden="1" customHeight="1" x14ac:dyDescent="0.25"/>
    <row r="12779" ht="14.45" hidden="1" customHeight="1" x14ac:dyDescent="0.25"/>
    <row r="12780" ht="14.45" hidden="1" customHeight="1" x14ac:dyDescent="0.25"/>
    <row r="12781" ht="14.45" hidden="1" customHeight="1" x14ac:dyDescent="0.25"/>
    <row r="12782" ht="14.45" hidden="1" customHeight="1" x14ac:dyDescent="0.25"/>
    <row r="12783" ht="14.45" hidden="1" customHeight="1" x14ac:dyDescent="0.25"/>
    <row r="12784" ht="14.45" hidden="1" customHeight="1" x14ac:dyDescent="0.25"/>
    <row r="12785" ht="14.45" hidden="1" customHeight="1" x14ac:dyDescent="0.25"/>
    <row r="12786" ht="14.45" hidden="1" customHeight="1" x14ac:dyDescent="0.25"/>
    <row r="12787" ht="14.45" hidden="1" customHeight="1" x14ac:dyDescent="0.25"/>
    <row r="12788" ht="14.45" hidden="1" customHeight="1" x14ac:dyDescent="0.25"/>
    <row r="12789" ht="14.45" hidden="1" customHeight="1" x14ac:dyDescent="0.25"/>
    <row r="12790" ht="14.45" hidden="1" customHeight="1" x14ac:dyDescent="0.25"/>
    <row r="12791" ht="14.45" hidden="1" customHeight="1" x14ac:dyDescent="0.25"/>
    <row r="12792" ht="14.45" hidden="1" customHeight="1" x14ac:dyDescent="0.25"/>
    <row r="12793" ht="14.45" hidden="1" customHeight="1" x14ac:dyDescent="0.25"/>
    <row r="12794" ht="14.45" hidden="1" customHeight="1" x14ac:dyDescent="0.25"/>
    <row r="12795" ht="14.45" hidden="1" customHeight="1" x14ac:dyDescent="0.25"/>
    <row r="12796" ht="14.45" hidden="1" customHeight="1" x14ac:dyDescent="0.25"/>
    <row r="12797" ht="14.45" hidden="1" customHeight="1" x14ac:dyDescent="0.25"/>
    <row r="12798" ht="14.45" hidden="1" customHeight="1" x14ac:dyDescent="0.25"/>
    <row r="12799" ht="14.45" hidden="1" customHeight="1" x14ac:dyDescent="0.25"/>
    <row r="12800" ht="14.45" hidden="1" customHeight="1" x14ac:dyDescent="0.25"/>
    <row r="12801" ht="14.45" hidden="1" customHeight="1" x14ac:dyDescent="0.25"/>
    <row r="12802" ht="14.45" hidden="1" customHeight="1" x14ac:dyDescent="0.25"/>
    <row r="12803" ht="14.45" hidden="1" customHeight="1" x14ac:dyDescent="0.25"/>
    <row r="12804" ht="14.45" hidden="1" customHeight="1" x14ac:dyDescent="0.25"/>
    <row r="12805" ht="14.45" hidden="1" customHeight="1" x14ac:dyDescent="0.25"/>
    <row r="12806" ht="14.45" hidden="1" customHeight="1" x14ac:dyDescent="0.25"/>
    <row r="12807" ht="14.45" hidden="1" customHeight="1" x14ac:dyDescent="0.25"/>
    <row r="12808" ht="14.45" hidden="1" customHeight="1" x14ac:dyDescent="0.25"/>
    <row r="12809" ht="14.45" hidden="1" customHeight="1" x14ac:dyDescent="0.25"/>
    <row r="12810" ht="14.45" hidden="1" customHeight="1" x14ac:dyDescent="0.25"/>
    <row r="12811" ht="14.45" hidden="1" customHeight="1" x14ac:dyDescent="0.25"/>
    <row r="12812" ht="14.45" hidden="1" customHeight="1" x14ac:dyDescent="0.25"/>
    <row r="12813" ht="14.45" hidden="1" customHeight="1" x14ac:dyDescent="0.25"/>
    <row r="12814" ht="14.45" hidden="1" customHeight="1" x14ac:dyDescent="0.25"/>
    <row r="12815" ht="14.45" hidden="1" customHeight="1" x14ac:dyDescent="0.25"/>
    <row r="12816" ht="14.45" hidden="1" customHeight="1" x14ac:dyDescent="0.25"/>
    <row r="12817" ht="14.45" hidden="1" customHeight="1" x14ac:dyDescent="0.25"/>
    <row r="12818" ht="14.45" hidden="1" customHeight="1" x14ac:dyDescent="0.25"/>
    <row r="12819" ht="14.45" hidden="1" customHeight="1" x14ac:dyDescent="0.25"/>
    <row r="12820" ht="14.45" hidden="1" customHeight="1" x14ac:dyDescent="0.25"/>
    <row r="12821" ht="14.45" hidden="1" customHeight="1" x14ac:dyDescent="0.25"/>
    <row r="12822" ht="14.45" hidden="1" customHeight="1" x14ac:dyDescent="0.25"/>
    <row r="12823" ht="14.45" hidden="1" customHeight="1" x14ac:dyDescent="0.25"/>
    <row r="12824" ht="14.45" hidden="1" customHeight="1" x14ac:dyDescent="0.25"/>
    <row r="12825" ht="14.45" hidden="1" customHeight="1" x14ac:dyDescent="0.25"/>
    <row r="12826" ht="14.45" hidden="1" customHeight="1" x14ac:dyDescent="0.25"/>
    <row r="12827" ht="14.45" hidden="1" customHeight="1" x14ac:dyDescent="0.25"/>
    <row r="12828" ht="14.45" hidden="1" customHeight="1" x14ac:dyDescent="0.25"/>
    <row r="12829" ht="14.45" hidden="1" customHeight="1" x14ac:dyDescent="0.25"/>
    <row r="12830" ht="14.45" hidden="1" customHeight="1" x14ac:dyDescent="0.25"/>
    <row r="12831" ht="14.45" hidden="1" customHeight="1" x14ac:dyDescent="0.25"/>
    <row r="12832" ht="14.45" hidden="1" customHeight="1" x14ac:dyDescent="0.25"/>
    <row r="12833" ht="14.45" hidden="1" customHeight="1" x14ac:dyDescent="0.25"/>
    <row r="12834" ht="14.45" hidden="1" customHeight="1" x14ac:dyDescent="0.25"/>
    <row r="12835" ht="14.45" hidden="1" customHeight="1" x14ac:dyDescent="0.25"/>
    <row r="12836" ht="14.45" hidden="1" customHeight="1" x14ac:dyDescent="0.25"/>
    <row r="12837" ht="14.45" hidden="1" customHeight="1" x14ac:dyDescent="0.25"/>
    <row r="12838" ht="14.45" hidden="1" customHeight="1" x14ac:dyDescent="0.25"/>
    <row r="12839" ht="14.45" hidden="1" customHeight="1" x14ac:dyDescent="0.25"/>
    <row r="12840" ht="14.45" hidden="1" customHeight="1" x14ac:dyDescent="0.25"/>
    <row r="12841" ht="14.45" hidden="1" customHeight="1" x14ac:dyDescent="0.25"/>
    <row r="12842" ht="14.45" hidden="1" customHeight="1" x14ac:dyDescent="0.25"/>
    <row r="12843" ht="14.45" hidden="1" customHeight="1" x14ac:dyDescent="0.25"/>
    <row r="12844" ht="14.45" hidden="1" customHeight="1" x14ac:dyDescent="0.25"/>
    <row r="12845" ht="14.45" hidden="1" customHeight="1" x14ac:dyDescent="0.25"/>
    <row r="12846" ht="14.45" hidden="1" customHeight="1" x14ac:dyDescent="0.25"/>
    <row r="12847" ht="14.45" hidden="1" customHeight="1" x14ac:dyDescent="0.25"/>
    <row r="12848" ht="14.45" hidden="1" customHeight="1" x14ac:dyDescent="0.25"/>
    <row r="12849" ht="14.45" hidden="1" customHeight="1" x14ac:dyDescent="0.25"/>
    <row r="12850" ht="14.45" hidden="1" customHeight="1" x14ac:dyDescent="0.25"/>
    <row r="12851" ht="14.45" hidden="1" customHeight="1" x14ac:dyDescent="0.25"/>
    <row r="12852" ht="14.45" hidden="1" customHeight="1" x14ac:dyDescent="0.25"/>
    <row r="12853" ht="14.45" hidden="1" customHeight="1" x14ac:dyDescent="0.25"/>
    <row r="12854" ht="14.45" hidden="1" customHeight="1" x14ac:dyDescent="0.25"/>
    <row r="12855" ht="14.45" hidden="1" customHeight="1" x14ac:dyDescent="0.25"/>
    <row r="12856" ht="14.45" hidden="1" customHeight="1" x14ac:dyDescent="0.25"/>
    <row r="12857" ht="14.45" hidden="1" customHeight="1" x14ac:dyDescent="0.25"/>
    <row r="12858" ht="14.45" hidden="1" customHeight="1" x14ac:dyDescent="0.25"/>
    <row r="12859" ht="14.45" hidden="1" customHeight="1" x14ac:dyDescent="0.25"/>
    <row r="12860" ht="14.45" hidden="1" customHeight="1" x14ac:dyDescent="0.25"/>
    <row r="12861" ht="14.45" hidden="1" customHeight="1" x14ac:dyDescent="0.25"/>
    <row r="12862" ht="14.45" hidden="1" customHeight="1" x14ac:dyDescent="0.25"/>
    <row r="12863" ht="14.45" hidden="1" customHeight="1" x14ac:dyDescent="0.25"/>
    <row r="12864" ht="14.45" hidden="1" customHeight="1" x14ac:dyDescent="0.25"/>
    <row r="12865" ht="14.45" hidden="1" customHeight="1" x14ac:dyDescent="0.25"/>
    <row r="12866" ht="14.45" hidden="1" customHeight="1" x14ac:dyDescent="0.25"/>
    <row r="12867" ht="14.45" hidden="1" customHeight="1" x14ac:dyDescent="0.25"/>
    <row r="12868" ht="14.45" hidden="1" customHeight="1" x14ac:dyDescent="0.25"/>
    <row r="12869" ht="14.45" hidden="1" customHeight="1" x14ac:dyDescent="0.25"/>
    <row r="12870" ht="14.45" hidden="1" customHeight="1" x14ac:dyDescent="0.25"/>
    <row r="12871" ht="14.45" hidden="1" customHeight="1" x14ac:dyDescent="0.25"/>
    <row r="12872" ht="14.45" hidden="1" customHeight="1" x14ac:dyDescent="0.25"/>
    <row r="12873" ht="14.45" hidden="1" customHeight="1" x14ac:dyDescent="0.25"/>
    <row r="12874" ht="14.45" hidden="1" customHeight="1" x14ac:dyDescent="0.25"/>
    <row r="12875" ht="14.45" hidden="1" customHeight="1" x14ac:dyDescent="0.25"/>
    <row r="12876" ht="14.45" hidden="1" customHeight="1" x14ac:dyDescent="0.25"/>
    <row r="12877" ht="14.45" hidden="1" customHeight="1" x14ac:dyDescent="0.25"/>
    <row r="12878" ht="14.45" hidden="1" customHeight="1" x14ac:dyDescent="0.25"/>
    <row r="12879" ht="14.45" hidden="1" customHeight="1" x14ac:dyDescent="0.25"/>
    <row r="12880" ht="14.45" hidden="1" customHeight="1" x14ac:dyDescent="0.25"/>
    <row r="12881" ht="14.45" hidden="1" customHeight="1" x14ac:dyDescent="0.25"/>
    <row r="12882" ht="14.45" hidden="1" customHeight="1" x14ac:dyDescent="0.25"/>
    <row r="12883" ht="14.45" hidden="1" customHeight="1" x14ac:dyDescent="0.25"/>
    <row r="12884" ht="14.45" hidden="1" customHeight="1" x14ac:dyDescent="0.25"/>
    <row r="12885" ht="14.45" hidden="1" customHeight="1" x14ac:dyDescent="0.25"/>
    <row r="12886" ht="14.45" hidden="1" customHeight="1" x14ac:dyDescent="0.25"/>
    <row r="12887" ht="14.45" hidden="1" customHeight="1" x14ac:dyDescent="0.25"/>
    <row r="12888" ht="14.45" hidden="1" customHeight="1" x14ac:dyDescent="0.25"/>
    <row r="12889" ht="14.45" hidden="1" customHeight="1" x14ac:dyDescent="0.25"/>
    <row r="12890" ht="14.45" hidden="1" customHeight="1" x14ac:dyDescent="0.25"/>
    <row r="12891" ht="14.45" hidden="1" customHeight="1" x14ac:dyDescent="0.25"/>
    <row r="12892" ht="14.45" hidden="1" customHeight="1" x14ac:dyDescent="0.25"/>
    <row r="12893" ht="14.45" hidden="1" customHeight="1" x14ac:dyDescent="0.25"/>
    <row r="12894" ht="14.45" hidden="1" customHeight="1" x14ac:dyDescent="0.25"/>
    <row r="12895" ht="14.45" hidden="1" customHeight="1" x14ac:dyDescent="0.25"/>
    <row r="12896" ht="14.45" hidden="1" customHeight="1" x14ac:dyDescent="0.25"/>
    <row r="12897" ht="14.45" hidden="1" customHeight="1" x14ac:dyDescent="0.25"/>
    <row r="12898" ht="14.45" hidden="1" customHeight="1" x14ac:dyDescent="0.25"/>
    <row r="12899" ht="14.45" hidden="1" customHeight="1" x14ac:dyDescent="0.25"/>
    <row r="12900" ht="14.45" hidden="1" customHeight="1" x14ac:dyDescent="0.25"/>
    <row r="12901" ht="14.45" hidden="1" customHeight="1" x14ac:dyDescent="0.25"/>
    <row r="12902" ht="14.45" hidden="1" customHeight="1" x14ac:dyDescent="0.25"/>
    <row r="12903" ht="14.45" hidden="1" customHeight="1" x14ac:dyDescent="0.25"/>
    <row r="12904" ht="14.45" hidden="1" customHeight="1" x14ac:dyDescent="0.25"/>
    <row r="12905" ht="14.45" hidden="1" customHeight="1" x14ac:dyDescent="0.25"/>
    <row r="12906" ht="14.45" hidden="1" customHeight="1" x14ac:dyDescent="0.25"/>
    <row r="12907" ht="14.45" hidden="1" customHeight="1" x14ac:dyDescent="0.25"/>
    <row r="12908" ht="14.45" hidden="1" customHeight="1" x14ac:dyDescent="0.25"/>
    <row r="12909" ht="14.45" hidden="1" customHeight="1" x14ac:dyDescent="0.25"/>
    <row r="12910" ht="14.45" hidden="1" customHeight="1" x14ac:dyDescent="0.25"/>
    <row r="12911" ht="14.45" hidden="1" customHeight="1" x14ac:dyDescent="0.25"/>
    <row r="12912" ht="14.45" hidden="1" customHeight="1" x14ac:dyDescent="0.25"/>
    <row r="12913" ht="14.45" hidden="1" customHeight="1" x14ac:dyDescent="0.25"/>
    <row r="12914" ht="14.45" hidden="1" customHeight="1" x14ac:dyDescent="0.25"/>
    <row r="12915" ht="14.45" hidden="1" customHeight="1" x14ac:dyDescent="0.25"/>
    <row r="12916" ht="14.45" hidden="1" customHeight="1" x14ac:dyDescent="0.25"/>
    <row r="12917" ht="14.45" hidden="1" customHeight="1" x14ac:dyDescent="0.25"/>
    <row r="12918" ht="14.45" hidden="1" customHeight="1" x14ac:dyDescent="0.25"/>
    <row r="12919" ht="14.45" hidden="1" customHeight="1" x14ac:dyDescent="0.25"/>
    <row r="12920" ht="14.45" hidden="1" customHeight="1" x14ac:dyDescent="0.25"/>
    <row r="12921" ht="14.45" hidden="1" customHeight="1" x14ac:dyDescent="0.25"/>
    <row r="12922" ht="14.45" hidden="1" customHeight="1" x14ac:dyDescent="0.25"/>
    <row r="12923" ht="14.45" hidden="1" customHeight="1" x14ac:dyDescent="0.25"/>
    <row r="12924" ht="14.45" hidden="1" customHeight="1" x14ac:dyDescent="0.25"/>
    <row r="12925" ht="14.45" hidden="1" customHeight="1" x14ac:dyDescent="0.25"/>
    <row r="12926" ht="14.45" hidden="1" customHeight="1" x14ac:dyDescent="0.25"/>
    <row r="12927" ht="14.45" hidden="1" customHeight="1" x14ac:dyDescent="0.25"/>
    <row r="12928" ht="14.45" hidden="1" customHeight="1" x14ac:dyDescent="0.25"/>
    <row r="12929" ht="14.45" hidden="1" customHeight="1" x14ac:dyDescent="0.25"/>
    <row r="12930" ht="14.45" hidden="1" customHeight="1" x14ac:dyDescent="0.25"/>
    <row r="12931" ht="14.45" hidden="1" customHeight="1" x14ac:dyDescent="0.25"/>
    <row r="12932" ht="14.45" hidden="1" customHeight="1" x14ac:dyDescent="0.25"/>
    <row r="12933" ht="14.45" hidden="1" customHeight="1" x14ac:dyDescent="0.25"/>
    <row r="12934" ht="14.45" hidden="1" customHeight="1" x14ac:dyDescent="0.25"/>
    <row r="12935" ht="14.45" hidden="1" customHeight="1" x14ac:dyDescent="0.25"/>
    <row r="12936" ht="14.45" hidden="1" customHeight="1" x14ac:dyDescent="0.25"/>
    <row r="12937" ht="14.45" hidden="1" customHeight="1" x14ac:dyDescent="0.25"/>
    <row r="12938" ht="14.45" hidden="1" customHeight="1" x14ac:dyDescent="0.25"/>
    <row r="12939" ht="14.45" hidden="1" customHeight="1" x14ac:dyDescent="0.25"/>
    <row r="12940" ht="14.45" hidden="1" customHeight="1" x14ac:dyDescent="0.25"/>
    <row r="12941" ht="14.45" hidden="1" customHeight="1" x14ac:dyDescent="0.25"/>
    <row r="12942" ht="14.45" hidden="1" customHeight="1" x14ac:dyDescent="0.25"/>
    <row r="12943" ht="14.45" hidden="1" customHeight="1" x14ac:dyDescent="0.25"/>
    <row r="12944" ht="14.45" hidden="1" customHeight="1" x14ac:dyDescent="0.25"/>
    <row r="12945" ht="14.45" hidden="1" customHeight="1" x14ac:dyDescent="0.25"/>
    <row r="12946" ht="14.45" hidden="1" customHeight="1" x14ac:dyDescent="0.25"/>
    <row r="12947" ht="14.45" hidden="1" customHeight="1" x14ac:dyDescent="0.25"/>
    <row r="12948" ht="14.45" hidden="1" customHeight="1" x14ac:dyDescent="0.25"/>
    <row r="12949" ht="14.45" hidden="1" customHeight="1" x14ac:dyDescent="0.25"/>
    <row r="12950" ht="14.45" hidden="1" customHeight="1" x14ac:dyDescent="0.25"/>
    <row r="12951" ht="14.45" hidden="1" customHeight="1" x14ac:dyDescent="0.25"/>
    <row r="12952" ht="14.45" hidden="1" customHeight="1" x14ac:dyDescent="0.25"/>
    <row r="12953" ht="14.45" hidden="1" customHeight="1" x14ac:dyDescent="0.25"/>
    <row r="12954" ht="14.45" hidden="1" customHeight="1" x14ac:dyDescent="0.25"/>
    <row r="12955" ht="14.45" hidden="1" customHeight="1" x14ac:dyDescent="0.25"/>
    <row r="12956" ht="14.45" hidden="1" customHeight="1" x14ac:dyDescent="0.25"/>
    <row r="12957" ht="14.45" hidden="1" customHeight="1" x14ac:dyDescent="0.25"/>
    <row r="12958" ht="14.45" hidden="1" customHeight="1" x14ac:dyDescent="0.25"/>
    <row r="12959" ht="14.45" hidden="1" customHeight="1" x14ac:dyDescent="0.25"/>
    <row r="12960" ht="14.45" hidden="1" customHeight="1" x14ac:dyDescent="0.25"/>
    <row r="12961" ht="14.45" hidden="1" customHeight="1" x14ac:dyDescent="0.25"/>
    <row r="12962" ht="14.45" hidden="1" customHeight="1" x14ac:dyDescent="0.25"/>
    <row r="12963" ht="14.45" hidden="1" customHeight="1" x14ac:dyDescent="0.25"/>
    <row r="12964" ht="14.45" hidden="1" customHeight="1" x14ac:dyDescent="0.25"/>
    <row r="12965" ht="14.45" hidden="1" customHeight="1" x14ac:dyDescent="0.25"/>
    <row r="12966" ht="14.45" hidden="1" customHeight="1" x14ac:dyDescent="0.25"/>
    <row r="12967" ht="14.45" hidden="1" customHeight="1" x14ac:dyDescent="0.25"/>
    <row r="12968" ht="14.45" hidden="1" customHeight="1" x14ac:dyDescent="0.25"/>
    <row r="12969" ht="14.45" hidden="1" customHeight="1" x14ac:dyDescent="0.25"/>
    <row r="12970" ht="14.45" hidden="1" customHeight="1" x14ac:dyDescent="0.25"/>
    <row r="12971" ht="14.45" hidden="1" customHeight="1" x14ac:dyDescent="0.25"/>
    <row r="12972" ht="14.45" hidden="1" customHeight="1" x14ac:dyDescent="0.25"/>
    <row r="12973" ht="14.45" hidden="1" customHeight="1" x14ac:dyDescent="0.25"/>
    <row r="12974" ht="14.45" hidden="1" customHeight="1" x14ac:dyDescent="0.25"/>
    <row r="12975" ht="14.45" hidden="1" customHeight="1" x14ac:dyDescent="0.25"/>
    <row r="12976" ht="14.45" hidden="1" customHeight="1" x14ac:dyDescent="0.25"/>
    <row r="12977" ht="14.45" hidden="1" customHeight="1" x14ac:dyDescent="0.25"/>
    <row r="12978" ht="14.45" hidden="1" customHeight="1" x14ac:dyDescent="0.25"/>
    <row r="12979" ht="14.45" hidden="1" customHeight="1" x14ac:dyDescent="0.25"/>
    <row r="12980" ht="14.45" hidden="1" customHeight="1" x14ac:dyDescent="0.25"/>
    <row r="12981" ht="14.45" hidden="1" customHeight="1" x14ac:dyDescent="0.25"/>
    <row r="12982" ht="14.45" hidden="1" customHeight="1" x14ac:dyDescent="0.25"/>
    <row r="12983" ht="14.45" hidden="1" customHeight="1" x14ac:dyDescent="0.25"/>
    <row r="12984" ht="14.45" hidden="1" customHeight="1" x14ac:dyDescent="0.25"/>
    <row r="12985" ht="14.45" hidden="1" customHeight="1" x14ac:dyDescent="0.25"/>
    <row r="12986" ht="14.45" hidden="1" customHeight="1" x14ac:dyDescent="0.25"/>
    <row r="12987" ht="14.45" hidden="1" customHeight="1" x14ac:dyDescent="0.25"/>
    <row r="12988" ht="14.45" hidden="1" customHeight="1" x14ac:dyDescent="0.25"/>
    <row r="12989" ht="14.45" hidden="1" customHeight="1" x14ac:dyDescent="0.25"/>
    <row r="12990" ht="14.45" hidden="1" customHeight="1" x14ac:dyDescent="0.25"/>
    <row r="12991" ht="14.45" hidden="1" customHeight="1" x14ac:dyDescent="0.25"/>
    <row r="12992" ht="14.45" hidden="1" customHeight="1" x14ac:dyDescent="0.25"/>
    <row r="12993" ht="14.45" hidden="1" customHeight="1" x14ac:dyDescent="0.25"/>
    <row r="12994" ht="14.45" hidden="1" customHeight="1" x14ac:dyDescent="0.25"/>
    <row r="12995" ht="14.45" hidden="1" customHeight="1" x14ac:dyDescent="0.25"/>
    <row r="12996" ht="14.45" hidden="1" customHeight="1" x14ac:dyDescent="0.25"/>
    <row r="12997" ht="14.45" hidden="1" customHeight="1" x14ac:dyDescent="0.25"/>
    <row r="12998" ht="14.45" hidden="1" customHeight="1" x14ac:dyDescent="0.25"/>
    <row r="12999" ht="14.45" hidden="1" customHeight="1" x14ac:dyDescent="0.25"/>
    <row r="13000" ht="14.45" hidden="1" customHeight="1" x14ac:dyDescent="0.25"/>
    <row r="13001" ht="14.45" hidden="1" customHeight="1" x14ac:dyDescent="0.25"/>
    <row r="13002" ht="14.45" hidden="1" customHeight="1" x14ac:dyDescent="0.25"/>
    <row r="13003" ht="14.45" hidden="1" customHeight="1" x14ac:dyDescent="0.25"/>
    <row r="13004" ht="14.45" hidden="1" customHeight="1" x14ac:dyDescent="0.25"/>
    <row r="13005" ht="14.45" hidden="1" customHeight="1" x14ac:dyDescent="0.25"/>
    <row r="13006" ht="14.45" hidden="1" customHeight="1" x14ac:dyDescent="0.25"/>
    <row r="13007" ht="14.45" hidden="1" customHeight="1" x14ac:dyDescent="0.25"/>
    <row r="13008" ht="14.45" hidden="1" customHeight="1" x14ac:dyDescent="0.25"/>
    <row r="13009" ht="14.45" hidden="1" customHeight="1" x14ac:dyDescent="0.25"/>
    <row r="13010" ht="14.45" hidden="1" customHeight="1" x14ac:dyDescent="0.25"/>
    <row r="13011" ht="14.45" hidden="1" customHeight="1" x14ac:dyDescent="0.25"/>
    <row r="13012" ht="14.45" hidden="1" customHeight="1" x14ac:dyDescent="0.25"/>
    <row r="13013" ht="14.45" hidden="1" customHeight="1" x14ac:dyDescent="0.25"/>
    <row r="13014" ht="14.45" hidden="1" customHeight="1" x14ac:dyDescent="0.25"/>
    <row r="13015" ht="14.45" hidden="1" customHeight="1" x14ac:dyDescent="0.25"/>
    <row r="13016" ht="14.45" hidden="1" customHeight="1" x14ac:dyDescent="0.25"/>
    <row r="13017" ht="14.45" hidden="1" customHeight="1" x14ac:dyDescent="0.25"/>
    <row r="13018" ht="14.45" hidden="1" customHeight="1" x14ac:dyDescent="0.25"/>
    <row r="13019" ht="14.45" hidden="1" customHeight="1" x14ac:dyDescent="0.25"/>
    <row r="13020" ht="14.45" hidden="1" customHeight="1" x14ac:dyDescent="0.25"/>
    <row r="13021" ht="14.45" hidden="1" customHeight="1" x14ac:dyDescent="0.25"/>
    <row r="13022" ht="14.45" hidden="1" customHeight="1" x14ac:dyDescent="0.25"/>
    <row r="13023" ht="14.45" hidden="1" customHeight="1" x14ac:dyDescent="0.25"/>
    <row r="13024" ht="14.45" hidden="1" customHeight="1" x14ac:dyDescent="0.25"/>
    <row r="13025" ht="14.45" hidden="1" customHeight="1" x14ac:dyDescent="0.25"/>
    <row r="13026" ht="14.45" hidden="1" customHeight="1" x14ac:dyDescent="0.25"/>
    <row r="13027" ht="14.45" hidden="1" customHeight="1" x14ac:dyDescent="0.25"/>
    <row r="13028" ht="14.45" hidden="1" customHeight="1" x14ac:dyDescent="0.25"/>
    <row r="13029" ht="14.45" hidden="1" customHeight="1" x14ac:dyDescent="0.25"/>
    <row r="13030" ht="14.45" hidden="1" customHeight="1" x14ac:dyDescent="0.25"/>
    <row r="13031" ht="14.45" hidden="1" customHeight="1" x14ac:dyDescent="0.25"/>
    <row r="13032" ht="14.45" hidden="1" customHeight="1" x14ac:dyDescent="0.25"/>
    <row r="13033" ht="14.45" hidden="1" customHeight="1" x14ac:dyDescent="0.25"/>
    <row r="13034" ht="14.45" hidden="1" customHeight="1" x14ac:dyDescent="0.25"/>
    <row r="13035" ht="14.45" hidden="1" customHeight="1" x14ac:dyDescent="0.25"/>
    <row r="13036" ht="14.45" hidden="1" customHeight="1" x14ac:dyDescent="0.25"/>
    <row r="13037" ht="14.45" hidden="1" customHeight="1" x14ac:dyDescent="0.25"/>
    <row r="13038" ht="14.45" hidden="1" customHeight="1" x14ac:dyDescent="0.25"/>
    <row r="13039" ht="14.45" hidden="1" customHeight="1" x14ac:dyDescent="0.25"/>
    <row r="13040" ht="14.45" hidden="1" customHeight="1" x14ac:dyDescent="0.25"/>
    <row r="13041" ht="14.45" hidden="1" customHeight="1" x14ac:dyDescent="0.25"/>
    <row r="13042" ht="14.45" hidden="1" customHeight="1" x14ac:dyDescent="0.25"/>
    <row r="13043" ht="14.45" hidden="1" customHeight="1" x14ac:dyDescent="0.25"/>
    <row r="13044" ht="14.45" hidden="1" customHeight="1" x14ac:dyDescent="0.25"/>
    <row r="13045" ht="14.45" hidden="1" customHeight="1" x14ac:dyDescent="0.25"/>
    <row r="13046" ht="14.45" hidden="1" customHeight="1" x14ac:dyDescent="0.25"/>
    <row r="13047" ht="14.45" hidden="1" customHeight="1" x14ac:dyDescent="0.25"/>
    <row r="13048" ht="14.45" hidden="1" customHeight="1" x14ac:dyDescent="0.25"/>
    <row r="13049" ht="14.45" hidden="1" customHeight="1" x14ac:dyDescent="0.25"/>
    <row r="13050" ht="14.45" hidden="1" customHeight="1" x14ac:dyDescent="0.25"/>
    <row r="13051" ht="14.45" hidden="1" customHeight="1" x14ac:dyDescent="0.25"/>
    <row r="13052" ht="14.45" hidden="1" customHeight="1" x14ac:dyDescent="0.25"/>
    <row r="13053" ht="14.45" hidden="1" customHeight="1" x14ac:dyDescent="0.25"/>
    <row r="13054" ht="14.45" hidden="1" customHeight="1" x14ac:dyDescent="0.25"/>
    <row r="13055" ht="14.45" hidden="1" customHeight="1" x14ac:dyDescent="0.25"/>
    <row r="13056" ht="14.45" hidden="1" customHeight="1" x14ac:dyDescent="0.25"/>
    <row r="13057" ht="14.45" hidden="1" customHeight="1" x14ac:dyDescent="0.25"/>
    <row r="13058" ht="14.45" hidden="1" customHeight="1" x14ac:dyDescent="0.25"/>
    <row r="13059" ht="14.45" hidden="1" customHeight="1" x14ac:dyDescent="0.25"/>
    <row r="13060" ht="14.45" hidden="1" customHeight="1" x14ac:dyDescent="0.25"/>
    <row r="13061" ht="14.45" hidden="1" customHeight="1" x14ac:dyDescent="0.25"/>
    <row r="13062" ht="14.45" hidden="1" customHeight="1" x14ac:dyDescent="0.25"/>
    <row r="13063" ht="14.45" hidden="1" customHeight="1" x14ac:dyDescent="0.25"/>
    <row r="13064" ht="14.45" hidden="1" customHeight="1" x14ac:dyDescent="0.25"/>
    <row r="13065" ht="14.45" hidden="1" customHeight="1" x14ac:dyDescent="0.25"/>
    <row r="13066" ht="14.45" hidden="1" customHeight="1" x14ac:dyDescent="0.25"/>
    <row r="13067" ht="14.45" hidden="1" customHeight="1" x14ac:dyDescent="0.25"/>
    <row r="13068" ht="14.45" hidden="1" customHeight="1" x14ac:dyDescent="0.25"/>
    <row r="13069" ht="14.45" hidden="1" customHeight="1" x14ac:dyDescent="0.25"/>
    <row r="13070" ht="14.45" hidden="1" customHeight="1" x14ac:dyDescent="0.25"/>
    <row r="13071" ht="14.45" hidden="1" customHeight="1" x14ac:dyDescent="0.25"/>
    <row r="13072" ht="14.45" hidden="1" customHeight="1" x14ac:dyDescent="0.25"/>
    <row r="13073" ht="14.45" hidden="1" customHeight="1" x14ac:dyDescent="0.25"/>
    <row r="13074" ht="14.45" hidden="1" customHeight="1" x14ac:dyDescent="0.25"/>
    <row r="13075" ht="14.45" hidden="1" customHeight="1" x14ac:dyDescent="0.25"/>
    <row r="13076" ht="14.45" hidden="1" customHeight="1" x14ac:dyDescent="0.25"/>
    <row r="13077" ht="14.45" hidden="1" customHeight="1" x14ac:dyDescent="0.25"/>
    <row r="13078" ht="14.45" hidden="1" customHeight="1" x14ac:dyDescent="0.25"/>
    <row r="13079" ht="14.45" hidden="1" customHeight="1" x14ac:dyDescent="0.25"/>
    <row r="13080" ht="14.45" hidden="1" customHeight="1" x14ac:dyDescent="0.25"/>
    <row r="13081" ht="14.45" hidden="1" customHeight="1" x14ac:dyDescent="0.25"/>
    <row r="13082" ht="14.45" hidden="1" customHeight="1" x14ac:dyDescent="0.25"/>
    <row r="13083" ht="14.45" hidden="1" customHeight="1" x14ac:dyDescent="0.25"/>
    <row r="13084" ht="14.45" hidden="1" customHeight="1" x14ac:dyDescent="0.25"/>
    <row r="13085" ht="14.45" hidden="1" customHeight="1" x14ac:dyDescent="0.25"/>
    <row r="13086" ht="14.45" hidden="1" customHeight="1" x14ac:dyDescent="0.25"/>
    <row r="13087" ht="14.45" hidden="1" customHeight="1" x14ac:dyDescent="0.25"/>
    <row r="13088" ht="14.45" hidden="1" customHeight="1" x14ac:dyDescent="0.25"/>
    <row r="13089" ht="14.45" hidden="1" customHeight="1" x14ac:dyDescent="0.25"/>
    <row r="13090" ht="14.45" hidden="1" customHeight="1" x14ac:dyDescent="0.25"/>
    <row r="13091" ht="14.45" hidden="1" customHeight="1" x14ac:dyDescent="0.25"/>
    <row r="13092" ht="14.45" hidden="1" customHeight="1" x14ac:dyDescent="0.25"/>
    <row r="13093" ht="14.45" hidden="1" customHeight="1" x14ac:dyDescent="0.25"/>
    <row r="13094" ht="14.45" hidden="1" customHeight="1" x14ac:dyDescent="0.25"/>
    <row r="13095" ht="14.45" hidden="1" customHeight="1" x14ac:dyDescent="0.25"/>
    <row r="13096" ht="14.45" hidden="1" customHeight="1" x14ac:dyDescent="0.25"/>
    <row r="13097" ht="14.45" hidden="1" customHeight="1" x14ac:dyDescent="0.25"/>
    <row r="13098" ht="14.45" hidden="1" customHeight="1" x14ac:dyDescent="0.25"/>
    <row r="13099" ht="14.45" hidden="1" customHeight="1" x14ac:dyDescent="0.25"/>
    <row r="13100" ht="14.45" hidden="1" customHeight="1" x14ac:dyDescent="0.25"/>
    <row r="13101" ht="14.45" hidden="1" customHeight="1" x14ac:dyDescent="0.25"/>
    <row r="13102" ht="14.45" hidden="1" customHeight="1" x14ac:dyDescent="0.25"/>
    <row r="13103" ht="14.45" hidden="1" customHeight="1" x14ac:dyDescent="0.25"/>
    <row r="13104" ht="14.45" hidden="1" customHeight="1" x14ac:dyDescent="0.25"/>
    <row r="13105" ht="14.45" hidden="1" customHeight="1" x14ac:dyDescent="0.25"/>
    <row r="13106" ht="14.45" hidden="1" customHeight="1" x14ac:dyDescent="0.25"/>
    <row r="13107" ht="14.45" hidden="1" customHeight="1" x14ac:dyDescent="0.25"/>
    <row r="13108" ht="14.45" hidden="1" customHeight="1" x14ac:dyDescent="0.25"/>
    <row r="13109" ht="14.45" hidden="1" customHeight="1" x14ac:dyDescent="0.25"/>
    <row r="13110" ht="14.45" hidden="1" customHeight="1" x14ac:dyDescent="0.25"/>
    <row r="13111" ht="14.45" hidden="1" customHeight="1" x14ac:dyDescent="0.25"/>
    <row r="13112" ht="14.45" hidden="1" customHeight="1" x14ac:dyDescent="0.25"/>
    <row r="13113" ht="14.45" hidden="1" customHeight="1" x14ac:dyDescent="0.25"/>
    <row r="13114" ht="14.45" hidden="1" customHeight="1" x14ac:dyDescent="0.25"/>
    <row r="13115" ht="14.45" hidden="1" customHeight="1" x14ac:dyDescent="0.25"/>
    <row r="13116" ht="14.45" hidden="1" customHeight="1" x14ac:dyDescent="0.25"/>
    <row r="13117" ht="14.45" hidden="1" customHeight="1" x14ac:dyDescent="0.25"/>
    <row r="13118" ht="14.45" hidden="1" customHeight="1" x14ac:dyDescent="0.25"/>
    <row r="13119" ht="14.45" hidden="1" customHeight="1" x14ac:dyDescent="0.25"/>
    <row r="13120" ht="14.45" hidden="1" customHeight="1" x14ac:dyDescent="0.25"/>
    <row r="13121" ht="14.45" hidden="1" customHeight="1" x14ac:dyDescent="0.25"/>
    <row r="13122" ht="14.45" hidden="1" customHeight="1" x14ac:dyDescent="0.25"/>
    <row r="13123" ht="14.45" hidden="1" customHeight="1" x14ac:dyDescent="0.25"/>
    <row r="13124" ht="14.45" hidden="1" customHeight="1" x14ac:dyDescent="0.25"/>
    <row r="13125" ht="14.45" hidden="1" customHeight="1" x14ac:dyDescent="0.25"/>
    <row r="13126" ht="14.45" hidden="1" customHeight="1" x14ac:dyDescent="0.25"/>
    <row r="13127" ht="14.45" hidden="1" customHeight="1" x14ac:dyDescent="0.25"/>
    <row r="13128" ht="14.45" hidden="1" customHeight="1" x14ac:dyDescent="0.25"/>
    <row r="13129" ht="14.45" hidden="1" customHeight="1" x14ac:dyDescent="0.25"/>
    <row r="13130" ht="14.45" hidden="1" customHeight="1" x14ac:dyDescent="0.25"/>
    <row r="13131" ht="14.45" hidden="1" customHeight="1" x14ac:dyDescent="0.25"/>
    <row r="13132" ht="14.45" hidden="1" customHeight="1" x14ac:dyDescent="0.25"/>
    <row r="13133" ht="14.45" hidden="1" customHeight="1" x14ac:dyDescent="0.25"/>
    <row r="13134" ht="14.45" hidden="1" customHeight="1" x14ac:dyDescent="0.25"/>
    <row r="13135" ht="14.45" hidden="1" customHeight="1" x14ac:dyDescent="0.25"/>
    <row r="13136" ht="14.45" hidden="1" customHeight="1" x14ac:dyDescent="0.25"/>
    <row r="13137" ht="14.45" hidden="1" customHeight="1" x14ac:dyDescent="0.25"/>
    <row r="13138" ht="14.45" hidden="1" customHeight="1" x14ac:dyDescent="0.25"/>
    <row r="13139" ht="14.45" hidden="1" customHeight="1" x14ac:dyDescent="0.25"/>
    <row r="13140" ht="14.45" hidden="1" customHeight="1" x14ac:dyDescent="0.25"/>
    <row r="13141" ht="14.45" hidden="1" customHeight="1" x14ac:dyDescent="0.25"/>
    <row r="13142" ht="14.45" hidden="1" customHeight="1" x14ac:dyDescent="0.25"/>
    <row r="13143" ht="14.45" hidden="1" customHeight="1" x14ac:dyDescent="0.25"/>
    <row r="13144" ht="14.45" hidden="1" customHeight="1" x14ac:dyDescent="0.25"/>
    <row r="13145" ht="14.45" hidden="1" customHeight="1" x14ac:dyDescent="0.25"/>
    <row r="13146" ht="14.45" hidden="1" customHeight="1" x14ac:dyDescent="0.25"/>
    <row r="13147" ht="14.45" hidden="1" customHeight="1" x14ac:dyDescent="0.25"/>
    <row r="13148" ht="14.45" hidden="1" customHeight="1" x14ac:dyDescent="0.25"/>
    <row r="13149" ht="14.45" hidden="1" customHeight="1" x14ac:dyDescent="0.25"/>
    <row r="13150" ht="14.45" hidden="1" customHeight="1" x14ac:dyDescent="0.25"/>
    <row r="13151" ht="14.45" hidden="1" customHeight="1" x14ac:dyDescent="0.25"/>
    <row r="13152" ht="14.45" hidden="1" customHeight="1" x14ac:dyDescent="0.25"/>
    <row r="13153" ht="14.45" hidden="1" customHeight="1" x14ac:dyDescent="0.25"/>
    <row r="13154" ht="14.45" hidden="1" customHeight="1" x14ac:dyDescent="0.25"/>
    <row r="13155" ht="14.45" hidden="1" customHeight="1" x14ac:dyDescent="0.25"/>
    <row r="13156" ht="14.45" hidden="1" customHeight="1" x14ac:dyDescent="0.25"/>
    <row r="13157" ht="14.45" hidden="1" customHeight="1" x14ac:dyDescent="0.25"/>
    <row r="13158" ht="14.45" hidden="1" customHeight="1" x14ac:dyDescent="0.25"/>
    <row r="13159" ht="14.45" hidden="1" customHeight="1" x14ac:dyDescent="0.25"/>
    <row r="13160" ht="14.45" hidden="1" customHeight="1" x14ac:dyDescent="0.25"/>
    <row r="13161" ht="14.45" hidden="1" customHeight="1" x14ac:dyDescent="0.25"/>
    <row r="13162" ht="14.45" hidden="1" customHeight="1" x14ac:dyDescent="0.25"/>
    <row r="13163" ht="14.45" hidden="1" customHeight="1" x14ac:dyDescent="0.25"/>
    <row r="13164" ht="14.45" hidden="1" customHeight="1" x14ac:dyDescent="0.25"/>
    <row r="13165" ht="14.45" hidden="1" customHeight="1" x14ac:dyDescent="0.25"/>
    <row r="13166" ht="14.45" hidden="1" customHeight="1" x14ac:dyDescent="0.25"/>
    <row r="13167" ht="14.45" hidden="1" customHeight="1" x14ac:dyDescent="0.25"/>
    <row r="13168" ht="14.45" hidden="1" customHeight="1" x14ac:dyDescent="0.25"/>
    <row r="13169" ht="14.45" hidden="1" customHeight="1" x14ac:dyDescent="0.25"/>
    <row r="13170" ht="14.45" hidden="1" customHeight="1" x14ac:dyDescent="0.25"/>
    <row r="13171" ht="14.45" hidden="1" customHeight="1" x14ac:dyDescent="0.25"/>
    <row r="13172" ht="14.45" hidden="1" customHeight="1" x14ac:dyDescent="0.25"/>
    <row r="13173" ht="14.45" hidden="1" customHeight="1" x14ac:dyDescent="0.25"/>
    <row r="13174" ht="14.45" hidden="1" customHeight="1" x14ac:dyDescent="0.25"/>
    <row r="13175" ht="14.45" hidden="1" customHeight="1" x14ac:dyDescent="0.25"/>
    <row r="13176" ht="14.45" hidden="1" customHeight="1" x14ac:dyDescent="0.25"/>
    <row r="13177" ht="14.45" hidden="1" customHeight="1" x14ac:dyDescent="0.25"/>
    <row r="13178" ht="14.45" hidden="1" customHeight="1" x14ac:dyDescent="0.25"/>
    <row r="13179" ht="14.45" hidden="1" customHeight="1" x14ac:dyDescent="0.25"/>
    <row r="13180" ht="14.45" hidden="1" customHeight="1" x14ac:dyDescent="0.25"/>
    <row r="13181" ht="14.45" hidden="1" customHeight="1" x14ac:dyDescent="0.25"/>
    <row r="13182" ht="14.45" hidden="1" customHeight="1" x14ac:dyDescent="0.25"/>
    <row r="13183" ht="14.45" hidden="1" customHeight="1" x14ac:dyDescent="0.25"/>
    <row r="13184" ht="14.45" hidden="1" customHeight="1" x14ac:dyDescent="0.25"/>
    <row r="13185" ht="14.45" hidden="1" customHeight="1" x14ac:dyDescent="0.25"/>
    <row r="13186" ht="14.45" hidden="1" customHeight="1" x14ac:dyDescent="0.25"/>
    <row r="13187" ht="14.45" hidden="1" customHeight="1" x14ac:dyDescent="0.25"/>
    <row r="13188" ht="14.45" hidden="1" customHeight="1" x14ac:dyDescent="0.25"/>
    <row r="13189" ht="14.45" hidden="1" customHeight="1" x14ac:dyDescent="0.25"/>
    <row r="13190" ht="14.45" hidden="1" customHeight="1" x14ac:dyDescent="0.25"/>
    <row r="13191" ht="14.45" hidden="1" customHeight="1" x14ac:dyDescent="0.25"/>
    <row r="13192" ht="14.45" hidden="1" customHeight="1" x14ac:dyDescent="0.25"/>
    <row r="13193" ht="14.45" hidden="1" customHeight="1" x14ac:dyDescent="0.25"/>
    <row r="13194" ht="14.45" hidden="1" customHeight="1" x14ac:dyDescent="0.25"/>
    <row r="13195" ht="14.45" hidden="1" customHeight="1" x14ac:dyDescent="0.25"/>
    <row r="13196" ht="14.45" hidden="1" customHeight="1" x14ac:dyDescent="0.25"/>
    <row r="13197" ht="14.45" hidden="1" customHeight="1" x14ac:dyDescent="0.25"/>
    <row r="13198" ht="14.45" hidden="1" customHeight="1" x14ac:dyDescent="0.25"/>
    <row r="13199" ht="14.45" hidden="1" customHeight="1" x14ac:dyDescent="0.25"/>
    <row r="13200" ht="14.45" hidden="1" customHeight="1" x14ac:dyDescent="0.25"/>
    <row r="13201" ht="14.45" hidden="1" customHeight="1" x14ac:dyDescent="0.25"/>
    <row r="13202" ht="14.45" hidden="1" customHeight="1" x14ac:dyDescent="0.25"/>
    <row r="13203" ht="14.45" hidden="1" customHeight="1" x14ac:dyDescent="0.25"/>
    <row r="13204" ht="14.45" hidden="1" customHeight="1" x14ac:dyDescent="0.25"/>
    <row r="13205" ht="14.45" hidden="1" customHeight="1" x14ac:dyDescent="0.25"/>
    <row r="13206" ht="14.45" hidden="1" customHeight="1" x14ac:dyDescent="0.25"/>
    <row r="13207" ht="14.45" hidden="1" customHeight="1" x14ac:dyDescent="0.25"/>
    <row r="13208" ht="14.45" hidden="1" customHeight="1" x14ac:dyDescent="0.25"/>
    <row r="13209" ht="14.45" hidden="1" customHeight="1" x14ac:dyDescent="0.25"/>
    <row r="13210" ht="14.45" hidden="1" customHeight="1" x14ac:dyDescent="0.25"/>
    <row r="13211" ht="14.45" hidden="1" customHeight="1" x14ac:dyDescent="0.25"/>
    <row r="13212" ht="14.45" hidden="1" customHeight="1" x14ac:dyDescent="0.25"/>
    <row r="13213" ht="14.45" hidden="1" customHeight="1" x14ac:dyDescent="0.25"/>
    <row r="13214" ht="14.45" hidden="1" customHeight="1" x14ac:dyDescent="0.25"/>
    <row r="13215" ht="14.45" hidden="1" customHeight="1" x14ac:dyDescent="0.25"/>
    <row r="13216" ht="14.45" hidden="1" customHeight="1" x14ac:dyDescent="0.25"/>
    <row r="13217" ht="14.45" hidden="1" customHeight="1" x14ac:dyDescent="0.25"/>
    <row r="13218" ht="14.45" hidden="1" customHeight="1" x14ac:dyDescent="0.25"/>
    <row r="13219" ht="14.45" hidden="1" customHeight="1" x14ac:dyDescent="0.25"/>
    <row r="13220" ht="14.45" hidden="1" customHeight="1" x14ac:dyDescent="0.25"/>
    <row r="13221" ht="14.45" hidden="1" customHeight="1" x14ac:dyDescent="0.25"/>
    <row r="13222" ht="14.45" hidden="1" customHeight="1" x14ac:dyDescent="0.25"/>
    <row r="13223" ht="14.45" hidden="1" customHeight="1" x14ac:dyDescent="0.25"/>
    <row r="13224" ht="14.45" hidden="1" customHeight="1" x14ac:dyDescent="0.25"/>
    <row r="13225" ht="14.45" hidden="1" customHeight="1" x14ac:dyDescent="0.25"/>
    <row r="13226" ht="14.45" hidden="1" customHeight="1" x14ac:dyDescent="0.25"/>
    <row r="13227" ht="14.45" hidden="1" customHeight="1" x14ac:dyDescent="0.25"/>
    <row r="13228" ht="14.45" hidden="1" customHeight="1" x14ac:dyDescent="0.25"/>
    <row r="13229" ht="14.45" hidden="1" customHeight="1" x14ac:dyDescent="0.25"/>
    <row r="13230" ht="14.45" hidden="1" customHeight="1" x14ac:dyDescent="0.25"/>
    <row r="13231" ht="14.45" hidden="1" customHeight="1" x14ac:dyDescent="0.25"/>
    <row r="13232" ht="14.45" hidden="1" customHeight="1" x14ac:dyDescent="0.25"/>
    <row r="13233" ht="14.45" hidden="1" customHeight="1" x14ac:dyDescent="0.25"/>
    <row r="13234" ht="14.45" hidden="1" customHeight="1" x14ac:dyDescent="0.25"/>
    <row r="13235" ht="14.45" hidden="1" customHeight="1" x14ac:dyDescent="0.25"/>
    <row r="13236" ht="14.45" hidden="1" customHeight="1" x14ac:dyDescent="0.25"/>
    <row r="13237" ht="14.45" hidden="1" customHeight="1" x14ac:dyDescent="0.25"/>
    <row r="13238" ht="14.45" hidden="1" customHeight="1" x14ac:dyDescent="0.25"/>
    <row r="13239" ht="14.45" hidden="1" customHeight="1" x14ac:dyDescent="0.25"/>
    <row r="13240" ht="14.45" hidden="1" customHeight="1" x14ac:dyDescent="0.25"/>
    <row r="13241" ht="14.45" hidden="1" customHeight="1" x14ac:dyDescent="0.25"/>
    <row r="13242" ht="14.45" hidden="1" customHeight="1" x14ac:dyDescent="0.25"/>
    <row r="13243" ht="14.45" hidden="1" customHeight="1" x14ac:dyDescent="0.25"/>
    <row r="13244" ht="14.45" hidden="1" customHeight="1" x14ac:dyDescent="0.25"/>
    <row r="13245" ht="14.45" hidden="1" customHeight="1" x14ac:dyDescent="0.25"/>
    <row r="13246" ht="14.45" hidden="1" customHeight="1" x14ac:dyDescent="0.25"/>
    <row r="13247" ht="14.45" hidden="1" customHeight="1" x14ac:dyDescent="0.25"/>
    <row r="13248" ht="14.45" hidden="1" customHeight="1" x14ac:dyDescent="0.25"/>
    <row r="13249" ht="14.45" hidden="1" customHeight="1" x14ac:dyDescent="0.25"/>
    <row r="13250" ht="14.45" hidden="1" customHeight="1" x14ac:dyDescent="0.25"/>
    <row r="13251" ht="14.45" hidden="1" customHeight="1" x14ac:dyDescent="0.25"/>
    <row r="13252" ht="14.45" hidden="1" customHeight="1" x14ac:dyDescent="0.25"/>
    <row r="13253" ht="14.45" hidden="1" customHeight="1" x14ac:dyDescent="0.25"/>
    <row r="13254" ht="14.45" hidden="1" customHeight="1" x14ac:dyDescent="0.25"/>
    <row r="13255" ht="14.45" hidden="1" customHeight="1" x14ac:dyDescent="0.25"/>
    <row r="13256" ht="14.45" hidden="1" customHeight="1" x14ac:dyDescent="0.25"/>
    <row r="13257" ht="14.45" hidden="1" customHeight="1" x14ac:dyDescent="0.25"/>
    <row r="13258" ht="14.45" hidden="1" customHeight="1" x14ac:dyDescent="0.25"/>
    <row r="13259" ht="14.45" hidden="1" customHeight="1" x14ac:dyDescent="0.25"/>
    <row r="13260" ht="14.45" hidden="1" customHeight="1" x14ac:dyDescent="0.25"/>
    <row r="13261" ht="14.45" hidden="1" customHeight="1" x14ac:dyDescent="0.25"/>
    <row r="13262" ht="14.45" hidden="1" customHeight="1" x14ac:dyDescent="0.25"/>
    <row r="13263" ht="14.45" hidden="1" customHeight="1" x14ac:dyDescent="0.25"/>
    <row r="13264" ht="14.45" hidden="1" customHeight="1" x14ac:dyDescent="0.25"/>
    <row r="13265" ht="14.45" hidden="1" customHeight="1" x14ac:dyDescent="0.25"/>
    <row r="13266" ht="14.45" hidden="1" customHeight="1" x14ac:dyDescent="0.25"/>
    <row r="13267" ht="14.45" hidden="1" customHeight="1" x14ac:dyDescent="0.25"/>
    <row r="13268" ht="14.45" hidden="1" customHeight="1" x14ac:dyDescent="0.25"/>
    <row r="13269" ht="14.45" hidden="1" customHeight="1" x14ac:dyDescent="0.25"/>
    <row r="13270" ht="14.45" hidden="1" customHeight="1" x14ac:dyDescent="0.25"/>
    <row r="13271" ht="14.45" hidden="1" customHeight="1" x14ac:dyDescent="0.25"/>
    <row r="13272" ht="14.45" hidden="1" customHeight="1" x14ac:dyDescent="0.25"/>
    <row r="13273" ht="14.45" hidden="1" customHeight="1" x14ac:dyDescent="0.25"/>
    <row r="13274" ht="14.45" hidden="1" customHeight="1" x14ac:dyDescent="0.25"/>
    <row r="13275" ht="14.45" hidden="1" customHeight="1" x14ac:dyDescent="0.25"/>
    <row r="13276" ht="14.45" hidden="1" customHeight="1" x14ac:dyDescent="0.25"/>
    <row r="13277" ht="14.45" hidden="1" customHeight="1" x14ac:dyDescent="0.25"/>
    <row r="13278" ht="14.45" hidden="1" customHeight="1" x14ac:dyDescent="0.25"/>
    <row r="13279" ht="14.45" hidden="1" customHeight="1" x14ac:dyDescent="0.25"/>
    <row r="13280" ht="14.45" hidden="1" customHeight="1" x14ac:dyDescent="0.25"/>
    <row r="13281" ht="14.45" hidden="1" customHeight="1" x14ac:dyDescent="0.25"/>
    <row r="13282" ht="14.45" hidden="1" customHeight="1" x14ac:dyDescent="0.25"/>
    <row r="13283" ht="14.45" hidden="1" customHeight="1" x14ac:dyDescent="0.25"/>
    <row r="13284" ht="14.45" hidden="1" customHeight="1" x14ac:dyDescent="0.25"/>
    <row r="13285" ht="14.45" hidden="1" customHeight="1" x14ac:dyDescent="0.25"/>
    <row r="13286" ht="14.45" hidden="1" customHeight="1" x14ac:dyDescent="0.25"/>
    <row r="13287" ht="14.45" hidden="1" customHeight="1" x14ac:dyDescent="0.25"/>
    <row r="13288" ht="14.45" hidden="1" customHeight="1" x14ac:dyDescent="0.25"/>
    <row r="13289" ht="14.45" hidden="1" customHeight="1" x14ac:dyDescent="0.25"/>
    <row r="13290" ht="14.45" hidden="1" customHeight="1" x14ac:dyDescent="0.25"/>
    <row r="13291" ht="14.45" hidden="1" customHeight="1" x14ac:dyDescent="0.25"/>
    <row r="13292" ht="14.45" hidden="1" customHeight="1" x14ac:dyDescent="0.25"/>
    <row r="13293" ht="14.45" hidden="1" customHeight="1" x14ac:dyDescent="0.25"/>
    <row r="13294" ht="14.45" hidden="1" customHeight="1" x14ac:dyDescent="0.25"/>
    <row r="13295" ht="14.45" hidden="1" customHeight="1" x14ac:dyDescent="0.25"/>
    <row r="13296" ht="14.45" hidden="1" customHeight="1" x14ac:dyDescent="0.25"/>
    <row r="13297" ht="14.45" hidden="1" customHeight="1" x14ac:dyDescent="0.25"/>
    <row r="13298" ht="14.45" hidden="1" customHeight="1" x14ac:dyDescent="0.25"/>
    <row r="13299" ht="14.45" hidden="1" customHeight="1" x14ac:dyDescent="0.25"/>
    <row r="13300" ht="14.45" hidden="1" customHeight="1" x14ac:dyDescent="0.25"/>
    <row r="13301" ht="14.45" hidden="1" customHeight="1" x14ac:dyDescent="0.25"/>
    <row r="13302" ht="14.45" hidden="1" customHeight="1" x14ac:dyDescent="0.25"/>
    <row r="13303" ht="14.45" hidden="1" customHeight="1" x14ac:dyDescent="0.25"/>
    <row r="13304" ht="14.45" hidden="1" customHeight="1" x14ac:dyDescent="0.25"/>
    <row r="13305" ht="14.45" hidden="1" customHeight="1" x14ac:dyDescent="0.25"/>
    <row r="13306" ht="14.45" hidden="1" customHeight="1" x14ac:dyDescent="0.25"/>
    <row r="13307" ht="14.45" hidden="1" customHeight="1" x14ac:dyDescent="0.25"/>
    <row r="13308" ht="14.45" hidden="1" customHeight="1" x14ac:dyDescent="0.25"/>
    <row r="13309" ht="14.45" hidden="1" customHeight="1" x14ac:dyDescent="0.25"/>
    <row r="13310" ht="14.45" hidden="1" customHeight="1" x14ac:dyDescent="0.25"/>
    <row r="13311" ht="14.45" hidden="1" customHeight="1" x14ac:dyDescent="0.25"/>
    <row r="13312" ht="14.45" hidden="1" customHeight="1" x14ac:dyDescent="0.25"/>
    <row r="13313" ht="14.45" hidden="1" customHeight="1" x14ac:dyDescent="0.25"/>
    <row r="13314" ht="14.45" hidden="1" customHeight="1" x14ac:dyDescent="0.25"/>
    <row r="13315" ht="14.45" hidden="1" customHeight="1" x14ac:dyDescent="0.25"/>
    <row r="13316" ht="14.45" hidden="1" customHeight="1" x14ac:dyDescent="0.25"/>
    <row r="13317" ht="14.45" hidden="1" customHeight="1" x14ac:dyDescent="0.25"/>
    <row r="13318" ht="14.45" hidden="1" customHeight="1" x14ac:dyDescent="0.25"/>
    <row r="13319" ht="14.45" hidden="1" customHeight="1" x14ac:dyDescent="0.25"/>
    <row r="13320" ht="14.45" hidden="1" customHeight="1" x14ac:dyDescent="0.25"/>
    <row r="13321" ht="14.45" hidden="1" customHeight="1" x14ac:dyDescent="0.25"/>
    <row r="13322" ht="14.45" hidden="1" customHeight="1" x14ac:dyDescent="0.25"/>
    <row r="13323" ht="14.45" hidden="1" customHeight="1" x14ac:dyDescent="0.25"/>
    <row r="13324" ht="14.45" hidden="1" customHeight="1" x14ac:dyDescent="0.25"/>
    <row r="13325" ht="14.45" hidden="1" customHeight="1" x14ac:dyDescent="0.25"/>
    <row r="13326" ht="14.45" hidden="1" customHeight="1" x14ac:dyDescent="0.25"/>
    <row r="13327" ht="14.45" hidden="1" customHeight="1" x14ac:dyDescent="0.25"/>
    <row r="13328" ht="14.45" hidden="1" customHeight="1" x14ac:dyDescent="0.25"/>
    <row r="13329" ht="14.45" hidden="1" customHeight="1" x14ac:dyDescent="0.25"/>
    <row r="13330" ht="14.45" hidden="1" customHeight="1" x14ac:dyDescent="0.25"/>
    <row r="13331" ht="14.45" hidden="1" customHeight="1" x14ac:dyDescent="0.25"/>
    <row r="13332" ht="14.45" hidden="1" customHeight="1" x14ac:dyDescent="0.25"/>
    <row r="13333" ht="14.45" hidden="1" customHeight="1" x14ac:dyDescent="0.25"/>
    <row r="13334" ht="14.45" hidden="1" customHeight="1" x14ac:dyDescent="0.25"/>
    <row r="13335" ht="14.45" hidden="1" customHeight="1" x14ac:dyDescent="0.25"/>
    <row r="13336" ht="14.45" hidden="1" customHeight="1" x14ac:dyDescent="0.25"/>
    <row r="13337" ht="14.45" hidden="1" customHeight="1" x14ac:dyDescent="0.25"/>
    <row r="13338" ht="14.45" hidden="1" customHeight="1" x14ac:dyDescent="0.25"/>
    <row r="13339" ht="14.45" hidden="1" customHeight="1" x14ac:dyDescent="0.25"/>
    <row r="13340" ht="14.45" hidden="1" customHeight="1" x14ac:dyDescent="0.25"/>
    <row r="13341" ht="14.45" hidden="1" customHeight="1" x14ac:dyDescent="0.25"/>
    <row r="13342" ht="14.45" hidden="1" customHeight="1" x14ac:dyDescent="0.25"/>
    <row r="13343" ht="14.45" hidden="1" customHeight="1" x14ac:dyDescent="0.25"/>
    <row r="13344" ht="14.45" hidden="1" customHeight="1" x14ac:dyDescent="0.25"/>
    <row r="13345" ht="14.45" hidden="1" customHeight="1" x14ac:dyDescent="0.25"/>
    <row r="13346" ht="14.45" hidden="1" customHeight="1" x14ac:dyDescent="0.25"/>
    <row r="13347" ht="14.45" hidden="1" customHeight="1" x14ac:dyDescent="0.25"/>
    <row r="13348" ht="14.45" hidden="1" customHeight="1" x14ac:dyDescent="0.25"/>
    <row r="13349" ht="14.45" hidden="1" customHeight="1" x14ac:dyDescent="0.25"/>
    <row r="13350" ht="14.45" hidden="1" customHeight="1" x14ac:dyDescent="0.25"/>
    <row r="13351" ht="14.45" hidden="1" customHeight="1" x14ac:dyDescent="0.25"/>
    <row r="13352" ht="14.45" hidden="1" customHeight="1" x14ac:dyDescent="0.25"/>
    <row r="13353" ht="14.45" hidden="1" customHeight="1" x14ac:dyDescent="0.25"/>
    <row r="13354" ht="14.45" hidden="1" customHeight="1" x14ac:dyDescent="0.25"/>
    <row r="13355" ht="14.45" hidden="1" customHeight="1" x14ac:dyDescent="0.25"/>
    <row r="13356" ht="14.45" hidden="1" customHeight="1" x14ac:dyDescent="0.25"/>
    <row r="13357" ht="14.45" hidden="1" customHeight="1" x14ac:dyDescent="0.25"/>
    <row r="13358" ht="14.45" hidden="1" customHeight="1" x14ac:dyDescent="0.25"/>
    <row r="13359" ht="14.45" hidden="1" customHeight="1" x14ac:dyDescent="0.25"/>
    <row r="13360" ht="14.45" hidden="1" customHeight="1" x14ac:dyDescent="0.25"/>
    <row r="13361" ht="14.45" hidden="1" customHeight="1" x14ac:dyDescent="0.25"/>
    <row r="13362" ht="14.45" hidden="1" customHeight="1" x14ac:dyDescent="0.25"/>
    <row r="13363" ht="14.45" hidden="1" customHeight="1" x14ac:dyDescent="0.25"/>
    <row r="13364" ht="14.45" hidden="1" customHeight="1" x14ac:dyDescent="0.25"/>
    <row r="13365" ht="14.45" hidden="1" customHeight="1" x14ac:dyDescent="0.25"/>
    <row r="13366" ht="14.45" hidden="1" customHeight="1" x14ac:dyDescent="0.25"/>
    <row r="13367" ht="14.45" hidden="1" customHeight="1" x14ac:dyDescent="0.25"/>
    <row r="13368" ht="14.45" hidden="1" customHeight="1" x14ac:dyDescent="0.25"/>
    <row r="13369" ht="14.45" hidden="1" customHeight="1" x14ac:dyDescent="0.25"/>
    <row r="13370" ht="14.45" hidden="1" customHeight="1" x14ac:dyDescent="0.25"/>
    <row r="13371" ht="14.45" hidden="1" customHeight="1" x14ac:dyDescent="0.25"/>
    <row r="13372" ht="14.45" hidden="1" customHeight="1" x14ac:dyDescent="0.25"/>
    <row r="13373" ht="14.45" hidden="1" customHeight="1" x14ac:dyDescent="0.25"/>
    <row r="13374" ht="14.45" hidden="1" customHeight="1" x14ac:dyDescent="0.25"/>
    <row r="13375" ht="14.45" hidden="1" customHeight="1" x14ac:dyDescent="0.25"/>
    <row r="13376" ht="14.45" hidden="1" customHeight="1" x14ac:dyDescent="0.25"/>
    <row r="13377" ht="14.45" hidden="1" customHeight="1" x14ac:dyDescent="0.25"/>
    <row r="13378" ht="14.45" hidden="1" customHeight="1" x14ac:dyDescent="0.25"/>
    <row r="13379" ht="14.45" hidden="1" customHeight="1" x14ac:dyDescent="0.25"/>
    <row r="13380" ht="14.45" hidden="1" customHeight="1" x14ac:dyDescent="0.25"/>
    <row r="13381" ht="14.45" hidden="1" customHeight="1" x14ac:dyDescent="0.25"/>
    <row r="13382" ht="14.45" hidden="1" customHeight="1" x14ac:dyDescent="0.25"/>
    <row r="13383" ht="14.45" hidden="1" customHeight="1" x14ac:dyDescent="0.25"/>
    <row r="13384" ht="14.45" hidden="1" customHeight="1" x14ac:dyDescent="0.25"/>
    <row r="13385" ht="14.45" hidden="1" customHeight="1" x14ac:dyDescent="0.25"/>
    <row r="13386" ht="14.45" hidden="1" customHeight="1" x14ac:dyDescent="0.25"/>
    <row r="13387" ht="14.45" hidden="1" customHeight="1" x14ac:dyDescent="0.25"/>
    <row r="13388" ht="14.45" hidden="1" customHeight="1" x14ac:dyDescent="0.25"/>
    <row r="13389" ht="14.45" hidden="1" customHeight="1" x14ac:dyDescent="0.25"/>
    <row r="13390" ht="14.45" hidden="1" customHeight="1" x14ac:dyDescent="0.25"/>
    <row r="13391" ht="14.45" hidden="1" customHeight="1" x14ac:dyDescent="0.25"/>
    <row r="13392" ht="14.45" hidden="1" customHeight="1" x14ac:dyDescent="0.25"/>
    <row r="13393" ht="14.45" hidden="1" customHeight="1" x14ac:dyDescent="0.25"/>
    <row r="13394" ht="14.45" hidden="1" customHeight="1" x14ac:dyDescent="0.25"/>
    <row r="13395" ht="14.45" hidden="1" customHeight="1" x14ac:dyDescent="0.25"/>
    <row r="13396" ht="14.45" hidden="1" customHeight="1" x14ac:dyDescent="0.25"/>
    <row r="13397" ht="14.45" hidden="1" customHeight="1" x14ac:dyDescent="0.25"/>
    <row r="13398" ht="14.45" hidden="1" customHeight="1" x14ac:dyDescent="0.25"/>
    <row r="13399" ht="14.45" hidden="1" customHeight="1" x14ac:dyDescent="0.25"/>
    <row r="13400" ht="14.45" hidden="1" customHeight="1" x14ac:dyDescent="0.25"/>
    <row r="13401" ht="14.45" hidden="1" customHeight="1" x14ac:dyDescent="0.25"/>
    <row r="13402" ht="14.45" hidden="1" customHeight="1" x14ac:dyDescent="0.25"/>
    <row r="13403" ht="14.45" hidden="1" customHeight="1" x14ac:dyDescent="0.25"/>
    <row r="13404" ht="14.45" hidden="1" customHeight="1" x14ac:dyDescent="0.25"/>
    <row r="13405" ht="14.45" hidden="1" customHeight="1" x14ac:dyDescent="0.25"/>
    <row r="13406" ht="14.45" hidden="1" customHeight="1" x14ac:dyDescent="0.25"/>
    <row r="13407" ht="14.45" hidden="1" customHeight="1" x14ac:dyDescent="0.25"/>
    <row r="13408" ht="14.45" hidden="1" customHeight="1" x14ac:dyDescent="0.25"/>
    <row r="13409" ht="14.45" hidden="1" customHeight="1" x14ac:dyDescent="0.25"/>
    <row r="13410" ht="14.45" hidden="1" customHeight="1" x14ac:dyDescent="0.25"/>
    <row r="13411" ht="14.45" hidden="1" customHeight="1" x14ac:dyDescent="0.25"/>
    <row r="13412" ht="14.45" hidden="1" customHeight="1" x14ac:dyDescent="0.25"/>
    <row r="13413" ht="14.45" hidden="1" customHeight="1" x14ac:dyDescent="0.25"/>
    <row r="13414" ht="14.45" hidden="1" customHeight="1" x14ac:dyDescent="0.25"/>
    <row r="13415" ht="14.45" hidden="1" customHeight="1" x14ac:dyDescent="0.25"/>
    <row r="13416" ht="14.45" hidden="1" customHeight="1" x14ac:dyDescent="0.25"/>
    <row r="13417" ht="14.45" hidden="1" customHeight="1" x14ac:dyDescent="0.25"/>
    <row r="13418" ht="14.45" hidden="1" customHeight="1" x14ac:dyDescent="0.25"/>
    <row r="13419" ht="14.45" hidden="1" customHeight="1" x14ac:dyDescent="0.25"/>
    <row r="13420" ht="14.45" hidden="1" customHeight="1" x14ac:dyDescent="0.25"/>
    <row r="13421" ht="14.45" hidden="1" customHeight="1" x14ac:dyDescent="0.25"/>
    <row r="13422" ht="14.45" hidden="1" customHeight="1" x14ac:dyDescent="0.25"/>
    <row r="13423" ht="14.45" hidden="1" customHeight="1" x14ac:dyDescent="0.25"/>
    <row r="13424" ht="14.45" hidden="1" customHeight="1" x14ac:dyDescent="0.25"/>
    <row r="13425" ht="14.45" hidden="1" customHeight="1" x14ac:dyDescent="0.25"/>
    <row r="13426" ht="14.45" hidden="1" customHeight="1" x14ac:dyDescent="0.25"/>
    <row r="13427" ht="14.45" hidden="1" customHeight="1" x14ac:dyDescent="0.25"/>
    <row r="13428" ht="14.45" hidden="1" customHeight="1" x14ac:dyDescent="0.25"/>
    <row r="13429" ht="14.45" hidden="1" customHeight="1" x14ac:dyDescent="0.25"/>
    <row r="13430" ht="14.45" hidden="1" customHeight="1" x14ac:dyDescent="0.25"/>
    <row r="13431" ht="14.45" hidden="1" customHeight="1" x14ac:dyDescent="0.25"/>
    <row r="13432" ht="14.45" hidden="1" customHeight="1" x14ac:dyDescent="0.25"/>
    <row r="13433" ht="14.45" hidden="1" customHeight="1" x14ac:dyDescent="0.25"/>
    <row r="13434" ht="14.45" hidden="1" customHeight="1" x14ac:dyDescent="0.25"/>
    <row r="13435" ht="14.45" hidden="1" customHeight="1" x14ac:dyDescent="0.25"/>
    <row r="13436" ht="14.45" hidden="1" customHeight="1" x14ac:dyDescent="0.25"/>
    <row r="13437" ht="14.45" hidden="1" customHeight="1" x14ac:dyDescent="0.25"/>
    <row r="13438" ht="14.45" hidden="1" customHeight="1" x14ac:dyDescent="0.25"/>
    <row r="13439" ht="14.45" hidden="1" customHeight="1" x14ac:dyDescent="0.25"/>
    <row r="13440" ht="14.45" hidden="1" customHeight="1" x14ac:dyDescent="0.25"/>
    <row r="13441" ht="14.45" hidden="1" customHeight="1" x14ac:dyDescent="0.25"/>
    <row r="13442" ht="14.45" hidden="1" customHeight="1" x14ac:dyDescent="0.25"/>
    <row r="13443" ht="14.45" hidden="1" customHeight="1" x14ac:dyDescent="0.25"/>
    <row r="13444" ht="14.45" hidden="1" customHeight="1" x14ac:dyDescent="0.25"/>
    <row r="13445" ht="14.45" hidden="1" customHeight="1" x14ac:dyDescent="0.25"/>
    <row r="13446" ht="14.45" hidden="1" customHeight="1" x14ac:dyDescent="0.25"/>
    <row r="13447" ht="14.45" hidden="1" customHeight="1" x14ac:dyDescent="0.25"/>
    <row r="13448" ht="14.45" hidden="1" customHeight="1" x14ac:dyDescent="0.25"/>
    <row r="13449" ht="14.45" hidden="1" customHeight="1" x14ac:dyDescent="0.25"/>
    <row r="13450" ht="14.45" hidden="1" customHeight="1" x14ac:dyDescent="0.25"/>
    <row r="13451" ht="14.45" hidden="1" customHeight="1" x14ac:dyDescent="0.25"/>
    <row r="13452" ht="14.45" hidden="1" customHeight="1" x14ac:dyDescent="0.25"/>
    <row r="13453" ht="14.45" hidden="1" customHeight="1" x14ac:dyDescent="0.25"/>
    <row r="13454" ht="14.45" hidden="1" customHeight="1" x14ac:dyDescent="0.25"/>
    <row r="13455" ht="14.45" hidden="1" customHeight="1" x14ac:dyDescent="0.25"/>
    <row r="13456" ht="14.45" hidden="1" customHeight="1" x14ac:dyDescent="0.25"/>
    <row r="13457" ht="14.45" hidden="1" customHeight="1" x14ac:dyDescent="0.25"/>
    <row r="13458" ht="14.45" hidden="1" customHeight="1" x14ac:dyDescent="0.25"/>
    <row r="13459" ht="14.45" hidden="1" customHeight="1" x14ac:dyDescent="0.25"/>
    <row r="13460" ht="14.45" hidden="1" customHeight="1" x14ac:dyDescent="0.25"/>
    <row r="13461" ht="14.45" hidden="1" customHeight="1" x14ac:dyDescent="0.25"/>
    <row r="13462" ht="14.45" hidden="1" customHeight="1" x14ac:dyDescent="0.25"/>
    <row r="13463" ht="14.45" hidden="1" customHeight="1" x14ac:dyDescent="0.25"/>
    <row r="13464" ht="14.45" hidden="1" customHeight="1" x14ac:dyDescent="0.25"/>
    <row r="13465" ht="14.45" hidden="1" customHeight="1" x14ac:dyDescent="0.25"/>
    <row r="13466" ht="14.45" hidden="1" customHeight="1" x14ac:dyDescent="0.25"/>
    <row r="13467" ht="14.45" hidden="1" customHeight="1" x14ac:dyDescent="0.25"/>
    <row r="13468" ht="14.45" hidden="1" customHeight="1" x14ac:dyDescent="0.25"/>
    <row r="13469" ht="14.45" hidden="1" customHeight="1" x14ac:dyDescent="0.25"/>
    <row r="13470" ht="14.45" hidden="1" customHeight="1" x14ac:dyDescent="0.25"/>
    <row r="13471" ht="14.45" hidden="1" customHeight="1" x14ac:dyDescent="0.25"/>
    <row r="13472" ht="14.45" hidden="1" customHeight="1" x14ac:dyDescent="0.25"/>
    <row r="13473" ht="14.45" hidden="1" customHeight="1" x14ac:dyDescent="0.25"/>
    <row r="13474" ht="14.45" hidden="1" customHeight="1" x14ac:dyDescent="0.25"/>
    <row r="13475" ht="14.45" hidden="1" customHeight="1" x14ac:dyDescent="0.25"/>
    <row r="13476" ht="14.45" hidden="1" customHeight="1" x14ac:dyDescent="0.25"/>
    <row r="13477" ht="14.45" hidden="1" customHeight="1" x14ac:dyDescent="0.25"/>
    <row r="13478" ht="14.45" hidden="1" customHeight="1" x14ac:dyDescent="0.25"/>
    <row r="13479" ht="14.45" hidden="1" customHeight="1" x14ac:dyDescent="0.25"/>
    <row r="13480" ht="14.45" hidden="1" customHeight="1" x14ac:dyDescent="0.25"/>
    <row r="13481" ht="14.45" hidden="1" customHeight="1" x14ac:dyDescent="0.25"/>
    <row r="13482" ht="14.45" hidden="1" customHeight="1" x14ac:dyDescent="0.25"/>
    <row r="13483" ht="14.45" hidden="1" customHeight="1" x14ac:dyDescent="0.25"/>
    <row r="13484" ht="14.45" hidden="1" customHeight="1" x14ac:dyDescent="0.25"/>
    <row r="13485" ht="14.45" hidden="1" customHeight="1" x14ac:dyDescent="0.25"/>
    <row r="13486" ht="14.45" hidden="1" customHeight="1" x14ac:dyDescent="0.25"/>
    <row r="13487" ht="14.45" hidden="1" customHeight="1" x14ac:dyDescent="0.25"/>
    <row r="13488" ht="14.45" hidden="1" customHeight="1" x14ac:dyDescent="0.25"/>
    <row r="13489" ht="14.45" hidden="1" customHeight="1" x14ac:dyDescent="0.25"/>
    <row r="13490" ht="14.45" hidden="1" customHeight="1" x14ac:dyDescent="0.25"/>
    <row r="13491" ht="14.45" hidden="1" customHeight="1" x14ac:dyDescent="0.25"/>
    <row r="13492" ht="14.45" hidden="1" customHeight="1" x14ac:dyDescent="0.25"/>
    <row r="13493" ht="14.45" hidden="1" customHeight="1" x14ac:dyDescent="0.25"/>
    <row r="13494" ht="14.45" hidden="1" customHeight="1" x14ac:dyDescent="0.25"/>
    <row r="13495" ht="14.45" hidden="1" customHeight="1" x14ac:dyDescent="0.25"/>
    <row r="13496" ht="14.45" hidden="1" customHeight="1" x14ac:dyDescent="0.25"/>
    <row r="13497" ht="14.45" hidden="1" customHeight="1" x14ac:dyDescent="0.25"/>
    <row r="13498" ht="14.45" hidden="1" customHeight="1" x14ac:dyDescent="0.25"/>
    <row r="13499" ht="14.45" hidden="1" customHeight="1" x14ac:dyDescent="0.25"/>
    <row r="13500" ht="14.45" hidden="1" customHeight="1" x14ac:dyDescent="0.25"/>
    <row r="13501" ht="14.45" hidden="1" customHeight="1" x14ac:dyDescent="0.25"/>
    <row r="13502" ht="14.45" hidden="1" customHeight="1" x14ac:dyDescent="0.25"/>
    <row r="13503" ht="14.45" hidden="1" customHeight="1" x14ac:dyDescent="0.25"/>
    <row r="13504" ht="14.45" hidden="1" customHeight="1" x14ac:dyDescent="0.25"/>
    <row r="13505" ht="14.45" hidden="1" customHeight="1" x14ac:dyDescent="0.25"/>
    <row r="13506" ht="14.45" hidden="1" customHeight="1" x14ac:dyDescent="0.25"/>
    <row r="13507" ht="14.45" hidden="1" customHeight="1" x14ac:dyDescent="0.25"/>
    <row r="13508" ht="14.45" hidden="1" customHeight="1" x14ac:dyDescent="0.25"/>
    <row r="13509" ht="14.45" hidden="1" customHeight="1" x14ac:dyDescent="0.25"/>
    <row r="13510" ht="14.45" hidden="1" customHeight="1" x14ac:dyDescent="0.25"/>
    <row r="13511" ht="14.45" hidden="1" customHeight="1" x14ac:dyDescent="0.25"/>
    <row r="13512" ht="14.45" hidden="1" customHeight="1" x14ac:dyDescent="0.25"/>
    <row r="13513" ht="14.45" hidden="1" customHeight="1" x14ac:dyDescent="0.25"/>
    <row r="13514" ht="14.45" hidden="1" customHeight="1" x14ac:dyDescent="0.25"/>
    <row r="13515" ht="14.45" hidden="1" customHeight="1" x14ac:dyDescent="0.25"/>
    <row r="13516" ht="14.45" hidden="1" customHeight="1" x14ac:dyDescent="0.25"/>
    <row r="13517" ht="14.45" hidden="1" customHeight="1" x14ac:dyDescent="0.25"/>
    <row r="13518" ht="14.45" hidden="1" customHeight="1" x14ac:dyDescent="0.25"/>
    <row r="13519" ht="14.45" hidden="1" customHeight="1" x14ac:dyDescent="0.25"/>
    <row r="13520" ht="14.45" hidden="1" customHeight="1" x14ac:dyDescent="0.25"/>
    <row r="13521" ht="14.45" hidden="1" customHeight="1" x14ac:dyDescent="0.25"/>
    <row r="13522" ht="14.45" hidden="1" customHeight="1" x14ac:dyDescent="0.25"/>
    <row r="13523" ht="14.45" hidden="1" customHeight="1" x14ac:dyDescent="0.25"/>
    <row r="13524" ht="14.45" hidden="1" customHeight="1" x14ac:dyDescent="0.25"/>
    <row r="13525" ht="14.45" hidden="1" customHeight="1" x14ac:dyDescent="0.25"/>
    <row r="13526" ht="14.45" hidden="1" customHeight="1" x14ac:dyDescent="0.25"/>
    <row r="13527" ht="14.45" hidden="1" customHeight="1" x14ac:dyDescent="0.25"/>
    <row r="13528" ht="14.45" hidden="1" customHeight="1" x14ac:dyDescent="0.25"/>
    <row r="13529" ht="14.45" hidden="1" customHeight="1" x14ac:dyDescent="0.25"/>
    <row r="13530" ht="14.45" hidden="1" customHeight="1" x14ac:dyDescent="0.25"/>
    <row r="13531" ht="14.45" hidden="1" customHeight="1" x14ac:dyDescent="0.25"/>
    <row r="13532" ht="14.45" hidden="1" customHeight="1" x14ac:dyDescent="0.25"/>
    <row r="13533" ht="14.45" hidden="1" customHeight="1" x14ac:dyDescent="0.25"/>
    <row r="13534" ht="14.45" hidden="1" customHeight="1" x14ac:dyDescent="0.25"/>
    <row r="13535" ht="14.45" hidden="1" customHeight="1" x14ac:dyDescent="0.25"/>
    <row r="13536" ht="14.45" hidden="1" customHeight="1" x14ac:dyDescent="0.25"/>
    <row r="13537" ht="14.45" hidden="1" customHeight="1" x14ac:dyDescent="0.25"/>
    <row r="13538" ht="14.45" hidden="1" customHeight="1" x14ac:dyDescent="0.25"/>
    <row r="13539" ht="14.45" hidden="1" customHeight="1" x14ac:dyDescent="0.25"/>
    <row r="13540" ht="14.45" hidden="1" customHeight="1" x14ac:dyDescent="0.25"/>
    <row r="13541" ht="14.45" hidden="1" customHeight="1" x14ac:dyDescent="0.25"/>
    <row r="13542" ht="14.45" hidden="1" customHeight="1" x14ac:dyDescent="0.25"/>
    <row r="13543" ht="14.45" hidden="1" customHeight="1" x14ac:dyDescent="0.25"/>
    <row r="13544" ht="14.45" hidden="1" customHeight="1" x14ac:dyDescent="0.25"/>
    <row r="13545" ht="14.45" hidden="1" customHeight="1" x14ac:dyDescent="0.25"/>
    <row r="13546" ht="14.45" hidden="1" customHeight="1" x14ac:dyDescent="0.25"/>
    <row r="13547" ht="14.45" hidden="1" customHeight="1" x14ac:dyDescent="0.25"/>
    <row r="13548" ht="14.45" hidden="1" customHeight="1" x14ac:dyDescent="0.25"/>
    <row r="13549" ht="14.45" hidden="1" customHeight="1" x14ac:dyDescent="0.25"/>
    <row r="13550" ht="14.45" hidden="1" customHeight="1" x14ac:dyDescent="0.25"/>
    <row r="13551" ht="14.45" hidden="1" customHeight="1" x14ac:dyDescent="0.25"/>
    <row r="13552" ht="14.45" hidden="1" customHeight="1" x14ac:dyDescent="0.25"/>
    <row r="13553" ht="14.45" hidden="1" customHeight="1" x14ac:dyDescent="0.25"/>
    <row r="13554" ht="14.45" hidden="1" customHeight="1" x14ac:dyDescent="0.25"/>
    <row r="13555" ht="14.45" hidden="1" customHeight="1" x14ac:dyDescent="0.25"/>
    <row r="13556" ht="14.45" hidden="1" customHeight="1" x14ac:dyDescent="0.25"/>
    <row r="13557" ht="14.45" hidden="1" customHeight="1" x14ac:dyDescent="0.25"/>
    <row r="13558" ht="14.45" hidden="1" customHeight="1" x14ac:dyDescent="0.25"/>
    <row r="13559" ht="14.45" hidden="1" customHeight="1" x14ac:dyDescent="0.25"/>
    <row r="13560" ht="14.45" hidden="1" customHeight="1" x14ac:dyDescent="0.25"/>
    <row r="13561" ht="14.45" hidden="1" customHeight="1" x14ac:dyDescent="0.25"/>
    <row r="13562" ht="14.45" hidden="1" customHeight="1" x14ac:dyDescent="0.25"/>
    <row r="13563" ht="14.45" hidden="1" customHeight="1" x14ac:dyDescent="0.25"/>
    <row r="13564" ht="14.45" hidden="1" customHeight="1" x14ac:dyDescent="0.25"/>
    <row r="13565" ht="14.45" hidden="1" customHeight="1" x14ac:dyDescent="0.25"/>
    <row r="13566" ht="14.45" hidden="1" customHeight="1" x14ac:dyDescent="0.25"/>
    <row r="13567" ht="14.45" hidden="1" customHeight="1" x14ac:dyDescent="0.25"/>
    <row r="13568" ht="14.45" hidden="1" customHeight="1" x14ac:dyDescent="0.25"/>
    <row r="13569" ht="14.45" hidden="1" customHeight="1" x14ac:dyDescent="0.25"/>
    <row r="13570" ht="14.45" hidden="1" customHeight="1" x14ac:dyDescent="0.25"/>
    <row r="13571" ht="14.45" hidden="1" customHeight="1" x14ac:dyDescent="0.25"/>
    <row r="13572" ht="14.45" hidden="1" customHeight="1" x14ac:dyDescent="0.25"/>
    <row r="13573" ht="14.45" hidden="1" customHeight="1" x14ac:dyDescent="0.25"/>
    <row r="13574" ht="14.45" hidden="1" customHeight="1" x14ac:dyDescent="0.25"/>
    <row r="13575" ht="14.45" hidden="1" customHeight="1" x14ac:dyDescent="0.25"/>
    <row r="13576" ht="14.45" hidden="1" customHeight="1" x14ac:dyDescent="0.25"/>
    <row r="13577" ht="14.45" hidden="1" customHeight="1" x14ac:dyDescent="0.25"/>
    <row r="13578" ht="14.45" hidden="1" customHeight="1" x14ac:dyDescent="0.25"/>
    <row r="13579" ht="14.45" hidden="1" customHeight="1" x14ac:dyDescent="0.25"/>
    <row r="13580" ht="14.45" hidden="1" customHeight="1" x14ac:dyDescent="0.25"/>
    <row r="13581" ht="14.45" hidden="1" customHeight="1" x14ac:dyDescent="0.25"/>
    <row r="13582" ht="14.45" hidden="1" customHeight="1" x14ac:dyDescent="0.25"/>
    <row r="13583" ht="14.45" hidden="1" customHeight="1" x14ac:dyDescent="0.25"/>
    <row r="13584" ht="14.45" hidden="1" customHeight="1" x14ac:dyDescent="0.25"/>
    <row r="13585" ht="14.45" hidden="1" customHeight="1" x14ac:dyDescent="0.25"/>
    <row r="13586" ht="14.45" hidden="1" customHeight="1" x14ac:dyDescent="0.25"/>
    <row r="13587" ht="14.45" hidden="1" customHeight="1" x14ac:dyDescent="0.25"/>
    <row r="13588" ht="14.45" hidden="1" customHeight="1" x14ac:dyDescent="0.25"/>
    <row r="13589" ht="14.45" hidden="1" customHeight="1" x14ac:dyDescent="0.25"/>
    <row r="13590" ht="14.45" hidden="1" customHeight="1" x14ac:dyDescent="0.25"/>
    <row r="13591" ht="14.45" hidden="1" customHeight="1" x14ac:dyDescent="0.25"/>
    <row r="13592" ht="14.45" hidden="1" customHeight="1" x14ac:dyDescent="0.25"/>
    <row r="13593" ht="14.45" hidden="1" customHeight="1" x14ac:dyDescent="0.25"/>
    <row r="13594" ht="14.45" hidden="1" customHeight="1" x14ac:dyDescent="0.25"/>
    <row r="13595" ht="14.45" hidden="1" customHeight="1" x14ac:dyDescent="0.25"/>
    <row r="13596" ht="14.45" hidden="1" customHeight="1" x14ac:dyDescent="0.25"/>
    <row r="13597" ht="14.45" hidden="1" customHeight="1" x14ac:dyDescent="0.25"/>
    <row r="13598" ht="14.45" hidden="1" customHeight="1" x14ac:dyDescent="0.25"/>
    <row r="13599" ht="14.45" hidden="1" customHeight="1" x14ac:dyDescent="0.25"/>
    <row r="13600" ht="14.45" hidden="1" customHeight="1" x14ac:dyDescent="0.25"/>
    <row r="13601" ht="14.45" hidden="1" customHeight="1" x14ac:dyDescent="0.25"/>
    <row r="13602" ht="14.45" hidden="1" customHeight="1" x14ac:dyDescent="0.25"/>
    <row r="13603" ht="14.45" hidden="1" customHeight="1" x14ac:dyDescent="0.25"/>
    <row r="13604" ht="14.45" hidden="1" customHeight="1" x14ac:dyDescent="0.25"/>
    <row r="13605" ht="14.45" hidden="1" customHeight="1" x14ac:dyDescent="0.25"/>
    <row r="13606" ht="14.45" hidden="1" customHeight="1" x14ac:dyDescent="0.25"/>
    <row r="13607" ht="14.45" hidden="1" customHeight="1" x14ac:dyDescent="0.25"/>
    <row r="13608" ht="14.45" hidden="1" customHeight="1" x14ac:dyDescent="0.25"/>
    <row r="13609" ht="14.45" hidden="1" customHeight="1" x14ac:dyDescent="0.25"/>
    <row r="13610" ht="14.45" hidden="1" customHeight="1" x14ac:dyDescent="0.25"/>
    <row r="13611" ht="14.45" hidden="1" customHeight="1" x14ac:dyDescent="0.25"/>
    <row r="13612" ht="14.45" hidden="1" customHeight="1" x14ac:dyDescent="0.25"/>
    <row r="13613" ht="14.45" hidden="1" customHeight="1" x14ac:dyDescent="0.25"/>
    <row r="13614" ht="14.45" hidden="1" customHeight="1" x14ac:dyDescent="0.25"/>
    <row r="13615" ht="14.45" hidden="1" customHeight="1" x14ac:dyDescent="0.25"/>
    <row r="13616" ht="14.45" hidden="1" customHeight="1" x14ac:dyDescent="0.25"/>
    <row r="13617" ht="14.45" hidden="1" customHeight="1" x14ac:dyDescent="0.25"/>
    <row r="13618" ht="14.45" hidden="1" customHeight="1" x14ac:dyDescent="0.25"/>
    <row r="13619" ht="14.45" hidden="1" customHeight="1" x14ac:dyDescent="0.25"/>
    <row r="13620" ht="14.45" hidden="1" customHeight="1" x14ac:dyDescent="0.25"/>
    <row r="13621" ht="14.45" hidden="1" customHeight="1" x14ac:dyDescent="0.25"/>
    <row r="13622" ht="14.45" hidden="1" customHeight="1" x14ac:dyDescent="0.25"/>
    <row r="13623" ht="14.45" hidden="1" customHeight="1" x14ac:dyDescent="0.25"/>
    <row r="13624" ht="14.45" hidden="1" customHeight="1" x14ac:dyDescent="0.25"/>
    <row r="13625" ht="14.45" hidden="1" customHeight="1" x14ac:dyDescent="0.25"/>
    <row r="13626" ht="14.45" hidden="1" customHeight="1" x14ac:dyDescent="0.25"/>
    <row r="13627" ht="14.45" hidden="1" customHeight="1" x14ac:dyDescent="0.25"/>
    <row r="13628" ht="14.45" hidden="1" customHeight="1" x14ac:dyDescent="0.25"/>
    <row r="13629" ht="14.45" hidden="1" customHeight="1" x14ac:dyDescent="0.25"/>
    <row r="13630" ht="14.45" hidden="1" customHeight="1" x14ac:dyDescent="0.25"/>
    <row r="13631" ht="14.45" hidden="1" customHeight="1" x14ac:dyDescent="0.25"/>
    <row r="13632" ht="14.45" hidden="1" customHeight="1" x14ac:dyDescent="0.25"/>
    <row r="13633" ht="14.45" hidden="1" customHeight="1" x14ac:dyDescent="0.25"/>
    <row r="13634" ht="14.45" hidden="1" customHeight="1" x14ac:dyDescent="0.25"/>
    <row r="13635" ht="14.45" hidden="1" customHeight="1" x14ac:dyDescent="0.25"/>
    <row r="13636" ht="14.45" hidden="1" customHeight="1" x14ac:dyDescent="0.25"/>
    <row r="13637" ht="14.45" hidden="1" customHeight="1" x14ac:dyDescent="0.25"/>
    <row r="13638" ht="14.45" hidden="1" customHeight="1" x14ac:dyDescent="0.25"/>
    <row r="13639" ht="14.45" hidden="1" customHeight="1" x14ac:dyDescent="0.25"/>
    <row r="13640" ht="14.45" hidden="1" customHeight="1" x14ac:dyDescent="0.25"/>
    <row r="13641" ht="14.45" hidden="1" customHeight="1" x14ac:dyDescent="0.25"/>
    <row r="13642" ht="14.45" hidden="1" customHeight="1" x14ac:dyDescent="0.25"/>
    <row r="13643" ht="14.45" hidden="1" customHeight="1" x14ac:dyDescent="0.25"/>
    <row r="13644" ht="14.45" hidden="1" customHeight="1" x14ac:dyDescent="0.25"/>
    <row r="13645" ht="14.45" hidden="1" customHeight="1" x14ac:dyDescent="0.25"/>
    <row r="13646" ht="14.45" hidden="1" customHeight="1" x14ac:dyDescent="0.25"/>
    <row r="13647" ht="14.45" hidden="1" customHeight="1" x14ac:dyDescent="0.25"/>
    <row r="13648" ht="14.45" hidden="1" customHeight="1" x14ac:dyDescent="0.25"/>
    <row r="13649" ht="14.45" hidden="1" customHeight="1" x14ac:dyDescent="0.25"/>
    <row r="13650" ht="14.45" hidden="1" customHeight="1" x14ac:dyDescent="0.25"/>
    <row r="13651" ht="14.45" hidden="1" customHeight="1" x14ac:dyDescent="0.25"/>
    <row r="13652" ht="14.45" hidden="1" customHeight="1" x14ac:dyDescent="0.25"/>
    <row r="13653" ht="14.45" hidden="1" customHeight="1" x14ac:dyDescent="0.25"/>
    <row r="13654" ht="14.45" hidden="1" customHeight="1" x14ac:dyDescent="0.25"/>
    <row r="13655" ht="14.45" hidden="1" customHeight="1" x14ac:dyDescent="0.25"/>
    <row r="13656" ht="14.45" hidden="1" customHeight="1" x14ac:dyDescent="0.25"/>
    <row r="13657" ht="14.45" hidden="1" customHeight="1" x14ac:dyDescent="0.25"/>
    <row r="13658" ht="14.45" hidden="1" customHeight="1" x14ac:dyDescent="0.25"/>
    <row r="13659" ht="14.45" hidden="1" customHeight="1" x14ac:dyDescent="0.25"/>
    <row r="13660" ht="14.45" hidden="1" customHeight="1" x14ac:dyDescent="0.25"/>
    <row r="13661" ht="14.45" hidden="1" customHeight="1" x14ac:dyDescent="0.25"/>
    <row r="13662" ht="14.45" hidden="1" customHeight="1" x14ac:dyDescent="0.25"/>
    <row r="13663" ht="14.45" hidden="1" customHeight="1" x14ac:dyDescent="0.25"/>
    <row r="13664" ht="14.45" hidden="1" customHeight="1" x14ac:dyDescent="0.25"/>
    <row r="13665" ht="14.45" hidden="1" customHeight="1" x14ac:dyDescent="0.25"/>
    <row r="13666" ht="14.45" hidden="1" customHeight="1" x14ac:dyDescent="0.25"/>
    <row r="13667" ht="14.45" hidden="1" customHeight="1" x14ac:dyDescent="0.25"/>
    <row r="13668" ht="14.45" hidden="1" customHeight="1" x14ac:dyDescent="0.25"/>
    <row r="13669" ht="14.45" hidden="1" customHeight="1" x14ac:dyDescent="0.25"/>
    <row r="13670" ht="14.45" hidden="1" customHeight="1" x14ac:dyDescent="0.25"/>
    <row r="13671" ht="14.45" hidden="1" customHeight="1" x14ac:dyDescent="0.25"/>
    <row r="13672" ht="14.45" hidden="1" customHeight="1" x14ac:dyDescent="0.25"/>
    <row r="13673" ht="14.45" hidden="1" customHeight="1" x14ac:dyDescent="0.25"/>
    <row r="13674" ht="14.45" hidden="1" customHeight="1" x14ac:dyDescent="0.25"/>
    <row r="13675" ht="14.45" hidden="1" customHeight="1" x14ac:dyDescent="0.25"/>
    <row r="13676" ht="14.45" hidden="1" customHeight="1" x14ac:dyDescent="0.25"/>
    <row r="13677" ht="14.45" hidden="1" customHeight="1" x14ac:dyDescent="0.25"/>
    <row r="13678" ht="14.45" hidden="1" customHeight="1" x14ac:dyDescent="0.25"/>
    <row r="13679" ht="14.45" hidden="1" customHeight="1" x14ac:dyDescent="0.25"/>
    <row r="13680" ht="14.45" hidden="1" customHeight="1" x14ac:dyDescent="0.25"/>
    <row r="13681" ht="14.45" hidden="1" customHeight="1" x14ac:dyDescent="0.25"/>
    <row r="13682" ht="14.45" hidden="1" customHeight="1" x14ac:dyDescent="0.25"/>
    <row r="13683" ht="14.45" hidden="1" customHeight="1" x14ac:dyDescent="0.25"/>
    <row r="13684" ht="14.45" hidden="1" customHeight="1" x14ac:dyDescent="0.25"/>
    <row r="13685" ht="14.45" hidden="1" customHeight="1" x14ac:dyDescent="0.25"/>
    <row r="13686" ht="14.45" hidden="1" customHeight="1" x14ac:dyDescent="0.25"/>
    <row r="13687" ht="14.45" hidden="1" customHeight="1" x14ac:dyDescent="0.25"/>
    <row r="13688" ht="14.45" hidden="1" customHeight="1" x14ac:dyDescent="0.25"/>
    <row r="13689" ht="14.45" hidden="1" customHeight="1" x14ac:dyDescent="0.25"/>
    <row r="13690" ht="14.45" hidden="1" customHeight="1" x14ac:dyDescent="0.25"/>
    <row r="13691" ht="14.45" hidden="1" customHeight="1" x14ac:dyDescent="0.25"/>
    <row r="13692" ht="14.45" hidden="1" customHeight="1" x14ac:dyDescent="0.25"/>
    <row r="13693" ht="14.45" hidden="1" customHeight="1" x14ac:dyDescent="0.25"/>
    <row r="13694" ht="14.45" hidden="1" customHeight="1" x14ac:dyDescent="0.25"/>
    <row r="13695" ht="14.45" hidden="1" customHeight="1" x14ac:dyDescent="0.25"/>
    <row r="13696" ht="14.45" hidden="1" customHeight="1" x14ac:dyDescent="0.25"/>
    <row r="13697" ht="14.45" hidden="1" customHeight="1" x14ac:dyDescent="0.25"/>
    <row r="13698" ht="14.45" hidden="1" customHeight="1" x14ac:dyDescent="0.25"/>
    <row r="13699" ht="14.45" hidden="1" customHeight="1" x14ac:dyDescent="0.25"/>
    <row r="13700" ht="14.45" hidden="1" customHeight="1" x14ac:dyDescent="0.25"/>
    <row r="13701" ht="14.45" hidden="1" customHeight="1" x14ac:dyDescent="0.25"/>
    <row r="13702" ht="14.45" hidden="1" customHeight="1" x14ac:dyDescent="0.25"/>
    <row r="13703" ht="14.45" hidden="1" customHeight="1" x14ac:dyDescent="0.25"/>
    <row r="13704" ht="14.45" hidden="1" customHeight="1" x14ac:dyDescent="0.25"/>
    <row r="13705" ht="14.45" hidden="1" customHeight="1" x14ac:dyDescent="0.25"/>
    <row r="13706" ht="14.45" hidden="1" customHeight="1" x14ac:dyDescent="0.25"/>
    <row r="13707" ht="14.45" hidden="1" customHeight="1" x14ac:dyDescent="0.25"/>
    <row r="13708" ht="14.45" hidden="1" customHeight="1" x14ac:dyDescent="0.25"/>
    <row r="13709" ht="14.45" hidden="1" customHeight="1" x14ac:dyDescent="0.25"/>
    <row r="13710" ht="14.45" hidden="1" customHeight="1" x14ac:dyDescent="0.25"/>
    <row r="13711" ht="14.45" hidden="1" customHeight="1" x14ac:dyDescent="0.25"/>
    <row r="13712" ht="14.45" hidden="1" customHeight="1" x14ac:dyDescent="0.25"/>
    <row r="13713" ht="14.45" hidden="1" customHeight="1" x14ac:dyDescent="0.25"/>
    <row r="13714" ht="14.45" hidden="1" customHeight="1" x14ac:dyDescent="0.25"/>
    <row r="13715" ht="14.45" hidden="1" customHeight="1" x14ac:dyDescent="0.25"/>
    <row r="13716" ht="14.45" hidden="1" customHeight="1" x14ac:dyDescent="0.25"/>
    <row r="13717" ht="14.45" hidden="1" customHeight="1" x14ac:dyDescent="0.25"/>
    <row r="13718" ht="14.45" hidden="1" customHeight="1" x14ac:dyDescent="0.25"/>
    <row r="13719" ht="14.45" hidden="1" customHeight="1" x14ac:dyDescent="0.25"/>
    <row r="13720" ht="14.45" hidden="1" customHeight="1" x14ac:dyDescent="0.25"/>
    <row r="13721" ht="14.45" hidden="1" customHeight="1" x14ac:dyDescent="0.25"/>
    <row r="13722" ht="14.45" hidden="1" customHeight="1" x14ac:dyDescent="0.25"/>
    <row r="13723" ht="14.45" hidden="1" customHeight="1" x14ac:dyDescent="0.25"/>
    <row r="13724" ht="14.45" hidden="1" customHeight="1" x14ac:dyDescent="0.25"/>
    <row r="13725" ht="14.45" hidden="1" customHeight="1" x14ac:dyDescent="0.25"/>
    <row r="13726" ht="14.45" hidden="1" customHeight="1" x14ac:dyDescent="0.25"/>
    <row r="13727" ht="14.45" hidden="1" customHeight="1" x14ac:dyDescent="0.25"/>
    <row r="13728" ht="14.45" hidden="1" customHeight="1" x14ac:dyDescent="0.25"/>
    <row r="13729" ht="14.45" hidden="1" customHeight="1" x14ac:dyDescent="0.25"/>
    <row r="13730" ht="14.45" hidden="1" customHeight="1" x14ac:dyDescent="0.25"/>
    <row r="13731" ht="14.45" hidden="1" customHeight="1" x14ac:dyDescent="0.25"/>
    <row r="13732" ht="14.45" hidden="1" customHeight="1" x14ac:dyDescent="0.25"/>
    <row r="13733" ht="14.45" hidden="1" customHeight="1" x14ac:dyDescent="0.25"/>
    <row r="13734" ht="14.45" hidden="1" customHeight="1" x14ac:dyDescent="0.25"/>
    <row r="13735" ht="14.45" hidden="1" customHeight="1" x14ac:dyDescent="0.25"/>
    <row r="13736" ht="14.45" hidden="1" customHeight="1" x14ac:dyDescent="0.25"/>
    <row r="13737" ht="14.45" hidden="1" customHeight="1" x14ac:dyDescent="0.25"/>
    <row r="13738" ht="14.45" hidden="1" customHeight="1" x14ac:dyDescent="0.25"/>
    <row r="13739" ht="14.45" hidden="1" customHeight="1" x14ac:dyDescent="0.25"/>
    <row r="13740" ht="14.45" hidden="1" customHeight="1" x14ac:dyDescent="0.25"/>
    <row r="13741" ht="14.45" hidden="1" customHeight="1" x14ac:dyDescent="0.25"/>
    <row r="13742" ht="14.45" hidden="1" customHeight="1" x14ac:dyDescent="0.25"/>
    <row r="13743" ht="14.45" hidden="1" customHeight="1" x14ac:dyDescent="0.25"/>
    <row r="13744" ht="14.45" hidden="1" customHeight="1" x14ac:dyDescent="0.25"/>
    <row r="13745" ht="14.45" hidden="1" customHeight="1" x14ac:dyDescent="0.25"/>
    <row r="13746" ht="14.45" hidden="1" customHeight="1" x14ac:dyDescent="0.25"/>
    <row r="13747" ht="14.45" hidden="1" customHeight="1" x14ac:dyDescent="0.25"/>
    <row r="13748" ht="14.45" hidden="1" customHeight="1" x14ac:dyDescent="0.25"/>
    <row r="13749" ht="14.45" hidden="1" customHeight="1" x14ac:dyDescent="0.25"/>
    <row r="13750" ht="14.45" hidden="1" customHeight="1" x14ac:dyDescent="0.25"/>
    <row r="13751" ht="14.45" hidden="1" customHeight="1" x14ac:dyDescent="0.25"/>
    <row r="13752" ht="14.45" hidden="1" customHeight="1" x14ac:dyDescent="0.25"/>
    <row r="13753" ht="14.45" hidden="1" customHeight="1" x14ac:dyDescent="0.25"/>
    <row r="13754" ht="14.45" hidden="1" customHeight="1" x14ac:dyDescent="0.25"/>
    <row r="13755" ht="14.45" hidden="1" customHeight="1" x14ac:dyDescent="0.25"/>
    <row r="13756" ht="14.45" hidden="1" customHeight="1" x14ac:dyDescent="0.25"/>
    <row r="13757" ht="14.45" hidden="1" customHeight="1" x14ac:dyDescent="0.25"/>
    <row r="13758" ht="14.45" hidden="1" customHeight="1" x14ac:dyDescent="0.25"/>
    <row r="13759" ht="14.45" hidden="1" customHeight="1" x14ac:dyDescent="0.25"/>
    <row r="13760" ht="14.45" hidden="1" customHeight="1" x14ac:dyDescent="0.25"/>
    <row r="13761" ht="14.45" hidden="1" customHeight="1" x14ac:dyDescent="0.25"/>
    <row r="13762" ht="14.45" hidden="1" customHeight="1" x14ac:dyDescent="0.25"/>
    <row r="13763" ht="14.45" hidden="1" customHeight="1" x14ac:dyDescent="0.25"/>
    <row r="13764" ht="14.45" hidden="1" customHeight="1" x14ac:dyDescent="0.25"/>
    <row r="13765" ht="14.45" hidden="1" customHeight="1" x14ac:dyDescent="0.25"/>
    <row r="13766" ht="14.45" hidden="1" customHeight="1" x14ac:dyDescent="0.25"/>
    <row r="13767" ht="14.45" hidden="1" customHeight="1" x14ac:dyDescent="0.25"/>
    <row r="13768" ht="14.45" hidden="1" customHeight="1" x14ac:dyDescent="0.25"/>
    <row r="13769" ht="14.45" hidden="1" customHeight="1" x14ac:dyDescent="0.25"/>
    <row r="13770" ht="14.45" hidden="1" customHeight="1" x14ac:dyDescent="0.25"/>
    <row r="13771" ht="14.45" hidden="1" customHeight="1" x14ac:dyDescent="0.25"/>
    <row r="13772" ht="14.45" hidden="1" customHeight="1" x14ac:dyDescent="0.25"/>
    <row r="13773" ht="14.45" hidden="1" customHeight="1" x14ac:dyDescent="0.25"/>
    <row r="13774" ht="14.45" hidden="1" customHeight="1" x14ac:dyDescent="0.25"/>
    <row r="13775" ht="14.45" hidden="1" customHeight="1" x14ac:dyDescent="0.25"/>
    <row r="13776" ht="14.45" hidden="1" customHeight="1" x14ac:dyDescent="0.25"/>
    <row r="13777" ht="14.45" hidden="1" customHeight="1" x14ac:dyDescent="0.25"/>
    <row r="13778" ht="14.45" hidden="1" customHeight="1" x14ac:dyDescent="0.25"/>
    <row r="13779" ht="14.45" hidden="1" customHeight="1" x14ac:dyDescent="0.25"/>
    <row r="13780" ht="14.45" hidden="1" customHeight="1" x14ac:dyDescent="0.25"/>
    <row r="13781" ht="14.45" hidden="1" customHeight="1" x14ac:dyDescent="0.25"/>
    <row r="13782" ht="14.45" hidden="1" customHeight="1" x14ac:dyDescent="0.25"/>
    <row r="13783" ht="14.45" hidden="1" customHeight="1" x14ac:dyDescent="0.25"/>
    <row r="13784" ht="14.45" hidden="1" customHeight="1" x14ac:dyDescent="0.25"/>
    <row r="13785" ht="14.45" hidden="1" customHeight="1" x14ac:dyDescent="0.25"/>
    <row r="13786" ht="14.45" hidden="1" customHeight="1" x14ac:dyDescent="0.25"/>
    <row r="13787" ht="14.45" hidden="1" customHeight="1" x14ac:dyDescent="0.25"/>
    <row r="13788" ht="14.45" hidden="1" customHeight="1" x14ac:dyDescent="0.25"/>
    <row r="13789" ht="14.45" hidden="1" customHeight="1" x14ac:dyDescent="0.25"/>
    <row r="13790" ht="14.45" hidden="1" customHeight="1" x14ac:dyDescent="0.25"/>
    <row r="13791" ht="14.45" hidden="1" customHeight="1" x14ac:dyDescent="0.25"/>
    <row r="13792" ht="14.45" hidden="1" customHeight="1" x14ac:dyDescent="0.25"/>
    <row r="13793" ht="14.45" hidden="1" customHeight="1" x14ac:dyDescent="0.25"/>
    <row r="13794" ht="14.45" hidden="1" customHeight="1" x14ac:dyDescent="0.25"/>
    <row r="13795" ht="14.45" hidden="1" customHeight="1" x14ac:dyDescent="0.25"/>
    <row r="13796" ht="14.45" hidden="1" customHeight="1" x14ac:dyDescent="0.25"/>
    <row r="13797" ht="14.45" hidden="1" customHeight="1" x14ac:dyDescent="0.25"/>
    <row r="13798" ht="14.45" hidden="1" customHeight="1" x14ac:dyDescent="0.25"/>
    <row r="13799" ht="14.45" hidden="1" customHeight="1" x14ac:dyDescent="0.25"/>
    <row r="13800" ht="14.45" hidden="1" customHeight="1" x14ac:dyDescent="0.25"/>
    <row r="13801" ht="14.45" hidden="1" customHeight="1" x14ac:dyDescent="0.25"/>
    <row r="13802" ht="14.45" hidden="1" customHeight="1" x14ac:dyDescent="0.25"/>
    <row r="13803" ht="14.45" hidden="1" customHeight="1" x14ac:dyDescent="0.25"/>
    <row r="13804" ht="14.45" hidden="1" customHeight="1" x14ac:dyDescent="0.25"/>
    <row r="13805" ht="14.45" hidden="1" customHeight="1" x14ac:dyDescent="0.25"/>
    <row r="13806" ht="14.45" hidden="1" customHeight="1" x14ac:dyDescent="0.25"/>
    <row r="13807" ht="14.45" hidden="1" customHeight="1" x14ac:dyDescent="0.25"/>
    <row r="13808" ht="14.45" hidden="1" customHeight="1" x14ac:dyDescent="0.25"/>
    <row r="13809" ht="14.45" hidden="1" customHeight="1" x14ac:dyDescent="0.25"/>
    <row r="13810" ht="14.45" hidden="1" customHeight="1" x14ac:dyDescent="0.25"/>
    <row r="13811" ht="14.45" hidden="1" customHeight="1" x14ac:dyDescent="0.25"/>
    <row r="13812" ht="14.45" hidden="1" customHeight="1" x14ac:dyDescent="0.25"/>
    <row r="13813" ht="14.45" hidden="1" customHeight="1" x14ac:dyDescent="0.25"/>
    <row r="13814" ht="14.45" hidden="1" customHeight="1" x14ac:dyDescent="0.25"/>
    <row r="13815" ht="14.45" hidden="1" customHeight="1" x14ac:dyDescent="0.25"/>
    <row r="13816" ht="14.45" hidden="1" customHeight="1" x14ac:dyDescent="0.25"/>
    <row r="13817" ht="14.45" hidden="1" customHeight="1" x14ac:dyDescent="0.25"/>
    <row r="13818" ht="14.45" hidden="1" customHeight="1" x14ac:dyDescent="0.25"/>
    <row r="13819" ht="14.45" hidden="1" customHeight="1" x14ac:dyDescent="0.25"/>
    <row r="13820" ht="14.45" hidden="1" customHeight="1" x14ac:dyDescent="0.25"/>
    <row r="13821" ht="14.45" hidden="1" customHeight="1" x14ac:dyDescent="0.25"/>
    <row r="13822" ht="14.45" hidden="1" customHeight="1" x14ac:dyDescent="0.25"/>
    <row r="13823" ht="14.45" hidden="1" customHeight="1" x14ac:dyDescent="0.25"/>
    <row r="13824" ht="14.45" hidden="1" customHeight="1" x14ac:dyDescent="0.25"/>
    <row r="13825" ht="14.45" hidden="1" customHeight="1" x14ac:dyDescent="0.25"/>
    <row r="13826" ht="14.45" hidden="1" customHeight="1" x14ac:dyDescent="0.25"/>
    <row r="13827" ht="14.45" hidden="1" customHeight="1" x14ac:dyDescent="0.25"/>
    <row r="13828" ht="14.45" hidden="1" customHeight="1" x14ac:dyDescent="0.25"/>
    <row r="13829" ht="14.45" hidden="1" customHeight="1" x14ac:dyDescent="0.25"/>
    <row r="13830" ht="14.45" hidden="1" customHeight="1" x14ac:dyDescent="0.25"/>
    <row r="13831" ht="14.45" hidden="1" customHeight="1" x14ac:dyDescent="0.25"/>
    <row r="13832" ht="14.45" hidden="1" customHeight="1" x14ac:dyDescent="0.25"/>
    <row r="13833" ht="14.45" hidden="1" customHeight="1" x14ac:dyDescent="0.25"/>
    <row r="13834" ht="14.45" hidden="1" customHeight="1" x14ac:dyDescent="0.25"/>
    <row r="13835" ht="14.45" hidden="1" customHeight="1" x14ac:dyDescent="0.25"/>
    <row r="13836" ht="14.45" hidden="1" customHeight="1" x14ac:dyDescent="0.25"/>
    <row r="13837" ht="14.45" hidden="1" customHeight="1" x14ac:dyDescent="0.25"/>
    <row r="13838" ht="14.45" hidden="1" customHeight="1" x14ac:dyDescent="0.25"/>
    <row r="13839" ht="14.45" hidden="1" customHeight="1" x14ac:dyDescent="0.25"/>
    <row r="13840" ht="14.45" hidden="1" customHeight="1" x14ac:dyDescent="0.25"/>
    <row r="13841" ht="14.45" hidden="1" customHeight="1" x14ac:dyDescent="0.25"/>
    <row r="13842" ht="14.45" hidden="1" customHeight="1" x14ac:dyDescent="0.25"/>
    <row r="13843" ht="14.45" hidden="1" customHeight="1" x14ac:dyDescent="0.25"/>
    <row r="13844" ht="14.45" hidden="1" customHeight="1" x14ac:dyDescent="0.25"/>
    <row r="13845" ht="14.45" hidden="1" customHeight="1" x14ac:dyDescent="0.25"/>
    <row r="13846" ht="14.45" hidden="1" customHeight="1" x14ac:dyDescent="0.25"/>
    <row r="13847" ht="14.45" hidden="1" customHeight="1" x14ac:dyDescent="0.25"/>
    <row r="13848" ht="14.45" hidden="1" customHeight="1" x14ac:dyDescent="0.25"/>
    <row r="13849" ht="14.45" hidden="1" customHeight="1" x14ac:dyDescent="0.25"/>
    <row r="13850" ht="14.45" hidden="1" customHeight="1" x14ac:dyDescent="0.25"/>
    <row r="13851" ht="14.45" hidden="1" customHeight="1" x14ac:dyDescent="0.25"/>
    <row r="13852" ht="14.45" hidden="1" customHeight="1" x14ac:dyDescent="0.25"/>
    <row r="13853" ht="14.45" hidden="1" customHeight="1" x14ac:dyDescent="0.25"/>
    <row r="13854" ht="14.45" hidden="1" customHeight="1" x14ac:dyDescent="0.25"/>
    <row r="13855" ht="14.45" hidden="1" customHeight="1" x14ac:dyDescent="0.25"/>
    <row r="13856" ht="14.45" hidden="1" customHeight="1" x14ac:dyDescent="0.25"/>
    <row r="13857" ht="14.45" hidden="1" customHeight="1" x14ac:dyDescent="0.25"/>
    <row r="13858" ht="14.45" hidden="1" customHeight="1" x14ac:dyDescent="0.25"/>
    <row r="13859" ht="14.45" hidden="1" customHeight="1" x14ac:dyDescent="0.25"/>
    <row r="13860" ht="14.45" hidden="1" customHeight="1" x14ac:dyDescent="0.25"/>
    <row r="13861" ht="14.45" hidden="1" customHeight="1" x14ac:dyDescent="0.25"/>
    <row r="13862" ht="14.45" hidden="1" customHeight="1" x14ac:dyDescent="0.25"/>
    <row r="13863" ht="14.45" hidden="1" customHeight="1" x14ac:dyDescent="0.25"/>
    <row r="13864" ht="14.45" hidden="1" customHeight="1" x14ac:dyDescent="0.25"/>
    <row r="13865" ht="14.45" hidden="1" customHeight="1" x14ac:dyDescent="0.25"/>
    <row r="13866" ht="14.45" hidden="1" customHeight="1" x14ac:dyDescent="0.25"/>
    <row r="13867" ht="14.45" hidden="1" customHeight="1" x14ac:dyDescent="0.25"/>
    <row r="13868" ht="14.45" hidden="1" customHeight="1" x14ac:dyDescent="0.25"/>
    <row r="13869" ht="14.45" hidden="1" customHeight="1" x14ac:dyDescent="0.25"/>
    <row r="13870" ht="14.45" hidden="1" customHeight="1" x14ac:dyDescent="0.25"/>
    <row r="13871" ht="14.45" hidden="1" customHeight="1" x14ac:dyDescent="0.25"/>
    <row r="13872" ht="14.45" hidden="1" customHeight="1" x14ac:dyDescent="0.25"/>
    <row r="13873" ht="14.45" hidden="1" customHeight="1" x14ac:dyDescent="0.25"/>
    <row r="13874" ht="14.45" hidden="1" customHeight="1" x14ac:dyDescent="0.25"/>
    <row r="13875" ht="14.45" hidden="1" customHeight="1" x14ac:dyDescent="0.25"/>
    <row r="13876" ht="14.45" hidden="1" customHeight="1" x14ac:dyDescent="0.25"/>
    <row r="13877" ht="14.45" hidden="1" customHeight="1" x14ac:dyDescent="0.25"/>
    <row r="13878" ht="14.45" hidden="1" customHeight="1" x14ac:dyDescent="0.25"/>
    <row r="13879" ht="14.45" hidden="1" customHeight="1" x14ac:dyDescent="0.25"/>
    <row r="13880" ht="14.45" hidden="1" customHeight="1" x14ac:dyDescent="0.25"/>
    <row r="13881" ht="14.45" hidden="1" customHeight="1" x14ac:dyDescent="0.25"/>
    <row r="13882" ht="14.45" hidden="1" customHeight="1" x14ac:dyDescent="0.25"/>
    <row r="13883" ht="14.45" hidden="1" customHeight="1" x14ac:dyDescent="0.25"/>
    <row r="13884" ht="14.45" hidden="1" customHeight="1" x14ac:dyDescent="0.25"/>
    <row r="13885" ht="14.45" hidden="1" customHeight="1" x14ac:dyDescent="0.25"/>
    <row r="13886" ht="14.45" hidden="1" customHeight="1" x14ac:dyDescent="0.25"/>
    <row r="13887" ht="14.45" hidden="1" customHeight="1" x14ac:dyDescent="0.25"/>
    <row r="13888" ht="14.45" hidden="1" customHeight="1" x14ac:dyDescent="0.25"/>
    <row r="13889" ht="14.45" hidden="1" customHeight="1" x14ac:dyDescent="0.25"/>
    <row r="13890" ht="14.45" hidden="1" customHeight="1" x14ac:dyDescent="0.25"/>
    <row r="13891" ht="14.45" hidden="1" customHeight="1" x14ac:dyDescent="0.25"/>
    <row r="13892" ht="14.45" hidden="1" customHeight="1" x14ac:dyDescent="0.25"/>
    <row r="13893" ht="14.45" hidden="1" customHeight="1" x14ac:dyDescent="0.25"/>
    <row r="13894" ht="14.45" hidden="1" customHeight="1" x14ac:dyDescent="0.25"/>
    <row r="13895" ht="14.45" hidden="1" customHeight="1" x14ac:dyDescent="0.25"/>
    <row r="13896" ht="14.45" hidden="1" customHeight="1" x14ac:dyDescent="0.25"/>
    <row r="13897" ht="14.45" hidden="1" customHeight="1" x14ac:dyDescent="0.25"/>
    <row r="13898" ht="14.45" hidden="1" customHeight="1" x14ac:dyDescent="0.25"/>
    <row r="13899" ht="14.45" hidden="1" customHeight="1" x14ac:dyDescent="0.25"/>
    <row r="13900" ht="14.45" hidden="1" customHeight="1" x14ac:dyDescent="0.25"/>
    <row r="13901" ht="14.45" hidden="1" customHeight="1" x14ac:dyDescent="0.25"/>
    <row r="13902" ht="14.45" hidden="1" customHeight="1" x14ac:dyDescent="0.25"/>
    <row r="13903" ht="14.45" hidden="1" customHeight="1" x14ac:dyDescent="0.25"/>
    <row r="13904" ht="14.45" hidden="1" customHeight="1" x14ac:dyDescent="0.25"/>
    <row r="13905" ht="14.45" hidden="1" customHeight="1" x14ac:dyDescent="0.25"/>
    <row r="13906" ht="14.45" hidden="1" customHeight="1" x14ac:dyDescent="0.25"/>
    <row r="13907" ht="14.45" hidden="1" customHeight="1" x14ac:dyDescent="0.25"/>
    <row r="13908" ht="14.45" hidden="1" customHeight="1" x14ac:dyDescent="0.25"/>
    <row r="13909" ht="14.45" hidden="1" customHeight="1" x14ac:dyDescent="0.25"/>
    <row r="13910" ht="14.45" hidden="1" customHeight="1" x14ac:dyDescent="0.25"/>
    <row r="13911" ht="14.45" hidden="1" customHeight="1" x14ac:dyDescent="0.25"/>
    <row r="13912" ht="14.45" hidden="1" customHeight="1" x14ac:dyDescent="0.25"/>
    <row r="13913" ht="14.45" hidden="1" customHeight="1" x14ac:dyDescent="0.25"/>
    <row r="13914" ht="14.45" hidden="1" customHeight="1" x14ac:dyDescent="0.25"/>
    <row r="13915" ht="14.45" hidden="1" customHeight="1" x14ac:dyDescent="0.25"/>
    <row r="13916" ht="14.45" hidden="1" customHeight="1" x14ac:dyDescent="0.25"/>
    <row r="13917" ht="14.45" hidden="1" customHeight="1" x14ac:dyDescent="0.25"/>
    <row r="13918" ht="14.45" hidden="1" customHeight="1" x14ac:dyDescent="0.25"/>
    <row r="13919" ht="14.45" hidden="1" customHeight="1" x14ac:dyDescent="0.25"/>
    <row r="13920" ht="14.45" hidden="1" customHeight="1" x14ac:dyDescent="0.25"/>
    <row r="13921" ht="14.45" hidden="1" customHeight="1" x14ac:dyDescent="0.25"/>
    <row r="13922" ht="14.45" hidden="1" customHeight="1" x14ac:dyDescent="0.25"/>
    <row r="13923" ht="14.45" hidden="1" customHeight="1" x14ac:dyDescent="0.25"/>
    <row r="13924" ht="14.45" hidden="1" customHeight="1" x14ac:dyDescent="0.25"/>
    <row r="13925" ht="14.45" hidden="1" customHeight="1" x14ac:dyDescent="0.25"/>
    <row r="13926" ht="14.45" hidden="1" customHeight="1" x14ac:dyDescent="0.25"/>
    <row r="13927" ht="14.45" hidden="1" customHeight="1" x14ac:dyDescent="0.25"/>
    <row r="13928" ht="14.45" hidden="1" customHeight="1" x14ac:dyDescent="0.25"/>
    <row r="13929" ht="14.45" hidden="1" customHeight="1" x14ac:dyDescent="0.25"/>
    <row r="13930" ht="14.45" hidden="1" customHeight="1" x14ac:dyDescent="0.25"/>
    <row r="13931" ht="14.45" hidden="1" customHeight="1" x14ac:dyDescent="0.25"/>
    <row r="13932" ht="14.45" hidden="1" customHeight="1" x14ac:dyDescent="0.25"/>
    <row r="13933" ht="14.45" hidden="1" customHeight="1" x14ac:dyDescent="0.25"/>
    <row r="13934" ht="14.45" hidden="1" customHeight="1" x14ac:dyDescent="0.25"/>
    <row r="13935" ht="14.45" hidden="1" customHeight="1" x14ac:dyDescent="0.25"/>
    <row r="13936" ht="14.45" hidden="1" customHeight="1" x14ac:dyDescent="0.25"/>
    <row r="13937" ht="14.45" hidden="1" customHeight="1" x14ac:dyDescent="0.25"/>
    <row r="13938" ht="14.45" hidden="1" customHeight="1" x14ac:dyDescent="0.25"/>
    <row r="13939" ht="14.45" hidden="1" customHeight="1" x14ac:dyDescent="0.25"/>
    <row r="13940" ht="14.45" hidden="1" customHeight="1" x14ac:dyDescent="0.25"/>
    <row r="13941" ht="14.45" hidden="1" customHeight="1" x14ac:dyDescent="0.25"/>
    <row r="13942" ht="14.45" hidden="1" customHeight="1" x14ac:dyDescent="0.25"/>
    <row r="13943" ht="14.45" hidden="1" customHeight="1" x14ac:dyDescent="0.25"/>
    <row r="13944" ht="14.45" hidden="1" customHeight="1" x14ac:dyDescent="0.25"/>
    <row r="13945" ht="14.45" hidden="1" customHeight="1" x14ac:dyDescent="0.25"/>
    <row r="13946" ht="14.45" hidden="1" customHeight="1" x14ac:dyDescent="0.25"/>
    <row r="13947" ht="14.45" hidden="1" customHeight="1" x14ac:dyDescent="0.25"/>
    <row r="13948" ht="14.45" hidden="1" customHeight="1" x14ac:dyDescent="0.25"/>
    <row r="13949" ht="14.45" hidden="1" customHeight="1" x14ac:dyDescent="0.25"/>
    <row r="13950" ht="14.45" hidden="1" customHeight="1" x14ac:dyDescent="0.25"/>
    <row r="13951" ht="14.45" hidden="1" customHeight="1" x14ac:dyDescent="0.25"/>
    <row r="13952" ht="14.45" hidden="1" customHeight="1" x14ac:dyDescent="0.25"/>
    <row r="13953" ht="14.45" hidden="1" customHeight="1" x14ac:dyDescent="0.25"/>
    <row r="13954" ht="14.45" hidden="1" customHeight="1" x14ac:dyDescent="0.25"/>
    <row r="13955" ht="14.45" hidden="1" customHeight="1" x14ac:dyDescent="0.25"/>
    <row r="13956" ht="14.45" hidden="1" customHeight="1" x14ac:dyDescent="0.25"/>
    <row r="13957" ht="14.45" hidden="1" customHeight="1" x14ac:dyDescent="0.25"/>
    <row r="13958" ht="14.45" hidden="1" customHeight="1" x14ac:dyDescent="0.25"/>
    <row r="13959" ht="14.45" hidden="1" customHeight="1" x14ac:dyDescent="0.25"/>
    <row r="13960" ht="14.45" hidden="1" customHeight="1" x14ac:dyDescent="0.25"/>
    <row r="13961" ht="14.45" hidden="1" customHeight="1" x14ac:dyDescent="0.25"/>
    <row r="13962" ht="14.45" hidden="1" customHeight="1" x14ac:dyDescent="0.25"/>
    <row r="13963" ht="14.45" hidden="1" customHeight="1" x14ac:dyDescent="0.25"/>
    <row r="13964" ht="14.45" hidden="1" customHeight="1" x14ac:dyDescent="0.25"/>
    <row r="13965" ht="14.45" hidden="1" customHeight="1" x14ac:dyDescent="0.25"/>
    <row r="13966" ht="14.45" hidden="1" customHeight="1" x14ac:dyDescent="0.25"/>
    <row r="13967" ht="14.45" hidden="1" customHeight="1" x14ac:dyDescent="0.25"/>
    <row r="13968" ht="14.45" hidden="1" customHeight="1" x14ac:dyDescent="0.25"/>
    <row r="13969" ht="14.45" hidden="1" customHeight="1" x14ac:dyDescent="0.25"/>
    <row r="13970" ht="14.45" hidden="1" customHeight="1" x14ac:dyDescent="0.25"/>
    <row r="13971" ht="14.45" hidden="1" customHeight="1" x14ac:dyDescent="0.25"/>
    <row r="13972" ht="14.45" hidden="1" customHeight="1" x14ac:dyDescent="0.25"/>
    <row r="13973" ht="14.45" hidden="1" customHeight="1" x14ac:dyDescent="0.25"/>
    <row r="13974" ht="14.45" hidden="1" customHeight="1" x14ac:dyDescent="0.25"/>
    <row r="13975" ht="14.45" hidden="1" customHeight="1" x14ac:dyDescent="0.25"/>
    <row r="13976" ht="14.45" hidden="1" customHeight="1" x14ac:dyDescent="0.25"/>
    <row r="13977" ht="14.45" hidden="1" customHeight="1" x14ac:dyDescent="0.25"/>
    <row r="13978" ht="14.45" hidden="1" customHeight="1" x14ac:dyDescent="0.25"/>
    <row r="13979" ht="14.45" hidden="1" customHeight="1" x14ac:dyDescent="0.25"/>
    <row r="13980" ht="14.45" hidden="1" customHeight="1" x14ac:dyDescent="0.25"/>
    <row r="13981" ht="14.45" hidden="1" customHeight="1" x14ac:dyDescent="0.25"/>
    <row r="13982" ht="14.45" hidden="1" customHeight="1" x14ac:dyDescent="0.25"/>
    <row r="13983" ht="14.45" hidden="1" customHeight="1" x14ac:dyDescent="0.25"/>
    <row r="13984" ht="14.45" hidden="1" customHeight="1" x14ac:dyDescent="0.25"/>
    <row r="13985" ht="14.45" hidden="1" customHeight="1" x14ac:dyDescent="0.25"/>
    <row r="13986" ht="14.45" hidden="1" customHeight="1" x14ac:dyDescent="0.25"/>
    <row r="13987" ht="14.45" hidden="1" customHeight="1" x14ac:dyDescent="0.25"/>
    <row r="13988" ht="14.45" hidden="1" customHeight="1" x14ac:dyDescent="0.25"/>
    <row r="13989" ht="14.45" hidden="1" customHeight="1" x14ac:dyDescent="0.25"/>
    <row r="13990" ht="14.45" hidden="1" customHeight="1" x14ac:dyDescent="0.25"/>
    <row r="13991" ht="14.45" hidden="1" customHeight="1" x14ac:dyDescent="0.25"/>
    <row r="13992" ht="14.45" hidden="1" customHeight="1" x14ac:dyDescent="0.25"/>
    <row r="13993" ht="14.45" hidden="1" customHeight="1" x14ac:dyDescent="0.25"/>
    <row r="13994" ht="14.45" hidden="1" customHeight="1" x14ac:dyDescent="0.25"/>
    <row r="13995" ht="14.45" hidden="1" customHeight="1" x14ac:dyDescent="0.25"/>
    <row r="13996" ht="14.45" hidden="1" customHeight="1" x14ac:dyDescent="0.25"/>
    <row r="13997" ht="14.45" hidden="1" customHeight="1" x14ac:dyDescent="0.25"/>
    <row r="13998" ht="14.45" hidden="1" customHeight="1" x14ac:dyDescent="0.25"/>
    <row r="13999" ht="14.45" hidden="1" customHeight="1" x14ac:dyDescent="0.25"/>
    <row r="14000" ht="14.45" hidden="1" customHeight="1" x14ac:dyDescent="0.25"/>
    <row r="14001" ht="14.45" hidden="1" customHeight="1" x14ac:dyDescent="0.25"/>
    <row r="14002" ht="14.45" hidden="1" customHeight="1" x14ac:dyDescent="0.25"/>
    <row r="14003" ht="14.45" hidden="1" customHeight="1" x14ac:dyDescent="0.25"/>
    <row r="14004" ht="14.45" hidden="1" customHeight="1" x14ac:dyDescent="0.25"/>
    <row r="14005" ht="14.45" hidden="1" customHeight="1" x14ac:dyDescent="0.25"/>
    <row r="14006" ht="14.45" hidden="1" customHeight="1" x14ac:dyDescent="0.25"/>
    <row r="14007" ht="14.45" hidden="1" customHeight="1" x14ac:dyDescent="0.25"/>
    <row r="14008" ht="14.45" hidden="1" customHeight="1" x14ac:dyDescent="0.25"/>
    <row r="14009" ht="14.45" hidden="1" customHeight="1" x14ac:dyDescent="0.25"/>
    <row r="14010" ht="14.45" hidden="1" customHeight="1" x14ac:dyDescent="0.25"/>
    <row r="14011" ht="14.45" hidden="1" customHeight="1" x14ac:dyDescent="0.25"/>
    <row r="14012" ht="14.45" hidden="1" customHeight="1" x14ac:dyDescent="0.25"/>
    <row r="14013" ht="14.45" hidden="1" customHeight="1" x14ac:dyDescent="0.25"/>
    <row r="14014" ht="14.45" hidden="1" customHeight="1" x14ac:dyDescent="0.25"/>
    <row r="14015" ht="14.45" hidden="1" customHeight="1" x14ac:dyDescent="0.25"/>
    <row r="14016" ht="14.45" hidden="1" customHeight="1" x14ac:dyDescent="0.25"/>
    <row r="14017" ht="14.45" hidden="1" customHeight="1" x14ac:dyDescent="0.25"/>
    <row r="14018" ht="14.45" hidden="1" customHeight="1" x14ac:dyDescent="0.25"/>
    <row r="14019" ht="14.45" hidden="1" customHeight="1" x14ac:dyDescent="0.25"/>
    <row r="14020" ht="14.45" hidden="1" customHeight="1" x14ac:dyDescent="0.25"/>
    <row r="14021" ht="14.45" hidden="1" customHeight="1" x14ac:dyDescent="0.25"/>
    <row r="14022" ht="14.45" hidden="1" customHeight="1" x14ac:dyDescent="0.25"/>
    <row r="14023" ht="14.45" hidden="1" customHeight="1" x14ac:dyDescent="0.25"/>
    <row r="14024" ht="14.45" hidden="1" customHeight="1" x14ac:dyDescent="0.25"/>
    <row r="14025" ht="14.45" hidden="1" customHeight="1" x14ac:dyDescent="0.25"/>
    <row r="14026" ht="14.45" hidden="1" customHeight="1" x14ac:dyDescent="0.25"/>
    <row r="14027" ht="14.45" hidden="1" customHeight="1" x14ac:dyDescent="0.25"/>
    <row r="14028" ht="14.45" hidden="1" customHeight="1" x14ac:dyDescent="0.25"/>
    <row r="14029" ht="14.45" hidden="1" customHeight="1" x14ac:dyDescent="0.25"/>
    <row r="14030" ht="14.45" hidden="1" customHeight="1" x14ac:dyDescent="0.25"/>
    <row r="14031" ht="14.45" hidden="1" customHeight="1" x14ac:dyDescent="0.25"/>
    <row r="14032" ht="14.45" hidden="1" customHeight="1" x14ac:dyDescent="0.25"/>
    <row r="14033" ht="14.45" hidden="1" customHeight="1" x14ac:dyDescent="0.25"/>
    <row r="14034" ht="14.45" hidden="1" customHeight="1" x14ac:dyDescent="0.25"/>
    <row r="14035" ht="14.45" hidden="1" customHeight="1" x14ac:dyDescent="0.25"/>
    <row r="14036" ht="14.45" hidden="1" customHeight="1" x14ac:dyDescent="0.25"/>
    <row r="14037" ht="14.45" hidden="1" customHeight="1" x14ac:dyDescent="0.25"/>
    <row r="14038" ht="14.45" hidden="1" customHeight="1" x14ac:dyDescent="0.25"/>
    <row r="14039" ht="14.45" hidden="1" customHeight="1" x14ac:dyDescent="0.25"/>
    <row r="14040" ht="14.45" hidden="1" customHeight="1" x14ac:dyDescent="0.25"/>
    <row r="14041" ht="14.45" hidden="1" customHeight="1" x14ac:dyDescent="0.25"/>
    <row r="14042" ht="14.45" hidden="1" customHeight="1" x14ac:dyDescent="0.25"/>
    <row r="14043" ht="14.45" hidden="1" customHeight="1" x14ac:dyDescent="0.25"/>
    <row r="14044" ht="14.45" hidden="1" customHeight="1" x14ac:dyDescent="0.25"/>
    <row r="14045" ht="14.45" hidden="1" customHeight="1" x14ac:dyDescent="0.25"/>
    <row r="14046" ht="14.45" hidden="1" customHeight="1" x14ac:dyDescent="0.25"/>
    <row r="14047" ht="14.45" hidden="1" customHeight="1" x14ac:dyDescent="0.25"/>
    <row r="14048" ht="14.45" hidden="1" customHeight="1" x14ac:dyDescent="0.25"/>
    <row r="14049" ht="14.45" hidden="1" customHeight="1" x14ac:dyDescent="0.25"/>
    <row r="14050" ht="14.45" hidden="1" customHeight="1" x14ac:dyDescent="0.25"/>
    <row r="14051" ht="14.45" hidden="1" customHeight="1" x14ac:dyDescent="0.25"/>
    <row r="14052" ht="14.45" hidden="1" customHeight="1" x14ac:dyDescent="0.25"/>
    <row r="14053" ht="14.45" hidden="1" customHeight="1" x14ac:dyDescent="0.25"/>
    <row r="14054" ht="14.45" hidden="1" customHeight="1" x14ac:dyDescent="0.25"/>
    <row r="14055" ht="14.45" hidden="1" customHeight="1" x14ac:dyDescent="0.25"/>
    <row r="14056" ht="14.45" hidden="1" customHeight="1" x14ac:dyDescent="0.25"/>
    <row r="14057" ht="14.45" hidden="1" customHeight="1" x14ac:dyDescent="0.25"/>
    <row r="14058" ht="14.45" hidden="1" customHeight="1" x14ac:dyDescent="0.25"/>
    <row r="14059" ht="14.45" hidden="1" customHeight="1" x14ac:dyDescent="0.25"/>
    <row r="14060" ht="14.45" hidden="1" customHeight="1" x14ac:dyDescent="0.25"/>
    <row r="14061" ht="14.45" hidden="1" customHeight="1" x14ac:dyDescent="0.25"/>
    <row r="14062" ht="14.45" hidden="1" customHeight="1" x14ac:dyDescent="0.25"/>
    <row r="14063" ht="14.45" hidden="1" customHeight="1" x14ac:dyDescent="0.25"/>
    <row r="14064" ht="14.45" hidden="1" customHeight="1" x14ac:dyDescent="0.25"/>
    <row r="14065" ht="14.45" hidden="1" customHeight="1" x14ac:dyDescent="0.25"/>
    <row r="14066" ht="14.45" hidden="1" customHeight="1" x14ac:dyDescent="0.25"/>
    <row r="14067" ht="14.45" hidden="1" customHeight="1" x14ac:dyDescent="0.25"/>
    <row r="14068" ht="14.45" hidden="1" customHeight="1" x14ac:dyDescent="0.25"/>
    <row r="14069" ht="14.45" hidden="1" customHeight="1" x14ac:dyDescent="0.25"/>
    <row r="14070" ht="14.45" hidden="1" customHeight="1" x14ac:dyDescent="0.25"/>
    <row r="14071" ht="14.45" hidden="1" customHeight="1" x14ac:dyDescent="0.25"/>
    <row r="14072" ht="14.45" hidden="1" customHeight="1" x14ac:dyDescent="0.25"/>
    <row r="14073" ht="14.45" hidden="1" customHeight="1" x14ac:dyDescent="0.25"/>
    <row r="14074" ht="14.45" hidden="1" customHeight="1" x14ac:dyDescent="0.25"/>
    <row r="14075" ht="14.45" hidden="1" customHeight="1" x14ac:dyDescent="0.25"/>
    <row r="14076" ht="14.45" hidden="1" customHeight="1" x14ac:dyDescent="0.25"/>
    <row r="14077" ht="14.45" hidden="1" customHeight="1" x14ac:dyDescent="0.25"/>
    <row r="14078" ht="14.45" hidden="1" customHeight="1" x14ac:dyDescent="0.25"/>
    <row r="14079" ht="14.45" hidden="1" customHeight="1" x14ac:dyDescent="0.25"/>
    <row r="14080" ht="14.45" hidden="1" customHeight="1" x14ac:dyDescent="0.25"/>
    <row r="14081" ht="14.45" hidden="1" customHeight="1" x14ac:dyDescent="0.25"/>
    <row r="14082" ht="14.45" hidden="1" customHeight="1" x14ac:dyDescent="0.25"/>
    <row r="14083" ht="14.45" hidden="1" customHeight="1" x14ac:dyDescent="0.25"/>
    <row r="14084" ht="14.45" hidden="1" customHeight="1" x14ac:dyDescent="0.25"/>
    <row r="14085" ht="14.45" hidden="1" customHeight="1" x14ac:dyDescent="0.25"/>
    <row r="14086" ht="14.45" hidden="1" customHeight="1" x14ac:dyDescent="0.25"/>
    <row r="14087" ht="14.45" hidden="1" customHeight="1" x14ac:dyDescent="0.25"/>
    <row r="14088" ht="14.45" hidden="1" customHeight="1" x14ac:dyDescent="0.25"/>
    <row r="14089" ht="14.45" hidden="1" customHeight="1" x14ac:dyDescent="0.25"/>
    <row r="14090" ht="14.45" hidden="1" customHeight="1" x14ac:dyDescent="0.25"/>
    <row r="14091" ht="14.45" hidden="1" customHeight="1" x14ac:dyDescent="0.25"/>
    <row r="14092" ht="14.45" hidden="1" customHeight="1" x14ac:dyDescent="0.25"/>
    <row r="14093" ht="14.45" hidden="1" customHeight="1" x14ac:dyDescent="0.25"/>
    <row r="14094" ht="14.45" hidden="1" customHeight="1" x14ac:dyDescent="0.25"/>
    <row r="14095" ht="14.45" hidden="1" customHeight="1" x14ac:dyDescent="0.25"/>
    <row r="14096" ht="14.45" hidden="1" customHeight="1" x14ac:dyDescent="0.25"/>
    <row r="14097" ht="14.45" hidden="1" customHeight="1" x14ac:dyDescent="0.25"/>
    <row r="14098" ht="14.45" hidden="1" customHeight="1" x14ac:dyDescent="0.25"/>
    <row r="14099" ht="14.45" hidden="1" customHeight="1" x14ac:dyDescent="0.25"/>
    <row r="14100" ht="14.45" hidden="1" customHeight="1" x14ac:dyDescent="0.25"/>
    <row r="14101" ht="14.45" hidden="1" customHeight="1" x14ac:dyDescent="0.25"/>
    <row r="14102" ht="14.45" hidden="1" customHeight="1" x14ac:dyDescent="0.25"/>
    <row r="14103" ht="14.45" hidden="1" customHeight="1" x14ac:dyDescent="0.25"/>
    <row r="14104" ht="14.45" hidden="1" customHeight="1" x14ac:dyDescent="0.25"/>
    <row r="14105" ht="14.45" hidden="1" customHeight="1" x14ac:dyDescent="0.25"/>
    <row r="14106" ht="14.45" hidden="1" customHeight="1" x14ac:dyDescent="0.25"/>
    <row r="14107" ht="14.45" hidden="1" customHeight="1" x14ac:dyDescent="0.25"/>
    <row r="14108" ht="14.45" hidden="1" customHeight="1" x14ac:dyDescent="0.25"/>
    <row r="14109" ht="14.45" hidden="1" customHeight="1" x14ac:dyDescent="0.25"/>
    <row r="14110" ht="14.45" hidden="1" customHeight="1" x14ac:dyDescent="0.25"/>
    <row r="14111" ht="14.45" hidden="1" customHeight="1" x14ac:dyDescent="0.25"/>
    <row r="14112" ht="14.45" hidden="1" customHeight="1" x14ac:dyDescent="0.25"/>
    <row r="14113" ht="14.45" hidden="1" customHeight="1" x14ac:dyDescent="0.25"/>
    <row r="14114" ht="14.45" hidden="1" customHeight="1" x14ac:dyDescent="0.25"/>
    <row r="14115" ht="14.45" hidden="1" customHeight="1" x14ac:dyDescent="0.25"/>
    <row r="14116" ht="14.45" hidden="1" customHeight="1" x14ac:dyDescent="0.25"/>
    <row r="14117" ht="14.45" hidden="1" customHeight="1" x14ac:dyDescent="0.25"/>
    <row r="14118" ht="14.45" hidden="1" customHeight="1" x14ac:dyDescent="0.25"/>
    <row r="14119" ht="14.45" hidden="1" customHeight="1" x14ac:dyDescent="0.25"/>
    <row r="14120" ht="14.45" hidden="1" customHeight="1" x14ac:dyDescent="0.25"/>
    <row r="14121" ht="14.45" hidden="1" customHeight="1" x14ac:dyDescent="0.25"/>
    <row r="14122" ht="14.45" hidden="1" customHeight="1" x14ac:dyDescent="0.25"/>
    <row r="14123" ht="14.45" hidden="1" customHeight="1" x14ac:dyDescent="0.25"/>
    <row r="14124" ht="14.45" hidden="1" customHeight="1" x14ac:dyDescent="0.25"/>
    <row r="14125" ht="14.45" hidden="1" customHeight="1" x14ac:dyDescent="0.25"/>
    <row r="14126" ht="14.45" hidden="1" customHeight="1" x14ac:dyDescent="0.25"/>
    <row r="14127" ht="14.45" hidden="1" customHeight="1" x14ac:dyDescent="0.25"/>
    <row r="14128" ht="14.45" hidden="1" customHeight="1" x14ac:dyDescent="0.25"/>
    <row r="14129" ht="14.45" hidden="1" customHeight="1" x14ac:dyDescent="0.25"/>
    <row r="14130" ht="14.45" hidden="1" customHeight="1" x14ac:dyDescent="0.25"/>
    <row r="14131" ht="14.45" hidden="1" customHeight="1" x14ac:dyDescent="0.25"/>
    <row r="14132" ht="14.45" hidden="1" customHeight="1" x14ac:dyDescent="0.25"/>
    <row r="14133" ht="14.45" hidden="1" customHeight="1" x14ac:dyDescent="0.25"/>
    <row r="14134" ht="14.45" hidden="1" customHeight="1" x14ac:dyDescent="0.25"/>
    <row r="14135" ht="14.45" hidden="1" customHeight="1" x14ac:dyDescent="0.25"/>
    <row r="14136" ht="14.45" hidden="1" customHeight="1" x14ac:dyDescent="0.25"/>
    <row r="14137" ht="14.45" hidden="1" customHeight="1" x14ac:dyDescent="0.25"/>
    <row r="14138" ht="14.45" hidden="1" customHeight="1" x14ac:dyDescent="0.25"/>
    <row r="14139" ht="14.45" hidden="1" customHeight="1" x14ac:dyDescent="0.25"/>
    <row r="14140" ht="14.45" hidden="1" customHeight="1" x14ac:dyDescent="0.25"/>
    <row r="14141" ht="14.45" hidden="1" customHeight="1" x14ac:dyDescent="0.25"/>
    <row r="14142" ht="14.45" hidden="1" customHeight="1" x14ac:dyDescent="0.25"/>
    <row r="14143" ht="14.45" hidden="1" customHeight="1" x14ac:dyDescent="0.25"/>
    <row r="14144" ht="14.45" hidden="1" customHeight="1" x14ac:dyDescent="0.25"/>
    <row r="14145" ht="14.45" hidden="1" customHeight="1" x14ac:dyDescent="0.25"/>
    <row r="14146" ht="14.45" hidden="1" customHeight="1" x14ac:dyDescent="0.25"/>
    <row r="14147" ht="14.45" hidden="1" customHeight="1" x14ac:dyDescent="0.25"/>
    <row r="14148" ht="14.45" hidden="1" customHeight="1" x14ac:dyDescent="0.25"/>
    <row r="14149" ht="14.45" hidden="1" customHeight="1" x14ac:dyDescent="0.25"/>
    <row r="14150" ht="14.45" hidden="1" customHeight="1" x14ac:dyDescent="0.25"/>
    <row r="14151" ht="14.45" hidden="1" customHeight="1" x14ac:dyDescent="0.25"/>
    <row r="14152" ht="14.45" hidden="1" customHeight="1" x14ac:dyDescent="0.25"/>
    <row r="14153" ht="14.45" hidden="1" customHeight="1" x14ac:dyDescent="0.25"/>
    <row r="14154" ht="14.45" hidden="1" customHeight="1" x14ac:dyDescent="0.25"/>
    <row r="14155" ht="14.45" hidden="1" customHeight="1" x14ac:dyDescent="0.25"/>
    <row r="14156" ht="14.45" hidden="1" customHeight="1" x14ac:dyDescent="0.25"/>
    <row r="14157" ht="14.45" hidden="1" customHeight="1" x14ac:dyDescent="0.25"/>
    <row r="14158" ht="14.45" hidden="1" customHeight="1" x14ac:dyDescent="0.25"/>
    <row r="14159" ht="14.45" hidden="1" customHeight="1" x14ac:dyDescent="0.25"/>
    <row r="14160" ht="14.45" hidden="1" customHeight="1" x14ac:dyDescent="0.25"/>
    <row r="14161" ht="14.45" hidden="1" customHeight="1" x14ac:dyDescent="0.25"/>
    <row r="14162" ht="14.45" hidden="1" customHeight="1" x14ac:dyDescent="0.25"/>
    <row r="14163" ht="14.45" hidden="1" customHeight="1" x14ac:dyDescent="0.25"/>
    <row r="14164" ht="14.45" hidden="1" customHeight="1" x14ac:dyDescent="0.25"/>
    <row r="14165" ht="14.45" hidden="1" customHeight="1" x14ac:dyDescent="0.25"/>
    <row r="14166" ht="14.45" hidden="1" customHeight="1" x14ac:dyDescent="0.25"/>
    <row r="14167" ht="14.45" hidden="1" customHeight="1" x14ac:dyDescent="0.25"/>
    <row r="14168" ht="14.45" hidden="1" customHeight="1" x14ac:dyDescent="0.25"/>
    <row r="14169" ht="14.45" hidden="1" customHeight="1" x14ac:dyDescent="0.25"/>
    <row r="14170" ht="14.45" hidden="1" customHeight="1" x14ac:dyDescent="0.25"/>
    <row r="14171" ht="14.45" hidden="1" customHeight="1" x14ac:dyDescent="0.25"/>
    <row r="14172" ht="14.45" hidden="1" customHeight="1" x14ac:dyDescent="0.25"/>
    <row r="14173" ht="14.45" hidden="1" customHeight="1" x14ac:dyDescent="0.25"/>
    <row r="14174" ht="14.45" hidden="1" customHeight="1" x14ac:dyDescent="0.25"/>
    <row r="14175" ht="14.45" hidden="1" customHeight="1" x14ac:dyDescent="0.25"/>
    <row r="14176" ht="14.45" hidden="1" customHeight="1" x14ac:dyDescent="0.25"/>
    <row r="14177" ht="14.45" hidden="1" customHeight="1" x14ac:dyDescent="0.25"/>
    <row r="14178" ht="14.45" hidden="1" customHeight="1" x14ac:dyDescent="0.25"/>
    <row r="14179" ht="14.45" hidden="1" customHeight="1" x14ac:dyDescent="0.25"/>
    <row r="14180" ht="14.45" hidden="1" customHeight="1" x14ac:dyDescent="0.25"/>
    <row r="14181" ht="14.45" hidden="1" customHeight="1" x14ac:dyDescent="0.25"/>
    <row r="14182" ht="14.45" hidden="1" customHeight="1" x14ac:dyDescent="0.25"/>
    <row r="14183" ht="14.45" hidden="1" customHeight="1" x14ac:dyDescent="0.25"/>
    <row r="14184" ht="14.45" hidden="1" customHeight="1" x14ac:dyDescent="0.25"/>
    <row r="14185" ht="14.45" hidden="1" customHeight="1" x14ac:dyDescent="0.25"/>
    <row r="14186" ht="14.45" hidden="1" customHeight="1" x14ac:dyDescent="0.25"/>
    <row r="14187" ht="14.45" hidden="1" customHeight="1" x14ac:dyDescent="0.25"/>
    <row r="14188" ht="14.45" hidden="1" customHeight="1" x14ac:dyDescent="0.25"/>
    <row r="14189" ht="14.45" hidden="1" customHeight="1" x14ac:dyDescent="0.25"/>
    <row r="14190" ht="14.45" hidden="1" customHeight="1" x14ac:dyDescent="0.25"/>
    <row r="14191" ht="14.45" hidden="1" customHeight="1" x14ac:dyDescent="0.25"/>
    <row r="14192" ht="14.45" hidden="1" customHeight="1" x14ac:dyDescent="0.25"/>
    <row r="14193" ht="14.45" hidden="1" customHeight="1" x14ac:dyDescent="0.25"/>
    <row r="14194" ht="14.45" hidden="1" customHeight="1" x14ac:dyDescent="0.25"/>
    <row r="14195" ht="14.45" hidden="1" customHeight="1" x14ac:dyDescent="0.25"/>
    <row r="14196" ht="14.45" hidden="1" customHeight="1" x14ac:dyDescent="0.25"/>
    <row r="14197" ht="14.45" hidden="1" customHeight="1" x14ac:dyDescent="0.25"/>
    <row r="14198" ht="14.45" hidden="1" customHeight="1" x14ac:dyDescent="0.25"/>
    <row r="14199" ht="14.45" hidden="1" customHeight="1" x14ac:dyDescent="0.25"/>
    <row r="14200" ht="14.45" hidden="1" customHeight="1" x14ac:dyDescent="0.25"/>
    <row r="14201" ht="14.45" hidden="1" customHeight="1" x14ac:dyDescent="0.25"/>
    <row r="14202" ht="14.45" hidden="1" customHeight="1" x14ac:dyDescent="0.25"/>
    <row r="14203" ht="14.45" hidden="1" customHeight="1" x14ac:dyDescent="0.25"/>
    <row r="14204" ht="14.45" hidden="1" customHeight="1" x14ac:dyDescent="0.25"/>
    <row r="14205" ht="14.45" hidden="1" customHeight="1" x14ac:dyDescent="0.25"/>
    <row r="14206" ht="14.45" hidden="1" customHeight="1" x14ac:dyDescent="0.25"/>
    <row r="14207" ht="14.45" hidden="1" customHeight="1" x14ac:dyDescent="0.25"/>
    <row r="14208" ht="14.45" hidden="1" customHeight="1" x14ac:dyDescent="0.25"/>
    <row r="14209" ht="14.45" hidden="1" customHeight="1" x14ac:dyDescent="0.25"/>
    <row r="14210" ht="14.45" hidden="1" customHeight="1" x14ac:dyDescent="0.25"/>
    <row r="14211" ht="14.45" hidden="1" customHeight="1" x14ac:dyDescent="0.25"/>
    <row r="14212" ht="14.45" hidden="1" customHeight="1" x14ac:dyDescent="0.25"/>
    <row r="14213" ht="14.45" hidden="1" customHeight="1" x14ac:dyDescent="0.25"/>
    <row r="14214" ht="14.45" hidden="1" customHeight="1" x14ac:dyDescent="0.25"/>
    <row r="14215" ht="14.45" hidden="1" customHeight="1" x14ac:dyDescent="0.25"/>
    <row r="14216" ht="14.45" hidden="1" customHeight="1" x14ac:dyDescent="0.25"/>
    <row r="14217" ht="14.45" hidden="1" customHeight="1" x14ac:dyDescent="0.25"/>
    <row r="14218" ht="14.45" hidden="1" customHeight="1" x14ac:dyDescent="0.25"/>
    <row r="14219" ht="14.45" hidden="1" customHeight="1" x14ac:dyDescent="0.25"/>
    <row r="14220" ht="14.45" hidden="1" customHeight="1" x14ac:dyDescent="0.25"/>
    <row r="14221" ht="14.45" hidden="1" customHeight="1" x14ac:dyDescent="0.25"/>
    <row r="14222" ht="14.45" hidden="1" customHeight="1" x14ac:dyDescent="0.25"/>
    <row r="14223" ht="14.45" hidden="1" customHeight="1" x14ac:dyDescent="0.25"/>
    <row r="14224" ht="14.45" hidden="1" customHeight="1" x14ac:dyDescent="0.25"/>
    <row r="14225" ht="14.45" hidden="1" customHeight="1" x14ac:dyDescent="0.25"/>
    <row r="14226" ht="14.45" hidden="1" customHeight="1" x14ac:dyDescent="0.25"/>
    <row r="14227" ht="14.45" hidden="1" customHeight="1" x14ac:dyDescent="0.25"/>
    <row r="14228" ht="14.45" hidden="1" customHeight="1" x14ac:dyDescent="0.25"/>
    <row r="14229" ht="14.45" hidden="1" customHeight="1" x14ac:dyDescent="0.25"/>
    <row r="14230" ht="14.45" hidden="1" customHeight="1" x14ac:dyDescent="0.25"/>
    <row r="14231" ht="14.45" hidden="1" customHeight="1" x14ac:dyDescent="0.25"/>
    <row r="14232" ht="14.45" hidden="1" customHeight="1" x14ac:dyDescent="0.25"/>
    <row r="14233" ht="14.45" hidden="1" customHeight="1" x14ac:dyDescent="0.25"/>
    <row r="14234" ht="14.45" hidden="1" customHeight="1" x14ac:dyDescent="0.25"/>
    <row r="14235" ht="14.45" hidden="1" customHeight="1" x14ac:dyDescent="0.25"/>
    <row r="14236" ht="14.45" hidden="1" customHeight="1" x14ac:dyDescent="0.25"/>
    <row r="14237" ht="14.45" hidden="1" customHeight="1" x14ac:dyDescent="0.25"/>
    <row r="14238" ht="14.45" hidden="1" customHeight="1" x14ac:dyDescent="0.25"/>
    <row r="14239" ht="14.45" hidden="1" customHeight="1" x14ac:dyDescent="0.25"/>
    <row r="14240" ht="14.45" hidden="1" customHeight="1" x14ac:dyDescent="0.25"/>
    <row r="14241" ht="14.45" hidden="1" customHeight="1" x14ac:dyDescent="0.25"/>
    <row r="14242" ht="14.45" hidden="1" customHeight="1" x14ac:dyDescent="0.25"/>
    <row r="14243" ht="14.45" hidden="1" customHeight="1" x14ac:dyDescent="0.25"/>
    <row r="14244" ht="14.45" hidden="1" customHeight="1" x14ac:dyDescent="0.25"/>
    <row r="14245" ht="14.45" hidden="1" customHeight="1" x14ac:dyDescent="0.25"/>
    <row r="14246" ht="14.45" hidden="1" customHeight="1" x14ac:dyDescent="0.25"/>
    <row r="14247" ht="14.45" hidden="1" customHeight="1" x14ac:dyDescent="0.25"/>
    <row r="14248" ht="14.45" hidden="1" customHeight="1" x14ac:dyDescent="0.25"/>
    <row r="14249" ht="14.45" hidden="1" customHeight="1" x14ac:dyDescent="0.25"/>
    <row r="14250" ht="14.45" hidden="1" customHeight="1" x14ac:dyDescent="0.25"/>
    <row r="14251" ht="14.45" hidden="1" customHeight="1" x14ac:dyDescent="0.25"/>
    <row r="14252" ht="14.45" hidden="1" customHeight="1" x14ac:dyDescent="0.25"/>
    <row r="14253" ht="14.45" hidden="1" customHeight="1" x14ac:dyDescent="0.25"/>
    <row r="14254" ht="14.45" hidden="1" customHeight="1" x14ac:dyDescent="0.25"/>
    <row r="14255" ht="14.45" hidden="1" customHeight="1" x14ac:dyDescent="0.25"/>
    <row r="14256" ht="14.45" hidden="1" customHeight="1" x14ac:dyDescent="0.25"/>
    <row r="14257" ht="14.45" hidden="1" customHeight="1" x14ac:dyDescent="0.25"/>
    <row r="14258" ht="14.45" hidden="1" customHeight="1" x14ac:dyDescent="0.25"/>
    <row r="14259" ht="14.45" hidden="1" customHeight="1" x14ac:dyDescent="0.25"/>
    <row r="14260" ht="14.45" hidden="1" customHeight="1" x14ac:dyDescent="0.25"/>
    <row r="14261" ht="14.45" hidden="1" customHeight="1" x14ac:dyDescent="0.25"/>
    <row r="14262" ht="14.45" hidden="1" customHeight="1" x14ac:dyDescent="0.25"/>
    <row r="14263" ht="14.45" hidden="1" customHeight="1" x14ac:dyDescent="0.25"/>
    <row r="14264" ht="14.45" hidden="1" customHeight="1" x14ac:dyDescent="0.25"/>
    <row r="14265" ht="14.45" hidden="1" customHeight="1" x14ac:dyDescent="0.25"/>
    <row r="14266" ht="14.45" hidden="1" customHeight="1" x14ac:dyDescent="0.25"/>
    <row r="14267" ht="14.45" hidden="1" customHeight="1" x14ac:dyDescent="0.25"/>
    <row r="14268" ht="14.45" hidden="1" customHeight="1" x14ac:dyDescent="0.25"/>
    <row r="14269" ht="14.45" hidden="1" customHeight="1" x14ac:dyDescent="0.25"/>
    <row r="14270" ht="14.45" hidden="1" customHeight="1" x14ac:dyDescent="0.25"/>
    <row r="14271" ht="14.45" hidden="1" customHeight="1" x14ac:dyDescent="0.25"/>
    <row r="14272" ht="14.45" hidden="1" customHeight="1" x14ac:dyDescent="0.25"/>
    <row r="14273" ht="14.45" hidden="1" customHeight="1" x14ac:dyDescent="0.25"/>
    <row r="14274" ht="14.45" hidden="1" customHeight="1" x14ac:dyDescent="0.25"/>
    <row r="14275" ht="14.45" hidden="1" customHeight="1" x14ac:dyDescent="0.25"/>
    <row r="14276" ht="14.45" hidden="1" customHeight="1" x14ac:dyDescent="0.25"/>
    <row r="14277" ht="14.45" hidden="1" customHeight="1" x14ac:dyDescent="0.25"/>
    <row r="14278" ht="14.45" hidden="1" customHeight="1" x14ac:dyDescent="0.25"/>
    <row r="14279" ht="14.45" hidden="1" customHeight="1" x14ac:dyDescent="0.25"/>
    <row r="14280" ht="14.45" hidden="1" customHeight="1" x14ac:dyDescent="0.25"/>
    <row r="14281" ht="14.45" hidden="1" customHeight="1" x14ac:dyDescent="0.25"/>
    <row r="14282" ht="14.45" hidden="1" customHeight="1" x14ac:dyDescent="0.25"/>
    <row r="14283" ht="14.45" hidden="1" customHeight="1" x14ac:dyDescent="0.25"/>
    <row r="14284" ht="14.45" hidden="1" customHeight="1" x14ac:dyDescent="0.25"/>
    <row r="14285" ht="14.45" hidden="1" customHeight="1" x14ac:dyDescent="0.25"/>
    <row r="14286" ht="14.45" hidden="1" customHeight="1" x14ac:dyDescent="0.25"/>
    <row r="14287" ht="14.45" hidden="1" customHeight="1" x14ac:dyDescent="0.25"/>
    <row r="14288" ht="14.45" hidden="1" customHeight="1" x14ac:dyDescent="0.25"/>
    <row r="14289" ht="14.45" hidden="1" customHeight="1" x14ac:dyDescent="0.25"/>
    <row r="14290" ht="14.45" hidden="1" customHeight="1" x14ac:dyDescent="0.25"/>
    <row r="14291" ht="14.45" hidden="1" customHeight="1" x14ac:dyDescent="0.25"/>
    <row r="14292" ht="14.45" hidden="1" customHeight="1" x14ac:dyDescent="0.25"/>
    <row r="14293" ht="14.45" hidden="1" customHeight="1" x14ac:dyDescent="0.25"/>
    <row r="14294" ht="14.45" hidden="1" customHeight="1" x14ac:dyDescent="0.25"/>
    <row r="14295" ht="14.45" hidden="1" customHeight="1" x14ac:dyDescent="0.25"/>
    <row r="14296" ht="14.45" hidden="1" customHeight="1" x14ac:dyDescent="0.25"/>
    <row r="14297" ht="14.45" hidden="1" customHeight="1" x14ac:dyDescent="0.25"/>
    <row r="14298" ht="14.45" hidden="1" customHeight="1" x14ac:dyDescent="0.25"/>
    <row r="14299" ht="14.45" hidden="1" customHeight="1" x14ac:dyDescent="0.25"/>
    <row r="14300" ht="14.45" hidden="1" customHeight="1" x14ac:dyDescent="0.25"/>
    <row r="14301" ht="14.45" hidden="1" customHeight="1" x14ac:dyDescent="0.25"/>
    <row r="14302" ht="14.45" hidden="1" customHeight="1" x14ac:dyDescent="0.25"/>
    <row r="14303" ht="14.45" hidden="1" customHeight="1" x14ac:dyDescent="0.25"/>
    <row r="14304" ht="14.45" hidden="1" customHeight="1" x14ac:dyDescent="0.25"/>
    <row r="14305" ht="14.45" hidden="1" customHeight="1" x14ac:dyDescent="0.25"/>
    <row r="14306" ht="14.45" hidden="1" customHeight="1" x14ac:dyDescent="0.25"/>
    <row r="14307" ht="14.45" hidden="1" customHeight="1" x14ac:dyDescent="0.25"/>
    <row r="14308" ht="14.45" hidden="1" customHeight="1" x14ac:dyDescent="0.25"/>
    <row r="14309" ht="14.45" hidden="1" customHeight="1" x14ac:dyDescent="0.25"/>
    <row r="14310" ht="14.45" hidden="1" customHeight="1" x14ac:dyDescent="0.25"/>
    <row r="14311" ht="14.45" hidden="1" customHeight="1" x14ac:dyDescent="0.25"/>
    <row r="14312" ht="14.45" hidden="1" customHeight="1" x14ac:dyDescent="0.25"/>
    <row r="14313" ht="14.45" hidden="1" customHeight="1" x14ac:dyDescent="0.25"/>
    <row r="14314" ht="14.45" hidden="1" customHeight="1" x14ac:dyDescent="0.25"/>
    <row r="14315" ht="14.45" hidden="1" customHeight="1" x14ac:dyDescent="0.25"/>
    <row r="14316" ht="14.45" hidden="1" customHeight="1" x14ac:dyDescent="0.25"/>
    <row r="14317" ht="14.45" hidden="1" customHeight="1" x14ac:dyDescent="0.25"/>
    <row r="14318" ht="14.45" hidden="1" customHeight="1" x14ac:dyDescent="0.25"/>
    <row r="14319" ht="14.45" hidden="1" customHeight="1" x14ac:dyDescent="0.25"/>
    <row r="14320" ht="14.45" hidden="1" customHeight="1" x14ac:dyDescent="0.25"/>
    <row r="14321" ht="14.45" hidden="1" customHeight="1" x14ac:dyDescent="0.25"/>
    <row r="14322" ht="14.45" hidden="1" customHeight="1" x14ac:dyDescent="0.25"/>
    <row r="14323" ht="14.45" hidden="1" customHeight="1" x14ac:dyDescent="0.25"/>
    <row r="14324" ht="14.45" hidden="1" customHeight="1" x14ac:dyDescent="0.25"/>
    <row r="14325" ht="14.45" hidden="1" customHeight="1" x14ac:dyDescent="0.25"/>
    <row r="14326" ht="14.45" hidden="1" customHeight="1" x14ac:dyDescent="0.25"/>
    <row r="14327" ht="14.45" hidden="1" customHeight="1" x14ac:dyDescent="0.25"/>
    <row r="14328" ht="14.45" hidden="1" customHeight="1" x14ac:dyDescent="0.25"/>
    <row r="14329" ht="14.45" hidden="1" customHeight="1" x14ac:dyDescent="0.25"/>
    <row r="14330" ht="14.45" hidden="1" customHeight="1" x14ac:dyDescent="0.25"/>
    <row r="14331" ht="14.45" hidden="1" customHeight="1" x14ac:dyDescent="0.25"/>
    <row r="14332" ht="14.45" hidden="1" customHeight="1" x14ac:dyDescent="0.25"/>
    <row r="14333" ht="14.45" hidden="1" customHeight="1" x14ac:dyDescent="0.25"/>
    <row r="14334" ht="14.45" hidden="1" customHeight="1" x14ac:dyDescent="0.25"/>
    <row r="14335" ht="14.45" hidden="1" customHeight="1" x14ac:dyDescent="0.25"/>
    <row r="14336" ht="14.45" hidden="1" customHeight="1" x14ac:dyDescent="0.25"/>
    <row r="14337" ht="14.45" hidden="1" customHeight="1" x14ac:dyDescent="0.25"/>
    <row r="14338" ht="14.45" hidden="1" customHeight="1" x14ac:dyDescent="0.25"/>
    <row r="14339" ht="14.45" hidden="1" customHeight="1" x14ac:dyDescent="0.25"/>
    <row r="14340" ht="14.45" hidden="1" customHeight="1" x14ac:dyDescent="0.25"/>
    <row r="14341" ht="14.45" hidden="1" customHeight="1" x14ac:dyDescent="0.25"/>
    <row r="14342" ht="14.45" hidden="1" customHeight="1" x14ac:dyDescent="0.25"/>
    <row r="14343" ht="14.45" hidden="1" customHeight="1" x14ac:dyDescent="0.25"/>
    <row r="14344" ht="14.45" hidden="1" customHeight="1" x14ac:dyDescent="0.25"/>
    <row r="14345" ht="14.45" hidden="1" customHeight="1" x14ac:dyDescent="0.25"/>
    <row r="14346" ht="14.45" hidden="1" customHeight="1" x14ac:dyDescent="0.25"/>
    <row r="14347" ht="14.45" hidden="1" customHeight="1" x14ac:dyDescent="0.25"/>
    <row r="14348" ht="14.45" hidden="1" customHeight="1" x14ac:dyDescent="0.25"/>
    <row r="14349" ht="14.45" hidden="1" customHeight="1" x14ac:dyDescent="0.25"/>
    <row r="14350" ht="14.45" hidden="1" customHeight="1" x14ac:dyDescent="0.25"/>
    <row r="14351" ht="14.45" hidden="1" customHeight="1" x14ac:dyDescent="0.25"/>
    <row r="14352" ht="14.45" hidden="1" customHeight="1" x14ac:dyDescent="0.25"/>
    <row r="14353" ht="14.45" hidden="1" customHeight="1" x14ac:dyDescent="0.25"/>
    <row r="14354" ht="14.45" hidden="1" customHeight="1" x14ac:dyDescent="0.25"/>
    <row r="14355" ht="14.45" hidden="1" customHeight="1" x14ac:dyDescent="0.25"/>
    <row r="14356" ht="14.45" hidden="1" customHeight="1" x14ac:dyDescent="0.25"/>
    <row r="14357" ht="14.45" hidden="1" customHeight="1" x14ac:dyDescent="0.25"/>
    <row r="14358" ht="14.45" hidden="1" customHeight="1" x14ac:dyDescent="0.25"/>
    <row r="14359" ht="14.45" hidden="1" customHeight="1" x14ac:dyDescent="0.25"/>
    <row r="14360" ht="14.45" hidden="1" customHeight="1" x14ac:dyDescent="0.25"/>
    <row r="14361" ht="14.45" hidden="1" customHeight="1" x14ac:dyDescent="0.25"/>
    <row r="14362" ht="14.45" hidden="1" customHeight="1" x14ac:dyDescent="0.25"/>
    <row r="14363" ht="14.45" hidden="1" customHeight="1" x14ac:dyDescent="0.25"/>
    <row r="14364" ht="14.45" hidden="1" customHeight="1" x14ac:dyDescent="0.25"/>
    <row r="14365" ht="14.45" hidden="1" customHeight="1" x14ac:dyDescent="0.25"/>
    <row r="14366" ht="14.45" hidden="1" customHeight="1" x14ac:dyDescent="0.25"/>
    <row r="14367" ht="14.45" hidden="1" customHeight="1" x14ac:dyDescent="0.25"/>
    <row r="14368" ht="14.45" hidden="1" customHeight="1" x14ac:dyDescent="0.25"/>
    <row r="14369" ht="14.45" hidden="1" customHeight="1" x14ac:dyDescent="0.25"/>
    <row r="14370" ht="14.45" hidden="1" customHeight="1" x14ac:dyDescent="0.25"/>
    <row r="14371" ht="14.45" hidden="1" customHeight="1" x14ac:dyDescent="0.25"/>
    <row r="14372" ht="14.45" hidden="1" customHeight="1" x14ac:dyDescent="0.25"/>
    <row r="14373" ht="14.45" hidden="1" customHeight="1" x14ac:dyDescent="0.25"/>
    <row r="14374" ht="14.45" hidden="1" customHeight="1" x14ac:dyDescent="0.25"/>
    <row r="14375" ht="14.45" hidden="1" customHeight="1" x14ac:dyDescent="0.25"/>
    <row r="14376" ht="14.45" hidden="1" customHeight="1" x14ac:dyDescent="0.25"/>
    <row r="14377" ht="14.45" hidden="1" customHeight="1" x14ac:dyDescent="0.25"/>
    <row r="14378" ht="14.45" hidden="1" customHeight="1" x14ac:dyDescent="0.25"/>
    <row r="14379" ht="14.45" hidden="1" customHeight="1" x14ac:dyDescent="0.25"/>
    <row r="14380" ht="14.45" hidden="1" customHeight="1" x14ac:dyDescent="0.25"/>
    <row r="14381" ht="14.45" hidden="1" customHeight="1" x14ac:dyDescent="0.25"/>
    <row r="14382" ht="14.45" hidden="1" customHeight="1" x14ac:dyDescent="0.25"/>
    <row r="14383" ht="14.45" hidden="1" customHeight="1" x14ac:dyDescent="0.25"/>
    <row r="14384" ht="14.45" hidden="1" customHeight="1" x14ac:dyDescent="0.25"/>
    <row r="14385" ht="14.45" hidden="1" customHeight="1" x14ac:dyDescent="0.25"/>
    <row r="14386" ht="14.45" hidden="1" customHeight="1" x14ac:dyDescent="0.25"/>
    <row r="14387" ht="14.45" hidden="1" customHeight="1" x14ac:dyDescent="0.25"/>
    <row r="14388" ht="14.45" hidden="1" customHeight="1" x14ac:dyDescent="0.25"/>
    <row r="14389" ht="14.45" hidden="1" customHeight="1" x14ac:dyDescent="0.25"/>
    <row r="14390" ht="14.45" hidden="1" customHeight="1" x14ac:dyDescent="0.25"/>
    <row r="14391" ht="14.45" hidden="1" customHeight="1" x14ac:dyDescent="0.25"/>
    <row r="14392" ht="14.45" hidden="1" customHeight="1" x14ac:dyDescent="0.25"/>
    <row r="14393" ht="14.45" hidden="1" customHeight="1" x14ac:dyDescent="0.25"/>
    <row r="14394" ht="14.45" hidden="1" customHeight="1" x14ac:dyDescent="0.25"/>
    <row r="14395" ht="14.45" hidden="1" customHeight="1" x14ac:dyDescent="0.25"/>
    <row r="14396" ht="14.45" hidden="1" customHeight="1" x14ac:dyDescent="0.25"/>
    <row r="14397" ht="14.45" hidden="1" customHeight="1" x14ac:dyDescent="0.25"/>
    <row r="14398" ht="14.45" hidden="1" customHeight="1" x14ac:dyDescent="0.25"/>
    <row r="14399" ht="14.45" hidden="1" customHeight="1" x14ac:dyDescent="0.25"/>
    <row r="14400" ht="14.45" hidden="1" customHeight="1" x14ac:dyDescent="0.25"/>
    <row r="14401" ht="14.45" hidden="1" customHeight="1" x14ac:dyDescent="0.25"/>
    <row r="14402" ht="14.45" hidden="1" customHeight="1" x14ac:dyDescent="0.25"/>
    <row r="14403" ht="14.45" hidden="1" customHeight="1" x14ac:dyDescent="0.25"/>
    <row r="14404" ht="14.45" hidden="1" customHeight="1" x14ac:dyDescent="0.25"/>
    <row r="14405" ht="14.45" hidden="1" customHeight="1" x14ac:dyDescent="0.25"/>
    <row r="14406" ht="14.45" hidden="1" customHeight="1" x14ac:dyDescent="0.25"/>
    <row r="14407" ht="14.45" hidden="1" customHeight="1" x14ac:dyDescent="0.25"/>
    <row r="14408" ht="14.45" hidden="1" customHeight="1" x14ac:dyDescent="0.25"/>
    <row r="14409" ht="14.45" hidden="1" customHeight="1" x14ac:dyDescent="0.25"/>
    <row r="14410" ht="14.45" hidden="1" customHeight="1" x14ac:dyDescent="0.25"/>
    <row r="14411" ht="14.45" hidden="1" customHeight="1" x14ac:dyDescent="0.25"/>
    <row r="14412" ht="14.45" hidden="1" customHeight="1" x14ac:dyDescent="0.25"/>
    <row r="14413" ht="14.45" hidden="1" customHeight="1" x14ac:dyDescent="0.25"/>
    <row r="14414" ht="14.45" hidden="1" customHeight="1" x14ac:dyDescent="0.25"/>
    <row r="14415" ht="14.45" hidden="1" customHeight="1" x14ac:dyDescent="0.25"/>
    <row r="14416" ht="14.45" hidden="1" customHeight="1" x14ac:dyDescent="0.25"/>
    <row r="14417" ht="14.45" hidden="1" customHeight="1" x14ac:dyDescent="0.25"/>
    <row r="14418" ht="14.45" hidden="1" customHeight="1" x14ac:dyDescent="0.25"/>
    <row r="14419" ht="14.45" hidden="1" customHeight="1" x14ac:dyDescent="0.25"/>
    <row r="14420" ht="14.45" hidden="1" customHeight="1" x14ac:dyDescent="0.25"/>
    <row r="14421" ht="14.45" hidden="1" customHeight="1" x14ac:dyDescent="0.25"/>
    <row r="14422" ht="14.45" hidden="1" customHeight="1" x14ac:dyDescent="0.25"/>
    <row r="14423" ht="14.45" hidden="1" customHeight="1" x14ac:dyDescent="0.25"/>
    <row r="14424" ht="14.45" hidden="1" customHeight="1" x14ac:dyDescent="0.25"/>
    <row r="14425" ht="14.45" hidden="1" customHeight="1" x14ac:dyDescent="0.25"/>
    <row r="14426" ht="14.45" hidden="1" customHeight="1" x14ac:dyDescent="0.25"/>
    <row r="14427" ht="14.45" hidden="1" customHeight="1" x14ac:dyDescent="0.25"/>
    <row r="14428" ht="14.45" hidden="1" customHeight="1" x14ac:dyDescent="0.25"/>
    <row r="14429" ht="14.45" hidden="1" customHeight="1" x14ac:dyDescent="0.25"/>
    <row r="14430" ht="14.45" hidden="1" customHeight="1" x14ac:dyDescent="0.25"/>
    <row r="14431" ht="14.45" hidden="1" customHeight="1" x14ac:dyDescent="0.25"/>
    <row r="14432" ht="14.45" hidden="1" customHeight="1" x14ac:dyDescent="0.25"/>
    <row r="14433" ht="14.45" hidden="1" customHeight="1" x14ac:dyDescent="0.25"/>
    <row r="14434" ht="14.45" hidden="1" customHeight="1" x14ac:dyDescent="0.25"/>
    <row r="14435" ht="14.45" hidden="1" customHeight="1" x14ac:dyDescent="0.25"/>
    <row r="14436" ht="14.45" hidden="1" customHeight="1" x14ac:dyDescent="0.25"/>
    <row r="14437" ht="14.45" hidden="1" customHeight="1" x14ac:dyDescent="0.25"/>
    <row r="14438" ht="14.45" hidden="1" customHeight="1" x14ac:dyDescent="0.25"/>
    <row r="14439" ht="14.45" hidden="1" customHeight="1" x14ac:dyDescent="0.25"/>
    <row r="14440" ht="14.45" hidden="1" customHeight="1" x14ac:dyDescent="0.25"/>
    <row r="14441" ht="14.45" hidden="1" customHeight="1" x14ac:dyDescent="0.25"/>
    <row r="14442" ht="14.45" hidden="1" customHeight="1" x14ac:dyDescent="0.25"/>
    <row r="14443" ht="14.45" hidden="1" customHeight="1" x14ac:dyDescent="0.25"/>
    <row r="14444" ht="14.45" hidden="1" customHeight="1" x14ac:dyDescent="0.25"/>
    <row r="14445" ht="14.45" hidden="1" customHeight="1" x14ac:dyDescent="0.25"/>
    <row r="14446" ht="14.45" hidden="1" customHeight="1" x14ac:dyDescent="0.25"/>
    <row r="14447" ht="14.45" hidden="1" customHeight="1" x14ac:dyDescent="0.25"/>
    <row r="14448" ht="14.45" hidden="1" customHeight="1" x14ac:dyDescent="0.25"/>
    <row r="14449" ht="14.45" hidden="1" customHeight="1" x14ac:dyDescent="0.25"/>
    <row r="14450" ht="14.45" hidden="1" customHeight="1" x14ac:dyDescent="0.25"/>
    <row r="14451" ht="14.45" hidden="1" customHeight="1" x14ac:dyDescent="0.25"/>
    <row r="14452" ht="14.45" hidden="1" customHeight="1" x14ac:dyDescent="0.25"/>
    <row r="14453" ht="14.45" hidden="1" customHeight="1" x14ac:dyDescent="0.25"/>
    <row r="14454" ht="14.45" hidden="1" customHeight="1" x14ac:dyDescent="0.25"/>
    <row r="14455" ht="14.45" hidden="1" customHeight="1" x14ac:dyDescent="0.25"/>
    <row r="14456" ht="14.45" hidden="1" customHeight="1" x14ac:dyDescent="0.25"/>
    <row r="14457" ht="14.45" hidden="1" customHeight="1" x14ac:dyDescent="0.25"/>
    <row r="14458" ht="14.45" hidden="1" customHeight="1" x14ac:dyDescent="0.25"/>
    <row r="14459" ht="14.45" hidden="1" customHeight="1" x14ac:dyDescent="0.25"/>
    <row r="14460" ht="14.45" hidden="1" customHeight="1" x14ac:dyDescent="0.25"/>
    <row r="14461" ht="14.45" hidden="1" customHeight="1" x14ac:dyDescent="0.25"/>
    <row r="14462" ht="14.45" hidden="1" customHeight="1" x14ac:dyDescent="0.25"/>
    <row r="14463" ht="14.45" hidden="1" customHeight="1" x14ac:dyDescent="0.25"/>
    <row r="14464" ht="14.45" hidden="1" customHeight="1" x14ac:dyDescent="0.25"/>
    <row r="14465" ht="14.45" hidden="1" customHeight="1" x14ac:dyDescent="0.25"/>
    <row r="14466" ht="14.45" hidden="1" customHeight="1" x14ac:dyDescent="0.25"/>
    <row r="14467" ht="14.45" hidden="1" customHeight="1" x14ac:dyDescent="0.25"/>
    <row r="14468" ht="14.45" hidden="1" customHeight="1" x14ac:dyDescent="0.25"/>
    <row r="14469" ht="14.45" hidden="1" customHeight="1" x14ac:dyDescent="0.25"/>
    <row r="14470" ht="14.45" hidden="1" customHeight="1" x14ac:dyDescent="0.25"/>
    <row r="14471" ht="14.45" hidden="1" customHeight="1" x14ac:dyDescent="0.25"/>
    <row r="14472" ht="14.45" hidden="1" customHeight="1" x14ac:dyDescent="0.25"/>
    <row r="14473" ht="14.45" hidden="1" customHeight="1" x14ac:dyDescent="0.25"/>
    <row r="14474" ht="14.45" hidden="1" customHeight="1" x14ac:dyDescent="0.25"/>
    <row r="14475" ht="14.45" hidden="1" customHeight="1" x14ac:dyDescent="0.25"/>
    <row r="14476" ht="14.45" hidden="1" customHeight="1" x14ac:dyDescent="0.25"/>
    <row r="14477" ht="14.45" hidden="1" customHeight="1" x14ac:dyDescent="0.25"/>
    <row r="14478" ht="14.45" hidden="1" customHeight="1" x14ac:dyDescent="0.25"/>
    <row r="14479" ht="14.45" hidden="1" customHeight="1" x14ac:dyDescent="0.25"/>
    <row r="14480" ht="14.45" hidden="1" customHeight="1" x14ac:dyDescent="0.25"/>
    <row r="14481" ht="14.45" hidden="1" customHeight="1" x14ac:dyDescent="0.25"/>
    <row r="14482" ht="14.45" hidden="1" customHeight="1" x14ac:dyDescent="0.25"/>
    <row r="14483" ht="14.45" hidden="1" customHeight="1" x14ac:dyDescent="0.25"/>
    <row r="14484" ht="14.45" hidden="1" customHeight="1" x14ac:dyDescent="0.25"/>
    <row r="14485" ht="14.45" hidden="1" customHeight="1" x14ac:dyDescent="0.25"/>
    <row r="14486" ht="14.45" hidden="1" customHeight="1" x14ac:dyDescent="0.25"/>
    <row r="14487" ht="14.45" hidden="1" customHeight="1" x14ac:dyDescent="0.25"/>
    <row r="14488" ht="14.45" hidden="1" customHeight="1" x14ac:dyDescent="0.25"/>
    <row r="14489" ht="14.45" hidden="1" customHeight="1" x14ac:dyDescent="0.25"/>
    <row r="14490" ht="14.45" hidden="1" customHeight="1" x14ac:dyDescent="0.25"/>
    <row r="14491" ht="14.45" hidden="1" customHeight="1" x14ac:dyDescent="0.25"/>
    <row r="14492" ht="14.45" hidden="1" customHeight="1" x14ac:dyDescent="0.25"/>
    <row r="14493" ht="14.45" hidden="1" customHeight="1" x14ac:dyDescent="0.25"/>
    <row r="14494" ht="14.45" hidden="1" customHeight="1" x14ac:dyDescent="0.25"/>
    <row r="14495" ht="14.45" hidden="1" customHeight="1" x14ac:dyDescent="0.25"/>
    <row r="14496" ht="14.45" hidden="1" customHeight="1" x14ac:dyDescent="0.25"/>
    <row r="14497" ht="14.45" hidden="1" customHeight="1" x14ac:dyDescent="0.25"/>
    <row r="14498" ht="14.45" hidden="1" customHeight="1" x14ac:dyDescent="0.25"/>
    <row r="14499" ht="14.45" hidden="1" customHeight="1" x14ac:dyDescent="0.25"/>
    <row r="14500" ht="14.45" hidden="1" customHeight="1" x14ac:dyDescent="0.25"/>
    <row r="14501" ht="14.45" hidden="1" customHeight="1" x14ac:dyDescent="0.25"/>
    <row r="14502" ht="14.45" hidden="1" customHeight="1" x14ac:dyDescent="0.25"/>
    <row r="14503" ht="14.45" hidden="1" customHeight="1" x14ac:dyDescent="0.25"/>
    <row r="14504" ht="14.45" hidden="1" customHeight="1" x14ac:dyDescent="0.25"/>
    <row r="14505" ht="14.45" hidden="1" customHeight="1" x14ac:dyDescent="0.25"/>
    <row r="14506" ht="14.45" hidden="1" customHeight="1" x14ac:dyDescent="0.25"/>
    <row r="14507" ht="14.45" hidden="1" customHeight="1" x14ac:dyDescent="0.25"/>
    <row r="14508" ht="14.45" hidden="1" customHeight="1" x14ac:dyDescent="0.25"/>
    <row r="14509" ht="14.45" hidden="1" customHeight="1" x14ac:dyDescent="0.25"/>
    <row r="14510" ht="14.45" hidden="1" customHeight="1" x14ac:dyDescent="0.25"/>
    <row r="14511" ht="14.45" hidden="1" customHeight="1" x14ac:dyDescent="0.25"/>
    <row r="14512" ht="14.45" hidden="1" customHeight="1" x14ac:dyDescent="0.25"/>
    <row r="14513" ht="14.45" hidden="1" customHeight="1" x14ac:dyDescent="0.25"/>
    <row r="14514" ht="14.45" hidden="1" customHeight="1" x14ac:dyDescent="0.25"/>
    <row r="14515" ht="14.45" hidden="1" customHeight="1" x14ac:dyDescent="0.25"/>
    <row r="14516" ht="14.45" hidden="1" customHeight="1" x14ac:dyDescent="0.25"/>
    <row r="14517" ht="14.45" hidden="1" customHeight="1" x14ac:dyDescent="0.25"/>
    <row r="14518" ht="14.45" hidden="1" customHeight="1" x14ac:dyDescent="0.25"/>
    <row r="14519" ht="14.45" hidden="1" customHeight="1" x14ac:dyDescent="0.25"/>
    <row r="14520" ht="14.45" hidden="1" customHeight="1" x14ac:dyDescent="0.25"/>
    <row r="14521" ht="14.45" hidden="1" customHeight="1" x14ac:dyDescent="0.25"/>
    <row r="14522" ht="14.45" hidden="1" customHeight="1" x14ac:dyDescent="0.25"/>
    <row r="14523" ht="14.45" hidden="1" customHeight="1" x14ac:dyDescent="0.25"/>
    <row r="14524" ht="14.45" hidden="1" customHeight="1" x14ac:dyDescent="0.25"/>
    <row r="14525" ht="14.45" hidden="1" customHeight="1" x14ac:dyDescent="0.25"/>
    <row r="14526" ht="14.45" hidden="1" customHeight="1" x14ac:dyDescent="0.25"/>
    <row r="14527" ht="14.45" hidden="1" customHeight="1" x14ac:dyDescent="0.25"/>
    <row r="14528" ht="14.45" hidden="1" customHeight="1" x14ac:dyDescent="0.25"/>
    <row r="14529" ht="14.45" hidden="1" customHeight="1" x14ac:dyDescent="0.25"/>
    <row r="14530" ht="14.45" hidden="1" customHeight="1" x14ac:dyDescent="0.25"/>
    <row r="14531" ht="14.45" hidden="1" customHeight="1" x14ac:dyDescent="0.25"/>
    <row r="14532" ht="14.45" hidden="1" customHeight="1" x14ac:dyDescent="0.25"/>
    <row r="14533" ht="14.45" hidden="1" customHeight="1" x14ac:dyDescent="0.25"/>
    <row r="14534" ht="14.45" hidden="1" customHeight="1" x14ac:dyDescent="0.25"/>
    <row r="14535" ht="14.45" hidden="1" customHeight="1" x14ac:dyDescent="0.25"/>
    <row r="14536" ht="14.45" hidden="1" customHeight="1" x14ac:dyDescent="0.25"/>
    <row r="14537" ht="14.45" hidden="1" customHeight="1" x14ac:dyDescent="0.25"/>
    <row r="14538" ht="14.45" hidden="1" customHeight="1" x14ac:dyDescent="0.25"/>
    <row r="14539" ht="14.45" hidden="1" customHeight="1" x14ac:dyDescent="0.25"/>
    <row r="14540" ht="14.45" hidden="1" customHeight="1" x14ac:dyDescent="0.25"/>
    <row r="14541" ht="14.45" hidden="1" customHeight="1" x14ac:dyDescent="0.25"/>
    <row r="14542" ht="14.45" hidden="1" customHeight="1" x14ac:dyDescent="0.25"/>
    <row r="14543" ht="14.45" hidden="1" customHeight="1" x14ac:dyDescent="0.25"/>
    <row r="14544" ht="14.45" hidden="1" customHeight="1" x14ac:dyDescent="0.25"/>
    <row r="14545" ht="14.45" hidden="1" customHeight="1" x14ac:dyDescent="0.25"/>
    <row r="14546" ht="14.45" hidden="1" customHeight="1" x14ac:dyDescent="0.25"/>
    <row r="14547" ht="14.45" hidden="1" customHeight="1" x14ac:dyDescent="0.25"/>
    <row r="14548" ht="14.45" hidden="1" customHeight="1" x14ac:dyDescent="0.25"/>
    <row r="14549" ht="14.45" hidden="1" customHeight="1" x14ac:dyDescent="0.25"/>
    <row r="14550" ht="14.45" hidden="1" customHeight="1" x14ac:dyDescent="0.25"/>
    <row r="14551" ht="14.45" hidden="1" customHeight="1" x14ac:dyDescent="0.25"/>
    <row r="14552" ht="14.45" hidden="1" customHeight="1" x14ac:dyDescent="0.25"/>
    <row r="14553" ht="14.45" hidden="1" customHeight="1" x14ac:dyDescent="0.25"/>
    <row r="14554" ht="14.45" hidden="1" customHeight="1" x14ac:dyDescent="0.25"/>
    <row r="14555" ht="14.45" hidden="1" customHeight="1" x14ac:dyDescent="0.25"/>
    <row r="14556" ht="14.45" hidden="1" customHeight="1" x14ac:dyDescent="0.25"/>
    <row r="14557" ht="14.45" hidden="1" customHeight="1" x14ac:dyDescent="0.25"/>
    <row r="14558" ht="14.45" hidden="1" customHeight="1" x14ac:dyDescent="0.25"/>
    <row r="14559" ht="14.45" hidden="1" customHeight="1" x14ac:dyDescent="0.25"/>
    <row r="14560" ht="14.45" hidden="1" customHeight="1" x14ac:dyDescent="0.25"/>
    <row r="14561" ht="14.45" hidden="1" customHeight="1" x14ac:dyDescent="0.25"/>
    <row r="14562" ht="14.45" hidden="1" customHeight="1" x14ac:dyDescent="0.25"/>
    <row r="14563" ht="14.45" hidden="1" customHeight="1" x14ac:dyDescent="0.25"/>
    <row r="14564" ht="14.45" hidden="1" customHeight="1" x14ac:dyDescent="0.25"/>
    <row r="14565" ht="14.45" hidden="1" customHeight="1" x14ac:dyDescent="0.25"/>
    <row r="14566" ht="14.45" hidden="1" customHeight="1" x14ac:dyDescent="0.25"/>
    <row r="14567" ht="14.45" hidden="1" customHeight="1" x14ac:dyDescent="0.25"/>
    <row r="14568" ht="14.45" hidden="1" customHeight="1" x14ac:dyDescent="0.25"/>
    <row r="14569" ht="14.45" hidden="1" customHeight="1" x14ac:dyDescent="0.25"/>
    <row r="14570" ht="14.45" hidden="1" customHeight="1" x14ac:dyDescent="0.25"/>
    <row r="14571" ht="14.45" hidden="1" customHeight="1" x14ac:dyDescent="0.25"/>
    <row r="14572" ht="14.45" hidden="1" customHeight="1" x14ac:dyDescent="0.25"/>
    <row r="14573" ht="14.45" hidden="1" customHeight="1" x14ac:dyDescent="0.25"/>
    <row r="14574" ht="14.45" hidden="1" customHeight="1" x14ac:dyDescent="0.25"/>
    <row r="14575" ht="14.45" hidden="1" customHeight="1" x14ac:dyDescent="0.25"/>
    <row r="14576" ht="14.45" hidden="1" customHeight="1" x14ac:dyDescent="0.25"/>
    <row r="14577" ht="14.45" hidden="1" customHeight="1" x14ac:dyDescent="0.25"/>
    <row r="14578" ht="14.45" hidden="1" customHeight="1" x14ac:dyDescent="0.25"/>
    <row r="14579" ht="14.45" hidden="1" customHeight="1" x14ac:dyDescent="0.25"/>
    <row r="14580" ht="14.45" hidden="1" customHeight="1" x14ac:dyDescent="0.25"/>
    <row r="14581" ht="14.45" hidden="1" customHeight="1" x14ac:dyDescent="0.25"/>
    <row r="14582" ht="14.45" hidden="1" customHeight="1" x14ac:dyDescent="0.25"/>
    <row r="14583" ht="14.45" hidden="1" customHeight="1" x14ac:dyDescent="0.25"/>
    <row r="14584" ht="14.45" hidden="1" customHeight="1" x14ac:dyDescent="0.25"/>
    <row r="14585" ht="14.45" hidden="1" customHeight="1" x14ac:dyDescent="0.25"/>
    <row r="14586" ht="14.45" hidden="1" customHeight="1" x14ac:dyDescent="0.25"/>
    <row r="14587" ht="14.45" hidden="1" customHeight="1" x14ac:dyDescent="0.25"/>
    <row r="14588" ht="14.45" hidden="1" customHeight="1" x14ac:dyDescent="0.25"/>
    <row r="14589" ht="14.45" hidden="1" customHeight="1" x14ac:dyDescent="0.25"/>
    <row r="14590" ht="14.45" hidden="1" customHeight="1" x14ac:dyDescent="0.25"/>
    <row r="14591" ht="14.45" hidden="1" customHeight="1" x14ac:dyDescent="0.25"/>
    <row r="14592" ht="14.45" hidden="1" customHeight="1" x14ac:dyDescent="0.25"/>
    <row r="14593" ht="14.45" hidden="1" customHeight="1" x14ac:dyDescent="0.25"/>
    <row r="14594" ht="14.45" hidden="1" customHeight="1" x14ac:dyDescent="0.25"/>
    <row r="14595" ht="14.45" hidden="1" customHeight="1" x14ac:dyDescent="0.25"/>
    <row r="14596" ht="14.45" hidden="1" customHeight="1" x14ac:dyDescent="0.25"/>
    <row r="14597" ht="14.45" hidden="1" customHeight="1" x14ac:dyDescent="0.25"/>
    <row r="14598" ht="14.45" hidden="1" customHeight="1" x14ac:dyDescent="0.25"/>
    <row r="14599" ht="14.45" hidden="1" customHeight="1" x14ac:dyDescent="0.25"/>
    <row r="14600" ht="14.45" hidden="1" customHeight="1" x14ac:dyDescent="0.25"/>
    <row r="14601" ht="14.45" hidden="1" customHeight="1" x14ac:dyDescent="0.25"/>
    <row r="14602" ht="14.45" hidden="1" customHeight="1" x14ac:dyDescent="0.25"/>
    <row r="14603" ht="14.45" hidden="1" customHeight="1" x14ac:dyDescent="0.25"/>
    <row r="14604" ht="14.45" hidden="1" customHeight="1" x14ac:dyDescent="0.25"/>
    <row r="14605" ht="14.45" hidden="1" customHeight="1" x14ac:dyDescent="0.25"/>
    <row r="14606" ht="14.45" hidden="1" customHeight="1" x14ac:dyDescent="0.25"/>
    <row r="14607" ht="14.45" hidden="1" customHeight="1" x14ac:dyDescent="0.25"/>
    <row r="14608" ht="14.45" hidden="1" customHeight="1" x14ac:dyDescent="0.25"/>
    <row r="14609" ht="14.45" hidden="1" customHeight="1" x14ac:dyDescent="0.25"/>
    <row r="14610" ht="14.45" hidden="1" customHeight="1" x14ac:dyDescent="0.25"/>
    <row r="14611" ht="14.45" hidden="1" customHeight="1" x14ac:dyDescent="0.25"/>
    <row r="14612" ht="14.45" hidden="1" customHeight="1" x14ac:dyDescent="0.25"/>
    <row r="14613" ht="14.45" hidden="1" customHeight="1" x14ac:dyDescent="0.25"/>
    <row r="14614" ht="14.45" hidden="1" customHeight="1" x14ac:dyDescent="0.25"/>
    <row r="14615" ht="14.45" hidden="1" customHeight="1" x14ac:dyDescent="0.25"/>
    <row r="14616" ht="14.45" hidden="1" customHeight="1" x14ac:dyDescent="0.25"/>
    <row r="14617" ht="14.45" hidden="1" customHeight="1" x14ac:dyDescent="0.25"/>
    <row r="14618" ht="14.45" hidden="1" customHeight="1" x14ac:dyDescent="0.25"/>
    <row r="14619" ht="14.45" hidden="1" customHeight="1" x14ac:dyDescent="0.25"/>
    <row r="14620" ht="14.45" hidden="1" customHeight="1" x14ac:dyDescent="0.25"/>
    <row r="14621" ht="14.45" hidden="1" customHeight="1" x14ac:dyDescent="0.25"/>
    <row r="14622" ht="14.45" hidden="1" customHeight="1" x14ac:dyDescent="0.25"/>
    <row r="14623" ht="14.45" hidden="1" customHeight="1" x14ac:dyDescent="0.25"/>
    <row r="14624" ht="14.45" hidden="1" customHeight="1" x14ac:dyDescent="0.25"/>
    <row r="14625" ht="14.45" hidden="1" customHeight="1" x14ac:dyDescent="0.25"/>
    <row r="14626" ht="14.45" hidden="1" customHeight="1" x14ac:dyDescent="0.25"/>
    <row r="14627" ht="14.45" hidden="1" customHeight="1" x14ac:dyDescent="0.25"/>
    <row r="14628" ht="14.45" hidden="1" customHeight="1" x14ac:dyDescent="0.25"/>
    <row r="14629" ht="14.45" hidden="1" customHeight="1" x14ac:dyDescent="0.25"/>
    <row r="14630" ht="14.45" hidden="1" customHeight="1" x14ac:dyDescent="0.25"/>
    <row r="14631" ht="14.45" hidden="1" customHeight="1" x14ac:dyDescent="0.25"/>
    <row r="14632" ht="14.45" hidden="1" customHeight="1" x14ac:dyDescent="0.25"/>
    <row r="14633" ht="14.45" hidden="1" customHeight="1" x14ac:dyDescent="0.25"/>
    <row r="14634" ht="14.45" hidden="1" customHeight="1" x14ac:dyDescent="0.25"/>
    <row r="14635" ht="14.45" hidden="1" customHeight="1" x14ac:dyDescent="0.25"/>
    <row r="14636" ht="14.45" hidden="1" customHeight="1" x14ac:dyDescent="0.25"/>
    <row r="14637" ht="14.45" hidden="1" customHeight="1" x14ac:dyDescent="0.25"/>
    <row r="14638" ht="14.45" hidden="1" customHeight="1" x14ac:dyDescent="0.25"/>
    <row r="14639" ht="14.45" hidden="1" customHeight="1" x14ac:dyDescent="0.25"/>
    <row r="14640" ht="14.45" hidden="1" customHeight="1" x14ac:dyDescent="0.25"/>
    <row r="14641" ht="14.45" hidden="1" customHeight="1" x14ac:dyDescent="0.25"/>
    <row r="14642" ht="14.45" hidden="1" customHeight="1" x14ac:dyDescent="0.25"/>
    <row r="14643" ht="14.45" hidden="1" customHeight="1" x14ac:dyDescent="0.25"/>
    <row r="14644" ht="14.45" hidden="1" customHeight="1" x14ac:dyDescent="0.25"/>
    <row r="14645" ht="14.45" hidden="1" customHeight="1" x14ac:dyDescent="0.25"/>
    <row r="14646" ht="14.45" hidden="1" customHeight="1" x14ac:dyDescent="0.25"/>
    <row r="14647" ht="14.45" hidden="1" customHeight="1" x14ac:dyDescent="0.25"/>
    <row r="14648" ht="14.45" hidden="1" customHeight="1" x14ac:dyDescent="0.25"/>
    <row r="14649" ht="14.45" hidden="1" customHeight="1" x14ac:dyDescent="0.25"/>
    <row r="14650" ht="14.45" hidden="1" customHeight="1" x14ac:dyDescent="0.25"/>
    <row r="14651" ht="14.45" hidden="1" customHeight="1" x14ac:dyDescent="0.25"/>
    <row r="14652" ht="14.45" hidden="1" customHeight="1" x14ac:dyDescent="0.25"/>
    <row r="14653" ht="14.45" hidden="1" customHeight="1" x14ac:dyDescent="0.25"/>
    <row r="14654" ht="14.45" hidden="1" customHeight="1" x14ac:dyDescent="0.25"/>
    <row r="14655" ht="14.45" hidden="1" customHeight="1" x14ac:dyDescent="0.25"/>
    <row r="14656" ht="14.45" hidden="1" customHeight="1" x14ac:dyDescent="0.25"/>
    <row r="14657" ht="14.45" hidden="1" customHeight="1" x14ac:dyDescent="0.25"/>
    <row r="14658" ht="14.45" hidden="1" customHeight="1" x14ac:dyDescent="0.25"/>
    <row r="14659" ht="14.45" hidden="1" customHeight="1" x14ac:dyDescent="0.25"/>
    <row r="14660" ht="14.45" hidden="1" customHeight="1" x14ac:dyDescent="0.25"/>
    <row r="14661" ht="14.45" hidden="1" customHeight="1" x14ac:dyDescent="0.25"/>
    <row r="14662" ht="14.45" hidden="1" customHeight="1" x14ac:dyDescent="0.25"/>
    <row r="14663" ht="14.45" hidden="1" customHeight="1" x14ac:dyDescent="0.25"/>
    <row r="14664" ht="14.45" hidden="1" customHeight="1" x14ac:dyDescent="0.25"/>
    <row r="14665" ht="14.45" hidden="1" customHeight="1" x14ac:dyDescent="0.25"/>
    <row r="14666" ht="14.45" hidden="1" customHeight="1" x14ac:dyDescent="0.25"/>
    <row r="14667" ht="14.45" hidden="1" customHeight="1" x14ac:dyDescent="0.25"/>
    <row r="14668" ht="14.45" hidden="1" customHeight="1" x14ac:dyDescent="0.25"/>
    <row r="14669" ht="14.45" hidden="1" customHeight="1" x14ac:dyDescent="0.25"/>
    <row r="14670" ht="14.45" hidden="1" customHeight="1" x14ac:dyDescent="0.25"/>
    <row r="14671" ht="14.45" hidden="1" customHeight="1" x14ac:dyDescent="0.25"/>
    <row r="14672" ht="14.45" hidden="1" customHeight="1" x14ac:dyDescent="0.25"/>
    <row r="14673" ht="14.45" hidden="1" customHeight="1" x14ac:dyDescent="0.25"/>
    <row r="14674" ht="14.45" hidden="1" customHeight="1" x14ac:dyDescent="0.25"/>
    <row r="14675" ht="14.45" hidden="1" customHeight="1" x14ac:dyDescent="0.25"/>
    <row r="14676" ht="14.45" hidden="1" customHeight="1" x14ac:dyDescent="0.25"/>
    <row r="14677" ht="14.45" hidden="1" customHeight="1" x14ac:dyDescent="0.25"/>
    <row r="14678" ht="14.45" hidden="1" customHeight="1" x14ac:dyDescent="0.25"/>
    <row r="14679" ht="14.45" hidden="1" customHeight="1" x14ac:dyDescent="0.25"/>
    <row r="14680" ht="14.45" hidden="1" customHeight="1" x14ac:dyDescent="0.25"/>
    <row r="14681" ht="14.45" hidden="1" customHeight="1" x14ac:dyDescent="0.25"/>
    <row r="14682" ht="14.45" hidden="1" customHeight="1" x14ac:dyDescent="0.25"/>
    <row r="14683" ht="14.45" hidden="1" customHeight="1" x14ac:dyDescent="0.25"/>
    <row r="14684" ht="14.45" hidden="1" customHeight="1" x14ac:dyDescent="0.25"/>
    <row r="14685" ht="14.45" hidden="1" customHeight="1" x14ac:dyDescent="0.25"/>
    <row r="14686" ht="14.45" hidden="1" customHeight="1" x14ac:dyDescent="0.25"/>
    <row r="14687" ht="14.45" hidden="1" customHeight="1" x14ac:dyDescent="0.25"/>
    <row r="14688" ht="14.45" hidden="1" customHeight="1" x14ac:dyDescent="0.25"/>
    <row r="14689" ht="14.45" hidden="1" customHeight="1" x14ac:dyDescent="0.25"/>
    <row r="14690" ht="14.45" hidden="1" customHeight="1" x14ac:dyDescent="0.25"/>
    <row r="14691" ht="14.45" hidden="1" customHeight="1" x14ac:dyDescent="0.25"/>
    <row r="14692" ht="14.45" hidden="1" customHeight="1" x14ac:dyDescent="0.25"/>
    <row r="14693" ht="14.45" hidden="1" customHeight="1" x14ac:dyDescent="0.25"/>
    <row r="14694" ht="14.45" hidden="1" customHeight="1" x14ac:dyDescent="0.25"/>
    <row r="14695" ht="14.45" hidden="1" customHeight="1" x14ac:dyDescent="0.25"/>
    <row r="14696" ht="14.45" hidden="1" customHeight="1" x14ac:dyDescent="0.25"/>
    <row r="14697" ht="14.45" hidden="1" customHeight="1" x14ac:dyDescent="0.25"/>
    <row r="14698" ht="14.45" hidden="1" customHeight="1" x14ac:dyDescent="0.25"/>
    <row r="14699" ht="14.45" hidden="1" customHeight="1" x14ac:dyDescent="0.25"/>
    <row r="14700" ht="14.45" hidden="1" customHeight="1" x14ac:dyDescent="0.25"/>
    <row r="14701" ht="14.45" hidden="1" customHeight="1" x14ac:dyDescent="0.25"/>
    <row r="14702" ht="14.45" hidden="1" customHeight="1" x14ac:dyDescent="0.25"/>
    <row r="14703" ht="14.45" hidden="1" customHeight="1" x14ac:dyDescent="0.25"/>
    <row r="14704" ht="14.45" hidden="1" customHeight="1" x14ac:dyDescent="0.25"/>
    <row r="14705" ht="14.45" hidden="1" customHeight="1" x14ac:dyDescent="0.25"/>
    <row r="14706" ht="14.45" hidden="1" customHeight="1" x14ac:dyDescent="0.25"/>
    <row r="14707" ht="14.45" hidden="1" customHeight="1" x14ac:dyDescent="0.25"/>
    <row r="14708" ht="14.45" hidden="1" customHeight="1" x14ac:dyDescent="0.25"/>
    <row r="14709" ht="14.45" hidden="1" customHeight="1" x14ac:dyDescent="0.25"/>
    <row r="14710" ht="14.45" hidden="1" customHeight="1" x14ac:dyDescent="0.25"/>
    <row r="14711" ht="14.45" hidden="1" customHeight="1" x14ac:dyDescent="0.25"/>
    <row r="14712" ht="14.45" hidden="1" customHeight="1" x14ac:dyDescent="0.25"/>
    <row r="14713" ht="14.45" hidden="1" customHeight="1" x14ac:dyDescent="0.25"/>
    <row r="14714" ht="14.45" hidden="1" customHeight="1" x14ac:dyDescent="0.25"/>
    <row r="14715" ht="14.45" hidden="1" customHeight="1" x14ac:dyDescent="0.25"/>
    <row r="14716" ht="14.45" hidden="1" customHeight="1" x14ac:dyDescent="0.25"/>
    <row r="14717" ht="14.45" hidden="1" customHeight="1" x14ac:dyDescent="0.25"/>
    <row r="14718" ht="14.45" hidden="1" customHeight="1" x14ac:dyDescent="0.25"/>
    <row r="14719" ht="14.45" hidden="1" customHeight="1" x14ac:dyDescent="0.25"/>
    <row r="14720" ht="14.45" hidden="1" customHeight="1" x14ac:dyDescent="0.25"/>
    <row r="14721" ht="14.45" hidden="1" customHeight="1" x14ac:dyDescent="0.25"/>
    <row r="14722" ht="14.45" hidden="1" customHeight="1" x14ac:dyDescent="0.25"/>
    <row r="14723" ht="14.45" hidden="1" customHeight="1" x14ac:dyDescent="0.25"/>
    <row r="14724" ht="14.45" hidden="1" customHeight="1" x14ac:dyDescent="0.25"/>
    <row r="14725" ht="14.45" hidden="1" customHeight="1" x14ac:dyDescent="0.25"/>
    <row r="14726" ht="14.45" hidden="1" customHeight="1" x14ac:dyDescent="0.25"/>
    <row r="14727" ht="14.45" hidden="1" customHeight="1" x14ac:dyDescent="0.25"/>
    <row r="14728" ht="14.45" hidden="1" customHeight="1" x14ac:dyDescent="0.25"/>
    <row r="14729" ht="14.45" hidden="1" customHeight="1" x14ac:dyDescent="0.25"/>
    <row r="14730" ht="14.45" hidden="1" customHeight="1" x14ac:dyDescent="0.25"/>
    <row r="14731" ht="14.45" hidden="1" customHeight="1" x14ac:dyDescent="0.25"/>
    <row r="14732" ht="14.45" hidden="1" customHeight="1" x14ac:dyDescent="0.25"/>
    <row r="14733" ht="14.45" hidden="1" customHeight="1" x14ac:dyDescent="0.25"/>
    <row r="14734" ht="14.45" hidden="1" customHeight="1" x14ac:dyDescent="0.25"/>
    <row r="14735" ht="14.45" hidden="1" customHeight="1" x14ac:dyDescent="0.25"/>
    <row r="14736" ht="14.45" hidden="1" customHeight="1" x14ac:dyDescent="0.25"/>
    <row r="14737" ht="14.45" hidden="1" customHeight="1" x14ac:dyDescent="0.25"/>
    <row r="14738" ht="14.45" hidden="1" customHeight="1" x14ac:dyDescent="0.25"/>
    <row r="14739" ht="14.45" hidden="1" customHeight="1" x14ac:dyDescent="0.25"/>
    <row r="14740" ht="14.45" hidden="1" customHeight="1" x14ac:dyDescent="0.25"/>
    <row r="14741" ht="14.45" hidden="1" customHeight="1" x14ac:dyDescent="0.25"/>
    <row r="14742" ht="14.45" hidden="1" customHeight="1" x14ac:dyDescent="0.25"/>
    <row r="14743" ht="14.45" hidden="1" customHeight="1" x14ac:dyDescent="0.25"/>
    <row r="14744" ht="14.45" hidden="1" customHeight="1" x14ac:dyDescent="0.25"/>
    <row r="14745" ht="14.45" hidden="1" customHeight="1" x14ac:dyDescent="0.25"/>
    <row r="14746" ht="14.45" hidden="1" customHeight="1" x14ac:dyDescent="0.25"/>
    <row r="14747" ht="14.45" hidden="1" customHeight="1" x14ac:dyDescent="0.25"/>
    <row r="14748" ht="14.45" hidden="1" customHeight="1" x14ac:dyDescent="0.25"/>
    <row r="14749" ht="14.45" hidden="1" customHeight="1" x14ac:dyDescent="0.25"/>
    <row r="14750" ht="14.45" hidden="1" customHeight="1" x14ac:dyDescent="0.25"/>
    <row r="14751" ht="14.45" hidden="1" customHeight="1" x14ac:dyDescent="0.25"/>
    <row r="14752" ht="14.45" hidden="1" customHeight="1" x14ac:dyDescent="0.25"/>
    <row r="14753" ht="14.45" hidden="1" customHeight="1" x14ac:dyDescent="0.25"/>
    <row r="14754" ht="14.45" hidden="1" customHeight="1" x14ac:dyDescent="0.25"/>
    <row r="14755" ht="14.45" hidden="1" customHeight="1" x14ac:dyDescent="0.25"/>
    <row r="14756" ht="14.45" hidden="1" customHeight="1" x14ac:dyDescent="0.25"/>
    <row r="14757" ht="14.45" hidden="1" customHeight="1" x14ac:dyDescent="0.25"/>
    <row r="14758" ht="14.45" hidden="1" customHeight="1" x14ac:dyDescent="0.25"/>
    <row r="14759" ht="14.45" hidden="1" customHeight="1" x14ac:dyDescent="0.25"/>
    <row r="14760" ht="14.45" hidden="1" customHeight="1" x14ac:dyDescent="0.25"/>
    <row r="14761" ht="14.45" hidden="1" customHeight="1" x14ac:dyDescent="0.25"/>
    <row r="14762" ht="14.45" hidden="1" customHeight="1" x14ac:dyDescent="0.25"/>
    <row r="14763" ht="14.45" hidden="1" customHeight="1" x14ac:dyDescent="0.25"/>
    <row r="14764" ht="14.45" hidden="1" customHeight="1" x14ac:dyDescent="0.25"/>
    <row r="14765" ht="14.45" hidden="1" customHeight="1" x14ac:dyDescent="0.25"/>
    <row r="14766" ht="14.45" hidden="1" customHeight="1" x14ac:dyDescent="0.25"/>
    <row r="14767" ht="14.45" hidden="1" customHeight="1" x14ac:dyDescent="0.25"/>
    <row r="14768" ht="14.45" hidden="1" customHeight="1" x14ac:dyDescent="0.25"/>
    <row r="14769" ht="14.45" hidden="1" customHeight="1" x14ac:dyDescent="0.25"/>
    <row r="14770" ht="14.45" hidden="1" customHeight="1" x14ac:dyDescent="0.25"/>
    <row r="14771" ht="14.45" hidden="1" customHeight="1" x14ac:dyDescent="0.25"/>
    <row r="14772" ht="14.45" hidden="1" customHeight="1" x14ac:dyDescent="0.25"/>
    <row r="14773" ht="14.45" hidden="1" customHeight="1" x14ac:dyDescent="0.25"/>
    <row r="14774" ht="14.45" hidden="1" customHeight="1" x14ac:dyDescent="0.25"/>
    <row r="14775" ht="14.45" hidden="1" customHeight="1" x14ac:dyDescent="0.25"/>
    <row r="14776" ht="14.45" hidden="1" customHeight="1" x14ac:dyDescent="0.25"/>
    <row r="14777" ht="14.45" hidden="1" customHeight="1" x14ac:dyDescent="0.25"/>
    <row r="14778" ht="14.45" hidden="1" customHeight="1" x14ac:dyDescent="0.25"/>
    <row r="14779" ht="14.45" hidden="1" customHeight="1" x14ac:dyDescent="0.25"/>
    <row r="14780" ht="14.45" hidden="1" customHeight="1" x14ac:dyDescent="0.25"/>
    <row r="14781" ht="14.45" hidden="1" customHeight="1" x14ac:dyDescent="0.25"/>
    <row r="14782" ht="14.45" hidden="1" customHeight="1" x14ac:dyDescent="0.25"/>
    <row r="14783" ht="14.45" hidden="1" customHeight="1" x14ac:dyDescent="0.25"/>
    <row r="14784" ht="14.45" hidden="1" customHeight="1" x14ac:dyDescent="0.25"/>
    <row r="14785" ht="14.45" hidden="1" customHeight="1" x14ac:dyDescent="0.25"/>
    <row r="14786" ht="14.45" hidden="1" customHeight="1" x14ac:dyDescent="0.25"/>
    <row r="14787" ht="14.45" hidden="1" customHeight="1" x14ac:dyDescent="0.25"/>
    <row r="14788" ht="14.45" hidden="1" customHeight="1" x14ac:dyDescent="0.25"/>
    <row r="14789" ht="14.45" hidden="1" customHeight="1" x14ac:dyDescent="0.25"/>
    <row r="14790" ht="14.45" hidden="1" customHeight="1" x14ac:dyDescent="0.25"/>
    <row r="14791" ht="14.45" hidden="1" customHeight="1" x14ac:dyDescent="0.25"/>
    <row r="14792" ht="14.45" hidden="1" customHeight="1" x14ac:dyDescent="0.25"/>
    <row r="14793" ht="14.45" hidden="1" customHeight="1" x14ac:dyDescent="0.25"/>
    <row r="14794" ht="14.45" hidden="1" customHeight="1" x14ac:dyDescent="0.25"/>
    <row r="14795" ht="14.45" hidden="1" customHeight="1" x14ac:dyDescent="0.25"/>
    <row r="14796" ht="14.45" hidden="1" customHeight="1" x14ac:dyDescent="0.25"/>
    <row r="14797" ht="14.45" hidden="1" customHeight="1" x14ac:dyDescent="0.25"/>
    <row r="14798" ht="14.45" hidden="1" customHeight="1" x14ac:dyDescent="0.25"/>
    <row r="14799" ht="14.45" hidden="1" customHeight="1" x14ac:dyDescent="0.25"/>
    <row r="14800" ht="14.45" hidden="1" customHeight="1" x14ac:dyDescent="0.25"/>
    <row r="14801" ht="14.45" hidden="1" customHeight="1" x14ac:dyDescent="0.25"/>
    <row r="14802" ht="14.45" hidden="1" customHeight="1" x14ac:dyDescent="0.25"/>
    <row r="14803" ht="14.45" hidden="1" customHeight="1" x14ac:dyDescent="0.25"/>
    <row r="14804" ht="14.45" hidden="1" customHeight="1" x14ac:dyDescent="0.25"/>
    <row r="14805" ht="14.45" hidden="1" customHeight="1" x14ac:dyDescent="0.25"/>
    <row r="14806" ht="14.45" hidden="1" customHeight="1" x14ac:dyDescent="0.25"/>
    <row r="14807" ht="14.45" hidden="1" customHeight="1" x14ac:dyDescent="0.25"/>
    <row r="14808" ht="14.45" hidden="1" customHeight="1" x14ac:dyDescent="0.25"/>
    <row r="14809" ht="14.45" hidden="1" customHeight="1" x14ac:dyDescent="0.25"/>
    <row r="14810" ht="14.45" hidden="1" customHeight="1" x14ac:dyDescent="0.25"/>
    <row r="14811" ht="14.45" hidden="1" customHeight="1" x14ac:dyDescent="0.25"/>
    <row r="14812" ht="14.45" hidden="1" customHeight="1" x14ac:dyDescent="0.25"/>
    <row r="14813" ht="14.45" hidden="1" customHeight="1" x14ac:dyDescent="0.25"/>
    <row r="14814" ht="14.45" hidden="1" customHeight="1" x14ac:dyDescent="0.25"/>
    <row r="14815" ht="14.45" hidden="1" customHeight="1" x14ac:dyDescent="0.25"/>
    <row r="14816" ht="14.45" hidden="1" customHeight="1" x14ac:dyDescent="0.25"/>
    <row r="14817" ht="14.45" hidden="1" customHeight="1" x14ac:dyDescent="0.25"/>
    <row r="14818" ht="14.45" hidden="1" customHeight="1" x14ac:dyDescent="0.25"/>
    <row r="14819" ht="14.45" hidden="1" customHeight="1" x14ac:dyDescent="0.25"/>
    <row r="14820" ht="14.45" hidden="1" customHeight="1" x14ac:dyDescent="0.25"/>
    <row r="14821" ht="14.45" hidden="1" customHeight="1" x14ac:dyDescent="0.25"/>
    <row r="14822" ht="14.45" hidden="1" customHeight="1" x14ac:dyDescent="0.25"/>
    <row r="14823" ht="14.45" hidden="1" customHeight="1" x14ac:dyDescent="0.25"/>
    <row r="14824" ht="14.45" hidden="1" customHeight="1" x14ac:dyDescent="0.25"/>
    <row r="14825" ht="14.45" hidden="1" customHeight="1" x14ac:dyDescent="0.25"/>
    <row r="14826" ht="14.45" hidden="1" customHeight="1" x14ac:dyDescent="0.25"/>
    <row r="14827" ht="14.45" hidden="1" customHeight="1" x14ac:dyDescent="0.25"/>
    <row r="14828" ht="14.45" hidden="1" customHeight="1" x14ac:dyDescent="0.25"/>
    <row r="14829" ht="14.45" hidden="1" customHeight="1" x14ac:dyDescent="0.25"/>
    <row r="14830" ht="14.45" hidden="1" customHeight="1" x14ac:dyDescent="0.25"/>
    <row r="14831" ht="14.45" hidden="1" customHeight="1" x14ac:dyDescent="0.25"/>
    <row r="14832" ht="14.45" hidden="1" customHeight="1" x14ac:dyDescent="0.25"/>
    <row r="14833" ht="14.45" hidden="1" customHeight="1" x14ac:dyDescent="0.25"/>
    <row r="14834" ht="14.45" hidden="1" customHeight="1" x14ac:dyDescent="0.25"/>
    <row r="14835" ht="14.45" hidden="1" customHeight="1" x14ac:dyDescent="0.25"/>
    <row r="14836" ht="14.45" hidden="1" customHeight="1" x14ac:dyDescent="0.25"/>
    <row r="14837" ht="14.45" hidden="1" customHeight="1" x14ac:dyDescent="0.25"/>
    <row r="14838" ht="14.45" hidden="1" customHeight="1" x14ac:dyDescent="0.25"/>
    <row r="14839" ht="14.45" hidden="1" customHeight="1" x14ac:dyDescent="0.25"/>
    <row r="14840" ht="14.45" hidden="1" customHeight="1" x14ac:dyDescent="0.25"/>
    <row r="14841" ht="14.45" hidden="1" customHeight="1" x14ac:dyDescent="0.25"/>
    <row r="14842" ht="14.45" hidden="1" customHeight="1" x14ac:dyDescent="0.25"/>
    <row r="14843" ht="14.45" hidden="1" customHeight="1" x14ac:dyDescent="0.25"/>
    <row r="14844" ht="14.45" hidden="1" customHeight="1" x14ac:dyDescent="0.25"/>
    <row r="14845" ht="14.45" hidden="1" customHeight="1" x14ac:dyDescent="0.25"/>
    <row r="14846" ht="14.45" hidden="1" customHeight="1" x14ac:dyDescent="0.25"/>
    <row r="14847" ht="14.45" hidden="1" customHeight="1" x14ac:dyDescent="0.25"/>
    <row r="14848" ht="14.45" hidden="1" customHeight="1" x14ac:dyDescent="0.25"/>
    <row r="14849" ht="14.45" hidden="1" customHeight="1" x14ac:dyDescent="0.25"/>
    <row r="14850" ht="14.45" hidden="1" customHeight="1" x14ac:dyDescent="0.25"/>
    <row r="14851" ht="14.45" hidden="1" customHeight="1" x14ac:dyDescent="0.25"/>
    <row r="14852" ht="14.45" hidden="1" customHeight="1" x14ac:dyDescent="0.25"/>
    <row r="14853" ht="14.45" hidden="1" customHeight="1" x14ac:dyDescent="0.25"/>
    <row r="14854" ht="14.45" hidden="1" customHeight="1" x14ac:dyDescent="0.25"/>
    <row r="14855" ht="14.45" hidden="1" customHeight="1" x14ac:dyDescent="0.25"/>
    <row r="14856" ht="14.45" hidden="1" customHeight="1" x14ac:dyDescent="0.25"/>
    <row r="14857" ht="14.45" hidden="1" customHeight="1" x14ac:dyDescent="0.25"/>
    <row r="14858" ht="14.45" hidden="1" customHeight="1" x14ac:dyDescent="0.25"/>
    <row r="14859" ht="14.45" hidden="1" customHeight="1" x14ac:dyDescent="0.25"/>
    <row r="14860" ht="14.45" hidden="1" customHeight="1" x14ac:dyDescent="0.25"/>
    <row r="14861" ht="14.45" hidden="1" customHeight="1" x14ac:dyDescent="0.25"/>
    <row r="14862" ht="14.45" hidden="1" customHeight="1" x14ac:dyDescent="0.25"/>
    <row r="14863" ht="14.45" hidden="1" customHeight="1" x14ac:dyDescent="0.25"/>
    <row r="14864" ht="14.45" hidden="1" customHeight="1" x14ac:dyDescent="0.25"/>
    <row r="14865" ht="14.45" hidden="1" customHeight="1" x14ac:dyDescent="0.25"/>
    <row r="14866" ht="14.45" hidden="1" customHeight="1" x14ac:dyDescent="0.25"/>
    <row r="14867" ht="14.45" hidden="1" customHeight="1" x14ac:dyDescent="0.25"/>
    <row r="14868" ht="14.45" hidden="1" customHeight="1" x14ac:dyDescent="0.25"/>
    <row r="14869" ht="14.45" hidden="1" customHeight="1" x14ac:dyDescent="0.25"/>
    <row r="14870" ht="14.45" hidden="1" customHeight="1" x14ac:dyDescent="0.25"/>
    <row r="14871" ht="14.45" hidden="1" customHeight="1" x14ac:dyDescent="0.25"/>
    <row r="14872" ht="14.45" hidden="1" customHeight="1" x14ac:dyDescent="0.25"/>
    <row r="14873" ht="14.45" hidden="1" customHeight="1" x14ac:dyDescent="0.25"/>
    <row r="14874" ht="14.45" hidden="1" customHeight="1" x14ac:dyDescent="0.25"/>
    <row r="14875" ht="14.45" hidden="1" customHeight="1" x14ac:dyDescent="0.25"/>
    <row r="14876" ht="14.45" hidden="1" customHeight="1" x14ac:dyDescent="0.25"/>
    <row r="14877" ht="14.45" hidden="1" customHeight="1" x14ac:dyDescent="0.25"/>
    <row r="14878" ht="14.45" hidden="1" customHeight="1" x14ac:dyDescent="0.25"/>
    <row r="14879" ht="14.45" hidden="1" customHeight="1" x14ac:dyDescent="0.25"/>
    <row r="14880" ht="14.45" hidden="1" customHeight="1" x14ac:dyDescent="0.25"/>
    <row r="14881" ht="14.45" hidden="1" customHeight="1" x14ac:dyDescent="0.25"/>
    <row r="14882" ht="14.45" hidden="1" customHeight="1" x14ac:dyDescent="0.25"/>
    <row r="14883" ht="14.45" hidden="1" customHeight="1" x14ac:dyDescent="0.25"/>
    <row r="14884" ht="14.45" hidden="1" customHeight="1" x14ac:dyDescent="0.25"/>
    <row r="14885" ht="14.45" hidden="1" customHeight="1" x14ac:dyDescent="0.25"/>
    <row r="14886" ht="14.45" hidden="1" customHeight="1" x14ac:dyDescent="0.25"/>
    <row r="14887" ht="14.45" hidden="1" customHeight="1" x14ac:dyDescent="0.25"/>
    <row r="14888" ht="14.45" hidden="1" customHeight="1" x14ac:dyDescent="0.25"/>
    <row r="14889" ht="14.45" hidden="1" customHeight="1" x14ac:dyDescent="0.25"/>
    <row r="14890" ht="14.45" hidden="1" customHeight="1" x14ac:dyDescent="0.25"/>
    <row r="14891" ht="14.45" hidden="1" customHeight="1" x14ac:dyDescent="0.25"/>
    <row r="14892" ht="14.45" hidden="1" customHeight="1" x14ac:dyDescent="0.25"/>
    <row r="14893" ht="14.45" hidden="1" customHeight="1" x14ac:dyDescent="0.25"/>
    <row r="14894" ht="14.45" hidden="1" customHeight="1" x14ac:dyDescent="0.25"/>
    <row r="14895" ht="14.45" hidden="1" customHeight="1" x14ac:dyDescent="0.25"/>
    <row r="14896" ht="14.45" hidden="1" customHeight="1" x14ac:dyDescent="0.25"/>
    <row r="14897" ht="14.45" hidden="1" customHeight="1" x14ac:dyDescent="0.25"/>
    <row r="14898" ht="14.45" hidden="1" customHeight="1" x14ac:dyDescent="0.25"/>
    <row r="14899" ht="14.45" hidden="1" customHeight="1" x14ac:dyDescent="0.25"/>
    <row r="14900" ht="14.45" hidden="1" customHeight="1" x14ac:dyDescent="0.25"/>
    <row r="14901" ht="14.45" hidden="1" customHeight="1" x14ac:dyDescent="0.25"/>
    <row r="14902" ht="14.45" hidden="1" customHeight="1" x14ac:dyDescent="0.25"/>
    <row r="14903" ht="14.45" hidden="1" customHeight="1" x14ac:dyDescent="0.25"/>
    <row r="14904" ht="14.45" hidden="1" customHeight="1" x14ac:dyDescent="0.25"/>
    <row r="14905" ht="14.45" hidden="1" customHeight="1" x14ac:dyDescent="0.25"/>
    <row r="14906" ht="14.45" hidden="1" customHeight="1" x14ac:dyDescent="0.25"/>
    <row r="14907" ht="14.45" hidden="1" customHeight="1" x14ac:dyDescent="0.25"/>
    <row r="14908" ht="14.45" hidden="1" customHeight="1" x14ac:dyDescent="0.25"/>
    <row r="14909" ht="14.45" hidden="1" customHeight="1" x14ac:dyDescent="0.25"/>
    <row r="14910" ht="14.45" hidden="1" customHeight="1" x14ac:dyDescent="0.25"/>
    <row r="14911" ht="14.45" hidden="1" customHeight="1" x14ac:dyDescent="0.25"/>
    <row r="14912" ht="14.45" hidden="1" customHeight="1" x14ac:dyDescent="0.25"/>
    <row r="14913" ht="14.45" hidden="1" customHeight="1" x14ac:dyDescent="0.25"/>
    <row r="14914" ht="14.45" hidden="1" customHeight="1" x14ac:dyDescent="0.25"/>
    <row r="14915" ht="14.45" hidden="1" customHeight="1" x14ac:dyDescent="0.25"/>
    <row r="14916" ht="14.45" hidden="1" customHeight="1" x14ac:dyDescent="0.25"/>
    <row r="14917" ht="14.45" hidden="1" customHeight="1" x14ac:dyDescent="0.25"/>
    <row r="14918" ht="14.45" hidden="1" customHeight="1" x14ac:dyDescent="0.25"/>
    <row r="14919" ht="14.45" hidden="1" customHeight="1" x14ac:dyDescent="0.25"/>
    <row r="14920" ht="14.45" hidden="1" customHeight="1" x14ac:dyDescent="0.25"/>
    <row r="14921" ht="14.45" hidden="1" customHeight="1" x14ac:dyDescent="0.25"/>
    <row r="14922" ht="14.45" hidden="1" customHeight="1" x14ac:dyDescent="0.25"/>
    <row r="14923" ht="14.45" hidden="1" customHeight="1" x14ac:dyDescent="0.25"/>
    <row r="14924" ht="14.45" hidden="1" customHeight="1" x14ac:dyDescent="0.25"/>
    <row r="14925" ht="14.45" hidden="1" customHeight="1" x14ac:dyDescent="0.25"/>
    <row r="14926" ht="14.45" hidden="1" customHeight="1" x14ac:dyDescent="0.25"/>
    <row r="14927" ht="14.45" hidden="1" customHeight="1" x14ac:dyDescent="0.25"/>
    <row r="14928" ht="14.45" hidden="1" customHeight="1" x14ac:dyDescent="0.25"/>
    <row r="14929" ht="14.45" hidden="1" customHeight="1" x14ac:dyDescent="0.25"/>
    <row r="14930" ht="14.45" hidden="1" customHeight="1" x14ac:dyDescent="0.25"/>
    <row r="14931" ht="14.45" hidden="1" customHeight="1" x14ac:dyDescent="0.25"/>
    <row r="14932" ht="14.45" hidden="1" customHeight="1" x14ac:dyDescent="0.25"/>
    <row r="14933" ht="14.45" hidden="1" customHeight="1" x14ac:dyDescent="0.25"/>
    <row r="14934" ht="14.45" hidden="1" customHeight="1" x14ac:dyDescent="0.25"/>
    <row r="14935" ht="14.45" hidden="1" customHeight="1" x14ac:dyDescent="0.25"/>
    <row r="14936" ht="14.45" hidden="1" customHeight="1" x14ac:dyDescent="0.25"/>
    <row r="14937" ht="14.45" hidden="1" customHeight="1" x14ac:dyDescent="0.25"/>
    <row r="14938" ht="14.45" hidden="1" customHeight="1" x14ac:dyDescent="0.25"/>
    <row r="14939" ht="14.45" hidden="1" customHeight="1" x14ac:dyDescent="0.25"/>
    <row r="14940" ht="14.45" hidden="1" customHeight="1" x14ac:dyDescent="0.25"/>
    <row r="14941" ht="14.45" hidden="1" customHeight="1" x14ac:dyDescent="0.25"/>
    <row r="14942" ht="14.45" hidden="1" customHeight="1" x14ac:dyDescent="0.25"/>
    <row r="14943" ht="14.45" hidden="1" customHeight="1" x14ac:dyDescent="0.25"/>
    <row r="14944" ht="14.45" hidden="1" customHeight="1" x14ac:dyDescent="0.25"/>
    <row r="14945" ht="14.45" hidden="1" customHeight="1" x14ac:dyDescent="0.25"/>
    <row r="14946" ht="14.45" hidden="1" customHeight="1" x14ac:dyDescent="0.25"/>
    <row r="14947" ht="14.45" hidden="1" customHeight="1" x14ac:dyDescent="0.25"/>
    <row r="14948" ht="14.45" hidden="1" customHeight="1" x14ac:dyDescent="0.25"/>
    <row r="14949" ht="14.45" hidden="1" customHeight="1" x14ac:dyDescent="0.25"/>
    <row r="14950" ht="14.45" hidden="1" customHeight="1" x14ac:dyDescent="0.25"/>
    <row r="14951" ht="14.45" hidden="1" customHeight="1" x14ac:dyDescent="0.25"/>
    <row r="14952" ht="14.45" hidden="1" customHeight="1" x14ac:dyDescent="0.25"/>
    <row r="14953" ht="14.45" hidden="1" customHeight="1" x14ac:dyDescent="0.25"/>
    <row r="14954" ht="14.45" hidden="1" customHeight="1" x14ac:dyDescent="0.25"/>
    <row r="14955" ht="14.45" hidden="1" customHeight="1" x14ac:dyDescent="0.25"/>
    <row r="14956" ht="14.45" hidden="1" customHeight="1" x14ac:dyDescent="0.25"/>
    <row r="14957" ht="14.45" hidden="1" customHeight="1" x14ac:dyDescent="0.25"/>
    <row r="14958" ht="14.45" hidden="1" customHeight="1" x14ac:dyDescent="0.25"/>
    <row r="14959" ht="14.45" hidden="1" customHeight="1" x14ac:dyDescent="0.25"/>
    <row r="14960" ht="14.45" hidden="1" customHeight="1" x14ac:dyDescent="0.25"/>
    <row r="14961" ht="14.45" hidden="1" customHeight="1" x14ac:dyDescent="0.25"/>
    <row r="14962" ht="14.45" hidden="1" customHeight="1" x14ac:dyDescent="0.25"/>
    <row r="14963" ht="14.45" hidden="1" customHeight="1" x14ac:dyDescent="0.25"/>
    <row r="14964" ht="14.45" hidden="1" customHeight="1" x14ac:dyDescent="0.25"/>
    <row r="14965" ht="14.45" hidden="1" customHeight="1" x14ac:dyDescent="0.25"/>
    <row r="14966" ht="14.45" hidden="1" customHeight="1" x14ac:dyDescent="0.25"/>
    <row r="14967" ht="14.45" hidden="1" customHeight="1" x14ac:dyDescent="0.25"/>
    <row r="14968" ht="14.45" hidden="1" customHeight="1" x14ac:dyDescent="0.25"/>
    <row r="14969" ht="14.45" hidden="1" customHeight="1" x14ac:dyDescent="0.25"/>
    <row r="14970" ht="14.45" hidden="1" customHeight="1" x14ac:dyDescent="0.25"/>
    <row r="14971" ht="14.45" hidden="1" customHeight="1" x14ac:dyDescent="0.25"/>
    <row r="14972" ht="14.45" hidden="1" customHeight="1" x14ac:dyDescent="0.25"/>
    <row r="14973" ht="14.45" hidden="1" customHeight="1" x14ac:dyDescent="0.25"/>
    <row r="14974" ht="14.45" hidden="1" customHeight="1" x14ac:dyDescent="0.25"/>
    <row r="14975" ht="14.45" hidden="1" customHeight="1" x14ac:dyDescent="0.25"/>
    <row r="14976" ht="14.45" hidden="1" customHeight="1" x14ac:dyDescent="0.25"/>
    <row r="14977" ht="14.45" hidden="1" customHeight="1" x14ac:dyDescent="0.25"/>
    <row r="14978" ht="14.45" hidden="1" customHeight="1" x14ac:dyDescent="0.25"/>
    <row r="14979" ht="14.45" hidden="1" customHeight="1" x14ac:dyDescent="0.25"/>
    <row r="14980" ht="14.45" hidden="1" customHeight="1" x14ac:dyDescent="0.25"/>
    <row r="14981" ht="14.45" hidden="1" customHeight="1" x14ac:dyDescent="0.25"/>
    <row r="14982" ht="14.45" hidden="1" customHeight="1" x14ac:dyDescent="0.25"/>
    <row r="14983" ht="14.45" hidden="1" customHeight="1" x14ac:dyDescent="0.25"/>
    <row r="14984" ht="14.45" hidden="1" customHeight="1" x14ac:dyDescent="0.25"/>
    <row r="14985" ht="14.45" hidden="1" customHeight="1" x14ac:dyDescent="0.25"/>
    <row r="14986" ht="14.45" hidden="1" customHeight="1" x14ac:dyDescent="0.25"/>
    <row r="14987" ht="14.45" hidden="1" customHeight="1" x14ac:dyDescent="0.25"/>
    <row r="14988" ht="14.45" hidden="1" customHeight="1" x14ac:dyDescent="0.25"/>
    <row r="14989" ht="14.45" hidden="1" customHeight="1" x14ac:dyDescent="0.25"/>
    <row r="14990" ht="14.45" hidden="1" customHeight="1" x14ac:dyDescent="0.25"/>
    <row r="14991" ht="14.45" hidden="1" customHeight="1" x14ac:dyDescent="0.25"/>
    <row r="14992" ht="14.45" hidden="1" customHeight="1" x14ac:dyDescent="0.25"/>
    <row r="14993" ht="14.45" hidden="1" customHeight="1" x14ac:dyDescent="0.25"/>
    <row r="14994" ht="14.45" hidden="1" customHeight="1" x14ac:dyDescent="0.25"/>
    <row r="14995" ht="14.45" hidden="1" customHeight="1" x14ac:dyDescent="0.25"/>
    <row r="14996" ht="14.45" hidden="1" customHeight="1" x14ac:dyDescent="0.25"/>
    <row r="14997" ht="14.45" hidden="1" customHeight="1" x14ac:dyDescent="0.25"/>
    <row r="14998" ht="14.45" hidden="1" customHeight="1" x14ac:dyDescent="0.25"/>
    <row r="14999" ht="14.45" hidden="1" customHeight="1" x14ac:dyDescent="0.25"/>
    <row r="15000" ht="14.45" hidden="1" customHeight="1" x14ac:dyDescent="0.25"/>
    <row r="15001" ht="14.45" hidden="1" customHeight="1" x14ac:dyDescent="0.25"/>
    <row r="15002" ht="14.45" hidden="1" customHeight="1" x14ac:dyDescent="0.25"/>
    <row r="15003" ht="14.45" hidden="1" customHeight="1" x14ac:dyDescent="0.25"/>
    <row r="15004" ht="14.45" hidden="1" customHeight="1" x14ac:dyDescent="0.25"/>
    <row r="15005" ht="14.45" hidden="1" customHeight="1" x14ac:dyDescent="0.25"/>
    <row r="15006" ht="14.45" hidden="1" customHeight="1" x14ac:dyDescent="0.25"/>
    <row r="15007" ht="14.45" hidden="1" customHeight="1" x14ac:dyDescent="0.25"/>
    <row r="15008" ht="14.45" hidden="1" customHeight="1" x14ac:dyDescent="0.25"/>
    <row r="15009" ht="14.45" hidden="1" customHeight="1" x14ac:dyDescent="0.25"/>
    <row r="15010" ht="14.45" hidden="1" customHeight="1" x14ac:dyDescent="0.25"/>
    <row r="15011" ht="14.45" hidden="1" customHeight="1" x14ac:dyDescent="0.25"/>
    <row r="15012" ht="14.45" hidden="1" customHeight="1" x14ac:dyDescent="0.25"/>
    <row r="15013" ht="14.45" hidden="1" customHeight="1" x14ac:dyDescent="0.25"/>
    <row r="15014" ht="14.45" hidden="1" customHeight="1" x14ac:dyDescent="0.25"/>
    <row r="15015" ht="14.45" hidden="1" customHeight="1" x14ac:dyDescent="0.25"/>
    <row r="15016" ht="14.45" hidden="1" customHeight="1" x14ac:dyDescent="0.25"/>
    <row r="15017" ht="14.45" hidden="1" customHeight="1" x14ac:dyDescent="0.25"/>
    <row r="15018" ht="14.45" hidden="1" customHeight="1" x14ac:dyDescent="0.25"/>
    <row r="15019" ht="14.45" hidden="1" customHeight="1" x14ac:dyDescent="0.25"/>
    <row r="15020" ht="14.45" hidden="1" customHeight="1" x14ac:dyDescent="0.25"/>
    <row r="15021" ht="14.45" hidden="1" customHeight="1" x14ac:dyDescent="0.25"/>
    <row r="15022" ht="14.45" hidden="1" customHeight="1" x14ac:dyDescent="0.25"/>
    <row r="15023" ht="14.45" hidden="1" customHeight="1" x14ac:dyDescent="0.25"/>
    <row r="15024" ht="14.45" hidden="1" customHeight="1" x14ac:dyDescent="0.25"/>
    <row r="15025" ht="14.45" hidden="1" customHeight="1" x14ac:dyDescent="0.25"/>
    <row r="15026" ht="14.45" hidden="1" customHeight="1" x14ac:dyDescent="0.25"/>
    <row r="15027" ht="14.45" hidden="1" customHeight="1" x14ac:dyDescent="0.25"/>
    <row r="15028" ht="14.45" hidden="1" customHeight="1" x14ac:dyDescent="0.25"/>
    <row r="15029" ht="14.45" hidden="1" customHeight="1" x14ac:dyDescent="0.25"/>
    <row r="15030" ht="14.45" hidden="1" customHeight="1" x14ac:dyDescent="0.25"/>
    <row r="15031" ht="14.45" hidden="1" customHeight="1" x14ac:dyDescent="0.25"/>
    <row r="15032" ht="14.45" hidden="1" customHeight="1" x14ac:dyDescent="0.25"/>
    <row r="15033" ht="14.45" hidden="1" customHeight="1" x14ac:dyDescent="0.25"/>
    <row r="15034" ht="14.45" hidden="1" customHeight="1" x14ac:dyDescent="0.25"/>
    <row r="15035" ht="14.45" hidden="1" customHeight="1" x14ac:dyDescent="0.25"/>
    <row r="15036" ht="14.45" hidden="1" customHeight="1" x14ac:dyDescent="0.25"/>
    <row r="15037" ht="14.45" hidden="1" customHeight="1" x14ac:dyDescent="0.25"/>
    <row r="15038" ht="14.45" hidden="1" customHeight="1" x14ac:dyDescent="0.25"/>
    <row r="15039" ht="14.45" hidden="1" customHeight="1" x14ac:dyDescent="0.25"/>
    <row r="15040" ht="14.45" hidden="1" customHeight="1" x14ac:dyDescent="0.25"/>
    <row r="15041" ht="14.45" hidden="1" customHeight="1" x14ac:dyDescent="0.25"/>
    <row r="15042" ht="14.45" hidden="1" customHeight="1" x14ac:dyDescent="0.25"/>
    <row r="15043" ht="14.45" hidden="1" customHeight="1" x14ac:dyDescent="0.25"/>
    <row r="15044" ht="14.45" hidden="1" customHeight="1" x14ac:dyDescent="0.25"/>
    <row r="15045" ht="14.45" hidden="1" customHeight="1" x14ac:dyDescent="0.25"/>
    <row r="15046" ht="14.45" hidden="1" customHeight="1" x14ac:dyDescent="0.25"/>
    <row r="15047" ht="14.45" hidden="1" customHeight="1" x14ac:dyDescent="0.25"/>
    <row r="15048" ht="14.45" hidden="1" customHeight="1" x14ac:dyDescent="0.25"/>
    <row r="15049" ht="14.45" hidden="1" customHeight="1" x14ac:dyDescent="0.25"/>
    <row r="15050" ht="14.45" hidden="1" customHeight="1" x14ac:dyDescent="0.25"/>
    <row r="15051" ht="14.45" hidden="1" customHeight="1" x14ac:dyDescent="0.25"/>
    <row r="15052" ht="14.45" hidden="1" customHeight="1" x14ac:dyDescent="0.25"/>
    <row r="15053" ht="14.45" hidden="1" customHeight="1" x14ac:dyDescent="0.25"/>
    <row r="15054" ht="14.45" hidden="1" customHeight="1" x14ac:dyDescent="0.25"/>
    <row r="15055" ht="14.45" hidden="1" customHeight="1" x14ac:dyDescent="0.25"/>
    <row r="15056" ht="14.45" hidden="1" customHeight="1" x14ac:dyDescent="0.25"/>
    <row r="15057" ht="14.45" hidden="1" customHeight="1" x14ac:dyDescent="0.25"/>
    <row r="15058" ht="14.45" hidden="1" customHeight="1" x14ac:dyDescent="0.25"/>
    <row r="15059" ht="14.45" hidden="1" customHeight="1" x14ac:dyDescent="0.25"/>
    <row r="15060" ht="14.45" hidden="1" customHeight="1" x14ac:dyDescent="0.25"/>
    <row r="15061" ht="14.45" hidden="1" customHeight="1" x14ac:dyDescent="0.25"/>
    <row r="15062" ht="14.45" hidden="1" customHeight="1" x14ac:dyDescent="0.25"/>
    <row r="15063" ht="14.45" hidden="1" customHeight="1" x14ac:dyDescent="0.25"/>
    <row r="15064" ht="14.45" hidden="1" customHeight="1" x14ac:dyDescent="0.25"/>
    <row r="15065" ht="14.45" hidden="1" customHeight="1" x14ac:dyDescent="0.25"/>
    <row r="15066" ht="14.45" hidden="1" customHeight="1" x14ac:dyDescent="0.25"/>
    <row r="15067" ht="14.45" hidden="1" customHeight="1" x14ac:dyDescent="0.25"/>
    <row r="15068" ht="14.45" hidden="1" customHeight="1" x14ac:dyDescent="0.25"/>
    <row r="15069" ht="14.45" hidden="1" customHeight="1" x14ac:dyDescent="0.25"/>
    <row r="15070" ht="14.45" hidden="1" customHeight="1" x14ac:dyDescent="0.25"/>
    <row r="15071" ht="14.45" hidden="1" customHeight="1" x14ac:dyDescent="0.25"/>
    <row r="15072" ht="14.45" hidden="1" customHeight="1" x14ac:dyDescent="0.25"/>
    <row r="15073" ht="14.45" hidden="1" customHeight="1" x14ac:dyDescent="0.25"/>
    <row r="15074" ht="14.45" hidden="1" customHeight="1" x14ac:dyDescent="0.25"/>
    <row r="15075" ht="14.45" hidden="1" customHeight="1" x14ac:dyDescent="0.25"/>
    <row r="15076" ht="14.45" hidden="1" customHeight="1" x14ac:dyDescent="0.25"/>
    <row r="15077" ht="14.45" hidden="1" customHeight="1" x14ac:dyDescent="0.25"/>
    <row r="15078" ht="14.45" hidden="1" customHeight="1" x14ac:dyDescent="0.25"/>
    <row r="15079" ht="14.45" hidden="1" customHeight="1" x14ac:dyDescent="0.25"/>
    <row r="15080" ht="14.45" hidden="1" customHeight="1" x14ac:dyDescent="0.25"/>
    <row r="15081" ht="14.45" hidden="1" customHeight="1" x14ac:dyDescent="0.25"/>
    <row r="15082" ht="14.45" hidden="1" customHeight="1" x14ac:dyDescent="0.25"/>
    <row r="15083" ht="14.45" hidden="1" customHeight="1" x14ac:dyDescent="0.25"/>
    <row r="15084" ht="14.45" hidden="1" customHeight="1" x14ac:dyDescent="0.25"/>
    <row r="15085" ht="14.45" hidden="1" customHeight="1" x14ac:dyDescent="0.25"/>
    <row r="15086" ht="14.45" hidden="1" customHeight="1" x14ac:dyDescent="0.25"/>
    <row r="15087" ht="14.45" hidden="1" customHeight="1" x14ac:dyDescent="0.25"/>
    <row r="15088" ht="14.45" hidden="1" customHeight="1" x14ac:dyDescent="0.25"/>
    <row r="15089" ht="14.45" hidden="1" customHeight="1" x14ac:dyDescent="0.25"/>
    <row r="15090" ht="14.45" hidden="1" customHeight="1" x14ac:dyDescent="0.25"/>
    <row r="15091" ht="14.45" hidden="1" customHeight="1" x14ac:dyDescent="0.25"/>
    <row r="15092" ht="14.45" hidden="1" customHeight="1" x14ac:dyDescent="0.25"/>
    <row r="15093" ht="14.45" hidden="1" customHeight="1" x14ac:dyDescent="0.25"/>
    <row r="15094" ht="14.45" hidden="1" customHeight="1" x14ac:dyDescent="0.25"/>
    <row r="15095" ht="14.45" hidden="1" customHeight="1" x14ac:dyDescent="0.25"/>
    <row r="15096" ht="14.45" hidden="1" customHeight="1" x14ac:dyDescent="0.25"/>
    <row r="15097" ht="14.45" hidden="1" customHeight="1" x14ac:dyDescent="0.25"/>
    <row r="15098" ht="14.45" hidden="1" customHeight="1" x14ac:dyDescent="0.25"/>
    <row r="15099" ht="14.45" hidden="1" customHeight="1" x14ac:dyDescent="0.25"/>
    <row r="15100" ht="14.45" hidden="1" customHeight="1" x14ac:dyDescent="0.25"/>
    <row r="15101" ht="14.45" hidden="1" customHeight="1" x14ac:dyDescent="0.25"/>
    <row r="15102" ht="14.45" hidden="1" customHeight="1" x14ac:dyDescent="0.25"/>
    <row r="15103" ht="14.45" hidden="1" customHeight="1" x14ac:dyDescent="0.25"/>
    <row r="15104" ht="14.45" hidden="1" customHeight="1" x14ac:dyDescent="0.25"/>
    <row r="15105" ht="14.45" hidden="1" customHeight="1" x14ac:dyDescent="0.25"/>
    <row r="15106" ht="14.45" hidden="1" customHeight="1" x14ac:dyDescent="0.25"/>
    <row r="15107" ht="14.45" hidden="1" customHeight="1" x14ac:dyDescent="0.25"/>
    <row r="15108" ht="14.45" hidden="1" customHeight="1" x14ac:dyDescent="0.25"/>
    <row r="15109" ht="14.45" hidden="1" customHeight="1" x14ac:dyDescent="0.25"/>
    <row r="15110" ht="14.45" hidden="1" customHeight="1" x14ac:dyDescent="0.25"/>
    <row r="15111" ht="14.45" hidden="1" customHeight="1" x14ac:dyDescent="0.25"/>
    <row r="15112" ht="14.45" hidden="1" customHeight="1" x14ac:dyDescent="0.25"/>
    <row r="15113" ht="14.45" hidden="1" customHeight="1" x14ac:dyDescent="0.25"/>
    <row r="15114" ht="14.45" hidden="1" customHeight="1" x14ac:dyDescent="0.25"/>
    <row r="15115" ht="14.45" hidden="1" customHeight="1" x14ac:dyDescent="0.25"/>
    <row r="15116" ht="14.45" hidden="1" customHeight="1" x14ac:dyDescent="0.25"/>
    <row r="15117" ht="14.45" hidden="1" customHeight="1" x14ac:dyDescent="0.25"/>
    <row r="15118" ht="14.45" hidden="1" customHeight="1" x14ac:dyDescent="0.25"/>
    <row r="15119" ht="14.45" hidden="1" customHeight="1" x14ac:dyDescent="0.25"/>
    <row r="15120" ht="14.45" hidden="1" customHeight="1" x14ac:dyDescent="0.25"/>
    <row r="15121" ht="14.45" hidden="1" customHeight="1" x14ac:dyDescent="0.25"/>
    <row r="15122" ht="14.45" hidden="1" customHeight="1" x14ac:dyDescent="0.25"/>
    <row r="15123" ht="14.45" hidden="1" customHeight="1" x14ac:dyDescent="0.25"/>
    <row r="15124" ht="14.45" hidden="1" customHeight="1" x14ac:dyDescent="0.25"/>
    <row r="15125" ht="14.45" hidden="1" customHeight="1" x14ac:dyDescent="0.25"/>
    <row r="15126" ht="14.45" hidden="1" customHeight="1" x14ac:dyDescent="0.25"/>
    <row r="15127" ht="14.45" hidden="1" customHeight="1" x14ac:dyDescent="0.25"/>
    <row r="15128" ht="14.45" hidden="1" customHeight="1" x14ac:dyDescent="0.25"/>
    <row r="15129" ht="14.45" hidden="1" customHeight="1" x14ac:dyDescent="0.25"/>
    <row r="15130" ht="14.45" hidden="1" customHeight="1" x14ac:dyDescent="0.25"/>
    <row r="15131" ht="14.45" hidden="1" customHeight="1" x14ac:dyDescent="0.25"/>
    <row r="15132" ht="14.45" hidden="1" customHeight="1" x14ac:dyDescent="0.25"/>
    <row r="15133" ht="14.45" hidden="1" customHeight="1" x14ac:dyDescent="0.25"/>
    <row r="15134" ht="14.45" hidden="1" customHeight="1" x14ac:dyDescent="0.25"/>
    <row r="15135" ht="14.45" hidden="1" customHeight="1" x14ac:dyDescent="0.25"/>
    <row r="15136" ht="14.45" hidden="1" customHeight="1" x14ac:dyDescent="0.25"/>
    <row r="15137" ht="14.45" hidden="1" customHeight="1" x14ac:dyDescent="0.25"/>
    <row r="15138" ht="14.45" hidden="1" customHeight="1" x14ac:dyDescent="0.25"/>
    <row r="15139" ht="14.45" hidden="1" customHeight="1" x14ac:dyDescent="0.25"/>
    <row r="15140" ht="14.45" hidden="1" customHeight="1" x14ac:dyDescent="0.25"/>
    <row r="15141" ht="14.45" hidden="1" customHeight="1" x14ac:dyDescent="0.25"/>
    <row r="15142" ht="14.45" hidden="1" customHeight="1" x14ac:dyDescent="0.25"/>
    <row r="15143" ht="14.45" hidden="1" customHeight="1" x14ac:dyDescent="0.25"/>
    <row r="15144" ht="14.45" hidden="1" customHeight="1" x14ac:dyDescent="0.25"/>
    <row r="15145" ht="14.45" hidden="1" customHeight="1" x14ac:dyDescent="0.25"/>
    <row r="15146" ht="14.45" hidden="1" customHeight="1" x14ac:dyDescent="0.25"/>
    <row r="15147" ht="14.45" hidden="1" customHeight="1" x14ac:dyDescent="0.25"/>
    <row r="15148" ht="14.45" hidden="1" customHeight="1" x14ac:dyDescent="0.25"/>
    <row r="15149" ht="14.45" hidden="1" customHeight="1" x14ac:dyDescent="0.25"/>
    <row r="15150" ht="14.45" hidden="1" customHeight="1" x14ac:dyDescent="0.25"/>
    <row r="15151" ht="14.45" hidden="1" customHeight="1" x14ac:dyDescent="0.25"/>
    <row r="15152" ht="14.45" hidden="1" customHeight="1" x14ac:dyDescent="0.25"/>
    <row r="15153" ht="14.45" hidden="1" customHeight="1" x14ac:dyDescent="0.25"/>
    <row r="15154" ht="14.45" hidden="1" customHeight="1" x14ac:dyDescent="0.25"/>
    <row r="15155" ht="14.45" hidden="1" customHeight="1" x14ac:dyDescent="0.25"/>
    <row r="15156" ht="14.45" hidden="1" customHeight="1" x14ac:dyDescent="0.25"/>
    <row r="15157" ht="14.45" hidden="1" customHeight="1" x14ac:dyDescent="0.25"/>
    <row r="15158" ht="14.45" hidden="1" customHeight="1" x14ac:dyDescent="0.25"/>
    <row r="15159" ht="14.45" hidden="1" customHeight="1" x14ac:dyDescent="0.25"/>
    <row r="15160" ht="14.45" hidden="1" customHeight="1" x14ac:dyDescent="0.25"/>
    <row r="15161" ht="14.45" hidden="1" customHeight="1" x14ac:dyDescent="0.25"/>
    <row r="15162" ht="14.45" hidden="1" customHeight="1" x14ac:dyDescent="0.25"/>
    <row r="15163" ht="14.45" hidden="1" customHeight="1" x14ac:dyDescent="0.25"/>
    <row r="15164" ht="14.45" hidden="1" customHeight="1" x14ac:dyDescent="0.25"/>
    <row r="15165" ht="14.45" hidden="1" customHeight="1" x14ac:dyDescent="0.25"/>
    <row r="15166" ht="14.45" hidden="1" customHeight="1" x14ac:dyDescent="0.25"/>
    <row r="15167" ht="14.45" hidden="1" customHeight="1" x14ac:dyDescent="0.25"/>
    <row r="15168" ht="14.45" hidden="1" customHeight="1" x14ac:dyDescent="0.25"/>
    <row r="15169" ht="14.45" hidden="1" customHeight="1" x14ac:dyDescent="0.25"/>
    <row r="15170" ht="14.45" hidden="1" customHeight="1" x14ac:dyDescent="0.25"/>
    <row r="15171" ht="14.45" hidden="1" customHeight="1" x14ac:dyDescent="0.25"/>
    <row r="15172" ht="14.45" hidden="1" customHeight="1" x14ac:dyDescent="0.25"/>
    <row r="15173" ht="14.45" hidden="1" customHeight="1" x14ac:dyDescent="0.25"/>
    <row r="15174" ht="14.45" hidden="1" customHeight="1" x14ac:dyDescent="0.25"/>
    <row r="15175" ht="14.45" hidden="1" customHeight="1" x14ac:dyDescent="0.25"/>
    <row r="15176" ht="14.45" hidden="1" customHeight="1" x14ac:dyDescent="0.25"/>
    <row r="15177" ht="14.45" hidden="1" customHeight="1" x14ac:dyDescent="0.25"/>
    <row r="15178" ht="14.45" hidden="1" customHeight="1" x14ac:dyDescent="0.25"/>
    <row r="15179" ht="14.45" hidden="1" customHeight="1" x14ac:dyDescent="0.25"/>
    <row r="15180" ht="14.45" hidden="1" customHeight="1" x14ac:dyDescent="0.25"/>
    <row r="15181" ht="14.45" hidden="1" customHeight="1" x14ac:dyDescent="0.25"/>
    <row r="15182" ht="14.45" hidden="1" customHeight="1" x14ac:dyDescent="0.25"/>
    <row r="15183" ht="14.45" hidden="1" customHeight="1" x14ac:dyDescent="0.25"/>
    <row r="15184" ht="14.45" hidden="1" customHeight="1" x14ac:dyDescent="0.25"/>
    <row r="15185" ht="14.45" hidden="1" customHeight="1" x14ac:dyDescent="0.25"/>
    <row r="15186" ht="14.45" hidden="1" customHeight="1" x14ac:dyDescent="0.25"/>
    <row r="15187" ht="14.45" hidden="1" customHeight="1" x14ac:dyDescent="0.25"/>
    <row r="15188" ht="14.45" hidden="1" customHeight="1" x14ac:dyDescent="0.25"/>
    <row r="15189" ht="14.45" hidden="1" customHeight="1" x14ac:dyDescent="0.25"/>
    <row r="15190" ht="14.45" hidden="1" customHeight="1" x14ac:dyDescent="0.25"/>
    <row r="15191" ht="14.45" hidden="1" customHeight="1" x14ac:dyDescent="0.25"/>
    <row r="15192" ht="14.45" hidden="1" customHeight="1" x14ac:dyDescent="0.25"/>
    <row r="15193" ht="14.45" hidden="1" customHeight="1" x14ac:dyDescent="0.25"/>
    <row r="15194" ht="14.45" hidden="1" customHeight="1" x14ac:dyDescent="0.25"/>
    <row r="15195" ht="14.45" hidden="1" customHeight="1" x14ac:dyDescent="0.25"/>
    <row r="15196" ht="14.45" hidden="1" customHeight="1" x14ac:dyDescent="0.25"/>
    <row r="15197" ht="14.45" hidden="1" customHeight="1" x14ac:dyDescent="0.25"/>
    <row r="15198" ht="14.45" hidden="1" customHeight="1" x14ac:dyDescent="0.25"/>
    <row r="15199" ht="14.45" hidden="1" customHeight="1" x14ac:dyDescent="0.25"/>
    <row r="15200" ht="14.45" hidden="1" customHeight="1" x14ac:dyDescent="0.25"/>
    <row r="15201" ht="14.45" hidden="1" customHeight="1" x14ac:dyDescent="0.25"/>
    <row r="15202" ht="14.45" hidden="1" customHeight="1" x14ac:dyDescent="0.25"/>
    <row r="15203" ht="14.45" hidden="1" customHeight="1" x14ac:dyDescent="0.25"/>
    <row r="15204" ht="14.45" hidden="1" customHeight="1" x14ac:dyDescent="0.25"/>
    <row r="15205" ht="14.45" hidden="1" customHeight="1" x14ac:dyDescent="0.25"/>
    <row r="15206" ht="14.45" hidden="1" customHeight="1" x14ac:dyDescent="0.25"/>
    <row r="15207" ht="14.45" hidden="1" customHeight="1" x14ac:dyDescent="0.25"/>
    <row r="15208" ht="14.45" hidden="1" customHeight="1" x14ac:dyDescent="0.25"/>
    <row r="15209" ht="14.45" hidden="1" customHeight="1" x14ac:dyDescent="0.25"/>
    <row r="15210" ht="14.45" hidden="1" customHeight="1" x14ac:dyDescent="0.25"/>
    <row r="15211" ht="14.45" hidden="1" customHeight="1" x14ac:dyDescent="0.25"/>
    <row r="15212" ht="14.45" hidden="1" customHeight="1" x14ac:dyDescent="0.25"/>
    <row r="15213" ht="14.45" hidden="1" customHeight="1" x14ac:dyDescent="0.25"/>
    <row r="15214" ht="14.45" hidden="1" customHeight="1" x14ac:dyDescent="0.25"/>
    <row r="15215" ht="14.45" hidden="1" customHeight="1" x14ac:dyDescent="0.25"/>
    <row r="15216" ht="14.45" hidden="1" customHeight="1" x14ac:dyDescent="0.25"/>
    <row r="15217" ht="14.45" hidden="1" customHeight="1" x14ac:dyDescent="0.25"/>
    <row r="15218" ht="14.45" hidden="1" customHeight="1" x14ac:dyDescent="0.25"/>
    <row r="15219" ht="14.45" hidden="1" customHeight="1" x14ac:dyDescent="0.25"/>
    <row r="15220" ht="14.45" hidden="1" customHeight="1" x14ac:dyDescent="0.25"/>
    <row r="15221" ht="14.45" hidden="1" customHeight="1" x14ac:dyDescent="0.25"/>
    <row r="15222" ht="14.45" hidden="1" customHeight="1" x14ac:dyDescent="0.25"/>
    <row r="15223" ht="14.45" hidden="1" customHeight="1" x14ac:dyDescent="0.25"/>
    <row r="15224" ht="14.45" hidden="1" customHeight="1" x14ac:dyDescent="0.25"/>
    <row r="15225" ht="14.45" hidden="1" customHeight="1" x14ac:dyDescent="0.25"/>
    <row r="15226" ht="14.45" hidden="1" customHeight="1" x14ac:dyDescent="0.25"/>
    <row r="15227" ht="14.45" hidden="1" customHeight="1" x14ac:dyDescent="0.25"/>
    <row r="15228" ht="14.45" hidden="1" customHeight="1" x14ac:dyDescent="0.25"/>
    <row r="15229" ht="14.45" hidden="1" customHeight="1" x14ac:dyDescent="0.25"/>
    <row r="15230" ht="14.45" hidden="1" customHeight="1" x14ac:dyDescent="0.25"/>
    <row r="15231" ht="14.45" hidden="1" customHeight="1" x14ac:dyDescent="0.25"/>
    <row r="15232" ht="14.45" hidden="1" customHeight="1" x14ac:dyDescent="0.25"/>
    <row r="15233" ht="14.45" hidden="1" customHeight="1" x14ac:dyDescent="0.25"/>
    <row r="15234" ht="14.45" hidden="1" customHeight="1" x14ac:dyDescent="0.25"/>
    <row r="15235" ht="14.45" hidden="1" customHeight="1" x14ac:dyDescent="0.25"/>
    <row r="15236" ht="14.45" hidden="1" customHeight="1" x14ac:dyDescent="0.25"/>
    <row r="15237" ht="14.45" hidden="1" customHeight="1" x14ac:dyDescent="0.25"/>
    <row r="15238" ht="14.45" hidden="1" customHeight="1" x14ac:dyDescent="0.25"/>
    <row r="15239" ht="14.45" hidden="1" customHeight="1" x14ac:dyDescent="0.25"/>
    <row r="15240" ht="14.45" hidden="1" customHeight="1" x14ac:dyDescent="0.25"/>
    <row r="15241" ht="14.45" hidden="1" customHeight="1" x14ac:dyDescent="0.25"/>
    <row r="15242" ht="14.45" hidden="1" customHeight="1" x14ac:dyDescent="0.25"/>
    <row r="15243" ht="14.45" hidden="1" customHeight="1" x14ac:dyDescent="0.25"/>
    <row r="15244" ht="14.45" hidden="1" customHeight="1" x14ac:dyDescent="0.25"/>
    <row r="15245" ht="14.45" hidden="1" customHeight="1" x14ac:dyDescent="0.25"/>
    <row r="15246" ht="14.45" hidden="1" customHeight="1" x14ac:dyDescent="0.25"/>
    <row r="15247" ht="14.45" hidden="1" customHeight="1" x14ac:dyDescent="0.25"/>
    <row r="15248" ht="14.45" hidden="1" customHeight="1" x14ac:dyDescent="0.25"/>
    <row r="15249" ht="14.45" hidden="1" customHeight="1" x14ac:dyDescent="0.25"/>
    <row r="15250" ht="14.45" hidden="1" customHeight="1" x14ac:dyDescent="0.25"/>
    <row r="15251" ht="14.45" hidden="1" customHeight="1" x14ac:dyDescent="0.25"/>
    <row r="15252" ht="14.45" hidden="1" customHeight="1" x14ac:dyDescent="0.25"/>
    <row r="15253" ht="14.45" hidden="1" customHeight="1" x14ac:dyDescent="0.25"/>
    <row r="15254" ht="14.45" hidden="1" customHeight="1" x14ac:dyDescent="0.25"/>
    <row r="15255" ht="14.45" hidden="1" customHeight="1" x14ac:dyDescent="0.25"/>
    <row r="15256" ht="14.45" hidden="1" customHeight="1" x14ac:dyDescent="0.25"/>
    <row r="15257" ht="14.45" hidden="1" customHeight="1" x14ac:dyDescent="0.25"/>
    <row r="15258" ht="14.45" hidden="1" customHeight="1" x14ac:dyDescent="0.25"/>
    <row r="15259" ht="14.45" hidden="1" customHeight="1" x14ac:dyDescent="0.25"/>
    <row r="15260" ht="14.45" hidden="1" customHeight="1" x14ac:dyDescent="0.25"/>
    <row r="15261" ht="14.45" hidden="1" customHeight="1" x14ac:dyDescent="0.25"/>
    <row r="15262" ht="14.45" hidden="1" customHeight="1" x14ac:dyDescent="0.25"/>
    <row r="15263" ht="14.45" hidden="1" customHeight="1" x14ac:dyDescent="0.25"/>
    <row r="15264" ht="14.45" hidden="1" customHeight="1" x14ac:dyDescent="0.25"/>
    <row r="15265" ht="14.45" hidden="1" customHeight="1" x14ac:dyDescent="0.25"/>
    <row r="15266" ht="14.45" hidden="1" customHeight="1" x14ac:dyDescent="0.25"/>
    <row r="15267" ht="14.45" hidden="1" customHeight="1" x14ac:dyDescent="0.25"/>
    <row r="15268" ht="14.45" hidden="1" customHeight="1" x14ac:dyDescent="0.25"/>
    <row r="15269" ht="14.45" hidden="1" customHeight="1" x14ac:dyDescent="0.25"/>
    <row r="15270" ht="14.45" hidden="1" customHeight="1" x14ac:dyDescent="0.25"/>
    <row r="15271" ht="14.45" hidden="1" customHeight="1" x14ac:dyDescent="0.25"/>
    <row r="15272" ht="14.45" hidden="1" customHeight="1" x14ac:dyDescent="0.25"/>
    <row r="15273" ht="14.45" hidden="1" customHeight="1" x14ac:dyDescent="0.25"/>
    <row r="15274" ht="14.45" hidden="1" customHeight="1" x14ac:dyDescent="0.25"/>
    <row r="15275" ht="14.45" hidden="1" customHeight="1" x14ac:dyDescent="0.25"/>
    <row r="15276" ht="14.45" hidden="1" customHeight="1" x14ac:dyDescent="0.25"/>
    <row r="15277" ht="14.45" hidden="1" customHeight="1" x14ac:dyDescent="0.25"/>
    <row r="15278" ht="14.45" hidden="1" customHeight="1" x14ac:dyDescent="0.25"/>
    <row r="15279" ht="14.45" hidden="1" customHeight="1" x14ac:dyDescent="0.25"/>
    <row r="15280" ht="14.45" hidden="1" customHeight="1" x14ac:dyDescent="0.25"/>
    <row r="15281" ht="14.45" hidden="1" customHeight="1" x14ac:dyDescent="0.25"/>
    <row r="15282" ht="14.45" hidden="1" customHeight="1" x14ac:dyDescent="0.25"/>
    <row r="15283" ht="14.45" hidden="1" customHeight="1" x14ac:dyDescent="0.25"/>
    <row r="15284" ht="14.45" hidden="1" customHeight="1" x14ac:dyDescent="0.25"/>
    <row r="15285" ht="14.45" hidden="1" customHeight="1" x14ac:dyDescent="0.25"/>
    <row r="15286" ht="14.45" hidden="1" customHeight="1" x14ac:dyDescent="0.25"/>
    <row r="15287" ht="14.45" hidden="1" customHeight="1" x14ac:dyDescent="0.25"/>
    <row r="15288" ht="14.45" hidden="1" customHeight="1" x14ac:dyDescent="0.25"/>
    <row r="15289" ht="14.45" hidden="1" customHeight="1" x14ac:dyDescent="0.25"/>
    <row r="15290" ht="14.45" hidden="1" customHeight="1" x14ac:dyDescent="0.25"/>
    <row r="15291" ht="14.45" hidden="1" customHeight="1" x14ac:dyDescent="0.25"/>
    <row r="15292" ht="14.45" hidden="1" customHeight="1" x14ac:dyDescent="0.25"/>
    <row r="15293" ht="14.45" hidden="1" customHeight="1" x14ac:dyDescent="0.25"/>
    <row r="15294" ht="14.45" hidden="1" customHeight="1" x14ac:dyDescent="0.25"/>
    <row r="15295" ht="14.45" hidden="1" customHeight="1" x14ac:dyDescent="0.25"/>
    <row r="15296" ht="14.45" hidden="1" customHeight="1" x14ac:dyDescent="0.25"/>
    <row r="15297" ht="14.45" hidden="1" customHeight="1" x14ac:dyDescent="0.25"/>
    <row r="15298" ht="14.45" hidden="1" customHeight="1" x14ac:dyDescent="0.25"/>
    <row r="15299" ht="14.45" hidden="1" customHeight="1" x14ac:dyDescent="0.25"/>
    <row r="15300" ht="14.45" hidden="1" customHeight="1" x14ac:dyDescent="0.25"/>
    <row r="15301" ht="14.45" hidden="1" customHeight="1" x14ac:dyDescent="0.25"/>
    <row r="15302" ht="14.45" hidden="1" customHeight="1" x14ac:dyDescent="0.25"/>
    <row r="15303" ht="14.45" hidden="1" customHeight="1" x14ac:dyDescent="0.25"/>
    <row r="15304" ht="14.45" hidden="1" customHeight="1" x14ac:dyDescent="0.25"/>
    <row r="15305" ht="14.45" hidden="1" customHeight="1" x14ac:dyDescent="0.25"/>
    <row r="15306" ht="14.45" hidden="1" customHeight="1" x14ac:dyDescent="0.25"/>
    <row r="15307" ht="14.45" hidden="1" customHeight="1" x14ac:dyDescent="0.25"/>
    <row r="15308" ht="14.45" hidden="1" customHeight="1" x14ac:dyDescent="0.25"/>
    <row r="15309" ht="14.45" hidden="1" customHeight="1" x14ac:dyDescent="0.25"/>
    <row r="15310" ht="14.45" hidden="1" customHeight="1" x14ac:dyDescent="0.25"/>
    <row r="15311" ht="14.45" hidden="1" customHeight="1" x14ac:dyDescent="0.25"/>
    <row r="15312" ht="14.45" hidden="1" customHeight="1" x14ac:dyDescent="0.25"/>
    <row r="15313" ht="14.45" hidden="1" customHeight="1" x14ac:dyDescent="0.25"/>
    <row r="15314" ht="14.45" hidden="1" customHeight="1" x14ac:dyDescent="0.25"/>
    <row r="15315" ht="14.45" hidden="1" customHeight="1" x14ac:dyDescent="0.25"/>
    <row r="15316" ht="14.45" hidden="1" customHeight="1" x14ac:dyDescent="0.25"/>
    <row r="15317" ht="14.45" hidden="1" customHeight="1" x14ac:dyDescent="0.25"/>
    <row r="15318" ht="14.45" hidden="1" customHeight="1" x14ac:dyDescent="0.25"/>
    <row r="15319" ht="14.45" hidden="1" customHeight="1" x14ac:dyDescent="0.25"/>
    <row r="15320" ht="14.45" hidden="1" customHeight="1" x14ac:dyDescent="0.25"/>
    <row r="15321" ht="14.45" hidden="1" customHeight="1" x14ac:dyDescent="0.25"/>
    <row r="15322" ht="14.45" hidden="1" customHeight="1" x14ac:dyDescent="0.25"/>
    <row r="15323" ht="14.45" hidden="1" customHeight="1" x14ac:dyDescent="0.25"/>
    <row r="15324" ht="14.45" hidden="1" customHeight="1" x14ac:dyDescent="0.25"/>
    <row r="15325" ht="14.45" hidden="1" customHeight="1" x14ac:dyDescent="0.25"/>
    <row r="15326" ht="14.45" hidden="1" customHeight="1" x14ac:dyDescent="0.25"/>
    <row r="15327" ht="14.45" hidden="1" customHeight="1" x14ac:dyDescent="0.25"/>
    <row r="15328" ht="14.45" hidden="1" customHeight="1" x14ac:dyDescent="0.25"/>
    <row r="15329" ht="14.45" hidden="1" customHeight="1" x14ac:dyDescent="0.25"/>
    <row r="15330" ht="14.45" hidden="1" customHeight="1" x14ac:dyDescent="0.25"/>
    <row r="15331" ht="14.45" hidden="1" customHeight="1" x14ac:dyDescent="0.25"/>
    <row r="15332" ht="14.45" hidden="1" customHeight="1" x14ac:dyDescent="0.25"/>
    <row r="15333" ht="14.45" hidden="1" customHeight="1" x14ac:dyDescent="0.25"/>
    <row r="15334" ht="14.45" hidden="1" customHeight="1" x14ac:dyDescent="0.25"/>
    <row r="15335" ht="14.45" hidden="1" customHeight="1" x14ac:dyDescent="0.25"/>
    <row r="15336" ht="14.45" hidden="1" customHeight="1" x14ac:dyDescent="0.25"/>
    <row r="15337" ht="14.45" hidden="1" customHeight="1" x14ac:dyDescent="0.25"/>
    <row r="15338" ht="14.45" hidden="1" customHeight="1" x14ac:dyDescent="0.25"/>
    <row r="15339" ht="14.45" hidden="1" customHeight="1" x14ac:dyDescent="0.25"/>
    <row r="15340" ht="14.45" hidden="1" customHeight="1" x14ac:dyDescent="0.25"/>
    <row r="15341" ht="14.45" hidden="1" customHeight="1" x14ac:dyDescent="0.25"/>
    <row r="15342" ht="14.45" hidden="1" customHeight="1" x14ac:dyDescent="0.25"/>
    <row r="15343" ht="14.45" hidden="1" customHeight="1" x14ac:dyDescent="0.25"/>
    <row r="15344" ht="14.45" hidden="1" customHeight="1" x14ac:dyDescent="0.25"/>
    <row r="15345" ht="14.45" hidden="1" customHeight="1" x14ac:dyDescent="0.25"/>
    <row r="15346" ht="14.45" hidden="1" customHeight="1" x14ac:dyDescent="0.25"/>
    <row r="15347" ht="14.45" hidden="1" customHeight="1" x14ac:dyDescent="0.25"/>
    <row r="15348" ht="14.45" hidden="1" customHeight="1" x14ac:dyDescent="0.25"/>
    <row r="15349" ht="14.45" hidden="1" customHeight="1" x14ac:dyDescent="0.25"/>
    <row r="15350" ht="14.45" hidden="1" customHeight="1" x14ac:dyDescent="0.25"/>
    <row r="15351" ht="14.45" hidden="1" customHeight="1" x14ac:dyDescent="0.25"/>
    <row r="15352" ht="14.45" hidden="1" customHeight="1" x14ac:dyDescent="0.25"/>
    <row r="15353" ht="14.45" hidden="1" customHeight="1" x14ac:dyDescent="0.25"/>
    <row r="15354" ht="14.45" hidden="1" customHeight="1" x14ac:dyDescent="0.25"/>
    <row r="15355" ht="14.45" hidden="1" customHeight="1" x14ac:dyDescent="0.25"/>
    <row r="15356" ht="14.45" hidden="1" customHeight="1" x14ac:dyDescent="0.25"/>
    <row r="15357" ht="14.45" hidden="1" customHeight="1" x14ac:dyDescent="0.25"/>
    <row r="15358" ht="14.45" hidden="1" customHeight="1" x14ac:dyDescent="0.25"/>
    <row r="15359" ht="14.45" hidden="1" customHeight="1" x14ac:dyDescent="0.25"/>
    <row r="15360" ht="14.45" hidden="1" customHeight="1" x14ac:dyDescent="0.25"/>
    <row r="15361" ht="14.45" hidden="1" customHeight="1" x14ac:dyDescent="0.25"/>
    <row r="15362" ht="14.45" hidden="1" customHeight="1" x14ac:dyDescent="0.25"/>
    <row r="15363" ht="14.45" hidden="1" customHeight="1" x14ac:dyDescent="0.25"/>
    <row r="15364" ht="14.45" hidden="1" customHeight="1" x14ac:dyDescent="0.25"/>
    <row r="15365" ht="14.45" hidden="1" customHeight="1" x14ac:dyDescent="0.25"/>
    <row r="15366" ht="14.45" hidden="1" customHeight="1" x14ac:dyDescent="0.25"/>
    <row r="15367" ht="14.45" hidden="1" customHeight="1" x14ac:dyDescent="0.25"/>
    <row r="15368" ht="14.45" hidden="1" customHeight="1" x14ac:dyDescent="0.25"/>
    <row r="15369" ht="14.45" hidden="1" customHeight="1" x14ac:dyDescent="0.25"/>
    <row r="15370" ht="14.45" hidden="1" customHeight="1" x14ac:dyDescent="0.25"/>
    <row r="15371" ht="14.45" hidden="1" customHeight="1" x14ac:dyDescent="0.25"/>
    <row r="15372" ht="14.45" hidden="1" customHeight="1" x14ac:dyDescent="0.25"/>
    <row r="15373" ht="14.45" hidden="1" customHeight="1" x14ac:dyDescent="0.25"/>
    <row r="15374" ht="14.45" hidden="1" customHeight="1" x14ac:dyDescent="0.25"/>
    <row r="15375" ht="14.45" hidden="1" customHeight="1" x14ac:dyDescent="0.25"/>
    <row r="15376" ht="14.45" hidden="1" customHeight="1" x14ac:dyDescent="0.25"/>
    <row r="15377" ht="14.45" hidden="1" customHeight="1" x14ac:dyDescent="0.25"/>
    <row r="15378" ht="14.45" hidden="1" customHeight="1" x14ac:dyDescent="0.25"/>
    <row r="15379" ht="14.45" hidden="1" customHeight="1" x14ac:dyDescent="0.25"/>
    <row r="15380" ht="14.45" hidden="1" customHeight="1" x14ac:dyDescent="0.25"/>
    <row r="15381" ht="14.45" hidden="1" customHeight="1" x14ac:dyDescent="0.25"/>
    <row r="15382" ht="14.45" hidden="1" customHeight="1" x14ac:dyDescent="0.25"/>
    <row r="15383" ht="14.45" hidden="1" customHeight="1" x14ac:dyDescent="0.25"/>
    <row r="15384" ht="14.45" hidden="1" customHeight="1" x14ac:dyDescent="0.25"/>
    <row r="15385" ht="14.45" hidden="1" customHeight="1" x14ac:dyDescent="0.25"/>
    <row r="15386" ht="14.45" hidden="1" customHeight="1" x14ac:dyDescent="0.25"/>
    <row r="15387" ht="14.45" hidden="1" customHeight="1" x14ac:dyDescent="0.25"/>
    <row r="15388" ht="14.45" hidden="1" customHeight="1" x14ac:dyDescent="0.25"/>
    <row r="15389" ht="14.45" hidden="1" customHeight="1" x14ac:dyDescent="0.25"/>
    <row r="15390" ht="14.45" hidden="1" customHeight="1" x14ac:dyDescent="0.25"/>
    <row r="15391" ht="14.45" hidden="1" customHeight="1" x14ac:dyDescent="0.25"/>
    <row r="15392" ht="14.45" hidden="1" customHeight="1" x14ac:dyDescent="0.25"/>
    <row r="15393" ht="14.45" hidden="1" customHeight="1" x14ac:dyDescent="0.25"/>
    <row r="15394" ht="14.45" hidden="1" customHeight="1" x14ac:dyDescent="0.25"/>
    <row r="15395" ht="14.45" hidden="1" customHeight="1" x14ac:dyDescent="0.25"/>
    <row r="15396" ht="14.45" hidden="1" customHeight="1" x14ac:dyDescent="0.25"/>
    <row r="15397" ht="14.45" hidden="1" customHeight="1" x14ac:dyDescent="0.25"/>
    <row r="15398" ht="14.45" hidden="1" customHeight="1" x14ac:dyDescent="0.25"/>
    <row r="15399" ht="14.45" hidden="1" customHeight="1" x14ac:dyDescent="0.25"/>
    <row r="15400" ht="14.45" hidden="1" customHeight="1" x14ac:dyDescent="0.25"/>
    <row r="15401" ht="14.45" hidden="1" customHeight="1" x14ac:dyDescent="0.25"/>
    <row r="15402" ht="14.45" hidden="1" customHeight="1" x14ac:dyDescent="0.25"/>
    <row r="15403" ht="14.45" hidden="1" customHeight="1" x14ac:dyDescent="0.25"/>
    <row r="15404" ht="14.45" hidden="1" customHeight="1" x14ac:dyDescent="0.25"/>
    <row r="15405" ht="14.45" hidden="1" customHeight="1" x14ac:dyDescent="0.25"/>
    <row r="15406" ht="14.45" hidden="1" customHeight="1" x14ac:dyDescent="0.25"/>
    <row r="15407" ht="14.45" hidden="1" customHeight="1" x14ac:dyDescent="0.25"/>
    <row r="15408" ht="14.45" hidden="1" customHeight="1" x14ac:dyDescent="0.25"/>
    <row r="15409" ht="14.45" hidden="1" customHeight="1" x14ac:dyDescent="0.25"/>
    <row r="15410" ht="14.45" hidden="1" customHeight="1" x14ac:dyDescent="0.25"/>
    <row r="15411" ht="14.45" hidden="1" customHeight="1" x14ac:dyDescent="0.25"/>
    <row r="15412" ht="14.45" hidden="1" customHeight="1" x14ac:dyDescent="0.25"/>
    <row r="15413" ht="14.45" hidden="1" customHeight="1" x14ac:dyDescent="0.25"/>
    <row r="15414" ht="14.45" hidden="1" customHeight="1" x14ac:dyDescent="0.25"/>
    <row r="15415" ht="14.45" hidden="1" customHeight="1" x14ac:dyDescent="0.25"/>
    <row r="15416" ht="14.45" hidden="1" customHeight="1" x14ac:dyDescent="0.25"/>
    <row r="15417" ht="14.45" hidden="1" customHeight="1" x14ac:dyDescent="0.25"/>
    <row r="15418" ht="14.45" hidden="1" customHeight="1" x14ac:dyDescent="0.25"/>
    <row r="15419" ht="14.45" hidden="1" customHeight="1" x14ac:dyDescent="0.25"/>
    <row r="15420" ht="14.45" hidden="1" customHeight="1" x14ac:dyDescent="0.25"/>
    <row r="15421" ht="14.45" hidden="1" customHeight="1" x14ac:dyDescent="0.25"/>
    <row r="15422" ht="14.45" hidden="1" customHeight="1" x14ac:dyDescent="0.25"/>
    <row r="15423" ht="14.45" hidden="1" customHeight="1" x14ac:dyDescent="0.25"/>
    <row r="15424" ht="14.45" hidden="1" customHeight="1" x14ac:dyDescent="0.25"/>
    <row r="15425" ht="14.45" hidden="1" customHeight="1" x14ac:dyDescent="0.25"/>
    <row r="15426" ht="14.45" hidden="1" customHeight="1" x14ac:dyDescent="0.25"/>
    <row r="15427" ht="14.45" hidden="1" customHeight="1" x14ac:dyDescent="0.25"/>
    <row r="15428" ht="14.45" hidden="1" customHeight="1" x14ac:dyDescent="0.25"/>
    <row r="15429" ht="14.45" hidden="1" customHeight="1" x14ac:dyDescent="0.25"/>
    <row r="15430" ht="14.45" hidden="1" customHeight="1" x14ac:dyDescent="0.25"/>
    <row r="15431" ht="14.45" hidden="1" customHeight="1" x14ac:dyDescent="0.25"/>
    <row r="15432" ht="14.45" hidden="1" customHeight="1" x14ac:dyDescent="0.25"/>
    <row r="15433" ht="14.45" hidden="1" customHeight="1" x14ac:dyDescent="0.25"/>
    <row r="15434" ht="14.45" hidden="1" customHeight="1" x14ac:dyDescent="0.25"/>
    <row r="15435" ht="14.45" hidden="1" customHeight="1" x14ac:dyDescent="0.25"/>
    <row r="15436" ht="14.45" hidden="1" customHeight="1" x14ac:dyDescent="0.25"/>
    <row r="15437" ht="14.45" hidden="1" customHeight="1" x14ac:dyDescent="0.25"/>
    <row r="15438" ht="14.45" hidden="1" customHeight="1" x14ac:dyDescent="0.25"/>
    <row r="15439" ht="14.45" hidden="1" customHeight="1" x14ac:dyDescent="0.25"/>
    <row r="15440" ht="14.45" hidden="1" customHeight="1" x14ac:dyDescent="0.25"/>
    <row r="15441" ht="14.45" hidden="1" customHeight="1" x14ac:dyDescent="0.25"/>
    <row r="15442" ht="14.45" hidden="1" customHeight="1" x14ac:dyDescent="0.25"/>
    <row r="15443" ht="14.45" hidden="1" customHeight="1" x14ac:dyDescent="0.25"/>
    <row r="15444" ht="14.45" hidden="1" customHeight="1" x14ac:dyDescent="0.25"/>
    <row r="15445" ht="14.45" hidden="1" customHeight="1" x14ac:dyDescent="0.25"/>
    <row r="15446" ht="14.45" hidden="1" customHeight="1" x14ac:dyDescent="0.25"/>
    <row r="15447" ht="14.45" hidden="1" customHeight="1" x14ac:dyDescent="0.25"/>
    <row r="15448" ht="14.45" hidden="1" customHeight="1" x14ac:dyDescent="0.25"/>
    <row r="15449" ht="14.45" hidden="1" customHeight="1" x14ac:dyDescent="0.25"/>
    <row r="15450" ht="14.45" hidden="1" customHeight="1" x14ac:dyDescent="0.25"/>
    <row r="15451" ht="14.45" hidden="1" customHeight="1" x14ac:dyDescent="0.25"/>
    <row r="15452" ht="14.45" hidden="1" customHeight="1" x14ac:dyDescent="0.25"/>
    <row r="15453" ht="14.45" hidden="1" customHeight="1" x14ac:dyDescent="0.25"/>
    <row r="15454" ht="14.45" hidden="1" customHeight="1" x14ac:dyDescent="0.25"/>
    <row r="15455" ht="14.45" hidden="1" customHeight="1" x14ac:dyDescent="0.25"/>
    <row r="15456" ht="14.45" hidden="1" customHeight="1" x14ac:dyDescent="0.25"/>
    <row r="15457" ht="14.45" hidden="1" customHeight="1" x14ac:dyDescent="0.25"/>
    <row r="15458" ht="14.45" hidden="1" customHeight="1" x14ac:dyDescent="0.25"/>
    <row r="15459" ht="14.45" hidden="1" customHeight="1" x14ac:dyDescent="0.25"/>
    <row r="15460" ht="14.45" hidden="1" customHeight="1" x14ac:dyDescent="0.25"/>
    <row r="15461" ht="14.45" hidden="1" customHeight="1" x14ac:dyDescent="0.25"/>
    <row r="15462" ht="14.45" hidden="1" customHeight="1" x14ac:dyDescent="0.25"/>
    <row r="15463" ht="14.45" hidden="1" customHeight="1" x14ac:dyDescent="0.25"/>
    <row r="15464" ht="14.45" hidden="1" customHeight="1" x14ac:dyDescent="0.25"/>
    <row r="15465" ht="14.45" hidden="1" customHeight="1" x14ac:dyDescent="0.25"/>
    <row r="15466" ht="14.45" hidden="1" customHeight="1" x14ac:dyDescent="0.25"/>
    <row r="15467" ht="14.45" hidden="1" customHeight="1" x14ac:dyDescent="0.25"/>
    <row r="15468" ht="14.45" hidden="1" customHeight="1" x14ac:dyDescent="0.25"/>
    <row r="15469" ht="14.45" hidden="1" customHeight="1" x14ac:dyDescent="0.25"/>
    <row r="15470" ht="14.45" hidden="1" customHeight="1" x14ac:dyDescent="0.25"/>
    <row r="15471" ht="14.45" hidden="1" customHeight="1" x14ac:dyDescent="0.25"/>
    <row r="15472" ht="14.45" hidden="1" customHeight="1" x14ac:dyDescent="0.25"/>
    <row r="15473" ht="14.45" hidden="1" customHeight="1" x14ac:dyDescent="0.25"/>
    <row r="15474" ht="14.45" hidden="1" customHeight="1" x14ac:dyDescent="0.25"/>
    <row r="15475" ht="14.45" hidden="1" customHeight="1" x14ac:dyDescent="0.25"/>
    <row r="15476" ht="14.45" hidden="1" customHeight="1" x14ac:dyDescent="0.25"/>
    <row r="15477" ht="14.45" hidden="1" customHeight="1" x14ac:dyDescent="0.25"/>
    <row r="15478" ht="14.45" hidden="1" customHeight="1" x14ac:dyDescent="0.25"/>
    <row r="15479" ht="14.45" hidden="1" customHeight="1" x14ac:dyDescent="0.25"/>
    <row r="15480" ht="14.45" hidden="1" customHeight="1" x14ac:dyDescent="0.25"/>
    <row r="15481" ht="14.45" hidden="1" customHeight="1" x14ac:dyDescent="0.25"/>
    <row r="15482" ht="14.45" hidden="1" customHeight="1" x14ac:dyDescent="0.25"/>
    <row r="15483" ht="14.45" hidden="1" customHeight="1" x14ac:dyDescent="0.25"/>
    <row r="15484" ht="14.45" hidden="1" customHeight="1" x14ac:dyDescent="0.25"/>
    <row r="15485" ht="14.45" hidden="1" customHeight="1" x14ac:dyDescent="0.25"/>
    <row r="15486" ht="14.45" hidden="1" customHeight="1" x14ac:dyDescent="0.25"/>
    <row r="15487" ht="14.45" hidden="1" customHeight="1" x14ac:dyDescent="0.25"/>
    <row r="15488" ht="14.45" hidden="1" customHeight="1" x14ac:dyDescent="0.25"/>
    <row r="15489" ht="14.45" hidden="1" customHeight="1" x14ac:dyDescent="0.25"/>
    <row r="15490" ht="14.45" hidden="1" customHeight="1" x14ac:dyDescent="0.25"/>
    <row r="15491" ht="14.45" hidden="1" customHeight="1" x14ac:dyDescent="0.25"/>
    <row r="15492" ht="14.45" hidden="1" customHeight="1" x14ac:dyDescent="0.25"/>
    <row r="15493" ht="14.45" hidden="1" customHeight="1" x14ac:dyDescent="0.25"/>
    <row r="15494" ht="14.45" hidden="1" customHeight="1" x14ac:dyDescent="0.25"/>
    <row r="15495" ht="14.45" hidden="1" customHeight="1" x14ac:dyDescent="0.25"/>
    <row r="15496" ht="14.45" hidden="1" customHeight="1" x14ac:dyDescent="0.25"/>
    <row r="15497" ht="14.45" hidden="1" customHeight="1" x14ac:dyDescent="0.25"/>
    <row r="15498" ht="14.45" hidden="1" customHeight="1" x14ac:dyDescent="0.25"/>
    <row r="15499" ht="14.45" hidden="1" customHeight="1" x14ac:dyDescent="0.25"/>
    <row r="15500" ht="14.45" hidden="1" customHeight="1" x14ac:dyDescent="0.25"/>
    <row r="15501" ht="14.45" hidden="1" customHeight="1" x14ac:dyDescent="0.25"/>
    <row r="15502" ht="14.45" hidden="1" customHeight="1" x14ac:dyDescent="0.25"/>
    <row r="15503" ht="14.45" hidden="1" customHeight="1" x14ac:dyDescent="0.25"/>
    <row r="15504" ht="14.45" hidden="1" customHeight="1" x14ac:dyDescent="0.25"/>
    <row r="15505" ht="14.45" hidden="1" customHeight="1" x14ac:dyDescent="0.25"/>
    <row r="15506" ht="14.45" hidden="1" customHeight="1" x14ac:dyDescent="0.25"/>
    <row r="15507" ht="14.45" hidden="1" customHeight="1" x14ac:dyDescent="0.25"/>
    <row r="15508" ht="14.45" hidden="1" customHeight="1" x14ac:dyDescent="0.25"/>
    <row r="15509" ht="14.45" hidden="1" customHeight="1" x14ac:dyDescent="0.25"/>
    <row r="15510" ht="14.45" hidden="1" customHeight="1" x14ac:dyDescent="0.25"/>
    <row r="15511" ht="14.45" hidden="1" customHeight="1" x14ac:dyDescent="0.25"/>
    <row r="15512" ht="14.45" hidden="1" customHeight="1" x14ac:dyDescent="0.25"/>
    <row r="15513" ht="14.45" hidden="1" customHeight="1" x14ac:dyDescent="0.25"/>
    <row r="15514" ht="14.45" hidden="1" customHeight="1" x14ac:dyDescent="0.25"/>
    <row r="15515" ht="14.45" hidden="1" customHeight="1" x14ac:dyDescent="0.25"/>
    <row r="15516" ht="14.45" hidden="1" customHeight="1" x14ac:dyDescent="0.25"/>
    <row r="15517" ht="14.45" hidden="1" customHeight="1" x14ac:dyDescent="0.25"/>
    <row r="15518" ht="14.45" hidden="1" customHeight="1" x14ac:dyDescent="0.25"/>
    <row r="15519" ht="14.45" hidden="1" customHeight="1" x14ac:dyDescent="0.25"/>
    <row r="15520" ht="14.45" hidden="1" customHeight="1" x14ac:dyDescent="0.25"/>
    <row r="15521" ht="14.45" hidden="1" customHeight="1" x14ac:dyDescent="0.25"/>
    <row r="15522" ht="14.45" hidden="1" customHeight="1" x14ac:dyDescent="0.25"/>
    <row r="15523" ht="14.45" hidden="1" customHeight="1" x14ac:dyDescent="0.25"/>
    <row r="15524" ht="14.45" hidden="1" customHeight="1" x14ac:dyDescent="0.25"/>
    <row r="15525" ht="14.45" hidden="1" customHeight="1" x14ac:dyDescent="0.25"/>
    <row r="15526" ht="14.45" hidden="1" customHeight="1" x14ac:dyDescent="0.25"/>
    <row r="15527" ht="14.45" hidden="1" customHeight="1" x14ac:dyDescent="0.25"/>
    <row r="15528" ht="14.45" hidden="1" customHeight="1" x14ac:dyDescent="0.25"/>
    <row r="15529" ht="14.45" hidden="1" customHeight="1" x14ac:dyDescent="0.25"/>
    <row r="15530" ht="14.45" hidden="1" customHeight="1" x14ac:dyDescent="0.25"/>
    <row r="15531" ht="14.45" hidden="1" customHeight="1" x14ac:dyDescent="0.25"/>
    <row r="15532" ht="14.45" hidden="1" customHeight="1" x14ac:dyDescent="0.25"/>
    <row r="15533" ht="14.45" hidden="1" customHeight="1" x14ac:dyDescent="0.25"/>
    <row r="15534" ht="14.45" hidden="1" customHeight="1" x14ac:dyDescent="0.25"/>
    <row r="15535" ht="14.45" hidden="1" customHeight="1" x14ac:dyDescent="0.25"/>
    <row r="15536" ht="14.45" hidden="1" customHeight="1" x14ac:dyDescent="0.25"/>
    <row r="15537" ht="14.45" hidden="1" customHeight="1" x14ac:dyDescent="0.25"/>
    <row r="15538" ht="14.45" hidden="1" customHeight="1" x14ac:dyDescent="0.25"/>
    <row r="15539" ht="14.45" hidden="1" customHeight="1" x14ac:dyDescent="0.25"/>
    <row r="15540" ht="14.45" hidden="1" customHeight="1" x14ac:dyDescent="0.25"/>
    <row r="15541" ht="14.45" hidden="1" customHeight="1" x14ac:dyDescent="0.25"/>
    <row r="15542" ht="14.45" hidden="1" customHeight="1" x14ac:dyDescent="0.25"/>
    <row r="15543" ht="14.45" hidden="1" customHeight="1" x14ac:dyDescent="0.25"/>
    <row r="15544" ht="14.45" hidden="1" customHeight="1" x14ac:dyDescent="0.25"/>
    <row r="15545" ht="14.45" hidden="1" customHeight="1" x14ac:dyDescent="0.25"/>
    <row r="15546" ht="14.45" hidden="1" customHeight="1" x14ac:dyDescent="0.25"/>
    <row r="15547" ht="14.45" hidden="1" customHeight="1" x14ac:dyDescent="0.25"/>
    <row r="15548" ht="14.45" hidden="1" customHeight="1" x14ac:dyDescent="0.25"/>
    <row r="15549" ht="14.45" hidden="1" customHeight="1" x14ac:dyDescent="0.25"/>
    <row r="15550" ht="14.45" hidden="1" customHeight="1" x14ac:dyDescent="0.25"/>
    <row r="15551" ht="14.45" hidden="1" customHeight="1" x14ac:dyDescent="0.25"/>
    <row r="15552" ht="14.45" hidden="1" customHeight="1" x14ac:dyDescent="0.25"/>
    <row r="15553" ht="14.45" hidden="1" customHeight="1" x14ac:dyDescent="0.25"/>
    <row r="15554" ht="14.45" hidden="1" customHeight="1" x14ac:dyDescent="0.25"/>
    <row r="15555" ht="14.45" hidden="1" customHeight="1" x14ac:dyDescent="0.25"/>
    <row r="15556" ht="14.45" hidden="1" customHeight="1" x14ac:dyDescent="0.25"/>
    <row r="15557" ht="14.45" hidden="1" customHeight="1" x14ac:dyDescent="0.25"/>
    <row r="15558" ht="14.45" hidden="1" customHeight="1" x14ac:dyDescent="0.25"/>
    <row r="15559" ht="14.45" hidden="1" customHeight="1" x14ac:dyDescent="0.25"/>
    <row r="15560" ht="14.45" hidden="1" customHeight="1" x14ac:dyDescent="0.25"/>
    <row r="15561" ht="14.45" hidden="1" customHeight="1" x14ac:dyDescent="0.25"/>
    <row r="15562" ht="14.45" hidden="1" customHeight="1" x14ac:dyDescent="0.25"/>
    <row r="15563" ht="14.45" hidden="1" customHeight="1" x14ac:dyDescent="0.25"/>
    <row r="15564" ht="14.45" hidden="1" customHeight="1" x14ac:dyDescent="0.25"/>
    <row r="15565" ht="14.45" hidden="1" customHeight="1" x14ac:dyDescent="0.25"/>
    <row r="15566" ht="14.45" hidden="1" customHeight="1" x14ac:dyDescent="0.25"/>
    <row r="15567" ht="14.45" hidden="1" customHeight="1" x14ac:dyDescent="0.25"/>
    <row r="15568" ht="14.45" hidden="1" customHeight="1" x14ac:dyDescent="0.25"/>
    <row r="15569" ht="14.45" hidden="1" customHeight="1" x14ac:dyDescent="0.25"/>
    <row r="15570" ht="14.45" hidden="1" customHeight="1" x14ac:dyDescent="0.25"/>
    <row r="15571" ht="14.45" hidden="1" customHeight="1" x14ac:dyDescent="0.25"/>
    <row r="15572" ht="14.45" hidden="1" customHeight="1" x14ac:dyDescent="0.25"/>
    <row r="15573" ht="14.45" hidden="1" customHeight="1" x14ac:dyDescent="0.25"/>
    <row r="15574" ht="14.45" hidden="1" customHeight="1" x14ac:dyDescent="0.25"/>
    <row r="15575" ht="14.45" hidden="1" customHeight="1" x14ac:dyDescent="0.25"/>
    <row r="15576" ht="14.45" hidden="1" customHeight="1" x14ac:dyDescent="0.25"/>
    <row r="15577" ht="14.45" hidden="1" customHeight="1" x14ac:dyDescent="0.25"/>
    <row r="15578" ht="14.45" hidden="1" customHeight="1" x14ac:dyDescent="0.25"/>
    <row r="15579" ht="14.45" hidden="1" customHeight="1" x14ac:dyDescent="0.25"/>
    <row r="15580" ht="14.45" hidden="1" customHeight="1" x14ac:dyDescent="0.25"/>
    <row r="15581" ht="14.45" hidden="1" customHeight="1" x14ac:dyDescent="0.25"/>
    <row r="15582" ht="14.45" hidden="1" customHeight="1" x14ac:dyDescent="0.25"/>
    <row r="15583" ht="14.45" hidden="1" customHeight="1" x14ac:dyDescent="0.25"/>
    <row r="15584" ht="14.45" hidden="1" customHeight="1" x14ac:dyDescent="0.25"/>
    <row r="15585" ht="14.45" hidden="1" customHeight="1" x14ac:dyDescent="0.25"/>
    <row r="15586" ht="14.45" hidden="1" customHeight="1" x14ac:dyDescent="0.25"/>
    <row r="15587" ht="14.45" hidden="1" customHeight="1" x14ac:dyDescent="0.25"/>
    <row r="15588" ht="14.45" hidden="1" customHeight="1" x14ac:dyDescent="0.25"/>
    <row r="15589" ht="14.45" hidden="1" customHeight="1" x14ac:dyDescent="0.25"/>
    <row r="15590" ht="14.45" hidden="1" customHeight="1" x14ac:dyDescent="0.25"/>
    <row r="15591" ht="14.45" hidden="1" customHeight="1" x14ac:dyDescent="0.25"/>
    <row r="15592" ht="14.45" hidden="1" customHeight="1" x14ac:dyDescent="0.25"/>
    <row r="15593" ht="14.45" hidden="1" customHeight="1" x14ac:dyDescent="0.25"/>
    <row r="15594" ht="14.45" hidden="1" customHeight="1" x14ac:dyDescent="0.25"/>
    <row r="15595" ht="14.45" hidden="1" customHeight="1" x14ac:dyDescent="0.25"/>
    <row r="15596" ht="14.45" hidden="1" customHeight="1" x14ac:dyDescent="0.25"/>
    <row r="15597" ht="14.45" hidden="1" customHeight="1" x14ac:dyDescent="0.25"/>
    <row r="15598" ht="14.45" hidden="1" customHeight="1" x14ac:dyDescent="0.25"/>
    <row r="15599" ht="14.45" hidden="1" customHeight="1" x14ac:dyDescent="0.25"/>
    <row r="15600" ht="14.45" hidden="1" customHeight="1" x14ac:dyDescent="0.25"/>
    <row r="15601" ht="14.45" hidden="1" customHeight="1" x14ac:dyDescent="0.25"/>
    <row r="15602" ht="14.45" hidden="1" customHeight="1" x14ac:dyDescent="0.25"/>
    <row r="15603" ht="14.45" hidden="1" customHeight="1" x14ac:dyDescent="0.25"/>
    <row r="15604" ht="14.45" hidden="1" customHeight="1" x14ac:dyDescent="0.25"/>
    <row r="15605" ht="14.45" hidden="1" customHeight="1" x14ac:dyDescent="0.25"/>
    <row r="15606" ht="14.45" hidden="1" customHeight="1" x14ac:dyDescent="0.25"/>
    <row r="15607" ht="14.45" hidden="1" customHeight="1" x14ac:dyDescent="0.25"/>
    <row r="15608" ht="14.45" hidden="1" customHeight="1" x14ac:dyDescent="0.25"/>
    <row r="15609" ht="14.45" hidden="1" customHeight="1" x14ac:dyDescent="0.25"/>
    <row r="15610" ht="14.45" hidden="1" customHeight="1" x14ac:dyDescent="0.25"/>
    <row r="15611" ht="14.45" hidden="1" customHeight="1" x14ac:dyDescent="0.25"/>
    <row r="15612" ht="14.45" hidden="1" customHeight="1" x14ac:dyDescent="0.25"/>
    <row r="15613" ht="14.45" hidden="1" customHeight="1" x14ac:dyDescent="0.25"/>
    <row r="15614" ht="14.45" hidden="1" customHeight="1" x14ac:dyDescent="0.25"/>
    <row r="15615" ht="14.45" hidden="1" customHeight="1" x14ac:dyDescent="0.25"/>
    <row r="15616" ht="14.45" hidden="1" customHeight="1" x14ac:dyDescent="0.25"/>
    <row r="15617" ht="14.45" hidden="1" customHeight="1" x14ac:dyDescent="0.25"/>
    <row r="15618" ht="14.45" hidden="1" customHeight="1" x14ac:dyDescent="0.25"/>
    <row r="15619" ht="14.45" hidden="1" customHeight="1" x14ac:dyDescent="0.25"/>
    <row r="15620" ht="14.45" hidden="1" customHeight="1" x14ac:dyDescent="0.25"/>
    <row r="15621" ht="14.45" hidden="1" customHeight="1" x14ac:dyDescent="0.25"/>
    <row r="15622" ht="14.45" hidden="1" customHeight="1" x14ac:dyDescent="0.25"/>
    <row r="15623" ht="14.45" hidden="1" customHeight="1" x14ac:dyDescent="0.25"/>
    <row r="15624" ht="14.45" hidden="1" customHeight="1" x14ac:dyDescent="0.25"/>
    <row r="15625" ht="14.45" hidden="1" customHeight="1" x14ac:dyDescent="0.25"/>
    <row r="15626" ht="14.45" hidden="1" customHeight="1" x14ac:dyDescent="0.25"/>
    <row r="15627" ht="14.45" hidden="1" customHeight="1" x14ac:dyDescent="0.25"/>
    <row r="15628" ht="14.45" hidden="1" customHeight="1" x14ac:dyDescent="0.25"/>
    <row r="15629" ht="14.45" hidden="1" customHeight="1" x14ac:dyDescent="0.25"/>
    <row r="15630" ht="14.45" hidden="1" customHeight="1" x14ac:dyDescent="0.25"/>
    <row r="15631" ht="14.45" hidden="1" customHeight="1" x14ac:dyDescent="0.25"/>
    <row r="15632" ht="14.45" hidden="1" customHeight="1" x14ac:dyDescent="0.25"/>
    <row r="15633" ht="14.45" hidden="1" customHeight="1" x14ac:dyDescent="0.25"/>
    <row r="15634" ht="14.45" hidden="1" customHeight="1" x14ac:dyDescent="0.25"/>
    <row r="15635" ht="14.45" hidden="1" customHeight="1" x14ac:dyDescent="0.25"/>
    <row r="15636" ht="14.45" hidden="1" customHeight="1" x14ac:dyDescent="0.25"/>
    <row r="15637" ht="14.45" hidden="1" customHeight="1" x14ac:dyDescent="0.25"/>
    <row r="15638" ht="14.45" hidden="1" customHeight="1" x14ac:dyDescent="0.25"/>
    <row r="15639" ht="14.45" hidden="1" customHeight="1" x14ac:dyDescent="0.25"/>
    <row r="15640" ht="14.45" hidden="1" customHeight="1" x14ac:dyDescent="0.25"/>
    <row r="15641" ht="14.45" hidden="1" customHeight="1" x14ac:dyDescent="0.25"/>
    <row r="15642" ht="14.45" hidden="1" customHeight="1" x14ac:dyDescent="0.25"/>
    <row r="15643" ht="14.45" hidden="1" customHeight="1" x14ac:dyDescent="0.25"/>
    <row r="15644" ht="14.45" hidden="1" customHeight="1" x14ac:dyDescent="0.25"/>
    <row r="15645" ht="14.45" hidden="1" customHeight="1" x14ac:dyDescent="0.25"/>
    <row r="15646" ht="14.45" hidden="1" customHeight="1" x14ac:dyDescent="0.25"/>
    <row r="15647" ht="14.45" hidden="1" customHeight="1" x14ac:dyDescent="0.25"/>
    <row r="15648" ht="14.45" hidden="1" customHeight="1" x14ac:dyDescent="0.25"/>
    <row r="15649" ht="14.45" hidden="1" customHeight="1" x14ac:dyDescent="0.25"/>
    <row r="15650" ht="14.45" hidden="1" customHeight="1" x14ac:dyDescent="0.25"/>
    <row r="15651" ht="14.45" hidden="1" customHeight="1" x14ac:dyDescent="0.25"/>
    <row r="15652" ht="14.45" hidden="1" customHeight="1" x14ac:dyDescent="0.25"/>
    <row r="15653" ht="14.45" hidden="1" customHeight="1" x14ac:dyDescent="0.25"/>
    <row r="15654" ht="14.45" hidden="1" customHeight="1" x14ac:dyDescent="0.25"/>
    <row r="15655" ht="14.45" hidden="1" customHeight="1" x14ac:dyDescent="0.25"/>
    <row r="15656" ht="14.45" hidden="1" customHeight="1" x14ac:dyDescent="0.25"/>
    <row r="15657" ht="14.45" hidden="1" customHeight="1" x14ac:dyDescent="0.25"/>
    <row r="15658" ht="14.45" hidden="1" customHeight="1" x14ac:dyDescent="0.25"/>
    <row r="15659" ht="14.45" hidden="1" customHeight="1" x14ac:dyDescent="0.25"/>
    <row r="15660" ht="14.45" hidden="1" customHeight="1" x14ac:dyDescent="0.25"/>
    <row r="15661" ht="14.45" hidden="1" customHeight="1" x14ac:dyDescent="0.25"/>
    <row r="15662" ht="14.45" hidden="1" customHeight="1" x14ac:dyDescent="0.25"/>
    <row r="15663" ht="14.45" hidden="1" customHeight="1" x14ac:dyDescent="0.25"/>
    <row r="15664" ht="14.45" hidden="1" customHeight="1" x14ac:dyDescent="0.25"/>
    <row r="15665" ht="14.45" hidden="1" customHeight="1" x14ac:dyDescent="0.25"/>
    <row r="15666" ht="14.45" hidden="1" customHeight="1" x14ac:dyDescent="0.25"/>
    <row r="15667" ht="14.45" hidden="1" customHeight="1" x14ac:dyDescent="0.25"/>
    <row r="15668" ht="14.45" hidden="1" customHeight="1" x14ac:dyDescent="0.25"/>
    <row r="15669" ht="14.45" hidden="1" customHeight="1" x14ac:dyDescent="0.25"/>
    <row r="15670" ht="14.45" hidden="1" customHeight="1" x14ac:dyDescent="0.25"/>
    <row r="15671" ht="14.45" hidden="1" customHeight="1" x14ac:dyDescent="0.25"/>
    <row r="15672" ht="14.45" hidden="1" customHeight="1" x14ac:dyDescent="0.25"/>
    <row r="15673" ht="14.45" hidden="1" customHeight="1" x14ac:dyDescent="0.25"/>
    <row r="15674" ht="14.45" hidden="1" customHeight="1" x14ac:dyDescent="0.25"/>
    <row r="15675" ht="14.45" hidden="1" customHeight="1" x14ac:dyDescent="0.25"/>
    <row r="15676" ht="14.45" hidden="1" customHeight="1" x14ac:dyDescent="0.25"/>
    <row r="15677" ht="14.45" hidden="1" customHeight="1" x14ac:dyDescent="0.25"/>
    <row r="15678" ht="14.45" hidden="1" customHeight="1" x14ac:dyDescent="0.25"/>
    <row r="15679" ht="14.45" hidden="1" customHeight="1" x14ac:dyDescent="0.25"/>
    <row r="15680" ht="14.45" hidden="1" customHeight="1" x14ac:dyDescent="0.25"/>
    <row r="15681" ht="14.45" hidden="1" customHeight="1" x14ac:dyDescent="0.25"/>
    <row r="15682" ht="14.45" hidden="1" customHeight="1" x14ac:dyDescent="0.25"/>
    <row r="15683" ht="14.45" hidden="1" customHeight="1" x14ac:dyDescent="0.25"/>
    <row r="15684" ht="14.45" hidden="1" customHeight="1" x14ac:dyDescent="0.25"/>
    <row r="15685" ht="14.45" hidden="1" customHeight="1" x14ac:dyDescent="0.25"/>
    <row r="15686" ht="14.45" hidden="1" customHeight="1" x14ac:dyDescent="0.25"/>
    <row r="15687" ht="14.45" hidden="1" customHeight="1" x14ac:dyDescent="0.25"/>
    <row r="15688" ht="14.45" hidden="1" customHeight="1" x14ac:dyDescent="0.25"/>
    <row r="15689" ht="14.45" hidden="1" customHeight="1" x14ac:dyDescent="0.25"/>
    <row r="15690" ht="14.45" hidden="1" customHeight="1" x14ac:dyDescent="0.25"/>
    <row r="15691" ht="14.45" hidden="1" customHeight="1" x14ac:dyDescent="0.25"/>
    <row r="15692" ht="14.45" hidden="1" customHeight="1" x14ac:dyDescent="0.25"/>
    <row r="15693" ht="14.45" hidden="1" customHeight="1" x14ac:dyDescent="0.25"/>
    <row r="15694" ht="14.45" hidden="1" customHeight="1" x14ac:dyDescent="0.25"/>
    <row r="15695" ht="14.45" hidden="1" customHeight="1" x14ac:dyDescent="0.25"/>
    <row r="15696" ht="14.45" hidden="1" customHeight="1" x14ac:dyDescent="0.25"/>
    <row r="15697" ht="14.45" hidden="1" customHeight="1" x14ac:dyDescent="0.25"/>
    <row r="15698" ht="14.45" hidden="1" customHeight="1" x14ac:dyDescent="0.25"/>
    <row r="15699" ht="14.45" hidden="1" customHeight="1" x14ac:dyDescent="0.25"/>
    <row r="15700" ht="14.45" hidden="1" customHeight="1" x14ac:dyDescent="0.25"/>
    <row r="15701" ht="14.45" hidden="1" customHeight="1" x14ac:dyDescent="0.25"/>
    <row r="15702" ht="14.45" hidden="1" customHeight="1" x14ac:dyDescent="0.25"/>
    <row r="15703" ht="14.45" hidden="1" customHeight="1" x14ac:dyDescent="0.25"/>
    <row r="15704" ht="14.45" hidden="1" customHeight="1" x14ac:dyDescent="0.25"/>
    <row r="15705" ht="14.45" hidden="1" customHeight="1" x14ac:dyDescent="0.25"/>
    <row r="15706" ht="14.45" hidden="1" customHeight="1" x14ac:dyDescent="0.25"/>
    <row r="15707" ht="14.45" hidden="1" customHeight="1" x14ac:dyDescent="0.25"/>
    <row r="15708" ht="14.45" hidden="1" customHeight="1" x14ac:dyDescent="0.25"/>
    <row r="15709" ht="14.45" hidden="1" customHeight="1" x14ac:dyDescent="0.25"/>
    <row r="15710" ht="14.45" hidden="1" customHeight="1" x14ac:dyDescent="0.25"/>
    <row r="15711" ht="14.45" hidden="1" customHeight="1" x14ac:dyDescent="0.25"/>
    <row r="15712" ht="14.45" hidden="1" customHeight="1" x14ac:dyDescent="0.25"/>
    <row r="15713" ht="14.45" hidden="1" customHeight="1" x14ac:dyDescent="0.25"/>
    <row r="15714" ht="14.45" hidden="1" customHeight="1" x14ac:dyDescent="0.25"/>
    <row r="15715" ht="14.45" hidden="1" customHeight="1" x14ac:dyDescent="0.25"/>
    <row r="15716" ht="14.45" hidden="1" customHeight="1" x14ac:dyDescent="0.25"/>
    <row r="15717" ht="14.45" hidden="1" customHeight="1" x14ac:dyDescent="0.25"/>
    <row r="15718" ht="14.45" hidden="1" customHeight="1" x14ac:dyDescent="0.25"/>
    <row r="15719" ht="14.45" hidden="1" customHeight="1" x14ac:dyDescent="0.25"/>
    <row r="15720" ht="14.45" hidden="1" customHeight="1" x14ac:dyDescent="0.25"/>
    <row r="15721" ht="14.45" hidden="1" customHeight="1" x14ac:dyDescent="0.25"/>
    <row r="15722" ht="14.45" hidden="1" customHeight="1" x14ac:dyDescent="0.25"/>
    <row r="15723" ht="14.45" hidden="1" customHeight="1" x14ac:dyDescent="0.25"/>
    <row r="15724" ht="14.45" hidden="1" customHeight="1" x14ac:dyDescent="0.25"/>
    <row r="15725" ht="14.45" hidden="1" customHeight="1" x14ac:dyDescent="0.25"/>
    <row r="15726" ht="14.45" hidden="1" customHeight="1" x14ac:dyDescent="0.25"/>
    <row r="15727" ht="14.45" hidden="1" customHeight="1" x14ac:dyDescent="0.25"/>
    <row r="15728" ht="14.45" hidden="1" customHeight="1" x14ac:dyDescent="0.25"/>
    <row r="15729" ht="14.45" hidden="1" customHeight="1" x14ac:dyDescent="0.25"/>
    <row r="15730" ht="14.45" hidden="1" customHeight="1" x14ac:dyDescent="0.25"/>
    <row r="15731" ht="14.45" hidden="1" customHeight="1" x14ac:dyDescent="0.25"/>
    <row r="15732" ht="14.45" hidden="1" customHeight="1" x14ac:dyDescent="0.25"/>
    <row r="15733" ht="14.45" hidden="1" customHeight="1" x14ac:dyDescent="0.25"/>
    <row r="15734" ht="14.45" hidden="1" customHeight="1" x14ac:dyDescent="0.25"/>
    <row r="15735" ht="14.45" hidden="1" customHeight="1" x14ac:dyDescent="0.25"/>
    <row r="15736" ht="14.45" hidden="1" customHeight="1" x14ac:dyDescent="0.25"/>
    <row r="15737" ht="14.45" hidden="1" customHeight="1" x14ac:dyDescent="0.25"/>
    <row r="15738" ht="14.45" hidden="1" customHeight="1" x14ac:dyDescent="0.25"/>
    <row r="15739" ht="14.45" hidden="1" customHeight="1" x14ac:dyDescent="0.25"/>
    <row r="15740" ht="14.45" hidden="1" customHeight="1" x14ac:dyDescent="0.25"/>
    <row r="15741" ht="14.45" hidden="1" customHeight="1" x14ac:dyDescent="0.25"/>
    <row r="15742" ht="14.45" hidden="1" customHeight="1" x14ac:dyDescent="0.25"/>
    <row r="15743" ht="14.45" hidden="1" customHeight="1" x14ac:dyDescent="0.25"/>
    <row r="15744" ht="14.45" hidden="1" customHeight="1" x14ac:dyDescent="0.25"/>
    <row r="15745" ht="14.45" hidden="1" customHeight="1" x14ac:dyDescent="0.25"/>
    <row r="15746" ht="14.45" hidden="1" customHeight="1" x14ac:dyDescent="0.25"/>
    <row r="15747" ht="14.45" hidden="1" customHeight="1" x14ac:dyDescent="0.25"/>
    <row r="15748" ht="14.45" hidden="1" customHeight="1" x14ac:dyDescent="0.25"/>
    <row r="15749" ht="14.45" hidden="1" customHeight="1" x14ac:dyDescent="0.25"/>
    <row r="15750" ht="14.45" hidden="1" customHeight="1" x14ac:dyDescent="0.25"/>
    <row r="15751" ht="14.45" hidden="1" customHeight="1" x14ac:dyDescent="0.25"/>
    <row r="15752" ht="14.45" hidden="1" customHeight="1" x14ac:dyDescent="0.25"/>
    <row r="15753" ht="14.45" hidden="1" customHeight="1" x14ac:dyDescent="0.25"/>
    <row r="15754" ht="14.45" hidden="1" customHeight="1" x14ac:dyDescent="0.25"/>
    <row r="15755" ht="14.45" hidden="1" customHeight="1" x14ac:dyDescent="0.25"/>
    <row r="15756" ht="14.45" hidden="1" customHeight="1" x14ac:dyDescent="0.25"/>
    <row r="15757" ht="14.45" hidden="1" customHeight="1" x14ac:dyDescent="0.25"/>
    <row r="15758" ht="14.45" hidden="1" customHeight="1" x14ac:dyDescent="0.25"/>
    <row r="15759" ht="14.45" hidden="1" customHeight="1" x14ac:dyDescent="0.25"/>
    <row r="15760" ht="14.45" hidden="1" customHeight="1" x14ac:dyDescent="0.25"/>
    <row r="15761" ht="14.45" hidden="1" customHeight="1" x14ac:dyDescent="0.25"/>
    <row r="15762" ht="14.45" hidden="1" customHeight="1" x14ac:dyDescent="0.25"/>
    <row r="15763" ht="14.45" hidden="1" customHeight="1" x14ac:dyDescent="0.25"/>
    <row r="15764" ht="14.45" hidden="1" customHeight="1" x14ac:dyDescent="0.25"/>
    <row r="15765" ht="14.45" hidden="1" customHeight="1" x14ac:dyDescent="0.25"/>
    <row r="15766" ht="14.45" hidden="1" customHeight="1" x14ac:dyDescent="0.25"/>
    <row r="15767" ht="14.45" hidden="1" customHeight="1" x14ac:dyDescent="0.25"/>
    <row r="15768" ht="14.45" hidden="1" customHeight="1" x14ac:dyDescent="0.25"/>
    <row r="15769" ht="14.45" hidden="1" customHeight="1" x14ac:dyDescent="0.25"/>
    <row r="15770" ht="14.45" hidden="1" customHeight="1" x14ac:dyDescent="0.25"/>
    <row r="15771" ht="14.45" hidden="1" customHeight="1" x14ac:dyDescent="0.25"/>
    <row r="15772" ht="14.45" hidden="1" customHeight="1" x14ac:dyDescent="0.25"/>
    <row r="15773" ht="14.45" hidden="1" customHeight="1" x14ac:dyDescent="0.25"/>
    <row r="15774" ht="14.45" hidden="1" customHeight="1" x14ac:dyDescent="0.25"/>
    <row r="15775" ht="14.45" hidden="1" customHeight="1" x14ac:dyDescent="0.25"/>
    <row r="15776" ht="14.45" hidden="1" customHeight="1" x14ac:dyDescent="0.25"/>
    <row r="15777" ht="14.45" hidden="1" customHeight="1" x14ac:dyDescent="0.25"/>
    <row r="15778" ht="14.45" hidden="1" customHeight="1" x14ac:dyDescent="0.25"/>
    <row r="15779" ht="14.45" hidden="1" customHeight="1" x14ac:dyDescent="0.25"/>
    <row r="15780" ht="14.45" hidden="1" customHeight="1" x14ac:dyDescent="0.25"/>
    <row r="15781" ht="14.45" hidden="1" customHeight="1" x14ac:dyDescent="0.25"/>
    <row r="15782" ht="14.45" hidden="1" customHeight="1" x14ac:dyDescent="0.25"/>
    <row r="15783" ht="14.45" hidden="1" customHeight="1" x14ac:dyDescent="0.25"/>
    <row r="15784" ht="14.45" hidden="1" customHeight="1" x14ac:dyDescent="0.25"/>
    <row r="15785" ht="14.45" hidden="1" customHeight="1" x14ac:dyDescent="0.25"/>
    <row r="15786" ht="14.45" hidden="1" customHeight="1" x14ac:dyDescent="0.25"/>
    <row r="15787" ht="14.45" hidden="1" customHeight="1" x14ac:dyDescent="0.25"/>
    <row r="15788" ht="14.45" hidden="1" customHeight="1" x14ac:dyDescent="0.25"/>
    <row r="15789" ht="14.45" hidden="1" customHeight="1" x14ac:dyDescent="0.25"/>
    <row r="15790" ht="14.45" hidden="1" customHeight="1" x14ac:dyDescent="0.25"/>
    <row r="15791" ht="14.45" hidden="1" customHeight="1" x14ac:dyDescent="0.25"/>
    <row r="15792" ht="14.45" hidden="1" customHeight="1" x14ac:dyDescent="0.25"/>
    <row r="15793" ht="14.45" hidden="1" customHeight="1" x14ac:dyDescent="0.25"/>
    <row r="15794" ht="14.45" hidden="1" customHeight="1" x14ac:dyDescent="0.25"/>
    <row r="15795" ht="14.45" hidden="1" customHeight="1" x14ac:dyDescent="0.25"/>
    <row r="15796" ht="14.45" hidden="1" customHeight="1" x14ac:dyDescent="0.25"/>
    <row r="15797" ht="14.45" hidden="1" customHeight="1" x14ac:dyDescent="0.25"/>
    <row r="15798" ht="14.45" hidden="1" customHeight="1" x14ac:dyDescent="0.25"/>
    <row r="15799" ht="14.45" hidden="1" customHeight="1" x14ac:dyDescent="0.25"/>
    <row r="15800" ht="14.45" hidden="1" customHeight="1" x14ac:dyDescent="0.25"/>
    <row r="15801" ht="14.45" hidden="1" customHeight="1" x14ac:dyDescent="0.25"/>
    <row r="15802" ht="14.45" hidden="1" customHeight="1" x14ac:dyDescent="0.25"/>
    <row r="15803" ht="14.45" hidden="1" customHeight="1" x14ac:dyDescent="0.25"/>
    <row r="15804" ht="14.45" hidden="1" customHeight="1" x14ac:dyDescent="0.25"/>
    <row r="15805" ht="14.45" hidden="1" customHeight="1" x14ac:dyDescent="0.25"/>
    <row r="15806" ht="14.45" hidden="1" customHeight="1" x14ac:dyDescent="0.25"/>
    <row r="15807" ht="14.45" hidden="1" customHeight="1" x14ac:dyDescent="0.25"/>
    <row r="15808" ht="14.45" hidden="1" customHeight="1" x14ac:dyDescent="0.25"/>
    <row r="15809" ht="14.45" hidden="1" customHeight="1" x14ac:dyDescent="0.25"/>
    <row r="15810" ht="14.45" hidden="1" customHeight="1" x14ac:dyDescent="0.25"/>
    <row r="15811" ht="14.45" hidden="1" customHeight="1" x14ac:dyDescent="0.25"/>
    <row r="15812" ht="14.45" hidden="1" customHeight="1" x14ac:dyDescent="0.25"/>
    <row r="15813" ht="14.45" hidden="1" customHeight="1" x14ac:dyDescent="0.25"/>
    <row r="15814" ht="14.45" hidden="1" customHeight="1" x14ac:dyDescent="0.25"/>
    <row r="15815" ht="14.45" hidden="1" customHeight="1" x14ac:dyDescent="0.25"/>
    <row r="15816" ht="14.45" hidden="1" customHeight="1" x14ac:dyDescent="0.25"/>
    <row r="15817" ht="14.45" hidden="1" customHeight="1" x14ac:dyDescent="0.25"/>
    <row r="15818" ht="14.45" hidden="1" customHeight="1" x14ac:dyDescent="0.25"/>
    <row r="15819" ht="14.45" hidden="1" customHeight="1" x14ac:dyDescent="0.25"/>
    <row r="15820" ht="14.45" hidden="1" customHeight="1" x14ac:dyDescent="0.25"/>
    <row r="15821" ht="14.45" hidden="1" customHeight="1" x14ac:dyDescent="0.25"/>
    <row r="15822" ht="14.45" hidden="1" customHeight="1" x14ac:dyDescent="0.25"/>
    <row r="15823" ht="14.45" hidden="1" customHeight="1" x14ac:dyDescent="0.25"/>
    <row r="15824" ht="14.45" hidden="1" customHeight="1" x14ac:dyDescent="0.25"/>
    <row r="15825" ht="14.45" hidden="1" customHeight="1" x14ac:dyDescent="0.25"/>
    <row r="15826" ht="14.45" hidden="1" customHeight="1" x14ac:dyDescent="0.25"/>
    <row r="15827" ht="14.45" hidden="1" customHeight="1" x14ac:dyDescent="0.25"/>
    <row r="15828" ht="14.45" hidden="1" customHeight="1" x14ac:dyDescent="0.25"/>
    <row r="15829" ht="14.45" hidden="1" customHeight="1" x14ac:dyDescent="0.25"/>
    <row r="15830" ht="14.45" hidden="1" customHeight="1" x14ac:dyDescent="0.25"/>
    <row r="15831" ht="14.45" hidden="1" customHeight="1" x14ac:dyDescent="0.25"/>
    <row r="15832" ht="14.45" hidden="1" customHeight="1" x14ac:dyDescent="0.25"/>
    <row r="15833" ht="14.45" hidden="1" customHeight="1" x14ac:dyDescent="0.25"/>
    <row r="15834" ht="14.45" hidden="1" customHeight="1" x14ac:dyDescent="0.25"/>
    <row r="15835" ht="14.45" hidden="1" customHeight="1" x14ac:dyDescent="0.25"/>
    <row r="15836" ht="14.45" hidden="1" customHeight="1" x14ac:dyDescent="0.25"/>
    <row r="15837" ht="14.45" hidden="1" customHeight="1" x14ac:dyDescent="0.25"/>
    <row r="15838" ht="14.45" hidden="1" customHeight="1" x14ac:dyDescent="0.25"/>
    <row r="15839" ht="14.45" hidden="1" customHeight="1" x14ac:dyDescent="0.25"/>
    <row r="15840" ht="14.45" hidden="1" customHeight="1" x14ac:dyDescent="0.25"/>
    <row r="15841" ht="14.45" hidden="1" customHeight="1" x14ac:dyDescent="0.25"/>
    <row r="15842" ht="14.45" hidden="1" customHeight="1" x14ac:dyDescent="0.25"/>
    <row r="15843" ht="14.45" hidden="1" customHeight="1" x14ac:dyDescent="0.25"/>
    <row r="15844" ht="14.45" hidden="1" customHeight="1" x14ac:dyDescent="0.25"/>
    <row r="15845" ht="14.45" hidden="1" customHeight="1" x14ac:dyDescent="0.25"/>
    <row r="15846" ht="14.45" hidden="1" customHeight="1" x14ac:dyDescent="0.25"/>
    <row r="15847" ht="14.45" hidden="1" customHeight="1" x14ac:dyDescent="0.25"/>
    <row r="15848" ht="14.45" hidden="1" customHeight="1" x14ac:dyDescent="0.25"/>
    <row r="15849" ht="14.45" hidden="1" customHeight="1" x14ac:dyDescent="0.25"/>
    <row r="15850" ht="14.45" hidden="1" customHeight="1" x14ac:dyDescent="0.25"/>
    <row r="15851" ht="14.45" hidden="1" customHeight="1" x14ac:dyDescent="0.25"/>
    <row r="15852" ht="14.45" hidden="1" customHeight="1" x14ac:dyDescent="0.25"/>
    <row r="15853" ht="14.45" hidden="1" customHeight="1" x14ac:dyDescent="0.25"/>
    <row r="15854" ht="14.45" hidden="1" customHeight="1" x14ac:dyDescent="0.25"/>
    <row r="15855" ht="14.45" hidden="1" customHeight="1" x14ac:dyDescent="0.25"/>
    <row r="15856" ht="14.45" hidden="1" customHeight="1" x14ac:dyDescent="0.25"/>
    <row r="15857" ht="14.45" hidden="1" customHeight="1" x14ac:dyDescent="0.25"/>
    <row r="15858" ht="14.45" hidden="1" customHeight="1" x14ac:dyDescent="0.25"/>
    <row r="15859" ht="14.45" hidden="1" customHeight="1" x14ac:dyDescent="0.25"/>
    <row r="15860" ht="14.45" hidden="1" customHeight="1" x14ac:dyDescent="0.25"/>
    <row r="15861" ht="14.45" hidden="1" customHeight="1" x14ac:dyDescent="0.25"/>
    <row r="15862" ht="14.45" hidden="1" customHeight="1" x14ac:dyDescent="0.25"/>
    <row r="15863" ht="14.45" hidden="1" customHeight="1" x14ac:dyDescent="0.25"/>
    <row r="15864" ht="14.45" hidden="1" customHeight="1" x14ac:dyDescent="0.25"/>
    <row r="15865" ht="14.45" hidden="1" customHeight="1" x14ac:dyDescent="0.25"/>
    <row r="15866" ht="14.45" hidden="1" customHeight="1" x14ac:dyDescent="0.25"/>
    <row r="15867" ht="14.45" hidden="1" customHeight="1" x14ac:dyDescent="0.25"/>
    <row r="15868" ht="14.45" hidden="1" customHeight="1" x14ac:dyDescent="0.25"/>
    <row r="15869" ht="14.45" hidden="1" customHeight="1" x14ac:dyDescent="0.25"/>
    <row r="15870" ht="14.45" hidden="1" customHeight="1" x14ac:dyDescent="0.25"/>
    <row r="15871" ht="14.45" hidden="1" customHeight="1" x14ac:dyDescent="0.25"/>
    <row r="15872" ht="14.45" hidden="1" customHeight="1" x14ac:dyDescent="0.25"/>
    <row r="15873" ht="14.45" hidden="1" customHeight="1" x14ac:dyDescent="0.25"/>
    <row r="15874" ht="14.45" hidden="1" customHeight="1" x14ac:dyDescent="0.25"/>
    <row r="15875" ht="14.45" hidden="1" customHeight="1" x14ac:dyDescent="0.25"/>
    <row r="15876" ht="14.45" hidden="1" customHeight="1" x14ac:dyDescent="0.25"/>
    <row r="15877" ht="14.45" hidden="1" customHeight="1" x14ac:dyDescent="0.25"/>
    <row r="15878" ht="14.45" hidden="1" customHeight="1" x14ac:dyDescent="0.25"/>
    <row r="15879" ht="14.45" hidden="1" customHeight="1" x14ac:dyDescent="0.25"/>
    <row r="15880" ht="14.45" hidden="1" customHeight="1" x14ac:dyDescent="0.25"/>
    <row r="15881" ht="14.45" hidden="1" customHeight="1" x14ac:dyDescent="0.25"/>
    <row r="15882" ht="14.45" hidden="1" customHeight="1" x14ac:dyDescent="0.25"/>
    <row r="15883" ht="14.45" hidden="1" customHeight="1" x14ac:dyDescent="0.25"/>
    <row r="15884" ht="14.45" hidden="1" customHeight="1" x14ac:dyDescent="0.25"/>
    <row r="15885" ht="14.45" hidden="1" customHeight="1" x14ac:dyDescent="0.25"/>
    <row r="15886" ht="14.45" hidden="1" customHeight="1" x14ac:dyDescent="0.25"/>
    <row r="15887" ht="14.45" hidden="1" customHeight="1" x14ac:dyDescent="0.25"/>
    <row r="15888" ht="14.45" hidden="1" customHeight="1" x14ac:dyDescent="0.25"/>
    <row r="15889" ht="14.45" hidden="1" customHeight="1" x14ac:dyDescent="0.25"/>
    <row r="15890" ht="14.45" hidden="1" customHeight="1" x14ac:dyDescent="0.25"/>
    <row r="15891" ht="14.45" hidden="1" customHeight="1" x14ac:dyDescent="0.25"/>
    <row r="15892" ht="14.45" hidden="1" customHeight="1" x14ac:dyDescent="0.25"/>
    <row r="15893" ht="14.45" hidden="1" customHeight="1" x14ac:dyDescent="0.25"/>
    <row r="15894" ht="14.45" hidden="1" customHeight="1" x14ac:dyDescent="0.25"/>
    <row r="15895" ht="14.45" hidden="1" customHeight="1" x14ac:dyDescent="0.25"/>
    <row r="15896" ht="14.45" hidden="1" customHeight="1" x14ac:dyDescent="0.25"/>
    <row r="15897" ht="14.45" hidden="1" customHeight="1" x14ac:dyDescent="0.25"/>
    <row r="15898" ht="14.45" hidden="1" customHeight="1" x14ac:dyDescent="0.25"/>
    <row r="15899" ht="14.45" hidden="1" customHeight="1" x14ac:dyDescent="0.25"/>
    <row r="15900" ht="14.45" hidden="1" customHeight="1" x14ac:dyDescent="0.25"/>
    <row r="15901" ht="14.45" hidden="1" customHeight="1" x14ac:dyDescent="0.25"/>
    <row r="15902" ht="14.45" hidden="1" customHeight="1" x14ac:dyDescent="0.25"/>
    <row r="15903" ht="14.45" hidden="1" customHeight="1" x14ac:dyDescent="0.25"/>
    <row r="15904" ht="14.45" hidden="1" customHeight="1" x14ac:dyDescent="0.25"/>
    <row r="15905" ht="14.45" hidden="1" customHeight="1" x14ac:dyDescent="0.25"/>
    <row r="15906" ht="14.45" hidden="1" customHeight="1" x14ac:dyDescent="0.25"/>
    <row r="15907" ht="14.45" hidden="1" customHeight="1" x14ac:dyDescent="0.25"/>
    <row r="15908" ht="14.45" hidden="1" customHeight="1" x14ac:dyDescent="0.25"/>
    <row r="15909" ht="14.45" hidden="1" customHeight="1" x14ac:dyDescent="0.25"/>
    <row r="15910" ht="14.45" hidden="1" customHeight="1" x14ac:dyDescent="0.25"/>
    <row r="15911" ht="14.45" hidden="1" customHeight="1" x14ac:dyDescent="0.25"/>
    <row r="15912" ht="14.45" hidden="1" customHeight="1" x14ac:dyDescent="0.25"/>
    <row r="15913" ht="14.45" hidden="1" customHeight="1" x14ac:dyDescent="0.25"/>
    <row r="15914" ht="14.45" hidden="1" customHeight="1" x14ac:dyDescent="0.25"/>
    <row r="15915" ht="14.45" hidden="1" customHeight="1" x14ac:dyDescent="0.25"/>
    <row r="15916" ht="14.45" hidden="1" customHeight="1" x14ac:dyDescent="0.25"/>
    <row r="15917" ht="14.45" hidden="1" customHeight="1" x14ac:dyDescent="0.25"/>
    <row r="15918" ht="14.45" hidden="1" customHeight="1" x14ac:dyDescent="0.25"/>
    <row r="15919" ht="14.45" hidden="1" customHeight="1" x14ac:dyDescent="0.25"/>
    <row r="15920" ht="14.45" hidden="1" customHeight="1" x14ac:dyDescent="0.25"/>
    <row r="15921" ht="14.45" hidden="1" customHeight="1" x14ac:dyDescent="0.25"/>
    <row r="15922" ht="14.45" hidden="1" customHeight="1" x14ac:dyDescent="0.25"/>
    <row r="15923" ht="14.45" hidden="1" customHeight="1" x14ac:dyDescent="0.25"/>
    <row r="15924" ht="14.45" hidden="1" customHeight="1" x14ac:dyDescent="0.25"/>
    <row r="15925" ht="14.45" hidden="1" customHeight="1" x14ac:dyDescent="0.25"/>
    <row r="15926" ht="14.45" hidden="1" customHeight="1" x14ac:dyDescent="0.25"/>
    <row r="15927" ht="14.45" hidden="1" customHeight="1" x14ac:dyDescent="0.25"/>
    <row r="15928" ht="14.45" hidden="1" customHeight="1" x14ac:dyDescent="0.25"/>
    <row r="15929" ht="14.45" hidden="1" customHeight="1" x14ac:dyDescent="0.25"/>
    <row r="15930" ht="14.45" hidden="1" customHeight="1" x14ac:dyDescent="0.25"/>
    <row r="15931" ht="14.45" hidden="1" customHeight="1" x14ac:dyDescent="0.25"/>
    <row r="15932" ht="14.45" hidden="1" customHeight="1" x14ac:dyDescent="0.25"/>
    <row r="15933" ht="14.45" hidden="1" customHeight="1" x14ac:dyDescent="0.25"/>
    <row r="15934" ht="14.45" hidden="1" customHeight="1" x14ac:dyDescent="0.25"/>
    <row r="15935" ht="14.45" hidden="1" customHeight="1" x14ac:dyDescent="0.25"/>
    <row r="15936" ht="14.45" hidden="1" customHeight="1" x14ac:dyDescent="0.25"/>
    <row r="15937" ht="14.45" hidden="1" customHeight="1" x14ac:dyDescent="0.25"/>
    <row r="15938" ht="14.45" hidden="1" customHeight="1" x14ac:dyDescent="0.25"/>
    <row r="15939" ht="14.45" hidden="1" customHeight="1" x14ac:dyDescent="0.25"/>
    <row r="15940" ht="14.45" hidden="1" customHeight="1" x14ac:dyDescent="0.25"/>
    <row r="15941" ht="14.45" hidden="1" customHeight="1" x14ac:dyDescent="0.25"/>
    <row r="15942" ht="14.45" hidden="1" customHeight="1" x14ac:dyDescent="0.25"/>
    <row r="15943" ht="14.45" hidden="1" customHeight="1" x14ac:dyDescent="0.25"/>
    <row r="15944" ht="14.45" hidden="1" customHeight="1" x14ac:dyDescent="0.25"/>
    <row r="15945" ht="14.45" hidden="1" customHeight="1" x14ac:dyDescent="0.25"/>
    <row r="15946" ht="14.45" hidden="1" customHeight="1" x14ac:dyDescent="0.25"/>
    <row r="15947" ht="14.45" hidden="1" customHeight="1" x14ac:dyDescent="0.25"/>
    <row r="15948" ht="14.45" hidden="1" customHeight="1" x14ac:dyDescent="0.25"/>
    <row r="15949" ht="14.45" hidden="1" customHeight="1" x14ac:dyDescent="0.25"/>
    <row r="15950" ht="14.45" hidden="1" customHeight="1" x14ac:dyDescent="0.25"/>
    <row r="15951" ht="14.45" hidden="1" customHeight="1" x14ac:dyDescent="0.25"/>
    <row r="15952" ht="14.45" hidden="1" customHeight="1" x14ac:dyDescent="0.25"/>
    <row r="15953" ht="14.45" hidden="1" customHeight="1" x14ac:dyDescent="0.25"/>
    <row r="15954" ht="14.45" hidden="1" customHeight="1" x14ac:dyDescent="0.25"/>
    <row r="15955" ht="14.45" hidden="1" customHeight="1" x14ac:dyDescent="0.25"/>
    <row r="15956" ht="14.45" hidden="1" customHeight="1" x14ac:dyDescent="0.25"/>
    <row r="15957" ht="14.45" hidden="1" customHeight="1" x14ac:dyDescent="0.25"/>
    <row r="15958" ht="14.45" hidden="1" customHeight="1" x14ac:dyDescent="0.25"/>
    <row r="15959" ht="14.45" hidden="1" customHeight="1" x14ac:dyDescent="0.25"/>
    <row r="15960" ht="14.45" hidden="1" customHeight="1" x14ac:dyDescent="0.25"/>
    <row r="15961" ht="14.45" hidden="1" customHeight="1" x14ac:dyDescent="0.25"/>
    <row r="15962" ht="14.45" hidden="1" customHeight="1" x14ac:dyDescent="0.25"/>
    <row r="15963" ht="14.45" hidden="1" customHeight="1" x14ac:dyDescent="0.25"/>
    <row r="15964" ht="14.45" hidden="1" customHeight="1" x14ac:dyDescent="0.25"/>
    <row r="15965" ht="14.45" hidden="1" customHeight="1" x14ac:dyDescent="0.25"/>
    <row r="15966" ht="14.45" hidden="1" customHeight="1" x14ac:dyDescent="0.25"/>
    <row r="15967" ht="14.45" hidden="1" customHeight="1" x14ac:dyDescent="0.25"/>
    <row r="15968" ht="14.45" hidden="1" customHeight="1" x14ac:dyDescent="0.25"/>
    <row r="15969" ht="14.45" hidden="1" customHeight="1" x14ac:dyDescent="0.25"/>
    <row r="15970" ht="14.45" hidden="1" customHeight="1" x14ac:dyDescent="0.25"/>
    <row r="15971" ht="14.45" hidden="1" customHeight="1" x14ac:dyDescent="0.25"/>
    <row r="15972" ht="14.45" hidden="1" customHeight="1" x14ac:dyDescent="0.25"/>
    <row r="15973" ht="14.45" hidden="1" customHeight="1" x14ac:dyDescent="0.25"/>
    <row r="15974" ht="14.45" hidden="1" customHeight="1" x14ac:dyDescent="0.25"/>
    <row r="15975" ht="14.45" hidden="1" customHeight="1" x14ac:dyDescent="0.25"/>
    <row r="15976" ht="14.45" hidden="1" customHeight="1" x14ac:dyDescent="0.25"/>
    <row r="15977" ht="14.45" hidden="1" customHeight="1" x14ac:dyDescent="0.25"/>
    <row r="15978" ht="14.45" hidden="1" customHeight="1" x14ac:dyDescent="0.25"/>
    <row r="15979" ht="14.45" hidden="1" customHeight="1" x14ac:dyDescent="0.25"/>
    <row r="15980" ht="14.45" hidden="1" customHeight="1" x14ac:dyDescent="0.25"/>
    <row r="15981" ht="14.45" hidden="1" customHeight="1" x14ac:dyDescent="0.25"/>
    <row r="15982" ht="14.45" hidden="1" customHeight="1" x14ac:dyDescent="0.25"/>
    <row r="15983" ht="14.45" hidden="1" customHeight="1" x14ac:dyDescent="0.25"/>
    <row r="15984" ht="14.45" hidden="1" customHeight="1" x14ac:dyDescent="0.25"/>
    <row r="15985" ht="14.45" hidden="1" customHeight="1" x14ac:dyDescent="0.25"/>
    <row r="15986" ht="14.45" hidden="1" customHeight="1" x14ac:dyDescent="0.25"/>
    <row r="15987" ht="14.45" hidden="1" customHeight="1" x14ac:dyDescent="0.25"/>
    <row r="15988" ht="14.45" hidden="1" customHeight="1" x14ac:dyDescent="0.25"/>
    <row r="15989" ht="14.45" hidden="1" customHeight="1" x14ac:dyDescent="0.25"/>
    <row r="15990" ht="14.45" hidden="1" customHeight="1" x14ac:dyDescent="0.25"/>
    <row r="15991" ht="14.45" hidden="1" customHeight="1" x14ac:dyDescent="0.25"/>
    <row r="15992" ht="14.45" hidden="1" customHeight="1" x14ac:dyDescent="0.25"/>
    <row r="15993" ht="14.45" hidden="1" customHeight="1" x14ac:dyDescent="0.25"/>
    <row r="15994" ht="14.45" hidden="1" customHeight="1" x14ac:dyDescent="0.25"/>
    <row r="15995" ht="14.45" hidden="1" customHeight="1" x14ac:dyDescent="0.25"/>
    <row r="15996" ht="14.45" hidden="1" customHeight="1" x14ac:dyDescent="0.25"/>
    <row r="15997" ht="14.45" hidden="1" customHeight="1" x14ac:dyDescent="0.25"/>
    <row r="15998" ht="14.45" hidden="1" customHeight="1" x14ac:dyDescent="0.25"/>
    <row r="15999" ht="14.45" hidden="1" customHeight="1" x14ac:dyDescent="0.25"/>
    <row r="16000" ht="14.45" hidden="1" customHeight="1" x14ac:dyDescent="0.25"/>
    <row r="16001" ht="14.45" hidden="1" customHeight="1" x14ac:dyDescent="0.25"/>
    <row r="16002" ht="14.45" hidden="1" customHeight="1" x14ac:dyDescent="0.25"/>
    <row r="16003" ht="14.45" hidden="1" customHeight="1" x14ac:dyDescent="0.25"/>
    <row r="16004" ht="14.45" hidden="1" customHeight="1" x14ac:dyDescent="0.25"/>
    <row r="16005" ht="14.45" hidden="1" customHeight="1" x14ac:dyDescent="0.25"/>
    <row r="16006" ht="14.45" hidden="1" customHeight="1" x14ac:dyDescent="0.25"/>
    <row r="16007" ht="14.45" hidden="1" customHeight="1" x14ac:dyDescent="0.25"/>
    <row r="16008" ht="14.45" hidden="1" customHeight="1" x14ac:dyDescent="0.25"/>
    <row r="16009" ht="14.45" hidden="1" customHeight="1" x14ac:dyDescent="0.25"/>
    <row r="16010" ht="14.45" hidden="1" customHeight="1" x14ac:dyDescent="0.25"/>
    <row r="16011" ht="14.45" hidden="1" customHeight="1" x14ac:dyDescent="0.25"/>
    <row r="16012" ht="14.45" hidden="1" customHeight="1" x14ac:dyDescent="0.25"/>
    <row r="16013" ht="14.45" hidden="1" customHeight="1" x14ac:dyDescent="0.25"/>
    <row r="16014" ht="14.45" hidden="1" customHeight="1" x14ac:dyDescent="0.25"/>
    <row r="16015" ht="14.45" hidden="1" customHeight="1" x14ac:dyDescent="0.25"/>
    <row r="16016" ht="14.45" hidden="1" customHeight="1" x14ac:dyDescent="0.25"/>
    <row r="16017" ht="14.45" hidden="1" customHeight="1" x14ac:dyDescent="0.25"/>
    <row r="16018" ht="14.45" hidden="1" customHeight="1" x14ac:dyDescent="0.25"/>
    <row r="16019" ht="14.45" hidden="1" customHeight="1" x14ac:dyDescent="0.25"/>
    <row r="16020" ht="14.45" hidden="1" customHeight="1" x14ac:dyDescent="0.25"/>
    <row r="16021" ht="14.45" hidden="1" customHeight="1" x14ac:dyDescent="0.25"/>
    <row r="16022" ht="14.45" hidden="1" customHeight="1" x14ac:dyDescent="0.25"/>
    <row r="16023" ht="14.45" hidden="1" customHeight="1" x14ac:dyDescent="0.25"/>
    <row r="16024" ht="14.45" hidden="1" customHeight="1" x14ac:dyDescent="0.25"/>
    <row r="16025" ht="14.45" hidden="1" customHeight="1" x14ac:dyDescent="0.25"/>
    <row r="16026" ht="14.45" hidden="1" customHeight="1" x14ac:dyDescent="0.25"/>
    <row r="16027" ht="14.45" hidden="1" customHeight="1" x14ac:dyDescent="0.25"/>
    <row r="16028" ht="14.45" hidden="1" customHeight="1" x14ac:dyDescent="0.25"/>
    <row r="16029" ht="14.45" hidden="1" customHeight="1" x14ac:dyDescent="0.25"/>
    <row r="16030" ht="14.45" hidden="1" customHeight="1" x14ac:dyDescent="0.25"/>
    <row r="16031" ht="14.45" hidden="1" customHeight="1" x14ac:dyDescent="0.25"/>
    <row r="16032" ht="14.45" hidden="1" customHeight="1" x14ac:dyDescent="0.25"/>
    <row r="16033" ht="14.45" hidden="1" customHeight="1" x14ac:dyDescent="0.25"/>
    <row r="16034" ht="14.45" hidden="1" customHeight="1" x14ac:dyDescent="0.25"/>
    <row r="16035" ht="14.45" hidden="1" customHeight="1" x14ac:dyDescent="0.25"/>
    <row r="16036" ht="14.45" hidden="1" customHeight="1" x14ac:dyDescent="0.25"/>
    <row r="16037" ht="14.45" hidden="1" customHeight="1" x14ac:dyDescent="0.25"/>
    <row r="16038" ht="14.45" hidden="1" customHeight="1" x14ac:dyDescent="0.25"/>
    <row r="16039" ht="14.45" hidden="1" customHeight="1" x14ac:dyDescent="0.25"/>
    <row r="16040" ht="14.45" hidden="1" customHeight="1" x14ac:dyDescent="0.25"/>
    <row r="16041" ht="14.45" hidden="1" customHeight="1" x14ac:dyDescent="0.25"/>
    <row r="16042" ht="14.45" hidden="1" customHeight="1" x14ac:dyDescent="0.25"/>
    <row r="16043" ht="14.45" hidden="1" customHeight="1" x14ac:dyDescent="0.25"/>
    <row r="16044" ht="14.45" hidden="1" customHeight="1" x14ac:dyDescent="0.25"/>
    <row r="16045" ht="14.45" hidden="1" customHeight="1" x14ac:dyDescent="0.25"/>
    <row r="16046" ht="14.45" hidden="1" customHeight="1" x14ac:dyDescent="0.25"/>
    <row r="16047" ht="14.45" hidden="1" customHeight="1" x14ac:dyDescent="0.25"/>
    <row r="16048" ht="14.45" hidden="1" customHeight="1" x14ac:dyDescent="0.25"/>
    <row r="16049" ht="14.45" hidden="1" customHeight="1" x14ac:dyDescent="0.25"/>
    <row r="16050" ht="14.45" hidden="1" customHeight="1" x14ac:dyDescent="0.25"/>
    <row r="16051" ht="14.45" hidden="1" customHeight="1" x14ac:dyDescent="0.25"/>
    <row r="16052" ht="14.45" hidden="1" customHeight="1" x14ac:dyDescent="0.25"/>
    <row r="16053" ht="14.45" hidden="1" customHeight="1" x14ac:dyDescent="0.25"/>
    <row r="16054" ht="14.45" hidden="1" customHeight="1" x14ac:dyDescent="0.25"/>
    <row r="16055" ht="14.45" hidden="1" customHeight="1" x14ac:dyDescent="0.25"/>
    <row r="16056" ht="14.45" hidden="1" customHeight="1" x14ac:dyDescent="0.25"/>
    <row r="16057" ht="14.45" hidden="1" customHeight="1" x14ac:dyDescent="0.25"/>
    <row r="16058" ht="14.45" hidden="1" customHeight="1" x14ac:dyDescent="0.25"/>
    <row r="16059" ht="14.45" hidden="1" customHeight="1" x14ac:dyDescent="0.25"/>
    <row r="16060" ht="14.45" hidden="1" customHeight="1" x14ac:dyDescent="0.25"/>
    <row r="16061" ht="14.45" hidden="1" customHeight="1" x14ac:dyDescent="0.25"/>
    <row r="16062" ht="14.45" hidden="1" customHeight="1" x14ac:dyDescent="0.25"/>
    <row r="16063" ht="14.45" hidden="1" customHeight="1" x14ac:dyDescent="0.25"/>
    <row r="16064" ht="14.45" hidden="1" customHeight="1" x14ac:dyDescent="0.25"/>
    <row r="16065" ht="14.45" hidden="1" customHeight="1" x14ac:dyDescent="0.25"/>
    <row r="16066" ht="14.45" hidden="1" customHeight="1" x14ac:dyDescent="0.25"/>
    <row r="16067" ht="14.45" hidden="1" customHeight="1" x14ac:dyDescent="0.25"/>
    <row r="16068" ht="14.45" hidden="1" customHeight="1" x14ac:dyDescent="0.25"/>
    <row r="16069" ht="14.45" hidden="1" customHeight="1" x14ac:dyDescent="0.25"/>
    <row r="16070" ht="14.45" hidden="1" customHeight="1" x14ac:dyDescent="0.25"/>
    <row r="16071" ht="14.45" hidden="1" customHeight="1" x14ac:dyDescent="0.25"/>
    <row r="16072" ht="14.45" hidden="1" customHeight="1" x14ac:dyDescent="0.25"/>
    <row r="16073" ht="14.45" hidden="1" customHeight="1" x14ac:dyDescent="0.25"/>
    <row r="16074" ht="14.45" hidden="1" customHeight="1" x14ac:dyDescent="0.25"/>
    <row r="16075" ht="14.45" hidden="1" customHeight="1" x14ac:dyDescent="0.25"/>
    <row r="16076" ht="14.45" hidden="1" customHeight="1" x14ac:dyDescent="0.25"/>
    <row r="16077" ht="14.45" hidden="1" customHeight="1" x14ac:dyDescent="0.25"/>
    <row r="16078" ht="14.45" hidden="1" customHeight="1" x14ac:dyDescent="0.25"/>
    <row r="16079" ht="14.45" hidden="1" customHeight="1" x14ac:dyDescent="0.25"/>
    <row r="16080" ht="14.45" hidden="1" customHeight="1" x14ac:dyDescent="0.25"/>
    <row r="16081" ht="14.45" hidden="1" customHeight="1" x14ac:dyDescent="0.25"/>
    <row r="16082" ht="14.45" hidden="1" customHeight="1" x14ac:dyDescent="0.25"/>
    <row r="16083" ht="14.45" hidden="1" customHeight="1" x14ac:dyDescent="0.25"/>
    <row r="16084" ht="14.45" hidden="1" customHeight="1" x14ac:dyDescent="0.25"/>
    <row r="16085" ht="14.45" hidden="1" customHeight="1" x14ac:dyDescent="0.25"/>
    <row r="16086" ht="14.45" hidden="1" customHeight="1" x14ac:dyDescent="0.25"/>
    <row r="16087" ht="14.45" hidden="1" customHeight="1" x14ac:dyDescent="0.25"/>
    <row r="16088" ht="14.45" hidden="1" customHeight="1" x14ac:dyDescent="0.25"/>
    <row r="16089" ht="14.45" hidden="1" customHeight="1" x14ac:dyDescent="0.25"/>
    <row r="16090" ht="14.45" hidden="1" customHeight="1" x14ac:dyDescent="0.25"/>
    <row r="16091" ht="14.45" hidden="1" customHeight="1" x14ac:dyDescent="0.25"/>
    <row r="16092" ht="14.45" hidden="1" customHeight="1" x14ac:dyDescent="0.25"/>
    <row r="16093" ht="14.45" hidden="1" customHeight="1" x14ac:dyDescent="0.25"/>
    <row r="16094" ht="14.45" hidden="1" customHeight="1" x14ac:dyDescent="0.25"/>
    <row r="16095" ht="14.45" hidden="1" customHeight="1" x14ac:dyDescent="0.25"/>
    <row r="16096" ht="14.45" hidden="1" customHeight="1" x14ac:dyDescent="0.25"/>
    <row r="16097" ht="14.45" hidden="1" customHeight="1" x14ac:dyDescent="0.25"/>
    <row r="16098" ht="14.45" hidden="1" customHeight="1" x14ac:dyDescent="0.25"/>
    <row r="16099" ht="14.45" hidden="1" customHeight="1" x14ac:dyDescent="0.25"/>
    <row r="16100" ht="14.45" hidden="1" customHeight="1" x14ac:dyDescent="0.25"/>
    <row r="16101" ht="14.45" hidden="1" customHeight="1" x14ac:dyDescent="0.25"/>
    <row r="16102" ht="14.45" hidden="1" customHeight="1" x14ac:dyDescent="0.25"/>
    <row r="16103" ht="14.45" hidden="1" customHeight="1" x14ac:dyDescent="0.25"/>
    <row r="16104" ht="14.45" hidden="1" customHeight="1" x14ac:dyDescent="0.25"/>
    <row r="16105" ht="14.45" hidden="1" customHeight="1" x14ac:dyDescent="0.25"/>
    <row r="16106" ht="14.45" hidden="1" customHeight="1" x14ac:dyDescent="0.25"/>
    <row r="16107" ht="14.45" hidden="1" customHeight="1" x14ac:dyDescent="0.25"/>
    <row r="16108" ht="14.45" hidden="1" customHeight="1" x14ac:dyDescent="0.25"/>
    <row r="16109" ht="14.45" hidden="1" customHeight="1" x14ac:dyDescent="0.25"/>
    <row r="16110" ht="14.45" hidden="1" customHeight="1" x14ac:dyDescent="0.25"/>
    <row r="16111" ht="14.45" hidden="1" customHeight="1" x14ac:dyDescent="0.25"/>
    <row r="16112" ht="14.45" hidden="1" customHeight="1" x14ac:dyDescent="0.25"/>
    <row r="16113" ht="14.45" hidden="1" customHeight="1" x14ac:dyDescent="0.25"/>
    <row r="16114" ht="14.45" hidden="1" customHeight="1" x14ac:dyDescent="0.25"/>
    <row r="16115" ht="14.45" hidden="1" customHeight="1" x14ac:dyDescent="0.25"/>
    <row r="16116" ht="14.45" hidden="1" customHeight="1" x14ac:dyDescent="0.25"/>
    <row r="16117" ht="14.45" hidden="1" customHeight="1" x14ac:dyDescent="0.25"/>
    <row r="16118" ht="14.45" hidden="1" customHeight="1" x14ac:dyDescent="0.25"/>
    <row r="16119" ht="14.45" hidden="1" customHeight="1" x14ac:dyDescent="0.25"/>
    <row r="16120" ht="14.45" hidden="1" customHeight="1" x14ac:dyDescent="0.25"/>
    <row r="16121" ht="14.45" hidden="1" customHeight="1" x14ac:dyDescent="0.25"/>
    <row r="16122" ht="14.45" hidden="1" customHeight="1" x14ac:dyDescent="0.25"/>
    <row r="16123" ht="14.45" hidden="1" customHeight="1" x14ac:dyDescent="0.25"/>
    <row r="16124" ht="14.45" hidden="1" customHeight="1" x14ac:dyDescent="0.25"/>
    <row r="16125" ht="14.45" hidden="1" customHeight="1" x14ac:dyDescent="0.25"/>
    <row r="16126" ht="14.45" hidden="1" customHeight="1" x14ac:dyDescent="0.25"/>
    <row r="16127" ht="14.45" hidden="1" customHeight="1" x14ac:dyDescent="0.25"/>
    <row r="16128" ht="14.45" hidden="1" customHeight="1" x14ac:dyDescent="0.25"/>
    <row r="16129" ht="14.45" hidden="1" customHeight="1" x14ac:dyDescent="0.25"/>
    <row r="16130" ht="14.45" hidden="1" customHeight="1" x14ac:dyDescent="0.25"/>
    <row r="16131" ht="14.45" hidden="1" customHeight="1" x14ac:dyDescent="0.25"/>
    <row r="16132" ht="14.45" hidden="1" customHeight="1" x14ac:dyDescent="0.25"/>
    <row r="16133" ht="14.45" hidden="1" customHeight="1" x14ac:dyDescent="0.25"/>
    <row r="16134" ht="14.45" hidden="1" customHeight="1" x14ac:dyDescent="0.25"/>
    <row r="16135" ht="14.45" hidden="1" customHeight="1" x14ac:dyDescent="0.25"/>
    <row r="16136" ht="14.45" hidden="1" customHeight="1" x14ac:dyDescent="0.25"/>
    <row r="16137" ht="14.45" hidden="1" customHeight="1" x14ac:dyDescent="0.25"/>
    <row r="16138" ht="14.45" hidden="1" customHeight="1" x14ac:dyDescent="0.25"/>
    <row r="16139" ht="14.45" hidden="1" customHeight="1" x14ac:dyDescent="0.25"/>
    <row r="16140" ht="14.45" hidden="1" customHeight="1" x14ac:dyDescent="0.25"/>
    <row r="16141" ht="14.45" hidden="1" customHeight="1" x14ac:dyDescent="0.25"/>
    <row r="16142" ht="14.45" hidden="1" customHeight="1" x14ac:dyDescent="0.25"/>
    <row r="16143" ht="14.45" hidden="1" customHeight="1" x14ac:dyDescent="0.25"/>
    <row r="16144" ht="14.45" hidden="1" customHeight="1" x14ac:dyDescent="0.25"/>
    <row r="16145" ht="14.45" hidden="1" customHeight="1" x14ac:dyDescent="0.25"/>
    <row r="16146" ht="14.45" hidden="1" customHeight="1" x14ac:dyDescent="0.25"/>
    <row r="16147" ht="14.45" hidden="1" customHeight="1" x14ac:dyDescent="0.25"/>
    <row r="16148" ht="14.45" hidden="1" customHeight="1" x14ac:dyDescent="0.25"/>
    <row r="16149" ht="14.45" hidden="1" customHeight="1" x14ac:dyDescent="0.25"/>
    <row r="16150" ht="14.45" hidden="1" customHeight="1" x14ac:dyDescent="0.25"/>
    <row r="16151" ht="14.45" hidden="1" customHeight="1" x14ac:dyDescent="0.25"/>
    <row r="16152" ht="14.45" hidden="1" customHeight="1" x14ac:dyDescent="0.25"/>
    <row r="16153" ht="14.45" hidden="1" customHeight="1" x14ac:dyDescent="0.25"/>
    <row r="16154" ht="14.45" hidden="1" customHeight="1" x14ac:dyDescent="0.25"/>
    <row r="16155" ht="14.45" hidden="1" customHeight="1" x14ac:dyDescent="0.25"/>
    <row r="16156" ht="14.45" hidden="1" customHeight="1" x14ac:dyDescent="0.25"/>
    <row r="16157" ht="14.45" hidden="1" customHeight="1" x14ac:dyDescent="0.25"/>
    <row r="16158" ht="14.45" hidden="1" customHeight="1" x14ac:dyDescent="0.25"/>
    <row r="16159" ht="14.45" hidden="1" customHeight="1" x14ac:dyDescent="0.25"/>
    <row r="16160" ht="14.45" hidden="1" customHeight="1" x14ac:dyDescent="0.25"/>
    <row r="16161" ht="14.45" hidden="1" customHeight="1" x14ac:dyDescent="0.25"/>
    <row r="16162" ht="14.45" hidden="1" customHeight="1" x14ac:dyDescent="0.25"/>
    <row r="16163" ht="14.45" hidden="1" customHeight="1" x14ac:dyDescent="0.25"/>
    <row r="16164" ht="14.45" hidden="1" customHeight="1" x14ac:dyDescent="0.25"/>
    <row r="16165" ht="14.45" hidden="1" customHeight="1" x14ac:dyDescent="0.25"/>
    <row r="16166" ht="14.45" hidden="1" customHeight="1" x14ac:dyDescent="0.25"/>
    <row r="16167" ht="14.45" hidden="1" customHeight="1" x14ac:dyDescent="0.25"/>
    <row r="16168" ht="14.45" hidden="1" customHeight="1" x14ac:dyDescent="0.25"/>
    <row r="16169" ht="14.45" hidden="1" customHeight="1" x14ac:dyDescent="0.25"/>
    <row r="16170" ht="14.45" hidden="1" customHeight="1" x14ac:dyDescent="0.25"/>
    <row r="16171" ht="14.45" hidden="1" customHeight="1" x14ac:dyDescent="0.25"/>
    <row r="16172" ht="14.45" hidden="1" customHeight="1" x14ac:dyDescent="0.25"/>
    <row r="16173" ht="14.45" hidden="1" customHeight="1" x14ac:dyDescent="0.25"/>
    <row r="16174" ht="14.45" hidden="1" customHeight="1" x14ac:dyDescent="0.25"/>
    <row r="16175" ht="14.45" hidden="1" customHeight="1" x14ac:dyDescent="0.25"/>
    <row r="16176" ht="14.45" hidden="1" customHeight="1" x14ac:dyDescent="0.25"/>
    <row r="16177" ht="14.45" hidden="1" customHeight="1" x14ac:dyDescent="0.25"/>
    <row r="16178" ht="14.45" hidden="1" customHeight="1" x14ac:dyDescent="0.25"/>
    <row r="16179" ht="14.45" hidden="1" customHeight="1" x14ac:dyDescent="0.25"/>
    <row r="16180" ht="14.45" hidden="1" customHeight="1" x14ac:dyDescent="0.25"/>
    <row r="16181" ht="14.45" hidden="1" customHeight="1" x14ac:dyDescent="0.25"/>
    <row r="16182" ht="14.45" hidden="1" customHeight="1" x14ac:dyDescent="0.25"/>
    <row r="16183" ht="14.45" hidden="1" customHeight="1" x14ac:dyDescent="0.25"/>
    <row r="16184" ht="14.45" hidden="1" customHeight="1" x14ac:dyDescent="0.25"/>
    <row r="16185" ht="14.45" hidden="1" customHeight="1" x14ac:dyDescent="0.25"/>
    <row r="16186" ht="14.45" hidden="1" customHeight="1" x14ac:dyDescent="0.25"/>
    <row r="16187" ht="14.45" hidden="1" customHeight="1" x14ac:dyDescent="0.25"/>
    <row r="16188" ht="14.45" hidden="1" customHeight="1" x14ac:dyDescent="0.25"/>
    <row r="16189" ht="14.45" hidden="1" customHeight="1" x14ac:dyDescent="0.25"/>
    <row r="16190" ht="14.45" hidden="1" customHeight="1" x14ac:dyDescent="0.25"/>
    <row r="16191" ht="14.45" hidden="1" customHeight="1" x14ac:dyDescent="0.25"/>
    <row r="16192" ht="14.45" hidden="1" customHeight="1" x14ac:dyDescent="0.25"/>
    <row r="16193" ht="14.45" hidden="1" customHeight="1" x14ac:dyDescent="0.25"/>
    <row r="16194" ht="14.45" hidden="1" customHeight="1" x14ac:dyDescent="0.25"/>
    <row r="16195" ht="14.45" hidden="1" customHeight="1" x14ac:dyDescent="0.25"/>
    <row r="16196" ht="14.45" hidden="1" customHeight="1" x14ac:dyDescent="0.25"/>
    <row r="16197" ht="14.45" hidden="1" customHeight="1" x14ac:dyDescent="0.25"/>
    <row r="16198" ht="14.45" hidden="1" customHeight="1" x14ac:dyDescent="0.25"/>
    <row r="16199" ht="14.45" hidden="1" customHeight="1" x14ac:dyDescent="0.25"/>
    <row r="16200" ht="14.45" hidden="1" customHeight="1" x14ac:dyDescent="0.25"/>
    <row r="16201" ht="14.45" hidden="1" customHeight="1" x14ac:dyDescent="0.25"/>
    <row r="16202" ht="14.45" hidden="1" customHeight="1" x14ac:dyDescent="0.25"/>
    <row r="16203" ht="14.45" hidden="1" customHeight="1" x14ac:dyDescent="0.25"/>
    <row r="16204" ht="14.45" hidden="1" customHeight="1" x14ac:dyDescent="0.25"/>
    <row r="16205" ht="14.45" hidden="1" customHeight="1" x14ac:dyDescent="0.25"/>
    <row r="16206" ht="14.45" hidden="1" customHeight="1" x14ac:dyDescent="0.25"/>
    <row r="16207" ht="14.45" hidden="1" customHeight="1" x14ac:dyDescent="0.25"/>
    <row r="16208" ht="14.45" hidden="1" customHeight="1" x14ac:dyDescent="0.25"/>
    <row r="16209" ht="14.45" hidden="1" customHeight="1" x14ac:dyDescent="0.25"/>
    <row r="16210" ht="14.45" hidden="1" customHeight="1" x14ac:dyDescent="0.25"/>
    <row r="16211" ht="14.45" hidden="1" customHeight="1" x14ac:dyDescent="0.25"/>
    <row r="16212" ht="14.45" hidden="1" customHeight="1" x14ac:dyDescent="0.25"/>
    <row r="16213" ht="14.45" hidden="1" customHeight="1" x14ac:dyDescent="0.25"/>
    <row r="16214" ht="14.45" hidden="1" customHeight="1" x14ac:dyDescent="0.25"/>
    <row r="16215" ht="14.45" hidden="1" customHeight="1" x14ac:dyDescent="0.25"/>
    <row r="16216" ht="14.45" hidden="1" customHeight="1" x14ac:dyDescent="0.25"/>
    <row r="16217" ht="14.45" hidden="1" customHeight="1" x14ac:dyDescent="0.25"/>
    <row r="16218" ht="14.45" hidden="1" customHeight="1" x14ac:dyDescent="0.25"/>
    <row r="16219" ht="14.45" hidden="1" customHeight="1" x14ac:dyDescent="0.25"/>
    <row r="16220" ht="14.45" hidden="1" customHeight="1" x14ac:dyDescent="0.25"/>
    <row r="16221" ht="14.45" hidden="1" customHeight="1" x14ac:dyDescent="0.25"/>
    <row r="16222" ht="14.45" hidden="1" customHeight="1" x14ac:dyDescent="0.25"/>
    <row r="16223" ht="14.45" hidden="1" customHeight="1" x14ac:dyDescent="0.25"/>
    <row r="16224" ht="14.45" hidden="1" customHeight="1" x14ac:dyDescent="0.25"/>
    <row r="16225" ht="14.45" hidden="1" customHeight="1" x14ac:dyDescent="0.25"/>
    <row r="16226" ht="14.45" hidden="1" customHeight="1" x14ac:dyDescent="0.25"/>
    <row r="16227" ht="14.45" hidden="1" customHeight="1" x14ac:dyDescent="0.25"/>
    <row r="16228" ht="14.45" hidden="1" customHeight="1" x14ac:dyDescent="0.25"/>
    <row r="16229" ht="14.45" hidden="1" customHeight="1" x14ac:dyDescent="0.25"/>
    <row r="16230" ht="14.45" hidden="1" customHeight="1" x14ac:dyDescent="0.25"/>
    <row r="16231" ht="14.45" hidden="1" customHeight="1" x14ac:dyDescent="0.25"/>
    <row r="16232" ht="14.45" hidden="1" customHeight="1" x14ac:dyDescent="0.25"/>
    <row r="16233" ht="14.45" hidden="1" customHeight="1" x14ac:dyDescent="0.25"/>
    <row r="16234" ht="14.45" hidden="1" customHeight="1" x14ac:dyDescent="0.25"/>
    <row r="16235" ht="14.45" hidden="1" customHeight="1" x14ac:dyDescent="0.25"/>
    <row r="16236" ht="14.45" hidden="1" customHeight="1" x14ac:dyDescent="0.25"/>
    <row r="16237" ht="14.45" hidden="1" customHeight="1" x14ac:dyDescent="0.25"/>
    <row r="16238" ht="14.45" hidden="1" customHeight="1" x14ac:dyDescent="0.25"/>
    <row r="16239" ht="14.45" hidden="1" customHeight="1" x14ac:dyDescent="0.25"/>
    <row r="16240" ht="14.45" hidden="1" customHeight="1" x14ac:dyDescent="0.25"/>
    <row r="16241" ht="14.45" hidden="1" customHeight="1" x14ac:dyDescent="0.25"/>
    <row r="16242" ht="14.45" hidden="1" customHeight="1" x14ac:dyDescent="0.25"/>
    <row r="16243" ht="14.45" hidden="1" customHeight="1" x14ac:dyDescent="0.25"/>
    <row r="16244" ht="14.45" hidden="1" customHeight="1" x14ac:dyDescent="0.25"/>
    <row r="16245" ht="14.45" hidden="1" customHeight="1" x14ac:dyDescent="0.25"/>
    <row r="16246" ht="14.45" hidden="1" customHeight="1" x14ac:dyDescent="0.25"/>
    <row r="16247" ht="14.45" hidden="1" customHeight="1" x14ac:dyDescent="0.25"/>
    <row r="16248" ht="14.45" hidden="1" customHeight="1" x14ac:dyDescent="0.25"/>
    <row r="16249" ht="14.45" hidden="1" customHeight="1" x14ac:dyDescent="0.25"/>
    <row r="16250" ht="14.45" hidden="1" customHeight="1" x14ac:dyDescent="0.25"/>
    <row r="16251" ht="14.45" hidden="1" customHeight="1" x14ac:dyDescent="0.25"/>
    <row r="16252" ht="14.45" hidden="1" customHeight="1" x14ac:dyDescent="0.25"/>
    <row r="16253" ht="14.45" hidden="1" customHeight="1" x14ac:dyDescent="0.25"/>
    <row r="16254" ht="14.45" hidden="1" customHeight="1" x14ac:dyDescent="0.25"/>
    <row r="16255" ht="14.45" hidden="1" customHeight="1" x14ac:dyDescent="0.25"/>
    <row r="16256" ht="14.45" hidden="1" customHeight="1" x14ac:dyDescent="0.25"/>
    <row r="16257" ht="14.45" hidden="1" customHeight="1" x14ac:dyDescent="0.25"/>
    <row r="16258" ht="14.45" hidden="1" customHeight="1" x14ac:dyDescent="0.25"/>
    <row r="16259" ht="14.45" hidden="1" customHeight="1" x14ac:dyDescent="0.25"/>
    <row r="16260" ht="14.45" hidden="1" customHeight="1" x14ac:dyDescent="0.25"/>
    <row r="16261" ht="14.45" hidden="1" customHeight="1" x14ac:dyDescent="0.25"/>
    <row r="16262" ht="14.45" hidden="1" customHeight="1" x14ac:dyDescent="0.25"/>
    <row r="16263" ht="14.45" hidden="1" customHeight="1" x14ac:dyDescent="0.25"/>
    <row r="16264" ht="14.45" hidden="1" customHeight="1" x14ac:dyDescent="0.25"/>
    <row r="16265" ht="14.45" hidden="1" customHeight="1" x14ac:dyDescent="0.25"/>
    <row r="16266" ht="14.45" hidden="1" customHeight="1" x14ac:dyDescent="0.25"/>
    <row r="16267" ht="14.45" hidden="1" customHeight="1" x14ac:dyDescent="0.25"/>
    <row r="16268" ht="14.45" hidden="1" customHeight="1" x14ac:dyDescent="0.25"/>
    <row r="16269" ht="14.45" hidden="1" customHeight="1" x14ac:dyDescent="0.25"/>
    <row r="16270" ht="14.45" hidden="1" customHeight="1" x14ac:dyDescent="0.25"/>
    <row r="16271" ht="14.45" hidden="1" customHeight="1" x14ac:dyDescent="0.25"/>
    <row r="16272" ht="14.45" hidden="1" customHeight="1" x14ac:dyDescent="0.25"/>
    <row r="16273" ht="14.45" hidden="1" customHeight="1" x14ac:dyDescent="0.25"/>
    <row r="16274" ht="14.45" hidden="1" customHeight="1" x14ac:dyDescent="0.25"/>
    <row r="16275" ht="14.45" hidden="1" customHeight="1" x14ac:dyDescent="0.25"/>
    <row r="16276" ht="14.45" hidden="1" customHeight="1" x14ac:dyDescent="0.25"/>
    <row r="16277" ht="14.45" hidden="1" customHeight="1" x14ac:dyDescent="0.25"/>
    <row r="16278" ht="14.45" hidden="1" customHeight="1" x14ac:dyDescent="0.25"/>
    <row r="16279" ht="14.45" hidden="1" customHeight="1" x14ac:dyDescent="0.25"/>
    <row r="16280" ht="14.45" hidden="1" customHeight="1" x14ac:dyDescent="0.25"/>
    <row r="16281" ht="14.45" hidden="1" customHeight="1" x14ac:dyDescent="0.25"/>
    <row r="16282" ht="14.45" hidden="1" customHeight="1" x14ac:dyDescent="0.25"/>
    <row r="16283" ht="14.45" hidden="1" customHeight="1" x14ac:dyDescent="0.25"/>
    <row r="16284" ht="14.45" hidden="1" customHeight="1" x14ac:dyDescent="0.25"/>
    <row r="16285" ht="14.45" hidden="1" customHeight="1" x14ac:dyDescent="0.25"/>
    <row r="16286" ht="14.45" hidden="1" customHeight="1" x14ac:dyDescent="0.25"/>
    <row r="16287" ht="14.45" hidden="1" customHeight="1" x14ac:dyDescent="0.25"/>
    <row r="16288" ht="14.45" hidden="1" customHeight="1" x14ac:dyDescent="0.25"/>
    <row r="16289" ht="14.45" hidden="1" customHeight="1" x14ac:dyDescent="0.25"/>
    <row r="16290" ht="14.45" hidden="1" customHeight="1" x14ac:dyDescent="0.25"/>
    <row r="16291" ht="14.45" hidden="1" customHeight="1" x14ac:dyDescent="0.25"/>
    <row r="16292" ht="14.45" hidden="1" customHeight="1" x14ac:dyDescent="0.25"/>
    <row r="16293" ht="14.45" hidden="1" customHeight="1" x14ac:dyDescent="0.25"/>
    <row r="16294" ht="14.45" hidden="1" customHeight="1" x14ac:dyDescent="0.25"/>
    <row r="16295" ht="14.45" hidden="1" customHeight="1" x14ac:dyDescent="0.25"/>
    <row r="16296" ht="14.45" hidden="1" customHeight="1" x14ac:dyDescent="0.25"/>
    <row r="16297" ht="14.45" hidden="1" customHeight="1" x14ac:dyDescent="0.25"/>
    <row r="16298" ht="14.45" hidden="1" customHeight="1" x14ac:dyDescent="0.25"/>
    <row r="16299" ht="14.45" hidden="1" customHeight="1" x14ac:dyDescent="0.25"/>
    <row r="16300" ht="14.45" hidden="1" customHeight="1" x14ac:dyDescent="0.25"/>
    <row r="16301" ht="14.45" hidden="1" customHeight="1" x14ac:dyDescent="0.25"/>
    <row r="16302" ht="14.45" hidden="1" customHeight="1" x14ac:dyDescent="0.25"/>
    <row r="16303" ht="14.45" hidden="1" customHeight="1" x14ac:dyDescent="0.25"/>
    <row r="16304" ht="14.45" hidden="1" customHeight="1" x14ac:dyDescent="0.25"/>
    <row r="16305" ht="14.45" hidden="1" customHeight="1" x14ac:dyDescent="0.25"/>
    <row r="16306" ht="14.45" hidden="1" customHeight="1" x14ac:dyDescent="0.25"/>
    <row r="16307" ht="14.45" hidden="1" customHeight="1" x14ac:dyDescent="0.25"/>
    <row r="16308" ht="14.45" hidden="1" customHeight="1" x14ac:dyDescent="0.25"/>
    <row r="16309" ht="14.45" hidden="1" customHeight="1" x14ac:dyDescent="0.25"/>
    <row r="16310" ht="14.45" hidden="1" customHeight="1" x14ac:dyDescent="0.25"/>
    <row r="16311" ht="14.45" hidden="1" customHeight="1" x14ac:dyDescent="0.25"/>
    <row r="16312" ht="14.45" hidden="1" customHeight="1" x14ac:dyDescent="0.25"/>
    <row r="16313" ht="14.45" hidden="1" customHeight="1" x14ac:dyDescent="0.25"/>
    <row r="16314" ht="14.45" hidden="1" customHeight="1" x14ac:dyDescent="0.25"/>
    <row r="16315" ht="14.45" hidden="1" customHeight="1" x14ac:dyDescent="0.25"/>
    <row r="16316" ht="14.45" hidden="1" customHeight="1" x14ac:dyDescent="0.25"/>
    <row r="16317" ht="14.45" hidden="1" customHeight="1" x14ac:dyDescent="0.25"/>
    <row r="16318" ht="14.45" hidden="1" customHeight="1" x14ac:dyDescent="0.25"/>
    <row r="16319" ht="14.45" hidden="1" customHeight="1" x14ac:dyDescent="0.25"/>
    <row r="16320" ht="14.45" hidden="1" customHeight="1" x14ac:dyDescent="0.25"/>
    <row r="16321" ht="14.45" hidden="1" customHeight="1" x14ac:dyDescent="0.25"/>
    <row r="16322" ht="14.45" hidden="1" customHeight="1" x14ac:dyDescent="0.25"/>
    <row r="16323" ht="14.45" hidden="1" customHeight="1" x14ac:dyDescent="0.25"/>
    <row r="16324" ht="14.45" hidden="1" customHeight="1" x14ac:dyDescent="0.25"/>
    <row r="16325" ht="14.45" hidden="1" customHeight="1" x14ac:dyDescent="0.25"/>
    <row r="16326" ht="14.45" hidden="1" customHeight="1" x14ac:dyDescent="0.25"/>
    <row r="16327" ht="14.45" hidden="1" customHeight="1" x14ac:dyDescent="0.25"/>
    <row r="16328" ht="14.45" hidden="1" customHeight="1" x14ac:dyDescent="0.25"/>
    <row r="16329" ht="14.45" hidden="1" customHeight="1" x14ac:dyDescent="0.25"/>
    <row r="16330" ht="14.45" hidden="1" customHeight="1" x14ac:dyDescent="0.25"/>
    <row r="16331" ht="14.45" hidden="1" customHeight="1" x14ac:dyDescent="0.25"/>
    <row r="16332" ht="14.45" hidden="1" customHeight="1" x14ac:dyDescent="0.25"/>
    <row r="16333" ht="14.45" hidden="1" customHeight="1" x14ac:dyDescent="0.25"/>
    <row r="16334" ht="14.45" hidden="1" customHeight="1" x14ac:dyDescent="0.25"/>
    <row r="16335" ht="14.45" hidden="1" customHeight="1" x14ac:dyDescent="0.25"/>
    <row r="16336" ht="14.45" hidden="1" customHeight="1" x14ac:dyDescent="0.25"/>
    <row r="16337" ht="14.45" hidden="1" customHeight="1" x14ac:dyDescent="0.25"/>
    <row r="16338" ht="14.45" hidden="1" customHeight="1" x14ac:dyDescent="0.25"/>
    <row r="16339" ht="14.45" hidden="1" customHeight="1" x14ac:dyDescent="0.25"/>
    <row r="16340" ht="14.45" hidden="1" customHeight="1" x14ac:dyDescent="0.25"/>
    <row r="16341" ht="14.45" hidden="1" customHeight="1" x14ac:dyDescent="0.25"/>
    <row r="16342" ht="14.45" hidden="1" customHeight="1" x14ac:dyDescent="0.25"/>
    <row r="16343" ht="14.45" hidden="1" customHeight="1" x14ac:dyDescent="0.25"/>
    <row r="16344" ht="14.45" hidden="1" customHeight="1" x14ac:dyDescent="0.25"/>
    <row r="16345" ht="14.45" hidden="1" customHeight="1" x14ac:dyDescent="0.25"/>
    <row r="16346" ht="14.45" hidden="1" customHeight="1" x14ac:dyDescent="0.25"/>
    <row r="16347" ht="14.45" hidden="1" customHeight="1" x14ac:dyDescent="0.25"/>
    <row r="16348" ht="14.45" hidden="1" customHeight="1" x14ac:dyDescent="0.25"/>
    <row r="16349" ht="14.45" hidden="1" customHeight="1" x14ac:dyDescent="0.25"/>
    <row r="16350" ht="14.45" hidden="1" customHeight="1" x14ac:dyDescent="0.25"/>
    <row r="16351" ht="14.45" hidden="1" customHeight="1" x14ac:dyDescent="0.25"/>
    <row r="16352" ht="14.45" hidden="1" customHeight="1" x14ac:dyDescent="0.25"/>
    <row r="16353" ht="14.45" hidden="1" customHeight="1" x14ac:dyDescent="0.25"/>
    <row r="16354" ht="14.45" hidden="1" customHeight="1" x14ac:dyDescent="0.25"/>
    <row r="16355" ht="14.45" hidden="1" customHeight="1" x14ac:dyDescent="0.25"/>
    <row r="16356" ht="14.45" hidden="1" customHeight="1" x14ac:dyDescent="0.25"/>
    <row r="16357" ht="14.45" hidden="1" customHeight="1" x14ac:dyDescent="0.25"/>
    <row r="16358" ht="14.45" hidden="1" customHeight="1" x14ac:dyDescent="0.25"/>
    <row r="16359" ht="14.45" hidden="1" customHeight="1" x14ac:dyDescent="0.25"/>
    <row r="16360" ht="14.45" hidden="1" customHeight="1" x14ac:dyDescent="0.25"/>
    <row r="16361" ht="14.45" hidden="1" customHeight="1" x14ac:dyDescent="0.25"/>
    <row r="16362" ht="14.45" hidden="1" customHeight="1" x14ac:dyDescent="0.25"/>
    <row r="16363" ht="14.45" hidden="1" customHeight="1" x14ac:dyDescent="0.25"/>
    <row r="16364" ht="14.45" hidden="1" customHeight="1" x14ac:dyDescent="0.25"/>
    <row r="16365" ht="14.45" hidden="1" customHeight="1" x14ac:dyDescent="0.25"/>
    <row r="16366" ht="14.45" hidden="1" customHeight="1" x14ac:dyDescent="0.25"/>
    <row r="16367" ht="14.45" hidden="1" customHeight="1" x14ac:dyDescent="0.25"/>
    <row r="16368" ht="14.45" hidden="1" customHeight="1" x14ac:dyDescent="0.25"/>
    <row r="16369" ht="14.45" hidden="1" customHeight="1" x14ac:dyDescent="0.25"/>
    <row r="16370" ht="14.45" hidden="1" customHeight="1" x14ac:dyDescent="0.25"/>
    <row r="16371" ht="14.45" hidden="1" customHeight="1" x14ac:dyDescent="0.25"/>
    <row r="16372" ht="14.45" hidden="1" customHeight="1" x14ac:dyDescent="0.25"/>
    <row r="16373" ht="14.45" hidden="1" customHeight="1" x14ac:dyDescent="0.25"/>
    <row r="16374" ht="14.45" hidden="1" customHeight="1" x14ac:dyDescent="0.25"/>
    <row r="16375" ht="14.45" hidden="1" customHeight="1" x14ac:dyDescent="0.25"/>
    <row r="16376" ht="14.45" hidden="1" customHeight="1" x14ac:dyDescent="0.25"/>
    <row r="16377" ht="14.45" hidden="1" customHeight="1" x14ac:dyDescent="0.25"/>
    <row r="16378" ht="14.45" hidden="1" customHeight="1" x14ac:dyDescent="0.25"/>
    <row r="16379" ht="14.45" hidden="1" customHeight="1" x14ac:dyDescent="0.25"/>
    <row r="16380" ht="14.45" hidden="1" customHeight="1" x14ac:dyDescent="0.25"/>
    <row r="16381" ht="14.45" hidden="1" customHeight="1" x14ac:dyDescent="0.25"/>
    <row r="16382" ht="14.45" hidden="1" customHeight="1" x14ac:dyDescent="0.25"/>
    <row r="16383" ht="14.45" hidden="1" customHeight="1" x14ac:dyDescent="0.25"/>
    <row r="16384" ht="14.45" hidden="1" customHeight="1" x14ac:dyDescent="0.25"/>
    <row r="16385" ht="14.45" hidden="1" customHeight="1" x14ac:dyDescent="0.25"/>
    <row r="16386" ht="14.45" hidden="1" customHeight="1" x14ac:dyDescent="0.25"/>
    <row r="16387" ht="14.45" hidden="1" customHeight="1" x14ac:dyDescent="0.25"/>
    <row r="16388" ht="14.45" hidden="1" customHeight="1" x14ac:dyDescent="0.25"/>
    <row r="16389" ht="14.45" hidden="1" customHeight="1" x14ac:dyDescent="0.25"/>
    <row r="16390" ht="14.45" hidden="1" customHeight="1" x14ac:dyDescent="0.25"/>
    <row r="16391" ht="14.45" hidden="1" customHeight="1" x14ac:dyDescent="0.25"/>
    <row r="16392" ht="14.45" hidden="1" customHeight="1" x14ac:dyDescent="0.25"/>
    <row r="16393" ht="14.45" hidden="1" customHeight="1" x14ac:dyDescent="0.25"/>
    <row r="16394" ht="14.45" hidden="1" customHeight="1" x14ac:dyDescent="0.25"/>
    <row r="16395" ht="14.45" hidden="1" customHeight="1" x14ac:dyDescent="0.25"/>
    <row r="16396" ht="14.45" hidden="1" customHeight="1" x14ac:dyDescent="0.25"/>
    <row r="16397" ht="14.45" hidden="1" customHeight="1" x14ac:dyDescent="0.25"/>
    <row r="16398" ht="14.45" hidden="1" customHeight="1" x14ac:dyDescent="0.25"/>
    <row r="16399" ht="14.45" hidden="1" customHeight="1" x14ac:dyDescent="0.25"/>
    <row r="16400" ht="14.45" hidden="1" customHeight="1" x14ac:dyDescent="0.25"/>
    <row r="16401" ht="14.45" hidden="1" customHeight="1" x14ac:dyDescent="0.25"/>
    <row r="16402" ht="14.45" hidden="1" customHeight="1" x14ac:dyDescent="0.25"/>
    <row r="16403" ht="14.45" hidden="1" customHeight="1" x14ac:dyDescent="0.25"/>
    <row r="16404" ht="14.45" hidden="1" customHeight="1" x14ac:dyDescent="0.25"/>
    <row r="16405" ht="14.45" hidden="1" customHeight="1" x14ac:dyDescent="0.25"/>
    <row r="16406" ht="14.45" hidden="1" customHeight="1" x14ac:dyDescent="0.25"/>
    <row r="16407" ht="14.45" hidden="1" customHeight="1" x14ac:dyDescent="0.25"/>
    <row r="16408" ht="14.45" hidden="1" customHeight="1" x14ac:dyDescent="0.25"/>
    <row r="16409" ht="14.45" hidden="1" customHeight="1" x14ac:dyDescent="0.25"/>
    <row r="16410" ht="14.45" hidden="1" customHeight="1" x14ac:dyDescent="0.25"/>
    <row r="16411" ht="14.45" hidden="1" customHeight="1" x14ac:dyDescent="0.25"/>
    <row r="16412" ht="14.45" hidden="1" customHeight="1" x14ac:dyDescent="0.25"/>
    <row r="16413" ht="14.45" hidden="1" customHeight="1" x14ac:dyDescent="0.25"/>
    <row r="16414" ht="14.45" hidden="1" customHeight="1" x14ac:dyDescent="0.25"/>
    <row r="16415" ht="14.45" hidden="1" customHeight="1" x14ac:dyDescent="0.25"/>
    <row r="16416" ht="14.45" hidden="1" customHeight="1" x14ac:dyDescent="0.25"/>
    <row r="16417" ht="14.45" hidden="1" customHeight="1" x14ac:dyDescent="0.25"/>
    <row r="16418" ht="14.45" hidden="1" customHeight="1" x14ac:dyDescent="0.25"/>
    <row r="16419" ht="14.45" hidden="1" customHeight="1" x14ac:dyDescent="0.25"/>
    <row r="16420" ht="14.45" hidden="1" customHeight="1" x14ac:dyDescent="0.25"/>
    <row r="16421" ht="14.45" hidden="1" customHeight="1" x14ac:dyDescent="0.25"/>
    <row r="16422" ht="14.45" hidden="1" customHeight="1" x14ac:dyDescent="0.25"/>
    <row r="16423" ht="14.45" hidden="1" customHeight="1" x14ac:dyDescent="0.25"/>
    <row r="16424" ht="14.45" hidden="1" customHeight="1" x14ac:dyDescent="0.25"/>
    <row r="16425" ht="14.45" hidden="1" customHeight="1" x14ac:dyDescent="0.25"/>
    <row r="16426" ht="14.45" hidden="1" customHeight="1" x14ac:dyDescent="0.25"/>
    <row r="16427" ht="14.45" hidden="1" customHeight="1" x14ac:dyDescent="0.25"/>
    <row r="16428" ht="14.45" hidden="1" customHeight="1" x14ac:dyDescent="0.25"/>
    <row r="16429" ht="14.45" hidden="1" customHeight="1" x14ac:dyDescent="0.25"/>
    <row r="16430" ht="14.45" hidden="1" customHeight="1" x14ac:dyDescent="0.25"/>
    <row r="16431" ht="14.45" hidden="1" customHeight="1" x14ac:dyDescent="0.25"/>
    <row r="16432" ht="14.45" hidden="1" customHeight="1" x14ac:dyDescent="0.25"/>
    <row r="16433" ht="14.45" hidden="1" customHeight="1" x14ac:dyDescent="0.25"/>
    <row r="16434" ht="14.45" hidden="1" customHeight="1" x14ac:dyDescent="0.25"/>
    <row r="16435" ht="14.45" hidden="1" customHeight="1" x14ac:dyDescent="0.25"/>
    <row r="16436" ht="14.45" hidden="1" customHeight="1" x14ac:dyDescent="0.25"/>
    <row r="16437" ht="14.45" hidden="1" customHeight="1" x14ac:dyDescent="0.25"/>
    <row r="16438" ht="14.45" hidden="1" customHeight="1" x14ac:dyDescent="0.25"/>
    <row r="16439" ht="14.45" hidden="1" customHeight="1" x14ac:dyDescent="0.25"/>
    <row r="16440" ht="14.45" hidden="1" customHeight="1" x14ac:dyDescent="0.25"/>
    <row r="16441" ht="14.45" hidden="1" customHeight="1" x14ac:dyDescent="0.25"/>
    <row r="16442" ht="14.45" hidden="1" customHeight="1" x14ac:dyDescent="0.25"/>
    <row r="16443" ht="14.45" hidden="1" customHeight="1" x14ac:dyDescent="0.25"/>
    <row r="16444" ht="14.45" hidden="1" customHeight="1" x14ac:dyDescent="0.25"/>
    <row r="16445" ht="14.45" hidden="1" customHeight="1" x14ac:dyDescent="0.25"/>
    <row r="16446" ht="14.45" hidden="1" customHeight="1" x14ac:dyDescent="0.25"/>
    <row r="16447" ht="14.45" hidden="1" customHeight="1" x14ac:dyDescent="0.25"/>
    <row r="16448" ht="14.45" hidden="1" customHeight="1" x14ac:dyDescent="0.25"/>
    <row r="16449" ht="14.45" hidden="1" customHeight="1" x14ac:dyDescent="0.25"/>
    <row r="16450" ht="14.45" hidden="1" customHeight="1" x14ac:dyDescent="0.25"/>
    <row r="16451" ht="14.45" hidden="1" customHeight="1" x14ac:dyDescent="0.25"/>
    <row r="16452" ht="14.45" hidden="1" customHeight="1" x14ac:dyDescent="0.25"/>
    <row r="16453" ht="14.45" hidden="1" customHeight="1" x14ac:dyDescent="0.25"/>
    <row r="16454" ht="14.45" hidden="1" customHeight="1" x14ac:dyDescent="0.25"/>
    <row r="16455" ht="14.45" hidden="1" customHeight="1" x14ac:dyDescent="0.25"/>
    <row r="16456" ht="14.45" hidden="1" customHeight="1" x14ac:dyDescent="0.25"/>
    <row r="16457" ht="14.45" hidden="1" customHeight="1" x14ac:dyDescent="0.25"/>
    <row r="16458" ht="14.45" hidden="1" customHeight="1" x14ac:dyDescent="0.25"/>
    <row r="16459" ht="14.45" hidden="1" customHeight="1" x14ac:dyDescent="0.25"/>
    <row r="16460" ht="14.45" hidden="1" customHeight="1" x14ac:dyDescent="0.25"/>
    <row r="16461" ht="14.45" hidden="1" customHeight="1" x14ac:dyDescent="0.25"/>
    <row r="16462" ht="14.45" hidden="1" customHeight="1" x14ac:dyDescent="0.25"/>
    <row r="16463" ht="14.45" hidden="1" customHeight="1" x14ac:dyDescent="0.25"/>
    <row r="16464" ht="14.45" hidden="1" customHeight="1" x14ac:dyDescent="0.25"/>
    <row r="16465" ht="14.45" hidden="1" customHeight="1" x14ac:dyDescent="0.25"/>
    <row r="16466" ht="14.45" hidden="1" customHeight="1" x14ac:dyDescent="0.25"/>
    <row r="16467" ht="14.45" hidden="1" customHeight="1" x14ac:dyDescent="0.25"/>
    <row r="16468" ht="14.45" hidden="1" customHeight="1" x14ac:dyDescent="0.25"/>
    <row r="16469" ht="14.45" hidden="1" customHeight="1" x14ac:dyDescent="0.25"/>
    <row r="16470" ht="14.45" hidden="1" customHeight="1" x14ac:dyDescent="0.25"/>
    <row r="16471" ht="14.45" hidden="1" customHeight="1" x14ac:dyDescent="0.25"/>
    <row r="16472" ht="14.45" hidden="1" customHeight="1" x14ac:dyDescent="0.25"/>
    <row r="16473" ht="14.45" hidden="1" customHeight="1" x14ac:dyDescent="0.25"/>
    <row r="16474" ht="14.45" hidden="1" customHeight="1" x14ac:dyDescent="0.25"/>
    <row r="16475" ht="14.45" hidden="1" customHeight="1" x14ac:dyDescent="0.25"/>
    <row r="16476" ht="14.45" hidden="1" customHeight="1" x14ac:dyDescent="0.25"/>
    <row r="16477" ht="14.45" hidden="1" customHeight="1" x14ac:dyDescent="0.25"/>
    <row r="16478" ht="14.45" hidden="1" customHeight="1" x14ac:dyDescent="0.25"/>
    <row r="16479" ht="14.45" hidden="1" customHeight="1" x14ac:dyDescent="0.25"/>
    <row r="16480" ht="14.45" hidden="1" customHeight="1" x14ac:dyDescent="0.25"/>
    <row r="16481" ht="14.45" hidden="1" customHeight="1" x14ac:dyDescent="0.25"/>
    <row r="16482" ht="14.45" hidden="1" customHeight="1" x14ac:dyDescent="0.25"/>
    <row r="16483" ht="14.45" hidden="1" customHeight="1" x14ac:dyDescent="0.25"/>
    <row r="16484" ht="14.45" hidden="1" customHeight="1" x14ac:dyDescent="0.25"/>
    <row r="16485" ht="14.45" hidden="1" customHeight="1" x14ac:dyDescent="0.25"/>
    <row r="16486" ht="14.45" hidden="1" customHeight="1" x14ac:dyDescent="0.25"/>
    <row r="16487" ht="14.45" hidden="1" customHeight="1" x14ac:dyDescent="0.25"/>
    <row r="16488" ht="14.45" hidden="1" customHeight="1" x14ac:dyDescent="0.25"/>
    <row r="16489" ht="14.45" hidden="1" customHeight="1" x14ac:dyDescent="0.25"/>
    <row r="16490" ht="14.45" hidden="1" customHeight="1" x14ac:dyDescent="0.25"/>
    <row r="16491" ht="14.45" hidden="1" customHeight="1" x14ac:dyDescent="0.25"/>
    <row r="16492" ht="14.45" hidden="1" customHeight="1" x14ac:dyDescent="0.25"/>
    <row r="16493" ht="14.45" hidden="1" customHeight="1" x14ac:dyDescent="0.25"/>
    <row r="16494" ht="14.45" hidden="1" customHeight="1" x14ac:dyDescent="0.25"/>
    <row r="16495" ht="14.45" hidden="1" customHeight="1" x14ac:dyDescent="0.25"/>
    <row r="16496" ht="14.45" hidden="1" customHeight="1" x14ac:dyDescent="0.25"/>
    <row r="16497" ht="14.45" hidden="1" customHeight="1" x14ac:dyDescent="0.25"/>
    <row r="16498" ht="14.45" hidden="1" customHeight="1" x14ac:dyDescent="0.25"/>
    <row r="16499" ht="14.45" hidden="1" customHeight="1" x14ac:dyDescent="0.25"/>
    <row r="16500" ht="14.45" hidden="1" customHeight="1" x14ac:dyDescent="0.25"/>
    <row r="16501" ht="14.45" hidden="1" customHeight="1" x14ac:dyDescent="0.25"/>
    <row r="16502" ht="14.45" hidden="1" customHeight="1" x14ac:dyDescent="0.25"/>
    <row r="16503" ht="14.45" hidden="1" customHeight="1" x14ac:dyDescent="0.25"/>
    <row r="16504" ht="14.45" hidden="1" customHeight="1" x14ac:dyDescent="0.25"/>
    <row r="16505" ht="14.45" hidden="1" customHeight="1" x14ac:dyDescent="0.25"/>
    <row r="16506" ht="14.45" hidden="1" customHeight="1" x14ac:dyDescent="0.25"/>
    <row r="16507" ht="14.45" hidden="1" customHeight="1" x14ac:dyDescent="0.25"/>
    <row r="16508" ht="14.45" hidden="1" customHeight="1" x14ac:dyDescent="0.25"/>
    <row r="16509" ht="14.45" hidden="1" customHeight="1" x14ac:dyDescent="0.25"/>
    <row r="16510" ht="14.45" hidden="1" customHeight="1" x14ac:dyDescent="0.25"/>
    <row r="16511" ht="14.45" hidden="1" customHeight="1" x14ac:dyDescent="0.25"/>
    <row r="16512" ht="14.45" hidden="1" customHeight="1" x14ac:dyDescent="0.25"/>
    <row r="16513" ht="14.45" hidden="1" customHeight="1" x14ac:dyDescent="0.25"/>
    <row r="16514" ht="14.45" hidden="1" customHeight="1" x14ac:dyDescent="0.25"/>
    <row r="16515" ht="14.45" hidden="1" customHeight="1" x14ac:dyDescent="0.25"/>
    <row r="16516" ht="14.45" hidden="1" customHeight="1" x14ac:dyDescent="0.25"/>
    <row r="16517" ht="14.45" hidden="1" customHeight="1" x14ac:dyDescent="0.25"/>
    <row r="16518" ht="14.45" hidden="1" customHeight="1" x14ac:dyDescent="0.25"/>
    <row r="16519" ht="14.45" hidden="1" customHeight="1" x14ac:dyDescent="0.25"/>
    <row r="16520" ht="14.45" hidden="1" customHeight="1" x14ac:dyDescent="0.25"/>
    <row r="16521" ht="14.45" hidden="1" customHeight="1" x14ac:dyDescent="0.25"/>
    <row r="16522" ht="14.45" hidden="1" customHeight="1" x14ac:dyDescent="0.25"/>
    <row r="16523" ht="14.45" hidden="1" customHeight="1" x14ac:dyDescent="0.25"/>
    <row r="16524" ht="14.45" hidden="1" customHeight="1" x14ac:dyDescent="0.25"/>
    <row r="16525" ht="14.45" hidden="1" customHeight="1" x14ac:dyDescent="0.25"/>
    <row r="16526" ht="14.45" hidden="1" customHeight="1" x14ac:dyDescent="0.25"/>
    <row r="16527" ht="14.45" hidden="1" customHeight="1" x14ac:dyDescent="0.25"/>
    <row r="16528" ht="14.45" hidden="1" customHeight="1" x14ac:dyDescent="0.25"/>
    <row r="16529" ht="14.45" hidden="1" customHeight="1" x14ac:dyDescent="0.25"/>
    <row r="16530" ht="14.45" hidden="1" customHeight="1" x14ac:dyDescent="0.25"/>
    <row r="16531" ht="14.45" hidden="1" customHeight="1" x14ac:dyDescent="0.25"/>
    <row r="16532" ht="14.45" hidden="1" customHeight="1" x14ac:dyDescent="0.25"/>
    <row r="16533" ht="14.45" hidden="1" customHeight="1" x14ac:dyDescent="0.25"/>
    <row r="16534" ht="14.45" hidden="1" customHeight="1" x14ac:dyDescent="0.25"/>
    <row r="16535" ht="14.45" hidden="1" customHeight="1" x14ac:dyDescent="0.25"/>
    <row r="16536" ht="14.45" hidden="1" customHeight="1" x14ac:dyDescent="0.25"/>
    <row r="16537" ht="14.45" hidden="1" customHeight="1" x14ac:dyDescent="0.25"/>
    <row r="16538" ht="14.45" hidden="1" customHeight="1" x14ac:dyDescent="0.25"/>
    <row r="16539" ht="14.45" hidden="1" customHeight="1" x14ac:dyDescent="0.25"/>
    <row r="16540" ht="14.45" hidden="1" customHeight="1" x14ac:dyDescent="0.25"/>
    <row r="16541" ht="14.45" hidden="1" customHeight="1" x14ac:dyDescent="0.25"/>
    <row r="16542" ht="14.45" hidden="1" customHeight="1" x14ac:dyDescent="0.25"/>
    <row r="16543" ht="14.45" hidden="1" customHeight="1" x14ac:dyDescent="0.25"/>
    <row r="16544" ht="14.45" hidden="1" customHeight="1" x14ac:dyDescent="0.25"/>
    <row r="16545" ht="14.45" hidden="1" customHeight="1" x14ac:dyDescent="0.25"/>
    <row r="16546" ht="14.45" hidden="1" customHeight="1" x14ac:dyDescent="0.25"/>
    <row r="16547" ht="14.45" hidden="1" customHeight="1" x14ac:dyDescent="0.25"/>
    <row r="16548" ht="14.45" hidden="1" customHeight="1" x14ac:dyDescent="0.25"/>
    <row r="16549" ht="14.45" hidden="1" customHeight="1" x14ac:dyDescent="0.25"/>
    <row r="16550" ht="14.45" hidden="1" customHeight="1" x14ac:dyDescent="0.25"/>
    <row r="16551" ht="14.45" hidden="1" customHeight="1" x14ac:dyDescent="0.25"/>
    <row r="16552" ht="14.45" hidden="1" customHeight="1" x14ac:dyDescent="0.25"/>
    <row r="16553" ht="14.45" hidden="1" customHeight="1" x14ac:dyDescent="0.25"/>
    <row r="16554" ht="14.45" hidden="1" customHeight="1" x14ac:dyDescent="0.25"/>
    <row r="16555" ht="14.45" hidden="1" customHeight="1" x14ac:dyDescent="0.25"/>
    <row r="16556" ht="14.45" hidden="1" customHeight="1" x14ac:dyDescent="0.25"/>
    <row r="16557" ht="14.45" hidden="1" customHeight="1" x14ac:dyDescent="0.25"/>
    <row r="16558" ht="14.45" hidden="1" customHeight="1" x14ac:dyDescent="0.25"/>
    <row r="16559" ht="14.45" hidden="1" customHeight="1" x14ac:dyDescent="0.25"/>
    <row r="16560" ht="14.45" hidden="1" customHeight="1" x14ac:dyDescent="0.25"/>
    <row r="16561" ht="14.45" hidden="1" customHeight="1" x14ac:dyDescent="0.25"/>
    <row r="16562" ht="14.45" hidden="1" customHeight="1" x14ac:dyDescent="0.25"/>
    <row r="16563" ht="14.45" hidden="1" customHeight="1" x14ac:dyDescent="0.25"/>
    <row r="16564" ht="14.45" hidden="1" customHeight="1" x14ac:dyDescent="0.25"/>
    <row r="16565" ht="14.45" hidden="1" customHeight="1" x14ac:dyDescent="0.25"/>
    <row r="16566" ht="14.45" hidden="1" customHeight="1" x14ac:dyDescent="0.25"/>
    <row r="16567" ht="14.45" hidden="1" customHeight="1" x14ac:dyDescent="0.25"/>
    <row r="16568" ht="14.45" hidden="1" customHeight="1" x14ac:dyDescent="0.25"/>
    <row r="16569" ht="14.45" hidden="1" customHeight="1" x14ac:dyDescent="0.25"/>
    <row r="16570" ht="14.45" hidden="1" customHeight="1" x14ac:dyDescent="0.25"/>
    <row r="16571" ht="14.45" hidden="1" customHeight="1" x14ac:dyDescent="0.25"/>
    <row r="16572" ht="14.45" hidden="1" customHeight="1" x14ac:dyDescent="0.25"/>
    <row r="16573" ht="14.45" hidden="1" customHeight="1" x14ac:dyDescent="0.25"/>
    <row r="16574" ht="14.45" hidden="1" customHeight="1" x14ac:dyDescent="0.25"/>
    <row r="16575" ht="14.45" hidden="1" customHeight="1" x14ac:dyDescent="0.25"/>
    <row r="16576" ht="14.45" hidden="1" customHeight="1" x14ac:dyDescent="0.25"/>
    <row r="16577" ht="14.45" hidden="1" customHeight="1" x14ac:dyDescent="0.25"/>
    <row r="16578" ht="14.45" hidden="1" customHeight="1" x14ac:dyDescent="0.25"/>
    <row r="16579" ht="14.45" hidden="1" customHeight="1" x14ac:dyDescent="0.25"/>
    <row r="16580" ht="14.45" hidden="1" customHeight="1" x14ac:dyDescent="0.25"/>
    <row r="16581" ht="14.45" hidden="1" customHeight="1" x14ac:dyDescent="0.25"/>
    <row r="16582" ht="14.45" hidden="1" customHeight="1" x14ac:dyDescent="0.25"/>
    <row r="16583" ht="14.45" hidden="1" customHeight="1" x14ac:dyDescent="0.25"/>
    <row r="16584" ht="14.45" hidden="1" customHeight="1" x14ac:dyDescent="0.25"/>
    <row r="16585" ht="14.45" hidden="1" customHeight="1" x14ac:dyDescent="0.25"/>
    <row r="16586" ht="14.45" hidden="1" customHeight="1" x14ac:dyDescent="0.25"/>
    <row r="16587" ht="14.45" hidden="1" customHeight="1" x14ac:dyDescent="0.25"/>
    <row r="16588" ht="14.45" hidden="1" customHeight="1" x14ac:dyDescent="0.25"/>
    <row r="16589" ht="14.45" hidden="1" customHeight="1" x14ac:dyDescent="0.25"/>
    <row r="16590" ht="14.45" hidden="1" customHeight="1" x14ac:dyDescent="0.25"/>
    <row r="16591" ht="14.45" hidden="1" customHeight="1" x14ac:dyDescent="0.25"/>
    <row r="16592" ht="14.45" hidden="1" customHeight="1" x14ac:dyDescent="0.25"/>
    <row r="16593" ht="14.45" hidden="1" customHeight="1" x14ac:dyDescent="0.25"/>
    <row r="16594" ht="14.45" hidden="1" customHeight="1" x14ac:dyDescent="0.25"/>
    <row r="16595" ht="14.45" hidden="1" customHeight="1" x14ac:dyDescent="0.25"/>
    <row r="16596" ht="14.45" hidden="1" customHeight="1" x14ac:dyDescent="0.25"/>
    <row r="16597" ht="14.45" hidden="1" customHeight="1" x14ac:dyDescent="0.25"/>
    <row r="16598" ht="14.45" hidden="1" customHeight="1" x14ac:dyDescent="0.25"/>
    <row r="16599" ht="14.45" hidden="1" customHeight="1" x14ac:dyDescent="0.25"/>
    <row r="16600" ht="14.45" hidden="1" customHeight="1" x14ac:dyDescent="0.25"/>
    <row r="16601" ht="14.45" hidden="1" customHeight="1" x14ac:dyDescent="0.25"/>
    <row r="16602" ht="14.45" hidden="1" customHeight="1" x14ac:dyDescent="0.25"/>
    <row r="16603" ht="14.45" hidden="1" customHeight="1" x14ac:dyDescent="0.25"/>
    <row r="16604" ht="14.45" hidden="1" customHeight="1" x14ac:dyDescent="0.25"/>
    <row r="16605" ht="14.45" hidden="1" customHeight="1" x14ac:dyDescent="0.25"/>
    <row r="16606" ht="14.45" hidden="1" customHeight="1" x14ac:dyDescent="0.25"/>
    <row r="16607" ht="14.45" hidden="1" customHeight="1" x14ac:dyDescent="0.25"/>
    <row r="16608" ht="14.45" hidden="1" customHeight="1" x14ac:dyDescent="0.25"/>
    <row r="16609" ht="14.45" hidden="1" customHeight="1" x14ac:dyDescent="0.25"/>
    <row r="16610" ht="14.45" hidden="1" customHeight="1" x14ac:dyDescent="0.25"/>
    <row r="16611" ht="14.45" hidden="1" customHeight="1" x14ac:dyDescent="0.25"/>
    <row r="16612" ht="14.45" hidden="1" customHeight="1" x14ac:dyDescent="0.25"/>
    <row r="16613" ht="14.45" hidden="1" customHeight="1" x14ac:dyDescent="0.25"/>
    <row r="16614" ht="14.45" hidden="1" customHeight="1" x14ac:dyDescent="0.25"/>
    <row r="16615" ht="14.45" hidden="1" customHeight="1" x14ac:dyDescent="0.25"/>
    <row r="16616" ht="14.45" hidden="1" customHeight="1" x14ac:dyDescent="0.25"/>
    <row r="16617" ht="14.45" hidden="1" customHeight="1" x14ac:dyDescent="0.25"/>
    <row r="16618" ht="14.45" hidden="1" customHeight="1" x14ac:dyDescent="0.25"/>
    <row r="16619" ht="14.45" hidden="1" customHeight="1" x14ac:dyDescent="0.25"/>
    <row r="16620" ht="14.45" hidden="1" customHeight="1" x14ac:dyDescent="0.25"/>
    <row r="16621" ht="14.45" hidden="1" customHeight="1" x14ac:dyDescent="0.25"/>
    <row r="16622" ht="14.45" hidden="1" customHeight="1" x14ac:dyDescent="0.25"/>
    <row r="16623" ht="14.45" hidden="1" customHeight="1" x14ac:dyDescent="0.25"/>
    <row r="16624" ht="14.45" hidden="1" customHeight="1" x14ac:dyDescent="0.25"/>
    <row r="16625" ht="14.45" hidden="1" customHeight="1" x14ac:dyDescent="0.25"/>
    <row r="16626" ht="14.45" hidden="1" customHeight="1" x14ac:dyDescent="0.25"/>
    <row r="16627" ht="14.45" hidden="1" customHeight="1" x14ac:dyDescent="0.25"/>
    <row r="16628" ht="14.45" hidden="1" customHeight="1" x14ac:dyDescent="0.25"/>
    <row r="16629" ht="14.45" hidden="1" customHeight="1" x14ac:dyDescent="0.25"/>
    <row r="16630" ht="14.45" hidden="1" customHeight="1" x14ac:dyDescent="0.25"/>
    <row r="16631" ht="14.45" hidden="1" customHeight="1" x14ac:dyDescent="0.25"/>
    <row r="16632" ht="14.45" hidden="1" customHeight="1" x14ac:dyDescent="0.25"/>
    <row r="16633" ht="14.45" hidden="1" customHeight="1" x14ac:dyDescent="0.25"/>
    <row r="16634" ht="14.45" hidden="1" customHeight="1" x14ac:dyDescent="0.25"/>
    <row r="16635" ht="14.45" hidden="1" customHeight="1" x14ac:dyDescent="0.25"/>
    <row r="16636" ht="14.45" hidden="1" customHeight="1" x14ac:dyDescent="0.25"/>
    <row r="16637" ht="14.45" hidden="1" customHeight="1" x14ac:dyDescent="0.25"/>
    <row r="16638" ht="14.45" hidden="1" customHeight="1" x14ac:dyDescent="0.25"/>
    <row r="16639" ht="14.45" hidden="1" customHeight="1" x14ac:dyDescent="0.25"/>
    <row r="16640" ht="14.45" hidden="1" customHeight="1" x14ac:dyDescent="0.25"/>
    <row r="16641" ht="14.45" hidden="1" customHeight="1" x14ac:dyDescent="0.25"/>
    <row r="16642" ht="14.45" hidden="1" customHeight="1" x14ac:dyDescent="0.25"/>
    <row r="16643" ht="14.45" hidden="1" customHeight="1" x14ac:dyDescent="0.25"/>
    <row r="16644" ht="14.45" hidden="1" customHeight="1" x14ac:dyDescent="0.25"/>
    <row r="16645" ht="14.45" hidden="1" customHeight="1" x14ac:dyDescent="0.25"/>
    <row r="16646" ht="14.45" hidden="1" customHeight="1" x14ac:dyDescent="0.25"/>
    <row r="16647" ht="14.45" hidden="1" customHeight="1" x14ac:dyDescent="0.25"/>
    <row r="16648" ht="14.45" hidden="1" customHeight="1" x14ac:dyDescent="0.25"/>
    <row r="16649" ht="14.45" hidden="1" customHeight="1" x14ac:dyDescent="0.25"/>
    <row r="16650" ht="14.45" hidden="1" customHeight="1" x14ac:dyDescent="0.25"/>
    <row r="16651" ht="14.45" hidden="1" customHeight="1" x14ac:dyDescent="0.25"/>
    <row r="16652" ht="14.45" hidden="1" customHeight="1" x14ac:dyDescent="0.25"/>
    <row r="16653" ht="14.45" hidden="1" customHeight="1" x14ac:dyDescent="0.25"/>
    <row r="16654" ht="14.45" hidden="1" customHeight="1" x14ac:dyDescent="0.25"/>
    <row r="16655" ht="14.45" hidden="1" customHeight="1" x14ac:dyDescent="0.25"/>
    <row r="16656" ht="14.45" hidden="1" customHeight="1" x14ac:dyDescent="0.25"/>
    <row r="16657" ht="14.45" hidden="1" customHeight="1" x14ac:dyDescent="0.25"/>
    <row r="16658" ht="14.45" hidden="1" customHeight="1" x14ac:dyDescent="0.25"/>
    <row r="16659" ht="14.45" hidden="1" customHeight="1" x14ac:dyDescent="0.25"/>
    <row r="16660" ht="14.45" hidden="1" customHeight="1" x14ac:dyDescent="0.25"/>
    <row r="16661" ht="14.45" hidden="1" customHeight="1" x14ac:dyDescent="0.25"/>
    <row r="16662" ht="14.45" hidden="1" customHeight="1" x14ac:dyDescent="0.25"/>
    <row r="16663" ht="14.45" hidden="1" customHeight="1" x14ac:dyDescent="0.25"/>
    <row r="16664" ht="14.45" hidden="1" customHeight="1" x14ac:dyDescent="0.25"/>
    <row r="16665" ht="14.45" hidden="1" customHeight="1" x14ac:dyDescent="0.25"/>
    <row r="16666" ht="14.45" hidden="1" customHeight="1" x14ac:dyDescent="0.25"/>
    <row r="16667" ht="14.45" hidden="1" customHeight="1" x14ac:dyDescent="0.25"/>
    <row r="16668" ht="14.45" hidden="1" customHeight="1" x14ac:dyDescent="0.25"/>
    <row r="16669" ht="14.45" hidden="1" customHeight="1" x14ac:dyDescent="0.25"/>
    <row r="16670" ht="14.45" hidden="1" customHeight="1" x14ac:dyDescent="0.25"/>
    <row r="16671" ht="14.45" hidden="1" customHeight="1" x14ac:dyDescent="0.25"/>
    <row r="16672" ht="14.45" hidden="1" customHeight="1" x14ac:dyDescent="0.25"/>
    <row r="16673" ht="14.45" hidden="1" customHeight="1" x14ac:dyDescent="0.25"/>
    <row r="16674" ht="14.45" hidden="1" customHeight="1" x14ac:dyDescent="0.25"/>
    <row r="16675" ht="14.45" hidden="1" customHeight="1" x14ac:dyDescent="0.25"/>
    <row r="16676" ht="14.45" hidden="1" customHeight="1" x14ac:dyDescent="0.25"/>
    <row r="16677" ht="14.45" hidden="1" customHeight="1" x14ac:dyDescent="0.25"/>
    <row r="16678" ht="14.45" hidden="1" customHeight="1" x14ac:dyDescent="0.25"/>
    <row r="16679" ht="14.45" hidden="1" customHeight="1" x14ac:dyDescent="0.25"/>
    <row r="16680" ht="14.45" hidden="1" customHeight="1" x14ac:dyDescent="0.25"/>
    <row r="16681" ht="14.45" hidden="1" customHeight="1" x14ac:dyDescent="0.25"/>
    <row r="16682" ht="14.45" hidden="1" customHeight="1" x14ac:dyDescent="0.25"/>
    <row r="16683" ht="14.45" hidden="1" customHeight="1" x14ac:dyDescent="0.25"/>
    <row r="16684" ht="14.45" hidden="1" customHeight="1" x14ac:dyDescent="0.25"/>
    <row r="16685" ht="14.45" hidden="1" customHeight="1" x14ac:dyDescent="0.25"/>
    <row r="16686" ht="14.45" hidden="1" customHeight="1" x14ac:dyDescent="0.25"/>
    <row r="16687" ht="14.45" hidden="1" customHeight="1" x14ac:dyDescent="0.25"/>
    <row r="16688" ht="14.45" hidden="1" customHeight="1" x14ac:dyDescent="0.25"/>
    <row r="16689" ht="14.45" hidden="1" customHeight="1" x14ac:dyDescent="0.25"/>
    <row r="16690" ht="14.45" hidden="1" customHeight="1" x14ac:dyDescent="0.25"/>
    <row r="16691" ht="14.45" hidden="1" customHeight="1" x14ac:dyDescent="0.25"/>
    <row r="16692" ht="14.45" hidden="1" customHeight="1" x14ac:dyDescent="0.25"/>
    <row r="16693" ht="14.45" hidden="1" customHeight="1" x14ac:dyDescent="0.25"/>
    <row r="16694" ht="14.45" hidden="1" customHeight="1" x14ac:dyDescent="0.25"/>
    <row r="16695" ht="14.45" hidden="1" customHeight="1" x14ac:dyDescent="0.25"/>
    <row r="16696" ht="14.45" hidden="1" customHeight="1" x14ac:dyDescent="0.25"/>
    <row r="16697" ht="14.45" hidden="1" customHeight="1" x14ac:dyDescent="0.25"/>
    <row r="16698" ht="14.45" hidden="1" customHeight="1" x14ac:dyDescent="0.25"/>
    <row r="16699" ht="14.45" hidden="1" customHeight="1" x14ac:dyDescent="0.25"/>
    <row r="16700" ht="14.45" hidden="1" customHeight="1" x14ac:dyDescent="0.25"/>
    <row r="16701" ht="14.45" hidden="1" customHeight="1" x14ac:dyDescent="0.25"/>
    <row r="16702" ht="14.45" hidden="1" customHeight="1" x14ac:dyDescent="0.25"/>
    <row r="16703" ht="14.45" hidden="1" customHeight="1" x14ac:dyDescent="0.25"/>
    <row r="16704" ht="14.45" hidden="1" customHeight="1" x14ac:dyDescent="0.25"/>
    <row r="16705" ht="14.45" hidden="1" customHeight="1" x14ac:dyDescent="0.25"/>
    <row r="16706" ht="14.45" hidden="1" customHeight="1" x14ac:dyDescent="0.25"/>
    <row r="16707" ht="14.45" hidden="1" customHeight="1" x14ac:dyDescent="0.25"/>
    <row r="16708" ht="14.45" hidden="1" customHeight="1" x14ac:dyDescent="0.25"/>
    <row r="16709" ht="14.45" hidden="1" customHeight="1" x14ac:dyDescent="0.25"/>
    <row r="16710" ht="14.45" hidden="1" customHeight="1" x14ac:dyDescent="0.25"/>
    <row r="16711" ht="14.45" hidden="1" customHeight="1" x14ac:dyDescent="0.25"/>
    <row r="16712" ht="14.45" hidden="1" customHeight="1" x14ac:dyDescent="0.25"/>
    <row r="16713" ht="14.45" hidden="1" customHeight="1" x14ac:dyDescent="0.25"/>
    <row r="16714" ht="14.45" hidden="1" customHeight="1" x14ac:dyDescent="0.25"/>
    <row r="16715" ht="14.45" hidden="1" customHeight="1" x14ac:dyDescent="0.25"/>
    <row r="16716" ht="14.45" hidden="1" customHeight="1" x14ac:dyDescent="0.25"/>
    <row r="16717" ht="14.45" hidden="1" customHeight="1" x14ac:dyDescent="0.25"/>
    <row r="16718" ht="14.45" hidden="1" customHeight="1" x14ac:dyDescent="0.25"/>
    <row r="16719" ht="14.45" hidden="1" customHeight="1" x14ac:dyDescent="0.25"/>
    <row r="16720" ht="14.45" hidden="1" customHeight="1" x14ac:dyDescent="0.25"/>
    <row r="16721" ht="14.45" hidden="1" customHeight="1" x14ac:dyDescent="0.25"/>
    <row r="16722" ht="14.45" hidden="1" customHeight="1" x14ac:dyDescent="0.25"/>
    <row r="16723" ht="14.45" hidden="1" customHeight="1" x14ac:dyDescent="0.25"/>
    <row r="16724" ht="14.45" hidden="1" customHeight="1" x14ac:dyDescent="0.25"/>
    <row r="16725" ht="14.45" hidden="1" customHeight="1" x14ac:dyDescent="0.25"/>
    <row r="16726" ht="14.45" hidden="1" customHeight="1" x14ac:dyDescent="0.25"/>
    <row r="16727" ht="14.45" hidden="1" customHeight="1" x14ac:dyDescent="0.25"/>
    <row r="16728" ht="14.45" hidden="1" customHeight="1" x14ac:dyDescent="0.25"/>
    <row r="16729" ht="14.45" hidden="1" customHeight="1" x14ac:dyDescent="0.25"/>
    <row r="16730" ht="14.45" hidden="1" customHeight="1" x14ac:dyDescent="0.25"/>
    <row r="16731" ht="14.45" hidden="1" customHeight="1" x14ac:dyDescent="0.25"/>
    <row r="16732" ht="14.45" hidden="1" customHeight="1" x14ac:dyDescent="0.25"/>
    <row r="16733" ht="14.45" hidden="1" customHeight="1" x14ac:dyDescent="0.25"/>
    <row r="16734" ht="14.45" hidden="1" customHeight="1" x14ac:dyDescent="0.25"/>
    <row r="16735" ht="14.45" hidden="1" customHeight="1" x14ac:dyDescent="0.25"/>
    <row r="16736" ht="14.45" hidden="1" customHeight="1" x14ac:dyDescent="0.25"/>
    <row r="16737" ht="14.45" hidden="1" customHeight="1" x14ac:dyDescent="0.25"/>
    <row r="16738" ht="14.45" hidden="1" customHeight="1" x14ac:dyDescent="0.25"/>
    <row r="16739" ht="14.45" hidden="1" customHeight="1" x14ac:dyDescent="0.25"/>
    <row r="16740" ht="14.45" hidden="1" customHeight="1" x14ac:dyDescent="0.25"/>
    <row r="16741" ht="14.45" hidden="1" customHeight="1" x14ac:dyDescent="0.25"/>
    <row r="16742" ht="14.45" hidden="1" customHeight="1" x14ac:dyDescent="0.25"/>
    <row r="16743" ht="14.45" hidden="1" customHeight="1" x14ac:dyDescent="0.25"/>
    <row r="16744" ht="14.45" hidden="1" customHeight="1" x14ac:dyDescent="0.25"/>
    <row r="16745" ht="14.45" hidden="1" customHeight="1" x14ac:dyDescent="0.25"/>
    <row r="16746" ht="14.45" hidden="1" customHeight="1" x14ac:dyDescent="0.25"/>
    <row r="16747" ht="14.45" hidden="1" customHeight="1" x14ac:dyDescent="0.25"/>
    <row r="16748" ht="14.45" hidden="1" customHeight="1" x14ac:dyDescent="0.25"/>
    <row r="16749" ht="14.45" hidden="1" customHeight="1" x14ac:dyDescent="0.25"/>
    <row r="16750" ht="14.45" hidden="1" customHeight="1" x14ac:dyDescent="0.25"/>
    <row r="16751" ht="14.45" hidden="1" customHeight="1" x14ac:dyDescent="0.25"/>
    <row r="16752" ht="14.45" hidden="1" customHeight="1" x14ac:dyDescent="0.25"/>
    <row r="16753" ht="14.45" hidden="1" customHeight="1" x14ac:dyDescent="0.25"/>
    <row r="16754" ht="14.45" hidden="1" customHeight="1" x14ac:dyDescent="0.25"/>
    <row r="16755" ht="14.45" hidden="1" customHeight="1" x14ac:dyDescent="0.25"/>
    <row r="16756" ht="14.45" hidden="1" customHeight="1" x14ac:dyDescent="0.25"/>
    <row r="16757" ht="14.45" hidden="1" customHeight="1" x14ac:dyDescent="0.25"/>
    <row r="16758" ht="14.45" hidden="1" customHeight="1" x14ac:dyDescent="0.25"/>
    <row r="16759" ht="14.45" hidden="1" customHeight="1" x14ac:dyDescent="0.25"/>
    <row r="16760" ht="14.45" hidden="1" customHeight="1" x14ac:dyDescent="0.25"/>
    <row r="16761" ht="14.45" hidden="1" customHeight="1" x14ac:dyDescent="0.25"/>
    <row r="16762" ht="14.45" hidden="1" customHeight="1" x14ac:dyDescent="0.25"/>
    <row r="16763" ht="14.45" hidden="1" customHeight="1" x14ac:dyDescent="0.25"/>
    <row r="16764" ht="14.45" hidden="1" customHeight="1" x14ac:dyDescent="0.25"/>
    <row r="16765" ht="14.45" hidden="1" customHeight="1" x14ac:dyDescent="0.25"/>
    <row r="16766" ht="14.45" hidden="1" customHeight="1" x14ac:dyDescent="0.25"/>
    <row r="16767" ht="14.45" hidden="1" customHeight="1" x14ac:dyDescent="0.25"/>
    <row r="16768" ht="14.45" hidden="1" customHeight="1" x14ac:dyDescent="0.25"/>
    <row r="16769" ht="14.45" hidden="1" customHeight="1" x14ac:dyDescent="0.25"/>
    <row r="16770" ht="14.45" hidden="1" customHeight="1" x14ac:dyDescent="0.25"/>
    <row r="16771" ht="14.45" hidden="1" customHeight="1" x14ac:dyDescent="0.25"/>
    <row r="16772" ht="14.45" hidden="1" customHeight="1" x14ac:dyDescent="0.25"/>
    <row r="16773" ht="14.45" hidden="1" customHeight="1" x14ac:dyDescent="0.25"/>
    <row r="16774" ht="14.45" hidden="1" customHeight="1" x14ac:dyDescent="0.25"/>
    <row r="16775" ht="14.45" hidden="1" customHeight="1" x14ac:dyDescent="0.25"/>
    <row r="16776" ht="14.45" hidden="1" customHeight="1" x14ac:dyDescent="0.25"/>
    <row r="16777" ht="14.45" hidden="1" customHeight="1" x14ac:dyDescent="0.25"/>
    <row r="16778" ht="14.45" hidden="1" customHeight="1" x14ac:dyDescent="0.25"/>
    <row r="16779" ht="14.45" hidden="1" customHeight="1" x14ac:dyDescent="0.25"/>
    <row r="16780" ht="14.45" hidden="1" customHeight="1" x14ac:dyDescent="0.25"/>
    <row r="16781" ht="14.45" hidden="1" customHeight="1" x14ac:dyDescent="0.25"/>
    <row r="16782" ht="14.45" hidden="1" customHeight="1" x14ac:dyDescent="0.25"/>
    <row r="16783" ht="14.45" hidden="1" customHeight="1" x14ac:dyDescent="0.25"/>
    <row r="16784" ht="14.45" hidden="1" customHeight="1" x14ac:dyDescent="0.25"/>
    <row r="16785" ht="14.45" hidden="1" customHeight="1" x14ac:dyDescent="0.25"/>
    <row r="16786" ht="14.45" hidden="1" customHeight="1" x14ac:dyDescent="0.25"/>
    <row r="16787" ht="14.45" hidden="1" customHeight="1" x14ac:dyDescent="0.25"/>
    <row r="16788" ht="14.45" hidden="1" customHeight="1" x14ac:dyDescent="0.25"/>
    <row r="16789" ht="14.45" hidden="1" customHeight="1" x14ac:dyDescent="0.25"/>
    <row r="16790" ht="14.45" hidden="1" customHeight="1" x14ac:dyDescent="0.25"/>
    <row r="16791" ht="14.45" hidden="1" customHeight="1" x14ac:dyDescent="0.25"/>
    <row r="16792" ht="14.45" hidden="1" customHeight="1" x14ac:dyDescent="0.25"/>
    <row r="16793" ht="14.45" hidden="1" customHeight="1" x14ac:dyDescent="0.25"/>
    <row r="16794" ht="14.45" hidden="1" customHeight="1" x14ac:dyDescent="0.25"/>
    <row r="16795" ht="14.45" hidden="1" customHeight="1" x14ac:dyDescent="0.25"/>
    <row r="16796" ht="14.45" hidden="1" customHeight="1" x14ac:dyDescent="0.25"/>
    <row r="16797" ht="14.45" hidden="1" customHeight="1" x14ac:dyDescent="0.25"/>
    <row r="16798" ht="14.45" hidden="1" customHeight="1" x14ac:dyDescent="0.25"/>
    <row r="16799" ht="14.45" hidden="1" customHeight="1" x14ac:dyDescent="0.25"/>
    <row r="16800" ht="14.45" hidden="1" customHeight="1" x14ac:dyDescent="0.25"/>
    <row r="16801" ht="14.45" hidden="1" customHeight="1" x14ac:dyDescent="0.25"/>
    <row r="16802" ht="14.45" hidden="1" customHeight="1" x14ac:dyDescent="0.25"/>
    <row r="16803" ht="14.45" hidden="1" customHeight="1" x14ac:dyDescent="0.25"/>
    <row r="16804" ht="14.45" hidden="1" customHeight="1" x14ac:dyDescent="0.25"/>
    <row r="16805" ht="14.45" hidden="1" customHeight="1" x14ac:dyDescent="0.25"/>
    <row r="16806" ht="14.45" hidden="1" customHeight="1" x14ac:dyDescent="0.25"/>
    <row r="16807" ht="14.45" hidden="1" customHeight="1" x14ac:dyDescent="0.25"/>
    <row r="16808" ht="14.45" hidden="1" customHeight="1" x14ac:dyDescent="0.25"/>
    <row r="16809" ht="14.45" hidden="1" customHeight="1" x14ac:dyDescent="0.25"/>
    <row r="16810" ht="14.45" hidden="1" customHeight="1" x14ac:dyDescent="0.25"/>
    <row r="16811" ht="14.45" hidden="1" customHeight="1" x14ac:dyDescent="0.25"/>
    <row r="16812" ht="14.45" hidden="1" customHeight="1" x14ac:dyDescent="0.25"/>
    <row r="16813" ht="14.45" hidden="1" customHeight="1" x14ac:dyDescent="0.25"/>
    <row r="16814" ht="14.45" hidden="1" customHeight="1" x14ac:dyDescent="0.25"/>
    <row r="16815" ht="14.45" hidden="1" customHeight="1" x14ac:dyDescent="0.25"/>
    <row r="16816" ht="14.45" hidden="1" customHeight="1" x14ac:dyDescent="0.25"/>
    <row r="16817" ht="14.45" hidden="1" customHeight="1" x14ac:dyDescent="0.25"/>
    <row r="16818" ht="14.45" hidden="1" customHeight="1" x14ac:dyDescent="0.25"/>
    <row r="16819" ht="14.45" hidden="1" customHeight="1" x14ac:dyDescent="0.25"/>
    <row r="16820" ht="14.45" hidden="1" customHeight="1" x14ac:dyDescent="0.25"/>
    <row r="16821" ht="14.45" hidden="1" customHeight="1" x14ac:dyDescent="0.25"/>
    <row r="16822" ht="14.45" hidden="1" customHeight="1" x14ac:dyDescent="0.25"/>
    <row r="16823" ht="14.45" hidden="1" customHeight="1" x14ac:dyDescent="0.25"/>
    <row r="16824" ht="14.45" hidden="1" customHeight="1" x14ac:dyDescent="0.25"/>
    <row r="16825" ht="14.45" hidden="1" customHeight="1" x14ac:dyDescent="0.25"/>
    <row r="16826" ht="14.45" hidden="1" customHeight="1" x14ac:dyDescent="0.25"/>
    <row r="16827" ht="14.45" hidden="1" customHeight="1" x14ac:dyDescent="0.25"/>
    <row r="16828" ht="14.45" hidden="1" customHeight="1" x14ac:dyDescent="0.25"/>
    <row r="16829" ht="14.45" hidden="1" customHeight="1" x14ac:dyDescent="0.25"/>
    <row r="16830" ht="14.45" hidden="1" customHeight="1" x14ac:dyDescent="0.25"/>
    <row r="16831" ht="14.45" hidden="1" customHeight="1" x14ac:dyDescent="0.25"/>
    <row r="16832" ht="14.45" hidden="1" customHeight="1" x14ac:dyDescent="0.25"/>
    <row r="16833" ht="14.45" hidden="1" customHeight="1" x14ac:dyDescent="0.25"/>
    <row r="16834" ht="14.45" hidden="1" customHeight="1" x14ac:dyDescent="0.25"/>
    <row r="16835" ht="14.45" hidden="1" customHeight="1" x14ac:dyDescent="0.25"/>
    <row r="16836" ht="14.45" hidden="1" customHeight="1" x14ac:dyDescent="0.25"/>
    <row r="16837" ht="14.45" hidden="1" customHeight="1" x14ac:dyDescent="0.25"/>
    <row r="16838" ht="14.45" hidden="1" customHeight="1" x14ac:dyDescent="0.25"/>
    <row r="16839" ht="14.45" hidden="1" customHeight="1" x14ac:dyDescent="0.25"/>
    <row r="16840" ht="14.45" hidden="1" customHeight="1" x14ac:dyDescent="0.25"/>
    <row r="16841" ht="14.45" hidden="1" customHeight="1" x14ac:dyDescent="0.25"/>
    <row r="16842" ht="14.45" hidden="1" customHeight="1" x14ac:dyDescent="0.25"/>
    <row r="16843" ht="14.45" hidden="1" customHeight="1" x14ac:dyDescent="0.25"/>
    <row r="16844" ht="14.45" hidden="1" customHeight="1" x14ac:dyDescent="0.25"/>
    <row r="16845" ht="14.45" hidden="1" customHeight="1" x14ac:dyDescent="0.25"/>
    <row r="16846" ht="14.45" hidden="1" customHeight="1" x14ac:dyDescent="0.25"/>
    <row r="16847" ht="14.45" hidden="1" customHeight="1" x14ac:dyDescent="0.25"/>
    <row r="16848" ht="14.45" hidden="1" customHeight="1" x14ac:dyDescent="0.25"/>
    <row r="16849" ht="14.45" hidden="1" customHeight="1" x14ac:dyDescent="0.25"/>
    <row r="16850" ht="14.45" hidden="1" customHeight="1" x14ac:dyDescent="0.25"/>
    <row r="16851" ht="14.45" hidden="1" customHeight="1" x14ac:dyDescent="0.25"/>
    <row r="16852" ht="14.45" hidden="1" customHeight="1" x14ac:dyDescent="0.25"/>
    <row r="16853" ht="14.45" hidden="1" customHeight="1" x14ac:dyDescent="0.25"/>
    <row r="16854" ht="14.45" hidden="1" customHeight="1" x14ac:dyDescent="0.25"/>
    <row r="16855" ht="14.45" hidden="1" customHeight="1" x14ac:dyDescent="0.25"/>
    <row r="16856" ht="14.45" hidden="1" customHeight="1" x14ac:dyDescent="0.25"/>
    <row r="16857" ht="14.45" hidden="1" customHeight="1" x14ac:dyDescent="0.25"/>
    <row r="16858" ht="14.45" hidden="1" customHeight="1" x14ac:dyDescent="0.25"/>
    <row r="16859" ht="14.45" hidden="1" customHeight="1" x14ac:dyDescent="0.25"/>
    <row r="16860" ht="14.45" hidden="1" customHeight="1" x14ac:dyDescent="0.25"/>
    <row r="16861" ht="14.45" hidden="1" customHeight="1" x14ac:dyDescent="0.25"/>
    <row r="16862" ht="14.45" hidden="1" customHeight="1" x14ac:dyDescent="0.25"/>
    <row r="16863" ht="14.45" hidden="1" customHeight="1" x14ac:dyDescent="0.25"/>
    <row r="16864" ht="14.45" hidden="1" customHeight="1" x14ac:dyDescent="0.25"/>
    <row r="16865" ht="14.45" hidden="1" customHeight="1" x14ac:dyDescent="0.25"/>
    <row r="16866" ht="14.45" hidden="1" customHeight="1" x14ac:dyDescent="0.25"/>
    <row r="16867" ht="14.45" hidden="1" customHeight="1" x14ac:dyDescent="0.25"/>
    <row r="16868" ht="14.45" hidden="1" customHeight="1" x14ac:dyDescent="0.25"/>
    <row r="16869" ht="14.45" hidden="1" customHeight="1" x14ac:dyDescent="0.25"/>
    <row r="16870" ht="14.45" hidden="1" customHeight="1" x14ac:dyDescent="0.25"/>
    <row r="16871" ht="14.45" hidden="1" customHeight="1" x14ac:dyDescent="0.25"/>
    <row r="16872" ht="14.45" hidden="1" customHeight="1" x14ac:dyDescent="0.25"/>
    <row r="16873" ht="14.45" hidden="1" customHeight="1" x14ac:dyDescent="0.25"/>
    <row r="16874" ht="14.45" hidden="1" customHeight="1" x14ac:dyDescent="0.25"/>
    <row r="16875" ht="14.45" hidden="1" customHeight="1" x14ac:dyDescent="0.25"/>
    <row r="16876" ht="14.45" hidden="1" customHeight="1" x14ac:dyDescent="0.25"/>
    <row r="16877" ht="14.45" hidden="1" customHeight="1" x14ac:dyDescent="0.25"/>
    <row r="16878" ht="14.45" hidden="1" customHeight="1" x14ac:dyDescent="0.25"/>
    <row r="16879" ht="14.45" hidden="1" customHeight="1" x14ac:dyDescent="0.25"/>
    <row r="16880" ht="14.45" hidden="1" customHeight="1" x14ac:dyDescent="0.25"/>
    <row r="16881" ht="14.45" hidden="1" customHeight="1" x14ac:dyDescent="0.25"/>
    <row r="16882" ht="14.45" hidden="1" customHeight="1" x14ac:dyDescent="0.25"/>
    <row r="16883" ht="14.45" hidden="1" customHeight="1" x14ac:dyDescent="0.25"/>
    <row r="16884" ht="14.45" hidden="1" customHeight="1" x14ac:dyDescent="0.25"/>
    <row r="16885" ht="14.45" hidden="1" customHeight="1" x14ac:dyDescent="0.25"/>
    <row r="16886" ht="14.45" hidden="1" customHeight="1" x14ac:dyDescent="0.25"/>
    <row r="16887" ht="14.45" hidden="1" customHeight="1" x14ac:dyDescent="0.25"/>
    <row r="16888" ht="14.45" hidden="1" customHeight="1" x14ac:dyDescent="0.25"/>
    <row r="16889" ht="14.45" hidden="1" customHeight="1" x14ac:dyDescent="0.25"/>
    <row r="16890" ht="14.45" hidden="1" customHeight="1" x14ac:dyDescent="0.25"/>
    <row r="16891" ht="14.45" hidden="1" customHeight="1" x14ac:dyDescent="0.25"/>
    <row r="16892" ht="14.45" hidden="1" customHeight="1" x14ac:dyDescent="0.25"/>
    <row r="16893" ht="14.45" hidden="1" customHeight="1" x14ac:dyDescent="0.25"/>
    <row r="16894" ht="14.45" hidden="1" customHeight="1" x14ac:dyDescent="0.25"/>
    <row r="16895" ht="14.45" hidden="1" customHeight="1" x14ac:dyDescent="0.25"/>
    <row r="16896" ht="14.45" hidden="1" customHeight="1" x14ac:dyDescent="0.25"/>
    <row r="16897" ht="14.45" hidden="1" customHeight="1" x14ac:dyDescent="0.25"/>
    <row r="16898" ht="14.45" hidden="1" customHeight="1" x14ac:dyDescent="0.25"/>
    <row r="16899" ht="14.45" hidden="1" customHeight="1" x14ac:dyDescent="0.25"/>
    <row r="16900" ht="14.45" hidden="1" customHeight="1" x14ac:dyDescent="0.25"/>
    <row r="16901" ht="14.45" hidden="1" customHeight="1" x14ac:dyDescent="0.25"/>
    <row r="16902" ht="14.45" hidden="1" customHeight="1" x14ac:dyDescent="0.25"/>
    <row r="16903" ht="14.45" hidden="1" customHeight="1" x14ac:dyDescent="0.25"/>
    <row r="16904" ht="14.45" hidden="1" customHeight="1" x14ac:dyDescent="0.25"/>
    <row r="16905" ht="14.45" hidden="1" customHeight="1" x14ac:dyDescent="0.25"/>
    <row r="16906" ht="14.45" hidden="1" customHeight="1" x14ac:dyDescent="0.25"/>
    <row r="16907" ht="14.45" hidden="1" customHeight="1" x14ac:dyDescent="0.25"/>
    <row r="16908" ht="14.45" hidden="1" customHeight="1" x14ac:dyDescent="0.25"/>
    <row r="16909" ht="14.45" hidden="1" customHeight="1" x14ac:dyDescent="0.25"/>
    <row r="16910" ht="14.45" hidden="1" customHeight="1" x14ac:dyDescent="0.25"/>
    <row r="16911" ht="14.45" hidden="1" customHeight="1" x14ac:dyDescent="0.25"/>
    <row r="16912" ht="14.45" hidden="1" customHeight="1" x14ac:dyDescent="0.25"/>
    <row r="16913" ht="14.45" hidden="1" customHeight="1" x14ac:dyDescent="0.25"/>
    <row r="16914" ht="14.45" hidden="1" customHeight="1" x14ac:dyDescent="0.25"/>
    <row r="16915" ht="14.45" hidden="1" customHeight="1" x14ac:dyDescent="0.25"/>
    <row r="16916" ht="14.45" hidden="1" customHeight="1" x14ac:dyDescent="0.25"/>
    <row r="16917" ht="14.45" hidden="1" customHeight="1" x14ac:dyDescent="0.25"/>
    <row r="16918" ht="14.45" hidden="1" customHeight="1" x14ac:dyDescent="0.25"/>
    <row r="16919" ht="14.45" hidden="1" customHeight="1" x14ac:dyDescent="0.25"/>
    <row r="16920" ht="14.45" hidden="1" customHeight="1" x14ac:dyDescent="0.25"/>
    <row r="16921" ht="14.45" hidden="1" customHeight="1" x14ac:dyDescent="0.25"/>
    <row r="16922" ht="14.45" hidden="1" customHeight="1" x14ac:dyDescent="0.25"/>
    <row r="16923" ht="14.45" hidden="1" customHeight="1" x14ac:dyDescent="0.25"/>
    <row r="16924" ht="14.45" hidden="1" customHeight="1" x14ac:dyDescent="0.25"/>
    <row r="16925" ht="14.45" hidden="1" customHeight="1" x14ac:dyDescent="0.25"/>
    <row r="16926" ht="14.45" hidden="1" customHeight="1" x14ac:dyDescent="0.25"/>
    <row r="16927" ht="14.45" hidden="1" customHeight="1" x14ac:dyDescent="0.25"/>
    <row r="16928" ht="14.45" hidden="1" customHeight="1" x14ac:dyDescent="0.25"/>
    <row r="16929" ht="14.45" hidden="1" customHeight="1" x14ac:dyDescent="0.25"/>
    <row r="16930" ht="14.45" hidden="1" customHeight="1" x14ac:dyDescent="0.25"/>
    <row r="16931" ht="14.45" hidden="1" customHeight="1" x14ac:dyDescent="0.25"/>
    <row r="16932" ht="14.45" hidden="1" customHeight="1" x14ac:dyDescent="0.25"/>
    <row r="16933" ht="14.45" hidden="1" customHeight="1" x14ac:dyDescent="0.25"/>
    <row r="16934" ht="14.45" hidden="1" customHeight="1" x14ac:dyDescent="0.25"/>
    <row r="16935" ht="14.45" hidden="1" customHeight="1" x14ac:dyDescent="0.25"/>
    <row r="16936" ht="14.45" hidden="1" customHeight="1" x14ac:dyDescent="0.25"/>
    <row r="16937" ht="14.45" hidden="1" customHeight="1" x14ac:dyDescent="0.25"/>
    <row r="16938" ht="14.45" hidden="1" customHeight="1" x14ac:dyDescent="0.25"/>
    <row r="16939" ht="14.45" hidden="1" customHeight="1" x14ac:dyDescent="0.25"/>
    <row r="16940" ht="14.45" hidden="1" customHeight="1" x14ac:dyDescent="0.25"/>
    <row r="16941" ht="14.45" hidden="1" customHeight="1" x14ac:dyDescent="0.25"/>
    <row r="16942" ht="14.45" hidden="1" customHeight="1" x14ac:dyDescent="0.25"/>
    <row r="16943" ht="14.45" hidden="1" customHeight="1" x14ac:dyDescent="0.25"/>
    <row r="16944" ht="14.45" hidden="1" customHeight="1" x14ac:dyDescent="0.25"/>
    <row r="16945" ht="14.45" hidden="1" customHeight="1" x14ac:dyDescent="0.25"/>
    <row r="16946" ht="14.45" hidden="1" customHeight="1" x14ac:dyDescent="0.25"/>
    <row r="16947" ht="14.45" hidden="1" customHeight="1" x14ac:dyDescent="0.25"/>
    <row r="16948" ht="14.45" hidden="1" customHeight="1" x14ac:dyDescent="0.25"/>
    <row r="16949" ht="14.45" hidden="1" customHeight="1" x14ac:dyDescent="0.25"/>
    <row r="16950" ht="14.45" hidden="1" customHeight="1" x14ac:dyDescent="0.25"/>
    <row r="16951" ht="14.45" hidden="1" customHeight="1" x14ac:dyDescent="0.25"/>
    <row r="16952" ht="14.45" hidden="1" customHeight="1" x14ac:dyDescent="0.25"/>
    <row r="16953" ht="14.45" hidden="1" customHeight="1" x14ac:dyDescent="0.25"/>
    <row r="16954" ht="14.45" hidden="1" customHeight="1" x14ac:dyDescent="0.25"/>
    <row r="16955" ht="14.45" hidden="1" customHeight="1" x14ac:dyDescent="0.25"/>
    <row r="16956" ht="14.45" hidden="1" customHeight="1" x14ac:dyDescent="0.25"/>
    <row r="16957" ht="14.45" hidden="1" customHeight="1" x14ac:dyDescent="0.25"/>
    <row r="16958" ht="14.45" hidden="1" customHeight="1" x14ac:dyDescent="0.25"/>
    <row r="16959" ht="14.45" hidden="1" customHeight="1" x14ac:dyDescent="0.25"/>
    <row r="16960" ht="14.45" hidden="1" customHeight="1" x14ac:dyDescent="0.25"/>
    <row r="16961" ht="14.45" hidden="1" customHeight="1" x14ac:dyDescent="0.25"/>
    <row r="16962" ht="14.45" hidden="1" customHeight="1" x14ac:dyDescent="0.25"/>
    <row r="16963" ht="14.45" hidden="1" customHeight="1" x14ac:dyDescent="0.25"/>
    <row r="16964" ht="14.45" hidden="1" customHeight="1" x14ac:dyDescent="0.25"/>
    <row r="16965" ht="14.45" hidden="1" customHeight="1" x14ac:dyDescent="0.25"/>
    <row r="16966" ht="14.45" hidden="1" customHeight="1" x14ac:dyDescent="0.25"/>
    <row r="16967" ht="14.45" hidden="1" customHeight="1" x14ac:dyDescent="0.25"/>
    <row r="16968" ht="14.45" hidden="1" customHeight="1" x14ac:dyDescent="0.25"/>
    <row r="16969" ht="14.45" hidden="1" customHeight="1" x14ac:dyDescent="0.25"/>
    <row r="16970" ht="14.45" hidden="1" customHeight="1" x14ac:dyDescent="0.25"/>
    <row r="16971" ht="14.45" hidden="1" customHeight="1" x14ac:dyDescent="0.25"/>
    <row r="16972" ht="14.45" hidden="1" customHeight="1" x14ac:dyDescent="0.25"/>
    <row r="16973" ht="14.45" hidden="1" customHeight="1" x14ac:dyDescent="0.25"/>
    <row r="16974" ht="14.45" hidden="1" customHeight="1" x14ac:dyDescent="0.25"/>
    <row r="16975" ht="14.45" hidden="1" customHeight="1" x14ac:dyDescent="0.25"/>
    <row r="16976" ht="14.45" hidden="1" customHeight="1" x14ac:dyDescent="0.25"/>
    <row r="16977" ht="14.45" hidden="1" customHeight="1" x14ac:dyDescent="0.25"/>
    <row r="16978" ht="14.45" hidden="1" customHeight="1" x14ac:dyDescent="0.25"/>
    <row r="16979" ht="14.45" hidden="1" customHeight="1" x14ac:dyDescent="0.25"/>
    <row r="16980" ht="14.45" hidden="1" customHeight="1" x14ac:dyDescent="0.25"/>
    <row r="16981" ht="14.45" hidden="1" customHeight="1" x14ac:dyDescent="0.25"/>
    <row r="16982" ht="14.45" hidden="1" customHeight="1" x14ac:dyDescent="0.25"/>
    <row r="16983" ht="14.45" hidden="1" customHeight="1" x14ac:dyDescent="0.25"/>
    <row r="16984" ht="14.45" hidden="1" customHeight="1" x14ac:dyDescent="0.25"/>
    <row r="16985" ht="14.45" hidden="1" customHeight="1" x14ac:dyDescent="0.25"/>
    <row r="16986" ht="14.45" hidden="1" customHeight="1" x14ac:dyDescent="0.25"/>
    <row r="16987" ht="14.45" hidden="1" customHeight="1" x14ac:dyDescent="0.25"/>
    <row r="16988" ht="14.45" hidden="1" customHeight="1" x14ac:dyDescent="0.25"/>
    <row r="16989" ht="14.45" hidden="1" customHeight="1" x14ac:dyDescent="0.25"/>
    <row r="16990" ht="14.45" hidden="1" customHeight="1" x14ac:dyDescent="0.25"/>
    <row r="16991" ht="14.45" hidden="1" customHeight="1" x14ac:dyDescent="0.25"/>
    <row r="16992" ht="14.45" hidden="1" customHeight="1" x14ac:dyDescent="0.25"/>
    <row r="16993" ht="14.45" hidden="1" customHeight="1" x14ac:dyDescent="0.25"/>
    <row r="16994" ht="14.45" hidden="1" customHeight="1" x14ac:dyDescent="0.25"/>
    <row r="16995" ht="14.45" hidden="1" customHeight="1" x14ac:dyDescent="0.25"/>
    <row r="16996" ht="14.45" hidden="1" customHeight="1" x14ac:dyDescent="0.25"/>
    <row r="16997" ht="14.45" hidden="1" customHeight="1" x14ac:dyDescent="0.25"/>
    <row r="16998" ht="14.45" hidden="1" customHeight="1" x14ac:dyDescent="0.25"/>
    <row r="16999" ht="14.45" hidden="1" customHeight="1" x14ac:dyDescent="0.25"/>
    <row r="17000" ht="14.45" hidden="1" customHeight="1" x14ac:dyDescent="0.25"/>
    <row r="17001" ht="14.45" hidden="1" customHeight="1" x14ac:dyDescent="0.25"/>
    <row r="17002" ht="14.45" hidden="1" customHeight="1" x14ac:dyDescent="0.25"/>
    <row r="17003" ht="14.45" hidden="1" customHeight="1" x14ac:dyDescent="0.25"/>
    <row r="17004" ht="14.45" hidden="1" customHeight="1" x14ac:dyDescent="0.25"/>
    <row r="17005" ht="14.45" hidden="1" customHeight="1" x14ac:dyDescent="0.25"/>
    <row r="17006" ht="14.45" hidden="1" customHeight="1" x14ac:dyDescent="0.25"/>
    <row r="17007" ht="14.45" hidden="1" customHeight="1" x14ac:dyDescent="0.25"/>
    <row r="17008" ht="14.45" hidden="1" customHeight="1" x14ac:dyDescent="0.25"/>
    <row r="17009" ht="14.45" hidden="1" customHeight="1" x14ac:dyDescent="0.25"/>
    <row r="17010" ht="14.45" hidden="1" customHeight="1" x14ac:dyDescent="0.25"/>
    <row r="17011" ht="14.45" hidden="1" customHeight="1" x14ac:dyDescent="0.25"/>
    <row r="17012" ht="14.45" hidden="1" customHeight="1" x14ac:dyDescent="0.25"/>
    <row r="17013" ht="14.45" hidden="1" customHeight="1" x14ac:dyDescent="0.25"/>
    <row r="17014" ht="14.45" hidden="1" customHeight="1" x14ac:dyDescent="0.25"/>
    <row r="17015" ht="14.45" hidden="1" customHeight="1" x14ac:dyDescent="0.25"/>
    <row r="17016" ht="14.45" hidden="1" customHeight="1" x14ac:dyDescent="0.25"/>
    <row r="17017" ht="14.45" hidden="1" customHeight="1" x14ac:dyDescent="0.25"/>
    <row r="17018" ht="14.45" hidden="1" customHeight="1" x14ac:dyDescent="0.25"/>
    <row r="17019" ht="14.45" hidden="1" customHeight="1" x14ac:dyDescent="0.25"/>
    <row r="17020" ht="14.45" hidden="1" customHeight="1" x14ac:dyDescent="0.25"/>
    <row r="17021" ht="14.45" hidden="1" customHeight="1" x14ac:dyDescent="0.25"/>
    <row r="17022" ht="14.45" hidden="1" customHeight="1" x14ac:dyDescent="0.25"/>
    <row r="17023" ht="14.45" hidden="1" customHeight="1" x14ac:dyDescent="0.25"/>
    <row r="17024" ht="14.45" hidden="1" customHeight="1" x14ac:dyDescent="0.25"/>
    <row r="17025" ht="14.45" hidden="1" customHeight="1" x14ac:dyDescent="0.25"/>
    <row r="17026" ht="14.45" hidden="1" customHeight="1" x14ac:dyDescent="0.25"/>
    <row r="17027" ht="14.45" hidden="1" customHeight="1" x14ac:dyDescent="0.25"/>
    <row r="17028" ht="14.45" hidden="1" customHeight="1" x14ac:dyDescent="0.25"/>
    <row r="17029" ht="14.45" hidden="1" customHeight="1" x14ac:dyDescent="0.25"/>
    <row r="17030" ht="14.45" hidden="1" customHeight="1" x14ac:dyDescent="0.25"/>
    <row r="17031" ht="14.45" hidden="1" customHeight="1" x14ac:dyDescent="0.25"/>
    <row r="17032" ht="14.45" hidden="1" customHeight="1" x14ac:dyDescent="0.25"/>
    <row r="17033" ht="14.45" hidden="1" customHeight="1" x14ac:dyDescent="0.25"/>
    <row r="17034" ht="14.45" hidden="1" customHeight="1" x14ac:dyDescent="0.25"/>
    <row r="17035" ht="14.45" hidden="1" customHeight="1" x14ac:dyDescent="0.25"/>
    <row r="17036" ht="14.45" hidden="1" customHeight="1" x14ac:dyDescent="0.25"/>
    <row r="17037" ht="14.45" hidden="1" customHeight="1" x14ac:dyDescent="0.25"/>
    <row r="17038" ht="14.45" hidden="1" customHeight="1" x14ac:dyDescent="0.25"/>
    <row r="17039" ht="14.45" hidden="1" customHeight="1" x14ac:dyDescent="0.25"/>
    <row r="17040" ht="14.45" hidden="1" customHeight="1" x14ac:dyDescent="0.25"/>
    <row r="17041" ht="14.45" hidden="1" customHeight="1" x14ac:dyDescent="0.25"/>
    <row r="17042" ht="14.45" hidden="1" customHeight="1" x14ac:dyDescent="0.25"/>
    <row r="17043" ht="14.45" hidden="1" customHeight="1" x14ac:dyDescent="0.25"/>
    <row r="17044" ht="14.45" hidden="1" customHeight="1" x14ac:dyDescent="0.25"/>
    <row r="17045" ht="14.45" hidden="1" customHeight="1" x14ac:dyDescent="0.25"/>
    <row r="17046" ht="14.45" hidden="1" customHeight="1" x14ac:dyDescent="0.25"/>
    <row r="17047" ht="14.45" hidden="1" customHeight="1" x14ac:dyDescent="0.25"/>
    <row r="17048" ht="14.45" hidden="1" customHeight="1" x14ac:dyDescent="0.25"/>
    <row r="17049" ht="14.45" hidden="1" customHeight="1" x14ac:dyDescent="0.25"/>
    <row r="17050" ht="14.45" hidden="1" customHeight="1" x14ac:dyDescent="0.25"/>
    <row r="17051" ht="14.45" hidden="1" customHeight="1" x14ac:dyDescent="0.25"/>
    <row r="17052" ht="14.45" hidden="1" customHeight="1" x14ac:dyDescent="0.25"/>
    <row r="17053" ht="14.45" hidden="1" customHeight="1" x14ac:dyDescent="0.25"/>
    <row r="17054" ht="14.45" hidden="1" customHeight="1" x14ac:dyDescent="0.25"/>
    <row r="17055" ht="14.45" hidden="1" customHeight="1" x14ac:dyDescent="0.25"/>
    <row r="17056" ht="14.45" hidden="1" customHeight="1" x14ac:dyDescent="0.25"/>
    <row r="17057" ht="14.45" hidden="1" customHeight="1" x14ac:dyDescent="0.25"/>
    <row r="17058" ht="14.45" hidden="1" customHeight="1" x14ac:dyDescent="0.25"/>
    <row r="17059" ht="14.45" hidden="1" customHeight="1" x14ac:dyDescent="0.25"/>
    <row r="17060" ht="14.45" hidden="1" customHeight="1" x14ac:dyDescent="0.25"/>
    <row r="17061" ht="14.45" hidden="1" customHeight="1" x14ac:dyDescent="0.25"/>
    <row r="17062" ht="14.45" hidden="1" customHeight="1" x14ac:dyDescent="0.25"/>
    <row r="17063" ht="14.45" hidden="1" customHeight="1" x14ac:dyDescent="0.25"/>
    <row r="17064" ht="14.45" hidden="1" customHeight="1" x14ac:dyDescent="0.25"/>
    <row r="17065" ht="14.45" hidden="1" customHeight="1" x14ac:dyDescent="0.25"/>
    <row r="17066" ht="14.45" hidden="1" customHeight="1" x14ac:dyDescent="0.25"/>
    <row r="17067" ht="14.45" hidden="1" customHeight="1" x14ac:dyDescent="0.25"/>
    <row r="17068" ht="14.45" hidden="1" customHeight="1" x14ac:dyDescent="0.25"/>
    <row r="17069" ht="14.45" hidden="1" customHeight="1" x14ac:dyDescent="0.25"/>
    <row r="17070" ht="14.45" hidden="1" customHeight="1" x14ac:dyDescent="0.25"/>
    <row r="17071" ht="14.45" hidden="1" customHeight="1" x14ac:dyDescent="0.25"/>
    <row r="17072" ht="14.45" hidden="1" customHeight="1" x14ac:dyDescent="0.25"/>
    <row r="17073" ht="14.45" hidden="1" customHeight="1" x14ac:dyDescent="0.25"/>
    <row r="17074" ht="14.45" hidden="1" customHeight="1" x14ac:dyDescent="0.25"/>
    <row r="17075" ht="14.45" hidden="1" customHeight="1" x14ac:dyDescent="0.25"/>
    <row r="17076" ht="14.45" hidden="1" customHeight="1" x14ac:dyDescent="0.25"/>
    <row r="17077" ht="14.45" hidden="1" customHeight="1" x14ac:dyDescent="0.25"/>
    <row r="17078" ht="14.45" hidden="1" customHeight="1" x14ac:dyDescent="0.25"/>
    <row r="17079" ht="14.45" hidden="1" customHeight="1" x14ac:dyDescent="0.25"/>
    <row r="17080" ht="14.45" hidden="1" customHeight="1" x14ac:dyDescent="0.25"/>
    <row r="17081" ht="14.45" hidden="1" customHeight="1" x14ac:dyDescent="0.25"/>
    <row r="17082" ht="14.45" hidden="1" customHeight="1" x14ac:dyDescent="0.25"/>
    <row r="17083" ht="14.45" hidden="1" customHeight="1" x14ac:dyDescent="0.25"/>
    <row r="17084" ht="14.45" hidden="1" customHeight="1" x14ac:dyDescent="0.25"/>
    <row r="17085" ht="14.45" hidden="1" customHeight="1" x14ac:dyDescent="0.25"/>
    <row r="17086" ht="14.45" hidden="1" customHeight="1" x14ac:dyDescent="0.25"/>
    <row r="17087" ht="14.45" hidden="1" customHeight="1" x14ac:dyDescent="0.25"/>
    <row r="17088" ht="14.45" hidden="1" customHeight="1" x14ac:dyDescent="0.25"/>
    <row r="17089" ht="14.45" hidden="1" customHeight="1" x14ac:dyDescent="0.25"/>
    <row r="17090" ht="14.45" hidden="1" customHeight="1" x14ac:dyDescent="0.25"/>
    <row r="17091" ht="14.45" hidden="1" customHeight="1" x14ac:dyDescent="0.25"/>
    <row r="17092" ht="14.45" hidden="1" customHeight="1" x14ac:dyDescent="0.25"/>
    <row r="17093" ht="14.45" hidden="1" customHeight="1" x14ac:dyDescent="0.25"/>
    <row r="17094" ht="14.45" hidden="1" customHeight="1" x14ac:dyDescent="0.25"/>
    <row r="17095" ht="14.45" hidden="1" customHeight="1" x14ac:dyDescent="0.25"/>
    <row r="17096" ht="14.45" hidden="1" customHeight="1" x14ac:dyDescent="0.25"/>
    <row r="17097" ht="14.45" hidden="1" customHeight="1" x14ac:dyDescent="0.25"/>
    <row r="17098" ht="14.45" hidden="1" customHeight="1" x14ac:dyDescent="0.25"/>
    <row r="17099" ht="14.45" hidden="1" customHeight="1" x14ac:dyDescent="0.25"/>
    <row r="17100" ht="14.45" hidden="1" customHeight="1" x14ac:dyDescent="0.25"/>
    <row r="17101" ht="14.45" hidden="1" customHeight="1" x14ac:dyDescent="0.25"/>
    <row r="17102" ht="14.45" hidden="1" customHeight="1" x14ac:dyDescent="0.25"/>
    <row r="17103" ht="14.45" hidden="1" customHeight="1" x14ac:dyDescent="0.25"/>
    <row r="17104" ht="14.45" hidden="1" customHeight="1" x14ac:dyDescent="0.25"/>
    <row r="17105" ht="14.45" hidden="1" customHeight="1" x14ac:dyDescent="0.25"/>
    <row r="17106" ht="14.45" hidden="1" customHeight="1" x14ac:dyDescent="0.25"/>
    <row r="17107" ht="14.45" hidden="1" customHeight="1" x14ac:dyDescent="0.25"/>
    <row r="17108" ht="14.45" hidden="1" customHeight="1" x14ac:dyDescent="0.25"/>
    <row r="17109" ht="14.45" hidden="1" customHeight="1" x14ac:dyDescent="0.25"/>
    <row r="17110" ht="14.45" hidden="1" customHeight="1" x14ac:dyDescent="0.25"/>
    <row r="17111" ht="14.45" hidden="1" customHeight="1" x14ac:dyDescent="0.25"/>
    <row r="17112" ht="14.45" hidden="1" customHeight="1" x14ac:dyDescent="0.25"/>
    <row r="17113" ht="14.45" hidden="1" customHeight="1" x14ac:dyDescent="0.25"/>
    <row r="17114" ht="14.45" hidden="1" customHeight="1" x14ac:dyDescent="0.25"/>
    <row r="17115" ht="14.45" hidden="1" customHeight="1" x14ac:dyDescent="0.25"/>
    <row r="17116" ht="14.45" hidden="1" customHeight="1" x14ac:dyDescent="0.25"/>
    <row r="17117" ht="14.45" hidden="1" customHeight="1" x14ac:dyDescent="0.25"/>
    <row r="17118" ht="14.45" hidden="1" customHeight="1" x14ac:dyDescent="0.25"/>
    <row r="17119" ht="14.45" hidden="1" customHeight="1" x14ac:dyDescent="0.25"/>
    <row r="17120" ht="14.45" hidden="1" customHeight="1" x14ac:dyDescent="0.25"/>
    <row r="17121" ht="14.45" hidden="1" customHeight="1" x14ac:dyDescent="0.25"/>
    <row r="17122" ht="14.45" hidden="1" customHeight="1" x14ac:dyDescent="0.25"/>
    <row r="17123" ht="14.45" hidden="1" customHeight="1" x14ac:dyDescent="0.25"/>
    <row r="17124" ht="14.45" hidden="1" customHeight="1" x14ac:dyDescent="0.25"/>
    <row r="17125" ht="14.45" hidden="1" customHeight="1" x14ac:dyDescent="0.25"/>
    <row r="17126" ht="14.45" hidden="1" customHeight="1" x14ac:dyDescent="0.25"/>
    <row r="17127" ht="14.45" hidden="1" customHeight="1" x14ac:dyDescent="0.25"/>
    <row r="17128" ht="14.45" hidden="1" customHeight="1" x14ac:dyDescent="0.25"/>
    <row r="17129" ht="14.45" hidden="1" customHeight="1" x14ac:dyDescent="0.25"/>
    <row r="17130" ht="14.45" hidden="1" customHeight="1" x14ac:dyDescent="0.25"/>
    <row r="17131" ht="14.45" hidden="1" customHeight="1" x14ac:dyDescent="0.25"/>
    <row r="17132" ht="14.45" hidden="1" customHeight="1" x14ac:dyDescent="0.25"/>
    <row r="17133" ht="14.45" hidden="1" customHeight="1" x14ac:dyDescent="0.25"/>
    <row r="17134" ht="14.45" hidden="1" customHeight="1" x14ac:dyDescent="0.25"/>
    <row r="17135" ht="14.45" hidden="1" customHeight="1" x14ac:dyDescent="0.25"/>
    <row r="17136" ht="14.45" hidden="1" customHeight="1" x14ac:dyDescent="0.25"/>
    <row r="17137" ht="14.45" hidden="1" customHeight="1" x14ac:dyDescent="0.25"/>
    <row r="17138" ht="14.45" hidden="1" customHeight="1" x14ac:dyDescent="0.25"/>
    <row r="17139" ht="14.45" hidden="1" customHeight="1" x14ac:dyDescent="0.25"/>
    <row r="17140" ht="14.45" hidden="1" customHeight="1" x14ac:dyDescent="0.25"/>
    <row r="17141" ht="14.45" hidden="1" customHeight="1" x14ac:dyDescent="0.25"/>
    <row r="17142" ht="14.45" hidden="1" customHeight="1" x14ac:dyDescent="0.25"/>
    <row r="17143" ht="14.45" hidden="1" customHeight="1" x14ac:dyDescent="0.25"/>
    <row r="17144" ht="14.45" hidden="1" customHeight="1" x14ac:dyDescent="0.25"/>
    <row r="17145" ht="14.45" hidden="1" customHeight="1" x14ac:dyDescent="0.25"/>
    <row r="17146" ht="14.45" hidden="1" customHeight="1" x14ac:dyDescent="0.25"/>
    <row r="17147" ht="14.45" hidden="1" customHeight="1" x14ac:dyDescent="0.25"/>
    <row r="17148" ht="14.45" hidden="1" customHeight="1" x14ac:dyDescent="0.25"/>
    <row r="17149" ht="14.45" hidden="1" customHeight="1" x14ac:dyDescent="0.25"/>
    <row r="17150" ht="14.45" hidden="1" customHeight="1" x14ac:dyDescent="0.25"/>
    <row r="17151" ht="14.45" hidden="1" customHeight="1" x14ac:dyDescent="0.25"/>
    <row r="17152" ht="14.45" hidden="1" customHeight="1" x14ac:dyDescent="0.25"/>
    <row r="17153" ht="14.45" hidden="1" customHeight="1" x14ac:dyDescent="0.25"/>
    <row r="17154" ht="14.45" hidden="1" customHeight="1" x14ac:dyDescent="0.25"/>
    <row r="17155" ht="14.45" hidden="1" customHeight="1" x14ac:dyDescent="0.25"/>
    <row r="17156" ht="14.45" hidden="1" customHeight="1" x14ac:dyDescent="0.25"/>
    <row r="17157" ht="14.45" hidden="1" customHeight="1" x14ac:dyDescent="0.25"/>
    <row r="17158" ht="14.45" hidden="1" customHeight="1" x14ac:dyDescent="0.25"/>
    <row r="17159" ht="14.45" hidden="1" customHeight="1" x14ac:dyDescent="0.25"/>
    <row r="17160" ht="14.45" hidden="1" customHeight="1" x14ac:dyDescent="0.25"/>
    <row r="17161" ht="14.45" hidden="1" customHeight="1" x14ac:dyDescent="0.25"/>
    <row r="17162" ht="14.45" hidden="1" customHeight="1" x14ac:dyDescent="0.25"/>
    <row r="17163" ht="14.45" hidden="1" customHeight="1" x14ac:dyDescent="0.25"/>
    <row r="17164" ht="14.45" hidden="1" customHeight="1" x14ac:dyDescent="0.25"/>
    <row r="17165" ht="14.45" hidden="1" customHeight="1" x14ac:dyDescent="0.25"/>
    <row r="17166" ht="14.45" hidden="1" customHeight="1" x14ac:dyDescent="0.25"/>
    <row r="17167" ht="14.45" hidden="1" customHeight="1" x14ac:dyDescent="0.25"/>
    <row r="17168" ht="14.45" hidden="1" customHeight="1" x14ac:dyDescent="0.25"/>
    <row r="17169" ht="14.45" hidden="1" customHeight="1" x14ac:dyDescent="0.25"/>
    <row r="17170" ht="14.45" hidden="1" customHeight="1" x14ac:dyDescent="0.25"/>
    <row r="17171" ht="14.45" hidden="1" customHeight="1" x14ac:dyDescent="0.25"/>
    <row r="17172" ht="14.45" hidden="1" customHeight="1" x14ac:dyDescent="0.25"/>
    <row r="17173" ht="14.45" hidden="1" customHeight="1" x14ac:dyDescent="0.25"/>
    <row r="17174" ht="14.45" hidden="1" customHeight="1" x14ac:dyDescent="0.25"/>
    <row r="17175" ht="14.45" hidden="1" customHeight="1" x14ac:dyDescent="0.25"/>
    <row r="17176" ht="14.45" hidden="1" customHeight="1" x14ac:dyDescent="0.25"/>
    <row r="17177" ht="14.45" hidden="1" customHeight="1" x14ac:dyDescent="0.25"/>
    <row r="17178" ht="14.45" hidden="1" customHeight="1" x14ac:dyDescent="0.25"/>
    <row r="17179" ht="14.45" hidden="1" customHeight="1" x14ac:dyDescent="0.25"/>
    <row r="17180" ht="14.45" hidden="1" customHeight="1" x14ac:dyDescent="0.25"/>
    <row r="17181" ht="14.45" hidden="1" customHeight="1" x14ac:dyDescent="0.25"/>
    <row r="17182" ht="14.45" hidden="1" customHeight="1" x14ac:dyDescent="0.25"/>
    <row r="17183" ht="14.45" hidden="1" customHeight="1" x14ac:dyDescent="0.25"/>
    <row r="17184" ht="14.45" hidden="1" customHeight="1" x14ac:dyDescent="0.25"/>
    <row r="17185" ht="14.45" hidden="1" customHeight="1" x14ac:dyDescent="0.25"/>
    <row r="17186" ht="14.45" hidden="1" customHeight="1" x14ac:dyDescent="0.25"/>
    <row r="17187" ht="14.45" hidden="1" customHeight="1" x14ac:dyDescent="0.25"/>
    <row r="17188" ht="14.45" hidden="1" customHeight="1" x14ac:dyDescent="0.25"/>
    <row r="17189" ht="14.45" hidden="1" customHeight="1" x14ac:dyDescent="0.25"/>
    <row r="17190" ht="14.45" hidden="1" customHeight="1" x14ac:dyDescent="0.25"/>
    <row r="17191" ht="14.45" hidden="1" customHeight="1" x14ac:dyDescent="0.25"/>
    <row r="17192" ht="14.45" hidden="1" customHeight="1" x14ac:dyDescent="0.25"/>
    <row r="17193" ht="14.45" hidden="1" customHeight="1" x14ac:dyDescent="0.25"/>
    <row r="17194" ht="14.45" hidden="1" customHeight="1" x14ac:dyDescent="0.25"/>
    <row r="17195" ht="14.45" hidden="1" customHeight="1" x14ac:dyDescent="0.25"/>
    <row r="17196" ht="14.45" hidden="1" customHeight="1" x14ac:dyDescent="0.25"/>
    <row r="17197" ht="14.45" hidden="1" customHeight="1" x14ac:dyDescent="0.25"/>
    <row r="17198" ht="14.45" hidden="1" customHeight="1" x14ac:dyDescent="0.25"/>
    <row r="17199" ht="14.45" hidden="1" customHeight="1" x14ac:dyDescent="0.25"/>
    <row r="17200" ht="14.45" hidden="1" customHeight="1" x14ac:dyDescent="0.25"/>
    <row r="17201" ht="14.45" hidden="1" customHeight="1" x14ac:dyDescent="0.25"/>
    <row r="17202" ht="14.45" hidden="1" customHeight="1" x14ac:dyDescent="0.25"/>
    <row r="17203" ht="14.45" hidden="1" customHeight="1" x14ac:dyDescent="0.25"/>
    <row r="17204" ht="14.45" hidden="1" customHeight="1" x14ac:dyDescent="0.25"/>
    <row r="17205" ht="14.45" hidden="1" customHeight="1" x14ac:dyDescent="0.25"/>
    <row r="17206" ht="14.45" hidden="1" customHeight="1" x14ac:dyDescent="0.25"/>
    <row r="17207" ht="14.45" hidden="1" customHeight="1" x14ac:dyDescent="0.25"/>
    <row r="17208" ht="14.45" hidden="1" customHeight="1" x14ac:dyDescent="0.25"/>
    <row r="17209" ht="14.45" hidden="1" customHeight="1" x14ac:dyDescent="0.25"/>
    <row r="17210" ht="14.45" hidden="1" customHeight="1" x14ac:dyDescent="0.25"/>
    <row r="17211" ht="14.45" hidden="1" customHeight="1" x14ac:dyDescent="0.25"/>
    <row r="17212" ht="14.45" hidden="1" customHeight="1" x14ac:dyDescent="0.25"/>
    <row r="17213" ht="14.45" hidden="1" customHeight="1" x14ac:dyDescent="0.25"/>
    <row r="17214" ht="14.45" hidden="1" customHeight="1" x14ac:dyDescent="0.25"/>
    <row r="17215" ht="14.45" hidden="1" customHeight="1" x14ac:dyDescent="0.25"/>
    <row r="17216" ht="14.45" hidden="1" customHeight="1" x14ac:dyDescent="0.25"/>
    <row r="17217" ht="14.45" hidden="1" customHeight="1" x14ac:dyDescent="0.25"/>
    <row r="17218" ht="14.45" hidden="1" customHeight="1" x14ac:dyDescent="0.25"/>
    <row r="17219" ht="14.45" hidden="1" customHeight="1" x14ac:dyDescent="0.25"/>
    <row r="17220" ht="14.45" hidden="1" customHeight="1" x14ac:dyDescent="0.25"/>
    <row r="17221" ht="14.45" hidden="1" customHeight="1" x14ac:dyDescent="0.25"/>
    <row r="17222" ht="14.45" hidden="1" customHeight="1" x14ac:dyDescent="0.25"/>
    <row r="17223" ht="14.45" hidden="1" customHeight="1" x14ac:dyDescent="0.25"/>
    <row r="17224" ht="14.45" hidden="1" customHeight="1" x14ac:dyDescent="0.25"/>
    <row r="17225" ht="14.45" hidden="1" customHeight="1" x14ac:dyDescent="0.25"/>
    <row r="17226" ht="14.45" hidden="1" customHeight="1" x14ac:dyDescent="0.25"/>
    <row r="17227" ht="14.45" hidden="1" customHeight="1" x14ac:dyDescent="0.25"/>
    <row r="17228" ht="14.45" hidden="1" customHeight="1" x14ac:dyDescent="0.25"/>
    <row r="17229" ht="14.45" hidden="1" customHeight="1" x14ac:dyDescent="0.25"/>
    <row r="17230" ht="14.45" hidden="1" customHeight="1" x14ac:dyDescent="0.25"/>
    <row r="17231" ht="14.45" hidden="1" customHeight="1" x14ac:dyDescent="0.25"/>
    <row r="17232" ht="14.45" hidden="1" customHeight="1" x14ac:dyDescent="0.25"/>
    <row r="17233" ht="14.45" hidden="1" customHeight="1" x14ac:dyDescent="0.25"/>
    <row r="17234" ht="14.45" hidden="1" customHeight="1" x14ac:dyDescent="0.25"/>
    <row r="17235" ht="14.45" hidden="1" customHeight="1" x14ac:dyDescent="0.25"/>
    <row r="17236" ht="14.45" hidden="1" customHeight="1" x14ac:dyDescent="0.25"/>
    <row r="17237" ht="14.45" hidden="1" customHeight="1" x14ac:dyDescent="0.25"/>
    <row r="17238" ht="14.45" hidden="1" customHeight="1" x14ac:dyDescent="0.25"/>
    <row r="17239" ht="14.45" hidden="1" customHeight="1" x14ac:dyDescent="0.25"/>
    <row r="17240" ht="14.45" hidden="1" customHeight="1" x14ac:dyDescent="0.25"/>
    <row r="17241" ht="14.45" hidden="1" customHeight="1" x14ac:dyDescent="0.25"/>
    <row r="17242" ht="14.45" hidden="1" customHeight="1" x14ac:dyDescent="0.25"/>
    <row r="17243" ht="14.45" hidden="1" customHeight="1" x14ac:dyDescent="0.25"/>
    <row r="17244" ht="14.45" hidden="1" customHeight="1" x14ac:dyDescent="0.25"/>
    <row r="17245" ht="14.45" hidden="1" customHeight="1" x14ac:dyDescent="0.25"/>
    <row r="17246" ht="14.45" hidden="1" customHeight="1" x14ac:dyDescent="0.25"/>
    <row r="17247" ht="14.45" hidden="1" customHeight="1" x14ac:dyDescent="0.25"/>
    <row r="17248" ht="14.45" hidden="1" customHeight="1" x14ac:dyDescent="0.25"/>
    <row r="17249" ht="14.45" hidden="1" customHeight="1" x14ac:dyDescent="0.25"/>
    <row r="17250" ht="14.45" hidden="1" customHeight="1" x14ac:dyDescent="0.25"/>
    <row r="17251" ht="14.45" hidden="1" customHeight="1" x14ac:dyDescent="0.25"/>
    <row r="17252" ht="14.45" hidden="1" customHeight="1" x14ac:dyDescent="0.25"/>
    <row r="17253" ht="14.45" hidden="1" customHeight="1" x14ac:dyDescent="0.25"/>
    <row r="17254" ht="14.45" hidden="1" customHeight="1" x14ac:dyDescent="0.25"/>
    <row r="17255" ht="14.45" hidden="1" customHeight="1" x14ac:dyDescent="0.25"/>
    <row r="17256" ht="14.45" hidden="1" customHeight="1" x14ac:dyDescent="0.25"/>
    <row r="17257" ht="14.45" hidden="1" customHeight="1" x14ac:dyDescent="0.25"/>
    <row r="17258" ht="14.45" hidden="1" customHeight="1" x14ac:dyDescent="0.25"/>
    <row r="17259" ht="14.45" hidden="1" customHeight="1" x14ac:dyDescent="0.25"/>
    <row r="17260" ht="14.45" hidden="1" customHeight="1" x14ac:dyDescent="0.25"/>
    <row r="17261" ht="14.45" hidden="1" customHeight="1" x14ac:dyDescent="0.25"/>
    <row r="17262" ht="14.45" hidden="1" customHeight="1" x14ac:dyDescent="0.25"/>
    <row r="17263" ht="14.45" hidden="1" customHeight="1" x14ac:dyDescent="0.25"/>
    <row r="17264" ht="14.45" hidden="1" customHeight="1" x14ac:dyDescent="0.25"/>
    <row r="17265" ht="14.45" hidden="1" customHeight="1" x14ac:dyDescent="0.25"/>
    <row r="17266" ht="14.45" hidden="1" customHeight="1" x14ac:dyDescent="0.25"/>
    <row r="17267" ht="14.45" hidden="1" customHeight="1" x14ac:dyDescent="0.25"/>
    <row r="17268" ht="14.45" hidden="1" customHeight="1" x14ac:dyDescent="0.25"/>
    <row r="17269" ht="14.45" hidden="1" customHeight="1" x14ac:dyDescent="0.25"/>
    <row r="17270" ht="14.45" hidden="1" customHeight="1" x14ac:dyDescent="0.25"/>
    <row r="17271" ht="14.45" hidden="1" customHeight="1" x14ac:dyDescent="0.25"/>
    <row r="17272" ht="14.45" hidden="1" customHeight="1" x14ac:dyDescent="0.25"/>
    <row r="17273" ht="14.45" hidden="1" customHeight="1" x14ac:dyDescent="0.25"/>
    <row r="17274" ht="14.45" hidden="1" customHeight="1" x14ac:dyDescent="0.25"/>
    <row r="17275" ht="14.45" hidden="1" customHeight="1" x14ac:dyDescent="0.25"/>
    <row r="17276" ht="14.45" hidden="1" customHeight="1" x14ac:dyDescent="0.25"/>
    <row r="17277" ht="14.45" hidden="1" customHeight="1" x14ac:dyDescent="0.25"/>
    <row r="17278" ht="14.45" hidden="1" customHeight="1" x14ac:dyDescent="0.25"/>
    <row r="17279" ht="14.45" hidden="1" customHeight="1" x14ac:dyDescent="0.25"/>
    <row r="17280" ht="14.45" hidden="1" customHeight="1" x14ac:dyDescent="0.25"/>
    <row r="17281" ht="14.45" hidden="1" customHeight="1" x14ac:dyDescent="0.25"/>
    <row r="17282" ht="14.45" hidden="1" customHeight="1" x14ac:dyDescent="0.25"/>
    <row r="17283" ht="14.45" hidden="1" customHeight="1" x14ac:dyDescent="0.25"/>
    <row r="17284" ht="14.45" hidden="1" customHeight="1" x14ac:dyDescent="0.25"/>
    <row r="17285" ht="14.45" hidden="1" customHeight="1" x14ac:dyDescent="0.25"/>
    <row r="17286" ht="14.45" hidden="1" customHeight="1" x14ac:dyDescent="0.25"/>
    <row r="17287" ht="14.45" hidden="1" customHeight="1" x14ac:dyDescent="0.25"/>
    <row r="17288" ht="14.45" hidden="1" customHeight="1" x14ac:dyDescent="0.25"/>
    <row r="17289" ht="14.45" hidden="1" customHeight="1" x14ac:dyDescent="0.25"/>
    <row r="17290" ht="14.45" hidden="1" customHeight="1" x14ac:dyDescent="0.25"/>
    <row r="17291" ht="14.45" hidden="1" customHeight="1" x14ac:dyDescent="0.25"/>
    <row r="17292" ht="14.45" hidden="1" customHeight="1" x14ac:dyDescent="0.25"/>
    <row r="17293" ht="14.45" hidden="1" customHeight="1" x14ac:dyDescent="0.25"/>
    <row r="17294" ht="14.45" hidden="1" customHeight="1" x14ac:dyDescent="0.25"/>
    <row r="17295" ht="14.45" hidden="1" customHeight="1" x14ac:dyDescent="0.25"/>
    <row r="17296" ht="14.45" hidden="1" customHeight="1" x14ac:dyDescent="0.25"/>
    <row r="17297" ht="14.45" hidden="1" customHeight="1" x14ac:dyDescent="0.25"/>
    <row r="17298" ht="14.45" hidden="1" customHeight="1" x14ac:dyDescent="0.25"/>
    <row r="17299" ht="14.45" hidden="1" customHeight="1" x14ac:dyDescent="0.25"/>
    <row r="17300" ht="14.45" hidden="1" customHeight="1" x14ac:dyDescent="0.25"/>
    <row r="17301" ht="14.45" hidden="1" customHeight="1" x14ac:dyDescent="0.25"/>
    <row r="17302" ht="14.45" hidden="1" customHeight="1" x14ac:dyDescent="0.25"/>
    <row r="17303" ht="14.45" hidden="1" customHeight="1" x14ac:dyDescent="0.25"/>
    <row r="17304" ht="14.45" hidden="1" customHeight="1" x14ac:dyDescent="0.25"/>
    <row r="17305" ht="14.45" hidden="1" customHeight="1" x14ac:dyDescent="0.25"/>
    <row r="17306" ht="14.45" hidden="1" customHeight="1" x14ac:dyDescent="0.25"/>
    <row r="17307" ht="14.45" hidden="1" customHeight="1" x14ac:dyDescent="0.25"/>
    <row r="17308" ht="14.45" hidden="1" customHeight="1" x14ac:dyDescent="0.25"/>
    <row r="17309" ht="14.45" hidden="1" customHeight="1" x14ac:dyDescent="0.25"/>
    <row r="17310" ht="14.45" hidden="1" customHeight="1" x14ac:dyDescent="0.25"/>
    <row r="17311" ht="14.45" hidden="1" customHeight="1" x14ac:dyDescent="0.25"/>
    <row r="17312" ht="14.45" hidden="1" customHeight="1" x14ac:dyDescent="0.25"/>
    <row r="17313" ht="14.45" hidden="1" customHeight="1" x14ac:dyDescent="0.25"/>
    <row r="17314" ht="14.45" hidden="1" customHeight="1" x14ac:dyDescent="0.25"/>
    <row r="17315" ht="14.45" hidden="1" customHeight="1" x14ac:dyDescent="0.25"/>
    <row r="17316" ht="14.45" hidden="1" customHeight="1" x14ac:dyDescent="0.25"/>
    <row r="17317" ht="14.45" hidden="1" customHeight="1" x14ac:dyDescent="0.25"/>
    <row r="17318" ht="14.45" hidden="1" customHeight="1" x14ac:dyDescent="0.25"/>
    <row r="17319" ht="14.45" hidden="1" customHeight="1" x14ac:dyDescent="0.25"/>
    <row r="17320" ht="14.45" hidden="1" customHeight="1" x14ac:dyDescent="0.25"/>
    <row r="17321" ht="14.45" hidden="1" customHeight="1" x14ac:dyDescent="0.25"/>
    <row r="17322" ht="14.45" hidden="1" customHeight="1" x14ac:dyDescent="0.25"/>
    <row r="17323" ht="14.45" hidden="1" customHeight="1" x14ac:dyDescent="0.25"/>
    <row r="17324" ht="14.45" hidden="1" customHeight="1" x14ac:dyDescent="0.25"/>
    <row r="17325" ht="14.45" hidden="1" customHeight="1" x14ac:dyDescent="0.25"/>
    <row r="17326" ht="14.45" hidden="1" customHeight="1" x14ac:dyDescent="0.25"/>
    <row r="17327" ht="14.45" hidden="1" customHeight="1" x14ac:dyDescent="0.25"/>
    <row r="17328" ht="14.45" hidden="1" customHeight="1" x14ac:dyDescent="0.25"/>
    <row r="17329" ht="14.45" hidden="1" customHeight="1" x14ac:dyDescent="0.25"/>
    <row r="17330" ht="14.45" hidden="1" customHeight="1" x14ac:dyDescent="0.25"/>
    <row r="17331" ht="14.45" hidden="1" customHeight="1" x14ac:dyDescent="0.25"/>
    <row r="17332" ht="14.45" hidden="1" customHeight="1" x14ac:dyDescent="0.25"/>
    <row r="17333" ht="14.45" hidden="1" customHeight="1" x14ac:dyDescent="0.25"/>
    <row r="17334" ht="14.45" hidden="1" customHeight="1" x14ac:dyDescent="0.25"/>
    <row r="17335" ht="14.45" hidden="1" customHeight="1" x14ac:dyDescent="0.25"/>
    <row r="17336" ht="14.45" hidden="1" customHeight="1" x14ac:dyDescent="0.25"/>
    <row r="17337" ht="14.45" hidden="1" customHeight="1" x14ac:dyDescent="0.25"/>
    <row r="17338" ht="14.45" hidden="1" customHeight="1" x14ac:dyDescent="0.25"/>
    <row r="17339" ht="14.45" hidden="1" customHeight="1" x14ac:dyDescent="0.25"/>
    <row r="17340" ht="14.45" hidden="1" customHeight="1" x14ac:dyDescent="0.25"/>
    <row r="17341" ht="14.45" hidden="1" customHeight="1" x14ac:dyDescent="0.25"/>
    <row r="17342" ht="14.45" hidden="1" customHeight="1" x14ac:dyDescent="0.25"/>
    <row r="17343" ht="14.45" hidden="1" customHeight="1" x14ac:dyDescent="0.25"/>
    <row r="17344" ht="14.45" hidden="1" customHeight="1" x14ac:dyDescent="0.25"/>
    <row r="17345" ht="14.45" hidden="1" customHeight="1" x14ac:dyDescent="0.25"/>
    <row r="17346" ht="14.45" hidden="1" customHeight="1" x14ac:dyDescent="0.25"/>
    <row r="17347" ht="14.45" hidden="1" customHeight="1" x14ac:dyDescent="0.25"/>
    <row r="17348" ht="14.45" hidden="1" customHeight="1" x14ac:dyDescent="0.25"/>
    <row r="17349" ht="14.45" hidden="1" customHeight="1" x14ac:dyDescent="0.25"/>
    <row r="17350" ht="14.45" hidden="1" customHeight="1" x14ac:dyDescent="0.25"/>
    <row r="17351" ht="14.45" hidden="1" customHeight="1" x14ac:dyDescent="0.25"/>
    <row r="17352" ht="14.45" hidden="1" customHeight="1" x14ac:dyDescent="0.25"/>
    <row r="17353" ht="14.45" hidden="1" customHeight="1" x14ac:dyDescent="0.25"/>
    <row r="17354" ht="14.45" hidden="1" customHeight="1" x14ac:dyDescent="0.25"/>
    <row r="17355" ht="14.45" hidden="1" customHeight="1" x14ac:dyDescent="0.25"/>
    <row r="17356" ht="14.45" hidden="1" customHeight="1" x14ac:dyDescent="0.25"/>
    <row r="17357" ht="14.45" hidden="1" customHeight="1" x14ac:dyDescent="0.25"/>
    <row r="17358" ht="14.45" hidden="1" customHeight="1" x14ac:dyDescent="0.25"/>
    <row r="17359" ht="14.45" hidden="1" customHeight="1" x14ac:dyDescent="0.25"/>
    <row r="17360" ht="14.45" hidden="1" customHeight="1" x14ac:dyDescent="0.25"/>
    <row r="17361" ht="14.45" hidden="1" customHeight="1" x14ac:dyDescent="0.25"/>
    <row r="17362" ht="14.45" hidden="1" customHeight="1" x14ac:dyDescent="0.25"/>
    <row r="17363" ht="14.45" hidden="1" customHeight="1" x14ac:dyDescent="0.25"/>
    <row r="17364" ht="14.45" hidden="1" customHeight="1" x14ac:dyDescent="0.25"/>
    <row r="17365" ht="14.45" hidden="1" customHeight="1" x14ac:dyDescent="0.25"/>
    <row r="17366" ht="14.45" hidden="1" customHeight="1" x14ac:dyDescent="0.25"/>
    <row r="17367" ht="14.45" hidden="1" customHeight="1" x14ac:dyDescent="0.25"/>
    <row r="17368" ht="14.45" hidden="1" customHeight="1" x14ac:dyDescent="0.25"/>
    <row r="17369" ht="14.45" hidden="1" customHeight="1" x14ac:dyDescent="0.25"/>
    <row r="17370" ht="14.45" hidden="1" customHeight="1" x14ac:dyDescent="0.25"/>
    <row r="17371" ht="14.45" hidden="1" customHeight="1" x14ac:dyDescent="0.25"/>
    <row r="17372" ht="14.45" hidden="1" customHeight="1" x14ac:dyDescent="0.25"/>
    <row r="17373" ht="14.45" hidden="1" customHeight="1" x14ac:dyDescent="0.25"/>
    <row r="17374" ht="14.45" hidden="1" customHeight="1" x14ac:dyDescent="0.25"/>
    <row r="17375" ht="14.45" hidden="1" customHeight="1" x14ac:dyDescent="0.25"/>
    <row r="17376" ht="14.45" hidden="1" customHeight="1" x14ac:dyDescent="0.25"/>
    <row r="17377" ht="14.45" hidden="1" customHeight="1" x14ac:dyDescent="0.25"/>
    <row r="17378" ht="14.45" hidden="1" customHeight="1" x14ac:dyDescent="0.25"/>
    <row r="17379" ht="14.45" hidden="1" customHeight="1" x14ac:dyDescent="0.25"/>
    <row r="17380" ht="14.45" hidden="1" customHeight="1" x14ac:dyDescent="0.25"/>
    <row r="17381" ht="14.45" hidden="1" customHeight="1" x14ac:dyDescent="0.25"/>
    <row r="17382" ht="14.45" hidden="1" customHeight="1" x14ac:dyDescent="0.25"/>
    <row r="17383" ht="14.45" hidden="1" customHeight="1" x14ac:dyDescent="0.25"/>
    <row r="17384" ht="14.45" hidden="1" customHeight="1" x14ac:dyDescent="0.25"/>
    <row r="17385" ht="14.45" hidden="1" customHeight="1" x14ac:dyDescent="0.25"/>
    <row r="17386" ht="14.45" hidden="1" customHeight="1" x14ac:dyDescent="0.25"/>
    <row r="17387" ht="14.45" hidden="1" customHeight="1" x14ac:dyDescent="0.25"/>
    <row r="17388" ht="14.45" hidden="1" customHeight="1" x14ac:dyDescent="0.25"/>
    <row r="17389" ht="14.45" hidden="1" customHeight="1" x14ac:dyDescent="0.25"/>
    <row r="17390" ht="14.45" hidden="1" customHeight="1" x14ac:dyDescent="0.25"/>
    <row r="17391" ht="14.45" hidden="1" customHeight="1" x14ac:dyDescent="0.25"/>
    <row r="17392" ht="14.45" hidden="1" customHeight="1" x14ac:dyDescent="0.25"/>
    <row r="17393" ht="14.45" hidden="1" customHeight="1" x14ac:dyDescent="0.25"/>
    <row r="17394" ht="14.45" hidden="1" customHeight="1" x14ac:dyDescent="0.25"/>
    <row r="17395" ht="14.45" hidden="1" customHeight="1" x14ac:dyDescent="0.25"/>
    <row r="17396" ht="14.45" hidden="1" customHeight="1" x14ac:dyDescent="0.25"/>
    <row r="17397" ht="14.45" hidden="1" customHeight="1" x14ac:dyDescent="0.25"/>
    <row r="17398" ht="14.45" hidden="1" customHeight="1" x14ac:dyDescent="0.25"/>
    <row r="17399" ht="14.45" hidden="1" customHeight="1" x14ac:dyDescent="0.25"/>
    <row r="17400" ht="14.45" hidden="1" customHeight="1" x14ac:dyDescent="0.25"/>
    <row r="17401" ht="14.45" hidden="1" customHeight="1" x14ac:dyDescent="0.25"/>
    <row r="17402" ht="14.45" hidden="1" customHeight="1" x14ac:dyDescent="0.25"/>
    <row r="17403" ht="14.45" hidden="1" customHeight="1" x14ac:dyDescent="0.25"/>
    <row r="17404" ht="14.45" hidden="1" customHeight="1" x14ac:dyDescent="0.25"/>
    <row r="17405" ht="14.45" hidden="1" customHeight="1" x14ac:dyDescent="0.25"/>
    <row r="17406" ht="14.45" hidden="1" customHeight="1" x14ac:dyDescent="0.25"/>
    <row r="17407" ht="14.45" hidden="1" customHeight="1" x14ac:dyDescent="0.25"/>
    <row r="17408" ht="14.45" hidden="1" customHeight="1" x14ac:dyDescent="0.25"/>
    <row r="17409" ht="14.45" hidden="1" customHeight="1" x14ac:dyDescent="0.25"/>
    <row r="17410" ht="14.45" hidden="1" customHeight="1" x14ac:dyDescent="0.25"/>
    <row r="17411" ht="14.45" hidden="1" customHeight="1" x14ac:dyDescent="0.25"/>
    <row r="17412" ht="14.45" hidden="1" customHeight="1" x14ac:dyDescent="0.25"/>
    <row r="17413" ht="14.45" hidden="1" customHeight="1" x14ac:dyDescent="0.25"/>
    <row r="17414" ht="14.45" hidden="1" customHeight="1" x14ac:dyDescent="0.25"/>
    <row r="17415" ht="14.45" hidden="1" customHeight="1" x14ac:dyDescent="0.25"/>
    <row r="17416" ht="14.45" hidden="1" customHeight="1" x14ac:dyDescent="0.25"/>
    <row r="17417" ht="14.45" hidden="1" customHeight="1" x14ac:dyDescent="0.25"/>
    <row r="17418" ht="14.45" hidden="1" customHeight="1" x14ac:dyDescent="0.25"/>
    <row r="17419" ht="14.45" hidden="1" customHeight="1" x14ac:dyDescent="0.25"/>
    <row r="17420" ht="14.45" hidden="1" customHeight="1" x14ac:dyDescent="0.25"/>
    <row r="17421" ht="14.45" hidden="1" customHeight="1" x14ac:dyDescent="0.25"/>
    <row r="17422" ht="14.45" hidden="1" customHeight="1" x14ac:dyDescent="0.25"/>
    <row r="17423" ht="14.45" hidden="1" customHeight="1" x14ac:dyDescent="0.25"/>
    <row r="17424" ht="14.45" hidden="1" customHeight="1" x14ac:dyDescent="0.25"/>
    <row r="17425" ht="14.45" hidden="1" customHeight="1" x14ac:dyDescent="0.25"/>
    <row r="17426" ht="14.45" hidden="1" customHeight="1" x14ac:dyDescent="0.25"/>
    <row r="17427" ht="14.45" hidden="1" customHeight="1" x14ac:dyDescent="0.25"/>
    <row r="17428" ht="14.45" hidden="1" customHeight="1" x14ac:dyDescent="0.25"/>
    <row r="17429" ht="14.45" hidden="1" customHeight="1" x14ac:dyDescent="0.25"/>
    <row r="17430" ht="14.45" hidden="1" customHeight="1" x14ac:dyDescent="0.25"/>
    <row r="17431" ht="14.45" hidden="1" customHeight="1" x14ac:dyDescent="0.25"/>
    <row r="17432" ht="14.45" hidden="1" customHeight="1" x14ac:dyDescent="0.25"/>
    <row r="17433" ht="14.45" hidden="1" customHeight="1" x14ac:dyDescent="0.25"/>
    <row r="17434" ht="14.45" hidden="1" customHeight="1" x14ac:dyDescent="0.25"/>
    <row r="17435" ht="14.45" hidden="1" customHeight="1" x14ac:dyDescent="0.25"/>
    <row r="17436" ht="14.45" hidden="1" customHeight="1" x14ac:dyDescent="0.25"/>
    <row r="17437" ht="14.45" hidden="1" customHeight="1" x14ac:dyDescent="0.25"/>
    <row r="17438" ht="14.45" hidden="1" customHeight="1" x14ac:dyDescent="0.25"/>
    <row r="17439" ht="14.45" hidden="1" customHeight="1" x14ac:dyDescent="0.25"/>
    <row r="17440" ht="14.45" hidden="1" customHeight="1" x14ac:dyDescent="0.25"/>
    <row r="17441" ht="14.45" hidden="1" customHeight="1" x14ac:dyDescent="0.25"/>
    <row r="17442" ht="14.45" hidden="1" customHeight="1" x14ac:dyDescent="0.25"/>
    <row r="17443" ht="14.45" hidden="1" customHeight="1" x14ac:dyDescent="0.25"/>
    <row r="17444" ht="14.45" hidden="1" customHeight="1" x14ac:dyDescent="0.25"/>
    <row r="17445" ht="14.45" hidden="1" customHeight="1" x14ac:dyDescent="0.25"/>
    <row r="17446" ht="14.45" hidden="1" customHeight="1" x14ac:dyDescent="0.25"/>
    <row r="17447" ht="14.45" hidden="1" customHeight="1" x14ac:dyDescent="0.25"/>
    <row r="17448" ht="14.45" hidden="1" customHeight="1" x14ac:dyDescent="0.25"/>
    <row r="17449" ht="14.45" hidden="1" customHeight="1" x14ac:dyDescent="0.25"/>
    <row r="17450" ht="14.45" hidden="1" customHeight="1" x14ac:dyDescent="0.25"/>
    <row r="17451" ht="14.45" hidden="1" customHeight="1" x14ac:dyDescent="0.25"/>
    <row r="17452" ht="14.45" hidden="1" customHeight="1" x14ac:dyDescent="0.25"/>
    <row r="17453" ht="14.45" hidden="1" customHeight="1" x14ac:dyDescent="0.25"/>
    <row r="17454" ht="14.45" hidden="1" customHeight="1" x14ac:dyDescent="0.25"/>
    <row r="17455" ht="14.45" hidden="1" customHeight="1" x14ac:dyDescent="0.25"/>
    <row r="17456" ht="14.45" hidden="1" customHeight="1" x14ac:dyDescent="0.25"/>
    <row r="17457" ht="14.45" hidden="1" customHeight="1" x14ac:dyDescent="0.25"/>
    <row r="17458" ht="14.45" hidden="1" customHeight="1" x14ac:dyDescent="0.25"/>
    <row r="17459" ht="14.45" hidden="1" customHeight="1" x14ac:dyDescent="0.25"/>
    <row r="17460" ht="14.45" hidden="1" customHeight="1" x14ac:dyDescent="0.25"/>
    <row r="17461" ht="14.45" hidden="1" customHeight="1" x14ac:dyDescent="0.25"/>
    <row r="17462" ht="14.45" hidden="1" customHeight="1" x14ac:dyDescent="0.25"/>
    <row r="17463" ht="14.45" hidden="1" customHeight="1" x14ac:dyDescent="0.25"/>
    <row r="17464" ht="14.45" hidden="1" customHeight="1" x14ac:dyDescent="0.25"/>
    <row r="17465" ht="14.45" hidden="1" customHeight="1" x14ac:dyDescent="0.25"/>
    <row r="17466" ht="14.45" hidden="1" customHeight="1" x14ac:dyDescent="0.25"/>
    <row r="17467" ht="14.45" hidden="1" customHeight="1" x14ac:dyDescent="0.25"/>
    <row r="17468" ht="14.45" hidden="1" customHeight="1" x14ac:dyDescent="0.25"/>
    <row r="17469" ht="14.45" hidden="1" customHeight="1" x14ac:dyDescent="0.25"/>
    <row r="17470" ht="14.45" hidden="1" customHeight="1" x14ac:dyDescent="0.25"/>
    <row r="17471" ht="14.45" hidden="1" customHeight="1" x14ac:dyDescent="0.25"/>
    <row r="17472" ht="14.45" hidden="1" customHeight="1" x14ac:dyDescent="0.25"/>
    <row r="17473" ht="14.45" hidden="1" customHeight="1" x14ac:dyDescent="0.25"/>
    <row r="17474" ht="14.45" hidden="1" customHeight="1" x14ac:dyDescent="0.25"/>
    <row r="17475" ht="14.45" hidden="1" customHeight="1" x14ac:dyDescent="0.25"/>
    <row r="17476" ht="14.45" hidden="1" customHeight="1" x14ac:dyDescent="0.25"/>
    <row r="17477" ht="14.45" hidden="1" customHeight="1" x14ac:dyDescent="0.25"/>
    <row r="17478" ht="14.45" hidden="1" customHeight="1" x14ac:dyDescent="0.25"/>
    <row r="17479" ht="14.45" hidden="1" customHeight="1" x14ac:dyDescent="0.25"/>
    <row r="17480" ht="14.45" hidden="1" customHeight="1" x14ac:dyDescent="0.25"/>
    <row r="17481" ht="14.45" hidden="1" customHeight="1" x14ac:dyDescent="0.25"/>
    <row r="17482" ht="14.45" hidden="1" customHeight="1" x14ac:dyDescent="0.25"/>
    <row r="17483" ht="14.45" hidden="1" customHeight="1" x14ac:dyDescent="0.25"/>
    <row r="17484" ht="14.45" hidden="1" customHeight="1" x14ac:dyDescent="0.25"/>
    <row r="17485" ht="14.45" hidden="1" customHeight="1" x14ac:dyDescent="0.25"/>
    <row r="17486" ht="14.45" hidden="1" customHeight="1" x14ac:dyDescent="0.25"/>
    <row r="17487" ht="14.45" hidden="1" customHeight="1" x14ac:dyDescent="0.25"/>
    <row r="17488" ht="14.45" hidden="1" customHeight="1" x14ac:dyDescent="0.25"/>
    <row r="17489" ht="14.45" hidden="1" customHeight="1" x14ac:dyDescent="0.25"/>
    <row r="17490" ht="14.45" hidden="1" customHeight="1" x14ac:dyDescent="0.25"/>
    <row r="17491" ht="14.45" hidden="1" customHeight="1" x14ac:dyDescent="0.25"/>
    <row r="17492" ht="14.45" hidden="1" customHeight="1" x14ac:dyDescent="0.25"/>
    <row r="17493" ht="14.45" hidden="1" customHeight="1" x14ac:dyDescent="0.25"/>
    <row r="17494" ht="14.45" hidden="1" customHeight="1" x14ac:dyDescent="0.25"/>
    <row r="17495" ht="14.45" hidden="1" customHeight="1" x14ac:dyDescent="0.25"/>
    <row r="17496" ht="14.45" hidden="1" customHeight="1" x14ac:dyDescent="0.25"/>
    <row r="17497" ht="14.45" hidden="1" customHeight="1" x14ac:dyDescent="0.25"/>
    <row r="17498" ht="14.45" hidden="1" customHeight="1" x14ac:dyDescent="0.25"/>
    <row r="17499" ht="14.45" hidden="1" customHeight="1" x14ac:dyDescent="0.25"/>
    <row r="17500" ht="14.45" hidden="1" customHeight="1" x14ac:dyDescent="0.25"/>
    <row r="17501" ht="14.45" hidden="1" customHeight="1" x14ac:dyDescent="0.25"/>
    <row r="17502" ht="14.45" hidden="1" customHeight="1" x14ac:dyDescent="0.25"/>
    <row r="17503" ht="14.45" hidden="1" customHeight="1" x14ac:dyDescent="0.25"/>
    <row r="17504" ht="14.45" hidden="1" customHeight="1" x14ac:dyDescent="0.25"/>
    <row r="17505" ht="14.45" hidden="1" customHeight="1" x14ac:dyDescent="0.25"/>
    <row r="17506" ht="14.45" hidden="1" customHeight="1" x14ac:dyDescent="0.25"/>
    <row r="17507" ht="14.45" hidden="1" customHeight="1" x14ac:dyDescent="0.25"/>
    <row r="17508" ht="14.45" hidden="1" customHeight="1" x14ac:dyDescent="0.25"/>
    <row r="17509" ht="14.45" hidden="1" customHeight="1" x14ac:dyDescent="0.25"/>
    <row r="17510" ht="14.45" hidden="1" customHeight="1" x14ac:dyDescent="0.25"/>
    <row r="17511" ht="14.45" hidden="1" customHeight="1" x14ac:dyDescent="0.25"/>
    <row r="17512" ht="14.45" hidden="1" customHeight="1" x14ac:dyDescent="0.25"/>
    <row r="17513" ht="14.45" hidden="1" customHeight="1" x14ac:dyDescent="0.25"/>
    <row r="17514" ht="14.45" hidden="1" customHeight="1" x14ac:dyDescent="0.25"/>
    <row r="17515" ht="14.45" hidden="1" customHeight="1" x14ac:dyDescent="0.25"/>
    <row r="17516" ht="14.45" hidden="1" customHeight="1" x14ac:dyDescent="0.25"/>
    <row r="17517" ht="14.45" hidden="1" customHeight="1" x14ac:dyDescent="0.25"/>
    <row r="17518" ht="14.45" hidden="1" customHeight="1" x14ac:dyDescent="0.25"/>
    <row r="17519" ht="14.45" hidden="1" customHeight="1" x14ac:dyDescent="0.25"/>
    <row r="17520" ht="14.45" hidden="1" customHeight="1" x14ac:dyDescent="0.25"/>
    <row r="17521" ht="14.45" hidden="1" customHeight="1" x14ac:dyDescent="0.25"/>
    <row r="17522" ht="14.45" hidden="1" customHeight="1" x14ac:dyDescent="0.25"/>
    <row r="17523" ht="14.45" hidden="1" customHeight="1" x14ac:dyDescent="0.25"/>
    <row r="17524" ht="14.45" hidden="1" customHeight="1" x14ac:dyDescent="0.25"/>
    <row r="17525" ht="14.45" hidden="1" customHeight="1" x14ac:dyDescent="0.25"/>
    <row r="17526" ht="14.45" hidden="1" customHeight="1" x14ac:dyDescent="0.25"/>
    <row r="17527" ht="14.45" hidden="1" customHeight="1" x14ac:dyDescent="0.25"/>
    <row r="17528" ht="14.45" hidden="1" customHeight="1" x14ac:dyDescent="0.25"/>
    <row r="17529" ht="14.45" hidden="1" customHeight="1" x14ac:dyDescent="0.25"/>
    <row r="17530" ht="14.45" hidden="1" customHeight="1" x14ac:dyDescent="0.25"/>
    <row r="17531" ht="14.45" hidden="1" customHeight="1" x14ac:dyDescent="0.25"/>
    <row r="17532" ht="14.45" hidden="1" customHeight="1" x14ac:dyDescent="0.25"/>
    <row r="17533" ht="14.45" hidden="1" customHeight="1" x14ac:dyDescent="0.25"/>
    <row r="17534" ht="14.45" hidden="1" customHeight="1" x14ac:dyDescent="0.25"/>
    <row r="17535" ht="14.45" hidden="1" customHeight="1" x14ac:dyDescent="0.25"/>
    <row r="17536" ht="14.45" hidden="1" customHeight="1" x14ac:dyDescent="0.25"/>
    <row r="17537" ht="14.45" hidden="1" customHeight="1" x14ac:dyDescent="0.25"/>
    <row r="17538" ht="14.45" hidden="1" customHeight="1" x14ac:dyDescent="0.25"/>
    <row r="17539" ht="14.45" hidden="1" customHeight="1" x14ac:dyDescent="0.25"/>
    <row r="17540" ht="14.45" hidden="1" customHeight="1" x14ac:dyDescent="0.25"/>
    <row r="17541" ht="14.45" hidden="1" customHeight="1" x14ac:dyDescent="0.25"/>
    <row r="17542" ht="14.45" hidden="1" customHeight="1" x14ac:dyDescent="0.25"/>
    <row r="17543" ht="14.45" hidden="1" customHeight="1" x14ac:dyDescent="0.25"/>
    <row r="17544" ht="14.45" hidden="1" customHeight="1" x14ac:dyDescent="0.25"/>
    <row r="17545" ht="14.45" hidden="1" customHeight="1" x14ac:dyDescent="0.25"/>
    <row r="17546" ht="14.45" hidden="1" customHeight="1" x14ac:dyDescent="0.25"/>
    <row r="17547" ht="14.45" hidden="1" customHeight="1" x14ac:dyDescent="0.25"/>
    <row r="17548" ht="14.45" hidden="1" customHeight="1" x14ac:dyDescent="0.25"/>
    <row r="17549" ht="14.45" hidden="1" customHeight="1" x14ac:dyDescent="0.25"/>
    <row r="17550" ht="14.45" hidden="1" customHeight="1" x14ac:dyDescent="0.25"/>
    <row r="17551" ht="14.45" hidden="1" customHeight="1" x14ac:dyDescent="0.25"/>
    <row r="17552" ht="14.45" hidden="1" customHeight="1" x14ac:dyDescent="0.25"/>
    <row r="17553" ht="14.45" hidden="1" customHeight="1" x14ac:dyDescent="0.25"/>
    <row r="17554" ht="14.45" hidden="1" customHeight="1" x14ac:dyDescent="0.25"/>
    <row r="17555" ht="14.45" hidden="1" customHeight="1" x14ac:dyDescent="0.25"/>
    <row r="17556" ht="14.45" hidden="1" customHeight="1" x14ac:dyDescent="0.25"/>
    <row r="17557" ht="14.45" hidden="1" customHeight="1" x14ac:dyDescent="0.25"/>
    <row r="17558" ht="14.45" hidden="1" customHeight="1" x14ac:dyDescent="0.25"/>
    <row r="17559" ht="14.45" hidden="1" customHeight="1" x14ac:dyDescent="0.25"/>
    <row r="17560" ht="14.45" hidden="1" customHeight="1" x14ac:dyDescent="0.25"/>
    <row r="17561" ht="14.45" hidden="1" customHeight="1" x14ac:dyDescent="0.25"/>
    <row r="17562" ht="14.45" hidden="1" customHeight="1" x14ac:dyDescent="0.25"/>
    <row r="17563" ht="14.45" hidden="1" customHeight="1" x14ac:dyDescent="0.25"/>
    <row r="17564" ht="14.45" hidden="1" customHeight="1" x14ac:dyDescent="0.25"/>
    <row r="17565" ht="14.45" hidden="1" customHeight="1" x14ac:dyDescent="0.25"/>
    <row r="17566" ht="14.45" hidden="1" customHeight="1" x14ac:dyDescent="0.25"/>
    <row r="17567" ht="14.45" hidden="1" customHeight="1" x14ac:dyDescent="0.25"/>
    <row r="17568" ht="14.45" hidden="1" customHeight="1" x14ac:dyDescent="0.25"/>
    <row r="17569" ht="14.45" hidden="1" customHeight="1" x14ac:dyDescent="0.25"/>
    <row r="17570" ht="14.45" hidden="1" customHeight="1" x14ac:dyDescent="0.25"/>
    <row r="17571" ht="14.45" hidden="1" customHeight="1" x14ac:dyDescent="0.25"/>
    <row r="17572" ht="14.45" hidden="1" customHeight="1" x14ac:dyDescent="0.25"/>
    <row r="17573" ht="14.45" hidden="1" customHeight="1" x14ac:dyDescent="0.25"/>
    <row r="17574" ht="14.45" hidden="1" customHeight="1" x14ac:dyDescent="0.25"/>
    <row r="17575" ht="14.45" hidden="1" customHeight="1" x14ac:dyDescent="0.25"/>
    <row r="17576" ht="14.45" hidden="1" customHeight="1" x14ac:dyDescent="0.25"/>
    <row r="17577" ht="14.45" hidden="1" customHeight="1" x14ac:dyDescent="0.25"/>
    <row r="17578" ht="14.45" hidden="1" customHeight="1" x14ac:dyDescent="0.25"/>
    <row r="17579" ht="14.45" hidden="1" customHeight="1" x14ac:dyDescent="0.25"/>
    <row r="17580" ht="14.45" hidden="1" customHeight="1" x14ac:dyDescent="0.25"/>
    <row r="17581" ht="14.45" hidden="1" customHeight="1" x14ac:dyDescent="0.25"/>
    <row r="17582" ht="14.45" hidden="1" customHeight="1" x14ac:dyDescent="0.25"/>
    <row r="17583" ht="14.45" hidden="1" customHeight="1" x14ac:dyDescent="0.25"/>
    <row r="17584" ht="14.45" hidden="1" customHeight="1" x14ac:dyDescent="0.25"/>
    <row r="17585" ht="14.45" hidden="1" customHeight="1" x14ac:dyDescent="0.25"/>
    <row r="17586" ht="14.45" hidden="1" customHeight="1" x14ac:dyDescent="0.25"/>
    <row r="17587" ht="14.45" hidden="1" customHeight="1" x14ac:dyDescent="0.25"/>
    <row r="17588" ht="14.45" hidden="1" customHeight="1" x14ac:dyDescent="0.25"/>
    <row r="17589" ht="14.45" hidden="1" customHeight="1" x14ac:dyDescent="0.25"/>
    <row r="17590" ht="14.45" hidden="1" customHeight="1" x14ac:dyDescent="0.25"/>
    <row r="17591" ht="14.45" hidden="1" customHeight="1" x14ac:dyDescent="0.25"/>
    <row r="17592" ht="14.45" hidden="1" customHeight="1" x14ac:dyDescent="0.25"/>
    <row r="17593" ht="14.45" hidden="1" customHeight="1" x14ac:dyDescent="0.25"/>
    <row r="17594" ht="14.45" hidden="1" customHeight="1" x14ac:dyDescent="0.25"/>
    <row r="17595" ht="14.45" hidden="1" customHeight="1" x14ac:dyDescent="0.25"/>
    <row r="17596" ht="14.45" hidden="1" customHeight="1" x14ac:dyDescent="0.25"/>
    <row r="17597" ht="14.45" hidden="1" customHeight="1" x14ac:dyDescent="0.25"/>
    <row r="17598" ht="14.45" hidden="1" customHeight="1" x14ac:dyDescent="0.25"/>
    <row r="17599" ht="14.45" hidden="1" customHeight="1" x14ac:dyDescent="0.25"/>
    <row r="17600" ht="14.45" hidden="1" customHeight="1" x14ac:dyDescent="0.25"/>
    <row r="17601" ht="14.45" hidden="1" customHeight="1" x14ac:dyDescent="0.25"/>
    <row r="17602" ht="14.45" hidden="1" customHeight="1" x14ac:dyDescent="0.25"/>
    <row r="17603" ht="14.45" hidden="1" customHeight="1" x14ac:dyDescent="0.25"/>
    <row r="17604" ht="14.45" hidden="1" customHeight="1" x14ac:dyDescent="0.25"/>
    <row r="17605" ht="14.45" hidden="1" customHeight="1" x14ac:dyDescent="0.25"/>
    <row r="17606" ht="14.45" hidden="1" customHeight="1" x14ac:dyDescent="0.25"/>
    <row r="17607" ht="14.45" hidden="1" customHeight="1" x14ac:dyDescent="0.25"/>
    <row r="17608" ht="14.45" hidden="1" customHeight="1" x14ac:dyDescent="0.25"/>
    <row r="17609" ht="14.45" hidden="1" customHeight="1" x14ac:dyDescent="0.25"/>
    <row r="17610" ht="14.45" hidden="1" customHeight="1" x14ac:dyDescent="0.25"/>
    <row r="17611" ht="14.45" hidden="1" customHeight="1" x14ac:dyDescent="0.25"/>
    <row r="17612" ht="14.45" hidden="1" customHeight="1" x14ac:dyDescent="0.25"/>
    <row r="17613" ht="14.45" hidden="1" customHeight="1" x14ac:dyDescent="0.25"/>
    <row r="17614" ht="14.45" hidden="1" customHeight="1" x14ac:dyDescent="0.25"/>
    <row r="17615" ht="14.45" hidden="1" customHeight="1" x14ac:dyDescent="0.25"/>
    <row r="17616" ht="14.45" hidden="1" customHeight="1" x14ac:dyDescent="0.25"/>
    <row r="17617" ht="14.45" hidden="1" customHeight="1" x14ac:dyDescent="0.25"/>
    <row r="17618" ht="14.45" hidden="1" customHeight="1" x14ac:dyDescent="0.25"/>
    <row r="17619" ht="14.45" hidden="1" customHeight="1" x14ac:dyDescent="0.25"/>
    <row r="17620" ht="14.45" hidden="1" customHeight="1" x14ac:dyDescent="0.25"/>
    <row r="17621" ht="14.45" hidden="1" customHeight="1" x14ac:dyDescent="0.25"/>
    <row r="17622" ht="14.45" hidden="1" customHeight="1" x14ac:dyDescent="0.25"/>
    <row r="17623" ht="14.45" hidden="1" customHeight="1" x14ac:dyDescent="0.25"/>
    <row r="17624" ht="14.45" hidden="1" customHeight="1" x14ac:dyDescent="0.25"/>
    <row r="17625" ht="14.45" hidden="1" customHeight="1" x14ac:dyDescent="0.25"/>
    <row r="17626" ht="14.45" hidden="1" customHeight="1" x14ac:dyDescent="0.25"/>
    <row r="17627" ht="14.45" hidden="1" customHeight="1" x14ac:dyDescent="0.25"/>
    <row r="17628" ht="14.45" hidden="1" customHeight="1" x14ac:dyDescent="0.25"/>
    <row r="17629" ht="14.45" hidden="1" customHeight="1" x14ac:dyDescent="0.25"/>
    <row r="17630" ht="14.45" hidden="1" customHeight="1" x14ac:dyDescent="0.25"/>
    <row r="17631" ht="14.45" hidden="1" customHeight="1" x14ac:dyDescent="0.25"/>
    <row r="17632" ht="14.45" hidden="1" customHeight="1" x14ac:dyDescent="0.25"/>
    <row r="17633" ht="14.45" hidden="1" customHeight="1" x14ac:dyDescent="0.25"/>
    <row r="17634" ht="14.45" hidden="1" customHeight="1" x14ac:dyDescent="0.25"/>
    <row r="17635" ht="14.45" hidden="1" customHeight="1" x14ac:dyDescent="0.25"/>
    <row r="17636" ht="14.45" hidden="1" customHeight="1" x14ac:dyDescent="0.25"/>
    <row r="17637" ht="14.45" hidden="1" customHeight="1" x14ac:dyDescent="0.25"/>
    <row r="17638" ht="14.45" hidden="1" customHeight="1" x14ac:dyDescent="0.25"/>
    <row r="17639" ht="14.45" hidden="1" customHeight="1" x14ac:dyDescent="0.25"/>
    <row r="17640" ht="14.45" hidden="1" customHeight="1" x14ac:dyDescent="0.25"/>
    <row r="17641" ht="14.45" hidden="1" customHeight="1" x14ac:dyDescent="0.25"/>
    <row r="17642" ht="14.45" hidden="1" customHeight="1" x14ac:dyDescent="0.25"/>
    <row r="17643" ht="14.45" hidden="1" customHeight="1" x14ac:dyDescent="0.25"/>
    <row r="17644" ht="14.45" hidden="1" customHeight="1" x14ac:dyDescent="0.25"/>
    <row r="17645" ht="14.45" hidden="1" customHeight="1" x14ac:dyDescent="0.25"/>
    <row r="17646" ht="14.45" hidden="1" customHeight="1" x14ac:dyDescent="0.25"/>
    <row r="17647" ht="14.45" hidden="1" customHeight="1" x14ac:dyDescent="0.25"/>
    <row r="17648" ht="14.45" hidden="1" customHeight="1" x14ac:dyDescent="0.25"/>
    <row r="17649" ht="14.45" hidden="1" customHeight="1" x14ac:dyDescent="0.25"/>
    <row r="17650" ht="14.45" hidden="1" customHeight="1" x14ac:dyDescent="0.25"/>
    <row r="17651" ht="14.45" hidden="1" customHeight="1" x14ac:dyDescent="0.25"/>
    <row r="17652" ht="14.45" hidden="1" customHeight="1" x14ac:dyDescent="0.25"/>
    <row r="17653" ht="14.45" hidden="1" customHeight="1" x14ac:dyDescent="0.25"/>
    <row r="17654" ht="14.45" hidden="1" customHeight="1" x14ac:dyDescent="0.25"/>
    <row r="17655" ht="14.45" hidden="1" customHeight="1" x14ac:dyDescent="0.25"/>
    <row r="17656" ht="14.45" hidden="1" customHeight="1" x14ac:dyDescent="0.25"/>
    <row r="17657" ht="14.45" hidden="1" customHeight="1" x14ac:dyDescent="0.25"/>
    <row r="17658" ht="14.45" hidden="1" customHeight="1" x14ac:dyDescent="0.25"/>
    <row r="17659" ht="14.45" hidden="1" customHeight="1" x14ac:dyDescent="0.25"/>
    <row r="17660" ht="14.45" hidden="1" customHeight="1" x14ac:dyDescent="0.25"/>
    <row r="17661" ht="14.45" hidden="1" customHeight="1" x14ac:dyDescent="0.25"/>
    <row r="17662" ht="14.45" hidden="1" customHeight="1" x14ac:dyDescent="0.25"/>
    <row r="17663" ht="14.45" hidden="1" customHeight="1" x14ac:dyDescent="0.25"/>
    <row r="17664" ht="14.45" hidden="1" customHeight="1" x14ac:dyDescent="0.25"/>
    <row r="17665" ht="14.45" hidden="1" customHeight="1" x14ac:dyDescent="0.25"/>
    <row r="17666" ht="14.45" hidden="1" customHeight="1" x14ac:dyDescent="0.25"/>
    <row r="17667" ht="14.45" hidden="1" customHeight="1" x14ac:dyDescent="0.25"/>
    <row r="17668" ht="14.45" hidden="1" customHeight="1" x14ac:dyDescent="0.25"/>
    <row r="17669" ht="14.45" hidden="1" customHeight="1" x14ac:dyDescent="0.25"/>
    <row r="17670" ht="14.45" hidden="1" customHeight="1" x14ac:dyDescent="0.25"/>
    <row r="17671" ht="14.45" hidden="1" customHeight="1" x14ac:dyDescent="0.25"/>
    <row r="17672" ht="14.45" hidden="1" customHeight="1" x14ac:dyDescent="0.25"/>
    <row r="17673" ht="14.45" hidden="1" customHeight="1" x14ac:dyDescent="0.25"/>
    <row r="17674" ht="14.45" hidden="1" customHeight="1" x14ac:dyDescent="0.25"/>
    <row r="17675" ht="14.45" hidden="1" customHeight="1" x14ac:dyDescent="0.25"/>
    <row r="17676" ht="14.45" hidden="1" customHeight="1" x14ac:dyDescent="0.25"/>
    <row r="17677" ht="14.45" hidden="1" customHeight="1" x14ac:dyDescent="0.25"/>
    <row r="17678" ht="14.45" hidden="1" customHeight="1" x14ac:dyDescent="0.25"/>
    <row r="17679" ht="14.45" hidden="1" customHeight="1" x14ac:dyDescent="0.25"/>
    <row r="17680" ht="14.45" hidden="1" customHeight="1" x14ac:dyDescent="0.25"/>
    <row r="17681" ht="14.45" hidden="1" customHeight="1" x14ac:dyDescent="0.25"/>
    <row r="17682" ht="14.45" hidden="1" customHeight="1" x14ac:dyDescent="0.25"/>
    <row r="17683" ht="14.45" hidden="1" customHeight="1" x14ac:dyDescent="0.25"/>
    <row r="17684" ht="14.45" hidden="1" customHeight="1" x14ac:dyDescent="0.25"/>
    <row r="17685" ht="14.45" hidden="1" customHeight="1" x14ac:dyDescent="0.25"/>
    <row r="17686" ht="14.45" hidden="1" customHeight="1" x14ac:dyDescent="0.25"/>
    <row r="17687" ht="14.45" hidden="1" customHeight="1" x14ac:dyDescent="0.25"/>
    <row r="17688" ht="14.45" hidden="1" customHeight="1" x14ac:dyDescent="0.25"/>
    <row r="17689" ht="14.45" hidden="1" customHeight="1" x14ac:dyDescent="0.25"/>
    <row r="17690" ht="14.45" hidden="1" customHeight="1" x14ac:dyDescent="0.25"/>
    <row r="17691" ht="14.45" hidden="1" customHeight="1" x14ac:dyDescent="0.25"/>
    <row r="17692" ht="14.45" hidden="1" customHeight="1" x14ac:dyDescent="0.25"/>
    <row r="17693" ht="14.45" hidden="1" customHeight="1" x14ac:dyDescent="0.25"/>
    <row r="17694" ht="14.45" hidden="1" customHeight="1" x14ac:dyDescent="0.25"/>
    <row r="17695" ht="14.45" hidden="1" customHeight="1" x14ac:dyDescent="0.25"/>
    <row r="17696" ht="14.45" hidden="1" customHeight="1" x14ac:dyDescent="0.25"/>
    <row r="17697" ht="14.45" hidden="1" customHeight="1" x14ac:dyDescent="0.25"/>
    <row r="17698" ht="14.45" hidden="1" customHeight="1" x14ac:dyDescent="0.25"/>
    <row r="17699" ht="14.45" hidden="1" customHeight="1" x14ac:dyDescent="0.25"/>
    <row r="17700" ht="14.45" hidden="1" customHeight="1" x14ac:dyDescent="0.25"/>
    <row r="17701" ht="14.45" hidden="1" customHeight="1" x14ac:dyDescent="0.25"/>
    <row r="17702" ht="14.45" hidden="1" customHeight="1" x14ac:dyDescent="0.25"/>
    <row r="17703" ht="14.45" hidden="1" customHeight="1" x14ac:dyDescent="0.25"/>
    <row r="17704" ht="14.45" hidden="1" customHeight="1" x14ac:dyDescent="0.25"/>
    <row r="17705" ht="14.45" hidden="1" customHeight="1" x14ac:dyDescent="0.25"/>
    <row r="17706" ht="14.45" hidden="1" customHeight="1" x14ac:dyDescent="0.25"/>
    <row r="17707" ht="14.45" hidden="1" customHeight="1" x14ac:dyDescent="0.25"/>
    <row r="17708" ht="14.45" hidden="1" customHeight="1" x14ac:dyDescent="0.25"/>
    <row r="17709" ht="14.45" hidden="1" customHeight="1" x14ac:dyDescent="0.25"/>
    <row r="17710" ht="14.45" hidden="1" customHeight="1" x14ac:dyDescent="0.25"/>
    <row r="17711" ht="14.45" hidden="1" customHeight="1" x14ac:dyDescent="0.25"/>
    <row r="17712" ht="14.45" hidden="1" customHeight="1" x14ac:dyDescent="0.25"/>
    <row r="17713" ht="14.45" hidden="1" customHeight="1" x14ac:dyDescent="0.25"/>
    <row r="17714" ht="14.45" hidden="1" customHeight="1" x14ac:dyDescent="0.25"/>
    <row r="17715" ht="14.45" hidden="1" customHeight="1" x14ac:dyDescent="0.25"/>
    <row r="17716" ht="14.45" hidden="1" customHeight="1" x14ac:dyDescent="0.25"/>
    <row r="17717" ht="14.45" hidden="1" customHeight="1" x14ac:dyDescent="0.25"/>
    <row r="17718" ht="14.45" hidden="1" customHeight="1" x14ac:dyDescent="0.25"/>
    <row r="17719" ht="14.45" hidden="1" customHeight="1" x14ac:dyDescent="0.25"/>
    <row r="17720" ht="14.45" hidden="1" customHeight="1" x14ac:dyDescent="0.25"/>
    <row r="17721" ht="14.45" hidden="1" customHeight="1" x14ac:dyDescent="0.25"/>
    <row r="17722" ht="14.45" hidden="1" customHeight="1" x14ac:dyDescent="0.25"/>
    <row r="17723" ht="14.45" hidden="1" customHeight="1" x14ac:dyDescent="0.25"/>
    <row r="17724" ht="14.45" hidden="1" customHeight="1" x14ac:dyDescent="0.25"/>
    <row r="17725" ht="14.45" hidden="1" customHeight="1" x14ac:dyDescent="0.25"/>
    <row r="17726" ht="14.45" hidden="1" customHeight="1" x14ac:dyDescent="0.25"/>
    <row r="17727" ht="14.45" hidden="1" customHeight="1" x14ac:dyDescent="0.25"/>
    <row r="17728" ht="14.45" hidden="1" customHeight="1" x14ac:dyDescent="0.25"/>
    <row r="17729" ht="14.45" hidden="1" customHeight="1" x14ac:dyDescent="0.25"/>
    <row r="17730" ht="14.45" hidden="1" customHeight="1" x14ac:dyDescent="0.25"/>
    <row r="17731" ht="14.45" hidden="1" customHeight="1" x14ac:dyDescent="0.25"/>
    <row r="17732" ht="14.45" hidden="1" customHeight="1" x14ac:dyDescent="0.25"/>
    <row r="17733" ht="14.45" hidden="1" customHeight="1" x14ac:dyDescent="0.25"/>
    <row r="17734" ht="14.45" hidden="1" customHeight="1" x14ac:dyDescent="0.25"/>
    <row r="17735" ht="14.45" hidden="1" customHeight="1" x14ac:dyDescent="0.25"/>
    <row r="17736" ht="14.45" hidden="1" customHeight="1" x14ac:dyDescent="0.25"/>
    <row r="17737" ht="14.45" hidden="1" customHeight="1" x14ac:dyDescent="0.25"/>
    <row r="17738" ht="14.45" hidden="1" customHeight="1" x14ac:dyDescent="0.25"/>
    <row r="17739" ht="14.45" hidden="1" customHeight="1" x14ac:dyDescent="0.25"/>
    <row r="17740" ht="14.45" hidden="1" customHeight="1" x14ac:dyDescent="0.25"/>
    <row r="17741" ht="14.45" hidden="1" customHeight="1" x14ac:dyDescent="0.25"/>
    <row r="17742" ht="14.45" hidden="1" customHeight="1" x14ac:dyDescent="0.25"/>
    <row r="17743" ht="14.45" hidden="1" customHeight="1" x14ac:dyDescent="0.25"/>
    <row r="17744" ht="14.45" hidden="1" customHeight="1" x14ac:dyDescent="0.25"/>
    <row r="17745" ht="14.45" hidden="1" customHeight="1" x14ac:dyDescent="0.25"/>
    <row r="17746" ht="14.45" hidden="1" customHeight="1" x14ac:dyDescent="0.25"/>
    <row r="17747" ht="14.45" hidden="1" customHeight="1" x14ac:dyDescent="0.25"/>
    <row r="17748" ht="14.45" hidden="1" customHeight="1" x14ac:dyDescent="0.25"/>
    <row r="17749" ht="14.45" hidden="1" customHeight="1" x14ac:dyDescent="0.25"/>
    <row r="17750" ht="14.45" hidden="1" customHeight="1" x14ac:dyDescent="0.25"/>
    <row r="17751" ht="14.45" hidden="1" customHeight="1" x14ac:dyDescent="0.25"/>
    <row r="17752" ht="14.45" hidden="1" customHeight="1" x14ac:dyDescent="0.25"/>
    <row r="17753" ht="14.45" hidden="1" customHeight="1" x14ac:dyDescent="0.25"/>
    <row r="17754" ht="14.45" hidden="1" customHeight="1" x14ac:dyDescent="0.25"/>
    <row r="17755" ht="14.45" hidden="1" customHeight="1" x14ac:dyDescent="0.25"/>
    <row r="17756" ht="14.45" hidden="1" customHeight="1" x14ac:dyDescent="0.25"/>
    <row r="17757" ht="14.45" hidden="1" customHeight="1" x14ac:dyDescent="0.25"/>
    <row r="17758" ht="14.45" hidden="1" customHeight="1" x14ac:dyDescent="0.25"/>
    <row r="17759" ht="14.45" hidden="1" customHeight="1" x14ac:dyDescent="0.25"/>
    <row r="17760" ht="14.45" hidden="1" customHeight="1" x14ac:dyDescent="0.25"/>
    <row r="17761" ht="14.45" hidden="1" customHeight="1" x14ac:dyDescent="0.25"/>
    <row r="17762" ht="14.45" hidden="1" customHeight="1" x14ac:dyDescent="0.25"/>
    <row r="17763" ht="14.45" hidden="1" customHeight="1" x14ac:dyDescent="0.25"/>
    <row r="17764" ht="14.45" hidden="1" customHeight="1" x14ac:dyDescent="0.25"/>
    <row r="17765" ht="14.45" hidden="1" customHeight="1" x14ac:dyDescent="0.25"/>
    <row r="17766" ht="14.45" hidden="1" customHeight="1" x14ac:dyDescent="0.25"/>
    <row r="17767" ht="14.45" hidden="1" customHeight="1" x14ac:dyDescent="0.25"/>
    <row r="17768" ht="14.45" hidden="1" customHeight="1" x14ac:dyDescent="0.25"/>
    <row r="17769" ht="14.45" hidden="1" customHeight="1" x14ac:dyDescent="0.25"/>
    <row r="17770" ht="14.45" hidden="1" customHeight="1" x14ac:dyDescent="0.25"/>
    <row r="17771" ht="14.45" hidden="1" customHeight="1" x14ac:dyDescent="0.25"/>
    <row r="17772" ht="14.45" hidden="1" customHeight="1" x14ac:dyDescent="0.25"/>
    <row r="17773" ht="14.45" hidden="1" customHeight="1" x14ac:dyDescent="0.25"/>
    <row r="17774" ht="14.45" hidden="1" customHeight="1" x14ac:dyDescent="0.25"/>
    <row r="17775" ht="14.45" hidden="1" customHeight="1" x14ac:dyDescent="0.25"/>
    <row r="17776" ht="14.45" hidden="1" customHeight="1" x14ac:dyDescent="0.25"/>
    <row r="17777" ht="14.45" hidden="1" customHeight="1" x14ac:dyDescent="0.25"/>
    <row r="17778" ht="14.45" hidden="1" customHeight="1" x14ac:dyDescent="0.25"/>
    <row r="17779" ht="14.45" hidden="1" customHeight="1" x14ac:dyDescent="0.25"/>
    <row r="17780" ht="14.45" hidden="1" customHeight="1" x14ac:dyDescent="0.25"/>
    <row r="17781" ht="14.45" hidden="1" customHeight="1" x14ac:dyDescent="0.25"/>
    <row r="17782" ht="14.45" hidden="1" customHeight="1" x14ac:dyDescent="0.25"/>
    <row r="17783" ht="14.45" hidden="1" customHeight="1" x14ac:dyDescent="0.25"/>
    <row r="17784" ht="14.45" hidden="1" customHeight="1" x14ac:dyDescent="0.25"/>
    <row r="17785" ht="14.45" hidden="1" customHeight="1" x14ac:dyDescent="0.25"/>
    <row r="17786" ht="14.45" hidden="1" customHeight="1" x14ac:dyDescent="0.25"/>
    <row r="17787" ht="14.45" hidden="1" customHeight="1" x14ac:dyDescent="0.25"/>
    <row r="17788" ht="14.45" hidden="1" customHeight="1" x14ac:dyDescent="0.25"/>
    <row r="17789" ht="14.45" hidden="1" customHeight="1" x14ac:dyDescent="0.25"/>
    <row r="17790" ht="14.45" hidden="1" customHeight="1" x14ac:dyDescent="0.25"/>
    <row r="17791" ht="14.45" hidden="1" customHeight="1" x14ac:dyDescent="0.25"/>
    <row r="17792" ht="14.45" hidden="1" customHeight="1" x14ac:dyDescent="0.25"/>
    <row r="17793" ht="14.45" hidden="1" customHeight="1" x14ac:dyDescent="0.25"/>
    <row r="17794" ht="14.45" hidden="1" customHeight="1" x14ac:dyDescent="0.25"/>
    <row r="17795" ht="14.45" hidden="1" customHeight="1" x14ac:dyDescent="0.25"/>
    <row r="17796" ht="14.45" hidden="1" customHeight="1" x14ac:dyDescent="0.25"/>
    <row r="17797" ht="14.45" hidden="1" customHeight="1" x14ac:dyDescent="0.25"/>
    <row r="17798" ht="14.45" hidden="1" customHeight="1" x14ac:dyDescent="0.25"/>
    <row r="17799" ht="14.45" hidden="1" customHeight="1" x14ac:dyDescent="0.25"/>
    <row r="17800" ht="14.45" hidden="1" customHeight="1" x14ac:dyDescent="0.25"/>
    <row r="17801" ht="14.45" hidden="1" customHeight="1" x14ac:dyDescent="0.25"/>
    <row r="17802" ht="14.45" hidden="1" customHeight="1" x14ac:dyDescent="0.25"/>
    <row r="17803" ht="14.45" hidden="1" customHeight="1" x14ac:dyDescent="0.25"/>
    <row r="17804" ht="14.45" hidden="1" customHeight="1" x14ac:dyDescent="0.25"/>
    <row r="17805" ht="14.45" hidden="1" customHeight="1" x14ac:dyDescent="0.25"/>
    <row r="17806" ht="14.45" hidden="1" customHeight="1" x14ac:dyDescent="0.25"/>
    <row r="17807" ht="14.45" hidden="1" customHeight="1" x14ac:dyDescent="0.25"/>
    <row r="17808" ht="14.45" hidden="1" customHeight="1" x14ac:dyDescent="0.25"/>
    <row r="17809" ht="14.45" hidden="1" customHeight="1" x14ac:dyDescent="0.25"/>
    <row r="17810" ht="14.45" hidden="1" customHeight="1" x14ac:dyDescent="0.25"/>
    <row r="17811" ht="14.45" hidden="1" customHeight="1" x14ac:dyDescent="0.25"/>
    <row r="17812" ht="14.45" hidden="1" customHeight="1" x14ac:dyDescent="0.25"/>
    <row r="17813" ht="14.45" hidden="1" customHeight="1" x14ac:dyDescent="0.25"/>
    <row r="17814" ht="14.45" hidden="1" customHeight="1" x14ac:dyDescent="0.25"/>
    <row r="17815" ht="14.45" hidden="1" customHeight="1" x14ac:dyDescent="0.25"/>
    <row r="17816" ht="14.45" hidden="1" customHeight="1" x14ac:dyDescent="0.25"/>
    <row r="17817" ht="14.45" hidden="1" customHeight="1" x14ac:dyDescent="0.25"/>
    <row r="17818" ht="14.45" hidden="1" customHeight="1" x14ac:dyDescent="0.25"/>
    <row r="17819" ht="14.45" hidden="1" customHeight="1" x14ac:dyDescent="0.25"/>
    <row r="17820" ht="14.45" hidden="1" customHeight="1" x14ac:dyDescent="0.25"/>
    <row r="17821" ht="14.45" hidden="1" customHeight="1" x14ac:dyDescent="0.25"/>
    <row r="17822" ht="14.45" hidden="1" customHeight="1" x14ac:dyDescent="0.25"/>
    <row r="17823" ht="14.45" hidden="1" customHeight="1" x14ac:dyDescent="0.25"/>
    <row r="17824" ht="14.45" hidden="1" customHeight="1" x14ac:dyDescent="0.25"/>
    <row r="17825" ht="14.45" hidden="1" customHeight="1" x14ac:dyDescent="0.25"/>
    <row r="17826" ht="14.45" hidden="1" customHeight="1" x14ac:dyDescent="0.25"/>
    <row r="17827" ht="14.45" hidden="1" customHeight="1" x14ac:dyDescent="0.25"/>
    <row r="17828" ht="14.45" hidden="1" customHeight="1" x14ac:dyDescent="0.25"/>
    <row r="17829" ht="14.45" hidden="1" customHeight="1" x14ac:dyDescent="0.25"/>
    <row r="17830" ht="14.45" hidden="1" customHeight="1" x14ac:dyDescent="0.25"/>
    <row r="17831" ht="14.45" hidden="1" customHeight="1" x14ac:dyDescent="0.25"/>
    <row r="17832" ht="14.45" hidden="1" customHeight="1" x14ac:dyDescent="0.25"/>
    <row r="17833" ht="14.45" hidden="1" customHeight="1" x14ac:dyDescent="0.25"/>
    <row r="17834" ht="14.45" hidden="1" customHeight="1" x14ac:dyDescent="0.25"/>
    <row r="17835" ht="14.45" hidden="1" customHeight="1" x14ac:dyDescent="0.25"/>
    <row r="17836" ht="14.45" hidden="1" customHeight="1" x14ac:dyDescent="0.25"/>
    <row r="17837" ht="14.45" hidden="1" customHeight="1" x14ac:dyDescent="0.25"/>
    <row r="17838" ht="14.45" hidden="1" customHeight="1" x14ac:dyDescent="0.25"/>
    <row r="17839" ht="14.45" hidden="1" customHeight="1" x14ac:dyDescent="0.25"/>
    <row r="17840" ht="14.45" hidden="1" customHeight="1" x14ac:dyDescent="0.25"/>
    <row r="17841" ht="14.45" hidden="1" customHeight="1" x14ac:dyDescent="0.25"/>
    <row r="17842" ht="14.45" hidden="1" customHeight="1" x14ac:dyDescent="0.25"/>
    <row r="17843" ht="14.45" hidden="1" customHeight="1" x14ac:dyDescent="0.25"/>
    <row r="17844" ht="14.45" hidden="1" customHeight="1" x14ac:dyDescent="0.25"/>
    <row r="17845" ht="14.45" hidden="1" customHeight="1" x14ac:dyDescent="0.25"/>
    <row r="17846" ht="14.45" hidden="1" customHeight="1" x14ac:dyDescent="0.25"/>
    <row r="17847" ht="14.45" hidden="1" customHeight="1" x14ac:dyDescent="0.25"/>
    <row r="17848" ht="14.45" hidden="1" customHeight="1" x14ac:dyDescent="0.25"/>
    <row r="17849" ht="14.45" hidden="1" customHeight="1" x14ac:dyDescent="0.25"/>
    <row r="17850" ht="14.45" hidden="1" customHeight="1" x14ac:dyDescent="0.25"/>
    <row r="17851" ht="14.45" hidden="1" customHeight="1" x14ac:dyDescent="0.25"/>
    <row r="17852" ht="14.45" hidden="1" customHeight="1" x14ac:dyDescent="0.25"/>
    <row r="17853" ht="14.45" hidden="1" customHeight="1" x14ac:dyDescent="0.25"/>
    <row r="17854" ht="14.45" hidden="1" customHeight="1" x14ac:dyDescent="0.25"/>
    <row r="17855" ht="14.45" hidden="1" customHeight="1" x14ac:dyDescent="0.25"/>
    <row r="17856" ht="14.45" hidden="1" customHeight="1" x14ac:dyDescent="0.25"/>
    <row r="17857" ht="14.45" hidden="1" customHeight="1" x14ac:dyDescent="0.25"/>
    <row r="17858" ht="14.45" hidden="1" customHeight="1" x14ac:dyDescent="0.25"/>
    <row r="17859" ht="14.45" hidden="1" customHeight="1" x14ac:dyDescent="0.25"/>
    <row r="17860" ht="14.45" hidden="1" customHeight="1" x14ac:dyDescent="0.25"/>
    <row r="17861" ht="14.45" hidden="1" customHeight="1" x14ac:dyDescent="0.25"/>
    <row r="17862" ht="14.45" hidden="1" customHeight="1" x14ac:dyDescent="0.25"/>
    <row r="17863" ht="14.45" hidden="1" customHeight="1" x14ac:dyDescent="0.25"/>
    <row r="17864" ht="14.45" hidden="1" customHeight="1" x14ac:dyDescent="0.25"/>
    <row r="17865" ht="14.45" hidden="1" customHeight="1" x14ac:dyDescent="0.25"/>
    <row r="17866" ht="14.45" hidden="1" customHeight="1" x14ac:dyDescent="0.25"/>
    <row r="17867" ht="14.45" hidden="1" customHeight="1" x14ac:dyDescent="0.25"/>
    <row r="17868" ht="14.45" hidden="1" customHeight="1" x14ac:dyDescent="0.25"/>
    <row r="17869" ht="14.45" hidden="1" customHeight="1" x14ac:dyDescent="0.25"/>
    <row r="17870" ht="14.45" hidden="1" customHeight="1" x14ac:dyDescent="0.25"/>
    <row r="17871" ht="14.45" hidden="1" customHeight="1" x14ac:dyDescent="0.25"/>
    <row r="17872" ht="14.45" hidden="1" customHeight="1" x14ac:dyDescent="0.25"/>
    <row r="17873" ht="14.45" hidden="1" customHeight="1" x14ac:dyDescent="0.25"/>
    <row r="17874" ht="14.45" hidden="1" customHeight="1" x14ac:dyDescent="0.25"/>
    <row r="17875" ht="14.45" hidden="1" customHeight="1" x14ac:dyDescent="0.25"/>
    <row r="17876" ht="14.45" hidden="1" customHeight="1" x14ac:dyDescent="0.25"/>
    <row r="17877" ht="14.45" hidden="1" customHeight="1" x14ac:dyDescent="0.25"/>
    <row r="17878" ht="14.45" hidden="1" customHeight="1" x14ac:dyDescent="0.25"/>
    <row r="17879" ht="14.45" hidden="1" customHeight="1" x14ac:dyDescent="0.25"/>
    <row r="17880" ht="14.45" hidden="1" customHeight="1" x14ac:dyDescent="0.25"/>
    <row r="17881" ht="14.45" hidden="1" customHeight="1" x14ac:dyDescent="0.25"/>
    <row r="17882" ht="14.45" hidden="1" customHeight="1" x14ac:dyDescent="0.25"/>
    <row r="17883" ht="14.45" hidden="1" customHeight="1" x14ac:dyDescent="0.25"/>
    <row r="17884" ht="14.45" hidden="1" customHeight="1" x14ac:dyDescent="0.25"/>
    <row r="17885" ht="14.45" hidden="1" customHeight="1" x14ac:dyDescent="0.25"/>
    <row r="17886" ht="14.45" hidden="1" customHeight="1" x14ac:dyDescent="0.25"/>
    <row r="17887" ht="14.45" hidden="1" customHeight="1" x14ac:dyDescent="0.25"/>
    <row r="17888" ht="14.45" hidden="1" customHeight="1" x14ac:dyDescent="0.25"/>
    <row r="17889" ht="14.45" hidden="1" customHeight="1" x14ac:dyDescent="0.25"/>
    <row r="17890" ht="14.45" hidden="1" customHeight="1" x14ac:dyDescent="0.25"/>
    <row r="17891" ht="14.45" hidden="1" customHeight="1" x14ac:dyDescent="0.25"/>
    <row r="17892" ht="14.45" hidden="1" customHeight="1" x14ac:dyDescent="0.25"/>
    <row r="17893" ht="14.45" hidden="1" customHeight="1" x14ac:dyDescent="0.25"/>
    <row r="17894" ht="14.45" hidden="1" customHeight="1" x14ac:dyDescent="0.25"/>
    <row r="17895" ht="14.45" hidden="1" customHeight="1" x14ac:dyDescent="0.25"/>
    <row r="17896" ht="14.45" hidden="1" customHeight="1" x14ac:dyDescent="0.25"/>
    <row r="17897" ht="14.45" hidden="1" customHeight="1" x14ac:dyDescent="0.25"/>
    <row r="17898" ht="14.45" hidden="1" customHeight="1" x14ac:dyDescent="0.25"/>
    <row r="17899" ht="14.45" hidden="1" customHeight="1" x14ac:dyDescent="0.25"/>
    <row r="17900" ht="14.45" hidden="1" customHeight="1" x14ac:dyDescent="0.25"/>
    <row r="17901" ht="14.45" hidden="1" customHeight="1" x14ac:dyDescent="0.25"/>
    <row r="17902" ht="14.45" hidden="1" customHeight="1" x14ac:dyDescent="0.25"/>
    <row r="17903" ht="14.45" hidden="1" customHeight="1" x14ac:dyDescent="0.25"/>
    <row r="17904" ht="14.45" hidden="1" customHeight="1" x14ac:dyDescent="0.25"/>
    <row r="17905" ht="14.45" hidden="1" customHeight="1" x14ac:dyDescent="0.25"/>
    <row r="17906" ht="14.45" hidden="1" customHeight="1" x14ac:dyDescent="0.25"/>
    <row r="17907" ht="14.45" hidden="1" customHeight="1" x14ac:dyDescent="0.25"/>
    <row r="17908" ht="14.45" hidden="1" customHeight="1" x14ac:dyDescent="0.25"/>
    <row r="17909" ht="14.45" hidden="1" customHeight="1" x14ac:dyDescent="0.25"/>
    <row r="17910" ht="14.45" hidden="1" customHeight="1" x14ac:dyDescent="0.25"/>
    <row r="17911" ht="14.45" hidden="1" customHeight="1" x14ac:dyDescent="0.25"/>
    <row r="17912" ht="14.45" hidden="1" customHeight="1" x14ac:dyDescent="0.25"/>
    <row r="17913" ht="14.45" hidden="1" customHeight="1" x14ac:dyDescent="0.25"/>
    <row r="17914" ht="14.45" hidden="1" customHeight="1" x14ac:dyDescent="0.25"/>
    <row r="17915" ht="14.45" hidden="1" customHeight="1" x14ac:dyDescent="0.25"/>
    <row r="17916" ht="14.45" hidden="1" customHeight="1" x14ac:dyDescent="0.25"/>
    <row r="17917" ht="14.45" hidden="1" customHeight="1" x14ac:dyDescent="0.25"/>
    <row r="17918" ht="14.45" hidden="1" customHeight="1" x14ac:dyDescent="0.25"/>
    <row r="17919" ht="14.45" hidden="1" customHeight="1" x14ac:dyDescent="0.25"/>
    <row r="17920" ht="14.45" hidden="1" customHeight="1" x14ac:dyDescent="0.25"/>
    <row r="17921" ht="14.45" hidden="1" customHeight="1" x14ac:dyDescent="0.25"/>
    <row r="17922" ht="14.45" hidden="1" customHeight="1" x14ac:dyDescent="0.25"/>
    <row r="17923" ht="14.45" hidden="1" customHeight="1" x14ac:dyDescent="0.25"/>
    <row r="17924" ht="14.45" hidden="1" customHeight="1" x14ac:dyDescent="0.25"/>
    <row r="17925" ht="14.45" hidden="1" customHeight="1" x14ac:dyDescent="0.25"/>
    <row r="17926" ht="14.45" hidden="1" customHeight="1" x14ac:dyDescent="0.25"/>
    <row r="17927" ht="14.45" hidden="1" customHeight="1" x14ac:dyDescent="0.25"/>
    <row r="17928" ht="14.45" hidden="1" customHeight="1" x14ac:dyDescent="0.25"/>
    <row r="17929" ht="14.45" hidden="1" customHeight="1" x14ac:dyDescent="0.25"/>
    <row r="17930" ht="14.45" hidden="1" customHeight="1" x14ac:dyDescent="0.25"/>
    <row r="17931" ht="14.45" hidden="1" customHeight="1" x14ac:dyDescent="0.25"/>
    <row r="17932" ht="14.45" hidden="1" customHeight="1" x14ac:dyDescent="0.25"/>
    <row r="17933" ht="14.45" hidden="1" customHeight="1" x14ac:dyDescent="0.25"/>
    <row r="17934" ht="14.45" hidden="1" customHeight="1" x14ac:dyDescent="0.25"/>
    <row r="17935" ht="14.45" hidden="1" customHeight="1" x14ac:dyDescent="0.25"/>
    <row r="17936" ht="14.45" hidden="1" customHeight="1" x14ac:dyDescent="0.25"/>
    <row r="17937" ht="14.45" hidden="1" customHeight="1" x14ac:dyDescent="0.25"/>
    <row r="17938" ht="14.45" hidden="1" customHeight="1" x14ac:dyDescent="0.25"/>
    <row r="17939" ht="14.45" hidden="1" customHeight="1" x14ac:dyDescent="0.25"/>
    <row r="17940" ht="14.45" hidden="1" customHeight="1" x14ac:dyDescent="0.25"/>
    <row r="17941" ht="14.45" hidden="1" customHeight="1" x14ac:dyDescent="0.25"/>
    <row r="17942" ht="14.45" hidden="1" customHeight="1" x14ac:dyDescent="0.25"/>
    <row r="17943" ht="14.45" hidden="1" customHeight="1" x14ac:dyDescent="0.25"/>
    <row r="17944" ht="14.45" hidden="1" customHeight="1" x14ac:dyDescent="0.25"/>
    <row r="17945" ht="14.45" hidden="1" customHeight="1" x14ac:dyDescent="0.25"/>
    <row r="17946" ht="14.45" hidden="1" customHeight="1" x14ac:dyDescent="0.25"/>
    <row r="17947" ht="14.45" hidden="1" customHeight="1" x14ac:dyDescent="0.25"/>
    <row r="17948" ht="14.45" hidden="1" customHeight="1" x14ac:dyDescent="0.25"/>
    <row r="17949" ht="14.45" hidden="1" customHeight="1" x14ac:dyDescent="0.25"/>
    <row r="17950" ht="14.45" hidden="1" customHeight="1" x14ac:dyDescent="0.25"/>
    <row r="17951" ht="14.45" hidden="1" customHeight="1" x14ac:dyDescent="0.25"/>
    <row r="17952" ht="14.45" hidden="1" customHeight="1" x14ac:dyDescent="0.25"/>
    <row r="17953" ht="14.45" hidden="1" customHeight="1" x14ac:dyDescent="0.25"/>
    <row r="17954" ht="14.45" hidden="1" customHeight="1" x14ac:dyDescent="0.25"/>
    <row r="17955" ht="14.45" hidden="1" customHeight="1" x14ac:dyDescent="0.25"/>
    <row r="17956" ht="14.45" hidden="1" customHeight="1" x14ac:dyDescent="0.25"/>
    <row r="17957" ht="14.45" hidden="1" customHeight="1" x14ac:dyDescent="0.25"/>
    <row r="17958" ht="14.45" hidden="1" customHeight="1" x14ac:dyDescent="0.25"/>
    <row r="17959" ht="14.45" hidden="1" customHeight="1" x14ac:dyDescent="0.25"/>
    <row r="17960" ht="14.45" hidden="1" customHeight="1" x14ac:dyDescent="0.25"/>
    <row r="17961" ht="14.45" hidden="1" customHeight="1" x14ac:dyDescent="0.25"/>
    <row r="17962" ht="14.45" hidden="1" customHeight="1" x14ac:dyDescent="0.25"/>
    <row r="17963" ht="14.45" hidden="1" customHeight="1" x14ac:dyDescent="0.25"/>
    <row r="17964" ht="14.45" hidden="1" customHeight="1" x14ac:dyDescent="0.25"/>
    <row r="17965" ht="14.45" hidden="1" customHeight="1" x14ac:dyDescent="0.25"/>
    <row r="17966" ht="14.45" hidden="1" customHeight="1" x14ac:dyDescent="0.25"/>
    <row r="17967" ht="14.45" hidden="1" customHeight="1" x14ac:dyDescent="0.25"/>
    <row r="17968" ht="14.45" hidden="1" customHeight="1" x14ac:dyDescent="0.25"/>
    <row r="17969" ht="14.45" hidden="1" customHeight="1" x14ac:dyDescent="0.25"/>
    <row r="17970" ht="14.45" hidden="1" customHeight="1" x14ac:dyDescent="0.25"/>
    <row r="17971" ht="14.45" hidden="1" customHeight="1" x14ac:dyDescent="0.25"/>
    <row r="17972" ht="14.45" hidden="1" customHeight="1" x14ac:dyDescent="0.25"/>
    <row r="17973" ht="14.45" hidden="1" customHeight="1" x14ac:dyDescent="0.25"/>
    <row r="17974" ht="14.45" hidden="1" customHeight="1" x14ac:dyDescent="0.25"/>
    <row r="17975" ht="14.45" hidden="1" customHeight="1" x14ac:dyDescent="0.25"/>
    <row r="17976" ht="14.45" hidden="1" customHeight="1" x14ac:dyDescent="0.25"/>
    <row r="17977" ht="14.45" hidden="1" customHeight="1" x14ac:dyDescent="0.25"/>
    <row r="17978" ht="14.45" hidden="1" customHeight="1" x14ac:dyDescent="0.25"/>
    <row r="17979" ht="14.45" hidden="1" customHeight="1" x14ac:dyDescent="0.25"/>
    <row r="17980" ht="14.45" hidden="1" customHeight="1" x14ac:dyDescent="0.25"/>
    <row r="17981" ht="14.45" hidden="1" customHeight="1" x14ac:dyDescent="0.25"/>
    <row r="17982" ht="14.45" hidden="1" customHeight="1" x14ac:dyDescent="0.25"/>
    <row r="17983" ht="14.45" hidden="1" customHeight="1" x14ac:dyDescent="0.25"/>
    <row r="17984" ht="14.45" hidden="1" customHeight="1" x14ac:dyDescent="0.25"/>
    <row r="17985" ht="14.45" hidden="1" customHeight="1" x14ac:dyDescent="0.25"/>
    <row r="17986" ht="14.45" hidden="1" customHeight="1" x14ac:dyDescent="0.25"/>
    <row r="17987" ht="14.45" hidden="1" customHeight="1" x14ac:dyDescent="0.25"/>
    <row r="17988" ht="14.45" hidden="1" customHeight="1" x14ac:dyDescent="0.25"/>
    <row r="17989" ht="14.45" hidden="1" customHeight="1" x14ac:dyDescent="0.25"/>
    <row r="17990" ht="14.45" hidden="1" customHeight="1" x14ac:dyDescent="0.25"/>
    <row r="17991" ht="14.45" hidden="1" customHeight="1" x14ac:dyDescent="0.25"/>
    <row r="17992" ht="14.45" hidden="1" customHeight="1" x14ac:dyDescent="0.25"/>
    <row r="17993" ht="14.45" hidden="1" customHeight="1" x14ac:dyDescent="0.25"/>
    <row r="17994" ht="14.45" hidden="1" customHeight="1" x14ac:dyDescent="0.25"/>
    <row r="17995" ht="14.45" hidden="1" customHeight="1" x14ac:dyDescent="0.25"/>
    <row r="17996" ht="14.45" hidden="1" customHeight="1" x14ac:dyDescent="0.25"/>
    <row r="17997" ht="14.45" hidden="1" customHeight="1" x14ac:dyDescent="0.25"/>
    <row r="17998" ht="14.45" hidden="1" customHeight="1" x14ac:dyDescent="0.25"/>
    <row r="17999" ht="14.45" hidden="1" customHeight="1" x14ac:dyDescent="0.25"/>
    <row r="18000" ht="14.45" hidden="1" customHeight="1" x14ac:dyDescent="0.25"/>
    <row r="18001" ht="14.45" hidden="1" customHeight="1" x14ac:dyDescent="0.25"/>
    <row r="18002" ht="14.45" hidden="1" customHeight="1" x14ac:dyDescent="0.25"/>
    <row r="18003" ht="14.45" hidden="1" customHeight="1" x14ac:dyDescent="0.25"/>
    <row r="18004" ht="14.45" hidden="1" customHeight="1" x14ac:dyDescent="0.25"/>
    <row r="18005" ht="14.45" hidden="1" customHeight="1" x14ac:dyDescent="0.25"/>
    <row r="18006" ht="14.45" hidden="1" customHeight="1" x14ac:dyDescent="0.25"/>
    <row r="18007" ht="14.45" hidden="1" customHeight="1" x14ac:dyDescent="0.25"/>
    <row r="18008" ht="14.45" hidden="1" customHeight="1" x14ac:dyDescent="0.25"/>
    <row r="18009" ht="14.45" hidden="1" customHeight="1" x14ac:dyDescent="0.25"/>
    <row r="18010" ht="14.45" hidden="1" customHeight="1" x14ac:dyDescent="0.25"/>
    <row r="18011" ht="14.45" hidden="1" customHeight="1" x14ac:dyDescent="0.25"/>
    <row r="18012" ht="14.45" hidden="1" customHeight="1" x14ac:dyDescent="0.25"/>
    <row r="18013" ht="14.45" hidden="1" customHeight="1" x14ac:dyDescent="0.25"/>
    <row r="18014" ht="14.45" hidden="1" customHeight="1" x14ac:dyDescent="0.25"/>
    <row r="18015" ht="14.45" hidden="1" customHeight="1" x14ac:dyDescent="0.25"/>
    <row r="18016" ht="14.45" hidden="1" customHeight="1" x14ac:dyDescent="0.25"/>
    <row r="18017" ht="14.45" hidden="1" customHeight="1" x14ac:dyDescent="0.25"/>
    <row r="18018" ht="14.45" hidden="1" customHeight="1" x14ac:dyDescent="0.25"/>
    <row r="18019" ht="14.45" hidden="1" customHeight="1" x14ac:dyDescent="0.25"/>
    <row r="18020" ht="14.45" hidden="1" customHeight="1" x14ac:dyDescent="0.25"/>
    <row r="18021" ht="14.45" hidden="1" customHeight="1" x14ac:dyDescent="0.25"/>
    <row r="18022" ht="14.45" hidden="1" customHeight="1" x14ac:dyDescent="0.25"/>
    <row r="18023" ht="14.45" hidden="1" customHeight="1" x14ac:dyDescent="0.25"/>
    <row r="18024" ht="14.45" hidden="1" customHeight="1" x14ac:dyDescent="0.25"/>
    <row r="18025" ht="14.45" hidden="1" customHeight="1" x14ac:dyDescent="0.25"/>
    <row r="18026" ht="14.45" hidden="1" customHeight="1" x14ac:dyDescent="0.25"/>
    <row r="18027" ht="14.45" hidden="1" customHeight="1" x14ac:dyDescent="0.25"/>
    <row r="18028" ht="14.45" hidden="1" customHeight="1" x14ac:dyDescent="0.25"/>
    <row r="18029" ht="14.45" hidden="1" customHeight="1" x14ac:dyDescent="0.25"/>
    <row r="18030" ht="14.45" hidden="1" customHeight="1" x14ac:dyDescent="0.25"/>
    <row r="18031" ht="14.45" hidden="1" customHeight="1" x14ac:dyDescent="0.25"/>
    <row r="18032" ht="14.45" hidden="1" customHeight="1" x14ac:dyDescent="0.25"/>
    <row r="18033" ht="14.45" hidden="1" customHeight="1" x14ac:dyDescent="0.25"/>
    <row r="18034" ht="14.45" hidden="1" customHeight="1" x14ac:dyDescent="0.25"/>
    <row r="18035" ht="14.45" hidden="1" customHeight="1" x14ac:dyDescent="0.25"/>
    <row r="18036" ht="14.45" hidden="1" customHeight="1" x14ac:dyDescent="0.25"/>
    <row r="18037" ht="14.45" hidden="1" customHeight="1" x14ac:dyDescent="0.25"/>
    <row r="18038" ht="14.45" hidden="1" customHeight="1" x14ac:dyDescent="0.25"/>
    <row r="18039" ht="14.45" hidden="1" customHeight="1" x14ac:dyDescent="0.25"/>
    <row r="18040" ht="14.45" hidden="1" customHeight="1" x14ac:dyDescent="0.25"/>
    <row r="18041" ht="14.45" hidden="1" customHeight="1" x14ac:dyDescent="0.25"/>
    <row r="18042" ht="14.45" hidden="1" customHeight="1" x14ac:dyDescent="0.25"/>
    <row r="18043" ht="14.45" hidden="1" customHeight="1" x14ac:dyDescent="0.25"/>
    <row r="18044" ht="14.45" hidden="1" customHeight="1" x14ac:dyDescent="0.25"/>
    <row r="18045" ht="14.45" hidden="1" customHeight="1" x14ac:dyDescent="0.25"/>
    <row r="18046" ht="14.45" hidden="1" customHeight="1" x14ac:dyDescent="0.25"/>
    <row r="18047" ht="14.45" hidden="1" customHeight="1" x14ac:dyDescent="0.25"/>
    <row r="18048" ht="14.45" hidden="1" customHeight="1" x14ac:dyDescent="0.25"/>
    <row r="18049" ht="14.45" hidden="1" customHeight="1" x14ac:dyDescent="0.25"/>
    <row r="18050" ht="14.45" hidden="1" customHeight="1" x14ac:dyDescent="0.25"/>
    <row r="18051" ht="14.45" hidden="1" customHeight="1" x14ac:dyDescent="0.25"/>
    <row r="18052" ht="14.45" hidden="1" customHeight="1" x14ac:dyDescent="0.25"/>
    <row r="18053" ht="14.45" hidden="1" customHeight="1" x14ac:dyDescent="0.25"/>
    <row r="18054" ht="14.45" hidden="1" customHeight="1" x14ac:dyDescent="0.25"/>
    <row r="18055" ht="14.45" hidden="1" customHeight="1" x14ac:dyDescent="0.25"/>
    <row r="18056" ht="14.45" hidden="1" customHeight="1" x14ac:dyDescent="0.25"/>
    <row r="18057" ht="14.45" hidden="1" customHeight="1" x14ac:dyDescent="0.25"/>
    <row r="18058" ht="14.45" hidden="1" customHeight="1" x14ac:dyDescent="0.25"/>
    <row r="18059" ht="14.45" hidden="1" customHeight="1" x14ac:dyDescent="0.25"/>
    <row r="18060" ht="14.45" hidden="1" customHeight="1" x14ac:dyDescent="0.25"/>
    <row r="18061" ht="14.45" hidden="1" customHeight="1" x14ac:dyDescent="0.25"/>
    <row r="18062" ht="14.45" hidden="1" customHeight="1" x14ac:dyDescent="0.25"/>
    <row r="18063" ht="14.45" hidden="1" customHeight="1" x14ac:dyDescent="0.25"/>
    <row r="18064" ht="14.45" hidden="1" customHeight="1" x14ac:dyDescent="0.25"/>
    <row r="18065" ht="14.45" hidden="1" customHeight="1" x14ac:dyDescent="0.25"/>
    <row r="18066" ht="14.45" hidden="1" customHeight="1" x14ac:dyDescent="0.25"/>
    <row r="18067" ht="14.45" hidden="1" customHeight="1" x14ac:dyDescent="0.25"/>
    <row r="18068" ht="14.45" hidden="1" customHeight="1" x14ac:dyDescent="0.25"/>
    <row r="18069" ht="14.45" hidden="1" customHeight="1" x14ac:dyDescent="0.25"/>
    <row r="18070" ht="14.45" hidden="1" customHeight="1" x14ac:dyDescent="0.25"/>
    <row r="18071" ht="14.45" hidden="1" customHeight="1" x14ac:dyDescent="0.25"/>
    <row r="18072" ht="14.45" hidden="1" customHeight="1" x14ac:dyDescent="0.25"/>
    <row r="18073" ht="14.45" hidden="1" customHeight="1" x14ac:dyDescent="0.25"/>
    <row r="18074" ht="14.45" hidden="1" customHeight="1" x14ac:dyDescent="0.25"/>
    <row r="18075" ht="14.45" hidden="1" customHeight="1" x14ac:dyDescent="0.25"/>
    <row r="18076" ht="14.45" hidden="1" customHeight="1" x14ac:dyDescent="0.25"/>
    <row r="18077" ht="14.45" hidden="1" customHeight="1" x14ac:dyDescent="0.25"/>
    <row r="18078" ht="14.45" hidden="1" customHeight="1" x14ac:dyDescent="0.25"/>
    <row r="18079" ht="14.45" hidden="1" customHeight="1" x14ac:dyDescent="0.25"/>
    <row r="18080" ht="14.45" hidden="1" customHeight="1" x14ac:dyDescent="0.25"/>
    <row r="18081" ht="14.45" hidden="1" customHeight="1" x14ac:dyDescent="0.25"/>
    <row r="18082" ht="14.45" hidden="1" customHeight="1" x14ac:dyDescent="0.25"/>
    <row r="18083" ht="14.45" hidden="1" customHeight="1" x14ac:dyDescent="0.25"/>
    <row r="18084" ht="14.45" hidden="1" customHeight="1" x14ac:dyDescent="0.25"/>
    <row r="18085" ht="14.45" hidden="1" customHeight="1" x14ac:dyDescent="0.25"/>
    <row r="18086" ht="14.45" hidden="1" customHeight="1" x14ac:dyDescent="0.25"/>
    <row r="18087" ht="14.45" hidden="1" customHeight="1" x14ac:dyDescent="0.25"/>
    <row r="18088" ht="14.45" hidden="1" customHeight="1" x14ac:dyDescent="0.25"/>
    <row r="18089" ht="14.45" hidden="1" customHeight="1" x14ac:dyDescent="0.25"/>
    <row r="18090" ht="14.45" hidden="1" customHeight="1" x14ac:dyDescent="0.25"/>
    <row r="18091" ht="14.45" hidden="1" customHeight="1" x14ac:dyDescent="0.25"/>
    <row r="18092" ht="14.45" hidden="1" customHeight="1" x14ac:dyDescent="0.25"/>
    <row r="18093" ht="14.45" hidden="1" customHeight="1" x14ac:dyDescent="0.25"/>
    <row r="18094" ht="14.45" hidden="1" customHeight="1" x14ac:dyDescent="0.25"/>
    <row r="18095" ht="14.45" hidden="1" customHeight="1" x14ac:dyDescent="0.25"/>
    <row r="18096" ht="14.45" hidden="1" customHeight="1" x14ac:dyDescent="0.25"/>
    <row r="18097" ht="14.45" hidden="1" customHeight="1" x14ac:dyDescent="0.25"/>
    <row r="18098" ht="14.45" hidden="1" customHeight="1" x14ac:dyDescent="0.25"/>
    <row r="18099" ht="14.45" hidden="1" customHeight="1" x14ac:dyDescent="0.25"/>
    <row r="18100" ht="14.45" hidden="1" customHeight="1" x14ac:dyDescent="0.25"/>
    <row r="18101" ht="14.45" hidden="1" customHeight="1" x14ac:dyDescent="0.25"/>
    <row r="18102" ht="14.45" hidden="1" customHeight="1" x14ac:dyDescent="0.25"/>
    <row r="18103" ht="14.45" hidden="1" customHeight="1" x14ac:dyDescent="0.25"/>
    <row r="18104" ht="14.45" hidden="1" customHeight="1" x14ac:dyDescent="0.25"/>
    <row r="18105" ht="14.45" hidden="1" customHeight="1" x14ac:dyDescent="0.25"/>
    <row r="18106" ht="14.45" hidden="1" customHeight="1" x14ac:dyDescent="0.25"/>
    <row r="18107" ht="14.45" hidden="1" customHeight="1" x14ac:dyDescent="0.25"/>
    <row r="18108" ht="14.45" hidden="1" customHeight="1" x14ac:dyDescent="0.25"/>
    <row r="18109" ht="14.45" hidden="1" customHeight="1" x14ac:dyDescent="0.25"/>
    <row r="18110" ht="14.45" hidden="1" customHeight="1" x14ac:dyDescent="0.25"/>
    <row r="18111" ht="14.45" hidden="1" customHeight="1" x14ac:dyDescent="0.25"/>
    <row r="18112" ht="14.45" hidden="1" customHeight="1" x14ac:dyDescent="0.25"/>
    <row r="18113" ht="14.45" hidden="1" customHeight="1" x14ac:dyDescent="0.25"/>
    <row r="18114" ht="14.45" hidden="1" customHeight="1" x14ac:dyDescent="0.25"/>
    <row r="18115" ht="14.45" hidden="1" customHeight="1" x14ac:dyDescent="0.25"/>
    <row r="18116" ht="14.45" hidden="1" customHeight="1" x14ac:dyDescent="0.25"/>
    <row r="18117" ht="14.45" hidden="1" customHeight="1" x14ac:dyDescent="0.25"/>
    <row r="18118" ht="14.45" hidden="1" customHeight="1" x14ac:dyDescent="0.25"/>
    <row r="18119" ht="14.45" hidden="1" customHeight="1" x14ac:dyDescent="0.25"/>
    <row r="18120" ht="14.45" hidden="1" customHeight="1" x14ac:dyDescent="0.25"/>
    <row r="18121" ht="14.45" hidden="1" customHeight="1" x14ac:dyDescent="0.25"/>
    <row r="18122" ht="14.45" hidden="1" customHeight="1" x14ac:dyDescent="0.25"/>
    <row r="18123" ht="14.45" hidden="1" customHeight="1" x14ac:dyDescent="0.25"/>
    <row r="18124" ht="14.45" hidden="1" customHeight="1" x14ac:dyDescent="0.25"/>
    <row r="18125" ht="14.45" hidden="1" customHeight="1" x14ac:dyDescent="0.25"/>
    <row r="18126" ht="14.45" hidden="1" customHeight="1" x14ac:dyDescent="0.25"/>
    <row r="18127" ht="14.45" hidden="1" customHeight="1" x14ac:dyDescent="0.25"/>
    <row r="18128" ht="14.45" hidden="1" customHeight="1" x14ac:dyDescent="0.25"/>
    <row r="18129" ht="14.45" hidden="1" customHeight="1" x14ac:dyDescent="0.25"/>
    <row r="18130" ht="14.45" hidden="1" customHeight="1" x14ac:dyDescent="0.25"/>
    <row r="18131" ht="14.45" hidden="1" customHeight="1" x14ac:dyDescent="0.25"/>
    <row r="18132" ht="14.45" hidden="1" customHeight="1" x14ac:dyDescent="0.25"/>
    <row r="18133" ht="14.45" hidden="1" customHeight="1" x14ac:dyDescent="0.25"/>
    <row r="18134" ht="14.45" hidden="1" customHeight="1" x14ac:dyDescent="0.25"/>
    <row r="18135" ht="14.45" hidden="1" customHeight="1" x14ac:dyDescent="0.25"/>
    <row r="18136" ht="14.45" hidden="1" customHeight="1" x14ac:dyDescent="0.25"/>
    <row r="18137" ht="14.45" hidden="1" customHeight="1" x14ac:dyDescent="0.25"/>
    <row r="18138" ht="14.45" hidden="1" customHeight="1" x14ac:dyDescent="0.25"/>
    <row r="18139" ht="14.45" hidden="1" customHeight="1" x14ac:dyDescent="0.25"/>
    <row r="18140" ht="14.45" hidden="1" customHeight="1" x14ac:dyDescent="0.25"/>
    <row r="18141" ht="14.45" hidden="1" customHeight="1" x14ac:dyDescent="0.25"/>
    <row r="18142" ht="14.45" hidden="1" customHeight="1" x14ac:dyDescent="0.25"/>
    <row r="18143" ht="14.45" hidden="1" customHeight="1" x14ac:dyDescent="0.25"/>
    <row r="18144" ht="14.45" hidden="1" customHeight="1" x14ac:dyDescent="0.25"/>
    <row r="18145" ht="14.45" hidden="1" customHeight="1" x14ac:dyDescent="0.25"/>
    <row r="18146" ht="14.45" hidden="1" customHeight="1" x14ac:dyDescent="0.25"/>
    <row r="18147" ht="14.45" hidden="1" customHeight="1" x14ac:dyDescent="0.25"/>
    <row r="18148" ht="14.45" hidden="1" customHeight="1" x14ac:dyDescent="0.25"/>
    <row r="18149" ht="14.45" hidden="1" customHeight="1" x14ac:dyDescent="0.25"/>
    <row r="18150" ht="14.45" hidden="1" customHeight="1" x14ac:dyDescent="0.25"/>
    <row r="18151" ht="14.45" hidden="1" customHeight="1" x14ac:dyDescent="0.25"/>
    <row r="18152" ht="14.45" hidden="1" customHeight="1" x14ac:dyDescent="0.25"/>
    <row r="18153" ht="14.45" hidden="1" customHeight="1" x14ac:dyDescent="0.25"/>
    <row r="18154" ht="14.45" hidden="1" customHeight="1" x14ac:dyDescent="0.25"/>
    <row r="18155" ht="14.45" hidden="1" customHeight="1" x14ac:dyDescent="0.25"/>
    <row r="18156" ht="14.45" hidden="1" customHeight="1" x14ac:dyDescent="0.25"/>
    <row r="18157" ht="14.45" hidden="1" customHeight="1" x14ac:dyDescent="0.25"/>
    <row r="18158" ht="14.45" hidden="1" customHeight="1" x14ac:dyDescent="0.25"/>
    <row r="18159" ht="14.45" hidden="1" customHeight="1" x14ac:dyDescent="0.25"/>
    <row r="18160" ht="14.45" hidden="1" customHeight="1" x14ac:dyDescent="0.25"/>
    <row r="18161" ht="14.45" hidden="1" customHeight="1" x14ac:dyDescent="0.25"/>
    <row r="18162" ht="14.45" hidden="1" customHeight="1" x14ac:dyDescent="0.25"/>
    <row r="18163" ht="14.45" hidden="1" customHeight="1" x14ac:dyDescent="0.25"/>
    <row r="18164" ht="14.45" hidden="1" customHeight="1" x14ac:dyDescent="0.25"/>
    <row r="18165" ht="14.45" hidden="1" customHeight="1" x14ac:dyDescent="0.25"/>
    <row r="18166" ht="14.45" hidden="1" customHeight="1" x14ac:dyDescent="0.25"/>
    <row r="18167" ht="14.45" hidden="1" customHeight="1" x14ac:dyDescent="0.25"/>
    <row r="18168" ht="14.45" hidden="1" customHeight="1" x14ac:dyDescent="0.25"/>
    <row r="18169" ht="14.45" hidden="1" customHeight="1" x14ac:dyDescent="0.25"/>
    <row r="18170" ht="14.45" hidden="1" customHeight="1" x14ac:dyDescent="0.25"/>
    <row r="18171" ht="14.45" hidden="1" customHeight="1" x14ac:dyDescent="0.25"/>
    <row r="18172" ht="14.45" hidden="1" customHeight="1" x14ac:dyDescent="0.25"/>
    <row r="18173" ht="14.45" hidden="1" customHeight="1" x14ac:dyDescent="0.25"/>
    <row r="18174" ht="14.45" hidden="1" customHeight="1" x14ac:dyDescent="0.25"/>
    <row r="18175" ht="14.45" hidden="1" customHeight="1" x14ac:dyDescent="0.25"/>
    <row r="18176" ht="14.45" hidden="1" customHeight="1" x14ac:dyDescent="0.25"/>
    <row r="18177" ht="14.45" hidden="1" customHeight="1" x14ac:dyDescent="0.25"/>
    <row r="18178" ht="14.45" hidden="1" customHeight="1" x14ac:dyDescent="0.25"/>
    <row r="18179" ht="14.45" hidden="1" customHeight="1" x14ac:dyDescent="0.25"/>
    <row r="18180" ht="14.45" hidden="1" customHeight="1" x14ac:dyDescent="0.25"/>
    <row r="18181" ht="14.45" hidden="1" customHeight="1" x14ac:dyDescent="0.25"/>
    <row r="18182" ht="14.45" hidden="1" customHeight="1" x14ac:dyDescent="0.25"/>
    <row r="18183" ht="14.45" hidden="1" customHeight="1" x14ac:dyDescent="0.25"/>
    <row r="18184" ht="14.45" hidden="1" customHeight="1" x14ac:dyDescent="0.25"/>
    <row r="18185" ht="14.45" hidden="1" customHeight="1" x14ac:dyDescent="0.25"/>
    <row r="18186" ht="14.45" hidden="1" customHeight="1" x14ac:dyDescent="0.25"/>
    <row r="18187" ht="14.45" hidden="1" customHeight="1" x14ac:dyDescent="0.25"/>
    <row r="18188" ht="14.45" hidden="1" customHeight="1" x14ac:dyDescent="0.25"/>
    <row r="18189" ht="14.45" hidden="1" customHeight="1" x14ac:dyDescent="0.25"/>
    <row r="18190" ht="14.45" hidden="1" customHeight="1" x14ac:dyDescent="0.25"/>
    <row r="18191" ht="14.45" hidden="1" customHeight="1" x14ac:dyDescent="0.25"/>
    <row r="18192" ht="14.45" hidden="1" customHeight="1" x14ac:dyDescent="0.25"/>
    <row r="18193" ht="14.45" hidden="1" customHeight="1" x14ac:dyDescent="0.25"/>
    <row r="18194" ht="14.45" hidden="1" customHeight="1" x14ac:dyDescent="0.25"/>
    <row r="18195" ht="14.45" hidden="1" customHeight="1" x14ac:dyDescent="0.25"/>
    <row r="18196" ht="14.45" hidden="1" customHeight="1" x14ac:dyDescent="0.25"/>
    <row r="18197" ht="14.45" hidden="1" customHeight="1" x14ac:dyDescent="0.25"/>
    <row r="18198" ht="14.45" hidden="1" customHeight="1" x14ac:dyDescent="0.25"/>
    <row r="18199" ht="14.45" hidden="1" customHeight="1" x14ac:dyDescent="0.25"/>
    <row r="18200" ht="14.45" hidden="1" customHeight="1" x14ac:dyDescent="0.25"/>
    <row r="18201" ht="14.45" hidden="1" customHeight="1" x14ac:dyDescent="0.25"/>
    <row r="18202" ht="14.45" hidden="1" customHeight="1" x14ac:dyDescent="0.25"/>
    <row r="18203" ht="14.45" hidden="1" customHeight="1" x14ac:dyDescent="0.25"/>
    <row r="18204" ht="14.45" hidden="1" customHeight="1" x14ac:dyDescent="0.25"/>
    <row r="18205" ht="14.45" hidden="1" customHeight="1" x14ac:dyDescent="0.25"/>
    <row r="18206" ht="14.45" hidden="1" customHeight="1" x14ac:dyDescent="0.25"/>
    <row r="18207" ht="14.45" hidden="1" customHeight="1" x14ac:dyDescent="0.25"/>
    <row r="18208" ht="14.45" hidden="1" customHeight="1" x14ac:dyDescent="0.25"/>
    <row r="18209" ht="14.45" hidden="1" customHeight="1" x14ac:dyDescent="0.25"/>
    <row r="18210" ht="14.45" hidden="1" customHeight="1" x14ac:dyDescent="0.25"/>
    <row r="18211" ht="14.45" hidden="1" customHeight="1" x14ac:dyDescent="0.25"/>
    <row r="18212" ht="14.45" hidden="1" customHeight="1" x14ac:dyDescent="0.25"/>
    <row r="18213" ht="14.45" hidden="1" customHeight="1" x14ac:dyDescent="0.25"/>
    <row r="18214" ht="14.45" hidden="1" customHeight="1" x14ac:dyDescent="0.25"/>
    <row r="18215" ht="14.45" hidden="1" customHeight="1" x14ac:dyDescent="0.25"/>
    <row r="18216" ht="14.45" hidden="1" customHeight="1" x14ac:dyDescent="0.25"/>
    <row r="18217" ht="14.45" hidden="1" customHeight="1" x14ac:dyDescent="0.25"/>
    <row r="18218" ht="14.45" hidden="1" customHeight="1" x14ac:dyDescent="0.25"/>
    <row r="18219" ht="14.45" hidden="1" customHeight="1" x14ac:dyDescent="0.25"/>
    <row r="18220" ht="14.45" hidden="1" customHeight="1" x14ac:dyDescent="0.25"/>
    <row r="18221" ht="14.45" hidden="1" customHeight="1" x14ac:dyDescent="0.25"/>
    <row r="18222" ht="14.45" hidden="1" customHeight="1" x14ac:dyDescent="0.25"/>
    <row r="18223" ht="14.45" hidden="1" customHeight="1" x14ac:dyDescent="0.25"/>
    <row r="18224" ht="14.45" hidden="1" customHeight="1" x14ac:dyDescent="0.25"/>
    <row r="18225" ht="14.45" hidden="1" customHeight="1" x14ac:dyDescent="0.25"/>
    <row r="18226" ht="14.45" hidden="1" customHeight="1" x14ac:dyDescent="0.25"/>
    <row r="18227" ht="14.45" hidden="1" customHeight="1" x14ac:dyDescent="0.25"/>
    <row r="18228" ht="14.45" hidden="1" customHeight="1" x14ac:dyDescent="0.25"/>
    <row r="18229" ht="14.45" hidden="1" customHeight="1" x14ac:dyDescent="0.25"/>
    <row r="18230" ht="14.45" hidden="1" customHeight="1" x14ac:dyDescent="0.25"/>
    <row r="18231" ht="14.45" hidden="1" customHeight="1" x14ac:dyDescent="0.25"/>
    <row r="18232" ht="14.45" hidden="1" customHeight="1" x14ac:dyDescent="0.25"/>
    <row r="18233" ht="14.45" hidden="1" customHeight="1" x14ac:dyDescent="0.25"/>
    <row r="18234" ht="14.45" hidden="1" customHeight="1" x14ac:dyDescent="0.25"/>
    <row r="18235" ht="14.45" hidden="1" customHeight="1" x14ac:dyDescent="0.25"/>
    <row r="18236" ht="14.45" hidden="1" customHeight="1" x14ac:dyDescent="0.25"/>
    <row r="18237" ht="14.45" hidden="1" customHeight="1" x14ac:dyDescent="0.25"/>
    <row r="18238" ht="14.45" hidden="1" customHeight="1" x14ac:dyDescent="0.25"/>
    <row r="18239" ht="14.45" hidden="1" customHeight="1" x14ac:dyDescent="0.25"/>
    <row r="18240" ht="14.45" hidden="1" customHeight="1" x14ac:dyDescent="0.25"/>
    <row r="18241" ht="14.45" hidden="1" customHeight="1" x14ac:dyDescent="0.25"/>
    <row r="18242" ht="14.45" hidden="1" customHeight="1" x14ac:dyDescent="0.25"/>
    <row r="18243" ht="14.45" hidden="1" customHeight="1" x14ac:dyDescent="0.25"/>
    <row r="18244" ht="14.45" hidden="1" customHeight="1" x14ac:dyDescent="0.25"/>
    <row r="18245" ht="14.45" hidden="1" customHeight="1" x14ac:dyDescent="0.25"/>
    <row r="18246" ht="14.45" hidden="1" customHeight="1" x14ac:dyDescent="0.25"/>
    <row r="18247" ht="14.45" hidden="1" customHeight="1" x14ac:dyDescent="0.25"/>
    <row r="18248" ht="14.45" hidden="1" customHeight="1" x14ac:dyDescent="0.25"/>
    <row r="18249" ht="14.45" hidden="1" customHeight="1" x14ac:dyDescent="0.25"/>
    <row r="18250" ht="14.45" hidden="1" customHeight="1" x14ac:dyDescent="0.25"/>
    <row r="18251" ht="14.45" hidden="1" customHeight="1" x14ac:dyDescent="0.25"/>
    <row r="18252" ht="14.45" hidden="1" customHeight="1" x14ac:dyDescent="0.25"/>
    <row r="18253" ht="14.45" hidden="1" customHeight="1" x14ac:dyDescent="0.25"/>
    <row r="18254" ht="14.45" hidden="1" customHeight="1" x14ac:dyDescent="0.25"/>
    <row r="18255" ht="14.45" hidden="1" customHeight="1" x14ac:dyDescent="0.25"/>
    <row r="18256" ht="14.45" hidden="1" customHeight="1" x14ac:dyDescent="0.25"/>
    <row r="18257" ht="14.45" hidden="1" customHeight="1" x14ac:dyDescent="0.25"/>
    <row r="18258" ht="14.45" hidden="1" customHeight="1" x14ac:dyDescent="0.25"/>
    <row r="18259" ht="14.45" hidden="1" customHeight="1" x14ac:dyDescent="0.25"/>
    <row r="18260" ht="14.45" hidden="1" customHeight="1" x14ac:dyDescent="0.25"/>
    <row r="18261" ht="14.45" hidden="1" customHeight="1" x14ac:dyDescent="0.25"/>
    <row r="18262" ht="14.45" hidden="1" customHeight="1" x14ac:dyDescent="0.25"/>
    <row r="18263" ht="14.45" hidden="1" customHeight="1" x14ac:dyDescent="0.25"/>
    <row r="18264" ht="14.45" hidden="1" customHeight="1" x14ac:dyDescent="0.25"/>
    <row r="18265" ht="14.45" hidden="1" customHeight="1" x14ac:dyDescent="0.25"/>
    <row r="18266" ht="14.45" hidden="1" customHeight="1" x14ac:dyDescent="0.25"/>
    <row r="18267" ht="14.45" hidden="1" customHeight="1" x14ac:dyDescent="0.25"/>
    <row r="18268" ht="14.45" hidden="1" customHeight="1" x14ac:dyDescent="0.25"/>
    <row r="18269" ht="14.45" hidden="1" customHeight="1" x14ac:dyDescent="0.25"/>
    <row r="18270" ht="14.45" hidden="1" customHeight="1" x14ac:dyDescent="0.25"/>
    <row r="18271" ht="14.45" hidden="1" customHeight="1" x14ac:dyDescent="0.25"/>
    <row r="18272" ht="14.45" hidden="1" customHeight="1" x14ac:dyDescent="0.25"/>
    <row r="18273" ht="14.45" hidden="1" customHeight="1" x14ac:dyDescent="0.25"/>
    <row r="18274" ht="14.45" hidden="1" customHeight="1" x14ac:dyDescent="0.25"/>
    <row r="18275" ht="14.45" hidden="1" customHeight="1" x14ac:dyDescent="0.25"/>
    <row r="18276" ht="14.45" hidden="1" customHeight="1" x14ac:dyDescent="0.25"/>
    <row r="18277" ht="14.45" hidden="1" customHeight="1" x14ac:dyDescent="0.25"/>
    <row r="18278" ht="14.45" hidden="1" customHeight="1" x14ac:dyDescent="0.25"/>
    <row r="18279" ht="14.45" hidden="1" customHeight="1" x14ac:dyDescent="0.25"/>
    <row r="18280" ht="14.45" hidden="1" customHeight="1" x14ac:dyDescent="0.25"/>
    <row r="18281" ht="14.45" hidden="1" customHeight="1" x14ac:dyDescent="0.25"/>
    <row r="18282" ht="14.45" hidden="1" customHeight="1" x14ac:dyDescent="0.25"/>
    <row r="18283" ht="14.45" hidden="1" customHeight="1" x14ac:dyDescent="0.25"/>
    <row r="18284" ht="14.45" hidden="1" customHeight="1" x14ac:dyDescent="0.25"/>
    <row r="18285" ht="14.45" hidden="1" customHeight="1" x14ac:dyDescent="0.25"/>
    <row r="18286" ht="14.45" hidden="1" customHeight="1" x14ac:dyDescent="0.25"/>
    <row r="18287" ht="14.45" hidden="1" customHeight="1" x14ac:dyDescent="0.25"/>
    <row r="18288" ht="14.45" hidden="1" customHeight="1" x14ac:dyDescent="0.25"/>
    <row r="18289" ht="14.45" hidden="1" customHeight="1" x14ac:dyDescent="0.25"/>
    <row r="18290" ht="14.45" hidden="1" customHeight="1" x14ac:dyDescent="0.25"/>
    <row r="18291" ht="14.45" hidden="1" customHeight="1" x14ac:dyDescent="0.25"/>
    <row r="18292" ht="14.45" hidden="1" customHeight="1" x14ac:dyDescent="0.25"/>
    <row r="18293" ht="14.45" hidden="1" customHeight="1" x14ac:dyDescent="0.25"/>
    <row r="18294" ht="14.45" hidden="1" customHeight="1" x14ac:dyDescent="0.25"/>
    <row r="18295" ht="14.45" hidden="1" customHeight="1" x14ac:dyDescent="0.25"/>
    <row r="18296" ht="14.45" hidden="1" customHeight="1" x14ac:dyDescent="0.25"/>
    <row r="18297" ht="14.45" hidden="1" customHeight="1" x14ac:dyDescent="0.25"/>
    <row r="18298" ht="14.45" hidden="1" customHeight="1" x14ac:dyDescent="0.25"/>
    <row r="18299" ht="14.45" hidden="1" customHeight="1" x14ac:dyDescent="0.25"/>
    <row r="18300" ht="14.45" hidden="1" customHeight="1" x14ac:dyDescent="0.25"/>
    <row r="18301" ht="14.45" hidden="1" customHeight="1" x14ac:dyDescent="0.25"/>
    <row r="18302" ht="14.45" hidden="1" customHeight="1" x14ac:dyDescent="0.25"/>
    <row r="18303" ht="14.45" hidden="1" customHeight="1" x14ac:dyDescent="0.25"/>
    <row r="18304" ht="14.45" hidden="1" customHeight="1" x14ac:dyDescent="0.25"/>
    <row r="18305" ht="14.45" hidden="1" customHeight="1" x14ac:dyDescent="0.25"/>
    <row r="18306" ht="14.45" hidden="1" customHeight="1" x14ac:dyDescent="0.25"/>
    <row r="18307" ht="14.45" hidden="1" customHeight="1" x14ac:dyDescent="0.25"/>
    <row r="18308" ht="14.45" hidden="1" customHeight="1" x14ac:dyDescent="0.25"/>
    <row r="18309" ht="14.45" hidden="1" customHeight="1" x14ac:dyDescent="0.25"/>
    <row r="18310" ht="14.45" hidden="1" customHeight="1" x14ac:dyDescent="0.25"/>
    <row r="18311" ht="14.45" hidden="1" customHeight="1" x14ac:dyDescent="0.25"/>
    <row r="18312" ht="14.45" hidden="1" customHeight="1" x14ac:dyDescent="0.25"/>
    <row r="18313" ht="14.45" hidden="1" customHeight="1" x14ac:dyDescent="0.25"/>
    <row r="18314" ht="14.45" hidden="1" customHeight="1" x14ac:dyDescent="0.25"/>
    <row r="18315" ht="14.45" hidden="1" customHeight="1" x14ac:dyDescent="0.25"/>
    <row r="18316" ht="14.45" hidden="1" customHeight="1" x14ac:dyDescent="0.25"/>
    <row r="18317" ht="14.45" hidden="1" customHeight="1" x14ac:dyDescent="0.25"/>
    <row r="18318" ht="14.45" hidden="1" customHeight="1" x14ac:dyDescent="0.25"/>
    <row r="18319" ht="14.45" hidden="1" customHeight="1" x14ac:dyDescent="0.25"/>
    <row r="18320" ht="14.45" hidden="1" customHeight="1" x14ac:dyDescent="0.25"/>
    <row r="18321" ht="14.45" hidden="1" customHeight="1" x14ac:dyDescent="0.25"/>
    <row r="18322" ht="14.45" hidden="1" customHeight="1" x14ac:dyDescent="0.25"/>
    <row r="18323" ht="14.45" hidden="1" customHeight="1" x14ac:dyDescent="0.25"/>
    <row r="18324" ht="14.45" hidden="1" customHeight="1" x14ac:dyDescent="0.25"/>
    <row r="18325" ht="14.45" hidden="1" customHeight="1" x14ac:dyDescent="0.25"/>
    <row r="18326" ht="14.45" hidden="1" customHeight="1" x14ac:dyDescent="0.25"/>
    <row r="18327" ht="14.45" hidden="1" customHeight="1" x14ac:dyDescent="0.25"/>
    <row r="18328" ht="14.45" hidden="1" customHeight="1" x14ac:dyDescent="0.25"/>
    <row r="18329" ht="14.45" hidden="1" customHeight="1" x14ac:dyDescent="0.25"/>
    <row r="18330" ht="14.45" hidden="1" customHeight="1" x14ac:dyDescent="0.25"/>
    <row r="18331" ht="14.45" hidden="1" customHeight="1" x14ac:dyDescent="0.25"/>
    <row r="18332" ht="14.45" hidden="1" customHeight="1" x14ac:dyDescent="0.25"/>
    <row r="18333" ht="14.45" hidden="1" customHeight="1" x14ac:dyDescent="0.25"/>
    <row r="18334" ht="14.45" hidden="1" customHeight="1" x14ac:dyDescent="0.25"/>
    <row r="18335" ht="14.45" hidden="1" customHeight="1" x14ac:dyDescent="0.25"/>
    <row r="18336" ht="14.45" hidden="1" customHeight="1" x14ac:dyDescent="0.25"/>
    <row r="18337" ht="14.45" hidden="1" customHeight="1" x14ac:dyDescent="0.25"/>
    <row r="18338" ht="14.45" hidden="1" customHeight="1" x14ac:dyDescent="0.25"/>
    <row r="18339" ht="14.45" hidden="1" customHeight="1" x14ac:dyDescent="0.25"/>
    <row r="18340" ht="14.45" hidden="1" customHeight="1" x14ac:dyDescent="0.25"/>
    <row r="18341" ht="14.45" hidden="1" customHeight="1" x14ac:dyDescent="0.25"/>
    <row r="18342" ht="14.45" hidden="1" customHeight="1" x14ac:dyDescent="0.25"/>
    <row r="18343" ht="14.45" hidden="1" customHeight="1" x14ac:dyDescent="0.25"/>
    <row r="18344" ht="14.45" hidden="1" customHeight="1" x14ac:dyDescent="0.25"/>
    <row r="18345" ht="14.45" hidden="1" customHeight="1" x14ac:dyDescent="0.25"/>
    <row r="18346" ht="14.45" hidden="1" customHeight="1" x14ac:dyDescent="0.25"/>
    <row r="18347" ht="14.45" hidden="1" customHeight="1" x14ac:dyDescent="0.25"/>
    <row r="18348" ht="14.45" hidden="1" customHeight="1" x14ac:dyDescent="0.25"/>
    <row r="18349" ht="14.45" hidden="1" customHeight="1" x14ac:dyDescent="0.25"/>
    <row r="18350" ht="14.45" hidden="1" customHeight="1" x14ac:dyDescent="0.25"/>
    <row r="18351" ht="14.45" hidden="1" customHeight="1" x14ac:dyDescent="0.25"/>
    <row r="18352" ht="14.45" hidden="1" customHeight="1" x14ac:dyDescent="0.25"/>
    <row r="18353" ht="14.45" hidden="1" customHeight="1" x14ac:dyDescent="0.25"/>
    <row r="18354" ht="14.45" hidden="1" customHeight="1" x14ac:dyDescent="0.25"/>
    <row r="18355" ht="14.45" hidden="1" customHeight="1" x14ac:dyDescent="0.25"/>
    <row r="18356" ht="14.45" hidden="1" customHeight="1" x14ac:dyDescent="0.25"/>
    <row r="18357" ht="14.45" hidden="1" customHeight="1" x14ac:dyDescent="0.25"/>
    <row r="18358" ht="14.45" hidden="1" customHeight="1" x14ac:dyDescent="0.25"/>
    <row r="18359" ht="14.45" hidden="1" customHeight="1" x14ac:dyDescent="0.25"/>
    <row r="18360" ht="14.45" hidden="1" customHeight="1" x14ac:dyDescent="0.25"/>
    <row r="18361" ht="14.45" hidden="1" customHeight="1" x14ac:dyDescent="0.25"/>
    <row r="18362" ht="14.45" hidden="1" customHeight="1" x14ac:dyDescent="0.25"/>
    <row r="18363" ht="14.45" hidden="1" customHeight="1" x14ac:dyDescent="0.25"/>
    <row r="18364" ht="14.45" hidden="1" customHeight="1" x14ac:dyDescent="0.25"/>
    <row r="18365" ht="14.45" hidden="1" customHeight="1" x14ac:dyDescent="0.25"/>
    <row r="18366" ht="14.45" hidden="1" customHeight="1" x14ac:dyDescent="0.25"/>
    <row r="18367" ht="14.45" hidden="1" customHeight="1" x14ac:dyDescent="0.25"/>
    <row r="18368" ht="14.45" hidden="1" customHeight="1" x14ac:dyDescent="0.25"/>
    <row r="18369" ht="14.45" hidden="1" customHeight="1" x14ac:dyDescent="0.25"/>
    <row r="18370" ht="14.45" hidden="1" customHeight="1" x14ac:dyDescent="0.25"/>
    <row r="18371" ht="14.45" hidden="1" customHeight="1" x14ac:dyDescent="0.25"/>
    <row r="18372" ht="14.45" hidden="1" customHeight="1" x14ac:dyDescent="0.25"/>
    <row r="18373" ht="14.45" hidden="1" customHeight="1" x14ac:dyDescent="0.25"/>
    <row r="18374" ht="14.45" hidden="1" customHeight="1" x14ac:dyDescent="0.25"/>
    <row r="18375" ht="14.45" hidden="1" customHeight="1" x14ac:dyDescent="0.25"/>
    <row r="18376" ht="14.45" hidden="1" customHeight="1" x14ac:dyDescent="0.25"/>
    <row r="18377" ht="14.45" hidden="1" customHeight="1" x14ac:dyDescent="0.25"/>
    <row r="18378" ht="14.45" hidden="1" customHeight="1" x14ac:dyDescent="0.25"/>
    <row r="18379" ht="14.45" hidden="1" customHeight="1" x14ac:dyDescent="0.25"/>
    <row r="18380" ht="14.45" hidden="1" customHeight="1" x14ac:dyDescent="0.25"/>
    <row r="18381" ht="14.45" hidden="1" customHeight="1" x14ac:dyDescent="0.25"/>
    <row r="18382" ht="14.45" hidden="1" customHeight="1" x14ac:dyDescent="0.25"/>
    <row r="18383" ht="14.45" hidden="1" customHeight="1" x14ac:dyDescent="0.25"/>
    <row r="18384" ht="14.45" hidden="1" customHeight="1" x14ac:dyDescent="0.25"/>
    <row r="18385" ht="14.45" hidden="1" customHeight="1" x14ac:dyDescent="0.25"/>
    <row r="18386" ht="14.45" hidden="1" customHeight="1" x14ac:dyDescent="0.25"/>
    <row r="18387" ht="14.45" hidden="1" customHeight="1" x14ac:dyDescent="0.25"/>
    <row r="18388" ht="14.45" hidden="1" customHeight="1" x14ac:dyDescent="0.25"/>
    <row r="18389" ht="14.45" hidden="1" customHeight="1" x14ac:dyDescent="0.25"/>
    <row r="18390" ht="14.45" hidden="1" customHeight="1" x14ac:dyDescent="0.25"/>
    <row r="18391" ht="14.45" hidden="1" customHeight="1" x14ac:dyDescent="0.25"/>
    <row r="18392" ht="14.45" hidden="1" customHeight="1" x14ac:dyDescent="0.25"/>
    <row r="18393" ht="14.45" hidden="1" customHeight="1" x14ac:dyDescent="0.25"/>
    <row r="18394" ht="14.45" hidden="1" customHeight="1" x14ac:dyDescent="0.25"/>
    <row r="18395" ht="14.45" hidden="1" customHeight="1" x14ac:dyDescent="0.25"/>
    <row r="18396" ht="14.45" hidden="1" customHeight="1" x14ac:dyDescent="0.25"/>
    <row r="18397" ht="14.45" hidden="1" customHeight="1" x14ac:dyDescent="0.25"/>
    <row r="18398" ht="14.45" hidden="1" customHeight="1" x14ac:dyDescent="0.25"/>
    <row r="18399" ht="14.45" hidden="1" customHeight="1" x14ac:dyDescent="0.25"/>
    <row r="18400" ht="14.45" hidden="1" customHeight="1" x14ac:dyDescent="0.25"/>
    <row r="18401" ht="14.45" hidden="1" customHeight="1" x14ac:dyDescent="0.25"/>
    <row r="18402" ht="14.45" hidden="1" customHeight="1" x14ac:dyDescent="0.25"/>
    <row r="18403" ht="14.45" hidden="1" customHeight="1" x14ac:dyDescent="0.25"/>
    <row r="18404" ht="14.45" hidden="1" customHeight="1" x14ac:dyDescent="0.25"/>
    <row r="18405" ht="14.45" hidden="1" customHeight="1" x14ac:dyDescent="0.25"/>
    <row r="18406" ht="14.45" hidden="1" customHeight="1" x14ac:dyDescent="0.25"/>
    <row r="18407" ht="14.45" hidden="1" customHeight="1" x14ac:dyDescent="0.25"/>
    <row r="18408" ht="14.45" hidden="1" customHeight="1" x14ac:dyDescent="0.25"/>
    <row r="18409" ht="14.45" hidden="1" customHeight="1" x14ac:dyDescent="0.25"/>
    <row r="18410" ht="14.45" hidden="1" customHeight="1" x14ac:dyDescent="0.25"/>
    <row r="18411" ht="14.45" hidden="1" customHeight="1" x14ac:dyDescent="0.25"/>
    <row r="18412" ht="14.45" hidden="1" customHeight="1" x14ac:dyDescent="0.25"/>
    <row r="18413" ht="14.45" hidden="1" customHeight="1" x14ac:dyDescent="0.25"/>
    <row r="18414" ht="14.45" hidden="1" customHeight="1" x14ac:dyDescent="0.25"/>
    <row r="18415" ht="14.45" hidden="1" customHeight="1" x14ac:dyDescent="0.25"/>
    <row r="18416" ht="14.45" hidden="1" customHeight="1" x14ac:dyDescent="0.25"/>
    <row r="18417" ht="14.45" hidden="1" customHeight="1" x14ac:dyDescent="0.25"/>
    <row r="18418" ht="14.45" hidden="1" customHeight="1" x14ac:dyDescent="0.25"/>
    <row r="18419" ht="14.45" hidden="1" customHeight="1" x14ac:dyDescent="0.25"/>
    <row r="18420" ht="14.45" hidden="1" customHeight="1" x14ac:dyDescent="0.25"/>
    <row r="18421" ht="14.45" hidden="1" customHeight="1" x14ac:dyDescent="0.25"/>
    <row r="18422" ht="14.45" hidden="1" customHeight="1" x14ac:dyDescent="0.25"/>
    <row r="18423" ht="14.45" hidden="1" customHeight="1" x14ac:dyDescent="0.25"/>
    <row r="18424" ht="14.45" hidden="1" customHeight="1" x14ac:dyDescent="0.25"/>
    <row r="18425" ht="14.45" hidden="1" customHeight="1" x14ac:dyDescent="0.25"/>
    <row r="18426" ht="14.45" hidden="1" customHeight="1" x14ac:dyDescent="0.25"/>
    <row r="18427" ht="14.45" hidden="1" customHeight="1" x14ac:dyDescent="0.25"/>
    <row r="18428" ht="14.45" hidden="1" customHeight="1" x14ac:dyDescent="0.25"/>
    <row r="18429" ht="14.45" hidden="1" customHeight="1" x14ac:dyDescent="0.25"/>
    <row r="18430" ht="14.45" hidden="1" customHeight="1" x14ac:dyDescent="0.25"/>
    <row r="18431" ht="14.45" hidden="1" customHeight="1" x14ac:dyDescent="0.25"/>
    <row r="18432" ht="14.45" hidden="1" customHeight="1" x14ac:dyDescent="0.25"/>
    <row r="18433" ht="14.45" hidden="1" customHeight="1" x14ac:dyDescent="0.25"/>
    <row r="18434" ht="14.45" hidden="1" customHeight="1" x14ac:dyDescent="0.25"/>
    <row r="18435" ht="14.45" hidden="1" customHeight="1" x14ac:dyDescent="0.25"/>
    <row r="18436" ht="14.45" hidden="1" customHeight="1" x14ac:dyDescent="0.25"/>
    <row r="18437" ht="14.45" hidden="1" customHeight="1" x14ac:dyDescent="0.25"/>
    <row r="18438" ht="14.45" hidden="1" customHeight="1" x14ac:dyDescent="0.25"/>
    <row r="18439" ht="14.45" hidden="1" customHeight="1" x14ac:dyDescent="0.25"/>
    <row r="18440" ht="14.45" hidden="1" customHeight="1" x14ac:dyDescent="0.25"/>
    <row r="18441" ht="14.45" hidden="1" customHeight="1" x14ac:dyDescent="0.25"/>
    <row r="18442" ht="14.45" hidden="1" customHeight="1" x14ac:dyDescent="0.25"/>
    <row r="18443" ht="14.45" hidden="1" customHeight="1" x14ac:dyDescent="0.25"/>
    <row r="18444" ht="14.45" hidden="1" customHeight="1" x14ac:dyDescent="0.25"/>
    <row r="18445" ht="14.45" hidden="1" customHeight="1" x14ac:dyDescent="0.25"/>
    <row r="18446" ht="14.45" hidden="1" customHeight="1" x14ac:dyDescent="0.25"/>
    <row r="18447" ht="14.45" hidden="1" customHeight="1" x14ac:dyDescent="0.25"/>
    <row r="18448" ht="14.45" hidden="1" customHeight="1" x14ac:dyDescent="0.25"/>
    <row r="18449" ht="14.45" hidden="1" customHeight="1" x14ac:dyDescent="0.25"/>
    <row r="18450" ht="14.45" hidden="1" customHeight="1" x14ac:dyDescent="0.25"/>
    <row r="18451" ht="14.45" hidden="1" customHeight="1" x14ac:dyDescent="0.25"/>
    <row r="18452" ht="14.45" hidden="1" customHeight="1" x14ac:dyDescent="0.25"/>
    <row r="18453" ht="14.45" hidden="1" customHeight="1" x14ac:dyDescent="0.25"/>
    <row r="18454" ht="14.45" hidden="1" customHeight="1" x14ac:dyDescent="0.25"/>
    <row r="18455" ht="14.45" hidden="1" customHeight="1" x14ac:dyDescent="0.25"/>
    <row r="18456" ht="14.45" hidden="1" customHeight="1" x14ac:dyDescent="0.25"/>
    <row r="18457" ht="14.45" hidden="1" customHeight="1" x14ac:dyDescent="0.25"/>
    <row r="18458" ht="14.45" hidden="1" customHeight="1" x14ac:dyDescent="0.25"/>
    <row r="18459" ht="14.45" hidden="1" customHeight="1" x14ac:dyDescent="0.25"/>
    <row r="18460" ht="14.45" hidden="1" customHeight="1" x14ac:dyDescent="0.25"/>
    <row r="18461" ht="14.45" hidden="1" customHeight="1" x14ac:dyDescent="0.25"/>
    <row r="18462" ht="14.45" hidden="1" customHeight="1" x14ac:dyDescent="0.25"/>
    <row r="18463" ht="14.45" hidden="1" customHeight="1" x14ac:dyDescent="0.25"/>
    <row r="18464" ht="14.45" hidden="1" customHeight="1" x14ac:dyDescent="0.25"/>
    <row r="18465" ht="14.45" hidden="1" customHeight="1" x14ac:dyDescent="0.25"/>
    <row r="18466" ht="14.45" hidden="1" customHeight="1" x14ac:dyDescent="0.25"/>
    <row r="18467" ht="14.45" hidden="1" customHeight="1" x14ac:dyDescent="0.25"/>
    <row r="18468" ht="14.45" hidden="1" customHeight="1" x14ac:dyDescent="0.25"/>
    <row r="18469" ht="14.45" hidden="1" customHeight="1" x14ac:dyDescent="0.25"/>
    <row r="18470" ht="14.45" hidden="1" customHeight="1" x14ac:dyDescent="0.25"/>
    <row r="18471" ht="14.45" hidden="1" customHeight="1" x14ac:dyDescent="0.25"/>
    <row r="18472" ht="14.45" hidden="1" customHeight="1" x14ac:dyDescent="0.25"/>
    <row r="18473" ht="14.45" hidden="1" customHeight="1" x14ac:dyDescent="0.25"/>
    <row r="18474" ht="14.45" hidden="1" customHeight="1" x14ac:dyDescent="0.25"/>
    <row r="18475" ht="14.45" hidden="1" customHeight="1" x14ac:dyDescent="0.25"/>
    <row r="18476" ht="14.45" hidden="1" customHeight="1" x14ac:dyDescent="0.25"/>
    <row r="18477" ht="14.45" hidden="1" customHeight="1" x14ac:dyDescent="0.25"/>
    <row r="18478" ht="14.45" hidden="1" customHeight="1" x14ac:dyDescent="0.25"/>
    <row r="18479" ht="14.45" hidden="1" customHeight="1" x14ac:dyDescent="0.25"/>
    <row r="18480" ht="14.45" hidden="1" customHeight="1" x14ac:dyDescent="0.25"/>
    <row r="18481" ht="14.45" hidden="1" customHeight="1" x14ac:dyDescent="0.25"/>
    <row r="18482" ht="14.45" hidden="1" customHeight="1" x14ac:dyDescent="0.25"/>
    <row r="18483" ht="14.45" hidden="1" customHeight="1" x14ac:dyDescent="0.25"/>
    <row r="18484" ht="14.45" hidden="1" customHeight="1" x14ac:dyDescent="0.25"/>
    <row r="18485" ht="14.45" hidden="1" customHeight="1" x14ac:dyDescent="0.25"/>
    <row r="18486" ht="14.45" hidden="1" customHeight="1" x14ac:dyDescent="0.25"/>
    <row r="18487" ht="14.45" hidden="1" customHeight="1" x14ac:dyDescent="0.25"/>
    <row r="18488" ht="14.45" hidden="1" customHeight="1" x14ac:dyDescent="0.25"/>
    <row r="18489" ht="14.45" hidden="1" customHeight="1" x14ac:dyDescent="0.25"/>
    <row r="18490" ht="14.45" hidden="1" customHeight="1" x14ac:dyDescent="0.25"/>
    <row r="18491" ht="14.45" hidden="1" customHeight="1" x14ac:dyDescent="0.25"/>
    <row r="18492" ht="14.45" hidden="1" customHeight="1" x14ac:dyDescent="0.25"/>
    <row r="18493" ht="14.45" hidden="1" customHeight="1" x14ac:dyDescent="0.25"/>
    <row r="18494" ht="14.45" hidden="1" customHeight="1" x14ac:dyDescent="0.25"/>
    <row r="18495" ht="14.45" hidden="1" customHeight="1" x14ac:dyDescent="0.25"/>
    <row r="18496" ht="14.45" hidden="1" customHeight="1" x14ac:dyDescent="0.25"/>
    <row r="18497" ht="14.45" hidden="1" customHeight="1" x14ac:dyDescent="0.25"/>
    <row r="18498" ht="14.45" hidden="1" customHeight="1" x14ac:dyDescent="0.25"/>
    <row r="18499" ht="14.45" hidden="1" customHeight="1" x14ac:dyDescent="0.25"/>
    <row r="18500" ht="14.45" hidden="1" customHeight="1" x14ac:dyDescent="0.25"/>
    <row r="18501" ht="14.45" hidden="1" customHeight="1" x14ac:dyDescent="0.25"/>
    <row r="18502" ht="14.45" hidden="1" customHeight="1" x14ac:dyDescent="0.25"/>
    <row r="18503" ht="14.45" hidden="1" customHeight="1" x14ac:dyDescent="0.25"/>
    <row r="18504" ht="14.45" hidden="1" customHeight="1" x14ac:dyDescent="0.25"/>
    <row r="18505" ht="14.45" hidden="1" customHeight="1" x14ac:dyDescent="0.25"/>
    <row r="18506" ht="14.45" hidden="1" customHeight="1" x14ac:dyDescent="0.25"/>
    <row r="18507" ht="14.45" hidden="1" customHeight="1" x14ac:dyDescent="0.25"/>
    <row r="18508" ht="14.45" hidden="1" customHeight="1" x14ac:dyDescent="0.25"/>
    <row r="18509" ht="14.45" hidden="1" customHeight="1" x14ac:dyDescent="0.25"/>
    <row r="18510" ht="14.45" hidden="1" customHeight="1" x14ac:dyDescent="0.25"/>
    <row r="18511" ht="14.45" hidden="1" customHeight="1" x14ac:dyDescent="0.25"/>
    <row r="18512" ht="14.45" hidden="1" customHeight="1" x14ac:dyDescent="0.25"/>
    <row r="18513" ht="14.45" hidden="1" customHeight="1" x14ac:dyDescent="0.25"/>
    <row r="18514" ht="14.45" hidden="1" customHeight="1" x14ac:dyDescent="0.25"/>
    <row r="18515" ht="14.45" hidden="1" customHeight="1" x14ac:dyDescent="0.25"/>
    <row r="18516" ht="14.45" hidden="1" customHeight="1" x14ac:dyDescent="0.25"/>
    <row r="18517" ht="14.45" hidden="1" customHeight="1" x14ac:dyDescent="0.25"/>
    <row r="18518" ht="14.45" hidden="1" customHeight="1" x14ac:dyDescent="0.25"/>
    <row r="18519" ht="14.45" hidden="1" customHeight="1" x14ac:dyDescent="0.25"/>
    <row r="18520" ht="14.45" hidden="1" customHeight="1" x14ac:dyDescent="0.25"/>
    <row r="18521" ht="14.45" hidden="1" customHeight="1" x14ac:dyDescent="0.25"/>
    <row r="18522" ht="14.45" hidden="1" customHeight="1" x14ac:dyDescent="0.25"/>
    <row r="18523" ht="14.45" hidden="1" customHeight="1" x14ac:dyDescent="0.25"/>
    <row r="18524" ht="14.45" hidden="1" customHeight="1" x14ac:dyDescent="0.25"/>
    <row r="18525" ht="14.45" hidden="1" customHeight="1" x14ac:dyDescent="0.25"/>
    <row r="18526" ht="14.45" hidden="1" customHeight="1" x14ac:dyDescent="0.25"/>
    <row r="18527" ht="14.45" hidden="1" customHeight="1" x14ac:dyDescent="0.25"/>
    <row r="18528" ht="14.45" hidden="1" customHeight="1" x14ac:dyDescent="0.25"/>
    <row r="18529" ht="14.45" hidden="1" customHeight="1" x14ac:dyDescent="0.25"/>
    <row r="18530" ht="14.45" hidden="1" customHeight="1" x14ac:dyDescent="0.25"/>
    <row r="18531" ht="14.45" hidden="1" customHeight="1" x14ac:dyDescent="0.25"/>
    <row r="18532" ht="14.45" hidden="1" customHeight="1" x14ac:dyDescent="0.25"/>
    <row r="18533" ht="14.45" hidden="1" customHeight="1" x14ac:dyDescent="0.25"/>
    <row r="18534" ht="14.45" hidden="1" customHeight="1" x14ac:dyDescent="0.25"/>
    <row r="18535" ht="14.45" hidden="1" customHeight="1" x14ac:dyDescent="0.25"/>
    <row r="18536" ht="14.45" hidden="1" customHeight="1" x14ac:dyDescent="0.25"/>
    <row r="18537" ht="14.45" hidden="1" customHeight="1" x14ac:dyDescent="0.25"/>
    <row r="18538" ht="14.45" hidden="1" customHeight="1" x14ac:dyDescent="0.25"/>
    <row r="18539" ht="14.45" hidden="1" customHeight="1" x14ac:dyDescent="0.25"/>
    <row r="18540" ht="14.45" hidden="1" customHeight="1" x14ac:dyDescent="0.25"/>
    <row r="18541" ht="14.45" hidden="1" customHeight="1" x14ac:dyDescent="0.25"/>
    <row r="18542" ht="14.45" hidden="1" customHeight="1" x14ac:dyDescent="0.25"/>
    <row r="18543" ht="14.45" hidden="1" customHeight="1" x14ac:dyDescent="0.25"/>
    <row r="18544" ht="14.45" hidden="1" customHeight="1" x14ac:dyDescent="0.25"/>
    <row r="18545" ht="14.45" hidden="1" customHeight="1" x14ac:dyDescent="0.25"/>
    <row r="18546" ht="14.45" hidden="1" customHeight="1" x14ac:dyDescent="0.25"/>
    <row r="18547" ht="14.45" hidden="1" customHeight="1" x14ac:dyDescent="0.25"/>
    <row r="18548" ht="14.45" hidden="1" customHeight="1" x14ac:dyDescent="0.25"/>
    <row r="18549" ht="14.45" hidden="1" customHeight="1" x14ac:dyDescent="0.25"/>
    <row r="18550" ht="14.45" hidden="1" customHeight="1" x14ac:dyDescent="0.25"/>
    <row r="18551" ht="14.45" hidden="1" customHeight="1" x14ac:dyDescent="0.25"/>
    <row r="18552" ht="14.45" hidden="1" customHeight="1" x14ac:dyDescent="0.25"/>
    <row r="18553" ht="14.45" hidden="1" customHeight="1" x14ac:dyDescent="0.25"/>
    <row r="18554" ht="14.45" hidden="1" customHeight="1" x14ac:dyDescent="0.25"/>
    <row r="18555" ht="14.45" hidden="1" customHeight="1" x14ac:dyDescent="0.25"/>
    <row r="18556" ht="14.45" hidden="1" customHeight="1" x14ac:dyDescent="0.25"/>
    <row r="18557" ht="14.45" hidden="1" customHeight="1" x14ac:dyDescent="0.25"/>
    <row r="18558" ht="14.45" hidden="1" customHeight="1" x14ac:dyDescent="0.25"/>
    <row r="18559" ht="14.45" hidden="1" customHeight="1" x14ac:dyDescent="0.25"/>
    <row r="18560" ht="14.45" hidden="1" customHeight="1" x14ac:dyDescent="0.25"/>
    <row r="18561" ht="14.45" hidden="1" customHeight="1" x14ac:dyDescent="0.25"/>
    <row r="18562" ht="14.45" hidden="1" customHeight="1" x14ac:dyDescent="0.25"/>
    <row r="18563" ht="14.45" hidden="1" customHeight="1" x14ac:dyDescent="0.25"/>
    <row r="18564" ht="14.45" hidden="1" customHeight="1" x14ac:dyDescent="0.25"/>
    <row r="18565" ht="14.45" hidden="1" customHeight="1" x14ac:dyDescent="0.25"/>
    <row r="18566" ht="14.45" hidden="1" customHeight="1" x14ac:dyDescent="0.25"/>
    <row r="18567" ht="14.45" hidden="1" customHeight="1" x14ac:dyDescent="0.25"/>
    <row r="18568" ht="14.45" hidden="1" customHeight="1" x14ac:dyDescent="0.25"/>
    <row r="18569" ht="14.45" hidden="1" customHeight="1" x14ac:dyDescent="0.25"/>
    <row r="18570" ht="14.45" hidden="1" customHeight="1" x14ac:dyDescent="0.25"/>
    <row r="18571" ht="14.45" hidden="1" customHeight="1" x14ac:dyDescent="0.25"/>
    <row r="18572" ht="14.45" hidden="1" customHeight="1" x14ac:dyDescent="0.25"/>
    <row r="18573" ht="14.45" hidden="1" customHeight="1" x14ac:dyDescent="0.25"/>
    <row r="18574" ht="14.45" hidden="1" customHeight="1" x14ac:dyDescent="0.25"/>
    <row r="18575" ht="14.45" hidden="1" customHeight="1" x14ac:dyDescent="0.25"/>
    <row r="18576" ht="14.45" hidden="1" customHeight="1" x14ac:dyDescent="0.25"/>
    <row r="18577" ht="14.45" hidden="1" customHeight="1" x14ac:dyDescent="0.25"/>
    <row r="18578" ht="14.45" hidden="1" customHeight="1" x14ac:dyDescent="0.25"/>
    <row r="18579" ht="14.45" hidden="1" customHeight="1" x14ac:dyDescent="0.25"/>
    <row r="18580" ht="14.45" hidden="1" customHeight="1" x14ac:dyDescent="0.25"/>
    <row r="18581" ht="14.45" hidden="1" customHeight="1" x14ac:dyDescent="0.25"/>
    <row r="18582" ht="14.45" hidden="1" customHeight="1" x14ac:dyDescent="0.25"/>
    <row r="18583" ht="14.45" hidden="1" customHeight="1" x14ac:dyDescent="0.25"/>
    <row r="18584" ht="14.45" hidden="1" customHeight="1" x14ac:dyDescent="0.25"/>
    <row r="18585" ht="14.45" hidden="1" customHeight="1" x14ac:dyDescent="0.25"/>
    <row r="18586" ht="14.45" hidden="1" customHeight="1" x14ac:dyDescent="0.25"/>
    <row r="18587" ht="14.45" hidden="1" customHeight="1" x14ac:dyDescent="0.25"/>
    <row r="18588" ht="14.45" hidden="1" customHeight="1" x14ac:dyDescent="0.25"/>
    <row r="18589" ht="14.45" hidden="1" customHeight="1" x14ac:dyDescent="0.25"/>
    <row r="18590" ht="14.45" hidden="1" customHeight="1" x14ac:dyDescent="0.25"/>
    <row r="18591" ht="14.45" hidden="1" customHeight="1" x14ac:dyDescent="0.25"/>
    <row r="18592" ht="14.45" hidden="1" customHeight="1" x14ac:dyDescent="0.25"/>
    <row r="18593" ht="14.45" hidden="1" customHeight="1" x14ac:dyDescent="0.25"/>
    <row r="18594" ht="14.45" hidden="1" customHeight="1" x14ac:dyDescent="0.25"/>
    <row r="18595" ht="14.45" hidden="1" customHeight="1" x14ac:dyDescent="0.25"/>
    <row r="18596" ht="14.45" hidden="1" customHeight="1" x14ac:dyDescent="0.25"/>
    <row r="18597" ht="14.45" hidden="1" customHeight="1" x14ac:dyDescent="0.25"/>
    <row r="18598" ht="14.45" hidden="1" customHeight="1" x14ac:dyDescent="0.25"/>
    <row r="18599" ht="14.45" hidden="1" customHeight="1" x14ac:dyDescent="0.25"/>
    <row r="18600" ht="14.45" hidden="1" customHeight="1" x14ac:dyDescent="0.25"/>
    <row r="18601" ht="14.45" hidden="1" customHeight="1" x14ac:dyDescent="0.25"/>
    <row r="18602" ht="14.45" hidden="1" customHeight="1" x14ac:dyDescent="0.25"/>
    <row r="18603" ht="14.45" hidden="1" customHeight="1" x14ac:dyDescent="0.25"/>
    <row r="18604" ht="14.45" hidden="1" customHeight="1" x14ac:dyDescent="0.25"/>
    <row r="18605" ht="14.45" hidden="1" customHeight="1" x14ac:dyDescent="0.25"/>
    <row r="18606" ht="14.45" hidden="1" customHeight="1" x14ac:dyDescent="0.25"/>
    <row r="18607" ht="14.45" hidden="1" customHeight="1" x14ac:dyDescent="0.25"/>
    <row r="18608" ht="14.45" hidden="1" customHeight="1" x14ac:dyDescent="0.25"/>
    <row r="18609" ht="14.45" hidden="1" customHeight="1" x14ac:dyDescent="0.25"/>
    <row r="18610" ht="14.45" hidden="1" customHeight="1" x14ac:dyDescent="0.25"/>
    <row r="18611" ht="14.45" hidden="1" customHeight="1" x14ac:dyDescent="0.25"/>
    <row r="18612" ht="14.45" hidden="1" customHeight="1" x14ac:dyDescent="0.25"/>
    <row r="18613" ht="14.45" hidden="1" customHeight="1" x14ac:dyDescent="0.25"/>
    <row r="18614" ht="14.45" hidden="1" customHeight="1" x14ac:dyDescent="0.25"/>
    <row r="18615" ht="14.45" hidden="1" customHeight="1" x14ac:dyDescent="0.25"/>
    <row r="18616" ht="14.45" hidden="1" customHeight="1" x14ac:dyDescent="0.25"/>
    <row r="18617" ht="14.45" hidden="1" customHeight="1" x14ac:dyDescent="0.25"/>
    <row r="18618" ht="14.45" hidden="1" customHeight="1" x14ac:dyDescent="0.25"/>
    <row r="18619" ht="14.45" hidden="1" customHeight="1" x14ac:dyDescent="0.25"/>
    <row r="18620" ht="14.45" hidden="1" customHeight="1" x14ac:dyDescent="0.25"/>
    <row r="18621" ht="14.45" hidden="1" customHeight="1" x14ac:dyDescent="0.25"/>
    <row r="18622" ht="14.45" hidden="1" customHeight="1" x14ac:dyDescent="0.25"/>
    <row r="18623" ht="14.45" hidden="1" customHeight="1" x14ac:dyDescent="0.25"/>
    <row r="18624" ht="14.45" hidden="1" customHeight="1" x14ac:dyDescent="0.25"/>
    <row r="18625" ht="14.45" hidden="1" customHeight="1" x14ac:dyDescent="0.25"/>
    <row r="18626" ht="14.45" hidden="1" customHeight="1" x14ac:dyDescent="0.25"/>
    <row r="18627" ht="14.45" hidden="1" customHeight="1" x14ac:dyDescent="0.25"/>
    <row r="18628" ht="14.45" hidden="1" customHeight="1" x14ac:dyDescent="0.25"/>
    <row r="18629" ht="14.45" hidden="1" customHeight="1" x14ac:dyDescent="0.25"/>
    <row r="18630" ht="14.45" hidden="1" customHeight="1" x14ac:dyDescent="0.25"/>
    <row r="18631" ht="14.45" hidden="1" customHeight="1" x14ac:dyDescent="0.25"/>
    <row r="18632" ht="14.45" hidden="1" customHeight="1" x14ac:dyDescent="0.25"/>
    <row r="18633" ht="14.45" hidden="1" customHeight="1" x14ac:dyDescent="0.25"/>
    <row r="18634" ht="14.45" hidden="1" customHeight="1" x14ac:dyDescent="0.25"/>
    <row r="18635" ht="14.45" hidden="1" customHeight="1" x14ac:dyDescent="0.25"/>
    <row r="18636" ht="14.45" hidden="1" customHeight="1" x14ac:dyDescent="0.25"/>
    <row r="18637" ht="14.45" hidden="1" customHeight="1" x14ac:dyDescent="0.25"/>
    <row r="18638" ht="14.45" hidden="1" customHeight="1" x14ac:dyDescent="0.25"/>
    <row r="18639" ht="14.45" hidden="1" customHeight="1" x14ac:dyDescent="0.25"/>
    <row r="18640" ht="14.45" hidden="1" customHeight="1" x14ac:dyDescent="0.25"/>
    <row r="18641" ht="14.45" hidden="1" customHeight="1" x14ac:dyDescent="0.25"/>
    <row r="18642" ht="14.45" hidden="1" customHeight="1" x14ac:dyDescent="0.25"/>
    <row r="18643" ht="14.45" hidden="1" customHeight="1" x14ac:dyDescent="0.25"/>
    <row r="18644" ht="14.45" hidden="1" customHeight="1" x14ac:dyDescent="0.25"/>
    <row r="18645" ht="14.45" hidden="1" customHeight="1" x14ac:dyDescent="0.25"/>
    <row r="18646" ht="14.45" hidden="1" customHeight="1" x14ac:dyDescent="0.25"/>
    <row r="18647" ht="14.45" hidden="1" customHeight="1" x14ac:dyDescent="0.25"/>
    <row r="18648" ht="14.45" hidden="1" customHeight="1" x14ac:dyDescent="0.25"/>
    <row r="18649" ht="14.45" hidden="1" customHeight="1" x14ac:dyDescent="0.25"/>
    <row r="18650" ht="14.45" hidden="1" customHeight="1" x14ac:dyDescent="0.25"/>
    <row r="18651" ht="14.45" hidden="1" customHeight="1" x14ac:dyDescent="0.25"/>
    <row r="18652" ht="14.45" hidden="1" customHeight="1" x14ac:dyDescent="0.25"/>
    <row r="18653" ht="14.45" hidden="1" customHeight="1" x14ac:dyDescent="0.25"/>
    <row r="18654" ht="14.45" hidden="1" customHeight="1" x14ac:dyDescent="0.25"/>
    <row r="18655" ht="14.45" hidden="1" customHeight="1" x14ac:dyDescent="0.25"/>
    <row r="18656" ht="14.45" hidden="1" customHeight="1" x14ac:dyDescent="0.25"/>
    <row r="18657" ht="14.45" hidden="1" customHeight="1" x14ac:dyDescent="0.25"/>
    <row r="18658" ht="14.45" hidden="1" customHeight="1" x14ac:dyDescent="0.25"/>
    <row r="18659" ht="14.45" hidden="1" customHeight="1" x14ac:dyDescent="0.25"/>
    <row r="18660" ht="14.45" hidden="1" customHeight="1" x14ac:dyDescent="0.25"/>
    <row r="18661" ht="14.45" hidden="1" customHeight="1" x14ac:dyDescent="0.25"/>
    <row r="18662" ht="14.45" hidden="1" customHeight="1" x14ac:dyDescent="0.25"/>
    <row r="18663" ht="14.45" hidden="1" customHeight="1" x14ac:dyDescent="0.25"/>
    <row r="18664" ht="14.45" hidden="1" customHeight="1" x14ac:dyDescent="0.25"/>
    <row r="18665" ht="14.45" hidden="1" customHeight="1" x14ac:dyDescent="0.25"/>
    <row r="18666" ht="14.45" hidden="1" customHeight="1" x14ac:dyDescent="0.25"/>
    <row r="18667" ht="14.45" hidden="1" customHeight="1" x14ac:dyDescent="0.25"/>
    <row r="18668" ht="14.45" hidden="1" customHeight="1" x14ac:dyDescent="0.25"/>
    <row r="18669" ht="14.45" hidden="1" customHeight="1" x14ac:dyDescent="0.25"/>
    <row r="18670" ht="14.45" hidden="1" customHeight="1" x14ac:dyDescent="0.25"/>
    <row r="18671" ht="14.45" hidden="1" customHeight="1" x14ac:dyDescent="0.25"/>
    <row r="18672" ht="14.45" hidden="1" customHeight="1" x14ac:dyDescent="0.25"/>
    <row r="18673" ht="14.45" hidden="1" customHeight="1" x14ac:dyDescent="0.25"/>
    <row r="18674" ht="14.45" hidden="1" customHeight="1" x14ac:dyDescent="0.25"/>
    <row r="18675" ht="14.45" hidden="1" customHeight="1" x14ac:dyDescent="0.25"/>
    <row r="18676" ht="14.45" hidden="1" customHeight="1" x14ac:dyDescent="0.25"/>
    <row r="18677" ht="14.45" hidden="1" customHeight="1" x14ac:dyDescent="0.25"/>
    <row r="18678" ht="14.45" hidden="1" customHeight="1" x14ac:dyDescent="0.25"/>
    <row r="18679" ht="14.45" hidden="1" customHeight="1" x14ac:dyDescent="0.25"/>
    <row r="18680" ht="14.45" hidden="1" customHeight="1" x14ac:dyDescent="0.25"/>
    <row r="18681" ht="14.45" hidden="1" customHeight="1" x14ac:dyDescent="0.25"/>
    <row r="18682" ht="14.45" hidden="1" customHeight="1" x14ac:dyDescent="0.25"/>
    <row r="18683" ht="14.45" hidden="1" customHeight="1" x14ac:dyDescent="0.25"/>
    <row r="18684" ht="14.45" hidden="1" customHeight="1" x14ac:dyDescent="0.25"/>
    <row r="18685" ht="14.45" hidden="1" customHeight="1" x14ac:dyDescent="0.25"/>
    <row r="18686" ht="14.45" hidden="1" customHeight="1" x14ac:dyDescent="0.25"/>
    <row r="18687" ht="14.45" hidden="1" customHeight="1" x14ac:dyDescent="0.25"/>
    <row r="18688" ht="14.45" hidden="1" customHeight="1" x14ac:dyDescent="0.25"/>
    <row r="18689" ht="14.45" hidden="1" customHeight="1" x14ac:dyDescent="0.25"/>
    <row r="18690" ht="14.45" hidden="1" customHeight="1" x14ac:dyDescent="0.25"/>
    <row r="18691" ht="14.45" hidden="1" customHeight="1" x14ac:dyDescent="0.25"/>
    <row r="18692" ht="14.45" hidden="1" customHeight="1" x14ac:dyDescent="0.25"/>
    <row r="18693" ht="14.45" hidden="1" customHeight="1" x14ac:dyDescent="0.25"/>
    <row r="18694" ht="14.45" hidden="1" customHeight="1" x14ac:dyDescent="0.25"/>
    <row r="18695" ht="14.45" hidden="1" customHeight="1" x14ac:dyDescent="0.25"/>
    <row r="18696" ht="14.45" hidden="1" customHeight="1" x14ac:dyDescent="0.25"/>
    <row r="18697" ht="14.45" hidden="1" customHeight="1" x14ac:dyDescent="0.25"/>
    <row r="18698" ht="14.45" hidden="1" customHeight="1" x14ac:dyDescent="0.25"/>
    <row r="18699" ht="14.45" hidden="1" customHeight="1" x14ac:dyDescent="0.25"/>
    <row r="18700" ht="14.45" hidden="1" customHeight="1" x14ac:dyDescent="0.25"/>
    <row r="18701" ht="14.45" hidden="1" customHeight="1" x14ac:dyDescent="0.25"/>
    <row r="18702" ht="14.45" hidden="1" customHeight="1" x14ac:dyDescent="0.25"/>
    <row r="18703" ht="14.45" hidden="1" customHeight="1" x14ac:dyDescent="0.25"/>
    <row r="18704" ht="14.45" hidden="1" customHeight="1" x14ac:dyDescent="0.25"/>
    <row r="18705" ht="14.45" hidden="1" customHeight="1" x14ac:dyDescent="0.25"/>
    <row r="18706" ht="14.45" hidden="1" customHeight="1" x14ac:dyDescent="0.25"/>
    <row r="18707" ht="14.45" hidden="1" customHeight="1" x14ac:dyDescent="0.25"/>
    <row r="18708" ht="14.45" hidden="1" customHeight="1" x14ac:dyDescent="0.25"/>
    <row r="18709" ht="14.45" hidden="1" customHeight="1" x14ac:dyDescent="0.25"/>
    <row r="18710" ht="14.45" hidden="1" customHeight="1" x14ac:dyDescent="0.25"/>
    <row r="18711" ht="14.45" hidden="1" customHeight="1" x14ac:dyDescent="0.25"/>
    <row r="18712" ht="14.45" hidden="1" customHeight="1" x14ac:dyDescent="0.25"/>
    <row r="18713" ht="14.45" hidden="1" customHeight="1" x14ac:dyDescent="0.25"/>
    <row r="18714" ht="14.45" hidden="1" customHeight="1" x14ac:dyDescent="0.25"/>
    <row r="18715" ht="14.45" hidden="1" customHeight="1" x14ac:dyDescent="0.25"/>
    <row r="18716" ht="14.45" hidden="1" customHeight="1" x14ac:dyDescent="0.25"/>
    <row r="18717" ht="14.45" hidden="1" customHeight="1" x14ac:dyDescent="0.25"/>
    <row r="18718" ht="14.45" hidden="1" customHeight="1" x14ac:dyDescent="0.25"/>
    <row r="18719" ht="14.45" hidden="1" customHeight="1" x14ac:dyDescent="0.25"/>
    <row r="18720" ht="14.45" hidden="1" customHeight="1" x14ac:dyDescent="0.25"/>
    <row r="18721" ht="14.45" hidden="1" customHeight="1" x14ac:dyDescent="0.25"/>
    <row r="18722" ht="14.45" hidden="1" customHeight="1" x14ac:dyDescent="0.25"/>
    <row r="18723" ht="14.45" hidden="1" customHeight="1" x14ac:dyDescent="0.25"/>
    <row r="18724" ht="14.45" hidden="1" customHeight="1" x14ac:dyDescent="0.25"/>
    <row r="18725" ht="14.45" hidden="1" customHeight="1" x14ac:dyDescent="0.25"/>
    <row r="18726" ht="14.45" hidden="1" customHeight="1" x14ac:dyDescent="0.25"/>
    <row r="18727" ht="14.45" hidden="1" customHeight="1" x14ac:dyDescent="0.25"/>
    <row r="18728" ht="14.45" hidden="1" customHeight="1" x14ac:dyDescent="0.25"/>
    <row r="18729" ht="14.45" hidden="1" customHeight="1" x14ac:dyDescent="0.25"/>
    <row r="18730" ht="14.45" hidden="1" customHeight="1" x14ac:dyDescent="0.25"/>
    <row r="18731" ht="14.45" hidden="1" customHeight="1" x14ac:dyDescent="0.25"/>
    <row r="18732" ht="14.45" hidden="1" customHeight="1" x14ac:dyDescent="0.25"/>
    <row r="18733" ht="14.45" hidden="1" customHeight="1" x14ac:dyDescent="0.25"/>
    <row r="18734" ht="14.45" hidden="1" customHeight="1" x14ac:dyDescent="0.25"/>
    <row r="18735" ht="14.45" hidden="1" customHeight="1" x14ac:dyDescent="0.25"/>
    <row r="18736" ht="14.45" hidden="1" customHeight="1" x14ac:dyDescent="0.25"/>
    <row r="18737" ht="14.45" hidden="1" customHeight="1" x14ac:dyDescent="0.25"/>
    <row r="18738" ht="14.45" hidden="1" customHeight="1" x14ac:dyDescent="0.25"/>
    <row r="18739" ht="14.45" hidden="1" customHeight="1" x14ac:dyDescent="0.25"/>
    <row r="18740" ht="14.45" hidden="1" customHeight="1" x14ac:dyDescent="0.25"/>
    <row r="18741" ht="14.45" hidden="1" customHeight="1" x14ac:dyDescent="0.25"/>
    <row r="18742" ht="14.45" hidden="1" customHeight="1" x14ac:dyDescent="0.25"/>
    <row r="18743" ht="14.45" hidden="1" customHeight="1" x14ac:dyDescent="0.25"/>
    <row r="18744" ht="14.45" hidden="1" customHeight="1" x14ac:dyDescent="0.25"/>
    <row r="18745" ht="14.45" hidden="1" customHeight="1" x14ac:dyDescent="0.25"/>
    <row r="18746" ht="14.45" hidden="1" customHeight="1" x14ac:dyDescent="0.25"/>
    <row r="18747" ht="14.45" hidden="1" customHeight="1" x14ac:dyDescent="0.25"/>
    <row r="18748" ht="14.45" hidden="1" customHeight="1" x14ac:dyDescent="0.25"/>
    <row r="18749" ht="14.45" hidden="1" customHeight="1" x14ac:dyDescent="0.25"/>
    <row r="18750" ht="14.45" hidden="1" customHeight="1" x14ac:dyDescent="0.25"/>
    <row r="18751" ht="14.45" hidden="1" customHeight="1" x14ac:dyDescent="0.25"/>
    <row r="18752" ht="14.45" hidden="1" customHeight="1" x14ac:dyDescent="0.25"/>
    <row r="18753" ht="14.45" hidden="1" customHeight="1" x14ac:dyDescent="0.25"/>
    <row r="18754" ht="14.45" hidden="1" customHeight="1" x14ac:dyDescent="0.25"/>
    <row r="18755" ht="14.45" hidden="1" customHeight="1" x14ac:dyDescent="0.25"/>
    <row r="18756" ht="14.45" hidden="1" customHeight="1" x14ac:dyDescent="0.25"/>
    <row r="18757" ht="14.45" hidden="1" customHeight="1" x14ac:dyDescent="0.25"/>
    <row r="18758" ht="14.45" hidden="1" customHeight="1" x14ac:dyDescent="0.25"/>
    <row r="18759" ht="14.45" hidden="1" customHeight="1" x14ac:dyDescent="0.25"/>
    <row r="18760" ht="14.45" hidden="1" customHeight="1" x14ac:dyDescent="0.25"/>
    <row r="18761" ht="14.45" hidden="1" customHeight="1" x14ac:dyDescent="0.25"/>
    <row r="18762" ht="14.45" hidden="1" customHeight="1" x14ac:dyDescent="0.25"/>
    <row r="18763" ht="14.45" hidden="1" customHeight="1" x14ac:dyDescent="0.25"/>
    <row r="18764" ht="14.45" hidden="1" customHeight="1" x14ac:dyDescent="0.25"/>
    <row r="18765" ht="14.45" hidden="1" customHeight="1" x14ac:dyDescent="0.25"/>
    <row r="18766" ht="14.45" hidden="1" customHeight="1" x14ac:dyDescent="0.25"/>
    <row r="18767" ht="14.45" hidden="1" customHeight="1" x14ac:dyDescent="0.25"/>
    <row r="18768" ht="14.45" hidden="1" customHeight="1" x14ac:dyDescent="0.25"/>
    <row r="18769" ht="14.45" hidden="1" customHeight="1" x14ac:dyDescent="0.25"/>
    <row r="18770" ht="14.45" hidden="1" customHeight="1" x14ac:dyDescent="0.25"/>
    <row r="18771" ht="14.45" hidden="1" customHeight="1" x14ac:dyDescent="0.25"/>
    <row r="18772" ht="14.45" hidden="1" customHeight="1" x14ac:dyDescent="0.25"/>
    <row r="18773" ht="14.45" hidden="1" customHeight="1" x14ac:dyDescent="0.25"/>
    <row r="18774" ht="14.45" hidden="1" customHeight="1" x14ac:dyDescent="0.25"/>
    <row r="18775" ht="14.45" hidden="1" customHeight="1" x14ac:dyDescent="0.25"/>
    <row r="18776" ht="14.45" hidden="1" customHeight="1" x14ac:dyDescent="0.25"/>
    <row r="18777" ht="14.45" hidden="1" customHeight="1" x14ac:dyDescent="0.25"/>
    <row r="18778" ht="14.45" hidden="1" customHeight="1" x14ac:dyDescent="0.25"/>
    <row r="18779" ht="14.45" hidden="1" customHeight="1" x14ac:dyDescent="0.25"/>
    <row r="18780" ht="14.45" hidden="1" customHeight="1" x14ac:dyDescent="0.25"/>
    <row r="18781" ht="14.45" hidden="1" customHeight="1" x14ac:dyDescent="0.25"/>
    <row r="18782" ht="14.45" hidden="1" customHeight="1" x14ac:dyDescent="0.25"/>
    <row r="18783" ht="14.45" hidden="1" customHeight="1" x14ac:dyDescent="0.25"/>
    <row r="18784" ht="14.45" hidden="1" customHeight="1" x14ac:dyDescent="0.25"/>
    <row r="18785" ht="14.45" hidden="1" customHeight="1" x14ac:dyDescent="0.25"/>
    <row r="18786" ht="14.45" hidden="1" customHeight="1" x14ac:dyDescent="0.25"/>
    <row r="18787" ht="14.45" hidden="1" customHeight="1" x14ac:dyDescent="0.25"/>
    <row r="18788" ht="14.45" hidden="1" customHeight="1" x14ac:dyDescent="0.25"/>
    <row r="18789" ht="14.45" hidden="1" customHeight="1" x14ac:dyDescent="0.25"/>
    <row r="18790" ht="14.45" hidden="1" customHeight="1" x14ac:dyDescent="0.25"/>
    <row r="18791" ht="14.45" hidden="1" customHeight="1" x14ac:dyDescent="0.25"/>
    <row r="18792" ht="14.45" hidden="1" customHeight="1" x14ac:dyDescent="0.25"/>
    <row r="18793" ht="14.45" hidden="1" customHeight="1" x14ac:dyDescent="0.25"/>
    <row r="18794" ht="14.45" hidden="1" customHeight="1" x14ac:dyDescent="0.25"/>
    <row r="18795" ht="14.45" hidden="1" customHeight="1" x14ac:dyDescent="0.25"/>
    <row r="18796" ht="14.45" hidden="1" customHeight="1" x14ac:dyDescent="0.25"/>
    <row r="18797" ht="14.45" hidden="1" customHeight="1" x14ac:dyDescent="0.25"/>
    <row r="18798" ht="14.45" hidden="1" customHeight="1" x14ac:dyDescent="0.25"/>
    <row r="18799" ht="14.45" hidden="1" customHeight="1" x14ac:dyDescent="0.25"/>
    <row r="18800" ht="14.45" hidden="1" customHeight="1" x14ac:dyDescent="0.25"/>
    <row r="18801" ht="14.45" hidden="1" customHeight="1" x14ac:dyDescent="0.25"/>
    <row r="18802" ht="14.45" hidden="1" customHeight="1" x14ac:dyDescent="0.25"/>
    <row r="18803" ht="14.45" hidden="1" customHeight="1" x14ac:dyDescent="0.25"/>
    <row r="18804" ht="14.45" hidden="1" customHeight="1" x14ac:dyDescent="0.25"/>
    <row r="18805" ht="14.45" hidden="1" customHeight="1" x14ac:dyDescent="0.25"/>
    <row r="18806" ht="14.45" hidden="1" customHeight="1" x14ac:dyDescent="0.25"/>
    <row r="18807" ht="14.45" hidden="1" customHeight="1" x14ac:dyDescent="0.25"/>
    <row r="18808" ht="14.45" hidden="1" customHeight="1" x14ac:dyDescent="0.25"/>
    <row r="18809" ht="14.45" hidden="1" customHeight="1" x14ac:dyDescent="0.25"/>
    <row r="18810" ht="14.45" hidden="1" customHeight="1" x14ac:dyDescent="0.25"/>
    <row r="18811" ht="14.45" hidden="1" customHeight="1" x14ac:dyDescent="0.25"/>
    <row r="18812" ht="14.45" hidden="1" customHeight="1" x14ac:dyDescent="0.25"/>
    <row r="18813" ht="14.45" hidden="1" customHeight="1" x14ac:dyDescent="0.25"/>
    <row r="18814" ht="14.45" hidden="1" customHeight="1" x14ac:dyDescent="0.25"/>
    <row r="18815" ht="14.45" hidden="1" customHeight="1" x14ac:dyDescent="0.25"/>
    <row r="18816" ht="14.45" hidden="1" customHeight="1" x14ac:dyDescent="0.25"/>
    <row r="18817" ht="14.45" hidden="1" customHeight="1" x14ac:dyDescent="0.25"/>
    <row r="18818" ht="14.45" hidden="1" customHeight="1" x14ac:dyDescent="0.25"/>
    <row r="18819" ht="14.45" hidden="1" customHeight="1" x14ac:dyDescent="0.25"/>
    <row r="18820" ht="14.45" hidden="1" customHeight="1" x14ac:dyDescent="0.25"/>
    <row r="18821" ht="14.45" hidden="1" customHeight="1" x14ac:dyDescent="0.25"/>
    <row r="18822" ht="14.45" hidden="1" customHeight="1" x14ac:dyDescent="0.25"/>
    <row r="18823" ht="14.45" hidden="1" customHeight="1" x14ac:dyDescent="0.25"/>
    <row r="18824" ht="14.45" hidden="1" customHeight="1" x14ac:dyDescent="0.25"/>
    <row r="18825" ht="14.45" hidden="1" customHeight="1" x14ac:dyDescent="0.25"/>
    <row r="18826" ht="14.45" hidden="1" customHeight="1" x14ac:dyDescent="0.25"/>
    <row r="18827" ht="14.45" hidden="1" customHeight="1" x14ac:dyDescent="0.25"/>
    <row r="18828" ht="14.45" hidden="1" customHeight="1" x14ac:dyDescent="0.25"/>
    <row r="18829" ht="14.45" hidden="1" customHeight="1" x14ac:dyDescent="0.25"/>
    <row r="18830" ht="14.45" hidden="1" customHeight="1" x14ac:dyDescent="0.25"/>
    <row r="18831" ht="14.45" hidden="1" customHeight="1" x14ac:dyDescent="0.25"/>
    <row r="18832" ht="14.45" hidden="1" customHeight="1" x14ac:dyDescent="0.25"/>
    <row r="18833" ht="14.45" hidden="1" customHeight="1" x14ac:dyDescent="0.25"/>
    <row r="18834" ht="14.45" hidden="1" customHeight="1" x14ac:dyDescent="0.25"/>
    <row r="18835" ht="14.45" hidden="1" customHeight="1" x14ac:dyDescent="0.25"/>
    <row r="18836" ht="14.45" hidden="1" customHeight="1" x14ac:dyDescent="0.25"/>
    <row r="18837" ht="14.45" hidden="1" customHeight="1" x14ac:dyDescent="0.25"/>
    <row r="18838" ht="14.45" hidden="1" customHeight="1" x14ac:dyDescent="0.25"/>
    <row r="18839" ht="14.45" hidden="1" customHeight="1" x14ac:dyDescent="0.25"/>
    <row r="18840" ht="14.45" hidden="1" customHeight="1" x14ac:dyDescent="0.25"/>
    <row r="18841" ht="14.45" hidden="1" customHeight="1" x14ac:dyDescent="0.25"/>
    <row r="18842" ht="14.45" hidden="1" customHeight="1" x14ac:dyDescent="0.25"/>
    <row r="18843" ht="14.45" hidden="1" customHeight="1" x14ac:dyDescent="0.25"/>
    <row r="18844" ht="14.45" hidden="1" customHeight="1" x14ac:dyDescent="0.25"/>
    <row r="18845" ht="14.45" hidden="1" customHeight="1" x14ac:dyDescent="0.25"/>
    <row r="18846" ht="14.45" hidden="1" customHeight="1" x14ac:dyDescent="0.25"/>
    <row r="18847" ht="14.45" hidden="1" customHeight="1" x14ac:dyDescent="0.25"/>
    <row r="18848" ht="14.45" hidden="1" customHeight="1" x14ac:dyDescent="0.25"/>
    <row r="18849" ht="14.45" hidden="1" customHeight="1" x14ac:dyDescent="0.25"/>
    <row r="18850" ht="14.45" hidden="1" customHeight="1" x14ac:dyDescent="0.25"/>
    <row r="18851" ht="14.45" hidden="1" customHeight="1" x14ac:dyDescent="0.25"/>
    <row r="18852" ht="14.45" hidden="1" customHeight="1" x14ac:dyDescent="0.25"/>
    <row r="18853" ht="14.45" hidden="1" customHeight="1" x14ac:dyDescent="0.25"/>
    <row r="18854" ht="14.45" hidden="1" customHeight="1" x14ac:dyDescent="0.25"/>
    <row r="18855" ht="14.45" hidden="1" customHeight="1" x14ac:dyDescent="0.25"/>
    <row r="18856" ht="14.45" hidden="1" customHeight="1" x14ac:dyDescent="0.25"/>
    <row r="18857" ht="14.45" hidden="1" customHeight="1" x14ac:dyDescent="0.25"/>
    <row r="18858" ht="14.45" hidden="1" customHeight="1" x14ac:dyDescent="0.25"/>
    <row r="18859" ht="14.45" hidden="1" customHeight="1" x14ac:dyDescent="0.25"/>
    <row r="18860" ht="14.45" hidden="1" customHeight="1" x14ac:dyDescent="0.25"/>
    <row r="18861" ht="14.45" hidden="1" customHeight="1" x14ac:dyDescent="0.25"/>
    <row r="18862" ht="14.45" hidden="1" customHeight="1" x14ac:dyDescent="0.25"/>
    <row r="18863" ht="14.45" hidden="1" customHeight="1" x14ac:dyDescent="0.25"/>
    <row r="18864" ht="14.45" hidden="1" customHeight="1" x14ac:dyDescent="0.25"/>
    <row r="18865" ht="14.45" hidden="1" customHeight="1" x14ac:dyDescent="0.25"/>
    <row r="18866" ht="14.45" hidden="1" customHeight="1" x14ac:dyDescent="0.25"/>
    <row r="18867" ht="14.45" hidden="1" customHeight="1" x14ac:dyDescent="0.25"/>
    <row r="18868" ht="14.45" hidden="1" customHeight="1" x14ac:dyDescent="0.25"/>
    <row r="18869" ht="14.45" hidden="1" customHeight="1" x14ac:dyDescent="0.25"/>
    <row r="18870" ht="14.45" hidden="1" customHeight="1" x14ac:dyDescent="0.25"/>
    <row r="18871" ht="14.45" hidden="1" customHeight="1" x14ac:dyDescent="0.25"/>
    <row r="18872" ht="14.45" hidden="1" customHeight="1" x14ac:dyDescent="0.25"/>
    <row r="18873" ht="14.45" hidden="1" customHeight="1" x14ac:dyDescent="0.25"/>
    <row r="18874" ht="14.45" hidden="1" customHeight="1" x14ac:dyDescent="0.25"/>
    <row r="18875" ht="14.45" hidden="1" customHeight="1" x14ac:dyDescent="0.25"/>
    <row r="18876" ht="14.45" hidden="1" customHeight="1" x14ac:dyDescent="0.25"/>
    <row r="18877" ht="14.45" hidden="1" customHeight="1" x14ac:dyDescent="0.25"/>
    <row r="18878" ht="14.45" hidden="1" customHeight="1" x14ac:dyDescent="0.25"/>
    <row r="18879" ht="14.45" hidden="1" customHeight="1" x14ac:dyDescent="0.25"/>
    <row r="18880" ht="14.45" hidden="1" customHeight="1" x14ac:dyDescent="0.25"/>
    <row r="18881" ht="14.45" hidden="1" customHeight="1" x14ac:dyDescent="0.25"/>
    <row r="18882" ht="14.45" hidden="1" customHeight="1" x14ac:dyDescent="0.25"/>
    <row r="18883" ht="14.45" hidden="1" customHeight="1" x14ac:dyDescent="0.25"/>
    <row r="18884" ht="14.45" hidden="1" customHeight="1" x14ac:dyDescent="0.25"/>
    <row r="18885" ht="14.45" hidden="1" customHeight="1" x14ac:dyDescent="0.25"/>
    <row r="18886" ht="14.45" hidden="1" customHeight="1" x14ac:dyDescent="0.25"/>
    <row r="18887" ht="14.45" hidden="1" customHeight="1" x14ac:dyDescent="0.25"/>
    <row r="18888" ht="14.45" hidden="1" customHeight="1" x14ac:dyDescent="0.25"/>
    <row r="18889" ht="14.45" hidden="1" customHeight="1" x14ac:dyDescent="0.25"/>
    <row r="18890" ht="14.45" hidden="1" customHeight="1" x14ac:dyDescent="0.25"/>
    <row r="18891" ht="14.45" hidden="1" customHeight="1" x14ac:dyDescent="0.25"/>
    <row r="18892" ht="14.45" hidden="1" customHeight="1" x14ac:dyDescent="0.25"/>
    <row r="18893" ht="14.45" hidden="1" customHeight="1" x14ac:dyDescent="0.25"/>
    <row r="18894" ht="14.45" hidden="1" customHeight="1" x14ac:dyDescent="0.25"/>
    <row r="18895" ht="14.45" hidden="1" customHeight="1" x14ac:dyDescent="0.25"/>
    <row r="18896" ht="14.45" hidden="1" customHeight="1" x14ac:dyDescent="0.25"/>
    <row r="18897" ht="14.45" hidden="1" customHeight="1" x14ac:dyDescent="0.25"/>
    <row r="18898" ht="14.45" hidden="1" customHeight="1" x14ac:dyDescent="0.25"/>
    <row r="18899" ht="14.45" hidden="1" customHeight="1" x14ac:dyDescent="0.25"/>
    <row r="18900" ht="14.45" hidden="1" customHeight="1" x14ac:dyDescent="0.25"/>
    <row r="18901" ht="14.45" hidden="1" customHeight="1" x14ac:dyDescent="0.25"/>
    <row r="18902" ht="14.45" hidden="1" customHeight="1" x14ac:dyDescent="0.25"/>
    <row r="18903" ht="14.45" hidden="1" customHeight="1" x14ac:dyDescent="0.25"/>
    <row r="18904" ht="14.45" hidden="1" customHeight="1" x14ac:dyDescent="0.25"/>
    <row r="18905" ht="14.45" hidden="1" customHeight="1" x14ac:dyDescent="0.25"/>
    <row r="18906" ht="14.45" hidden="1" customHeight="1" x14ac:dyDescent="0.25"/>
    <row r="18907" ht="14.45" hidden="1" customHeight="1" x14ac:dyDescent="0.25"/>
    <row r="18908" ht="14.45" hidden="1" customHeight="1" x14ac:dyDescent="0.25"/>
    <row r="18909" ht="14.45" hidden="1" customHeight="1" x14ac:dyDescent="0.25"/>
    <row r="18910" ht="14.45" hidden="1" customHeight="1" x14ac:dyDescent="0.25"/>
    <row r="18911" ht="14.45" hidden="1" customHeight="1" x14ac:dyDescent="0.25"/>
    <row r="18912" ht="14.45" hidden="1" customHeight="1" x14ac:dyDescent="0.25"/>
    <row r="18913" ht="14.45" hidden="1" customHeight="1" x14ac:dyDescent="0.25"/>
    <row r="18914" ht="14.45" hidden="1" customHeight="1" x14ac:dyDescent="0.25"/>
    <row r="18915" ht="14.45" hidden="1" customHeight="1" x14ac:dyDescent="0.25"/>
    <row r="18916" ht="14.45" hidden="1" customHeight="1" x14ac:dyDescent="0.25"/>
    <row r="18917" ht="14.45" hidden="1" customHeight="1" x14ac:dyDescent="0.25"/>
    <row r="18918" ht="14.45" hidden="1" customHeight="1" x14ac:dyDescent="0.25"/>
    <row r="18919" ht="14.45" hidden="1" customHeight="1" x14ac:dyDescent="0.25"/>
    <row r="18920" ht="14.45" hidden="1" customHeight="1" x14ac:dyDescent="0.25"/>
    <row r="18921" ht="14.45" hidden="1" customHeight="1" x14ac:dyDescent="0.25"/>
    <row r="18922" ht="14.45" hidden="1" customHeight="1" x14ac:dyDescent="0.25"/>
    <row r="18923" ht="14.45" hidden="1" customHeight="1" x14ac:dyDescent="0.25"/>
    <row r="18924" ht="14.45" hidden="1" customHeight="1" x14ac:dyDescent="0.25"/>
    <row r="18925" ht="14.45" hidden="1" customHeight="1" x14ac:dyDescent="0.25"/>
    <row r="18926" ht="14.45" hidden="1" customHeight="1" x14ac:dyDescent="0.25"/>
    <row r="18927" ht="14.45" hidden="1" customHeight="1" x14ac:dyDescent="0.25"/>
    <row r="18928" ht="14.45" hidden="1" customHeight="1" x14ac:dyDescent="0.25"/>
    <row r="18929" ht="14.45" hidden="1" customHeight="1" x14ac:dyDescent="0.25"/>
    <row r="18930" ht="14.45" hidden="1" customHeight="1" x14ac:dyDescent="0.25"/>
    <row r="18931" ht="14.45" hidden="1" customHeight="1" x14ac:dyDescent="0.25"/>
    <row r="18932" ht="14.45" hidden="1" customHeight="1" x14ac:dyDescent="0.25"/>
    <row r="18933" ht="14.45" hidden="1" customHeight="1" x14ac:dyDescent="0.25"/>
    <row r="18934" ht="14.45" hidden="1" customHeight="1" x14ac:dyDescent="0.25"/>
    <row r="18935" ht="14.45" hidden="1" customHeight="1" x14ac:dyDescent="0.25"/>
    <row r="18936" ht="14.45" hidden="1" customHeight="1" x14ac:dyDescent="0.25"/>
    <row r="18937" ht="14.45" hidden="1" customHeight="1" x14ac:dyDescent="0.25"/>
    <row r="18938" ht="14.45" hidden="1" customHeight="1" x14ac:dyDescent="0.25"/>
    <row r="18939" ht="14.45" hidden="1" customHeight="1" x14ac:dyDescent="0.25"/>
    <row r="18940" ht="14.45" hidden="1" customHeight="1" x14ac:dyDescent="0.25"/>
    <row r="18941" ht="14.45" hidden="1" customHeight="1" x14ac:dyDescent="0.25"/>
    <row r="18942" ht="14.45" hidden="1" customHeight="1" x14ac:dyDescent="0.25"/>
    <row r="18943" ht="14.45" hidden="1" customHeight="1" x14ac:dyDescent="0.25"/>
    <row r="18944" ht="14.45" hidden="1" customHeight="1" x14ac:dyDescent="0.25"/>
    <row r="18945" ht="14.45" hidden="1" customHeight="1" x14ac:dyDescent="0.25"/>
    <row r="18946" ht="14.45" hidden="1" customHeight="1" x14ac:dyDescent="0.25"/>
    <row r="18947" ht="14.45" hidden="1" customHeight="1" x14ac:dyDescent="0.25"/>
    <row r="18948" ht="14.45" hidden="1" customHeight="1" x14ac:dyDescent="0.25"/>
    <row r="18949" ht="14.45" hidden="1" customHeight="1" x14ac:dyDescent="0.25"/>
    <row r="18950" ht="14.45" hidden="1" customHeight="1" x14ac:dyDescent="0.25"/>
    <row r="18951" ht="14.45" hidden="1" customHeight="1" x14ac:dyDescent="0.25"/>
    <row r="18952" ht="14.45" hidden="1" customHeight="1" x14ac:dyDescent="0.25"/>
    <row r="18953" ht="14.45" hidden="1" customHeight="1" x14ac:dyDescent="0.25"/>
    <row r="18954" ht="14.45" hidden="1" customHeight="1" x14ac:dyDescent="0.25"/>
    <row r="18955" ht="14.45" hidden="1" customHeight="1" x14ac:dyDescent="0.25"/>
    <row r="18956" ht="14.45" hidden="1" customHeight="1" x14ac:dyDescent="0.25"/>
    <row r="18957" ht="14.45" hidden="1" customHeight="1" x14ac:dyDescent="0.25"/>
    <row r="18958" ht="14.45" hidden="1" customHeight="1" x14ac:dyDescent="0.25"/>
    <row r="18959" ht="14.45" hidden="1" customHeight="1" x14ac:dyDescent="0.25"/>
    <row r="18960" ht="14.45" hidden="1" customHeight="1" x14ac:dyDescent="0.25"/>
    <row r="18961" ht="14.45" hidden="1" customHeight="1" x14ac:dyDescent="0.25"/>
    <row r="18962" ht="14.45" hidden="1" customHeight="1" x14ac:dyDescent="0.25"/>
    <row r="18963" ht="14.45" hidden="1" customHeight="1" x14ac:dyDescent="0.25"/>
    <row r="18964" ht="14.45" hidden="1" customHeight="1" x14ac:dyDescent="0.25"/>
    <row r="18965" ht="14.45" hidden="1" customHeight="1" x14ac:dyDescent="0.25"/>
    <row r="18966" ht="14.45" hidden="1" customHeight="1" x14ac:dyDescent="0.25"/>
    <row r="18967" ht="14.45" hidden="1" customHeight="1" x14ac:dyDescent="0.25"/>
    <row r="18968" ht="14.45" hidden="1" customHeight="1" x14ac:dyDescent="0.25"/>
    <row r="18969" ht="14.45" hidden="1" customHeight="1" x14ac:dyDescent="0.25"/>
    <row r="18970" ht="14.45" hidden="1" customHeight="1" x14ac:dyDescent="0.25"/>
    <row r="18971" ht="14.45" hidden="1" customHeight="1" x14ac:dyDescent="0.25"/>
    <row r="18972" ht="14.45" hidden="1" customHeight="1" x14ac:dyDescent="0.25"/>
    <row r="18973" ht="14.45" hidden="1" customHeight="1" x14ac:dyDescent="0.25"/>
    <row r="18974" ht="14.45" hidden="1" customHeight="1" x14ac:dyDescent="0.25"/>
    <row r="18975" ht="14.45" hidden="1" customHeight="1" x14ac:dyDescent="0.25"/>
    <row r="18976" ht="14.45" hidden="1" customHeight="1" x14ac:dyDescent="0.25"/>
    <row r="18977" ht="14.45" hidden="1" customHeight="1" x14ac:dyDescent="0.25"/>
    <row r="18978" ht="14.45" hidden="1" customHeight="1" x14ac:dyDescent="0.25"/>
    <row r="18979" ht="14.45" hidden="1" customHeight="1" x14ac:dyDescent="0.25"/>
    <row r="18980" ht="14.45" hidden="1" customHeight="1" x14ac:dyDescent="0.25"/>
    <row r="18981" ht="14.45" hidden="1" customHeight="1" x14ac:dyDescent="0.25"/>
    <row r="18982" ht="14.45" hidden="1" customHeight="1" x14ac:dyDescent="0.25"/>
    <row r="18983" ht="14.45" hidden="1" customHeight="1" x14ac:dyDescent="0.25"/>
    <row r="18984" ht="14.45" hidden="1" customHeight="1" x14ac:dyDescent="0.25"/>
    <row r="18985" ht="14.45" hidden="1" customHeight="1" x14ac:dyDescent="0.25"/>
    <row r="18986" ht="14.45" hidden="1" customHeight="1" x14ac:dyDescent="0.25"/>
    <row r="18987" ht="14.45" hidden="1" customHeight="1" x14ac:dyDescent="0.25"/>
    <row r="18988" ht="14.45" hidden="1" customHeight="1" x14ac:dyDescent="0.25"/>
    <row r="18989" ht="14.45" hidden="1" customHeight="1" x14ac:dyDescent="0.25"/>
    <row r="18990" ht="14.45" hidden="1" customHeight="1" x14ac:dyDescent="0.25"/>
    <row r="18991" ht="14.45" hidden="1" customHeight="1" x14ac:dyDescent="0.25"/>
    <row r="18992" ht="14.45" hidden="1" customHeight="1" x14ac:dyDescent="0.25"/>
    <row r="18993" ht="14.45" hidden="1" customHeight="1" x14ac:dyDescent="0.25"/>
    <row r="18994" ht="14.45" hidden="1" customHeight="1" x14ac:dyDescent="0.25"/>
    <row r="18995" ht="14.45" hidden="1" customHeight="1" x14ac:dyDescent="0.25"/>
    <row r="18996" ht="14.45" hidden="1" customHeight="1" x14ac:dyDescent="0.25"/>
    <row r="18997" ht="14.45" hidden="1" customHeight="1" x14ac:dyDescent="0.25"/>
    <row r="18998" ht="14.45" hidden="1" customHeight="1" x14ac:dyDescent="0.25"/>
    <row r="18999" ht="14.45" hidden="1" customHeight="1" x14ac:dyDescent="0.25"/>
    <row r="19000" ht="14.45" hidden="1" customHeight="1" x14ac:dyDescent="0.25"/>
    <row r="19001" ht="14.45" hidden="1" customHeight="1" x14ac:dyDescent="0.25"/>
    <row r="19002" ht="14.45" hidden="1" customHeight="1" x14ac:dyDescent="0.25"/>
    <row r="19003" ht="14.45" hidden="1" customHeight="1" x14ac:dyDescent="0.25"/>
    <row r="19004" ht="14.45" hidden="1" customHeight="1" x14ac:dyDescent="0.25"/>
    <row r="19005" ht="14.45" hidden="1" customHeight="1" x14ac:dyDescent="0.25"/>
    <row r="19006" ht="14.45" hidden="1" customHeight="1" x14ac:dyDescent="0.25"/>
    <row r="19007" ht="14.45" hidden="1" customHeight="1" x14ac:dyDescent="0.25"/>
    <row r="19008" ht="14.45" hidden="1" customHeight="1" x14ac:dyDescent="0.25"/>
    <row r="19009" ht="14.45" hidden="1" customHeight="1" x14ac:dyDescent="0.25"/>
    <row r="19010" ht="14.45" hidden="1" customHeight="1" x14ac:dyDescent="0.25"/>
    <row r="19011" ht="14.45" hidden="1" customHeight="1" x14ac:dyDescent="0.25"/>
    <row r="19012" ht="14.45" hidden="1" customHeight="1" x14ac:dyDescent="0.25"/>
    <row r="19013" ht="14.45" hidden="1" customHeight="1" x14ac:dyDescent="0.25"/>
    <row r="19014" ht="14.45" hidden="1" customHeight="1" x14ac:dyDescent="0.25"/>
    <row r="19015" ht="14.45" hidden="1" customHeight="1" x14ac:dyDescent="0.25"/>
    <row r="19016" ht="14.45" hidden="1" customHeight="1" x14ac:dyDescent="0.25"/>
    <row r="19017" ht="14.45" hidden="1" customHeight="1" x14ac:dyDescent="0.25"/>
    <row r="19018" ht="14.45" hidden="1" customHeight="1" x14ac:dyDescent="0.25"/>
    <row r="19019" ht="14.45" hidden="1" customHeight="1" x14ac:dyDescent="0.25"/>
    <row r="19020" ht="14.45" hidden="1" customHeight="1" x14ac:dyDescent="0.25"/>
    <row r="19021" ht="14.45" hidden="1" customHeight="1" x14ac:dyDescent="0.25"/>
    <row r="19022" ht="14.45" hidden="1" customHeight="1" x14ac:dyDescent="0.25"/>
    <row r="19023" ht="14.45" hidden="1" customHeight="1" x14ac:dyDescent="0.25"/>
    <row r="19024" ht="14.45" hidden="1" customHeight="1" x14ac:dyDescent="0.25"/>
    <row r="19025" ht="14.45" hidden="1" customHeight="1" x14ac:dyDescent="0.25"/>
    <row r="19026" ht="14.45" hidden="1" customHeight="1" x14ac:dyDescent="0.25"/>
    <row r="19027" ht="14.45" hidden="1" customHeight="1" x14ac:dyDescent="0.25"/>
    <row r="19028" ht="14.45" hidden="1" customHeight="1" x14ac:dyDescent="0.25"/>
    <row r="19029" ht="14.45" hidden="1" customHeight="1" x14ac:dyDescent="0.25"/>
    <row r="19030" ht="14.45" hidden="1" customHeight="1" x14ac:dyDescent="0.25"/>
    <row r="19031" ht="14.45" hidden="1" customHeight="1" x14ac:dyDescent="0.25"/>
    <row r="19032" ht="14.45" hidden="1" customHeight="1" x14ac:dyDescent="0.25"/>
    <row r="19033" ht="14.45" hidden="1" customHeight="1" x14ac:dyDescent="0.25"/>
    <row r="19034" ht="14.45" hidden="1" customHeight="1" x14ac:dyDescent="0.25"/>
    <row r="19035" ht="14.45" hidden="1" customHeight="1" x14ac:dyDescent="0.25"/>
    <row r="19036" ht="14.45" hidden="1" customHeight="1" x14ac:dyDescent="0.25"/>
    <row r="19037" ht="14.45" hidden="1" customHeight="1" x14ac:dyDescent="0.25"/>
    <row r="19038" ht="14.45" hidden="1" customHeight="1" x14ac:dyDescent="0.25"/>
    <row r="19039" ht="14.45" hidden="1" customHeight="1" x14ac:dyDescent="0.25"/>
    <row r="19040" ht="14.45" hidden="1" customHeight="1" x14ac:dyDescent="0.25"/>
    <row r="19041" ht="14.45" hidden="1" customHeight="1" x14ac:dyDescent="0.25"/>
    <row r="19042" ht="14.45" hidden="1" customHeight="1" x14ac:dyDescent="0.25"/>
    <row r="19043" ht="14.45" hidden="1" customHeight="1" x14ac:dyDescent="0.25"/>
    <row r="19044" ht="14.45" hidden="1" customHeight="1" x14ac:dyDescent="0.25"/>
    <row r="19045" ht="14.45" hidden="1" customHeight="1" x14ac:dyDescent="0.25"/>
    <row r="19046" ht="14.45" hidden="1" customHeight="1" x14ac:dyDescent="0.25"/>
    <row r="19047" ht="14.45" hidden="1" customHeight="1" x14ac:dyDescent="0.25"/>
    <row r="19048" ht="14.45" hidden="1" customHeight="1" x14ac:dyDescent="0.25"/>
    <row r="19049" ht="14.45" hidden="1" customHeight="1" x14ac:dyDescent="0.25"/>
    <row r="19050" ht="14.45" hidden="1" customHeight="1" x14ac:dyDescent="0.25"/>
    <row r="19051" ht="14.45" hidden="1" customHeight="1" x14ac:dyDescent="0.25"/>
    <row r="19052" ht="14.45" hidden="1" customHeight="1" x14ac:dyDescent="0.25"/>
    <row r="19053" ht="14.45" hidden="1" customHeight="1" x14ac:dyDescent="0.25"/>
    <row r="19054" ht="14.45" hidden="1" customHeight="1" x14ac:dyDescent="0.25"/>
    <row r="19055" ht="14.45" hidden="1" customHeight="1" x14ac:dyDescent="0.25"/>
    <row r="19056" ht="14.45" hidden="1" customHeight="1" x14ac:dyDescent="0.25"/>
    <row r="19057" ht="14.45" hidden="1" customHeight="1" x14ac:dyDescent="0.25"/>
    <row r="19058" ht="14.45" hidden="1" customHeight="1" x14ac:dyDescent="0.25"/>
    <row r="19059" ht="14.45" hidden="1" customHeight="1" x14ac:dyDescent="0.25"/>
    <row r="19060" ht="14.45" hidden="1" customHeight="1" x14ac:dyDescent="0.25"/>
    <row r="19061" ht="14.45" hidden="1" customHeight="1" x14ac:dyDescent="0.25"/>
    <row r="19062" ht="14.45" hidden="1" customHeight="1" x14ac:dyDescent="0.25"/>
    <row r="19063" ht="14.45" hidden="1" customHeight="1" x14ac:dyDescent="0.25"/>
    <row r="19064" ht="14.45" hidden="1" customHeight="1" x14ac:dyDescent="0.25"/>
    <row r="19065" ht="14.45" hidden="1" customHeight="1" x14ac:dyDescent="0.25"/>
    <row r="19066" ht="14.45" hidden="1" customHeight="1" x14ac:dyDescent="0.25"/>
    <row r="19067" ht="14.45" hidden="1" customHeight="1" x14ac:dyDescent="0.25"/>
    <row r="19068" ht="14.45" hidden="1" customHeight="1" x14ac:dyDescent="0.25"/>
    <row r="19069" ht="14.45" hidden="1" customHeight="1" x14ac:dyDescent="0.25"/>
    <row r="19070" ht="14.45" hidden="1" customHeight="1" x14ac:dyDescent="0.25"/>
    <row r="19071" ht="14.45" hidden="1" customHeight="1" x14ac:dyDescent="0.25"/>
    <row r="19072" ht="14.45" hidden="1" customHeight="1" x14ac:dyDescent="0.25"/>
    <row r="19073" ht="14.45" hidden="1" customHeight="1" x14ac:dyDescent="0.25"/>
    <row r="19074" ht="14.45" hidden="1" customHeight="1" x14ac:dyDescent="0.25"/>
    <row r="19075" ht="14.45" hidden="1" customHeight="1" x14ac:dyDescent="0.25"/>
    <row r="19076" ht="14.45" hidden="1" customHeight="1" x14ac:dyDescent="0.25"/>
    <row r="19077" ht="14.45" hidden="1" customHeight="1" x14ac:dyDescent="0.25"/>
    <row r="19078" ht="14.45" hidden="1" customHeight="1" x14ac:dyDescent="0.25"/>
    <row r="19079" ht="14.45" hidden="1" customHeight="1" x14ac:dyDescent="0.25"/>
    <row r="19080" ht="14.45" hidden="1" customHeight="1" x14ac:dyDescent="0.25"/>
    <row r="19081" ht="14.45" hidden="1" customHeight="1" x14ac:dyDescent="0.25"/>
    <row r="19082" ht="14.45" hidden="1" customHeight="1" x14ac:dyDescent="0.25"/>
    <row r="19083" ht="14.45" hidden="1" customHeight="1" x14ac:dyDescent="0.25"/>
    <row r="19084" ht="14.45" hidden="1" customHeight="1" x14ac:dyDescent="0.25"/>
    <row r="19085" ht="14.45" hidden="1" customHeight="1" x14ac:dyDescent="0.25"/>
    <row r="19086" ht="14.45" hidden="1" customHeight="1" x14ac:dyDescent="0.25"/>
    <row r="19087" ht="14.45" hidden="1" customHeight="1" x14ac:dyDescent="0.25"/>
    <row r="19088" ht="14.45" hidden="1" customHeight="1" x14ac:dyDescent="0.25"/>
    <row r="19089" ht="14.45" hidden="1" customHeight="1" x14ac:dyDescent="0.25"/>
    <row r="19090" ht="14.45" hidden="1" customHeight="1" x14ac:dyDescent="0.25"/>
    <row r="19091" ht="14.45" hidden="1" customHeight="1" x14ac:dyDescent="0.25"/>
    <row r="19092" ht="14.45" hidden="1" customHeight="1" x14ac:dyDescent="0.25"/>
    <row r="19093" ht="14.45" hidden="1" customHeight="1" x14ac:dyDescent="0.25"/>
    <row r="19094" ht="14.45" hidden="1" customHeight="1" x14ac:dyDescent="0.25"/>
    <row r="19095" ht="14.45" hidden="1" customHeight="1" x14ac:dyDescent="0.25"/>
    <row r="19096" ht="14.45" hidden="1" customHeight="1" x14ac:dyDescent="0.25"/>
    <row r="19097" ht="14.45" hidden="1" customHeight="1" x14ac:dyDescent="0.25"/>
    <row r="19098" ht="14.45" hidden="1" customHeight="1" x14ac:dyDescent="0.25"/>
    <row r="19099" ht="14.45" hidden="1" customHeight="1" x14ac:dyDescent="0.25"/>
    <row r="19100" ht="14.45" hidden="1" customHeight="1" x14ac:dyDescent="0.25"/>
    <row r="19101" ht="14.45" hidden="1" customHeight="1" x14ac:dyDescent="0.25"/>
    <row r="19102" ht="14.45" hidden="1" customHeight="1" x14ac:dyDescent="0.25"/>
    <row r="19103" ht="14.45" hidden="1" customHeight="1" x14ac:dyDescent="0.25"/>
    <row r="19104" ht="14.45" hidden="1" customHeight="1" x14ac:dyDescent="0.25"/>
    <row r="19105" ht="14.45" hidden="1" customHeight="1" x14ac:dyDescent="0.25"/>
    <row r="19106" ht="14.45" hidden="1" customHeight="1" x14ac:dyDescent="0.25"/>
    <row r="19107" ht="14.45" hidden="1" customHeight="1" x14ac:dyDescent="0.25"/>
    <row r="19108" ht="14.45" hidden="1" customHeight="1" x14ac:dyDescent="0.25"/>
    <row r="19109" ht="14.45" hidden="1" customHeight="1" x14ac:dyDescent="0.25"/>
    <row r="19110" ht="14.45" hidden="1" customHeight="1" x14ac:dyDescent="0.25"/>
    <row r="19111" ht="14.45" hidden="1" customHeight="1" x14ac:dyDescent="0.25"/>
    <row r="19112" ht="14.45" hidden="1" customHeight="1" x14ac:dyDescent="0.25"/>
    <row r="19113" ht="14.45" hidden="1" customHeight="1" x14ac:dyDescent="0.25"/>
    <row r="19114" ht="14.45" hidden="1" customHeight="1" x14ac:dyDescent="0.25"/>
    <row r="19115" ht="14.45" hidden="1" customHeight="1" x14ac:dyDescent="0.25"/>
    <row r="19116" ht="14.45" hidden="1" customHeight="1" x14ac:dyDescent="0.25"/>
    <row r="19117" ht="14.45" hidden="1" customHeight="1" x14ac:dyDescent="0.25"/>
    <row r="19118" ht="14.45" hidden="1" customHeight="1" x14ac:dyDescent="0.25"/>
    <row r="19119" ht="14.45" hidden="1" customHeight="1" x14ac:dyDescent="0.25"/>
    <row r="19120" ht="14.45" hidden="1" customHeight="1" x14ac:dyDescent="0.25"/>
    <row r="19121" ht="14.45" hidden="1" customHeight="1" x14ac:dyDescent="0.25"/>
    <row r="19122" ht="14.45" hidden="1" customHeight="1" x14ac:dyDescent="0.25"/>
    <row r="19123" ht="14.45" hidden="1" customHeight="1" x14ac:dyDescent="0.25"/>
    <row r="19124" ht="14.45" hidden="1" customHeight="1" x14ac:dyDescent="0.25"/>
    <row r="19125" ht="14.45" hidden="1" customHeight="1" x14ac:dyDescent="0.25"/>
    <row r="19126" ht="14.45" hidden="1" customHeight="1" x14ac:dyDescent="0.25"/>
    <row r="19127" ht="14.45" hidden="1" customHeight="1" x14ac:dyDescent="0.25"/>
    <row r="19128" ht="14.45" hidden="1" customHeight="1" x14ac:dyDescent="0.25"/>
    <row r="19129" ht="14.45" hidden="1" customHeight="1" x14ac:dyDescent="0.25"/>
    <row r="19130" ht="14.45" hidden="1" customHeight="1" x14ac:dyDescent="0.25"/>
    <row r="19131" ht="14.45" hidden="1" customHeight="1" x14ac:dyDescent="0.25"/>
    <row r="19132" ht="14.45" hidden="1" customHeight="1" x14ac:dyDescent="0.25"/>
    <row r="19133" ht="14.45" hidden="1" customHeight="1" x14ac:dyDescent="0.25"/>
    <row r="19134" ht="14.45" hidden="1" customHeight="1" x14ac:dyDescent="0.25"/>
    <row r="19135" ht="14.45" hidden="1" customHeight="1" x14ac:dyDescent="0.25"/>
    <row r="19136" ht="14.45" hidden="1" customHeight="1" x14ac:dyDescent="0.25"/>
    <row r="19137" ht="14.45" hidden="1" customHeight="1" x14ac:dyDescent="0.25"/>
    <row r="19138" ht="14.45" hidden="1" customHeight="1" x14ac:dyDescent="0.25"/>
    <row r="19139" ht="14.45" hidden="1" customHeight="1" x14ac:dyDescent="0.25"/>
    <row r="19140" ht="14.45" hidden="1" customHeight="1" x14ac:dyDescent="0.25"/>
    <row r="19141" ht="14.45" hidden="1" customHeight="1" x14ac:dyDescent="0.25"/>
    <row r="19142" ht="14.45" hidden="1" customHeight="1" x14ac:dyDescent="0.25"/>
    <row r="19143" ht="14.45" hidden="1" customHeight="1" x14ac:dyDescent="0.25"/>
    <row r="19144" ht="14.45" hidden="1" customHeight="1" x14ac:dyDescent="0.25"/>
    <row r="19145" ht="14.45" hidden="1" customHeight="1" x14ac:dyDescent="0.25"/>
    <row r="19146" ht="14.45" hidden="1" customHeight="1" x14ac:dyDescent="0.25"/>
    <row r="19147" ht="14.45" hidden="1" customHeight="1" x14ac:dyDescent="0.25"/>
    <row r="19148" ht="14.45" hidden="1" customHeight="1" x14ac:dyDescent="0.25"/>
    <row r="19149" ht="14.45" hidden="1" customHeight="1" x14ac:dyDescent="0.25"/>
    <row r="19150" ht="14.45" hidden="1" customHeight="1" x14ac:dyDescent="0.25"/>
    <row r="19151" ht="14.45" hidden="1" customHeight="1" x14ac:dyDescent="0.25"/>
    <row r="19152" ht="14.45" hidden="1" customHeight="1" x14ac:dyDescent="0.25"/>
    <row r="19153" ht="14.45" hidden="1" customHeight="1" x14ac:dyDescent="0.25"/>
    <row r="19154" ht="14.45" hidden="1" customHeight="1" x14ac:dyDescent="0.25"/>
    <row r="19155" ht="14.45" hidden="1" customHeight="1" x14ac:dyDescent="0.25"/>
    <row r="19156" ht="14.45" hidden="1" customHeight="1" x14ac:dyDescent="0.25"/>
    <row r="19157" ht="14.45" hidden="1" customHeight="1" x14ac:dyDescent="0.25"/>
    <row r="19158" ht="14.45" hidden="1" customHeight="1" x14ac:dyDescent="0.25"/>
    <row r="19159" ht="14.45" hidden="1" customHeight="1" x14ac:dyDescent="0.25"/>
    <row r="19160" ht="14.45" hidden="1" customHeight="1" x14ac:dyDescent="0.25"/>
    <row r="19161" ht="14.45" hidden="1" customHeight="1" x14ac:dyDescent="0.25"/>
    <row r="19162" ht="14.45" hidden="1" customHeight="1" x14ac:dyDescent="0.25"/>
    <row r="19163" ht="14.45" hidden="1" customHeight="1" x14ac:dyDescent="0.25"/>
    <row r="19164" ht="14.45" hidden="1" customHeight="1" x14ac:dyDescent="0.25"/>
    <row r="19165" ht="14.45" hidden="1" customHeight="1" x14ac:dyDescent="0.25"/>
    <row r="19166" ht="14.45" hidden="1" customHeight="1" x14ac:dyDescent="0.25"/>
    <row r="19167" ht="14.45" hidden="1" customHeight="1" x14ac:dyDescent="0.25"/>
    <row r="19168" ht="14.45" hidden="1" customHeight="1" x14ac:dyDescent="0.25"/>
    <row r="19169" ht="14.45" hidden="1" customHeight="1" x14ac:dyDescent="0.25"/>
    <row r="19170" ht="14.45" hidden="1" customHeight="1" x14ac:dyDescent="0.25"/>
    <row r="19171" ht="14.45" hidden="1" customHeight="1" x14ac:dyDescent="0.25"/>
    <row r="19172" ht="14.45" hidden="1" customHeight="1" x14ac:dyDescent="0.25"/>
    <row r="19173" ht="14.45" hidden="1" customHeight="1" x14ac:dyDescent="0.25"/>
    <row r="19174" ht="14.45" hidden="1" customHeight="1" x14ac:dyDescent="0.25"/>
    <row r="19175" ht="14.45" hidden="1" customHeight="1" x14ac:dyDescent="0.25"/>
    <row r="19176" ht="14.45" hidden="1" customHeight="1" x14ac:dyDescent="0.25"/>
    <row r="19177" ht="14.45" hidden="1" customHeight="1" x14ac:dyDescent="0.25"/>
    <row r="19178" ht="14.45" hidden="1" customHeight="1" x14ac:dyDescent="0.25"/>
    <row r="19179" ht="14.45" hidden="1" customHeight="1" x14ac:dyDescent="0.25"/>
    <row r="19180" ht="14.45" hidden="1" customHeight="1" x14ac:dyDescent="0.25"/>
    <row r="19181" ht="14.45" hidden="1" customHeight="1" x14ac:dyDescent="0.25"/>
    <row r="19182" ht="14.45" hidden="1" customHeight="1" x14ac:dyDescent="0.25"/>
    <row r="19183" ht="14.45" hidden="1" customHeight="1" x14ac:dyDescent="0.25"/>
    <row r="19184" ht="14.45" hidden="1" customHeight="1" x14ac:dyDescent="0.25"/>
    <row r="19185" ht="14.45" hidden="1" customHeight="1" x14ac:dyDescent="0.25"/>
    <row r="19186" ht="14.45" hidden="1" customHeight="1" x14ac:dyDescent="0.25"/>
    <row r="19187" ht="14.45" hidden="1" customHeight="1" x14ac:dyDescent="0.25"/>
    <row r="19188" ht="14.45" hidden="1" customHeight="1" x14ac:dyDescent="0.25"/>
    <row r="19189" ht="14.45" hidden="1" customHeight="1" x14ac:dyDescent="0.25"/>
    <row r="19190" ht="14.45" hidden="1" customHeight="1" x14ac:dyDescent="0.25"/>
    <row r="19191" ht="14.45" hidden="1" customHeight="1" x14ac:dyDescent="0.25"/>
    <row r="19192" ht="14.45" hidden="1" customHeight="1" x14ac:dyDescent="0.25"/>
    <row r="19193" ht="14.45" hidden="1" customHeight="1" x14ac:dyDescent="0.25"/>
    <row r="19194" ht="14.45" hidden="1" customHeight="1" x14ac:dyDescent="0.25"/>
    <row r="19195" ht="14.45" hidden="1" customHeight="1" x14ac:dyDescent="0.25"/>
    <row r="19196" ht="14.45" hidden="1" customHeight="1" x14ac:dyDescent="0.25"/>
    <row r="19197" ht="14.45" hidden="1" customHeight="1" x14ac:dyDescent="0.25"/>
    <row r="19198" ht="14.45" hidden="1" customHeight="1" x14ac:dyDescent="0.25"/>
    <row r="19199" ht="14.45" hidden="1" customHeight="1" x14ac:dyDescent="0.25"/>
    <row r="19200" ht="14.45" hidden="1" customHeight="1" x14ac:dyDescent="0.25"/>
    <row r="19201" ht="14.45" hidden="1" customHeight="1" x14ac:dyDescent="0.25"/>
    <row r="19202" ht="14.45" hidden="1" customHeight="1" x14ac:dyDescent="0.25"/>
    <row r="19203" ht="14.45" hidden="1" customHeight="1" x14ac:dyDescent="0.25"/>
    <row r="19204" ht="14.45" hidden="1" customHeight="1" x14ac:dyDescent="0.25"/>
    <row r="19205" ht="14.45" hidden="1" customHeight="1" x14ac:dyDescent="0.25"/>
    <row r="19206" ht="14.45" hidden="1" customHeight="1" x14ac:dyDescent="0.25"/>
    <row r="19207" ht="14.45" hidden="1" customHeight="1" x14ac:dyDescent="0.25"/>
    <row r="19208" ht="14.45" hidden="1" customHeight="1" x14ac:dyDescent="0.25"/>
    <row r="19209" ht="14.45" hidden="1" customHeight="1" x14ac:dyDescent="0.25"/>
    <row r="19210" ht="14.45" hidden="1" customHeight="1" x14ac:dyDescent="0.25"/>
    <row r="19211" ht="14.45" hidden="1" customHeight="1" x14ac:dyDescent="0.25"/>
    <row r="19212" ht="14.45" hidden="1" customHeight="1" x14ac:dyDescent="0.25"/>
    <row r="19213" ht="14.45" hidden="1" customHeight="1" x14ac:dyDescent="0.25"/>
    <row r="19214" ht="14.45" hidden="1" customHeight="1" x14ac:dyDescent="0.25"/>
    <row r="19215" ht="14.45" hidden="1" customHeight="1" x14ac:dyDescent="0.25"/>
    <row r="19216" ht="14.45" hidden="1" customHeight="1" x14ac:dyDescent="0.25"/>
    <row r="19217" ht="14.45" hidden="1" customHeight="1" x14ac:dyDescent="0.25"/>
    <row r="19218" ht="14.45" hidden="1" customHeight="1" x14ac:dyDescent="0.25"/>
    <row r="19219" ht="14.45" hidden="1" customHeight="1" x14ac:dyDescent="0.25"/>
    <row r="19220" ht="14.45" hidden="1" customHeight="1" x14ac:dyDescent="0.25"/>
    <row r="19221" ht="14.45" hidden="1" customHeight="1" x14ac:dyDescent="0.25"/>
    <row r="19222" ht="14.45" hidden="1" customHeight="1" x14ac:dyDescent="0.25"/>
    <row r="19223" ht="14.45" hidden="1" customHeight="1" x14ac:dyDescent="0.25"/>
    <row r="19224" ht="14.45" hidden="1" customHeight="1" x14ac:dyDescent="0.25"/>
    <row r="19225" ht="14.45" hidden="1" customHeight="1" x14ac:dyDescent="0.25"/>
    <row r="19226" ht="14.45" hidden="1" customHeight="1" x14ac:dyDescent="0.25"/>
    <row r="19227" ht="14.45" hidden="1" customHeight="1" x14ac:dyDescent="0.25"/>
    <row r="19228" ht="14.45" hidden="1" customHeight="1" x14ac:dyDescent="0.25"/>
    <row r="19229" ht="14.45" hidden="1" customHeight="1" x14ac:dyDescent="0.25"/>
    <row r="19230" ht="14.45" hidden="1" customHeight="1" x14ac:dyDescent="0.25"/>
    <row r="19231" ht="14.45" hidden="1" customHeight="1" x14ac:dyDescent="0.25"/>
    <row r="19232" ht="14.45" hidden="1" customHeight="1" x14ac:dyDescent="0.25"/>
    <row r="19233" ht="14.45" hidden="1" customHeight="1" x14ac:dyDescent="0.25"/>
    <row r="19234" ht="14.45" hidden="1" customHeight="1" x14ac:dyDescent="0.25"/>
    <row r="19235" ht="14.45" hidden="1" customHeight="1" x14ac:dyDescent="0.25"/>
    <row r="19236" ht="14.45" hidden="1" customHeight="1" x14ac:dyDescent="0.25"/>
    <row r="19237" ht="14.45" hidden="1" customHeight="1" x14ac:dyDescent="0.25"/>
    <row r="19238" ht="14.45" hidden="1" customHeight="1" x14ac:dyDescent="0.25"/>
    <row r="19239" ht="14.45" hidden="1" customHeight="1" x14ac:dyDescent="0.25"/>
    <row r="19240" ht="14.45" hidden="1" customHeight="1" x14ac:dyDescent="0.25"/>
    <row r="19241" ht="14.45" hidden="1" customHeight="1" x14ac:dyDescent="0.25"/>
    <row r="19242" ht="14.45" hidden="1" customHeight="1" x14ac:dyDescent="0.25"/>
    <row r="19243" ht="14.45" hidden="1" customHeight="1" x14ac:dyDescent="0.25"/>
    <row r="19244" ht="14.45" hidden="1" customHeight="1" x14ac:dyDescent="0.25"/>
    <row r="19245" ht="14.45" hidden="1" customHeight="1" x14ac:dyDescent="0.25"/>
    <row r="19246" ht="14.45" hidden="1" customHeight="1" x14ac:dyDescent="0.25"/>
    <row r="19247" ht="14.45" hidden="1" customHeight="1" x14ac:dyDescent="0.25"/>
    <row r="19248" ht="14.45" hidden="1" customHeight="1" x14ac:dyDescent="0.25"/>
    <row r="19249" ht="14.45" hidden="1" customHeight="1" x14ac:dyDescent="0.25"/>
    <row r="19250" ht="14.45" hidden="1" customHeight="1" x14ac:dyDescent="0.25"/>
    <row r="19251" ht="14.45" hidden="1" customHeight="1" x14ac:dyDescent="0.25"/>
    <row r="19252" ht="14.45" hidden="1" customHeight="1" x14ac:dyDescent="0.25"/>
    <row r="19253" ht="14.45" hidden="1" customHeight="1" x14ac:dyDescent="0.25"/>
    <row r="19254" ht="14.45" hidden="1" customHeight="1" x14ac:dyDescent="0.25"/>
    <row r="19255" ht="14.45" hidden="1" customHeight="1" x14ac:dyDescent="0.25"/>
    <row r="19256" ht="14.45" hidden="1" customHeight="1" x14ac:dyDescent="0.25"/>
    <row r="19257" ht="14.45" hidden="1" customHeight="1" x14ac:dyDescent="0.25"/>
    <row r="19258" ht="14.45" hidden="1" customHeight="1" x14ac:dyDescent="0.25"/>
    <row r="19259" ht="14.45" hidden="1" customHeight="1" x14ac:dyDescent="0.25"/>
    <row r="19260" ht="14.45" hidden="1" customHeight="1" x14ac:dyDescent="0.25"/>
    <row r="19261" ht="14.45" hidden="1" customHeight="1" x14ac:dyDescent="0.25"/>
    <row r="19262" ht="14.45" hidden="1" customHeight="1" x14ac:dyDescent="0.25"/>
    <row r="19263" ht="14.45" hidden="1" customHeight="1" x14ac:dyDescent="0.25"/>
    <row r="19264" ht="14.45" hidden="1" customHeight="1" x14ac:dyDescent="0.25"/>
    <row r="19265" ht="14.45" hidden="1" customHeight="1" x14ac:dyDescent="0.25"/>
    <row r="19266" ht="14.45" hidden="1" customHeight="1" x14ac:dyDescent="0.25"/>
    <row r="19267" ht="14.45" hidden="1" customHeight="1" x14ac:dyDescent="0.25"/>
    <row r="19268" ht="14.45" hidden="1" customHeight="1" x14ac:dyDescent="0.25"/>
    <row r="19269" ht="14.45" hidden="1" customHeight="1" x14ac:dyDescent="0.25"/>
    <row r="19270" ht="14.45" hidden="1" customHeight="1" x14ac:dyDescent="0.25"/>
    <row r="19271" ht="14.45" hidden="1" customHeight="1" x14ac:dyDescent="0.25"/>
    <row r="19272" ht="14.45" hidden="1" customHeight="1" x14ac:dyDescent="0.25"/>
    <row r="19273" ht="14.45" hidden="1" customHeight="1" x14ac:dyDescent="0.25"/>
    <row r="19274" ht="14.45" hidden="1" customHeight="1" x14ac:dyDescent="0.25"/>
    <row r="19275" ht="14.45" hidden="1" customHeight="1" x14ac:dyDescent="0.25"/>
    <row r="19276" ht="14.45" hidden="1" customHeight="1" x14ac:dyDescent="0.25"/>
    <row r="19277" ht="14.45" hidden="1" customHeight="1" x14ac:dyDescent="0.25"/>
    <row r="19278" ht="14.45" hidden="1" customHeight="1" x14ac:dyDescent="0.25"/>
    <row r="19279" ht="14.45" hidden="1" customHeight="1" x14ac:dyDescent="0.25"/>
    <row r="19280" ht="14.45" hidden="1" customHeight="1" x14ac:dyDescent="0.25"/>
    <row r="19281" ht="14.45" hidden="1" customHeight="1" x14ac:dyDescent="0.25"/>
    <row r="19282" ht="14.45" hidden="1" customHeight="1" x14ac:dyDescent="0.25"/>
    <row r="19283" ht="14.45" hidden="1" customHeight="1" x14ac:dyDescent="0.25"/>
    <row r="19284" ht="14.45" hidden="1" customHeight="1" x14ac:dyDescent="0.25"/>
    <row r="19285" ht="14.45" hidden="1" customHeight="1" x14ac:dyDescent="0.25"/>
    <row r="19286" ht="14.45" hidden="1" customHeight="1" x14ac:dyDescent="0.25"/>
    <row r="19287" ht="14.45" hidden="1" customHeight="1" x14ac:dyDescent="0.25"/>
    <row r="19288" ht="14.45" hidden="1" customHeight="1" x14ac:dyDescent="0.25"/>
    <row r="19289" ht="14.45" hidden="1" customHeight="1" x14ac:dyDescent="0.25"/>
    <row r="19290" ht="14.45" hidden="1" customHeight="1" x14ac:dyDescent="0.25"/>
    <row r="19291" ht="14.45" hidden="1" customHeight="1" x14ac:dyDescent="0.25"/>
    <row r="19292" ht="14.45" hidden="1" customHeight="1" x14ac:dyDescent="0.25"/>
    <row r="19293" ht="14.45" hidden="1" customHeight="1" x14ac:dyDescent="0.25"/>
    <row r="19294" ht="14.45" hidden="1" customHeight="1" x14ac:dyDescent="0.25"/>
    <row r="19295" ht="14.45" hidden="1" customHeight="1" x14ac:dyDescent="0.25"/>
    <row r="19296" ht="14.45" hidden="1" customHeight="1" x14ac:dyDescent="0.25"/>
    <row r="19297" ht="14.45" hidden="1" customHeight="1" x14ac:dyDescent="0.25"/>
    <row r="19298" ht="14.45" hidden="1" customHeight="1" x14ac:dyDescent="0.25"/>
    <row r="19299" ht="14.45" hidden="1" customHeight="1" x14ac:dyDescent="0.25"/>
    <row r="19300" ht="14.45" hidden="1" customHeight="1" x14ac:dyDescent="0.25"/>
    <row r="19301" ht="14.45" hidden="1" customHeight="1" x14ac:dyDescent="0.25"/>
    <row r="19302" ht="14.45" hidden="1" customHeight="1" x14ac:dyDescent="0.25"/>
    <row r="19303" ht="14.45" hidden="1" customHeight="1" x14ac:dyDescent="0.25"/>
    <row r="19304" ht="14.45" hidden="1" customHeight="1" x14ac:dyDescent="0.25"/>
    <row r="19305" ht="14.45" hidden="1" customHeight="1" x14ac:dyDescent="0.25"/>
    <row r="19306" ht="14.45" hidden="1" customHeight="1" x14ac:dyDescent="0.25"/>
    <row r="19307" ht="14.45" hidden="1" customHeight="1" x14ac:dyDescent="0.25"/>
    <row r="19308" ht="14.45" hidden="1" customHeight="1" x14ac:dyDescent="0.25"/>
    <row r="19309" ht="14.45" hidden="1" customHeight="1" x14ac:dyDescent="0.25"/>
    <row r="19310" ht="14.45" hidden="1" customHeight="1" x14ac:dyDescent="0.25"/>
    <row r="19311" ht="14.45" hidden="1" customHeight="1" x14ac:dyDescent="0.25"/>
    <row r="19312" ht="14.45" hidden="1" customHeight="1" x14ac:dyDescent="0.25"/>
    <row r="19313" ht="14.45" hidden="1" customHeight="1" x14ac:dyDescent="0.25"/>
    <row r="19314" ht="14.45" hidden="1" customHeight="1" x14ac:dyDescent="0.25"/>
    <row r="19315" ht="14.45" hidden="1" customHeight="1" x14ac:dyDescent="0.25"/>
    <row r="19316" ht="14.45" hidden="1" customHeight="1" x14ac:dyDescent="0.25"/>
    <row r="19317" ht="14.45" hidden="1" customHeight="1" x14ac:dyDescent="0.25"/>
    <row r="19318" ht="14.45" hidden="1" customHeight="1" x14ac:dyDescent="0.25"/>
    <row r="19319" ht="14.45" hidden="1" customHeight="1" x14ac:dyDescent="0.25"/>
    <row r="19320" ht="14.45" hidden="1" customHeight="1" x14ac:dyDescent="0.25"/>
    <row r="19321" ht="14.45" hidden="1" customHeight="1" x14ac:dyDescent="0.25"/>
    <row r="19322" ht="14.45" hidden="1" customHeight="1" x14ac:dyDescent="0.25"/>
    <row r="19323" ht="14.45" hidden="1" customHeight="1" x14ac:dyDescent="0.25"/>
    <row r="19324" ht="14.45" hidden="1" customHeight="1" x14ac:dyDescent="0.25"/>
    <row r="19325" ht="14.45" hidden="1" customHeight="1" x14ac:dyDescent="0.25"/>
    <row r="19326" ht="14.45" hidden="1" customHeight="1" x14ac:dyDescent="0.25"/>
    <row r="19327" ht="14.45" hidden="1" customHeight="1" x14ac:dyDescent="0.25"/>
    <row r="19328" ht="14.45" hidden="1" customHeight="1" x14ac:dyDescent="0.25"/>
    <row r="19329" ht="14.45" hidden="1" customHeight="1" x14ac:dyDescent="0.25"/>
    <row r="19330" ht="14.45" hidden="1" customHeight="1" x14ac:dyDescent="0.25"/>
    <row r="19331" ht="14.45" hidden="1" customHeight="1" x14ac:dyDescent="0.25"/>
    <row r="19332" ht="14.45" hidden="1" customHeight="1" x14ac:dyDescent="0.25"/>
    <row r="19333" ht="14.45" hidden="1" customHeight="1" x14ac:dyDescent="0.25"/>
    <row r="19334" ht="14.45" hidden="1" customHeight="1" x14ac:dyDescent="0.25"/>
    <row r="19335" ht="14.45" hidden="1" customHeight="1" x14ac:dyDescent="0.25"/>
    <row r="19336" ht="14.45" hidden="1" customHeight="1" x14ac:dyDescent="0.25"/>
    <row r="19337" ht="14.45" hidden="1" customHeight="1" x14ac:dyDescent="0.25"/>
    <row r="19338" ht="14.45" hidden="1" customHeight="1" x14ac:dyDescent="0.25"/>
    <row r="19339" ht="14.45" hidden="1" customHeight="1" x14ac:dyDescent="0.25"/>
    <row r="19340" ht="14.45" hidden="1" customHeight="1" x14ac:dyDescent="0.25"/>
    <row r="19341" ht="14.45" hidden="1" customHeight="1" x14ac:dyDescent="0.25"/>
    <row r="19342" ht="14.45" hidden="1" customHeight="1" x14ac:dyDescent="0.25"/>
    <row r="19343" ht="14.45" hidden="1" customHeight="1" x14ac:dyDescent="0.25"/>
    <row r="19344" ht="14.45" hidden="1" customHeight="1" x14ac:dyDescent="0.25"/>
    <row r="19345" ht="14.45" hidden="1" customHeight="1" x14ac:dyDescent="0.25"/>
    <row r="19346" ht="14.45" hidden="1" customHeight="1" x14ac:dyDescent="0.25"/>
    <row r="19347" ht="14.45" hidden="1" customHeight="1" x14ac:dyDescent="0.25"/>
    <row r="19348" ht="14.45" hidden="1" customHeight="1" x14ac:dyDescent="0.25"/>
    <row r="19349" ht="14.45" hidden="1" customHeight="1" x14ac:dyDescent="0.25"/>
    <row r="19350" ht="14.45" hidden="1" customHeight="1" x14ac:dyDescent="0.25"/>
    <row r="19351" ht="14.45" hidden="1" customHeight="1" x14ac:dyDescent="0.25"/>
    <row r="19352" ht="14.45" hidden="1" customHeight="1" x14ac:dyDescent="0.25"/>
    <row r="19353" ht="14.45" hidden="1" customHeight="1" x14ac:dyDescent="0.25"/>
    <row r="19354" ht="14.45" hidden="1" customHeight="1" x14ac:dyDescent="0.25"/>
    <row r="19355" ht="14.45" hidden="1" customHeight="1" x14ac:dyDescent="0.25"/>
    <row r="19356" ht="14.45" hidden="1" customHeight="1" x14ac:dyDescent="0.25"/>
    <row r="19357" ht="14.45" hidden="1" customHeight="1" x14ac:dyDescent="0.25"/>
    <row r="19358" ht="14.45" hidden="1" customHeight="1" x14ac:dyDescent="0.25"/>
    <row r="19359" ht="14.45" hidden="1" customHeight="1" x14ac:dyDescent="0.25"/>
    <row r="19360" ht="14.45" hidden="1" customHeight="1" x14ac:dyDescent="0.25"/>
    <row r="19361" ht="14.45" hidden="1" customHeight="1" x14ac:dyDescent="0.25"/>
    <row r="19362" ht="14.45" hidden="1" customHeight="1" x14ac:dyDescent="0.25"/>
    <row r="19363" ht="14.45" hidden="1" customHeight="1" x14ac:dyDescent="0.25"/>
    <row r="19364" ht="14.45" hidden="1" customHeight="1" x14ac:dyDescent="0.25"/>
    <row r="19365" ht="14.45" hidden="1" customHeight="1" x14ac:dyDescent="0.25"/>
    <row r="19366" ht="14.45" hidden="1" customHeight="1" x14ac:dyDescent="0.25"/>
    <row r="19367" ht="14.45" hidden="1" customHeight="1" x14ac:dyDescent="0.25"/>
    <row r="19368" ht="14.45" hidden="1" customHeight="1" x14ac:dyDescent="0.25"/>
    <row r="19369" ht="14.45" hidden="1" customHeight="1" x14ac:dyDescent="0.25"/>
    <row r="19370" ht="14.45" hidden="1" customHeight="1" x14ac:dyDescent="0.25"/>
    <row r="19371" ht="14.45" hidden="1" customHeight="1" x14ac:dyDescent="0.25"/>
    <row r="19372" ht="14.45" hidden="1" customHeight="1" x14ac:dyDescent="0.25"/>
    <row r="19373" ht="14.45" hidden="1" customHeight="1" x14ac:dyDescent="0.25"/>
    <row r="19374" ht="14.45" hidden="1" customHeight="1" x14ac:dyDescent="0.25"/>
    <row r="19375" ht="14.45" hidden="1" customHeight="1" x14ac:dyDescent="0.25"/>
    <row r="19376" ht="14.45" hidden="1" customHeight="1" x14ac:dyDescent="0.25"/>
    <row r="19377" ht="14.45" hidden="1" customHeight="1" x14ac:dyDescent="0.25"/>
    <row r="19378" ht="14.45" hidden="1" customHeight="1" x14ac:dyDescent="0.25"/>
    <row r="19379" ht="14.45" hidden="1" customHeight="1" x14ac:dyDescent="0.25"/>
    <row r="19380" ht="14.45" hidden="1" customHeight="1" x14ac:dyDescent="0.25"/>
    <row r="19381" ht="14.45" hidden="1" customHeight="1" x14ac:dyDescent="0.25"/>
    <row r="19382" ht="14.45" hidden="1" customHeight="1" x14ac:dyDescent="0.25"/>
    <row r="19383" ht="14.45" hidden="1" customHeight="1" x14ac:dyDescent="0.25"/>
    <row r="19384" ht="14.45" hidden="1" customHeight="1" x14ac:dyDescent="0.25"/>
    <row r="19385" ht="14.45" hidden="1" customHeight="1" x14ac:dyDescent="0.25"/>
    <row r="19386" ht="14.45" hidden="1" customHeight="1" x14ac:dyDescent="0.25"/>
    <row r="19387" ht="14.45" hidden="1" customHeight="1" x14ac:dyDescent="0.25"/>
    <row r="19388" ht="14.45" hidden="1" customHeight="1" x14ac:dyDescent="0.25"/>
    <row r="19389" ht="14.45" hidden="1" customHeight="1" x14ac:dyDescent="0.25"/>
    <row r="19390" ht="14.45" hidden="1" customHeight="1" x14ac:dyDescent="0.25"/>
    <row r="19391" ht="14.45" hidden="1" customHeight="1" x14ac:dyDescent="0.25"/>
    <row r="19392" ht="14.45" hidden="1" customHeight="1" x14ac:dyDescent="0.25"/>
    <row r="19393" ht="14.45" hidden="1" customHeight="1" x14ac:dyDescent="0.25"/>
    <row r="19394" ht="14.45" hidden="1" customHeight="1" x14ac:dyDescent="0.25"/>
    <row r="19395" ht="14.45" hidden="1" customHeight="1" x14ac:dyDescent="0.25"/>
    <row r="19396" ht="14.45" hidden="1" customHeight="1" x14ac:dyDescent="0.25"/>
    <row r="19397" ht="14.45" hidden="1" customHeight="1" x14ac:dyDescent="0.25"/>
    <row r="19398" ht="14.45" hidden="1" customHeight="1" x14ac:dyDescent="0.25"/>
    <row r="19399" ht="14.45" hidden="1" customHeight="1" x14ac:dyDescent="0.25"/>
    <row r="19400" ht="14.45" hidden="1" customHeight="1" x14ac:dyDescent="0.25"/>
    <row r="19401" ht="14.45" hidden="1" customHeight="1" x14ac:dyDescent="0.25"/>
    <row r="19402" ht="14.45" hidden="1" customHeight="1" x14ac:dyDescent="0.25"/>
    <row r="19403" ht="14.45" hidden="1" customHeight="1" x14ac:dyDescent="0.25"/>
    <row r="19404" ht="14.45" hidden="1" customHeight="1" x14ac:dyDescent="0.25"/>
    <row r="19405" ht="14.45" hidden="1" customHeight="1" x14ac:dyDescent="0.25"/>
    <row r="19406" ht="14.45" hidden="1" customHeight="1" x14ac:dyDescent="0.25"/>
    <row r="19407" ht="14.45" hidden="1" customHeight="1" x14ac:dyDescent="0.25"/>
    <row r="19408" ht="14.45" hidden="1" customHeight="1" x14ac:dyDescent="0.25"/>
    <row r="19409" ht="14.45" hidden="1" customHeight="1" x14ac:dyDescent="0.25"/>
    <row r="19410" ht="14.45" hidden="1" customHeight="1" x14ac:dyDescent="0.25"/>
    <row r="19411" ht="14.45" hidden="1" customHeight="1" x14ac:dyDescent="0.25"/>
    <row r="19412" ht="14.45" hidden="1" customHeight="1" x14ac:dyDescent="0.25"/>
    <row r="19413" ht="14.45" hidden="1" customHeight="1" x14ac:dyDescent="0.25"/>
    <row r="19414" ht="14.45" hidden="1" customHeight="1" x14ac:dyDescent="0.25"/>
    <row r="19415" ht="14.45" hidden="1" customHeight="1" x14ac:dyDescent="0.25"/>
    <row r="19416" ht="14.45" hidden="1" customHeight="1" x14ac:dyDescent="0.25"/>
    <row r="19417" ht="14.45" hidden="1" customHeight="1" x14ac:dyDescent="0.25"/>
    <row r="19418" ht="14.45" hidden="1" customHeight="1" x14ac:dyDescent="0.25"/>
    <row r="19419" ht="14.45" hidden="1" customHeight="1" x14ac:dyDescent="0.25"/>
    <row r="19420" ht="14.45" hidden="1" customHeight="1" x14ac:dyDescent="0.25"/>
    <row r="19421" ht="14.45" hidden="1" customHeight="1" x14ac:dyDescent="0.25"/>
    <row r="19422" ht="14.45" hidden="1" customHeight="1" x14ac:dyDescent="0.25"/>
    <row r="19423" ht="14.45" hidden="1" customHeight="1" x14ac:dyDescent="0.25"/>
    <row r="19424" ht="14.45" hidden="1" customHeight="1" x14ac:dyDescent="0.25"/>
    <row r="19425" ht="14.45" hidden="1" customHeight="1" x14ac:dyDescent="0.25"/>
    <row r="19426" ht="14.45" hidden="1" customHeight="1" x14ac:dyDescent="0.25"/>
    <row r="19427" ht="14.45" hidden="1" customHeight="1" x14ac:dyDescent="0.25"/>
    <row r="19428" ht="14.45" hidden="1" customHeight="1" x14ac:dyDescent="0.25"/>
    <row r="19429" ht="14.45" hidden="1" customHeight="1" x14ac:dyDescent="0.25"/>
    <row r="19430" ht="14.45" hidden="1" customHeight="1" x14ac:dyDescent="0.25"/>
    <row r="19431" ht="14.45" hidden="1" customHeight="1" x14ac:dyDescent="0.25"/>
    <row r="19432" ht="14.45" hidden="1" customHeight="1" x14ac:dyDescent="0.25"/>
    <row r="19433" ht="14.45" hidden="1" customHeight="1" x14ac:dyDescent="0.25"/>
    <row r="19434" ht="14.45" hidden="1" customHeight="1" x14ac:dyDescent="0.25"/>
    <row r="19435" ht="14.45" hidden="1" customHeight="1" x14ac:dyDescent="0.25"/>
    <row r="19436" ht="14.45" hidden="1" customHeight="1" x14ac:dyDescent="0.25"/>
    <row r="19437" ht="14.45" hidden="1" customHeight="1" x14ac:dyDescent="0.25"/>
    <row r="19438" ht="14.45" hidden="1" customHeight="1" x14ac:dyDescent="0.25"/>
    <row r="19439" ht="14.45" hidden="1" customHeight="1" x14ac:dyDescent="0.25"/>
    <row r="19440" ht="14.45" hidden="1" customHeight="1" x14ac:dyDescent="0.25"/>
    <row r="19441" ht="14.45" hidden="1" customHeight="1" x14ac:dyDescent="0.25"/>
    <row r="19442" ht="14.45" hidden="1" customHeight="1" x14ac:dyDescent="0.25"/>
    <row r="19443" ht="14.45" hidden="1" customHeight="1" x14ac:dyDescent="0.25"/>
    <row r="19444" ht="14.45" hidden="1" customHeight="1" x14ac:dyDescent="0.25"/>
    <row r="19445" ht="14.45" hidden="1" customHeight="1" x14ac:dyDescent="0.25"/>
    <row r="19446" ht="14.45" hidden="1" customHeight="1" x14ac:dyDescent="0.25"/>
    <row r="19447" ht="14.45" hidden="1" customHeight="1" x14ac:dyDescent="0.25"/>
    <row r="19448" ht="14.45" hidden="1" customHeight="1" x14ac:dyDescent="0.25"/>
    <row r="19449" ht="14.45" hidden="1" customHeight="1" x14ac:dyDescent="0.25"/>
    <row r="19450" ht="14.45" hidden="1" customHeight="1" x14ac:dyDescent="0.25"/>
    <row r="19451" ht="14.45" hidden="1" customHeight="1" x14ac:dyDescent="0.25"/>
    <row r="19452" ht="14.45" hidden="1" customHeight="1" x14ac:dyDescent="0.25"/>
    <row r="19453" ht="14.45" hidden="1" customHeight="1" x14ac:dyDescent="0.25"/>
    <row r="19454" ht="14.45" hidden="1" customHeight="1" x14ac:dyDescent="0.25"/>
    <row r="19455" ht="14.45" hidden="1" customHeight="1" x14ac:dyDescent="0.25"/>
    <row r="19456" ht="14.45" hidden="1" customHeight="1" x14ac:dyDescent="0.25"/>
    <row r="19457" ht="14.45" hidden="1" customHeight="1" x14ac:dyDescent="0.25"/>
    <row r="19458" ht="14.45" hidden="1" customHeight="1" x14ac:dyDescent="0.25"/>
    <row r="19459" ht="14.45" hidden="1" customHeight="1" x14ac:dyDescent="0.25"/>
    <row r="19460" ht="14.45" hidden="1" customHeight="1" x14ac:dyDescent="0.25"/>
    <row r="19461" ht="14.45" hidden="1" customHeight="1" x14ac:dyDescent="0.25"/>
    <row r="19462" ht="14.45" hidden="1" customHeight="1" x14ac:dyDescent="0.25"/>
    <row r="19463" ht="14.45" hidden="1" customHeight="1" x14ac:dyDescent="0.25"/>
    <row r="19464" ht="14.45" hidden="1" customHeight="1" x14ac:dyDescent="0.25"/>
    <row r="19465" ht="14.45" hidden="1" customHeight="1" x14ac:dyDescent="0.25"/>
    <row r="19466" ht="14.45" hidden="1" customHeight="1" x14ac:dyDescent="0.25"/>
    <row r="19467" ht="14.45" hidden="1" customHeight="1" x14ac:dyDescent="0.25"/>
    <row r="19468" ht="14.45" hidden="1" customHeight="1" x14ac:dyDescent="0.25"/>
    <row r="19469" ht="14.45" hidden="1" customHeight="1" x14ac:dyDescent="0.25"/>
    <row r="19470" ht="14.45" hidden="1" customHeight="1" x14ac:dyDescent="0.25"/>
    <row r="19471" ht="14.45" hidden="1" customHeight="1" x14ac:dyDescent="0.25"/>
    <row r="19472" ht="14.45" hidden="1" customHeight="1" x14ac:dyDescent="0.25"/>
    <row r="19473" ht="14.45" hidden="1" customHeight="1" x14ac:dyDescent="0.25"/>
    <row r="19474" ht="14.45" hidden="1" customHeight="1" x14ac:dyDescent="0.25"/>
    <row r="19475" ht="14.45" hidden="1" customHeight="1" x14ac:dyDescent="0.25"/>
    <row r="19476" ht="14.45" hidden="1" customHeight="1" x14ac:dyDescent="0.25"/>
    <row r="19477" ht="14.45" hidden="1" customHeight="1" x14ac:dyDescent="0.25"/>
    <row r="19478" ht="14.45" hidden="1" customHeight="1" x14ac:dyDescent="0.25"/>
    <row r="19479" ht="14.45" hidden="1" customHeight="1" x14ac:dyDescent="0.25"/>
    <row r="19480" ht="14.45" hidden="1" customHeight="1" x14ac:dyDescent="0.25"/>
    <row r="19481" ht="14.45" hidden="1" customHeight="1" x14ac:dyDescent="0.25"/>
    <row r="19482" ht="14.45" hidden="1" customHeight="1" x14ac:dyDescent="0.25"/>
    <row r="19483" ht="14.45" hidden="1" customHeight="1" x14ac:dyDescent="0.25"/>
    <row r="19484" ht="14.45" hidden="1" customHeight="1" x14ac:dyDescent="0.25"/>
    <row r="19485" ht="14.45" hidden="1" customHeight="1" x14ac:dyDescent="0.25"/>
    <row r="19486" ht="14.45" hidden="1" customHeight="1" x14ac:dyDescent="0.25"/>
    <row r="19487" ht="14.45" hidden="1" customHeight="1" x14ac:dyDescent="0.25"/>
    <row r="19488" ht="14.45" hidden="1" customHeight="1" x14ac:dyDescent="0.25"/>
    <row r="19489" ht="14.45" hidden="1" customHeight="1" x14ac:dyDescent="0.25"/>
    <row r="19490" ht="14.45" hidden="1" customHeight="1" x14ac:dyDescent="0.25"/>
    <row r="19491" ht="14.45" hidden="1" customHeight="1" x14ac:dyDescent="0.25"/>
    <row r="19492" ht="14.45" hidden="1" customHeight="1" x14ac:dyDescent="0.25"/>
    <row r="19493" ht="14.45" hidden="1" customHeight="1" x14ac:dyDescent="0.25"/>
    <row r="19494" ht="14.45" hidden="1" customHeight="1" x14ac:dyDescent="0.25"/>
    <row r="19495" ht="14.45" hidden="1" customHeight="1" x14ac:dyDescent="0.25"/>
    <row r="19496" ht="14.45" hidden="1" customHeight="1" x14ac:dyDescent="0.25"/>
    <row r="19497" ht="14.45" hidden="1" customHeight="1" x14ac:dyDescent="0.25"/>
    <row r="19498" ht="14.45" hidden="1" customHeight="1" x14ac:dyDescent="0.25"/>
    <row r="19499" ht="14.45" hidden="1" customHeight="1" x14ac:dyDescent="0.25"/>
    <row r="19500" ht="14.45" hidden="1" customHeight="1" x14ac:dyDescent="0.25"/>
    <row r="19501" ht="14.45" hidden="1" customHeight="1" x14ac:dyDescent="0.25"/>
    <row r="19502" ht="14.45" hidden="1" customHeight="1" x14ac:dyDescent="0.25"/>
    <row r="19503" ht="14.45" hidden="1" customHeight="1" x14ac:dyDescent="0.25"/>
    <row r="19504" ht="14.45" hidden="1" customHeight="1" x14ac:dyDescent="0.25"/>
    <row r="19505" ht="14.45" hidden="1" customHeight="1" x14ac:dyDescent="0.25"/>
    <row r="19506" ht="14.45" hidden="1" customHeight="1" x14ac:dyDescent="0.25"/>
    <row r="19507" ht="14.45" hidden="1" customHeight="1" x14ac:dyDescent="0.25"/>
    <row r="19508" ht="14.45" hidden="1" customHeight="1" x14ac:dyDescent="0.25"/>
    <row r="19509" ht="14.45" hidden="1" customHeight="1" x14ac:dyDescent="0.25"/>
    <row r="19510" ht="14.45" hidden="1" customHeight="1" x14ac:dyDescent="0.25"/>
    <row r="19511" ht="14.45" hidden="1" customHeight="1" x14ac:dyDescent="0.25"/>
    <row r="19512" ht="14.45" hidden="1" customHeight="1" x14ac:dyDescent="0.25"/>
    <row r="19513" ht="14.45" hidden="1" customHeight="1" x14ac:dyDescent="0.25"/>
    <row r="19514" ht="14.45" hidden="1" customHeight="1" x14ac:dyDescent="0.25"/>
    <row r="19515" ht="14.45" hidden="1" customHeight="1" x14ac:dyDescent="0.25"/>
    <row r="19516" ht="14.45" hidden="1" customHeight="1" x14ac:dyDescent="0.25"/>
    <row r="19517" ht="14.45" hidden="1" customHeight="1" x14ac:dyDescent="0.25"/>
    <row r="19518" ht="14.45" hidden="1" customHeight="1" x14ac:dyDescent="0.25"/>
    <row r="19519" ht="14.45" hidden="1" customHeight="1" x14ac:dyDescent="0.25"/>
    <row r="19520" ht="14.45" hidden="1" customHeight="1" x14ac:dyDescent="0.25"/>
    <row r="19521" ht="14.45" hidden="1" customHeight="1" x14ac:dyDescent="0.25"/>
    <row r="19522" ht="14.45" hidden="1" customHeight="1" x14ac:dyDescent="0.25"/>
    <row r="19523" ht="14.45" hidden="1" customHeight="1" x14ac:dyDescent="0.25"/>
    <row r="19524" ht="14.45" hidden="1" customHeight="1" x14ac:dyDescent="0.25"/>
    <row r="19525" ht="14.45" hidden="1" customHeight="1" x14ac:dyDescent="0.25"/>
    <row r="19526" ht="14.45" hidden="1" customHeight="1" x14ac:dyDescent="0.25"/>
    <row r="19527" ht="14.45" hidden="1" customHeight="1" x14ac:dyDescent="0.25"/>
    <row r="19528" ht="14.45" hidden="1" customHeight="1" x14ac:dyDescent="0.25"/>
    <row r="19529" ht="14.45" hidden="1" customHeight="1" x14ac:dyDescent="0.25"/>
    <row r="19530" ht="14.45" hidden="1" customHeight="1" x14ac:dyDescent="0.25"/>
    <row r="19531" ht="14.45" hidden="1" customHeight="1" x14ac:dyDescent="0.25"/>
    <row r="19532" ht="14.45" hidden="1" customHeight="1" x14ac:dyDescent="0.25"/>
    <row r="19533" ht="14.45" hidden="1" customHeight="1" x14ac:dyDescent="0.25"/>
    <row r="19534" ht="14.45" hidden="1" customHeight="1" x14ac:dyDescent="0.25"/>
    <row r="19535" ht="14.45" hidden="1" customHeight="1" x14ac:dyDescent="0.25"/>
    <row r="19536" ht="14.45" hidden="1" customHeight="1" x14ac:dyDescent="0.25"/>
    <row r="19537" ht="14.45" hidden="1" customHeight="1" x14ac:dyDescent="0.25"/>
    <row r="19538" ht="14.45" hidden="1" customHeight="1" x14ac:dyDescent="0.25"/>
    <row r="19539" ht="14.45" hidden="1" customHeight="1" x14ac:dyDescent="0.25"/>
    <row r="19540" ht="14.45" hidden="1" customHeight="1" x14ac:dyDescent="0.25"/>
    <row r="19541" ht="14.45" hidden="1" customHeight="1" x14ac:dyDescent="0.25"/>
    <row r="19542" ht="14.45" hidden="1" customHeight="1" x14ac:dyDescent="0.25"/>
    <row r="19543" ht="14.45" hidden="1" customHeight="1" x14ac:dyDescent="0.25"/>
    <row r="19544" ht="14.45" hidden="1" customHeight="1" x14ac:dyDescent="0.25"/>
    <row r="19545" ht="14.45" hidden="1" customHeight="1" x14ac:dyDescent="0.25"/>
    <row r="19546" ht="14.45" hidden="1" customHeight="1" x14ac:dyDescent="0.25"/>
    <row r="19547" ht="14.45" hidden="1" customHeight="1" x14ac:dyDescent="0.25"/>
    <row r="19548" ht="14.45" hidden="1" customHeight="1" x14ac:dyDescent="0.25"/>
    <row r="19549" ht="14.45" hidden="1" customHeight="1" x14ac:dyDescent="0.25"/>
    <row r="19550" ht="14.45" hidden="1" customHeight="1" x14ac:dyDescent="0.25"/>
    <row r="19551" ht="14.45" hidden="1" customHeight="1" x14ac:dyDescent="0.25"/>
    <row r="19552" ht="14.45" hidden="1" customHeight="1" x14ac:dyDescent="0.25"/>
    <row r="19553" ht="14.45" hidden="1" customHeight="1" x14ac:dyDescent="0.25"/>
    <row r="19554" ht="14.45" hidden="1" customHeight="1" x14ac:dyDescent="0.25"/>
    <row r="19555" ht="14.45" hidden="1" customHeight="1" x14ac:dyDescent="0.25"/>
    <row r="19556" ht="14.45" hidden="1" customHeight="1" x14ac:dyDescent="0.25"/>
    <row r="19557" ht="14.45" hidden="1" customHeight="1" x14ac:dyDescent="0.25"/>
    <row r="19558" ht="14.45" hidden="1" customHeight="1" x14ac:dyDescent="0.25"/>
    <row r="19559" ht="14.45" hidden="1" customHeight="1" x14ac:dyDescent="0.25"/>
    <row r="19560" ht="14.45" hidden="1" customHeight="1" x14ac:dyDescent="0.25"/>
    <row r="19561" ht="14.45" hidden="1" customHeight="1" x14ac:dyDescent="0.25"/>
    <row r="19562" ht="14.45" hidden="1" customHeight="1" x14ac:dyDescent="0.25"/>
    <row r="19563" ht="14.45" hidden="1" customHeight="1" x14ac:dyDescent="0.25"/>
    <row r="19564" ht="14.45" hidden="1" customHeight="1" x14ac:dyDescent="0.25"/>
    <row r="19565" ht="14.45" hidden="1" customHeight="1" x14ac:dyDescent="0.25"/>
    <row r="19566" ht="14.45" hidden="1" customHeight="1" x14ac:dyDescent="0.25"/>
    <row r="19567" ht="14.45" hidden="1" customHeight="1" x14ac:dyDescent="0.25"/>
    <row r="19568" ht="14.45" hidden="1" customHeight="1" x14ac:dyDescent="0.25"/>
    <row r="19569" ht="14.45" hidden="1" customHeight="1" x14ac:dyDescent="0.25"/>
    <row r="19570" ht="14.45" hidden="1" customHeight="1" x14ac:dyDescent="0.25"/>
    <row r="19571" ht="14.45" hidden="1" customHeight="1" x14ac:dyDescent="0.25"/>
    <row r="19572" ht="14.45" hidden="1" customHeight="1" x14ac:dyDescent="0.25"/>
    <row r="19573" ht="14.45" hidden="1" customHeight="1" x14ac:dyDescent="0.25"/>
    <row r="19574" ht="14.45" hidden="1" customHeight="1" x14ac:dyDescent="0.25"/>
    <row r="19575" ht="14.45" hidden="1" customHeight="1" x14ac:dyDescent="0.25"/>
    <row r="19576" ht="14.45" hidden="1" customHeight="1" x14ac:dyDescent="0.25"/>
    <row r="19577" ht="14.45" hidden="1" customHeight="1" x14ac:dyDescent="0.25"/>
    <row r="19578" ht="14.45" hidden="1" customHeight="1" x14ac:dyDescent="0.25"/>
    <row r="19579" ht="14.45" hidden="1" customHeight="1" x14ac:dyDescent="0.25"/>
    <row r="19580" ht="14.45" hidden="1" customHeight="1" x14ac:dyDescent="0.25"/>
    <row r="19581" ht="14.45" hidden="1" customHeight="1" x14ac:dyDescent="0.25"/>
    <row r="19582" ht="14.45" hidden="1" customHeight="1" x14ac:dyDescent="0.25"/>
    <row r="19583" ht="14.45" hidden="1" customHeight="1" x14ac:dyDescent="0.25"/>
    <row r="19584" ht="14.45" hidden="1" customHeight="1" x14ac:dyDescent="0.25"/>
    <row r="19585" ht="14.45" hidden="1" customHeight="1" x14ac:dyDescent="0.25"/>
    <row r="19586" ht="14.45" hidden="1" customHeight="1" x14ac:dyDescent="0.25"/>
    <row r="19587" ht="14.45" hidden="1" customHeight="1" x14ac:dyDescent="0.25"/>
    <row r="19588" ht="14.45" hidden="1" customHeight="1" x14ac:dyDescent="0.25"/>
    <row r="19589" ht="14.45" hidden="1" customHeight="1" x14ac:dyDescent="0.25"/>
    <row r="19590" ht="14.45" hidden="1" customHeight="1" x14ac:dyDescent="0.25"/>
    <row r="19591" ht="14.45" hidden="1" customHeight="1" x14ac:dyDescent="0.25"/>
    <row r="19592" ht="14.45" hidden="1" customHeight="1" x14ac:dyDescent="0.25"/>
    <row r="19593" ht="14.45" hidden="1" customHeight="1" x14ac:dyDescent="0.25"/>
    <row r="19594" ht="14.45" hidden="1" customHeight="1" x14ac:dyDescent="0.25"/>
    <row r="19595" ht="14.45" hidden="1" customHeight="1" x14ac:dyDescent="0.25"/>
    <row r="19596" ht="14.45" hidden="1" customHeight="1" x14ac:dyDescent="0.25"/>
    <row r="19597" ht="14.45" hidden="1" customHeight="1" x14ac:dyDescent="0.25"/>
    <row r="19598" ht="14.45" hidden="1" customHeight="1" x14ac:dyDescent="0.25"/>
    <row r="19599" ht="14.45" hidden="1" customHeight="1" x14ac:dyDescent="0.25"/>
    <row r="19600" ht="14.45" hidden="1" customHeight="1" x14ac:dyDescent="0.25"/>
    <row r="19601" ht="14.45" hidden="1" customHeight="1" x14ac:dyDescent="0.25"/>
    <row r="19602" ht="14.45" hidden="1" customHeight="1" x14ac:dyDescent="0.25"/>
    <row r="19603" ht="14.45" hidden="1" customHeight="1" x14ac:dyDescent="0.25"/>
    <row r="19604" ht="14.45" hidden="1" customHeight="1" x14ac:dyDescent="0.25"/>
    <row r="19605" ht="14.45" hidden="1" customHeight="1" x14ac:dyDescent="0.25"/>
    <row r="19606" ht="14.45" hidden="1" customHeight="1" x14ac:dyDescent="0.25"/>
    <row r="19607" ht="14.45" hidden="1" customHeight="1" x14ac:dyDescent="0.25"/>
    <row r="19608" ht="14.45" hidden="1" customHeight="1" x14ac:dyDescent="0.25"/>
    <row r="19609" ht="14.45" hidden="1" customHeight="1" x14ac:dyDescent="0.25"/>
    <row r="19610" ht="14.45" hidden="1" customHeight="1" x14ac:dyDescent="0.25"/>
    <row r="19611" ht="14.45" hidden="1" customHeight="1" x14ac:dyDescent="0.25"/>
    <row r="19612" ht="14.45" hidden="1" customHeight="1" x14ac:dyDescent="0.25"/>
    <row r="19613" ht="14.45" hidden="1" customHeight="1" x14ac:dyDescent="0.25"/>
    <row r="19614" ht="14.45" hidden="1" customHeight="1" x14ac:dyDescent="0.25"/>
    <row r="19615" ht="14.45" hidden="1" customHeight="1" x14ac:dyDescent="0.25"/>
    <row r="19616" ht="14.45" hidden="1" customHeight="1" x14ac:dyDescent="0.25"/>
    <row r="19617" ht="14.45" hidden="1" customHeight="1" x14ac:dyDescent="0.25"/>
    <row r="19618" ht="14.45" hidden="1" customHeight="1" x14ac:dyDescent="0.25"/>
    <row r="19619" ht="14.45" hidden="1" customHeight="1" x14ac:dyDescent="0.25"/>
    <row r="19620" ht="14.45" hidden="1" customHeight="1" x14ac:dyDescent="0.25"/>
    <row r="19621" ht="14.45" hidden="1" customHeight="1" x14ac:dyDescent="0.25"/>
    <row r="19622" ht="14.45" hidden="1" customHeight="1" x14ac:dyDescent="0.25"/>
    <row r="19623" ht="14.45" hidden="1" customHeight="1" x14ac:dyDescent="0.25"/>
    <row r="19624" ht="14.45" hidden="1" customHeight="1" x14ac:dyDescent="0.25"/>
    <row r="19625" ht="14.45" hidden="1" customHeight="1" x14ac:dyDescent="0.25"/>
    <row r="19626" ht="14.45" hidden="1" customHeight="1" x14ac:dyDescent="0.25"/>
    <row r="19627" ht="14.45" hidden="1" customHeight="1" x14ac:dyDescent="0.25"/>
    <row r="19628" ht="14.45" hidden="1" customHeight="1" x14ac:dyDescent="0.25"/>
    <row r="19629" ht="14.45" hidden="1" customHeight="1" x14ac:dyDescent="0.25"/>
    <row r="19630" ht="14.45" hidden="1" customHeight="1" x14ac:dyDescent="0.25"/>
    <row r="19631" ht="14.45" hidden="1" customHeight="1" x14ac:dyDescent="0.25"/>
    <row r="19632" ht="14.45" hidden="1" customHeight="1" x14ac:dyDescent="0.25"/>
    <row r="19633" ht="14.45" hidden="1" customHeight="1" x14ac:dyDescent="0.25"/>
    <row r="19634" ht="14.45" hidden="1" customHeight="1" x14ac:dyDescent="0.25"/>
    <row r="19635" ht="14.45" hidden="1" customHeight="1" x14ac:dyDescent="0.25"/>
    <row r="19636" ht="14.45" hidden="1" customHeight="1" x14ac:dyDescent="0.25"/>
    <row r="19637" ht="14.45" hidden="1" customHeight="1" x14ac:dyDescent="0.25"/>
    <row r="19638" ht="14.45" hidden="1" customHeight="1" x14ac:dyDescent="0.25"/>
    <row r="19639" ht="14.45" hidden="1" customHeight="1" x14ac:dyDescent="0.25"/>
    <row r="19640" ht="14.45" hidden="1" customHeight="1" x14ac:dyDescent="0.25"/>
    <row r="19641" ht="14.45" hidden="1" customHeight="1" x14ac:dyDescent="0.25"/>
    <row r="19642" ht="14.45" hidden="1" customHeight="1" x14ac:dyDescent="0.25"/>
    <row r="19643" ht="14.45" hidden="1" customHeight="1" x14ac:dyDescent="0.25"/>
    <row r="19644" ht="14.45" hidden="1" customHeight="1" x14ac:dyDescent="0.25"/>
    <row r="19645" ht="14.45" hidden="1" customHeight="1" x14ac:dyDescent="0.25"/>
    <row r="19646" ht="14.45" hidden="1" customHeight="1" x14ac:dyDescent="0.25"/>
    <row r="19647" ht="14.45" hidden="1" customHeight="1" x14ac:dyDescent="0.25"/>
    <row r="19648" ht="14.45" hidden="1" customHeight="1" x14ac:dyDescent="0.25"/>
    <row r="19649" ht="14.45" hidden="1" customHeight="1" x14ac:dyDescent="0.25"/>
    <row r="19650" ht="14.45" hidden="1" customHeight="1" x14ac:dyDescent="0.25"/>
    <row r="19651" ht="14.45" hidden="1" customHeight="1" x14ac:dyDescent="0.25"/>
    <row r="19652" ht="14.45" hidden="1" customHeight="1" x14ac:dyDescent="0.25"/>
    <row r="19653" ht="14.45" hidden="1" customHeight="1" x14ac:dyDescent="0.25"/>
    <row r="19654" ht="14.45" hidden="1" customHeight="1" x14ac:dyDescent="0.25"/>
    <row r="19655" ht="14.45" hidden="1" customHeight="1" x14ac:dyDescent="0.25"/>
    <row r="19656" ht="14.45" hidden="1" customHeight="1" x14ac:dyDescent="0.25"/>
    <row r="19657" ht="14.45" hidden="1" customHeight="1" x14ac:dyDescent="0.25"/>
    <row r="19658" ht="14.45" hidden="1" customHeight="1" x14ac:dyDescent="0.25"/>
    <row r="19659" ht="14.45" hidden="1" customHeight="1" x14ac:dyDescent="0.25"/>
    <row r="19660" ht="14.45" hidden="1" customHeight="1" x14ac:dyDescent="0.25"/>
    <row r="19661" ht="14.45" hidden="1" customHeight="1" x14ac:dyDescent="0.25"/>
    <row r="19662" ht="14.45" hidden="1" customHeight="1" x14ac:dyDescent="0.25"/>
    <row r="19663" ht="14.45" hidden="1" customHeight="1" x14ac:dyDescent="0.25"/>
    <row r="19664" ht="14.45" hidden="1" customHeight="1" x14ac:dyDescent="0.25"/>
    <row r="19665" ht="14.45" hidden="1" customHeight="1" x14ac:dyDescent="0.25"/>
    <row r="19666" ht="14.45" hidden="1" customHeight="1" x14ac:dyDescent="0.25"/>
    <row r="19667" ht="14.45" hidden="1" customHeight="1" x14ac:dyDescent="0.25"/>
    <row r="19668" ht="14.45" hidden="1" customHeight="1" x14ac:dyDescent="0.25"/>
    <row r="19669" ht="14.45" hidden="1" customHeight="1" x14ac:dyDescent="0.25"/>
    <row r="19670" ht="14.45" hidden="1" customHeight="1" x14ac:dyDescent="0.25"/>
    <row r="19671" ht="14.45" hidden="1" customHeight="1" x14ac:dyDescent="0.25"/>
    <row r="19672" ht="14.45" hidden="1" customHeight="1" x14ac:dyDescent="0.25"/>
    <row r="19673" ht="14.45" hidden="1" customHeight="1" x14ac:dyDescent="0.25"/>
    <row r="19674" ht="14.45" hidden="1" customHeight="1" x14ac:dyDescent="0.25"/>
    <row r="19675" ht="14.45" hidden="1" customHeight="1" x14ac:dyDescent="0.25"/>
    <row r="19676" ht="14.45" hidden="1" customHeight="1" x14ac:dyDescent="0.25"/>
    <row r="19677" ht="14.45" hidden="1" customHeight="1" x14ac:dyDescent="0.25"/>
    <row r="19678" ht="14.45" hidden="1" customHeight="1" x14ac:dyDescent="0.25"/>
    <row r="19679" ht="14.45" hidden="1" customHeight="1" x14ac:dyDescent="0.25"/>
    <row r="19680" ht="14.45" hidden="1" customHeight="1" x14ac:dyDescent="0.25"/>
    <row r="19681" ht="14.45" hidden="1" customHeight="1" x14ac:dyDescent="0.25"/>
    <row r="19682" ht="14.45" hidden="1" customHeight="1" x14ac:dyDescent="0.25"/>
    <row r="19683" ht="14.45" hidden="1" customHeight="1" x14ac:dyDescent="0.25"/>
    <row r="19684" ht="14.45" hidden="1" customHeight="1" x14ac:dyDescent="0.25"/>
    <row r="19685" ht="14.45" hidden="1" customHeight="1" x14ac:dyDescent="0.25"/>
    <row r="19686" ht="14.45" hidden="1" customHeight="1" x14ac:dyDescent="0.25"/>
    <row r="19687" ht="14.45" hidden="1" customHeight="1" x14ac:dyDescent="0.25"/>
    <row r="19688" ht="14.45" hidden="1" customHeight="1" x14ac:dyDescent="0.25"/>
    <row r="19689" ht="14.45" hidden="1" customHeight="1" x14ac:dyDescent="0.25"/>
    <row r="19690" ht="14.45" hidden="1" customHeight="1" x14ac:dyDescent="0.25"/>
    <row r="19691" ht="14.45" hidden="1" customHeight="1" x14ac:dyDescent="0.25"/>
    <row r="19692" ht="14.45" hidden="1" customHeight="1" x14ac:dyDescent="0.25"/>
    <row r="19693" ht="14.45" hidden="1" customHeight="1" x14ac:dyDescent="0.25"/>
    <row r="19694" ht="14.45" hidden="1" customHeight="1" x14ac:dyDescent="0.25"/>
    <row r="19695" ht="14.45" hidden="1" customHeight="1" x14ac:dyDescent="0.25"/>
    <row r="19696" ht="14.45" hidden="1" customHeight="1" x14ac:dyDescent="0.25"/>
    <row r="19697" ht="14.45" hidden="1" customHeight="1" x14ac:dyDescent="0.25"/>
    <row r="19698" ht="14.45" hidden="1" customHeight="1" x14ac:dyDescent="0.25"/>
    <row r="19699" ht="14.45" hidden="1" customHeight="1" x14ac:dyDescent="0.25"/>
    <row r="19700" ht="14.45" hidden="1" customHeight="1" x14ac:dyDescent="0.25"/>
    <row r="19701" ht="14.45" hidden="1" customHeight="1" x14ac:dyDescent="0.25"/>
    <row r="19702" ht="14.45" hidden="1" customHeight="1" x14ac:dyDescent="0.25"/>
    <row r="19703" ht="14.45" hidden="1" customHeight="1" x14ac:dyDescent="0.25"/>
    <row r="19704" ht="14.45" hidden="1" customHeight="1" x14ac:dyDescent="0.25"/>
    <row r="19705" ht="14.45" hidden="1" customHeight="1" x14ac:dyDescent="0.25"/>
    <row r="19706" ht="14.45" hidden="1" customHeight="1" x14ac:dyDescent="0.25"/>
    <row r="19707" ht="14.45" hidden="1" customHeight="1" x14ac:dyDescent="0.25"/>
    <row r="19708" ht="14.45" hidden="1" customHeight="1" x14ac:dyDescent="0.25"/>
    <row r="19709" ht="14.45" hidden="1" customHeight="1" x14ac:dyDescent="0.25"/>
    <row r="19710" ht="14.45" hidden="1" customHeight="1" x14ac:dyDescent="0.25"/>
    <row r="19711" ht="14.45" hidden="1" customHeight="1" x14ac:dyDescent="0.25"/>
    <row r="19712" ht="14.45" hidden="1" customHeight="1" x14ac:dyDescent="0.25"/>
    <row r="19713" ht="14.45" hidden="1" customHeight="1" x14ac:dyDescent="0.25"/>
    <row r="19714" ht="14.45" hidden="1" customHeight="1" x14ac:dyDescent="0.25"/>
    <row r="19715" ht="14.45" hidden="1" customHeight="1" x14ac:dyDescent="0.25"/>
    <row r="19716" ht="14.45" hidden="1" customHeight="1" x14ac:dyDescent="0.25"/>
    <row r="19717" ht="14.45" hidden="1" customHeight="1" x14ac:dyDescent="0.25"/>
    <row r="19718" ht="14.45" hidden="1" customHeight="1" x14ac:dyDescent="0.25"/>
    <row r="19719" ht="14.45" hidden="1" customHeight="1" x14ac:dyDescent="0.25"/>
    <row r="19720" ht="14.45" hidden="1" customHeight="1" x14ac:dyDescent="0.25"/>
    <row r="19721" ht="14.45" hidden="1" customHeight="1" x14ac:dyDescent="0.25"/>
    <row r="19722" ht="14.45" hidden="1" customHeight="1" x14ac:dyDescent="0.25"/>
    <row r="19723" ht="14.45" hidden="1" customHeight="1" x14ac:dyDescent="0.25"/>
    <row r="19724" ht="14.45" hidden="1" customHeight="1" x14ac:dyDescent="0.25"/>
    <row r="19725" ht="14.45" hidden="1" customHeight="1" x14ac:dyDescent="0.25"/>
    <row r="19726" ht="14.45" hidden="1" customHeight="1" x14ac:dyDescent="0.25"/>
    <row r="19727" ht="14.45" hidden="1" customHeight="1" x14ac:dyDescent="0.25"/>
    <row r="19728" ht="14.45" hidden="1" customHeight="1" x14ac:dyDescent="0.25"/>
    <row r="19729" ht="14.45" hidden="1" customHeight="1" x14ac:dyDescent="0.25"/>
    <row r="19730" ht="14.45" hidden="1" customHeight="1" x14ac:dyDescent="0.25"/>
    <row r="19731" ht="14.45" hidden="1" customHeight="1" x14ac:dyDescent="0.25"/>
    <row r="19732" ht="14.45" hidden="1" customHeight="1" x14ac:dyDescent="0.25"/>
    <row r="19733" ht="14.45" hidden="1" customHeight="1" x14ac:dyDescent="0.25"/>
    <row r="19734" ht="14.45" hidden="1" customHeight="1" x14ac:dyDescent="0.25"/>
    <row r="19735" ht="14.45" hidden="1" customHeight="1" x14ac:dyDescent="0.25"/>
    <row r="19736" ht="14.45" hidden="1" customHeight="1" x14ac:dyDescent="0.25"/>
    <row r="19737" ht="14.45" hidden="1" customHeight="1" x14ac:dyDescent="0.25"/>
    <row r="19738" ht="14.45" hidden="1" customHeight="1" x14ac:dyDescent="0.25"/>
    <row r="19739" ht="14.45" hidden="1" customHeight="1" x14ac:dyDescent="0.25"/>
    <row r="19740" ht="14.45" hidden="1" customHeight="1" x14ac:dyDescent="0.25"/>
    <row r="19741" ht="14.45" hidden="1" customHeight="1" x14ac:dyDescent="0.25"/>
    <row r="19742" ht="14.45" hidden="1" customHeight="1" x14ac:dyDescent="0.25"/>
    <row r="19743" ht="14.45" hidden="1" customHeight="1" x14ac:dyDescent="0.25"/>
    <row r="19744" ht="14.45" hidden="1" customHeight="1" x14ac:dyDescent="0.25"/>
    <row r="19745" ht="14.45" hidden="1" customHeight="1" x14ac:dyDescent="0.25"/>
    <row r="19746" ht="14.45" hidden="1" customHeight="1" x14ac:dyDescent="0.25"/>
    <row r="19747" ht="14.45" hidden="1" customHeight="1" x14ac:dyDescent="0.25"/>
    <row r="19748" ht="14.45" hidden="1" customHeight="1" x14ac:dyDescent="0.25"/>
    <row r="19749" ht="14.45" hidden="1" customHeight="1" x14ac:dyDescent="0.25"/>
    <row r="19750" ht="14.45" hidden="1" customHeight="1" x14ac:dyDescent="0.25"/>
    <row r="19751" ht="14.45" hidden="1" customHeight="1" x14ac:dyDescent="0.25"/>
    <row r="19752" ht="14.45" hidden="1" customHeight="1" x14ac:dyDescent="0.25"/>
    <row r="19753" ht="14.45" hidden="1" customHeight="1" x14ac:dyDescent="0.25"/>
    <row r="19754" ht="14.45" hidden="1" customHeight="1" x14ac:dyDescent="0.25"/>
    <row r="19755" ht="14.45" hidden="1" customHeight="1" x14ac:dyDescent="0.25"/>
    <row r="19756" ht="14.45" hidden="1" customHeight="1" x14ac:dyDescent="0.25"/>
    <row r="19757" ht="14.45" hidden="1" customHeight="1" x14ac:dyDescent="0.25"/>
    <row r="19758" ht="14.45" hidden="1" customHeight="1" x14ac:dyDescent="0.25"/>
    <row r="19759" ht="14.45" hidden="1" customHeight="1" x14ac:dyDescent="0.25"/>
    <row r="19760" ht="14.45" hidden="1" customHeight="1" x14ac:dyDescent="0.25"/>
    <row r="19761" ht="14.45" hidden="1" customHeight="1" x14ac:dyDescent="0.25"/>
    <row r="19762" ht="14.45" hidden="1" customHeight="1" x14ac:dyDescent="0.25"/>
    <row r="19763" ht="14.45" hidden="1" customHeight="1" x14ac:dyDescent="0.25"/>
    <row r="19764" ht="14.45" hidden="1" customHeight="1" x14ac:dyDescent="0.25"/>
    <row r="19765" ht="14.45" hidden="1" customHeight="1" x14ac:dyDescent="0.25"/>
    <row r="19766" ht="14.45" hidden="1" customHeight="1" x14ac:dyDescent="0.25"/>
    <row r="19767" ht="14.45" hidden="1" customHeight="1" x14ac:dyDescent="0.25"/>
    <row r="19768" ht="14.45" hidden="1" customHeight="1" x14ac:dyDescent="0.25"/>
    <row r="19769" ht="14.45" hidden="1" customHeight="1" x14ac:dyDescent="0.25"/>
    <row r="19770" ht="14.45" hidden="1" customHeight="1" x14ac:dyDescent="0.25"/>
    <row r="19771" ht="14.45" hidden="1" customHeight="1" x14ac:dyDescent="0.25"/>
    <row r="19772" ht="14.45" hidden="1" customHeight="1" x14ac:dyDescent="0.25"/>
    <row r="19773" ht="14.45" hidden="1" customHeight="1" x14ac:dyDescent="0.25"/>
    <row r="19774" ht="14.45" hidden="1" customHeight="1" x14ac:dyDescent="0.25"/>
    <row r="19775" ht="14.45" hidden="1" customHeight="1" x14ac:dyDescent="0.25"/>
    <row r="19776" ht="14.45" hidden="1" customHeight="1" x14ac:dyDescent="0.25"/>
    <row r="19777" ht="14.45" hidden="1" customHeight="1" x14ac:dyDescent="0.25"/>
    <row r="19778" ht="14.45" hidden="1" customHeight="1" x14ac:dyDescent="0.25"/>
    <row r="19779" ht="14.45" hidden="1" customHeight="1" x14ac:dyDescent="0.25"/>
    <row r="19780" ht="14.45" hidden="1" customHeight="1" x14ac:dyDescent="0.25"/>
    <row r="19781" ht="14.45" hidden="1" customHeight="1" x14ac:dyDescent="0.25"/>
    <row r="19782" ht="14.45" hidden="1" customHeight="1" x14ac:dyDescent="0.25"/>
    <row r="19783" ht="14.45" hidden="1" customHeight="1" x14ac:dyDescent="0.25"/>
    <row r="19784" ht="14.45" hidden="1" customHeight="1" x14ac:dyDescent="0.25"/>
    <row r="19785" ht="14.45" hidden="1" customHeight="1" x14ac:dyDescent="0.25"/>
    <row r="19786" ht="14.45" hidden="1" customHeight="1" x14ac:dyDescent="0.25"/>
    <row r="19787" ht="14.45" hidden="1" customHeight="1" x14ac:dyDescent="0.25"/>
    <row r="19788" ht="14.45" hidden="1" customHeight="1" x14ac:dyDescent="0.25"/>
    <row r="19789" ht="14.45" hidden="1" customHeight="1" x14ac:dyDescent="0.25"/>
    <row r="19790" ht="14.45" hidden="1" customHeight="1" x14ac:dyDescent="0.25"/>
    <row r="19791" ht="14.45" hidden="1" customHeight="1" x14ac:dyDescent="0.25"/>
    <row r="19792" ht="14.45" hidden="1" customHeight="1" x14ac:dyDescent="0.25"/>
    <row r="19793" ht="14.45" hidden="1" customHeight="1" x14ac:dyDescent="0.25"/>
    <row r="19794" ht="14.45" hidden="1" customHeight="1" x14ac:dyDescent="0.25"/>
    <row r="19795" ht="14.45" hidden="1" customHeight="1" x14ac:dyDescent="0.25"/>
    <row r="19796" ht="14.45" hidden="1" customHeight="1" x14ac:dyDescent="0.25"/>
    <row r="19797" ht="14.45" hidden="1" customHeight="1" x14ac:dyDescent="0.25"/>
    <row r="19798" ht="14.45" hidden="1" customHeight="1" x14ac:dyDescent="0.25"/>
    <row r="19799" ht="14.45" hidden="1" customHeight="1" x14ac:dyDescent="0.25"/>
    <row r="19800" ht="14.45" hidden="1" customHeight="1" x14ac:dyDescent="0.25"/>
    <row r="19801" ht="14.45" hidden="1" customHeight="1" x14ac:dyDescent="0.25"/>
    <row r="19802" ht="14.45" hidden="1" customHeight="1" x14ac:dyDescent="0.25"/>
    <row r="19803" ht="14.45" hidden="1" customHeight="1" x14ac:dyDescent="0.25"/>
    <row r="19804" ht="14.45" hidden="1" customHeight="1" x14ac:dyDescent="0.25"/>
    <row r="19805" ht="14.45" hidden="1" customHeight="1" x14ac:dyDescent="0.25"/>
    <row r="19806" ht="14.45" hidden="1" customHeight="1" x14ac:dyDescent="0.25"/>
    <row r="19807" ht="14.45" hidden="1" customHeight="1" x14ac:dyDescent="0.25"/>
    <row r="19808" ht="14.45" hidden="1" customHeight="1" x14ac:dyDescent="0.25"/>
    <row r="19809" ht="14.45" hidden="1" customHeight="1" x14ac:dyDescent="0.25"/>
    <row r="19810" ht="14.45" hidden="1" customHeight="1" x14ac:dyDescent="0.25"/>
    <row r="19811" ht="14.45" hidden="1" customHeight="1" x14ac:dyDescent="0.25"/>
    <row r="19812" ht="14.45" hidden="1" customHeight="1" x14ac:dyDescent="0.25"/>
    <row r="19813" ht="14.45" hidden="1" customHeight="1" x14ac:dyDescent="0.25"/>
    <row r="19814" ht="14.45" hidden="1" customHeight="1" x14ac:dyDescent="0.25"/>
    <row r="19815" ht="14.45" hidden="1" customHeight="1" x14ac:dyDescent="0.25"/>
    <row r="19816" ht="14.45" hidden="1" customHeight="1" x14ac:dyDescent="0.25"/>
    <row r="19817" ht="14.45" hidden="1" customHeight="1" x14ac:dyDescent="0.25"/>
    <row r="19818" ht="14.45" hidden="1" customHeight="1" x14ac:dyDescent="0.25"/>
    <row r="19819" ht="14.45" hidden="1" customHeight="1" x14ac:dyDescent="0.25"/>
    <row r="19820" ht="14.45" hidden="1" customHeight="1" x14ac:dyDescent="0.25"/>
    <row r="19821" ht="14.45" hidden="1" customHeight="1" x14ac:dyDescent="0.25"/>
    <row r="19822" ht="14.45" hidden="1" customHeight="1" x14ac:dyDescent="0.25"/>
    <row r="19823" ht="14.45" hidden="1" customHeight="1" x14ac:dyDescent="0.25"/>
    <row r="19824" ht="14.45" hidden="1" customHeight="1" x14ac:dyDescent="0.25"/>
    <row r="19825" ht="14.45" hidden="1" customHeight="1" x14ac:dyDescent="0.25"/>
    <row r="19826" ht="14.45" hidden="1" customHeight="1" x14ac:dyDescent="0.25"/>
    <row r="19827" ht="14.45" hidden="1" customHeight="1" x14ac:dyDescent="0.25"/>
    <row r="19828" ht="14.45" hidden="1" customHeight="1" x14ac:dyDescent="0.25"/>
    <row r="19829" ht="14.45" hidden="1" customHeight="1" x14ac:dyDescent="0.25"/>
    <row r="19830" ht="14.45" hidden="1" customHeight="1" x14ac:dyDescent="0.25"/>
    <row r="19831" ht="14.45" hidden="1" customHeight="1" x14ac:dyDescent="0.25"/>
    <row r="19832" ht="14.45" hidden="1" customHeight="1" x14ac:dyDescent="0.25"/>
    <row r="19833" ht="14.45" hidden="1" customHeight="1" x14ac:dyDescent="0.25"/>
    <row r="19834" ht="14.45" hidden="1" customHeight="1" x14ac:dyDescent="0.25"/>
    <row r="19835" ht="14.45" hidden="1" customHeight="1" x14ac:dyDescent="0.25"/>
    <row r="19836" ht="14.45" hidden="1" customHeight="1" x14ac:dyDescent="0.25"/>
    <row r="19837" ht="14.45" hidden="1" customHeight="1" x14ac:dyDescent="0.25"/>
    <row r="19838" ht="14.45" hidden="1" customHeight="1" x14ac:dyDescent="0.25"/>
    <row r="19839" ht="14.45" hidden="1" customHeight="1" x14ac:dyDescent="0.25"/>
    <row r="19840" ht="14.45" hidden="1" customHeight="1" x14ac:dyDescent="0.25"/>
    <row r="19841" ht="14.45" hidden="1" customHeight="1" x14ac:dyDescent="0.25"/>
    <row r="19842" ht="14.45" hidden="1" customHeight="1" x14ac:dyDescent="0.25"/>
    <row r="19843" ht="14.45" hidden="1" customHeight="1" x14ac:dyDescent="0.25"/>
    <row r="19844" ht="14.45" hidden="1" customHeight="1" x14ac:dyDescent="0.25"/>
    <row r="19845" ht="14.45" hidden="1" customHeight="1" x14ac:dyDescent="0.25"/>
    <row r="19846" ht="14.45" hidden="1" customHeight="1" x14ac:dyDescent="0.25"/>
    <row r="19847" ht="14.45" hidden="1" customHeight="1" x14ac:dyDescent="0.25"/>
    <row r="19848" ht="14.45" hidden="1" customHeight="1" x14ac:dyDescent="0.25"/>
    <row r="19849" ht="14.45" hidden="1" customHeight="1" x14ac:dyDescent="0.25"/>
    <row r="19850" ht="14.45" hidden="1" customHeight="1" x14ac:dyDescent="0.25"/>
    <row r="19851" ht="14.45" hidden="1" customHeight="1" x14ac:dyDescent="0.25"/>
    <row r="19852" ht="14.45" hidden="1" customHeight="1" x14ac:dyDescent="0.25"/>
    <row r="19853" ht="14.45" hidden="1" customHeight="1" x14ac:dyDescent="0.25"/>
    <row r="19854" ht="14.45" hidden="1" customHeight="1" x14ac:dyDescent="0.25"/>
    <row r="19855" ht="14.45" hidden="1" customHeight="1" x14ac:dyDescent="0.25"/>
    <row r="19856" ht="14.45" hidden="1" customHeight="1" x14ac:dyDescent="0.25"/>
    <row r="19857" ht="14.45" hidden="1" customHeight="1" x14ac:dyDescent="0.25"/>
    <row r="19858" ht="14.45" hidden="1" customHeight="1" x14ac:dyDescent="0.25"/>
    <row r="19859" ht="14.45" hidden="1" customHeight="1" x14ac:dyDescent="0.25"/>
    <row r="19860" ht="14.45" hidden="1" customHeight="1" x14ac:dyDescent="0.25"/>
    <row r="19861" ht="14.45" hidden="1" customHeight="1" x14ac:dyDescent="0.25"/>
    <row r="19862" ht="14.45" hidden="1" customHeight="1" x14ac:dyDescent="0.25"/>
    <row r="19863" ht="14.45" hidden="1" customHeight="1" x14ac:dyDescent="0.25"/>
    <row r="19864" ht="14.45" hidden="1" customHeight="1" x14ac:dyDescent="0.25"/>
    <row r="19865" ht="14.45" hidden="1" customHeight="1" x14ac:dyDescent="0.25"/>
    <row r="19866" ht="14.45" hidden="1" customHeight="1" x14ac:dyDescent="0.25"/>
    <row r="19867" ht="14.45" hidden="1" customHeight="1" x14ac:dyDescent="0.25"/>
    <row r="19868" ht="14.45" hidden="1" customHeight="1" x14ac:dyDescent="0.25"/>
    <row r="19869" ht="14.45" hidden="1" customHeight="1" x14ac:dyDescent="0.25"/>
    <row r="19870" ht="14.45" hidden="1" customHeight="1" x14ac:dyDescent="0.25"/>
    <row r="19871" ht="14.45" hidden="1" customHeight="1" x14ac:dyDescent="0.25"/>
    <row r="19872" ht="14.45" hidden="1" customHeight="1" x14ac:dyDescent="0.25"/>
    <row r="19873" ht="14.45" hidden="1" customHeight="1" x14ac:dyDescent="0.25"/>
    <row r="19874" ht="14.45" hidden="1" customHeight="1" x14ac:dyDescent="0.25"/>
    <row r="19875" ht="14.45" hidden="1" customHeight="1" x14ac:dyDescent="0.25"/>
    <row r="19876" ht="14.45" hidden="1" customHeight="1" x14ac:dyDescent="0.25"/>
    <row r="19877" ht="14.45" hidden="1" customHeight="1" x14ac:dyDescent="0.25"/>
    <row r="19878" ht="14.45" hidden="1" customHeight="1" x14ac:dyDescent="0.25"/>
    <row r="19879" ht="14.45" hidden="1" customHeight="1" x14ac:dyDescent="0.25"/>
    <row r="19880" ht="14.45" hidden="1" customHeight="1" x14ac:dyDescent="0.25"/>
    <row r="19881" ht="14.45" hidden="1" customHeight="1" x14ac:dyDescent="0.25"/>
    <row r="19882" ht="14.45" hidden="1" customHeight="1" x14ac:dyDescent="0.25"/>
    <row r="19883" ht="14.45" hidden="1" customHeight="1" x14ac:dyDescent="0.25"/>
    <row r="19884" ht="14.45" hidden="1" customHeight="1" x14ac:dyDescent="0.25"/>
    <row r="19885" ht="14.45" hidden="1" customHeight="1" x14ac:dyDescent="0.25"/>
    <row r="19886" ht="14.45" hidden="1" customHeight="1" x14ac:dyDescent="0.25"/>
    <row r="19887" ht="14.45" hidden="1" customHeight="1" x14ac:dyDescent="0.25"/>
    <row r="19888" ht="14.45" hidden="1" customHeight="1" x14ac:dyDescent="0.25"/>
    <row r="19889" ht="14.45" hidden="1" customHeight="1" x14ac:dyDescent="0.25"/>
    <row r="19890" ht="14.45" hidden="1" customHeight="1" x14ac:dyDescent="0.25"/>
    <row r="19891" ht="14.45" hidden="1" customHeight="1" x14ac:dyDescent="0.25"/>
    <row r="19892" ht="14.45" hidden="1" customHeight="1" x14ac:dyDescent="0.25"/>
    <row r="19893" ht="14.45" hidden="1" customHeight="1" x14ac:dyDescent="0.25"/>
    <row r="19894" ht="14.45" hidden="1" customHeight="1" x14ac:dyDescent="0.25"/>
    <row r="19895" ht="14.45" hidden="1" customHeight="1" x14ac:dyDescent="0.25"/>
    <row r="19896" ht="14.45" hidden="1" customHeight="1" x14ac:dyDescent="0.25"/>
    <row r="19897" ht="14.45" hidden="1" customHeight="1" x14ac:dyDescent="0.25"/>
    <row r="19898" ht="14.45" hidden="1" customHeight="1" x14ac:dyDescent="0.25"/>
    <row r="19899" ht="14.45" hidden="1" customHeight="1" x14ac:dyDescent="0.25"/>
    <row r="19900" ht="14.45" hidden="1" customHeight="1" x14ac:dyDescent="0.25"/>
    <row r="19901" ht="14.45" hidden="1" customHeight="1" x14ac:dyDescent="0.25"/>
    <row r="19902" ht="14.45" hidden="1" customHeight="1" x14ac:dyDescent="0.25"/>
    <row r="19903" ht="14.45" hidden="1" customHeight="1" x14ac:dyDescent="0.25"/>
    <row r="19904" ht="14.45" hidden="1" customHeight="1" x14ac:dyDescent="0.25"/>
    <row r="19905" ht="14.45" hidden="1" customHeight="1" x14ac:dyDescent="0.25"/>
    <row r="19906" ht="14.45" hidden="1" customHeight="1" x14ac:dyDescent="0.25"/>
    <row r="19907" ht="14.45" hidden="1" customHeight="1" x14ac:dyDescent="0.25"/>
    <row r="19908" ht="14.45" hidden="1" customHeight="1" x14ac:dyDescent="0.25"/>
    <row r="19909" ht="14.45" hidden="1" customHeight="1" x14ac:dyDescent="0.25"/>
    <row r="19910" ht="14.45" hidden="1" customHeight="1" x14ac:dyDescent="0.25"/>
    <row r="19911" ht="14.45" hidden="1" customHeight="1" x14ac:dyDescent="0.25"/>
    <row r="19912" ht="14.45" hidden="1" customHeight="1" x14ac:dyDescent="0.25"/>
    <row r="19913" ht="14.45" hidden="1" customHeight="1" x14ac:dyDescent="0.25"/>
    <row r="19914" ht="14.45" hidden="1" customHeight="1" x14ac:dyDescent="0.25"/>
    <row r="19915" ht="14.45" hidden="1" customHeight="1" x14ac:dyDescent="0.25"/>
    <row r="19916" ht="14.45" hidden="1" customHeight="1" x14ac:dyDescent="0.25"/>
    <row r="19917" ht="14.45" hidden="1" customHeight="1" x14ac:dyDescent="0.25"/>
    <row r="19918" ht="14.45" hidden="1" customHeight="1" x14ac:dyDescent="0.25"/>
    <row r="19919" ht="14.45" hidden="1" customHeight="1" x14ac:dyDescent="0.25"/>
    <row r="19920" ht="14.45" hidden="1" customHeight="1" x14ac:dyDescent="0.25"/>
    <row r="19921" ht="14.45" hidden="1" customHeight="1" x14ac:dyDescent="0.25"/>
    <row r="19922" ht="14.45" hidden="1" customHeight="1" x14ac:dyDescent="0.25"/>
    <row r="19923" ht="14.45" hidden="1" customHeight="1" x14ac:dyDescent="0.25"/>
    <row r="19924" ht="14.45" hidden="1" customHeight="1" x14ac:dyDescent="0.25"/>
    <row r="19925" ht="14.45" hidden="1" customHeight="1" x14ac:dyDescent="0.25"/>
    <row r="19926" ht="14.45" hidden="1" customHeight="1" x14ac:dyDescent="0.25"/>
    <row r="19927" ht="14.45" hidden="1" customHeight="1" x14ac:dyDescent="0.25"/>
    <row r="19928" ht="14.45" hidden="1" customHeight="1" x14ac:dyDescent="0.25"/>
    <row r="19929" ht="14.45" hidden="1" customHeight="1" x14ac:dyDescent="0.25"/>
    <row r="19930" ht="14.45" hidden="1" customHeight="1" x14ac:dyDescent="0.25"/>
    <row r="19931" ht="14.45" hidden="1" customHeight="1" x14ac:dyDescent="0.25"/>
    <row r="19932" ht="14.45" hidden="1" customHeight="1" x14ac:dyDescent="0.25"/>
    <row r="19933" ht="14.45" hidden="1" customHeight="1" x14ac:dyDescent="0.25"/>
    <row r="19934" ht="14.45" hidden="1" customHeight="1" x14ac:dyDescent="0.25"/>
    <row r="19935" ht="14.45" hidden="1" customHeight="1" x14ac:dyDescent="0.25"/>
    <row r="19936" ht="14.45" hidden="1" customHeight="1" x14ac:dyDescent="0.25"/>
    <row r="19937" ht="14.45" hidden="1" customHeight="1" x14ac:dyDescent="0.25"/>
    <row r="19938" ht="14.45" hidden="1" customHeight="1" x14ac:dyDescent="0.25"/>
    <row r="19939" ht="14.45" hidden="1" customHeight="1" x14ac:dyDescent="0.25"/>
    <row r="19940" ht="14.45" hidden="1" customHeight="1" x14ac:dyDescent="0.25"/>
    <row r="19941" ht="14.45" hidden="1" customHeight="1" x14ac:dyDescent="0.25"/>
    <row r="19942" ht="14.45" hidden="1" customHeight="1" x14ac:dyDescent="0.25"/>
    <row r="19943" ht="14.45" hidden="1" customHeight="1" x14ac:dyDescent="0.25"/>
    <row r="19944" ht="14.45" hidden="1" customHeight="1" x14ac:dyDescent="0.25"/>
    <row r="19945" ht="14.45" hidden="1" customHeight="1" x14ac:dyDescent="0.25"/>
    <row r="19946" ht="14.45" hidden="1" customHeight="1" x14ac:dyDescent="0.25"/>
    <row r="19947" ht="14.45" hidden="1" customHeight="1" x14ac:dyDescent="0.25"/>
    <row r="19948" ht="14.45" hidden="1" customHeight="1" x14ac:dyDescent="0.25"/>
    <row r="19949" ht="14.45" hidden="1" customHeight="1" x14ac:dyDescent="0.25"/>
    <row r="19950" ht="14.45" hidden="1" customHeight="1" x14ac:dyDescent="0.25"/>
    <row r="19951" ht="14.45" hidden="1" customHeight="1" x14ac:dyDescent="0.25"/>
    <row r="19952" ht="14.45" hidden="1" customHeight="1" x14ac:dyDescent="0.25"/>
    <row r="19953" ht="14.45" hidden="1" customHeight="1" x14ac:dyDescent="0.25"/>
    <row r="19954" ht="14.45" hidden="1" customHeight="1" x14ac:dyDescent="0.25"/>
    <row r="19955" ht="14.45" hidden="1" customHeight="1" x14ac:dyDescent="0.25"/>
    <row r="19956" ht="14.45" hidden="1" customHeight="1" x14ac:dyDescent="0.25"/>
    <row r="19957" ht="14.45" hidden="1" customHeight="1" x14ac:dyDescent="0.25"/>
    <row r="19958" ht="14.45" hidden="1" customHeight="1" x14ac:dyDescent="0.25"/>
    <row r="19959" ht="14.45" hidden="1" customHeight="1" x14ac:dyDescent="0.25"/>
    <row r="19960" ht="14.45" hidden="1" customHeight="1" x14ac:dyDescent="0.25"/>
    <row r="19961" ht="14.45" hidden="1" customHeight="1" x14ac:dyDescent="0.25"/>
    <row r="19962" ht="14.45" hidden="1" customHeight="1" x14ac:dyDescent="0.25"/>
    <row r="19963" ht="14.45" hidden="1" customHeight="1" x14ac:dyDescent="0.25"/>
    <row r="19964" ht="14.45" hidden="1" customHeight="1" x14ac:dyDescent="0.25"/>
    <row r="19965" ht="14.45" hidden="1" customHeight="1" x14ac:dyDescent="0.25"/>
    <row r="19966" ht="14.45" hidden="1" customHeight="1" x14ac:dyDescent="0.25"/>
    <row r="19967" ht="14.45" hidden="1" customHeight="1" x14ac:dyDescent="0.25"/>
    <row r="19968" ht="14.45" hidden="1" customHeight="1" x14ac:dyDescent="0.25"/>
    <row r="19969" ht="14.45" hidden="1" customHeight="1" x14ac:dyDescent="0.25"/>
    <row r="19970" ht="14.45" hidden="1" customHeight="1" x14ac:dyDescent="0.25"/>
    <row r="19971" ht="14.45" hidden="1" customHeight="1" x14ac:dyDescent="0.25"/>
    <row r="19972" ht="14.45" hidden="1" customHeight="1" x14ac:dyDescent="0.25"/>
    <row r="19973" ht="14.45" hidden="1" customHeight="1" x14ac:dyDescent="0.25"/>
    <row r="19974" ht="14.45" hidden="1" customHeight="1" x14ac:dyDescent="0.25"/>
    <row r="19975" ht="14.45" hidden="1" customHeight="1" x14ac:dyDescent="0.25"/>
    <row r="19976" ht="14.45" hidden="1" customHeight="1" x14ac:dyDescent="0.25"/>
    <row r="19977" ht="14.45" hidden="1" customHeight="1" x14ac:dyDescent="0.25"/>
    <row r="19978" ht="14.45" hidden="1" customHeight="1" x14ac:dyDescent="0.25"/>
    <row r="19979" ht="14.45" hidden="1" customHeight="1" x14ac:dyDescent="0.25"/>
    <row r="19980" ht="14.45" hidden="1" customHeight="1" x14ac:dyDescent="0.25"/>
    <row r="19981" ht="14.45" hidden="1" customHeight="1" x14ac:dyDescent="0.25"/>
    <row r="19982" ht="14.45" hidden="1" customHeight="1" x14ac:dyDescent="0.25"/>
    <row r="19983" ht="14.45" hidden="1" customHeight="1" x14ac:dyDescent="0.25"/>
    <row r="19984" ht="14.45" hidden="1" customHeight="1" x14ac:dyDescent="0.25"/>
    <row r="19985" ht="14.45" hidden="1" customHeight="1" x14ac:dyDescent="0.25"/>
    <row r="19986" ht="14.45" hidden="1" customHeight="1" x14ac:dyDescent="0.25"/>
    <row r="19987" ht="14.45" hidden="1" customHeight="1" x14ac:dyDescent="0.25"/>
    <row r="19988" ht="14.45" hidden="1" customHeight="1" x14ac:dyDescent="0.25"/>
    <row r="19989" ht="14.45" hidden="1" customHeight="1" x14ac:dyDescent="0.25"/>
    <row r="19990" ht="14.45" hidden="1" customHeight="1" x14ac:dyDescent="0.25"/>
    <row r="19991" ht="14.45" hidden="1" customHeight="1" x14ac:dyDescent="0.25"/>
    <row r="19992" ht="14.45" hidden="1" customHeight="1" x14ac:dyDescent="0.25"/>
    <row r="19993" ht="14.45" hidden="1" customHeight="1" x14ac:dyDescent="0.25"/>
    <row r="19994" ht="14.45" hidden="1" customHeight="1" x14ac:dyDescent="0.25"/>
    <row r="19995" ht="14.45" hidden="1" customHeight="1" x14ac:dyDescent="0.25"/>
    <row r="19996" ht="14.45" hidden="1" customHeight="1" x14ac:dyDescent="0.25"/>
    <row r="19997" ht="14.45" hidden="1" customHeight="1" x14ac:dyDescent="0.25"/>
    <row r="19998" ht="14.45" hidden="1" customHeight="1" x14ac:dyDescent="0.25"/>
    <row r="19999" ht="14.45" hidden="1" customHeight="1" x14ac:dyDescent="0.25"/>
    <row r="20000" ht="14.45" hidden="1" customHeight="1" x14ac:dyDescent="0.25"/>
    <row r="20001" ht="14.45" hidden="1" customHeight="1" x14ac:dyDescent="0.25"/>
    <row r="20002" ht="14.45" hidden="1" customHeight="1" x14ac:dyDescent="0.25"/>
    <row r="20003" ht="14.45" hidden="1" customHeight="1" x14ac:dyDescent="0.25"/>
    <row r="20004" ht="14.45" hidden="1" customHeight="1" x14ac:dyDescent="0.25"/>
    <row r="20005" ht="14.45" hidden="1" customHeight="1" x14ac:dyDescent="0.25"/>
    <row r="20006" ht="14.45" hidden="1" customHeight="1" x14ac:dyDescent="0.25"/>
    <row r="20007" ht="14.45" hidden="1" customHeight="1" x14ac:dyDescent="0.25"/>
    <row r="20008" ht="14.45" hidden="1" customHeight="1" x14ac:dyDescent="0.25"/>
    <row r="20009" ht="14.45" hidden="1" customHeight="1" x14ac:dyDescent="0.25"/>
    <row r="20010" ht="14.45" hidden="1" customHeight="1" x14ac:dyDescent="0.25"/>
    <row r="20011" ht="14.45" hidden="1" customHeight="1" x14ac:dyDescent="0.25"/>
    <row r="20012" ht="14.45" hidden="1" customHeight="1" x14ac:dyDescent="0.25"/>
    <row r="20013" ht="14.45" hidden="1" customHeight="1" x14ac:dyDescent="0.25"/>
    <row r="20014" ht="14.45" hidden="1" customHeight="1" x14ac:dyDescent="0.25"/>
    <row r="20015" ht="14.45" hidden="1" customHeight="1" x14ac:dyDescent="0.25"/>
    <row r="20016" ht="14.45" hidden="1" customHeight="1" x14ac:dyDescent="0.25"/>
    <row r="20017" ht="14.45" hidden="1" customHeight="1" x14ac:dyDescent="0.25"/>
    <row r="20018" ht="14.45" hidden="1" customHeight="1" x14ac:dyDescent="0.25"/>
    <row r="20019" ht="14.45" hidden="1" customHeight="1" x14ac:dyDescent="0.25"/>
    <row r="20020" ht="14.45" hidden="1" customHeight="1" x14ac:dyDescent="0.25"/>
    <row r="20021" ht="14.45" hidden="1" customHeight="1" x14ac:dyDescent="0.25"/>
    <row r="20022" ht="14.45" hidden="1" customHeight="1" x14ac:dyDescent="0.25"/>
    <row r="20023" ht="14.45" hidden="1" customHeight="1" x14ac:dyDescent="0.25"/>
    <row r="20024" ht="14.45" hidden="1" customHeight="1" x14ac:dyDescent="0.25"/>
    <row r="20025" ht="14.45" hidden="1" customHeight="1" x14ac:dyDescent="0.25"/>
    <row r="20026" ht="14.45" hidden="1" customHeight="1" x14ac:dyDescent="0.25"/>
    <row r="20027" ht="14.45" hidden="1" customHeight="1" x14ac:dyDescent="0.25"/>
    <row r="20028" ht="14.45" hidden="1" customHeight="1" x14ac:dyDescent="0.25"/>
    <row r="20029" ht="14.45" hidden="1" customHeight="1" x14ac:dyDescent="0.25"/>
    <row r="20030" ht="14.45" hidden="1" customHeight="1" x14ac:dyDescent="0.25"/>
    <row r="20031" ht="14.45" hidden="1" customHeight="1" x14ac:dyDescent="0.25"/>
    <row r="20032" ht="14.45" hidden="1" customHeight="1" x14ac:dyDescent="0.25"/>
    <row r="20033" ht="14.45" hidden="1" customHeight="1" x14ac:dyDescent="0.25"/>
    <row r="20034" ht="14.45" hidden="1" customHeight="1" x14ac:dyDescent="0.25"/>
    <row r="20035" ht="14.45" hidden="1" customHeight="1" x14ac:dyDescent="0.25"/>
    <row r="20036" ht="14.45" hidden="1" customHeight="1" x14ac:dyDescent="0.25"/>
    <row r="20037" ht="14.45" hidden="1" customHeight="1" x14ac:dyDescent="0.25"/>
    <row r="20038" ht="14.45" hidden="1" customHeight="1" x14ac:dyDescent="0.25"/>
    <row r="20039" ht="14.45" hidden="1" customHeight="1" x14ac:dyDescent="0.25"/>
    <row r="20040" ht="14.45" hidden="1" customHeight="1" x14ac:dyDescent="0.25"/>
    <row r="20041" ht="14.45" hidden="1" customHeight="1" x14ac:dyDescent="0.25"/>
    <row r="20042" ht="14.45" hidden="1" customHeight="1" x14ac:dyDescent="0.25"/>
    <row r="20043" ht="14.45" hidden="1" customHeight="1" x14ac:dyDescent="0.25"/>
    <row r="20044" ht="14.45" hidden="1" customHeight="1" x14ac:dyDescent="0.25"/>
    <row r="20045" ht="14.45" hidden="1" customHeight="1" x14ac:dyDescent="0.25"/>
    <row r="20046" ht="14.45" hidden="1" customHeight="1" x14ac:dyDescent="0.25"/>
    <row r="20047" ht="14.45" hidden="1" customHeight="1" x14ac:dyDescent="0.25"/>
    <row r="20048" ht="14.45" hidden="1" customHeight="1" x14ac:dyDescent="0.25"/>
    <row r="20049" ht="14.45" hidden="1" customHeight="1" x14ac:dyDescent="0.25"/>
    <row r="20050" ht="14.45" hidden="1" customHeight="1" x14ac:dyDescent="0.25"/>
    <row r="20051" ht="14.45" hidden="1" customHeight="1" x14ac:dyDescent="0.25"/>
    <row r="20052" ht="14.45" hidden="1" customHeight="1" x14ac:dyDescent="0.25"/>
    <row r="20053" ht="14.45" hidden="1" customHeight="1" x14ac:dyDescent="0.25"/>
    <row r="20054" ht="14.45" hidden="1" customHeight="1" x14ac:dyDescent="0.25"/>
    <row r="20055" ht="14.45" hidden="1" customHeight="1" x14ac:dyDescent="0.25"/>
    <row r="20056" ht="14.45" hidden="1" customHeight="1" x14ac:dyDescent="0.25"/>
    <row r="20057" ht="14.45" hidden="1" customHeight="1" x14ac:dyDescent="0.25"/>
    <row r="20058" ht="14.45" hidden="1" customHeight="1" x14ac:dyDescent="0.25"/>
    <row r="20059" ht="14.45" hidden="1" customHeight="1" x14ac:dyDescent="0.25"/>
    <row r="20060" ht="14.45" hidden="1" customHeight="1" x14ac:dyDescent="0.25"/>
    <row r="20061" ht="14.45" hidden="1" customHeight="1" x14ac:dyDescent="0.25"/>
    <row r="20062" ht="14.45" hidden="1" customHeight="1" x14ac:dyDescent="0.25"/>
    <row r="20063" ht="14.45" hidden="1" customHeight="1" x14ac:dyDescent="0.25"/>
    <row r="20064" ht="14.45" hidden="1" customHeight="1" x14ac:dyDescent="0.25"/>
    <row r="20065" ht="14.45" hidden="1" customHeight="1" x14ac:dyDescent="0.25"/>
    <row r="20066" ht="14.45" hidden="1" customHeight="1" x14ac:dyDescent="0.25"/>
    <row r="20067" ht="14.45" hidden="1" customHeight="1" x14ac:dyDescent="0.25"/>
    <row r="20068" ht="14.45" hidden="1" customHeight="1" x14ac:dyDescent="0.25"/>
    <row r="20069" ht="14.45" hidden="1" customHeight="1" x14ac:dyDescent="0.25"/>
    <row r="20070" ht="14.45" hidden="1" customHeight="1" x14ac:dyDescent="0.25"/>
    <row r="20071" ht="14.45" hidden="1" customHeight="1" x14ac:dyDescent="0.25"/>
    <row r="20072" ht="14.45" hidden="1" customHeight="1" x14ac:dyDescent="0.25"/>
    <row r="20073" ht="14.45" hidden="1" customHeight="1" x14ac:dyDescent="0.25"/>
    <row r="20074" ht="14.45" hidden="1" customHeight="1" x14ac:dyDescent="0.25"/>
    <row r="20075" ht="14.45" hidden="1" customHeight="1" x14ac:dyDescent="0.25"/>
    <row r="20076" ht="14.45" hidden="1" customHeight="1" x14ac:dyDescent="0.25"/>
    <row r="20077" ht="14.45" hidden="1" customHeight="1" x14ac:dyDescent="0.25"/>
    <row r="20078" ht="14.45" hidden="1" customHeight="1" x14ac:dyDescent="0.25"/>
    <row r="20079" ht="14.45" hidden="1" customHeight="1" x14ac:dyDescent="0.25"/>
    <row r="20080" ht="14.45" hidden="1" customHeight="1" x14ac:dyDescent="0.25"/>
    <row r="20081" ht="14.45" hidden="1" customHeight="1" x14ac:dyDescent="0.25"/>
    <row r="20082" ht="14.45" hidden="1" customHeight="1" x14ac:dyDescent="0.25"/>
    <row r="20083" ht="14.45" hidden="1" customHeight="1" x14ac:dyDescent="0.25"/>
    <row r="20084" ht="14.45" hidden="1" customHeight="1" x14ac:dyDescent="0.25"/>
    <row r="20085" ht="14.45" hidden="1" customHeight="1" x14ac:dyDescent="0.25"/>
    <row r="20086" ht="14.45" hidden="1" customHeight="1" x14ac:dyDescent="0.25"/>
    <row r="20087" ht="14.45" hidden="1" customHeight="1" x14ac:dyDescent="0.25"/>
    <row r="20088" ht="14.45" hidden="1" customHeight="1" x14ac:dyDescent="0.25"/>
    <row r="20089" ht="14.45" hidden="1" customHeight="1" x14ac:dyDescent="0.25"/>
    <row r="20090" ht="14.45" hidden="1" customHeight="1" x14ac:dyDescent="0.25"/>
    <row r="20091" ht="14.45" hidden="1" customHeight="1" x14ac:dyDescent="0.25"/>
    <row r="20092" ht="14.45" hidden="1" customHeight="1" x14ac:dyDescent="0.25"/>
    <row r="20093" ht="14.45" hidden="1" customHeight="1" x14ac:dyDescent="0.25"/>
    <row r="20094" ht="14.45" hidden="1" customHeight="1" x14ac:dyDescent="0.25"/>
    <row r="20095" ht="14.45" hidden="1" customHeight="1" x14ac:dyDescent="0.25"/>
    <row r="20096" ht="14.45" hidden="1" customHeight="1" x14ac:dyDescent="0.25"/>
    <row r="20097" ht="14.45" hidden="1" customHeight="1" x14ac:dyDescent="0.25"/>
    <row r="20098" ht="14.45" hidden="1" customHeight="1" x14ac:dyDescent="0.25"/>
    <row r="20099" ht="14.45" hidden="1" customHeight="1" x14ac:dyDescent="0.25"/>
    <row r="20100" ht="14.45" hidden="1" customHeight="1" x14ac:dyDescent="0.25"/>
    <row r="20101" ht="14.45" hidden="1" customHeight="1" x14ac:dyDescent="0.25"/>
    <row r="20102" ht="14.45" hidden="1" customHeight="1" x14ac:dyDescent="0.25"/>
    <row r="20103" ht="14.45" hidden="1" customHeight="1" x14ac:dyDescent="0.25"/>
    <row r="20104" ht="14.45" hidden="1" customHeight="1" x14ac:dyDescent="0.25"/>
    <row r="20105" ht="14.45" hidden="1" customHeight="1" x14ac:dyDescent="0.25"/>
    <row r="20106" ht="14.45" hidden="1" customHeight="1" x14ac:dyDescent="0.25"/>
    <row r="20107" ht="14.45" hidden="1" customHeight="1" x14ac:dyDescent="0.25"/>
    <row r="20108" ht="14.45" hidden="1" customHeight="1" x14ac:dyDescent="0.25"/>
    <row r="20109" ht="14.45" hidden="1" customHeight="1" x14ac:dyDescent="0.25"/>
    <row r="20110" ht="14.45" hidden="1" customHeight="1" x14ac:dyDescent="0.25"/>
    <row r="20111" ht="14.45" hidden="1" customHeight="1" x14ac:dyDescent="0.25"/>
    <row r="20112" ht="14.45" hidden="1" customHeight="1" x14ac:dyDescent="0.25"/>
    <row r="20113" ht="14.45" hidden="1" customHeight="1" x14ac:dyDescent="0.25"/>
    <row r="20114" ht="14.45" hidden="1" customHeight="1" x14ac:dyDescent="0.25"/>
    <row r="20115" ht="14.45" hidden="1" customHeight="1" x14ac:dyDescent="0.25"/>
    <row r="20116" ht="14.45" hidden="1" customHeight="1" x14ac:dyDescent="0.25"/>
    <row r="20117" ht="14.45" hidden="1" customHeight="1" x14ac:dyDescent="0.25"/>
    <row r="20118" ht="14.45" hidden="1" customHeight="1" x14ac:dyDescent="0.25"/>
    <row r="20119" ht="14.45" hidden="1" customHeight="1" x14ac:dyDescent="0.25"/>
    <row r="20120" ht="14.45" hidden="1" customHeight="1" x14ac:dyDescent="0.25"/>
    <row r="20121" ht="14.45" hidden="1" customHeight="1" x14ac:dyDescent="0.25"/>
    <row r="20122" ht="14.45" hidden="1" customHeight="1" x14ac:dyDescent="0.25"/>
    <row r="20123" ht="14.45" hidden="1" customHeight="1" x14ac:dyDescent="0.25"/>
    <row r="20124" ht="14.45" hidden="1" customHeight="1" x14ac:dyDescent="0.25"/>
    <row r="20125" ht="14.45" hidden="1" customHeight="1" x14ac:dyDescent="0.25"/>
    <row r="20126" ht="14.45" hidden="1" customHeight="1" x14ac:dyDescent="0.25"/>
    <row r="20127" ht="14.45" hidden="1" customHeight="1" x14ac:dyDescent="0.25"/>
    <row r="20128" ht="14.45" hidden="1" customHeight="1" x14ac:dyDescent="0.25"/>
    <row r="20129" ht="14.45" hidden="1" customHeight="1" x14ac:dyDescent="0.25"/>
    <row r="20130" ht="14.45" hidden="1" customHeight="1" x14ac:dyDescent="0.25"/>
    <row r="20131" ht="14.45" hidden="1" customHeight="1" x14ac:dyDescent="0.25"/>
    <row r="20132" ht="14.45" hidden="1" customHeight="1" x14ac:dyDescent="0.25"/>
    <row r="20133" ht="14.45" hidden="1" customHeight="1" x14ac:dyDescent="0.25"/>
    <row r="20134" ht="14.45" hidden="1" customHeight="1" x14ac:dyDescent="0.25"/>
    <row r="20135" ht="14.45" hidden="1" customHeight="1" x14ac:dyDescent="0.25"/>
    <row r="20136" ht="14.45" hidden="1" customHeight="1" x14ac:dyDescent="0.25"/>
    <row r="20137" ht="14.45" hidden="1" customHeight="1" x14ac:dyDescent="0.25"/>
    <row r="20138" ht="14.45" hidden="1" customHeight="1" x14ac:dyDescent="0.25"/>
    <row r="20139" ht="14.45" hidden="1" customHeight="1" x14ac:dyDescent="0.25"/>
    <row r="20140" ht="14.45" hidden="1" customHeight="1" x14ac:dyDescent="0.25"/>
    <row r="20141" ht="14.45" hidden="1" customHeight="1" x14ac:dyDescent="0.25"/>
    <row r="20142" ht="14.45" hidden="1" customHeight="1" x14ac:dyDescent="0.25"/>
    <row r="20143" ht="14.45" hidden="1" customHeight="1" x14ac:dyDescent="0.25"/>
    <row r="20144" ht="14.45" hidden="1" customHeight="1" x14ac:dyDescent="0.25"/>
    <row r="20145" ht="14.45" hidden="1" customHeight="1" x14ac:dyDescent="0.25"/>
    <row r="20146" ht="14.45" hidden="1" customHeight="1" x14ac:dyDescent="0.25"/>
    <row r="20147" ht="14.45" hidden="1" customHeight="1" x14ac:dyDescent="0.25"/>
    <row r="20148" ht="14.45" hidden="1" customHeight="1" x14ac:dyDescent="0.25"/>
    <row r="20149" ht="14.45" hidden="1" customHeight="1" x14ac:dyDescent="0.25"/>
    <row r="20150" ht="14.45" hidden="1" customHeight="1" x14ac:dyDescent="0.25"/>
    <row r="20151" ht="14.45" hidden="1" customHeight="1" x14ac:dyDescent="0.25"/>
    <row r="20152" ht="14.45" hidden="1" customHeight="1" x14ac:dyDescent="0.25"/>
    <row r="20153" ht="14.45" hidden="1" customHeight="1" x14ac:dyDescent="0.25"/>
    <row r="20154" ht="14.45" hidden="1" customHeight="1" x14ac:dyDescent="0.25"/>
    <row r="20155" ht="14.45" hidden="1" customHeight="1" x14ac:dyDescent="0.25"/>
    <row r="20156" ht="14.45" hidden="1" customHeight="1" x14ac:dyDescent="0.25"/>
    <row r="20157" ht="14.45" hidden="1" customHeight="1" x14ac:dyDescent="0.25"/>
    <row r="20158" ht="14.45" hidden="1" customHeight="1" x14ac:dyDescent="0.25"/>
    <row r="20159" ht="14.45" hidden="1" customHeight="1" x14ac:dyDescent="0.25"/>
    <row r="20160" ht="14.45" hidden="1" customHeight="1" x14ac:dyDescent="0.25"/>
    <row r="20161" ht="14.45" hidden="1" customHeight="1" x14ac:dyDescent="0.25"/>
    <row r="20162" ht="14.45" hidden="1" customHeight="1" x14ac:dyDescent="0.25"/>
    <row r="20163" ht="14.45" hidden="1" customHeight="1" x14ac:dyDescent="0.25"/>
    <row r="20164" ht="14.45" hidden="1" customHeight="1" x14ac:dyDescent="0.25"/>
    <row r="20165" ht="14.45" hidden="1" customHeight="1" x14ac:dyDescent="0.25"/>
    <row r="20166" ht="14.45" hidden="1" customHeight="1" x14ac:dyDescent="0.25"/>
    <row r="20167" ht="14.45" hidden="1" customHeight="1" x14ac:dyDescent="0.25"/>
    <row r="20168" ht="14.45" hidden="1" customHeight="1" x14ac:dyDescent="0.25"/>
    <row r="20169" ht="14.45" hidden="1" customHeight="1" x14ac:dyDescent="0.25"/>
    <row r="20170" ht="14.45" hidden="1" customHeight="1" x14ac:dyDescent="0.25"/>
    <row r="20171" ht="14.45" hidden="1" customHeight="1" x14ac:dyDescent="0.25"/>
    <row r="20172" ht="14.45" hidden="1" customHeight="1" x14ac:dyDescent="0.25"/>
    <row r="20173" ht="14.45" hidden="1" customHeight="1" x14ac:dyDescent="0.25"/>
    <row r="20174" ht="14.45" hidden="1" customHeight="1" x14ac:dyDescent="0.25"/>
    <row r="20175" ht="14.45" hidden="1" customHeight="1" x14ac:dyDescent="0.25"/>
    <row r="20176" ht="14.45" hidden="1" customHeight="1" x14ac:dyDescent="0.25"/>
    <row r="20177" ht="14.45" hidden="1" customHeight="1" x14ac:dyDescent="0.25"/>
    <row r="20178" ht="14.45" hidden="1" customHeight="1" x14ac:dyDescent="0.25"/>
    <row r="20179" ht="14.45" hidden="1" customHeight="1" x14ac:dyDescent="0.25"/>
    <row r="20180" ht="14.45" hidden="1" customHeight="1" x14ac:dyDescent="0.25"/>
    <row r="20181" ht="14.45" hidden="1" customHeight="1" x14ac:dyDescent="0.25"/>
    <row r="20182" ht="14.45" hidden="1" customHeight="1" x14ac:dyDescent="0.25"/>
    <row r="20183" ht="14.45" hidden="1" customHeight="1" x14ac:dyDescent="0.25"/>
    <row r="20184" ht="14.45" hidden="1" customHeight="1" x14ac:dyDescent="0.25"/>
    <row r="20185" ht="14.45" hidden="1" customHeight="1" x14ac:dyDescent="0.25"/>
    <row r="20186" ht="14.45" hidden="1" customHeight="1" x14ac:dyDescent="0.25"/>
    <row r="20187" ht="14.45" hidden="1" customHeight="1" x14ac:dyDescent="0.25"/>
    <row r="20188" ht="14.45" hidden="1" customHeight="1" x14ac:dyDescent="0.25"/>
    <row r="20189" ht="14.45" hidden="1" customHeight="1" x14ac:dyDescent="0.25"/>
    <row r="20190" ht="14.45" hidden="1" customHeight="1" x14ac:dyDescent="0.25"/>
    <row r="20191" ht="14.45" hidden="1" customHeight="1" x14ac:dyDescent="0.25"/>
    <row r="20192" ht="14.45" hidden="1" customHeight="1" x14ac:dyDescent="0.25"/>
    <row r="20193" ht="14.45" hidden="1" customHeight="1" x14ac:dyDescent="0.25"/>
    <row r="20194" ht="14.45" hidden="1" customHeight="1" x14ac:dyDescent="0.25"/>
    <row r="20195" ht="14.45" hidden="1" customHeight="1" x14ac:dyDescent="0.25"/>
    <row r="20196" ht="14.45" hidden="1" customHeight="1" x14ac:dyDescent="0.25"/>
    <row r="20197" ht="14.45" hidden="1" customHeight="1" x14ac:dyDescent="0.25"/>
    <row r="20198" ht="14.45" hidden="1" customHeight="1" x14ac:dyDescent="0.25"/>
    <row r="20199" ht="14.45" hidden="1" customHeight="1" x14ac:dyDescent="0.25"/>
    <row r="20200" ht="14.45" hidden="1" customHeight="1" x14ac:dyDescent="0.25"/>
    <row r="20201" ht="14.45" hidden="1" customHeight="1" x14ac:dyDescent="0.25"/>
    <row r="20202" ht="14.45" hidden="1" customHeight="1" x14ac:dyDescent="0.25"/>
    <row r="20203" ht="14.45" hidden="1" customHeight="1" x14ac:dyDescent="0.25"/>
    <row r="20204" ht="14.45" hidden="1" customHeight="1" x14ac:dyDescent="0.25"/>
    <row r="20205" ht="14.45" hidden="1" customHeight="1" x14ac:dyDescent="0.25"/>
    <row r="20206" ht="14.45" hidden="1" customHeight="1" x14ac:dyDescent="0.25"/>
    <row r="20207" ht="14.45" hidden="1" customHeight="1" x14ac:dyDescent="0.25"/>
    <row r="20208" ht="14.45" hidden="1" customHeight="1" x14ac:dyDescent="0.25"/>
    <row r="20209" ht="14.45" hidden="1" customHeight="1" x14ac:dyDescent="0.25"/>
    <row r="20210" ht="14.45" hidden="1" customHeight="1" x14ac:dyDescent="0.25"/>
    <row r="20211" ht="14.45" hidden="1" customHeight="1" x14ac:dyDescent="0.25"/>
    <row r="20212" ht="14.45" hidden="1" customHeight="1" x14ac:dyDescent="0.25"/>
    <row r="20213" ht="14.45" hidden="1" customHeight="1" x14ac:dyDescent="0.25"/>
    <row r="20214" ht="14.45" hidden="1" customHeight="1" x14ac:dyDescent="0.25"/>
    <row r="20215" ht="14.45" hidden="1" customHeight="1" x14ac:dyDescent="0.25"/>
    <row r="20216" ht="14.45" hidden="1" customHeight="1" x14ac:dyDescent="0.25"/>
    <row r="20217" ht="14.45" hidden="1" customHeight="1" x14ac:dyDescent="0.25"/>
    <row r="20218" ht="14.45" hidden="1" customHeight="1" x14ac:dyDescent="0.25"/>
    <row r="20219" ht="14.45" hidden="1" customHeight="1" x14ac:dyDescent="0.25"/>
    <row r="20220" ht="14.45" hidden="1" customHeight="1" x14ac:dyDescent="0.25"/>
    <row r="20221" ht="14.45" hidden="1" customHeight="1" x14ac:dyDescent="0.25"/>
    <row r="20222" ht="14.45" hidden="1" customHeight="1" x14ac:dyDescent="0.25"/>
    <row r="20223" ht="14.45" hidden="1" customHeight="1" x14ac:dyDescent="0.25"/>
    <row r="20224" ht="14.45" hidden="1" customHeight="1" x14ac:dyDescent="0.25"/>
    <row r="20225" ht="14.45" hidden="1" customHeight="1" x14ac:dyDescent="0.25"/>
    <row r="20226" ht="14.45" hidden="1" customHeight="1" x14ac:dyDescent="0.25"/>
    <row r="20227" ht="14.45" hidden="1" customHeight="1" x14ac:dyDescent="0.25"/>
    <row r="20228" ht="14.45" hidden="1" customHeight="1" x14ac:dyDescent="0.25"/>
    <row r="20229" ht="14.45" hidden="1" customHeight="1" x14ac:dyDescent="0.25"/>
    <row r="20230" ht="14.45" hidden="1" customHeight="1" x14ac:dyDescent="0.25"/>
    <row r="20231" ht="14.45" hidden="1" customHeight="1" x14ac:dyDescent="0.25"/>
    <row r="20232" ht="14.45" hidden="1" customHeight="1" x14ac:dyDescent="0.25"/>
    <row r="20233" ht="14.45" hidden="1" customHeight="1" x14ac:dyDescent="0.25"/>
    <row r="20234" ht="14.45" hidden="1" customHeight="1" x14ac:dyDescent="0.25"/>
    <row r="20235" ht="14.45" hidden="1" customHeight="1" x14ac:dyDescent="0.25"/>
    <row r="20236" ht="14.45" hidden="1" customHeight="1" x14ac:dyDescent="0.25"/>
    <row r="20237" ht="14.45" hidden="1" customHeight="1" x14ac:dyDescent="0.25"/>
    <row r="20238" ht="14.45" hidden="1" customHeight="1" x14ac:dyDescent="0.25"/>
    <row r="20239" ht="14.45" hidden="1" customHeight="1" x14ac:dyDescent="0.25"/>
    <row r="20240" ht="14.45" hidden="1" customHeight="1" x14ac:dyDescent="0.25"/>
    <row r="20241" ht="14.45" hidden="1" customHeight="1" x14ac:dyDescent="0.25"/>
    <row r="20242" ht="14.45" hidden="1" customHeight="1" x14ac:dyDescent="0.25"/>
    <row r="20243" ht="14.45" hidden="1" customHeight="1" x14ac:dyDescent="0.25"/>
    <row r="20244" ht="14.45" hidden="1" customHeight="1" x14ac:dyDescent="0.25"/>
    <row r="20245" ht="14.45" hidden="1" customHeight="1" x14ac:dyDescent="0.25"/>
    <row r="20246" ht="14.45" hidden="1" customHeight="1" x14ac:dyDescent="0.25"/>
    <row r="20247" ht="14.45" hidden="1" customHeight="1" x14ac:dyDescent="0.25"/>
    <row r="20248" ht="14.45" hidden="1" customHeight="1" x14ac:dyDescent="0.25"/>
    <row r="20249" ht="14.45" hidden="1" customHeight="1" x14ac:dyDescent="0.25"/>
    <row r="20250" ht="14.45" hidden="1" customHeight="1" x14ac:dyDescent="0.25"/>
    <row r="20251" ht="14.45" hidden="1" customHeight="1" x14ac:dyDescent="0.25"/>
    <row r="20252" ht="14.45" hidden="1" customHeight="1" x14ac:dyDescent="0.25"/>
    <row r="20253" ht="14.45" hidden="1" customHeight="1" x14ac:dyDescent="0.25"/>
    <row r="20254" ht="14.45" hidden="1" customHeight="1" x14ac:dyDescent="0.25"/>
    <row r="20255" ht="14.45" hidden="1" customHeight="1" x14ac:dyDescent="0.25"/>
    <row r="20256" ht="14.45" hidden="1" customHeight="1" x14ac:dyDescent="0.25"/>
    <row r="20257" ht="14.45" hidden="1" customHeight="1" x14ac:dyDescent="0.25"/>
    <row r="20258" ht="14.45" hidden="1" customHeight="1" x14ac:dyDescent="0.25"/>
    <row r="20259" ht="14.45" hidden="1" customHeight="1" x14ac:dyDescent="0.25"/>
    <row r="20260" ht="14.45" hidden="1" customHeight="1" x14ac:dyDescent="0.25"/>
    <row r="20261" ht="14.45" hidden="1" customHeight="1" x14ac:dyDescent="0.25"/>
    <row r="20262" ht="14.45" hidden="1" customHeight="1" x14ac:dyDescent="0.25"/>
    <row r="20263" ht="14.45" hidden="1" customHeight="1" x14ac:dyDescent="0.25"/>
    <row r="20264" ht="14.45" hidden="1" customHeight="1" x14ac:dyDescent="0.25"/>
    <row r="20265" ht="14.45" hidden="1" customHeight="1" x14ac:dyDescent="0.25"/>
    <row r="20266" ht="14.45" hidden="1" customHeight="1" x14ac:dyDescent="0.25"/>
    <row r="20267" ht="14.45" hidden="1" customHeight="1" x14ac:dyDescent="0.25"/>
    <row r="20268" ht="14.45" hidden="1" customHeight="1" x14ac:dyDescent="0.25"/>
    <row r="20269" ht="14.45" hidden="1" customHeight="1" x14ac:dyDescent="0.25"/>
    <row r="20270" ht="14.45" hidden="1" customHeight="1" x14ac:dyDescent="0.25"/>
    <row r="20271" ht="14.45" hidden="1" customHeight="1" x14ac:dyDescent="0.25"/>
    <row r="20272" ht="14.45" hidden="1" customHeight="1" x14ac:dyDescent="0.25"/>
    <row r="20273" ht="14.45" hidden="1" customHeight="1" x14ac:dyDescent="0.25"/>
    <row r="20274" ht="14.45" hidden="1" customHeight="1" x14ac:dyDescent="0.25"/>
    <row r="20275" ht="14.45" hidden="1" customHeight="1" x14ac:dyDescent="0.25"/>
    <row r="20276" ht="14.45" hidden="1" customHeight="1" x14ac:dyDescent="0.25"/>
    <row r="20277" ht="14.45" hidden="1" customHeight="1" x14ac:dyDescent="0.25"/>
    <row r="20278" ht="14.45" hidden="1" customHeight="1" x14ac:dyDescent="0.25"/>
    <row r="20279" ht="14.45" hidden="1" customHeight="1" x14ac:dyDescent="0.25"/>
    <row r="20280" ht="14.45" hidden="1" customHeight="1" x14ac:dyDescent="0.25"/>
    <row r="20281" ht="14.45" hidden="1" customHeight="1" x14ac:dyDescent="0.25"/>
    <row r="20282" ht="14.45" hidden="1" customHeight="1" x14ac:dyDescent="0.25"/>
    <row r="20283" ht="14.45" hidden="1" customHeight="1" x14ac:dyDescent="0.25"/>
    <row r="20284" ht="14.45" hidden="1" customHeight="1" x14ac:dyDescent="0.25"/>
    <row r="20285" ht="14.45" hidden="1" customHeight="1" x14ac:dyDescent="0.25"/>
    <row r="20286" ht="14.45" hidden="1" customHeight="1" x14ac:dyDescent="0.25"/>
    <row r="20287" ht="14.45" hidden="1" customHeight="1" x14ac:dyDescent="0.25"/>
    <row r="20288" ht="14.45" hidden="1" customHeight="1" x14ac:dyDescent="0.25"/>
    <row r="20289" ht="14.45" hidden="1" customHeight="1" x14ac:dyDescent="0.25"/>
    <row r="20290" ht="14.45" hidden="1" customHeight="1" x14ac:dyDescent="0.25"/>
    <row r="20291" ht="14.45" hidden="1" customHeight="1" x14ac:dyDescent="0.25"/>
    <row r="20292" ht="14.45" hidden="1" customHeight="1" x14ac:dyDescent="0.25"/>
    <row r="20293" ht="14.45" hidden="1" customHeight="1" x14ac:dyDescent="0.25"/>
    <row r="20294" ht="14.45" hidden="1" customHeight="1" x14ac:dyDescent="0.25"/>
    <row r="20295" ht="14.45" hidden="1" customHeight="1" x14ac:dyDescent="0.25"/>
    <row r="20296" ht="14.45" hidden="1" customHeight="1" x14ac:dyDescent="0.25"/>
    <row r="20297" ht="14.45" hidden="1" customHeight="1" x14ac:dyDescent="0.25"/>
    <row r="20298" ht="14.45" hidden="1" customHeight="1" x14ac:dyDescent="0.25"/>
    <row r="20299" ht="14.45" hidden="1" customHeight="1" x14ac:dyDescent="0.25"/>
    <row r="20300" ht="14.45" hidden="1" customHeight="1" x14ac:dyDescent="0.25"/>
    <row r="20301" ht="14.45" hidden="1" customHeight="1" x14ac:dyDescent="0.25"/>
    <row r="20302" ht="14.45" hidden="1" customHeight="1" x14ac:dyDescent="0.25"/>
    <row r="20303" ht="14.45" hidden="1" customHeight="1" x14ac:dyDescent="0.25"/>
    <row r="20304" ht="14.45" hidden="1" customHeight="1" x14ac:dyDescent="0.25"/>
    <row r="20305" ht="14.45" hidden="1" customHeight="1" x14ac:dyDescent="0.25"/>
    <row r="20306" ht="14.45" hidden="1" customHeight="1" x14ac:dyDescent="0.25"/>
    <row r="20307" ht="14.45" hidden="1" customHeight="1" x14ac:dyDescent="0.25"/>
    <row r="20308" ht="14.45" hidden="1" customHeight="1" x14ac:dyDescent="0.25"/>
    <row r="20309" ht="14.45" hidden="1" customHeight="1" x14ac:dyDescent="0.25"/>
    <row r="20310" ht="14.45" hidden="1" customHeight="1" x14ac:dyDescent="0.25"/>
    <row r="20311" ht="14.45" hidden="1" customHeight="1" x14ac:dyDescent="0.25"/>
    <row r="20312" ht="14.45" hidden="1" customHeight="1" x14ac:dyDescent="0.25"/>
    <row r="20313" ht="14.45" hidden="1" customHeight="1" x14ac:dyDescent="0.25"/>
    <row r="20314" ht="14.45" hidden="1" customHeight="1" x14ac:dyDescent="0.25"/>
    <row r="20315" ht="14.45" hidden="1" customHeight="1" x14ac:dyDescent="0.25"/>
    <row r="20316" ht="14.45" hidden="1" customHeight="1" x14ac:dyDescent="0.25"/>
    <row r="20317" ht="14.45" hidden="1" customHeight="1" x14ac:dyDescent="0.25"/>
    <row r="20318" ht="14.45" hidden="1" customHeight="1" x14ac:dyDescent="0.25"/>
    <row r="20319" ht="14.45" hidden="1" customHeight="1" x14ac:dyDescent="0.25"/>
    <row r="20320" ht="14.45" hidden="1" customHeight="1" x14ac:dyDescent="0.25"/>
    <row r="20321" ht="14.45" hidden="1" customHeight="1" x14ac:dyDescent="0.25"/>
    <row r="20322" ht="14.45" hidden="1" customHeight="1" x14ac:dyDescent="0.25"/>
    <row r="20323" ht="14.45" hidden="1" customHeight="1" x14ac:dyDescent="0.25"/>
    <row r="20324" ht="14.45" hidden="1" customHeight="1" x14ac:dyDescent="0.25"/>
    <row r="20325" ht="14.45" hidden="1" customHeight="1" x14ac:dyDescent="0.25"/>
    <row r="20326" ht="14.45" hidden="1" customHeight="1" x14ac:dyDescent="0.25"/>
    <row r="20327" ht="14.45" hidden="1" customHeight="1" x14ac:dyDescent="0.25"/>
    <row r="20328" ht="14.45" hidden="1" customHeight="1" x14ac:dyDescent="0.25"/>
    <row r="20329" ht="14.45" hidden="1" customHeight="1" x14ac:dyDescent="0.25"/>
    <row r="20330" ht="14.45" hidden="1" customHeight="1" x14ac:dyDescent="0.25"/>
    <row r="20331" ht="14.45" hidden="1" customHeight="1" x14ac:dyDescent="0.25"/>
    <row r="20332" ht="14.45" hidden="1" customHeight="1" x14ac:dyDescent="0.25"/>
    <row r="20333" ht="14.45" hidden="1" customHeight="1" x14ac:dyDescent="0.25"/>
    <row r="20334" ht="14.45" hidden="1" customHeight="1" x14ac:dyDescent="0.25"/>
    <row r="20335" ht="14.45" hidden="1" customHeight="1" x14ac:dyDescent="0.25"/>
    <row r="20336" ht="14.45" hidden="1" customHeight="1" x14ac:dyDescent="0.25"/>
    <row r="20337" ht="14.45" hidden="1" customHeight="1" x14ac:dyDescent="0.25"/>
    <row r="20338" ht="14.45" hidden="1" customHeight="1" x14ac:dyDescent="0.25"/>
    <row r="20339" ht="14.45" hidden="1" customHeight="1" x14ac:dyDescent="0.25"/>
    <row r="20340" ht="14.45" hidden="1" customHeight="1" x14ac:dyDescent="0.25"/>
    <row r="20341" ht="14.45" hidden="1" customHeight="1" x14ac:dyDescent="0.25"/>
    <row r="20342" ht="14.45" hidden="1" customHeight="1" x14ac:dyDescent="0.25"/>
    <row r="20343" ht="14.45" hidden="1" customHeight="1" x14ac:dyDescent="0.25"/>
    <row r="20344" ht="14.45" hidden="1" customHeight="1" x14ac:dyDescent="0.25"/>
    <row r="20345" ht="14.45" hidden="1" customHeight="1" x14ac:dyDescent="0.25"/>
    <row r="20346" ht="14.45" hidden="1" customHeight="1" x14ac:dyDescent="0.25"/>
    <row r="20347" ht="14.45" hidden="1" customHeight="1" x14ac:dyDescent="0.25"/>
    <row r="20348" ht="14.45" hidden="1" customHeight="1" x14ac:dyDescent="0.25"/>
    <row r="20349" ht="14.45" hidden="1" customHeight="1" x14ac:dyDescent="0.25"/>
    <row r="20350" ht="14.45" hidden="1" customHeight="1" x14ac:dyDescent="0.25"/>
    <row r="20351" ht="14.45" hidden="1" customHeight="1" x14ac:dyDescent="0.25"/>
    <row r="20352" ht="14.45" hidden="1" customHeight="1" x14ac:dyDescent="0.25"/>
    <row r="20353" ht="14.45" hidden="1" customHeight="1" x14ac:dyDescent="0.25"/>
    <row r="20354" ht="14.45" hidden="1" customHeight="1" x14ac:dyDescent="0.25"/>
    <row r="20355" ht="14.45" hidden="1" customHeight="1" x14ac:dyDescent="0.25"/>
    <row r="20356" ht="14.45" hidden="1" customHeight="1" x14ac:dyDescent="0.25"/>
    <row r="20357" ht="14.45" hidden="1" customHeight="1" x14ac:dyDescent="0.25"/>
    <row r="20358" ht="14.45" hidden="1" customHeight="1" x14ac:dyDescent="0.25"/>
    <row r="20359" ht="14.45" hidden="1" customHeight="1" x14ac:dyDescent="0.25"/>
    <row r="20360" ht="14.45" hidden="1" customHeight="1" x14ac:dyDescent="0.25"/>
    <row r="20361" ht="14.45" hidden="1" customHeight="1" x14ac:dyDescent="0.25"/>
    <row r="20362" ht="14.45" hidden="1" customHeight="1" x14ac:dyDescent="0.25"/>
    <row r="20363" ht="14.45" hidden="1" customHeight="1" x14ac:dyDescent="0.25"/>
    <row r="20364" ht="14.45" hidden="1" customHeight="1" x14ac:dyDescent="0.25"/>
    <row r="20365" ht="14.45" hidden="1" customHeight="1" x14ac:dyDescent="0.25"/>
    <row r="20366" ht="14.45" hidden="1" customHeight="1" x14ac:dyDescent="0.25"/>
    <row r="20367" ht="14.45" hidden="1" customHeight="1" x14ac:dyDescent="0.25"/>
    <row r="20368" ht="14.45" hidden="1" customHeight="1" x14ac:dyDescent="0.25"/>
    <row r="20369" ht="14.45" hidden="1" customHeight="1" x14ac:dyDescent="0.25"/>
    <row r="20370" ht="14.45" hidden="1" customHeight="1" x14ac:dyDescent="0.25"/>
    <row r="20371" ht="14.45" hidden="1" customHeight="1" x14ac:dyDescent="0.25"/>
    <row r="20372" ht="14.45" hidden="1" customHeight="1" x14ac:dyDescent="0.25"/>
    <row r="20373" ht="14.45" hidden="1" customHeight="1" x14ac:dyDescent="0.25"/>
    <row r="20374" ht="14.45" hidden="1" customHeight="1" x14ac:dyDescent="0.25"/>
    <row r="20375" ht="14.45" hidden="1" customHeight="1" x14ac:dyDescent="0.25"/>
    <row r="20376" ht="14.45" hidden="1" customHeight="1" x14ac:dyDescent="0.25"/>
    <row r="20377" ht="14.45" hidden="1" customHeight="1" x14ac:dyDescent="0.25"/>
    <row r="20378" ht="14.45" hidden="1" customHeight="1" x14ac:dyDescent="0.25"/>
    <row r="20379" ht="14.45" hidden="1" customHeight="1" x14ac:dyDescent="0.25"/>
    <row r="20380" ht="14.45" hidden="1" customHeight="1" x14ac:dyDescent="0.25"/>
    <row r="20381" ht="14.45" hidden="1" customHeight="1" x14ac:dyDescent="0.25"/>
    <row r="20382" ht="14.45" hidden="1" customHeight="1" x14ac:dyDescent="0.25"/>
    <row r="20383" ht="14.45" hidden="1" customHeight="1" x14ac:dyDescent="0.25"/>
    <row r="20384" ht="14.45" hidden="1" customHeight="1" x14ac:dyDescent="0.25"/>
    <row r="20385" ht="14.45" hidden="1" customHeight="1" x14ac:dyDescent="0.25"/>
    <row r="20386" ht="14.45" hidden="1" customHeight="1" x14ac:dyDescent="0.25"/>
    <row r="20387" ht="14.45" hidden="1" customHeight="1" x14ac:dyDescent="0.25"/>
    <row r="20388" ht="14.45" hidden="1" customHeight="1" x14ac:dyDescent="0.25"/>
    <row r="20389" ht="14.45" hidden="1" customHeight="1" x14ac:dyDescent="0.25"/>
    <row r="20390" ht="14.45" hidden="1" customHeight="1" x14ac:dyDescent="0.25"/>
    <row r="20391" ht="14.45" hidden="1" customHeight="1" x14ac:dyDescent="0.25"/>
    <row r="20392" ht="14.45" hidden="1" customHeight="1" x14ac:dyDescent="0.25"/>
    <row r="20393" ht="14.45" hidden="1" customHeight="1" x14ac:dyDescent="0.25"/>
    <row r="20394" ht="14.45" hidden="1" customHeight="1" x14ac:dyDescent="0.25"/>
    <row r="20395" ht="14.45" hidden="1" customHeight="1" x14ac:dyDescent="0.25"/>
    <row r="20396" ht="14.45" hidden="1" customHeight="1" x14ac:dyDescent="0.25"/>
    <row r="20397" ht="14.45" hidden="1" customHeight="1" x14ac:dyDescent="0.25"/>
    <row r="20398" ht="14.45" hidden="1" customHeight="1" x14ac:dyDescent="0.25"/>
    <row r="20399" ht="14.45" hidden="1" customHeight="1" x14ac:dyDescent="0.25"/>
    <row r="20400" ht="14.45" hidden="1" customHeight="1" x14ac:dyDescent="0.25"/>
    <row r="20401" ht="14.45" hidden="1" customHeight="1" x14ac:dyDescent="0.25"/>
    <row r="20402" ht="14.45" hidden="1" customHeight="1" x14ac:dyDescent="0.25"/>
    <row r="20403" ht="14.45" hidden="1" customHeight="1" x14ac:dyDescent="0.25"/>
    <row r="20404" ht="14.45" hidden="1" customHeight="1" x14ac:dyDescent="0.25"/>
    <row r="20405" ht="14.45" hidden="1" customHeight="1" x14ac:dyDescent="0.25"/>
    <row r="20406" ht="14.45" hidden="1" customHeight="1" x14ac:dyDescent="0.25"/>
    <row r="20407" ht="14.45" hidden="1" customHeight="1" x14ac:dyDescent="0.25"/>
    <row r="20408" ht="14.45" hidden="1" customHeight="1" x14ac:dyDescent="0.25"/>
    <row r="20409" ht="14.45" hidden="1" customHeight="1" x14ac:dyDescent="0.25"/>
    <row r="20410" ht="14.45" hidden="1" customHeight="1" x14ac:dyDescent="0.25"/>
    <row r="20411" ht="14.45" hidden="1" customHeight="1" x14ac:dyDescent="0.25"/>
    <row r="20412" ht="14.45" hidden="1" customHeight="1" x14ac:dyDescent="0.25"/>
    <row r="20413" ht="14.45" hidden="1" customHeight="1" x14ac:dyDescent="0.25"/>
    <row r="20414" ht="14.45" hidden="1" customHeight="1" x14ac:dyDescent="0.25"/>
    <row r="20415" ht="14.45" hidden="1" customHeight="1" x14ac:dyDescent="0.25"/>
    <row r="20416" ht="14.45" hidden="1" customHeight="1" x14ac:dyDescent="0.25"/>
    <row r="20417" ht="14.45" hidden="1" customHeight="1" x14ac:dyDescent="0.25"/>
    <row r="20418" ht="14.45" hidden="1" customHeight="1" x14ac:dyDescent="0.25"/>
    <row r="20419" ht="14.45" hidden="1" customHeight="1" x14ac:dyDescent="0.25"/>
    <row r="20420" ht="14.45" hidden="1" customHeight="1" x14ac:dyDescent="0.25"/>
    <row r="20421" ht="14.45" hidden="1" customHeight="1" x14ac:dyDescent="0.25"/>
    <row r="20422" ht="14.45" hidden="1" customHeight="1" x14ac:dyDescent="0.25"/>
    <row r="20423" ht="14.45" hidden="1" customHeight="1" x14ac:dyDescent="0.25"/>
    <row r="20424" ht="14.45" hidden="1" customHeight="1" x14ac:dyDescent="0.25"/>
    <row r="20425" ht="14.45" hidden="1" customHeight="1" x14ac:dyDescent="0.25"/>
    <row r="20426" ht="14.45" hidden="1" customHeight="1" x14ac:dyDescent="0.25"/>
    <row r="20427" ht="14.45" hidden="1" customHeight="1" x14ac:dyDescent="0.25"/>
    <row r="20428" ht="14.45" hidden="1" customHeight="1" x14ac:dyDescent="0.25"/>
    <row r="20429" ht="14.45" hidden="1" customHeight="1" x14ac:dyDescent="0.25"/>
    <row r="20430" ht="14.45" hidden="1" customHeight="1" x14ac:dyDescent="0.25"/>
    <row r="20431" ht="14.45" hidden="1" customHeight="1" x14ac:dyDescent="0.25"/>
    <row r="20432" ht="14.45" hidden="1" customHeight="1" x14ac:dyDescent="0.25"/>
    <row r="20433" ht="14.45" hidden="1" customHeight="1" x14ac:dyDescent="0.25"/>
    <row r="20434" ht="14.45" hidden="1" customHeight="1" x14ac:dyDescent="0.25"/>
    <row r="20435" ht="14.45" hidden="1" customHeight="1" x14ac:dyDescent="0.25"/>
    <row r="20436" ht="14.45" hidden="1" customHeight="1" x14ac:dyDescent="0.25"/>
    <row r="20437" ht="14.45" hidden="1" customHeight="1" x14ac:dyDescent="0.25"/>
    <row r="20438" ht="14.45" hidden="1" customHeight="1" x14ac:dyDescent="0.25"/>
    <row r="20439" ht="14.45" hidden="1" customHeight="1" x14ac:dyDescent="0.25"/>
    <row r="20440" ht="14.45" hidden="1" customHeight="1" x14ac:dyDescent="0.25"/>
    <row r="20441" ht="14.45" hidden="1" customHeight="1" x14ac:dyDescent="0.25"/>
    <row r="20442" ht="14.45" hidden="1" customHeight="1" x14ac:dyDescent="0.25"/>
    <row r="20443" ht="14.45" hidden="1" customHeight="1" x14ac:dyDescent="0.25"/>
    <row r="20444" ht="14.45" hidden="1" customHeight="1" x14ac:dyDescent="0.25"/>
    <row r="20445" ht="14.45" hidden="1" customHeight="1" x14ac:dyDescent="0.25"/>
    <row r="20446" ht="14.45" hidden="1" customHeight="1" x14ac:dyDescent="0.25"/>
    <row r="20447" ht="14.45" hidden="1" customHeight="1" x14ac:dyDescent="0.25"/>
    <row r="20448" ht="14.45" hidden="1" customHeight="1" x14ac:dyDescent="0.25"/>
    <row r="20449" ht="14.45" hidden="1" customHeight="1" x14ac:dyDescent="0.25"/>
    <row r="20450" ht="14.45" hidden="1" customHeight="1" x14ac:dyDescent="0.25"/>
    <row r="20451" ht="14.45" hidden="1" customHeight="1" x14ac:dyDescent="0.25"/>
    <row r="20452" ht="14.45" hidden="1" customHeight="1" x14ac:dyDescent="0.25"/>
    <row r="20453" ht="14.45" hidden="1" customHeight="1" x14ac:dyDescent="0.25"/>
    <row r="20454" ht="14.45" hidden="1" customHeight="1" x14ac:dyDescent="0.25"/>
    <row r="20455" ht="14.45" hidden="1" customHeight="1" x14ac:dyDescent="0.25"/>
    <row r="20456" ht="14.45" hidden="1" customHeight="1" x14ac:dyDescent="0.25"/>
    <row r="20457" ht="14.45" hidden="1" customHeight="1" x14ac:dyDescent="0.25"/>
    <row r="20458" ht="14.45" hidden="1" customHeight="1" x14ac:dyDescent="0.25"/>
    <row r="20459" ht="14.45" hidden="1" customHeight="1" x14ac:dyDescent="0.25"/>
    <row r="20460" ht="14.45" hidden="1" customHeight="1" x14ac:dyDescent="0.25"/>
    <row r="20461" ht="14.45" hidden="1" customHeight="1" x14ac:dyDescent="0.25"/>
    <row r="20462" ht="14.45" hidden="1" customHeight="1" x14ac:dyDescent="0.25"/>
    <row r="20463" ht="14.45" hidden="1" customHeight="1" x14ac:dyDescent="0.25"/>
    <row r="20464" ht="14.45" hidden="1" customHeight="1" x14ac:dyDescent="0.25"/>
    <row r="20465" ht="14.45" hidden="1" customHeight="1" x14ac:dyDescent="0.25"/>
    <row r="20466" ht="14.45" hidden="1" customHeight="1" x14ac:dyDescent="0.25"/>
    <row r="20467" ht="14.45" hidden="1" customHeight="1" x14ac:dyDescent="0.25"/>
    <row r="20468" ht="14.45" hidden="1" customHeight="1" x14ac:dyDescent="0.25"/>
    <row r="20469" ht="14.45" hidden="1" customHeight="1" x14ac:dyDescent="0.25"/>
    <row r="20470" ht="14.45" hidden="1" customHeight="1" x14ac:dyDescent="0.25"/>
    <row r="20471" ht="14.45" hidden="1" customHeight="1" x14ac:dyDescent="0.25"/>
    <row r="20472" ht="14.45" hidden="1" customHeight="1" x14ac:dyDescent="0.25"/>
    <row r="20473" ht="14.45" hidden="1" customHeight="1" x14ac:dyDescent="0.25"/>
    <row r="20474" ht="14.45" hidden="1" customHeight="1" x14ac:dyDescent="0.25"/>
    <row r="20475" ht="14.45" hidden="1" customHeight="1" x14ac:dyDescent="0.25"/>
    <row r="20476" ht="14.45" hidden="1" customHeight="1" x14ac:dyDescent="0.25"/>
    <row r="20477" ht="14.45" hidden="1" customHeight="1" x14ac:dyDescent="0.25"/>
    <row r="20478" ht="14.45" hidden="1" customHeight="1" x14ac:dyDescent="0.25"/>
    <row r="20479" ht="14.45" hidden="1" customHeight="1" x14ac:dyDescent="0.25"/>
    <row r="20480" ht="14.45" hidden="1" customHeight="1" x14ac:dyDescent="0.25"/>
    <row r="20481" ht="14.45" hidden="1" customHeight="1" x14ac:dyDescent="0.25"/>
    <row r="20482" ht="14.45" hidden="1" customHeight="1" x14ac:dyDescent="0.25"/>
    <row r="20483" ht="14.45" hidden="1" customHeight="1" x14ac:dyDescent="0.25"/>
    <row r="20484" ht="14.45" hidden="1" customHeight="1" x14ac:dyDescent="0.25"/>
    <row r="20485" ht="14.45" hidden="1" customHeight="1" x14ac:dyDescent="0.25"/>
    <row r="20486" ht="14.45" hidden="1" customHeight="1" x14ac:dyDescent="0.25"/>
    <row r="20487" ht="14.45" hidden="1" customHeight="1" x14ac:dyDescent="0.25"/>
    <row r="20488" ht="14.45" hidden="1" customHeight="1" x14ac:dyDescent="0.25"/>
    <row r="20489" ht="14.45" hidden="1" customHeight="1" x14ac:dyDescent="0.25"/>
    <row r="20490" ht="14.45" hidden="1" customHeight="1" x14ac:dyDescent="0.25"/>
    <row r="20491" ht="14.45" hidden="1" customHeight="1" x14ac:dyDescent="0.25"/>
    <row r="20492" ht="14.45" hidden="1" customHeight="1" x14ac:dyDescent="0.25"/>
    <row r="20493" ht="14.45" hidden="1" customHeight="1" x14ac:dyDescent="0.25"/>
    <row r="20494" ht="14.45" hidden="1" customHeight="1" x14ac:dyDescent="0.25"/>
    <row r="20495" ht="14.45" hidden="1" customHeight="1" x14ac:dyDescent="0.25"/>
    <row r="20496" ht="14.45" hidden="1" customHeight="1" x14ac:dyDescent="0.25"/>
    <row r="20497" ht="14.45" hidden="1" customHeight="1" x14ac:dyDescent="0.25"/>
    <row r="20498" ht="14.45" hidden="1" customHeight="1" x14ac:dyDescent="0.25"/>
    <row r="20499" ht="14.45" hidden="1" customHeight="1" x14ac:dyDescent="0.25"/>
    <row r="20500" ht="14.45" hidden="1" customHeight="1" x14ac:dyDescent="0.25"/>
    <row r="20501" ht="14.45" hidden="1" customHeight="1" x14ac:dyDescent="0.25"/>
    <row r="20502" ht="14.45" hidden="1" customHeight="1" x14ac:dyDescent="0.25"/>
    <row r="20503" ht="14.45" hidden="1" customHeight="1" x14ac:dyDescent="0.25"/>
    <row r="20504" ht="14.45" hidden="1" customHeight="1" x14ac:dyDescent="0.25"/>
    <row r="20505" ht="14.45" hidden="1" customHeight="1" x14ac:dyDescent="0.25"/>
    <row r="20506" ht="14.45" hidden="1" customHeight="1" x14ac:dyDescent="0.25"/>
    <row r="20507" ht="14.45" hidden="1" customHeight="1" x14ac:dyDescent="0.25"/>
    <row r="20508" ht="14.45" hidden="1" customHeight="1" x14ac:dyDescent="0.25"/>
    <row r="20509" ht="14.45" hidden="1" customHeight="1" x14ac:dyDescent="0.25"/>
    <row r="20510" ht="14.45" hidden="1" customHeight="1" x14ac:dyDescent="0.25"/>
    <row r="20511" ht="14.45" hidden="1" customHeight="1" x14ac:dyDescent="0.25"/>
    <row r="20512" ht="14.45" hidden="1" customHeight="1" x14ac:dyDescent="0.25"/>
    <row r="20513" ht="14.45" hidden="1" customHeight="1" x14ac:dyDescent="0.25"/>
    <row r="20514" ht="14.45" hidden="1" customHeight="1" x14ac:dyDescent="0.25"/>
    <row r="20515" ht="14.45" hidden="1" customHeight="1" x14ac:dyDescent="0.25"/>
    <row r="20516" ht="14.45" hidden="1" customHeight="1" x14ac:dyDescent="0.25"/>
    <row r="20517" ht="14.45" hidden="1" customHeight="1" x14ac:dyDescent="0.25"/>
    <row r="20518" ht="14.45" hidden="1" customHeight="1" x14ac:dyDescent="0.25"/>
    <row r="20519" ht="14.45" hidden="1" customHeight="1" x14ac:dyDescent="0.25"/>
    <row r="20520" ht="14.45" hidden="1" customHeight="1" x14ac:dyDescent="0.25"/>
    <row r="20521" ht="14.45" hidden="1" customHeight="1" x14ac:dyDescent="0.25"/>
    <row r="20522" ht="14.45" hidden="1" customHeight="1" x14ac:dyDescent="0.25"/>
    <row r="20523" ht="14.45" hidden="1" customHeight="1" x14ac:dyDescent="0.25"/>
    <row r="20524" ht="14.45" hidden="1" customHeight="1" x14ac:dyDescent="0.25"/>
    <row r="20525" ht="14.45" hidden="1" customHeight="1" x14ac:dyDescent="0.25"/>
    <row r="20526" ht="14.45" hidden="1" customHeight="1" x14ac:dyDescent="0.25"/>
    <row r="20527" ht="14.45" hidden="1" customHeight="1" x14ac:dyDescent="0.25"/>
    <row r="20528" ht="14.45" hidden="1" customHeight="1" x14ac:dyDescent="0.25"/>
    <row r="20529" ht="14.45" hidden="1" customHeight="1" x14ac:dyDescent="0.25"/>
    <row r="20530" ht="14.45" hidden="1" customHeight="1" x14ac:dyDescent="0.25"/>
    <row r="20531" ht="14.45" hidden="1" customHeight="1" x14ac:dyDescent="0.25"/>
    <row r="20532" ht="14.45" hidden="1" customHeight="1" x14ac:dyDescent="0.25"/>
    <row r="20533" ht="14.45" hidden="1" customHeight="1" x14ac:dyDescent="0.25"/>
    <row r="20534" ht="14.45" hidden="1" customHeight="1" x14ac:dyDescent="0.25"/>
    <row r="20535" ht="14.45" hidden="1" customHeight="1" x14ac:dyDescent="0.25"/>
    <row r="20536" ht="14.45" hidden="1" customHeight="1" x14ac:dyDescent="0.25"/>
    <row r="20537" ht="14.45" hidden="1" customHeight="1" x14ac:dyDescent="0.25"/>
    <row r="20538" ht="14.45" hidden="1" customHeight="1" x14ac:dyDescent="0.25"/>
    <row r="20539" ht="14.45" hidden="1" customHeight="1" x14ac:dyDescent="0.25"/>
    <row r="20540" ht="14.45" hidden="1" customHeight="1" x14ac:dyDescent="0.25"/>
    <row r="20541" ht="14.45" hidden="1" customHeight="1" x14ac:dyDescent="0.25"/>
    <row r="20542" ht="14.45" hidden="1" customHeight="1" x14ac:dyDescent="0.25"/>
    <row r="20543" ht="14.45" hidden="1" customHeight="1" x14ac:dyDescent="0.25"/>
    <row r="20544" ht="14.45" hidden="1" customHeight="1" x14ac:dyDescent="0.25"/>
    <row r="20545" ht="14.45" hidden="1" customHeight="1" x14ac:dyDescent="0.25"/>
    <row r="20546" ht="14.45" hidden="1" customHeight="1" x14ac:dyDescent="0.25"/>
    <row r="20547" ht="14.45" hidden="1" customHeight="1" x14ac:dyDescent="0.25"/>
    <row r="20548" ht="14.45" hidden="1" customHeight="1" x14ac:dyDescent="0.25"/>
    <row r="20549" ht="14.45" hidden="1" customHeight="1" x14ac:dyDescent="0.25"/>
    <row r="20550" ht="14.45" hidden="1" customHeight="1" x14ac:dyDescent="0.25"/>
    <row r="20551" ht="14.45" hidden="1" customHeight="1" x14ac:dyDescent="0.25"/>
    <row r="20552" ht="14.45" hidden="1" customHeight="1" x14ac:dyDescent="0.25"/>
    <row r="20553" ht="14.45" hidden="1" customHeight="1" x14ac:dyDescent="0.25"/>
    <row r="20554" ht="14.45" hidden="1" customHeight="1" x14ac:dyDescent="0.25"/>
    <row r="20555" ht="14.45" hidden="1" customHeight="1" x14ac:dyDescent="0.25"/>
    <row r="20556" ht="14.45" hidden="1" customHeight="1" x14ac:dyDescent="0.25"/>
    <row r="20557" ht="14.45" hidden="1" customHeight="1" x14ac:dyDescent="0.25"/>
    <row r="20558" ht="14.45" hidden="1" customHeight="1" x14ac:dyDescent="0.25"/>
    <row r="20559" ht="14.45" hidden="1" customHeight="1" x14ac:dyDescent="0.25"/>
    <row r="20560" ht="14.45" hidden="1" customHeight="1" x14ac:dyDescent="0.25"/>
    <row r="20561" ht="14.45" hidden="1" customHeight="1" x14ac:dyDescent="0.25"/>
    <row r="20562" ht="14.45" hidden="1" customHeight="1" x14ac:dyDescent="0.25"/>
    <row r="20563" ht="14.45" hidden="1" customHeight="1" x14ac:dyDescent="0.25"/>
    <row r="20564" ht="14.45" hidden="1" customHeight="1" x14ac:dyDescent="0.25"/>
    <row r="20565" ht="14.45" hidden="1" customHeight="1" x14ac:dyDescent="0.25"/>
    <row r="20566" ht="14.45" hidden="1" customHeight="1" x14ac:dyDescent="0.25"/>
    <row r="20567" ht="14.45" hidden="1" customHeight="1" x14ac:dyDescent="0.25"/>
    <row r="20568" ht="14.45" hidden="1" customHeight="1" x14ac:dyDescent="0.25"/>
    <row r="20569" ht="14.45" hidden="1" customHeight="1" x14ac:dyDescent="0.25"/>
    <row r="20570" ht="14.45" hidden="1" customHeight="1" x14ac:dyDescent="0.25"/>
    <row r="20571" ht="14.45" hidden="1" customHeight="1" x14ac:dyDescent="0.25"/>
    <row r="20572" ht="14.45" hidden="1" customHeight="1" x14ac:dyDescent="0.25"/>
    <row r="20573" ht="14.45" hidden="1" customHeight="1" x14ac:dyDescent="0.25"/>
    <row r="20574" ht="14.45" hidden="1" customHeight="1" x14ac:dyDescent="0.25"/>
    <row r="20575" ht="14.45" hidden="1" customHeight="1" x14ac:dyDescent="0.25"/>
    <row r="20576" ht="14.45" hidden="1" customHeight="1" x14ac:dyDescent="0.25"/>
    <row r="20577" ht="14.45" hidden="1" customHeight="1" x14ac:dyDescent="0.25"/>
    <row r="20578" ht="14.45" hidden="1" customHeight="1" x14ac:dyDescent="0.25"/>
    <row r="20579" ht="14.45" hidden="1" customHeight="1" x14ac:dyDescent="0.25"/>
    <row r="20580" ht="14.45" hidden="1" customHeight="1" x14ac:dyDescent="0.25"/>
    <row r="20581" ht="14.45" hidden="1" customHeight="1" x14ac:dyDescent="0.25"/>
    <row r="20582" ht="14.45" hidden="1" customHeight="1" x14ac:dyDescent="0.25"/>
    <row r="20583" ht="14.45" hidden="1" customHeight="1" x14ac:dyDescent="0.25"/>
    <row r="20584" ht="14.45" hidden="1" customHeight="1" x14ac:dyDescent="0.25"/>
    <row r="20585" ht="14.45" hidden="1" customHeight="1" x14ac:dyDescent="0.25"/>
    <row r="20586" ht="14.45" hidden="1" customHeight="1" x14ac:dyDescent="0.25"/>
    <row r="20587" ht="14.45" hidden="1" customHeight="1" x14ac:dyDescent="0.25"/>
    <row r="20588" ht="14.45" hidden="1" customHeight="1" x14ac:dyDescent="0.25"/>
    <row r="20589" ht="14.45" hidden="1" customHeight="1" x14ac:dyDescent="0.25"/>
    <row r="20590" ht="14.45" hidden="1" customHeight="1" x14ac:dyDescent="0.25"/>
    <row r="20591" ht="14.45" hidden="1" customHeight="1" x14ac:dyDescent="0.25"/>
    <row r="20592" ht="14.45" hidden="1" customHeight="1" x14ac:dyDescent="0.25"/>
    <row r="20593" ht="14.45" hidden="1" customHeight="1" x14ac:dyDescent="0.25"/>
    <row r="20594" ht="14.45" hidden="1" customHeight="1" x14ac:dyDescent="0.25"/>
    <row r="20595" ht="14.45" hidden="1" customHeight="1" x14ac:dyDescent="0.25"/>
    <row r="20596" ht="14.45" hidden="1" customHeight="1" x14ac:dyDescent="0.25"/>
    <row r="20597" ht="14.45" hidden="1" customHeight="1" x14ac:dyDescent="0.25"/>
    <row r="20598" ht="14.45" hidden="1" customHeight="1" x14ac:dyDescent="0.25"/>
    <row r="20599" ht="14.45" hidden="1" customHeight="1" x14ac:dyDescent="0.25"/>
    <row r="20600" ht="14.45" hidden="1" customHeight="1" x14ac:dyDescent="0.25"/>
    <row r="20601" ht="14.45" hidden="1" customHeight="1" x14ac:dyDescent="0.25"/>
    <row r="20602" ht="14.45" hidden="1" customHeight="1" x14ac:dyDescent="0.25"/>
    <row r="20603" ht="14.45" hidden="1" customHeight="1" x14ac:dyDescent="0.25"/>
    <row r="20604" ht="14.45" hidden="1" customHeight="1" x14ac:dyDescent="0.25"/>
    <row r="20605" ht="14.45" hidden="1" customHeight="1" x14ac:dyDescent="0.25"/>
    <row r="20606" ht="14.45" hidden="1" customHeight="1" x14ac:dyDescent="0.25"/>
    <row r="20607" ht="14.45" hidden="1" customHeight="1" x14ac:dyDescent="0.25"/>
    <row r="20608" ht="14.45" hidden="1" customHeight="1" x14ac:dyDescent="0.25"/>
    <row r="20609" ht="14.45" hidden="1" customHeight="1" x14ac:dyDescent="0.25"/>
    <row r="20610" ht="14.45" hidden="1" customHeight="1" x14ac:dyDescent="0.25"/>
    <row r="20611" ht="14.45" hidden="1" customHeight="1" x14ac:dyDescent="0.25"/>
    <row r="20612" ht="14.45" hidden="1" customHeight="1" x14ac:dyDescent="0.25"/>
    <row r="20613" ht="14.45" hidden="1" customHeight="1" x14ac:dyDescent="0.25"/>
    <row r="20614" ht="14.45" hidden="1" customHeight="1" x14ac:dyDescent="0.25"/>
    <row r="20615" ht="14.45" hidden="1" customHeight="1" x14ac:dyDescent="0.25"/>
    <row r="20616" ht="14.45" hidden="1" customHeight="1" x14ac:dyDescent="0.25"/>
    <row r="20617" ht="14.45" hidden="1" customHeight="1" x14ac:dyDescent="0.25"/>
    <row r="20618" ht="14.45" hidden="1" customHeight="1" x14ac:dyDescent="0.25"/>
    <row r="20619" ht="14.45" hidden="1" customHeight="1" x14ac:dyDescent="0.25"/>
    <row r="20620" ht="14.45" hidden="1" customHeight="1" x14ac:dyDescent="0.25"/>
    <row r="20621" ht="14.45" hidden="1" customHeight="1" x14ac:dyDescent="0.25"/>
    <row r="20622" ht="14.45" hidden="1" customHeight="1" x14ac:dyDescent="0.25"/>
    <row r="20623" ht="14.45" hidden="1" customHeight="1" x14ac:dyDescent="0.25"/>
    <row r="20624" ht="14.45" hidden="1" customHeight="1" x14ac:dyDescent="0.25"/>
    <row r="20625" ht="14.45" hidden="1" customHeight="1" x14ac:dyDescent="0.25"/>
    <row r="20626" ht="14.45" hidden="1" customHeight="1" x14ac:dyDescent="0.25"/>
    <row r="20627" ht="14.45" hidden="1" customHeight="1" x14ac:dyDescent="0.25"/>
    <row r="20628" ht="14.45" hidden="1" customHeight="1" x14ac:dyDescent="0.25"/>
    <row r="20629" ht="14.45" hidden="1" customHeight="1" x14ac:dyDescent="0.25"/>
    <row r="20630" ht="14.45" hidden="1" customHeight="1" x14ac:dyDescent="0.25"/>
    <row r="20631" ht="14.45" hidden="1" customHeight="1" x14ac:dyDescent="0.25"/>
    <row r="20632" ht="14.45" hidden="1" customHeight="1" x14ac:dyDescent="0.25"/>
    <row r="20633" ht="14.45" hidden="1" customHeight="1" x14ac:dyDescent="0.25"/>
    <row r="20634" ht="14.45" hidden="1" customHeight="1" x14ac:dyDescent="0.25"/>
    <row r="20635" ht="14.45" hidden="1" customHeight="1" x14ac:dyDescent="0.25"/>
    <row r="20636" ht="14.45" hidden="1" customHeight="1" x14ac:dyDescent="0.25"/>
    <row r="20637" ht="14.45" hidden="1" customHeight="1" x14ac:dyDescent="0.25"/>
    <row r="20638" ht="14.45" hidden="1" customHeight="1" x14ac:dyDescent="0.25"/>
    <row r="20639" ht="14.45" hidden="1" customHeight="1" x14ac:dyDescent="0.25"/>
    <row r="20640" ht="14.45" hidden="1" customHeight="1" x14ac:dyDescent="0.25"/>
    <row r="20641" ht="14.45" hidden="1" customHeight="1" x14ac:dyDescent="0.25"/>
    <row r="20642" ht="14.45" hidden="1" customHeight="1" x14ac:dyDescent="0.25"/>
    <row r="20643" ht="14.45" hidden="1" customHeight="1" x14ac:dyDescent="0.25"/>
    <row r="20644" ht="14.45" hidden="1" customHeight="1" x14ac:dyDescent="0.25"/>
    <row r="20645" ht="14.45" hidden="1" customHeight="1" x14ac:dyDescent="0.25"/>
    <row r="20646" ht="14.45" hidden="1" customHeight="1" x14ac:dyDescent="0.25"/>
    <row r="20647" ht="14.45" hidden="1" customHeight="1" x14ac:dyDescent="0.25"/>
    <row r="20648" ht="14.45" hidden="1" customHeight="1" x14ac:dyDescent="0.25"/>
    <row r="20649" ht="14.45" hidden="1" customHeight="1" x14ac:dyDescent="0.25"/>
    <row r="20650" ht="14.45" hidden="1" customHeight="1" x14ac:dyDescent="0.25"/>
    <row r="20651" ht="14.45" hidden="1" customHeight="1" x14ac:dyDescent="0.25"/>
    <row r="20652" ht="14.45" hidden="1" customHeight="1" x14ac:dyDescent="0.25"/>
    <row r="20653" ht="14.45" hidden="1" customHeight="1" x14ac:dyDescent="0.25"/>
    <row r="20654" ht="14.45" hidden="1" customHeight="1" x14ac:dyDescent="0.25"/>
    <row r="20655" ht="14.45" hidden="1" customHeight="1" x14ac:dyDescent="0.25"/>
    <row r="20656" ht="14.45" hidden="1" customHeight="1" x14ac:dyDescent="0.25"/>
    <row r="20657" ht="14.45" hidden="1" customHeight="1" x14ac:dyDescent="0.25"/>
    <row r="20658" ht="14.45" hidden="1" customHeight="1" x14ac:dyDescent="0.25"/>
    <row r="20659" ht="14.45" hidden="1" customHeight="1" x14ac:dyDescent="0.25"/>
    <row r="20660" ht="14.45" hidden="1" customHeight="1" x14ac:dyDescent="0.25"/>
    <row r="20661" ht="14.45" hidden="1" customHeight="1" x14ac:dyDescent="0.25"/>
    <row r="20662" ht="14.45" hidden="1" customHeight="1" x14ac:dyDescent="0.25"/>
    <row r="20663" ht="14.45" hidden="1" customHeight="1" x14ac:dyDescent="0.25"/>
    <row r="20664" ht="14.45" hidden="1" customHeight="1" x14ac:dyDescent="0.25"/>
    <row r="20665" ht="14.45" hidden="1" customHeight="1" x14ac:dyDescent="0.25"/>
    <row r="20666" ht="14.45" hidden="1" customHeight="1" x14ac:dyDescent="0.25"/>
    <row r="20667" ht="14.45" hidden="1" customHeight="1" x14ac:dyDescent="0.25"/>
    <row r="20668" ht="14.45" hidden="1" customHeight="1" x14ac:dyDescent="0.25"/>
    <row r="20669" ht="14.45" hidden="1" customHeight="1" x14ac:dyDescent="0.25"/>
    <row r="20670" ht="14.45" hidden="1" customHeight="1" x14ac:dyDescent="0.25"/>
    <row r="20671" ht="14.45" hidden="1" customHeight="1" x14ac:dyDescent="0.25"/>
    <row r="20672" ht="14.45" hidden="1" customHeight="1" x14ac:dyDescent="0.25"/>
    <row r="20673" ht="14.45" hidden="1" customHeight="1" x14ac:dyDescent="0.25"/>
    <row r="20674" ht="14.45" hidden="1" customHeight="1" x14ac:dyDescent="0.25"/>
    <row r="20675" ht="14.45" hidden="1" customHeight="1" x14ac:dyDescent="0.25"/>
    <row r="20676" ht="14.45" hidden="1" customHeight="1" x14ac:dyDescent="0.25"/>
    <row r="20677" ht="14.45" hidden="1" customHeight="1" x14ac:dyDescent="0.25"/>
    <row r="20678" ht="14.45" hidden="1" customHeight="1" x14ac:dyDescent="0.25"/>
    <row r="20679" ht="14.45" hidden="1" customHeight="1" x14ac:dyDescent="0.25"/>
    <row r="20680" ht="14.45" hidden="1" customHeight="1" x14ac:dyDescent="0.25"/>
    <row r="20681" ht="14.45" hidden="1" customHeight="1" x14ac:dyDescent="0.25"/>
    <row r="20682" ht="14.45" hidden="1" customHeight="1" x14ac:dyDescent="0.25"/>
    <row r="20683" ht="14.45" hidden="1" customHeight="1" x14ac:dyDescent="0.25"/>
    <row r="20684" ht="14.45" hidden="1" customHeight="1" x14ac:dyDescent="0.25"/>
    <row r="20685" ht="14.45" hidden="1" customHeight="1" x14ac:dyDescent="0.25"/>
    <row r="20686" ht="14.45" hidden="1" customHeight="1" x14ac:dyDescent="0.25"/>
    <row r="20687" ht="14.45" hidden="1" customHeight="1" x14ac:dyDescent="0.25"/>
    <row r="20688" ht="14.45" hidden="1" customHeight="1" x14ac:dyDescent="0.25"/>
    <row r="20689" ht="14.45" hidden="1" customHeight="1" x14ac:dyDescent="0.25"/>
    <row r="20690" ht="14.45" hidden="1" customHeight="1" x14ac:dyDescent="0.25"/>
    <row r="20691" ht="14.45" hidden="1" customHeight="1" x14ac:dyDescent="0.25"/>
    <row r="20692" ht="14.45" hidden="1" customHeight="1" x14ac:dyDescent="0.25"/>
    <row r="20693" ht="14.45" hidden="1" customHeight="1" x14ac:dyDescent="0.25"/>
    <row r="20694" ht="14.45" hidden="1" customHeight="1" x14ac:dyDescent="0.25"/>
    <row r="20695" ht="14.45" hidden="1" customHeight="1" x14ac:dyDescent="0.25"/>
    <row r="20696" ht="14.45" hidden="1" customHeight="1" x14ac:dyDescent="0.25"/>
    <row r="20697" ht="14.45" hidden="1" customHeight="1" x14ac:dyDescent="0.25"/>
    <row r="20698" ht="14.45" hidden="1" customHeight="1" x14ac:dyDescent="0.25"/>
    <row r="20699" ht="14.45" hidden="1" customHeight="1" x14ac:dyDescent="0.25"/>
    <row r="20700" ht="14.45" hidden="1" customHeight="1" x14ac:dyDescent="0.25"/>
    <row r="20701" ht="14.45" hidden="1" customHeight="1" x14ac:dyDescent="0.25"/>
    <row r="20702" ht="14.45" hidden="1" customHeight="1" x14ac:dyDescent="0.25"/>
    <row r="20703" ht="14.45" hidden="1" customHeight="1" x14ac:dyDescent="0.25"/>
    <row r="20704" ht="14.45" hidden="1" customHeight="1" x14ac:dyDescent="0.25"/>
    <row r="20705" ht="14.45" hidden="1" customHeight="1" x14ac:dyDescent="0.25"/>
    <row r="20706" ht="14.45" hidden="1" customHeight="1" x14ac:dyDescent="0.25"/>
    <row r="20707" ht="14.45" hidden="1" customHeight="1" x14ac:dyDescent="0.25"/>
    <row r="20708" ht="14.45" hidden="1" customHeight="1" x14ac:dyDescent="0.25"/>
    <row r="20709" ht="14.45" hidden="1" customHeight="1" x14ac:dyDescent="0.25"/>
    <row r="20710" ht="14.45" hidden="1" customHeight="1" x14ac:dyDescent="0.25"/>
    <row r="20711" ht="14.45" hidden="1" customHeight="1" x14ac:dyDescent="0.25"/>
    <row r="20712" ht="14.45" hidden="1" customHeight="1" x14ac:dyDescent="0.25"/>
    <row r="20713" ht="14.45" hidden="1" customHeight="1" x14ac:dyDescent="0.25"/>
    <row r="20714" ht="14.45" hidden="1" customHeight="1" x14ac:dyDescent="0.25"/>
    <row r="20715" ht="14.45" hidden="1" customHeight="1" x14ac:dyDescent="0.25"/>
    <row r="20716" ht="14.45" hidden="1" customHeight="1" x14ac:dyDescent="0.25"/>
    <row r="20717" ht="14.45" hidden="1" customHeight="1" x14ac:dyDescent="0.25"/>
    <row r="20718" ht="14.45" hidden="1" customHeight="1" x14ac:dyDescent="0.25"/>
    <row r="20719" ht="14.45" hidden="1" customHeight="1" x14ac:dyDescent="0.25"/>
    <row r="20720" ht="14.45" hidden="1" customHeight="1" x14ac:dyDescent="0.25"/>
    <row r="20721" ht="14.45" hidden="1" customHeight="1" x14ac:dyDescent="0.25"/>
    <row r="20722" ht="14.45" hidden="1" customHeight="1" x14ac:dyDescent="0.25"/>
    <row r="20723" ht="14.45" hidden="1" customHeight="1" x14ac:dyDescent="0.25"/>
    <row r="20724" ht="14.45" hidden="1" customHeight="1" x14ac:dyDescent="0.25"/>
    <row r="20725" ht="14.45" hidden="1" customHeight="1" x14ac:dyDescent="0.25"/>
    <row r="20726" ht="14.45" hidden="1" customHeight="1" x14ac:dyDescent="0.25"/>
    <row r="20727" ht="14.45" hidden="1" customHeight="1" x14ac:dyDescent="0.25"/>
    <row r="20728" ht="14.45" hidden="1" customHeight="1" x14ac:dyDescent="0.25"/>
    <row r="20729" ht="14.45" hidden="1" customHeight="1" x14ac:dyDescent="0.25"/>
    <row r="20730" ht="14.45" hidden="1" customHeight="1" x14ac:dyDescent="0.25"/>
    <row r="20731" ht="14.45" hidden="1" customHeight="1" x14ac:dyDescent="0.25"/>
    <row r="20732" ht="14.45" hidden="1" customHeight="1" x14ac:dyDescent="0.25"/>
    <row r="20733" ht="14.45" hidden="1" customHeight="1" x14ac:dyDescent="0.25"/>
    <row r="20734" ht="14.45" hidden="1" customHeight="1" x14ac:dyDescent="0.25"/>
    <row r="20735" ht="14.45" hidden="1" customHeight="1" x14ac:dyDescent="0.25"/>
    <row r="20736" ht="14.45" hidden="1" customHeight="1" x14ac:dyDescent="0.25"/>
    <row r="20737" ht="14.45" hidden="1" customHeight="1" x14ac:dyDescent="0.25"/>
    <row r="20738" ht="14.45" hidden="1" customHeight="1" x14ac:dyDescent="0.25"/>
    <row r="20739" ht="14.45" hidden="1" customHeight="1" x14ac:dyDescent="0.25"/>
    <row r="20740" ht="14.45" hidden="1" customHeight="1" x14ac:dyDescent="0.25"/>
    <row r="20741" ht="14.45" hidden="1" customHeight="1" x14ac:dyDescent="0.25"/>
    <row r="20742" ht="14.45" hidden="1" customHeight="1" x14ac:dyDescent="0.25"/>
    <row r="20743" ht="14.45" hidden="1" customHeight="1" x14ac:dyDescent="0.25"/>
    <row r="20744" ht="14.45" hidden="1" customHeight="1" x14ac:dyDescent="0.25"/>
    <row r="20745" ht="14.45" hidden="1" customHeight="1" x14ac:dyDescent="0.25"/>
    <row r="20746" ht="14.45" hidden="1" customHeight="1" x14ac:dyDescent="0.25"/>
    <row r="20747" ht="14.45" hidden="1" customHeight="1" x14ac:dyDescent="0.25"/>
    <row r="20748" ht="14.45" hidden="1" customHeight="1" x14ac:dyDescent="0.25"/>
    <row r="20749" ht="14.45" hidden="1" customHeight="1" x14ac:dyDescent="0.25"/>
    <row r="20750" ht="14.45" hidden="1" customHeight="1" x14ac:dyDescent="0.25"/>
    <row r="20751" ht="14.45" hidden="1" customHeight="1" x14ac:dyDescent="0.25"/>
    <row r="20752" ht="14.45" hidden="1" customHeight="1" x14ac:dyDescent="0.25"/>
    <row r="20753" ht="14.45" hidden="1" customHeight="1" x14ac:dyDescent="0.25"/>
    <row r="20754" ht="14.45" hidden="1" customHeight="1" x14ac:dyDescent="0.25"/>
    <row r="20755" ht="14.45" hidden="1" customHeight="1" x14ac:dyDescent="0.25"/>
    <row r="20756" ht="14.45" hidden="1" customHeight="1" x14ac:dyDescent="0.25"/>
    <row r="20757" ht="14.45" hidden="1" customHeight="1" x14ac:dyDescent="0.25"/>
    <row r="20758" ht="14.45" hidden="1" customHeight="1" x14ac:dyDescent="0.25"/>
    <row r="20759" ht="14.45" hidden="1" customHeight="1" x14ac:dyDescent="0.25"/>
    <row r="20760" ht="14.45" hidden="1" customHeight="1" x14ac:dyDescent="0.25"/>
    <row r="20761" ht="14.45" hidden="1" customHeight="1" x14ac:dyDescent="0.25"/>
    <row r="20762" ht="14.45" hidden="1" customHeight="1" x14ac:dyDescent="0.25"/>
    <row r="20763" ht="14.45" hidden="1" customHeight="1" x14ac:dyDescent="0.25"/>
    <row r="20764" ht="14.45" hidden="1" customHeight="1" x14ac:dyDescent="0.25"/>
    <row r="20765" ht="14.45" hidden="1" customHeight="1" x14ac:dyDescent="0.25"/>
    <row r="20766" ht="14.45" hidden="1" customHeight="1" x14ac:dyDescent="0.25"/>
    <row r="20767" ht="14.45" hidden="1" customHeight="1" x14ac:dyDescent="0.25"/>
    <row r="20768" ht="14.45" hidden="1" customHeight="1" x14ac:dyDescent="0.25"/>
    <row r="20769" ht="14.45" hidden="1" customHeight="1" x14ac:dyDescent="0.25"/>
    <row r="20770" ht="14.45" hidden="1" customHeight="1" x14ac:dyDescent="0.25"/>
    <row r="20771" ht="14.45" hidden="1" customHeight="1" x14ac:dyDescent="0.25"/>
    <row r="20772" ht="14.45" hidden="1" customHeight="1" x14ac:dyDescent="0.25"/>
    <row r="20773" ht="14.45" hidden="1" customHeight="1" x14ac:dyDescent="0.25"/>
    <row r="20774" ht="14.45" hidden="1" customHeight="1" x14ac:dyDescent="0.25"/>
    <row r="20775" ht="14.45" hidden="1" customHeight="1" x14ac:dyDescent="0.25"/>
    <row r="20776" ht="14.45" hidden="1" customHeight="1" x14ac:dyDescent="0.25"/>
    <row r="20777" ht="14.45" hidden="1" customHeight="1" x14ac:dyDescent="0.25"/>
    <row r="20778" ht="14.45" hidden="1" customHeight="1" x14ac:dyDescent="0.25"/>
    <row r="20779" ht="14.45" hidden="1" customHeight="1" x14ac:dyDescent="0.25"/>
    <row r="20780" ht="14.45" hidden="1" customHeight="1" x14ac:dyDescent="0.25"/>
    <row r="20781" ht="14.45" hidden="1" customHeight="1" x14ac:dyDescent="0.25"/>
    <row r="20782" ht="14.45" hidden="1" customHeight="1" x14ac:dyDescent="0.25"/>
    <row r="20783" ht="14.45" hidden="1" customHeight="1" x14ac:dyDescent="0.25"/>
    <row r="20784" ht="14.45" hidden="1" customHeight="1" x14ac:dyDescent="0.25"/>
    <row r="20785" ht="14.45" hidden="1" customHeight="1" x14ac:dyDescent="0.25"/>
    <row r="20786" ht="14.45" hidden="1" customHeight="1" x14ac:dyDescent="0.25"/>
    <row r="20787" ht="14.45" hidden="1" customHeight="1" x14ac:dyDescent="0.25"/>
    <row r="20788" ht="14.45" hidden="1" customHeight="1" x14ac:dyDescent="0.25"/>
    <row r="20789" ht="14.45" hidden="1" customHeight="1" x14ac:dyDescent="0.25"/>
    <row r="20790" ht="14.45" hidden="1" customHeight="1" x14ac:dyDescent="0.25"/>
    <row r="20791" ht="14.45" hidden="1" customHeight="1" x14ac:dyDescent="0.25"/>
    <row r="20792" ht="14.45" hidden="1" customHeight="1" x14ac:dyDescent="0.25"/>
    <row r="20793" ht="14.45" hidden="1" customHeight="1" x14ac:dyDescent="0.25"/>
    <row r="20794" ht="14.45" hidden="1" customHeight="1" x14ac:dyDescent="0.25"/>
    <row r="20795" ht="14.45" hidden="1" customHeight="1" x14ac:dyDescent="0.25"/>
    <row r="20796" ht="14.45" hidden="1" customHeight="1" x14ac:dyDescent="0.25"/>
    <row r="20797" ht="14.45" hidden="1" customHeight="1" x14ac:dyDescent="0.25"/>
    <row r="20798" ht="14.45" hidden="1" customHeight="1" x14ac:dyDescent="0.25"/>
    <row r="20799" ht="14.45" hidden="1" customHeight="1" x14ac:dyDescent="0.25"/>
    <row r="20800" ht="14.45" hidden="1" customHeight="1" x14ac:dyDescent="0.25"/>
    <row r="20801" ht="14.45" hidden="1" customHeight="1" x14ac:dyDescent="0.25"/>
    <row r="20802" ht="14.45" hidden="1" customHeight="1" x14ac:dyDescent="0.25"/>
    <row r="20803" ht="14.45" hidden="1" customHeight="1" x14ac:dyDescent="0.25"/>
    <row r="20804" ht="14.45" hidden="1" customHeight="1" x14ac:dyDescent="0.25"/>
    <row r="20805" ht="14.45" hidden="1" customHeight="1" x14ac:dyDescent="0.25"/>
    <row r="20806" ht="14.45" hidden="1" customHeight="1" x14ac:dyDescent="0.25"/>
    <row r="20807" ht="14.45" hidden="1" customHeight="1" x14ac:dyDescent="0.25"/>
    <row r="20808" ht="14.45" hidden="1" customHeight="1" x14ac:dyDescent="0.25"/>
    <row r="20809" ht="14.45" hidden="1" customHeight="1" x14ac:dyDescent="0.25"/>
    <row r="20810" ht="14.45" hidden="1" customHeight="1" x14ac:dyDescent="0.25"/>
    <row r="20811" ht="14.45" hidden="1" customHeight="1" x14ac:dyDescent="0.25"/>
    <row r="20812" ht="14.45" hidden="1" customHeight="1" x14ac:dyDescent="0.25"/>
    <row r="20813" ht="14.45" hidden="1" customHeight="1" x14ac:dyDescent="0.25"/>
    <row r="20814" ht="14.45" hidden="1" customHeight="1" x14ac:dyDescent="0.25"/>
    <row r="20815" ht="14.45" hidden="1" customHeight="1" x14ac:dyDescent="0.25"/>
    <row r="20816" ht="14.45" hidden="1" customHeight="1" x14ac:dyDescent="0.25"/>
    <row r="20817" ht="14.45" hidden="1" customHeight="1" x14ac:dyDescent="0.25"/>
    <row r="20818" ht="14.45" hidden="1" customHeight="1" x14ac:dyDescent="0.25"/>
    <row r="20819" ht="14.45" hidden="1" customHeight="1" x14ac:dyDescent="0.25"/>
    <row r="20820" ht="14.45" hidden="1" customHeight="1" x14ac:dyDescent="0.25"/>
    <row r="20821" ht="14.45" hidden="1" customHeight="1" x14ac:dyDescent="0.25"/>
    <row r="20822" ht="14.45" hidden="1" customHeight="1" x14ac:dyDescent="0.25"/>
    <row r="20823" ht="14.45" hidden="1" customHeight="1" x14ac:dyDescent="0.25"/>
    <row r="20824" ht="14.45" hidden="1" customHeight="1" x14ac:dyDescent="0.25"/>
    <row r="20825" ht="14.45" hidden="1" customHeight="1" x14ac:dyDescent="0.25"/>
    <row r="20826" ht="14.45" hidden="1" customHeight="1" x14ac:dyDescent="0.25"/>
    <row r="20827" ht="14.45" hidden="1" customHeight="1" x14ac:dyDescent="0.25"/>
    <row r="20828" ht="14.45" hidden="1" customHeight="1" x14ac:dyDescent="0.25"/>
    <row r="20829" ht="14.45" hidden="1" customHeight="1" x14ac:dyDescent="0.25"/>
    <row r="20830" ht="14.45" hidden="1" customHeight="1" x14ac:dyDescent="0.25"/>
    <row r="20831" ht="14.45" hidden="1" customHeight="1" x14ac:dyDescent="0.25"/>
    <row r="20832" ht="14.45" hidden="1" customHeight="1" x14ac:dyDescent="0.25"/>
    <row r="20833" ht="14.45" hidden="1" customHeight="1" x14ac:dyDescent="0.25"/>
    <row r="20834" ht="14.45" hidden="1" customHeight="1" x14ac:dyDescent="0.25"/>
    <row r="20835" ht="14.45" hidden="1" customHeight="1" x14ac:dyDescent="0.25"/>
    <row r="20836" ht="14.45" hidden="1" customHeight="1" x14ac:dyDescent="0.25"/>
    <row r="20837" ht="14.45" hidden="1" customHeight="1" x14ac:dyDescent="0.25"/>
    <row r="20838" ht="14.45" hidden="1" customHeight="1" x14ac:dyDescent="0.25"/>
    <row r="20839" ht="14.45" hidden="1" customHeight="1" x14ac:dyDescent="0.25"/>
    <row r="20840" ht="14.45" hidden="1" customHeight="1" x14ac:dyDescent="0.25"/>
    <row r="20841" ht="14.45" hidden="1" customHeight="1" x14ac:dyDescent="0.25"/>
    <row r="20842" ht="14.45" hidden="1" customHeight="1" x14ac:dyDescent="0.25"/>
    <row r="20843" ht="14.45" hidden="1" customHeight="1" x14ac:dyDescent="0.25"/>
    <row r="20844" ht="14.45" hidden="1" customHeight="1" x14ac:dyDescent="0.25"/>
    <row r="20845" ht="14.45" hidden="1" customHeight="1" x14ac:dyDescent="0.25"/>
    <row r="20846" ht="14.45" hidden="1" customHeight="1" x14ac:dyDescent="0.25"/>
    <row r="20847" ht="14.45" hidden="1" customHeight="1" x14ac:dyDescent="0.25"/>
    <row r="20848" ht="14.45" hidden="1" customHeight="1" x14ac:dyDescent="0.25"/>
    <row r="20849" ht="14.45" hidden="1" customHeight="1" x14ac:dyDescent="0.25"/>
    <row r="20850" ht="14.45" hidden="1" customHeight="1" x14ac:dyDescent="0.25"/>
    <row r="20851" ht="14.45" hidden="1" customHeight="1" x14ac:dyDescent="0.25"/>
    <row r="20852" ht="14.45" hidden="1" customHeight="1" x14ac:dyDescent="0.25"/>
    <row r="20853" ht="14.45" hidden="1" customHeight="1" x14ac:dyDescent="0.25"/>
    <row r="20854" ht="14.45" hidden="1" customHeight="1" x14ac:dyDescent="0.25"/>
    <row r="20855" ht="14.45" hidden="1" customHeight="1" x14ac:dyDescent="0.25"/>
    <row r="20856" ht="14.45" hidden="1" customHeight="1" x14ac:dyDescent="0.25"/>
    <row r="20857" ht="14.45" hidden="1" customHeight="1" x14ac:dyDescent="0.25"/>
    <row r="20858" ht="14.45" hidden="1" customHeight="1" x14ac:dyDescent="0.25"/>
    <row r="20859" ht="14.45" hidden="1" customHeight="1" x14ac:dyDescent="0.25"/>
    <row r="20860" ht="14.45" hidden="1" customHeight="1" x14ac:dyDescent="0.25"/>
    <row r="20861" ht="14.45" hidden="1" customHeight="1" x14ac:dyDescent="0.25"/>
    <row r="20862" ht="14.45" hidden="1" customHeight="1" x14ac:dyDescent="0.25"/>
    <row r="20863" ht="14.45" hidden="1" customHeight="1" x14ac:dyDescent="0.25"/>
    <row r="20864" ht="14.45" hidden="1" customHeight="1" x14ac:dyDescent="0.25"/>
    <row r="20865" ht="14.45" hidden="1" customHeight="1" x14ac:dyDescent="0.25"/>
    <row r="20866" ht="14.45" hidden="1" customHeight="1" x14ac:dyDescent="0.25"/>
    <row r="20867" ht="14.45" hidden="1" customHeight="1" x14ac:dyDescent="0.25"/>
    <row r="20868" ht="14.45" hidden="1" customHeight="1" x14ac:dyDescent="0.25"/>
    <row r="20869" ht="14.45" hidden="1" customHeight="1" x14ac:dyDescent="0.25"/>
    <row r="20870" ht="14.45" hidden="1" customHeight="1" x14ac:dyDescent="0.25"/>
    <row r="20871" ht="14.45" hidden="1" customHeight="1" x14ac:dyDescent="0.25"/>
    <row r="20872" ht="14.45" hidden="1" customHeight="1" x14ac:dyDescent="0.25"/>
    <row r="20873" ht="14.45" hidden="1" customHeight="1" x14ac:dyDescent="0.25"/>
    <row r="20874" ht="14.45" hidden="1" customHeight="1" x14ac:dyDescent="0.25"/>
    <row r="20875" ht="14.45" hidden="1" customHeight="1" x14ac:dyDescent="0.25"/>
    <row r="20876" ht="14.45" hidden="1" customHeight="1" x14ac:dyDescent="0.25"/>
    <row r="20877" ht="14.45" hidden="1" customHeight="1" x14ac:dyDescent="0.25"/>
    <row r="20878" ht="14.45" hidden="1" customHeight="1" x14ac:dyDescent="0.25"/>
    <row r="20879" ht="14.45" hidden="1" customHeight="1" x14ac:dyDescent="0.25"/>
    <row r="20880" ht="14.45" hidden="1" customHeight="1" x14ac:dyDescent="0.25"/>
    <row r="20881" ht="14.45" hidden="1" customHeight="1" x14ac:dyDescent="0.25"/>
    <row r="20882" ht="14.45" hidden="1" customHeight="1" x14ac:dyDescent="0.25"/>
    <row r="20883" ht="14.45" hidden="1" customHeight="1" x14ac:dyDescent="0.25"/>
    <row r="20884" ht="14.45" hidden="1" customHeight="1" x14ac:dyDescent="0.25"/>
    <row r="20885" ht="14.45" hidden="1" customHeight="1" x14ac:dyDescent="0.25"/>
    <row r="20886" ht="14.45" hidden="1" customHeight="1" x14ac:dyDescent="0.25"/>
    <row r="20887" ht="14.45" hidden="1" customHeight="1" x14ac:dyDescent="0.25"/>
    <row r="20888" ht="14.45" hidden="1" customHeight="1" x14ac:dyDescent="0.25"/>
    <row r="20889" ht="14.45" hidden="1" customHeight="1" x14ac:dyDescent="0.25"/>
    <row r="20890" ht="14.45" hidden="1" customHeight="1" x14ac:dyDescent="0.25"/>
    <row r="20891" ht="14.45" hidden="1" customHeight="1" x14ac:dyDescent="0.25"/>
    <row r="20892" ht="14.45" hidden="1" customHeight="1" x14ac:dyDescent="0.25"/>
    <row r="20893" ht="14.45" hidden="1" customHeight="1" x14ac:dyDescent="0.25"/>
    <row r="20894" ht="14.45" hidden="1" customHeight="1" x14ac:dyDescent="0.25"/>
    <row r="20895" ht="14.45" hidden="1" customHeight="1" x14ac:dyDescent="0.25"/>
    <row r="20896" ht="14.45" hidden="1" customHeight="1" x14ac:dyDescent="0.25"/>
    <row r="20897" ht="14.45" hidden="1" customHeight="1" x14ac:dyDescent="0.25"/>
    <row r="20898" ht="14.45" hidden="1" customHeight="1" x14ac:dyDescent="0.25"/>
    <row r="20899" ht="14.45" hidden="1" customHeight="1" x14ac:dyDescent="0.25"/>
    <row r="20900" ht="14.45" hidden="1" customHeight="1" x14ac:dyDescent="0.25"/>
    <row r="20901" ht="14.45" hidden="1" customHeight="1" x14ac:dyDescent="0.25"/>
    <row r="20902" ht="14.45" hidden="1" customHeight="1" x14ac:dyDescent="0.25"/>
    <row r="20903" ht="14.45" hidden="1" customHeight="1" x14ac:dyDescent="0.25"/>
    <row r="20904" ht="14.45" hidden="1" customHeight="1" x14ac:dyDescent="0.25"/>
    <row r="20905" ht="14.45" hidden="1" customHeight="1" x14ac:dyDescent="0.25"/>
    <row r="20906" ht="14.45" hidden="1" customHeight="1" x14ac:dyDescent="0.25"/>
    <row r="20907" ht="14.45" hidden="1" customHeight="1" x14ac:dyDescent="0.25"/>
    <row r="20908" ht="14.45" hidden="1" customHeight="1" x14ac:dyDescent="0.25"/>
    <row r="20909" ht="14.45" hidden="1" customHeight="1" x14ac:dyDescent="0.25"/>
    <row r="20910" ht="14.45" hidden="1" customHeight="1" x14ac:dyDescent="0.25"/>
    <row r="20911" ht="14.45" hidden="1" customHeight="1" x14ac:dyDescent="0.25"/>
    <row r="20912" ht="14.45" hidden="1" customHeight="1" x14ac:dyDescent="0.25"/>
    <row r="20913" ht="14.45" hidden="1" customHeight="1" x14ac:dyDescent="0.25"/>
    <row r="20914" ht="14.45" hidden="1" customHeight="1" x14ac:dyDescent="0.25"/>
    <row r="20915" ht="14.45" hidden="1" customHeight="1" x14ac:dyDescent="0.25"/>
    <row r="20916" ht="14.45" hidden="1" customHeight="1" x14ac:dyDescent="0.25"/>
    <row r="20917" ht="14.45" hidden="1" customHeight="1" x14ac:dyDescent="0.25"/>
    <row r="20918" ht="14.45" hidden="1" customHeight="1" x14ac:dyDescent="0.25"/>
    <row r="20919" ht="14.45" hidden="1" customHeight="1" x14ac:dyDescent="0.25"/>
    <row r="20920" ht="14.45" hidden="1" customHeight="1" x14ac:dyDescent="0.25"/>
    <row r="20921" ht="14.45" hidden="1" customHeight="1" x14ac:dyDescent="0.25"/>
    <row r="20922" ht="14.45" hidden="1" customHeight="1" x14ac:dyDescent="0.25"/>
    <row r="20923" ht="14.45" hidden="1" customHeight="1" x14ac:dyDescent="0.25"/>
    <row r="20924" ht="14.45" hidden="1" customHeight="1" x14ac:dyDescent="0.25"/>
    <row r="20925" ht="14.45" hidden="1" customHeight="1" x14ac:dyDescent="0.25"/>
    <row r="20926" ht="14.45" hidden="1" customHeight="1" x14ac:dyDescent="0.25"/>
    <row r="20927" ht="14.45" hidden="1" customHeight="1" x14ac:dyDescent="0.25"/>
    <row r="20928" ht="14.45" hidden="1" customHeight="1" x14ac:dyDescent="0.25"/>
    <row r="20929" ht="14.45" hidden="1" customHeight="1" x14ac:dyDescent="0.25"/>
    <row r="20930" ht="14.45" hidden="1" customHeight="1" x14ac:dyDescent="0.25"/>
    <row r="20931" ht="14.45" hidden="1" customHeight="1" x14ac:dyDescent="0.25"/>
    <row r="20932" ht="14.45" hidden="1" customHeight="1" x14ac:dyDescent="0.25"/>
    <row r="20933" ht="14.45" hidden="1" customHeight="1" x14ac:dyDescent="0.25"/>
    <row r="20934" ht="14.45" hidden="1" customHeight="1" x14ac:dyDescent="0.25"/>
    <row r="20935" ht="14.45" hidden="1" customHeight="1" x14ac:dyDescent="0.25"/>
    <row r="20936" ht="14.45" hidden="1" customHeight="1" x14ac:dyDescent="0.25"/>
    <row r="20937" ht="14.45" hidden="1" customHeight="1" x14ac:dyDescent="0.25"/>
    <row r="20938" ht="14.45" hidden="1" customHeight="1" x14ac:dyDescent="0.25"/>
    <row r="20939" ht="14.45" hidden="1" customHeight="1" x14ac:dyDescent="0.25"/>
    <row r="20940" ht="14.45" hidden="1" customHeight="1" x14ac:dyDescent="0.25"/>
    <row r="20941" ht="14.45" hidden="1" customHeight="1" x14ac:dyDescent="0.25"/>
    <row r="20942" ht="14.45" hidden="1" customHeight="1" x14ac:dyDescent="0.25"/>
    <row r="20943" ht="14.45" hidden="1" customHeight="1" x14ac:dyDescent="0.25"/>
    <row r="20944" ht="14.45" hidden="1" customHeight="1" x14ac:dyDescent="0.25"/>
    <row r="20945" ht="14.45" hidden="1" customHeight="1" x14ac:dyDescent="0.25"/>
    <row r="20946" ht="14.45" hidden="1" customHeight="1" x14ac:dyDescent="0.25"/>
    <row r="20947" ht="14.45" hidden="1" customHeight="1" x14ac:dyDescent="0.25"/>
    <row r="20948" ht="14.45" hidden="1" customHeight="1" x14ac:dyDescent="0.25"/>
    <row r="20949" ht="14.45" hidden="1" customHeight="1" x14ac:dyDescent="0.25"/>
    <row r="20950" ht="14.45" hidden="1" customHeight="1" x14ac:dyDescent="0.25"/>
    <row r="20951" ht="14.45" hidden="1" customHeight="1" x14ac:dyDescent="0.25"/>
    <row r="20952" ht="14.45" hidden="1" customHeight="1" x14ac:dyDescent="0.25"/>
    <row r="20953" ht="14.45" hidden="1" customHeight="1" x14ac:dyDescent="0.25"/>
    <row r="20954" ht="14.45" hidden="1" customHeight="1" x14ac:dyDescent="0.25"/>
    <row r="20955" ht="14.45" hidden="1" customHeight="1" x14ac:dyDescent="0.25"/>
    <row r="20956" ht="14.45" hidden="1" customHeight="1" x14ac:dyDescent="0.25"/>
    <row r="20957" ht="14.45" hidden="1" customHeight="1" x14ac:dyDescent="0.25"/>
    <row r="20958" ht="14.45" hidden="1" customHeight="1" x14ac:dyDescent="0.25"/>
    <row r="20959" ht="14.45" hidden="1" customHeight="1" x14ac:dyDescent="0.25"/>
    <row r="20960" ht="14.45" hidden="1" customHeight="1" x14ac:dyDescent="0.25"/>
    <row r="20961" ht="14.45" hidden="1" customHeight="1" x14ac:dyDescent="0.25"/>
    <row r="20962" ht="14.45" hidden="1" customHeight="1" x14ac:dyDescent="0.25"/>
    <row r="20963" ht="14.45" hidden="1" customHeight="1" x14ac:dyDescent="0.25"/>
    <row r="20964" ht="14.45" hidden="1" customHeight="1" x14ac:dyDescent="0.25"/>
    <row r="20965" ht="14.45" hidden="1" customHeight="1" x14ac:dyDescent="0.25"/>
    <row r="20966" ht="14.45" hidden="1" customHeight="1" x14ac:dyDescent="0.25"/>
    <row r="20967" ht="14.45" hidden="1" customHeight="1" x14ac:dyDescent="0.25"/>
    <row r="20968" ht="14.45" hidden="1" customHeight="1" x14ac:dyDescent="0.25"/>
    <row r="20969" ht="14.45" hidden="1" customHeight="1" x14ac:dyDescent="0.25"/>
    <row r="20970" ht="14.45" hidden="1" customHeight="1" x14ac:dyDescent="0.25"/>
    <row r="20971" ht="14.45" hidden="1" customHeight="1" x14ac:dyDescent="0.25"/>
    <row r="20972" ht="14.45" hidden="1" customHeight="1" x14ac:dyDescent="0.25"/>
    <row r="20973" ht="14.45" hidden="1" customHeight="1" x14ac:dyDescent="0.25"/>
    <row r="20974" ht="14.45" hidden="1" customHeight="1" x14ac:dyDescent="0.25"/>
    <row r="20975" ht="14.45" hidden="1" customHeight="1" x14ac:dyDescent="0.25"/>
    <row r="20976" ht="14.45" hidden="1" customHeight="1" x14ac:dyDescent="0.25"/>
    <row r="20977" ht="14.45" hidden="1" customHeight="1" x14ac:dyDescent="0.25"/>
    <row r="20978" ht="14.45" hidden="1" customHeight="1" x14ac:dyDescent="0.25"/>
    <row r="20979" ht="14.45" hidden="1" customHeight="1" x14ac:dyDescent="0.25"/>
    <row r="20980" ht="14.45" hidden="1" customHeight="1" x14ac:dyDescent="0.25"/>
    <row r="20981" ht="14.45" hidden="1" customHeight="1" x14ac:dyDescent="0.25"/>
    <row r="20982" ht="14.45" hidden="1" customHeight="1" x14ac:dyDescent="0.25"/>
    <row r="20983" ht="14.45" hidden="1" customHeight="1" x14ac:dyDescent="0.25"/>
    <row r="20984" ht="14.45" hidden="1" customHeight="1" x14ac:dyDescent="0.25"/>
    <row r="20985" ht="14.45" hidden="1" customHeight="1" x14ac:dyDescent="0.25"/>
    <row r="20986" ht="14.45" hidden="1" customHeight="1" x14ac:dyDescent="0.25"/>
    <row r="20987" ht="14.45" hidden="1" customHeight="1" x14ac:dyDescent="0.25"/>
    <row r="20988" ht="14.45" hidden="1" customHeight="1" x14ac:dyDescent="0.25"/>
    <row r="20989" ht="14.45" hidden="1" customHeight="1" x14ac:dyDescent="0.25"/>
    <row r="20990" ht="14.45" hidden="1" customHeight="1" x14ac:dyDescent="0.25"/>
    <row r="20991" ht="14.45" hidden="1" customHeight="1" x14ac:dyDescent="0.25"/>
    <row r="20992" ht="14.45" hidden="1" customHeight="1" x14ac:dyDescent="0.25"/>
    <row r="20993" ht="14.45" hidden="1" customHeight="1" x14ac:dyDescent="0.25"/>
    <row r="20994" ht="14.45" hidden="1" customHeight="1" x14ac:dyDescent="0.25"/>
    <row r="20995" ht="14.45" hidden="1" customHeight="1" x14ac:dyDescent="0.25"/>
    <row r="20996" ht="14.45" hidden="1" customHeight="1" x14ac:dyDescent="0.25"/>
    <row r="20997" ht="14.45" hidden="1" customHeight="1" x14ac:dyDescent="0.25"/>
    <row r="20998" ht="14.45" hidden="1" customHeight="1" x14ac:dyDescent="0.25"/>
    <row r="20999" ht="14.45" hidden="1" customHeight="1" x14ac:dyDescent="0.25"/>
    <row r="21000" ht="14.45" hidden="1" customHeight="1" x14ac:dyDescent="0.25"/>
    <row r="21001" ht="14.45" hidden="1" customHeight="1" x14ac:dyDescent="0.25"/>
    <row r="21002" ht="14.45" hidden="1" customHeight="1" x14ac:dyDescent="0.25"/>
    <row r="21003" ht="14.45" hidden="1" customHeight="1" x14ac:dyDescent="0.25"/>
    <row r="21004" ht="14.45" hidden="1" customHeight="1" x14ac:dyDescent="0.25"/>
    <row r="21005" ht="14.45" hidden="1" customHeight="1" x14ac:dyDescent="0.25"/>
    <row r="21006" ht="14.45" hidden="1" customHeight="1" x14ac:dyDescent="0.25"/>
    <row r="21007" ht="14.45" hidden="1" customHeight="1" x14ac:dyDescent="0.25"/>
    <row r="21008" ht="14.45" hidden="1" customHeight="1" x14ac:dyDescent="0.25"/>
    <row r="21009" ht="14.45" hidden="1" customHeight="1" x14ac:dyDescent="0.25"/>
    <row r="21010" ht="14.45" hidden="1" customHeight="1" x14ac:dyDescent="0.25"/>
    <row r="21011" ht="14.45" hidden="1" customHeight="1" x14ac:dyDescent="0.25"/>
    <row r="21012" ht="14.45" hidden="1" customHeight="1" x14ac:dyDescent="0.25"/>
    <row r="21013" ht="14.45" hidden="1" customHeight="1" x14ac:dyDescent="0.25"/>
    <row r="21014" ht="14.45" hidden="1" customHeight="1" x14ac:dyDescent="0.25"/>
    <row r="21015" ht="14.45" hidden="1" customHeight="1" x14ac:dyDescent="0.25"/>
    <row r="21016" ht="14.45" hidden="1" customHeight="1" x14ac:dyDescent="0.25"/>
    <row r="21017" ht="14.45" hidden="1" customHeight="1" x14ac:dyDescent="0.25"/>
    <row r="21018" ht="14.45" hidden="1" customHeight="1" x14ac:dyDescent="0.25"/>
    <row r="21019" ht="14.45" hidden="1" customHeight="1" x14ac:dyDescent="0.25"/>
    <row r="21020" ht="14.45" hidden="1" customHeight="1" x14ac:dyDescent="0.25"/>
    <row r="21021" ht="14.45" hidden="1" customHeight="1" x14ac:dyDescent="0.25"/>
    <row r="21022" ht="14.45" hidden="1" customHeight="1" x14ac:dyDescent="0.25"/>
    <row r="21023" ht="14.45" hidden="1" customHeight="1" x14ac:dyDescent="0.25"/>
    <row r="21024" ht="14.45" hidden="1" customHeight="1" x14ac:dyDescent="0.25"/>
    <row r="21025" ht="14.45" hidden="1" customHeight="1" x14ac:dyDescent="0.25"/>
    <row r="21026" ht="14.45" hidden="1" customHeight="1" x14ac:dyDescent="0.25"/>
    <row r="21027" ht="14.45" hidden="1" customHeight="1" x14ac:dyDescent="0.25"/>
    <row r="21028" ht="14.45" hidden="1" customHeight="1" x14ac:dyDescent="0.25"/>
    <row r="21029" ht="14.45" hidden="1" customHeight="1" x14ac:dyDescent="0.25"/>
    <row r="21030" ht="14.45" hidden="1" customHeight="1" x14ac:dyDescent="0.25"/>
    <row r="21031" ht="14.45" hidden="1" customHeight="1" x14ac:dyDescent="0.25"/>
    <row r="21032" ht="14.45" hidden="1" customHeight="1" x14ac:dyDescent="0.25"/>
    <row r="21033" ht="14.45" hidden="1" customHeight="1" x14ac:dyDescent="0.25"/>
    <row r="21034" ht="14.45" hidden="1" customHeight="1" x14ac:dyDescent="0.25"/>
    <row r="21035" ht="14.45" hidden="1" customHeight="1" x14ac:dyDescent="0.25"/>
    <row r="21036" ht="14.45" hidden="1" customHeight="1" x14ac:dyDescent="0.25"/>
    <row r="21037" ht="14.45" hidden="1" customHeight="1" x14ac:dyDescent="0.25"/>
    <row r="21038" ht="14.45" hidden="1" customHeight="1" x14ac:dyDescent="0.25"/>
    <row r="21039" ht="14.45" hidden="1" customHeight="1" x14ac:dyDescent="0.25"/>
    <row r="21040" ht="14.45" hidden="1" customHeight="1" x14ac:dyDescent="0.25"/>
    <row r="21041" ht="14.45" hidden="1" customHeight="1" x14ac:dyDescent="0.25"/>
    <row r="21042" ht="14.45" hidden="1" customHeight="1" x14ac:dyDescent="0.25"/>
    <row r="21043" ht="14.45" hidden="1" customHeight="1" x14ac:dyDescent="0.25"/>
    <row r="21044" ht="14.45" hidden="1" customHeight="1" x14ac:dyDescent="0.25"/>
    <row r="21045" ht="14.45" hidden="1" customHeight="1" x14ac:dyDescent="0.25"/>
    <row r="21046" ht="14.45" hidden="1" customHeight="1" x14ac:dyDescent="0.25"/>
    <row r="21047" ht="14.45" hidden="1" customHeight="1" x14ac:dyDescent="0.25"/>
    <row r="21048" ht="14.45" hidden="1" customHeight="1" x14ac:dyDescent="0.25"/>
    <row r="21049" ht="14.45" hidden="1" customHeight="1" x14ac:dyDescent="0.25"/>
    <row r="21050" ht="14.45" hidden="1" customHeight="1" x14ac:dyDescent="0.25"/>
    <row r="21051" ht="14.45" hidden="1" customHeight="1" x14ac:dyDescent="0.25"/>
    <row r="21052" ht="14.45" hidden="1" customHeight="1" x14ac:dyDescent="0.25"/>
    <row r="21053" ht="14.45" hidden="1" customHeight="1" x14ac:dyDescent="0.25"/>
    <row r="21054" ht="14.45" hidden="1" customHeight="1" x14ac:dyDescent="0.25"/>
    <row r="21055" ht="14.45" hidden="1" customHeight="1" x14ac:dyDescent="0.25"/>
    <row r="21056" ht="14.45" hidden="1" customHeight="1" x14ac:dyDescent="0.25"/>
    <row r="21057" ht="14.45" hidden="1" customHeight="1" x14ac:dyDescent="0.25"/>
    <row r="21058" ht="14.45" hidden="1" customHeight="1" x14ac:dyDescent="0.25"/>
    <row r="21059" ht="14.45" hidden="1" customHeight="1" x14ac:dyDescent="0.25"/>
    <row r="21060" ht="14.45" hidden="1" customHeight="1" x14ac:dyDescent="0.25"/>
    <row r="21061" ht="14.45" hidden="1" customHeight="1" x14ac:dyDescent="0.25"/>
    <row r="21062" ht="14.45" hidden="1" customHeight="1" x14ac:dyDescent="0.25"/>
    <row r="21063" ht="14.45" hidden="1" customHeight="1" x14ac:dyDescent="0.25"/>
    <row r="21064" ht="14.45" hidden="1" customHeight="1" x14ac:dyDescent="0.25"/>
    <row r="21065" ht="14.45" hidden="1" customHeight="1" x14ac:dyDescent="0.25"/>
    <row r="21066" ht="14.45" hidden="1" customHeight="1" x14ac:dyDescent="0.25"/>
    <row r="21067" ht="14.45" hidden="1" customHeight="1" x14ac:dyDescent="0.25"/>
    <row r="21068" ht="14.45" hidden="1" customHeight="1" x14ac:dyDescent="0.25"/>
    <row r="21069" ht="14.45" hidden="1" customHeight="1" x14ac:dyDescent="0.25"/>
    <row r="21070" ht="14.45" hidden="1" customHeight="1" x14ac:dyDescent="0.25"/>
    <row r="21071" ht="14.45" hidden="1" customHeight="1" x14ac:dyDescent="0.25"/>
    <row r="21072" ht="14.45" hidden="1" customHeight="1" x14ac:dyDescent="0.25"/>
    <row r="21073" ht="14.45" hidden="1" customHeight="1" x14ac:dyDescent="0.25"/>
    <row r="21074" ht="14.45" hidden="1" customHeight="1" x14ac:dyDescent="0.25"/>
    <row r="21075" ht="14.45" hidden="1" customHeight="1" x14ac:dyDescent="0.25"/>
    <row r="21076" ht="14.45" hidden="1" customHeight="1" x14ac:dyDescent="0.25"/>
    <row r="21077" ht="14.45" hidden="1" customHeight="1" x14ac:dyDescent="0.25"/>
    <row r="21078" ht="14.45" hidden="1" customHeight="1" x14ac:dyDescent="0.25"/>
    <row r="21079" ht="14.45" hidden="1" customHeight="1" x14ac:dyDescent="0.25"/>
    <row r="21080" ht="14.45" hidden="1" customHeight="1" x14ac:dyDescent="0.25"/>
    <row r="21081" ht="14.45" hidden="1" customHeight="1" x14ac:dyDescent="0.25"/>
    <row r="21082" ht="14.45" hidden="1" customHeight="1" x14ac:dyDescent="0.25"/>
    <row r="21083" ht="14.45" hidden="1" customHeight="1" x14ac:dyDescent="0.25"/>
    <row r="21084" ht="14.45" hidden="1" customHeight="1" x14ac:dyDescent="0.25"/>
    <row r="21085" ht="14.45" hidden="1" customHeight="1" x14ac:dyDescent="0.25"/>
    <row r="21086" ht="14.45" hidden="1" customHeight="1" x14ac:dyDescent="0.25"/>
    <row r="21087" ht="14.45" hidden="1" customHeight="1" x14ac:dyDescent="0.25"/>
    <row r="21088" ht="14.45" hidden="1" customHeight="1" x14ac:dyDescent="0.25"/>
    <row r="21089" ht="14.45" hidden="1" customHeight="1" x14ac:dyDescent="0.25"/>
    <row r="21090" ht="14.45" hidden="1" customHeight="1" x14ac:dyDescent="0.25"/>
    <row r="21091" ht="14.45" hidden="1" customHeight="1" x14ac:dyDescent="0.25"/>
    <row r="21092" ht="14.45" hidden="1" customHeight="1" x14ac:dyDescent="0.25"/>
    <row r="21093" ht="14.45" hidden="1" customHeight="1" x14ac:dyDescent="0.25"/>
    <row r="21094" ht="14.45" hidden="1" customHeight="1" x14ac:dyDescent="0.25"/>
    <row r="21095" ht="14.45" hidden="1" customHeight="1" x14ac:dyDescent="0.25"/>
    <row r="21096" ht="14.45" hidden="1" customHeight="1" x14ac:dyDescent="0.25"/>
    <row r="21097" ht="14.45" hidden="1" customHeight="1" x14ac:dyDescent="0.25"/>
    <row r="21098" ht="14.45" hidden="1" customHeight="1" x14ac:dyDescent="0.25"/>
    <row r="21099" ht="14.45" hidden="1" customHeight="1" x14ac:dyDescent="0.25"/>
    <row r="21100" ht="14.45" hidden="1" customHeight="1" x14ac:dyDescent="0.25"/>
    <row r="21101" ht="14.45" hidden="1" customHeight="1" x14ac:dyDescent="0.25"/>
    <row r="21102" ht="14.45" hidden="1" customHeight="1" x14ac:dyDescent="0.25"/>
    <row r="21103" ht="14.45" hidden="1" customHeight="1" x14ac:dyDescent="0.25"/>
    <row r="21104" ht="14.45" hidden="1" customHeight="1" x14ac:dyDescent="0.25"/>
    <row r="21105" ht="14.45" hidden="1" customHeight="1" x14ac:dyDescent="0.25"/>
    <row r="21106" ht="14.45" hidden="1" customHeight="1" x14ac:dyDescent="0.25"/>
    <row r="21107" ht="14.45" hidden="1" customHeight="1" x14ac:dyDescent="0.25"/>
    <row r="21108" ht="14.45" hidden="1" customHeight="1" x14ac:dyDescent="0.25"/>
    <row r="21109" ht="14.45" hidden="1" customHeight="1" x14ac:dyDescent="0.25"/>
    <row r="21110" ht="14.45" hidden="1" customHeight="1" x14ac:dyDescent="0.25"/>
    <row r="21111" ht="14.45" hidden="1" customHeight="1" x14ac:dyDescent="0.25"/>
    <row r="21112" ht="14.45" hidden="1" customHeight="1" x14ac:dyDescent="0.25"/>
    <row r="21113" ht="14.45" hidden="1" customHeight="1" x14ac:dyDescent="0.25"/>
    <row r="21114" ht="14.45" hidden="1" customHeight="1" x14ac:dyDescent="0.25"/>
    <row r="21115" ht="14.45" hidden="1" customHeight="1" x14ac:dyDescent="0.25"/>
    <row r="21116" ht="14.45" hidden="1" customHeight="1" x14ac:dyDescent="0.25"/>
    <row r="21117" ht="14.45" hidden="1" customHeight="1" x14ac:dyDescent="0.25"/>
    <row r="21118" ht="14.45" hidden="1" customHeight="1" x14ac:dyDescent="0.25"/>
    <row r="21119" ht="14.45" hidden="1" customHeight="1" x14ac:dyDescent="0.25"/>
    <row r="21120" ht="14.45" hidden="1" customHeight="1" x14ac:dyDescent="0.25"/>
    <row r="21121" ht="14.45" hidden="1" customHeight="1" x14ac:dyDescent="0.25"/>
    <row r="21122" ht="14.45" hidden="1" customHeight="1" x14ac:dyDescent="0.25"/>
    <row r="21123" ht="14.45" hidden="1" customHeight="1" x14ac:dyDescent="0.25"/>
    <row r="21124" ht="14.45" hidden="1" customHeight="1" x14ac:dyDescent="0.25"/>
    <row r="21125" ht="14.45" hidden="1" customHeight="1" x14ac:dyDescent="0.25"/>
    <row r="21126" ht="14.45" hidden="1" customHeight="1" x14ac:dyDescent="0.25"/>
    <row r="21127" ht="14.45" hidden="1" customHeight="1" x14ac:dyDescent="0.25"/>
    <row r="21128" ht="14.45" hidden="1" customHeight="1" x14ac:dyDescent="0.25"/>
    <row r="21129" ht="14.45" hidden="1" customHeight="1" x14ac:dyDescent="0.25"/>
    <row r="21130" ht="14.45" hidden="1" customHeight="1" x14ac:dyDescent="0.25"/>
    <row r="21131" ht="14.45" hidden="1" customHeight="1" x14ac:dyDescent="0.25"/>
    <row r="21132" ht="14.45" hidden="1" customHeight="1" x14ac:dyDescent="0.25"/>
    <row r="21133" ht="14.45" hidden="1" customHeight="1" x14ac:dyDescent="0.25"/>
    <row r="21134" ht="14.45" hidden="1" customHeight="1" x14ac:dyDescent="0.25"/>
    <row r="21135" ht="14.45" hidden="1" customHeight="1" x14ac:dyDescent="0.25"/>
    <row r="21136" ht="14.45" hidden="1" customHeight="1" x14ac:dyDescent="0.25"/>
    <row r="21137" ht="14.45" hidden="1" customHeight="1" x14ac:dyDescent="0.25"/>
    <row r="21138" ht="14.45" hidden="1" customHeight="1" x14ac:dyDescent="0.25"/>
    <row r="21139" ht="14.45" hidden="1" customHeight="1" x14ac:dyDescent="0.25"/>
    <row r="21140" ht="14.45" hidden="1" customHeight="1" x14ac:dyDescent="0.25"/>
    <row r="21141" ht="14.45" hidden="1" customHeight="1" x14ac:dyDescent="0.25"/>
    <row r="21142" ht="14.45" hidden="1" customHeight="1" x14ac:dyDescent="0.25"/>
    <row r="21143" ht="14.45" hidden="1" customHeight="1" x14ac:dyDescent="0.25"/>
    <row r="21144" ht="14.45" hidden="1" customHeight="1" x14ac:dyDescent="0.25"/>
    <row r="21145" ht="14.45" hidden="1" customHeight="1" x14ac:dyDescent="0.25"/>
    <row r="21146" ht="14.45" hidden="1" customHeight="1" x14ac:dyDescent="0.25"/>
    <row r="21147" ht="14.45" hidden="1" customHeight="1" x14ac:dyDescent="0.25"/>
    <row r="21148" ht="14.45" hidden="1" customHeight="1" x14ac:dyDescent="0.25"/>
    <row r="21149" ht="14.45" hidden="1" customHeight="1" x14ac:dyDescent="0.25"/>
    <row r="21150" ht="14.45" hidden="1" customHeight="1" x14ac:dyDescent="0.25"/>
    <row r="21151" ht="14.45" hidden="1" customHeight="1" x14ac:dyDescent="0.25"/>
    <row r="21152" ht="14.45" hidden="1" customHeight="1" x14ac:dyDescent="0.25"/>
    <row r="21153" ht="14.45" hidden="1" customHeight="1" x14ac:dyDescent="0.25"/>
    <row r="21154" ht="14.45" hidden="1" customHeight="1" x14ac:dyDescent="0.25"/>
    <row r="21155" ht="14.45" hidden="1" customHeight="1" x14ac:dyDescent="0.25"/>
    <row r="21156" ht="14.45" hidden="1" customHeight="1" x14ac:dyDescent="0.25"/>
    <row r="21157" ht="14.45" hidden="1" customHeight="1" x14ac:dyDescent="0.25"/>
    <row r="21158" ht="14.45" hidden="1" customHeight="1" x14ac:dyDescent="0.25"/>
    <row r="21159" ht="14.45" hidden="1" customHeight="1" x14ac:dyDescent="0.25"/>
    <row r="21160" ht="14.45" hidden="1" customHeight="1" x14ac:dyDescent="0.25"/>
    <row r="21161" ht="14.45" hidden="1" customHeight="1" x14ac:dyDescent="0.25"/>
    <row r="21162" ht="14.45" hidden="1" customHeight="1" x14ac:dyDescent="0.25"/>
    <row r="21163" ht="14.45" hidden="1" customHeight="1" x14ac:dyDescent="0.25"/>
    <row r="21164" ht="14.45" hidden="1" customHeight="1" x14ac:dyDescent="0.25"/>
    <row r="21165" ht="14.45" hidden="1" customHeight="1" x14ac:dyDescent="0.25"/>
    <row r="21166" ht="14.45" hidden="1" customHeight="1" x14ac:dyDescent="0.25"/>
    <row r="21167" ht="14.45" hidden="1" customHeight="1" x14ac:dyDescent="0.25"/>
    <row r="21168" ht="14.45" hidden="1" customHeight="1" x14ac:dyDescent="0.25"/>
    <row r="21169" ht="14.45" hidden="1" customHeight="1" x14ac:dyDescent="0.25"/>
    <row r="21170" ht="14.45" hidden="1" customHeight="1" x14ac:dyDescent="0.25"/>
    <row r="21171" ht="14.45" hidden="1" customHeight="1" x14ac:dyDescent="0.25"/>
    <row r="21172" ht="14.45" hidden="1" customHeight="1" x14ac:dyDescent="0.25"/>
    <row r="21173" ht="14.45" hidden="1" customHeight="1" x14ac:dyDescent="0.25"/>
    <row r="21174" ht="14.45" hidden="1" customHeight="1" x14ac:dyDescent="0.25"/>
    <row r="21175" ht="14.45" hidden="1" customHeight="1" x14ac:dyDescent="0.25"/>
    <row r="21176" ht="14.45" hidden="1" customHeight="1" x14ac:dyDescent="0.25"/>
    <row r="21177" ht="14.45" hidden="1" customHeight="1" x14ac:dyDescent="0.25"/>
    <row r="21178" ht="14.45" hidden="1" customHeight="1" x14ac:dyDescent="0.25"/>
    <row r="21179" ht="14.45" hidden="1" customHeight="1" x14ac:dyDescent="0.25"/>
    <row r="21180" ht="14.45" hidden="1" customHeight="1" x14ac:dyDescent="0.25"/>
    <row r="21181" ht="14.45" hidden="1" customHeight="1" x14ac:dyDescent="0.25"/>
    <row r="21182" ht="14.45" hidden="1" customHeight="1" x14ac:dyDescent="0.25"/>
    <row r="21183" ht="14.45" hidden="1" customHeight="1" x14ac:dyDescent="0.25"/>
    <row r="21184" ht="14.45" hidden="1" customHeight="1" x14ac:dyDescent="0.25"/>
    <row r="21185" ht="14.45" hidden="1" customHeight="1" x14ac:dyDescent="0.25"/>
    <row r="21186" ht="14.45" hidden="1" customHeight="1" x14ac:dyDescent="0.25"/>
    <row r="21187" ht="14.45" hidden="1" customHeight="1" x14ac:dyDescent="0.25"/>
    <row r="21188" ht="14.45" hidden="1" customHeight="1" x14ac:dyDescent="0.25"/>
    <row r="21189" ht="14.45" hidden="1" customHeight="1" x14ac:dyDescent="0.25"/>
    <row r="21190" ht="14.45" hidden="1" customHeight="1" x14ac:dyDescent="0.25"/>
    <row r="21191" ht="14.45" hidden="1" customHeight="1" x14ac:dyDescent="0.25"/>
    <row r="21192" ht="14.45" hidden="1" customHeight="1" x14ac:dyDescent="0.25"/>
    <row r="21193" ht="14.45" hidden="1" customHeight="1" x14ac:dyDescent="0.25"/>
    <row r="21194" ht="14.45" hidden="1" customHeight="1" x14ac:dyDescent="0.25"/>
    <row r="21195" ht="14.45" hidden="1" customHeight="1" x14ac:dyDescent="0.25"/>
    <row r="21196" ht="14.45" hidden="1" customHeight="1" x14ac:dyDescent="0.25"/>
    <row r="21197" ht="14.45" hidden="1" customHeight="1" x14ac:dyDescent="0.25"/>
    <row r="21198" ht="14.45" hidden="1" customHeight="1" x14ac:dyDescent="0.25"/>
    <row r="21199" ht="14.45" hidden="1" customHeight="1" x14ac:dyDescent="0.25"/>
    <row r="21200" ht="14.45" hidden="1" customHeight="1" x14ac:dyDescent="0.25"/>
    <row r="21201" ht="14.45" hidden="1" customHeight="1" x14ac:dyDescent="0.25"/>
    <row r="21202" ht="14.45" hidden="1" customHeight="1" x14ac:dyDescent="0.25"/>
    <row r="21203" ht="14.45" hidden="1" customHeight="1" x14ac:dyDescent="0.25"/>
    <row r="21204" ht="14.45" hidden="1" customHeight="1" x14ac:dyDescent="0.25"/>
    <row r="21205" ht="14.45" hidden="1" customHeight="1" x14ac:dyDescent="0.25"/>
    <row r="21206" ht="14.45" hidden="1" customHeight="1" x14ac:dyDescent="0.25"/>
    <row r="21207" ht="14.45" hidden="1" customHeight="1" x14ac:dyDescent="0.25"/>
    <row r="21208" ht="14.45" hidden="1" customHeight="1" x14ac:dyDescent="0.25"/>
    <row r="21209" ht="14.45" hidden="1" customHeight="1" x14ac:dyDescent="0.25"/>
    <row r="21210" ht="14.45" hidden="1" customHeight="1" x14ac:dyDescent="0.25"/>
    <row r="21211" ht="14.45" hidden="1" customHeight="1" x14ac:dyDescent="0.25"/>
    <row r="21212" ht="14.45" hidden="1" customHeight="1" x14ac:dyDescent="0.25"/>
    <row r="21213" ht="14.45" hidden="1" customHeight="1" x14ac:dyDescent="0.25"/>
    <row r="21214" ht="14.45" hidden="1" customHeight="1" x14ac:dyDescent="0.25"/>
    <row r="21215" ht="14.45" hidden="1" customHeight="1" x14ac:dyDescent="0.25"/>
    <row r="21216" ht="14.45" hidden="1" customHeight="1" x14ac:dyDescent="0.25"/>
    <row r="21217" ht="14.45" hidden="1" customHeight="1" x14ac:dyDescent="0.25"/>
    <row r="21218" ht="14.45" hidden="1" customHeight="1" x14ac:dyDescent="0.25"/>
    <row r="21219" ht="14.45" hidden="1" customHeight="1" x14ac:dyDescent="0.25"/>
    <row r="21220" ht="14.45" hidden="1" customHeight="1" x14ac:dyDescent="0.25"/>
    <row r="21221" ht="14.45" hidden="1" customHeight="1" x14ac:dyDescent="0.25"/>
    <row r="21222" ht="14.45" hidden="1" customHeight="1" x14ac:dyDescent="0.25"/>
    <row r="21223" ht="14.45" hidden="1" customHeight="1" x14ac:dyDescent="0.25"/>
    <row r="21224" ht="14.45" hidden="1" customHeight="1" x14ac:dyDescent="0.25"/>
    <row r="21225" ht="14.45" hidden="1" customHeight="1" x14ac:dyDescent="0.25"/>
    <row r="21226" ht="14.45" hidden="1" customHeight="1" x14ac:dyDescent="0.25"/>
    <row r="21227" ht="14.45" hidden="1" customHeight="1" x14ac:dyDescent="0.25"/>
    <row r="21228" ht="14.45" hidden="1" customHeight="1" x14ac:dyDescent="0.25"/>
    <row r="21229" ht="14.45" hidden="1" customHeight="1" x14ac:dyDescent="0.25"/>
    <row r="21230" ht="14.45" hidden="1" customHeight="1" x14ac:dyDescent="0.25"/>
    <row r="21231" ht="14.45" hidden="1" customHeight="1" x14ac:dyDescent="0.25"/>
    <row r="21232" ht="14.45" hidden="1" customHeight="1" x14ac:dyDescent="0.25"/>
    <row r="21233" ht="14.45" hidden="1" customHeight="1" x14ac:dyDescent="0.25"/>
    <row r="21234" ht="14.45" hidden="1" customHeight="1" x14ac:dyDescent="0.25"/>
    <row r="21235" ht="14.45" hidden="1" customHeight="1" x14ac:dyDescent="0.25"/>
    <row r="21236" ht="14.45" hidden="1" customHeight="1" x14ac:dyDescent="0.25"/>
    <row r="21237" ht="14.45" hidden="1" customHeight="1" x14ac:dyDescent="0.25"/>
    <row r="21238" ht="14.45" hidden="1" customHeight="1" x14ac:dyDescent="0.25"/>
    <row r="21239" ht="14.45" hidden="1" customHeight="1" x14ac:dyDescent="0.25"/>
    <row r="21240" ht="14.45" hidden="1" customHeight="1" x14ac:dyDescent="0.25"/>
    <row r="21241" ht="14.45" hidden="1" customHeight="1" x14ac:dyDescent="0.25"/>
    <row r="21242" ht="14.45" hidden="1" customHeight="1" x14ac:dyDescent="0.25"/>
    <row r="21243" ht="14.45" hidden="1" customHeight="1" x14ac:dyDescent="0.25"/>
    <row r="21244" ht="14.45" hidden="1" customHeight="1" x14ac:dyDescent="0.25"/>
    <row r="21245" ht="14.45" hidden="1" customHeight="1" x14ac:dyDescent="0.25"/>
    <row r="21246" ht="14.45" hidden="1" customHeight="1" x14ac:dyDescent="0.25"/>
    <row r="21247" ht="14.45" hidden="1" customHeight="1" x14ac:dyDescent="0.25"/>
    <row r="21248" ht="14.45" hidden="1" customHeight="1" x14ac:dyDescent="0.25"/>
    <row r="21249" ht="14.45" hidden="1" customHeight="1" x14ac:dyDescent="0.25"/>
    <row r="21250" ht="14.45" hidden="1" customHeight="1" x14ac:dyDescent="0.25"/>
    <row r="21251" ht="14.45" hidden="1" customHeight="1" x14ac:dyDescent="0.25"/>
    <row r="21252" ht="14.45" hidden="1" customHeight="1" x14ac:dyDescent="0.25"/>
    <row r="21253" ht="14.45" hidden="1" customHeight="1" x14ac:dyDescent="0.25"/>
    <row r="21254" ht="14.45" hidden="1" customHeight="1" x14ac:dyDescent="0.25"/>
    <row r="21255" ht="14.45" hidden="1" customHeight="1" x14ac:dyDescent="0.25"/>
    <row r="21256" ht="14.45" hidden="1" customHeight="1" x14ac:dyDescent="0.25"/>
    <row r="21257" ht="14.45" hidden="1" customHeight="1" x14ac:dyDescent="0.25"/>
    <row r="21258" ht="14.45" hidden="1" customHeight="1" x14ac:dyDescent="0.25"/>
    <row r="21259" ht="14.45" hidden="1" customHeight="1" x14ac:dyDescent="0.25"/>
    <row r="21260" ht="14.45" hidden="1" customHeight="1" x14ac:dyDescent="0.25"/>
    <row r="21261" ht="14.45" hidden="1" customHeight="1" x14ac:dyDescent="0.25"/>
    <row r="21262" ht="14.45" hidden="1" customHeight="1" x14ac:dyDescent="0.25"/>
    <row r="21263" ht="14.45" hidden="1" customHeight="1" x14ac:dyDescent="0.25"/>
    <row r="21264" ht="14.45" hidden="1" customHeight="1" x14ac:dyDescent="0.25"/>
    <row r="21265" ht="14.45" hidden="1" customHeight="1" x14ac:dyDescent="0.25"/>
    <row r="21266" ht="14.45" hidden="1" customHeight="1" x14ac:dyDescent="0.25"/>
    <row r="21267" ht="14.45" hidden="1" customHeight="1" x14ac:dyDescent="0.25"/>
    <row r="21268" ht="14.45" hidden="1" customHeight="1" x14ac:dyDescent="0.25"/>
    <row r="21269" ht="14.45" hidden="1" customHeight="1" x14ac:dyDescent="0.25"/>
    <row r="21270" ht="14.45" hidden="1" customHeight="1" x14ac:dyDescent="0.25"/>
    <row r="21271" ht="14.45" hidden="1" customHeight="1" x14ac:dyDescent="0.25"/>
    <row r="21272" ht="14.45" hidden="1" customHeight="1" x14ac:dyDescent="0.25"/>
    <row r="21273" ht="14.45" hidden="1" customHeight="1" x14ac:dyDescent="0.25"/>
    <row r="21274" ht="14.45" hidden="1" customHeight="1" x14ac:dyDescent="0.25"/>
    <row r="21275" ht="14.45" hidden="1" customHeight="1" x14ac:dyDescent="0.25"/>
    <row r="21276" ht="14.45" hidden="1" customHeight="1" x14ac:dyDescent="0.25"/>
    <row r="21277" ht="14.45" hidden="1" customHeight="1" x14ac:dyDescent="0.25"/>
    <row r="21278" ht="14.45" hidden="1" customHeight="1" x14ac:dyDescent="0.25"/>
    <row r="21279" ht="14.45" hidden="1" customHeight="1" x14ac:dyDescent="0.25"/>
    <row r="21280" ht="14.45" hidden="1" customHeight="1" x14ac:dyDescent="0.25"/>
    <row r="21281" ht="14.45" hidden="1" customHeight="1" x14ac:dyDescent="0.25"/>
    <row r="21282" ht="14.45" hidden="1" customHeight="1" x14ac:dyDescent="0.25"/>
    <row r="21283" ht="14.45" hidden="1" customHeight="1" x14ac:dyDescent="0.25"/>
    <row r="21284" ht="14.45" hidden="1" customHeight="1" x14ac:dyDescent="0.25"/>
    <row r="21285" ht="14.45" hidden="1" customHeight="1" x14ac:dyDescent="0.25"/>
    <row r="21286" ht="14.45" hidden="1" customHeight="1" x14ac:dyDescent="0.25"/>
    <row r="21287" ht="14.45" hidden="1" customHeight="1" x14ac:dyDescent="0.25"/>
    <row r="21288" ht="14.45" hidden="1" customHeight="1" x14ac:dyDescent="0.25"/>
    <row r="21289" ht="14.45" hidden="1" customHeight="1" x14ac:dyDescent="0.25"/>
    <row r="21290" ht="14.45" hidden="1" customHeight="1" x14ac:dyDescent="0.25"/>
    <row r="21291" ht="14.45" hidden="1" customHeight="1" x14ac:dyDescent="0.25"/>
    <row r="21292" ht="14.45" hidden="1" customHeight="1" x14ac:dyDescent="0.25"/>
    <row r="21293" ht="14.45" hidden="1" customHeight="1" x14ac:dyDescent="0.25"/>
    <row r="21294" ht="14.45" hidden="1" customHeight="1" x14ac:dyDescent="0.25"/>
    <row r="21295" ht="14.45" hidden="1" customHeight="1" x14ac:dyDescent="0.25"/>
    <row r="21296" ht="14.45" hidden="1" customHeight="1" x14ac:dyDescent="0.25"/>
    <row r="21297" ht="14.45" hidden="1" customHeight="1" x14ac:dyDescent="0.25"/>
    <row r="21298" ht="14.45" hidden="1" customHeight="1" x14ac:dyDescent="0.25"/>
    <row r="21299" ht="14.45" hidden="1" customHeight="1" x14ac:dyDescent="0.25"/>
    <row r="21300" ht="14.45" hidden="1" customHeight="1" x14ac:dyDescent="0.25"/>
    <row r="21301" ht="14.45" hidden="1" customHeight="1" x14ac:dyDescent="0.25"/>
    <row r="21302" ht="14.45" hidden="1" customHeight="1" x14ac:dyDescent="0.25"/>
    <row r="21303" ht="14.45" hidden="1" customHeight="1" x14ac:dyDescent="0.25"/>
    <row r="21304" ht="14.45" hidden="1" customHeight="1" x14ac:dyDescent="0.25"/>
    <row r="21305" ht="14.45" hidden="1" customHeight="1" x14ac:dyDescent="0.25"/>
    <row r="21306" ht="14.45" hidden="1" customHeight="1" x14ac:dyDescent="0.25"/>
    <row r="21307" ht="14.45" hidden="1" customHeight="1" x14ac:dyDescent="0.25"/>
    <row r="21308" ht="14.45" hidden="1" customHeight="1" x14ac:dyDescent="0.25"/>
    <row r="21309" ht="14.45" hidden="1" customHeight="1" x14ac:dyDescent="0.25"/>
    <row r="21310" ht="14.45" hidden="1" customHeight="1" x14ac:dyDescent="0.25"/>
    <row r="21311" ht="14.45" hidden="1" customHeight="1" x14ac:dyDescent="0.25"/>
    <row r="21312" ht="14.45" hidden="1" customHeight="1" x14ac:dyDescent="0.25"/>
    <row r="21313" ht="14.45" hidden="1" customHeight="1" x14ac:dyDescent="0.25"/>
    <row r="21314" ht="14.45" hidden="1" customHeight="1" x14ac:dyDescent="0.25"/>
    <row r="21315" ht="14.45" hidden="1" customHeight="1" x14ac:dyDescent="0.25"/>
    <row r="21316" ht="14.45" hidden="1" customHeight="1" x14ac:dyDescent="0.25"/>
    <row r="21317" ht="14.45" hidden="1" customHeight="1" x14ac:dyDescent="0.25"/>
    <row r="21318" ht="14.45" hidden="1" customHeight="1" x14ac:dyDescent="0.25"/>
    <row r="21319" ht="14.45" hidden="1" customHeight="1" x14ac:dyDescent="0.25"/>
    <row r="21320" ht="14.45" hidden="1" customHeight="1" x14ac:dyDescent="0.25"/>
    <row r="21321" ht="14.45" hidden="1" customHeight="1" x14ac:dyDescent="0.25"/>
    <row r="21322" ht="14.45" hidden="1" customHeight="1" x14ac:dyDescent="0.25"/>
    <row r="21323" ht="14.45" hidden="1" customHeight="1" x14ac:dyDescent="0.25"/>
    <row r="21324" ht="14.45" hidden="1" customHeight="1" x14ac:dyDescent="0.25"/>
    <row r="21325" ht="14.45" hidden="1" customHeight="1" x14ac:dyDescent="0.25"/>
    <row r="21326" ht="14.45" hidden="1" customHeight="1" x14ac:dyDescent="0.25"/>
    <row r="21327" ht="14.45" hidden="1" customHeight="1" x14ac:dyDescent="0.25"/>
    <row r="21328" ht="14.45" hidden="1" customHeight="1" x14ac:dyDescent="0.25"/>
    <row r="21329" ht="14.45" hidden="1" customHeight="1" x14ac:dyDescent="0.25"/>
    <row r="21330" ht="14.45" hidden="1" customHeight="1" x14ac:dyDescent="0.25"/>
    <row r="21331" ht="14.45" hidden="1" customHeight="1" x14ac:dyDescent="0.25"/>
    <row r="21332" ht="14.45" hidden="1" customHeight="1" x14ac:dyDescent="0.25"/>
    <row r="21333" ht="14.45" hidden="1" customHeight="1" x14ac:dyDescent="0.25"/>
    <row r="21334" ht="14.45" hidden="1" customHeight="1" x14ac:dyDescent="0.25"/>
    <row r="21335" ht="14.45" hidden="1" customHeight="1" x14ac:dyDescent="0.25"/>
    <row r="21336" ht="14.45" hidden="1" customHeight="1" x14ac:dyDescent="0.25"/>
    <row r="21337" ht="14.45" hidden="1" customHeight="1" x14ac:dyDescent="0.25"/>
    <row r="21338" ht="14.45" hidden="1" customHeight="1" x14ac:dyDescent="0.25"/>
    <row r="21339" ht="14.45" hidden="1" customHeight="1" x14ac:dyDescent="0.25"/>
    <row r="21340" ht="14.45" hidden="1" customHeight="1" x14ac:dyDescent="0.25"/>
    <row r="21341" ht="14.45" hidden="1" customHeight="1" x14ac:dyDescent="0.25"/>
    <row r="21342" ht="14.45" hidden="1" customHeight="1" x14ac:dyDescent="0.25"/>
    <row r="21343" ht="14.45" hidden="1" customHeight="1" x14ac:dyDescent="0.25"/>
    <row r="21344" ht="14.45" hidden="1" customHeight="1" x14ac:dyDescent="0.25"/>
    <row r="21345" ht="14.45" hidden="1" customHeight="1" x14ac:dyDescent="0.25"/>
    <row r="21346" ht="14.45" hidden="1" customHeight="1" x14ac:dyDescent="0.25"/>
    <row r="21347" ht="14.45" hidden="1" customHeight="1" x14ac:dyDescent="0.25"/>
    <row r="21348" ht="14.45" hidden="1" customHeight="1" x14ac:dyDescent="0.25"/>
    <row r="21349" ht="14.45" hidden="1" customHeight="1" x14ac:dyDescent="0.25"/>
    <row r="21350" ht="14.45" hidden="1" customHeight="1" x14ac:dyDescent="0.25"/>
    <row r="21351" ht="14.45" hidden="1" customHeight="1" x14ac:dyDescent="0.25"/>
    <row r="21352" ht="14.45" hidden="1" customHeight="1" x14ac:dyDescent="0.25"/>
    <row r="21353" ht="14.45" hidden="1" customHeight="1" x14ac:dyDescent="0.25"/>
    <row r="21354" ht="14.45" hidden="1" customHeight="1" x14ac:dyDescent="0.25"/>
    <row r="21355" ht="14.45" hidden="1" customHeight="1" x14ac:dyDescent="0.25"/>
    <row r="21356" ht="14.45" hidden="1" customHeight="1" x14ac:dyDescent="0.25"/>
    <row r="21357" ht="14.45" hidden="1" customHeight="1" x14ac:dyDescent="0.25"/>
    <row r="21358" ht="14.45" hidden="1" customHeight="1" x14ac:dyDescent="0.25"/>
    <row r="21359" ht="14.45" hidden="1" customHeight="1" x14ac:dyDescent="0.25"/>
    <row r="21360" ht="14.45" hidden="1" customHeight="1" x14ac:dyDescent="0.25"/>
    <row r="21361" ht="14.45" hidden="1" customHeight="1" x14ac:dyDescent="0.25"/>
    <row r="21362" ht="14.45" hidden="1" customHeight="1" x14ac:dyDescent="0.25"/>
    <row r="21363" ht="14.45" hidden="1" customHeight="1" x14ac:dyDescent="0.25"/>
    <row r="21364" ht="14.45" hidden="1" customHeight="1" x14ac:dyDescent="0.25"/>
    <row r="21365" ht="14.45" hidden="1" customHeight="1" x14ac:dyDescent="0.25"/>
    <row r="21366" ht="14.45" hidden="1" customHeight="1" x14ac:dyDescent="0.25"/>
    <row r="21367" ht="14.45" hidden="1" customHeight="1" x14ac:dyDescent="0.25"/>
    <row r="21368" ht="14.45" hidden="1" customHeight="1" x14ac:dyDescent="0.25"/>
    <row r="21369" ht="14.45" hidden="1" customHeight="1" x14ac:dyDescent="0.25"/>
    <row r="21370" ht="14.45" hidden="1" customHeight="1" x14ac:dyDescent="0.25"/>
    <row r="21371" ht="14.45" hidden="1" customHeight="1" x14ac:dyDescent="0.25"/>
    <row r="21372" ht="14.45" hidden="1" customHeight="1" x14ac:dyDescent="0.25"/>
    <row r="21373" ht="14.45" hidden="1" customHeight="1" x14ac:dyDescent="0.25"/>
    <row r="21374" ht="14.45" hidden="1" customHeight="1" x14ac:dyDescent="0.25"/>
    <row r="21375" ht="14.45" hidden="1" customHeight="1" x14ac:dyDescent="0.25"/>
    <row r="21376" ht="14.45" hidden="1" customHeight="1" x14ac:dyDescent="0.25"/>
    <row r="21377" ht="14.45" hidden="1" customHeight="1" x14ac:dyDescent="0.25"/>
    <row r="21378" ht="14.45" hidden="1" customHeight="1" x14ac:dyDescent="0.25"/>
    <row r="21379" ht="14.45" hidden="1" customHeight="1" x14ac:dyDescent="0.25"/>
    <row r="21380" ht="14.45" hidden="1" customHeight="1" x14ac:dyDescent="0.25"/>
    <row r="21381" ht="14.45" hidden="1" customHeight="1" x14ac:dyDescent="0.25"/>
    <row r="21382" ht="14.45" hidden="1" customHeight="1" x14ac:dyDescent="0.25"/>
    <row r="21383" ht="14.45" hidden="1" customHeight="1" x14ac:dyDescent="0.25"/>
    <row r="21384" ht="14.45" hidden="1" customHeight="1" x14ac:dyDescent="0.25"/>
    <row r="21385" ht="14.45" hidden="1" customHeight="1" x14ac:dyDescent="0.25"/>
    <row r="21386" ht="14.45" hidden="1" customHeight="1" x14ac:dyDescent="0.25"/>
    <row r="21387" ht="14.45" hidden="1" customHeight="1" x14ac:dyDescent="0.25"/>
    <row r="21388" ht="14.45" hidden="1" customHeight="1" x14ac:dyDescent="0.25"/>
    <row r="21389" ht="14.45" hidden="1" customHeight="1" x14ac:dyDescent="0.25"/>
    <row r="21390" ht="14.45" hidden="1" customHeight="1" x14ac:dyDescent="0.25"/>
    <row r="21391" ht="14.45" hidden="1" customHeight="1" x14ac:dyDescent="0.25"/>
    <row r="21392" ht="14.45" hidden="1" customHeight="1" x14ac:dyDescent="0.25"/>
    <row r="21393" ht="14.45" hidden="1" customHeight="1" x14ac:dyDescent="0.25"/>
    <row r="21394" ht="14.45" hidden="1" customHeight="1" x14ac:dyDescent="0.25"/>
    <row r="21395" ht="14.45" hidden="1" customHeight="1" x14ac:dyDescent="0.25"/>
    <row r="21396" ht="14.45" hidden="1" customHeight="1" x14ac:dyDescent="0.25"/>
    <row r="21397" ht="14.45" hidden="1" customHeight="1" x14ac:dyDescent="0.25"/>
    <row r="21398" ht="14.45" hidden="1" customHeight="1" x14ac:dyDescent="0.25"/>
    <row r="21399" ht="14.45" hidden="1" customHeight="1" x14ac:dyDescent="0.25"/>
    <row r="21400" ht="14.45" hidden="1" customHeight="1" x14ac:dyDescent="0.25"/>
    <row r="21401" ht="14.45" hidden="1" customHeight="1" x14ac:dyDescent="0.25"/>
    <row r="21402" ht="14.45" hidden="1" customHeight="1" x14ac:dyDescent="0.25"/>
    <row r="21403" ht="14.45" hidden="1" customHeight="1" x14ac:dyDescent="0.25"/>
    <row r="21404" ht="14.45" hidden="1" customHeight="1" x14ac:dyDescent="0.25"/>
    <row r="21405" ht="14.45" hidden="1" customHeight="1" x14ac:dyDescent="0.25"/>
    <row r="21406" ht="14.45" hidden="1" customHeight="1" x14ac:dyDescent="0.25"/>
    <row r="21407" ht="14.45" hidden="1" customHeight="1" x14ac:dyDescent="0.25"/>
    <row r="21408" ht="14.45" hidden="1" customHeight="1" x14ac:dyDescent="0.25"/>
    <row r="21409" ht="14.45" hidden="1" customHeight="1" x14ac:dyDescent="0.25"/>
    <row r="21410" ht="14.45" hidden="1" customHeight="1" x14ac:dyDescent="0.25"/>
    <row r="21411" ht="14.45" hidden="1" customHeight="1" x14ac:dyDescent="0.25"/>
    <row r="21412" ht="14.45" hidden="1" customHeight="1" x14ac:dyDescent="0.25"/>
    <row r="21413" ht="14.45" hidden="1" customHeight="1" x14ac:dyDescent="0.25"/>
    <row r="21414" ht="14.45" hidden="1" customHeight="1" x14ac:dyDescent="0.25"/>
    <row r="21415" ht="14.45" hidden="1" customHeight="1" x14ac:dyDescent="0.25"/>
    <row r="21416" ht="14.45" hidden="1" customHeight="1" x14ac:dyDescent="0.25"/>
    <row r="21417" ht="14.45" hidden="1" customHeight="1" x14ac:dyDescent="0.25"/>
    <row r="21418" ht="14.45" hidden="1" customHeight="1" x14ac:dyDescent="0.25"/>
    <row r="21419" ht="14.45" hidden="1" customHeight="1" x14ac:dyDescent="0.25"/>
    <row r="21420" ht="14.45" hidden="1" customHeight="1" x14ac:dyDescent="0.25"/>
    <row r="21421" ht="14.45" hidden="1" customHeight="1" x14ac:dyDescent="0.25"/>
    <row r="21422" ht="14.45" hidden="1" customHeight="1" x14ac:dyDescent="0.25"/>
    <row r="21423" ht="14.45" hidden="1" customHeight="1" x14ac:dyDescent="0.25"/>
    <row r="21424" ht="14.45" hidden="1" customHeight="1" x14ac:dyDescent="0.25"/>
    <row r="21425" ht="14.45" hidden="1" customHeight="1" x14ac:dyDescent="0.25"/>
    <row r="21426" ht="14.45" hidden="1" customHeight="1" x14ac:dyDescent="0.25"/>
    <row r="21427" ht="14.45" hidden="1" customHeight="1" x14ac:dyDescent="0.25"/>
    <row r="21428" ht="14.45" hidden="1" customHeight="1" x14ac:dyDescent="0.25"/>
    <row r="21429" ht="14.45" hidden="1" customHeight="1" x14ac:dyDescent="0.25"/>
    <row r="21430" ht="14.45" hidden="1" customHeight="1" x14ac:dyDescent="0.25"/>
    <row r="21431" ht="14.45" hidden="1" customHeight="1" x14ac:dyDescent="0.25"/>
    <row r="21432" ht="14.45" hidden="1" customHeight="1" x14ac:dyDescent="0.25"/>
    <row r="21433" ht="14.45" hidden="1" customHeight="1" x14ac:dyDescent="0.25"/>
    <row r="21434" ht="14.45" hidden="1" customHeight="1" x14ac:dyDescent="0.25"/>
    <row r="21435" ht="14.45" hidden="1" customHeight="1" x14ac:dyDescent="0.25"/>
    <row r="21436" ht="14.45" hidden="1" customHeight="1" x14ac:dyDescent="0.25"/>
    <row r="21437" ht="14.45" hidden="1" customHeight="1" x14ac:dyDescent="0.25"/>
    <row r="21438" ht="14.45" hidden="1" customHeight="1" x14ac:dyDescent="0.25"/>
    <row r="21439" ht="14.45" hidden="1" customHeight="1" x14ac:dyDescent="0.25"/>
    <row r="21440" ht="14.45" hidden="1" customHeight="1" x14ac:dyDescent="0.25"/>
    <row r="21441" ht="14.45" hidden="1" customHeight="1" x14ac:dyDescent="0.25"/>
    <row r="21442" ht="14.45" hidden="1" customHeight="1" x14ac:dyDescent="0.25"/>
    <row r="21443" ht="14.45" hidden="1" customHeight="1" x14ac:dyDescent="0.25"/>
    <row r="21444" ht="14.45" hidden="1" customHeight="1" x14ac:dyDescent="0.25"/>
    <row r="21445" ht="14.45" hidden="1" customHeight="1" x14ac:dyDescent="0.25"/>
    <row r="21446" ht="14.45" hidden="1" customHeight="1" x14ac:dyDescent="0.25"/>
    <row r="21447" ht="14.45" hidden="1" customHeight="1" x14ac:dyDescent="0.25"/>
    <row r="21448" ht="14.45" hidden="1" customHeight="1" x14ac:dyDescent="0.25"/>
    <row r="21449" ht="14.45" hidden="1" customHeight="1" x14ac:dyDescent="0.25"/>
    <row r="21450" ht="14.45" hidden="1" customHeight="1" x14ac:dyDescent="0.25"/>
    <row r="21451" ht="14.45" hidden="1" customHeight="1" x14ac:dyDescent="0.25"/>
    <row r="21452" ht="14.45" hidden="1" customHeight="1" x14ac:dyDescent="0.25"/>
    <row r="21453" ht="14.45" hidden="1" customHeight="1" x14ac:dyDescent="0.25"/>
    <row r="21454" ht="14.45" hidden="1" customHeight="1" x14ac:dyDescent="0.25"/>
    <row r="21455" ht="14.45" hidden="1" customHeight="1" x14ac:dyDescent="0.25"/>
    <row r="21456" ht="14.45" hidden="1" customHeight="1" x14ac:dyDescent="0.25"/>
    <row r="21457" ht="14.45" hidden="1" customHeight="1" x14ac:dyDescent="0.25"/>
    <row r="21458" ht="14.45" hidden="1" customHeight="1" x14ac:dyDescent="0.25"/>
    <row r="21459" ht="14.45" hidden="1" customHeight="1" x14ac:dyDescent="0.25"/>
    <row r="21460" ht="14.45" hidden="1" customHeight="1" x14ac:dyDescent="0.25"/>
    <row r="21461" ht="14.45" hidden="1" customHeight="1" x14ac:dyDescent="0.25"/>
    <row r="21462" ht="14.45" hidden="1" customHeight="1" x14ac:dyDescent="0.25"/>
    <row r="21463" ht="14.45" hidden="1" customHeight="1" x14ac:dyDescent="0.25"/>
    <row r="21464" ht="14.45" hidden="1" customHeight="1" x14ac:dyDescent="0.25"/>
    <row r="21465" ht="14.45" hidden="1" customHeight="1" x14ac:dyDescent="0.25"/>
    <row r="21466" ht="14.45" hidden="1" customHeight="1" x14ac:dyDescent="0.25"/>
    <row r="21467" ht="14.45" hidden="1" customHeight="1" x14ac:dyDescent="0.25"/>
    <row r="21468" ht="14.45" hidden="1" customHeight="1" x14ac:dyDescent="0.25"/>
    <row r="21469" ht="14.45" hidden="1" customHeight="1" x14ac:dyDescent="0.25"/>
    <row r="21470" ht="14.45" hidden="1" customHeight="1" x14ac:dyDescent="0.25"/>
    <row r="21471" ht="14.45" hidden="1" customHeight="1" x14ac:dyDescent="0.25"/>
    <row r="21472" ht="14.45" hidden="1" customHeight="1" x14ac:dyDescent="0.25"/>
    <row r="21473" ht="14.45" hidden="1" customHeight="1" x14ac:dyDescent="0.25"/>
    <row r="21474" ht="14.45" hidden="1" customHeight="1" x14ac:dyDescent="0.25"/>
    <row r="21475" ht="14.45" hidden="1" customHeight="1" x14ac:dyDescent="0.25"/>
    <row r="21476" ht="14.45" hidden="1" customHeight="1" x14ac:dyDescent="0.25"/>
    <row r="21477" ht="14.45" hidden="1" customHeight="1" x14ac:dyDescent="0.25"/>
    <row r="21478" ht="14.45" hidden="1" customHeight="1" x14ac:dyDescent="0.25"/>
    <row r="21479" ht="14.45" hidden="1" customHeight="1" x14ac:dyDescent="0.25"/>
    <row r="21480" ht="14.45" hidden="1" customHeight="1" x14ac:dyDescent="0.25"/>
    <row r="21481" ht="14.45" hidden="1" customHeight="1" x14ac:dyDescent="0.25"/>
    <row r="21482" ht="14.45" hidden="1" customHeight="1" x14ac:dyDescent="0.25"/>
    <row r="21483" ht="14.45" hidden="1" customHeight="1" x14ac:dyDescent="0.25"/>
    <row r="21484" ht="14.45" hidden="1" customHeight="1" x14ac:dyDescent="0.25"/>
    <row r="21485" ht="14.45" hidden="1" customHeight="1" x14ac:dyDescent="0.25"/>
    <row r="21486" ht="14.45" hidden="1" customHeight="1" x14ac:dyDescent="0.25"/>
    <row r="21487" ht="14.45" hidden="1" customHeight="1" x14ac:dyDescent="0.25"/>
    <row r="21488" ht="14.45" hidden="1" customHeight="1" x14ac:dyDescent="0.25"/>
    <row r="21489" ht="14.45" hidden="1" customHeight="1" x14ac:dyDescent="0.25"/>
    <row r="21490" ht="14.45" hidden="1" customHeight="1" x14ac:dyDescent="0.25"/>
    <row r="21491" ht="14.45" hidden="1" customHeight="1" x14ac:dyDescent="0.25"/>
    <row r="21492" ht="14.45" hidden="1" customHeight="1" x14ac:dyDescent="0.25"/>
    <row r="21493" ht="14.45" hidden="1" customHeight="1" x14ac:dyDescent="0.25"/>
    <row r="21494" ht="14.45" hidden="1" customHeight="1" x14ac:dyDescent="0.25"/>
    <row r="21495" ht="14.45" hidden="1" customHeight="1" x14ac:dyDescent="0.25"/>
    <row r="21496" ht="14.45" hidden="1" customHeight="1" x14ac:dyDescent="0.25"/>
    <row r="21497" ht="14.45" hidden="1" customHeight="1" x14ac:dyDescent="0.25"/>
    <row r="21498" ht="14.45" hidden="1" customHeight="1" x14ac:dyDescent="0.25"/>
    <row r="21499" ht="14.45" hidden="1" customHeight="1" x14ac:dyDescent="0.25"/>
    <row r="21500" ht="14.45" hidden="1" customHeight="1" x14ac:dyDescent="0.25"/>
    <row r="21501" ht="14.45" hidden="1" customHeight="1" x14ac:dyDescent="0.25"/>
    <row r="21502" ht="14.45" hidden="1" customHeight="1" x14ac:dyDescent="0.25"/>
    <row r="21503" ht="14.45" hidden="1" customHeight="1" x14ac:dyDescent="0.25"/>
    <row r="21504" ht="14.45" hidden="1" customHeight="1" x14ac:dyDescent="0.25"/>
    <row r="21505" ht="14.45" hidden="1" customHeight="1" x14ac:dyDescent="0.25"/>
    <row r="21506" ht="14.45" hidden="1" customHeight="1" x14ac:dyDescent="0.25"/>
    <row r="21507" ht="14.45" hidden="1" customHeight="1" x14ac:dyDescent="0.25"/>
    <row r="21508" ht="14.45" hidden="1" customHeight="1" x14ac:dyDescent="0.25"/>
    <row r="21509" ht="14.45" hidden="1" customHeight="1" x14ac:dyDescent="0.25"/>
    <row r="21510" ht="14.45" hidden="1" customHeight="1" x14ac:dyDescent="0.25"/>
    <row r="21511" ht="14.45" hidden="1" customHeight="1" x14ac:dyDescent="0.25"/>
    <row r="21512" ht="14.45" hidden="1" customHeight="1" x14ac:dyDescent="0.25"/>
    <row r="21513" ht="14.45" hidden="1" customHeight="1" x14ac:dyDescent="0.25"/>
    <row r="21514" ht="14.45" hidden="1" customHeight="1" x14ac:dyDescent="0.25"/>
    <row r="21515" ht="14.45" hidden="1" customHeight="1" x14ac:dyDescent="0.25"/>
    <row r="21516" ht="14.45" hidden="1" customHeight="1" x14ac:dyDescent="0.25"/>
    <row r="21517" ht="14.45" hidden="1" customHeight="1" x14ac:dyDescent="0.25"/>
    <row r="21518" ht="14.45" hidden="1" customHeight="1" x14ac:dyDescent="0.25"/>
    <row r="21519" ht="14.45" hidden="1" customHeight="1" x14ac:dyDescent="0.25"/>
    <row r="21520" ht="14.45" hidden="1" customHeight="1" x14ac:dyDescent="0.25"/>
    <row r="21521" ht="14.45" hidden="1" customHeight="1" x14ac:dyDescent="0.25"/>
    <row r="21522" ht="14.45" hidden="1" customHeight="1" x14ac:dyDescent="0.25"/>
    <row r="21523" ht="14.45" hidden="1" customHeight="1" x14ac:dyDescent="0.25"/>
    <row r="21524" ht="14.45" hidden="1" customHeight="1" x14ac:dyDescent="0.25"/>
    <row r="21525" ht="14.45" hidden="1" customHeight="1" x14ac:dyDescent="0.25"/>
    <row r="21526" ht="14.45" hidden="1" customHeight="1" x14ac:dyDescent="0.25"/>
    <row r="21527" ht="14.45" hidden="1" customHeight="1" x14ac:dyDescent="0.25"/>
    <row r="21528" ht="14.45" hidden="1" customHeight="1" x14ac:dyDescent="0.25"/>
    <row r="21529" ht="14.45" hidden="1" customHeight="1" x14ac:dyDescent="0.25"/>
    <row r="21530" ht="14.45" hidden="1" customHeight="1" x14ac:dyDescent="0.25"/>
    <row r="21531" ht="14.45" hidden="1" customHeight="1" x14ac:dyDescent="0.25"/>
    <row r="21532" ht="14.45" hidden="1" customHeight="1" x14ac:dyDescent="0.25"/>
    <row r="21533" ht="14.45" hidden="1" customHeight="1" x14ac:dyDescent="0.25"/>
    <row r="21534" ht="14.45" hidden="1" customHeight="1" x14ac:dyDescent="0.25"/>
    <row r="21535" ht="14.45" hidden="1" customHeight="1" x14ac:dyDescent="0.25"/>
    <row r="21536" ht="14.45" hidden="1" customHeight="1" x14ac:dyDescent="0.25"/>
    <row r="21537" ht="14.45" hidden="1" customHeight="1" x14ac:dyDescent="0.25"/>
    <row r="21538" ht="14.45" hidden="1" customHeight="1" x14ac:dyDescent="0.25"/>
    <row r="21539" ht="14.45" hidden="1" customHeight="1" x14ac:dyDescent="0.25"/>
    <row r="21540" ht="14.45" hidden="1" customHeight="1" x14ac:dyDescent="0.25"/>
    <row r="21541" ht="14.45" hidden="1" customHeight="1" x14ac:dyDescent="0.25"/>
    <row r="21542" ht="14.45" hidden="1" customHeight="1" x14ac:dyDescent="0.25"/>
    <row r="21543" ht="14.45" hidden="1" customHeight="1" x14ac:dyDescent="0.25"/>
    <row r="21544" ht="14.45" hidden="1" customHeight="1" x14ac:dyDescent="0.25"/>
    <row r="21545" ht="14.45" hidden="1" customHeight="1" x14ac:dyDescent="0.25"/>
    <row r="21546" ht="14.45" hidden="1" customHeight="1" x14ac:dyDescent="0.25"/>
    <row r="21547" ht="14.45" hidden="1" customHeight="1" x14ac:dyDescent="0.25"/>
    <row r="21548" ht="14.45" hidden="1" customHeight="1" x14ac:dyDescent="0.25"/>
    <row r="21549" ht="14.45" hidden="1" customHeight="1" x14ac:dyDescent="0.25"/>
    <row r="21550" ht="14.45" hidden="1" customHeight="1" x14ac:dyDescent="0.25"/>
    <row r="21551" ht="14.45" hidden="1" customHeight="1" x14ac:dyDescent="0.25"/>
    <row r="21552" ht="14.45" hidden="1" customHeight="1" x14ac:dyDescent="0.25"/>
    <row r="21553" ht="14.45" hidden="1" customHeight="1" x14ac:dyDescent="0.25"/>
    <row r="21554" ht="14.45" hidden="1" customHeight="1" x14ac:dyDescent="0.25"/>
    <row r="21555" ht="14.45" hidden="1" customHeight="1" x14ac:dyDescent="0.25"/>
    <row r="21556" ht="14.45" hidden="1" customHeight="1" x14ac:dyDescent="0.25"/>
    <row r="21557" ht="14.45" hidden="1" customHeight="1" x14ac:dyDescent="0.25"/>
    <row r="21558" ht="14.45" hidden="1" customHeight="1" x14ac:dyDescent="0.25"/>
    <row r="21559" ht="14.45" hidden="1" customHeight="1" x14ac:dyDescent="0.25"/>
    <row r="21560" ht="14.45" hidden="1" customHeight="1" x14ac:dyDescent="0.25"/>
    <row r="21561" ht="14.45" hidden="1" customHeight="1" x14ac:dyDescent="0.25"/>
    <row r="21562" ht="14.45" hidden="1" customHeight="1" x14ac:dyDescent="0.25"/>
    <row r="21563" ht="14.45" hidden="1" customHeight="1" x14ac:dyDescent="0.25"/>
    <row r="21564" ht="14.45" hidden="1" customHeight="1" x14ac:dyDescent="0.25"/>
    <row r="21565" ht="14.45" hidden="1" customHeight="1" x14ac:dyDescent="0.25"/>
    <row r="21566" ht="14.45" hidden="1" customHeight="1" x14ac:dyDescent="0.25"/>
    <row r="21567" ht="14.45" hidden="1" customHeight="1" x14ac:dyDescent="0.25"/>
    <row r="21568" ht="14.45" hidden="1" customHeight="1" x14ac:dyDescent="0.25"/>
    <row r="21569" ht="14.45" hidden="1" customHeight="1" x14ac:dyDescent="0.25"/>
    <row r="21570" ht="14.45" hidden="1" customHeight="1" x14ac:dyDescent="0.25"/>
    <row r="21571" ht="14.45" hidden="1" customHeight="1" x14ac:dyDescent="0.25"/>
    <row r="21572" ht="14.45" hidden="1" customHeight="1" x14ac:dyDescent="0.25"/>
    <row r="21573" ht="14.45" hidden="1" customHeight="1" x14ac:dyDescent="0.25"/>
    <row r="21574" ht="14.45" hidden="1" customHeight="1" x14ac:dyDescent="0.25"/>
    <row r="21575" ht="14.45" hidden="1" customHeight="1" x14ac:dyDescent="0.25"/>
    <row r="21576" ht="14.45" hidden="1" customHeight="1" x14ac:dyDescent="0.25"/>
    <row r="21577" ht="14.45" hidden="1" customHeight="1" x14ac:dyDescent="0.25"/>
    <row r="21578" ht="14.45" hidden="1" customHeight="1" x14ac:dyDescent="0.25"/>
    <row r="21579" ht="14.45" hidden="1" customHeight="1" x14ac:dyDescent="0.25"/>
    <row r="21580" ht="14.45" hidden="1" customHeight="1" x14ac:dyDescent="0.25"/>
    <row r="21581" ht="14.45" hidden="1" customHeight="1" x14ac:dyDescent="0.25"/>
    <row r="21582" ht="14.45" hidden="1" customHeight="1" x14ac:dyDescent="0.25"/>
    <row r="21583" ht="14.45" hidden="1" customHeight="1" x14ac:dyDescent="0.25"/>
    <row r="21584" ht="14.45" hidden="1" customHeight="1" x14ac:dyDescent="0.25"/>
    <row r="21585" ht="14.45" hidden="1" customHeight="1" x14ac:dyDescent="0.25"/>
    <row r="21586" ht="14.45" hidden="1" customHeight="1" x14ac:dyDescent="0.25"/>
    <row r="21587" ht="14.45" hidden="1" customHeight="1" x14ac:dyDescent="0.25"/>
    <row r="21588" ht="14.45" hidden="1" customHeight="1" x14ac:dyDescent="0.25"/>
    <row r="21589" ht="14.45" hidden="1" customHeight="1" x14ac:dyDescent="0.25"/>
    <row r="21590" ht="14.45" hidden="1" customHeight="1" x14ac:dyDescent="0.25"/>
    <row r="21591" ht="14.45" hidden="1" customHeight="1" x14ac:dyDescent="0.25"/>
    <row r="21592" ht="14.45" hidden="1" customHeight="1" x14ac:dyDescent="0.25"/>
    <row r="21593" ht="14.45" hidden="1" customHeight="1" x14ac:dyDescent="0.25"/>
    <row r="21594" ht="14.45" hidden="1" customHeight="1" x14ac:dyDescent="0.25"/>
    <row r="21595" ht="14.45" hidden="1" customHeight="1" x14ac:dyDescent="0.25"/>
    <row r="21596" ht="14.45" hidden="1" customHeight="1" x14ac:dyDescent="0.25"/>
    <row r="21597" ht="14.45" hidden="1" customHeight="1" x14ac:dyDescent="0.25"/>
    <row r="21598" ht="14.45" hidden="1" customHeight="1" x14ac:dyDescent="0.25"/>
    <row r="21599" ht="14.45" hidden="1" customHeight="1" x14ac:dyDescent="0.25"/>
    <row r="21600" ht="14.45" hidden="1" customHeight="1" x14ac:dyDescent="0.25"/>
    <row r="21601" ht="14.45" hidden="1" customHeight="1" x14ac:dyDescent="0.25"/>
    <row r="21602" ht="14.45" hidden="1" customHeight="1" x14ac:dyDescent="0.25"/>
    <row r="21603" ht="14.45" hidden="1" customHeight="1" x14ac:dyDescent="0.25"/>
    <row r="21604" ht="14.45" hidden="1" customHeight="1" x14ac:dyDescent="0.25"/>
    <row r="21605" ht="14.45" hidden="1" customHeight="1" x14ac:dyDescent="0.25"/>
    <row r="21606" ht="14.45" hidden="1" customHeight="1" x14ac:dyDescent="0.25"/>
    <row r="21607" ht="14.45" hidden="1" customHeight="1" x14ac:dyDescent="0.25"/>
    <row r="21608" ht="14.45" hidden="1" customHeight="1" x14ac:dyDescent="0.25"/>
    <row r="21609" ht="14.45" hidden="1" customHeight="1" x14ac:dyDescent="0.25"/>
    <row r="21610" ht="14.45" hidden="1" customHeight="1" x14ac:dyDescent="0.25"/>
    <row r="21611" ht="14.45" hidden="1" customHeight="1" x14ac:dyDescent="0.25"/>
    <row r="21612" ht="14.45" hidden="1" customHeight="1" x14ac:dyDescent="0.25"/>
    <row r="21613" ht="14.45" hidden="1" customHeight="1" x14ac:dyDescent="0.25"/>
    <row r="21614" ht="14.45" hidden="1" customHeight="1" x14ac:dyDescent="0.25"/>
    <row r="21615" ht="14.45" hidden="1" customHeight="1" x14ac:dyDescent="0.25"/>
    <row r="21616" ht="14.45" hidden="1" customHeight="1" x14ac:dyDescent="0.25"/>
    <row r="21617" ht="14.45" hidden="1" customHeight="1" x14ac:dyDescent="0.25"/>
    <row r="21618" ht="14.45" hidden="1" customHeight="1" x14ac:dyDescent="0.25"/>
    <row r="21619" ht="14.45" hidden="1" customHeight="1" x14ac:dyDescent="0.25"/>
    <row r="21620" ht="14.45" hidden="1" customHeight="1" x14ac:dyDescent="0.25"/>
    <row r="21621" ht="14.45" hidden="1" customHeight="1" x14ac:dyDescent="0.25"/>
    <row r="21622" ht="14.45" hidden="1" customHeight="1" x14ac:dyDescent="0.25"/>
    <row r="21623" ht="14.45" hidden="1" customHeight="1" x14ac:dyDescent="0.25"/>
    <row r="21624" ht="14.45" hidden="1" customHeight="1" x14ac:dyDescent="0.25"/>
    <row r="21625" ht="14.45" hidden="1" customHeight="1" x14ac:dyDescent="0.25"/>
    <row r="21626" ht="14.45" hidden="1" customHeight="1" x14ac:dyDescent="0.25"/>
    <row r="21627" ht="14.45" hidden="1" customHeight="1" x14ac:dyDescent="0.25"/>
    <row r="21628" ht="14.45" hidden="1" customHeight="1" x14ac:dyDescent="0.25"/>
    <row r="21629" ht="14.45" hidden="1" customHeight="1" x14ac:dyDescent="0.25"/>
    <row r="21630" ht="14.45" hidden="1" customHeight="1" x14ac:dyDescent="0.25"/>
    <row r="21631" ht="14.45" hidden="1" customHeight="1" x14ac:dyDescent="0.25"/>
    <row r="21632" ht="14.45" hidden="1" customHeight="1" x14ac:dyDescent="0.25"/>
    <row r="21633" ht="14.45" hidden="1" customHeight="1" x14ac:dyDescent="0.25"/>
    <row r="21634" ht="14.45" hidden="1" customHeight="1" x14ac:dyDescent="0.25"/>
    <row r="21635" ht="14.45" hidden="1" customHeight="1" x14ac:dyDescent="0.25"/>
    <row r="21636" ht="14.45" hidden="1" customHeight="1" x14ac:dyDescent="0.25"/>
    <row r="21637" ht="14.45" hidden="1" customHeight="1" x14ac:dyDescent="0.25"/>
    <row r="21638" ht="14.45" hidden="1" customHeight="1" x14ac:dyDescent="0.25"/>
    <row r="21639" ht="14.45" hidden="1" customHeight="1" x14ac:dyDescent="0.25"/>
    <row r="21640" ht="14.45" hidden="1" customHeight="1" x14ac:dyDescent="0.25"/>
    <row r="21641" ht="14.45" hidden="1" customHeight="1" x14ac:dyDescent="0.25"/>
    <row r="21642" ht="14.45" hidden="1" customHeight="1" x14ac:dyDescent="0.25"/>
    <row r="21643" ht="14.45" hidden="1" customHeight="1" x14ac:dyDescent="0.25"/>
    <row r="21644" ht="14.45" hidden="1" customHeight="1" x14ac:dyDescent="0.25"/>
    <row r="21645" ht="14.45" hidden="1" customHeight="1" x14ac:dyDescent="0.25"/>
    <row r="21646" ht="14.45" hidden="1" customHeight="1" x14ac:dyDescent="0.25"/>
    <row r="21647" ht="14.45" hidden="1" customHeight="1" x14ac:dyDescent="0.25"/>
    <row r="21648" ht="14.45" hidden="1" customHeight="1" x14ac:dyDescent="0.25"/>
    <row r="21649" ht="14.45" hidden="1" customHeight="1" x14ac:dyDescent="0.25"/>
    <row r="21650" ht="14.45" hidden="1" customHeight="1" x14ac:dyDescent="0.25"/>
    <row r="21651" ht="14.45" hidden="1" customHeight="1" x14ac:dyDescent="0.25"/>
    <row r="21652" ht="14.45" hidden="1" customHeight="1" x14ac:dyDescent="0.25"/>
    <row r="21653" ht="14.45" hidden="1" customHeight="1" x14ac:dyDescent="0.25"/>
    <row r="21654" ht="14.45" hidden="1" customHeight="1" x14ac:dyDescent="0.25"/>
    <row r="21655" ht="14.45" hidden="1" customHeight="1" x14ac:dyDescent="0.25"/>
    <row r="21656" ht="14.45" hidden="1" customHeight="1" x14ac:dyDescent="0.25"/>
    <row r="21657" ht="14.45" hidden="1" customHeight="1" x14ac:dyDescent="0.25"/>
    <row r="21658" ht="14.45" hidden="1" customHeight="1" x14ac:dyDescent="0.25"/>
    <row r="21659" ht="14.45" hidden="1" customHeight="1" x14ac:dyDescent="0.25"/>
    <row r="21660" ht="14.45" hidden="1" customHeight="1" x14ac:dyDescent="0.25"/>
    <row r="21661" ht="14.45" hidden="1" customHeight="1" x14ac:dyDescent="0.25"/>
    <row r="21662" ht="14.45" hidden="1" customHeight="1" x14ac:dyDescent="0.25"/>
    <row r="21663" ht="14.45" hidden="1" customHeight="1" x14ac:dyDescent="0.25"/>
    <row r="21664" ht="14.45" hidden="1" customHeight="1" x14ac:dyDescent="0.25"/>
    <row r="21665" ht="14.45" hidden="1" customHeight="1" x14ac:dyDescent="0.25"/>
    <row r="21666" ht="14.45" hidden="1" customHeight="1" x14ac:dyDescent="0.25"/>
    <row r="21667" ht="14.45" hidden="1" customHeight="1" x14ac:dyDescent="0.25"/>
    <row r="21668" ht="14.45" hidden="1" customHeight="1" x14ac:dyDescent="0.25"/>
    <row r="21669" ht="14.45" hidden="1" customHeight="1" x14ac:dyDescent="0.25"/>
    <row r="21670" ht="14.45" hidden="1" customHeight="1" x14ac:dyDescent="0.25"/>
    <row r="21671" ht="14.45" hidden="1" customHeight="1" x14ac:dyDescent="0.25"/>
    <row r="21672" ht="14.45" hidden="1" customHeight="1" x14ac:dyDescent="0.25"/>
    <row r="21673" ht="14.45" hidden="1" customHeight="1" x14ac:dyDescent="0.25"/>
    <row r="21674" ht="14.45" hidden="1" customHeight="1" x14ac:dyDescent="0.25"/>
    <row r="21675" ht="14.45" hidden="1" customHeight="1" x14ac:dyDescent="0.25"/>
    <row r="21676" ht="14.45" hidden="1" customHeight="1" x14ac:dyDescent="0.25"/>
    <row r="21677" ht="14.45" hidden="1" customHeight="1" x14ac:dyDescent="0.25"/>
    <row r="21678" ht="14.45" hidden="1" customHeight="1" x14ac:dyDescent="0.25"/>
    <row r="21679" ht="14.45" hidden="1" customHeight="1" x14ac:dyDescent="0.25"/>
    <row r="21680" ht="14.45" hidden="1" customHeight="1" x14ac:dyDescent="0.25"/>
    <row r="21681" ht="14.45" hidden="1" customHeight="1" x14ac:dyDescent="0.25"/>
    <row r="21682" ht="14.45" hidden="1" customHeight="1" x14ac:dyDescent="0.25"/>
    <row r="21683" ht="14.45" hidden="1" customHeight="1" x14ac:dyDescent="0.25"/>
    <row r="21684" ht="14.45" hidden="1" customHeight="1" x14ac:dyDescent="0.25"/>
    <row r="21685" ht="14.45" hidden="1" customHeight="1" x14ac:dyDescent="0.25"/>
    <row r="21686" ht="14.45" hidden="1" customHeight="1" x14ac:dyDescent="0.25"/>
    <row r="21687" ht="14.45" hidden="1" customHeight="1" x14ac:dyDescent="0.25"/>
    <row r="21688" ht="14.45" hidden="1" customHeight="1" x14ac:dyDescent="0.25"/>
    <row r="21689" ht="14.45" hidden="1" customHeight="1" x14ac:dyDescent="0.25"/>
    <row r="21690" ht="14.45" hidden="1" customHeight="1" x14ac:dyDescent="0.25"/>
    <row r="21691" ht="14.45" hidden="1" customHeight="1" x14ac:dyDescent="0.25"/>
    <row r="21692" ht="14.45" hidden="1" customHeight="1" x14ac:dyDescent="0.25"/>
    <row r="21693" ht="14.45" hidden="1" customHeight="1" x14ac:dyDescent="0.25"/>
    <row r="21694" ht="14.45" hidden="1" customHeight="1" x14ac:dyDescent="0.25"/>
    <row r="21695" ht="14.45" hidden="1" customHeight="1" x14ac:dyDescent="0.25"/>
    <row r="21696" ht="14.45" hidden="1" customHeight="1" x14ac:dyDescent="0.25"/>
    <row r="21697" ht="14.45" hidden="1" customHeight="1" x14ac:dyDescent="0.25"/>
    <row r="21698" ht="14.45" hidden="1" customHeight="1" x14ac:dyDescent="0.25"/>
    <row r="21699" ht="14.45" hidden="1" customHeight="1" x14ac:dyDescent="0.25"/>
    <row r="21700" ht="14.45" hidden="1" customHeight="1" x14ac:dyDescent="0.25"/>
    <row r="21701" ht="14.45" hidden="1" customHeight="1" x14ac:dyDescent="0.25"/>
    <row r="21702" ht="14.45" hidden="1" customHeight="1" x14ac:dyDescent="0.25"/>
    <row r="21703" ht="14.45" hidden="1" customHeight="1" x14ac:dyDescent="0.25"/>
    <row r="21704" ht="14.45" hidden="1" customHeight="1" x14ac:dyDescent="0.25"/>
    <row r="21705" ht="14.45" hidden="1" customHeight="1" x14ac:dyDescent="0.25"/>
    <row r="21706" ht="14.45" hidden="1" customHeight="1" x14ac:dyDescent="0.25"/>
    <row r="21707" ht="14.45" hidden="1" customHeight="1" x14ac:dyDescent="0.25"/>
    <row r="21708" ht="14.45" hidden="1" customHeight="1" x14ac:dyDescent="0.25"/>
    <row r="21709" ht="14.45" hidden="1" customHeight="1" x14ac:dyDescent="0.25"/>
    <row r="21710" ht="14.45" hidden="1" customHeight="1" x14ac:dyDescent="0.25"/>
    <row r="21711" ht="14.45" hidden="1" customHeight="1" x14ac:dyDescent="0.25"/>
    <row r="21712" ht="14.45" hidden="1" customHeight="1" x14ac:dyDescent="0.25"/>
    <row r="21713" ht="14.45" hidden="1" customHeight="1" x14ac:dyDescent="0.25"/>
    <row r="21714" ht="14.45" hidden="1" customHeight="1" x14ac:dyDescent="0.25"/>
    <row r="21715" ht="14.45" hidden="1" customHeight="1" x14ac:dyDescent="0.25"/>
    <row r="21716" ht="14.45" hidden="1" customHeight="1" x14ac:dyDescent="0.25"/>
    <row r="21717" ht="14.45" hidden="1" customHeight="1" x14ac:dyDescent="0.25"/>
    <row r="21718" ht="14.45" hidden="1" customHeight="1" x14ac:dyDescent="0.25"/>
    <row r="21719" ht="14.45" hidden="1" customHeight="1" x14ac:dyDescent="0.25"/>
    <row r="21720" ht="14.45" hidden="1" customHeight="1" x14ac:dyDescent="0.25"/>
    <row r="21721" ht="14.45" hidden="1" customHeight="1" x14ac:dyDescent="0.25"/>
    <row r="21722" ht="14.45" hidden="1" customHeight="1" x14ac:dyDescent="0.25"/>
    <row r="21723" ht="14.45" hidden="1" customHeight="1" x14ac:dyDescent="0.25"/>
    <row r="21724" ht="14.45" hidden="1" customHeight="1" x14ac:dyDescent="0.25"/>
    <row r="21725" ht="14.45" hidden="1" customHeight="1" x14ac:dyDescent="0.25"/>
    <row r="21726" ht="14.45" hidden="1" customHeight="1" x14ac:dyDescent="0.25"/>
    <row r="21727" ht="14.45" hidden="1" customHeight="1" x14ac:dyDescent="0.25"/>
    <row r="21728" ht="14.45" hidden="1" customHeight="1" x14ac:dyDescent="0.25"/>
    <row r="21729" ht="14.45" hidden="1" customHeight="1" x14ac:dyDescent="0.25"/>
    <row r="21730" ht="14.45" hidden="1" customHeight="1" x14ac:dyDescent="0.25"/>
    <row r="21731" ht="14.45" hidden="1" customHeight="1" x14ac:dyDescent="0.25"/>
    <row r="21732" ht="14.45" hidden="1" customHeight="1" x14ac:dyDescent="0.25"/>
    <row r="21733" ht="14.45" hidden="1" customHeight="1" x14ac:dyDescent="0.25"/>
    <row r="21734" ht="14.45" hidden="1" customHeight="1" x14ac:dyDescent="0.25"/>
    <row r="21735" ht="14.45" hidden="1" customHeight="1" x14ac:dyDescent="0.25"/>
    <row r="21736" ht="14.45" hidden="1" customHeight="1" x14ac:dyDescent="0.25"/>
    <row r="21737" ht="14.45" hidden="1" customHeight="1" x14ac:dyDescent="0.25"/>
    <row r="21738" ht="14.45" hidden="1" customHeight="1" x14ac:dyDescent="0.25"/>
    <row r="21739" ht="14.45" hidden="1" customHeight="1" x14ac:dyDescent="0.25"/>
    <row r="21740" ht="14.45" hidden="1" customHeight="1" x14ac:dyDescent="0.25"/>
    <row r="21741" ht="14.45" hidden="1" customHeight="1" x14ac:dyDescent="0.25"/>
    <row r="21742" ht="14.45" hidden="1" customHeight="1" x14ac:dyDescent="0.25"/>
    <row r="21743" ht="14.45" hidden="1" customHeight="1" x14ac:dyDescent="0.25"/>
    <row r="21744" ht="14.45" hidden="1" customHeight="1" x14ac:dyDescent="0.25"/>
    <row r="21745" ht="14.45" hidden="1" customHeight="1" x14ac:dyDescent="0.25"/>
    <row r="21746" ht="14.45" hidden="1" customHeight="1" x14ac:dyDescent="0.25"/>
    <row r="21747" ht="14.45" hidden="1" customHeight="1" x14ac:dyDescent="0.25"/>
    <row r="21748" ht="14.45" hidden="1" customHeight="1" x14ac:dyDescent="0.25"/>
    <row r="21749" ht="14.45" hidden="1" customHeight="1" x14ac:dyDescent="0.25"/>
    <row r="21750" ht="14.45" hidden="1" customHeight="1" x14ac:dyDescent="0.25"/>
    <row r="21751" ht="14.45" hidden="1" customHeight="1" x14ac:dyDescent="0.25"/>
    <row r="21752" ht="14.45" hidden="1" customHeight="1" x14ac:dyDescent="0.25"/>
    <row r="21753" ht="14.45" hidden="1" customHeight="1" x14ac:dyDescent="0.25"/>
    <row r="21754" ht="14.45" hidden="1" customHeight="1" x14ac:dyDescent="0.25"/>
    <row r="21755" ht="14.45" hidden="1" customHeight="1" x14ac:dyDescent="0.25"/>
    <row r="21756" ht="14.45" hidden="1" customHeight="1" x14ac:dyDescent="0.25"/>
    <row r="21757" ht="14.45" hidden="1" customHeight="1" x14ac:dyDescent="0.25"/>
    <row r="21758" ht="14.45" hidden="1" customHeight="1" x14ac:dyDescent="0.25"/>
    <row r="21759" ht="14.45" hidden="1" customHeight="1" x14ac:dyDescent="0.25"/>
    <row r="21760" ht="14.45" hidden="1" customHeight="1" x14ac:dyDescent="0.25"/>
    <row r="21761" ht="14.45" hidden="1" customHeight="1" x14ac:dyDescent="0.25"/>
    <row r="21762" ht="14.45" hidden="1" customHeight="1" x14ac:dyDescent="0.25"/>
    <row r="21763" ht="14.45" hidden="1" customHeight="1" x14ac:dyDescent="0.25"/>
    <row r="21764" ht="14.45" hidden="1" customHeight="1" x14ac:dyDescent="0.25"/>
    <row r="21765" ht="14.45" hidden="1" customHeight="1" x14ac:dyDescent="0.25"/>
    <row r="21766" ht="14.45" hidden="1" customHeight="1" x14ac:dyDescent="0.25"/>
    <row r="21767" ht="14.45" hidden="1" customHeight="1" x14ac:dyDescent="0.25"/>
    <row r="21768" ht="14.45" hidden="1" customHeight="1" x14ac:dyDescent="0.25"/>
    <row r="21769" ht="14.45" hidden="1" customHeight="1" x14ac:dyDescent="0.25"/>
    <row r="21770" ht="14.45" hidden="1" customHeight="1" x14ac:dyDescent="0.25"/>
    <row r="21771" ht="14.45" hidden="1" customHeight="1" x14ac:dyDescent="0.25"/>
    <row r="21772" ht="14.45" hidden="1" customHeight="1" x14ac:dyDescent="0.25"/>
    <row r="21773" ht="14.45" hidden="1" customHeight="1" x14ac:dyDescent="0.25"/>
    <row r="21774" ht="14.45" hidden="1" customHeight="1" x14ac:dyDescent="0.25"/>
    <row r="21775" ht="14.45" hidden="1" customHeight="1" x14ac:dyDescent="0.25"/>
    <row r="21776" ht="14.45" hidden="1" customHeight="1" x14ac:dyDescent="0.25"/>
    <row r="21777" ht="14.45" hidden="1" customHeight="1" x14ac:dyDescent="0.25"/>
    <row r="21778" ht="14.45" hidden="1" customHeight="1" x14ac:dyDescent="0.25"/>
    <row r="21779" ht="14.45" hidden="1" customHeight="1" x14ac:dyDescent="0.25"/>
    <row r="21780" ht="14.45" hidden="1" customHeight="1" x14ac:dyDescent="0.25"/>
    <row r="21781" ht="14.45" hidden="1" customHeight="1" x14ac:dyDescent="0.25"/>
    <row r="21782" ht="14.45" hidden="1" customHeight="1" x14ac:dyDescent="0.25"/>
    <row r="21783" ht="14.45" hidden="1" customHeight="1" x14ac:dyDescent="0.25"/>
    <row r="21784" ht="14.45" hidden="1" customHeight="1" x14ac:dyDescent="0.25"/>
    <row r="21785" ht="14.45" hidden="1" customHeight="1" x14ac:dyDescent="0.25"/>
    <row r="21786" ht="14.45" hidden="1" customHeight="1" x14ac:dyDescent="0.25"/>
    <row r="21787" ht="14.45" hidden="1" customHeight="1" x14ac:dyDescent="0.25"/>
    <row r="21788" ht="14.45" hidden="1" customHeight="1" x14ac:dyDescent="0.25"/>
    <row r="21789" ht="14.45" hidden="1" customHeight="1" x14ac:dyDescent="0.25"/>
    <row r="21790" ht="14.45" hidden="1" customHeight="1" x14ac:dyDescent="0.25"/>
    <row r="21791" ht="14.45" hidden="1" customHeight="1" x14ac:dyDescent="0.25"/>
    <row r="21792" ht="14.45" hidden="1" customHeight="1" x14ac:dyDescent="0.25"/>
    <row r="21793" ht="14.45" hidden="1" customHeight="1" x14ac:dyDescent="0.25"/>
    <row r="21794" ht="14.45" hidden="1" customHeight="1" x14ac:dyDescent="0.25"/>
    <row r="21795" ht="14.45" hidden="1" customHeight="1" x14ac:dyDescent="0.25"/>
    <row r="21796" ht="14.45" hidden="1" customHeight="1" x14ac:dyDescent="0.25"/>
    <row r="21797" ht="14.45" hidden="1" customHeight="1" x14ac:dyDescent="0.25"/>
    <row r="21798" ht="14.45" hidden="1" customHeight="1" x14ac:dyDescent="0.25"/>
    <row r="21799" ht="14.45" hidden="1" customHeight="1" x14ac:dyDescent="0.25"/>
    <row r="21800" ht="14.45" hidden="1" customHeight="1" x14ac:dyDescent="0.25"/>
    <row r="21801" ht="14.45" hidden="1" customHeight="1" x14ac:dyDescent="0.25"/>
    <row r="21802" ht="14.45" hidden="1" customHeight="1" x14ac:dyDescent="0.25"/>
    <row r="21803" ht="14.45" hidden="1" customHeight="1" x14ac:dyDescent="0.25"/>
    <row r="21804" ht="14.45" hidden="1" customHeight="1" x14ac:dyDescent="0.25"/>
    <row r="21805" ht="14.45" hidden="1" customHeight="1" x14ac:dyDescent="0.25"/>
    <row r="21806" ht="14.45" hidden="1" customHeight="1" x14ac:dyDescent="0.25"/>
    <row r="21807" ht="14.45" hidden="1" customHeight="1" x14ac:dyDescent="0.25"/>
    <row r="21808" ht="14.45" hidden="1" customHeight="1" x14ac:dyDescent="0.25"/>
    <row r="21809" ht="14.45" hidden="1" customHeight="1" x14ac:dyDescent="0.25"/>
    <row r="21810" ht="14.45" hidden="1" customHeight="1" x14ac:dyDescent="0.25"/>
    <row r="21811" ht="14.45" hidden="1" customHeight="1" x14ac:dyDescent="0.25"/>
    <row r="21812" ht="14.45" hidden="1" customHeight="1" x14ac:dyDescent="0.25"/>
    <row r="21813" ht="14.45" hidden="1" customHeight="1" x14ac:dyDescent="0.25"/>
    <row r="21814" ht="14.45" hidden="1" customHeight="1" x14ac:dyDescent="0.25"/>
    <row r="21815" ht="14.45" hidden="1" customHeight="1" x14ac:dyDescent="0.25"/>
    <row r="21816" ht="14.45" hidden="1" customHeight="1" x14ac:dyDescent="0.25"/>
    <row r="21817" ht="14.45" hidden="1" customHeight="1" x14ac:dyDescent="0.25"/>
    <row r="21818" ht="14.45" hidden="1" customHeight="1" x14ac:dyDescent="0.25"/>
    <row r="21819" ht="14.45" hidden="1" customHeight="1" x14ac:dyDescent="0.25"/>
    <row r="21820" ht="14.45" hidden="1" customHeight="1" x14ac:dyDescent="0.25"/>
    <row r="21821" ht="14.45" hidden="1" customHeight="1" x14ac:dyDescent="0.25"/>
    <row r="21822" ht="14.45" hidden="1" customHeight="1" x14ac:dyDescent="0.25"/>
    <row r="21823" ht="14.45" hidden="1" customHeight="1" x14ac:dyDescent="0.25"/>
    <row r="21824" ht="14.45" hidden="1" customHeight="1" x14ac:dyDescent="0.25"/>
    <row r="21825" ht="14.45" hidden="1" customHeight="1" x14ac:dyDescent="0.25"/>
    <row r="21826" ht="14.45" hidden="1" customHeight="1" x14ac:dyDescent="0.25"/>
    <row r="21827" ht="14.45" hidden="1" customHeight="1" x14ac:dyDescent="0.25"/>
    <row r="21828" ht="14.45" hidden="1" customHeight="1" x14ac:dyDescent="0.25"/>
    <row r="21829" ht="14.45" hidden="1" customHeight="1" x14ac:dyDescent="0.25"/>
    <row r="21830" ht="14.45" hidden="1" customHeight="1" x14ac:dyDescent="0.25"/>
    <row r="21831" ht="14.45" hidden="1" customHeight="1" x14ac:dyDescent="0.25"/>
    <row r="21832" ht="14.45" hidden="1" customHeight="1" x14ac:dyDescent="0.25"/>
    <row r="21833" ht="14.45" hidden="1" customHeight="1" x14ac:dyDescent="0.25"/>
    <row r="21834" ht="14.45" hidden="1" customHeight="1" x14ac:dyDescent="0.25"/>
    <row r="21835" ht="14.45" hidden="1" customHeight="1" x14ac:dyDescent="0.25"/>
    <row r="21836" ht="14.45" hidden="1" customHeight="1" x14ac:dyDescent="0.25"/>
    <row r="21837" ht="14.45" hidden="1" customHeight="1" x14ac:dyDescent="0.25"/>
    <row r="21838" ht="14.45" hidden="1" customHeight="1" x14ac:dyDescent="0.25"/>
    <row r="21839" ht="14.45" hidden="1" customHeight="1" x14ac:dyDescent="0.25"/>
    <row r="21840" ht="14.45" hidden="1" customHeight="1" x14ac:dyDescent="0.25"/>
    <row r="21841" ht="14.45" hidden="1" customHeight="1" x14ac:dyDescent="0.25"/>
    <row r="21842" ht="14.45" hidden="1" customHeight="1" x14ac:dyDescent="0.25"/>
    <row r="21843" ht="14.45" hidden="1" customHeight="1" x14ac:dyDescent="0.25"/>
    <row r="21844" ht="14.45" hidden="1" customHeight="1" x14ac:dyDescent="0.25"/>
    <row r="21845" ht="14.45" hidden="1" customHeight="1" x14ac:dyDescent="0.25"/>
    <row r="21846" ht="14.45" hidden="1" customHeight="1" x14ac:dyDescent="0.25"/>
    <row r="21847" ht="14.45" hidden="1" customHeight="1" x14ac:dyDescent="0.25"/>
    <row r="21848" ht="14.45" hidden="1" customHeight="1" x14ac:dyDescent="0.25"/>
    <row r="21849" ht="14.45" hidden="1" customHeight="1" x14ac:dyDescent="0.25"/>
    <row r="21850" ht="14.45" hidden="1" customHeight="1" x14ac:dyDescent="0.25"/>
    <row r="21851" ht="14.45" hidden="1" customHeight="1" x14ac:dyDescent="0.25"/>
    <row r="21852" ht="14.45" hidden="1" customHeight="1" x14ac:dyDescent="0.25"/>
    <row r="21853" ht="14.45" hidden="1" customHeight="1" x14ac:dyDescent="0.25"/>
    <row r="21854" ht="14.45" hidden="1" customHeight="1" x14ac:dyDescent="0.25"/>
    <row r="21855" ht="14.45" hidden="1" customHeight="1" x14ac:dyDescent="0.25"/>
    <row r="21856" ht="14.45" hidden="1" customHeight="1" x14ac:dyDescent="0.25"/>
    <row r="21857" ht="14.45" hidden="1" customHeight="1" x14ac:dyDescent="0.25"/>
    <row r="21858" ht="14.45" hidden="1" customHeight="1" x14ac:dyDescent="0.25"/>
    <row r="21859" ht="14.45" hidden="1" customHeight="1" x14ac:dyDescent="0.25"/>
    <row r="21860" ht="14.45" hidden="1" customHeight="1" x14ac:dyDescent="0.25"/>
    <row r="21861" ht="14.45" hidden="1" customHeight="1" x14ac:dyDescent="0.25"/>
    <row r="21862" ht="14.45" hidden="1" customHeight="1" x14ac:dyDescent="0.25"/>
    <row r="21863" ht="14.45" hidden="1" customHeight="1" x14ac:dyDescent="0.25"/>
    <row r="21864" ht="14.45" hidden="1" customHeight="1" x14ac:dyDescent="0.25"/>
    <row r="21865" ht="14.45" hidden="1" customHeight="1" x14ac:dyDescent="0.25"/>
    <row r="21866" ht="14.45" hidden="1" customHeight="1" x14ac:dyDescent="0.25"/>
    <row r="21867" ht="14.45" hidden="1" customHeight="1" x14ac:dyDescent="0.25"/>
    <row r="21868" ht="14.45" hidden="1" customHeight="1" x14ac:dyDescent="0.25"/>
    <row r="21869" ht="14.45" hidden="1" customHeight="1" x14ac:dyDescent="0.25"/>
    <row r="21870" ht="14.45" hidden="1" customHeight="1" x14ac:dyDescent="0.25"/>
    <row r="21871" ht="14.45" hidden="1" customHeight="1" x14ac:dyDescent="0.25"/>
    <row r="21872" ht="14.45" hidden="1" customHeight="1" x14ac:dyDescent="0.25"/>
    <row r="21873" ht="14.45" hidden="1" customHeight="1" x14ac:dyDescent="0.25"/>
    <row r="21874" ht="14.45" hidden="1" customHeight="1" x14ac:dyDescent="0.25"/>
    <row r="21875" ht="14.45" hidden="1" customHeight="1" x14ac:dyDescent="0.25"/>
    <row r="21876" ht="14.45" hidden="1" customHeight="1" x14ac:dyDescent="0.25"/>
    <row r="21877" ht="14.45" hidden="1" customHeight="1" x14ac:dyDescent="0.25"/>
    <row r="21878" ht="14.45" hidden="1" customHeight="1" x14ac:dyDescent="0.25"/>
    <row r="21879" ht="14.45" hidden="1" customHeight="1" x14ac:dyDescent="0.25"/>
    <row r="21880" ht="14.45" hidden="1" customHeight="1" x14ac:dyDescent="0.25"/>
    <row r="21881" ht="14.45" hidden="1" customHeight="1" x14ac:dyDescent="0.25"/>
    <row r="21882" ht="14.45" hidden="1" customHeight="1" x14ac:dyDescent="0.25"/>
    <row r="21883" ht="14.45" hidden="1" customHeight="1" x14ac:dyDescent="0.25"/>
    <row r="21884" ht="14.45" hidden="1" customHeight="1" x14ac:dyDescent="0.25"/>
    <row r="21885" ht="14.45" hidden="1" customHeight="1" x14ac:dyDescent="0.25"/>
    <row r="21886" ht="14.45" hidden="1" customHeight="1" x14ac:dyDescent="0.25"/>
    <row r="21887" ht="14.45" hidden="1" customHeight="1" x14ac:dyDescent="0.25"/>
    <row r="21888" ht="14.45" hidden="1" customHeight="1" x14ac:dyDescent="0.25"/>
    <row r="21889" ht="14.45" hidden="1" customHeight="1" x14ac:dyDescent="0.25"/>
    <row r="21890" ht="14.45" hidden="1" customHeight="1" x14ac:dyDescent="0.25"/>
    <row r="21891" ht="14.45" hidden="1" customHeight="1" x14ac:dyDescent="0.25"/>
    <row r="21892" ht="14.45" hidden="1" customHeight="1" x14ac:dyDescent="0.25"/>
    <row r="21893" ht="14.45" hidden="1" customHeight="1" x14ac:dyDescent="0.25"/>
    <row r="21894" ht="14.45" hidden="1" customHeight="1" x14ac:dyDescent="0.25"/>
    <row r="21895" ht="14.45" hidden="1" customHeight="1" x14ac:dyDescent="0.25"/>
    <row r="21896" ht="14.45" hidden="1" customHeight="1" x14ac:dyDescent="0.25"/>
    <row r="21897" ht="14.45" hidden="1" customHeight="1" x14ac:dyDescent="0.25"/>
    <row r="21898" ht="14.45" hidden="1" customHeight="1" x14ac:dyDescent="0.25"/>
    <row r="21899" ht="14.45" hidden="1" customHeight="1" x14ac:dyDescent="0.25"/>
    <row r="21900" ht="14.45" hidden="1" customHeight="1" x14ac:dyDescent="0.25"/>
    <row r="21901" ht="14.45" hidden="1" customHeight="1" x14ac:dyDescent="0.25"/>
    <row r="21902" ht="14.45" hidden="1" customHeight="1" x14ac:dyDescent="0.25"/>
    <row r="21903" ht="14.45" hidden="1" customHeight="1" x14ac:dyDescent="0.25"/>
    <row r="21904" ht="14.45" hidden="1" customHeight="1" x14ac:dyDescent="0.25"/>
    <row r="21905" ht="14.45" hidden="1" customHeight="1" x14ac:dyDescent="0.25"/>
    <row r="21906" ht="14.45" hidden="1" customHeight="1" x14ac:dyDescent="0.25"/>
    <row r="21907" ht="14.45" hidden="1" customHeight="1" x14ac:dyDescent="0.25"/>
    <row r="21908" ht="14.45" hidden="1" customHeight="1" x14ac:dyDescent="0.25"/>
    <row r="21909" ht="14.45" hidden="1" customHeight="1" x14ac:dyDescent="0.25"/>
    <row r="21910" ht="14.45" hidden="1" customHeight="1" x14ac:dyDescent="0.25"/>
    <row r="21911" ht="14.45" hidden="1" customHeight="1" x14ac:dyDescent="0.25"/>
    <row r="21912" ht="14.45" hidden="1" customHeight="1" x14ac:dyDescent="0.25"/>
    <row r="21913" ht="14.45" hidden="1" customHeight="1" x14ac:dyDescent="0.25"/>
    <row r="21914" ht="14.45" hidden="1" customHeight="1" x14ac:dyDescent="0.25"/>
    <row r="21915" ht="14.45" hidden="1" customHeight="1" x14ac:dyDescent="0.25"/>
    <row r="21916" ht="14.45" hidden="1" customHeight="1" x14ac:dyDescent="0.25"/>
    <row r="21917" ht="14.45" hidden="1" customHeight="1" x14ac:dyDescent="0.25"/>
    <row r="21918" ht="14.45" hidden="1" customHeight="1" x14ac:dyDescent="0.25"/>
    <row r="21919" ht="14.45" hidden="1" customHeight="1" x14ac:dyDescent="0.25"/>
    <row r="21920" ht="14.45" hidden="1" customHeight="1" x14ac:dyDescent="0.25"/>
    <row r="21921" ht="14.45" hidden="1" customHeight="1" x14ac:dyDescent="0.25"/>
    <row r="21922" ht="14.45" hidden="1" customHeight="1" x14ac:dyDescent="0.25"/>
    <row r="21923" ht="14.45" hidden="1" customHeight="1" x14ac:dyDescent="0.25"/>
    <row r="21924" ht="14.45" hidden="1" customHeight="1" x14ac:dyDescent="0.25"/>
    <row r="21925" ht="14.45" hidden="1" customHeight="1" x14ac:dyDescent="0.25"/>
    <row r="21926" ht="14.45" hidden="1" customHeight="1" x14ac:dyDescent="0.25"/>
    <row r="21927" ht="14.45" hidden="1" customHeight="1" x14ac:dyDescent="0.25"/>
    <row r="21928" ht="14.45" hidden="1" customHeight="1" x14ac:dyDescent="0.25"/>
    <row r="21929" ht="14.45" hidden="1" customHeight="1" x14ac:dyDescent="0.25"/>
    <row r="21930" ht="14.45" hidden="1" customHeight="1" x14ac:dyDescent="0.25"/>
    <row r="21931" ht="14.45" hidden="1" customHeight="1" x14ac:dyDescent="0.25"/>
    <row r="21932" ht="14.45" hidden="1" customHeight="1" x14ac:dyDescent="0.25"/>
    <row r="21933" ht="14.45" hidden="1" customHeight="1" x14ac:dyDescent="0.25"/>
    <row r="21934" ht="14.45" hidden="1" customHeight="1" x14ac:dyDescent="0.25"/>
    <row r="21935" ht="14.45" hidden="1" customHeight="1" x14ac:dyDescent="0.25"/>
    <row r="21936" ht="14.45" hidden="1" customHeight="1" x14ac:dyDescent="0.25"/>
    <row r="21937" ht="14.45" hidden="1" customHeight="1" x14ac:dyDescent="0.25"/>
    <row r="21938" ht="14.45" hidden="1" customHeight="1" x14ac:dyDescent="0.25"/>
    <row r="21939" ht="14.45" hidden="1" customHeight="1" x14ac:dyDescent="0.25"/>
    <row r="21940" ht="14.45" hidden="1" customHeight="1" x14ac:dyDescent="0.25"/>
    <row r="21941" ht="14.45" hidden="1" customHeight="1" x14ac:dyDescent="0.25"/>
    <row r="21942" ht="14.45" hidden="1" customHeight="1" x14ac:dyDescent="0.25"/>
    <row r="21943" ht="14.45" hidden="1" customHeight="1" x14ac:dyDescent="0.25"/>
    <row r="21944" ht="14.45" hidden="1" customHeight="1" x14ac:dyDescent="0.25"/>
    <row r="21945" ht="14.45" hidden="1" customHeight="1" x14ac:dyDescent="0.25"/>
    <row r="21946" ht="14.45" hidden="1" customHeight="1" x14ac:dyDescent="0.25"/>
    <row r="21947" ht="14.45" hidden="1" customHeight="1" x14ac:dyDescent="0.25"/>
    <row r="21948" ht="14.45" hidden="1" customHeight="1" x14ac:dyDescent="0.25"/>
    <row r="21949" ht="14.45" hidden="1" customHeight="1" x14ac:dyDescent="0.25"/>
    <row r="21950" ht="14.45" hidden="1" customHeight="1" x14ac:dyDescent="0.25"/>
    <row r="21951" ht="14.45" hidden="1" customHeight="1" x14ac:dyDescent="0.25"/>
    <row r="21952" ht="14.45" hidden="1" customHeight="1" x14ac:dyDescent="0.25"/>
    <row r="21953" ht="14.45" hidden="1" customHeight="1" x14ac:dyDescent="0.25"/>
    <row r="21954" ht="14.45" hidden="1" customHeight="1" x14ac:dyDescent="0.25"/>
    <row r="21955" ht="14.45" hidden="1" customHeight="1" x14ac:dyDescent="0.25"/>
    <row r="21956" ht="14.45" hidden="1" customHeight="1" x14ac:dyDescent="0.25"/>
    <row r="21957" ht="14.45" hidden="1" customHeight="1" x14ac:dyDescent="0.25"/>
    <row r="21958" ht="14.45" hidden="1" customHeight="1" x14ac:dyDescent="0.25"/>
    <row r="21959" ht="14.45" hidden="1" customHeight="1" x14ac:dyDescent="0.25"/>
    <row r="21960" ht="14.45" hidden="1" customHeight="1" x14ac:dyDescent="0.25"/>
    <row r="21961" ht="14.45" hidden="1" customHeight="1" x14ac:dyDescent="0.25"/>
    <row r="21962" ht="14.45" hidden="1" customHeight="1" x14ac:dyDescent="0.25"/>
    <row r="21963" ht="14.45" hidden="1" customHeight="1" x14ac:dyDescent="0.25"/>
    <row r="21964" ht="14.45" hidden="1" customHeight="1" x14ac:dyDescent="0.25"/>
    <row r="21965" ht="14.45" hidden="1" customHeight="1" x14ac:dyDescent="0.25"/>
    <row r="21966" ht="14.45" hidden="1" customHeight="1" x14ac:dyDescent="0.25"/>
    <row r="21967" ht="14.45" hidden="1" customHeight="1" x14ac:dyDescent="0.25"/>
    <row r="21968" ht="14.45" hidden="1" customHeight="1" x14ac:dyDescent="0.25"/>
    <row r="21969" ht="14.45" hidden="1" customHeight="1" x14ac:dyDescent="0.25"/>
    <row r="21970" ht="14.45" hidden="1" customHeight="1" x14ac:dyDescent="0.25"/>
    <row r="21971" ht="14.45" hidden="1" customHeight="1" x14ac:dyDescent="0.25"/>
    <row r="21972" ht="14.45" hidden="1" customHeight="1" x14ac:dyDescent="0.25"/>
    <row r="21973" ht="14.45" hidden="1" customHeight="1" x14ac:dyDescent="0.25"/>
    <row r="21974" ht="14.45" hidden="1" customHeight="1" x14ac:dyDescent="0.25"/>
    <row r="21975" ht="14.45" hidden="1" customHeight="1" x14ac:dyDescent="0.25"/>
    <row r="21976" ht="14.45" hidden="1" customHeight="1" x14ac:dyDescent="0.25"/>
    <row r="21977" ht="14.45" hidden="1" customHeight="1" x14ac:dyDescent="0.25"/>
    <row r="21978" ht="14.45" hidden="1" customHeight="1" x14ac:dyDescent="0.25"/>
    <row r="21979" ht="14.45" hidden="1" customHeight="1" x14ac:dyDescent="0.25"/>
    <row r="21980" ht="14.45" hidden="1" customHeight="1" x14ac:dyDescent="0.25"/>
    <row r="21981" ht="14.45" hidden="1" customHeight="1" x14ac:dyDescent="0.25"/>
    <row r="21982" ht="14.45" hidden="1" customHeight="1" x14ac:dyDescent="0.25"/>
    <row r="21983" ht="14.45" hidden="1" customHeight="1" x14ac:dyDescent="0.25"/>
    <row r="21984" ht="14.45" hidden="1" customHeight="1" x14ac:dyDescent="0.25"/>
    <row r="21985" ht="14.45" hidden="1" customHeight="1" x14ac:dyDescent="0.25"/>
    <row r="21986" ht="14.45" hidden="1" customHeight="1" x14ac:dyDescent="0.25"/>
    <row r="21987" ht="14.45" hidden="1" customHeight="1" x14ac:dyDescent="0.25"/>
    <row r="21988" ht="14.45" hidden="1" customHeight="1" x14ac:dyDescent="0.25"/>
    <row r="21989" ht="14.45" hidden="1" customHeight="1" x14ac:dyDescent="0.25"/>
    <row r="21990" ht="14.45" hidden="1" customHeight="1" x14ac:dyDescent="0.25"/>
    <row r="21991" ht="14.45" hidden="1" customHeight="1" x14ac:dyDescent="0.25"/>
    <row r="21992" ht="14.45" hidden="1" customHeight="1" x14ac:dyDescent="0.25"/>
    <row r="21993" ht="14.45" hidden="1" customHeight="1" x14ac:dyDescent="0.25"/>
    <row r="21994" ht="14.45" hidden="1" customHeight="1" x14ac:dyDescent="0.25"/>
    <row r="21995" ht="14.45" hidden="1" customHeight="1" x14ac:dyDescent="0.25"/>
    <row r="21996" ht="14.45" hidden="1" customHeight="1" x14ac:dyDescent="0.25"/>
    <row r="21997" ht="14.45" hidden="1" customHeight="1" x14ac:dyDescent="0.25"/>
    <row r="21998" ht="14.45" hidden="1" customHeight="1" x14ac:dyDescent="0.25"/>
    <row r="21999" ht="14.45" hidden="1" customHeight="1" x14ac:dyDescent="0.25"/>
    <row r="22000" ht="14.45" hidden="1" customHeight="1" x14ac:dyDescent="0.25"/>
    <row r="22001" ht="14.45" hidden="1" customHeight="1" x14ac:dyDescent="0.25"/>
    <row r="22002" ht="14.45" hidden="1" customHeight="1" x14ac:dyDescent="0.25"/>
    <row r="22003" ht="14.45" hidden="1" customHeight="1" x14ac:dyDescent="0.25"/>
    <row r="22004" ht="14.45" hidden="1" customHeight="1" x14ac:dyDescent="0.25"/>
    <row r="22005" ht="14.45" hidden="1" customHeight="1" x14ac:dyDescent="0.25"/>
    <row r="22006" ht="14.45" hidden="1" customHeight="1" x14ac:dyDescent="0.25"/>
    <row r="22007" ht="14.45" hidden="1" customHeight="1" x14ac:dyDescent="0.25"/>
    <row r="22008" ht="14.45" hidden="1" customHeight="1" x14ac:dyDescent="0.25"/>
    <row r="22009" ht="14.45" hidden="1" customHeight="1" x14ac:dyDescent="0.25"/>
    <row r="22010" ht="14.45" hidden="1" customHeight="1" x14ac:dyDescent="0.25"/>
    <row r="22011" ht="14.45" hidden="1" customHeight="1" x14ac:dyDescent="0.25"/>
    <row r="22012" ht="14.45" hidden="1" customHeight="1" x14ac:dyDescent="0.25"/>
    <row r="22013" ht="14.45" hidden="1" customHeight="1" x14ac:dyDescent="0.25"/>
    <row r="22014" ht="14.45" hidden="1" customHeight="1" x14ac:dyDescent="0.25"/>
    <row r="22015" ht="14.45" hidden="1" customHeight="1" x14ac:dyDescent="0.25"/>
    <row r="22016" ht="14.45" hidden="1" customHeight="1" x14ac:dyDescent="0.25"/>
    <row r="22017" ht="14.45" hidden="1" customHeight="1" x14ac:dyDescent="0.25"/>
    <row r="22018" ht="14.45" hidden="1" customHeight="1" x14ac:dyDescent="0.25"/>
    <row r="22019" ht="14.45" hidden="1" customHeight="1" x14ac:dyDescent="0.25"/>
    <row r="22020" ht="14.45" hidden="1" customHeight="1" x14ac:dyDescent="0.25"/>
    <row r="22021" ht="14.45" hidden="1" customHeight="1" x14ac:dyDescent="0.25"/>
    <row r="22022" ht="14.45" hidden="1" customHeight="1" x14ac:dyDescent="0.25"/>
    <row r="22023" ht="14.45" hidden="1" customHeight="1" x14ac:dyDescent="0.25"/>
    <row r="22024" ht="14.45" hidden="1" customHeight="1" x14ac:dyDescent="0.25"/>
    <row r="22025" ht="14.45" hidden="1" customHeight="1" x14ac:dyDescent="0.25"/>
    <row r="22026" ht="14.45" hidden="1" customHeight="1" x14ac:dyDescent="0.25"/>
    <row r="22027" ht="14.45" hidden="1" customHeight="1" x14ac:dyDescent="0.25"/>
    <row r="22028" ht="14.45" hidden="1" customHeight="1" x14ac:dyDescent="0.25"/>
    <row r="22029" ht="14.45" hidden="1" customHeight="1" x14ac:dyDescent="0.25"/>
    <row r="22030" ht="14.45" hidden="1" customHeight="1" x14ac:dyDescent="0.25"/>
    <row r="22031" ht="14.45" hidden="1" customHeight="1" x14ac:dyDescent="0.25"/>
    <row r="22032" ht="14.45" hidden="1" customHeight="1" x14ac:dyDescent="0.25"/>
    <row r="22033" ht="14.45" hidden="1" customHeight="1" x14ac:dyDescent="0.25"/>
    <row r="22034" ht="14.45" hidden="1" customHeight="1" x14ac:dyDescent="0.25"/>
    <row r="22035" ht="14.45" hidden="1" customHeight="1" x14ac:dyDescent="0.25"/>
    <row r="22036" ht="14.45" hidden="1" customHeight="1" x14ac:dyDescent="0.25"/>
    <row r="22037" ht="14.45" hidden="1" customHeight="1" x14ac:dyDescent="0.25"/>
    <row r="22038" ht="14.45" hidden="1" customHeight="1" x14ac:dyDescent="0.25"/>
    <row r="22039" ht="14.45" hidden="1" customHeight="1" x14ac:dyDescent="0.25"/>
    <row r="22040" ht="14.45" hidden="1" customHeight="1" x14ac:dyDescent="0.25"/>
    <row r="22041" ht="14.45" hidden="1" customHeight="1" x14ac:dyDescent="0.25"/>
    <row r="22042" ht="14.45" hidden="1" customHeight="1" x14ac:dyDescent="0.25"/>
    <row r="22043" ht="14.45" hidden="1" customHeight="1" x14ac:dyDescent="0.25"/>
    <row r="22044" ht="14.45" hidden="1" customHeight="1" x14ac:dyDescent="0.25"/>
    <row r="22045" ht="14.45" hidden="1" customHeight="1" x14ac:dyDescent="0.25"/>
    <row r="22046" ht="14.45" hidden="1" customHeight="1" x14ac:dyDescent="0.25"/>
    <row r="22047" ht="14.45" hidden="1" customHeight="1" x14ac:dyDescent="0.25"/>
    <row r="22048" ht="14.45" hidden="1" customHeight="1" x14ac:dyDescent="0.25"/>
    <row r="22049" ht="14.45" hidden="1" customHeight="1" x14ac:dyDescent="0.25"/>
    <row r="22050" ht="14.45" hidden="1" customHeight="1" x14ac:dyDescent="0.25"/>
    <row r="22051" ht="14.45" hidden="1" customHeight="1" x14ac:dyDescent="0.25"/>
    <row r="22052" ht="14.45" hidden="1" customHeight="1" x14ac:dyDescent="0.25"/>
    <row r="22053" ht="14.45" hidden="1" customHeight="1" x14ac:dyDescent="0.25"/>
    <row r="22054" ht="14.45" hidden="1" customHeight="1" x14ac:dyDescent="0.25"/>
    <row r="22055" ht="14.45" hidden="1" customHeight="1" x14ac:dyDescent="0.25"/>
    <row r="22056" ht="14.45" hidden="1" customHeight="1" x14ac:dyDescent="0.25"/>
    <row r="22057" ht="14.45" hidden="1" customHeight="1" x14ac:dyDescent="0.25"/>
    <row r="22058" ht="14.45" hidden="1" customHeight="1" x14ac:dyDescent="0.25"/>
    <row r="22059" ht="14.45" hidden="1" customHeight="1" x14ac:dyDescent="0.25"/>
    <row r="22060" ht="14.45" hidden="1" customHeight="1" x14ac:dyDescent="0.25"/>
    <row r="22061" ht="14.45" hidden="1" customHeight="1" x14ac:dyDescent="0.25"/>
    <row r="22062" ht="14.45" hidden="1" customHeight="1" x14ac:dyDescent="0.25"/>
    <row r="22063" ht="14.45" hidden="1" customHeight="1" x14ac:dyDescent="0.25"/>
    <row r="22064" ht="14.45" hidden="1" customHeight="1" x14ac:dyDescent="0.25"/>
    <row r="22065" ht="14.45" hidden="1" customHeight="1" x14ac:dyDescent="0.25"/>
    <row r="22066" ht="14.45" hidden="1" customHeight="1" x14ac:dyDescent="0.25"/>
    <row r="22067" ht="14.45" hidden="1" customHeight="1" x14ac:dyDescent="0.25"/>
    <row r="22068" ht="14.45" hidden="1" customHeight="1" x14ac:dyDescent="0.25"/>
    <row r="22069" ht="14.45" hidden="1" customHeight="1" x14ac:dyDescent="0.25"/>
    <row r="22070" ht="14.45" hidden="1" customHeight="1" x14ac:dyDescent="0.25"/>
    <row r="22071" ht="14.45" hidden="1" customHeight="1" x14ac:dyDescent="0.25"/>
    <row r="22072" ht="14.45" hidden="1" customHeight="1" x14ac:dyDescent="0.25"/>
    <row r="22073" ht="14.45" hidden="1" customHeight="1" x14ac:dyDescent="0.25"/>
    <row r="22074" ht="14.45" hidden="1" customHeight="1" x14ac:dyDescent="0.25"/>
    <row r="22075" ht="14.45" hidden="1" customHeight="1" x14ac:dyDescent="0.25"/>
    <row r="22076" ht="14.45" hidden="1" customHeight="1" x14ac:dyDescent="0.25"/>
    <row r="22077" ht="14.45" hidden="1" customHeight="1" x14ac:dyDescent="0.25"/>
    <row r="22078" ht="14.45" hidden="1" customHeight="1" x14ac:dyDescent="0.25"/>
    <row r="22079" ht="14.45" hidden="1" customHeight="1" x14ac:dyDescent="0.25"/>
    <row r="22080" ht="14.45" hidden="1" customHeight="1" x14ac:dyDescent="0.25"/>
    <row r="22081" ht="14.45" hidden="1" customHeight="1" x14ac:dyDescent="0.25"/>
    <row r="22082" ht="14.45" hidden="1" customHeight="1" x14ac:dyDescent="0.25"/>
    <row r="22083" ht="14.45" hidden="1" customHeight="1" x14ac:dyDescent="0.25"/>
    <row r="22084" ht="14.45" hidden="1" customHeight="1" x14ac:dyDescent="0.25"/>
    <row r="22085" ht="14.45" hidden="1" customHeight="1" x14ac:dyDescent="0.25"/>
    <row r="22086" ht="14.45" hidden="1" customHeight="1" x14ac:dyDescent="0.25"/>
    <row r="22087" ht="14.45" hidden="1" customHeight="1" x14ac:dyDescent="0.25"/>
    <row r="22088" ht="14.45" hidden="1" customHeight="1" x14ac:dyDescent="0.25"/>
    <row r="22089" ht="14.45" hidden="1" customHeight="1" x14ac:dyDescent="0.25"/>
    <row r="22090" ht="14.45" hidden="1" customHeight="1" x14ac:dyDescent="0.25"/>
    <row r="22091" ht="14.45" hidden="1" customHeight="1" x14ac:dyDescent="0.25"/>
    <row r="22092" ht="14.45" hidden="1" customHeight="1" x14ac:dyDescent="0.25"/>
    <row r="22093" ht="14.45" hidden="1" customHeight="1" x14ac:dyDescent="0.25"/>
    <row r="22094" ht="14.45" hidden="1" customHeight="1" x14ac:dyDescent="0.25"/>
    <row r="22095" ht="14.45" hidden="1" customHeight="1" x14ac:dyDescent="0.25"/>
    <row r="22096" ht="14.45" hidden="1" customHeight="1" x14ac:dyDescent="0.25"/>
    <row r="22097" ht="14.45" hidden="1" customHeight="1" x14ac:dyDescent="0.25"/>
    <row r="22098" ht="14.45" hidden="1" customHeight="1" x14ac:dyDescent="0.25"/>
    <row r="22099" ht="14.45" hidden="1" customHeight="1" x14ac:dyDescent="0.25"/>
    <row r="22100" ht="14.45" hidden="1" customHeight="1" x14ac:dyDescent="0.25"/>
    <row r="22101" ht="14.45" hidden="1" customHeight="1" x14ac:dyDescent="0.25"/>
    <row r="22102" ht="14.45" hidden="1" customHeight="1" x14ac:dyDescent="0.25"/>
    <row r="22103" ht="14.45" hidden="1" customHeight="1" x14ac:dyDescent="0.25"/>
    <row r="22104" ht="14.45" hidden="1" customHeight="1" x14ac:dyDescent="0.25"/>
    <row r="22105" ht="14.45" hidden="1" customHeight="1" x14ac:dyDescent="0.25"/>
    <row r="22106" ht="14.45" hidden="1" customHeight="1" x14ac:dyDescent="0.25"/>
    <row r="22107" ht="14.45" hidden="1" customHeight="1" x14ac:dyDescent="0.25"/>
    <row r="22108" ht="14.45" hidden="1" customHeight="1" x14ac:dyDescent="0.25"/>
    <row r="22109" ht="14.45" hidden="1" customHeight="1" x14ac:dyDescent="0.25"/>
    <row r="22110" ht="14.45" hidden="1" customHeight="1" x14ac:dyDescent="0.25"/>
    <row r="22111" ht="14.45" hidden="1" customHeight="1" x14ac:dyDescent="0.25"/>
    <row r="22112" ht="14.45" hidden="1" customHeight="1" x14ac:dyDescent="0.25"/>
    <row r="22113" ht="14.45" hidden="1" customHeight="1" x14ac:dyDescent="0.25"/>
    <row r="22114" ht="14.45" hidden="1" customHeight="1" x14ac:dyDescent="0.25"/>
    <row r="22115" ht="14.45" hidden="1" customHeight="1" x14ac:dyDescent="0.25"/>
    <row r="22116" ht="14.45" hidden="1" customHeight="1" x14ac:dyDescent="0.25"/>
    <row r="22117" ht="14.45" hidden="1" customHeight="1" x14ac:dyDescent="0.25"/>
    <row r="22118" ht="14.45" hidden="1" customHeight="1" x14ac:dyDescent="0.25"/>
    <row r="22119" ht="14.45" hidden="1" customHeight="1" x14ac:dyDescent="0.25"/>
    <row r="22120" ht="14.45" hidden="1" customHeight="1" x14ac:dyDescent="0.25"/>
    <row r="22121" ht="14.45" hidden="1" customHeight="1" x14ac:dyDescent="0.25"/>
    <row r="22122" ht="14.45" hidden="1" customHeight="1" x14ac:dyDescent="0.25"/>
    <row r="22123" ht="14.45" hidden="1" customHeight="1" x14ac:dyDescent="0.25"/>
    <row r="22124" ht="14.45" hidden="1" customHeight="1" x14ac:dyDescent="0.25"/>
    <row r="22125" ht="14.45" hidden="1" customHeight="1" x14ac:dyDescent="0.25"/>
    <row r="22126" ht="14.45" hidden="1" customHeight="1" x14ac:dyDescent="0.25"/>
    <row r="22127" ht="14.45" hidden="1" customHeight="1" x14ac:dyDescent="0.25"/>
    <row r="22128" ht="14.45" hidden="1" customHeight="1" x14ac:dyDescent="0.25"/>
    <row r="22129" ht="14.45" hidden="1" customHeight="1" x14ac:dyDescent="0.25"/>
    <row r="22130" ht="14.45" hidden="1" customHeight="1" x14ac:dyDescent="0.25"/>
    <row r="22131" ht="14.45" hidden="1" customHeight="1" x14ac:dyDescent="0.25"/>
    <row r="22132" ht="14.45" hidden="1" customHeight="1" x14ac:dyDescent="0.25"/>
    <row r="22133" ht="14.45" hidden="1" customHeight="1" x14ac:dyDescent="0.25"/>
    <row r="22134" ht="14.45" hidden="1" customHeight="1" x14ac:dyDescent="0.25"/>
    <row r="22135" ht="14.45" hidden="1" customHeight="1" x14ac:dyDescent="0.25"/>
    <row r="22136" ht="14.45" hidden="1" customHeight="1" x14ac:dyDescent="0.25"/>
    <row r="22137" ht="14.45" hidden="1" customHeight="1" x14ac:dyDescent="0.25"/>
    <row r="22138" ht="14.45" hidden="1" customHeight="1" x14ac:dyDescent="0.25"/>
    <row r="22139" ht="14.45" hidden="1" customHeight="1" x14ac:dyDescent="0.25"/>
    <row r="22140" ht="14.45" hidden="1" customHeight="1" x14ac:dyDescent="0.25"/>
    <row r="22141" ht="14.45" hidden="1" customHeight="1" x14ac:dyDescent="0.25"/>
    <row r="22142" ht="14.45" hidden="1" customHeight="1" x14ac:dyDescent="0.25"/>
    <row r="22143" ht="14.45" hidden="1" customHeight="1" x14ac:dyDescent="0.25"/>
    <row r="22144" ht="14.45" hidden="1" customHeight="1" x14ac:dyDescent="0.25"/>
    <row r="22145" ht="14.45" hidden="1" customHeight="1" x14ac:dyDescent="0.25"/>
    <row r="22146" ht="14.45" hidden="1" customHeight="1" x14ac:dyDescent="0.25"/>
    <row r="22147" ht="14.45" hidden="1" customHeight="1" x14ac:dyDescent="0.25"/>
    <row r="22148" ht="14.45" hidden="1" customHeight="1" x14ac:dyDescent="0.25"/>
    <row r="22149" ht="14.45" hidden="1" customHeight="1" x14ac:dyDescent="0.25"/>
    <row r="22150" ht="14.45" hidden="1" customHeight="1" x14ac:dyDescent="0.25"/>
    <row r="22151" ht="14.45" hidden="1" customHeight="1" x14ac:dyDescent="0.25"/>
    <row r="22152" ht="14.45" hidden="1" customHeight="1" x14ac:dyDescent="0.25"/>
    <row r="22153" ht="14.45" hidden="1" customHeight="1" x14ac:dyDescent="0.25"/>
    <row r="22154" ht="14.45" hidden="1" customHeight="1" x14ac:dyDescent="0.25"/>
    <row r="22155" ht="14.45" hidden="1" customHeight="1" x14ac:dyDescent="0.25"/>
    <row r="22156" ht="14.45" hidden="1" customHeight="1" x14ac:dyDescent="0.25"/>
    <row r="22157" ht="14.45" hidden="1" customHeight="1" x14ac:dyDescent="0.25"/>
    <row r="22158" ht="14.45" hidden="1" customHeight="1" x14ac:dyDescent="0.25"/>
    <row r="22159" ht="14.45" hidden="1" customHeight="1" x14ac:dyDescent="0.25"/>
    <row r="22160" ht="14.45" hidden="1" customHeight="1" x14ac:dyDescent="0.25"/>
    <row r="22161" ht="14.45" hidden="1" customHeight="1" x14ac:dyDescent="0.25"/>
    <row r="22162" ht="14.45" hidden="1" customHeight="1" x14ac:dyDescent="0.25"/>
    <row r="22163" ht="14.45" hidden="1" customHeight="1" x14ac:dyDescent="0.25"/>
    <row r="22164" ht="14.45" hidden="1" customHeight="1" x14ac:dyDescent="0.25"/>
    <row r="22165" ht="14.45" hidden="1" customHeight="1" x14ac:dyDescent="0.25"/>
    <row r="22166" ht="14.45" hidden="1" customHeight="1" x14ac:dyDescent="0.25"/>
    <row r="22167" ht="14.45" hidden="1" customHeight="1" x14ac:dyDescent="0.25"/>
    <row r="22168" ht="14.45" hidden="1" customHeight="1" x14ac:dyDescent="0.25"/>
    <row r="22169" ht="14.45" hidden="1" customHeight="1" x14ac:dyDescent="0.25"/>
    <row r="22170" ht="14.45" hidden="1" customHeight="1" x14ac:dyDescent="0.25"/>
    <row r="22171" ht="14.45" hidden="1" customHeight="1" x14ac:dyDescent="0.25"/>
    <row r="22172" ht="14.45" hidden="1" customHeight="1" x14ac:dyDescent="0.25"/>
    <row r="22173" ht="14.45" hidden="1" customHeight="1" x14ac:dyDescent="0.25"/>
    <row r="22174" ht="14.45" hidden="1" customHeight="1" x14ac:dyDescent="0.25"/>
    <row r="22175" ht="14.45" hidden="1" customHeight="1" x14ac:dyDescent="0.25"/>
    <row r="22176" ht="14.45" hidden="1" customHeight="1" x14ac:dyDescent="0.25"/>
    <row r="22177" ht="14.45" hidden="1" customHeight="1" x14ac:dyDescent="0.25"/>
    <row r="22178" ht="14.45" hidden="1" customHeight="1" x14ac:dyDescent="0.25"/>
    <row r="22179" ht="14.45" hidden="1" customHeight="1" x14ac:dyDescent="0.25"/>
    <row r="22180" ht="14.45" hidden="1" customHeight="1" x14ac:dyDescent="0.25"/>
    <row r="22181" ht="14.45" hidden="1" customHeight="1" x14ac:dyDescent="0.25"/>
    <row r="22182" ht="14.45" hidden="1" customHeight="1" x14ac:dyDescent="0.25"/>
    <row r="22183" ht="14.45" hidden="1" customHeight="1" x14ac:dyDescent="0.25"/>
    <row r="22184" ht="14.45" hidden="1" customHeight="1" x14ac:dyDescent="0.25"/>
    <row r="22185" ht="14.45" hidden="1" customHeight="1" x14ac:dyDescent="0.25"/>
    <row r="22186" ht="14.45" hidden="1" customHeight="1" x14ac:dyDescent="0.25"/>
    <row r="22187" ht="14.45" hidden="1" customHeight="1" x14ac:dyDescent="0.25"/>
    <row r="22188" ht="14.45" hidden="1" customHeight="1" x14ac:dyDescent="0.25"/>
    <row r="22189" ht="14.45" hidden="1" customHeight="1" x14ac:dyDescent="0.25"/>
    <row r="22190" ht="14.45" hidden="1" customHeight="1" x14ac:dyDescent="0.25"/>
    <row r="22191" ht="14.45" hidden="1" customHeight="1" x14ac:dyDescent="0.25"/>
    <row r="22192" ht="14.45" hidden="1" customHeight="1" x14ac:dyDescent="0.25"/>
    <row r="22193" ht="14.45" hidden="1" customHeight="1" x14ac:dyDescent="0.25"/>
    <row r="22194" ht="14.45" hidden="1" customHeight="1" x14ac:dyDescent="0.25"/>
    <row r="22195" ht="14.45" hidden="1" customHeight="1" x14ac:dyDescent="0.25"/>
    <row r="22196" ht="14.45" hidden="1" customHeight="1" x14ac:dyDescent="0.25"/>
    <row r="22197" ht="14.45" hidden="1" customHeight="1" x14ac:dyDescent="0.25"/>
    <row r="22198" ht="14.45" hidden="1" customHeight="1" x14ac:dyDescent="0.25"/>
    <row r="22199" ht="14.45" hidden="1" customHeight="1" x14ac:dyDescent="0.25"/>
    <row r="22200" ht="14.45" hidden="1" customHeight="1" x14ac:dyDescent="0.25"/>
    <row r="22201" ht="14.45" hidden="1" customHeight="1" x14ac:dyDescent="0.25"/>
    <row r="22202" ht="14.45" hidden="1" customHeight="1" x14ac:dyDescent="0.25"/>
    <row r="22203" ht="14.45" hidden="1" customHeight="1" x14ac:dyDescent="0.25"/>
    <row r="22204" ht="14.45" hidden="1" customHeight="1" x14ac:dyDescent="0.25"/>
    <row r="22205" ht="14.45" hidden="1" customHeight="1" x14ac:dyDescent="0.25"/>
    <row r="22206" ht="14.45" hidden="1" customHeight="1" x14ac:dyDescent="0.25"/>
    <row r="22207" ht="14.45" hidden="1" customHeight="1" x14ac:dyDescent="0.25"/>
    <row r="22208" ht="14.45" hidden="1" customHeight="1" x14ac:dyDescent="0.25"/>
    <row r="22209" ht="14.45" hidden="1" customHeight="1" x14ac:dyDescent="0.25"/>
    <row r="22210" ht="14.45" hidden="1" customHeight="1" x14ac:dyDescent="0.25"/>
    <row r="22211" ht="14.45" hidden="1" customHeight="1" x14ac:dyDescent="0.25"/>
    <row r="22212" ht="14.45" hidden="1" customHeight="1" x14ac:dyDescent="0.25"/>
    <row r="22213" ht="14.45" hidden="1" customHeight="1" x14ac:dyDescent="0.25"/>
    <row r="22214" ht="14.45" hidden="1" customHeight="1" x14ac:dyDescent="0.25"/>
    <row r="22215" ht="14.45" hidden="1" customHeight="1" x14ac:dyDescent="0.25"/>
    <row r="22216" ht="14.45" hidden="1" customHeight="1" x14ac:dyDescent="0.25"/>
    <row r="22217" ht="14.45" hidden="1" customHeight="1" x14ac:dyDescent="0.25"/>
    <row r="22218" ht="14.45" hidden="1" customHeight="1" x14ac:dyDescent="0.25"/>
    <row r="22219" ht="14.45" hidden="1" customHeight="1" x14ac:dyDescent="0.25"/>
    <row r="22220" ht="14.45" hidden="1" customHeight="1" x14ac:dyDescent="0.25"/>
    <row r="22221" ht="14.45" hidden="1" customHeight="1" x14ac:dyDescent="0.25"/>
    <row r="22222" ht="14.45" hidden="1" customHeight="1" x14ac:dyDescent="0.25"/>
    <row r="22223" ht="14.45" hidden="1" customHeight="1" x14ac:dyDescent="0.25"/>
    <row r="22224" ht="14.45" hidden="1" customHeight="1" x14ac:dyDescent="0.25"/>
    <row r="22225" ht="14.45" hidden="1" customHeight="1" x14ac:dyDescent="0.25"/>
    <row r="22226" ht="14.45" hidden="1" customHeight="1" x14ac:dyDescent="0.25"/>
    <row r="22227" ht="14.45" hidden="1" customHeight="1" x14ac:dyDescent="0.25"/>
    <row r="22228" ht="14.45" hidden="1" customHeight="1" x14ac:dyDescent="0.25"/>
    <row r="22229" ht="14.45" hidden="1" customHeight="1" x14ac:dyDescent="0.25"/>
    <row r="22230" ht="14.45" hidden="1" customHeight="1" x14ac:dyDescent="0.25"/>
    <row r="22231" ht="14.45" hidden="1" customHeight="1" x14ac:dyDescent="0.25"/>
    <row r="22232" ht="14.45" hidden="1" customHeight="1" x14ac:dyDescent="0.25"/>
    <row r="22233" ht="14.45" hidden="1" customHeight="1" x14ac:dyDescent="0.25"/>
    <row r="22234" ht="14.45" hidden="1" customHeight="1" x14ac:dyDescent="0.25"/>
    <row r="22235" ht="14.45" hidden="1" customHeight="1" x14ac:dyDescent="0.25"/>
    <row r="22236" ht="14.45" hidden="1" customHeight="1" x14ac:dyDescent="0.25"/>
    <row r="22237" ht="14.45" hidden="1" customHeight="1" x14ac:dyDescent="0.25"/>
    <row r="22238" ht="14.45" hidden="1" customHeight="1" x14ac:dyDescent="0.25"/>
    <row r="22239" ht="14.45" hidden="1" customHeight="1" x14ac:dyDescent="0.25"/>
    <row r="22240" ht="14.45" hidden="1" customHeight="1" x14ac:dyDescent="0.25"/>
    <row r="22241" ht="14.45" hidden="1" customHeight="1" x14ac:dyDescent="0.25"/>
    <row r="22242" ht="14.45" hidden="1" customHeight="1" x14ac:dyDescent="0.25"/>
    <row r="22243" ht="14.45" hidden="1" customHeight="1" x14ac:dyDescent="0.25"/>
    <row r="22244" ht="14.45" hidden="1" customHeight="1" x14ac:dyDescent="0.25"/>
    <row r="22245" ht="14.45" hidden="1" customHeight="1" x14ac:dyDescent="0.25"/>
    <row r="22246" ht="14.45" hidden="1" customHeight="1" x14ac:dyDescent="0.25"/>
    <row r="22247" ht="14.45" hidden="1" customHeight="1" x14ac:dyDescent="0.25"/>
    <row r="22248" ht="14.45" hidden="1" customHeight="1" x14ac:dyDescent="0.25"/>
    <row r="22249" ht="14.45" hidden="1" customHeight="1" x14ac:dyDescent="0.25"/>
    <row r="22250" ht="14.45" hidden="1" customHeight="1" x14ac:dyDescent="0.25"/>
    <row r="22251" ht="14.45" hidden="1" customHeight="1" x14ac:dyDescent="0.25"/>
    <row r="22252" ht="14.45" hidden="1" customHeight="1" x14ac:dyDescent="0.25"/>
    <row r="22253" ht="14.45" hidden="1" customHeight="1" x14ac:dyDescent="0.25"/>
    <row r="22254" ht="14.45" hidden="1" customHeight="1" x14ac:dyDescent="0.25"/>
    <row r="22255" ht="14.45" hidden="1" customHeight="1" x14ac:dyDescent="0.25"/>
    <row r="22256" ht="14.45" hidden="1" customHeight="1" x14ac:dyDescent="0.25"/>
    <row r="22257" ht="14.45" hidden="1" customHeight="1" x14ac:dyDescent="0.25"/>
    <row r="22258" ht="14.45" hidden="1" customHeight="1" x14ac:dyDescent="0.25"/>
    <row r="22259" ht="14.45" hidden="1" customHeight="1" x14ac:dyDescent="0.25"/>
    <row r="22260" ht="14.45" hidden="1" customHeight="1" x14ac:dyDescent="0.25"/>
    <row r="22261" ht="14.45" hidden="1" customHeight="1" x14ac:dyDescent="0.25"/>
    <row r="22262" ht="14.45" hidden="1" customHeight="1" x14ac:dyDescent="0.25"/>
    <row r="22263" ht="14.45" hidden="1" customHeight="1" x14ac:dyDescent="0.25"/>
    <row r="22264" ht="14.45" hidden="1" customHeight="1" x14ac:dyDescent="0.25"/>
    <row r="22265" ht="14.45" hidden="1" customHeight="1" x14ac:dyDescent="0.25"/>
    <row r="22266" ht="14.45" hidden="1" customHeight="1" x14ac:dyDescent="0.25"/>
    <row r="22267" ht="14.45" hidden="1" customHeight="1" x14ac:dyDescent="0.25"/>
    <row r="22268" ht="14.45" hidden="1" customHeight="1" x14ac:dyDescent="0.25"/>
    <row r="22269" ht="14.45" hidden="1" customHeight="1" x14ac:dyDescent="0.25"/>
    <row r="22270" ht="14.45" hidden="1" customHeight="1" x14ac:dyDescent="0.25"/>
    <row r="22271" ht="14.45" hidden="1" customHeight="1" x14ac:dyDescent="0.25"/>
    <row r="22272" ht="14.45" hidden="1" customHeight="1" x14ac:dyDescent="0.25"/>
    <row r="22273" ht="14.45" hidden="1" customHeight="1" x14ac:dyDescent="0.25"/>
    <row r="22274" ht="14.45" hidden="1" customHeight="1" x14ac:dyDescent="0.25"/>
    <row r="22275" ht="14.45" hidden="1" customHeight="1" x14ac:dyDescent="0.25"/>
    <row r="22276" ht="14.45" hidden="1" customHeight="1" x14ac:dyDescent="0.25"/>
    <row r="22277" ht="14.45" hidden="1" customHeight="1" x14ac:dyDescent="0.25"/>
    <row r="22278" ht="14.45" hidden="1" customHeight="1" x14ac:dyDescent="0.25"/>
    <row r="22279" ht="14.45" hidden="1" customHeight="1" x14ac:dyDescent="0.25"/>
    <row r="22280" ht="14.45" hidden="1" customHeight="1" x14ac:dyDescent="0.25"/>
    <row r="22281" ht="14.45" hidden="1" customHeight="1" x14ac:dyDescent="0.25"/>
    <row r="22282" ht="14.45" hidden="1" customHeight="1" x14ac:dyDescent="0.25"/>
    <row r="22283" ht="14.45" hidden="1" customHeight="1" x14ac:dyDescent="0.25"/>
    <row r="22284" ht="14.45" hidden="1" customHeight="1" x14ac:dyDescent="0.25"/>
    <row r="22285" ht="14.45" hidden="1" customHeight="1" x14ac:dyDescent="0.25"/>
    <row r="22286" ht="14.45" hidden="1" customHeight="1" x14ac:dyDescent="0.25"/>
    <row r="22287" ht="14.45" hidden="1" customHeight="1" x14ac:dyDescent="0.25"/>
    <row r="22288" ht="14.45" hidden="1" customHeight="1" x14ac:dyDescent="0.25"/>
    <row r="22289" ht="14.45" hidden="1" customHeight="1" x14ac:dyDescent="0.25"/>
    <row r="22290" ht="14.45" hidden="1" customHeight="1" x14ac:dyDescent="0.25"/>
    <row r="22291" ht="14.45" hidden="1" customHeight="1" x14ac:dyDescent="0.25"/>
    <row r="22292" ht="14.45" hidden="1" customHeight="1" x14ac:dyDescent="0.25"/>
    <row r="22293" ht="14.45" hidden="1" customHeight="1" x14ac:dyDescent="0.25"/>
    <row r="22294" ht="14.45" hidden="1" customHeight="1" x14ac:dyDescent="0.25"/>
    <row r="22295" ht="14.45" hidden="1" customHeight="1" x14ac:dyDescent="0.25"/>
    <row r="22296" ht="14.45" hidden="1" customHeight="1" x14ac:dyDescent="0.25"/>
    <row r="22297" ht="14.45" hidden="1" customHeight="1" x14ac:dyDescent="0.25"/>
    <row r="22298" ht="14.45" hidden="1" customHeight="1" x14ac:dyDescent="0.25"/>
    <row r="22299" ht="14.45" hidden="1" customHeight="1" x14ac:dyDescent="0.25"/>
    <row r="22300" ht="14.45" hidden="1" customHeight="1" x14ac:dyDescent="0.25"/>
    <row r="22301" ht="14.45" hidden="1" customHeight="1" x14ac:dyDescent="0.25"/>
    <row r="22302" ht="14.45" hidden="1" customHeight="1" x14ac:dyDescent="0.25"/>
    <row r="22303" ht="14.45" hidden="1" customHeight="1" x14ac:dyDescent="0.25"/>
    <row r="22304" ht="14.45" hidden="1" customHeight="1" x14ac:dyDescent="0.25"/>
    <row r="22305" ht="14.45" hidden="1" customHeight="1" x14ac:dyDescent="0.25"/>
    <row r="22306" ht="14.45" hidden="1" customHeight="1" x14ac:dyDescent="0.25"/>
    <row r="22307" ht="14.45" hidden="1" customHeight="1" x14ac:dyDescent="0.25"/>
    <row r="22308" ht="14.45" hidden="1" customHeight="1" x14ac:dyDescent="0.25"/>
    <row r="22309" ht="14.45" hidden="1" customHeight="1" x14ac:dyDescent="0.25"/>
    <row r="22310" ht="14.45" hidden="1" customHeight="1" x14ac:dyDescent="0.25"/>
    <row r="22311" ht="14.45" hidden="1" customHeight="1" x14ac:dyDescent="0.25"/>
    <row r="22312" ht="14.45" hidden="1" customHeight="1" x14ac:dyDescent="0.25"/>
    <row r="22313" ht="14.45" hidden="1" customHeight="1" x14ac:dyDescent="0.25"/>
    <row r="22314" ht="14.45" hidden="1" customHeight="1" x14ac:dyDescent="0.25"/>
    <row r="22315" ht="14.45" hidden="1" customHeight="1" x14ac:dyDescent="0.25"/>
    <row r="22316" ht="14.45" hidden="1" customHeight="1" x14ac:dyDescent="0.25"/>
    <row r="22317" ht="14.45" hidden="1" customHeight="1" x14ac:dyDescent="0.25"/>
    <row r="22318" ht="14.45" hidden="1" customHeight="1" x14ac:dyDescent="0.25"/>
    <row r="22319" ht="14.45" hidden="1" customHeight="1" x14ac:dyDescent="0.25"/>
    <row r="22320" ht="14.45" hidden="1" customHeight="1" x14ac:dyDescent="0.25"/>
    <row r="22321" ht="14.45" hidden="1" customHeight="1" x14ac:dyDescent="0.25"/>
    <row r="22322" ht="14.45" hidden="1" customHeight="1" x14ac:dyDescent="0.25"/>
    <row r="22323" ht="14.45" hidden="1" customHeight="1" x14ac:dyDescent="0.25"/>
    <row r="22324" ht="14.45" hidden="1" customHeight="1" x14ac:dyDescent="0.25"/>
    <row r="22325" ht="14.45" hidden="1" customHeight="1" x14ac:dyDescent="0.25"/>
    <row r="22326" ht="14.45" hidden="1" customHeight="1" x14ac:dyDescent="0.25"/>
    <row r="22327" ht="14.45" hidden="1" customHeight="1" x14ac:dyDescent="0.25"/>
    <row r="22328" ht="14.45" hidden="1" customHeight="1" x14ac:dyDescent="0.25"/>
    <row r="22329" ht="14.45" hidden="1" customHeight="1" x14ac:dyDescent="0.25"/>
    <row r="22330" ht="14.45" hidden="1" customHeight="1" x14ac:dyDescent="0.25"/>
    <row r="22331" ht="14.45" hidden="1" customHeight="1" x14ac:dyDescent="0.25"/>
    <row r="22332" ht="14.45" hidden="1" customHeight="1" x14ac:dyDescent="0.25"/>
    <row r="22333" ht="14.45" hidden="1" customHeight="1" x14ac:dyDescent="0.25"/>
    <row r="22334" ht="14.45" hidden="1" customHeight="1" x14ac:dyDescent="0.25"/>
    <row r="22335" ht="14.45" hidden="1" customHeight="1" x14ac:dyDescent="0.25"/>
    <row r="22336" ht="14.45" hidden="1" customHeight="1" x14ac:dyDescent="0.25"/>
    <row r="22337" ht="14.45" hidden="1" customHeight="1" x14ac:dyDescent="0.25"/>
    <row r="22338" ht="14.45" hidden="1" customHeight="1" x14ac:dyDescent="0.25"/>
    <row r="22339" ht="14.45" hidden="1" customHeight="1" x14ac:dyDescent="0.25"/>
    <row r="22340" ht="14.45" hidden="1" customHeight="1" x14ac:dyDescent="0.25"/>
    <row r="22341" ht="14.45" hidden="1" customHeight="1" x14ac:dyDescent="0.25"/>
    <row r="22342" ht="14.45" hidden="1" customHeight="1" x14ac:dyDescent="0.25"/>
    <row r="22343" ht="14.45" hidden="1" customHeight="1" x14ac:dyDescent="0.25"/>
    <row r="22344" ht="14.45" hidden="1" customHeight="1" x14ac:dyDescent="0.25"/>
    <row r="22345" ht="14.45" hidden="1" customHeight="1" x14ac:dyDescent="0.25"/>
    <row r="22346" ht="14.45" hidden="1" customHeight="1" x14ac:dyDescent="0.25"/>
    <row r="22347" ht="14.45" hidden="1" customHeight="1" x14ac:dyDescent="0.25"/>
    <row r="22348" ht="14.45" hidden="1" customHeight="1" x14ac:dyDescent="0.25"/>
    <row r="22349" ht="14.45" hidden="1" customHeight="1" x14ac:dyDescent="0.25"/>
    <row r="22350" ht="14.45" hidden="1" customHeight="1" x14ac:dyDescent="0.25"/>
    <row r="22351" ht="14.45" hidden="1" customHeight="1" x14ac:dyDescent="0.25"/>
    <row r="22352" ht="14.45" hidden="1" customHeight="1" x14ac:dyDescent="0.25"/>
    <row r="22353" ht="14.45" hidden="1" customHeight="1" x14ac:dyDescent="0.25"/>
    <row r="22354" ht="14.45" hidden="1" customHeight="1" x14ac:dyDescent="0.25"/>
    <row r="22355" ht="14.45" hidden="1" customHeight="1" x14ac:dyDescent="0.25"/>
    <row r="22356" ht="14.45" hidden="1" customHeight="1" x14ac:dyDescent="0.25"/>
    <row r="22357" ht="14.45" hidden="1" customHeight="1" x14ac:dyDescent="0.25"/>
    <row r="22358" ht="14.45" hidden="1" customHeight="1" x14ac:dyDescent="0.25"/>
    <row r="22359" ht="14.45" hidden="1" customHeight="1" x14ac:dyDescent="0.25"/>
    <row r="22360" ht="14.45" hidden="1" customHeight="1" x14ac:dyDescent="0.25"/>
    <row r="22361" ht="14.45" hidden="1" customHeight="1" x14ac:dyDescent="0.25"/>
    <row r="22362" ht="14.45" hidden="1" customHeight="1" x14ac:dyDescent="0.25"/>
    <row r="22363" ht="14.45" hidden="1" customHeight="1" x14ac:dyDescent="0.25"/>
    <row r="22364" ht="14.45" hidden="1" customHeight="1" x14ac:dyDescent="0.25"/>
    <row r="22365" ht="14.45" hidden="1" customHeight="1" x14ac:dyDescent="0.25"/>
    <row r="22366" ht="14.45" hidden="1" customHeight="1" x14ac:dyDescent="0.25"/>
    <row r="22367" ht="14.45" hidden="1" customHeight="1" x14ac:dyDescent="0.25"/>
    <row r="22368" ht="14.45" hidden="1" customHeight="1" x14ac:dyDescent="0.25"/>
    <row r="22369" ht="14.45" hidden="1" customHeight="1" x14ac:dyDescent="0.25"/>
    <row r="22370" ht="14.45" hidden="1" customHeight="1" x14ac:dyDescent="0.25"/>
    <row r="22371" ht="14.45" hidden="1" customHeight="1" x14ac:dyDescent="0.25"/>
    <row r="22372" ht="14.45" hidden="1" customHeight="1" x14ac:dyDescent="0.25"/>
    <row r="22373" ht="14.45" hidden="1" customHeight="1" x14ac:dyDescent="0.25"/>
    <row r="22374" ht="14.45" hidden="1" customHeight="1" x14ac:dyDescent="0.25"/>
    <row r="22375" ht="14.45" hidden="1" customHeight="1" x14ac:dyDescent="0.25"/>
    <row r="22376" ht="14.45" hidden="1" customHeight="1" x14ac:dyDescent="0.25"/>
    <row r="22377" ht="14.45" hidden="1" customHeight="1" x14ac:dyDescent="0.25"/>
    <row r="22378" ht="14.45" hidden="1" customHeight="1" x14ac:dyDescent="0.25"/>
    <row r="22379" ht="14.45" hidden="1" customHeight="1" x14ac:dyDescent="0.25"/>
    <row r="22380" ht="14.45" hidden="1" customHeight="1" x14ac:dyDescent="0.25"/>
    <row r="22381" ht="14.45" hidden="1" customHeight="1" x14ac:dyDescent="0.25"/>
    <row r="22382" ht="14.45" hidden="1" customHeight="1" x14ac:dyDescent="0.25"/>
    <row r="22383" ht="14.45" hidden="1" customHeight="1" x14ac:dyDescent="0.25"/>
    <row r="22384" ht="14.45" hidden="1" customHeight="1" x14ac:dyDescent="0.25"/>
    <row r="22385" ht="14.45" hidden="1" customHeight="1" x14ac:dyDescent="0.25"/>
    <row r="22386" ht="14.45" hidden="1" customHeight="1" x14ac:dyDescent="0.25"/>
    <row r="22387" ht="14.45" hidden="1" customHeight="1" x14ac:dyDescent="0.25"/>
    <row r="22388" ht="14.45" hidden="1" customHeight="1" x14ac:dyDescent="0.25"/>
    <row r="22389" ht="14.45" hidden="1" customHeight="1" x14ac:dyDescent="0.25"/>
    <row r="22390" ht="14.45" hidden="1" customHeight="1" x14ac:dyDescent="0.25"/>
    <row r="22391" ht="14.45" hidden="1" customHeight="1" x14ac:dyDescent="0.25"/>
    <row r="22392" ht="14.45" hidden="1" customHeight="1" x14ac:dyDescent="0.25"/>
    <row r="22393" ht="14.45" hidden="1" customHeight="1" x14ac:dyDescent="0.25"/>
    <row r="22394" ht="14.45" hidden="1" customHeight="1" x14ac:dyDescent="0.25"/>
    <row r="22395" ht="14.45" hidden="1" customHeight="1" x14ac:dyDescent="0.25"/>
    <row r="22396" ht="14.45" hidden="1" customHeight="1" x14ac:dyDescent="0.25"/>
    <row r="22397" ht="14.45" hidden="1" customHeight="1" x14ac:dyDescent="0.25"/>
    <row r="22398" ht="14.45" hidden="1" customHeight="1" x14ac:dyDescent="0.25"/>
    <row r="22399" ht="14.45" hidden="1" customHeight="1" x14ac:dyDescent="0.25"/>
    <row r="22400" ht="14.45" hidden="1" customHeight="1" x14ac:dyDescent="0.25"/>
    <row r="22401" ht="14.45" hidden="1" customHeight="1" x14ac:dyDescent="0.25"/>
    <row r="22402" ht="14.45" hidden="1" customHeight="1" x14ac:dyDescent="0.25"/>
    <row r="22403" ht="14.45" hidden="1" customHeight="1" x14ac:dyDescent="0.25"/>
    <row r="22404" ht="14.45" hidden="1" customHeight="1" x14ac:dyDescent="0.25"/>
    <row r="22405" ht="14.45" hidden="1" customHeight="1" x14ac:dyDescent="0.25"/>
    <row r="22406" ht="14.45" hidden="1" customHeight="1" x14ac:dyDescent="0.25"/>
    <row r="22407" ht="14.45" hidden="1" customHeight="1" x14ac:dyDescent="0.25"/>
    <row r="22408" ht="14.45" hidden="1" customHeight="1" x14ac:dyDescent="0.25"/>
    <row r="22409" ht="14.45" hidden="1" customHeight="1" x14ac:dyDescent="0.25"/>
    <row r="22410" ht="14.45" hidden="1" customHeight="1" x14ac:dyDescent="0.25"/>
    <row r="22411" ht="14.45" hidden="1" customHeight="1" x14ac:dyDescent="0.25"/>
    <row r="22412" ht="14.45" hidden="1" customHeight="1" x14ac:dyDescent="0.25"/>
    <row r="22413" ht="14.45" hidden="1" customHeight="1" x14ac:dyDescent="0.25"/>
    <row r="22414" ht="14.45" hidden="1" customHeight="1" x14ac:dyDescent="0.25"/>
    <row r="22415" ht="14.45" hidden="1" customHeight="1" x14ac:dyDescent="0.25"/>
    <row r="22416" ht="14.45" hidden="1" customHeight="1" x14ac:dyDescent="0.25"/>
    <row r="22417" ht="14.45" hidden="1" customHeight="1" x14ac:dyDescent="0.25"/>
    <row r="22418" ht="14.45" hidden="1" customHeight="1" x14ac:dyDescent="0.25"/>
    <row r="22419" ht="14.45" hidden="1" customHeight="1" x14ac:dyDescent="0.25"/>
    <row r="22420" ht="14.45" hidden="1" customHeight="1" x14ac:dyDescent="0.25"/>
    <row r="22421" ht="14.45" hidden="1" customHeight="1" x14ac:dyDescent="0.25"/>
    <row r="22422" ht="14.45" hidden="1" customHeight="1" x14ac:dyDescent="0.25"/>
    <row r="22423" ht="14.45" hidden="1" customHeight="1" x14ac:dyDescent="0.25"/>
    <row r="22424" ht="14.45" hidden="1" customHeight="1" x14ac:dyDescent="0.25"/>
    <row r="22425" ht="14.45" hidden="1" customHeight="1" x14ac:dyDescent="0.25"/>
    <row r="22426" ht="14.45" hidden="1" customHeight="1" x14ac:dyDescent="0.25"/>
    <row r="22427" ht="14.45" hidden="1" customHeight="1" x14ac:dyDescent="0.25"/>
    <row r="22428" ht="14.45" hidden="1" customHeight="1" x14ac:dyDescent="0.25"/>
    <row r="22429" ht="14.45" hidden="1" customHeight="1" x14ac:dyDescent="0.25"/>
    <row r="22430" ht="14.45" hidden="1" customHeight="1" x14ac:dyDescent="0.25"/>
    <row r="22431" ht="14.45" hidden="1" customHeight="1" x14ac:dyDescent="0.25"/>
    <row r="22432" ht="14.45" hidden="1" customHeight="1" x14ac:dyDescent="0.25"/>
    <row r="22433" ht="14.45" hidden="1" customHeight="1" x14ac:dyDescent="0.25"/>
    <row r="22434" ht="14.45" hidden="1" customHeight="1" x14ac:dyDescent="0.25"/>
    <row r="22435" ht="14.45" hidden="1" customHeight="1" x14ac:dyDescent="0.25"/>
    <row r="22436" ht="14.45" hidden="1" customHeight="1" x14ac:dyDescent="0.25"/>
    <row r="22437" ht="14.45" hidden="1" customHeight="1" x14ac:dyDescent="0.25"/>
    <row r="22438" ht="14.45" hidden="1" customHeight="1" x14ac:dyDescent="0.25"/>
    <row r="22439" ht="14.45" hidden="1" customHeight="1" x14ac:dyDescent="0.25"/>
    <row r="22440" ht="14.45" hidden="1" customHeight="1" x14ac:dyDescent="0.25"/>
    <row r="22441" ht="14.45" hidden="1" customHeight="1" x14ac:dyDescent="0.25"/>
    <row r="22442" ht="14.45" hidden="1" customHeight="1" x14ac:dyDescent="0.25"/>
    <row r="22443" ht="14.45" hidden="1" customHeight="1" x14ac:dyDescent="0.25"/>
    <row r="22444" ht="14.45" hidden="1" customHeight="1" x14ac:dyDescent="0.25"/>
    <row r="22445" ht="14.45" hidden="1" customHeight="1" x14ac:dyDescent="0.25"/>
    <row r="22446" ht="14.45" hidden="1" customHeight="1" x14ac:dyDescent="0.25"/>
    <row r="22447" ht="14.45" hidden="1" customHeight="1" x14ac:dyDescent="0.25"/>
    <row r="22448" ht="14.45" hidden="1" customHeight="1" x14ac:dyDescent="0.25"/>
    <row r="22449" ht="14.45" hidden="1" customHeight="1" x14ac:dyDescent="0.25"/>
    <row r="22450" ht="14.45" hidden="1" customHeight="1" x14ac:dyDescent="0.25"/>
    <row r="22451" ht="14.45" hidden="1" customHeight="1" x14ac:dyDescent="0.25"/>
    <row r="22452" ht="14.45" hidden="1" customHeight="1" x14ac:dyDescent="0.25"/>
    <row r="22453" ht="14.45" hidden="1" customHeight="1" x14ac:dyDescent="0.25"/>
    <row r="22454" ht="14.45" hidden="1" customHeight="1" x14ac:dyDescent="0.25"/>
    <row r="22455" ht="14.45" hidden="1" customHeight="1" x14ac:dyDescent="0.25"/>
    <row r="22456" ht="14.45" hidden="1" customHeight="1" x14ac:dyDescent="0.25"/>
    <row r="22457" ht="14.45" hidden="1" customHeight="1" x14ac:dyDescent="0.25"/>
    <row r="22458" ht="14.45" hidden="1" customHeight="1" x14ac:dyDescent="0.25"/>
    <row r="22459" ht="14.45" hidden="1" customHeight="1" x14ac:dyDescent="0.25"/>
    <row r="22460" ht="14.45" hidden="1" customHeight="1" x14ac:dyDescent="0.25"/>
    <row r="22461" ht="14.45" hidden="1" customHeight="1" x14ac:dyDescent="0.25"/>
    <row r="22462" ht="14.45" hidden="1" customHeight="1" x14ac:dyDescent="0.25"/>
    <row r="22463" ht="14.45" hidden="1" customHeight="1" x14ac:dyDescent="0.25"/>
    <row r="22464" ht="14.45" hidden="1" customHeight="1" x14ac:dyDescent="0.25"/>
    <row r="22465" ht="14.45" hidden="1" customHeight="1" x14ac:dyDescent="0.25"/>
    <row r="22466" ht="14.45" hidden="1" customHeight="1" x14ac:dyDescent="0.25"/>
    <row r="22467" ht="14.45" hidden="1" customHeight="1" x14ac:dyDescent="0.25"/>
    <row r="22468" ht="14.45" hidden="1" customHeight="1" x14ac:dyDescent="0.25"/>
    <row r="22469" ht="14.45" hidden="1" customHeight="1" x14ac:dyDescent="0.25"/>
    <row r="22470" ht="14.45" hidden="1" customHeight="1" x14ac:dyDescent="0.25"/>
    <row r="22471" ht="14.45" hidden="1" customHeight="1" x14ac:dyDescent="0.25"/>
    <row r="22472" ht="14.45" hidden="1" customHeight="1" x14ac:dyDescent="0.25"/>
    <row r="22473" ht="14.45" hidden="1" customHeight="1" x14ac:dyDescent="0.25"/>
    <row r="22474" ht="14.45" hidden="1" customHeight="1" x14ac:dyDescent="0.25"/>
    <row r="22475" ht="14.45" hidden="1" customHeight="1" x14ac:dyDescent="0.25"/>
    <row r="22476" ht="14.45" hidden="1" customHeight="1" x14ac:dyDescent="0.25"/>
    <row r="22477" ht="14.45" hidden="1" customHeight="1" x14ac:dyDescent="0.25"/>
    <row r="22478" ht="14.45" hidden="1" customHeight="1" x14ac:dyDescent="0.25"/>
    <row r="22479" ht="14.45" hidden="1" customHeight="1" x14ac:dyDescent="0.25"/>
    <row r="22480" ht="14.45" hidden="1" customHeight="1" x14ac:dyDescent="0.25"/>
    <row r="22481" ht="14.45" hidden="1" customHeight="1" x14ac:dyDescent="0.25"/>
    <row r="22482" ht="14.45" hidden="1" customHeight="1" x14ac:dyDescent="0.25"/>
    <row r="22483" ht="14.45" hidden="1" customHeight="1" x14ac:dyDescent="0.25"/>
    <row r="22484" ht="14.45" hidden="1" customHeight="1" x14ac:dyDescent="0.25"/>
    <row r="22485" ht="14.45" hidden="1" customHeight="1" x14ac:dyDescent="0.25"/>
    <row r="22486" ht="14.45" hidden="1" customHeight="1" x14ac:dyDescent="0.25"/>
    <row r="22487" ht="14.45" hidden="1" customHeight="1" x14ac:dyDescent="0.25"/>
    <row r="22488" ht="14.45" hidden="1" customHeight="1" x14ac:dyDescent="0.25"/>
    <row r="22489" ht="14.45" hidden="1" customHeight="1" x14ac:dyDescent="0.25"/>
    <row r="22490" ht="14.45" hidden="1" customHeight="1" x14ac:dyDescent="0.25"/>
    <row r="22491" ht="14.45" hidden="1" customHeight="1" x14ac:dyDescent="0.25"/>
    <row r="22492" ht="14.45" hidden="1" customHeight="1" x14ac:dyDescent="0.25"/>
    <row r="22493" ht="14.45" hidden="1" customHeight="1" x14ac:dyDescent="0.25"/>
    <row r="22494" ht="14.45" hidden="1" customHeight="1" x14ac:dyDescent="0.25"/>
    <row r="22495" ht="14.45" hidden="1" customHeight="1" x14ac:dyDescent="0.25"/>
    <row r="22496" ht="14.45" hidden="1" customHeight="1" x14ac:dyDescent="0.25"/>
    <row r="22497" ht="14.45" hidden="1" customHeight="1" x14ac:dyDescent="0.25"/>
    <row r="22498" ht="14.45" hidden="1" customHeight="1" x14ac:dyDescent="0.25"/>
    <row r="22499" ht="14.45" hidden="1" customHeight="1" x14ac:dyDescent="0.25"/>
    <row r="22500" ht="14.45" hidden="1" customHeight="1" x14ac:dyDescent="0.25"/>
    <row r="22501" ht="14.45" hidden="1" customHeight="1" x14ac:dyDescent="0.25"/>
    <row r="22502" ht="14.45" hidden="1" customHeight="1" x14ac:dyDescent="0.25"/>
    <row r="22503" ht="14.45" hidden="1" customHeight="1" x14ac:dyDescent="0.25"/>
    <row r="22504" ht="14.45" hidden="1" customHeight="1" x14ac:dyDescent="0.25"/>
    <row r="22505" ht="14.45" hidden="1" customHeight="1" x14ac:dyDescent="0.25"/>
    <row r="22506" ht="14.45" hidden="1" customHeight="1" x14ac:dyDescent="0.25"/>
    <row r="22507" ht="14.45" hidden="1" customHeight="1" x14ac:dyDescent="0.25"/>
    <row r="22508" ht="14.45" hidden="1" customHeight="1" x14ac:dyDescent="0.25"/>
    <row r="22509" ht="14.45" hidden="1" customHeight="1" x14ac:dyDescent="0.25"/>
    <row r="22510" ht="14.45" hidden="1" customHeight="1" x14ac:dyDescent="0.25"/>
    <row r="22511" ht="14.45" hidden="1" customHeight="1" x14ac:dyDescent="0.25"/>
    <row r="22512" ht="14.45" hidden="1" customHeight="1" x14ac:dyDescent="0.25"/>
    <row r="22513" ht="14.45" hidden="1" customHeight="1" x14ac:dyDescent="0.25"/>
    <row r="22514" ht="14.45" hidden="1" customHeight="1" x14ac:dyDescent="0.25"/>
    <row r="22515" ht="14.45" hidden="1" customHeight="1" x14ac:dyDescent="0.25"/>
    <row r="22516" ht="14.45" hidden="1" customHeight="1" x14ac:dyDescent="0.25"/>
    <row r="22517" ht="14.45" hidden="1" customHeight="1" x14ac:dyDescent="0.25"/>
    <row r="22518" ht="14.45" hidden="1" customHeight="1" x14ac:dyDescent="0.25"/>
    <row r="22519" ht="14.45" hidden="1" customHeight="1" x14ac:dyDescent="0.25"/>
    <row r="22520" ht="14.45" hidden="1" customHeight="1" x14ac:dyDescent="0.25"/>
    <row r="22521" ht="14.45" hidden="1" customHeight="1" x14ac:dyDescent="0.25"/>
    <row r="22522" ht="14.45" hidden="1" customHeight="1" x14ac:dyDescent="0.25"/>
    <row r="22523" ht="14.45" hidden="1" customHeight="1" x14ac:dyDescent="0.25"/>
    <row r="22524" ht="14.45" hidden="1" customHeight="1" x14ac:dyDescent="0.25"/>
    <row r="22525" ht="14.45" hidden="1" customHeight="1" x14ac:dyDescent="0.25"/>
    <row r="22526" ht="14.45" hidden="1" customHeight="1" x14ac:dyDescent="0.25"/>
    <row r="22527" ht="14.45" hidden="1" customHeight="1" x14ac:dyDescent="0.25"/>
    <row r="22528" ht="14.45" hidden="1" customHeight="1" x14ac:dyDescent="0.25"/>
    <row r="22529" ht="14.45" hidden="1" customHeight="1" x14ac:dyDescent="0.25"/>
    <row r="22530" ht="14.45" hidden="1" customHeight="1" x14ac:dyDescent="0.25"/>
    <row r="22531" ht="14.45" hidden="1" customHeight="1" x14ac:dyDescent="0.25"/>
    <row r="22532" ht="14.45" hidden="1" customHeight="1" x14ac:dyDescent="0.25"/>
    <row r="22533" ht="14.45" hidden="1" customHeight="1" x14ac:dyDescent="0.25"/>
    <row r="22534" ht="14.45" hidden="1" customHeight="1" x14ac:dyDescent="0.25"/>
    <row r="22535" ht="14.45" hidden="1" customHeight="1" x14ac:dyDescent="0.25"/>
    <row r="22536" ht="14.45" hidden="1" customHeight="1" x14ac:dyDescent="0.25"/>
    <row r="22537" ht="14.45" hidden="1" customHeight="1" x14ac:dyDescent="0.25"/>
    <row r="22538" ht="14.45" hidden="1" customHeight="1" x14ac:dyDescent="0.25"/>
    <row r="22539" ht="14.45" hidden="1" customHeight="1" x14ac:dyDescent="0.25"/>
    <row r="22540" ht="14.45" hidden="1" customHeight="1" x14ac:dyDescent="0.25"/>
    <row r="22541" ht="14.45" hidden="1" customHeight="1" x14ac:dyDescent="0.25"/>
    <row r="22542" ht="14.45" hidden="1" customHeight="1" x14ac:dyDescent="0.25"/>
    <row r="22543" ht="14.45" hidden="1" customHeight="1" x14ac:dyDescent="0.25"/>
    <row r="22544" ht="14.45" hidden="1" customHeight="1" x14ac:dyDescent="0.25"/>
    <row r="22545" ht="14.45" hidden="1" customHeight="1" x14ac:dyDescent="0.25"/>
    <row r="22546" ht="14.45" hidden="1" customHeight="1" x14ac:dyDescent="0.25"/>
    <row r="22547" ht="14.45" hidden="1" customHeight="1" x14ac:dyDescent="0.25"/>
    <row r="22548" ht="14.45" hidden="1" customHeight="1" x14ac:dyDescent="0.25"/>
    <row r="22549" ht="14.45" hidden="1" customHeight="1" x14ac:dyDescent="0.25"/>
    <row r="22550" ht="14.45" hidden="1" customHeight="1" x14ac:dyDescent="0.25"/>
    <row r="22551" ht="14.45" hidden="1" customHeight="1" x14ac:dyDescent="0.25"/>
    <row r="22552" ht="14.45" hidden="1" customHeight="1" x14ac:dyDescent="0.25"/>
    <row r="22553" ht="14.45" hidden="1" customHeight="1" x14ac:dyDescent="0.25"/>
    <row r="22554" ht="14.45" hidden="1" customHeight="1" x14ac:dyDescent="0.25"/>
    <row r="22555" ht="14.45" hidden="1" customHeight="1" x14ac:dyDescent="0.25"/>
    <row r="22556" ht="14.45" hidden="1" customHeight="1" x14ac:dyDescent="0.25"/>
    <row r="22557" ht="14.45" hidden="1" customHeight="1" x14ac:dyDescent="0.25"/>
    <row r="22558" ht="14.45" hidden="1" customHeight="1" x14ac:dyDescent="0.25"/>
    <row r="22559" ht="14.45" hidden="1" customHeight="1" x14ac:dyDescent="0.25"/>
    <row r="22560" ht="14.45" hidden="1" customHeight="1" x14ac:dyDescent="0.25"/>
    <row r="22561" ht="14.45" hidden="1" customHeight="1" x14ac:dyDescent="0.25"/>
    <row r="22562" ht="14.45" hidden="1" customHeight="1" x14ac:dyDescent="0.25"/>
    <row r="22563" ht="14.45" hidden="1" customHeight="1" x14ac:dyDescent="0.25"/>
    <row r="22564" ht="14.45" hidden="1" customHeight="1" x14ac:dyDescent="0.25"/>
    <row r="22565" ht="14.45" hidden="1" customHeight="1" x14ac:dyDescent="0.25"/>
    <row r="22566" ht="14.45" hidden="1" customHeight="1" x14ac:dyDescent="0.25"/>
    <row r="22567" ht="14.45" hidden="1" customHeight="1" x14ac:dyDescent="0.25"/>
    <row r="22568" ht="14.45" hidden="1" customHeight="1" x14ac:dyDescent="0.25"/>
    <row r="22569" ht="14.45" hidden="1" customHeight="1" x14ac:dyDescent="0.25"/>
    <row r="22570" ht="14.45" hidden="1" customHeight="1" x14ac:dyDescent="0.25"/>
    <row r="22571" ht="14.45" hidden="1" customHeight="1" x14ac:dyDescent="0.25"/>
    <row r="22572" ht="14.45" hidden="1" customHeight="1" x14ac:dyDescent="0.25"/>
    <row r="22573" ht="14.45" hidden="1" customHeight="1" x14ac:dyDescent="0.25"/>
    <row r="22574" ht="14.45" hidden="1" customHeight="1" x14ac:dyDescent="0.25"/>
    <row r="22575" ht="14.45" hidden="1" customHeight="1" x14ac:dyDescent="0.25"/>
    <row r="22576" ht="14.45" hidden="1" customHeight="1" x14ac:dyDescent="0.25"/>
    <row r="22577" ht="14.45" hidden="1" customHeight="1" x14ac:dyDescent="0.25"/>
    <row r="22578" ht="14.45" hidden="1" customHeight="1" x14ac:dyDescent="0.25"/>
    <row r="22579" ht="14.45" hidden="1" customHeight="1" x14ac:dyDescent="0.25"/>
    <row r="22580" ht="14.45" hidden="1" customHeight="1" x14ac:dyDescent="0.25"/>
    <row r="22581" ht="14.45" hidden="1" customHeight="1" x14ac:dyDescent="0.25"/>
    <row r="22582" ht="14.45" hidden="1" customHeight="1" x14ac:dyDescent="0.25"/>
    <row r="22583" ht="14.45" hidden="1" customHeight="1" x14ac:dyDescent="0.25"/>
    <row r="22584" ht="14.45" hidden="1" customHeight="1" x14ac:dyDescent="0.25"/>
    <row r="22585" ht="14.45" hidden="1" customHeight="1" x14ac:dyDescent="0.25"/>
    <row r="22586" ht="14.45" hidden="1" customHeight="1" x14ac:dyDescent="0.25"/>
    <row r="22587" ht="14.45" hidden="1" customHeight="1" x14ac:dyDescent="0.25"/>
    <row r="22588" ht="14.45" hidden="1" customHeight="1" x14ac:dyDescent="0.25"/>
    <row r="22589" ht="14.45" hidden="1" customHeight="1" x14ac:dyDescent="0.25"/>
    <row r="22590" ht="14.45" hidden="1" customHeight="1" x14ac:dyDescent="0.25"/>
    <row r="22591" ht="14.45" hidden="1" customHeight="1" x14ac:dyDescent="0.25"/>
    <row r="22592" ht="14.45" hidden="1" customHeight="1" x14ac:dyDescent="0.25"/>
    <row r="22593" ht="14.45" hidden="1" customHeight="1" x14ac:dyDescent="0.25"/>
    <row r="22594" ht="14.45" hidden="1" customHeight="1" x14ac:dyDescent="0.25"/>
    <row r="22595" ht="14.45" hidden="1" customHeight="1" x14ac:dyDescent="0.25"/>
    <row r="22596" ht="14.45" hidden="1" customHeight="1" x14ac:dyDescent="0.25"/>
    <row r="22597" ht="14.45" hidden="1" customHeight="1" x14ac:dyDescent="0.25"/>
    <row r="22598" ht="14.45" hidden="1" customHeight="1" x14ac:dyDescent="0.25"/>
    <row r="22599" ht="14.45" hidden="1" customHeight="1" x14ac:dyDescent="0.25"/>
    <row r="22600" ht="14.45" hidden="1" customHeight="1" x14ac:dyDescent="0.25"/>
    <row r="22601" ht="14.45" hidden="1" customHeight="1" x14ac:dyDescent="0.25"/>
    <row r="22602" ht="14.45" hidden="1" customHeight="1" x14ac:dyDescent="0.25"/>
    <row r="22603" ht="14.45" hidden="1" customHeight="1" x14ac:dyDescent="0.25"/>
    <row r="22604" ht="14.45" hidden="1" customHeight="1" x14ac:dyDescent="0.25"/>
    <row r="22605" ht="14.45" hidden="1" customHeight="1" x14ac:dyDescent="0.25"/>
    <row r="22606" ht="14.45" hidden="1" customHeight="1" x14ac:dyDescent="0.25"/>
    <row r="22607" ht="14.45" hidden="1" customHeight="1" x14ac:dyDescent="0.25"/>
    <row r="22608" ht="14.45" hidden="1" customHeight="1" x14ac:dyDescent="0.25"/>
    <row r="22609" ht="14.45" hidden="1" customHeight="1" x14ac:dyDescent="0.25"/>
    <row r="22610" ht="14.45" hidden="1" customHeight="1" x14ac:dyDescent="0.25"/>
    <row r="22611" ht="14.45" hidden="1" customHeight="1" x14ac:dyDescent="0.25"/>
    <row r="22612" ht="14.45" hidden="1" customHeight="1" x14ac:dyDescent="0.25"/>
    <row r="22613" ht="14.45" hidden="1" customHeight="1" x14ac:dyDescent="0.25"/>
    <row r="22614" ht="14.45" hidden="1" customHeight="1" x14ac:dyDescent="0.25"/>
    <row r="22615" ht="14.45" hidden="1" customHeight="1" x14ac:dyDescent="0.25"/>
    <row r="22616" ht="14.45" hidden="1" customHeight="1" x14ac:dyDescent="0.25"/>
    <row r="22617" ht="14.45" hidden="1" customHeight="1" x14ac:dyDescent="0.25"/>
    <row r="22618" ht="14.45" hidden="1" customHeight="1" x14ac:dyDescent="0.25"/>
    <row r="22619" ht="14.45" hidden="1" customHeight="1" x14ac:dyDescent="0.25"/>
    <row r="22620" ht="14.45" hidden="1" customHeight="1" x14ac:dyDescent="0.25"/>
    <row r="22621" ht="14.45" hidden="1" customHeight="1" x14ac:dyDescent="0.25"/>
    <row r="22622" ht="14.45" hidden="1" customHeight="1" x14ac:dyDescent="0.25"/>
    <row r="22623" ht="14.45" hidden="1" customHeight="1" x14ac:dyDescent="0.25"/>
    <row r="22624" ht="14.45" hidden="1" customHeight="1" x14ac:dyDescent="0.25"/>
    <row r="22625" ht="14.45" hidden="1" customHeight="1" x14ac:dyDescent="0.25"/>
    <row r="22626" ht="14.45" hidden="1" customHeight="1" x14ac:dyDescent="0.25"/>
    <row r="22627" ht="14.45" hidden="1" customHeight="1" x14ac:dyDescent="0.25"/>
    <row r="22628" ht="14.45" hidden="1" customHeight="1" x14ac:dyDescent="0.25"/>
    <row r="22629" ht="14.45" hidden="1" customHeight="1" x14ac:dyDescent="0.25"/>
    <row r="22630" ht="14.45" hidden="1" customHeight="1" x14ac:dyDescent="0.25"/>
    <row r="22631" ht="14.45" hidden="1" customHeight="1" x14ac:dyDescent="0.25"/>
    <row r="22632" ht="14.45" hidden="1" customHeight="1" x14ac:dyDescent="0.25"/>
    <row r="22633" ht="14.45" hidden="1" customHeight="1" x14ac:dyDescent="0.25"/>
    <row r="22634" ht="14.45" hidden="1" customHeight="1" x14ac:dyDescent="0.25"/>
    <row r="22635" ht="14.45" hidden="1" customHeight="1" x14ac:dyDescent="0.25"/>
    <row r="22636" ht="14.45" hidden="1" customHeight="1" x14ac:dyDescent="0.25"/>
    <row r="22637" ht="14.45" hidden="1" customHeight="1" x14ac:dyDescent="0.25"/>
    <row r="22638" ht="14.45" hidden="1" customHeight="1" x14ac:dyDescent="0.25"/>
    <row r="22639" ht="14.45" hidden="1" customHeight="1" x14ac:dyDescent="0.25"/>
    <row r="22640" ht="14.45" hidden="1" customHeight="1" x14ac:dyDescent="0.25"/>
    <row r="22641" ht="14.45" hidden="1" customHeight="1" x14ac:dyDescent="0.25"/>
    <row r="22642" ht="14.45" hidden="1" customHeight="1" x14ac:dyDescent="0.25"/>
    <row r="22643" ht="14.45" hidden="1" customHeight="1" x14ac:dyDescent="0.25"/>
    <row r="22644" ht="14.45" hidden="1" customHeight="1" x14ac:dyDescent="0.25"/>
    <row r="22645" ht="14.45" hidden="1" customHeight="1" x14ac:dyDescent="0.25"/>
    <row r="22646" ht="14.45" hidden="1" customHeight="1" x14ac:dyDescent="0.25"/>
    <row r="22647" ht="14.45" hidden="1" customHeight="1" x14ac:dyDescent="0.25"/>
    <row r="22648" ht="14.45" hidden="1" customHeight="1" x14ac:dyDescent="0.25"/>
    <row r="22649" ht="14.45" hidden="1" customHeight="1" x14ac:dyDescent="0.25"/>
    <row r="22650" ht="14.45" hidden="1" customHeight="1" x14ac:dyDescent="0.25"/>
    <row r="22651" ht="14.45" hidden="1" customHeight="1" x14ac:dyDescent="0.25"/>
    <row r="22652" ht="14.45" hidden="1" customHeight="1" x14ac:dyDescent="0.25"/>
    <row r="22653" ht="14.45" hidden="1" customHeight="1" x14ac:dyDescent="0.25"/>
    <row r="22654" ht="14.45" hidden="1" customHeight="1" x14ac:dyDescent="0.25"/>
    <row r="22655" ht="14.45" hidden="1" customHeight="1" x14ac:dyDescent="0.25"/>
    <row r="22656" ht="14.45" hidden="1" customHeight="1" x14ac:dyDescent="0.25"/>
    <row r="22657" ht="14.45" hidden="1" customHeight="1" x14ac:dyDescent="0.25"/>
    <row r="22658" ht="14.45" hidden="1" customHeight="1" x14ac:dyDescent="0.25"/>
    <row r="22659" ht="14.45" hidden="1" customHeight="1" x14ac:dyDescent="0.25"/>
    <row r="22660" ht="14.45" hidden="1" customHeight="1" x14ac:dyDescent="0.25"/>
    <row r="22661" ht="14.45" hidden="1" customHeight="1" x14ac:dyDescent="0.25"/>
    <row r="22662" ht="14.45" hidden="1" customHeight="1" x14ac:dyDescent="0.25"/>
    <row r="22663" ht="14.45" hidden="1" customHeight="1" x14ac:dyDescent="0.25"/>
    <row r="22664" ht="14.45" hidden="1" customHeight="1" x14ac:dyDescent="0.25"/>
    <row r="22665" ht="14.45" hidden="1" customHeight="1" x14ac:dyDescent="0.25"/>
    <row r="22666" ht="14.45" hidden="1" customHeight="1" x14ac:dyDescent="0.25"/>
    <row r="22667" ht="14.45" hidden="1" customHeight="1" x14ac:dyDescent="0.25"/>
    <row r="22668" ht="14.45" hidden="1" customHeight="1" x14ac:dyDescent="0.25"/>
    <row r="22669" ht="14.45" hidden="1" customHeight="1" x14ac:dyDescent="0.25"/>
    <row r="22670" ht="14.45" hidden="1" customHeight="1" x14ac:dyDescent="0.25"/>
    <row r="22671" ht="14.45" hidden="1" customHeight="1" x14ac:dyDescent="0.25"/>
    <row r="22672" ht="14.45" hidden="1" customHeight="1" x14ac:dyDescent="0.25"/>
    <row r="22673" ht="14.45" hidden="1" customHeight="1" x14ac:dyDescent="0.25"/>
    <row r="22674" ht="14.45" hidden="1" customHeight="1" x14ac:dyDescent="0.25"/>
    <row r="22675" ht="14.45" hidden="1" customHeight="1" x14ac:dyDescent="0.25"/>
    <row r="22676" ht="14.45" hidden="1" customHeight="1" x14ac:dyDescent="0.25"/>
    <row r="22677" ht="14.45" hidden="1" customHeight="1" x14ac:dyDescent="0.25"/>
    <row r="22678" ht="14.45" hidden="1" customHeight="1" x14ac:dyDescent="0.25"/>
    <row r="22679" ht="14.45" hidden="1" customHeight="1" x14ac:dyDescent="0.25"/>
    <row r="22680" ht="14.45" hidden="1" customHeight="1" x14ac:dyDescent="0.25"/>
    <row r="22681" ht="14.45" hidden="1" customHeight="1" x14ac:dyDescent="0.25"/>
    <row r="22682" ht="14.45" hidden="1" customHeight="1" x14ac:dyDescent="0.25"/>
    <row r="22683" ht="14.45" hidden="1" customHeight="1" x14ac:dyDescent="0.25"/>
    <row r="22684" ht="14.45" hidden="1" customHeight="1" x14ac:dyDescent="0.25"/>
    <row r="22685" ht="14.45" hidden="1" customHeight="1" x14ac:dyDescent="0.25"/>
    <row r="22686" ht="14.45" hidden="1" customHeight="1" x14ac:dyDescent="0.25"/>
    <row r="22687" ht="14.45" hidden="1" customHeight="1" x14ac:dyDescent="0.25"/>
    <row r="22688" ht="14.45" hidden="1" customHeight="1" x14ac:dyDescent="0.25"/>
    <row r="22689" ht="14.45" hidden="1" customHeight="1" x14ac:dyDescent="0.25"/>
    <row r="22690" ht="14.45" hidden="1" customHeight="1" x14ac:dyDescent="0.25"/>
    <row r="22691" ht="14.45" hidden="1" customHeight="1" x14ac:dyDescent="0.25"/>
    <row r="22692" ht="14.45" hidden="1" customHeight="1" x14ac:dyDescent="0.25"/>
    <row r="22693" ht="14.45" hidden="1" customHeight="1" x14ac:dyDescent="0.25"/>
    <row r="22694" ht="14.45" hidden="1" customHeight="1" x14ac:dyDescent="0.25"/>
    <row r="22695" ht="14.45" hidden="1" customHeight="1" x14ac:dyDescent="0.25"/>
    <row r="22696" ht="14.45" hidden="1" customHeight="1" x14ac:dyDescent="0.25"/>
    <row r="22697" ht="14.45" hidden="1" customHeight="1" x14ac:dyDescent="0.25"/>
    <row r="22698" ht="14.45" hidden="1" customHeight="1" x14ac:dyDescent="0.25"/>
    <row r="22699" ht="14.45" hidden="1" customHeight="1" x14ac:dyDescent="0.25"/>
    <row r="22700" ht="14.45" hidden="1" customHeight="1" x14ac:dyDescent="0.25"/>
    <row r="22701" ht="14.45" hidden="1" customHeight="1" x14ac:dyDescent="0.25"/>
    <row r="22702" ht="14.45" hidden="1" customHeight="1" x14ac:dyDescent="0.25"/>
    <row r="22703" ht="14.45" hidden="1" customHeight="1" x14ac:dyDescent="0.25"/>
    <row r="22704" ht="14.45" hidden="1" customHeight="1" x14ac:dyDescent="0.25"/>
    <row r="22705" ht="14.45" hidden="1" customHeight="1" x14ac:dyDescent="0.25"/>
    <row r="22706" ht="14.45" hidden="1" customHeight="1" x14ac:dyDescent="0.25"/>
    <row r="22707" ht="14.45" hidden="1" customHeight="1" x14ac:dyDescent="0.25"/>
    <row r="22708" ht="14.45" hidden="1" customHeight="1" x14ac:dyDescent="0.25"/>
    <row r="22709" ht="14.45" hidden="1" customHeight="1" x14ac:dyDescent="0.25"/>
    <row r="22710" ht="14.45" hidden="1" customHeight="1" x14ac:dyDescent="0.25"/>
    <row r="22711" ht="14.45" hidden="1" customHeight="1" x14ac:dyDescent="0.25"/>
    <row r="22712" ht="14.45" hidden="1" customHeight="1" x14ac:dyDescent="0.25"/>
    <row r="22713" ht="14.45" hidden="1" customHeight="1" x14ac:dyDescent="0.25"/>
    <row r="22714" ht="14.45" hidden="1" customHeight="1" x14ac:dyDescent="0.25"/>
    <row r="22715" ht="14.45" hidden="1" customHeight="1" x14ac:dyDescent="0.25"/>
    <row r="22716" ht="14.45" hidden="1" customHeight="1" x14ac:dyDescent="0.25"/>
    <row r="22717" ht="14.45" hidden="1" customHeight="1" x14ac:dyDescent="0.25"/>
    <row r="22718" ht="14.45" hidden="1" customHeight="1" x14ac:dyDescent="0.25"/>
    <row r="22719" ht="14.45" hidden="1" customHeight="1" x14ac:dyDescent="0.25"/>
    <row r="22720" ht="14.45" hidden="1" customHeight="1" x14ac:dyDescent="0.25"/>
    <row r="22721" ht="14.45" hidden="1" customHeight="1" x14ac:dyDescent="0.25"/>
    <row r="22722" ht="14.45" hidden="1" customHeight="1" x14ac:dyDescent="0.25"/>
    <row r="22723" ht="14.45" hidden="1" customHeight="1" x14ac:dyDescent="0.25"/>
    <row r="22724" ht="14.45" hidden="1" customHeight="1" x14ac:dyDescent="0.25"/>
    <row r="22725" ht="14.45" hidden="1" customHeight="1" x14ac:dyDescent="0.25"/>
    <row r="22726" ht="14.45" hidden="1" customHeight="1" x14ac:dyDescent="0.25"/>
    <row r="22727" ht="14.45" hidden="1" customHeight="1" x14ac:dyDescent="0.25"/>
    <row r="22728" ht="14.45" hidden="1" customHeight="1" x14ac:dyDescent="0.25"/>
    <row r="22729" ht="14.45" hidden="1" customHeight="1" x14ac:dyDescent="0.25"/>
    <row r="22730" ht="14.45" hidden="1" customHeight="1" x14ac:dyDescent="0.25"/>
    <row r="22731" ht="14.45" hidden="1" customHeight="1" x14ac:dyDescent="0.25"/>
    <row r="22732" ht="14.45" hidden="1" customHeight="1" x14ac:dyDescent="0.25"/>
    <row r="22733" ht="14.45" hidden="1" customHeight="1" x14ac:dyDescent="0.25"/>
    <row r="22734" ht="14.45" hidden="1" customHeight="1" x14ac:dyDescent="0.25"/>
    <row r="22735" ht="14.45" hidden="1" customHeight="1" x14ac:dyDescent="0.25"/>
    <row r="22736" ht="14.45" hidden="1" customHeight="1" x14ac:dyDescent="0.25"/>
    <row r="22737" ht="14.45" hidden="1" customHeight="1" x14ac:dyDescent="0.25"/>
    <row r="22738" ht="14.45" hidden="1" customHeight="1" x14ac:dyDescent="0.25"/>
    <row r="22739" ht="14.45" hidden="1" customHeight="1" x14ac:dyDescent="0.25"/>
    <row r="22740" ht="14.45" hidden="1" customHeight="1" x14ac:dyDescent="0.25"/>
    <row r="22741" ht="14.45" hidden="1" customHeight="1" x14ac:dyDescent="0.25"/>
    <row r="22742" ht="14.45" hidden="1" customHeight="1" x14ac:dyDescent="0.25"/>
    <row r="22743" ht="14.45" hidden="1" customHeight="1" x14ac:dyDescent="0.25"/>
    <row r="22744" ht="14.45" hidden="1" customHeight="1" x14ac:dyDescent="0.25"/>
    <row r="22745" ht="14.45" hidden="1" customHeight="1" x14ac:dyDescent="0.25"/>
    <row r="22746" ht="14.45" hidden="1" customHeight="1" x14ac:dyDescent="0.25"/>
    <row r="22747" ht="14.45" hidden="1" customHeight="1" x14ac:dyDescent="0.25"/>
    <row r="22748" ht="14.45" hidden="1" customHeight="1" x14ac:dyDescent="0.25"/>
    <row r="22749" ht="14.45" hidden="1" customHeight="1" x14ac:dyDescent="0.25"/>
    <row r="22750" ht="14.45" hidden="1" customHeight="1" x14ac:dyDescent="0.25"/>
    <row r="22751" ht="14.45" hidden="1" customHeight="1" x14ac:dyDescent="0.25"/>
    <row r="22752" ht="14.45" hidden="1" customHeight="1" x14ac:dyDescent="0.25"/>
    <row r="22753" ht="14.45" hidden="1" customHeight="1" x14ac:dyDescent="0.25"/>
    <row r="22754" ht="14.45" hidden="1" customHeight="1" x14ac:dyDescent="0.25"/>
    <row r="22755" ht="14.45" hidden="1" customHeight="1" x14ac:dyDescent="0.25"/>
    <row r="22756" ht="14.45" hidden="1" customHeight="1" x14ac:dyDescent="0.25"/>
    <row r="22757" ht="14.45" hidden="1" customHeight="1" x14ac:dyDescent="0.25"/>
    <row r="22758" ht="14.45" hidden="1" customHeight="1" x14ac:dyDescent="0.25"/>
    <row r="22759" ht="14.45" hidden="1" customHeight="1" x14ac:dyDescent="0.25"/>
    <row r="22760" ht="14.45" hidden="1" customHeight="1" x14ac:dyDescent="0.25"/>
    <row r="22761" ht="14.45" hidden="1" customHeight="1" x14ac:dyDescent="0.25"/>
    <row r="22762" ht="14.45" hidden="1" customHeight="1" x14ac:dyDescent="0.25"/>
    <row r="22763" ht="14.45" hidden="1" customHeight="1" x14ac:dyDescent="0.25"/>
    <row r="22764" ht="14.45" hidden="1" customHeight="1" x14ac:dyDescent="0.25"/>
    <row r="22765" ht="14.45" hidden="1" customHeight="1" x14ac:dyDescent="0.25"/>
    <row r="22766" ht="14.45" hidden="1" customHeight="1" x14ac:dyDescent="0.25"/>
    <row r="22767" ht="14.45" hidden="1" customHeight="1" x14ac:dyDescent="0.25"/>
    <row r="22768" ht="14.45" hidden="1" customHeight="1" x14ac:dyDescent="0.25"/>
    <row r="22769" ht="14.45" hidden="1" customHeight="1" x14ac:dyDescent="0.25"/>
    <row r="22770" ht="14.45" hidden="1" customHeight="1" x14ac:dyDescent="0.25"/>
    <row r="22771" ht="14.45" hidden="1" customHeight="1" x14ac:dyDescent="0.25"/>
    <row r="22772" ht="14.45" hidden="1" customHeight="1" x14ac:dyDescent="0.25"/>
    <row r="22773" ht="14.45" hidden="1" customHeight="1" x14ac:dyDescent="0.25"/>
    <row r="22774" ht="14.45" hidden="1" customHeight="1" x14ac:dyDescent="0.25"/>
    <row r="22775" ht="14.45" hidden="1" customHeight="1" x14ac:dyDescent="0.25"/>
    <row r="22776" ht="14.45" hidden="1" customHeight="1" x14ac:dyDescent="0.25"/>
    <row r="22777" ht="14.45" hidden="1" customHeight="1" x14ac:dyDescent="0.25"/>
    <row r="22778" ht="14.45" hidden="1" customHeight="1" x14ac:dyDescent="0.25"/>
    <row r="22779" ht="14.45" hidden="1" customHeight="1" x14ac:dyDescent="0.25"/>
    <row r="22780" ht="14.45" hidden="1" customHeight="1" x14ac:dyDescent="0.25"/>
    <row r="22781" ht="14.45" hidden="1" customHeight="1" x14ac:dyDescent="0.25"/>
    <row r="22782" ht="14.45" hidden="1" customHeight="1" x14ac:dyDescent="0.25"/>
    <row r="22783" ht="14.45" hidden="1" customHeight="1" x14ac:dyDescent="0.25"/>
    <row r="22784" ht="14.45" hidden="1" customHeight="1" x14ac:dyDescent="0.25"/>
    <row r="22785" ht="14.45" hidden="1" customHeight="1" x14ac:dyDescent="0.25"/>
    <row r="22786" ht="14.45" hidden="1" customHeight="1" x14ac:dyDescent="0.25"/>
    <row r="22787" ht="14.45" hidden="1" customHeight="1" x14ac:dyDescent="0.25"/>
    <row r="22788" ht="14.45" hidden="1" customHeight="1" x14ac:dyDescent="0.25"/>
    <row r="22789" ht="14.45" hidden="1" customHeight="1" x14ac:dyDescent="0.25"/>
    <row r="22790" ht="14.45" hidden="1" customHeight="1" x14ac:dyDescent="0.25"/>
    <row r="22791" ht="14.45" hidden="1" customHeight="1" x14ac:dyDescent="0.25"/>
    <row r="22792" ht="14.45" hidden="1" customHeight="1" x14ac:dyDescent="0.25"/>
    <row r="22793" ht="14.45" hidden="1" customHeight="1" x14ac:dyDescent="0.25"/>
    <row r="22794" ht="14.45" hidden="1" customHeight="1" x14ac:dyDescent="0.25"/>
    <row r="22795" ht="14.45" hidden="1" customHeight="1" x14ac:dyDescent="0.25"/>
    <row r="22796" ht="14.45" hidden="1" customHeight="1" x14ac:dyDescent="0.25"/>
    <row r="22797" ht="14.45" hidden="1" customHeight="1" x14ac:dyDescent="0.25"/>
    <row r="22798" ht="14.45" hidden="1" customHeight="1" x14ac:dyDescent="0.25"/>
    <row r="22799" ht="14.45" hidden="1" customHeight="1" x14ac:dyDescent="0.25"/>
    <row r="22800" ht="14.45" hidden="1" customHeight="1" x14ac:dyDescent="0.25"/>
    <row r="22801" ht="14.45" hidden="1" customHeight="1" x14ac:dyDescent="0.25"/>
    <row r="22802" ht="14.45" hidden="1" customHeight="1" x14ac:dyDescent="0.25"/>
    <row r="22803" ht="14.45" hidden="1" customHeight="1" x14ac:dyDescent="0.25"/>
    <row r="22804" ht="14.45" hidden="1" customHeight="1" x14ac:dyDescent="0.25"/>
    <row r="22805" ht="14.45" hidden="1" customHeight="1" x14ac:dyDescent="0.25"/>
    <row r="22806" ht="14.45" hidden="1" customHeight="1" x14ac:dyDescent="0.25"/>
    <row r="22807" ht="14.45" hidden="1" customHeight="1" x14ac:dyDescent="0.25"/>
    <row r="22808" ht="14.45" hidden="1" customHeight="1" x14ac:dyDescent="0.25"/>
    <row r="22809" ht="14.45" hidden="1" customHeight="1" x14ac:dyDescent="0.25"/>
    <row r="22810" ht="14.45" hidden="1" customHeight="1" x14ac:dyDescent="0.25"/>
    <row r="22811" ht="14.45" hidden="1" customHeight="1" x14ac:dyDescent="0.25"/>
    <row r="22812" ht="14.45" hidden="1" customHeight="1" x14ac:dyDescent="0.25"/>
    <row r="22813" ht="14.45" hidden="1" customHeight="1" x14ac:dyDescent="0.25"/>
    <row r="22814" ht="14.45" hidden="1" customHeight="1" x14ac:dyDescent="0.25"/>
    <row r="22815" ht="14.45" hidden="1" customHeight="1" x14ac:dyDescent="0.25"/>
    <row r="22816" ht="14.45" hidden="1" customHeight="1" x14ac:dyDescent="0.25"/>
    <row r="22817" ht="14.45" hidden="1" customHeight="1" x14ac:dyDescent="0.25"/>
    <row r="22818" ht="14.45" hidden="1" customHeight="1" x14ac:dyDescent="0.25"/>
    <row r="22819" ht="14.45" hidden="1" customHeight="1" x14ac:dyDescent="0.25"/>
    <row r="22820" ht="14.45" hidden="1" customHeight="1" x14ac:dyDescent="0.25"/>
    <row r="22821" ht="14.45" hidden="1" customHeight="1" x14ac:dyDescent="0.25"/>
    <row r="22822" ht="14.45" hidden="1" customHeight="1" x14ac:dyDescent="0.25"/>
    <row r="22823" ht="14.45" hidden="1" customHeight="1" x14ac:dyDescent="0.25"/>
    <row r="22824" ht="14.45" hidden="1" customHeight="1" x14ac:dyDescent="0.25"/>
    <row r="22825" ht="14.45" hidden="1" customHeight="1" x14ac:dyDescent="0.25"/>
    <row r="22826" ht="14.45" hidden="1" customHeight="1" x14ac:dyDescent="0.25"/>
    <row r="22827" ht="14.45" hidden="1" customHeight="1" x14ac:dyDescent="0.25"/>
    <row r="22828" ht="14.45" hidden="1" customHeight="1" x14ac:dyDescent="0.25"/>
    <row r="22829" ht="14.45" hidden="1" customHeight="1" x14ac:dyDescent="0.25"/>
    <row r="22830" ht="14.45" hidden="1" customHeight="1" x14ac:dyDescent="0.25"/>
    <row r="22831" ht="14.45" hidden="1" customHeight="1" x14ac:dyDescent="0.25"/>
    <row r="22832" ht="14.45" hidden="1" customHeight="1" x14ac:dyDescent="0.25"/>
    <row r="22833" ht="14.45" hidden="1" customHeight="1" x14ac:dyDescent="0.25"/>
    <row r="22834" ht="14.45" hidden="1" customHeight="1" x14ac:dyDescent="0.25"/>
    <row r="22835" ht="14.45" hidden="1" customHeight="1" x14ac:dyDescent="0.25"/>
    <row r="22836" ht="14.45" hidden="1" customHeight="1" x14ac:dyDescent="0.25"/>
    <row r="22837" ht="14.45" hidden="1" customHeight="1" x14ac:dyDescent="0.25"/>
    <row r="22838" ht="14.45" hidden="1" customHeight="1" x14ac:dyDescent="0.25"/>
    <row r="22839" ht="14.45" hidden="1" customHeight="1" x14ac:dyDescent="0.25"/>
    <row r="22840" ht="14.45" hidden="1" customHeight="1" x14ac:dyDescent="0.25"/>
    <row r="22841" ht="14.45" hidden="1" customHeight="1" x14ac:dyDescent="0.25"/>
    <row r="22842" ht="14.45" hidden="1" customHeight="1" x14ac:dyDescent="0.25"/>
    <row r="22843" ht="14.45" hidden="1" customHeight="1" x14ac:dyDescent="0.25"/>
    <row r="22844" ht="14.45" hidden="1" customHeight="1" x14ac:dyDescent="0.25"/>
    <row r="22845" ht="14.45" hidden="1" customHeight="1" x14ac:dyDescent="0.25"/>
    <row r="22846" ht="14.45" hidden="1" customHeight="1" x14ac:dyDescent="0.25"/>
    <row r="22847" ht="14.45" hidden="1" customHeight="1" x14ac:dyDescent="0.25"/>
    <row r="22848" ht="14.45" hidden="1" customHeight="1" x14ac:dyDescent="0.25"/>
    <row r="22849" ht="14.45" hidden="1" customHeight="1" x14ac:dyDescent="0.25"/>
    <row r="22850" ht="14.45" hidden="1" customHeight="1" x14ac:dyDescent="0.25"/>
    <row r="22851" ht="14.45" hidden="1" customHeight="1" x14ac:dyDescent="0.25"/>
    <row r="22852" ht="14.45" hidden="1" customHeight="1" x14ac:dyDescent="0.25"/>
    <row r="22853" ht="14.45" hidden="1" customHeight="1" x14ac:dyDescent="0.25"/>
    <row r="22854" ht="14.45" hidden="1" customHeight="1" x14ac:dyDescent="0.25"/>
    <row r="22855" ht="14.45" hidden="1" customHeight="1" x14ac:dyDescent="0.25"/>
    <row r="22856" ht="14.45" hidden="1" customHeight="1" x14ac:dyDescent="0.25"/>
    <row r="22857" ht="14.45" hidden="1" customHeight="1" x14ac:dyDescent="0.25"/>
    <row r="22858" ht="14.45" hidden="1" customHeight="1" x14ac:dyDescent="0.25"/>
    <row r="22859" ht="14.45" hidden="1" customHeight="1" x14ac:dyDescent="0.25"/>
    <row r="22860" ht="14.45" hidden="1" customHeight="1" x14ac:dyDescent="0.25"/>
    <row r="22861" ht="14.45" hidden="1" customHeight="1" x14ac:dyDescent="0.25"/>
    <row r="22862" ht="14.45" hidden="1" customHeight="1" x14ac:dyDescent="0.25"/>
    <row r="22863" ht="14.45" hidden="1" customHeight="1" x14ac:dyDescent="0.25"/>
    <row r="22864" ht="14.45" hidden="1" customHeight="1" x14ac:dyDescent="0.25"/>
    <row r="22865" ht="14.45" hidden="1" customHeight="1" x14ac:dyDescent="0.25"/>
    <row r="22866" ht="14.45" hidden="1" customHeight="1" x14ac:dyDescent="0.25"/>
    <row r="22867" ht="14.45" hidden="1" customHeight="1" x14ac:dyDescent="0.25"/>
    <row r="22868" ht="14.45" hidden="1" customHeight="1" x14ac:dyDescent="0.25"/>
    <row r="22869" ht="14.45" hidden="1" customHeight="1" x14ac:dyDescent="0.25"/>
    <row r="22870" ht="14.45" hidden="1" customHeight="1" x14ac:dyDescent="0.25"/>
    <row r="22871" ht="14.45" hidden="1" customHeight="1" x14ac:dyDescent="0.25"/>
    <row r="22872" ht="14.45" hidden="1" customHeight="1" x14ac:dyDescent="0.25"/>
    <row r="22873" ht="14.45" hidden="1" customHeight="1" x14ac:dyDescent="0.25"/>
    <row r="22874" ht="14.45" hidden="1" customHeight="1" x14ac:dyDescent="0.25"/>
    <row r="22875" ht="14.45" hidden="1" customHeight="1" x14ac:dyDescent="0.25"/>
    <row r="22876" ht="14.45" hidden="1" customHeight="1" x14ac:dyDescent="0.25"/>
    <row r="22877" ht="14.45" hidden="1" customHeight="1" x14ac:dyDescent="0.25"/>
    <row r="22878" ht="14.45" hidden="1" customHeight="1" x14ac:dyDescent="0.25"/>
    <row r="22879" ht="14.45" hidden="1" customHeight="1" x14ac:dyDescent="0.25"/>
    <row r="22880" ht="14.45" hidden="1" customHeight="1" x14ac:dyDescent="0.25"/>
    <row r="22881" ht="14.45" hidden="1" customHeight="1" x14ac:dyDescent="0.25"/>
    <row r="22882" ht="14.45" hidden="1" customHeight="1" x14ac:dyDescent="0.25"/>
    <row r="22883" ht="14.45" hidden="1" customHeight="1" x14ac:dyDescent="0.25"/>
    <row r="22884" ht="14.45" hidden="1" customHeight="1" x14ac:dyDescent="0.25"/>
    <row r="22885" ht="14.45" hidden="1" customHeight="1" x14ac:dyDescent="0.25"/>
    <row r="22886" ht="14.45" hidden="1" customHeight="1" x14ac:dyDescent="0.25"/>
    <row r="22887" ht="14.45" hidden="1" customHeight="1" x14ac:dyDescent="0.25"/>
    <row r="22888" ht="14.45" hidden="1" customHeight="1" x14ac:dyDescent="0.25"/>
    <row r="22889" ht="14.45" hidden="1" customHeight="1" x14ac:dyDescent="0.25"/>
    <row r="22890" ht="14.45" hidden="1" customHeight="1" x14ac:dyDescent="0.25"/>
    <row r="22891" ht="14.45" hidden="1" customHeight="1" x14ac:dyDescent="0.25"/>
    <row r="22892" ht="14.45" hidden="1" customHeight="1" x14ac:dyDescent="0.25"/>
    <row r="22893" ht="14.45" hidden="1" customHeight="1" x14ac:dyDescent="0.25"/>
    <row r="22894" ht="14.45" hidden="1" customHeight="1" x14ac:dyDescent="0.25"/>
    <row r="22895" ht="14.45" hidden="1" customHeight="1" x14ac:dyDescent="0.25"/>
    <row r="22896" ht="14.45" hidden="1" customHeight="1" x14ac:dyDescent="0.25"/>
    <row r="22897" ht="14.45" hidden="1" customHeight="1" x14ac:dyDescent="0.25"/>
    <row r="22898" ht="14.45" hidden="1" customHeight="1" x14ac:dyDescent="0.25"/>
    <row r="22899" ht="14.45" hidden="1" customHeight="1" x14ac:dyDescent="0.25"/>
    <row r="22900" ht="14.45" hidden="1" customHeight="1" x14ac:dyDescent="0.25"/>
    <row r="22901" ht="14.45" hidden="1" customHeight="1" x14ac:dyDescent="0.25"/>
    <row r="22902" ht="14.45" hidden="1" customHeight="1" x14ac:dyDescent="0.25"/>
    <row r="22903" ht="14.45" hidden="1" customHeight="1" x14ac:dyDescent="0.25"/>
    <row r="22904" ht="14.45" hidden="1" customHeight="1" x14ac:dyDescent="0.25"/>
    <row r="22905" ht="14.45" hidden="1" customHeight="1" x14ac:dyDescent="0.25"/>
    <row r="22906" ht="14.45" hidden="1" customHeight="1" x14ac:dyDescent="0.25"/>
    <row r="22907" ht="14.45" hidden="1" customHeight="1" x14ac:dyDescent="0.25"/>
    <row r="22908" ht="14.45" hidden="1" customHeight="1" x14ac:dyDescent="0.25"/>
    <row r="22909" ht="14.45" hidden="1" customHeight="1" x14ac:dyDescent="0.25"/>
    <row r="22910" ht="14.45" hidden="1" customHeight="1" x14ac:dyDescent="0.25"/>
    <row r="22911" ht="14.45" hidden="1" customHeight="1" x14ac:dyDescent="0.25"/>
    <row r="22912" ht="14.45" hidden="1" customHeight="1" x14ac:dyDescent="0.25"/>
    <row r="22913" ht="14.45" hidden="1" customHeight="1" x14ac:dyDescent="0.25"/>
    <row r="22914" ht="14.45" hidden="1" customHeight="1" x14ac:dyDescent="0.25"/>
    <row r="22915" ht="14.45" hidden="1" customHeight="1" x14ac:dyDescent="0.25"/>
    <row r="22916" ht="14.45" hidden="1" customHeight="1" x14ac:dyDescent="0.25"/>
    <row r="22917" ht="14.45" hidden="1" customHeight="1" x14ac:dyDescent="0.25"/>
    <row r="22918" ht="14.45" hidden="1" customHeight="1" x14ac:dyDescent="0.25"/>
    <row r="22919" ht="14.45" hidden="1" customHeight="1" x14ac:dyDescent="0.25"/>
    <row r="22920" ht="14.45" hidden="1" customHeight="1" x14ac:dyDescent="0.25"/>
    <row r="22921" ht="14.45" hidden="1" customHeight="1" x14ac:dyDescent="0.25"/>
    <row r="22922" ht="14.45" hidden="1" customHeight="1" x14ac:dyDescent="0.25"/>
    <row r="22923" ht="14.45" hidden="1" customHeight="1" x14ac:dyDescent="0.25"/>
    <row r="22924" ht="14.45" hidden="1" customHeight="1" x14ac:dyDescent="0.25"/>
    <row r="22925" ht="14.45" hidden="1" customHeight="1" x14ac:dyDescent="0.25"/>
    <row r="22926" ht="14.45" hidden="1" customHeight="1" x14ac:dyDescent="0.25"/>
    <row r="22927" ht="14.45" hidden="1" customHeight="1" x14ac:dyDescent="0.25"/>
    <row r="22928" ht="14.45" hidden="1" customHeight="1" x14ac:dyDescent="0.25"/>
    <row r="22929" ht="14.45" hidden="1" customHeight="1" x14ac:dyDescent="0.25"/>
    <row r="22930" ht="14.45" hidden="1" customHeight="1" x14ac:dyDescent="0.25"/>
    <row r="22931" ht="14.45" hidden="1" customHeight="1" x14ac:dyDescent="0.25"/>
    <row r="22932" ht="14.45" hidden="1" customHeight="1" x14ac:dyDescent="0.25"/>
    <row r="22933" ht="14.45" hidden="1" customHeight="1" x14ac:dyDescent="0.25"/>
    <row r="22934" ht="14.45" hidden="1" customHeight="1" x14ac:dyDescent="0.25"/>
    <row r="22935" ht="14.45" hidden="1" customHeight="1" x14ac:dyDescent="0.25"/>
    <row r="22936" ht="14.45" hidden="1" customHeight="1" x14ac:dyDescent="0.25"/>
    <row r="22937" ht="14.45" hidden="1" customHeight="1" x14ac:dyDescent="0.25"/>
    <row r="22938" ht="14.45" hidden="1" customHeight="1" x14ac:dyDescent="0.25"/>
    <row r="22939" ht="14.45" hidden="1" customHeight="1" x14ac:dyDescent="0.25"/>
    <row r="22940" ht="14.45" hidden="1" customHeight="1" x14ac:dyDescent="0.25"/>
    <row r="22941" ht="14.45" hidden="1" customHeight="1" x14ac:dyDescent="0.25"/>
    <row r="22942" ht="14.45" hidden="1" customHeight="1" x14ac:dyDescent="0.25"/>
    <row r="22943" ht="14.45" hidden="1" customHeight="1" x14ac:dyDescent="0.25"/>
    <row r="22944" ht="14.45" hidden="1" customHeight="1" x14ac:dyDescent="0.25"/>
    <row r="22945" ht="14.45" hidden="1" customHeight="1" x14ac:dyDescent="0.25"/>
    <row r="22946" ht="14.45" hidden="1" customHeight="1" x14ac:dyDescent="0.25"/>
    <row r="22947" ht="14.45" hidden="1" customHeight="1" x14ac:dyDescent="0.25"/>
    <row r="22948" ht="14.45" hidden="1" customHeight="1" x14ac:dyDescent="0.25"/>
    <row r="22949" ht="14.45" hidden="1" customHeight="1" x14ac:dyDescent="0.25"/>
    <row r="22950" ht="14.45" hidden="1" customHeight="1" x14ac:dyDescent="0.25"/>
    <row r="22951" ht="14.45" hidden="1" customHeight="1" x14ac:dyDescent="0.25"/>
    <row r="22952" ht="14.45" hidden="1" customHeight="1" x14ac:dyDescent="0.25"/>
    <row r="22953" ht="14.45" hidden="1" customHeight="1" x14ac:dyDescent="0.25"/>
    <row r="22954" ht="14.45" hidden="1" customHeight="1" x14ac:dyDescent="0.25"/>
    <row r="22955" ht="14.45" hidden="1" customHeight="1" x14ac:dyDescent="0.25"/>
    <row r="22956" ht="14.45" hidden="1" customHeight="1" x14ac:dyDescent="0.25"/>
    <row r="22957" ht="14.45" hidden="1" customHeight="1" x14ac:dyDescent="0.25"/>
    <row r="22958" ht="14.45" hidden="1" customHeight="1" x14ac:dyDescent="0.25"/>
    <row r="22959" ht="14.45" hidden="1" customHeight="1" x14ac:dyDescent="0.25"/>
    <row r="22960" ht="14.45" hidden="1" customHeight="1" x14ac:dyDescent="0.25"/>
    <row r="22961" ht="14.45" hidden="1" customHeight="1" x14ac:dyDescent="0.25"/>
    <row r="22962" ht="14.45" hidden="1" customHeight="1" x14ac:dyDescent="0.25"/>
    <row r="22963" ht="14.45" hidden="1" customHeight="1" x14ac:dyDescent="0.25"/>
    <row r="22964" ht="14.45" hidden="1" customHeight="1" x14ac:dyDescent="0.25"/>
    <row r="22965" ht="14.45" hidden="1" customHeight="1" x14ac:dyDescent="0.25"/>
    <row r="22966" ht="14.45" hidden="1" customHeight="1" x14ac:dyDescent="0.25"/>
    <row r="22967" ht="14.45" hidden="1" customHeight="1" x14ac:dyDescent="0.25"/>
    <row r="22968" ht="14.45" hidden="1" customHeight="1" x14ac:dyDescent="0.25"/>
    <row r="22969" ht="14.45" hidden="1" customHeight="1" x14ac:dyDescent="0.25"/>
    <row r="22970" ht="14.45" hidden="1" customHeight="1" x14ac:dyDescent="0.25"/>
    <row r="22971" ht="14.45" hidden="1" customHeight="1" x14ac:dyDescent="0.25"/>
    <row r="22972" ht="14.45" hidden="1" customHeight="1" x14ac:dyDescent="0.25"/>
    <row r="22973" ht="14.45" hidden="1" customHeight="1" x14ac:dyDescent="0.25"/>
    <row r="22974" ht="14.45" hidden="1" customHeight="1" x14ac:dyDescent="0.25"/>
    <row r="22975" ht="14.45" hidden="1" customHeight="1" x14ac:dyDescent="0.25"/>
    <row r="22976" ht="14.45" hidden="1" customHeight="1" x14ac:dyDescent="0.25"/>
    <row r="22977" ht="14.45" hidden="1" customHeight="1" x14ac:dyDescent="0.25"/>
    <row r="22978" ht="14.45" hidden="1" customHeight="1" x14ac:dyDescent="0.25"/>
    <row r="22979" ht="14.45" hidden="1" customHeight="1" x14ac:dyDescent="0.25"/>
    <row r="22980" ht="14.45" hidden="1" customHeight="1" x14ac:dyDescent="0.25"/>
    <row r="22981" ht="14.45" hidden="1" customHeight="1" x14ac:dyDescent="0.25"/>
    <row r="22982" ht="14.45" hidden="1" customHeight="1" x14ac:dyDescent="0.25"/>
    <row r="22983" ht="14.45" hidden="1" customHeight="1" x14ac:dyDescent="0.25"/>
    <row r="22984" ht="14.45" hidden="1" customHeight="1" x14ac:dyDescent="0.25"/>
    <row r="22985" ht="14.45" hidden="1" customHeight="1" x14ac:dyDescent="0.25"/>
    <row r="22986" ht="14.45" hidden="1" customHeight="1" x14ac:dyDescent="0.25"/>
    <row r="22987" ht="14.45" hidden="1" customHeight="1" x14ac:dyDescent="0.25"/>
    <row r="22988" ht="14.45" hidden="1" customHeight="1" x14ac:dyDescent="0.25"/>
    <row r="22989" ht="14.45" hidden="1" customHeight="1" x14ac:dyDescent="0.25"/>
    <row r="22990" ht="14.45" hidden="1" customHeight="1" x14ac:dyDescent="0.25"/>
    <row r="22991" ht="14.45" hidden="1" customHeight="1" x14ac:dyDescent="0.25"/>
    <row r="22992" ht="14.45" hidden="1" customHeight="1" x14ac:dyDescent="0.25"/>
    <row r="22993" ht="14.45" hidden="1" customHeight="1" x14ac:dyDescent="0.25"/>
    <row r="22994" ht="14.45" hidden="1" customHeight="1" x14ac:dyDescent="0.25"/>
    <row r="22995" ht="14.45" hidden="1" customHeight="1" x14ac:dyDescent="0.25"/>
    <row r="22996" ht="14.45" hidden="1" customHeight="1" x14ac:dyDescent="0.25"/>
    <row r="22997" ht="14.45" hidden="1" customHeight="1" x14ac:dyDescent="0.25"/>
    <row r="22998" ht="14.45" hidden="1" customHeight="1" x14ac:dyDescent="0.25"/>
    <row r="22999" ht="14.45" hidden="1" customHeight="1" x14ac:dyDescent="0.25"/>
    <row r="23000" ht="14.45" hidden="1" customHeight="1" x14ac:dyDescent="0.25"/>
    <row r="23001" ht="14.45" hidden="1" customHeight="1" x14ac:dyDescent="0.25"/>
    <row r="23002" ht="14.45" hidden="1" customHeight="1" x14ac:dyDescent="0.25"/>
    <row r="23003" ht="14.45" hidden="1" customHeight="1" x14ac:dyDescent="0.25"/>
    <row r="23004" ht="14.45" hidden="1" customHeight="1" x14ac:dyDescent="0.25"/>
    <row r="23005" ht="14.45" hidden="1" customHeight="1" x14ac:dyDescent="0.25"/>
    <row r="23006" ht="14.45" hidden="1" customHeight="1" x14ac:dyDescent="0.25"/>
    <row r="23007" ht="14.45" hidden="1" customHeight="1" x14ac:dyDescent="0.25"/>
    <row r="23008" ht="14.45" hidden="1" customHeight="1" x14ac:dyDescent="0.25"/>
    <row r="23009" ht="14.45" hidden="1" customHeight="1" x14ac:dyDescent="0.25"/>
    <row r="23010" ht="14.45" hidden="1" customHeight="1" x14ac:dyDescent="0.25"/>
    <row r="23011" ht="14.45" hidden="1" customHeight="1" x14ac:dyDescent="0.25"/>
    <row r="23012" ht="14.45" hidden="1" customHeight="1" x14ac:dyDescent="0.25"/>
    <row r="23013" ht="14.45" hidden="1" customHeight="1" x14ac:dyDescent="0.25"/>
    <row r="23014" ht="14.45" hidden="1" customHeight="1" x14ac:dyDescent="0.25"/>
    <row r="23015" ht="14.45" hidden="1" customHeight="1" x14ac:dyDescent="0.25"/>
    <row r="23016" ht="14.45" hidden="1" customHeight="1" x14ac:dyDescent="0.25"/>
    <row r="23017" ht="14.45" hidden="1" customHeight="1" x14ac:dyDescent="0.25"/>
    <row r="23018" ht="14.45" hidden="1" customHeight="1" x14ac:dyDescent="0.25"/>
    <row r="23019" ht="14.45" hidden="1" customHeight="1" x14ac:dyDescent="0.25"/>
    <row r="23020" ht="14.45" hidden="1" customHeight="1" x14ac:dyDescent="0.25"/>
    <row r="23021" ht="14.45" hidden="1" customHeight="1" x14ac:dyDescent="0.25"/>
    <row r="23022" ht="14.45" hidden="1" customHeight="1" x14ac:dyDescent="0.25"/>
    <row r="23023" ht="14.45" hidden="1" customHeight="1" x14ac:dyDescent="0.25"/>
    <row r="23024" ht="14.45" hidden="1" customHeight="1" x14ac:dyDescent="0.25"/>
    <row r="23025" ht="14.45" hidden="1" customHeight="1" x14ac:dyDescent="0.25"/>
    <row r="23026" ht="14.45" hidden="1" customHeight="1" x14ac:dyDescent="0.25"/>
    <row r="23027" ht="14.45" hidden="1" customHeight="1" x14ac:dyDescent="0.25"/>
    <row r="23028" ht="14.45" hidden="1" customHeight="1" x14ac:dyDescent="0.25"/>
    <row r="23029" ht="14.45" hidden="1" customHeight="1" x14ac:dyDescent="0.25"/>
    <row r="23030" ht="14.45" hidden="1" customHeight="1" x14ac:dyDescent="0.25"/>
    <row r="23031" ht="14.45" hidden="1" customHeight="1" x14ac:dyDescent="0.25"/>
    <row r="23032" ht="14.45" hidden="1" customHeight="1" x14ac:dyDescent="0.25"/>
    <row r="23033" ht="14.45" hidden="1" customHeight="1" x14ac:dyDescent="0.25"/>
    <row r="23034" ht="14.45" hidden="1" customHeight="1" x14ac:dyDescent="0.25"/>
    <row r="23035" ht="14.45" hidden="1" customHeight="1" x14ac:dyDescent="0.25"/>
    <row r="23036" ht="14.45" hidden="1" customHeight="1" x14ac:dyDescent="0.25"/>
    <row r="23037" ht="14.45" hidden="1" customHeight="1" x14ac:dyDescent="0.25"/>
    <row r="23038" ht="14.45" hidden="1" customHeight="1" x14ac:dyDescent="0.25"/>
    <row r="23039" ht="14.45" hidden="1" customHeight="1" x14ac:dyDescent="0.25"/>
    <row r="23040" ht="14.45" hidden="1" customHeight="1" x14ac:dyDescent="0.25"/>
    <row r="23041" ht="14.45" hidden="1" customHeight="1" x14ac:dyDescent="0.25"/>
    <row r="23042" ht="14.45" hidden="1" customHeight="1" x14ac:dyDescent="0.25"/>
    <row r="23043" ht="14.45" hidden="1" customHeight="1" x14ac:dyDescent="0.25"/>
    <row r="23044" ht="14.45" hidden="1" customHeight="1" x14ac:dyDescent="0.25"/>
    <row r="23045" ht="14.45" hidden="1" customHeight="1" x14ac:dyDescent="0.25"/>
    <row r="23046" ht="14.45" hidden="1" customHeight="1" x14ac:dyDescent="0.25"/>
    <row r="23047" ht="14.45" hidden="1" customHeight="1" x14ac:dyDescent="0.25"/>
    <row r="23048" ht="14.45" hidden="1" customHeight="1" x14ac:dyDescent="0.25"/>
    <row r="23049" ht="14.45" hidden="1" customHeight="1" x14ac:dyDescent="0.25"/>
    <row r="23050" ht="14.45" hidden="1" customHeight="1" x14ac:dyDescent="0.25"/>
    <row r="23051" ht="14.45" hidden="1" customHeight="1" x14ac:dyDescent="0.25"/>
    <row r="23052" ht="14.45" hidden="1" customHeight="1" x14ac:dyDescent="0.25"/>
    <row r="23053" ht="14.45" hidden="1" customHeight="1" x14ac:dyDescent="0.25"/>
    <row r="23054" ht="14.45" hidden="1" customHeight="1" x14ac:dyDescent="0.25"/>
    <row r="23055" ht="14.45" hidden="1" customHeight="1" x14ac:dyDescent="0.25"/>
    <row r="23056" ht="14.45" hidden="1" customHeight="1" x14ac:dyDescent="0.25"/>
    <row r="23057" ht="14.45" hidden="1" customHeight="1" x14ac:dyDescent="0.25"/>
    <row r="23058" ht="14.45" hidden="1" customHeight="1" x14ac:dyDescent="0.25"/>
    <row r="23059" ht="14.45" hidden="1" customHeight="1" x14ac:dyDescent="0.25"/>
    <row r="23060" ht="14.45" hidden="1" customHeight="1" x14ac:dyDescent="0.25"/>
    <row r="23061" ht="14.45" hidden="1" customHeight="1" x14ac:dyDescent="0.25"/>
    <row r="23062" ht="14.45" hidden="1" customHeight="1" x14ac:dyDescent="0.25"/>
    <row r="23063" ht="14.45" hidden="1" customHeight="1" x14ac:dyDescent="0.25"/>
    <row r="23064" ht="14.45" hidden="1" customHeight="1" x14ac:dyDescent="0.25"/>
    <row r="23065" ht="14.45" hidden="1" customHeight="1" x14ac:dyDescent="0.25"/>
    <row r="23066" ht="14.45" hidden="1" customHeight="1" x14ac:dyDescent="0.25"/>
    <row r="23067" ht="14.45" hidden="1" customHeight="1" x14ac:dyDescent="0.25"/>
    <row r="23068" ht="14.45" hidden="1" customHeight="1" x14ac:dyDescent="0.25"/>
    <row r="23069" ht="14.45" hidden="1" customHeight="1" x14ac:dyDescent="0.25"/>
    <row r="23070" ht="14.45" hidden="1" customHeight="1" x14ac:dyDescent="0.25"/>
    <row r="23071" ht="14.45" hidden="1" customHeight="1" x14ac:dyDescent="0.25"/>
    <row r="23072" ht="14.45" hidden="1" customHeight="1" x14ac:dyDescent="0.25"/>
    <row r="23073" ht="14.45" hidden="1" customHeight="1" x14ac:dyDescent="0.25"/>
    <row r="23074" ht="14.45" hidden="1" customHeight="1" x14ac:dyDescent="0.25"/>
    <row r="23075" ht="14.45" hidden="1" customHeight="1" x14ac:dyDescent="0.25"/>
    <row r="23076" ht="14.45" hidden="1" customHeight="1" x14ac:dyDescent="0.25"/>
    <row r="23077" ht="14.45" hidden="1" customHeight="1" x14ac:dyDescent="0.25"/>
    <row r="23078" ht="14.45" hidden="1" customHeight="1" x14ac:dyDescent="0.25"/>
    <row r="23079" ht="14.45" hidden="1" customHeight="1" x14ac:dyDescent="0.25"/>
    <row r="23080" ht="14.45" hidden="1" customHeight="1" x14ac:dyDescent="0.25"/>
    <row r="23081" ht="14.45" hidden="1" customHeight="1" x14ac:dyDescent="0.25"/>
    <row r="23082" ht="14.45" hidden="1" customHeight="1" x14ac:dyDescent="0.25"/>
    <row r="23083" ht="14.45" hidden="1" customHeight="1" x14ac:dyDescent="0.25"/>
    <row r="23084" ht="14.45" hidden="1" customHeight="1" x14ac:dyDescent="0.25"/>
    <row r="23085" ht="14.45" hidden="1" customHeight="1" x14ac:dyDescent="0.25"/>
    <row r="23086" ht="14.45" hidden="1" customHeight="1" x14ac:dyDescent="0.25"/>
    <row r="23087" ht="14.45" hidden="1" customHeight="1" x14ac:dyDescent="0.25"/>
    <row r="23088" ht="14.45" hidden="1" customHeight="1" x14ac:dyDescent="0.25"/>
    <row r="23089" ht="14.45" hidden="1" customHeight="1" x14ac:dyDescent="0.25"/>
    <row r="23090" ht="14.45" hidden="1" customHeight="1" x14ac:dyDescent="0.25"/>
    <row r="23091" ht="14.45" hidden="1" customHeight="1" x14ac:dyDescent="0.25"/>
    <row r="23092" ht="14.45" hidden="1" customHeight="1" x14ac:dyDescent="0.25"/>
    <row r="23093" ht="14.45" hidden="1" customHeight="1" x14ac:dyDescent="0.25"/>
    <row r="23094" ht="14.45" hidden="1" customHeight="1" x14ac:dyDescent="0.25"/>
    <row r="23095" ht="14.45" hidden="1" customHeight="1" x14ac:dyDescent="0.25"/>
    <row r="23096" ht="14.45" hidden="1" customHeight="1" x14ac:dyDescent="0.25"/>
    <row r="23097" ht="14.45" hidden="1" customHeight="1" x14ac:dyDescent="0.25"/>
    <row r="23098" ht="14.45" hidden="1" customHeight="1" x14ac:dyDescent="0.25"/>
    <row r="23099" ht="14.45" hidden="1" customHeight="1" x14ac:dyDescent="0.25"/>
    <row r="23100" ht="14.45" hidden="1" customHeight="1" x14ac:dyDescent="0.25"/>
    <row r="23101" ht="14.45" hidden="1" customHeight="1" x14ac:dyDescent="0.25"/>
    <row r="23102" ht="14.45" hidden="1" customHeight="1" x14ac:dyDescent="0.25"/>
    <row r="23103" ht="14.45" hidden="1" customHeight="1" x14ac:dyDescent="0.25"/>
    <row r="23104" ht="14.45" hidden="1" customHeight="1" x14ac:dyDescent="0.25"/>
    <row r="23105" ht="14.45" hidden="1" customHeight="1" x14ac:dyDescent="0.25"/>
    <row r="23106" ht="14.45" hidden="1" customHeight="1" x14ac:dyDescent="0.25"/>
    <row r="23107" ht="14.45" hidden="1" customHeight="1" x14ac:dyDescent="0.25"/>
    <row r="23108" ht="14.45" hidden="1" customHeight="1" x14ac:dyDescent="0.25"/>
    <row r="23109" ht="14.45" hidden="1" customHeight="1" x14ac:dyDescent="0.25"/>
    <row r="23110" ht="14.45" hidden="1" customHeight="1" x14ac:dyDescent="0.25"/>
    <row r="23111" ht="14.45" hidden="1" customHeight="1" x14ac:dyDescent="0.25"/>
    <row r="23112" ht="14.45" hidden="1" customHeight="1" x14ac:dyDescent="0.25"/>
    <row r="23113" ht="14.45" hidden="1" customHeight="1" x14ac:dyDescent="0.25"/>
    <row r="23114" ht="14.45" hidden="1" customHeight="1" x14ac:dyDescent="0.25"/>
    <row r="23115" ht="14.45" hidden="1" customHeight="1" x14ac:dyDescent="0.25"/>
    <row r="23116" ht="14.45" hidden="1" customHeight="1" x14ac:dyDescent="0.25"/>
    <row r="23117" ht="14.45" hidden="1" customHeight="1" x14ac:dyDescent="0.25"/>
    <row r="23118" ht="14.45" hidden="1" customHeight="1" x14ac:dyDescent="0.25"/>
    <row r="23119" ht="14.45" hidden="1" customHeight="1" x14ac:dyDescent="0.25"/>
    <row r="23120" ht="14.45" hidden="1" customHeight="1" x14ac:dyDescent="0.25"/>
    <row r="23121" ht="14.45" hidden="1" customHeight="1" x14ac:dyDescent="0.25"/>
    <row r="23122" ht="14.45" hidden="1" customHeight="1" x14ac:dyDescent="0.25"/>
    <row r="23123" ht="14.45" hidden="1" customHeight="1" x14ac:dyDescent="0.25"/>
    <row r="23124" ht="14.45" hidden="1" customHeight="1" x14ac:dyDescent="0.25"/>
    <row r="23125" ht="14.45" hidden="1" customHeight="1" x14ac:dyDescent="0.25"/>
    <row r="23126" ht="14.45" hidden="1" customHeight="1" x14ac:dyDescent="0.25"/>
    <row r="23127" ht="14.45" hidden="1" customHeight="1" x14ac:dyDescent="0.25"/>
    <row r="23128" ht="14.45" hidden="1" customHeight="1" x14ac:dyDescent="0.25"/>
    <row r="23129" ht="14.45" hidden="1" customHeight="1" x14ac:dyDescent="0.25"/>
    <row r="23130" ht="14.45" hidden="1" customHeight="1" x14ac:dyDescent="0.25"/>
    <row r="23131" ht="14.45" hidden="1" customHeight="1" x14ac:dyDescent="0.25"/>
    <row r="23132" ht="14.45" hidden="1" customHeight="1" x14ac:dyDescent="0.25"/>
    <row r="23133" ht="14.45" hidden="1" customHeight="1" x14ac:dyDescent="0.25"/>
    <row r="23134" ht="14.45" hidden="1" customHeight="1" x14ac:dyDescent="0.25"/>
    <row r="23135" ht="14.45" hidden="1" customHeight="1" x14ac:dyDescent="0.25"/>
    <row r="23136" ht="14.45" hidden="1" customHeight="1" x14ac:dyDescent="0.25"/>
    <row r="23137" ht="14.45" hidden="1" customHeight="1" x14ac:dyDescent="0.25"/>
    <row r="23138" ht="14.45" hidden="1" customHeight="1" x14ac:dyDescent="0.25"/>
    <row r="23139" ht="14.45" hidden="1" customHeight="1" x14ac:dyDescent="0.25"/>
    <row r="23140" ht="14.45" hidden="1" customHeight="1" x14ac:dyDescent="0.25"/>
    <row r="23141" ht="14.45" hidden="1" customHeight="1" x14ac:dyDescent="0.25"/>
    <row r="23142" ht="14.45" hidden="1" customHeight="1" x14ac:dyDescent="0.25"/>
    <row r="23143" ht="14.45" hidden="1" customHeight="1" x14ac:dyDescent="0.25"/>
    <row r="23144" ht="14.45" hidden="1" customHeight="1" x14ac:dyDescent="0.25"/>
    <row r="23145" ht="14.45" hidden="1" customHeight="1" x14ac:dyDescent="0.25"/>
    <row r="23146" ht="14.45" hidden="1" customHeight="1" x14ac:dyDescent="0.25"/>
    <row r="23147" ht="14.45" hidden="1" customHeight="1" x14ac:dyDescent="0.25"/>
    <row r="23148" ht="14.45" hidden="1" customHeight="1" x14ac:dyDescent="0.25"/>
    <row r="23149" ht="14.45" hidden="1" customHeight="1" x14ac:dyDescent="0.25"/>
    <row r="23150" ht="14.45" hidden="1" customHeight="1" x14ac:dyDescent="0.25"/>
    <row r="23151" ht="14.45" hidden="1" customHeight="1" x14ac:dyDescent="0.25"/>
    <row r="23152" ht="14.45" hidden="1" customHeight="1" x14ac:dyDescent="0.25"/>
    <row r="23153" ht="14.45" hidden="1" customHeight="1" x14ac:dyDescent="0.25"/>
    <row r="23154" ht="14.45" hidden="1" customHeight="1" x14ac:dyDescent="0.25"/>
    <row r="23155" ht="14.45" hidden="1" customHeight="1" x14ac:dyDescent="0.25"/>
    <row r="23156" ht="14.45" hidden="1" customHeight="1" x14ac:dyDescent="0.25"/>
    <row r="23157" ht="14.45" hidden="1" customHeight="1" x14ac:dyDescent="0.25"/>
    <row r="23158" ht="14.45" hidden="1" customHeight="1" x14ac:dyDescent="0.25"/>
    <row r="23159" ht="14.45" hidden="1" customHeight="1" x14ac:dyDescent="0.25"/>
    <row r="23160" ht="14.45" hidden="1" customHeight="1" x14ac:dyDescent="0.25"/>
    <row r="23161" ht="14.45" hidden="1" customHeight="1" x14ac:dyDescent="0.25"/>
    <row r="23162" ht="14.45" hidden="1" customHeight="1" x14ac:dyDescent="0.25"/>
    <row r="23163" ht="14.45" hidden="1" customHeight="1" x14ac:dyDescent="0.25"/>
    <row r="23164" ht="14.45" hidden="1" customHeight="1" x14ac:dyDescent="0.25"/>
    <row r="23165" ht="14.45" hidden="1" customHeight="1" x14ac:dyDescent="0.25"/>
    <row r="23166" ht="14.45" hidden="1" customHeight="1" x14ac:dyDescent="0.25"/>
    <row r="23167" ht="14.45" hidden="1" customHeight="1" x14ac:dyDescent="0.25"/>
    <row r="23168" ht="14.45" hidden="1" customHeight="1" x14ac:dyDescent="0.25"/>
    <row r="23169" ht="14.45" hidden="1" customHeight="1" x14ac:dyDescent="0.25"/>
    <row r="23170" ht="14.45" hidden="1" customHeight="1" x14ac:dyDescent="0.25"/>
    <row r="23171" ht="14.45" hidden="1" customHeight="1" x14ac:dyDescent="0.25"/>
    <row r="23172" ht="14.45" hidden="1" customHeight="1" x14ac:dyDescent="0.25"/>
    <row r="23173" ht="14.45" hidden="1" customHeight="1" x14ac:dyDescent="0.25"/>
    <row r="23174" ht="14.45" hidden="1" customHeight="1" x14ac:dyDescent="0.25"/>
    <row r="23175" ht="14.45" hidden="1" customHeight="1" x14ac:dyDescent="0.25"/>
    <row r="23176" ht="14.45" hidden="1" customHeight="1" x14ac:dyDescent="0.25"/>
    <row r="23177" ht="14.45" hidden="1" customHeight="1" x14ac:dyDescent="0.25"/>
    <row r="23178" ht="14.45" hidden="1" customHeight="1" x14ac:dyDescent="0.25"/>
    <row r="23179" ht="14.45" hidden="1" customHeight="1" x14ac:dyDescent="0.25"/>
    <row r="23180" ht="14.45" hidden="1" customHeight="1" x14ac:dyDescent="0.25"/>
    <row r="23181" ht="14.45" hidden="1" customHeight="1" x14ac:dyDescent="0.25"/>
    <row r="23182" ht="14.45" hidden="1" customHeight="1" x14ac:dyDescent="0.25"/>
    <row r="23183" ht="14.45" hidden="1" customHeight="1" x14ac:dyDescent="0.25"/>
    <row r="23184" ht="14.45" hidden="1" customHeight="1" x14ac:dyDescent="0.25"/>
    <row r="23185" ht="14.45" hidden="1" customHeight="1" x14ac:dyDescent="0.25"/>
    <row r="23186" ht="14.45" hidden="1" customHeight="1" x14ac:dyDescent="0.25"/>
    <row r="23187" ht="14.45" hidden="1" customHeight="1" x14ac:dyDescent="0.25"/>
    <row r="23188" ht="14.45" hidden="1" customHeight="1" x14ac:dyDescent="0.25"/>
    <row r="23189" ht="14.45" hidden="1" customHeight="1" x14ac:dyDescent="0.25"/>
    <row r="23190" ht="14.45" hidden="1" customHeight="1" x14ac:dyDescent="0.25"/>
    <row r="23191" ht="14.45" hidden="1" customHeight="1" x14ac:dyDescent="0.25"/>
    <row r="23192" ht="14.45" hidden="1" customHeight="1" x14ac:dyDescent="0.25"/>
    <row r="23193" ht="14.45" hidden="1" customHeight="1" x14ac:dyDescent="0.25"/>
    <row r="23194" ht="14.45" hidden="1" customHeight="1" x14ac:dyDescent="0.25"/>
    <row r="23195" ht="14.45" hidden="1" customHeight="1" x14ac:dyDescent="0.25"/>
    <row r="23196" ht="14.45" hidden="1" customHeight="1" x14ac:dyDescent="0.25"/>
    <row r="23197" ht="14.45" hidden="1" customHeight="1" x14ac:dyDescent="0.25"/>
    <row r="23198" ht="14.45" hidden="1" customHeight="1" x14ac:dyDescent="0.25"/>
    <row r="23199" ht="14.45" hidden="1" customHeight="1" x14ac:dyDescent="0.25"/>
    <row r="23200" ht="14.45" hidden="1" customHeight="1" x14ac:dyDescent="0.25"/>
    <row r="23201" ht="14.45" hidden="1" customHeight="1" x14ac:dyDescent="0.25"/>
    <row r="23202" ht="14.45" hidden="1" customHeight="1" x14ac:dyDescent="0.25"/>
    <row r="23203" ht="14.45" hidden="1" customHeight="1" x14ac:dyDescent="0.25"/>
    <row r="23204" ht="14.45" hidden="1" customHeight="1" x14ac:dyDescent="0.25"/>
    <row r="23205" ht="14.45" hidden="1" customHeight="1" x14ac:dyDescent="0.25"/>
    <row r="23206" ht="14.45" hidden="1" customHeight="1" x14ac:dyDescent="0.25"/>
    <row r="23207" ht="14.45" hidden="1" customHeight="1" x14ac:dyDescent="0.25"/>
    <row r="23208" ht="14.45" hidden="1" customHeight="1" x14ac:dyDescent="0.25"/>
    <row r="23209" ht="14.45" hidden="1" customHeight="1" x14ac:dyDescent="0.25"/>
    <row r="23210" ht="14.45" hidden="1" customHeight="1" x14ac:dyDescent="0.25"/>
    <row r="23211" ht="14.45" hidden="1" customHeight="1" x14ac:dyDescent="0.25"/>
    <row r="23212" ht="14.45" hidden="1" customHeight="1" x14ac:dyDescent="0.25"/>
    <row r="23213" ht="14.45" hidden="1" customHeight="1" x14ac:dyDescent="0.25"/>
    <row r="23214" ht="14.45" hidden="1" customHeight="1" x14ac:dyDescent="0.25"/>
    <row r="23215" ht="14.45" hidden="1" customHeight="1" x14ac:dyDescent="0.25"/>
    <row r="23216" ht="14.45" hidden="1" customHeight="1" x14ac:dyDescent="0.25"/>
    <row r="23217" ht="14.45" hidden="1" customHeight="1" x14ac:dyDescent="0.25"/>
    <row r="23218" ht="14.45" hidden="1" customHeight="1" x14ac:dyDescent="0.25"/>
    <row r="23219" ht="14.45" hidden="1" customHeight="1" x14ac:dyDescent="0.25"/>
    <row r="23220" ht="14.45" hidden="1" customHeight="1" x14ac:dyDescent="0.25"/>
    <row r="23221" ht="14.45" hidden="1" customHeight="1" x14ac:dyDescent="0.25"/>
    <row r="23222" ht="14.45" hidden="1" customHeight="1" x14ac:dyDescent="0.25"/>
    <row r="23223" ht="14.45" hidden="1" customHeight="1" x14ac:dyDescent="0.25"/>
    <row r="23224" ht="14.45" hidden="1" customHeight="1" x14ac:dyDescent="0.25"/>
    <row r="23225" ht="14.45" hidden="1" customHeight="1" x14ac:dyDescent="0.25"/>
    <row r="23226" ht="14.45" hidden="1" customHeight="1" x14ac:dyDescent="0.25"/>
    <row r="23227" ht="14.45" hidden="1" customHeight="1" x14ac:dyDescent="0.25"/>
    <row r="23228" ht="14.45" hidden="1" customHeight="1" x14ac:dyDescent="0.25"/>
    <row r="23229" ht="14.45" hidden="1" customHeight="1" x14ac:dyDescent="0.25"/>
    <row r="23230" ht="14.45" hidden="1" customHeight="1" x14ac:dyDescent="0.25"/>
    <row r="23231" ht="14.45" hidden="1" customHeight="1" x14ac:dyDescent="0.25"/>
    <row r="23232" ht="14.45" hidden="1" customHeight="1" x14ac:dyDescent="0.25"/>
    <row r="23233" ht="14.45" hidden="1" customHeight="1" x14ac:dyDescent="0.25"/>
    <row r="23234" ht="14.45" hidden="1" customHeight="1" x14ac:dyDescent="0.25"/>
    <row r="23235" ht="14.45" hidden="1" customHeight="1" x14ac:dyDescent="0.25"/>
    <row r="23236" ht="14.45" hidden="1" customHeight="1" x14ac:dyDescent="0.25"/>
    <row r="23237" ht="14.45" hidden="1" customHeight="1" x14ac:dyDescent="0.25"/>
    <row r="23238" ht="14.45" hidden="1" customHeight="1" x14ac:dyDescent="0.25"/>
    <row r="23239" ht="14.45" hidden="1" customHeight="1" x14ac:dyDescent="0.25"/>
    <row r="23240" ht="14.45" hidden="1" customHeight="1" x14ac:dyDescent="0.25"/>
    <row r="23241" ht="14.45" hidden="1" customHeight="1" x14ac:dyDescent="0.25"/>
    <row r="23242" ht="14.45" hidden="1" customHeight="1" x14ac:dyDescent="0.25"/>
    <row r="23243" ht="14.45" hidden="1" customHeight="1" x14ac:dyDescent="0.25"/>
    <row r="23244" ht="14.45" hidden="1" customHeight="1" x14ac:dyDescent="0.25"/>
    <row r="23245" ht="14.45" hidden="1" customHeight="1" x14ac:dyDescent="0.25"/>
    <row r="23246" ht="14.45" hidden="1" customHeight="1" x14ac:dyDescent="0.25"/>
    <row r="23247" ht="14.45" hidden="1" customHeight="1" x14ac:dyDescent="0.25"/>
    <row r="23248" ht="14.45" hidden="1" customHeight="1" x14ac:dyDescent="0.25"/>
    <row r="23249" ht="14.45" hidden="1" customHeight="1" x14ac:dyDescent="0.25"/>
    <row r="23250" ht="14.45" hidden="1" customHeight="1" x14ac:dyDescent="0.25"/>
    <row r="23251" ht="14.45" hidden="1" customHeight="1" x14ac:dyDescent="0.25"/>
    <row r="23252" ht="14.45" hidden="1" customHeight="1" x14ac:dyDescent="0.25"/>
    <row r="23253" ht="14.45" hidden="1" customHeight="1" x14ac:dyDescent="0.25"/>
    <row r="23254" ht="14.45" hidden="1" customHeight="1" x14ac:dyDescent="0.25"/>
    <row r="23255" ht="14.45" hidden="1" customHeight="1" x14ac:dyDescent="0.25"/>
    <row r="23256" ht="14.45" hidden="1" customHeight="1" x14ac:dyDescent="0.25"/>
    <row r="23257" ht="14.45" hidden="1" customHeight="1" x14ac:dyDescent="0.25"/>
    <row r="23258" ht="14.45" hidden="1" customHeight="1" x14ac:dyDescent="0.25"/>
    <row r="23259" ht="14.45" hidden="1" customHeight="1" x14ac:dyDescent="0.25"/>
    <row r="23260" ht="14.45" hidden="1" customHeight="1" x14ac:dyDescent="0.25"/>
    <row r="23261" ht="14.45" hidden="1" customHeight="1" x14ac:dyDescent="0.25"/>
    <row r="23262" ht="14.45" hidden="1" customHeight="1" x14ac:dyDescent="0.25"/>
    <row r="23263" ht="14.45" hidden="1" customHeight="1" x14ac:dyDescent="0.25"/>
    <row r="23264" ht="14.45" hidden="1" customHeight="1" x14ac:dyDescent="0.25"/>
    <row r="23265" ht="14.45" hidden="1" customHeight="1" x14ac:dyDescent="0.25"/>
    <row r="23266" ht="14.45" hidden="1" customHeight="1" x14ac:dyDescent="0.25"/>
    <row r="23267" ht="14.45" hidden="1" customHeight="1" x14ac:dyDescent="0.25"/>
    <row r="23268" ht="14.45" hidden="1" customHeight="1" x14ac:dyDescent="0.25"/>
    <row r="23269" ht="14.45" hidden="1" customHeight="1" x14ac:dyDescent="0.25"/>
    <row r="23270" ht="14.45" hidden="1" customHeight="1" x14ac:dyDescent="0.25"/>
    <row r="23271" ht="14.45" hidden="1" customHeight="1" x14ac:dyDescent="0.25"/>
    <row r="23272" ht="14.45" hidden="1" customHeight="1" x14ac:dyDescent="0.25"/>
    <row r="23273" ht="14.45" hidden="1" customHeight="1" x14ac:dyDescent="0.25"/>
    <row r="23274" ht="14.45" hidden="1" customHeight="1" x14ac:dyDescent="0.25"/>
    <row r="23275" ht="14.45" hidden="1" customHeight="1" x14ac:dyDescent="0.25"/>
    <row r="23276" ht="14.45" hidden="1" customHeight="1" x14ac:dyDescent="0.25"/>
    <row r="23277" ht="14.45" hidden="1" customHeight="1" x14ac:dyDescent="0.25"/>
    <row r="23278" ht="14.45" hidden="1" customHeight="1" x14ac:dyDescent="0.25"/>
    <row r="23279" ht="14.45" hidden="1" customHeight="1" x14ac:dyDescent="0.25"/>
    <row r="23280" ht="14.45" hidden="1" customHeight="1" x14ac:dyDescent="0.25"/>
    <row r="23281" ht="14.45" hidden="1" customHeight="1" x14ac:dyDescent="0.25"/>
    <row r="23282" ht="14.45" hidden="1" customHeight="1" x14ac:dyDescent="0.25"/>
    <row r="23283" ht="14.45" hidden="1" customHeight="1" x14ac:dyDescent="0.25"/>
    <row r="23284" ht="14.45" hidden="1" customHeight="1" x14ac:dyDescent="0.25"/>
    <row r="23285" ht="14.45" hidden="1" customHeight="1" x14ac:dyDescent="0.25"/>
    <row r="23286" ht="14.45" hidden="1" customHeight="1" x14ac:dyDescent="0.25"/>
    <row r="23287" ht="14.45" hidden="1" customHeight="1" x14ac:dyDescent="0.25"/>
    <row r="23288" ht="14.45" hidden="1" customHeight="1" x14ac:dyDescent="0.25"/>
    <row r="23289" ht="14.45" hidden="1" customHeight="1" x14ac:dyDescent="0.25"/>
    <row r="23290" ht="14.45" hidden="1" customHeight="1" x14ac:dyDescent="0.25"/>
    <row r="23291" ht="14.45" hidden="1" customHeight="1" x14ac:dyDescent="0.25"/>
    <row r="23292" ht="14.45" hidden="1" customHeight="1" x14ac:dyDescent="0.25"/>
    <row r="23293" ht="14.45" hidden="1" customHeight="1" x14ac:dyDescent="0.25"/>
    <row r="23294" ht="14.45" hidden="1" customHeight="1" x14ac:dyDescent="0.25"/>
    <row r="23295" ht="14.45" hidden="1" customHeight="1" x14ac:dyDescent="0.25"/>
    <row r="23296" ht="14.45" hidden="1" customHeight="1" x14ac:dyDescent="0.25"/>
    <row r="23297" ht="14.45" hidden="1" customHeight="1" x14ac:dyDescent="0.25"/>
    <row r="23298" ht="14.45" hidden="1" customHeight="1" x14ac:dyDescent="0.25"/>
    <row r="23299" ht="14.45" hidden="1" customHeight="1" x14ac:dyDescent="0.25"/>
    <row r="23300" ht="14.45" hidden="1" customHeight="1" x14ac:dyDescent="0.25"/>
    <row r="23301" ht="14.45" hidden="1" customHeight="1" x14ac:dyDescent="0.25"/>
    <row r="23302" ht="14.45" hidden="1" customHeight="1" x14ac:dyDescent="0.25"/>
    <row r="23303" ht="14.45" hidden="1" customHeight="1" x14ac:dyDescent="0.25"/>
    <row r="23304" ht="14.45" hidden="1" customHeight="1" x14ac:dyDescent="0.25"/>
    <row r="23305" ht="14.45" hidden="1" customHeight="1" x14ac:dyDescent="0.25"/>
    <row r="23306" ht="14.45" hidden="1" customHeight="1" x14ac:dyDescent="0.25"/>
    <row r="23307" ht="14.45" hidden="1" customHeight="1" x14ac:dyDescent="0.25"/>
    <row r="23308" ht="14.45" hidden="1" customHeight="1" x14ac:dyDescent="0.25"/>
    <row r="23309" ht="14.45" hidden="1" customHeight="1" x14ac:dyDescent="0.25"/>
    <row r="23310" ht="14.45" hidden="1" customHeight="1" x14ac:dyDescent="0.25"/>
    <row r="23311" ht="14.45" hidden="1" customHeight="1" x14ac:dyDescent="0.25"/>
    <row r="23312" ht="14.45" hidden="1" customHeight="1" x14ac:dyDescent="0.25"/>
    <row r="23313" ht="14.45" hidden="1" customHeight="1" x14ac:dyDescent="0.25"/>
    <row r="23314" ht="14.45" hidden="1" customHeight="1" x14ac:dyDescent="0.25"/>
    <row r="23315" ht="14.45" hidden="1" customHeight="1" x14ac:dyDescent="0.25"/>
    <row r="23316" ht="14.45" hidden="1" customHeight="1" x14ac:dyDescent="0.25"/>
    <row r="23317" ht="14.45" hidden="1" customHeight="1" x14ac:dyDescent="0.25"/>
    <row r="23318" ht="14.45" hidden="1" customHeight="1" x14ac:dyDescent="0.25"/>
    <row r="23319" ht="14.45" hidden="1" customHeight="1" x14ac:dyDescent="0.25"/>
    <row r="23320" ht="14.45" hidden="1" customHeight="1" x14ac:dyDescent="0.25"/>
    <row r="23321" ht="14.45" hidden="1" customHeight="1" x14ac:dyDescent="0.25"/>
    <row r="23322" ht="14.45" hidden="1" customHeight="1" x14ac:dyDescent="0.25"/>
    <row r="23323" ht="14.45" hidden="1" customHeight="1" x14ac:dyDescent="0.25"/>
    <row r="23324" ht="14.45" hidden="1" customHeight="1" x14ac:dyDescent="0.25"/>
    <row r="23325" ht="14.45" hidden="1" customHeight="1" x14ac:dyDescent="0.25"/>
    <row r="23326" ht="14.45" hidden="1" customHeight="1" x14ac:dyDescent="0.25"/>
    <row r="23327" ht="14.45" hidden="1" customHeight="1" x14ac:dyDescent="0.25"/>
    <row r="23328" ht="14.45" hidden="1" customHeight="1" x14ac:dyDescent="0.25"/>
    <row r="23329" ht="14.45" hidden="1" customHeight="1" x14ac:dyDescent="0.25"/>
    <row r="23330" ht="14.45" hidden="1" customHeight="1" x14ac:dyDescent="0.25"/>
    <row r="23331" ht="14.45" hidden="1" customHeight="1" x14ac:dyDescent="0.25"/>
    <row r="23332" ht="14.45" hidden="1" customHeight="1" x14ac:dyDescent="0.25"/>
    <row r="23333" ht="14.45" hidden="1" customHeight="1" x14ac:dyDescent="0.25"/>
    <row r="23334" ht="14.45" hidden="1" customHeight="1" x14ac:dyDescent="0.25"/>
    <row r="23335" ht="14.45" hidden="1" customHeight="1" x14ac:dyDescent="0.25"/>
    <row r="23336" ht="14.45" hidden="1" customHeight="1" x14ac:dyDescent="0.25"/>
    <row r="23337" ht="14.45" hidden="1" customHeight="1" x14ac:dyDescent="0.25"/>
    <row r="23338" ht="14.45" hidden="1" customHeight="1" x14ac:dyDescent="0.25"/>
    <row r="23339" ht="14.45" hidden="1" customHeight="1" x14ac:dyDescent="0.25"/>
    <row r="23340" ht="14.45" hidden="1" customHeight="1" x14ac:dyDescent="0.25"/>
    <row r="23341" ht="14.45" hidden="1" customHeight="1" x14ac:dyDescent="0.25"/>
    <row r="23342" ht="14.45" hidden="1" customHeight="1" x14ac:dyDescent="0.25"/>
    <row r="23343" ht="14.45" hidden="1" customHeight="1" x14ac:dyDescent="0.25"/>
    <row r="23344" ht="14.45" hidden="1" customHeight="1" x14ac:dyDescent="0.25"/>
    <row r="23345" ht="14.45" hidden="1" customHeight="1" x14ac:dyDescent="0.25"/>
    <row r="23346" ht="14.45" hidden="1" customHeight="1" x14ac:dyDescent="0.25"/>
    <row r="23347" ht="14.45" hidden="1" customHeight="1" x14ac:dyDescent="0.25"/>
    <row r="23348" ht="14.45" hidden="1" customHeight="1" x14ac:dyDescent="0.25"/>
    <row r="23349" ht="14.45" hidden="1" customHeight="1" x14ac:dyDescent="0.25"/>
    <row r="23350" ht="14.45" hidden="1" customHeight="1" x14ac:dyDescent="0.25"/>
    <row r="23351" ht="14.45" hidden="1" customHeight="1" x14ac:dyDescent="0.25"/>
    <row r="23352" ht="14.45" hidden="1" customHeight="1" x14ac:dyDescent="0.25"/>
    <row r="23353" ht="14.45" hidden="1" customHeight="1" x14ac:dyDescent="0.25"/>
    <row r="23354" ht="14.45" hidden="1" customHeight="1" x14ac:dyDescent="0.25"/>
    <row r="23355" ht="14.45" hidden="1" customHeight="1" x14ac:dyDescent="0.25"/>
    <row r="23356" ht="14.45" hidden="1" customHeight="1" x14ac:dyDescent="0.25"/>
    <row r="23357" ht="14.45" hidden="1" customHeight="1" x14ac:dyDescent="0.25"/>
    <row r="23358" ht="14.45" hidden="1" customHeight="1" x14ac:dyDescent="0.25"/>
    <row r="23359" ht="14.45" hidden="1" customHeight="1" x14ac:dyDescent="0.25"/>
    <row r="23360" ht="14.45" hidden="1" customHeight="1" x14ac:dyDescent="0.25"/>
    <row r="23361" ht="14.45" hidden="1" customHeight="1" x14ac:dyDescent="0.25"/>
    <row r="23362" ht="14.45" hidden="1" customHeight="1" x14ac:dyDescent="0.25"/>
    <row r="23363" ht="14.45" hidden="1" customHeight="1" x14ac:dyDescent="0.25"/>
    <row r="23364" ht="14.45" hidden="1" customHeight="1" x14ac:dyDescent="0.25"/>
    <row r="23365" ht="14.45" hidden="1" customHeight="1" x14ac:dyDescent="0.25"/>
    <row r="23366" ht="14.45" hidden="1" customHeight="1" x14ac:dyDescent="0.25"/>
    <row r="23367" ht="14.45" hidden="1" customHeight="1" x14ac:dyDescent="0.25"/>
    <row r="23368" ht="14.45" hidden="1" customHeight="1" x14ac:dyDescent="0.25"/>
    <row r="23369" ht="14.45" hidden="1" customHeight="1" x14ac:dyDescent="0.25"/>
    <row r="23370" ht="14.45" hidden="1" customHeight="1" x14ac:dyDescent="0.25"/>
    <row r="23371" ht="14.45" hidden="1" customHeight="1" x14ac:dyDescent="0.25"/>
    <row r="23372" ht="14.45" hidden="1" customHeight="1" x14ac:dyDescent="0.25"/>
    <row r="23373" ht="14.45" hidden="1" customHeight="1" x14ac:dyDescent="0.25"/>
    <row r="23374" ht="14.45" hidden="1" customHeight="1" x14ac:dyDescent="0.25"/>
    <row r="23375" ht="14.45" hidden="1" customHeight="1" x14ac:dyDescent="0.25"/>
    <row r="23376" ht="14.45" hidden="1" customHeight="1" x14ac:dyDescent="0.25"/>
    <row r="23377" ht="14.45" hidden="1" customHeight="1" x14ac:dyDescent="0.25"/>
    <row r="23378" ht="14.45" hidden="1" customHeight="1" x14ac:dyDescent="0.25"/>
    <row r="23379" ht="14.45" hidden="1" customHeight="1" x14ac:dyDescent="0.25"/>
    <row r="23380" ht="14.45" hidden="1" customHeight="1" x14ac:dyDescent="0.25"/>
    <row r="23381" ht="14.45" hidden="1" customHeight="1" x14ac:dyDescent="0.25"/>
    <row r="23382" ht="14.45" hidden="1" customHeight="1" x14ac:dyDescent="0.25"/>
    <row r="23383" ht="14.45" hidden="1" customHeight="1" x14ac:dyDescent="0.25"/>
    <row r="23384" ht="14.45" hidden="1" customHeight="1" x14ac:dyDescent="0.25"/>
    <row r="23385" ht="14.45" hidden="1" customHeight="1" x14ac:dyDescent="0.25"/>
    <row r="23386" ht="14.45" hidden="1" customHeight="1" x14ac:dyDescent="0.25"/>
    <row r="23387" ht="14.45" hidden="1" customHeight="1" x14ac:dyDescent="0.25"/>
    <row r="23388" ht="14.45" hidden="1" customHeight="1" x14ac:dyDescent="0.25"/>
    <row r="23389" ht="14.45" hidden="1" customHeight="1" x14ac:dyDescent="0.25"/>
    <row r="23390" ht="14.45" hidden="1" customHeight="1" x14ac:dyDescent="0.25"/>
    <row r="23391" ht="14.45" hidden="1" customHeight="1" x14ac:dyDescent="0.25"/>
    <row r="23392" ht="14.45" hidden="1" customHeight="1" x14ac:dyDescent="0.25"/>
    <row r="23393" ht="14.45" hidden="1" customHeight="1" x14ac:dyDescent="0.25"/>
    <row r="23394" ht="14.45" hidden="1" customHeight="1" x14ac:dyDescent="0.25"/>
    <row r="23395" ht="14.45" hidden="1" customHeight="1" x14ac:dyDescent="0.25"/>
    <row r="23396" ht="14.45" hidden="1" customHeight="1" x14ac:dyDescent="0.25"/>
    <row r="23397" ht="14.45" hidden="1" customHeight="1" x14ac:dyDescent="0.25"/>
    <row r="23398" ht="14.45" hidden="1" customHeight="1" x14ac:dyDescent="0.25"/>
    <row r="23399" ht="14.45" hidden="1" customHeight="1" x14ac:dyDescent="0.25"/>
    <row r="23400" ht="14.45" hidden="1" customHeight="1" x14ac:dyDescent="0.25"/>
    <row r="23401" ht="14.45" hidden="1" customHeight="1" x14ac:dyDescent="0.25"/>
    <row r="23402" ht="14.45" hidden="1" customHeight="1" x14ac:dyDescent="0.25"/>
    <row r="23403" ht="14.45" hidden="1" customHeight="1" x14ac:dyDescent="0.25"/>
    <row r="23404" ht="14.45" hidden="1" customHeight="1" x14ac:dyDescent="0.25"/>
    <row r="23405" ht="14.45" hidden="1" customHeight="1" x14ac:dyDescent="0.25"/>
    <row r="23406" ht="14.45" hidden="1" customHeight="1" x14ac:dyDescent="0.25"/>
    <row r="23407" ht="14.45" hidden="1" customHeight="1" x14ac:dyDescent="0.25"/>
    <row r="23408" ht="14.45" hidden="1" customHeight="1" x14ac:dyDescent="0.25"/>
    <row r="23409" ht="14.45" hidden="1" customHeight="1" x14ac:dyDescent="0.25"/>
    <row r="23410" ht="14.45" hidden="1" customHeight="1" x14ac:dyDescent="0.25"/>
    <row r="23411" ht="14.45" hidden="1" customHeight="1" x14ac:dyDescent="0.25"/>
    <row r="23412" ht="14.45" hidden="1" customHeight="1" x14ac:dyDescent="0.25"/>
    <row r="23413" ht="14.45" hidden="1" customHeight="1" x14ac:dyDescent="0.25"/>
    <row r="23414" ht="14.45" hidden="1" customHeight="1" x14ac:dyDescent="0.25"/>
    <row r="23415" ht="14.45" hidden="1" customHeight="1" x14ac:dyDescent="0.25"/>
    <row r="23416" ht="14.45" hidden="1" customHeight="1" x14ac:dyDescent="0.25"/>
    <row r="23417" ht="14.45" hidden="1" customHeight="1" x14ac:dyDescent="0.25"/>
    <row r="23418" ht="14.45" hidden="1" customHeight="1" x14ac:dyDescent="0.25"/>
    <row r="23419" ht="14.45" hidden="1" customHeight="1" x14ac:dyDescent="0.25"/>
    <row r="23420" ht="14.45" hidden="1" customHeight="1" x14ac:dyDescent="0.25"/>
    <row r="23421" ht="14.45" hidden="1" customHeight="1" x14ac:dyDescent="0.25"/>
    <row r="23422" ht="14.45" hidden="1" customHeight="1" x14ac:dyDescent="0.25"/>
    <row r="23423" ht="14.45" hidden="1" customHeight="1" x14ac:dyDescent="0.25"/>
    <row r="23424" ht="14.45" hidden="1" customHeight="1" x14ac:dyDescent="0.25"/>
    <row r="23425" ht="14.45" hidden="1" customHeight="1" x14ac:dyDescent="0.25"/>
    <row r="23426" ht="14.45" hidden="1" customHeight="1" x14ac:dyDescent="0.25"/>
    <row r="23427" ht="14.45" hidden="1" customHeight="1" x14ac:dyDescent="0.25"/>
    <row r="23428" ht="14.45" hidden="1" customHeight="1" x14ac:dyDescent="0.25"/>
    <row r="23429" ht="14.45" hidden="1" customHeight="1" x14ac:dyDescent="0.25"/>
    <row r="23430" ht="14.45" hidden="1" customHeight="1" x14ac:dyDescent="0.25"/>
    <row r="23431" ht="14.45" hidden="1" customHeight="1" x14ac:dyDescent="0.25"/>
    <row r="23432" ht="14.45" hidden="1" customHeight="1" x14ac:dyDescent="0.25"/>
    <row r="23433" ht="14.45" hidden="1" customHeight="1" x14ac:dyDescent="0.25"/>
    <row r="23434" ht="14.45" hidden="1" customHeight="1" x14ac:dyDescent="0.25"/>
    <row r="23435" ht="14.45" hidden="1" customHeight="1" x14ac:dyDescent="0.25"/>
    <row r="23436" ht="14.45" hidden="1" customHeight="1" x14ac:dyDescent="0.25"/>
    <row r="23437" ht="14.45" hidden="1" customHeight="1" x14ac:dyDescent="0.25"/>
    <row r="23438" ht="14.45" hidden="1" customHeight="1" x14ac:dyDescent="0.25"/>
    <row r="23439" ht="14.45" hidden="1" customHeight="1" x14ac:dyDescent="0.25"/>
    <row r="23440" ht="14.45" hidden="1" customHeight="1" x14ac:dyDescent="0.25"/>
    <row r="23441" ht="14.45" hidden="1" customHeight="1" x14ac:dyDescent="0.25"/>
    <row r="23442" ht="14.45" hidden="1" customHeight="1" x14ac:dyDescent="0.25"/>
    <row r="23443" ht="14.45" hidden="1" customHeight="1" x14ac:dyDescent="0.25"/>
    <row r="23444" ht="14.45" hidden="1" customHeight="1" x14ac:dyDescent="0.25"/>
    <row r="23445" ht="14.45" hidden="1" customHeight="1" x14ac:dyDescent="0.25"/>
    <row r="23446" ht="14.45" hidden="1" customHeight="1" x14ac:dyDescent="0.25"/>
    <row r="23447" ht="14.45" hidden="1" customHeight="1" x14ac:dyDescent="0.25"/>
    <row r="23448" ht="14.45" hidden="1" customHeight="1" x14ac:dyDescent="0.25"/>
    <row r="23449" ht="14.45" hidden="1" customHeight="1" x14ac:dyDescent="0.25"/>
    <row r="23450" ht="14.45" hidden="1" customHeight="1" x14ac:dyDescent="0.25"/>
    <row r="23451" ht="14.45" hidden="1" customHeight="1" x14ac:dyDescent="0.25"/>
    <row r="23452" ht="14.45" hidden="1" customHeight="1" x14ac:dyDescent="0.25"/>
    <row r="23453" ht="14.45" hidden="1" customHeight="1" x14ac:dyDescent="0.25"/>
    <row r="23454" ht="14.45" hidden="1" customHeight="1" x14ac:dyDescent="0.25"/>
    <row r="23455" ht="14.45" hidden="1" customHeight="1" x14ac:dyDescent="0.25"/>
    <row r="23456" ht="14.45" hidden="1" customHeight="1" x14ac:dyDescent="0.25"/>
    <row r="23457" ht="14.45" hidden="1" customHeight="1" x14ac:dyDescent="0.25"/>
    <row r="23458" ht="14.45" hidden="1" customHeight="1" x14ac:dyDescent="0.25"/>
    <row r="23459" ht="14.45" hidden="1" customHeight="1" x14ac:dyDescent="0.25"/>
    <row r="23460" ht="14.45" hidden="1" customHeight="1" x14ac:dyDescent="0.25"/>
    <row r="23461" ht="14.45" hidden="1" customHeight="1" x14ac:dyDescent="0.25"/>
    <row r="23462" ht="14.45" hidden="1" customHeight="1" x14ac:dyDescent="0.25"/>
    <row r="23463" ht="14.45" hidden="1" customHeight="1" x14ac:dyDescent="0.25"/>
    <row r="23464" ht="14.45" hidden="1" customHeight="1" x14ac:dyDescent="0.25"/>
    <row r="23465" ht="14.45" hidden="1" customHeight="1" x14ac:dyDescent="0.25"/>
    <row r="23466" ht="14.45" hidden="1" customHeight="1" x14ac:dyDescent="0.25"/>
    <row r="23467" ht="14.45" hidden="1" customHeight="1" x14ac:dyDescent="0.25"/>
    <row r="23468" ht="14.45" hidden="1" customHeight="1" x14ac:dyDescent="0.25"/>
    <row r="23469" ht="14.45" hidden="1" customHeight="1" x14ac:dyDescent="0.25"/>
    <row r="23470" ht="14.45" hidden="1" customHeight="1" x14ac:dyDescent="0.25"/>
    <row r="23471" ht="14.45" hidden="1" customHeight="1" x14ac:dyDescent="0.25"/>
    <row r="23472" ht="14.45" hidden="1" customHeight="1" x14ac:dyDescent="0.25"/>
    <row r="23473" ht="14.45" hidden="1" customHeight="1" x14ac:dyDescent="0.25"/>
    <row r="23474" ht="14.45" hidden="1" customHeight="1" x14ac:dyDescent="0.25"/>
    <row r="23475" ht="14.45" hidden="1" customHeight="1" x14ac:dyDescent="0.25"/>
    <row r="23476" ht="14.45" hidden="1" customHeight="1" x14ac:dyDescent="0.25"/>
    <row r="23477" ht="14.45" hidden="1" customHeight="1" x14ac:dyDescent="0.25"/>
    <row r="23478" ht="14.45" hidden="1" customHeight="1" x14ac:dyDescent="0.25"/>
    <row r="23479" ht="14.45" hidden="1" customHeight="1" x14ac:dyDescent="0.25"/>
    <row r="23480" ht="14.45" hidden="1" customHeight="1" x14ac:dyDescent="0.25"/>
    <row r="23481" ht="14.45" hidden="1" customHeight="1" x14ac:dyDescent="0.25"/>
    <row r="23482" ht="14.45" hidden="1" customHeight="1" x14ac:dyDescent="0.25"/>
    <row r="23483" ht="14.45" hidden="1" customHeight="1" x14ac:dyDescent="0.25"/>
    <row r="23484" ht="14.45" hidden="1" customHeight="1" x14ac:dyDescent="0.25"/>
    <row r="23485" ht="14.45" hidden="1" customHeight="1" x14ac:dyDescent="0.25"/>
    <row r="23486" ht="14.45" hidden="1" customHeight="1" x14ac:dyDescent="0.25"/>
    <row r="23487" ht="14.45" hidden="1" customHeight="1" x14ac:dyDescent="0.25"/>
    <row r="23488" ht="14.45" hidden="1" customHeight="1" x14ac:dyDescent="0.25"/>
    <row r="23489" ht="14.45" hidden="1" customHeight="1" x14ac:dyDescent="0.25"/>
    <row r="23490" ht="14.45" hidden="1" customHeight="1" x14ac:dyDescent="0.25"/>
    <row r="23491" ht="14.45" hidden="1" customHeight="1" x14ac:dyDescent="0.25"/>
    <row r="23492" ht="14.45" hidden="1" customHeight="1" x14ac:dyDescent="0.25"/>
    <row r="23493" ht="14.45" hidden="1" customHeight="1" x14ac:dyDescent="0.25"/>
    <row r="23494" ht="14.45" hidden="1" customHeight="1" x14ac:dyDescent="0.25"/>
    <row r="23495" ht="14.45" hidden="1" customHeight="1" x14ac:dyDescent="0.25"/>
    <row r="23496" ht="14.45" hidden="1" customHeight="1" x14ac:dyDescent="0.25"/>
    <row r="23497" ht="14.45" hidden="1" customHeight="1" x14ac:dyDescent="0.25"/>
    <row r="23498" ht="14.45" hidden="1" customHeight="1" x14ac:dyDescent="0.25"/>
    <row r="23499" ht="14.45" hidden="1" customHeight="1" x14ac:dyDescent="0.25"/>
    <row r="23500" ht="14.45" hidden="1" customHeight="1" x14ac:dyDescent="0.25"/>
    <row r="23501" ht="14.45" hidden="1" customHeight="1" x14ac:dyDescent="0.25"/>
    <row r="23502" ht="14.45" hidden="1" customHeight="1" x14ac:dyDescent="0.25"/>
    <row r="23503" ht="14.45" hidden="1" customHeight="1" x14ac:dyDescent="0.25"/>
    <row r="23504" ht="14.45" hidden="1" customHeight="1" x14ac:dyDescent="0.25"/>
    <row r="23505" ht="14.45" hidden="1" customHeight="1" x14ac:dyDescent="0.25"/>
    <row r="23506" ht="14.45" hidden="1" customHeight="1" x14ac:dyDescent="0.25"/>
    <row r="23507" ht="14.45" hidden="1" customHeight="1" x14ac:dyDescent="0.25"/>
    <row r="23508" ht="14.45" hidden="1" customHeight="1" x14ac:dyDescent="0.25"/>
    <row r="23509" ht="14.45" hidden="1" customHeight="1" x14ac:dyDescent="0.25"/>
    <row r="23510" ht="14.45" hidden="1" customHeight="1" x14ac:dyDescent="0.25"/>
    <row r="23511" ht="14.45" hidden="1" customHeight="1" x14ac:dyDescent="0.25"/>
    <row r="23512" ht="14.45" hidden="1" customHeight="1" x14ac:dyDescent="0.25"/>
    <row r="23513" ht="14.45" hidden="1" customHeight="1" x14ac:dyDescent="0.25"/>
    <row r="23514" ht="14.45" hidden="1" customHeight="1" x14ac:dyDescent="0.25"/>
    <row r="23515" ht="14.45" hidden="1" customHeight="1" x14ac:dyDescent="0.25"/>
    <row r="23516" ht="14.45" hidden="1" customHeight="1" x14ac:dyDescent="0.25"/>
    <row r="23517" ht="14.45" hidden="1" customHeight="1" x14ac:dyDescent="0.25"/>
    <row r="23518" ht="14.45" hidden="1" customHeight="1" x14ac:dyDescent="0.25"/>
    <row r="23519" ht="14.45" hidden="1" customHeight="1" x14ac:dyDescent="0.25"/>
    <row r="23520" ht="14.45" hidden="1" customHeight="1" x14ac:dyDescent="0.25"/>
    <row r="23521" ht="14.45" hidden="1" customHeight="1" x14ac:dyDescent="0.25"/>
    <row r="23522" ht="14.45" hidden="1" customHeight="1" x14ac:dyDescent="0.25"/>
    <row r="23523" ht="14.45" hidden="1" customHeight="1" x14ac:dyDescent="0.25"/>
    <row r="23524" ht="14.45" hidden="1" customHeight="1" x14ac:dyDescent="0.25"/>
    <row r="23525" ht="14.45" hidden="1" customHeight="1" x14ac:dyDescent="0.25"/>
    <row r="23526" ht="14.45" hidden="1" customHeight="1" x14ac:dyDescent="0.25"/>
    <row r="23527" ht="14.45" hidden="1" customHeight="1" x14ac:dyDescent="0.25"/>
    <row r="23528" ht="14.45" hidden="1" customHeight="1" x14ac:dyDescent="0.25"/>
    <row r="23529" ht="14.45" hidden="1" customHeight="1" x14ac:dyDescent="0.25"/>
    <row r="23530" ht="14.45" hidden="1" customHeight="1" x14ac:dyDescent="0.25"/>
    <row r="23531" ht="14.45" hidden="1" customHeight="1" x14ac:dyDescent="0.25"/>
    <row r="23532" ht="14.45" hidden="1" customHeight="1" x14ac:dyDescent="0.25"/>
    <row r="23533" ht="14.45" hidden="1" customHeight="1" x14ac:dyDescent="0.25"/>
    <row r="23534" ht="14.45" hidden="1" customHeight="1" x14ac:dyDescent="0.25"/>
    <row r="23535" ht="14.45" hidden="1" customHeight="1" x14ac:dyDescent="0.25"/>
    <row r="23536" ht="14.45" hidden="1" customHeight="1" x14ac:dyDescent="0.25"/>
    <row r="23537" ht="14.45" hidden="1" customHeight="1" x14ac:dyDescent="0.25"/>
    <row r="23538" ht="14.45" hidden="1" customHeight="1" x14ac:dyDescent="0.25"/>
    <row r="23539" ht="14.45" hidden="1" customHeight="1" x14ac:dyDescent="0.25"/>
    <row r="23540" ht="14.45" hidden="1" customHeight="1" x14ac:dyDescent="0.25"/>
    <row r="23541" ht="14.45" hidden="1" customHeight="1" x14ac:dyDescent="0.25"/>
    <row r="23542" ht="14.45" hidden="1" customHeight="1" x14ac:dyDescent="0.25"/>
    <row r="23543" ht="14.45" hidden="1" customHeight="1" x14ac:dyDescent="0.25"/>
    <row r="23544" ht="14.45" hidden="1" customHeight="1" x14ac:dyDescent="0.25"/>
    <row r="23545" ht="14.45" hidden="1" customHeight="1" x14ac:dyDescent="0.25"/>
    <row r="23546" ht="14.45" hidden="1" customHeight="1" x14ac:dyDescent="0.25"/>
    <row r="23547" ht="14.45" hidden="1" customHeight="1" x14ac:dyDescent="0.25"/>
    <row r="23548" ht="14.45" hidden="1" customHeight="1" x14ac:dyDescent="0.25"/>
    <row r="23549" ht="14.45" hidden="1" customHeight="1" x14ac:dyDescent="0.25"/>
    <row r="23550" ht="14.45" hidden="1" customHeight="1" x14ac:dyDescent="0.25"/>
    <row r="23551" ht="14.45" hidden="1" customHeight="1" x14ac:dyDescent="0.25"/>
    <row r="23552" ht="14.45" hidden="1" customHeight="1" x14ac:dyDescent="0.25"/>
    <row r="23553" ht="14.45" hidden="1" customHeight="1" x14ac:dyDescent="0.25"/>
    <row r="23554" ht="14.45" hidden="1" customHeight="1" x14ac:dyDescent="0.25"/>
    <row r="23555" ht="14.45" hidden="1" customHeight="1" x14ac:dyDescent="0.25"/>
    <row r="23556" ht="14.45" hidden="1" customHeight="1" x14ac:dyDescent="0.25"/>
    <row r="23557" ht="14.45" hidden="1" customHeight="1" x14ac:dyDescent="0.25"/>
    <row r="23558" ht="14.45" hidden="1" customHeight="1" x14ac:dyDescent="0.25"/>
    <row r="23559" ht="14.45" hidden="1" customHeight="1" x14ac:dyDescent="0.25"/>
    <row r="23560" ht="14.45" hidden="1" customHeight="1" x14ac:dyDescent="0.25"/>
    <row r="23561" ht="14.45" hidden="1" customHeight="1" x14ac:dyDescent="0.25"/>
    <row r="23562" ht="14.45" hidden="1" customHeight="1" x14ac:dyDescent="0.25"/>
    <row r="23563" ht="14.45" hidden="1" customHeight="1" x14ac:dyDescent="0.25"/>
    <row r="23564" ht="14.45" hidden="1" customHeight="1" x14ac:dyDescent="0.25"/>
    <row r="23565" ht="14.45" hidden="1" customHeight="1" x14ac:dyDescent="0.25"/>
    <row r="23566" ht="14.45" hidden="1" customHeight="1" x14ac:dyDescent="0.25"/>
    <row r="23567" ht="14.45" hidden="1" customHeight="1" x14ac:dyDescent="0.25"/>
    <row r="23568" ht="14.45" hidden="1" customHeight="1" x14ac:dyDescent="0.25"/>
    <row r="23569" ht="14.45" hidden="1" customHeight="1" x14ac:dyDescent="0.25"/>
    <row r="23570" ht="14.45" hidden="1" customHeight="1" x14ac:dyDescent="0.25"/>
    <row r="23571" ht="14.45" hidden="1" customHeight="1" x14ac:dyDescent="0.25"/>
    <row r="23572" ht="14.45" hidden="1" customHeight="1" x14ac:dyDescent="0.25"/>
    <row r="23573" ht="14.45" hidden="1" customHeight="1" x14ac:dyDescent="0.25"/>
    <row r="23574" ht="14.45" hidden="1" customHeight="1" x14ac:dyDescent="0.25"/>
    <row r="23575" ht="14.45" hidden="1" customHeight="1" x14ac:dyDescent="0.25"/>
    <row r="23576" ht="14.45" hidden="1" customHeight="1" x14ac:dyDescent="0.25"/>
    <row r="23577" ht="14.45" hidden="1" customHeight="1" x14ac:dyDescent="0.25"/>
    <row r="23578" ht="14.45" hidden="1" customHeight="1" x14ac:dyDescent="0.25"/>
    <row r="23579" ht="14.45" hidden="1" customHeight="1" x14ac:dyDescent="0.25"/>
    <row r="23580" ht="14.45" hidden="1" customHeight="1" x14ac:dyDescent="0.25"/>
    <row r="23581" ht="14.45" hidden="1" customHeight="1" x14ac:dyDescent="0.25"/>
    <row r="23582" ht="14.45" hidden="1" customHeight="1" x14ac:dyDescent="0.25"/>
    <row r="23583" ht="14.45" hidden="1" customHeight="1" x14ac:dyDescent="0.25"/>
    <row r="23584" ht="14.45" hidden="1" customHeight="1" x14ac:dyDescent="0.25"/>
    <row r="23585" ht="14.45" hidden="1" customHeight="1" x14ac:dyDescent="0.25"/>
    <row r="23586" ht="14.45" hidden="1" customHeight="1" x14ac:dyDescent="0.25"/>
    <row r="23587" ht="14.45" hidden="1" customHeight="1" x14ac:dyDescent="0.25"/>
    <row r="23588" ht="14.45" hidden="1" customHeight="1" x14ac:dyDescent="0.25"/>
    <row r="23589" ht="14.45" hidden="1" customHeight="1" x14ac:dyDescent="0.25"/>
    <row r="23590" ht="14.45" hidden="1" customHeight="1" x14ac:dyDescent="0.25"/>
    <row r="23591" ht="14.45" hidden="1" customHeight="1" x14ac:dyDescent="0.25"/>
    <row r="23592" ht="14.45" hidden="1" customHeight="1" x14ac:dyDescent="0.25"/>
    <row r="23593" ht="14.45" hidden="1" customHeight="1" x14ac:dyDescent="0.25"/>
    <row r="23594" ht="14.45" hidden="1" customHeight="1" x14ac:dyDescent="0.25"/>
    <row r="23595" ht="14.45" hidden="1" customHeight="1" x14ac:dyDescent="0.25"/>
    <row r="23596" ht="14.45" hidden="1" customHeight="1" x14ac:dyDescent="0.25"/>
    <row r="23597" ht="14.45" hidden="1" customHeight="1" x14ac:dyDescent="0.25"/>
    <row r="23598" ht="14.45" hidden="1" customHeight="1" x14ac:dyDescent="0.25"/>
    <row r="23599" ht="14.45" hidden="1" customHeight="1" x14ac:dyDescent="0.25"/>
    <row r="23600" ht="14.45" hidden="1" customHeight="1" x14ac:dyDescent="0.25"/>
    <row r="23601" ht="14.45" hidden="1" customHeight="1" x14ac:dyDescent="0.25"/>
    <row r="23602" ht="14.45" hidden="1" customHeight="1" x14ac:dyDescent="0.25"/>
    <row r="23603" ht="14.45" hidden="1" customHeight="1" x14ac:dyDescent="0.25"/>
    <row r="23604" ht="14.45" hidden="1" customHeight="1" x14ac:dyDescent="0.25"/>
    <row r="23605" ht="14.45" hidden="1" customHeight="1" x14ac:dyDescent="0.25"/>
    <row r="23606" ht="14.45" hidden="1" customHeight="1" x14ac:dyDescent="0.25"/>
    <row r="23607" ht="14.45" hidden="1" customHeight="1" x14ac:dyDescent="0.25"/>
    <row r="23608" ht="14.45" hidden="1" customHeight="1" x14ac:dyDescent="0.25"/>
    <row r="23609" ht="14.45" hidden="1" customHeight="1" x14ac:dyDescent="0.25"/>
    <row r="23610" ht="14.45" hidden="1" customHeight="1" x14ac:dyDescent="0.25"/>
    <row r="23611" ht="14.45" hidden="1" customHeight="1" x14ac:dyDescent="0.25"/>
    <row r="23612" ht="14.45" hidden="1" customHeight="1" x14ac:dyDescent="0.25"/>
    <row r="23613" ht="14.45" hidden="1" customHeight="1" x14ac:dyDescent="0.25"/>
    <row r="23614" ht="14.45" hidden="1" customHeight="1" x14ac:dyDescent="0.25"/>
    <row r="23615" ht="14.45" hidden="1" customHeight="1" x14ac:dyDescent="0.25"/>
    <row r="23616" ht="14.45" hidden="1" customHeight="1" x14ac:dyDescent="0.25"/>
    <row r="23617" ht="14.45" hidden="1" customHeight="1" x14ac:dyDescent="0.25"/>
    <row r="23618" ht="14.45" hidden="1" customHeight="1" x14ac:dyDescent="0.25"/>
    <row r="23619" ht="14.45" hidden="1" customHeight="1" x14ac:dyDescent="0.25"/>
    <row r="23620" ht="14.45" hidden="1" customHeight="1" x14ac:dyDescent="0.25"/>
    <row r="23621" ht="14.45" hidden="1" customHeight="1" x14ac:dyDescent="0.25"/>
    <row r="23622" ht="14.45" hidden="1" customHeight="1" x14ac:dyDescent="0.25"/>
    <row r="23623" ht="14.45" hidden="1" customHeight="1" x14ac:dyDescent="0.25"/>
    <row r="23624" ht="14.45" hidden="1" customHeight="1" x14ac:dyDescent="0.25"/>
    <row r="23625" ht="14.45" hidden="1" customHeight="1" x14ac:dyDescent="0.25"/>
    <row r="23626" ht="14.45" hidden="1" customHeight="1" x14ac:dyDescent="0.25"/>
    <row r="23627" ht="14.45" hidden="1" customHeight="1" x14ac:dyDescent="0.25"/>
    <row r="23628" ht="14.45" hidden="1" customHeight="1" x14ac:dyDescent="0.25"/>
    <row r="23629" ht="14.45" hidden="1" customHeight="1" x14ac:dyDescent="0.25"/>
    <row r="23630" ht="14.45" hidden="1" customHeight="1" x14ac:dyDescent="0.25"/>
    <row r="23631" ht="14.45" hidden="1" customHeight="1" x14ac:dyDescent="0.25"/>
    <row r="23632" ht="14.45" hidden="1" customHeight="1" x14ac:dyDescent="0.25"/>
    <row r="23633" ht="14.45" hidden="1" customHeight="1" x14ac:dyDescent="0.25"/>
    <row r="23634" ht="14.45" hidden="1" customHeight="1" x14ac:dyDescent="0.25"/>
    <row r="23635" ht="14.45" hidden="1" customHeight="1" x14ac:dyDescent="0.25"/>
    <row r="23636" ht="14.45" hidden="1" customHeight="1" x14ac:dyDescent="0.25"/>
    <row r="23637" ht="14.45" hidden="1" customHeight="1" x14ac:dyDescent="0.25"/>
    <row r="23638" ht="14.45" hidden="1" customHeight="1" x14ac:dyDescent="0.25"/>
    <row r="23639" ht="14.45" hidden="1" customHeight="1" x14ac:dyDescent="0.25"/>
    <row r="23640" ht="14.45" hidden="1" customHeight="1" x14ac:dyDescent="0.25"/>
    <row r="23641" ht="14.45" hidden="1" customHeight="1" x14ac:dyDescent="0.25"/>
    <row r="23642" ht="14.45" hidden="1" customHeight="1" x14ac:dyDescent="0.25"/>
    <row r="23643" ht="14.45" hidden="1" customHeight="1" x14ac:dyDescent="0.25"/>
    <row r="23644" ht="14.45" hidden="1" customHeight="1" x14ac:dyDescent="0.25"/>
    <row r="23645" ht="14.45" hidden="1" customHeight="1" x14ac:dyDescent="0.25"/>
    <row r="23646" ht="14.45" hidden="1" customHeight="1" x14ac:dyDescent="0.25"/>
    <row r="23647" ht="14.45" hidden="1" customHeight="1" x14ac:dyDescent="0.25"/>
    <row r="23648" ht="14.45" hidden="1" customHeight="1" x14ac:dyDescent="0.25"/>
    <row r="23649" ht="14.45" hidden="1" customHeight="1" x14ac:dyDescent="0.25"/>
    <row r="23650" ht="14.45" hidden="1" customHeight="1" x14ac:dyDescent="0.25"/>
    <row r="23651" ht="14.45" hidden="1" customHeight="1" x14ac:dyDescent="0.25"/>
    <row r="23652" ht="14.45" hidden="1" customHeight="1" x14ac:dyDescent="0.25"/>
    <row r="23653" ht="14.45" hidden="1" customHeight="1" x14ac:dyDescent="0.25"/>
    <row r="23654" ht="14.45" hidden="1" customHeight="1" x14ac:dyDescent="0.25"/>
    <row r="23655" ht="14.45" hidden="1" customHeight="1" x14ac:dyDescent="0.25"/>
    <row r="23656" ht="14.45" hidden="1" customHeight="1" x14ac:dyDescent="0.25"/>
    <row r="23657" ht="14.45" hidden="1" customHeight="1" x14ac:dyDescent="0.25"/>
    <row r="23658" ht="14.45" hidden="1" customHeight="1" x14ac:dyDescent="0.25"/>
    <row r="23659" ht="14.45" hidden="1" customHeight="1" x14ac:dyDescent="0.25"/>
    <row r="23660" ht="14.45" hidden="1" customHeight="1" x14ac:dyDescent="0.25"/>
    <row r="23661" ht="14.45" hidden="1" customHeight="1" x14ac:dyDescent="0.25"/>
    <row r="23662" ht="14.45" hidden="1" customHeight="1" x14ac:dyDescent="0.25"/>
    <row r="23663" ht="14.45" hidden="1" customHeight="1" x14ac:dyDescent="0.25"/>
    <row r="23664" ht="14.45" hidden="1" customHeight="1" x14ac:dyDescent="0.25"/>
    <row r="23665" ht="14.45" hidden="1" customHeight="1" x14ac:dyDescent="0.25"/>
    <row r="23666" ht="14.45" hidden="1" customHeight="1" x14ac:dyDescent="0.25"/>
    <row r="23667" ht="14.45" hidden="1" customHeight="1" x14ac:dyDescent="0.25"/>
    <row r="23668" ht="14.45" hidden="1" customHeight="1" x14ac:dyDescent="0.25"/>
    <row r="23669" ht="14.45" hidden="1" customHeight="1" x14ac:dyDescent="0.25"/>
    <row r="23670" ht="14.45" hidden="1" customHeight="1" x14ac:dyDescent="0.25"/>
    <row r="23671" ht="14.45" hidden="1" customHeight="1" x14ac:dyDescent="0.25"/>
    <row r="23672" ht="14.45" hidden="1" customHeight="1" x14ac:dyDescent="0.25"/>
    <row r="23673" ht="14.45" hidden="1" customHeight="1" x14ac:dyDescent="0.25"/>
    <row r="23674" ht="14.45" hidden="1" customHeight="1" x14ac:dyDescent="0.25"/>
    <row r="23675" ht="14.45" hidden="1" customHeight="1" x14ac:dyDescent="0.25"/>
    <row r="23676" ht="14.45" hidden="1" customHeight="1" x14ac:dyDescent="0.25"/>
    <row r="23677" ht="14.45" hidden="1" customHeight="1" x14ac:dyDescent="0.25"/>
    <row r="23678" ht="14.45" hidden="1" customHeight="1" x14ac:dyDescent="0.25"/>
    <row r="23679" ht="14.45" hidden="1" customHeight="1" x14ac:dyDescent="0.25"/>
    <row r="23680" ht="14.45" hidden="1" customHeight="1" x14ac:dyDescent="0.25"/>
    <row r="23681" ht="14.45" hidden="1" customHeight="1" x14ac:dyDescent="0.25"/>
    <row r="23682" ht="14.45" hidden="1" customHeight="1" x14ac:dyDescent="0.25"/>
    <row r="23683" ht="14.45" hidden="1" customHeight="1" x14ac:dyDescent="0.25"/>
    <row r="23684" ht="14.45" hidden="1" customHeight="1" x14ac:dyDescent="0.25"/>
    <row r="23685" ht="14.45" hidden="1" customHeight="1" x14ac:dyDescent="0.25"/>
    <row r="23686" ht="14.45" hidden="1" customHeight="1" x14ac:dyDescent="0.25"/>
    <row r="23687" ht="14.45" hidden="1" customHeight="1" x14ac:dyDescent="0.25"/>
    <row r="23688" ht="14.45" hidden="1" customHeight="1" x14ac:dyDescent="0.25"/>
    <row r="23689" ht="14.45" hidden="1" customHeight="1" x14ac:dyDescent="0.25"/>
    <row r="23690" ht="14.45" hidden="1" customHeight="1" x14ac:dyDescent="0.25"/>
    <row r="23691" ht="14.45" hidden="1" customHeight="1" x14ac:dyDescent="0.25"/>
    <row r="23692" ht="14.45" hidden="1" customHeight="1" x14ac:dyDescent="0.25"/>
    <row r="23693" ht="14.45" hidden="1" customHeight="1" x14ac:dyDescent="0.25"/>
    <row r="23694" ht="14.45" hidden="1" customHeight="1" x14ac:dyDescent="0.25"/>
    <row r="23695" ht="14.45" hidden="1" customHeight="1" x14ac:dyDescent="0.25"/>
    <row r="23696" ht="14.45" hidden="1" customHeight="1" x14ac:dyDescent="0.25"/>
    <row r="23697" ht="14.45" hidden="1" customHeight="1" x14ac:dyDescent="0.25"/>
    <row r="23698" ht="14.45" hidden="1" customHeight="1" x14ac:dyDescent="0.25"/>
    <row r="23699" ht="14.45" hidden="1" customHeight="1" x14ac:dyDescent="0.25"/>
    <row r="23700" ht="14.45" hidden="1" customHeight="1" x14ac:dyDescent="0.25"/>
    <row r="23701" ht="14.45" hidden="1" customHeight="1" x14ac:dyDescent="0.25"/>
    <row r="23702" ht="14.45" hidden="1" customHeight="1" x14ac:dyDescent="0.25"/>
    <row r="23703" ht="14.45" hidden="1" customHeight="1" x14ac:dyDescent="0.25"/>
    <row r="23704" ht="14.45" hidden="1" customHeight="1" x14ac:dyDescent="0.25"/>
    <row r="23705" ht="14.45" hidden="1" customHeight="1" x14ac:dyDescent="0.25"/>
    <row r="23706" ht="14.45" hidden="1" customHeight="1" x14ac:dyDescent="0.25"/>
    <row r="23707" ht="14.45" hidden="1" customHeight="1" x14ac:dyDescent="0.25"/>
    <row r="23708" ht="14.45" hidden="1" customHeight="1" x14ac:dyDescent="0.25"/>
    <row r="23709" ht="14.45" hidden="1" customHeight="1" x14ac:dyDescent="0.25"/>
    <row r="23710" ht="14.45" hidden="1" customHeight="1" x14ac:dyDescent="0.25"/>
    <row r="23711" ht="14.45" hidden="1" customHeight="1" x14ac:dyDescent="0.25"/>
    <row r="23712" ht="14.45" hidden="1" customHeight="1" x14ac:dyDescent="0.25"/>
    <row r="23713" ht="14.45" hidden="1" customHeight="1" x14ac:dyDescent="0.25"/>
    <row r="23714" ht="14.45" hidden="1" customHeight="1" x14ac:dyDescent="0.25"/>
    <row r="23715" ht="14.45" hidden="1" customHeight="1" x14ac:dyDescent="0.25"/>
    <row r="23716" ht="14.45" hidden="1" customHeight="1" x14ac:dyDescent="0.25"/>
    <row r="23717" ht="14.45" hidden="1" customHeight="1" x14ac:dyDescent="0.25"/>
    <row r="23718" ht="14.45" hidden="1" customHeight="1" x14ac:dyDescent="0.25"/>
    <row r="23719" ht="14.45" hidden="1" customHeight="1" x14ac:dyDescent="0.25"/>
    <row r="23720" ht="14.45" hidden="1" customHeight="1" x14ac:dyDescent="0.25"/>
    <row r="23721" ht="14.45" hidden="1" customHeight="1" x14ac:dyDescent="0.25"/>
    <row r="23722" ht="14.45" hidden="1" customHeight="1" x14ac:dyDescent="0.25"/>
    <row r="23723" ht="14.45" hidden="1" customHeight="1" x14ac:dyDescent="0.25"/>
    <row r="23724" ht="14.45" hidden="1" customHeight="1" x14ac:dyDescent="0.25"/>
    <row r="23725" ht="14.45" hidden="1" customHeight="1" x14ac:dyDescent="0.25"/>
    <row r="23726" ht="14.45" hidden="1" customHeight="1" x14ac:dyDescent="0.25"/>
    <row r="23727" ht="14.45" hidden="1" customHeight="1" x14ac:dyDescent="0.25"/>
    <row r="23728" ht="14.45" hidden="1" customHeight="1" x14ac:dyDescent="0.25"/>
    <row r="23729" ht="14.45" hidden="1" customHeight="1" x14ac:dyDescent="0.25"/>
    <row r="23730" ht="14.45" hidden="1" customHeight="1" x14ac:dyDescent="0.25"/>
    <row r="23731" ht="14.45" hidden="1" customHeight="1" x14ac:dyDescent="0.25"/>
    <row r="23732" ht="14.45" hidden="1" customHeight="1" x14ac:dyDescent="0.25"/>
    <row r="23733" ht="14.45" hidden="1" customHeight="1" x14ac:dyDescent="0.25"/>
    <row r="23734" ht="14.45" hidden="1" customHeight="1" x14ac:dyDescent="0.25"/>
    <row r="23735" ht="14.45" hidden="1" customHeight="1" x14ac:dyDescent="0.25"/>
    <row r="23736" ht="14.45" hidden="1" customHeight="1" x14ac:dyDescent="0.25"/>
    <row r="23737" ht="14.45" hidden="1" customHeight="1" x14ac:dyDescent="0.25"/>
    <row r="23738" ht="14.45" hidden="1" customHeight="1" x14ac:dyDescent="0.25"/>
    <row r="23739" ht="14.45" hidden="1" customHeight="1" x14ac:dyDescent="0.25"/>
    <row r="23740" ht="14.45" hidden="1" customHeight="1" x14ac:dyDescent="0.25"/>
    <row r="23741" ht="14.45" hidden="1" customHeight="1" x14ac:dyDescent="0.25"/>
    <row r="23742" ht="14.45" hidden="1" customHeight="1" x14ac:dyDescent="0.25"/>
    <row r="23743" ht="14.45" hidden="1" customHeight="1" x14ac:dyDescent="0.25"/>
    <row r="23744" ht="14.45" hidden="1" customHeight="1" x14ac:dyDescent="0.25"/>
    <row r="23745" ht="14.45" hidden="1" customHeight="1" x14ac:dyDescent="0.25"/>
    <row r="23746" ht="14.45" hidden="1" customHeight="1" x14ac:dyDescent="0.25"/>
    <row r="23747" ht="14.45" hidden="1" customHeight="1" x14ac:dyDescent="0.25"/>
    <row r="23748" ht="14.45" hidden="1" customHeight="1" x14ac:dyDescent="0.25"/>
    <row r="23749" ht="14.45" hidden="1" customHeight="1" x14ac:dyDescent="0.25"/>
    <row r="23750" ht="14.45" hidden="1" customHeight="1" x14ac:dyDescent="0.25"/>
    <row r="23751" ht="14.45" hidden="1" customHeight="1" x14ac:dyDescent="0.25"/>
    <row r="23752" ht="14.45" hidden="1" customHeight="1" x14ac:dyDescent="0.25"/>
    <row r="23753" ht="14.45" hidden="1" customHeight="1" x14ac:dyDescent="0.25"/>
    <row r="23754" ht="14.45" hidden="1" customHeight="1" x14ac:dyDescent="0.25"/>
    <row r="23755" ht="14.45" hidden="1" customHeight="1" x14ac:dyDescent="0.25"/>
    <row r="23756" ht="14.45" hidden="1" customHeight="1" x14ac:dyDescent="0.25"/>
    <row r="23757" ht="14.45" hidden="1" customHeight="1" x14ac:dyDescent="0.25"/>
    <row r="23758" ht="14.45" hidden="1" customHeight="1" x14ac:dyDescent="0.25"/>
    <row r="23759" ht="14.45" hidden="1" customHeight="1" x14ac:dyDescent="0.25"/>
    <row r="23760" ht="14.45" hidden="1" customHeight="1" x14ac:dyDescent="0.25"/>
    <row r="23761" ht="14.45" hidden="1" customHeight="1" x14ac:dyDescent="0.25"/>
    <row r="23762" ht="14.45" hidden="1" customHeight="1" x14ac:dyDescent="0.25"/>
    <row r="23763" ht="14.45" hidden="1" customHeight="1" x14ac:dyDescent="0.25"/>
    <row r="23764" ht="14.45" hidden="1" customHeight="1" x14ac:dyDescent="0.25"/>
    <row r="23765" ht="14.45" hidden="1" customHeight="1" x14ac:dyDescent="0.25"/>
    <row r="23766" ht="14.45" hidden="1" customHeight="1" x14ac:dyDescent="0.25"/>
    <row r="23767" ht="14.45" hidden="1" customHeight="1" x14ac:dyDescent="0.25"/>
    <row r="23768" ht="14.45" hidden="1" customHeight="1" x14ac:dyDescent="0.25"/>
    <row r="23769" ht="14.45" hidden="1" customHeight="1" x14ac:dyDescent="0.25"/>
    <row r="23770" ht="14.45" hidden="1" customHeight="1" x14ac:dyDescent="0.25"/>
    <row r="23771" ht="14.45" hidden="1" customHeight="1" x14ac:dyDescent="0.25"/>
    <row r="23772" ht="14.45" hidden="1" customHeight="1" x14ac:dyDescent="0.25"/>
    <row r="23773" ht="14.45" hidden="1" customHeight="1" x14ac:dyDescent="0.25"/>
    <row r="23774" ht="14.45" hidden="1" customHeight="1" x14ac:dyDescent="0.25"/>
    <row r="23775" ht="14.45" hidden="1" customHeight="1" x14ac:dyDescent="0.25"/>
    <row r="23776" ht="14.45" hidden="1" customHeight="1" x14ac:dyDescent="0.25"/>
    <row r="23777" ht="14.45" hidden="1" customHeight="1" x14ac:dyDescent="0.25"/>
    <row r="23778" ht="14.45" hidden="1" customHeight="1" x14ac:dyDescent="0.25"/>
    <row r="23779" ht="14.45" hidden="1" customHeight="1" x14ac:dyDescent="0.25"/>
    <row r="23780" ht="14.45" hidden="1" customHeight="1" x14ac:dyDescent="0.25"/>
    <row r="23781" ht="14.45" hidden="1" customHeight="1" x14ac:dyDescent="0.25"/>
    <row r="23782" ht="14.45" hidden="1" customHeight="1" x14ac:dyDescent="0.25"/>
    <row r="23783" ht="14.45" hidden="1" customHeight="1" x14ac:dyDescent="0.25"/>
    <row r="23784" ht="14.45" hidden="1" customHeight="1" x14ac:dyDescent="0.25"/>
    <row r="23785" ht="14.45" hidden="1" customHeight="1" x14ac:dyDescent="0.25"/>
    <row r="23786" ht="14.45" hidden="1" customHeight="1" x14ac:dyDescent="0.25"/>
    <row r="23787" ht="14.45" hidden="1" customHeight="1" x14ac:dyDescent="0.25"/>
    <row r="23788" ht="14.45" hidden="1" customHeight="1" x14ac:dyDescent="0.25"/>
    <row r="23789" ht="14.45" hidden="1" customHeight="1" x14ac:dyDescent="0.25"/>
    <row r="23790" ht="14.45" hidden="1" customHeight="1" x14ac:dyDescent="0.25"/>
    <row r="23791" ht="14.45" hidden="1" customHeight="1" x14ac:dyDescent="0.25"/>
    <row r="23792" ht="14.45" hidden="1" customHeight="1" x14ac:dyDescent="0.25"/>
    <row r="23793" ht="14.45" hidden="1" customHeight="1" x14ac:dyDescent="0.25"/>
    <row r="23794" ht="14.45" hidden="1" customHeight="1" x14ac:dyDescent="0.25"/>
    <row r="23795" ht="14.45" hidden="1" customHeight="1" x14ac:dyDescent="0.25"/>
    <row r="23796" ht="14.45" hidden="1" customHeight="1" x14ac:dyDescent="0.25"/>
    <row r="23797" ht="14.45" hidden="1" customHeight="1" x14ac:dyDescent="0.25"/>
    <row r="23798" ht="14.45" hidden="1" customHeight="1" x14ac:dyDescent="0.25"/>
    <row r="23799" ht="14.45" hidden="1" customHeight="1" x14ac:dyDescent="0.25"/>
    <row r="23800" ht="14.45" hidden="1" customHeight="1" x14ac:dyDescent="0.25"/>
    <row r="23801" ht="14.45" hidden="1" customHeight="1" x14ac:dyDescent="0.25"/>
    <row r="23802" ht="14.45" hidden="1" customHeight="1" x14ac:dyDescent="0.25"/>
    <row r="23803" ht="14.45" hidden="1" customHeight="1" x14ac:dyDescent="0.25"/>
    <row r="23804" ht="14.45" hidden="1" customHeight="1" x14ac:dyDescent="0.25"/>
    <row r="23805" ht="14.45" hidden="1" customHeight="1" x14ac:dyDescent="0.25"/>
    <row r="23806" ht="14.45" hidden="1" customHeight="1" x14ac:dyDescent="0.25"/>
    <row r="23807" ht="14.45" hidden="1" customHeight="1" x14ac:dyDescent="0.25"/>
    <row r="23808" ht="14.45" hidden="1" customHeight="1" x14ac:dyDescent="0.25"/>
    <row r="23809" ht="14.45" hidden="1" customHeight="1" x14ac:dyDescent="0.25"/>
    <row r="23810" ht="14.45" hidden="1" customHeight="1" x14ac:dyDescent="0.25"/>
    <row r="23811" ht="14.45" hidden="1" customHeight="1" x14ac:dyDescent="0.25"/>
    <row r="23812" ht="14.45" hidden="1" customHeight="1" x14ac:dyDescent="0.25"/>
    <row r="23813" ht="14.45" hidden="1" customHeight="1" x14ac:dyDescent="0.25"/>
    <row r="23814" ht="14.45" hidden="1" customHeight="1" x14ac:dyDescent="0.25"/>
    <row r="23815" ht="14.45" hidden="1" customHeight="1" x14ac:dyDescent="0.25"/>
    <row r="23816" ht="14.45" hidden="1" customHeight="1" x14ac:dyDescent="0.25"/>
    <row r="23817" ht="14.45" hidden="1" customHeight="1" x14ac:dyDescent="0.25"/>
    <row r="23818" ht="14.45" hidden="1" customHeight="1" x14ac:dyDescent="0.25"/>
    <row r="23819" ht="14.45" hidden="1" customHeight="1" x14ac:dyDescent="0.25"/>
    <row r="23820" ht="14.45" hidden="1" customHeight="1" x14ac:dyDescent="0.25"/>
    <row r="23821" ht="14.45" hidden="1" customHeight="1" x14ac:dyDescent="0.25"/>
    <row r="23822" ht="14.45" hidden="1" customHeight="1" x14ac:dyDescent="0.25"/>
    <row r="23823" ht="14.45" hidden="1" customHeight="1" x14ac:dyDescent="0.25"/>
    <row r="23824" ht="14.45" hidden="1" customHeight="1" x14ac:dyDescent="0.25"/>
    <row r="23825" ht="14.45" hidden="1" customHeight="1" x14ac:dyDescent="0.25"/>
    <row r="23826" ht="14.45" hidden="1" customHeight="1" x14ac:dyDescent="0.25"/>
    <row r="23827" ht="14.45" hidden="1" customHeight="1" x14ac:dyDescent="0.25"/>
    <row r="23828" ht="14.45" hidden="1" customHeight="1" x14ac:dyDescent="0.25"/>
    <row r="23829" ht="14.45" hidden="1" customHeight="1" x14ac:dyDescent="0.25"/>
    <row r="23830" ht="14.45" hidden="1" customHeight="1" x14ac:dyDescent="0.25"/>
    <row r="23831" ht="14.45" hidden="1" customHeight="1" x14ac:dyDescent="0.25"/>
    <row r="23832" ht="14.45" hidden="1" customHeight="1" x14ac:dyDescent="0.25"/>
    <row r="23833" ht="14.45" hidden="1" customHeight="1" x14ac:dyDescent="0.25"/>
    <row r="23834" ht="14.45" hidden="1" customHeight="1" x14ac:dyDescent="0.25"/>
    <row r="23835" ht="14.45" hidden="1" customHeight="1" x14ac:dyDescent="0.25"/>
    <row r="23836" ht="14.45" hidden="1" customHeight="1" x14ac:dyDescent="0.25"/>
    <row r="23837" ht="14.45" hidden="1" customHeight="1" x14ac:dyDescent="0.25"/>
    <row r="23838" ht="14.45" hidden="1" customHeight="1" x14ac:dyDescent="0.25"/>
    <row r="23839" ht="14.45" hidden="1" customHeight="1" x14ac:dyDescent="0.25"/>
    <row r="23840" ht="14.45" hidden="1" customHeight="1" x14ac:dyDescent="0.25"/>
    <row r="23841" ht="14.45" hidden="1" customHeight="1" x14ac:dyDescent="0.25"/>
    <row r="23842" ht="14.45" hidden="1" customHeight="1" x14ac:dyDescent="0.25"/>
    <row r="23843" ht="14.45" hidden="1" customHeight="1" x14ac:dyDescent="0.25"/>
    <row r="23844" ht="14.45" hidden="1" customHeight="1" x14ac:dyDescent="0.25"/>
    <row r="23845" ht="14.45" hidden="1" customHeight="1" x14ac:dyDescent="0.25"/>
    <row r="23846" ht="14.45" hidden="1" customHeight="1" x14ac:dyDescent="0.25"/>
    <row r="23847" ht="14.45" hidden="1" customHeight="1" x14ac:dyDescent="0.25"/>
    <row r="23848" ht="14.45" hidden="1" customHeight="1" x14ac:dyDescent="0.25"/>
    <row r="23849" ht="14.45" hidden="1" customHeight="1" x14ac:dyDescent="0.25"/>
    <row r="23850" ht="14.45" hidden="1" customHeight="1" x14ac:dyDescent="0.25"/>
    <row r="23851" ht="14.45" hidden="1" customHeight="1" x14ac:dyDescent="0.25"/>
    <row r="23852" ht="14.45" hidden="1" customHeight="1" x14ac:dyDescent="0.25"/>
    <row r="23853" ht="14.45" hidden="1" customHeight="1" x14ac:dyDescent="0.25"/>
    <row r="23854" ht="14.45" hidden="1" customHeight="1" x14ac:dyDescent="0.25"/>
    <row r="23855" ht="14.45" hidden="1" customHeight="1" x14ac:dyDescent="0.25"/>
    <row r="23856" ht="14.45" hidden="1" customHeight="1" x14ac:dyDescent="0.25"/>
    <row r="23857" ht="14.45" hidden="1" customHeight="1" x14ac:dyDescent="0.25"/>
    <row r="23858" ht="14.45" hidden="1" customHeight="1" x14ac:dyDescent="0.25"/>
    <row r="23859" ht="14.45" hidden="1" customHeight="1" x14ac:dyDescent="0.25"/>
    <row r="23860" ht="14.45" hidden="1" customHeight="1" x14ac:dyDescent="0.25"/>
    <row r="23861" ht="14.45" hidden="1" customHeight="1" x14ac:dyDescent="0.25"/>
    <row r="23862" ht="14.45" hidden="1" customHeight="1" x14ac:dyDescent="0.25"/>
    <row r="23863" ht="14.45" hidden="1" customHeight="1" x14ac:dyDescent="0.25"/>
    <row r="23864" ht="14.45" hidden="1" customHeight="1" x14ac:dyDescent="0.25"/>
    <row r="23865" ht="14.45" hidden="1" customHeight="1" x14ac:dyDescent="0.25"/>
    <row r="23866" ht="14.45" hidden="1" customHeight="1" x14ac:dyDescent="0.25"/>
    <row r="23867" ht="14.45" hidden="1" customHeight="1" x14ac:dyDescent="0.25"/>
    <row r="23868" ht="14.45" hidden="1" customHeight="1" x14ac:dyDescent="0.25"/>
    <row r="23869" ht="14.45" hidden="1" customHeight="1" x14ac:dyDescent="0.25"/>
    <row r="23870" ht="14.45" hidden="1" customHeight="1" x14ac:dyDescent="0.25"/>
    <row r="23871" ht="14.45" hidden="1" customHeight="1" x14ac:dyDescent="0.25"/>
    <row r="23872" ht="14.45" hidden="1" customHeight="1" x14ac:dyDescent="0.25"/>
    <row r="23873" ht="14.45" hidden="1" customHeight="1" x14ac:dyDescent="0.25"/>
    <row r="23874" ht="14.45" hidden="1" customHeight="1" x14ac:dyDescent="0.25"/>
    <row r="23875" ht="14.45" hidden="1" customHeight="1" x14ac:dyDescent="0.25"/>
    <row r="23876" ht="14.45" hidden="1" customHeight="1" x14ac:dyDescent="0.25"/>
    <row r="23877" ht="14.45" hidden="1" customHeight="1" x14ac:dyDescent="0.25"/>
    <row r="23878" ht="14.45" hidden="1" customHeight="1" x14ac:dyDescent="0.25"/>
    <row r="23879" ht="14.45" hidden="1" customHeight="1" x14ac:dyDescent="0.25"/>
    <row r="23880" ht="14.45" hidden="1" customHeight="1" x14ac:dyDescent="0.25"/>
    <row r="23881" ht="14.45" hidden="1" customHeight="1" x14ac:dyDescent="0.25"/>
    <row r="23882" ht="14.45" hidden="1" customHeight="1" x14ac:dyDescent="0.25"/>
    <row r="23883" ht="14.45" hidden="1" customHeight="1" x14ac:dyDescent="0.25"/>
    <row r="23884" ht="14.45" hidden="1" customHeight="1" x14ac:dyDescent="0.25"/>
    <row r="23885" ht="14.45" hidden="1" customHeight="1" x14ac:dyDescent="0.25"/>
    <row r="23886" ht="14.45" hidden="1" customHeight="1" x14ac:dyDescent="0.25"/>
    <row r="23887" ht="14.45" hidden="1" customHeight="1" x14ac:dyDescent="0.25"/>
    <row r="23888" ht="14.45" hidden="1" customHeight="1" x14ac:dyDescent="0.25"/>
    <row r="23889" ht="14.45" hidden="1" customHeight="1" x14ac:dyDescent="0.25"/>
    <row r="23890" ht="14.45" hidden="1" customHeight="1" x14ac:dyDescent="0.25"/>
    <row r="23891" ht="14.45" hidden="1" customHeight="1" x14ac:dyDescent="0.25"/>
    <row r="23892" ht="14.45" hidden="1" customHeight="1" x14ac:dyDescent="0.25"/>
    <row r="23893" ht="14.45" hidden="1" customHeight="1" x14ac:dyDescent="0.25"/>
    <row r="23894" ht="14.45" hidden="1" customHeight="1" x14ac:dyDescent="0.25"/>
    <row r="23895" ht="14.45" hidden="1" customHeight="1" x14ac:dyDescent="0.25"/>
    <row r="23896" ht="14.45" hidden="1" customHeight="1" x14ac:dyDescent="0.25"/>
    <row r="23897" ht="14.45" hidden="1" customHeight="1" x14ac:dyDescent="0.25"/>
    <row r="23898" ht="14.45" hidden="1" customHeight="1" x14ac:dyDescent="0.25"/>
    <row r="23899" ht="14.45" hidden="1" customHeight="1" x14ac:dyDescent="0.25"/>
    <row r="23900" ht="14.45" hidden="1" customHeight="1" x14ac:dyDescent="0.25"/>
    <row r="23901" ht="14.45" hidden="1" customHeight="1" x14ac:dyDescent="0.25"/>
    <row r="23902" ht="14.45" hidden="1" customHeight="1" x14ac:dyDescent="0.25"/>
    <row r="23903" ht="14.45" hidden="1" customHeight="1" x14ac:dyDescent="0.25"/>
    <row r="23904" ht="14.45" hidden="1" customHeight="1" x14ac:dyDescent="0.25"/>
    <row r="23905" ht="14.45" hidden="1" customHeight="1" x14ac:dyDescent="0.25"/>
    <row r="23906" ht="14.45" hidden="1" customHeight="1" x14ac:dyDescent="0.25"/>
    <row r="23907" ht="14.45" hidden="1" customHeight="1" x14ac:dyDescent="0.25"/>
    <row r="23908" ht="14.45" hidden="1" customHeight="1" x14ac:dyDescent="0.25"/>
    <row r="23909" ht="14.45" hidden="1" customHeight="1" x14ac:dyDescent="0.25"/>
    <row r="23910" ht="14.45" hidden="1" customHeight="1" x14ac:dyDescent="0.25"/>
    <row r="23911" ht="14.45" hidden="1" customHeight="1" x14ac:dyDescent="0.25"/>
    <row r="23912" ht="14.45" hidden="1" customHeight="1" x14ac:dyDescent="0.25"/>
    <row r="23913" ht="14.45" hidden="1" customHeight="1" x14ac:dyDescent="0.25"/>
    <row r="23914" ht="14.45" hidden="1" customHeight="1" x14ac:dyDescent="0.25"/>
    <row r="23915" ht="14.45" hidden="1" customHeight="1" x14ac:dyDescent="0.25"/>
    <row r="23916" ht="14.45" hidden="1" customHeight="1" x14ac:dyDescent="0.25"/>
    <row r="23917" ht="14.45" hidden="1" customHeight="1" x14ac:dyDescent="0.25"/>
    <row r="23918" ht="14.45" hidden="1" customHeight="1" x14ac:dyDescent="0.25"/>
    <row r="23919" ht="14.45" hidden="1" customHeight="1" x14ac:dyDescent="0.25"/>
    <row r="23920" ht="14.45" hidden="1" customHeight="1" x14ac:dyDescent="0.25"/>
    <row r="23921" ht="14.45" hidden="1" customHeight="1" x14ac:dyDescent="0.25"/>
    <row r="23922" ht="14.45" hidden="1" customHeight="1" x14ac:dyDescent="0.25"/>
    <row r="23923" ht="14.45" hidden="1" customHeight="1" x14ac:dyDescent="0.25"/>
    <row r="23924" ht="14.45" hidden="1" customHeight="1" x14ac:dyDescent="0.25"/>
    <row r="23925" ht="14.45" hidden="1" customHeight="1" x14ac:dyDescent="0.25"/>
    <row r="23926" ht="14.45" hidden="1" customHeight="1" x14ac:dyDescent="0.25"/>
    <row r="23927" ht="14.45" hidden="1" customHeight="1" x14ac:dyDescent="0.25"/>
    <row r="23928" ht="14.45" hidden="1" customHeight="1" x14ac:dyDescent="0.25"/>
    <row r="23929" ht="14.45" hidden="1" customHeight="1" x14ac:dyDescent="0.25"/>
    <row r="23930" ht="14.45" hidden="1" customHeight="1" x14ac:dyDescent="0.25"/>
    <row r="23931" ht="14.45" hidden="1" customHeight="1" x14ac:dyDescent="0.25"/>
    <row r="23932" ht="14.45" hidden="1" customHeight="1" x14ac:dyDescent="0.25"/>
    <row r="23933" ht="14.45" hidden="1" customHeight="1" x14ac:dyDescent="0.25"/>
    <row r="23934" ht="14.45" hidden="1" customHeight="1" x14ac:dyDescent="0.25"/>
    <row r="23935" ht="14.45" hidden="1" customHeight="1" x14ac:dyDescent="0.25"/>
    <row r="23936" ht="14.45" hidden="1" customHeight="1" x14ac:dyDescent="0.25"/>
    <row r="23937" ht="14.45" hidden="1" customHeight="1" x14ac:dyDescent="0.25"/>
    <row r="23938" ht="14.45" hidden="1" customHeight="1" x14ac:dyDescent="0.25"/>
    <row r="23939" ht="14.45" hidden="1" customHeight="1" x14ac:dyDescent="0.25"/>
    <row r="23940" ht="14.45" hidden="1" customHeight="1" x14ac:dyDescent="0.25"/>
    <row r="23941" ht="14.45" hidden="1" customHeight="1" x14ac:dyDescent="0.25"/>
    <row r="23942" ht="14.45" hidden="1" customHeight="1" x14ac:dyDescent="0.25"/>
    <row r="23943" ht="14.45" hidden="1" customHeight="1" x14ac:dyDescent="0.25"/>
    <row r="23944" ht="14.45" hidden="1" customHeight="1" x14ac:dyDescent="0.25"/>
    <row r="23945" ht="14.45" hidden="1" customHeight="1" x14ac:dyDescent="0.25"/>
    <row r="23946" ht="14.45" hidden="1" customHeight="1" x14ac:dyDescent="0.25"/>
    <row r="23947" ht="14.45" hidden="1" customHeight="1" x14ac:dyDescent="0.25"/>
    <row r="23948" ht="14.45" hidden="1" customHeight="1" x14ac:dyDescent="0.25"/>
    <row r="23949" ht="14.45" hidden="1" customHeight="1" x14ac:dyDescent="0.25"/>
    <row r="23950" ht="14.45" hidden="1" customHeight="1" x14ac:dyDescent="0.25"/>
    <row r="23951" ht="14.45" hidden="1" customHeight="1" x14ac:dyDescent="0.25"/>
    <row r="23952" ht="14.45" hidden="1" customHeight="1" x14ac:dyDescent="0.25"/>
    <row r="23953" ht="14.45" hidden="1" customHeight="1" x14ac:dyDescent="0.25"/>
    <row r="23954" ht="14.45" hidden="1" customHeight="1" x14ac:dyDescent="0.25"/>
    <row r="23955" ht="14.45" hidden="1" customHeight="1" x14ac:dyDescent="0.25"/>
    <row r="23956" ht="14.45" hidden="1" customHeight="1" x14ac:dyDescent="0.25"/>
    <row r="23957" ht="14.45" hidden="1" customHeight="1" x14ac:dyDescent="0.25"/>
    <row r="23958" ht="14.45" hidden="1" customHeight="1" x14ac:dyDescent="0.25"/>
    <row r="23959" ht="14.45" hidden="1" customHeight="1" x14ac:dyDescent="0.25"/>
    <row r="23960" ht="14.45" hidden="1" customHeight="1" x14ac:dyDescent="0.25"/>
    <row r="23961" ht="14.45" hidden="1" customHeight="1" x14ac:dyDescent="0.25"/>
    <row r="23962" ht="14.45" hidden="1" customHeight="1" x14ac:dyDescent="0.25"/>
    <row r="23963" ht="14.45" hidden="1" customHeight="1" x14ac:dyDescent="0.25"/>
    <row r="23964" ht="14.45" hidden="1" customHeight="1" x14ac:dyDescent="0.25"/>
    <row r="23965" ht="14.45" hidden="1" customHeight="1" x14ac:dyDescent="0.25"/>
    <row r="23966" ht="14.45" hidden="1" customHeight="1" x14ac:dyDescent="0.25"/>
    <row r="23967" ht="14.45" hidden="1" customHeight="1" x14ac:dyDescent="0.25"/>
    <row r="23968" ht="14.45" hidden="1" customHeight="1" x14ac:dyDescent="0.25"/>
    <row r="23969" ht="14.45" hidden="1" customHeight="1" x14ac:dyDescent="0.25"/>
    <row r="23970" ht="14.45" hidden="1" customHeight="1" x14ac:dyDescent="0.25"/>
    <row r="23971" ht="14.45" hidden="1" customHeight="1" x14ac:dyDescent="0.25"/>
    <row r="23972" ht="14.45" hidden="1" customHeight="1" x14ac:dyDescent="0.25"/>
    <row r="23973" ht="14.45" hidden="1" customHeight="1" x14ac:dyDescent="0.25"/>
    <row r="23974" ht="14.45" hidden="1" customHeight="1" x14ac:dyDescent="0.25"/>
    <row r="23975" ht="14.45" hidden="1" customHeight="1" x14ac:dyDescent="0.25"/>
    <row r="23976" ht="14.45" hidden="1" customHeight="1" x14ac:dyDescent="0.25"/>
    <row r="23977" ht="14.45" hidden="1" customHeight="1" x14ac:dyDescent="0.25"/>
    <row r="23978" ht="14.45" hidden="1" customHeight="1" x14ac:dyDescent="0.25"/>
    <row r="23979" ht="14.45" hidden="1" customHeight="1" x14ac:dyDescent="0.25"/>
    <row r="23980" ht="14.45" hidden="1" customHeight="1" x14ac:dyDescent="0.25"/>
    <row r="23981" ht="14.45" hidden="1" customHeight="1" x14ac:dyDescent="0.25"/>
    <row r="23982" ht="14.45" hidden="1" customHeight="1" x14ac:dyDescent="0.25"/>
    <row r="23983" ht="14.45" hidden="1" customHeight="1" x14ac:dyDescent="0.25"/>
    <row r="23984" ht="14.45" hidden="1" customHeight="1" x14ac:dyDescent="0.25"/>
    <row r="23985" ht="14.45" hidden="1" customHeight="1" x14ac:dyDescent="0.25"/>
    <row r="23986" ht="14.45" hidden="1" customHeight="1" x14ac:dyDescent="0.25"/>
    <row r="23987" ht="14.45" hidden="1" customHeight="1" x14ac:dyDescent="0.25"/>
    <row r="23988" ht="14.45" hidden="1" customHeight="1" x14ac:dyDescent="0.25"/>
    <row r="23989" ht="14.45" hidden="1" customHeight="1" x14ac:dyDescent="0.25"/>
    <row r="23990" ht="14.45" hidden="1" customHeight="1" x14ac:dyDescent="0.25"/>
    <row r="23991" ht="14.45" hidden="1" customHeight="1" x14ac:dyDescent="0.25"/>
    <row r="23992" ht="14.45" hidden="1" customHeight="1" x14ac:dyDescent="0.25"/>
    <row r="23993" ht="14.45" hidden="1" customHeight="1" x14ac:dyDescent="0.25"/>
    <row r="23994" ht="14.45" hidden="1" customHeight="1" x14ac:dyDescent="0.25"/>
    <row r="23995" ht="14.45" hidden="1" customHeight="1" x14ac:dyDescent="0.25"/>
    <row r="23996" ht="14.45" hidden="1" customHeight="1" x14ac:dyDescent="0.25"/>
    <row r="23997" ht="14.45" hidden="1" customHeight="1" x14ac:dyDescent="0.25"/>
    <row r="23998" ht="14.45" hidden="1" customHeight="1" x14ac:dyDescent="0.25"/>
    <row r="23999" ht="14.45" hidden="1" customHeight="1" x14ac:dyDescent="0.25"/>
    <row r="24000" ht="14.45" hidden="1" customHeight="1" x14ac:dyDescent="0.25"/>
    <row r="24001" ht="14.45" hidden="1" customHeight="1" x14ac:dyDescent="0.25"/>
    <row r="24002" ht="14.45" hidden="1" customHeight="1" x14ac:dyDescent="0.25"/>
    <row r="24003" ht="14.45" hidden="1" customHeight="1" x14ac:dyDescent="0.25"/>
    <row r="24004" ht="14.45" hidden="1" customHeight="1" x14ac:dyDescent="0.25"/>
    <row r="24005" ht="14.45" hidden="1" customHeight="1" x14ac:dyDescent="0.25"/>
    <row r="24006" ht="14.45" hidden="1" customHeight="1" x14ac:dyDescent="0.25"/>
    <row r="24007" ht="14.45" hidden="1" customHeight="1" x14ac:dyDescent="0.25"/>
    <row r="24008" ht="14.45" hidden="1" customHeight="1" x14ac:dyDescent="0.25"/>
    <row r="24009" ht="14.45" hidden="1" customHeight="1" x14ac:dyDescent="0.25"/>
    <row r="24010" ht="14.45" hidden="1" customHeight="1" x14ac:dyDescent="0.25"/>
    <row r="24011" ht="14.45" hidden="1" customHeight="1" x14ac:dyDescent="0.25"/>
    <row r="24012" ht="14.45" hidden="1" customHeight="1" x14ac:dyDescent="0.25"/>
    <row r="24013" ht="14.45" hidden="1" customHeight="1" x14ac:dyDescent="0.25"/>
    <row r="24014" ht="14.45" hidden="1" customHeight="1" x14ac:dyDescent="0.25"/>
    <row r="24015" ht="14.45" hidden="1" customHeight="1" x14ac:dyDescent="0.25"/>
    <row r="24016" ht="14.45" hidden="1" customHeight="1" x14ac:dyDescent="0.25"/>
    <row r="24017" ht="14.45" hidden="1" customHeight="1" x14ac:dyDescent="0.25"/>
    <row r="24018" ht="14.45" hidden="1" customHeight="1" x14ac:dyDescent="0.25"/>
    <row r="24019" ht="14.45" hidden="1" customHeight="1" x14ac:dyDescent="0.25"/>
    <row r="24020" ht="14.45" hidden="1" customHeight="1" x14ac:dyDescent="0.25"/>
    <row r="24021" ht="14.45" hidden="1" customHeight="1" x14ac:dyDescent="0.25"/>
    <row r="24022" ht="14.45" hidden="1" customHeight="1" x14ac:dyDescent="0.25"/>
    <row r="24023" ht="14.45" hidden="1" customHeight="1" x14ac:dyDescent="0.25"/>
    <row r="24024" ht="14.45" hidden="1" customHeight="1" x14ac:dyDescent="0.25"/>
    <row r="24025" ht="14.45" hidden="1" customHeight="1" x14ac:dyDescent="0.25"/>
    <row r="24026" ht="14.45" hidden="1" customHeight="1" x14ac:dyDescent="0.25"/>
    <row r="24027" ht="14.45" hidden="1" customHeight="1" x14ac:dyDescent="0.25"/>
    <row r="24028" ht="14.45" hidden="1" customHeight="1" x14ac:dyDescent="0.25"/>
    <row r="24029" ht="14.45" hidden="1" customHeight="1" x14ac:dyDescent="0.25"/>
    <row r="24030" ht="14.45" hidden="1" customHeight="1" x14ac:dyDescent="0.25"/>
    <row r="24031" ht="14.45" hidden="1" customHeight="1" x14ac:dyDescent="0.25"/>
    <row r="24032" ht="14.45" hidden="1" customHeight="1" x14ac:dyDescent="0.25"/>
    <row r="24033" ht="14.45" hidden="1" customHeight="1" x14ac:dyDescent="0.25"/>
    <row r="24034" ht="14.45" hidden="1" customHeight="1" x14ac:dyDescent="0.25"/>
    <row r="24035" ht="14.45" hidden="1" customHeight="1" x14ac:dyDescent="0.25"/>
    <row r="24036" ht="14.45" hidden="1" customHeight="1" x14ac:dyDescent="0.25"/>
    <row r="24037" ht="14.45" hidden="1" customHeight="1" x14ac:dyDescent="0.25"/>
    <row r="24038" ht="14.45" hidden="1" customHeight="1" x14ac:dyDescent="0.25"/>
    <row r="24039" ht="14.45" hidden="1" customHeight="1" x14ac:dyDescent="0.25"/>
    <row r="24040" ht="14.45" hidden="1" customHeight="1" x14ac:dyDescent="0.25"/>
    <row r="24041" ht="14.45" hidden="1" customHeight="1" x14ac:dyDescent="0.25"/>
    <row r="24042" ht="14.45" hidden="1" customHeight="1" x14ac:dyDescent="0.25"/>
    <row r="24043" ht="14.45" hidden="1" customHeight="1" x14ac:dyDescent="0.25"/>
    <row r="24044" ht="14.45" hidden="1" customHeight="1" x14ac:dyDescent="0.25"/>
    <row r="24045" ht="14.45" hidden="1" customHeight="1" x14ac:dyDescent="0.25"/>
    <row r="24046" ht="14.45" hidden="1" customHeight="1" x14ac:dyDescent="0.25"/>
    <row r="24047" ht="14.45" hidden="1" customHeight="1" x14ac:dyDescent="0.25"/>
    <row r="24048" ht="14.45" hidden="1" customHeight="1" x14ac:dyDescent="0.25"/>
    <row r="24049" ht="14.45" hidden="1" customHeight="1" x14ac:dyDescent="0.25"/>
    <row r="24050" ht="14.45" hidden="1" customHeight="1" x14ac:dyDescent="0.25"/>
    <row r="24051" ht="14.45" hidden="1" customHeight="1" x14ac:dyDescent="0.25"/>
    <row r="24052" ht="14.45" hidden="1" customHeight="1" x14ac:dyDescent="0.25"/>
    <row r="24053" ht="14.45" hidden="1" customHeight="1" x14ac:dyDescent="0.25"/>
    <row r="24054" ht="14.45" hidden="1" customHeight="1" x14ac:dyDescent="0.25"/>
    <row r="24055" ht="14.45" hidden="1" customHeight="1" x14ac:dyDescent="0.25"/>
    <row r="24056" ht="14.45" hidden="1" customHeight="1" x14ac:dyDescent="0.25"/>
    <row r="24057" ht="14.45" hidden="1" customHeight="1" x14ac:dyDescent="0.25"/>
    <row r="24058" ht="14.45" hidden="1" customHeight="1" x14ac:dyDescent="0.25"/>
    <row r="24059" ht="14.45" hidden="1" customHeight="1" x14ac:dyDescent="0.25"/>
    <row r="24060" ht="14.45" hidden="1" customHeight="1" x14ac:dyDescent="0.25"/>
    <row r="24061" ht="14.45" hidden="1" customHeight="1" x14ac:dyDescent="0.25"/>
    <row r="24062" ht="14.45" hidden="1" customHeight="1" x14ac:dyDescent="0.25"/>
    <row r="24063" ht="14.45" hidden="1" customHeight="1" x14ac:dyDescent="0.25"/>
    <row r="24064" ht="14.45" hidden="1" customHeight="1" x14ac:dyDescent="0.25"/>
    <row r="24065" ht="14.45" hidden="1" customHeight="1" x14ac:dyDescent="0.25"/>
    <row r="24066" ht="14.45" hidden="1" customHeight="1" x14ac:dyDescent="0.25"/>
    <row r="24067" ht="14.45" hidden="1" customHeight="1" x14ac:dyDescent="0.25"/>
    <row r="24068" ht="14.45" hidden="1" customHeight="1" x14ac:dyDescent="0.25"/>
    <row r="24069" ht="14.45" hidden="1" customHeight="1" x14ac:dyDescent="0.25"/>
    <row r="24070" ht="14.45" hidden="1" customHeight="1" x14ac:dyDescent="0.25"/>
    <row r="24071" ht="14.45" hidden="1" customHeight="1" x14ac:dyDescent="0.25"/>
    <row r="24072" ht="14.45" hidden="1" customHeight="1" x14ac:dyDescent="0.25"/>
    <row r="24073" ht="14.45" hidden="1" customHeight="1" x14ac:dyDescent="0.25"/>
    <row r="24074" ht="14.45" hidden="1" customHeight="1" x14ac:dyDescent="0.25"/>
    <row r="24075" ht="14.45" hidden="1" customHeight="1" x14ac:dyDescent="0.25"/>
    <row r="24076" ht="14.45" hidden="1" customHeight="1" x14ac:dyDescent="0.25"/>
    <row r="24077" ht="14.45" hidden="1" customHeight="1" x14ac:dyDescent="0.25"/>
    <row r="24078" ht="14.45" hidden="1" customHeight="1" x14ac:dyDescent="0.25"/>
    <row r="24079" ht="14.45" hidden="1" customHeight="1" x14ac:dyDescent="0.25"/>
    <row r="24080" ht="14.45" hidden="1" customHeight="1" x14ac:dyDescent="0.25"/>
    <row r="24081" ht="14.45" hidden="1" customHeight="1" x14ac:dyDescent="0.25"/>
    <row r="24082" ht="14.45" hidden="1" customHeight="1" x14ac:dyDescent="0.25"/>
    <row r="24083" ht="14.45" hidden="1" customHeight="1" x14ac:dyDescent="0.25"/>
    <row r="24084" ht="14.45" hidden="1" customHeight="1" x14ac:dyDescent="0.25"/>
    <row r="24085" ht="14.45" hidden="1" customHeight="1" x14ac:dyDescent="0.25"/>
    <row r="24086" ht="14.45" hidden="1" customHeight="1" x14ac:dyDescent="0.25"/>
    <row r="24087" ht="14.45" hidden="1" customHeight="1" x14ac:dyDescent="0.25"/>
    <row r="24088" ht="14.45" hidden="1" customHeight="1" x14ac:dyDescent="0.25"/>
    <row r="24089" ht="14.45" hidden="1" customHeight="1" x14ac:dyDescent="0.25"/>
    <row r="24090" ht="14.45" hidden="1" customHeight="1" x14ac:dyDescent="0.25"/>
    <row r="24091" ht="14.45" hidden="1" customHeight="1" x14ac:dyDescent="0.25"/>
    <row r="24092" ht="14.45" hidden="1" customHeight="1" x14ac:dyDescent="0.25"/>
    <row r="24093" ht="14.45" hidden="1" customHeight="1" x14ac:dyDescent="0.25"/>
    <row r="24094" ht="14.45" hidden="1" customHeight="1" x14ac:dyDescent="0.25"/>
    <row r="24095" ht="14.45" hidden="1" customHeight="1" x14ac:dyDescent="0.25"/>
    <row r="24096" ht="14.45" hidden="1" customHeight="1" x14ac:dyDescent="0.25"/>
    <row r="24097" ht="14.45" hidden="1" customHeight="1" x14ac:dyDescent="0.25"/>
    <row r="24098" ht="14.45" hidden="1" customHeight="1" x14ac:dyDescent="0.25"/>
    <row r="24099" ht="14.45" hidden="1" customHeight="1" x14ac:dyDescent="0.25"/>
    <row r="24100" ht="14.45" hidden="1" customHeight="1" x14ac:dyDescent="0.25"/>
    <row r="24101" ht="14.45" hidden="1" customHeight="1" x14ac:dyDescent="0.25"/>
    <row r="24102" ht="14.45" hidden="1" customHeight="1" x14ac:dyDescent="0.25"/>
    <row r="24103" ht="14.45" hidden="1" customHeight="1" x14ac:dyDescent="0.25"/>
    <row r="24104" ht="14.45" hidden="1" customHeight="1" x14ac:dyDescent="0.25"/>
    <row r="24105" ht="14.45" hidden="1" customHeight="1" x14ac:dyDescent="0.25"/>
    <row r="24106" ht="14.45" hidden="1" customHeight="1" x14ac:dyDescent="0.25"/>
    <row r="24107" ht="14.45" hidden="1" customHeight="1" x14ac:dyDescent="0.25"/>
    <row r="24108" ht="14.45" hidden="1" customHeight="1" x14ac:dyDescent="0.25"/>
    <row r="24109" ht="14.45" hidden="1" customHeight="1" x14ac:dyDescent="0.25"/>
    <row r="24110" ht="14.45" hidden="1" customHeight="1" x14ac:dyDescent="0.25"/>
    <row r="24111" ht="14.45" hidden="1" customHeight="1" x14ac:dyDescent="0.25"/>
    <row r="24112" ht="14.45" hidden="1" customHeight="1" x14ac:dyDescent="0.25"/>
    <row r="24113" ht="14.45" hidden="1" customHeight="1" x14ac:dyDescent="0.25"/>
    <row r="24114" ht="14.45" hidden="1" customHeight="1" x14ac:dyDescent="0.25"/>
    <row r="24115" ht="14.45" hidden="1" customHeight="1" x14ac:dyDescent="0.25"/>
    <row r="24116" ht="14.45" hidden="1" customHeight="1" x14ac:dyDescent="0.25"/>
    <row r="24117" ht="14.45" hidden="1" customHeight="1" x14ac:dyDescent="0.25"/>
    <row r="24118" ht="14.45" hidden="1" customHeight="1" x14ac:dyDescent="0.25"/>
    <row r="24119" ht="14.45" hidden="1" customHeight="1" x14ac:dyDescent="0.25"/>
    <row r="24120" ht="14.45" hidden="1" customHeight="1" x14ac:dyDescent="0.25"/>
    <row r="24121" ht="14.45" hidden="1" customHeight="1" x14ac:dyDescent="0.25"/>
    <row r="24122" ht="14.45" hidden="1" customHeight="1" x14ac:dyDescent="0.25"/>
    <row r="24123" ht="14.45" hidden="1" customHeight="1" x14ac:dyDescent="0.25"/>
    <row r="24124" ht="14.45" hidden="1" customHeight="1" x14ac:dyDescent="0.25"/>
    <row r="24125" ht="14.45" hidden="1" customHeight="1" x14ac:dyDescent="0.25"/>
    <row r="24126" ht="14.45" hidden="1" customHeight="1" x14ac:dyDescent="0.25"/>
    <row r="24127" ht="14.45" hidden="1" customHeight="1" x14ac:dyDescent="0.25"/>
    <row r="24128" ht="14.45" hidden="1" customHeight="1" x14ac:dyDescent="0.25"/>
    <row r="24129" ht="14.45" hidden="1" customHeight="1" x14ac:dyDescent="0.25"/>
    <row r="24130" ht="14.45" hidden="1" customHeight="1" x14ac:dyDescent="0.25"/>
    <row r="24131" ht="14.45" hidden="1" customHeight="1" x14ac:dyDescent="0.25"/>
    <row r="24132" ht="14.45" hidden="1" customHeight="1" x14ac:dyDescent="0.25"/>
    <row r="24133" ht="14.45" hidden="1" customHeight="1" x14ac:dyDescent="0.25"/>
    <row r="24134" ht="14.45" hidden="1" customHeight="1" x14ac:dyDescent="0.25"/>
    <row r="24135" ht="14.45" hidden="1" customHeight="1" x14ac:dyDescent="0.25"/>
    <row r="24136" ht="14.45" hidden="1" customHeight="1" x14ac:dyDescent="0.25"/>
    <row r="24137" ht="14.45" hidden="1" customHeight="1" x14ac:dyDescent="0.25"/>
    <row r="24138" ht="14.45" hidden="1" customHeight="1" x14ac:dyDescent="0.25"/>
    <row r="24139" ht="14.45" hidden="1" customHeight="1" x14ac:dyDescent="0.25"/>
    <row r="24140" ht="14.45" hidden="1" customHeight="1" x14ac:dyDescent="0.25"/>
    <row r="24141" ht="14.45" hidden="1" customHeight="1" x14ac:dyDescent="0.25"/>
    <row r="24142" ht="14.45" hidden="1" customHeight="1" x14ac:dyDescent="0.25"/>
    <row r="24143" ht="14.45" hidden="1" customHeight="1" x14ac:dyDescent="0.25"/>
    <row r="24144" ht="14.45" hidden="1" customHeight="1" x14ac:dyDescent="0.25"/>
    <row r="24145" ht="14.45" hidden="1" customHeight="1" x14ac:dyDescent="0.25"/>
    <row r="24146" ht="14.45" hidden="1" customHeight="1" x14ac:dyDescent="0.25"/>
    <row r="24147" ht="14.45" hidden="1" customHeight="1" x14ac:dyDescent="0.25"/>
    <row r="24148" ht="14.45" hidden="1" customHeight="1" x14ac:dyDescent="0.25"/>
    <row r="24149" ht="14.45" hidden="1" customHeight="1" x14ac:dyDescent="0.25"/>
    <row r="24150" ht="14.45" hidden="1" customHeight="1" x14ac:dyDescent="0.25"/>
    <row r="24151" ht="14.45" hidden="1" customHeight="1" x14ac:dyDescent="0.25"/>
    <row r="24152" ht="14.45" hidden="1" customHeight="1" x14ac:dyDescent="0.25"/>
    <row r="24153" ht="14.45" hidden="1" customHeight="1" x14ac:dyDescent="0.25"/>
    <row r="24154" ht="14.45" hidden="1" customHeight="1" x14ac:dyDescent="0.25"/>
    <row r="24155" ht="14.45" hidden="1" customHeight="1" x14ac:dyDescent="0.25"/>
    <row r="24156" ht="14.45" hidden="1" customHeight="1" x14ac:dyDescent="0.25"/>
    <row r="24157" ht="14.45" hidden="1" customHeight="1" x14ac:dyDescent="0.25"/>
    <row r="24158" ht="14.45" hidden="1" customHeight="1" x14ac:dyDescent="0.25"/>
    <row r="24159" ht="14.45" hidden="1" customHeight="1" x14ac:dyDescent="0.25"/>
    <row r="24160" ht="14.45" hidden="1" customHeight="1" x14ac:dyDescent="0.25"/>
    <row r="24161" ht="14.45" hidden="1" customHeight="1" x14ac:dyDescent="0.25"/>
    <row r="24162" ht="14.45" hidden="1" customHeight="1" x14ac:dyDescent="0.25"/>
    <row r="24163" ht="14.45" hidden="1" customHeight="1" x14ac:dyDescent="0.25"/>
    <row r="24164" ht="14.45" hidden="1" customHeight="1" x14ac:dyDescent="0.25"/>
    <row r="24165" ht="14.45" hidden="1" customHeight="1" x14ac:dyDescent="0.25"/>
    <row r="24166" ht="14.45" hidden="1" customHeight="1" x14ac:dyDescent="0.25"/>
    <row r="24167" ht="14.45" hidden="1" customHeight="1" x14ac:dyDescent="0.25"/>
    <row r="24168" ht="14.45" hidden="1" customHeight="1" x14ac:dyDescent="0.25"/>
    <row r="24169" ht="14.45" hidden="1" customHeight="1" x14ac:dyDescent="0.25"/>
    <row r="24170" ht="14.45" hidden="1" customHeight="1" x14ac:dyDescent="0.25"/>
    <row r="24171" ht="14.45" hidden="1" customHeight="1" x14ac:dyDescent="0.25"/>
    <row r="24172" ht="14.45" hidden="1" customHeight="1" x14ac:dyDescent="0.25"/>
    <row r="24173" ht="14.45" hidden="1" customHeight="1" x14ac:dyDescent="0.25"/>
    <row r="24174" ht="14.45" hidden="1" customHeight="1" x14ac:dyDescent="0.25"/>
    <row r="24175" ht="14.45" hidden="1" customHeight="1" x14ac:dyDescent="0.25"/>
    <row r="24176" ht="14.45" hidden="1" customHeight="1" x14ac:dyDescent="0.25"/>
    <row r="24177" ht="14.45" hidden="1" customHeight="1" x14ac:dyDescent="0.25"/>
    <row r="24178" ht="14.45" hidden="1" customHeight="1" x14ac:dyDescent="0.25"/>
    <row r="24179" ht="14.45" hidden="1" customHeight="1" x14ac:dyDescent="0.25"/>
    <row r="24180" ht="14.45" hidden="1" customHeight="1" x14ac:dyDescent="0.25"/>
    <row r="24181" ht="14.45" hidden="1" customHeight="1" x14ac:dyDescent="0.25"/>
    <row r="24182" ht="14.45" hidden="1" customHeight="1" x14ac:dyDescent="0.25"/>
    <row r="24183" ht="14.45" hidden="1" customHeight="1" x14ac:dyDescent="0.25"/>
    <row r="24184" ht="14.45" hidden="1" customHeight="1" x14ac:dyDescent="0.25"/>
    <row r="24185" ht="14.45" hidden="1" customHeight="1" x14ac:dyDescent="0.25"/>
    <row r="24186" ht="14.45" hidden="1" customHeight="1" x14ac:dyDescent="0.25"/>
    <row r="24187" ht="14.45" hidden="1" customHeight="1" x14ac:dyDescent="0.25"/>
    <row r="24188" ht="14.45" hidden="1" customHeight="1" x14ac:dyDescent="0.25"/>
    <row r="24189" ht="14.45" hidden="1" customHeight="1" x14ac:dyDescent="0.25"/>
    <row r="24190" ht="14.45" hidden="1" customHeight="1" x14ac:dyDescent="0.25"/>
    <row r="24191" ht="14.45" hidden="1" customHeight="1" x14ac:dyDescent="0.25"/>
    <row r="24192" ht="14.45" hidden="1" customHeight="1" x14ac:dyDescent="0.25"/>
    <row r="24193" ht="14.45" hidden="1" customHeight="1" x14ac:dyDescent="0.25"/>
    <row r="24194" ht="14.45" hidden="1" customHeight="1" x14ac:dyDescent="0.25"/>
    <row r="24195" ht="14.45" hidden="1" customHeight="1" x14ac:dyDescent="0.25"/>
    <row r="24196" ht="14.45" hidden="1" customHeight="1" x14ac:dyDescent="0.25"/>
    <row r="24197" ht="14.45" hidden="1" customHeight="1" x14ac:dyDescent="0.25"/>
    <row r="24198" ht="14.45" hidden="1" customHeight="1" x14ac:dyDescent="0.25"/>
    <row r="24199" ht="14.45" hidden="1" customHeight="1" x14ac:dyDescent="0.25"/>
    <row r="24200" ht="14.45" hidden="1" customHeight="1" x14ac:dyDescent="0.25"/>
    <row r="24201" ht="14.45" hidden="1" customHeight="1" x14ac:dyDescent="0.25"/>
    <row r="24202" ht="14.45" hidden="1" customHeight="1" x14ac:dyDescent="0.25"/>
    <row r="24203" ht="14.45" hidden="1" customHeight="1" x14ac:dyDescent="0.25"/>
    <row r="24204" ht="14.45" hidden="1" customHeight="1" x14ac:dyDescent="0.25"/>
    <row r="24205" ht="14.45" hidden="1" customHeight="1" x14ac:dyDescent="0.25"/>
    <row r="24206" ht="14.45" hidden="1" customHeight="1" x14ac:dyDescent="0.25"/>
    <row r="24207" ht="14.45" hidden="1" customHeight="1" x14ac:dyDescent="0.25"/>
    <row r="24208" ht="14.45" hidden="1" customHeight="1" x14ac:dyDescent="0.25"/>
    <row r="24209" ht="14.45" hidden="1" customHeight="1" x14ac:dyDescent="0.25"/>
    <row r="24210" ht="14.45" hidden="1" customHeight="1" x14ac:dyDescent="0.25"/>
    <row r="24211" ht="14.45" hidden="1" customHeight="1" x14ac:dyDescent="0.25"/>
    <row r="24212" ht="14.45" hidden="1" customHeight="1" x14ac:dyDescent="0.25"/>
    <row r="24213" ht="14.45" hidden="1" customHeight="1" x14ac:dyDescent="0.25"/>
    <row r="24214" ht="14.45" hidden="1" customHeight="1" x14ac:dyDescent="0.25"/>
    <row r="24215" ht="14.45" hidden="1" customHeight="1" x14ac:dyDescent="0.25"/>
    <row r="24216" ht="14.45" hidden="1" customHeight="1" x14ac:dyDescent="0.25"/>
    <row r="24217" ht="14.45" hidden="1" customHeight="1" x14ac:dyDescent="0.25"/>
    <row r="24218" ht="14.45" hidden="1" customHeight="1" x14ac:dyDescent="0.25"/>
    <row r="24219" ht="14.45" hidden="1" customHeight="1" x14ac:dyDescent="0.25"/>
    <row r="24220" ht="14.45" hidden="1" customHeight="1" x14ac:dyDescent="0.25"/>
    <row r="24221" ht="14.45" hidden="1" customHeight="1" x14ac:dyDescent="0.25"/>
    <row r="24222" ht="14.45" hidden="1" customHeight="1" x14ac:dyDescent="0.25"/>
    <row r="24223" ht="14.45" hidden="1" customHeight="1" x14ac:dyDescent="0.25"/>
    <row r="24224" ht="14.45" hidden="1" customHeight="1" x14ac:dyDescent="0.25"/>
    <row r="24225" ht="14.45" hidden="1" customHeight="1" x14ac:dyDescent="0.25"/>
    <row r="24226" ht="14.45" hidden="1" customHeight="1" x14ac:dyDescent="0.25"/>
    <row r="24227" ht="14.45" hidden="1" customHeight="1" x14ac:dyDescent="0.25"/>
    <row r="24228" ht="14.45" hidden="1" customHeight="1" x14ac:dyDescent="0.25"/>
    <row r="24229" ht="14.45" hidden="1" customHeight="1" x14ac:dyDescent="0.25"/>
    <row r="24230" ht="14.45" hidden="1" customHeight="1" x14ac:dyDescent="0.25"/>
    <row r="24231" ht="14.45" hidden="1" customHeight="1" x14ac:dyDescent="0.25"/>
    <row r="24232" ht="14.45" hidden="1" customHeight="1" x14ac:dyDescent="0.25"/>
    <row r="24233" ht="14.45" hidden="1" customHeight="1" x14ac:dyDescent="0.25"/>
    <row r="24234" ht="14.45" hidden="1" customHeight="1" x14ac:dyDescent="0.25"/>
    <row r="24235" ht="14.45" hidden="1" customHeight="1" x14ac:dyDescent="0.25"/>
    <row r="24236" ht="14.45" hidden="1" customHeight="1" x14ac:dyDescent="0.25"/>
    <row r="24237" ht="14.45" hidden="1" customHeight="1" x14ac:dyDescent="0.25"/>
    <row r="24238" ht="14.45" hidden="1" customHeight="1" x14ac:dyDescent="0.25"/>
    <row r="24239" ht="14.45" hidden="1" customHeight="1" x14ac:dyDescent="0.25"/>
    <row r="24240" ht="14.45" hidden="1" customHeight="1" x14ac:dyDescent="0.25"/>
    <row r="24241" ht="14.45" hidden="1" customHeight="1" x14ac:dyDescent="0.25"/>
    <row r="24242" ht="14.45" hidden="1" customHeight="1" x14ac:dyDescent="0.25"/>
    <row r="24243" ht="14.45" hidden="1" customHeight="1" x14ac:dyDescent="0.25"/>
    <row r="24244" ht="14.45" hidden="1" customHeight="1" x14ac:dyDescent="0.25"/>
    <row r="24245" ht="14.45" hidden="1" customHeight="1" x14ac:dyDescent="0.25"/>
    <row r="24246" ht="14.45" hidden="1" customHeight="1" x14ac:dyDescent="0.25"/>
    <row r="24247" ht="14.45" hidden="1" customHeight="1" x14ac:dyDescent="0.25"/>
    <row r="24248" ht="14.45" hidden="1" customHeight="1" x14ac:dyDescent="0.25"/>
    <row r="24249" ht="14.45" hidden="1" customHeight="1" x14ac:dyDescent="0.25"/>
    <row r="24250" ht="14.45" hidden="1" customHeight="1" x14ac:dyDescent="0.25"/>
    <row r="24251" ht="14.45" hidden="1" customHeight="1" x14ac:dyDescent="0.25"/>
    <row r="24252" ht="14.45" hidden="1" customHeight="1" x14ac:dyDescent="0.25"/>
    <row r="24253" ht="14.45" hidden="1" customHeight="1" x14ac:dyDescent="0.25"/>
    <row r="24254" ht="14.45" hidden="1" customHeight="1" x14ac:dyDescent="0.25"/>
    <row r="24255" ht="14.45" hidden="1" customHeight="1" x14ac:dyDescent="0.25"/>
    <row r="24256" ht="14.45" hidden="1" customHeight="1" x14ac:dyDescent="0.25"/>
    <row r="24257" ht="14.45" hidden="1" customHeight="1" x14ac:dyDescent="0.25"/>
    <row r="24258" ht="14.45" hidden="1" customHeight="1" x14ac:dyDescent="0.25"/>
    <row r="24259" ht="14.45" hidden="1" customHeight="1" x14ac:dyDescent="0.25"/>
    <row r="24260" ht="14.45" hidden="1" customHeight="1" x14ac:dyDescent="0.25"/>
    <row r="24261" ht="14.45" hidden="1" customHeight="1" x14ac:dyDescent="0.25"/>
    <row r="24262" ht="14.45" hidden="1" customHeight="1" x14ac:dyDescent="0.25"/>
    <row r="24263" ht="14.45" hidden="1" customHeight="1" x14ac:dyDescent="0.25"/>
    <row r="24264" ht="14.45" hidden="1" customHeight="1" x14ac:dyDescent="0.25"/>
    <row r="24265" ht="14.45" hidden="1" customHeight="1" x14ac:dyDescent="0.25"/>
    <row r="24266" ht="14.45" hidden="1" customHeight="1" x14ac:dyDescent="0.25"/>
    <row r="24267" ht="14.45" hidden="1" customHeight="1" x14ac:dyDescent="0.25"/>
    <row r="24268" ht="14.45" hidden="1" customHeight="1" x14ac:dyDescent="0.25"/>
    <row r="24269" ht="14.45" hidden="1" customHeight="1" x14ac:dyDescent="0.25"/>
    <row r="24270" ht="14.45" hidden="1" customHeight="1" x14ac:dyDescent="0.25"/>
    <row r="24271" ht="14.45" hidden="1" customHeight="1" x14ac:dyDescent="0.25"/>
    <row r="24272" ht="14.45" hidden="1" customHeight="1" x14ac:dyDescent="0.25"/>
    <row r="24273" ht="14.45" hidden="1" customHeight="1" x14ac:dyDescent="0.25"/>
    <row r="24274" ht="14.45" hidden="1" customHeight="1" x14ac:dyDescent="0.25"/>
    <row r="24275" ht="14.45" hidden="1" customHeight="1" x14ac:dyDescent="0.25"/>
    <row r="24276" ht="14.45" hidden="1" customHeight="1" x14ac:dyDescent="0.25"/>
    <row r="24277" ht="14.45" hidden="1" customHeight="1" x14ac:dyDescent="0.25"/>
    <row r="24278" ht="14.45" hidden="1" customHeight="1" x14ac:dyDescent="0.25"/>
    <row r="24279" ht="14.45" hidden="1" customHeight="1" x14ac:dyDescent="0.25"/>
    <row r="24280" ht="14.45" hidden="1" customHeight="1" x14ac:dyDescent="0.25"/>
    <row r="24281" ht="14.45" hidden="1" customHeight="1" x14ac:dyDescent="0.25"/>
    <row r="24282" ht="14.45" hidden="1" customHeight="1" x14ac:dyDescent="0.25"/>
    <row r="24283" ht="14.45" hidden="1" customHeight="1" x14ac:dyDescent="0.25"/>
    <row r="24284" ht="14.45" hidden="1" customHeight="1" x14ac:dyDescent="0.25"/>
    <row r="24285" ht="14.45" hidden="1" customHeight="1" x14ac:dyDescent="0.25"/>
    <row r="24286" ht="14.45" hidden="1" customHeight="1" x14ac:dyDescent="0.25"/>
    <row r="24287" ht="14.45" hidden="1" customHeight="1" x14ac:dyDescent="0.25"/>
    <row r="24288" ht="14.45" hidden="1" customHeight="1" x14ac:dyDescent="0.25"/>
    <row r="24289" ht="14.45" hidden="1" customHeight="1" x14ac:dyDescent="0.25"/>
    <row r="24290" ht="14.45" hidden="1" customHeight="1" x14ac:dyDescent="0.25"/>
    <row r="24291" ht="14.45" hidden="1" customHeight="1" x14ac:dyDescent="0.25"/>
    <row r="24292" ht="14.45" hidden="1" customHeight="1" x14ac:dyDescent="0.25"/>
    <row r="24293" ht="14.45" hidden="1" customHeight="1" x14ac:dyDescent="0.25"/>
    <row r="24294" ht="14.45" hidden="1" customHeight="1" x14ac:dyDescent="0.25"/>
    <row r="24295" ht="14.45" hidden="1" customHeight="1" x14ac:dyDescent="0.25"/>
    <row r="24296" ht="14.45" hidden="1" customHeight="1" x14ac:dyDescent="0.25"/>
    <row r="24297" ht="14.45" hidden="1" customHeight="1" x14ac:dyDescent="0.25"/>
    <row r="24298" ht="14.45" hidden="1" customHeight="1" x14ac:dyDescent="0.25"/>
    <row r="24299" ht="14.45" hidden="1" customHeight="1" x14ac:dyDescent="0.25"/>
    <row r="24300" ht="14.45" hidden="1" customHeight="1" x14ac:dyDescent="0.25"/>
    <row r="24301" ht="14.45" hidden="1" customHeight="1" x14ac:dyDescent="0.25"/>
    <row r="24302" ht="14.45" hidden="1" customHeight="1" x14ac:dyDescent="0.25"/>
    <row r="24303" ht="14.45" hidden="1" customHeight="1" x14ac:dyDescent="0.25"/>
    <row r="24304" ht="14.45" hidden="1" customHeight="1" x14ac:dyDescent="0.25"/>
    <row r="24305" ht="14.45" hidden="1" customHeight="1" x14ac:dyDescent="0.25"/>
    <row r="24306" ht="14.45" hidden="1" customHeight="1" x14ac:dyDescent="0.25"/>
    <row r="24307" ht="14.45" hidden="1" customHeight="1" x14ac:dyDescent="0.25"/>
    <row r="24308" ht="14.45" hidden="1" customHeight="1" x14ac:dyDescent="0.25"/>
    <row r="24309" ht="14.45" hidden="1" customHeight="1" x14ac:dyDescent="0.25"/>
    <row r="24310" ht="14.45" hidden="1" customHeight="1" x14ac:dyDescent="0.25"/>
    <row r="24311" ht="14.45" hidden="1" customHeight="1" x14ac:dyDescent="0.25"/>
    <row r="24312" ht="14.45" hidden="1" customHeight="1" x14ac:dyDescent="0.25"/>
    <row r="24313" ht="14.45" hidden="1" customHeight="1" x14ac:dyDescent="0.25"/>
    <row r="24314" ht="14.45" hidden="1" customHeight="1" x14ac:dyDescent="0.25"/>
    <row r="24315" ht="14.45" hidden="1" customHeight="1" x14ac:dyDescent="0.25"/>
    <row r="24316" ht="14.45" hidden="1" customHeight="1" x14ac:dyDescent="0.25"/>
    <row r="24317" ht="14.45" hidden="1" customHeight="1" x14ac:dyDescent="0.25"/>
    <row r="24318" ht="14.45" hidden="1" customHeight="1" x14ac:dyDescent="0.25"/>
    <row r="24319" ht="14.45" hidden="1" customHeight="1" x14ac:dyDescent="0.25"/>
    <row r="24320" ht="14.45" hidden="1" customHeight="1" x14ac:dyDescent="0.25"/>
    <row r="24321" ht="14.45" hidden="1" customHeight="1" x14ac:dyDescent="0.25"/>
    <row r="24322" ht="14.45" hidden="1" customHeight="1" x14ac:dyDescent="0.25"/>
    <row r="24323" ht="14.45" hidden="1" customHeight="1" x14ac:dyDescent="0.25"/>
    <row r="24324" ht="14.45" hidden="1" customHeight="1" x14ac:dyDescent="0.25"/>
    <row r="24325" ht="14.45" hidden="1" customHeight="1" x14ac:dyDescent="0.25"/>
    <row r="24326" ht="14.45" hidden="1" customHeight="1" x14ac:dyDescent="0.25"/>
    <row r="24327" ht="14.45" hidden="1" customHeight="1" x14ac:dyDescent="0.25"/>
    <row r="24328" ht="14.45" hidden="1" customHeight="1" x14ac:dyDescent="0.25"/>
    <row r="24329" ht="14.45" hidden="1" customHeight="1" x14ac:dyDescent="0.25"/>
    <row r="24330" ht="14.45" hidden="1" customHeight="1" x14ac:dyDescent="0.25"/>
    <row r="24331" ht="14.45" hidden="1" customHeight="1" x14ac:dyDescent="0.25"/>
    <row r="24332" ht="14.45" hidden="1" customHeight="1" x14ac:dyDescent="0.25"/>
    <row r="24333" ht="14.45" hidden="1" customHeight="1" x14ac:dyDescent="0.25"/>
    <row r="24334" ht="14.45" hidden="1" customHeight="1" x14ac:dyDescent="0.25"/>
    <row r="24335" ht="14.45" hidden="1" customHeight="1" x14ac:dyDescent="0.25"/>
    <row r="24336" ht="14.45" hidden="1" customHeight="1" x14ac:dyDescent="0.25"/>
    <row r="24337" ht="14.45" hidden="1" customHeight="1" x14ac:dyDescent="0.25"/>
    <row r="24338" ht="14.45" hidden="1" customHeight="1" x14ac:dyDescent="0.25"/>
    <row r="24339" ht="14.45" hidden="1" customHeight="1" x14ac:dyDescent="0.25"/>
    <row r="24340" ht="14.45" hidden="1" customHeight="1" x14ac:dyDescent="0.25"/>
    <row r="24341" ht="14.45" hidden="1" customHeight="1" x14ac:dyDescent="0.25"/>
    <row r="24342" ht="14.45" hidden="1" customHeight="1" x14ac:dyDescent="0.25"/>
    <row r="24343" ht="14.45" hidden="1" customHeight="1" x14ac:dyDescent="0.25"/>
    <row r="24344" ht="14.45" hidden="1" customHeight="1" x14ac:dyDescent="0.25"/>
    <row r="24345" ht="14.45" hidden="1" customHeight="1" x14ac:dyDescent="0.25"/>
    <row r="24346" ht="14.45" hidden="1" customHeight="1" x14ac:dyDescent="0.25"/>
    <row r="24347" ht="14.45" hidden="1" customHeight="1" x14ac:dyDescent="0.25"/>
    <row r="24348" ht="14.45" hidden="1" customHeight="1" x14ac:dyDescent="0.25"/>
    <row r="24349" ht="14.45" hidden="1" customHeight="1" x14ac:dyDescent="0.25"/>
    <row r="24350" ht="14.45" hidden="1" customHeight="1" x14ac:dyDescent="0.25"/>
    <row r="24351" ht="14.45" hidden="1" customHeight="1" x14ac:dyDescent="0.25"/>
    <row r="24352" ht="14.45" hidden="1" customHeight="1" x14ac:dyDescent="0.25"/>
    <row r="24353" ht="14.45" hidden="1" customHeight="1" x14ac:dyDescent="0.25"/>
    <row r="24354" ht="14.45" hidden="1" customHeight="1" x14ac:dyDescent="0.25"/>
    <row r="24355" ht="14.45" hidden="1" customHeight="1" x14ac:dyDescent="0.25"/>
    <row r="24356" ht="14.45" hidden="1" customHeight="1" x14ac:dyDescent="0.25"/>
    <row r="24357" ht="14.45" hidden="1" customHeight="1" x14ac:dyDescent="0.25"/>
    <row r="24358" ht="14.45" hidden="1" customHeight="1" x14ac:dyDescent="0.25"/>
    <row r="24359" ht="14.45" hidden="1" customHeight="1" x14ac:dyDescent="0.25"/>
    <row r="24360" ht="14.45" hidden="1" customHeight="1" x14ac:dyDescent="0.25"/>
    <row r="24361" ht="14.45" hidden="1" customHeight="1" x14ac:dyDescent="0.25"/>
    <row r="24362" ht="14.45" hidden="1" customHeight="1" x14ac:dyDescent="0.25"/>
    <row r="24363" ht="14.45" hidden="1" customHeight="1" x14ac:dyDescent="0.25"/>
    <row r="24364" ht="14.45" hidden="1" customHeight="1" x14ac:dyDescent="0.25"/>
    <row r="24365" ht="14.45" hidden="1" customHeight="1" x14ac:dyDescent="0.25"/>
    <row r="24366" ht="14.45" hidden="1" customHeight="1" x14ac:dyDescent="0.25"/>
    <row r="24367" ht="14.45" hidden="1" customHeight="1" x14ac:dyDescent="0.25"/>
    <row r="24368" ht="14.45" hidden="1" customHeight="1" x14ac:dyDescent="0.25"/>
    <row r="24369" ht="14.45" hidden="1" customHeight="1" x14ac:dyDescent="0.25"/>
    <row r="24370" ht="14.45" hidden="1" customHeight="1" x14ac:dyDescent="0.25"/>
    <row r="24371" ht="14.45" hidden="1" customHeight="1" x14ac:dyDescent="0.25"/>
    <row r="24372" ht="14.45" hidden="1" customHeight="1" x14ac:dyDescent="0.25"/>
    <row r="24373" ht="14.45" hidden="1" customHeight="1" x14ac:dyDescent="0.25"/>
    <row r="24374" ht="14.45" hidden="1" customHeight="1" x14ac:dyDescent="0.25"/>
    <row r="24375" ht="14.45" hidden="1" customHeight="1" x14ac:dyDescent="0.25"/>
    <row r="24376" ht="14.45" hidden="1" customHeight="1" x14ac:dyDescent="0.25"/>
    <row r="24377" ht="14.45" hidden="1" customHeight="1" x14ac:dyDescent="0.25"/>
    <row r="24378" ht="14.45" hidden="1" customHeight="1" x14ac:dyDescent="0.25"/>
    <row r="24379" ht="14.45" hidden="1" customHeight="1" x14ac:dyDescent="0.25"/>
    <row r="24380" ht="14.45" hidden="1" customHeight="1" x14ac:dyDescent="0.25"/>
    <row r="24381" ht="14.45" hidden="1" customHeight="1" x14ac:dyDescent="0.25"/>
    <row r="24382" ht="14.45" hidden="1" customHeight="1" x14ac:dyDescent="0.25"/>
    <row r="24383" ht="14.45" hidden="1" customHeight="1" x14ac:dyDescent="0.25"/>
    <row r="24384" ht="14.45" hidden="1" customHeight="1" x14ac:dyDescent="0.25"/>
    <row r="24385" ht="14.45" hidden="1" customHeight="1" x14ac:dyDescent="0.25"/>
    <row r="24386" ht="14.45" hidden="1" customHeight="1" x14ac:dyDescent="0.25"/>
    <row r="24387" ht="14.45" hidden="1" customHeight="1" x14ac:dyDescent="0.25"/>
    <row r="24388" ht="14.45" hidden="1" customHeight="1" x14ac:dyDescent="0.25"/>
    <row r="24389" ht="14.45" hidden="1" customHeight="1" x14ac:dyDescent="0.25"/>
    <row r="24390" ht="14.45" hidden="1" customHeight="1" x14ac:dyDescent="0.25"/>
    <row r="24391" ht="14.45" hidden="1" customHeight="1" x14ac:dyDescent="0.25"/>
    <row r="24392" ht="14.45" hidden="1" customHeight="1" x14ac:dyDescent="0.25"/>
    <row r="24393" ht="14.45" hidden="1" customHeight="1" x14ac:dyDescent="0.25"/>
    <row r="24394" ht="14.45" hidden="1" customHeight="1" x14ac:dyDescent="0.25"/>
    <row r="24395" ht="14.45" hidden="1" customHeight="1" x14ac:dyDescent="0.25"/>
    <row r="24396" ht="14.45" hidden="1" customHeight="1" x14ac:dyDescent="0.25"/>
    <row r="24397" ht="14.45" hidden="1" customHeight="1" x14ac:dyDescent="0.25"/>
    <row r="24398" ht="14.45" hidden="1" customHeight="1" x14ac:dyDescent="0.25"/>
    <row r="24399" ht="14.45" hidden="1" customHeight="1" x14ac:dyDescent="0.25"/>
    <row r="24400" ht="14.45" hidden="1" customHeight="1" x14ac:dyDescent="0.25"/>
    <row r="24401" ht="14.45" hidden="1" customHeight="1" x14ac:dyDescent="0.25"/>
    <row r="24402" ht="14.45" hidden="1" customHeight="1" x14ac:dyDescent="0.25"/>
    <row r="24403" ht="14.45" hidden="1" customHeight="1" x14ac:dyDescent="0.25"/>
    <row r="24404" ht="14.45" hidden="1" customHeight="1" x14ac:dyDescent="0.25"/>
    <row r="24405" ht="14.45" hidden="1" customHeight="1" x14ac:dyDescent="0.25"/>
    <row r="24406" ht="14.45" hidden="1" customHeight="1" x14ac:dyDescent="0.25"/>
    <row r="24407" ht="14.45" hidden="1" customHeight="1" x14ac:dyDescent="0.25"/>
    <row r="24408" ht="14.45" hidden="1" customHeight="1" x14ac:dyDescent="0.25"/>
    <row r="24409" ht="14.45" hidden="1" customHeight="1" x14ac:dyDescent="0.25"/>
    <row r="24410" ht="14.45" hidden="1" customHeight="1" x14ac:dyDescent="0.25"/>
    <row r="24411" ht="14.45" hidden="1" customHeight="1" x14ac:dyDescent="0.25"/>
    <row r="24412" ht="14.45" hidden="1" customHeight="1" x14ac:dyDescent="0.25"/>
    <row r="24413" ht="14.45" hidden="1" customHeight="1" x14ac:dyDescent="0.25"/>
    <row r="24414" ht="14.45" hidden="1" customHeight="1" x14ac:dyDescent="0.25"/>
    <row r="24415" ht="14.45" hidden="1" customHeight="1" x14ac:dyDescent="0.25"/>
    <row r="24416" ht="14.45" hidden="1" customHeight="1" x14ac:dyDescent="0.25"/>
    <row r="24417" ht="14.45" hidden="1" customHeight="1" x14ac:dyDescent="0.25"/>
    <row r="24418" ht="14.45" hidden="1" customHeight="1" x14ac:dyDescent="0.25"/>
    <row r="24419" ht="14.45" hidden="1" customHeight="1" x14ac:dyDescent="0.25"/>
    <row r="24420" ht="14.45" hidden="1" customHeight="1" x14ac:dyDescent="0.25"/>
    <row r="24421" ht="14.45" hidden="1" customHeight="1" x14ac:dyDescent="0.25"/>
    <row r="24422" ht="14.45" hidden="1" customHeight="1" x14ac:dyDescent="0.25"/>
    <row r="24423" ht="14.45" hidden="1" customHeight="1" x14ac:dyDescent="0.25"/>
    <row r="24424" ht="14.45" hidden="1" customHeight="1" x14ac:dyDescent="0.25"/>
    <row r="24425" ht="14.45" hidden="1" customHeight="1" x14ac:dyDescent="0.25"/>
    <row r="24426" ht="14.45" hidden="1" customHeight="1" x14ac:dyDescent="0.25"/>
    <row r="24427" ht="14.45" hidden="1" customHeight="1" x14ac:dyDescent="0.25"/>
    <row r="24428" ht="14.45" hidden="1" customHeight="1" x14ac:dyDescent="0.25"/>
    <row r="24429" ht="14.45" hidden="1" customHeight="1" x14ac:dyDescent="0.25"/>
    <row r="24430" ht="14.45" hidden="1" customHeight="1" x14ac:dyDescent="0.25"/>
    <row r="24431" ht="14.45" hidden="1" customHeight="1" x14ac:dyDescent="0.25"/>
    <row r="24432" ht="14.45" hidden="1" customHeight="1" x14ac:dyDescent="0.25"/>
    <row r="24433" ht="14.45" hidden="1" customHeight="1" x14ac:dyDescent="0.25"/>
    <row r="24434" ht="14.45" hidden="1" customHeight="1" x14ac:dyDescent="0.25"/>
    <row r="24435" ht="14.45" hidden="1" customHeight="1" x14ac:dyDescent="0.25"/>
    <row r="24436" ht="14.45" hidden="1" customHeight="1" x14ac:dyDescent="0.25"/>
    <row r="24437" ht="14.45" hidden="1" customHeight="1" x14ac:dyDescent="0.25"/>
    <row r="24438" ht="14.45" hidden="1" customHeight="1" x14ac:dyDescent="0.25"/>
    <row r="24439" ht="14.45" hidden="1" customHeight="1" x14ac:dyDescent="0.25"/>
    <row r="24440" ht="14.45" hidden="1" customHeight="1" x14ac:dyDescent="0.25"/>
    <row r="24441" ht="14.45" hidden="1" customHeight="1" x14ac:dyDescent="0.25"/>
    <row r="24442" ht="14.45" hidden="1" customHeight="1" x14ac:dyDescent="0.25"/>
    <row r="24443" ht="14.45" hidden="1" customHeight="1" x14ac:dyDescent="0.25"/>
    <row r="24444" ht="14.45" hidden="1" customHeight="1" x14ac:dyDescent="0.25"/>
    <row r="24445" ht="14.45" hidden="1" customHeight="1" x14ac:dyDescent="0.25"/>
    <row r="24446" ht="14.45" hidden="1" customHeight="1" x14ac:dyDescent="0.25"/>
    <row r="24447" ht="14.45" hidden="1" customHeight="1" x14ac:dyDescent="0.25"/>
    <row r="24448" ht="14.45" hidden="1" customHeight="1" x14ac:dyDescent="0.25"/>
    <row r="24449" ht="14.45" hidden="1" customHeight="1" x14ac:dyDescent="0.25"/>
    <row r="24450" ht="14.45" hidden="1" customHeight="1" x14ac:dyDescent="0.25"/>
    <row r="24451" ht="14.45" hidden="1" customHeight="1" x14ac:dyDescent="0.25"/>
    <row r="24452" ht="14.45" hidden="1" customHeight="1" x14ac:dyDescent="0.25"/>
    <row r="24453" ht="14.45" hidden="1" customHeight="1" x14ac:dyDescent="0.25"/>
    <row r="24454" ht="14.45" hidden="1" customHeight="1" x14ac:dyDescent="0.25"/>
    <row r="24455" ht="14.45" hidden="1" customHeight="1" x14ac:dyDescent="0.25"/>
    <row r="24456" ht="14.45" hidden="1" customHeight="1" x14ac:dyDescent="0.25"/>
    <row r="24457" ht="14.45" hidden="1" customHeight="1" x14ac:dyDescent="0.25"/>
    <row r="24458" ht="14.45" hidden="1" customHeight="1" x14ac:dyDescent="0.25"/>
    <row r="24459" ht="14.45" hidden="1" customHeight="1" x14ac:dyDescent="0.25"/>
    <row r="24460" ht="14.45" hidden="1" customHeight="1" x14ac:dyDescent="0.25"/>
    <row r="24461" ht="14.45" hidden="1" customHeight="1" x14ac:dyDescent="0.25"/>
    <row r="24462" ht="14.45" hidden="1" customHeight="1" x14ac:dyDescent="0.25"/>
    <row r="24463" ht="14.45" hidden="1" customHeight="1" x14ac:dyDescent="0.25"/>
    <row r="24464" ht="14.45" hidden="1" customHeight="1" x14ac:dyDescent="0.25"/>
    <row r="24465" ht="14.45" hidden="1" customHeight="1" x14ac:dyDescent="0.25"/>
    <row r="24466" ht="14.45" hidden="1" customHeight="1" x14ac:dyDescent="0.25"/>
    <row r="24467" ht="14.45" hidden="1" customHeight="1" x14ac:dyDescent="0.25"/>
    <row r="24468" ht="14.45" hidden="1" customHeight="1" x14ac:dyDescent="0.25"/>
    <row r="24469" ht="14.45" hidden="1" customHeight="1" x14ac:dyDescent="0.25"/>
    <row r="24470" ht="14.45" hidden="1" customHeight="1" x14ac:dyDescent="0.25"/>
    <row r="24471" ht="14.45" hidden="1" customHeight="1" x14ac:dyDescent="0.25"/>
    <row r="24472" ht="14.45" hidden="1" customHeight="1" x14ac:dyDescent="0.25"/>
    <row r="24473" ht="14.45" hidden="1" customHeight="1" x14ac:dyDescent="0.25"/>
    <row r="24474" ht="14.45" hidden="1" customHeight="1" x14ac:dyDescent="0.25"/>
    <row r="24475" ht="14.45" hidden="1" customHeight="1" x14ac:dyDescent="0.25"/>
    <row r="24476" ht="14.45" hidden="1" customHeight="1" x14ac:dyDescent="0.25"/>
    <row r="24477" ht="14.45" hidden="1" customHeight="1" x14ac:dyDescent="0.25"/>
    <row r="24478" ht="14.45" hidden="1" customHeight="1" x14ac:dyDescent="0.25"/>
    <row r="24479" ht="14.45" hidden="1" customHeight="1" x14ac:dyDescent="0.25"/>
    <row r="24480" ht="14.45" hidden="1" customHeight="1" x14ac:dyDescent="0.25"/>
    <row r="24481" ht="14.45" hidden="1" customHeight="1" x14ac:dyDescent="0.25"/>
    <row r="24482" ht="14.45" hidden="1" customHeight="1" x14ac:dyDescent="0.25"/>
    <row r="24483" ht="14.45" hidden="1" customHeight="1" x14ac:dyDescent="0.25"/>
    <row r="24484" ht="14.45" hidden="1" customHeight="1" x14ac:dyDescent="0.25"/>
    <row r="24485" ht="14.45" hidden="1" customHeight="1" x14ac:dyDescent="0.25"/>
    <row r="24486" ht="14.45" hidden="1" customHeight="1" x14ac:dyDescent="0.25"/>
    <row r="24487" ht="14.45" hidden="1" customHeight="1" x14ac:dyDescent="0.25"/>
    <row r="24488" ht="14.45" hidden="1" customHeight="1" x14ac:dyDescent="0.25"/>
    <row r="24489" ht="14.45" hidden="1" customHeight="1" x14ac:dyDescent="0.25"/>
    <row r="24490" ht="14.45" hidden="1" customHeight="1" x14ac:dyDescent="0.25"/>
    <row r="24491" ht="14.45" hidden="1" customHeight="1" x14ac:dyDescent="0.25"/>
    <row r="24492" ht="14.45" hidden="1" customHeight="1" x14ac:dyDescent="0.25"/>
    <row r="24493" ht="14.45" hidden="1" customHeight="1" x14ac:dyDescent="0.25"/>
    <row r="24494" ht="14.45" hidden="1" customHeight="1" x14ac:dyDescent="0.25"/>
    <row r="24495" ht="14.45" hidden="1" customHeight="1" x14ac:dyDescent="0.25"/>
    <row r="24496" ht="14.45" hidden="1" customHeight="1" x14ac:dyDescent="0.25"/>
    <row r="24497" ht="14.45" hidden="1" customHeight="1" x14ac:dyDescent="0.25"/>
    <row r="24498" ht="14.45" hidden="1" customHeight="1" x14ac:dyDescent="0.25"/>
    <row r="24499" ht="14.45" hidden="1" customHeight="1" x14ac:dyDescent="0.25"/>
    <row r="24500" ht="14.45" hidden="1" customHeight="1" x14ac:dyDescent="0.25"/>
    <row r="24501" ht="14.45" hidden="1" customHeight="1" x14ac:dyDescent="0.25"/>
    <row r="24502" ht="14.45" hidden="1" customHeight="1" x14ac:dyDescent="0.25"/>
    <row r="24503" ht="14.45" hidden="1" customHeight="1" x14ac:dyDescent="0.25"/>
    <row r="24504" ht="14.45" hidden="1" customHeight="1" x14ac:dyDescent="0.25"/>
    <row r="24505" ht="14.45" hidden="1" customHeight="1" x14ac:dyDescent="0.25"/>
    <row r="24506" ht="14.45" hidden="1" customHeight="1" x14ac:dyDescent="0.25"/>
    <row r="24507" ht="14.45" hidden="1" customHeight="1" x14ac:dyDescent="0.25"/>
    <row r="24508" ht="14.45" hidden="1" customHeight="1" x14ac:dyDescent="0.25"/>
    <row r="24509" ht="14.45" hidden="1" customHeight="1" x14ac:dyDescent="0.25"/>
    <row r="24510" ht="14.45" hidden="1" customHeight="1" x14ac:dyDescent="0.25"/>
    <row r="24511" ht="14.45" hidden="1" customHeight="1" x14ac:dyDescent="0.25"/>
    <row r="24512" ht="14.45" hidden="1" customHeight="1" x14ac:dyDescent="0.25"/>
    <row r="24513" ht="14.45" hidden="1" customHeight="1" x14ac:dyDescent="0.25"/>
    <row r="24514" ht="14.45" hidden="1" customHeight="1" x14ac:dyDescent="0.25"/>
    <row r="24515" ht="14.45" hidden="1" customHeight="1" x14ac:dyDescent="0.25"/>
    <row r="24516" ht="14.45" hidden="1" customHeight="1" x14ac:dyDescent="0.25"/>
    <row r="24517" ht="14.45" hidden="1" customHeight="1" x14ac:dyDescent="0.25"/>
    <row r="24518" ht="14.45" hidden="1" customHeight="1" x14ac:dyDescent="0.25"/>
    <row r="24519" ht="14.45" hidden="1" customHeight="1" x14ac:dyDescent="0.25"/>
    <row r="24520" ht="14.45" hidden="1" customHeight="1" x14ac:dyDescent="0.25"/>
    <row r="24521" ht="14.45" hidden="1" customHeight="1" x14ac:dyDescent="0.25"/>
    <row r="24522" ht="14.45" hidden="1" customHeight="1" x14ac:dyDescent="0.25"/>
    <row r="24523" ht="14.45" hidden="1" customHeight="1" x14ac:dyDescent="0.25"/>
    <row r="24524" ht="14.45" hidden="1" customHeight="1" x14ac:dyDescent="0.25"/>
    <row r="24525" ht="14.45" hidden="1" customHeight="1" x14ac:dyDescent="0.25"/>
    <row r="24526" ht="14.45" hidden="1" customHeight="1" x14ac:dyDescent="0.25"/>
    <row r="24527" ht="14.45" hidden="1" customHeight="1" x14ac:dyDescent="0.25"/>
    <row r="24528" ht="14.45" hidden="1" customHeight="1" x14ac:dyDescent="0.25"/>
    <row r="24529" ht="14.45" hidden="1" customHeight="1" x14ac:dyDescent="0.25"/>
    <row r="24530" ht="14.45" hidden="1" customHeight="1" x14ac:dyDescent="0.25"/>
    <row r="24531" ht="14.45" hidden="1" customHeight="1" x14ac:dyDescent="0.25"/>
    <row r="24532" ht="14.45" hidden="1" customHeight="1" x14ac:dyDescent="0.25"/>
    <row r="24533" ht="14.45" hidden="1" customHeight="1" x14ac:dyDescent="0.25"/>
    <row r="24534" ht="14.45" hidden="1" customHeight="1" x14ac:dyDescent="0.25"/>
    <row r="24535" ht="14.45" hidden="1" customHeight="1" x14ac:dyDescent="0.25"/>
    <row r="24536" ht="14.45" hidden="1" customHeight="1" x14ac:dyDescent="0.25"/>
    <row r="24537" ht="14.45" hidden="1" customHeight="1" x14ac:dyDescent="0.25"/>
    <row r="24538" ht="14.45" hidden="1" customHeight="1" x14ac:dyDescent="0.25"/>
    <row r="24539" ht="14.45" hidden="1" customHeight="1" x14ac:dyDescent="0.25"/>
    <row r="24540" ht="14.45" hidden="1" customHeight="1" x14ac:dyDescent="0.25"/>
    <row r="24541" ht="14.45" hidden="1" customHeight="1" x14ac:dyDescent="0.25"/>
    <row r="24542" ht="14.45" hidden="1" customHeight="1" x14ac:dyDescent="0.25"/>
    <row r="24543" ht="14.45" hidden="1" customHeight="1" x14ac:dyDescent="0.25"/>
    <row r="24544" ht="14.45" hidden="1" customHeight="1" x14ac:dyDescent="0.25"/>
    <row r="24545" ht="14.45" hidden="1" customHeight="1" x14ac:dyDescent="0.25"/>
    <row r="24546" ht="14.45" hidden="1" customHeight="1" x14ac:dyDescent="0.25"/>
    <row r="24547" ht="14.45" hidden="1" customHeight="1" x14ac:dyDescent="0.25"/>
    <row r="24548" ht="14.45" hidden="1" customHeight="1" x14ac:dyDescent="0.25"/>
    <row r="24549" ht="14.45" hidden="1" customHeight="1" x14ac:dyDescent="0.25"/>
    <row r="24550" ht="14.45" hidden="1" customHeight="1" x14ac:dyDescent="0.25"/>
    <row r="24551" ht="14.45" hidden="1" customHeight="1" x14ac:dyDescent="0.25"/>
    <row r="24552" ht="14.45" hidden="1" customHeight="1" x14ac:dyDescent="0.25"/>
    <row r="24553" ht="14.45" hidden="1" customHeight="1" x14ac:dyDescent="0.25"/>
    <row r="24554" ht="14.45" hidden="1" customHeight="1" x14ac:dyDescent="0.25"/>
    <row r="24555" ht="14.45" hidden="1" customHeight="1" x14ac:dyDescent="0.25"/>
    <row r="24556" ht="14.45" hidden="1" customHeight="1" x14ac:dyDescent="0.25"/>
    <row r="24557" ht="14.45" hidden="1" customHeight="1" x14ac:dyDescent="0.25"/>
    <row r="24558" ht="14.45" hidden="1" customHeight="1" x14ac:dyDescent="0.25"/>
    <row r="24559" ht="14.45" hidden="1" customHeight="1" x14ac:dyDescent="0.25"/>
    <row r="24560" ht="14.45" hidden="1" customHeight="1" x14ac:dyDescent="0.25"/>
    <row r="24561" ht="14.45" hidden="1" customHeight="1" x14ac:dyDescent="0.25"/>
    <row r="24562" ht="14.45" hidden="1" customHeight="1" x14ac:dyDescent="0.25"/>
    <row r="24563" ht="14.45" hidden="1" customHeight="1" x14ac:dyDescent="0.25"/>
    <row r="24564" ht="14.45" hidden="1" customHeight="1" x14ac:dyDescent="0.25"/>
    <row r="24565" ht="14.45" hidden="1" customHeight="1" x14ac:dyDescent="0.25"/>
    <row r="24566" ht="14.45" hidden="1" customHeight="1" x14ac:dyDescent="0.25"/>
    <row r="24567" ht="14.45" hidden="1" customHeight="1" x14ac:dyDescent="0.25"/>
    <row r="24568" ht="14.45" hidden="1" customHeight="1" x14ac:dyDescent="0.25"/>
    <row r="24569" ht="14.45" hidden="1" customHeight="1" x14ac:dyDescent="0.25"/>
    <row r="24570" ht="14.45" hidden="1" customHeight="1" x14ac:dyDescent="0.25"/>
    <row r="24571" ht="14.45" hidden="1" customHeight="1" x14ac:dyDescent="0.25"/>
    <row r="24572" ht="14.45" hidden="1" customHeight="1" x14ac:dyDescent="0.25"/>
    <row r="24573" ht="14.45" hidden="1" customHeight="1" x14ac:dyDescent="0.25"/>
    <row r="24574" ht="14.45" hidden="1" customHeight="1" x14ac:dyDescent="0.25"/>
    <row r="24575" ht="14.45" hidden="1" customHeight="1" x14ac:dyDescent="0.25"/>
    <row r="24576" ht="14.45" hidden="1" customHeight="1" x14ac:dyDescent="0.25"/>
    <row r="24577" ht="14.45" hidden="1" customHeight="1" x14ac:dyDescent="0.25"/>
    <row r="24578" ht="14.45" hidden="1" customHeight="1" x14ac:dyDescent="0.25"/>
    <row r="24579" ht="14.45" hidden="1" customHeight="1" x14ac:dyDescent="0.25"/>
    <row r="24580" ht="14.45" hidden="1" customHeight="1" x14ac:dyDescent="0.25"/>
    <row r="24581" ht="14.45" hidden="1" customHeight="1" x14ac:dyDescent="0.25"/>
    <row r="24582" ht="14.45" hidden="1" customHeight="1" x14ac:dyDescent="0.25"/>
    <row r="24583" ht="14.45" hidden="1" customHeight="1" x14ac:dyDescent="0.25"/>
    <row r="24584" ht="14.45" hidden="1" customHeight="1" x14ac:dyDescent="0.25"/>
    <row r="24585" ht="14.45" hidden="1" customHeight="1" x14ac:dyDescent="0.25"/>
    <row r="24586" ht="14.45" hidden="1" customHeight="1" x14ac:dyDescent="0.25"/>
    <row r="24587" ht="14.45" hidden="1" customHeight="1" x14ac:dyDescent="0.25"/>
    <row r="24588" ht="14.45" hidden="1" customHeight="1" x14ac:dyDescent="0.25"/>
    <row r="24589" ht="14.45" hidden="1" customHeight="1" x14ac:dyDescent="0.25"/>
    <row r="24590" ht="14.45" hidden="1" customHeight="1" x14ac:dyDescent="0.25"/>
    <row r="24591" ht="14.45" hidden="1" customHeight="1" x14ac:dyDescent="0.25"/>
    <row r="24592" ht="14.45" hidden="1" customHeight="1" x14ac:dyDescent="0.25"/>
    <row r="24593" ht="14.45" hidden="1" customHeight="1" x14ac:dyDescent="0.25"/>
    <row r="24594" ht="14.45" hidden="1" customHeight="1" x14ac:dyDescent="0.25"/>
    <row r="24595" ht="14.45" hidden="1" customHeight="1" x14ac:dyDescent="0.25"/>
    <row r="24596" ht="14.45" hidden="1" customHeight="1" x14ac:dyDescent="0.25"/>
    <row r="24597" ht="14.45" hidden="1" customHeight="1" x14ac:dyDescent="0.25"/>
    <row r="24598" ht="14.45" hidden="1" customHeight="1" x14ac:dyDescent="0.25"/>
    <row r="24599" ht="14.45" hidden="1" customHeight="1" x14ac:dyDescent="0.25"/>
    <row r="24600" ht="14.45" hidden="1" customHeight="1" x14ac:dyDescent="0.25"/>
    <row r="24601" ht="14.45" hidden="1" customHeight="1" x14ac:dyDescent="0.25"/>
    <row r="24602" ht="14.45" hidden="1" customHeight="1" x14ac:dyDescent="0.25"/>
    <row r="24603" ht="14.45" hidden="1" customHeight="1" x14ac:dyDescent="0.25"/>
    <row r="24604" ht="14.45" hidden="1" customHeight="1" x14ac:dyDescent="0.25"/>
    <row r="24605" ht="14.45" hidden="1" customHeight="1" x14ac:dyDescent="0.25"/>
    <row r="24606" ht="14.45" hidden="1" customHeight="1" x14ac:dyDescent="0.25"/>
    <row r="24607" ht="14.45" hidden="1" customHeight="1" x14ac:dyDescent="0.25"/>
    <row r="24608" ht="14.45" hidden="1" customHeight="1" x14ac:dyDescent="0.25"/>
    <row r="24609" ht="14.45" hidden="1" customHeight="1" x14ac:dyDescent="0.25"/>
    <row r="24610" ht="14.45" hidden="1" customHeight="1" x14ac:dyDescent="0.25"/>
    <row r="24611" ht="14.45" hidden="1" customHeight="1" x14ac:dyDescent="0.25"/>
    <row r="24612" ht="14.45" hidden="1" customHeight="1" x14ac:dyDescent="0.25"/>
    <row r="24613" ht="14.45" hidden="1" customHeight="1" x14ac:dyDescent="0.25"/>
    <row r="24614" ht="14.45" hidden="1" customHeight="1" x14ac:dyDescent="0.25"/>
    <row r="24615" ht="14.45" hidden="1" customHeight="1" x14ac:dyDescent="0.25"/>
    <row r="24616" ht="14.45" hidden="1" customHeight="1" x14ac:dyDescent="0.25"/>
    <row r="24617" ht="14.45" hidden="1" customHeight="1" x14ac:dyDescent="0.25"/>
    <row r="24618" ht="14.45" hidden="1" customHeight="1" x14ac:dyDescent="0.25"/>
    <row r="24619" ht="14.45" hidden="1" customHeight="1" x14ac:dyDescent="0.25"/>
    <row r="24620" ht="14.45" hidden="1" customHeight="1" x14ac:dyDescent="0.25"/>
    <row r="24621" ht="14.45" hidden="1" customHeight="1" x14ac:dyDescent="0.25"/>
    <row r="24622" ht="14.45" hidden="1" customHeight="1" x14ac:dyDescent="0.25"/>
    <row r="24623" ht="14.45" hidden="1" customHeight="1" x14ac:dyDescent="0.25"/>
    <row r="24624" ht="14.45" hidden="1" customHeight="1" x14ac:dyDescent="0.25"/>
    <row r="24625" ht="14.45" hidden="1" customHeight="1" x14ac:dyDescent="0.25"/>
    <row r="24626" ht="14.45" hidden="1" customHeight="1" x14ac:dyDescent="0.25"/>
    <row r="24627" ht="14.45" hidden="1" customHeight="1" x14ac:dyDescent="0.25"/>
    <row r="24628" ht="14.45" hidden="1" customHeight="1" x14ac:dyDescent="0.25"/>
    <row r="24629" ht="14.45" hidden="1" customHeight="1" x14ac:dyDescent="0.25"/>
    <row r="24630" ht="14.45" hidden="1" customHeight="1" x14ac:dyDescent="0.25"/>
    <row r="24631" ht="14.45" hidden="1" customHeight="1" x14ac:dyDescent="0.25"/>
    <row r="24632" ht="14.45" hidden="1" customHeight="1" x14ac:dyDescent="0.25"/>
    <row r="24633" ht="14.45" hidden="1" customHeight="1" x14ac:dyDescent="0.25"/>
    <row r="24634" ht="14.45" hidden="1" customHeight="1" x14ac:dyDescent="0.25"/>
    <row r="24635" ht="14.45" hidden="1" customHeight="1" x14ac:dyDescent="0.25"/>
    <row r="24636" ht="14.45" hidden="1" customHeight="1" x14ac:dyDescent="0.25"/>
    <row r="24637" ht="14.45" hidden="1" customHeight="1" x14ac:dyDescent="0.25"/>
    <row r="24638" ht="14.45" hidden="1" customHeight="1" x14ac:dyDescent="0.25"/>
    <row r="24639" ht="14.45" hidden="1" customHeight="1" x14ac:dyDescent="0.25"/>
    <row r="24640" ht="14.45" hidden="1" customHeight="1" x14ac:dyDescent="0.25"/>
    <row r="24641" ht="14.45" hidden="1" customHeight="1" x14ac:dyDescent="0.25"/>
    <row r="24642" ht="14.45" hidden="1" customHeight="1" x14ac:dyDescent="0.25"/>
    <row r="24643" ht="14.45" hidden="1" customHeight="1" x14ac:dyDescent="0.25"/>
    <row r="24644" ht="14.45" hidden="1" customHeight="1" x14ac:dyDescent="0.25"/>
    <row r="24645" ht="14.45" hidden="1" customHeight="1" x14ac:dyDescent="0.25"/>
    <row r="24646" ht="14.45" hidden="1" customHeight="1" x14ac:dyDescent="0.25"/>
    <row r="24647" ht="14.45" hidden="1" customHeight="1" x14ac:dyDescent="0.25"/>
    <row r="24648" ht="14.45" hidden="1" customHeight="1" x14ac:dyDescent="0.25"/>
    <row r="24649" ht="14.45" hidden="1" customHeight="1" x14ac:dyDescent="0.25"/>
    <row r="24650" ht="14.45" hidden="1" customHeight="1" x14ac:dyDescent="0.25"/>
    <row r="24651" ht="14.45" hidden="1" customHeight="1" x14ac:dyDescent="0.25"/>
    <row r="24652" ht="14.45" hidden="1" customHeight="1" x14ac:dyDescent="0.25"/>
    <row r="24653" ht="14.45" hidden="1" customHeight="1" x14ac:dyDescent="0.25"/>
    <row r="24654" ht="14.45" hidden="1" customHeight="1" x14ac:dyDescent="0.25"/>
    <row r="24655" ht="14.45" hidden="1" customHeight="1" x14ac:dyDescent="0.25"/>
    <row r="24656" ht="14.45" hidden="1" customHeight="1" x14ac:dyDescent="0.25"/>
    <row r="24657" ht="14.45" hidden="1" customHeight="1" x14ac:dyDescent="0.25"/>
    <row r="24658" ht="14.45" hidden="1" customHeight="1" x14ac:dyDescent="0.25"/>
    <row r="24659" ht="14.45" hidden="1" customHeight="1" x14ac:dyDescent="0.25"/>
    <row r="24660" ht="14.45" hidden="1" customHeight="1" x14ac:dyDescent="0.25"/>
    <row r="24661" ht="14.45" hidden="1" customHeight="1" x14ac:dyDescent="0.25"/>
    <row r="24662" ht="14.45" hidden="1" customHeight="1" x14ac:dyDescent="0.25"/>
    <row r="24663" ht="14.45" hidden="1" customHeight="1" x14ac:dyDescent="0.25"/>
    <row r="24664" ht="14.45" hidden="1" customHeight="1" x14ac:dyDescent="0.25"/>
    <row r="24665" ht="14.45" hidden="1" customHeight="1" x14ac:dyDescent="0.25"/>
    <row r="24666" ht="14.45" hidden="1" customHeight="1" x14ac:dyDescent="0.25"/>
    <row r="24667" ht="14.45" hidden="1" customHeight="1" x14ac:dyDescent="0.25"/>
    <row r="24668" ht="14.45" hidden="1" customHeight="1" x14ac:dyDescent="0.25"/>
    <row r="24669" ht="14.45" hidden="1" customHeight="1" x14ac:dyDescent="0.25"/>
    <row r="24670" ht="14.45" hidden="1" customHeight="1" x14ac:dyDescent="0.25"/>
    <row r="24671" ht="14.45" hidden="1" customHeight="1" x14ac:dyDescent="0.25"/>
    <row r="24672" ht="14.45" hidden="1" customHeight="1" x14ac:dyDescent="0.25"/>
    <row r="24673" ht="14.45" hidden="1" customHeight="1" x14ac:dyDescent="0.25"/>
    <row r="24674" ht="14.45" hidden="1" customHeight="1" x14ac:dyDescent="0.25"/>
    <row r="24675" ht="14.45" hidden="1" customHeight="1" x14ac:dyDescent="0.25"/>
    <row r="24676" ht="14.45" hidden="1" customHeight="1" x14ac:dyDescent="0.25"/>
    <row r="24677" ht="14.45" hidden="1" customHeight="1" x14ac:dyDescent="0.25"/>
    <row r="24678" ht="14.45" hidden="1" customHeight="1" x14ac:dyDescent="0.25"/>
    <row r="24679" ht="14.45" hidden="1" customHeight="1" x14ac:dyDescent="0.25"/>
    <row r="24680" ht="14.45" hidden="1" customHeight="1" x14ac:dyDescent="0.25"/>
    <row r="24681" ht="14.45" hidden="1" customHeight="1" x14ac:dyDescent="0.25"/>
    <row r="24682" ht="14.45" hidden="1" customHeight="1" x14ac:dyDescent="0.25"/>
    <row r="24683" ht="14.45" hidden="1" customHeight="1" x14ac:dyDescent="0.25"/>
    <row r="24684" ht="14.45" hidden="1" customHeight="1" x14ac:dyDescent="0.25"/>
    <row r="24685" ht="14.45" hidden="1" customHeight="1" x14ac:dyDescent="0.25"/>
    <row r="24686" ht="14.45" hidden="1" customHeight="1" x14ac:dyDescent="0.25"/>
    <row r="24687" ht="14.45" hidden="1" customHeight="1" x14ac:dyDescent="0.25"/>
    <row r="24688" ht="14.45" hidden="1" customHeight="1" x14ac:dyDescent="0.25"/>
    <row r="24689" ht="14.45" hidden="1" customHeight="1" x14ac:dyDescent="0.25"/>
    <row r="24690" ht="14.45" hidden="1" customHeight="1" x14ac:dyDescent="0.25"/>
    <row r="24691" ht="14.45" hidden="1" customHeight="1" x14ac:dyDescent="0.25"/>
    <row r="24692" ht="14.45" hidden="1" customHeight="1" x14ac:dyDescent="0.25"/>
    <row r="24693" ht="14.45" hidden="1" customHeight="1" x14ac:dyDescent="0.25"/>
    <row r="24694" ht="14.45" hidden="1" customHeight="1" x14ac:dyDescent="0.25"/>
    <row r="24695" ht="14.45" hidden="1" customHeight="1" x14ac:dyDescent="0.25"/>
    <row r="24696" ht="14.45" hidden="1" customHeight="1" x14ac:dyDescent="0.25"/>
    <row r="24697" ht="14.45" hidden="1" customHeight="1" x14ac:dyDescent="0.25"/>
    <row r="24698" ht="14.45" hidden="1" customHeight="1" x14ac:dyDescent="0.25"/>
    <row r="24699" ht="14.45" hidden="1" customHeight="1" x14ac:dyDescent="0.25"/>
    <row r="24700" ht="14.45" hidden="1" customHeight="1" x14ac:dyDescent="0.25"/>
    <row r="24701" ht="14.45" hidden="1" customHeight="1" x14ac:dyDescent="0.25"/>
    <row r="24702" ht="14.45" hidden="1" customHeight="1" x14ac:dyDescent="0.25"/>
    <row r="24703" ht="14.45" hidden="1" customHeight="1" x14ac:dyDescent="0.25"/>
    <row r="24704" ht="14.45" hidden="1" customHeight="1" x14ac:dyDescent="0.25"/>
    <row r="24705" ht="14.45" hidden="1" customHeight="1" x14ac:dyDescent="0.25"/>
    <row r="24706" ht="14.45" hidden="1" customHeight="1" x14ac:dyDescent="0.25"/>
    <row r="24707" ht="14.45" hidden="1" customHeight="1" x14ac:dyDescent="0.25"/>
    <row r="24708" ht="14.45" hidden="1" customHeight="1" x14ac:dyDescent="0.25"/>
    <row r="24709" ht="14.45" hidden="1" customHeight="1" x14ac:dyDescent="0.25"/>
    <row r="24710" ht="14.45" hidden="1" customHeight="1" x14ac:dyDescent="0.25"/>
    <row r="24711" ht="14.45" hidden="1" customHeight="1" x14ac:dyDescent="0.25"/>
    <row r="24712" ht="14.45" hidden="1" customHeight="1" x14ac:dyDescent="0.25"/>
    <row r="24713" ht="14.45" hidden="1" customHeight="1" x14ac:dyDescent="0.25"/>
    <row r="24714" ht="14.45" hidden="1" customHeight="1" x14ac:dyDescent="0.25"/>
    <row r="24715" ht="14.45" hidden="1" customHeight="1" x14ac:dyDescent="0.25"/>
    <row r="24716" ht="14.45" hidden="1" customHeight="1" x14ac:dyDescent="0.25"/>
    <row r="24717" ht="14.45" hidden="1" customHeight="1" x14ac:dyDescent="0.25"/>
    <row r="24718" ht="14.45" hidden="1" customHeight="1" x14ac:dyDescent="0.25"/>
    <row r="24719" ht="14.45" hidden="1" customHeight="1" x14ac:dyDescent="0.25"/>
    <row r="24720" ht="14.45" hidden="1" customHeight="1" x14ac:dyDescent="0.25"/>
    <row r="24721" ht="14.45" hidden="1" customHeight="1" x14ac:dyDescent="0.25"/>
    <row r="24722" ht="14.45" hidden="1" customHeight="1" x14ac:dyDescent="0.25"/>
    <row r="24723" ht="14.45" hidden="1" customHeight="1" x14ac:dyDescent="0.25"/>
    <row r="24724" ht="14.45" hidden="1" customHeight="1" x14ac:dyDescent="0.25"/>
    <row r="24725" ht="14.45" hidden="1" customHeight="1" x14ac:dyDescent="0.25"/>
    <row r="24726" ht="14.45" hidden="1" customHeight="1" x14ac:dyDescent="0.25"/>
    <row r="24727" ht="14.45" hidden="1" customHeight="1" x14ac:dyDescent="0.25"/>
    <row r="24728" ht="14.45" hidden="1" customHeight="1" x14ac:dyDescent="0.25"/>
    <row r="24729" ht="14.45" hidden="1" customHeight="1" x14ac:dyDescent="0.25"/>
    <row r="24730" ht="14.45" hidden="1" customHeight="1" x14ac:dyDescent="0.25"/>
    <row r="24731" ht="14.45" hidden="1" customHeight="1" x14ac:dyDescent="0.25"/>
    <row r="24732" ht="14.45" hidden="1" customHeight="1" x14ac:dyDescent="0.25"/>
    <row r="24733" ht="14.45" hidden="1" customHeight="1" x14ac:dyDescent="0.25"/>
    <row r="24734" ht="14.45" hidden="1" customHeight="1" x14ac:dyDescent="0.25"/>
    <row r="24735" ht="14.45" hidden="1" customHeight="1" x14ac:dyDescent="0.25"/>
    <row r="24736" ht="14.45" hidden="1" customHeight="1" x14ac:dyDescent="0.25"/>
    <row r="24737" ht="14.45" hidden="1" customHeight="1" x14ac:dyDescent="0.25"/>
    <row r="24738" ht="14.45" hidden="1" customHeight="1" x14ac:dyDescent="0.25"/>
    <row r="24739" ht="14.45" hidden="1" customHeight="1" x14ac:dyDescent="0.25"/>
    <row r="24740" ht="14.45" hidden="1" customHeight="1" x14ac:dyDescent="0.25"/>
    <row r="24741" ht="14.45" hidden="1" customHeight="1" x14ac:dyDescent="0.25"/>
    <row r="24742" ht="14.45" hidden="1" customHeight="1" x14ac:dyDescent="0.25"/>
    <row r="24743" ht="14.45" hidden="1" customHeight="1" x14ac:dyDescent="0.25"/>
    <row r="24744" ht="14.45" hidden="1" customHeight="1" x14ac:dyDescent="0.25"/>
    <row r="24745" ht="14.45" hidden="1" customHeight="1" x14ac:dyDescent="0.25"/>
    <row r="24746" ht="14.45" hidden="1" customHeight="1" x14ac:dyDescent="0.25"/>
    <row r="24747" ht="14.45" hidden="1" customHeight="1" x14ac:dyDescent="0.25"/>
    <row r="24748" ht="14.45" hidden="1" customHeight="1" x14ac:dyDescent="0.25"/>
    <row r="24749" ht="14.45" hidden="1" customHeight="1" x14ac:dyDescent="0.25"/>
    <row r="24750" ht="14.45" hidden="1" customHeight="1" x14ac:dyDescent="0.25"/>
    <row r="24751" ht="14.45" hidden="1" customHeight="1" x14ac:dyDescent="0.25"/>
    <row r="24752" ht="14.45" hidden="1" customHeight="1" x14ac:dyDescent="0.25"/>
    <row r="24753" ht="14.45" hidden="1" customHeight="1" x14ac:dyDescent="0.25"/>
    <row r="24754" ht="14.45" hidden="1" customHeight="1" x14ac:dyDescent="0.25"/>
    <row r="24755" ht="14.45" hidden="1" customHeight="1" x14ac:dyDescent="0.25"/>
    <row r="24756" ht="14.45" hidden="1" customHeight="1" x14ac:dyDescent="0.25"/>
    <row r="24757" ht="14.45" hidden="1" customHeight="1" x14ac:dyDescent="0.25"/>
    <row r="24758" ht="14.45" hidden="1" customHeight="1" x14ac:dyDescent="0.25"/>
    <row r="24759" ht="14.45" hidden="1" customHeight="1" x14ac:dyDescent="0.25"/>
    <row r="24760" ht="14.45" hidden="1" customHeight="1" x14ac:dyDescent="0.25"/>
    <row r="24761" ht="14.45" hidden="1" customHeight="1" x14ac:dyDescent="0.25"/>
    <row r="24762" ht="14.45" hidden="1" customHeight="1" x14ac:dyDescent="0.25"/>
    <row r="24763" ht="14.45" hidden="1" customHeight="1" x14ac:dyDescent="0.25"/>
    <row r="24764" ht="14.45" hidden="1" customHeight="1" x14ac:dyDescent="0.25"/>
    <row r="24765" ht="14.45" hidden="1" customHeight="1" x14ac:dyDescent="0.25"/>
    <row r="24766" ht="14.45" hidden="1" customHeight="1" x14ac:dyDescent="0.25"/>
    <row r="24767" ht="14.45" hidden="1" customHeight="1" x14ac:dyDescent="0.25"/>
    <row r="24768" ht="14.45" hidden="1" customHeight="1" x14ac:dyDescent="0.25"/>
    <row r="24769" ht="14.45" hidden="1" customHeight="1" x14ac:dyDescent="0.25"/>
    <row r="24770" ht="14.45" hidden="1" customHeight="1" x14ac:dyDescent="0.25"/>
    <row r="24771" ht="14.45" hidden="1" customHeight="1" x14ac:dyDescent="0.25"/>
    <row r="24772" ht="14.45" hidden="1" customHeight="1" x14ac:dyDescent="0.25"/>
    <row r="24773" ht="14.45" hidden="1" customHeight="1" x14ac:dyDescent="0.25"/>
    <row r="24774" ht="14.45" hidden="1" customHeight="1" x14ac:dyDescent="0.25"/>
    <row r="24775" ht="14.45" hidden="1" customHeight="1" x14ac:dyDescent="0.25"/>
    <row r="24776" ht="14.45" hidden="1" customHeight="1" x14ac:dyDescent="0.25"/>
    <row r="24777" ht="14.45" hidden="1" customHeight="1" x14ac:dyDescent="0.25"/>
    <row r="24778" ht="14.45" hidden="1" customHeight="1" x14ac:dyDescent="0.25"/>
    <row r="24779" ht="14.45" hidden="1" customHeight="1" x14ac:dyDescent="0.25"/>
    <row r="24780" ht="14.45" hidden="1" customHeight="1" x14ac:dyDescent="0.25"/>
    <row r="24781" ht="14.45" hidden="1" customHeight="1" x14ac:dyDescent="0.25"/>
    <row r="24782" ht="14.45" hidden="1" customHeight="1" x14ac:dyDescent="0.25"/>
    <row r="24783" ht="14.45" hidden="1" customHeight="1" x14ac:dyDescent="0.25"/>
    <row r="24784" ht="14.45" hidden="1" customHeight="1" x14ac:dyDescent="0.25"/>
    <row r="24785" ht="14.45" hidden="1" customHeight="1" x14ac:dyDescent="0.25"/>
    <row r="24786" ht="14.45" hidden="1" customHeight="1" x14ac:dyDescent="0.25"/>
    <row r="24787" ht="14.45" hidden="1" customHeight="1" x14ac:dyDescent="0.25"/>
    <row r="24788" ht="14.45" hidden="1" customHeight="1" x14ac:dyDescent="0.25"/>
    <row r="24789" ht="14.45" hidden="1" customHeight="1" x14ac:dyDescent="0.25"/>
    <row r="24790" ht="14.45" hidden="1" customHeight="1" x14ac:dyDescent="0.25"/>
    <row r="24791" ht="14.45" hidden="1" customHeight="1" x14ac:dyDescent="0.25"/>
    <row r="24792" ht="14.45" hidden="1" customHeight="1" x14ac:dyDescent="0.25"/>
    <row r="24793" ht="14.45" hidden="1" customHeight="1" x14ac:dyDescent="0.25"/>
    <row r="24794" ht="14.45" hidden="1" customHeight="1" x14ac:dyDescent="0.25"/>
    <row r="24795" ht="14.45" hidden="1" customHeight="1" x14ac:dyDescent="0.25"/>
    <row r="24796" ht="14.45" hidden="1" customHeight="1" x14ac:dyDescent="0.25"/>
    <row r="24797" ht="14.45" hidden="1" customHeight="1" x14ac:dyDescent="0.25"/>
    <row r="24798" ht="14.45" hidden="1" customHeight="1" x14ac:dyDescent="0.25"/>
    <row r="24799" ht="14.45" hidden="1" customHeight="1" x14ac:dyDescent="0.25"/>
    <row r="24800" ht="14.45" hidden="1" customHeight="1" x14ac:dyDescent="0.25"/>
    <row r="24801" ht="14.45" hidden="1" customHeight="1" x14ac:dyDescent="0.25"/>
    <row r="24802" ht="14.45" hidden="1" customHeight="1" x14ac:dyDescent="0.25"/>
    <row r="24803" ht="14.45" hidden="1" customHeight="1" x14ac:dyDescent="0.25"/>
    <row r="24804" ht="14.45" hidden="1" customHeight="1" x14ac:dyDescent="0.25"/>
    <row r="24805" ht="14.45" hidden="1" customHeight="1" x14ac:dyDescent="0.25"/>
    <row r="24806" ht="14.45" hidden="1" customHeight="1" x14ac:dyDescent="0.25"/>
    <row r="24807" ht="14.45" hidden="1" customHeight="1" x14ac:dyDescent="0.25"/>
    <row r="24808" ht="14.45" hidden="1" customHeight="1" x14ac:dyDescent="0.25"/>
    <row r="24809" ht="14.45" hidden="1" customHeight="1" x14ac:dyDescent="0.25"/>
    <row r="24810" ht="14.45" hidden="1" customHeight="1" x14ac:dyDescent="0.25"/>
    <row r="24811" ht="14.45" hidden="1" customHeight="1" x14ac:dyDescent="0.25"/>
    <row r="24812" ht="14.45" hidden="1" customHeight="1" x14ac:dyDescent="0.25"/>
    <row r="24813" ht="14.45" hidden="1" customHeight="1" x14ac:dyDescent="0.25"/>
    <row r="24814" ht="14.45" hidden="1" customHeight="1" x14ac:dyDescent="0.25"/>
    <row r="24815" ht="14.45" hidden="1" customHeight="1" x14ac:dyDescent="0.25"/>
    <row r="24816" ht="14.45" hidden="1" customHeight="1" x14ac:dyDescent="0.25"/>
    <row r="24817" ht="14.45" hidden="1" customHeight="1" x14ac:dyDescent="0.25"/>
    <row r="24818" ht="14.45" hidden="1" customHeight="1" x14ac:dyDescent="0.25"/>
    <row r="24819" ht="14.45" hidden="1" customHeight="1" x14ac:dyDescent="0.25"/>
    <row r="24820" ht="14.45" hidden="1" customHeight="1" x14ac:dyDescent="0.25"/>
    <row r="24821" ht="14.45" hidden="1" customHeight="1" x14ac:dyDescent="0.25"/>
    <row r="24822" ht="14.45" hidden="1" customHeight="1" x14ac:dyDescent="0.25"/>
    <row r="24823" ht="14.45" hidden="1" customHeight="1" x14ac:dyDescent="0.25"/>
    <row r="24824" ht="14.45" hidden="1" customHeight="1" x14ac:dyDescent="0.25"/>
    <row r="24825" ht="14.45" hidden="1" customHeight="1" x14ac:dyDescent="0.25"/>
    <row r="24826" ht="14.45" hidden="1" customHeight="1" x14ac:dyDescent="0.25"/>
    <row r="24827" ht="14.45" hidden="1" customHeight="1" x14ac:dyDescent="0.25"/>
    <row r="24828" ht="14.45" hidden="1" customHeight="1" x14ac:dyDescent="0.25"/>
    <row r="24829" ht="14.45" hidden="1" customHeight="1" x14ac:dyDescent="0.25"/>
    <row r="24830" ht="14.45" hidden="1" customHeight="1" x14ac:dyDescent="0.25"/>
    <row r="24831" ht="14.45" hidden="1" customHeight="1" x14ac:dyDescent="0.25"/>
    <row r="24832" ht="14.45" hidden="1" customHeight="1" x14ac:dyDescent="0.25"/>
    <row r="24833" ht="14.45" hidden="1" customHeight="1" x14ac:dyDescent="0.25"/>
    <row r="24834" ht="14.45" hidden="1" customHeight="1" x14ac:dyDescent="0.25"/>
    <row r="24835" ht="14.45" hidden="1" customHeight="1" x14ac:dyDescent="0.25"/>
    <row r="24836" ht="14.45" hidden="1" customHeight="1" x14ac:dyDescent="0.25"/>
    <row r="24837" ht="14.45" hidden="1" customHeight="1" x14ac:dyDescent="0.25"/>
    <row r="24838" ht="14.45" hidden="1" customHeight="1" x14ac:dyDescent="0.25"/>
    <row r="24839" ht="14.45" hidden="1" customHeight="1" x14ac:dyDescent="0.25"/>
    <row r="24840" ht="14.45" hidden="1" customHeight="1" x14ac:dyDescent="0.25"/>
    <row r="24841" ht="14.45" hidden="1" customHeight="1" x14ac:dyDescent="0.25"/>
    <row r="24842" ht="14.45" hidden="1" customHeight="1" x14ac:dyDescent="0.25"/>
    <row r="24843" ht="14.45" hidden="1" customHeight="1" x14ac:dyDescent="0.25"/>
    <row r="24844" ht="14.45" hidden="1" customHeight="1" x14ac:dyDescent="0.25"/>
    <row r="24845" ht="14.45" hidden="1" customHeight="1" x14ac:dyDescent="0.25"/>
    <row r="24846" ht="14.45" hidden="1" customHeight="1" x14ac:dyDescent="0.25"/>
    <row r="24847" ht="14.45" hidden="1" customHeight="1" x14ac:dyDescent="0.25"/>
    <row r="24848" ht="14.45" hidden="1" customHeight="1" x14ac:dyDescent="0.25"/>
    <row r="24849" ht="14.45" hidden="1" customHeight="1" x14ac:dyDescent="0.25"/>
    <row r="24850" ht="14.45" hidden="1" customHeight="1" x14ac:dyDescent="0.25"/>
    <row r="24851" ht="14.45" hidden="1" customHeight="1" x14ac:dyDescent="0.25"/>
    <row r="24852" ht="14.45" hidden="1" customHeight="1" x14ac:dyDescent="0.25"/>
    <row r="24853" ht="14.45" hidden="1" customHeight="1" x14ac:dyDescent="0.25"/>
    <row r="24854" ht="14.45" hidden="1" customHeight="1" x14ac:dyDescent="0.25"/>
    <row r="24855" ht="14.45" hidden="1" customHeight="1" x14ac:dyDescent="0.25"/>
    <row r="24856" ht="14.45" hidden="1" customHeight="1" x14ac:dyDescent="0.25"/>
    <row r="24857" ht="14.45" hidden="1" customHeight="1" x14ac:dyDescent="0.25"/>
    <row r="24858" ht="14.45" hidden="1" customHeight="1" x14ac:dyDescent="0.25"/>
    <row r="24859" ht="14.45" hidden="1" customHeight="1" x14ac:dyDescent="0.25"/>
    <row r="24860" ht="14.45" hidden="1" customHeight="1" x14ac:dyDescent="0.25"/>
    <row r="24861" ht="14.45" hidden="1" customHeight="1" x14ac:dyDescent="0.25"/>
    <row r="24862" ht="14.45" hidden="1" customHeight="1" x14ac:dyDescent="0.25"/>
    <row r="24863" ht="14.45" hidden="1" customHeight="1" x14ac:dyDescent="0.25"/>
    <row r="24864" ht="14.45" hidden="1" customHeight="1" x14ac:dyDescent="0.25"/>
    <row r="24865" ht="14.45" hidden="1" customHeight="1" x14ac:dyDescent="0.25"/>
    <row r="24866" ht="14.45" hidden="1" customHeight="1" x14ac:dyDescent="0.25"/>
    <row r="24867" ht="14.45" hidden="1" customHeight="1" x14ac:dyDescent="0.25"/>
    <row r="24868" ht="14.45" hidden="1" customHeight="1" x14ac:dyDescent="0.25"/>
    <row r="24869" ht="14.45" hidden="1" customHeight="1" x14ac:dyDescent="0.25"/>
    <row r="24870" ht="14.45" hidden="1" customHeight="1" x14ac:dyDescent="0.25"/>
    <row r="24871" ht="14.45" hidden="1" customHeight="1" x14ac:dyDescent="0.25"/>
    <row r="24872" ht="14.45" hidden="1" customHeight="1" x14ac:dyDescent="0.25"/>
    <row r="24873" ht="14.45" hidden="1" customHeight="1" x14ac:dyDescent="0.25"/>
    <row r="24874" ht="14.45" hidden="1" customHeight="1" x14ac:dyDescent="0.25"/>
    <row r="24875" ht="14.45" hidden="1" customHeight="1" x14ac:dyDescent="0.25"/>
    <row r="24876" ht="14.45" hidden="1" customHeight="1" x14ac:dyDescent="0.25"/>
    <row r="24877" ht="14.45" hidden="1" customHeight="1" x14ac:dyDescent="0.25"/>
    <row r="24878" ht="14.45" hidden="1" customHeight="1" x14ac:dyDescent="0.25"/>
    <row r="24879" ht="14.45" hidden="1" customHeight="1" x14ac:dyDescent="0.25"/>
    <row r="24880" ht="14.45" hidden="1" customHeight="1" x14ac:dyDescent="0.25"/>
    <row r="24881" ht="14.45" hidden="1" customHeight="1" x14ac:dyDescent="0.25"/>
    <row r="24882" ht="14.45" hidden="1" customHeight="1" x14ac:dyDescent="0.25"/>
    <row r="24883" ht="14.45" hidden="1" customHeight="1" x14ac:dyDescent="0.25"/>
    <row r="24884" ht="14.45" hidden="1" customHeight="1" x14ac:dyDescent="0.25"/>
    <row r="24885" ht="14.45" hidden="1" customHeight="1" x14ac:dyDescent="0.25"/>
    <row r="24886" ht="14.45" hidden="1" customHeight="1" x14ac:dyDescent="0.25"/>
    <row r="24887" ht="14.45" hidden="1" customHeight="1" x14ac:dyDescent="0.25"/>
    <row r="24888" ht="14.45" hidden="1" customHeight="1" x14ac:dyDescent="0.25"/>
    <row r="24889" ht="14.45" hidden="1" customHeight="1" x14ac:dyDescent="0.25"/>
    <row r="24890" ht="14.45" hidden="1" customHeight="1" x14ac:dyDescent="0.25"/>
    <row r="24891" ht="14.45" hidden="1" customHeight="1" x14ac:dyDescent="0.25"/>
    <row r="24892" ht="14.45" hidden="1" customHeight="1" x14ac:dyDescent="0.25"/>
    <row r="24893" ht="14.45" hidden="1" customHeight="1" x14ac:dyDescent="0.25"/>
    <row r="24894" ht="14.45" hidden="1" customHeight="1" x14ac:dyDescent="0.25"/>
    <row r="24895" ht="14.45" hidden="1" customHeight="1" x14ac:dyDescent="0.25"/>
    <row r="24896" ht="14.45" hidden="1" customHeight="1" x14ac:dyDescent="0.25"/>
    <row r="24897" ht="14.45" hidden="1" customHeight="1" x14ac:dyDescent="0.25"/>
    <row r="24898" ht="14.45" hidden="1" customHeight="1" x14ac:dyDescent="0.25"/>
    <row r="24899" ht="14.45" hidden="1" customHeight="1" x14ac:dyDescent="0.25"/>
    <row r="24900" ht="14.45" hidden="1" customHeight="1" x14ac:dyDescent="0.25"/>
    <row r="24901" ht="14.45" hidden="1" customHeight="1" x14ac:dyDescent="0.25"/>
    <row r="24902" ht="14.45" hidden="1" customHeight="1" x14ac:dyDescent="0.25"/>
    <row r="24903" ht="14.45" hidden="1" customHeight="1" x14ac:dyDescent="0.25"/>
    <row r="24904" ht="14.45" hidden="1" customHeight="1" x14ac:dyDescent="0.25"/>
    <row r="24905" ht="14.45" hidden="1" customHeight="1" x14ac:dyDescent="0.25"/>
    <row r="24906" ht="14.45" hidden="1" customHeight="1" x14ac:dyDescent="0.25"/>
    <row r="24907" ht="14.45" hidden="1" customHeight="1" x14ac:dyDescent="0.25"/>
    <row r="24908" ht="14.45" hidden="1" customHeight="1" x14ac:dyDescent="0.25"/>
    <row r="24909" ht="14.45" hidden="1" customHeight="1" x14ac:dyDescent="0.25"/>
    <row r="24910" ht="14.45" hidden="1" customHeight="1" x14ac:dyDescent="0.25"/>
    <row r="24911" ht="14.45" hidden="1" customHeight="1" x14ac:dyDescent="0.25"/>
    <row r="24912" ht="14.45" hidden="1" customHeight="1" x14ac:dyDescent="0.25"/>
    <row r="24913" ht="14.45" hidden="1" customHeight="1" x14ac:dyDescent="0.25"/>
    <row r="24914" ht="14.45" hidden="1" customHeight="1" x14ac:dyDescent="0.25"/>
    <row r="24915" ht="14.45" hidden="1" customHeight="1" x14ac:dyDescent="0.25"/>
    <row r="24916" ht="14.45" hidden="1" customHeight="1" x14ac:dyDescent="0.25"/>
    <row r="24917" ht="14.45" hidden="1" customHeight="1" x14ac:dyDescent="0.25"/>
    <row r="24918" ht="14.45" hidden="1" customHeight="1" x14ac:dyDescent="0.25"/>
    <row r="24919" ht="14.45" hidden="1" customHeight="1" x14ac:dyDescent="0.25"/>
    <row r="24920" ht="14.45" hidden="1" customHeight="1" x14ac:dyDescent="0.25"/>
    <row r="24921" ht="14.45" hidden="1" customHeight="1" x14ac:dyDescent="0.25"/>
    <row r="24922" ht="14.45" hidden="1" customHeight="1" x14ac:dyDescent="0.25"/>
    <row r="24923" ht="14.45" hidden="1" customHeight="1" x14ac:dyDescent="0.25"/>
    <row r="24924" ht="14.45" hidden="1" customHeight="1" x14ac:dyDescent="0.25"/>
    <row r="24925" ht="14.45" hidden="1" customHeight="1" x14ac:dyDescent="0.25"/>
    <row r="24926" ht="14.45" hidden="1" customHeight="1" x14ac:dyDescent="0.25"/>
    <row r="24927" ht="14.45" hidden="1" customHeight="1" x14ac:dyDescent="0.25"/>
    <row r="24928" ht="14.45" hidden="1" customHeight="1" x14ac:dyDescent="0.25"/>
    <row r="24929" ht="14.45" hidden="1" customHeight="1" x14ac:dyDescent="0.25"/>
    <row r="24930" ht="14.45" hidden="1" customHeight="1" x14ac:dyDescent="0.25"/>
    <row r="24931" ht="14.45" hidden="1" customHeight="1" x14ac:dyDescent="0.25"/>
    <row r="24932" ht="14.45" hidden="1" customHeight="1" x14ac:dyDescent="0.25"/>
    <row r="24933" ht="14.45" hidden="1" customHeight="1" x14ac:dyDescent="0.25"/>
    <row r="24934" ht="14.45" hidden="1" customHeight="1" x14ac:dyDescent="0.25"/>
    <row r="24935" ht="14.45" hidden="1" customHeight="1" x14ac:dyDescent="0.25"/>
    <row r="24936" ht="14.45" hidden="1" customHeight="1" x14ac:dyDescent="0.25"/>
    <row r="24937" ht="14.45" hidden="1" customHeight="1" x14ac:dyDescent="0.25"/>
    <row r="24938" ht="14.45" hidden="1" customHeight="1" x14ac:dyDescent="0.25"/>
    <row r="24939" ht="14.45" hidden="1" customHeight="1" x14ac:dyDescent="0.25"/>
    <row r="24940" ht="14.45" hidden="1" customHeight="1" x14ac:dyDescent="0.25"/>
    <row r="24941" ht="14.45" hidden="1" customHeight="1" x14ac:dyDescent="0.25"/>
    <row r="24942" ht="14.45" hidden="1" customHeight="1" x14ac:dyDescent="0.25"/>
    <row r="24943" ht="14.45" hidden="1" customHeight="1" x14ac:dyDescent="0.25"/>
    <row r="24944" ht="14.45" hidden="1" customHeight="1" x14ac:dyDescent="0.25"/>
    <row r="24945" ht="14.45" hidden="1" customHeight="1" x14ac:dyDescent="0.25"/>
    <row r="24946" ht="14.45" hidden="1" customHeight="1" x14ac:dyDescent="0.25"/>
    <row r="24947" ht="14.45" hidden="1" customHeight="1" x14ac:dyDescent="0.25"/>
    <row r="24948" ht="14.45" hidden="1" customHeight="1" x14ac:dyDescent="0.25"/>
    <row r="24949" ht="14.45" hidden="1" customHeight="1" x14ac:dyDescent="0.25"/>
    <row r="24950" ht="14.45" hidden="1" customHeight="1" x14ac:dyDescent="0.25"/>
    <row r="24951" ht="14.45" hidden="1" customHeight="1" x14ac:dyDescent="0.25"/>
    <row r="24952" ht="14.45" hidden="1" customHeight="1" x14ac:dyDescent="0.25"/>
    <row r="24953" ht="14.45" hidden="1" customHeight="1" x14ac:dyDescent="0.25"/>
    <row r="24954" ht="14.45" hidden="1" customHeight="1" x14ac:dyDescent="0.25"/>
    <row r="24955" ht="14.45" hidden="1" customHeight="1" x14ac:dyDescent="0.25"/>
    <row r="24956" ht="14.45" hidden="1" customHeight="1" x14ac:dyDescent="0.25"/>
    <row r="24957" ht="14.45" hidden="1" customHeight="1" x14ac:dyDescent="0.25"/>
    <row r="24958" ht="14.45" hidden="1" customHeight="1" x14ac:dyDescent="0.25"/>
    <row r="24959" ht="14.45" hidden="1" customHeight="1" x14ac:dyDescent="0.25"/>
    <row r="24960" ht="14.45" hidden="1" customHeight="1" x14ac:dyDescent="0.25"/>
    <row r="24961" ht="14.45" hidden="1" customHeight="1" x14ac:dyDescent="0.25"/>
    <row r="24962" ht="14.45" hidden="1" customHeight="1" x14ac:dyDescent="0.25"/>
    <row r="24963" ht="14.45" hidden="1" customHeight="1" x14ac:dyDescent="0.25"/>
    <row r="24964" ht="14.45" hidden="1" customHeight="1" x14ac:dyDescent="0.25"/>
    <row r="24965" ht="14.45" hidden="1" customHeight="1" x14ac:dyDescent="0.25"/>
    <row r="24966" ht="14.45" hidden="1" customHeight="1" x14ac:dyDescent="0.25"/>
    <row r="24967" ht="14.45" hidden="1" customHeight="1" x14ac:dyDescent="0.25"/>
    <row r="24968" ht="14.45" hidden="1" customHeight="1" x14ac:dyDescent="0.25"/>
    <row r="24969" ht="14.45" hidden="1" customHeight="1" x14ac:dyDescent="0.25"/>
    <row r="24970" ht="14.45" hidden="1" customHeight="1" x14ac:dyDescent="0.25"/>
    <row r="24971" ht="14.45" hidden="1" customHeight="1" x14ac:dyDescent="0.25"/>
    <row r="24972" ht="14.45" hidden="1" customHeight="1" x14ac:dyDescent="0.25"/>
    <row r="24973" ht="14.45" hidden="1" customHeight="1" x14ac:dyDescent="0.25"/>
    <row r="24974" ht="14.45" hidden="1" customHeight="1" x14ac:dyDescent="0.25"/>
    <row r="24975" ht="14.45" hidden="1" customHeight="1" x14ac:dyDescent="0.25"/>
    <row r="24976" ht="14.45" hidden="1" customHeight="1" x14ac:dyDescent="0.25"/>
    <row r="24977" ht="14.45" hidden="1" customHeight="1" x14ac:dyDescent="0.25"/>
    <row r="24978" ht="14.45" hidden="1" customHeight="1" x14ac:dyDescent="0.25"/>
    <row r="24979" ht="14.45" hidden="1" customHeight="1" x14ac:dyDescent="0.25"/>
    <row r="24980" ht="14.45" hidden="1" customHeight="1" x14ac:dyDescent="0.25"/>
    <row r="24981" ht="14.45" hidden="1" customHeight="1" x14ac:dyDescent="0.25"/>
    <row r="24982" ht="14.45" hidden="1" customHeight="1" x14ac:dyDescent="0.25"/>
    <row r="24983" ht="14.45" hidden="1" customHeight="1" x14ac:dyDescent="0.25"/>
    <row r="24984" ht="14.45" hidden="1" customHeight="1" x14ac:dyDescent="0.25"/>
    <row r="24985" ht="14.45" hidden="1" customHeight="1" x14ac:dyDescent="0.25"/>
    <row r="24986" ht="14.45" hidden="1" customHeight="1" x14ac:dyDescent="0.25"/>
    <row r="24987" ht="14.45" hidden="1" customHeight="1" x14ac:dyDescent="0.25"/>
    <row r="24988" ht="14.45" hidden="1" customHeight="1" x14ac:dyDescent="0.25"/>
    <row r="24989" ht="14.45" hidden="1" customHeight="1" x14ac:dyDescent="0.25"/>
    <row r="24990" ht="14.45" hidden="1" customHeight="1" x14ac:dyDescent="0.25"/>
    <row r="24991" ht="14.45" hidden="1" customHeight="1" x14ac:dyDescent="0.25"/>
    <row r="24992" ht="14.45" hidden="1" customHeight="1" x14ac:dyDescent="0.25"/>
    <row r="24993" ht="14.45" hidden="1" customHeight="1" x14ac:dyDescent="0.25"/>
    <row r="24994" ht="14.45" hidden="1" customHeight="1" x14ac:dyDescent="0.25"/>
    <row r="24995" ht="14.45" hidden="1" customHeight="1" x14ac:dyDescent="0.25"/>
    <row r="24996" ht="14.45" hidden="1" customHeight="1" x14ac:dyDescent="0.25"/>
    <row r="24997" ht="14.45" hidden="1" customHeight="1" x14ac:dyDescent="0.25"/>
    <row r="24998" ht="14.45" hidden="1" customHeight="1" x14ac:dyDescent="0.25"/>
    <row r="24999" ht="14.45" hidden="1" customHeight="1" x14ac:dyDescent="0.25"/>
    <row r="25000" ht="14.45" hidden="1" customHeight="1" x14ac:dyDescent="0.25"/>
    <row r="25001" ht="14.45" hidden="1" customHeight="1" x14ac:dyDescent="0.25"/>
    <row r="25002" ht="14.45" hidden="1" customHeight="1" x14ac:dyDescent="0.25"/>
    <row r="25003" ht="14.45" hidden="1" customHeight="1" x14ac:dyDescent="0.25"/>
    <row r="25004" ht="14.45" hidden="1" customHeight="1" x14ac:dyDescent="0.25"/>
    <row r="25005" ht="14.45" hidden="1" customHeight="1" x14ac:dyDescent="0.25"/>
    <row r="25006" ht="14.45" hidden="1" customHeight="1" x14ac:dyDescent="0.25"/>
    <row r="25007" ht="14.45" hidden="1" customHeight="1" x14ac:dyDescent="0.25"/>
    <row r="25008" ht="14.45" hidden="1" customHeight="1" x14ac:dyDescent="0.25"/>
    <row r="25009" ht="14.45" hidden="1" customHeight="1" x14ac:dyDescent="0.25"/>
    <row r="25010" ht="14.45" hidden="1" customHeight="1" x14ac:dyDescent="0.25"/>
    <row r="25011" ht="14.45" hidden="1" customHeight="1" x14ac:dyDescent="0.25"/>
    <row r="25012" ht="14.45" hidden="1" customHeight="1" x14ac:dyDescent="0.25"/>
    <row r="25013" ht="14.45" hidden="1" customHeight="1" x14ac:dyDescent="0.25"/>
    <row r="25014" ht="14.45" hidden="1" customHeight="1" x14ac:dyDescent="0.25"/>
    <row r="25015" ht="14.45" hidden="1" customHeight="1" x14ac:dyDescent="0.25"/>
    <row r="25016" ht="14.45" hidden="1" customHeight="1" x14ac:dyDescent="0.25"/>
    <row r="25017" ht="14.45" hidden="1" customHeight="1" x14ac:dyDescent="0.25"/>
    <row r="25018" ht="14.45" hidden="1" customHeight="1" x14ac:dyDescent="0.25"/>
    <row r="25019" ht="14.45" hidden="1" customHeight="1" x14ac:dyDescent="0.25"/>
    <row r="25020" ht="14.45" hidden="1" customHeight="1" x14ac:dyDescent="0.25"/>
    <row r="25021" ht="14.45" hidden="1" customHeight="1" x14ac:dyDescent="0.25"/>
    <row r="25022" ht="14.45" hidden="1" customHeight="1" x14ac:dyDescent="0.25"/>
    <row r="25023" ht="14.45" hidden="1" customHeight="1" x14ac:dyDescent="0.25"/>
    <row r="25024" ht="14.45" hidden="1" customHeight="1" x14ac:dyDescent="0.25"/>
    <row r="25025" ht="14.45" hidden="1" customHeight="1" x14ac:dyDescent="0.25"/>
    <row r="25026" ht="14.45" hidden="1" customHeight="1" x14ac:dyDescent="0.25"/>
    <row r="25027" ht="14.45" hidden="1" customHeight="1" x14ac:dyDescent="0.25"/>
    <row r="25028" ht="14.45" hidden="1" customHeight="1" x14ac:dyDescent="0.25"/>
    <row r="25029" ht="14.45" hidden="1" customHeight="1" x14ac:dyDescent="0.25"/>
    <row r="25030" ht="14.45" hidden="1" customHeight="1" x14ac:dyDescent="0.25"/>
    <row r="25031" ht="14.45" hidden="1" customHeight="1" x14ac:dyDescent="0.25"/>
    <row r="25032" ht="14.45" hidden="1" customHeight="1" x14ac:dyDescent="0.25"/>
    <row r="25033" ht="14.45" hidden="1" customHeight="1" x14ac:dyDescent="0.25"/>
    <row r="25034" ht="14.45" hidden="1" customHeight="1" x14ac:dyDescent="0.25"/>
    <row r="25035" ht="14.45" hidden="1" customHeight="1" x14ac:dyDescent="0.25"/>
    <row r="25036" ht="14.45" hidden="1" customHeight="1" x14ac:dyDescent="0.25"/>
    <row r="25037" ht="14.45" hidden="1" customHeight="1" x14ac:dyDescent="0.25"/>
    <row r="25038" ht="14.45" hidden="1" customHeight="1" x14ac:dyDescent="0.25"/>
    <row r="25039" ht="14.45" hidden="1" customHeight="1" x14ac:dyDescent="0.25"/>
    <row r="25040" ht="14.45" hidden="1" customHeight="1" x14ac:dyDescent="0.25"/>
    <row r="25041" ht="14.45" hidden="1" customHeight="1" x14ac:dyDescent="0.25"/>
    <row r="25042" ht="14.45" hidden="1" customHeight="1" x14ac:dyDescent="0.25"/>
    <row r="25043" ht="14.45" hidden="1" customHeight="1" x14ac:dyDescent="0.25"/>
    <row r="25044" ht="14.45" hidden="1" customHeight="1" x14ac:dyDescent="0.25"/>
    <row r="25045" ht="14.45" hidden="1" customHeight="1" x14ac:dyDescent="0.25"/>
    <row r="25046" ht="14.45" hidden="1" customHeight="1" x14ac:dyDescent="0.25"/>
    <row r="25047" ht="14.45" hidden="1" customHeight="1" x14ac:dyDescent="0.25"/>
    <row r="25048" ht="14.45" hidden="1" customHeight="1" x14ac:dyDescent="0.25"/>
    <row r="25049" ht="14.45" hidden="1" customHeight="1" x14ac:dyDescent="0.25"/>
    <row r="25050" ht="14.45" hidden="1" customHeight="1" x14ac:dyDescent="0.25"/>
    <row r="25051" ht="14.45" hidden="1" customHeight="1" x14ac:dyDescent="0.25"/>
    <row r="25052" ht="14.45" hidden="1" customHeight="1" x14ac:dyDescent="0.25"/>
    <row r="25053" ht="14.45" hidden="1" customHeight="1" x14ac:dyDescent="0.25"/>
    <row r="25054" ht="14.45" hidden="1" customHeight="1" x14ac:dyDescent="0.25"/>
    <row r="25055" ht="14.45" hidden="1" customHeight="1" x14ac:dyDescent="0.25"/>
    <row r="25056" ht="14.45" hidden="1" customHeight="1" x14ac:dyDescent="0.25"/>
    <row r="25057" ht="14.45" hidden="1" customHeight="1" x14ac:dyDescent="0.25"/>
    <row r="25058" ht="14.45" hidden="1" customHeight="1" x14ac:dyDescent="0.25"/>
    <row r="25059" ht="14.45" hidden="1" customHeight="1" x14ac:dyDescent="0.25"/>
    <row r="25060" ht="14.45" hidden="1" customHeight="1" x14ac:dyDescent="0.25"/>
    <row r="25061" ht="14.45" hidden="1" customHeight="1" x14ac:dyDescent="0.25"/>
    <row r="25062" ht="14.45" hidden="1" customHeight="1" x14ac:dyDescent="0.25"/>
    <row r="25063" ht="14.45" hidden="1" customHeight="1" x14ac:dyDescent="0.25"/>
    <row r="25064" ht="14.45" hidden="1" customHeight="1" x14ac:dyDescent="0.25"/>
    <row r="25065" ht="14.45" hidden="1" customHeight="1" x14ac:dyDescent="0.25"/>
    <row r="25066" ht="14.45" hidden="1" customHeight="1" x14ac:dyDescent="0.25"/>
    <row r="25067" ht="14.45" hidden="1" customHeight="1" x14ac:dyDescent="0.25"/>
    <row r="25068" ht="14.45" hidden="1" customHeight="1" x14ac:dyDescent="0.25"/>
    <row r="25069" ht="14.45" hidden="1" customHeight="1" x14ac:dyDescent="0.25"/>
    <row r="25070" ht="14.45" hidden="1" customHeight="1" x14ac:dyDescent="0.25"/>
    <row r="25071" ht="14.45" hidden="1" customHeight="1" x14ac:dyDescent="0.25"/>
    <row r="25072" ht="14.45" hidden="1" customHeight="1" x14ac:dyDescent="0.25"/>
    <row r="25073" ht="14.45" hidden="1" customHeight="1" x14ac:dyDescent="0.25"/>
    <row r="25074" ht="14.45" hidden="1" customHeight="1" x14ac:dyDescent="0.25"/>
    <row r="25075" ht="14.45" hidden="1" customHeight="1" x14ac:dyDescent="0.25"/>
    <row r="25076" ht="14.45" hidden="1" customHeight="1" x14ac:dyDescent="0.25"/>
    <row r="25077" ht="14.45" hidden="1" customHeight="1" x14ac:dyDescent="0.25"/>
    <row r="25078" ht="14.45" hidden="1" customHeight="1" x14ac:dyDescent="0.25"/>
    <row r="25079" ht="14.45" hidden="1" customHeight="1" x14ac:dyDescent="0.25"/>
    <row r="25080" ht="14.45" hidden="1" customHeight="1" x14ac:dyDescent="0.25"/>
    <row r="25081" ht="14.45" hidden="1" customHeight="1" x14ac:dyDescent="0.25"/>
    <row r="25082" ht="14.45" hidden="1" customHeight="1" x14ac:dyDescent="0.25"/>
    <row r="25083" ht="14.45" hidden="1" customHeight="1" x14ac:dyDescent="0.25"/>
    <row r="25084" ht="14.45" hidden="1" customHeight="1" x14ac:dyDescent="0.25"/>
    <row r="25085" ht="14.45" hidden="1" customHeight="1" x14ac:dyDescent="0.25"/>
    <row r="25086" ht="14.45" hidden="1" customHeight="1" x14ac:dyDescent="0.25"/>
    <row r="25087" ht="14.45" hidden="1" customHeight="1" x14ac:dyDescent="0.25"/>
    <row r="25088" ht="14.45" hidden="1" customHeight="1" x14ac:dyDescent="0.25"/>
    <row r="25089" ht="14.45" hidden="1" customHeight="1" x14ac:dyDescent="0.25"/>
    <row r="25090" ht="14.45" hidden="1" customHeight="1" x14ac:dyDescent="0.25"/>
    <row r="25091" ht="14.45" hidden="1" customHeight="1" x14ac:dyDescent="0.25"/>
    <row r="25092" ht="14.45" hidden="1" customHeight="1" x14ac:dyDescent="0.25"/>
    <row r="25093" ht="14.45" hidden="1" customHeight="1" x14ac:dyDescent="0.25"/>
    <row r="25094" ht="14.45" hidden="1" customHeight="1" x14ac:dyDescent="0.25"/>
    <row r="25095" ht="14.45" hidden="1" customHeight="1" x14ac:dyDescent="0.25"/>
    <row r="25096" ht="14.45" hidden="1" customHeight="1" x14ac:dyDescent="0.25"/>
    <row r="25097" ht="14.45" hidden="1" customHeight="1" x14ac:dyDescent="0.25"/>
    <row r="25098" ht="14.45" hidden="1" customHeight="1" x14ac:dyDescent="0.25"/>
    <row r="25099" ht="14.45" hidden="1" customHeight="1" x14ac:dyDescent="0.25"/>
    <row r="25100" ht="14.45" hidden="1" customHeight="1" x14ac:dyDescent="0.25"/>
    <row r="25101" ht="14.45" hidden="1" customHeight="1" x14ac:dyDescent="0.25"/>
    <row r="25102" ht="14.45" hidden="1" customHeight="1" x14ac:dyDescent="0.25"/>
    <row r="25103" ht="14.45" hidden="1" customHeight="1" x14ac:dyDescent="0.25"/>
    <row r="25104" ht="14.45" hidden="1" customHeight="1" x14ac:dyDescent="0.25"/>
    <row r="25105" ht="14.45" hidden="1" customHeight="1" x14ac:dyDescent="0.25"/>
    <row r="25106" ht="14.45" hidden="1" customHeight="1" x14ac:dyDescent="0.25"/>
    <row r="25107" ht="14.45" hidden="1" customHeight="1" x14ac:dyDescent="0.25"/>
    <row r="25108" ht="14.45" hidden="1" customHeight="1" x14ac:dyDescent="0.25"/>
    <row r="25109" ht="14.45" hidden="1" customHeight="1" x14ac:dyDescent="0.25"/>
    <row r="25110" ht="14.45" hidden="1" customHeight="1" x14ac:dyDescent="0.25"/>
    <row r="25111" ht="14.45" hidden="1" customHeight="1" x14ac:dyDescent="0.25"/>
    <row r="25112" ht="14.45" hidden="1" customHeight="1" x14ac:dyDescent="0.25"/>
    <row r="25113" ht="14.45" hidden="1" customHeight="1" x14ac:dyDescent="0.25"/>
    <row r="25114" ht="14.45" hidden="1" customHeight="1" x14ac:dyDescent="0.25"/>
    <row r="25115" ht="14.45" hidden="1" customHeight="1" x14ac:dyDescent="0.25"/>
    <row r="25116" ht="14.45" hidden="1" customHeight="1" x14ac:dyDescent="0.25"/>
    <row r="25117" ht="14.45" hidden="1" customHeight="1" x14ac:dyDescent="0.25"/>
    <row r="25118" ht="14.45" hidden="1" customHeight="1" x14ac:dyDescent="0.25"/>
    <row r="25119" ht="14.45" hidden="1" customHeight="1" x14ac:dyDescent="0.25"/>
    <row r="25120" ht="14.45" hidden="1" customHeight="1" x14ac:dyDescent="0.25"/>
    <row r="25121" ht="14.45" hidden="1" customHeight="1" x14ac:dyDescent="0.25"/>
    <row r="25122" ht="14.45" hidden="1" customHeight="1" x14ac:dyDescent="0.25"/>
    <row r="25123" ht="14.45" hidden="1" customHeight="1" x14ac:dyDescent="0.25"/>
    <row r="25124" ht="14.45" hidden="1" customHeight="1" x14ac:dyDescent="0.25"/>
    <row r="25125" ht="14.45" hidden="1" customHeight="1" x14ac:dyDescent="0.25"/>
    <row r="25126" ht="14.45" hidden="1" customHeight="1" x14ac:dyDescent="0.25"/>
    <row r="25127" ht="14.45" hidden="1" customHeight="1" x14ac:dyDescent="0.25"/>
    <row r="25128" ht="14.45" hidden="1" customHeight="1" x14ac:dyDescent="0.25"/>
    <row r="25129" ht="14.45" hidden="1" customHeight="1" x14ac:dyDescent="0.25"/>
    <row r="25130" ht="14.45" hidden="1" customHeight="1" x14ac:dyDescent="0.25"/>
    <row r="25131" ht="14.45" hidden="1" customHeight="1" x14ac:dyDescent="0.25"/>
    <row r="25132" ht="14.45" hidden="1" customHeight="1" x14ac:dyDescent="0.25"/>
    <row r="25133" ht="14.45" hidden="1" customHeight="1" x14ac:dyDescent="0.25"/>
    <row r="25134" ht="14.45" hidden="1" customHeight="1" x14ac:dyDescent="0.25"/>
    <row r="25135" ht="14.45" hidden="1" customHeight="1" x14ac:dyDescent="0.25"/>
    <row r="25136" ht="14.45" hidden="1" customHeight="1" x14ac:dyDescent="0.25"/>
    <row r="25137" ht="14.45" hidden="1" customHeight="1" x14ac:dyDescent="0.25"/>
    <row r="25138" ht="14.45" hidden="1" customHeight="1" x14ac:dyDescent="0.25"/>
    <row r="25139" ht="14.45" hidden="1" customHeight="1" x14ac:dyDescent="0.25"/>
    <row r="25140" ht="14.45" hidden="1" customHeight="1" x14ac:dyDescent="0.25"/>
    <row r="25141" ht="14.45" hidden="1" customHeight="1" x14ac:dyDescent="0.25"/>
    <row r="25142" ht="14.45" hidden="1" customHeight="1" x14ac:dyDescent="0.25"/>
    <row r="25143" ht="14.45" hidden="1" customHeight="1" x14ac:dyDescent="0.25"/>
    <row r="25144" ht="14.45" hidden="1" customHeight="1" x14ac:dyDescent="0.25"/>
    <row r="25145" ht="14.45" hidden="1" customHeight="1" x14ac:dyDescent="0.25"/>
    <row r="25146" ht="14.45" hidden="1" customHeight="1" x14ac:dyDescent="0.25"/>
    <row r="25147" ht="14.45" hidden="1" customHeight="1" x14ac:dyDescent="0.25"/>
    <row r="25148" ht="14.45" hidden="1" customHeight="1" x14ac:dyDescent="0.25"/>
    <row r="25149" ht="14.45" hidden="1" customHeight="1" x14ac:dyDescent="0.25"/>
    <row r="25150" ht="14.45" hidden="1" customHeight="1" x14ac:dyDescent="0.25"/>
    <row r="25151" ht="14.45" hidden="1" customHeight="1" x14ac:dyDescent="0.25"/>
    <row r="25152" ht="14.45" hidden="1" customHeight="1" x14ac:dyDescent="0.25"/>
    <row r="25153" ht="14.45" hidden="1" customHeight="1" x14ac:dyDescent="0.25"/>
    <row r="25154" ht="14.45" hidden="1" customHeight="1" x14ac:dyDescent="0.25"/>
    <row r="25155" ht="14.45" hidden="1" customHeight="1" x14ac:dyDescent="0.25"/>
    <row r="25156" ht="14.45" hidden="1" customHeight="1" x14ac:dyDescent="0.25"/>
    <row r="25157" ht="14.45" hidden="1" customHeight="1" x14ac:dyDescent="0.25"/>
    <row r="25158" ht="14.45" hidden="1" customHeight="1" x14ac:dyDescent="0.25"/>
    <row r="25159" ht="14.45" hidden="1" customHeight="1" x14ac:dyDescent="0.25"/>
    <row r="25160" ht="14.45" hidden="1" customHeight="1" x14ac:dyDescent="0.25"/>
    <row r="25161" ht="14.45" hidden="1" customHeight="1" x14ac:dyDescent="0.25"/>
    <row r="25162" ht="14.45" hidden="1" customHeight="1" x14ac:dyDescent="0.25"/>
    <row r="25163" ht="14.45" hidden="1" customHeight="1" x14ac:dyDescent="0.25"/>
    <row r="25164" ht="14.45" hidden="1" customHeight="1" x14ac:dyDescent="0.25"/>
    <row r="25165" ht="14.45" hidden="1" customHeight="1" x14ac:dyDescent="0.25"/>
    <row r="25166" ht="14.45" hidden="1" customHeight="1" x14ac:dyDescent="0.25"/>
    <row r="25167" ht="14.45" hidden="1" customHeight="1" x14ac:dyDescent="0.25"/>
    <row r="25168" ht="14.45" hidden="1" customHeight="1" x14ac:dyDescent="0.25"/>
    <row r="25169" ht="14.45" hidden="1" customHeight="1" x14ac:dyDescent="0.25"/>
    <row r="25170" ht="14.45" hidden="1" customHeight="1" x14ac:dyDescent="0.25"/>
    <row r="25171" ht="14.45" hidden="1" customHeight="1" x14ac:dyDescent="0.25"/>
    <row r="25172" ht="14.45" hidden="1" customHeight="1" x14ac:dyDescent="0.25"/>
    <row r="25173" ht="14.45" hidden="1" customHeight="1" x14ac:dyDescent="0.25"/>
    <row r="25174" ht="14.45" hidden="1" customHeight="1" x14ac:dyDescent="0.25"/>
    <row r="25175" ht="14.45" hidden="1" customHeight="1" x14ac:dyDescent="0.25"/>
    <row r="25176" ht="14.45" hidden="1" customHeight="1" x14ac:dyDescent="0.25"/>
    <row r="25177" ht="14.45" hidden="1" customHeight="1" x14ac:dyDescent="0.25"/>
    <row r="25178" ht="14.45" hidden="1" customHeight="1" x14ac:dyDescent="0.25"/>
    <row r="25179" ht="14.45" hidden="1" customHeight="1" x14ac:dyDescent="0.25"/>
    <row r="25180" ht="14.45" hidden="1" customHeight="1" x14ac:dyDescent="0.25"/>
    <row r="25181" ht="14.45" hidden="1" customHeight="1" x14ac:dyDescent="0.25"/>
    <row r="25182" ht="14.45" hidden="1" customHeight="1" x14ac:dyDescent="0.25"/>
    <row r="25183" ht="14.45" hidden="1" customHeight="1" x14ac:dyDescent="0.25"/>
    <row r="25184" ht="14.45" hidden="1" customHeight="1" x14ac:dyDescent="0.25"/>
    <row r="25185" ht="14.45" hidden="1" customHeight="1" x14ac:dyDescent="0.25"/>
    <row r="25186" ht="14.45" hidden="1" customHeight="1" x14ac:dyDescent="0.25"/>
    <row r="25187" ht="14.45" hidden="1" customHeight="1" x14ac:dyDescent="0.25"/>
    <row r="25188" ht="14.45" hidden="1" customHeight="1" x14ac:dyDescent="0.25"/>
    <row r="25189" ht="14.45" hidden="1" customHeight="1" x14ac:dyDescent="0.25"/>
    <row r="25190" ht="14.45" hidden="1" customHeight="1" x14ac:dyDescent="0.25"/>
    <row r="25191" ht="14.45" hidden="1" customHeight="1" x14ac:dyDescent="0.25"/>
    <row r="25192" ht="14.45" hidden="1" customHeight="1" x14ac:dyDescent="0.25"/>
    <row r="25193" ht="14.45" hidden="1" customHeight="1" x14ac:dyDescent="0.25"/>
    <row r="25194" ht="14.45" hidden="1" customHeight="1" x14ac:dyDescent="0.25"/>
    <row r="25195" ht="14.45" hidden="1" customHeight="1" x14ac:dyDescent="0.25"/>
    <row r="25196" ht="14.45" hidden="1" customHeight="1" x14ac:dyDescent="0.25"/>
    <row r="25197" ht="14.45" hidden="1" customHeight="1" x14ac:dyDescent="0.25"/>
    <row r="25198" ht="14.45" hidden="1" customHeight="1" x14ac:dyDescent="0.25"/>
    <row r="25199" ht="14.45" hidden="1" customHeight="1" x14ac:dyDescent="0.25"/>
    <row r="25200" ht="14.45" hidden="1" customHeight="1" x14ac:dyDescent="0.25"/>
    <row r="25201" ht="14.45" hidden="1" customHeight="1" x14ac:dyDescent="0.25"/>
    <row r="25202" ht="14.45" hidden="1" customHeight="1" x14ac:dyDescent="0.25"/>
    <row r="25203" ht="14.45" hidden="1" customHeight="1" x14ac:dyDescent="0.25"/>
    <row r="25204" ht="14.45" hidden="1" customHeight="1" x14ac:dyDescent="0.25"/>
    <row r="25205" ht="14.45" hidden="1" customHeight="1" x14ac:dyDescent="0.25"/>
    <row r="25206" ht="14.45" hidden="1" customHeight="1" x14ac:dyDescent="0.25"/>
    <row r="25207" ht="14.45" hidden="1" customHeight="1" x14ac:dyDescent="0.25"/>
    <row r="25208" ht="14.45" hidden="1" customHeight="1" x14ac:dyDescent="0.25"/>
    <row r="25209" ht="14.45" hidden="1" customHeight="1" x14ac:dyDescent="0.25"/>
    <row r="25210" ht="14.45" hidden="1" customHeight="1" x14ac:dyDescent="0.25"/>
    <row r="25211" ht="14.45" hidden="1" customHeight="1" x14ac:dyDescent="0.25"/>
    <row r="25212" ht="14.45" hidden="1" customHeight="1" x14ac:dyDescent="0.25"/>
    <row r="25213" ht="14.45" hidden="1" customHeight="1" x14ac:dyDescent="0.25"/>
    <row r="25214" ht="14.45" hidden="1" customHeight="1" x14ac:dyDescent="0.25"/>
    <row r="25215" ht="14.45" hidden="1" customHeight="1" x14ac:dyDescent="0.25"/>
    <row r="25216" ht="14.45" hidden="1" customHeight="1" x14ac:dyDescent="0.25"/>
    <row r="25217" ht="14.45" hidden="1" customHeight="1" x14ac:dyDescent="0.25"/>
    <row r="25218" ht="14.45" hidden="1" customHeight="1" x14ac:dyDescent="0.25"/>
    <row r="25219" ht="14.45" hidden="1" customHeight="1" x14ac:dyDescent="0.25"/>
    <row r="25220" ht="14.45" hidden="1" customHeight="1" x14ac:dyDescent="0.25"/>
    <row r="25221" ht="14.45" hidden="1" customHeight="1" x14ac:dyDescent="0.25"/>
    <row r="25222" ht="14.45" hidden="1" customHeight="1" x14ac:dyDescent="0.25"/>
    <row r="25223" ht="14.45" hidden="1" customHeight="1" x14ac:dyDescent="0.25"/>
    <row r="25224" ht="14.45" hidden="1" customHeight="1" x14ac:dyDescent="0.25"/>
    <row r="25225" ht="14.45" hidden="1" customHeight="1" x14ac:dyDescent="0.25"/>
    <row r="25226" ht="14.45" hidden="1" customHeight="1" x14ac:dyDescent="0.25"/>
    <row r="25227" ht="14.45" hidden="1" customHeight="1" x14ac:dyDescent="0.25"/>
    <row r="25228" ht="14.45" hidden="1" customHeight="1" x14ac:dyDescent="0.25"/>
    <row r="25229" ht="14.45" hidden="1" customHeight="1" x14ac:dyDescent="0.25"/>
    <row r="25230" ht="14.45" hidden="1" customHeight="1" x14ac:dyDescent="0.25"/>
    <row r="25231" ht="14.45" hidden="1" customHeight="1" x14ac:dyDescent="0.25"/>
    <row r="25232" ht="14.45" hidden="1" customHeight="1" x14ac:dyDescent="0.25"/>
    <row r="25233" ht="14.45" hidden="1" customHeight="1" x14ac:dyDescent="0.25"/>
    <row r="25234" ht="14.45" hidden="1" customHeight="1" x14ac:dyDescent="0.25"/>
    <row r="25235" ht="14.45" hidden="1" customHeight="1" x14ac:dyDescent="0.25"/>
    <row r="25236" ht="14.45" hidden="1" customHeight="1" x14ac:dyDescent="0.25"/>
    <row r="25237" ht="14.45" hidden="1" customHeight="1" x14ac:dyDescent="0.25"/>
    <row r="25238" ht="14.45" hidden="1" customHeight="1" x14ac:dyDescent="0.25"/>
    <row r="25239" ht="14.45" hidden="1" customHeight="1" x14ac:dyDescent="0.25"/>
    <row r="25240" ht="14.45" hidden="1" customHeight="1" x14ac:dyDescent="0.25"/>
    <row r="25241" ht="14.45" hidden="1" customHeight="1" x14ac:dyDescent="0.25"/>
    <row r="25242" ht="14.45" hidden="1" customHeight="1" x14ac:dyDescent="0.25"/>
    <row r="25243" ht="14.45" hidden="1" customHeight="1" x14ac:dyDescent="0.25"/>
    <row r="25244" ht="14.45" hidden="1" customHeight="1" x14ac:dyDescent="0.25"/>
    <row r="25245" ht="14.45" hidden="1" customHeight="1" x14ac:dyDescent="0.25"/>
    <row r="25246" ht="14.45" hidden="1" customHeight="1" x14ac:dyDescent="0.25"/>
    <row r="25247" ht="14.45" hidden="1" customHeight="1" x14ac:dyDescent="0.25"/>
    <row r="25248" ht="14.45" hidden="1" customHeight="1" x14ac:dyDescent="0.25"/>
    <row r="25249" ht="14.45" hidden="1" customHeight="1" x14ac:dyDescent="0.25"/>
    <row r="25250" ht="14.45" hidden="1" customHeight="1" x14ac:dyDescent="0.25"/>
    <row r="25251" ht="14.45" hidden="1" customHeight="1" x14ac:dyDescent="0.25"/>
    <row r="25252" ht="14.45" hidden="1" customHeight="1" x14ac:dyDescent="0.25"/>
    <row r="25253" ht="14.45" hidden="1" customHeight="1" x14ac:dyDescent="0.25"/>
    <row r="25254" ht="14.45" hidden="1" customHeight="1" x14ac:dyDescent="0.25"/>
    <row r="25255" ht="14.45" hidden="1" customHeight="1" x14ac:dyDescent="0.25"/>
    <row r="25256" ht="14.45" hidden="1" customHeight="1" x14ac:dyDescent="0.25"/>
    <row r="25257" ht="14.45" hidden="1" customHeight="1" x14ac:dyDescent="0.25"/>
    <row r="25258" ht="14.45" hidden="1" customHeight="1" x14ac:dyDescent="0.25"/>
    <row r="25259" ht="14.45" hidden="1" customHeight="1" x14ac:dyDescent="0.25"/>
    <row r="25260" ht="14.45" hidden="1" customHeight="1" x14ac:dyDescent="0.25"/>
    <row r="25261" ht="14.45" hidden="1" customHeight="1" x14ac:dyDescent="0.25"/>
    <row r="25262" ht="14.45" hidden="1" customHeight="1" x14ac:dyDescent="0.25"/>
    <row r="25263" ht="14.45" hidden="1" customHeight="1" x14ac:dyDescent="0.25"/>
    <row r="25264" ht="14.45" hidden="1" customHeight="1" x14ac:dyDescent="0.25"/>
    <row r="25265" ht="14.45" hidden="1" customHeight="1" x14ac:dyDescent="0.25"/>
    <row r="25266" ht="14.45" hidden="1" customHeight="1" x14ac:dyDescent="0.25"/>
    <row r="25267" ht="14.45" hidden="1" customHeight="1" x14ac:dyDescent="0.25"/>
    <row r="25268" ht="14.45" hidden="1" customHeight="1" x14ac:dyDescent="0.25"/>
    <row r="25269" ht="14.45" hidden="1" customHeight="1" x14ac:dyDescent="0.25"/>
    <row r="25270" ht="14.45" hidden="1" customHeight="1" x14ac:dyDescent="0.25"/>
    <row r="25271" ht="14.45" hidden="1" customHeight="1" x14ac:dyDescent="0.25"/>
    <row r="25272" ht="14.45" hidden="1" customHeight="1" x14ac:dyDescent="0.25"/>
    <row r="25273" ht="14.45" hidden="1" customHeight="1" x14ac:dyDescent="0.25"/>
    <row r="25274" ht="14.45" hidden="1" customHeight="1" x14ac:dyDescent="0.25"/>
    <row r="25275" ht="14.45" hidden="1" customHeight="1" x14ac:dyDescent="0.25"/>
    <row r="25276" ht="14.45" hidden="1" customHeight="1" x14ac:dyDescent="0.25"/>
    <row r="25277" ht="14.45" hidden="1" customHeight="1" x14ac:dyDescent="0.25"/>
    <row r="25278" ht="14.45" hidden="1" customHeight="1" x14ac:dyDescent="0.25"/>
    <row r="25279" ht="14.45" hidden="1" customHeight="1" x14ac:dyDescent="0.25"/>
    <row r="25280" ht="14.45" hidden="1" customHeight="1" x14ac:dyDescent="0.25"/>
    <row r="25281" ht="14.45" hidden="1" customHeight="1" x14ac:dyDescent="0.25"/>
    <row r="25282" ht="14.45" hidden="1" customHeight="1" x14ac:dyDescent="0.25"/>
    <row r="25283" ht="14.45" hidden="1" customHeight="1" x14ac:dyDescent="0.25"/>
    <row r="25284" ht="14.45" hidden="1" customHeight="1" x14ac:dyDescent="0.25"/>
    <row r="25285" ht="14.45" hidden="1" customHeight="1" x14ac:dyDescent="0.25"/>
    <row r="25286" ht="14.45" hidden="1" customHeight="1" x14ac:dyDescent="0.25"/>
    <row r="25287" ht="14.45" hidden="1" customHeight="1" x14ac:dyDescent="0.25"/>
    <row r="25288" ht="14.45" hidden="1" customHeight="1" x14ac:dyDescent="0.25"/>
    <row r="25289" ht="14.45" hidden="1" customHeight="1" x14ac:dyDescent="0.25"/>
    <row r="25290" ht="14.45" hidden="1" customHeight="1" x14ac:dyDescent="0.25"/>
    <row r="25291" ht="14.45" hidden="1" customHeight="1" x14ac:dyDescent="0.25"/>
    <row r="25292" ht="14.45" hidden="1" customHeight="1" x14ac:dyDescent="0.25"/>
    <row r="25293" ht="14.45" hidden="1" customHeight="1" x14ac:dyDescent="0.25"/>
    <row r="25294" ht="14.45" hidden="1" customHeight="1" x14ac:dyDescent="0.25"/>
    <row r="25295" ht="14.45" hidden="1" customHeight="1" x14ac:dyDescent="0.25"/>
    <row r="25296" ht="14.45" hidden="1" customHeight="1" x14ac:dyDescent="0.25"/>
    <row r="25297" ht="14.45" hidden="1" customHeight="1" x14ac:dyDescent="0.25"/>
    <row r="25298" ht="14.45" hidden="1" customHeight="1" x14ac:dyDescent="0.25"/>
    <row r="25299" ht="14.45" hidden="1" customHeight="1" x14ac:dyDescent="0.25"/>
    <row r="25300" ht="14.45" hidden="1" customHeight="1" x14ac:dyDescent="0.25"/>
    <row r="25301" ht="14.45" hidden="1" customHeight="1" x14ac:dyDescent="0.25"/>
    <row r="25302" ht="14.45" hidden="1" customHeight="1" x14ac:dyDescent="0.25"/>
    <row r="25303" ht="14.45" hidden="1" customHeight="1" x14ac:dyDescent="0.25"/>
    <row r="25304" ht="14.45" hidden="1" customHeight="1" x14ac:dyDescent="0.25"/>
    <row r="25305" ht="14.45" hidden="1" customHeight="1" x14ac:dyDescent="0.25"/>
    <row r="25306" ht="14.45" hidden="1" customHeight="1" x14ac:dyDescent="0.25"/>
    <row r="25307" ht="14.45" hidden="1" customHeight="1" x14ac:dyDescent="0.25"/>
    <row r="25308" ht="14.45" hidden="1" customHeight="1" x14ac:dyDescent="0.25"/>
    <row r="25309" ht="14.45" hidden="1" customHeight="1" x14ac:dyDescent="0.25"/>
    <row r="25310" ht="14.45" hidden="1" customHeight="1" x14ac:dyDescent="0.25"/>
    <row r="25311" ht="14.45" hidden="1" customHeight="1" x14ac:dyDescent="0.25"/>
    <row r="25312" ht="14.45" hidden="1" customHeight="1" x14ac:dyDescent="0.25"/>
    <row r="25313" ht="14.45" hidden="1" customHeight="1" x14ac:dyDescent="0.25"/>
    <row r="25314" ht="14.45" hidden="1" customHeight="1" x14ac:dyDescent="0.25"/>
    <row r="25315" ht="14.45" hidden="1" customHeight="1" x14ac:dyDescent="0.25"/>
    <row r="25316" ht="14.45" hidden="1" customHeight="1" x14ac:dyDescent="0.25"/>
    <row r="25317" ht="14.45" hidden="1" customHeight="1" x14ac:dyDescent="0.25"/>
    <row r="25318" ht="14.45" hidden="1" customHeight="1" x14ac:dyDescent="0.25"/>
    <row r="25319" ht="14.45" hidden="1" customHeight="1" x14ac:dyDescent="0.25"/>
    <row r="25320" ht="14.45" hidden="1" customHeight="1" x14ac:dyDescent="0.25"/>
    <row r="25321" ht="14.45" hidden="1" customHeight="1" x14ac:dyDescent="0.25"/>
    <row r="25322" ht="14.45" hidden="1" customHeight="1" x14ac:dyDescent="0.25"/>
    <row r="25323" ht="14.45" hidden="1" customHeight="1" x14ac:dyDescent="0.25"/>
    <row r="25324" ht="14.45" hidden="1" customHeight="1" x14ac:dyDescent="0.25"/>
    <row r="25325" ht="14.45" hidden="1" customHeight="1" x14ac:dyDescent="0.25"/>
    <row r="25326" ht="14.45" hidden="1" customHeight="1" x14ac:dyDescent="0.25"/>
    <row r="25327" ht="14.45" hidden="1" customHeight="1" x14ac:dyDescent="0.25"/>
    <row r="25328" ht="14.45" hidden="1" customHeight="1" x14ac:dyDescent="0.25"/>
    <row r="25329" ht="14.45" hidden="1" customHeight="1" x14ac:dyDescent="0.25"/>
    <row r="25330" ht="14.45" hidden="1" customHeight="1" x14ac:dyDescent="0.25"/>
    <row r="25331" ht="14.45" hidden="1" customHeight="1" x14ac:dyDescent="0.25"/>
    <row r="25332" ht="14.45" hidden="1" customHeight="1" x14ac:dyDescent="0.25"/>
    <row r="25333" ht="14.45" hidden="1" customHeight="1" x14ac:dyDescent="0.25"/>
    <row r="25334" ht="14.45" hidden="1" customHeight="1" x14ac:dyDescent="0.25"/>
    <row r="25335" ht="14.45" hidden="1" customHeight="1" x14ac:dyDescent="0.25"/>
    <row r="25336" ht="14.45" hidden="1" customHeight="1" x14ac:dyDescent="0.25"/>
    <row r="25337" ht="14.45" hidden="1" customHeight="1" x14ac:dyDescent="0.25"/>
    <row r="25338" ht="14.45" hidden="1" customHeight="1" x14ac:dyDescent="0.25"/>
    <row r="25339" ht="14.45" hidden="1" customHeight="1" x14ac:dyDescent="0.25"/>
    <row r="25340" ht="14.45" hidden="1" customHeight="1" x14ac:dyDescent="0.25"/>
    <row r="25341" ht="14.45" hidden="1" customHeight="1" x14ac:dyDescent="0.25"/>
    <row r="25342" ht="14.45" hidden="1" customHeight="1" x14ac:dyDescent="0.25"/>
    <row r="25343" ht="14.45" hidden="1" customHeight="1" x14ac:dyDescent="0.25"/>
    <row r="25344" ht="14.45" hidden="1" customHeight="1" x14ac:dyDescent="0.25"/>
    <row r="25345" ht="14.45" hidden="1" customHeight="1" x14ac:dyDescent="0.25"/>
    <row r="25346" ht="14.45" hidden="1" customHeight="1" x14ac:dyDescent="0.25"/>
    <row r="25347" ht="14.45" hidden="1" customHeight="1" x14ac:dyDescent="0.25"/>
    <row r="25348" ht="14.45" hidden="1" customHeight="1" x14ac:dyDescent="0.25"/>
    <row r="25349" ht="14.45" hidden="1" customHeight="1" x14ac:dyDescent="0.25"/>
    <row r="25350" ht="14.45" hidden="1" customHeight="1" x14ac:dyDescent="0.25"/>
    <row r="25351" ht="14.45" hidden="1" customHeight="1" x14ac:dyDescent="0.25"/>
    <row r="25352" ht="14.45" hidden="1" customHeight="1" x14ac:dyDescent="0.25"/>
    <row r="25353" ht="14.45" hidden="1" customHeight="1" x14ac:dyDescent="0.25"/>
    <row r="25354" ht="14.45" hidden="1" customHeight="1" x14ac:dyDescent="0.25"/>
    <row r="25355" ht="14.45" hidden="1" customHeight="1" x14ac:dyDescent="0.25"/>
    <row r="25356" ht="14.45" hidden="1" customHeight="1" x14ac:dyDescent="0.25"/>
    <row r="25357" ht="14.45" hidden="1" customHeight="1" x14ac:dyDescent="0.25"/>
    <row r="25358" ht="14.45" hidden="1" customHeight="1" x14ac:dyDescent="0.25"/>
    <row r="25359" ht="14.45" hidden="1" customHeight="1" x14ac:dyDescent="0.25"/>
    <row r="25360" ht="14.45" hidden="1" customHeight="1" x14ac:dyDescent="0.25"/>
    <row r="25361" ht="14.45" hidden="1" customHeight="1" x14ac:dyDescent="0.25"/>
    <row r="25362" ht="14.45" hidden="1" customHeight="1" x14ac:dyDescent="0.25"/>
    <row r="25363" ht="14.45" hidden="1" customHeight="1" x14ac:dyDescent="0.25"/>
    <row r="25364" ht="14.45" hidden="1" customHeight="1" x14ac:dyDescent="0.25"/>
    <row r="25365" ht="14.45" hidden="1" customHeight="1" x14ac:dyDescent="0.25"/>
    <row r="25366" ht="14.45" hidden="1" customHeight="1" x14ac:dyDescent="0.25"/>
    <row r="25367" ht="14.45" hidden="1" customHeight="1" x14ac:dyDescent="0.25"/>
    <row r="25368" ht="14.45" hidden="1" customHeight="1" x14ac:dyDescent="0.25"/>
    <row r="25369" ht="14.45" hidden="1" customHeight="1" x14ac:dyDescent="0.25"/>
    <row r="25370" ht="14.45" hidden="1" customHeight="1" x14ac:dyDescent="0.25"/>
    <row r="25371" ht="14.45" hidden="1" customHeight="1" x14ac:dyDescent="0.25"/>
    <row r="25372" ht="14.45" hidden="1" customHeight="1" x14ac:dyDescent="0.25"/>
    <row r="25373" ht="14.45" hidden="1" customHeight="1" x14ac:dyDescent="0.25"/>
    <row r="25374" ht="14.45" hidden="1" customHeight="1" x14ac:dyDescent="0.25"/>
    <row r="25375" ht="14.45" hidden="1" customHeight="1" x14ac:dyDescent="0.25"/>
    <row r="25376" ht="14.45" hidden="1" customHeight="1" x14ac:dyDescent="0.25"/>
    <row r="25377" ht="14.45" hidden="1" customHeight="1" x14ac:dyDescent="0.25"/>
    <row r="25378" ht="14.45" hidden="1" customHeight="1" x14ac:dyDescent="0.25"/>
    <row r="25379" ht="14.45" hidden="1" customHeight="1" x14ac:dyDescent="0.25"/>
    <row r="25380" ht="14.45" hidden="1" customHeight="1" x14ac:dyDescent="0.25"/>
    <row r="25381" ht="14.45" hidden="1" customHeight="1" x14ac:dyDescent="0.25"/>
    <row r="25382" ht="14.45" hidden="1" customHeight="1" x14ac:dyDescent="0.25"/>
    <row r="25383" ht="14.45" hidden="1" customHeight="1" x14ac:dyDescent="0.25"/>
    <row r="25384" ht="14.45" hidden="1" customHeight="1" x14ac:dyDescent="0.25"/>
    <row r="25385" ht="14.45" hidden="1" customHeight="1" x14ac:dyDescent="0.25"/>
    <row r="25386" ht="14.45" hidden="1" customHeight="1" x14ac:dyDescent="0.25"/>
    <row r="25387" ht="14.45" hidden="1" customHeight="1" x14ac:dyDescent="0.25"/>
    <row r="25388" ht="14.45" hidden="1" customHeight="1" x14ac:dyDescent="0.25"/>
    <row r="25389" ht="14.45" hidden="1" customHeight="1" x14ac:dyDescent="0.25"/>
    <row r="25390" ht="14.45" hidden="1" customHeight="1" x14ac:dyDescent="0.25"/>
    <row r="25391" ht="14.45" hidden="1" customHeight="1" x14ac:dyDescent="0.25"/>
    <row r="25392" ht="14.45" hidden="1" customHeight="1" x14ac:dyDescent="0.25"/>
    <row r="25393" ht="14.45" hidden="1" customHeight="1" x14ac:dyDescent="0.25"/>
    <row r="25394" ht="14.45" hidden="1" customHeight="1" x14ac:dyDescent="0.25"/>
    <row r="25395" ht="14.45" hidden="1" customHeight="1" x14ac:dyDescent="0.25"/>
    <row r="25396" ht="14.45" hidden="1" customHeight="1" x14ac:dyDescent="0.25"/>
    <row r="25397" ht="14.45" hidden="1" customHeight="1" x14ac:dyDescent="0.25"/>
    <row r="25398" ht="14.45" hidden="1" customHeight="1" x14ac:dyDescent="0.25"/>
    <row r="25399" ht="14.45" hidden="1" customHeight="1" x14ac:dyDescent="0.25"/>
    <row r="25400" ht="14.45" hidden="1" customHeight="1" x14ac:dyDescent="0.25"/>
    <row r="25401" ht="14.45" hidden="1" customHeight="1" x14ac:dyDescent="0.25"/>
    <row r="25402" ht="14.45" hidden="1" customHeight="1" x14ac:dyDescent="0.25"/>
    <row r="25403" ht="14.45" hidden="1" customHeight="1" x14ac:dyDescent="0.25"/>
    <row r="25404" ht="14.45" hidden="1" customHeight="1" x14ac:dyDescent="0.25"/>
    <row r="25405" ht="14.45" hidden="1" customHeight="1" x14ac:dyDescent="0.25"/>
    <row r="25406" ht="14.45" hidden="1" customHeight="1" x14ac:dyDescent="0.25"/>
    <row r="25407" ht="14.45" hidden="1" customHeight="1" x14ac:dyDescent="0.25"/>
    <row r="25408" ht="14.45" hidden="1" customHeight="1" x14ac:dyDescent="0.25"/>
    <row r="25409" ht="14.45" hidden="1" customHeight="1" x14ac:dyDescent="0.25"/>
    <row r="25410" ht="14.45" hidden="1" customHeight="1" x14ac:dyDescent="0.25"/>
    <row r="25411" ht="14.45" hidden="1" customHeight="1" x14ac:dyDescent="0.25"/>
    <row r="25412" ht="14.45" hidden="1" customHeight="1" x14ac:dyDescent="0.25"/>
    <row r="25413" ht="14.45" hidden="1" customHeight="1" x14ac:dyDescent="0.25"/>
    <row r="25414" ht="14.45" hidden="1" customHeight="1" x14ac:dyDescent="0.25"/>
    <row r="25415" ht="14.45" hidden="1" customHeight="1" x14ac:dyDescent="0.25"/>
    <row r="25416" ht="14.45" hidden="1" customHeight="1" x14ac:dyDescent="0.25"/>
    <row r="25417" ht="14.45" hidden="1" customHeight="1" x14ac:dyDescent="0.25"/>
    <row r="25418" ht="14.45" hidden="1" customHeight="1" x14ac:dyDescent="0.25"/>
    <row r="25419" ht="14.45" hidden="1" customHeight="1" x14ac:dyDescent="0.25"/>
    <row r="25420" ht="14.45" hidden="1" customHeight="1" x14ac:dyDescent="0.25"/>
    <row r="25421" ht="14.45" hidden="1" customHeight="1" x14ac:dyDescent="0.25"/>
    <row r="25422" ht="14.45" hidden="1" customHeight="1" x14ac:dyDescent="0.25"/>
    <row r="25423" ht="14.45" hidden="1" customHeight="1" x14ac:dyDescent="0.25"/>
    <row r="25424" ht="14.45" hidden="1" customHeight="1" x14ac:dyDescent="0.25"/>
    <row r="25425" ht="14.45" hidden="1" customHeight="1" x14ac:dyDescent="0.25"/>
    <row r="25426" ht="14.45" hidden="1" customHeight="1" x14ac:dyDescent="0.25"/>
    <row r="25427" ht="14.45" hidden="1" customHeight="1" x14ac:dyDescent="0.25"/>
    <row r="25428" ht="14.45" hidden="1" customHeight="1" x14ac:dyDescent="0.25"/>
    <row r="25429" ht="14.45" hidden="1" customHeight="1" x14ac:dyDescent="0.25"/>
    <row r="25430" ht="14.45" hidden="1" customHeight="1" x14ac:dyDescent="0.25"/>
    <row r="25431" ht="14.45" hidden="1" customHeight="1" x14ac:dyDescent="0.25"/>
    <row r="25432" ht="14.45" hidden="1" customHeight="1" x14ac:dyDescent="0.25"/>
    <row r="25433" ht="14.45" hidden="1" customHeight="1" x14ac:dyDescent="0.25"/>
    <row r="25434" ht="14.45" hidden="1" customHeight="1" x14ac:dyDescent="0.25"/>
    <row r="25435" ht="14.45" hidden="1" customHeight="1" x14ac:dyDescent="0.25"/>
    <row r="25436" ht="14.45" hidden="1" customHeight="1" x14ac:dyDescent="0.25"/>
    <row r="25437" ht="14.45" hidden="1" customHeight="1" x14ac:dyDescent="0.25"/>
    <row r="25438" ht="14.45" hidden="1" customHeight="1" x14ac:dyDescent="0.25"/>
    <row r="25439" ht="14.45" hidden="1" customHeight="1" x14ac:dyDescent="0.25"/>
    <row r="25440" ht="14.45" hidden="1" customHeight="1" x14ac:dyDescent="0.25"/>
    <row r="25441" ht="14.45" hidden="1" customHeight="1" x14ac:dyDescent="0.25"/>
    <row r="25442" ht="14.45" hidden="1" customHeight="1" x14ac:dyDescent="0.25"/>
    <row r="25443" ht="14.45" hidden="1" customHeight="1" x14ac:dyDescent="0.25"/>
    <row r="25444" ht="14.45" hidden="1" customHeight="1" x14ac:dyDescent="0.25"/>
    <row r="25445" ht="14.45" hidden="1" customHeight="1" x14ac:dyDescent="0.25"/>
    <row r="25446" ht="14.45" hidden="1" customHeight="1" x14ac:dyDescent="0.25"/>
    <row r="25447" ht="14.45" hidden="1" customHeight="1" x14ac:dyDescent="0.25"/>
    <row r="25448" ht="14.45" hidden="1" customHeight="1" x14ac:dyDescent="0.25"/>
    <row r="25449" ht="14.45" hidden="1" customHeight="1" x14ac:dyDescent="0.25"/>
    <row r="25450" ht="14.45" hidden="1" customHeight="1" x14ac:dyDescent="0.25"/>
    <row r="25451" ht="14.45" hidden="1" customHeight="1" x14ac:dyDescent="0.25"/>
    <row r="25452" ht="14.45" hidden="1" customHeight="1" x14ac:dyDescent="0.25"/>
    <row r="25453" ht="14.45" hidden="1" customHeight="1" x14ac:dyDescent="0.25"/>
    <row r="25454" ht="14.45" hidden="1" customHeight="1" x14ac:dyDescent="0.25"/>
    <row r="25455" ht="14.45" hidden="1" customHeight="1" x14ac:dyDescent="0.25"/>
    <row r="25456" ht="14.45" hidden="1" customHeight="1" x14ac:dyDescent="0.25"/>
    <row r="25457" ht="14.45" hidden="1" customHeight="1" x14ac:dyDescent="0.25"/>
    <row r="25458" ht="14.45" hidden="1" customHeight="1" x14ac:dyDescent="0.25"/>
    <row r="25459" ht="14.45" hidden="1" customHeight="1" x14ac:dyDescent="0.25"/>
    <row r="25460" ht="14.45" hidden="1" customHeight="1" x14ac:dyDescent="0.25"/>
    <row r="25461" ht="14.45" hidden="1" customHeight="1" x14ac:dyDescent="0.25"/>
    <row r="25462" ht="14.45" hidden="1" customHeight="1" x14ac:dyDescent="0.25"/>
    <row r="25463" ht="14.45" hidden="1" customHeight="1" x14ac:dyDescent="0.25"/>
    <row r="25464" ht="14.45" hidden="1" customHeight="1" x14ac:dyDescent="0.25"/>
    <row r="25465" ht="14.45" hidden="1" customHeight="1" x14ac:dyDescent="0.25"/>
    <row r="25466" ht="14.45" hidden="1" customHeight="1" x14ac:dyDescent="0.25"/>
    <row r="25467" ht="14.45" hidden="1" customHeight="1" x14ac:dyDescent="0.25"/>
    <row r="25468" ht="14.45" hidden="1" customHeight="1" x14ac:dyDescent="0.25"/>
    <row r="25469" ht="14.45" hidden="1" customHeight="1" x14ac:dyDescent="0.25"/>
    <row r="25470" ht="14.45" hidden="1" customHeight="1" x14ac:dyDescent="0.25"/>
    <row r="25471" ht="14.45" hidden="1" customHeight="1" x14ac:dyDescent="0.25"/>
    <row r="25472" ht="14.45" hidden="1" customHeight="1" x14ac:dyDescent="0.25"/>
    <row r="25473" ht="14.45" hidden="1" customHeight="1" x14ac:dyDescent="0.25"/>
    <row r="25474" ht="14.45" hidden="1" customHeight="1" x14ac:dyDescent="0.25"/>
    <row r="25475" ht="14.45" hidden="1" customHeight="1" x14ac:dyDescent="0.25"/>
    <row r="25476" ht="14.45" hidden="1" customHeight="1" x14ac:dyDescent="0.25"/>
    <row r="25477" ht="14.45" hidden="1" customHeight="1" x14ac:dyDescent="0.25"/>
    <row r="25478" ht="14.45" hidden="1" customHeight="1" x14ac:dyDescent="0.25"/>
    <row r="25479" ht="14.45" hidden="1" customHeight="1" x14ac:dyDescent="0.25"/>
    <row r="25480" ht="14.45" hidden="1" customHeight="1" x14ac:dyDescent="0.25"/>
    <row r="25481" ht="14.45" hidden="1" customHeight="1" x14ac:dyDescent="0.25"/>
    <row r="25482" ht="14.45" hidden="1" customHeight="1" x14ac:dyDescent="0.25"/>
    <row r="25483" ht="14.45" hidden="1" customHeight="1" x14ac:dyDescent="0.25"/>
    <row r="25484" ht="14.45" hidden="1" customHeight="1" x14ac:dyDescent="0.25"/>
    <row r="25485" ht="14.45" hidden="1" customHeight="1" x14ac:dyDescent="0.25"/>
    <row r="25486" ht="14.45" hidden="1" customHeight="1" x14ac:dyDescent="0.25"/>
    <row r="25487" ht="14.45" hidden="1" customHeight="1" x14ac:dyDescent="0.25"/>
    <row r="25488" ht="14.45" hidden="1" customHeight="1" x14ac:dyDescent="0.25"/>
    <row r="25489" ht="14.45" hidden="1" customHeight="1" x14ac:dyDescent="0.25"/>
    <row r="25490" ht="14.45" hidden="1" customHeight="1" x14ac:dyDescent="0.25"/>
    <row r="25491" ht="14.45" hidden="1" customHeight="1" x14ac:dyDescent="0.25"/>
    <row r="25492" ht="14.45" hidden="1" customHeight="1" x14ac:dyDescent="0.25"/>
    <row r="25493" ht="14.45" hidden="1" customHeight="1" x14ac:dyDescent="0.25"/>
    <row r="25494" ht="14.45" hidden="1" customHeight="1" x14ac:dyDescent="0.25"/>
    <row r="25495" ht="14.45" hidden="1" customHeight="1" x14ac:dyDescent="0.25"/>
    <row r="25496" ht="14.45" hidden="1" customHeight="1" x14ac:dyDescent="0.25"/>
    <row r="25497" ht="14.45" hidden="1" customHeight="1" x14ac:dyDescent="0.25"/>
    <row r="25498" ht="14.45" hidden="1" customHeight="1" x14ac:dyDescent="0.25"/>
    <row r="25499" ht="14.45" hidden="1" customHeight="1" x14ac:dyDescent="0.25"/>
    <row r="25500" ht="14.45" hidden="1" customHeight="1" x14ac:dyDescent="0.25"/>
    <row r="25501" ht="14.45" hidden="1" customHeight="1" x14ac:dyDescent="0.25"/>
    <row r="25502" ht="14.45" hidden="1" customHeight="1" x14ac:dyDescent="0.25"/>
    <row r="25503" ht="14.45" hidden="1" customHeight="1" x14ac:dyDescent="0.25"/>
    <row r="25504" ht="14.45" hidden="1" customHeight="1" x14ac:dyDescent="0.25"/>
    <row r="25505" ht="14.45" hidden="1" customHeight="1" x14ac:dyDescent="0.25"/>
    <row r="25506" ht="14.45" hidden="1" customHeight="1" x14ac:dyDescent="0.25"/>
    <row r="25507" ht="14.45" hidden="1" customHeight="1" x14ac:dyDescent="0.25"/>
    <row r="25508" ht="14.45" hidden="1" customHeight="1" x14ac:dyDescent="0.25"/>
    <row r="25509" ht="14.45" hidden="1" customHeight="1" x14ac:dyDescent="0.25"/>
    <row r="25510" ht="14.45" hidden="1" customHeight="1" x14ac:dyDescent="0.25"/>
    <row r="25511" ht="14.45" hidden="1" customHeight="1" x14ac:dyDescent="0.25"/>
    <row r="25512" ht="14.45" hidden="1" customHeight="1" x14ac:dyDescent="0.25"/>
    <row r="25513" ht="14.45" hidden="1" customHeight="1" x14ac:dyDescent="0.25"/>
    <row r="25514" ht="14.45" hidden="1" customHeight="1" x14ac:dyDescent="0.25"/>
    <row r="25515" ht="14.45" hidden="1" customHeight="1" x14ac:dyDescent="0.25"/>
    <row r="25516" ht="14.45" hidden="1" customHeight="1" x14ac:dyDescent="0.25"/>
    <row r="25517" ht="14.45" hidden="1" customHeight="1" x14ac:dyDescent="0.25"/>
    <row r="25518" ht="14.45" hidden="1" customHeight="1" x14ac:dyDescent="0.25"/>
    <row r="25519" ht="14.45" hidden="1" customHeight="1" x14ac:dyDescent="0.25"/>
    <row r="25520" ht="14.45" hidden="1" customHeight="1" x14ac:dyDescent="0.25"/>
    <row r="25521" ht="14.45" hidden="1" customHeight="1" x14ac:dyDescent="0.25"/>
    <row r="25522" ht="14.45" hidden="1" customHeight="1" x14ac:dyDescent="0.25"/>
    <row r="25523" ht="14.45" hidden="1" customHeight="1" x14ac:dyDescent="0.25"/>
    <row r="25524" ht="14.45" hidden="1" customHeight="1" x14ac:dyDescent="0.25"/>
    <row r="25525" ht="14.45" hidden="1" customHeight="1" x14ac:dyDescent="0.25"/>
    <row r="25526" ht="14.45" hidden="1" customHeight="1" x14ac:dyDescent="0.25"/>
    <row r="25527" ht="14.45" hidden="1" customHeight="1" x14ac:dyDescent="0.25"/>
    <row r="25528" ht="14.45" hidden="1" customHeight="1" x14ac:dyDescent="0.25"/>
    <row r="25529" ht="14.45" hidden="1" customHeight="1" x14ac:dyDescent="0.25"/>
    <row r="25530" ht="14.45" hidden="1" customHeight="1" x14ac:dyDescent="0.25"/>
    <row r="25531" ht="14.45" hidden="1" customHeight="1" x14ac:dyDescent="0.25"/>
    <row r="25532" ht="14.45" hidden="1" customHeight="1" x14ac:dyDescent="0.25"/>
    <row r="25533" ht="14.45" hidden="1" customHeight="1" x14ac:dyDescent="0.25"/>
    <row r="25534" ht="14.45" hidden="1" customHeight="1" x14ac:dyDescent="0.25"/>
    <row r="25535" ht="14.45" hidden="1" customHeight="1" x14ac:dyDescent="0.25"/>
    <row r="25536" ht="14.45" hidden="1" customHeight="1" x14ac:dyDescent="0.25"/>
    <row r="25537" ht="14.45" hidden="1" customHeight="1" x14ac:dyDescent="0.25"/>
    <row r="25538" ht="14.45" hidden="1" customHeight="1" x14ac:dyDescent="0.25"/>
    <row r="25539" ht="14.45" hidden="1" customHeight="1" x14ac:dyDescent="0.25"/>
    <row r="25540" ht="14.45" hidden="1" customHeight="1" x14ac:dyDescent="0.25"/>
    <row r="25541" ht="14.45" hidden="1" customHeight="1" x14ac:dyDescent="0.25"/>
    <row r="25542" ht="14.45" hidden="1" customHeight="1" x14ac:dyDescent="0.25"/>
    <row r="25543" ht="14.45" hidden="1" customHeight="1" x14ac:dyDescent="0.25"/>
    <row r="25544" ht="14.45" hidden="1" customHeight="1" x14ac:dyDescent="0.25"/>
    <row r="25545" ht="14.45" hidden="1" customHeight="1" x14ac:dyDescent="0.25"/>
    <row r="25546" ht="14.45" hidden="1" customHeight="1" x14ac:dyDescent="0.25"/>
    <row r="25547" ht="14.45" hidden="1" customHeight="1" x14ac:dyDescent="0.25"/>
    <row r="25548" ht="14.45" hidden="1" customHeight="1" x14ac:dyDescent="0.25"/>
    <row r="25549" ht="14.45" hidden="1" customHeight="1" x14ac:dyDescent="0.25"/>
    <row r="25550" ht="14.45" hidden="1" customHeight="1" x14ac:dyDescent="0.25"/>
    <row r="25551" ht="14.45" hidden="1" customHeight="1" x14ac:dyDescent="0.25"/>
    <row r="25552" ht="14.45" hidden="1" customHeight="1" x14ac:dyDescent="0.25"/>
    <row r="25553" ht="14.45" hidden="1" customHeight="1" x14ac:dyDescent="0.25"/>
    <row r="25554" ht="14.45" hidden="1" customHeight="1" x14ac:dyDescent="0.25"/>
    <row r="25555" ht="14.45" hidden="1" customHeight="1" x14ac:dyDescent="0.25"/>
    <row r="25556" ht="14.45" hidden="1" customHeight="1" x14ac:dyDescent="0.25"/>
    <row r="25557" ht="14.45" hidden="1" customHeight="1" x14ac:dyDescent="0.25"/>
    <row r="25558" ht="14.45" hidden="1" customHeight="1" x14ac:dyDescent="0.25"/>
    <row r="25559" ht="14.45" hidden="1" customHeight="1" x14ac:dyDescent="0.25"/>
    <row r="25560" ht="14.45" hidden="1" customHeight="1" x14ac:dyDescent="0.25"/>
    <row r="25561" ht="14.45" hidden="1" customHeight="1" x14ac:dyDescent="0.25"/>
    <row r="25562" ht="14.45" hidden="1" customHeight="1" x14ac:dyDescent="0.25"/>
    <row r="25563" ht="14.45" hidden="1" customHeight="1" x14ac:dyDescent="0.25"/>
    <row r="25564" ht="14.45" hidden="1" customHeight="1" x14ac:dyDescent="0.25"/>
    <row r="25565" ht="14.45" hidden="1" customHeight="1" x14ac:dyDescent="0.25"/>
    <row r="25566" ht="14.45" hidden="1" customHeight="1" x14ac:dyDescent="0.25"/>
    <row r="25567" ht="14.45" hidden="1" customHeight="1" x14ac:dyDescent="0.25"/>
    <row r="25568" ht="14.45" hidden="1" customHeight="1" x14ac:dyDescent="0.25"/>
    <row r="25569" ht="14.45" hidden="1" customHeight="1" x14ac:dyDescent="0.25"/>
    <row r="25570" ht="14.45" hidden="1" customHeight="1" x14ac:dyDescent="0.25"/>
    <row r="25571" ht="14.45" hidden="1" customHeight="1" x14ac:dyDescent="0.25"/>
    <row r="25572" ht="14.45" hidden="1" customHeight="1" x14ac:dyDescent="0.25"/>
    <row r="25573" ht="14.45" hidden="1" customHeight="1" x14ac:dyDescent="0.25"/>
    <row r="25574" ht="14.45" hidden="1" customHeight="1" x14ac:dyDescent="0.25"/>
    <row r="25575" ht="14.45" hidden="1" customHeight="1" x14ac:dyDescent="0.25"/>
    <row r="25576" ht="14.45" hidden="1" customHeight="1" x14ac:dyDescent="0.25"/>
    <row r="25577" ht="14.45" hidden="1" customHeight="1" x14ac:dyDescent="0.25"/>
    <row r="25578" ht="14.45" hidden="1" customHeight="1" x14ac:dyDescent="0.25"/>
    <row r="25579" ht="14.45" hidden="1" customHeight="1" x14ac:dyDescent="0.25"/>
    <row r="25580" ht="14.45" hidden="1" customHeight="1" x14ac:dyDescent="0.25"/>
    <row r="25581" ht="14.45" hidden="1" customHeight="1" x14ac:dyDescent="0.25"/>
    <row r="25582" ht="14.45" hidden="1" customHeight="1" x14ac:dyDescent="0.25"/>
    <row r="25583" ht="14.45" hidden="1" customHeight="1" x14ac:dyDescent="0.25"/>
    <row r="25584" ht="14.45" hidden="1" customHeight="1" x14ac:dyDescent="0.25"/>
    <row r="25585" ht="14.45" hidden="1" customHeight="1" x14ac:dyDescent="0.25"/>
    <row r="25586" ht="14.45" hidden="1" customHeight="1" x14ac:dyDescent="0.25"/>
    <row r="25587" ht="14.45" hidden="1" customHeight="1" x14ac:dyDescent="0.25"/>
    <row r="25588" ht="14.45" hidden="1" customHeight="1" x14ac:dyDescent="0.25"/>
    <row r="25589" ht="14.45" hidden="1" customHeight="1" x14ac:dyDescent="0.25"/>
    <row r="25590" ht="14.45" hidden="1" customHeight="1" x14ac:dyDescent="0.25"/>
    <row r="25591" ht="14.45" hidden="1" customHeight="1" x14ac:dyDescent="0.25"/>
    <row r="25592" ht="14.45" hidden="1" customHeight="1" x14ac:dyDescent="0.25"/>
    <row r="25593" ht="14.45" hidden="1" customHeight="1" x14ac:dyDescent="0.25"/>
    <row r="25594" ht="14.45" hidden="1" customHeight="1" x14ac:dyDescent="0.25"/>
    <row r="25595" ht="14.45" hidden="1" customHeight="1" x14ac:dyDescent="0.25"/>
    <row r="25596" ht="14.45" hidden="1" customHeight="1" x14ac:dyDescent="0.25"/>
    <row r="25597" ht="14.45" hidden="1" customHeight="1" x14ac:dyDescent="0.25"/>
    <row r="25598" ht="14.45" hidden="1" customHeight="1" x14ac:dyDescent="0.25"/>
    <row r="25599" ht="14.45" hidden="1" customHeight="1" x14ac:dyDescent="0.25"/>
    <row r="25600" ht="14.45" hidden="1" customHeight="1" x14ac:dyDescent="0.25"/>
    <row r="25601" ht="14.45" hidden="1" customHeight="1" x14ac:dyDescent="0.25"/>
    <row r="25602" ht="14.45" hidden="1" customHeight="1" x14ac:dyDescent="0.25"/>
    <row r="25603" ht="14.45" hidden="1" customHeight="1" x14ac:dyDescent="0.25"/>
    <row r="25604" ht="14.45" hidden="1" customHeight="1" x14ac:dyDescent="0.25"/>
    <row r="25605" ht="14.45" hidden="1" customHeight="1" x14ac:dyDescent="0.25"/>
    <row r="25606" ht="14.45" hidden="1" customHeight="1" x14ac:dyDescent="0.25"/>
    <row r="25607" ht="14.45" hidden="1" customHeight="1" x14ac:dyDescent="0.25"/>
    <row r="25608" ht="14.45" hidden="1" customHeight="1" x14ac:dyDescent="0.25"/>
    <row r="25609" ht="14.45" hidden="1" customHeight="1" x14ac:dyDescent="0.25"/>
    <row r="25610" ht="14.45" hidden="1" customHeight="1" x14ac:dyDescent="0.25"/>
    <row r="25611" ht="14.45" hidden="1" customHeight="1" x14ac:dyDescent="0.25"/>
    <row r="25612" ht="14.45" hidden="1" customHeight="1" x14ac:dyDescent="0.25"/>
    <row r="25613" ht="14.45" hidden="1" customHeight="1" x14ac:dyDescent="0.25"/>
    <row r="25614" ht="14.45" hidden="1" customHeight="1" x14ac:dyDescent="0.25"/>
    <row r="25615" ht="14.45" hidden="1" customHeight="1" x14ac:dyDescent="0.25"/>
    <row r="25616" ht="14.45" hidden="1" customHeight="1" x14ac:dyDescent="0.25"/>
    <row r="25617" ht="14.45" hidden="1" customHeight="1" x14ac:dyDescent="0.25"/>
    <row r="25618" ht="14.45" hidden="1" customHeight="1" x14ac:dyDescent="0.25"/>
    <row r="25619" ht="14.45" hidden="1" customHeight="1" x14ac:dyDescent="0.25"/>
    <row r="25620" ht="14.45" hidden="1" customHeight="1" x14ac:dyDescent="0.25"/>
    <row r="25621" ht="14.45" hidden="1" customHeight="1" x14ac:dyDescent="0.25"/>
    <row r="25622" ht="14.45" hidden="1" customHeight="1" x14ac:dyDescent="0.25"/>
    <row r="25623" ht="14.45" hidden="1" customHeight="1" x14ac:dyDescent="0.25"/>
    <row r="25624" ht="14.45" hidden="1" customHeight="1" x14ac:dyDescent="0.25"/>
    <row r="25625" ht="14.45" hidden="1" customHeight="1" x14ac:dyDescent="0.25"/>
    <row r="25626" ht="14.45" hidden="1" customHeight="1" x14ac:dyDescent="0.25"/>
    <row r="25627" ht="14.45" hidden="1" customHeight="1" x14ac:dyDescent="0.25"/>
    <row r="25628" ht="14.45" hidden="1" customHeight="1" x14ac:dyDescent="0.25"/>
    <row r="25629" ht="14.45" hidden="1" customHeight="1" x14ac:dyDescent="0.25"/>
    <row r="25630" ht="14.45" hidden="1" customHeight="1" x14ac:dyDescent="0.25"/>
    <row r="25631" ht="14.45" hidden="1" customHeight="1" x14ac:dyDescent="0.25"/>
    <row r="25632" ht="14.45" hidden="1" customHeight="1" x14ac:dyDescent="0.25"/>
    <row r="25633" ht="14.45" hidden="1" customHeight="1" x14ac:dyDescent="0.25"/>
    <row r="25634" ht="14.45" hidden="1" customHeight="1" x14ac:dyDescent="0.25"/>
    <row r="25635" ht="14.45" hidden="1" customHeight="1" x14ac:dyDescent="0.25"/>
    <row r="25636" ht="14.45" hidden="1" customHeight="1" x14ac:dyDescent="0.25"/>
    <row r="25637" ht="14.45" hidden="1" customHeight="1" x14ac:dyDescent="0.25"/>
    <row r="25638" ht="14.45" hidden="1" customHeight="1" x14ac:dyDescent="0.25"/>
    <row r="25639" ht="14.45" hidden="1" customHeight="1" x14ac:dyDescent="0.25"/>
    <row r="25640" ht="14.45" hidden="1" customHeight="1" x14ac:dyDescent="0.25"/>
    <row r="25641" ht="14.45" hidden="1" customHeight="1" x14ac:dyDescent="0.25"/>
    <row r="25642" ht="14.45" hidden="1" customHeight="1" x14ac:dyDescent="0.25"/>
    <row r="25643" ht="14.45" hidden="1" customHeight="1" x14ac:dyDescent="0.25"/>
    <row r="25644" ht="14.45" hidden="1" customHeight="1" x14ac:dyDescent="0.25"/>
    <row r="25645" ht="14.45" hidden="1" customHeight="1" x14ac:dyDescent="0.25"/>
    <row r="25646" ht="14.45" hidden="1" customHeight="1" x14ac:dyDescent="0.25"/>
    <row r="25647" ht="14.45" hidden="1" customHeight="1" x14ac:dyDescent="0.25"/>
    <row r="25648" ht="14.45" hidden="1" customHeight="1" x14ac:dyDescent="0.25"/>
    <row r="25649" ht="14.45" hidden="1" customHeight="1" x14ac:dyDescent="0.25"/>
    <row r="25650" ht="14.45" hidden="1" customHeight="1" x14ac:dyDescent="0.25"/>
    <row r="25651" ht="14.45" hidden="1" customHeight="1" x14ac:dyDescent="0.25"/>
    <row r="25652" ht="14.45" hidden="1" customHeight="1" x14ac:dyDescent="0.25"/>
    <row r="25653" ht="14.45" hidden="1" customHeight="1" x14ac:dyDescent="0.25"/>
    <row r="25654" ht="14.45" hidden="1" customHeight="1" x14ac:dyDescent="0.25"/>
    <row r="25655" ht="14.45" hidden="1" customHeight="1" x14ac:dyDescent="0.25"/>
    <row r="25656" ht="14.45" hidden="1" customHeight="1" x14ac:dyDescent="0.25"/>
    <row r="25657" ht="14.45" hidden="1" customHeight="1" x14ac:dyDescent="0.25"/>
    <row r="25658" ht="14.45" hidden="1" customHeight="1" x14ac:dyDescent="0.25"/>
    <row r="25659" ht="14.45" hidden="1" customHeight="1" x14ac:dyDescent="0.25"/>
    <row r="25660" ht="14.45" hidden="1" customHeight="1" x14ac:dyDescent="0.25"/>
    <row r="25661" ht="14.45" hidden="1" customHeight="1" x14ac:dyDescent="0.25"/>
    <row r="25662" ht="14.45" hidden="1" customHeight="1" x14ac:dyDescent="0.25"/>
    <row r="25663" ht="14.45" hidden="1" customHeight="1" x14ac:dyDescent="0.25"/>
    <row r="25664" ht="14.45" hidden="1" customHeight="1" x14ac:dyDescent="0.25"/>
    <row r="25665" ht="14.45" hidden="1" customHeight="1" x14ac:dyDescent="0.25"/>
    <row r="25666" ht="14.45" hidden="1" customHeight="1" x14ac:dyDescent="0.25"/>
    <row r="25667" ht="14.45" hidden="1" customHeight="1" x14ac:dyDescent="0.25"/>
    <row r="25668" ht="14.45" hidden="1" customHeight="1" x14ac:dyDescent="0.25"/>
    <row r="25669" ht="14.45" hidden="1" customHeight="1" x14ac:dyDescent="0.25"/>
    <row r="25670" ht="14.45" hidden="1" customHeight="1" x14ac:dyDescent="0.25"/>
    <row r="25671" ht="14.45" hidden="1" customHeight="1" x14ac:dyDescent="0.25"/>
    <row r="25672" ht="14.45" hidden="1" customHeight="1" x14ac:dyDescent="0.25"/>
    <row r="25673" ht="14.45" hidden="1" customHeight="1" x14ac:dyDescent="0.25"/>
    <row r="25674" ht="14.45" hidden="1" customHeight="1" x14ac:dyDescent="0.25"/>
    <row r="25675" ht="14.45" hidden="1" customHeight="1" x14ac:dyDescent="0.25"/>
    <row r="25676" ht="14.45" hidden="1" customHeight="1" x14ac:dyDescent="0.25"/>
    <row r="25677" ht="14.45" hidden="1" customHeight="1" x14ac:dyDescent="0.25"/>
    <row r="25678" ht="14.45" hidden="1" customHeight="1" x14ac:dyDescent="0.25"/>
    <row r="25679" ht="14.45" hidden="1" customHeight="1" x14ac:dyDescent="0.25"/>
    <row r="25680" ht="14.45" hidden="1" customHeight="1" x14ac:dyDescent="0.25"/>
    <row r="25681" ht="14.45" hidden="1" customHeight="1" x14ac:dyDescent="0.25"/>
    <row r="25682" ht="14.45" hidden="1" customHeight="1" x14ac:dyDescent="0.25"/>
    <row r="25683" ht="14.45" hidden="1" customHeight="1" x14ac:dyDescent="0.25"/>
    <row r="25684" ht="14.45" hidden="1" customHeight="1" x14ac:dyDescent="0.25"/>
    <row r="25685" ht="14.45" hidden="1" customHeight="1" x14ac:dyDescent="0.25"/>
    <row r="25686" ht="14.45" hidden="1" customHeight="1" x14ac:dyDescent="0.25"/>
    <row r="25687" ht="14.45" hidden="1" customHeight="1" x14ac:dyDescent="0.25"/>
    <row r="25688" ht="14.45" hidden="1" customHeight="1" x14ac:dyDescent="0.25"/>
    <row r="25689" ht="14.45" hidden="1" customHeight="1" x14ac:dyDescent="0.25"/>
    <row r="25690" ht="14.45" hidden="1" customHeight="1" x14ac:dyDescent="0.25"/>
    <row r="25691" ht="14.45" hidden="1" customHeight="1" x14ac:dyDescent="0.25"/>
    <row r="25692" ht="14.45" hidden="1" customHeight="1" x14ac:dyDescent="0.25"/>
    <row r="25693" ht="14.45" hidden="1" customHeight="1" x14ac:dyDescent="0.25"/>
    <row r="25694" ht="14.45" hidden="1" customHeight="1" x14ac:dyDescent="0.25"/>
    <row r="25695" ht="14.45" hidden="1" customHeight="1" x14ac:dyDescent="0.25"/>
    <row r="25696" ht="14.45" hidden="1" customHeight="1" x14ac:dyDescent="0.25"/>
    <row r="25697" ht="14.45" hidden="1" customHeight="1" x14ac:dyDescent="0.25"/>
    <row r="25698" ht="14.45" hidden="1" customHeight="1" x14ac:dyDescent="0.25"/>
    <row r="25699" ht="14.45" hidden="1" customHeight="1" x14ac:dyDescent="0.25"/>
    <row r="25700" ht="14.45" hidden="1" customHeight="1" x14ac:dyDescent="0.25"/>
    <row r="25701" ht="14.45" hidden="1" customHeight="1" x14ac:dyDescent="0.25"/>
    <row r="25702" ht="14.45" hidden="1" customHeight="1" x14ac:dyDescent="0.25"/>
    <row r="25703" ht="14.45" hidden="1" customHeight="1" x14ac:dyDescent="0.25"/>
    <row r="25704" ht="14.45" hidden="1" customHeight="1" x14ac:dyDescent="0.25"/>
    <row r="25705" ht="14.45" hidden="1" customHeight="1" x14ac:dyDescent="0.25"/>
    <row r="25706" ht="14.45" hidden="1" customHeight="1" x14ac:dyDescent="0.25"/>
    <row r="25707" ht="14.45" hidden="1" customHeight="1" x14ac:dyDescent="0.25"/>
    <row r="25708" ht="14.45" hidden="1" customHeight="1" x14ac:dyDescent="0.25"/>
    <row r="25709" ht="14.45" hidden="1" customHeight="1" x14ac:dyDescent="0.25"/>
    <row r="25710" ht="14.45" hidden="1" customHeight="1" x14ac:dyDescent="0.25"/>
    <row r="25711" ht="14.45" hidden="1" customHeight="1" x14ac:dyDescent="0.25"/>
    <row r="25712" ht="14.45" hidden="1" customHeight="1" x14ac:dyDescent="0.25"/>
    <row r="25713" ht="14.45" hidden="1" customHeight="1" x14ac:dyDescent="0.25"/>
    <row r="25714" ht="14.45" hidden="1" customHeight="1" x14ac:dyDescent="0.25"/>
    <row r="25715" ht="14.45" hidden="1" customHeight="1" x14ac:dyDescent="0.25"/>
    <row r="25716" ht="14.45" hidden="1" customHeight="1" x14ac:dyDescent="0.25"/>
    <row r="25717" ht="14.45" hidden="1" customHeight="1" x14ac:dyDescent="0.25"/>
    <row r="25718" ht="14.45" hidden="1" customHeight="1" x14ac:dyDescent="0.25"/>
    <row r="25719" ht="14.45" hidden="1" customHeight="1" x14ac:dyDescent="0.25"/>
    <row r="25720" ht="14.45" hidden="1" customHeight="1" x14ac:dyDescent="0.25"/>
    <row r="25721" ht="14.45" hidden="1" customHeight="1" x14ac:dyDescent="0.25"/>
    <row r="25722" ht="14.45" hidden="1" customHeight="1" x14ac:dyDescent="0.25"/>
    <row r="25723" ht="14.45" hidden="1" customHeight="1" x14ac:dyDescent="0.25"/>
    <row r="25724" ht="14.45" hidden="1" customHeight="1" x14ac:dyDescent="0.25"/>
    <row r="25725" ht="14.45" hidden="1" customHeight="1" x14ac:dyDescent="0.25"/>
    <row r="25726" ht="14.45" hidden="1" customHeight="1" x14ac:dyDescent="0.25"/>
    <row r="25727" ht="14.45" hidden="1" customHeight="1" x14ac:dyDescent="0.25"/>
    <row r="25728" ht="14.45" hidden="1" customHeight="1" x14ac:dyDescent="0.25"/>
    <row r="25729" ht="14.45" hidden="1" customHeight="1" x14ac:dyDescent="0.25"/>
    <row r="25730" ht="14.45" hidden="1" customHeight="1" x14ac:dyDescent="0.25"/>
    <row r="25731" ht="14.45" hidden="1" customHeight="1" x14ac:dyDescent="0.25"/>
    <row r="25732" ht="14.45" hidden="1" customHeight="1" x14ac:dyDescent="0.25"/>
    <row r="25733" ht="14.45" hidden="1" customHeight="1" x14ac:dyDescent="0.25"/>
    <row r="25734" ht="14.45" hidden="1" customHeight="1" x14ac:dyDescent="0.25"/>
    <row r="25735" ht="14.45" hidden="1" customHeight="1" x14ac:dyDescent="0.25"/>
    <row r="25736" ht="14.45" hidden="1" customHeight="1" x14ac:dyDescent="0.25"/>
    <row r="25737" ht="14.45" hidden="1" customHeight="1" x14ac:dyDescent="0.25"/>
    <row r="25738" ht="14.45" hidden="1" customHeight="1" x14ac:dyDescent="0.25"/>
    <row r="25739" ht="14.45" hidden="1" customHeight="1" x14ac:dyDescent="0.25"/>
    <row r="25740" ht="14.45" hidden="1" customHeight="1" x14ac:dyDescent="0.25"/>
    <row r="25741" ht="14.45" hidden="1" customHeight="1" x14ac:dyDescent="0.25"/>
    <row r="25742" ht="14.45" hidden="1" customHeight="1" x14ac:dyDescent="0.25"/>
    <row r="25743" ht="14.45" hidden="1" customHeight="1" x14ac:dyDescent="0.25"/>
    <row r="25744" ht="14.45" hidden="1" customHeight="1" x14ac:dyDescent="0.25"/>
    <row r="25745" ht="14.45" hidden="1" customHeight="1" x14ac:dyDescent="0.25"/>
    <row r="25746" ht="14.45" hidden="1" customHeight="1" x14ac:dyDescent="0.25"/>
    <row r="25747" ht="14.45" hidden="1" customHeight="1" x14ac:dyDescent="0.25"/>
    <row r="25748" ht="14.45" hidden="1" customHeight="1" x14ac:dyDescent="0.25"/>
    <row r="25749" ht="14.45" hidden="1" customHeight="1" x14ac:dyDescent="0.25"/>
    <row r="25750" ht="14.45" hidden="1" customHeight="1" x14ac:dyDescent="0.25"/>
    <row r="25751" ht="14.45" hidden="1" customHeight="1" x14ac:dyDescent="0.25"/>
    <row r="25752" ht="14.45" hidden="1" customHeight="1" x14ac:dyDescent="0.25"/>
    <row r="25753" ht="14.45" hidden="1" customHeight="1" x14ac:dyDescent="0.25"/>
    <row r="25754" ht="14.45" hidden="1" customHeight="1" x14ac:dyDescent="0.25"/>
    <row r="25755" ht="14.45" hidden="1" customHeight="1" x14ac:dyDescent="0.25"/>
    <row r="25756" ht="14.45" hidden="1" customHeight="1" x14ac:dyDescent="0.25"/>
    <row r="25757" ht="14.45" hidden="1" customHeight="1" x14ac:dyDescent="0.25"/>
    <row r="25758" ht="14.45" hidden="1" customHeight="1" x14ac:dyDescent="0.25"/>
    <row r="25759" ht="14.45" hidden="1" customHeight="1" x14ac:dyDescent="0.25"/>
    <row r="25760" ht="14.45" hidden="1" customHeight="1" x14ac:dyDescent="0.25"/>
    <row r="25761" ht="14.45" hidden="1" customHeight="1" x14ac:dyDescent="0.25"/>
    <row r="25762" ht="14.45" hidden="1" customHeight="1" x14ac:dyDescent="0.25"/>
    <row r="25763" ht="14.45" hidden="1" customHeight="1" x14ac:dyDescent="0.25"/>
    <row r="25764" ht="14.45" hidden="1" customHeight="1" x14ac:dyDescent="0.25"/>
    <row r="25765" ht="14.45" hidden="1" customHeight="1" x14ac:dyDescent="0.25"/>
    <row r="25766" ht="14.45" hidden="1" customHeight="1" x14ac:dyDescent="0.25"/>
    <row r="25767" ht="14.45" hidden="1" customHeight="1" x14ac:dyDescent="0.25"/>
    <row r="25768" ht="14.45" hidden="1" customHeight="1" x14ac:dyDescent="0.25"/>
    <row r="25769" ht="14.45" hidden="1" customHeight="1" x14ac:dyDescent="0.25"/>
    <row r="25770" ht="14.45" hidden="1" customHeight="1" x14ac:dyDescent="0.25"/>
    <row r="25771" ht="14.45" hidden="1" customHeight="1" x14ac:dyDescent="0.25"/>
    <row r="25772" ht="14.45" hidden="1" customHeight="1" x14ac:dyDescent="0.25"/>
    <row r="25773" ht="14.45" hidden="1" customHeight="1" x14ac:dyDescent="0.25"/>
    <row r="25774" ht="14.45" hidden="1" customHeight="1" x14ac:dyDescent="0.25"/>
    <row r="25775" ht="14.45" hidden="1" customHeight="1" x14ac:dyDescent="0.25"/>
    <row r="25776" ht="14.45" hidden="1" customHeight="1" x14ac:dyDescent="0.25"/>
    <row r="25777" ht="14.45" hidden="1" customHeight="1" x14ac:dyDescent="0.25"/>
    <row r="25778" ht="14.45" hidden="1" customHeight="1" x14ac:dyDescent="0.25"/>
    <row r="25779" ht="14.45" hidden="1" customHeight="1" x14ac:dyDescent="0.25"/>
    <row r="25780" ht="14.45" hidden="1" customHeight="1" x14ac:dyDescent="0.25"/>
    <row r="25781" ht="14.45" hidden="1" customHeight="1" x14ac:dyDescent="0.25"/>
    <row r="25782" ht="14.45" hidden="1" customHeight="1" x14ac:dyDescent="0.25"/>
    <row r="25783" ht="14.45" hidden="1" customHeight="1" x14ac:dyDescent="0.25"/>
    <row r="25784" ht="14.45" hidden="1" customHeight="1" x14ac:dyDescent="0.25"/>
    <row r="25785" ht="14.45" hidden="1" customHeight="1" x14ac:dyDescent="0.25"/>
    <row r="25786" ht="14.45" hidden="1" customHeight="1" x14ac:dyDescent="0.25"/>
    <row r="25787" ht="14.45" hidden="1" customHeight="1" x14ac:dyDescent="0.25"/>
    <row r="25788" ht="14.45" hidden="1" customHeight="1" x14ac:dyDescent="0.25"/>
    <row r="25789" ht="14.45" hidden="1" customHeight="1" x14ac:dyDescent="0.25"/>
    <row r="25790" ht="14.45" hidden="1" customHeight="1" x14ac:dyDescent="0.25"/>
    <row r="25791" ht="14.45" hidden="1" customHeight="1" x14ac:dyDescent="0.25"/>
    <row r="25792" ht="14.45" hidden="1" customHeight="1" x14ac:dyDescent="0.25"/>
    <row r="25793" ht="14.45" hidden="1" customHeight="1" x14ac:dyDescent="0.25"/>
    <row r="25794" ht="14.45" hidden="1" customHeight="1" x14ac:dyDescent="0.25"/>
    <row r="25795" ht="14.45" hidden="1" customHeight="1" x14ac:dyDescent="0.25"/>
    <row r="25796" ht="14.45" hidden="1" customHeight="1" x14ac:dyDescent="0.25"/>
    <row r="25797" ht="14.45" hidden="1" customHeight="1" x14ac:dyDescent="0.25"/>
    <row r="25798" ht="14.45" hidden="1" customHeight="1" x14ac:dyDescent="0.25"/>
    <row r="25799" ht="14.45" hidden="1" customHeight="1" x14ac:dyDescent="0.25"/>
    <row r="25800" ht="14.45" hidden="1" customHeight="1" x14ac:dyDescent="0.25"/>
    <row r="25801" ht="14.45" hidden="1" customHeight="1" x14ac:dyDescent="0.25"/>
    <row r="25802" ht="14.45" hidden="1" customHeight="1" x14ac:dyDescent="0.25"/>
    <row r="25803" ht="14.45" hidden="1" customHeight="1" x14ac:dyDescent="0.25"/>
    <row r="25804" ht="14.45" hidden="1" customHeight="1" x14ac:dyDescent="0.25"/>
    <row r="25805" ht="14.45" hidden="1" customHeight="1" x14ac:dyDescent="0.25"/>
    <row r="25806" ht="14.45" hidden="1" customHeight="1" x14ac:dyDescent="0.25"/>
    <row r="25807" ht="14.45" hidden="1" customHeight="1" x14ac:dyDescent="0.25"/>
    <row r="25808" ht="14.45" hidden="1" customHeight="1" x14ac:dyDescent="0.25"/>
    <row r="25809" ht="14.45" hidden="1" customHeight="1" x14ac:dyDescent="0.25"/>
    <row r="25810" ht="14.45" hidden="1" customHeight="1" x14ac:dyDescent="0.25"/>
    <row r="25811" ht="14.45" hidden="1" customHeight="1" x14ac:dyDescent="0.25"/>
    <row r="25812" ht="14.45" hidden="1" customHeight="1" x14ac:dyDescent="0.25"/>
    <row r="25813" ht="14.45" hidden="1" customHeight="1" x14ac:dyDescent="0.25"/>
    <row r="25814" ht="14.45" hidden="1" customHeight="1" x14ac:dyDescent="0.25"/>
    <row r="25815" ht="14.45" hidden="1" customHeight="1" x14ac:dyDescent="0.25"/>
    <row r="25816" ht="14.45" hidden="1" customHeight="1" x14ac:dyDescent="0.25"/>
    <row r="25817" ht="14.45" hidden="1" customHeight="1" x14ac:dyDescent="0.25"/>
    <row r="25818" ht="14.45" hidden="1" customHeight="1" x14ac:dyDescent="0.25"/>
    <row r="25819" ht="14.45" hidden="1" customHeight="1" x14ac:dyDescent="0.25"/>
    <row r="25820" ht="14.45" hidden="1" customHeight="1" x14ac:dyDescent="0.25"/>
    <row r="25821" ht="14.45" hidden="1" customHeight="1" x14ac:dyDescent="0.25"/>
    <row r="25822" ht="14.45" hidden="1" customHeight="1" x14ac:dyDescent="0.25"/>
    <row r="25823" ht="14.45" hidden="1" customHeight="1" x14ac:dyDescent="0.25"/>
    <row r="25824" ht="14.45" hidden="1" customHeight="1" x14ac:dyDescent="0.25"/>
    <row r="25825" ht="14.45" hidden="1" customHeight="1" x14ac:dyDescent="0.25"/>
    <row r="25826" ht="14.45" hidden="1" customHeight="1" x14ac:dyDescent="0.25"/>
    <row r="25827" ht="14.45" hidden="1" customHeight="1" x14ac:dyDescent="0.25"/>
    <row r="25828" ht="14.45" hidden="1" customHeight="1" x14ac:dyDescent="0.25"/>
    <row r="25829" ht="14.45" hidden="1" customHeight="1" x14ac:dyDescent="0.25"/>
    <row r="25830" ht="14.45" hidden="1" customHeight="1" x14ac:dyDescent="0.25"/>
    <row r="25831" ht="14.45" hidden="1" customHeight="1" x14ac:dyDescent="0.25"/>
    <row r="25832" ht="14.45" hidden="1" customHeight="1" x14ac:dyDescent="0.25"/>
    <row r="25833" ht="14.45" hidden="1" customHeight="1" x14ac:dyDescent="0.25"/>
    <row r="25834" ht="14.45" hidden="1" customHeight="1" x14ac:dyDescent="0.25"/>
    <row r="25835" ht="14.45" hidden="1" customHeight="1" x14ac:dyDescent="0.25"/>
    <row r="25836" ht="14.45" hidden="1" customHeight="1" x14ac:dyDescent="0.25"/>
    <row r="25837" ht="14.45" hidden="1" customHeight="1" x14ac:dyDescent="0.25"/>
    <row r="25838" ht="14.45" hidden="1" customHeight="1" x14ac:dyDescent="0.25"/>
    <row r="25839" ht="14.45" hidden="1" customHeight="1" x14ac:dyDescent="0.25"/>
    <row r="25840" ht="14.45" hidden="1" customHeight="1" x14ac:dyDescent="0.25"/>
    <row r="25841" ht="14.45" hidden="1" customHeight="1" x14ac:dyDescent="0.25"/>
    <row r="25842" ht="14.45" hidden="1" customHeight="1" x14ac:dyDescent="0.25"/>
    <row r="25843" ht="14.45" hidden="1" customHeight="1" x14ac:dyDescent="0.25"/>
    <row r="25844" ht="14.45" hidden="1" customHeight="1" x14ac:dyDescent="0.25"/>
    <row r="25845" ht="14.45" hidden="1" customHeight="1" x14ac:dyDescent="0.25"/>
    <row r="25846" ht="14.45" hidden="1" customHeight="1" x14ac:dyDescent="0.25"/>
    <row r="25847" ht="14.45" hidden="1" customHeight="1" x14ac:dyDescent="0.25"/>
    <row r="25848" ht="14.45" hidden="1" customHeight="1" x14ac:dyDescent="0.25"/>
    <row r="25849" ht="14.45" hidden="1" customHeight="1" x14ac:dyDescent="0.25"/>
    <row r="25850" ht="14.45" hidden="1" customHeight="1" x14ac:dyDescent="0.25"/>
    <row r="25851" ht="14.45" hidden="1" customHeight="1" x14ac:dyDescent="0.25"/>
    <row r="25852" ht="14.45" hidden="1" customHeight="1" x14ac:dyDescent="0.25"/>
    <row r="25853" ht="14.45" hidden="1" customHeight="1" x14ac:dyDescent="0.25"/>
    <row r="25854" ht="14.45" hidden="1" customHeight="1" x14ac:dyDescent="0.25"/>
    <row r="25855" ht="14.45" hidden="1" customHeight="1" x14ac:dyDescent="0.25"/>
    <row r="25856" ht="14.45" hidden="1" customHeight="1" x14ac:dyDescent="0.25"/>
    <row r="25857" ht="14.45" hidden="1" customHeight="1" x14ac:dyDescent="0.25"/>
    <row r="25858" ht="14.45" hidden="1" customHeight="1" x14ac:dyDescent="0.25"/>
    <row r="25859" ht="14.45" hidden="1" customHeight="1" x14ac:dyDescent="0.25"/>
    <row r="25860" ht="14.45" hidden="1" customHeight="1" x14ac:dyDescent="0.25"/>
    <row r="25861" ht="14.45" hidden="1" customHeight="1" x14ac:dyDescent="0.25"/>
    <row r="25862" ht="14.45" hidden="1" customHeight="1" x14ac:dyDescent="0.25"/>
    <row r="25863" ht="14.45" hidden="1" customHeight="1" x14ac:dyDescent="0.25"/>
    <row r="25864" ht="14.45" hidden="1" customHeight="1" x14ac:dyDescent="0.25"/>
    <row r="25865" ht="14.45" hidden="1" customHeight="1" x14ac:dyDescent="0.25"/>
    <row r="25866" ht="14.45" hidden="1" customHeight="1" x14ac:dyDescent="0.25"/>
    <row r="25867" ht="14.45" hidden="1" customHeight="1" x14ac:dyDescent="0.25"/>
    <row r="25868" ht="14.45" hidden="1" customHeight="1" x14ac:dyDescent="0.25"/>
    <row r="25869" ht="14.45" hidden="1" customHeight="1" x14ac:dyDescent="0.25"/>
    <row r="25870" ht="14.45" hidden="1" customHeight="1" x14ac:dyDescent="0.25"/>
    <row r="25871" ht="14.45" hidden="1" customHeight="1" x14ac:dyDescent="0.25"/>
    <row r="25872" ht="14.45" hidden="1" customHeight="1" x14ac:dyDescent="0.25"/>
    <row r="25873" ht="14.45" hidden="1" customHeight="1" x14ac:dyDescent="0.25"/>
    <row r="25874" ht="14.45" hidden="1" customHeight="1" x14ac:dyDescent="0.25"/>
    <row r="25875" ht="14.45" hidden="1" customHeight="1" x14ac:dyDescent="0.25"/>
    <row r="25876" ht="14.45" hidden="1" customHeight="1" x14ac:dyDescent="0.25"/>
    <row r="25877" ht="14.45" hidden="1" customHeight="1" x14ac:dyDescent="0.25"/>
    <row r="25878" ht="14.45" hidden="1" customHeight="1" x14ac:dyDescent="0.25"/>
    <row r="25879" ht="14.45" hidden="1" customHeight="1" x14ac:dyDescent="0.25"/>
    <row r="25880" ht="14.45" hidden="1" customHeight="1" x14ac:dyDescent="0.25"/>
    <row r="25881" ht="14.45" hidden="1" customHeight="1" x14ac:dyDescent="0.25"/>
    <row r="25882" ht="14.45" hidden="1" customHeight="1" x14ac:dyDescent="0.25"/>
    <row r="25883" ht="14.45" hidden="1" customHeight="1" x14ac:dyDescent="0.25"/>
    <row r="25884" ht="14.45" hidden="1" customHeight="1" x14ac:dyDescent="0.25"/>
    <row r="25885" ht="14.45" hidden="1" customHeight="1" x14ac:dyDescent="0.25"/>
    <row r="25886" ht="14.45" hidden="1" customHeight="1" x14ac:dyDescent="0.25"/>
    <row r="25887" ht="14.45" hidden="1" customHeight="1" x14ac:dyDescent="0.25"/>
    <row r="25888" ht="14.45" hidden="1" customHeight="1" x14ac:dyDescent="0.25"/>
    <row r="25889" ht="14.45" hidden="1" customHeight="1" x14ac:dyDescent="0.25"/>
    <row r="25890" ht="14.45" hidden="1" customHeight="1" x14ac:dyDescent="0.25"/>
    <row r="25891" ht="14.45" hidden="1" customHeight="1" x14ac:dyDescent="0.25"/>
    <row r="25892" ht="14.45" hidden="1" customHeight="1" x14ac:dyDescent="0.25"/>
    <row r="25893" ht="14.45" hidden="1" customHeight="1" x14ac:dyDescent="0.25"/>
    <row r="25894" ht="14.45" hidden="1" customHeight="1" x14ac:dyDescent="0.25"/>
    <row r="25895" ht="14.45" hidden="1" customHeight="1" x14ac:dyDescent="0.25"/>
    <row r="25896" ht="14.45" hidden="1" customHeight="1" x14ac:dyDescent="0.25"/>
    <row r="25897" ht="14.45" hidden="1" customHeight="1" x14ac:dyDescent="0.25"/>
    <row r="25898" ht="14.45" hidden="1" customHeight="1" x14ac:dyDescent="0.25"/>
    <row r="25899" ht="14.45" hidden="1" customHeight="1" x14ac:dyDescent="0.25"/>
    <row r="25900" ht="14.45" hidden="1" customHeight="1" x14ac:dyDescent="0.25"/>
    <row r="25901" ht="14.45" hidden="1" customHeight="1" x14ac:dyDescent="0.25"/>
    <row r="25902" ht="14.45" hidden="1" customHeight="1" x14ac:dyDescent="0.25"/>
    <row r="25903" ht="14.45" hidden="1" customHeight="1" x14ac:dyDescent="0.25"/>
    <row r="25904" ht="14.45" hidden="1" customHeight="1" x14ac:dyDescent="0.25"/>
    <row r="25905" ht="14.45" hidden="1" customHeight="1" x14ac:dyDescent="0.25"/>
    <row r="25906" ht="14.45" hidden="1" customHeight="1" x14ac:dyDescent="0.25"/>
    <row r="25907" ht="14.45" hidden="1" customHeight="1" x14ac:dyDescent="0.25"/>
    <row r="25908" ht="14.45" hidden="1" customHeight="1" x14ac:dyDescent="0.25"/>
    <row r="25909" ht="14.45" hidden="1" customHeight="1" x14ac:dyDescent="0.25"/>
    <row r="25910" ht="14.45" hidden="1" customHeight="1" x14ac:dyDescent="0.25"/>
    <row r="25911" ht="14.45" hidden="1" customHeight="1" x14ac:dyDescent="0.25"/>
    <row r="25912" ht="14.45" hidden="1" customHeight="1" x14ac:dyDescent="0.25"/>
    <row r="25913" ht="14.45" hidden="1" customHeight="1" x14ac:dyDescent="0.25"/>
    <row r="25914" ht="14.45" hidden="1" customHeight="1" x14ac:dyDescent="0.25"/>
    <row r="25915" ht="14.45" hidden="1" customHeight="1" x14ac:dyDescent="0.25"/>
    <row r="25916" ht="14.45" hidden="1" customHeight="1" x14ac:dyDescent="0.25"/>
    <row r="25917" ht="14.45" hidden="1" customHeight="1" x14ac:dyDescent="0.25"/>
    <row r="25918" ht="14.45" hidden="1" customHeight="1" x14ac:dyDescent="0.25"/>
    <row r="25919" ht="14.45" hidden="1" customHeight="1" x14ac:dyDescent="0.25"/>
    <row r="25920" ht="14.45" hidden="1" customHeight="1" x14ac:dyDescent="0.25"/>
    <row r="25921" ht="14.45" hidden="1" customHeight="1" x14ac:dyDescent="0.25"/>
    <row r="25922" ht="14.45" hidden="1" customHeight="1" x14ac:dyDescent="0.25"/>
    <row r="25923" ht="14.45" hidden="1" customHeight="1" x14ac:dyDescent="0.25"/>
    <row r="25924" ht="14.45" hidden="1" customHeight="1" x14ac:dyDescent="0.25"/>
    <row r="25925" ht="14.45" hidden="1" customHeight="1" x14ac:dyDescent="0.25"/>
    <row r="25926" ht="14.45" hidden="1" customHeight="1" x14ac:dyDescent="0.25"/>
    <row r="25927" ht="14.45" hidden="1" customHeight="1" x14ac:dyDescent="0.25"/>
    <row r="25928" ht="14.45" hidden="1" customHeight="1" x14ac:dyDescent="0.25"/>
    <row r="25929" ht="14.45" hidden="1" customHeight="1" x14ac:dyDescent="0.25"/>
    <row r="25930" ht="14.45" hidden="1" customHeight="1" x14ac:dyDescent="0.25"/>
    <row r="25931" ht="14.45" hidden="1" customHeight="1" x14ac:dyDescent="0.25"/>
    <row r="25932" ht="14.45" hidden="1" customHeight="1" x14ac:dyDescent="0.25"/>
    <row r="25933" ht="14.45" hidden="1" customHeight="1" x14ac:dyDescent="0.25"/>
    <row r="25934" ht="14.45" hidden="1" customHeight="1" x14ac:dyDescent="0.25"/>
    <row r="25935" ht="14.45" hidden="1" customHeight="1" x14ac:dyDescent="0.25"/>
    <row r="25936" ht="14.45" hidden="1" customHeight="1" x14ac:dyDescent="0.25"/>
    <row r="25937" ht="14.45" hidden="1" customHeight="1" x14ac:dyDescent="0.25"/>
    <row r="25938" ht="14.45" hidden="1" customHeight="1" x14ac:dyDescent="0.25"/>
    <row r="25939" ht="14.45" hidden="1" customHeight="1" x14ac:dyDescent="0.25"/>
    <row r="25940" ht="14.45" hidden="1" customHeight="1" x14ac:dyDescent="0.25"/>
    <row r="25941" ht="14.45" hidden="1" customHeight="1" x14ac:dyDescent="0.25"/>
    <row r="25942" ht="14.45" hidden="1" customHeight="1" x14ac:dyDescent="0.25"/>
    <row r="25943" ht="14.45" hidden="1" customHeight="1" x14ac:dyDescent="0.25"/>
    <row r="25944" ht="14.45" hidden="1" customHeight="1" x14ac:dyDescent="0.25"/>
    <row r="25945" ht="14.45" hidden="1" customHeight="1" x14ac:dyDescent="0.25"/>
    <row r="25946" ht="14.45" hidden="1" customHeight="1" x14ac:dyDescent="0.25"/>
    <row r="25947" ht="14.45" hidden="1" customHeight="1" x14ac:dyDescent="0.25"/>
    <row r="25948" ht="14.45" hidden="1" customHeight="1" x14ac:dyDescent="0.25"/>
    <row r="25949" ht="14.45" hidden="1" customHeight="1" x14ac:dyDescent="0.25"/>
    <row r="25950" ht="14.45" hidden="1" customHeight="1" x14ac:dyDescent="0.25"/>
    <row r="25951" ht="14.45" hidden="1" customHeight="1" x14ac:dyDescent="0.25"/>
    <row r="25952" ht="14.45" hidden="1" customHeight="1" x14ac:dyDescent="0.25"/>
    <row r="25953" ht="14.45" hidden="1" customHeight="1" x14ac:dyDescent="0.25"/>
    <row r="25954" ht="14.45" hidden="1" customHeight="1" x14ac:dyDescent="0.25"/>
    <row r="25955" ht="14.45" hidden="1" customHeight="1" x14ac:dyDescent="0.25"/>
    <row r="25956" ht="14.45" hidden="1" customHeight="1" x14ac:dyDescent="0.25"/>
    <row r="25957" ht="14.45" hidden="1" customHeight="1" x14ac:dyDescent="0.25"/>
    <row r="25958" ht="14.45" hidden="1" customHeight="1" x14ac:dyDescent="0.25"/>
    <row r="25959" ht="14.45" hidden="1" customHeight="1" x14ac:dyDescent="0.25"/>
    <row r="25960" ht="14.45" hidden="1" customHeight="1" x14ac:dyDescent="0.25"/>
    <row r="25961" ht="14.45" hidden="1" customHeight="1" x14ac:dyDescent="0.25"/>
    <row r="25962" ht="14.45" hidden="1" customHeight="1" x14ac:dyDescent="0.25"/>
    <row r="25963" ht="14.45" hidden="1" customHeight="1" x14ac:dyDescent="0.25"/>
    <row r="25964" ht="14.45" hidden="1" customHeight="1" x14ac:dyDescent="0.25"/>
    <row r="25965" ht="14.45" hidden="1" customHeight="1" x14ac:dyDescent="0.25"/>
    <row r="25966" ht="14.45" hidden="1" customHeight="1" x14ac:dyDescent="0.25"/>
    <row r="25967" ht="14.45" hidden="1" customHeight="1" x14ac:dyDescent="0.25"/>
    <row r="25968" ht="14.45" hidden="1" customHeight="1" x14ac:dyDescent="0.25"/>
    <row r="25969" ht="14.45" hidden="1" customHeight="1" x14ac:dyDescent="0.25"/>
    <row r="25970" ht="14.45" hidden="1" customHeight="1" x14ac:dyDescent="0.25"/>
    <row r="25971" ht="14.45" hidden="1" customHeight="1" x14ac:dyDescent="0.25"/>
    <row r="25972" ht="14.45" hidden="1" customHeight="1" x14ac:dyDescent="0.25"/>
    <row r="25973" ht="14.45" hidden="1" customHeight="1" x14ac:dyDescent="0.25"/>
    <row r="25974" ht="14.45" hidden="1" customHeight="1" x14ac:dyDescent="0.25"/>
    <row r="25975" ht="14.45" hidden="1" customHeight="1" x14ac:dyDescent="0.25"/>
    <row r="25976" ht="14.45" hidden="1" customHeight="1" x14ac:dyDescent="0.25"/>
    <row r="25977" ht="14.45" hidden="1" customHeight="1" x14ac:dyDescent="0.25"/>
    <row r="25978" ht="14.45" hidden="1" customHeight="1" x14ac:dyDescent="0.25"/>
    <row r="25979" ht="14.45" hidden="1" customHeight="1" x14ac:dyDescent="0.25"/>
    <row r="25980" ht="14.45" hidden="1" customHeight="1" x14ac:dyDescent="0.25"/>
    <row r="25981" ht="14.45" hidden="1" customHeight="1" x14ac:dyDescent="0.25"/>
    <row r="25982" ht="14.45" hidden="1" customHeight="1" x14ac:dyDescent="0.25"/>
    <row r="25983" ht="14.45" hidden="1" customHeight="1" x14ac:dyDescent="0.25"/>
    <row r="25984" ht="14.45" hidden="1" customHeight="1" x14ac:dyDescent="0.25"/>
    <row r="25985" ht="14.45" hidden="1" customHeight="1" x14ac:dyDescent="0.25"/>
    <row r="25986" ht="14.45" hidden="1" customHeight="1" x14ac:dyDescent="0.25"/>
    <row r="25987" ht="14.45" hidden="1" customHeight="1" x14ac:dyDescent="0.25"/>
    <row r="25988" ht="14.45" hidden="1" customHeight="1" x14ac:dyDescent="0.25"/>
    <row r="25989" ht="14.45" hidden="1" customHeight="1" x14ac:dyDescent="0.25"/>
    <row r="25990" ht="14.45" hidden="1" customHeight="1" x14ac:dyDescent="0.25"/>
    <row r="25991" ht="14.45" hidden="1" customHeight="1" x14ac:dyDescent="0.25"/>
    <row r="25992" ht="14.45" hidden="1" customHeight="1" x14ac:dyDescent="0.25"/>
    <row r="25993" ht="14.45" hidden="1" customHeight="1" x14ac:dyDescent="0.25"/>
    <row r="25994" ht="14.45" hidden="1" customHeight="1" x14ac:dyDescent="0.25"/>
    <row r="25995" ht="14.45" hidden="1" customHeight="1" x14ac:dyDescent="0.25"/>
    <row r="25996" ht="14.45" hidden="1" customHeight="1" x14ac:dyDescent="0.25"/>
    <row r="25997" ht="14.45" hidden="1" customHeight="1" x14ac:dyDescent="0.25"/>
    <row r="25998" ht="14.45" hidden="1" customHeight="1" x14ac:dyDescent="0.25"/>
    <row r="25999" ht="14.45" hidden="1" customHeight="1" x14ac:dyDescent="0.25"/>
    <row r="26000" ht="14.45" hidden="1" customHeight="1" x14ac:dyDescent="0.25"/>
    <row r="26001" ht="14.45" hidden="1" customHeight="1" x14ac:dyDescent="0.25"/>
    <row r="26002" ht="14.45" hidden="1" customHeight="1" x14ac:dyDescent="0.25"/>
    <row r="26003" ht="14.45" hidden="1" customHeight="1" x14ac:dyDescent="0.25"/>
    <row r="26004" ht="14.45" hidden="1" customHeight="1" x14ac:dyDescent="0.25"/>
    <row r="26005" ht="14.45" hidden="1" customHeight="1" x14ac:dyDescent="0.25"/>
    <row r="26006" ht="14.45" hidden="1" customHeight="1" x14ac:dyDescent="0.25"/>
    <row r="26007" ht="14.45" hidden="1" customHeight="1" x14ac:dyDescent="0.25"/>
    <row r="26008" ht="14.45" hidden="1" customHeight="1" x14ac:dyDescent="0.25"/>
    <row r="26009" ht="14.45" hidden="1" customHeight="1" x14ac:dyDescent="0.25"/>
    <row r="26010" ht="14.45" hidden="1" customHeight="1" x14ac:dyDescent="0.25"/>
    <row r="26011" ht="14.45" hidden="1" customHeight="1" x14ac:dyDescent="0.25"/>
    <row r="26012" ht="14.45" hidden="1" customHeight="1" x14ac:dyDescent="0.25"/>
    <row r="26013" ht="14.45" hidden="1" customHeight="1" x14ac:dyDescent="0.25"/>
    <row r="26014" ht="14.45" hidden="1" customHeight="1" x14ac:dyDescent="0.25"/>
    <row r="26015" ht="14.45" hidden="1" customHeight="1" x14ac:dyDescent="0.25"/>
    <row r="26016" ht="14.45" hidden="1" customHeight="1" x14ac:dyDescent="0.25"/>
    <row r="26017" ht="14.45" hidden="1" customHeight="1" x14ac:dyDescent="0.25"/>
    <row r="26018" ht="14.45" hidden="1" customHeight="1" x14ac:dyDescent="0.25"/>
    <row r="26019" ht="14.45" hidden="1" customHeight="1" x14ac:dyDescent="0.25"/>
    <row r="26020" ht="14.45" hidden="1" customHeight="1" x14ac:dyDescent="0.25"/>
    <row r="26021" ht="14.45" hidden="1" customHeight="1" x14ac:dyDescent="0.25"/>
    <row r="26022" ht="14.45" hidden="1" customHeight="1" x14ac:dyDescent="0.25"/>
    <row r="26023" ht="14.45" hidden="1" customHeight="1" x14ac:dyDescent="0.25"/>
    <row r="26024" ht="14.45" hidden="1" customHeight="1" x14ac:dyDescent="0.25"/>
    <row r="26025" ht="14.45" hidden="1" customHeight="1" x14ac:dyDescent="0.25"/>
    <row r="26026" ht="14.45" hidden="1" customHeight="1" x14ac:dyDescent="0.25"/>
    <row r="26027" ht="14.45" hidden="1" customHeight="1" x14ac:dyDescent="0.25"/>
    <row r="26028" ht="14.45" hidden="1" customHeight="1" x14ac:dyDescent="0.25"/>
    <row r="26029" ht="14.45" hidden="1" customHeight="1" x14ac:dyDescent="0.25"/>
    <row r="26030" ht="14.45" hidden="1" customHeight="1" x14ac:dyDescent="0.25"/>
    <row r="26031" ht="14.45" hidden="1" customHeight="1" x14ac:dyDescent="0.25"/>
    <row r="26032" ht="14.45" hidden="1" customHeight="1" x14ac:dyDescent="0.25"/>
    <row r="26033" ht="14.45" hidden="1" customHeight="1" x14ac:dyDescent="0.25"/>
    <row r="26034" ht="14.45" hidden="1" customHeight="1" x14ac:dyDescent="0.25"/>
    <row r="26035" ht="14.45" hidden="1" customHeight="1" x14ac:dyDescent="0.25"/>
    <row r="26036" ht="14.45" hidden="1" customHeight="1" x14ac:dyDescent="0.25"/>
    <row r="26037" ht="14.45" hidden="1" customHeight="1" x14ac:dyDescent="0.25"/>
    <row r="26038" ht="14.45" hidden="1" customHeight="1" x14ac:dyDescent="0.25"/>
    <row r="26039" ht="14.45" hidden="1" customHeight="1" x14ac:dyDescent="0.25"/>
    <row r="26040" ht="14.45" hidden="1" customHeight="1" x14ac:dyDescent="0.25"/>
    <row r="26041" ht="14.45" hidden="1" customHeight="1" x14ac:dyDescent="0.25"/>
    <row r="26042" ht="14.45" hidden="1" customHeight="1" x14ac:dyDescent="0.25"/>
    <row r="26043" ht="14.45" hidden="1" customHeight="1" x14ac:dyDescent="0.25"/>
    <row r="26044" ht="14.45" hidden="1" customHeight="1" x14ac:dyDescent="0.25"/>
    <row r="26045" ht="14.45" hidden="1" customHeight="1" x14ac:dyDescent="0.25"/>
    <row r="26046" ht="14.45" hidden="1" customHeight="1" x14ac:dyDescent="0.25"/>
    <row r="26047" ht="14.45" hidden="1" customHeight="1" x14ac:dyDescent="0.25"/>
    <row r="26048" ht="14.45" hidden="1" customHeight="1" x14ac:dyDescent="0.25"/>
    <row r="26049" ht="14.45" hidden="1" customHeight="1" x14ac:dyDescent="0.25"/>
    <row r="26050" ht="14.45" hidden="1" customHeight="1" x14ac:dyDescent="0.25"/>
    <row r="26051" ht="14.45" hidden="1" customHeight="1" x14ac:dyDescent="0.25"/>
    <row r="26052" ht="14.45" hidden="1" customHeight="1" x14ac:dyDescent="0.25"/>
    <row r="26053" ht="14.45" hidden="1" customHeight="1" x14ac:dyDescent="0.25"/>
    <row r="26054" ht="14.45" hidden="1" customHeight="1" x14ac:dyDescent="0.25"/>
    <row r="26055" ht="14.45" hidden="1" customHeight="1" x14ac:dyDescent="0.25"/>
    <row r="26056" ht="14.45" hidden="1" customHeight="1" x14ac:dyDescent="0.25"/>
    <row r="26057" ht="14.45" hidden="1" customHeight="1" x14ac:dyDescent="0.25"/>
    <row r="26058" ht="14.45" hidden="1" customHeight="1" x14ac:dyDescent="0.25"/>
    <row r="26059" ht="14.45" hidden="1" customHeight="1" x14ac:dyDescent="0.25"/>
    <row r="26060" ht="14.45" hidden="1" customHeight="1" x14ac:dyDescent="0.25"/>
    <row r="26061" ht="14.45" hidden="1" customHeight="1" x14ac:dyDescent="0.25"/>
    <row r="26062" ht="14.45" hidden="1" customHeight="1" x14ac:dyDescent="0.25"/>
    <row r="26063" ht="14.45" hidden="1" customHeight="1" x14ac:dyDescent="0.25"/>
    <row r="26064" ht="14.45" hidden="1" customHeight="1" x14ac:dyDescent="0.25"/>
    <row r="26065" ht="14.45" hidden="1" customHeight="1" x14ac:dyDescent="0.25"/>
    <row r="26066" ht="14.45" hidden="1" customHeight="1" x14ac:dyDescent="0.25"/>
    <row r="26067" ht="14.45" hidden="1" customHeight="1" x14ac:dyDescent="0.25"/>
    <row r="26068" ht="14.45" hidden="1" customHeight="1" x14ac:dyDescent="0.25"/>
    <row r="26069" ht="14.45" hidden="1" customHeight="1" x14ac:dyDescent="0.25"/>
    <row r="26070" ht="14.45" hidden="1" customHeight="1" x14ac:dyDescent="0.25"/>
    <row r="26071" ht="14.45" hidden="1" customHeight="1" x14ac:dyDescent="0.25"/>
    <row r="26072" ht="14.45" hidden="1" customHeight="1" x14ac:dyDescent="0.25"/>
    <row r="26073" ht="14.45" hidden="1" customHeight="1" x14ac:dyDescent="0.25"/>
    <row r="26074" ht="14.45" hidden="1" customHeight="1" x14ac:dyDescent="0.25"/>
    <row r="26075" ht="14.45" hidden="1" customHeight="1" x14ac:dyDescent="0.25"/>
    <row r="26076" ht="14.45" hidden="1" customHeight="1" x14ac:dyDescent="0.25"/>
    <row r="26077" ht="14.45" hidden="1" customHeight="1" x14ac:dyDescent="0.25"/>
    <row r="26078" ht="14.45" hidden="1" customHeight="1" x14ac:dyDescent="0.25"/>
    <row r="26079" ht="14.45" hidden="1" customHeight="1" x14ac:dyDescent="0.25"/>
    <row r="26080" ht="14.45" hidden="1" customHeight="1" x14ac:dyDescent="0.25"/>
    <row r="26081" ht="14.45" hidden="1" customHeight="1" x14ac:dyDescent="0.25"/>
    <row r="26082" ht="14.45" hidden="1" customHeight="1" x14ac:dyDescent="0.25"/>
    <row r="26083" ht="14.45" hidden="1" customHeight="1" x14ac:dyDescent="0.25"/>
    <row r="26084" ht="14.45" hidden="1" customHeight="1" x14ac:dyDescent="0.25"/>
    <row r="26085" ht="14.45" hidden="1" customHeight="1" x14ac:dyDescent="0.25"/>
    <row r="26086" ht="14.45" hidden="1" customHeight="1" x14ac:dyDescent="0.25"/>
    <row r="26087" ht="14.45" hidden="1" customHeight="1" x14ac:dyDescent="0.25"/>
    <row r="26088" ht="14.45" hidden="1" customHeight="1" x14ac:dyDescent="0.25"/>
    <row r="26089" ht="14.45" hidden="1" customHeight="1" x14ac:dyDescent="0.25"/>
    <row r="26090" ht="14.45" hidden="1" customHeight="1" x14ac:dyDescent="0.25"/>
    <row r="26091" ht="14.45" hidden="1" customHeight="1" x14ac:dyDescent="0.25"/>
    <row r="26092" ht="14.45" hidden="1" customHeight="1" x14ac:dyDescent="0.25"/>
    <row r="26093" ht="14.45" hidden="1" customHeight="1" x14ac:dyDescent="0.25"/>
    <row r="26094" ht="14.45" hidden="1" customHeight="1" x14ac:dyDescent="0.25"/>
    <row r="26095" ht="14.45" hidden="1" customHeight="1" x14ac:dyDescent="0.25"/>
    <row r="26096" ht="14.45" hidden="1" customHeight="1" x14ac:dyDescent="0.25"/>
    <row r="26097" ht="14.45" hidden="1" customHeight="1" x14ac:dyDescent="0.25"/>
    <row r="26098" ht="14.45" hidden="1" customHeight="1" x14ac:dyDescent="0.25"/>
    <row r="26099" ht="14.45" hidden="1" customHeight="1" x14ac:dyDescent="0.25"/>
    <row r="26100" ht="14.45" hidden="1" customHeight="1" x14ac:dyDescent="0.25"/>
    <row r="26101" ht="14.45" hidden="1" customHeight="1" x14ac:dyDescent="0.25"/>
    <row r="26102" ht="14.45" hidden="1" customHeight="1" x14ac:dyDescent="0.25"/>
    <row r="26103" ht="14.45" hidden="1" customHeight="1" x14ac:dyDescent="0.25"/>
    <row r="26104" ht="14.45" hidden="1" customHeight="1" x14ac:dyDescent="0.25"/>
    <row r="26105" ht="14.45" hidden="1" customHeight="1" x14ac:dyDescent="0.25"/>
    <row r="26106" ht="14.45" hidden="1" customHeight="1" x14ac:dyDescent="0.25"/>
    <row r="26107" ht="14.45" hidden="1" customHeight="1" x14ac:dyDescent="0.25"/>
    <row r="26108" ht="14.45" hidden="1" customHeight="1" x14ac:dyDescent="0.25"/>
    <row r="26109" ht="14.45" hidden="1" customHeight="1" x14ac:dyDescent="0.25"/>
    <row r="26110" ht="14.45" hidden="1" customHeight="1" x14ac:dyDescent="0.25"/>
    <row r="26111" ht="14.45" hidden="1" customHeight="1" x14ac:dyDescent="0.25"/>
    <row r="26112" ht="14.45" hidden="1" customHeight="1" x14ac:dyDescent="0.25"/>
    <row r="26113" ht="14.45" hidden="1" customHeight="1" x14ac:dyDescent="0.25"/>
    <row r="26114" ht="14.45" hidden="1" customHeight="1" x14ac:dyDescent="0.25"/>
    <row r="26115" ht="14.45" hidden="1" customHeight="1" x14ac:dyDescent="0.25"/>
    <row r="26116" ht="14.45" hidden="1" customHeight="1" x14ac:dyDescent="0.25"/>
    <row r="26117" ht="14.45" hidden="1" customHeight="1" x14ac:dyDescent="0.25"/>
    <row r="26118" ht="14.45" hidden="1" customHeight="1" x14ac:dyDescent="0.25"/>
    <row r="26119" ht="14.45" hidden="1" customHeight="1" x14ac:dyDescent="0.25"/>
    <row r="26120" ht="14.45" hidden="1" customHeight="1" x14ac:dyDescent="0.25"/>
    <row r="26121" ht="14.45" hidden="1" customHeight="1" x14ac:dyDescent="0.25"/>
    <row r="26122" ht="14.45" hidden="1" customHeight="1" x14ac:dyDescent="0.25"/>
    <row r="26123" ht="14.45" hidden="1" customHeight="1" x14ac:dyDescent="0.25"/>
    <row r="26124" ht="14.45" hidden="1" customHeight="1" x14ac:dyDescent="0.25"/>
    <row r="26125" ht="14.45" hidden="1" customHeight="1" x14ac:dyDescent="0.25"/>
    <row r="26126" ht="14.45" hidden="1" customHeight="1" x14ac:dyDescent="0.25"/>
    <row r="26127" ht="14.45" hidden="1" customHeight="1" x14ac:dyDescent="0.25"/>
    <row r="26128" ht="14.45" hidden="1" customHeight="1" x14ac:dyDescent="0.25"/>
    <row r="26129" ht="14.45" hidden="1" customHeight="1" x14ac:dyDescent="0.25"/>
    <row r="26130" ht="14.45" hidden="1" customHeight="1" x14ac:dyDescent="0.25"/>
    <row r="26131" ht="14.45" hidden="1" customHeight="1" x14ac:dyDescent="0.25"/>
    <row r="26132" ht="14.45" hidden="1" customHeight="1" x14ac:dyDescent="0.25"/>
    <row r="26133" ht="14.45" hidden="1" customHeight="1" x14ac:dyDescent="0.25"/>
    <row r="26134" ht="14.45" hidden="1" customHeight="1" x14ac:dyDescent="0.25"/>
    <row r="26135" ht="14.45" hidden="1" customHeight="1" x14ac:dyDescent="0.25"/>
    <row r="26136" ht="14.45" hidden="1" customHeight="1" x14ac:dyDescent="0.25"/>
    <row r="26137" ht="14.45" hidden="1" customHeight="1" x14ac:dyDescent="0.25"/>
    <row r="26138" ht="14.45" hidden="1" customHeight="1" x14ac:dyDescent="0.25"/>
    <row r="26139" ht="14.45" hidden="1" customHeight="1" x14ac:dyDescent="0.25"/>
    <row r="26140" ht="14.45" hidden="1" customHeight="1" x14ac:dyDescent="0.25"/>
    <row r="26141" ht="14.45" hidden="1" customHeight="1" x14ac:dyDescent="0.25"/>
    <row r="26142" ht="14.45" hidden="1" customHeight="1" x14ac:dyDescent="0.25"/>
    <row r="26143" ht="14.45" hidden="1" customHeight="1" x14ac:dyDescent="0.25"/>
    <row r="26144" ht="14.45" hidden="1" customHeight="1" x14ac:dyDescent="0.25"/>
    <row r="26145" ht="14.45" hidden="1" customHeight="1" x14ac:dyDescent="0.25"/>
    <row r="26146" ht="14.45" hidden="1" customHeight="1" x14ac:dyDescent="0.25"/>
    <row r="26147" ht="14.45" hidden="1" customHeight="1" x14ac:dyDescent="0.25"/>
    <row r="26148" ht="14.45" hidden="1" customHeight="1" x14ac:dyDescent="0.25"/>
    <row r="26149" ht="14.45" hidden="1" customHeight="1" x14ac:dyDescent="0.25"/>
    <row r="26150" ht="14.45" hidden="1" customHeight="1" x14ac:dyDescent="0.25"/>
    <row r="26151" ht="14.45" hidden="1" customHeight="1" x14ac:dyDescent="0.25"/>
    <row r="26152" ht="14.45" hidden="1" customHeight="1" x14ac:dyDescent="0.25"/>
    <row r="26153" ht="14.45" hidden="1" customHeight="1" x14ac:dyDescent="0.25"/>
    <row r="26154" ht="14.45" hidden="1" customHeight="1" x14ac:dyDescent="0.25"/>
    <row r="26155" ht="14.45" hidden="1" customHeight="1" x14ac:dyDescent="0.25"/>
    <row r="26156" ht="14.45" hidden="1" customHeight="1" x14ac:dyDescent="0.25"/>
    <row r="26157" ht="14.45" hidden="1" customHeight="1" x14ac:dyDescent="0.25"/>
    <row r="26158" ht="14.45" hidden="1" customHeight="1" x14ac:dyDescent="0.25"/>
    <row r="26159" ht="14.45" hidden="1" customHeight="1" x14ac:dyDescent="0.25"/>
    <row r="26160" ht="14.45" hidden="1" customHeight="1" x14ac:dyDescent="0.25"/>
    <row r="26161" ht="14.45" hidden="1" customHeight="1" x14ac:dyDescent="0.25"/>
    <row r="26162" ht="14.45" hidden="1" customHeight="1" x14ac:dyDescent="0.25"/>
    <row r="26163" ht="14.45" hidden="1" customHeight="1" x14ac:dyDescent="0.25"/>
    <row r="26164" ht="14.45" hidden="1" customHeight="1" x14ac:dyDescent="0.25"/>
    <row r="26165" ht="14.45" hidden="1" customHeight="1" x14ac:dyDescent="0.25"/>
    <row r="26166" ht="14.45" hidden="1" customHeight="1" x14ac:dyDescent="0.25"/>
    <row r="26167" ht="14.45" hidden="1" customHeight="1" x14ac:dyDescent="0.25"/>
    <row r="26168" ht="14.45" hidden="1" customHeight="1" x14ac:dyDescent="0.25"/>
    <row r="26169" ht="14.45" hidden="1" customHeight="1" x14ac:dyDescent="0.25"/>
    <row r="26170" ht="14.45" hidden="1" customHeight="1" x14ac:dyDescent="0.25"/>
    <row r="26171" ht="14.45" hidden="1" customHeight="1" x14ac:dyDescent="0.25"/>
    <row r="26172" ht="14.45" hidden="1" customHeight="1" x14ac:dyDescent="0.25"/>
    <row r="26173" ht="14.45" hidden="1" customHeight="1" x14ac:dyDescent="0.25"/>
    <row r="26174" ht="14.45" hidden="1" customHeight="1" x14ac:dyDescent="0.25"/>
    <row r="26175" ht="14.45" hidden="1" customHeight="1" x14ac:dyDescent="0.25"/>
    <row r="26176" ht="14.45" hidden="1" customHeight="1" x14ac:dyDescent="0.25"/>
    <row r="26177" ht="14.45" hidden="1" customHeight="1" x14ac:dyDescent="0.25"/>
    <row r="26178" ht="14.45" hidden="1" customHeight="1" x14ac:dyDescent="0.25"/>
    <row r="26179" ht="14.45" hidden="1" customHeight="1" x14ac:dyDescent="0.25"/>
    <row r="26180" ht="14.45" hidden="1" customHeight="1" x14ac:dyDescent="0.25"/>
    <row r="26181" ht="14.45" hidden="1" customHeight="1" x14ac:dyDescent="0.25"/>
    <row r="26182" ht="14.45" hidden="1" customHeight="1" x14ac:dyDescent="0.25"/>
    <row r="26183" ht="14.45" hidden="1" customHeight="1" x14ac:dyDescent="0.25"/>
    <row r="26184" ht="14.45" hidden="1" customHeight="1" x14ac:dyDescent="0.25"/>
    <row r="26185" ht="14.45" hidden="1" customHeight="1" x14ac:dyDescent="0.25"/>
    <row r="26186" ht="14.45" hidden="1" customHeight="1" x14ac:dyDescent="0.25"/>
    <row r="26187" ht="14.45" hidden="1" customHeight="1" x14ac:dyDescent="0.25"/>
    <row r="26188" ht="14.45" hidden="1" customHeight="1" x14ac:dyDescent="0.25"/>
    <row r="26189" ht="14.45" hidden="1" customHeight="1" x14ac:dyDescent="0.25"/>
    <row r="26190" ht="14.45" hidden="1" customHeight="1" x14ac:dyDescent="0.25"/>
    <row r="26191" ht="14.45" hidden="1" customHeight="1" x14ac:dyDescent="0.25"/>
    <row r="26192" ht="14.45" hidden="1" customHeight="1" x14ac:dyDescent="0.25"/>
    <row r="26193" ht="14.45" hidden="1" customHeight="1" x14ac:dyDescent="0.25"/>
    <row r="26194" ht="14.45" hidden="1" customHeight="1" x14ac:dyDescent="0.25"/>
    <row r="26195" ht="14.45" hidden="1" customHeight="1" x14ac:dyDescent="0.25"/>
    <row r="26196" ht="14.45" hidden="1" customHeight="1" x14ac:dyDescent="0.25"/>
    <row r="26197" ht="14.45" hidden="1" customHeight="1" x14ac:dyDescent="0.25"/>
    <row r="26198" ht="14.45" hidden="1" customHeight="1" x14ac:dyDescent="0.25"/>
    <row r="26199" ht="14.45" hidden="1" customHeight="1" x14ac:dyDescent="0.25"/>
    <row r="26200" ht="14.45" hidden="1" customHeight="1" x14ac:dyDescent="0.25"/>
    <row r="26201" ht="14.45" hidden="1" customHeight="1" x14ac:dyDescent="0.25"/>
    <row r="26202" ht="14.45" hidden="1" customHeight="1" x14ac:dyDescent="0.25"/>
    <row r="26203" ht="14.45" hidden="1" customHeight="1" x14ac:dyDescent="0.25"/>
    <row r="26204" ht="14.45" hidden="1" customHeight="1" x14ac:dyDescent="0.25"/>
    <row r="26205" ht="14.45" hidden="1" customHeight="1" x14ac:dyDescent="0.25"/>
    <row r="26206" ht="14.45" hidden="1" customHeight="1" x14ac:dyDescent="0.25"/>
    <row r="26207" ht="14.45" hidden="1" customHeight="1" x14ac:dyDescent="0.25"/>
    <row r="26208" ht="14.45" hidden="1" customHeight="1" x14ac:dyDescent="0.25"/>
    <row r="26209" ht="14.45" hidden="1" customHeight="1" x14ac:dyDescent="0.25"/>
    <row r="26210" ht="14.45" hidden="1" customHeight="1" x14ac:dyDescent="0.25"/>
    <row r="26211" ht="14.45" hidden="1" customHeight="1" x14ac:dyDescent="0.25"/>
    <row r="26212" ht="14.45" hidden="1" customHeight="1" x14ac:dyDescent="0.25"/>
    <row r="26213" ht="14.45" hidden="1" customHeight="1" x14ac:dyDescent="0.25"/>
    <row r="26214" ht="14.45" hidden="1" customHeight="1" x14ac:dyDescent="0.25"/>
    <row r="26215" ht="14.45" hidden="1" customHeight="1" x14ac:dyDescent="0.25"/>
    <row r="26216" ht="14.45" hidden="1" customHeight="1" x14ac:dyDescent="0.25"/>
    <row r="26217" ht="14.45" hidden="1" customHeight="1" x14ac:dyDescent="0.25"/>
    <row r="26218" ht="14.45" hidden="1" customHeight="1" x14ac:dyDescent="0.25"/>
    <row r="26219" ht="14.45" hidden="1" customHeight="1" x14ac:dyDescent="0.25"/>
    <row r="26220" ht="14.45" hidden="1" customHeight="1" x14ac:dyDescent="0.25"/>
    <row r="26221" ht="14.45" hidden="1" customHeight="1" x14ac:dyDescent="0.25"/>
    <row r="26222" ht="14.45" hidden="1" customHeight="1" x14ac:dyDescent="0.25"/>
    <row r="26223" ht="14.45" hidden="1" customHeight="1" x14ac:dyDescent="0.25"/>
    <row r="26224" ht="14.45" hidden="1" customHeight="1" x14ac:dyDescent="0.25"/>
    <row r="26225" ht="14.45" hidden="1" customHeight="1" x14ac:dyDescent="0.25"/>
    <row r="26226" ht="14.45" hidden="1" customHeight="1" x14ac:dyDescent="0.25"/>
    <row r="26227" ht="14.45" hidden="1" customHeight="1" x14ac:dyDescent="0.25"/>
    <row r="26228" ht="14.45" hidden="1" customHeight="1" x14ac:dyDescent="0.25"/>
    <row r="26229" ht="14.45" hidden="1" customHeight="1" x14ac:dyDescent="0.25"/>
    <row r="26230" ht="14.45" hidden="1" customHeight="1" x14ac:dyDescent="0.25"/>
    <row r="26231" ht="14.45" hidden="1" customHeight="1" x14ac:dyDescent="0.25"/>
    <row r="26232" ht="14.45" hidden="1" customHeight="1" x14ac:dyDescent="0.25"/>
    <row r="26233" ht="14.45" hidden="1" customHeight="1" x14ac:dyDescent="0.25"/>
    <row r="26234" ht="14.45" hidden="1" customHeight="1" x14ac:dyDescent="0.25"/>
    <row r="26235" ht="14.45" hidden="1" customHeight="1" x14ac:dyDescent="0.25"/>
    <row r="26236" ht="14.45" hidden="1" customHeight="1" x14ac:dyDescent="0.25"/>
    <row r="26237" ht="14.45" hidden="1" customHeight="1" x14ac:dyDescent="0.25"/>
    <row r="26238" ht="14.45" hidden="1" customHeight="1" x14ac:dyDescent="0.25"/>
    <row r="26239" ht="14.45" hidden="1" customHeight="1" x14ac:dyDescent="0.25"/>
    <row r="26240" ht="14.45" hidden="1" customHeight="1" x14ac:dyDescent="0.25"/>
    <row r="26241" ht="14.45" hidden="1" customHeight="1" x14ac:dyDescent="0.25"/>
    <row r="26242" ht="14.45" hidden="1" customHeight="1" x14ac:dyDescent="0.25"/>
    <row r="26243" ht="14.45" hidden="1" customHeight="1" x14ac:dyDescent="0.25"/>
    <row r="26244" ht="14.45" hidden="1" customHeight="1" x14ac:dyDescent="0.25"/>
    <row r="26245" ht="14.45" hidden="1" customHeight="1" x14ac:dyDescent="0.25"/>
    <row r="26246" ht="14.45" hidden="1" customHeight="1" x14ac:dyDescent="0.25"/>
    <row r="26247" ht="14.45" hidden="1" customHeight="1" x14ac:dyDescent="0.25"/>
    <row r="26248" ht="14.45" hidden="1" customHeight="1" x14ac:dyDescent="0.25"/>
    <row r="26249" ht="14.45" hidden="1" customHeight="1" x14ac:dyDescent="0.25"/>
    <row r="26250" ht="14.45" hidden="1" customHeight="1" x14ac:dyDescent="0.25"/>
    <row r="26251" ht="14.45" hidden="1" customHeight="1" x14ac:dyDescent="0.25"/>
    <row r="26252" ht="14.45" hidden="1" customHeight="1" x14ac:dyDescent="0.25"/>
    <row r="26253" ht="14.45" hidden="1" customHeight="1" x14ac:dyDescent="0.25"/>
    <row r="26254" ht="14.45" hidden="1" customHeight="1" x14ac:dyDescent="0.25"/>
    <row r="26255" ht="14.45" hidden="1" customHeight="1" x14ac:dyDescent="0.25"/>
    <row r="26256" ht="14.45" hidden="1" customHeight="1" x14ac:dyDescent="0.25"/>
    <row r="26257" ht="14.45" hidden="1" customHeight="1" x14ac:dyDescent="0.25"/>
    <row r="26258" ht="14.45" hidden="1" customHeight="1" x14ac:dyDescent="0.25"/>
    <row r="26259" ht="14.45" hidden="1" customHeight="1" x14ac:dyDescent="0.25"/>
    <row r="26260" ht="14.45" hidden="1" customHeight="1" x14ac:dyDescent="0.25"/>
    <row r="26261" ht="14.45" hidden="1" customHeight="1" x14ac:dyDescent="0.25"/>
    <row r="26262" ht="14.45" hidden="1" customHeight="1" x14ac:dyDescent="0.25"/>
    <row r="26263" ht="14.45" hidden="1" customHeight="1" x14ac:dyDescent="0.25"/>
    <row r="26264" ht="14.45" hidden="1" customHeight="1" x14ac:dyDescent="0.25"/>
    <row r="26265" ht="14.45" hidden="1" customHeight="1" x14ac:dyDescent="0.25"/>
    <row r="26266" ht="14.45" hidden="1" customHeight="1" x14ac:dyDescent="0.25"/>
    <row r="26267" ht="14.45" hidden="1" customHeight="1" x14ac:dyDescent="0.25"/>
    <row r="26268" ht="14.45" hidden="1" customHeight="1" x14ac:dyDescent="0.25"/>
    <row r="26269" ht="14.45" hidden="1" customHeight="1" x14ac:dyDescent="0.25"/>
    <row r="26270" ht="14.45" hidden="1" customHeight="1" x14ac:dyDescent="0.25"/>
    <row r="26271" ht="14.45" hidden="1" customHeight="1" x14ac:dyDescent="0.25"/>
    <row r="26272" ht="14.45" hidden="1" customHeight="1" x14ac:dyDescent="0.25"/>
    <row r="26273" ht="14.45" hidden="1" customHeight="1" x14ac:dyDescent="0.25"/>
    <row r="26274" ht="14.45" hidden="1" customHeight="1" x14ac:dyDescent="0.25"/>
    <row r="26275" ht="14.45" hidden="1" customHeight="1" x14ac:dyDescent="0.25"/>
    <row r="26276" ht="14.45" hidden="1" customHeight="1" x14ac:dyDescent="0.25"/>
    <row r="26277" ht="14.45" hidden="1" customHeight="1" x14ac:dyDescent="0.25"/>
    <row r="26278" ht="14.45" hidden="1" customHeight="1" x14ac:dyDescent="0.25"/>
    <row r="26279" ht="14.45" hidden="1" customHeight="1" x14ac:dyDescent="0.25"/>
    <row r="26280" ht="14.45" hidden="1" customHeight="1" x14ac:dyDescent="0.25"/>
    <row r="26281" ht="14.45" hidden="1" customHeight="1" x14ac:dyDescent="0.25"/>
    <row r="26282" ht="14.45" hidden="1" customHeight="1" x14ac:dyDescent="0.25"/>
    <row r="26283" ht="14.45" hidden="1" customHeight="1" x14ac:dyDescent="0.25"/>
    <row r="26284" ht="14.45" hidden="1" customHeight="1" x14ac:dyDescent="0.25"/>
    <row r="26285" ht="14.45" hidden="1" customHeight="1" x14ac:dyDescent="0.25"/>
    <row r="26286" ht="14.45" hidden="1" customHeight="1" x14ac:dyDescent="0.25"/>
    <row r="26287" ht="14.45" hidden="1" customHeight="1" x14ac:dyDescent="0.25"/>
    <row r="26288" ht="14.45" hidden="1" customHeight="1" x14ac:dyDescent="0.25"/>
    <row r="26289" ht="14.45" hidden="1" customHeight="1" x14ac:dyDescent="0.25"/>
    <row r="26290" ht="14.45" hidden="1" customHeight="1" x14ac:dyDescent="0.25"/>
    <row r="26291" ht="14.45" hidden="1" customHeight="1" x14ac:dyDescent="0.25"/>
    <row r="26292" ht="14.45" hidden="1" customHeight="1" x14ac:dyDescent="0.25"/>
    <row r="26293" ht="14.45" hidden="1" customHeight="1" x14ac:dyDescent="0.25"/>
    <row r="26294" ht="14.45" hidden="1" customHeight="1" x14ac:dyDescent="0.25"/>
    <row r="26295" ht="14.45" hidden="1" customHeight="1" x14ac:dyDescent="0.25"/>
    <row r="26296" ht="14.45" hidden="1" customHeight="1" x14ac:dyDescent="0.25"/>
    <row r="26297" ht="14.45" hidden="1" customHeight="1" x14ac:dyDescent="0.25"/>
    <row r="26298" ht="14.45" hidden="1" customHeight="1" x14ac:dyDescent="0.25"/>
    <row r="26299" ht="14.45" hidden="1" customHeight="1" x14ac:dyDescent="0.25"/>
    <row r="26300" ht="14.45" hidden="1" customHeight="1" x14ac:dyDescent="0.25"/>
    <row r="26301" ht="14.45" hidden="1" customHeight="1" x14ac:dyDescent="0.25"/>
    <row r="26302" ht="14.45" hidden="1" customHeight="1" x14ac:dyDescent="0.25"/>
    <row r="26303" ht="14.45" hidden="1" customHeight="1" x14ac:dyDescent="0.25"/>
    <row r="26304" ht="14.45" hidden="1" customHeight="1" x14ac:dyDescent="0.25"/>
    <row r="26305" ht="14.45" hidden="1" customHeight="1" x14ac:dyDescent="0.25"/>
    <row r="26306" ht="14.45" hidden="1" customHeight="1" x14ac:dyDescent="0.25"/>
    <row r="26307" ht="14.45" hidden="1" customHeight="1" x14ac:dyDescent="0.25"/>
    <row r="26308" ht="14.45" hidden="1" customHeight="1" x14ac:dyDescent="0.25"/>
    <row r="26309" ht="14.45" hidden="1" customHeight="1" x14ac:dyDescent="0.25"/>
    <row r="26310" ht="14.45" hidden="1" customHeight="1" x14ac:dyDescent="0.25"/>
    <row r="26311" ht="14.45" hidden="1" customHeight="1" x14ac:dyDescent="0.25"/>
    <row r="26312" ht="14.45" hidden="1" customHeight="1" x14ac:dyDescent="0.25"/>
    <row r="26313" ht="14.45" hidden="1" customHeight="1" x14ac:dyDescent="0.25"/>
    <row r="26314" ht="14.45" hidden="1" customHeight="1" x14ac:dyDescent="0.25"/>
    <row r="26315" ht="14.45" hidden="1" customHeight="1" x14ac:dyDescent="0.25"/>
    <row r="26316" ht="14.45" hidden="1" customHeight="1" x14ac:dyDescent="0.25"/>
    <row r="26317" ht="14.45" hidden="1" customHeight="1" x14ac:dyDescent="0.25"/>
    <row r="26318" ht="14.45" hidden="1" customHeight="1" x14ac:dyDescent="0.25"/>
    <row r="26319" ht="14.45" hidden="1" customHeight="1" x14ac:dyDescent="0.25"/>
    <row r="26320" ht="14.45" hidden="1" customHeight="1" x14ac:dyDescent="0.25"/>
    <row r="26321" ht="14.45" hidden="1" customHeight="1" x14ac:dyDescent="0.25"/>
    <row r="26322" ht="14.45" hidden="1" customHeight="1" x14ac:dyDescent="0.25"/>
    <row r="26323" ht="14.45" hidden="1" customHeight="1" x14ac:dyDescent="0.25"/>
    <row r="26324" ht="14.45" hidden="1" customHeight="1" x14ac:dyDescent="0.25"/>
    <row r="26325" ht="14.45" hidden="1" customHeight="1" x14ac:dyDescent="0.25"/>
    <row r="26326" ht="14.45" hidden="1" customHeight="1" x14ac:dyDescent="0.25"/>
    <row r="26327" ht="14.45" hidden="1" customHeight="1" x14ac:dyDescent="0.25"/>
    <row r="26328" ht="14.45" hidden="1" customHeight="1" x14ac:dyDescent="0.25"/>
    <row r="26329" ht="14.45" hidden="1" customHeight="1" x14ac:dyDescent="0.25"/>
    <row r="26330" ht="14.45" hidden="1" customHeight="1" x14ac:dyDescent="0.25"/>
    <row r="26331" ht="14.45" hidden="1" customHeight="1" x14ac:dyDescent="0.25"/>
    <row r="26332" ht="14.45" hidden="1" customHeight="1" x14ac:dyDescent="0.25"/>
    <row r="26333" ht="14.45" hidden="1" customHeight="1" x14ac:dyDescent="0.25"/>
    <row r="26334" ht="14.45" hidden="1" customHeight="1" x14ac:dyDescent="0.25"/>
    <row r="26335" ht="14.45" hidden="1" customHeight="1" x14ac:dyDescent="0.25"/>
    <row r="26336" ht="14.45" hidden="1" customHeight="1" x14ac:dyDescent="0.25"/>
    <row r="26337" ht="14.45" hidden="1" customHeight="1" x14ac:dyDescent="0.25"/>
    <row r="26338" ht="14.45" hidden="1" customHeight="1" x14ac:dyDescent="0.25"/>
    <row r="26339" ht="14.45" hidden="1" customHeight="1" x14ac:dyDescent="0.25"/>
    <row r="26340" ht="14.45" hidden="1" customHeight="1" x14ac:dyDescent="0.25"/>
    <row r="26341" ht="14.45" hidden="1" customHeight="1" x14ac:dyDescent="0.25"/>
    <row r="26342" ht="14.45" hidden="1" customHeight="1" x14ac:dyDescent="0.25"/>
    <row r="26343" ht="14.45" hidden="1" customHeight="1" x14ac:dyDescent="0.25"/>
    <row r="26344" ht="14.45" hidden="1" customHeight="1" x14ac:dyDescent="0.25"/>
    <row r="26345" ht="14.45" hidden="1" customHeight="1" x14ac:dyDescent="0.25"/>
    <row r="26346" ht="14.45" hidden="1" customHeight="1" x14ac:dyDescent="0.25"/>
    <row r="26347" ht="14.45" hidden="1" customHeight="1" x14ac:dyDescent="0.25"/>
    <row r="26348" ht="14.45" hidden="1" customHeight="1" x14ac:dyDescent="0.25"/>
    <row r="26349" ht="14.45" hidden="1" customHeight="1" x14ac:dyDescent="0.25"/>
    <row r="26350" ht="14.45" hidden="1" customHeight="1" x14ac:dyDescent="0.25"/>
    <row r="26351" ht="14.45" hidden="1" customHeight="1" x14ac:dyDescent="0.25"/>
    <row r="26352" ht="14.45" hidden="1" customHeight="1" x14ac:dyDescent="0.25"/>
    <row r="26353" ht="14.45" hidden="1" customHeight="1" x14ac:dyDescent="0.25"/>
    <row r="26354" ht="14.45" hidden="1" customHeight="1" x14ac:dyDescent="0.25"/>
    <row r="26355" ht="14.45" hidden="1" customHeight="1" x14ac:dyDescent="0.25"/>
    <row r="26356" ht="14.45" hidden="1" customHeight="1" x14ac:dyDescent="0.25"/>
    <row r="26357" ht="14.45" hidden="1" customHeight="1" x14ac:dyDescent="0.25"/>
    <row r="26358" ht="14.45" hidden="1" customHeight="1" x14ac:dyDescent="0.25"/>
    <row r="26359" ht="14.45" hidden="1" customHeight="1" x14ac:dyDescent="0.25"/>
    <row r="26360" ht="14.45" hidden="1" customHeight="1" x14ac:dyDescent="0.25"/>
    <row r="26361" ht="14.45" hidden="1" customHeight="1" x14ac:dyDescent="0.25"/>
    <row r="26362" ht="14.45" hidden="1" customHeight="1" x14ac:dyDescent="0.25"/>
    <row r="26363" ht="14.45" hidden="1" customHeight="1" x14ac:dyDescent="0.25"/>
    <row r="26364" ht="14.45" hidden="1" customHeight="1" x14ac:dyDescent="0.25"/>
    <row r="26365" ht="14.45" hidden="1" customHeight="1" x14ac:dyDescent="0.25"/>
    <row r="26366" ht="14.45" hidden="1" customHeight="1" x14ac:dyDescent="0.25"/>
    <row r="26367" ht="14.45" hidden="1" customHeight="1" x14ac:dyDescent="0.25"/>
    <row r="26368" ht="14.45" hidden="1" customHeight="1" x14ac:dyDescent="0.25"/>
    <row r="26369" ht="14.45" hidden="1" customHeight="1" x14ac:dyDescent="0.25"/>
    <row r="26370" ht="14.45" hidden="1" customHeight="1" x14ac:dyDescent="0.25"/>
    <row r="26371" ht="14.45" hidden="1" customHeight="1" x14ac:dyDescent="0.25"/>
    <row r="26372" ht="14.45" hidden="1" customHeight="1" x14ac:dyDescent="0.25"/>
    <row r="26373" ht="14.45" hidden="1" customHeight="1" x14ac:dyDescent="0.25"/>
    <row r="26374" ht="14.45" hidden="1" customHeight="1" x14ac:dyDescent="0.25"/>
    <row r="26375" ht="14.45" hidden="1" customHeight="1" x14ac:dyDescent="0.25"/>
    <row r="26376" ht="14.45" hidden="1" customHeight="1" x14ac:dyDescent="0.25"/>
    <row r="26377" ht="14.45" hidden="1" customHeight="1" x14ac:dyDescent="0.25"/>
    <row r="26378" ht="14.45" hidden="1" customHeight="1" x14ac:dyDescent="0.25"/>
    <row r="26379" ht="14.45" hidden="1" customHeight="1" x14ac:dyDescent="0.25"/>
    <row r="26380" ht="14.45" hidden="1" customHeight="1" x14ac:dyDescent="0.25"/>
    <row r="26381" ht="14.45" hidden="1" customHeight="1" x14ac:dyDescent="0.25"/>
    <row r="26382" ht="14.45" hidden="1" customHeight="1" x14ac:dyDescent="0.25"/>
    <row r="26383" ht="14.45" hidden="1" customHeight="1" x14ac:dyDescent="0.25"/>
    <row r="26384" ht="14.45" hidden="1" customHeight="1" x14ac:dyDescent="0.25"/>
    <row r="26385" ht="14.45" hidden="1" customHeight="1" x14ac:dyDescent="0.25"/>
    <row r="26386" ht="14.45" hidden="1" customHeight="1" x14ac:dyDescent="0.25"/>
    <row r="26387" ht="14.45" hidden="1" customHeight="1" x14ac:dyDescent="0.25"/>
    <row r="26388" ht="14.45" hidden="1" customHeight="1" x14ac:dyDescent="0.25"/>
    <row r="26389" ht="14.45" hidden="1" customHeight="1" x14ac:dyDescent="0.25"/>
    <row r="26390" ht="14.45" hidden="1" customHeight="1" x14ac:dyDescent="0.25"/>
    <row r="26391" ht="14.45" hidden="1" customHeight="1" x14ac:dyDescent="0.25"/>
    <row r="26392" ht="14.45" hidden="1" customHeight="1" x14ac:dyDescent="0.25"/>
    <row r="26393" ht="14.45" hidden="1" customHeight="1" x14ac:dyDescent="0.25"/>
    <row r="26394" ht="14.45" hidden="1" customHeight="1" x14ac:dyDescent="0.25"/>
    <row r="26395" ht="14.45" hidden="1" customHeight="1" x14ac:dyDescent="0.25"/>
    <row r="26396" ht="14.45" hidden="1" customHeight="1" x14ac:dyDescent="0.25"/>
    <row r="26397" ht="14.45" hidden="1" customHeight="1" x14ac:dyDescent="0.25"/>
    <row r="26398" ht="14.45" hidden="1" customHeight="1" x14ac:dyDescent="0.25"/>
    <row r="26399" ht="14.45" hidden="1" customHeight="1" x14ac:dyDescent="0.25"/>
    <row r="26400" ht="14.45" hidden="1" customHeight="1" x14ac:dyDescent="0.25"/>
    <row r="26401" ht="14.45" hidden="1" customHeight="1" x14ac:dyDescent="0.25"/>
    <row r="26402" ht="14.45" hidden="1" customHeight="1" x14ac:dyDescent="0.25"/>
    <row r="26403" ht="14.45" hidden="1" customHeight="1" x14ac:dyDescent="0.25"/>
    <row r="26404" ht="14.45" hidden="1" customHeight="1" x14ac:dyDescent="0.25"/>
    <row r="26405" ht="14.45" hidden="1" customHeight="1" x14ac:dyDescent="0.25"/>
    <row r="26406" ht="14.45" hidden="1" customHeight="1" x14ac:dyDescent="0.25"/>
    <row r="26407" ht="14.45" hidden="1" customHeight="1" x14ac:dyDescent="0.25"/>
    <row r="26408" ht="14.45" hidden="1" customHeight="1" x14ac:dyDescent="0.25"/>
    <row r="26409" ht="14.45" hidden="1" customHeight="1" x14ac:dyDescent="0.25"/>
    <row r="26410" ht="14.45" hidden="1" customHeight="1" x14ac:dyDescent="0.25"/>
    <row r="26411" ht="14.45" hidden="1" customHeight="1" x14ac:dyDescent="0.25"/>
    <row r="26412" ht="14.45" hidden="1" customHeight="1" x14ac:dyDescent="0.25"/>
    <row r="26413" ht="14.45" hidden="1" customHeight="1" x14ac:dyDescent="0.25"/>
    <row r="26414" ht="14.45" hidden="1" customHeight="1" x14ac:dyDescent="0.25"/>
    <row r="26415" ht="14.45" hidden="1" customHeight="1" x14ac:dyDescent="0.25"/>
    <row r="26416" ht="14.45" hidden="1" customHeight="1" x14ac:dyDescent="0.25"/>
    <row r="26417" ht="14.45" hidden="1" customHeight="1" x14ac:dyDescent="0.25"/>
    <row r="26418" ht="14.45" hidden="1" customHeight="1" x14ac:dyDescent="0.25"/>
    <row r="26419" ht="14.45" hidden="1" customHeight="1" x14ac:dyDescent="0.25"/>
    <row r="26420" ht="14.45" hidden="1" customHeight="1" x14ac:dyDescent="0.25"/>
    <row r="26421" ht="14.45" hidden="1" customHeight="1" x14ac:dyDescent="0.25"/>
    <row r="26422" ht="14.45" hidden="1" customHeight="1" x14ac:dyDescent="0.25"/>
    <row r="26423" ht="14.45" hidden="1" customHeight="1" x14ac:dyDescent="0.25"/>
    <row r="26424" ht="14.45" hidden="1" customHeight="1" x14ac:dyDescent="0.25"/>
    <row r="26425" ht="14.45" hidden="1" customHeight="1" x14ac:dyDescent="0.25"/>
    <row r="26426" ht="14.45" hidden="1" customHeight="1" x14ac:dyDescent="0.25"/>
    <row r="26427" ht="14.45" hidden="1" customHeight="1" x14ac:dyDescent="0.25"/>
    <row r="26428" ht="14.45" hidden="1" customHeight="1" x14ac:dyDescent="0.25"/>
    <row r="26429" ht="14.45" hidden="1" customHeight="1" x14ac:dyDescent="0.25"/>
    <row r="26430" ht="14.45" hidden="1" customHeight="1" x14ac:dyDescent="0.25"/>
    <row r="26431" ht="14.45" hidden="1" customHeight="1" x14ac:dyDescent="0.25"/>
    <row r="26432" ht="14.45" hidden="1" customHeight="1" x14ac:dyDescent="0.25"/>
    <row r="26433" ht="14.45" hidden="1" customHeight="1" x14ac:dyDescent="0.25"/>
    <row r="26434" ht="14.45" hidden="1" customHeight="1" x14ac:dyDescent="0.25"/>
    <row r="26435" ht="14.45" hidden="1" customHeight="1" x14ac:dyDescent="0.25"/>
    <row r="26436" ht="14.45" hidden="1" customHeight="1" x14ac:dyDescent="0.25"/>
    <row r="26437" ht="14.45" hidden="1" customHeight="1" x14ac:dyDescent="0.25"/>
    <row r="26438" ht="14.45" hidden="1" customHeight="1" x14ac:dyDescent="0.25"/>
    <row r="26439" ht="14.45" hidden="1" customHeight="1" x14ac:dyDescent="0.25"/>
    <row r="26440" ht="14.45" hidden="1" customHeight="1" x14ac:dyDescent="0.25"/>
    <row r="26441" ht="14.45" hidden="1" customHeight="1" x14ac:dyDescent="0.25"/>
    <row r="26442" ht="14.45" hidden="1" customHeight="1" x14ac:dyDescent="0.25"/>
    <row r="26443" ht="14.45" hidden="1" customHeight="1" x14ac:dyDescent="0.25"/>
    <row r="26444" ht="14.45" hidden="1" customHeight="1" x14ac:dyDescent="0.25"/>
    <row r="26445" ht="14.45" hidden="1" customHeight="1" x14ac:dyDescent="0.25"/>
    <row r="26446" ht="14.45" hidden="1" customHeight="1" x14ac:dyDescent="0.25"/>
    <row r="26447" ht="14.45" hidden="1" customHeight="1" x14ac:dyDescent="0.25"/>
    <row r="26448" ht="14.45" hidden="1" customHeight="1" x14ac:dyDescent="0.25"/>
    <row r="26449" ht="14.45" hidden="1" customHeight="1" x14ac:dyDescent="0.25"/>
    <row r="26450" ht="14.45" hidden="1" customHeight="1" x14ac:dyDescent="0.25"/>
    <row r="26451" ht="14.45" hidden="1" customHeight="1" x14ac:dyDescent="0.25"/>
    <row r="26452" ht="14.45" hidden="1" customHeight="1" x14ac:dyDescent="0.25"/>
    <row r="26453" ht="14.45" hidden="1" customHeight="1" x14ac:dyDescent="0.25"/>
    <row r="26454" ht="14.45" hidden="1" customHeight="1" x14ac:dyDescent="0.25"/>
    <row r="26455" ht="14.45" hidden="1" customHeight="1" x14ac:dyDescent="0.25"/>
    <row r="26456" ht="14.45" hidden="1" customHeight="1" x14ac:dyDescent="0.25"/>
    <row r="26457" ht="14.45" hidden="1" customHeight="1" x14ac:dyDescent="0.25"/>
    <row r="26458" ht="14.45" hidden="1" customHeight="1" x14ac:dyDescent="0.25"/>
    <row r="26459" ht="14.45" hidden="1" customHeight="1" x14ac:dyDescent="0.25"/>
    <row r="26460" ht="14.45" hidden="1" customHeight="1" x14ac:dyDescent="0.25"/>
    <row r="26461" ht="14.45" hidden="1" customHeight="1" x14ac:dyDescent="0.25"/>
    <row r="26462" ht="14.45" hidden="1" customHeight="1" x14ac:dyDescent="0.25"/>
    <row r="26463" ht="14.45" hidden="1" customHeight="1" x14ac:dyDescent="0.25"/>
    <row r="26464" ht="14.45" hidden="1" customHeight="1" x14ac:dyDescent="0.25"/>
    <row r="26465" ht="14.45" hidden="1" customHeight="1" x14ac:dyDescent="0.25"/>
    <row r="26466" ht="14.45" hidden="1" customHeight="1" x14ac:dyDescent="0.25"/>
    <row r="26467" ht="14.45" hidden="1" customHeight="1" x14ac:dyDescent="0.25"/>
    <row r="26468" ht="14.45" hidden="1" customHeight="1" x14ac:dyDescent="0.25"/>
    <row r="26469" ht="14.45" hidden="1" customHeight="1" x14ac:dyDescent="0.25"/>
    <row r="26470" ht="14.45" hidden="1" customHeight="1" x14ac:dyDescent="0.25"/>
    <row r="26471" ht="14.45" hidden="1" customHeight="1" x14ac:dyDescent="0.25"/>
    <row r="26472" ht="14.45" hidden="1" customHeight="1" x14ac:dyDescent="0.25"/>
    <row r="26473" ht="14.45" hidden="1" customHeight="1" x14ac:dyDescent="0.25"/>
    <row r="26474" ht="14.45" hidden="1" customHeight="1" x14ac:dyDescent="0.25"/>
    <row r="26475" ht="14.45" hidden="1" customHeight="1" x14ac:dyDescent="0.25"/>
    <row r="26476" ht="14.45" hidden="1" customHeight="1" x14ac:dyDescent="0.25"/>
    <row r="26477" ht="14.45" hidden="1" customHeight="1" x14ac:dyDescent="0.25"/>
    <row r="26478" ht="14.45" hidden="1" customHeight="1" x14ac:dyDescent="0.25"/>
    <row r="26479" ht="14.45" hidden="1" customHeight="1" x14ac:dyDescent="0.25"/>
    <row r="26480" ht="14.45" hidden="1" customHeight="1" x14ac:dyDescent="0.25"/>
    <row r="26481" ht="14.45" hidden="1" customHeight="1" x14ac:dyDescent="0.25"/>
    <row r="26482" ht="14.45" hidden="1" customHeight="1" x14ac:dyDescent="0.25"/>
    <row r="26483" ht="14.45" hidden="1" customHeight="1" x14ac:dyDescent="0.25"/>
    <row r="26484" ht="14.45" hidden="1" customHeight="1" x14ac:dyDescent="0.25"/>
    <row r="26485" ht="14.45" hidden="1" customHeight="1" x14ac:dyDescent="0.25"/>
    <row r="26486" ht="14.45" hidden="1" customHeight="1" x14ac:dyDescent="0.25"/>
    <row r="26487" ht="14.45" hidden="1" customHeight="1" x14ac:dyDescent="0.25"/>
    <row r="26488" ht="14.45" hidden="1" customHeight="1" x14ac:dyDescent="0.25"/>
    <row r="26489" ht="14.45" hidden="1" customHeight="1" x14ac:dyDescent="0.25"/>
    <row r="26490" ht="14.45" hidden="1" customHeight="1" x14ac:dyDescent="0.25"/>
    <row r="26491" ht="14.45" hidden="1" customHeight="1" x14ac:dyDescent="0.25"/>
    <row r="26492" ht="14.45" hidden="1" customHeight="1" x14ac:dyDescent="0.25"/>
    <row r="26493" ht="14.45" hidden="1" customHeight="1" x14ac:dyDescent="0.25"/>
    <row r="26494" ht="14.45" hidden="1" customHeight="1" x14ac:dyDescent="0.25"/>
    <row r="26495" ht="14.45" hidden="1" customHeight="1" x14ac:dyDescent="0.25"/>
    <row r="26496" ht="14.45" hidden="1" customHeight="1" x14ac:dyDescent="0.25"/>
    <row r="26497" ht="14.45" hidden="1" customHeight="1" x14ac:dyDescent="0.25"/>
    <row r="26498" ht="14.45" hidden="1" customHeight="1" x14ac:dyDescent="0.25"/>
    <row r="26499" ht="14.45" hidden="1" customHeight="1" x14ac:dyDescent="0.25"/>
    <row r="26500" ht="14.45" hidden="1" customHeight="1" x14ac:dyDescent="0.25"/>
    <row r="26501" ht="14.45" hidden="1" customHeight="1" x14ac:dyDescent="0.25"/>
    <row r="26502" ht="14.45" hidden="1" customHeight="1" x14ac:dyDescent="0.25"/>
    <row r="26503" ht="14.45" hidden="1" customHeight="1" x14ac:dyDescent="0.25"/>
    <row r="26504" ht="14.45" hidden="1" customHeight="1" x14ac:dyDescent="0.25"/>
    <row r="26505" ht="14.45" hidden="1" customHeight="1" x14ac:dyDescent="0.25"/>
    <row r="26506" ht="14.45" hidden="1" customHeight="1" x14ac:dyDescent="0.25"/>
    <row r="26507" ht="14.45" hidden="1" customHeight="1" x14ac:dyDescent="0.25"/>
    <row r="26508" ht="14.45" hidden="1" customHeight="1" x14ac:dyDescent="0.25"/>
    <row r="26509" ht="14.45" hidden="1" customHeight="1" x14ac:dyDescent="0.25"/>
    <row r="26510" ht="14.45" hidden="1" customHeight="1" x14ac:dyDescent="0.25"/>
    <row r="26511" ht="14.45" hidden="1" customHeight="1" x14ac:dyDescent="0.25"/>
    <row r="26512" ht="14.45" hidden="1" customHeight="1" x14ac:dyDescent="0.25"/>
    <row r="26513" ht="14.45" hidden="1" customHeight="1" x14ac:dyDescent="0.25"/>
    <row r="26514" ht="14.45" hidden="1" customHeight="1" x14ac:dyDescent="0.25"/>
    <row r="26515" ht="14.45" hidden="1" customHeight="1" x14ac:dyDescent="0.25"/>
    <row r="26516" ht="14.45" hidden="1" customHeight="1" x14ac:dyDescent="0.25"/>
    <row r="26517" ht="14.45" hidden="1" customHeight="1" x14ac:dyDescent="0.25"/>
    <row r="26518" ht="14.45" hidden="1" customHeight="1" x14ac:dyDescent="0.25"/>
    <row r="26519" ht="14.45" hidden="1" customHeight="1" x14ac:dyDescent="0.25"/>
    <row r="26520" ht="14.45" hidden="1" customHeight="1" x14ac:dyDescent="0.25"/>
    <row r="26521" ht="14.45" hidden="1" customHeight="1" x14ac:dyDescent="0.25"/>
    <row r="26522" ht="14.45" hidden="1" customHeight="1" x14ac:dyDescent="0.25"/>
    <row r="26523" ht="14.45" hidden="1" customHeight="1" x14ac:dyDescent="0.25"/>
    <row r="26524" ht="14.45" hidden="1" customHeight="1" x14ac:dyDescent="0.25"/>
    <row r="26525" ht="14.45" hidden="1" customHeight="1" x14ac:dyDescent="0.25"/>
    <row r="26526" ht="14.45" hidden="1" customHeight="1" x14ac:dyDescent="0.25"/>
    <row r="26527" ht="14.45" hidden="1" customHeight="1" x14ac:dyDescent="0.25"/>
    <row r="26528" ht="14.45" hidden="1" customHeight="1" x14ac:dyDescent="0.25"/>
    <row r="26529" ht="14.45" hidden="1" customHeight="1" x14ac:dyDescent="0.25"/>
    <row r="26530" ht="14.45" hidden="1" customHeight="1" x14ac:dyDescent="0.25"/>
    <row r="26531" ht="14.45" hidden="1" customHeight="1" x14ac:dyDescent="0.25"/>
    <row r="26532" ht="14.45" hidden="1" customHeight="1" x14ac:dyDescent="0.25"/>
    <row r="26533" ht="14.45" hidden="1" customHeight="1" x14ac:dyDescent="0.25"/>
    <row r="26534" ht="14.45" hidden="1" customHeight="1" x14ac:dyDescent="0.25"/>
    <row r="26535" ht="14.45" hidden="1" customHeight="1" x14ac:dyDescent="0.25"/>
    <row r="26536" ht="14.45" hidden="1" customHeight="1" x14ac:dyDescent="0.25"/>
    <row r="26537" ht="14.45" hidden="1" customHeight="1" x14ac:dyDescent="0.25"/>
    <row r="26538" ht="14.45" hidden="1" customHeight="1" x14ac:dyDescent="0.25"/>
    <row r="26539" ht="14.45" hidden="1" customHeight="1" x14ac:dyDescent="0.25"/>
    <row r="26540" ht="14.45" hidden="1" customHeight="1" x14ac:dyDescent="0.25"/>
    <row r="26541" ht="14.45" hidden="1" customHeight="1" x14ac:dyDescent="0.25"/>
    <row r="26542" ht="14.45" hidden="1" customHeight="1" x14ac:dyDescent="0.25"/>
    <row r="26543" ht="14.45" hidden="1" customHeight="1" x14ac:dyDescent="0.25"/>
    <row r="26544" ht="14.45" hidden="1" customHeight="1" x14ac:dyDescent="0.25"/>
    <row r="26545" ht="14.45" hidden="1" customHeight="1" x14ac:dyDescent="0.25"/>
    <row r="26546" ht="14.45" hidden="1" customHeight="1" x14ac:dyDescent="0.25"/>
    <row r="26547" ht="14.45" hidden="1" customHeight="1" x14ac:dyDescent="0.25"/>
    <row r="26548" ht="14.45" hidden="1" customHeight="1" x14ac:dyDescent="0.25"/>
    <row r="26549" ht="14.45" hidden="1" customHeight="1" x14ac:dyDescent="0.25"/>
    <row r="26550" ht="14.45" hidden="1" customHeight="1" x14ac:dyDescent="0.25"/>
    <row r="26551" ht="14.45" hidden="1" customHeight="1" x14ac:dyDescent="0.25"/>
    <row r="26552" ht="14.45" hidden="1" customHeight="1" x14ac:dyDescent="0.25"/>
    <row r="26553" ht="14.45" hidden="1" customHeight="1" x14ac:dyDescent="0.25"/>
    <row r="26554" ht="14.45" hidden="1" customHeight="1" x14ac:dyDescent="0.25"/>
    <row r="26555" ht="14.45" hidden="1" customHeight="1" x14ac:dyDescent="0.25"/>
    <row r="26556" ht="14.45" hidden="1" customHeight="1" x14ac:dyDescent="0.25"/>
    <row r="26557" ht="14.45" hidden="1" customHeight="1" x14ac:dyDescent="0.25"/>
    <row r="26558" ht="14.45" hidden="1" customHeight="1" x14ac:dyDescent="0.25"/>
    <row r="26559" ht="14.45" hidden="1" customHeight="1" x14ac:dyDescent="0.25"/>
    <row r="26560" ht="14.45" hidden="1" customHeight="1" x14ac:dyDescent="0.25"/>
    <row r="26561" ht="14.45" hidden="1" customHeight="1" x14ac:dyDescent="0.25"/>
    <row r="26562" ht="14.45" hidden="1" customHeight="1" x14ac:dyDescent="0.25"/>
    <row r="26563" ht="14.45" hidden="1" customHeight="1" x14ac:dyDescent="0.25"/>
    <row r="26564" ht="14.45" hidden="1" customHeight="1" x14ac:dyDescent="0.25"/>
    <row r="26565" ht="14.45" hidden="1" customHeight="1" x14ac:dyDescent="0.25"/>
    <row r="26566" ht="14.45" hidden="1" customHeight="1" x14ac:dyDescent="0.25"/>
    <row r="26567" ht="14.45" hidden="1" customHeight="1" x14ac:dyDescent="0.25"/>
    <row r="26568" ht="14.45" hidden="1" customHeight="1" x14ac:dyDescent="0.25"/>
    <row r="26569" ht="14.45" hidden="1" customHeight="1" x14ac:dyDescent="0.25"/>
    <row r="26570" ht="14.45" hidden="1" customHeight="1" x14ac:dyDescent="0.25"/>
    <row r="26571" ht="14.45" hidden="1" customHeight="1" x14ac:dyDescent="0.25"/>
    <row r="26572" ht="14.45" hidden="1" customHeight="1" x14ac:dyDescent="0.25"/>
    <row r="26573" ht="14.45" hidden="1" customHeight="1" x14ac:dyDescent="0.25"/>
    <row r="26574" ht="14.45" hidden="1" customHeight="1" x14ac:dyDescent="0.25"/>
    <row r="26575" ht="14.45" hidden="1" customHeight="1" x14ac:dyDescent="0.25"/>
    <row r="26576" ht="14.45" hidden="1" customHeight="1" x14ac:dyDescent="0.25"/>
    <row r="26577" ht="14.45" hidden="1" customHeight="1" x14ac:dyDescent="0.25"/>
    <row r="26578" ht="14.45" hidden="1" customHeight="1" x14ac:dyDescent="0.25"/>
    <row r="26579" ht="14.45" hidden="1" customHeight="1" x14ac:dyDescent="0.25"/>
    <row r="26580" ht="14.45" hidden="1" customHeight="1" x14ac:dyDescent="0.25"/>
    <row r="26581" ht="14.45" hidden="1" customHeight="1" x14ac:dyDescent="0.25"/>
    <row r="26582" ht="14.45" hidden="1" customHeight="1" x14ac:dyDescent="0.25"/>
    <row r="26583" ht="14.45" hidden="1" customHeight="1" x14ac:dyDescent="0.25"/>
    <row r="26584" ht="14.45" hidden="1" customHeight="1" x14ac:dyDescent="0.25"/>
    <row r="26585" ht="14.45" hidden="1" customHeight="1" x14ac:dyDescent="0.25"/>
    <row r="26586" ht="14.45" hidden="1" customHeight="1" x14ac:dyDescent="0.25"/>
    <row r="26587" ht="14.45" hidden="1" customHeight="1" x14ac:dyDescent="0.25"/>
    <row r="26588" ht="14.45" hidden="1" customHeight="1" x14ac:dyDescent="0.25"/>
    <row r="26589" ht="14.45" hidden="1" customHeight="1" x14ac:dyDescent="0.25"/>
    <row r="26590" ht="14.45" hidden="1" customHeight="1" x14ac:dyDescent="0.25"/>
    <row r="26591" ht="14.45" hidden="1" customHeight="1" x14ac:dyDescent="0.25"/>
    <row r="26592" ht="14.45" hidden="1" customHeight="1" x14ac:dyDescent="0.25"/>
    <row r="26593" ht="14.45" hidden="1" customHeight="1" x14ac:dyDescent="0.25"/>
    <row r="26594" ht="14.45" hidden="1" customHeight="1" x14ac:dyDescent="0.25"/>
    <row r="26595" ht="14.45" hidden="1" customHeight="1" x14ac:dyDescent="0.25"/>
    <row r="26596" ht="14.45" hidden="1" customHeight="1" x14ac:dyDescent="0.25"/>
    <row r="26597" ht="14.45" hidden="1" customHeight="1" x14ac:dyDescent="0.25"/>
    <row r="26598" ht="14.45" hidden="1" customHeight="1" x14ac:dyDescent="0.25"/>
    <row r="26599" ht="14.45" hidden="1" customHeight="1" x14ac:dyDescent="0.25"/>
    <row r="26600" ht="14.45" hidden="1" customHeight="1" x14ac:dyDescent="0.25"/>
    <row r="26601" ht="14.45" hidden="1" customHeight="1" x14ac:dyDescent="0.25"/>
    <row r="26602" ht="14.45" hidden="1" customHeight="1" x14ac:dyDescent="0.25"/>
    <row r="26603" ht="14.45" hidden="1" customHeight="1" x14ac:dyDescent="0.25"/>
    <row r="26604" ht="14.45" hidden="1" customHeight="1" x14ac:dyDescent="0.25"/>
    <row r="26605" ht="14.45" hidden="1" customHeight="1" x14ac:dyDescent="0.25"/>
    <row r="26606" ht="14.45" hidden="1" customHeight="1" x14ac:dyDescent="0.25"/>
    <row r="26607" ht="14.45" hidden="1" customHeight="1" x14ac:dyDescent="0.25"/>
    <row r="26608" ht="14.45" hidden="1" customHeight="1" x14ac:dyDescent="0.25"/>
    <row r="26609" ht="14.45" hidden="1" customHeight="1" x14ac:dyDescent="0.25"/>
    <row r="26610" ht="14.45" hidden="1" customHeight="1" x14ac:dyDescent="0.25"/>
    <row r="26611" ht="14.45" hidden="1" customHeight="1" x14ac:dyDescent="0.25"/>
    <row r="26612" ht="14.45" hidden="1" customHeight="1" x14ac:dyDescent="0.25"/>
    <row r="26613" ht="14.45" hidden="1" customHeight="1" x14ac:dyDescent="0.25"/>
    <row r="26614" ht="14.45" hidden="1" customHeight="1" x14ac:dyDescent="0.25"/>
    <row r="26615" ht="14.45" hidden="1" customHeight="1" x14ac:dyDescent="0.25"/>
    <row r="26616" ht="14.45" hidden="1" customHeight="1" x14ac:dyDescent="0.25"/>
    <row r="26617" ht="14.45" hidden="1" customHeight="1" x14ac:dyDescent="0.25"/>
    <row r="26618" ht="14.45" hidden="1" customHeight="1" x14ac:dyDescent="0.25"/>
    <row r="26619" ht="14.45" hidden="1" customHeight="1" x14ac:dyDescent="0.25"/>
    <row r="26620" ht="14.45" hidden="1" customHeight="1" x14ac:dyDescent="0.25"/>
    <row r="26621" ht="14.45" hidden="1" customHeight="1" x14ac:dyDescent="0.25"/>
    <row r="26622" ht="14.45" hidden="1" customHeight="1" x14ac:dyDescent="0.25"/>
    <row r="26623" ht="14.45" hidden="1" customHeight="1" x14ac:dyDescent="0.25"/>
    <row r="26624" ht="14.45" hidden="1" customHeight="1" x14ac:dyDescent="0.25"/>
    <row r="26625" ht="14.45" hidden="1" customHeight="1" x14ac:dyDescent="0.25"/>
    <row r="26626" ht="14.45" hidden="1" customHeight="1" x14ac:dyDescent="0.25"/>
    <row r="26627" ht="14.45" hidden="1" customHeight="1" x14ac:dyDescent="0.25"/>
    <row r="26628" ht="14.45" hidden="1" customHeight="1" x14ac:dyDescent="0.25"/>
    <row r="26629" ht="14.45" hidden="1" customHeight="1" x14ac:dyDescent="0.25"/>
    <row r="26630" ht="14.45" hidden="1" customHeight="1" x14ac:dyDescent="0.25"/>
    <row r="26631" ht="14.45" hidden="1" customHeight="1" x14ac:dyDescent="0.25"/>
    <row r="26632" ht="14.45" hidden="1" customHeight="1" x14ac:dyDescent="0.25"/>
    <row r="26633" ht="14.45" hidden="1" customHeight="1" x14ac:dyDescent="0.25"/>
    <row r="26634" ht="14.45" hidden="1" customHeight="1" x14ac:dyDescent="0.25"/>
    <row r="26635" ht="14.45" hidden="1" customHeight="1" x14ac:dyDescent="0.25"/>
    <row r="26636" ht="14.45" hidden="1" customHeight="1" x14ac:dyDescent="0.25"/>
    <row r="26637" ht="14.45" hidden="1" customHeight="1" x14ac:dyDescent="0.25"/>
    <row r="26638" ht="14.45" hidden="1" customHeight="1" x14ac:dyDescent="0.25"/>
    <row r="26639" ht="14.45" hidden="1" customHeight="1" x14ac:dyDescent="0.25"/>
    <row r="26640" ht="14.45" hidden="1" customHeight="1" x14ac:dyDescent="0.25"/>
    <row r="26641" ht="14.45" hidden="1" customHeight="1" x14ac:dyDescent="0.25"/>
    <row r="26642" ht="14.45" hidden="1" customHeight="1" x14ac:dyDescent="0.25"/>
    <row r="26643" ht="14.45" hidden="1" customHeight="1" x14ac:dyDescent="0.25"/>
    <row r="26644" ht="14.45" hidden="1" customHeight="1" x14ac:dyDescent="0.25"/>
    <row r="26645" ht="14.45" hidden="1" customHeight="1" x14ac:dyDescent="0.25"/>
    <row r="26646" ht="14.45" hidden="1" customHeight="1" x14ac:dyDescent="0.25"/>
    <row r="26647" ht="14.45" hidden="1" customHeight="1" x14ac:dyDescent="0.25"/>
    <row r="26648" ht="14.45" hidden="1" customHeight="1" x14ac:dyDescent="0.25"/>
    <row r="26649" ht="14.45" hidden="1" customHeight="1" x14ac:dyDescent="0.25"/>
    <row r="26650" ht="14.45" hidden="1" customHeight="1" x14ac:dyDescent="0.25"/>
    <row r="26651" ht="14.45" hidden="1" customHeight="1" x14ac:dyDescent="0.25"/>
    <row r="26652" ht="14.45" hidden="1" customHeight="1" x14ac:dyDescent="0.25"/>
    <row r="26653" ht="14.45" hidden="1" customHeight="1" x14ac:dyDescent="0.25"/>
    <row r="26654" ht="14.45" hidden="1" customHeight="1" x14ac:dyDescent="0.25"/>
    <row r="26655" ht="14.45" hidden="1" customHeight="1" x14ac:dyDescent="0.25"/>
    <row r="26656" ht="14.45" hidden="1" customHeight="1" x14ac:dyDescent="0.25"/>
    <row r="26657" ht="14.45" hidden="1" customHeight="1" x14ac:dyDescent="0.25"/>
    <row r="26658" ht="14.45" hidden="1" customHeight="1" x14ac:dyDescent="0.25"/>
    <row r="26659" ht="14.45" hidden="1" customHeight="1" x14ac:dyDescent="0.25"/>
    <row r="26660" ht="14.45" hidden="1" customHeight="1" x14ac:dyDescent="0.25"/>
    <row r="26661" ht="14.45" hidden="1" customHeight="1" x14ac:dyDescent="0.25"/>
    <row r="26662" ht="14.45" hidden="1" customHeight="1" x14ac:dyDescent="0.25"/>
    <row r="26663" ht="14.45" hidden="1" customHeight="1" x14ac:dyDescent="0.25"/>
    <row r="26664" ht="14.45" hidden="1" customHeight="1" x14ac:dyDescent="0.25"/>
    <row r="26665" ht="14.45" hidden="1" customHeight="1" x14ac:dyDescent="0.25"/>
    <row r="26666" ht="14.45" hidden="1" customHeight="1" x14ac:dyDescent="0.25"/>
    <row r="26667" ht="14.45" hidden="1" customHeight="1" x14ac:dyDescent="0.25"/>
    <row r="26668" ht="14.45" hidden="1" customHeight="1" x14ac:dyDescent="0.25"/>
    <row r="26669" ht="14.45" hidden="1" customHeight="1" x14ac:dyDescent="0.25"/>
    <row r="26670" ht="14.45" hidden="1" customHeight="1" x14ac:dyDescent="0.25"/>
    <row r="26671" ht="14.45" hidden="1" customHeight="1" x14ac:dyDescent="0.25"/>
    <row r="26672" ht="14.45" hidden="1" customHeight="1" x14ac:dyDescent="0.25"/>
    <row r="26673" ht="14.45" hidden="1" customHeight="1" x14ac:dyDescent="0.25"/>
    <row r="26674" ht="14.45" hidden="1" customHeight="1" x14ac:dyDescent="0.25"/>
    <row r="26675" ht="14.45" hidden="1" customHeight="1" x14ac:dyDescent="0.25"/>
    <row r="26676" ht="14.45" hidden="1" customHeight="1" x14ac:dyDescent="0.25"/>
    <row r="26677" ht="14.45" hidden="1" customHeight="1" x14ac:dyDescent="0.25"/>
    <row r="26678" ht="14.45" hidden="1" customHeight="1" x14ac:dyDescent="0.25"/>
    <row r="26679" ht="14.45" hidden="1" customHeight="1" x14ac:dyDescent="0.25"/>
    <row r="26680" ht="14.45" hidden="1" customHeight="1" x14ac:dyDescent="0.25"/>
    <row r="26681" ht="14.45" hidden="1" customHeight="1" x14ac:dyDescent="0.25"/>
    <row r="26682" ht="14.45" hidden="1" customHeight="1" x14ac:dyDescent="0.25"/>
    <row r="26683" ht="14.45" hidden="1" customHeight="1" x14ac:dyDescent="0.25"/>
    <row r="26684" ht="14.45" hidden="1" customHeight="1" x14ac:dyDescent="0.25"/>
    <row r="26685" ht="14.45" hidden="1" customHeight="1" x14ac:dyDescent="0.25"/>
    <row r="26686" ht="14.45" hidden="1" customHeight="1" x14ac:dyDescent="0.25"/>
    <row r="26687" ht="14.45" hidden="1" customHeight="1" x14ac:dyDescent="0.25"/>
    <row r="26688" ht="14.45" hidden="1" customHeight="1" x14ac:dyDescent="0.25"/>
    <row r="26689" ht="14.45" hidden="1" customHeight="1" x14ac:dyDescent="0.25"/>
    <row r="26690" ht="14.45" hidden="1" customHeight="1" x14ac:dyDescent="0.25"/>
    <row r="26691" ht="14.45" hidden="1" customHeight="1" x14ac:dyDescent="0.25"/>
    <row r="26692" ht="14.45" hidden="1" customHeight="1" x14ac:dyDescent="0.25"/>
    <row r="26693" ht="14.45" hidden="1" customHeight="1" x14ac:dyDescent="0.25"/>
    <row r="26694" ht="14.45" hidden="1" customHeight="1" x14ac:dyDescent="0.25"/>
    <row r="26695" ht="14.45" hidden="1" customHeight="1" x14ac:dyDescent="0.25"/>
    <row r="26696" ht="14.45" hidden="1" customHeight="1" x14ac:dyDescent="0.25"/>
    <row r="26697" ht="14.45" hidden="1" customHeight="1" x14ac:dyDescent="0.25"/>
    <row r="26698" ht="14.45" hidden="1" customHeight="1" x14ac:dyDescent="0.25"/>
    <row r="26699" ht="14.45" hidden="1" customHeight="1" x14ac:dyDescent="0.25"/>
    <row r="26700" ht="14.45" hidden="1" customHeight="1" x14ac:dyDescent="0.25"/>
    <row r="26701" ht="14.45" hidden="1" customHeight="1" x14ac:dyDescent="0.25"/>
    <row r="26702" ht="14.45" hidden="1" customHeight="1" x14ac:dyDescent="0.25"/>
    <row r="26703" ht="14.45" hidden="1" customHeight="1" x14ac:dyDescent="0.25"/>
    <row r="26704" ht="14.45" hidden="1" customHeight="1" x14ac:dyDescent="0.25"/>
    <row r="26705" ht="14.45" hidden="1" customHeight="1" x14ac:dyDescent="0.25"/>
    <row r="26706" ht="14.45" hidden="1" customHeight="1" x14ac:dyDescent="0.25"/>
    <row r="26707" ht="14.45" hidden="1" customHeight="1" x14ac:dyDescent="0.25"/>
    <row r="26708" ht="14.45" hidden="1" customHeight="1" x14ac:dyDescent="0.25"/>
    <row r="26709" ht="14.45" hidden="1" customHeight="1" x14ac:dyDescent="0.25"/>
    <row r="26710" ht="14.45" hidden="1" customHeight="1" x14ac:dyDescent="0.25"/>
    <row r="26711" ht="14.45" hidden="1" customHeight="1" x14ac:dyDescent="0.25"/>
    <row r="26712" ht="14.45" hidden="1" customHeight="1" x14ac:dyDescent="0.25"/>
    <row r="26713" ht="14.45" hidden="1" customHeight="1" x14ac:dyDescent="0.25"/>
    <row r="26714" ht="14.45" hidden="1" customHeight="1" x14ac:dyDescent="0.25"/>
    <row r="26715" ht="14.45" hidden="1" customHeight="1" x14ac:dyDescent="0.25"/>
    <row r="26716" ht="14.45" hidden="1" customHeight="1" x14ac:dyDescent="0.25"/>
    <row r="26717" ht="14.45" hidden="1" customHeight="1" x14ac:dyDescent="0.25"/>
    <row r="26718" ht="14.45" hidden="1" customHeight="1" x14ac:dyDescent="0.25"/>
    <row r="26719" ht="14.45" hidden="1" customHeight="1" x14ac:dyDescent="0.25"/>
    <row r="26720" ht="14.45" hidden="1" customHeight="1" x14ac:dyDescent="0.25"/>
    <row r="26721" ht="14.45" hidden="1" customHeight="1" x14ac:dyDescent="0.25"/>
    <row r="26722" ht="14.45" hidden="1" customHeight="1" x14ac:dyDescent="0.25"/>
    <row r="26723" ht="14.45" hidden="1" customHeight="1" x14ac:dyDescent="0.25"/>
    <row r="26724" ht="14.45" hidden="1" customHeight="1" x14ac:dyDescent="0.25"/>
    <row r="26725" ht="14.45" hidden="1" customHeight="1" x14ac:dyDescent="0.25"/>
    <row r="26726" ht="14.45" hidden="1" customHeight="1" x14ac:dyDescent="0.25"/>
    <row r="26727" ht="14.45" hidden="1" customHeight="1" x14ac:dyDescent="0.25"/>
    <row r="26728" ht="14.45" hidden="1" customHeight="1" x14ac:dyDescent="0.25"/>
    <row r="26729" ht="14.45" hidden="1" customHeight="1" x14ac:dyDescent="0.25"/>
    <row r="26730" ht="14.45" hidden="1" customHeight="1" x14ac:dyDescent="0.25"/>
    <row r="26731" ht="14.45" hidden="1" customHeight="1" x14ac:dyDescent="0.25"/>
    <row r="26732" ht="14.45" hidden="1" customHeight="1" x14ac:dyDescent="0.25"/>
    <row r="26733" ht="14.45" hidden="1" customHeight="1" x14ac:dyDescent="0.25"/>
    <row r="26734" ht="14.45" hidden="1" customHeight="1" x14ac:dyDescent="0.25"/>
    <row r="26735" ht="14.45" hidden="1" customHeight="1" x14ac:dyDescent="0.25"/>
    <row r="26736" ht="14.45" hidden="1" customHeight="1" x14ac:dyDescent="0.25"/>
    <row r="26737" ht="14.45" hidden="1" customHeight="1" x14ac:dyDescent="0.25"/>
    <row r="26738" ht="14.45" hidden="1" customHeight="1" x14ac:dyDescent="0.25"/>
    <row r="26739" ht="14.45" hidden="1" customHeight="1" x14ac:dyDescent="0.25"/>
    <row r="26740" ht="14.45" hidden="1" customHeight="1" x14ac:dyDescent="0.25"/>
    <row r="26741" ht="14.45" hidden="1" customHeight="1" x14ac:dyDescent="0.25"/>
    <row r="26742" ht="14.45" hidden="1" customHeight="1" x14ac:dyDescent="0.25"/>
    <row r="26743" ht="14.45" hidden="1" customHeight="1" x14ac:dyDescent="0.25"/>
    <row r="26744" ht="14.45" hidden="1" customHeight="1" x14ac:dyDescent="0.25"/>
    <row r="26745" ht="14.45" hidden="1" customHeight="1" x14ac:dyDescent="0.25"/>
    <row r="26746" ht="14.45" hidden="1" customHeight="1" x14ac:dyDescent="0.25"/>
    <row r="26747" ht="14.45" hidden="1" customHeight="1" x14ac:dyDescent="0.25"/>
    <row r="26748" ht="14.45" hidden="1" customHeight="1" x14ac:dyDescent="0.25"/>
    <row r="26749" ht="14.45" hidden="1" customHeight="1" x14ac:dyDescent="0.25"/>
    <row r="26750" ht="14.45" hidden="1" customHeight="1" x14ac:dyDescent="0.25"/>
    <row r="26751" ht="14.45" hidden="1" customHeight="1" x14ac:dyDescent="0.25"/>
    <row r="26752" ht="14.45" hidden="1" customHeight="1" x14ac:dyDescent="0.25"/>
    <row r="26753" ht="14.45" hidden="1" customHeight="1" x14ac:dyDescent="0.25"/>
    <row r="26754" ht="14.45" hidden="1" customHeight="1" x14ac:dyDescent="0.25"/>
    <row r="26755" ht="14.45" hidden="1" customHeight="1" x14ac:dyDescent="0.25"/>
    <row r="26756" ht="14.45" hidden="1" customHeight="1" x14ac:dyDescent="0.25"/>
    <row r="26757" ht="14.45" hidden="1" customHeight="1" x14ac:dyDescent="0.25"/>
    <row r="26758" ht="14.45" hidden="1" customHeight="1" x14ac:dyDescent="0.25"/>
    <row r="26759" ht="14.45" hidden="1" customHeight="1" x14ac:dyDescent="0.25"/>
    <row r="26760" ht="14.45" hidden="1" customHeight="1" x14ac:dyDescent="0.25"/>
    <row r="26761" ht="14.45" hidden="1" customHeight="1" x14ac:dyDescent="0.25"/>
    <row r="26762" ht="14.45" hidden="1" customHeight="1" x14ac:dyDescent="0.25"/>
    <row r="26763" ht="14.45" hidden="1" customHeight="1" x14ac:dyDescent="0.25"/>
    <row r="26764" ht="14.45" hidden="1" customHeight="1" x14ac:dyDescent="0.25"/>
    <row r="26765" ht="14.45" hidden="1" customHeight="1" x14ac:dyDescent="0.25"/>
    <row r="26766" ht="14.45" hidden="1" customHeight="1" x14ac:dyDescent="0.25"/>
    <row r="26767" ht="14.45" hidden="1" customHeight="1" x14ac:dyDescent="0.25"/>
    <row r="26768" ht="14.45" hidden="1" customHeight="1" x14ac:dyDescent="0.25"/>
    <row r="26769" ht="14.45" hidden="1" customHeight="1" x14ac:dyDescent="0.25"/>
    <row r="26770" ht="14.45" hidden="1" customHeight="1" x14ac:dyDescent="0.25"/>
    <row r="26771" ht="14.45" hidden="1" customHeight="1" x14ac:dyDescent="0.25"/>
    <row r="26772" ht="14.45" hidden="1" customHeight="1" x14ac:dyDescent="0.25"/>
    <row r="26773" ht="14.45" hidden="1" customHeight="1" x14ac:dyDescent="0.25"/>
    <row r="26774" ht="14.45" hidden="1" customHeight="1" x14ac:dyDescent="0.25"/>
    <row r="26775" ht="14.45" hidden="1" customHeight="1" x14ac:dyDescent="0.25"/>
    <row r="26776" ht="14.45" hidden="1" customHeight="1" x14ac:dyDescent="0.25"/>
    <row r="26777" ht="14.45" hidden="1" customHeight="1" x14ac:dyDescent="0.25"/>
    <row r="26778" ht="14.45" hidden="1" customHeight="1" x14ac:dyDescent="0.25"/>
    <row r="26779" ht="14.45" hidden="1" customHeight="1" x14ac:dyDescent="0.25"/>
    <row r="26780" ht="14.45" hidden="1" customHeight="1" x14ac:dyDescent="0.25"/>
    <row r="26781" ht="14.45" hidden="1" customHeight="1" x14ac:dyDescent="0.25"/>
    <row r="26782" ht="14.45" hidden="1" customHeight="1" x14ac:dyDescent="0.25"/>
    <row r="26783" ht="14.45" hidden="1" customHeight="1" x14ac:dyDescent="0.25"/>
    <row r="26784" ht="14.45" hidden="1" customHeight="1" x14ac:dyDescent="0.25"/>
    <row r="26785" ht="14.45" hidden="1" customHeight="1" x14ac:dyDescent="0.25"/>
    <row r="26786" ht="14.45" hidden="1" customHeight="1" x14ac:dyDescent="0.25"/>
    <row r="26787" ht="14.45" hidden="1" customHeight="1" x14ac:dyDescent="0.25"/>
    <row r="26788" ht="14.45" hidden="1" customHeight="1" x14ac:dyDescent="0.25"/>
    <row r="26789" ht="14.45" hidden="1" customHeight="1" x14ac:dyDescent="0.25"/>
    <row r="26790" ht="14.45" hidden="1" customHeight="1" x14ac:dyDescent="0.25"/>
    <row r="26791" ht="14.45" hidden="1" customHeight="1" x14ac:dyDescent="0.25"/>
    <row r="26792" ht="14.45" hidden="1" customHeight="1" x14ac:dyDescent="0.25"/>
    <row r="26793" ht="14.45" hidden="1" customHeight="1" x14ac:dyDescent="0.25"/>
    <row r="26794" ht="14.45" hidden="1" customHeight="1" x14ac:dyDescent="0.25"/>
    <row r="26795" ht="14.45" hidden="1" customHeight="1" x14ac:dyDescent="0.25"/>
    <row r="26796" ht="14.45" hidden="1" customHeight="1" x14ac:dyDescent="0.25"/>
    <row r="26797" ht="14.45" hidden="1" customHeight="1" x14ac:dyDescent="0.25"/>
    <row r="26798" ht="14.45" hidden="1" customHeight="1" x14ac:dyDescent="0.25"/>
    <row r="26799" ht="14.45" hidden="1" customHeight="1" x14ac:dyDescent="0.25"/>
    <row r="26800" ht="14.45" hidden="1" customHeight="1" x14ac:dyDescent="0.25"/>
    <row r="26801" ht="14.45" hidden="1" customHeight="1" x14ac:dyDescent="0.25"/>
    <row r="26802" ht="14.45" hidden="1" customHeight="1" x14ac:dyDescent="0.25"/>
    <row r="26803" ht="14.45" hidden="1" customHeight="1" x14ac:dyDescent="0.25"/>
    <row r="26804" ht="14.45" hidden="1" customHeight="1" x14ac:dyDescent="0.25"/>
    <row r="26805" ht="14.45" hidden="1" customHeight="1" x14ac:dyDescent="0.25"/>
    <row r="26806" ht="14.45" hidden="1" customHeight="1" x14ac:dyDescent="0.25"/>
    <row r="26807" ht="14.45" hidden="1" customHeight="1" x14ac:dyDescent="0.25"/>
    <row r="26808" ht="14.45" hidden="1" customHeight="1" x14ac:dyDescent="0.25"/>
    <row r="26809" ht="14.45" hidden="1" customHeight="1" x14ac:dyDescent="0.25"/>
    <row r="26810" ht="14.45" hidden="1" customHeight="1" x14ac:dyDescent="0.25"/>
    <row r="26811" ht="14.45" hidden="1" customHeight="1" x14ac:dyDescent="0.25"/>
    <row r="26812" ht="14.45" hidden="1" customHeight="1" x14ac:dyDescent="0.25"/>
    <row r="26813" ht="14.45" hidden="1" customHeight="1" x14ac:dyDescent="0.25"/>
    <row r="26814" ht="14.45" hidden="1" customHeight="1" x14ac:dyDescent="0.25"/>
    <row r="26815" ht="14.45" hidden="1" customHeight="1" x14ac:dyDescent="0.25"/>
    <row r="26816" ht="14.45" hidden="1" customHeight="1" x14ac:dyDescent="0.25"/>
    <row r="26817" ht="14.45" hidden="1" customHeight="1" x14ac:dyDescent="0.25"/>
    <row r="26818" ht="14.45" hidden="1" customHeight="1" x14ac:dyDescent="0.25"/>
    <row r="26819" ht="14.45" hidden="1" customHeight="1" x14ac:dyDescent="0.25"/>
    <row r="26820" ht="14.45" hidden="1" customHeight="1" x14ac:dyDescent="0.25"/>
    <row r="26821" ht="14.45" hidden="1" customHeight="1" x14ac:dyDescent="0.25"/>
    <row r="26822" ht="14.45" hidden="1" customHeight="1" x14ac:dyDescent="0.25"/>
    <row r="26823" ht="14.45" hidden="1" customHeight="1" x14ac:dyDescent="0.25"/>
    <row r="26824" ht="14.45" hidden="1" customHeight="1" x14ac:dyDescent="0.25"/>
    <row r="26825" ht="14.45" hidden="1" customHeight="1" x14ac:dyDescent="0.25"/>
    <row r="26826" ht="14.45" hidden="1" customHeight="1" x14ac:dyDescent="0.25"/>
    <row r="26827" ht="14.45" hidden="1" customHeight="1" x14ac:dyDescent="0.25"/>
    <row r="26828" ht="14.45" hidden="1" customHeight="1" x14ac:dyDescent="0.25"/>
    <row r="26829" ht="14.45" hidden="1" customHeight="1" x14ac:dyDescent="0.25"/>
    <row r="26830" ht="14.45" hidden="1" customHeight="1" x14ac:dyDescent="0.25"/>
    <row r="26831" ht="14.45" hidden="1" customHeight="1" x14ac:dyDescent="0.25"/>
    <row r="26832" ht="14.45" hidden="1" customHeight="1" x14ac:dyDescent="0.25"/>
    <row r="26833" ht="14.45" hidden="1" customHeight="1" x14ac:dyDescent="0.25"/>
    <row r="26834" ht="14.45" hidden="1" customHeight="1" x14ac:dyDescent="0.25"/>
    <row r="26835" ht="14.45" hidden="1" customHeight="1" x14ac:dyDescent="0.25"/>
    <row r="26836" ht="14.45" hidden="1" customHeight="1" x14ac:dyDescent="0.25"/>
    <row r="26837" ht="14.45" hidden="1" customHeight="1" x14ac:dyDescent="0.25"/>
    <row r="26838" ht="14.45" hidden="1" customHeight="1" x14ac:dyDescent="0.25"/>
    <row r="26839" ht="14.45" hidden="1" customHeight="1" x14ac:dyDescent="0.25"/>
    <row r="26840" ht="14.45" hidden="1" customHeight="1" x14ac:dyDescent="0.25"/>
    <row r="26841" ht="14.45" hidden="1" customHeight="1" x14ac:dyDescent="0.25"/>
    <row r="26842" ht="14.45" hidden="1" customHeight="1" x14ac:dyDescent="0.25"/>
    <row r="26843" ht="14.45" hidden="1" customHeight="1" x14ac:dyDescent="0.25"/>
    <row r="26844" ht="14.45" hidden="1" customHeight="1" x14ac:dyDescent="0.25"/>
    <row r="26845" ht="14.45" hidden="1" customHeight="1" x14ac:dyDescent="0.25"/>
    <row r="26846" ht="14.45" hidden="1" customHeight="1" x14ac:dyDescent="0.25"/>
    <row r="26847" ht="14.45" hidden="1" customHeight="1" x14ac:dyDescent="0.25"/>
    <row r="26848" ht="14.45" hidden="1" customHeight="1" x14ac:dyDescent="0.25"/>
    <row r="26849" ht="14.45" hidden="1" customHeight="1" x14ac:dyDescent="0.25"/>
    <row r="26850" ht="14.45" hidden="1" customHeight="1" x14ac:dyDescent="0.25"/>
    <row r="26851" ht="14.45" hidden="1" customHeight="1" x14ac:dyDescent="0.25"/>
    <row r="26852" ht="14.45" hidden="1" customHeight="1" x14ac:dyDescent="0.25"/>
    <row r="26853" ht="14.45" hidden="1" customHeight="1" x14ac:dyDescent="0.25"/>
    <row r="26854" ht="14.45" hidden="1" customHeight="1" x14ac:dyDescent="0.25"/>
    <row r="26855" ht="14.45" hidden="1" customHeight="1" x14ac:dyDescent="0.25"/>
    <row r="26856" ht="14.45" hidden="1" customHeight="1" x14ac:dyDescent="0.25"/>
    <row r="26857" ht="14.45" hidden="1" customHeight="1" x14ac:dyDescent="0.25"/>
    <row r="26858" ht="14.45" hidden="1" customHeight="1" x14ac:dyDescent="0.25"/>
    <row r="26859" ht="14.45" hidden="1" customHeight="1" x14ac:dyDescent="0.25"/>
    <row r="26860" ht="14.45" hidden="1" customHeight="1" x14ac:dyDescent="0.25"/>
    <row r="26861" ht="14.45" hidden="1" customHeight="1" x14ac:dyDescent="0.25"/>
    <row r="26862" ht="14.45" hidden="1" customHeight="1" x14ac:dyDescent="0.25"/>
    <row r="26863" ht="14.45" hidden="1" customHeight="1" x14ac:dyDescent="0.25"/>
    <row r="26864" ht="14.45" hidden="1" customHeight="1" x14ac:dyDescent="0.25"/>
    <row r="26865" ht="14.45" hidden="1" customHeight="1" x14ac:dyDescent="0.25"/>
    <row r="26866" ht="14.45" hidden="1" customHeight="1" x14ac:dyDescent="0.25"/>
    <row r="26867" ht="14.45" hidden="1" customHeight="1" x14ac:dyDescent="0.25"/>
    <row r="26868" ht="14.45" hidden="1" customHeight="1" x14ac:dyDescent="0.25"/>
    <row r="26869" ht="14.45" hidden="1" customHeight="1" x14ac:dyDescent="0.25"/>
    <row r="26870" ht="14.45" hidden="1" customHeight="1" x14ac:dyDescent="0.25"/>
    <row r="26871" ht="14.45" hidden="1" customHeight="1" x14ac:dyDescent="0.25"/>
    <row r="26872" ht="14.45" hidden="1" customHeight="1" x14ac:dyDescent="0.25"/>
    <row r="26873" ht="14.45" hidden="1" customHeight="1" x14ac:dyDescent="0.25"/>
    <row r="26874" ht="14.45" hidden="1" customHeight="1" x14ac:dyDescent="0.25"/>
    <row r="26875" ht="14.45" hidden="1" customHeight="1" x14ac:dyDescent="0.25"/>
    <row r="26876" ht="14.45" hidden="1" customHeight="1" x14ac:dyDescent="0.25"/>
    <row r="26877" ht="14.45" hidden="1" customHeight="1" x14ac:dyDescent="0.25"/>
    <row r="26878" ht="14.45" hidden="1" customHeight="1" x14ac:dyDescent="0.25"/>
    <row r="26879" ht="14.45" hidden="1" customHeight="1" x14ac:dyDescent="0.25"/>
    <row r="26880" ht="14.45" hidden="1" customHeight="1" x14ac:dyDescent="0.25"/>
    <row r="26881" ht="14.45" hidden="1" customHeight="1" x14ac:dyDescent="0.25"/>
    <row r="26882" ht="14.45" hidden="1" customHeight="1" x14ac:dyDescent="0.25"/>
    <row r="26883" ht="14.45" hidden="1" customHeight="1" x14ac:dyDescent="0.25"/>
    <row r="26884" ht="14.45" hidden="1" customHeight="1" x14ac:dyDescent="0.25"/>
    <row r="26885" ht="14.45" hidden="1" customHeight="1" x14ac:dyDescent="0.25"/>
    <row r="26886" ht="14.45" hidden="1" customHeight="1" x14ac:dyDescent="0.25"/>
    <row r="26887" ht="14.45" hidden="1" customHeight="1" x14ac:dyDescent="0.25"/>
    <row r="26888" ht="14.45" hidden="1" customHeight="1" x14ac:dyDescent="0.25"/>
    <row r="26889" ht="14.45" hidden="1" customHeight="1" x14ac:dyDescent="0.25"/>
    <row r="26890" ht="14.45" hidden="1" customHeight="1" x14ac:dyDescent="0.25"/>
    <row r="26891" ht="14.45" hidden="1" customHeight="1" x14ac:dyDescent="0.25"/>
    <row r="26892" ht="14.45" hidden="1" customHeight="1" x14ac:dyDescent="0.25"/>
    <row r="26893" ht="14.45" hidden="1" customHeight="1" x14ac:dyDescent="0.25"/>
    <row r="26894" ht="14.45" hidden="1" customHeight="1" x14ac:dyDescent="0.25"/>
    <row r="26895" ht="14.45" hidden="1" customHeight="1" x14ac:dyDescent="0.25"/>
    <row r="26896" ht="14.45" hidden="1" customHeight="1" x14ac:dyDescent="0.25"/>
    <row r="26897" ht="14.45" hidden="1" customHeight="1" x14ac:dyDescent="0.25"/>
    <row r="26898" ht="14.45" hidden="1" customHeight="1" x14ac:dyDescent="0.25"/>
    <row r="26899" ht="14.45" hidden="1" customHeight="1" x14ac:dyDescent="0.25"/>
    <row r="26900" ht="14.45" hidden="1" customHeight="1" x14ac:dyDescent="0.25"/>
    <row r="26901" ht="14.45" hidden="1" customHeight="1" x14ac:dyDescent="0.25"/>
    <row r="26902" ht="14.45" hidden="1" customHeight="1" x14ac:dyDescent="0.25"/>
    <row r="26903" ht="14.45" hidden="1" customHeight="1" x14ac:dyDescent="0.25"/>
    <row r="26904" ht="14.45" hidden="1" customHeight="1" x14ac:dyDescent="0.25"/>
    <row r="26905" ht="14.45" hidden="1" customHeight="1" x14ac:dyDescent="0.25"/>
    <row r="26906" ht="14.45" hidden="1" customHeight="1" x14ac:dyDescent="0.25"/>
    <row r="26907" ht="14.45" hidden="1" customHeight="1" x14ac:dyDescent="0.25"/>
    <row r="26908" ht="14.45" hidden="1" customHeight="1" x14ac:dyDescent="0.25"/>
    <row r="26909" ht="14.45" hidden="1" customHeight="1" x14ac:dyDescent="0.25"/>
    <row r="26910" ht="14.45" hidden="1" customHeight="1" x14ac:dyDescent="0.25"/>
    <row r="26911" ht="14.45" hidden="1" customHeight="1" x14ac:dyDescent="0.25"/>
    <row r="26912" ht="14.45" hidden="1" customHeight="1" x14ac:dyDescent="0.25"/>
    <row r="26913" ht="14.45" hidden="1" customHeight="1" x14ac:dyDescent="0.25"/>
    <row r="26914" ht="14.45" hidden="1" customHeight="1" x14ac:dyDescent="0.25"/>
    <row r="26915" ht="14.45" hidden="1" customHeight="1" x14ac:dyDescent="0.25"/>
    <row r="26916" ht="14.45" hidden="1" customHeight="1" x14ac:dyDescent="0.25"/>
    <row r="26917" ht="14.45" hidden="1" customHeight="1" x14ac:dyDescent="0.25"/>
    <row r="26918" ht="14.45" hidden="1" customHeight="1" x14ac:dyDescent="0.25"/>
    <row r="26919" ht="14.45" hidden="1" customHeight="1" x14ac:dyDescent="0.25"/>
    <row r="26920" ht="14.45" hidden="1" customHeight="1" x14ac:dyDescent="0.25"/>
    <row r="26921" ht="14.45" hidden="1" customHeight="1" x14ac:dyDescent="0.25"/>
    <row r="26922" ht="14.45" hidden="1" customHeight="1" x14ac:dyDescent="0.25"/>
    <row r="26923" ht="14.45" hidden="1" customHeight="1" x14ac:dyDescent="0.25"/>
    <row r="26924" ht="14.45" hidden="1" customHeight="1" x14ac:dyDescent="0.25"/>
    <row r="26925" ht="14.45" hidden="1" customHeight="1" x14ac:dyDescent="0.25"/>
    <row r="26926" ht="14.45" hidden="1" customHeight="1" x14ac:dyDescent="0.25"/>
    <row r="26927" ht="14.45" hidden="1" customHeight="1" x14ac:dyDescent="0.25"/>
    <row r="26928" ht="14.45" hidden="1" customHeight="1" x14ac:dyDescent="0.25"/>
    <row r="26929" ht="14.45" hidden="1" customHeight="1" x14ac:dyDescent="0.25"/>
    <row r="26930" ht="14.45" hidden="1" customHeight="1" x14ac:dyDescent="0.25"/>
    <row r="26931" ht="14.45" hidden="1" customHeight="1" x14ac:dyDescent="0.25"/>
    <row r="26932" ht="14.45" hidden="1" customHeight="1" x14ac:dyDescent="0.25"/>
    <row r="26933" ht="14.45" hidden="1" customHeight="1" x14ac:dyDescent="0.25"/>
    <row r="26934" ht="14.45" hidden="1" customHeight="1" x14ac:dyDescent="0.25"/>
    <row r="26935" ht="14.45" hidden="1" customHeight="1" x14ac:dyDescent="0.25"/>
    <row r="26936" ht="14.45" hidden="1" customHeight="1" x14ac:dyDescent="0.25"/>
    <row r="26937" ht="14.45" hidden="1" customHeight="1" x14ac:dyDescent="0.25"/>
    <row r="26938" ht="14.45" hidden="1" customHeight="1" x14ac:dyDescent="0.25"/>
    <row r="26939" ht="14.45" hidden="1" customHeight="1" x14ac:dyDescent="0.25"/>
    <row r="26940" ht="14.45" hidden="1" customHeight="1" x14ac:dyDescent="0.25"/>
    <row r="26941" ht="14.45" hidden="1" customHeight="1" x14ac:dyDescent="0.25"/>
    <row r="26942" ht="14.45" hidden="1" customHeight="1" x14ac:dyDescent="0.25"/>
    <row r="26943" ht="14.45" hidden="1" customHeight="1" x14ac:dyDescent="0.25"/>
    <row r="26944" ht="14.45" hidden="1" customHeight="1" x14ac:dyDescent="0.25"/>
    <row r="26945" ht="14.45" hidden="1" customHeight="1" x14ac:dyDescent="0.25"/>
    <row r="26946" ht="14.45" hidden="1" customHeight="1" x14ac:dyDescent="0.25"/>
    <row r="26947" ht="14.45" hidden="1" customHeight="1" x14ac:dyDescent="0.25"/>
    <row r="26948" ht="14.45" hidden="1" customHeight="1" x14ac:dyDescent="0.25"/>
    <row r="26949" ht="14.45" hidden="1" customHeight="1" x14ac:dyDescent="0.25"/>
    <row r="26950" ht="14.45" hidden="1" customHeight="1" x14ac:dyDescent="0.25"/>
    <row r="26951" ht="14.45" hidden="1" customHeight="1" x14ac:dyDescent="0.25"/>
    <row r="26952" ht="14.45" hidden="1" customHeight="1" x14ac:dyDescent="0.25"/>
    <row r="26953" ht="14.45" hidden="1" customHeight="1" x14ac:dyDescent="0.25"/>
    <row r="26954" ht="14.45" hidden="1" customHeight="1" x14ac:dyDescent="0.25"/>
    <row r="26955" ht="14.45" hidden="1" customHeight="1" x14ac:dyDescent="0.25"/>
    <row r="26956" ht="14.45" hidden="1" customHeight="1" x14ac:dyDescent="0.25"/>
    <row r="26957" ht="14.45" hidden="1" customHeight="1" x14ac:dyDescent="0.25"/>
    <row r="26958" ht="14.45" hidden="1" customHeight="1" x14ac:dyDescent="0.25"/>
    <row r="26959" ht="14.45" hidden="1" customHeight="1" x14ac:dyDescent="0.25"/>
    <row r="26960" ht="14.45" hidden="1" customHeight="1" x14ac:dyDescent="0.25"/>
    <row r="26961" ht="14.45" hidden="1" customHeight="1" x14ac:dyDescent="0.25"/>
    <row r="26962" ht="14.45" hidden="1" customHeight="1" x14ac:dyDescent="0.25"/>
    <row r="26963" ht="14.45" hidden="1" customHeight="1" x14ac:dyDescent="0.25"/>
    <row r="26964" ht="14.45" hidden="1" customHeight="1" x14ac:dyDescent="0.25"/>
    <row r="26965" ht="14.45" hidden="1" customHeight="1" x14ac:dyDescent="0.25"/>
    <row r="26966" ht="14.45" hidden="1" customHeight="1" x14ac:dyDescent="0.25"/>
    <row r="26967" ht="14.45" hidden="1" customHeight="1" x14ac:dyDescent="0.25"/>
    <row r="26968" ht="14.45" hidden="1" customHeight="1" x14ac:dyDescent="0.25"/>
    <row r="26969" ht="14.45" hidden="1" customHeight="1" x14ac:dyDescent="0.25"/>
    <row r="26970" ht="14.45" hidden="1" customHeight="1" x14ac:dyDescent="0.25"/>
    <row r="26971" ht="14.45" hidden="1" customHeight="1" x14ac:dyDescent="0.25"/>
    <row r="26972" ht="14.45" hidden="1" customHeight="1" x14ac:dyDescent="0.25"/>
    <row r="26973" ht="14.45" hidden="1" customHeight="1" x14ac:dyDescent="0.25"/>
    <row r="26974" ht="14.45" hidden="1" customHeight="1" x14ac:dyDescent="0.25"/>
    <row r="26975" ht="14.45" hidden="1" customHeight="1" x14ac:dyDescent="0.25"/>
    <row r="26976" ht="14.45" hidden="1" customHeight="1" x14ac:dyDescent="0.25"/>
    <row r="26977" ht="14.45" hidden="1" customHeight="1" x14ac:dyDescent="0.25"/>
    <row r="26978" ht="14.45" hidden="1" customHeight="1" x14ac:dyDescent="0.25"/>
    <row r="26979" ht="14.45" hidden="1" customHeight="1" x14ac:dyDescent="0.25"/>
    <row r="26980" ht="14.45" hidden="1" customHeight="1" x14ac:dyDescent="0.25"/>
    <row r="26981" ht="14.45" hidden="1" customHeight="1" x14ac:dyDescent="0.25"/>
    <row r="26982" ht="14.45" hidden="1" customHeight="1" x14ac:dyDescent="0.25"/>
    <row r="26983" ht="14.45" hidden="1" customHeight="1" x14ac:dyDescent="0.25"/>
    <row r="26984" ht="14.45" hidden="1" customHeight="1" x14ac:dyDescent="0.25"/>
    <row r="26985" ht="14.45" hidden="1" customHeight="1" x14ac:dyDescent="0.25"/>
    <row r="26986" ht="14.45" hidden="1" customHeight="1" x14ac:dyDescent="0.25"/>
    <row r="26987" ht="14.45" hidden="1" customHeight="1" x14ac:dyDescent="0.25"/>
    <row r="26988" ht="14.45" hidden="1" customHeight="1" x14ac:dyDescent="0.25"/>
    <row r="26989" ht="14.45" hidden="1" customHeight="1" x14ac:dyDescent="0.25"/>
    <row r="26990" ht="14.45" hidden="1" customHeight="1" x14ac:dyDescent="0.25"/>
    <row r="26991" ht="14.45" hidden="1" customHeight="1" x14ac:dyDescent="0.25"/>
    <row r="26992" ht="14.45" hidden="1" customHeight="1" x14ac:dyDescent="0.25"/>
    <row r="26993" ht="14.45" hidden="1" customHeight="1" x14ac:dyDescent="0.25"/>
    <row r="26994" ht="14.45" hidden="1" customHeight="1" x14ac:dyDescent="0.25"/>
    <row r="26995" ht="14.45" hidden="1" customHeight="1" x14ac:dyDescent="0.25"/>
    <row r="26996" ht="14.45" hidden="1" customHeight="1" x14ac:dyDescent="0.25"/>
    <row r="26997" ht="14.45" hidden="1" customHeight="1" x14ac:dyDescent="0.25"/>
    <row r="26998" ht="14.45" hidden="1" customHeight="1" x14ac:dyDescent="0.25"/>
    <row r="26999" ht="14.45" hidden="1" customHeight="1" x14ac:dyDescent="0.25"/>
    <row r="27000" ht="14.45" hidden="1" customHeight="1" x14ac:dyDescent="0.25"/>
    <row r="27001" ht="14.45" hidden="1" customHeight="1" x14ac:dyDescent="0.25"/>
    <row r="27002" ht="14.45" hidden="1" customHeight="1" x14ac:dyDescent="0.25"/>
    <row r="27003" ht="14.45" hidden="1" customHeight="1" x14ac:dyDescent="0.25"/>
    <row r="27004" ht="14.45" hidden="1" customHeight="1" x14ac:dyDescent="0.25"/>
    <row r="27005" ht="14.45" hidden="1" customHeight="1" x14ac:dyDescent="0.25"/>
    <row r="27006" ht="14.45" hidden="1" customHeight="1" x14ac:dyDescent="0.25"/>
    <row r="27007" ht="14.45" hidden="1" customHeight="1" x14ac:dyDescent="0.25"/>
    <row r="27008" ht="14.45" hidden="1" customHeight="1" x14ac:dyDescent="0.25"/>
    <row r="27009" ht="14.45" hidden="1" customHeight="1" x14ac:dyDescent="0.25"/>
    <row r="27010" ht="14.45" hidden="1" customHeight="1" x14ac:dyDescent="0.25"/>
    <row r="27011" ht="14.45" hidden="1" customHeight="1" x14ac:dyDescent="0.25"/>
    <row r="27012" ht="14.45" hidden="1" customHeight="1" x14ac:dyDescent="0.25"/>
    <row r="27013" ht="14.45" hidden="1" customHeight="1" x14ac:dyDescent="0.25"/>
    <row r="27014" ht="14.45" hidden="1" customHeight="1" x14ac:dyDescent="0.25"/>
    <row r="27015" ht="14.45" hidden="1" customHeight="1" x14ac:dyDescent="0.25"/>
    <row r="27016" ht="14.45" hidden="1" customHeight="1" x14ac:dyDescent="0.25"/>
    <row r="27017" ht="14.45" hidden="1" customHeight="1" x14ac:dyDescent="0.25"/>
    <row r="27018" ht="14.45" hidden="1" customHeight="1" x14ac:dyDescent="0.25"/>
    <row r="27019" ht="14.45" hidden="1" customHeight="1" x14ac:dyDescent="0.25"/>
    <row r="27020" ht="14.45" hidden="1" customHeight="1" x14ac:dyDescent="0.25"/>
    <row r="27021" ht="14.45" hidden="1" customHeight="1" x14ac:dyDescent="0.25"/>
    <row r="27022" ht="14.45" hidden="1" customHeight="1" x14ac:dyDescent="0.25"/>
    <row r="27023" ht="14.45" hidden="1" customHeight="1" x14ac:dyDescent="0.25"/>
    <row r="27024" ht="14.45" hidden="1" customHeight="1" x14ac:dyDescent="0.25"/>
    <row r="27025" ht="14.45" hidden="1" customHeight="1" x14ac:dyDescent="0.25"/>
    <row r="27026" ht="14.45" hidden="1" customHeight="1" x14ac:dyDescent="0.25"/>
    <row r="27027" ht="14.45" hidden="1" customHeight="1" x14ac:dyDescent="0.25"/>
    <row r="27028" ht="14.45" hidden="1" customHeight="1" x14ac:dyDescent="0.25"/>
    <row r="27029" ht="14.45" hidden="1" customHeight="1" x14ac:dyDescent="0.25"/>
    <row r="27030" ht="14.45" hidden="1" customHeight="1" x14ac:dyDescent="0.25"/>
    <row r="27031" ht="14.45" hidden="1" customHeight="1" x14ac:dyDescent="0.25"/>
    <row r="27032" ht="14.45" hidden="1" customHeight="1" x14ac:dyDescent="0.25"/>
    <row r="27033" ht="14.45" hidden="1" customHeight="1" x14ac:dyDescent="0.25"/>
    <row r="27034" ht="14.45" hidden="1" customHeight="1" x14ac:dyDescent="0.25"/>
    <row r="27035" ht="14.45" hidden="1" customHeight="1" x14ac:dyDescent="0.25"/>
    <row r="27036" ht="14.45" hidden="1" customHeight="1" x14ac:dyDescent="0.25"/>
    <row r="27037" ht="14.45" hidden="1" customHeight="1" x14ac:dyDescent="0.25"/>
    <row r="27038" ht="14.45" hidden="1" customHeight="1" x14ac:dyDescent="0.25"/>
    <row r="27039" ht="14.45" hidden="1" customHeight="1" x14ac:dyDescent="0.25"/>
    <row r="27040" ht="14.45" hidden="1" customHeight="1" x14ac:dyDescent="0.25"/>
    <row r="27041" ht="14.45" hidden="1" customHeight="1" x14ac:dyDescent="0.25"/>
    <row r="27042" ht="14.45" hidden="1" customHeight="1" x14ac:dyDescent="0.25"/>
    <row r="27043" ht="14.45" hidden="1" customHeight="1" x14ac:dyDescent="0.25"/>
    <row r="27044" ht="14.45" hidden="1" customHeight="1" x14ac:dyDescent="0.25"/>
    <row r="27045" ht="14.45" hidden="1" customHeight="1" x14ac:dyDescent="0.25"/>
    <row r="27046" ht="14.45" hidden="1" customHeight="1" x14ac:dyDescent="0.25"/>
    <row r="27047" ht="14.45" hidden="1" customHeight="1" x14ac:dyDescent="0.25"/>
    <row r="27048" ht="14.45" hidden="1" customHeight="1" x14ac:dyDescent="0.25"/>
    <row r="27049" ht="14.45" hidden="1" customHeight="1" x14ac:dyDescent="0.25"/>
    <row r="27050" ht="14.45" hidden="1" customHeight="1" x14ac:dyDescent="0.25"/>
    <row r="27051" ht="14.45" hidden="1" customHeight="1" x14ac:dyDescent="0.25"/>
    <row r="27052" ht="14.45" hidden="1" customHeight="1" x14ac:dyDescent="0.25"/>
    <row r="27053" ht="14.45" hidden="1" customHeight="1" x14ac:dyDescent="0.25"/>
    <row r="27054" ht="14.45" hidden="1" customHeight="1" x14ac:dyDescent="0.25"/>
    <row r="27055" ht="14.45" hidden="1" customHeight="1" x14ac:dyDescent="0.25"/>
    <row r="27056" ht="14.45" hidden="1" customHeight="1" x14ac:dyDescent="0.25"/>
    <row r="27057" ht="14.45" hidden="1" customHeight="1" x14ac:dyDescent="0.25"/>
    <row r="27058" ht="14.45" hidden="1" customHeight="1" x14ac:dyDescent="0.25"/>
    <row r="27059" ht="14.45" hidden="1" customHeight="1" x14ac:dyDescent="0.25"/>
    <row r="27060" ht="14.45" hidden="1" customHeight="1" x14ac:dyDescent="0.25"/>
    <row r="27061" ht="14.45" hidden="1" customHeight="1" x14ac:dyDescent="0.25"/>
    <row r="27062" ht="14.45" hidden="1" customHeight="1" x14ac:dyDescent="0.25"/>
    <row r="27063" ht="14.45" hidden="1" customHeight="1" x14ac:dyDescent="0.25"/>
    <row r="27064" ht="14.45" hidden="1" customHeight="1" x14ac:dyDescent="0.25"/>
    <row r="27065" ht="14.45" hidden="1" customHeight="1" x14ac:dyDescent="0.25"/>
    <row r="27066" ht="14.45" hidden="1" customHeight="1" x14ac:dyDescent="0.25"/>
    <row r="27067" ht="14.45" hidden="1" customHeight="1" x14ac:dyDescent="0.25"/>
    <row r="27068" ht="14.45" hidden="1" customHeight="1" x14ac:dyDescent="0.25"/>
    <row r="27069" ht="14.45" hidden="1" customHeight="1" x14ac:dyDescent="0.25"/>
    <row r="27070" ht="14.45" hidden="1" customHeight="1" x14ac:dyDescent="0.25"/>
    <row r="27071" ht="14.45" hidden="1" customHeight="1" x14ac:dyDescent="0.25"/>
    <row r="27072" ht="14.45" hidden="1" customHeight="1" x14ac:dyDescent="0.25"/>
    <row r="27073" ht="14.45" hidden="1" customHeight="1" x14ac:dyDescent="0.25"/>
    <row r="27074" ht="14.45" hidden="1" customHeight="1" x14ac:dyDescent="0.25"/>
    <row r="27075" ht="14.45" hidden="1" customHeight="1" x14ac:dyDescent="0.25"/>
    <row r="27076" ht="14.45" hidden="1" customHeight="1" x14ac:dyDescent="0.25"/>
    <row r="27077" ht="14.45" hidden="1" customHeight="1" x14ac:dyDescent="0.25"/>
    <row r="27078" ht="14.45" hidden="1" customHeight="1" x14ac:dyDescent="0.25"/>
    <row r="27079" ht="14.45" hidden="1" customHeight="1" x14ac:dyDescent="0.25"/>
    <row r="27080" ht="14.45" hidden="1" customHeight="1" x14ac:dyDescent="0.25"/>
    <row r="27081" ht="14.45" hidden="1" customHeight="1" x14ac:dyDescent="0.25"/>
    <row r="27082" ht="14.45" hidden="1" customHeight="1" x14ac:dyDescent="0.25"/>
    <row r="27083" ht="14.45" hidden="1" customHeight="1" x14ac:dyDescent="0.25"/>
    <row r="27084" ht="14.45" hidden="1" customHeight="1" x14ac:dyDescent="0.25"/>
    <row r="27085" ht="14.45" hidden="1" customHeight="1" x14ac:dyDescent="0.25"/>
    <row r="27086" ht="14.45" hidden="1" customHeight="1" x14ac:dyDescent="0.25"/>
    <row r="27087" ht="14.45" hidden="1" customHeight="1" x14ac:dyDescent="0.25"/>
    <row r="27088" ht="14.45" hidden="1" customHeight="1" x14ac:dyDescent="0.25"/>
    <row r="27089" ht="14.45" hidden="1" customHeight="1" x14ac:dyDescent="0.25"/>
    <row r="27090" ht="14.45" hidden="1" customHeight="1" x14ac:dyDescent="0.25"/>
    <row r="27091" ht="14.45" hidden="1" customHeight="1" x14ac:dyDescent="0.25"/>
    <row r="27092" ht="14.45" hidden="1" customHeight="1" x14ac:dyDescent="0.25"/>
    <row r="27093" ht="14.45" hidden="1" customHeight="1" x14ac:dyDescent="0.25"/>
    <row r="27094" ht="14.45" hidden="1" customHeight="1" x14ac:dyDescent="0.25"/>
    <row r="27095" ht="14.45" hidden="1" customHeight="1" x14ac:dyDescent="0.25"/>
    <row r="27096" ht="14.45" hidden="1" customHeight="1" x14ac:dyDescent="0.25"/>
    <row r="27097" ht="14.45" hidden="1" customHeight="1" x14ac:dyDescent="0.25"/>
    <row r="27098" ht="14.45" hidden="1" customHeight="1" x14ac:dyDescent="0.25"/>
    <row r="27099" ht="14.45" hidden="1" customHeight="1" x14ac:dyDescent="0.25"/>
    <row r="27100" ht="14.45" hidden="1" customHeight="1" x14ac:dyDescent="0.25"/>
    <row r="27101" ht="14.45" hidden="1" customHeight="1" x14ac:dyDescent="0.25"/>
    <row r="27102" ht="14.45" hidden="1" customHeight="1" x14ac:dyDescent="0.25"/>
    <row r="27103" ht="14.45" hidden="1" customHeight="1" x14ac:dyDescent="0.25"/>
    <row r="27104" ht="14.45" hidden="1" customHeight="1" x14ac:dyDescent="0.25"/>
    <row r="27105" ht="14.45" hidden="1" customHeight="1" x14ac:dyDescent="0.25"/>
    <row r="27106" ht="14.45" hidden="1" customHeight="1" x14ac:dyDescent="0.25"/>
    <row r="27107" ht="14.45" hidden="1" customHeight="1" x14ac:dyDescent="0.25"/>
    <row r="27108" ht="14.45" hidden="1" customHeight="1" x14ac:dyDescent="0.25"/>
    <row r="27109" ht="14.45" hidden="1" customHeight="1" x14ac:dyDescent="0.25"/>
    <row r="27110" ht="14.45" hidden="1" customHeight="1" x14ac:dyDescent="0.25"/>
    <row r="27111" ht="14.45" hidden="1" customHeight="1" x14ac:dyDescent="0.25"/>
    <row r="27112" ht="14.45" hidden="1" customHeight="1" x14ac:dyDescent="0.25"/>
    <row r="27113" ht="14.45" hidden="1" customHeight="1" x14ac:dyDescent="0.25"/>
    <row r="27114" ht="14.45" hidden="1" customHeight="1" x14ac:dyDescent="0.25"/>
    <row r="27115" ht="14.45" hidden="1" customHeight="1" x14ac:dyDescent="0.25"/>
    <row r="27116" ht="14.45" hidden="1" customHeight="1" x14ac:dyDescent="0.25"/>
    <row r="27117" ht="14.45" hidden="1" customHeight="1" x14ac:dyDescent="0.25"/>
    <row r="27118" ht="14.45" hidden="1" customHeight="1" x14ac:dyDescent="0.25"/>
    <row r="27119" ht="14.45" hidden="1" customHeight="1" x14ac:dyDescent="0.25"/>
    <row r="27120" ht="14.45" hidden="1" customHeight="1" x14ac:dyDescent="0.25"/>
    <row r="27121" ht="14.45" hidden="1" customHeight="1" x14ac:dyDescent="0.25"/>
    <row r="27122" ht="14.45" hidden="1" customHeight="1" x14ac:dyDescent="0.25"/>
    <row r="27123" ht="14.45" hidden="1" customHeight="1" x14ac:dyDescent="0.25"/>
    <row r="27124" ht="14.45" hidden="1" customHeight="1" x14ac:dyDescent="0.25"/>
    <row r="27125" ht="14.45" hidden="1" customHeight="1" x14ac:dyDescent="0.25"/>
    <row r="27126" ht="14.45" hidden="1" customHeight="1" x14ac:dyDescent="0.25"/>
    <row r="27127" ht="14.45" hidden="1" customHeight="1" x14ac:dyDescent="0.25"/>
    <row r="27128" ht="14.45" hidden="1" customHeight="1" x14ac:dyDescent="0.25"/>
    <row r="27129" ht="14.45" hidden="1" customHeight="1" x14ac:dyDescent="0.25"/>
    <row r="27130" ht="14.45" hidden="1" customHeight="1" x14ac:dyDescent="0.25"/>
    <row r="27131" ht="14.45" hidden="1" customHeight="1" x14ac:dyDescent="0.25"/>
    <row r="27132" ht="14.45" hidden="1" customHeight="1" x14ac:dyDescent="0.25"/>
    <row r="27133" ht="14.45" hidden="1" customHeight="1" x14ac:dyDescent="0.25"/>
    <row r="27134" ht="14.45" hidden="1" customHeight="1" x14ac:dyDescent="0.25"/>
    <row r="27135" ht="14.45" hidden="1" customHeight="1" x14ac:dyDescent="0.25"/>
    <row r="27136" ht="14.45" hidden="1" customHeight="1" x14ac:dyDescent="0.25"/>
    <row r="27137" ht="14.45" hidden="1" customHeight="1" x14ac:dyDescent="0.25"/>
    <row r="27138" ht="14.45" hidden="1" customHeight="1" x14ac:dyDescent="0.25"/>
    <row r="27139" ht="14.45" hidden="1" customHeight="1" x14ac:dyDescent="0.25"/>
    <row r="27140" ht="14.45" hidden="1" customHeight="1" x14ac:dyDescent="0.25"/>
    <row r="27141" ht="14.45" hidden="1" customHeight="1" x14ac:dyDescent="0.25"/>
    <row r="27142" ht="14.45" hidden="1" customHeight="1" x14ac:dyDescent="0.25"/>
    <row r="27143" ht="14.45" hidden="1" customHeight="1" x14ac:dyDescent="0.25"/>
    <row r="27144" ht="14.45" hidden="1" customHeight="1" x14ac:dyDescent="0.25"/>
    <row r="27145" ht="14.45" hidden="1" customHeight="1" x14ac:dyDescent="0.25"/>
    <row r="27146" ht="14.45" hidden="1" customHeight="1" x14ac:dyDescent="0.25"/>
    <row r="27147" ht="14.45" hidden="1" customHeight="1" x14ac:dyDescent="0.25"/>
    <row r="27148" ht="14.45" hidden="1" customHeight="1" x14ac:dyDescent="0.25"/>
    <row r="27149" ht="14.45" hidden="1" customHeight="1" x14ac:dyDescent="0.25"/>
    <row r="27150" ht="14.45" hidden="1" customHeight="1" x14ac:dyDescent="0.25"/>
    <row r="27151" ht="14.45" hidden="1" customHeight="1" x14ac:dyDescent="0.25"/>
    <row r="27152" ht="14.45" hidden="1" customHeight="1" x14ac:dyDescent="0.25"/>
    <row r="27153" ht="14.45" hidden="1" customHeight="1" x14ac:dyDescent="0.25"/>
    <row r="27154" ht="14.45" hidden="1" customHeight="1" x14ac:dyDescent="0.25"/>
    <row r="27155" ht="14.45" hidden="1" customHeight="1" x14ac:dyDescent="0.25"/>
    <row r="27156" ht="14.45" hidden="1" customHeight="1" x14ac:dyDescent="0.25"/>
    <row r="27157" ht="14.45" hidden="1" customHeight="1" x14ac:dyDescent="0.25"/>
    <row r="27158" ht="14.45" hidden="1" customHeight="1" x14ac:dyDescent="0.25"/>
    <row r="27159" ht="14.45" hidden="1" customHeight="1" x14ac:dyDescent="0.25"/>
    <row r="27160" ht="14.45" hidden="1" customHeight="1" x14ac:dyDescent="0.25"/>
    <row r="27161" ht="14.45" hidden="1" customHeight="1" x14ac:dyDescent="0.25"/>
    <row r="27162" ht="14.45" hidden="1" customHeight="1" x14ac:dyDescent="0.25"/>
    <row r="27163" ht="14.45" hidden="1" customHeight="1" x14ac:dyDescent="0.25"/>
    <row r="27164" ht="14.45" hidden="1" customHeight="1" x14ac:dyDescent="0.25"/>
    <row r="27165" ht="14.45" hidden="1" customHeight="1" x14ac:dyDescent="0.25"/>
    <row r="27166" ht="14.45" hidden="1" customHeight="1" x14ac:dyDescent="0.25"/>
    <row r="27167" ht="14.45" hidden="1" customHeight="1" x14ac:dyDescent="0.25"/>
    <row r="27168" ht="14.45" hidden="1" customHeight="1" x14ac:dyDescent="0.25"/>
    <row r="27169" ht="14.45" hidden="1" customHeight="1" x14ac:dyDescent="0.25"/>
    <row r="27170" ht="14.45" hidden="1" customHeight="1" x14ac:dyDescent="0.25"/>
    <row r="27171" ht="14.45" hidden="1" customHeight="1" x14ac:dyDescent="0.25"/>
    <row r="27172" ht="14.45" hidden="1" customHeight="1" x14ac:dyDescent="0.25"/>
    <row r="27173" ht="14.45" hidden="1" customHeight="1" x14ac:dyDescent="0.25"/>
    <row r="27174" ht="14.45" hidden="1" customHeight="1" x14ac:dyDescent="0.25"/>
    <row r="27175" ht="14.45" hidden="1" customHeight="1" x14ac:dyDescent="0.25"/>
    <row r="27176" ht="14.45" hidden="1" customHeight="1" x14ac:dyDescent="0.25"/>
    <row r="27177" ht="14.45" hidden="1" customHeight="1" x14ac:dyDescent="0.25"/>
    <row r="27178" ht="14.45" hidden="1" customHeight="1" x14ac:dyDescent="0.25"/>
    <row r="27179" ht="14.45" hidden="1" customHeight="1" x14ac:dyDescent="0.25"/>
    <row r="27180" ht="14.45" hidden="1" customHeight="1" x14ac:dyDescent="0.25"/>
    <row r="27181" ht="14.45" hidden="1" customHeight="1" x14ac:dyDescent="0.25"/>
    <row r="27182" ht="14.45" hidden="1" customHeight="1" x14ac:dyDescent="0.25"/>
    <row r="27183" ht="14.45" hidden="1" customHeight="1" x14ac:dyDescent="0.25"/>
    <row r="27184" ht="14.45" hidden="1" customHeight="1" x14ac:dyDescent="0.25"/>
    <row r="27185" ht="14.45" hidden="1" customHeight="1" x14ac:dyDescent="0.25"/>
    <row r="27186" ht="14.45" hidden="1" customHeight="1" x14ac:dyDescent="0.25"/>
    <row r="27187" ht="14.45" hidden="1" customHeight="1" x14ac:dyDescent="0.25"/>
    <row r="27188" ht="14.45" hidden="1" customHeight="1" x14ac:dyDescent="0.25"/>
    <row r="27189" ht="14.45" hidden="1" customHeight="1" x14ac:dyDescent="0.25"/>
    <row r="27190" ht="14.45" hidden="1" customHeight="1" x14ac:dyDescent="0.25"/>
    <row r="27191" ht="14.45" hidden="1" customHeight="1" x14ac:dyDescent="0.25"/>
    <row r="27192" ht="14.45" hidden="1" customHeight="1" x14ac:dyDescent="0.25"/>
    <row r="27193" ht="14.45" hidden="1" customHeight="1" x14ac:dyDescent="0.25"/>
    <row r="27194" ht="14.45" hidden="1" customHeight="1" x14ac:dyDescent="0.25"/>
    <row r="27195" ht="14.45" hidden="1" customHeight="1" x14ac:dyDescent="0.25"/>
    <row r="27196" ht="14.45" hidden="1" customHeight="1" x14ac:dyDescent="0.25"/>
    <row r="27197" ht="14.45" hidden="1" customHeight="1" x14ac:dyDescent="0.25"/>
    <row r="27198" ht="14.45" hidden="1" customHeight="1" x14ac:dyDescent="0.25"/>
    <row r="27199" ht="14.45" hidden="1" customHeight="1" x14ac:dyDescent="0.25"/>
    <row r="27200" ht="14.45" hidden="1" customHeight="1" x14ac:dyDescent="0.25"/>
    <row r="27201" ht="14.45" hidden="1" customHeight="1" x14ac:dyDescent="0.25"/>
    <row r="27202" ht="14.45" hidden="1" customHeight="1" x14ac:dyDescent="0.25"/>
    <row r="27203" ht="14.45" hidden="1" customHeight="1" x14ac:dyDescent="0.25"/>
    <row r="27204" ht="14.45" hidden="1" customHeight="1" x14ac:dyDescent="0.25"/>
    <row r="27205" ht="14.45" hidden="1" customHeight="1" x14ac:dyDescent="0.25"/>
    <row r="27206" ht="14.45" hidden="1" customHeight="1" x14ac:dyDescent="0.25"/>
    <row r="27207" ht="14.45" hidden="1" customHeight="1" x14ac:dyDescent="0.25"/>
    <row r="27208" ht="14.45" hidden="1" customHeight="1" x14ac:dyDescent="0.25"/>
    <row r="27209" ht="14.45" hidden="1" customHeight="1" x14ac:dyDescent="0.25"/>
    <row r="27210" ht="14.45" hidden="1" customHeight="1" x14ac:dyDescent="0.25"/>
    <row r="27211" ht="14.45" hidden="1" customHeight="1" x14ac:dyDescent="0.25"/>
    <row r="27212" ht="14.45" hidden="1" customHeight="1" x14ac:dyDescent="0.25"/>
    <row r="27213" ht="14.45" hidden="1" customHeight="1" x14ac:dyDescent="0.25"/>
    <row r="27214" ht="14.45" hidden="1" customHeight="1" x14ac:dyDescent="0.25"/>
    <row r="27215" ht="14.45" hidden="1" customHeight="1" x14ac:dyDescent="0.25"/>
    <row r="27216" ht="14.45" hidden="1" customHeight="1" x14ac:dyDescent="0.25"/>
    <row r="27217" ht="14.45" hidden="1" customHeight="1" x14ac:dyDescent="0.25"/>
    <row r="27218" ht="14.45" hidden="1" customHeight="1" x14ac:dyDescent="0.25"/>
    <row r="27219" ht="14.45" hidden="1" customHeight="1" x14ac:dyDescent="0.25"/>
    <row r="27220" ht="14.45" hidden="1" customHeight="1" x14ac:dyDescent="0.25"/>
    <row r="27221" ht="14.45" hidden="1" customHeight="1" x14ac:dyDescent="0.25"/>
    <row r="27222" ht="14.45" hidden="1" customHeight="1" x14ac:dyDescent="0.25"/>
    <row r="27223" ht="14.45" hidden="1" customHeight="1" x14ac:dyDescent="0.25"/>
    <row r="27224" ht="14.45" hidden="1" customHeight="1" x14ac:dyDescent="0.25"/>
    <row r="27225" ht="14.45" hidden="1" customHeight="1" x14ac:dyDescent="0.25"/>
    <row r="27226" ht="14.45" hidden="1" customHeight="1" x14ac:dyDescent="0.25"/>
    <row r="27227" ht="14.45" hidden="1" customHeight="1" x14ac:dyDescent="0.25"/>
    <row r="27228" ht="14.45" hidden="1" customHeight="1" x14ac:dyDescent="0.25"/>
    <row r="27229" ht="14.45" hidden="1" customHeight="1" x14ac:dyDescent="0.25"/>
    <row r="27230" ht="14.45" hidden="1" customHeight="1" x14ac:dyDescent="0.25"/>
    <row r="27231" ht="14.45" hidden="1" customHeight="1" x14ac:dyDescent="0.25"/>
    <row r="27232" ht="14.45" hidden="1" customHeight="1" x14ac:dyDescent="0.25"/>
    <row r="27233" ht="14.45" hidden="1" customHeight="1" x14ac:dyDescent="0.25"/>
    <row r="27234" ht="14.45" hidden="1" customHeight="1" x14ac:dyDescent="0.25"/>
    <row r="27235" ht="14.45" hidden="1" customHeight="1" x14ac:dyDescent="0.25"/>
    <row r="27236" ht="14.45" hidden="1" customHeight="1" x14ac:dyDescent="0.25"/>
    <row r="27237" ht="14.45" hidden="1" customHeight="1" x14ac:dyDescent="0.25"/>
    <row r="27238" ht="14.45" hidden="1" customHeight="1" x14ac:dyDescent="0.25"/>
    <row r="27239" ht="14.45" hidden="1" customHeight="1" x14ac:dyDescent="0.25"/>
    <row r="27240" ht="14.45" hidden="1" customHeight="1" x14ac:dyDescent="0.25"/>
    <row r="27241" ht="14.45" hidden="1" customHeight="1" x14ac:dyDescent="0.25"/>
    <row r="27242" ht="14.45" hidden="1" customHeight="1" x14ac:dyDescent="0.25"/>
    <row r="27243" ht="14.45" hidden="1" customHeight="1" x14ac:dyDescent="0.25"/>
    <row r="27244" ht="14.45" hidden="1" customHeight="1" x14ac:dyDescent="0.25"/>
    <row r="27245" ht="14.45" hidden="1" customHeight="1" x14ac:dyDescent="0.25"/>
    <row r="27246" ht="14.45" hidden="1" customHeight="1" x14ac:dyDescent="0.25"/>
    <row r="27247" ht="14.45" hidden="1" customHeight="1" x14ac:dyDescent="0.25"/>
    <row r="27248" ht="14.45" hidden="1" customHeight="1" x14ac:dyDescent="0.25"/>
    <row r="27249" ht="14.45" hidden="1" customHeight="1" x14ac:dyDescent="0.25"/>
    <row r="27250" ht="14.45" hidden="1" customHeight="1" x14ac:dyDescent="0.25"/>
    <row r="27251" ht="14.45" hidden="1" customHeight="1" x14ac:dyDescent="0.25"/>
    <row r="27252" ht="14.45" hidden="1" customHeight="1" x14ac:dyDescent="0.25"/>
    <row r="27253" ht="14.45" hidden="1" customHeight="1" x14ac:dyDescent="0.25"/>
    <row r="27254" ht="14.45" hidden="1" customHeight="1" x14ac:dyDescent="0.25"/>
    <row r="27255" ht="14.45" hidden="1" customHeight="1" x14ac:dyDescent="0.25"/>
    <row r="27256" ht="14.45" hidden="1" customHeight="1" x14ac:dyDescent="0.25"/>
    <row r="27257" ht="14.45" hidden="1" customHeight="1" x14ac:dyDescent="0.25"/>
    <row r="27258" ht="14.45" hidden="1" customHeight="1" x14ac:dyDescent="0.25"/>
    <row r="27259" ht="14.45" hidden="1" customHeight="1" x14ac:dyDescent="0.25"/>
    <row r="27260" ht="14.45" hidden="1" customHeight="1" x14ac:dyDescent="0.25"/>
    <row r="27261" ht="14.45" hidden="1" customHeight="1" x14ac:dyDescent="0.25"/>
    <row r="27262" ht="14.45" hidden="1" customHeight="1" x14ac:dyDescent="0.25"/>
    <row r="27263" ht="14.45" hidden="1" customHeight="1" x14ac:dyDescent="0.25"/>
    <row r="27264" ht="14.45" hidden="1" customHeight="1" x14ac:dyDescent="0.25"/>
    <row r="27265" ht="14.45" hidden="1" customHeight="1" x14ac:dyDescent="0.25"/>
    <row r="27266" ht="14.45" hidden="1" customHeight="1" x14ac:dyDescent="0.25"/>
    <row r="27267" ht="14.45" hidden="1" customHeight="1" x14ac:dyDescent="0.25"/>
    <row r="27268" ht="14.45" hidden="1" customHeight="1" x14ac:dyDescent="0.25"/>
    <row r="27269" ht="14.45" hidden="1" customHeight="1" x14ac:dyDescent="0.25"/>
    <row r="27270" ht="14.45" hidden="1" customHeight="1" x14ac:dyDescent="0.25"/>
    <row r="27271" ht="14.45" hidden="1" customHeight="1" x14ac:dyDescent="0.25"/>
    <row r="27272" ht="14.45" hidden="1" customHeight="1" x14ac:dyDescent="0.25"/>
    <row r="27273" ht="14.45" hidden="1" customHeight="1" x14ac:dyDescent="0.25"/>
    <row r="27274" ht="14.45" hidden="1" customHeight="1" x14ac:dyDescent="0.25"/>
    <row r="27275" ht="14.45" hidden="1" customHeight="1" x14ac:dyDescent="0.25"/>
    <row r="27276" ht="14.45" hidden="1" customHeight="1" x14ac:dyDescent="0.25"/>
    <row r="27277" ht="14.45" hidden="1" customHeight="1" x14ac:dyDescent="0.25"/>
    <row r="27278" ht="14.45" hidden="1" customHeight="1" x14ac:dyDescent="0.25"/>
    <row r="27279" ht="14.45" hidden="1" customHeight="1" x14ac:dyDescent="0.25"/>
    <row r="27280" ht="14.45" hidden="1" customHeight="1" x14ac:dyDescent="0.25"/>
    <row r="27281" ht="14.45" hidden="1" customHeight="1" x14ac:dyDescent="0.25"/>
    <row r="27282" ht="14.45" hidden="1" customHeight="1" x14ac:dyDescent="0.25"/>
    <row r="27283" ht="14.45" hidden="1" customHeight="1" x14ac:dyDescent="0.25"/>
    <row r="27284" ht="14.45" hidden="1" customHeight="1" x14ac:dyDescent="0.25"/>
    <row r="27285" ht="14.45" hidden="1" customHeight="1" x14ac:dyDescent="0.25"/>
    <row r="27286" ht="14.45" hidden="1" customHeight="1" x14ac:dyDescent="0.25"/>
    <row r="27287" ht="14.45" hidden="1" customHeight="1" x14ac:dyDescent="0.25"/>
    <row r="27288" ht="14.45" hidden="1" customHeight="1" x14ac:dyDescent="0.25"/>
    <row r="27289" ht="14.45" hidden="1" customHeight="1" x14ac:dyDescent="0.25"/>
    <row r="27290" ht="14.45" hidden="1" customHeight="1" x14ac:dyDescent="0.25"/>
    <row r="27291" ht="14.45" hidden="1" customHeight="1" x14ac:dyDescent="0.25"/>
    <row r="27292" ht="14.45" hidden="1" customHeight="1" x14ac:dyDescent="0.25"/>
    <row r="27293" ht="14.45" hidden="1" customHeight="1" x14ac:dyDescent="0.25"/>
    <row r="27294" ht="14.45" hidden="1" customHeight="1" x14ac:dyDescent="0.25"/>
    <row r="27295" ht="14.45" hidden="1" customHeight="1" x14ac:dyDescent="0.25"/>
    <row r="27296" ht="14.45" hidden="1" customHeight="1" x14ac:dyDescent="0.25"/>
    <row r="27297" ht="14.45" hidden="1" customHeight="1" x14ac:dyDescent="0.25"/>
    <row r="27298" ht="14.45" hidden="1" customHeight="1" x14ac:dyDescent="0.25"/>
    <row r="27299" ht="14.45" hidden="1" customHeight="1" x14ac:dyDescent="0.25"/>
    <row r="27300" ht="14.45" hidden="1" customHeight="1" x14ac:dyDescent="0.25"/>
    <row r="27301" ht="14.45" hidden="1" customHeight="1" x14ac:dyDescent="0.25"/>
    <row r="27302" ht="14.45" hidden="1" customHeight="1" x14ac:dyDescent="0.25"/>
    <row r="27303" ht="14.45" hidden="1" customHeight="1" x14ac:dyDescent="0.25"/>
    <row r="27304" ht="14.45" hidden="1" customHeight="1" x14ac:dyDescent="0.25"/>
    <row r="27305" ht="14.45" hidden="1" customHeight="1" x14ac:dyDescent="0.25"/>
    <row r="27306" ht="14.45" hidden="1" customHeight="1" x14ac:dyDescent="0.25"/>
    <row r="27307" ht="14.45" hidden="1" customHeight="1" x14ac:dyDescent="0.25"/>
    <row r="27308" ht="14.45" hidden="1" customHeight="1" x14ac:dyDescent="0.25"/>
    <row r="27309" ht="14.45" hidden="1" customHeight="1" x14ac:dyDescent="0.25"/>
    <row r="27310" ht="14.45" hidden="1" customHeight="1" x14ac:dyDescent="0.25"/>
    <row r="27311" ht="14.45" hidden="1" customHeight="1" x14ac:dyDescent="0.25"/>
    <row r="27312" ht="14.45" hidden="1" customHeight="1" x14ac:dyDescent="0.25"/>
    <row r="27313" ht="14.45" hidden="1" customHeight="1" x14ac:dyDescent="0.25"/>
    <row r="27314" ht="14.45" hidden="1" customHeight="1" x14ac:dyDescent="0.25"/>
    <row r="27315" ht="14.45" hidden="1" customHeight="1" x14ac:dyDescent="0.25"/>
    <row r="27316" ht="14.45" hidden="1" customHeight="1" x14ac:dyDescent="0.25"/>
    <row r="27317" ht="14.45" hidden="1" customHeight="1" x14ac:dyDescent="0.25"/>
    <row r="27318" ht="14.45" hidden="1" customHeight="1" x14ac:dyDescent="0.25"/>
    <row r="27319" ht="14.45" hidden="1" customHeight="1" x14ac:dyDescent="0.25"/>
    <row r="27320" ht="14.45" hidden="1" customHeight="1" x14ac:dyDescent="0.25"/>
    <row r="27321" ht="14.45" hidden="1" customHeight="1" x14ac:dyDescent="0.25"/>
    <row r="27322" ht="14.45" hidden="1" customHeight="1" x14ac:dyDescent="0.25"/>
    <row r="27323" ht="14.45" hidden="1" customHeight="1" x14ac:dyDescent="0.25"/>
    <row r="27324" ht="14.45" hidden="1" customHeight="1" x14ac:dyDescent="0.25"/>
    <row r="27325" ht="14.45" hidden="1" customHeight="1" x14ac:dyDescent="0.25"/>
    <row r="27326" ht="14.45" hidden="1" customHeight="1" x14ac:dyDescent="0.25"/>
    <row r="27327" ht="14.45" hidden="1" customHeight="1" x14ac:dyDescent="0.25"/>
    <row r="27328" ht="14.45" hidden="1" customHeight="1" x14ac:dyDescent="0.25"/>
    <row r="27329" ht="14.45" hidden="1" customHeight="1" x14ac:dyDescent="0.25"/>
    <row r="27330" ht="14.45" hidden="1" customHeight="1" x14ac:dyDescent="0.25"/>
    <row r="27331" ht="14.45" hidden="1" customHeight="1" x14ac:dyDescent="0.25"/>
    <row r="27332" ht="14.45" hidden="1" customHeight="1" x14ac:dyDescent="0.25"/>
    <row r="27333" ht="14.45" hidden="1" customHeight="1" x14ac:dyDescent="0.25"/>
    <row r="27334" ht="14.45" hidden="1" customHeight="1" x14ac:dyDescent="0.25"/>
    <row r="27335" ht="14.45" hidden="1" customHeight="1" x14ac:dyDescent="0.25"/>
    <row r="27336" ht="14.45" hidden="1" customHeight="1" x14ac:dyDescent="0.25"/>
    <row r="27337" ht="14.45" hidden="1" customHeight="1" x14ac:dyDescent="0.25"/>
    <row r="27338" ht="14.45" hidden="1" customHeight="1" x14ac:dyDescent="0.25"/>
    <row r="27339" ht="14.45" hidden="1" customHeight="1" x14ac:dyDescent="0.25"/>
    <row r="27340" ht="14.45" hidden="1" customHeight="1" x14ac:dyDescent="0.25"/>
    <row r="27341" ht="14.45" hidden="1" customHeight="1" x14ac:dyDescent="0.25"/>
    <row r="27342" ht="14.45" hidden="1" customHeight="1" x14ac:dyDescent="0.25"/>
    <row r="27343" ht="14.45" hidden="1" customHeight="1" x14ac:dyDescent="0.25"/>
    <row r="27344" ht="14.45" hidden="1" customHeight="1" x14ac:dyDescent="0.25"/>
    <row r="27345" ht="14.45" hidden="1" customHeight="1" x14ac:dyDescent="0.25"/>
    <row r="27346" ht="14.45" hidden="1" customHeight="1" x14ac:dyDescent="0.25"/>
    <row r="27347" ht="14.45" hidden="1" customHeight="1" x14ac:dyDescent="0.25"/>
    <row r="27348" ht="14.45" hidden="1" customHeight="1" x14ac:dyDescent="0.25"/>
    <row r="27349" ht="14.45" hidden="1" customHeight="1" x14ac:dyDescent="0.25"/>
    <row r="27350" ht="14.45" hidden="1" customHeight="1" x14ac:dyDescent="0.25"/>
    <row r="27351" ht="14.45" hidden="1" customHeight="1" x14ac:dyDescent="0.25"/>
    <row r="27352" ht="14.45" hidden="1" customHeight="1" x14ac:dyDescent="0.25"/>
    <row r="27353" ht="14.45" hidden="1" customHeight="1" x14ac:dyDescent="0.25"/>
    <row r="27354" ht="14.45" hidden="1" customHeight="1" x14ac:dyDescent="0.25"/>
    <row r="27355" ht="14.45" hidden="1" customHeight="1" x14ac:dyDescent="0.25"/>
    <row r="27356" ht="14.45" hidden="1" customHeight="1" x14ac:dyDescent="0.25"/>
    <row r="27357" ht="14.45" hidden="1" customHeight="1" x14ac:dyDescent="0.25"/>
    <row r="27358" ht="14.45" hidden="1" customHeight="1" x14ac:dyDescent="0.25"/>
    <row r="27359" ht="14.45" hidden="1" customHeight="1" x14ac:dyDescent="0.25"/>
    <row r="27360" ht="14.45" hidden="1" customHeight="1" x14ac:dyDescent="0.25"/>
    <row r="27361" ht="14.45" hidden="1" customHeight="1" x14ac:dyDescent="0.25"/>
    <row r="27362" ht="14.45" hidden="1" customHeight="1" x14ac:dyDescent="0.25"/>
    <row r="27363" ht="14.45" hidden="1" customHeight="1" x14ac:dyDescent="0.25"/>
    <row r="27364" ht="14.45" hidden="1" customHeight="1" x14ac:dyDescent="0.25"/>
    <row r="27365" ht="14.45" hidden="1" customHeight="1" x14ac:dyDescent="0.25"/>
    <row r="27366" ht="14.45" hidden="1" customHeight="1" x14ac:dyDescent="0.25"/>
    <row r="27367" ht="14.45" hidden="1" customHeight="1" x14ac:dyDescent="0.25"/>
    <row r="27368" ht="14.45" hidden="1" customHeight="1" x14ac:dyDescent="0.25"/>
    <row r="27369" ht="14.45" hidden="1" customHeight="1" x14ac:dyDescent="0.25"/>
    <row r="27370" ht="14.45" hidden="1" customHeight="1" x14ac:dyDescent="0.25"/>
    <row r="27371" ht="14.45" hidden="1" customHeight="1" x14ac:dyDescent="0.25"/>
    <row r="27372" ht="14.45" hidden="1" customHeight="1" x14ac:dyDescent="0.25"/>
    <row r="27373" ht="14.45" hidden="1" customHeight="1" x14ac:dyDescent="0.25"/>
    <row r="27374" ht="14.45" hidden="1" customHeight="1" x14ac:dyDescent="0.25"/>
    <row r="27375" ht="14.45" hidden="1" customHeight="1" x14ac:dyDescent="0.25"/>
    <row r="27376" ht="14.45" hidden="1" customHeight="1" x14ac:dyDescent="0.25"/>
    <row r="27377" ht="14.45" hidden="1" customHeight="1" x14ac:dyDescent="0.25"/>
    <row r="27378" ht="14.45" hidden="1" customHeight="1" x14ac:dyDescent="0.25"/>
    <row r="27379" ht="14.45" hidden="1" customHeight="1" x14ac:dyDescent="0.25"/>
    <row r="27380" ht="14.45" hidden="1" customHeight="1" x14ac:dyDescent="0.25"/>
    <row r="27381" ht="14.45" hidden="1" customHeight="1" x14ac:dyDescent="0.25"/>
    <row r="27382" ht="14.45" hidden="1" customHeight="1" x14ac:dyDescent="0.25"/>
    <row r="27383" ht="14.45" hidden="1" customHeight="1" x14ac:dyDescent="0.25"/>
    <row r="27384" ht="14.45" hidden="1" customHeight="1" x14ac:dyDescent="0.25"/>
    <row r="27385" ht="14.45" hidden="1" customHeight="1" x14ac:dyDescent="0.25"/>
    <row r="27386" ht="14.45" hidden="1" customHeight="1" x14ac:dyDescent="0.25"/>
    <row r="27387" ht="14.45" hidden="1" customHeight="1" x14ac:dyDescent="0.25"/>
    <row r="27388" ht="14.45" hidden="1" customHeight="1" x14ac:dyDescent="0.25"/>
    <row r="27389" ht="14.45" hidden="1" customHeight="1" x14ac:dyDescent="0.25"/>
    <row r="27390" ht="14.45" hidden="1" customHeight="1" x14ac:dyDescent="0.25"/>
    <row r="27391" ht="14.45" hidden="1" customHeight="1" x14ac:dyDescent="0.25"/>
    <row r="27392" ht="14.45" hidden="1" customHeight="1" x14ac:dyDescent="0.25"/>
    <row r="27393" ht="14.45" hidden="1" customHeight="1" x14ac:dyDescent="0.25"/>
    <row r="27394" ht="14.45" hidden="1" customHeight="1" x14ac:dyDescent="0.25"/>
    <row r="27395" ht="14.45" hidden="1" customHeight="1" x14ac:dyDescent="0.25"/>
    <row r="27396" ht="14.45" hidden="1" customHeight="1" x14ac:dyDescent="0.25"/>
    <row r="27397" ht="14.45" hidden="1" customHeight="1" x14ac:dyDescent="0.25"/>
    <row r="27398" ht="14.45" hidden="1" customHeight="1" x14ac:dyDescent="0.25"/>
    <row r="27399" ht="14.45" hidden="1" customHeight="1" x14ac:dyDescent="0.25"/>
    <row r="27400" ht="14.45" hidden="1" customHeight="1" x14ac:dyDescent="0.25"/>
    <row r="27401" ht="14.45" hidden="1" customHeight="1" x14ac:dyDescent="0.25"/>
    <row r="27402" ht="14.45" hidden="1" customHeight="1" x14ac:dyDescent="0.25"/>
    <row r="27403" ht="14.45" hidden="1" customHeight="1" x14ac:dyDescent="0.25"/>
    <row r="27404" ht="14.45" hidden="1" customHeight="1" x14ac:dyDescent="0.25"/>
    <row r="27405" ht="14.45" hidden="1" customHeight="1" x14ac:dyDescent="0.25"/>
    <row r="27406" ht="14.45" hidden="1" customHeight="1" x14ac:dyDescent="0.25"/>
    <row r="27407" ht="14.45" hidden="1" customHeight="1" x14ac:dyDescent="0.25"/>
    <row r="27408" ht="14.45" hidden="1" customHeight="1" x14ac:dyDescent="0.25"/>
    <row r="27409" ht="14.45" hidden="1" customHeight="1" x14ac:dyDescent="0.25"/>
    <row r="27410" ht="14.45" hidden="1" customHeight="1" x14ac:dyDescent="0.25"/>
    <row r="27411" ht="14.45" hidden="1" customHeight="1" x14ac:dyDescent="0.25"/>
    <row r="27412" ht="14.45" hidden="1" customHeight="1" x14ac:dyDescent="0.25"/>
    <row r="27413" ht="14.45" hidden="1" customHeight="1" x14ac:dyDescent="0.25"/>
    <row r="27414" ht="14.45" hidden="1" customHeight="1" x14ac:dyDescent="0.25"/>
    <row r="27415" ht="14.45" hidden="1" customHeight="1" x14ac:dyDescent="0.25"/>
    <row r="27416" ht="14.45" hidden="1" customHeight="1" x14ac:dyDescent="0.25"/>
    <row r="27417" ht="14.45" hidden="1" customHeight="1" x14ac:dyDescent="0.25"/>
    <row r="27418" ht="14.45" hidden="1" customHeight="1" x14ac:dyDescent="0.25"/>
    <row r="27419" ht="14.45" hidden="1" customHeight="1" x14ac:dyDescent="0.25"/>
    <row r="27420" ht="14.45" hidden="1" customHeight="1" x14ac:dyDescent="0.25"/>
    <row r="27421" ht="14.45" hidden="1" customHeight="1" x14ac:dyDescent="0.25"/>
    <row r="27422" ht="14.45" hidden="1" customHeight="1" x14ac:dyDescent="0.25"/>
    <row r="27423" ht="14.45" hidden="1" customHeight="1" x14ac:dyDescent="0.25"/>
    <row r="27424" ht="14.45" hidden="1" customHeight="1" x14ac:dyDescent="0.25"/>
    <row r="27425" ht="14.45" hidden="1" customHeight="1" x14ac:dyDescent="0.25"/>
    <row r="27426" ht="14.45" hidden="1" customHeight="1" x14ac:dyDescent="0.25"/>
    <row r="27427" ht="14.45" hidden="1" customHeight="1" x14ac:dyDescent="0.25"/>
    <row r="27428" ht="14.45" hidden="1" customHeight="1" x14ac:dyDescent="0.25"/>
    <row r="27429" ht="14.45" hidden="1" customHeight="1" x14ac:dyDescent="0.25"/>
    <row r="27430" ht="14.45" hidden="1" customHeight="1" x14ac:dyDescent="0.25"/>
    <row r="27431" ht="14.45" hidden="1" customHeight="1" x14ac:dyDescent="0.25"/>
    <row r="27432" ht="14.45" hidden="1" customHeight="1" x14ac:dyDescent="0.25"/>
    <row r="27433" ht="14.45" hidden="1" customHeight="1" x14ac:dyDescent="0.25"/>
    <row r="27434" ht="14.45" hidden="1" customHeight="1" x14ac:dyDescent="0.25"/>
    <row r="27435" ht="14.45" hidden="1" customHeight="1" x14ac:dyDescent="0.25"/>
    <row r="27436" ht="14.45" hidden="1" customHeight="1" x14ac:dyDescent="0.25"/>
    <row r="27437" ht="14.45" hidden="1" customHeight="1" x14ac:dyDescent="0.25"/>
    <row r="27438" ht="14.45" hidden="1" customHeight="1" x14ac:dyDescent="0.25"/>
    <row r="27439" ht="14.45" hidden="1" customHeight="1" x14ac:dyDescent="0.25"/>
    <row r="27440" ht="14.45" hidden="1" customHeight="1" x14ac:dyDescent="0.25"/>
    <row r="27441" ht="14.45" hidden="1" customHeight="1" x14ac:dyDescent="0.25"/>
    <row r="27442" ht="14.45" hidden="1" customHeight="1" x14ac:dyDescent="0.25"/>
    <row r="27443" ht="14.45" hidden="1" customHeight="1" x14ac:dyDescent="0.25"/>
    <row r="27444" ht="14.45" hidden="1" customHeight="1" x14ac:dyDescent="0.25"/>
    <row r="27445" ht="14.45" hidden="1" customHeight="1" x14ac:dyDescent="0.25"/>
    <row r="27446" ht="14.45" hidden="1" customHeight="1" x14ac:dyDescent="0.25"/>
    <row r="27447" ht="14.45" hidden="1" customHeight="1" x14ac:dyDescent="0.25"/>
    <row r="27448" ht="14.45" hidden="1" customHeight="1" x14ac:dyDescent="0.25"/>
    <row r="27449" ht="14.45" hidden="1" customHeight="1" x14ac:dyDescent="0.25"/>
    <row r="27450" ht="14.45" hidden="1" customHeight="1" x14ac:dyDescent="0.25"/>
    <row r="27451" ht="14.45" hidden="1" customHeight="1" x14ac:dyDescent="0.25"/>
    <row r="27452" ht="14.45" hidden="1" customHeight="1" x14ac:dyDescent="0.25"/>
    <row r="27453" ht="14.45" hidden="1" customHeight="1" x14ac:dyDescent="0.25"/>
    <row r="27454" ht="14.45" hidden="1" customHeight="1" x14ac:dyDescent="0.25"/>
    <row r="27455" ht="14.45" hidden="1" customHeight="1" x14ac:dyDescent="0.25"/>
    <row r="27456" ht="14.45" hidden="1" customHeight="1" x14ac:dyDescent="0.25"/>
    <row r="27457" ht="14.45" hidden="1" customHeight="1" x14ac:dyDescent="0.25"/>
    <row r="27458" ht="14.45" hidden="1" customHeight="1" x14ac:dyDescent="0.25"/>
    <row r="27459" ht="14.45" hidden="1" customHeight="1" x14ac:dyDescent="0.25"/>
    <row r="27460" ht="14.45" hidden="1" customHeight="1" x14ac:dyDescent="0.25"/>
    <row r="27461" ht="14.45" hidden="1" customHeight="1" x14ac:dyDescent="0.25"/>
    <row r="27462" ht="14.45" hidden="1" customHeight="1" x14ac:dyDescent="0.25"/>
    <row r="27463" ht="14.45" hidden="1" customHeight="1" x14ac:dyDescent="0.25"/>
    <row r="27464" ht="14.45" hidden="1" customHeight="1" x14ac:dyDescent="0.25"/>
    <row r="27465" ht="14.45" hidden="1" customHeight="1" x14ac:dyDescent="0.25"/>
    <row r="27466" ht="14.45" hidden="1" customHeight="1" x14ac:dyDescent="0.25"/>
    <row r="27467" ht="14.45" hidden="1" customHeight="1" x14ac:dyDescent="0.25"/>
    <row r="27468" ht="14.45" hidden="1" customHeight="1" x14ac:dyDescent="0.25"/>
    <row r="27469" ht="14.45" hidden="1" customHeight="1" x14ac:dyDescent="0.25"/>
    <row r="27470" ht="14.45" hidden="1" customHeight="1" x14ac:dyDescent="0.25"/>
    <row r="27471" ht="14.45" hidden="1" customHeight="1" x14ac:dyDescent="0.25"/>
    <row r="27472" ht="14.45" hidden="1" customHeight="1" x14ac:dyDescent="0.25"/>
    <row r="27473" ht="14.45" hidden="1" customHeight="1" x14ac:dyDescent="0.25"/>
    <row r="27474" ht="14.45" hidden="1" customHeight="1" x14ac:dyDescent="0.25"/>
    <row r="27475" ht="14.45" hidden="1" customHeight="1" x14ac:dyDescent="0.25"/>
    <row r="27476" ht="14.45" hidden="1" customHeight="1" x14ac:dyDescent="0.25"/>
    <row r="27477" ht="14.45" hidden="1" customHeight="1" x14ac:dyDescent="0.25"/>
    <row r="27478" ht="14.45" hidden="1" customHeight="1" x14ac:dyDescent="0.25"/>
    <row r="27479" ht="14.45" hidden="1" customHeight="1" x14ac:dyDescent="0.25"/>
    <row r="27480" ht="14.45" hidden="1" customHeight="1" x14ac:dyDescent="0.25"/>
    <row r="27481" ht="14.45" hidden="1" customHeight="1" x14ac:dyDescent="0.25"/>
    <row r="27482" ht="14.45" hidden="1" customHeight="1" x14ac:dyDescent="0.25"/>
    <row r="27483" ht="14.45" hidden="1" customHeight="1" x14ac:dyDescent="0.25"/>
    <row r="27484" ht="14.45" hidden="1" customHeight="1" x14ac:dyDescent="0.25"/>
    <row r="27485" ht="14.45" hidden="1" customHeight="1" x14ac:dyDescent="0.25"/>
    <row r="27486" ht="14.45" hidden="1" customHeight="1" x14ac:dyDescent="0.25"/>
    <row r="27487" ht="14.45" hidden="1" customHeight="1" x14ac:dyDescent="0.25"/>
    <row r="27488" ht="14.45" hidden="1" customHeight="1" x14ac:dyDescent="0.25"/>
    <row r="27489" ht="14.45" hidden="1" customHeight="1" x14ac:dyDescent="0.25"/>
    <row r="27490" ht="14.45" hidden="1" customHeight="1" x14ac:dyDescent="0.25"/>
    <row r="27491" ht="14.45" hidden="1" customHeight="1" x14ac:dyDescent="0.25"/>
    <row r="27492" ht="14.45" hidden="1" customHeight="1" x14ac:dyDescent="0.25"/>
    <row r="27493" ht="14.45" hidden="1" customHeight="1" x14ac:dyDescent="0.25"/>
    <row r="27494" ht="14.45" hidden="1" customHeight="1" x14ac:dyDescent="0.25"/>
    <row r="27495" ht="14.45" hidden="1" customHeight="1" x14ac:dyDescent="0.25"/>
    <row r="27496" ht="14.45" hidden="1" customHeight="1" x14ac:dyDescent="0.25"/>
    <row r="27497" ht="14.45" hidden="1" customHeight="1" x14ac:dyDescent="0.25"/>
    <row r="27498" ht="14.45" hidden="1" customHeight="1" x14ac:dyDescent="0.25"/>
    <row r="27499" ht="14.45" hidden="1" customHeight="1" x14ac:dyDescent="0.25"/>
    <row r="27500" ht="14.45" hidden="1" customHeight="1" x14ac:dyDescent="0.25"/>
    <row r="27501" ht="14.45" hidden="1" customHeight="1" x14ac:dyDescent="0.25"/>
    <row r="27502" ht="14.45" hidden="1" customHeight="1" x14ac:dyDescent="0.25"/>
    <row r="27503" ht="14.45" hidden="1" customHeight="1" x14ac:dyDescent="0.25"/>
    <row r="27504" ht="14.45" hidden="1" customHeight="1" x14ac:dyDescent="0.25"/>
    <row r="27505" ht="14.45" hidden="1" customHeight="1" x14ac:dyDescent="0.25"/>
    <row r="27506" ht="14.45" hidden="1" customHeight="1" x14ac:dyDescent="0.25"/>
    <row r="27507" ht="14.45" hidden="1" customHeight="1" x14ac:dyDescent="0.25"/>
    <row r="27508" ht="14.45" hidden="1" customHeight="1" x14ac:dyDescent="0.25"/>
    <row r="27509" ht="14.45" hidden="1" customHeight="1" x14ac:dyDescent="0.25"/>
    <row r="27510" ht="14.45" hidden="1" customHeight="1" x14ac:dyDescent="0.25"/>
    <row r="27511" ht="14.45" hidden="1" customHeight="1" x14ac:dyDescent="0.25"/>
    <row r="27512" ht="14.45" hidden="1" customHeight="1" x14ac:dyDescent="0.25"/>
    <row r="27513" ht="14.45" hidden="1" customHeight="1" x14ac:dyDescent="0.25"/>
    <row r="27514" ht="14.45" hidden="1" customHeight="1" x14ac:dyDescent="0.25"/>
    <row r="27515" ht="14.45" hidden="1" customHeight="1" x14ac:dyDescent="0.25"/>
    <row r="27516" ht="14.45" hidden="1" customHeight="1" x14ac:dyDescent="0.25"/>
    <row r="27517" ht="14.45" hidden="1" customHeight="1" x14ac:dyDescent="0.25"/>
    <row r="27518" ht="14.45" hidden="1" customHeight="1" x14ac:dyDescent="0.25"/>
    <row r="27519" ht="14.45" hidden="1" customHeight="1" x14ac:dyDescent="0.25"/>
    <row r="27520" ht="14.45" hidden="1" customHeight="1" x14ac:dyDescent="0.25"/>
    <row r="27521" ht="14.45" hidden="1" customHeight="1" x14ac:dyDescent="0.25"/>
    <row r="27522" ht="14.45" hidden="1" customHeight="1" x14ac:dyDescent="0.25"/>
    <row r="27523" ht="14.45" hidden="1" customHeight="1" x14ac:dyDescent="0.25"/>
    <row r="27524" ht="14.45" hidden="1" customHeight="1" x14ac:dyDescent="0.25"/>
    <row r="27525" ht="14.45" hidden="1" customHeight="1" x14ac:dyDescent="0.25"/>
    <row r="27526" ht="14.45" hidden="1" customHeight="1" x14ac:dyDescent="0.25"/>
    <row r="27527" ht="14.45" hidden="1" customHeight="1" x14ac:dyDescent="0.25"/>
    <row r="27528" ht="14.45" hidden="1" customHeight="1" x14ac:dyDescent="0.25"/>
    <row r="27529" ht="14.45" hidden="1" customHeight="1" x14ac:dyDescent="0.25"/>
    <row r="27530" ht="14.45" hidden="1" customHeight="1" x14ac:dyDescent="0.25"/>
    <row r="27531" ht="14.45" hidden="1" customHeight="1" x14ac:dyDescent="0.25"/>
    <row r="27532" ht="14.45" hidden="1" customHeight="1" x14ac:dyDescent="0.25"/>
    <row r="27533" ht="14.45" hidden="1" customHeight="1" x14ac:dyDescent="0.25"/>
    <row r="27534" ht="14.45" hidden="1" customHeight="1" x14ac:dyDescent="0.25"/>
    <row r="27535" ht="14.45" hidden="1" customHeight="1" x14ac:dyDescent="0.25"/>
    <row r="27536" ht="14.45" hidden="1" customHeight="1" x14ac:dyDescent="0.25"/>
    <row r="27537" ht="14.45" hidden="1" customHeight="1" x14ac:dyDescent="0.25"/>
    <row r="27538" ht="14.45" hidden="1" customHeight="1" x14ac:dyDescent="0.25"/>
    <row r="27539" ht="14.45" hidden="1" customHeight="1" x14ac:dyDescent="0.25"/>
    <row r="27540" ht="14.45" hidden="1" customHeight="1" x14ac:dyDescent="0.25"/>
    <row r="27541" ht="14.45" hidden="1" customHeight="1" x14ac:dyDescent="0.25"/>
    <row r="27542" ht="14.45" hidden="1" customHeight="1" x14ac:dyDescent="0.25"/>
    <row r="27543" ht="14.45" hidden="1" customHeight="1" x14ac:dyDescent="0.25"/>
    <row r="27544" ht="14.45" hidden="1" customHeight="1" x14ac:dyDescent="0.25"/>
    <row r="27545" ht="14.45" hidden="1" customHeight="1" x14ac:dyDescent="0.25"/>
    <row r="27546" ht="14.45" hidden="1" customHeight="1" x14ac:dyDescent="0.25"/>
    <row r="27547" ht="14.45" hidden="1" customHeight="1" x14ac:dyDescent="0.25"/>
    <row r="27548" ht="14.45" hidden="1" customHeight="1" x14ac:dyDescent="0.25"/>
    <row r="27549" ht="14.45" hidden="1" customHeight="1" x14ac:dyDescent="0.25"/>
    <row r="27550" ht="14.45" hidden="1" customHeight="1" x14ac:dyDescent="0.25"/>
    <row r="27551" ht="14.45" hidden="1" customHeight="1" x14ac:dyDescent="0.25"/>
    <row r="27552" ht="14.45" hidden="1" customHeight="1" x14ac:dyDescent="0.25"/>
    <row r="27553" ht="14.45" hidden="1" customHeight="1" x14ac:dyDescent="0.25"/>
    <row r="27554" ht="14.45" hidden="1" customHeight="1" x14ac:dyDescent="0.25"/>
    <row r="27555" ht="14.45" hidden="1" customHeight="1" x14ac:dyDescent="0.25"/>
    <row r="27556" ht="14.45" hidden="1" customHeight="1" x14ac:dyDescent="0.25"/>
    <row r="27557" ht="14.45" hidden="1" customHeight="1" x14ac:dyDescent="0.25"/>
    <row r="27558" ht="14.45" hidden="1" customHeight="1" x14ac:dyDescent="0.25"/>
    <row r="27559" ht="14.45" hidden="1" customHeight="1" x14ac:dyDescent="0.25"/>
    <row r="27560" ht="14.45" hidden="1" customHeight="1" x14ac:dyDescent="0.25"/>
    <row r="27561" ht="14.45" hidden="1" customHeight="1" x14ac:dyDescent="0.25"/>
    <row r="27562" ht="14.45" hidden="1" customHeight="1" x14ac:dyDescent="0.25"/>
    <row r="27563" ht="14.45" hidden="1" customHeight="1" x14ac:dyDescent="0.25"/>
    <row r="27564" ht="14.45" hidden="1" customHeight="1" x14ac:dyDescent="0.25"/>
    <row r="27565" ht="14.45" hidden="1" customHeight="1" x14ac:dyDescent="0.25"/>
    <row r="27566" ht="14.45" hidden="1" customHeight="1" x14ac:dyDescent="0.25"/>
    <row r="27567" ht="14.45" hidden="1" customHeight="1" x14ac:dyDescent="0.25"/>
    <row r="27568" ht="14.45" hidden="1" customHeight="1" x14ac:dyDescent="0.25"/>
    <row r="27569" ht="14.45" hidden="1" customHeight="1" x14ac:dyDescent="0.25"/>
    <row r="27570" ht="14.45" hidden="1" customHeight="1" x14ac:dyDescent="0.25"/>
    <row r="27571" ht="14.45" hidden="1" customHeight="1" x14ac:dyDescent="0.25"/>
    <row r="27572" ht="14.45" hidden="1" customHeight="1" x14ac:dyDescent="0.25"/>
    <row r="27573" ht="14.45" hidden="1" customHeight="1" x14ac:dyDescent="0.25"/>
    <row r="27574" ht="14.45" hidden="1" customHeight="1" x14ac:dyDescent="0.25"/>
    <row r="27575" ht="14.45" hidden="1" customHeight="1" x14ac:dyDescent="0.25"/>
    <row r="27576" ht="14.45" hidden="1" customHeight="1" x14ac:dyDescent="0.25"/>
    <row r="27577" ht="14.45" hidden="1" customHeight="1" x14ac:dyDescent="0.25"/>
    <row r="27578" ht="14.45" hidden="1" customHeight="1" x14ac:dyDescent="0.25"/>
    <row r="27579" ht="14.45" hidden="1" customHeight="1" x14ac:dyDescent="0.25"/>
    <row r="27580" ht="14.45" hidden="1" customHeight="1" x14ac:dyDescent="0.25"/>
    <row r="27581" ht="14.45" hidden="1" customHeight="1" x14ac:dyDescent="0.25"/>
    <row r="27582" ht="14.45" hidden="1" customHeight="1" x14ac:dyDescent="0.25"/>
    <row r="27583" ht="14.45" hidden="1" customHeight="1" x14ac:dyDescent="0.25"/>
    <row r="27584" ht="14.45" hidden="1" customHeight="1" x14ac:dyDescent="0.25"/>
    <row r="27585" ht="14.45" hidden="1" customHeight="1" x14ac:dyDescent="0.25"/>
    <row r="27586" ht="14.45" hidden="1" customHeight="1" x14ac:dyDescent="0.25"/>
    <row r="27587" ht="14.45" hidden="1" customHeight="1" x14ac:dyDescent="0.25"/>
    <row r="27588" ht="14.45" hidden="1" customHeight="1" x14ac:dyDescent="0.25"/>
    <row r="27589" ht="14.45" hidden="1" customHeight="1" x14ac:dyDescent="0.25"/>
    <row r="27590" ht="14.45" hidden="1" customHeight="1" x14ac:dyDescent="0.25"/>
    <row r="27591" ht="14.45" hidden="1" customHeight="1" x14ac:dyDescent="0.25"/>
    <row r="27592" ht="14.45" hidden="1" customHeight="1" x14ac:dyDescent="0.25"/>
    <row r="27593" ht="14.45" hidden="1" customHeight="1" x14ac:dyDescent="0.25"/>
    <row r="27594" ht="14.45" hidden="1" customHeight="1" x14ac:dyDescent="0.25"/>
    <row r="27595" ht="14.45" hidden="1" customHeight="1" x14ac:dyDescent="0.25"/>
    <row r="27596" ht="14.45" hidden="1" customHeight="1" x14ac:dyDescent="0.25"/>
    <row r="27597" ht="14.45" hidden="1" customHeight="1" x14ac:dyDescent="0.25"/>
    <row r="27598" ht="14.45" hidden="1" customHeight="1" x14ac:dyDescent="0.25"/>
    <row r="27599" ht="14.45" hidden="1" customHeight="1" x14ac:dyDescent="0.25"/>
    <row r="27600" ht="14.45" hidden="1" customHeight="1" x14ac:dyDescent="0.25"/>
    <row r="27601" ht="14.45" hidden="1" customHeight="1" x14ac:dyDescent="0.25"/>
    <row r="27602" ht="14.45" hidden="1" customHeight="1" x14ac:dyDescent="0.25"/>
    <row r="27603" ht="14.45" hidden="1" customHeight="1" x14ac:dyDescent="0.25"/>
    <row r="27604" ht="14.45" hidden="1" customHeight="1" x14ac:dyDescent="0.25"/>
    <row r="27605" ht="14.45" hidden="1" customHeight="1" x14ac:dyDescent="0.25"/>
    <row r="27606" ht="14.45" hidden="1" customHeight="1" x14ac:dyDescent="0.25"/>
    <row r="27607" ht="14.45" hidden="1" customHeight="1" x14ac:dyDescent="0.25"/>
    <row r="27608" ht="14.45" hidden="1" customHeight="1" x14ac:dyDescent="0.25"/>
    <row r="27609" ht="14.45" hidden="1" customHeight="1" x14ac:dyDescent="0.25"/>
    <row r="27610" ht="14.45" hidden="1" customHeight="1" x14ac:dyDescent="0.25"/>
    <row r="27611" ht="14.45" hidden="1" customHeight="1" x14ac:dyDescent="0.25"/>
    <row r="27612" ht="14.45" hidden="1" customHeight="1" x14ac:dyDescent="0.25"/>
    <row r="27613" ht="14.45" hidden="1" customHeight="1" x14ac:dyDescent="0.25"/>
    <row r="27614" ht="14.45" hidden="1" customHeight="1" x14ac:dyDescent="0.25"/>
    <row r="27615" ht="14.45" hidden="1" customHeight="1" x14ac:dyDescent="0.25"/>
    <row r="27616" ht="14.45" hidden="1" customHeight="1" x14ac:dyDescent="0.25"/>
    <row r="27617" ht="14.45" hidden="1" customHeight="1" x14ac:dyDescent="0.25"/>
    <row r="27618" ht="14.45" hidden="1" customHeight="1" x14ac:dyDescent="0.25"/>
    <row r="27619" ht="14.45" hidden="1" customHeight="1" x14ac:dyDescent="0.25"/>
    <row r="27620" ht="14.45" hidden="1" customHeight="1" x14ac:dyDescent="0.25"/>
    <row r="27621" ht="14.45" hidden="1" customHeight="1" x14ac:dyDescent="0.25"/>
    <row r="27622" ht="14.45" hidden="1" customHeight="1" x14ac:dyDescent="0.25"/>
    <row r="27623" ht="14.45" hidden="1" customHeight="1" x14ac:dyDescent="0.25"/>
    <row r="27624" ht="14.45" hidden="1" customHeight="1" x14ac:dyDescent="0.25"/>
    <row r="27625" ht="14.45" hidden="1" customHeight="1" x14ac:dyDescent="0.25"/>
    <row r="27626" ht="14.45" hidden="1" customHeight="1" x14ac:dyDescent="0.25"/>
    <row r="27627" ht="14.45" hidden="1" customHeight="1" x14ac:dyDescent="0.25"/>
    <row r="27628" ht="14.45" hidden="1" customHeight="1" x14ac:dyDescent="0.25"/>
    <row r="27629" ht="14.45" hidden="1" customHeight="1" x14ac:dyDescent="0.25"/>
    <row r="27630" ht="14.45" hidden="1" customHeight="1" x14ac:dyDescent="0.25"/>
    <row r="27631" ht="14.45" hidden="1" customHeight="1" x14ac:dyDescent="0.25"/>
    <row r="27632" ht="14.45" hidden="1" customHeight="1" x14ac:dyDescent="0.25"/>
    <row r="27633" ht="14.45" hidden="1" customHeight="1" x14ac:dyDescent="0.25"/>
    <row r="27634" ht="14.45" hidden="1" customHeight="1" x14ac:dyDescent="0.25"/>
    <row r="27635" ht="14.45" hidden="1" customHeight="1" x14ac:dyDescent="0.25"/>
    <row r="27636" ht="14.45" hidden="1" customHeight="1" x14ac:dyDescent="0.25"/>
    <row r="27637" ht="14.45" hidden="1" customHeight="1" x14ac:dyDescent="0.25"/>
    <row r="27638" ht="14.45" hidden="1" customHeight="1" x14ac:dyDescent="0.25"/>
    <row r="27639" ht="14.45" hidden="1" customHeight="1" x14ac:dyDescent="0.25"/>
    <row r="27640" ht="14.45" hidden="1" customHeight="1" x14ac:dyDescent="0.25"/>
    <row r="27641" ht="14.45" hidden="1" customHeight="1" x14ac:dyDescent="0.25"/>
    <row r="27642" ht="14.45" hidden="1" customHeight="1" x14ac:dyDescent="0.25"/>
    <row r="27643" ht="14.45" hidden="1" customHeight="1" x14ac:dyDescent="0.25"/>
    <row r="27644" ht="14.45" hidden="1" customHeight="1" x14ac:dyDescent="0.25"/>
    <row r="27645" ht="14.45" hidden="1" customHeight="1" x14ac:dyDescent="0.25"/>
    <row r="27646" ht="14.45" hidden="1" customHeight="1" x14ac:dyDescent="0.25"/>
    <row r="27647" ht="14.45" hidden="1" customHeight="1" x14ac:dyDescent="0.25"/>
    <row r="27648" ht="14.45" hidden="1" customHeight="1" x14ac:dyDescent="0.25"/>
    <row r="27649" ht="14.45" hidden="1" customHeight="1" x14ac:dyDescent="0.25"/>
    <row r="27650" ht="14.45" hidden="1" customHeight="1" x14ac:dyDescent="0.25"/>
    <row r="27651" ht="14.45" hidden="1" customHeight="1" x14ac:dyDescent="0.25"/>
    <row r="27652" ht="14.45" hidden="1" customHeight="1" x14ac:dyDescent="0.25"/>
    <row r="27653" ht="14.45" hidden="1" customHeight="1" x14ac:dyDescent="0.25"/>
    <row r="27654" ht="14.45" hidden="1" customHeight="1" x14ac:dyDescent="0.25"/>
    <row r="27655" ht="14.45" hidden="1" customHeight="1" x14ac:dyDescent="0.25"/>
    <row r="27656" ht="14.45" hidden="1" customHeight="1" x14ac:dyDescent="0.25"/>
    <row r="27657" ht="14.45" hidden="1" customHeight="1" x14ac:dyDescent="0.25"/>
    <row r="27658" ht="14.45" hidden="1" customHeight="1" x14ac:dyDescent="0.25"/>
    <row r="27659" ht="14.45" hidden="1" customHeight="1" x14ac:dyDescent="0.25"/>
    <row r="27660" ht="14.45" hidden="1" customHeight="1" x14ac:dyDescent="0.25"/>
    <row r="27661" ht="14.45" hidden="1" customHeight="1" x14ac:dyDescent="0.25"/>
    <row r="27662" ht="14.45" hidden="1" customHeight="1" x14ac:dyDescent="0.25"/>
    <row r="27663" ht="14.45" hidden="1" customHeight="1" x14ac:dyDescent="0.25"/>
    <row r="27664" ht="14.45" hidden="1" customHeight="1" x14ac:dyDescent="0.25"/>
    <row r="27665" ht="14.45" hidden="1" customHeight="1" x14ac:dyDescent="0.25"/>
    <row r="27666" ht="14.45" hidden="1" customHeight="1" x14ac:dyDescent="0.25"/>
    <row r="27667" ht="14.45" hidden="1" customHeight="1" x14ac:dyDescent="0.25"/>
    <row r="27668" ht="14.45" hidden="1" customHeight="1" x14ac:dyDescent="0.25"/>
    <row r="27669" ht="14.45" hidden="1" customHeight="1" x14ac:dyDescent="0.25"/>
    <row r="27670" ht="14.45" hidden="1" customHeight="1" x14ac:dyDescent="0.25"/>
    <row r="27671" ht="14.45" hidden="1" customHeight="1" x14ac:dyDescent="0.25"/>
    <row r="27672" ht="14.45" hidden="1" customHeight="1" x14ac:dyDescent="0.25"/>
    <row r="27673" ht="14.45" hidden="1" customHeight="1" x14ac:dyDescent="0.25"/>
    <row r="27674" ht="14.45" hidden="1" customHeight="1" x14ac:dyDescent="0.25"/>
    <row r="27675" ht="14.45" hidden="1" customHeight="1" x14ac:dyDescent="0.25"/>
    <row r="27676" ht="14.45" hidden="1" customHeight="1" x14ac:dyDescent="0.25"/>
    <row r="27677" ht="14.45" hidden="1" customHeight="1" x14ac:dyDescent="0.25"/>
    <row r="27678" ht="14.45" hidden="1" customHeight="1" x14ac:dyDescent="0.25"/>
    <row r="27679" ht="14.45" hidden="1" customHeight="1" x14ac:dyDescent="0.25"/>
    <row r="27680" ht="14.45" hidden="1" customHeight="1" x14ac:dyDescent="0.25"/>
    <row r="27681" ht="14.45" hidden="1" customHeight="1" x14ac:dyDescent="0.25"/>
    <row r="27682" ht="14.45" hidden="1" customHeight="1" x14ac:dyDescent="0.25"/>
    <row r="27683" ht="14.45" hidden="1" customHeight="1" x14ac:dyDescent="0.25"/>
    <row r="27684" ht="14.45" hidden="1" customHeight="1" x14ac:dyDescent="0.25"/>
    <row r="27685" ht="14.45" hidden="1" customHeight="1" x14ac:dyDescent="0.25"/>
    <row r="27686" ht="14.45" hidden="1" customHeight="1" x14ac:dyDescent="0.25"/>
    <row r="27687" ht="14.45" hidden="1" customHeight="1" x14ac:dyDescent="0.25"/>
    <row r="27688" ht="14.45" hidden="1" customHeight="1" x14ac:dyDescent="0.25"/>
    <row r="27689" ht="14.45" hidden="1" customHeight="1" x14ac:dyDescent="0.25"/>
    <row r="27690" ht="14.45" hidden="1" customHeight="1" x14ac:dyDescent="0.25"/>
    <row r="27691" ht="14.45" hidden="1" customHeight="1" x14ac:dyDescent="0.25"/>
    <row r="27692" ht="14.45" hidden="1" customHeight="1" x14ac:dyDescent="0.25"/>
    <row r="27693" ht="14.45" hidden="1" customHeight="1" x14ac:dyDescent="0.25"/>
    <row r="27694" ht="14.45" hidden="1" customHeight="1" x14ac:dyDescent="0.25"/>
    <row r="27695" ht="14.45" hidden="1" customHeight="1" x14ac:dyDescent="0.25"/>
    <row r="27696" ht="14.45" hidden="1" customHeight="1" x14ac:dyDescent="0.25"/>
    <row r="27697" ht="14.45" hidden="1" customHeight="1" x14ac:dyDescent="0.25"/>
    <row r="27698" ht="14.45" hidden="1" customHeight="1" x14ac:dyDescent="0.25"/>
    <row r="27699" ht="14.45" hidden="1" customHeight="1" x14ac:dyDescent="0.25"/>
    <row r="27700" ht="14.45" hidden="1" customHeight="1" x14ac:dyDescent="0.25"/>
    <row r="27701" ht="14.45" hidden="1" customHeight="1" x14ac:dyDescent="0.25"/>
    <row r="27702" ht="14.45" hidden="1" customHeight="1" x14ac:dyDescent="0.25"/>
    <row r="27703" ht="14.45" hidden="1" customHeight="1" x14ac:dyDescent="0.25"/>
    <row r="27704" ht="14.45" hidden="1" customHeight="1" x14ac:dyDescent="0.25"/>
    <row r="27705" ht="14.45" hidden="1" customHeight="1" x14ac:dyDescent="0.25"/>
    <row r="27706" ht="14.45" hidden="1" customHeight="1" x14ac:dyDescent="0.25"/>
    <row r="27707" ht="14.45" hidden="1" customHeight="1" x14ac:dyDescent="0.25"/>
    <row r="27708" ht="14.45" hidden="1" customHeight="1" x14ac:dyDescent="0.25"/>
    <row r="27709" ht="14.45" hidden="1" customHeight="1" x14ac:dyDescent="0.25"/>
    <row r="27710" ht="14.45" hidden="1" customHeight="1" x14ac:dyDescent="0.25"/>
    <row r="27711" ht="14.45" hidden="1" customHeight="1" x14ac:dyDescent="0.25"/>
    <row r="27712" ht="14.45" hidden="1" customHeight="1" x14ac:dyDescent="0.25"/>
    <row r="27713" ht="14.45" hidden="1" customHeight="1" x14ac:dyDescent="0.25"/>
    <row r="27714" ht="14.45" hidden="1" customHeight="1" x14ac:dyDescent="0.25"/>
    <row r="27715" ht="14.45" hidden="1" customHeight="1" x14ac:dyDescent="0.25"/>
    <row r="27716" ht="14.45" hidden="1" customHeight="1" x14ac:dyDescent="0.25"/>
    <row r="27717" ht="14.45" hidden="1" customHeight="1" x14ac:dyDescent="0.25"/>
    <row r="27718" ht="14.45" hidden="1" customHeight="1" x14ac:dyDescent="0.25"/>
    <row r="27719" ht="14.45" hidden="1" customHeight="1" x14ac:dyDescent="0.25"/>
    <row r="27720" ht="14.45" hidden="1" customHeight="1" x14ac:dyDescent="0.25"/>
    <row r="27721" ht="14.45" hidden="1" customHeight="1" x14ac:dyDescent="0.25"/>
    <row r="27722" ht="14.45" hidden="1" customHeight="1" x14ac:dyDescent="0.25"/>
    <row r="27723" ht="14.45" hidden="1" customHeight="1" x14ac:dyDescent="0.25"/>
    <row r="27724" ht="14.45" hidden="1" customHeight="1" x14ac:dyDescent="0.25"/>
    <row r="27725" ht="14.45" hidden="1" customHeight="1" x14ac:dyDescent="0.25"/>
    <row r="27726" ht="14.45" hidden="1" customHeight="1" x14ac:dyDescent="0.25"/>
    <row r="27727" ht="14.45" hidden="1" customHeight="1" x14ac:dyDescent="0.25"/>
    <row r="27728" ht="14.45" hidden="1" customHeight="1" x14ac:dyDescent="0.25"/>
    <row r="27729" ht="14.45" hidden="1" customHeight="1" x14ac:dyDescent="0.25"/>
    <row r="27730" ht="14.45" hidden="1" customHeight="1" x14ac:dyDescent="0.25"/>
    <row r="27731" ht="14.45" hidden="1" customHeight="1" x14ac:dyDescent="0.25"/>
    <row r="27732" ht="14.45" hidden="1" customHeight="1" x14ac:dyDescent="0.25"/>
    <row r="27733" ht="14.45" hidden="1" customHeight="1" x14ac:dyDescent="0.25"/>
    <row r="27734" ht="14.45" hidden="1" customHeight="1" x14ac:dyDescent="0.25"/>
    <row r="27735" ht="14.45" hidden="1" customHeight="1" x14ac:dyDescent="0.25"/>
    <row r="27736" ht="14.45" hidden="1" customHeight="1" x14ac:dyDescent="0.25"/>
    <row r="27737" ht="14.45" hidden="1" customHeight="1" x14ac:dyDescent="0.25"/>
    <row r="27738" ht="14.45" hidden="1" customHeight="1" x14ac:dyDescent="0.25"/>
    <row r="27739" ht="14.45" hidden="1" customHeight="1" x14ac:dyDescent="0.25"/>
    <row r="27740" ht="14.45" hidden="1" customHeight="1" x14ac:dyDescent="0.25"/>
    <row r="27741" ht="14.45" hidden="1" customHeight="1" x14ac:dyDescent="0.25"/>
    <row r="27742" ht="14.45" hidden="1" customHeight="1" x14ac:dyDescent="0.25"/>
    <row r="27743" ht="14.45" hidden="1" customHeight="1" x14ac:dyDescent="0.25"/>
    <row r="27744" ht="14.45" hidden="1" customHeight="1" x14ac:dyDescent="0.25"/>
    <row r="27745" ht="14.45" hidden="1" customHeight="1" x14ac:dyDescent="0.25"/>
    <row r="27746" ht="14.45" hidden="1" customHeight="1" x14ac:dyDescent="0.25"/>
    <row r="27747" ht="14.45" hidden="1" customHeight="1" x14ac:dyDescent="0.25"/>
    <row r="27748" ht="14.45" hidden="1" customHeight="1" x14ac:dyDescent="0.25"/>
    <row r="27749" ht="14.45" hidden="1" customHeight="1" x14ac:dyDescent="0.25"/>
    <row r="27750" ht="14.45" hidden="1" customHeight="1" x14ac:dyDescent="0.25"/>
    <row r="27751" ht="14.45" hidden="1" customHeight="1" x14ac:dyDescent="0.25"/>
    <row r="27752" ht="14.45" hidden="1" customHeight="1" x14ac:dyDescent="0.25"/>
    <row r="27753" ht="14.45" hidden="1" customHeight="1" x14ac:dyDescent="0.25"/>
    <row r="27754" ht="14.45" hidden="1" customHeight="1" x14ac:dyDescent="0.25"/>
    <row r="27755" ht="14.45" hidden="1" customHeight="1" x14ac:dyDescent="0.25"/>
    <row r="27756" ht="14.45" hidden="1" customHeight="1" x14ac:dyDescent="0.25"/>
    <row r="27757" ht="14.45" hidden="1" customHeight="1" x14ac:dyDescent="0.25"/>
    <row r="27758" ht="14.45" hidden="1" customHeight="1" x14ac:dyDescent="0.25"/>
    <row r="27759" ht="14.45" hidden="1" customHeight="1" x14ac:dyDescent="0.25"/>
    <row r="27760" ht="14.45" hidden="1" customHeight="1" x14ac:dyDescent="0.25"/>
    <row r="27761" ht="14.45" hidden="1" customHeight="1" x14ac:dyDescent="0.25"/>
    <row r="27762" ht="14.45" hidden="1" customHeight="1" x14ac:dyDescent="0.25"/>
    <row r="27763" ht="14.45" hidden="1" customHeight="1" x14ac:dyDescent="0.25"/>
    <row r="27764" ht="14.45" hidden="1" customHeight="1" x14ac:dyDescent="0.25"/>
    <row r="27765" ht="14.45" hidden="1" customHeight="1" x14ac:dyDescent="0.25"/>
    <row r="27766" ht="14.45" hidden="1" customHeight="1" x14ac:dyDescent="0.25"/>
    <row r="27767" ht="14.45" hidden="1" customHeight="1" x14ac:dyDescent="0.25"/>
    <row r="27768" ht="14.45" hidden="1" customHeight="1" x14ac:dyDescent="0.25"/>
    <row r="27769" ht="14.45" hidden="1" customHeight="1" x14ac:dyDescent="0.25"/>
    <row r="27770" ht="14.45" hidden="1" customHeight="1" x14ac:dyDescent="0.25"/>
    <row r="27771" ht="14.45" hidden="1" customHeight="1" x14ac:dyDescent="0.25"/>
    <row r="27772" ht="14.45" hidden="1" customHeight="1" x14ac:dyDescent="0.25"/>
    <row r="27773" ht="14.45" hidden="1" customHeight="1" x14ac:dyDescent="0.25"/>
    <row r="27774" ht="14.45" hidden="1" customHeight="1" x14ac:dyDescent="0.25"/>
    <row r="27775" ht="14.45" hidden="1" customHeight="1" x14ac:dyDescent="0.25"/>
    <row r="27776" ht="14.45" hidden="1" customHeight="1" x14ac:dyDescent="0.25"/>
    <row r="27777" ht="14.45" hidden="1" customHeight="1" x14ac:dyDescent="0.25"/>
    <row r="27778" ht="14.45" hidden="1" customHeight="1" x14ac:dyDescent="0.25"/>
    <row r="27779" ht="14.45" hidden="1" customHeight="1" x14ac:dyDescent="0.25"/>
    <row r="27780" ht="14.45" hidden="1" customHeight="1" x14ac:dyDescent="0.25"/>
    <row r="27781" ht="14.45" hidden="1" customHeight="1" x14ac:dyDescent="0.25"/>
    <row r="27782" ht="14.45" hidden="1" customHeight="1" x14ac:dyDescent="0.25"/>
    <row r="27783" ht="14.45" hidden="1" customHeight="1" x14ac:dyDescent="0.25"/>
    <row r="27784" ht="14.45" hidden="1" customHeight="1" x14ac:dyDescent="0.25"/>
    <row r="27785" ht="14.45" hidden="1" customHeight="1" x14ac:dyDescent="0.25"/>
    <row r="27786" ht="14.45" hidden="1" customHeight="1" x14ac:dyDescent="0.25"/>
    <row r="27787" ht="14.45" hidden="1" customHeight="1" x14ac:dyDescent="0.25"/>
    <row r="27788" ht="14.45" hidden="1" customHeight="1" x14ac:dyDescent="0.25"/>
    <row r="27789" ht="14.45" hidden="1" customHeight="1" x14ac:dyDescent="0.25"/>
    <row r="27790" ht="14.45" hidden="1" customHeight="1" x14ac:dyDescent="0.25"/>
    <row r="27791" ht="14.45" hidden="1" customHeight="1" x14ac:dyDescent="0.25"/>
    <row r="27792" ht="14.45" hidden="1" customHeight="1" x14ac:dyDescent="0.25"/>
    <row r="27793" ht="14.45" hidden="1" customHeight="1" x14ac:dyDescent="0.25"/>
    <row r="27794" ht="14.45" hidden="1" customHeight="1" x14ac:dyDescent="0.25"/>
    <row r="27795" ht="14.45" hidden="1" customHeight="1" x14ac:dyDescent="0.25"/>
    <row r="27796" ht="14.45" hidden="1" customHeight="1" x14ac:dyDescent="0.25"/>
    <row r="27797" ht="14.45" hidden="1" customHeight="1" x14ac:dyDescent="0.25"/>
    <row r="27798" ht="14.45" hidden="1" customHeight="1" x14ac:dyDescent="0.25"/>
    <row r="27799" ht="14.45" hidden="1" customHeight="1" x14ac:dyDescent="0.25"/>
    <row r="27800" ht="14.45" hidden="1" customHeight="1" x14ac:dyDescent="0.25"/>
    <row r="27801" ht="14.45" hidden="1" customHeight="1" x14ac:dyDescent="0.25"/>
    <row r="27802" ht="14.45" hidden="1" customHeight="1" x14ac:dyDescent="0.25"/>
    <row r="27803" ht="14.45" hidden="1" customHeight="1" x14ac:dyDescent="0.25"/>
    <row r="27804" ht="14.45" hidden="1" customHeight="1" x14ac:dyDescent="0.25"/>
    <row r="27805" ht="14.45" hidden="1" customHeight="1" x14ac:dyDescent="0.25"/>
    <row r="27806" ht="14.45" hidden="1" customHeight="1" x14ac:dyDescent="0.25"/>
    <row r="27807" ht="14.45" hidden="1" customHeight="1" x14ac:dyDescent="0.25"/>
    <row r="27808" ht="14.45" hidden="1" customHeight="1" x14ac:dyDescent="0.25"/>
    <row r="27809" ht="14.45" hidden="1" customHeight="1" x14ac:dyDescent="0.25"/>
    <row r="27810" ht="14.45" hidden="1" customHeight="1" x14ac:dyDescent="0.25"/>
    <row r="27811" ht="14.45" hidden="1" customHeight="1" x14ac:dyDescent="0.25"/>
    <row r="27812" ht="14.45" hidden="1" customHeight="1" x14ac:dyDescent="0.25"/>
    <row r="27813" ht="14.45" hidden="1" customHeight="1" x14ac:dyDescent="0.25"/>
    <row r="27814" ht="14.45" hidden="1" customHeight="1" x14ac:dyDescent="0.25"/>
    <row r="27815" ht="14.45" hidden="1" customHeight="1" x14ac:dyDescent="0.25"/>
    <row r="27816" ht="14.45" hidden="1" customHeight="1" x14ac:dyDescent="0.25"/>
    <row r="27817" ht="14.45" hidden="1" customHeight="1" x14ac:dyDescent="0.25"/>
    <row r="27818" ht="14.45" hidden="1" customHeight="1" x14ac:dyDescent="0.25"/>
    <row r="27819" ht="14.45" hidden="1" customHeight="1" x14ac:dyDescent="0.25"/>
    <row r="27820" ht="14.45" hidden="1" customHeight="1" x14ac:dyDescent="0.25"/>
    <row r="27821" ht="14.45" hidden="1" customHeight="1" x14ac:dyDescent="0.25"/>
    <row r="27822" ht="14.45" hidden="1" customHeight="1" x14ac:dyDescent="0.25"/>
    <row r="27823" ht="14.45" hidden="1" customHeight="1" x14ac:dyDescent="0.25"/>
    <row r="27824" ht="14.45" hidden="1" customHeight="1" x14ac:dyDescent="0.25"/>
    <row r="27825" ht="14.45" hidden="1" customHeight="1" x14ac:dyDescent="0.25"/>
    <row r="27826" ht="14.45" hidden="1" customHeight="1" x14ac:dyDescent="0.25"/>
    <row r="27827" ht="14.45" hidden="1" customHeight="1" x14ac:dyDescent="0.25"/>
    <row r="27828" ht="14.45" hidden="1" customHeight="1" x14ac:dyDescent="0.25"/>
    <row r="27829" ht="14.45" hidden="1" customHeight="1" x14ac:dyDescent="0.25"/>
    <row r="27830" ht="14.45" hidden="1" customHeight="1" x14ac:dyDescent="0.25"/>
    <row r="27831" ht="14.45" hidden="1" customHeight="1" x14ac:dyDescent="0.25"/>
    <row r="27832" ht="14.45" hidden="1" customHeight="1" x14ac:dyDescent="0.25"/>
    <row r="27833" ht="14.45" hidden="1" customHeight="1" x14ac:dyDescent="0.25"/>
    <row r="27834" ht="14.45" hidden="1" customHeight="1" x14ac:dyDescent="0.25"/>
    <row r="27835" ht="14.45" hidden="1" customHeight="1" x14ac:dyDescent="0.25"/>
    <row r="27836" ht="14.45" hidden="1" customHeight="1" x14ac:dyDescent="0.25"/>
    <row r="27837" ht="14.45" hidden="1" customHeight="1" x14ac:dyDescent="0.25"/>
    <row r="27838" ht="14.45" hidden="1" customHeight="1" x14ac:dyDescent="0.25"/>
    <row r="27839" ht="14.45" hidden="1" customHeight="1" x14ac:dyDescent="0.25"/>
    <row r="27840" ht="14.45" hidden="1" customHeight="1" x14ac:dyDescent="0.25"/>
    <row r="27841" ht="14.45" hidden="1" customHeight="1" x14ac:dyDescent="0.25"/>
    <row r="27842" ht="14.45" hidden="1" customHeight="1" x14ac:dyDescent="0.25"/>
    <row r="27843" ht="14.45" hidden="1" customHeight="1" x14ac:dyDescent="0.25"/>
    <row r="27844" ht="14.45" hidden="1" customHeight="1" x14ac:dyDescent="0.25"/>
    <row r="27845" ht="14.45" hidden="1" customHeight="1" x14ac:dyDescent="0.25"/>
    <row r="27846" ht="14.45" hidden="1" customHeight="1" x14ac:dyDescent="0.25"/>
    <row r="27847" ht="14.45" hidden="1" customHeight="1" x14ac:dyDescent="0.25"/>
    <row r="27848" ht="14.45" hidden="1" customHeight="1" x14ac:dyDescent="0.25"/>
    <row r="27849" ht="14.45" hidden="1" customHeight="1" x14ac:dyDescent="0.25"/>
    <row r="27850" ht="14.45" hidden="1" customHeight="1" x14ac:dyDescent="0.25"/>
    <row r="27851" ht="14.45" hidden="1" customHeight="1" x14ac:dyDescent="0.25"/>
    <row r="27852" ht="14.45" hidden="1" customHeight="1" x14ac:dyDescent="0.25"/>
    <row r="27853" ht="14.45" hidden="1" customHeight="1" x14ac:dyDescent="0.25"/>
    <row r="27854" ht="14.45" hidden="1" customHeight="1" x14ac:dyDescent="0.25"/>
    <row r="27855" ht="14.45" hidden="1" customHeight="1" x14ac:dyDescent="0.25"/>
    <row r="27856" ht="14.45" hidden="1" customHeight="1" x14ac:dyDescent="0.25"/>
    <row r="27857" ht="14.45" hidden="1" customHeight="1" x14ac:dyDescent="0.25"/>
    <row r="27858" ht="14.45" hidden="1" customHeight="1" x14ac:dyDescent="0.25"/>
    <row r="27859" ht="14.45" hidden="1" customHeight="1" x14ac:dyDescent="0.25"/>
    <row r="27860" ht="14.45" hidden="1" customHeight="1" x14ac:dyDescent="0.25"/>
    <row r="27861" ht="14.45" hidden="1" customHeight="1" x14ac:dyDescent="0.25"/>
    <row r="27862" ht="14.45" hidden="1" customHeight="1" x14ac:dyDescent="0.25"/>
    <row r="27863" ht="14.45" hidden="1" customHeight="1" x14ac:dyDescent="0.25"/>
    <row r="27864" ht="14.45" hidden="1" customHeight="1" x14ac:dyDescent="0.25"/>
    <row r="27865" ht="14.45" hidden="1" customHeight="1" x14ac:dyDescent="0.25"/>
    <row r="27866" ht="14.45" hidden="1" customHeight="1" x14ac:dyDescent="0.25"/>
    <row r="27867" ht="14.45" hidden="1" customHeight="1" x14ac:dyDescent="0.25"/>
    <row r="27868" ht="14.45" hidden="1" customHeight="1" x14ac:dyDescent="0.25"/>
    <row r="27869" ht="14.45" hidden="1" customHeight="1" x14ac:dyDescent="0.25"/>
    <row r="27870" ht="14.45" hidden="1" customHeight="1" x14ac:dyDescent="0.25"/>
    <row r="27871" ht="14.45" hidden="1" customHeight="1" x14ac:dyDescent="0.25"/>
    <row r="27872" ht="14.45" hidden="1" customHeight="1" x14ac:dyDescent="0.25"/>
    <row r="27873" ht="14.45" hidden="1" customHeight="1" x14ac:dyDescent="0.25"/>
    <row r="27874" ht="14.45" hidden="1" customHeight="1" x14ac:dyDescent="0.25"/>
    <row r="27875" ht="14.45" hidden="1" customHeight="1" x14ac:dyDescent="0.25"/>
    <row r="27876" ht="14.45" hidden="1" customHeight="1" x14ac:dyDescent="0.25"/>
    <row r="27877" ht="14.45" hidden="1" customHeight="1" x14ac:dyDescent="0.25"/>
    <row r="27878" ht="14.45" hidden="1" customHeight="1" x14ac:dyDescent="0.25"/>
    <row r="27879" ht="14.45" hidden="1" customHeight="1" x14ac:dyDescent="0.25"/>
    <row r="27880" ht="14.45" hidden="1" customHeight="1" x14ac:dyDescent="0.25"/>
    <row r="27881" ht="14.45" hidden="1" customHeight="1" x14ac:dyDescent="0.25"/>
    <row r="27882" ht="14.45" hidden="1" customHeight="1" x14ac:dyDescent="0.25"/>
    <row r="27883" ht="14.45" hidden="1" customHeight="1" x14ac:dyDescent="0.25"/>
    <row r="27884" ht="14.45" hidden="1" customHeight="1" x14ac:dyDescent="0.25"/>
    <row r="27885" ht="14.45" hidden="1" customHeight="1" x14ac:dyDescent="0.25"/>
    <row r="27886" ht="14.45" hidden="1" customHeight="1" x14ac:dyDescent="0.25"/>
    <row r="27887" ht="14.45" hidden="1" customHeight="1" x14ac:dyDescent="0.25"/>
    <row r="27888" ht="14.45" hidden="1" customHeight="1" x14ac:dyDescent="0.25"/>
    <row r="27889" ht="14.45" hidden="1" customHeight="1" x14ac:dyDescent="0.25"/>
    <row r="27890" ht="14.45" hidden="1" customHeight="1" x14ac:dyDescent="0.25"/>
    <row r="27891" ht="14.45" hidden="1" customHeight="1" x14ac:dyDescent="0.25"/>
    <row r="27892" ht="14.45" hidden="1" customHeight="1" x14ac:dyDescent="0.25"/>
    <row r="27893" ht="14.45" hidden="1" customHeight="1" x14ac:dyDescent="0.25"/>
    <row r="27894" ht="14.45" hidden="1" customHeight="1" x14ac:dyDescent="0.25"/>
    <row r="27895" ht="14.45" hidden="1" customHeight="1" x14ac:dyDescent="0.25"/>
    <row r="27896" ht="14.45" hidden="1" customHeight="1" x14ac:dyDescent="0.25"/>
    <row r="27897" ht="14.45" hidden="1" customHeight="1" x14ac:dyDescent="0.25"/>
    <row r="27898" ht="14.45" hidden="1" customHeight="1" x14ac:dyDescent="0.25"/>
    <row r="27899" ht="14.45" hidden="1" customHeight="1" x14ac:dyDescent="0.25"/>
    <row r="27900" ht="14.45" hidden="1" customHeight="1" x14ac:dyDescent="0.25"/>
    <row r="27901" ht="14.45" hidden="1" customHeight="1" x14ac:dyDescent="0.25"/>
    <row r="27902" ht="14.45" hidden="1" customHeight="1" x14ac:dyDescent="0.25"/>
    <row r="27903" ht="14.45" hidden="1" customHeight="1" x14ac:dyDescent="0.25"/>
    <row r="27904" ht="14.45" hidden="1" customHeight="1" x14ac:dyDescent="0.25"/>
    <row r="27905" ht="14.45" hidden="1" customHeight="1" x14ac:dyDescent="0.25"/>
    <row r="27906" ht="14.45" hidden="1" customHeight="1" x14ac:dyDescent="0.25"/>
    <row r="27907" ht="14.45" hidden="1" customHeight="1" x14ac:dyDescent="0.25"/>
    <row r="27908" ht="14.45" hidden="1" customHeight="1" x14ac:dyDescent="0.25"/>
    <row r="27909" ht="14.45" hidden="1" customHeight="1" x14ac:dyDescent="0.25"/>
    <row r="27910" ht="14.45" hidden="1" customHeight="1" x14ac:dyDescent="0.25"/>
    <row r="27911" ht="14.45" hidden="1" customHeight="1" x14ac:dyDescent="0.25"/>
    <row r="27912" ht="14.45" hidden="1" customHeight="1" x14ac:dyDescent="0.25"/>
    <row r="27913" ht="14.45" hidden="1" customHeight="1" x14ac:dyDescent="0.25"/>
    <row r="27914" ht="14.45" hidden="1" customHeight="1" x14ac:dyDescent="0.25"/>
    <row r="27915" ht="14.45" hidden="1" customHeight="1" x14ac:dyDescent="0.25"/>
    <row r="27916" ht="14.45" hidden="1" customHeight="1" x14ac:dyDescent="0.25"/>
    <row r="27917" ht="14.45" hidden="1" customHeight="1" x14ac:dyDescent="0.25"/>
    <row r="27918" ht="14.45" hidden="1" customHeight="1" x14ac:dyDescent="0.25"/>
    <row r="27919" ht="14.45" hidden="1" customHeight="1" x14ac:dyDescent="0.25"/>
    <row r="27920" ht="14.45" hidden="1" customHeight="1" x14ac:dyDescent="0.25"/>
    <row r="27921" ht="14.45" hidden="1" customHeight="1" x14ac:dyDescent="0.25"/>
    <row r="27922" ht="14.45" hidden="1" customHeight="1" x14ac:dyDescent="0.25"/>
    <row r="27923" ht="14.45" hidden="1" customHeight="1" x14ac:dyDescent="0.25"/>
    <row r="27924" ht="14.45" hidden="1" customHeight="1" x14ac:dyDescent="0.25"/>
    <row r="27925" ht="14.45" hidden="1" customHeight="1" x14ac:dyDescent="0.25"/>
    <row r="27926" ht="14.45" hidden="1" customHeight="1" x14ac:dyDescent="0.25"/>
    <row r="27927" ht="14.45" hidden="1" customHeight="1" x14ac:dyDescent="0.25"/>
    <row r="27928" ht="14.45" hidden="1" customHeight="1" x14ac:dyDescent="0.25"/>
    <row r="27929" ht="14.45" hidden="1" customHeight="1" x14ac:dyDescent="0.25"/>
    <row r="27930" ht="14.45" hidden="1" customHeight="1" x14ac:dyDescent="0.25"/>
    <row r="27931" ht="14.45" hidden="1" customHeight="1" x14ac:dyDescent="0.25"/>
    <row r="27932" ht="14.45" hidden="1" customHeight="1" x14ac:dyDescent="0.25"/>
    <row r="27933" ht="14.45" hidden="1" customHeight="1" x14ac:dyDescent="0.25"/>
    <row r="27934" ht="14.45" hidden="1" customHeight="1" x14ac:dyDescent="0.25"/>
    <row r="27935" ht="14.45" hidden="1" customHeight="1" x14ac:dyDescent="0.25"/>
    <row r="27936" ht="14.45" hidden="1" customHeight="1" x14ac:dyDescent="0.25"/>
    <row r="27937" ht="14.45" hidden="1" customHeight="1" x14ac:dyDescent="0.25"/>
    <row r="27938" ht="14.45" hidden="1" customHeight="1" x14ac:dyDescent="0.25"/>
    <row r="27939" ht="14.45" hidden="1" customHeight="1" x14ac:dyDescent="0.25"/>
    <row r="27940" ht="14.45" hidden="1" customHeight="1" x14ac:dyDescent="0.25"/>
    <row r="27941" ht="14.45" hidden="1" customHeight="1" x14ac:dyDescent="0.25"/>
    <row r="27942" ht="14.45" hidden="1" customHeight="1" x14ac:dyDescent="0.25"/>
    <row r="27943" ht="14.45" hidden="1" customHeight="1" x14ac:dyDescent="0.25"/>
    <row r="27944" ht="14.45" hidden="1" customHeight="1" x14ac:dyDescent="0.25"/>
    <row r="27945" ht="14.45" hidden="1" customHeight="1" x14ac:dyDescent="0.25"/>
    <row r="27946" ht="14.45" hidden="1" customHeight="1" x14ac:dyDescent="0.25"/>
    <row r="27947" ht="14.45" hidden="1" customHeight="1" x14ac:dyDescent="0.25"/>
    <row r="27948" ht="14.45" hidden="1" customHeight="1" x14ac:dyDescent="0.25"/>
    <row r="27949" ht="14.45" hidden="1" customHeight="1" x14ac:dyDescent="0.25"/>
    <row r="27950" ht="14.45" hidden="1" customHeight="1" x14ac:dyDescent="0.25"/>
    <row r="27951" ht="14.45" hidden="1" customHeight="1" x14ac:dyDescent="0.25"/>
    <row r="27952" ht="14.45" hidden="1" customHeight="1" x14ac:dyDescent="0.25"/>
    <row r="27953" ht="14.45" hidden="1" customHeight="1" x14ac:dyDescent="0.25"/>
    <row r="27954" ht="14.45" hidden="1" customHeight="1" x14ac:dyDescent="0.25"/>
    <row r="27955" ht="14.45" hidden="1" customHeight="1" x14ac:dyDescent="0.25"/>
    <row r="27956" ht="14.45" hidden="1" customHeight="1" x14ac:dyDescent="0.25"/>
    <row r="27957" ht="14.45" hidden="1" customHeight="1" x14ac:dyDescent="0.25"/>
    <row r="27958" ht="14.45" hidden="1" customHeight="1" x14ac:dyDescent="0.25"/>
    <row r="27959" ht="14.45" hidden="1" customHeight="1" x14ac:dyDescent="0.25"/>
    <row r="27960" ht="14.45" hidden="1" customHeight="1" x14ac:dyDescent="0.25"/>
    <row r="27961" ht="14.45" hidden="1" customHeight="1" x14ac:dyDescent="0.25"/>
    <row r="27962" ht="14.45" hidden="1" customHeight="1" x14ac:dyDescent="0.25"/>
    <row r="27963" ht="14.45" hidden="1" customHeight="1" x14ac:dyDescent="0.25"/>
    <row r="27964" ht="14.45" hidden="1" customHeight="1" x14ac:dyDescent="0.25"/>
    <row r="27965" ht="14.45" hidden="1" customHeight="1" x14ac:dyDescent="0.25"/>
    <row r="27966" ht="14.45" hidden="1" customHeight="1" x14ac:dyDescent="0.25"/>
    <row r="27967" ht="14.45" hidden="1" customHeight="1" x14ac:dyDescent="0.25"/>
    <row r="27968" ht="14.45" hidden="1" customHeight="1" x14ac:dyDescent="0.25"/>
    <row r="27969" ht="14.45" hidden="1" customHeight="1" x14ac:dyDescent="0.25"/>
    <row r="27970" ht="14.45" hidden="1" customHeight="1" x14ac:dyDescent="0.25"/>
    <row r="27971" ht="14.45" hidden="1" customHeight="1" x14ac:dyDescent="0.25"/>
    <row r="27972" ht="14.45" hidden="1" customHeight="1" x14ac:dyDescent="0.25"/>
    <row r="27973" ht="14.45" hidden="1" customHeight="1" x14ac:dyDescent="0.25"/>
    <row r="27974" ht="14.45" hidden="1" customHeight="1" x14ac:dyDescent="0.25"/>
    <row r="27975" ht="14.45" hidden="1" customHeight="1" x14ac:dyDescent="0.25"/>
    <row r="27976" ht="14.45" hidden="1" customHeight="1" x14ac:dyDescent="0.25"/>
    <row r="27977" ht="14.45" hidden="1" customHeight="1" x14ac:dyDescent="0.25"/>
    <row r="27978" ht="14.45" hidden="1" customHeight="1" x14ac:dyDescent="0.25"/>
    <row r="27979" ht="14.45" hidden="1" customHeight="1" x14ac:dyDescent="0.25"/>
    <row r="27980" ht="14.45" hidden="1" customHeight="1" x14ac:dyDescent="0.25"/>
    <row r="27981" ht="14.45" hidden="1" customHeight="1" x14ac:dyDescent="0.25"/>
    <row r="27982" ht="14.45" hidden="1" customHeight="1" x14ac:dyDescent="0.25"/>
    <row r="27983" ht="14.45" hidden="1" customHeight="1" x14ac:dyDescent="0.25"/>
    <row r="27984" ht="14.45" hidden="1" customHeight="1" x14ac:dyDescent="0.25"/>
    <row r="27985" ht="14.45" hidden="1" customHeight="1" x14ac:dyDescent="0.25"/>
    <row r="27986" ht="14.45" hidden="1" customHeight="1" x14ac:dyDescent="0.25"/>
    <row r="27987" ht="14.45" hidden="1" customHeight="1" x14ac:dyDescent="0.25"/>
    <row r="27988" ht="14.45" hidden="1" customHeight="1" x14ac:dyDescent="0.25"/>
    <row r="27989" ht="14.45" hidden="1" customHeight="1" x14ac:dyDescent="0.25"/>
    <row r="27990" ht="14.45" hidden="1" customHeight="1" x14ac:dyDescent="0.25"/>
    <row r="27991" ht="14.45" hidden="1" customHeight="1" x14ac:dyDescent="0.25"/>
    <row r="27992" ht="14.45" hidden="1" customHeight="1" x14ac:dyDescent="0.25"/>
    <row r="27993" ht="14.45" hidden="1" customHeight="1" x14ac:dyDescent="0.25"/>
    <row r="27994" ht="14.45" hidden="1" customHeight="1" x14ac:dyDescent="0.25"/>
    <row r="27995" ht="14.45" hidden="1" customHeight="1" x14ac:dyDescent="0.25"/>
    <row r="27996" ht="14.45" hidden="1" customHeight="1" x14ac:dyDescent="0.25"/>
    <row r="27997" ht="14.45" hidden="1" customHeight="1" x14ac:dyDescent="0.25"/>
    <row r="27998" ht="14.45" hidden="1" customHeight="1" x14ac:dyDescent="0.25"/>
    <row r="27999" ht="14.45" hidden="1" customHeight="1" x14ac:dyDescent="0.25"/>
    <row r="28000" ht="14.45" hidden="1" customHeight="1" x14ac:dyDescent="0.25"/>
    <row r="28001" ht="14.45" hidden="1" customHeight="1" x14ac:dyDescent="0.25"/>
    <row r="28002" ht="14.45" hidden="1" customHeight="1" x14ac:dyDescent="0.25"/>
    <row r="28003" ht="14.45" hidden="1" customHeight="1" x14ac:dyDescent="0.25"/>
    <row r="28004" ht="14.45" hidden="1" customHeight="1" x14ac:dyDescent="0.25"/>
    <row r="28005" ht="14.45" hidden="1" customHeight="1" x14ac:dyDescent="0.25"/>
    <row r="28006" ht="14.45" hidden="1" customHeight="1" x14ac:dyDescent="0.25"/>
    <row r="28007" ht="14.45" hidden="1" customHeight="1" x14ac:dyDescent="0.25"/>
    <row r="28008" ht="14.45" hidden="1" customHeight="1" x14ac:dyDescent="0.25"/>
    <row r="28009" ht="14.45" hidden="1" customHeight="1" x14ac:dyDescent="0.25"/>
    <row r="28010" ht="14.45" hidden="1" customHeight="1" x14ac:dyDescent="0.25"/>
    <row r="28011" ht="14.45" hidden="1" customHeight="1" x14ac:dyDescent="0.25"/>
    <row r="28012" ht="14.45" hidden="1" customHeight="1" x14ac:dyDescent="0.25"/>
    <row r="28013" ht="14.45" hidden="1" customHeight="1" x14ac:dyDescent="0.25"/>
    <row r="28014" ht="14.45" hidden="1" customHeight="1" x14ac:dyDescent="0.25"/>
    <row r="28015" ht="14.45" hidden="1" customHeight="1" x14ac:dyDescent="0.25"/>
    <row r="28016" ht="14.45" hidden="1" customHeight="1" x14ac:dyDescent="0.25"/>
    <row r="28017" ht="14.45" hidden="1" customHeight="1" x14ac:dyDescent="0.25"/>
    <row r="28018" ht="14.45" hidden="1" customHeight="1" x14ac:dyDescent="0.25"/>
    <row r="28019" ht="14.45" hidden="1" customHeight="1" x14ac:dyDescent="0.25"/>
    <row r="28020" ht="14.45" hidden="1" customHeight="1" x14ac:dyDescent="0.25"/>
    <row r="28021" ht="14.45" hidden="1" customHeight="1" x14ac:dyDescent="0.25"/>
    <row r="28022" ht="14.45" hidden="1" customHeight="1" x14ac:dyDescent="0.25"/>
    <row r="28023" ht="14.45" hidden="1" customHeight="1" x14ac:dyDescent="0.25"/>
    <row r="28024" ht="14.45" hidden="1" customHeight="1" x14ac:dyDescent="0.25"/>
    <row r="28025" ht="14.45" hidden="1" customHeight="1" x14ac:dyDescent="0.25"/>
    <row r="28026" ht="14.45" hidden="1" customHeight="1" x14ac:dyDescent="0.25"/>
    <row r="28027" ht="14.45" hidden="1" customHeight="1" x14ac:dyDescent="0.25"/>
    <row r="28028" ht="14.45" hidden="1" customHeight="1" x14ac:dyDescent="0.25"/>
    <row r="28029" ht="14.45" hidden="1" customHeight="1" x14ac:dyDescent="0.25"/>
    <row r="28030" ht="14.45" hidden="1" customHeight="1" x14ac:dyDescent="0.25"/>
    <row r="28031" ht="14.45" hidden="1" customHeight="1" x14ac:dyDescent="0.25"/>
    <row r="28032" ht="14.45" hidden="1" customHeight="1" x14ac:dyDescent="0.25"/>
    <row r="28033" ht="14.45" hidden="1" customHeight="1" x14ac:dyDescent="0.25"/>
    <row r="28034" ht="14.45" hidden="1" customHeight="1" x14ac:dyDescent="0.25"/>
    <row r="28035" ht="14.45" hidden="1" customHeight="1" x14ac:dyDescent="0.25"/>
    <row r="28036" ht="14.45" hidden="1" customHeight="1" x14ac:dyDescent="0.25"/>
    <row r="28037" ht="14.45" hidden="1" customHeight="1" x14ac:dyDescent="0.25"/>
    <row r="28038" ht="14.45" hidden="1" customHeight="1" x14ac:dyDescent="0.25"/>
    <row r="28039" ht="14.45" hidden="1" customHeight="1" x14ac:dyDescent="0.25"/>
    <row r="28040" ht="14.45" hidden="1" customHeight="1" x14ac:dyDescent="0.25"/>
    <row r="28041" ht="14.45" hidden="1" customHeight="1" x14ac:dyDescent="0.25"/>
    <row r="28042" ht="14.45" hidden="1" customHeight="1" x14ac:dyDescent="0.25"/>
    <row r="28043" ht="14.45" hidden="1" customHeight="1" x14ac:dyDescent="0.25"/>
    <row r="28044" ht="14.45" hidden="1" customHeight="1" x14ac:dyDescent="0.25"/>
    <row r="28045" ht="14.45" hidden="1" customHeight="1" x14ac:dyDescent="0.25"/>
    <row r="28046" ht="14.45" hidden="1" customHeight="1" x14ac:dyDescent="0.25"/>
    <row r="28047" ht="14.45" hidden="1" customHeight="1" x14ac:dyDescent="0.25"/>
    <row r="28048" ht="14.45" hidden="1" customHeight="1" x14ac:dyDescent="0.25"/>
    <row r="28049" ht="14.45" hidden="1" customHeight="1" x14ac:dyDescent="0.25"/>
    <row r="28050" ht="14.45" hidden="1" customHeight="1" x14ac:dyDescent="0.25"/>
    <row r="28051" ht="14.45" hidden="1" customHeight="1" x14ac:dyDescent="0.25"/>
    <row r="28052" ht="14.45" hidden="1" customHeight="1" x14ac:dyDescent="0.25"/>
    <row r="28053" ht="14.45" hidden="1" customHeight="1" x14ac:dyDescent="0.25"/>
    <row r="28054" ht="14.45" hidden="1" customHeight="1" x14ac:dyDescent="0.25"/>
    <row r="28055" ht="14.45" hidden="1" customHeight="1" x14ac:dyDescent="0.25"/>
    <row r="28056" ht="14.45" hidden="1" customHeight="1" x14ac:dyDescent="0.25"/>
    <row r="28057" ht="14.45" hidden="1" customHeight="1" x14ac:dyDescent="0.25"/>
    <row r="28058" ht="14.45" hidden="1" customHeight="1" x14ac:dyDescent="0.25"/>
    <row r="28059" ht="14.45" hidden="1" customHeight="1" x14ac:dyDescent="0.25"/>
    <row r="28060" ht="14.45" hidden="1" customHeight="1" x14ac:dyDescent="0.25"/>
    <row r="28061" ht="14.45" hidden="1" customHeight="1" x14ac:dyDescent="0.25"/>
    <row r="28062" ht="14.45" hidden="1" customHeight="1" x14ac:dyDescent="0.25"/>
    <row r="28063" ht="14.45" hidden="1" customHeight="1" x14ac:dyDescent="0.25"/>
    <row r="28064" ht="14.45" hidden="1" customHeight="1" x14ac:dyDescent="0.25"/>
    <row r="28065" ht="14.45" hidden="1" customHeight="1" x14ac:dyDescent="0.25"/>
    <row r="28066" ht="14.45" hidden="1" customHeight="1" x14ac:dyDescent="0.25"/>
    <row r="28067" ht="14.45" hidden="1" customHeight="1" x14ac:dyDescent="0.25"/>
    <row r="28068" ht="14.45" hidden="1" customHeight="1" x14ac:dyDescent="0.25"/>
    <row r="28069" ht="14.45" hidden="1" customHeight="1" x14ac:dyDescent="0.25"/>
    <row r="28070" ht="14.45" hidden="1" customHeight="1" x14ac:dyDescent="0.25"/>
    <row r="28071" ht="14.45" hidden="1" customHeight="1" x14ac:dyDescent="0.25"/>
    <row r="28072" ht="14.45" hidden="1" customHeight="1" x14ac:dyDescent="0.25"/>
    <row r="28073" ht="14.45" hidden="1" customHeight="1" x14ac:dyDescent="0.25"/>
    <row r="28074" ht="14.45" hidden="1" customHeight="1" x14ac:dyDescent="0.25"/>
    <row r="28075" ht="14.45" hidden="1" customHeight="1" x14ac:dyDescent="0.25"/>
    <row r="28076" ht="14.45" hidden="1" customHeight="1" x14ac:dyDescent="0.25"/>
    <row r="28077" ht="14.45" hidden="1" customHeight="1" x14ac:dyDescent="0.25"/>
    <row r="28078" ht="14.45" hidden="1" customHeight="1" x14ac:dyDescent="0.25"/>
    <row r="28079" ht="14.45" hidden="1" customHeight="1" x14ac:dyDescent="0.25"/>
    <row r="28080" ht="14.45" hidden="1" customHeight="1" x14ac:dyDescent="0.25"/>
    <row r="28081" ht="14.45" hidden="1" customHeight="1" x14ac:dyDescent="0.25"/>
    <row r="28082" ht="14.45" hidden="1" customHeight="1" x14ac:dyDescent="0.25"/>
    <row r="28083" ht="14.45" hidden="1" customHeight="1" x14ac:dyDescent="0.25"/>
    <row r="28084" ht="14.45" hidden="1" customHeight="1" x14ac:dyDescent="0.25"/>
    <row r="28085" ht="14.45" hidden="1" customHeight="1" x14ac:dyDescent="0.25"/>
    <row r="28086" ht="14.45" hidden="1" customHeight="1" x14ac:dyDescent="0.25"/>
    <row r="28087" ht="14.45" hidden="1" customHeight="1" x14ac:dyDescent="0.25"/>
    <row r="28088" ht="14.45" hidden="1" customHeight="1" x14ac:dyDescent="0.25"/>
    <row r="28089" ht="14.45" hidden="1" customHeight="1" x14ac:dyDescent="0.25"/>
    <row r="28090" ht="14.45" hidden="1" customHeight="1" x14ac:dyDescent="0.25"/>
    <row r="28091" ht="14.45" hidden="1" customHeight="1" x14ac:dyDescent="0.25"/>
    <row r="28092" ht="14.45" hidden="1" customHeight="1" x14ac:dyDescent="0.25"/>
    <row r="28093" ht="14.45" hidden="1" customHeight="1" x14ac:dyDescent="0.25"/>
    <row r="28094" ht="14.45" hidden="1" customHeight="1" x14ac:dyDescent="0.25"/>
    <row r="28095" ht="14.45" hidden="1" customHeight="1" x14ac:dyDescent="0.25"/>
    <row r="28096" ht="14.45" hidden="1" customHeight="1" x14ac:dyDescent="0.25"/>
    <row r="28097" ht="14.45" hidden="1" customHeight="1" x14ac:dyDescent="0.25"/>
    <row r="28098" ht="14.45" hidden="1" customHeight="1" x14ac:dyDescent="0.25"/>
    <row r="28099" ht="14.45" hidden="1" customHeight="1" x14ac:dyDescent="0.25"/>
    <row r="28100" ht="14.45" hidden="1" customHeight="1" x14ac:dyDescent="0.25"/>
    <row r="28101" ht="14.45" hidden="1" customHeight="1" x14ac:dyDescent="0.25"/>
    <row r="28102" ht="14.45" hidden="1" customHeight="1" x14ac:dyDescent="0.25"/>
    <row r="28103" ht="14.45" hidden="1" customHeight="1" x14ac:dyDescent="0.25"/>
    <row r="28104" ht="14.45" hidden="1" customHeight="1" x14ac:dyDescent="0.25"/>
    <row r="28105" ht="14.45" hidden="1" customHeight="1" x14ac:dyDescent="0.25"/>
    <row r="28106" ht="14.45" hidden="1" customHeight="1" x14ac:dyDescent="0.25"/>
    <row r="28107" ht="14.45" hidden="1" customHeight="1" x14ac:dyDescent="0.25"/>
    <row r="28108" ht="14.45" hidden="1" customHeight="1" x14ac:dyDescent="0.25"/>
    <row r="28109" ht="14.45" hidden="1" customHeight="1" x14ac:dyDescent="0.25"/>
    <row r="28110" ht="14.45" hidden="1" customHeight="1" x14ac:dyDescent="0.25"/>
    <row r="28111" ht="14.45" hidden="1" customHeight="1" x14ac:dyDescent="0.25"/>
    <row r="28112" ht="14.45" hidden="1" customHeight="1" x14ac:dyDescent="0.25"/>
    <row r="28113" ht="14.45" hidden="1" customHeight="1" x14ac:dyDescent="0.25"/>
    <row r="28114" ht="14.45" hidden="1" customHeight="1" x14ac:dyDescent="0.25"/>
    <row r="28115" ht="14.45" hidden="1" customHeight="1" x14ac:dyDescent="0.25"/>
    <row r="28116" ht="14.45" hidden="1" customHeight="1" x14ac:dyDescent="0.25"/>
    <row r="28117" ht="14.45" hidden="1" customHeight="1" x14ac:dyDescent="0.25"/>
    <row r="28118" ht="14.45" hidden="1" customHeight="1" x14ac:dyDescent="0.25"/>
    <row r="28119" ht="14.45" hidden="1" customHeight="1" x14ac:dyDescent="0.25"/>
    <row r="28120" ht="14.45" hidden="1" customHeight="1" x14ac:dyDescent="0.25"/>
    <row r="28121" ht="14.45" hidden="1" customHeight="1" x14ac:dyDescent="0.25"/>
    <row r="28122" ht="14.45" hidden="1" customHeight="1" x14ac:dyDescent="0.25"/>
    <row r="28123" ht="14.45" hidden="1" customHeight="1" x14ac:dyDescent="0.25"/>
    <row r="28124" ht="14.45" hidden="1" customHeight="1" x14ac:dyDescent="0.25"/>
    <row r="28125" ht="14.45" hidden="1" customHeight="1" x14ac:dyDescent="0.25"/>
    <row r="28126" ht="14.45" hidden="1" customHeight="1" x14ac:dyDescent="0.25"/>
    <row r="28127" ht="14.45" hidden="1" customHeight="1" x14ac:dyDescent="0.25"/>
    <row r="28128" ht="14.45" hidden="1" customHeight="1" x14ac:dyDescent="0.25"/>
    <row r="28129" ht="14.45" hidden="1" customHeight="1" x14ac:dyDescent="0.25"/>
    <row r="28130" ht="14.45" hidden="1" customHeight="1" x14ac:dyDescent="0.25"/>
    <row r="28131" ht="14.45" hidden="1" customHeight="1" x14ac:dyDescent="0.25"/>
    <row r="28132" ht="14.45" hidden="1" customHeight="1" x14ac:dyDescent="0.25"/>
    <row r="28133" ht="14.45" hidden="1" customHeight="1" x14ac:dyDescent="0.25"/>
    <row r="28134" ht="14.45" hidden="1" customHeight="1" x14ac:dyDescent="0.25"/>
    <row r="28135" ht="14.45" hidden="1" customHeight="1" x14ac:dyDescent="0.25"/>
    <row r="28136" ht="14.45" hidden="1" customHeight="1" x14ac:dyDescent="0.25"/>
    <row r="28137" ht="14.45" hidden="1" customHeight="1" x14ac:dyDescent="0.25"/>
    <row r="28138" ht="14.45" hidden="1" customHeight="1" x14ac:dyDescent="0.25"/>
    <row r="28139" ht="14.45" hidden="1" customHeight="1" x14ac:dyDescent="0.25"/>
    <row r="28140" ht="14.45" hidden="1" customHeight="1" x14ac:dyDescent="0.25"/>
    <row r="28141" ht="14.45" hidden="1" customHeight="1" x14ac:dyDescent="0.25"/>
    <row r="28142" ht="14.45" hidden="1" customHeight="1" x14ac:dyDescent="0.25"/>
    <row r="28143" ht="14.45" hidden="1" customHeight="1" x14ac:dyDescent="0.25"/>
    <row r="28144" ht="14.45" hidden="1" customHeight="1" x14ac:dyDescent="0.25"/>
    <row r="28145" ht="14.45" hidden="1" customHeight="1" x14ac:dyDescent="0.25"/>
    <row r="28146" ht="14.45" hidden="1" customHeight="1" x14ac:dyDescent="0.25"/>
    <row r="28147" ht="14.45" hidden="1" customHeight="1" x14ac:dyDescent="0.25"/>
    <row r="28148" ht="14.45" hidden="1" customHeight="1" x14ac:dyDescent="0.25"/>
    <row r="28149" ht="14.45" hidden="1" customHeight="1" x14ac:dyDescent="0.25"/>
    <row r="28150" ht="14.45" hidden="1" customHeight="1" x14ac:dyDescent="0.25"/>
    <row r="28151" ht="14.45" hidden="1" customHeight="1" x14ac:dyDescent="0.25"/>
    <row r="28152" ht="14.45" hidden="1" customHeight="1" x14ac:dyDescent="0.25"/>
    <row r="28153" ht="14.45" hidden="1" customHeight="1" x14ac:dyDescent="0.25"/>
    <row r="28154" ht="14.45" hidden="1" customHeight="1" x14ac:dyDescent="0.25"/>
    <row r="28155" ht="14.45" hidden="1" customHeight="1" x14ac:dyDescent="0.25"/>
    <row r="28156" ht="14.45" hidden="1" customHeight="1" x14ac:dyDescent="0.25"/>
    <row r="28157" ht="14.45" hidden="1" customHeight="1" x14ac:dyDescent="0.25"/>
    <row r="28158" ht="14.45" hidden="1" customHeight="1" x14ac:dyDescent="0.25"/>
    <row r="28159" ht="14.45" hidden="1" customHeight="1" x14ac:dyDescent="0.25"/>
    <row r="28160" ht="14.45" hidden="1" customHeight="1" x14ac:dyDescent="0.25"/>
    <row r="28161" ht="14.45" hidden="1" customHeight="1" x14ac:dyDescent="0.25"/>
    <row r="28162" ht="14.45" hidden="1" customHeight="1" x14ac:dyDescent="0.25"/>
    <row r="28163" ht="14.45" hidden="1" customHeight="1" x14ac:dyDescent="0.25"/>
    <row r="28164" ht="14.45" hidden="1" customHeight="1" x14ac:dyDescent="0.25"/>
    <row r="28165" ht="14.45" hidden="1" customHeight="1" x14ac:dyDescent="0.25"/>
    <row r="28166" ht="14.45" hidden="1" customHeight="1" x14ac:dyDescent="0.25"/>
    <row r="28167" ht="14.45" hidden="1" customHeight="1" x14ac:dyDescent="0.25"/>
    <row r="28168" ht="14.45" hidden="1" customHeight="1" x14ac:dyDescent="0.25"/>
    <row r="28169" ht="14.45" hidden="1" customHeight="1" x14ac:dyDescent="0.25"/>
    <row r="28170" ht="14.45" hidden="1" customHeight="1" x14ac:dyDescent="0.25"/>
    <row r="28171" ht="14.45" hidden="1" customHeight="1" x14ac:dyDescent="0.25"/>
    <row r="28172" ht="14.45" hidden="1" customHeight="1" x14ac:dyDescent="0.25"/>
    <row r="28173" ht="14.45" hidden="1" customHeight="1" x14ac:dyDescent="0.25"/>
    <row r="28174" ht="14.45" hidden="1" customHeight="1" x14ac:dyDescent="0.25"/>
    <row r="28175" ht="14.45" hidden="1" customHeight="1" x14ac:dyDescent="0.25"/>
    <row r="28176" ht="14.45" hidden="1" customHeight="1" x14ac:dyDescent="0.25"/>
    <row r="28177" ht="14.45" hidden="1" customHeight="1" x14ac:dyDescent="0.25"/>
    <row r="28178" ht="14.45" hidden="1" customHeight="1" x14ac:dyDescent="0.25"/>
    <row r="28179" ht="14.45" hidden="1" customHeight="1" x14ac:dyDescent="0.25"/>
    <row r="28180" ht="14.45" hidden="1" customHeight="1" x14ac:dyDescent="0.25"/>
    <row r="28181" ht="14.45" hidden="1" customHeight="1" x14ac:dyDescent="0.25"/>
    <row r="28182" ht="14.45" hidden="1" customHeight="1" x14ac:dyDescent="0.25"/>
    <row r="28183" ht="14.45" hidden="1" customHeight="1" x14ac:dyDescent="0.25"/>
    <row r="28184" ht="14.45" hidden="1" customHeight="1" x14ac:dyDescent="0.25"/>
    <row r="28185" ht="14.45" hidden="1" customHeight="1" x14ac:dyDescent="0.25"/>
    <row r="28186" ht="14.45" hidden="1" customHeight="1" x14ac:dyDescent="0.25"/>
    <row r="28187" ht="14.45" hidden="1" customHeight="1" x14ac:dyDescent="0.25"/>
    <row r="28188" ht="14.45" hidden="1" customHeight="1" x14ac:dyDescent="0.25"/>
    <row r="28189" ht="14.45" hidden="1" customHeight="1" x14ac:dyDescent="0.25"/>
    <row r="28190" ht="14.45" hidden="1" customHeight="1" x14ac:dyDescent="0.25"/>
    <row r="28191" ht="14.45" hidden="1" customHeight="1" x14ac:dyDescent="0.25"/>
    <row r="28192" ht="14.45" hidden="1" customHeight="1" x14ac:dyDescent="0.25"/>
    <row r="28193" ht="14.45" hidden="1" customHeight="1" x14ac:dyDescent="0.25"/>
    <row r="28194" ht="14.45" hidden="1" customHeight="1" x14ac:dyDescent="0.25"/>
    <row r="28195" ht="14.45" hidden="1" customHeight="1" x14ac:dyDescent="0.25"/>
    <row r="28196" ht="14.45" hidden="1" customHeight="1" x14ac:dyDescent="0.25"/>
    <row r="28197" ht="14.45" hidden="1" customHeight="1" x14ac:dyDescent="0.25"/>
    <row r="28198" ht="14.45" hidden="1" customHeight="1" x14ac:dyDescent="0.25"/>
    <row r="28199" ht="14.45" hidden="1" customHeight="1" x14ac:dyDescent="0.25"/>
    <row r="28200" ht="14.45" hidden="1" customHeight="1" x14ac:dyDescent="0.25"/>
    <row r="28201" ht="14.45" hidden="1" customHeight="1" x14ac:dyDescent="0.25"/>
    <row r="28202" ht="14.45" hidden="1" customHeight="1" x14ac:dyDescent="0.25"/>
    <row r="28203" ht="14.45" hidden="1" customHeight="1" x14ac:dyDescent="0.25"/>
    <row r="28204" ht="14.45" hidden="1" customHeight="1" x14ac:dyDescent="0.25"/>
    <row r="28205" ht="14.45" hidden="1" customHeight="1" x14ac:dyDescent="0.25"/>
    <row r="28206" ht="14.45" hidden="1" customHeight="1" x14ac:dyDescent="0.25"/>
    <row r="28207" ht="14.45" hidden="1" customHeight="1" x14ac:dyDescent="0.25"/>
    <row r="28208" ht="14.45" hidden="1" customHeight="1" x14ac:dyDescent="0.25"/>
    <row r="28209" ht="14.45" hidden="1" customHeight="1" x14ac:dyDescent="0.25"/>
    <row r="28210" ht="14.45" hidden="1" customHeight="1" x14ac:dyDescent="0.25"/>
    <row r="28211" ht="14.45" hidden="1" customHeight="1" x14ac:dyDescent="0.25"/>
    <row r="28212" ht="14.45" hidden="1" customHeight="1" x14ac:dyDescent="0.25"/>
    <row r="28213" ht="14.45" hidden="1" customHeight="1" x14ac:dyDescent="0.25"/>
    <row r="28214" ht="14.45" hidden="1" customHeight="1" x14ac:dyDescent="0.25"/>
    <row r="28215" ht="14.45" hidden="1" customHeight="1" x14ac:dyDescent="0.25"/>
    <row r="28216" ht="14.45" hidden="1" customHeight="1" x14ac:dyDescent="0.25"/>
    <row r="28217" ht="14.45" hidden="1" customHeight="1" x14ac:dyDescent="0.25"/>
    <row r="28218" ht="14.45" hidden="1" customHeight="1" x14ac:dyDescent="0.25"/>
    <row r="28219" ht="14.45" hidden="1" customHeight="1" x14ac:dyDescent="0.25"/>
    <row r="28220" ht="14.45" hidden="1" customHeight="1" x14ac:dyDescent="0.25"/>
    <row r="28221" ht="14.45" hidden="1" customHeight="1" x14ac:dyDescent="0.25"/>
    <row r="28222" ht="14.45" hidden="1" customHeight="1" x14ac:dyDescent="0.25"/>
    <row r="28223" ht="14.45" hidden="1" customHeight="1" x14ac:dyDescent="0.25"/>
    <row r="28224" ht="14.45" hidden="1" customHeight="1" x14ac:dyDescent="0.25"/>
    <row r="28225" ht="14.45" hidden="1" customHeight="1" x14ac:dyDescent="0.25"/>
    <row r="28226" ht="14.45" hidden="1" customHeight="1" x14ac:dyDescent="0.25"/>
    <row r="28227" ht="14.45" hidden="1" customHeight="1" x14ac:dyDescent="0.25"/>
    <row r="28228" ht="14.45" hidden="1" customHeight="1" x14ac:dyDescent="0.25"/>
    <row r="28229" ht="14.45" hidden="1" customHeight="1" x14ac:dyDescent="0.25"/>
    <row r="28230" ht="14.45" hidden="1" customHeight="1" x14ac:dyDescent="0.25"/>
    <row r="28231" ht="14.45" hidden="1" customHeight="1" x14ac:dyDescent="0.25"/>
    <row r="28232" ht="14.45" hidden="1" customHeight="1" x14ac:dyDescent="0.25"/>
    <row r="28233" ht="14.45" hidden="1" customHeight="1" x14ac:dyDescent="0.25"/>
    <row r="28234" ht="14.45" hidden="1" customHeight="1" x14ac:dyDescent="0.25"/>
    <row r="28235" ht="14.45" hidden="1" customHeight="1" x14ac:dyDescent="0.25"/>
    <row r="28236" ht="14.45" hidden="1" customHeight="1" x14ac:dyDescent="0.25"/>
    <row r="28237" ht="14.45" hidden="1" customHeight="1" x14ac:dyDescent="0.25"/>
    <row r="28238" ht="14.45" hidden="1" customHeight="1" x14ac:dyDescent="0.25"/>
    <row r="28239" ht="14.45" hidden="1" customHeight="1" x14ac:dyDescent="0.25"/>
    <row r="28240" ht="14.45" hidden="1" customHeight="1" x14ac:dyDescent="0.25"/>
    <row r="28241" ht="14.45" hidden="1" customHeight="1" x14ac:dyDescent="0.25"/>
    <row r="28242" ht="14.45" hidden="1" customHeight="1" x14ac:dyDescent="0.25"/>
    <row r="28243" ht="14.45" hidden="1" customHeight="1" x14ac:dyDescent="0.25"/>
    <row r="28244" ht="14.45" hidden="1" customHeight="1" x14ac:dyDescent="0.25"/>
    <row r="28245" ht="14.45" hidden="1" customHeight="1" x14ac:dyDescent="0.25"/>
    <row r="28246" ht="14.45" hidden="1" customHeight="1" x14ac:dyDescent="0.25"/>
    <row r="28247" ht="14.45" hidden="1" customHeight="1" x14ac:dyDescent="0.25"/>
    <row r="28248" ht="14.45" hidden="1" customHeight="1" x14ac:dyDescent="0.25"/>
    <row r="28249" ht="14.45" hidden="1" customHeight="1" x14ac:dyDescent="0.25"/>
    <row r="28250" ht="14.45" hidden="1" customHeight="1" x14ac:dyDescent="0.25"/>
    <row r="28251" ht="14.45" hidden="1" customHeight="1" x14ac:dyDescent="0.25"/>
    <row r="28252" ht="14.45" hidden="1" customHeight="1" x14ac:dyDescent="0.25"/>
    <row r="28253" ht="14.45" hidden="1" customHeight="1" x14ac:dyDescent="0.25"/>
    <row r="28254" ht="14.45" hidden="1" customHeight="1" x14ac:dyDescent="0.25"/>
    <row r="28255" ht="14.45" hidden="1" customHeight="1" x14ac:dyDescent="0.25"/>
    <row r="28256" ht="14.45" hidden="1" customHeight="1" x14ac:dyDescent="0.25"/>
    <row r="28257" ht="14.45" hidden="1" customHeight="1" x14ac:dyDescent="0.25"/>
    <row r="28258" ht="14.45" hidden="1" customHeight="1" x14ac:dyDescent="0.25"/>
    <row r="28259" ht="14.45" hidden="1" customHeight="1" x14ac:dyDescent="0.25"/>
    <row r="28260" ht="14.45" hidden="1" customHeight="1" x14ac:dyDescent="0.25"/>
    <row r="28261" ht="14.45" hidden="1" customHeight="1" x14ac:dyDescent="0.25"/>
    <row r="28262" ht="14.45" hidden="1" customHeight="1" x14ac:dyDescent="0.25"/>
    <row r="28263" ht="14.45" hidden="1" customHeight="1" x14ac:dyDescent="0.25"/>
    <row r="28264" ht="14.45" hidden="1" customHeight="1" x14ac:dyDescent="0.25"/>
    <row r="28265" ht="14.45" hidden="1" customHeight="1" x14ac:dyDescent="0.25"/>
    <row r="28266" ht="14.45" hidden="1" customHeight="1" x14ac:dyDescent="0.25"/>
    <row r="28267" ht="14.45" hidden="1" customHeight="1" x14ac:dyDescent="0.25"/>
    <row r="28268" ht="14.45" hidden="1" customHeight="1" x14ac:dyDescent="0.25"/>
    <row r="28269" ht="14.45" hidden="1" customHeight="1" x14ac:dyDescent="0.25"/>
    <row r="28270" ht="14.45" hidden="1" customHeight="1" x14ac:dyDescent="0.25"/>
    <row r="28271" ht="14.45" hidden="1" customHeight="1" x14ac:dyDescent="0.25"/>
    <row r="28272" ht="14.45" hidden="1" customHeight="1" x14ac:dyDescent="0.25"/>
    <row r="28273" ht="14.45" hidden="1" customHeight="1" x14ac:dyDescent="0.25"/>
    <row r="28274" ht="14.45" hidden="1" customHeight="1" x14ac:dyDescent="0.25"/>
    <row r="28275" ht="14.45" hidden="1" customHeight="1" x14ac:dyDescent="0.25"/>
    <row r="28276" ht="14.45" hidden="1" customHeight="1" x14ac:dyDescent="0.25"/>
    <row r="28277" ht="14.45" hidden="1" customHeight="1" x14ac:dyDescent="0.25"/>
    <row r="28278" ht="14.45" hidden="1" customHeight="1" x14ac:dyDescent="0.25"/>
    <row r="28279" ht="14.45" hidden="1" customHeight="1" x14ac:dyDescent="0.25"/>
    <row r="28280" ht="14.45" hidden="1" customHeight="1" x14ac:dyDescent="0.25"/>
    <row r="28281" ht="14.45" hidden="1" customHeight="1" x14ac:dyDescent="0.25"/>
    <row r="28282" ht="14.45" hidden="1" customHeight="1" x14ac:dyDescent="0.25"/>
    <row r="28283" ht="14.45" hidden="1" customHeight="1" x14ac:dyDescent="0.25"/>
    <row r="28284" ht="14.45" hidden="1" customHeight="1" x14ac:dyDescent="0.25"/>
    <row r="28285" ht="14.45" hidden="1" customHeight="1" x14ac:dyDescent="0.25"/>
    <row r="28286" ht="14.45" hidden="1" customHeight="1" x14ac:dyDescent="0.25"/>
    <row r="28287" ht="14.45" hidden="1" customHeight="1" x14ac:dyDescent="0.25"/>
    <row r="28288" ht="14.45" hidden="1" customHeight="1" x14ac:dyDescent="0.25"/>
    <row r="28289" ht="14.45" hidden="1" customHeight="1" x14ac:dyDescent="0.25"/>
    <row r="28290" ht="14.45" hidden="1" customHeight="1" x14ac:dyDescent="0.25"/>
    <row r="28291" ht="14.45" hidden="1" customHeight="1" x14ac:dyDescent="0.25"/>
    <row r="28292" ht="14.45" hidden="1" customHeight="1" x14ac:dyDescent="0.25"/>
    <row r="28293" ht="14.45" hidden="1" customHeight="1" x14ac:dyDescent="0.25"/>
    <row r="28294" ht="14.45" hidden="1" customHeight="1" x14ac:dyDescent="0.25"/>
    <row r="28295" ht="14.45" hidden="1" customHeight="1" x14ac:dyDescent="0.25"/>
    <row r="28296" ht="14.45" hidden="1" customHeight="1" x14ac:dyDescent="0.25"/>
    <row r="28297" ht="14.45" hidden="1" customHeight="1" x14ac:dyDescent="0.25"/>
    <row r="28298" ht="14.45" hidden="1" customHeight="1" x14ac:dyDescent="0.25"/>
    <row r="28299" ht="14.45" hidden="1" customHeight="1" x14ac:dyDescent="0.25"/>
    <row r="28300" ht="14.45" hidden="1" customHeight="1" x14ac:dyDescent="0.25"/>
    <row r="28301" ht="14.45" hidden="1" customHeight="1" x14ac:dyDescent="0.25"/>
    <row r="28302" ht="14.45" hidden="1" customHeight="1" x14ac:dyDescent="0.25"/>
    <row r="28303" ht="14.45" hidden="1" customHeight="1" x14ac:dyDescent="0.25"/>
    <row r="28304" ht="14.45" hidden="1" customHeight="1" x14ac:dyDescent="0.25"/>
    <row r="28305" ht="14.45" hidden="1" customHeight="1" x14ac:dyDescent="0.25"/>
    <row r="28306" ht="14.45" hidden="1" customHeight="1" x14ac:dyDescent="0.25"/>
    <row r="28307" ht="14.45" hidden="1" customHeight="1" x14ac:dyDescent="0.25"/>
    <row r="28308" ht="14.45" hidden="1" customHeight="1" x14ac:dyDescent="0.25"/>
    <row r="28309" ht="14.45" hidden="1" customHeight="1" x14ac:dyDescent="0.25"/>
    <row r="28310" ht="14.45" hidden="1" customHeight="1" x14ac:dyDescent="0.25"/>
    <row r="28311" ht="14.45" hidden="1" customHeight="1" x14ac:dyDescent="0.25"/>
    <row r="28312" ht="14.45" hidden="1" customHeight="1" x14ac:dyDescent="0.25"/>
    <row r="28313" ht="14.45" hidden="1" customHeight="1" x14ac:dyDescent="0.25"/>
    <row r="28314" ht="14.45" hidden="1" customHeight="1" x14ac:dyDescent="0.25"/>
    <row r="28315" ht="14.45" hidden="1" customHeight="1" x14ac:dyDescent="0.25"/>
    <row r="28316" ht="14.45" hidden="1" customHeight="1" x14ac:dyDescent="0.25"/>
    <row r="28317" ht="14.45" hidden="1" customHeight="1" x14ac:dyDescent="0.25"/>
    <row r="28318" ht="14.45" hidden="1" customHeight="1" x14ac:dyDescent="0.25"/>
    <row r="28319" ht="14.45" hidden="1" customHeight="1" x14ac:dyDescent="0.25"/>
    <row r="28320" ht="14.45" hidden="1" customHeight="1" x14ac:dyDescent="0.25"/>
    <row r="28321" ht="14.45" hidden="1" customHeight="1" x14ac:dyDescent="0.25"/>
    <row r="28322" ht="14.45" hidden="1" customHeight="1" x14ac:dyDescent="0.25"/>
    <row r="28323" ht="14.45" hidden="1" customHeight="1" x14ac:dyDescent="0.25"/>
    <row r="28324" ht="14.45" hidden="1" customHeight="1" x14ac:dyDescent="0.25"/>
    <row r="28325" ht="14.45" hidden="1" customHeight="1" x14ac:dyDescent="0.25"/>
    <row r="28326" ht="14.45" hidden="1" customHeight="1" x14ac:dyDescent="0.25"/>
    <row r="28327" ht="14.45" hidden="1" customHeight="1" x14ac:dyDescent="0.25"/>
    <row r="28328" ht="14.45" hidden="1" customHeight="1" x14ac:dyDescent="0.25"/>
    <row r="28329" ht="14.45" hidden="1" customHeight="1" x14ac:dyDescent="0.25"/>
    <row r="28330" ht="14.45" hidden="1" customHeight="1" x14ac:dyDescent="0.25"/>
    <row r="28331" ht="14.45" hidden="1" customHeight="1" x14ac:dyDescent="0.25"/>
    <row r="28332" ht="14.45" hidden="1" customHeight="1" x14ac:dyDescent="0.25"/>
    <row r="28333" ht="14.45" hidden="1" customHeight="1" x14ac:dyDescent="0.25"/>
    <row r="28334" ht="14.45" hidden="1" customHeight="1" x14ac:dyDescent="0.25"/>
    <row r="28335" ht="14.45" hidden="1" customHeight="1" x14ac:dyDescent="0.25"/>
    <row r="28336" ht="14.45" hidden="1" customHeight="1" x14ac:dyDescent="0.25"/>
    <row r="28337" ht="14.45" hidden="1" customHeight="1" x14ac:dyDescent="0.25"/>
    <row r="28338" ht="14.45" hidden="1" customHeight="1" x14ac:dyDescent="0.25"/>
    <row r="28339" ht="14.45" hidden="1" customHeight="1" x14ac:dyDescent="0.25"/>
    <row r="28340" ht="14.45" hidden="1" customHeight="1" x14ac:dyDescent="0.25"/>
    <row r="28341" ht="14.45" hidden="1" customHeight="1" x14ac:dyDescent="0.25"/>
    <row r="28342" ht="14.45" hidden="1" customHeight="1" x14ac:dyDescent="0.25"/>
    <row r="28343" ht="14.45" hidden="1" customHeight="1" x14ac:dyDescent="0.25"/>
    <row r="28344" ht="14.45" hidden="1" customHeight="1" x14ac:dyDescent="0.25"/>
    <row r="28345" ht="14.45" hidden="1" customHeight="1" x14ac:dyDescent="0.25"/>
    <row r="28346" ht="14.45" hidden="1" customHeight="1" x14ac:dyDescent="0.25"/>
    <row r="28347" ht="14.45" hidden="1" customHeight="1" x14ac:dyDescent="0.25"/>
    <row r="28348" ht="14.45" hidden="1" customHeight="1" x14ac:dyDescent="0.25"/>
    <row r="28349" ht="14.45" hidden="1" customHeight="1" x14ac:dyDescent="0.25"/>
    <row r="28350" ht="14.45" hidden="1" customHeight="1" x14ac:dyDescent="0.25"/>
    <row r="28351" ht="14.45" hidden="1" customHeight="1" x14ac:dyDescent="0.25"/>
    <row r="28352" ht="14.45" hidden="1" customHeight="1" x14ac:dyDescent="0.25"/>
    <row r="28353" ht="14.45" hidden="1" customHeight="1" x14ac:dyDescent="0.25"/>
    <row r="28354" ht="14.45" hidden="1" customHeight="1" x14ac:dyDescent="0.25"/>
    <row r="28355" ht="14.45" hidden="1" customHeight="1" x14ac:dyDescent="0.25"/>
    <row r="28356" ht="14.45" hidden="1" customHeight="1" x14ac:dyDescent="0.25"/>
    <row r="28357" ht="14.45" hidden="1" customHeight="1" x14ac:dyDescent="0.25"/>
    <row r="28358" ht="14.45" hidden="1" customHeight="1" x14ac:dyDescent="0.25"/>
    <row r="28359" ht="14.45" hidden="1" customHeight="1" x14ac:dyDescent="0.25"/>
    <row r="28360" ht="14.45" hidden="1" customHeight="1" x14ac:dyDescent="0.25"/>
    <row r="28361" ht="14.45" hidden="1" customHeight="1" x14ac:dyDescent="0.25"/>
    <row r="28362" ht="14.45" hidden="1" customHeight="1" x14ac:dyDescent="0.25"/>
    <row r="28363" ht="14.45" hidden="1" customHeight="1" x14ac:dyDescent="0.25"/>
    <row r="28364" ht="14.45" hidden="1" customHeight="1" x14ac:dyDescent="0.25"/>
    <row r="28365" ht="14.45" hidden="1" customHeight="1" x14ac:dyDescent="0.25"/>
    <row r="28366" ht="14.45" hidden="1" customHeight="1" x14ac:dyDescent="0.25"/>
    <row r="28367" ht="14.45" hidden="1" customHeight="1" x14ac:dyDescent="0.25"/>
    <row r="28368" ht="14.45" hidden="1" customHeight="1" x14ac:dyDescent="0.25"/>
    <row r="28369" ht="14.45" hidden="1" customHeight="1" x14ac:dyDescent="0.25"/>
    <row r="28370" ht="14.45" hidden="1" customHeight="1" x14ac:dyDescent="0.25"/>
    <row r="28371" ht="14.45" hidden="1" customHeight="1" x14ac:dyDescent="0.25"/>
    <row r="28372" ht="14.45" hidden="1" customHeight="1" x14ac:dyDescent="0.25"/>
    <row r="28373" ht="14.45" hidden="1" customHeight="1" x14ac:dyDescent="0.25"/>
    <row r="28374" ht="14.45" hidden="1" customHeight="1" x14ac:dyDescent="0.25"/>
    <row r="28375" ht="14.45" hidden="1" customHeight="1" x14ac:dyDescent="0.25"/>
    <row r="28376" ht="14.45" hidden="1" customHeight="1" x14ac:dyDescent="0.25"/>
    <row r="28377" ht="14.45" hidden="1" customHeight="1" x14ac:dyDescent="0.25"/>
    <row r="28378" ht="14.45" hidden="1" customHeight="1" x14ac:dyDescent="0.25"/>
    <row r="28379" ht="14.45" hidden="1" customHeight="1" x14ac:dyDescent="0.25"/>
    <row r="28380" ht="14.45" hidden="1" customHeight="1" x14ac:dyDescent="0.25"/>
    <row r="28381" ht="14.45" hidden="1" customHeight="1" x14ac:dyDescent="0.25"/>
    <row r="28382" ht="14.45" hidden="1" customHeight="1" x14ac:dyDescent="0.25"/>
    <row r="28383" ht="14.45" hidden="1" customHeight="1" x14ac:dyDescent="0.25"/>
    <row r="28384" ht="14.45" hidden="1" customHeight="1" x14ac:dyDescent="0.25"/>
    <row r="28385" ht="14.45" hidden="1" customHeight="1" x14ac:dyDescent="0.25"/>
    <row r="28386" ht="14.45" hidden="1" customHeight="1" x14ac:dyDescent="0.25"/>
    <row r="28387" ht="14.45" hidden="1" customHeight="1" x14ac:dyDescent="0.25"/>
    <row r="28388" ht="14.45" hidden="1" customHeight="1" x14ac:dyDescent="0.25"/>
    <row r="28389" ht="14.45" hidden="1" customHeight="1" x14ac:dyDescent="0.25"/>
    <row r="28390" ht="14.45" hidden="1" customHeight="1" x14ac:dyDescent="0.25"/>
    <row r="28391" ht="14.45" hidden="1" customHeight="1" x14ac:dyDescent="0.25"/>
    <row r="28392" ht="14.45" hidden="1" customHeight="1" x14ac:dyDescent="0.25"/>
    <row r="28393" ht="14.45" hidden="1" customHeight="1" x14ac:dyDescent="0.25"/>
    <row r="28394" ht="14.45" hidden="1" customHeight="1" x14ac:dyDescent="0.25"/>
    <row r="28395" ht="14.45" hidden="1" customHeight="1" x14ac:dyDescent="0.25"/>
    <row r="28396" ht="14.45" hidden="1" customHeight="1" x14ac:dyDescent="0.25"/>
    <row r="28397" ht="14.45" hidden="1" customHeight="1" x14ac:dyDescent="0.25"/>
    <row r="28398" ht="14.45" hidden="1" customHeight="1" x14ac:dyDescent="0.25"/>
    <row r="28399" ht="14.45" hidden="1" customHeight="1" x14ac:dyDescent="0.25"/>
    <row r="28400" ht="14.45" hidden="1" customHeight="1" x14ac:dyDescent="0.25"/>
    <row r="28401" ht="14.45" hidden="1" customHeight="1" x14ac:dyDescent="0.25"/>
    <row r="28402" ht="14.45" hidden="1" customHeight="1" x14ac:dyDescent="0.25"/>
    <row r="28403" ht="14.45" hidden="1" customHeight="1" x14ac:dyDescent="0.25"/>
    <row r="28404" ht="14.45" hidden="1" customHeight="1" x14ac:dyDescent="0.25"/>
    <row r="28405" ht="14.45" hidden="1" customHeight="1" x14ac:dyDescent="0.25"/>
    <row r="28406" ht="14.45" hidden="1" customHeight="1" x14ac:dyDescent="0.25"/>
    <row r="28407" ht="14.45" hidden="1" customHeight="1" x14ac:dyDescent="0.25"/>
    <row r="28408" ht="14.45" hidden="1" customHeight="1" x14ac:dyDescent="0.25"/>
    <row r="28409" ht="14.45" hidden="1" customHeight="1" x14ac:dyDescent="0.25"/>
    <row r="28410" ht="14.45" hidden="1" customHeight="1" x14ac:dyDescent="0.25"/>
    <row r="28411" ht="14.45" hidden="1" customHeight="1" x14ac:dyDescent="0.25"/>
    <row r="28412" ht="14.45" hidden="1" customHeight="1" x14ac:dyDescent="0.25"/>
    <row r="28413" ht="14.45" hidden="1" customHeight="1" x14ac:dyDescent="0.25"/>
    <row r="28414" ht="14.45" hidden="1" customHeight="1" x14ac:dyDescent="0.25"/>
    <row r="28415" ht="14.45" hidden="1" customHeight="1" x14ac:dyDescent="0.25"/>
    <row r="28416" ht="14.45" hidden="1" customHeight="1" x14ac:dyDescent="0.25"/>
    <row r="28417" ht="14.45" hidden="1" customHeight="1" x14ac:dyDescent="0.25"/>
    <row r="28418" ht="14.45" hidden="1" customHeight="1" x14ac:dyDescent="0.25"/>
    <row r="28419" ht="14.45" hidden="1" customHeight="1" x14ac:dyDescent="0.25"/>
    <row r="28420" ht="14.45" hidden="1" customHeight="1" x14ac:dyDescent="0.25"/>
    <row r="28421" ht="14.45" hidden="1" customHeight="1" x14ac:dyDescent="0.25"/>
    <row r="28422" ht="14.45" hidden="1" customHeight="1" x14ac:dyDescent="0.25"/>
    <row r="28423" ht="14.45" hidden="1" customHeight="1" x14ac:dyDescent="0.25"/>
    <row r="28424" ht="14.45" hidden="1" customHeight="1" x14ac:dyDescent="0.25"/>
    <row r="28425" ht="14.45" hidden="1" customHeight="1" x14ac:dyDescent="0.25"/>
    <row r="28426" ht="14.45" hidden="1" customHeight="1" x14ac:dyDescent="0.25"/>
    <row r="28427" ht="14.45" hidden="1" customHeight="1" x14ac:dyDescent="0.25"/>
    <row r="28428" ht="14.45" hidden="1" customHeight="1" x14ac:dyDescent="0.25"/>
    <row r="28429" ht="14.45" hidden="1" customHeight="1" x14ac:dyDescent="0.25"/>
    <row r="28430" ht="14.45" hidden="1" customHeight="1" x14ac:dyDescent="0.25"/>
    <row r="28431" ht="14.45" hidden="1" customHeight="1" x14ac:dyDescent="0.25"/>
    <row r="28432" ht="14.45" hidden="1" customHeight="1" x14ac:dyDescent="0.25"/>
    <row r="28433" ht="14.45" hidden="1" customHeight="1" x14ac:dyDescent="0.25"/>
    <row r="28434" ht="14.45" hidden="1" customHeight="1" x14ac:dyDescent="0.25"/>
    <row r="28435" ht="14.45" hidden="1" customHeight="1" x14ac:dyDescent="0.25"/>
    <row r="28436" ht="14.45" hidden="1" customHeight="1" x14ac:dyDescent="0.25"/>
    <row r="28437" ht="14.45" hidden="1" customHeight="1" x14ac:dyDescent="0.25"/>
    <row r="28438" ht="14.45" hidden="1" customHeight="1" x14ac:dyDescent="0.25"/>
    <row r="28439" ht="14.45" hidden="1" customHeight="1" x14ac:dyDescent="0.25"/>
    <row r="28440" ht="14.45" hidden="1" customHeight="1" x14ac:dyDescent="0.25"/>
    <row r="28441" ht="14.45" hidden="1" customHeight="1" x14ac:dyDescent="0.25"/>
    <row r="28442" ht="14.45" hidden="1" customHeight="1" x14ac:dyDescent="0.25"/>
    <row r="28443" ht="14.45" hidden="1" customHeight="1" x14ac:dyDescent="0.25"/>
    <row r="28444" ht="14.45" hidden="1" customHeight="1" x14ac:dyDescent="0.25"/>
    <row r="28445" ht="14.45" hidden="1" customHeight="1" x14ac:dyDescent="0.25"/>
    <row r="28446" ht="14.45" hidden="1" customHeight="1" x14ac:dyDescent="0.25"/>
    <row r="28447" ht="14.45" hidden="1" customHeight="1" x14ac:dyDescent="0.25"/>
    <row r="28448" ht="14.45" hidden="1" customHeight="1" x14ac:dyDescent="0.25"/>
    <row r="28449" ht="14.45" hidden="1" customHeight="1" x14ac:dyDescent="0.25"/>
    <row r="28450" ht="14.45" hidden="1" customHeight="1" x14ac:dyDescent="0.25"/>
    <row r="28451" ht="14.45" hidden="1" customHeight="1" x14ac:dyDescent="0.25"/>
    <row r="28452" ht="14.45" hidden="1" customHeight="1" x14ac:dyDescent="0.25"/>
    <row r="28453" ht="14.45" hidden="1" customHeight="1" x14ac:dyDescent="0.25"/>
    <row r="28454" ht="14.45" hidden="1" customHeight="1" x14ac:dyDescent="0.25"/>
    <row r="28455" ht="14.45" hidden="1" customHeight="1" x14ac:dyDescent="0.25"/>
    <row r="28456" ht="14.45" hidden="1" customHeight="1" x14ac:dyDescent="0.25"/>
    <row r="28457" ht="14.45" hidden="1" customHeight="1" x14ac:dyDescent="0.25"/>
    <row r="28458" ht="14.45" hidden="1" customHeight="1" x14ac:dyDescent="0.25"/>
    <row r="28459" ht="14.45" hidden="1" customHeight="1" x14ac:dyDescent="0.25"/>
    <row r="28460" ht="14.45" hidden="1" customHeight="1" x14ac:dyDescent="0.25"/>
    <row r="28461" ht="14.45" hidden="1" customHeight="1" x14ac:dyDescent="0.25"/>
    <row r="28462" ht="14.45" hidden="1" customHeight="1" x14ac:dyDescent="0.25"/>
    <row r="28463" ht="14.45" hidden="1" customHeight="1" x14ac:dyDescent="0.25"/>
    <row r="28464" ht="14.45" hidden="1" customHeight="1" x14ac:dyDescent="0.25"/>
    <row r="28465" ht="14.45" hidden="1" customHeight="1" x14ac:dyDescent="0.25"/>
    <row r="28466" ht="14.45" hidden="1" customHeight="1" x14ac:dyDescent="0.25"/>
    <row r="28467" ht="14.45" hidden="1" customHeight="1" x14ac:dyDescent="0.25"/>
    <row r="28468" ht="14.45" hidden="1" customHeight="1" x14ac:dyDescent="0.25"/>
    <row r="28469" ht="14.45" hidden="1" customHeight="1" x14ac:dyDescent="0.25"/>
    <row r="28470" ht="14.45" hidden="1" customHeight="1" x14ac:dyDescent="0.25"/>
    <row r="28471" ht="14.45" hidden="1" customHeight="1" x14ac:dyDescent="0.25"/>
    <row r="28472" ht="14.45" hidden="1" customHeight="1" x14ac:dyDescent="0.25"/>
    <row r="28473" ht="14.45" hidden="1" customHeight="1" x14ac:dyDescent="0.25"/>
    <row r="28474" ht="14.45" hidden="1" customHeight="1" x14ac:dyDescent="0.25"/>
    <row r="28475" ht="14.45" hidden="1" customHeight="1" x14ac:dyDescent="0.25"/>
    <row r="28476" ht="14.45" hidden="1" customHeight="1" x14ac:dyDescent="0.25"/>
    <row r="28477" ht="14.45" hidden="1" customHeight="1" x14ac:dyDescent="0.25"/>
    <row r="28478" ht="14.45" hidden="1" customHeight="1" x14ac:dyDescent="0.25"/>
    <row r="28479" ht="14.45" hidden="1" customHeight="1" x14ac:dyDescent="0.25"/>
    <row r="28480" ht="14.45" hidden="1" customHeight="1" x14ac:dyDescent="0.25"/>
    <row r="28481" ht="14.45" hidden="1" customHeight="1" x14ac:dyDescent="0.25"/>
    <row r="28482" ht="14.45" hidden="1" customHeight="1" x14ac:dyDescent="0.25"/>
    <row r="28483" ht="14.45" hidden="1" customHeight="1" x14ac:dyDescent="0.25"/>
    <row r="28484" ht="14.45" hidden="1" customHeight="1" x14ac:dyDescent="0.25"/>
    <row r="28485" ht="14.45" hidden="1" customHeight="1" x14ac:dyDescent="0.25"/>
    <row r="28486" ht="14.45" hidden="1" customHeight="1" x14ac:dyDescent="0.25"/>
    <row r="28487" ht="14.45" hidden="1" customHeight="1" x14ac:dyDescent="0.25"/>
    <row r="28488" ht="14.45" hidden="1" customHeight="1" x14ac:dyDescent="0.25"/>
    <row r="28489" ht="14.45" hidden="1" customHeight="1" x14ac:dyDescent="0.25"/>
    <row r="28490" ht="14.45" hidden="1" customHeight="1" x14ac:dyDescent="0.25"/>
    <row r="28491" ht="14.45" hidden="1" customHeight="1" x14ac:dyDescent="0.25"/>
    <row r="28492" ht="14.45" hidden="1" customHeight="1" x14ac:dyDescent="0.25"/>
    <row r="28493" ht="14.45" hidden="1" customHeight="1" x14ac:dyDescent="0.25"/>
    <row r="28494" ht="14.45" hidden="1" customHeight="1" x14ac:dyDescent="0.25"/>
    <row r="28495" ht="14.45" hidden="1" customHeight="1" x14ac:dyDescent="0.25"/>
    <row r="28496" ht="14.45" hidden="1" customHeight="1" x14ac:dyDescent="0.25"/>
    <row r="28497" ht="14.45" hidden="1" customHeight="1" x14ac:dyDescent="0.25"/>
    <row r="28498" ht="14.45" hidden="1" customHeight="1" x14ac:dyDescent="0.25"/>
    <row r="28499" ht="14.45" hidden="1" customHeight="1" x14ac:dyDescent="0.25"/>
    <row r="28500" ht="14.45" hidden="1" customHeight="1" x14ac:dyDescent="0.25"/>
    <row r="28501" ht="14.45" hidden="1" customHeight="1" x14ac:dyDescent="0.25"/>
    <row r="28502" ht="14.45" hidden="1" customHeight="1" x14ac:dyDescent="0.25"/>
    <row r="28503" ht="14.45" hidden="1" customHeight="1" x14ac:dyDescent="0.25"/>
    <row r="28504" ht="14.45" hidden="1" customHeight="1" x14ac:dyDescent="0.25"/>
    <row r="28505" ht="14.45" hidden="1" customHeight="1" x14ac:dyDescent="0.25"/>
    <row r="28506" ht="14.45" hidden="1" customHeight="1" x14ac:dyDescent="0.25"/>
    <row r="28507" ht="14.45" hidden="1" customHeight="1" x14ac:dyDescent="0.25"/>
    <row r="28508" ht="14.45" hidden="1" customHeight="1" x14ac:dyDescent="0.25"/>
    <row r="28509" ht="14.45" hidden="1" customHeight="1" x14ac:dyDescent="0.25"/>
    <row r="28510" ht="14.45" hidden="1" customHeight="1" x14ac:dyDescent="0.25"/>
    <row r="28511" ht="14.45" hidden="1" customHeight="1" x14ac:dyDescent="0.25"/>
    <row r="28512" ht="14.45" hidden="1" customHeight="1" x14ac:dyDescent="0.25"/>
    <row r="28513" ht="14.45" hidden="1" customHeight="1" x14ac:dyDescent="0.25"/>
    <row r="28514" ht="14.45" hidden="1" customHeight="1" x14ac:dyDescent="0.25"/>
    <row r="28515" ht="14.45" hidden="1" customHeight="1" x14ac:dyDescent="0.25"/>
    <row r="28516" ht="14.45" hidden="1" customHeight="1" x14ac:dyDescent="0.25"/>
    <row r="28517" ht="14.45" hidden="1" customHeight="1" x14ac:dyDescent="0.25"/>
    <row r="28518" ht="14.45" hidden="1" customHeight="1" x14ac:dyDescent="0.25"/>
    <row r="28519" ht="14.45" hidden="1" customHeight="1" x14ac:dyDescent="0.25"/>
    <row r="28520" ht="14.45" hidden="1" customHeight="1" x14ac:dyDescent="0.25"/>
    <row r="28521" ht="14.45" hidden="1" customHeight="1" x14ac:dyDescent="0.25"/>
    <row r="28522" ht="14.45" hidden="1" customHeight="1" x14ac:dyDescent="0.25"/>
    <row r="28523" ht="14.45" hidden="1" customHeight="1" x14ac:dyDescent="0.25"/>
    <row r="28524" ht="14.45" hidden="1" customHeight="1" x14ac:dyDescent="0.25"/>
    <row r="28525" ht="14.45" hidden="1" customHeight="1" x14ac:dyDescent="0.25"/>
    <row r="28526" ht="14.45" hidden="1" customHeight="1" x14ac:dyDescent="0.25"/>
    <row r="28527" ht="14.45" hidden="1" customHeight="1" x14ac:dyDescent="0.25"/>
    <row r="28528" ht="14.45" hidden="1" customHeight="1" x14ac:dyDescent="0.25"/>
    <row r="28529" ht="14.45" hidden="1" customHeight="1" x14ac:dyDescent="0.25"/>
    <row r="28530" ht="14.45" hidden="1" customHeight="1" x14ac:dyDescent="0.25"/>
    <row r="28531" ht="14.45" hidden="1" customHeight="1" x14ac:dyDescent="0.25"/>
    <row r="28532" ht="14.45" hidden="1" customHeight="1" x14ac:dyDescent="0.25"/>
    <row r="28533" ht="14.45" hidden="1" customHeight="1" x14ac:dyDescent="0.25"/>
    <row r="28534" ht="14.45" hidden="1" customHeight="1" x14ac:dyDescent="0.25"/>
    <row r="28535" ht="14.45" hidden="1" customHeight="1" x14ac:dyDescent="0.25"/>
    <row r="28536" ht="14.45" hidden="1" customHeight="1" x14ac:dyDescent="0.25"/>
    <row r="28537" ht="14.45" hidden="1" customHeight="1" x14ac:dyDescent="0.25"/>
    <row r="28538" ht="14.45" hidden="1" customHeight="1" x14ac:dyDescent="0.25"/>
    <row r="28539" ht="14.45" hidden="1" customHeight="1" x14ac:dyDescent="0.25"/>
    <row r="28540" ht="14.45" hidden="1" customHeight="1" x14ac:dyDescent="0.25"/>
    <row r="28541" ht="14.45" hidden="1" customHeight="1" x14ac:dyDescent="0.25"/>
    <row r="28542" ht="14.45" hidden="1" customHeight="1" x14ac:dyDescent="0.25"/>
    <row r="28543" ht="14.45" hidden="1" customHeight="1" x14ac:dyDescent="0.25"/>
    <row r="28544" ht="14.45" hidden="1" customHeight="1" x14ac:dyDescent="0.25"/>
    <row r="28545" ht="14.45" hidden="1" customHeight="1" x14ac:dyDescent="0.25"/>
    <row r="28546" ht="14.45" hidden="1" customHeight="1" x14ac:dyDescent="0.25"/>
    <row r="28547" ht="14.45" hidden="1" customHeight="1" x14ac:dyDescent="0.25"/>
    <row r="28548" ht="14.45" hidden="1" customHeight="1" x14ac:dyDescent="0.25"/>
    <row r="28549" ht="14.45" hidden="1" customHeight="1" x14ac:dyDescent="0.25"/>
    <row r="28550" ht="14.45" hidden="1" customHeight="1" x14ac:dyDescent="0.25"/>
    <row r="28551" ht="14.45" hidden="1" customHeight="1" x14ac:dyDescent="0.25"/>
    <row r="28552" ht="14.45" hidden="1" customHeight="1" x14ac:dyDescent="0.25"/>
    <row r="28553" ht="14.45" hidden="1" customHeight="1" x14ac:dyDescent="0.25"/>
    <row r="28554" ht="14.45" hidden="1" customHeight="1" x14ac:dyDescent="0.25"/>
    <row r="28555" ht="14.45" hidden="1" customHeight="1" x14ac:dyDescent="0.25"/>
    <row r="28556" ht="14.45" hidden="1" customHeight="1" x14ac:dyDescent="0.25"/>
    <row r="28557" ht="14.45" hidden="1" customHeight="1" x14ac:dyDescent="0.25"/>
    <row r="28558" ht="14.45" hidden="1" customHeight="1" x14ac:dyDescent="0.25"/>
    <row r="28559" ht="14.45" hidden="1" customHeight="1" x14ac:dyDescent="0.25"/>
    <row r="28560" ht="14.45" hidden="1" customHeight="1" x14ac:dyDescent="0.25"/>
    <row r="28561" ht="14.45" hidden="1" customHeight="1" x14ac:dyDescent="0.25"/>
    <row r="28562" ht="14.45" hidden="1" customHeight="1" x14ac:dyDescent="0.25"/>
    <row r="28563" ht="14.45" hidden="1" customHeight="1" x14ac:dyDescent="0.25"/>
    <row r="28564" ht="14.45" hidden="1" customHeight="1" x14ac:dyDescent="0.25"/>
    <row r="28565" ht="14.45" hidden="1" customHeight="1" x14ac:dyDescent="0.25"/>
    <row r="28566" ht="14.45" hidden="1" customHeight="1" x14ac:dyDescent="0.25"/>
    <row r="28567" ht="14.45" hidden="1" customHeight="1" x14ac:dyDescent="0.25"/>
    <row r="28568" ht="14.45" hidden="1" customHeight="1" x14ac:dyDescent="0.25"/>
    <row r="28569" ht="14.45" hidden="1" customHeight="1" x14ac:dyDescent="0.25"/>
    <row r="28570" ht="14.45" hidden="1" customHeight="1" x14ac:dyDescent="0.25"/>
    <row r="28571" ht="14.45" hidden="1" customHeight="1" x14ac:dyDescent="0.25"/>
    <row r="28572" ht="14.45" hidden="1" customHeight="1" x14ac:dyDescent="0.25"/>
    <row r="28573" ht="14.45" hidden="1" customHeight="1" x14ac:dyDescent="0.25"/>
    <row r="28574" ht="14.45" hidden="1" customHeight="1" x14ac:dyDescent="0.25"/>
    <row r="28575" ht="14.45" hidden="1" customHeight="1" x14ac:dyDescent="0.25"/>
    <row r="28576" ht="14.45" hidden="1" customHeight="1" x14ac:dyDescent="0.25"/>
    <row r="28577" ht="14.45" hidden="1" customHeight="1" x14ac:dyDescent="0.25"/>
    <row r="28578" ht="14.45" hidden="1" customHeight="1" x14ac:dyDescent="0.25"/>
    <row r="28579" ht="14.45" hidden="1" customHeight="1" x14ac:dyDescent="0.25"/>
    <row r="28580" ht="14.45" hidden="1" customHeight="1" x14ac:dyDescent="0.25"/>
    <row r="28581" ht="14.45" hidden="1" customHeight="1" x14ac:dyDescent="0.25"/>
    <row r="28582" ht="14.45" hidden="1" customHeight="1" x14ac:dyDescent="0.25"/>
    <row r="28583" ht="14.45" hidden="1" customHeight="1" x14ac:dyDescent="0.25"/>
    <row r="28584" ht="14.45" hidden="1" customHeight="1" x14ac:dyDescent="0.25"/>
    <row r="28585" ht="14.45" hidden="1" customHeight="1" x14ac:dyDescent="0.25"/>
    <row r="28586" ht="14.45" hidden="1" customHeight="1" x14ac:dyDescent="0.25"/>
    <row r="28587" ht="14.45" hidden="1" customHeight="1" x14ac:dyDescent="0.25"/>
    <row r="28588" ht="14.45" hidden="1" customHeight="1" x14ac:dyDescent="0.25"/>
    <row r="28589" ht="14.45" hidden="1" customHeight="1" x14ac:dyDescent="0.25"/>
    <row r="28590" ht="14.45" hidden="1" customHeight="1" x14ac:dyDescent="0.25"/>
    <row r="28591" ht="14.45" hidden="1" customHeight="1" x14ac:dyDescent="0.25"/>
    <row r="28592" ht="14.45" hidden="1" customHeight="1" x14ac:dyDescent="0.25"/>
    <row r="28593" ht="14.45" hidden="1" customHeight="1" x14ac:dyDescent="0.25"/>
    <row r="28594" ht="14.45" hidden="1" customHeight="1" x14ac:dyDescent="0.25"/>
    <row r="28595" ht="14.45" hidden="1" customHeight="1" x14ac:dyDescent="0.25"/>
    <row r="28596" ht="14.45" hidden="1" customHeight="1" x14ac:dyDescent="0.25"/>
    <row r="28597" ht="14.45" hidden="1" customHeight="1" x14ac:dyDescent="0.25"/>
    <row r="28598" ht="14.45" hidden="1" customHeight="1" x14ac:dyDescent="0.25"/>
    <row r="28599" ht="14.45" hidden="1" customHeight="1" x14ac:dyDescent="0.25"/>
    <row r="28600" ht="14.45" hidden="1" customHeight="1" x14ac:dyDescent="0.25"/>
    <row r="28601" ht="14.45" hidden="1" customHeight="1" x14ac:dyDescent="0.25"/>
    <row r="28602" ht="14.45" hidden="1" customHeight="1" x14ac:dyDescent="0.25"/>
    <row r="28603" ht="14.45" hidden="1" customHeight="1" x14ac:dyDescent="0.25"/>
    <row r="28604" ht="14.45" hidden="1" customHeight="1" x14ac:dyDescent="0.25"/>
    <row r="28605" ht="14.45" hidden="1" customHeight="1" x14ac:dyDescent="0.25"/>
    <row r="28606" ht="14.45" hidden="1" customHeight="1" x14ac:dyDescent="0.25"/>
    <row r="28607" ht="14.45" hidden="1" customHeight="1" x14ac:dyDescent="0.25"/>
    <row r="28608" ht="14.45" hidden="1" customHeight="1" x14ac:dyDescent="0.25"/>
    <row r="28609" ht="14.45" hidden="1" customHeight="1" x14ac:dyDescent="0.25"/>
    <row r="28610" ht="14.45" hidden="1" customHeight="1" x14ac:dyDescent="0.25"/>
    <row r="28611" ht="14.45" hidden="1" customHeight="1" x14ac:dyDescent="0.25"/>
    <row r="28612" ht="14.45" hidden="1" customHeight="1" x14ac:dyDescent="0.25"/>
    <row r="28613" ht="14.45" hidden="1" customHeight="1" x14ac:dyDescent="0.25"/>
    <row r="28614" ht="14.45" hidden="1" customHeight="1" x14ac:dyDescent="0.25"/>
    <row r="28615" ht="14.45" hidden="1" customHeight="1" x14ac:dyDescent="0.25"/>
    <row r="28616" ht="14.45" hidden="1" customHeight="1" x14ac:dyDescent="0.25"/>
    <row r="28617" ht="14.45" hidden="1" customHeight="1" x14ac:dyDescent="0.25"/>
    <row r="28618" ht="14.45" hidden="1" customHeight="1" x14ac:dyDescent="0.25"/>
    <row r="28619" ht="14.45" hidden="1" customHeight="1" x14ac:dyDescent="0.25"/>
    <row r="28620" ht="14.45" hidden="1" customHeight="1" x14ac:dyDescent="0.25"/>
    <row r="28621" ht="14.45" hidden="1" customHeight="1" x14ac:dyDescent="0.25"/>
    <row r="28622" ht="14.45" hidden="1" customHeight="1" x14ac:dyDescent="0.25"/>
    <row r="28623" ht="14.45" hidden="1" customHeight="1" x14ac:dyDescent="0.25"/>
    <row r="28624" ht="14.45" hidden="1" customHeight="1" x14ac:dyDescent="0.25"/>
    <row r="28625" ht="14.45" hidden="1" customHeight="1" x14ac:dyDescent="0.25"/>
    <row r="28626" ht="14.45" hidden="1" customHeight="1" x14ac:dyDescent="0.25"/>
    <row r="28627" ht="14.45" hidden="1" customHeight="1" x14ac:dyDescent="0.25"/>
    <row r="28628" ht="14.45" hidden="1" customHeight="1" x14ac:dyDescent="0.25"/>
    <row r="28629" ht="14.45" hidden="1" customHeight="1" x14ac:dyDescent="0.25"/>
    <row r="28630" ht="14.45" hidden="1" customHeight="1" x14ac:dyDescent="0.25"/>
    <row r="28631" ht="14.45" hidden="1" customHeight="1" x14ac:dyDescent="0.25"/>
    <row r="28632" ht="14.45" hidden="1" customHeight="1" x14ac:dyDescent="0.25"/>
    <row r="28633" ht="14.45" hidden="1" customHeight="1" x14ac:dyDescent="0.25"/>
    <row r="28634" ht="14.45" hidden="1" customHeight="1" x14ac:dyDescent="0.25"/>
    <row r="28635" ht="14.45" hidden="1" customHeight="1" x14ac:dyDescent="0.25"/>
    <row r="28636" ht="14.45" hidden="1" customHeight="1" x14ac:dyDescent="0.25"/>
    <row r="28637" ht="14.45" hidden="1" customHeight="1" x14ac:dyDescent="0.25"/>
    <row r="28638" ht="14.45" hidden="1" customHeight="1" x14ac:dyDescent="0.25"/>
    <row r="28639" ht="14.45" hidden="1" customHeight="1" x14ac:dyDescent="0.25"/>
    <row r="28640" ht="14.45" hidden="1" customHeight="1" x14ac:dyDescent="0.25"/>
    <row r="28641" ht="14.45" hidden="1" customHeight="1" x14ac:dyDescent="0.25"/>
    <row r="28642" ht="14.45" hidden="1" customHeight="1" x14ac:dyDescent="0.25"/>
    <row r="28643" ht="14.45" hidden="1" customHeight="1" x14ac:dyDescent="0.25"/>
    <row r="28644" ht="14.45" hidden="1" customHeight="1" x14ac:dyDescent="0.25"/>
    <row r="28645" ht="14.45" hidden="1" customHeight="1" x14ac:dyDescent="0.25"/>
    <row r="28646" ht="14.45" hidden="1" customHeight="1" x14ac:dyDescent="0.25"/>
    <row r="28647" ht="14.45" hidden="1" customHeight="1" x14ac:dyDescent="0.25"/>
    <row r="28648" ht="14.45" hidden="1" customHeight="1" x14ac:dyDescent="0.25"/>
    <row r="28649" ht="14.45" hidden="1" customHeight="1" x14ac:dyDescent="0.25"/>
    <row r="28650" ht="14.45" hidden="1" customHeight="1" x14ac:dyDescent="0.25"/>
    <row r="28651" ht="14.45" hidden="1" customHeight="1" x14ac:dyDescent="0.25"/>
    <row r="28652" ht="14.45" hidden="1" customHeight="1" x14ac:dyDescent="0.25"/>
    <row r="28653" ht="14.45" hidden="1" customHeight="1" x14ac:dyDescent="0.25"/>
    <row r="28654" ht="14.45" hidden="1" customHeight="1" x14ac:dyDescent="0.25"/>
    <row r="28655" ht="14.45" hidden="1" customHeight="1" x14ac:dyDescent="0.25"/>
    <row r="28656" ht="14.45" hidden="1" customHeight="1" x14ac:dyDescent="0.25"/>
    <row r="28657" ht="14.45" hidden="1" customHeight="1" x14ac:dyDescent="0.25"/>
    <row r="28658" ht="14.45" hidden="1" customHeight="1" x14ac:dyDescent="0.25"/>
    <row r="28659" ht="14.45" hidden="1" customHeight="1" x14ac:dyDescent="0.25"/>
    <row r="28660" ht="14.45" hidden="1" customHeight="1" x14ac:dyDescent="0.25"/>
    <row r="28661" ht="14.45" hidden="1" customHeight="1" x14ac:dyDescent="0.25"/>
    <row r="28662" ht="14.45" hidden="1" customHeight="1" x14ac:dyDescent="0.25"/>
    <row r="28663" ht="14.45" hidden="1" customHeight="1" x14ac:dyDescent="0.25"/>
    <row r="28664" ht="14.45" hidden="1" customHeight="1" x14ac:dyDescent="0.25"/>
    <row r="28665" ht="14.45" hidden="1" customHeight="1" x14ac:dyDescent="0.25"/>
    <row r="28666" ht="14.45" hidden="1" customHeight="1" x14ac:dyDescent="0.25"/>
    <row r="28667" ht="14.45" hidden="1" customHeight="1" x14ac:dyDescent="0.25"/>
    <row r="28668" ht="14.45" hidden="1" customHeight="1" x14ac:dyDescent="0.25"/>
    <row r="28669" ht="14.45" hidden="1" customHeight="1" x14ac:dyDescent="0.25"/>
    <row r="28670" ht="14.45" hidden="1" customHeight="1" x14ac:dyDescent="0.25"/>
    <row r="28671" ht="14.45" hidden="1" customHeight="1" x14ac:dyDescent="0.25"/>
    <row r="28672" ht="14.45" hidden="1" customHeight="1" x14ac:dyDescent="0.25"/>
    <row r="28673" ht="14.45" hidden="1" customHeight="1" x14ac:dyDescent="0.25"/>
    <row r="28674" ht="14.45" hidden="1" customHeight="1" x14ac:dyDescent="0.25"/>
    <row r="28675" ht="14.45" hidden="1" customHeight="1" x14ac:dyDescent="0.25"/>
    <row r="28676" ht="14.45" hidden="1" customHeight="1" x14ac:dyDescent="0.25"/>
    <row r="28677" ht="14.45" hidden="1" customHeight="1" x14ac:dyDescent="0.25"/>
    <row r="28678" ht="14.45" hidden="1" customHeight="1" x14ac:dyDescent="0.25"/>
    <row r="28679" ht="14.45" hidden="1" customHeight="1" x14ac:dyDescent="0.25"/>
    <row r="28680" ht="14.45" hidden="1" customHeight="1" x14ac:dyDescent="0.25"/>
    <row r="28681" ht="14.45" hidden="1" customHeight="1" x14ac:dyDescent="0.25"/>
    <row r="28682" ht="14.45" hidden="1" customHeight="1" x14ac:dyDescent="0.25"/>
    <row r="28683" ht="14.45" hidden="1" customHeight="1" x14ac:dyDescent="0.25"/>
    <row r="28684" ht="14.45" hidden="1" customHeight="1" x14ac:dyDescent="0.25"/>
    <row r="28685" ht="14.45" hidden="1" customHeight="1" x14ac:dyDescent="0.25"/>
    <row r="28686" ht="14.45" hidden="1" customHeight="1" x14ac:dyDescent="0.25"/>
    <row r="28687" ht="14.45" hidden="1" customHeight="1" x14ac:dyDescent="0.25"/>
    <row r="28688" ht="14.45" hidden="1" customHeight="1" x14ac:dyDescent="0.25"/>
    <row r="28689" ht="14.45" hidden="1" customHeight="1" x14ac:dyDescent="0.25"/>
    <row r="28690" ht="14.45" hidden="1" customHeight="1" x14ac:dyDescent="0.25"/>
    <row r="28691" ht="14.45" hidden="1" customHeight="1" x14ac:dyDescent="0.25"/>
    <row r="28692" ht="14.45" hidden="1" customHeight="1" x14ac:dyDescent="0.25"/>
    <row r="28693" ht="14.45" hidden="1" customHeight="1" x14ac:dyDescent="0.25"/>
    <row r="28694" ht="14.45" hidden="1" customHeight="1" x14ac:dyDescent="0.25"/>
    <row r="28695" ht="14.45" hidden="1" customHeight="1" x14ac:dyDescent="0.25"/>
    <row r="28696" ht="14.45" hidden="1" customHeight="1" x14ac:dyDescent="0.25"/>
    <row r="28697" ht="14.45" hidden="1" customHeight="1" x14ac:dyDescent="0.25"/>
    <row r="28698" ht="14.45" hidden="1" customHeight="1" x14ac:dyDescent="0.25"/>
    <row r="28699" ht="14.45" hidden="1" customHeight="1" x14ac:dyDescent="0.25"/>
    <row r="28700" ht="14.45" hidden="1" customHeight="1" x14ac:dyDescent="0.25"/>
    <row r="28701" ht="14.45" hidden="1" customHeight="1" x14ac:dyDescent="0.25"/>
    <row r="28702" ht="14.45" hidden="1" customHeight="1" x14ac:dyDescent="0.25"/>
    <row r="28703" ht="14.45" hidden="1" customHeight="1" x14ac:dyDescent="0.25"/>
    <row r="28704" ht="14.45" hidden="1" customHeight="1" x14ac:dyDescent="0.25"/>
    <row r="28705" ht="14.45" hidden="1" customHeight="1" x14ac:dyDescent="0.25"/>
    <row r="28706" ht="14.45" hidden="1" customHeight="1" x14ac:dyDescent="0.25"/>
    <row r="28707" ht="14.45" hidden="1" customHeight="1" x14ac:dyDescent="0.25"/>
    <row r="28708" ht="14.45" hidden="1" customHeight="1" x14ac:dyDescent="0.25"/>
    <row r="28709" ht="14.45" hidden="1" customHeight="1" x14ac:dyDescent="0.25"/>
    <row r="28710" ht="14.45" hidden="1" customHeight="1" x14ac:dyDescent="0.25"/>
    <row r="28711" ht="14.45" hidden="1" customHeight="1" x14ac:dyDescent="0.25"/>
    <row r="28712" ht="14.45" hidden="1" customHeight="1" x14ac:dyDescent="0.25"/>
    <row r="28713" ht="14.45" hidden="1" customHeight="1" x14ac:dyDescent="0.25"/>
    <row r="28714" ht="14.45" hidden="1" customHeight="1" x14ac:dyDescent="0.25"/>
    <row r="28715" ht="14.45" hidden="1" customHeight="1" x14ac:dyDescent="0.25"/>
    <row r="28716" ht="14.45" hidden="1" customHeight="1" x14ac:dyDescent="0.25"/>
    <row r="28717" ht="14.45" hidden="1" customHeight="1" x14ac:dyDescent="0.25"/>
    <row r="28718" ht="14.45" hidden="1" customHeight="1" x14ac:dyDescent="0.25"/>
    <row r="28719" ht="14.45" hidden="1" customHeight="1" x14ac:dyDescent="0.25"/>
    <row r="28720" ht="14.45" hidden="1" customHeight="1" x14ac:dyDescent="0.25"/>
    <row r="28721" ht="14.45" hidden="1" customHeight="1" x14ac:dyDescent="0.25"/>
    <row r="28722" ht="14.45" hidden="1" customHeight="1" x14ac:dyDescent="0.25"/>
    <row r="28723" ht="14.45" hidden="1" customHeight="1" x14ac:dyDescent="0.25"/>
    <row r="28724" ht="14.45" hidden="1" customHeight="1" x14ac:dyDescent="0.25"/>
    <row r="28725" ht="14.45" hidden="1" customHeight="1" x14ac:dyDescent="0.25"/>
    <row r="28726" ht="14.45" hidden="1" customHeight="1" x14ac:dyDescent="0.25"/>
    <row r="28727" ht="14.45" hidden="1" customHeight="1" x14ac:dyDescent="0.25"/>
    <row r="28728" ht="14.45" hidden="1" customHeight="1" x14ac:dyDescent="0.25"/>
    <row r="28729" ht="14.45" hidden="1" customHeight="1" x14ac:dyDescent="0.25"/>
    <row r="28730" ht="14.45" hidden="1" customHeight="1" x14ac:dyDescent="0.25"/>
    <row r="28731" ht="14.45" hidden="1" customHeight="1" x14ac:dyDescent="0.25"/>
    <row r="28732" ht="14.45" hidden="1" customHeight="1" x14ac:dyDescent="0.25"/>
    <row r="28733" ht="14.45" hidden="1" customHeight="1" x14ac:dyDescent="0.25"/>
    <row r="28734" ht="14.45" hidden="1" customHeight="1" x14ac:dyDescent="0.25"/>
    <row r="28735" ht="14.45" hidden="1" customHeight="1" x14ac:dyDescent="0.25"/>
    <row r="28736" ht="14.45" hidden="1" customHeight="1" x14ac:dyDescent="0.25"/>
    <row r="28737" ht="14.45" hidden="1" customHeight="1" x14ac:dyDescent="0.25"/>
    <row r="28738" ht="14.45" hidden="1" customHeight="1" x14ac:dyDescent="0.25"/>
    <row r="28739" ht="14.45" hidden="1" customHeight="1" x14ac:dyDescent="0.25"/>
    <row r="28740" ht="14.45" hidden="1" customHeight="1" x14ac:dyDescent="0.25"/>
    <row r="28741" ht="14.45" hidden="1" customHeight="1" x14ac:dyDescent="0.25"/>
    <row r="28742" ht="14.45" hidden="1" customHeight="1" x14ac:dyDescent="0.25"/>
    <row r="28743" ht="14.45" hidden="1" customHeight="1" x14ac:dyDescent="0.25"/>
    <row r="28744" ht="14.45" hidden="1" customHeight="1" x14ac:dyDescent="0.25"/>
    <row r="28745" ht="14.45" hidden="1" customHeight="1" x14ac:dyDescent="0.25"/>
    <row r="28746" ht="14.45" hidden="1" customHeight="1" x14ac:dyDescent="0.25"/>
    <row r="28747" ht="14.45" hidden="1" customHeight="1" x14ac:dyDescent="0.25"/>
    <row r="28748" ht="14.45" hidden="1" customHeight="1" x14ac:dyDescent="0.25"/>
    <row r="28749" ht="14.45" hidden="1" customHeight="1" x14ac:dyDescent="0.25"/>
    <row r="28750" ht="14.45" hidden="1" customHeight="1" x14ac:dyDescent="0.25"/>
    <row r="28751" ht="14.45" hidden="1" customHeight="1" x14ac:dyDescent="0.25"/>
    <row r="28752" ht="14.45" hidden="1" customHeight="1" x14ac:dyDescent="0.25"/>
    <row r="28753" ht="14.45" hidden="1" customHeight="1" x14ac:dyDescent="0.25"/>
    <row r="28754" ht="14.45" hidden="1" customHeight="1" x14ac:dyDescent="0.25"/>
    <row r="28755" ht="14.45" hidden="1" customHeight="1" x14ac:dyDescent="0.25"/>
    <row r="28756" ht="14.45" hidden="1" customHeight="1" x14ac:dyDescent="0.25"/>
    <row r="28757" ht="14.45" hidden="1" customHeight="1" x14ac:dyDescent="0.25"/>
    <row r="28758" ht="14.45" hidden="1" customHeight="1" x14ac:dyDescent="0.25"/>
    <row r="28759" ht="14.45" hidden="1" customHeight="1" x14ac:dyDescent="0.25"/>
    <row r="28760" ht="14.45" hidden="1" customHeight="1" x14ac:dyDescent="0.25"/>
    <row r="28761" ht="14.45" hidden="1" customHeight="1" x14ac:dyDescent="0.25"/>
    <row r="28762" ht="14.45" hidden="1" customHeight="1" x14ac:dyDescent="0.25"/>
    <row r="28763" ht="14.45" hidden="1" customHeight="1" x14ac:dyDescent="0.25"/>
    <row r="28764" ht="14.45" hidden="1" customHeight="1" x14ac:dyDescent="0.25"/>
    <row r="28765" ht="14.45" hidden="1" customHeight="1" x14ac:dyDescent="0.25"/>
    <row r="28766" ht="14.45" hidden="1" customHeight="1" x14ac:dyDescent="0.25"/>
    <row r="28767" ht="14.45" hidden="1" customHeight="1" x14ac:dyDescent="0.25"/>
    <row r="28768" ht="14.45" hidden="1" customHeight="1" x14ac:dyDescent="0.25"/>
    <row r="28769" ht="14.45" hidden="1" customHeight="1" x14ac:dyDescent="0.25"/>
    <row r="28770" ht="14.45" hidden="1" customHeight="1" x14ac:dyDescent="0.25"/>
    <row r="28771" ht="14.45" hidden="1" customHeight="1" x14ac:dyDescent="0.25"/>
    <row r="28772" ht="14.45" hidden="1" customHeight="1" x14ac:dyDescent="0.25"/>
    <row r="28773" ht="14.45" hidden="1" customHeight="1" x14ac:dyDescent="0.25"/>
    <row r="28774" ht="14.45" hidden="1" customHeight="1" x14ac:dyDescent="0.25"/>
    <row r="28775" ht="14.45" hidden="1" customHeight="1" x14ac:dyDescent="0.25"/>
    <row r="28776" ht="14.45" hidden="1" customHeight="1" x14ac:dyDescent="0.25"/>
    <row r="28777" ht="14.45" hidden="1" customHeight="1" x14ac:dyDescent="0.25"/>
    <row r="28778" ht="14.45" hidden="1" customHeight="1" x14ac:dyDescent="0.25"/>
    <row r="28779" ht="14.45" hidden="1" customHeight="1" x14ac:dyDescent="0.25"/>
    <row r="28780" ht="14.45" hidden="1" customHeight="1" x14ac:dyDescent="0.25"/>
    <row r="28781" ht="14.45" hidden="1" customHeight="1" x14ac:dyDescent="0.25"/>
    <row r="28782" ht="14.45" hidden="1" customHeight="1" x14ac:dyDescent="0.25"/>
    <row r="28783" ht="14.45" hidden="1" customHeight="1" x14ac:dyDescent="0.25"/>
    <row r="28784" ht="14.45" hidden="1" customHeight="1" x14ac:dyDescent="0.25"/>
    <row r="28785" ht="14.45" hidden="1" customHeight="1" x14ac:dyDescent="0.25"/>
    <row r="28786" ht="14.45" hidden="1" customHeight="1" x14ac:dyDescent="0.25"/>
    <row r="28787" ht="14.45" hidden="1" customHeight="1" x14ac:dyDescent="0.25"/>
    <row r="28788" ht="14.45" hidden="1" customHeight="1" x14ac:dyDescent="0.25"/>
    <row r="28789" ht="14.45" hidden="1" customHeight="1" x14ac:dyDescent="0.25"/>
    <row r="28790" ht="14.45" hidden="1" customHeight="1" x14ac:dyDescent="0.25"/>
    <row r="28791" ht="14.45" hidden="1" customHeight="1" x14ac:dyDescent="0.25"/>
    <row r="28792" ht="14.45" hidden="1" customHeight="1" x14ac:dyDescent="0.25"/>
    <row r="28793" ht="14.45" hidden="1" customHeight="1" x14ac:dyDescent="0.25"/>
    <row r="28794" ht="14.45" hidden="1" customHeight="1" x14ac:dyDescent="0.25"/>
    <row r="28795" ht="14.45" hidden="1" customHeight="1" x14ac:dyDescent="0.25"/>
    <row r="28796" ht="14.45" hidden="1" customHeight="1" x14ac:dyDescent="0.25"/>
    <row r="28797" ht="14.45" hidden="1" customHeight="1" x14ac:dyDescent="0.25"/>
    <row r="28798" ht="14.45" hidden="1" customHeight="1" x14ac:dyDescent="0.25"/>
    <row r="28799" ht="14.45" hidden="1" customHeight="1" x14ac:dyDescent="0.25"/>
    <row r="28800" ht="14.45" hidden="1" customHeight="1" x14ac:dyDescent="0.25"/>
    <row r="28801" ht="14.45" hidden="1" customHeight="1" x14ac:dyDescent="0.25"/>
    <row r="28802" ht="14.45" hidden="1" customHeight="1" x14ac:dyDescent="0.25"/>
    <row r="28803" ht="14.45" hidden="1" customHeight="1" x14ac:dyDescent="0.25"/>
    <row r="28804" ht="14.45" hidden="1" customHeight="1" x14ac:dyDescent="0.25"/>
    <row r="28805" ht="14.45" hidden="1" customHeight="1" x14ac:dyDescent="0.25"/>
    <row r="28806" ht="14.45" hidden="1" customHeight="1" x14ac:dyDescent="0.25"/>
    <row r="28807" ht="14.45" hidden="1" customHeight="1" x14ac:dyDescent="0.25"/>
    <row r="28808" ht="14.45" hidden="1" customHeight="1" x14ac:dyDescent="0.25"/>
    <row r="28809" ht="14.45" hidden="1" customHeight="1" x14ac:dyDescent="0.25"/>
    <row r="28810" ht="14.45" hidden="1" customHeight="1" x14ac:dyDescent="0.25"/>
    <row r="28811" ht="14.45" hidden="1" customHeight="1" x14ac:dyDescent="0.25"/>
    <row r="28812" ht="14.45" hidden="1" customHeight="1" x14ac:dyDescent="0.25"/>
    <row r="28813" ht="14.45" hidden="1" customHeight="1" x14ac:dyDescent="0.25"/>
    <row r="28814" ht="14.45" hidden="1" customHeight="1" x14ac:dyDescent="0.25"/>
    <row r="28815" ht="14.45" hidden="1" customHeight="1" x14ac:dyDescent="0.25"/>
    <row r="28816" ht="14.45" hidden="1" customHeight="1" x14ac:dyDescent="0.25"/>
    <row r="28817" ht="14.45" hidden="1" customHeight="1" x14ac:dyDescent="0.25"/>
    <row r="28818" ht="14.45" hidden="1" customHeight="1" x14ac:dyDescent="0.25"/>
    <row r="28819" ht="14.45" hidden="1" customHeight="1" x14ac:dyDescent="0.25"/>
    <row r="28820" ht="14.45" hidden="1" customHeight="1" x14ac:dyDescent="0.25"/>
    <row r="28821" ht="14.45" hidden="1" customHeight="1" x14ac:dyDescent="0.25"/>
    <row r="28822" ht="14.45" hidden="1" customHeight="1" x14ac:dyDescent="0.25"/>
    <row r="28823" ht="14.45" hidden="1" customHeight="1" x14ac:dyDescent="0.25"/>
    <row r="28824" ht="14.45" hidden="1" customHeight="1" x14ac:dyDescent="0.25"/>
    <row r="28825" ht="14.45" hidden="1" customHeight="1" x14ac:dyDescent="0.25"/>
    <row r="28826" ht="14.45" hidden="1" customHeight="1" x14ac:dyDescent="0.25"/>
    <row r="28827" ht="14.45" hidden="1" customHeight="1" x14ac:dyDescent="0.25"/>
    <row r="28828" ht="14.45" hidden="1" customHeight="1" x14ac:dyDescent="0.25"/>
    <row r="28829" ht="14.45" hidden="1" customHeight="1" x14ac:dyDescent="0.25"/>
    <row r="28830" ht="14.45" hidden="1" customHeight="1" x14ac:dyDescent="0.25"/>
    <row r="28831" ht="14.45" hidden="1" customHeight="1" x14ac:dyDescent="0.25"/>
    <row r="28832" ht="14.45" hidden="1" customHeight="1" x14ac:dyDescent="0.25"/>
    <row r="28833" ht="14.45" hidden="1" customHeight="1" x14ac:dyDescent="0.25"/>
    <row r="28834" ht="14.45" hidden="1" customHeight="1" x14ac:dyDescent="0.25"/>
    <row r="28835" ht="14.45" hidden="1" customHeight="1" x14ac:dyDescent="0.25"/>
    <row r="28836" ht="14.45" hidden="1" customHeight="1" x14ac:dyDescent="0.25"/>
    <row r="28837" ht="14.45" hidden="1" customHeight="1" x14ac:dyDescent="0.25"/>
    <row r="28838" ht="14.45" hidden="1" customHeight="1" x14ac:dyDescent="0.25"/>
    <row r="28839" ht="14.45" hidden="1" customHeight="1" x14ac:dyDescent="0.25"/>
    <row r="28840" ht="14.45" hidden="1" customHeight="1" x14ac:dyDescent="0.25"/>
    <row r="28841" ht="14.45" hidden="1" customHeight="1" x14ac:dyDescent="0.25"/>
    <row r="28842" ht="14.45" hidden="1" customHeight="1" x14ac:dyDescent="0.25"/>
    <row r="28843" ht="14.45" hidden="1" customHeight="1" x14ac:dyDescent="0.25"/>
    <row r="28844" ht="14.45" hidden="1" customHeight="1" x14ac:dyDescent="0.25"/>
    <row r="28845" ht="14.45" hidden="1" customHeight="1" x14ac:dyDescent="0.25"/>
    <row r="28846" ht="14.45" hidden="1" customHeight="1" x14ac:dyDescent="0.25"/>
    <row r="28847" ht="14.45" hidden="1" customHeight="1" x14ac:dyDescent="0.25"/>
    <row r="28848" ht="14.45" hidden="1" customHeight="1" x14ac:dyDescent="0.25"/>
    <row r="28849" ht="14.45" hidden="1" customHeight="1" x14ac:dyDescent="0.25"/>
    <row r="28850" ht="14.45" hidden="1" customHeight="1" x14ac:dyDescent="0.25"/>
    <row r="28851" ht="14.45" hidden="1" customHeight="1" x14ac:dyDescent="0.25"/>
    <row r="28852" ht="14.45" hidden="1" customHeight="1" x14ac:dyDescent="0.25"/>
    <row r="28853" ht="14.45" hidden="1" customHeight="1" x14ac:dyDescent="0.25"/>
    <row r="28854" ht="14.45" hidden="1" customHeight="1" x14ac:dyDescent="0.25"/>
    <row r="28855" ht="14.45" hidden="1" customHeight="1" x14ac:dyDescent="0.25"/>
    <row r="28856" ht="14.45" hidden="1" customHeight="1" x14ac:dyDescent="0.25"/>
    <row r="28857" ht="14.45" hidden="1" customHeight="1" x14ac:dyDescent="0.25"/>
    <row r="28858" ht="14.45" hidden="1" customHeight="1" x14ac:dyDescent="0.25"/>
    <row r="28859" ht="14.45" hidden="1" customHeight="1" x14ac:dyDescent="0.25"/>
    <row r="28860" ht="14.45" hidden="1" customHeight="1" x14ac:dyDescent="0.25"/>
    <row r="28861" ht="14.45" hidden="1" customHeight="1" x14ac:dyDescent="0.25"/>
    <row r="28862" ht="14.45" hidden="1" customHeight="1" x14ac:dyDescent="0.25"/>
    <row r="28863" ht="14.45" hidden="1" customHeight="1" x14ac:dyDescent="0.25"/>
    <row r="28864" ht="14.45" hidden="1" customHeight="1" x14ac:dyDescent="0.25"/>
    <row r="28865" ht="14.45" hidden="1" customHeight="1" x14ac:dyDescent="0.25"/>
    <row r="28866" ht="14.45" hidden="1" customHeight="1" x14ac:dyDescent="0.25"/>
    <row r="28867" ht="14.45" hidden="1" customHeight="1" x14ac:dyDescent="0.25"/>
    <row r="28868" ht="14.45" hidden="1" customHeight="1" x14ac:dyDescent="0.25"/>
    <row r="28869" ht="14.45" hidden="1" customHeight="1" x14ac:dyDescent="0.25"/>
    <row r="28870" ht="14.45" hidden="1" customHeight="1" x14ac:dyDescent="0.25"/>
    <row r="28871" ht="14.45" hidden="1" customHeight="1" x14ac:dyDescent="0.25"/>
    <row r="28872" ht="14.45" hidden="1" customHeight="1" x14ac:dyDescent="0.25"/>
    <row r="28873" ht="14.45" hidden="1" customHeight="1" x14ac:dyDescent="0.25"/>
    <row r="28874" ht="14.45" hidden="1" customHeight="1" x14ac:dyDescent="0.25"/>
    <row r="28875" ht="14.45" hidden="1" customHeight="1" x14ac:dyDescent="0.25"/>
    <row r="28876" ht="14.45" hidden="1" customHeight="1" x14ac:dyDescent="0.25"/>
    <row r="28877" ht="14.45" hidden="1" customHeight="1" x14ac:dyDescent="0.25"/>
    <row r="28878" ht="14.45" hidden="1" customHeight="1" x14ac:dyDescent="0.25"/>
    <row r="28879" ht="14.45" hidden="1" customHeight="1" x14ac:dyDescent="0.25"/>
    <row r="28880" ht="14.45" hidden="1" customHeight="1" x14ac:dyDescent="0.25"/>
    <row r="28881" ht="14.45" hidden="1" customHeight="1" x14ac:dyDescent="0.25"/>
    <row r="28882" ht="14.45" hidden="1" customHeight="1" x14ac:dyDescent="0.25"/>
    <row r="28883" ht="14.45" hidden="1" customHeight="1" x14ac:dyDescent="0.25"/>
    <row r="28884" ht="14.45" hidden="1" customHeight="1" x14ac:dyDescent="0.25"/>
    <row r="28885" ht="14.45" hidden="1" customHeight="1" x14ac:dyDescent="0.25"/>
    <row r="28886" ht="14.45" hidden="1" customHeight="1" x14ac:dyDescent="0.25"/>
    <row r="28887" ht="14.45" hidden="1" customHeight="1" x14ac:dyDescent="0.25"/>
    <row r="28888" ht="14.45" hidden="1" customHeight="1" x14ac:dyDescent="0.25"/>
    <row r="28889" ht="14.45" hidden="1" customHeight="1" x14ac:dyDescent="0.25"/>
    <row r="28890" ht="14.45" hidden="1" customHeight="1" x14ac:dyDescent="0.25"/>
    <row r="28891" ht="14.45" hidden="1" customHeight="1" x14ac:dyDescent="0.25"/>
    <row r="28892" ht="14.45" hidden="1" customHeight="1" x14ac:dyDescent="0.25"/>
    <row r="28893" ht="14.45" hidden="1" customHeight="1" x14ac:dyDescent="0.25"/>
    <row r="28894" ht="14.45" hidden="1" customHeight="1" x14ac:dyDescent="0.25"/>
    <row r="28895" ht="14.45" hidden="1" customHeight="1" x14ac:dyDescent="0.25"/>
    <row r="28896" ht="14.45" hidden="1" customHeight="1" x14ac:dyDescent="0.25"/>
    <row r="28897" ht="14.45" hidden="1" customHeight="1" x14ac:dyDescent="0.25"/>
    <row r="28898" ht="14.45" hidden="1" customHeight="1" x14ac:dyDescent="0.25"/>
    <row r="28899" ht="14.45" hidden="1" customHeight="1" x14ac:dyDescent="0.25"/>
    <row r="28900" ht="14.45" hidden="1" customHeight="1" x14ac:dyDescent="0.25"/>
    <row r="28901" ht="14.45" hidden="1" customHeight="1" x14ac:dyDescent="0.25"/>
    <row r="28902" ht="14.45" hidden="1" customHeight="1" x14ac:dyDescent="0.25"/>
    <row r="28903" ht="14.45" hidden="1" customHeight="1" x14ac:dyDescent="0.25"/>
    <row r="28904" ht="14.45" hidden="1" customHeight="1" x14ac:dyDescent="0.25"/>
    <row r="28905" ht="14.45" hidden="1" customHeight="1" x14ac:dyDescent="0.25"/>
    <row r="28906" ht="14.45" hidden="1" customHeight="1" x14ac:dyDescent="0.25"/>
    <row r="28907" ht="14.45" hidden="1" customHeight="1" x14ac:dyDescent="0.25"/>
    <row r="28908" ht="14.45" hidden="1" customHeight="1" x14ac:dyDescent="0.25"/>
    <row r="28909" ht="14.45" hidden="1" customHeight="1" x14ac:dyDescent="0.25"/>
    <row r="28910" ht="14.45" hidden="1" customHeight="1" x14ac:dyDescent="0.25"/>
    <row r="28911" ht="14.45" hidden="1" customHeight="1" x14ac:dyDescent="0.25"/>
    <row r="28912" ht="14.45" hidden="1" customHeight="1" x14ac:dyDescent="0.25"/>
    <row r="28913" ht="14.45" hidden="1" customHeight="1" x14ac:dyDescent="0.25"/>
    <row r="28914" ht="14.45" hidden="1" customHeight="1" x14ac:dyDescent="0.25"/>
    <row r="28915" ht="14.45" hidden="1" customHeight="1" x14ac:dyDescent="0.25"/>
    <row r="28916" ht="14.45" hidden="1" customHeight="1" x14ac:dyDescent="0.25"/>
    <row r="28917" ht="14.45" hidden="1" customHeight="1" x14ac:dyDescent="0.25"/>
    <row r="28918" ht="14.45" hidden="1" customHeight="1" x14ac:dyDescent="0.25"/>
    <row r="28919" ht="14.45" hidden="1" customHeight="1" x14ac:dyDescent="0.25"/>
    <row r="28920" ht="14.45" hidden="1" customHeight="1" x14ac:dyDescent="0.25"/>
    <row r="28921" ht="14.45" hidden="1" customHeight="1" x14ac:dyDescent="0.25"/>
    <row r="28922" ht="14.45" hidden="1" customHeight="1" x14ac:dyDescent="0.25"/>
    <row r="28923" ht="14.45" hidden="1" customHeight="1" x14ac:dyDescent="0.25"/>
    <row r="28924" ht="14.45" hidden="1" customHeight="1" x14ac:dyDescent="0.25"/>
    <row r="28925" ht="14.45" hidden="1" customHeight="1" x14ac:dyDescent="0.25"/>
    <row r="28926" ht="14.45" hidden="1" customHeight="1" x14ac:dyDescent="0.25"/>
    <row r="28927" ht="14.45" hidden="1" customHeight="1" x14ac:dyDescent="0.25"/>
    <row r="28928" ht="14.45" hidden="1" customHeight="1" x14ac:dyDescent="0.25"/>
    <row r="28929" ht="14.45" hidden="1" customHeight="1" x14ac:dyDescent="0.25"/>
    <row r="28930" ht="14.45" hidden="1" customHeight="1" x14ac:dyDescent="0.25"/>
    <row r="28931" ht="14.45" hidden="1" customHeight="1" x14ac:dyDescent="0.25"/>
    <row r="28932" ht="14.45" hidden="1" customHeight="1" x14ac:dyDescent="0.25"/>
    <row r="28933" ht="14.45" hidden="1" customHeight="1" x14ac:dyDescent="0.25"/>
    <row r="28934" ht="14.45" hidden="1" customHeight="1" x14ac:dyDescent="0.25"/>
    <row r="28935" ht="14.45" hidden="1" customHeight="1" x14ac:dyDescent="0.25"/>
    <row r="28936" ht="14.45" hidden="1" customHeight="1" x14ac:dyDescent="0.25"/>
    <row r="28937" ht="14.45" hidden="1" customHeight="1" x14ac:dyDescent="0.25"/>
    <row r="28938" ht="14.45" hidden="1" customHeight="1" x14ac:dyDescent="0.25"/>
    <row r="28939" ht="14.45" hidden="1" customHeight="1" x14ac:dyDescent="0.25"/>
    <row r="28940" ht="14.45" hidden="1" customHeight="1" x14ac:dyDescent="0.25"/>
    <row r="28941" ht="14.45" hidden="1" customHeight="1" x14ac:dyDescent="0.25"/>
    <row r="28942" ht="14.45" hidden="1" customHeight="1" x14ac:dyDescent="0.25"/>
    <row r="28943" ht="14.45" hidden="1" customHeight="1" x14ac:dyDescent="0.25"/>
    <row r="28944" ht="14.45" hidden="1" customHeight="1" x14ac:dyDescent="0.25"/>
    <row r="28945" ht="14.45" hidden="1" customHeight="1" x14ac:dyDescent="0.25"/>
    <row r="28946" ht="14.45" hidden="1" customHeight="1" x14ac:dyDescent="0.25"/>
    <row r="28947" ht="14.45" hidden="1" customHeight="1" x14ac:dyDescent="0.25"/>
    <row r="28948" ht="14.45" hidden="1" customHeight="1" x14ac:dyDescent="0.25"/>
    <row r="28949" ht="14.45" hidden="1" customHeight="1" x14ac:dyDescent="0.25"/>
    <row r="28950" ht="14.45" hidden="1" customHeight="1" x14ac:dyDescent="0.25"/>
    <row r="28951" ht="14.45" hidden="1" customHeight="1" x14ac:dyDescent="0.25"/>
    <row r="28952" ht="14.45" hidden="1" customHeight="1" x14ac:dyDescent="0.25"/>
    <row r="28953" ht="14.45" hidden="1" customHeight="1" x14ac:dyDescent="0.25"/>
    <row r="28954" ht="14.45" hidden="1" customHeight="1" x14ac:dyDescent="0.25"/>
    <row r="28955" ht="14.45" hidden="1" customHeight="1" x14ac:dyDescent="0.25"/>
    <row r="28956" ht="14.45" hidden="1" customHeight="1" x14ac:dyDescent="0.25"/>
    <row r="28957" ht="14.45" hidden="1" customHeight="1" x14ac:dyDescent="0.25"/>
    <row r="28958" ht="14.45" hidden="1" customHeight="1" x14ac:dyDescent="0.25"/>
    <row r="28959" ht="14.45" hidden="1" customHeight="1" x14ac:dyDescent="0.25"/>
    <row r="28960" ht="14.45" hidden="1" customHeight="1" x14ac:dyDescent="0.25"/>
    <row r="28961" ht="14.45" hidden="1" customHeight="1" x14ac:dyDescent="0.25"/>
    <row r="28962" ht="14.45" hidden="1" customHeight="1" x14ac:dyDescent="0.25"/>
    <row r="28963" ht="14.45" hidden="1" customHeight="1" x14ac:dyDescent="0.25"/>
    <row r="28964" ht="14.45" hidden="1" customHeight="1" x14ac:dyDescent="0.25"/>
    <row r="28965" ht="14.45" hidden="1" customHeight="1" x14ac:dyDescent="0.25"/>
    <row r="28966" ht="14.45" hidden="1" customHeight="1" x14ac:dyDescent="0.25"/>
    <row r="28967" ht="14.45" hidden="1" customHeight="1" x14ac:dyDescent="0.25"/>
    <row r="28968" ht="14.45" hidden="1" customHeight="1" x14ac:dyDescent="0.25"/>
    <row r="28969" ht="14.45" hidden="1" customHeight="1" x14ac:dyDescent="0.25"/>
    <row r="28970" ht="14.45" hidden="1" customHeight="1" x14ac:dyDescent="0.25"/>
    <row r="28971" ht="14.45" hidden="1" customHeight="1" x14ac:dyDescent="0.25"/>
    <row r="28972" ht="14.45" hidden="1" customHeight="1" x14ac:dyDescent="0.25"/>
    <row r="28973" ht="14.45" hidden="1" customHeight="1" x14ac:dyDescent="0.25"/>
    <row r="28974" ht="14.45" hidden="1" customHeight="1" x14ac:dyDescent="0.25"/>
    <row r="28975" ht="14.45" hidden="1" customHeight="1" x14ac:dyDescent="0.25"/>
    <row r="28976" ht="14.45" hidden="1" customHeight="1" x14ac:dyDescent="0.25"/>
    <row r="28977" ht="14.45" hidden="1" customHeight="1" x14ac:dyDescent="0.25"/>
    <row r="28978" ht="14.45" hidden="1" customHeight="1" x14ac:dyDescent="0.25"/>
    <row r="28979" ht="14.45" hidden="1" customHeight="1" x14ac:dyDescent="0.25"/>
    <row r="28980" ht="14.45" hidden="1" customHeight="1" x14ac:dyDescent="0.25"/>
    <row r="28981" ht="14.45" hidden="1" customHeight="1" x14ac:dyDescent="0.25"/>
    <row r="28982" ht="14.45" hidden="1" customHeight="1" x14ac:dyDescent="0.25"/>
    <row r="28983" ht="14.45" hidden="1" customHeight="1" x14ac:dyDescent="0.25"/>
    <row r="28984" ht="14.45" hidden="1" customHeight="1" x14ac:dyDescent="0.25"/>
    <row r="28985" ht="14.45" hidden="1" customHeight="1" x14ac:dyDescent="0.25"/>
    <row r="28986" ht="14.45" hidden="1" customHeight="1" x14ac:dyDescent="0.25"/>
    <row r="28987" ht="14.45" hidden="1" customHeight="1" x14ac:dyDescent="0.25"/>
    <row r="28988" ht="14.45" hidden="1" customHeight="1" x14ac:dyDescent="0.25"/>
    <row r="28989" ht="14.45" hidden="1" customHeight="1" x14ac:dyDescent="0.25"/>
    <row r="28990" ht="14.45" hidden="1" customHeight="1" x14ac:dyDescent="0.25"/>
    <row r="28991" ht="14.45" hidden="1" customHeight="1" x14ac:dyDescent="0.25"/>
    <row r="28992" ht="14.45" hidden="1" customHeight="1" x14ac:dyDescent="0.25"/>
    <row r="28993" ht="14.45" hidden="1" customHeight="1" x14ac:dyDescent="0.25"/>
    <row r="28994" ht="14.45" hidden="1" customHeight="1" x14ac:dyDescent="0.25"/>
    <row r="28995" ht="14.45" hidden="1" customHeight="1" x14ac:dyDescent="0.25"/>
    <row r="28996" ht="14.45" hidden="1" customHeight="1" x14ac:dyDescent="0.25"/>
    <row r="28997" ht="14.45" hidden="1" customHeight="1" x14ac:dyDescent="0.25"/>
    <row r="28998" ht="14.45" hidden="1" customHeight="1" x14ac:dyDescent="0.25"/>
    <row r="28999" ht="14.45" hidden="1" customHeight="1" x14ac:dyDescent="0.25"/>
    <row r="29000" ht="14.45" hidden="1" customHeight="1" x14ac:dyDescent="0.25"/>
    <row r="29001" ht="14.45" hidden="1" customHeight="1" x14ac:dyDescent="0.25"/>
    <row r="29002" ht="14.45" hidden="1" customHeight="1" x14ac:dyDescent="0.25"/>
    <row r="29003" ht="14.45" hidden="1" customHeight="1" x14ac:dyDescent="0.25"/>
    <row r="29004" ht="14.45" hidden="1" customHeight="1" x14ac:dyDescent="0.25"/>
    <row r="29005" ht="14.45" hidden="1" customHeight="1" x14ac:dyDescent="0.25"/>
    <row r="29006" ht="14.45" hidden="1" customHeight="1" x14ac:dyDescent="0.25"/>
    <row r="29007" ht="14.45" hidden="1" customHeight="1" x14ac:dyDescent="0.25"/>
    <row r="29008" ht="14.45" hidden="1" customHeight="1" x14ac:dyDescent="0.25"/>
    <row r="29009" ht="14.45" hidden="1" customHeight="1" x14ac:dyDescent="0.25"/>
    <row r="29010" ht="14.45" hidden="1" customHeight="1" x14ac:dyDescent="0.25"/>
    <row r="29011" ht="14.45" hidden="1" customHeight="1" x14ac:dyDescent="0.25"/>
    <row r="29012" ht="14.45" hidden="1" customHeight="1" x14ac:dyDescent="0.25"/>
    <row r="29013" ht="14.45" hidden="1" customHeight="1" x14ac:dyDescent="0.25"/>
    <row r="29014" ht="14.45" hidden="1" customHeight="1" x14ac:dyDescent="0.25"/>
    <row r="29015" ht="14.45" hidden="1" customHeight="1" x14ac:dyDescent="0.25"/>
    <row r="29016" ht="14.45" hidden="1" customHeight="1" x14ac:dyDescent="0.25"/>
    <row r="29017" ht="14.45" hidden="1" customHeight="1" x14ac:dyDescent="0.25"/>
    <row r="29018" ht="14.45" hidden="1" customHeight="1" x14ac:dyDescent="0.25"/>
    <row r="29019" ht="14.45" hidden="1" customHeight="1" x14ac:dyDescent="0.25"/>
    <row r="29020" ht="14.45" hidden="1" customHeight="1" x14ac:dyDescent="0.25"/>
    <row r="29021" ht="14.45" hidden="1" customHeight="1" x14ac:dyDescent="0.25"/>
    <row r="29022" ht="14.45" hidden="1" customHeight="1" x14ac:dyDescent="0.25"/>
    <row r="29023" ht="14.45" hidden="1" customHeight="1" x14ac:dyDescent="0.25"/>
    <row r="29024" ht="14.45" hidden="1" customHeight="1" x14ac:dyDescent="0.25"/>
    <row r="29025" ht="14.45" hidden="1" customHeight="1" x14ac:dyDescent="0.25"/>
    <row r="29026" ht="14.45" hidden="1" customHeight="1" x14ac:dyDescent="0.25"/>
    <row r="29027" ht="14.45" hidden="1" customHeight="1" x14ac:dyDescent="0.25"/>
    <row r="29028" ht="14.45" hidden="1" customHeight="1" x14ac:dyDescent="0.25"/>
    <row r="29029" ht="14.45" hidden="1" customHeight="1" x14ac:dyDescent="0.25"/>
    <row r="29030" ht="14.45" hidden="1" customHeight="1" x14ac:dyDescent="0.25"/>
    <row r="29031" ht="14.45" hidden="1" customHeight="1" x14ac:dyDescent="0.25"/>
    <row r="29032" ht="14.45" hidden="1" customHeight="1" x14ac:dyDescent="0.25"/>
    <row r="29033" ht="14.45" hidden="1" customHeight="1" x14ac:dyDescent="0.25"/>
    <row r="29034" ht="14.45" hidden="1" customHeight="1" x14ac:dyDescent="0.25"/>
    <row r="29035" ht="14.45" hidden="1" customHeight="1" x14ac:dyDescent="0.25"/>
    <row r="29036" ht="14.45" hidden="1" customHeight="1" x14ac:dyDescent="0.25"/>
    <row r="29037" ht="14.45" hidden="1" customHeight="1" x14ac:dyDescent="0.25"/>
    <row r="29038" ht="14.45" hidden="1" customHeight="1" x14ac:dyDescent="0.25"/>
    <row r="29039" ht="14.45" hidden="1" customHeight="1" x14ac:dyDescent="0.25"/>
    <row r="29040" ht="14.45" hidden="1" customHeight="1" x14ac:dyDescent="0.25"/>
    <row r="29041" ht="14.45" hidden="1" customHeight="1" x14ac:dyDescent="0.25"/>
    <row r="29042" ht="14.45" hidden="1" customHeight="1" x14ac:dyDescent="0.25"/>
    <row r="29043" ht="14.45" hidden="1" customHeight="1" x14ac:dyDescent="0.25"/>
    <row r="29044" ht="14.45" hidden="1" customHeight="1" x14ac:dyDescent="0.25"/>
    <row r="29045" ht="14.45" hidden="1" customHeight="1" x14ac:dyDescent="0.25"/>
    <row r="29046" ht="14.45" hidden="1" customHeight="1" x14ac:dyDescent="0.25"/>
    <row r="29047" ht="14.45" hidden="1" customHeight="1" x14ac:dyDescent="0.25"/>
    <row r="29048" ht="14.45" hidden="1" customHeight="1" x14ac:dyDescent="0.25"/>
    <row r="29049" ht="14.45" hidden="1" customHeight="1" x14ac:dyDescent="0.25"/>
    <row r="29050" ht="14.45" hidden="1" customHeight="1" x14ac:dyDescent="0.25"/>
    <row r="29051" ht="14.45" hidden="1" customHeight="1" x14ac:dyDescent="0.25"/>
    <row r="29052" ht="14.45" hidden="1" customHeight="1" x14ac:dyDescent="0.25"/>
    <row r="29053" ht="14.45" hidden="1" customHeight="1" x14ac:dyDescent="0.25"/>
    <row r="29054" ht="14.45" hidden="1" customHeight="1" x14ac:dyDescent="0.25"/>
    <row r="29055" ht="14.45" hidden="1" customHeight="1" x14ac:dyDescent="0.25"/>
    <row r="29056" ht="14.45" hidden="1" customHeight="1" x14ac:dyDescent="0.25"/>
    <row r="29057" ht="14.45" hidden="1" customHeight="1" x14ac:dyDescent="0.25"/>
    <row r="29058" ht="14.45" hidden="1" customHeight="1" x14ac:dyDescent="0.25"/>
    <row r="29059" ht="14.45" hidden="1" customHeight="1" x14ac:dyDescent="0.25"/>
    <row r="29060" ht="14.45" hidden="1" customHeight="1" x14ac:dyDescent="0.25"/>
    <row r="29061" ht="14.45" hidden="1" customHeight="1" x14ac:dyDescent="0.25"/>
    <row r="29062" ht="14.45" hidden="1" customHeight="1" x14ac:dyDescent="0.25"/>
    <row r="29063" ht="14.45" hidden="1" customHeight="1" x14ac:dyDescent="0.25"/>
    <row r="29064" ht="14.45" hidden="1" customHeight="1" x14ac:dyDescent="0.25"/>
    <row r="29065" ht="14.45" hidden="1" customHeight="1" x14ac:dyDescent="0.25"/>
    <row r="29066" ht="14.45" hidden="1" customHeight="1" x14ac:dyDescent="0.25"/>
    <row r="29067" ht="14.45" hidden="1" customHeight="1" x14ac:dyDescent="0.25"/>
    <row r="29068" ht="14.45" hidden="1" customHeight="1" x14ac:dyDescent="0.25"/>
    <row r="29069" ht="14.45" hidden="1" customHeight="1" x14ac:dyDescent="0.25"/>
    <row r="29070" ht="14.45" hidden="1" customHeight="1" x14ac:dyDescent="0.25"/>
    <row r="29071" ht="14.45" hidden="1" customHeight="1" x14ac:dyDescent="0.25"/>
    <row r="29072" ht="14.45" hidden="1" customHeight="1" x14ac:dyDescent="0.25"/>
    <row r="29073" ht="14.45" hidden="1" customHeight="1" x14ac:dyDescent="0.25"/>
    <row r="29074" ht="14.45" hidden="1" customHeight="1" x14ac:dyDescent="0.25"/>
    <row r="29075" ht="14.45" hidden="1" customHeight="1" x14ac:dyDescent="0.25"/>
    <row r="29076" ht="14.45" hidden="1" customHeight="1" x14ac:dyDescent="0.25"/>
    <row r="29077" ht="14.45" hidden="1" customHeight="1" x14ac:dyDescent="0.25"/>
    <row r="29078" ht="14.45" hidden="1" customHeight="1" x14ac:dyDescent="0.25"/>
    <row r="29079" ht="14.45" hidden="1" customHeight="1" x14ac:dyDescent="0.25"/>
    <row r="29080" ht="14.45" hidden="1" customHeight="1" x14ac:dyDescent="0.25"/>
    <row r="29081" ht="14.45" hidden="1" customHeight="1" x14ac:dyDescent="0.25"/>
    <row r="29082" ht="14.45" hidden="1" customHeight="1" x14ac:dyDescent="0.25"/>
    <row r="29083" ht="14.45" hidden="1" customHeight="1" x14ac:dyDescent="0.25"/>
    <row r="29084" ht="14.45" hidden="1" customHeight="1" x14ac:dyDescent="0.25"/>
    <row r="29085" ht="14.45" hidden="1" customHeight="1" x14ac:dyDescent="0.25"/>
    <row r="29086" ht="14.45" hidden="1" customHeight="1" x14ac:dyDescent="0.25"/>
    <row r="29087" ht="14.45" hidden="1" customHeight="1" x14ac:dyDescent="0.25"/>
    <row r="29088" ht="14.45" hidden="1" customHeight="1" x14ac:dyDescent="0.25"/>
    <row r="29089" ht="14.45" hidden="1" customHeight="1" x14ac:dyDescent="0.25"/>
    <row r="29090" ht="14.45" hidden="1" customHeight="1" x14ac:dyDescent="0.25"/>
    <row r="29091" ht="14.45" hidden="1" customHeight="1" x14ac:dyDescent="0.25"/>
    <row r="29092" ht="14.45" hidden="1" customHeight="1" x14ac:dyDescent="0.25"/>
    <row r="29093" ht="14.45" hidden="1" customHeight="1" x14ac:dyDescent="0.25"/>
    <row r="29094" ht="14.45" hidden="1" customHeight="1" x14ac:dyDescent="0.25"/>
    <row r="29095" ht="14.45" hidden="1" customHeight="1" x14ac:dyDescent="0.25"/>
    <row r="29096" ht="14.45" hidden="1" customHeight="1" x14ac:dyDescent="0.25"/>
    <row r="29097" ht="14.45" hidden="1" customHeight="1" x14ac:dyDescent="0.25"/>
    <row r="29098" ht="14.45" hidden="1" customHeight="1" x14ac:dyDescent="0.25"/>
    <row r="29099" ht="14.45" hidden="1" customHeight="1" x14ac:dyDescent="0.25"/>
    <row r="29100" ht="14.45" hidden="1" customHeight="1" x14ac:dyDescent="0.25"/>
    <row r="29101" ht="14.45" hidden="1" customHeight="1" x14ac:dyDescent="0.25"/>
    <row r="29102" ht="14.45" hidden="1" customHeight="1" x14ac:dyDescent="0.25"/>
    <row r="29103" ht="14.45" hidden="1" customHeight="1" x14ac:dyDescent="0.25"/>
    <row r="29104" ht="14.45" hidden="1" customHeight="1" x14ac:dyDescent="0.25"/>
    <row r="29105" ht="14.45" hidden="1" customHeight="1" x14ac:dyDescent="0.25"/>
    <row r="29106" ht="14.45" hidden="1" customHeight="1" x14ac:dyDescent="0.25"/>
    <row r="29107" ht="14.45" hidden="1" customHeight="1" x14ac:dyDescent="0.25"/>
    <row r="29108" ht="14.45" hidden="1" customHeight="1" x14ac:dyDescent="0.25"/>
    <row r="29109" ht="14.45" hidden="1" customHeight="1" x14ac:dyDescent="0.25"/>
    <row r="29110" ht="14.45" hidden="1" customHeight="1" x14ac:dyDescent="0.25"/>
    <row r="29111" ht="14.45" hidden="1" customHeight="1" x14ac:dyDescent="0.25"/>
    <row r="29112" ht="14.45" hidden="1" customHeight="1" x14ac:dyDescent="0.25"/>
    <row r="29113" ht="14.45" hidden="1" customHeight="1" x14ac:dyDescent="0.25"/>
    <row r="29114" ht="14.45" hidden="1" customHeight="1" x14ac:dyDescent="0.25"/>
    <row r="29115" ht="14.45" hidden="1" customHeight="1" x14ac:dyDescent="0.25"/>
    <row r="29116" ht="14.45" hidden="1" customHeight="1" x14ac:dyDescent="0.25"/>
    <row r="29117" ht="14.45" hidden="1" customHeight="1" x14ac:dyDescent="0.25"/>
    <row r="29118" ht="14.45" hidden="1" customHeight="1" x14ac:dyDescent="0.25"/>
    <row r="29119" ht="14.45" hidden="1" customHeight="1" x14ac:dyDescent="0.25"/>
    <row r="29120" ht="14.45" hidden="1" customHeight="1" x14ac:dyDescent="0.25"/>
    <row r="29121" ht="14.45" hidden="1" customHeight="1" x14ac:dyDescent="0.25"/>
    <row r="29122" ht="14.45" hidden="1" customHeight="1" x14ac:dyDescent="0.25"/>
    <row r="29123" ht="14.45" hidden="1" customHeight="1" x14ac:dyDescent="0.25"/>
    <row r="29124" ht="14.45" hidden="1" customHeight="1" x14ac:dyDescent="0.25"/>
    <row r="29125" ht="14.45" hidden="1" customHeight="1" x14ac:dyDescent="0.25"/>
    <row r="29126" ht="14.45" hidden="1" customHeight="1" x14ac:dyDescent="0.25"/>
    <row r="29127" ht="14.45" hidden="1" customHeight="1" x14ac:dyDescent="0.25"/>
    <row r="29128" ht="14.45" hidden="1" customHeight="1" x14ac:dyDescent="0.25"/>
    <row r="29129" ht="14.45" hidden="1" customHeight="1" x14ac:dyDescent="0.25"/>
    <row r="29130" ht="14.45" hidden="1" customHeight="1" x14ac:dyDescent="0.25"/>
    <row r="29131" ht="14.45" hidden="1" customHeight="1" x14ac:dyDescent="0.25"/>
    <row r="29132" ht="14.45" hidden="1" customHeight="1" x14ac:dyDescent="0.25"/>
    <row r="29133" ht="14.45" hidden="1" customHeight="1" x14ac:dyDescent="0.25"/>
    <row r="29134" ht="14.45" hidden="1" customHeight="1" x14ac:dyDescent="0.25"/>
    <row r="29135" ht="14.45" hidden="1" customHeight="1" x14ac:dyDescent="0.25"/>
    <row r="29136" ht="14.45" hidden="1" customHeight="1" x14ac:dyDescent="0.25"/>
    <row r="29137" ht="14.45" hidden="1" customHeight="1" x14ac:dyDescent="0.25"/>
    <row r="29138" ht="14.45" hidden="1" customHeight="1" x14ac:dyDescent="0.25"/>
    <row r="29139" ht="14.45" hidden="1" customHeight="1" x14ac:dyDescent="0.25"/>
    <row r="29140" ht="14.45" hidden="1" customHeight="1" x14ac:dyDescent="0.25"/>
    <row r="29141" ht="14.45" hidden="1" customHeight="1" x14ac:dyDescent="0.25"/>
    <row r="29142" ht="14.45" hidden="1" customHeight="1" x14ac:dyDescent="0.25"/>
    <row r="29143" ht="14.45" hidden="1" customHeight="1" x14ac:dyDescent="0.25"/>
    <row r="29144" ht="14.45" hidden="1" customHeight="1" x14ac:dyDescent="0.25"/>
    <row r="29145" ht="14.45" hidden="1" customHeight="1" x14ac:dyDescent="0.25"/>
    <row r="29146" ht="14.45" hidden="1" customHeight="1" x14ac:dyDescent="0.25"/>
    <row r="29147" ht="14.45" hidden="1" customHeight="1" x14ac:dyDescent="0.25"/>
    <row r="29148" ht="14.45" hidden="1" customHeight="1" x14ac:dyDescent="0.25"/>
    <row r="29149" ht="14.45" hidden="1" customHeight="1" x14ac:dyDescent="0.25"/>
    <row r="29150" ht="14.45" hidden="1" customHeight="1" x14ac:dyDescent="0.25"/>
    <row r="29151" ht="14.45" hidden="1" customHeight="1" x14ac:dyDescent="0.25"/>
    <row r="29152" ht="14.45" hidden="1" customHeight="1" x14ac:dyDescent="0.25"/>
    <row r="29153" ht="14.45" hidden="1" customHeight="1" x14ac:dyDescent="0.25"/>
    <row r="29154" ht="14.45" hidden="1" customHeight="1" x14ac:dyDescent="0.25"/>
    <row r="29155" ht="14.45" hidden="1" customHeight="1" x14ac:dyDescent="0.25"/>
    <row r="29156" ht="14.45" hidden="1" customHeight="1" x14ac:dyDescent="0.25"/>
    <row r="29157" ht="14.45" hidden="1" customHeight="1" x14ac:dyDescent="0.25"/>
    <row r="29158" ht="14.45" hidden="1" customHeight="1" x14ac:dyDescent="0.25"/>
    <row r="29159" ht="14.45" hidden="1" customHeight="1" x14ac:dyDescent="0.25"/>
    <row r="29160" ht="14.45" hidden="1" customHeight="1" x14ac:dyDescent="0.25"/>
    <row r="29161" ht="14.45" hidden="1" customHeight="1" x14ac:dyDescent="0.25"/>
    <row r="29162" ht="14.45" hidden="1" customHeight="1" x14ac:dyDescent="0.25"/>
    <row r="29163" ht="14.45" hidden="1" customHeight="1" x14ac:dyDescent="0.25"/>
    <row r="29164" ht="14.45" hidden="1" customHeight="1" x14ac:dyDescent="0.25"/>
    <row r="29165" ht="14.45" hidden="1" customHeight="1" x14ac:dyDescent="0.25"/>
    <row r="29166" ht="14.45" hidden="1" customHeight="1" x14ac:dyDescent="0.25"/>
    <row r="29167" ht="14.45" hidden="1" customHeight="1" x14ac:dyDescent="0.25"/>
    <row r="29168" ht="14.45" hidden="1" customHeight="1" x14ac:dyDescent="0.25"/>
    <row r="29169" ht="14.45" hidden="1" customHeight="1" x14ac:dyDescent="0.25"/>
    <row r="29170" ht="14.45" hidden="1" customHeight="1" x14ac:dyDescent="0.25"/>
    <row r="29171" ht="14.45" hidden="1" customHeight="1" x14ac:dyDescent="0.25"/>
    <row r="29172" ht="14.45" hidden="1" customHeight="1" x14ac:dyDescent="0.25"/>
    <row r="29173" ht="14.45" hidden="1" customHeight="1" x14ac:dyDescent="0.25"/>
    <row r="29174" ht="14.45" hidden="1" customHeight="1" x14ac:dyDescent="0.25"/>
    <row r="29175" ht="14.45" hidden="1" customHeight="1" x14ac:dyDescent="0.25"/>
    <row r="29176" ht="14.45" hidden="1" customHeight="1" x14ac:dyDescent="0.25"/>
    <row r="29177" ht="14.45" hidden="1" customHeight="1" x14ac:dyDescent="0.25"/>
    <row r="29178" ht="14.45" hidden="1" customHeight="1" x14ac:dyDescent="0.25"/>
    <row r="29179" ht="14.45" hidden="1" customHeight="1" x14ac:dyDescent="0.25"/>
    <row r="29180" ht="14.45" hidden="1" customHeight="1" x14ac:dyDescent="0.25"/>
    <row r="29181" ht="14.45" hidden="1" customHeight="1" x14ac:dyDescent="0.25"/>
    <row r="29182" ht="14.45" hidden="1" customHeight="1" x14ac:dyDescent="0.25"/>
    <row r="29183" ht="14.45" hidden="1" customHeight="1" x14ac:dyDescent="0.25"/>
    <row r="29184" ht="14.45" hidden="1" customHeight="1" x14ac:dyDescent="0.25"/>
    <row r="29185" ht="14.45" hidden="1" customHeight="1" x14ac:dyDescent="0.25"/>
    <row r="29186" ht="14.45" hidden="1" customHeight="1" x14ac:dyDescent="0.25"/>
    <row r="29187" ht="14.45" hidden="1" customHeight="1" x14ac:dyDescent="0.25"/>
    <row r="29188" ht="14.45" hidden="1" customHeight="1" x14ac:dyDescent="0.25"/>
    <row r="29189" ht="14.45" hidden="1" customHeight="1" x14ac:dyDescent="0.25"/>
    <row r="29190" ht="14.45" hidden="1" customHeight="1" x14ac:dyDescent="0.25"/>
    <row r="29191" ht="14.45" hidden="1" customHeight="1" x14ac:dyDescent="0.25"/>
    <row r="29192" ht="14.45" hidden="1" customHeight="1" x14ac:dyDescent="0.25"/>
    <row r="29193" ht="14.45" hidden="1" customHeight="1" x14ac:dyDescent="0.25"/>
    <row r="29194" ht="14.45" hidden="1" customHeight="1" x14ac:dyDescent="0.25"/>
    <row r="29195" ht="14.45" hidden="1" customHeight="1" x14ac:dyDescent="0.25"/>
    <row r="29196" ht="14.45" hidden="1" customHeight="1" x14ac:dyDescent="0.25"/>
    <row r="29197" ht="14.45" hidden="1" customHeight="1" x14ac:dyDescent="0.25"/>
    <row r="29198" ht="14.45" hidden="1" customHeight="1" x14ac:dyDescent="0.25"/>
    <row r="29199" ht="14.45" hidden="1" customHeight="1" x14ac:dyDescent="0.25"/>
    <row r="29200" ht="14.45" hidden="1" customHeight="1" x14ac:dyDescent="0.25"/>
    <row r="29201" ht="14.45" hidden="1" customHeight="1" x14ac:dyDescent="0.25"/>
    <row r="29202" ht="14.45" hidden="1" customHeight="1" x14ac:dyDescent="0.25"/>
    <row r="29203" ht="14.45" hidden="1" customHeight="1" x14ac:dyDescent="0.25"/>
    <row r="29204" ht="14.45" hidden="1" customHeight="1" x14ac:dyDescent="0.25"/>
    <row r="29205" ht="14.45" hidden="1" customHeight="1" x14ac:dyDescent="0.25"/>
    <row r="29206" ht="14.45" hidden="1" customHeight="1" x14ac:dyDescent="0.25"/>
    <row r="29207" ht="14.45" hidden="1" customHeight="1" x14ac:dyDescent="0.25"/>
    <row r="29208" ht="14.45" hidden="1" customHeight="1" x14ac:dyDescent="0.25"/>
    <row r="29209" ht="14.45" hidden="1" customHeight="1" x14ac:dyDescent="0.25"/>
    <row r="29210" ht="14.45" hidden="1" customHeight="1" x14ac:dyDescent="0.25"/>
    <row r="29211" ht="14.45" hidden="1" customHeight="1" x14ac:dyDescent="0.25"/>
    <row r="29212" ht="14.45" hidden="1" customHeight="1" x14ac:dyDescent="0.25"/>
    <row r="29213" ht="14.45" hidden="1" customHeight="1" x14ac:dyDescent="0.25"/>
    <row r="29214" ht="14.45" hidden="1" customHeight="1" x14ac:dyDescent="0.25"/>
    <row r="29215" ht="14.45" hidden="1" customHeight="1" x14ac:dyDescent="0.25"/>
    <row r="29216" ht="14.45" hidden="1" customHeight="1" x14ac:dyDescent="0.25"/>
    <row r="29217" ht="14.45" hidden="1" customHeight="1" x14ac:dyDescent="0.25"/>
    <row r="29218" ht="14.45" hidden="1" customHeight="1" x14ac:dyDescent="0.25"/>
    <row r="29219" ht="14.45" hidden="1" customHeight="1" x14ac:dyDescent="0.25"/>
    <row r="29220" ht="14.45" hidden="1" customHeight="1" x14ac:dyDescent="0.25"/>
    <row r="29221" ht="14.45" hidden="1" customHeight="1" x14ac:dyDescent="0.25"/>
    <row r="29222" ht="14.45" hidden="1" customHeight="1" x14ac:dyDescent="0.25"/>
    <row r="29223" ht="14.45" hidden="1" customHeight="1" x14ac:dyDescent="0.25"/>
    <row r="29224" ht="14.45" hidden="1" customHeight="1" x14ac:dyDescent="0.25"/>
    <row r="29225" ht="14.45" hidden="1" customHeight="1" x14ac:dyDescent="0.25"/>
    <row r="29226" ht="14.45" hidden="1" customHeight="1" x14ac:dyDescent="0.25"/>
    <row r="29227" ht="14.45" hidden="1" customHeight="1" x14ac:dyDescent="0.25"/>
    <row r="29228" ht="14.45" hidden="1" customHeight="1" x14ac:dyDescent="0.25"/>
    <row r="29229" ht="14.45" hidden="1" customHeight="1" x14ac:dyDescent="0.25"/>
    <row r="29230" ht="14.45" hidden="1" customHeight="1" x14ac:dyDescent="0.25"/>
    <row r="29231" ht="14.45" hidden="1" customHeight="1" x14ac:dyDescent="0.25"/>
    <row r="29232" ht="14.45" hidden="1" customHeight="1" x14ac:dyDescent="0.25"/>
    <row r="29233" ht="14.45" hidden="1" customHeight="1" x14ac:dyDescent="0.25"/>
    <row r="29234" ht="14.45" hidden="1" customHeight="1" x14ac:dyDescent="0.25"/>
    <row r="29235" ht="14.45" hidden="1" customHeight="1" x14ac:dyDescent="0.25"/>
    <row r="29236" ht="14.45" hidden="1" customHeight="1" x14ac:dyDescent="0.25"/>
    <row r="29237" ht="14.45" hidden="1" customHeight="1" x14ac:dyDescent="0.25"/>
    <row r="29238" ht="14.45" hidden="1" customHeight="1" x14ac:dyDescent="0.25"/>
    <row r="29239" ht="14.45" hidden="1" customHeight="1" x14ac:dyDescent="0.25"/>
    <row r="29240" ht="14.45" hidden="1" customHeight="1" x14ac:dyDescent="0.25"/>
    <row r="29241" ht="14.45" hidden="1" customHeight="1" x14ac:dyDescent="0.25"/>
    <row r="29242" ht="14.45" hidden="1" customHeight="1" x14ac:dyDescent="0.25"/>
    <row r="29243" ht="14.45" hidden="1" customHeight="1" x14ac:dyDescent="0.25"/>
    <row r="29244" ht="14.45" hidden="1" customHeight="1" x14ac:dyDescent="0.25"/>
    <row r="29245" ht="14.45" hidden="1" customHeight="1" x14ac:dyDescent="0.25"/>
    <row r="29246" ht="14.45" hidden="1" customHeight="1" x14ac:dyDescent="0.25"/>
    <row r="29247" ht="14.45" hidden="1" customHeight="1" x14ac:dyDescent="0.25"/>
    <row r="29248" ht="14.45" hidden="1" customHeight="1" x14ac:dyDescent="0.25"/>
    <row r="29249" ht="14.45" hidden="1" customHeight="1" x14ac:dyDescent="0.25"/>
    <row r="29250" ht="14.45" hidden="1" customHeight="1" x14ac:dyDescent="0.25"/>
    <row r="29251" ht="14.45" hidden="1" customHeight="1" x14ac:dyDescent="0.25"/>
    <row r="29252" ht="14.45" hidden="1" customHeight="1" x14ac:dyDescent="0.25"/>
    <row r="29253" ht="14.45" hidden="1" customHeight="1" x14ac:dyDescent="0.25"/>
    <row r="29254" ht="14.45" hidden="1" customHeight="1" x14ac:dyDescent="0.25"/>
    <row r="29255" ht="14.45" hidden="1" customHeight="1" x14ac:dyDescent="0.25"/>
    <row r="29256" ht="14.45" hidden="1" customHeight="1" x14ac:dyDescent="0.25"/>
    <row r="29257" ht="14.45" hidden="1" customHeight="1" x14ac:dyDescent="0.25"/>
    <row r="29258" ht="14.45" hidden="1" customHeight="1" x14ac:dyDescent="0.25"/>
    <row r="29259" ht="14.45" hidden="1" customHeight="1" x14ac:dyDescent="0.25"/>
    <row r="29260" ht="14.45" hidden="1" customHeight="1" x14ac:dyDescent="0.25"/>
    <row r="29261" ht="14.45" hidden="1" customHeight="1" x14ac:dyDescent="0.25"/>
    <row r="29262" ht="14.45" hidden="1" customHeight="1" x14ac:dyDescent="0.25"/>
    <row r="29263" ht="14.45" hidden="1" customHeight="1" x14ac:dyDescent="0.25"/>
    <row r="29264" ht="14.45" hidden="1" customHeight="1" x14ac:dyDescent="0.25"/>
    <row r="29265" ht="14.45" hidden="1" customHeight="1" x14ac:dyDescent="0.25"/>
    <row r="29266" ht="14.45" hidden="1" customHeight="1" x14ac:dyDescent="0.25"/>
    <row r="29267" ht="14.45" hidden="1" customHeight="1" x14ac:dyDescent="0.25"/>
    <row r="29268" ht="14.45" hidden="1" customHeight="1" x14ac:dyDescent="0.25"/>
    <row r="29269" ht="14.45" hidden="1" customHeight="1" x14ac:dyDescent="0.25"/>
    <row r="29270" ht="14.45" hidden="1" customHeight="1" x14ac:dyDescent="0.25"/>
    <row r="29271" ht="14.45" hidden="1" customHeight="1" x14ac:dyDescent="0.25"/>
    <row r="29272" ht="14.45" hidden="1" customHeight="1" x14ac:dyDescent="0.25"/>
    <row r="29273" ht="14.45" hidden="1" customHeight="1" x14ac:dyDescent="0.25"/>
    <row r="29274" ht="14.45" hidden="1" customHeight="1" x14ac:dyDescent="0.25"/>
    <row r="29275" ht="14.45" hidden="1" customHeight="1" x14ac:dyDescent="0.25"/>
    <row r="29276" ht="14.45" hidden="1" customHeight="1" x14ac:dyDescent="0.25"/>
    <row r="29277" ht="14.45" hidden="1" customHeight="1" x14ac:dyDescent="0.25"/>
    <row r="29278" ht="14.45" hidden="1" customHeight="1" x14ac:dyDescent="0.25"/>
    <row r="29279" ht="14.45" hidden="1" customHeight="1" x14ac:dyDescent="0.25"/>
    <row r="29280" ht="14.45" hidden="1" customHeight="1" x14ac:dyDescent="0.25"/>
    <row r="29281" ht="14.45" hidden="1" customHeight="1" x14ac:dyDescent="0.25"/>
    <row r="29282" ht="14.45" hidden="1" customHeight="1" x14ac:dyDescent="0.25"/>
    <row r="29283" ht="14.45" hidden="1" customHeight="1" x14ac:dyDescent="0.25"/>
    <row r="29284" ht="14.45" hidden="1" customHeight="1" x14ac:dyDescent="0.25"/>
    <row r="29285" ht="14.45" hidden="1" customHeight="1" x14ac:dyDescent="0.25"/>
    <row r="29286" ht="14.45" hidden="1" customHeight="1" x14ac:dyDescent="0.25"/>
    <row r="29287" ht="14.45" hidden="1" customHeight="1" x14ac:dyDescent="0.25"/>
    <row r="29288" ht="14.45" hidden="1" customHeight="1" x14ac:dyDescent="0.25"/>
    <row r="29289" ht="14.45" hidden="1" customHeight="1" x14ac:dyDescent="0.25"/>
    <row r="29290" ht="14.45" hidden="1" customHeight="1" x14ac:dyDescent="0.25"/>
    <row r="29291" ht="14.45" hidden="1" customHeight="1" x14ac:dyDescent="0.25"/>
    <row r="29292" ht="14.45" hidden="1" customHeight="1" x14ac:dyDescent="0.25"/>
    <row r="29293" ht="14.45" hidden="1" customHeight="1" x14ac:dyDescent="0.25"/>
    <row r="29294" ht="14.45" hidden="1" customHeight="1" x14ac:dyDescent="0.25"/>
    <row r="29295" ht="14.45" hidden="1" customHeight="1" x14ac:dyDescent="0.25"/>
    <row r="29296" ht="14.45" hidden="1" customHeight="1" x14ac:dyDescent="0.25"/>
    <row r="29297" ht="14.45" hidden="1" customHeight="1" x14ac:dyDescent="0.25"/>
    <row r="29298" ht="14.45" hidden="1" customHeight="1" x14ac:dyDescent="0.25"/>
    <row r="29299" ht="14.45" hidden="1" customHeight="1" x14ac:dyDescent="0.25"/>
    <row r="29300" ht="14.45" hidden="1" customHeight="1" x14ac:dyDescent="0.25"/>
    <row r="29301" ht="14.45" hidden="1" customHeight="1" x14ac:dyDescent="0.25"/>
    <row r="29302" ht="14.45" hidden="1" customHeight="1" x14ac:dyDescent="0.25"/>
    <row r="29303" ht="14.45" hidden="1" customHeight="1" x14ac:dyDescent="0.25"/>
    <row r="29304" ht="14.45" hidden="1" customHeight="1" x14ac:dyDescent="0.25"/>
    <row r="29305" ht="14.45" hidden="1" customHeight="1" x14ac:dyDescent="0.25"/>
    <row r="29306" ht="14.45" hidden="1" customHeight="1" x14ac:dyDescent="0.25"/>
    <row r="29307" ht="14.45" hidden="1" customHeight="1" x14ac:dyDescent="0.25"/>
    <row r="29308" ht="14.45" hidden="1" customHeight="1" x14ac:dyDescent="0.25"/>
    <row r="29309" ht="14.45" hidden="1" customHeight="1" x14ac:dyDescent="0.25"/>
    <row r="29310" ht="14.45" hidden="1" customHeight="1" x14ac:dyDescent="0.25"/>
    <row r="29311" ht="14.45" hidden="1" customHeight="1" x14ac:dyDescent="0.25"/>
    <row r="29312" ht="14.45" hidden="1" customHeight="1" x14ac:dyDescent="0.25"/>
    <row r="29313" ht="14.45" hidden="1" customHeight="1" x14ac:dyDescent="0.25"/>
    <row r="29314" ht="14.45" hidden="1" customHeight="1" x14ac:dyDescent="0.25"/>
    <row r="29315" ht="14.45" hidden="1" customHeight="1" x14ac:dyDescent="0.25"/>
    <row r="29316" ht="14.45" hidden="1" customHeight="1" x14ac:dyDescent="0.25"/>
    <row r="29317" ht="14.45" hidden="1" customHeight="1" x14ac:dyDescent="0.25"/>
    <row r="29318" ht="14.45" hidden="1" customHeight="1" x14ac:dyDescent="0.25"/>
    <row r="29319" ht="14.45" hidden="1" customHeight="1" x14ac:dyDescent="0.25"/>
    <row r="29320" ht="14.45" hidden="1" customHeight="1" x14ac:dyDescent="0.25"/>
    <row r="29321" ht="14.45" hidden="1" customHeight="1" x14ac:dyDescent="0.25"/>
    <row r="29322" ht="14.45" hidden="1" customHeight="1" x14ac:dyDescent="0.25"/>
    <row r="29323" ht="14.45" hidden="1" customHeight="1" x14ac:dyDescent="0.25"/>
    <row r="29324" ht="14.45" hidden="1" customHeight="1" x14ac:dyDescent="0.25"/>
    <row r="29325" ht="14.45" hidden="1" customHeight="1" x14ac:dyDescent="0.25"/>
    <row r="29326" ht="14.45" hidden="1" customHeight="1" x14ac:dyDescent="0.25"/>
    <row r="29327" ht="14.45" hidden="1" customHeight="1" x14ac:dyDescent="0.25"/>
    <row r="29328" ht="14.45" hidden="1" customHeight="1" x14ac:dyDescent="0.25"/>
    <row r="29329" ht="14.45" hidden="1" customHeight="1" x14ac:dyDescent="0.25"/>
    <row r="29330" ht="14.45" hidden="1" customHeight="1" x14ac:dyDescent="0.25"/>
    <row r="29331" ht="14.45" hidden="1" customHeight="1" x14ac:dyDescent="0.25"/>
    <row r="29332" ht="14.45" hidden="1" customHeight="1" x14ac:dyDescent="0.25"/>
    <row r="29333" ht="14.45" hidden="1" customHeight="1" x14ac:dyDescent="0.25"/>
    <row r="29334" ht="14.45" hidden="1" customHeight="1" x14ac:dyDescent="0.25"/>
    <row r="29335" ht="14.45" hidden="1" customHeight="1" x14ac:dyDescent="0.25"/>
    <row r="29336" ht="14.45" hidden="1" customHeight="1" x14ac:dyDescent="0.25"/>
    <row r="29337" ht="14.45" hidden="1" customHeight="1" x14ac:dyDescent="0.25"/>
    <row r="29338" ht="14.45" hidden="1" customHeight="1" x14ac:dyDescent="0.25"/>
    <row r="29339" ht="14.45" hidden="1" customHeight="1" x14ac:dyDescent="0.25"/>
    <row r="29340" ht="14.45" hidden="1" customHeight="1" x14ac:dyDescent="0.25"/>
    <row r="29341" ht="14.45" hidden="1" customHeight="1" x14ac:dyDescent="0.25"/>
    <row r="29342" ht="14.45" hidden="1" customHeight="1" x14ac:dyDescent="0.25"/>
    <row r="29343" ht="14.45" hidden="1" customHeight="1" x14ac:dyDescent="0.25"/>
    <row r="29344" ht="14.45" hidden="1" customHeight="1" x14ac:dyDescent="0.25"/>
    <row r="29345" ht="14.45" hidden="1" customHeight="1" x14ac:dyDescent="0.25"/>
    <row r="29346" ht="14.45" hidden="1" customHeight="1" x14ac:dyDescent="0.25"/>
    <row r="29347" ht="14.45" hidden="1" customHeight="1" x14ac:dyDescent="0.25"/>
    <row r="29348" ht="14.45" hidden="1" customHeight="1" x14ac:dyDescent="0.25"/>
    <row r="29349" ht="14.45" hidden="1" customHeight="1" x14ac:dyDescent="0.25"/>
    <row r="29350" ht="14.45" hidden="1" customHeight="1" x14ac:dyDescent="0.25"/>
    <row r="29351" ht="14.45" hidden="1" customHeight="1" x14ac:dyDescent="0.25"/>
    <row r="29352" ht="14.45" hidden="1" customHeight="1" x14ac:dyDescent="0.25"/>
    <row r="29353" ht="14.45" hidden="1" customHeight="1" x14ac:dyDescent="0.25"/>
    <row r="29354" ht="14.45" hidden="1" customHeight="1" x14ac:dyDescent="0.25"/>
    <row r="29355" ht="14.45" hidden="1" customHeight="1" x14ac:dyDescent="0.25"/>
    <row r="29356" ht="14.45" hidden="1" customHeight="1" x14ac:dyDescent="0.25"/>
    <row r="29357" ht="14.45" hidden="1" customHeight="1" x14ac:dyDescent="0.25"/>
    <row r="29358" ht="14.45" hidden="1" customHeight="1" x14ac:dyDescent="0.25"/>
    <row r="29359" ht="14.45" hidden="1" customHeight="1" x14ac:dyDescent="0.25"/>
    <row r="29360" ht="14.45" hidden="1" customHeight="1" x14ac:dyDescent="0.25"/>
    <row r="29361" ht="14.45" hidden="1" customHeight="1" x14ac:dyDescent="0.25"/>
    <row r="29362" ht="14.45" hidden="1" customHeight="1" x14ac:dyDescent="0.25"/>
    <row r="29363" ht="14.45" hidden="1" customHeight="1" x14ac:dyDescent="0.25"/>
    <row r="29364" ht="14.45" hidden="1" customHeight="1" x14ac:dyDescent="0.25"/>
    <row r="29365" ht="14.45" hidden="1" customHeight="1" x14ac:dyDescent="0.25"/>
    <row r="29366" ht="14.45" hidden="1" customHeight="1" x14ac:dyDescent="0.25"/>
    <row r="29367" ht="14.45" hidden="1" customHeight="1" x14ac:dyDescent="0.25"/>
    <row r="29368" ht="14.45" hidden="1" customHeight="1" x14ac:dyDescent="0.25"/>
    <row r="29369" ht="14.45" hidden="1" customHeight="1" x14ac:dyDescent="0.25"/>
    <row r="29370" ht="14.45" hidden="1" customHeight="1" x14ac:dyDescent="0.25"/>
    <row r="29371" ht="14.45" hidden="1" customHeight="1" x14ac:dyDescent="0.25"/>
    <row r="29372" ht="14.45" hidden="1" customHeight="1" x14ac:dyDescent="0.25"/>
    <row r="29373" ht="14.45" hidden="1" customHeight="1" x14ac:dyDescent="0.25"/>
    <row r="29374" ht="14.45" hidden="1" customHeight="1" x14ac:dyDescent="0.25"/>
    <row r="29375" ht="14.45" hidden="1" customHeight="1" x14ac:dyDescent="0.25"/>
    <row r="29376" ht="14.45" hidden="1" customHeight="1" x14ac:dyDescent="0.25"/>
    <row r="29377" ht="14.45" hidden="1" customHeight="1" x14ac:dyDescent="0.25"/>
    <row r="29378" ht="14.45" hidden="1" customHeight="1" x14ac:dyDescent="0.25"/>
    <row r="29379" ht="14.45" hidden="1" customHeight="1" x14ac:dyDescent="0.25"/>
    <row r="29380" ht="14.45" hidden="1" customHeight="1" x14ac:dyDescent="0.25"/>
    <row r="29381" ht="14.45" hidden="1" customHeight="1" x14ac:dyDescent="0.25"/>
    <row r="29382" ht="14.45" hidden="1" customHeight="1" x14ac:dyDescent="0.25"/>
    <row r="29383" ht="14.45" hidden="1" customHeight="1" x14ac:dyDescent="0.25"/>
    <row r="29384" ht="14.45" hidden="1" customHeight="1" x14ac:dyDescent="0.25"/>
    <row r="29385" ht="14.45" hidden="1" customHeight="1" x14ac:dyDescent="0.25"/>
    <row r="29386" ht="14.45" hidden="1" customHeight="1" x14ac:dyDescent="0.25"/>
    <row r="29387" ht="14.45" hidden="1" customHeight="1" x14ac:dyDescent="0.25"/>
    <row r="29388" ht="14.45" hidden="1" customHeight="1" x14ac:dyDescent="0.25"/>
    <row r="29389" ht="14.45" hidden="1" customHeight="1" x14ac:dyDescent="0.25"/>
    <row r="29390" ht="14.45" hidden="1" customHeight="1" x14ac:dyDescent="0.25"/>
    <row r="29391" ht="14.45" hidden="1" customHeight="1" x14ac:dyDescent="0.25"/>
    <row r="29392" ht="14.45" hidden="1" customHeight="1" x14ac:dyDescent="0.25"/>
    <row r="29393" ht="14.45" hidden="1" customHeight="1" x14ac:dyDescent="0.25"/>
    <row r="29394" ht="14.45" hidden="1" customHeight="1" x14ac:dyDescent="0.25"/>
    <row r="29395" ht="14.45" hidden="1" customHeight="1" x14ac:dyDescent="0.25"/>
    <row r="29396" ht="14.45" hidden="1" customHeight="1" x14ac:dyDescent="0.25"/>
    <row r="29397" ht="14.45" hidden="1" customHeight="1" x14ac:dyDescent="0.25"/>
    <row r="29398" ht="14.45" hidden="1" customHeight="1" x14ac:dyDescent="0.25"/>
    <row r="29399" ht="14.45" hidden="1" customHeight="1" x14ac:dyDescent="0.25"/>
    <row r="29400" ht="14.45" hidden="1" customHeight="1" x14ac:dyDescent="0.25"/>
    <row r="29401" ht="14.45" hidden="1" customHeight="1" x14ac:dyDescent="0.25"/>
    <row r="29402" ht="14.45" hidden="1" customHeight="1" x14ac:dyDescent="0.25"/>
    <row r="29403" ht="14.45" hidden="1" customHeight="1" x14ac:dyDescent="0.25"/>
    <row r="29404" ht="14.45" hidden="1" customHeight="1" x14ac:dyDescent="0.25"/>
    <row r="29405" ht="14.45" hidden="1" customHeight="1" x14ac:dyDescent="0.25"/>
    <row r="29406" ht="14.45" hidden="1" customHeight="1" x14ac:dyDescent="0.25"/>
    <row r="29407" ht="14.45" hidden="1" customHeight="1" x14ac:dyDescent="0.25"/>
    <row r="29408" ht="14.45" hidden="1" customHeight="1" x14ac:dyDescent="0.25"/>
    <row r="29409" ht="14.45" hidden="1" customHeight="1" x14ac:dyDescent="0.25"/>
    <row r="29410" ht="14.45" hidden="1" customHeight="1" x14ac:dyDescent="0.25"/>
    <row r="29411" ht="14.45" hidden="1" customHeight="1" x14ac:dyDescent="0.25"/>
    <row r="29412" ht="14.45" hidden="1" customHeight="1" x14ac:dyDescent="0.25"/>
    <row r="29413" ht="14.45" hidden="1" customHeight="1" x14ac:dyDescent="0.25"/>
    <row r="29414" ht="14.45" hidden="1" customHeight="1" x14ac:dyDescent="0.25"/>
    <row r="29415" ht="14.45" hidden="1" customHeight="1" x14ac:dyDescent="0.25"/>
    <row r="29416" ht="14.45" hidden="1" customHeight="1" x14ac:dyDescent="0.25"/>
    <row r="29417" ht="14.45" hidden="1" customHeight="1" x14ac:dyDescent="0.25"/>
    <row r="29418" ht="14.45" hidden="1" customHeight="1" x14ac:dyDescent="0.25"/>
    <row r="29419" ht="14.45" hidden="1" customHeight="1" x14ac:dyDescent="0.25"/>
    <row r="29420" ht="14.45" hidden="1" customHeight="1" x14ac:dyDescent="0.25"/>
    <row r="29421" ht="14.45" hidden="1" customHeight="1" x14ac:dyDescent="0.25"/>
    <row r="29422" ht="14.45" hidden="1" customHeight="1" x14ac:dyDescent="0.25"/>
    <row r="29423" ht="14.45" hidden="1" customHeight="1" x14ac:dyDescent="0.25"/>
    <row r="29424" ht="14.45" hidden="1" customHeight="1" x14ac:dyDescent="0.25"/>
    <row r="29425" ht="14.45" hidden="1" customHeight="1" x14ac:dyDescent="0.25"/>
    <row r="29426" ht="14.45" hidden="1" customHeight="1" x14ac:dyDescent="0.25"/>
    <row r="29427" ht="14.45" hidden="1" customHeight="1" x14ac:dyDescent="0.25"/>
    <row r="29428" ht="14.45" hidden="1" customHeight="1" x14ac:dyDescent="0.25"/>
    <row r="29429" ht="14.45" hidden="1" customHeight="1" x14ac:dyDescent="0.25"/>
    <row r="29430" ht="14.45" hidden="1" customHeight="1" x14ac:dyDescent="0.25"/>
    <row r="29431" ht="14.45" hidden="1" customHeight="1" x14ac:dyDescent="0.25"/>
    <row r="29432" ht="14.45" hidden="1" customHeight="1" x14ac:dyDescent="0.25"/>
    <row r="29433" ht="14.45" hidden="1" customHeight="1" x14ac:dyDescent="0.25"/>
    <row r="29434" ht="14.45" hidden="1" customHeight="1" x14ac:dyDescent="0.25"/>
    <row r="29435" ht="14.45" hidden="1" customHeight="1" x14ac:dyDescent="0.25"/>
    <row r="29436" ht="14.45" hidden="1" customHeight="1" x14ac:dyDescent="0.25"/>
    <row r="29437" ht="14.45" hidden="1" customHeight="1" x14ac:dyDescent="0.25"/>
    <row r="29438" ht="14.45" hidden="1" customHeight="1" x14ac:dyDescent="0.25"/>
    <row r="29439" ht="14.45" hidden="1" customHeight="1" x14ac:dyDescent="0.25"/>
    <row r="29440" ht="14.45" hidden="1" customHeight="1" x14ac:dyDescent="0.25"/>
    <row r="29441" ht="14.45" hidden="1" customHeight="1" x14ac:dyDescent="0.25"/>
    <row r="29442" ht="14.45" hidden="1" customHeight="1" x14ac:dyDescent="0.25"/>
    <row r="29443" ht="14.45" hidden="1" customHeight="1" x14ac:dyDescent="0.25"/>
    <row r="29444" ht="14.45" hidden="1" customHeight="1" x14ac:dyDescent="0.25"/>
    <row r="29445" ht="14.45" hidden="1" customHeight="1" x14ac:dyDescent="0.25"/>
    <row r="29446" ht="14.45" hidden="1" customHeight="1" x14ac:dyDescent="0.25"/>
    <row r="29447" ht="14.45" hidden="1" customHeight="1" x14ac:dyDescent="0.25"/>
    <row r="29448" ht="14.45" hidden="1" customHeight="1" x14ac:dyDescent="0.25"/>
    <row r="29449" ht="14.45" hidden="1" customHeight="1" x14ac:dyDescent="0.25"/>
    <row r="29450" ht="14.45" hidden="1" customHeight="1" x14ac:dyDescent="0.25"/>
    <row r="29451" ht="14.45" hidden="1" customHeight="1" x14ac:dyDescent="0.25"/>
    <row r="29452" ht="14.45" hidden="1" customHeight="1" x14ac:dyDescent="0.25"/>
    <row r="29453" ht="14.45" hidden="1" customHeight="1" x14ac:dyDescent="0.25"/>
    <row r="29454" ht="14.45" hidden="1" customHeight="1" x14ac:dyDescent="0.25"/>
    <row r="29455" ht="14.45" hidden="1" customHeight="1" x14ac:dyDescent="0.25"/>
    <row r="29456" ht="14.45" hidden="1" customHeight="1" x14ac:dyDescent="0.25"/>
    <row r="29457" ht="14.45" hidden="1" customHeight="1" x14ac:dyDescent="0.25"/>
    <row r="29458" ht="14.45" hidden="1" customHeight="1" x14ac:dyDescent="0.25"/>
    <row r="29459" ht="14.45" hidden="1" customHeight="1" x14ac:dyDescent="0.25"/>
    <row r="29460" ht="14.45" hidden="1" customHeight="1" x14ac:dyDescent="0.25"/>
    <row r="29461" ht="14.45" hidden="1" customHeight="1" x14ac:dyDescent="0.25"/>
    <row r="29462" ht="14.45" hidden="1" customHeight="1" x14ac:dyDescent="0.25"/>
    <row r="29463" ht="14.45" hidden="1" customHeight="1" x14ac:dyDescent="0.25"/>
    <row r="29464" ht="14.45" hidden="1" customHeight="1" x14ac:dyDescent="0.25"/>
    <row r="29465" ht="14.45" hidden="1" customHeight="1" x14ac:dyDescent="0.25"/>
    <row r="29466" ht="14.45" hidden="1" customHeight="1" x14ac:dyDescent="0.25"/>
    <row r="29467" ht="14.45" hidden="1" customHeight="1" x14ac:dyDescent="0.25"/>
    <row r="29468" ht="14.45" hidden="1" customHeight="1" x14ac:dyDescent="0.25"/>
    <row r="29469" ht="14.45" hidden="1" customHeight="1" x14ac:dyDescent="0.25"/>
    <row r="29470" ht="14.45" hidden="1" customHeight="1" x14ac:dyDescent="0.25"/>
    <row r="29471" ht="14.45" hidden="1" customHeight="1" x14ac:dyDescent="0.25"/>
    <row r="29472" ht="14.45" hidden="1" customHeight="1" x14ac:dyDescent="0.25"/>
    <row r="29473" ht="14.45" hidden="1" customHeight="1" x14ac:dyDescent="0.25"/>
    <row r="29474" ht="14.45" hidden="1" customHeight="1" x14ac:dyDescent="0.25"/>
    <row r="29475" ht="14.45" hidden="1" customHeight="1" x14ac:dyDescent="0.25"/>
    <row r="29476" ht="14.45" hidden="1" customHeight="1" x14ac:dyDescent="0.25"/>
    <row r="29477" ht="14.45" hidden="1" customHeight="1" x14ac:dyDescent="0.25"/>
    <row r="29478" ht="14.45" hidden="1" customHeight="1" x14ac:dyDescent="0.25"/>
    <row r="29479" ht="14.45" hidden="1" customHeight="1" x14ac:dyDescent="0.25"/>
    <row r="29480" ht="14.45" hidden="1" customHeight="1" x14ac:dyDescent="0.25"/>
    <row r="29481" ht="14.45" hidden="1" customHeight="1" x14ac:dyDescent="0.25"/>
    <row r="29482" ht="14.45" hidden="1" customHeight="1" x14ac:dyDescent="0.25"/>
    <row r="29483" ht="14.45" hidden="1" customHeight="1" x14ac:dyDescent="0.25"/>
    <row r="29484" ht="14.45" hidden="1" customHeight="1" x14ac:dyDescent="0.25"/>
    <row r="29485" ht="14.45" hidden="1" customHeight="1" x14ac:dyDescent="0.25"/>
    <row r="29486" ht="14.45" hidden="1" customHeight="1" x14ac:dyDescent="0.25"/>
    <row r="29487" ht="14.45" hidden="1" customHeight="1" x14ac:dyDescent="0.25"/>
    <row r="29488" ht="14.45" hidden="1" customHeight="1" x14ac:dyDescent="0.25"/>
    <row r="29489" ht="14.45" hidden="1" customHeight="1" x14ac:dyDescent="0.25"/>
    <row r="29490" ht="14.45" hidden="1" customHeight="1" x14ac:dyDescent="0.25"/>
    <row r="29491" ht="14.45" hidden="1" customHeight="1" x14ac:dyDescent="0.25"/>
    <row r="29492" ht="14.45" hidden="1" customHeight="1" x14ac:dyDescent="0.25"/>
    <row r="29493" ht="14.45" hidden="1" customHeight="1" x14ac:dyDescent="0.25"/>
    <row r="29494" ht="14.45" hidden="1" customHeight="1" x14ac:dyDescent="0.25"/>
    <row r="29495" ht="14.45" hidden="1" customHeight="1" x14ac:dyDescent="0.25"/>
    <row r="29496" ht="14.45" hidden="1" customHeight="1" x14ac:dyDescent="0.25"/>
    <row r="29497" ht="14.45" hidden="1" customHeight="1" x14ac:dyDescent="0.25"/>
    <row r="29498" ht="14.45" hidden="1" customHeight="1" x14ac:dyDescent="0.25"/>
    <row r="29499" ht="14.45" hidden="1" customHeight="1" x14ac:dyDescent="0.25"/>
    <row r="29500" ht="14.45" hidden="1" customHeight="1" x14ac:dyDescent="0.25"/>
    <row r="29501" ht="14.45" hidden="1" customHeight="1" x14ac:dyDescent="0.25"/>
    <row r="29502" ht="14.45" hidden="1" customHeight="1" x14ac:dyDescent="0.25"/>
    <row r="29503" ht="14.45" hidden="1" customHeight="1" x14ac:dyDescent="0.25"/>
    <row r="29504" ht="14.45" hidden="1" customHeight="1" x14ac:dyDescent="0.25"/>
    <row r="29505" ht="14.45" hidden="1" customHeight="1" x14ac:dyDescent="0.25"/>
    <row r="29506" ht="14.45" hidden="1" customHeight="1" x14ac:dyDescent="0.25"/>
    <row r="29507" ht="14.45" hidden="1" customHeight="1" x14ac:dyDescent="0.25"/>
    <row r="29508" ht="14.45" hidden="1" customHeight="1" x14ac:dyDescent="0.25"/>
    <row r="29509" ht="14.45" hidden="1" customHeight="1" x14ac:dyDescent="0.25"/>
    <row r="29510" ht="14.45" hidden="1" customHeight="1" x14ac:dyDescent="0.25"/>
    <row r="29511" ht="14.45" hidden="1" customHeight="1" x14ac:dyDescent="0.25"/>
    <row r="29512" ht="14.45" hidden="1" customHeight="1" x14ac:dyDescent="0.25"/>
    <row r="29513" ht="14.45" hidden="1" customHeight="1" x14ac:dyDescent="0.25"/>
    <row r="29514" ht="14.45" hidden="1" customHeight="1" x14ac:dyDescent="0.25"/>
    <row r="29515" ht="14.45" hidden="1" customHeight="1" x14ac:dyDescent="0.25"/>
    <row r="29516" ht="14.45" hidden="1" customHeight="1" x14ac:dyDescent="0.25"/>
    <row r="29517" ht="14.45" hidden="1" customHeight="1" x14ac:dyDescent="0.25"/>
    <row r="29518" ht="14.45" hidden="1" customHeight="1" x14ac:dyDescent="0.25"/>
    <row r="29519" ht="14.45" hidden="1" customHeight="1" x14ac:dyDescent="0.25"/>
    <row r="29520" ht="14.45" hidden="1" customHeight="1" x14ac:dyDescent="0.25"/>
    <row r="29521" ht="14.45" hidden="1" customHeight="1" x14ac:dyDescent="0.25"/>
    <row r="29522" ht="14.45" hidden="1" customHeight="1" x14ac:dyDescent="0.25"/>
    <row r="29523" ht="14.45" hidden="1" customHeight="1" x14ac:dyDescent="0.25"/>
    <row r="29524" ht="14.45" hidden="1" customHeight="1" x14ac:dyDescent="0.25"/>
    <row r="29525" ht="14.45" hidden="1" customHeight="1" x14ac:dyDescent="0.25"/>
    <row r="29526" ht="14.45" hidden="1" customHeight="1" x14ac:dyDescent="0.25"/>
    <row r="29527" ht="14.45" hidden="1" customHeight="1" x14ac:dyDescent="0.25"/>
    <row r="29528" ht="14.45" hidden="1" customHeight="1" x14ac:dyDescent="0.25"/>
    <row r="29529" ht="14.45" hidden="1" customHeight="1" x14ac:dyDescent="0.25"/>
    <row r="29530" ht="14.45" hidden="1" customHeight="1" x14ac:dyDescent="0.25"/>
    <row r="29531" ht="14.45" hidden="1" customHeight="1" x14ac:dyDescent="0.25"/>
    <row r="29532" ht="14.45" hidden="1" customHeight="1" x14ac:dyDescent="0.25"/>
    <row r="29533" ht="14.45" hidden="1" customHeight="1" x14ac:dyDescent="0.25"/>
    <row r="29534" ht="14.45" hidden="1" customHeight="1" x14ac:dyDescent="0.25"/>
    <row r="29535" ht="14.45" hidden="1" customHeight="1" x14ac:dyDescent="0.25"/>
    <row r="29536" ht="14.45" hidden="1" customHeight="1" x14ac:dyDescent="0.25"/>
    <row r="29537" ht="14.45" hidden="1" customHeight="1" x14ac:dyDescent="0.25"/>
    <row r="29538" ht="14.45" hidden="1" customHeight="1" x14ac:dyDescent="0.25"/>
    <row r="29539" ht="14.45" hidden="1" customHeight="1" x14ac:dyDescent="0.25"/>
    <row r="29540" ht="14.45" hidden="1" customHeight="1" x14ac:dyDescent="0.25"/>
    <row r="29541" ht="14.45" hidden="1" customHeight="1" x14ac:dyDescent="0.25"/>
    <row r="29542" ht="14.45" hidden="1" customHeight="1" x14ac:dyDescent="0.25"/>
    <row r="29543" ht="14.45" hidden="1" customHeight="1" x14ac:dyDescent="0.25"/>
    <row r="29544" ht="14.45" hidden="1" customHeight="1" x14ac:dyDescent="0.25"/>
    <row r="29545" ht="14.45" hidden="1" customHeight="1" x14ac:dyDescent="0.25"/>
    <row r="29546" ht="14.45" hidden="1" customHeight="1" x14ac:dyDescent="0.25"/>
    <row r="29547" ht="14.45" hidden="1" customHeight="1" x14ac:dyDescent="0.25"/>
    <row r="29548" ht="14.45" hidden="1" customHeight="1" x14ac:dyDescent="0.25"/>
    <row r="29549" ht="14.45" hidden="1" customHeight="1" x14ac:dyDescent="0.25"/>
    <row r="29550" ht="14.45" hidden="1" customHeight="1" x14ac:dyDescent="0.25"/>
    <row r="29551" ht="14.45" hidden="1" customHeight="1" x14ac:dyDescent="0.25"/>
    <row r="29552" ht="14.45" hidden="1" customHeight="1" x14ac:dyDescent="0.25"/>
    <row r="29553" ht="14.45" hidden="1" customHeight="1" x14ac:dyDescent="0.25"/>
    <row r="29554" ht="14.45" hidden="1" customHeight="1" x14ac:dyDescent="0.25"/>
    <row r="29555" ht="14.45" hidden="1" customHeight="1" x14ac:dyDescent="0.25"/>
    <row r="29556" ht="14.45" hidden="1" customHeight="1" x14ac:dyDescent="0.25"/>
    <row r="29557" ht="14.45" hidden="1" customHeight="1" x14ac:dyDescent="0.25"/>
    <row r="29558" ht="14.45" hidden="1" customHeight="1" x14ac:dyDescent="0.25"/>
    <row r="29559" ht="14.45" hidden="1" customHeight="1" x14ac:dyDescent="0.25"/>
    <row r="29560" ht="14.45" hidden="1" customHeight="1" x14ac:dyDescent="0.25"/>
    <row r="29561" ht="14.45" hidden="1" customHeight="1" x14ac:dyDescent="0.25"/>
    <row r="29562" ht="14.45" hidden="1" customHeight="1" x14ac:dyDescent="0.25"/>
    <row r="29563" ht="14.45" hidden="1" customHeight="1" x14ac:dyDescent="0.25"/>
    <row r="29564" ht="14.45" hidden="1" customHeight="1" x14ac:dyDescent="0.25"/>
    <row r="29565" ht="14.45" hidden="1" customHeight="1" x14ac:dyDescent="0.25"/>
    <row r="29566" ht="14.45" hidden="1" customHeight="1" x14ac:dyDescent="0.25"/>
    <row r="29567" ht="14.45" hidden="1" customHeight="1" x14ac:dyDescent="0.25"/>
    <row r="29568" ht="14.45" hidden="1" customHeight="1" x14ac:dyDescent="0.25"/>
    <row r="29569" ht="14.45" hidden="1" customHeight="1" x14ac:dyDescent="0.25"/>
    <row r="29570" ht="14.45" hidden="1" customHeight="1" x14ac:dyDescent="0.25"/>
    <row r="29571" ht="14.45" hidden="1" customHeight="1" x14ac:dyDescent="0.25"/>
    <row r="29572" ht="14.45" hidden="1" customHeight="1" x14ac:dyDescent="0.25"/>
    <row r="29573" ht="14.45" hidden="1" customHeight="1" x14ac:dyDescent="0.25"/>
    <row r="29574" ht="14.45" hidden="1" customHeight="1" x14ac:dyDescent="0.25"/>
    <row r="29575" ht="14.45" hidden="1" customHeight="1" x14ac:dyDescent="0.25"/>
    <row r="29576" ht="14.45" hidden="1" customHeight="1" x14ac:dyDescent="0.25"/>
    <row r="29577" ht="14.45" hidden="1" customHeight="1" x14ac:dyDescent="0.25"/>
    <row r="29578" ht="14.45" hidden="1" customHeight="1" x14ac:dyDescent="0.25"/>
    <row r="29579" ht="14.45" hidden="1" customHeight="1" x14ac:dyDescent="0.25"/>
    <row r="29580" ht="14.45" hidden="1" customHeight="1" x14ac:dyDescent="0.25"/>
    <row r="29581" ht="14.45" hidden="1" customHeight="1" x14ac:dyDescent="0.25"/>
    <row r="29582" ht="14.45" hidden="1" customHeight="1" x14ac:dyDescent="0.25"/>
    <row r="29583" ht="14.45" hidden="1" customHeight="1" x14ac:dyDescent="0.25"/>
    <row r="29584" ht="14.45" hidden="1" customHeight="1" x14ac:dyDescent="0.25"/>
    <row r="29585" ht="14.45" hidden="1" customHeight="1" x14ac:dyDescent="0.25"/>
    <row r="29586" ht="14.45" hidden="1" customHeight="1" x14ac:dyDescent="0.25"/>
    <row r="29587" ht="14.45" hidden="1" customHeight="1" x14ac:dyDescent="0.25"/>
    <row r="29588" ht="14.45" hidden="1" customHeight="1" x14ac:dyDescent="0.25"/>
    <row r="29589" ht="14.45" hidden="1" customHeight="1" x14ac:dyDescent="0.25"/>
    <row r="29590" ht="14.45" hidden="1" customHeight="1" x14ac:dyDescent="0.25"/>
    <row r="29591" ht="14.45" hidden="1" customHeight="1" x14ac:dyDescent="0.25"/>
    <row r="29592" ht="14.45" hidden="1" customHeight="1" x14ac:dyDescent="0.25"/>
    <row r="29593" ht="14.45" hidden="1" customHeight="1" x14ac:dyDescent="0.25"/>
    <row r="29594" ht="14.45" hidden="1" customHeight="1" x14ac:dyDescent="0.25"/>
    <row r="29595" ht="14.45" hidden="1" customHeight="1" x14ac:dyDescent="0.25"/>
    <row r="29596" ht="14.45" hidden="1" customHeight="1" x14ac:dyDescent="0.25"/>
    <row r="29597" ht="14.45" hidden="1" customHeight="1" x14ac:dyDescent="0.25"/>
    <row r="29598" ht="14.45" hidden="1" customHeight="1" x14ac:dyDescent="0.25"/>
    <row r="29599" ht="14.45" hidden="1" customHeight="1" x14ac:dyDescent="0.25"/>
    <row r="29600" ht="14.45" hidden="1" customHeight="1" x14ac:dyDescent="0.25"/>
    <row r="29601" ht="14.45" hidden="1" customHeight="1" x14ac:dyDescent="0.25"/>
    <row r="29602" ht="14.45" hidden="1" customHeight="1" x14ac:dyDescent="0.25"/>
    <row r="29603" ht="14.45" hidden="1" customHeight="1" x14ac:dyDescent="0.25"/>
    <row r="29604" ht="14.45" hidden="1" customHeight="1" x14ac:dyDescent="0.25"/>
    <row r="29605" ht="14.45" hidden="1" customHeight="1" x14ac:dyDescent="0.25"/>
    <row r="29606" ht="14.45" hidden="1" customHeight="1" x14ac:dyDescent="0.25"/>
    <row r="29607" ht="14.45" hidden="1" customHeight="1" x14ac:dyDescent="0.25"/>
    <row r="29608" ht="14.45" hidden="1" customHeight="1" x14ac:dyDescent="0.25"/>
    <row r="29609" ht="14.45" hidden="1" customHeight="1" x14ac:dyDescent="0.25"/>
    <row r="29610" ht="14.45" hidden="1" customHeight="1" x14ac:dyDescent="0.25"/>
    <row r="29611" ht="14.45" hidden="1" customHeight="1" x14ac:dyDescent="0.25"/>
    <row r="29612" ht="14.45" hidden="1" customHeight="1" x14ac:dyDescent="0.25"/>
    <row r="29613" ht="14.45" hidden="1" customHeight="1" x14ac:dyDescent="0.25"/>
    <row r="29614" ht="14.45" hidden="1" customHeight="1" x14ac:dyDescent="0.25"/>
    <row r="29615" ht="14.45" hidden="1" customHeight="1" x14ac:dyDescent="0.25"/>
    <row r="29616" ht="14.45" hidden="1" customHeight="1" x14ac:dyDescent="0.25"/>
    <row r="29617" ht="14.45" hidden="1" customHeight="1" x14ac:dyDescent="0.25"/>
    <row r="29618" ht="14.45" hidden="1" customHeight="1" x14ac:dyDescent="0.25"/>
    <row r="29619" ht="14.45" hidden="1" customHeight="1" x14ac:dyDescent="0.25"/>
    <row r="29620" ht="14.45" hidden="1" customHeight="1" x14ac:dyDescent="0.25"/>
    <row r="29621" ht="14.45" hidden="1" customHeight="1" x14ac:dyDescent="0.25"/>
    <row r="29622" ht="14.45" hidden="1" customHeight="1" x14ac:dyDescent="0.25"/>
    <row r="29623" ht="14.45" hidden="1" customHeight="1" x14ac:dyDescent="0.25"/>
    <row r="29624" ht="14.45" hidden="1" customHeight="1" x14ac:dyDescent="0.25"/>
    <row r="29625" ht="14.45" hidden="1" customHeight="1" x14ac:dyDescent="0.25"/>
    <row r="29626" ht="14.45" hidden="1" customHeight="1" x14ac:dyDescent="0.25"/>
    <row r="29627" ht="14.45" hidden="1" customHeight="1" x14ac:dyDescent="0.25"/>
    <row r="29628" ht="14.45" hidden="1" customHeight="1" x14ac:dyDescent="0.25"/>
    <row r="29629" ht="14.45" hidden="1" customHeight="1" x14ac:dyDescent="0.25"/>
    <row r="29630" ht="14.45" hidden="1" customHeight="1" x14ac:dyDescent="0.25"/>
    <row r="29631" ht="14.45" hidden="1" customHeight="1" x14ac:dyDescent="0.25"/>
    <row r="29632" ht="14.45" hidden="1" customHeight="1" x14ac:dyDescent="0.25"/>
    <row r="29633" ht="14.45" hidden="1" customHeight="1" x14ac:dyDescent="0.25"/>
    <row r="29634" ht="14.45" hidden="1" customHeight="1" x14ac:dyDescent="0.25"/>
    <row r="29635" ht="14.45" hidden="1" customHeight="1" x14ac:dyDescent="0.25"/>
    <row r="29636" ht="14.45" hidden="1" customHeight="1" x14ac:dyDescent="0.25"/>
    <row r="29637" ht="14.45" hidden="1" customHeight="1" x14ac:dyDescent="0.25"/>
    <row r="29638" ht="14.45" hidden="1" customHeight="1" x14ac:dyDescent="0.25"/>
    <row r="29639" ht="14.45" hidden="1" customHeight="1" x14ac:dyDescent="0.25"/>
    <row r="29640" ht="14.45" hidden="1" customHeight="1" x14ac:dyDescent="0.25"/>
    <row r="29641" ht="14.45" hidden="1" customHeight="1" x14ac:dyDescent="0.25"/>
    <row r="29642" ht="14.45" hidden="1" customHeight="1" x14ac:dyDescent="0.25"/>
    <row r="29643" ht="14.45" hidden="1" customHeight="1" x14ac:dyDescent="0.25"/>
    <row r="29644" ht="14.45" hidden="1" customHeight="1" x14ac:dyDescent="0.25"/>
    <row r="29645" ht="14.45" hidden="1" customHeight="1" x14ac:dyDescent="0.25"/>
    <row r="29646" ht="14.45" hidden="1" customHeight="1" x14ac:dyDescent="0.25"/>
    <row r="29647" ht="14.45" hidden="1" customHeight="1" x14ac:dyDescent="0.25"/>
    <row r="29648" ht="14.45" hidden="1" customHeight="1" x14ac:dyDescent="0.25"/>
    <row r="29649" ht="14.45" hidden="1" customHeight="1" x14ac:dyDescent="0.25"/>
    <row r="29650" ht="14.45" hidden="1" customHeight="1" x14ac:dyDescent="0.25"/>
    <row r="29651" ht="14.45" hidden="1" customHeight="1" x14ac:dyDescent="0.25"/>
    <row r="29652" ht="14.45" hidden="1" customHeight="1" x14ac:dyDescent="0.25"/>
    <row r="29653" ht="14.45" hidden="1" customHeight="1" x14ac:dyDescent="0.25"/>
    <row r="29654" ht="14.45" hidden="1" customHeight="1" x14ac:dyDescent="0.25"/>
    <row r="29655" ht="14.45" hidden="1" customHeight="1" x14ac:dyDescent="0.25"/>
    <row r="29656" ht="14.45" hidden="1" customHeight="1" x14ac:dyDescent="0.25"/>
    <row r="29657" ht="14.45" hidden="1" customHeight="1" x14ac:dyDescent="0.25"/>
    <row r="29658" ht="14.45" hidden="1" customHeight="1" x14ac:dyDescent="0.25"/>
    <row r="29659" ht="14.45" hidden="1" customHeight="1" x14ac:dyDescent="0.25"/>
    <row r="29660" ht="14.45" hidden="1" customHeight="1" x14ac:dyDescent="0.25"/>
    <row r="29661" ht="14.45" hidden="1" customHeight="1" x14ac:dyDescent="0.25"/>
    <row r="29662" ht="14.45" hidden="1" customHeight="1" x14ac:dyDescent="0.25"/>
    <row r="29663" ht="14.45" hidden="1" customHeight="1" x14ac:dyDescent="0.25"/>
    <row r="29664" ht="14.45" hidden="1" customHeight="1" x14ac:dyDescent="0.25"/>
    <row r="29665" ht="14.45" hidden="1" customHeight="1" x14ac:dyDescent="0.25"/>
    <row r="29666" ht="14.45" hidden="1" customHeight="1" x14ac:dyDescent="0.25"/>
    <row r="29667" ht="14.45" hidden="1" customHeight="1" x14ac:dyDescent="0.25"/>
    <row r="29668" ht="14.45" hidden="1" customHeight="1" x14ac:dyDescent="0.25"/>
    <row r="29669" ht="14.45" hidden="1" customHeight="1" x14ac:dyDescent="0.25"/>
    <row r="29670" ht="14.45" hidden="1" customHeight="1" x14ac:dyDescent="0.25"/>
    <row r="29671" ht="14.45" hidden="1" customHeight="1" x14ac:dyDescent="0.25"/>
    <row r="29672" ht="14.45" hidden="1" customHeight="1" x14ac:dyDescent="0.25"/>
    <row r="29673" ht="14.45" hidden="1" customHeight="1" x14ac:dyDescent="0.25"/>
    <row r="29674" ht="14.45" hidden="1" customHeight="1" x14ac:dyDescent="0.25"/>
    <row r="29675" ht="14.45" hidden="1" customHeight="1" x14ac:dyDescent="0.25"/>
    <row r="29676" ht="14.45" hidden="1" customHeight="1" x14ac:dyDescent="0.25"/>
    <row r="29677" ht="14.45" hidden="1" customHeight="1" x14ac:dyDescent="0.25"/>
    <row r="29678" ht="14.45" hidden="1" customHeight="1" x14ac:dyDescent="0.25"/>
    <row r="29679" ht="14.45" hidden="1" customHeight="1" x14ac:dyDescent="0.25"/>
    <row r="29680" ht="14.45" hidden="1" customHeight="1" x14ac:dyDescent="0.25"/>
    <row r="29681" ht="14.45" hidden="1" customHeight="1" x14ac:dyDescent="0.25"/>
    <row r="29682" ht="14.45" hidden="1" customHeight="1" x14ac:dyDescent="0.25"/>
    <row r="29683" ht="14.45" hidden="1" customHeight="1" x14ac:dyDescent="0.25"/>
    <row r="29684" ht="14.45" hidden="1" customHeight="1" x14ac:dyDescent="0.25"/>
    <row r="29685" ht="14.45" hidden="1" customHeight="1" x14ac:dyDescent="0.25"/>
    <row r="29686" ht="14.45" hidden="1" customHeight="1" x14ac:dyDescent="0.25"/>
    <row r="29687" ht="14.45" hidden="1" customHeight="1" x14ac:dyDescent="0.25"/>
    <row r="29688" ht="14.45" hidden="1" customHeight="1" x14ac:dyDescent="0.25"/>
    <row r="29689" ht="14.45" hidden="1" customHeight="1" x14ac:dyDescent="0.25"/>
    <row r="29690" ht="14.45" hidden="1" customHeight="1" x14ac:dyDescent="0.25"/>
    <row r="29691" ht="14.45" hidden="1" customHeight="1" x14ac:dyDescent="0.25"/>
    <row r="29692" ht="14.45" hidden="1" customHeight="1" x14ac:dyDescent="0.25"/>
    <row r="29693" ht="14.45" hidden="1" customHeight="1" x14ac:dyDescent="0.25"/>
    <row r="29694" ht="14.45" hidden="1" customHeight="1" x14ac:dyDescent="0.25"/>
    <row r="29695" ht="14.45" hidden="1" customHeight="1" x14ac:dyDescent="0.25"/>
    <row r="29696" ht="14.45" hidden="1" customHeight="1" x14ac:dyDescent="0.25"/>
    <row r="29697" ht="14.45" hidden="1" customHeight="1" x14ac:dyDescent="0.25"/>
    <row r="29698" ht="14.45" hidden="1" customHeight="1" x14ac:dyDescent="0.25"/>
    <row r="29699" ht="14.45" hidden="1" customHeight="1" x14ac:dyDescent="0.25"/>
    <row r="29700" ht="14.45" hidden="1" customHeight="1" x14ac:dyDescent="0.25"/>
    <row r="29701" ht="14.45" hidden="1" customHeight="1" x14ac:dyDescent="0.25"/>
    <row r="29702" ht="14.45" hidden="1" customHeight="1" x14ac:dyDescent="0.25"/>
    <row r="29703" ht="14.45" hidden="1" customHeight="1" x14ac:dyDescent="0.25"/>
    <row r="29704" ht="14.45" hidden="1" customHeight="1" x14ac:dyDescent="0.25"/>
    <row r="29705" ht="14.45" hidden="1" customHeight="1" x14ac:dyDescent="0.25"/>
    <row r="29706" ht="14.45" hidden="1" customHeight="1" x14ac:dyDescent="0.25"/>
    <row r="29707" ht="14.45" hidden="1" customHeight="1" x14ac:dyDescent="0.25"/>
    <row r="29708" ht="14.45" hidden="1" customHeight="1" x14ac:dyDescent="0.25"/>
    <row r="29709" ht="14.45" hidden="1" customHeight="1" x14ac:dyDescent="0.25"/>
    <row r="29710" ht="14.45" hidden="1" customHeight="1" x14ac:dyDescent="0.25"/>
    <row r="29711" ht="14.45" hidden="1" customHeight="1" x14ac:dyDescent="0.25"/>
    <row r="29712" ht="14.45" hidden="1" customHeight="1" x14ac:dyDescent="0.25"/>
    <row r="29713" ht="14.45" hidden="1" customHeight="1" x14ac:dyDescent="0.25"/>
    <row r="29714" ht="14.45" hidden="1" customHeight="1" x14ac:dyDescent="0.25"/>
    <row r="29715" ht="14.45" hidden="1" customHeight="1" x14ac:dyDescent="0.25"/>
    <row r="29716" ht="14.45" hidden="1" customHeight="1" x14ac:dyDescent="0.25"/>
    <row r="29717" ht="14.45" hidden="1" customHeight="1" x14ac:dyDescent="0.25"/>
    <row r="29718" ht="14.45" hidden="1" customHeight="1" x14ac:dyDescent="0.25"/>
    <row r="29719" ht="14.45" hidden="1" customHeight="1" x14ac:dyDescent="0.25"/>
    <row r="29720" ht="14.45" hidden="1" customHeight="1" x14ac:dyDescent="0.25"/>
    <row r="29721" ht="14.45" hidden="1" customHeight="1" x14ac:dyDescent="0.25"/>
    <row r="29722" ht="14.45" hidden="1" customHeight="1" x14ac:dyDescent="0.25"/>
    <row r="29723" ht="14.45" hidden="1" customHeight="1" x14ac:dyDescent="0.25"/>
    <row r="29724" ht="14.45" hidden="1" customHeight="1" x14ac:dyDescent="0.25"/>
    <row r="29725" ht="14.45" hidden="1" customHeight="1" x14ac:dyDescent="0.25"/>
    <row r="29726" ht="14.45" hidden="1" customHeight="1" x14ac:dyDescent="0.25"/>
    <row r="29727" ht="14.45" hidden="1" customHeight="1" x14ac:dyDescent="0.25"/>
    <row r="29728" ht="14.45" hidden="1" customHeight="1" x14ac:dyDescent="0.25"/>
    <row r="29729" ht="14.45" hidden="1" customHeight="1" x14ac:dyDescent="0.25"/>
    <row r="29730" ht="14.45" hidden="1" customHeight="1" x14ac:dyDescent="0.25"/>
    <row r="29731" ht="14.45" hidden="1" customHeight="1" x14ac:dyDescent="0.25"/>
    <row r="29732" ht="14.45" hidden="1" customHeight="1" x14ac:dyDescent="0.25"/>
    <row r="29733" ht="14.45" hidden="1" customHeight="1" x14ac:dyDescent="0.25"/>
    <row r="29734" ht="14.45" hidden="1" customHeight="1" x14ac:dyDescent="0.25"/>
    <row r="29735" ht="14.45" hidden="1" customHeight="1" x14ac:dyDescent="0.25"/>
    <row r="29736" ht="14.45" hidden="1" customHeight="1" x14ac:dyDescent="0.25"/>
    <row r="29737" ht="14.45" hidden="1" customHeight="1" x14ac:dyDescent="0.25"/>
    <row r="29738" ht="14.45" hidden="1" customHeight="1" x14ac:dyDescent="0.25"/>
    <row r="29739" ht="14.45" hidden="1" customHeight="1" x14ac:dyDescent="0.25"/>
    <row r="29740" ht="14.45" hidden="1" customHeight="1" x14ac:dyDescent="0.25"/>
    <row r="29741" ht="14.45" hidden="1" customHeight="1" x14ac:dyDescent="0.25"/>
    <row r="29742" ht="14.45" hidden="1" customHeight="1" x14ac:dyDescent="0.25"/>
    <row r="29743" ht="14.45" hidden="1" customHeight="1" x14ac:dyDescent="0.25"/>
    <row r="29744" ht="14.45" hidden="1" customHeight="1" x14ac:dyDescent="0.25"/>
    <row r="29745" ht="14.45" hidden="1" customHeight="1" x14ac:dyDescent="0.25"/>
    <row r="29746" ht="14.45" hidden="1" customHeight="1" x14ac:dyDescent="0.25"/>
    <row r="29747" ht="14.45" hidden="1" customHeight="1" x14ac:dyDescent="0.25"/>
    <row r="29748" ht="14.45" hidden="1" customHeight="1" x14ac:dyDescent="0.25"/>
    <row r="29749" ht="14.45" hidden="1" customHeight="1" x14ac:dyDescent="0.25"/>
    <row r="29750" ht="14.45" hidden="1" customHeight="1" x14ac:dyDescent="0.25"/>
    <row r="29751" ht="14.45" hidden="1" customHeight="1" x14ac:dyDescent="0.25"/>
    <row r="29752" ht="14.45" hidden="1" customHeight="1" x14ac:dyDescent="0.25"/>
    <row r="29753" ht="14.45" hidden="1" customHeight="1" x14ac:dyDescent="0.25"/>
    <row r="29754" ht="14.45" hidden="1" customHeight="1" x14ac:dyDescent="0.25"/>
    <row r="29755" ht="14.45" hidden="1" customHeight="1" x14ac:dyDescent="0.25"/>
    <row r="29756" ht="14.45" hidden="1" customHeight="1" x14ac:dyDescent="0.25"/>
    <row r="29757" ht="14.45" hidden="1" customHeight="1" x14ac:dyDescent="0.25"/>
    <row r="29758" ht="14.45" hidden="1" customHeight="1" x14ac:dyDescent="0.25"/>
    <row r="29759" ht="14.45" hidden="1" customHeight="1" x14ac:dyDescent="0.25"/>
    <row r="29760" ht="14.45" hidden="1" customHeight="1" x14ac:dyDescent="0.25"/>
    <row r="29761" ht="14.45" hidden="1" customHeight="1" x14ac:dyDescent="0.25"/>
    <row r="29762" ht="14.45" hidden="1" customHeight="1" x14ac:dyDescent="0.25"/>
    <row r="29763" ht="14.45" hidden="1" customHeight="1" x14ac:dyDescent="0.25"/>
    <row r="29764" ht="14.45" hidden="1" customHeight="1" x14ac:dyDescent="0.25"/>
    <row r="29765" ht="14.45" hidden="1" customHeight="1" x14ac:dyDescent="0.25"/>
    <row r="29766" ht="14.45" hidden="1" customHeight="1" x14ac:dyDescent="0.25"/>
    <row r="29767" ht="14.45" hidden="1" customHeight="1" x14ac:dyDescent="0.25"/>
    <row r="29768" ht="14.45" hidden="1" customHeight="1" x14ac:dyDescent="0.25"/>
    <row r="29769" ht="14.45" hidden="1" customHeight="1" x14ac:dyDescent="0.25"/>
    <row r="29770" ht="14.45" hidden="1" customHeight="1" x14ac:dyDescent="0.25"/>
    <row r="29771" ht="14.45" hidden="1" customHeight="1" x14ac:dyDescent="0.25"/>
    <row r="29772" ht="14.45" hidden="1" customHeight="1" x14ac:dyDescent="0.25"/>
    <row r="29773" ht="14.45" hidden="1" customHeight="1" x14ac:dyDescent="0.25"/>
    <row r="29774" ht="14.45" hidden="1" customHeight="1" x14ac:dyDescent="0.25"/>
    <row r="29775" ht="14.45" hidden="1" customHeight="1" x14ac:dyDescent="0.25"/>
    <row r="29776" ht="14.45" hidden="1" customHeight="1" x14ac:dyDescent="0.25"/>
    <row r="29777" ht="14.45" hidden="1" customHeight="1" x14ac:dyDescent="0.25"/>
    <row r="29778" ht="14.45" hidden="1" customHeight="1" x14ac:dyDescent="0.25"/>
    <row r="29779" ht="14.45" hidden="1" customHeight="1" x14ac:dyDescent="0.25"/>
    <row r="29780" ht="14.45" hidden="1" customHeight="1" x14ac:dyDescent="0.25"/>
    <row r="29781" ht="14.45" hidden="1" customHeight="1" x14ac:dyDescent="0.25"/>
    <row r="29782" ht="14.45" hidden="1" customHeight="1" x14ac:dyDescent="0.25"/>
    <row r="29783" ht="14.45" hidden="1" customHeight="1" x14ac:dyDescent="0.25"/>
    <row r="29784" ht="14.45" hidden="1" customHeight="1" x14ac:dyDescent="0.25"/>
    <row r="29785" ht="14.45" hidden="1" customHeight="1" x14ac:dyDescent="0.25"/>
    <row r="29786" ht="14.45" hidden="1" customHeight="1" x14ac:dyDescent="0.25"/>
    <row r="29787" ht="14.45" hidden="1" customHeight="1" x14ac:dyDescent="0.25"/>
    <row r="29788" ht="14.45" hidden="1" customHeight="1" x14ac:dyDescent="0.25"/>
    <row r="29789" ht="14.45" hidden="1" customHeight="1" x14ac:dyDescent="0.25"/>
    <row r="29790" ht="14.45" hidden="1" customHeight="1" x14ac:dyDescent="0.25"/>
    <row r="29791" ht="14.45" hidden="1" customHeight="1" x14ac:dyDescent="0.25"/>
    <row r="29792" ht="14.45" hidden="1" customHeight="1" x14ac:dyDescent="0.25"/>
    <row r="29793" ht="14.45" hidden="1" customHeight="1" x14ac:dyDescent="0.25"/>
    <row r="29794" ht="14.45" hidden="1" customHeight="1" x14ac:dyDescent="0.25"/>
    <row r="29795" ht="14.45" hidden="1" customHeight="1" x14ac:dyDescent="0.25"/>
    <row r="29796" ht="14.45" hidden="1" customHeight="1" x14ac:dyDescent="0.25"/>
    <row r="29797" ht="14.45" hidden="1" customHeight="1" x14ac:dyDescent="0.25"/>
    <row r="29798" ht="14.45" hidden="1" customHeight="1" x14ac:dyDescent="0.25"/>
    <row r="29799" ht="14.45" hidden="1" customHeight="1" x14ac:dyDescent="0.25"/>
    <row r="29800" ht="14.45" hidden="1" customHeight="1" x14ac:dyDescent="0.25"/>
    <row r="29801" ht="14.45" hidden="1" customHeight="1" x14ac:dyDescent="0.25"/>
    <row r="29802" ht="14.45" hidden="1" customHeight="1" x14ac:dyDescent="0.25"/>
    <row r="29803" ht="14.45" hidden="1" customHeight="1" x14ac:dyDescent="0.25"/>
    <row r="29804" ht="14.45" hidden="1" customHeight="1" x14ac:dyDescent="0.25"/>
    <row r="29805" ht="14.45" hidden="1" customHeight="1" x14ac:dyDescent="0.25"/>
    <row r="29806" ht="14.45" hidden="1" customHeight="1" x14ac:dyDescent="0.25"/>
    <row r="29807" ht="14.45" hidden="1" customHeight="1" x14ac:dyDescent="0.25"/>
    <row r="29808" ht="14.45" hidden="1" customHeight="1" x14ac:dyDescent="0.25"/>
    <row r="29809" ht="14.45" hidden="1" customHeight="1" x14ac:dyDescent="0.25"/>
    <row r="29810" ht="14.45" hidden="1" customHeight="1" x14ac:dyDescent="0.25"/>
    <row r="29811" ht="14.45" hidden="1" customHeight="1" x14ac:dyDescent="0.25"/>
    <row r="29812" ht="14.45" hidden="1" customHeight="1" x14ac:dyDescent="0.25"/>
    <row r="29813" ht="14.45" hidden="1" customHeight="1" x14ac:dyDescent="0.25"/>
    <row r="29814" ht="14.45" hidden="1" customHeight="1" x14ac:dyDescent="0.25"/>
    <row r="29815" ht="14.45" hidden="1" customHeight="1" x14ac:dyDescent="0.25"/>
    <row r="29816" ht="14.45" hidden="1" customHeight="1" x14ac:dyDescent="0.25"/>
    <row r="29817" ht="14.45" hidden="1" customHeight="1" x14ac:dyDescent="0.25"/>
    <row r="29818" ht="14.45" hidden="1" customHeight="1" x14ac:dyDescent="0.25"/>
    <row r="29819" ht="14.45" hidden="1" customHeight="1" x14ac:dyDescent="0.25"/>
    <row r="29820" ht="14.45" hidden="1" customHeight="1" x14ac:dyDescent="0.25"/>
    <row r="29821" ht="14.45" hidden="1" customHeight="1" x14ac:dyDescent="0.25"/>
    <row r="29822" ht="14.45" hidden="1" customHeight="1" x14ac:dyDescent="0.25"/>
    <row r="29823" ht="14.45" hidden="1" customHeight="1" x14ac:dyDescent="0.25"/>
    <row r="29824" ht="14.45" hidden="1" customHeight="1" x14ac:dyDescent="0.25"/>
    <row r="29825" ht="14.45" hidden="1" customHeight="1" x14ac:dyDescent="0.25"/>
    <row r="29826" ht="14.45" hidden="1" customHeight="1" x14ac:dyDescent="0.25"/>
    <row r="29827" ht="14.45" hidden="1" customHeight="1" x14ac:dyDescent="0.25"/>
    <row r="29828" ht="14.45" hidden="1" customHeight="1" x14ac:dyDescent="0.25"/>
    <row r="29829" ht="14.45" hidden="1" customHeight="1" x14ac:dyDescent="0.25"/>
    <row r="29830" ht="14.45" hidden="1" customHeight="1" x14ac:dyDescent="0.25"/>
    <row r="29831" ht="14.45" hidden="1" customHeight="1" x14ac:dyDescent="0.25"/>
    <row r="29832" ht="14.45" hidden="1" customHeight="1" x14ac:dyDescent="0.25"/>
    <row r="29833" ht="14.45" hidden="1" customHeight="1" x14ac:dyDescent="0.25"/>
    <row r="29834" ht="14.45" hidden="1" customHeight="1" x14ac:dyDescent="0.25"/>
    <row r="29835" ht="14.45" hidden="1" customHeight="1" x14ac:dyDescent="0.25"/>
    <row r="29836" ht="14.45" hidden="1" customHeight="1" x14ac:dyDescent="0.25"/>
    <row r="29837" ht="14.45" hidden="1" customHeight="1" x14ac:dyDescent="0.25"/>
    <row r="29838" ht="14.45" hidden="1" customHeight="1" x14ac:dyDescent="0.25"/>
    <row r="29839" ht="14.45" hidden="1" customHeight="1" x14ac:dyDescent="0.25"/>
    <row r="29840" ht="14.45" hidden="1" customHeight="1" x14ac:dyDescent="0.25"/>
    <row r="29841" ht="14.45" hidden="1" customHeight="1" x14ac:dyDescent="0.25"/>
    <row r="29842" ht="14.45" hidden="1" customHeight="1" x14ac:dyDescent="0.25"/>
    <row r="29843" ht="14.45" hidden="1" customHeight="1" x14ac:dyDescent="0.25"/>
    <row r="29844" ht="14.45" hidden="1" customHeight="1" x14ac:dyDescent="0.25"/>
    <row r="29845" ht="14.45" hidden="1" customHeight="1" x14ac:dyDescent="0.25"/>
    <row r="29846" ht="14.45" hidden="1" customHeight="1" x14ac:dyDescent="0.25"/>
    <row r="29847" ht="14.45" hidden="1" customHeight="1" x14ac:dyDescent="0.25"/>
    <row r="29848" ht="14.45" hidden="1" customHeight="1" x14ac:dyDescent="0.25"/>
    <row r="29849" ht="14.45" hidden="1" customHeight="1" x14ac:dyDescent="0.25"/>
    <row r="29850" ht="14.45" hidden="1" customHeight="1" x14ac:dyDescent="0.25"/>
    <row r="29851" ht="14.45" hidden="1" customHeight="1" x14ac:dyDescent="0.25"/>
    <row r="29852" ht="14.45" hidden="1" customHeight="1" x14ac:dyDescent="0.25"/>
    <row r="29853" ht="14.45" hidden="1" customHeight="1" x14ac:dyDescent="0.25"/>
    <row r="29854" ht="14.45" hidden="1" customHeight="1" x14ac:dyDescent="0.25"/>
    <row r="29855" ht="14.45" hidden="1" customHeight="1" x14ac:dyDescent="0.25"/>
    <row r="29856" ht="14.45" hidden="1" customHeight="1" x14ac:dyDescent="0.25"/>
    <row r="29857" ht="14.45" hidden="1" customHeight="1" x14ac:dyDescent="0.25"/>
    <row r="29858" ht="14.45" hidden="1" customHeight="1" x14ac:dyDescent="0.25"/>
    <row r="29859" ht="14.45" hidden="1" customHeight="1" x14ac:dyDescent="0.25"/>
    <row r="29860" ht="14.45" hidden="1" customHeight="1" x14ac:dyDescent="0.25"/>
    <row r="29861" ht="14.45" hidden="1" customHeight="1" x14ac:dyDescent="0.25"/>
    <row r="29862" ht="14.45" hidden="1" customHeight="1" x14ac:dyDescent="0.25"/>
    <row r="29863" ht="14.45" hidden="1" customHeight="1" x14ac:dyDescent="0.25"/>
    <row r="29864" ht="14.45" hidden="1" customHeight="1" x14ac:dyDescent="0.25"/>
    <row r="29865" ht="14.45" hidden="1" customHeight="1" x14ac:dyDescent="0.25"/>
    <row r="29866" ht="14.45" hidden="1" customHeight="1" x14ac:dyDescent="0.25"/>
    <row r="29867" ht="14.45" hidden="1" customHeight="1" x14ac:dyDescent="0.25"/>
    <row r="29868" ht="14.45" hidden="1" customHeight="1" x14ac:dyDescent="0.25"/>
    <row r="29869" ht="14.45" hidden="1" customHeight="1" x14ac:dyDescent="0.25"/>
    <row r="29870" ht="14.45" hidden="1" customHeight="1" x14ac:dyDescent="0.25"/>
    <row r="29871" ht="14.45" hidden="1" customHeight="1" x14ac:dyDescent="0.25"/>
    <row r="29872" ht="14.45" hidden="1" customHeight="1" x14ac:dyDescent="0.25"/>
    <row r="29873" ht="14.45" hidden="1" customHeight="1" x14ac:dyDescent="0.25"/>
    <row r="29874" ht="14.45" hidden="1" customHeight="1" x14ac:dyDescent="0.25"/>
    <row r="29875" ht="14.45" hidden="1" customHeight="1" x14ac:dyDescent="0.25"/>
    <row r="29876" ht="14.45" hidden="1" customHeight="1" x14ac:dyDescent="0.25"/>
    <row r="29877" ht="14.45" hidden="1" customHeight="1" x14ac:dyDescent="0.25"/>
    <row r="29878" ht="14.45" hidden="1" customHeight="1" x14ac:dyDescent="0.25"/>
    <row r="29879" ht="14.45" hidden="1" customHeight="1" x14ac:dyDescent="0.25"/>
    <row r="29880" ht="14.45" hidden="1" customHeight="1" x14ac:dyDescent="0.25"/>
    <row r="29881" ht="14.45" hidden="1" customHeight="1" x14ac:dyDescent="0.25"/>
    <row r="29882" ht="14.45" hidden="1" customHeight="1" x14ac:dyDescent="0.25"/>
    <row r="29883" ht="14.45" hidden="1" customHeight="1" x14ac:dyDescent="0.25"/>
    <row r="29884" ht="14.45" hidden="1" customHeight="1" x14ac:dyDescent="0.25"/>
    <row r="29885" ht="14.45" hidden="1" customHeight="1" x14ac:dyDescent="0.25"/>
    <row r="29886" ht="14.45" hidden="1" customHeight="1" x14ac:dyDescent="0.25"/>
    <row r="29887" ht="14.45" hidden="1" customHeight="1" x14ac:dyDescent="0.25"/>
    <row r="29888" ht="14.45" hidden="1" customHeight="1" x14ac:dyDescent="0.25"/>
    <row r="29889" ht="14.45" hidden="1" customHeight="1" x14ac:dyDescent="0.25"/>
    <row r="29890" ht="14.45" hidden="1" customHeight="1" x14ac:dyDescent="0.25"/>
    <row r="29891" ht="14.45" hidden="1" customHeight="1" x14ac:dyDescent="0.25"/>
    <row r="29892" ht="14.45" hidden="1" customHeight="1" x14ac:dyDescent="0.25"/>
    <row r="29893" ht="14.45" hidden="1" customHeight="1" x14ac:dyDescent="0.25"/>
    <row r="29894" ht="14.45" hidden="1" customHeight="1" x14ac:dyDescent="0.25"/>
    <row r="29895" ht="14.45" hidden="1" customHeight="1" x14ac:dyDescent="0.25"/>
    <row r="29896" ht="14.45" hidden="1" customHeight="1" x14ac:dyDescent="0.25"/>
    <row r="29897" ht="14.45" hidden="1" customHeight="1" x14ac:dyDescent="0.25"/>
    <row r="29898" ht="14.45" hidden="1" customHeight="1" x14ac:dyDescent="0.25"/>
    <row r="29899" ht="14.45" hidden="1" customHeight="1" x14ac:dyDescent="0.25"/>
    <row r="29900" ht="14.45" hidden="1" customHeight="1" x14ac:dyDescent="0.25"/>
    <row r="29901" ht="14.45" hidden="1" customHeight="1" x14ac:dyDescent="0.25"/>
    <row r="29902" ht="14.45" hidden="1" customHeight="1" x14ac:dyDescent="0.25"/>
    <row r="29903" ht="14.45" hidden="1" customHeight="1" x14ac:dyDescent="0.25"/>
    <row r="29904" ht="14.45" hidden="1" customHeight="1" x14ac:dyDescent="0.25"/>
    <row r="29905" ht="14.45" hidden="1" customHeight="1" x14ac:dyDescent="0.25"/>
    <row r="29906" ht="14.45" hidden="1" customHeight="1" x14ac:dyDescent="0.25"/>
    <row r="29907" ht="14.45" hidden="1" customHeight="1" x14ac:dyDescent="0.25"/>
    <row r="29908" ht="14.45" hidden="1" customHeight="1" x14ac:dyDescent="0.25"/>
    <row r="29909" ht="14.45" hidden="1" customHeight="1" x14ac:dyDescent="0.25"/>
    <row r="29910" ht="14.45" hidden="1" customHeight="1" x14ac:dyDescent="0.25"/>
    <row r="29911" ht="14.45" hidden="1" customHeight="1" x14ac:dyDescent="0.25"/>
    <row r="29912" ht="14.45" hidden="1" customHeight="1" x14ac:dyDescent="0.25"/>
    <row r="29913" ht="14.45" hidden="1" customHeight="1" x14ac:dyDescent="0.25"/>
    <row r="29914" ht="14.45" hidden="1" customHeight="1" x14ac:dyDescent="0.25"/>
    <row r="29915" ht="14.45" hidden="1" customHeight="1" x14ac:dyDescent="0.25"/>
    <row r="29916" ht="14.45" hidden="1" customHeight="1" x14ac:dyDescent="0.25"/>
    <row r="29917" ht="14.45" hidden="1" customHeight="1" x14ac:dyDescent="0.25"/>
    <row r="29918" ht="14.45" hidden="1" customHeight="1" x14ac:dyDescent="0.25"/>
    <row r="29919" ht="14.45" hidden="1" customHeight="1" x14ac:dyDescent="0.25"/>
    <row r="29920" ht="14.45" hidden="1" customHeight="1" x14ac:dyDescent="0.25"/>
    <row r="29921" ht="14.45" hidden="1" customHeight="1" x14ac:dyDescent="0.25"/>
    <row r="29922" ht="14.45" hidden="1" customHeight="1" x14ac:dyDescent="0.25"/>
    <row r="29923" ht="14.45" hidden="1" customHeight="1" x14ac:dyDescent="0.25"/>
    <row r="29924" ht="14.45" hidden="1" customHeight="1" x14ac:dyDescent="0.25"/>
    <row r="29925" ht="14.45" hidden="1" customHeight="1" x14ac:dyDescent="0.25"/>
    <row r="29926" ht="14.45" hidden="1" customHeight="1" x14ac:dyDescent="0.25"/>
    <row r="29927" ht="14.45" hidden="1" customHeight="1" x14ac:dyDescent="0.25"/>
    <row r="29928" ht="14.45" hidden="1" customHeight="1" x14ac:dyDescent="0.25"/>
    <row r="29929" ht="14.45" hidden="1" customHeight="1" x14ac:dyDescent="0.25"/>
    <row r="29930" ht="14.45" hidden="1" customHeight="1" x14ac:dyDescent="0.25"/>
    <row r="29931" ht="14.45" hidden="1" customHeight="1" x14ac:dyDescent="0.25"/>
    <row r="29932" ht="14.45" hidden="1" customHeight="1" x14ac:dyDescent="0.25"/>
    <row r="29933" ht="14.45" hidden="1" customHeight="1" x14ac:dyDescent="0.25"/>
    <row r="29934" ht="14.45" hidden="1" customHeight="1" x14ac:dyDescent="0.25"/>
    <row r="29935" ht="14.45" hidden="1" customHeight="1" x14ac:dyDescent="0.25"/>
    <row r="29936" ht="14.45" hidden="1" customHeight="1" x14ac:dyDescent="0.25"/>
    <row r="29937" ht="14.45" hidden="1" customHeight="1" x14ac:dyDescent="0.25"/>
    <row r="29938" ht="14.45" hidden="1" customHeight="1" x14ac:dyDescent="0.25"/>
    <row r="29939" ht="14.45" hidden="1" customHeight="1" x14ac:dyDescent="0.25"/>
    <row r="29940" ht="14.45" hidden="1" customHeight="1" x14ac:dyDescent="0.25"/>
    <row r="29941" ht="14.45" hidden="1" customHeight="1" x14ac:dyDescent="0.25"/>
    <row r="29942" ht="14.45" hidden="1" customHeight="1" x14ac:dyDescent="0.25"/>
    <row r="29943" ht="14.45" hidden="1" customHeight="1" x14ac:dyDescent="0.25"/>
    <row r="29944" ht="14.45" hidden="1" customHeight="1" x14ac:dyDescent="0.25"/>
    <row r="29945" ht="14.45" hidden="1" customHeight="1" x14ac:dyDescent="0.25"/>
    <row r="29946" ht="14.45" hidden="1" customHeight="1" x14ac:dyDescent="0.25"/>
    <row r="29947" ht="14.45" hidden="1" customHeight="1" x14ac:dyDescent="0.25"/>
    <row r="29948" ht="14.45" hidden="1" customHeight="1" x14ac:dyDescent="0.25"/>
    <row r="29949" ht="14.45" hidden="1" customHeight="1" x14ac:dyDescent="0.25"/>
    <row r="29950" ht="14.45" hidden="1" customHeight="1" x14ac:dyDescent="0.25"/>
    <row r="29951" ht="14.45" hidden="1" customHeight="1" x14ac:dyDescent="0.25"/>
    <row r="29952" ht="14.45" hidden="1" customHeight="1" x14ac:dyDescent="0.25"/>
    <row r="29953" ht="14.45" hidden="1" customHeight="1" x14ac:dyDescent="0.25"/>
    <row r="29954" ht="14.45" hidden="1" customHeight="1" x14ac:dyDescent="0.25"/>
    <row r="29955" ht="14.45" hidden="1" customHeight="1" x14ac:dyDescent="0.25"/>
    <row r="29956" ht="14.45" hidden="1" customHeight="1" x14ac:dyDescent="0.25"/>
    <row r="29957" ht="14.45" hidden="1" customHeight="1" x14ac:dyDescent="0.25"/>
    <row r="29958" ht="14.45" hidden="1" customHeight="1" x14ac:dyDescent="0.25"/>
    <row r="29959" ht="14.45" hidden="1" customHeight="1" x14ac:dyDescent="0.25"/>
    <row r="29960" ht="14.45" hidden="1" customHeight="1" x14ac:dyDescent="0.25"/>
    <row r="29961" ht="14.45" hidden="1" customHeight="1" x14ac:dyDescent="0.25"/>
    <row r="29962" ht="14.45" hidden="1" customHeight="1" x14ac:dyDescent="0.25"/>
    <row r="29963" ht="14.45" hidden="1" customHeight="1" x14ac:dyDescent="0.25"/>
    <row r="29964" ht="14.45" hidden="1" customHeight="1" x14ac:dyDescent="0.25"/>
    <row r="29965" ht="14.45" hidden="1" customHeight="1" x14ac:dyDescent="0.25"/>
    <row r="29966" ht="14.45" hidden="1" customHeight="1" x14ac:dyDescent="0.25"/>
    <row r="29967" ht="14.45" hidden="1" customHeight="1" x14ac:dyDescent="0.25"/>
    <row r="29968" ht="14.45" hidden="1" customHeight="1" x14ac:dyDescent="0.25"/>
    <row r="29969" ht="14.45" hidden="1" customHeight="1" x14ac:dyDescent="0.25"/>
    <row r="29970" ht="14.45" hidden="1" customHeight="1" x14ac:dyDescent="0.25"/>
    <row r="29971" ht="14.45" hidden="1" customHeight="1" x14ac:dyDescent="0.25"/>
    <row r="29972" ht="14.45" hidden="1" customHeight="1" x14ac:dyDescent="0.25"/>
    <row r="29973" ht="14.45" hidden="1" customHeight="1" x14ac:dyDescent="0.25"/>
    <row r="29974" ht="14.45" hidden="1" customHeight="1" x14ac:dyDescent="0.25"/>
    <row r="29975" ht="14.45" hidden="1" customHeight="1" x14ac:dyDescent="0.25"/>
    <row r="29976" ht="14.45" hidden="1" customHeight="1" x14ac:dyDescent="0.25"/>
    <row r="29977" ht="14.45" hidden="1" customHeight="1" x14ac:dyDescent="0.25"/>
    <row r="29978" ht="14.45" hidden="1" customHeight="1" x14ac:dyDescent="0.25"/>
    <row r="29979" ht="14.45" hidden="1" customHeight="1" x14ac:dyDescent="0.25"/>
    <row r="29980" ht="14.45" hidden="1" customHeight="1" x14ac:dyDescent="0.25"/>
    <row r="29981" ht="14.45" hidden="1" customHeight="1" x14ac:dyDescent="0.25"/>
    <row r="29982" ht="14.45" hidden="1" customHeight="1" x14ac:dyDescent="0.25"/>
    <row r="29983" ht="14.45" hidden="1" customHeight="1" x14ac:dyDescent="0.25"/>
    <row r="29984" ht="14.45" hidden="1" customHeight="1" x14ac:dyDescent="0.25"/>
    <row r="29985" ht="14.45" hidden="1" customHeight="1" x14ac:dyDescent="0.25"/>
    <row r="29986" ht="14.45" hidden="1" customHeight="1" x14ac:dyDescent="0.25"/>
    <row r="29987" ht="14.45" hidden="1" customHeight="1" x14ac:dyDescent="0.25"/>
    <row r="29988" ht="14.45" hidden="1" customHeight="1" x14ac:dyDescent="0.25"/>
    <row r="29989" ht="14.45" hidden="1" customHeight="1" x14ac:dyDescent="0.25"/>
    <row r="29990" ht="14.45" hidden="1" customHeight="1" x14ac:dyDescent="0.25"/>
    <row r="29991" ht="14.45" hidden="1" customHeight="1" x14ac:dyDescent="0.25"/>
    <row r="29992" ht="14.45" hidden="1" customHeight="1" x14ac:dyDescent="0.25"/>
    <row r="29993" ht="14.45" hidden="1" customHeight="1" x14ac:dyDescent="0.25"/>
    <row r="29994" ht="14.45" hidden="1" customHeight="1" x14ac:dyDescent="0.25"/>
    <row r="29995" ht="14.45" hidden="1" customHeight="1" x14ac:dyDescent="0.25"/>
    <row r="29996" ht="14.45" hidden="1" customHeight="1" x14ac:dyDescent="0.25"/>
    <row r="29997" ht="14.45" hidden="1" customHeight="1" x14ac:dyDescent="0.25"/>
    <row r="29998" ht="14.45" hidden="1" customHeight="1" x14ac:dyDescent="0.25"/>
    <row r="29999" ht="14.45" hidden="1" customHeight="1" x14ac:dyDescent="0.25"/>
    <row r="30000" ht="14.45" hidden="1" customHeight="1" x14ac:dyDescent="0.25"/>
    <row r="30001" ht="14.45" hidden="1" customHeight="1" x14ac:dyDescent="0.25"/>
    <row r="30002" ht="14.45" hidden="1" customHeight="1" x14ac:dyDescent="0.25"/>
    <row r="30003" ht="14.45" hidden="1" customHeight="1" x14ac:dyDescent="0.25"/>
    <row r="30004" ht="14.45" hidden="1" customHeight="1" x14ac:dyDescent="0.25"/>
    <row r="30005" ht="14.45" hidden="1" customHeight="1" x14ac:dyDescent="0.25"/>
    <row r="30006" ht="14.45" hidden="1" customHeight="1" x14ac:dyDescent="0.25"/>
    <row r="30007" ht="14.45" hidden="1" customHeight="1" x14ac:dyDescent="0.25"/>
    <row r="30008" ht="14.45" hidden="1" customHeight="1" x14ac:dyDescent="0.25"/>
    <row r="30009" ht="14.45" hidden="1" customHeight="1" x14ac:dyDescent="0.25"/>
    <row r="30010" ht="14.45" hidden="1" customHeight="1" x14ac:dyDescent="0.25"/>
    <row r="30011" ht="14.45" hidden="1" customHeight="1" x14ac:dyDescent="0.25"/>
    <row r="30012" ht="14.45" hidden="1" customHeight="1" x14ac:dyDescent="0.25"/>
    <row r="30013" ht="14.45" hidden="1" customHeight="1" x14ac:dyDescent="0.25"/>
    <row r="30014" ht="14.45" hidden="1" customHeight="1" x14ac:dyDescent="0.25"/>
    <row r="30015" ht="14.45" hidden="1" customHeight="1" x14ac:dyDescent="0.25"/>
    <row r="30016" ht="14.45" hidden="1" customHeight="1" x14ac:dyDescent="0.25"/>
    <row r="30017" ht="14.45" hidden="1" customHeight="1" x14ac:dyDescent="0.25"/>
    <row r="30018" ht="14.45" hidden="1" customHeight="1" x14ac:dyDescent="0.25"/>
    <row r="30019" ht="14.45" hidden="1" customHeight="1" x14ac:dyDescent="0.25"/>
    <row r="30020" ht="14.45" hidden="1" customHeight="1" x14ac:dyDescent="0.25"/>
    <row r="30021" ht="14.45" hidden="1" customHeight="1" x14ac:dyDescent="0.25"/>
    <row r="30022" ht="14.45" hidden="1" customHeight="1" x14ac:dyDescent="0.25"/>
    <row r="30023" ht="14.45" hidden="1" customHeight="1" x14ac:dyDescent="0.25"/>
    <row r="30024" ht="14.45" hidden="1" customHeight="1" x14ac:dyDescent="0.25"/>
    <row r="30025" ht="14.45" hidden="1" customHeight="1" x14ac:dyDescent="0.25"/>
    <row r="30026" ht="14.45" hidden="1" customHeight="1" x14ac:dyDescent="0.25"/>
    <row r="30027" ht="14.45" hidden="1" customHeight="1" x14ac:dyDescent="0.25"/>
    <row r="30028" ht="14.45" hidden="1" customHeight="1" x14ac:dyDescent="0.25"/>
    <row r="30029" ht="14.45" hidden="1" customHeight="1" x14ac:dyDescent="0.25"/>
    <row r="30030" ht="14.45" hidden="1" customHeight="1" x14ac:dyDescent="0.25"/>
    <row r="30031" ht="14.45" hidden="1" customHeight="1" x14ac:dyDescent="0.25"/>
    <row r="30032" ht="14.45" hidden="1" customHeight="1" x14ac:dyDescent="0.25"/>
    <row r="30033" ht="14.45" hidden="1" customHeight="1" x14ac:dyDescent="0.25"/>
    <row r="30034" ht="14.45" hidden="1" customHeight="1" x14ac:dyDescent="0.25"/>
    <row r="30035" ht="14.45" hidden="1" customHeight="1" x14ac:dyDescent="0.25"/>
    <row r="30036" ht="14.45" hidden="1" customHeight="1" x14ac:dyDescent="0.25"/>
    <row r="30037" ht="14.45" hidden="1" customHeight="1" x14ac:dyDescent="0.25"/>
    <row r="30038" ht="14.45" hidden="1" customHeight="1" x14ac:dyDescent="0.25"/>
    <row r="30039" ht="14.45" hidden="1" customHeight="1" x14ac:dyDescent="0.25"/>
    <row r="30040" ht="14.45" hidden="1" customHeight="1" x14ac:dyDescent="0.25"/>
    <row r="30041" ht="14.45" hidden="1" customHeight="1" x14ac:dyDescent="0.25"/>
    <row r="30042" ht="14.45" hidden="1" customHeight="1" x14ac:dyDescent="0.25"/>
    <row r="30043" ht="14.45" hidden="1" customHeight="1" x14ac:dyDescent="0.25"/>
    <row r="30044" ht="14.45" hidden="1" customHeight="1" x14ac:dyDescent="0.25"/>
    <row r="30045" ht="14.45" hidden="1" customHeight="1" x14ac:dyDescent="0.25"/>
    <row r="30046" ht="14.45" hidden="1" customHeight="1" x14ac:dyDescent="0.25"/>
    <row r="30047" ht="14.45" hidden="1" customHeight="1" x14ac:dyDescent="0.25"/>
    <row r="30048" ht="14.45" hidden="1" customHeight="1" x14ac:dyDescent="0.25"/>
    <row r="30049" ht="14.45" hidden="1" customHeight="1" x14ac:dyDescent="0.25"/>
    <row r="30050" ht="14.45" hidden="1" customHeight="1" x14ac:dyDescent="0.25"/>
    <row r="30051" ht="14.45" hidden="1" customHeight="1" x14ac:dyDescent="0.25"/>
    <row r="30052" ht="14.45" hidden="1" customHeight="1" x14ac:dyDescent="0.25"/>
    <row r="30053" ht="14.45" hidden="1" customHeight="1" x14ac:dyDescent="0.25"/>
    <row r="30054" ht="14.45" hidden="1" customHeight="1" x14ac:dyDescent="0.25"/>
    <row r="30055" ht="14.45" hidden="1" customHeight="1" x14ac:dyDescent="0.25"/>
    <row r="30056" ht="14.45" hidden="1" customHeight="1" x14ac:dyDescent="0.25"/>
    <row r="30057" ht="14.45" hidden="1" customHeight="1" x14ac:dyDescent="0.25"/>
    <row r="30058" ht="14.45" hidden="1" customHeight="1" x14ac:dyDescent="0.25"/>
    <row r="30059" ht="14.45" hidden="1" customHeight="1" x14ac:dyDescent="0.25"/>
    <row r="30060" ht="14.45" hidden="1" customHeight="1" x14ac:dyDescent="0.25"/>
    <row r="30061" ht="14.45" hidden="1" customHeight="1" x14ac:dyDescent="0.25"/>
    <row r="30062" ht="14.45" hidden="1" customHeight="1" x14ac:dyDescent="0.25"/>
    <row r="30063" ht="14.45" hidden="1" customHeight="1" x14ac:dyDescent="0.25"/>
    <row r="30064" ht="14.45" hidden="1" customHeight="1" x14ac:dyDescent="0.25"/>
    <row r="30065" ht="14.45" hidden="1" customHeight="1" x14ac:dyDescent="0.25"/>
    <row r="30066" ht="14.45" hidden="1" customHeight="1" x14ac:dyDescent="0.25"/>
    <row r="30067" ht="14.45" hidden="1" customHeight="1" x14ac:dyDescent="0.25"/>
    <row r="30068" ht="14.45" hidden="1" customHeight="1" x14ac:dyDescent="0.25"/>
    <row r="30069" ht="14.45" hidden="1" customHeight="1" x14ac:dyDescent="0.25"/>
    <row r="30070" ht="14.45" hidden="1" customHeight="1" x14ac:dyDescent="0.25"/>
    <row r="30071" ht="14.45" hidden="1" customHeight="1" x14ac:dyDescent="0.25"/>
    <row r="30072" ht="14.45" hidden="1" customHeight="1" x14ac:dyDescent="0.25"/>
    <row r="30073" ht="14.45" hidden="1" customHeight="1" x14ac:dyDescent="0.25"/>
    <row r="30074" ht="14.45" hidden="1" customHeight="1" x14ac:dyDescent="0.25"/>
    <row r="30075" ht="14.45" hidden="1" customHeight="1" x14ac:dyDescent="0.25"/>
    <row r="30076" ht="14.45" hidden="1" customHeight="1" x14ac:dyDescent="0.25"/>
    <row r="30077" ht="14.45" hidden="1" customHeight="1" x14ac:dyDescent="0.25"/>
    <row r="30078" ht="14.45" hidden="1" customHeight="1" x14ac:dyDescent="0.25"/>
    <row r="30079" ht="14.45" hidden="1" customHeight="1" x14ac:dyDescent="0.25"/>
    <row r="30080" ht="14.45" hidden="1" customHeight="1" x14ac:dyDescent="0.25"/>
    <row r="30081" ht="14.45" hidden="1" customHeight="1" x14ac:dyDescent="0.25"/>
    <row r="30082" ht="14.45" hidden="1" customHeight="1" x14ac:dyDescent="0.25"/>
    <row r="30083" ht="14.45" hidden="1" customHeight="1" x14ac:dyDescent="0.25"/>
    <row r="30084" ht="14.45" hidden="1" customHeight="1" x14ac:dyDescent="0.25"/>
    <row r="30085" ht="14.45" hidden="1" customHeight="1" x14ac:dyDescent="0.25"/>
    <row r="30086" ht="14.45" hidden="1" customHeight="1" x14ac:dyDescent="0.25"/>
    <row r="30087" ht="14.45" hidden="1" customHeight="1" x14ac:dyDescent="0.25"/>
    <row r="30088" ht="14.45" hidden="1" customHeight="1" x14ac:dyDescent="0.25"/>
    <row r="30089" ht="14.45" hidden="1" customHeight="1" x14ac:dyDescent="0.25"/>
    <row r="30090" ht="14.45" hidden="1" customHeight="1" x14ac:dyDescent="0.25"/>
    <row r="30091" ht="14.45" hidden="1" customHeight="1" x14ac:dyDescent="0.25"/>
    <row r="30092" ht="14.45" hidden="1" customHeight="1" x14ac:dyDescent="0.25"/>
    <row r="30093" ht="14.45" hidden="1" customHeight="1" x14ac:dyDescent="0.25"/>
    <row r="30094" ht="14.45" hidden="1" customHeight="1" x14ac:dyDescent="0.25"/>
    <row r="30095" ht="14.45" hidden="1" customHeight="1" x14ac:dyDescent="0.25"/>
    <row r="30096" ht="14.45" hidden="1" customHeight="1" x14ac:dyDescent="0.25"/>
    <row r="30097" ht="14.45" hidden="1" customHeight="1" x14ac:dyDescent="0.25"/>
    <row r="30098" ht="14.45" hidden="1" customHeight="1" x14ac:dyDescent="0.25"/>
    <row r="30099" ht="14.45" hidden="1" customHeight="1" x14ac:dyDescent="0.25"/>
    <row r="30100" ht="14.45" hidden="1" customHeight="1" x14ac:dyDescent="0.25"/>
    <row r="30101" ht="14.45" hidden="1" customHeight="1" x14ac:dyDescent="0.25"/>
    <row r="30102" ht="14.45" hidden="1" customHeight="1" x14ac:dyDescent="0.25"/>
    <row r="30103" ht="14.45" hidden="1" customHeight="1" x14ac:dyDescent="0.25"/>
    <row r="30104" ht="14.45" hidden="1" customHeight="1" x14ac:dyDescent="0.25"/>
    <row r="30105" ht="14.45" hidden="1" customHeight="1" x14ac:dyDescent="0.25"/>
    <row r="30106" ht="14.45" hidden="1" customHeight="1" x14ac:dyDescent="0.25"/>
    <row r="30107" ht="14.45" hidden="1" customHeight="1" x14ac:dyDescent="0.25"/>
    <row r="30108" ht="14.45" hidden="1" customHeight="1" x14ac:dyDescent="0.25"/>
    <row r="30109" ht="14.45" hidden="1" customHeight="1" x14ac:dyDescent="0.25"/>
    <row r="30110" ht="14.45" hidden="1" customHeight="1" x14ac:dyDescent="0.25"/>
    <row r="30111" ht="14.45" hidden="1" customHeight="1" x14ac:dyDescent="0.25"/>
    <row r="30112" ht="14.45" hidden="1" customHeight="1" x14ac:dyDescent="0.25"/>
    <row r="30113" ht="14.45" hidden="1" customHeight="1" x14ac:dyDescent="0.25"/>
    <row r="30114" ht="14.45" hidden="1" customHeight="1" x14ac:dyDescent="0.25"/>
    <row r="30115" ht="14.45" hidden="1" customHeight="1" x14ac:dyDescent="0.25"/>
    <row r="30116" ht="14.45" hidden="1" customHeight="1" x14ac:dyDescent="0.25"/>
    <row r="30117" ht="14.45" hidden="1" customHeight="1" x14ac:dyDescent="0.25"/>
    <row r="30118" ht="14.45" hidden="1" customHeight="1" x14ac:dyDescent="0.25"/>
    <row r="30119" ht="14.45" hidden="1" customHeight="1" x14ac:dyDescent="0.25"/>
    <row r="30120" ht="14.45" hidden="1" customHeight="1" x14ac:dyDescent="0.25"/>
    <row r="30121" ht="14.45" hidden="1" customHeight="1" x14ac:dyDescent="0.25"/>
    <row r="30122" ht="14.45" hidden="1" customHeight="1" x14ac:dyDescent="0.25"/>
    <row r="30123" ht="14.45" hidden="1" customHeight="1" x14ac:dyDescent="0.25"/>
    <row r="30124" ht="14.45" hidden="1" customHeight="1" x14ac:dyDescent="0.25"/>
    <row r="30125" ht="14.45" hidden="1" customHeight="1" x14ac:dyDescent="0.25"/>
    <row r="30126" ht="14.45" hidden="1" customHeight="1" x14ac:dyDescent="0.25"/>
    <row r="30127" ht="14.45" hidden="1" customHeight="1" x14ac:dyDescent="0.25"/>
    <row r="30128" ht="14.45" hidden="1" customHeight="1" x14ac:dyDescent="0.25"/>
    <row r="30129" ht="14.45" hidden="1" customHeight="1" x14ac:dyDescent="0.25"/>
    <row r="30130" ht="14.45" hidden="1" customHeight="1" x14ac:dyDescent="0.25"/>
    <row r="30131" ht="14.45" hidden="1" customHeight="1" x14ac:dyDescent="0.25"/>
    <row r="30132" ht="14.45" hidden="1" customHeight="1" x14ac:dyDescent="0.25"/>
    <row r="30133" ht="14.45" hidden="1" customHeight="1" x14ac:dyDescent="0.25"/>
    <row r="30134" ht="14.45" hidden="1" customHeight="1" x14ac:dyDescent="0.25"/>
    <row r="30135" ht="14.45" hidden="1" customHeight="1" x14ac:dyDescent="0.25"/>
    <row r="30136" ht="14.45" hidden="1" customHeight="1" x14ac:dyDescent="0.25"/>
    <row r="30137" ht="14.45" hidden="1" customHeight="1" x14ac:dyDescent="0.25"/>
    <row r="30138" ht="14.45" hidden="1" customHeight="1" x14ac:dyDescent="0.25"/>
    <row r="30139" ht="14.45" hidden="1" customHeight="1" x14ac:dyDescent="0.25"/>
    <row r="30140" ht="14.45" hidden="1" customHeight="1" x14ac:dyDescent="0.25"/>
    <row r="30141" ht="14.45" hidden="1" customHeight="1" x14ac:dyDescent="0.25"/>
    <row r="30142" ht="14.45" hidden="1" customHeight="1" x14ac:dyDescent="0.25"/>
    <row r="30143" ht="14.45" hidden="1" customHeight="1" x14ac:dyDescent="0.25"/>
    <row r="30144" ht="14.45" hidden="1" customHeight="1" x14ac:dyDescent="0.25"/>
    <row r="30145" ht="14.45" hidden="1" customHeight="1" x14ac:dyDescent="0.25"/>
    <row r="30146" ht="14.45" hidden="1" customHeight="1" x14ac:dyDescent="0.25"/>
    <row r="30147" ht="14.45" hidden="1" customHeight="1" x14ac:dyDescent="0.25"/>
    <row r="30148" ht="14.45" hidden="1" customHeight="1" x14ac:dyDescent="0.25"/>
    <row r="30149" ht="14.45" hidden="1" customHeight="1" x14ac:dyDescent="0.25"/>
    <row r="30150" ht="14.45" hidden="1" customHeight="1" x14ac:dyDescent="0.25"/>
    <row r="30151" ht="14.45" hidden="1" customHeight="1" x14ac:dyDescent="0.25"/>
    <row r="30152" ht="14.45" hidden="1" customHeight="1" x14ac:dyDescent="0.25"/>
    <row r="30153" ht="14.45" hidden="1" customHeight="1" x14ac:dyDescent="0.25"/>
    <row r="30154" ht="14.45" hidden="1" customHeight="1" x14ac:dyDescent="0.25"/>
    <row r="30155" ht="14.45" hidden="1" customHeight="1" x14ac:dyDescent="0.25"/>
    <row r="30156" ht="14.45" hidden="1" customHeight="1" x14ac:dyDescent="0.25"/>
    <row r="30157" ht="14.45" hidden="1" customHeight="1" x14ac:dyDescent="0.25"/>
    <row r="30158" ht="14.45" hidden="1" customHeight="1" x14ac:dyDescent="0.25"/>
    <row r="30159" ht="14.45" hidden="1" customHeight="1" x14ac:dyDescent="0.25"/>
    <row r="30160" ht="14.45" hidden="1" customHeight="1" x14ac:dyDescent="0.25"/>
    <row r="30161" ht="14.45" hidden="1" customHeight="1" x14ac:dyDescent="0.25"/>
    <row r="30162" ht="14.45" hidden="1" customHeight="1" x14ac:dyDescent="0.25"/>
    <row r="30163" ht="14.45" hidden="1" customHeight="1" x14ac:dyDescent="0.25"/>
    <row r="30164" ht="14.45" hidden="1" customHeight="1" x14ac:dyDescent="0.25"/>
    <row r="30165" ht="14.45" hidden="1" customHeight="1" x14ac:dyDescent="0.25"/>
    <row r="30166" ht="14.45" hidden="1" customHeight="1" x14ac:dyDescent="0.25"/>
    <row r="30167" ht="14.45" hidden="1" customHeight="1" x14ac:dyDescent="0.25"/>
    <row r="30168" ht="14.45" hidden="1" customHeight="1" x14ac:dyDescent="0.25"/>
    <row r="30169" ht="14.45" hidden="1" customHeight="1" x14ac:dyDescent="0.25"/>
    <row r="30170" ht="14.45" hidden="1" customHeight="1" x14ac:dyDescent="0.25"/>
    <row r="30171" ht="14.45" hidden="1" customHeight="1" x14ac:dyDescent="0.25"/>
    <row r="30172" ht="14.45" hidden="1" customHeight="1" x14ac:dyDescent="0.25"/>
    <row r="30173" ht="14.45" hidden="1" customHeight="1" x14ac:dyDescent="0.25"/>
    <row r="30174" ht="14.45" hidden="1" customHeight="1" x14ac:dyDescent="0.25"/>
    <row r="30175" ht="14.45" hidden="1" customHeight="1" x14ac:dyDescent="0.25"/>
    <row r="30176" ht="14.45" hidden="1" customHeight="1" x14ac:dyDescent="0.25"/>
    <row r="30177" ht="14.45" hidden="1" customHeight="1" x14ac:dyDescent="0.25"/>
    <row r="30178" ht="14.45" hidden="1" customHeight="1" x14ac:dyDescent="0.25"/>
    <row r="30179" ht="14.45" hidden="1" customHeight="1" x14ac:dyDescent="0.25"/>
    <row r="30180" ht="14.45" hidden="1" customHeight="1" x14ac:dyDescent="0.25"/>
    <row r="30181" ht="14.45" hidden="1" customHeight="1" x14ac:dyDescent="0.25"/>
    <row r="30182" ht="14.45" hidden="1" customHeight="1" x14ac:dyDescent="0.25"/>
    <row r="30183" ht="14.45" hidden="1" customHeight="1" x14ac:dyDescent="0.25"/>
    <row r="30184" ht="14.45" hidden="1" customHeight="1" x14ac:dyDescent="0.25"/>
    <row r="30185" ht="14.45" hidden="1" customHeight="1" x14ac:dyDescent="0.25"/>
    <row r="30186" ht="14.45" hidden="1" customHeight="1" x14ac:dyDescent="0.25"/>
    <row r="30187" ht="14.45" hidden="1" customHeight="1" x14ac:dyDescent="0.25"/>
    <row r="30188" ht="14.45" hidden="1" customHeight="1" x14ac:dyDescent="0.25"/>
    <row r="30189" ht="14.45" hidden="1" customHeight="1" x14ac:dyDescent="0.25"/>
    <row r="30190" ht="14.45" hidden="1" customHeight="1" x14ac:dyDescent="0.25"/>
    <row r="30191" ht="14.45" hidden="1" customHeight="1" x14ac:dyDescent="0.25"/>
    <row r="30192" ht="14.45" hidden="1" customHeight="1" x14ac:dyDescent="0.25"/>
    <row r="30193" ht="14.45" hidden="1" customHeight="1" x14ac:dyDescent="0.25"/>
    <row r="30194" ht="14.45" hidden="1" customHeight="1" x14ac:dyDescent="0.25"/>
    <row r="30195" ht="14.45" hidden="1" customHeight="1" x14ac:dyDescent="0.25"/>
    <row r="30196" ht="14.45" hidden="1" customHeight="1" x14ac:dyDescent="0.25"/>
    <row r="30197" ht="14.45" hidden="1" customHeight="1" x14ac:dyDescent="0.25"/>
    <row r="30198" ht="14.45" hidden="1" customHeight="1" x14ac:dyDescent="0.25"/>
    <row r="30199" ht="14.45" hidden="1" customHeight="1" x14ac:dyDescent="0.25"/>
    <row r="30200" ht="14.45" hidden="1" customHeight="1" x14ac:dyDescent="0.25"/>
    <row r="30201" ht="14.45" hidden="1" customHeight="1" x14ac:dyDescent="0.25"/>
    <row r="30202" ht="14.45" hidden="1" customHeight="1" x14ac:dyDescent="0.25"/>
    <row r="30203" ht="14.45" hidden="1" customHeight="1" x14ac:dyDescent="0.25"/>
    <row r="30204" ht="14.45" hidden="1" customHeight="1" x14ac:dyDescent="0.25"/>
    <row r="30205" ht="14.45" hidden="1" customHeight="1" x14ac:dyDescent="0.25"/>
    <row r="30206" ht="14.45" hidden="1" customHeight="1" x14ac:dyDescent="0.25"/>
    <row r="30207" ht="14.45" hidden="1" customHeight="1" x14ac:dyDescent="0.25"/>
    <row r="30208" ht="14.45" hidden="1" customHeight="1" x14ac:dyDescent="0.25"/>
    <row r="30209" ht="14.45" hidden="1" customHeight="1" x14ac:dyDescent="0.25"/>
    <row r="30210" ht="14.45" hidden="1" customHeight="1" x14ac:dyDescent="0.25"/>
    <row r="30211" ht="14.45" hidden="1" customHeight="1" x14ac:dyDescent="0.25"/>
    <row r="30212" ht="14.45" hidden="1" customHeight="1" x14ac:dyDescent="0.25"/>
    <row r="30213" ht="14.45" hidden="1" customHeight="1" x14ac:dyDescent="0.25"/>
    <row r="30214" ht="14.45" hidden="1" customHeight="1" x14ac:dyDescent="0.25"/>
    <row r="30215" ht="14.45" hidden="1" customHeight="1" x14ac:dyDescent="0.25"/>
    <row r="30216" ht="14.45" hidden="1" customHeight="1" x14ac:dyDescent="0.25"/>
    <row r="30217" ht="14.45" hidden="1" customHeight="1" x14ac:dyDescent="0.25"/>
    <row r="30218" ht="14.45" hidden="1" customHeight="1" x14ac:dyDescent="0.25"/>
    <row r="30219" ht="14.45" hidden="1" customHeight="1" x14ac:dyDescent="0.25"/>
    <row r="30220" ht="14.45" hidden="1" customHeight="1" x14ac:dyDescent="0.25"/>
    <row r="30221" ht="14.45" hidden="1" customHeight="1" x14ac:dyDescent="0.25"/>
    <row r="30222" ht="14.45" hidden="1" customHeight="1" x14ac:dyDescent="0.25"/>
    <row r="30223" ht="14.45" hidden="1" customHeight="1" x14ac:dyDescent="0.25"/>
    <row r="30224" ht="14.45" hidden="1" customHeight="1" x14ac:dyDescent="0.25"/>
    <row r="30225" ht="14.45" hidden="1" customHeight="1" x14ac:dyDescent="0.25"/>
    <row r="30226" ht="14.45" hidden="1" customHeight="1" x14ac:dyDescent="0.25"/>
    <row r="30227" ht="14.45" hidden="1" customHeight="1" x14ac:dyDescent="0.25"/>
    <row r="30228" ht="14.45" hidden="1" customHeight="1" x14ac:dyDescent="0.25"/>
    <row r="30229" ht="14.45" hidden="1" customHeight="1" x14ac:dyDescent="0.25"/>
    <row r="30230" ht="14.45" hidden="1" customHeight="1" x14ac:dyDescent="0.25"/>
    <row r="30231" ht="14.45" hidden="1" customHeight="1" x14ac:dyDescent="0.25"/>
    <row r="30232" ht="14.45" hidden="1" customHeight="1" x14ac:dyDescent="0.25"/>
    <row r="30233" ht="14.45" hidden="1" customHeight="1" x14ac:dyDescent="0.25"/>
    <row r="30234" ht="14.45" hidden="1" customHeight="1" x14ac:dyDescent="0.25"/>
    <row r="30235" ht="14.45" hidden="1" customHeight="1" x14ac:dyDescent="0.25"/>
    <row r="30236" ht="14.45" hidden="1" customHeight="1" x14ac:dyDescent="0.25"/>
    <row r="30237" ht="14.45" hidden="1" customHeight="1" x14ac:dyDescent="0.25"/>
    <row r="30238" ht="14.45" hidden="1" customHeight="1" x14ac:dyDescent="0.25"/>
    <row r="30239" ht="14.45" hidden="1" customHeight="1" x14ac:dyDescent="0.25"/>
    <row r="30240" ht="14.45" hidden="1" customHeight="1" x14ac:dyDescent="0.25"/>
    <row r="30241" ht="14.45" hidden="1" customHeight="1" x14ac:dyDescent="0.25"/>
    <row r="30242" ht="14.45" hidden="1" customHeight="1" x14ac:dyDescent="0.25"/>
    <row r="30243" ht="14.45" hidden="1" customHeight="1" x14ac:dyDescent="0.25"/>
    <row r="30244" ht="14.45" hidden="1" customHeight="1" x14ac:dyDescent="0.25"/>
    <row r="30245" ht="14.45" hidden="1" customHeight="1" x14ac:dyDescent="0.25"/>
    <row r="30246" ht="14.45" hidden="1" customHeight="1" x14ac:dyDescent="0.25"/>
    <row r="30247" ht="14.45" hidden="1" customHeight="1" x14ac:dyDescent="0.25"/>
    <row r="30248" ht="14.45" hidden="1" customHeight="1" x14ac:dyDescent="0.25"/>
    <row r="30249" ht="14.45" hidden="1" customHeight="1" x14ac:dyDescent="0.25"/>
    <row r="30250" ht="14.45" hidden="1" customHeight="1" x14ac:dyDescent="0.25"/>
    <row r="30251" ht="14.45" hidden="1" customHeight="1" x14ac:dyDescent="0.25"/>
    <row r="30252" ht="14.45" hidden="1" customHeight="1" x14ac:dyDescent="0.25"/>
    <row r="30253" ht="14.45" hidden="1" customHeight="1" x14ac:dyDescent="0.25"/>
    <row r="30254" ht="14.45" hidden="1" customHeight="1" x14ac:dyDescent="0.25"/>
    <row r="30255" ht="14.45" hidden="1" customHeight="1" x14ac:dyDescent="0.25"/>
    <row r="30256" ht="14.45" hidden="1" customHeight="1" x14ac:dyDescent="0.25"/>
    <row r="30257" ht="14.45" hidden="1" customHeight="1" x14ac:dyDescent="0.25"/>
    <row r="30258" ht="14.45" hidden="1" customHeight="1" x14ac:dyDescent="0.25"/>
    <row r="30259" ht="14.45" hidden="1" customHeight="1" x14ac:dyDescent="0.25"/>
    <row r="30260" ht="14.45" hidden="1" customHeight="1" x14ac:dyDescent="0.25"/>
    <row r="30261" ht="14.45" hidden="1" customHeight="1" x14ac:dyDescent="0.25"/>
    <row r="30262" ht="14.45" hidden="1" customHeight="1" x14ac:dyDescent="0.25"/>
    <row r="30263" ht="14.45" hidden="1" customHeight="1" x14ac:dyDescent="0.25"/>
    <row r="30264" ht="14.45" hidden="1" customHeight="1" x14ac:dyDescent="0.25"/>
    <row r="30265" ht="14.45" hidden="1" customHeight="1" x14ac:dyDescent="0.25"/>
    <row r="30266" ht="14.45" hidden="1" customHeight="1" x14ac:dyDescent="0.25"/>
    <row r="30267" ht="14.45" hidden="1" customHeight="1" x14ac:dyDescent="0.25"/>
    <row r="30268" ht="14.45" hidden="1" customHeight="1" x14ac:dyDescent="0.25"/>
    <row r="30269" ht="14.45" hidden="1" customHeight="1" x14ac:dyDescent="0.25"/>
    <row r="30270" ht="14.45" hidden="1" customHeight="1" x14ac:dyDescent="0.25"/>
    <row r="30271" ht="14.45" hidden="1" customHeight="1" x14ac:dyDescent="0.25"/>
    <row r="30272" ht="14.45" hidden="1" customHeight="1" x14ac:dyDescent="0.25"/>
    <row r="30273" ht="14.45" hidden="1" customHeight="1" x14ac:dyDescent="0.25"/>
    <row r="30274" ht="14.45" hidden="1" customHeight="1" x14ac:dyDescent="0.25"/>
    <row r="30275" ht="14.45" hidden="1" customHeight="1" x14ac:dyDescent="0.25"/>
    <row r="30276" ht="14.45" hidden="1" customHeight="1" x14ac:dyDescent="0.25"/>
    <row r="30277" ht="14.45" hidden="1" customHeight="1" x14ac:dyDescent="0.25"/>
    <row r="30278" ht="14.45" hidden="1" customHeight="1" x14ac:dyDescent="0.25"/>
    <row r="30279" ht="14.45" hidden="1" customHeight="1" x14ac:dyDescent="0.25"/>
    <row r="30280" ht="14.45" hidden="1" customHeight="1" x14ac:dyDescent="0.25"/>
    <row r="30281" ht="14.45" hidden="1" customHeight="1" x14ac:dyDescent="0.25"/>
    <row r="30282" ht="14.45" hidden="1" customHeight="1" x14ac:dyDescent="0.25"/>
    <row r="30283" ht="14.45" hidden="1" customHeight="1" x14ac:dyDescent="0.25"/>
    <row r="30284" ht="14.45" hidden="1" customHeight="1" x14ac:dyDescent="0.25"/>
    <row r="30285" ht="14.45" hidden="1" customHeight="1" x14ac:dyDescent="0.25"/>
    <row r="30286" ht="14.45" hidden="1" customHeight="1" x14ac:dyDescent="0.25"/>
    <row r="30287" ht="14.45" hidden="1" customHeight="1" x14ac:dyDescent="0.25"/>
    <row r="30288" ht="14.45" hidden="1" customHeight="1" x14ac:dyDescent="0.25"/>
    <row r="30289" ht="14.45" hidden="1" customHeight="1" x14ac:dyDescent="0.25"/>
    <row r="30290" ht="14.45" hidden="1" customHeight="1" x14ac:dyDescent="0.25"/>
    <row r="30291" ht="14.45" hidden="1" customHeight="1" x14ac:dyDescent="0.25"/>
    <row r="30292" ht="14.45" hidden="1" customHeight="1" x14ac:dyDescent="0.25"/>
    <row r="30293" ht="14.45" hidden="1" customHeight="1" x14ac:dyDescent="0.25"/>
    <row r="30294" ht="14.45" hidden="1" customHeight="1" x14ac:dyDescent="0.25"/>
    <row r="30295" ht="14.45" hidden="1" customHeight="1" x14ac:dyDescent="0.25"/>
    <row r="30296" ht="14.45" hidden="1" customHeight="1" x14ac:dyDescent="0.25"/>
    <row r="30297" ht="14.45" hidden="1" customHeight="1" x14ac:dyDescent="0.25"/>
    <row r="30298" ht="14.45" hidden="1" customHeight="1" x14ac:dyDescent="0.25"/>
    <row r="30299" ht="14.45" hidden="1" customHeight="1" x14ac:dyDescent="0.25"/>
    <row r="30300" ht="14.45" hidden="1" customHeight="1" x14ac:dyDescent="0.25"/>
    <row r="30301" ht="14.45" hidden="1" customHeight="1" x14ac:dyDescent="0.25"/>
    <row r="30302" ht="14.45" hidden="1" customHeight="1" x14ac:dyDescent="0.25"/>
    <row r="30303" ht="14.45" hidden="1" customHeight="1" x14ac:dyDescent="0.25"/>
    <row r="30304" ht="14.45" hidden="1" customHeight="1" x14ac:dyDescent="0.25"/>
    <row r="30305" ht="14.45" hidden="1" customHeight="1" x14ac:dyDescent="0.25"/>
    <row r="30306" ht="14.45" hidden="1" customHeight="1" x14ac:dyDescent="0.25"/>
    <row r="30307" ht="14.45" hidden="1" customHeight="1" x14ac:dyDescent="0.25"/>
    <row r="30308" ht="14.45" hidden="1" customHeight="1" x14ac:dyDescent="0.25"/>
    <row r="30309" ht="14.45" hidden="1" customHeight="1" x14ac:dyDescent="0.25"/>
    <row r="30310" ht="14.45" hidden="1" customHeight="1" x14ac:dyDescent="0.25"/>
    <row r="30311" ht="14.45" hidden="1" customHeight="1" x14ac:dyDescent="0.25"/>
    <row r="30312" ht="14.45" hidden="1" customHeight="1" x14ac:dyDescent="0.25"/>
    <row r="30313" ht="14.45" hidden="1" customHeight="1" x14ac:dyDescent="0.25"/>
    <row r="30314" ht="14.45" hidden="1" customHeight="1" x14ac:dyDescent="0.25"/>
    <row r="30315" ht="14.45" hidden="1" customHeight="1" x14ac:dyDescent="0.25"/>
    <row r="30316" ht="14.45" hidden="1" customHeight="1" x14ac:dyDescent="0.25"/>
    <row r="30317" ht="14.45" hidden="1" customHeight="1" x14ac:dyDescent="0.25"/>
    <row r="30318" ht="14.45" hidden="1" customHeight="1" x14ac:dyDescent="0.25"/>
    <row r="30319" ht="14.45" hidden="1" customHeight="1" x14ac:dyDescent="0.25"/>
    <row r="30320" ht="14.45" hidden="1" customHeight="1" x14ac:dyDescent="0.25"/>
    <row r="30321" ht="14.45" hidden="1" customHeight="1" x14ac:dyDescent="0.25"/>
    <row r="30322" ht="14.45" hidden="1" customHeight="1" x14ac:dyDescent="0.25"/>
    <row r="30323" ht="14.45" hidden="1" customHeight="1" x14ac:dyDescent="0.25"/>
    <row r="30324" ht="14.45" hidden="1" customHeight="1" x14ac:dyDescent="0.25"/>
    <row r="30325" ht="14.45" hidden="1" customHeight="1" x14ac:dyDescent="0.25"/>
    <row r="30326" ht="14.45" hidden="1" customHeight="1" x14ac:dyDescent="0.25"/>
    <row r="30327" ht="14.45" hidden="1" customHeight="1" x14ac:dyDescent="0.25"/>
    <row r="30328" ht="14.45" hidden="1" customHeight="1" x14ac:dyDescent="0.25"/>
    <row r="30329" ht="14.45" hidden="1" customHeight="1" x14ac:dyDescent="0.25"/>
    <row r="30330" ht="14.45" hidden="1" customHeight="1" x14ac:dyDescent="0.25"/>
    <row r="30331" ht="14.45" hidden="1" customHeight="1" x14ac:dyDescent="0.25"/>
    <row r="30332" ht="14.45" hidden="1" customHeight="1" x14ac:dyDescent="0.25"/>
    <row r="30333" ht="14.45" hidden="1" customHeight="1" x14ac:dyDescent="0.25"/>
    <row r="30334" ht="14.45" hidden="1" customHeight="1" x14ac:dyDescent="0.25"/>
    <row r="30335" ht="14.45" hidden="1" customHeight="1" x14ac:dyDescent="0.25"/>
    <row r="30336" ht="14.45" hidden="1" customHeight="1" x14ac:dyDescent="0.25"/>
    <row r="30337" ht="14.45" hidden="1" customHeight="1" x14ac:dyDescent="0.25"/>
    <row r="30338" ht="14.45" hidden="1" customHeight="1" x14ac:dyDescent="0.25"/>
    <row r="30339" ht="14.45" hidden="1" customHeight="1" x14ac:dyDescent="0.25"/>
    <row r="30340" ht="14.45" hidden="1" customHeight="1" x14ac:dyDescent="0.25"/>
    <row r="30341" ht="14.45" hidden="1" customHeight="1" x14ac:dyDescent="0.25"/>
    <row r="30342" ht="14.45" hidden="1" customHeight="1" x14ac:dyDescent="0.25"/>
    <row r="30343" ht="14.45" hidden="1" customHeight="1" x14ac:dyDescent="0.25"/>
    <row r="30344" ht="14.45" hidden="1" customHeight="1" x14ac:dyDescent="0.25"/>
    <row r="30345" ht="14.45" hidden="1" customHeight="1" x14ac:dyDescent="0.25"/>
    <row r="30346" ht="14.45" hidden="1" customHeight="1" x14ac:dyDescent="0.25"/>
    <row r="30347" ht="14.45" hidden="1" customHeight="1" x14ac:dyDescent="0.25"/>
    <row r="30348" ht="14.45" hidden="1" customHeight="1" x14ac:dyDescent="0.25"/>
    <row r="30349" ht="14.45" hidden="1" customHeight="1" x14ac:dyDescent="0.25"/>
    <row r="30350" ht="14.45" hidden="1" customHeight="1" x14ac:dyDescent="0.25"/>
    <row r="30351" ht="14.45" hidden="1" customHeight="1" x14ac:dyDescent="0.25"/>
    <row r="30352" ht="14.45" hidden="1" customHeight="1" x14ac:dyDescent="0.25"/>
    <row r="30353" ht="14.45" hidden="1" customHeight="1" x14ac:dyDescent="0.25"/>
    <row r="30354" ht="14.45" hidden="1" customHeight="1" x14ac:dyDescent="0.25"/>
    <row r="30355" ht="14.45" hidden="1" customHeight="1" x14ac:dyDescent="0.25"/>
    <row r="30356" ht="14.45" hidden="1" customHeight="1" x14ac:dyDescent="0.25"/>
    <row r="30357" ht="14.45" hidden="1" customHeight="1" x14ac:dyDescent="0.25"/>
    <row r="30358" ht="14.45" hidden="1" customHeight="1" x14ac:dyDescent="0.25"/>
    <row r="30359" ht="14.45" hidden="1" customHeight="1" x14ac:dyDescent="0.25"/>
    <row r="30360" ht="14.45" hidden="1" customHeight="1" x14ac:dyDescent="0.25"/>
    <row r="30361" ht="14.45" hidden="1" customHeight="1" x14ac:dyDescent="0.25"/>
    <row r="30362" ht="14.45" hidden="1" customHeight="1" x14ac:dyDescent="0.25"/>
    <row r="30363" ht="14.45" hidden="1" customHeight="1" x14ac:dyDescent="0.25"/>
    <row r="30364" ht="14.45" hidden="1" customHeight="1" x14ac:dyDescent="0.25"/>
    <row r="30365" ht="14.45" hidden="1" customHeight="1" x14ac:dyDescent="0.25"/>
    <row r="30366" ht="14.45" hidden="1" customHeight="1" x14ac:dyDescent="0.25"/>
    <row r="30367" ht="14.45" hidden="1" customHeight="1" x14ac:dyDescent="0.25"/>
    <row r="30368" ht="14.45" hidden="1" customHeight="1" x14ac:dyDescent="0.25"/>
    <row r="30369" ht="14.45" hidden="1" customHeight="1" x14ac:dyDescent="0.25"/>
    <row r="30370" ht="14.45" hidden="1" customHeight="1" x14ac:dyDescent="0.25"/>
    <row r="30371" ht="14.45" hidden="1" customHeight="1" x14ac:dyDescent="0.25"/>
    <row r="30372" ht="14.45" hidden="1" customHeight="1" x14ac:dyDescent="0.25"/>
    <row r="30373" ht="14.45" hidden="1" customHeight="1" x14ac:dyDescent="0.25"/>
    <row r="30374" ht="14.45" hidden="1" customHeight="1" x14ac:dyDescent="0.25"/>
    <row r="30375" ht="14.45" hidden="1" customHeight="1" x14ac:dyDescent="0.25"/>
    <row r="30376" ht="14.45" hidden="1" customHeight="1" x14ac:dyDescent="0.25"/>
    <row r="30377" ht="14.45" hidden="1" customHeight="1" x14ac:dyDescent="0.25"/>
    <row r="30378" ht="14.45" hidden="1" customHeight="1" x14ac:dyDescent="0.25"/>
    <row r="30379" ht="14.45" hidden="1" customHeight="1" x14ac:dyDescent="0.25"/>
    <row r="30380" ht="14.45" hidden="1" customHeight="1" x14ac:dyDescent="0.25"/>
    <row r="30381" ht="14.45" hidden="1" customHeight="1" x14ac:dyDescent="0.25"/>
    <row r="30382" ht="14.45" hidden="1" customHeight="1" x14ac:dyDescent="0.25"/>
    <row r="30383" ht="14.45" hidden="1" customHeight="1" x14ac:dyDescent="0.25"/>
    <row r="30384" ht="14.45" hidden="1" customHeight="1" x14ac:dyDescent="0.25"/>
    <row r="30385" ht="14.45" hidden="1" customHeight="1" x14ac:dyDescent="0.25"/>
    <row r="30386" ht="14.45" hidden="1" customHeight="1" x14ac:dyDescent="0.25"/>
    <row r="30387" ht="14.45" hidden="1" customHeight="1" x14ac:dyDescent="0.25"/>
    <row r="30388" ht="14.45" hidden="1" customHeight="1" x14ac:dyDescent="0.25"/>
    <row r="30389" ht="14.45" hidden="1" customHeight="1" x14ac:dyDescent="0.25"/>
    <row r="30390" ht="14.45" hidden="1" customHeight="1" x14ac:dyDescent="0.25"/>
    <row r="30391" ht="14.45" hidden="1" customHeight="1" x14ac:dyDescent="0.25"/>
    <row r="30392" ht="14.45" hidden="1" customHeight="1" x14ac:dyDescent="0.25"/>
    <row r="30393" ht="14.45" hidden="1" customHeight="1" x14ac:dyDescent="0.25"/>
    <row r="30394" ht="14.45" hidden="1" customHeight="1" x14ac:dyDescent="0.25"/>
    <row r="30395" ht="14.45" hidden="1" customHeight="1" x14ac:dyDescent="0.25"/>
    <row r="30396" ht="14.45" hidden="1" customHeight="1" x14ac:dyDescent="0.25"/>
    <row r="30397" ht="14.45" hidden="1" customHeight="1" x14ac:dyDescent="0.25"/>
    <row r="30398" ht="14.45" hidden="1" customHeight="1" x14ac:dyDescent="0.25"/>
    <row r="30399" ht="14.45" hidden="1" customHeight="1" x14ac:dyDescent="0.25"/>
    <row r="30400" ht="14.45" hidden="1" customHeight="1" x14ac:dyDescent="0.25"/>
    <row r="30401" ht="14.45" hidden="1" customHeight="1" x14ac:dyDescent="0.25"/>
    <row r="30402" ht="14.45" hidden="1" customHeight="1" x14ac:dyDescent="0.25"/>
    <row r="30403" ht="14.45" hidden="1" customHeight="1" x14ac:dyDescent="0.25"/>
    <row r="30404" ht="14.45" hidden="1" customHeight="1" x14ac:dyDescent="0.25"/>
    <row r="30405" ht="14.45" hidden="1" customHeight="1" x14ac:dyDescent="0.25"/>
    <row r="30406" ht="14.45" hidden="1" customHeight="1" x14ac:dyDescent="0.25"/>
    <row r="30407" ht="14.45" hidden="1" customHeight="1" x14ac:dyDescent="0.25"/>
    <row r="30408" ht="14.45" hidden="1" customHeight="1" x14ac:dyDescent="0.25"/>
    <row r="30409" ht="14.45" hidden="1" customHeight="1" x14ac:dyDescent="0.25"/>
    <row r="30410" ht="14.45" hidden="1" customHeight="1" x14ac:dyDescent="0.25"/>
    <row r="30411" ht="14.45" hidden="1" customHeight="1" x14ac:dyDescent="0.25"/>
    <row r="30412" ht="14.45" hidden="1" customHeight="1" x14ac:dyDescent="0.25"/>
    <row r="30413" ht="14.45" hidden="1" customHeight="1" x14ac:dyDescent="0.25"/>
    <row r="30414" ht="14.45" hidden="1" customHeight="1" x14ac:dyDescent="0.25"/>
    <row r="30415" ht="14.45" hidden="1" customHeight="1" x14ac:dyDescent="0.25"/>
    <row r="30416" ht="14.45" hidden="1" customHeight="1" x14ac:dyDescent="0.25"/>
    <row r="30417" ht="14.45" hidden="1" customHeight="1" x14ac:dyDescent="0.25"/>
    <row r="30418" ht="14.45" hidden="1" customHeight="1" x14ac:dyDescent="0.25"/>
    <row r="30419" ht="14.45" hidden="1" customHeight="1" x14ac:dyDescent="0.25"/>
    <row r="30420" ht="14.45" hidden="1" customHeight="1" x14ac:dyDescent="0.25"/>
    <row r="30421" ht="14.45" hidden="1" customHeight="1" x14ac:dyDescent="0.25"/>
    <row r="30422" ht="14.45" hidden="1" customHeight="1" x14ac:dyDescent="0.25"/>
    <row r="30423" ht="14.45" hidden="1" customHeight="1" x14ac:dyDescent="0.25"/>
    <row r="30424" ht="14.45" hidden="1" customHeight="1" x14ac:dyDescent="0.25"/>
    <row r="30425" ht="14.45" hidden="1" customHeight="1" x14ac:dyDescent="0.25"/>
    <row r="30426" ht="14.45" hidden="1" customHeight="1" x14ac:dyDescent="0.25"/>
    <row r="30427" ht="14.45" hidden="1" customHeight="1" x14ac:dyDescent="0.25"/>
    <row r="30428" ht="14.45" hidden="1" customHeight="1" x14ac:dyDescent="0.25"/>
    <row r="30429" ht="14.45" hidden="1" customHeight="1" x14ac:dyDescent="0.25"/>
    <row r="30430" ht="14.45" hidden="1" customHeight="1" x14ac:dyDescent="0.25"/>
    <row r="30431" ht="14.45" hidden="1" customHeight="1" x14ac:dyDescent="0.25"/>
    <row r="30432" ht="14.45" hidden="1" customHeight="1" x14ac:dyDescent="0.25"/>
    <row r="30433" ht="14.45" hidden="1" customHeight="1" x14ac:dyDescent="0.25"/>
    <row r="30434" ht="14.45" hidden="1" customHeight="1" x14ac:dyDescent="0.25"/>
    <row r="30435" ht="14.45" hidden="1" customHeight="1" x14ac:dyDescent="0.25"/>
    <row r="30436" ht="14.45" hidden="1" customHeight="1" x14ac:dyDescent="0.25"/>
    <row r="30437" ht="14.45" hidden="1" customHeight="1" x14ac:dyDescent="0.25"/>
    <row r="30438" ht="14.45" hidden="1" customHeight="1" x14ac:dyDescent="0.25"/>
    <row r="30439" ht="14.45" hidden="1" customHeight="1" x14ac:dyDescent="0.25"/>
    <row r="30440" ht="14.45" hidden="1" customHeight="1" x14ac:dyDescent="0.25"/>
    <row r="30441" ht="14.45" hidden="1" customHeight="1" x14ac:dyDescent="0.25"/>
    <row r="30442" ht="14.45" hidden="1" customHeight="1" x14ac:dyDescent="0.25"/>
    <row r="30443" ht="14.45" hidden="1" customHeight="1" x14ac:dyDescent="0.25"/>
    <row r="30444" ht="14.45" hidden="1" customHeight="1" x14ac:dyDescent="0.25"/>
    <row r="30445" ht="14.45" hidden="1" customHeight="1" x14ac:dyDescent="0.25"/>
    <row r="30446" ht="14.45" hidden="1" customHeight="1" x14ac:dyDescent="0.25"/>
    <row r="30447" ht="14.45" hidden="1" customHeight="1" x14ac:dyDescent="0.25"/>
    <row r="30448" ht="14.45" hidden="1" customHeight="1" x14ac:dyDescent="0.25"/>
    <row r="30449" ht="14.45" hidden="1" customHeight="1" x14ac:dyDescent="0.25"/>
    <row r="30450" ht="14.45" hidden="1" customHeight="1" x14ac:dyDescent="0.25"/>
    <row r="30451" ht="14.45" hidden="1" customHeight="1" x14ac:dyDescent="0.25"/>
    <row r="30452" ht="14.45" hidden="1" customHeight="1" x14ac:dyDescent="0.25"/>
    <row r="30453" ht="14.45" hidden="1" customHeight="1" x14ac:dyDescent="0.25"/>
    <row r="30454" ht="14.45" hidden="1" customHeight="1" x14ac:dyDescent="0.25"/>
    <row r="30455" ht="14.45" hidden="1" customHeight="1" x14ac:dyDescent="0.25"/>
    <row r="30456" ht="14.45" hidden="1" customHeight="1" x14ac:dyDescent="0.25"/>
    <row r="30457" ht="14.45" hidden="1" customHeight="1" x14ac:dyDescent="0.25"/>
    <row r="30458" ht="14.45" hidden="1" customHeight="1" x14ac:dyDescent="0.25"/>
    <row r="30459" ht="14.45" hidden="1" customHeight="1" x14ac:dyDescent="0.25"/>
    <row r="30460" ht="14.45" hidden="1" customHeight="1" x14ac:dyDescent="0.25"/>
    <row r="30461" ht="14.45" hidden="1" customHeight="1" x14ac:dyDescent="0.25"/>
    <row r="30462" ht="14.45" hidden="1" customHeight="1" x14ac:dyDescent="0.25"/>
    <row r="30463" ht="14.45" hidden="1" customHeight="1" x14ac:dyDescent="0.25"/>
    <row r="30464" ht="14.45" hidden="1" customHeight="1" x14ac:dyDescent="0.25"/>
    <row r="30465" ht="14.45" hidden="1" customHeight="1" x14ac:dyDescent="0.25"/>
    <row r="30466" ht="14.45" hidden="1" customHeight="1" x14ac:dyDescent="0.25"/>
    <row r="30467" ht="14.45" hidden="1" customHeight="1" x14ac:dyDescent="0.25"/>
    <row r="30468" ht="14.45" hidden="1" customHeight="1" x14ac:dyDescent="0.25"/>
    <row r="30469" ht="14.45" hidden="1" customHeight="1" x14ac:dyDescent="0.25"/>
    <row r="30470" ht="14.45" hidden="1" customHeight="1" x14ac:dyDescent="0.25"/>
    <row r="30471" ht="14.45" hidden="1" customHeight="1" x14ac:dyDescent="0.25"/>
    <row r="30472" ht="14.45" hidden="1" customHeight="1" x14ac:dyDescent="0.25"/>
    <row r="30473" ht="14.45" hidden="1" customHeight="1" x14ac:dyDescent="0.25"/>
    <row r="30474" ht="14.45" hidden="1" customHeight="1" x14ac:dyDescent="0.25"/>
    <row r="30475" ht="14.45" hidden="1" customHeight="1" x14ac:dyDescent="0.25"/>
    <row r="30476" ht="14.45" hidden="1" customHeight="1" x14ac:dyDescent="0.25"/>
    <row r="30477" ht="14.45" hidden="1" customHeight="1" x14ac:dyDescent="0.25"/>
    <row r="30478" ht="14.45" hidden="1" customHeight="1" x14ac:dyDescent="0.25"/>
    <row r="30479" ht="14.45" hidden="1" customHeight="1" x14ac:dyDescent="0.25"/>
    <row r="30480" ht="14.45" hidden="1" customHeight="1" x14ac:dyDescent="0.25"/>
    <row r="30481" ht="14.45" hidden="1" customHeight="1" x14ac:dyDescent="0.25"/>
    <row r="30482" ht="14.45" hidden="1" customHeight="1" x14ac:dyDescent="0.25"/>
    <row r="30483" ht="14.45" hidden="1" customHeight="1" x14ac:dyDescent="0.25"/>
    <row r="30484" ht="14.45" hidden="1" customHeight="1" x14ac:dyDescent="0.25"/>
    <row r="30485" ht="14.45" hidden="1" customHeight="1" x14ac:dyDescent="0.25"/>
    <row r="30486" ht="14.45" hidden="1" customHeight="1" x14ac:dyDescent="0.25"/>
    <row r="30487" ht="14.45" hidden="1" customHeight="1" x14ac:dyDescent="0.25"/>
    <row r="30488" ht="14.45" hidden="1" customHeight="1" x14ac:dyDescent="0.25"/>
    <row r="30489" ht="14.45" hidden="1" customHeight="1" x14ac:dyDescent="0.25"/>
    <row r="30490" ht="14.45" hidden="1" customHeight="1" x14ac:dyDescent="0.25"/>
    <row r="30491" ht="14.45" hidden="1" customHeight="1" x14ac:dyDescent="0.25"/>
    <row r="30492" ht="14.45" hidden="1" customHeight="1" x14ac:dyDescent="0.25"/>
    <row r="30493" ht="14.45" hidden="1" customHeight="1" x14ac:dyDescent="0.25"/>
    <row r="30494" ht="14.45" hidden="1" customHeight="1" x14ac:dyDescent="0.25"/>
    <row r="30495" ht="14.45" hidden="1" customHeight="1" x14ac:dyDescent="0.25"/>
    <row r="30496" ht="14.45" hidden="1" customHeight="1" x14ac:dyDescent="0.25"/>
    <row r="30497" ht="14.45" hidden="1" customHeight="1" x14ac:dyDescent="0.25"/>
    <row r="30498" ht="14.45" hidden="1" customHeight="1" x14ac:dyDescent="0.25"/>
    <row r="30499" ht="14.45" hidden="1" customHeight="1" x14ac:dyDescent="0.25"/>
    <row r="30500" ht="14.45" hidden="1" customHeight="1" x14ac:dyDescent="0.25"/>
    <row r="30501" ht="14.45" hidden="1" customHeight="1" x14ac:dyDescent="0.25"/>
    <row r="30502" ht="14.45" hidden="1" customHeight="1" x14ac:dyDescent="0.25"/>
    <row r="30503" ht="14.45" hidden="1" customHeight="1" x14ac:dyDescent="0.25"/>
    <row r="30504" ht="14.45" hidden="1" customHeight="1" x14ac:dyDescent="0.25"/>
    <row r="30505" ht="14.45" hidden="1" customHeight="1" x14ac:dyDescent="0.25"/>
    <row r="30506" ht="14.45" hidden="1" customHeight="1" x14ac:dyDescent="0.25"/>
    <row r="30507" ht="14.45" hidden="1" customHeight="1" x14ac:dyDescent="0.25"/>
    <row r="30508" ht="14.45" hidden="1" customHeight="1" x14ac:dyDescent="0.25"/>
    <row r="30509" ht="14.45" hidden="1" customHeight="1" x14ac:dyDescent="0.25"/>
    <row r="30510" ht="14.45" hidden="1" customHeight="1" x14ac:dyDescent="0.25"/>
    <row r="30511" ht="14.45" hidden="1" customHeight="1" x14ac:dyDescent="0.25"/>
    <row r="30512" ht="14.45" hidden="1" customHeight="1" x14ac:dyDescent="0.25"/>
    <row r="30513" ht="14.45" hidden="1" customHeight="1" x14ac:dyDescent="0.25"/>
    <row r="30514" ht="14.45" hidden="1" customHeight="1" x14ac:dyDescent="0.25"/>
    <row r="30515" ht="14.45" hidden="1" customHeight="1" x14ac:dyDescent="0.25"/>
    <row r="30516" ht="14.45" hidden="1" customHeight="1" x14ac:dyDescent="0.25"/>
    <row r="30517" ht="14.45" hidden="1" customHeight="1" x14ac:dyDescent="0.25"/>
    <row r="30518" ht="14.45" hidden="1" customHeight="1" x14ac:dyDescent="0.25"/>
    <row r="30519" ht="14.45" hidden="1" customHeight="1" x14ac:dyDescent="0.25"/>
    <row r="30520" ht="14.45" hidden="1" customHeight="1" x14ac:dyDescent="0.25"/>
    <row r="30521" ht="14.45" hidden="1" customHeight="1" x14ac:dyDescent="0.25"/>
    <row r="30522" ht="14.45" hidden="1" customHeight="1" x14ac:dyDescent="0.25"/>
    <row r="30523" ht="14.45" hidden="1" customHeight="1" x14ac:dyDescent="0.25"/>
    <row r="30524" ht="14.45" hidden="1" customHeight="1" x14ac:dyDescent="0.25"/>
    <row r="30525" ht="14.45" hidden="1" customHeight="1" x14ac:dyDescent="0.25"/>
    <row r="30526" ht="14.45" hidden="1" customHeight="1" x14ac:dyDescent="0.25"/>
    <row r="30527" ht="14.45" hidden="1" customHeight="1" x14ac:dyDescent="0.25"/>
    <row r="30528" ht="14.45" hidden="1" customHeight="1" x14ac:dyDescent="0.25"/>
    <row r="30529" ht="14.45" hidden="1" customHeight="1" x14ac:dyDescent="0.25"/>
    <row r="30530" ht="14.45" hidden="1" customHeight="1" x14ac:dyDescent="0.25"/>
    <row r="30531" ht="14.45" hidden="1" customHeight="1" x14ac:dyDescent="0.25"/>
    <row r="30532" ht="14.45" hidden="1" customHeight="1" x14ac:dyDescent="0.25"/>
    <row r="30533" ht="14.45" hidden="1" customHeight="1" x14ac:dyDescent="0.25"/>
    <row r="30534" ht="14.45" hidden="1" customHeight="1" x14ac:dyDescent="0.25"/>
    <row r="30535" ht="14.45" hidden="1" customHeight="1" x14ac:dyDescent="0.25"/>
    <row r="30536" ht="14.45" hidden="1" customHeight="1" x14ac:dyDescent="0.25"/>
    <row r="30537" ht="14.45" hidden="1" customHeight="1" x14ac:dyDescent="0.25"/>
    <row r="30538" ht="14.45" hidden="1" customHeight="1" x14ac:dyDescent="0.25"/>
    <row r="30539" ht="14.45" hidden="1" customHeight="1" x14ac:dyDescent="0.25"/>
    <row r="30540" ht="14.45" hidden="1" customHeight="1" x14ac:dyDescent="0.25"/>
    <row r="30541" ht="14.45" hidden="1" customHeight="1" x14ac:dyDescent="0.25"/>
    <row r="30542" ht="14.45" hidden="1" customHeight="1" x14ac:dyDescent="0.25"/>
    <row r="30543" ht="14.45" hidden="1" customHeight="1" x14ac:dyDescent="0.25"/>
    <row r="30544" ht="14.45" hidden="1" customHeight="1" x14ac:dyDescent="0.25"/>
    <row r="30545" ht="14.45" hidden="1" customHeight="1" x14ac:dyDescent="0.25"/>
    <row r="30546" ht="14.45" hidden="1" customHeight="1" x14ac:dyDescent="0.25"/>
    <row r="30547" ht="14.45" hidden="1" customHeight="1" x14ac:dyDescent="0.25"/>
    <row r="30548" ht="14.45" hidden="1" customHeight="1" x14ac:dyDescent="0.25"/>
    <row r="30549" ht="14.45" hidden="1" customHeight="1" x14ac:dyDescent="0.25"/>
    <row r="30550" ht="14.45" hidden="1" customHeight="1" x14ac:dyDescent="0.25"/>
    <row r="30551" ht="14.45" hidden="1" customHeight="1" x14ac:dyDescent="0.25"/>
    <row r="30552" ht="14.45" hidden="1" customHeight="1" x14ac:dyDescent="0.25"/>
    <row r="30553" ht="14.45" hidden="1" customHeight="1" x14ac:dyDescent="0.25"/>
    <row r="30554" ht="14.45" hidden="1" customHeight="1" x14ac:dyDescent="0.25"/>
    <row r="30555" ht="14.45" hidden="1" customHeight="1" x14ac:dyDescent="0.25"/>
    <row r="30556" ht="14.45" hidden="1" customHeight="1" x14ac:dyDescent="0.25"/>
    <row r="30557" ht="14.45" hidden="1" customHeight="1" x14ac:dyDescent="0.25"/>
    <row r="30558" ht="14.45" hidden="1" customHeight="1" x14ac:dyDescent="0.25"/>
    <row r="30559" ht="14.45" hidden="1" customHeight="1" x14ac:dyDescent="0.25"/>
    <row r="30560" ht="14.45" hidden="1" customHeight="1" x14ac:dyDescent="0.25"/>
    <row r="30561" ht="14.45" hidden="1" customHeight="1" x14ac:dyDescent="0.25"/>
    <row r="30562" ht="14.45" hidden="1" customHeight="1" x14ac:dyDescent="0.25"/>
    <row r="30563" ht="14.45" hidden="1" customHeight="1" x14ac:dyDescent="0.25"/>
    <row r="30564" ht="14.45" hidden="1" customHeight="1" x14ac:dyDescent="0.25"/>
    <row r="30565" ht="14.45" hidden="1" customHeight="1" x14ac:dyDescent="0.25"/>
    <row r="30566" ht="14.45" hidden="1" customHeight="1" x14ac:dyDescent="0.25"/>
    <row r="30567" ht="14.45" hidden="1" customHeight="1" x14ac:dyDescent="0.25"/>
    <row r="30568" ht="14.45" hidden="1" customHeight="1" x14ac:dyDescent="0.25"/>
    <row r="30569" ht="14.45" hidden="1" customHeight="1" x14ac:dyDescent="0.25"/>
    <row r="30570" ht="14.45" hidden="1" customHeight="1" x14ac:dyDescent="0.25"/>
    <row r="30571" ht="14.45" hidden="1" customHeight="1" x14ac:dyDescent="0.25"/>
    <row r="30572" ht="14.45" hidden="1" customHeight="1" x14ac:dyDescent="0.25"/>
    <row r="30573" ht="14.45" hidden="1" customHeight="1" x14ac:dyDescent="0.25"/>
    <row r="30574" ht="14.45" hidden="1" customHeight="1" x14ac:dyDescent="0.25"/>
    <row r="30575" ht="14.45" hidden="1" customHeight="1" x14ac:dyDescent="0.25"/>
    <row r="30576" ht="14.45" hidden="1" customHeight="1" x14ac:dyDescent="0.25"/>
    <row r="30577" ht="14.45" hidden="1" customHeight="1" x14ac:dyDescent="0.25"/>
    <row r="30578" ht="14.45" hidden="1" customHeight="1" x14ac:dyDescent="0.25"/>
    <row r="30579" ht="14.45" hidden="1" customHeight="1" x14ac:dyDescent="0.25"/>
    <row r="30580" ht="14.45" hidden="1" customHeight="1" x14ac:dyDescent="0.25"/>
    <row r="30581" ht="14.45" hidden="1" customHeight="1" x14ac:dyDescent="0.25"/>
    <row r="30582" ht="14.45" hidden="1" customHeight="1" x14ac:dyDescent="0.25"/>
    <row r="30583" ht="14.45" hidden="1" customHeight="1" x14ac:dyDescent="0.25"/>
    <row r="30584" ht="14.45" hidden="1" customHeight="1" x14ac:dyDescent="0.25"/>
    <row r="30585" ht="14.45" hidden="1" customHeight="1" x14ac:dyDescent="0.25"/>
    <row r="30586" ht="14.45" hidden="1" customHeight="1" x14ac:dyDescent="0.25"/>
    <row r="30587" ht="14.45" hidden="1" customHeight="1" x14ac:dyDescent="0.25"/>
    <row r="30588" ht="14.45" hidden="1" customHeight="1" x14ac:dyDescent="0.25"/>
    <row r="30589" ht="14.45" hidden="1" customHeight="1" x14ac:dyDescent="0.25"/>
    <row r="30590" ht="14.45" hidden="1" customHeight="1" x14ac:dyDescent="0.25"/>
    <row r="30591" ht="14.45" hidden="1" customHeight="1" x14ac:dyDescent="0.25"/>
    <row r="30592" ht="14.45" hidden="1" customHeight="1" x14ac:dyDescent="0.25"/>
    <row r="30593" ht="14.45" hidden="1" customHeight="1" x14ac:dyDescent="0.25"/>
    <row r="30594" ht="14.45" hidden="1" customHeight="1" x14ac:dyDescent="0.25"/>
    <row r="30595" ht="14.45" hidden="1" customHeight="1" x14ac:dyDescent="0.25"/>
    <row r="30596" ht="14.45" hidden="1" customHeight="1" x14ac:dyDescent="0.25"/>
    <row r="30597" ht="14.45" hidden="1" customHeight="1" x14ac:dyDescent="0.25"/>
    <row r="30598" ht="14.45" hidden="1" customHeight="1" x14ac:dyDescent="0.25"/>
    <row r="30599" ht="14.45" hidden="1" customHeight="1" x14ac:dyDescent="0.25"/>
    <row r="30600" ht="14.45" hidden="1" customHeight="1" x14ac:dyDescent="0.25"/>
    <row r="30601" ht="14.45" hidden="1" customHeight="1" x14ac:dyDescent="0.25"/>
    <row r="30602" ht="14.45" hidden="1" customHeight="1" x14ac:dyDescent="0.25"/>
    <row r="30603" ht="14.45" hidden="1" customHeight="1" x14ac:dyDescent="0.25"/>
    <row r="30604" ht="14.45" hidden="1" customHeight="1" x14ac:dyDescent="0.25"/>
    <row r="30605" ht="14.45" hidden="1" customHeight="1" x14ac:dyDescent="0.25"/>
    <row r="30606" ht="14.45" hidden="1" customHeight="1" x14ac:dyDescent="0.25"/>
    <row r="30607" ht="14.45" hidden="1" customHeight="1" x14ac:dyDescent="0.25"/>
    <row r="30608" ht="14.45" hidden="1" customHeight="1" x14ac:dyDescent="0.25"/>
    <row r="30609" ht="14.45" hidden="1" customHeight="1" x14ac:dyDescent="0.25"/>
    <row r="30610" ht="14.45" hidden="1" customHeight="1" x14ac:dyDescent="0.25"/>
    <row r="30611" ht="14.45" hidden="1" customHeight="1" x14ac:dyDescent="0.25"/>
    <row r="30612" ht="14.45" hidden="1" customHeight="1" x14ac:dyDescent="0.25"/>
    <row r="30613" ht="14.45" hidden="1" customHeight="1" x14ac:dyDescent="0.25"/>
    <row r="30614" ht="14.45" hidden="1" customHeight="1" x14ac:dyDescent="0.25"/>
    <row r="30615" ht="14.45" hidden="1" customHeight="1" x14ac:dyDescent="0.25"/>
    <row r="30616" ht="14.45" hidden="1" customHeight="1" x14ac:dyDescent="0.25"/>
    <row r="30617" ht="14.45" hidden="1" customHeight="1" x14ac:dyDescent="0.25"/>
    <row r="30618" ht="14.45" hidden="1" customHeight="1" x14ac:dyDescent="0.25"/>
    <row r="30619" ht="14.45" hidden="1" customHeight="1" x14ac:dyDescent="0.25"/>
    <row r="30620" ht="14.45" hidden="1" customHeight="1" x14ac:dyDescent="0.25"/>
    <row r="30621" ht="14.45" hidden="1" customHeight="1" x14ac:dyDescent="0.25"/>
    <row r="30622" ht="14.45" hidden="1" customHeight="1" x14ac:dyDescent="0.25"/>
    <row r="30623" ht="14.45" hidden="1" customHeight="1" x14ac:dyDescent="0.25"/>
    <row r="30624" ht="14.45" hidden="1" customHeight="1" x14ac:dyDescent="0.25"/>
    <row r="30625" ht="14.45" hidden="1" customHeight="1" x14ac:dyDescent="0.25"/>
    <row r="30626" ht="14.45" hidden="1" customHeight="1" x14ac:dyDescent="0.25"/>
    <row r="30627" ht="14.45" hidden="1" customHeight="1" x14ac:dyDescent="0.25"/>
    <row r="30628" ht="14.45" hidden="1" customHeight="1" x14ac:dyDescent="0.25"/>
    <row r="30629" ht="14.45" hidden="1" customHeight="1" x14ac:dyDescent="0.25"/>
    <row r="30630" ht="14.45" hidden="1" customHeight="1" x14ac:dyDescent="0.25"/>
    <row r="30631" ht="14.45" hidden="1" customHeight="1" x14ac:dyDescent="0.25"/>
    <row r="30632" ht="14.45" hidden="1" customHeight="1" x14ac:dyDescent="0.25"/>
    <row r="30633" ht="14.45" hidden="1" customHeight="1" x14ac:dyDescent="0.25"/>
    <row r="30634" ht="14.45" hidden="1" customHeight="1" x14ac:dyDescent="0.25"/>
    <row r="30635" ht="14.45" hidden="1" customHeight="1" x14ac:dyDescent="0.25"/>
    <row r="30636" ht="14.45" hidden="1" customHeight="1" x14ac:dyDescent="0.25"/>
    <row r="30637" ht="14.45" hidden="1" customHeight="1" x14ac:dyDescent="0.25"/>
    <row r="30638" ht="14.45" hidden="1" customHeight="1" x14ac:dyDescent="0.25"/>
    <row r="30639" ht="14.45" hidden="1" customHeight="1" x14ac:dyDescent="0.25"/>
    <row r="30640" ht="14.45" hidden="1" customHeight="1" x14ac:dyDescent="0.25"/>
    <row r="30641" ht="14.45" hidden="1" customHeight="1" x14ac:dyDescent="0.25"/>
    <row r="30642" ht="14.45" hidden="1" customHeight="1" x14ac:dyDescent="0.25"/>
    <row r="30643" ht="14.45" hidden="1" customHeight="1" x14ac:dyDescent="0.25"/>
    <row r="30644" ht="14.45" hidden="1" customHeight="1" x14ac:dyDescent="0.25"/>
    <row r="30645" ht="14.45" hidden="1" customHeight="1" x14ac:dyDescent="0.25"/>
    <row r="30646" ht="14.45" hidden="1" customHeight="1" x14ac:dyDescent="0.25"/>
    <row r="30647" ht="14.45" hidden="1" customHeight="1" x14ac:dyDescent="0.25"/>
    <row r="30648" ht="14.45" hidden="1" customHeight="1" x14ac:dyDescent="0.25"/>
    <row r="30649" ht="14.45" hidden="1" customHeight="1" x14ac:dyDescent="0.25"/>
    <row r="30650" ht="14.45" hidden="1" customHeight="1" x14ac:dyDescent="0.25"/>
    <row r="30651" ht="14.45" hidden="1" customHeight="1" x14ac:dyDescent="0.25"/>
    <row r="30652" ht="14.45" hidden="1" customHeight="1" x14ac:dyDescent="0.25"/>
    <row r="30653" ht="14.45" hidden="1" customHeight="1" x14ac:dyDescent="0.25"/>
    <row r="30654" ht="14.45" hidden="1" customHeight="1" x14ac:dyDescent="0.25"/>
    <row r="30655" ht="14.45" hidden="1" customHeight="1" x14ac:dyDescent="0.25"/>
    <row r="30656" ht="14.45" hidden="1" customHeight="1" x14ac:dyDescent="0.25"/>
    <row r="30657" ht="14.45" hidden="1" customHeight="1" x14ac:dyDescent="0.25"/>
    <row r="30658" ht="14.45" hidden="1" customHeight="1" x14ac:dyDescent="0.25"/>
    <row r="30659" ht="14.45" hidden="1" customHeight="1" x14ac:dyDescent="0.25"/>
    <row r="30660" ht="14.45" hidden="1" customHeight="1" x14ac:dyDescent="0.25"/>
    <row r="30661" ht="14.45" hidden="1" customHeight="1" x14ac:dyDescent="0.25"/>
    <row r="30662" ht="14.45" hidden="1" customHeight="1" x14ac:dyDescent="0.25"/>
    <row r="30663" ht="14.45" hidden="1" customHeight="1" x14ac:dyDescent="0.25"/>
    <row r="30664" ht="14.45" hidden="1" customHeight="1" x14ac:dyDescent="0.25"/>
    <row r="30665" ht="14.45" hidden="1" customHeight="1" x14ac:dyDescent="0.25"/>
    <row r="30666" ht="14.45" hidden="1" customHeight="1" x14ac:dyDescent="0.25"/>
    <row r="30667" ht="14.45" hidden="1" customHeight="1" x14ac:dyDescent="0.25"/>
    <row r="30668" ht="14.45" hidden="1" customHeight="1" x14ac:dyDescent="0.25"/>
    <row r="30669" ht="14.45" hidden="1" customHeight="1" x14ac:dyDescent="0.25"/>
    <row r="30670" ht="14.45" hidden="1" customHeight="1" x14ac:dyDescent="0.25"/>
    <row r="30671" ht="14.45" hidden="1" customHeight="1" x14ac:dyDescent="0.25"/>
    <row r="30672" ht="14.45" hidden="1" customHeight="1" x14ac:dyDescent="0.25"/>
    <row r="30673" ht="14.45" hidden="1" customHeight="1" x14ac:dyDescent="0.25"/>
    <row r="30674" ht="14.45" hidden="1" customHeight="1" x14ac:dyDescent="0.25"/>
    <row r="30675" ht="14.45" hidden="1" customHeight="1" x14ac:dyDescent="0.25"/>
    <row r="30676" ht="14.45" hidden="1" customHeight="1" x14ac:dyDescent="0.25"/>
    <row r="30677" ht="14.45" hidden="1" customHeight="1" x14ac:dyDescent="0.25"/>
    <row r="30678" ht="14.45" hidden="1" customHeight="1" x14ac:dyDescent="0.25"/>
    <row r="30679" ht="14.45" hidden="1" customHeight="1" x14ac:dyDescent="0.25"/>
    <row r="30680" ht="14.45" hidden="1" customHeight="1" x14ac:dyDescent="0.25"/>
    <row r="30681" ht="14.45" hidden="1" customHeight="1" x14ac:dyDescent="0.25"/>
    <row r="30682" ht="14.45" hidden="1" customHeight="1" x14ac:dyDescent="0.25"/>
    <row r="30683" ht="14.45" hidden="1" customHeight="1" x14ac:dyDescent="0.25"/>
    <row r="30684" ht="14.45" hidden="1" customHeight="1" x14ac:dyDescent="0.25"/>
    <row r="30685" ht="14.45" hidden="1" customHeight="1" x14ac:dyDescent="0.25"/>
    <row r="30686" ht="14.45" hidden="1" customHeight="1" x14ac:dyDescent="0.25"/>
    <row r="30687" ht="14.45" hidden="1" customHeight="1" x14ac:dyDescent="0.25"/>
    <row r="30688" ht="14.45" hidden="1" customHeight="1" x14ac:dyDescent="0.25"/>
    <row r="30689" ht="14.45" hidden="1" customHeight="1" x14ac:dyDescent="0.25"/>
    <row r="30690" ht="14.45" hidden="1" customHeight="1" x14ac:dyDescent="0.25"/>
    <row r="30691" ht="14.45" hidden="1" customHeight="1" x14ac:dyDescent="0.25"/>
    <row r="30692" ht="14.45" hidden="1" customHeight="1" x14ac:dyDescent="0.25"/>
    <row r="30693" ht="14.45" hidden="1" customHeight="1" x14ac:dyDescent="0.25"/>
    <row r="30694" ht="14.45" hidden="1" customHeight="1" x14ac:dyDescent="0.25"/>
    <row r="30695" ht="14.45" hidden="1" customHeight="1" x14ac:dyDescent="0.25"/>
    <row r="30696" ht="14.45" hidden="1" customHeight="1" x14ac:dyDescent="0.25"/>
    <row r="30697" ht="14.45" hidden="1" customHeight="1" x14ac:dyDescent="0.25"/>
    <row r="30698" ht="14.45" hidden="1" customHeight="1" x14ac:dyDescent="0.25"/>
    <row r="30699" ht="14.45" hidden="1" customHeight="1" x14ac:dyDescent="0.25"/>
    <row r="30700" ht="14.45" hidden="1" customHeight="1" x14ac:dyDescent="0.25"/>
    <row r="30701" ht="14.45" hidden="1" customHeight="1" x14ac:dyDescent="0.25"/>
    <row r="30702" ht="14.45" hidden="1" customHeight="1" x14ac:dyDescent="0.25"/>
    <row r="30703" ht="14.45" hidden="1" customHeight="1" x14ac:dyDescent="0.25"/>
    <row r="30704" ht="14.45" hidden="1" customHeight="1" x14ac:dyDescent="0.25"/>
    <row r="30705" ht="14.45" hidden="1" customHeight="1" x14ac:dyDescent="0.25"/>
    <row r="30706" ht="14.45" hidden="1" customHeight="1" x14ac:dyDescent="0.25"/>
    <row r="30707" ht="14.45" hidden="1" customHeight="1" x14ac:dyDescent="0.25"/>
    <row r="30708" ht="14.45" hidden="1" customHeight="1" x14ac:dyDescent="0.25"/>
    <row r="30709" ht="14.45" hidden="1" customHeight="1" x14ac:dyDescent="0.25"/>
    <row r="30710" ht="14.45" hidden="1" customHeight="1" x14ac:dyDescent="0.25"/>
    <row r="30711" ht="14.45" hidden="1" customHeight="1" x14ac:dyDescent="0.25"/>
    <row r="30712" ht="14.45" hidden="1" customHeight="1" x14ac:dyDescent="0.25"/>
    <row r="30713" ht="14.45" hidden="1" customHeight="1" x14ac:dyDescent="0.25"/>
    <row r="30714" ht="14.45" hidden="1" customHeight="1" x14ac:dyDescent="0.25"/>
    <row r="30715" ht="14.45" hidden="1" customHeight="1" x14ac:dyDescent="0.25"/>
    <row r="30716" ht="14.45" hidden="1" customHeight="1" x14ac:dyDescent="0.25"/>
    <row r="30717" ht="14.45" hidden="1" customHeight="1" x14ac:dyDescent="0.25"/>
    <row r="30718" ht="14.45" hidden="1" customHeight="1" x14ac:dyDescent="0.25"/>
    <row r="30719" ht="14.45" hidden="1" customHeight="1" x14ac:dyDescent="0.25"/>
    <row r="30720" ht="14.45" hidden="1" customHeight="1" x14ac:dyDescent="0.25"/>
    <row r="30721" ht="14.45" hidden="1" customHeight="1" x14ac:dyDescent="0.25"/>
    <row r="30722" ht="14.45" hidden="1" customHeight="1" x14ac:dyDescent="0.25"/>
    <row r="30723" ht="14.45" hidden="1" customHeight="1" x14ac:dyDescent="0.25"/>
    <row r="30724" ht="14.45" hidden="1" customHeight="1" x14ac:dyDescent="0.25"/>
    <row r="30725" ht="14.45" hidden="1" customHeight="1" x14ac:dyDescent="0.25"/>
    <row r="30726" ht="14.45" hidden="1" customHeight="1" x14ac:dyDescent="0.25"/>
    <row r="30727" ht="14.45" hidden="1" customHeight="1" x14ac:dyDescent="0.25"/>
    <row r="30728" ht="14.45" hidden="1" customHeight="1" x14ac:dyDescent="0.25"/>
    <row r="30729" ht="14.45" hidden="1" customHeight="1" x14ac:dyDescent="0.25"/>
    <row r="30730" ht="14.45" hidden="1" customHeight="1" x14ac:dyDescent="0.25"/>
    <row r="30731" ht="14.45" hidden="1" customHeight="1" x14ac:dyDescent="0.25"/>
    <row r="30732" ht="14.45" hidden="1" customHeight="1" x14ac:dyDescent="0.25"/>
    <row r="30733" ht="14.45" hidden="1" customHeight="1" x14ac:dyDescent="0.25"/>
    <row r="30734" ht="14.45" hidden="1" customHeight="1" x14ac:dyDescent="0.25"/>
    <row r="30735" ht="14.45" hidden="1" customHeight="1" x14ac:dyDescent="0.25"/>
    <row r="30736" ht="14.45" hidden="1" customHeight="1" x14ac:dyDescent="0.25"/>
    <row r="30737" ht="14.45" hidden="1" customHeight="1" x14ac:dyDescent="0.25"/>
    <row r="30738" ht="14.45" hidden="1" customHeight="1" x14ac:dyDescent="0.25"/>
    <row r="30739" ht="14.45" hidden="1" customHeight="1" x14ac:dyDescent="0.25"/>
    <row r="30740" ht="14.45" hidden="1" customHeight="1" x14ac:dyDescent="0.25"/>
    <row r="30741" ht="14.45" hidden="1" customHeight="1" x14ac:dyDescent="0.25"/>
    <row r="30742" ht="14.45" hidden="1" customHeight="1" x14ac:dyDescent="0.25"/>
    <row r="30743" ht="14.45" hidden="1" customHeight="1" x14ac:dyDescent="0.25"/>
    <row r="30744" ht="14.45" hidden="1" customHeight="1" x14ac:dyDescent="0.25"/>
    <row r="30745" ht="14.45" hidden="1" customHeight="1" x14ac:dyDescent="0.25"/>
    <row r="30746" ht="14.45" hidden="1" customHeight="1" x14ac:dyDescent="0.25"/>
    <row r="30747" ht="14.45" hidden="1" customHeight="1" x14ac:dyDescent="0.25"/>
    <row r="30748" ht="14.45" hidden="1" customHeight="1" x14ac:dyDescent="0.25"/>
    <row r="30749" ht="14.45" hidden="1" customHeight="1" x14ac:dyDescent="0.25"/>
    <row r="30750" ht="14.45" hidden="1" customHeight="1" x14ac:dyDescent="0.25"/>
    <row r="30751" ht="14.45" hidden="1" customHeight="1" x14ac:dyDescent="0.25"/>
    <row r="30752" ht="14.45" hidden="1" customHeight="1" x14ac:dyDescent="0.25"/>
    <row r="30753" ht="14.45" hidden="1" customHeight="1" x14ac:dyDescent="0.25"/>
    <row r="30754" ht="14.45" hidden="1" customHeight="1" x14ac:dyDescent="0.25"/>
    <row r="30755" ht="14.45" hidden="1" customHeight="1" x14ac:dyDescent="0.25"/>
    <row r="30756" ht="14.45" hidden="1" customHeight="1" x14ac:dyDescent="0.25"/>
    <row r="30757" ht="14.45" hidden="1" customHeight="1" x14ac:dyDescent="0.25"/>
    <row r="30758" ht="14.45" hidden="1" customHeight="1" x14ac:dyDescent="0.25"/>
    <row r="30759" ht="14.45" hidden="1" customHeight="1" x14ac:dyDescent="0.25"/>
    <row r="30760" ht="14.45" hidden="1" customHeight="1" x14ac:dyDescent="0.25"/>
    <row r="30761" ht="14.45" hidden="1" customHeight="1" x14ac:dyDescent="0.25"/>
    <row r="30762" ht="14.45" hidden="1" customHeight="1" x14ac:dyDescent="0.25"/>
    <row r="30763" ht="14.45" hidden="1" customHeight="1" x14ac:dyDescent="0.25"/>
    <row r="30764" ht="14.45" hidden="1" customHeight="1" x14ac:dyDescent="0.25"/>
    <row r="30765" ht="14.45" hidden="1" customHeight="1" x14ac:dyDescent="0.25"/>
    <row r="30766" ht="14.45" hidden="1" customHeight="1" x14ac:dyDescent="0.25"/>
    <row r="30767" ht="14.45" hidden="1" customHeight="1" x14ac:dyDescent="0.25"/>
    <row r="30768" ht="14.45" hidden="1" customHeight="1" x14ac:dyDescent="0.25"/>
    <row r="30769" ht="14.45" hidden="1" customHeight="1" x14ac:dyDescent="0.25"/>
    <row r="30770" ht="14.45" hidden="1" customHeight="1" x14ac:dyDescent="0.25"/>
    <row r="30771" ht="14.45" hidden="1" customHeight="1" x14ac:dyDescent="0.25"/>
    <row r="30772" ht="14.45" hidden="1" customHeight="1" x14ac:dyDescent="0.25"/>
    <row r="30773" ht="14.45" hidden="1" customHeight="1" x14ac:dyDescent="0.25"/>
    <row r="30774" ht="14.45" hidden="1" customHeight="1" x14ac:dyDescent="0.25"/>
    <row r="30775" ht="14.45" hidden="1" customHeight="1" x14ac:dyDescent="0.25"/>
    <row r="30776" ht="14.45" hidden="1" customHeight="1" x14ac:dyDescent="0.25"/>
    <row r="30777" ht="14.45" hidden="1" customHeight="1" x14ac:dyDescent="0.25"/>
    <row r="30778" ht="14.45" hidden="1" customHeight="1" x14ac:dyDescent="0.25"/>
    <row r="30779" ht="14.45" hidden="1" customHeight="1" x14ac:dyDescent="0.25"/>
    <row r="30780" ht="14.45" hidden="1" customHeight="1" x14ac:dyDescent="0.25"/>
    <row r="30781" ht="14.45" hidden="1" customHeight="1" x14ac:dyDescent="0.25"/>
    <row r="30782" ht="14.45" hidden="1" customHeight="1" x14ac:dyDescent="0.25"/>
    <row r="30783" ht="14.45" hidden="1" customHeight="1" x14ac:dyDescent="0.25"/>
    <row r="30784" ht="14.45" hidden="1" customHeight="1" x14ac:dyDescent="0.25"/>
    <row r="30785" ht="14.45" hidden="1" customHeight="1" x14ac:dyDescent="0.25"/>
    <row r="30786" ht="14.45" hidden="1" customHeight="1" x14ac:dyDescent="0.25"/>
    <row r="30787" ht="14.45" hidden="1" customHeight="1" x14ac:dyDescent="0.25"/>
    <row r="30788" ht="14.45" hidden="1" customHeight="1" x14ac:dyDescent="0.25"/>
    <row r="30789" ht="14.45" hidden="1" customHeight="1" x14ac:dyDescent="0.25"/>
    <row r="30790" ht="14.45" hidden="1" customHeight="1" x14ac:dyDescent="0.25"/>
    <row r="30791" ht="14.45" hidden="1" customHeight="1" x14ac:dyDescent="0.25"/>
    <row r="30792" ht="14.45" hidden="1" customHeight="1" x14ac:dyDescent="0.25"/>
    <row r="30793" ht="14.45" hidden="1" customHeight="1" x14ac:dyDescent="0.25"/>
    <row r="30794" ht="14.45" hidden="1" customHeight="1" x14ac:dyDescent="0.25"/>
    <row r="30795" ht="14.45" hidden="1" customHeight="1" x14ac:dyDescent="0.25"/>
    <row r="30796" ht="14.45" hidden="1" customHeight="1" x14ac:dyDescent="0.25"/>
    <row r="30797" ht="14.45" hidden="1" customHeight="1" x14ac:dyDescent="0.25"/>
    <row r="30798" ht="14.45" hidden="1" customHeight="1" x14ac:dyDescent="0.25"/>
    <row r="30799" ht="14.45" hidden="1" customHeight="1" x14ac:dyDescent="0.25"/>
    <row r="30800" ht="14.45" hidden="1" customHeight="1" x14ac:dyDescent="0.25"/>
    <row r="30801" ht="14.45" hidden="1" customHeight="1" x14ac:dyDescent="0.25"/>
    <row r="30802" ht="14.45" hidden="1" customHeight="1" x14ac:dyDescent="0.25"/>
    <row r="30803" ht="14.45" hidden="1" customHeight="1" x14ac:dyDescent="0.25"/>
    <row r="30804" ht="14.45" hidden="1" customHeight="1" x14ac:dyDescent="0.25"/>
    <row r="30805" ht="14.45" hidden="1" customHeight="1" x14ac:dyDescent="0.25"/>
    <row r="30806" ht="14.45" hidden="1" customHeight="1" x14ac:dyDescent="0.25"/>
    <row r="30807" ht="14.45" hidden="1" customHeight="1" x14ac:dyDescent="0.25"/>
    <row r="30808" ht="14.45" hidden="1" customHeight="1" x14ac:dyDescent="0.25"/>
    <row r="30809" ht="14.45" hidden="1" customHeight="1" x14ac:dyDescent="0.25"/>
    <row r="30810" ht="14.45" hidden="1" customHeight="1" x14ac:dyDescent="0.25"/>
    <row r="30811" ht="14.45" hidden="1" customHeight="1" x14ac:dyDescent="0.25"/>
    <row r="30812" ht="14.45" hidden="1" customHeight="1" x14ac:dyDescent="0.25"/>
    <row r="30813" ht="14.45" hidden="1" customHeight="1" x14ac:dyDescent="0.25"/>
    <row r="30814" ht="14.45" hidden="1" customHeight="1" x14ac:dyDescent="0.25"/>
    <row r="30815" ht="14.45" hidden="1" customHeight="1" x14ac:dyDescent="0.25"/>
    <row r="30816" ht="14.45" hidden="1" customHeight="1" x14ac:dyDescent="0.25"/>
    <row r="30817" ht="14.45" hidden="1" customHeight="1" x14ac:dyDescent="0.25"/>
    <row r="30818" ht="14.45" hidden="1" customHeight="1" x14ac:dyDescent="0.25"/>
    <row r="30819" ht="14.45" hidden="1" customHeight="1" x14ac:dyDescent="0.25"/>
    <row r="30820" ht="14.45" hidden="1" customHeight="1" x14ac:dyDescent="0.25"/>
    <row r="30821" ht="14.45" hidden="1" customHeight="1" x14ac:dyDescent="0.25"/>
    <row r="30822" ht="14.45" hidden="1" customHeight="1" x14ac:dyDescent="0.25"/>
    <row r="30823" ht="14.45" hidden="1" customHeight="1" x14ac:dyDescent="0.25"/>
    <row r="30824" ht="14.45" hidden="1" customHeight="1" x14ac:dyDescent="0.25"/>
    <row r="30825" ht="14.45" hidden="1" customHeight="1" x14ac:dyDescent="0.25"/>
    <row r="30826" ht="14.45" hidden="1" customHeight="1" x14ac:dyDescent="0.25"/>
    <row r="30827" ht="14.45" hidden="1" customHeight="1" x14ac:dyDescent="0.25"/>
    <row r="30828" ht="14.45" hidden="1" customHeight="1" x14ac:dyDescent="0.25"/>
    <row r="30829" ht="14.45" hidden="1" customHeight="1" x14ac:dyDescent="0.25"/>
    <row r="30830" ht="14.45" hidden="1" customHeight="1" x14ac:dyDescent="0.25"/>
    <row r="30831" ht="14.45" hidden="1" customHeight="1" x14ac:dyDescent="0.25"/>
    <row r="30832" ht="14.45" hidden="1" customHeight="1" x14ac:dyDescent="0.25"/>
    <row r="30833" ht="14.45" hidden="1" customHeight="1" x14ac:dyDescent="0.25"/>
    <row r="30834" ht="14.45" hidden="1" customHeight="1" x14ac:dyDescent="0.25"/>
    <row r="30835" ht="14.45" hidden="1" customHeight="1" x14ac:dyDescent="0.25"/>
    <row r="30836" ht="14.45" hidden="1" customHeight="1" x14ac:dyDescent="0.25"/>
    <row r="30837" ht="14.45" hidden="1" customHeight="1" x14ac:dyDescent="0.25"/>
    <row r="30838" ht="14.45" hidden="1" customHeight="1" x14ac:dyDescent="0.25"/>
    <row r="30839" ht="14.45" hidden="1" customHeight="1" x14ac:dyDescent="0.25"/>
    <row r="30840" ht="14.45" hidden="1" customHeight="1" x14ac:dyDescent="0.25"/>
    <row r="30841" ht="14.45" hidden="1" customHeight="1" x14ac:dyDescent="0.25"/>
    <row r="30842" ht="14.45" hidden="1" customHeight="1" x14ac:dyDescent="0.25"/>
    <row r="30843" ht="14.45" hidden="1" customHeight="1" x14ac:dyDescent="0.25"/>
    <row r="30844" ht="14.45" hidden="1" customHeight="1" x14ac:dyDescent="0.25"/>
    <row r="30845" ht="14.45" hidden="1" customHeight="1" x14ac:dyDescent="0.25"/>
    <row r="30846" ht="14.45" hidden="1" customHeight="1" x14ac:dyDescent="0.25"/>
    <row r="30847" ht="14.45" hidden="1" customHeight="1" x14ac:dyDescent="0.25"/>
    <row r="30848" ht="14.45" hidden="1" customHeight="1" x14ac:dyDescent="0.25"/>
    <row r="30849" ht="14.45" hidden="1" customHeight="1" x14ac:dyDescent="0.25"/>
    <row r="30850" ht="14.45" hidden="1" customHeight="1" x14ac:dyDescent="0.25"/>
    <row r="30851" ht="14.45" hidden="1" customHeight="1" x14ac:dyDescent="0.25"/>
    <row r="30852" ht="14.45" hidden="1" customHeight="1" x14ac:dyDescent="0.25"/>
    <row r="30853" ht="14.45" hidden="1" customHeight="1" x14ac:dyDescent="0.25"/>
    <row r="30854" ht="14.45" hidden="1" customHeight="1" x14ac:dyDescent="0.25"/>
    <row r="30855" ht="14.45" hidden="1" customHeight="1" x14ac:dyDescent="0.25"/>
    <row r="30856" ht="14.45" hidden="1" customHeight="1" x14ac:dyDescent="0.25"/>
    <row r="30857" ht="14.45" hidden="1" customHeight="1" x14ac:dyDescent="0.25"/>
    <row r="30858" ht="14.45" hidden="1" customHeight="1" x14ac:dyDescent="0.25"/>
    <row r="30859" ht="14.45" hidden="1" customHeight="1" x14ac:dyDescent="0.25"/>
    <row r="30860" ht="14.45" hidden="1" customHeight="1" x14ac:dyDescent="0.25"/>
    <row r="30861" ht="14.45" hidden="1" customHeight="1" x14ac:dyDescent="0.25"/>
    <row r="30862" ht="14.45" hidden="1" customHeight="1" x14ac:dyDescent="0.25"/>
    <row r="30863" ht="14.45" hidden="1" customHeight="1" x14ac:dyDescent="0.25"/>
    <row r="30864" ht="14.45" hidden="1" customHeight="1" x14ac:dyDescent="0.25"/>
    <row r="30865" ht="14.45" hidden="1" customHeight="1" x14ac:dyDescent="0.25"/>
    <row r="30866" ht="14.45" hidden="1" customHeight="1" x14ac:dyDescent="0.25"/>
    <row r="30867" ht="14.45" hidden="1" customHeight="1" x14ac:dyDescent="0.25"/>
    <row r="30868" ht="14.45" hidden="1" customHeight="1" x14ac:dyDescent="0.25"/>
    <row r="30869" ht="14.45" hidden="1" customHeight="1" x14ac:dyDescent="0.25"/>
    <row r="30870" ht="14.45" hidden="1" customHeight="1" x14ac:dyDescent="0.25"/>
    <row r="30871" ht="14.45" hidden="1" customHeight="1" x14ac:dyDescent="0.25"/>
    <row r="30872" ht="14.45" hidden="1" customHeight="1" x14ac:dyDescent="0.25"/>
    <row r="30873" ht="14.45" hidden="1" customHeight="1" x14ac:dyDescent="0.25"/>
    <row r="30874" ht="14.45" hidden="1" customHeight="1" x14ac:dyDescent="0.25"/>
    <row r="30875" ht="14.45" hidden="1" customHeight="1" x14ac:dyDescent="0.25"/>
    <row r="30876" ht="14.45" hidden="1" customHeight="1" x14ac:dyDescent="0.25"/>
    <row r="30877" ht="14.45" hidden="1" customHeight="1" x14ac:dyDescent="0.25"/>
    <row r="30878" ht="14.45" hidden="1" customHeight="1" x14ac:dyDescent="0.25"/>
    <row r="30879" ht="14.45" hidden="1" customHeight="1" x14ac:dyDescent="0.25"/>
    <row r="30880" ht="14.45" hidden="1" customHeight="1" x14ac:dyDescent="0.25"/>
    <row r="30881" ht="14.45" hidden="1" customHeight="1" x14ac:dyDescent="0.25"/>
    <row r="30882" ht="14.45" hidden="1" customHeight="1" x14ac:dyDescent="0.25"/>
    <row r="30883" ht="14.45" hidden="1" customHeight="1" x14ac:dyDescent="0.25"/>
    <row r="30884" ht="14.45" hidden="1" customHeight="1" x14ac:dyDescent="0.25"/>
    <row r="30885" ht="14.45" hidden="1" customHeight="1" x14ac:dyDescent="0.25"/>
    <row r="30886" ht="14.45" hidden="1" customHeight="1" x14ac:dyDescent="0.25"/>
    <row r="30887" ht="14.45" hidden="1" customHeight="1" x14ac:dyDescent="0.25"/>
    <row r="30888" ht="14.45" hidden="1" customHeight="1" x14ac:dyDescent="0.25"/>
    <row r="30889" ht="14.45" hidden="1" customHeight="1" x14ac:dyDescent="0.25"/>
    <row r="30890" ht="14.45" hidden="1" customHeight="1" x14ac:dyDescent="0.25"/>
    <row r="30891" ht="14.45" hidden="1" customHeight="1" x14ac:dyDescent="0.25"/>
    <row r="30892" ht="14.45" hidden="1" customHeight="1" x14ac:dyDescent="0.25"/>
    <row r="30893" ht="14.45" hidden="1" customHeight="1" x14ac:dyDescent="0.25"/>
    <row r="30894" ht="14.45" hidden="1" customHeight="1" x14ac:dyDescent="0.25"/>
    <row r="30895" ht="14.45" hidden="1" customHeight="1" x14ac:dyDescent="0.25"/>
    <row r="30896" ht="14.45" hidden="1" customHeight="1" x14ac:dyDescent="0.25"/>
    <row r="30897" ht="14.45" hidden="1" customHeight="1" x14ac:dyDescent="0.25"/>
    <row r="30898" ht="14.45" hidden="1" customHeight="1" x14ac:dyDescent="0.25"/>
    <row r="30899" ht="14.45" hidden="1" customHeight="1" x14ac:dyDescent="0.25"/>
    <row r="30900" ht="14.45" hidden="1" customHeight="1" x14ac:dyDescent="0.25"/>
    <row r="30901" ht="14.45" hidden="1" customHeight="1" x14ac:dyDescent="0.25"/>
    <row r="30902" ht="14.45" hidden="1" customHeight="1" x14ac:dyDescent="0.25"/>
    <row r="30903" ht="14.45" hidden="1" customHeight="1" x14ac:dyDescent="0.25"/>
    <row r="30904" ht="14.45" hidden="1" customHeight="1" x14ac:dyDescent="0.25"/>
    <row r="30905" ht="14.45" hidden="1" customHeight="1" x14ac:dyDescent="0.25"/>
    <row r="30906" ht="14.45" hidden="1" customHeight="1" x14ac:dyDescent="0.25"/>
    <row r="30907" ht="14.45" hidden="1" customHeight="1" x14ac:dyDescent="0.25"/>
    <row r="30908" ht="14.45" hidden="1" customHeight="1" x14ac:dyDescent="0.25"/>
    <row r="30909" ht="14.45" hidden="1" customHeight="1" x14ac:dyDescent="0.25"/>
    <row r="30910" ht="14.45" hidden="1" customHeight="1" x14ac:dyDescent="0.25"/>
    <row r="30911" ht="14.45" hidden="1" customHeight="1" x14ac:dyDescent="0.25"/>
    <row r="30912" ht="14.45" hidden="1" customHeight="1" x14ac:dyDescent="0.25"/>
    <row r="30913" ht="14.45" hidden="1" customHeight="1" x14ac:dyDescent="0.25"/>
    <row r="30914" ht="14.45" hidden="1" customHeight="1" x14ac:dyDescent="0.25"/>
    <row r="30915" ht="14.45" hidden="1" customHeight="1" x14ac:dyDescent="0.25"/>
    <row r="30916" ht="14.45" hidden="1" customHeight="1" x14ac:dyDescent="0.25"/>
    <row r="30917" ht="14.45" hidden="1" customHeight="1" x14ac:dyDescent="0.25"/>
    <row r="30918" ht="14.45" hidden="1" customHeight="1" x14ac:dyDescent="0.25"/>
    <row r="30919" ht="14.45" hidden="1" customHeight="1" x14ac:dyDescent="0.25"/>
    <row r="30920" ht="14.45" hidden="1" customHeight="1" x14ac:dyDescent="0.25"/>
    <row r="30921" ht="14.45" hidden="1" customHeight="1" x14ac:dyDescent="0.25"/>
    <row r="30922" ht="14.45" hidden="1" customHeight="1" x14ac:dyDescent="0.25"/>
    <row r="30923" ht="14.45" hidden="1" customHeight="1" x14ac:dyDescent="0.25"/>
    <row r="30924" ht="14.45" hidden="1" customHeight="1" x14ac:dyDescent="0.25"/>
    <row r="30925" ht="14.45" hidden="1" customHeight="1" x14ac:dyDescent="0.25"/>
    <row r="30926" ht="14.45" hidden="1" customHeight="1" x14ac:dyDescent="0.25"/>
    <row r="30927" ht="14.45" hidden="1" customHeight="1" x14ac:dyDescent="0.25"/>
    <row r="30928" ht="14.45" hidden="1" customHeight="1" x14ac:dyDescent="0.25"/>
    <row r="30929" ht="14.45" hidden="1" customHeight="1" x14ac:dyDescent="0.25"/>
    <row r="30930" ht="14.45" hidden="1" customHeight="1" x14ac:dyDescent="0.25"/>
    <row r="30931" ht="14.45" hidden="1" customHeight="1" x14ac:dyDescent="0.25"/>
    <row r="30932" ht="14.45" hidden="1" customHeight="1" x14ac:dyDescent="0.25"/>
    <row r="30933" ht="14.45" hidden="1" customHeight="1" x14ac:dyDescent="0.25"/>
    <row r="30934" ht="14.45" hidden="1" customHeight="1" x14ac:dyDescent="0.25"/>
    <row r="30935" ht="14.45" hidden="1" customHeight="1" x14ac:dyDescent="0.25"/>
    <row r="30936" ht="14.45" hidden="1" customHeight="1" x14ac:dyDescent="0.25"/>
    <row r="30937" ht="14.45" hidden="1" customHeight="1" x14ac:dyDescent="0.25"/>
    <row r="30938" ht="14.45" hidden="1" customHeight="1" x14ac:dyDescent="0.25"/>
    <row r="30939" ht="14.45" hidden="1" customHeight="1" x14ac:dyDescent="0.25"/>
    <row r="30940" ht="14.45" hidden="1" customHeight="1" x14ac:dyDescent="0.25"/>
    <row r="30941" ht="14.45" hidden="1" customHeight="1" x14ac:dyDescent="0.25"/>
    <row r="30942" ht="14.45" hidden="1" customHeight="1" x14ac:dyDescent="0.25"/>
    <row r="30943" ht="14.45" hidden="1" customHeight="1" x14ac:dyDescent="0.25"/>
    <row r="30944" ht="14.45" hidden="1" customHeight="1" x14ac:dyDescent="0.25"/>
    <row r="30945" ht="14.45" hidden="1" customHeight="1" x14ac:dyDescent="0.25"/>
    <row r="30946" ht="14.45" hidden="1" customHeight="1" x14ac:dyDescent="0.25"/>
    <row r="30947" ht="14.45" hidden="1" customHeight="1" x14ac:dyDescent="0.25"/>
    <row r="30948" ht="14.45" hidden="1" customHeight="1" x14ac:dyDescent="0.25"/>
    <row r="30949" ht="14.45" hidden="1" customHeight="1" x14ac:dyDescent="0.25"/>
    <row r="30950" ht="14.45" hidden="1" customHeight="1" x14ac:dyDescent="0.25"/>
    <row r="30951" ht="14.45" hidden="1" customHeight="1" x14ac:dyDescent="0.25"/>
    <row r="30952" ht="14.45" hidden="1" customHeight="1" x14ac:dyDescent="0.25"/>
    <row r="30953" ht="14.45" hidden="1" customHeight="1" x14ac:dyDescent="0.25"/>
    <row r="30954" ht="14.45" hidden="1" customHeight="1" x14ac:dyDescent="0.25"/>
    <row r="30955" ht="14.45" hidden="1" customHeight="1" x14ac:dyDescent="0.25"/>
    <row r="30956" ht="14.45" hidden="1" customHeight="1" x14ac:dyDescent="0.25"/>
    <row r="30957" ht="14.45" hidden="1" customHeight="1" x14ac:dyDescent="0.25"/>
    <row r="30958" ht="14.45" hidden="1" customHeight="1" x14ac:dyDescent="0.25"/>
    <row r="30959" ht="14.45" hidden="1" customHeight="1" x14ac:dyDescent="0.25"/>
    <row r="30960" ht="14.45" hidden="1" customHeight="1" x14ac:dyDescent="0.25"/>
    <row r="30961" ht="14.45" hidden="1" customHeight="1" x14ac:dyDescent="0.25"/>
    <row r="30962" ht="14.45" hidden="1" customHeight="1" x14ac:dyDescent="0.25"/>
    <row r="30963" ht="14.45" hidden="1" customHeight="1" x14ac:dyDescent="0.25"/>
    <row r="30964" ht="14.45" hidden="1" customHeight="1" x14ac:dyDescent="0.25"/>
    <row r="30965" ht="14.45" hidden="1" customHeight="1" x14ac:dyDescent="0.25"/>
    <row r="30966" ht="14.45" hidden="1" customHeight="1" x14ac:dyDescent="0.25"/>
    <row r="30967" ht="14.45" hidden="1" customHeight="1" x14ac:dyDescent="0.25"/>
    <row r="30968" ht="14.45" hidden="1" customHeight="1" x14ac:dyDescent="0.25"/>
    <row r="30969" ht="14.45" hidden="1" customHeight="1" x14ac:dyDescent="0.25"/>
    <row r="30970" ht="14.45" hidden="1" customHeight="1" x14ac:dyDescent="0.25"/>
    <row r="30971" ht="14.45" hidden="1" customHeight="1" x14ac:dyDescent="0.25"/>
    <row r="30972" ht="14.45" hidden="1" customHeight="1" x14ac:dyDescent="0.25"/>
    <row r="30973" ht="14.45" hidden="1" customHeight="1" x14ac:dyDescent="0.25"/>
    <row r="30974" ht="14.45" hidden="1" customHeight="1" x14ac:dyDescent="0.25"/>
    <row r="30975" ht="14.45" hidden="1" customHeight="1" x14ac:dyDescent="0.25"/>
    <row r="30976" ht="14.45" hidden="1" customHeight="1" x14ac:dyDescent="0.25"/>
    <row r="30977" ht="14.45" hidden="1" customHeight="1" x14ac:dyDescent="0.25"/>
    <row r="30978" ht="14.45" hidden="1" customHeight="1" x14ac:dyDescent="0.25"/>
    <row r="30979" ht="14.45" hidden="1" customHeight="1" x14ac:dyDescent="0.25"/>
    <row r="30980" ht="14.45" hidden="1" customHeight="1" x14ac:dyDescent="0.25"/>
    <row r="30981" ht="14.45" hidden="1" customHeight="1" x14ac:dyDescent="0.25"/>
    <row r="30982" ht="14.45" hidden="1" customHeight="1" x14ac:dyDescent="0.25"/>
    <row r="30983" ht="14.45" hidden="1" customHeight="1" x14ac:dyDescent="0.25"/>
    <row r="30984" ht="14.45" hidden="1" customHeight="1" x14ac:dyDescent="0.25"/>
    <row r="30985" ht="14.45" hidden="1" customHeight="1" x14ac:dyDescent="0.25"/>
    <row r="30986" ht="14.45" hidden="1" customHeight="1" x14ac:dyDescent="0.25"/>
    <row r="30987" ht="14.45" hidden="1" customHeight="1" x14ac:dyDescent="0.25"/>
    <row r="30988" ht="14.45" hidden="1" customHeight="1" x14ac:dyDescent="0.25"/>
    <row r="30989" ht="14.45" hidden="1" customHeight="1" x14ac:dyDescent="0.25"/>
    <row r="30990" ht="14.45" hidden="1" customHeight="1" x14ac:dyDescent="0.25"/>
    <row r="30991" ht="14.45" hidden="1" customHeight="1" x14ac:dyDescent="0.25"/>
    <row r="30992" ht="14.45" hidden="1" customHeight="1" x14ac:dyDescent="0.25"/>
    <row r="30993" ht="14.45" hidden="1" customHeight="1" x14ac:dyDescent="0.25"/>
    <row r="30994" ht="14.45" hidden="1" customHeight="1" x14ac:dyDescent="0.25"/>
    <row r="30995" ht="14.45" hidden="1" customHeight="1" x14ac:dyDescent="0.25"/>
    <row r="30996" ht="14.45" hidden="1" customHeight="1" x14ac:dyDescent="0.25"/>
    <row r="30997" ht="14.45" hidden="1" customHeight="1" x14ac:dyDescent="0.25"/>
    <row r="30998" ht="14.45" hidden="1" customHeight="1" x14ac:dyDescent="0.25"/>
    <row r="30999" ht="14.45" hidden="1" customHeight="1" x14ac:dyDescent="0.25"/>
    <row r="31000" ht="14.45" hidden="1" customHeight="1" x14ac:dyDescent="0.25"/>
    <row r="31001" ht="14.45" hidden="1" customHeight="1" x14ac:dyDescent="0.25"/>
    <row r="31002" ht="14.45" hidden="1" customHeight="1" x14ac:dyDescent="0.25"/>
    <row r="31003" ht="14.45" hidden="1" customHeight="1" x14ac:dyDescent="0.25"/>
    <row r="31004" ht="14.45" hidden="1" customHeight="1" x14ac:dyDescent="0.25"/>
    <row r="31005" ht="14.45" hidden="1" customHeight="1" x14ac:dyDescent="0.25"/>
    <row r="31006" ht="14.45" hidden="1" customHeight="1" x14ac:dyDescent="0.25"/>
    <row r="31007" ht="14.45" hidden="1" customHeight="1" x14ac:dyDescent="0.25"/>
    <row r="31008" ht="14.45" hidden="1" customHeight="1" x14ac:dyDescent="0.25"/>
    <row r="31009" ht="14.45" hidden="1" customHeight="1" x14ac:dyDescent="0.25"/>
    <row r="31010" ht="14.45" hidden="1" customHeight="1" x14ac:dyDescent="0.25"/>
    <row r="31011" ht="14.45" hidden="1" customHeight="1" x14ac:dyDescent="0.25"/>
    <row r="31012" ht="14.45" hidden="1" customHeight="1" x14ac:dyDescent="0.25"/>
    <row r="31013" ht="14.45" hidden="1" customHeight="1" x14ac:dyDescent="0.25"/>
    <row r="31014" ht="14.45" hidden="1" customHeight="1" x14ac:dyDescent="0.25"/>
    <row r="31015" ht="14.45" hidden="1" customHeight="1" x14ac:dyDescent="0.25"/>
    <row r="31016" ht="14.45" hidden="1" customHeight="1" x14ac:dyDescent="0.25"/>
    <row r="31017" ht="14.45" hidden="1" customHeight="1" x14ac:dyDescent="0.25"/>
    <row r="31018" ht="14.45" hidden="1" customHeight="1" x14ac:dyDescent="0.25"/>
    <row r="31019" ht="14.45" hidden="1" customHeight="1" x14ac:dyDescent="0.25"/>
    <row r="31020" ht="14.45" hidden="1" customHeight="1" x14ac:dyDescent="0.25"/>
    <row r="31021" ht="14.45" hidden="1" customHeight="1" x14ac:dyDescent="0.25"/>
    <row r="31022" ht="14.45" hidden="1" customHeight="1" x14ac:dyDescent="0.25"/>
    <row r="31023" ht="14.45" hidden="1" customHeight="1" x14ac:dyDescent="0.25"/>
    <row r="31024" ht="14.45" hidden="1" customHeight="1" x14ac:dyDescent="0.25"/>
    <row r="31025" ht="14.45" hidden="1" customHeight="1" x14ac:dyDescent="0.25"/>
    <row r="31026" ht="14.45" hidden="1" customHeight="1" x14ac:dyDescent="0.25"/>
    <row r="31027" ht="14.45" hidden="1" customHeight="1" x14ac:dyDescent="0.25"/>
    <row r="31028" ht="14.45" hidden="1" customHeight="1" x14ac:dyDescent="0.25"/>
    <row r="31029" ht="14.45" hidden="1" customHeight="1" x14ac:dyDescent="0.25"/>
    <row r="31030" ht="14.45" hidden="1" customHeight="1" x14ac:dyDescent="0.25"/>
    <row r="31031" ht="14.45" hidden="1" customHeight="1" x14ac:dyDescent="0.25"/>
    <row r="31032" ht="14.45" hidden="1" customHeight="1" x14ac:dyDescent="0.25"/>
    <row r="31033" ht="14.45" hidden="1" customHeight="1" x14ac:dyDescent="0.25"/>
    <row r="31034" ht="14.45" hidden="1" customHeight="1" x14ac:dyDescent="0.25"/>
    <row r="31035" ht="14.45" hidden="1" customHeight="1" x14ac:dyDescent="0.25"/>
    <row r="31036" ht="14.45" hidden="1" customHeight="1" x14ac:dyDescent="0.25"/>
    <row r="31037" ht="14.45" hidden="1" customHeight="1" x14ac:dyDescent="0.25"/>
    <row r="31038" ht="14.45" hidden="1" customHeight="1" x14ac:dyDescent="0.25"/>
    <row r="31039" ht="14.45" hidden="1" customHeight="1" x14ac:dyDescent="0.25"/>
    <row r="31040" ht="14.45" hidden="1" customHeight="1" x14ac:dyDescent="0.25"/>
    <row r="31041" ht="14.45" hidden="1" customHeight="1" x14ac:dyDescent="0.25"/>
    <row r="31042" ht="14.45" hidden="1" customHeight="1" x14ac:dyDescent="0.25"/>
    <row r="31043" ht="14.45" hidden="1" customHeight="1" x14ac:dyDescent="0.25"/>
    <row r="31044" ht="14.45" hidden="1" customHeight="1" x14ac:dyDescent="0.25"/>
    <row r="31045" ht="14.45" hidden="1" customHeight="1" x14ac:dyDescent="0.25"/>
    <row r="31046" ht="14.45" hidden="1" customHeight="1" x14ac:dyDescent="0.25"/>
    <row r="31047" ht="14.45" hidden="1" customHeight="1" x14ac:dyDescent="0.25"/>
    <row r="31048" ht="14.45" hidden="1" customHeight="1" x14ac:dyDescent="0.25"/>
    <row r="31049" ht="14.45" hidden="1" customHeight="1" x14ac:dyDescent="0.25"/>
    <row r="31050" ht="14.45" hidden="1" customHeight="1" x14ac:dyDescent="0.25"/>
    <row r="31051" ht="14.45" hidden="1" customHeight="1" x14ac:dyDescent="0.25"/>
    <row r="31052" ht="14.45" hidden="1" customHeight="1" x14ac:dyDescent="0.25"/>
    <row r="31053" ht="14.45" hidden="1" customHeight="1" x14ac:dyDescent="0.25"/>
    <row r="31054" ht="14.45" hidden="1" customHeight="1" x14ac:dyDescent="0.25"/>
    <row r="31055" ht="14.45" hidden="1" customHeight="1" x14ac:dyDescent="0.25"/>
    <row r="31056" ht="14.45" hidden="1" customHeight="1" x14ac:dyDescent="0.25"/>
    <row r="31057" ht="14.45" hidden="1" customHeight="1" x14ac:dyDescent="0.25"/>
    <row r="31058" ht="14.45" hidden="1" customHeight="1" x14ac:dyDescent="0.25"/>
    <row r="31059" ht="14.45" hidden="1" customHeight="1" x14ac:dyDescent="0.25"/>
    <row r="31060" ht="14.45" hidden="1" customHeight="1" x14ac:dyDescent="0.25"/>
    <row r="31061" ht="14.45" hidden="1" customHeight="1" x14ac:dyDescent="0.25"/>
    <row r="31062" ht="14.45" hidden="1" customHeight="1" x14ac:dyDescent="0.25"/>
    <row r="31063" ht="14.45" hidden="1" customHeight="1" x14ac:dyDescent="0.25"/>
    <row r="31064" ht="14.45" hidden="1" customHeight="1" x14ac:dyDescent="0.25"/>
    <row r="31065" ht="14.45" hidden="1" customHeight="1" x14ac:dyDescent="0.25"/>
    <row r="31066" ht="14.45" hidden="1" customHeight="1" x14ac:dyDescent="0.25"/>
    <row r="31067" ht="14.45" hidden="1" customHeight="1" x14ac:dyDescent="0.25"/>
    <row r="31068" ht="14.45" hidden="1" customHeight="1" x14ac:dyDescent="0.25"/>
    <row r="31069" ht="14.45" hidden="1" customHeight="1" x14ac:dyDescent="0.25"/>
    <row r="31070" ht="14.45" hidden="1" customHeight="1" x14ac:dyDescent="0.25"/>
    <row r="31071" ht="14.45" hidden="1" customHeight="1" x14ac:dyDescent="0.25"/>
    <row r="31072" ht="14.45" hidden="1" customHeight="1" x14ac:dyDescent="0.25"/>
    <row r="31073" ht="14.45" hidden="1" customHeight="1" x14ac:dyDescent="0.25"/>
    <row r="31074" ht="14.45" hidden="1" customHeight="1" x14ac:dyDescent="0.25"/>
    <row r="31075" ht="14.45" hidden="1" customHeight="1" x14ac:dyDescent="0.25"/>
    <row r="31076" ht="14.45" hidden="1" customHeight="1" x14ac:dyDescent="0.25"/>
    <row r="31077" ht="14.45" hidden="1" customHeight="1" x14ac:dyDescent="0.25"/>
    <row r="31078" ht="14.45" hidden="1" customHeight="1" x14ac:dyDescent="0.25"/>
    <row r="31079" ht="14.45" hidden="1" customHeight="1" x14ac:dyDescent="0.25"/>
    <row r="31080" ht="14.45" hidden="1" customHeight="1" x14ac:dyDescent="0.25"/>
    <row r="31081" ht="14.45" hidden="1" customHeight="1" x14ac:dyDescent="0.25"/>
    <row r="31082" ht="14.45" hidden="1" customHeight="1" x14ac:dyDescent="0.25"/>
    <row r="31083" ht="14.45" hidden="1" customHeight="1" x14ac:dyDescent="0.25"/>
    <row r="31084" ht="14.45" hidden="1" customHeight="1" x14ac:dyDescent="0.25"/>
    <row r="31085" ht="14.45" hidden="1" customHeight="1" x14ac:dyDescent="0.25"/>
    <row r="31086" ht="14.45" hidden="1" customHeight="1" x14ac:dyDescent="0.25"/>
    <row r="31087" ht="14.45" hidden="1" customHeight="1" x14ac:dyDescent="0.25"/>
    <row r="31088" ht="14.45" hidden="1" customHeight="1" x14ac:dyDescent="0.25"/>
    <row r="31089" ht="14.45" hidden="1" customHeight="1" x14ac:dyDescent="0.25"/>
    <row r="31090" ht="14.45" hidden="1" customHeight="1" x14ac:dyDescent="0.25"/>
    <row r="31091" ht="14.45" hidden="1" customHeight="1" x14ac:dyDescent="0.25"/>
    <row r="31092" ht="14.45" hidden="1" customHeight="1" x14ac:dyDescent="0.25"/>
    <row r="31093" ht="14.45" hidden="1" customHeight="1" x14ac:dyDescent="0.25"/>
    <row r="31094" ht="14.45" hidden="1" customHeight="1" x14ac:dyDescent="0.25"/>
    <row r="31095" ht="14.45" hidden="1" customHeight="1" x14ac:dyDescent="0.25"/>
    <row r="31096" ht="14.45" hidden="1" customHeight="1" x14ac:dyDescent="0.25"/>
    <row r="31097" ht="14.45" hidden="1" customHeight="1" x14ac:dyDescent="0.25"/>
    <row r="31098" ht="14.45" hidden="1" customHeight="1" x14ac:dyDescent="0.25"/>
    <row r="31099" ht="14.45" hidden="1" customHeight="1" x14ac:dyDescent="0.25"/>
    <row r="31100" ht="14.45" hidden="1" customHeight="1" x14ac:dyDescent="0.25"/>
    <row r="31101" ht="14.45" hidden="1" customHeight="1" x14ac:dyDescent="0.25"/>
    <row r="31102" ht="14.45" hidden="1" customHeight="1" x14ac:dyDescent="0.25"/>
    <row r="31103" ht="14.45" hidden="1" customHeight="1" x14ac:dyDescent="0.25"/>
    <row r="31104" ht="14.45" hidden="1" customHeight="1" x14ac:dyDescent="0.25"/>
    <row r="31105" ht="14.45" hidden="1" customHeight="1" x14ac:dyDescent="0.25"/>
    <row r="31106" ht="14.45" hidden="1" customHeight="1" x14ac:dyDescent="0.25"/>
    <row r="31107" ht="14.45" hidden="1" customHeight="1" x14ac:dyDescent="0.25"/>
    <row r="31108" ht="14.45" hidden="1" customHeight="1" x14ac:dyDescent="0.25"/>
    <row r="31109" ht="14.45" hidden="1" customHeight="1" x14ac:dyDescent="0.25"/>
    <row r="31110" ht="14.45" hidden="1" customHeight="1" x14ac:dyDescent="0.25"/>
    <row r="31111" ht="14.45" hidden="1" customHeight="1" x14ac:dyDescent="0.25"/>
    <row r="31112" ht="14.45" hidden="1" customHeight="1" x14ac:dyDescent="0.25"/>
    <row r="31113" ht="14.45" hidden="1" customHeight="1" x14ac:dyDescent="0.25"/>
    <row r="31114" ht="14.45" hidden="1" customHeight="1" x14ac:dyDescent="0.25"/>
    <row r="31115" ht="14.45" hidden="1" customHeight="1" x14ac:dyDescent="0.25"/>
    <row r="31116" ht="14.45" hidden="1" customHeight="1" x14ac:dyDescent="0.25"/>
    <row r="31117" ht="14.45" hidden="1" customHeight="1" x14ac:dyDescent="0.25"/>
    <row r="31118" ht="14.45" hidden="1" customHeight="1" x14ac:dyDescent="0.25"/>
    <row r="31119" ht="14.45" hidden="1" customHeight="1" x14ac:dyDescent="0.25"/>
    <row r="31120" ht="14.45" hidden="1" customHeight="1" x14ac:dyDescent="0.25"/>
    <row r="31121" ht="14.45" hidden="1" customHeight="1" x14ac:dyDescent="0.25"/>
    <row r="31122" ht="14.45" hidden="1" customHeight="1" x14ac:dyDescent="0.25"/>
    <row r="31123" ht="14.45" hidden="1" customHeight="1" x14ac:dyDescent="0.25"/>
    <row r="31124" ht="14.45" hidden="1" customHeight="1" x14ac:dyDescent="0.25"/>
    <row r="31125" ht="14.45" hidden="1" customHeight="1" x14ac:dyDescent="0.25"/>
    <row r="31126" ht="14.45" hidden="1" customHeight="1" x14ac:dyDescent="0.25"/>
    <row r="31127" ht="14.45" hidden="1" customHeight="1" x14ac:dyDescent="0.25"/>
    <row r="31128" ht="14.45" hidden="1" customHeight="1" x14ac:dyDescent="0.25"/>
    <row r="31129" ht="14.45" hidden="1" customHeight="1" x14ac:dyDescent="0.25"/>
    <row r="31130" ht="14.45" hidden="1" customHeight="1" x14ac:dyDescent="0.25"/>
    <row r="31131" ht="14.45" hidden="1" customHeight="1" x14ac:dyDescent="0.25"/>
    <row r="31132" ht="14.45" hidden="1" customHeight="1" x14ac:dyDescent="0.25"/>
    <row r="31133" ht="14.45" hidden="1" customHeight="1" x14ac:dyDescent="0.25"/>
    <row r="31134" ht="14.45" hidden="1" customHeight="1" x14ac:dyDescent="0.25"/>
    <row r="31135" ht="14.45" hidden="1" customHeight="1" x14ac:dyDescent="0.25"/>
    <row r="31136" ht="14.45" hidden="1" customHeight="1" x14ac:dyDescent="0.25"/>
    <row r="31137" ht="14.45" hidden="1" customHeight="1" x14ac:dyDescent="0.25"/>
    <row r="31138" ht="14.45" hidden="1" customHeight="1" x14ac:dyDescent="0.25"/>
    <row r="31139" ht="14.45" hidden="1" customHeight="1" x14ac:dyDescent="0.25"/>
    <row r="31140" ht="14.45" hidden="1" customHeight="1" x14ac:dyDescent="0.25"/>
    <row r="31141" ht="14.45" hidden="1" customHeight="1" x14ac:dyDescent="0.25"/>
    <row r="31142" ht="14.45" hidden="1" customHeight="1" x14ac:dyDescent="0.25"/>
    <row r="31143" ht="14.45" hidden="1" customHeight="1" x14ac:dyDescent="0.25"/>
    <row r="31144" ht="14.45" hidden="1" customHeight="1" x14ac:dyDescent="0.25"/>
    <row r="31145" ht="14.45" hidden="1" customHeight="1" x14ac:dyDescent="0.25"/>
    <row r="31146" ht="14.45" hidden="1" customHeight="1" x14ac:dyDescent="0.25"/>
    <row r="31147" ht="14.45" hidden="1" customHeight="1" x14ac:dyDescent="0.25"/>
    <row r="31148" ht="14.45" hidden="1" customHeight="1" x14ac:dyDescent="0.25"/>
    <row r="31149" ht="14.45" hidden="1" customHeight="1" x14ac:dyDescent="0.25"/>
    <row r="31150" ht="14.45" hidden="1" customHeight="1" x14ac:dyDescent="0.25"/>
    <row r="31151" ht="14.45" hidden="1" customHeight="1" x14ac:dyDescent="0.25"/>
    <row r="31152" ht="14.45" hidden="1" customHeight="1" x14ac:dyDescent="0.25"/>
    <row r="31153" ht="14.45" hidden="1" customHeight="1" x14ac:dyDescent="0.25"/>
    <row r="31154" ht="14.45" hidden="1" customHeight="1" x14ac:dyDescent="0.25"/>
    <row r="31155" ht="14.45" hidden="1" customHeight="1" x14ac:dyDescent="0.25"/>
    <row r="31156" ht="14.45" hidden="1" customHeight="1" x14ac:dyDescent="0.25"/>
    <row r="31157" ht="14.45" hidden="1" customHeight="1" x14ac:dyDescent="0.25"/>
    <row r="31158" ht="14.45" hidden="1" customHeight="1" x14ac:dyDescent="0.25"/>
    <row r="31159" ht="14.45" hidden="1" customHeight="1" x14ac:dyDescent="0.25"/>
    <row r="31160" ht="14.45" hidden="1" customHeight="1" x14ac:dyDescent="0.25"/>
    <row r="31161" ht="14.45" hidden="1" customHeight="1" x14ac:dyDescent="0.25"/>
    <row r="31162" ht="14.45" hidden="1" customHeight="1" x14ac:dyDescent="0.25"/>
    <row r="31163" ht="14.45" hidden="1" customHeight="1" x14ac:dyDescent="0.25"/>
    <row r="31164" ht="14.45" hidden="1" customHeight="1" x14ac:dyDescent="0.25"/>
    <row r="31165" ht="14.45" hidden="1" customHeight="1" x14ac:dyDescent="0.25"/>
    <row r="31166" ht="14.45" hidden="1" customHeight="1" x14ac:dyDescent="0.25"/>
    <row r="31167" ht="14.45" hidden="1" customHeight="1" x14ac:dyDescent="0.25"/>
    <row r="31168" ht="14.45" hidden="1" customHeight="1" x14ac:dyDescent="0.25"/>
    <row r="31169" ht="14.45" hidden="1" customHeight="1" x14ac:dyDescent="0.25"/>
    <row r="31170" ht="14.45" hidden="1" customHeight="1" x14ac:dyDescent="0.25"/>
    <row r="31171" ht="14.45" hidden="1" customHeight="1" x14ac:dyDescent="0.25"/>
    <row r="31172" ht="14.45" hidden="1" customHeight="1" x14ac:dyDescent="0.25"/>
    <row r="31173" ht="14.45" hidden="1" customHeight="1" x14ac:dyDescent="0.25"/>
    <row r="31174" ht="14.45" hidden="1" customHeight="1" x14ac:dyDescent="0.25"/>
    <row r="31175" ht="14.45" hidden="1" customHeight="1" x14ac:dyDescent="0.25"/>
    <row r="31176" ht="14.45" hidden="1" customHeight="1" x14ac:dyDescent="0.25"/>
    <row r="31177" ht="14.45" hidden="1" customHeight="1" x14ac:dyDescent="0.25"/>
    <row r="31178" ht="14.45" hidden="1" customHeight="1" x14ac:dyDescent="0.25"/>
    <row r="31179" ht="14.45" hidden="1" customHeight="1" x14ac:dyDescent="0.25"/>
    <row r="31180" ht="14.45" hidden="1" customHeight="1" x14ac:dyDescent="0.25"/>
    <row r="31181" ht="14.45" hidden="1" customHeight="1" x14ac:dyDescent="0.25"/>
    <row r="31182" ht="14.45" hidden="1" customHeight="1" x14ac:dyDescent="0.25"/>
    <row r="31183" ht="14.45" hidden="1" customHeight="1" x14ac:dyDescent="0.25"/>
    <row r="31184" ht="14.45" hidden="1" customHeight="1" x14ac:dyDescent="0.25"/>
    <row r="31185" ht="14.45" hidden="1" customHeight="1" x14ac:dyDescent="0.25"/>
    <row r="31186" ht="14.45" hidden="1" customHeight="1" x14ac:dyDescent="0.25"/>
    <row r="31187" ht="14.45" hidden="1" customHeight="1" x14ac:dyDescent="0.25"/>
    <row r="31188" ht="14.45" hidden="1" customHeight="1" x14ac:dyDescent="0.25"/>
    <row r="31189" ht="14.45" hidden="1" customHeight="1" x14ac:dyDescent="0.25"/>
    <row r="31190" ht="14.45" hidden="1" customHeight="1" x14ac:dyDescent="0.25"/>
    <row r="31191" ht="14.45" hidden="1" customHeight="1" x14ac:dyDescent="0.25"/>
    <row r="31192" ht="14.45" hidden="1" customHeight="1" x14ac:dyDescent="0.25"/>
    <row r="31193" ht="14.45" hidden="1" customHeight="1" x14ac:dyDescent="0.25"/>
    <row r="31194" ht="14.45" hidden="1" customHeight="1" x14ac:dyDescent="0.25"/>
    <row r="31195" ht="14.45" hidden="1" customHeight="1" x14ac:dyDescent="0.25"/>
    <row r="31196" ht="14.45" hidden="1" customHeight="1" x14ac:dyDescent="0.25"/>
    <row r="31197" ht="14.45" hidden="1" customHeight="1" x14ac:dyDescent="0.25"/>
    <row r="31198" ht="14.45" hidden="1" customHeight="1" x14ac:dyDescent="0.25"/>
    <row r="31199" ht="14.45" hidden="1" customHeight="1" x14ac:dyDescent="0.25"/>
    <row r="31200" ht="14.45" hidden="1" customHeight="1" x14ac:dyDescent="0.25"/>
    <row r="31201" ht="14.45" hidden="1" customHeight="1" x14ac:dyDescent="0.25"/>
    <row r="31202" ht="14.45" hidden="1" customHeight="1" x14ac:dyDescent="0.25"/>
    <row r="31203" ht="14.45" hidden="1" customHeight="1" x14ac:dyDescent="0.25"/>
    <row r="31204" ht="14.45" hidden="1" customHeight="1" x14ac:dyDescent="0.25"/>
    <row r="31205" ht="14.45" hidden="1" customHeight="1" x14ac:dyDescent="0.25"/>
    <row r="31206" ht="14.45" hidden="1" customHeight="1" x14ac:dyDescent="0.25"/>
    <row r="31207" ht="14.45" hidden="1" customHeight="1" x14ac:dyDescent="0.25"/>
    <row r="31208" ht="14.45" hidden="1" customHeight="1" x14ac:dyDescent="0.25"/>
    <row r="31209" ht="14.45" hidden="1" customHeight="1" x14ac:dyDescent="0.25"/>
    <row r="31210" ht="14.45" hidden="1" customHeight="1" x14ac:dyDescent="0.25"/>
    <row r="31211" ht="14.45" hidden="1" customHeight="1" x14ac:dyDescent="0.25"/>
    <row r="31212" ht="14.45" hidden="1" customHeight="1" x14ac:dyDescent="0.25"/>
    <row r="31213" ht="14.45" hidden="1" customHeight="1" x14ac:dyDescent="0.25"/>
    <row r="31214" ht="14.45" hidden="1" customHeight="1" x14ac:dyDescent="0.25"/>
    <row r="31215" ht="14.45" hidden="1" customHeight="1" x14ac:dyDescent="0.25"/>
    <row r="31216" ht="14.45" hidden="1" customHeight="1" x14ac:dyDescent="0.25"/>
    <row r="31217" ht="14.45" hidden="1" customHeight="1" x14ac:dyDescent="0.25"/>
    <row r="31218" ht="14.45" hidden="1" customHeight="1" x14ac:dyDescent="0.25"/>
    <row r="31219" ht="14.45" hidden="1" customHeight="1" x14ac:dyDescent="0.25"/>
    <row r="31220" ht="14.45" hidden="1" customHeight="1" x14ac:dyDescent="0.25"/>
    <row r="31221" ht="14.45" hidden="1" customHeight="1" x14ac:dyDescent="0.25"/>
    <row r="31222" ht="14.45" hidden="1" customHeight="1" x14ac:dyDescent="0.25"/>
    <row r="31223" ht="14.45" hidden="1" customHeight="1" x14ac:dyDescent="0.25"/>
    <row r="31224" ht="14.45" hidden="1" customHeight="1" x14ac:dyDescent="0.25"/>
    <row r="31225" ht="14.45" hidden="1" customHeight="1" x14ac:dyDescent="0.25"/>
    <row r="31226" ht="14.45" hidden="1" customHeight="1" x14ac:dyDescent="0.25"/>
    <row r="31227" ht="14.45" hidden="1" customHeight="1" x14ac:dyDescent="0.25"/>
    <row r="31228" ht="14.45" hidden="1" customHeight="1" x14ac:dyDescent="0.25"/>
    <row r="31229" ht="14.45" hidden="1" customHeight="1" x14ac:dyDescent="0.25"/>
    <row r="31230" ht="14.45" hidden="1" customHeight="1" x14ac:dyDescent="0.25"/>
    <row r="31231" ht="14.45" hidden="1" customHeight="1" x14ac:dyDescent="0.25"/>
    <row r="31232" ht="14.45" hidden="1" customHeight="1" x14ac:dyDescent="0.25"/>
    <row r="31233" ht="14.45" hidden="1" customHeight="1" x14ac:dyDescent="0.25"/>
    <row r="31234" ht="14.45" hidden="1" customHeight="1" x14ac:dyDescent="0.25"/>
    <row r="31235" ht="14.45" hidden="1" customHeight="1" x14ac:dyDescent="0.25"/>
    <row r="31236" ht="14.45" hidden="1" customHeight="1" x14ac:dyDescent="0.25"/>
    <row r="31237" ht="14.45" hidden="1" customHeight="1" x14ac:dyDescent="0.25"/>
    <row r="31238" ht="14.45" hidden="1" customHeight="1" x14ac:dyDescent="0.25"/>
    <row r="31239" ht="14.45" hidden="1" customHeight="1" x14ac:dyDescent="0.25"/>
    <row r="31240" ht="14.45" hidden="1" customHeight="1" x14ac:dyDescent="0.25"/>
    <row r="31241" ht="14.45" hidden="1" customHeight="1" x14ac:dyDescent="0.25"/>
    <row r="31242" ht="14.45" hidden="1" customHeight="1" x14ac:dyDescent="0.25"/>
    <row r="31243" ht="14.45" hidden="1" customHeight="1" x14ac:dyDescent="0.25"/>
    <row r="31244" ht="14.45" hidden="1" customHeight="1" x14ac:dyDescent="0.25"/>
    <row r="31245" ht="14.45" hidden="1" customHeight="1" x14ac:dyDescent="0.25"/>
    <row r="31246" ht="14.45" hidden="1" customHeight="1" x14ac:dyDescent="0.25"/>
    <row r="31247" ht="14.45" hidden="1" customHeight="1" x14ac:dyDescent="0.25"/>
    <row r="31248" ht="14.45" hidden="1" customHeight="1" x14ac:dyDescent="0.25"/>
    <row r="31249" ht="14.45" hidden="1" customHeight="1" x14ac:dyDescent="0.25"/>
    <row r="31250" ht="14.45" hidden="1" customHeight="1" x14ac:dyDescent="0.25"/>
    <row r="31251" ht="14.45" hidden="1" customHeight="1" x14ac:dyDescent="0.25"/>
    <row r="31252" ht="14.45" hidden="1" customHeight="1" x14ac:dyDescent="0.25"/>
    <row r="31253" ht="14.45" hidden="1" customHeight="1" x14ac:dyDescent="0.25"/>
    <row r="31254" ht="14.45" hidden="1" customHeight="1" x14ac:dyDescent="0.25"/>
    <row r="31255" ht="14.45" hidden="1" customHeight="1" x14ac:dyDescent="0.25"/>
    <row r="31256" ht="14.45" hidden="1" customHeight="1" x14ac:dyDescent="0.25"/>
    <row r="31257" ht="14.45" hidden="1" customHeight="1" x14ac:dyDescent="0.25"/>
    <row r="31258" ht="14.45" hidden="1" customHeight="1" x14ac:dyDescent="0.25"/>
    <row r="31259" ht="14.45" hidden="1" customHeight="1" x14ac:dyDescent="0.25"/>
    <row r="31260" ht="14.45" hidden="1" customHeight="1" x14ac:dyDescent="0.25"/>
    <row r="31261" ht="14.45" hidden="1" customHeight="1" x14ac:dyDescent="0.25"/>
    <row r="31262" ht="14.45" hidden="1" customHeight="1" x14ac:dyDescent="0.25"/>
    <row r="31263" ht="14.45" hidden="1" customHeight="1" x14ac:dyDescent="0.25"/>
    <row r="31264" ht="14.45" hidden="1" customHeight="1" x14ac:dyDescent="0.25"/>
    <row r="31265" ht="14.45" hidden="1" customHeight="1" x14ac:dyDescent="0.25"/>
    <row r="31266" ht="14.45" hidden="1" customHeight="1" x14ac:dyDescent="0.25"/>
    <row r="31267" ht="14.45" hidden="1" customHeight="1" x14ac:dyDescent="0.25"/>
    <row r="31268" ht="14.45" hidden="1" customHeight="1" x14ac:dyDescent="0.25"/>
    <row r="31269" ht="14.45" hidden="1" customHeight="1" x14ac:dyDescent="0.25"/>
    <row r="31270" ht="14.45" hidden="1" customHeight="1" x14ac:dyDescent="0.25"/>
    <row r="31271" ht="14.45" hidden="1" customHeight="1" x14ac:dyDescent="0.25"/>
    <row r="31272" ht="14.45" hidden="1" customHeight="1" x14ac:dyDescent="0.25"/>
    <row r="31273" ht="14.45" hidden="1" customHeight="1" x14ac:dyDescent="0.25"/>
    <row r="31274" ht="14.45" hidden="1" customHeight="1" x14ac:dyDescent="0.25"/>
    <row r="31275" ht="14.45" hidden="1" customHeight="1" x14ac:dyDescent="0.25"/>
    <row r="31276" ht="14.45" hidden="1" customHeight="1" x14ac:dyDescent="0.25"/>
    <row r="31277" ht="14.45" hidden="1" customHeight="1" x14ac:dyDescent="0.25"/>
    <row r="31278" ht="14.45" hidden="1" customHeight="1" x14ac:dyDescent="0.25"/>
    <row r="31279" ht="14.45" hidden="1" customHeight="1" x14ac:dyDescent="0.25"/>
    <row r="31280" ht="14.45" hidden="1" customHeight="1" x14ac:dyDescent="0.25"/>
    <row r="31281" ht="14.45" hidden="1" customHeight="1" x14ac:dyDescent="0.25"/>
    <row r="31282" ht="14.45" hidden="1" customHeight="1" x14ac:dyDescent="0.25"/>
    <row r="31283" ht="14.45" hidden="1" customHeight="1" x14ac:dyDescent="0.25"/>
    <row r="31284" ht="14.45" hidden="1" customHeight="1" x14ac:dyDescent="0.25"/>
    <row r="31285" ht="14.45" hidden="1" customHeight="1" x14ac:dyDescent="0.25"/>
    <row r="31286" ht="14.45" hidden="1" customHeight="1" x14ac:dyDescent="0.25"/>
    <row r="31287" ht="14.45" hidden="1" customHeight="1" x14ac:dyDescent="0.25"/>
    <row r="31288" ht="14.45" hidden="1" customHeight="1" x14ac:dyDescent="0.25"/>
    <row r="31289" ht="14.45" hidden="1" customHeight="1" x14ac:dyDescent="0.25"/>
    <row r="31290" ht="14.45" hidden="1" customHeight="1" x14ac:dyDescent="0.25"/>
    <row r="31291" ht="14.45" hidden="1" customHeight="1" x14ac:dyDescent="0.25"/>
    <row r="31292" ht="14.45" hidden="1" customHeight="1" x14ac:dyDescent="0.25"/>
    <row r="31293" ht="14.45" hidden="1" customHeight="1" x14ac:dyDescent="0.25"/>
    <row r="31294" ht="14.45" hidden="1" customHeight="1" x14ac:dyDescent="0.25"/>
    <row r="31295" ht="14.45" hidden="1" customHeight="1" x14ac:dyDescent="0.25"/>
    <row r="31296" ht="14.45" hidden="1" customHeight="1" x14ac:dyDescent="0.25"/>
    <row r="31297" ht="14.45" hidden="1" customHeight="1" x14ac:dyDescent="0.25"/>
    <row r="31298" ht="14.45" hidden="1" customHeight="1" x14ac:dyDescent="0.25"/>
    <row r="31299" ht="14.45" hidden="1" customHeight="1" x14ac:dyDescent="0.25"/>
    <row r="31300" ht="14.45" hidden="1" customHeight="1" x14ac:dyDescent="0.25"/>
    <row r="31301" ht="14.45" hidden="1" customHeight="1" x14ac:dyDescent="0.25"/>
    <row r="31302" ht="14.45" hidden="1" customHeight="1" x14ac:dyDescent="0.25"/>
    <row r="31303" ht="14.45" hidden="1" customHeight="1" x14ac:dyDescent="0.25"/>
    <row r="31304" ht="14.45" hidden="1" customHeight="1" x14ac:dyDescent="0.25"/>
    <row r="31305" ht="14.45" hidden="1" customHeight="1" x14ac:dyDescent="0.25"/>
    <row r="31306" ht="14.45" hidden="1" customHeight="1" x14ac:dyDescent="0.25"/>
    <row r="31307" ht="14.45" hidden="1" customHeight="1" x14ac:dyDescent="0.25"/>
    <row r="31308" ht="14.45" hidden="1" customHeight="1" x14ac:dyDescent="0.25"/>
    <row r="31309" ht="14.45" hidden="1" customHeight="1" x14ac:dyDescent="0.25"/>
    <row r="31310" ht="14.45" hidden="1" customHeight="1" x14ac:dyDescent="0.25"/>
    <row r="31311" ht="14.45" hidden="1" customHeight="1" x14ac:dyDescent="0.25"/>
    <row r="31312" ht="14.45" hidden="1" customHeight="1" x14ac:dyDescent="0.25"/>
    <row r="31313" ht="14.45" hidden="1" customHeight="1" x14ac:dyDescent="0.25"/>
    <row r="31314" ht="14.45" hidden="1" customHeight="1" x14ac:dyDescent="0.25"/>
    <row r="31315" ht="14.45" hidden="1" customHeight="1" x14ac:dyDescent="0.25"/>
    <row r="31316" ht="14.45" hidden="1" customHeight="1" x14ac:dyDescent="0.25"/>
    <row r="31317" ht="14.45" hidden="1" customHeight="1" x14ac:dyDescent="0.25"/>
    <row r="31318" ht="14.45" hidden="1" customHeight="1" x14ac:dyDescent="0.25"/>
    <row r="31319" ht="14.45" hidden="1" customHeight="1" x14ac:dyDescent="0.25"/>
    <row r="31320" ht="14.45" hidden="1" customHeight="1" x14ac:dyDescent="0.25"/>
    <row r="31321" ht="14.45" hidden="1" customHeight="1" x14ac:dyDescent="0.25"/>
    <row r="31322" ht="14.45" hidden="1" customHeight="1" x14ac:dyDescent="0.25"/>
    <row r="31323" ht="14.45" hidden="1" customHeight="1" x14ac:dyDescent="0.25"/>
    <row r="31324" ht="14.45" hidden="1" customHeight="1" x14ac:dyDescent="0.25"/>
    <row r="31325" ht="14.45" hidden="1" customHeight="1" x14ac:dyDescent="0.25"/>
    <row r="31326" ht="14.45" hidden="1" customHeight="1" x14ac:dyDescent="0.25"/>
    <row r="31327" ht="14.45" hidden="1" customHeight="1" x14ac:dyDescent="0.25"/>
    <row r="31328" ht="14.45" hidden="1" customHeight="1" x14ac:dyDescent="0.25"/>
    <row r="31329" ht="14.45" hidden="1" customHeight="1" x14ac:dyDescent="0.25"/>
    <row r="31330" ht="14.45" hidden="1" customHeight="1" x14ac:dyDescent="0.25"/>
    <row r="31331" ht="14.45" hidden="1" customHeight="1" x14ac:dyDescent="0.25"/>
    <row r="31332" ht="14.45" hidden="1" customHeight="1" x14ac:dyDescent="0.25"/>
    <row r="31333" ht="14.45" hidden="1" customHeight="1" x14ac:dyDescent="0.25"/>
    <row r="31334" ht="14.45" hidden="1" customHeight="1" x14ac:dyDescent="0.25"/>
    <row r="31335" ht="14.45" hidden="1" customHeight="1" x14ac:dyDescent="0.25"/>
    <row r="31336" ht="14.45" hidden="1" customHeight="1" x14ac:dyDescent="0.25"/>
    <row r="31337" ht="14.45" hidden="1" customHeight="1" x14ac:dyDescent="0.25"/>
    <row r="31338" ht="14.45" hidden="1" customHeight="1" x14ac:dyDescent="0.25"/>
    <row r="31339" ht="14.45" hidden="1" customHeight="1" x14ac:dyDescent="0.25"/>
    <row r="31340" ht="14.45" hidden="1" customHeight="1" x14ac:dyDescent="0.25"/>
    <row r="31341" ht="14.45" hidden="1" customHeight="1" x14ac:dyDescent="0.25"/>
    <row r="31342" ht="14.45" hidden="1" customHeight="1" x14ac:dyDescent="0.25"/>
    <row r="31343" ht="14.45" hidden="1" customHeight="1" x14ac:dyDescent="0.25"/>
    <row r="31344" ht="14.45" hidden="1" customHeight="1" x14ac:dyDescent="0.25"/>
    <row r="31345" ht="14.45" hidden="1" customHeight="1" x14ac:dyDescent="0.25"/>
    <row r="31346" ht="14.45" hidden="1" customHeight="1" x14ac:dyDescent="0.25"/>
    <row r="31347" ht="14.45" hidden="1" customHeight="1" x14ac:dyDescent="0.25"/>
    <row r="31348" ht="14.45" hidden="1" customHeight="1" x14ac:dyDescent="0.25"/>
    <row r="31349" ht="14.45" hidden="1" customHeight="1" x14ac:dyDescent="0.25"/>
    <row r="31350" ht="14.45" hidden="1" customHeight="1" x14ac:dyDescent="0.25"/>
    <row r="31351" ht="14.45" hidden="1" customHeight="1" x14ac:dyDescent="0.25"/>
    <row r="31352" ht="14.45" hidden="1" customHeight="1" x14ac:dyDescent="0.25"/>
    <row r="31353" ht="14.45" hidden="1" customHeight="1" x14ac:dyDescent="0.25"/>
    <row r="31354" ht="14.45" hidden="1" customHeight="1" x14ac:dyDescent="0.25"/>
    <row r="31355" ht="14.45" hidden="1" customHeight="1" x14ac:dyDescent="0.25"/>
    <row r="31356" ht="14.45" hidden="1" customHeight="1" x14ac:dyDescent="0.25"/>
    <row r="31357" ht="14.45" hidden="1" customHeight="1" x14ac:dyDescent="0.25"/>
    <row r="31358" ht="14.45" hidden="1" customHeight="1" x14ac:dyDescent="0.25"/>
    <row r="31359" ht="14.45" hidden="1" customHeight="1" x14ac:dyDescent="0.25"/>
    <row r="31360" ht="14.45" hidden="1" customHeight="1" x14ac:dyDescent="0.25"/>
    <row r="31361" ht="14.45" hidden="1" customHeight="1" x14ac:dyDescent="0.25"/>
    <row r="31362" ht="14.45" hidden="1" customHeight="1" x14ac:dyDescent="0.25"/>
    <row r="31363" ht="14.45" hidden="1" customHeight="1" x14ac:dyDescent="0.25"/>
    <row r="31364" ht="14.45" hidden="1" customHeight="1" x14ac:dyDescent="0.25"/>
    <row r="31365" ht="14.45" hidden="1" customHeight="1" x14ac:dyDescent="0.25"/>
    <row r="31366" ht="14.45" hidden="1" customHeight="1" x14ac:dyDescent="0.25"/>
    <row r="31367" ht="14.45" hidden="1" customHeight="1" x14ac:dyDescent="0.25"/>
    <row r="31368" ht="14.45" hidden="1" customHeight="1" x14ac:dyDescent="0.25"/>
    <row r="31369" ht="14.45" hidden="1" customHeight="1" x14ac:dyDescent="0.25"/>
    <row r="31370" ht="14.45" hidden="1" customHeight="1" x14ac:dyDescent="0.25"/>
    <row r="31371" ht="14.45" hidden="1" customHeight="1" x14ac:dyDescent="0.25"/>
    <row r="31372" ht="14.45" hidden="1" customHeight="1" x14ac:dyDescent="0.25"/>
    <row r="31373" ht="14.45" hidden="1" customHeight="1" x14ac:dyDescent="0.25"/>
    <row r="31374" ht="14.45" hidden="1" customHeight="1" x14ac:dyDescent="0.25"/>
    <row r="31375" ht="14.45" hidden="1" customHeight="1" x14ac:dyDescent="0.25"/>
    <row r="31376" ht="14.45" hidden="1" customHeight="1" x14ac:dyDescent="0.25"/>
    <row r="31377" ht="14.45" hidden="1" customHeight="1" x14ac:dyDescent="0.25"/>
    <row r="31378" ht="14.45" hidden="1" customHeight="1" x14ac:dyDescent="0.25"/>
    <row r="31379" ht="14.45" hidden="1" customHeight="1" x14ac:dyDescent="0.25"/>
    <row r="31380" ht="14.45" hidden="1" customHeight="1" x14ac:dyDescent="0.25"/>
    <row r="31381" ht="14.45" hidden="1" customHeight="1" x14ac:dyDescent="0.25"/>
    <row r="31382" ht="14.45" hidden="1" customHeight="1" x14ac:dyDescent="0.25"/>
    <row r="31383" ht="14.45" hidden="1" customHeight="1" x14ac:dyDescent="0.25"/>
    <row r="31384" ht="14.45" hidden="1" customHeight="1" x14ac:dyDescent="0.25"/>
    <row r="31385" ht="14.45" hidden="1" customHeight="1" x14ac:dyDescent="0.25"/>
    <row r="31386" ht="14.45" hidden="1" customHeight="1" x14ac:dyDescent="0.25"/>
    <row r="31387" ht="14.45" hidden="1" customHeight="1" x14ac:dyDescent="0.25"/>
    <row r="31388" ht="14.45" hidden="1" customHeight="1" x14ac:dyDescent="0.25"/>
    <row r="31389" ht="14.45" hidden="1" customHeight="1" x14ac:dyDescent="0.25"/>
    <row r="31390" ht="14.45" hidden="1" customHeight="1" x14ac:dyDescent="0.25"/>
    <row r="31391" ht="14.45" hidden="1" customHeight="1" x14ac:dyDescent="0.25"/>
    <row r="31392" ht="14.45" hidden="1" customHeight="1" x14ac:dyDescent="0.25"/>
    <row r="31393" ht="14.45" hidden="1" customHeight="1" x14ac:dyDescent="0.25"/>
    <row r="31394" ht="14.45" hidden="1" customHeight="1" x14ac:dyDescent="0.25"/>
    <row r="31395" ht="14.45" hidden="1" customHeight="1" x14ac:dyDescent="0.25"/>
    <row r="31396" ht="14.45" hidden="1" customHeight="1" x14ac:dyDescent="0.25"/>
    <row r="31397" ht="14.45" hidden="1" customHeight="1" x14ac:dyDescent="0.25"/>
    <row r="31398" ht="14.45" hidden="1" customHeight="1" x14ac:dyDescent="0.25"/>
    <row r="31399" ht="14.45" hidden="1" customHeight="1" x14ac:dyDescent="0.25"/>
    <row r="31400" ht="14.45" hidden="1" customHeight="1" x14ac:dyDescent="0.25"/>
    <row r="31401" ht="14.45" hidden="1" customHeight="1" x14ac:dyDescent="0.25"/>
    <row r="31402" ht="14.45" hidden="1" customHeight="1" x14ac:dyDescent="0.25"/>
    <row r="31403" ht="14.45" hidden="1" customHeight="1" x14ac:dyDescent="0.25"/>
    <row r="31404" ht="14.45" hidden="1" customHeight="1" x14ac:dyDescent="0.25"/>
    <row r="31405" ht="14.45" hidden="1" customHeight="1" x14ac:dyDescent="0.25"/>
    <row r="31406" ht="14.45" hidden="1" customHeight="1" x14ac:dyDescent="0.25"/>
    <row r="31407" ht="14.45" hidden="1" customHeight="1" x14ac:dyDescent="0.25"/>
    <row r="31408" ht="14.45" hidden="1" customHeight="1" x14ac:dyDescent="0.25"/>
    <row r="31409" ht="14.45" hidden="1" customHeight="1" x14ac:dyDescent="0.25"/>
    <row r="31410" ht="14.45" hidden="1" customHeight="1" x14ac:dyDescent="0.25"/>
    <row r="31411" ht="14.45" hidden="1" customHeight="1" x14ac:dyDescent="0.25"/>
    <row r="31412" ht="14.45" hidden="1" customHeight="1" x14ac:dyDescent="0.25"/>
    <row r="31413" ht="14.45" hidden="1" customHeight="1" x14ac:dyDescent="0.25"/>
    <row r="31414" ht="14.45" hidden="1" customHeight="1" x14ac:dyDescent="0.25"/>
    <row r="31415" ht="14.45" hidden="1" customHeight="1" x14ac:dyDescent="0.25"/>
    <row r="31416" ht="14.45" hidden="1" customHeight="1" x14ac:dyDescent="0.25"/>
    <row r="31417" ht="14.45" hidden="1" customHeight="1" x14ac:dyDescent="0.25"/>
    <row r="31418" ht="14.45" hidden="1" customHeight="1" x14ac:dyDescent="0.25"/>
    <row r="31419" ht="14.45" hidden="1" customHeight="1" x14ac:dyDescent="0.25"/>
    <row r="31420" ht="14.45" hidden="1" customHeight="1" x14ac:dyDescent="0.25"/>
    <row r="31421" ht="14.45" hidden="1" customHeight="1" x14ac:dyDescent="0.25"/>
    <row r="31422" ht="14.45" hidden="1" customHeight="1" x14ac:dyDescent="0.25"/>
    <row r="31423" ht="14.45" hidden="1" customHeight="1" x14ac:dyDescent="0.25"/>
    <row r="31424" ht="14.45" hidden="1" customHeight="1" x14ac:dyDescent="0.25"/>
    <row r="31425" ht="14.45" hidden="1" customHeight="1" x14ac:dyDescent="0.25"/>
    <row r="31426" ht="14.45" hidden="1" customHeight="1" x14ac:dyDescent="0.25"/>
    <row r="31427" ht="14.45" hidden="1" customHeight="1" x14ac:dyDescent="0.25"/>
    <row r="31428" ht="14.45" hidden="1" customHeight="1" x14ac:dyDescent="0.25"/>
    <row r="31429" ht="14.45" hidden="1" customHeight="1" x14ac:dyDescent="0.25"/>
    <row r="31430" ht="14.45" hidden="1" customHeight="1" x14ac:dyDescent="0.25"/>
    <row r="31431" ht="14.45" hidden="1" customHeight="1" x14ac:dyDescent="0.25"/>
    <row r="31432" ht="14.45" hidden="1" customHeight="1" x14ac:dyDescent="0.25"/>
    <row r="31433" ht="14.45" hidden="1" customHeight="1" x14ac:dyDescent="0.25"/>
    <row r="31434" ht="14.45" hidden="1" customHeight="1" x14ac:dyDescent="0.25"/>
    <row r="31435" ht="14.45" hidden="1" customHeight="1" x14ac:dyDescent="0.25"/>
    <row r="31436" ht="14.45" hidden="1" customHeight="1" x14ac:dyDescent="0.25"/>
    <row r="31437" ht="14.45" hidden="1" customHeight="1" x14ac:dyDescent="0.25"/>
    <row r="31438" ht="14.45" hidden="1" customHeight="1" x14ac:dyDescent="0.25"/>
    <row r="31439" ht="14.45" hidden="1" customHeight="1" x14ac:dyDescent="0.25"/>
    <row r="31440" ht="14.45" hidden="1" customHeight="1" x14ac:dyDescent="0.25"/>
    <row r="31441" ht="14.45" hidden="1" customHeight="1" x14ac:dyDescent="0.25"/>
    <row r="31442" ht="14.45" hidden="1" customHeight="1" x14ac:dyDescent="0.25"/>
    <row r="31443" ht="14.45" hidden="1" customHeight="1" x14ac:dyDescent="0.25"/>
    <row r="31444" ht="14.45" hidden="1" customHeight="1" x14ac:dyDescent="0.25"/>
    <row r="31445" ht="14.45" hidden="1" customHeight="1" x14ac:dyDescent="0.25"/>
    <row r="31446" ht="14.45" hidden="1" customHeight="1" x14ac:dyDescent="0.25"/>
    <row r="31447" ht="14.45" hidden="1" customHeight="1" x14ac:dyDescent="0.25"/>
    <row r="31448" ht="14.45" hidden="1" customHeight="1" x14ac:dyDescent="0.25"/>
    <row r="31449" ht="14.45" hidden="1" customHeight="1" x14ac:dyDescent="0.25"/>
    <row r="31450" ht="14.45" hidden="1" customHeight="1" x14ac:dyDescent="0.25"/>
    <row r="31451" ht="14.45" hidden="1" customHeight="1" x14ac:dyDescent="0.25"/>
    <row r="31452" ht="14.45" hidden="1" customHeight="1" x14ac:dyDescent="0.25"/>
    <row r="31453" ht="14.45" hidden="1" customHeight="1" x14ac:dyDescent="0.25"/>
    <row r="31454" ht="14.45" hidden="1" customHeight="1" x14ac:dyDescent="0.25"/>
    <row r="31455" ht="14.45" hidden="1" customHeight="1" x14ac:dyDescent="0.25"/>
    <row r="31456" ht="14.45" hidden="1" customHeight="1" x14ac:dyDescent="0.25"/>
    <row r="31457" ht="14.45" hidden="1" customHeight="1" x14ac:dyDescent="0.25"/>
    <row r="31458" ht="14.45" hidden="1" customHeight="1" x14ac:dyDescent="0.25"/>
    <row r="31459" ht="14.45" hidden="1" customHeight="1" x14ac:dyDescent="0.25"/>
    <row r="31460" ht="14.45" hidden="1" customHeight="1" x14ac:dyDescent="0.25"/>
    <row r="31461" ht="14.45" hidden="1" customHeight="1" x14ac:dyDescent="0.25"/>
    <row r="31462" ht="14.45" hidden="1" customHeight="1" x14ac:dyDescent="0.25"/>
    <row r="31463" ht="14.45" hidden="1" customHeight="1" x14ac:dyDescent="0.25"/>
    <row r="31464" ht="14.45" hidden="1" customHeight="1" x14ac:dyDescent="0.25"/>
    <row r="31465" ht="14.45" hidden="1" customHeight="1" x14ac:dyDescent="0.25"/>
    <row r="31466" ht="14.45" hidden="1" customHeight="1" x14ac:dyDescent="0.25"/>
    <row r="31467" ht="14.45" hidden="1" customHeight="1" x14ac:dyDescent="0.25"/>
    <row r="31468" ht="14.45" hidden="1" customHeight="1" x14ac:dyDescent="0.25"/>
    <row r="31469" ht="14.45" hidden="1" customHeight="1" x14ac:dyDescent="0.25"/>
    <row r="31470" ht="14.45" hidden="1" customHeight="1" x14ac:dyDescent="0.25"/>
    <row r="31471" ht="14.45" hidden="1" customHeight="1" x14ac:dyDescent="0.25"/>
    <row r="31472" ht="14.45" hidden="1" customHeight="1" x14ac:dyDescent="0.25"/>
    <row r="31473" ht="14.45" hidden="1" customHeight="1" x14ac:dyDescent="0.25"/>
    <row r="31474" ht="14.45" hidden="1" customHeight="1" x14ac:dyDescent="0.25"/>
    <row r="31475" ht="14.45" hidden="1" customHeight="1" x14ac:dyDescent="0.25"/>
    <row r="31476" ht="14.45" hidden="1" customHeight="1" x14ac:dyDescent="0.25"/>
    <row r="31477" ht="14.45" hidden="1" customHeight="1" x14ac:dyDescent="0.25"/>
    <row r="31478" ht="14.45" hidden="1" customHeight="1" x14ac:dyDescent="0.25"/>
    <row r="31479" ht="14.45" hidden="1" customHeight="1" x14ac:dyDescent="0.25"/>
    <row r="31480" ht="14.45" hidden="1" customHeight="1" x14ac:dyDescent="0.25"/>
    <row r="31481" ht="14.45" hidden="1" customHeight="1" x14ac:dyDescent="0.25"/>
    <row r="31482" ht="14.45" hidden="1" customHeight="1" x14ac:dyDescent="0.25"/>
    <row r="31483" ht="14.45" hidden="1" customHeight="1" x14ac:dyDescent="0.25"/>
    <row r="31484" ht="14.45" hidden="1" customHeight="1" x14ac:dyDescent="0.25"/>
    <row r="31485" ht="14.45" hidden="1" customHeight="1" x14ac:dyDescent="0.25"/>
    <row r="31486" ht="14.45" hidden="1" customHeight="1" x14ac:dyDescent="0.25"/>
    <row r="31487" ht="14.45" hidden="1" customHeight="1" x14ac:dyDescent="0.25"/>
    <row r="31488" ht="14.45" hidden="1" customHeight="1" x14ac:dyDescent="0.25"/>
    <row r="31489" ht="14.45" hidden="1" customHeight="1" x14ac:dyDescent="0.25"/>
    <row r="31490" ht="14.45" hidden="1" customHeight="1" x14ac:dyDescent="0.25"/>
    <row r="31491" ht="14.45" hidden="1" customHeight="1" x14ac:dyDescent="0.25"/>
    <row r="31492" ht="14.45" hidden="1" customHeight="1" x14ac:dyDescent="0.25"/>
    <row r="31493" ht="14.45" hidden="1" customHeight="1" x14ac:dyDescent="0.25"/>
    <row r="31494" ht="14.45" hidden="1" customHeight="1" x14ac:dyDescent="0.25"/>
    <row r="31495" ht="14.45" hidden="1" customHeight="1" x14ac:dyDescent="0.25"/>
    <row r="31496" ht="14.45" hidden="1" customHeight="1" x14ac:dyDescent="0.25"/>
    <row r="31497" ht="14.45" hidden="1" customHeight="1" x14ac:dyDescent="0.25"/>
    <row r="31498" ht="14.45" hidden="1" customHeight="1" x14ac:dyDescent="0.25"/>
    <row r="31499" ht="14.45" hidden="1" customHeight="1" x14ac:dyDescent="0.25"/>
    <row r="31500" ht="14.45" hidden="1" customHeight="1" x14ac:dyDescent="0.25"/>
    <row r="31501" ht="14.45" hidden="1" customHeight="1" x14ac:dyDescent="0.25"/>
    <row r="31502" ht="14.45" hidden="1" customHeight="1" x14ac:dyDescent="0.25"/>
    <row r="31503" ht="14.45" hidden="1" customHeight="1" x14ac:dyDescent="0.25"/>
    <row r="31504" ht="14.45" hidden="1" customHeight="1" x14ac:dyDescent="0.25"/>
    <row r="31505" ht="14.45" hidden="1" customHeight="1" x14ac:dyDescent="0.25"/>
    <row r="31506" ht="14.45" hidden="1" customHeight="1" x14ac:dyDescent="0.25"/>
    <row r="31507" ht="14.45" hidden="1" customHeight="1" x14ac:dyDescent="0.25"/>
    <row r="31508" ht="14.45" hidden="1" customHeight="1" x14ac:dyDescent="0.25"/>
    <row r="31509" ht="14.45" hidden="1" customHeight="1" x14ac:dyDescent="0.25"/>
    <row r="31510" ht="14.45" hidden="1" customHeight="1" x14ac:dyDescent="0.25"/>
    <row r="31511" ht="14.45" hidden="1" customHeight="1" x14ac:dyDescent="0.25"/>
    <row r="31512" ht="14.45" hidden="1" customHeight="1" x14ac:dyDescent="0.25"/>
    <row r="31513" ht="14.45" hidden="1" customHeight="1" x14ac:dyDescent="0.25"/>
    <row r="31514" ht="14.45" hidden="1" customHeight="1" x14ac:dyDescent="0.25"/>
    <row r="31515" ht="14.45" hidden="1" customHeight="1" x14ac:dyDescent="0.25"/>
    <row r="31516" ht="14.45" hidden="1" customHeight="1" x14ac:dyDescent="0.25"/>
    <row r="31517" ht="14.45" hidden="1" customHeight="1" x14ac:dyDescent="0.25"/>
    <row r="31518" ht="14.45" hidden="1" customHeight="1" x14ac:dyDescent="0.25"/>
    <row r="31519" ht="14.45" hidden="1" customHeight="1" x14ac:dyDescent="0.25"/>
    <row r="31520" ht="14.45" hidden="1" customHeight="1" x14ac:dyDescent="0.25"/>
    <row r="31521" ht="14.45" hidden="1" customHeight="1" x14ac:dyDescent="0.25"/>
    <row r="31522" ht="14.45" hidden="1" customHeight="1" x14ac:dyDescent="0.25"/>
    <row r="31523" ht="14.45" hidden="1" customHeight="1" x14ac:dyDescent="0.25"/>
    <row r="31524" ht="14.45" hidden="1" customHeight="1" x14ac:dyDescent="0.25"/>
    <row r="31525" ht="14.45" hidden="1" customHeight="1" x14ac:dyDescent="0.25"/>
    <row r="31526" ht="14.45" hidden="1" customHeight="1" x14ac:dyDescent="0.25"/>
    <row r="31527" ht="14.45" hidden="1" customHeight="1" x14ac:dyDescent="0.25"/>
    <row r="31528" ht="14.45" hidden="1" customHeight="1" x14ac:dyDescent="0.25"/>
    <row r="31529" ht="14.45" hidden="1" customHeight="1" x14ac:dyDescent="0.25"/>
    <row r="31530" ht="14.45" hidden="1" customHeight="1" x14ac:dyDescent="0.25"/>
    <row r="31531" ht="14.45" hidden="1" customHeight="1" x14ac:dyDescent="0.25"/>
    <row r="31532" ht="14.45" hidden="1" customHeight="1" x14ac:dyDescent="0.25"/>
    <row r="31533" ht="14.45" hidden="1" customHeight="1" x14ac:dyDescent="0.25"/>
    <row r="31534" ht="14.45" hidden="1" customHeight="1" x14ac:dyDescent="0.25"/>
    <row r="31535" ht="14.45" hidden="1" customHeight="1" x14ac:dyDescent="0.25"/>
    <row r="31536" ht="14.45" hidden="1" customHeight="1" x14ac:dyDescent="0.25"/>
    <row r="31537" ht="14.45" hidden="1" customHeight="1" x14ac:dyDescent="0.25"/>
    <row r="31538" ht="14.45" hidden="1" customHeight="1" x14ac:dyDescent="0.25"/>
    <row r="31539" ht="14.45" hidden="1" customHeight="1" x14ac:dyDescent="0.25"/>
    <row r="31540" ht="14.45" hidden="1" customHeight="1" x14ac:dyDescent="0.25"/>
    <row r="31541" ht="14.45" hidden="1" customHeight="1" x14ac:dyDescent="0.25"/>
    <row r="31542" ht="14.45" hidden="1" customHeight="1" x14ac:dyDescent="0.25"/>
    <row r="31543" ht="14.45" hidden="1" customHeight="1" x14ac:dyDescent="0.25"/>
    <row r="31544" ht="14.45" hidden="1" customHeight="1" x14ac:dyDescent="0.25"/>
    <row r="31545" ht="14.45" hidden="1" customHeight="1" x14ac:dyDescent="0.25"/>
    <row r="31546" ht="14.45" hidden="1" customHeight="1" x14ac:dyDescent="0.25"/>
    <row r="31547" ht="14.45" hidden="1" customHeight="1" x14ac:dyDescent="0.25"/>
    <row r="31548" ht="14.45" hidden="1" customHeight="1" x14ac:dyDescent="0.25"/>
    <row r="31549" ht="14.45" hidden="1" customHeight="1" x14ac:dyDescent="0.25"/>
    <row r="31550" ht="14.45" hidden="1" customHeight="1" x14ac:dyDescent="0.25"/>
    <row r="31551" ht="14.45" hidden="1" customHeight="1" x14ac:dyDescent="0.25"/>
    <row r="31552" ht="14.45" hidden="1" customHeight="1" x14ac:dyDescent="0.25"/>
    <row r="31553" ht="14.45" hidden="1" customHeight="1" x14ac:dyDescent="0.25"/>
    <row r="31554" ht="14.45" hidden="1" customHeight="1" x14ac:dyDescent="0.25"/>
    <row r="31555" ht="14.45" hidden="1" customHeight="1" x14ac:dyDescent="0.25"/>
    <row r="31556" ht="14.45" hidden="1" customHeight="1" x14ac:dyDescent="0.25"/>
    <row r="31557" ht="14.45" hidden="1" customHeight="1" x14ac:dyDescent="0.25"/>
    <row r="31558" ht="14.45" hidden="1" customHeight="1" x14ac:dyDescent="0.25"/>
    <row r="31559" ht="14.45" hidden="1" customHeight="1" x14ac:dyDescent="0.25"/>
    <row r="31560" ht="14.45" hidden="1" customHeight="1" x14ac:dyDescent="0.25"/>
    <row r="31561" ht="14.45" hidden="1" customHeight="1" x14ac:dyDescent="0.25"/>
    <row r="31562" ht="14.45" hidden="1" customHeight="1" x14ac:dyDescent="0.25"/>
    <row r="31563" ht="14.45" hidden="1" customHeight="1" x14ac:dyDescent="0.25"/>
    <row r="31564" ht="14.45" hidden="1" customHeight="1" x14ac:dyDescent="0.25"/>
    <row r="31565" ht="14.45" hidden="1" customHeight="1" x14ac:dyDescent="0.25"/>
    <row r="31566" ht="14.45" hidden="1" customHeight="1" x14ac:dyDescent="0.25"/>
    <row r="31567" ht="14.45" hidden="1" customHeight="1" x14ac:dyDescent="0.25"/>
    <row r="31568" ht="14.45" hidden="1" customHeight="1" x14ac:dyDescent="0.25"/>
    <row r="31569" ht="14.45" hidden="1" customHeight="1" x14ac:dyDescent="0.25"/>
    <row r="31570" ht="14.45" hidden="1" customHeight="1" x14ac:dyDescent="0.25"/>
    <row r="31571" ht="14.45" hidden="1" customHeight="1" x14ac:dyDescent="0.25"/>
    <row r="31572" ht="14.45" hidden="1" customHeight="1" x14ac:dyDescent="0.25"/>
    <row r="31573" ht="14.45" hidden="1" customHeight="1" x14ac:dyDescent="0.25"/>
    <row r="31574" ht="14.45" hidden="1" customHeight="1" x14ac:dyDescent="0.25"/>
    <row r="31575" ht="14.45" hidden="1" customHeight="1" x14ac:dyDescent="0.25"/>
    <row r="31576" ht="14.45" hidden="1" customHeight="1" x14ac:dyDescent="0.25"/>
    <row r="31577" ht="14.45" hidden="1" customHeight="1" x14ac:dyDescent="0.25"/>
    <row r="31578" ht="14.45" hidden="1" customHeight="1" x14ac:dyDescent="0.25"/>
    <row r="31579" ht="14.45" hidden="1" customHeight="1" x14ac:dyDescent="0.25"/>
    <row r="31580" ht="14.45" hidden="1" customHeight="1" x14ac:dyDescent="0.25"/>
    <row r="31581" ht="14.45" hidden="1" customHeight="1" x14ac:dyDescent="0.25"/>
    <row r="31582" ht="14.45" hidden="1" customHeight="1" x14ac:dyDescent="0.25"/>
    <row r="31583" ht="14.45" hidden="1" customHeight="1" x14ac:dyDescent="0.25"/>
    <row r="31584" ht="14.45" hidden="1" customHeight="1" x14ac:dyDescent="0.25"/>
    <row r="31585" ht="14.45" hidden="1" customHeight="1" x14ac:dyDescent="0.25"/>
    <row r="31586" ht="14.45" hidden="1" customHeight="1" x14ac:dyDescent="0.25"/>
    <row r="31587" ht="14.45" hidden="1" customHeight="1" x14ac:dyDescent="0.25"/>
    <row r="31588" ht="14.45" hidden="1" customHeight="1" x14ac:dyDescent="0.25"/>
    <row r="31589" ht="14.45" hidden="1" customHeight="1" x14ac:dyDescent="0.25"/>
    <row r="31590" ht="14.45" hidden="1" customHeight="1" x14ac:dyDescent="0.25"/>
    <row r="31591" ht="14.45" hidden="1" customHeight="1" x14ac:dyDescent="0.25"/>
    <row r="31592" ht="14.45" hidden="1" customHeight="1" x14ac:dyDescent="0.25"/>
    <row r="31593" ht="14.45" hidden="1" customHeight="1" x14ac:dyDescent="0.25"/>
    <row r="31594" ht="14.45" hidden="1" customHeight="1" x14ac:dyDescent="0.25"/>
    <row r="31595" ht="14.45" hidden="1" customHeight="1" x14ac:dyDescent="0.25"/>
    <row r="31596" ht="14.45" hidden="1" customHeight="1" x14ac:dyDescent="0.25"/>
    <row r="31597" ht="14.45" hidden="1" customHeight="1" x14ac:dyDescent="0.25"/>
    <row r="31598" ht="14.45" hidden="1" customHeight="1" x14ac:dyDescent="0.25"/>
    <row r="31599" ht="14.45" hidden="1" customHeight="1" x14ac:dyDescent="0.25"/>
    <row r="31600" ht="14.45" hidden="1" customHeight="1" x14ac:dyDescent="0.25"/>
    <row r="31601" ht="14.45" hidden="1" customHeight="1" x14ac:dyDescent="0.25"/>
    <row r="31602" ht="14.45" hidden="1" customHeight="1" x14ac:dyDescent="0.25"/>
    <row r="31603" ht="14.45" hidden="1" customHeight="1" x14ac:dyDescent="0.25"/>
    <row r="31604" ht="14.45" hidden="1" customHeight="1" x14ac:dyDescent="0.25"/>
    <row r="31605" ht="14.45" hidden="1" customHeight="1" x14ac:dyDescent="0.25"/>
    <row r="31606" ht="14.45" hidden="1" customHeight="1" x14ac:dyDescent="0.25"/>
    <row r="31607" ht="14.45" hidden="1" customHeight="1" x14ac:dyDescent="0.25"/>
    <row r="31608" ht="14.45" hidden="1" customHeight="1" x14ac:dyDescent="0.25"/>
    <row r="31609" ht="14.45" hidden="1" customHeight="1" x14ac:dyDescent="0.25"/>
    <row r="31610" ht="14.45" hidden="1" customHeight="1" x14ac:dyDescent="0.25"/>
    <row r="31611" ht="14.45" hidden="1" customHeight="1" x14ac:dyDescent="0.25"/>
    <row r="31612" ht="14.45" hidden="1" customHeight="1" x14ac:dyDescent="0.25"/>
    <row r="31613" ht="14.45" hidden="1" customHeight="1" x14ac:dyDescent="0.25"/>
    <row r="31614" ht="14.45" hidden="1" customHeight="1" x14ac:dyDescent="0.25"/>
    <row r="31615" ht="14.45" hidden="1" customHeight="1" x14ac:dyDescent="0.25"/>
    <row r="31616" ht="14.45" hidden="1" customHeight="1" x14ac:dyDescent="0.25"/>
    <row r="31617" ht="14.45" hidden="1" customHeight="1" x14ac:dyDescent="0.25"/>
    <row r="31618" ht="14.45" hidden="1" customHeight="1" x14ac:dyDescent="0.25"/>
    <row r="31619" ht="14.45" hidden="1" customHeight="1" x14ac:dyDescent="0.25"/>
    <row r="31620" ht="14.45" hidden="1" customHeight="1" x14ac:dyDescent="0.25"/>
    <row r="31621" ht="14.45" hidden="1" customHeight="1" x14ac:dyDescent="0.25"/>
    <row r="31622" ht="14.45" hidden="1" customHeight="1" x14ac:dyDescent="0.25"/>
    <row r="31623" ht="14.45" hidden="1" customHeight="1" x14ac:dyDescent="0.25"/>
    <row r="31624" ht="14.45" hidden="1" customHeight="1" x14ac:dyDescent="0.25"/>
    <row r="31625" ht="14.45" hidden="1" customHeight="1" x14ac:dyDescent="0.25"/>
    <row r="31626" ht="14.45" hidden="1" customHeight="1" x14ac:dyDescent="0.25"/>
    <row r="31627" ht="14.45" hidden="1" customHeight="1" x14ac:dyDescent="0.25"/>
    <row r="31628" ht="14.45" hidden="1" customHeight="1" x14ac:dyDescent="0.25"/>
    <row r="31629" ht="14.45" hidden="1" customHeight="1" x14ac:dyDescent="0.25"/>
    <row r="31630" ht="14.45" hidden="1" customHeight="1" x14ac:dyDescent="0.25"/>
    <row r="31631" ht="14.45" hidden="1" customHeight="1" x14ac:dyDescent="0.25"/>
    <row r="31632" ht="14.45" hidden="1" customHeight="1" x14ac:dyDescent="0.25"/>
    <row r="31633" ht="14.45" hidden="1" customHeight="1" x14ac:dyDescent="0.25"/>
    <row r="31634" ht="14.45" hidden="1" customHeight="1" x14ac:dyDescent="0.25"/>
    <row r="31635" ht="14.45" hidden="1" customHeight="1" x14ac:dyDescent="0.25"/>
    <row r="31636" ht="14.45" hidden="1" customHeight="1" x14ac:dyDescent="0.25"/>
    <row r="31637" ht="14.45" hidden="1" customHeight="1" x14ac:dyDescent="0.25"/>
    <row r="31638" ht="14.45" hidden="1" customHeight="1" x14ac:dyDescent="0.25"/>
    <row r="31639" ht="14.45" hidden="1" customHeight="1" x14ac:dyDescent="0.25"/>
    <row r="31640" ht="14.45" hidden="1" customHeight="1" x14ac:dyDescent="0.25"/>
    <row r="31641" ht="14.45" hidden="1" customHeight="1" x14ac:dyDescent="0.25"/>
    <row r="31642" ht="14.45" hidden="1" customHeight="1" x14ac:dyDescent="0.25"/>
    <row r="31643" ht="14.45" hidden="1" customHeight="1" x14ac:dyDescent="0.25"/>
    <row r="31644" ht="14.45" hidden="1" customHeight="1" x14ac:dyDescent="0.25"/>
    <row r="31645" ht="14.45" hidden="1" customHeight="1" x14ac:dyDescent="0.25"/>
    <row r="31646" ht="14.45" hidden="1" customHeight="1" x14ac:dyDescent="0.25"/>
    <row r="31647" ht="14.45" hidden="1" customHeight="1" x14ac:dyDescent="0.25"/>
    <row r="31648" ht="14.45" hidden="1" customHeight="1" x14ac:dyDescent="0.25"/>
    <row r="31649" ht="14.45" hidden="1" customHeight="1" x14ac:dyDescent="0.25"/>
    <row r="31650" ht="14.45" hidden="1" customHeight="1" x14ac:dyDescent="0.25"/>
    <row r="31651" ht="14.45" hidden="1" customHeight="1" x14ac:dyDescent="0.25"/>
    <row r="31652" ht="14.45" hidden="1" customHeight="1" x14ac:dyDescent="0.25"/>
    <row r="31653" ht="14.45" hidden="1" customHeight="1" x14ac:dyDescent="0.25"/>
    <row r="31654" ht="14.45" hidden="1" customHeight="1" x14ac:dyDescent="0.25"/>
    <row r="31655" ht="14.45" hidden="1" customHeight="1" x14ac:dyDescent="0.25"/>
    <row r="31656" ht="14.45" hidden="1" customHeight="1" x14ac:dyDescent="0.25"/>
    <row r="31657" ht="14.45" hidden="1" customHeight="1" x14ac:dyDescent="0.25"/>
    <row r="31658" ht="14.45" hidden="1" customHeight="1" x14ac:dyDescent="0.25"/>
    <row r="31659" ht="14.45" hidden="1" customHeight="1" x14ac:dyDescent="0.25"/>
    <row r="31660" ht="14.45" hidden="1" customHeight="1" x14ac:dyDescent="0.25"/>
    <row r="31661" ht="14.45" hidden="1" customHeight="1" x14ac:dyDescent="0.25"/>
    <row r="31662" ht="14.45" hidden="1" customHeight="1" x14ac:dyDescent="0.25"/>
    <row r="31663" ht="14.45" hidden="1" customHeight="1" x14ac:dyDescent="0.25"/>
    <row r="31664" ht="14.45" hidden="1" customHeight="1" x14ac:dyDescent="0.25"/>
    <row r="31665" ht="14.45" hidden="1" customHeight="1" x14ac:dyDescent="0.25"/>
    <row r="31666" ht="14.45" hidden="1" customHeight="1" x14ac:dyDescent="0.25"/>
    <row r="31667" ht="14.45" hidden="1" customHeight="1" x14ac:dyDescent="0.25"/>
    <row r="31668" ht="14.45" hidden="1" customHeight="1" x14ac:dyDescent="0.25"/>
    <row r="31669" ht="14.45" hidden="1" customHeight="1" x14ac:dyDescent="0.25"/>
    <row r="31670" ht="14.45" hidden="1" customHeight="1" x14ac:dyDescent="0.25"/>
    <row r="31671" ht="14.45" hidden="1" customHeight="1" x14ac:dyDescent="0.25"/>
    <row r="31672" ht="14.45" hidden="1" customHeight="1" x14ac:dyDescent="0.25"/>
    <row r="31673" ht="14.45" hidden="1" customHeight="1" x14ac:dyDescent="0.25"/>
    <row r="31674" ht="14.45" hidden="1" customHeight="1" x14ac:dyDescent="0.25"/>
    <row r="31675" ht="14.45" hidden="1" customHeight="1" x14ac:dyDescent="0.25"/>
    <row r="31676" ht="14.45" hidden="1" customHeight="1" x14ac:dyDescent="0.25"/>
    <row r="31677" ht="14.45" hidden="1" customHeight="1" x14ac:dyDescent="0.25"/>
    <row r="31678" ht="14.45" hidden="1" customHeight="1" x14ac:dyDescent="0.25"/>
    <row r="31679" ht="14.45" hidden="1" customHeight="1" x14ac:dyDescent="0.25"/>
    <row r="31680" ht="14.45" hidden="1" customHeight="1" x14ac:dyDescent="0.25"/>
    <row r="31681" ht="14.45" hidden="1" customHeight="1" x14ac:dyDescent="0.25"/>
    <row r="31682" ht="14.45" hidden="1" customHeight="1" x14ac:dyDescent="0.25"/>
    <row r="31683" ht="14.45" hidden="1" customHeight="1" x14ac:dyDescent="0.25"/>
    <row r="31684" ht="14.45" hidden="1" customHeight="1" x14ac:dyDescent="0.25"/>
    <row r="31685" ht="14.45" hidden="1" customHeight="1" x14ac:dyDescent="0.25"/>
    <row r="31686" ht="14.45" hidden="1" customHeight="1" x14ac:dyDescent="0.25"/>
    <row r="31687" ht="14.45" hidden="1" customHeight="1" x14ac:dyDescent="0.25"/>
    <row r="31688" ht="14.45" hidden="1" customHeight="1" x14ac:dyDescent="0.25"/>
    <row r="31689" ht="14.45" hidden="1" customHeight="1" x14ac:dyDescent="0.25"/>
    <row r="31690" ht="14.45" hidden="1" customHeight="1" x14ac:dyDescent="0.25"/>
    <row r="31691" ht="14.45" hidden="1" customHeight="1" x14ac:dyDescent="0.25"/>
    <row r="31692" ht="14.45" hidden="1" customHeight="1" x14ac:dyDescent="0.25"/>
    <row r="31693" ht="14.45" hidden="1" customHeight="1" x14ac:dyDescent="0.25"/>
    <row r="31694" ht="14.45" hidden="1" customHeight="1" x14ac:dyDescent="0.25"/>
    <row r="31695" ht="14.45" hidden="1" customHeight="1" x14ac:dyDescent="0.25"/>
    <row r="31696" ht="14.45" hidden="1" customHeight="1" x14ac:dyDescent="0.25"/>
    <row r="31697" ht="14.45" hidden="1" customHeight="1" x14ac:dyDescent="0.25"/>
    <row r="31698" ht="14.45" hidden="1" customHeight="1" x14ac:dyDescent="0.25"/>
    <row r="31699" ht="14.45" hidden="1" customHeight="1" x14ac:dyDescent="0.25"/>
    <row r="31700" ht="14.45" hidden="1" customHeight="1" x14ac:dyDescent="0.25"/>
    <row r="31701" ht="14.45" hidden="1" customHeight="1" x14ac:dyDescent="0.25"/>
    <row r="31702" ht="14.45" hidden="1" customHeight="1" x14ac:dyDescent="0.25"/>
    <row r="31703" ht="14.45" hidden="1" customHeight="1" x14ac:dyDescent="0.25"/>
    <row r="31704" ht="14.45" hidden="1" customHeight="1" x14ac:dyDescent="0.25"/>
    <row r="31705" ht="14.45" hidden="1" customHeight="1" x14ac:dyDescent="0.25"/>
    <row r="31706" ht="14.45" hidden="1" customHeight="1" x14ac:dyDescent="0.25"/>
    <row r="31707" ht="14.45" hidden="1" customHeight="1" x14ac:dyDescent="0.25"/>
    <row r="31708" ht="14.45" hidden="1" customHeight="1" x14ac:dyDescent="0.25"/>
    <row r="31709" ht="14.45" hidden="1" customHeight="1" x14ac:dyDescent="0.25"/>
    <row r="31710" ht="14.45" hidden="1" customHeight="1" x14ac:dyDescent="0.25"/>
    <row r="31711" ht="14.45" hidden="1" customHeight="1" x14ac:dyDescent="0.25"/>
    <row r="31712" ht="14.45" hidden="1" customHeight="1" x14ac:dyDescent="0.25"/>
    <row r="31713" ht="14.45" hidden="1" customHeight="1" x14ac:dyDescent="0.25"/>
    <row r="31714" ht="14.45" hidden="1" customHeight="1" x14ac:dyDescent="0.25"/>
    <row r="31715" ht="14.45" hidden="1" customHeight="1" x14ac:dyDescent="0.25"/>
    <row r="31716" ht="14.45" hidden="1" customHeight="1" x14ac:dyDescent="0.25"/>
    <row r="31717" ht="14.45" hidden="1" customHeight="1" x14ac:dyDescent="0.25"/>
    <row r="31718" ht="14.45" hidden="1" customHeight="1" x14ac:dyDescent="0.25"/>
    <row r="31719" ht="14.45" hidden="1" customHeight="1" x14ac:dyDescent="0.25"/>
    <row r="31720" ht="14.45" hidden="1" customHeight="1" x14ac:dyDescent="0.25"/>
    <row r="31721" ht="14.45" hidden="1" customHeight="1" x14ac:dyDescent="0.25"/>
    <row r="31722" ht="14.45" hidden="1" customHeight="1" x14ac:dyDescent="0.25"/>
    <row r="31723" ht="14.45" hidden="1" customHeight="1" x14ac:dyDescent="0.25"/>
    <row r="31724" ht="14.45" hidden="1" customHeight="1" x14ac:dyDescent="0.25"/>
    <row r="31725" ht="14.45" hidden="1" customHeight="1" x14ac:dyDescent="0.25"/>
    <row r="31726" ht="14.45" hidden="1" customHeight="1" x14ac:dyDescent="0.25"/>
    <row r="31727" ht="14.45" hidden="1" customHeight="1" x14ac:dyDescent="0.25"/>
    <row r="31728" ht="14.45" hidden="1" customHeight="1" x14ac:dyDescent="0.25"/>
    <row r="31729" ht="14.45" hidden="1" customHeight="1" x14ac:dyDescent="0.25"/>
    <row r="31730" ht="14.45" hidden="1" customHeight="1" x14ac:dyDescent="0.25"/>
    <row r="31731" ht="14.45" hidden="1" customHeight="1" x14ac:dyDescent="0.25"/>
    <row r="31732" ht="14.45" hidden="1" customHeight="1" x14ac:dyDescent="0.25"/>
    <row r="31733" ht="14.45" hidden="1" customHeight="1" x14ac:dyDescent="0.25"/>
    <row r="31734" ht="14.45" hidden="1" customHeight="1" x14ac:dyDescent="0.25"/>
    <row r="31735" ht="14.45" hidden="1" customHeight="1" x14ac:dyDescent="0.25"/>
    <row r="31736" ht="14.45" hidden="1" customHeight="1" x14ac:dyDescent="0.25"/>
    <row r="31737" ht="14.45" hidden="1" customHeight="1" x14ac:dyDescent="0.25"/>
    <row r="31738" ht="14.45" hidden="1" customHeight="1" x14ac:dyDescent="0.25"/>
    <row r="31739" ht="14.45" hidden="1" customHeight="1" x14ac:dyDescent="0.25"/>
    <row r="31740" ht="14.45" hidden="1" customHeight="1" x14ac:dyDescent="0.25"/>
    <row r="31741" ht="14.45" hidden="1" customHeight="1" x14ac:dyDescent="0.25"/>
    <row r="31742" ht="14.45" hidden="1" customHeight="1" x14ac:dyDescent="0.25"/>
    <row r="31743" ht="14.45" hidden="1" customHeight="1" x14ac:dyDescent="0.25"/>
    <row r="31744" ht="14.45" hidden="1" customHeight="1" x14ac:dyDescent="0.25"/>
    <row r="31745" ht="14.45" hidden="1" customHeight="1" x14ac:dyDescent="0.25"/>
    <row r="31746" ht="14.45" hidden="1" customHeight="1" x14ac:dyDescent="0.25"/>
    <row r="31747" ht="14.45" hidden="1" customHeight="1" x14ac:dyDescent="0.25"/>
    <row r="31748" ht="14.45" hidden="1" customHeight="1" x14ac:dyDescent="0.25"/>
    <row r="31749" ht="14.45" hidden="1" customHeight="1" x14ac:dyDescent="0.25"/>
    <row r="31750" ht="14.45" hidden="1" customHeight="1" x14ac:dyDescent="0.25"/>
    <row r="31751" ht="14.45" hidden="1" customHeight="1" x14ac:dyDescent="0.25"/>
    <row r="31752" ht="14.45" hidden="1" customHeight="1" x14ac:dyDescent="0.25"/>
    <row r="31753" ht="14.45" hidden="1" customHeight="1" x14ac:dyDescent="0.25"/>
    <row r="31754" ht="14.45" hidden="1" customHeight="1" x14ac:dyDescent="0.25"/>
    <row r="31755" ht="14.45" hidden="1" customHeight="1" x14ac:dyDescent="0.25"/>
    <row r="31756" ht="14.45" hidden="1" customHeight="1" x14ac:dyDescent="0.25"/>
    <row r="31757" ht="14.45" hidden="1" customHeight="1" x14ac:dyDescent="0.25"/>
    <row r="31758" ht="14.45" hidden="1" customHeight="1" x14ac:dyDescent="0.25"/>
    <row r="31759" ht="14.45" hidden="1" customHeight="1" x14ac:dyDescent="0.25"/>
    <row r="31760" ht="14.45" hidden="1" customHeight="1" x14ac:dyDescent="0.25"/>
    <row r="31761" ht="14.45" hidden="1" customHeight="1" x14ac:dyDescent="0.25"/>
    <row r="31762" ht="14.45" hidden="1" customHeight="1" x14ac:dyDescent="0.25"/>
    <row r="31763" ht="14.45" hidden="1" customHeight="1" x14ac:dyDescent="0.25"/>
    <row r="31764" ht="14.45" hidden="1" customHeight="1" x14ac:dyDescent="0.25"/>
    <row r="31765" ht="14.45" hidden="1" customHeight="1" x14ac:dyDescent="0.25"/>
    <row r="31766" ht="14.45" hidden="1" customHeight="1" x14ac:dyDescent="0.25"/>
    <row r="31767" ht="14.45" hidden="1" customHeight="1" x14ac:dyDescent="0.25"/>
    <row r="31768" ht="14.45" hidden="1" customHeight="1" x14ac:dyDescent="0.25"/>
    <row r="31769" ht="14.45" hidden="1" customHeight="1" x14ac:dyDescent="0.25"/>
    <row r="31770" ht="14.45" hidden="1" customHeight="1" x14ac:dyDescent="0.25"/>
    <row r="31771" ht="14.45" hidden="1" customHeight="1" x14ac:dyDescent="0.25"/>
    <row r="31772" ht="14.45" hidden="1" customHeight="1" x14ac:dyDescent="0.25"/>
    <row r="31773" ht="14.45" hidden="1" customHeight="1" x14ac:dyDescent="0.25"/>
    <row r="31774" ht="14.45" hidden="1" customHeight="1" x14ac:dyDescent="0.25"/>
    <row r="31775" ht="14.45" hidden="1" customHeight="1" x14ac:dyDescent="0.25"/>
    <row r="31776" ht="14.45" hidden="1" customHeight="1" x14ac:dyDescent="0.25"/>
    <row r="31777" ht="14.45" hidden="1" customHeight="1" x14ac:dyDescent="0.25"/>
    <row r="31778" ht="14.45" hidden="1" customHeight="1" x14ac:dyDescent="0.25"/>
    <row r="31779" ht="14.45" hidden="1" customHeight="1" x14ac:dyDescent="0.25"/>
    <row r="31780" ht="14.45" hidden="1" customHeight="1" x14ac:dyDescent="0.25"/>
    <row r="31781" ht="14.45" hidden="1" customHeight="1" x14ac:dyDescent="0.25"/>
    <row r="31782" ht="14.45" hidden="1" customHeight="1" x14ac:dyDescent="0.25"/>
    <row r="31783" ht="14.45" hidden="1" customHeight="1" x14ac:dyDescent="0.25"/>
    <row r="31784" ht="14.45" hidden="1" customHeight="1" x14ac:dyDescent="0.25"/>
    <row r="31785" ht="14.45" hidden="1" customHeight="1" x14ac:dyDescent="0.25"/>
    <row r="31786" ht="14.45" hidden="1" customHeight="1" x14ac:dyDescent="0.25"/>
    <row r="31787" ht="14.45" hidden="1" customHeight="1" x14ac:dyDescent="0.25"/>
    <row r="31788" ht="14.45" hidden="1" customHeight="1" x14ac:dyDescent="0.25"/>
    <row r="31789" ht="14.45" hidden="1" customHeight="1" x14ac:dyDescent="0.25"/>
    <row r="31790" ht="14.45" hidden="1" customHeight="1" x14ac:dyDescent="0.25"/>
    <row r="31791" ht="14.45" hidden="1" customHeight="1" x14ac:dyDescent="0.25"/>
    <row r="31792" ht="14.45" hidden="1" customHeight="1" x14ac:dyDescent="0.25"/>
    <row r="31793" ht="14.45" hidden="1" customHeight="1" x14ac:dyDescent="0.25"/>
    <row r="31794" ht="14.45" hidden="1" customHeight="1" x14ac:dyDescent="0.25"/>
    <row r="31795" ht="14.45" hidden="1" customHeight="1" x14ac:dyDescent="0.25"/>
    <row r="31796" ht="14.45" hidden="1" customHeight="1" x14ac:dyDescent="0.25"/>
    <row r="31797" ht="14.45" hidden="1" customHeight="1" x14ac:dyDescent="0.25"/>
    <row r="31798" ht="14.45" hidden="1" customHeight="1" x14ac:dyDescent="0.25"/>
    <row r="31799" ht="14.45" hidden="1" customHeight="1" x14ac:dyDescent="0.25"/>
    <row r="31800" ht="14.45" hidden="1" customHeight="1" x14ac:dyDescent="0.25"/>
    <row r="31801" ht="14.45" hidden="1" customHeight="1" x14ac:dyDescent="0.25"/>
    <row r="31802" ht="14.45" hidden="1" customHeight="1" x14ac:dyDescent="0.25"/>
    <row r="31803" ht="14.45" hidden="1" customHeight="1" x14ac:dyDescent="0.25"/>
    <row r="31804" ht="14.45" hidden="1" customHeight="1" x14ac:dyDescent="0.25"/>
    <row r="31805" ht="14.45" hidden="1" customHeight="1" x14ac:dyDescent="0.25"/>
    <row r="31806" ht="14.45" hidden="1" customHeight="1" x14ac:dyDescent="0.25"/>
    <row r="31807" ht="14.45" hidden="1" customHeight="1" x14ac:dyDescent="0.25"/>
    <row r="31808" ht="14.45" hidden="1" customHeight="1" x14ac:dyDescent="0.25"/>
    <row r="31809" ht="14.45" hidden="1" customHeight="1" x14ac:dyDescent="0.25"/>
    <row r="31810" ht="14.45" hidden="1" customHeight="1" x14ac:dyDescent="0.25"/>
    <row r="31811" ht="14.45" hidden="1" customHeight="1" x14ac:dyDescent="0.25"/>
    <row r="31812" ht="14.45" hidden="1" customHeight="1" x14ac:dyDescent="0.25"/>
    <row r="31813" ht="14.45" hidden="1" customHeight="1" x14ac:dyDescent="0.25"/>
    <row r="31814" ht="14.45" hidden="1" customHeight="1" x14ac:dyDescent="0.25"/>
    <row r="31815" ht="14.45" hidden="1" customHeight="1" x14ac:dyDescent="0.25"/>
    <row r="31816" ht="14.45" hidden="1" customHeight="1" x14ac:dyDescent="0.25"/>
    <row r="31817" ht="14.45" hidden="1" customHeight="1" x14ac:dyDescent="0.25"/>
    <row r="31818" ht="14.45" hidden="1" customHeight="1" x14ac:dyDescent="0.25"/>
    <row r="31819" ht="14.45" hidden="1" customHeight="1" x14ac:dyDescent="0.25"/>
    <row r="31820" ht="14.45" hidden="1" customHeight="1" x14ac:dyDescent="0.25"/>
    <row r="31821" ht="14.45" hidden="1" customHeight="1" x14ac:dyDescent="0.25"/>
    <row r="31822" ht="14.45" hidden="1" customHeight="1" x14ac:dyDescent="0.25"/>
    <row r="31823" ht="14.45" hidden="1" customHeight="1" x14ac:dyDescent="0.25"/>
    <row r="31824" ht="14.45" hidden="1" customHeight="1" x14ac:dyDescent="0.25"/>
    <row r="31825" ht="14.45" hidden="1" customHeight="1" x14ac:dyDescent="0.25"/>
    <row r="31826" ht="14.45" hidden="1" customHeight="1" x14ac:dyDescent="0.25"/>
    <row r="31827" ht="14.45" hidden="1" customHeight="1" x14ac:dyDescent="0.25"/>
    <row r="31828" ht="14.45" hidden="1" customHeight="1" x14ac:dyDescent="0.25"/>
    <row r="31829" ht="14.45" hidden="1" customHeight="1" x14ac:dyDescent="0.25"/>
    <row r="31830" ht="14.45" hidden="1" customHeight="1" x14ac:dyDescent="0.25"/>
    <row r="31831" ht="14.45" hidden="1" customHeight="1" x14ac:dyDescent="0.25"/>
    <row r="31832" ht="14.45" hidden="1" customHeight="1" x14ac:dyDescent="0.25"/>
    <row r="31833" ht="14.45" hidden="1" customHeight="1" x14ac:dyDescent="0.25"/>
    <row r="31834" ht="14.45" hidden="1" customHeight="1" x14ac:dyDescent="0.25"/>
    <row r="31835" ht="14.45" hidden="1" customHeight="1" x14ac:dyDescent="0.25"/>
    <row r="31836" ht="14.45" hidden="1" customHeight="1" x14ac:dyDescent="0.25"/>
    <row r="31837" ht="14.45" hidden="1" customHeight="1" x14ac:dyDescent="0.25"/>
    <row r="31838" ht="14.45" hidden="1" customHeight="1" x14ac:dyDescent="0.25"/>
    <row r="31839" ht="14.45" hidden="1" customHeight="1" x14ac:dyDescent="0.25"/>
    <row r="31840" ht="14.45" hidden="1" customHeight="1" x14ac:dyDescent="0.25"/>
    <row r="31841" ht="14.45" hidden="1" customHeight="1" x14ac:dyDescent="0.25"/>
    <row r="31842" ht="14.45" hidden="1" customHeight="1" x14ac:dyDescent="0.25"/>
    <row r="31843" ht="14.45" hidden="1" customHeight="1" x14ac:dyDescent="0.25"/>
    <row r="31844" ht="14.45" hidden="1" customHeight="1" x14ac:dyDescent="0.25"/>
    <row r="31845" ht="14.45" hidden="1" customHeight="1" x14ac:dyDescent="0.25"/>
    <row r="31846" ht="14.45" hidden="1" customHeight="1" x14ac:dyDescent="0.25"/>
    <row r="31847" ht="14.45" hidden="1" customHeight="1" x14ac:dyDescent="0.25"/>
    <row r="31848" ht="14.45" hidden="1" customHeight="1" x14ac:dyDescent="0.25"/>
    <row r="31849" ht="14.45" hidden="1" customHeight="1" x14ac:dyDescent="0.25"/>
    <row r="31850" ht="14.45" hidden="1" customHeight="1" x14ac:dyDescent="0.25"/>
    <row r="31851" ht="14.45" hidden="1" customHeight="1" x14ac:dyDescent="0.25"/>
    <row r="31852" ht="14.45" hidden="1" customHeight="1" x14ac:dyDescent="0.25"/>
    <row r="31853" ht="14.45" hidden="1" customHeight="1" x14ac:dyDescent="0.25"/>
    <row r="31854" ht="14.45" hidden="1" customHeight="1" x14ac:dyDescent="0.25"/>
    <row r="31855" ht="14.45" hidden="1" customHeight="1" x14ac:dyDescent="0.25"/>
    <row r="31856" ht="14.45" hidden="1" customHeight="1" x14ac:dyDescent="0.25"/>
    <row r="31857" ht="14.45" hidden="1" customHeight="1" x14ac:dyDescent="0.25"/>
    <row r="31858" ht="14.45" hidden="1" customHeight="1" x14ac:dyDescent="0.25"/>
    <row r="31859" ht="14.45" hidden="1" customHeight="1" x14ac:dyDescent="0.25"/>
    <row r="31860" ht="14.45" hidden="1" customHeight="1" x14ac:dyDescent="0.25"/>
    <row r="31861" ht="14.45" hidden="1" customHeight="1" x14ac:dyDescent="0.25"/>
    <row r="31862" ht="14.45" hidden="1" customHeight="1" x14ac:dyDescent="0.25"/>
    <row r="31863" ht="14.45" hidden="1" customHeight="1" x14ac:dyDescent="0.25"/>
    <row r="31864" ht="14.45" hidden="1" customHeight="1" x14ac:dyDescent="0.25"/>
    <row r="31865" ht="14.45" hidden="1" customHeight="1" x14ac:dyDescent="0.25"/>
    <row r="31866" ht="14.45" hidden="1" customHeight="1" x14ac:dyDescent="0.25"/>
    <row r="31867" ht="14.45" hidden="1" customHeight="1" x14ac:dyDescent="0.25"/>
    <row r="31868" ht="14.45" hidden="1" customHeight="1" x14ac:dyDescent="0.25"/>
    <row r="31869" ht="14.45" hidden="1" customHeight="1" x14ac:dyDescent="0.25"/>
    <row r="31870" ht="14.45" hidden="1" customHeight="1" x14ac:dyDescent="0.25"/>
    <row r="31871" ht="14.45" hidden="1" customHeight="1" x14ac:dyDescent="0.25"/>
    <row r="31872" ht="14.45" hidden="1" customHeight="1" x14ac:dyDescent="0.25"/>
    <row r="31873" ht="14.45" hidden="1" customHeight="1" x14ac:dyDescent="0.25"/>
    <row r="31874" ht="14.45" hidden="1" customHeight="1" x14ac:dyDescent="0.25"/>
    <row r="31875" ht="14.45" hidden="1" customHeight="1" x14ac:dyDescent="0.25"/>
    <row r="31876" ht="14.45" hidden="1" customHeight="1" x14ac:dyDescent="0.25"/>
    <row r="31877" ht="14.45" hidden="1" customHeight="1" x14ac:dyDescent="0.25"/>
    <row r="31878" ht="14.45" hidden="1" customHeight="1" x14ac:dyDescent="0.25"/>
    <row r="31879" ht="14.45" hidden="1" customHeight="1" x14ac:dyDescent="0.25"/>
    <row r="31880" ht="14.45" hidden="1" customHeight="1" x14ac:dyDescent="0.25"/>
    <row r="31881" ht="14.45" hidden="1" customHeight="1" x14ac:dyDescent="0.25"/>
    <row r="31882" ht="14.45" hidden="1" customHeight="1" x14ac:dyDescent="0.25"/>
    <row r="31883" ht="14.45" hidden="1" customHeight="1" x14ac:dyDescent="0.25"/>
    <row r="31884" ht="14.45" hidden="1" customHeight="1" x14ac:dyDescent="0.25"/>
    <row r="31885" ht="14.45" hidden="1" customHeight="1" x14ac:dyDescent="0.25"/>
    <row r="31886" ht="14.45" hidden="1" customHeight="1" x14ac:dyDescent="0.25"/>
    <row r="31887" ht="14.45" hidden="1" customHeight="1" x14ac:dyDescent="0.25"/>
    <row r="31888" ht="14.45" hidden="1" customHeight="1" x14ac:dyDescent="0.25"/>
    <row r="31889" ht="14.45" hidden="1" customHeight="1" x14ac:dyDescent="0.25"/>
    <row r="31890" ht="14.45" hidden="1" customHeight="1" x14ac:dyDescent="0.25"/>
    <row r="31891" ht="14.45" hidden="1" customHeight="1" x14ac:dyDescent="0.25"/>
    <row r="31892" ht="14.45" hidden="1" customHeight="1" x14ac:dyDescent="0.25"/>
    <row r="31893" ht="14.45" hidden="1" customHeight="1" x14ac:dyDescent="0.25"/>
    <row r="31894" ht="14.45" hidden="1" customHeight="1" x14ac:dyDescent="0.25"/>
    <row r="31895" ht="14.45" hidden="1" customHeight="1" x14ac:dyDescent="0.25"/>
    <row r="31896" ht="14.45" hidden="1" customHeight="1" x14ac:dyDescent="0.25"/>
    <row r="31897" ht="14.45" hidden="1" customHeight="1" x14ac:dyDescent="0.25"/>
    <row r="31898" ht="14.45" hidden="1" customHeight="1" x14ac:dyDescent="0.25"/>
    <row r="31899" ht="14.45" hidden="1" customHeight="1" x14ac:dyDescent="0.25"/>
    <row r="31900" ht="14.45" hidden="1" customHeight="1" x14ac:dyDescent="0.25"/>
    <row r="31901" ht="14.45" hidden="1" customHeight="1" x14ac:dyDescent="0.25"/>
    <row r="31902" ht="14.45" hidden="1" customHeight="1" x14ac:dyDescent="0.25"/>
    <row r="31903" ht="14.45" hidden="1" customHeight="1" x14ac:dyDescent="0.25"/>
    <row r="31904" ht="14.45" hidden="1" customHeight="1" x14ac:dyDescent="0.25"/>
    <row r="31905" ht="14.45" hidden="1" customHeight="1" x14ac:dyDescent="0.25"/>
    <row r="31906" ht="14.45" hidden="1" customHeight="1" x14ac:dyDescent="0.25"/>
    <row r="31907" ht="14.45" hidden="1" customHeight="1" x14ac:dyDescent="0.25"/>
    <row r="31908" ht="14.45" hidden="1" customHeight="1" x14ac:dyDescent="0.25"/>
    <row r="31909" ht="14.45" hidden="1" customHeight="1" x14ac:dyDescent="0.25"/>
    <row r="31910" ht="14.45" hidden="1" customHeight="1" x14ac:dyDescent="0.25"/>
    <row r="31911" ht="14.45" hidden="1" customHeight="1" x14ac:dyDescent="0.25"/>
    <row r="31912" ht="14.45" hidden="1" customHeight="1" x14ac:dyDescent="0.25"/>
    <row r="31913" ht="14.45" hidden="1" customHeight="1" x14ac:dyDescent="0.25"/>
    <row r="31914" ht="14.45" hidden="1" customHeight="1" x14ac:dyDescent="0.25"/>
    <row r="31915" ht="14.45" hidden="1" customHeight="1" x14ac:dyDescent="0.25"/>
    <row r="31916" ht="14.45" hidden="1" customHeight="1" x14ac:dyDescent="0.25"/>
    <row r="31917" ht="14.45" hidden="1" customHeight="1" x14ac:dyDescent="0.25"/>
    <row r="31918" ht="14.45" hidden="1" customHeight="1" x14ac:dyDescent="0.25"/>
    <row r="31919" ht="14.45" hidden="1" customHeight="1" x14ac:dyDescent="0.25"/>
    <row r="31920" ht="14.45" hidden="1" customHeight="1" x14ac:dyDescent="0.25"/>
    <row r="31921" ht="14.45" hidden="1" customHeight="1" x14ac:dyDescent="0.25"/>
    <row r="31922" ht="14.45" hidden="1" customHeight="1" x14ac:dyDescent="0.25"/>
    <row r="31923" ht="14.45" hidden="1" customHeight="1" x14ac:dyDescent="0.25"/>
    <row r="31924" ht="14.45" hidden="1" customHeight="1" x14ac:dyDescent="0.25"/>
    <row r="31925" ht="14.45" hidden="1" customHeight="1" x14ac:dyDescent="0.25"/>
    <row r="31926" ht="14.45" hidden="1" customHeight="1" x14ac:dyDescent="0.25"/>
    <row r="31927" ht="14.45" hidden="1" customHeight="1" x14ac:dyDescent="0.25"/>
    <row r="31928" ht="14.45" hidden="1" customHeight="1" x14ac:dyDescent="0.25"/>
    <row r="31929" ht="14.45" hidden="1" customHeight="1" x14ac:dyDescent="0.25"/>
    <row r="31930" ht="14.45" hidden="1" customHeight="1" x14ac:dyDescent="0.25"/>
    <row r="31931" ht="14.45" hidden="1" customHeight="1" x14ac:dyDescent="0.25"/>
    <row r="31932" ht="14.45" hidden="1" customHeight="1" x14ac:dyDescent="0.25"/>
    <row r="31933" ht="14.45" hidden="1" customHeight="1" x14ac:dyDescent="0.25"/>
    <row r="31934" ht="14.45" hidden="1" customHeight="1" x14ac:dyDescent="0.25"/>
    <row r="31935" ht="14.45" hidden="1" customHeight="1" x14ac:dyDescent="0.25"/>
    <row r="31936" ht="14.45" hidden="1" customHeight="1" x14ac:dyDescent="0.25"/>
    <row r="31937" ht="14.45" hidden="1" customHeight="1" x14ac:dyDescent="0.25"/>
    <row r="31938" ht="14.45" hidden="1" customHeight="1" x14ac:dyDescent="0.25"/>
    <row r="31939" ht="14.45" hidden="1" customHeight="1" x14ac:dyDescent="0.25"/>
    <row r="31940" ht="14.45" hidden="1" customHeight="1" x14ac:dyDescent="0.25"/>
    <row r="31941" ht="14.45" hidden="1" customHeight="1" x14ac:dyDescent="0.25"/>
    <row r="31942" ht="14.45" hidden="1" customHeight="1" x14ac:dyDescent="0.25"/>
    <row r="31943" ht="14.45" hidden="1" customHeight="1" x14ac:dyDescent="0.25"/>
    <row r="31944" ht="14.45" hidden="1" customHeight="1" x14ac:dyDescent="0.25"/>
    <row r="31945" ht="14.45" hidden="1" customHeight="1" x14ac:dyDescent="0.25"/>
    <row r="31946" ht="14.45" hidden="1" customHeight="1" x14ac:dyDescent="0.25"/>
    <row r="31947" ht="14.45" hidden="1" customHeight="1" x14ac:dyDescent="0.25"/>
    <row r="31948" ht="14.45" hidden="1" customHeight="1" x14ac:dyDescent="0.25"/>
    <row r="31949" ht="14.45" hidden="1" customHeight="1" x14ac:dyDescent="0.25"/>
    <row r="31950" ht="14.45" hidden="1" customHeight="1" x14ac:dyDescent="0.25"/>
    <row r="31951" ht="14.45" hidden="1" customHeight="1" x14ac:dyDescent="0.25"/>
    <row r="31952" ht="14.45" hidden="1" customHeight="1" x14ac:dyDescent="0.25"/>
    <row r="31953" ht="14.45" hidden="1" customHeight="1" x14ac:dyDescent="0.25"/>
    <row r="31954" ht="14.45" hidden="1" customHeight="1" x14ac:dyDescent="0.25"/>
    <row r="31955" ht="14.45" hidden="1" customHeight="1" x14ac:dyDescent="0.25"/>
    <row r="31956" ht="14.45" hidden="1" customHeight="1" x14ac:dyDescent="0.25"/>
    <row r="31957" ht="14.45" hidden="1" customHeight="1" x14ac:dyDescent="0.25"/>
    <row r="31958" ht="14.45" hidden="1" customHeight="1" x14ac:dyDescent="0.25"/>
    <row r="31959" ht="14.45" hidden="1" customHeight="1" x14ac:dyDescent="0.25"/>
    <row r="31960" ht="14.45" hidden="1" customHeight="1" x14ac:dyDescent="0.25"/>
    <row r="31961" ht="14.45" hidden="1" customHeight="1" x14ac:dyDescent="0.25"/>
    <row r="31962" ht="14.45" hidden="1" customHeight="1" x14ac:dyDescent="0.25"/>
    <row r="31963" ht="14.45" hidden="1" customHeight="1" x14ac:dyDescent="0.25"/>
    <row r="31964" ht="14.45" hidden="1" customHeight="1" x14ac:dyDescent="0.25"/>
    <row r="31965" ht="14.45" hidden="1" customHeight="1" x14ac:dyDescent="0.25"/>
    <row r="31966" ht="14.45" hidden="1" customHeight="1" x14ac:dyDescent="0.25"/>
    <row r="31967" ht="14.45" hidden="1" customHeight="1" x14ac:dyDescent="0.25"/>
    <row r="31968" ht="14.45" hidden="1" customHeight="1" x14ac:dyDescent="0.25"/>
    <row r="31969" ht="14.45" hidden="1" customHeight="1" x14ac:dyDescent="0.25"/>
    <row r="31970" ht="14.45" hidden="1" customHeight="1" x14ac:dyDescent="0.25"/>
    <row r="31971" ht="14.45" hidden="1" customHeight="1" x14ac:dyDescent="0.25"/>
    <row r="31972" ht="14.45" hidden="1" customHeight="1" x14ac:dyDescent="0.25"/>
    <row r="31973" ht="14.45" hidden="1" customHeight="1" x14ac:dyDescent="0.25"/>
    <row r="31974" ht="14.45" hidden="1" customHeight="1" x14ac:dyDescent="0.25"/>
    <row r="31975" ht="14.45" hidden="1" customHeight="1" x14ac:dyDescent="0.25"/>
    <row r="31976" ht="14.45" hidden="1" customHeight="1" x14ac:dyDescent="0.25"/>
    <row r="31977" ht="14.45" hidden="1" customHeight="1" x14ac:dyDescent="0.25"/>
    <row r="31978" ht="14.45" hidden="1" customHeight="1" x14ac:dyDescent="0.25"/>
    <row r="31979" ht="14.45" hidden="1" customHeight="1" x14ac:dyDescent="0.25"/>
    <row r="31980" ht="14.45" hidden="1" customHeight="1" x14ac:dyDescent="0.25"/>
    <row r="31981" ht="14.45" hidden="1" customHeight="1" x14ac:dyDescent="0.25"/>
    <row r="31982" ht="14.45" hidden="1" customHeight="1" x14ac:dyDescent="0.25"/>
    <row r="31983" ht="14.45" hidden="1" customHeight="1" x14ac:dyDescent="0.25"/>
    <row r="31984" ht="14.45" hidden="1" customHeight="1" x14ac:dyDescent="0.25"/>
    <row r="31985" ht="14.45" hidden="1" customHeight="1" x14ac:dyDescent="0.25"/>
    <row r="31986" ht="14.45" hidden="1" customHeight="1" x14ac:dyDescent="0.25"/>
    <row r="31987" ht="14.45" hidden="1" customHeight="1" x14ac:dyDescent="0.25"/>
    <row r="31988" ht="14.45" hidden="1" customHeight="1" x14ac:dyDescent="0.25"/>
    <row r="31989" ht="14.45" hidden="1" customHeight="1" x14ac:dyDescent="0.25"/>
    <row r="31990" ht="14.45" hidden="1" customHeight="1" x14ac:dyDescent="0.25"/>
    <row r="31991" ht="14.45" hidden="1" customHeight="1" x14ac:dyDescent="0.25"/>
    <row r="31992" ht="14.45" hidden="1" customHeight="1" x14ac:dyDescent="0.25"/>
    <row r="31993" ht="14.45" hidden="1" customHeight="1" x14ac:dyDescent="0.25"/>
    <row r="31994" ht="14.45" hidden="1" customHeight="1" x14ac:dyDescent="0.25"/>
    <row r="31995" ht="14.45" hidden="1" customHeight="1" x14ac:dyDescent="0.25"/>
    <row r="31996" ht="14.45" hidden="1" customHeight="1" x14ac:dyDescent="0.25"/>
    <row r="31997" ht="14.45" hidden="1" customHeight="1" x14ac:dyDescent="0.25"/>
    <row r="31998" ht="14.45" hidden="1" customHeight="1" x14ac:dyDescent="0.25"/>
    <row r="31999" ht="14.45" hidden="1" customHeight="1" x14ac:dyDescent="0.25"/>
    <row r="32000" ht="14.45" hidden="1" customHeight="1" x14ac:dyDescent="0.25"/>
    <row r="32001" ht="14.45" hidden="1" customHeight="1" x14ac:dyDescent="0.25"/>
    <row r="32002" ht="14.45" hidden="1" customHeight="1" x14ac:dyDescent="0.25"/>
    <row r="32003" ht="14.45" hidden="1" customHeight="1" x14ac:dyDescent="0.25"/>
    <row r="32004" ht="14.45" hidden="1" customHeight="1" x14ac:dyDescent="0.25"/>
    <row r="32005" ht="14.45" hidden="1" customHeight="1" x14ac:dyDescent="0.25"/>
    <row r="32006" ht="14.45" hidden="1" customHeight="1" x14ac:dyDescent="0.25"/>
    <row r="32007" ht="14.45" hidden="1" customHeight="1" x14ac:dyDescent="0.25"/>
    <row r="32008" ht="14.45" hidden="1" customHeight="1" x14ac:dyDescent="0.25"/>
    <row r="32009" ht="14.45" hidden="1" customHeight="1" x14ac:dyDescent="0.25"/>
    <row r="32010" ht="14.45" hidden="1" customHeight="1" x14ac:dyDescent="0.25"/>
    <row r="32011" ht="14.45" hidden="1" customHeight="1" x14ac:dyDescent="0.25"/>
    <row r="32012" ht="14.45" hidden="1" customHeight="1" x14ac:dyDescent="0.25"/>
    <row r="32013" ht="14.45" hidden="1" customHeight="1" x14ac:dyDescent="0.25"/>
    <row r="32014" ht="14.45" hidden="1" customHeight="1" x14ac:dyDescent="0.25"/>
    <row r="32015" ht="14.45" hidden="1" customHeight="1" x14ac:dyDescent="0.25"/>
    <row r="32016" ht="14.45" hidden="1" customHeight="1" x14ac:dyDescent="0.25"/>
    <row r="32017" ht="14.45" hidden="1" customHeight="1" x14ac:dyDescent="0.25"/>
    <row r="32018" ht="14.45" hidden="1" customHeight="1" x14ac:dyDescent="0.25"/>
    <row r="32019" ht="14.45" hidden="1" customHeight="1" x14ac:dyDescent="0.25"/>
    <row r="32020" ht="14.45" hidden="1" customHeight="1" x14ac:dyDescent="0.25"/>
    <row r="32021" ht="14.45" hidden="1" customHeight="1" x14ac:dyDescent="0.25"/>
    <row r="32022" ht="14.45" hidden="1" customHeight="1" x14ac:dyDescent="0.25"/>
    <row r="32023" ht="14.45" hidden="1" customHeight="1" x14ac:dyDescent="0.25"/>
    <row r="32024" ht="14.45" hidden="1" customHeight="1" x14ac:dyDescent="0.25"/>
    <row r="32025" ht="14.45" hidden="1" customHeight="1" x14ac:dyDescent="0.25"/>
    <row r="32026" ht="14.45" hidden="1" customHeight="1" x14ac:dyDescent="0.25"/>
    <row r="32027" ht="14.45" hidden="1" customHeight="1" x14ac:dyDescent="0.25"/>
    <row r="32028" ht="14.45" hidden="1" customHeight="1" x14ac:dyDescent="0.25"/>
    <row r="32029" ht="14.45" hidden="1" customHeight="1" x14ac:dyDescent="0.25"/>
    <row r="32030" ht="14.45" hidden="1" customHeight="1" x14ac:dyDescent="0.25"/>
    <row r="32031" ht="14.45" hidden="1" customHeight="1" x14ac:dyDescent="0.25"/>
    <row r="32032" ht="14.45" hidden="1" customHeight="1" x14ac:dyDescent="0.25"/>
    <row r="32033" ht="14.45" hidden="1" customHeight="1" x14ac:dyDescent="0.25"/>
    <row r="32034" ht="14.45" hidden="1" customHeight="1" x14ac:dyDescent="0.25"/>
    <row r="32035" ht="14.45" hidden="1" customHeight="1" x14ac:dyDescent="0.25"/>
    <row r="32036" ht="14.45" hidden="1" customHeight="1" x14ac:dyDescent="0.25"/>
    <row r="32037" ht="14.45" hidden="1" customHeight="1" x14ac:dyDescent="0.25"/>
    <row r="32038" ht="14.45" hidden="1" customHeight="1" x14ac:dyDescent="0.25"/>
    <row r="32039" ht="14.45" hidden="1" customHeight="1" x14ac:dyDescent="0.25"/>
    <row r="32040" ht="14.45" hidden="1" customHeight="1" x14ac:dyDescent="0.25"/>
    <row r="32041" ht="14.45" hidden="1" customHeight="1" x14ac:dyDescent="0.25"/>
    <row r="32042" ht="14.45" hidden="1" customHeight="1" x14ac:dyDescent="0.25"/>
    <row r="32043" ht="14.45" hidden="1" customHeight="1" x14ac:dyDescent="0.25"/>
    <row r="32044" ht="14.45" hidden="1" customHeight="1" x14ac:dyDescent="0.25"/>
    <row r="32045" ht="14.45" hidden="1" customHeight="1" x14ac:dyDescent="0.25"/>
    <row r="32046" ht="14.45" hidden="1" customHeight="1" x14ac:dyDescent="0.25"/>
    <row r="32047" ht="14.45" hidden="1" customHeight="1" x14ac:dyDescent="0.25"/>
    <row r="32048" ht="14.45" hidden="1" customHeight="1" x14ac:dyDescent="0.25"/>
    <row r="32049" ht="14.45" hidden="1" customHeight="1" x14ac:dyDescent="0.25"/>
    <row r="32050" ht="14.45" hidden="1" customHeight="1" x14ac:dyDescent="0.25"/>
    <row r="32051" ht="14.45" hidden="1" customHeight="1" x14ac:dyDescent="0.25"/>
    <row r="32052" ht="14.45" hidden="1" customHeight="1" x14ac:dyDescent="0.25"/>
    <row r="32053" ht="14.45" hidden="1" customHeight="1" x14ac:dyDescent="0.25"/>
    <row r="32054" ht="14.45" hidden="1" customHeight="1" x14ac:dyDescent="0.25"/>
    <row r="32055" ht="14.45" hidden="1" customHeight="1" x14ac:dyDescent="0.25"/>
    <row r="32056" ht="14.45" hidden="1" customHeight="1" x14ac:dyDescent="0.25"/>
    <row r="32057" ht="14.45" hidden="1" customHeight="1" x14ac:dyDescent="0.25"/>
    <row r="32058" ht="14.45" hidden="1" customHeight="1" x14ac:dyDescent="0.25"/>
    <row r="32059" ht="14.45" hidden="1" customHeight="1" x14ac:dyDescent="0.25"/>
    <row r="32060" ht="14.45" hidden="1" customHeight="1" x14ac:dyDescent="0.25"/>
    <row r="32061" ht="14.45" hidden="1" customHeight="1" x14ac:dyDescent="0.25"/>
    <row r="32062" ht="14.45" hidden="1" customHeight="1" x14ac:dyDescent="0.25"/>
    <row r="32063" ht="14.45" hidden="1" customHeight="1" x14ac:dyDescent="0.25"/>
    <row r="32064" ht="14.45" hidden="1" customHeight="1" x14ac:dyDescent="0.25"/>
    <row r="32065" ht="14.45" hidden="1" customHeight="1" x14ac:dyDescent="0.25"/>
    <row r="32066" ht="14.45" hidden="1" customHeight="1" x14ac:dyDescent="0.25"/>
    <row r="32067" ht="14.45" hidden="1" customHeight="1" x14ac:dyDescent="0.25"/>
    <row r="32068" ht="14.45" hidden="1" customHeight="1" x14ac:dyDescent="0.25"/>
    <row r="32069" ht="14.45" hidden="1" customHeight="1" x14ac:dyDescent="0.25"/>
    <row r="32070" ht="14.45" hidden="1" customHeight="1" x14ac:dyDescent="0.25"/>
    <row r="32071" ht="14.45" hidden="1" customHeight="1" x14ac:dyDescent="0.25"/>
    <row r="32072" ht="14.45" hidden="1" customHeight="1" x14ac:dyDescent="0.25"/>
    <row r="32073" ht="14.45" hidden="1" customHeight="1" x14ac:dyDescent="0.25"/>
    <row r="32074" ht="14.45" hidden="1" customHeight="1" x14ac:dyDescent="0.25"/>
    <row r="32075" ht="14.45" hidden="1" customHeight="1" x14ac:dyDescent="0.25"/>
    <row r="32076" ht="14.45" hidden="1" customHeight="1" x14ac:dyDescent="0.25"/>
    <row r="32077" ht="14.45" hidden="1" customHeight="1" x14ac:dyDescent="0.25"/>
    <row r="32078" ht="14.45" hidden="1" customHeight="1" x14ac:dyDescent="0.25"/>
    <row r="32079" ht="14.45" hidden="1" customHeight="1" x14ac:dyDescent="0.25"/>
    <row r="32080" ht="14.45" hidden="1" customHeight="1" x14ac:dyDescent="0.25"/>
    <row r="32081" ht="14.45" hidden="1" customHeight="1" x14ac:dyDescent="0.25"/>
    <row r="32082" ht="14.45" hidden="1" customHeight="1" x14ac:dyDescent="0.25"/>
    <row r="32083" ht="14.45" hidden="1" customHeight="1" x14ac:dyDescent="0.25"/>
    <row r="32084" ht="14.45" hidden="1" customHeight="1" x14ac:dyDescent="0.25"/>
    <row r="32085" ht="14.45" hidden="1" customHeight="1" x14ac:dyDescent="0.25"/>
    <row r="32086" ht="14.45" hidden="1" customHeight="1" x14ac:dyDescent="0.25"/>
    <row r="32087" ht="14.45" hidden="1" customHeight="1" x14ac:dyDescent="0.25"/>
    <row r="32088" ht="14.45" hidden="1" customHeight="1" x14ac:dyDescent="0.25"/>
    <row r="32089" ht="14.45" hidden="1" customHeight="1" x14ac:dyDescent="0.25"/>
    <row r="32090" ht="14.45" hidden="1" customHeight="1" x14ac:dyDescent="0.25"/>
    <row r="32091" ht="14.45" hidden="1" customHeight="1" x14ac:dyDescent="0.25"/>
    <row r="32092" ht="14.45" hidden="1" customHeight="1" x14ac:dyDescent="0.25"/>
    <row r="32093" ht="14.45" hidden="1" customHeight="1" x14ac:dyDescent="0.25"/>
    <row r="32094" ht="14.45" hidden="1" customHeight="1" x14ac:dyDescent="0.25"/>
    <row r="32095" ht="14.45" hidden="1" customHeight="1" x14ac:dyDescent="0.25"/>
    <row r="32096" ht="14.45" hidden="1" customHeight="1" x14ac:dyDescent="0.25"/>
    <row r="32097" ht="14.45" hidden="1" customHeight="1" x14ac:dyDescent="0.25"/>
    <row r="32098" ht="14.45" hidden="1" customHeight="1" x14ac:dyDescent="0.25"/>
    <row r="32099" ht="14.45" hidden="1" customHeight="1" x14ac:dyDescent="0.25"/>
    <row r="32100" ht="14.45" hidden="1" customHeight="1" x14ac:dyDescent="0.25"/>
    <row r="32101" ht="14.45" hidden="1" customHeight="1" x14ac:dyDescent="0.25"/>
    <row r="32102" ht="14.45" hidden="1" customHeight="1" x14ac:dyDescent="0.25"/>
    <row r="32103" ht="14.45" hidden="1" customHeight="1" x14ac:dyDescent="0.25"/>
    <row r="32104" ht="14.45" hidden="1" customHeight="1" x14ac:dyDescent="0.25"/>
    <row r="32105" ht="14.45" hidden="1" customHeight="1" x14ac:dyDescent="0.25"/>
    <row r="32106" ht="14.45" hidden="1" customHeight="1" x14ac:dyDescent="0.25"/>
    <row r="32107" ht="14.45" hidden="1" customHeight="1" x14ac:dyDescent="0.25"/>
    <row r="32108" ht="14.45" hidden="1" customHeight="1" x14ac:dyDescent="0.25"/>
    <row r="32109" ht="14.45" hidden="1" customHeight="1" x14ac:dyDescent="0.25"/>
    <row r="32110" ht="14.45" hidden="1" customHeight="1" x14ac:dyDescent="0.25"/>
    <row r="32111" ht="14.45" hidden="1" customHeight="1" x14ac:dyDescent="0.25"/>
    <row r="32112" ht="14.45" hidden="1" customHeight="1" x14ac:dyDescent="0.25"/>
    <row r="32113" ht="14.45" hidden="1" customHeight="1" x14ac:dyDescent="0.25"/>
    <row r="32114" ht="14.45" hidden="1" customHeight="1" x14ac:dyDescent="0.25"/>
    <row r="32115" ht="14.45" hidden="1" customHeight="1" x14ac:dyDescent="0.25"/>
    <row r="32116" ht="14.45" hidden="1" customHeight="1" x14ac:dyDescent="0.25"/>
    <row r="32117" ht="14.45" hidden="1" customHeight="1" x14ac:dyDescent="0.25"/>
    <row r="32118" ht="14.45" hidden="1" customHeight="1" x14ac:dyDescent="0.25"/>
    <row r="32119" ht="14.45" hidden="1" customHeight="1" x14ac:dyDescent="0.25"/>
    <row r="32120" ht="14.45" hidden="1" customHeight="1" x14ac:dyDescent="0.25"/>
    <row r="32121" ht="14.45" hidden="1" customHeight="1" x14ac:dyDescent="0.25"/>
    <row r="32122" ht="14.45" hidden="1" customHeight="1" x14ac:dyDescent="0.25"/>
    <row r="32123" ht="14.45" hidden="1" customHeight="1" x14ac:dyDescent="0.25"/>
    <row r="32124" ht="14.45" hidden="1" customHeight="1" x14ac:dyDescent="0.25"/>
    <row r="32125" ht="14.45" hidden="1" customHeight="1" x14ac:dyDescent="0.25"/>
    <row r="32126" ht="14.45" hidden="1" customHeight="1" x14ac:dyDescent="0.25"/>
    <row r="32127" ht="14.45" hidden="1" customHeight="1" x14ac:dyDescent="0.25"/>
    <row r="32128" ht="14.45" hidden="1" customHeight="1" x14ac:dyDescent="0.25"/>
    <row r="32129" ht="14.45" hidden="1" customHeight="1" x14ac:dyDescent="0.25"/>
    <row r="32130" ht="14.45" hidden="1" customHeight="1" x14ac:dyDescent="0.25"/>
    <row r="32131" ht="14.45" hidden="1" customHeight="1" x14ac:dyDescent="0.25"/>
    <row r="32132" ht="14.45" hidden="1" customHeight="1" x14ac:dyDescent="0.25"/>
    <row r="32133" ht="14.45" hidden="1" customHeight="1" x14ac:dyDescent="0.25"/>
    <row r="32134" ht="14.45" hidden="1" customHeight="1" x14ac:dyDescent="0.25"/>
    <row r="32135" ht="14.45" hidden="1" customHeight="1" x14ac:dyDescent="0.25"/>
    <row r="32136" ht="14.45" hidden="1" customHeight="1" x14ac:dyDescent="0.25"/>
    <row r="32137" ht="14.45" hidden="1" customHeight="1" x14ac:dyDescent="0.25"/>
    <row r="32138" ht="14.45" hidden="1" customHeight="1" x14ac:dyDescent="0.25"/>
    <row r="32139" ht="14.45" hidden="1" customHeight="1" x14ac:dyDescent="0.25"/>
    <row r="32140" ht="14.45" hidden="1" customHeight="1" x14ac:dyDescent="0.25"/>
    <row r="32141" ht="14.45" hidden="1" customHeight="1" x14ac:dyDescent="0.25"/>
    <row r="32142" ht="14.45" hidden="1" customHeight="1" x14ac:dyDescent="0.25"/>
    <row r="32143" ht="14.45" hidden="1" customHeight="1" x14ac:dyDescent="0.25"/>
    <row r="32144" ht="14.45" hidden="1" customHeight="1" x14ac:dyDescent="0.25"/>
    <row r="32145" ht="14.45" hidden="1" customHeight="1" x14ac:dyDescent="0.25"/>
    <row r="32146" ht="14.45" hidden="1" customHeight="1" x14ac:dyDescent="0.25"/>
    <row r="32147" ht="14.45" hidden="1" customHeight="1" x14ac:dyDescent="0.25"/>
    <row r="32148" ht="14.45" hidden="1" customHeight="1" x14ac:dyDescent="0.25"/>
    <row r="32149" ht="14.45" hidden="1" customHeight="1" x14ac:dyDescent="0.25"/>
    <row r="32150" ht="14.45" hidden="1" customHeight="1" x14ac:dyDescent="0.25"/>
    <row r="32151" ht="14.45" hidden="1" customHeight="1" x14ac:dyDescent="0.25"/>
    <row r="32152" ht="14.45" hidden="1" customHeight="1" x14ac:dyDescent="0.25"/>
    <row r="32153" ht="14.45" hidden="1" customHeight="1" x14ac:dyDescent="0.25"/>
    <row r="32154" ht="14.45" hidden="1" customHeight="1" x14ac:dyDescent="0.25"/>
    <row r="32155" ht="14.45" hidden="1" customHeight="1" x14ac:dyDescent="0.25"/>
    <row r="32156" ht="14.45" hidden="1" customHeight="1" x14ac:dyDescent="0.25"/>
    <row r="32157" ht="14.45" hidden="1" customHeight="1" x14ac:dyDescent="0.25"/>
    <row r="32158" ht="14.45" hidden="1" customHeight="1" x14ac:dyDescent="0.25"/>
    <row r="32159" ht="14.45" hidden="1" customHeight="1" x14ac:dyDescent="0.25"/>
    <row r="32160" ht="14.45" hidden="1" customHeight="1" x14ac:dyDescent="0.25"/>
    <row r="32161" ht="14.45" hidden="1" customHeight="1" x14ac:dyDescent="0.25"/>
    <row r="32162" ht="14.45" hidden="1" customHeight="1" x14ac:dyDescent="0.25"/>
    <row r="32163" ht="14.45" hidden="1" customHeight="1" x14ac:dyDescent="0.25"/>
    <row r="32164" ht="14.45" hidden="1" customHeight="1" x14ac:dyDescent="0.25"/>
    <row r="32165" ht="14.45" hidden="1" customHeight="1" x14ac:dyDescent="0.25"/>
    <row r="32166" ht="14.45" hidden="1" customHeight="1" x14ac:dyDescent="0.25"/>
    <row r="32167" ht="14.45" hidden="1" customHeight="1" x14ac:dyDescent="0.25"/>
    <row r="32168" ht="14.45" hidden="1" customHeight="1" x14ac:dyDescent="0.25"/>
    <row r="32169" ht="14.45" hidden="1" customHeight="1" x14ac:dyDescent="0.25"/>
    <row r="32170" ht="14.45" hidden="1" customHeight="1" x14ac:dyDescent="0.25"/>
    <row r="32171" ht="14.45" hidden="1" customHeight="1" x14ac:dyDescent="0.25"/>
    <row r="32172" ht="14.45" hidden="1" customHeight="1" x14ac:dyDescent="0.25"/>
    <row r="32173" ht="14.45" hidden="1" customHeight="1" x14ac:dyDescent="0.25"/>
    <row r="32174" ht="14.45" hidden="1" customHeight="1" x14ac:dyDescent="0.25"/>
    <row r="32175" ht="14.45" hidden="1" customHeight="1" x14ac:dyDescent="0.25"/>
    <row r="32176" ht="14.45" hidden="1" customHeight="1" x14ac:dyDescent="0.25"/>
    <row r="32177" ht="14.45" hidden="1" customHeight="1" x14ac:dyDescent="0.25"/>
    <row r="32178" ht="14.45" hidden="1" customHeight="1" x14ac:dyDescent="0.25"/>
    <row r="32179" ht="14.45" hidden="1" customHeight="1" x14ac:dyDescent="0.25"/>
    <row r="32180" ht="14.45" hidden="1" customHeight="1" x14ac:dyDescent="0.25"/>
    <row r="32181" ht="14.45" hidden="1" customHeight="1" x14ac:dyDescent="0.25"/>
    <row r="32182" ht="14.45" hidden="1" customHeight="1" x14ac:dyDescent="0.25"/>
    <row r="32183" ht="14.45" hidden="1" customHeight="1" x14ac:dyDescent="0.25"/>
    <row r="32184" ht="14.45" hidden="1" customHeight="1" x14ac:dyDescent="0.25"/>
    <row r="32185" ht="14.45" hidden="1" customHeight="1" x14ac:dyDescent="0.25"/>
    <row r="32186" ht="14.45" hidden="1" customHeight="1" x14ac:dyDescent="0.25"/>
    <row r="32187" ht="14.45" hidden="1" customHeight="1" x14ac:dyDescent="0.25"/>
    <row r="32188" ht="14.45" hidden="1" customHeight="1" x14ac:dyDescent="0.25"/>
    <row r="32189" ht="14.45" hidden="1" customHeight="1" x14ac:dyDescent="0.25"/>
    <row r="32190" ht="14.45" hidden="1" customHeight="1" x14ac:dyDescent="0.25"/>
    <row r="32191" ht="14.45" hidden="1" customHeight="1" x14ac:dyDescent="0.25"/>
    <row r="32192" ht="14.45" hidden="1" customHeight="1" x14ac:dyDescent="0.25"/>
    <row r="32193" ht="14.45" hidden="1" customHeight="1" x14ac:dyDescent="0.25"/>
    <row r="32194" ht="14.45" hidden="1" customHeight="1" x14ac:dyDescent="0.25"/>
    <row r="32195" ht="14.45" hidden="1" customHeight="1" x14ac:dyDescent="0.25"/>
    <row r="32196" ht="14.45" hidden="1" customHeight="1" x14ac:dyDescent="0.25"/>
    <row r="32197" ht="14.45" hidden="1" customHeight="1" x14ac:dyDescent="0.25"/>
    <row r="32198" ht="14.45" hidden="1" customHeight="1" x14ac:dyDescent="0.25"/>
    <row r="32199" ht="14.45" hidden="1" customHeight="1" x14ac:dyDescent="0.25"/>
    <row r="32200" ht="14.45" hidden="1" customHeight="1" x14ac:dyDescent="0.25"/>
    <row r="32201" ht="14.45" hidden="1" customHeight="1" x14ac:dyDescent="0.25"/>
    <row r="32202" ht="14.45" hidden="1" customHeight="1" x14ac:dyDescent="0.25"/>
    <row r="32203" ht="14.45" hidden="1" customHeight="1" x14ac:dyDescent="0.25"/>
    <row r="32204" ht="14.45" hidden="1" customHeight="1" x14ac:dyDescent="0.25"/>
    <row r="32205" ht="14.45" hidden="1" customHeight="1" x14ac:dyDescent="0.25"/>
    <row r="32206" ht="14.45" hidden="1" customHeight="1" x14ac:dyDescent="0.25"/>
    <row r="32207" ht="14.45" hidden="1" customHeight="1" x14ac:dyDescent="0.25"/>
    <row r="32208" ht="14.45" hidden="1" customHeight="1" x14ac:dyDescent="0.25"/>
    <row r="32209" ht="14.45" hidden="1" customHeight="1" x14ac:dyDescent="0.25"/>
    <row r="32210" ht="14.45" hidden="1" customHeight="1" x14ac:dyDescent="0.25"/>
    <row r="32211" ht="14.45" hidden="1" customHeight="1" x14ac:dyDescent="0.25"/>
    <row r="32212" ht="14.45" hidden="1" customHeight="1" x14ac:dyDescent="0.25"/>
    <row r="32213" ht="14.45" hidden="1" customHeight="1" x14ac:dyDescent="0.25"/>
    <row r="32214" ht="14.45" hidden="1" customHeight="1" x14ac:dyDescent="0.25"/>
    <row r="32215" ht="14.45" hidden="1" customHeight="1" x14ac:dyDescent="0.25"/>
    <row r="32216" ht="14.45" hidden="1" customHeight="1" x14ac:dyDescent="0.25"/>
    <row r="32217" ht="14.45" hidden="1" customHeight="1" x14ac:dyDescent="0.25"/>
    <row r="32218" ht="14.45" hidden="1" customHeight="1" x14ac:dyDescent="0.25"/>
    <row r="32219" ht="14.45" hidden="1" customHeight="1" x14ac:dyDescent="0.25"/>
    <row r="32220" ht="14.45" hidden="1" customHeight="1" x14ac:dyDescent="0.25"/>
    <row r="32221" ht="14.45" hidden="1" customHeight="1" x14ac:dyDescent="0.25"/>
    <row r="32222" ht="14.45" hidden="1" customHeight="1" x14ac:dyDescent="0.25"/>
    <row r="32223" ht="14.45" hidden="1" customHeight="1" x14ac:dyDescent="0.25"/>
    <row r="32224" ht="14.45" hidden="1" customHeight="1" x14ac:dyDescent="0.25"/>
    <row r="32225" ht="14.45" hidden="1" customHeight="1" x14ac:dyDescent="0.25"/>
    <row r="32226" ht="14.45" hidden="1" customHeight="1" x14ac:dyDescent="0.25"/>
    <row r="32227" ht="14.45" hidden="1" customHeight="1" x14ac:dyDescent="0.25"/>
    <row r="32228" ht="14.45" hidden="1" customHeight="1" x14ac:dyDescent="0.25"/>
    <row r="32229" ht="14.45" hidden="1" customHeight="1" x14ac:dyDescent="0.25"/>
    <row r="32230" ht="14.45" hidden="1" customHeight="1" x14ac:dyDescent="0.25"/>
    <row r="32231" ht="14.45" hidden="1" customHeight="1" x14ac:dyDescent="0.25"/>
    <row r="32232" ht="14.45" hidden="1" customHeight="1" x14ac:dyDescent="0.25"/>
    <row r="32233" ht="14.45" hidden="1" customHeight="1" x14ac:dyDescent="0.25"/>
    <row r="32234" ht="14.45" hidden="1" customHeight="1" x14ac:dyDescent="0.25"/>
    <row r="32235" ht="14.45" hidden="1" customHeight="1" x14ac:dyDescent="0.25"/>
    <row r="32236" ht="14.45" hidden="1" customHeight="1" x14ac:dyDescent="0.25"/>
    <row r="32237" ht="14.45" hidden="1" customHeight="1" x14ac:dyDescent="0.25"/>
    <row r="32238" ht="14.45" hidden="1" customHeight="1" x14ac:dyDescent="0.25"/>
    <row r="32239" ht="14.45" hidden="1" customHeight="1" x14ac:dyDescent="0.25"/>
    <row r="32240" ht="14.45" hidden="1" customHeight="1" x14ac:dyDescent="0.25"/>
    <row r="32241" ht="14.45" hidden="1" customHeight="1" x14ac:dyDescent="0.25"/>
    <row r="32242" ht="14.45" hidden="1" customHeight="1" x14ac:dyDescent="0.25"/>
    <row r="32243" ht="14.45" hidden="1" customHeight="1" x14ac:dyDescent="0.25"/>
    <row r="32244" ht="14.45" hidden="1" customHeight="1" x14ac:dyDescent="0.25"/>
    <row r="32245" ht="14.45" hidden="1" customHeight="1" x14ac:dyDescent="0.25"/>
    <row r="32246" ht="14.45" hidden="1" customHeight="1" x14ac:dyDescent="0.25"/>
    <row r="32247" ht="14.45" hidden="1" customHeight="1" x14ac:dyDescent="0.25"/>
    <row r="32248" ht="14.45" hidden="1" customHeight="1" x14ac:dyDescent="0.25"/>
    <row r="32249" ht="14.45" hidden="1" customHeight="1" x14ac:dyDescent="0.25"/>
    <row r="32250" ht="14.45" hidden="1" customHeight="1" x14ac:dyDescent="0.25"/>
    <row r="32251" ht="14.45" hidden="1" customHeight="1" x14ac:dyDescent="0.25"/>
    <row r="32252" ht="14.45" hidden="1" customHeight="1" x14ac:dyDescent="0.25"/>
    <row r="32253" ht="14.45" hidden="1" customHeight="1" x14ac:dyDescent="0.25"/>
    <row r="32254" ht="14.45" hidden="1" customHeight="1" x14ac:dyDescent="0.25"/>
    <row r="32255" ht="14.45" hidden="1" customHeight="1" x14ac:dyDescent="0.25"/>
    <row r="32256" ht="14.45" hidden="1" customHeight="1" x14ac:dyDescent="0.25"/>
    <row r="32257" ht="14.45" hidden="1" customHeight="1" x14ac:dyDescent="0.25"/>
    <row r="32258" ht="14.45" hidden="1" customHeight="1" x14ac:dyDescent="0.25"/>
    <row r="32259" ht="14.45" hidden="1" customHeight="1" x14ac:dyDescent="0.25"/>
    <row r="32260" ht="14.45" hidden="1" customHeight="1" x14ac:dyDescent="0.25"/>
    <row r="32261" ht="14.45" hidden="1" customHeight="1" x14ac:dyDescent="0.25"/>
    <row r="32262" ht="14.45" hidden="1" customHeight="1" x14ac:dyDescent="0.25"/>
    <row r="32263" ht="14.45" hidden="1" customHeight="1" x14ac:dyDescent="0.25"/>
    <row r="32264" ht="14.45" hidden="1" customHeight="1" x14ac:dyDescent="0.25"/>
    <row r="32265" ht="14.45" hidden="1" customHeight="1" x14ac:dyDescent="0.25"/>
    <row r="32266" ht="14.45" hidden="1" customHeight="1" x14ac:dyDescent="0.25"/>
    <row r="32267" ht="14.45" hidden="1" customHeight="1" x14ac:dyDescent="0.25"/>
    <row r="32268" ht="14.45" hidden="1" customHeight="1" x14ac:dyDescent="0.25"/>
    <row r="32269" ht="14.45" hidden="1" customHeight="1" x14ac:dyDescent="0.25"/>
    <row r="32270" ht="14.45" hidden="1" customHeight="1" x14ac:dyDescent="0.25"/>
    <row r="32271" ht="14.45" hidden="1" customHeight="1" x14ac:dyDescent="0.25"/>
    <row r="32272" ht="14.45" hidden="1" customHeight="1" x14ac:dyDescent="0.25"/>
    <row r="32273" ht="14.45" hidden="1" customHeight="1" x14ac:dyDescent="0.25"/>
    <row r="32274" ht="14.45" hidden="1" customHeight="1" x14ac:dyDescent="0.25"/>
    <row r="32275" ht="14.45" hidden="1" customHeight="1" x14ac:dyDescent="0.25"/>
    <row r="32276" ht="14.45" hidden="1" customHeight="1" x14ac:dyDescent="0.25"/>
    <row r="32277" ht="14.45" hidden="1" customHeight="1" x14ac:dyDescent="0.25"/>
    <row r="32278" ht="14.45" hidden="1" customHeight="1" x14ac:dyDescent="0.25"/>
    <row r="32279" ht="14.45" hidden="1" customHeight="1" x14ac:dyDescent="0.25"/>
    <row r="32280" ht="14.45" hidden="1" customHeight="1" x14ac:dyDescent="0.25"/>
    <row r="32281" ht="14.45" hidden="1" customHeight="1" x14ac:dyDescent="0.25"/>
    <row r="32282" ht="14.45" hidden="1" customHeight="1" x14ac:dyDescent="0.25"/>
    <row r="32283" ht="14.45" hidden="1" customHeight="1" x14ac:dyDescent="0.25"/>
    <row r="32284" ht="14.45" hidden="1" customHeight="1" x14ac:dyDescent="0.25"/>
    <row r="32285" ht="14.45" hidden="1" customHeight="1" x14ac:dyDescent="0.25"/>
    <row r="32286" ht="14.45" hidden="1" customHeight="1" x14ac:dyDescent="0.25"/>
    <row r="32287" ht="14.45" hidden="1" customHeight="1" x14ac:dyDescent="0.25"/>
    <row r="32288" ht="14.45" hidden="1" customHeight="1" x14ac:dyDescent="0.25"/>
    <row r="32289" ht="14.45" hidden="1" customHeight="1" x14ac:dyDescent="0.25"/>
    <row r="32290" ht="14.45" hidden="1" customHeight="1" x14ac:dyDescent="0.25"/>
    <row r="32291" ht="14.45" hidden="1" customHeight="1" x14ac:dyDescent="0.25"/>
    <row r="32292" ht="14.45" hidden="1" customHeight="1" x14ac:dyDescent="0.25"/>
    <row r="32293" ht="14.45" hidden="1" customHeight="1" x14ac:dyDescent="0.25"/>
    <row r="32294" ht="14.45" hidden="1" customHeight="1" x14ac:dyDescent="0.25"/>
    <row r="32295" ht="14.45" hidden="1" customHeight="1" x14ac:dyDescent="0.25"/>
    <row r="32296" ht="14.45" hidden="1" customHeight="1" x14ac:dyDescent="0.25"/>
    <row r="32297" ht="14.45" hidden="1" customHeight="1" x14ac:dyDescent="0.25"/>
    <row r="32298" ht="14.45" hidden="1" customHeight="1" x14ac:dyDescent="0.25"/>
    <row r="32299" ht="14.45" hidden="1" customHeight="1" x14ac:dyDescent="0.25"/>
    <row r="32300" ht="14.45" hidden="1" customHeight="1" x14ac:dyDescent="0.25"/>
    <row r="32301" ht="14.45" hidden="1" customHeight="1" x14ac:dyDescent="0.25"/>
    <row r="32302" ht="14.45" hidden="1" customHeight="1" x14ac:dyDescent="0.25"/>
    <row r="32303" ht="14.45" hidden="1" customHeight="1" x14ac:dyDescent="0.25"/>
    <row r="32304" ht="14.45" hidden="1" customHeight="1" x14ac:dyDescent="0.25"/>
    <row r="32305" ht="14.45" hidden="1" customHeight="1" x14ac:dyDescent="0.25"/>
    <row r="32306" ht="14.45" hidden="1" customHeight="1" x14ac:dyDescent="0.25"/>
    <row r="32307" ht="14.45" hidden="1" customHeight="1" x14ac:dyDescent="0.25"/>
    <row r="32308" ht="14.45" hidden="1" customHeight="1" x14ac:dyDescent="0.25"/>
    <row r="32309" ht="14.45" hidden="1" customHeight="1" x14ac:dyDescent="0.25"/>
    <row r="32310" ht="14.45" hidden="1" customHeight="1" x14ac:dyDescent="0.25"/>
    <row r="32311" ht="14.45" hidden="1" customHeight="1" x14ac:dyDescent="0.25"/>
    <row r="32312" ht="14.45" hidden="1" customHeight="1" x14ac:dyDescent="0.25"/>
    <row r="32313" ht="14.45" hidden="1" customHeight="1" x14ac:dyDescent="0.25"/>
    <row r="32314" ht="14.45" hidden="1" customHeight="1" x14ac:dyDescent="0.25"/>
    <row r="32315" ht="14.45" hidden="1" customHeight="1" x14ac:dyDescent="0.25"/>
    <row r="32316" ht="14.45" hidden="1" customHeight="1" x14ac:dyDescent="0.25"/>
    <row r="32317" ht="14.45" hidden="1" customHeight="1" x14ac:dyDescent="0.25"/>
    <row r="32318" ht="14.45" hidden="1" customHeight="1" x14ac:dyDescent="0.25"/>
    <row r="32319" ht="14.45" hidden="1" customHeight="1" x14ac:dyDescent="0.25"/>
    <row r="32320" ht="14.45" hidden="1" customHeight="1" x14ac:dyDescent="0.25"/>
    <row r="32321" ht="14.45" hidden="1" customHeight="1" x14ac:dyDescent="0.25"/>
    <row r="32322" ht="14.45" hidden="1" customHeight="1" x14ac:dyDescent="0.25"/>
    <row r="32323" ht="14.45" hidden="1" customHeight="1" x14ac:dyDescent="0.25"/>
    <row r="32324" ht="14.45" hidden="1" customHeight="1" x14ac:dyDescent="0.25"/>
    <row r="32325" ht="14.45" hidden="1" customHeight="1" x14ac:dyDescent="0.25"/>
    <row r="32326" ht="14.45" hidden="1" customHeight="1" x14ac:dyDescent="0.25"/>
    <row r="32327" ht="14.45" hidden="1" customHeight="1" x14ac:dyDescent="0.25"/>
    <row r="32328" ht="14.45" hidden="1" customHeight="1" x14ac:dyDescent="0.25"/>
    <row r="32329" ht="14.45" hidden="1" customHeight="1" x14ac:dyDescent="0.25"/>
    <row r="32330" ht="14.45" hidden="1" customHeight="1" x14ac:dyDescent="0.25"/>
    <row r="32331" ht="14.45" hidden="1" customHeight="1" x14ac:dyDescent="0.25"/>
    <row r="32332" ht="14.45" hidden="1" customHeight="1" x14ac:dyDescent="0.25"/>
    <row r="32333" ht="14.45" hidden="1" customHeight="1" x14ac:dyDescent="0.25"/>
    <row r="32334" ht="14.45" hidden="1" customHeight="1" x14ac:dyDescent="0.25"/>
    <row r="32335" ht="14.45" hidden="1" customHeight="1" x14ac:dyDescent="0.25"/>
    <row r="32336" ht="14.45" hidden="1" customHeight="1" x14ac:dyDescent="0.25"/>
    <row r="32337" ht="14.45" hidden="1" customHeight="1" x14ac:dyDescent="0.25"/>
    <row r="32338" ht="14.45" hidden="1" customHeight="1" x14ac:dyDescent="0.25"/>
    <row r="32339" ht="14.45" hidden="1" customHeight="1" x14ac:dyDescent="0.25"/>
    <row r="32340" ht="14.45" hidden="1" customHeight="1" x14ac:dyDescent="0.25"/>
    <row r="32341" ht="14.45" hidden="1" customHeight="1" x14ac:dyDescent="0.25"/>
    <row r="32342" ht="14.45" hidden="1" customHeight="1" x14ac:dyDescent="0.25"/>
    <row r="32343" ht="14.45" hidden="1" customHeight="1" x14ac:dyDescent="0.25"/>
    <row r="32344" ht="14.45" hidden="1" customHeight="1" x14ac:dyDescent="0.25"/>
    <row r="32345" ht="14.45" hidden="1" customHeight="1" x14ac:dyDescent="0.25"/>
    <row r="32346" ht="14.45" hidden="1" customHeight="1" x14ac:dyDescent="0.25"/>
    <row r="32347" ht="14.45" hidden="1" customHeight="1" x14ac:dyDescent="0.25"/>
    <row r="32348" ht="14.45" hidden="1" customHeight="1" x14ac:dyDescent="0.25"/>
    <row r="32349" ht="14.45" hidden="1" customHeight="1" x14ac:dyDescent="0.25"/>
    <row r="32350" ht="14.45" hidden="1" customHeight="1" x14ac:dyDescent="0.25"/>
    <row r="32351" ht="14.45" hidden="1" customHeight="1" x14ac:dyDescent="0.25"/>
    <row r="32352" ht="14.45" hidden="1" customHeight="1" x14ac:dyDescent="0.25"/>
    <row r="32353" ht="14.45" hidden="1" customHeight="1" x14ac:dyDescent="0.25"/>
    <row r="32354" ht="14.45" hidden="1" customHeight="1" x14ac:dyDescent="0.25"/>
    <row r="32355" ht="14.45" hidden="1" customHeight="1" x14ac:dyDescent="0.25"/>
    <row r="32356" ht="14.45" hidden="1" customHeight="1" x14ac:dyDescent="0.25"/>
    <row r="32357" ht="14.45" hidden="1" customHeight="1" x14ac:dyDescent="0.25"/>
    <row r="32358" ht="14.45" hidden="1" customHeight="1" x14ac:dyDescent="0.25"/>
    <row r="32359" ht="14.45" hidden="1" customHeight="1" x14ac:dyDescent="0.25"/>
    <row r="32360" ht="14.45" hidden="1" customHeight="1" x14ac:dyDescent="0.25"/>
    <row r="32361" ht="14.45" hidden="1" customHeight="1" x14ac:dyDescent="0.25"/>
    <row r="32362" ht="14.45" hidden="1" customHeight="1" x14ac:dyDescent="0.25"/>
    <row r="32363" ht="14.45" hidden="1" customHeight="1" x14ac:dyDescent="0.25"/>
    <row r="32364" ht="14.45" hidden="1" customHeight="1" x14ac:dyDescent="0.25"/>
    <row r="32365" ht="14.45" hidden="1" customHeight="1" x14ac:dyDescent="0.25"/>
    <row r="32366" ht="14.45" hidden="1" customHeight="1" x14ac:dyDescent="0.25"/>
    <row r="32367" ht="14.45" hidden="1" customHeight="1" x14ac:dyDescent="0.25"/>
    <row r="32368" ht="14.45" hidden="1" customHeight="1" x14ac:dyDescent="0.25"/>
    <row r="32369" ht="14.45" hidden="1" customHeight="1" x14ac:dyDescent="0.25"/>
    <row r="32370" ht="14.45" hidden="1" customHeight="1" x14ac:dyDescent="0.25"/>
    <row r="32371" ht="14.45" hidden="1" customHeight="1" x14ac:dyDescent="0.25"/>
    <row r="32372" ht="14.45" hidden="1" customHeight="1" x14ac:dyDescent="0.25"/>
    <row r="32373" ht="14.45" hidden="1" customHeight="1" x14ac:dyDescent="0.25"/>
    <row r="32374" ht="14.45" hidden="1" customHeight="1" x14ac:dyDescent="0.25"/>
    <row r="32375" ht="14.45" hidden="1" customHeight="1" x14ac:dyDescent="0.25"/>
    <row r="32376" ht="14.45" hidden="1" customHeight="1" x14ac:dyDescent="0.25"/>
    <row r="32377" ht="14.45" hidden="1" customHeight="1" x14ac:dyDescent="0.25"/>
    <row r="32378" ht="14.45" hidden="1" customHeight="1" x14ac:dyDescent="0.25"/>
    <row r="32379" ht="14.45" hidden="1" customHeight="1" x14ac:dyDescent="0.25"/>
    <row r="32380" ht="14.45" hidden="1" customHeight="1" x14ac:dyDescent="0.25"/>
    <row r="32381" ht="14.45" hidden="1" customHeight="1" x14ac:dyDescent="0.25"/>
    <row r="32382" ht="14.45" hidden="1" customHeight="1" x14ac:dyDescent="0.25"/>
    <row r="32383" ht="14.45" hidden="1" customHeight="1" x14ac:dyDescent="0.25"/>
    <row r="32384" ht="14.45" hidden="1" customHeight="1" x14ac:dyDescent="0.25"/>
    <row r="32385" ht="14.45" hidden="1" customHeight="1" x14ac:dyDescent="0.25"/>
    <row r="32386" ht="14.45" hidden="1" customHeight="1" x14ac:dyDescent="0.25"/>
    <row r="32387" ht="14.45" hidden="1" customHeight="1" x14ac:dyDescent="0.25"/>
    <row r="32388" ht="14.45" hidden="1" customHeight="1" x14ac:dyDescent="0.25"/>
    <row r="32389" ht="14.45" hidden="1" customHeight="1" x14ac:dyDescent="0.25"/>
    <row r="32390" ht="14.45" hidden="1" customHeight="1" x14ac:dyDescent="0.25"/>
    <row r="32391" ht="14.45" hidden="1" customHeight="1" x14ac:dyDescent="0.25"/>
    <row r="32392" ht="14.45" hidden="1" customHeight="1" x14ac:dyDescent="0.25"/>
    <row r="32393" ht="14.45" hidden="1" customHeight="1" x14ac:dyDescent="0.25"/>
    <row r="32394" ht="14.45" hidden="1" customHeight="1" x14ac:dyDescent="0.25"/>
    <row r="32395" ht="14.45" hidden="1" customHeight="1" x14ac:dyDescent="0.25"/>
    <row r="32396" ht="14.45" hidden="1" customHeight="1" x14ac:dyDescent="0.25"/>
    <row r="32397" ht="14.45" hidden="1" customHeight="1" x14ac:dyDescent="0.25"/>
    <row r="32398" ht="14.45" hidden="1" customHeight="1" x14ac:dyDescent="0.25"/>
    <row r="32399" ht="14.45" hidden="1" customHeight="1" x14ac:dyDescent="0.25"/>
    <row r="32400" ht="14.45" hidden="1" customHeight="1" x14ac:dyDescent="0.25"/>
    <row r="32401" ht="14.45" hidden="1" customHeight="1" x14ac:dyDescent="0.25"/>
    <row r="32402" ht="14.45" hidden="1" customHeight="1" x14ac:dyDescent="0.25"/>
    <row r="32403" ht="14.45" hidden="1" customHeight="1" x14ac:dyDescent="0.25"/>
    <row r="32404" ht="14.45" hidden="1" customHeight="1" x14ac:dyDescent="0.25"/>
    <row r="32405" ht="14.45" hidden="1" customHeight="1" x14ac:dyDescent="0.25"/>
    <row r="32406" ht="14.45" hidden="1" customHeight="1" x14ac:dyDescent="0.25"/>
    <row r="32407" ht="14.45" hidden="1" customHeight="1" x14ac:dyDescent="0.25"/>
    <row r="32408" ht="14.45" hidden="1" customHeight="1" x14ac:dyDescent="0.25"/>
    <row r="32409" ht="14.45" hidden="1" customHeight="1" x14ac:dyDescent="0.25"/>
    <row r="32410" ht="14.45" hidden="1" customHeight="1" x14ac:dyDescent="0.25"/>
    <row r="32411" ht="14.45" hidden="1" customHeight="1" x14ac:dyDescent="0.25"/>
    <row r="32412" ht="14.45" hidden="1" customHeight="1" x14ac:dyDescent="0.25"/>
    <row r="32413" ht="14.45" hidden="1" customHeight="1" x14ac:dyDescent="0.25"/>
    <row r="32414" ht="14.45" hidden="1" customHeight="1" x14ac:dyDescent="0.25"/>
    <row r="32415" ht="14.45" hidden="1" customHeight="1" x14ac:dyDescent="0.25"/>
    <row r="32416" ht="14.45" hidden="1" customHeight="1" x14ac:dyDescent="0.25"/>
    <row r="32417" ht="14.45" hidden="1" customHeight="1" x14ac:dyDescent="0.25"/>
    <row r="32418" ht="14.45" hidden="1" customHeight="1" x14ac:dyDescent="0.25"/>
    <row r="32419" ht="14.45" hidden="1" customHeight="1" x14ac:dyDescent="0.25"/>
    <row r="32420" ht="14.45" hidden="1" customHeight="1" x14ac:dyDescent="0.25"/>
    <row r="32421" ht="14.45" hidden="1" customHeight="1" x14ac:dyDescent="0.25"/>
    <row r="32422" ht="14.45" hidden="1" customHeight="1" x14ac:dyDescent="0.25"/>
    <row r="32423" ht="14.45" hidden="1" customHeight="1" x14ac:dyDescent="0.25"/>
    <row r="32424" ht="14.45" hidden="1" customHeight="1" x14ac:dyDescent="0.25"/>
    <row r="32425" ht="14.45" hidden="1" customHeight="1" x14ac:dyDescent="0.25"/>
    <row r="32426" ht="14.45" hidden="1" customHeight="1" x14ac:dyDescent="0.25"/>
    <row r="32427" ht="14.45" hidden="1" customHeight="1" x14ac:dyDescent="0.25"/>
    <row r="32428" ht="14.45" hidden="1" customHeight="1" x14ac:dyDescent="0.25"/>
    <row r="32429" ht="14.45" hidden="1" customHeight="1" x14ac:dyDescent="0.25"/>
    <row r="32430" ht="14.45" hidden="1" customHeight="1" x14ac:dyDescent="0.25"/>
    <row r="32431" ht="14.45" hidden="1" customHeight="1" x14ac:dyDescent="0.25"/>
    <row r="32432" ht="14.45" hidden="1" customHeight="1" x14ac:dyDescent="0.25"/>
    <row r="32433" ht="14.45" hidden="1" customHeight="1" x14ac:dyDescent="0.25"/>
    <row r="32434" ht="14.45" hidden="1" customHeight="1" x14ac:dyDescent="0.25"/>
    <row r="32435" ht="14.45" hidden="1" customHeight="1" x14ac:dyDescent="0.25"/>
    <row r="32436" ht="14.45" hidden="1" customHeight="1" x14ac:dyDescent="0.25"/>
    <row r="32437" ht="14.45" hidden="1" customHeight="1" x14ac:dyDescent="0.25"/>
    <row r="32438" ht="14.45" hidden="1" customHeight="1" x14ac:dyDescent="0.25"/>
    <row r="32439" ht="14.45" hidden="1" customHeight="1" x14ac:dyDescent="0.25"/>
    <row r="32440" ht="14.45" hidden="1" customHeight="1" x14ac:dyDescent="0.25"/>
    <row r="32441" ht="14.45" hidden="1" customHeight="1" x14ac:dyDescent="0.25"/>
    <row r="32442" ht="14.45" hidden="1" customHeight="1" x14ac:dyDescent="0.25"/>
    <row r="32443" ht="14.45" hidden="1" customHeight="1" x14ac:dyDescent="0.25"/>
    <row r="32444" ht="14.45" hidden="1" customHeight="1" x14ac:dyDescent="0.25"/>
    <row r="32445" ht="14.45" hidden="1" customHeight="1" x14ac:dyDescent="0.25"/>
    <row r="32446" ht="14.45" hidden="1" customHeight="1" x14ac:dyDescent="0.25"/>
    <row r="32447" ht="14.45" hidden="1" customHeight="1" x14ac:dyDescent="0.25"/>
    <row r="32448" ht="14.45" hidden="1" customHeight="1" x14ac:dyDescent="0.25"/>
    <row r="32449" ht="14.45" hidden="1" customHeight="1" x14ac:dyDescent="0.25"/>
    <row r="32450" ht="14.45" hidden="1" customHeight="1" x14ac:dyDescent="0.25"/>
    <row r="32451" ht="14.45" hidden="1" customHeight="1" x14ac:dyDescent="0.25"/>
    <row r="32452" ht="14.45" hidden="1" customHeight="1" x14ac:dyDescent="0.25"/>
    <row r="32453" ht="14.45" hidden="1" customHeight="1" x14ac:dyDescent="0.25"/>
    <row r="32454" ht="14.45" hidden="1" customHeight="1" x14ac:dyDescent="0.25"/>
    <row r="32455" ht="14.45" hidden="1" customHeight="1" x14ac:dyDescent="0.25"/>
    <row r="32456" ht="14.45" hidden="1" customHeight="1" x14ac:dyDescent="0.25"/>
    <row r="32457" ht="14.45" hidden="1" customHeight="1" x14ac:dyDescent="0.25"/>
    <row r="32458" ht="14.45" hidden="1" customHeight="1" x14ac:dyDescent="0.25"/>
    <row r="32459" ht="14.45" hidden="1" customHeight="1" x14ac:dyDescent="0.25"/>
    <row r="32460" ht="14.45" hidden="1" customHeight="1" x14ac:dyDescent="0.25"/>
    <row r="32461" ht="14.45" hidden="1" customHeight="1" x14ac:dyDescent="0.25"/>
    <row r="32462" ht="14.45" hidden="1" customHeight="1" x14ac:dyDescent="0.25"/>
    <row r="32463" ht="14.45" hidden="1" customHeight="1" x14ac:dyDescent="0.25"/>
    <row r="32464" ht="14.45" hidden="1" customHeight="1" x14ac:dyDescent="0.25"/>
    <row r="32465" ht="14.45" hidden="1" customHeight="1" x14ac:dyDescent="0.25"/>
    <row r="32466" ht="14.45" hidden="1" customHeight="1" x14ac:dyDescent="0.25"/>
    <row r="32467" ht="14.45" hidden="1" customHeight="1" x14ac:dyDescent="0.25"/>
    <row r="32468" ht="14.45" hidden="1" customHeight="1" x14ac:dyDescent="0.25"/>
    <row r="32469" ht="14.45" hidden="1" customHeight="1" x14ac:dyDescent="0.25"/>
    <row r="32470" ht="14.45" hidden="1" customHeight="1" x14ac:dyDescent="0.25"/>
    <row r="32471" ht="14.45" hidden="1" customHeight="1" x14ac:dyDescent="0.25"/>
    <row r="32472" ht="14.45" hidden="1" customHeight="1" x14ac:dyDescent="0.25"/>
    <row r="32473" ht="14.45" hidden="1" customHeight="1" x14ac:dyDescent="0.25"/>
    <row r="32474" ht="14.45" hidden="1" customHeight="1" x14ac:dyDescent="0.25"/>
    <row r="32475" ht="14.45" hidden="1" customHeight="1" x14ac:dyDescent="0.25"/>
    <row r="32476" ht="14.45" hidden="1" customHeight="1" x14ac:dyDescent="0.25"/>
    <row r="32477" ht="14.45" hidden="1" customHeight="1" x14ac:dyDescent="0.25"/>
    <row r="32478" ht="14.45" hidden="1" customHeight="1" x14ac:dyDescent="0.25"/>
    <row r="32479" ht="14.45" hidden="1" customHeight="1" x14ac:dyDescent="0.25"/>
    <row r="32480" ht="14.45" hidden="1" customHeight="1" x14ac:dyDescent="0.25"/>
    <row r="32481" ht="14.45" hidden="1" customHeight="1" x14ac:dyDescent="0.25"/>
    <row r="32482" ht="14.45" hidden="1" customHeight="1" x14ac:dyDescent="0.25"/>
    <row r="32483" ht="14.45" hidden="1" customHeight="1" x14ac:dyDescent="0.25"/>
    <row r="32484" ht="14.45" hidden="1" customHeight="1" x14ac:dyDescent="0.25"/>
    <row r="32485" ht="14.45" hidden="1" customHeight="1" x14ac:dyDescent="0.25"/>
    <row r="32486" ht="14.45" hidden="1" customHeight="1" x14ac:dyDescent="0.25"/>
    <row r="32487" ht="14.45" hidden="1" customHeight="1" x14ac:dyDescent="0.25"/>
    <row r="32488" ht="14.45" hidden="1" customHeight="1" x14ac:dyDescent="0.25"/>
    <row r="32489" ht="14.45" hidden="1" customHeight="1" x14ac:dyDescent="0.25"/>
    <row r="32490" ht="14.45" hidden="1" customHeight="1" x14ac:dyDescent="0.25"/>
    <row r="32491" ht="14.45" hidden="1" customHeight="1" x14ac:dyDescent="0.25"/>
    <row r="32492" ht="14.45" hidden="1" customHeight="1" x14ac:dyDescent="0.25"/>
    <row r="32493" ht="14.45" hidden="1" customHeight="1" x14ac:dyDescent="0.25"/>
    <row r="32494" ht="14.45" hidden="1" customHeight="1" x14ac:dyDescent="0.25"/>
    <row r="32495" ht="14.45" hidden="1" customHeight="1" x14ac:dyDescent="0.25"/>
    <row r="32496" ht="14.45" hidden="1" customHeight="1" x14ac:dyDescent="0.25"/>
    <row r="32497" ht="14.45" hidden="1" customHeight="1" x14ac:dyDescent="0.25"/>
    <row r="32498" ht="14.45" hidden="1" customHeight="1" x14ac:dyDescent="0.25"/>
    <row r="32499" ht="14.45" hidden="1" customHeight="1" x14ac:dyDescent="0.25"/>
    <row r="32500" ht="14.45" hidden="1" customHeight="1" x14ac:dyDescent="0.25"/>
    <row r="32501" ht="14.45" hidden="1" customHeight="1" x14ac:dyDescent="0.25"/>
    <row r="32502" ht="14.45" hidden="1" customHeight="1" x14ac:dyDescent="0.25"/>
    <row r="32503" ht="14.45" hidden="1" customHeight="1" x14ac:dyDescent="0.25"/>
    <row r="32504" ht="14.45" hidden="1" customHeight="1" x14ac:dyDescent="0.25"/>
    <row r="32505" ht="14.45" hidden="1" customHeight="1" x14ac:dyDescent="0.25"/>
    <row r="32506" ht="14.45" hidden="1" customHeight="1" x14ac:dyDescent="0.25"/>
    <row r="32507" ht="14.45" hidden="1" customHeight="1" x14ac:dyDescent="0.25"/>
    <row r="32508" ht="14.45" hidden="1" customHeight="1" x14ac:dyDescent="0.25"/>
    <row r="32509" ht="14.45" hidden="1" customHeight="1" x14ac:dyDescent="0.25"/>
    <row r="32510" ht="14.45" hidden="1" customHeight="1" x14ac:dyDescent="0.25"/>
    <row r="32511" ht="14.45" hidden="1" customHeight="1" x14ac:dyDescent="0.25"/>
    <row r="32512" ht="14.45" hidden="1" customHeight="1" x14ac:dyDescent="0.25"/>
    <row r="32513" ht="14.45" hidden="1" customHeight="1" x14ac:dyDescent="0.25"/>
    <row r="32514" ht="14.45" hidden="1" customHeight="1" x14ac:dyDescent="0.25"/>
    <row r="32515" ht="14.45" hidden="1" customHeight="1" x14ac:dyDescent="0.25"/>
    <row r="32516" ht="14.45" hidden="1" customHeight="1" x14ac:dyDescent="0.25"/>
    <row r="32517" ht="14.45" hidden="1" customHeight="1" x14ac:dyDescent="0.25"/>
    <row r="32518" ht="14.45" hidden="1" customHeight="1" x14ac:dyDescent="0.25"/>
    <row r="32519" ht="14.45" hidden="1" customHeight="1" x14ac:dyDescent="0.25"/>
    <row r="32520" ht="14.45" hidden="1" customHeight="1" x14ac:dyDescent="0.25"/>
    <row r="32521" ht="14.45" hidden="1" customHeight="1" x14ac:dyDescent="0.25"/>
    <row r="32522" ht="14.45" hidden="1" customHeight="1" x14ac:dyDescent="0.25"/>
    <row r="32523" ht="14.45" hidden="1" customHeight="1" x14ac:dyDescent="0.25"/>
    <row r="32524" ht="14.45" hidden="1" customHeight="1" x14ac:dyDescent="0.25"/>
    <row r="32525" ht="14.45" hidden="1" customHeight="1" x14ac:dyDescent="0.25"/>
    <row r="32526" ht="14.45" hidden="1" customHeight="1" x14ac:dyDescent="0.25"/>
    <row r="32527" ht="14.45" hidden="1" customHeight="1" x14ac:dyDescent="0.25"/>
    <row r="32528" ht="14.45" hidden="1" customHeight="1" x14ac:dyDescent="0.25"/>
    <row r="32529" ht="14.45" hidden="1" customHeight="1" x14ac:dyDescent="0.25"/>
    <row r="32530" ht="14.45" hidden="1" customHeight="1" x14ac:dyDescent="0.25"/>
    <row r="32531" ht="14.45" hidden="1" customHeight="1" x14ac:dyDescent="0.25"/>
    <row r="32532" ht="14.45" hidden="1" customHeight="1" x14ac:dyDescent="0.25"/>
    <row r="32533" ht="14.45" hidden="1" customHeight="1" x14ac:dyDescent="0.25"/>
    <row r="32534" ht="14.45" hidden="1" customHeight="1" x14ac:dyDescent="0.25"/>
    <row r="32535" ht="14.45" hidden="1" customHeight="1" x14ac:dyDescent="0.25"/>
    <row r="32536" ht="14.45" hidden="1" customHeight="1" x14ac:dyDescent="0.25"/>
    <row r="32537" ht="14.45" hidden="1" customHeight="1" x14ac:dyDescent="0.25"/>
    <row r="32538" ht="14.45" hidden="1" customHeight="1" x14ac:dyDescent="0.25"/>
    <row r="32539" ht="14.45" hidden="1" customHeight="1" x14ac:dyDescent="0.25"/>
    <row r="32540" ht="14.45" hidden="1" customHeight="1" x14ac:dyDescent="0.25"/>
    <row r="32541" ht="14.45" hidden="1" customHeight="1" x14ac:dyDescent="0.25"/>
    <row r="32542" ht="14.45" hidden="1" customHeight="1" x14ac:dyDescent="0.25"/>
    <row r="32543" ht="14.45" hidden="1" customHeight="1" x14ac:dyDescent="0.25"/>
    <row r="32544" ht="14.45" hidden="1" customHeight="1" x14ac:dyDescent="0.25"/>
    <row r="32545" ht="14.45" hidden="1" customHeight="1" x14ac:dyDescent="0.25"/>
    <row r="32546" ht="14.45" hidden="1" customHeight="1" x14ac:dyDescent="0.25"/>
    <row r="32547" ht="14.45" hidden="1" customHeight="1" x14ac:dyDescent="0.25"/>
    <row r="32548" ht="14.45" hidden="1" customHeight="1" x14ac:dyDescent="0.25"/>
    <row r="32549" ht="14.45" hidden="1" customHeight="1" x14ac:dyDescent="0.25"/>
    <row r="32550" ht="14.45" hidden="1" customHeight="1" x14ac:dyDescent="0.25"/>
    <row r="32551" ht="14.45" hidden="1" customHeight="1" x14ac:dyDescent="0.25"/>
    <row r="32552" ht="14.45" hidden="1" customHeight="1" x14ac:dyDescent="0.25"/>
    <row r="32553" ht="14.45" hidden="1" customHeight="1" x14ac:dyDescent="0.25"/>
    <row r="32554" ht="14.45" hidden="1" customHeight="1" x14ac:dyDescent="0.25"/>
    <row r="32555" ht="14.45" hidden="1" customHeight="1" x14ac:dyDescent="0.25"/>
    <row r="32556" ht="14.45" hidden="1" customHeight="1" x14ac:dyDescent="0.25"/>
    <row r="32557" ht="14.45" hidden="1" customHeight="1" x14ac:dyDescent="0.25"/>
    <row r="32558" ht="14.45" hidden="1" customHeight="1" x14ac:dyDescent="0.25"/>
    <row r="32559" ht="14.45" hidden="1" customHeight="1" x14ac:dyDescent="0.25"/>
    <row r="32560" ht="14.45" hidden="1" customHeight="1" x14ac:dyDescent="0.25"/>
    <row r="32561" ht="14.45" hidden="1" customHeight="1" x14ac:dyDescent="0.25"/>
    <row r="32562" ht="14.45" hidden="1" customHeight="1" x14ac:dyDescent="0.25"/>
    <row r="32563" ht="14.45" hidden="1" customHeight="1" x14ac:dyDescent="0.25"/>
    <row r="32564" ht="14.45" hidden="1" customHeight="1" x14ac:dyDescent="0.25"/>
    <row r="32565" ht="14.45" hidden="1" customHeight="1" x14ac:dyDescent="0.25"/>
    <row r="32566" ht="14.45" hidden="1" customHeight="1" x14ac:dyDescent="0.25"/>
    <row r="32567" ht="14.45" hidden="1" customHeight="1" x14ac:dyDescent="0.25"/>
    <row r="32568" ht="14.45" hidden="1" customHeight="1" x14ac:dyDescent="0.25"/>
    <row r="32569" ht="14.45" hidden="1" customHeight="1" x14ac:dyDescent="0.25"/>
    <row r="32570" ht="14.45" hidden="1" customHeight="1" x14ac:dyDescent="0.25"/>
    <row r="32571" ht="14.45" hidden="1" customHeight="1" x14ac:dyDescent="0.25"/>
    <row r="32572" ht="14.45" hidden="1" customHeight="1" x14ac:dyDescent="0.25"/>
    <row r="32573" ht="14.45" hidden="1" customHeight="1" x14ac:dyDescent="0.25"/>
    <row r="32574" ht="14.45" hidden="1" customHeight="1" x14ac:dyDescent="0.25"/>
    <row r="32575" ht="14.45" hidden="1" customHeight="1" x14ac:dyDescent="0.25"/>
    <row r="32576" ht="14.45" hidden="1" customHeight="1" x14ac:dyDescent="0.25"/>
    <row r="32577" ht="14.45" hidden="1" customHeight="1" x14ac:dyDescent="0.25"/>
    <row r="32578" ht="14.45" hidden="1" customHeight="1" x14ac:dyDescent="0.25"/>
    <row r="32579" ht="14.45" hidden="1" customHeight="1" x14ac:dyDescent="0.25"/>
    <row r="32580" ht="14.45" hidden="1" customHeight="1" x14ac:dyDescent="0.25"/>
    <row r="32581" ht="14.45" hidden="1" customHeight="1" x14ac:dyDescent="0.25"/>
    <row r="32582" ht="14.45" hidden="1" customHeight="1" x14ac:dyDescent="0.25"/>
    <row r="32583" ht="14.45" hidden="1" customHeight="1" x14ac:dyDescent="0.25"/>
    <row r="32584" ht="14.45" hidden="1" customHeight="1" x14ac:dyDescent="0.25"/>
    <row r="32585" ht="14.45" hidden="1" customHeight="1" x14ac:dyDescent="0.25"/>
    <row r="32586" ht="14.45" hidden="1" customHeight="1" x14ac:dyDescent="0.25"/>
    <row r="32587" ht="14.45" hidden="1" customHeight="1" x14ac:dyDescent="0.25"/>
    <row r="32588" ht="14.45" hidden="1" customHeight="1" x14ac:dyDescent="0.25"/>
    <row r="32589" ht="14.45" hidden="1" customHeight="1" x14ac:dyDescent="0.25"/>
    <row r="32590" ht="14.45" hidden="1" customHeight="1" x14ac:dyDescent="0.25"/>
    <row r="32591" ht="14.45" hidden="1" customHeight="1" x14ac:dyDescent="0.25"/>
    <row r="32592" ht="14.45" hidden="1" customHeight="1" x14ac:dyDescent="0.25"/>
    <row r="32593" ht="14.45" hidden="1" customHeight="1" x14ac:dyDescent="0.25"/>
    <row r="32594" ht="14.45" hidden="1" customHeight="1" x14ac:dyDescent="0.25"/>
    <row r="32595" ht="14.45" hidden="1" customHeight="1" x14ac:dyDescent="0.25"/>
    <row r="32596" ht="14.45" hidden="1" customHeight="1" x14ac:dyDescent="0.25"/>
    <row r="32597" ht="14.45" hidden="1" customHeight="1" x14ac:dyDescent="0.25"/>
    <row r="32598" ht="14.45" hidden="1" customHeight="1" x14ac:dyDescent="0.25"/>
    <row r="32599" ht="14.45" hidden="1" customHeight="1" x14ac:dyDescent="0.25"/>
    <row r="32600" ht="14.45" hidden="1" customHeight="1" x14ac:dyDescent="0.25"/>
    <row r="32601" ht="14.45" hidden="1" customHeight="1" x14ac:dyDescent="0.25"/>
    <row r="32602" ht="14.45" hidden="1" customHeight="1" x14ac:dyDescent="0.25"/>
    <row r="32603" ht="14.45" hidden="1" customHeight="1" x14ac:dyDescent="0.25"/>
    <row r="32604" ht="14.45" hidden="1" customHeight="1" x14ac:dyDescent="0.25"/>
    <row r="32605" ht="14.45" hidden="1" customHeight="1" x14ac:dyDescent="0.25"/>
    <row r="32606" ht="14.45" hidden="1" customHeight="1" x14ac:dyDescent="0.25"/>
    <row r="32607" ht="14.45" hidden="1" customHeight="1" x14ac:dyDescent="0.25"/>
    <row r="32608" ht="14.45" hidden="1" customHeight="1" x14ac:dyDescent="0.25"/>
    <row r="32609" ht="14.45" hidden="1" customHeight="1" x14ac:dyDescent="0.25"/>
    <row r="32610" ht="14.45" hidden="1" customHeight="1" x14ac:dyDescent="0.25"/>
    <row r="32611" ht="14.45" hidden="1" customHeight="1" x14ac:dyDescent="0.25"/>
    <row r="32612" ht="14.45" hidden="1" customHeight="1" x14ac:dyDescent="0.25"/>
    <row r="32613" ht="14.45" hidden="1" customHeight="1" x14ac:dyDescent="0.25"/>
    <row r="32614" ht="14.45" hidden="1" customHeight="1" x14ac:dyDescent="0.25"/>
    <row r="32615" ht="14.45" hidden="1" customHeight="1" x14ac:dyDescent="0.25"/>
    <row r="32616" ht="14.45" hidden="1" customHeight="1" x14ac:dyDescent="0.25"/>
    <row r="32617" ht="14.45" hidden="1" customHeight="1" x14ac:dyDescent="0.25"/>
    <row r="32618" ht="14.45" hidden="1" customHeight="1" x14ac:dyDescent="0.25"/>
    <row r="32619" ht="14.45" hidden="1" customHeight="1" x14ac:dyDescent="0.25"/>
    <row r="32620" ht="14.45" hidden="1" customHeight="1" x14ac:dyDescent="0.25"/>
    <row r="32621" ht="14.45" hidden="1" customHeight="1" x14ac:dyDescent="0.25"/>
    <row r="32622" ht="14.45" hidden="1" customHeight="1" x14ac:dyDescent="0.25"/>
    <row r="32623" ht="14.45" hidden="1" customHeight="1" x14ac:dyDescent="0.25"/>
    <row r="32624" ht="14.45" hidden="1" customHeight="1" x14ac:dyDescent="0.25"/>
    <row r="32625" ht="14.45" hidden="1" customHeight="1" x14ac:dyDescent="0.25"/>
    <row r="32626" ht="14.45" hidden="1" customHeight="1" x14ac:dyDescent="0.25"/>
    <row r="32627" ht="14.45" hidden="1" customHeight="1" x14ac:dyDescent="0.25"/>
    <row r="32628" ht="14.45" hidden="1" customHeight="1" x14ac:dyDescent="0.25"/>
    <row r="32629" ht="14.45" hidden="1" customHeight="1" x14ac:dyDescent="0.25"/>
    <row r="32630" ht="14.45" hidden="1" customHeight="1" x14ac:dyDescent="0.25"/>
    <row r="32631" ht="14.45" hidden="1" customHeight="1" x14ac:dyDescent="0.25"/>
    <row r="32632" ht="14.45" hidden="1" customHeight="1" x14ac:dyDescent="0.25"/>
    <row r="32633" ht="14.45" hidden="1" customHeight="1" x14ac:dyDescent="0.25"/>
    <row r="32634" ht="14.45" hidden="1" customHeight="1" x14ac:dyDescent="0.25"/>
    <row r="32635" ht="14.45" hidden="1" customHeight="1" x14ac:dyDescent="0.25"/>
    <row r="32636" ht="14.45" hidden="1" customHeight="1" x14ac:dyDescent="0.25"/>
    <row r="32637" ht="14.45" hidden="1" customHeight="1" x14ac:dyDescent="0.25"/>
    <row r="32638" ht="14.45" hidden="1" customHeight="1" x14ac:dyDescent="0.25"/>
    <row r="32639" ht="14.45" hidden="1" customHeight="1" x14ac:dyDescent="0.25"/>
    <row r="32640" ht="14.45" hidden="1" customHeight="1" x14ac:dyDescent="0.25"/>
    <row r="32641" ht="14.45" hidden="1" customHeight="1" x14ac:dyDescent="0.25"/>
    <row r="32642" ht="14.45" hidden="1" customHeight="1" x14ac:dyDescent="0.25"/>
    <row r="32643" ht="14.45" hidden="1" customHeight="1" x14ac:dyDescent="0.25"/>
    <row r="32644" ht="14.45" hidden="1" customHeight="1" x14ac:dyDescent="0.25"/>
    <row r="32645" ht="14.45" hidden="1" customHeight="1" x14ac:dyDescent="0.25"/>
    <row r="32646" ht="14.45" hidden="1" customHeight="1" x14ac:dyDescent="0.25"/>
    <row r="32647" ht="14.45" hidden="1" customHeight="1" x14ac:dyDescent="0.25"/>
    <row r="32648" ht="14.45" hidden="1" customHeight="1" x14ac:dyDescent="0.25"/>
    <row r="32649" ht="14.45" hidden="1" customHeight="1" x14ac:dyDescent="0.25"/>
    <row r="32650" ht="14.45" hidden="1" customHeight="1" x14ac:dyDescent="0.25"/>
    <row r="32651" ht="14.45" hidden="1" customHeight="1" x14ac:dyDescent="0.25"/>
    <row r="32652" ht="14.45" hidden="1" customHeight="1" x14ac:dyDescent="0.25"/>
    <row r="32653" ht="14.45" hidden="1" customHeight="1" x14ac:dyDescent="0.25"/>
    <row r="32654" ht="14.45" hidden="1" customHeight="1" x14ac:dyDescent="0.25"/>
    <row r="32655" ht="14.45" hidden="1" customHeight="1" x14ac:dyDescent="0.25"/>
    <row r="32656" ht="14.45" hidden="1" customHeight="1" x14ac:dyDescent="0.25"/>
    <row r="32657" ht="14.45" hidden="1" customHeight="1" x14ac:dyDescent="0.25"/>
    <row r="32658" ht="14.45" hidden="1" customHeight="1" x14ac:dyDescent="0.25"/>
    <row r="32659" ht="14.45" hidden="1" customHeight="1" x14ac:dyDescent="0.25"/>
    <row r="32660" ht="14.45" hidden="1" customHeight="1" x14ac:dyDescent="0.25"/>
    <row r="32661" ht="14.45" hidden="1" customHeight="1" x14ac:dyDescent="0.25"/>
    <row r="32662" ht="14.45" hidden="1" customHeight="1" x14ac:dyDescent="0.25"/>
    <row r="32663" ht="14.45" hidden="1" customHeight="1" x14ac:dyDescent="0.25"/>
    <row r="32664" ht="14.45" hidden="1" customHeight="1" x14ac:dyDescent="0.25"/>
    <row r="32665" ht="14.45" hidden="1" customHeight="1" x14ac:dyDescent="0.25"/>
    <row r="32666" ht="14.45" hidden="1" customHeight="1" x14ac:dyDescent="0.25"/>
    <row r="32667" ht="14.45" hidden="1" customHeight="1" x14ac:dyDescent="0.25"/>
    <row r="32668" ht="14.45" hidden="1" customHeight="1" x14ac:dyDescent="0.25"/>
    <row r="32669" ht="14.45" hidden="1" customHeight="1" x14ac:dyDescent="0.25"/>
    <row r="32670" ht="14.45" hidden="1" customHeight="1" x14ac:dyDescent="0.25"/>
    <row r="32671" ht="14.45" hidden="1" customHeight="1" x14ac:dyDescent="0.25"/>
    <row r="32672" ht="14.45" hidden="1" customHeight="1" x14ac:dyDescent="0.25"/>
    <row r="32673" ht="14.45" hidden="1" customHeight="1" x14ac:dyDescent="0.25"/>
    <row r="32674" ht="14.45" hidden="1" customHeight="1" x14ac:dyDescent="0.25"/>
    <row r="32675" ht="14.45" hidden="1" customHeight="1" x14ac:dyDescent="0.25"/>
    <row r="32676" ht="14.45" hidden="1" customHeight="1" x14ac:dyDescent="0.25"/>
    <row r="32677" ht="14.45" hidden="1" customHeight="1" x14ac:dyDescent="0.25"/>
    <row r="32678" ht="14.45" hidden="1" customHeight="1" x14ac:dyDescent="0.25"/>
    <row r="32679" ht="14.45" hidden="1" customHeight="1" x14ac:dyDescent="0.25"/>
    <row r="32680" ht="14.45" hidden="1" customHeight="1" x14ac:dyDescent="0.25"/>
    <row r="32681" ht="14.45" hidden="1" customHeight="1" x14ac:dyDescent="0.25"/>
    <row r="32682" ht="14.45" hidden="1" customHeight="1" x14ac:dyDescent="0.25"/>
    <row r="32683" ht="14.45" hidden="1" customHeight="1" x14ac:dyDescent="0.25"/>
    <row r="32684" ht="14.45" hidden="1" customHeight="1" x14ac:dyDescent="0.25"/>
    <row r="32685" ht="14.45" hidden="1" customHeight="1" x14ac:dyDescent="0.25"/>
    <row r="32686" ht="14.45" hidden="1" customHeight="1" x14ac:dyDescent="0.25"/>
    <row r="32687" ht="14.45" hidden="1" customHeight="1" x14ac:dyDescent="0.25"/>
    <row r="32688" ht="14.45" hidden="1" customHeight="1" x14ac:dyDescent="0.25"/>
    <row r="32689" ht="14.45" hidden="1" customHeight="1" x14ac:dyDescent="0.25"/>
    <row r="32690" ht="14.45" hidden="1" customHeight="1" x14ac:dyDescent="0.25"/>
    <row r="32691" ht="14.45" hidden="1" customHeight="1" x14ac:dyDescent="0.25"/>
    <row r="32692" ht="14.45" hidden="1" customHeight="1" x14ac:dyDescent="0.25"/>
    <row r="32693" ht="14.45" hidden="1" customHeight="1" x14ac:dyDescent="0.25"/>
    <row r="32694" ht="14.45" hidden="1" customHeight="1" x14ac:dyDescent="0.25"/>
    <row r="32695" ht="14.45" hidden="1" customHeight="1" x14ac:dyDescent="0.25"/>
    <row r="32696" ht="14.45" hidden="1" customHeight="1" x14ac:dyDescent="0.25"/>
    <row r="32697" ht="14.45" hidden="1" customHeight="1" x14ac:dyDescent="0.25"/>
    <row r="32698" ht="14.45" hidden="1" customHeight="1" x14ac:dyDescent="0.25"/>
    <row r="32699" ht="14.45" hidden="1" customHeight="1" x14ac:dyDescent="0.25"/>
    <row r="32700" ht="14.45" hidden="1" customHeight="1" x14ac:dyDescent="0.25"/>
    <row r="32701" ht="14.45" hidden="1" customHeight="1" x14ac:dyDescent="0.25"/>
    <row r="32702" ht="14.45" hidden="1" customHeight="1" x14ac:dyDescent="0.25"/>
    <row r="32703" ht="14.45" hidden="1" customHeight="1" x14ac:dyDescent="0.25"/>
    <row r="32704" ht="14.45" hidden="1" customHeight="1" x14ac:dyDescent="0.25"/>
    <row r="32705" ht="14.45" hidden="1" customHeight="1" x14ac:dyDescent="0.25"/>
    <row r="32706" ht="14.45" hidden="1" customHeight="1" x14ac:dyDescent="0.25"/>
    <row r="32707" ht="14.45" hidden="1" customHeight="1" x14ac:dyDescent="0.25"/>
    <row r="32708" ht="14.45" hidden="1" customHeight="1" x14ac:dyDescent="0.25"/>
    <row r="32709" ht="14.45" hidden="1" customHeight="1" x14ac:dyDescent="0.25"/>
    <row r="32710" ht="14.45" hidden="1" customHeight="1" x14ac:dyDescent="0.25"/>
    <row r="32711" ht="14.45" hidden="1" customHeight="1" x14ac:dyDescent="0.25"/>
    <row r="32712" ht="14.45" hidden="1" customHeight="1" x14ac:dyDescent="0.25"/>
    <row r="32713" ht="14.45" hidden="1" customHeight="1" x14ac:dyDescent="0.25"/>
    <row r="32714" ht="14.45" hidden="1" customHeight="1" x14ac:dyDescent="0.25"/>
    <row r="32715" ht="14.45" hidden="1" customHeight="1" x14ac:dyDescent="0.25"/>
    <row r="32716" ht="14.45" hidden="1" customHeight="1" x14ac:dyDescent="0.25"/>
    <row r="32717" ht="14.45" hidden="1" customHeight="1" x14ac:dyDescent="0.25"/>
    <row r="32718" ht="14.45" hidden="1" customHeight="1" x14ac:dyDescent="0.25"/>
    <row r="32719" ht="14.45" hidden="1" customHeight="1" x14ac:dyDescent="0.25"/>
    <row r="32720" ht="14.45" hidden="1" customHeight="1" x14ac:dyDescent="0.25"/>
    <row r="32721" ht="14.45" hidden="1" customHeight="1" x14ac:dyDescent="0.25"/>
    <row r="32722" ht="14.45" hidden="1" customHeight="1" x14ac:dyDescent="0.25"/>
    <row r="32723" ht="14.45" hidden="1" customHeight="1" x14ac:dyDescent="0.25"/>
    <row r="32724" ht="14.45" hidden="1" customHeight="1" x14ac:dyDescent="0.25"/>
    <row r="32725" ht="14.45" hidden="1" customHeight="1" x14ac:dyDescent="0.25"/>
    <row r="32726" ht="14.45" hidden="1" customHeight="1" x14ac:dyDescent="0.25"/>
    <row r="32727" ht="14.45" hidden="1" customHeight="1" x14ac:dyDescent="0.25"/>
    <row r="32728" ht="14.45" hidden="1" customHeight="1" x14ac:dyDescent="0.25"/>
    <row r="32729" ht="14.45" hidden="1" customHeight="1" x14ac:dyDescent="0.25"/>
    <row r="32730" ht="14.45" hidden="1" customHeight="1" x14ac:dyDescent="0.25"/>
    <row r="32731" ht="14.45" hidden="1" customHeight="1" x14ac:dyDescent="0.25"/>
    <row r="32732" ht="14.45" hidden="1" customHeight="1" x14ac:dyDescent="0.25"/>
    <row r="32733" ht="14.45" hidden="1" customHeight="1" x14ac:dyDescent="0.25"/>
    <row r="32734" ht="14.45" hidden="1" customHeight="1" x14ac:dyDescent="0.25"/>
    <row r="32735" ht="14.45" hidden="1" customHeight="1" x14ac:dyDescent="0.25"/>
    <row r="32736" ht="14.45" hidden="1" customHeight="1" x14ac:dyDescent="0.25"/>
    <row r="32737" ht="14.45" hidden="1" customHeight="1" x14ac:dyDescent="0.25"/>
    <row r="32738" ht="14.45" hidden="1" customHeight="1" x14ac:dyDescent="0.25"/>
    <row r="32739" ht="14.45" hidden="1" customHeight="1" x14ac:dyDescent="0.25"/>
    <row r="32740" ht="14.45" hidden="1" customHeight="1" x14ac:dyDescent="0.25"/>
    <row r="32741" ht="14.45" hidden="1" customHeight="1" x14ac:dyDescent="0.25"/>
    <row r="32742" ht="14.45" hidden="1" customHeight="1" x14ac:dyDescent="0.25"/>
    <row r="32743" ht="14.45" hidden="1" customHeight="1" x14ac:dyDescent="0.25"/>
    <row r="32744" ht="14.45" hidden="1" customHeight="1" x14ac:dyDescent="0.25"/>
    <row r="32745" ht="14.45" hidden="1" customHeight="1" x14ac:dyDescent="0.25"/>
    <row r="32746" ht="14.45" hidden="1" customHeight="1" x14ac:dyDescent="0.25"/>
    <row r="32747" ht="14.45" hidden="1" customHeight="1" x14ac:dyDescent="0.25"/>
    <row r="32748" ht="14.45" hidden="1" customHeight="1" x14ac:dyDescent="0.25"/>
    <row r="32749" ht="14.45" hidden="1" customHeight="1" x14ac:dyDescent="0.25"/>
    <row r="32750" ht="14.45" hidden="1" customHeight="1" x14ac:dyDescent="0.25"/>
    <row r="32751" ht="14.45" hidden="1" customHeight="1" x14ac:dyDescent="0.25"/>
    <row r="32752" ht="14.45" hidden="1" customHeight="1" x14ac:dyDescent="0.25"/>
    <row r="32753" ht="14.45" hidden="1" customHeight="1" x14ac:dyDescent="0.25"/>
    <row r="32754" ht="14.45" hidden="1" customHeight="1" x14ac:dyDescent="0.25"/>
    <row r="32755" ht="14.45" hidden="1" customHeight="1" x14ac:dyDescent="0.25"/>
    <row r="32756" ht="14.45" hidden="1" customHeight="1" x14ac:dyDescent="0.25"/>
    <row r="32757" ht="14.45" hidden="1" customHeight="1" x14ac:dyDescent="0.25"/>
    <row r="32758" ht="14.45" hidden="1" customHeight="1" x14ac:dyDescent="0.25"/>
    <row r="32759" ht="14.45" hidden="1" customHeight="1" x14ac:dyDescent="0.25"/>
    <row r="32760" ht="14.45" hidden="1" customHeight="1" x14ac:dyDescent="0.25"/>
    <row r="32761" ht="14.45" hidden="1" customHeight="1" x14ac:dyDescent="0.25"/>
    <row r="32762" ht="14.45" hidden="1" customHeight="1" x14ac:dyDescent="0.25"/>
    <row r="32763" ht="14.45" hidden="1" customHeight="1" x14ac:dyDescent="0.25"/>
    <row r="32764" ht="14.45" hidden="1" customHeight="1" x14ac:dyDescent="0.25"/>
    <row r="32765" ht="14.45" hidden="1" customHeight="1" x14ac:dyDescent="0.25"/>
    <row r="32766" ht="14.45" hidden="1" customHeight="1" x14ac:dyDescent="0.25"/>
    <row r="32767" ht="14.45" hidden="1" customHeight="1" x14ac:dyDescent="0.25"/>
    <row r="32768" ht="14.45" hidden="1" customHeight="1" x14ac:dyDescent="0.25"/>
    <row r="32769" ht="14.45" hidden="1" customHeight="1" x14ac:dyDescent="0.25"/>
    <row r="32770" ht="14.45" hidden="1" customHeight="1" x14ac:dyDescent="0.25"/>
    <row r="32771" ht="14.45" hidden="1" customHeight="1" x14ac:dyDescent="0.25"/>
    <row r="32772" ht="14.45" hidden="1" customHeight="1" x14ac:dyDescent="0.25"/>
    <row r="32773" ht="14.45" hidden="1" customHeight="1" x14ac:dyDescent="0.25"/>
    <row r="32774" ht="14.45" hidden="1" customHeight="1" x14ac:dyDescent="0.25"/>
    <row r="32775" ht="14.45" hidden="1" customHeight="1" x14ac:dyDescent="0.25"/>
    <row r="32776" ht="14.45" hidden="1" customHeight="1" x14ac:dyDescent="0.25"/>
    <row r="32777" ht="14.45" hidden="1" customHeight="1" x14ac:dyDescent="0.25"/>
    <row r="32778" ht="14.45" hidden="1" customHeight="1" x14ac:dyDescent="0.25"/>
    <row r="32779" ht="14.45" hidden="1" customHeight="1" x14ac:dyDescent="0.25"/>
    <row r="32780" ht="14.45" hidden="1" customHeight="1" x14ac:dyDescent="0.25"/>
    <row r="32781" ht="14.45" hidden="1" customHeight="1" x14ac:dyDescent="0.25"/>
    <row r="32782" ht="14.45" hidden="1" customHeight="1" x14ac:dyDescent="0.25"/>
    <row r="32783" ht="14.45" hidden="1" customHeight="1" x14ac:dyDescent="0.25"/>
    <row r="32784" ht="14.45" hidden="1" customHeight="1" x14ac:dyDescent="0.25"/>
    <row r="32785" ht="14.45" hidden="1" customHeight="1" x14ac:dyDescent="0.25"/>
    <row r="32786" ht="14.45" hidden="1" customHeight="1" x14ac:dyDescent="0.25"/>
    <row r="32787" ht="14.45" hidden="1" customHeight="1" x14ac:dyDescent="0.25"/>
    <row r="32788" ht="14.45" hidden="1" customHeight="1" x14ac:dyDescent="0.25"/>
    <row r="32789" ht="14.45" hidden="1" customHeight="1" x14ac:dyDescent="0.25"/>
    <row r="32790" ht="14.45" hidden="1" customHeight="1" x14ac:dyDescent="0.25"/>
    <row r="32791" ht="14.45" hidden="1" customHeight="1" x14ac:dyDescent="0.25"/>
    <row r="32792" ht="14.45" hidden="1" customHeight="1" x14ac:dyDescent="0.25"/>
    <row r="32793" ht="14.45" hidden="1" customHeight="1" x14ac:dyDescent="0.25"/>
    <row r="32794" ht="14.45" hidden="1" customHeight="1" x14ac:dyDescent="0.25"/>
    <row r="32795" ht="14.45" hidden="1" customHeight="1" x14ac:dyDescent="0.25"/>
    <row r="32796" ht="14.45" hidden="1" customHeight="1" x14ac:dyDescent="0.25"/>
    <row r="32797" ht="14.45" hidden="1" customHeight="1" x14ac:dyDescent="0.25"/>
    <row r="32798" ht="14.45" hidden="1" customHeight="1" x14ac:dyDescent="0.25"/>
    <row r="32799" ht="14.45" hidden="1" customHeight="1" x14ac:dyDescent="0.25"/>
    <row r="32800" ht="14.45" hidden="1" customHeight="1" x14ac:dyDescent="0.25"/>
    <row r="32801" ht="14.45" hidden="1" customHeight="1" x14ac:dyDescent="0.25"/>
    <row r="32802" ht="14.45" hidden="1" customHeight="1" x14ac:dyDescent="0.25"/>
    <row r="32803" ht="14.45" hidden="1" customHeight="1" x14ac:dyDescent="0.25"/>
    <row r="32804" ht="14.45" hidden="1" customHeight="1" x14ac:dyDescent="0.25"/>
    <row r="32805" ht="14.45" hidden="1" customHeight="1" x14ac:dyDescent="0.25"/>
    <row r="32806" ht="14.45" hidden="1" customHeight="1" x14ac:dyDescent="0.25"/>
    <row r="32807" ht="14.45" hidden="1" customHeight="1" x14ac:dyDescent="0.25"/>
    <row r="32808" ht="14.45" hidden="1" customHeight="1" x14ac:dyDescent="0.25"/>
    <row r="32809" ht="14.45" hidden="1" customHeight="1" x14ac:dyDescent="0.25"/>
    <row r="32810" ht="14.45" hidden="1" customHeight="1" x14ac:dyDescent="0.25"/>
    <row r="32811" ht="14.45" hidden="1" customHeight="1" x14ac:dyDescent="0.25"/>
    <row r="32812" ht="14.45" hidden="1" customHeight="1" x14ac:dyDescent="0.25"/>
    <row r="32813" ht="14.45" hidden="1" customHeight="1" x14ac:dyDescent="0.25"/>
    <row r="32814" ht="14.45" hidden="1" customHeight="1" x14ac:dyDescent="0.25"/>
    <row r="32815" ht="14.45" hidden="1" customHeight="1" x14ac:dyDescent="0.25"/>
    <row r="32816" ht="14.45" hidden="1" customHeight="1" x14ac:dyDescent="0.25"/>
    <row r="32817" ht="14.45" hidden="1" customHeight="1" x14ac:dyDescent="0.25"/>
    <row r="32818" ht="14.45" hidden="1" customHeight="1" x14ac:dyDescent="0.25"/>
    <row r="32819" ht="14.45" hidden="1" customHeight="1" x14ac:dyDescent="0.25"/>
    <row r="32820" ht="14.45" hidden="1" customHeight="1" x14ac:dyDescent="0.25"/>
    <row r="32821" ht="14.45" hidden="1" customHeight="1" x14ac:dyDescent="0.25"/>
    <row r="32822" ht="14.45" hidden="1" customHeight="1" x14ac:dyDescent="0.25"/>
    <row r="32823" ht="14.45" hidden="1" customHeight="1" x14ac:dyDescent="0.25"/>
    <row r="32824" ht="14.45" hidden="1" customHeight="1" x14ac:dyDescent="0.25"/>
    <row r="32825" ht="14.45" hidden="1" customHeight="1" x14ac:dyDescent="0.25"/>
    <row r="32826" ht="14.45" hidden="1" customHeight="1" x14ac:dyDescent="0.25"/>
    <row r="32827" ht="14.45" hidden="1" customHeight="1" x14ac:dyDescent="0.25"/>
    <row r="32828" ht="14.45" hidden="1" customHeight="1" x14ac:dyDescent="0.25"/>
    <row r="32829" ht="14.45" hidden="1" customHeight="1" x14ac:dyDescent="0.25"/>
    <row r="32830" ht="14.45" hidden="1" customHeight="1" x14ac:dyDescent="0.25"/>
    <row r="32831" ht="14.45" hidden="1" customHeight="1" x14ac:dyDescent="0.25"/>
    <row r="32832" ht="14.45" hidden="1" customHeight="1" x14ac:dyDescent="0.25"/>
    <row r="32833" ht="14.45" hidden="1" customHeight="1" x14ac:dyDescent="0.25"/>
    <row r="32834" ht="14.45" hidden="1" customHeight="1" x14ac:dyDescent="0.25"/>
    <row r="32835" ht="14.45" hidden="1" customHeight="1" x14ac:dyDescent="0.25"/>
    <row r="32836" ht="14.45" hidden="1" customHeight="1" x14ac:dyDescent="0.25"/>
    <row r="32837" ht="14.45" hidden="1" customHeight="1" x14ac:dyDescent="0.25"/>
    <row r="32838" ht="14.45" hidden="1" customHeight="1" x14ac:dyDescent="0.25"/>
    <row r="32839" ht="14.45" hidden="1" customHeight="1" x14ac:dyDescent="0.25"/>
    <row r="32840" ht="14.45" hidden="1" customHeight="1" x14ac:dyDescent="0.25"/>
    <row r="32841" ht="14.45" hidden="1" customHeight="1" x14ac:dyDescent="0.25"/>
    <row r="32842" ht="14.45" hidden="1" customHeight="1" x14ac:dyDescent="0.25"/>
    <row r="32843" ht="14.45" hidden="1" customHeight="1" x14ac:dyDescent="0.25"/>
    <row r="32844" ht="14.45" hidden="1" customHeight="1" x14ac:dyDescent="0.25"/>
    <row r="32845" ht="14.45" hidden="1" customHeight="1" x14ac:dyDescent="0.25"/>
    <row r="32846" ht="14.45" hidden="1" customHeight="1" x14ac:dyDescent="0.25"/>
    <row r="32847" ht="14.45" hidden="1" customHeight="1" x14ac:dyDescent="0.25"/>
    <row r="32848" ht="14.45" hidden="1" customHeight="1" x14ac:dyDescent="0.25"/>
    <row r="32849" ht="14.45" hidden="1" customHeight="1" x14ac:dyDescent="0.25"/>
    <row r="32850" ht="14.45" hidden="1" customHeight="1" x14ac:dyDescent="0.25"/>
    <row r="32851" ht="14.45" hidden="1" customHeight="1" x14ac:dyDescent="0.25"/>
    <row r="32852" ht="14.45" hidden="1" customHeight="1" x14ac:dyDescent="0.25"/>
    <row r="32853" ht="14.45" hidden="1" customHeight="1" x14ac:dyDescent="0.25"/>
    <row r="32854" ht="14.45" hidden="1" customHeight="1" x14ac:dyDescent="0.25"/>
    <row r="32855" ht="14.45" hidden="1" customHeight="1" x14ac:dyDescent="0.25"/>
    <row r="32856" ht="14.45" hidden="1" customHeight="1" x14ac:dyDescent="0.25"/>
    <row r="32857" ht="14.45" hidden="1" customHeight="1" x14ac:dyDescent="0.25"/>
    <row r="32858" ht="14.45" hidden="1" customHeight="1" x14ac:dyDescent="0.25"/>
    <row r="32859" ht="14.45" hidden="1" customHeight="1" x14ac:dyDescent="0.25"/>
    <row r="32860" ht="14.45" hidden="1" customHeight="1" x14ac:dyDescent="0.25"/>
    <row r="32861" ht="14.45" hidden="1" customHeight="1" x14ac:dyDescent="0.25"/>
    <row r="32862" ht="14.45" hidden="1" customHeight="1" x14ac:dyDescent="0.25"/>
    <row r="32863" ht="14.45" hidden="1" customHeight="1" x14ac:dyDescent="0.25"/>
    <row r="32864" ht="14.45" hidden="1" customHeight="1" x14ac:dyDescent="0.25"/>
    <row r="32865" ht="14.45" hidden="1" customHeight="1" x14ac:dyDescent="0.25"/>
    <row r="32866" ht="14.45" hidden="1" customHeight="1" x14ac:dyDescent="0.25"/>
    <row r="32867" ht="14.45" hidden="1" customHeight="1" x14ac:dyDescent="0.25"/>
    <row r="32868" ht="14.45" hidden="1" customHeight="1" x14ac:dyDescent="0.25"/>
    <row r="32869" ht="14.45" hidden="1" customHeight="1" x14ac:dyDescent="0.25"/>
    <row r="32870" ht="14.45" hidden="1" customHeight="1" x14ac:dyDescent="0.25"/>
    <row r="32871" ht="14.45" hidden="1" customHeight="1" x14ac:dyDescent="0.25"/>
    <row r="32872" ht="14.45" hidden="1" customHeight="1" x14ac:dyDescent="0.25"/>
    <row r="32873" ht="14.45" hidden="1" customHeight="1" x14ac:dyDescent="0.25"/>
    <row r="32874" ht="14.45" hidden="1" customHeight="1" x14ac:dyDescent="0.25"/>
    <row r="32875" ht="14.45" hidden="1" customHeight="1" x14ac:dyDescent="0.25"/>
    <row r="32876" ht="14.45" hidden="1" customHeight="1" x14ac:dyDescent="0.25"/>
    <row r="32877" ht="14.45" hidden="1" customHeight="1" x14ac:dyDescent="0.25"/>
    <row r="32878" ht="14.45" hidden="1" customHeight="1" x14ac:dyDescent="0.25"/>
    <row r="32879" ht="14.45" hidden="1" customHeight="1" x14ac:dyDescent="0.25"/>
    <row r="32880" ht="14.45" hidden="1" customHeight="1" x14ac:dyDescent="0.25"/>
    <row r="32881" ht="14.45" hidden="1" customHeight="1" x14ac:dyDescent="0.25"/>
    <row r="32882" ht="14.45" hidden="1" customHeight="1" x14ac:dyDescent="0.25"/>
    <row r="32883" ht="14.45" hidden="1" customHeight="1" x14ac:dyDescent="0.25"/>
    <row r="32884" ht="14.45" hidden="1" customHeight="1" x14ac:dyDescent="0.25"/>
    <row r="32885" ht="14.45" hidden="1" customHeight="1" x14ac:dyDescent="0.25"/>
    <row r="32886" ht="14.45" hidden="1" customHeight="1" x14ac:dyDescent="0.25"/>
    <row r="32887" ht="14.45" hidden="1" customHeight="1" x14ac:dyDescent="0.25"/>
    <row r="32888" ht="14.45" hidden="1" customHeight="1" x14ac:dyDescent="0.25"/>
    <row r="32889" ht="14.45" hidden="1" customHeight="1" x14ac:dyDescent="0.25"/>
    <row r="32890" ht="14.45" hidden="1" customHeight="1" x14ac:dyDescent="0.25"/>
    <row r="32891" ht="14.45" hidden="1" customHeight="1" x14ac:dyDescent="0.25"/>
    <row r="32892" ht="14.45" hidden="1" customHeight="1" x14ac:dyDescent="0.25"/>
    <row r="32893" ht="14.45" hidden="1" customHeight="1" x14ac:dyDescent="0.25"/>
    <row r="32894" ht="14.45" hidden="1" customHeight="1" x14ac:dyDescent="0.25"/>
    <row r="32895" ht="14.45" hidden="1" customHeight="1" x14ac:dyDescent="0.25"/>
    <row r="32896" ht="14.45" hidden="1" customHeight="1" x14ac:dyDescent="0.25"/>
    <row r="32897" ht="14.45" hidden="1" customHeight="1" x14ac:dyDescent="0.25"/>
    <row r="32898" ht="14.45" hidden="1" customHeight="1" x14ac:dyDescent="0.25"/>
    <row r="32899" ht="14.45" hidden="1" customHeight="1" x14ac:dyDescent="0.25"/>
    <row r="32900" ht="14.45" hidden="1" customHeight="1" x14ac:dyDescent="0.25"/>
    <row r="32901" ht="14.45" hidden="1" customHeight="1" x14ac:dyDescent="0.25"/>
    <row r="32902" ht="14.45" hidden="1" customHeight="1" x14ac:dyDescent="0.25"/>
    <row r="32903" ht="14.45" hidden="1" customHeight="1" x14ac:dyDescent="0.25"/>
    <row r="32904" ht="14.45" hidden="1" customHeight="1" x14ac:dyDescent="0.25"/>
    <row r="32905" ht="14.45" hidden="1" customHeight="1" x14ac:dyDescent="0.25"/>
    <row r="32906" ht="14.45" hidden="1" customHeight="1" x14ac:dyDescent="0.25"/>
    <row r="32907" ht="14.45" hidden="1" customHeight="1" x14ac:dyDescent="0.25"/>
    <row r="32908" ht="14.45" hidden="1" customHeight="1" x14ac:dyDescent="0.25"/>
    <row r="32909" ht="14.45" hidden="1" customHeight="1" x14ac:dyDescent="0.25"/>
    <row r="32910" ht="14.45" hidden="1" customHeight="1" x14ac:dyDescent="0.25"/>
    <row r="32911" ht="14.45" hidden="1" customHeight="1" x14ac:dyDescent="0.25"/>
    <row r="32912" ht="14.45" hidden="1" customHeight="1" x14ac:dyDescent="0.25"/>
    <row r="32913" ht="14.45" hidden="1" customHeight="1" x14ac:dyDescent="0.25"/>
    <row r="32914" ht="14.45" hidden="1" customHeight="1" x14ac:dyDescent="0.25"/>
    <row r="32915" ht="14.45" hidden="1" customHeight="1" x14ac:dyDescent="0.25"/>
    <row r="32916" ht="14.45" hidden="1" customHeight="1" x14ac:dyDescent="0.25"/>
    <row r="32917" ht="14.45" hidden="1" customHeight="1" x14ac:dyDescent="0.25"/>
    <row r="32918" ht="14.45" hidden="1" customHeight="1" x14ac:dyDescent="0.25"/>
    <row r="32919" ht="14.45" hidden="1" customHeight="1" x14ac:dyDescent="0.25"/>
    <row r="32920" ht="14.45" hidden="1" customHeight="1" x14ac:dyDescent="0.25"/>
    <row r="32921" ht="14.45" hidden="1" customHeight="1" x14ac:dyDescent="0.25"/>
    <row r="32922" ht="14.45" hidden="1" customHeight="1" x14ac:dyDescent="0.25"/>
    <row r="32923" ht="14.45" hidden="1" customHeight="1" x14ac:dyDescent="0.25"/>
    <row r="32924" ht="14.45" hidden="1" customHeight="1" x14ac:dyDescent="0.25"/>
    <row r="32925" ht="14.45" hidden="1" customHeight="1" x14ac:dyDescent="0.25"/>
    <row r="32926" ht="14.45" hidden="1" customHeight="1" x14ac:dyDescent="0.25"/>
    <row r="32927" ht="14.45" hidden="1" customHeight="1" x14ac:dyDescent="0.25"/>
    <row r="32928" ht="14.45" hidden="1" customHeight="1" x14ac:dyDescent="0.25"/>
    <row r="32929" ht="14.45" hidden="1" customHeight="1" x14ac:dyDescent="0.25"/>
    <row r="32930" ht="14.45" hidden="1" customHeight="1" x14ac:dyDescent="0.25"/>
    <row r="32931" ht="14.45" hidden="1" customHeight="1" x14ac:dyDescent="0.25"/>
    <row r="32932" ht="14.45" hidden="1" customHeight="1" x14ac:dyDescent="0.25"/>
    <row r="32933" ht="14.45" hidden="1" customHeight="1" x14ac:dyDescent="0.25"/>
    <row r="32934" ht="14.45" hidden="1" customHeight="1" x14ac:dyDescent="0.25"/>
    <row r="32935" ht="14.45" hidden="1" customHeight="1" x14ac:dyDescent="0.25"/>
    <row r="32936" ht="14.45" hidden="1" customHeight="1" x14ac:dyDescent="0.25"/>
    <row r="32937" ht="14.45" hidden="1" customHeight="1" x14ac:dyDescent="0.25"/>
    <row r="32938" ht="14.45" hidden="1" customHeight="1" x14ac:dyDescent="0.25"/>
    <row r="32939" ht="14.45" hidden="1" customHeight="1" x14ac:dyDescent="0.25"/>
    <row r="32940" ht="14.45" hidden="1" customHeight="1" x14ac:dyDescent="0.25"/>
    <row r="32941" ht="14.45" hidden="1" customHeight="1" x14ac:dyDescent="0.25"/>
    <row r="32942" ht="14.45" hidden="1" customHeight="1" x14ac:dyDescent="0.25"/>
    <row r="32943" ht="14.45" hidden="1" customHeight="1" x14ac:dyDescent="0.25"/>
    <row r="32944" ht="14.45" hidden="1" customHeight="1" x14ac:dyDescent="0.25"/>
    <row r="32945" ht="14.45" hidden="1" customHeight="1" x14ac:dyDescent="0.25"/>
    <row r="32946" ht="14.45" hidden="1" customHeight="1" x14ac:dyDescent="0.25"/>
    <row r="32947" ht="14.45" hidden="1" customHeight="1" x14ac:dyDescent="0.25"/>
    <row r="32948" ht="14.45" hidden="1" customHeight="1" x14ac:dyDescent="0.25"/>
    <row r="32949" ht="14.45" hidden="1" customHeight="1" x14ac:dyDescent="0.25"/>
    <row r="32950" ht="14.45" hidden="1" customHeight="1" x14ac:dyDescent="0.25"/>
    <row r="32951" ht="14.45" hidden="1" customHeight="1" x14ac:dyDescent="0.25"/>
    <row r="32952" ht="14.45" hidden="1" customHeight="1" x14ac:dyDescent="0.25"/>
    <row r="32953" ht="14.45" hidden="1" customHeight="1" x14ac:dyDescent="0.25"/>
    <row r="32954" ht="14.45" hidden="1" customHeight="1" x14ac:dyDescent="0.25"/>
    <row r="32955" ht="14.45" hidden="1" customHeight="1" x14ac:dyDescent="0.25"/>
    <row r="32956" ht="14.45" hidden="1" customHeight="1" x14ac:dyDescent="0.25"/>
    <row r="32957" ht="14.45" hidden="1" customHeight="1" x14ac:dyDescent="0.25"/>
    <row r="32958" ht="14.45" hidden="1" customHeight="1" x14ac:dyDescent="0.25"/>
    <row r="32959" ht="14.45" hidden="1" customHeight="1" x14ac:dyDescent="0.25"/>
    <row r="32960" ht="14.45" hidden="1" customHeight="1" x14ac:dyDescent="0.25"/>
    <row r="32961" ht="14.45" hidden="1" customHeight="1" x14ac:dyDescent="0.25"/>
    <row r="32962" ht="14.45" hidden="1" customHeight="1" x14ac:dyDescent="0.25"/>
    <row r="32963" ht="14.45" hidden="1" customHeight="1" x14ac:dyDescent="0.25"/>
    <row r="32964" ht="14.45" hidden="1" customHeight="1" x14ac:dyDescent="0.25"/>
    <row r="32965" ht="14.45" hidden="1" customHeight="1" x14ac:dyDescent="0.25"/>
    <row r="32966" ht="14.45" hidden="1" customHeight="1" x14ac:dyDescent="0.25"/>
    <row r="32967" ht="14.45" hidden="1" customHeight="1" x14ac:dyDescent="0.25"/>
    <row r="32968" ht="14.45" hidden="1" customHeight="1" x14ac:dyDescent="0.25"/>
    <row r="32969" ht="14.45" hidden="1" customHeight="1" x14ac:dyDescent="0.25"/>
    <row r="32970" ht="14.45" hidden="1" customHeight="1" x14ac:dyDescent="0.25"/>
    <row r="32971" ht="14.45" hidden="1" customHeight="1" x14ac:dyDescent="0.25"/>
    <row r="32972" ht="14.45" hidden="1" customHeight="1" x14ac:dyDescent="0.25"/>
    <row r="32973" ht="14.45" hidden="1" customHeight="1" x14ac:dyDescent="0.25"/>
    <row r="32974" ht="14.45" hidden="1" customHeight="1" x14ac:dyDescent="0.25"/>
    <row r="32975" ht="14.45" hidden="1" customHeight="1" x14ac:dyDescent="0.25"/>
    <row r="32976" ht="14.45" hidden="1" customHeight="1" x14ac:dyDescent="0.25"/>
    <row r="32977" ht="14.45" hidden="1" customHeight="1" x14ac:dyDescent="0.25"/>
    <row r="32978" ht="14.45" hidden="1" customHeight="1" x14ac:dyDescent="0.25"/>
    <row r="32979" ht="14.45" hidden="1" customHeight="1" x14ac:dyDescent="0.25"/>
    <row r="32980" ht="14.45" hidden="1" customHeight="1" x14ac:dyDescent="0.25"/>
    <row r="32981" ht="14.45" hidden="1" customHeight="1" x14ac:dyDescent="0.25"/>
    <row r="32982" ht="14.45" hidden="1" customHeight="1" x14ac:dyDescent="0.25"/>
    <row r="32983" ht="14.45" hidden="1" customHeight="1" x14ac:dyDescent="0.25"/>
    <row r="32984" ht="14.45" hidden="1" customHeight="1" x14ac:dyDescent="0.25"/>
    <row r="32985" ht="14.45" hidden="1" customHeight="1" x14ac:dyDescent="0.25"/>
    <row r="32986" ht="14.45" hidden="1" customHeight="1" x14ac:dyDescent="0.25"/>
    <row r="32987" ht="14.45" hidden="1" customHeight="1" x14ac:dyDescent="0.25"/>
    <row r="32988" ht="14.45" hidden="1" customHeight="1" x14ac:dyDescent="0.25"/>
    <row r="32989" ht="14.45" hidden="1" customHeight="1" x14ac:dyDescent="0.25"/>
    <row r="32990" ht="14.45" hidden="1" customHeight="1" x14ac:dyDescent="0.25"/>
    <row r="32991" ht="14.45" hidden="1" customHeight="1" x14ac:dyDescent="0.25"/>
    <row r="32992" ht="14.45" hidden="1" customHeight="1" x14ac:dyDescent="0.25"/>
    <row r="32993" ht="14.45" hidden="1" customHeight="1" x14ac:dyDescent="0.25"/>
    <row r="32994" ht="14.45" hidden="1" customHeight="1" x14ac:dyDescent="0.25"/>
    <row r="32995" ht="14.45" hidden="1" customHeight="1" x14ac:dyDescent="0.25"/>
    <row r="32996" ht="14.45" hidden="1" customHeight="1" x14ac:dyDescent="0.25"/>
    <row r="32997" ht="14.45" hidden="1" customHeight="1" x14ac:dyDescent="0.25"/>
    <row r="32998" ht="14.45" hidden="1" customHeight="1" x14ac:dyDescent="0.25"/>
    <row r="32999" ht="14.45" hidden="1" customHeight="1" x14ac:dyDescent="0.25"/>
    <row r="33000" ht="14.45" hidden="1" customHeight="1" x14ac:dyDescent="0.25"/>
    <row r="33001" ht="14.45" hidden="1" customHeight="1" x14ac:dyDescent="0.25"/>
    <row r="33002" ht="14.45" hidden="1" customHeight="1" x14ac:dyDescent="0.25"/>
    <row r="33003" ht="14.45" hidden="1" customHeight="1" x14ac:dyDescent="0.25"/>
    <row r="33004" ht="14.45" hidden="1" customHeight="1" x14ac:dyDescent="0.25"/>
    <row r="33005" ht="14.45" hidden="1" customHeight="1" x14ac:dyDescent="0.25"/>
    <row r="33006" ht="14.45" hidden="1" customHeight="1" x14ac:dyDescent="0.25"/>
    <row r="33007" ht="14.45" hidden="1" customHeight="1" x14ac:dyDescent="0.25"/>
    <row r="33008" ht="14.45" hidden="1" customHeight="1" x14ac:dyDescent="0.25"/>
    <row r="33009" ht="14.45" hidden="1" customHeight="1" x14ac:dyDescent="0.25"/>
    <row r="33010" ht="14.45" hidden="1" customHeight="1" x14ac:dyDescent="0.25"/>
    <row r="33011" ht="14.45" hidden="1" customHeight="1" x14ac:dyDescent="0.25"/>
    <row r="33012" ht="14.45" hidden="1" customHeight="1" x14ac:dyDescent="0.25"/>
    <row r="33013" ht="14.45" hidden="1" customHeight="1" x14ac:dyDescent="0.25"/>
    <row r="33014" ht="14.45" hidden="1" customHeight="1" x14ac:dyDescent="0.25"/>
    <row r="33015" ht="14.45" hidden="1" customHeight="1" x14ac:dyDescent="0.25"/>
    <row r="33016" ht="14.45" hidden="1" customHeight="1" x14ac:dyDescent="0.25"/>
    <row r="33017" ht="14.45" hidden="1" customHeight="1" x14ac:dyDescent="0.25"/>
    <row r="33018" ht="14.45" hidden="1" customHeight="1" x14ac:dyDescent="0.25"/>
    <row r="33019" ht="14.45" hidden="1" customHeight="1" x14ac:dyDescent="0.25"/>
    <row r="33020" ht="14.45" hidden="1" customHeight="1" x14ac:dyDescent="0.25"/>
    <row r="33021" ht="14.45" hidden="1" customHeight="1" x14ac:dyDescent="0.25"/>
    <row r="33022" ht="14.45" hidden="1" customHeight="1" x14ac:dyDescent="0.25"/>
    <row r="33023" ht="14.45" hidden="1" customHeight="1" x14ac:dyDescent="0.25"/>
    <row r="33024" ht="14.45" hidden="1" customHeight="1" x14ac:dyDescent="0.25"/>
    <row r="33025" ht="14.45" hidden="1" customHeight="1" x14ac:dyDescent="0.25"/>
    <row r="33026" ht="14.45" hidden="1" customHeight="1" x14ac:dyDescent="0.25"/>
    <row r="33027" ht="14.45" hidden="1" customHeight="1" x14ac:dyDescent="0.25"/>
    <row r="33028" ht="14.45" hidden="1" customHeight="1" x14ac:dyDescent="0.25"/>
    <row r="33029" ht="14.45" hidden="1" customHeight="1" x14ac:dyDescent="0.25"/>
    <row r="33030" ht="14.45" hidden="1" customHeight="1" x14ac:dyDescent="0.25"/>
    <row r="33031" ht="14.45" hidden="1" customHeight="1" x14ac:dyDescent="0.25"/>
    <row r="33032" ht="14.45" hidden="1" customHeight="1" x14ac:dyDescent="0.25"/>
    <row r="33033" ht="14.45" hidden="1" customHeight="1" x14ac:dyDescent="0.25"/>
    <row r="33034" ht="14.45" hidden="1" customHeight="1" x14ac:dyDescent="0.25"/>
    <row r="33035" ht="14.45" hidden="1" customHeight="1" x14ac:dyDescent="0.25"/>
    <row r="33036" ht="14.45" hidden="1" customHeight="1" x14ac:dyDescent="0.25"/>
    <row r="33037" ht="14.45" hidden="1" customHeight="1" x14ac:dyDescent="0.25"/>
    <row r="33038" ht="14.45" hidden="1" customHeight="1" x14ac:dyDescent="0.25"/>
    <row r="33039" ht="14.45" hidden="1" customHeight="1" x14ac:dyDescent="0.25"/>
    <row r="33040" ht="14.45" hidden="1" customHeight="1" x14ac:dyDescent="0.25"/>
    <row r="33041" ht="14.45" hidden="1" customHeight="1" x14ac:dyDescent="0.25"/>
    <row r="33042" ht="14.45" hidden="1" customHeight="1" x14ac:dyDescent="0.25"/>
    <row r="33043" ht="14.45" hidden="1" customHeight="1" x14ac:dyDescent="0.25"/>
    <row r="33044" ht="14.45" hidden="1" customHeight="1" x14ac:dyDescent="0.25"/>
    <row r="33045" ht="14.45" hidden="1" customHeight="1" x14ac:dyDescent="0.25"/>
    <row r="33046" ht="14.45" hidden="1" customHeight="1" x14ac:dyDescent="0.25"/>
    <row r="33047" ht="14.45" hidden="1" customHeight="1" x14ac:dyDescent="0.25"/>
    <row r="33048" ht="14.45" hidden="1" customHeight="1" x14ac:dyDescent="0.25"/>
    <row r="33049" ht="14.45" hidden="1" customHeight="1" x14ac:dyDescent="0.25"/>
    <row r="33050" ht="14.45" hidden="1" customHeight="1" x14ac:dyDescent="0.25"/>
    <row r="33051" ht="14.45" hidden="1" customHeight="1" x14ac:dyDescent="0.25"/>
    <row r="33052" ht="14.45" hidden="1" customHeight="1" x14ac:dyDescent="0.25"/>
    <row r="33053" ht="14.45" hidden="1" customHeight="1" x14ac:dyDescent="0.25"/>
    <row r="33054" ht="14.45" hidden="1" customHeight="1" x14ac:dyDescent="0.25"/>
    <row r="33055" ht="14.45" hidden="1" customHeight="1" x14ac:dyDescent="0.25"/>
    <row r="33056" ht="14.45" hidden="1" customHeight="1" x14ac:dyDescent="0.25"/>
    <row r="33057" ht="14.45" hidden="1" customHeight="1" x14ac:dyDescent="0.25"/>
    <row r="33058" ht="14.45" hidden="1" customHeight="1" x14ac:dyDescent="0.25"/>
    <row r="33059" ht="14.45" hidden="1" customHeight="1" x14ac:dyDescent="0.25"/>
    <row r="33060" ht="14.45" hidden="1" customHeight="1" x14ac:dyDescent="0.25"/>
    <row r="33061" ht="14.45" hidden="1" customHeight="1" x14ac:dyDescent="0.25"/>
    <row r="33062" ht="14.45" hidden="1" customHeight="1" x14ac:dyDescent="0.25"/>
    <row r="33063" ht="14.45" hidden="1" customHeight="1" x14ac:dyDescent="0.25"/>
    <row r="33064" ht="14.45" hidden="1" customHeight="1" x14ac:dyDescent="0.25"/>
    <row r="33065" ht="14.45" hidden="1" customHeight="1" x14ac:dyDescent="0.25"/>
    <row r="33066" ht="14.45" hidden="1" customHeight="1" x14ac:dyDescent="0.25"/>
    <row r="33067" ht="14.45" hidden="1" customHeight="1" x14ac:dyDescent="0.25"/>
    <row r="33068" ht="14.45" hidden="1" customHeight="1" x14ac:dyDescent="0.25"/>
    <row r="33069" ht="14.45" hidden="1" customHeight="1" x14ac:dyDescent="0.25"/>
    <row r="33070" ht="14.45" hidden="1" customHeight="1" x14ac:dyDescent="0.25"/>
    <row r="33071" ht="14.45" hidden="1" customHeight="1" x14ac:dyDescent="0.25"/>
    <row r="33072" ht="14.45" hidden="1" customHeight="1" x14ac:dyDescent="0.25"/>
    <row r="33073" ht="14.45" hidden="1" customHeight="1" x14ac:dyDescent="0.25"/>
    <row r="33074" ht="14.45" hidden="1" customHeight="1" x14ac:dyDescent="0.25"/>
    <row r="33075" ht="14.45" hidden="1" customHeight="1" x14ac:dyDescent="0.25"/>
    <row r="33076" ht="14.45" hidden="1" customHeight="1" x14ac:dyDescent="0.25"/>
    <row r="33077" ht="14.45" hidden="1" customHeight="1" x14ac:dyDescent="0.25"/>
    <row r="33078" ht="14.45" hidden="1" customHeight="1" x14ac:dyDescent="0.25"/>
    <row r="33079" ht="14.45" hidden="1" customHeight="1" x14ac:dyDescent="0.25"/>
    <row r="33080" ht="14.45" hidden="1" customHeight="1" x14ac:dyDescent="0.25"/>
    <row r="33081" ht="14.45" hidden="1" customHeight="1" x14ac:dyDescent="0.25"/>
    <row r="33082" ht="14.45" hidden="1" customHeight="1" x14ac:dyDescent="0.25"/>
    <row r="33083" ht="14.45" hidden="1" customHeight="1" x14ac:dyDescent="0.25"/>
    <row r="33084" ht="14.45" hidden="1" customHeight="1" x14ac:dyDescent="0.25"/>
    <row r="33085" ht="14.45" hidden="1" customHeight="1" x14ac:dyDescent="0.25"/>
    <row r="33086" ht="14.45" hidden="1" customHeight="1" x14ac:dyDescent="0.25"/>
    <row r="33087" ht="14.45" hidden="1" customHeight="1" x14ac:dyDescent="0.25"/>
    <row r="33088" ht="14.45" hidden="1" customHeight="1" x14ac:dyDescent="0.25"/>
    <row r="33089" ht="14.45" hidden="1" customHeight="1" x14ac:dyDescent="0.25"/>
    <row r="33090" ht="14.45" hidden="1" customHeight="1" x14ac:dyDescent="0.25"/>
    <row r="33091" ht="14.45" hidden="1" customHeight="1" x14ac:dyDescent="0.25"/>
    <row r="33092" ht="14.45" hidden="1" customHeight="1" x14ac:dyDescent="0.25"/>
    <row r="33093" ht="14.45" hidden="1" customHeight="1" x14ac:dyDescent="0.25"/>
    <row r="33094" ht="14.45" hidden="1" customHeight="1" x14ac:dyDescent="0.25"/>
    <row r="33095" ht="14.45" hidden="1" customHeight="1" x14ac:dyDescent="0.25"/>
    <row r="33096" ht="14.45" hidden="1" customHeight="1" x14ac:dyDescent="0.25"/>
    <row r="33097" ht="14.45" hidden="1" customHeight="1" x14ac:dyDescent="0.25"/>
    <row r="33098" ht="14.45" hidden="1" customHeight="1" x14ac:dyDescent="0.25"/>
    <row r="33099" ht="14.45" hidden="1" customHeight="1" x14ac:dyDescent="0.25"/>
    <row r="33100" ht="14.45" hidden="1" customHeight="1" x14ac:dyDescent="0.25"/>
    <row r="33101" ht="14.45" hidden="1" customHeight="1" x14ac:dyDescent="0.25"/>
    <row r="33102" ht="14.45" hidden="1" customHeight="1" x14ac:dyDescent="0.25"/>
    <row r="33103" ht="14.45" hidden="1" customHeight="1" x14ac:dyDescent="0.25"/>
    <row r="33104" ht="14.45" hidden="1" customHeight="1" x14ac:dyDescent="0.25"/>
    <row r="33105" ht="14.45" hidden="1" customHeight="1" x14ac:dyDescent="0.25"/>
    <row r="33106" ht="14.45" hidden="1" customHeight="1" x14ac:dyDescent="0.25"/>
    <row r="33107" ht="14.45" hidden="1" customHeight="1" x14ac:dyDescent="0.25"/>
    <row r="33108" ht="14.45" hidden="1" customHeight="1" x14ac:dyDescent="0.25"/>
    <row r="33109" ht="14.45" hidden="1" customHeight="1" x14ac:dyDescent="0.25"/>
    <row r="33110" ht="14.45" hidden="1" customHeight="1" x14ac:dyDescent="0.25"/>
    <row r="33111" ht="14.45" hidden="1" customHeight="1" x14ac:dyDescent="0.25"/>
    <row r="33112" ht="14.45" hidden="1" customHeight="1" x14ac:dyDescent="0.25"/>
    <row r="33113" ht="14.45" hidden="1" customHeight="1" x14ac:dyDescent="0.25"/>
    <row r="33114" ht="14.45" hidden="1" customHeight="1" x14ac:dyDescent="0.25"/>
    <row r="33115" ht="14.45" hidden="1" customHeight="1" x14ac:dyDescent="0.25"/>
    <row r="33116" ht="14.45" hidden="1" customHeight="1" x14ac:dyDescent="0.25"/>
    <row r="33117" ht="14.45" hidden="1" customHeight="1" x14ac:dyDescent="0.25"/>
    <row r="33118" ht="14.45" hidden="1" customHeight="1" x14ac:dyDescent="0.25"/>
    <row r="33119" ht="14.45" hidden="1" customHeight="1" x14ac:dyDescent="0.25"/>
    <row r="33120" ht="14.45" hidden="1" customHeight="1" x14ac:dyDescent="0.25"/>
    <row r="33121" ht="14.45" hidden="1" customHeight="1" x14ac:dyDescent="0.25"/>
    <row r="33122" ht="14.45" hidden="1" customHeight="1" x14ac:dyDescent="0.25"/>
    <row r="33123" ht="14.45" hidden="1" customHeight="1" x14ac:dyDescent="0.25"/>
    <row r="33124" ht="14.45" hidden="1" customHeight="1" x14ac:dyDescent="0.25"/>
    <row r="33125" ht="14.45" hidden="1" customHeight="1" x14ac:dyDescent="0.25"/>
    <row r="33126" ht="14.45" hidden="1" customHeight="1" x14ac:dyDescent="0.25"/>
    <row r="33127" ht="14.45" hidden="1" customHeight="1" x14ac:dyDescent="0.25"/>
    <row r="33128" ht="14.45" hidden="1" customHeight="1" x14ac:dyDescent="0.25"/>
    <row r="33129" ht="14.45" hidden="1" customHeight="1" x14ac:dyDescent="0.25"/>
    <row r="33130" ht="14.45" hidden="1" customHeight="1" x14ac:dyDescent="0.25"/>
    <row r="33131" ht="14.45" hidden="1" customHeight="1" x14ac:dyDescent="0.25"/>
    <row r="33132" ht="14.45" hidden="1" customHeight="1" x14ac:dyDescent="0.25"/>
    <row r="33133" ht="14.45" hidden="1" customHeight="1" x14ac:dyDescent="0.25"/>
    <row r="33134" ht="14.45" hidden="1" customHeight="1" x14ac:dyDescent="0.25"/>
    <row r="33135" ht="14.45" hidden="1" customHeight="1" x14ac:dyDescent="0.25"/>
    <row r="33136" ht="14.45" hidden="1" customHeight="1" x14ac:dyDescent="0.25"/>
    <row r="33137" ht="14.45" hidden="1" customHeight="1" x14ac:dyDescent="0.25"/>
    <row r="33138" ht="14.45" hidden="1" customHeight="1" x14ac:dyDescent="0.25"/>
    <row r="33139" ht="14.45" hidden="1" customHeight="1" x14ac:dyDescent="0.25"/>
    <row r="33140" ht="14.45" hidden="1" customHeight="1" x14ac:dyDescent="0.25"/>
    <row r="33141" ht="14.45" hidden="1" customHeight="1" x14ac:dyDescent="0.25"/>
    <row r="33142" ht="14.45" hidden="1" customHeight="1" x14ac:dyDescent="0.25"/>
    <row r="33143" ht="14.45" hidden="1" customHeight="1" x14ac:dyDescent="0.25"/>
    <row r="33144" ht="14.45" hidden="1" customHeight="1" x14ac:dyDescent="0.25"/>
    <row r="33145" ht="14.45" hidden="1" customHeight="1" x14ac:dyDescent="0.25"/>
    <row r="33146" ht="14.45" hidden="1" customHeight="1" x14ac:dyDescent="0.25"/>
    <row r="33147" ht="14.45" hidden="1" customHeight="1" x14ac:dyDescent="0.25"/>
    <row r="33148" ht="14.45" hidden="1" customHeight="1" x14ac:dyDescent="0.25"/>
    <row r="33149" ht="14.45" hidden="1" customHeight="1" x14ac:dyDescent="0.25"/>
    <row r="33150" ht="14.45" hidden="1" customHeight="1" x14ac:dyDescent="0.25"/>
    <row r="33151" ht="14.45" hidden="1" customHeight="1" x14ac:dyDescent="0.25"/>
    <row r="33152" ht="14.45" hidden="1" customHeight="1" x14ac:dyDescent="0.25"/>
    <row r="33153" ht="14.45" hidden="1" customHeight="1" x14ac:dyDescent="0.25"/>
    <row r="33154" ht="14.45" hidden="1" customHeight="1" x14ac:dyDescent="0.25"/>
    <row r="33155" ht="14.45" hidden="1" customHeight="1" x14ac:dyDescent="0.25"/>
    <row r="33156" ht="14.45" hidden="1" customHeight="1" x14ac:dyDescent="0.25"/>
    <row r="33157" ht="14.45" hidden="1" customHeight="1" x14ac:dyDescent="0.25"/>
    <row r="33158" ht="14.45" hidden="1" customHeight="1" x14ac:dyDescent="0.25"/>
    <row r="33159" ht="14.45" hidden="1" customHeight="1" x14ac:dyDescent="0.25"/>
    <row r="33160" ht="14.45" hidden="1" customHeight="1" x14ac:dyDescent="0.25"/>
    <row r="33161" ht="14.45" hidden="1" customHeight="1" x14ac:dyDescent="0.25"/>
    <row r="33162" ht="14.45" hidden="1" customHeight="1" x14ac:dyDescent="0.25"/>
    <row r="33163" ht="14.45" hidden="1" customHeight="1" x14ac:dyDescent="0.25"/>
    <row r="33164" ht="14.45" hidden="1" customHeight="1" x14ac:dyDescent="0.25"/>
    <row r="33165" ht="14.45" hidden="1" customHeight="1" x14ac:dyDescent="0.25"/>
    <row r="33166" ht="14.45" hidden="1" customHeight="1" x14ac:dyDescent="0.25"/>
    <row r="33167" ht="14.45" hidden="1" customHeight="1" x14ac:dyDescent="0.25"/>
    <row r="33168" ht="14.45" hidden="1" customHeight="1" x14ac:dyDescent="0.25"/>
    <row r="33169" ht="14.45" hidden="1" customHeight="1" x14ac:dyDescent="0.25"/>
    <row r="33170" ht="14.45" hidden="1" customHeight="1" x14ac:dyDescent="0.25"/>
    <row r="33171" ht="14.45" hidden="1" customHeight="1" x14ac:dyDescent="0.25"/>
    <row r="33172" ht="14.45" hidden="1" customHeight="1" x14ac:dyDescent="0.25"/>
    <row r="33173" ht="14.45" hidden="1" customHeight="1" x14ac:dyDescent="0.25"/>
    <row r="33174" ht="14.45" hidden="1" customHeight="1" x14ac:dyDescent="0.25"/>
    <row r="33175" ht="14.45" hidden="1" customHeight="1" x14ac:dyDescent="0.25"/>
    <row r="33176" ht="14.45" hidden="1" customHeight="1" x14ac:dyDescent="0.25"/>
    <row r="33177" ht="14.45" hidden="1" customHeight="1" x14ac:dyDescent="0.25"/>
    <row r="33178" ht="14.45" hidden="1" customHeight="1" x14ac:dyDescent="0.25"/>
    <row r="33179" ht="14.45" hidden="1" customHeight="1" x14ac:dyDescent="0.25"/>
    <row r="33180" ht="14.45" hidden="1" customHeight="1" x14ac:dyDescent="0.25"/>
    <row r="33181" ht="14.45" hidden="1" customHeight="1" x14ac:dyDescent="0.25"/>
    <row r="33182" ht="14.45" hidden="1" customHeight="1" x14ac:dyDescent="0.25"/>
    <row r="33183" ht="14.45" hidden="1" customHeight="1" x14ac:dyDescent="0.25"/>
    <row r="33184" ht="14.45" hidden="1" customHeight="1" x14ac:dyDescent="0.25"/>
    <row r="33185" ht="14.45" hidden="1" customHeight="1" x14ac:dyDescent="0.25"/>
    <row r="33186" ht="14.45" hidden="1" customHeight="1" x14ac:dyDescent="0.25"/>
    <row r="33187" ht="14.45" hidden="1" customHeight="1" x14ac:dyDescent="0.25"/>
    <row r="33188" ht="14.45" hidden="1" customHeight="1" x14ac:dyDescent="0.25"/>
    <row r="33189" ht="14.45" hidden="1" customHeight="1" x14ac:dyDescent="0.25"/>
    <row r="33190" ht="14.45" hidden="1" customHeight="1" x14ac:dyDescent="0.25"/>
    <row r="33191" ht="14.45" hidden="1" customHeight="1" x14ac:dyDescent="0.25"/>
    <row r="33192" ht="14.45" hidden="1" customHeight="1" x14ac:dyDescent="0.25"/>
    <row r="33193" ht="14.45" hidden="1" customHeight="1" x14ac:dyDescent="0.25"/>
    <row r="33194" ht="14.45" hidden="1" customHeight="1" x14ac:dyDescent="0.25"/>
    <row r="33195" ht="14.45" hidden="1" customHeight="1" x14ac:dyDescent="0.25"/>
    <row r="33196" ht="14.45" hidden="1" customHeight="1" x14ac:dyDescent="0.25"/>
    <row r="33197" ht="14.45" hidden="1" customHeight="1" x14ac:dyDescent="0.25"/>
    <row r="33198" ht="14.45" hidden="1" customHeight="1" x14ac:dyDescent="0.25"/>
    <row r="33199" ht="14.45" hidden="1" customHeight="1" x14ac:dyDescent="0.25"/>
    <row r="33200" ht="14.45" hidden="1" customHeight="1" x14ac:dyDescent="0.25"/>
    <row r="33201" ht="14.45" hidden="1" customHeight="1" x14ac:dyDescent="0.25"/>
    <row r="33202" ht="14.45" hidden="1" customHeight="1" x14ac:dyDescent="0.25"/>
    <row r="33203" ht="14.45" hidden="1" customHeight="1" x14ac:dyDescent="0.25"/>
    <row r="33204" ht="14.45" hidden="1" customHeight="1" x14ac:dyDescent="0.25"/>
    <row r="33205" ht="14.45" hidden="1" customHeight="1" x14ac:dyDescent="0.25"/>
    <row r="33206" ht="14.45" hidden="1" customHeight="1" x14ac:dyDescent="0.25"/>
    <row r="33207" ht="14.45" hidden="1" customHeight="1" x14ac:dyDescent="0.25"/>
    <row r="33208" ht="14.45" hidden="1" customHeight="1" x14ac:dyDescent="0.25"/>
    <row r="33209" ht="14.45" hidden="1" customHeight="1" x14ac:dyDescent="0.25"/>
    <row r="33210" ht="14.45" hidden="1" customHeight="1" x14ac:dyDescent="0.25"/>
    <row r="33211" ht="14.45" hidden="1" customHeight="1" x14ac:dyDescent="0.25"/>
    <row r="33212" ht="14.45" hidden="1" customHeight="1" x14ac:dyDescent="0.25"/>
    <row r="33213" ht="14.45" hidden="1" customHeight="1" x14ac:dyDescent="0.25"/>
    <row r="33214" ht="14.45" hidden="1" customHeight="1" x14ac:dyDescent="0.25"/>
    <row r="33215" ht="14.45" hidden="1" customHeight="1" x14ac:dyDescent="0.25"/>
    <row r="33216" ht="14.45" hidden="1" customHeight="1" x14ac:dyDescent="0.25"/>
    <row r="33217" ht="14.45" hidden="1" customHeight="1" x14ac:dyDescent="0.25"/>
    <row r="33218" ht="14.45" hidden="1" customHeight="1" x14ac:dyDescent="0.25"/>
    <row r="33219" ht="14.45" hidden="1" customHeight="1" x14ac:dyDescent="0.25"/>
    <row r="33220" ht="14.45" hidden="1" customHeight="1" x14ac:dyDescent="0.25"/>
    <row r="33221" ht="14.45" hidden="1" customHeight="1" x14ac:dyDescent="0.25"/>
    <row r="33222" ht="14.45" hidden="1" customHeight="1" x14ac:dyDescent="0.25"/>
    <row r="33223" ht="14.45" hidden="1" customHeight="1" x14ac:dyDescent="0.25"/>
    <row r="33224" ht="14.45" hidden="1" customHeight="1" x14ac:dyDescent="0.25"/>
    <row r="33225" ht="14.45" hidden="1" customHeight="1" x14ac:dyDescent="0.25"/>
    <row r="33226" ht="14.45" hidden="1" customHeight="1" x14ac:dyDescent="0.25"/>
    <row r="33227" ht="14.45" hidden="1" customHeight="1" x14ac:dyDescent="0.25"/>
    <row r="33228" ht="14.45" hidden="1" customHeight="1" x14ac:dyDescent="0.25"/>
    <row r="33229" ht="14.45" hidden="1" customHeight="1" x14ac:dyDescent="0.25"/>
    <row r="33230" ht="14.45" hidden="1" customHeight="1" x14ac:dyDescent="0.25"/>
    <row r="33231" ht="14.45" hidden="1" customHeight="1" x14ac:dyDescent="0.25"/>
    <row r="33232" ht="14.45" hidden="1" customHeight="1" x14ac:dyDescent="0.25"/>
    <row r="33233" ht="14.45" hidden="1" customHeight="1" x14ac:dyDescent="0.25"/>
    <row r="33234" ht="14.45" hidden="1" customHeight="1" x14ac:dyDescent="0.25"/>
    <row r="33235" ht="14.45" hidden="1" customHeight="1" x14ac:dyDescent="0.25"/>
    <row r="33236" ht="14.45" hidden="1" customHeight="1" x14ac:dyDescent="0.25"/>
    <row r="33237" ht="14.45" hidden="1" customHeight="1" x14ac:dyDescent="0.25"/>
    <row r="33238" ht="14.45" hidden="1" customHeight="1" x14ac:dyDescent="0.25"/>
    <row r="33239" ht="14.45" hidden="1" customHeight="1" x14ac:dyDescent="0.25"/>
    <row r="33240" ht="14.45" hidden="1" customHeight="1" x14ac:dyDescent="0.25"/>
    <row r="33241" ht="14.45" hidden="1" customHeight="1" x14ac:dyDescent="0.25"/>
    <row r="33242" ht="14.45" hidden="1" customHeight="1" x14ac:dyDescent="0.25"/>
    <row r="33243" ht="14.45" hidden="1" customHeight="1" x14ac:dyDescent="0.25"/>
    <row r="33244" ht="14.45" hidden="1" customHeight="1" x14ac:dyDescent="0.25"/>
    <row r="33245" ht="14.45" hidden="1" customHeight="1" x14ac:dyDescent="0.25"/>
    <row r="33246" ht="14.45" hidden="1" customHeight="1" x14ac:dyDescent="0.25"/>
    <row r="33247" ht="14.45" hidden="1" customHeight="1" x14ac:dyDescent="0.25"/>
    <row r="33248" ht="14.45" hidden="1" customHeight="1" x14ac:dyDescent="0.25"/>
    <row r="33249" ht="14.45" hidden="1" customHeight="1" x14ac:dyDescent="0.25"/>
    <row r="33250" ht="14.45" hidden="1" customHeight="1" x14ac:dyDescent="0.25"/>
    <row r="33251" ht="14.45" hidden="1" customHeight="1" x14ac:dyDescent="0.25"/>
    <row r="33252" ht="14.45" hidden="1" customHeight="1" x14ac:dyDescent="0.25"/>
    <row r="33253" ht="14.45" hidden="1" customHeight="1" x14ac:dyDescent="0.25"/>
    <row r="33254" ht="14.45" hidden="1" customHeight="1" x14ac:dyDescent="0.25"/>
    <row r="33255" ht="14.45" hidden="1" customHeight="1" x14ac:dyDescent="0.25"/>
    <row r="33256" ht="14.45" hidden="1" customHeight="1" x14ac:dyDescent="0.25"/>
    <row r="33257" ht="14.45" hidden="1" customHeight="1" x14ac:dyDescent="0.25"/>
    <row r="33258" ht="14.45" hidden="1" customHeight="1" x14ac:dyDescent="0.25"/>
    <row r="33259" ht="14.45" hidden="1" customHeight="1" x14ac:dyDescent="0.25"/>
    <row r="33260" ht="14.45" hidden="1" customHeight="1" x14ac:dyDescent="0.25"/>
    <row r="33261" ht="14.45" hidden="1" customHeight="1" x14ac:dyDescent="0.25"/>
    <row r="33262" ht="14.45" hidden="1" customHeight="1" x14ac:dyDescent="0.25"/>
    <row r="33263" ht="14.45" hidden="1" customHeight="1" x14ac:dyDescent="0.25"/>
    <row r="33264" ht="14.45" hidden="1" customHeight="1" x14ac:dyDescent="0.25"/>
    <row r="33265" ht="14.45" hidden="1" customHeight="1" x14ac:dyDescent="0.25"/>
    <row r="33266" ht="14.45" hidden="1" customHeight="1" x14ac:dyDescent="0.25"/>
    <row r="33267" ht="14.45" hidden="1" customHeight="1" x14ac:dyDescent="0.25"/>
    <row r="33268" ht="14.45" hidden="1" customHeight="1" x14ac:dyDescent="0.25"/>
    <row r="33269" ht="14.45" hidden="1" customHeight="1" x14ac:dyDescent="0.25"/>
    <row r="33270" ht="14.45" hidden="1" customHeight="1" x14ac:dyDescent="0.25"/>
    <row r="33271" ht="14.45" hidden="1" customHeight="1" x14ac:dyDescent="0.25"/>
    <row r="33272" ht="14.45" hidden="1" customHeight="1" x14ac:dyDescent="0.25"/>
    <row r="33273" ht="14.45" hidden="1" customHeight="1" x14ac:dyDescent="0.25"/>
    <row r="33274" ht="14.45" hidden="1" customHeight="1" x14ac:dyDescent="0.25"/>
    <row r="33275" ht="14.45" hidden="1" customHeight="1" x14ac:dyDescent="0.25"/>
    <row r="33276" ht="14.45" hidden="1" customHeight="1" x14ac:dyDescent="0.25"/>
    <row r="33277" ht="14.45" hidden="1" customHeight="1" x14ac:dyDescent="0.25"/>
    <row r="33278" ht="14.45" hidden="1" customHeight="1" x14ac:dyDescent="0.25"/>
    <row r="33279" ht="14.45" hidden="1" customHeight="1" x14ac:dyDescent="0.25"/>
    <row r="33280" ht="14.45" hidden="1" customHeight="1" x14ac:dyDescent="0.25"/>
    <row r="33281" ht="14.45" hidden="1" customHeight="1" x14ac:dyDescent="0.25"/>
    <row r="33282" ht="14.45" hidden="1" customHeight="1" x14ac:dyDescent="0.25"/>
    <row r="33283" ht="14.45" hidden="1" customHeight="1" x14ac:dyDescent="0.25"/>
    <row r="33284" ht="14.45" hidden="1" customHeight="1" x14ac:dyDescent="0.25"/>
    <row r="33285" ht="14.45" hidden="1" customHeight="1" x14ac:dyDescent="0.25"/>
    <row r="33286" ht="14.45" hidden="1" customHeight="1" x14ac:dyDescent="0.25"/>
    <row r="33287" ht="14.45" hidden="1" customHeight="1" x14ac:dyDescent="0.25"/>
    <row r="33288" ht="14.45" hidden="1" customHeight="1" x14ac:dyDescent="0.25"/>
    <row r="33289" ht="14.45" hidden="1" customHeight="1" x14ac:dyDescent="0.25"/>
    <row r="33290" ht="14.45" hidden="1" customHeight="1" x14ac:dyDescent="0.25"/>
    <row r="33291" ht="14.45" hidden="1" customHeight="1" x14ac:dyDescent="0.25"/>
    <row r="33292" ht="14.45" hidden="1" customHeight="1" x14ac:dyDescent="0.25"/>
    <row r="33293" ht="14.45" hidden="1" customHeight="1" x14ac:dyDescent="0.25"/>
    <row r="33294" ht="14.45" hidden="1" customHeight="1" x14ac:dyDescent="0.25"/>
    <row r="33295" ht="14.45" hidden="1" customHeight="1" x14ac:dyDescent="0.25"/>
    <row r="33296" ht="14.45" hidden="1" customHeight="1" x14ac:dyDescent="0.25"/>
    <row r="33297" ht="14.45" hidden="1" customHeight="1" x14ac:dyDescent="0.25"/>
    <row r="33298" ht="14.45" hidden="1" customHeight="1" x14ac:dyDescent="0.25"/>
    <row r="33299" ht="14.45" hidden="1" customHeight="1" x14ac:dyDescent="0.25"/>
    <row r="33300" ht="14.45" hidden="1" customHeight="1" x14ac:dyDescent="0.25"/>
    <row r="33301" ht="14.45" hidden="1" customHeight="1" x14ac:dyDescent="0.25"/>
    <row r="33302" ht="14.45" hidden="1" customHeight="1" x14ac:dyDescent="0.25"/>
    <row r="33303" ht="14.45" hidden="1" customHeight="1" x14ac:dyDescent="0.25"/>
    <row r="33304" ht="14.45" hidden="1" customHeight="1" x14ac:dyDescent="0.25"/>
    <row r="33305" ht="14.45" hidden="1" customHeight="1" x14ac:dyDescent="0.25"/>
    <row r="33306" ht="14.45" hidden="1" customHeight="1" x14ac:dyDescent="0.25"/>
    <row r="33307" ht="14.45" hidden="1" customHeight="1" x14ac:dyDescent="0.25"/>
    <row r="33308" ht="14.45" hidden="1" customHeight="1" x14ac:dyDescent="0.25"/>
    <row r="33309" ht="14.45" hidden="1" customHeight="1" x14ac:dyDescent="0.25"/>
    <row r="33310" ht="14.45" hidden="1" customHeight="1" x14ac:dyDescent="0.25"/>
    <row r="33311" ht="14.45" hidden="1" customHeight="1" x14ac:dyDescent="0.25"/>
    <row r="33312" ht="14.45" hidden="1" customHeight="1" x14ac:dyDescent="0.25"/>
    <row r="33313" ht="14.45" hidden="1" customHeight="1" x14ac:dyDescent="0.25"/>
    <row r="33314" ht="14.45" hidden="1" customHeight="1" x14ac:dyDescent="0.25"/>
    <row r="33315" ht="14.45" hidden="1" customHeight="1" x14ac:dyDescent="0.25"/>
    <row r="33316" ht="14.45" hidden="1" customHeight="1" x14ac:dyDescent="0.25"/>
    <row r="33317" ht="14.45" hidden="1" customHeight="1" x14ac:dyDescent="0.25"/>
    <row r="33318" ht="14.45" hidden="1" customHeight="1" x14ac:dyDescent="0.25"/>
    <row r="33319" ht="14.45" hidden="1" customHeight="1" x14ac:dyDescent="0.25"/>
    <row r="33320" ht="14.45" hidden="1" customHeight="1" x14ac:dyDescent="0.25"/>
    <row r="33321" ht="14.45" hidden="1" customHeight="1" x14ac:dyDescent="0.25"/>
    <row r="33322" ht="14.45" hidden="1" customHeight="1" x14ac:dyDescent="0.25"/>
    <row r="33323" ht="14.45" hidden="1" customHeight="1" x14ac:dyDescent="0.25"/>
    <row r="33324" ht="14.45" hidden="1" customHeight="1" x14ac:dyDescent="0.25"/>
    <row r="33325" ht="14.45" hidden="1" customHeight="1" x14ac:dyDescent="0.25"/>
    <row r="33326" ht="14.45" hidden="1" customHeight="1" x14ac:dyDescent="0.25"/>
    <row r="33327" ht="14.45" hidden="1" customHeight="1" x14ac:dyDescent="0.25"/>
    <row r="33328" ht="14.45" hidden="1" customHeight="1" x14ac:dyDescent="0.25"/>
    <row r="33329" ht="14.45" hidden="1" customHeight="1" x14ac:dyDescent="0.25"/>
    <row r="33330" ht="14.45" hidden="1" customHeight="1" x14ac:dyDescent="0.25"/>
    <row r="33331" ht="14.45" hidden="1" customHeight="1" x14ac:dyDescent="0.25"/>
    <row r="33332" ht="14.45" hidden="1" customHeight="1" x14ac:dyDescent="0.25"/>
    <row r="33333" ht="14.45" hidden="1" customHeight="1" x14ac:dyDescent="0.25"/>
    <row r="33334" ht="14.45" hidden="1" customHeight="1" x14ac:dyDescent="0.25"/>
    <row r="33335" ht="14.45" hidden="1" customHeight="1" x14ac:dyDescent="0.25"/>
    <row r="33336" ht="14.45" hidden="1" customHeight="1" x14ac:dyDescent="0.25"/>
    <row r="33337" ht="14.45" hidden="1" customHeight="1" x14ac:dyDescent="0.25"/>
    <row r="33338" ht="14.45" hidden="1" customHeight="1" x14ac:dyDescent="0.25"/>
    <row r="33339" ht="14.45" hidden="1" customHeight="1" x14ac:dyDescent="0.25"/>
    <row r="33340" ht="14.45" hidden="1" customHeight="1" x14ac:dyDescent="0.25"/>
    <row r="33341" ht="14.45" hidden="1" customHeight="1" x14ac:dyDescent="0.25"/>
    <row r="33342" ht="14.45" hidden="1" customHeight="1" x14ac:dyDescent="0.25"/>
    <row r="33343" ht="14.45" hidden="1" customHeight="1" x14ac:dyDescent="0.25"/>
    <row r="33344" ht="14.45" hidden="1" customHeight="1" x14ac:dyDescent="0.25"/>
    <row r="33345" ht="14.45" hidden="1" customHeight="1" x14ac:dyDescent="0.25"/>
    <row r="33346" ht="14.45" hidden="1" customHeight="1" x14ac:dyDescent="0.25"/>
    <row r="33347" ht="14.45" hidden="1" customHeight="1" x14ac:dyDescent="0.25"/>
    <row r="33348" ht="14.45" hidden="1" customHeight="1" x14ac:dyDescent="0.25"/>
    <row r="33349" ht="14.45" hidden="1" customHeight="1" x14ac:dyDescent="0.25"/>
    <row r="33350" ht="14.45" hidden="1" customHeight="1" x14ac:dyDescent="0.25"/>
    <row r="33351" ht="14.45" hidden="1" customHeight="1" x14ac:dyDescent="0.25"/>
    <row r="33352" ht="14.45" hidden="1" customHeight="1" x14ac:dyDescent="0.25"/>
    <row r="33353" ht="14.45" hidden="1" customHeight="1" x14ac:dyDescent="0.25"/>
    <row r="33354" ht="14.45" hidden="1" customHeight="1" x14ac:dyDescent="0.25"/>
    <row r="33355" ht="14.45" hidden="1" customHeight="1" x14ac:dyDescent="0.25"/>
    <row r="33356" ht="14.45" hidden="1" customHeight="1" x14ac:dyDescent="0.25"/>
    <row r="33357" ht="14.45" hidden="1" customHeight="1" x14ac:dyDescent="0.25"/>
    <row r="33358" ht="14.45" hidden="1" customHeight="1" x14ac:dyDescent="0.25"/>
    <row r="33359" ht="14.45" hidden="1" customHeight="1" x14ac:dyDescent="0.25"/>
    <row r="33360" ht="14.45" hidden="1" customHeight="1" x14ac:dyDescent="0.25"/>
    <row r="33361" ht="14.45" hidden="1" customHeight="1" x14ac:dyDescent="0.25"/>
    <row r="33362" ht="14.45" hidden="1" customHeight="1" x14ac:dyDescent="0.25"/>
    <row r="33363" ht="14.45" hidden="1" customHeight="1" x14ac:dyDescent="0.25"/>
    <row r="33364" ht="14.45" hidden="1" customHeight="1" x14ac:dyDescent="0.25"/>
    <row r="33365" ht="14.45" hidden="1" customHeight="1" x14ac:dyDescent="0.25"/>
    <row r="33366" ht="14.45" hidden="1" customHeight="1" x14ac:dyDescent="0.25"/>
    <row r="33367" ht="14.45" hidden="1" customHeight="1" x14ac:dyDescent="0.25"/>
    <row r="33368" ht="14.45" hidden="1" customHeight="1" x14ac:dyDescent="0.25"/>
    <row r="33369" ht="14.45" hidden="1" customHeight="1" x14ac:dyDescent="0.25"/>
    <row r="33370" ht="14.45" hidden="1" customHeight="1" x14ac:dyDescent="0.25"/>
    <row r="33371" ht="14.45" hidden="1" customHeight="1" x14ac:dyDescent="0.25"/>
    <row r="33372" ht="14.45" hidden="1" customHeight="1" x14ac:dyDescent="0.25"/>
    <row r="33373" ht="14.45" hidden="1" customHeight="1" x14ac:dyDescent="0.25"/>
    <row r="33374" ht="14.45" hidden="1" customHeight="1" x14ac:dyDescent="0.25"/>
    <row r="33375" ht="14.45" hidden="1" customHeight="1" x14ac:dyDescent="0.25"/>
    <row r="33376" ht="14.45" hidden="1" customHeight="1" x14ac:dyDescent="0.25"/>
    <row r="33377" ht="14.45" hidden="1" customHeight="1" x14ac:dyDescent="0.25"/>
    <row r="33378" ht="14.45" hidden="1" customHeight="1" x14ac:dyDescent="0.25"/>
    <row r="33379" ht="14.45" hidden="1" customHeight="1" x14ac:dyDescent="0.25"/>
    <row r="33380" ht="14.45" hidden="1" customHeight="1" x14ac:dyDescent="0.25"/>
    <row r="33381" ht="14.45" hidden="1" customHeight="1" x14ac:dyDescent="0.25"/>
    <row r="33382" ht="14.45" hidden="1" customHeight="1" x14ac:dyDescent="0.25"/>
    <row r="33383" ht="14.45" hidden="1" customHeight="1" x14ac:dyDescent="0.25"/>
    <row r="33384" ht="14.45" hidden="1" customHeight="1" x14ac:dyDescent="0.25"/>
    <row r="33385" ht="14.45" hidden="1" customHeight="1" x14ac:dyDescent="0.25"/>
    <row r="33386" ht="14.45" hidden="1" customHeight="1" x14ac:dyDescent="0.25"/>
    <row r="33387" ht="14.45" hidden="1" customHeight="1" x14ac:dyDescent="0.25"/>
    <row r="33388" ht="14.45" hidden="1" customHeight="1" x14ac:dyDescent="0.25"/>
    <row r="33389" ht="14.45" hidden="1" customHeight="1" x14ac:dyDescent="0.25"/>
    <row r="33390" ht="14.45" hidden="1" customHeight="1" x14ac:dyDescent="0.25"/>
    <row r="33391" ht="14.45" hidden="1" customHeight="1" x14ac:dyDescent="0.25"/>
    <row r="33392" ht="14.45" hidden="1" customHeight="1" x14ac:dyDescent="0.25"/>
    <row r="33393" ht="14.45" hidden="1" customHeight="1" x14ac:dyDescent="0.25"/>
    <row r="33394" ht="14.45" hidden="1" customHeight="1" x14ac:dyDescent="0.25"/>
    <row r="33395" ht="14.45" hidden="1" customHeight="1" x14ac:dyDescent="0.25"/>
    <row r="33396" ht="14.45" hidden="1" customHeight="1" x14ac:dyDescent="0.25"/>
    <row r="33397" ht="14.45" hidden="1" customHeight="1" x14ac:dyDescent="0.25"/>
    <row r="33398" ht="14.45" hidden="1" customHeight="1" x14ac:dyDescent="0.25"/>
    <row r="33399" ht="14.45" hidden="1" customHeight="1" x14ac:dyDescent="0.25"/>
    <row r="33400" ht="14.45" hidden="1" customHeight="1" x14ac:dyDescent="0.25"/>
    <row r="33401" ht="14.45" hidden="1" customHeight="1" x14ac:dyDescent="0.25"/>
    <row r="33402" ht="14.45" hidden="1" customHeight="1" x14ac:dyDescent="0.25"/>
    <row r="33403" ht="14.45" hidden="1" customHeight="1" x14ac:dyDescent="0.25"/>
    <row r="33404" ht="14.45" hidden="1" customHeight="1" x14ac:dyDescent="0.25"/>
    <row r="33405" ht="14.45" hidden="1" customHeight="1" x14ac:dyDescent="0.25"/>
    <row r="33406" ht="14.45" hidden="1" customHeight="1" x14ac:dyDescent="0.25"/>
    <row r="33407" ht="14.45" hidden="1" customHeight="1" x14ac:dyDescent="0.25"/>
    <row r="33408" ht="14.45" hidden="1" customHeight="1" x14ac:dyDescent="0.25"/>
    <row r="33409" ht="14.45" hidden="1" customHeight="1" x14ac:dyDescent="0.25"/>
    <row r="33410" ht="14.45" hidden="1" customHeight="1" x14ac:dyDescent="0.25"/>
    <row r="33411" ht="14.45" hidden="1" customHeight="1" x14ac:dyDescent="0.25"/>
    <row r="33412" ht="14.45" hidden="1" customHeight="1" x14ac:dyDescent="0.25"/>
    <row r="33413" ht="14.45" hidden="1" customHeight="1" x14ac:dyDescent="0.25"/>
    <row r="33414" ht="14.45" hidden="1" customHeight="1" x14ac:dyDescent="0.25"/>
    <row r="33415" ht="14.45" hidden="1" customHeight="1" x14ac:dyDescent="0.25"/>
    <row r="33416" ht="14.45" hidden="1" customHeight="1" x14ac:dyDescent="0.25"/>
    <row r="33417" ht="14.45" hidden="1" customHeight="1" x14ac:dyDescent="0.25"/>
    <row r="33418" ht="14.45" hidden="1" customHeight="1" x14ac:dyDescent="0.25"/>
    <row r="33419" ht="14.45" hidden="1" customHeight="1" x14ac:dyDescent="0.25"/>
    <row r="33420" ht="14.45" hidden="1" customHeight="1" x14ac:dyDescent="0.25"/>
    <row r="33421" ht="14.45" hidden="1" customHeight="1" x14ac:dyDescent="0.25"/>
    <row r="33422" ht="14.45" hidden="1" customHeight="1" x14ac:dyDescent="0.25"/>
    <row r="33423" ht="14.45" hidden="1" customHeight="1" x14ac:dyDescent="0.25"/>
    <row r="33424" ht="14.45" hidden="1" customHeight="1" x14ac:dyDescent="0.25"/>
    <row r="33425" ht="14.45" hidden="1" customHeight="1" x14ac:dyDescent="0.25"/>
    <row r="33426" ht="14.45" hidden="1" customHeight="1" x14ac:dyDescent="0.25"/>
    <row r="33427" ht="14.45" hidden="1" customHeight="1" x14ac:dyDescent="0.25"/>
    <row r="33428" ht="14.45" hidden="1" customHeight="1" x14ac:dyDescent="0.25"/>
    <row r="33429" ht="14.45" hidden="1" customHeight="1" x14ac:dyDescent="0.25"/>
    <row r="33430" ht="14.45" hidden="1" customHeight="1" x14ac:dyDescent="0.25"/>
    <row r="33431" ht="14.45" hidden="1" customHeight="1" x14ac:dyDescent="0.25"/>
    <row r="33432" ht="14.45" hidden="1" customHeight="1" x14ac:dyDescent="0.25"/>
    <row r="33433" ht="14.45" hidden="1" customHeight="1" x14ac:dyDescent="0.25"/>
    <row r="33434" ht="14.45" hidden="1" customHeight="1" x14ac:dyDescent="0.25"/>
    <row r="33435" ht="14.45" hidden="1" customHeight="1" x14ac:dyDescent="0.25"/>
    <row r="33436" ht="14.45" hidden="1" customHeight="1" x14ac:dyDescent="0.25"/>
    <row r="33437" ht="14.45" hidden="1" customHeight="1" x14ac:dyDescent="0.25"/>
    <row r="33438" ht="14.45" hidden="1" customHeight="1" x14ac:dyDescent="0.25"/>
    <row r="33439" ht="14.45" hidden="1" customHeight="1" x14ac:dyDescent="0.25"/>
    <row r="33440" ht="14.45" hidden="1" customHeight="1" x14ac:dyDescent="0.25"/>
    <row r="33441" ht="14.45" hidden="1" customHeight="1" x14ac:dyDescent="0.25"/>
    <row r="33442" ht="14.45" hidden="1" customHeight="1" x14ac:dyDescent="0.25"/>
    <row r="33443" ht="14.45" hidden="1" customHeight="1" x14ac:dyDescent="0.25"/>
    <row r="33444" ht="14.45" hidden="1" customHeight="1" x14ac:dyDescent="0.25"/>
    <row r="33445" ht="14.45" hidden="1" customHeight="1" x14ac:dyDescent="0.25"/>
    <row r="33446" ht="14.45" hidden="1" customHeight="1" x14ac:dyDescent="0.25"/>
    <row r="33447" ht="14.45" hidden="1" customHeight="1" x14ac:dyDescent="0.25"/>
    <row r="33448" ht="14.45" hidden="1" customHeight="1" x14ac:dyDescent="0.25"/>
    <row r="33449" ht="14.45" hidden="1" customHeight="1" x14ac:dyDescent="0.25"/>
    <row r="33450" ht="14.45" hidden="1" customHeight="1" x14ac:dyDescent="0.25"/>
    <row r="33451" ht="14.45" hidden="1" customHeight="1" x14ac:dyDescent="0.25"/>
    <row r="33452" ht="14.45" hidden="1" customHeight="1" x14ac:dyDescent="0.25"/>
    <row r="33453" ht="14.45" hidden="1" customHeight="1" x14ac:dyDescent="0.25"/>
    <row r="33454" ht="14.45" hidden="1" customHeight="1" x14ac:dyDescent="0.25"/>
    <row r="33455" ht="14.45" hidden="1" customHeight="1" x14ac:dyDescent="0.25"/>
    <row r="33456" ht="14.45" hidden="1" customHeight="1" x14ac:dyDescent="0.25"/>
    <row r="33457" ht="14.45" hidden="1" customHeight="1" x14ac:dyDescent="0.25"/>
    <row r="33458" ht="14.45" hidden="1" customHeight="1" x14ac:dyDescent="0.25"/>
    <row r="33459" ht="14.45" hidden="1" customHeight="1" x14ac:dyDescent="0.25"/>
    <row r="33460" ht="14.45" hidden="1" customHeight="1" x14ac:dyDescent="0.25"/>
    <row r="33461" ht="14.45" hidden="1" customHeight="1" x14ac:dyDescent="0.25"/>
    <row r="33462" ht="14.45" hidden="1" customHeight="1" x14ac:dyDescent="0.25"/>
    <row r="33463" ht="14.45" hidden="1" customHeight="1" x14ac:dyDescent="0.25"/>
    <row r="33464" ht="14.45" hidden="1" customHeight="1" x14ac:dyDescent="0.25"/>
    <row r="33465" ht="14.45" hidden="1" customHeight="1" x14ac:dyDescent="0.25"/>
    <row r="33466" ht="14.45" hidden="1" customHeight="1" x14ac:dyDescent="0.25"/>
    <row r="33467" ht="14.45" hidden="1" customHeight="1" x14ac:dyDescent="0.25"/>
    <row r="33468" ht="14.45" hidden="1" customHeight="1" x14ac:dyDescent="0.25"/>
    <row r="33469" ht="14.45" hidden="1" customHeight="1" x14ac:dyDescent="0.25"/>
    <row r="33470" ht="14.45" hidden="1" customHeight="1" x14ac:dyDescent="0.25"/>
    <row r="33471" ht="14.45" hidden="1" customHeight="1" x14ac:dyDescent="0.25"/>
    <row r="33472" ht="14.45" hidden="1" customHeight="1" x14ac:dyDescent="0.25"/>
    <row r="33473" ht="14.45" hidden="1" customHeight="1" x14ac:dyDescent="0.25"/>
    <row r="33474" ht="14.45" hidden="1" customHeight="1" x14ac:dyDescent="0.25"/>
    <row r="33475" ht="14.45" hidden="1" customHeight="1" x14ac:dyDescent="0.25"/>
    <row r="33476" ht="14.45" hidden="1" customHeight="1" x14ac:dyDescent="0.25"/>
    <row r="33477" ht="14.45" hidden="1" customHeight="1" x14ac:dyDescent="0.25"/>
    <row r="33478" ht="14.45" hidden="1" customHeight="1" x14ac:dyDescent="0.25"/>
    <row r="33479" ht="14.45" hidden="1" customHeight="1" x14ac:dyDescent="0.25"/>
    <row r="33480" ht="14.45" hidden="1" customHeight="1" x14ac:dyDescent="0.25"/>
    <row r="33481" ht="14.45" hidden="1" customHeight="1" x14ac:dyDescent="0.25"/>
    <row r="33482" ht="14.45" hidden="1" customHeight="1" x14ac:dyDescent="0.25"/>
    <row r="33483" ht="14.45" hidden="1" customHeight="1" x14ac:dyDescent="0.25"/>
    <row r="33484" ht="14.45" hidden="1" customHeight="1" x14ac:dyDescent="0.25"/>
    <row r="33485" ht="14.45" hidden="1" customHeight="1" x14ac:dyDescent="0.25"/>
    <row r="33486" ht="14.45" hidden="1" customHeight="1" x14ac:dyDescent="0.25"/>
    <row r="33487" ht="14.45" hidden="1" customHeight="1" x14ac:dyDescent="0.25"/>
    <row r="33488" ht="14.45" hidden="1" customHeight="1" x14ac:dyDescent="0.25"/>
    <row r="33489" ht="14.45" hidden="1" customHeight="1" x14ac:dyDescent="0.25"/>
    <row r="33490" ht="14.45" hidden="1" customHeight="1" x14ac:dyDescent="0.25"/>
    <row r="33491" ht="14.45" hidden="1" customHeight="1" x14ac:dyDescent="0.25"/>
    <row r="33492" ht="14.45" hidden="1" customHeight="1" x14ac:dyDescent="0.25"/>
    <row r="33493" ht="14.45" hidden="1" customHeight="1" x14ac:dyDescent="0.25"/>
    <row r="33494" ht="14.45" hidden="1" customHeight="1" x14ac:dyDescent="0.25"/>
    <row r="33495" ht="14.45" hidden="1" customHeight="1" x14ac:dyDescent="0.25"/>
    <row r="33496" ht="14.45" hidden="1" customHeight="1" x14ac:dyDescent="0.25"/>
    <row r="33497" ht="14.45" hidden="1" customHeight="1" x14ac:dyDescent="0.25"/>
    <row r="33498" ht="14.45" hidden="1" customHeight="1" x14ac:dyDescent="0.25"/>
    <row r="33499" ht="14.45" hidden="1" customHeight="1" x14ac:dyDescent="0.25"/>
    <row r="33500" ht="14.45" hidden="1" customHeight="1" x14ac:dyDescent="0.25"/>
    <row r="33501" ht="14.45" hidden="1" customHeight="1" x14ac:dyDescent="0.25"/>
    <row r="33502" ht="14.45" hidden="1" customHeight="1" x14ac:dyDescent="0.25"/>
    <row r="33503" ht="14.45" hidden="1" customHeight="1" x14ac:dyDescent="0.25"/>
    <row r="33504" ht="14.45" hidden="1" customHeight="1" x14ac:dyDescent="0.25"/>
    <row r="33505" ht="14.45" hidden="1" customHeight="1" x14ac:dyDescent="0.25"/>
    <row r="33506" ht="14.45" hidden="1" customHeight="1" x14ac:dyDescent="0.25"/>
    <row r="33507" ht="14.45" hidden="1" customHeight="1" x14ac:dyDescent="0.25"/>
    <row r="33508" ht="14.45" hidden="1" customHeight="1" x14ac:dyDescent="0.25"/>
    <row r="33509" ht="14.45" hidden="1" customHeight="1" x14ac:dyDescent="0.25"/>
    <row r="33510" ht="14.45" hidden="1" customHeight="1" x14ac:dyDescent="0.25"/>
    <row r="33511" ht="14.45" hidden="1" customHeight="1" x14ac:dyDescent="0.25"/>
    <row r="33512" ht="14.45" hidden="1" customHeight="1" x14ac:dyDescent="0.25"/>
    <row r="33513" ht="14.45" hidden="1" customHeight="1" x14ac:dyDescent="0.25"/>
    <row r="33514" ht="14.45" hidden="1" customHeight="1" x14ac:dyDescent="0.25"/>
    <row r="33515" ht="14.45" hidden="1" customHeight="1" x14ac:dyDescent="0.25"/>
    <row r="33516" ht="14.45" hidden="1" customHeight="1" x14ac:dyDescent="0.25"/>
    <row r="33517" ht="14.45" hidden="1" customHeight="1" x14ac:dyDescent="0.25"/>
    <row r="33518" ht="14.45" hidden="1" customHeight="1" x14ac:dyDescent="0.25"/>
    <row r="33519" ht="14.45" hidden="1" customHeight="1" x14ac:dyDescent="0.25"/>
    <row r="33520" ht="14.45" hidden="1" customHeight="1" x14ac:dyDescent="0.25"/>
    <row r="33521" ht="14.45" hidden="1" customHeight="1" x14ac:dyDescent="0.25"/>
    <row r="33522" ht="14.45" hidden="1" customHeight="1" x14ac:dyDescent="0.25"/>
    <row r="33523" ht="14.45" hidden="1" customHeight="1" x14ac:dyDescent="0.25"/>
    <row r="33524" ht="14.45" hidden="1" customHeight="1" x14ac:dyDescent="0.25"/>
    <row r="33525" ht="14.45" hidden="1" customHeight="1" x14ac:dyDescent="0.25"/>
    <row r="33526" ht="14.45" hidden="1" customHeight="1" x14ac:dyDescent="0.25"/>
    <row r="33527" ht="14.45" hidden="1" customHeight="1" x14ac:dyDescent="0.25"/>
    <row r="33528" ht="14.45" hidden="1" customHeight="1" x14ac:dyDescent="0.25"/>
    <row r="33529" ht="14.45" hidden="1" customHeight="1" x14ac:dyDescent="0.25"/>
    <row r="33530" ht="14.45" hidden="1" customHeight="1" x14ac:dyDescent="0.25"/>
    <row r="33531" ht="14.45" hidden="1" customHeight="1" x14ac:dyDescent="0.25"/>
    <row r="33532" ht="14.45" hidden="1" customHeight="1" x14ac:dyDescent="0.25"/>
    <row r="33533" ht="14.45" hidden="1" customHeight="1" x14ac:dyDescent="0.25"/>
    <row r="33534" ht="14.45" hidden="1" customHeight="1" x14ac:dyDescent="0.25"/>
    <row r="33535" ht="14.45" hidden="1" customHeight="1" x14ac:dyDescent="0.25"/>
    <row r="33536" ht="14.45" hidden="1" customHeight="1" x14ac:dyDescent="0.25"/>
    <row r="33537" ht="14.45" hidden="1" customHeight="1" x14ac:dyDescent="0.25"/>
    <row r="33538" ht="14.45" hidden="1" customHeight="1" x14ac:dyDescent="0.25"/>
    <row r="33539" ht="14.45" hidden="1" customHeight="1" x14ac:dyDescent="0.25"/>
    <row r="33540" ht="14.45" hidden="1" customHeight="1" x14ac:dyDescent="0.25"/>
    <row r="33541" ht="14.45" hidden="1" customHeight="1" x14ac:dyDescent="0.25"/>
    <row r="33542" ht="14.45" hidden="1" customHeight="1" x14ac:dyDescent="0.25"/>
    <row r="33543" ht="14.45" hidden="1" customHeight="1" x14ac:dyDescent="0.25"/>
    <row r="33544" ht="14.45" hidden="1" customHeight="1" x14ac:dyDescent="0.25"/>
    <row r="33545" ht="14.45" hidden="1" customHeight="1" x14ac:dyDescent="0.25"/>
    <row r="33546" ht="14.45" hidden="1" customHeight="1" x14ac:dyDescent="0.25"/>
    <row r="33547" ht="14.45" hidden="1" customHeight="1" x14ac:dyDescent="0.25"/>
    <row r="33548" ht="14.45" hidden="1" customHeight="1" x14ac:dyDescent="0.25"/>
    <row r="33549" ht="14.45" hidden="1" customHeight="1" x14ac:dyDescent="0.25"/>
    <row r="33550" ht="14.45" hidden="1" customHeight="1" x14ac:dyDescent="0.25"/>
    <row r="33551" ht="14.45" hidden="1" customHeight="1" x14ac:dyDescent="0.25"/>
    <row r="33552" ht="14.45" hidden="1" customHeight="1" x14ac:dyDescent="0.25"/>
    <row r="33553" ht="14.45" hidden="1" customHeight="1" x14ac:dyDescent="0.25"/>
    <row r="33554" ht="14.45" hidden="1" customHeight="1" x14ac:dyDescent="0.25"/>
    <row r="33555" ht="14.45" hidden="1" customHeight="1" x14ac:dyDescent="0.25"/>
    <row r="33556" ht="14.45" hidden="1" customHeight="1" x14ac:dyDescent="0.25"/>
    <row r="33557" ht="14.45" hidden="1" customHeight="1" x14ac:dyDescent="0.25"/>
    <row r="33558" ht="14.45" hidden="1" customHeight="1" x14ac:dyDescent="0.25"/>
    <row r="33559" ht="14.45" hidden="1" customHeight="1" x14ac:dyDescent="0.25"/>
    <row r="33560" ht="14.45" hidden="1" customHeight="1" x14ac:dyDescent="0.25"/>
    <row r="33561" ht="14.45" hidden="1" customHeight="1" x14ac:dyDescent="0.25"/>
    <row r="33562" ht="14.45" hidden="1" customHeight="1" x14ac:dyDescent="0.25"/>
    <row r="33563" ht="14.45" hidden="1" customHeight="1" x14ac:dyDescent="0.25"/>
    <row r="33564" ht="14.45" hidden="1" customHeight="1" x14ac:dyDescent="0.25"/>
    <row r="33565" ht="14.45" hidden="1" customHeight="1" x14ac:dyDescent="0.25"/>
    <row r="33566" ht="14.45" hidden="1" customHeight="1" x14ac:dyDescent="0.25"/>
    <row r="33567" ht="14.45" hidden="1" customHeight="1" x14ac:dyDescent="0.25"/>
    <row r="33568" ht="14.45" hidden="1" customHeight="1" x14ac:dyDescent="0.25"/>
    <row r="33569" ht="14.45" hidden="1" customHeight="1" x14ac:dyDescent="0.25"/>
    <row r="33570" ht="14.45" hidden="1" customHeight="1" x14ac:dyDescent="0.25"/>
    <row r="33571" ht="14.45" hidden="1" customHeight="1" x14ac:dyDescent="0.25"/>
    <row r="33572" ht="14.45" hidden="1" customHeight="1" x14ac:dyDescent="0.25"/>
    <row r="33573" ht="14.45" hidden="1" customHeight="1" x14ac:dyDescent="0.25"/>
    <row r="33574" ht="14.45" hidden="1" customHeight="1" x14ac:dyDescent="0.25"/>
    <row r="33575" ht="14.45" hidden="1" customHeight="1" x14ac:dyDescent="0.25"/>
    <row r="33576" ht="14.45" hidden="1" customHeight="1" x14ac:dyDescent="0.25"/>
    <row r="33577" ht="14.45" hidden="1" customHeight="1" x14ac:dyDescent="0.25"/>
    <row r="33578" ht="14.45" hidden="1" customHeight="1" x14ac:dyDescent="0.25"/>
    <row r="33579" ht="14.45" hidden="1" customHeight="1" x14ac:dyDescent="0.25"/>
    <row r="33580" ht="14.45" hidden="1" customHeight="1" x14ac:dyDescent="0.25"/>
    <row r="33581" ht="14.45" hidden="1" customHeight="1" x14ac:dyDescent="0.25"/>
    <row r="33582" ht="14.45" hidden="1" customHeight="1" x14ac:dyDescent="0.25"/>
    <row r="33583" ht="14.45" hidden="1" customHeight="1" x14ac:dyDescent="0.25"/>
    <row r="33584" ht="14.45" hidden="1" customHeight="1" x14ac:dyDescent="0.25"/>
    <row r="33585" ht="14.45" hidden="1" customHeight="1" x14ac:dyDescent="0.25"/>
    <row r="33586" ht="14.45" hidden="1" customHeight="1" x14ac:dyDescent="0.25"/>
    <row r="33587" ht="14.45" hidden="1" customHeight="1" x14ac:dyDescent="0.25"/>
    <row r="33588" ht="14.45" hidden="1" customHeight="1" x14ac:dyDescent="0.25"/>
    <row r="33589" ht="14.45" hidden="1" customHeight="1" x14ac:dyDescent="0.25"/>
    <row r="33590" ht="14.45" hidden="1" customHeight="1" x14ac:dyDescent="0.25"/>
    <row r="33591" ht="14.45" hidden="1" customHeight="1" x14ac:dyDescent="0.25"/>
    <row r="33592" ht="14.45" hidden="1" customHeight="1" x14ac:dyDescent="0.25"/>
    <row r="33593" ht="14.45" hidden="1" customHeight="1" x14ac:dyDescent="0.25"/>
    <row r="33594" ht="14.45" hidden="1" customHeight="1" x14ac:dyDescent="0.25"/>
    <row r="33595" ht="14.45" hidden="1" customHeight="1" x14ac:dyDescent="0.25"/>
    <row r="33596" ht="14.45" hidden="1" customHeight="1" x14ac:dyDescent="0.25"/>
    <row r="33597" ht="14.45" hidden="1" customHeight="1" x14ac:dyDescent="0.25"/>
    <row r="33598" ht="14.45" hidden="1" customHeight="1" x14ac:dyDescent="0.25"/>
    <row r="33599" ht="14.45" hidden="1" customHeight="1" x14ac:dyDescent="0.25"/>
    <row r="33600" ht="14.45" hidden="1" customHeight="1" x14ac:dyDescent="0.25"/>
    <row r="33601" ht="14.45" hidden="1" customHeight="1" x14ac:dyDescent="0.25"/>
    <row r="33602" ht="14.45" hidden="1" customHeight="1" x14ac:dyDescent="0.25"/>
    <row r="33603" ht="14.45" hidden="1" customHeight="1" x14ac:dyDescent="0.25"/>
    <row r="33604" ht="14.45" hidden="1" customHeight="1" x14ac:dyDescent="0.25"/>
    <row r="33605" ht="14.45" hidden="1" customHeight="1" x14ac:dyDescent="0.25"/>
    <row r="33606" ht="14.45" hidden="1" customHeight="1" x14ac:dyDescent="0.25"/>
    <row r="33607" ht="14.45" hidden="1" customHeight="1" x14ac:dyDescent="0.25"/>
    <row r="33608" ht="14.45" hidden="1" customHeight="1" x14ac:dyDescent="0.25"/>
    <row r="33609" ht="14.45" hidden="1" customHeight="1" x14ac:dyDescent="0.25"/>
    <row r="33610" ht="14.45" hidden="1" customHeight="1" x14ac:dyDescent="0.25"/>
    <row r="33611" ht="14.45" hidden="1" customHeight="1" x14ac:dyDescent="0.25"/>
    <row r="33612" ht="14.45" hidden="1" customHeight="1" x14ac:dyDescent="0.25"/>
    <row r="33613" ht="14.45" hidden="1" customHeight="1" x14ac:dyDescent="0.25"/>
    <row r="33614" ht="14.45" hidden="1" customHeight="1" x14ac:dyDescent="0.25"/>
    <row r="33615" ht="14.45" hidden="1" customHeight="1" x14ac:dyDescent="0.25"/>
    <row r="33616" ht="14.45" hidden="1" customHeight="1" x14ac:dyDescent="0.25"/>
    <row r="33617" ht="14.45" hidden="1" customHeight="1" x14ac:dyDescent="0.25"/>
    <row r="33618" ht="14.45" hidden="1" customHeight="1" x14ac:dyDescent="0.25"/>
    <row r="33619" ht="14.45" hidden="1" customHeight="1" x14ac:dyDescent="0.25"/>
    <row r="33620" ht="14.45" hidden="1" customHeight="1" x14ac:dyDescent="0.25"/>
    <row r="33621" ht="14.45" hidden="1" customHeight="1" x14ac:dyDescent="0.25"/>
    <row r="33622" ht="14.45" hidden="1" customHeight="1" x14ac:dyDescent="0.25"/>
    <row r="33623" ht="14.45" hidden="1" customHeight="1" x14ac:dyDescent="0.25"/>
    <row r="33624" ht="14.45" hidden="1" customHeight="1" x14ac:dyDescent="0.25"/>
    <row r="33625" ht="14.45" hidden="1" customHeight="1" x14ac:dyDescent="0.25"/>
    <row r="33626" ht="14.45" hidden="1" customHeight="1" x14ac:dyDescent="0.25"/>
    <row r="33627" ht="14.45" hidden="1" customHeight="1" x14ac:dyDescent="0.25"/>
    <row r="33628" ht="14.45" hidden="1" customHeight="1" x14ac:dyDescent="0.25"/>
    <row r="33629" ht="14.45" hidden="1" customHeight="1" x14ac:dyDescent="0.25"/>
    <row r="33630" ht="14.45" hidden="1" customHeight="1" x14ac:dyDescent="0.25"/>
    <row r="33631" ht="14.45" hidden="1" customHeight="1" x14ac:dyDescent="0.25"/>
    <row r="33632" ht="14.45" hidden="1" customHeight="1" x14ac:dyDescent="0.25"/>
    <row r="33633" ht="14.45" hidden="1" customHeight="1" x14ac:dyDescent="0.25"/>
    <row r="33634" ht="14.45" hidden="1" customHeight="1" x14ac:dyDescent="0.25"/>
    <row r="33635" ht="14.45" hidden="1" customHeight="1" x14ac:dyDescent="0.25"/>
    <row r="33636" ht="14.45" hidden="1" customHeight="1" x14ac:dyDescent="0.25"/>
    <row r="33637" ht="14.45" hidden="1" customHeight="1" x14ac:dyDescent="0.25"/>
    <row r="33638" ht="14.45" hidden="1" customHeight="1" x14ac:dyDescent="0.25"/>
    <row r="33639" ht="14.45" hidden="1" customHeight="1" x14ac:dyDescent="0.25"/>
    <row r="33640" ht="14.45" hidden="1" customHeight="1" x14ac:dyDescent="0.25"/>
    <row r="33641" ht="14.45" hidden="1" customHeight="1" x14ac:dyDescent="0.25"/>
    <row r="33642" ht="14.45" hidden="1" customHeight="1" x14ac:dyDescent="0.25"/>
    <row r="33643" ht="14.45" hidden="1" customHeight="1" x14ac:dyDescent="0.25"/>
    <row r="33644" ht="14.45" hidden="1" customHeight="1" x14ac:dyDescent="0.25"/>
    <row r="33645" ht="14.45" hidden="1" customHeight="1" x14ac:dyDescent="0.25"/>
    <row r="33646" ht="14.45" hidden="1" customHeight="1" x14ac:dyDescent="0.25"/>
    <row r="33647" ht="14.45" hidden="1" customHeight="1" x14ac:dyDescent="0.25"/>
    <row r="33648" ht="14.45" hidden="1" customHeight="1" x14ac:dyDescent="0.25"/>
    <row r="33649" ht="14.45" hidden="1" customHeight="1" x14ac:dyDescent="0.25"/>
    <row r="33650" ht="14.45" hidden="1" customHeight="1" x14ac:dyDescent="0.25"/>
    <row r="33651" ht="14.45" hidden="1" customHeight="1" x14ac:dyDescent="0.25"/>
    <row r="33652" ht="14.45" hidden="1" customHeight="1" x14ac:dyDescent="0.25"/>
    <row r="33653" ht="14.45" hidden="1" customHeight="1" x14ac:dyDescent="0.25"/>
    <row r="33654" ht="14.45" hidden="1" customHeight="1" x14ac:dyDescent="0.25"/>
    <row r="33655" ht="14.45" hidden="1" customHeight="1" x14ac:dyDescent="0.25"/>
    <row r="33656" ht="14.45" hidden="1" customHeight="1" x14ac:dyDescent="0.25"/>
    <row r="33657" ht="14.45" hidden="1" customHeight="1" x14ac:dyDescent="0.25"/>
    <row r="33658" ht="14.45" hidden="1" customHeight="1" x14ac:dyDescent="0.25"/>
    <row r="33659" ht="14.45" hidden="1" customHeight="1" x14ac:dyDescent="0.25"/>
    <row r="33660" ht="14.45" hidden="1" customHeight="1" x14ac:dyDescent="0.25"/>
    <row r="33661" ht="14.45" hidden="1" customHeight="1" x14ac:dyDescent="0.25"/>
    <row r="33662" ht="14.45" hidden="1" customHeight="1" x14ac:dyDescent="0.25"/>
    <row r="33663" ht="14.45" hidden="1" customHeight="1" x14ac:dyDescent="0.25"/>
    <row r="33664" ht="14.45" hidden="1" customHeight="1" x14ac:dyDescent="0.25"/>
    <row r="33665" ht="14.45" hidden="1" customHeight="1" x14ac:dyDescent="0.25"/>
    <row r="33666" ht="14.45" hidden="1" customHeight="1" x14ac:dyDescent="0.25"/>
    <row r="33667" ht="14.45" hidden="1" customHeight="1" x14ac:dyDescent="0.25"/>
    <row r="33668" ht="14.45" hidden="1" customHeight="1" x14ac:dyDescent="0.25"/>
    <row r="33669" ht="14.45" hidden="1" customHeight="1" x14ac:dyDescent="0.25"/>
    <row r="33670" ht="14.45" hidden="1" customHeight="1" x14ac:dyDescent="0.25"/>
    <row r="33671" ht="14.45" hidden="1" customHeight="1" x14ac:dyDescent="0.25"/>
    <row r="33672" ht="14.45" hidden="1" customHeight="1" x14ac:dyDescent="0.25"/>
    <row r="33673" ht="14.45" hidden="1" customHeight="1" x14ac:dyDescent="0.25"/>
    <row r="33674" ht="14.45" hidden="1" customHeight="1" x14ac:dyDescent="0.25"/>
    <row r="33675" ht="14.45" hidden="1" customHeight="1" x14ac:dyDescent="0.25"/>
    <row r="33676" ht="14.45" hidden="1" customHeight="1" x14ac:dyDescent="0.25"/>
    <row r="33677" ht="14.45" hidden="1" customHeight="1" x14ac:dyDescent="0.25"/>
    <row r="33678" ht="14.45" hidden="1" customHeight="1" x14ac:dyDescent="0.25"/>
    <row r="33679" ht="14.45" hidden="1" customHeight="1" x14ac:dyDescent="0.25"/>
    <row r="33680" ht="14.45" hidden="1" customHeight="1" x14ac:dyDescent="0.25"/>
    <row r="33681" ht="14.45" hidden="1" customHeight="1" x14ac:dyDescent="0.25"/>
    <row r="33682" ht="14.45" hidden="1" customHeight="1" x14ac:dyDescent="0.25"/>
    <row r="33683" ht="14.45" hidden="1" customHeight="1" x14ac:dyDescent="0.25"/>
    <row r="33684" ht="14.45" hidden="1" customHeight="1" x14ac:dyDescent="0.25"/>
    <row r="33685" ht="14.45" hidden="1" customHeight="1" x14ac:dyDescent="0.25"/>
    <row r="33686" ht="14.45" hidden="1" customHeight="1" x14ac:dyDescent="0.25"/>
    <row r="33687" ht="14.45" hidden="1" customHeight="1" x14ac:dyDescent="0.25"/>
    <row r="33688" ht="14.45" hidden="1" customHeight="1" x14ac:dyDescent="0.25"/>
    <row r="33689" ht="14.45" hidden="1" customHeight="1" x14ac:dyDescent="0.25"/>
    <row r="33690" ht="14.45" hidden="1" customHeight="1" x14ac:dyDescent="0.25"/>
    <row r="33691" ht="14.45" hidden="1" customHeight="1" x14ac:dyDescent="0.25"/>
    <row r="33692" ht="14.45" hidden="1" customHeight="1" x14ac:dyDescent="0.25"/>
    <row r="33693" ht="14.45" hidden="1" customHeight="1" x14ac:dyDescent="0.25"/>
    <row r="33694" ht="14.45" hidden="1" customHeight="1" x14ac:dyDescent="0.25"/>
    <row r="33695" ht="14.45" hidden="1" customHeight="1" x14ac:dyDescent="0.25"/>
    <row r="33696" ht="14.45" hidden="1" customHeight="1" x14ac:dyDescent="0.25"/>
    <row r="33697" ht="14.45" hidden="1" customHeight="1" x14ac:dyDescent="0.25"/>
    <row r="33698" ht="14.45" hidden="1" customHeight="1" x14ac:dyDescent="0.25"/>
    <row r="33699" ht="14.45" hidden="1" customHeight="1" x14ac:dyDescent="0.25"/>
    <row r="33700" ht="14.45" hidden="1" customHeight="1" x14ac:dyDescent="0.25"/>
    <row r="33701" ht="14.45" hidden="1" customHeight="1" x14ac:dyDescent="0.25"/>
    <row r="33702" ht="14.45" hidden="1" customHeight="1" x14ac:dyDescent="0.25"/>
    <row r="33703" ht="14.45" hidden="1" customHeight="1" x14ac:dyDescent="0.25"/>
    <row r="33704" ht="14.45" hidden="1" customHeight="1" x14ac:dyDescent="0.25"/>
    <row r="33705" ht="14.45" hidden="1" customHeight="1" x14ac:dyDescent="0.25"/>
    <row r="33706" ht="14.45" hidden="1" customHeight="1" x14ac:dyDescent="0.25"/>
    <row r="33707" ht="14.45" hidden="1" customHeight="1" x14ac:dyDescent="0.25"/>
    <row r="33708" ht="14.45" hidden="1" customHeight="1" x14ac:dyDescent="0.25"/>
    <row r="33709" ht="14.45" hidden="1" customHeight="1" x14ac:dyDescent="0.25"/>
    <row r="33710" ht="14.45" hidden="1" customHeight="1" x14ac:dyDescent="0.25"/>
    <row r="33711" ht="14.45" hidden="1" customHeight="1" x14ac:dyDescent="0.25"/>
    <row r="33712" ht="14.45" hidden="1" customHeight="1" x14ac:dyDescent="0.25"/>
    <row r="33713" ht="14.45" hidden="1" customHeight="1" x14ac:dyDescent="0.25"/>
    <row r="33714" ht="14.45" hidden="1" customHeight="1" x14ac:dyDescent="0.25"/>
    <row r="33715" ht="14.45" hidden="1" customHeight="1" x14ac:dyDescent="0.25"/>
    <row r="33716" ht="14.45" hidden="1" customHeight="1" x14ac:dyDescent="0.25"/>
    <row r="33717" ht="14.45" hidden="1" customHeight="1" x14ac:dyDescent="0.25"/>
    <row r="33718" ht="14.45" hidden="1" customHeight="1" x14ac:dyDescent="0.25"/>
    <row r="33719" ht="14.45" hidden="1" customHeight="1" x14ac:dyDescent="0.25"/>
    <row r="33720" ht="14.45" hidden="1" customHeight="1" x14ac:dyDescent="0.25"/>
    <row r="33721" ht="14.45" hidden="1" customHeight="1" x14ac:dyDescent="0.25"/>
    <row r="33722" ht="14.45" hidden="1" customHeight="1" x14ac:dyDescent="0.25"/>
    <row r="33723" ht="14.45" hidden="1" customHeight="1" x14ac:dyDescent="0.25"/>
    <row r="33724" ht="14.45" hidden="1" customHeight="1" x14ac:dyDescent="0.25"/>
    <row r="33725" ht="14.45" hidden="1" customHeight="1" x14ac:dyDescent="0.25"/>
    <row r="33726" ht="14.45" hidden="1" customHeight="1" x14ac:dyDescent="0.25"/>
    <row r="33727" ht="14.45" hidden="1" customHeight="1" x14ac:dyDescent="0.25"/>
    <row r="33728" ht="14.45" hidden="1" customHeight="1" x14ac:dyDescent="0.25"/>
    <row r="33729" ht="14.45" hidden="1" customHeight="1" x14ac:dyDescent="0.25"/>
    <row r="33730" ht="14.45" hidden="1" customHeight="1" x14ac:dyDescent="0.25"/>
    <row r="33731" ht="14.45" hidden="1" customHeight="1" x14ac:dyDescent="0.25"/>
    <row r="33732" ht="14.45" hidden="1" customHeight="1" x14ac:dyDescent="0.25"/>
    <row r="33733" ht="14.45" hidden="1" customHeight="1" x14ac:dyDescent="0.25"/>
    <row r="33734" ht="14.45" hidden="1" customHeight="1" x14ac:dyDescent="0.25"/>
    <row r="33735" ht="14.45" hidden="1" customHeight="1" x14ac:dyDescent="0.25"/>
    <row r="33736" ht="14.45" hidden="1" customHeight="1" x14ac:dyDescent="0.25"/>
    <row r="33737" ht="14.45" hidden="1" customHeight="1" x14ac:dyDescent="0.25"/>
    <row r="33738" ht="14.45" hidden="1" customHeight="1" x14ac:dyDescent="0.25"/>
    <row r="33739" ht="14.45" hidden="1" customHeight="1" x14ac:dyDescent="0.25"/>
    <row r="33740" ht="14.45" hidden="1" customHeight="1" x14ac:dyDescent="0.25"/>
    <row r="33741" ht="14.45" hidden="1" customHeight="1" x14ac:dyDescent="0.25"/>
    <row r="33742" ht="14.45" hidden="1" customHeight="1" x14ac:dyDescent="0.25"/>
    <row r="33743" ht="14.45" hidden="1" customHeight="1" x14ac:dyDescent="0.25"/>
    <row r="33744" ht="14.45" hidden="1" customHeight="1" x14ac:dyDescent="0.25"/>
    <row r="33745" ht="14.45" hidden="1" customHeight="1" x14ac:dyDescent="0.25"/>
    <row r="33746" ht="14.45" hidden="1" customHeight="1" x14ac:dyDescent="0.25"/>
    <row r="33747" ht="14.45" hidden="1" customHeight="1" x14ac:dyDescent="0.25"/>
    <row r="33748" ht="14.45" hidden="1" customHeight="1" x14ac:dyDescent="0.25"/>
    <row r="33749" ht="14.45" hidden="1" customHeight="1" x14ac:dyDescent="0.25"/>
    <row r="33750" ht="14.45" hidden="1" customHeight="1" x14ac:dyDescent="0.25"/>
    <row r="33751" ht="14.45" hidden="1" customHeight="1" x14ac:dyDescent="0.25"/>
    <row r="33752" ht="14.45" hidden="1" customHeight="1" x14ac:dyDescent="0.25"/>
    <row r="33753" ht="14.45" hidden="1" customHeight="1" x14ac:dyDescent="0.25"/>
    <row r="33754" ht="14.45" hidden="1" customHeight="1" x14ac:dyDescent="0.25"/>
    <row r="33755" ht="14.45" hidden="1" customHeight="1" x14ac:dyDescent="0.25"/>
    <row r="33756" ht="14.45" hidden="1" customHeight="1" x14ac:dyDescent="0.25"/>
    <row r="33757" ht="14.45" hidden="1" customHeight="1" x14ac:dyDescent="0.25"/>
    <row r="33758" ht="14.45" hidden="1" customHeight="1" x14ac:dyDescent="0.25"/>
    <row r="33759" ht="14.45" hidden="1" customHeight="1" x14ac:dyDescent="0.25"/>
    <row r="33760" ht="14.45" hidden="1" customHeight="1" x14ac:dyDescent="0.25"/>
    <row r="33761" ht="14.45" hidden="1" customHeight="1" x14ac:dyDescent="0.25"/>
    <row r="33762" ht="14.45" hidden="1" customHeight="1" x14ac:dyDescent="0.25"/>
    <row r="33763" ht="14.45" hidden="1" customHeight="1" x14ac:dyDescent="0.25"/>
    <row r="33764" ht="14.45" hidden="1" customHeight="1" x14ac:dyDescent="0.25"/>
    <row r="33765" ht="14.45" hidden="1" customHeight="1" x14ac:dyDescent="0.25"/>
    <row r="33766" ht="14.45" hidden="1" customHeight="1" x14ac:dyDescent="0.25"/>
    <row r="33767" ht="14.45" hidden="1" customHeight="1" x14ac:dyDescent="0.25"/>
    <row r="33768" ht="14.45" hidden="1" customHeight="1" x14ac:dyDescent="0.25"/>
    <row r="33769" ht="14.45" hidden="1" customHeight="1" x14ac:dyDescent="0.25"/>
    <row r="33770" ht="14.45" hidden="1" customHeight="1" x14ac:dyDescent="0.25"/>
    <row r="33771" ht="14.45" hidden="1" customHeight="1" x14ac:dyDescent="0.25"/>
    <row r="33772" ht="14.45" hidden="1" customHeight="1" x14ac:dyDescent="0.25"/>
    <row r="33773" ht="14.45" hidden="1" customHeight="1" x14ac:dyDescent="0.25"/>
    <row r="33774" ht="14.45" hidden="1" customHeight="1" x14ac:dyDescent="0.25"/>
    <row r="33775" ht="14.45" hidden="1" customHeight="1" x14ac:dyDescent="0.25"/>
    <row r="33776" ht="14.45" hidden="1" customHeight="1" x14ac:dyDescent="0.25"/>
    <row r="33777" ht="14.45" hidden="1" customHeight="1" x14ac:dyDescent="0.25"/>
    <row r="33778" ht="14.45" hidden="1" customHeight="1" x14ac:dyDescent="0.25"/>
    <row r="33779" ht="14.45" hidden="1" customHeight="1" x14ac:dyDescent="0.25"/>
    <row r="33780" ht="14.45" hidden="1" customHeight="1" x14ac:dyDescent="0.25"/>
    <row r="33781" ht="14.45" hidden="1" customHeight="1" x14ac:dyDescent="0.25"/>
    <row r="33782" ht="14.45" hidden="1" customHeight="1" x14ac:dyDescent="0.25"/>
    <row r="33783" ht="14.45" hidden="1" customHeight="1" x14ac:dyDescent="0.25"/>
    <row r="33784" ht="14.45" hidden="1" customHeight="1" x14ac:dyDescent="0.25"/>
    <row r="33785" ht="14.45" hidden="1" customHeight="1" x14ac:dyDescent="0.25"/>
    <row r="33786" ht="14.45" hidden="1" customHeight="1" x14ac:dyDescent="0.25"/>
    <row r="33787" ht="14.45" hidden="1" customHeight="1" x14ac:dyDescent="0.25"/>
    <row r="33788" ht="14.45" hidden="1" customHeight="1" x14ac:dyDescent="0.25"/>
    <row r="33789" ht="14.45" hidden="1" customHeight="1" x14ac:dyDescent="0.25"/>
    <row r="33790" ht="14.45" hidden="1" customHeight="1" x14ac:dyDescent="0.25"/>
    <row r="33791" ht="14.45" hidden="1" customHeight="1" x14ac:dyDescent="0.25"/>
    <row r="33792" ht="14.45" hidden="1" customHeight="1" x14ac:dyDescent="0.25"/>
    <row r="33793" ht="14.45" hidden="1" customHeight="1" x14ac:dyDescent="0.25"/>
    <row r="33794" ht="14.45" hidden="1" customHeight="1" x14ac:dyDescent="0.25"/>
    <row r="33795" ht="14.45" hidden="1" customHeight="1" x14ac:dyDescent="0.25"/>
    <row r="33796" ht="14.45" hidden="1" customHeight="1" x14ac:dyDescent="0.25"/>
    <row r="33797" ht="14.45" hidden="1" customHeight="1" x14ac:dyDescent="0.25"/>
    <row r="33798" ht="14.45" hidden="1" customHeight="1" x14ac:dyDescent="0.25"/>
    <row r="33799" ht="14.45" hidden="1" customHeight="1" x14ac:dyDescent="0.25"/>
    <row r="33800" ht="14.45" hidden="1" customHeight="1" x14ac:dyDescent="0.25"/>
    <row r="33801" ht="14.45" hidden="1" customHeight="1" x14ac:dyDescent="0.25"/>
    <row r="33802" ht="14.45" hidden="1" customHeight="1" x14ac:dyDescent="0.25"/>
    <row r="33803" ht="14.45" hidden="1" customHeight="1" x14ac:dyDescent="0.25"/>
    <row r="33804" ht="14.45" hidden="1" customHeight="1" x14ac:dyDescent="0.25"/>
    <row r="33805" ht="14.45" hidden="1" customHeight="1" x14ac:dyDescent="0.25"/>
    <row r="33806" ht="14.45" hidden="1" customHeight="1" x14ac:dyDescent="0.25"/>
    <row r="33807" ht="14.45" hidden="1" customHeight="1" x14ac:dyDescent="0.25"/>
    <row r="33808" ht="14.45" hidden="1" customHeight="1" x14ac:dyDescent="0.25"/>
    <row r="33809" ht="14.45" hidden="1" customHeight="1" x14ac:dyDescent="0.25"/>
    <row r="33810" ht="14.45" hidden="1" customHeight="1" x14ac:dyDescent="0.25"/>
    <row r="33811" ht="14.45" hidden="1" customHeight="1" x14ac:dyDescent="0.25"/>
    <row r="33812" ht="14.45" hidden="1" customHeight="1" x14ac:dyDescent="0.25"/>
    <row r="33813" ht="14.45" hidden="1" customHeight="1" x14ac:dyDescent="0.25"/>
    <row r="33814" ht="14.45" hidden="1" customHeight="1" x14ac:dyDescent="0.25"/>
    <row r="33815" ht="14.45" hidden="1" customHeight="1" x14ac:dyDescent="0.25"/>
    <row r="33816" ht="14.45" hidden="1" customHeight="1" x14ac:dyDescent="0.25"/>
    <row r="33817" ht="14.45" hidden="1" customHeight="1" x14ac:dyDescent="0.25"/>
    <row r="33818" ht="14.45" hidden="1" customHeight="1" x14ac:dyDescent="0.25"/>
    <row r="33819" ht="14.45" hidden="1" customHeight="1" x14ac:dyDescent="0.25"/>
    <row r="33820" ht="14.45" hidden="1" customHeight="1" x14ac:dyDescent="0.25"/>
    <row r="33821" ht="14.45" hidden="1" customHeight="1" x14ac:dyDescent="0.25"/>
    <row r="33822" ht="14.45" hidden="1" customHeight="1" x14ac:dyDescent="0.25"/>
    <row r="33823" ht="14.45" hidden="1" customHeight="1" x14ac:dyDescent="0.25"/>
    <row r="33824" ht="14.45" hidden="1" customHeight="1" x14ac:dyDescent="0.25"/>
    <row r="33825" ht="14.45" hidden="1" customHeight="1" x14ac:dyDescent="0.25"/>
    <row r="33826" ht="14.45" hidden="1" customHeight="1" x14ac:dyDescent="0.25"/>
    <row r="33827" ht="14.45" hidden="1" customHeight="1" x14ac:dyDescent="0.25"/>
    <row r="33828" ht="14.45" hidden="1" customHeight="1" x14ac:dyDescent="0.25"/>
    <row r="33829" ht="14.45" hidden="1" customHeight="1" x14ac:dyDescent="0.25"/>
    <row r="33830" ht="14.45" hidden="1" customHeight="1" x14ac:dyDescent="0.25"/>
    <row r="33831" ht="14.45" hidden="1" customHeight="1" x14ac:dyDescent="0.25"/>
    <row r="33832" ht="14.45" hidden="1" customHeight="1" x14ac:dyDescent="0.25"/>
    <row r="33833" ht="14.45" hidden="1" customHeight="1" x14ac:dyDescent="0.25"/>
    <row r="33834" ht="14.45" hidden="1" customHeight="1" x14ac:dyDescent="0.25"/>
    <row r="33835" ht="14.45" hidden="1" customHeight="1" x14ac:dyDescent="0.25"/>
    <row r="33836" ht="14.45" hidden="1" customHeight="1" x14ac:dyDescent="0.25"/>
    <row r="33837" ht="14.45" hidden="1" customHeight="1" x14ac:dyDescent="0.25"/>
    <row r="33838" ht="14.45" hidden="1" customHeight="1" x14ac:dyDescent="0.25"/>
    <row r="33839" ht="14.45" hidden="1" customHeight="1" x14ac:dyDescent="0.25"/>
    <row r="33840" ht="14.45" hidden="1" customHeight="1" x14ac:dyDescent="0.25"/>
    <row r="33841" ht="14.45" hidden="1" customHeight="1" x14ac:dyDescent="0.25"/>
    <row r="33842" ht="14.45" hidden="1" customHeight="1" x14ac:dyDescent="0.25"/>
    <row r="33843" ht="14.45" hidden="1" customHeight="1" x14ac:dyDescent="0.25"/>
    <row r="33844" ht="14.45" hidden="1" customHeight="1" x14ac:dyDescent="0.25"/>
    <row r="33845" ht="14.45" hidden="1" customHeight="1" x14ac:dyDescent="0.25"/>
    <row r="33846" ht="14.45" hidden="1" customHeight="1" x14ac:dyDescent="0.25"/>
    <row r="33847" ht="14.45" hidden="1" customHeight="1" x14ac:dyDescent="0.25"/>
    <row r="33848" ht="14.45" hidden="1" customHeight="1" x14ac:dyDescent="0.25"/>
    <row r="33849" ht="14.45" hidden="1" customHeight="1" x14ac:dyDescent="0.25"/>
    <row r="33850" ht="14.45" hidden="1" customHeight="1" x14ac:dyDescent="0.25"/>
    <row r="33851" ht="14.45" hidden="1" customHeight="1" x14ac:dyDescent="0.25"/>
    <row r="33852" ht="14.45" hidden="1" customHeight="1" x14ac:dyDescent="0.25"/>
    <row r="33853" ht="14.45" hidden="1" customHeight="1" x14ac:dyDescent="0.25"/>
    <row r="33854" ht="14.45" hidden="1" customHeight="1" x14ac:dyDescent="0.25"/>
    <row r="33855" ht="14.45" hidden="1" customHeight="1" x14ac:dyDescent="0.25"/>
    <row r="33856" ht="14.45" hidden="1" customHeight="1" x14ac:dyDescent="0.25"/>
    <row r="33857" ht="14.45" hidden="1" customHeight="1" x14ac:dyDescent="0.25"/>
    <row r="33858" ht="14.45" hidden="1" customHeight="1" x14ac:dyDescent="0.25"/>
    <row r="33859" ht="14.45" hidden="1" customHeight="1" x14ac:dyDescent="0.25"/>
    <row r="33860" ht="14.45" hidden="1" customHeight="1" x14ac:dyDescent="0.25"/>
    <row r="33861" ht="14.45" hidden="1" customHeight="1" x14ac:dyDescent="0.25"/>
    <row r="33862" ht="14.45" hidden="1" customHeight="1" x14ac:dyDescent="0.25"/>
    <row r="33863" ht="14.45" hidden="1" customHeight="1" x14ac:dyDescent="0.25"/>
    <row r="33864" ht="14.45" hidden="1" customHeight="1" x14ac:dyDescent="0.25"/>
    <row r="33865" ht="14.45" hidden="1" customHeight="1" x14ac:dyDescent="0.25"/>
    <row r="33866" ht="14.45" hidden="1" customHeight="1" x14ac:dyDescent="0.25"/>
    <row r="33867" ht="14.45" hidden="1" customHeight="1" x14ac:dyDescent="0.25"/>
    <row r="33868" ht="14.45" hidden="1" customHeight="1" x14ac:dyDescent="0.25"/>
    <row r="33869" ht="14.45" hidden="1" customHeight="1" x14ac:dyDescent="0.25"/>
    <row r="33870" ht="14.45" hidden="1" customHeight="1" x14ac:dyDescent="0.25"/>
    <row r="33871" ht="14.45" hidden="1" customHeight="1" x14ac:dyDescent="0.25"/>
    <row r="33872" ht="14.45" hidden="1" customHeight="1" x14ac:dyDescent="0.25"/>
    <row r="33873" ht="14.45" hidden="1" customHeight="1" x14ac:dyDescent="0.25"/>
    <row r="33874" ht="14.45" hidden="1" customHeight="1" x14ac:dyDescent="0.25"/>
    <row r="33875" ht="14.45" hidden="1" customHeight="1" x14ac:dyDescent="0.25"/>
    <row r="33876" ht="14.45" hidden="1" customHeight="1" x14ac:dyDescent="0.25"/>
    <row r="33877" ht="14.45" hidden="1" customHeight="1" x14ac:dyDescent="0.25"/>
    <row r="33878" ht="14.45" hidden="1" customHeight="1" x14ac:dyDescent="0.25"/>
    <row r="33879" ht="14.45" hidden="1" customHeight="1" x14ac:dyDescent="0.25"/>
    <row r="33880" ht="14.45" hidden="1" customHeight="1" x14ac:dyDescent="0.25"/>
    <row r="33881" ht="14.45" hidden="1" customHeight="1" x14ac:dyDescent="0.25"/>
    <row r="33882" ht="14.45" hidden="1" customHeight="1" x14ac:dyDescent="0.25"/>
    <row r="33883" ht="14.45" hidden="1" customHeight="1" x14ac:dyDescent="0.25"/>
    <row r="33884" ht="14.45" hidden="1" customHeight="1" x14ac:dyDescent="0.25"/>
    <row r="33885" ht="14.45" hidden="1" customHeight="1" x14ac:dyDescent="0.25"/>
    <row r="33886" ht="14.45" hidden="1" customHeight="1" x14ac:dyDescent="0.25"/>
    <row r="33887" ht="14.45" hidden="1" customHeight="1" x14ac:dyDescent="0.25"/>
    <row r="33888" ht="14.45" hidden="1" customHeight="1" x14ac:dyDescent="0.25"/>
    <row r="33889" ht="14.45" hidden="1" customHeight="1" x14ac:dyDescent="0.25"/>
    <row r="33890" ht="14.45" hidden="1" customHeight="1" x14ac:dyDescent="0.25"/>
    <row r="33891" ht="14.45" hidden="1" customHeight="1" x14ac:dyDescent="0.25"/>
    <row r="33892" ht="14.45" hidden="1" customHeight="1" x14ac:dyDescent="0.25"/>
    <row r="33893" ht="14.45" hidden="1" customHeight="1" x14ac:dyDescent="0.25"/>
    <row r="33894" ht="14.45" hidden="1" customHeight="1" x14ac:dyDescent="0.25"/>
    <row r="33895" ht="14.45" hidden="1" customHeight="1" x14ac:dyDescent="0.25"/>
    <row r="33896" ht="14.45" hidden="1" customHeight="1" x14ac:dyDescent="0.25"/>
    <row r="33897" ht="14.45" hidden="1" customHeight="1" x14ac:dyDescent="0.25"/>
    <row r="33898" ht="14.45" hidden="1" customHeight="1" x14ac:dyDescent="0.25"/>
    <row r="33899" ht="14.45" hidden="1" customHeight="1" x14ac:dyDescent="0.25"/>
    <row r="33900" ht="14.45" hidden="1" customHeight="1" x14ac:dyDescent="0.25"/>
    <row r="33901" ht="14.45" hidden="1" customHeight="1" x14ac:dyDescent="0.25"/>
    <row r="33902" ht="14.45" hidden="1" customHeight="1" x14ac:dyDescent="0.25"/>
    <row r="33903" ht="14.45" hidden="1" customHeight="1" x14ac:dyDescent="0.25"/>
    <row r="33904" ht="14.45" hidden="1" customHeight="1" x14ac:dyDescent="0.25"/>
    <row r="33905" ht="14.45" hidden="1" customHeight="1" x14ac:dyDescent="0.25"/>
    <row r="33906" ht="14.45" hidden="1" customHeight="1" x14ac:dyDescent="0.25"/>
    <row r="33907" ht="14.45" hidden="1" customHeight="1" x14ac:dyDescent="0.25"/>
    <row r="33908" ht="14.45" hidden="1" customHeight="1" x14ac:dyDescent="0.25"/>
    <row r="33909" ht="14.45" hidden="1" customHeight="1" x14ac:dyDescent="0.25"/>
    <row r="33910" ht="14.45" hidden="1" customHeight="1" x14ac:dyDescent="0.25"/>
    <row r="33911" ht="14.45" hidden="1" customHeight="1" x14ac:dyDescent="0.25"/>
    <row r="33912" ht="14.45" hidden="1" customHeight="1" x14ac:dyDescent="0.25"/>
    <row r="33913" ht="14.45" hidden="1" customHeight="1" x14ac:dyDescent="0.25"/>
    <row r="33914" ht="14.45" hidden="1" customHeight="1" x14ac:dyDescent="0.25"/>
    <row r="33915" ht="14.45" hidden="1" customHeight="1" x14ac:dyDescent="0.25"/>
    <row r="33916" ht="14.45" hidden="1" customHeight="1" x14ac:dyDescent="0.25"/>
    <row r="33917" ht="14.45" hidden="1" customHeight="1" x14ac:dyDescent="0.25"/>
    <row r="33918" ht="14.45" hidden="1" customHeight="1" x14ac:dyDescent="0.25"/>
    <row r="33919" ht="14.45" hidden="1" customHeight="1" x14ac:dyDescent="0.25"/>
    <row r="33920" ht="14.45" hidden="1" customHeight="1" x14ac:dyDescent="0.25"/>
    <row r="33921" ht="14.45" hidden="1" customHeight="1" x14ac:dyDescent="0.25"/>
    <row r="33922" ht="14.45" hidden="1" customHeight="1" x14ac:dyDescent="0.25"/>
    <row r="33923" ht="14.45" hidden="1" customHeight="1" x14ac:dyDescent="0.25"/>
    <row r="33924" ht="14.45" hidden="1" customHeight="1" x14ac:dyDescent="0.25"/>
    <row r="33925" ht="14.45" hidden="1" customHeight="1" x14ac:dyDescent="0.25"/>
    <row r="33926" ht="14.45" hidden="1" customHeight="1" x14ac:dyDescent="0.25"/>
    <row r="33927" ht="14.45" hidden="1" customHeight="1" x14ac:dyDescent="0.25"/>
    <row r="33928" ht="14.45" hidden="1" customHeight="1" x14ac:dyDescent="0.25"/>
    <row r="33929" ht="14.45" hidden="1" customHeight="1" x14ac:dyDescent="0.25"/>
    <row r="33930" ht="14.45" hidden="1" customHeight="1" x14ac:dyDescent="0.25"/>
    <row r="33931" ht="14.45" hidden="1" customHeight="1" x14ac:dyDescent="0.25"/>
    <row r="33932" ht="14.45" hidden="1" customHeight="1" x14ac:dyDescent="0.25"/>
    <row r="33933" ht="14.45" hidden="1" customHeight="1" x14ac:dyDescent="0.25"/>
    <row r="33934" ht="14.45" hidden="1" customHeight="1" x14ac:dyDescent="0.25"/>
    <row r="33935" ht="14.45" hidden="1" customHeight="1" x14ac:dyDescent="0.25"/>
    <row r="33936" ht="14.45" hidden="1" customHeight="1" x14ac:dyDescent="0.25"/>
    <row r="33937" ht="14.45" hidden="1" customHeight="1" x14ac:dyDescent="0.25"/>
    <row r="33938" ht="14.45" hidden="1" customHeight="1" x14ac:dyDescent="0.25"/>
    <row r="33939" ht="14.45" hidden="1" customHeight="1" x14ac:dyDescent="0.25"/>
    <row r="33940" ht="14.45" hidden="1" customHeight="1" x14ac:dyDescent="0.25"/>
    <row r="33941" ht="14.45" hidden="1" customHeight="1" x14ac:dyDescent="0.25"/>
    <row r="33942" ht="14.45" hidden="1" customHeight="1" x14ac:dyDescent="0.25"/>
    <row r="33943" ht="14.45" hidden="1" customHeight="1" x14ac:dyDescent="0.25"/>
    <row r="33944" ht="14.45" hidden="1" customHeight="1" x14ac:dyDescent="0.25"/>
    <row r="33945" ht="14.45" hidden="1" customHeight="1" x14ac:dyDescent="0.25"/>
    <row r="33946" ht="14.45" hidden="1" customHeight="1" x14ac:dyDescent="0.25"/>
    <row r="33947" ht="14.45" hidden="1" customHeight="1" x14ac:dyDescent="0.25"/>
    <row r="33948" ht="14.45" hidden="1" customHeight="1" x14ac:dyDescent="0.25"/>
    <row r="33949" ht="14.45" hidden="1" customHeight="1" x14ac:dyDescent="0.25"/>
    <row r="33950" ht="14.45" hidden="1" customHeight="1" x14ac:dyDescent="0.25"/>
    <row r="33951" ht="14.45" hidden="1" customHeight="1" x14ac:dyDescent="0.25"/>
    <row r="33952" ht="14.45" hidden="1" customHeight="1" x14ac:dyDescent="0.25"/>
    <row r="33953" ht="14.45" hidden="1" customHeight="1" x14ac:dyDescent="0.25"/>
    <row r="33954" ht="14.45" hidden="1" customHeight="1" x14ac:dyDescent="0.25"/>
    <row r="33955" ht="14.45" hidden="1" customHeight="1" x14ac:dyDescent="0.25"/>
    <row r="33956" ht="14.45" hidden="1" customHeight="1" x14ac:dyDescent="0.25"/>
    <row r="33957" ht="14.45" hidden="1" customHeight="1" x14ac:dyDescent="0.25"/>
    <row r="33958" ht="14.45" hidden="1" customHeight="1" x14ac:dyDescent="0.25"/>
    <row r="33959" ht="14.45" hidden="1" customHeight="1" x14ac:dyDescent="0.25"/>
    <row r="33960" ht="14.45" hidden="1" customHeight="1" x14ac:dyDescent="0.25"/>
    <row r="33961" ht="14.45" hidden="1" customHeight="1" x14ac:dyDescent="0.25"/>
    <row r="33962" ht="14.45" hidden="1" customHeight="1" x14ac:dyDescent="0.25"/>
    <row r="33963" ht="14.45" hidden="1" customHeight="1" x14ac:dyDescent="0.25"/>
    <row r="33964" ht="14.45" hidden="1" customHeight="1" x14ac:dyDescent="0.25"/>
    <row r="33965" ht="14.45" hidden="1" customHeight="1" x14ac:dyDescent="0.25"/>
    <row r="33966" ht="14.45" hidden="1" customHeight="1" x14ac:dyDescent="0.25"/>
    <row r="33967" ht="14.45" hidden="1" customHeight="1" x14ac:dyDescent="0.25"/>
    <row r="33968" ht="14.45" hidden="1" customHeight="1" x14ac:dyDescent="0.25"/>
    <row r="33969" ht="14.45" hidden="1" customHeight="1" x14ac:dyDescent="0.25"/>
    <row r="33970" ht="14.45" hidden="1" customHeight="1" x14ac:dyDescent="0.25"/>
    <row r="33971" ht="14.45" hidden="1" customHeight="1" x14ac:dyDescent="0.25"/>
    <row r="33972" ht="14.45" hidden="1" customHeight="1" x14ac:dyDescent="0.25"/>
    <row r="33973" ht="14.45" hidden="1" customHeight="1" x14ac:dyDescent="0.25"/>
    <row r="33974" ht="14.45" hidden="1" customHeight="1" x14ac:dyDescent="0.25"/>
    <row r="33975" ht="14.45" hidden="1" customHeight="1" x14ac:dyDescent="0.25"/>
    <row r="33976" ht="14.45" hidden="1" customHeight="1" x14ac:dyDescent="0.25"/>
    <row r="33977" ht="14.45" hidden="1" customHeight="1" x14ac:dyDescent="0.25"/>
    <row r="33978" ht="14.45" hidden="1" customHeight="1" x14ac:dyDescent="0.25"/>
    <row r="33979" ht="14.45" hidden="1" customHeight="1" x14ac:dyDescent="0.25"/>
    <row r="33980" ht="14.45" hidden="1" customHeight="1" x14ac:dyDescent="0.25"/>
    <row r="33981" ht="14.45" hidden="1" customHeight="1" x14ac:dyDescent="0.25"/>
    <row r="33982" ht="14.45" hidden="1" customHeight="1" x14ac:dyDescent="0.25"/>
    <row r="33983" ht="14.45" hidden="1" customHeight="1" x14ac:dyDescent="0.25"/>
    <row r="33984" ht="14.45" hidden="1" customHeight="1" x14ac:dyDescent="0.25"/>
    <row r="33985" ht="14.45" hidden="1" customHeight="1" x14ac:dyDescent="0.25"/>
    <row r="33986" ht="14.45" hidden="1" customHeight="1" x14ac:dyDescent="0.25"/>
    <row r="33987" ht="14.45" hidden="1" customHeight="1" x14ac:dyDescent="0.25"/>
    <row r="33988" ht="14.45" hidden="1" customHeight="1" x14ac:dyDescent="0.25"/>
    <row r="33989" ht="14.45" hidden="1" customHeight="1" x14ac:dyDescent="0.25"/>
    <row r="33990" ht="14.45" hidden="1" customHeight="1" x14ac:dyDescent="0.25"/>
    <row r="33991" ht="14.45" hidden="1" customHeight="1" x14ac:dyDescent="0.25"/>
    <row r="33992" ht="14.45" hidden="1" customHeight="1" x14ac:dyDescent="0.25"/>
    <row r="33993" ht="14.45" hidden="1" customHeight="1" x14ac:dyDescent="0.25"/>
    <row r="33994" ht="14.45" hidden="1" customHeight="1" x14ac:dyDescent="0.25"/>
    <row r="33995" ht="14.45" hidden="1" customHeight="1" x14ac:dyDescent="0.25"/>
    <row r="33996" ht="14.45" hidden="1" customHeight="1" x14ac:dyDescent="0.25"/>
    <row r="33997" ht="14.45" hidden="1" customHeight="1" x14ac:dyDescent="0.25"/>
    <row r="33998" ht="14.45" hidden="1" customHeight="1" x14ac:dyDescent="0.25"/>
    <row r="33999" ht="14.45" hidden="1" customHeight="1" x14ac:dyDescent="0.25"/>
    <row r="34000" ht="14.45" hidden="1" customHeight="1" x14ac:dyDescent="0.25"/>
    <row r="34001" ht="14.45" hidden="1" customHeight="1" x14ac:dyDescent="0.25"/>
    <row r="34002" ht="14.45" hidden="1" customHeight="1" x14ac:dyDescent="0.25"/>
    <row r="34003" ht="14.45" hidden="1" customHeight="1" x14ac:dyDescent="0.25"/>
    <row r="34004" ht="14.45" hidden="1" customHeight="1" x14ac:dyDescent="0.25"/>
    <row r="34005" ht="14.45" hidden="1" customHeight="1" x14ac:dyDescent="0.25"/>
    <row r="34006" ht="14.45" hidden="1" customHeight="1" x14ac:dyDescent="0.25"/>
    <row r="34007" ht="14.45" hidden="1" customHeight="1" x14ac:dyDescent="0.25"/>
    <row r="34008" ht="14.45" hidden="1" customHeight="1" x14ac:dyDescent="0.25"/>
    <row r="34009" ht="14.45" hidden="1" customHeight="1" x14ac:dyDescent="0.25"/>
    <row r="34010" ht="14.45" hidden="1" customHeight="1" x14ac:dyDescent="0.25"/>
    <row r="34011" ht="14.45" hidden="1" customHeight="1" x14ac:dyDescent="0.25"/>
    <row r="34012" ht="14.45" hidden="1" customHeight="1" x14ac:dyDescent="0.25"/>
    <row r="34013" ht="14.45" hidden="1" customHeight="1" x14ac:dyDescent="0.25"/>
    <row r="34014" ht="14.45" hidden="1" customHeight="1" x14ac:dyDescent="0.25"/>
    <row r="34015" ht="14.45" hidden="1" customHeight="1" x14ac:dyDescent="0.25"/>
    <row r="34016" ht="14.45" hidden="1" customHeight="1" x14ac:dyDescent="0.25"/>
    <row r="34017" ht="14.45" hidden="1" customHeight="1" x14ac:dyDescent="0.25"/>
    <row r="34018" ht="14.45" hidden="1" customHeight="1" x14ac:dyDescent="0.25"/>
    <row r="34019" ht="14.45" hidden="1" customHeight="1" x14ac:dyDescent="0.25"/>
    <row r="34020" ht="14.45" hidden="1" customHeight="1" x14ac:dyDescent="0.25"/>
    <row r="34021" ht="14.45" hidden="1" customHeight="1" x14ac:dyDescent="0.25"/>
    <row r="34022" ht="14.45" hidden="1" customHeight="1" x14ac:dyDescent="0.25"/>
    <row r="34023" ht="14.45" hidden="1" customHeight="1" x14ac:dyDescent="0.25"/>
    <row r="34024" ht="14.45" hidden="1" customHeight="1" x14ac:dyDescent="0.25"/>
    <row r="34025" ht="14.45" hidden="1" customHeight="1" x14ac:dyDescent="0.25"/>
    <row r="34026" ht="14.45" hidden="1" customHeight="1" x14ac:dyDescent="0.25"/>
    <row r="34027" ht="14.45" hidden="1" customHeight="1" x14ac:dyDescent="0.25"/>
    <row r="34028" ht="14.45" hidden="1" customHeight="1" x14ac:dyDescent="0.25"/>
    <row r="34029" ht="14.45" hidden="1" customHeight="1" x14ac:dyDescent="0.25"/>
    <row r="34030" ht="14.45" hidden="1" customHeight="1" x14ac:dyDescent="0.25"/>
    <row r="34031" ht="14.45" hidden="1" customHeight="1" x14ac:dyDescent="0.25"/>
    <row r="34032" ht="14.45" hidden="1" customHeight="1" x14ac:dyDescent="0.25"/>
    <row r="34033" ht="14.45" hidden="1" customHeight="1" x14ac:dyDescent="0.25"/>
    <row r="34034" ht="14.45" hidden="1" customHeight="1" x14ac:dyDescent="0.25"/>
    <row r="34035" ht="14.45" hidden="1" customHeight="1" x14ac:dyDescent="0.25"/>
    <row r="34036" ht="14.45" hidden="1" customHeight="1" x14ac:dyDescent="0.25"/>
    <row r="34037" ht="14.45" hidden="1" customHeight="1" x14ac:dyDescent="0.25"/>
    <row r="34038" ht="14.45" hidden="1" customHeight="1" x14ac:dyDescent="0.25"/>
    <row r="34039" ht="14.45" hidden="1" customHeight="1" x14ac:dyDescent="0.25"/>
    <row r="34040" ht="14.45" hidden="1" customHeight="1" x14ac:dyDescent="0.25"/>
    <row r="34041" ht="14.45" hidden="1" customHeight="1" x14ac:dyDescent="0.25"/>
    <row r="34042" ht="14.45" hidden="1" customHeight="1" x14ac:dyDescent="0.25"/>
    <row r="34043" ht="14.45" hidden="1" customHeight="1" x14ac:dyDescent="0.25"/>
    <row r="34044" ht="14.45" hidden="1" customHeight="1" x14ac:dyDescent="0.25"/>
    <row r="34045" ht="14.45" hidden="1" customHeight="1" x14ac:dyDescent="0.25"/>
    <row r="34046" ht="14.45" hidden="1" customHeight="1" x14ac:dyDescent="0.25"/>
    <row r="34047" ht="14.45" hidden="1" customHeight="1" x14ac:dyDescent="0.25"/>
    <row r="34048" ht="14.45" hidden="1" customHeight="1" x14ac:dyDescent="0.25"/>
    <row r="34049" ht="14.45" hidden="1" customHeight="1" x14ac:dyDescent="0.25"/>
    <row r="34050" ht="14.45" hidden="1" customHeight="1" x14ac:dyDescent="0.25"/>
    <row r="34051" ht="14.45" hidden="1" customHeight="1" x14ac:dyDescent="0.25"/>
    <row r="34052" ht="14.45" hidden="1" customHeight="1" x14ac:dyDescent="0.25"/>
    <row r="34053" ht="14.45" hidden="1" customHeight="1" x14ac:dyDescent="0.25"/>
    <row r="34054" ht="14.45" hidden="1" customHeight="1" x14ac:dyDescent="0.25"/>
    <row r="34055" ht="14.45" hidden="1" customHeight="1" x14ac:dyDescent="0.25"/>
    <row r="34056" ht="14.45" hidden="1" customHeight="1" x14ac:dyDescent="0.25"/>
    <row r="34057" ht="14.45" hidden="1" customHeight="1" x14ac:dyDescent="0.25"/>
    <row r="34058" ht="14.45" hidden="1" customHeight="1" x14ac:dyDescent="0.25"/>
    <row r="34059" ht="14.45" hidden="1" customHeight="1" x14ac:dyDescent="0.25"/>
    <row r="34060" ht="14.45" hidden="1" customHeight="1" x14ac:dyDescent="0.25"/>
    <row r="34061" ht="14.45" hidden="1" customHeight="1" x14ac:dyDescent="0.25"/>
    <row r="34062" ht="14.45" hidden="1" customHeight="1" x14ac:dyDescent="0.25"/>
    <row r="34063" ht="14.45" hidden="1" customHeight="1" x14ac:dyDescent="0.25"/>
    <row r="34064" ht="14.45" hidden="1" customHeight="1" x14ac:dyDescent="0.25"/>
    <row r="34065" ht="14.45" hidden="1" customHeight="1" x14ac:dyDescent="0.25"/>
    <row r="34066" ht="14.45" hidden="1" customHeight="1" x14ac:dyDescent="0.25"/>
    <row r="34067" ht="14.45" hidden="1" customHeight="1" x14ac:dyDescent="0.25"/>
    <row r="34068" ht="14.45" hidden="1" customHeight="1" x14ac:dyDescent="0.25"/>
    <row r="34069" ht="14.45" hidden="1" customHeight="1" x14ac:dyDescent="0.25"/>
    <row r="34070" ht="14.45" hidden="1" customHeight="1" x14ac:dyDescent="0.25"/>
    <row r="34071" ht="14.45" hidden="1" customHeight="1" x14ac:dyDescent="0.25"/>
    <row r="34072" ht="14.45" hidden="1" customHeight="1" x14ac:dyDescent="0.25"/>
    <row r="34073" ht="14.45" hidden="1" customHeight="1" x14ac:dyDescent="0.25"/>
    <row r="34074" ht="14.45" hidden="1" customHeight="1" x14ac:dyDescent="0.25"/>
    <row r="34075" ht="14.45" hidden="1" customHeight="1" x14ac:dyDescent="0.25"/>
    <row r="34076" ht="14.45" hidden="1" customHeight="1" x14ac:dyDescent="0.25"/>
    <row r="34077" ht="14.45" hidden="1" customHeight="1" x14ac:dyDescent="0.25"/>
    <row r="34078" ht="14.45" hidden="1" customHeight="1" x14ac:dyDescent="0.25"/>
    <row r="34079" ht="14.45" hidden="1" customHeight="1" x14ac:dyDescent="0.25"/>
    <row r="34080" ht="14.45" hidden="1" customHeight="1" x14ac:dyDescent="0.25"/>
    <row r="34081" ht="14.45" hidden="1" customHeight="1" x14ac:dyDescent="0.25"/>
    <row r="34082" ht="14.45" hidden="1" customHeight="1" x14ac:dyDescent="0.25"/>
    <row r="34083" ht="14.45" hidden="1" customHeight="1" x14ac:dyDescent="0.25"/>
    <row r="34084" ht="14.45" hidden="1" customHeight="1" x14ac:dyDescent="0.25"/>
    <row r="34085" ht="14.45" hidden="1" customHeight="1" x14ac:dyDescent="0.25"/>
    <row r="34086" ht="14.45" hidden="1" customHeight="1" x14ac:dyDescent="0.25"/>
    <row r="34087" ht="14.45" hidden="1" customHeight="1" x14ac:dyDescent="0.25"/>
    <row r="34088" ht="14.45" hidden="1" customHeight="1" x14ac:dyDescent="0.25"/>
    <row r="34089" ht="14.45" hidden="1" customHeight="1" x14ac:dyDescent="0.25"/>
    <row r="34090" ht="14.45" hidden="1" customHeight="1" x14ac:dyDescent="0.25"/>
    <row r="34091" ht="14.45" hidden="1" customHeight="1" x14ac:dyDescent="0.25"/>
    <row r="34092" ht="14.45" hidden="1" customHeight="1" x14ac:dyDescent="0.25"/>
    <row r="34093" ht="14.45" hidden="1" customHeight="1" x14ac:dyDescent="0.25"/>
    <row r="34094" ht="14.45" hidden="1" customHeight="1" x14ac:dyDescent="0.25"/>
    <row r="34095" ht="14.45" hidden="1" customHeight="1" x14ac:dyDescent="0.25"/>
    <row r="34096" ht="14.45" hidden="1" customHeight="1" x14ac:dyDescent="0.25"/>
    <row r="34097" ht="14.45" hidden="1" customHeight="1" x14ac:dyDescent="0.25"/>
    <row r="34098" ht="14.45" hidden="1" customHeight="1" x14ac:dyDescent="0.25"/>
    <row r="34099" ht="14.45" hidden="1" customHeight="1" x14ac:dyDescent="0.25"/>
    <row r="34100" ht="14.45" hidden="1" customHeight="1" x14ac:dyDescent="0.25"/>
    <row r="34101" ht="14.45" hidden="1" customHeight="1" x14ac:dyDescent="0.25"/>
    <row r="34102" ht="14.45" hidden="1" customHeight="1" x14ac:dyDescent="0.25"/>
    <row r="34103" ht="14.45" hidden="1" customHeight="1" x14ac:dyDescent="0.25"/>
    <row r="34104" ht="14.45" hidden="1" customHeight="1" x14ac:dyDescent="0.25"/>
    <row r="34105" ht="14.45" hidden="1" customHeight="1" x14ac:dyDescent="0.25"/>
    <row r="34106" ht="14.45" hidden="1" customHeight="1" x14ac:dyDescent="0.25"/>
    <row r="34107" ht="14.45" hidden="1" customHeight="1" x14ac:dyDescent="0.25"/>
    <row r="34108" ht="14.45" hidden="1" customHeight="1" x14ac:dyDescent="0.25"/>
    <row r="34109" ht="14.45" hidden="1" customHeight="1" x14ac:dyDescent="0.25"/>
    <row r="34110" ht="14.45" hidden="1" customHeight="1" x14ac:dyDescent="0.25"/>
    <row r="34111" ht="14.45" hidden="1" customHeight="1" x14ac:dyDescent="0.25"/>
    <row r="34112" ht="14.45" hidden="1" customHeight="1" x14ac:dyDescent="0.25"/>
    <row r="34113" ht="14.45" hidden="1" customHeight="1" x14ac:dyDescent="0.25"/>
    <row r="34114" ht="14.45" hidden="1" customHeight="1" x14ac:dyDescent="0.25"/>
    <row r="34115" ht="14.45" hidden="1" customHeight="1" x14ac:dyDescent="0.25"/>
    <row r="34116" ht="14.45" hidden="1" customHeight="1" x14ac:dyDescent="0.25"/>
    <row r="34117" ht="14.45" hidden="1" customHeight="1" x14ac:dyDescent="0.25"/>
    <row r="34118" ht="14.45" hidden="1" customHeight="1" x14ac:dyDescent="0.25"/>
    <row r="34119" ht="14.45" hidden="1" customHeight="1" x14ac:dyDescent="0.25"/>
    <row r="34120" ht="14.45" hidden="1" customHeight="1" x14ac:dyDescent="0.25"/>
    <row r="34121" ht="14.45" hidden="1" customHeight="1" x14ac:dyDescent="0.25"/>
    <row r="34122" ht="14.45" hidden="1" customHeight="1" x14ac:dyDescent="0.25"/>
    <row r="34123" ht="14.45" hidden="1" customHeight="1" x14ac:dyDescent="0.25"/>
    <row r="34124" ht="14.45" hidden="1" customHeight="1" x14ac:dyDescent="0.25"/>
    <row r="34125" ht="14.45" hidden="1" customHeight="1" x14ac:dyDescent="0.25"/>
    <row r="34126" ht="14.45" hidden="1" customHeight="1" x14ac:dyDescent="0.25"/>
    <row r="34127" ht="14.45" hidden="1" customHeight="1" x14ac:dyDescent="0.25"/>
    <row r="34128" ht="14.45" hidden="1" customHeight="1" x14ac:dyDescent="0.25"/>
    <row r="34129" ht="14.45" hidden="1" customHeight="1" x14ac:dyDescent="0.25"/>
    <row r="34130" ht="14.45" hidden="1" customHeight="1" x14ac:dyDescent="0.25"/>
    <row r="34131" ht="14.45" hidden="1" customHeight="1" x14ac:dyDescent="0.25"/>
    <row r="34132" ht="14.45" hidden="1" customHeight="1" x14ac:dyDescent="0.25"/>
    <row r="34133" ht="14.45" hidden="1" customHeight="1" x14ac:dyDescent="0.25"/>
    <row r="34134" ht="14.45" hidden="1" customHeight="1" x14ac:dyDescent="0.25"/>
    <row r="34135" ht="14.45" hidden="1" customHeight="1" x14ac:dyDescent="0.25"/>
    <row r="34136" ht="14.45" hidden="1" customHeight="1" x14ac:dyDescent="0.25"/>
    <row r="34137" ht="14.45" hidden="1" customHeight="1" x14ac:dyDescent="0.25"/>
    <row r="34138" ht="14.45" hidden="1" customHeight="1" x14ac:dyDescent="0.25"/>
    <row r="34139" ht="14.45" hidden="1" customHeight="1" x14ac:dyDescent="0.25"/>
    <row r="34140" ht="14.45" hidden="1" customHeight="1" x14ac:dyDescent="0.25"/>
    <row r="34141" ht="14.45" hidden="1" customHeight="1" x14ac:dyDescent="0.25"/>
    <row r="34142" ht="14.45" hidden="1" customHeight="1" x14ac:dyDescent="0.25"/>
    <row r="34143" ht="14.45" hidden="1" customHeight="1" x14ac:dyDescent="0.25"/>
    <row r="34144" ht="14.45" hidden="1" customHeight="1" x14ac:dyDescent="0.25"/>
    <row r="34145" ht="14.45" hidden="1" customHeight="1" x14ac:dyDescent="0.25"/>
    <row r="34146" ht="14.45" hidden="1" customHeight="1" x14ac:dyDescent="0.25"/>
    <row r="34147" ht="14.45" hidden="1" customHeight="1" x14ac:dyDescent="0.25"/>
    <row r="34148" ht="14.45" hidden="1" customHeight="1" x14ac:dyDescent="0.25"/>
    <row r="34149" ht="14.45" hidden="1" customHeight="1" x14ac:dyDescent="0.25"/>
    <row r="34150" ht="14.45" hidden="1" customHeight="1" x14ac:dyDescent="0.25"/>
    <row r="34151" ht="14.45" hidden="1" customHeight="1" x14ac:dyDescent="0.25"/>
    <row r="34152" ht="14.45" hidden="1" customHeight="1" x14ac:dyDescent="0.25"/>
    <row r="34153" ht="14.45" hidden="1" customHeight="1" x14ac:dyDescent="0.25"/>
    <row r="34154" ht="14.45" hidden="1" customHeight="1" x14ac:dyDescent="0.25"/>
    <row r="34155" ht="14.45" hidden="1" customHeight="1" x14ac:dyDescent="0.25"/>
    <row r="34156" ht="14.45" hidden="1" customHeight="1" x14ac:dyDescent="0.25"/>
    <row r="34157" ht="14.45" hidden="1" customHeight="1" x14ac:dyDescent="0.25"/>
    <row r="34158" ht="14.45" hidden="1" customHeight="1" x14ac:dyDescent="0.25"/>
    <row r="34159" ht="14.45" hidden="1" customHeight="1" x14ac:dyDescent="0.25"/>
    <row r="34160" ht="14.45" hidden="1" customHeight="1" x14ac:dyDescent="0.25"/>
    <row r="34161" ht="14.45" hidden="1" customHeight="1" x14ac:dyDescent="0.25"/>
    <row r="34162" ht="14.45" hidden="1" customHeight="1" x14ac:dyDescent="0.25"/>
    <row r="34163" ht="14.45" hidden="1" customHeight="1" x14ac:dyDescent="0.25"/>
    <row r="34164" ht="14.45" hidden="1" customHeight="1" x14ac:dyDescent="0.25"/>
    <row r="34165" ht="14.45" hidden="1" customHeight="1" x14ac:dyDescent="0.25"/>
    <row r="34166" ht="14.45" hidden="1" customHeight="1" x14ac:dyDescent="0.25"/>
    <row r="34167" ht="14.45" hidden="1" customHeight="1" x14ac:dyDescent="0.25"/>
    <row r="34168" ht="14.45" hidden="1" customHeight="1" x14ac:dyDescent="0.25"/>
    <row r="34169" ht="14.45" hidden="1" customHeight="1" x14ac:dyDescent="0.25"/>
    <row r="34170" ht="14.45" hidden="1" customHeight="1" x14ac:dyDescent="0.25"/>
    <row r="34171" ht="14.45" hidden="1" customHeight="1" x14ac:dyDescent="0.25"/>
    <row r="34172" ht="14.45" hidden="1" customHeight="1" x14ac:dyDescent="0.25"/>
    <row r="34173" ht="14.45" hidden="1" customHeight="1" x14ac:dyDescent="0.25"/>
    <row r="34174" ht="14.45" hidden="1" customHeight="1" x14ac:dyDescent="0.25"/>
    <row r="34175" ht="14.45" hidden="1" customHeight="1" x14ac:dyDescent="0.25"/>
    <row r="34176" ht="14.45" hidden="1" customHeight="1" x14ac:dyDescent="0.25"/>
    <row r="34177" ht="14.45" hidden="1" customHeight="1" x14ac:dyDescent="0.25"/>
    <row r="34178" ht="14.45" hidden="1" customHeight="1" x14ac:dyDescent="0.25"/>
    <row r="34179" ht="14.45" hidden="1" customHeight="1" x14ac:dyDescent="0.25"/>
    <row r="34180" ht="14.45" hidden="1" customHeight="1" x14ac:dyDescent="0.25"/>
    <row r="34181" ht="14.45" hidden="1" customHeight="1" x14ac:dyDescent="0.25"/>
    <row r="34182" ht="14.45" hidden="1" customHeight="1" x14ac:dyDescent="0.25"/>
    <row r="34183" ht="14.45" hidden="1" customHeight="1" x14ac:dyDescent="0.25"/>
    <row r="34184" ht="14.45" hidden="1" customHeight="1" x14ac:dyDescent="0.25"/>
    <row r="34185" ht="14.45" hidden="1" customHeight="1" x14ac:dyDescent="0.25"/>
    <row r="34186" ht="14.45" hidden="1" customHeight="1" x14ac:dyDescent="0.25"/>
    <row r="34187" ht="14.45" hidden="1" customHeight="1" x14ac:dyDescent="0.25"/>
    <row r="34188" ht="14.45" hidden="1" customHeight="1" x14ac:dyDescent="0.25"/>
    <row r="34189" ht="14.45" hidden="1" customHeight="1" x14ac:dyDescent="0.25"/>
    <row r="34190" ht="14.45" hidden="1" customHeight="1" x14ac:dyDescent="0.25"/>
    <row r="34191" ht="14.45" hidden="1" customHeight="1" x14ac:dyDescent="0.25"/>
    <row r="34192" ht="14.45" hidden="1" customHeight="1" x14ac:dyDescent="0.25"/>
    <row r="34193" ht="14.45" hidden="1" customHeight="1" x14ac:dyDescent="0.25"/>
    <row r="34194" ht="14.45" hidden="1" customHeight="1" x14ac:dyDescent="0.25"/>
    <row r="34195" ht="14.45" hidden="1" customHeight="1" x14ac:dyDescent="0.25"/>
    <row r="34196" ht="14.45" hidden="1" customHeight="1" x14ac:dyDescent="0.25"/>
    <row r="34197" ht="14.45" hidden="1" customHeight="1" x14ac:dyDescent="0.25"/>
    <row r="34198" ht="14.45" hidden="1" customHeight="1" x14ac:dyDescent="0.25"/>
    <row r="34199" ht="14.45" hidden="1" customHeight="1" x14ac:dyDescent="0.25"/>
    <row r="34200" ht="14.45" hidden="1" customHeight="1" x14ac:dyDescent="0.25"/>
    <row r="34201" ht="14.45" hidden="1" customHeight="1" x14ac:dyDescent="0.25"/>
    <row r="34202" ht="14.45" hidden="1" customHeight="1" x14ac:dyDescent="0.25"/>
    <row r="34203" ht="14.45" hidden="1" customHeight="1" x14ac:dyDescent="0.25"/>
    <row r="34204" ht="14.45" hidden="1" customHeight="1" x14ac:dyDescent="0.25"/>
    <row r="34205" ht="14.45" hidden="1" customHeight="1" x14ac:dyDescent="0.25"/>
    <row r="34206" ht="14.45" hidden="1" customHeight="1" x14ac:dyDescent="0.25"/>
    <row r="34207" ht="14.45" hidden="1" customHeight="1" x14ac:dyDescent="0.25"/>
    <row r="34208" ht="14.45" hidden="1" customHeight="1" x14ac:dyDescent="0.25"/>
    <row r="34209" ht="14.45" hidden="1" customHeight="1" x14ac:dyDescent="0.25"/>
    <row r="34210" ht="14.45" hidden="1" customHeight="1" x14ac:dyDescent="0.25"/>
    <row r="34211" ht="14.45" hidden="1" customHeight="1" x14ac:dyDescent="0.25"/>
    <row r="34212" ht="14.45" hidden="1" customHeight="1" x14ac:dyDescent="0.25"/>
    <row r="34213" ht="14.45" hidden="1" customHeight="1" x14ac:dyDescent="0.25"/>
    <row r="34214" ht="14.45" hidden="1" customHeight="1" x14ac:dyDescent="0.25"/>
    <row r="34215" ht="14.45" hidden="1" customHeight="1" x14ac:dyDescent="0.25"/>
    <row r="34216" ht="14.45" hidden="1" customHeight="1" x14ac:dyDescent="0.25"/>
    <row r="34217" ht="14.45" hidden="1" customHeight="1" x14ac:dyDescent="0.25"/>
    <row r="34218" ht="14.45" hidden="1" customHeight="1" x14ac:dyDescent="0.25"/>
    <row r="34219" ht="14.45" hidden="1" customHeight="1" x14ac:dyDescent="0.25"/>
    <row r="34220" ht="14.45" hidden="1" customHeight="1" x14ac:dyDescent="0.25"/>
    <row r="34221" ht="14.45" hidden="1" customHeight="1" x14ac:dyDescent="0.25"/>
    <row r="34222" ht="14.45" hidden="1" customHeight="1" x14ac:dyDescent="0.25"/>
    <row r="34223" ht="14.45" hidden="1" customHeight="1" x14ac:dyDescent="0.25"/>
    <row r="34224" ht="14.45" hidden="1" customHeight="1" x14ac:dyDescent="0.25"/>
    <row r="34225" ht="14.45" hidden="1" customHeight="1" x14ac:dyDescent="0.25"/>
    <row r="34226" ht="14.45" hidden="1" customHeight="1" x14ac:dyDescent="0.25"/>
    <row r="34227" ht="14.45" hidden="1" customHeight="1" x14ac:dyDescent="0.25"/>
    <row r="34228" ht="14.45" hidden="1" customHeight="1" x14ac:dyDescent="0.25"/>
    <row r="34229" ht="14.45" hidden="1" customHeight="1" x14ac:dyDescent="0.25"/>
    <row r="34230" ht="14.45" hidden="1" customHeight="1" x14ac:dyDescent="0.25"/>
    <row r="34231" ht="14.45" hidden="1" customHeight="1" x14ac:dyDescent="0.25"/>
    <row r="34232" ht="14.45" hidden="1" customHeight="1" x14ac:dyDescent="0.25"/>
    <row r="34233" ht="14.45" hidden="1" customHeight="1" x14ac:dyDescent="0.25"/>
    <row r="34234" ht="14.45" hidden="1" customHeight="1" x14ac:dyDescent="0.25"/>
    <row r="34235" ht="14.45" hidden="1" customHeight="1" x14ac:dyDescent="0.25"/>
    <row r="34236" ht="14.45" hidden="1" customHeight="1" x14ac:dyDescent="0.25"/>
    <row r="34237" ht="14.45" hidden="1" customHeight="1" x14ac:dyDescent="0.25"/>
    <row r="34238" ht="14.45" hidden="1" customHeight="1" x14ac:dyDescent="0.25"/>
    <row r="34239" ht="14.45" hidden="1" customHeight="1" x14ac:dyDescent="0.25"/>
    <row r="34240" ht="14.45" hidden="1" customHeight="1" x14ac:dyDescent="0.25"/>
    <row r="34241" ht="14.45" hidden="1" customHeight="1" x14ac:dyDescent="0.25"/>
    <row r="34242" ht="14.45" hidden="1" customHeight="1" x14ac:dyDescent="0.25"/>
    <row r="34243" ht="14.45" hidden="1" customHeight="1" x14ac:dyDescent="0.25"/>
    <row r="34244" ht="14.45" hidden="1" customHeight="1" x14ac:dyDescent="0.25"/>
    <row r="34245" ht="14.45" hidden="1" customHeight="1" x14ac:dyDescent="0.25"/>
    <row r="34246" ht="14.45" hidden="1" customHeight="1" x14ac:dyDescent="0.25"/>
    <row r="34247" ht="14.45" hidden="1" customHeight="1" x14ac:dyDescent="0.25"/>
    <row r="34248" ht="14.45" hidden="1" customHeight="1" x14ac:dyDescent="0.25"/>
    <row r="34249" ht="14.45" hidden="1" customHeight="1" x14ac:dyDescent="0.25"/>
    <row r="34250" ht="14.45" hidden="1" customHeight="1" x14ac:dyDescent="0.25"/>
    <row r="34251" ht="14.45" hidden="1" customHeight="1" x14ac:dyDescent="0.25"/>
    <row r="34252" ht="14.45" hidden="1" customHeight="1" x14ac:dyDescent="0.25"/>
    <row r="34253" ht="14.45" hidden="1" customHeight="1" x14ac:dyDescent="0.25"/>
    <row r="34254" ht="14.45" hidden="1" customHeight="1" x14ac:dyDescent="0.25"/>
    <row r="34255" ht="14.45" hidden="1" customHeight="1" x14ac:dyDescent="0.25"/>
    <row r="34256" ht="14.45" hidden="1" customHeight="1" x14ac:dyDescent="0.25"/>
    <row r="34257" ht="14.45" hidden="1" customHeight="1" x14ac:dyDescent="0.25"/>
    <row r="34258" ht="14.45" hidden="1" customHeight="1" x14ac:dyDescent="0.25"/>
    <row r="34259" ht="14.45" hidden="1" customHeight="1" x14ac:dyDescent="0.25"/>
    <row r="34260" ht="14.45" hidden="1" customHeight="1" x14ac:dyDescent="0.25"/>
    <row r="34261" ht="14.45" hidden="1" customHeight="1" x14ac:dyDescent="0.25"/>
    <row r="34262" ht="14.45" hidden="1" customHeight="1" x14ac:dyDescent="0.25"/>
    <row r="34263" ht="14.45" hidden="1" customHeight="1" x14ac:dyDescent="0.25"/>
    <row r="34264" ht="14.45" hidden="1" customHeight="1" x14ac:dyDescent="0.25"/>
    <row r="34265" ht="14.45" hidden="1" customHeight="1" x14ac:dyDescent="0.25"/>
    <row r="34266" ht="14.45" hidden="1" customHeight="1" x14ac:dyDescent="0.25"/>
    <row r="34267" ht="14.45" hidden="1" customHeight="1" x14ac:dyDescent="0.25"/>
    <row r="34268" ht="14.45" hidden="1" customHeight="1" x14ac:dyDescent="0.25"/>
    <row r="34269" ht="14.45" hidden="1" customHeight="1" x14ac:dyDescent="0.25"/>
    <row r="34270" ht="14.45" hidden="1" customHeight="1" x14ac:dyDescent="0.25"/>
    <row r="34271" ht="14.45" hidden="1" customHeight="1" x14ac:dyDescent="0.25"/>
    <row r="34272" ht="14.45" hidden="1" customHeight="1" x14ac:dyDescent="0.25"/>
    <row r="34273" ht="14.45" hidden="1" customHeight="1" x14ac:dyDescent="0.25"/>
    <row r="34274" ht="14.45" hidden="1" customHeight="1" x14ac:dyDescent="0.25"/>
    <row r="34275" ht="14.45" hidden="1" customHeight="1" x14ac:dyDescent="0.25"/>
    <row r="34276" ht="14.45" hidden="1" customHeight="1" x14ac:dyDescent="0.25"/>
    <row r="34277" ht="14.45" hidden="1" customHeight="1" x14ac:dyDescent="0.25"/>
    <row r="34278" ht="14.45" hidden="1" customHeight="1" x14ac:dyDescent="0.25"/>
    <row r="34279" ht="14.45" hidden="1" customHeight="1" x14ac:dyDescent="0.25"/>
    <row r="34280" ht="14.45" hidden="1" customHeight="1" x14ac:dyDescent="0.25"/>
    <row r="34281" ht="14.45" hidden="1" customHeight="1" x14ac:dyDescent="0.25"/>
    <row r="34282" ht="14.45" hidden="1" customHeight="1" x14ac:dyDescent="0.25"/>
    <row r="34283" ht="14.45" hidden="1" customHeight="1" x14ac:dyDescent="0.25"/>
    <row r="34284" ht="14.45" hidden="1" customHeight="1" x14ac:dyDescent="0.25"/>
    <row r="34285" ht="14.45" hidden="1" customHeight="1" x14ac:dyDescent="0.25"/>
    <row r="34286" ht="14.45" hidden="1" customHeight="1" x14ac:dyDescent="0.25"/>
    <row r="34287" ht="14.45" hidden="1" customHeight="1" x14ac:dyDescent="0.25"/>
    <row r="34288" ht="14.45" hidden="1" customHeight="1" x14ac:dyDescent="0.25"/>
    <row r="34289" ht="14.45" hidden="1" customHeight="1" x14ac:dyDescent="0.25"/>
    <row r="34290" ht="14.45" hidden="1" customHeight="1" x14ac:dyDescent="0.25"/>
    <row r="34291" ht="14.45" hidden="1" customHeight="1" x14ac:dyDescent="0.25"/>
    <row r="34292" ht="14.45" hidden="1" customHeight="1" x14ac:dyDescent="0.25"/>
    <row r="34293" ht="14.45" hidden="1" customHeight="1" x14ac:dyDescent="0.25"/>
    <row r="34294" ht="14.45" hidden="1" customHeight="1" x14ac:dyDescent="0.25"/>
    <row r="34295" ht="14.45" hidden="1" customHeight="1" x14ac:dyDescent="0.25"/>
    <row r="34296" ht="14.45" hidden="1" customHeight="1" x14ac:dyDescent="0.25"/>
    <row r="34297" ht="14.45" hidden="1" customHeight="1" x14ac:dyDescent="0.25"/>
    <row r="34298" ht="14.45" hidden="1" customHeight="1" x14ac:dyDescent="0.25"/>
    <row r="34299" ht="14.45" hidden="1" customHeight="1" x14ac:dyDescent="0.25"/>
    <row r="34300" ht="14.45" hidden="1" customHeight="1" x14ac:dyDescent="0.25"/>
    <row r="34301" ht="14.45" hidden="1" customHeight="1" x14ac:dyDescent="0.25"/>
    <row r="34302" ht="14.45" hidden="1" customHeight="1" x14ac:dyDescent="0.25"/>
    <row r="34303" ht="14.45" hidden="1" customHeight="1" x14ac:dyDescent="0.25"/>
    <row r="34304" ht="14.45" hidden="1" customHeight="1" x14ac:dyDescent="0.25"/>
    <row r="34305" ht="14.45" hidden="1" customHeight="1" x14ac:dyDescent="0.25"/>
    <row r="34306" ht="14.45" hidden="1" customHeight="1" x14ac:dyDescent="0.25"/>
    <row r="34307" ht="14.45" hidden="1" customHeight="1" x14ac:dyDescent="0.25"/>
    <row r="34308" ht="14.45" hidden="1" customHeight="1" x14ac:dyDescent="0.25"/>
    <row r="34309" ht="14.45" hidden="1" customHeight="1" x14ac:dyDescent="0.25"/>
    <row r="34310" ht="14.45" hidden="1" customHeight="1" x14ac:dyDescent="0.25"/>
    <row r="34311" ht="14.45" hidden="1" customHeight="1" x14ac:dyDescent="0.25"/>
    <row r="34312" ht="14.45" hidden="1" customHeight="1" x14ac:dyDescent="0.25"/>
    <row r="34313" ht="14.45" hidden="1" customHeight="1" x14ac:dyDescent="0.25"/>
    <row r="34314" ht="14.45" hidden="1" customHeight="1" x14ac:dyDescent="0.25"/>
    <row r="34315" ht="14.45" hidden="1" customHeight="1" x14ac:dyDescent="0.25"/>
    <row r="34316" ht="14.45" hidden="1" customHeight="1" x14ac:dyDescent="0.25"/>
    <row r="34317" ht="14.45" hidden="1" customHeight="1" x14ac:dyDescent="0.25"/>
    <row r="34318" ht="14.45" hidden="1" customHeight="1" x14ac:dyDescent="0.25"/>
    <row r="34319" ht="14.45" hidden="1" customHeight="1" x14ac:dyDescent="0.25"/>
    <row r="34320" ht="14.45" hidden="1" customHeight="1" x14ac:dyDescent="0.25"/>
    <row r="34321" ht="14.45" hidden="1" customHeight="1" x14ac:dyDescent="0.25"/>
    <row r="34322" ht="14.45" hidden="1" customHeight="1" x14ac:dyDescent="0.25"/>
    <row r="34323" ht="14.45" hidden="1" customHeight="1" x14ac:dyDescent="0.25"/>
    <row r="34324" ht="14.45" hidden="1" customHeight="1" x14ac:dyDescent="0.25"/>
    <row r="34325" ht="14.45" hidden="1" customHeight="1" x14ac:dyDescent="0.25"/>
    <row r="34326" ht="14.45" hidden="1" customHeight="1" x14ac:dyDescent="0.25"/>
    <row r="34327" ht="14.45" hidden="1" customHeight="1" x14ac:dyDescent="0.25"/>
    <row r="34328" ht="14.45" hidden="1" customHeight="1" x14ac:dyDescent="0.25"/>
    <row r="34329" ht="14.45" hidden="1" customHeight="1" x14ac:dyDescent="0.25"/>
    <row r="34330" ht="14.45" hidden="1" customHeight="1" x14ac:dyDescent="0.25"/>
    <row r="34331" ht="14.45" hidden="1" customHeight="1" x14ac:dyDescent="0.25"/>
    <row r="34332" ht="14.45" hidden="1" customHeight="1" x14ac:dyDescent="0.25"/>
    <row r="34333" ht="14.45" hidden="1" customHeight="1" x14ac:dyDescent="0.25"/>
    <row r="34334" ht="14.45" hidden="1" customHeight="1" x14ac:dyDescent="0.25"/>
    <row r="34335" ht="14.45" hidden="1" customHeight="1" x14ac:dyDescent="0.25"/>
    <row r="34336" ht="14.45" hidden="1" customHeight="1" x14ac:dyDescent="0.25"/>
    <row r="34337" ht="14.45" hidden="1" customHeight="1" x14ac:dyDescent="0.25"/>
    <row r="34338" ht="14.45" hidden="1" customHeight="1" x14ac:dyDescent="0.25"/>
    <row r="34339" ht="14.45" hidden="1" customHeight="1" x14ac:dyDescent="0.25"/>
    <row r="34340" ht="14.45" hidden="1" customHeight="1" x14ac:dyDescent="0.25"/>
    <row r="34341" ht="14.45" hidden="1" customHeight="1" x14ac:dyDescent="0.25"/>
    <row r="34342" ht="14.45" hidden="1" customHeight="1" x14ac:dyDescent="0.25"/>
    <row r="34343" ht="14.45" hidden="1" customHeight="1" x14ac:dyDescent="0.25"/>
    <row r="34344" ht="14.45" hidden="1" customHeight="1" x14ac:dyDescent="0.25"/>
    <row r="34345" ht="14.45" hidden="1" customHeight="1" x14ac:dyDescent="0.25"/>
    <row r="34346" ht="14.45" hidden="1" customHeight="1" x14ac:dyDescent="0.25"/>
    <row r="34347" ht="14.45" hidden="1" customHeight="1" x14ac:dyDescent="0.25"/>
    <row r="34348" ht="14.45" hidden="1" customHeight="1" x14ac:dyDescent="0.25"/>
    <row r="34349" ht="14.45" hidden="1" customHeight="1" x14ac:dyDescent="0.25"/>
    <row r="34350" ht="14.45" hidden="1" customHeight="1" x14ac:dyDescent="0.25"/>
    <row r="34351" ht="14.45" hidden="1" customHeight="1" x14ac:dyDescent="0.25"/>
    <row r="34352" ht="14.45" hidden="1" customHeight="1" x14ac:dyDescent="0.25"/>
    <row r="34353" ht="14.45" hidden="1" customHeight="1" x14ac:dyDescent="0.25"/>
    <row r="34354" ht="14.45" hidden="1" customHeight="1" x14ac:dyDescent="0.25"/>
    <row r="34355" ht="14.45" hidden="1" customHeight="1" x14ac:dyDescent="0.25"/>
    <row r="34356" ht="14.45" hidden="1" customHeight="1" x14ac:dyDescent="0.25"/>
    <row r="34357" ht="14.45" hidden="1" customHeight="1" x14ac:dyDescent="0.25"/>
    <row r="34358" ht="14.45" hidden="1" customHeight="1" x14ac:dyDescent="0.25"/>
    <row r="34359" ht="14.45" hidden="1" customHeight="1" x14ac:dyDescent="0.25"/>
    <row r="34360" ht="14.45" hidden="1" customHeight="1" x14ac:dyDescent="0.25"/>
    <row r="34361" ht="14.45" hidden="1" customHeight="1" x14ac:dyDescent="0.25"/>
    <row r="34362" ht="14.45" hidden="1" customHeight="1" x14ac:dyDescent="0.25"/>
    <row r="34363" ht="14.45" hidden="1" customHeight="1" x14ac:dyDescent="0.25"/>
    <row r="34364" ht="14.45" hidden="1" customHeight="1" x14ac:dyDescent="0.25"/>
    <row r="34365" ht="14.45" hidden="1" customHeight="1" x14ac:dyDescent="0.25"/>
    <row r="34366" ht="14.45" hidden="1" customHeight="1" x14ac:dyDescent="0.25"/>
    <row r="34367" ht="14.45" hidden="1" customHeight="1" x14ac:dyDescent="0.25"/>
    <row r="34368" ht="14.45" hidden="1" customHeight="1" x14ac:dyDescent="0.25"/>
    <row r="34369" ht="14.45" hidden="1" customHeight="1" x14ac:dyDescent="0.25"/>
    <row r="34370" ht="14.45" hidden="1" customHeight="1" x14ac:dyDescent="0.25"/>
    <row r="34371" ht="14.45" hidden="1" customHeight="1" x14ac:dyDescent="0.25"/>
    <row r="34372" ht="14.45" hidden="1" customHeight="1" x14ac:dyDescent="0.25"/>
    <row r="34373" ht="14.45" hidden="1" customHeight="1" x14ac:dyDescent="0.25"/>
    <row r="34374" ht="14.45" hidden="1" customHeight="1" x14ac:dyDescent="0.25"/>
    <row r="34375" ht="14.45" hidden="1" customHeight="1" x14ac:dyDescent="0.25"/>
    <row r="34376" ht="14.45" hidden="1" customHeight="1" x14ac:dyDescent="0.25"/>
    <row r="34377" ht="14.45" hidden="1" customHeight="1" x14ac:dyDescent="0.25"/>
    <row r="34378" ht="14.45" hidden="1" customHeight="1" x14ac:dyDescent="0.25"/>
    <row r="34379" ht="14.45" hidden="1" customHeight="1" x14ac:dyDescent="0.25"/>
    <row r="34380" ht="14.45" hidden="1" customHeight="1" x14ac:dyDescent="0.25"/>
    <row r="34381" ht="14.45" hidden="1" customHeight="1" x14ac:dyDescent="0.25"/>
    <row r="34382" ht="14.45" hidden="1" customHeight="1" x14ac:dyDescent="0.25"/>
    <row r="34383" ht="14.45" hidden="1" customHeight="1" x14ac:dyDescent="0.25"/>
    <row r="34384" ht="14.45" hidden="1" customHeight="1" x14ac:dyDescent="0.25"/>
    <row r="34385" ht="14.45" hidden="1" customHeight="1" x14ac:dyDescent="0.25"/>
    <row r="34386" ht="14.45" hidden="1" customHeight="1" x14ac:dyDescent="0.25"/>
    <row r="34387" ht="14.45" hidden="1" customHeight="1" x14ac:dyDescent="0.25"/>
    <row r="34388" ht="14.45" hidden="1" customHeight="1" x14ac:dyDescent="0.25"/>
    <row r="34389" ht="14.45" hidden="1" customHeight="1" x14ac:dyDescent="0.25"/>
    <row r="34390" ht="14.45" hidden="1" customHeight="1" x14ac:dyDescent="0.25"/>
    <row r="34391" ht="14.45" hidden="1" customHeight="1" x14ac:dyDescent="0.25"/>
    <row r="34392" ht="14.45" hidden="1" customHeight="1" x14ac:dyDescent="0.25"/>
    <row r="34393" ht="14.45" hidden="1" customHeight="1" x14ac:dyDescent="0.25"/>
    <row r="34394" ht="14.45" hidden="1" customHeight="1" x14ac:dyDescent="0.25"/>
    <row r="34395" ht="14.45" hidden="1" customHeight="1" x14ac:dyDescent="0.25"/>
    <row r="34396" ht="14.45" hidden="1" customHeight="1" x14ac:dyDescent="0.25"/>
    <row r="34397" ht="14.45" hidden="1" customHeight="1" x14ac:dyDescent="0.25"/>
    <row r="34398" ht="14.45" hidden="1" customHeight="1" x14ac:dyDescent="0.25"/>
    <row r="34399" ht="14.45" hidden="1" customHeight="1" x14ac:dyDescent="0.25"/>
    <row r="34400" ht="14.45" hidden="1" customHeight="1" x14ac:dyDescent="0.25"/>
    <row r="34401" ht="14.45" hidden="1" customHeight="1" x14ac:dyDescent="0.25"/>
    <row r="34402" ht="14.45" hidden="1" customHeight="1" x14ac:dyDescent="0.25"/>
    <row r="34403" ht="14.45" hidden="1" customHeight="1" x14ac:dyDescent="0.25"/>
    <row r="34404" ht="14.45" hidden="1" customHeight="1" x14ac:dyDescent="0.25"/>
    <row r="34405" ht="14.45" hidden="1" customHeight="1" x14ac:dyDescent="0.25"/>
    <row r="34406" ht="14.45" hidden="1" customHeight="1" x14ac:dyDescent="0.25"/>
    <row r="34407" ht="14.45" hidden="1" customHeight="1" x14ac:dyDescent="0.25"/>
    <row r="34408" ht="14.45" hidden="1" customHeight="1" x14ac:dyDescent="0.25"/>
    <row r="34409" ht="14.45" hidden="1" customHeight="1" x14ac:dyDescent="0.25"/>
    <row r="34410" ht="14.45" hidden="1" customHeight="1" x14ac:dyDescent="0.25"/>
    <row r="34411" ht="14.45" hidden="1" customHeight="1" x14ac:dyDescent="0.25"/>
    <row r="34412" ht="14.45" hidden="1" customHeight="1" x14ac:dyDescent="0.25"/>
    <row r="34413" ht="14.45" hidden="1" customHeight="1" x14ac:dyDescent="0.25"/>
    <row r="34414" ht="14.45" hidden="1" customHeight="1" x14ac:dyDescent="0.25"/>
    <row r="34415" ht="14.45" hidden="1" customHeight="1" x14ac:dyDescent="0.25"/>
    <row r="34416" ht="14.45" hidden="1" customHeight="1" x14ac:dyDescent="0.25"/>
    <row r="34417" ht="14.45" hidden="1" customHeight="1" x14ac:dyDescent="0.25"/>
    <row r="34418" ht="14.45" hidden="1" customHeight="1" x14ac:dyDescent="0.25"/>
    <row r="34419" ht="14.45" hidden="1" customHeight="1" x14ac:dyDescent="0.25"/>
    <row r="34420" ht="14.45" hidden="1" customHeight="1" x14ac:dyDescent="0.25"/>
    <row r="34421" ht="14.45" hidden="1" customHeight="1" x14ac:dyDescent="0.25"/>
    <row r="34422" ht="14.45" hidden="1" customHeight="1" x14ac:dyDescent="0.25"/>
    <row r="34423" ht="14.45" hidden="1" customHeight="1" x14ac:dyDescent="0.25"/>
    <row r="34424" ht="14.45" hidden="1" customHeight="1" x14ac:dyDescent="0.25"/>
    <row r="34425" ht="14.45" hidden="1" customHeight="1" x14ac:dyDescent="0.25"/>
    <row r="34426" ht="14.45" hidden="1" customHeight="1" x14ac:dyDescent="0.25"/>
    <row r="34427" ht="14.45" hidden="1" customHeight="1" x14ac:dyDescent="0.25"/>
    <row r="34428" ht="14.45" hidden="1" customHeight="1" x14ac:dyDescent="0.25"/>
    <row r="34429" ht="14.45" hidden="1" customHeight="1" x14ac:dyDescent="0.25"/>
    <row r="34430" ht="14.45" hidden="1" customHeight="1" x14ac:dyDescent="0.25"/>
    <row r="34431" ht="14.45" hidden="1" customHeight="1" x14ac:dyDescent="0.25"/>
    <row r="34432" ht="14.45" hidden="1" customHeight="1" x14ac:dyDescent="0.25"/>
    <row r="34433" ht="14.45" hidden="1" customHeight="1" x14ac:dyDescent="0.25"/>
    <row r="34434" ht="14.45" hidden="1" customHeight="1" x14ac:dyDescent="0.25"/>
    <row r="34435" ht="14.45" hidden="1" customHeight="1" x14ac:dyDescent="0.25"/>
    <row r="34436" ht="14.45" hidden="1" customHeight="1" x14ac:dyDescent="0.25"/>
    <row r="34437" ht="14.45" hidden="1" customHeight="1" x14ac:dyDescent="0.25"/>
    <row r="34438" ht="14.45" hidden="1" customHeight="1" x14ac:dyDescent="0.25"/>
    <row r="34439" ht="14.45" hidden="1" customHeight="1" x14ac:dyDescent="0.25"/>
    <row r="34440" ht="14.45" hidden="1" customHeight="1" x14ac:dyDescent="0.25"/>
    <row r="34441" ht="14.45" hidden="1" customHeight="1" x14ac:dyDescent="0.25"/>
    <row r="34442" ht="14.45" hidden="1" customHeight="1" x14ac:dyDescent="0.25"/>
    <row r="34443" ht="14.45" hidden="1" customHeight="1" x14ac:dyDescent="0.25"/>
    <row r="34444" ht="14.45" hidden="1" customHeight="1" x14ac:dyDescent="0.25"/>
    <row r="34445" ht="14.45" hidden="1" customHeight="1" x14ac:dyDescent="0.25"/>
    <row r="34446" ht="14.45" hidden="1" customHeight="1" x14ac:dyDescent="0.25"/>
    <row r="34447" ht="14.45" hidden="1" customHeight="1" x14ac:dyDescent="0.25"/>
    <row r="34448" ht="14.45" hidden="1" customHeight="1" x14ac:dyDescent="0.25"/>
    <row r="34449" ht="14.45" hidden="1" customHeight="1" x14ac:dyDescent="0.25"/>
    <row r="34450" ht="14.45" hidden="1" customHeight="1" x14ac:dyDescent="0.25"/>
    <row r="34451" ht="14.45" hidden="1" customHeight="1" x14ac:dyDescent="0.25"/>
    <row r="34452" ht="14.45" hidden="1" customHeight="1" x14ac:dyDescent="0.25"/>
    <row r="34453" ht="14.45" hidden="1" customHeight="1" x14ac:dyDescent="0.25"/>
    <row r="34454" ht="14.45" hidden="1" customHeight="1" x14ac:dyDescent="0.25"/>
    <row r="34455" ht="14.45" hidden="1" customHeight="1" x14ac:dyDescent="0.25"/>
    <row r="34456" ht="14.45" hidden="1" customHeight="1" x14ac:dyDescent="0.25"/>
    <row r="34457" ht="14.45" hidden="1" customHeight="1" x14ac:dyDescent="0.25"/>
    <row r="34458" ht="14.45" hidden="1" customHeight="1" x14ac:dyDescent="0.25"/>
    <row r="34459" ht="14.45" hidden="1" customHeight="1" x14ac:dyDescent="0.25"/>
    <row r="34460" ht="14.45" hidden="1" customHeight="1" x14ac:dyDescent="0.25"/>
    <row r="34461" ht="14.45" hidden="1" customHeight="1" x14ac:dyDescent="0.25"/>
    <row r="34462" ht="14.45" hidden="1" customHeight="1" x14ac:dyDescent="0.25"/>
    <row r="34463" ht="14.45" hidden="1" customHeight="1" x14ac:dyDescent="0.25"/>
    <row r="34464" ht="14.45" hidden="1" customHeight="1" x14ac:dyDescent="0.25"/>
    <row r="34465" ht="14.45" hidden="1" customHeight="1" x14ac:dyDescent="0.25"/>
    <row r="34466" ht="14.45" hidden="1" customHeight="1" x14ac:dyDescent="0.25"/>
    <row r="34467" ht="14.45" hidden="1" customHeight="1" x14ac:dyDescent="0.25"/>
    <row r="34468" ht="14.45" hidden="1" customHeight="1" x14ac:dyDescent="0.25"/>
    <row r="34469" ht="14.45" hidden="1" customHeight="1" x14ac:dyDescent="0.25"/>
    <row r="34470" ht="14.45" hidden="1" customHeight="1" x14ac:dyDescent="0.25"/>
    <row r="34471" ht="14.45" hidden="1" customHeight="1" x14ac:dyDescent="0.25"/>
    <row r="34472" ht="14.45" hidden="1" customHeight="1" x14ac:dyDescent="0.25"/>
    <row r="34473" ht="14.45" hidden="1" customHeight="1" x14ac:dyDescent="0.25"/>
    <row r="34474" ht="14.45" hidden="1" customHeight="1" x14ac:dyDescent="0.25"/>
    <row r="34475" ht="14.45" hidden="1" customHeight="1" x14ac:dyDescent="0.25"/>
    <row r="34476" ht="14.45" hidden="1" customHeight="1" x14ac:dyDescent="0.25"/>
    <row r="34477" ht="14.45" hidden="1" customHeight="1" x14ac:dyDescent="0.25"/>
    <row r="34478" ht="14.45" hidden="1" customHeight="1" x14ac:dyDescent="0.25"/>
    <row r="34479" ht="14.45" hidden="1" customHeight="1" x14ac:dyDescent="0.25"/>
    <row r="34480" ht="14.45" hidden="1" customHeight="1" x14ac:dyDescent="0.25"/>
    <row r="34481" ht="14.45" hidden="1" customHeight="1" x14ac:dyDescent="0.25"/>
    <row r="34482" ht="14.45" hidden="1" customHeight="1" x14ac:dyDescent="0.25"/>
    <row r="34483" ht="14.45" hidden="1" customHeight="1" x14ac:dyDescent="0.25"/>
    <row r="34484" ht="14.45" hidden="1" customHeight="1" x14ac:dyDescent="0.25"/>
    <row r="34485" ht="14.45" hidden="1" customHeight="1" x14ac:dyDescent="0.25"/>
    <row r="34486" ht="14.45" hidden="1" customHeight="1" x14ac:dyDescent="0.25"/>
    <row r="34487" ht="14.45" hidden="1" customHeight="1" x14ac:dyDescent="0.25"/>
    <row r="34488" ht="14.45" hidden="1" customHeight="1" x14ac:dyDescent="0.25"/>
    <row r="34489" ht="14.45" hidden="1" customHeight="1" x14ac:dyDescent="0.25"/>
    <row r="34490" ht="14.45" hidden="1" customHeight="1" x14ac:dyDescent="0.25"/>
    <row r="34491" ht="14.45" hidden="1" customHeight="1" x14ac:dyDescent="0.25"/>
    <row r="34492" ht="14.45" hidden="1" customHeight="1" x14ac:dyDescent="0.25"/>
    <row r="34493" ht="14.45" hidden="1" customHeight="1" x14ac:dyDescent="0.25"/>
    <row r="34494" ht="14.45" hidden="1" customHeight="1" x14ac:dyDescent="0.25"/>
    <row r="34495" ht="14.45" hidden="1" customHeight="1" x14ac:dyDescent="0.25"/>
    <row r="34496" ht="14.45" hidden="1" customHeight="1" x14ac:dyDescent="0.25"/>
    <row r="34497" ht="14.45" hidden="1" customHeight="1" x14ac:dyDescent="0.25"/>
    <row r="34498" ht="14.45" hidden="1" customHeight="1" x14ac:dyDescent="0.25"/>
    <row r="34499" ht="14.45" hidden="1" customHeight="1" x14ac:dyDescent="0.25"/>
    <row r="34500" ht="14.45" hidden="1" customHeight="1" x14ac:dyDescent="0.25"/>
    <row r="34501" ht="14.45" hidden="1" customHeight="1" x14ac:dyDescent="0.25"/>
    <row r="34502" ht="14.45" hidden="1" customHeight="1" x14ac:dyDescent="0.25"/>
    <row r="34503" ht="14.45" hidden="1" customHeight="1" x14ac:dyDescent="0.25"/>
    <row r="34504" ht="14.45" hidden="1" customHeight="1" x14ac:dyDescent="0.25"/>
    <row r="34505" ht="14.45" hidden="1" customHeight="1" x14ac:dyDescent="0.25"/>
    <row r="34506" ht="14.45" hidden="1" customHeight="1" x14ac:dyDescent="0.25"/>
    <row r="34507" ht="14.45" hidden="1" customHeight="1" x14ac:dyDescent="0.25"/>
    <row r="34508" ht="14.45" hidden="1" customHeight="1" x14ac:dyDescent="0.25"/>
    <row r="34509" ht="14.45" hidden="1" customHeight="1" x14ac:dyDescent="0.25"/>
    <row r="34510" ht="14.45" hidden="1" customHeight="1" x14ac:dyDescent="0.25"/>
    <row r="34511" ht="14.45" hidden="1" customHeight="1" x14ac:dyDescent="0.25"/>
    <row r="34512" ht="14.45" hidden="1" customHeight="1" x14ac:dyDescent="0.25"/>
    <row r="34513" ht="14.45" hidden="1" customHeight="1" x14ac:dyDescent="0.25"/>
    <row r="34514" ht="14.45" hidden="1" customHeight="1" x14ac:dyDescent="0.25"/>
    <row r="34515" ht="14.45" hidden="1" customHeight="1" x14ac:dyDescent="0.25"/>
    <row r="34516" ht="14.45" hidden="1" customHeight="1" x14ac:dyDescent="0.25"/>
    <row r="34517" ht="14.45" hidden="1" customHeight="1" x14ac:dyDescent="0.25"/>
    <row r="34518" ht="14.45" hidden="1" customHeight="1" x14ac:dyDescent="0.25"/>
    <row r="34519" ht="14.45" hidden="1" customHeight="1" x14ac:dyDescent="0.25"/>
    <row r="34520" ht="14.45" hidden="1" customHeight="1" x14ac:dyDescent="0.25"/>
    <row r="34521" ht="14.45" hidden="1" customHeight="1" x14ac:dyDescent="0.25"/>
    <row r="34522" ht="14.45" hidden="1" customHeight="1" x14ac:dyDescent="0.25"/>
    <row r="34523" ht="14.45" hidden="1" customHeight="1" x14ac:dyDescent="0.25"/>
    <row r="34524" ht="14.45" hidden="1" customHeight="1" x14ac:dyDescent="0.25"/>
    <row r="34525" ht="14.45" hidden="1" customHeight="1" x14ac:dyDescent="0.25"/>
    <row r="34526" ht="14.45" hidden="1" customHeight="1" x14ac:dyDescent="0.25"/>
    <row r="34527" ht="14.45" hidden="1" customHeight="1" x14ac:dyDescent="0.25"/>
    <row r="34528" ht="14.45" hidden="1" customHeight="1" x14ac:dyDescent="0.25"/>
    <row r="34529" ht="14.45" hidden="1" customHeight="1" x14ac:dyDescent="0.25"/>
    <row r="34530" ht="14.45" hidden="1" customHeight="1" x14ac:dyDescent="0.25"/>
    <row r="34531" ht="14.45" hidden="1" customHeight="1" x14ac:dyDescent="0.25"/>
    <row r="34532" ht="14.45" hidden="1" customHeight="1" x14ac:dyDescent="0.25"/>
    <row r="34533" ht="14.45" hidden="1" customHeight="1" x14ac:dyDescent="0.25"/>
    <row r="34534" ht="14.45" hidden="1" customHeight="1" x14ac:dyDescent="0.25"/>
    <row r="34535" ht="14.45" hidden="1" customHeight="1" x14ac:dyDescent="0.25"/>
    <row r="34536" ht="14.45" hidden="1" customHeight="1" x14ac:dyDescent="0.25"/>
    <row r="34537" ht="14.45" hidden="1" customHeight="1" x14ac:dyDescent="0.25"/>
    <row r="34538" ht="14.45" hidden="1" customHeight="1" x14ac:dyDescent="0.25"/>
    <row r="34539" ht="14.45" hidden="1" customHeight="1" x14ac:dyDescent="0.25"/>
    <row r="34540" ht="14.45" hidden="1" customHeight="1" x14ac:dyDescent="0.25"/>
    <row r="34541" ht="14.45" hidden="1" customHeight="1" x14ac:dyDescent="0.25"/>
    <row r="34542" ht="14.45" hidden="1" customHeight="1" x14ac:dyDescent="0.25"/>
    <row r="34543" ht="14.45" hidden="1" customHeight="1" x14ac:dyDescent="0.25"/>
    <row r="34544" ht="14.45" hidden="1" customHeight="1" x14ac:dyDescent="0.25"/>
    <row r="34545" ht="14.45" hidden="1" customHeight="1" x14ac:dyDescent="0.25"/>
    <row r="34546" ht="14.45" hidden="1" customHeight="1" x14ac:dyDescent="0.25"/>
    <row r="34547" ht="14.45" hidden="1" customHeight="1" x14ac:dyDescent="0.25"/>
    <row r="34548" ht="14.45" hidden="1" customHeight="1" x14ac:dyDescent="0.25"/>
    <row r="34549" ht="14.45" hidden="1" customHeight="1" x14ac:dyDescent="0.25"/>
    <row r="34550" ht="14.45" hidden="1" customHeight="1" x14ac:dyDescent="0.25"/>
    <row r="34551" ht="14.45" hidden="1" customHeight="1" x14ac:dyDescent="0.25"/>
    <row r="34552" ht="14.45" hidden="1" customHeight="1" x14ac:dyDescent="0.25"/>
    <row r="34553" ht="14.45" hidden="1" customHeight="1" x14ac:dyDescent="0.25"/>
    <row r="34554" ht="14.45" hidden="1" customHeight="1" x14ac:dyDescent="0.25"/>
    <row r="34555" ht="14.45" hidden="1" customHeight="1" x14ac:dyDescent="0.25"/>
    <row r="34556" ht="14.45" hidden="1" customHeight="1" x14ac:dyDescent="0.25"/>
    <row r="34557" ht="14.45" hidden="1" customHeight="1" x14ac:dyDescent="0.25"/>
    <row r="34558" ht="14.45" hidden="1" customHeight="1" x14ac:dyDescent="0.25"/>
    <row r="34559" ht="14.45" hidden="1" customHeight="1" x14ac:dyDescent="0.25"/>
    <row r="34560" ht="14.45" hidden="1" customHeight="1" x14ac:dyDescent="0.25"/>
    <row r="34561" ht="14.45" hidden="1" customHeight="1" x14ac:dyDescent="0.25"/>
    <row r="34562" ht="14.45" hidden="1" customHeight="1" x14ac:dyDescent="0.25"/>
    <row r="34563" ht="14.45" hidden="1" customHeight="1" x14ac:dyDescent="0.25"/>
    <row r="34564" ht="14.45" hidden="1" customHeight="1" x14ac:dyDescent="0.25"/>
    <row r="34565" ht="14.45" hidden="1" customHeight="1" x14ac:dyDescent="0.25"/>
    <row r="34566" ht="14.45" hidden="1" customHeight="1" x14ac:dyDescent="0.25"/>
    <row r="34567" ht="14.45" hidden="1" customHeight="1" x14ac:dyDescent="0.25"/>
    <row r="34568" ht="14.45" hidden="1" customHeight="1" x14ac:dyDescent="0.25"/>
    <row r="34569" ht="14.45" hidden="1" customHeight="1" x14ac:dyDescent="0.25"/>
    <row r="34570" ht="14.45" hidden="1" customHeight="1" x14ac:dyDescent="0.25"/>
    <row r="34571" ht="14.45" hidden="1" customHeight="1" x14ac:dyDescent="0.25"/>
    <row r="34572" ht="14.45" hidden="1" customHeight="1" x14ac:dyDescent="0.25"/>
    <row r="34573" ht="14.45" hidden="1" customHeight="1" x14ac:dyDescent="0.25"/>
    <row r="34574" ht="14.45" hidden="1" customHeight="1" x14ac:dyDescent="0.25"/>
    <row r="34575" ht="14.45" hidden="1" customHeight="1" x14ac:dyDescent="0.25"/>
    <row r="34576" ht="14.45" hidden="1" customHeight="1" x14ac:dyDescent="0.25"/>
    <row r="34577" ht="14.45" hidden="1" customHeight="1" x14ac:dyDescent="0.25"/>
    <row r="34578" ht="14.45" hidden="1" customHeight="1" x14ac:dyDescent="0.25"/>
    <row r="34579" ht="14.45" hidden="1" customHeight="1" x14ac:dyDescent="0.25"/>
    <row r="34580" ht="14.45" hidden="1" customHeight="1" x14ac:dyDescent="0.25"/>
    <row r="34581" ht="14.45" hidden="1" customHeight="1" x14ac:dyDescent="0.25"/>
    <row r="34582" ht="14.45" hidden="1" customHeight="1" x14ac:dyDescent="0.25"/>
    <row r="34583" ht="14.45" hidden="1" customHeight="1" x14ac:dyDescent="0.25"/>
    <row r="34584" ht="14.45" hidden="1" customHeight="1" x14ac:dyDescent="0.25"/>
    <row r="34585" ht="14.45" hidden="1" customHeight="1" x14ac:dyDescent="0.25"/>
    <row r="34586" ht="14.45" hidden="1" customHeight="1" x14ac:dyDescent="0.25"/>
    <row r="34587" ht="14.45" hidden="1" customHeight="1" x14ac:dyDescent="0.25"/>
    <row r="34588" ht="14.45" hidden="1" customHeight="1" x14ac:dyDescent="0.25"/>
    <row r="34589" ht="14.45" hidden="1" customHeight="1" x14ac:dyDescent="0.25"/>
    <row r="34590" ht="14.45" hidden="1" customHeight="1" x14ac:dyDescent="0.25"/>
    <row r="34591" ht="14.45" hidden="1" customHeight="1" x14ac:dyDescent="0.25"/>
    <row r="34592" ht="14.45" hidden="1" customHeight="1" x14ac:dyDescent="0.25"/>
    <row r="34593" ht="14.45" hidden="1" customHeight="1" x14ac:dyDescent="0.25"/>
    <row r="34594" ht="14.45" hidden="1" customHeight="1" x14ac:dyDescent="0.25"/>
    <row r="34595" ht="14.45" hidden="1" customHeight="1" x14ac:dyDescent="0.25"/>
    <row r="34596" ht="14.45" hidden="1" customHeight="1" x14ac:dyDescent="0.25"/>
    <row r="34597" ht="14.45" hidden="1" customHeight="1" x14ac:dyDescent="0.25"/>
    <row r="34598" ht="14.45" hidden="1" customHeight="1" x14ac:dyDescent="0.25"/>
    <row r="34599" ht="14.45" hidden="1" customHeight="1" x14ac:dyDescent="0.25"/>
    <row r="34600" ht="14.45" hidden="1" customHeight="1" x14ac:dyDescent="0.25"/>
    <row r="34601" ht="14.45" hidden="1" customHeight="1" x14ac:dyDescent="0.25"/>
    <row r="34602" ht="14.45" hidden="1" customHeight="1" x14ac:dyDescent="0.25"/>
    <row r="34603" ht="14.45" hidden="1" customHeight="1" x14ac:dyDescent="0.25"/>
    <row r="34604" ht="14.45" hidden="1" customHeight="1" x14ac:dyDescent="0.25"/>
    <row r="34605" ht="14.45" hidden="1" customHeight="1" x14ac:dyDescent="0.25"/>
    <row r="34606" ht="14.45" hidden="1" customHeight="1" x14ac:dyDescent="0.25"/>
    <row r="34607" ht="14.45" hidden="1" customHeight="1" x14ac:dyDescent="0.25"/>
    <row r="34608" ht="14.45" hidden="1" customHeight="1" x14ac:dyDescent="0.25"/>
    <row r="34609" ht="14.45" hidden="1" customHeight="1" x14ac:dyDescent="0.25"/>
    <row r="34610" ht="14.45" hidden="1" customHeight="1" x14ac:dyDescent="0.25"/>
    <row r="34611" ht="14.45" hidden="1" customHeight="1" x14ac:dyDescent="0.25"/>
    <row r="34612" ht="14.45" hidden="1" customHeight="1" x14ac:dyDescent="0.25"/>
    <row r="34613" ht="14.45" hidden="1" customHeight="1" x14ac:dyDescent="0.25"/>
    <row r="34614" ht="14.45" hidden="1" customHeight="1" x14ac:dyDescent="0.25"/>
    <row r="34615" ht="14.45" hidden="1" customHeight="1" x14ac:dyDescent="0.25"/>
    <row r="34616" ht="14.45" hidden="1" customHeight="1" x14ac:dyDescent="0.25"/>
    <row r="34617" ht="14.45" hidden="1" customHeight="1" x14ac:dyDescent="0.25"/>
    <row r="34618" ht="14.45" hidden="1" customHeight="1" x14ac:dyDescent="0.25"/>
    <row r="34619" ht="14.45" hidden="1" customHeight="1" x14ac:dyDescent="0.25"/>
    <row r="34620" ht="14.45" hidden="1" customHeight="1" x14ac:dyDescent="0.25"/>
    <row r="34621" ht="14.45" hidden="1" customHeight="1" x14ac:dyDescent="0.25"/>
    <row r="34622" ht="14.45" hidden="1" customHeight="1" x14ac:dyDescent="0.25"/>
    <row r="34623" ht="14.45" hidden="1" customHeight="1" x14ac:dyDescent="0.25"/>
    <row r="34624" ht="14.45" hidden="1" customHeight="1" x14ac:dyDescent="0.25"/>
    <row r="34625" ht="14.45" hidden="1" customHeight="1" x14ac:dyDescent="0.25"/>
    <row r="34626" ht="14.45" hidden="1" customHeight="1" x14ac:dyDescent="0.25"/>
    <row r="34627" ht="14.45" hidden="1" customHeight="1" x14ac:dyDescent="0.25"/>
    <row r="34628" ht="14.45" hidden="1" customHeight="1" x14ac:dyDescent="0.25"/>
    <row r="34629" ht="14.45" hidden="1" customHeight="1" x14ac:dyDescent="0.25"/>
    <row r="34630" ht="14.45" hidden="1" customHeight="1" x14ac:dyDescent="0.25"/>
    <row r="34631" ht="14.45" hidden="1" customHeight="1" x14ac:dyDescent="0.25"/>
    <row r="34632" ht="14.45" hidden="1" customHeight="1" x14ac:dyDescent="0.25"/>
    <row r="34633" ht="14.45" hidden="1" customHeight="1" x14ac:dyDescent="0.25"/>
    <row r="34634" ht="14.45" hidden="1" customHeight="1" x14ac:dyDescent="0.25"/>
    <row r="34635" ht="14.45" hidden="1" customHeight="1" x14ac:dyDescent="0.25"/>
    <row r="34636" ht="14.45" hidden="1" customHeight="1" x14ac:dyDescent="0.25"/>
    <row r="34637" ht="14.45" hidden="1" customHeight="1" x14ac:dyDescent="0.25"/>
    <row r="34638" ht="14.45" hidden="1" customHeight="1" x14ac:dyDescent="0.25"/>
    <row r="34639" ht="14.45" hidden="1" customHeight="1" x14ac:dyDescent="0.25"/>
    <row r="34640" ht="14.45" hidden="1" customHeight="1" x14ac:dyDescent="0.25"/>
    <row r="34641" ht="14.45" hidden="1" customHeight="1" x14ac:dyDescent="0.25"/>
    <row r="34642" ht="14.45" hidden="1" customHeight="1" x14ac:dyDescent="0.25"/>
    <row r="34643" ht="14.45" hidden="1" customHeight="1" x14ac:dyDescent="0.25"/>
    <row r="34644" ht="14.45" hidden="1" customHeight="1" x14ac:dyDescent="0.25"/>
    <row r="34645" ht="14.45" hidden="1" customHeight="1" x14ac:dyDescent="0.25"/>
    <row r="34646" ht="14.45" hidden="1" customHeight="1" x14ac:dyDescent="0.25"/>
    <row r="34647" ht="14.45" hidden="1" customHeight="1" x14ac:dyDescent="0.25"/>
    <row r="34648" ht="14.45" hidden="1" customHeight="1" x14ac:dyDescent="0.25"/>
    <row r="34649" ht="14.45" hidden="1" customHeight="1" x14ac:dyDescent="0.25"/>
    <row r="34650" ht="14.45" hidden="1" customHeight="1" x14ac:dyDescent="0.25"/>
    <row r="34651" ht="14.45" hidden="1" customHeight="1" x14ac:dyDescent="0.25"/>
    <row r="34652" ht="14.45" hidden="1" customHeight="1" x14ac:dyDescent="0.25"/>
    <row r="34653" ht="14.45" hidden="1" customHeight="1" x14ac:dyDescent="0.25"/>
    <row r="34654" ht="14.45" hidden="1" customHeight="1" x14ac:dyDescent="0.25"/>
    <row r="34655" ht="14.45" hidden="1" customHeight="1" x14ac:dyDescent="0.25"/>
    <row r="34656" ht="14.45" hidden="1" customHeight="1" x14ac:dyDescent="0.25"/>
    <row r="34657" ht="14.45" hidden="1" customHeight="1" x14ac:dyDescent="0.25"/>
    <row r="34658" ht="14.45" hidden="1" customHeight="1" x14ac:dyDescent="0.25"/>
    <row r="34659" ht="14.45" hidden="1" customHeight="1" x14ac:dyDescent="0.25"/>
    <row r="34660" ht="14.45" hidden="1" customHeight="1" x14ac:dyDescent="0.25"/>
    <row r="34661" ht="14.45" hidden="1" customHeight="1" x14ac:dyDescent="0.25"/>
    <row r="34662" ht="14.45" hidden="1" customHeight="1" x14ac:dyDescent="0.25"/>
    <row r="34663" ht="14.45" hidden="1" customHeight="1" x14ac:dyDescent="0.25"/>
    <row r="34664" ht="14.45" hidden="1" customHeight="1" x14ac:dyDescent="0.25"/>
    <row r="34665" ht="14.45" hidden="1" customHeight="1" x14ac:dyDescent="0.25"/>
    <row r="34666" ht="14.45" hidden="1" customHeight="1" x14ac:dyDescent="0.25"/>
    <row r="34667" ht="14.45" hidden="1" customHeight="1" x14ac:dyDescent="0.25"/>
    <row r="34668" ht="14.45" hidden="1" customHeight="1" x14ac:dyDescent="0.25"/>
    <row r="34669" ht="14.45" hidden="1" customHeight="1" x14ac:dyDescent="0.25"/>
    <row r="34670" ht="14.45" hidden="1" customHeight="1" x14ac:dyDescent="0.25"/>
    <row r="34671" ht="14.45" hidden="1" customHeight="1" x14ac:dyDescent="0.25"/>
    <row r="34672" ht="14.45" hidden="1" customHeight="1" x14ac:dyDescent="0.25"/>
    <row r="34673" ht="14.45" hidden="1" customHeight="1" x14ac:dyDescent="0.25"/>
    <row r="34674" ht="14.45" hidden="1" customHeight="1" x14ac:dyDescent="0.25"/>
    <row r="34675" ht="14.45" hidden="1" customHeight="1" x14ac:dyDescent="0.25"/>
    <row r="34676" ht="14.45" hidden="1" customHeight="1" x14ac:dyDescent="0.25"/>
    <row r="34677" ht="14.45" hidden="1" customHeight="1" x14ac:dyDescent="0.25"/>
    <row r="34678" ht="14.45" hidden="1" customHeight="1" x14ac:dyDescent="0.25"/>
    <row r="34679" ht="14.45" hidden="1" customHeight="1" x14ac:dyDescent="0.25"/>
    <row r="34680" ht="14.45" hidden="1" customHeight="1" x14ac:dyDescent="0.25"/>
    <row r="34681" ht="14.45" hidden="1" customHeight="1" x14ac:dyDescent="0.25"/>
    <row r="34682" ht="14.45" hidden="1" customHeight="1" x14ac:dyDescent="0.25"/>
    <row r="34683" ht="14.45" hidden="1" customHeight="1" x14ac:dyDescent="0.25"/>
    <row r="34684" ht="14.45" hidden="1" customHeight="1" x14ac:dyDescent="0.25"/>
    <row r="34685" ht="14.45" hidden="1" customHeight="1" x14ac:dyDescent="0.25"/>
    <row r="34686" ht="14.45" hidden="1" customHeight="1" x14ac:dyDescent="0.25"/>
    <row r="34687" ht="14.45" hidden="1" customHeight="1" x14ac:dyDescent="0.25"/>
    <row r="34688" ht="14.45" hidden="1" customHeight="1" x14ac:dyDescent="0.25"/>
    <row r="34689" ht="14.45" hidden="1" customHeight="1" x14ac:dyDescent="0.25"/>
    <row r="34690" ht="14.45" hidden="1" customHeight="1" x14ac:dyDescent="0.25"/>
    <row r="34691" ht="14.45" hidden="1" customHeight="1" x14ac:dyDescent="0.25"/>
    <row r="34692" ht="14.45" hidden="1" customHeight="1" x14ac:dyDescent="0.25"/>
    <row r="34693" ht="14.45" hidden="1" customHeight="1" x14ac:dyDescent="0.25"/>
    <row r="34694" ht="14.45" hidden="1" customHeight="1" x14ac:dyDescent="0.25"/>
    <row r="34695" ht="14.45" hidden="1" customHeight="1" x14ac:dyDescent="0.25"/>
    <row r="34696" ht="14.45" hidden="1" customHeight="1" x14ac:dyDescent="0.25"/>
    <row r="34697" ht="14.45" hidden="1" customHeight="1" x14ac:dyDescent="0.25"/>
    <row r="34698" ht="14.45" hidden="1" customHeight="1" x14ac:dyDescent="0.25"/>
    <row r="34699" ht="14.45" hidden="1" customHeight="1" x14ac:dyDescent="0.25"/>
    <row r="34700" ht="14.45" hidden="1" customHeight="1" x14ac:dyDescent="0.25"/>
    <row r="34701" ht="14.45" hidden="1" customHeight="1" x14ac:dyDescent="0.25"/>
    <row r="34702" ht="14.45" hidden="1" customHeight="1" x14ac:dyDescent="0.25"/>
    <row r="34703" ht="14.45" hidden="1" customHeight="1" x14ac:dyDescent="0.25"/>
    <row r="34704" ht="14.45" hidden="1" customHeight="1" x14ac:dyDescent="0.25"/>
    <row r="34705" ht="14.45" hidden="1" customHeight="1" x14ac:dyDescent="0.25"/>
    <row r="34706" ht="14.45" hidden="1" customHeight="1" x14ac:dyDescent="0.25"/>
    <row r="34707" ht="14.45" hidden="1" customHeight="1" x14ac:dyDescent="0.25"/>
    <row r="34708" ht="14.45" hidden="1" customHeight="1" x14ac:dyDescent="0.25"/>
    <row r="34709" ht="14.45" hidden="1" customHeight="1" x14ac:dyDescent="0.25"/>
    <row r="34710" ht="14.45" hidden="1" customHeight="1" x14ac:dyDescent="0.25"/>
    <row r="34711" ht="14.45" hidden="1" customHeight="1" x14ac:dyDescent="0.25"/>
    <row r="34712" ht="14.45" hidden="1" customHeight="1" x14ac:dyDescent="0.25"/>
    <row r="34713" ht="14.45" hidden="1" customHeight="1" x14ac:dyDescent="0.25"/>
    <row r="34714" ht="14.45" hidden="1" customHeight="1" x14ac:dyDescent="0.25"/>
    <row r="34715" ht="14.45" hidden="1" customHeight="1" x14ac:dyDescent="0.25"/>
    <row r="34716" ht="14.45" hidden="1" customHeight="1" x14ac:dyDescent="0.25"/>
    <row r="34717" ht="14.45" hidden="1" customHeight="1" x14ac:dyDescent="0.25"/>
    <row r="34718" ht="14.45" hidden="1" customHeight="1" x14ac:dyDescent="0.25"/>
    <row r="34719" ht="14.45" hidden="1" customHeight="1" x14ac:dyDescent="0.25"/>
    <row r="34720" ht="14.45" hidden="1" customHeight="1" x14ac:dyDescent="0.25"/>
    <row r="34721" ht="14.45" hidden="1" customHeight="1" x14ac:dyDescent="0.25"/>
    <row r="34722" ht="14.45" hidden="1" customHeight="1" x14ac:dyDescent="0.25"/>
    <row r="34723" ht="14.45" hidden="1" customHeight="1" x14ac:dyDescent="0.25"/>
    <row r="34724" ht="14.45" hidden="1" customHeight="1" x14ac:dyDescent="0.25"/>
    <row r="34725" ht="14.45" hidden="1" customHeight="1" x14ac:dyDescent="0.25"/>
    <row r="34726" ht="14.45" hidden="1" customHeight="1" x14ac:dyDescent="0.25"/>
    <row r="34727" ht="14.45" hidden="1" customHeight="1" x14ac:dyDescent="0.25"/>
    <row r="34728" ht="14.45" hidden="1" customHeight="1" x14ac:dyDescent="0.25"/>
    <row r="34729" ht="14.45" hidden="1" customHeight="1" x14ac:dyDescent="0.25"/>
    <row r="34730" ht="14.45" hidden="1" customHeight="1" x14ac:dyDescent="0.25"/>
    <row r="34731" ht="14.45" hidden="1" customHeight="1" x14ac:dyDescent="0.25"/>
    <row r="34732" ht="14.45" hidden="1" customHeight="1" x14ac:dyDescent="0.25"/>
    <row r="34733" ht="14.45" hidden="1" customHeight="1" x14ac:dyDescent="0.25"/>
    <row r="34734" ht="14.45" hidden="1" customHeight="1" x14ac:dyDescent="0.25"/>
    <row r="34735" ht="14.45" hidden="1" customHeight="1" x14ac:dyDescent="0.25"/>
    <row r="34736" ht="14.45" hidden="1" customHeight="1" x14ac:dyDescent="0.25"/>
    <row r="34737" ht="14.45" hidden="1" customHeight="1" x14ac:dyDescent="0.25"/>
    <row r="34738" ht="14.45" hidden="1" customHeight="1" x14ac:dyDescent="0.25"/>
    <row r="34739" ht="14.45" hidden="1" customHeight="1" x14ac:dyDescent="0.25"/>
    <row r="34740" ht="14.45" hidden="1" customHeight="1" x14ac:dyDescent="0.25"/>
    <row r="34741" ht="14.45" hidden="1" customHeight="1" x14ac:dyDescent="0.25"/>
    <row r="34742" ht="14.45" hidden="1" customHeight="1" x14ac:dyDescent="0.25"/>
    <row r="34743" ht="14.45" hidden="1" customHeight="1" x14ac:dyDescent="0.25"/>
    <row r="34744" ht="14.45" hidden="1" customHeight="1" x14ac:dyDescent="0.25"/>
    <row r="34745" ht="14.45" hidden="1" customHeight="1" x14ac:dyDescent="0.25"/>
    <row r="34746" ht="14.45" hidden="1" customHeight="1" x14ac:dyDescent="0.25"/>
    <row r="34747" ht="14.45" hidden="1" customHeight="1" x14ac:dyDescent="0.25"/>
    <row r="34748" ht="14.45" hidden="1" customHeight="1" x14ac:dyDescent="0.25"/>
    <row r="34749" ht="14.45" hidden="1" customHeight="1" x14ac:dyDescent="0.25"/>
    <row r="34750" ht="14.45" hidden="1" customHeight="1" x14ac:dyDescent="0.25"/>
    <row r="34751" ht="14.45" hidden="1" customHeight="1" x14ac:dyDescent="0.25"/>
    <row r="34752" ht="14.45" hidden="1" customHeight="1" x14ac:dyDescent="0.25"/>
    <row r="34753" ht="14.45" hidden="1" customHeight="1" x14ac:dyDescent="0.25"/>
    <row r="34754" ht="14.45" hidden="1" customHeight="1" x14ac:dyDescent="0.25"/>
    <row r="34755" ht="14.45" hidden="1" customHeight="1" x14ac:dyDescent="0.25"/>
    <row r="34756" ht="14.45" hidden="1" customHeight="1" x14ac:dyDescent="0.25"/>
    <row r="34757" ht="14.45" hidden="1" customHeight="1" x14ac:dyDescent="0.25"/>
    <row r="34758" ht="14.45" hidden="1" customHeight="1" x14ac:dyDescent="0.25"/>
    <row r="34759" ht="14.45" hidden="1" customHeight="1" x14ac:dyDescent="0.25"/>
    <row r="34760" ht="14.45" hidden="1" customHeight="1" x14ac:dyDescent="0.25"/>
    <row r="34761" ht="14.45" hidden="1" customHeight="1" x14ac:dyDescent="0.25"/>
    <row r="34762" ht="14.45" hidden="1" customHeight="1" x14ac:dyDescent="0.25"/>
    <row r="34763" ht="14.45" hidden="1" customHeight="1" x14ac:dyDescent="0.25"/>
    <row r="34764" ht="14.45" hidden="1" customHeight="1" x14ac:dyDescent="0.25"/>
    <row r="34765" ht="14.45" hidden="1" customHeight="1" x14ac:dyDescent="0.25"/>
    <row r="34766" ht="14.45" hidden="1" customHeight="1" x14ac:dyDescent="0.25"/>
    <row r="34767" ht="14.45" hidden="1" customHeight="1" x14ac:dyDescent="0.25"/>
    <row r="34768" ht="14.45" hidden="1" customHeight="1" x14ac:dyDescent="0.25"/>
    <row r="34769" ht="14.45" hidden="1" customHeight="1" x14ac:dyDescent="0.25"/>
    <row r="34770" ht="14.45" hidden="1" customHeight="1" x14ac:dyDescent="0.25"/>
    <row r="34771" ht="14.45" hidden="1" customHeight="1" x14ac:dyDescent="0.25"/>
    <row r="34772" ht="14.45" hidden="1" customHeight="1" x14ac:dyDescent="0.25"/>
    <row r="34773" ht="14.45" hidden="1" customHeight="1" x14ac:dyDescent="0.25"/>
    <row r="34774" ht="14.45" hidden="1" customHeight="1" x14ac:dyDescent="0.25"/>
    <row r="34775" ht="14.45" hidden="1" customHeight="1" x14ac:dyDescent="0.25"/>
    <row r="34776" ht="14.45" hidden="1" customHeight="1" x14ac:dyDescent="0.25"/>
    <row r="34777" ht="14.45" hidden="1" customHeight="1" x14ac:dyDescent="0.25"/>
    <row r="34778" ht="14.45" hidden="1" customHeight="1" x14ac:dyDescent="0.25"/>
    <row r="34779" ht="14.45" hidden="1" customHeight="1" x14ac:dyDescent="0.25"/>
    <row r="34780" ht="14.45" hidden="1" customHeight="1" x14ac:dyDescent="0.25"/>
    <row r="34781" ht="14.45" hidden="1" customHeight="1" x14ac:dyDescent="0.25"/>
    <row r="34782" ht="14.45" hidden="1" customHeight="1" x14ac:dyDescent="0.25"/>
    <row r="34783" ht="14.45" hidden="1" customHeight="1" x14ac:dyDescent="0.25"/>
    <row r="34784" ht="14.45" hidden="1" customHeight="1" x14ac:dyDescent="0.25"/>
    <row r="34785" ht="14.45" hidden="1" customHeight="1" x14ac:dyDescent="0.25"/>
    <row r="34786" ht="14.45" hidden="1" customHeight="1" x14ac:dyDescent="0.25"/>
    <row r="34787" ht="14.45" hidden="1" customHeight="1" x14ac:dyDescent="0.25"/>
    <row r="34788" ht="14.45" hidden="1" customHeight="1" x14ac:dyDescent="0.25"/>
    <row r="34789" ht="14.45" hidden="1" customHeight="1" x14ac:dyDescent="0.25"/>
    <row r="34790" ht="14.45" hidden="1" customHeight="1" x14ac:dyDescent="0.25"/>
    <row r="34791" ht="14.45" hidden="1" customHeight="1" x14ac:dyDescent="0.25"/>
    <row r="34792" ht="14.45" hidden="1" customHeight="1" x14ac:dyDescent="0.25"/>
    <row r="34793" ht="14.45" hidden="1" customHeight="1" x14ac:dyDescent="0.25"/>
    <row r="34794" ht="14.45" hidden="1" customHeight="1" x14ac:dyDescent="0.25"/>
    <row r="34795" ht="14.45" hidden="1" customHeight="1" x14ac:dyDescent="0.25"/>
    <row r="34796" ht="14.45" hidden="1" customHeight="1" x14ac:dyDescent="0.25"/>
    <row r="34797" ht="14.45" hidden="1" customHeight="1" x14ac:dyDescent="0.25"/>
    <row r="34798" ht="14.45" hidden="1" customHeight="1" x14ac:dyDescent="0.25"/>
    <row r="34799" ht="14.45" hidden="1" customHeight="1" x14ac:dyDescent="0.25"/>
    <row r="34800" ht="14.45" hidden="1" customHeight="1" x14ac:dyDescent="0.25"/>
    <row r="34801" ht="14.45" hidden="1" customHeight="1" x14ac:dyDescent="0.25"/>
    <row r="34802" ht="14.45" hidden="1" customHeight="1" x14ac:dyDescent="0.25"/>
    <row r="34803" ht="14.45" hidden="1" customHeight="1" x14ac:dyDescent="0.25"/>
    <row r="34804" ht="14.45" hidden="1" customHeight="1" x14ac:dyDescent="0.25"/>
    <row r="34805" ht="14.45" hidden="1" customHeight="1" x14ac:dyDescent="0.25"/>
    <row r="34806" ht="14.45" hidden="1" customHeight="1" x14ac:dyDescent="0.25"/>
    <row r="34807" ht="14.45" hidden="1" customHeight="1" x14ac:dyDescent="0.25"/>
    <row r="34808" ht="14.45" hidden="1" customHeight="1" x14ac:dyDescent="0.25"/>
    <row r="34809" ht="14.45" hidden="1" customHeight="1" x14ac:dyDescent="0.25"/>
    <row r="34810" ht="14.45" hidden="1" customHeight="1" x14ac:dyDescent="0.25"/>
    <row r="34811" ht="14.45" hidden="1" customHeight="1" x14ac:dyDescent="0.25"/>
    <row r="34812" ht="14.45" hidden="1" customHeight="1" x14ac:dyDescent="0.25"/>
    <row r="34813" ht="14.45" hidden="1" customHeight="1" x14ac:dyDescent="0.25"/>
    <row r="34814" ht="14.45" hidden="1" customHeight="1" x14ac:dyDescent="0.25"/>
    <row r="34815" ht="14.45" hidden="1" customHeight="1" x14ac:dyDescent="0.25"/>
    <row r="34816" ht="14.45" hidden="1" customHeight="1" x14ac:dyDescent="0.25"/>
    <row r="34817" ht="14.45" hidden="1" customHeight="1" x14ac:dyDescent="0.25"/>
    <row r="34818" ht="14.45" hidden="1" customHeight="1" x14ac:dyDescent="0.25"/>
    <row r="34819" ht="14.45" hidden="1" customHeight="1" x14ac:dyDescent="0.25"/>
    <row r="34820" ht="14.45" hidden="1" customHeight="1" x14ac:dyDescent="0.25"/>
    <row r="34821" ht="14.45" hidden="1" customHeight="1" x14ac:dyDescent="0.25"/>
    <row r="34822" ht="14.45" hidden="1" customHeight="1" x14ac:dyDescent="0.25"/>
    <row r="34823" ht="14.45" hidden="1" customHeight="1" x14ac:dyDescent="0.25"/>
    <row r="34824" ht="14.45" hidden="1" customHeight="1" x14ac:dyDescent="0.25"/>
    <row r="34825" ht="14.45" hidden="1" customHeight="1" x14ac:dyDescent="0.25"/>
    <row r="34826" ht="14.45" hidden="1" customHeight="1" x14ac:dyDescent="0.25"/>
    <row r="34827" ht="14.45" hidden="1" customHeight="1" x14ac:dyDescent="0.25"/>
    <row r="34828" ht="14.45" hidden="1" customHeight="1" x14ac:dyDescent="0.25"/>
    <row r="34829" ht="14.45" hidden="1" customHeight="1" x14ac:dyDescent="0.25"/>
    <row r="34830" ht="14.45" hidden="1" customHeight="1" x14ac:dyDescent="0.25"/>
    <row r="34831" ht="14.45" hidden="1" customHeight="1" x14ac:dyDescent="0.25"/>
    <row r="34832" ht="14.45" hidden="1" customHeight="1" x14ac:dyDescent="0.25"/>
    <row r="34833" ht="14.45" hidden="1" customHeight="1" x14ac:dyDescent="0.25"/>
    <row r="34834" ht="14.45" hidden="1" customHeight="1" x14ac:dyDescent="0.25"/>
    <row r="34835" ht="14.45" hidden="1" customHeight="1" x14ac:dyDescent="0.25"/>
    <row r="34836" ht="14.45" hidden="1" customHeight="1" x14ac:dyDescent="0.25"/>
    <row r="34837" ht="14.45" hidden="1" customHeight="1" x14ac:dyDescent="0.25"/>
    <row r="34838" ht="14.45" hidden="1" customHeight="1" x14ac:dyDescent="0.25"/>
    <row r="34839" ht="14.45" hidden="1" customHeight="1" x14ac:dyDescent="0.25"/>
    <row r="34840" ht="14.45" hidden="1" customHeight="1" x14ac:dyDescent="0.25"/>
    <row r="34841" ht="14.45" hidden="1" customHeight="1" x14ac:dyDescent="0.25"/>
    <row r="34842" ht="14.45" hidden="1" customHeight="1" x14ac:dyDescent="0.25"/>
    <row r="34843" ht="14.45" hidden="1" customHeight="1" x14ac:dyDescent="0.25"/>
    <row r="34844" ht="14.45" hidden="1" customHeight="1" x14ac:dyDescent="0.25"/>
    <row r="34845" ht="14.45" hidden="1" customHeight="1" x14ac:dyDescent="0.25"/>
    <row r="34846" ht="14.45" hidden="1" customHeight="1" x14ac:dyDescent="0.25"/>
    <row r="34847" ht="14.45" hidden="1" customHeight="1" x14ac:dyDescent="0.25"/>
    <row r="34848" ht="14.45" hidden="1" customHeight="1" x14ac:dyDescent="0.25"/>
    <row r="34849" ht="14.45" hidden="1" customHeight="1" x14ac:dyDescent="0.25"/>
    <row r="34850" ht="14.45" hidden="1" customHeight="1" x14ac:dyDescent="0.25"/>
    <row r="34851" ht="14.45" hidden="1" customHeight="1" x14ac:dyDescent="0.25"/>
    <row r="34852" ht="14.45" hidden="1" customHeight="1" x14ac:dyDescent="0.25"/>
    <row r="34853" ht="14.45" hidden="1" customHeight="1" x14ac:dyDescent="0.25"/>
    <row r="34854" ht="14.45" hidden="1" customHeight="1" x14ac:dyDescent="0.25"/>
    <row r="34855" ht="14.45" hidden="1" customHeight="1" x14ac:dyDescent="0.25"/>
    <row r="34856" ht="14.45" hidden="1" customHeight="1" x14ac:dyDescent="0.25"/>
    <row r="34857" ht="14.45" hidden="1" customHeight="1" x14ac:dyDescent="0.25"/>
    <row r="34858" ht="14.45" hidden="1" customHeight="1" x14ac:dyDescent="0.25"/>
    <row r="34859" ht="14.45" hidden="1" customHeight="1" x14ac:dyDescent="0.25"/>
    <row r="34860" ht="14.45" hidden="1" customHeight="1" x14ac:dyDescent="0.25"/>
    <row r="34861" ht="14.45" hidden="1" customHeight="1" x14ac:dyDescent="0.25"/>
    <row r="34862" ht="14.45" hidden="1" customHeight="1" x14ac:dyDescent="0.25"/>
    <row r="34863" ht="14.45" hidden="1" customHeight="1" x14ac:dyDescent="0.25"/>
    <row r="34864" ht="14.45" hidden="1" customHeight="1" x14ac:dyDescent="0.25"/>
    <row r="34865" ht="14.45" hidden="1" customHeight="1" x14ac:dyDescent="0.25"/>
    <row r="34866" ht="14.45" hidden="1" customHeight="1" x14ac:dyDescent="0.25"/>
    <row r="34867" ht="14.45" hidden="1" customHeight="1" x14ac:dyDescent="0.25"/>
    <row r="34868" ht="14.45" hidden="1" customHeight="1" x14ac:dyDescent="0.25"/>
    <row r="34869" ht="14.45" hidden="1" customHeight="1" x14ac:dyDescent="0.25"/>
    <row r="34870" ht="14.45" hidden="1" customHeight="1" x14ac:dyDescent="0.25"/>
    <row r="34871" ht="14.45" hidden="1" customHeight="1" x14ac:dyDescent="0.25"/>
    <row r="34872" ht="14.45" hidden="1" customHeight="1" x14ac:dyDescent="0.25"/>
    <row r="34873" ht="14.45" hidden="1" customHeight="1" x14ac:dyDescent="0.25"/>
    <row r="34874" ht="14.45" hidden="1" customHeight="1" x14ac:dyDescent="0.25"/>
    <row r="34875" ht="14.45" hidden="1" customHeight="1" x14ac:dyDescent="0.25"/>
    <row r="34876" ht="14.45" hidden="1" customHeight="1" x14ac:dyDescent="0.25"/>
    <row r="34877" ht="14.45" hidden="1" customHeight="1" x14ac:dyDescent="0.25"/>
    <row r="34878" ht="14.45" hidden="1" customHeight="1" x14ac:dyDescent="0.25"/>
    <row r="34879" ht="14.45" hidden="1" customHeight="1" x14ac:dyDescent="0.25"/>
    <row r="34880" ht="14.45" hidden="1" customHeight="1" x14ac:dyDescent="0.25"/>
    <row r="34881" ht="14.45" hidden="1" customHeight="1" x14ac:dyDescent="0.25"/>
    <row r="34882" ht="14.45" hidden="1" customHeight="1" x14ac:dyDescent="0.25"/>
    <row r="34883" ht="14.45" hidden="1" customHeight="1" x14ac:dyDescent="0.25"/>
    <row r="34884" ht="14.45" hidden="1" customHeight="1" x14ac:dyDescent="0.25"/>
    <row r="34885" ht="14.45" hidden="1" customHeight="1" x14ac:dyDescent="0.25"/>
    <row r="34886" ht="14.45" hidden="1" customHeight="1" x14ac:dyDescent="0.25"/>
    <row r="34887" ht="14.45" hidden="1" customHeight="1" x14ac:dyDescent="0.25"/>
    <row r="34888" ht="14.45" hidden="1" customHeight="1" x14ac:dyDescent="0.25"/>
    <row r="34889" ht="14.45" hidden="1" customHeight="1" x14ac:dyDescent="0.25"/>
    <row r="34890" ht="14.45" hidden="1" customHeight="1" x14ac:dyDescent="0.25"/>
    <row r="34891" ht="14.45" hidden="1" customHeight="1" x14ac:dyDescent="0.25"/>
    <row r="34892" ht="14.45" hidden="1" customHeight="1" x14ac:dyDescent="0.25"/>
    <row r="34893" ht="14.45" hidden="1" customHeight="1" x14ac:dyDescent="0.25"/>
    <row r="34894" ht="14.45" hidden="1" customHeight="1" x14ac:dyDescent="0.25"/>
    <row r="34895" ht="14.45" hidden="1" customHeight="1" x14ac:dyDescent="0.25"/>
    <row r="34896" ht="14.45" hidden="1" customHeight="1" x14ac:dyDescent="0.25"/>
    <row r="34897" ht="14.45" hidden="1" customHeight="1" x14ac:dyDescent="0.25"/>
    <row r="34898" ht="14.45" hidden="1" customHeight="1" x14ac:dyDescent="0.25"/>
    <row r="34899" ht="14.45" hidden="1" customHeight="1" x14ac:dyDescent="0.25"/>
    <row r="34900" ht="14.45" hidden="1" customHeight="1" x14ac:dyDescent="0.25"/>
    <row r="34901" ht="14.45" hidden="1" customHeight="1" x14ac:dyDescent="0.25"/>
    <row r="34902" ht="14.45" hidden="1" customHeight="1" x14ac:dyDescent="0.25"/>
    <row r="34903" ht="14.45" hidden="1" customHeight="1" x14ac:dyDescent="0.25"/>
    <row r="34904" ht="14.45" hidden="1" customHeight="1" x14ac:dyDescent="0.25"/>
    <row r="34905" ht="14.45" hidden="1" customHeight="1" x14ac:dyDescent="0.25"/>
    <row r="34906" ht="14.45" hidden="1" customHeight="1" x14ac:dyDescent="0.25"/>
    <row r="34907" ht="14.45" hidden="1" customHeight="1" x14ac:dyDescent="0.25"/>
    <row r="34908" ht="14.45" hidden="1" customHeight="1" x14ac:dyDescent="0.25"/>
    <row r="34909" ht="14.45" hidden="1" customHeight="1" x14ac:dyDescent="0.25"/>
    <row r="34910" ht="14.45" hidden="1" customHeight="1" x14ac:dyDescent="0.25"/>
    <row r="34911" ht="14.45" hidden="1" customHeight="1" x14ac:dyDescent="0.25"/>
    <row r="34912" ht="14.45" hidden="1" customHeight="1" x14ac:dyDescent="0.25"/>
    <row r="34913" ht="14.45" hidden="1" customHeight="1" x14ac:dyDescent="0.25"/>
    <row r="34914" ht="14.45" hidden="1" customHeight="1" x14ac:dyDescent="0.25"/>
    <row r="34915" ht="14.45" hidden="1" customHeight="1" x14ac:dyDescent="0.25"/>
    <row r="34916" ht="14.45" hidden="1" customHeight="1" x14ac:dyDescent="0.25"/>
    <row r="34917" ht="14.45" hidden="1" customHeight="1" x14ac:dyDescent="0.25"/>
    <row r="34918" ht="14.45" hidden="1" customHeight="1" x14ac:dyDescent="0.25"/>
    <row r="34919" ht="14.45" hidden="1" customHeight="1" x14ac:dyDescent="0.25"/>
    <row r="34920" ht="14.45" hidden="1" customHeight="1" x14ac:dyDescent="0.25"/>
    <row r="34921" ht="14.45" hidden="1" customHeight="1" x14ac:dyDescent="0.25"/>
    <row r="34922" ht="14.45" hidden="1" customHeight="1" x14ac:dyDescent="0.25"/>
    <row r="34923" ht="14.45" hidden="1" customHeight="1" x14ac:dyDescent="0.25"/>
    <row r="34924" ht="14.45" hidden="1" customHeight="1" x14ac:dyDescent="0.25"/>
    <row r="34925" ht="14.45" hidden="1" customHeight="1" x14ac:dyDescent="0.25"/>
    <row r="34926" ht="14.45" hidden="1" customHeight="1" x14ac:dyDescent="0.25"/>
    <row r="34927" ht="14.45" hidden="1" customHeight="1" x14ac:dyDescent="0.25"/>
    <row r="34928" ht="14.45" hidden="1" customHeight="1" x14ac:dyDescent="0.25"/>
    <row r="34929" ht="14.45" hidden="1" customHeight="1" x14ac:dyDescent="0.25"/>
    <row r="34930" ht="14.45" hidden="1" customHeight="1" x14ac:dyDescent="0.25"/>
    <row r="34931" ht="14.45" hidden="1" customHeight="1" x14ac:dyDescent="0.25"/>
    <row r="34932" ht="14.45" hidden="1" customHeight="1" x14ac:dyDescent="0.25"/>
    <row r="34933" ht="14.45" hidden="1" customHeight="1" x14ac:dyDescent="0.25"/>
    <row r="34934" ht="14.45" hidden="1" customHeight="1" x14ac:dyDescent="0.25"/>
    <row r="34935" ht="14.45" hidden="1" customHeight="1" x14ac:dyDescent="0.25"/>
    <row r="34936" ht="14.45" hidden="1" customHeight="1" x14ac:dyDescent="0.25"/>
    <row r="34937" ht="14.45" hidden="1" customHeight="1" x14ac:dyDescent="0.25"/>
    <row r="34938" ht="14.45" hidden="1" customHeight="1" x14ac:dyDescent="0.25"/>
    <row r="34939" ht="14.45" hidden="1" customHeight="1" x14ac:dyDescent="0.25"/>
    <row r="34940" ht="14.45" hidden="1" customHeight="1" x14ac:dyDescent="0.25"/>
    <row r="34941" ht="14.45" hidden="1" customHeight="1" x14ac:dyDescent="0.25"/>
    <row r="34942" ht="14.45" hidden="1" customHeight="1" x14ac:dyDescent="0.25"/>
    <row r="34943" ht="14.45" hidden="1" customHeight="1" x14ac:dyDescent="0.25"/>
    <row r="34944" ht="14.45" hidden="1" customHeight="1" x14ac:dyDescent="0.25"/>
    <row r="34945" ht="14.45" hidden="1" customHeight="1" x14ac:dyDescent="0.25"/>
    <row r="34946" ht="14.45" hidden="1" customHeight="1" x14ac:dyDescent="0.25"/>
    <row r="34947" ht="14.45" hidden="1" customHeight="1" x14ac:dyDescent="0.25"/>
    <row r="34948" ht="14.45" hidden="1" customHeight="1" x14ac:dyDescent="0.25"/>
    <row r="34949" ht="14.45" hidden="1" customHeight="1" x14ac:dyDescent="0.25"/>
    <row r="34950" ht="14.45" hidden="1" customHeight="1" x14ac:dyDescent="0.25"/>
    <row r="34951" ht="14.45" hidden="1" customHeight="1" x14ac:dyDescent="0.25"/>
    <row r="34952" ht="14.45" hidden="1" customHeight="1" x14ac:dyDescent="0.25"/>
    <row r="34953" ht="14.45" hidden="1" customHeight="1" x14ac:dyDescent="0.25"/>
    <row r="34954" ht="14.45" hidden="1" customHeight="1" x14ac:dyDescent="0.25"/>
    <row r="34955" ht="14.45" hidden="1" customHeight="1" x14ac:dyDescent="0.25"/>
    <row r="34956" ht="14.45" hidden="1" customHeight="1" x14ac:dyDescent="0.25"/>
    <row r="34957" ht="14.45" hidden="1" customHeight="1" x14ac:dyDescent="0.25"/>
    <row r="34958" ht="14.45" hidden="1" customHeight="1" x14ac:dyDescent="0.25"/>
    <row r="34959" ht="14.45" hidden="1" customHeight="1" x14ac:dyDescent="0.25"/>
    <row r="34960" ht="14.45" hidden="1" customHeight="1" x14ac:dyDescent="0.25"/>
    <row r="34961" ht="14.45" hidden="1" customHeight="1" x14ac:dyDescent="0.25"/>
    <row r="34962" ht="14.45" hidden="1" customHeight="1" x14ac:dyDescent="0.25"/>
    <row r="34963" ht="14.45" hidden="1" customHeight="1" x14ac:dyDescent="0.25"/>
    <row r="34964" ht="14.45" hidden="1" customHeight="1" x14ac:dyDescent="0.25"/>
    <row r="34965" ht="14.45" hidden="1" customHeight="1" x14ac:dyDescent="0.25"/>
    <row r="34966" ht="14.45" hidden="1" customHeight="1" x14ac:dyDescent="0.25"/>
    <row r="34967" ht="14.45" hidden="1" customHeight="1" x14ac:dyDescent="0.25"/>
    <row r="34968" ht="14.45" hidden="1" customHeight="1" x14ac:dyDescent="0.25"/>
    <row r="34969" ht="14.45" hidden="1" customHeight="1" x14ac:dyDescent="0.25"/>
    <row r="34970" ht="14.45" hidden="1" customHeight="1" x14ac:dyDescent="0.25"/>
    <row r="34971" ht="14.45" hidden="1" customHeight="1" x14ac:dyDescent="0.25"/>
    <row r="34972" ht="14.45" hidden="1" customHeight="1" x14ac:dyDescent="0.25"/>
    <row r="34973" ht="14.45" hidden="1" customHeight="1" x14ac:dyDescent="0.25"/>
    <row r="34974" ht="14.45" hidden="1" customHeight="1" x14ac:dyDescent="0.25"/>
    <row r="34975" ht="14.45" hidden="1" customHeight="1" x14ac:dyDescent="0.25"/>
    <row r="34976" ht="14.45" hidden="1" customHeight="1" x14ac:dyDescent="0.25"/>
    <row r="34977" ht="14.45" hidden="1" customHeight="1" x14ac:dyDescent="0.25"/>
    <row r="34978" ht="14.45" hidden="1" customHeight="1" x14ac:dyDescent="0.25"/>
    <row r="34979" ht="14.45" hidden="1" customHeight="1" x14ac:dyDescent="0.25"/>
    <row r="34980" ht="14.45" hidden="1" customHeight="1" x14ac:dyDescent="0.25"/>
    <row r="34981" ht="14.45" hidden="1" customHeight="1" x14ac:dyDescent="0.25"/>
    <row r="34982" ht="14.45" hidden="1" customHeight="1" x14ac:dyDescent="0.25"/>
    <row r="34983" ht="14.45" hidden="1" customHeight="1" x14ac:dyDescent="0.25"/>
    <row r="34984" ht="14.45" hidden="1" customHeight="1" x14ac:dyDescent="0.25"/>
    <row r="34985" ht="14.45" hidden="1" customHeight="1" x14ac:dyDescent="0.25"/>
    <row r="34986" ht="14.45" hidden="1" customHeight="1" x14ac:dyDescent="0.25"/>
    <row r="34987" ht="14.45" hidden="1" customHeight="1" x14ac:dyDescent="0.25"/>
    <row r="34988" ht="14.45" hidden="1" customHeight="1" x14ac:dyDescent="0.25"/>
    <row r="34989" ht="14.45" hidden="1" customHeight="1" x14ac:dyDescent="0.25"/>
    <row r="34990" ht="14.45" hidden="1" customHeight="1" x14ac:dyDescent="0.25"/>
    <row r="34991" ht="14.45" hidden="1" customHeight="1" x14ac:dyDescent="0.25"/>
    <row r="34992" ht="14.45" hidden="1" customHeight="1" x14ac:dyDescent="0.25"/>
    <row r="34993" ht="14.45" hidden="1" customHeight="1" x14ac:dyDescent="0.25"/>
    <row r="34994" ht="14.45" hidden="1" customHeight="1" x14ac:dyDescent="0.25"/>
    <row r="34995" ht="14.45" hidden="1" customHeight="1" x14ac:dyDescent="0.25"/>
    <row r="34996" ht="14.45" hidden="1" customHeight="1" x14ac:dyDescent="0.25"/>
    <row r="34997" ht="14.45" hidden="1" customHeight="1" x14ac:dyDescent="0.25"/>
    <row r="34998" ht="14.45" hidden="1" customHeight="1" x14ac:dyDescent="0.25"/>
    <row r="34999" ht="14.45" hidden="1" customHeight="1" x14ac:dyDescent="0.25"/>
    <row r="35000" ht="14.45" hidden="1" customHeight="1" x14ac:dyDescent="0.25"/>
    <row r="35001" ht="14.45" hidden="1" customHeight="1" x14ac:dyDescent="0.25"/>
    <row r="35002" ht="14.45" hidden="1" customHeight="1" x14ac:dyDescent="0.25"/>
    <row r="35003" ht="14.45" hidden="1" customHeight="1" x14ac:dyDescent="0.25"/>
    <row r="35004" ht="14.45" hidden="1" customHeight="1" x14ac:dyDescent="0.25"/>
    <row r="35005" ht="14.45" hidden="1" customHeight="1" x14ac:dyDescent="0.25"/>
    <row r="35006" ht="14.45" hidden="1" customHeight="1" x14ac:dyDescent="0.25"/>
    <row r="35007" ht="14.45" hidden="1" customHeight="1" x14ac:dyDescent="0.25"/>
    <row r="35008" ht="14.45" hidden="1" customHeight="1" x14ac:dyDescent="0.25"/>
    <row r="35009" ht="14.45" hidden="1" customHeight="1" x14ac:dyDescent="0.25"/>
    <row r="35010" ht="14.45" hidden="1" customHeight="1" x14ac:dyDescent="0.25"/>
    <row r="35011" ht="14.45" hidden="1" customHeight="1" x14ac:dyDescent="0.25"/>
    <row r="35012" ht="14.45" hidden="1" customHeight="1" x14ac:dyDescent="0.25"/>
    <row r="35013" ht="14.45" hidden="1" customHeight="1" x14ac:dyDescent="0.25"/>
    <row r="35014" ht="14.45" hidden="1" customHeight="1" x14ac:dyDescent="0.25"/>
    <row r="35015" ht="14.45" hidden="1" customHeight="1" x14ac:dyDescent="0.25"/>
    <row r="35016" ht="14.45" hidden="1" customHeight="1" x14ac:dyDescent="0.25"/>
    <row r="35017" ht="14.45" hidden="1" customHeight="1" x14ac:dyDescent="0.25"/>
    <row r="35018" ht="14.45" hidden="1" customHeight="1" x14ac:dyDescent="0.25"/>
    <row r="35019" ht="14.45" hidden="1" customHeight="1" x14ac:dyDescent="0.25"/>
    <row r="35020" ht="14.45" hidden="1" customHeight="1" x14ac:dyDescent="0.25"/>
    <row r="35021" ht="14.45" hidden="1" customHeight="1" x14ac:dyDescent="0.25"/>
    <row r="35022" ht="14.45" hidden="1" customHeight="1" x14ac:dyDescent="0.25"/>
    <row r="35023" ht="14.45" hidden="1" customHeight="1" x14ac:dyDescent="0.25"/>
    <row r="35024" ht="14.45" hidden="1" customHeight="1" x14ac:dyDescent="0.25"/>
    <row r="35025" ht="14.45" hidden="1" customHeight="1" x14ac:dyDescent="0.25"/>
    <row r="35026" ht="14.45" hidden="1" customHeight="1" x14ac:dyDescent="0.25"/>
    <row r="35027" ht="14.45" hidden="1" customHeight="1" x14ac:dyDescent="0.25"/>
    <row r="35028" ht="14.45" hidden="1" customHeight="1" x14ac:dyDescent="0.25"/>
    <row r="35029" ht="14.45" hidden="1" customHeight="1" x14ac:dyDescent="0.25"/>
    <row r="35030" ht="14.45" hidden="1" customHeight="1" x14ac:dyDescent="0.25"/>
    <row r="35031" ht="14.45" hidden="1" customHeight="1" x14ac:dyDescent="0.25"/>
    <row r="35032" ht="14.45" hidden="1" customHeight="1" x14ac:dyDescent="0.25"/>
    <row r="35033" ht="14.45" hidden="1" customHeight="1" x14ac:dyDescent="0.25"/>
    <row r="35034" ht="14.45" hidden="1" customHeight="1" x14ac:dyDescent="0.25"/>
    <row r="35035" ht="14.45" hidden="1" customHeight="1" x14ac:dyDescent="0.25"/>
    <row r="35036" ht="14.45" hidden="1" customHeight="1" x14ac:dyDescent="0.25"/>
    <row r="35037" ht="14.45" hidden="1" customHeight="1" x14ac:dyDescent="0.25"/>
    <row r="35038" ht="14.45" hidden="1" customHeight="1" x14ac:dyDescent="0.25"/>
    <row r="35039" ht="14.45" hidden="1" customHeight="1" x14ac:dyDescent="0.25"/>
    <row r="35040" ht="14.45" hidden="1" customHeight="1" x14ac:dyDescent="0.25"/>
    <row r="35041" ht="14.45" hidden="1" customHeight="1" x14ac:dyDescent="0.25"/>
    <row r="35042" ht="14.45" hidden="1" customHeight="1" x14ac:dyDescent="0.25"/>
    <row r="35043" ht="14.45" hidden="1" customHeight="1" x14ac:dyDescent="0.25"/>
    <row r="35044" ht="14.45" hidden="1" customHeight="1" x14ac:dyDescent="0.25"/>
    <row r="35045" ht="14.45" hidden="1" customHeight="1" x14ac:dyDescent="0.25"/>
    <row r="35046" ht="14.45" hidden="1" customHeight="1" x14ac:dyDescent="0.25"/>
    <row r="35047" ht="14.45" hidden="1" customHeight="1" x14ac:dyDescent="0.25"/>
    <row r="35048" ht="14.45" hidden="1" customHeight="1" x14ac:dyDescent="0.25"/>
    <row r="35049" ht="14.45" hidden="1" customHeight="1" x14ac:dyDescent="0.25"/>
    <row r="35050" ht="14.45" hidden="1" customHeight="1" x14ac:dyDescent="0.25"/>
    <row r="35051" ht="14.45" hidden="1" customHeight="1" x14ac:dyDescent="0.25"/>
    <row r="35052" ht="14.45" hidden="1" customHeight="1" x14ac:dyDescent="0.25"/>
    <row r="35053" ht="14.45" hidden="1" customHeight="1" x14ac:dyDescent="0.25"/>
    <row r="35054" ht="14.45" hidden="1" customHeight="1" x14ac:dyDescent="0.25"/>
    <row r="35055" ht="14.45" hidden="1" customHeight="1" x14ac:dyDescent="0.25"/>
    <row r="35056" ht="14.45" hidden="1" customHeight="1" x14ac:dyDescent="0.25"/>
    <row r="35057" ht="14.45" hidden="1" customHeight="1" x14ac:dyDescent="0.25"/>
    <row r="35058" ht="14.45" hidden="1" customHeight="1" x14ac:dyDescent="0.25"/>
    <row r="35059" ht="14.45" hidden="1" customHeight="1" x14ac:dyDescent="0.25"/>
    <row r="35060" ht="14.45" hidden="1" customHeight="1" x14ac:dyDescent="0.25"/>
    <row r="35061" ht="14.45" hidden="1" customHeight="1" x14ac:dyDescent="0.25"/>
    <row r="35062" ht="14.45" hidden="1" customHeight="1" x14ac:dyDescent="0.25"/>
    <row r="35063" ht="14.45" hidden="1" customHeight="1" x14ac:dyDescent="0.25"/>
    <row r="35064" ht="14.45" hidden="1" customHeight="1" x14ac:dyDescent="0.25"/>
    <row r="35065" ht="14.45" hidden="1" customHeight="1" x14ac:dyDescent="0.25"/>
    <row r="35066" ht="14.45" hidden="1" customHeight="1" x14ac:dyDescent="0.25"/>
    <row r="35067" ht="14.45" hidden="1" customHeight="1" x14ac:dyDescent="0.25"/>
    <row r="35068" ht="14.45" hidden="1" customHeight="1" x14ac:dyDescent="0.25"/>
    <row r="35069" ht="14.45" hidden="1" customHeight="1" x14ac:dyDescent="0.25"/>
    <row r="35070" ht="14.45" hidden="1" customHeight="1" x14ac:dyDescent="0.25"/>
    <row r="35071" ht="14.45" hidden="1" customHeight="1" x14ac:dyDescent="0.25"/>
    <row r="35072" ht="14.45" hidden="1" customHeight="1" x14ac:dyDescent="0.25"/>
    <row r="35073" ht="14.45" hidden="1" customHeight="1" x14ac:dyDescent="0.25"/>
    <row r="35074" ht="14.45" hidden="1" customHeight="1" x14ac:dyDescent="0.25"/>
    <row r="35075" ht="14.45" hidden="1" customHeight="1" x14ac:dyDescent="0.25"/>
    <row r="35076" ht="14.45" hidden="1" customHeight="1" x14ac:dyDescent="0.25"/>
    <row r="35077" ht="14.45" hidden="1" customHeight="1" x14ac:dyDescent="0.25"/>
    <row r="35078" ht="14.45" hidden="1" customHeight="1" x14ac:dyDescent="0.25"/>
    <row r="35079" ht="14.45" hidden="1" customHeight="1" x14ac:dyDescent="0.25"/>
    <row r="35080" ht="14.45" hidden="1" customHeight="1" x14ac:dyDescent="0.25"/>
    <row r="35081" ht="14.45" hidden="1" customHeight="1" x14ac:dyDescent="0.25"/>
    <row r="35082" ht="14.45" hidden="1" customHeight="1" x14ac:dyDescent="0.25"/>
    <row r="35083" ht="14.45" hidden="1" customHeight="1" x14ac:dyDescent="0.25"/>
    <row r="35084" ht="14.45" hidden="1" customHeight="1" x14ac:dyDescent="0.25"/>
    <row r="35085" ht="14.45" hidden="1" customHeight="1" x14ac:dyDescent="0.25"/>
    <row r="35086" ht="14.45" hidden="1" customHeight="1" x14ac:dyDescent="0.25"/>
    <row r="35087" ht="14.45" hidden="1" customHeight="1" x14ac:dyDescent="0.25"/>
    <row r="35088" ht="14.45" hidden="1" customHeight="1" x14ac:dyDescent="0.25"/>
    <row r="35089" ht="14.45" hidden="1" customHeight="1" x14ac:dyDescent="0.25"/>
    <row r="35090" ht="14.45" hidden="1" customHeight="1" x14ac:dyDescent="0.25"/>
    <row r="35091" ht="14.45" hidden="1" customHeight="1" x14ac:dyDescent="0.25"/>
    <row r="35092" ht="14.45" hidden="1" customHeight="1" x14ac:dyDescent="0.25"/>
    <row r="35093" ht="14.45" hidden="1" customHeight="1" x14ac:dyDescent="0.25"/>
    <row r="35094" ht="14.45" hidden="1" customHeight="1" x14ac:dyDescent="0.25"/>
    <row r="35095" ht="14.45" hidden="1" customHeight="1" x14ac:dyDescent="0.25"/>
    <row r="35096" ht="14.45" hidden="1" customHeight="1" x14ac:dyDescent="0.25"/>
    <row r="35097" ht="14.45" hidden="1" customHeight="1" x14ac:dyDescent="0.25"/>
    <row r="35098" ht="14.45" hidden="1" customHeight="1" x14ac:dyDescent="0.25"/>
    <row r="35099" ht="14.45" hidden="1" customHeight="1" x14ac:dyDescent="0.25"/>
    <row r="35100" ht="14.45" hidden="1" customHeight="1" x14ac:dyDescent="0.25"/>
    <row r="35101" ht="14.45" hidden="1" customHeight="1" x14ac:dyDescent="0.25"/>
    <row r="35102" ht="14.45" hidden="1" customHeight="1" x14ac:dyDescent="0.25"/>
    <row r="35103" ht="14.45" hidden="1" customHeight="1" x14ac:dyDescent="0.25"/>
    <row r="35104" ht="14.45" hidden="1" customHeight="1" x14ac:dyDescent="0.25"/>
    <row r="35105" ht="14.45" hidden="1" customHeight="1" x14ac:dyDescent="0.25"/>
    <row r="35106" ht="14.45" hidden="1" customHeight="1" x14ac:dyDescent="0.25"/>
    <row r="35107" ht="14.45" hidden="1" customHeight="1" x14ac:dyDescent="0.25"/>
    <row r="35108" ht="14.45" hidden="1" customHeight="1" x14ac:dyDescent="0.25"/>
    <row r="35109" ht="14.45" hidden="1" customHeight="1" x14ac:dyDescent="0.25"/>
    <row r="35110" ht="14.45" hidden="1" customHeight="1" x14ac:dyDescent="0.25"/>
    <row r="35111" ht="14.45" hidden="1" customHeight="1" x14ac:dyDescent="0.25"/>
    <row r="35112" ht="14.45" hidden="1" customHeight="1" x14ac:dyDescent="0.25"/>
    <row r="35113" ht="14.45" hidden="1" customHeight="1" x14ac:dyDescent="0.25"/>
    <row r="35114" ht="14.45" hidden="1" customHeight="1" x14ac:dyDescent="0.25"/>
    <row r="35115" ht="14.45" hidden="1" customHeight="1" x14ac:dyDescent="0.25"/>
    <row r="35116" ht="14.45" hidden="1" customHeight="1" x14ac:dyDescent="0.25"/>
    <row r="35117" ht="14.45" hidden="1" customHeight="1" x14ac:dyDescent="0.25"/>
    <row r="35118" ht="14.45" hidden="1" customHeight="1" x14ac:dyDescent="0.25"/>
    <row r="35119" ht="14.45" hidden="1" customHeight="1" x14ac:dyDescent="0.25"/>
    <row r="35120" ht="14.45" hidden="1" customHeight="1" x14ac:dyDescent="0.25"/>
    <row r="35121" ht="14.45" hidden="1" customHeight="1" x14ac:dyDescent="0.25"/>
    <row r="35122" ht="14.45" hidden="1" customHeight="1" x14ac:dyDescent="0.25"/>
    <row r="35123" ht="14.45" hidden="1" customHeight="1" x14ac:dyDescent="0.25"/>
    <row r="35124" ht="14.45" hidden="1" customHeight="1" x14ac:dyDescent="0.25"/>
    <row r="35125" ht="14.45" hidden="1" customHeight="1" x14ac:dyDescent="0.25"/>
    <row r="35126" ht="14.45" hidden="1" customHeight="1" x14ac:dyDescent="0.25"/>
    <row r="35127" ht="14.45" hidden="1" customHeight="1" x14ac:dyDescent="0.25"/>
    <row r="35128" ht="14.45" hidden="1" customHeight="1" x14ac:dyDescent="0.25"/>
    <row r="35129" ht="14.45" hidden="1" customHeight="1" x14ac:dyDescent="0.25"/>
    <row r="35130" ht="14.45" hidden="1" customHeight="1" x14ac:dyDescent="0.25"/>
    <row r="35131" ht="14.45" hidden="1" customHeight="1" x14ac:dyDescent="0.25"/>
    <row r="35132" ht="14.45" hidden="1" customHeight="1" x14ac:dyDescent="0.25"/>
    <row r="35133" ht="14.45" hidden="1" customHeight="1" x14ac:dyDescent="0.25"/>
    <row r="35134" ht="14.45" hidden="1" customHeight="1" x14ac:dyDescent="0.25"/>
    <row r="35135" ht="14.45" hidden="1" customHeight="1" x14ac:dyDescent="0.25"/>
    <row r="35136" ht="14.45" hidden="1" customHeight="1" x14ac:dyDescent="0.25"/>
    <row r="35137" ht="14.45" hidden="1" customHeight="1" x14ac:dyDescent="0.25"/>
    <row r="35138" ht="14.45" hidden="1" customHeight="1" x14ac:dyDescent="0.25"/>
    <row r="35139" ht="14.45" hidden="1" customHeight="1" x14ac:dyDescent="0.25"/>
    <row r="35140" ht="14.45" hidden="1" customHeight="1" x14ac:dyDescent="0.25"/>
    <row r="35141" ht="14.45" hidden="1" customHeight="1" x14ac:dyDescent="0.25"/>
    <row r="35142" ht="14.45" hidden="1" customHeight="1" x14ac:dyDescent="0.25"/>
    <row r="35143" ht="14.45" hidden="1" customHeight="1" x14ac:dyDescent="0.25"/>
    <row r="35144" ht="14.45" hidden="1" customHeight="1" x14ac:dyDescent="0.25"/>
    <row r="35145" ht="14.45" hidden="1" customHeight="1" x14ac:dyDescent="0.25"/>
    <row r="35146" ht="14.45" hidden="1" customHeight="1" x14ac:dyDescent="0.25"/>
    <row r="35147" ht="14.45" hidden="1" customHeight="1" x14ac:dyDescent="0.25"/>
    <row r="35148" ht="14.45" hidden="1" customHeight="1" x14ac:dyDescent="0.25"/>
    <row r="35149" ht="14.45" hidden="1" customHeight="1" x14ac:dyDescent="0.25"/>
    <row r="35150" ht="14.45" hidden="1" customHeight="1" x14ac:dyDescent="0.25"/>
    <row r="35151" ht="14.45" hidden="1" customHeight="1" x14ac:dyDescent="0.25"/>
    <row r="35152" ht="14.45" hidden="1" customHeight="1" x14ac:dyDescent="0.25"/>
    <row r="35153" ht="14.45" hidden="1" customHeight="1" x14ac:dyDescent="0.25"/>
    <row r="35154" ht="14.45" hidden="1" customHeight="1" x14ac:dyDescent="0.25"/>
    <row r="35155" ht="14.45" hidden="1" customHeight="1" x14ac:dyDescent="0.25"/>
    <row r="35156" ht="14.45" hidden="1" customHeight="1" x14ac:dyDescent="0.25"/>
    <row r="35157" ht="14.45" hidden="1" customHeight="1" x14ac:dyDescent="0.25"/>
    <row r="35158" ht="14.45" hidden="1" customHeight="1" x14ac:dyDescent="0.25"/>
    <row r="35159" ht="14.45" hidden="1" customHeight="1" x14ac:dyDescent="0.25"/>
    <row r="35160" ht="14.45" hidden="1" customHeight="1" x14ac:dyDescent="0.25"/>
    <row r="35161" ht="14.45" hidden="1" customHeight="1" x14ac:dyDescent="0.25"/>
    <row r="35162" ht="14.45" hidden="1" customHeight="1" x14ac:dyDescent="0.25"/>
    <row r="35163" ht="14.45" hidden="1" customHeight="1" x14ac:dyDescent="0.25"/>
    <row r="35164" ht="14.45" hidden="1" customHeight="1" x14ac:dyDescent="0.25"/>
    <row r="35165" ht="14.45" hidden="1" customHeight="1" x14ac:dyDescent="0.25"/>
    <row r="35166" ht="14.45" hidden="1" customHeight="1" x14ac:dyDescent="0.25"/>
    <row r="35167" ht="14.45" hidden="1" customHeight="1" x14ac:dyDescent="0.25"/>
    <row r="35168" ht="14.45" hidden="1" customHeight="1" x14ac:dyDescent="0.25"/>
    <row r="35169" ht="14.45" hidden="1" customHeight="1" x14ac:dyDescent="0.25"/>
    <row r="35170" ht="14.45" hidden="1" customHeight="1" x14ac:dyDescent="0.25"/>
    <row r="35171" ht="14.45" hidden="1" customHeight="1" x14ac:dyDescent="0.25"/>
    <row r="35172" ht="14.45" hidden="1" customHeight="1" x14ac:dyDescent="0.25"/>
    <row r="35173" ht="14.45" hidden="1" customHeight="1" x14ac:dyDescent="0.25"/>
    <row r="35174" ht="14.45" hidden="1" customHeight="1" x14ac:dyDescent="0.25"/>
    <row r="35175" ht="14.45" hidden="1" customHeight="1" x14ac:dyDescent="0.25"/>
    <row r="35176" ht="14.45" hidden="1" customHeight="1" x14ac:dyDescent="0.25"/>
    <row r="35177" ht="14.45" hidden="1" customHeight="1" x14ac:dyDescent="0.25"/>
    <row r="35178" ht="14.45" hidden="1" customHeight="1" x14ac:dyDescent="0.25"/>
    <row r="35179" ht="14.45" hidden="1" customHeight="1" x14ac:dyDescent="0.25"/>
    <row r="35180" ht="14.45" hidden="1" customHeight="1" x14ac:dyDescent="0.25"/>
    <row r="35181" ht="14.45" hidden="1" customHeight="1" x14ac:dyDescent="0.25"/>
    <row r="35182" ht="14.45" hidden="1" customHeight="1" x14ac:dyDescent="0.25"/>
    <row r="35183" ht="14.45" hidden="1" customHeight="1" x14ac:dyDescent="0.25"/>
    <row r="35184" ht="14.45" hidden="1" customHeight="1" x14ac:dyDescent="0.25"/>
    <row r="35185" ht="14.45" hidden="1" customHeight="1" x14ac:dyDescent="0.25"/>
    <row r="35186" ht="14.45" hidden="1" customHeight="1" x14ac:dyDescent="0.25"/>
    <row r="35187" ht="14.45" hidden="1" customHeight="1" x14ac:dyDescent="0.25"/>
    <row r="35188" ht="14.45" hidden="1" customHeight="1" x14ac:dyDescent="0.25"/>
    <row r="35189" ht="14.45" hidden="1" customHeight="1" x14ac:dyDescent="0.25"/>
    <row r="35190" ht="14.45" hidden="1" customHeight="1" x14ac:dyDescent="0.25"/>
    <row r="35191" ht="14.45" hidden="1" customHeight="1" x14ac:dyDescent="0.25"/>
    <row r="35192" ht="14.45" hidden="1" customHeight="1" x14ac:dyDescent="0.25"/>
    <row r="35193" ht="14.45" hidden="1" customHeight="1" x14ac:dyDescent="0.25"/>
    <row r="35194" ht="14.45" hidden="1" customHeight="1" x14ac:dyDescent="0.25"/>
    <row r="35195" ht="14.45" hidden="1" customHeight="1" x14ac:dyDescent="0.25"/>
    <row r="35196" ht="14.45" hidden="1" customHeight="1" x14ac:dyDescent="0.25"/>
    <row r="35197" ht="14.45" hidden="1" customHeight="1" x14ac:dyDescent="0.25"/>
    <row r="35198" ht="14.45" hidden="1" customHeight="1" x14ac:dyDescent="0.25"/>
    <row r="35199" ht="14.45" hidden="1" customHeight="1" x14ac:dyDescent="0.25"/>
    <row r="35200" ht="14.45" hidden="1" customHeight="1" x14ac:dyDescent="0.25"/>
    <row r="35201" ht="14.45" hidden="1" customHeight="1" x14ac:dyDescent="0.25"/>
    <row r="35202" ht="14.45" hidden="1" customHeight="1" x14ac:dyDescent="0.25"/>
    <row r="35203" ht="14.45" hidden="1" customHeight="1" x14ac:dyDescent="0.25"/>
    <row r="35204" ht="14.45" hidden="1" customHeight="1" x14ac:dyDescent="0.25"/>
    <row r="35205" ht="14.45" hidden="1" customHeight="1" x14ac:dyDescent="0.25"/>
    <row r="35206" ht="14.45" hidden="1" customHeight="1" x14ac:dyDescent="0.25"/>
    <row r="35207" ht="14.45" hidden="1" customHeight="1" x14ac:dyDescent="0.25"/>
    <row r="35208" ht="14.45" hidden="1" customHeight="1" x14ac:dyDescent="0.25"/>
    <row r="35209" ht="14.45" hidden="1" customHeight="1" x14ac:dyDescent="0.25"/>
    <row r="35210" ht="14.45" hidden="1" customHeight="1" x14ac:dyDescent="0.25"/>
    <row r="35211" ht="14.45" hidden="1" customHeight="1" x14ac:dyDescent="0.25"/>
    <row r="35212" ht="14.45" hidden="1" customHeight="1" x14ac:dyDescent="0.25"/>
    <row r="35213" ht="14.45" hidden="1" customHeight="1" x14ac:dyDescent="0.25"/>
    <row r="35214" ht="14.45" hidden="1" customHeight="1" x14ac:dyDescent="0.25"/>
    <row r="35215" ht="14.45" hidden="1" customHeight="1" x14ac:dyDescent="0.25"/>
    <row r="35216" ht="14.45" hidden="1" customHeight="1" x14ac:dyDescent="0.25"/>
    <row r="35217" ht="14.45" hidden="1" customHeight="1" x14ac:dyDescent="0.25"/>
    <row r="35218" ht="14.45" hidden="1" customHeight="1" x14ac:dyDescent="0.25"/>
    <row r="35219" ht="14.45" hidden="1" customHeight="1" x14ac:dyDescent="0.25"/>
    <row r="35220" ht="14.45" hidden="1" customHeight="1" x14ac:dyDescent="0.25"/>
    <row r="35221" ht="14.45" hidden="1" customHeight="1" x14ac:dyDescent="0.25"/>
    <row r="35222" ht="14.45" hidden="1" customHeight="1" x14ac:dyDescent="0.25"/>
    <row r="35223" ht="14.45" hidden="1" customHeight="1" x14ac:dyDescent="0.25"/>
    <row r="35224" ht="14.45" hidden="1" customHeight="1" x14ac:dyDescent="0.25"/>
    <row r="35225" ht="14.45" hidden="1" customHeight="1" x14ac:dyDescent="0.25"/>
    <row r="35226" ht="14.45" hidden="1" customHeight="1" x14ac:dyDescent="0.25"/>
    <row r="35227" ht="14.45" hidden="1" customHeight="1" x14ac:dyDescent="0.25"/>
    <row r="35228" ht="14.45" hidden="1" customHeight="1" x14ac:dyDescent="0.25"/>
    <row r="35229" ht="14.45" hidden="1" customHeight="1" x14ac:dyDescent="0.25"/>
    <row r="35230" ht="14.45" hidden="1" customHeight="1" x14ac:dyDescent="0.25"/>
    <row r="35231" ht="14.45" hidden="1" customHeight="1" x14ac:dyDescent="0.25"/>
    <row r="35232" ht="14.45" hidden="1" customHeight="1" x14ac:dyDescent="0.25"/>
    <row r="35233" ht="14.45" hidden="1" customHeight="1" x14ac:dyDescent="0.25"/>
    <row r="35234" ht="14.45" hidden="1" customHeight="1" x14ac:dyDescent="0.25"/>
    <row r="35235" ht="14.45" hidden="1" customHeight="1" x14ac:dyDescent="0.25"/>
    <row r="35236" ht="14.45" hidden="1" customHeight="1" x14ac:dyDescent="0.25"/>
    <row r="35237" ht="14.45" hidden="1" customHeight="1" x14ac:dyDescent="0.25"/>
    <row r="35238" ht="14.45" hidden="1" customHeight="1" x14ac:dyDescent="0.25"/>
    <row r="35239" ht="14.45" hidden="1" customHeight="1" x14ac:dyDescent="0.25"/>
    <row r="35240" ht="14.45" hidden="1" customHeight="1" x14ac:dyDescent="0.25"/>
    <row r="35241" ht="14.45" hidden="1" customHeight="1" x14ac:dyDescent="0.25"/>
    <row r="35242" ht="14.45" hidden="1" customHeight="1" x14ac:dyDescent="0.25"/>
    <row r="35243" ht="14.45" hidden="1" customHeight="1" x14ac:dyDescent="0.25"/>
    <row r="35244" ht="14.45" hidden="1" customHeight="1" x14ac:dyDescent="0.25"/>
    <row r="35245" ht="14.45" hidden="1" customHeight="1" x14ac:dyDescent="0.25"/>
    <row r="35246" ht="14.45" hidden="1" customHeight="1" x14ac:dyDescent="0.25"/>
    <row r="35247" ht="14.45" hidden="1" customHeight="1" x14ac:dyDescent="0.25"/>
    <row r="35248" ht="14.45" hidden="1" customHeight="1" x14ac:dyDescent="0.25"/>
    <row r="35249" ht="14.45" hidden="1" customHeight="1" x14ac:dyDescent="0.25"/>
    <row r="35250" ht="14.45" hidden="1" customHeight="1" x14ac:dyDescent="0.25"/>
    <row r="35251" ht="14.45" hidden="1" customHeight="1" x14ac:dyDescent="0.25"/>
    <row r="35252" ht="14.45" hidden="1" customHeight="1" x14ac:dyDescent="0.25"/>
    <row r="35253" ht="14.45" hidden="1" customHeight="1" x14ac:dyDescent="0.25"/>
    <row r="35254" ht="14.45" hidden="1" customHeight="1" x14ac:dyDescent="0.25"/>
    <row r="35255" ht="14.45" hidden="1" customHeight="1" x14ac:dyDescent="0.25"/>
    <row r="35256" ht="14.45" hidden="1" customHeight="1" x14ac:dyDescent="0.25"/>
    <row r="35257" ht="14.45" hidden="1" customHeight="1" x14ac:dyDescent="0.25"/>
    <row r="35258" ht="14.45" hidden="1" customHeight="1" x14ac:dyDescent="0.25"/>
    <row r="35259" ht="14.45" hidden="1" customHeight="1" x14ac:dyDescent="0.25"/>
    <row r="35260" ht="14.45" hidden="1" customHeight="1" x14ac:dyDescent="0.25"/>
    <row r="35261" ht="14.45" hidden="1" customHeight="1" x14ac:dyDescent="0.25"/>
    <row r="35262" ht="14.45" hidden="1" customHeight="1" x14ac:dyDescent="0.25"/>
    <row r="35263" ht="14.45" hidden="1" customHeight="1" x14ac:dyDescent="0.25"/>
    <row r="35264" ht="14.45" hidden="1" customHeight="1" x14ac:dyDescent="0.25"/>
    <row r="35265" ht="14.45" hidden="1" customHeight="1" x14ac:dyDescent="0.25"/>
    <row r="35266" ht="14.45" hidden="1" customHeight="1" x14ac:dyDescent="0.25"/>
    <row r="35267" ht="14.45" hidden="1" customHeight="1" x14ac:dyDescent="0.25"/>
    <row r="35268" ht="14.45" hidden="1" customHeight="1" x14ac:dyDescent="0.25"/>
    <row r="35269" ht="14.45" hidden="1" customHeight="1" x14ac:dyDescent="0.25"/>
    <row r="35270" ht="14.45" hidden="1" customHeight="1" x14ac:dyDescent="0.25"/>
    <row r="35271" ht="14.45" hidden="1" customHeight="1" x14ac:dyDescent="0.25"/>
    <row r="35272" ht="14.45" hidden="1" customHeight="1" x14ac:dyDescent="0.25"/>
    <row r="35273" ht="14.45" hidden="1" customHeight="1" x14ac:dyDescent="0.25"/>
    <row r="35274" ht="14.45" hidden="1" customHeight="1" x14ac:dyDescent="0.25"/>
    <row r="35275" ht="14.45" hidden="1" customHeight="1" x14ac:dyDescent="0.25"/>
    <row r="35276" ht="14.45" hidden="1" customHeight="1" x14ac:dyDescent="0.25"/>
    <row r="35277" ht="14.45" hidden="1" customHeight="1" x14ac:dyDescent="0.25"/>
    <row r="35278" ht="14.45" hidden="1" customHeight="1" x14ac:dyDescent="0.25"/>
    <row r="35279" ht="14.45" hidden="1" customHeight="1" x14ac:dyDescent="0.25"/>
    <row r="35280" ht="14.45" hidden="1" customHeight="1" x14ac:dyDescent="0.25"/>
    <row r="35281" ht="14.45" hidden="1" customHeight="1" x14ac:dyDescent="0.25"/>
    <row r="35282" ht="14.45" hidden="1" customHeight="1" x14ac:dyDescent="0.25"/>
    <row r="35283" ht="14.45" hidden="1" customHeight="1" x14ac:dyDescent="0.25"/>
    <row r="35284" ht="14.45" hidden="1" customHeight="1" x14ac:dyDescent="0.25"/>
    <row r="35285" ht="14.45" hidden="1" customHeight="1" x14ac:dyDescent="0.25"/>
    <row r="35286" ht="14.45" hidden="1" customHeight="1" x14ac:dyDescent="0.25"/>
    <row r="35287" ht="14.45" hidden="1" customHeight="1" x14ac:dyDescent="0.25"/>
    <row r="35288" ht="14.45" hidden="1" customHeight="1" x14ac:dyDescent="0.25"/>
    <row r="35289" ht="14.45" hidden="1" customHeight="1" x14ac:dyDescent="0.25"/>
    <row r="35290" ht="14.45" hidden="1" customHeight="1" x14ac:dyDescent="0.25"/>
    <row r="35291" ht="14.45" hidden="1" customHeight="1" x14ac:dyDescent="0.25"/>
    <row r="35292" ht="14.45" hidden="1" customHeight="1" x14ac:dyDescent="0.25"/>
    <row r="35293" ht="14.45" hidden="1" customHeight="1" x14ac:dyDescent="0.25"/>
    <row r="35294" ht="14.45" hidden="1" customHeight="1" x14ac:dyDescent="0.25"/>
    <row r="35295" ht="14.45" hidden="1" customHeight="1" x14ac:dyDescent="0.25"/>
    <row r="35296" ht="14.45" hidden="1" customHeight="1" x14ac:dyDescent="0.25"/>
    <row r="35297" ht="14.45" hidden="1" customHeight="1" x14ac:dyDescent="0.25"/>
    <row r="35298" ht="14.45" hidden="1" customHeight="1" x14ac:dyDescent="0.25"/>
    <row r="35299" ht="14.45" hidden="1" customHeight="1" x14ac:dyDescent="0.25"/>
    <row r="35300" ht="14.45" hidden="1" customHeight="1" x14ac:dyDescent="0.25"/>
    <row r="35301" ht="14.45" hidden="1" customHeight="1" x14ac:dyDescent="0.25"/>
    <row r="35302" ht="14.45" hidden="1" customHeight="1" x14ac:dyDescent="0.25"/>
    <row r="35303" ht="14.45" hidden="1" customHeight="1" x14ac:dyDescent="0.25"/>
    <row r="35304" ht="14.45" hidden="1" customHeight="1" x14ac:dyDescent="0.25"/>
    <row r="35305" ht="14.45" hidden="1" customHeight="1" x14ac:dyDescent="0.25"/>
    <row r="35306" ht="14.45" hidden="1" customHeight="1" x14ac:dyDescent="0.25"/>
    <row r="35307" ht="14.45" hidden="1" customHeight="1" x14ac:dyDescent="0.25"/>
    <row r="35308" ht="14.45" hidden="1" customHeight="1" x14ac:dyDescent="0.25"/>
    <row r="35309" ht="14.45" hidden="1" customHeight="1" x14ac:dyDescent="0.25"/>
    <row r="35310" ht="14.45" hidden="1" customHeight="1" x14ac:dyDescent="0.25"/>
    <row r="35311" ht="14.45" hidden="1" customHeight="1" x14ac:dyDescent="0.25"/>
    <row r="35312" ht="14.45" hidden="1" customHeight="1" x14ac:dyDescent="0.25"/>
    <row r="35313" ht="14.45" hidden="1" customHeight="1" x14ac:dyDescent="0.25"/>
    <row r="35314" ht="14.45" hidden="1" customHeight="1" x14ac:dyDescent="0.25"/>
    <row r="35315" ht="14.45" hidden="1" customHeight="1" x14ac:dyDescent="0.25"/>
    <row r="35316" ht="14.45" hidden="1" customHeight="1" x14ac:dyDescent="0.25"/>
    <row r="35317" ht="14.45" hidden="1" customHeight="1" x14ac:dyDescent="0.25"/>
    <row r="35318" ht="14.45" hidden="1" customHeight="1" x14ac:dyDescent="0.25"/>
    <row r="35319" ht="14.45" hidden="1" customHeight="1" x14ac:dyDescent="0.25"/>
    <row r="35320" ht="14.45" hidden="1" customHeight="1" x14ac:dyDescent="0.25"/>
    <row r="35321" ht="14.45" hidden="1" customHeight="1" x14ac:dyDescent="0.25"/>
    <row r="35322" ht="14.45" hidden="1" customHeight="1" x14ac:dyDescent="0.25"/>
    <row r="35323" ht="14.45" hidden="1" customHeight="1" x14ac:dyDescent="0.25"/>
    <row r="35324" ht="14.45" hidden="1" customHeight="1" x14ac:dyDescent="0.25"/>
    <row r="35325" ht="14.45" hidden="1" customHeight="1" x14ac:dyDescent="0.25"/>
    <row r="35326" ht="14.45" hidden="1" customHeight="1" x14ac:dyDescent="0.25"/>
    <row r="35327" ht="14.45" hidden="1" customHeight="1" x14ac:dyDescent="0.25"/>
    <row r="35328" ht="14.45" hidden="1" customHeight="1" x14ac:dyDescent="0.25"/>
    <row r="35329" ht="14.45" hidden="1" customHeight="1" x14ac:dyDescent="0.25"/>
    <row r="35330" ht="14.45" hidden="1" customHeight="1" x14ac:dyDescent="0.25"/>
    <row r="35331" ht="14.45" hidden="1" customHeight="1" x14ac:dyDescent="0.25"/>
    <row r="35332" ht="14.45" hidden="1" customHeight="1" x14ac:dyDescent="0.25"/>
    <row r="35333" ht="14.45" hidden="1" customHeight="1" x14ac:dyDescent="0.25"/>
    <row r="35334" ht="14.45" hidden="1" customHeight="1" x14ac:dyDescent="0.25"/>
    <row r="35335" ht="14.45" hidden="1" customHeight="1" x14ac:dyDescent="0.25"/>
    <row r="35336" ht="14.45" hidden="1" customHeight="1" x14ac:dyDescent="0.25"/>
    <row r="35337" ht="14.45" hidden="1" customHeight="1" x14ac:dyDescent="0.25"/>
    <row r="35338" ht="14.45" hidden="1" customHeight="1" x14ac:dyDescent="0.25"/>
    <row r="35339" ht="14.45" hidden="1" customHeight="1" x14ac:dyDescent="0.25"/>
    <row r="35340" ht="14.45" hidden="1" customHeight="1" x14ac:dyDescent="0.25"/>
    <row r="35341" ht="14.45" hidden="1" customHeight="1" x14ac:dyDescent="0.25"/>
    <row r="35342" ht="14.45" hidden="1" customHeight="1" x14ac:dyDescent="0.25"/>
    <row r="35343" ht="14.45" hidden="1" customHeight="1" x14ac:dyDescent="0.25"/>
    <row r="35344" ht="14.45" hidden="1" customHeight="1" x14ac:dyDescent="0.25"/>
    <row r="35345" ht="14.45" hidden="1" customHeight="1" x14ac:dyDescent="0.25"/>
    <row r="35346" ht="14.45" hidden="1" customHeight="1" x14ac:dyDescent="0.25"/>
    <row r="35347" ht="14.45" hidden="1" customHeight="1" x14ac:dyDescent="0.25"/>
    <row r="35348" ht="14.45" hidden="1" customHeight="1" x14ac:dyDescent="0.25"/>
    <row r="35349" ht="14.45" hidden="1" customHeight="1" x14ac:dyDescent="0.25"/>
    <row r="35350" ht="14.45" hidden="1" customHeight="1" x14ac:dyDescent="0.25"/>
    <row r="35351" ht="14.45" hidden="1" customHeight="1" x14ac:dyDescent="0.25"/>
    <row r="35352" ht="14.45" hidden="1" customHeight="1" x14ac:dyDescent="0.25"/>
    <row r="35353" ht="14.45" hidden="1" customHeight="1" x14ac:dyDescent="0.25"/>
    <row r="35354" ht="14.45" hidden="1" customHeight="1" x14ac:dyDescent="0.25"/>
    <row r="35355" ht="14.45" hidden="1" customHeight="1" x14ac:dyDescent="0.25"/>
    <row r="35356" ht="14.45" hidden="1" customHeight="1" x14ac:dyDescent="0.25"/>
    <row r="35357" ht="14.45" hidden="1" customHeight="1" x14ac:dyDescent="0.25"/>
    <row r="35358" ht="14.45" hidden="1" customHeight="1" x14ac:dyDescent="0.25"/>
    <row r="35359" ht="14.45" hidden="1" customHeight="1" x14ac:dyDescent="0.25"/>
    <row r="35360" ht="14.45" hidden="1" customHeight="1" x14ac:dyDescent="0.25"/>
    <row r="35361" ht="14.45" hidden="1" customHeight="1" x14ac:dyDescent="0.25"/>
    <row r="35362" ht="14.45" hidden="1" customHeight="1" x14ac:dyDescent="0.25"/>
    <row r="35363" ht="14.45" hidden="1" customHeight="1" x14ac:dyDescent="0.25"/>
    <row r="35364" ht="14.45" hidden="1" customHeight="1" x14ac:dyDescent="0.25"/>
    <row r="35365" ht="14.45" hidden="1" customHeight="1" x14ac:dyDescent="0.25"/>
    <row r="35366" ht="14.45" hidden="1" customHeight="1" x14ac:dyDescent="0.25"/>
    <row r="35367" ht="14.45" hidden="1" customHeight="1" x14ac:dyDescent="0.25"/>
    <row r="35368" ht="14.45" hidden="1" customHeight="1" x14ac:dyDescent="0.25"/>
    <row r="35369" ht="14.45" hidden="1" customHeight="1" x14ac:dyDescent="0.25"/>
    <row r="35370" ht="14.45" hidden="1" customHeight="1" x14ac:dyDescent="0.25"/>
    <row r="35371" ht="14.45" hidden="1" customHeight="1" x14ac:dyDescent="0.25"/>
    <row r="35372" ht="14.45" hidden="1" customHeight="1" x14ac:dyDescent="0.25"/>
    <row r="35373" ht="14.45" hidden="1" customHeight="1" x14ac:dyDescent="0.25"/>
    <row r="35374" ht="14.45" hidden="1" customHeight="1" x14ac:dyDescent="0.25"/>
    <row r="35375" ht="14.45" hidden="1" customHeight="1" x14ac:dyDescent="0.25"/>
    <row r="35376" ht="14.45" hidden="1" customHeight="1" x14ac:dyDescent="0.25"/>
    <row r="35377" ht="14.45" hidden="1" customHeight="1" x14ac:dyDescent="0.25"/>
    <row r="35378" ht="14.45" hidden="1" customHeight="1" x14ac:dyDescent="0.25"/>
    <row r="35379" ht="14.45" hidden="1" customHeight="1" x14ac:dyDescent="0.25"/>
    <row r="35380" ht="14.45" hidden="1" customHeight="1" x14ac:dyDescent="0.25"/>
    <row r="35381" ht="14.45" hidden="1" customHeight="1" x14ac:dyDescent="0.25"/>
    <row r="35382" ht="14.45" hidden="1" customHeight="1" x14ac:dyDescent="0.25"/>
    <row r="35383" ht="14.45" hidden="1" customHeight="1" x14ac:dyDescent="0.25"/>
    <row r="35384" ht="14.45" hidden="1" customHeight="1" x14ac:dyDescent="0.25"/>
    <row r="35385" ht="14.45" hidden="1" customHeight="1" x14ac:dyDescent="0.25"/>
    <row r="35386" ht="14.45" hidden="1" customHeight="1" x14ac:dyDescent="0.25"/>
    <row r="35387" ht="14.45" hidden="1" customHeight="1" x14ac:dyDescent="0.25"/>
    <row r="35388" ht="14.45" hidden="1" customHeight="1" x14ac:dyDescent="0.25"/>
    <row r="35389" ht="14.45" hidden="1" customHeight="1" x14ac:dyDescent="0.25"/>
    <row r="35390" ht="14.45" hidden="1" customHeight="1" x14ac:dyDescent="0.25"/>
    <row r="35391" ht="14.45" hidden="1" customHeight="1" x14ac:dyDescent="0.25"/>
    <row r="35392" ht="14.45" hidden="1" customHeight="1" x14ac:dyDescent="0.25"/>
    <row r="35393" ht="14.45" hidden="1" customHeight="1" x14ac:dyDescent="0.25"/>
    <row r="35394" ht="14.45" hidden="1" customHeight="1" x14ac:dyDescent="0.25"/>
    <row r="35395" ht="14.45" hidden="1" customHeight="1" x14ac:dyDescent="0.25"/>
    <row r="35396" ht="14.45" hidden="1" customHeight="1" x14ac:dyDescent="0.25"/>
    <row r="35397" ht="14.45" hidden="1" customHeight="1" x14ac:dyDescent="0.25"/>
    <row r="35398" ht="14.45" hidden="1" customHeight="1" x14ac:dyDescent="0.25"/>
    <row r="35399" ht="14.45" hidden="1" customHeight="1" x14ac:dyDescent="0.25"/>
    <row r="35400" ht="14.45" hidden="1" customHeight="1" x14ac:dyDescent="0.25"/>
    <row r="35401" ht="14.45" hidden="1" customHeight="1" x14ac:dyDescent="0.25"/>
    <row r="35402" ht="14.45" hidden="1" customHeight="1" x14ac:dyDescent="0.25"/>
    <row r="35403" ht="14.45" hidden="1" customHeight="1" x14ac:dyDescent="0.25"/>
    <row r="35404" ht="14.45" hidden="1" customHeight="1" x14ac:dyDescent="0.25"/>
    <row r="35405" ht="14.45" hidden="1" customHeight="1" x14ac:dyDescent="0.25"/>
    <row r="35406" ht="14.45" hidden="1" customHeight="1" x14ac:dyDescent="0.25"/>
    <row r="35407" ht="14.45" hidden="1" customHeight="1" x14ac:dyDescent="0.25"/>
    <row r="35408" ht="14.45" hidden="1" customHeight="1" x14ac:dyDescent="0.25"/>
    <row r="35409" ht="14.45" hidden="1" customHeight="1" x14ac:dyDescent="0.25"/>
    <row r="35410" ht="14.45" hidden="1" customHeight="1" x14ac:dyDescent="0.25"/>
    <row r="35411" ht="14.45" hidden="1" customHeight="1" x14ac:dyDescent="0.25"/>
    <row r="35412" ht="14.45" hidden="1" customHeight="1" x14ac:dyDescent="0.25"/>
    <row r="35413" ht="14.45" hidden="1" customHeight="1" x14ac:dyDescent="0.25"/>
    <row r="35414" ht="14.45" hidden="1" customHeight="1" x14ac:dyDescent="0.25"/>
    <row r="35415" ht="14.45" hidden="1" customHeight="1" x14ac:dyDescent="0.25"/>
    <row r="35416" ht="14.45" hidden="1" customHeight="1" x14ac:dyDescent="0.25"/>
    <row r="35417" ht="14.45" hidden="1" customHeight="1" x14ac:dyDescent="0.25"/>
    <row r="35418" ht="14.45" hidden="1" customHeight="1" x14ac:dyDescent="0.25"/>
    <row r="35419" ht="14.45" hidden="1" customHeight="1" x14ac:dyDescent="0.25"/>
    <row r="35420" ht="14.45" hidden="1" customHeight="1" x14ac:dyDescent="0.25"/>
    <row r="35421" ht="14.45" hidden="1" customHeight="1" x14ac:dyDescent="0.25"/>
    <row r="35422" ht="14.45" hidden="1" customHeight="1" x14ac:dyDescent="0.25"/>
    <row r="35423" ht="14.45" hidden="1" customHeight="1" x14ac:dyDescent="0.25"/>
    <row r="35424" ht="14.45" hidden="1" customHeight="1" x14ac:dyDescent="0.25"/>
    <row r="35425" ht="14.45" hidden="1" customHeight="1" x14ac:dyDescent="0.25"/>
    <row r="35426" ht="14.45" hidden="1" customHeight="1" x14ac:dyDescent="0.25"/>
    <row r="35427" ht="14.45" hidden="1" customHeight="1" x14ac:dyDescent="0.25"/>
    <row r="35428" ht="14.45" hidden="1" customHeight="1" x14ac:dyDescent="0.25"/>
    <row r="35429" ht="14.45" hidden="1" customHeight="1" x14ac:dyDescent="0.25"/>
    <row r="35430" ht="14.45" hidden="1" customHeight="1" x14ac:dyDescent="0.25"/>
    <row r="35431" ht="14.45" hidden="1" customHeight="1" x14ac:dyDescent="0.25"/>
    <row r="35432" ht="14.45" hidden="1" customHeight="1" x14ac:dyDescent="0.25"/>
    <row r="35433" ht="14.45" hidden="1" customHeight="1" x14ac:dyDescent="0.25"/>
    <row r="35434" ht="14.45" hidden="1" customHeight="1" x14ac:dyDescent="0.25"/>
    <row r="35435" ht="14.45" hidden="1" customHeight="1" x14ac:dyDescent="0.25"/>
    <row r="35436" ht="14.45" hidden="1" customHeight="1" x14ac:dyDescent="0.25"/>
    <row r="35437" ht="14.45" hidden="1" customHeight="1" x14ac:dyDescent="0.25"/>
    <row r="35438" ht="14.45" hidden="1" customHeight="1" x14ac:dyDescent="0.25"/>
    <row r="35439" ht="14.45" hidden="1" customHeight="1" x14ac:dyDescent="0.25"/>
    <row r="35440" ht="14.45" hidden="1" customHeight="1" x14ac:dyDescent="0.25"/>
    <row r="35441" ht="14.45" hidden="1" customHeight="1" x14ac:dyDescent="0.25"/>
    <row r="35442" ht="14.45" hidden="1" customHeight="1" x14ac:dyDescent="0.25"/>
    <row r="35443" ht="14.45" hidden="1" customHeight="1" x14ac:dyDescent="0.25"/>
    <row r="35444" ht="14.45" hidden="1" customHeight="1" x14ac:dyDescent="0.25"/>
    <row r="35445" ht="14.45" hidden="1" customHeight="1" x14ac:dyDescent="0.25"/>
    <row r="35446" ht="14.45" hidden="1" customHeight="1" x14ac:dyDescent="0.25"/>
    <row r="35447" ht="14.45" hidden="1" customHeight="1" x14ac:dyDescent="0.25"/>
    <row r="35448" ht="14.45" hidden="1" customHeight="1" x14ac:dyDescent="0.25"/>
    <row r="35449" ht="14.45" hidden="1" customHeight="1" x14ac:dyDescent="0.25"/>
    <row r="35450" ht="14.45" hidden="1" customHeight="1" x14ac:dyDescent="0.25"/>
    <row r="35451" ht="14.45" hidden="1" customHeight="1" x14ac:dyDescent="0.25"/>
    <row r="35452" ht="14.45" hidden="1" customHeight="1" x14ac:dyDescent="0.25"/>
    <row r="35453" ht="14.45" hidden="1" customHeight="1" x14ac:dyDescent="0.25"/>
    <row r="35454" ht="14.45" hidden="1" customHeight="1" x14ac:dyDescent="0.25"/>
    <row r="35455" ht="14.45" hidden="1" customHeight="1" x14ac:dyDescent="0.25"/>
    <row r="35456" ht="14.45" hidden="1" customHeight="1" x14ac:dyDescent="0.25"/>
    <row r="35457" ht="14.45" hidden="1" customHeight="1" x14ac:dyDescent="0.25"/>
    <row r="35458" ht="14.45" hidden="1" customHeight="1" x14ac:dyDescent="0.25"/>
    <row r="35459" ht="14.45" hidden="1" customHeight="1" x14ac:dyDescent="0.25"/>
    <row r="35460" ht="14.45" hidden="1" customHeight="1" x14ac:dyDescent="0.25"/>
    <row r="35461" ht="14.45" hidden="1" customHeight="1" x14ac:dyDescent="0.25"/>
    <row r="35462" ht="14.45" hidden="1" customHeight="1" x14ac:dyDescent="0.25"/>
    <row r="35463" ht="14.45" hidden="1" customHeight="1" x14ac:dyDescent="0.25"/>
    <row r="35464" ht="14.45" hidden="1" customHeight="1" x14ac:dyDescent="0.25"/>
    <row r="35465" ht="14.45" hidden="1" customHeight="1" x14ac:dyDescent="0.25"/>
    <row r="35466" ht="14.45" hidden="1" customHeight="1" x14ac:dyDescent="0.25"/>
    <row r="35467" ht="14.45" hidden="1" customHeight="1" x14ac:dyDescent="0.25"/>
    <row r="35468" ht="14.45" hidden="1" customHeight="1" x14ac:dyDescent="0.25"/>
    <row r="35469" ht="14.45" hidden="1" customHeight="1" x14ac:dyDescent="0.25"/>
    <row r="35470" ht="14.45" hidden="1" customHeight="1" x14ac:dyDescent="0.25"/>
    <row r="35471" ht="14.45" hidden="1" customHeight="1" x14ac:dyDescent="0.25"/>
    <row r="35472" ht="14.45" hidden="1" customHeight="1" x14ac:dyDescent="0.25"/>
    <row r="35473" ht="14.45" hidden="1" customHeight="1" x14ac:dyDescent="0.25"/>
    <row r="35474" ht="14.45" hidden="1" customHeight="1" x14ac:dyDescent="0.25"/>
    <row r="35475" ht="14.45" hidden="1" customHeight="1" x14ac:dyDescent="0.25"/>
    <row r="35476" ht="14.45" hidden="1" customHeight="1" x14ac:dyDescent="0.25"/>
    <row r="35477" ht="14.45" hidden="1" customHeight="1" x14ac:dyDescent="0.25"/>
    <row r="35478" ht="14.45" hidden="1" customHeight="1" x14ac:dyDescent="0.25"/>
    <row r="35479" ht="14.45" hidden="1" customHeight="1" x14ac:dyDescent="0.25"/>
    <row r="35480" ht="14.45" hidden="1" customHeight="1" x14ac:dyDescent="0.25"/>
    <row r="35481" ht="14.45" hidden="1" customHeight="1" x14ac:dyDescent="0.25"/>
    <row r="35482" ht="14.45" hidden="1" customHeight="1" x14ac:dyDescent="0.25"/>
    <row r="35483" ht="14.45" hidden="1" customHeight="1" x14ac:dyDescent="0.25"/>
    <row r="35484" ht="14.45" hidden="1" customHeight="1" x14ac:dyDescent="0.25"/>
    <row r="35485" ht="14.45" hidden="1" customHeight="1" x14ac:dyDescent="0.25"/>
    <row r="35486" ht="14.45" hidden="1" customHeight="1" x14ac:dyDescent="0.25"/>
    <row r="35487" ht="14.45" hidden="1" customHeight="1" x14ac:dyDescent="0.25"/>
    <row r="35488" ht="14.45" hidden="1" customHeight="1" x14ac:dyDescent="0.25"/>
    <row r="35489" ht="14.45" hidden="1" customHeight="1" x14ac:dyDescent="0.25"/>
    <row r="35490" ht="14.45" hidden="1" customHeight="1" x14ac:dyDescent="0.25"/>
    <row r="35491" ht="14.45" hidden="1" customHeight="1" x14ac:dyDescent="0.25"/>
    <row r="35492" ht="14.45" hidden="1" customHeight="1" x14ac:dyDescent="0.25"/>
    <row r="35493" ht="14.45" hidden="1" customHeight="1" x14ac:dyDescent="0.25"/>
    <row r="35494" ht="14.45" hidden="1" customHeight="1" x14ac:dyDescent="0.25"/>
    <row r="35495" ht="14.45" hidden="1" customHeight="1" x14ac:dyDescent="0.25"/>
    <row r="35496" ht="14.45" hidden="1" customHeight="1" x14ac:dyDescent="0.25"/>
    <row r="35497" ht="14.45" hidden="1" customHeight="1" x14ac:dyDescent="0.25"/>
    <row r="35498" ht="14.45" hidden="1" customHeight="1" x14ac:dyDescent="0.25"/>
    <row r="35499" ht="14.45" hidden="1" customHeight="1" x14ac:dyDescent="0.25"/>
    <row r="35500" ht="14.45" hidden="1" customHeight="1" x14ac:dyDescent="0.25"/>
    <row r="35501" ht="14.45" hidden="1" customHeight="1" x14ac:dyDescent="0.25"/>
    <row r="35502" ht="14.45" hidden="1" customHeight="1" x14ac:dyDescent="0.25"/>
    <row r="35503" ht="14.45" hidden="1" customHeight="1" x14ac:dyDescent="0.25"/>
    <row r="35504" ht="14.45" hidden="1" customHeight="1" x14ac:dyDescent="0.25"/>
    <row r="35505" ht="14.45" hidden="1" customHeight="1" x14ac:dyDescent="0.25"/>
    <row r="35506" ht="14.45" hidden="1" customHeight="1" x14ac:dyDescent="0.25"/>
    <row r="35507" ht="14.45" hidden="1" customHeight="1" x14ac:dyDescent="0.25"/>
    <row r="35508" ht="14.45" hidden="1" customHeight="1" x14ac:dyDescent="0.25"/>
    <row r="35509" ht="14.45" hidden="1" customHeight="1" x14ac:dyDescent="0.25"/>
    <row r="35510" ht="14.45" hidden="1" customHeight="1" x14ac:dyDescent="0.25"/>
    <row r="35511" ht="14.45" hidden="1" customHeight="1" x14ac:dyDescent="0.25"/>
    <row r="35512" ht="14.45" hidden="1" customHeight="1" x14ac:dyDescent="0.25"/>
    <row r="35513" ht="14.45" hidden="1" customHeight="1" x14ac:dyDescent="0.25"/>
    <row r="35514" ht="14.45" hidden="1" customHeight="1" x14ac:dyDescent="0.25"/>
    <row r="35515" ht="14.45" hidden="1" customHeight="1" x14ac:dyDescent="0.25"/>
    <row r="35516" ht="14.45" hidden="1" customHeight="1" x14ac:dyDescent="0.25"/>
    <row r="35517" ht="14.45" hidden="1" customHeight="1" x14ac:dyDescent="0.25"/>
    <row r="35518" ht="14.45" hidden="1" customHeight="1" x14ac:dyDescent="0.25"/>
    <row r="35519" ht="14.45" hidden="1" customHeight="1" x14ac:dyDescent="0.25"/>
    <row r="35520" ht="14.45" hidden="1" customHeight="1" x14ac:dyDescent="0.25"/>
    <row r="35521" ht="14.45" hidden="1" customHeight="1" x14ac:dyDescent="0.25"/>
    <row r="35522" ht="14.45" hidden="1" customHeight="1" x14ac:dyDescent="0.25"/>
    <row r="35523" ht="14.45" hidden="1" customHeight="1" x14ac:dyDescent="0.25"/>
    <row r="35524" ht="14.45" hidden="1" customHeight="1" x14ac:dyDescent="0.25"/>
    <row r="35525" ht="14.45" hidden="1" customHeight="1" x14ac:dyDescent="0.25"/>
    <row r="35526" ht="14.45" hidden="1" customHeight="1" x14ac:dyDescent="0.25"/>
    <row r="35527" ht="14.45" hidden="1" customHeight="1" x14ac:dyDescent="0.25"/>
    <row r="35528" ht="14.45" hidden="1" customHeight="1" x14ac:dyDescent="0.25"/>
    <row r="35529" ht="14.45" hidden="1" customHeight="1" x14ac:dyDescent="0.25"/>
    <row r="35530" ht="14.45" hidden="1" customHeight="1" x14ac:dyDescent="0.25"/>
    <row r="35531" ht="14.45" hidden="1" customHeight="1" x14ac:dyDescent="0.25"/>
    <row r="35532" ht="14.45" hidden="1" customHeight="1" x14ac:dyDescent="0.25"/>
    <row r="35533" ht="14.45" hidden="1" customHeight="1" x14ac:dyDescent="0.25"/>
    <row r="35534" ht="14.45" hidden="1" customHeight="1" x14ac:dyDescent="0.25"/>
    <row r="35535" ht="14.45" hidden="1" customHeight="1" x14ac:dyDescent="0.25"/>
    <row r="35536" ht="14.45" hidden="1" customHeight="1" x14ac:dyDescent="0.25"/>
    <row r="35537" ht="14.45" hidden="1" customHeight="1" x14ac:dyDescent="0.25"/>
    <row r="35538" ht="14.45" hidden="1" customHeight="1" x14ac:dyDescent="0.25"/>
    <row r="35539" ht="14.45" hidden="1" customHeight="1" x14ac:dyDescent="0.25"/>
    <row r="35540" ht="14.45" hidden="1" customHeight="1" x14ac:dyDescent="0.25"/>
    <row r="35541" ht="14.45" hidden="1" customHeight="1" x14ac:dyDescent="0.25"/>
    <row r="35542" ht="14.45" hidden="1" customHeight="1" x14ac:dyDescent="0.25"/>
    <row r="35543" ht="14.45" hidden="1" customHeight="1" x14ac:dyDescent="0.25"/>
    <row r="35544" ht="14.45" hidden="1" customHeight="1" x14ac:dyDescent="0.25"/>
    <row r="35545" ht="14.45" hidden="1" customHeight="1" x14ac:dyDescent="0.25"/>
    <row r="35546" ht="14.45" hidden="1" customHeight="1" x14ac:dyDescent="0.25"/>
    <row r="35547" ht="14.45" hidden="1" customHeight="1" x14ac:dyDescent="0.25"/>
    <row r="35548" ht="14.45" hidden="1" customHeight="1" x14ac:dyDescent="0.25"/>
    <row r="35549" ht="14.45" hidden="1" customHeight="1" x14ac:dyDescent="0.25"/>
    <row r="35550" ht="14.45" hidden="1" customHeight="1" x14ac:dyDescent="0.25"/>
    <row r="35551" ht="14.45" hidden="1" customHeight="1" x14ac:dyDescent="0.25"/>
    <row r="35552" ht="14.45" hidden="1" customHeight="1" x14ac:dyDescent="0.25"/>
    <row r="35553" ht="14.45" hidden="1" customHeight="1" x14ac:dyDescent="0.25"/>
    <row r="35554" ht="14.45" hidden="1" customHeight="1" x14ac:dyDescent="0.25"/>
    <row r="35555" ht="14.45" hidden="1" customHeight="1" x14ac:dyDescent="0.25"/>
    <row r="35556" ht="14.45" hidden="1" customHeight="1" x14ac:dyDescent="0.25"/>
    <row r="35557" ht="14.45" hidden="1" customHeight="1" x14ac:dyDescent="0.25"/>
    <row r="35558" ht="14.45" hidden="1" customHeight="1" x14ac:dyDescent="0.25"/>
    <row r="35559" ht="14.45" hidden="1" customHeight="1" x14ac:dyDescent="0.25"/>
    <row r="35560" ht="14.45" hidden="1" customHeight="1" x14ac:dyDescent="0.25"/>
    <row r="35561" ht="14.45" hidden="1" customHeight="1" x14ac:dyDescent="0.25"/>
    <row r="35562" ht="14.45" hidden="1" customHeight="1" x14ac:dyDescent="0.25"/>
    <row r="35563" ht="14.45" hidden="1" customHeight="1" x14ac:dyDescent="0.25"/>
    <row r="35564" ht="14.45" hidden="1" customHeight="1" x14ac:dyDescent="0.25"/>
    <row r="35565" ht="14.45" hidden="1" customHeight="1" x14ac:dyDescent="0.25"/>
    <row r="35566" ht="14.45" hidden="1" customHeight="1" x14ac:dyDescent="0.25"/>
    <row r="35567" ht="14.45" hidden="1" customHeight="1" x14ac:dyDescent="0.25"/>
    <row r="35568" ht="14.45" hidden="1" customHeight="1" x14ac:dyDescent="0.25"/>
    <row r="35569" ht="14.45" hidden="1" customHeight="1" x14ac:dyDescent="0.25"/>
    <row r="35570" ht="14.45" hidden="1" customHeight="1" x14ac:dyDescent="0.25"/>
    <row r="35571" ht="14.45" hidden="1" customHeight="1" x14ac:dyDescent="0.25"/>
    <row r="35572" ht="14.45" hidden="1" customHeight="1" x14ac:dyDescent="0.25"/>
    <row r="35573" ht="14.45" hidden="1" customHeight="1" x14ac:dyDescent="0.25"/>
    <row r="35574" ht="14.45" hidden="1" customHeight="1" x14ac:dyDescent="0.25"/>
    <row r="35575" ht="14.45" hidden="1" customHeight="1" x14ac:dyDescent="0.25"/>
    <row r="35576" ht="14.45" hidden="1" customHeight="1" x14ac:dyDescent="0.25"/>
    <row r="35577" ht="14.45" hidden="1" customHeight="1" x14ac:dyDescent="0.25"/>
    <row r="35578" ht="14.45" hidden="1" customHeight="1" x14ac:dyDescent="0.25"/>
    <row r="35579" ht="14.45" hidden="1" customHeight="1" x14ac:dyDescent="0.25"/>
    <row r="35580" ht="14.45" hidden="1" customHeight="1" x14ac:dyDescent="0.25"/>
    <row r="35581" ht="14.45" hidden="1" customHeight="1" x14ac:dyDescent="0.25"/>
    <row r="35582" ht="14.45" hidden="1" customHeight="1" x14ac:dyDescent="0.25"/>
    <row r="35583" ht="14.45" hidden="1" customHeight="1" x14ac:dyDescent="0.25"/>
    <row r="35584" ht="14.45" hidden="1" customHeight="1" x14ac:dyDescent="0.25"/>
    <row r="35585" ht="14.45" hidden="1" customHeight="1" x14ac:dyDescent="0.25"/>
    <row r="35586" ht="14.45" hidden="1" customHeight="1" x14ac:dyDescent="0.25"/>
    <row r="35587" ht="14.45" hidden="1" customHeight="1" x14ac:dyDescent="0.25"/>
    <row r="35588" ht="14.45" hidden="1" customHeight="1" x14ac:dyDescent="0.25"/>
    <row r="35589" ht="14.45" hidden="1" customHeight="1" x14ac:dyDescent="0.25"/>
    <row r="35590" ht="14.45" hidden="1" customHeight="1" x14ac:dyDescent="0.25"/>
    <row r="35591" ht="14.45" hidden="1" customHeight="1" x14ac:dyDescent="0.25"/>
    <row r="35592" ht="14.45" hidden="1" customHeight="1" x14ac:dyDescent="0.25"/>
    <row r="35593" ht="14.45" hidden="1" customHeight="1" x14ac:dyDescent="0.25"/>
    <row r="35594" ht="14.45" hidden="1" customHeight="1" x14ac:dyDescent="0.25"/>
    <row r="35595" ht="14.45" hidden="1" customHeight="1" x14ac:dyDescent="0.25"/>
    <row r="35596" ht="14.45" hidden="1" customHeight="1" x14ac:dyDescent="0.25"/>
    <row r="35597" ht="14.45" hidden="1" customHeight="1" x14ac:dyDescent="0.25"/>
    <row r="35598" ht="14.45" hidden="1" customHeight="1" x14ac:dyDescent="0.25"/>
    <row r="35599" ht="14.45" hidden="1" customHeight="1" x14ac:dyDescent="0.25"/>
    <row r="35600" ht="14.45" hidden="1" customHeight="1" x14ac:dyDescent="0.25"/>
    <row r="35601" ht="14.45" hidden="1" customHeight="1" x14ac:dyDescent="0.25"/>
    <row r="35602" ht="14.45" hidden="1" customHeight="1" x14ac:dyDescent="0.25"/>
    <row r="35603" ht="14.45" hidden="1" customHeight="1" x14ac:dyDescent="0.25"/>
    <row r="35604" ht="14.45" hidden="1" customHeight="1" x14ac:dyDescent="0.25"/>
    <row r="35605" ht="14.45" hidden="1" customHeight="1" x14ac:dyDescent="0.25"/>
    <row r="35606" ht="14.45" hidden="1" customHeight="1" x14ac:dyDescent="0.25"/>
    <row r="35607" ht="14.45" hidden="1" customHeight="1" x14ac:dyDescent="0.25"/>
    <row r="35608" ht="14.45" hidden="1" customHeight="1" x14ac:dyDescent="0.25"/>
    <row r="35609" ht="14.45" hidden="1" customHeight="1" x14ac:dyDescent="0.25"/>
    <row r="35610" ht="14.45" hidden="1" customHeight="1" x14ac:dyDescent="0.25"/>
    <row r="35611" ht="14.45" hidden="1" customHeight="1" x14ac:dyDescent="0.25"/>
    <row r="35612" ht="14.45" hidden="1" customHeight="1" x14ac:dyDescent="0.25"/>
    <row r="35613" ht="14.45" hidden="1" customHeight="1" x14ac:dyDescent="0.25"/>
    <row r="35614" ht="14.45" hidden="1" customHeight="1" x14ac:dyDescent="0.25"/>
    <row r="35615" ht="14.45" hidden="1" customHeight="1" x14ac:dyDescent="0.25"/>
    <row r="35616" ht="14.45" hidden="1" customHeight="1" x14ac:dyDescent="0.25"/>
    <row r="35617" ht="14.45" hidden="1" customHeight="1" x14ac:dyDescent="0.25"/>
    <row r="35618" ht="14.45" hidden="1" customHeight="1" x14ac:dyDescent="0.25"/>
    <row r="35619" ht="14.45" hidden="1" customHeight="1" x14ac:dyDescent="0.25"/>
    <row r="35620" ht="14.45" hidden="1" customHeight="1" x14ac:dyDescent="0.25"/>
    <row r="35621" ht="14.45" hidden="1" customHeight="1" x14ac:dyDescent="0.25"/>
    <row r="35622" ht="14.45" hidden="1" customHeight="1" x14ac:dyDescent="0.25"/>
    <row r="35623" ht="14.45" hidden="1" customHeight="1" x14ac:dyDescent="0.25"/>
    <row r="35624" ht="14.45" hidden="1" customHeight="1" x14ac:dyDescent="0.25"/>
    <row r="35625" ht="14.45" hidden="1" customHeight="1" x14ac:dyDescent="0.25"/>
    <row r="35626" ht="14.45" hidden="1" customHeight="1" x14ac:dyDescent="0.25"/>
    <row r="35627" ht="14.45" hidden="1" customHeight="1" x14ac:dyDescent="0.25"/>
    <row r="35628" ht="14.45" hidden="1" customHeight="1" x14ac:dyDescent="0.25"/>
    <row r="35629" ht="14.45" hidden="1" customHeight="1" x14ac:dyDescent="0.25"/>
    <row r="35630" ht="14.45" hidden="1" customHeight="1" x14ac:dyDescent="0.25"/>
    <row r="35631" ht="14.45" hidden="1" customHeight="1" x14ac:dyDescent="0.25"/>
    <row r="35632" ht="14.45" hidden="1" customHeight="1" x14ac:dyDescent="0.25"/>
    <row r="35633" ht="14.45" hidden="1" customHeight="1" x14ac:dyDescent="0.25"/>
    <row r="35634" ht="14.45" hidden="1" customHeight="1" x14ac:dyDescent="0.25"/>
    <row r="35635" ht="14.45" hidden="1" customHeight="1" x14ac:dyDescent="0.25"/>
    <row r="35636" ht="14.45" hidden="1" customHeight="1" x14ac:dyDescent="0.25"/>
    <row r="35637" ht="14.45" hidden="1" customHeight="1" x14ac:dyDescent="0.25"/>
    <row r="35638" ht="14.45" hidden="1" customHeight="1" x14ac:dyDescent="0.25"/>
    <row r="35639" ht="14.45" hidden="1" customHeight="1" x14ac:dyDescent="0.25"/>
    <row r="35640" ht="14.45" hidden="1" customHeight="1" x14ac:dyDescent="0.25"/>
    <row r="35641" ht="14.45" hidden="1" customHeight="1" x14ac:dyDescent="0.25"/>
    <row r="35642" ht="14.45" hidden="1" customHeight="1" x14ac:dyDescent="0.25"/>
    <row r="35643" ht="14.45" hidden="1" customHeight="1" x14ac:dyDescent="0.25"/>
    <row r="35644" ht="14.45" hidden="1" customHeight="1" x14ac:dyDescent="0.25"/>
    <row r="35645" ht="14.45" hidden="1" customHeight="1" x14ac:dyDescent="0.25"/>
    <row r="35646" ht="14.45" hidden="1" customHeight="1" x14ac:dyDescent="0.25"/>
    <row r="35647" ht="14.45" hidden="1" customHeight="1" x14ac:dyDescent="0.25"/>
    <row r="35648" ht="14.45" hidden="1" customHeight="1" x14ac:dyDescent="0.25"/>
    <row r="35649" ht="14.45" hidden="1" customHeight="1" x14ac:dyDescent="0.25"/>
    <row r="35650" ht="14.45" hidden="1" customHeight="1" x14ac:dyDescent="0.25"/>
    <row r="35651" ht="14.45" hidden="1" customHeight="1" x14ac:dyDescent="0.25"/>
    <row r="35652" ht="14.45" hidden="1" customHeight="1" x14ac:dyDescent="0.25"/>
    <row r="35653" ht="14.45" hidden="1" customHeight="1" x14ac:dyDescent="0.25"/>
    <row r="35654" ht="14.45" hidden="1" customHeight="1" x14ac:dyDescent="0.25"/>
    <row r="35655" ht="14.45" hidden="1" customHeight="1" x14ac:dyDescent="0.25"/>
    <row r="35656" ht="14.45" hidden="1" customHeight="1" x14ac:dyDescent="0.25"/>
    <row r="35657" ht="14.45" hidden="1" customHeight="1" x14ac:dyDescent="0.25"/>
    <row r="35658" ht="14.45" hidden="1" customHeight="1" x14ac:dyDescent="0.25"/>
    <row r="35659" ht="14.45" hidden="1" customHeight="1" x14ac:dyDescent="0.25"/>
    <row r="35660" ht="14.45" hidden="1" customHeight="1" x14ac:dyDescent="0.25"/>
    <row r="35661" ht="14.45" hidden="1" customHeight="1" x14ac:dyDescent="0.25"/>
    <row r="35662" ht="14.45" hidden="1" customHeight="1" x14ac:dyDescent="0.25"/>
    <row r="35663" ht="14.45" hidden="1" customHeight="1" x14ac:dyDescent="0.25"/>
    <row r="35664" ht="14.45" hidden="1" customHeight="1" x14ac:dyDescent="0.25"/>
    <row r="35665" ht="14.45" hidden="1" customHeight="1" x14ac:dyDescent="0.25"/>
    <row r="35666" ht="14.45" hidden="1" customHeight="1" x14ac:dyDescent="0.25"/>
    <row r="35667" ht="14.45" hidden="1" customHeight="1" x14ac:dyDescent="0.25"/>
    <row r="35668" ht="14.45" hidden="1" customHeight="1" x14ac:dyDescent="0.25"/>
    <row r="35669" ht="14.45" hidden="1" customHeight="1" x14ac:dyDescent="0.25"/>
    <row r="35670" ht="14.45" hidden="1" customHeight="1" x14ac:dyDescent="0.25"/>
    <row r="35671" ht="14.45" hidden="1" customHeight="1" x14ac:dyDescent="0.25"/>
    <row r="35672" ht="14.45" hidden="1" customHeight="1" x14ac:dyDescent="0.25"/>
    <row r="35673" ht="14.45" hidden="1" customHeight="1" x14ac:dyDescent="0.25"/>
    <row r="35674" ht="14.45" hidden="1" customHeight="1" x14ac:dyDescent="0.25"/>
    <row r="35675" ht="14.45" hidden="1" customHeight="1" x14ac:dyDescent="0.25"/>
    <row r="35676" ht="14.45" hidden="1" customHeight="1" x14ac:dyDescent="0.25"/>
    <row r="35677" ht="14.45" hidden="1" customHeight="1" x14ac:dyDescent="0.25"/>
    <row r="35678" ht="14.45" hidden="1" customHeight="1" x14ac:dyDescent="0.25"/>
    <row r="35679" ht="14.45" hidden="1" customHeight="1" x14ac:dyDescent="0.25"/>
    <row r="35680" ht="14.45" hidden="1" customHeight="1" x14ac:dyDescent="0.25"/>
    <row r="35681" ht="14.45" hidden="1" customHeight="1" x14ac:dyDescent="0.25"/>
    <row r="35682" ht="14.45" hidden="1" customHeight="1" x14ac:dyDescent="0.25"/>
    <row r="35683" ht="14.45" hidden="1" customHeight="1" x14ac:dyDescent="0.25"/>
    <row r="35684" ht="14.45" hidden="1" customHeight="1" x14ac:dyDescent="0.25"/>
    <row r="35685" ht="14.45" hidden="1" customHeight="1" x14ac:dyDescent="0.25"/>
    <row r="35686" ht="14.45" hidden="1" customHeight="1" x14ac:dyDescent="0.25"/>
    <row r="35687" ht="14.45" hidden="1" customHeight="1" x14ac:dyDescent="0.25"/>
    <row r="35688" ht="14.45" hidden="1" customHeight="1" x14ac:dyDescent="0.25"/>
    <row r="35689" ht="14.45" hidden="1" customHeight="1" x14ac:dyDescent="0.25"/>
    <row r="35690" ht="14.45" hidden="1" customHeight="1" x14ac:dyDescent="0.25"/>
    <row r="35691" ht="14.45" hidden="1" customHeight="1" x14ac:dyDescent="0.25"/>
    <row r="35692" ht="14.45" hidden="1" customHeight="1" x14ac:dyDescent="0.25"/>
    <row r="35693" ht="14.45" hidden="1" customHeight="1" x14ac:dyDescent="0.25"/>
    <row r="35694" ht="14.45" hidden="1" customHeight="1" x14ac:dyDescent="0.25"/>
    <row r="35695" ht="14.45" hidden="1" customHeight="1" x14ac:dyDescent="0.25"/>
    <row r="35696" ht="14.45" hidden="1" customHeight="1" x14ac:dyDescent="0.25"/>
    <row r="35697" ht="14.45" hidden="1" customHeight="1" x14ac:dyDescent="0.25"/>
    <row r="35698" ht="14.45" hidden="1" customHeight="1" x14ac:dyDescent="0.25"/>
    <row r="35699" ht="14.45" hidden="1" customHeight="1" x14ac:dyDescent="0.25"/>
    <row r="35700" ht="14.45" hidden="1" customHeight="1" x14ac:dyDescent="0.25"/>
    <row r="35701" ht="14.45" hidden="1" customHeight="1" x14ac:dyDescent="0.25"/>
    <row r="35702" ht="14.45" hidden="1" customHeight="1" x14ac:dyDescent="0.25"/>
    <row r="35703" ht="14.45" hidden="1" customHeight="1" x14ac:dyDescent="0.25"/>
    <row r="35704" ht="14.45" hidden="1" customHeight="1" x14ac:dyDescent="0.25"/>
    <row r="35705" ht="14.45" hidden="1" customHeight="1" x14ac:dyDescent="0.25"/>
    <row r="35706" ht="14.45" hidden="1" customHeight="1" x14ac:dyDescent="0.25"/>
    <row r="35707" ht="14.45" hidden="1" customHeight="1" x14ac:dyDescent="0.25"/>
    <row r="35708" ht="14.45" hidden="1" customHeight="1" x14ac:dyDescent="0.25"/>
    <row r="35709" ht="14.45" hidden="1" customHeight="1" x14ac:dyDescent="0.25"/>
    <row r="35710" ht="14.45" hidden="1" customHeight="1" x14ac:dyDescent="0.25"/>
    <row r="35711" ht="14.45" hidden="1" customHeight="1" x14ac:dyDescent="0.25"/>
    <row r="35712" ht="14.45" hidden="1" customHeight="1" x14ac:dyDescent="0.25"/>
    <row r="35713" ht="14.45" hidden="1" customHeight="1" x14ac:dyDescent="0.25"/>
    <row r="35714" ht="14.45" hidden="1" customHeight="1" x14ac:dyDescent="0.25"/>
    <row r="35715" ht="14.45" hidden="1" customHeight="1" x14ac:dyDescent="0.25"/>
    <row r="35716" ht="14.45" hidden="1" customHeight="1" x14ac:dyDescent="0.25"/>
    <row r="35717" ht="14.45" hidden="1" customHeight="1" x14ac:dyDescent="0.25"/>
    <row r="35718" ht="14.45" hidden="1" customHeight="1" x14ac:dyDescent="0.25"/>
    <row r="35719" ht="14.45" hidden="1" customHeight="1" x14ac:dyDescent="0.25"/>
    <row r="35720" ht="14.45" hidden="1" customHeight="1" x14ac:dyDescent="0.25"/>
    <row r="35721" ht="14.45" hidden="1" customHeight="1" x14ac:dyDescent="0.25"/>
    <row r="35722" ht="14.45" hidden="1" customHeight="1" x14ac:dyDescent="0.25"/>
    <row r="35723" ht="14.45" hidden="1" customHeight="1" x14ac:dyDescent="0.25"/>
    <row r="35724" ht="14.45" hidden="1" customHeight="1" x14ac:dyDescent="0.25"/>
    <row r="35725" ht="14.45" hidden="1" customHeight="1" x14ac:dyDescent="0.25"/>
    <row r="35726" ht="14.45" hidden="1" customHeight="1" x14ac:dyDescent="0.25"/>
    <row r="35727" ht="14.45" hidden="1" customHeight="1" x14ac:dyDescent="0.25"/>
    <row r="35728" ht="14.45" hidden="1" customHeight="1" x14ac:dyDescent="0.25"/>
    <row r="35729" ht="14.45" hidden="1" customHeight="1" x14ac:dyDescent="0.25"/>
    <row r="35730" ht="14.45" hidden="1" customHeight="1" x14ac:dyDescent="0.25"/>
    <row r="35731" ht="14.45" hidden="1" customHeight="1" x14ac:dyDescent="0.25"/>
    <row r="35732" ht="14.45" hidden="1" customHeight="1" x14ac:dyDescent="0.25"/>
    <row r="35733" ht="14.45" hidden="1" customHeight="1" x14ac:dyDescent="0.25"/>
    <row r="35734" ht="14.45" hidden="1" customHeight="1" x14ac:dyDescent="0.25"/>
    <row r="35735" ht="14.45" hidden="1" customHeight="1" x14ac:dyDescent="0.25"/>
    <row r="35736" ht="14.45" hidden="1" customHeight="1" x14ac:dyDescent="0.25"/>
    <row r="35737" ht="14.45" hidden="1" customHeight="1" x14ac:dyDescent="0.25"/>
    <row r="35738" ht="14.45" hidden="1" customHeight="1" x14ac:dyDescent="0.25"/>
    <row r="35739" ht="14.45" hidden="1" customHeight="1" x14ac:dyDescent="0.25"/>
    <row r="35740" ht="14.45" hidden="1" customHeight="1" x14ac:dyDescent="0.25"/>
    <row r="35741" ht="14.45" hidden="1" customHeight="1" x14ac:dyDescent="0.25"/>
    <row r="35742" ht="14.45" hidden="1" customHeight="1" x14ac:dyDescent="0.25"/>
    <row r="35743" ht="14.45" hidden="1" customHeight="1" x14ac:dyDescent="0.25"/>
    <row r="35744" ht="14.45" hidden="1" customHeight="1" x14ac:dyDescent="0.25"/>
    <row r="35745" ht="14.45" hidden="1" customHeight="1" x14ac:dyDescent="0.25"/>
    <row r="35746" ht="14.45" hidden="1" customHeight="1" x14ac:dyDescent="0.25"/>
    <row r="35747" ht="14.45" hidden="1" customHeight="1" x14ac:dyDescent="0.25"/>
    <row r="35748" ht="14.45" hidden="1" customHeight="1" x14ac:dyDescent="0.25"/>
    <row r="35749" ht="14.45" hidden="1" customHeight="1" x14ac:dyDescent="0.25"/>
    <row r="35750" ht="14.45" hidden="1" customHeight="1" x14ac:dyDescent="0.25"/>
    <row r="35751" ht="14.45" hidden="1" customHeight="1" x14ac:dyDescent="0.25"/>
    <row r="35752" ht="14.45" hidden="1" customHeight="1" x14ac:dyDescent="0.25"/>
    <row r="35753" ht="14.45" hidden="1" customHeight="1" x14ac:dyDescent="0.25"/>
    <row r="35754" ht="14.45" hidden="1" customHeight="1" x14ac:dyDescent="0.25"/>
    <row r="35755" ht="14.45" hidden="1" customHeight="1" x14ac:dyDescent="0.25"/>
    <row r="35756" ht="14.45" hidden="1" customHeight="1" x14ac:dyDescent="0.25"/>
    <row r="35757" ht="14.45" hidden="1" customHeight="1" x14ac:dyDescent="0.25"/>
    <row r="35758" ht="14.45" hidden="1" customHeight="1" x14ac:dyDescent="0.25"/>
    <row r="35759" ht="14.45" hidden="1" customHeight="1" x14ac:dyDescent="0.25"/>
    <row r="35760" ht="14.45" hidden="1" customHeight="1" x14ac:dyDescent="0.25"/>
    <row r="35761" ht="14.45" hidden="1" customHeight="1" x14ac:dyDescent="0.25"/>
    <row r="35762" ht="14.45" hidden="1" customHeight="1" x14ac:dyDescent="0.25"/>
    <row r="35763" ht="14.45" hidden="1" customHeight="1" x14ac:dyDescent="0.25"/>
    <row r="35764" ht="14.45" hidden="1" customHeight="1" x14ac:dyDescent="0.25"/>
    <row r="35765" ht="14.45" hidden="1" customHeight="1" x14ac:dyDescent="0.25"/>
    <row r="35766" ht="14.45" hidden="1" customHeight="1" x14ac:dyDescent="0.25"/>
    <row r="35767" ht="14.45" hidden="1" customHeight="1" x14ac:dyDescent="0.25"/>
    <row r="35768" ht="14.45" hidden="1" customHeight="1" x14ac:dyDescent="0.25"/>
    <row r="35769" ht="14.45" hidden="1" customHeight="1" x14ac:dyDescent="0.25"/>
    <row r="35770" ht="14.45" hidden="1" customHeight="1" x14ac:dyDescent="0.25"/>
    <row r="35771" ht="14.45" hidden="1" customHeight="1" x14ac:dyDescent="0.25"/>
    <row r="35772" ht="14.45" hidden="1" customHeight="1" x14ac:dyDescent="0.25"/>
    <row r="35773" ht="14.45" hidden="1" customHeight="1" x14ac:dyDescent="0.25"/>
    <row r="35774" ht="14.45" hidden="1" customHeight="1" x14ac:dyDescent="0.25"/>
    <row r="35775" ht="14.45" hidden="1" customHeight="1" x14ac:dyDescent="0.25"/>
    <row r="35776" ht="14.45" hidden="1" customHeight="1" x14ac:dyDescent="0.25"/>
    <row r="35777" ht="14.45" hidden="1" customHeight="1" x14ac:dyDescent="0.25"/>
    <row r="35778" ht="14.45" hidden="1" customHeight="1" x14ac:dyDescent="0.25"/>
    <row r="35779" ht="14.45" hidden="1" customHeight="1" x14ac:dyDescent="0.25"/>
    <row r="35780" ht="14.45" hidden="1" customHeight="1" x14ac:dyDescent="0.25"/>
    <row r="35781" ht="14.45" hidden="1" customHeight="1" x14ac:dyDescent="0.25"/>
    <row r="35782" ht="14.45" hidden="1" customHeight="1" x14ac:dyDescent="0.25"/>
    <row r="35783" ht="14.45" hidden="1" customHeight="1" x14ac:dyDescent="0.25"/>
    <row r="35784" ht="14.45" hidden="1" customHeight="1" x14ac:dyDescent="0.25"/>
    <row r="35785" ht="14.45" hidden="1" customHeight="1" x14ac:dyDescent="0.25"/>
    <row r="35786" ht="14.45" hidden="1" customHeight="1" x14ac:dyDescent="0.25"/>
    <row r="35787" ht="14.45" hidden="1" customHeight="1" x14ac:dyDescent="0.25"/>
    <row r="35788" ht="14.45" hidden="1" customHeight="1" x14ac:dyDescent="0.25"/>
    <row r="35789" ht="14.45" hidden="1" customHeight="1" x14ac:dyDescent="0.25"/>
    <row r="35790" ht="14.45" hidden="1" customHeight="1" x14ac:dyDescent="0.25"/>
    <row r="35791" ht="14.45" hidden="1" customHeight="1" x14ac:dyDescent="0.25"/>
    <row r="35792" ht="14.45" hidden="1" customHeight="1" x14ac:dyDescent="0.25"/>
    <row r="35793" ht="14.45" hidden="1" customHeight="1" x14ac:dyDescent="0.25"/>
    <row r="35794" ht="14.45" hidden="1" customHeight="1" x14ac:dyDescent="0.25"/>
    <row r="35795" ht="14.45" hidden="1" customHeight="1" x14ac:dyDescent="0.25"/>
    <row r="35796" ht="14.45" hidden="1" customHeight="1" x14ac:dyDescent="0.25"/>
    <row r="35797" ht="14.45" hidden="1" customHeight="1" x14ac:dyDescent="0.25"/>
    <row r="35798" ht="14.45" hidden="1" customHeight="1" x14ac:dyDescent="0.25"/>
    <row r="35799" ht="14.45" hidden="1" customHeight="1" x14ac:dyDescent="0.25"/>
    <row r="35800" ht="14.45" hidden="1" customHeight="1" x14ac:dyDescent="0.25"/>
    <row r="35801" ht="14.45" hidden="1" customHeight="1" x14ac:dyDescent="0.25"/>
    <row r="35802" ht="14.45" hidden="1" customHeight="1" x14ac:dyDescent="0.25"/>
    <row r="35803" ht="14.45" hidden="1" customHeight="1" x14ac:dyDescent="0.25"/>
    <row r="35804" ht="14.45" hidden="1" customHeight="1" x14ac:dyDescent="0.25"/>
    <row r="35805" ht="14.45" hidden="1" customHeight="1" x14ac:dyDescent="0.25"/>
    <row r="35806" ht="14.45" hidden="1" customHeight="1" x14ac:dyDescent="0.25"/>
    <row r="35807" ht="14.45" hidden="1" customHeight="1" x14ac:dyDescent="0.25"/>
    <row r="35808" ht="14.45" hidden="1" customHeight="1" x14ac:dyDescent="0.25"/>
    <row r="35809" ht="14.45" hidden="1" customHeight="1" x14ac:dyDescent="0.25"/>
    <row r="35810" ht="14.45" hidden="1" customHeight="1" x14ac:dyDescent="0.25"/>
    <row r="35811" ht="14.45" hidden="1" customHeight="1" x14ac:dyDescent="0.25"/>
    <row r="35812" ht="14.45" hidden="1" customHeight="1" x14ac:dyDescent="0.25"/>
    <row r="35813" ht="14.45" hidden="1" customHeight="1" x14ac:dyDescent="0.25"/>
    <row r="35814" ht="14.45" hidden="1" customHeight="1" x14ac:dyDescent="0.25"/>
    <row r="35815" ht="14.45" hidden="1" customHeight="1" x14ac:dyDescent="0.25"/>
    <row r="35816" ht="14.45" hidden="1" customHeight="1" x14ac:dyDescent="0.25"/>
    <row r="35817" ht="14.45" hidden="1" customHeight="1" x14ac:dyDescent="0.25"/>
    <row r="35818" ht="14.45" hidden="1" customHeight="1" x14ac:dyDescent="0.25"/>
    <row r="35819" ht="14.45" hidden="1" customHeight="1" x14ac:dyDescent="0.25"/>
    <row r="35820" ht="14.45" hidden="1" customHeight="1" x14ac:dyDescent="0.25"/>
    <row r="35821" ht="14.45" hidden="1" customHeight="1" x14ac:dyDescent="0.25"/>
    <row r="35822" ht="14.45" hidden="1" customHeight="1" x14ac:dyDescent="0.25"/>
    <row r="35823" ht="14.45" hidden="1" customHeight="1" x14ac:dyDescent="0.25"/>
    <row r="35824" ht="14.45" hidden="1" customHeight="1" x14ac:dyDescent="0.25"/>
    <row r="35825" ht="14.45" hidden="1" customHeight="1" x14ac:dyDescent="0.25"/>
    <row r="35826" ht="14.45" hidden="1" customHeight="1" x14ac:dyDescent="0.25"/>
    <row r="35827" ht="14.45" hidden="1" customHeight="1" x14ac:dyDescent="0.25"/>
    <row r="35828" ht="14.45" hidden="1" customHeight="1" x14ac:dyDescent="0.25"/>
    <row r="35829" ht="14.45" hidden="1" customHeight="1" x14ac:dyDescent="0.25"/>
    <row r="35830" ht="14.45" hidden="1" customHeight="1" x14ac:dyDescent="0.25"/>
    <row r="35831" ht="14.45" hidden="1" customHeight="1" x14ac:dyDescent="0.25"/>
    <row r="35832" ht="14.45" hidden="1" customHeight="1" x14ac:dyDescent="0.25"/>
    <row r="35833" ht="14.45" hidden="1" customHeight="1" x14ac:dyDescent="0.25"/>
    <row r="35834" ht="14.45" hidden="1" customHeight="1" x14ac:dyDescent="0.25"/>
    <row r="35835" ht="14.45" hidden="1" customHeight="1" x14ac:dyDescent="0.25"/>
    <row r="35836" ht="14.45" hidden="1" customHeight="1" x14ac:dyDescent="0.25"/>
    <row r="35837" ht="14.45" hidden="1" customHeight="1" x14ac:dyDescent="0.25"/>
    <row r="35838" ht="14.45" hidden="1" customHeight="1" x14ac:dyDescent="0.25"/>
    <row r="35839" ht="14.45" hidden="1" customHeight="1" x14ac:dyDescent="0.25"/>
    <row r="35840" ht="14.45" hidden="1" customHeight="1" x14ac:dyDescent="0.25"/>
    <row r="35841" ht="14.45" hidden="1" customHeight="1" x14ac:dyDescent="0.25"/>
    <row r="35842" ht="14.45" hidden="1" customHeight="1" x14ac:dyDescent="0.25"/>
    <row r="35843" ht="14.45" hidden="1" customHeight="1" x14ac:dyDescent="0.25"/>
    <row r="35844" ht="14.45" hidden="1" customHeight="1" x14ac:dyDescent="0.25"/>
    <row r="35845" ht="14.45" hidden="1" customHeight="1" x14ac:dyDescent="0.25"/>
    <row r="35846" ht="14.45" hidden="1" customHeight="1" x14ac:dyDescent="0.25"/>
    <row r="35847" ht="14.45" hidden="1" customHeight="1" x14ac:dyDescent="0.25"/>
    <row r="35848" ht="14.45" hidden="1" customHeight="1" x14ac:dyDescent="0.25"/>
    <row r="35849" ht="14.45" hidden="1" customHeight="1" x14ac:dyDescent="0.25"/>
    <row r="35850" ht="14.45" hidden="1" customHeight="1" x14ac:dyDescent="0.25"/>
    <row r="35851" ht="14.45" hidden="1" customHeight="1" x14ac:dyDescent="0.25"/>
    <row r="35852" ht="14.45" hidden="1" customHeight="1" x14ac:dyDescent="0.25"/>
    <row r="35853" ht="14.45" hidden="1" customHeight="1" x14ac:dyDescent="0.25"/>
    <row r="35854" ht="14.45" hidden="1" customHeight="1" x14ac:dyDescent="0.25"/>
    <row r="35855" ht="14.45" hidden="1" customHeight="1" x14ac:dyDescent="0.25"/>
    <row r="35856" ht="14.45" hidden="1" customHeight="1" x14ac:dyDescent="0.25"/>
    <row r="35857" ht="14.45" hidden="1" customHeight="1" x14ac:dyDescent="0.25"/>
    <row r="35858" ht="14.45" hidden="1" customHeight="1" x14ac:dyDescent="0.25"/>
    <row r="35859" ht="14.45" hidden="1" customHeight="1" x14ac:dyDescent="0.25"/>
    <row r="35860" ht="14.45" hidden="1" customHeight="1" x14ac:dyDescent="0.25"/>
    <row r="35861" ht="14.45" hidden="1" customHeight="1" x14ac:dyDescent="0.25"/>
    <row r="35862" ht="14.45" hidden="1" customHeight="1" x14ac:dyDescent="0.25"/>
    <row r="35863" ht="14.45" hidden="1" customHeight="1" x14ac:dyDescent="0.25"/>
    <row r="35864" ht="14.45" hidden="1" customHeight="1" x14ac:dyDescent="0.25"/>
    <row r="35865" ht="14.45" hidden="1" customHeight="1" x14ac:dyDescent="0.25"/>
    <row r="35866" ht="14.45" hidden="1" customHeight="1" x14ac:dyDescent="0.25"/>
    <row r="35867" ht="14.45" hidden="1" customHeight="1" x14ac:dyDescent="0.25"/>
    <row r="35868" ht="14.45" hidden="1" customHeight="1" x14ac:dyDescent="0.25"/>
    <row r="35869" ht="14.45" hidden="1" customHeight="1" x14ac:dyDescent="0.25"/>
    <row r="35870" ht="14.45" hidden="1" customHeight="1" x14ac:dyDescent="0.25"/>
    <row r="35871" ht="14.45" hidden="1" customHeight="1" x14ac:dyDescent="0.25"/>
    <row r="35872" ht="14.45" hidden="1" customHeight="1" x14ac:dyDescent="0.25"/>
    <row r="35873" ht="14.45" hidden="1" customHeight="1" x14ac:dyDescent="0.25"/>
    <row r="35874" ht="14.45" hidden="1" customHeight="1" x14ac:dyDescent="0.25"/>
    <row r="35875" ht="14.45" hidden="1" customHeight="1" x14ac:dyDescent="0.25"/>
    <row r="35876" ht="14.45" hidden="1" customHeight="1" x14ac:dyDescent="0.25"/>
    <row r="35877" ht="14.45" hidden="1" customHeight="1" x14ac:dyDescent="0.25"/>
    <row r="35878" ht="14.45" hidden="1" customHeight="1" x14ac:dyDescent="0.25"/>
    <row r="35879" ht="14.45" hidden="1" customHeight="1" x14ac:dyDescent="0.25"/>
    <row r="35880" ht="14.45" hidden="1" customHeight="1" x14ac:dyDescent="0.25"/>
    <row r="35881" ht="14.45" hidden="1" customHeight="1" x14ac:dyDescent="0.25"/>
    <row r="35882" ht="14.45" hidden="1" customHeight="1" x14ac:dyDescent="0.25"/>
    <row r="35883" ht="14.45" hidden="1" customHeight="1" x14ac:dyDescent="0.25"/>
    <row r="35884" ht="14.45" hidden="1" customHeight="1" x14ac:dyDescent="0.25"/>
    <row r="35885" ht="14.45" hidden="1" customHeight="1" x14ac:dyDescent="0.25"/>
    <row r="35886" ht="14.45" hidden="1" customHeight="1" x14ac:dyDescent="0.25"/>
    <row r="35887" ht="14.45" hidden="1" customHeight="1" x14ac:dyDescent="0.25"/>
    <row r="35888" ht="14.45" hidden="1" customHeight="1" x14ac:dyDescent="0.25"/>
    <row r="35889" ht="14.45" hidden="1" customHeight="1" x14ac:dyDescent="0.25"/>
    <row r="35890" ht="14.45" hidden="1" customHeight="1" x14ac:dyDescent="0.25"/>
    <row r="35891" ht="14.45" hidden="1" customHeight="1" x14ac:dyDescent="0.25"/>
    <row r="35892" ht="14.45" hidden="1" customHeight="1" x14ac:dyDescent="0.25"/>
    <row r="35893" ht="14.45" hidden="1" customHeight="1" x14ac:dyDescent="0.25"/>
    <row r="35894" ht="14.45" hidden="1" customHeight="1" x14ac:dyDescent="0.25"/>
    <row r="35895" ht="14.45" hidden="1" customHeight="1" x14ac:dyDescent="0.25"/>
    <row r="35896" ht="14.45" hidden="1" customHeight="1" x14ac:dyDescent="0.25"/>
    <row r="35897" ht="14.45" hidden="1" customHeight="1" x14ac:dyDescent="0.25"/>
    <row r="35898" ht="14.45" hidden="1" customHeight="1" x14ac:dyDescent="0.25"/>
    <row r="35899" ht="14.45" hidden="1" customHeight="1" x14ac:dyDescent="0.25"/>
    <row r="35900" ht="14.45" hidden="1" customHeight="1" x14ac:dyDescent="0.25"/>
    <row r="35901" ht="14.45" hidden="1" customHeight="1" x14ac:dyDescent="0.25"/>
    <row r="35902" ht="14.45" hidden="1" customHeight="1" x14ac:dyDescent="0.25"/>
    <row r="35903" ht="14.45" hidden="1" customHeight="1" x14ac:dyDescent="0.25"/>
    <row r="35904" ht="14.45" hidden="1" customHeight="1" x14ac:dyDescent="0.25"/>
    <row r="35905" ht="14.45" hidden="1" customHeight="1" x14ac:dyDescent="0.25"/>
    <row r="35906" ht="14.45" hidden="1" customHeight="1" x14ac:dyDescent="0.25"/>
    <row r="35907" ht="14.45" hidden="1" customHeight="1" x14ac:dyDescent="0.25"/>
    <row r="35908" ht="14.45" hidden="1" customHeight="1" x14ac:dyDescent="0.25"/>
    <row r="35909" ht="14.45" hidden="1" customHeight="1" x14ac:dyDescent="0.25"/>
    <row r="35910" ht="14.45" hidden="1" customHeight="1" x14ac:dyDescent="0.25"/>
    <row r="35911" ht="14.45" hidden="1" customHeight="1" x14ac:dyDescent="0.25"/>
    <row r="35912" ht="14.45" hidden="1" customHeight="1" x14ac:dyDescent="0.25"/>
    <row r="35913" ht="14.45" hidden="1" customHeight="1" x14ac:dyDescent="0.25"/>
    <row r="35914" ht="14.45" hidden="1" customHeight="1" x14ac:dyDescent="0.25"/>
    <row r="35915" ht="14.45" hidden="1" customHeight="1" x14ac:dyDescent="0.25"/>
    <row r="35916" ht="14.45" hidden="1" customHeight="1" x14ac:dyDescent="0.25"/>
    <row r="35917" ht="14.45" hidden="1" customHeight="1" x14ac:dyDescent="0.25"/>
    <row r="35918" ht="14.45" hidden="1" customHeight="1" x14ac:dyDescent="0.25"/>
    <row r="35919" ht="14.45" hidden="1" customHeight="1" x14ac:dyDescent="0.25"/>
    <row r="35920" ht="14.45" hidden="1" customHeight="1" x14ac:dyDescent="0.25"/>
    <row r="35921" ht="14.45" hidden="1" customHeight="1" x14ac:dyDescent="0.25"/>
    <row r="35922" ht="14.45" hidden="1" customHeight="1" x14ac:dyDescent="0.25"/>
    <row r="35923" ht="14.45" hidden="1" customHeight="1" x14ac:dyDescent="0.25"/>
    <row r="35924" ht="14.45" hidden="1" customHeight="1" x14ac:dyDescent="0.25"/>
    <row r="35925" ht="14.45" hidden="1" customHeight="1" x14ac:dyDescent="0.25"/>
    <row r="35926" ht="14.45" hidden="1" customHeight="1" x14ac:dyDescent="0.25"/>
    <row r="35927" ht="14.45" hidden="1" customHeight="1" x14ac:dyDescent="0.25"/>
    <row r="35928" ht="14.45" hidden="1" customHeight="1" x14ac:dyDescent="0.25"/>
    <row r="35929" ht="14.45" hidden="1" customHeight="1" x14ac:dyDescent="0.25"/>
    <row r="35930" ht="14.45" hidden="1" customHeight="1" x14ac:dyDescent="0.25"/>
    <row r="35931" ht="14.45" hidden="1" customHeight="1" x14ac:dyDescent="0.25"/>
    <row r="35932" ht="14.45" hidden="1" customHeight="1" x14ac:dyDescent="0.25"/>
    <row r="35933" ht="14.45" hidden="1" customHeight="1" x14ac:dyDescent="0.25"/>
    <row r="35934" ht="14.45" hidden="1" customHeight="1" x14ac:dyDescent="0.25"/>
    <row r="35935" ht="14.45" hidden="1" customHeight="1" x14ac:dyDescent="0.25"/>
    <row r="35936" ht="14.45" hidden="1" customHeight="1" x14ac:dyDescent="0.25"/>
    <row r="35937" ht="14.45" hidden="1" customHeight="1" x14ac:dyDescent="0.25"/>
    <row r="35938" ht="14.45" hidden="1" customHeight="1" x14ac:dyDescent="0.25"/>
    <row r="35939" ht="14.45" hidden="1" customHeight="1" x14ac:dyDescent="0.25"/>
    <row r="35940" ht="14.45" hidden="1" customHeight="1" x14ac:dyDescent="0.25"/>
    <row r="35941" ht="14.45" hidden="1" customHeight="1" x14ac:dyDescent="0.25"/>
    <row r="35942" ht="14.45" hidden="1" customHeight="1" x14ac:dyDescent="0.25"/>
    <row r="35943" ht="14.45" hidden="1" customHeight="1" x14ac:dyDescent="0.25"/>
    <row r="35944" ht="14.45" hidden="1" customHeight="1" x14ac:dyDescent="0.25"/>
    <row r="35945" ht="14.45" hidden="1" customHeight="1" x14ac:dyDescent="0.25"/>
    <row r="35946" ht="14.45" hidden="1" customHeight="1" x14ac:dyDescent="0.25"/>
    <row r="35947" ht="14.45" hidden="1" customHeight="1" x14ac:dyDescent="0.25"/>
    <row r="35948" ht="14.45" hidden="1" customHeight="1" x14ac:dyDescent="0.25"/>
    <row r="35949" ht="14.45" hidden="1" customHeight="1" x14ac:dyDescent="0.25"/>
    <row r="35950" ht="14.45" hidden="1" customHeight="1" x14ac:dyDescent="0.25"/>
    <row r="35951" ht="14.45" hidden="1" customHeight="1" x14ac:dyDescent="0.25"/>
    <row r="35952" ht="14.45" hidden="1" customHeight="1" x14ac:dyDescent="0.25"/>
    <row r="35953" ht="14.45" hidden="1" customHeight="1" x14ac:dyDescent="0.25"/>
    <row r="35954" ht="14.45" hidden="1" customHeight="1" x14ac:dyDescent="0.25"/>
    <row r="35955" ht="14.45" hidden="1" customHeight="1" x14ac:dyDescent="0.25"/>
    <row r="35956" ht="14.45" hidden="1" customHeight="1" x14ac:dyDescent="0.25"/>
    <row r="35957" ht="14.45" hidden="1" customHeight="1" x14ac:dyDescent="0.25"/>
    <row r="35958" ht="14.45" hidden="1" customHeight="1" x14ac:dyDescent="0.25"/>
    <row r="35959" ht="14.45" hidden="1" customHeight="1" x14ac:dyDescent="0.25"/>
    <row r="35960" ht="14.45" hidden="1" customHeight="1" x14ac:dyDescent="0.25"/>
    <row r="35961" ht="14.45" hidden="1" customHeight="1" x14ac:dyDescent="0.25"/>
    <row r="35962" ht="14.45" hidden="1" customHeight="1" x14ac:dyDescent="0.25"/>
    <row r="35963" ht="14.45" hidden="1" customHeight="1" x14ac:dyDescent="0.25"/>
    <row r="35964" ht="14.45" hidden="1" customHeight="1" x14ac:dyDescent="0.25"/>
    <row r="35965" ht="14.45" hidden="1" customHeight="1" x14ac:dyDescent="0.25"/>
    <row r="35966" ht="14.45" hidden="1" customHeight="1" x14ac:dyDescent="0.25"/>
    <row r="35967" ht="14.45" hidden="1" customHeight="1" x14ac:dyDescent="0.25"/>
    <row r="35968" ht="14.45" hidden="1" customHeight="1" x14ac:dyDescent="0.25"/>
    <row r="35969" ht="14.45" hidden="1" customHeight="1" x14ac:dyDescent="0.25"/>
    <row r="35970" ht="14.45" hidden="1" customHeight="1" x14ac:dyDescent="0.25"/>
    <row r="35971" ht="14.45" hidden="1" customHeight="1" x14ac:dyDescent="0.25"/>
    <row r="35972" ht="14.45" hidden="1" customHeight="1" x14ac:dyDescent="0.25"/>
    <row r="35973" ht="14.45" hidden="1" customHeight="1" x14ac:dyDescent="0.25"/>
    <row r="35974" ht="14.45" hidden="1" customHeight="1" x14ac:dyDescent="0.25"/>
    <row r="35975" ht="14.45" hidden="1" customHeight="1" x14ac:dyDescent="0.25"/>
    <row r="35976" ht="14.45" hidden="1" customHeight="1" x14ac:dyDescent="0.25"/>
    <row r="35977" ht="14.45" hidden="1" customHeight="1" x14ac:dyDescent="0.25"/>
    <row r="35978" ht="14.45" hidden="1" customHeight="1" x14ac:dyDescent="0.25"/>
    <row r="35979" ht="14.45" hidden="1" customHeight="1" x14ac:dyDescent="0.25"/>
    <row r="35980" ht="14.45" hidden="1" customHeight="1" x14ac:dyDescent="0.25"/>
    <row r="35981" ht="14.45" hidden="1" customHeight="1" x14ac:dyDescent="0.25"/>
    <row r="35982" ht="14.45" hidden="1" customHeight="1" x14ac:dyDescent="0.25"/>
    <row r="35983" ht="14.45" hidden="1" customHeight="1" x14ac:dyDescent="0.25"/>
    <row r="35984" ht="14.45" hidden="1" customHeight="1" x14ac:dyDescent="0.25"/>
    <row r="35985" ht="14.45" hidden="1" customHeight="1" x14ac:dyDescent="0.25"/>
    <row r="35986" ht="14.45" hidden="1" customHeight="1" x14ac:dyDescent="0.25"/>
    <row r="35987" ht="14.45" hidden="1" customHeight="1" x14ac:dyDescent="0.25"/>
    <row r="35988" ht="14.45" hidden="1" customHeight="1" x14ac:dyDescent="0.25"/>
    <row r="35989" ht="14.45" hidden="1" customHeight="1" x14ac:dyDescent="0.25"/>
    <row r="35990" ht="14.45" hidden="1" customHeight="1" x14ac:dyDescent="0.25"/>
    <row r="35991" ht="14.45" hidden="1" customHeight="1" x14ac:dyDescent="0.25"/>
    <row r="35992" ht="14.45" hidden="1" customHeight="1" x14ac:dyDescent="0.25"/>
    <row r="35993" ht="14.45" hidden="1" customHeight="1" x14ac:dyDescent="0.25"/>
    <row r="35994" ht="14.45" hidden="1" customHeight="1" x14ac:dyDescent="0.25"/>
    <row r="35995" ht="14.45" hidden="1" customHeight="1" x14ac:dyDescent="0.25"/>
    <row r="35996" ht="14.45" hidden="1" customHeight="1" x14ac:dyDescent="0.25"/>
    <row r="35997" ht="14.45" hidden="1" customHeight="1" x14ac:dyDescent="0.25"/>
    <row r="35998" ht="14.45" hidden="1" customHeight="1" x14ac:dyDescent="0.25"/>
    <row r="35999" ht="14.45" hidden="1" customHeight="1" x14ac:dyDescent="0.25"/>
    <row r="36000" ht="14.45" hidden="1" customHeight="1" x14ac:dyDescent="0.25"/>
    <row r="36001" ht="14.45" hidden="1" customHeight="1" x14ac:dyDescent="0.25"/>
    <row r="36002" ht="14.45" hidden="1" customHeight="1" x14ac:dyDescent="0.25"/>
    <row r="36003" ht="14.45" hidden="1" customHeight="1" x14ac:dyDescent="0.25"/>
    <row r="36004" ht="14.45" hidden="1" customHeight="1" x14ac:dyDescent="0.25"/>
    <row r="36005" ht="14.45" hidden="1" customHeight="1" x14ac:dyDescent="0.25"/>
    <row r="36006" ht="14.45" hidden="1" customHeight="1" x14ac:dyDescent="0.25"/>
    <row r="36007" ht="14.45" hidden="1" customHeight="1" x14ac:dyDescent="0.25"/>
    <row r="36008" ht="14.45" hidden="1" customHeight="1" x14ac:dyDescent="0.25"/>
    <row r="36009" ht="14.45" hidden="1" customHeight="1" x14ac:dyDescent="0.25"/>
    <row r="36010" ht="14.45" hidden="1" customHeight="1" x14ac:dyDescent="0.25"/>
    <row r="36011" ht="14.45" hidden="1" customHeight="1" x14ac:dyDescent="0.25"/>
    <row r="36012" ht="14.45" hidden="1" customHeight="1" x14ac:dyDescent="0.25"/>
    <row r="36013" ht="14.45" hidden="1" customHeight="1" x14ac:dyDescent="0.25"/>
    <row r="36014" ht="14.45" hidden="1" customHeight="1" x14ac:dyDescent="0.25"/>
    <row r="36015" ht="14.45" hidden="1" customHeight="1" x14ac:dyDescent="0.25"/>
    <row r="36016" ht="14.45" hidden="1" customHeight="1" x14ac:dyDescent="0.25"/>
    <row r="36017" ht="14.45" hidden="1" customHeight="1" x14ac:dyDescent="0.25"/>
    <row r="36018" ht="14.45" hidden="1" customHeight="1" x14ac:dyDescent="0.25"/>
    <row r="36019" ht="14.45" hidden="1" customHeight="1" x14ac:dyDescent="0.25"/>
    <row r="36020" ht="14.45" hidden="1" customHeight="1" x14ac:dyDescent="0.25"/>
    <row r="36021" ht="14.45" hidden="1" customHeight="1" x14ac:dyDescent="0.25"/>
    <row r="36022" ht="14.45" hidden="1" customHeight="1" x14ac:dyDescent="0.25"/>
    <row r="36023" ht="14.45" hidden="1" customHeight="1" x14ac:dyDescent="0.25"/>
    <row r="36024" ht="14.45" hidden="1" customHeight="1" x14ac:dyDescent="0.25"/>
    <row r="36025" ht="14.45" hidden="1" customHeight="1" x14ac:dyDescent="0.25"/>
    <row r="36026" ht="14.45" hidden="1" customHeight="1" x14ac:dyDescent="0.25"/>
    <row r="36027" ht="14.45" hidden="1" customHeight="1" x14ac:dyDescent="0.25"/>
    <row r="36028" ht="14.45" hidden="1" customHeight="1" x14ac:dyDescent="0.25"/>
    <row r="36029" ht="14.45" hidden="1" customHeight="1" x14ac:dyDescent="0.25"/>
    <row r="36030" ht="14.45" hidden="1" customHeight="1" x14ac:dyDescent="0.25"/>
    <row r="36031" ht="14.45" hidden="1" customHeight="1" x14ac:dyDescent="0.25"/>
    <row r="36032" ht="14.45" hidden="1" customHeight="1" x14ac:dyDescent="0.25"/>
    <row r="36033" ht="14.45" hidden="1" customHeight="1" x14ac:dyDescent="0.25"/>
    <row r="36034" ht="14.45" hidden="1" customHeight="1" x14ac:dyDescent="0.25"/>
    <row r="36035" ht="14.45" hidden="1" customHeight="1" x14ac:dyDescent="0.25"/>
    <row r="36036" ht="14.45" hidden="1" customHeight="1" x14ac:dyDescent="0.25"/>
    <row r="36037" ht="14.45" hidden="1" customHeight="1" x14ac:dyDescent="0.25"/>
    <row r="36038" ht="14.45" hidden="1" customHeight="1" x14ac:dyDescent="0.25"/>
    <row r="36039" ht="14.45" hidden="1" customHeight="1" x14ac:dyDescent="0.25"/>
    <row r="36040" ht="14.45" hidden="1" customHeight="1" x14ac:dyDescent="0.25"/>
    <row r="36041" ht="14.45" hidden="1" customHeight="1" x14ac:dyDescent="0.25"/>
    <row r="36042" ht="14.45" hidden="1" customHeight="1" x14ac:dyDescent="0.25"/>
    <row r="36043" ht="14.45" hidden="1" customHeight="1" x14ac:dyDescent="0.25"/>
    <row r="36044" ht="14.45" hidden="1" customHeight="1" x14ac:dyDescent="0.25"/>
    <row r="36045" ht="14.45" hidden="1" customHeight="1" x14ac:dyDescent="0.25"/>
    <row r="36046" ht="14.45" hidden="1" customHeight="1" x14ac:dyDescent="0.25"/>
    <row r="36047" ht="14.45" hidden="1" customHeight="1" x14ac:dyDescent="0.25"/>
    <row r="36048" ht="14.45" hidden="1" customHeight="1" x14ac:dyDescent="0.25"/>
    <row r="36049" ht="14.45" hidden="1" customHeight="1" x14ac:dyDescent="0.25"/>
    <row r="36050" ht="14.45" hidden="1" customHeight="1" x14ac:dyDescent="0.25"/>
    <row r="36051" ht="14.45" hidden="1" customHeight="1" x14ac:dyDescent="0.25"/>
    <row r="36052" ht="14.45" hidden="1" customHeight="1" x14ac:dyDescent="0.25"/>
    <row r="36053" ht="14.45" hidden="1" customHeight="1" x14ac:dyDescent="0.25"/>
    <row r="36054" ht="14.45" hidden="1" customHeight="1" x14ac:dyDescent="0.25"/>
    <row r="36055" ht="14.45" hidden="1" customHeight="1" x14ac:dyDescent="0.25"/>
    <row r="36056" ht="14.45" hidden="1" customHeight="1" x14ac:dyDescent="0.25"/>
    <row r="36057" ht="14.45" hidden="1" customHeight="1" x14ac:dyDescent="0.25"/>
    <row r="36058" ht="14.45" hidden="1" customHeight="1" x14ac:dyDescent="0.25"/>
    <row r="36059" ht="14.45" hidden="1" customHeight="1" x14ac:dyDescent="0.25"/>
    <row r="36060" ht="14.45" hidden="1" customHeight="1" x14ac:dyDescent="0.25"/>
    <row r="36061" ht="14.45" hidden="1" customHeight="1" x14ac:dyDescent="0.25"/>
    <row r="36062" ht="14.45" hidden="1" customHeight="1" x14ac:dyDescent="0.25"/>
    <row r="36063" ht="14.45" hidden="1" customHeight="1" x14ac:dyDescent="0.25"/>
    <row r="36064" ht="14.45" hidden="1" customHeight="1" x14ac:dyDescent="0.25"/>
    <row r="36065" ht="14.45" hidden="1" customHeight="1" x14ac:dyDescent="0.25"/>
    <row r="36066" ht="14.45" hidden="1" customHeight="1" x14ac:dyDescent="0.25"/>
    <row r="36067" ht="14.45" hidden="1" customHeight="1" x14ac:dyDescent="0.25"/>
    <row r="36068" ht="14.45" hidden="1" customHeight="1" x14ac:dyDescent="0.25"/>
    <row r="36069" ht="14.45" hidden="1" customHeight="1" x14ac:dyDescent="0.25"/>
    <row r="36070" ht="14.45" hidden="1" customHeight="1" x14ac:dyDescent="0.25"/>
    <row r="36071" ht="14.45" hidden="1" customHeight="1" x14ac:dyDescent="0.25"/>
    <row r="36072" ht="14.45" hidden="1" customHeight="1" x14ac:dyDescent="0.25"/>
    <row r="36073" ht="14.45" hidden="1" customHeight="1" x14ac:dyDescent="0.25"/>
    <row r="36074" ht="14.45" hidden="1" customHeight="1" x14ac:dyDescent="0.25"/>
    <row r="36075" ht="14.45" hidden="1" customHeight="1" x14ac:dyDescent="0.25"/>
    <row r="36076" ht="14.45" hidden="1" customHeight="1" x14ac:dyDescent="0.25"/>
    <row r="36077" ht="14.45" hidden="1" customHeight="1" x14ac:dyDescent="0.25"/>
    <row r="36078" ht="14.45" hidden="1" customHeight="1" x14ac:dyDescent="0.25"/>
    <row r="36079" ht="14.45" hidden="1" customHeight="1" x14ac:dyDescent="0.25"/>
    <row r="36080" ht="14.45" hidden="1" customHeight="1" x14ac:dyDescent="0.25"/>
    <row r="36081" ht="14.45" hidden="1" customHeight="1" x14ac:dyDescent="0.25"/>
    <row r="36082" ht="14.45" hidden="1" customHeight="1" x14ac:dyDescent="0.25"/>
    <row r="36083" ht="14.45" hidden="1" customHeight="1" x14ac:dyDescent="0.25"/>
    <row r="36084" ht="14.45" hidden="1" customHeight="1" x14ac:dyDescent="0.25"/>
    <row r="36085" ht="14.45" hidden="1" customHeight="1" x14ac:dyDescent="0.25"/>
    <row r="36086" ht="14.45" hidden="1" customHeight="1" x14ac:dyDescent="0.25"/>
    <row r="36087" ht="14.45" hidden="1" customHeight="1" x14ac:dyDescent="0.25"/>
    <row r="36088" ht="14.45" hidden="1" customHeight="1" x14ac:dyDescent="0.25"/>
    <row r="36089" ht="14.45" hidden="1" customHeight="1" x14ac:dyDescent="0.25"/>
    <row r="36090" ht="14.45" hidden="1" customHeight="1" x14ac:dyDescent="0.25"/>
    <row r="36091" ht="14.45" hidden="1" customHeight="1" x14ac:dyDescent="0.25"/>
    <row r="36092" ht="14.45" hidden="1" customHeight="1" x14ac:dyDescent="0.25"/>
    <row r="36093" ht="14.45" hidden="1" customHeight="1" x14ac:dyDescent="0.25"/>
    <row r="36094" ht="14.45" hidden="1" customHeight="1" x14ac:dyDescent="0.25"/>
    <row r="36095" ht="14.45" hidden="1" customHeight="1" x14ac:dyDescent="0.25"/>
    <row r="36096" ht="14.45" hidden="1" customHeight="1" x14ac:dyDescent="0.25"/>
    <row r="36097" ht="14.45" hidden="1" customHeight="1" x14ac:dyDescent="0.25"/>
    <row r="36098" ht="14.45" hidden="1" customHeight="1" x14ac:dyDescent="0.25"/>
    <row r="36099" ht="14.45" hidden="1" customHeight="1" x14ac:dyDescent="0.25"/>
    <row r="36100" ht="14.45" hidden="1" customHeight="1" x14ac:dyDescent="0.25"/>
    <row r="36101" ht="14.45" hidden="1" customHeight="1" x14ac:dyDescent="0.25"/>
    <row r="36102" ht="14.45" hidden="1" customHeight="1" x14ac:dyDescent="0.25"/>
    <row r="36103" ht="14.45" hidden="1" customHeight="1" x14ac:dyDescent="0.25"/>
    <row r="36104" ht="14.45" hidden="1" customHeight="1" x14ac:dyDescent="0.25"/>
    <row r="36105" ht="14.45" hidden="1" customHeight="1" x14ac:dyDescent="0.25"/>
    <row r="36106" ht="14.45" hidden="1" customHeight="1" x14ac:dyDescent="0.25"/>
    <row r="36107" ht="14.45" hidden="1" customHeight="1" x14ac:dyDescent="0.25"/>
    <row r="36108" ht="14.45" hidden="1" customHeight="1" x14ac:dyDescent="0.25"/>
    <row r="36109" ht="14.45" hidden="1" customHeight="1" x14ac:dyDescent="0.25"/>
    <row r="36110" ht="14.45" hidden="1" customHeight="1" x14ac:dyDescent="0.25"/>
    <row r="36111" ht="14.45" hidden="1" customHeight="1" x14ac:dyDescent="0.25"/>
    <row r="36112" ht="14.45" hidden="1" customHeight="1" x14ac:dyDescent="0.25"/>
    <row r="36113" ht="14.45" hidden="1" customHeight="1" x14ac:dyDescent="0.25"/>
    <row r="36114" ht="14.45" hidden="1" customHeight="1" x14ac:dyDescent="0.25"/>
    <row r="36115" ht="14.45" hidden="1" customHeight="1" x14ac:dyDescent="0.25"/>
    <row r="36116" ht="14.45" hidden="1" customHeight="1" x14ac:dyDescent="0.25"/>
    <row r="36117" ht="14.45" hidden="1" customHeight="1" x14ac:dyDescent="0.25"/>
    <row r="36118" ht="14.45" hidden="1" customHeight="1" x14ac:dyDescent="0.25"/>
    <row r="36119" ht="14.45" hidden="1" customHeight="1" x14ac:dyDescent="0.25"/>
    <row r="36120" ht="14.45" hidden="1" customHeight="1" x14ac:dyDescent="0.25"/>
    <row r="36121" ht="14.45" hidden="1" customHeight="1" x14ac:dyDescent="0.25"/>
    <row r="36122" ht="14.45" hidden="1" customHeight="1" x14ac:dyDescent="0.25"/>
    <row r="36123" ht="14.45" hidden="1" customHeight="1" x14ac:dyDescent="0.25"/>
    <row r="36124" ht="14.45" hidden="1" customHeight="1" x14ac:dyDescent="0.25"/>
    <row r="36125" ht="14.45" hidden="1" customHeight="1" x14ac:dyDescent="0.25"/>
    <row r="36126" ht="14.45" hidden="1" customHeight="1" x14ac:dyDescent="0.25"/>
    <row r="36127" ht="14.45" hidden="1" customHeight="1" x14ac:dyDescent="0.25"/>
    <row r="36128" ht="14.45" hidden="1" customHeight="1" x14ac:dyDescent="0.25"/>
    <row r="36129" ht="14.45" hidden="1" customHeight="1" x14ac:dyDescent="0.25"/>
    <row r="36130" ht="14.45" hidden="1" customHeight="1" x14ac:dyDescent="0.25"/>
    <row r="36131" ht="14.45" hidden="1" customHeight="1" x14ac:dyDescent="0.25"/>
    <row r="36132" ht="14.45" hidden="1" customHeight="1" x14ac:dyDescent="0.25"/>
    <row r="36133" ht="14.45" hidden="1" customHeight="1" x14ac:dyDescent="0.25"/>
    <row r="36134" ht="14.45" hidden="1" customHeight="1" x14ac:dyDescent="0.25"/>
    <row r="36135" ht="14.45" hidden="1" customHeight="1" x14ac:dyDescent="0.25"/>
    <row r="36136" ht="14.45" hidden="1" customHeight="1" x14ac:dyDescent="0.25"/>
    <row r="36137" ht="14.45" hidden="1" customHeight="1" x14ac:dyDescent="0.25"/>
    <row r="36138" ht="14.45" hidden="1" customHeight="1" x14ac:dyDescent="0.25"/>
    <row r="36139" ht="14.45" hidden="1" customHeight="1" x14ac:dyDescent="0.25"/>
    <row r="36140" ht="14.45" hidden="1" customHeight="1" x14ac:dyDescent="0.25"/>
    <row r="36141" ht="14.45" hidden="1" customHeight="1" x14ac:dyDescent="0.25"/>
    <row r="36142" ht="14.45" hidden="1" customHeight="1" x14ac:dyDescent="0.25"/>
    <row r="36143" ht="14.45" hidden="1" customHeight="1" x14ac:dyDescent="0.25"/>
    <row r="36144" ht="14.45" hidden="1" customHeight="1" x14ac:dyDescent="0.25"/>
    <row r="36145" ht="14.45" hidden="1" customHeight="1" x14ac:dyDescent="0.25"/>
    <row r="36146" ht="14.45" hidden="1" customHeight="1" x14ac:dyDescent="0.25"/>
    <row r="36147" ht="14.45" hidden="1" customHeight="1" x14ac:dyDescent="0.25"/>
    <row r="36148" ht="14.45" hidden="1" customHeight="1" x14ac:dyDescent="0.25"/>
    <row r="36149" ht="14.45" hidden="1" customHeight="1" x14ac:dyDescent="0.25"/>
    <row r="36150" ht="14.45" hidden="1" customHeight="1" x14ac:dyDescent="0.25"/>
    <row r="36151" ht="14.45" hidden="1" customHeight="1" x14ac:dyDescent="0.25"/>
    <row r="36152" ht="14.45" hidden="1" customHeight="1" x14ac:dyDescent="0.25"/>
    <row r="36153" ht="14.45" hidden="1" customHeight="1" x14ac:dyDescent="0.25"/>
    <row r="36154" ht="14.45" hidden="1" customHeight="1" x14ac:dyDescent="0.25"/>
    <row r="36155" ht="14.45" hidden="1" customHeight="1" x14ac:dyDescent="0.25"/>
    <row r="36156" ht="14.45" hidden="1" customHeight="1" x14ac:dyDescent="0.25"/>
    <row r="36157" ht="14.45" hidden="1" customHeight="1" x14ac:dyDescent="0.25"/>
    <row r="36158" ht="14.45" hidden="1" customHeight="1" x14ac:dyDescent="0.25"/>
    <row r="36159" ht="14.45" hidden="1" customHeight="1" x14ac:dyDescent="0.25"/>
    <row r="36160" ht="14.45" hidden="1" customHeight="1" x14ac:dyDescent="0.25"/>
    <row r="36161" ht="14.45" hidden="1" customHeight="1" x14ac:dyDescent="0.25"/>
    <row r="36162" ht="14.45" hidden="1" customHeight="1" x14ac:dyDescent="0.25"/>
    <row r="36163" ht="14.45" hidden="1" customHeight="1" x14ac:dyDescent="0.25"/>
    <row r="36164" ht="14.45" hidden="1" customHeight="1" x14ac:dyDescent="0.25"/>
    <row r="36165" ht="14.45" hidden="1" customHeight="1" x14ac:dyDescent="0.25"/>
    <row r="36166" ht="14.45" hidden="1" customHeight="1" x14ac:dyDescent="0.25"/>
    <row r="36167" ht="14.45" hidden="1" customHeight="1" x14ac:dyDescent="0.25"/>
    <row r="36168" ht="14.45" hidden="1" customHeight="1" x14ac:dyDescent="0.25"/>
    <row r="36169" ht="14.45" hidden="1" customHeight="1" x14ac:dyDescent="0.25"/>
    <row r="36170" ht="14.45" hidden="1" customHeight="1" x14ac:dyDescent="0.25"/>
    <row r="36171" ht="14.45" hidden="1" customHeight="1" x14ac:dyDescent="0.25"/>
    <row r="36172" ht="14.45" hidden="1" customHeight="1" x14ac:dyDescent="0.25"/>
    <row r="36173" ht="14.45" hidden="1" customHeight="1" x14ac:dyDescent="0.25"/>
    <row r="36174" ht="14.45" hidden="1" customHeight="1" x14ac:dyDescent="0.25"/>
    <row r="36175" ht="14.45" hidden="1" customHeight="1" x14ac:dyDescent="0.25"/>
    <row r="36176" ht="14.45" hidden="1" customHeight="1" x14ac:dyDescent="0.25"/>
    <row r="36177" ht="14.45" hidden="1" customHeight="1" x14ac:dyDescent="0.25"/>
    <row r="36178" ht="14.45" hidden="1" customHeight="1" x14ac:dyDescent="0.25"/>
    <row r="36179" ht="14.45" hidden="1" customHeight="1" x14ac:dyDescent="0.25"/>
    <row r="36180" ht="14.45" hidden="1" customHeight="1" x14ac:dyDescent="0.25"/>
    <row r="36181" ht="14.45" hidden="1" customHeight="1" x14ac:dyDescent="0.25"/>
    <row r="36182" ht="14.45" hidden="1" customHeight="1" x14ac:dyDescent="0.25"/>
    <row r="36183" ht="14.45" hidden="1" customHeight="1" x14ac:dyDescent="0.25"/>
    <row r="36184" ht="14.45" hidden="1" customHeight="1" x14ac:dyDescent="0.25"/>
    <row r="36185" ht="14.45" hidden="1" customHeight="1" x14ac:dyDescent="0.25"/>
    <row r="36186" ht="14.45" hidden="1" customHeight="1" x14ac:dyDescent="0.25"/>
    <row r="36187" ht="14.45" hidden="1" customHeight="1" x14ac:dyDescent="0.25"/>
    <row r="36188" ht="14.45" hidden="1" customHeight="1" x14ac:dyDescent="0.25"/>
    <row r="36189" ht="14.45" hidden="1" customHeight="1" x14ac:dyDescent="0.25"/>
    <row r="36190" ht="14.45" hidden="1" customHeight="1" x14ac:dyDescent="0.25"/>
    <row r="36191" ht="14.45" hidden="1" customHeight="1" x14ac:dyDescent="0.25"/>
    <row r="36192" ht="14.45" hidden="1" customHeight="1" x14ac:dyDescent="0.25"/>
    <row r="36193" ht="14.45" hidden="1" customHeight="1" x14ac:dyDescent="0.25"/>
    <row r="36194" ht="14.45" hidden="1" customHeight="1" x14ac:dyDescent="0.25"/>
    <row r="36195" ht="14.45" hidden="1" customHeight="1" x14ac:dyDescent="0.25"/>
    <row r="36196" ht="14.45" hidden="1" customHeight="1" x14ac:dyDescent="0.25"/>
    <row r="36197" ht="14.45" hidden="1" customHeight="1" x14ac:dyDescent="0.25"/>
    <row r="36198" ht="14.45" hidden="1" customHeight="1" x14ac:dyDescent="0.25"/>
    <row r="36199" ht="14.45" hidden="1" customHeight="1" x14ac:dyDescent="0.25"/>
    <row r="36200" ht="14.45" hidden="1" customHeight="1" x14ac:dyDescent="0.25"/>
    <row r="36201" ht="14.45" hidden="1" customHeight="1" x14ac:dyDescent="0.25"/>
    <row r="36202" ht="14.45" hidden="1" customHeight="1" x14ac:dyDescent="0.25"/>
    <row r="36203" ht="14.45" hidden="1" customHeight="1" x14ac:dyDescent="0.25"/>
    <row r="36204" ht="14.45" hidden="1" customHeight="1" x14ac:dyDescent="0.25"/>
    <row r="36205" ht="14.45" hidden="1" customHeight="1" x14ac:dyDescent="0.25"/>
    <row r="36206" ht="14.45" hidden="1" customHeight="1" x14ac:dyDescent="0.25"/>
    <row r="36207" ht="14.45" hidden="1" customHeight="1" x14ac:dyDescent="0.25"/>
    <row r="36208" ht="14.45" hidden="1" customHeight="1" x14ac:dyDescent="0.25"/>
    <row r="36209" ht="14.45" hidden="1" customHeight="1" x14ac:dyDescent="0.25"/>
    <row r="36210" ht="14.45" hidden="1" customHeight="1" x14ac:dyDescent="0.25"/>
    <row r="36211" ht="14.45" hidden="1" customHeight="1" x14ac:dyDescent="0.25"/>
    <row r="36212" ht="14.45" hidden="1" customHeight="1" x14ac:dyDescent="0.25"/>
    <row r="36213" ht="14.45" hidden="1" customHeight="1" x14ac:dyDescent="0.25"/>
    <row r="36214" ht="14.45" hidden="1" customHeight="1" x14ac:dyDescent="0.25"/>
    <row r="36215" ht="14.45" hidden="1" customHeight="1" x14ac:dyDescent="0.25"/>
    <row r="36216" ht="14.45" hidden="1" customHeight="1" x14ac:dyDescent="0.25"/>
    <row r="36217" ht="14.45" hidden="1" customHeight="1" x14ac:dyDescent="0.25"/>
    <row r="36218" ht="14.45" hidden="1" customHeight="1" x14ac:dyDescent="0.25"/>
    <row r="36219" ht="14.45" hidden="1" customHeight="1" x14ac:dyDescent="0.25"/>
    <row r="36220" ht="14.45" hidden="1" customHeight="1" x14ac:dyDescent="0.25"/>
    <row r="36221" ht="14.45" hidden="1" customHeight="1" x14ac:dyDescent="0.25"/>
    <row r="36222" ht="14.45" hidden="1" customHeight="1" x14ac:dyDescent="0.25"/>
    <row r="36223" ht="14.45" hidden="1" customHeight="1" x14ac:dyDescent="0.25"/>
    <row r="36224" ht="14.45" hidden="1" customHeight="1" x14ac:dyDescent="0.25"/>
    <row r="36225" ht="14.45" hidden="1" customHeight="1" x14ac:dyDescent="0.25"/>
    <row r="36226" ht="14.45" hidden="1" customHeight="1" x14ac:dyDescent="0.25"/>
    <row r="36227" ht="14.45" hidden="1" customHeight="1" x14ac:dyDescent="0.25"/>
    <row r="36228" ht="14.45" hidden="1" customHeight="1" x14ac:dyDescent="0.25"/>
    <row r="36229" ht="14.45" hidden="1" customHeight="1" x14ac:dyDescent="0.25"/>
    <row r="36230" ht="14.45" hidden="1" customHeight="1" x14ac:dyDescent="0.25"/>
    <row r="36231" ht="14.45" hidden="1" customHeight="1" x14ac:dyDescent="0.25"/>
    <row r="36232" ht="14.45" hidden="1" customHeight="1" x14ac:dyDescent="0.25"/>
    <row r="36233" ht="14.45" hidden="1" customHeight="1" x14ac:dyDescent="0.25"/>
    <row r="36234" ht="14.45" hidden="1" customHeight="1" x14ac:dyDescent="0.25"/>
    <row r="36235" ht="14.45" hidden="1" customHeight="1" x14ac:dyDescent="0.25"/>
    <row r="36236" ht="14.45" hidden="1" customHeight="1" x14ac:dyDescent="0.25"/>
    <row r="36237" ht="14.45" hidden="1" customHeight="1" x14ac:dyDescent="0.25"/>
    <row r="36238" ht="14.45" hidden="1" customHeight="1" x14ac:dyDescent="0.25"/>
    <row r="36239" ht="14.45" hidden="1" customHeight="1" x14ac:dyDescent="0.25"/>
    <row r="36240" ht="14.45" hidden="1" customHeight="1" x14ac:dyDescent="0.25"/>
    <row r="36241" ht="14.45" hidden="1" customHeight="1" x14ac:dyDescent="0.25"/>
    <row r="36242" ht="14.45" hidden="1" customHeight="1" x14ac:dyDescent="0.25"/>
    <row r="36243" ht="14.45" hidden="1" customHeight="1" x14ac:dyDescent="0.25"/>
    <row r="36244" ht="14.45" hidden="1" customHeight="1" x14ac:dyDescent="0.25"/>
    <row r="36245" ht="14.45" hidden="1" customHeight="1" x14ac:dyDescent="0.25"/>
    <row r="36246" ht="14.45" hidden="1" customHeight="1" x14ac:dyDescent="0.25"/>
    <row r="36247" ht="14.45" hidden="1" customHeight="1" x14ac:dyDescent="0.25"/>
    <row r="36248" ht="14.45" hidden="1" customHeight="1" x14ac:dyDescent="0.25"/>
    <row r="36249" ht="14.45" hidden="1" customHeight="1" x14ac:dyDescent="0.25"/>
    <row r="36250" ht="14.45" hidden="1" customHeight="1" x14ac:dyDescent="0.25"/>
    <row r="36251" ht="14.45" hidden="1" customHeight="1" x14ac:dyDescent="0.25"/>
    <row r="36252" ht="14.45" hidden="1" customHeight="1" x14ac:dyDescent="0.25"/>
    <row r="36253" ht="14.45" hidden="1" customHeight="1" x14ac:dyDescent="0.25"/>
    <row r="36254" ht="14.45" hidden="1" customHeight="1" x14ac:dyDescent="0.25"/>
    <row r="36255" ht="14.45" hidden="1" customHeight="1" x14ac:dyDescent="0.25"/>
    <row r="36256" ht="14.45" hidden="1" customHeight="1" x14ac:dyDescent="0.25"/>
    <row r="36257" ht="14.45" hidden="1" customHeight="1" x14ac:dyDescent="0.25"/>
    <row r="36258" ht="14.45" hidden="1" customHeight="1" x14ac:dyDescent="0.25"/>
    <row r="36259" ht="14.45" hidden="1" customHeight="1" x14ac:dyDescent="0.25"/>
    <row r="36260" ht="14.45" hidden="1" customHeight="1" x14ac:dyDescent="0.25"/>
    <row r="36261" ht="14.45" hidden="1" customHeight="1" x14ac:dyDescent="0.25"/>
    <row r="36262" ht="14.45" hidden="1" customHeight="1" x14ac:dyDescent="0.25"/>
    <row r="36263" ht="14.45" hidden="1" customHeight="1" x14ac:dyDescent="0.25"/>
    <row r="36264" ht="14.45" hidden="1" customHeight="1" x14ac:dyDescent="0.25"/>
    <row r="36265" ht="14.45" hidden="1" customHeight="1" x14ac:dyDescent="0.25"/>
    <row r="36266" ht="14.45" hidden="1" customHeight="1" x14ac:dyDescent="0.25"/>
    <row r="36267" ht="14.45" hidden="1" customHeight="1" x14ac:dyDescent="0.25"/>
    <row r="36268" ht="14.45" hidden="1" customHeight="1" x14ac:dyDescent="0.25"/>
    <row r="36269" ht="14.45" hidden="1" customHeight="1" x14ac:dyDescent="0.25"/>
    <row r="36270" ht="14.45" hidden="1" customHeight="1" x14ac:dyDescent="0.25"/>
    <row r="36271" ht="14.45" hidden="1" customHeight="1" x14ac:dyDescent="0.25"/>
    <row r="36272" ht="14.45" hidden="1" customHeight="1" x14ac:dyDescent="0.25"/>
    <row r="36273" ht="14.45" hidden="1" customHeight="1" x14ac:dyDescent="0.25"/>
    <row r="36274" ht="14.45" hidden="1" customHeight="1" x14ac:dyDescent="0.25"/>
    <row r="36275" ht="14.45" hidden="1" customHeight="1" x14ac:dyDescent="0.25"/>
    <row r="36276" ht="14.45" hidden="1" customHeight="1" x14ac:dyDescent="0.25"/>
    <row r="36277" ht="14.45" hidden="1" customHeight="1" x14ac:dyDescent="0.25"/>
    <row r="36278" ht="14.45" hidden="1" customHeight="1" x14ac:dyDescent="0.25"/>
    <row r="36279" ht="14.45" hidden="1" customHeight="1" x14ac:dyDescent="0.25"/>
    <row r="36280" ht="14.45" hidden="1" customHeight="1" x14ac:dyDescent="0.25"/>
    <row r="36281" ht="14.45" hidden="1" customHeight="1" x14ac:dyDescent="0.25"/>
    <row r="36282" ht="14.45" hidden="1" customHeight="1" x14ac:dyDescent="0.25"/>
    <row r="36283" ht="14.45" hidden="1" customHeight="1" x14ac:dyDescent="0.25"/>
    <row r="36284" ht="14.45" hidden="1" customHeight="1" x14ac:dyDescent="0.25"/>
    <row r="36285" ht="14.45" hidden="1" customHeight="1" x14ac:dyDescent="0.25"/>
    <row r="36286" ht="14.45" hidden="1" customHeight="1" x14ac:dyDescent="0.25"/>
    <row r="36287" ht="14.45" hidden="1" customHeight="1" x14ac:dyDescent="0.25"/>
    <row r="36288" ht="14.45" hidden="1" customHeight="1" x14ac:dyDescent="0.25"/>
    <row r="36289" ht="14.45" hidden="1" customHeight="1" x14ac:dyDescent="0.25"/>
    <row r="36290" ht="14.45" hidden="1" customHeight="1" x14ac:dyDescent="0.25"/>
    <row r="36291" ht="14.45" hidden="1" customHeight="1" x14ac:dyDescent="0.25"/>
    <row r="36292" ht="14.45" hidden="1" customHeight="1" x14ac:dyDescent="0.25"/>
    <row r="36293" ht="14.45" hidden="1" customHeight="1" x14ac:dyDescent="0.25"/>
    <row r="36294" ht="14.45" hidden="1" customHeight="1" x14ac:dyDescent="0.25"/>
    <row r="36295" ht="14.45" hidden="1" customHeight="1" x14ac:dyDescent="0.25"/>
    <row r="36296" ht="14.45" hidden="1" customHeight="1" x14ac:dyDescent="0.25"/>
    <row r="36297" ht="14.45" hidden="1" customHeight="1" x14ac:dyDescent="0.25"/>
    <row r="36298" ht="14.45" hidden="1" customHeight="1" x14ac:dyDescent="0.25"/>
    <row r="36299" ht="14.45" hidden="1" customHeight="1" x14ac:dyDescent="0.25"/>
    <row r="36300" ht="14.45" hidden="1" customHeight="1" x14ac:dyDescent="0.25"/>
    <row r="36301" ht="14.45" hidden="1" customHeight="1" x14ac:dyDescent="0.25"/>
    <row r="36302" ht="14.45" hidden="1" customHeight="1" x14ac:dyDescent="0.25"/>
    <row r="36303" ht="14.45" hidden="1" customHeight="1" x14ac:dyDescent="0.25"/>
    <row r="36304" ht="14.45" hidden="1" customHeight="1" x14ac:dyDescent="0.25"/>
    <row r="36305" ht="14.45" hidden="1" customHeight="1" x14ac:dyDescent="0.25"/>
    <row r="36306" ht="14.45" hidden="1" customHeight="1" x14ac:dyDescent="0.25"/>
    <row r="36307" ht="14.45" hidden="1" customHeight="1" x14ac:dyDescent="0.25"/>
    <row r="36308" ht="14.45" hidden="1" customHeight="1" x14ac:dyDescent="0.25"/>
    <row r="36309" ht="14.45" hidden="1" customHeight="1" x14ac:dyDescent="0.25"/>
    <row r="36310" ht="14.45" hidden="1" customHeight="1" x14ac:dyDescent="0.25"/>
    <row r="36311" ht="14.45" hidden="1" customHeight="1" x14ac:dyDescent="0.25"/>
    <row r="36312" ht="14.45" hidden="1" customHeight="1" x14ac:dyDescent="0.25"/>
    <row r="36313" ht="14.45" hidden="1" customHeight="1" x14ac:dyDescent="0.25"/>
    <row r="36314" ht="14.45" hidden="1" customHeight="1" x14ac:dyDescent="0.25"/>
    <row r="36315" ht="14.45" hidden="1" customHeight="1" x14ac:dyDescent="0.25"/>
    <row r="36316" ht="14.45" hidden="1" customHeight="1" x14ac:dyDescent="0.25"/>
    <row r="36317" ht="14.45" hidden="1" customHeight="1" x14ac:dyDescent="0.25"/>
    <row r="36318" ht="14.45" hidden="1" customHeight="1" x14ac:dyDescent="0.25"/>
    <row r="36319" ht="14.45" hidden="1" customHeight="1" x14ac:dyDescent="0.25"/>
    <row r="36320" ht="14.45" hidden="1" customHeight="1" x14ac:dyDescent="0.25"/>
    <row r="36321" ht="14.45" hidden="1" customHeight="1" x14ac:dyDescent="0.25"/>
    <row r="36322" ht="14.45" hidden="1" customHeight="1" x14ac:dyDescent="0.25"/>
    <row r="36323" ht="14.45" hidden="1" customHeight="1" x14ac:dyDescent="0.25"/>
    <row r="36324" ht="14.45" hidden="1" customHeight="1" x14ac:dyDescent="0.25"/>
    <row r="36325" ht="14.45" hidden="1" customHeight="1" x14ac:dyDescent="0.25"/>
    <row r="36326" ht="14.45" hidden="1" customHeight="1" x14ac:dyDescent="0.25"/>
    <row r="36327" ht="14.45" hidden="1" customHeight="1" x14ac:dyDescent="0.25"/>
    <row r="36328" ht="14.45" hidden="1" customHeight="1" x14ac:dyDescent="0.25"/>
    <row r="36329" ht="14.45" hidden="1" customHeight="1" x14ac:dyDescent="0.25"/>
    <row r="36330" ht="14.45" hidden="1" customHeight="1" x14ac:dyDescent="0.25"/>
    <row r="36331" ht="14.45" hidden="1" customHeight="1" x14ac:dyDescent="0.25"/>
    <row r="36332" ht="14.45" hidden="1" customHeight="1" x14ac:dyDescent="0.25"/>
    <row r="36333" ht="14.45" hidden="1" customHeight="1" x14ac:dyDescent="0.25"/>
    <row r="36334" ht="14.45" hidden="1" customHeight="1" x14ac:dyDescent="0.25"/>
    <row r="36335" ht="14.45" hidden="1" customHeight="1" x14ac:dyDescent="0.25"/>
    <row r="36336" ht="14.45" hidden="1" customHeight="1" x14ac:dyDescent="0.25"/>
    <row r="36337" ht="14.45" hidden="1" customHeight="1" x14ac:dyDescent="0.25"/>
    <row r="36338" ht="14.45" hidden="1" customHeight="1" x14ac:dyDescent="0.25"/>
    <row r="36339" ht="14.45" hidden="1" customHeight="1" x14ac:dyDescent="0.25"/>
    <row r="36340" ht="14.45" hidden="1" customHeight="1" x14ac:dyDescent="0.25"/>
    <row r="36341" ht="14.45" hidden="1" customHeight="1" x14ac:dyDescent="0.25"/>
    <row r="36342" ht="14.45" hidden="1" customHeight="1" x14ac:dyDescent="0.25"/>
    <row r="36343" ht="14.45" hidden="1" customHeight="1" x14ac:dyDescent="0.25"/>
    <row r="36344" ht="14.45" hidden="1" customHeight="1" x14ac:dyDescent="0.25"/>
    <row r="36345" ht="14.45" hidden="1" customHeight="1" x14ac:dyDescent="0.25"/>
    <row r="36346" ht="14.45" hidden="1" customHeight="1" x14ac:dyDescent="0.25"/>
    <row r="36347" ht="14.45" hidden="1" customHeight="1" x14ac:dyDescent="0.25"/>
    <row r="36348" ht="14.45" hidden="1" customHeight="1" x14ac:dyDescent="0.25"/>
    <row r="36349" ht="14.45" hidden="1" customHeight="1" x14ac:dyDescent="0.25"/>
    <row r="36350" ht="14.45" hidden="1" customHeight="1" x14ac:dyDescent="0.25"/>
    <row r="36351" ht="14.45" hidden="1" customHeight="1" x14ac:dyDescent="0.25"/>
    <row r="36352" ht="14.45" hidden="1" customHeight="1" x14ac:dyDescent="0.25"/>
    <row r="36353" ht="14.45" hidden="1" customHeight="1" x14ac:dyDescent="0.25"/>
    <row r="36354" ht="14.45" hidden="1" customHeight="1" x14ac:dyDescent="0.25"/>
    <row r="36355" ht="14.45" hidden="1" customHeight="1" x14ac:dyDescent="0.25"/>
    <row r="36356" ht="14.45" hidden="1" customHeight="1" x14ac:dyDescent="0.25"/>
    <row r="36357" ht="14.45" hidden="1" customHeight="1" x14ac:dyDescent="0.25"/>
    <row r="36358" ht="14.45" hidden="1" customHeight="1" x14ac:dyDescent="0.25"/>
    <row r="36359" ht="14.45" hidden="1" customHeight="1" x14ac:dyDescent="0.25"/>
    <row r="36360" ht="14.45" hidden="1" customHeight="1" x14ac:dyDescent="0.25"/>
    <row r="36361" ht="14.45" hidden="1" customHeight="1" x14ac:dyDescent="0.25"/>
    <row r="36362" ht="14.45" hidden="1" customHeight="1" x14ac:dyDescent="0.25"/>
    <row r="36363" ht="14.45" hidden="1" customHeight="1" x14ac:dyDescent="0.25"/>
    <row r="36364" ht="14.45" hidden="1" customHeight="1" x14ac:dyDescent="0.25"/>
    <row r="36365" ht="14.45" hidden="1" customHeight="1" x14ac:dyDescent="0.25"/>
    <row r="36366" ht="14.45" hidden="1" customHeight="1" x14ac:dyDescent="0.25"/>
    <row r="36367" ht="14.45" hidden="1" customHeight="1" x14ac:dyDescent="0.25"/>
    <row r="36368" ht="14.45" hidden="1" customHeight="1" x14ac:dyDescent="0.25"/>
    <row r="36369" ht="14.45" hidden="1" customHeight="1" x14ac:dyDescent="0.25"/>
    <row r="36370" ht="14.45" hidden="1" customHeight="1" x14ac:dyDescent="0.25"/>
    <row r="36371" ht="14.45" hidden="1" customHeight="1" x14ac:dyDescent="0.25"/>
    <row r="36372" ht="14.45" hidden="1" customHeight="1" x14ac:dyDescent="0.25"/>
    <row r="36373" ht="14.45" hidden="1" customHeight="1" x14ac:dyDescent="0.25"/>
    <row r="36374" ht="14.45" hidden="1" customHeight="1" x14ac:dyDescent="0.25"/>
    <row r="36375" ht="14.45" hidden="1" customHeight="1" x14ac:dyDescent="0.25"/>
    <row r="36376" ht="14.45" hidden="1" customHeight="1" x14ac:dyDescent="0.25"/>
    <row r="36377" ht="14.45" hidden="1" customHeight="1" x14ac:dyDescent="0.25"/>
    <row r="36378" ht="14.45" hidden="1" customHeight="1" x14ac:dyDescent="0.25"/>
    <row r="36379" ht="14.45" hidden="1" customHeight="1" x14ac:dyDescent="0.25"/>
    <row r="36380" ht="14.45" hidden="1" customHeight="1" x14ac:dyDescent="0.25"/>
    <row r="36381" ht="14.45" hidden="1" customHeight="1" x14ac:dyDescent="0.25"/>
    <row r="36382" ht="14.45" hidden="1" customHeight="1" x14ac:dyDescent="0.25"/>
    <row r="36383" ht="14.45" hidden="1" customHeight="1" x14ac:dyDescent="0.25"/>
    <row r="36384" ht="14.45" hidden="1" customHeight="1" x14ac:dyDescent="0.25"/>
    <row r="36385" ht="14.45" hidden="1" customHeight="1" x14ac:dyDescent="0.25"/>
    <row r="36386" ht="14.45" hidden="1" customHeight="1" x14ac:dyDescent="0.25"/>
    <row r="36387" ht="14.45" hidden="1" customHeight="1" x14ac:dyDescent="0.25"/>
    <row r="36388" ht="14.45" hidden="1" customHeight="1" x14ac:dyDescent="0.25"/>
    <row r="36389" ht="14.45" hidden="1" customHeight="1" x14ac:dyDescent="0.25"/>
    <row r="36390" ht="14.45" hidden="1" customHeight="1" x14ac:dyDescent="0.25"/>
    <row r="36391" ht="14.45" hidden="1" customHeight="1" x14ac:dyDescent="0.25"/>
    <row r="36392" ht="14.45" hidden="1" customHeight="1" x14ac:dyDescent="0.25"/>
    <row r="36393" ht="14.45" hidden="1" customHeight="1" x14ac:dyDescent="0.25"/>
    <row r="36394" ht="14.45" hidden="1" customHeight="1" x14ac:dyDescent="0.25"/>
    <row r="36395" ht="14.45" hidden="1" customHeight="1" x14ac:dyDescent="0.25"/>
    <row r="36396" ht="14.45" hidden="1" customHeight="1" x14ac:dyDescent="0.25"/>
    <row r="36397" ht="14.45" hidden="1" customHeight="1" x14ac:dyDescent="0.25"/>
    <row r="36398" ht="14.45" hidden="1" customHeight="1" x14ac:dyDescent="0.25"/>
    <row r="36399" ht="14.45" hidden="1" customHeight="1" x14ac:dyDescent="0.25"/>
    <row r="36400" ht="14.45" hidden="1" customHeight="1" x14ac:dyDescent="0.25"/>
    <row r="36401" ht="14.45" hidden="1" customHeight="1" x14ac:dyDescent="0.25"/>
    <row r="36402" ht="14.45" hidden="1" customHeight="1" x14ac:dyDescent="0.25"/>
    <row r="36403" ht="14.45" hidden="1" customHeight="1" x14ac:dyDescent="0.25"/>
    <row r="36404" ht="14.45" hidden="1" customHeight="1" x14ac:dyDescent="0.25"/>
    <row r="36405" ht="14.45" hidden="1" customHeight="1" x14ac:dyDescent="0.25"/>
    <row r="36406" ht="14.45" hidden="1" customHeight="1" x14ac:dyDescent="0.25"/>
    <row r="36407" ht="14.45" hidden="1" customHeight="1" x14ac:dyDescent="0.25"/>
    <row r="36408" ht="14.45" hidden="1" customHeight="1" x14ac:dyDescent="0.25"/>
    <row r="36409" ht="14.45" hidden="1" customHeight="1" x14ac:dyDescent="0.25"/>
    <row r="36410" ht="14.45" hidden="1" customHeight="1" x14ac:dyDescent="0.25"/>
    <row r="36411" ht="14.45" hidden="1" customHeight="1" x14ac:dyDescent="0.25"/>
    <row r="36412" ht="14.45" hidden="1" customHeight="1" x14ac:dyDescent="0.25"/>
    <row r="36413" ht="14.45" hidden="1" customHeight="1" x14ac:dyDescent="0.25"/>
    <row r="36414" ht="14.45" hidden="1" customHeight="1" x14ac:dyDescent="0.25"/>
    <row r="36415" ht="14.45" hidden="1" customHeight="1" x14ac:dyDescent="0.25"/>
    <row r="36416" ht="14.45" hidden="1" customHeight="1" x14ac:dyDescent="0.25"/>
    <row r="36417" ht="14.45" hidden="1" customHeight="1" x14ac:dyDescent="0.25"/>
    <row r="36418" ht="14.45" hidden="1" customHeight="1" x14ac:dyDescent="0.25"/>
    <row r="36419" ht="14.45" hidden="1" customHeight="1" x14ac:dyDescent="0.25"/>
    <row r="36420" ht="14.45" hidden="1" customHeight="1" x14ac:dyDescent="0.25"/>
    <row r="36421" ht="14.45" hidden="1" customHeight="1" x14ac:dyDescent="0.25"/>
    <row r="36422" ht="14.45" hidden="1" customHeight="1" x14ac:dyDescent="0.25"/>
    <row r="36423" ht="14.45" hidden="1" customHeight="1" x14ac:dyDescent="0.25"/>
    <row r="36424" ht="14.45" hidden="1" customHeight="1" x14ac:dyDescent="0.25"/>
    <row r="36425" ht="14.45" hidden="1" customHeight="1" x14ac:dyDescent="0.25"/>
    <row r="36426" ht="14.45" hidden="1" customHeight="1" x14ac:dyDescent="0.25"/>
    <row r="36427" ht="14.45" hidden="1" customHeight="1" x14ac:dyDescent="0.25"/>
    <row r="36428" ht="14.45" hidden="1" customHeight="1" x14ac:dyDescent="0.25"/>
    <row r="36429" ht="14.45" hidden="1" customHeight="1" x14ac:dyDescent="0.25"/>
    <row r="36430" ht="14.45" hidden="1" customHeight="1" x14ac:dyDescent="0.25"/>
    <row r="36431" ht="14.45" hidden="1" customHeight="1" x14ac:dyDescent="0.25"/>
    <row r="36432" ht="14.45" hidden="1" customHeight="1" x14ac:dyDescent="0.25"/>
    <row r="36433" ht="14.45" hidden="1" customHeight="1" x14ac:dyDescent="0.25"/>
    <row r="36434" ht="14.45" hidden="1" customHeight="1" x14ac:dyDescent="0.25"/>
    <row r="36435" ht="14.45" hidden="1" customHeight="1" x14ac:dyDescent="0.25"/>
    <row r="36436" ht="14.45" hidden="1" customHeight="1" x14ac:dyDescent="0.25"/>
    <row r="36437" ht="14.45" hidden="1" customHeight="1" x14ac:dyDescent="0.25"/>
    <row r="36438" ht="14.45" hidden="1" customHeight="1" x14ac:dyDescent="0.25"/>
    <row r="36439" ht="14.45" hidden="1" customHeight="1" x14ac:dyDescent="0.25"/>
    <row r="36440" ht="14.45" hidden="1" customHeight="1" x14ac:dyDescent="0.25"/>
    <row r="36441" ht="14.45" hidden="1" customHeight="1" x14ac:dyDescent="0.25"/>
    <row r="36442" ht="14.45" hidden="1" customHeight="1" x14ac:dyDescent="0.25"/>
    <row r="36443" ht="14.45" hidden="1" customHeight="1" x14ac:dyDescent="0.25"/>
    <row r="36444" ht="14.45" hidden="1" customHeight="1" x14ac:dyDescent="0.25"/>
    <row r="36445" ht="14.45" hidden="1" customHeight="1" x14ac:dyDescent="0.25"/>
    <row r="36446" ht="14.45" hidden="1" customHeight="1" x14ac:dyDescent="0.25"/>
    <row r="36447" ht="14.45" hidden="1" customHeight="1" x14ac:dyDescent="0.25"/>
    <row r="36448" ht="14.45" hidden="1" customHeight="1" x14ac:dyDescent="0.25"/>
    <row r="36449" ht="14.45" hidden="1" customHeight="1" x14ac:dyDescent="0.25"/>
    <row r="36450" ht="14.45" hidden="1" customHeight="1" x14ac:dyDescent="0.25"/>
    <row r="36451" ht="14.45" hidden="1" customHeight="1" x14ac:dyDescent="0.25"/>
    <row r="36452" ht="14.45" hidden="1" customHeight="1" x14ac:dyDescent="0.25"/>
    <row r="36453" ht="14.45" hidden="1" customHeight="1" x14ac:dyDescent="0.25"/>
    <row r="36454" ht="14.45" hidden="1" customHeight="1" x14ac:dyDescent="0.25"/>
    <row r="36455" ht="14.45" hidden="1" customHeight="1" x14ac:dyDescent="0.25"/>
    <row r="36456" ht="14.45" hidden="1" customHeight="1" x14ac:dyDescent="0.25"/>
    <row r="36457" ht="14.45" hidden="1" customHeight="1" x14ac:dyDescent="0.25"/>
    <row r="36458" ht="14.45" hidden="1" customHeight="1" x14ac:dyDescent="0.25"/>
    <row r="36459" ht="14.45" hidden="1" customHeight="1" x14ac:dyDescent="0.25"/>
    <row r="36460" ht="14.45" hidden="1" customHeight="1" x14ac:dyDescent="0.25"/>
    <row r="36461" ht="14.45" hidden="1" customHeight="1" x14ac:dyDescent="0.25"/>
    <row r="36462" ht="14.45" hidden="1" customHeight="1" x14ac:dyDescent="0.25"/>
    <row r="36463" ht="14.45" hidden="1" customHeight="1" x14ac:dyDescent="0.25"/>
    <row r="36464" ht="14.45" hidden="1" customHeight="1" x14ac:dyDescent="0.25"/>
    <row r="36465" ht="14.45" hidden="1" customHeight="1" x14ac:dyDescent="0.25"/>
    <row r="36466" ht="14.45" hidden="1" customHeight="1" x14ac:dyDescent="0.25"/>
    <row r="36467" ht="14.45" hidden="1" customHeight="1" x14ac:dyDescent="0.25"/>
    <row r="36468" ht="14.45" hidden="1" customHeight="1" x14ac:dyDescent="0.25"/>
    <row r="36469" ht="14.45" hidden="1" customHeight="1" x14ac:dyDescent="0.25"/>
    <row r="36470" ht="14.45" hidden="1" customHeight="1" x14ac:dyDescent="0.25"/>
    <row r="36471" ht="14.45" hidden="1" customHeight="1" x14ac:dyDescent="0.25"/>
    <row r="36472" ht="14.45" hidden="1" customHeight="1" x14ac:dyDescent="0.25"/>
    <row r="36473" ht="14.45" hidden="1" customHeight="1" x14ac:dyDescent="0.25"/>
    <row r="36474" ht="14.45" hidden="1" customHeight="1" x14ac:dyDescent="0.25"/>
    <row r="36475" ht="14.45" hidden="1" customHeight="1" x14ac:dyDescent="0.25"/>
    <row r="36476" ht="14.45" hidden="1" customHeight="1" x14ac:dyDescent="0.25"/>
    <row r="36477" ht="14.45" hidden="1" customHeight="1" x14ac:dyDescent="0.25"/>
    <row r="36478" ht="14.45" hidden="1" customHeight="1" x14ac:dyDescent="0.25"/>
    <row r="36479" ht="14.45" hidden="1" customHeight="1" x14ac:dyDescent="0.25"/>
    <row r="36480" ht="14.45" hidden="1" customHeight="1" x14ac:dyDescent="0.25"/>
    <row r="36481" ht="14.45" hidden="1" customHeight="1" x14ac:dyDescent="0.25"/>
    <row r="36482" ht="14.45" hidden="1" customHeight="1" x14ac:dyDescent="0.25"/>
    <row r="36483" ht="14.45" hidden="1" customHeight="1" x14ac:dyDescent="0.25"/>
    <row r="36484" ht="14.45" hidden="1" customHeight="1" x14ac:dyDescent="0.25"/>
    <row r="36485" ht="14.45" hidden="1" customHeight="1" x14ac:dyDescent="0.25"/>
    <row r="36486" ht="14.45" hidden="1" customHeight="1" x14ac:dyDescent="0.25"/>
    <row r="36487" ht="14.45" hidden="1" customHeight="1" x14ac:dyDescent="0.25"/>
    <row r="36488" ht="14.45" hidden="1" customHeight="1" x14ac:dyDescent="0.25"/>
    <row r="36489" ht="14.45" hidden="1" customHeight="1" x14ac:dyDescent="0.25"/>
    <row r="36490" ht="14.45" hidden="1" customHeight="1" x14ac:dyDescent="0.25"/>
    <row r="36491" ht="14.45" hidden="1" customHeight="1" x14ac:dyDescent="0.25"/>
    <row r="36492" ht="14.45" hidden="1" customHeight="1" x14ac:dyDescent="0.25"/>
    <row r="36493" ht="14.45" hidden="1" customHeight="1" x14ac:dyDescent="0.25"/>
    <row r="36494" ht="14.45" hidden="1" customHeight="1" x14ac:dyDescent="0.25"/>
    <row r="36495" ht="14.45" hidden="1" customHeight="1" x14ac:dyDescent="0.25"/>
    <row r="36496" ht="14.45" hidden="1" customHeight="1" x14ac:dyDescent="0.25"/>
    <row r="36497" ht="14.45" hidden="1" customHeight="1" x14ac:dyDescent="0.25"/>
    <row r="36498" ht="14.45" hidden="1" customHeight="1" x14ac:dyDescent="0.25"/>
    <row r="36499" ht="14.45" hidden="1" customHeight="1" x14ac:dyDescent="0.25"/>
    <row r="36500" ht="14.45" hidden="1" customHeight="1" x14ac:dyDescent="0.25"/>
    <row r="36501" ht="14.45" hidden="1" customHeight="1" x14ac:dyDescent="0.25"/>
    <row r="36502" ht="14.45" hidden="1" customHeight="1" x14ac:dyDescent="0.25"/>
    <row r="36503" ht="14.45" hidden="1" customHeight="1" x14ac:dyDescent="0.25"/>
    <row r="36504" ht="14.45" hidden="1" customHeight="1" x14ac:dyDescent="0.25"/>
    <row r="36505" ht="14.45" hidden="1" customHeight="1" x14ac:dyDescent="0.25"/>
    <row r="36506" ht="14.45" hidden="1" customHeight="1" x14ac:dyDescent="0.25"/>
    <row r="36507" ht="14.45" hidden="1" customHeight="1" x14ac:dyDescent="0.25"/>
    <row r="36508" ht="14.45" hidden="1" customHeight="1" x14ac:dyDescent="0.25"/>
    <row r="36509" ht="14.45" hidden="1" customHeight="1" x14ac:dyDescent="0.25"/>
    <row r="36510" ht="14.45" hidden="1" customHeight="1" x14ac:dyDescent="0.25"/>
    <row r="36511" ht="14.45" hidden="1" customHeight="1" x14ac:dyDescent="0.25"/>
    <row r="36512" ht="14.45" hidden="1" customHeight="1" x14ac:dyDescent="0.25"/>
    <row r="36513" ht="14.45" hidden="1" customHeight="1" x14ac:dyDescent="0.25"/>
    <row r="36514" ht="14.45" hidden="1" customHeight="1" x14ac:dyDescent="0.25"/>
    <row r="36515" ht="14.45" hidden="1" customHeight="1" x14ac:dyDescent="0.25"/>
    <row r="36516" ht="14.45" hidden="1" customHeight="1" x14ac:dyDescent="0.25"/>
    <row r="36517" ht="14.45" hidden="1" customHeight="1" x14ac:dyDescent="0.25"/>
    <row r="36518" ht="14.45" hidden="1" customHeight="1" x14ac:dyDescent="0.25"/>
    <row r="36519" ht="14.45" hidden="1" customHeight="1" x14ac:dyDescent="0.25"/>
    <row r="36520" ht="14.45" hidden="1" customHeight="1" x14ac:dyDescent="0.25"/>
    <row r="36521" ht="14.45" hidden="1" customHeight="1" x14ac:dyDescent="0.25"/>
    <row r="36522" ht="14.45" hidden="1" customHeight="1" x14ac:dyDescent="0.25"/>
    <row r="36523" ht="14.45" hidden="1" customHeight="1" x14ac:dyDescent="0.25"/>
    <row r="36524" ht="14.45" hidden="1" customHeight="1" x14ac:dyDescent="0.25"/>
    <row r="36525" ht="14.45" hidden="1" customHeight="1" x14ac:dyDescent="0.25"/>
    <row r="36526" ht="14.45" hidden="1" customHeight="1" x14ac:dyDescent="0.25"/>
    <row r="36527" ht="14.45" hidden="1" customHeight="1" x14ac:dyDescent="0.25"/>
    <row r="36528" ht="14.45" hidden="1" customHeight="1" x14ac:dyDescent="0.25"/>
    <row r="36529" ht="14.45" hidden="1" customHeight="1" x14ac:dyDescent="0.25"/>
    <row r="36530" ht="14.45" hidden="1" customHeight="1" x14ac:dyDescent="0.25"/>
    <row r="36531" ht="14.45" hidden="1" customHeight="1" x14ac:dyDescent="0.25"/>
    <row r="36532" ht="14.45" hidden="1" customHeight="1" x14ac:dyDescent="0.25"/>
    <row r="36533" ht="14.45" hidden="1" customHeight="1" x14ac:dyDescent="0.25"/>
    <row r="36534" ht="14.45" hidden="1" customHeight="1" x14ac:dyDescent="0.25"/>
    <row r="36535" ht="14.45" hidden="1" customHeight="1" x14ac:dyDescent="0.25"/>
    <row r="36536" ht="14.45" hidden="1" customHeight="1" x14ac:dyDescent="0.25"/>
    <row r="36537" ht="14.45" hidden="1" customHeight="1" x14ac:dyDescent="0.25"/>
    <row r="36538" ht="14.45" hidden="1" customHeight="1" x14ac:dyDescent="0.25"/>
    <row r="36539" ht="14.45" hidden="1" customHeight="1" x14ac:dyDescent="0.25"/>
    <row r="36540" ht="14.45" hidden="1" customHeight="1" x14ac:dyDescent="0.25"/>
    <row r="36541" ht="14.45" hidden="1" customHeight="1" x14ac:dyDescent="0.25"/>
    <row r="36542" ht="14.45" hidden="1" customHeight="1" x14ac:dyDescent="0.25"/>
    <row r="36543" ht="14.45" hidden="1" customHeight="1" x14ac:dyDescent="0.25"/>
    <row r="36544" ht="14.45" hidden="1" customHeight="1" x14ac:dyDescent="0.25"/>
    <row r="36545" ht="14.45" hidden="1" customHeight="1" x14ac:dyDescent="0.25"/>
    <row r="36546" ht="14.45" hidden="1" customHeight="1" x14ac:dyDescent="0.25"/>
    <row r="36547" ht="14.45" hidden="1" customHeight="1" x14ac:dyDescent="0.25"/>
    <row r="36548" ht="14.45" hidden="1" customHeight="1" x14ac:dyDescent="0.25"/>
    <row r="36549" ht="14.45" hidden="1" customHeight="1" x14ac:dyDescent="0.25"/>
    <row r="36550" ht="14.45" hidden="1" customHeight="1" x14ac:dyDescent="0.25"/>
    <row r="36551" ht="14.45" hidden="1" customHeight="1" x14ac:dyDescent="0.25"/>
    <row r="36552" ht="14.45" hidden="1" customHeight="1" x14ac:dyDescent="0.25"/>
    <row r="36553" ht="14.45" hidden="1" customHeight="1" x14ac:dyDescent="0.25"/>
    <row r="36554" ht="14.45" hidden="1" customHeight="1" x14ac:dyDescent="0.25"/>
    <row r="36555" ht="14.45" hidden="1" customHeight="1" x14ac:dyDescent="0.25"/>
    <row r="36556" ht="14.45" hidden="1" customHeight="1" x14ac:dyDescent="0.25"/>
    <row r="36557" ht="14.45" hidden="1" customHeight="1" x14ac:dyDescent="0.25"/>
    <row r="36558" ht="14.45" hidden="1" customHeight="1" x14ac:dyDescent="0.25"/>
    <row r="36559" ht="14.45" hidden="1" customHeight="1" x14ac:dyDescent="0.25"/>
    <row r="36560" ht="14.45" hidden="1" customHeight="1" x14ac:dyDescent="0.25"/>
    <row r="36561" ht="14.45" hidden="1" customHeight="1" x14ac:dyDescent="0.25"/>
    <row r="36562" ht="14.45" hidden="1" customHeight="1" x14ac:dyDescent="0.25"/>
    <row r="36563" ht="14.45" hidden="1" customHeight="1" x14ac:dyDescent="0.25"/>
    <row r="36564" ht="14.45" hidden="1" customHeight="1" x14ac:dyDescent="0.25"/>
    <row r="36565" ht="14.45" hidden="1" customHeight="1" x14ac:dyDescent="0.25"/>
    <row r="36566" ht="14.45" hidden="1" customHeight="1" x14ac:dyDescent="0.25"/>
    <row r="36567" ht="14.45" hidden="1" customHeight="1" x14ac:dyDescent="0.25"/>
    <row r="36568" ht="14.45" hidden="1" customHeight="1" x14ac:dyDescent="0.25"/>
    <row r="36569" ht="14.45" hidden="1" customHeight="1" x14ac:dyDescent="0.25"/>
    <row r="36570" ht="14.45" hidden="1" customHeight="1" x14ac:dyDescent="0.25"/>
    <row r="36571" ht="14.45" hidden="1" customHeight="1" x14ac:dyDescent="0.25"/>
    <row r="36572" ht="14.45" hidden="1" customHeight="1" x14ac:dyDescent="0.25"/>
    <row r="36573" ht="14.45" hidden="1" customHeight="1" x14ac:dyDescent="0.25"/>
    <row r="36574" ht="14.45" hidden="1" customHeight="1" x14ac:dyDescent="0.25"/>
    <row r="36575" ht="14.45" hidden="1" customHeight="1" x14ac:dyDescent="0.25"/>
    <row r="36576" ht="14.45" hidden="1" customHeight="1" x14ac:dyDescent="0.25"/>
    <row r="36577" ht="14.45" hidden="1" customHeight="1" x14ac:dyDescent="0.25"/>
    <row r="36578" ht="14.45" hidden="1" customHeight="1" x14ac:dyDescent="0.25"/>
    <row r="36579" ht="14.45" hidden="1" customHeight="1" x14ac:dyDescent="0.25"/>
    <row r="36580" ht="14.45" hidden="1" customHeight="1" x14ac:dyDescent="0.25"/>
    <row r="36581" ht="14.45" hidden="1" customHeight="1" x14ac:dyDescent="0.25"/>
    <row r="36582" ht="14.45" hidden="1" customHeight="1" x14ac:dyDescent="0.25"/>
    <row r="36583" ht="14.45" hidden="1" customHeight="1" x14ac:dyDescent="0.25"/>
    <row r="36584" ht="14.45" hidden="1" customHeight="1" x14ac:dyDescent="0.25"/>
    <row r="36585" ht="14.45" hidden="1" customHeight="1" x14ac:dyDescent="0.25"/>
    <row r="36586" ht="14.45" hidden="1" customHeight="1" x14ac:dyDescent="0.25"/>
    <row r="36587" ht="14.45" hidden="1" customHeight="1" x14ac:dyDescent="0.25"/>
    <row r="36588" ht="14.45" hidden="1" customHeight="1" x14ac:dyDescent="0.25"/>
    <row r="36589" ht="14.45" hidden="1" customHeight="1" x14ac:dyDescent="0.25"/>
    <row r="36590" ht="14.45" hidden="1" customHeight="1" x14ac:dyDescent="0.25"/>
    <row r="36591" ht="14.45" hidden="1" customHeight="1" x14ac:dyDescent="0.25"/>
    <row r="36592" ht="14.45" hidden="1" customHeight="1" x14ac:dyDescent="0.25"/>
    <row r="36593" ht="14.45" hidden="1" customHeight="1" x14ac:dyDescent="0.25"/>
    <row r="36594" ht="14.45" hidden="1" customHeight="1" x14ac:dyDescent="0.25"/>
    <row r="36595" ht="14.45" hidden="1" customHeight="1" x14ac:dyDescent="0.25"/>
    <row r="36596" ht="14.45" hidden="1" customHeight="1" x14ac:dyDescent="0.25"/>
    <row r="36597" ht="14.45" hidden="1" customHeight="1" x14ac:dyDescent="0.25"/>
    <row r="36598" ht="14.45" hidden="1" customHeight="1" x14ac:dyDescent="0.25"/>
    <row r="36599" ht="14.45" hidden="1" customHeight="1" x14ac:dyDescent="0.25"/>
    <row r="36600" ht="14.45" hidden="1" customHeight="1" x14ac:dyDescent="0.25"/>
    <row r="36601" ht="14.45" hidden="1" customHeight="1" x14ac:dyDescent="0.25"/>
    <row r="36602" ht="14.45" hidden="1" customHeight="1" x14ac:dyDescent="0.25"/>
    <row r="36603" ht="14.45" hidden="1" customHeight="1" x14ac:dyDescent="0.25"/>
    <row r="36604" ht="14.45" hidden="1" customHeight="1" x14ac:dyDescent="0.25"/>
    <row r="36605" ht="14.45" hidden="1" customHeight="1" x14ac:dyDescent="0.25"/>
    <row r="36606" ht="14.45" hidden="1" customHeight="1" x14ac:dyDescent="0.25"/>
    <row r="36607" ht="14.45" hidden="1" customHeight="1" x14ac:dyDescent="0.25"/>
    <row r="36608" ht="14.45" hidden="1" customHeight="1" x14ac:dyDescent="0.25"/>
    <row r="36609" ht="14.45" hidden="1" customHeight="1" x14ac:dyDescent="0.25"/>
    <row r="36610" ht="14.45" hidden="1" customHeight="1" x14ac:dyDescent="0.25"/>
    <row r="36611" ht="14.45" hidden="1" customHeight="1" x14ac:dyDescent="0.25"/>
    <row r="36612" ht="14.45" hidden="1" customHeight="1" x14ac:dyDescent="0.25"/>
    <row r="36613" ht="14.45" hidden="1" customHeight="1" x14ac:dyDescent="0.25"/>
    <row r="36614" ht="14.45" hidden="1" customHeight="1" x14ac:dyDescent="0.25"/>
    <row r="36615" ht="14.45" hidden="1" customHeight="1" x14ac:dyDescent="0.25"/>
    <row r="36616" ht="14.45" hidden="1" customHeight="1" x14ac:dyDescent="0.25"/>
    <row r="36617" ht="14.45" hidden="1" customHeight="1" x14ac:dyDescent="0.25"/>
    <row r="36618" ht="14.45" hidden="1" customHeight="1" x14ac:dyDescent="0.25"/>
    <row r="36619" ht="14.45" hidden="1" customHeight="1" x14ac:dyDescent="0.25"/>
    <row r="36620" ht="14.45" hidden="1" customHeight="1" x14ac:dyDescent="0.25"/>
    <row r="36621" ht="14.45" hidden="1" customHeight="1" x14ac:dyDescent="0.25"/>
    <row r="36622" ht="14.45" hidden="1" customHeight="1" x14ac:dyDescent="0.25"/>
    <row r="36623" ht="14.45" hidden="1" customHeight="1" x14ac:dyDescent="0.25"/>
    <row r="36624" ht="14.45" hidden="1" customHeight="1" x14ac:dyDescent="0.25"/>
    <row r="36625" ht="14.45" hidden="1" customHeight="1" x14ac:dyDescent="0.25"/>
    <row r="36626" ht="14.45" hidden="1" customHeight="1" x14ac:dyDescent="0.25"/>
    <row r="36627" ht="14.45" hidden="1" customHeight="1" x14ac:dyDescent="0.25"/>
    <row r="36628" ht="14.45" hidden="1" customHeight="1" x14ac:dyDescent="0.25"/>
    <row r="36629" ht="14.45" hidden="1" customHeight="1" x14ac:dyDescent="0.25"/>
    <row r="36630" ht="14.45" hidden="1" customHeight="1" x14ac:dyDescent="0.25"/>
    <row r="36631" ht="14.45" hidden="1" customHeight="1" x14ac:dyDescent="0.25"/>
    <row r="36632" ht="14.45" hidden="1" customHeight="1" x14ac:dyDescent="0.25"/>
    <row r="36633" ht="14.45" hidden="1" customHeight="1" x14ac:dyDescent="0.25"/>
    <row r="36634" ht="14.45" hidden="1" customHeight="1" x14ac:dyDescent="0.25"/>
    <row r="36635" ht="14.45" hidden="1" customHeight="1" x14ac:dyDescent="0.25"/>
    <row r="36636" ht="14.45" hidden="1" customHeight="1" x14ac:dyDescent="0.25"/>
    <row r="36637" ht="14.45" hidden="1" customHeight="1" x14ac:dyDescent="0.25"/>
    <row r="36638" ht="14.45" hidden="1" customHeight="1" x14ac:dyDescent="0.25"/>
    <row r="36639" ht="14.45" hidden="1" customHeight="1" x14ac:dyDescent="0.25"/>
    <row r="36640" ht="14.45" hidden="1" customHeight="1" x14ac:dyDescent="0.25"/>
    <row r="36641" ht="14.45" hidden="1" customHeight="1" x14ac:dyDescent="0.25"/>
    <row r="36642" ht="14.45" hidden="1" customHeight="1" x14ac:dyDescent="0.25"/>
    <row r="36643" ht="14.45" hidden="1" customHeight="1" x14ac:dyDescent="0.25"/>
    <row r="36644" ht="14.45" hidden="1" customHeight="1" x14ac:dyDescent="0.25"/>
    <row r="36645" ht="14.45" hidden="1" customHeight="1" x14ac:dyDescent="0.25"/>
    <row r="36646" ht="14.45" hidden="1" customHeight="1" x14ac:dyDescent="0.25"/>
    <row r="36647" ht="14.45" hidden="1" customHeight="1" x14ac:dyDescent="0.25"/>
    <row r="36648" ht="14.45" hidden="1" customHeight="1" x14ac:dyDescent="0.25"/>
    <row r="36649" ht="14.45" hidden="1" customHeight="1" x14ac:dyDescent="0.25"/>
    <row r="36650" ht="14.45" hidden="1" customHeight="1" x14ac:dyDescent="0.25"/>
    <row r="36651" ht="14.45" hidden="1" customHeight="1" x14ac:dyDescent="0.25"/>
    <row r="36652" ht="14.45" hidden="1" customHeight="1" x14ac:dyDescent="0.25"/>
    <row r="36653" ht="14.45" hidden="1" customHeight="1" x14ac:dyDescent="0.25"/>
    <row r="36654" ht="14.45" hidden="1" customHeight="1" x14ac:dyDescent="0.25"/>
    <row r="36655" ht="14.45" hidden="1" customHeight="1" x14ac:dyDescent="0.25"/>
    <row r="36656" ht="14.45" hidden="1" customHeight="1" x14ac:dyDescent="0.25"/>
    <row r="36657" ht="14.45" hidden="1" customHeight="1" x14ac:dyDescent="0.25"/>
    <row r="36658" ht="14.45" hidden="1" customHeight="1" x14ac:dyDescent="0.25"/>
    <row r="36659" ht="14.45" hidden="1" customHeight="1" x14ac:dyDescent="0.25"/>
    <row r="36660" ht="14.45" hidden="1" customHeight="1" x14ac:dyDescent="0.25"/>
    <row r="36661" ht="14.45" hidden="1" customHeight="1" x14ac:dyDescent="0.25"/>
    <row r="36662" ht="14.45" hidden="1" customHeight="1" x14ac:dyDescent="0.25"/>
    <row r="36663" ht="14.45" hidden="1" customHeight="1" x14ac:dyDescent="0.25"/>
    <row r="36664" ht="14.45" hidden="1" customHeight="1" x14ac:dyDescent="0.25"/>
    <row r="36665" ht="14.45" hidden="1" customHeight="1" x14ac:dyDescent="0.25"/>
    <row r="36666" ht="14.45" hidden="1" customHeight="1" x14ac:dyDescent="0.25"/>
    <row r="36667" ht="14.45" hidden="1" customHeight="1" x14ac:dyDescent="0.25"/>
    <row r="36668" ht="14.45" hidden="1" customHeight="1" x14ac:dyDescent="0.25"/>
    <row r="36669" ht="14.45" hidden="1" customHeight="1" x14ac:dyDescent="0.25"/>
    <row r="36670" ht="14.45" hidden="1" customHeight="1" x14ac:dyDescent="0.25"/>
    <row r="36671" ht="14.45" hidden="1" customHeight="1" x14ac:dyDescent="0.25"/>
    <row r="36672" ht="14.45" hidden="1" customHeight="1" x14ac:dyDescent="0.25"/>
    <row r="36673" ht="14.45" hidden="1" customHeight="1" x14ac:dyDescent="0.25"/>
    <row r="36674" ht="14.45" hidden="1" customHeight="1" x14ac:dyDescent="0.25"/>
    <row r="36675" ht="14.45" hidden="1" customHeight="1" x14ac:dyDescent="0.25"/>
    <row r="36676" ht="14.45" hidden="1" customHeight="1" x14ac:dyDescent="0.25"/>
    <row r="36677" ht="14.45" hidden="1" customHeight="1" x14ac:dyDescent="0.25"/>
    <row r="36678" ht="14.45" hidden="1" customHeight="1" x14ac:dyDescent="0.25"/>
    <row r="36679" ht="14.45" hidden="1" customHeight="1" x14ac:dyDescent="0.25"/>
    <row r="36680" ht="14.45" hidden="1" customHeight="1" x14ac:dyDescent="0.25"/>
    <row r="36681" ht="14.45" hidden="1" customHeight="1" x14ac:dyDescent="0.25"/>
    <row r="36682" ht="14.45" hidden="1" customHeight="1" x14ac:dyDescent="0.25"/>
    <row r="36683" ht="14.45" hidden="1" customHeight="1" x14ac:dyDescent="0.25"/>
    <row r="36684" ht="14.45" hidden="1" customHeight="1" x14ac:dyDescent="0.25"/>
    <row r="36685" ht="14.45" hidden="1" customHeight="1" x14ac:dyDescent="0.25"/>
    <row r="36686" ht="14.45" hidden="1" customHeight="1" x14ac:dyDescent="0.25"/>
    <row r="36687" ht="14.45" hidden="1" customHeight="1" x14ac:dyDescent="0.25"/>
    <row r="36688" ht="14.45" hidden="1" customHeight="1" x14ac:dyDescent="0.25"/>
    <row r="36689" ht="14.45" hidden="1" customHeight="1" x14ac:dyDescent="0.25"/>
    <row r="36690" ht="14.45" hidden="1" customHeight="1" x14ac:dyDescent="0.25"/>
    <row r="36691" ht="14.45" hidden="1" customHeight="1" x14ac:dyDescent="0.25"/>
    <row r="36692" ht="14.45" hidden="1" customHeight="1" x14ac:dyDescent="0.25"/>
    <row r="36693" ht="14.45" hidden="1" customHeight="1" x14ac:dyDescent="0.25"/>
    <row r="36694" ht="14.45" hidden="1" customHeight="1" x14ac:dyDescent="0.25"/>
    <row r="36695" ht="14.45" hidden="1" customHeight="1" x14ac:dyDescent="0.25"/>
    <row r="36696" ht="14.45" hidden="1" customHeight="1" x14ac:dyDescent="0.25"/>
    <row r="36697" ht="14.45" hidden="1" customHeight="1" x14ac:dyDescent="0.25"/>
    <row r="36698" ht="14.45" hidden="1" customHeight="1" x14ac:dyDescent="0.25"/>
    <row r="36699" ht="14.45" hidden="1" customHeight="1" x14ac:dyDescent="0.25"/>
    <row r="36700" ht="14.45" hidden="1" customHeight="1" x14ac:dyDescent="0.25"/>
    <row r="36701" ht="14.45" hidden="1" customHeight="1" x14ac:dyDescent="0.25"/>
    <row r="36702" ht="14.45" hidden="1" customHeight="1" x14ac:dyDescent="0.25"/>
    <row r="36703" ht="14.45" hidden="1" customHeight="1" x14ac:dyDescent="0.25"/>
    <row r="36704" ht="14.45" hidden="1" customHeight="1" x14ac:dyDescent="0.25"/>
    <row r="36705" ht="14.45" hidden="1" customHeight="1" x14ac:dyDescent="0.25"/>
    <row r="36706" ht="14.45" hidden="1" customHeight="1" x14ac:dyDescent="0.25"/>
    <row r="36707" ht="14.45" hidden="1" customHeight="1" x14ac:dyDescent="0.25"/>
    <row r="36708" ht="14.45" hidden="1" customHeight="1" x14ac:dyDescent="0.25"/>
    <row r="36709" ht="14.45" hidden="1" customHeight="1" x14ac:dyDescent="0.25"/>
    <row r="36710" ht="14.45" hidden="1" customHeight="1" x14ac:dyDescent="0.25"/>
    <row r="36711" ht="14.45" hidden="1" customHeight="1" x14ac:dyDescent="0.25"/>
    <row r="36712" ht="14.45" hidden="1" customHeight="1" x14ac:dyDescent="0.25"/>
    <row r="36713" ht="14.45" hidden="1" customHeight="1" x14ac:dyDescent="0.25"/>
    <row r="36714" ht="14.45" hidden="1" customHeight="1" x14ac:dyDescent="0.25"/>
    <row r="36715" ht="14.45" hidden="1" customHeight="1" x14ac:dyDescent="0.25"/>
    <row r="36716" ht="14.45" hidden="1" customHeight="1" x14ac:dyDescent="0.25"/>
    <row r="36717" ht="14.45" hidden="1" customHeight="1" x14ac:dyDescent="0.25"/>
    <row r="36718" ht="14.45" hidden="1" customHeight="1" x14ac:dyDescent="0.25"/>
    <row r="36719" ht="14.45" hidden="1" customHeight="1" x14ac:dyDescent="0.25"/>
    <row r="36720" ht="14.45" hidden="1" customHeight="1" x14ac:dyDescent="0.25"/>
    <row r="36721" ht="14.45" hidden="1" customHeight="1" x14ac:dyDescent="0.25"/>
    <row r="36722" ht="14.45" hidden="1" customHeight="1" x14ac:dyDescent="0.25"/>
    <row r="36723" ht="14.45" hidden="1" customHeight="1" x14ac:dyDescent="0.25"/>
    <row r="36724" ht="14.45" hidden="1" customHeight="1" x14ac:dyDescent="0.25"/>
    <row r="36725" ht="14.45" hidden="1" customHeight="1" x14ac:dyDescent="0.25"/>
    <row r="36726" ht="14.45" hidden="1" customHeight="1" x14ac:dyDescent="0.25"/>
    <row r="36727" ht="14.45" hidden="1" customHeight="1" x14ac:dyDescent="0.25"/>
    <row r="36728" ht="14.45" hidden="1" customHeight="1" x14ac:dyDescent="0.25"/>
    <row r="36729" ht="14.45" hidden="1" customHeight="1" x14ac:dyDescent="0.25"/>
    <row r="36730" ht="14.45" hidden="1" customHeight="1" x14ac:dyDescent="0.25"/>
    <row r="36731" ht="14.45" hidden="1" customHeight="1" x14ac:dyDescent="0.25"/>
    <row r="36732" ht="14.45" hidden="1" customHeight="1" x14ac:dyDescent="0.25"/>
    <row r="36733" ht="14.45" hidden="1" customHeight="1" x14ac:dyDescent="0.25"/>
    <row r="36734" ht="14.45" hidden="1" customHeight="1" x14ac:dyDescent="0.25"/>
    <row r="36735" ht="14.45" hidden="1" customHeight="1" x14ac:dyDescent="0.25"/>
    <row r="36736" ht="14.45" hidden="1" customHeight="1" x14ac:dyDescent="0.25"/>
    <row r="36737" ht="14.45" hidden="1" customHeight="1" x14ac:dyDescent="0.25"/>
    <row r="36738" ht="14.45" hidden="1" customHeight="1" x14ac:dyDescent="0.25"/>
    <row r="36739" ht="14.45" hidden="1" customHeight="1" x14ac:dyDescent="0.25"/>
    <row r="36740" ht="14.45" hidden="1" customHeight="1" x14ac:dyDescent="0.25"/>
    <row r="36741" ht="14.45" hidden="1" customHeight="1" x14ac:dyDescent="0.25"/>
    <row r="36742" ht="14.45" hidden="1" customHeight="1" x14ac:dyDescent="0.25"/>
    <row r="36743" ht="14.45" hidden="1" customHeight="1" x14ac:dyDescent="0.25"/>
    <row r="36744" ht="14.45" hidden="1" customHeight="1" x14ac:dyDescent="0.25"/>
    <row r="36745" ht="14.45" hidden="1" customHeight="1" x14ac:dyDescent="0.25"/>
    <row r="36746" ht="14.45" hidden="1" customHeight="1" x14ac:dyDescent="0.25"/>
    <row r="36747" ht="14.45" hidden="1" customHeight="1" x14ac:dyDescent="0.25"/>
    <row r="36748" ht="14.45" hidden="1" customHeight="1" x14ac:dyDescent="0.25"/>
    <row r="36749" ht="14.45" hidden="1" customHeight="1" x14ac:dyDescent="0.25"/>
    <row r="36750" ht="14.45" hidden="1" customHeight="1" x14ac:dyDescent="0.25"/>
    <row r="36751" ht="14.45" hidden="1" customHeight="1" x14ac:dyDescent="0.25"/>
    <row r="36752" ht="14.45" hidden="1" customHeight="1" x14ac:dyDescent="0.25"/>
    <row r="36753" ht="14.45" hidden="1" customHeight="1" x14ac:dyDescent="0.25"/>
    <row r="36754" ht="14.45" hidden="1" customHeight="1" x14ac:dyDescent="0.25"/>
    <row r="36755" ht="14.45" hidden="1" customHeight="1" x14ac:dyDescent="0.25"/>
    <row r="36756" ht="14.45" hidden="1" customHeight="1" x14ac:dyDescent="0.25"/>
    <row r="36757" ht="14.45" hidden="1" customHeight="1" x14ac:dyDescent="0.25"/>
    <row r="36758" ht="14.45" hidden="1" customHeight="1" x14ac:dyDescent="0.25"/>
    <row r="36759" ht="14.45" hidden="1" customHeight="1" x14ac:dyDescent="0.25"/>
    <row r="36760" ht="14.45" hidden="1" customHeight="1" x14ac:dyDescent="0.25"/>
    <row r="36761" ht="14.45" hidden="1" customHeight="1" x14ac:dyDescent="0.25"/>
    <row r="36762" ht="14.45" hidden="1" customHeight="1" x14ac:dyDescent="0.25"/>
    <row r="36763" ht="14.45" hidden="1" customHeight="1" x14ac:dyDescent="0.25"/>
    <row r="36764" ht="14.45" hidden="1" customHeight="1" x14ac:dyDescent="0.25"/>
    <row r="36765" ht="14.45" hidden="1" customHeight="1" x14ac:dyDescent="0.25"/>
    <row r="36766" ht="14.45" hidden="1" customHeight="1" x14ac:dyDescent="0.25"/>
    <row r="36767" ht="14.45" hidden="1" customHeight="1" x14ac:dyDescent="0.25"/>
    <row r="36768" ht="14.45" hidden="1" customHeight="1" x14ac:dyDescent="0.25"/>
    <row r="36769" ht="14.45" hidden="1" customHeight="1" x14ac:dyDescent="0.25"/>
    <row r="36770" ht="14.45" hidden="1" customHeight="1" x14ac:dyDescent="0.25"/>
    <row r="36771" ht="14.45" hidden="1" customHeight="1" x14ac:dyDescent="0.25"/>
    <row r="36772" ht="14.45" hidden="1" customHeight="1" x14ac:dyDescent="0.25"/>
    <row r="36773" ht="14.45" hidden="1" customHeight="1" x14ac:dyDescent="0.25"/>
    <row r="36774" ht="14.45" hidden="1" customHeight="1" x14ac:dyDescent="0.25"/>
    <row r="36775" ht="14.45" hidden="1" customHeight="1" x14ac:dyDescent="0.25"/>
    <row r="36776" ht="14.45" hidden="1" customHeight="1" x14ac:dyDescent="0.25"/>
    <row r="36777" ht="14.45" hidden="1" customHeight="1" x14ac:dyDescent="0.25"/>
    <row r="36778" ht="14.45" hidden="1" customHeight="1" x14ac:dyDescent="0.25"/>
    <row r="36779" ht="14.45" hidden="1" customHeight="1" x14ac:dyDescent="0.25"/>
    <row r="36780" ht="14.45" hidden="1" customHeight="1" x14ac:dyDescent="0.25"/>
    <row r="36781" ht="14.45" hidden="1" customHeight="1" x14ac:dyDescent="0.25"/>
    <row r="36782" ht="14.45" hidden="1" customHeight="1" x14ac:dyDescent="0.25"/>
    <row r="36783" ht="14.45" hidden="1" customHeight="1" x14ac:dyDescent="0.25"/>
    <row r="36784" ht="14.45" hidden="1" customHeight="1" x14ac:dyDescent="0.25"/>
    <row r="36785" ht="14.45" hidden="1" customHeight="1" x14ac:dyDescent="0.25"/>
    <row r="36786" ht="14.45" hidden="1" customHeight="1" x14ac:dyDescent="0.25"/>
    <row r="36787" ht="14.45" hidden="1" customHeight="1" x14ac:dyDescent="0.25"/>
    <row r="36788" ht="14.45" hidden="1" customHeight="1" x14ac:dyDescent="0.25"/>
    <row r="36789" ht="14.45" hidden="1" customHeight="1" x14ac:dyDescent="0.25"/>
    <row r="36790" ht="14.45" hidden="1" customHeight="1" x14ac:dyDescent="0.25"/>
    <row r="36791" ht="14.45" hidden="1" customHeight="1" x14ac:dyDescent="0.25"/>
    <row r="36792" ht="14.45" hidden="1" customHeight="1" x14ac:dyDescent="0.25"/>
    <row r="36793" ht="14.45" hidden="1" customHeight="1" x14ac:dyDescent="0.25"/>
    <row r="36794" ht="14.45" hidden="1" customHeight="1" x14ac:dyDescent="0.25"/>
    <row r="36795" ht="14.45" hidden="1" customHeight="1" x14ac:dyDescent="0.25"/>
    <row r="36796" ht="14.45" hidden="1" customHeight="1" x14ac:dyDescent="0.25"/>
    <row r="36797" ht="14.45" hidden="1" customHeight="1" x14ac:dyDescent="0.25"/>
    <row r="36798" ht="14.45" hidden="1" customHeight="1" x14ac:dyDescent="0.25"/>
    <row r="36799" ht="14.45" hidden="1" customHeight="1" x14ac:dyDescent="0.25"/>
    <row r="36800" ht="14.45" hidden="1" customHeight="1" x14ac:dyDescent="0.25"/>
    <row r="36801" ht="14.45" hidden="1" customHeight="1" x14ac:dyDescent="0.25"/>
    <row r="36802" ht="14.45" hidden="1" customHeight="1" x14ac:dyDescent="0.25"/>
    <row r="36803" ht="14.45" hidden="1" customHeight="1" x14ac:dyDescent="0.25"/>
    <row r="36804" ht="14.45" hidden="1" customHeight="1" x14ac:dyDescent="0.25"/>
    <row r="36805" ht="14.45" hidden="1" customHeight="1" x14ac:dyDescent="0.25"/>
    <row r="36806" ht="14.45" hidden="1" customHeight="1" x14ac:dyDescent="0.25"/>
    <row r="36807" ht="14.45" hidden="1" customHeight="1" x14ac:dyDescent="0.25"/>
    <row r="36808" ht="14.45" hidden="1" customHeight="1" x14ac:dyDescent="0.25"/>
    <row r="36809" ht="14.45" hidden="1" customHeight="1" x14ac:dyDescent="0.25"/>
    <row r="36810" ht="14.45" hidden="1" customHeight="1" x14ac:dyDescent="0.25"/>
    <row r="36811" ht="14.45" hidden="1" customHeight="1" x14ac:dyDescent="0.25"/>
    <row r="36812" ht="14.45" hidden="1" customHeight="1" x14ac:dyDescent="0.25"/>
    <row r="36813" ht="14.45" hidden="1" customHeight="1" x14ac:dyDescent="0.25"/>
    <row r="36814" ht="14.45" hidden="1" customHeight="1" x14ac:dyDescent="0.25"/>
    <row r="36815" ht="14.45" hidden="1" customHeight="1" x14ac:dyDescent="0.25"/>
    <row r="36816" ht="14.45" hidden="1" customHeight="1" x14ac:dyDescent="0.25"/>
    <row r="36817" ht="14.45" hidden="1" customHeight="1" x14ac:dyDescent="0.25"/>
    <row r="36818" ht="14.45" hidden="1" customHeight="1" x14ac:dyDescent="0.25"/>
    <row r="36819" ht="14.45" hidden="1" customHeight="1" x14ac:dyDescent="0.25"/>
    <row r="36820" ht="14.45" hidden="1" customHeight="1" x14ac:dyDescent="0.25"/>
    <row r="36821" ht="14.45" hidden="1" customHeight="1" x14ac:dyDescent="0.25"/>
    <row r="36822" ht="14.45" hidden="1" customHeight="1" x14ac:dyDescent="0.25"/>
    <row r="36823" ht="14.45" hidden="1" customHeight="1" x14ac:dyDescent="0.25"/>
    <row r="36824" ht="14.45" hidden="1" customHeight="1" x14ac:dyDescent="0.25"/>
    <row r="36825" ht="14.45" hidden="1" customHeight="1" x14ac:dyDescent="0.25"/>
    <row r="36826" ht="14.45" hidden="1" customHeight="1" x14ac:dyDescent="0.25"/>
    <row r="36827" ht="14.45" hidden="1" customHeight="1" x14ac:dyDescent="0.25"/>
    <row r="36828" ht="14.45" hidden="1" customHeight="1" x14ac:dyDescent="0.25"/>
    <row r="36829" ht="14.45" hidden="1" customHeight="1" x14ac:dyDescent="0.25"/>
    <row r="36830" ht="14.45" hidden="1" customHeight="1" x14ac:dyDescent="0.25"/>
    <row r="36831" ht="14.45" hidden="1" customHeight="1" x14ac:dyDescent="0.25"/>
    <row r="36832" ht="14.45" hidden="1" customHeight="1" x14ac:dyDescent="0.25"/>
    <row r="36833" ht="14.45" hidden="1" customHeight="1" x14ac:dyDescent="0.25"/>
    <row r="36834" ht="14.45" hidden="1" customHeight="1" x14ac:dyDescent="0.25"/>
    <row r="36835" ht="14.45" hidden="1" customHeight="1" x14ac:dyDescent="0.25"/>
    <row r="36836" ht="14.45" hidden="1" customHeight="1" x14ac:dyDescent="0.25"/>
    <row r="36837" ht="14.45" hidden="1" customHeight="1" x14ac:dyDescent="0.25"/>
    <row r="36838" ht="14.45" hidden="1" customHeight="1" x14ac:dyDescent="0.25"/>
    <row r="36839" ht="14.45" hidden="1" customHeight="1" x14ac:dyDescent="0.25"/>
    <row r="36840" ht="14.45" hidden="1" customHeight="1" x14ac:dyDescent="0.25"/>
    <row r="36841" ht="14.45" hidden="1" customHeight="1" x14ac:dyDescent="0.25"/>
    <row r="36842" ht="14.45" hidden="1" customHeight="1" x14ac:dyDescent="0.25"/>
    <row r="36843" ht="14.45" hidden="1" customHeight="1" x14ac:dyDescent="0.25"/>
    <row r="36844" ht="14.45" hidden="1" customHeight="1" x14ac:dyDescent="0.25"/>
    <row r="36845" ht="14.45" hidden="1" customHeight="1" x14ac:dyDescent="0.25"/>
    <row r="36846" ht="14.45" hidden="1" customHeight="1" x14ac:dyDescent="0.25"/>
    <row r="36847" ht="14.45" hidden="1" customHeight="1" x14ac:dyDescent="0.25"/>
    <row r="36848" ht="14.45" hidden="1" customHeight="1" x14ac:dyDescent="0.25"/>
    <row r="36849" ht="14.45" hidden="1" customHeight="1" x14ac:dyDescent="0.25"/>
    <row r="36850" ht="14.45" hidden="1" customHeight="1" x14ac:dyDescent="0.25"/>
    <row r="36851" ht="14.45" hidden="1" customHeight="1" x14ac:dyDescent="0.25"/>
    <row r="36852" ht="14.45" hidden="1" customHeight="1" x14ac:dyDescent="0.25"/>
    <row r="36853" ht="14.45" hidden="1" customHeight="1" x14ac:dyDescent="0.25"/>
    <row r="36854" ht="14.45" hidden="1" customHeight="1" x14ac:dyDescent="0.25"/>
    <row r="36855" ht="14.45" hidden="1" customHeight="1" x14ac:dyDescent="0.25"/>
    <row r="36856" ht="14.45" hidden="1" customHeight="1" x14ac:dyDescent="0.25"/>
    <row r="36857" ht="14.45" hidden="1" customHeight="1" x14ac:dyDescent="0.25"/>
    <row r="36858" ht="14.45" hidden="1" customHeight="1" x14ac:dyDescent="0.25"/>
    <row r="36859" ht="14.45" hidden="1" customHeight="1" x14ac:dyDescent="0.25"/>
    <row r="36860" ht="14.45" hidden="1" customHeight="1" x14ac:dyDescent="0.25"/>
    <row r="36861" ht="14.45" hidden="1" customHeight="1" x14ac:dyDescent="0.25"/>
    <row r="36862" ht="14.45" hidden="1" customHeight="1" x14ac:dyDescent="0.25"/>
    <row r="36863" ht="14.45" hidden="1" customHeight="1" x14ac:dyDescent="0.25"/>
    <row r="36864" ht="14.45" hidden="1" customHeight="1" x14ac:dyDescent="0.25"/>
    <row r="36865" ht="14.45" hidden="1" customHeight="1" x14ac:dyDescent="0.25"/>
    <row r="36866" ht="14.45" hidden="1" customHeight="1" x14ac:dyDescent="0.25"/>
    <row r="36867" ht="14.45" hidden="1" customHeight="1" x14ac:dyDescent="0.25"/>
    <row r="36868" ht="14.45" hidden="1" customHeight="1" x14ac:dyDescent="0.25"/>
    <row r="36869" ht="14.45" hidden="1" customHeight="1" x14ac:dyDescent="0.25"/>
    <row r="36870" ht="14.45" hidden="1" customHeight="1" x14ac:dyDescent="0.25"/>
    <row r="36871" ht="14.45" hidden="1" customHeight="1" x14ac:dyDescent="0.25"/>
    <row r="36872" ht="14.45" hidden="1" customHeight="1" x14ac:dyDescent="0.25"/>
    <row r="36873" ht="14.45" hidden="1" customHeight="1" x14ac:dyDescent="0.25"/>
    <row r="36874" ht="14.45" hidden="1" customHeight="1" x14ac:dyDescent="0.25"/>
    <row r="36875" ht="14.45" hidden="1" customHeight="1" x14ac:dyDescent="0.25"/>
    <row r="36876" ht="14.45" hidden="1" customHeight="1" x14ac:dyDescent="0.25"/>
    <row r="36877" ht="14.45" hidden="1" customHeight="1" x14ac:dyDescent="0.25"/>
    <row r="36878" ht="14.45" hidden="1" customHeight="1" x14ac:dyDescent="0.25"/>
    <row r="36879" ht="14.45" hidden="1" customHeight="1" x14ac:dyDescent="0.25"/>
    <row r="36880" ht="14.45" hidden="1" customHeight="1" x14ac:dyDescent="0.25"/>
    <row r="36881" ht="14.45" hidden="1" customHeight="1" x14ac:dyDescent="0.25"/>
    <row r="36882" ht="14.45" hidden="1" customHeight="1" x14ac:dyDescent="0.25"/>
    <row r="36883" ht="14.45" hidden="1" customHeight="1" x14ac:dyDescent="0.25"/>
    <row r="36884" ht="14.45" hidden="1" customHeight="1" x14ac:dyDescent="0.25"/>
    <row r="36885" ht="14.45" hidden="1" customHeight="1" x14ac:dyDescent="0.25"/>
    <row r="36886" ht="14.45" hidden="1" customHeight="1" x14ac:dyDescent="0.25"/>
    <row r="36887" ht="14.45" hidden="1" customHeight="1" x14ac:dyDescent="0.25"/>
    <row r="36888" ht="14.45" hidden="1" customHeight="1" x14ac:dyDescent="0.25"/>
    <row r="36889" ht="14.45" hidden="1" customHeight="1" x14ac:dyDescent="0.25"/>
    <row r="36890" ht="14.45" hidden="1" customHeight="1" x14ac:dyDescent="0.25"/>
    <row r="36891" ht="14.45" hidden="1" customHeight="1" x14ac:dyDescent="0.25"/>
    <row r="36892" ht="14.45" hidden="1" customHeight="1" x14ac:dyDescent="0.25"/>
    <row r="36893" ht="14.45" hidden="1" customHeight="1" x14ac:dyDescent="0.25"/>
    <row r="36894" ht="14.45" hidden="1" customHeight="1" x14ac:dyDescent="0.25"/>
    <row r="36895" ht="14.45" hidden="1" customHeight="1" x14ac:dyDescent="0.25"/>
    <row r="36896" ht="14.45" hidden="1" customHeight="1" x14ac:dyDescent="0.25"/>
    <row r="36897" ht="14.45" hidden="1" customHeight="1" x14ac:dyDescent="0.25"/>
    <row r="36898" ht="14.45" hidden="1" customHeight="1" x14ac:dyDescent="0.25"/>
    <row r="36899" ht="14.45" hidden="1" customHeight="1" x14ac:dyDescent="0.25"/>
    <row r="36900" ht="14.45" hidden="1" customHeight="1" x14ac:dyDescent="0.25"/>
    <row r="36901" ht="14.45" hidden="1" customHeight="1" x14ac:dyDescent="0.25"/>
    <row r="36902" ht="14.45" hidden="1" customHeight="1" x14ac:dyDescent="0.25"/>
    <row r="36903" ht="14.45" hidden="1" customHeight="1" x14ac:dyDescent="0.25"/>
    <row r="36904" ht="14.45" hidden="1" customHeight="1" x14ac:dyDescent="0.25"/>
    <row r="36905" ht="14.45" hidden="1" customHeight="1" x14ac:dyDescent="0.25"/>
    <row r="36906" ht="14.45" hidden="1" customHeight="1" x14ac:dyDescent="0.25"/>
    <row r="36907" ht="14.45" hidden="1" customHeight="1" x14ac:dyDescent="0.25"/>
    <row r="36908" ht="14.45" hidden="1" customHeight="1" x14ac:dyDescent="0.25"/>
    <row r="36909" ht="14.45" hidden="1" customHeight="1" x14ac:dyDescent="0.25"/>
    <row r="36910" ht="14.45" hidden="1" customHeight="1" x14ac:dyDescent="0.25"/>
    <row r="36911" ht="14.45" hidden="1" customHeight="1" x14ac:dyDescent="0.25"/>
    <row r="36912" ht="14.45" hidden="1" customHeight="1" x14ac:dyDescent="0.25"/>
    <row r="36913" ht="14.45" hidden="1" customHeight="1" x14ac:dyDescent="0.25"/>
    <row r="36914" ht="14.45" hidden="1" customHeight="1" x14ac:dyDescent="0.25"/>
    <row r="36915" ht="14.45" hidden="1" customHeight="1" x14ac:dyDescent="0.25"/>
    <row r="36916" ht="14.45" hidden="1" customHeight="1" x14ac:dyDescent="0.25"/>
    <row r="36917" ht="14.45" hidden="1" customHeight="1" x14ac:dyDescent="0.25"/>
    <row r="36918" ht="14.45" hidden="1" customHeight="1" x14ac:dyDescent="0.25"/>
    <row r="36919" ht="14.45" hidden="1" customHeight="1" x14ac:dyDescent="0.25"/>
    <row r="36920" ht="14.45" hidden="1" customHeight="1" x14ac:dyDescent="0.25"/>
    <row r="36921" ht="14.45" hidden="1" customHeight="1" x14ac:dyDescent="0.25"/>
    <row r="36922" ht="14.45" hidden="1" customHeight="1" x14ac:dyDescent="0.25"/>
    <row r="36923" ht="14.45" hidden="1" customHeight="1" x14ac:dyDescent="0.25"/>
    <row r="36924" ht="14.45" hidden="1" customHeight="1" x14ac:dyDescent="0.25"/>
    <row r="36925" ht="14.45" hidden="1" customHeight="1" x14ac:dyDescent="0.25"/>
    <row r="36926" ht="14.45" hidden="1" customHeight="1" x14ac:dyDescent="0.25"/>
    <row r="36927" ht="14.45" hidden="1" customHeight="1" x14ac:dyDescent="0.25"/>
    <row r="36928" ht="14.45" hidden="1" customHeight="1" x14ac:dyDescent="0.25"/>
    <row r="36929" ht="14.45" hidden="1" customHeight="1" x14ac:dyDescent="0.25"/>
    <row r="36930" ht="14.45" hidden="1" customHeight="1" x14ac:dyDescent="0.25"/>
    <row r="36931" ht="14.45" hidden="1" customHeight="1" x14ac:dyDescent="0.25"/>
    <row r="36932" ht="14.45" hidden="1" customHeight="1" x14ac:dyDescent="0.25"/>
    <row r="36933" ht="14.45" hidden="1" customHeight="1" x14ac:dyDescent="0.25"/>
    <row r="36934" ht="14.45" hidden="1" customHeight="1" x14ac:dyDescent="0.25"/>
    <row r="36935" ht="14.45" hidden="1" customHeight="1" x14ac:dyDescent="0.25"/>
    <row r="36936" ht="14.45" hidden="1" customHeight="1" x14ac:dyDescent="0.25"/>
    <row r="36937" ht="14.45" hidden="1" customHeight="1" x14ac:dyDescent="0.25"/>
    <row r="36938" ht="14.45" hidden="1" customHeight="1" x14ac:dyDescent="0.25"/>
    <row r="36939" ht="14.45" hidden="1" customHeight="1" x14ac:dyDescent="0.25"/>
    <row r="36940" ht="14.45" hidden="1" customHeight="1" x14ac:dyDescent="0.25"/>
    <row r="36941" ht="14.45" hidden="1" customHeight="1" x14ac:dyDescent="0.25"/>
    <row r="36942" ht="14.45" hidden="1" customHeight="1" x14ac:dyDescent="0.25"/>
    <row r="36943" ht="14.45" hidden="1" customHeight="1" x14ac:dyDescent="0.25"/>
    <row r="36944" ht="14.45" hidden="1" customHeight="1" x14ac:dyDescent="0.25"/>
    <row r="36945" ht="14.45" hidden="1" customHeight="1" x14ac:dyDescent="0.25"/>
    <row r="36946" ht="14.45" hidden="1" customHeight="1" x14ac:dyDescent="0.25"/>
    <row r="36947" ht="14.45" hidden="1" customHeight="1" x14ac:dyDescent="0.25"/>
    <row r="36948" ht="14.45" hidden="1" customHeight="1" x14ac:dyDescent="0.25"/>
    <row r="36949" ht="14.45" hidden="1" customHeight="1" x14ac:dyDescent="0.25"/>
    <row r="36950" ht="14.45" hidden="1" customHeight="1" x14ac:dyDescent="0.25"/>
    <row r="36951" ht="14.45" hidden="1" customHeight="1" x14ac:dyDescent="0.25"/>
    <row r="36952" ht="14.45" hidden="1" customHeight="1" x14ac:dyDescent="0.25"/>
    <row r="36953" ht="14.45" hidden="1" customHeight="1" x14ac:dyDescent="0.25"/>
    <row r="36954" ht="14.45" hidden="1" customHeight="1" x14ac:dyDescent="0.25"/>
    <row r="36955" ht="14.45" hidden="1" customHeight="1" x14ac:dyDescent="0.25"/>
    <row r="36956" ht="14.45" hidden="1" customHeight="1" x14ac:dyDescent="0.25"/>
    <row r="36957" ht="14.45" hidden="1" customHeight="1" x14ac:dyDescent="0.25"/>
    <row r="36958" ht="14.45" hidden="1" customHeight="1" x14ac:dyDescent="0.25"/>
    <row r="36959" ht="14.45" hidden="1" customHeight="1" x14ac:dyDescent="0.25"/>
    <row r="36960" ht="14.45" hidden="1" customHeight="1" x14ac:dyDescent="0.25"/>
    <row r="36961" ht="14.45" hidden="1" customHeight="1" x14ac:dyDescent="0.25"/>
    <row r="36962" ht="14.45" hidden="1" customHeight="1" x14ac:dyDescent="0.25"/>
    <row r="36963" ht="14.45" hidden="1" customHeight="1" x14ac:dyDescent="0.25"/>
    <row r="36964" ht="14.45" hidden="1" customHeight="1" x14ac:dyDescent="0.25"/>
    <row r="36965" ht="14.45" hidden="1" customHeight="1" x14ac:dyDescent="0.25"/>
    <row r="36966" ht="14.45" hidden="1" customHeight="1" x14ac:dyDescent="0.25"/>
    <row r="36967" ht="14.45" hidden="1" customHeight="1" x14ac:dyDescent="0.25"/>
    <row r="36968" ht="14.45" hidden="1" customHeight="1" x14ac:dyDescent="0.25"/>
    <row r="36969" ht="14.45" hidden="1" customHeight="1" x14ac:dyDescent="0.25"/>
    <row r="36970" ht="14.45" hidden="1" customHeight="1" x14ac:dyDescent="0.25"/>
    <row r="36971" ht="14.45" hidden="1" customHeight="1" x14ac:dyDescent="0.25"/>
    <row r="36972" ht="14.45" hidden="1" customHeight="1" x14ac:dyDescent="0.25"/>
    <row r="36973" ht="14.45" hidden="1" customHeight="1" x14ac:dyDescent="0.25"/>
    <row r="36974" ht="14.45" hidden="1" customHeight="1" x14ac:dyDescent="0.25"/>
    <row r="36975" ht="14.45" hidden="1" customHeight="1" x14ac:dyDescent="0.25"/>
    <row r="36976" ht="14.45" hidden="1" customHeight="1" x14ac:dyDescent="0.25"/>
    <row r="36977" ht="14.45" hidden="1" customHeight="1" x14ac:dyDescent="0.25"/>
    <row r="36978" ht="14.45" hidden="1" customHeight="1" x14ac:dyDescent="0.25"/>
    <row r="36979" ht="14.45" hidden="1" customHeight="1" x14ac:dyDescent="0.25"/>
    <row r="36980" ht="14.45" hidden="1" customHeight="1" x14ac:dyDescent="0.25"/>
    <row r="36981" ht="14.45" hidden="1" customHeight="1" x14ac:dyDescent="0.25"/>
    <row r="36982" ht="14.45" hidden="1" customHeight="1" x14ac:dyDescent="0.25"/>
    <row r="36983" ht="14.45" hidden="1" customHeight="1" x14ac:dyDescent="0.25"/>
    <row r="36984" ht="14.45" hidden="1" customHeight="1" x14ac:dyDescent="0.25"/>
    <row r="36985" ht="14.45" hidden="1" customHeight="1" x14ac:dyDescent="0.25"/>
    <row r="36986" ht="14.45" hidden="1" customHeight="1" x14ac:dyDescent="0.25"/>
    <row r="36987" ht="14.45" hidden="1" customHeight="1" x14ac:dyDescent="0.25"/>
    <row r="36988" ht="14.45" hidden="1" customHeight="1" x14ac:dyDescent="0.25"/>
    <row r="36989" ht="14.45" hidden="1" customHeight="1" x14ac:dyDescent="0.25"/>
    <row r="36990" ht="14.45" hidden="1" customHeight="1" x14ac:dyDescent="0.25"/>
    <row r="36991" ht="14.45" hidden="1" customHeight="1" x14ac:dyDescent="0.25"/>
    <row r="36992" ht="14.45" hidden="1" customHeight="1" x14ac:dyDescent="0.25"/>
    <row r="36993" ht="14.45" hidden="1" customHeight="1" x14ac:dyDescent="0.25"/>
    <row r="36994" ht="14.45" hidden="1" customHeight="1" x14ac:dyDescent="0.25"/>
    <row r="36995" ht="14.45" hidden="1" customHeight="1" x14ac:dyDescent="0.25"/>
    <row r="36996" ht="14.45" hidden="1" customHeight="1" x14ac:dyDescent="0.25"/>
    <row r="36997" ht="14.45" hidden="1" customHeight="1" x14ac:dyDescent="0.25"/>
    <row r="36998" ht="14.45" hidden="1" customHeight="1" x14ac:dyDescent="0.25"/>
    <row r="36999" ht="14.45" hidden="1" customHeight="1" x14ac:dyDescent="0.25"/>
    <row r="37000" ht="14.45" hidden="1" customHeight="1" x14ac:dyDescent="0.25"/>
    <row r="37001" ht="14.45" hidden="1" customHeight="1" x14ac:dyDescent="0.25"/>
    <row r="37002" ht="14.45" hidden="1" customHeight="1" x14ac:dyDescent="0.25"/>
    <row r="37003" ht="14.45" hidden="1" customHeight="1" x14ac:dyDescent="0.25"/>
    <row r="37004" ht="14.45" hidden="1" customHeight="1" x14ac:dyDescent="0.25"/>
    <row r="37005" ht="14.45" hidden="1" customHeight="1" x14ac:dyDescent="0.25"/>
    <row r="37006" ht="14.45" hidden="1" customHeight="1" x14ac:dyDescent="0.25"/>
    <row r="37007" ht="14.45" hidden="1" customHeight="1" x14ac:dyDescent="0.25"/>
    <row r="37008" ht="14.45" hidden="1" customHeight="1" x14ac:dyDescent="0.25"/>
    <row r="37009" ht="14.45" hidden="1" customHeight="1" x14ac:dyDescent="0.25"/>
    <row r="37010" ht="14.45" hidden="1" customHeight="1" x14ac:dyDescent="0.25"/>
    <row r="37011" ht="14.45" hidden="1" customHeight="1" x14ac:dyDescent="0.25"/>
    <row r="37012" ht="14.45" hidden="1" customHeight="1" x14ac:dyDescent="0.25"/>
    <row r="37013" ht="14.45" hidden="1" customHeight="1" x14ac:dyDescent="0.25"/>
    <row r="37014" ht="14.45" hidden="1" customHeight="1" x14ac:dyDescent="0.25"/>
    <row r="37015" ht="14.45" hidden="1" customHeight="1" x14ac:dyDescent="0.25"/>
    <row r="37016" ht="14.45" hidden="1" customHeight="1" x14ac:dyDescent="0.25"/>
    <row r="37017" ht="14.45" hidden="1" customHeight="1" x14ac:dyDescent="0.25"/>
    <row r="37018" ht="14.45" hidden="1" customHeight="1" x14ac:dyDescent="0.25"/>
    <row r="37019" ht="14.45" hidden="1" customHeight="1" x14ac:dyDescent="0.25"/>
    <row r="37020" ht="14.45" hidden="1" customHeight="1" x14ac:dyDescent="0.25"/>
    <row r="37021" ht="14.45" hidden="1" customHeight="1" x14ac:dyDescent="0.25"/>
    <row r="37022" ht="14.45" hidden="1" customHeight="1" x14ac:dyDescent="0.25"/>
    <row r="37023" ht="14.45" hidden="1" customHeight="1" x14ac:dyDescent="0.25"/>
    <row r="37024" ht="14.45" hidden="1" customHeight="1" x14ac:dyDescent="0.25"/>
    <row r="37025" ht="14.45" hidden="1" customHeight="1" x14ac:dyDescent="0.25"/>
    <row r="37026" ht="14.45" hidden="1" customHeight="1" x14ac:dyDescent="0.25"/>
    <row r="37027" ht="14.45" hidden="1" customHeight="1" x14ac:dyDescent="0.25"/>
    <row r="37028" ht="14.45" hidden="1" customHeight="1" x14ac:dyDescent="0.25"/>
    <row r="37029" ht="14.45" hidden="1" customHeight="1" x14ac:dyDescent="0.25"/>
    <row r="37030" ht="14.45" hidden="1" customHeight="1" x14ac:dyDescent="0.25"/>
    <row r="37031" ht="14.45" hidden="1" customHeight="1" x14ac:dyDescent="0.25"/>
    <row r="37032" ht="14.45" hidden="1" customHeight="1" x14ac:dyDescent="0.25"/>
    <row r="37033" ht="14.45" hidden="1" customHeight="1" x14ac:dyDescent="0.25"/>
    <row r="37034" ht="14.45" hidden="1" customHeight="1" x14ac:dyDescent="0.25"/>
    <row r="37035" ht="14.45" hidden="1" customHeight="1" x14ac:dyDescent="0.25"/>
    <row r="37036" ht="14.45" hidden="1" customHeight="1" x14ac:dyDescent="0.25"/>
    <row r="37037" ht="14.45" hidden="1" customHeight="1" x14ac:dyDescent="0.25"/>
    <row r="37038" ht="14.45" hidden="1" customHeight="1" x14ac:dyDescent="0.25"/>
    <row r="37039" ht="14.45" hidden="1" customHeight="1" x14ac:dyDescent="0.25"/>
    <row r="37040" ht="14.45" hidden="1" customHeight="1" x14ac:dyDescent="0.25"/>
    <row r="37041" ht="14.45" hidden="1" customHeight="1" x14ac:dyDescent="0.25"/>
    <row r="37042" ht="14.45" hidden="1" customHeight="1" x14ac:dyDescent="0.25"/>
    <row r="37043" ht="14.45" hidden="1" customHeight="1" x14ac:dyDescent="0.25"/>
    <row r="37044" ht="14.45" hidden="1" customHeight="1" x14ac:dyDescent="0.25"/>
    <row r="37045" ht="14.45" hidden="1" customHeight="1" x14ac:dyDescent="0.25"/>
    <row r="37046" ht="14.45" hidden="1" customHeight="1" x14ac:dyDescent="0.25"/>
    <row r="37047" ht="14.45" hidden="1" customHeight="1" x14ac:dyDescent="0.25"/>
    <row r="37048" ht="14.45" hidden="1" customHeight="1" x14ac:dyDescent="0.25"/>
    <row r="37049" ht="14.45" hidden="1" customHeight="1" x14ac:dyDescent="0.25"/>
    <row r="37050" ht="14.45" hidden="1" customHeight="1" x14ac:dyDescent="0.25"/>
    <row r="37051" ht="14.45" hidden="1" customHeight="1" x14ac:dyDescent="0.25"/>
    <row r="37052" ht="14.45" hidden="1" customHeight="1" x14ac:dyDescent="0.25"/>
    <row r="37053" ht="14.45" hidden="1" customHeight="1" x14ac:dyDescent="0.25"/>
    <row r="37054" ht="14.45" hidden="1" customHeight="1" x14ac:dyDescent="0.25"/>
    <row r="37055" ht="14.45" hidden="1" customHeight="1" x14ac:dyDescent="0.25"/>
    <row r="37056" ht="14.45" hidden="1" customHeight="1" x14ac:dyDescent="0.25"/>
    <row r="37057" ht="14.45" hidden="1" customHeight="1" x14ac:dyDescent="0.25"/>
    <row r="37058" ht="14.45" hidden="1" customHeight="1" x14ac:dyDescent="0.25"/>
    <row r="37059" ht="14.45" hidden="1" customHeight="1" x14ac:dyDescent="0.25"/>
    <row r="37060" ht="14.45" hidden="1" customHeight="1" x14ac:dyDescent="0.25"/>
    <row r="37061" ht="14.45" hidden="1" customHeight="1" x14ac:dyDescent="0.25"/>
    <row r="37062" ht="14.45" hidden="1" customHeight="1" x14ac:dyDescent="0.25"/>
    <row r="37063" ht="14.45" hidden="1" customHeight="1" x14ac:dyDescent="0.25"/>
    <row r="37064" ht="14.45" hidden="1" customHeight="1" x14ac:dyDescent="0.25"/>
    <row r="37065" ht="14.45" hidden="1" customHeight="1" x14ac:dyDescent="0.25"/>
    <row r="37066" ht="14.45" hidden="1" customHeight="1" x14ac:dyDescent="0.25"/>
    <row r="37067" ht="14.45" hidden="1" customHeight="1" x14ac:dyDescent="0.25"/>
    <row r="37068" ht="14.45" hidden="1" customHeight="1" x14ac:dyDescent="0.25"/>
    <row r="37069" ht="14.45" hidden="1" customHeight="1" x14ac:dyDescent="0.25"/>
    <row r="37070" ht="14.45" hidden="1" customHeight="1" x14ac:dyDescent="0.25"/>
    <row r="37071" ht="14.45" hidden="1" customHeight="1" x14ac:dyDescent="0.25"/>
    <row r="37072" ht="14.45" hidden="1" customHeight="1" x14ac:dyDescent="0.25"/>
    <row r="37073" ht="14.45" hidden="1" customHeight="1" x14ac:dyDescent="0.25"/>
    <row r="37074" ht="14.45" hidden="1" customHeight="1" x14ac:dyDescent="0.25"/>
    <row r="37075" ht="14.45" hidden="1" customHeight="1" x14ac:dyDescent="0.25"/>
    <row r="37076" ht="14.45" hidden="1" customHeight="1" x14ac:dyDescent="0.25"/>
    <row r="37077" ht="14.45" hidden="1" customHeight="1" x14ac:dyDescent="0.25"/>
    <row r="37078" ht="14.45" hidden="1" customHeight="1" x14ac:dyDescent="0.25"/>
    <row r="37079" ht="14.45" hidden="1" customHeight="1" x14ac:dyDescent="0.25"/>
    <row r="37080" ht="14.45" hidden="1" customHeight="1" x14ac:dyDescent="0.25"/>
    <row r="37081" ht="14.45" hidden="1" customHeight="1" x14ac:dyDescent="0.25"/>
    <row r="37082" ht="14.45" hidden="1" customHeight="1" x14ac:dyDescent="0.25"/>
    <row r="37083" ht="14.45" hidden="1" customHeight="1" x14ac:dyDescent="0.25"/>
    <row r="37084" ht="14.45" hidden="1" customHeight="1" x14ac:dyDescent="0.25"/>
    <row r="37085" ht="14.45" hidden="1" customHeight="1" x14ac:dyDescent="0.25"/>
    <row r="37086" ht="14.45" hidden="1" customHeight="1" x14ac:dyDescent="0.25"/>
    <row r="37087" ht="14.45" hidden="1" customHeight="1" x14ac:dyDescent="0.25"/>
    <row r="37088" ht="14.45" hidden="1" customHeight="1" x14ac:dyDescent="0.25"/>
    <row r="37089" ht="14.45" hidden="1" customHeight="1" x14ac:dyDescent="0.25"/>
    <row r="37090" ht="14.45" hidden="1" customHeight="1" x14ac:dyDescent="0.25"/>
    <row r="37091" ht="14.45" hidden="1" customHeight="1" x14ac:dyDescent="0.25"/>
    <row r="37092" ht="14.45" hidden="1" customHeight="1" x14ac:dyDescent="0.25"/>
    <row r="37093" ht="14.45" hidden="1" customHeight="1" x14ac:dyDescent="0.25"/>
    <row r="37094" ht="14.45" hidden="1" customHeight="1" x14ac:dyDescent="0.25"/>
    <row r="37095" ht="14.45" hidden="1" customHeight="1" x14ac:dyDescent="0.25"/>
    <row r="37096" ht="14.45" hidden="1" customHeight="1" x14ac:dyDescent="0.25"/>
    <row r="37097" ht="14.45" hidden="1" customHeight="1" x14ac:dyDescent="0.25"/>
    <row r="37098" ht="14.45" hidden="1" customHeight="1" x14ac:dyDescent="0.25"/>
    <row r="37099" ht="14.45" hidden="1" customHeight="1" x14ac:dyDescent="0.25"/>
    <row r="37100" ht="14.45" hidden="1" customHeight="1" x14ac:dyDescent="0.25"/>
    <row r="37101" ht="14.45" hidden="1" customHeight="1" x14ac:dyDescent="0.25"/>
    <row r="37102" ht="14.45" hidden="1" customHeight="1" x14ac:dyDescent="0.25"/>
    <row r="37103" ht="14.45" hidden="1" customHeight="1" x14ac:dyDescent="0.25"/>
    <row r="37104" ht="14.45" hidden="1" customHeight="1" x14ac:dyDescent="0.25"/>
    <row r="37105" ht="14.45" hidden="1" customHeight="1" x14ac:dyDescent="0.25"/>
    <row r="37106" ht="14.45" hidden="1" customHeight="1" x14ac:dyDescent="0.25"/>
    <row r="37107" ht="14.45" hidden="1" customHeight="1" x14ac:dyDescent="0.25"/>
    <row r="37108" ht="14.45" hidden="1" customHeight="1" x14ac:dyDescent="0.25"/>
    <row r="37109" ht="14.45" hidden="1" customHeight="1" x14ac:dyDescent="0.25"/>
    <row r="37110" ht="14.45" hidden="1" customHeight="1" x14ac:dyDescent="0.25"/>
    <row r="37111" ht="14.45" hidden="1" customHeight="1" x14ac:dyDescent="0.25"/>
    <row r="37112" ht="14.45" hidden="1" customHeight="1" x14ac:dyDescent="0.25"/>
    <row r="37113" ht="14.45" hidden="1" customHeight="1" x14ac:dyDescent="0.25"/>
    <row r="37114" ht="14.45" hidden="1" customHeight="1" x14ac:dyDescent="0.25"/>
    <row r="37115" ht="14.45" hidden="1" customHeight="1" x14ac:dyDescent="0.25"/>
    <row r="37116" ht="14.45" hidden="1" customHeight="1" x14ac:dyDescent="0.25"/>
    <row r="37117" ht="14.45" hidden="1" customHeight="1" x14ac:dyDescent="0.25"/>
    <row r="37118" ht="14.45" hidden="1" customHeight="1" x14ac:dyDescent="0.25"/>
    <row r="37119" ht="14.45" hidden="1" customHeight="1" x14ac:dyDescent="0.25"/>
    <row r="37120" ht="14.45" hidden="1" customHeight="1" x14ac:dyDescent="0.25"/>
    <row r="37121" ht="14.45" hidden="1" customHeight="1" x14ac:dyDescent="0.25"/>
    <row r="37122" ht="14.45" hidden="1" customHeight="1" x14ac:dyDescent="0.25"/>
    <row r="37123" ht="14.45" hidden="1" customHeight="1" x14ac:dyDescent="0.25"/>
    <row r="37124" ht="14.45" hidden="1" customHeight="1" x14ac:dyDescent="0.25"/>
    <row r="37125" ht="14.45" hidden="1" customHeight="1" x14ac:dyDescent="0.25"/>
    <row r="37126" ht="14.45" hidden="1" customHeight="1" x14ac:dyDescent="0.25"/>
    <row r="37127" ht="14.45" hidden="1" customHeight="1" x14ac:dyDescent="0.25"/>
    <row r="37128" ht="14.45" hidden="1" customHeight="1" x14ac:dyDescent="0.25"/>
    <row r="37129" ht="14.45" hidden="1" customHeight="1" x14ac:dyDescent="0.25"/>
    <row r="37130" ht="14.45" hidden="1" customHeight="1" x14ac:dyDescent="0.25"/>
    <row r="37131" ht="14.45" hidden="1" customHeight="1" x14ac:dyDescent="0.25"/>
    <row r="37132" ht="14.45" hidden="1" customHeight="1" x14ac:dyDescent="0.25"/>
    <row r="37133" ht="14.45" hidden="1" customHeight="1" x14ac:dyDescent="0.25"/>
    <row r="37134" ht="14.45" hidden="1" customHeight="1" x14ac:dyDescent="0.25"/>
    <row r="37135" ht="14.45" hidden="1" customHeight="1" x14ac:dyDescent="0.25"/>
    <row r="37136" ht="14.45" hidden="1" customHeight="1" x14ac:dyDescent="0.25"/>
    <row r="37137" ht="14.45" hidden="1" customHeight="1" x14ac:dyDescent="0.25"/>
    <row r="37138" ht="14.45" hidden="1" customHeight="1" x14ac:dyDescent="0.25"/>
    <row r="37139" ht="14.45" hidden="1" customHeight="1" x14ac:dyDescent="0.25"/>
    <row r="37140" ht="14.45" hidden="1" customHeight="1" x14ac:dyDescent="0.25"/>
    <row r="37141" ht="14.45" hidden="1" customHeight="1" x14ac:dyDescent="0.25"/>
    <row r="37142" ht="14.45" hidden="1" customHeight="1" x14ac:dyDescent="0.25"/>
    <row r="37143" ht="14.45" hidden="1" customHeight="1" x14ac:dyDescent="0.25"/>
    <row r="37144" ht="14.45" hidden="1" customHeight="1" x14ac:dyDescent="0.25"/>
    <row r="37145" ht="14.45" hidden="1" customHeight="1" x14ac:dyDescent="0.25"/>
    <row r="37146" ht="14.45" hidden="1" customHeight="1" x14ac:dyDescent="0.25"/>
    <row r="37147" ht="14.45" hidden="1" customHeight="1" x14ac:dyDescent="0.25"/>
    <row r="37148" ht="14.45" hidden="1" customHeight="1" x14ac:dyDescent="0.25"/>
    <row r="37149" ht="14.45" hidden="1" customHeight="1" x14ac:dyDescent="0.25"/>
    <row r="37150" ht="14.45" hidden="1" customHeight="1" x14ac:dyDescent="0.25"/>
    <row r="37151" ht="14.45" hidden="1" customHeight="1" x14ac:dyDescent="0.25"/>
    <row r="37152" ht="14.45" hidden="1" customHeight="1" x14ac:dyDescent="0.25"/>
    <row r="37153" ht="14.45" hidden="1" customHeight="1" x14ac:dyDescent="0.25"/>
    <row r="37154" ht="14.45" hidden="1" customHeight="1" x14ac:dyDescent="0.25"/>
    <row r="37155" ht="14.45" hidden="1" customHeight="1" x14ac:dyDescent="0.25"/>
    <row r="37156" ht="14.45" hidden="1" customHeight="1" x14ac:dyDescent="0.25"/>
    <row r="37157" ht="14.45" hidden="1" customHeight="1" x14ac:dyDescent="0.25"/>
    <row r="37158" ht="14.45" hidden="1" customHeight="1" x14ac:dyDescent="0.25"/>
    <row r="37159" ht="14.45" hidden="1" customHeight="1" x14ac:dyDescent="0.25"/>
    <row r="37160" ht="14.45" hidden="1" customHeight="1" x14ac:dyDescent="0.25"/>
    <row r="37161" ht="14.45" hidden="1" customHeight="1" x14ac:dyDescent="0.25"/>
    <row r="37162" ht="14.45" hidden="1" customHeight="1" x14ac:dyDescent="0.25"/>
    <row r="37163" ht="14.45" hidden="1" customHeight="1" x14ac:dyDescent="0.25"/>
    <row r="37164" ht="14.45" hidden="1" customHeight="1" x14ac:dyDescent="0.25"/>
    <row r="37165" ht="14.45" hidden="1" customHeight="1" x14ac:dyDescent="0.25"/>
    <row r="37166" ht="14.45" hidden="1" customHeight="1" x14ac:dyDescent="0.25"/>
    <row r="37167" ht="14.45" hidden="1" customHeight="1" x14ac:dyDescent="0.25"/>
    <row r="37168" ht="14.45" hidden="1" customHeight="1" x14ac:dyDescent="0.25"/>
    <row r="37169" ht="14.45" hidden="1" customHeight="1" x14ac:dyDescent="0.25"/>
    <row r="37170" ht="14.45" hidden="1" customHeight="1" x14ac:dyDescent="0.25"/>
    <row r="37171" ht="14.45" hidden="1" customHeight="1" x14ac:dyDescent="0.25"/>
    <row r="37172" ht="14.45" hidden="1" customHeight="1" x14ac:dyDescent="0.25"/>
    <row r="37173" ht="14.45" hidden="1" customHeight="1" x14ac:dyDescent="0.25"/>
    <row r="37174" ht="14.45" hidden="1" customHeight="1" x14ac:dyDescent="0.25"/>
    <row r="37175" ht="14.45" hidden="1" customHeight="1" x14ac:dyDescent="0.25"/>
    <row r="37176" ht="14.45" hidden="1" customHeight="1" x14ac:dyDescent="0.25"/>
    <row r="37177" ht="14.45" hidden="1" customHeight="1" x14ac:dyDescent="0.25"/>
    <row r="37178" ht="14.45" hidden="1" customHeight="1" x14ac:dyDescent="0.25"/>
    <row r="37179" ht="14.45" hidden="1" customHeight="1" x14ac:dyDescent="0.25"/>
    <row r="37180" ht="14.45" hidden="1" customHeight="1" x14ac:dyDescent="0.25"/>
    <row r="37181" ht="14.45" hidden="1" customHeight="1" x14ac:dyDescent="0.25"/>
    <row r="37182" ht="14.45" hidden="1" customHeight="1" x14ac:dyDescent="0.25"/>
    <row r="37183" ht="14.45" hidden="1" customHeight="1" x14ac:dyDescent="0.25"/>
    <row r="37184" ht="14.45" hidden="1" customHeight="1" x14ac:dyDescent="0.25"/>
    <row r="37185" ht="14.45" hidden="1" customHeight="1" x14ac:dyDescent="0.25"/>
    <row r="37186" ht="14.45" hidden="1" customHeight="1" x14ac:dyDescent="0.25"/>
    <row r="37187" ht="14.45" hidden="1" customHeight="1" x14ac:dyDescent="0.25"/>
    <row r="37188" ht="14.45" hidden="1" customHeight="1" x14ac:dyDescent="0.25"/>
    <row r="37189" ht="14.45" hidden="1" customHeight="1" x14ac:dyDescent="0.25"/>
    <row r="37190" ht="14.45" hidden="1" customHeight="1" x14ac:dyDescent="0.25"/>
    <row r="37191" ht="14.45" hidden="1" customHeight="1" x14ac:dyDescent="0.25"/>
    <row r="37192" ht="14.45" hidden="1" customHeight="1" x14ac:dyDescent="0.25"/>
    <row r="37193" ht="14.45" hidden="1" customHeight="1" x14ac:dyDescent="0.25"/>
    <row r="37194" ht="14.45" hidden="1" customHeight="1" x14ac:dyDescent="0.25"/>
    <row r="37195" ht="14.45" hidden="1" customHeight="1" x14ac:dyDescent="0.25"/>
    <row r="37196" ht="14.45" hidden="1" customHeight="1" x14ac:dyDescent="0.25"/>
    <row r="37197" ht="14.45" hidden="1" customHeight="1" x14ac:dyDescent="0.25"/>
    <row r="37198" ht="14.45" hidden="1" customHeight="1" x14ac:dyDescent="0.25"/>
    <row r="37199" ht="14.45" hidden="1" customHeight="1" x14ac:dyDescent="0.25"/>
    <row r="37200" ht="14.45" hidden="1" customHeight="1" x14ac:dyDescent="0.25"/>
    <row r="37201" ht="14.45" hidden="1" customHeight="1" x14ac:dyDescent="0.25"/>
    <row r="37202" ht="14.45" hidden="1" customHeight="1" x14ac:dyDescent="0.25"/>
    <row r="37203" ht="14.45" hidden="1" customHeight="1" x14ac:dyDescent="0.25"/>
    <row r="37204" ht="14.45" hidden="1" customHeight="1" x14ac:dyDescent="0.25"/>
    <row r="37205" ht="14.45" hidden="1" customHeight="1" x14ac:dyDescent="0.25"/>
    <row r="37206" ht="14.45" hidden="1" customHeight="1" x14ac:dyDescent="0.25"/>
    <row r="37207" ht="14.45" hidden="1" customHeight="1" x14ac:dyDescent="0.25"/>
    <row r="37208" ht="14.45" hidden="1" customHeight="1" x14ac:dyDescent="0.25"/>
    <row r="37209" ht="14.45" hidden="1" customHeight="1" x14ac:dyDescent="0.25"/>
    <row r="37210" ht="14.45" hidden="1" customHeight="1" x14ac:dyDescent="0.25"/>
    <row r="37211" ht="14.45" hidden="1" customHeight="1" x14ac:dyDescent="0.25"/>
    <row r="37212" ht="14.45" hidden="1" customHeight="1" x14ac:dyDescent="0.25"/>
    <row r="37213" ht="14.45" hidden="1" customHeight="1" x14ac:dyDescent="0.25"/>
    <row r="37214" ht="14.45" hidden="1" customHeight="1" x14ac:dyDescent="0.25"/>
    <row r="37215" ht="14.45" hidden="1" customHeight="1" x14ac:dyDescent="0.25"/>
    <row r="37216" ht="14.45" hidden="1" customHeight="1" x14ac:dyDescent="0.25"/>
    <row r="37217" ht="14.45" hidden="1" customHeight="1" x14ac:dyDescent="0.25"/>
    <row r="37218" ht="14.45" hidden="1" customHeight="1" x14ac:dyDescent="0.25"/>
    <row r="37219" ht="14.45" hidden="1" customHeight="1" x14ac:dyDescent="0.25"/>
    <row r="37220" ht="14.45" hidden="1" customHeight="1" x14ac:dyDescent="0.25"/>
    <row r="37221" ht="14.45" hidden="1" customHeight="1" x14ac:dyDescent="0.25"/>
    <row r="37222" ht="14.45" hidden="1" customHeight="1" x14ac:dyDescent="0.25"/>
    <row r="37223" ht="14.45" hidden="1" customHeight="1" x14ac:dyDescent="0.25"/>
    <row r="37224" ht="14.45" hidden="1" customHeight="1" x14ac:dyDescent="0.25"/>
    <row r="37225" ht="14.45" hidden="1" customHeight="1" x14ac:dyDescent="0.25"/>
    <row r="37226" ht="14.45" hidden="1" customHeight="1" x14ac:dyDescent="0.25"/>
    <row r="37227" ht="14.45" hidden="1" customHeight="1" x14ac:dyDescent="0.25"/>
    <row r="37228" ht="14.45" hidden="1" customHeight="1" x14ac:dyDescent="0.25"/>
    <row r="37229" ht="14.45" hidden="1" customHeight="1" x14ac:dyDescent="0.25"/>
    <row r="37230" ht="14.45" hidden="1" customHeight="1" x14ac:dyDescent="0.25"/>
    <row r="37231" ht="14.45" hidden="1" customHeight="1" x14ac:dyDescent="0.25"/>
    <row r="37232" ht="14.45" hidden="1" customHeight="1" x14ac:dyDescent="0.25"/>
    <row r="37233" ht="14.45" hidden="1" customHeight="1" x14ac:dyDescent="0.25"/>
    <row r="37234" ht="14.45" hidden="1" customHeight="1" x14ac:dyDescent="0.25"/>
    <row r="37235" ht="14.45" hidden="1" customHeight="1" x14ac:dyDescent="0.25"/>
    <row r="37236" ht="14.45" hidden="1" customHeight="1" x14ac:dyDescent="0.25"/>
    <row r="37237" ht="14.45" hidden="1" customHeight="1" x14ac:dyDescent="0.25"/>
    <row r="37238" ht="14.45" hidden="1" customHeight="1" x14ac:dyDescent="0.25"/>
    <row r="37239" ht="14.45" hidden="1" customHeight="1" x14ac:dyDescent="0.25"/>
    <row r="37240" ht="14.45" hidden="1" customHeight="1" x14ac:dyDescent="0.25"/>
    <row r="37241" ht="14.45" hidden="1" customHeight="1" x14ac:dyDescent="0.25"/>
    <row r="37242" ht="14.45" hidden="1" customHeight="1" x14ac:dyDescent="0.25"/>
    <row r="37243" ht="14.45" hidden="1" customHeight="1" x14ac:dyDescent="0.25"/>
    <row r="37244" ht="14.45" hidden="1" customHeight="1" x14ac:dyDescent="0.25"/>
    <row r="37245" ht="14.45" hidden="1" customHeight="1" x14ac:dyDescent="0.25"/>
    <row r="37246" ht="14.45" hidden="1" customHeight="1" x14ac:dyDescent="0.25"/>
    <row r="37247" ht="14.45" hidden="1" customHeight="1" x14ac:dyDescent="0.25"/>
    <row r="37248" ht="14.45" hidden="1" customHeight="1" x14ac:dyDescent="0.25"/>
    <row r="37249" ht="14.45" hidden="1" customHeight="1" x14ac:dyDescent="0.25"/>
    <row r="37250" ht="14.45" hidden="1" customHeight="1" x14ac:dyDescent="0.25"/>
    <row r="37251" ht="14.45" hidden="1" customHeight="1" x14ac:dyDescent="0.25"/>
    <row r="37252" ht="14.45" hidden="1" customHeight="1" x14ac:dyDescent="0.25"/>
    <row r="37253" ht="14.45" hidden="1" customHeight="1" x14ac:dyDescent="0.25"/>
    <row r="37254" ht="14.45" hidden="1" customHeight="1" x14ac:dyDescent="0.25"/>
    <row r="37255" ht="14.45" hidden="1" customHeight="1" x14ac:dyDescent="0.25"/>
    <row r="37256" ht="14.45" hidden="1" customHeight="1" x14ac:dyDescent="0.25"/>
    <row r="37257" ht="14.45" hidden="1" customHeight="1" x14ac:dyDescent="0.25"/>
    <row r="37258" ht="14.45" hidden="1" customHeight="1" x14ac:dyDescent="0.25"/>
    <row r="37259" ht="14.45" hidden="1" customHeight="1" x14ac:dyDescent="0.25"/>
    <row r="37260" ht="14.45" hidden="1" customHeight="1" x14ac:dyDescent="0.25"/>
    <row r="37261" ht="14.45" hidden="1" customHeight="1" x14ac:dyDescent="0.25"/>
    <row r="37262" ht="14.45" hidden="1" customHeight="1" x14ac:dyDescent="0.25"/>
    <row r="37263" ht="14.45" hidden="1" customHeight="1" x14ac:dyDescent="0.25"/>
    <row r="37264" ht="14.45" hidden="1" customHeight="1" x14ac:dyDescent="0.25"/>
    <row r="37265" ht="14.45" hidden="1" customHeight="1" x14ac:dyDescent="0.25"/>
    <row r="37266" ht="14.45" hidden="1" customHeight="1" x14ac:dyDescent="0.25"/>
    <row r="37267" ht="14.45" hidden="1" customHeight="1" x14ac:dyDescent="0.25"/>
    <row r="37268" ht="14.45" hidden="1" customHeight="1" x14ac:dyDescent="0.25"/>
    <row r="37269" ht="14.45" hidden="1" customHeight="1" x14ac:dyDescent="0.25"/>
    <row r="37270" ht="14.45" hidden="1" customHeight="1" x14ac:dyDescent="0.25"/>
    <row r="37271" ht="14.45" hidden="1" customHeight="1" x14ac:dyDescent="0.25"/>
    <row r="37272" ht="14.45" hidden="1" customHeight="1" x14ac:dyDescent="0.25"/>
    <row r="37273" ht="14.45" hidden="1" customHeight="1" x14ac:dyDescent="0.25"/>
    <row r="37274" ht="14.45" hidden="1" customHeight="1" x14ac:dyDescent="0.25"/>
    <row r="37275" ht="14.45" hidden="1" customHeight="1" x14ac:dyDescent="0.25"/>
    <row r="37276" ht="14.45" hidden="1" customHeight="1" x14ac:dyDescent="0.25"/>
    <row r="37277" ht="14.45" hidden="1" customHeight="1" x14ac:dyDescent="0.25"/>
    <row r="37278" ht="14.45" hidden="1" customHeight="1" x14ac:dyDescent="0.25"/>
    <row r="37279" ht="14.45" hidden="1" customHeight="1" x14ac:dyDescent="0.25"/>
    <row r="37280" ht="14.45" hidden="1" customHeight="1" x14ac:dyDescent="0.25"/>
    <row r="37281" ht="14.45" hidden="1" customHeight="1" x14ac:dyDescent="0.25"/>
    <row r="37282" ht="14.45" hidden="1" customHeight="1" x14ac:dyDescent="0.25"/>
    <row r="37283" ht="14.45" hidden="1" customHeight="1" x14ac:dyDescent="0.25"/>
    <row r="37284" ht="14.45" hidden="1" customHeight="1" x14ac:dyDescent="0.25"/>
    <row r="37285" ht="14.45" hidden="1" customHeight="1" x14ac:dyDescent="0.25"/>
    <row r="37286" ht="14.45" hidden="1" customHeight="1" x14ac:dyDescent="0.25"/>
    <row r="37287" ht="14.45" hidden="1" customHeight="1" x14ac:dyDescent="0.25"/>
    <row r="37288" ht="14.45" hidden="1" customHeight="1" x14ac:dyDescent="0.25"/>
    <row r="37289" ht="14.45" hidden="1" customHeight="1" x14ac:dyDescent="0.25"/>
    <row r="37290" ht="14.45" hidden="1" customHeight="1" x14ac:dyDescent="0.25"/>
    <row r="37291" ht="14.45" hidden="1" customHeight="1" x14ac:dyDescent="0.25"/>
    <row r="37292" ht="14.45" hidden="1" customHeight="1" x14ac:dyDescent="0.25"/>
    <row r="37293" ht="14.45" hidden="1" customHeight="1" x14ac:dyDescent="0.25"/>
    <row r="37294" ht="14.45" hidden="1" customHeight="1" x14ac:dyDescent="0.25"/>
    <row r="37295" ht="14.45" hidden="1" customHeight="1" x14ac:dyDescent="0.25"/>
    <row r="37296" ht="14.45" hidden="1" customHeight="1" x14ac:dyDescent="0.25"/>
    <row r="37297" ht="14.45" hidden="1" customHeight="1" x14ac:dyDescent="0.25"/>
    <row r="37298" ht="14.45" hidden="1" customHeight="1" x14ac:dyDescent="0.25"/>
    <row r="37299" ht="14.45" hidden="1" customHeight="1" x14ac:dyDescent="0.25"/>
    <row r="37300" ht="14.45" hidden="1" customHeight="1" x14ac:dyDescent="0.25"/>
    <row r="37301" ht="14.45" hidden="1" customHeight="1" x14ac:dyDescent="0.25"/>
    <row r="37302" ht="14.45" hidden="1" customHeight="1" x14ac:dyDescent="0.25"/>
    <row r="37303" ht="14.45" hidden="1" customHeight="1" x14ac:dyDescent="0.25"/>
    <row r="37304" ht="14.45" hidden="1" customHeight="1" x14ac:dyDescent="0.25"/>
    <row r="37305" ht="14.45" hidden="1" customHeight="1" x14ac:dyDescent="0.25"/>
    <row r="37306" ht="14.45" hidden="1" customHeight="1" x14ac:dyDescent="0.25"/>
    <row r="37307" ht="14.45" hidden="1" customHeight="1" x14ac:dyDescent="0.25"/>
    <row r="37308" ht="14.45" hidden="1" customHeight="1" x14ac:dyDescent="0.25"/>
    <row r="37309" ht="14.45" hidden="1" customHeight="1" x14ac:dyDescent="0.25"/>
    <row r="37310" ht="14.45" hidden="1" customHeight="1" x14ac:dyDescent="0.25"/>
    <row r="37311" ht="14.45" hidden="1" customHeight="1" x14ac:dyDescent="0.25"/>
    <row r="37312" ht="14.45" hidden="1" customHeight="1" x14ac:dyDescent="0.25"/>
    <row r="37313" ht="14.45" hidden="1" customHeight="1" x14ac:dyDescent="0.25"/>
    <row r="37314" ht="14.45" hidden="1" customHeight="1" x14ac:dyDescent="0.25"/>
    <row r="37315" ht="14.45" hidden="1" customHeight="1" x14ac:dyDescent="0.25"/>
    <row r="37316" ht="14.45" hidden="1" customHeight="1" x14ac:dyDescent="0.25"/>
    <row r="37317" ht="14.45" hidden="1" customHeight="1" x14ac:dyDescent="0.25"/>
    <row r="37318" ht="14.45" hidden="1" customHeight="1" x14ac:dyDescent="0.25"/>
    <row r="37319" ht="14.45" hidden="1" customHeight="1" x14ac:dyDescent="0.25"/>
    <row r="37320" ht="14.45" hidden="1" customHeight="1" x14ac:dyDescent="0.25"/>
    <row r="37321" ht="14.45" hidden="1" customHeight="1" x14ac:dyDescent="0.25"/>
    <row r="37322" ht="14.45" hidden="1" customHeight="1" x14ac:dyDescent="0.25"/>
    <row r="37323" ht="14.45" hidden="1" customHeight="1" x14ac:dyDescent="0.25"/>
    <row r="37324" ht="14.45" hidden="1" customHeight="1" x14ac:dyDescent="0.25"/>
    <row r="37325" ht="14.45" hidden="1" customHeight="1" x14ac:dyDescent="0.25"/>
    <row r="37326" ht="14.45" hidden="1" customHeight="1" x14ac:dyDescent="0.25"/>
    <row r="37327" ht="14.45" hidden="1" customHeight="1" x14ac:dyDescent="0.25"/>
    <row r="37328" ht="14.45" hidden="1" customHeight="1" x14ac:dyDescent="0.25"/>
    <row r="37329" ht="14.45" hidden="1" customHeight="1" x14ac:dyDescent="0.25"/>
    <row r="37330" ht="14.45" hidden="1" customHeight="1" x14ac:dyDescent="0.25"/>
    <row r="37331" ht="14.45" hidden="1" customHeight="1" x14ac:dyDescent="0.25"/>
    <row r="37332" ht="14.45" hidden="1" customHeight="1" x14ac:dyDescent="0.25"/>
    <row r="37333" ht="14.45" hidden="1" customHeight="1" x14ac:dyDescent="0.25"/>
    <row r="37334" ht="14.45" hidden="1" customHeight="1" x14ac:dyDescent="0.25"/>
    <row r="37335" ht="14.45" hidden="1" customHeight="1" x14ac:dyDescent="0.25"/>
    <row r="37336" ht="14.45" hidden="1" customHeight="1" x14ac:dyDescent="0.25"/>
    <row r="37337" ht="14.45" hidden="1" customHeight="1" x14ac:dyDescent="0.25"/>
    <row r="37338" ht="14.45" hidden="1" customHeight="1" x14ac:dyDescent="0.25"/>
    <row r="37339" ht="14.45" hidden="1" customHeight="1" x14ac:dyDescent="0.25"/>
    <row r="37340" ht="14.45" hidden="1" customHeight="1" x14ac:dyDescent="0.25"/>
    <row r="37341" ht="14.45" hidden="1" customHeight="1" x14ac:dyDescent="0.25"/>
    <row r="37342" ht="14.45" hidden="1" customHeight="1" x14ac:dyDescent="0.25"/>
    <row r="37343" ht="14.45" hidden="1" customHeight="1" x14ac:dyDescent="0.25"/>
    <row r="37344" ht="14.45" hidden="1" customHeight="1" x14ac:dyDescent="0.25"/>
    <row r="37345" ht="14.45" hidden="1" customHeight="1" x14ac:dyDescent="0.25"/>
    <row r="37346" ht="14.45" hidden="1" customHeight="1" x14ac:dyDescent="0.25"/>
    <row r="37347" ht="14.45" hidden="1" customHeight="1" x14ac:dyDescent="0.25"/>
    <row r="37348" ht="14.45" hidden="1" customHeight="1" x14ac:dyDescent="0.25"/>
    <row r="37349" ht="14.45" hidden="1" customHeight="1" x14ac:dyDescent="0.25"/>
    <row r="37350" ht="14.45" hidden="1" customHeight="1" x14ac:dyDescent="0.25"/>
    <row r="37351" ht="14.45" hidden="1" customHeight="1" x14ac:dyDescent="0.25"/>
    <row r="37352" ht="14.45" hidden="1" customHeight="1" x14ac:dyDescent="0.25"/>
    <row r="37353" ht="14.45" hidden="1" customHeight="1" x14ac:dyDescent="0.25"/>
    <row r="37354" ht="14.45" hidden="1" customHeight="1" x14ac:dyDescent="0.25"/>
    <row r="37355" ht="14.45" hidden="1" customHeight="1" x14ac:dyDescent="0.25"/>
    <row r="37356" ht="14.45" hidden="1" customHeight="1" x14ac:dyDescent="0.25"/>
    <row r="37357" ht="14.45" hidden="1" customHeight="1" x14ac:dyDescent="0.25"/>
    <row r="37358" ht="14.45" hidden="1" customHeight="1" x14ac:dyDescent="0.25"/>
    <row r="37359" ht="14.45" hidden="1" customHeight="1" x14ac:dyDescent="0.25"/>
    <row r="37360" ht="14.45" hidden="1" customHeight="1" x14ac:dyDescent="0.25"/>
    <row r="37361" ht="14.45" hidden="1" customHeight="1" x14ac:dyDescent="0.25"/>
    <row r="37362" ht="14.45" hidden="1" customHeight="1" x14ac:dyDescent="0.25"/>
    <row r="37363" ht="14.45" hidden="1" customHeight="1" x14ac:dyDescent="0.25"/>
    <row r="37364" ht="14.45" hidden="1" customHeight="1" x14ac:dyDescent="0.25"/>
    <row r="37365" ht="14.45" hidden="1" customHeight="1" x14ac:dyDescent="0.25"/>
    <row r="37366" ht="14.45" hidden="1" customHeight="1" x14ac:dyDescent="0.25"/>
    <row r="37367" ht="14.45" hidden="1" customHeight="1" x14ac:dyDescent="0.25"/>
    <row r="37368" ht="14.45" hidden="1" customHeight="1" x14ac:dyDescent="0.25"/>
    <row r="37369" ht="14.45" hidden="1" customHeight="1" x14ac:dyDescent="0.25"/>
    <row r="37370" ht="14.45" hidden="1" customHeight="1" x14ac:dyDescent="0.25"/>
    <row r="37371" ht="14.45" hidden="1" customHeight="1" x14ac:dyDescent="0.25"/>
    <row r="37372" ht="14.45" hidden="1" customHeight="1" x14ac:dyDescent="0.25"/>
    <row r="37373" ht="14.45" hidden="1" customHeight="1" x14ac:dyDescent="0.25"/>
    <row r="37374" ht="14.45" hidden="1" customHeight="1" x14ac:dyDescent="0.25"/>
    <row r="37375" ht="14.45" hidden="1" customHeight="1" x14ac:dyDescent="0.25"/>
    <row r="37376" ht="14.45" hidden="1" customHeight="1" x14ac:dyDescent="0.25"/>
    <row r="37377" ht="14.45" hidden="1" customHeight="1" x14ac:dyDescent="0.25"/>
    <row r="37378" ht="14.45" hidden="1" customHeight="1" x14ac:dyDescent="0.25"/>
    <row r="37379" ht="14.45" hidden="1" customHeight="1" x14ac:dyDescent="0.25"/>
    <row r="37380" ht="14.45" hidden="1" customHeight="1" x14ac:dyDescent="0.25"/>
    <row r="37381" ht="14.45" hidden="1" customHeight="1" x14ac:dyDescent="0.25"/>
    <row r="37382" ht="14.45" hidden="1" customHeight="1" x14ac:dyDescent="0.25"/>
    <row r="37383" ht="14.45" hidden="1" customHeight="1" x14ac:dyDescent="0.25"/>
    <row r="37384" ht="14.45" hidden="1" customHeight="1" x14ac:dyDescent="0.25"/>
    <row r="37385" ht="14.45" hidden="1" customHeight="1" x14ac:dyDescent="0.25"/>
    <row r="37386" ht="14.45" hidden="1" customHeight="1" x14ac:dyDescent="0.25"/>
    <row r="37387" ht="14.45" hidden="1" customHeight="1" x14ac:dyDescent="0.25"/>
    <row r="37388" ht="14.45" hidden="1" customHeight="1" x14ac:dyDescent="0.25"/>
    <row r="37389" ht="14.45" hidden="1" customHeight="1" x14ac:dyDescent="0.25"/>
    <row r="37390" ht="14.45" hidden="1" customHeight="1" x14ac:dyDescent="0.25"/>
    <row r="37391" ht="14.45" hidden="1" customHeight="1" x14ac:dyDescent="0.25"/>
    <row r="37392" ht="14.45" hidden="1" customHeight="1" x14ac:dyDescent="0.25"/>
    <row r="37393" ht="14.45" hidden="1" customHeight="1" x14ac:dyDescent="0.25"/>
    <row r="37394" ht="14.45" hidden="1" customHeight="1" x14ac:dyDescent="0.25"/>
    <row r="37395" ht="14.45" hidden="1" customHeight="1" x14ac:dyDescent="0.25"/>
    <row r="37396" ht="14.45" hidden="1" customHeight="1" x14ac:dyDescent="0.25"/>
    <row r="37397" ht="14.45" hidden="1" customHeight="1" x14ac:dyDescent="0.25"/>
    <row r="37398" ht="14.45" hidden="1" customHeight="1" x14ac:dyDescent="0.25"/>
    <row r="37399" ht="14.45" hidden="1" customHeight="1" x14ac:dyDescent="0.25"/>
    <row r="37400" ht="14.45" hidden="1" customHeight="1" x14ac:dyDescent="0.25"/>
    <row r="37401" ht="14.45" hidden="1" customHeight="1" x14ac:dyDescent="0.25"/>
    <row r="37402" ht="14.45" hidden="1" customHeight="1" x14ac:dyDescent="0.25"/>
    <row r="37403" ht="14.45" hidden="1" customHeight="1" x14ac:dyDescent="0.25"/>
    <row r="37404" ht="14.45" hidden="1" customHeight="1" x14ac:dyDescent="0.25"/>
    <row r="37405" ht="14.45" hidden="1" customHeight="1" x14ac:dyDescent="0.25"/>
    <row r="37406" ht="14.45" hidden="1" customHeight="1" x14ac:dyDescent="0.25"/>
    <row r="37407" ht="14.45" hidden="1" customHeight="1" x14ac:dyDescent="0.25"/>
    <row r="37408" ht="14.45" hidden="1" customHeight="1" x14ac:dyDescent="0.25"/>
    <row r="37409" ht="14.45" hidden="1" customHeight="1" x14ac:dyDescent="0.25"/>
    <row r="37410" ht="14.45" hidden="1" customHeight="1" x14ac:dyDescent="0.25"/>
    <row r="37411" ht="14.45" hidden="1" customHeight="1" x14ac:dyDescent="0.25"/>
    <row r="37412" ht="14.45" hidden="1" customHeight="1" x14ac:dyDescent="0.25"/>
    <row r="37413" ht="14.45" hidden="1" customHeight="1" x14ac:dyDescent="0.25"/>
    <row r="37414" ht="14.45" hidden="1" customHeight="1" x14ac:dyDescent="0.25"/>
    <row r="37415" ht="14.45" hidden="1" customHeight="1" x14ac:dyDescent="0.25"/>
    <row r="37416" ht="14.45" hidden="1" customHeight="1" x14ac:dyDescent="0.25"/>
    <row r="37417" ht="14.45" hidden="1" customHeight="1" x14ac:dyDescent="0.25"/>
    <row r="37418" ht="14.45" hidden="1" customHeight="1" x14ac:dyDescent="0.25"/>
    <row r="37419" ht="14.45" hidden="1" customHeight="1" x14ac:dyDescent="0.25"/>
    <row r="37420" ht="14.45" hidden="1" customHeight="1" x14ac:dyDescent="0.25"/>
    <row r="37421" ht="14.45" hidden="1" customHeight="1" x14ac:dyDescent="0.25"/>
    <row r="37422" ht="14.45" hidden="1" customHeight="1" x14ac:dyDescent="0.25"/>
    <row r="37423" ht="14.45" hidden="1" customHeight="1" x14ac:dyDescent="0.25"/>
    <row r="37424" ht="14.45" hidden="1" customHeight="1" x14ac:dyDescent="0.25"/>
    <row r="37425" ht="14.45" hidden="1" customHeight="1" x14ac:dyDescent="0.25"/>
    <row r="37426" ht="14.45" hidden="1" customHeight="1" x14ac:dyDescent="0.25"/>
    <row r="37427" ht="14.45" hidden="1" customHeight="1" x14ac:dyDescent="0.25"/>
    <row r="37428" ht="14.45" hidden="1" customHeight="1" x14ac:dyDescent="0.25"/>
    <row r="37429" ht="14.45" hidden="1" customHeight="1" x14ac:dyDescent="0.25"/>
    <row r="37430" ht="14.45" hidden="1" customHeight="1" x14ac:dyDescent="0.25"/>
    <row r="37431" ht="14.45" hidden="1" customHeight="1" x14ac:dyDescent="0.25"/>
    <row r="37432" ht="14.45" hidden="1" customHeight="1" x14ac:dyDescent="0.25"/>
    <row r="37433" ht="14.45" hidden="1" customHeight="1" x14ac:dyDescent="0.25"/>
    <row r="37434" ht="14.45" hidden="1" customHeight="1" x14ac:dyDescent="0.25"/>
    <row r="37435" ht="14.45" hidden="1" customHeight="1" x14ac:dyDescent="0.25"/>
    <row r="37436" ht="14.45" hidden="1" customHeight="1" x14ac:dyDescent="0.25"/>
    <row r="37437" ht="14.45" hidden="1" customHeight="1" x14ac:dyDescent="0.25"/>
    <row r="37438" ht="14.45" hidden="1" customHeight="1" x14ac:dyDescent="0.25"/>
    <row r="37439" ht="14.45" hidden="1" customHeight="1" x14ac:dyDescent="0.25"/>
    <row r="37440" ht="14.45" hidden="1" customHeight="1" x14ac:dyDescent="0.25"/>
    <row r="37441" ht="14.45" hidden="1" customHeight="1" x14ac:dyDescent="0.25"/>
    <row r="37442" ht="14.45" hidden="1" customHeight="1" x14ac:dyDescent="0.25"/>
    <row r="37443" ht="14.45" hidden="1" customHeight="1" x14ac:dyDescent="0.25"/>
    <row r="37444" ht="14.45" hidden="1" customHeight="1" x14ac:dyDescent="0.25"/>
    <row r="37445" ht="14.45" hidden="1" customHeight="1" x14ac:dyDescent="0.25"/>
    <row r="37446" ht="14.45" hidden="1" customHeight="1" x14ac:dyDescent="0.25"/>
    <row r="37447" ht="14.45" hidden="1" customHeight="1" x14ac:dyDescent="0.25"/>
    <row r="37448" ht="14.45" hidden="1" customHeight="1" x14ac:dyDescent="0.25"/>
    <row r="37449" ht="14.45" hidden="1" customHeight="1" x14ac:dyDescent="0.25"/>
    <row r="37450" ht="14.45" hidden="1" customHeight="1" x14ac:dyDescent="0.25"/>
    <row r="37451" ht="14.45" hidden="1" customHeight="1" x14ac:dyDescent="0.25"/>
    <row r="37452" ht="14.45" hidden="1" customHeight="1" x14ac:dyDescent="0.25"/>
    <row r="37453" ht="14.45" hidden="1" customHeight="1" x14ac:dyDescent="0.25"/>
    <row r="37454" ht="14.45" hidden="1" customHeight="1" x14ac:dyDescent="0.25"/>
    <row r="37455" ht="14.45" hidden="1" customHeight="1" x14ac:dyDescent="0.25"/>
    <row r="37456" ht="14.45" hidden="1" customHeight="1" x14ac:dyDescent="0.25"/>
    <row r="37457" ht="14.45" hidden="1" customHeight="1" x14ac:dyDescent="0.25"/>
    <row r="37458" ht="14.45" hidden="1" customHeight="1" x14ac:dyDescent="0.25"/>
    <row r="37459" ht="14.45" hidden="1" customHeight="1" x14ac:dyDescent="0.25"/>
    <row r="37460" ht="14.45" hidden="1" customHeight="1" x14ac:dyDescent="0.25"/>
    <row r="37461" ht="14.45" hidden="1" customHeight="1" x14ac:dyDescent="0.25"/>
    <row r="37462" ht="14.45" hidden="1" customHeight="1" x14ac:dyDescent="0.25"/>
    <row r="37463" ht="14.45" hidden="1" customHeight="1" x14ac:dyDescent="0.25"/>
    <row r="37464" ht="14.45" hidden="1" customHeight="1" x14ac:dyDescent="0.25"/>
    <row r="37465" ht="14.45" hidden="1" customHeight="1" x14ac:dyDescent="0.25"/>
    <row r="37466" ht="14.45" hidden="1" customHeight="1" x14ac:dyDescent="0.25"/>
    <row r="37467" ht="14.45" hidden="1" customHeight="1" x14ac:dyDescent="0.25"/>
    <row r="37468" ht="14.45" hidden="1" customHeight="1" x14ac:dyDescent="0.25"/>
    <row r="37469" ht="14.45" hidden="1" customHeight="1" x14ac:dyDescent="0.25"/>
    <row r="37470" ht="14.45" hidden="1" customHeight="1" x14ac:dyDescent="0.25"/>
    <row r="37471" ht="14.45" hidden="1" customHeight="1" x14ac:dyDescent="0.25"/>
    <row r="37472" ht="14.45" hidden="1" customHeight="1" x14ac:dyDescent="0.25"/>
    <row r="37473" ht="14.45" hidden="1" customHeight="1" x14ac:dyDescent="0.25"/>
    <row r="37474" ht="14.45" hidden="1" customHeight="1" x14ac:dyDescent="0.25"/>
    <row r="37475" ht="14.45" hidden="1" customHeight="1" x14ac:dyDescent="0.25"/>
    <row r="37476" ht="14.45" hidden="1" customHeight="1" x14ac:dyDescent="0.25"/>
    <row r="37477" ht="14.45" hidden="1" customHeight="1" x14ac:dyDescent="0.25"/>
    <row r="37478" ht="14.45" hidden="1" customHeight="1" x14ac:dyDescent="0.25"/>
    <row r="37479" ht="14.45" hidden="1" customHeight="1" x14ac:dyDescent="0.25"/>
    <row r="37480" ht="14.45" hidden="1" customHeight="1" x14ac:dyDescent="0.25"/>
    <row r="37481" ht="14.45" hidden="1" customHeight="1" x14ac:dyDescent="0.25"/>
    <row r="37482" ht="14.45" hidden="1" customHeight="1" x14ac:dyDescent="0.25"/>
    <row r="37483" ht="14.45" hidden="1" customHeight="1" x14ac:dyDescent="0.25"/>
    <row r="37484" ht="14.45" hidden="1" customHeight="1" x14ac:dyDescent="0.25"/>
    <row r="37485" ht="14.45" hidden="1" customHeight="1" x14ac:dyDescent="0.25"/>
    <row r="37486" ht="14.45" hidden="1" customHeight="1" x14ac:dyDescent="0.25"/>
    <row r="37487" ht="14.45" hidden="1" customHeight="1" x14ac:dyDescent="0.25"/>
    <row r="37488" ht="14.45" hidden="1" customHeight="1" x14ac:dyDescent="0.25"/>
    <row r="37489" ht="14.45" hidden="1" customHeight="1" x14ac:dyDescent="0.25"/>
    <row r="37490" ht="14.45" hidden="1" customHeight="1" x14ac:dyDescent="0.25"/>
    <row r="37491" ht="14.45" hidden="1" customHeight="1" x14ac:dyDescent="0.25"/>
    <row r="37492" ht="14.45" hidden="1" customHeight="1" x14ac:dyDescent="0.25"/>
    <row r="37493" ht="14.45" hidden="1" customHeight="1" x14ac:dyDescent="0.25"/>
    <row r="37494" ht="14.45" hidden="1" customHeight="1" x14ac:dyDescent="0.25"/>
    <row r="37495" ht="14.45" hidden="1" customHeight="1" x14ac:dyDescent="0.25"/>
    <row r="37496" ht="14.45" hidden="1" customHeight="1" x14ac:dyDescent="0.25"/>
    <row r="37497" ht="14.45" hidden="1" customHeight="1" x14ac:dyDescent="0.25"/>
    <row r="37498" ht="14.45" hidden="1" customHeight="1" x14ac:dyDescent="0.25"/>
    <row r="37499" ht="14.45" hidden="1" customHeight="1" x14ac:dyDescent="0.25"/>
    <row r="37500" ht="14.45" hidden="1" customHeight="1" x14ac:dyDescent="0.25"/>
    <row r="37501" ht="14.45" hidden="1" customHeight="1" x14ac:dyDescent="0.25"/>
    <row r="37502" ht="14.45" hidden="1" customHeight="1" x14ac:dyDescent="0.25"/>
    <row r="37503" ht="14.45" hidden="1" customHeight="1" x14ac:dyDescent="0.25"/>
    <row r="37504" ht="14.45" hidden="1" customHeight="1" x14ac:dyDescent="0.25"/>
    <row r="37505" ht="14.45" hidden="1" customHeight="1" x14ac:dyDescent="0.25"/>
    <row r="37506" ht="14.45" hidden="1" customHeight="1" x14ac:dyDescent="0.25"/>
    <row r="37507" ht="14.45" hidden="1" customHeight="1" x14ac:dyDescent="0.25"/>
    <row r="37508" ht="14.45" hidden="1" customHeight="1" x14ac:dyDescent="0.25"/>
    <row r="37509" ht="14.45" hidden="1" customHeight="1" x14ac:dyDescent="0.25"/>
    <row r="37510" ht="14.45" hidden="1" customHeight="1" x14ac:dyDescent="0.25"/>
    <row r="37511" ht="14.45" hidden="1" customHeight="1" x14ac:dyDescent="0.25"/>
    <row r="37512" ht="14.45" hidden="1" customHeight="1" x14ac:dyDescent="0.25"/>
    <row r="37513" ht="14.45" hidden="1" customHeight="1" x14ac:dyDescent="0.25"/>
    <row r="37514" ht="14.45" hidden="1" customHeight="1" x14ac:dyDescent="0.25"/>
    <row r="37515" ht="14.45" hidden="1" customHeight="1" x14ac:dyDescent="0.25"/>
    <row r="37516" ht="14.45" hidden="1" customHeight="1" x14ac:dyDescent="0.25"/>
    <row r="37517" ht="14.45" hidden="1" customHeight="1" x14ac:dyDescent="0.25"/>
    <row r="37518" ht="14.45" hidden="1" customHeight="1" x14ac:dyDescent="0.25"/>
    <row r="37519" ht="14.45" hidden="1" customHeight="1" x14ac:dyDescent="0.25"/>
    <row r="37520" ht="14.45" hidden="1" customHeight="1" x14ac:dyDescent="0.25"/>
    <row r="37521" ht="14.45" hidden="1" customHeight="1" x14ac:dyDescent="0.25"/>
    <row r="37522" ht="14.45" hidden="1" customHeight="1" x14ac:dyDescent="0.25"/>
    <row r="37523" ht="14.45" hidden="1" customHeight="1" x14ac:dyDescent="0.25"/>
    <row r="37524" ht="14.45" hidden="1" customHeight="1" x14ac:dyDescent="0.25"/>
    <row r="37525" ht="14.45" hidden="1" customHeight="1" x14ac:dyDescent="0.25"/>
    <row r="37526" ht="14.45" hidden="1" customHeight="1" x14ac:dyDescent="0.25"/>
    <row r="37527" ht="14.45" hidden="1" customHeight="1" x14ac:dyDescent="0.25"/>
    <row r="37528" ht="14.45" hidden="1" customHeight="1" x14ac:dyDescent="0.25"/>
    <row r="37529" ht="14.45" hidden="1" customHeight="1" x14ac:dyDescent="0.25"/>
    <row r="37530" ht="14.45" hidden="1" customHeight="1" x14ac:dyDescent="0.25"/>
    <row r="37531" ht="14.45" hidden="1" customHeight="1" x14ac:dyDescent="0.25"/>
    <row r="37532" ht="14.45" hidden="1" customHeight="1" x14ac:dyDescent="0.25"/>
    <row r="37533" ht="14.45" hidden="1" customHeight="1" x14ac:dyDescent="0.25"/>
    <row r="37534" ht="14.45" hidden="1" customHeight="1" x14ac:dyDescent="0.25"/>
    <row r="37535" ht="14.45" hidden="1" customHeight="1" x14ac:dyDescent="0.25"/>
    <row r="37536" ht="14.45" hidden="1" customHeight="1" x14ac:dyDescent="0.25"/>
    <row r="37537" ht="14.45" hidden="1" customHeight="1" x14ac:dyDescent="0.25"/>
    <row r="37538" ht="14.45" hidden="1" customHeight="1" x14ac:dyDescent="0.25"/>
    <row r="37539" ht="14.45" hidden="1" customHeight="1" x14ac:dyDescent="0.25"/>
    <row r="37540" ht="14.45" hidden="1" customHeight="1" x14ac:dyDescent="0.25"/>
    <row r="37541" ht="14.45" hidden="1" customHeight="1" x14ac:dyDescent="0.25"/>
    <row r="37542" ht="14.45" hidden="1" customHeight="1" x14ac:dyDescent="0.25"/>
    <row r="37543" ht="14.45" hidden="1" customHeight="1" x14ac:dyDescent="0.25"/>
    <row r="37544" ht="14.45" hidden="1" customHeight="1" x14ac:dyDescent="0.25"/>
    <row r="37545" ht="14.45" hidden="1" customHeight="1" x14ac:dyDescent="0.25"/>
    <row r="37546" ht="14.45" hidden="1" customHeight="1" x14ac:dyDescent="0.25"/>
    <row r="37547" ht="14.45" hidden="1" customHeight="1" x14ac:dyDescent="0.25"/>
    <row r="37548" ht="14.45" hidden="1" customHeight="1" x14ac:dyDescent="0.25"/>
    <row r="37549" ht="14.45" hidden="1" customHeight="1" x14ac:dyDescent="0.25"/>
    <row r="37550" ht="14.45" hidden="1" customHeight="1" x14ac:dyDescent="0.25"/>
    <row r="37551" ht="14.45" hidden="1" customHeight="1" x14ac:dyDescent="0.25"/>
    <row r="37552" ht="14.45" hidden="1" customHeight="1" x14ac:dyDescent="0.25"/>
    <row r="37553" ht="14.45" hidden="1" customHeight="1" x14ac:dyDescent="0.25"/>
    <row r="37554" ht="14.45" hidden="1" customHeight="1" x14ac:dyDescent="0.25"/>
    <row r="37555" ht="14.45" hidden="1" customHeight="1" x14ac:dyDescent="0.25"/>
    <row r="37556" ht="14.45" hidden="1" customHeight="1" x14ac:dyDescent="0.25"/>
    <row r="37557" ht="14.45" hidden="1" customHeight="1" x14ac:dyDescent="0.25"/>
    <row r="37558" ht="14.45" hidden="1" customHeight="1" x14ac:dyDescent="0.25"/>
    <row r="37559" ht="14.45" hidden="1" customHeight="1" x14ac:dyDescent="0.25"/>
    <row r="37560" ht="14.45" hidden="1" customHeight="1" x14ac:dyDescent="0.25"/>
    <row r="37561" ht="14.45" hidden="1" customHeight="1" x14ac:dyDescent="0.25"/>
    <row r="37562" ht="14.45" hidden="1" customHeight="1" x14ac:dyDescent="0.25"/>
    <row r="37563" ht="14.45" hidden="1" customHeight="1" x14ac:dyDescent="0.25"/>
    <row r="37564" ht="14.45" hidden="1" customHeight="1" x14ac:dyDescent="0.25"/>
    <row r="37565" ht="14.45" hidden="1" customHeight="1" x14ac:dyDescent="0.25"/>
    <row r="37566" ht="14.45" hidden="1" customHeight="1" x14ac:dyDescent="0.25"/>
    <row r="37567" ht="14.45" hidden="1" customHeight="1" x14ac:dyDescent="0.25"/>
    <row r="37568" ht="14.45" hidden="1" customHeight="1" x14ac:dyDescent="0.25"/>
    <row r="37569" ht="14.45" hidden="1" customHeight="1" x14ac:dyDescent="0.25"/>
    <row r="37570" ht="14.45" hidden="1" customHeight="1" x14ac:dyDescent="0.25"/>
    <row r="37571" ht="14.45" hidden="1" customHeight="1" x14ac:dyDescent="0.25"/>
    <row r="37572" ht="14.45" hidden="1" customHeight="1" x14ac:dyDescent="0.25"/>
    <row r="37573" ht="14.45" hidden="1" customHeight="1" x14ac:dyDescent="0.25"/>
    <row r="37574" ht="14.45" hidden="1" customHeight="1" x14ac:dyDescent="0.25"/>
    <row r="37575" ht="14.45" hidden="1" customHeight="1" x14ac:dyDescent="0.25"/>
    <row r="37576" ht="14.45" hidden="1" customHeight="1" x14ac:dyDescent="0.25"/>
    <row r="37577" ht="14.45" hidden="1" customHeight="1" x14ac:dyDescent="0.25"/>
    <row r="37578" ht="14.45" hidden="1" customHeight="1" x14ac:dyDescent="0.25"/>
    <row r="37579" ht="14.45" hidden="1" customHeight="1" x14ac:dyDescent="0.25"/>
    <row r="37580" ht="14.45" hidden="1" customHeight="1" x14ac:dyDescent="0.25"/>
    <row r="37581" ht="14.45" hidden="1" customHeight="1" x14ac:dyDescent="0.25"/>
    <row r="37582" ht="14.45" hidden="1" customHeight="1" x14ac:dyDescent="0.25"/>
    <row r="37583" ht="14.45" hidden="1" customHeight="1" x14ac:dyDescent="0.25"/>
    <row r="37584" ht="14.45" hidden="1" customHeight="1" x14ac:dyDescent="0.25"/>
    <row r="37585" ht="14.45" hidden="1" customHeight="1" x14ac:dyDescent="0.25"/>
    <row r="37586" ht="14.45" hidden="1" customHeight="1" x14ac:dyDescent="0.25"/>
    <row r="37587" ht="14.45" hidden="1" customHeight="1" x14ac:dyDescent="0.25"/>
    <row r="37588" ht="14.45" hidden="1" customHeight="1" x14ac:dyDescent="0.25"/>
    <row r="37589" ht="14.45" hidden="1" customHeight="1" x14ac:dyDescent="0.25"/>
    <row r="37590" ht="14.45" hidden="1" customHeight="1" x14ac:dyDescent="0.25"/>
    <row r="37591" ht="14.45" hidden="1" customHeight="1" x14ac:dyDescent="0.25"/>
    <row r="37592" ht="14.45" hidden="1" customHeight="1" x14ac:dyDescent="0.25"/>
    <row r="37593" ht="14.45" hidden="1" customHeight="1" x14ac:dyDescent="0.25"/>
    <row r="37594" ht="14.45" hidden="1" customHeight="1" x14ac:dyDescent="0.25"/>
    <row r="37595" ht="14.45" hidden="1" customHeight="1" x14ac:dyDescent="0.25"/>
    <row r="37596" ht="14.45" hidden="1" customHeight="1" x14ac:dyDescent="0.25"/>
    <row r="37597" ht="14.45" hidden="1" customHeight="1" x14ac:dyDescent="0.25"/>
    <row r="37598" ht="14.45" hidden="1" customHeight="1" x14ac:dyDescent="0.25"/>
    <row r="37599" ht="14.45" hidden="1" customHeight="1" x14ac:dyDescent="0.25"/>
    <row r="37600" ht="14.45" hidden="1" customHeight="1" x14ac:dyDescent="0.25"/>
    <row r="37601" ht="14.45" hidden="1" customHeight="1" x14ac:dyDescent="0.25"/>
    <row r="37602" ht="14.45" hidden="1" customHeight="1" x14ac:dyDescent="0.25"/>
    <row r="37603" ht="14.45" hidden="1" customHeight="1" x14ac:dyDescent="0.25"/>
    <row r="37604" ht="14.45" hidden="1" customHeight="1" x14ac:dyDescent="0.25"/>
    <row r="37605" ht="14.45" hidden="1" customHeight="1" x14ac:dyDescent="0.25"/>
    <row r="37606" ht="14.45" hidden="1" customHeight="1" x14ac:dyDescent="0.25"/>
    <row r="37607" ht="14.45" hidden="1" customHeight="1" x14ac:dyDescent="0.25"/>
    <row r="37608" ht="14.45" hidden="1" customHeight="1" x14ac:dyDescent="0.25"/>
    <row r="37609" ht="14.45" hidden="1" customHeight="1" x14ac:dyDescent="0.25"/>
    <row r="37610" ht="14.45" hidden="1" customHeight="1" x14ac:dyDescent="0.25"/>
    <row r="37611" ht="14.45" hidden="1" customHeight="1" x14ac:dyDescent="0.25"/>
    <row r="37612" ht="14.45" hidden="1" customHeight="1" x14ac:dyDescent="0.25"/>
    <row r="37613" ht="14.45" hidden="1" customHeight="1" x14ac:dyDescent="0.25"/>
    <row r="37614" ht="14.45" hidden="1" customHeight="1" x14ac:dyDescent="0.25"/>
    <row r="37615" ht="14.45" hidden="1" customHeight="1" x14ac:dyDescent="0.25"/>
    <row r="37616" ht="14.45" hidden="1" customHeight="1" x14ac:dyDescent="0.25"/>
    <row r="37617" ht="14.45" hidden="1" customHeight="1" x14ac:dyDescent="0.25"/>
    <row r="37618" ht="14.45" hidden="1" customHeight="1" x14ac:dyDescent="0.25"/>
    <row r="37619" ht="14.45" hidden="1" customHeight="1" x14ac:dyDescent="0.25"/>
    <row r="37620" ht="14.45" hidden="1" customHeight="1" x14ac:dyDescent="0.25"/>
    <row r="37621" ht="14.45" hidden="1" customHeight="1" x14ac:dyDescent="0.25"/>
    <row r="37622" ht="14.45" hidden="1" customHeight="1" x14ac:dyDescent="0.25"/>
    <row r="37623" ht="14.45" hidden="1" customHeight="1" x14ac:dyDescent="0.25"/>
    <row r="37624" ht="14.45" hidden="1" customHeight="1" x14ac:dyDescent="0.25"/>
    <row r="37625" ht="14.45" hidden="1" customHeight="1" x14ac:dyDescent="0.25"/>
    <row r="37626" ht="14.45" hidden="1" customHeight="1" x14ac:dyDescent="0.25"/>
    <row r="37627" ht="14.45" hidden="1" customHeight="1" x14ac:dyDescent="0.25"/>
    <row r="37628" ht="14.45" hidden="1" customHeight="1" x14ac:dyDescent="0.25"/>
    <row r="37629" ht="14.45" hidden="1" customHeight="1" x14ac:dyDescent="0.25"/>
    <row r="37630" ht="14.45" hidden="1" customHeight="1" x14ac:dyDescent="0.25"/>
    <row r="37631" ht="14.45" hidden="1" customHeight="1" x14ac:dyDescent="0.25"/>
    <row r="37632" ht="14.45" hidden="1" customHeight="1" x14ac:dyDescent="0.25"/>
    <row r="37633" ht="14.45" hidden="1" customHeight="1" x14ac:dyDescent="0.25"/>
    <row r="37634" ht="14.45" hidden="1" customHeight="1" x14ac:dyDescent="0.25"/>
    <row r="37635" ht="14.45" hidden="1" customHeight="1" x14ac:dyDescent="0.25"/>
    <row r="37636" ht="14.45" hidden="1" customHeight="1" x14ac:dyDescent="0.25"/>
    <row r="37637" ht="14.45" hidden="1" customHeight="1" x14ac:dyDescent="0.25"/>
    <row r="37638" ht="14.45" hidden="1" customHeight="1" x14ac:dyDescent="0.25"/>
    <row r="37639" ht="14.45" hidden="1" customHeight="1" x14ac:dyDescent="0.25"/>
    <row r="37640" ht="14.45" hidden="1" customHeight="1" x14ac:dyDescent="0.25"/>
    <row r="37641" ht="14.45" hidden="1" customHeight="1" x14ac:dyDescent="0.25"/>
    <row r="37642" ht="14.45" hidden="1" customHeight="1" x14ac:dyDescent="0.25"/>
    <row r="37643" ht="14.45" hidden="1" customHeight="1" x14ac:dyDescent="0.25"/>
    <row r="37644" ht="14.45" hidden="1" customHeight="1" x14ac:dyDescent="0.25"/>
    <row r="37645" ht="14.45" hidden="1" customHeight="1" x14ac:dyDescent="0.25"/>
    <row r="37646" ht="14.45" hidden="1" customHeight="1" x14ac:dyDescent="0.25"/>
    <row r="37647" ht="14.45" hidden="1" customHeight="1" x14ac:dyDescent="0.25"/>
    <row r="37648" ht="14.45" hidden="1" customHeight="1" x14ac:dyDescent="0.25"/>
    <row r="37649" ht="14.45" hidden="1" customHeight="1" x14ac:dyDescent="0.25"/>
    <row r="37650" ht="14.45" hidden="1" customHeight="1" x14ac:dyDescent="0.25"/>
    <row r="37651" ht="14.45" hidden="1" customHeight="1" x14ac:dyDescent="0.25"/>
    <row r="37652" ht="14.45" hidden="1" customHeight="1" x14ac:dyDescent="0.25"/>
    <row r="37653" ht="14.45" hidden="1" customHeight="1" x14ac:dyDescent="0.25"/>
    <row r="37654" ht="14.45" hidden="1" customHeight="1" x14ac:dyDescent="0.25"/>
    <row r="37655" ht="14.45" hidden="1" customHeight="1" x14ac:dyDescent="0.25"/>
    <row r="37656" ht="14.45" hidden="1" customHeight="1" x14ac:dyDescent="0.25"/>
    <row r="37657" ht="14.45" hidden="1" customHeight="1" x14ac:dyDescent="0.25"/>
    <row r="37658" ht="14.45" hidden="1" customHeight="1" x14ac:dyDescent="0.25"/>
    <row r="37659" ht="14.45" hidden="1" customHeight="1" x14ac:dyDescent="0.25"/>
    <row r="37660" ht="14.45" hidden="1" customHeight="1" x14ac:dyDescent="0.25"/>
    <row r="37661" ht="14.45" hidden="1" customHeight="1" x14ac:dyDescent="0.25"/>
    <row r="37662" ht="14.45" hidden="1" customHeight="1" x14ac:dyDescent="0.25"/>
    <row r="37663" ht="14.45" hidden="1" customHeight="1" x14ac:dyDescent="0.25"/>
    <row r="37664" ht="14.45" hidden="1" customHeight="1" x14ac:dyDescent="0.25"/>
    <row r="37665" ht="14.45" hidden="1" customHeight="1" x14ac:dyDescent="0.25"/>
    <row r="37666" ht="14.45" hidden="1" customHeight="1" x14ac:dyDescent="0.25"/>
    <row r="37667" ht="14.45" hidden="1" customHeight="1" x14ac:dyDescent="0.25"/>
    <row r="37668" ht="14.45" hidden="1" customHeight="1" x14ac:dyDescent="0.25"/>
    <row r="37669" ht="14.45" hidden="1" customHeight="1" x14ac:dyDescent="0.25"/>
    <row r="37670" ht="14.45" hidden="1" customHeight="1" x14ac:dyDescent="0.25"/>
    <row r="37671" ht="14.45" hidden="1" customHeight="1" x14ac:dyDescent="0.25"/>
    <row r="37672" ht="14.45" hidden="1" customHeight="1" x14ac:dyDescent="0.25"/>
    <row r="37673" ht="14.45" hidden="1" customHeight="1" x14ac:dyDescent="0.25"/>
    <row r="37674" ht="14.45" hidden="1" customHeight="1" x14ac:dyDescent="0.25"/>
    <row r="37675" ht="14.45" hidden="1" customHeight="1" x14ac:dyDescent="0.25"/>
    <row r="37676" ht="14.45" hidden="1" customHeight="1" x14ac:dyDescent="0.25"/>
    <row r="37677" ht="14.45" hidden="1" customHeight="1" x14ac:dyDescent="0.25"/>
    <row r="37678" ht="14.45" hidden="1" customHeight="1" x14ac:dyDescent="0.25"/>
    <row r="37679" ht="14.45" hidden="1" customHeight="1" x14ac:dyDescent="0.25"/>
    <row r="37680" ht="14.45" hidden="1" customHeight="1" x14ac:dyDescent="0.25"/>
    <row r="37681" ht="14.45" hidden="1" customHeight="1" x14ac:dyDescent="0.25"/>
    <row r="37682" ht="14.45" hidden="1" customHeight="1" x14ac:dyDescent="0.25"/>
    <row r="37683" ht="14.45" hidden="1" customHeight="1" x14ac:dyDescent="0.25"/>
    <row r="37684" ht="14.45" hidden="1" customHeight="1" x14ac:dyDescent="0.25"/>
    <row r="37685" ht="14.45" hidden="1" customHeight="1" x14ac:dyDescent="0.25"/>
    <row r="37686" ht="14.45" hidden="1" customHeight="1" x14ac:dyDescent="0.25"/>
    <row r="37687" ht="14.45" hidden="1" customHeight="1" x14ac:dyDescent="0.25"/>
    <row r="37688" ht="14.45" hidden="1" customHeight="1" x14ac:dyDescent="0.25"/>
    <row r="37689" ht="14.45" hidden="1" customHeight="1" x14ac:dyDescent="0.25"/>
    <row r="37690" ht="14.45" hidden="1" customHeight="1" x14ac:dyDescent="0.25"/>
    <row r="37691" ht="14.45" hidden="1" customHeight="1" x14ac:dyDescent="0.25"/>
    <row r="37692" ht="14.45" hidden="1" customHeight="1" x14ac:dyDescent="0.25"/>
    <row r="37693" ht="14.45" hidden="1" customHeight="1" x14ac:dyDescent="0.25"/>
    <row r="37694" ht="14.45" hidden="1" customHeight="1" x14ac:dyDescent="0.25"/>
    <row r="37695" ht="14.45" hidden="1" customHeight="1" x14ac:dyDescent="0.25"/>
    <row r="37696" ht="14.45" hidden="1" customHeight="1" x14ac:dyDescent="0.25"/>
    <row r="37697" ht="14.45" hidden="1" customHeight="1" x14ac:dyDescent="0.25"/>
    <row r="37698" ht="14.45" hidden="1" customHeight="1" x14ac:dyDescent="0.25"/>
    <row r="37699" ht="14.45" hidden="1" customHeight="1" x14ac:dyDescent="0.25"/>
    <row r="37700" ht="14.45" hidden="1" customHeight="1" x14ac:dyDescent="0.25"/>
    <row r="37701" ht="14.45" hidden="1" customHeight="1" x14ac:dyDescent="0.25"/>
    <row r="37702" ht="14.45" hidden="1" customHeight="1" x14ac:dyDescent="0.25"/>
    <row r="37703" ht="14.45" hidden="1" customHeight="1" x14ac:dyDescent="0.25"/>
    <row r="37704" ht="14.45" hidden="1" customHeight="1" x14ac:dyDescent="0.25"/>
    <row r="37705" ht="14.45" hidden="1" customHeight="1" x14ac:dyDescent="0.25"/>
    <row r="37706" ht="14.45" hidden="1" customHeight="1" x14ac:dyDescent="0.25"/>
    <row r="37707" ht="14.45" hidden="1" customHeight="1" x14ac:dyDescent="0.25"/>
    <row r="37708" ht="14.45" hidden="1" customHeight="1" x14ac:dyDescent="0.25"/>
    <row r="37709" ht="14.45" hidden="1" customHeight="1" x14ac:dyDescent="0.25"/>
    <row r="37710" ht="14.45" hidden="1" customHeight="1" x14ac:dyDescent="0.25"/>
    <row r="37711" ht="14.45" hidden="1" customHeight="1" x14ac:dyDescent="0.25"/>
    <row r="37712" ht="14.45" hidden="1" customHeight="1" x14ac:dyDescent="0.25"/>
    <row r="37713" ht="14.45" hidden="1" customHeight="1" x14ac:dyDescent="0.25"/>
    <row r="37714" ht="14.45" hidden="1" customHeight="1" x14ac:dyDescent="0.25"/>
    <row r="37715" ht="14.45" hidden="1" customHeight="1" x14ac:dyDescent="0.25"/>
    <row r="37716" ht="14.45" hidden="1" customHeight="1" x14ac:dyDescent="0.25"/>
    <row r="37717" ht="14.45" hidden="1" customHeight="1" x14ac:dyDescent="0.25"/>
    <row r="37718" ht="14.45" hidden="1" customHeight="1" x14ac:dyDescent="0.25"/>
    <row r="37719" ht="14.45" hidden="1" customHeight="1" x14ac:dyDescent="0.25"/>
    <row r="37720" ht="14.45" hidden="1" customHeight="1" x14ac:dyDescent="0.25"/>
    <row r="37721" ht="14.45" hidden="1" customHeight="1" x14ac:dyDescent="0.25"/>
    <row r="37722" ht="14.45" hidden="1" customHeight="1" x14ac:dyDescent="0.25"/>
    <row r="37723" ht="14.45" hidden="1" customHeight="1" x14ac:dyDescent="0.25"/>
    <row r="37724" ht="14.45" hidden="1" customHeight="1" x14ac:dyDescent="0.25"/>
    <row r="37725" ht="14.45" hidden="1" customHeight="1" x14ac:dyDescent="0.25"/>
    <row r="37726" ht="14.45" hidden="1" customHeight="1" x14ac:dyDescent="0.25"/>
    <row r="37727" ht="14.45" hidden="1" customHeight="1" x14ac:dyDescent="0.25"/>
    <row r="37728" ht="14.45" hidden="1" customHeight="1" x14ac:dyDescent="0.25"/>
    <row r="37729" ht="14.45" hidden="1" customHeight="1" x14ac:dyDescent="0.25"/>
    <row r="37730" ht="14.45" hidden="1" customHeight="1" x14ac:dyDescent="0.25"/>
    <row r="37731" ht="14.45" hidden="1" customHeight="1" x14ac:dyDescent="0.25"/>
    <row r="37732" ht="14.45" hidden="1" customHeight="1" x14ac:dyDescent="0.25"/>
    <row r="37733" ht="14.45" hidden="1" customHeight="1" x14ac:dyDescent="0.25"/>
    <row r="37734" ht="14.45" hidden="1" customHeight="1" x14ac:dyDescent="0.25"/>
    <row r="37735" ht="14.45" hidden="1" customHeight="1" x14ac:dyDescent="0.25"/>
    <row r="37736" ht="14.45" hidden="1" customHeight="1" x14ac:dyDescent="0.25"/>
    <row r="37737" ht="14.45" hidden="1" customHeight="1" x14ac:dyDescent="0.25"/>
    <row r="37738" ht="14.45" hidden="1" customHeight="1" x14ac:dyDescent="0.25"/>
    <row r="37739" ht="14.45" hidden="1" customHeight="1" x14ac:dyDescent="0.25"/>
    <row r="37740" ht="14.45" hidden="1" customHeight="1" x14ac:dyDescent="0.25"/>
    <row r="37741" ht="14.45" hidden="1" customHeight="1" x14ac:dyDescent="0.25"/>
    <row r="37742" ht="14.45" hidden="1" customHeight="1" x14ac:dyDescent="0.25"/>
    <row r="37743" ht="14.45" hidden="1" customHeight="1" x14ac:dyDescent="0.25"/>
    <row r="37744" ht="14.45" hidden="1" customHeight="1" x14ac:dyDescent="0.25"/>
    <row r="37745" ht="14.45" hidden="1" customHeight="1" x14ac:dyDescent="0.25"/>
    <row r="37746" ht="14.45" hidden="1" customHeight="1" x14ac:dyDescent="0.25"/>
    <row r="37747" ht="14.45" hidden="1" customHeight="1" x14ac:dyDescent="0.25"/>
    <row r="37748" ht="14.45" hidden="1" customHeight="1" x14ac:dyDescent="0.25"/>
    <row r="37749" ht="14.45" hidden="1" customHeight="1" x14ac:dyDescent="0.25"/>
    <row r="37750" ht="14.45" hidden="1" customHeight="1" x14ac:dyDescent="0.25"/>
    <row r="37751" ht="14.45" hidden="1" customHeight="1" x14ac:dyDescent="0.25"/>
    <row r="37752" ht="14.45" hidden="1" customHeight="1" x14ac:dyDescent="0.25"/>
    <row r="37753" ht="14.45" hidden="1" customHeight="1" x14ac:dyDescent="0.25"/>
    <row r="37754" ht="14.45" hidden="1" customHeight="1" x14ac:dyDescent="0.25"/>
    <row r="37755" ht="14.45" hidden="1" customHeight="1" x14ac:dyDescent="0.25"/>
    <row r="37756" ht="14.45" hidden="1" customHeight="1" x14ac:dyDescent="0.25"/>
    <row r="37757" ht="14.45" hidden="1" customHeight="1" x14ac:dyDescent="0.25"/>
    <row r="37758" ht="14.45" hidden="1" customHeight="1" x14ac:dyDescent="0.25"/>
    <row r="37759" ht="14.45" hidden="1" customHeight="1" x14ac:dyDescent="0.25"/>
    <row r="37760" ht="14.45" hidden="1" customHeight="1" x14ac:dyDescent="0.25"/>
    <row r="37761" ht="14.45" hidden="1" customHeight="1" x14ac:dyDescent="0.25"/>
    <row r="37762" ht="14.45" hidden="1" customHeight="1" x14ac:dyDescent="0.25"/>
    <row r="37763" ht="14.45" hidden="1" customHeight="1" x14ac:dyDescent="0.25"/>
    <row r="37764" ht="14.45" hidden="1" customHeight="1" x14ac:dyDescent="0.25"/>
    <row r="37765" ht="14.45" hidden="1" customHeight="1" x14ac:dyDescent="0.25"/>
    <row r="37766" ht="14.45" hidden="1" customHeight="1" x14ac:dyDescent="0.25"/>
    <row r="37767" ht="14.45" hidden="1" customHeight="1" x14ac:dyDescent="0.25"/>
    <row r="37768" ht="14.45" hidden="1" customHeight="1" x14ac:dyDescent="0.25"/>
    <row r="37769" ht="14.45" hidden="1" customHeight="1" x14ac:dyDescent="0.25"/>
    <row r="37770" ht="14.45" hidden="1" customHeight="1" x14ac:dyDescent="0.25"/>
    <row r="37771" ht="14.45" hidden="1" customHeight="1" x14ac:dyDescent="0.25"/>
    <row r="37772" ht="14.45" hidden="1" customHeight="1" x14ac:dyDescent="0.25"/>
    <row r="37773" ht="14.45" hidden="1" customHeight="1" x14ac:dyDescent="0.25"/>
    <row r="37774" ht="14.45" hidden="1" customHeight="1" x14ac:dyDescent="0.25"/>
    <row r="37775" ht="14.45" hidden="1" customHeight="1" x14ac:dyDescent="0.25"/>
    <row r="37776" ht="14.45" hidden="1" customHeight="1" x14ac:dyDescent="0.25"/>
    <row r="37777" ht="14.45" hidden="1" customHeight="1" x14ac:dyDescent="0.25"/>
    <row r="37778" ht="14.45" hidden="1" customHeight="1" x14ac:dyDescent="0.25"/>
    <row r="37779" ht="14.45" hidden="1" customHeight="1" x14ac:dyDescent="0.25"/>
    <row r="37780" ht="14.45" hidden="1" customHeight="1" x14ac:dyDescent="0.25"/>
    <row r="37781" ht="14.45" hidden="1" customHeight="1" x14ac:dyDescent="0.25"/>
    <row r="37782" ht="14.45" hidden="1" customHeight="1" x14ac:dyDescent="0.25"/>
    <row r="37783" ht="14.45" hidden="1" customHeight="1" x14ac:dyDescent="0.25"/>
    <row r="37784" ht="14.45" hidden="1" customHeight="1" x14ac:dyDescent="0.25"/>
    <row r="37785" ht="14.45" hidden="1" customHeight="1" x14ac:dyDescent="0.25"/>
    <row r="37786" ht="14.45" hidden="1" customHeight="1" x14ac:dyDescent="0.25"/>
    <row r="37787" ht="14.45" hidden="1" customHeight="1" x14ac:dyDescent="0.25"/>
    <row r="37788" ht="14.45" hidden="1" customHeight="1" x14ac:dyDescent="0.25"/>
    <row r="37789" ht="14.45" hidden="1" customHeight="1" x14ac:dyDescent="0.25"/>
    <row r="37790" ht="14.45" hidden="1" customHeight="1" x14ac:dyDescent="0.25"/>
    <row r="37791" ht="14.45" hidden="1" customHeight="1" x14ac:dyDescent="0.25"/>
    <row r="37792" ht="14.45" hidden="1" customHeight="1" x14ac:dyDescent="0.25"/>
    <row r="37793" ht="14.45" hidden="1" customHeight="1" x14ac:dyDescent="0.25"/>
    <row r="37794" ht="14.45" hidden="1" customHeight="1" x14ac:dyDescent="0.25"/>
    <row r="37795" ht="14.45" hidden="1" customHeight="1" x14ac:dyDescent="0.25"/>
    <row r="37796" ht="14.45" hidden="1" customHeight="1" x14ac:dyDescent="0.25"/>
    <row r="37797" ht="14.45" hidden="1" customHeight="1" x14ac:dyDescent="0.25"/>
    <row r="37798" ht="14.45" hidden="1" customHeight="1" x14ac:dyDescent="0.25"/>
    <row r="37799" ht="14.45" hidden="1" customHeight="1" x14ac:dyDescent="0.25"/>
    <row r="37800" ht="14.45" hidden="1" customHeight="1" x14ac:dyDescent="0.25"/>
    <row r="37801" ht="14.45" hidden="1" customHeight="1" x14ac:dyDescent="0.25"/>
    <row r="37802" ht="14.45" hidden="1" customHeight="1" x14ac:dyDescent="0.25"/>
    <row r="37803" ht="14.45" hidden="1" customHeight="1" x14ac:dyDescent="0.25"/>
    <row r="37804" ht="14.45" hidden="1" customHeight="1" x14ac:dyDescent="0.25"/>
    <row r="37805" ht="14.45" hidden="1" customHeight="1" x14ac:dyDescent="0.25"/>
    <row r="37806" ht="14.45" hidden="1" customHeight="1" x14ac:dyDescent="0.25"/>
    <row r="37807" ht="14.45" hidden="1" customHeight="1" x14ac:dyDescent="0.25"/>
    <row r="37808" ht="14.45" hidden="1" customHeight="1" x14ac:dyDescent="0.25"/>
    <row r="37809" ht="14.45" hidden="1" customHeight="1" x14ac:dyDescent="0.25"/>
    <row r="37810" ht="14.45" hidden="1" customHeight="1" x14ac:dyDescent="0.25"/>
    <row r="37811" ht="14.45" hidden="1" customHeight="1" x14ac:dyDescent="0.25"/>
    <row r="37812" ht="14.45" hidden="1" customHeight="1" x14ac:dyDescent="0.25"/>
    <row r="37813" ht="14.45" hidden="1" customHeight="1" x14ac:dyDescent="0.25"/>
    <row r="37814" ht="14.45" hidden="1" customHeight="1" x14ac:dyDescent="0.25"/>
    <row r="37815" ht="14.45" hidden="1" customHeight="1" x14ac:dyDescent="0.25"/>
    <row r="37816" ht="14.45" hidden="1" customHeight="1" x14ac:dyDescent="0.25"/>
    <row r="37817" ht="14.45" hidden="1" customHeight="1" x14ac:dyDescent="0.25"/>
    <row r="37818" ht="14.45" hidden="1" customHeight="1" x14ac:dyDescent="0.25"/>
    <row r="37819" ht="14.45" hidden="1" customHeight="1" x14ac:dyDescent="0.25"/>
    <row r="37820" ht="14.45" hidden="1" customHeight="1" x14ac:dyDescent="0.25"/>
    <row r="37821" ht="14.45" hidden="1" customHeight="1" x14ac:dyDescent="0.25"/>
    <row r="37822" ht="14.45" hidden="1" customHeight="1" x14ac:dyDescent="0.25"/>
    <row r="37823" ht="14.45" hidden="1" customHeight="1" x14ac:dyDescent="0.25"/>
    <row r="37824" ht="14.45" hidden="1" customHeight="1" x14ac:dyDescent="0.25"/>
    <row r="37825" ht="14.45" hidden="1" customHeight="1" x14ac:dyDescent="0.25"/>
    <row r="37826" ht="14.45" hidden="1" customHeight="1" x14ac:dyDescent="0.25"/>
    <row r="37827" ht="14.45" hidden="1" customHeight="1" x14ac:dyDescent="0.25"/>
    <row r="37828" ht="14.45" hidden="1" customHeight="1" x14ac:dyDescent="0.25"/>
    <row r="37829" ht="14.45" hidden="1" customHeight="1" x14ac:dyDescent="0.25"/>
    <row r="37830" ht="14.45" hidden="1" customHeight="1" x14ac:dyDescent="0.25"/>
    <row r="37831" ht="14.45" hidden="1" customHeight="1" x14ac:dyDescent="0.25"/>
    <row r="37832" ht="14.45" hidden="1" customHeight="1" x14ac:dyDescent="0.25"/>
    <row r="37833" ht="14.45" hidden="1" customHeight="1" x14ac:dyDescent="0.25"/>
    <row r="37834" ht="14.45" hidden="1" customHeight="1" x14ac:dyDescent="0.25"/>
    <row r="37835" ht="14.45" hidden="1" customHeight="1" x14ac:dyDescent="0.25"/>
    <row r="37836" ht="14.45" hidden="1" customHeight="1" x14ac:dyDescent="0.25"/>
    <row r="37837" ht="14.45" hidden="1" customHeight="1" x14ac:dyDescent="0.25"/>
    <row r="37838" ht="14.45" hidden="1" customHeight="1" x14ac:dyDescent="0.25"/>
    <row r="37839" ht="14.45" hidden="1" customHeight="1" x14ac:dyDescent="0.25"/>
    <row r="37840" ht="14.45" hidden="1" customHeight="1" x14ac:dyDescent="0.25"/>
    <row r="37841" ht="14.45" hidden="1" customHeight="1" x14ac:dyDescent="0.25"/>
    <row r="37842" ht="14.45" hidden="1" customHeight="1" x14ac:dyDescent="0.25"/>
    <row r="37843" ht="14.45" hidden="1" customHeight="1" x14ac:dyDescent="0.25"/>
    <row r="37844" ht="14.45" hidden="1" customHeight="1" x14ac:dyDescent="0.25"/>
    <row r="37845" ht="14.45" hidden="1" customHeight="1" x14ac:dyDescent="0.25"/>
    <row r="37846" ht="14.45" hidden="1" customHeight="1" x14ac:dyDescent="0.25"/>
    <row r="37847" ht="14.45" hidden="1" customHeight="1" x14ac:dyDescent="0.25"/>
    <row r="37848" ht="14.45" hidden="1" customHeight="1" x14ac:dyDescent="0.25"/>
    <row r="37849" ht="14.45" hidden="1" customHeight="1" x14ac:dyDescent="0.25"/>
    <row r="37850" ht="14.45" hidden="1" customHeight="1" x14ac:dyDescent="0.25"/>
    <row r="37851" ht="14.45" hidden="1" customHeight="1" x14ac:dyDescent="0.25"/>
    <row r="37852" ht="14.45" hidden="1" customHeight="1" x14ac:dyDescent="0.25"/>
    <row r="37853" ht="14.45" hidden="1" customHeight="1" x14ac:dyDescent="0.25"/>
    <row r="37854" ht="14.45" hidden="1" customHeight="1" x14ac:dyDescent="0.25"/>
    <row r="37855" ht="14.45" hidden="1" customHeight="1" x14ac:dyDescent="0.25"/>
    <row r="37856" ht="14.45" hidden="1" customHeight="1" x14ac:dyDescent="0.25"/>
    <row r="37857" ht="14.45" hidden="1" customHeight="1" x14ac:dyDescent="0.25"/>
    <row r="37858" ht="14.45" hidden="1" customHeight="1" x14ac:dyDescent="0.25"/>
    <row r="37859" ht="14.45" hidden="1" customHeight="1" x14ac:dyDescent="0.25"/>
    <row r="37860" ht="14.45" hidden="1" customHeight="1" x14ac:dyDescent="0.25"/>
    <row r="37861" ht="14.45" hidden="1" customHeight="1" x14ac:dyDescent="0.25"/>
    <row r="37862" ht="14.45" hidden="1" customHeight="1" x14ac:dyDescent="0.25"/>
    <row r="37863" ht="14.45" hidden="1" customHeight="1" x14ac:dyDescent="0.25"/>
    <row r="37864" ht="14.45" hidden="1" customHeight="1" x14ac:dyDescent="0.25"/>
    <row r="37865" ht="14.45" hidden="1" customHeight="1" x14ac:dyDescent="0.25"/>
    <row r="37866" ht="14.45" hidden="1" customHeight="1" x14ac:dyDescent="0.25"/>
    <row r="37867" ht="14.45" hidden="1" customHeight="1" x14ac:dyDescent="0.25"/>
    <row r="37868" ht="14.45" hidden="1" customHeight="1" x14ac:dyDescent="0.25"/>
    <row r="37869" ht="14.45" hidden="1" customHeight="1" x14ac:dyDescent="0.25"/>
    <row r="37870" ht="14.45" hidden="1" customHeight="1" x14ac:dyDescent="0.25"/>
    <row r="37871" ht="14.45" hidden="1" customHeight="1" x14ac:dyDescent="0.25"/>
    <row r="37872" ht="14.45" hidden="1" customHeight="1" x14ac:dyDescent="0.25"/>
    <row r="37873" ht="14.45" hidden="1" customHeight="1" x14ac:dyDescent="0.25"/>
    <row r="37874" ht="14.45" hidden="1" customHeight="1" x14ac:dyDescent="0.25"/>
    <row r="37875" ht="14.45" hidden="1" customHeight="1" x14ac:dyDescent="0.25"/>
    <row r="37876" ht="14.45" hidden="1" customHeight="1" x14ac:dyDescent="0.25"/>
    <row r="37877" ht="14.45" hidden="1" customHeight="1" x14ac:dyDescent="0.25"/>
    <row r="37878" ht="14.45" hidden="1" customHeight="1" x14ac:dyDescent="0.25"/>
    <row r="37879" ht="14.45" hidden="1" customHeight="1" x14ac:dyDescent="0.25"/>
    <row r="37880" ht="14.45" hidden="1" customHeight="1" x14ac:dyDescent="0.25"/>
    <row r="37881" ht="14.45" hidden="1" customHeight="1" x14ac:dyDescent="0.25"/>
    <row r="37882" ht="14.45" hidden="1" customHeight="1" x14ac:dyDescent="0.25"/>
    <row r="37883" ht="14.45" hidden="1" customHeight="1" x14ac:dyDescent="0.25"/>
    <row r="37884" ht="14.45" hidden="1" customHeight="1" x14ac:dyDescent="0.25"/>
    <row r="37885" ht="14.45" hidden="1" customHeight="1" x14ac:dyDescent="0.25"/>
    <row r="37886" ht="14.45" hidden="1" customHeight="1" x14ac:dyDescent="0.25"/>
    <row r="37887" ht="14.45" hidden="1" customHeight="1" x14ac:dyDescent="0.25"/>
    <row r="37888" ht="14.45" hidden="1" customHeight="1" x14ac:dyDescent="0.25"/>
    <row r="37889" ht="14.45" hidden="1" customHeight="1" x14ac:dyDescent="0.25"/>
    <row r="37890" ht="14.45" hidden="1" customHeight="1" x14ac:dyDescent="0.25"/>
    <row r="37891" ht="14.45" hidden="1" customHeight="1" x14ac:dyDescent="0.25"/>
    <row r="37892" ht="14.45" hidden="1" customHeight="1" x14ac:dyDescent="0.25"/>
    <row r="37893" ht="14.45" hidden="1" customHeight="1" x14ac:dyDescent="0.25"/>
    <row r="37894" ht="14.45" hidden="1" customHeight="1" x14ac:dyDescent="0.25"/>
    <row r="37895" ht="14.45" hidden="1" customHeight="1" x14ac:dyDescent="0.25"/>
    <row r="37896" ht="14.45" hidden="1" customHeight="1" x14ac:dyDescent="0.25"/>
    <row r="37897" ht="14.45" hidden="1" customHeight="1" x14ac:dyDescent="0.25"/>
    <row r="37898" ht="14.45" hidden="1" customHeight="1" x14ac:dyDescent="0.25"/>
    <row r="37899" ht="14.45" hidden="1" customHeight="1" x14ac:dyDescent="0.25"/>
    <row r="37900" ht="14.45" hidden="1" customHeight="1" x14ac:dyDescent="0.25"/>
    <row r="37901" ht="14.45" hidden="1" customHeight="1" x14ac:dyDescent="0.25"/>
    <row r="37902" ht="14.45" hidden="1" customHeight="1" x14ac:dyDescent="0.25"/>
    <row r="37903" ht="14.45" hidden="1" customHeight="1" x14ac:dyDescent="0.25"/>
    <row r="37904" ht="14.45" hidden="1" customHeight="1" x14ac:dyDescent="0.25"/>
    <row r="37905" ht="14.45" hidden="1" customHeight="1" x14ac:dyDescent="0.25"/>
    <row r="37906" ht="14.45" hidden="1" customHeight="1" x14ac:dyDescent="0.25"/>
    <row r="37907" ht="14.45" hidden="1" customHeight="1" x14ac:dyDescent="0.25"/>
    <row r="37908" ht="14.45" hidden="1" customHeight="1" x14ac:dyDescent="0.25"/>
    <row r="37909" ht="14.45" hidden="1" customHeight="1" x14ac:dyDescent="0.25"/>
    <row r="37910" ht="14.45" hidden="1" customHeight="1" x14ac:dyDescent="0.25"/>
    <row r="37911" ht="14.45" hidden="1" customHeight="1" x14ac:dyDescent="0.25"/>
    <row r="37912" ht="14.45" hidden="1" customHeight="1" x14ac:dyDescent="0.25"/>
    <row r="37913" ht="14.45" hidden="1" customHeight="1" x14ac:dyDescent="0.25"/>
    <row r="37914" ht="14.45" hidden="1" customHeight="1" x14ac:dyDescent="0.25"/>
    <row r="37915" ht="14.45" hidden="1" customHeight="1" x14ac:dyDescent="0.25"/>
    <row r="37916" ht="14.45" hidden="1" customHeight="1" x14ac:dyDescent="0.25"/>
    <row r="37917" ht="14.45" hidden="1" customHeight="1" x14ac:dyDescent="0.25"/>
    <row r="37918" ht="14.45" hidden="1" customHeight="1" x14ac:dyDescent="0.25"/>
    <row r="37919" ht="14.45" hidden="1" customHeight="1" x14ac:dyDescent="0.25"/>
    <row r="37920" ht="14.45" hidden="1" customHeight="1" x14ac:dyDescent="0.25"/>
    <row r="37921" ht="14.45" hidden="1" customHeight="1" x14ac:dyDescent="0.25"/>
    <row r="37922" ht="14.45" hidden="1" customHeight="1" x14ac:dyDescent="0.25"/>
    <row r="37923" ht="14.45" hidden="1" customHeight="1" x14ac:dyDescent="0.25"/>
    <row r="37924" ht="14.45" hidden="1" customHeight="1" x14ac:dyDescent="0.25"/>
    <row r="37925" ht="14.45" hidden="1" customHeight="1" x14ac:dyDescent="0.25"/>
    <row r="37926" ht="14.45" hidden="1" customHeight="1" x14ac:dyDescent="0.25"/>
    <row r="37927" ht="14.45" hidden="1" customHeight="1" x14ac:dyDescent="0.25"/>
    <row r="37928" ht="14.45" hidden="1" customHeight="1" x14ac:dyDescent="0.25"/>
    <row r="37929" ht="14.45" hidden="1" customHeight="1" x14ac:dyDescent="0.25"/>
    <row r="37930" ht="14.45" hidden="1" customHeight="1" x14ac:dyDescent="0.25"/>
    <row r="37931" ht="14.45" hidden="1" customHeight="1" x14ac:dyDescent="0.25"/>
    <row r="37932" ht="14.45" hidden="1" customHeight="1" x14ac:dyDescent="0.25"/>
    <row r="37933" ht="14.45" hidden="1" customHeight="1" x14ac:dyDescent="0.25"/>
    <row r="37934" ht="14.45" hidden="1" customHeight="1" x14ac:dyDescent="0.25"/>
    <row r="37935" ht="14.45" hidden="1" customHeight="1" x14ac:dyDescent="0.25"/>
    <row r="37936" ht="14.45" hidden="1" customHeight="1" x14ac:dyDescent="0.25"/>
    <row r="37937" ht="14.45" hidden="1" customHeight="1" x14ac:dyDescent="0.25"/>
    <row r="37938" ht="14.45" hidden="1" customHeight="1" x14ac:dyDescent="0.25"/>
    <row r="37939" ht="14.45" hidden="1" customHeight="1" x14ac:dyDescent="0.25"/>
    <row r="37940" ht="14.45" hidden="1" customHeight="1" x14ac:dyDescent="0.25"/>
    <row r="37941" ht="14.45" hidden="1" customHeight="1" x14ac:dyDescent="0.25"/>
    <row r="37942" ht="14.45" hidden="1" customHeight="1" x14ac:dyDescent="0.25"/>
    <row r="37943" ht="14.45" hidden="1" customHeight="1" x14ac:dyDescent="0.25"/>
    <row r="37944" ht="14.45" hidden="1" customHeight="1" x14ac:dyDescent="0.25"/>
    <row r="37945" ht="14.45" hidden="1" customHeight="1" x14ac:dyDescent="0.25"/>
    <row r="37946" ht="14.45" hidden="1" customHeight="1" x14ac:dyDescent="0.25"/>
    <row r="37947" ht="14.45" hidden="1" customHeight="1" x14ac:dyDescent="0.25"/>
    <row r="37948" ht="14.45" hidden="1" customHeight="1" x14ac:dyDescent="0.25"/>
    <row r="37949" ht="14.45" hidden="1" customHeight="1" x14ac:dyDescent="0.25"/>
    <row r="37950" ht="14.45" hidden="1" customHeight="1" x14ac:dyDescent="0.25"/>
    <row r="37951" ht="14.45" hidden="1" customHeight="1" x14ac:dyDescent="0.25"/>
    <row r="37952" ht="14.45" hidden="1" customHeight="1" x14ac:dyDescent="0.25"/>
    <row r="37953" ht="14.45" hidden="1" customHeight="1" x14ac:dyDescent="0.25"/>
    <row r="37954" ht="14.45" hidden="1" customHeight="1" x14ac:dyDescent="0.25"/>
    <row r="37955" ht="14.45" hidden="1" customHeight="1" x14ac:dyDescent="0.25"/>
    <row r="37956" ht="14.45" hidden="1" customHeight="1" x14ac:dyDescent="0.25"/>
    <row r="37957" ht="14.45" hidden="1" customHeight="1" x14ac:dyDescent="0.25"/>
    <row r="37958" ht="14.45" hidden="1" customHeight="1" x14ac:dyDescent="0.25"/>
    <row r="37959" ht="14.45" hidden="1" customHeight="1" x14ac:dyDescent="0.25"/>
    <row r="37960" ht="14.45" hidden="1" customHeight="1" x14ac:dyDescent="0.25"/>
    <row r="37961" ht="14.45" hidden="1" customHeight="1" x14ac:dyDescent="0.25"/>
    <row r="37962" ht="14.45" hidden="1" customHeight="1" x14ac:dyDescent="0.25"/>
    <row r="37963" ht="14.45" hidden="1" customHeight="1" x14ac:dyDescent="0.25"/>
    <row r="37964" ht="14.45" hidden="1" customHeight="1" x14ac:dyDescent="0.25"/>
    <row r="37965" ht="14.45" hidden="1" customHeight="1" x14ac:dyDescent="0.25"/>
    <row r="37966" ht="14.45" hidden="1" customHeight="1" x14ac:dyDescent="0.25"/>
    <row r="37967" ht="14.45" hidden="1" customHeight="1" x14ac:dyDescent="0.25"/>
    <row r="37968" ht="14.45" hidden="1" customHeight="1" x14ac:dyDescent="0.25"/>
    <row r="37969" ht="14.45" hidden="1" customHeight="1" x14ac:dyDescent="0.25"/>
    <row r="37970" ht="14.45" hidden="1" customHeight="1" x14ac:dyDescent="0.25"/>
    <row r="37971" ht="14.45" hidden="1" customHeight="1" x14ac:dyDescent="0.25"/>
    <row r="37972" ht="14.45" hidden="1" customHeight="1" x14ac:dyDescent="0.25"/>
    <row r="37973" ht="14.45" hidden="1" customHeight="1" x14ac:dyDescent="0.25"/>
    <row r="37974" ht="14.45" hidden="1" customHeight="1" x14ac:dyDescent="0.25"/>
    <row r="37975" ht="14.45" hidden="1" customHeight="1" x14ac:dyDescent="0.25"/>
    <row r="37976" ht="14.45" hidden="1" customHeight="1" x14ac:dyDescent="0.25"/>
    <row r="37977" ht="14.45" hidden="1" customHeight="1" x14ac:dyDescent="0.25"/>
    <row r="37978" ht="14.45" hidden="1" customHeight="1" x14ac:dyDescent="0.25"/>
    <row r="37979" ht="14.45" hidden="1" customHeight="1" x14ac:dyDescent="0.25"/>
    <row r="37980" ht="14.45" hidden="1" customHeight="1" x14ac:dyDescent="0.25"/>
    <row r="37981" ht="14.45" hidden="1" customHeight="1" x14ac:dyDescent="0.25"/>
    <row r="37982" ht="14.45" hidden="1" customHeight="1" x14ac:dyDescent="0.25"/>
    <row r="37983" ht="14.45" hidden="1" customHeight="1" x14ac:dyDescent="0.25"/>
    <row r="37984" ht="14.45" hidden="1" customHeight="1" x14ac:dyDescent="0.25"/>
    <row r="37985" ht="14.45" hidden="1" customHeight="1" x14ac:dyDescent="0.25"/>
    <row r="37986" ht="14.45" hidden="1" customHeight="1" x14ac:dyDescent="0.25"/>
    <row r="37987" ht="14.45" hidden="1" customHeight="1" x14ac:dyDescent="0.25"/>
    <row r="37988" ht="14.45" hidden="1" customHeight="1" x14ac:dyDescent="0.25"/>
    <row r="37989" ht="14.45" hidden="1" customHeight="1" x14ac:dyDescent="0.25"/>
    <row r="37990" ht="14.45" hidden="1" customHeight="1" x14ac:dyDescent="0.25"/>
    <row r="37991" ht="14.45" hidden="1" customHeight="1" x14ac:dyDescent="0.25"/>
    <row r="37992" ht="14.45" hidden="1" customHeight="1" x14ac:dyDescent="0.25"/>
    <row r="37993" ht="14.45" hidden="1" customHeight="1" x14ac:dyDescent="0.25"/>
    <row r="37994" ht="14.45" hidden="1" customHeight="1" x14ac:dyDescent="0.25"/>
    <row r="37995" ht="14.45" hidden="1" customHeight="1" x14ac:dyDescent="0.25"/>
    <row r="37996" ht="14.45" hidden="1" customHeight="1" x14ac:dyDescent="0.25"/>
    <row r="37997" ht="14.45" hidden="1" customHeight="1" x14ac:dyDescent="0.25"/>
    <row r="37998" ht="14.45" hidden="1" customHeight="1" x14ac:dyDescent="0.25"/>
    <row r="37999" ht="14.45" hidden="1" customHeight="1" x14ac:dyDescent="0.25"/>
    <row r="38000" ht="14.45" hidden="1" customHeight="1" x14ac:dyDescent="0.25"/>
    <row r="38001" ht="14.45" hidden="1" customHeight="1" x14ac:dyDescent="0.25"/>
    <row r="38002" ht="14.45" hidden="1" customHeight="1" x14ac:dyDescent="0.25"/>
    <row r="38003" ht="14.45" hidden="1" customHeight="1" x14ac:dyDescent="0.25"/>
    <row r="38004" ht="14.45" hidden="1" customHeight="1" x14ac:dyDescent="0.25"/>
    <row r="38005" ht="14.45" hidden="1" customHeight="1" x14ac:dyDescent="0.25"/>
    <row r="38006" ht="14.45" hidden="1" customHeight="1" x14ac:dyDescent="0.25"/>
    <row r="38007" ht="14.45" hidden="1" customHeight="1" x14ac:dyDescent="0.25"/>
    <row r="38008" ht="14.45" hidden="1" customHeight="1" x14ac:dyDescent="0.25"/>
    <row r="38009" ht="14.45" hidden="1" customHeight="1" x14ac:dyDescent="0.25"/>
    <row r="38010" ht="14.45" hidden="1" customHeight="1" x14ac:dyDescent="0.25"/>
    <row r="38011" ht="14.45" hidden="1" customHeight="1" x14ac:dyDescent="0.25"/>
    <row r="38012" ht="14.45" hidden="1" customHeight="1" x14ac:dyDescent="0.25"/>
    <row r="38013" ht="14.45" hidden="1" customHeight="1" x14ac:dyDescent="0.25"/>
    <row r="38014" ht="14.45" hidden="1" customHeight="1" x14ac:dyDescent="0.25"/>
    <row r="38015" ht="14.45" hidden="1" customHeight="1" x14ac:dyDescent="0.25"/>
    <row r="38016" ht="14.45" hidden="1" customHeight="1" x14ac:dyDescent="0.25"/>
    <row r="38017" ht="14.45" hidden="1" customHeight="1" x14ac:dyDescent="0.25"/>
    <row r="38018" ht="14.45" hidden="1" customHeight="1" x14ac:dyDescent="0.25"/>
    <row r="38019" ht="14.45" hidden="1" customHeight="1" x14ac:dyDescent="0.25"/>
    <row r="38020" ht="14.45" hidden="1" customHeight="1" x14ac:dyDescent="0.25"/>
    <row r="38021" ht="14.45" hidden="1" customHeight="1" x14ac:dyDescent="0.25"/>
    <row r="38022" ht="14.45" hidden="1" customHeight="1" x14ac:dyDescent="0.25"/>
    <row r="38023" ht="14.45" hidden="1" customHeight="1" x14ac:dyDescent="0.25"/>
    <row r="38024" ht="14.45" hidden="1" customHeight="1" x14ac:dyDescent="0.25"/>
    <row r="38025" ht="14.45" hidden="1" customHeight="1" x14ac:dyDescent="0.25"/>
    <row r="38026" ht="14.45" hidden="1" customHeight="1" x14ac:dyDescent="0.25"/>
    <row r="38027" ht="14.45" hidden="1" customHeight="1" x14ac:dyDescent="0.25"/>
    <row r="38028" ht="14.45" hidden="1" customHeight="1" x14ac:dyDescent="0.25"/>
    <row r="38029" ht="14.45" hidden="1" customHeight="1" x14ac:dyDescent="0.25"/>
    <row r="38030" ht="14.45" hidden="1" customHeight="1" x14ac:dyDescent="0.25"/>
    <row r="38031" ht="14.45" hidden="1" customHeight="1" x14ac:dyDescent="0.25"/>
    <row r="38032" ht="14.45" hidden="1" customHeight="1" x14ac:dyDescent="0.25"/>
    <row r="38033" ht="14.45" hidden="1" customHeight="1" x14ac:dyDescent="0.25"/>
    <row r="38034" ht="14.45" hidden="1" customHeight="1" x14ac:dyDescent="0.25"/>
    <row r="38035" ht="14.45" hidden="1" customHeight="1" x14ac:dyDescent="0.25"/>
    <row r="38036" ht="14.45" hidden="1" customHeight="1" x14ac:dyDescent="0.25"/>
    <row r="38037" ht="14.45" hidden="1" customHeight="1" x14ac:dyDescent="0.25"/>
    <row r="38038" ht="14.45" hidden="1" customHeight="1" x14ac:dyDescent="0.25"/>
    <row r="38039" ht="14.45" hidden="1" customHeight="1" x14ac:dyDescent="0.25"/>
    <row r="38040" ht="14.45" hidden="1" customHeight="1" x14ac:dyDescent="0.25"/>
    <row r="38041" ht="14.45" hidden="1" customHeight="1" x14ac:dyDescent="0.25"/>
    <row r="38042" ht="14.45" hidden="1" customHeight="1" x14ac:dyDescent="0.25"/>
    <row r="38043" ht="14.45" hidden="1" customHeight="1" x14ac:dyDescent="0.25"/>
    <row r="38044" ht="14.45" hidden="1" customHeight="1" x14ac:dyDescent="0.25"/>
    <row r="38045" ht="14.45" hidden="1" customHeight="1" x14ac:dyDescent="0.25"/>
    <row r="38046" ht="14.45" hidden="1" customHeight="1" x14ac:dyDescent="0.25"/>
    <row r="38047" ht="14.45" hidden="1" customHeight="1" x14ac:dyDescent="0.25"/>
    <row r="38048" ht="14.45" hidden="1" customHeight="1" x14ac:dyDescent="0.25"/>
    <row r="38049" ht="14.45" hidden="1" customHeight="1" x14ac:dyDescent="0.25"/>
    <row r="38050" ht="14.45" hidden="1" customHeight="1" x14ac:dyDescent="0.25"/>
    <row r="38051" ht="14.45" hidden="1" customHeight="1" x14ac:dyDescent="0.25"/>
    <row r="38052" ht="14.45" hidden="1" customHeight="1" x14ac:dyDescent="0.25"/>
    <row r="38053" ht="14.45" hidden="1" customHeight="1" x14ac:dyDescent="0.25"/>
    <row r="38054" ht="14.45" hidden="1" customHeight="1" x14ac:dyDescent="0.25"/>
    <row r="38055" ht="14.45" hidden="1" customHeight="1" x14ac:dyDescent="0.25"/>
    <row r="38056" ht="14.45" hidden="1" customHeight="1" x14ac:dyDescent="0.25"/>
    <row r="38057" ht="14.45" hidden="1" customHeight="1" x14ac:dyDescent="0.25"/>
    <row r="38058" ht="14.45" hidden="1" customHeight="1" x14ac:dyDescent="0.25"/>
    <row r="38059" ht="14.45" hidden="1" customHeight="1" x14ac:dyDescent="0.25"/>
    <row r="38060" ht="14.45" hidden="1" customHeight="1" x14ac:dyDescent="0.25"/>
    <row r="38061" ht="14.45" hidden="1" customHeight="1" x14ac:dyDescent="0.25"/>
    <row r="38062" ht="14.45" hidden="1" customHeight="1" x14ac:dyDescent="0.25"/>
    <row r="38063" ht="14.45" hidden="1" customHeight="1" x14ac:dyDescent="0.25"/>
    <row r="38064" ht="14.45" hidden="1" customHeight="1" x14ac:dyDescent="0.25"/>
    <row r="38065" ht="14.45" hidden="1" customHeight="1" x14ac:dyDescent="0.25"/>
    <row r="38066" ht="14.45" hidden="1" customHeight="1" x14ac:dyDescent="0.25"/>
    <row r="38067" ht="14.45" hidden="1" customHeight="1" x14ac:dyDescent="0.25"/>
    <row r="38068" ht="14.45" hidden="1" customHeight="1" x14ac:dyDescent="0.25"/>
    <row r="38069" ht="14.45" hidden="1" customHeight="1" x14ac:dyDescent="0.25"/>
    <row r="38070" ht="14.45" hidden="1" customHeight="1" x14ac:dyDescent="0.25"/>
    <row r="38071" ht="14.45" hidden="1" customHeight="1" x14ac:dyDescent="0.25"/>
    <row r="38072" ht="14.45" hidden="1" customHeight="1" x14ac:dyDescent="0.25"/>
    <row r="38073" ht="14.45" hidden="1" customHeight="1" x14ac:dyDescent="0.25"/>
    <row r="38074" ht="14.45" hidden="1" customHeight="1" x14ac:dyDescent="0.25"/>
    <row r="38075" ht="14.45" hidden="1" customHeight="1" x14ac:dyDescent="0.25"/>
    <row r="38076" ht="14.45" hidden="1" customHeight="1" x14ac:dyDescent="0.25"/>
    <row r="38077" ht="14.45" hidden="1" customHeight="1" x14ac:dyDescent="0.25"/>
    <row r="38078" ht="14.45" hidden="1" customHeight="1" x14ac:dyDescent="0.25"/>
    <row r="38079" ht="14.45" hidden="1" customHeight="1" x14ac:dyDescent="0.25"/>
    <row r="38080" ht="14.45" hidden="1" customHeight="1" x14ac:dyDescent="0.25"/>
    <row r="38081" ht="14.45" hidden="1" customHeight="1" x14ac:dyDescent="0.25"/>
    <row r="38082" ht="14.45" hidden="1" customHeight="1" x14ac:dyDescent="0.25"/>
    <row r="38083" ht="14.45" hidden="1" customHeight="1" x14ac:dyDescent="0.25"/>
    <row r="38084" ht="14.45" hidden="1" customHeight="1" x14ac:dyDescent="0.25"/>
    <row r="38085" ht="14.45" hidden="1" customHeight="1" x14ac:dyDescent="0.25"/>
    <row r="38086" ht="14.45" hidden="1" customHeight="1" x14ac:dyDescent="0.25"/>
    <row r="38087" ht="14.45" hidden="1" customHeight="1" x14ac:dyDescent="0.25"/>
    <row r="38088" ht="14.45" hidden="1" customHeight="1" x14ac:dyDescent="0.25"/>
    <row r="38089" ht="14.45" hidden="1" customHeight="1" x14ac:dyDescent="0.25"/>
    <row r="38090" ht="14.45" hidden="1" customHeight="1" x14ac:dyDescent="0.25"/>
    <row r="38091" ht="14.45" hidden="1" customHeight="1" x14ac:dyDescent="0.25"/>
    <row r="38092" ht="14.45" hidden="1" customHeight="1" x14ac:dyDescent="0.25"/>
    <row r="38093" ht="14.45" hidden="1" customHeight="1" x14ac:dyDescent="0.25"/>
    <row r="38094" ht="14.45" hidden="1" customHeight="1" x14ac:dyDescent="0.25"/>
    <row r="38095" ht="14.45" hidden="1" customHeight="1" x14ac:dyDescent="0.25"/>
    <row r="38096" ht="14.45" hidden="1" customHeight="1" x14ac:dyDescent="0.25"/>
    <row r="38097" ht="14.45" hidden="1" customHeight="1" x14ac:dyDescent="0.25"/>
    <row r="38098" ht="14.45" hidden="1" customHeight="1" x14ac:dyDescent="0.25"/>
    <row r="38099" ht="14.45" hidden="1" customHeight="1" x14ac:dyDescent="0.25"/>
    <row r="38100" ht="14.45" hidden="1" customHeight="1" x14ac:dyDescent="0.25"/>
    <row r="38101" ht="14.45" hidden="1" customHeight="1" x14ac:dyDescent="0.25"/>
    <row r="38102" ht="14.45" hidden="1" customHeight="1" x14ac:dyDescent="0.25"/>
    <row r="38103" ht="14.45" hidden="1" customHeight="1" x14ac:dyDescent="0.25"/>
    <row r="38104" ht="14.45" hidden="1" customHeight="1" x14ac:dyDescent="0.25"/>
    <row r="38105" ht="14.45" hidden="1" customHeight="1" x14ac:dyDescent="0.25"/>
    <row r="38106" ht="14.45" hidden="1" customHeight="1" x14ac:dyDescent="0.25"/>
    <row r="38107" ht="14.45" hidden="1" customHeight="1" x14ac:dyDescent="0.25"/>
    <row r="38108" ht="14.45" hidden="1" customHeight="1" x14ac:dyDescent="0.25"/>
    <row r="38109" ht="14.45" hidden="1" customHeight="1" x14ac:dyDescent="0.25"/>
    <row r="38110" ht="14.45" hidden="1" customHeight="1" x14ac:dyDescent="0.25"/>
    <row r="38111" ht="14.45" hidden="1" customHeight="1" x14ac:dyDescent="0.25"/>
    <row r="38112" ht="14.45" hidden="1" customHeight="1" x14ac:dyDescent="0.25"/>
    <row r="38113" ht="14.45" hidden="1" customHeight="1" x14ac:dyDescent="0.25"/>
    <row r="38114" ht="14.45" hidden="1" customHeight="1" x14ac:dyDescent="0.25"/>
    <row r="38115" ht="14.45" hidden="1" customHeight="1" x14ac:dyDescent="0.25"/>
    <row r="38116" ht="14.45" hidden="1" customHeight="1" x14ac:dyDescent="0.25"/>
    <row r="38117" ht="14.45" hidden="1" customHeight="1" x14ac:dyDescent="0.25"/>
    <row r="38118" ht="14.45" hidden="1" customHeight="1" x14ac:dyDescent="0.25"/>
    <row r="38119" ht="14.45" hidden="1" customHeight="1" x14ac:dyDescent="0.25"/>
    <row r="38120" ht="14.45" hidden="1" customHeight="1" x14ac:dyDescent="0.25"/>
    <row r="38121" ht="14.45" hidden="1" customHeight="1" x14ac:dyDescent="0.25"/>
    <row r="38122" ht="14.45" hidden="1" customHeight="1" x14ac:dyDescent="0.25"/>
    <row r="38123" ht="14.45" hidden="1" customHeight="1" x14ac:dyDescent="0.25"/>
    <row r="38124" ht="14.45" hidden="1" customHeight="1" x14ac:dyDescent="0.25"/>
    <row r="38125" ht="14.45" hidden="1" customHeight="1" x14ac:dyDescent="0.25"/>
    <row r="38126" ht="14.45" hidden="1" customHeight="1" x14ac:dyDescent="0.25"/>
    <row r="38127" ht="14.45" hidden="1" customHeight="1" x14ac:dyDescent="0.25"/>
    <row r="38128" ht="14.45" hidden="1" customHeight="1" x14ac:dyDescent="0.25"/>
    <row r="38129" ht="14.45" hidden="1" customHeight="1" x14ac:dyDescent="0.25"/>
    <row r="38130" ht="14.45" hidden="1" customHeight="1" x14ac:dyDescent="0.25"/>
    <row r="38131" ht="14.45" hidden="1" customHeight="1" x14ac:dyDescent="0.25"/>
    <row r="38132" ht="14.45" hidden="1" customHeight="1" x14ac:dyDescent="0.25"/>
    <row r="38133" ht="14.45" hidden="1" customHeight="1" x14ac:dyDescent="0.25"/>
    <row r="38134" ht="14.45" hidden="1" customHeight="1" x14ac:dyDescent="0.25"/>
    <row r="38135" ht="14.45" hidden="1" customHeight="1" x14ac:dyDescent="0.25"/>
    <row r="38136" ht="14.45" hidden="1" customHeight="1" x14ac:dyDescent="0.25"/>
    <row r="38137" ht="14.45" hidden="1" customHeight="1" x14ac:dyDescent="0.25"/>
    <row r="38138" ht="14.45" hidden="1" customHeight="1" x14ac:dyDescent="0.25"/>
    <row r="38139" ht="14.45" hidden="1" customHeight="1" x14ac:dyDescent="0.25"/>
    <row r="38140" ht="14.45" hidden="1" customHeight="1" x14ac:dyDescent="0.25"/>
    <row r="38141" ht="14.45" hidden="1" customHeight="1" x14ac:dyDescent="0.25"/>
    <row r="38142" ht="14.45" hidden="1" customHeight="1" x14ac:dyDescent="0.25"/>
    <row r="38143" ht="14.45" hidden="1" customHeight="1" x14ac:dyDescent="0.25"/>
    <row r="38144" ht="14.45" hidden="1" customHeight="1" x14ac:dyDescent="0.25"/>
    <row r="38145" ht="14.45" hidden="1" customHeight="1" x14ac:dyDescent="0.25"/>
    <row r="38146" ht="14.45" hidden="1" customHeight="1" x14ac:dyDescent="0.25"/>
    <row r="38147" ht="14.45" hidden="1" customHeight="1" x14ac:dyDescent="0.25"/>
    <row r="38148" ht="14.45" hidden="1" customHeight="1" x14ac:dyDescent="0.25"/>
    <row r="38149" ht="14.45" hidden="1" customHeight="1" x14ac:dyDescent="0.25"/>
    <row r="38150" ht="14.45" hidden="1" customHeight="1" x14ac:dyDescent="0.25"/>
    <row r="38151" ht="14.45" hidden="1" customHeight="1" x14ac:dyDescent="0.25"/>
    <row r="38152" ht="14.45" hidden="1" customHeight="1" x14ac:dyDescent="0.25"/>
    <row r="38153" ht="14.45" hidden="1" customHeight="1" x14ac:dyDescent="0.25"/>
    <row r="38154" ht="14.45" hidden="1" customHeight="1" x14ac:dyDescent="0.25"/>
    <row r="38155" ht="14.45" hidden="1" customHeight="1" x14ac:dyDescent="0.25"/>
    <row r="38156" ht="14.45" hidden="1" customHeight="1" x14ac:dyDescent="0.25"/>
    <row r="38157" ht="14.45" hidden="1" customHeight="1" x14ac:dyDescent="0.25"/>
    <row r="38158" ht="14.45" hidden="1" customHeight="1" x14ac:dyDescent="0.25"/>
    <row r="38159" ht="14.45" hidden="1" customHeight="1" x14ac:dyDescent="0.25"/>
    <row r="38160" ht="14.45" hidden="1" customHeight="1" x14ac:dyDescent="0.25"/>
    <row r="38161" ht="14.45" hidden="1" customHeight="1" x14ac:dyDescent="0.25"/>
    <row r="38162" ht="14.45" hidden="1" customHeight="1" x14ac:dyDescent="0.25"/>
    <row r="38163" ht="14.45" hidden="1" customHeight="1" x14ac:dyDescent="0.25"/>
    <row r="38164" ht="14.45" hidden="1" customHeight="1" x14ac:dyDescent="0.25"/>
    <row r="38165" ht="14.45" hidden="1" customHeight="1" x14ac:dyDescent="0.25"/>
    <row r="38166" ht="14.45" hidden="1" customHeight="1" x14ac:dyDescent="0.25"/>
    <row r="38167" ht="14.45" hidden="1" customHeight="1" x14ac:dyDescent="0.25"/>
    <row r="38168" ht="14.45" hidden="1" customHeight="1" x14ac:dyDescent="0.25"/>
    <row r="38169" ht="14.45" hidden="1" customHeight="1" x14ac:dyDescent="0.25"/>
    <row r="38170" ht="14.45" hidden="1" customHeight="1" x14ac:dyDescent="0.25"/>
    <row r="38171" ht="14.45" hidden="1" customHeight="1" x14ac:dyDescent="0.25"/>
    <row r="38172" ht="14.45" hidden="1" customHeight="1" x14ac:dyDescent="0.25"/>
    <row r="38173" ht="14.45" hidden="1" customHeight="1" x14ac:dyDescent="0.25"/>
    <row r="38174" ht="14.45" hidden="1" customHeight="1" x14ac:dyDescent="0.25"/>
    <row r="38175" ht="14.45" hidden="1" customHeight="1" x14ac:dyDescent="0.25"/>
    <row r="38176" ht="14.45" hidden="1" customHeight="1" x14ac:dyDescent="0.25"/>
    <row r="38177" ht="14.45" hidden="1" customHeight="1" x14ac:dyDescent="0.25"/>
    <row r="38178" ht="14.45" hidden="1" customHeight="1" x14ac:dyDescent="0.25"/>
    <row r="38179" ht="14.45" hidden="1" customHeight="1" x14ac:dyDescent="0.25"/>
    <row r="38180" ht="14.45" hidden="1" customHeight="1" x14ac:dyDescent="0.25"/>
    <row r="38181" ht="14.45" hidden="1" customHeight="1" x14ac:dyDescent="0.25"/>
    <row r="38182" ht="14.45" hidden="1" customHeight="1" x14ac:dyDescent="0.25"/>
    <row r="38183" ht="14.45" hidden="1" customHeight="1" x14ac:dyDescent="0.25"/>
    <row r="38184" ht="14.45" hidden="1" customHeight="1" x14ac:dyDescent="0.25"/>
    <row r="38185" ht="14.45" hidden="1" customHeight="1" x14ac:dyDescent="0.25"/>
    <row r="38186" ht="14.45" hidden="1" customHeight="1" x14ac:dyDescent="0.25"/>
    <row r="38187" ht="14.45" hidden="1" customHeight="1" x14ac:dyDescent="0.25"/>
    <row r="38188" ht="14.45" hidden="1" customHeight="1" x14ac:dyDescent="0.25"/>
    <row r="38189" ht="14.45" hidden="1" customHeight="1" x14ac:dyDescent="0.25"/>
    <row r="38190" ht="14.45" hidden="1" customHeight="1" x14ac:dyDescent="0.25"/>
    <row r="38191" ht="14.45" hidden="1" customHeight="1" x14ac:dyDescent="0.25"/>
    <row r="38192" ht="14.45" hidden="1" customHeight="1" x14ac:dyDescent="0.25"/>
    <row r="38193" ht="14.45" hidden="1" customHeight="1" x14ac:dyDescent="0.25"/>
    <row r="38194" ht="14.45" hidden="1" customHeight="1" x14ac:dyDescent="0.25"/>
    <row r="38195" ht="14.45" hidden="1" customHeight="1" x14ac:dyDescent="0.25"/>
    <row r="38196" ht="14.45" hidden="1" customHeight="1" x14ac:dyDescent="0.25"/>
    <row r="38197" ht="14.45" hidden="1" customHeight="1" x14ac:dyDescent="0.25"/>
    <row r="38198" ht="14.45" hidden="1" customHeight="1" x14ac:dyDescent="0.25"/>
    <row r="38199" ht="14.45" hidden="1" customHeight="1" x14ac:dyDescent="0.25"/>
    <row r="38200" ht="14.45" hidden="1" customHeight="1" x14ac:dyDescent="0.25"/>
    <row r="38201" ht="14.45" hidden="1" customHeight="1" x14ac:dyDescent="0.25"/>
    <row r="38202" ht="14.45" hidden="1" customHeight="1" x14ac:dyDescent="0.25"/>
    <row r="38203" ht="14.45" hidden="1" customHeight="1" x14ac:dyDescent="0.25"/>
    <row r="38204" ht="14.45" hidden="1" customHeight="1" x14ac:dyDescent="0.25"/>
    <row r="38205" ht="14.45" hidden="1" customHeight="1" x14ac:dyDescent="0.25"/>
    <row r="38206" ht="14.45" hidden="1" customHeight="1" x14ac:dyDescent="0.25"/>
    <row r="38207" ht="14.45" hidden="1" customHeight="1" x14ac:dyDescent="0.25"/>
    <row r="38208" ht="14.45" hidden="1" customHeight="1" x14ac:dyDescent="0.25"/>
    <row r="38209" ht="14.45" hidden="1" customHeight="1" x14ac:dyDescent="0.25"/>
    <row r="38210" ht="14.45" hidden="1" customHeight="1" x14ac:dyDescent="0.25"/>
    <row r="38211" ht="14.45" hidden="1" customHeight="1" x14ac:dyDescent="0.25"/>
    <row r="38212" ht="14.45" hidden="1" customHeight="1" x14ac:dyDescent="0.25"/>
    <row r="38213" ht="14.45" hidden="1" customHeight="1" x14ac:dyDescent="0.25"/>
    <row r="38214" ht="14.45" hidden="1" customHeight="1" x14ac:dyDescent="0.25"/>
    <row r="38215" ht="14.45" hidden="1" customHeight="1" x14ac:dyDescent="0.25"/>
    <row r="38216" ht="14.45" hidden="1" customHeight="1" x14ac:dyDescent="0.25"/>
    <row r="38217" ht="14.45" hidden="1" customHeight="1" x14ac:dyDescent="0.25"/>
    <row r="38218" ht="14.45" hidden="1" customHeight="1" x14ac:dyDescent="0.25"/>
    <row r="38219" ht="14.45" hidden="1" customHeight="1" x14ac:dyDescent="0.25"/>
    <row r="38220" ht="14.45" hidden="1" customHeight="1" x14ac:dyDescent="0.25"/>
    <row r="38221" ht="14.45" hidden="1" customHeight="1" x14ac:dyDescent="0.25"/>
    <row r="38222" ht="14.45" hidden="1" customHeight="1" x14ac:dyDescent="0.25"/>
    <row r="38223" ht="14.45" hidden="1" customHeight="1" x14ac:dyDescent="0.25"/>
    <row r="38224" ht="14.45" hidden="1" customHeight="1" x14ac:dyDescent="0.25"/>
    <row r="38225" ht="14.45" hidden="1" customHeight="1" x14ac:dyDescent="0.25"/>
    <row r="38226" ht="14.45" hidden="1" customHeight="1" x14ac:dyDescent="0.25"/>
    <row r="38227" ht="14.45" hidden="1" customHeight="1" x14ac:dyDescent="0.25"/>
    <row r="38228" ht="14.45" hidden="1" customHeight="1" x14ac:dyDescent="0.25"/>
    <row r="38229" ht="14.45" hidden="1" customHeight="1" x14ac:dyDescent="0.25"/>
    <row r="38230" ht="14.45" hidden="1" customHeight="1" x14ac:dyDescent="0.25"/>
    <row r="38231" ht="14.45" hidden="1" customHeight="1" x14ac:dyDescent="0.25"/>
    <row r="38232" ht="14.45" hidden="1" customHeight="1" x14ac:dyDescent="0.25"/>
    <row r="38233" ht="14.45" hidden="1" customHeight="1" x14ac:dyDescent="0.25"/>
    <row r="38234" ht="14.45" hidden="1" customHeight="1" x14ac:dyDescent="0.25"/>
    <row r="38235" ht="14.45" hidden="1" customHeight="1" x14ac:dyDescent="0.25"/>
    <row r="38236" ht="14.45" hidden="1" customHeight="1" x14ac:dyDescent="0.25"/>
    <row r="38237" ht="14.45" hidden="1" customHeight="1" x14ac:dyDescent="0.25"/>
    <row r="38238" ht="14.45" hidden="1" customHeight="1" x14ac:dyDescent="0.25"/>
    <row r="38239" ht="14.45" hidden="1" customHeight="1" x14ac:dyDescent="0.25"/>
    <row r="38240" ht="14.45" hidden="1" customHeight="1" x14ac:dyDescent="0.25"/>
    <row r="38241" ht="14.45" hidden="1" customHeight="1" x14ac:dyDescent="0.25"/>
    <row r="38242" ht="14.45" hidden="1" customHeight="1" x14ac:dyDescent="0.25"/>
    <row r="38243" ht="14.45" hidden="1" customHeight="1" x14ac:dyDescent="0.25"/>
    <row r="38244" ht="14.45" hidden="1" customHeight="1" x14ac:dyDescent="0.25"/>
    <row r="38245" ht="14.45" hidden="1" customHeight="1" x14ac:dyDescent="0.25"/>
    <row r="38246" ht="14.45" hidden="1" customHeight="1" x14ac:dyDescent="0.25"/>
    <row r="38247" ht="14.45" hidden="1" customHeight="1" x14ac:dyDescent="0.25"/>
    <row r="38248" ht="14.45" hidden="1" customHeight="1" x14ac:dyDescent="0.25"/>
    <row r="38249" ht="14.45" hidden="1" customHeight="1" x14ac:dyDescent="0.25"/>
    <row r="38250" ht="14.45" hidden="1" customHeight="1" x14ac:dyDescent="0.25"/>
    <row r="38251" ht="14.45" hidden="1" customHeight="1" x14ac:dyDescent="0.25"/>
    <row r="38252" ht="14.45" hidden="1" customHeight="1" x14ac:dyDescent="0.25"/>
    <row r="38253" ht="14.45" hidden="1" customHeight="1" x14ac:dyDescent="0.25"/>
    <row r="38254" ht="14.45" hidden="1" customHeight="1" x14ac:dyDescent="0.25"/>
    <row r="38255" ht="14.45" hidden="1" customHeight="1" x14ac:dyDescent="0.25"/>
    <row r="38256" ht="14.45" hidden="1" customHeight="1" x14ac:dyDescent="0.25"/>
    <row r="38257" ht="14.45" hidden="1" customHeight="1" x14ac:dyDescent="0.25"/>
    <row r="38258" ht="14.45" hidden="1" customHeight="1" x14ac:dyDescent="0.25"/>
    <row r="38259" ht="14.45" hidden="1" customHeight="1" x14ac:dyDescent="0.25"/>
    <row r="38260" ht="14.45" hidden="1" customHeight="1" x14ac:dyDescent="0.25"/>
    <row r="38261" ht="14.45" hidden="1" customHeight="1" x14ac:dyDescent="0.25"/>
    <row r="38262" ht="14.45" hidden="1" customHeight="1" x14ac:dyDescent="0.25"/>
    <row r="38263" ht="14.45" hidden="1" customHeight="1" x14ac:dyDescent="0.25"/>
    <row r="38264" ht="14.45" hidden="1" customHeight="1" x14ac:dyDescent="0.25"/>
    <row r="38265" ht="14.45" hidden="1" customHeight="1" x14ac:dyDescent="0.25"/>
    <row r="38266" ht="14.45" hidden="1" customHeight="1" x14ac:dyDescent="0.25"/>
    <row r="38267" ht="14.45" hidden="1" customHeight="1" x14ac:dyDescent="0.25"/>
    <row r="38268" ht="14.45" hidden="1" customHeight="1" x14ac:dyDescent="0.25"/>
    <row r="38269" ht="14.45" hidden="1" customHeight="1" x14ac:dyDescent="0.25"/>
    <row r="38270" ht="14.45" hidden="1" customHeight="1" x14ac:dyDescent="0.25"/>
    <row r="38271" ht="14.45" hidden="1" customHeight="1" x14ac:dyDescent="0.25"/>
    <row r="38272" ht="14.45" hidden="1" customHeight="1" x14ac:dyDescent="0.25"/>
    <row r="38273" ht="14.45" hidden="1" customHeight="1" x14ac:dyDescent="0.25"/>
    <row r="38274" ht="14.45" hidden="1" customHeight="1" x14ac:dyDescent="0.25"/>
    <row r="38275" ht="14.45" hidden="1" customHeight="1" x14ac:dyDescent="0.25"/>
    <row r="38276" ht="14.45" hidden="1" customHeight="1" x14ac:dyDescent="0.25"/>
    <row r="38277" ht="14.45" hidden="1" customHeight="1" x14ac:dyDescent="0.25"/>
    <row r="38278" ht="14.45" hidden="1" customHeight="1" x14ac:dyDescent="0.25"/>
    <row r="38279" ht="14.45" hidden="1" customHeight="1" x14ac:dyDescent="0.25"/>
    <row r="38280" ht="14.45" hidden="1" customHeight="1" x14ac:dyDescent="0.25"/>
    <row r="38281" ht="14.45" hidden="1" customHeight="1" x14ac:dyDescent="0.25"/>
    <row r="38282" ht="14.45" hidden="1" customHeight="1" x14ac:dyDescent="0.25"/>
    <row r="38283" ht="14.45" hidden="1" customHeight="1" x14ac:dyDescent="0.25"/>
    <row r="38284" ht="14.45" hidden="1" customHeight="1" x14ac:dyDescent="0.25"/>
    <row r="38285" ht="14.45" hidden="1" customHeight="1" x14ac:dyDescent="0.25"/>
    <row r="38286" ht="14.45" hidden="1" customHeight="1" x14ac:dyDescent="0.25"/>
    <row r="38287" ht="14.45" hidden="1" customHeight="1" x14ac:dyDescent="0.25"/>
    <row r="38288" ht="14.45" hidden="1" customHeight="1" x14ac:dyDescent="0.25"/>
    <row r="38289" ht="14.45" hidden="1" customHeight="1" x14ac:dyDescent="0.25"/>
    <row r="38290" ht="14.45" hidden="1" customHeight="1" x14ac:dyDescent="0.25"/>
    <row r="38291" ht="14.45" hidden="1" customHeight="1" x14ac:dyDescent="0.25"/>
    <row r="38292" ht="14.45" hidden="1" customHeight="1" x14ac:dyDescent="0.25"/>
    <row r="38293" ht="14.45" hidden="1" customHeight="1" x14ac:dyDescent="0.25"/>
    <row r="38294" ht="14.45" hidden="1" customHeight="1" x14ac:dyDescent="0.25"/>
    <row r="38295" ht="14.45" hidden="1" customHeight="1" x14ac:dyDescent="0.25"/>
    <row r="38296" ht="14.45" hidden="1" customHeight="1" x14ac:dyDescent="0.25"/>
    <row r="38297" ht="14.45" hidden="1" customHeight="1" x14ac:dyDescent="0.25"/>
    <row r="38298" ht="14.45" hidden="1" customHeight="1" x14ac:dyDescent="0.25"/>
    <row r="38299" ht="14.45" hidden="1" customHeight="1" x14ac:dyDescent="0.25"/>
    <row r="38300" ht="14.45" hidden="1" customHeight="1" x14ac:dyDescent="0.25"/>
    <row r="38301" ht="14.45" hidden="1" customHeight="1" x14ac:dyDescent="0.25"/>
    <row r="38302" ht="14.45" hidden="1" customHeight="1" x14ac:dyDescent="0.25"/>
    <row r="38303" ht="14.45" hidden="1" customHeight="1" x14ac:dyDescent="0.25"/>
    <row r="38304" ht="14.45" hidden="1" customHeight="1" x14ac:dyDescent="0.25"/>
    <row r="38305" ht="14.45" hidden="1" customHeight="1" x14ac:dyDescent="0.25"/>
    <row r="38306" ht="14.45" hidden="1" customHeight="1" x14ac:dyDescent="0.25"/>
    <row r="38307" ht="14.45" hidden="1" customHeight="1" x14ac:dyDescent="0.25"/>
    <row r="38308" ht="14.45" hidden="1" customHeight="1" x14ac:dyDescent="0.25"/>
    <row r="38309" ht="14.45" hidden="1" customHeight="1" x14ac:dyDescent="0.25"/>
    <row r="38310" ht="14.45" hidden="1" customHeight="1" x14ac:dyDescent="0.25"/>
    <row r="38311" ht="14.45" hidden="1" customHeight="1" x14ac:dyDescent="0.25"/>
    <row r="38312" ht="14.45" hidden="1" customHeight="1" x14ac:dyDescent="0.25"/>
    <row r="38313" ht="14.45" hidden="1" customHeight="1" x14ac:dyDescent="0.25"/>
    <row r="38314" ht="14.45" hidden="1" customHeight="1" x14ac:dyDescent="0.25"/>
    <row r="38315" ht="14.45" hidden="1" customHeight="1" x14ac:dyDescent="0.25"/>
    <row r="38316" ht="14.45" hidden="1" customHeight="1" x14ac:dyDescent="0.25"/>
    <row r="38317" ht="14.45" hidden="1" customHeight="1" x14ac:dyDescent="0.25"/>
    <row r="38318" ht="14.45" hidden="1" customHeight="1" x14ac:dyDescent="0.25"/>
    <row r="38319" ht="14.45" hidden="1" customHeight="1" x14ac:dyDescent="0.25"/>
    <row r="38320" ht="14.45" hidden="1" customHeight="1" x14ac:dyDescent="0.25"/>
    <row r="38321" ht="14.45" hidden="1" customHeight="1" x14ac:dyDescent="0.25"/>
    <row r="38322" ht="14.45" hidden="1" customHeight="1" x14ac:dyDescent="0.25"/>
    <row r="38323" ht="14.45" hidden="1" customHeight="1" x14ac:dyDescent="0.25"/>
    <row r="38324" ht="14.45" hidden="1" customHeight="1" x14ac:dyDescent="0.25"/>
    <row r="38325" ht="14.45" hidden="1" customHeight="1" x14ac:dyDescent="0.25"/>
    <row r="38326" ht="14.45" hidden="1" customHeight="1" x14ac:dyDescent="0.25"/>
    <row r="38327" ht="14.45" hidden="1" customHeight="1" x14ac:dyDescent="0.25"/>
    <row r="38328" ht="14.45" hidden="1" customHeight="1" x14ac:dyDescent="0.25"/>
    <row r="38329" ht="14.45" hidden="1" customHeight="1" x14ac:dyDescent="0.25"/>
    <row r="38330" ht="14.45" hidden="1" customHeight="1" x14ac:dyDescent="0.25"/>
    <row r="38331" ht="14.45" hidden="1" customHeight="1" x14ac:dyDescent="0.25"/>
    <row r="38332" ht="14.45" hidden="1" customHeight="1" x14ac:dyDescent="0.25"/>
    <row r="38333" ht="14.45" hidden="1" customHeight="1" x14ac:dyDescent="0.25"/>
    <row r="38334" ht="14.45" hidden="1" customHeight="1" x14ac:dyDescent="0.25"/>
    <row r="38335" ht="14.45" hidden="1" customHeight="1" x14ac:dyDescent="0.25"/>
    <row r="38336" ht="14.45" hidden="1" customHeight="1" x14ac:dyDescent="0.25"/>
    <row r="38337" ht="14.45" hidden="1" customHeight="1" x14ac:dyDescent="0.25"/>
    <row r="38338" ht="14.45" hidden="1" customHeight="1" x14ac:dyDescent="0.25"/>
    <row r="38339" ht="14.45" hidden="1" customHeight="1" x14ac:dyDescent="0.25"/>
    <row r="38340" ht="14.45" hidden="1" customHeight="1" x14ac:dyDescent="0.25"/>
    <row r="38341" ht="14.45" hidden="1" customHeight="1" x14ac:dyDescent="0.25"/>
    <row r="38342" ht="14.45" hidden="1" customHeight="1" x14ac:dyDescent="0.25"/>
    <row r="38343" ht="14.45" hidden="1" customHeight="1" x14ac:dyDescent="0.25"/>
    <row r="38344" ht="14.45" hidden="1" customHeight="1" x14ac:dyDescent="0.25"/>
    <row r="38345" ht="14.45" hidden="1" customHeight="1" x14ac:dyDescent="0.25"/>
    <row r="38346" ht="14.45" hidden="1" customHeight="1" x14ac:dyDescent="0.25"/>
    <row r="38347" ht="14.45" hidden="1" customHeight="1" x14ac:dyDescent="0.25"/>
    <row r="38348" ht="14.45" hidden="1" customHeight="1" x14ac:dyDescent="0.25"/>
    <row r="38349" ht="14.45" hidden="1" customHeight="1" x14ac:dyDescent="0.25"/>
    <row r="38350" ht="14.45" hidden="1" customHeight="1" x14ac:dyDescent="0.25"/>
    <row r="38351" ht="14.45" hidden="1" customHeight="1" x14ac:dyDescent="0.25"/>
    <row r="38352" ht="14.45" hidden="1" customHeight="1" x14ac:dyDescent="0.25"/>
    <row r="38353" ht="14.45" hidden="1" customHeight="1" x14ac:dyDescent="0.25"/>
    <row r="38354" ht="14.45" hidden="1" customHeight="1" x14ac:dyDescent="0.25"/>
    <row r="38355" ht="14.45" hidden="1" customHeight="1" x14ac:dyDescent="0.25"/>
    <row r="38356" ht="14.45" hidden="1" customHeight="1" x14ac:dyDescent="0.25"/>
    <row r="38357" ht="14.45" hidden="1" customHeight="1" x14ac:dyDescent="0.25"/>
    <row r="38358" ht="14.45" hidden="1" customHeight="1" x14ac:dyDescent="0.25"/>
    <row r="38359" ht="14.45" hidden="1" customHeight="1" x14ac:dyDescent="0.25"/>
    <row r="38360" ht="14.45" hidden="1" customHeight="1" x14ac:dyDescent="0.25"/>
    <row r="38361" ht="14.45" hidden="1" customHeight="1" x14ac:dyDescent="0.25"/>
    <row r="38362" ht="14.45" hidden="1" customHeight="1" x14ac:dyDescent="0.25"/>
    <row r="38363" ht="14.45" hidden="1" customHeight="1" x14ac:dyDescent="0.25"/>
    <row r="38364" ht="14.45" hidden="1" customHeight="1" x14ac:dyDescent="0.25"/>
    <row r="38365" ht="14.45" hidden="1" customHeight="1" x14ac:dyDescent="0.25"/>
    <row r="38366" ht="14.45" hidden="1" customHeight="1" x14ac:dyDescent="0.25"/>
    <row r="38367" ht="14.45" hidden="1" customHeight="1" x14ac:dyDescent="0.25"/>
    <row r="38368" ht="14.45" hidden="1" customHeight="1" x14ac:dyDescent="0.25"/>
    <row r="38369" ht="14.45" hidden="1" customHeight="1" x14ac:dyDescent="0.25"/>
    <row r="38370" ht="14.45" hidden="1" customHeight="1" x14ac:dyDescent="0.25"/>
    <row r="38371" ht="14.45" hidden="1" customHeight="1" x14ac:dyDescent="0.25"/>
    <row r="38372" ht="14.45" hidden="1" customHeight="1" x14ac:dyDescent="0.25"/>
    <row r="38373" ht="14.45" hidden="1" customHeight="1" x14ac:dyDescent="0.25"/>
    <row r="38374" ht="14.45" hidden="1" customHeight="1" x14ac:dyDescent="0.25"/>
    <row r="38375" ht="14.45" hidden="1" customHeight="1" x14ac:dyDescent="0.25"/>
    <row r="38376" ht="14.45" hidden="1" customHeight="1" x14ac:dyDescent="0.25"/>
    <row r="38377" ht="14.45" hidden="1" customHeight="1" x14ac:dyDescent="0.25"/>
    <row r="38378" ht="14.45" hidden="1" customHeight="1" x14ac:dyDescent="0.25"/>
    <row r="38379" ht="14.45" hidden="1" customHeight="1" x14ac:dyDescent="0.25"/>
    <row r="38380" ht="14.45" hidden="1" customHeight="1" x14ac:dyDescent="0.25"/>
    <row r="38381" ht="14.45" hidden="1" customHeight="1" x14ac:dyDescent="0.25"/>
    <row r="38382" ht="14.45" hidden="1" customHeight="1" x14ac:dyDescent="0.25"/>
    <row r="38383" ht="14.45" hidden="1" customHeight="1" x14ac:dyDescent="0.25"/>
    <row r="38384" ht="14.45" hidden="1" customHeight="1" x14ac:dyDescent="0.25"/>
    <row r="38385" ht="14.45" hidden="1" customHeight="1" x14ac:dyDescent="0.25"/>
    <row r="38386" ht="14.45" hidden="1" customHeight="1" x14ac:dyDescent="0.25"/>
    <row r="38387" ht="14.45" hidden="1" customHeight="1" x14ac:dyDescent="0.25"/>
    <row r="38388" ht="14.45" hidden="1" customHeight="1" x14ac:dyDescent="0.25"/>
    <row r="38389" ht="14.45" hidden="1" customHeight="1" x14ac:dyDescent="0.25"/>
    <row r="38390" ht="14.45" hidden="1" customHeight="1" x14ac:dyDescent="0.25"/>
    <row r="38391" ht="14.45" hidden="1" customHeight="1" x14ac:dyDescent="0.25"/>
    <row r="38392" ht="14.45" hidden="1" customHeight="1" x14ac:dyDescent="0.25"/>
    <row r="38393" ht="14.45" hidden="1" customHeight="1" x14ac:dyDescent="0.25"/>
    <row r="38394" ht="14.45" hidden="1" customHeight="1" x14ac:dyDescent="0.25"/>
    <row r="38395" ht="14.45" hidden="1" customHeight="1" x14ac:dyDescent="0.25"/>
    <row r="38396" ht="14.45" hidden="1" customHeight="1" x14ac:dyDescent="0.25"/>
    <row r="38397" ht="14.45" hidden="1" customHeight="1" x14ac:dyDescent="0.25"/>
    <row r="38398" ht="14.45" hidden="1" customHeight="1" x14ac:dyDescent="0.25"/>
    <row r="38399" ht="14.45" hidden="1" customHeight="1" x14ac:dyDescent="0.25"/>
    <row r="38400" ht="14.45" hidden="1" customHeight="1" x14ac:dyDescent="0.25"/>
    <row r="38401" ht="14.45" hidden="1" customHeight="1" x14ac:dyDescent="0.25"/>
    <row r="38402" ht="14.45" hidden="1" customHeight="1" x14ac:dyDescent="0.25"/>
    <row r="38403" ht="14.45" hidden="1" customHeight="1" x14ac:dyDescent="0.25"/>
    <row r="38404" ht="14.45" hidden="1" customHeight="1" x14ac:dyDescent="0.25"/>
    <row r="38405" ht="14.45" hidden="1" customHeight="1" x14ac:dyDescent="0.25"/>
    <row r="38406" ht="14.45" hidden="1" customHeight="1" x14ac:dyDescent="0.25"/>
    <row r="38407" ht="14.45" hidden="1" customHeight="1" x14ac:dyDescent="0.25"/>
    <row r="38408" ht="14.45" hidden="1" customHeight="1" x14ac:dyDescent="0.25"/>
    <row r="38409" ht="14.45" hidden="1" customHeight="1" x14ac:dyDescent="0.25"/>
    <row r="38410" ht="14.45" hidden="1" customHeight="1" x14ac:dyDescent="0.25"/>
    <row r="38411" ht="14.45" hidden="1" customHeight="1" x14ac:dyDescent="0.25"/>
    <row r="38412" ht="14.45" hidden="1" customHeight="1" x14ac:dyDescent="0.25"/>
    <row r="38413" ht="14.45" hidden="1" customHeight="1" x14ac:dyDescent="0.25"/>
    <row r="38414" ht="14.45" hidden="1" customHeight="1" x14ac:dyDescent="0.25"/>
    <row r="38415" ht="14.45" hidden="1" customHeight="1" x14ac:dyDescent="0.25"/>
    <row r="38416" ht="14.45" hidden="1" customHeight="1" x14ac:dyDescent="0.25"/>
    <row r="38417" ht="14.45" hidden="1" customHeight="1" x14ac:dyDescent="0.25"/>
    <row r="38418" ht="14.45" hidden="1" customHeight="1" x14ac:dyDescent="0.25"/>
    <row r="38419" ht="14.45" hidden="1" customHeight="1" x14ac:dyDescent="0.25"/>
    <row r="38420" ht="14.45" hidden="1" customHeight="1" x14ac:dyDescent="0.25"/>
    <row r="38421" ht="14.45" hidden="1" customHeight="1" x14ac:dyDescent="0.25"/>
    <row r="38422" ht="14.45" hidden="1" customHeight="1" x14ac:dyDescent="0.25"/>
    <row r="38423" ht="14.45" hidden="1" customHeight="1" x14ac:dyDescent="0.25"/>
    <row r="38424" ht="14.45" hidden="1" customHeight="1" x14ac:dyDescent="0.25"/>
    <row r="38425" ht="14.45" hidden="1" customHeight="1" x14ac:dyDescent="0.25"/>
    <row r="38426" ht="14.45" hidden="1" customHeight="1" x14ac:dyDescent="0.25"/>
    <row r="38427" ht="14.45" hidden="1" customHeight="1" x14ac:dyDescent="0.25"/>
    <row r="38428" ht="14.45" hidden="1" customHeight="1" x14ac:dyDescent="0.25"/>
    <row r="38429" ht="14.45" hidden="1" customHeight="1" x14ac:dyDescent="0.25"/>
    <row r="38430" ht="14.45" hidden="1" customHeight="1" x14ac:dyDescent="0.25"/>
    <row r="38431" ht="14.45" hidden="1" customHeight="1" x14ac:dyDescent="0.25"/>
    <row r="38432" ht="14.45" hidden="1" customHeight="1" x14ac:dyDescent="0.25"/>
    <row r="38433" ht="14.45" hidden="1" customHeight="1" x14ac:dyDescent="0.25"/>
    <row r="38434" ht="14.45" hidden="1" customHeight="1" x14ac:dyDescent="0.25"/>
    <row r="38435" ht="14.45" hidden="1" customHeight="1" x14ac:dyDescent="0.25"/>
    <row r="38436" ht="14.45" hidden="1" customHeight="1" x14ac:dyDescent="0.25"/>
    <row r="38437" ht="14.45" hidden="1" customHeight="1" x14ac:dyDescent="0.25"/>
    <row r="38438" ht="14.45" hidden="1" customHeight="1" x14ac:dyDescent="0.25"/>
    <row r="38439" ht="14.45" hidden="1" customHeight="1" x14ac:dyDescent="0.25"/>
    <row r="38440" ht="14.45" hidden="1" customHeight="1" x14ac:dyDescent="0.25"/>
    <row r="38441" ht="14.45" hidden="1" customHeight="1" x14ac:dyDescent="0.25"/>
    <row r="38442" ht="14.45" hidden="1" customHeight="1" x14ac:dyDescent="0.25"/>
    <row r="38443" ht="14.45" hidden="1" customHeight="1" x14ac:dyDescent="0.25"/>
    <row r="38444" ht="14.45" hidden="1" customHeight="1" x14ac:dyDescent="0.25"/>
    <row r="38445" ht="14.45" hidden="1" customHeight="1" x14ac:dyDescent="0.25"/>
    <row r="38446" ht="14.45" hidden="1" customHeight="1" x14ac:dyDescent="0.25"/>
    <row r="38447" ht="14.45" hidden="1" customHeight="1" x14ac:dyDescent="0.25"/>
    <row r="38448" ht="14.45" hidden="1" customHeight="1" x14ac:dyDescent="0.25"/>
    <row r="38449" ht="14.45" hidden="1" customHeight="1" x14ac:dyDescent="0.25"/>
    <row r="38450" ht="14.45" hidden="1" customHeight="1" x14ac:dyDescent="0.25"/>
    <row r="38451" ht="14.45" hidden="1" customHeight="1" x14ac:dyDescent="0.25"/>
    <row r="38452" ht="14.45" hidden="1" customHeight="1" x14ac:dyDescent="0.25"/>
    <row r="38453" ht="14.45" hidden="1" customHeight="1" x14ac:dyDescent="0.25"/>
    <row r="38454" ht="14.45" hidden="1" customHeight="1" x14ac:dyDescent="0.25"/>
    <row r="38455" ht="14.45" hidden="1" customHeight="1" x14ac:dyDescent="0.25"/>
    <row r="38456" ht="14.45" hidden="1" customHeight="1" x14ac:dyDescent="0.25"/>
    <row r="38457" ht="14.45" hidden="1" customHeight="1" x14ac:dyDescent="0.25"/>
    <row r="38458" ht="14.45" hidden="1" customHeight="1" x14ac:dyDescent="0.25"/>
    <row r="38459" ht="14.45" hidden="1" customHeight="1" x14ac:dyDescent="0.25"/>
    <row r="38460" ht="14.45" hidden="1" customHeight="1" x14ac:dyDescent="0.25"/>
    <row r="38461" ht="14.45" hidden="1" customHeight="1" x14ac:dyDescent="0.25"/>
    <row r="38462" ht="14.45" hidden="1" customHeight="1" x14ac:dyDescent="0.25"/>
    <row r="38463" ht="14.45" hidden="1" customHeight="1" x14ac:dyDescent="0.25"/>
    <row r="38464" ht="14.45" hidden="1" customHeight="1" x14ac:dyDescent="0.25"/>
    <row r="38465" ht="14.45" hidden="1" customHeight="1" x14ac:dyDescent="0.25"/>
    <row r="38466" ht="14.45" hidden="1" customHeight="1" x14ac:dyDescent="0.25"/>
    <row r="38467" ht="14.45" hidden="1" customHeight="1" x14ac:dyDescent="0.25"/>
    <row r="38468" ht="14.45" hidden="1" customHeight="1" x14ac:dyDescent="0.25"/>
    <row r="38469" ht="14.45" hidden="1" customHeight="1" x14ac:dyDescent="0.25"/>
    <row r="38470" ht="14.45" hidden="1" customHeight="1" x14ac:dyDescent="0.25"/>
    <row r="38471" ht="14.45" hidden="1" customHeight="1" x14ac:dyDescent="0.25"/>
    <row r="38472" ht="14.45" hidden="1" customHeight="1" x14ac:dyDescent="0.25"/>
    <row r="38473" ht="14.45" hidden="1" customHeight="1" x14ac:dyDescent="0.25"/>
    <row r="38474" ht="14.45" hidden="1" customHeight="1" x14ac:dyDescent="0.25"/>
    <row r="38475" ht="14.45" hidden="1" customHeight="1" x14ac:dyDescent="0.25"/>
    <row r="38476" ht="14.45" hidden="1" customHeight="1" x14ac:dyDescent="0.25"/>
    <row r="38477" ht="14.45" hidden="1" customHeight="1" x14ac:dyDescent="0.25"/>
    <row r="38478" ht="14.45" hidden="1" customHeight="1" x14ac:dyDescent="0.25"/>
    <row r="38479" ht="14.45" hidden="1" customHeight="1" x14ac:dyDescent="0.25"/>
    <row r="38480" ht="14.45" hidden="1" customHeight="1" x14ac:dyDescent="0.25"/>
    <row r="38481" ht="14.45" hidden="1" customHeight="1" x14ac:dyDescent="0.25"/>
    <row r="38482" ht="14.45" hidden="1" customHeight="1" x14ac:dyDescent="0.25"/>
    <row r="38483" ht="14.45" hidden="1" customHeight="1" x14ac:dyDescent="0.25"/>
    <row r="38484" ht="14.45" hidden="1" customHeight="1" x14ac:dyDescent="0.25"/>
    <row r="38485" ht="14.45" hidden="1" customHeight="1" x14ac:dyDescent="0.25"/>
    <row r="38486" ht="14.45" hidden="1" customHeight="1" x14ac:dyDescent="0.25"/>
    <row r="38487" ht="14.45" hidden="1" customHeight="1" x14ac:dyDescent="0.25"/>
    <row r="38488" ht="14.45" hidden="1" customHeight="1" x14ac:dyDescent="0.25"/>
    <row r="38489" ht="14.45" hidden="1" customHeight="1" x14ac:dyDescent="0.25"/>
    <row r="38490" ht="14.45" hidden="1" customHeight="1" x14ac:dyDescent="0.25"/>
    <row r="38491" ht="14.45" hidden="1" customHeight="1" x14ac:dyDescent="0.25"/>
    <row r="38492" ht="14.45" hidden="1" customHeight="1" x14ac:dyDescent="0.25"/>
    <row r="38493" ht="14.45" hidden="1" customHeight="1" x14ac:dyDescent="0.25"/>
    <row r="38494" ht="14.45" hidden="1" customHeight="1" x14ac:dyDescent="0.25"/>
    <row r="38495" ht="14.45" hidden="1" customHeight="1" x14ac:dyDescent="0.25"/>
    <row r="38496" ht="14.45" hidden="1" customHeight="1" x14ac:dyDescent="0.25"/>
    <row r="38497" ht="14.45" hidden="1" customHeight="1" x14ac:dyDescent="0.25"/>
    <row r="38498" ht="14.45" hidden="1" customHeight="1" x14ac:dyDescent="0.25"/>
    <row r="38499" ht="14.45" hidden="1" customHeight="1" x14ac:dyDescent="0.25"/>
    <row r="38500" ht="14.45" hidden="1" customHeight="1" x14ac:dyDescent="0.25"/>
    <row r="38501" ht="14.45" hidden="1" customHeight="1" x14ac:dyDescent="0.25"/>
    <row r="38502" ht="14.45" hidden="1" customHeight="1" x14ac:dyDescent="0.25"/>
    <row r="38503" ht="14.45" hidden="1" customHeight="1" x14ac:dyDescent="0.25"/>
    <row r="38504" ht="14.45" hidden="1" customHeight="1" x14ac:dyDescent="0.25"/>
    <row r="38505" ht="14.45" hidden="1" customHeight="1" x14ac:dyDescent="0.25"/>
    <row r="38506" ht="14.45" hidden="1" customHeight="1" x14ac:dyDescent="0.25"/>
    <row r="38507" ht="14.45" hidden="1" customHeight="1" x14ac:dyDescent="0.25"/>
    <row r="38508" ht="14.45" hidden="1" customHeight="1" x14ac:dyDescent="0.25"/>
    <row r="38509" ht="14.45" hidden="1" customHeight="1" x14ac:dyDescent="0.25"/>
    <row r="38510" ht="14.45" hidden="1" customHeight="1" x14ac:dyDescent="0.25"/>
    <row r="38511" ht="14.45" hidden="1" customHeight="1" x14ac:dyDescent="0.25"/>
    <row r="38512" ht="14.45" hidden="1" customHeight="1" x14ac:dyDescent="0.25"/>
    <row r="38513" ht="14.45" hidden="1" customHeight="1" x14ac:dyDescent="0.25"/>
    <row r="38514" ht="14.45" hidden="1" customHeight="1" x14ac:dyDescent="0.25"/>
    <row r="38515" ht="14.45" hidden="1" customHeight="1" x14ac:dyDescent="0.25"/>
    <row r="38516" ht="14.45" hidden="1" customHeight="1" x14ac:dyDescent="0.25"/>
    <row r="38517" ht="14.45" hidden="1" customHeight="1" x14ac:dyDescent="0.25"/>
    <row r="38518" ht="14.45" hidden="1" customHeight="1" x14ac:dyDescent="0.25"/>
    <row r="38519" ht="14.45" hidden="1" customHeight="1" x14ac:dyDescent="0.25"/>
    <row r="38520" ht="14.45" hidden="1" customHeight="1" x14ac:dyDescent="0.25"/>
    <row r="38521" ht="14.45" hidden="1" customHeight="1" x14ac:dyDescent="0.25"/>
    <row r="38522" ht="14.45" hidden="1" customHeight="1" x14ac:dyDescent="0.25"/>
    <row r="38523" ht="14.45" hidden="1" customHeight="1" x14ac:dyDescent="0.25"/>
    <row r="38524" ht="14.45" hidden="1" customHeight="1" x14ac:dyDescent="0.25"/>
    <row r="38525" ht="14.45" hidden="1" customHeight="1" x14ac:dyDescent="0.25"/>
    <row r="38526" ht="14.45" hidden="1" customHeight="1" x14ac:dyDescent="0.25"/>
    <row r="38527" ht="14.45" hidden="1" customHeight="1" x14ac:dyDescent="0.25"/>
    <row r="38528" ht="14.45" hidden="1" customHeight="1" x14ac:dyDescent="0.25"/>
    <row r="38529" ht="14.45" hidden="1" customHeight="1" x14ac:dyDescent="0.25"/>
    <row r="38530" ht="14.45" hidden="1" customHeight="1" x14ac:dyDescent="0.25"/>
    <row r="38531" ht="14.45" hidden="1" customHeight="1" x14ac:dyDescent="0.25"/>
    <row r="38532" ht="14.45" hidden="1" customHeight="1" x14ac:dyDescent="0.25"/>
    <row r="38533" ht="14.45" hidden="1" customHeight="1" x14ac:dyDescent="0.25"/>
    <row r="38534" ht="14.45" hidden="1" customHeight="1" x14ac:dyDescent="0.25"/>
    <row r="38535" ht="14.45" hidden="1" customHeight="1" x14ac:dyDescent="0.25"/>
    <row r="38536" ht="14.45" hidden="1" customHeight="1" x14ac:dyDescent="0.25"/>
    <row r="38537" ht="14.45" hidden="1" customHeight="1" x14ac:dyDescent="0.25"/>
    <row r="38538" ht="14.45" hidden="1" customHeight="1" x14ac:dyDescent="0.25"/>
    <row r="38539" ht="14.45" hidden="1" customHeight="1" x14ac:dyDescent="0.25"/>
    <row r="38540" ht="14.45" hidden="1" customHeight="1" x14ac:dyDescent="0.25"/>
    <row r="38541" ht="14.45" hidden="1" customHeight="1" x14ac:dyDescent="0.25"/>
    <row r="38542" ht="14.45" hidden="1" customHeight="1" x14ac:dyDescent="0.25"/>
    <row r="38543" ht="14.45" hidden="1" customHeight="1" x14ac:dyDescent="0.25"/>
    <row r="38544" ht="14.45" hidden="1" customHeight="1" x14ac:dyDescent="0.25"/>
    <row r="38545" ht="14.45" hidden="1" customHeight="1" x14ac:dyDescent="0.25"/>
    <row r="38546" ht="14.45" hidden="1" customHeight="1" x14ac:dyDescent="0.25"/>
    <row r="38547" ht="14.45" hidden="1" customHeight="1" x14ac:dyDescent="0.25"/>
    <row r="38548" ht="14.45" hidden="1" customHeight="1" x14ac:dyDescent="0.25"/>
    <row r="38549" ht="14.45" hidden="1" customHeight="1" x14ac:dyDescent="0.25"/>
    <row r="38550" ht="14.45" hidden="1" customHeight="1" x14ac:dyDescent="0.25"/>
    <row r="38551" ht="14.45" hidden="1" customHeight="1" x14ac:dyDescent="0.25"/>
    <row r="38552" ht="14.45" hidden="1" customHeight="1" x14ac:dyDescent="0.25"/>
    <row r="38553" ht="14.45" hidden="1" customHeight="1" x14ac:dyDescent="0.25"/>
    <row r="38554" ht="14.45" hidden="1" customHeight="1" x14ac:dyDescent="0.25"/>
    <row r="38555" ht="14.45" hidden="1" customHeight="1" x14ac:dyDescent="0.25"/>
    <row r="38556" ht="14.45" hidden="1" customHeight="1" x14ac:dyDescent="0.25"/>
    <row r="38557" ht="14.45" hidden="1" customHeight="1" x14ac:dyDescent="0.25"/>
    <row r="38558" ht="14.45" hidden="1" customHeight="1" x14ac:dyDescent="0.25"/>
    <row r="38559" ht="14.45" hidden="1" customHeight="1" x14ac:dyDescent="0.25"/>
    <row r="38560" ht="14.45" hidden="1" customHeight="1" x14ac:dyDescent="0.25"/>
    <row r="38561" ht="14.45" hidden="1" customHeight="1" x14ac:dyDescent="0.25"/>
    <row r="38562" ht="14.45" hidden="1" customHeight="1" x14ac:dyDescent="0.25"/>
    <row r="38563" ht="14.45" hidden="1" customHeight="1" x14ac:dyDescent="0.25"/>
    <row r="38564" ht="14.45" hidden="1" customHeight="1" x14ac:dyDescent="0.25"/>
    <row r="38565" ht="14.45" hidden="1" customHeight="1" x14ac:dyDescent="0.25"/>
    <row r="38566" ht="14.45" hidden="1" customHeight="1" x14ac:dyDescent="0.25"/>
    <row r="38567" ht="14.45" hidden="1" customHeight="1" x14ac:dyDescent="0.25"/>
    <row r="38568" ht="14.45" hidden="1" customHeight="1" x14ac:dyDescent="0.25"/>
    <row r="38569" ht="14.45" hidden="1" customHeight="1" x14ac:dyDescent="0.25"/>
    <row r="38570" ht="14.45" hidden="1" customHeight="1" x14ac:dyDescent="0.25"/>
    <row r="38571" ht="14.45" hidden="1" customHeight="1" x14ac:dyDescent="0.25"/>
    <row r="38572" ht="14.45" hidden="1" customHeight="1" x14ac:dyDescent="0.25"/>
    <row r="38573" ht="14.45" hidden="1" customHeight="1" x14ac:dyDescent="0.25"/>
    <row r="38574" ht="14.45" hidden="1" customHeight="1" x14ac:dyDescent="0.25"/>
    <row r="38575" ht="14.45" hidden="1" customHeight="1" x14ac:dyDescent="0.25"/>
    <row r="38576" ht="14.45" hidden="1" customHeight="1" x14ac:dyDescent="0.25"/>
    <row r="38577" ht="14.45" hidden="1" customHeight="1" x14ac:dyDescent="0.25"/>
    <row r="38578" ht="14.45" hidden="1" customHeight="1" x14ac:dyDescent="0.25"/>
    <row r="38579" ht="14.45" hidden="1" customHeight="1" x14ac:dyDescent="0.25"/>
    <row r="38580" ht="14.45" hidden="1" customHeight="1" x14ac:dyDescent="0.25"/>
    <row r="38581" ht="14.45" hidden="1" customHeight="1" x14ac:dyDescent="0.25"/>
    <row r="38582" ht="14.45" hidden="1" customHeight="1" x14ac:dyDescent="0.25"/>
    <row r="38583" ht="14.45" hidden="1" customHeight="1" x14ac:dyDescent="0.25"/>
    <row r="38584" ht="14.45" hidden="1" customHeight="1" x14ac:dyDescent="0.25"/>
    <row r="38585" ht="14.45" hidden="1" customHeight="1" x14ac:dyDescent="0.25"/>
    <row r="38586" ht="14.45" hidden="1" customHeight="1" x14ac:dyDescent="0.25"/>
    <row r="38587" ht="14.45" hidden="1" customHeight="1" x14ac:dyDescent="0.25"/>
    <row r="38588" ht="14.45" hidden="1" customHeight="1" x14ac:dyDescent="0.25"/>
    <row r="38589" ht="14.45" hidden="1" customHeight="1" x14ac:dyDescent="0.25"/>
    <row r="38590" ht="14.45" hidden="1" customHeight="1" x14ac:dyDescent="0.25"/>
    <row r="38591" ht="14.45" hidden="1" customHeight="1" x14ac:dyDescent="0.25"/>
    <row r="38592" ht="14.45" hidden="1" customHeight="1" x14ac:dyDescent="0.25"/>
    <row r="38593" ht="14.45" hidden="1" customHeight="1" x14ac:dyDescent="0.25"/>
    <row r="38594" ht="14.45" hidden="1" customHeight="1" x14ac:dyDescent="0.25"/>
    <row r="38595" ht="14.45" hidden="1" customHeight="1" x14ac:dyDescent="0.25"/>
    <row r="38596" ht="14.45" hidden="1" customHeight="1" x14ac:dyDescent="0.25"/>
    <row r="38597" ht="14.45" hidden="1" customHeight="1" x14ac:dyDescent="0.25"/>
    <row r="38598" ht="14.45" hidden="1" customHeight="1" x14ac:dyDescent="0.25"/>
    <row r="38599" ht="14.45" hidden="1" customHeight="1" x14ac:dyDescent="0.25"/>
    <row r="38600" ht="14.45" hidden="1" customHeight="1" x14ac:dyDescent="0.25"/>
    <row r="38601" ht="14.45" hidden="1" customHeight="1" x14ac:dyDescent="0.25"/>
    <row r="38602" ht="14.45" hidden="1" customHeight="1" x14ac:dyDescent="0.25"/>
    <row r="38603" ht="14.45" hidden="1" customHeight="1" x14ac:dyDescent="0.25"/>
    <row r="38604" ht="14.45" hidden="1" customHeight="1" x14ac:dyDescent="0.25"/>
    <row r="38605" ht="14.45" hidden="1" customHeight="1" x14ac:dyDescent="0.25"/>
    <row r="38606" ht="14.45" hidden="1" customHeight="1" x14ac:dyDescent="0.25"/>
    <row r="38607" ht="14.45" hidden="1" customHeight="1" x14ac:dyDescent="0.25"/>
    <row r="38608" ht="14.45" hidden="1" customHeight="1" x14ac:dyDescent="0.25"/>
    <row r="38609" ht="14.45" hidden="1" customHeight="1" x14ac:dyDescent="0.25"/>
    <row r="38610" ht="14.45" hidden="1" customHeight="1" x14ac:dyDescent="0.25"/>
    <row r="38611" ht="14.45" hidden="1" customHeight="1" x14ac:dyDescent="0.25"/>
    <row r="38612" ht="14.45" hidden="1" customHeight="1" x14ac:dyDescent="0.25"/>
    <row r="38613" ht="14.45" hidden="1" customHeight="1" x14ac:dyDescent="0.25"/>
    <row r="38614" ht="14.45" hidden="1" customHeight="1" x14ac:dyDescent="0.25"/>
    <row r="38615" ht="14.45" hidden="1" customHeight="1" x14ac:dyDescent="0.25"/>
    <row r="38616" ht="14.45" hidden="1" customHeight="1" x14ac:dyDescent="0.25"/>
    <row r="38617" ht="14.45" hidden="1" customHeight="1" x14ac:dyDescent="0.25"/>
    <row r="38618" ht="14.45" hidden="1" customHeight="1" x14ac:dyDescent="0.25"/>
    <row r="38619" ht="14.45" hidden="1" customHeight="1" x14ac:dyDescent="0.25"/>
    <row r="38620" ht="14.45" hidden="1" customHeight="1" x14ac:dyDescent="0.25"/>
    <row r="38621" ht="14.45" hidden="1" customHeight="1" x14ac:dyDescent="0.25"/>
    <row r="38622" ht="14.45" hidden="1" customHeight="1" x14ac:dyDescent="0.25"/>
    <row r="38623" ht="14.45" hidden="1" customHeight="1" x14ac:dyDescent="0.25"/>
    <row r="38624" ht="14.45" hidden="1" customHeight="1" x14ac:dyDescent="0.25"/>
    <row r="38625" ht="14.45" hidden="1" customHeight="1" x14ac:dyDescent="0.25"/>
    <row r="38626" ht="14.45" hidden="1" customHeight="1" x14ac:dyDescent="0.25"/>
    <row r="38627" ht="14.45" hidden="1" customHeight="1" x14ac:dyDescent="0.25"/>
    <row r="38628" ht="14.45" hidden="1" customHeight="1" x14ac:dyDescent="0.25"/>
    <row r="38629" ht="14.45" hidden="1" customHeight="1" x14ac:dyDescent="0.25"/>
    <row r="38630" ht="14.45" hidden="1" customHeight="1" x14ac:dyDescent="0.25"/>
    <row r="38631" ht="14.45" hidden="1" customHeight="1" x14ac:dyDescent="0.25"/>
    <row r="38632" ht="14.45" hidden="1" customHeight="1" x14ac:dyDescent="0.25"/>
    <row r="38633" ht="14.45" hidden="1" customHeight="1" x14ac:dyDescent="0.25"/>
    <row r="38634" ht="14.45" hidden="1" customHeight="1" x14ac:dyDescent="0.25"/>
    <row r="38635" ht="14.45" hidden="1" customHeight="1" x14ac:dyDescent="0.25"/>
    <row r="38636" ht="14.45" hidden="1" customHeight="1" x14ac:dyDescent="0.25"/>
    <row r="38637" ht="14.45" hidden="1" customHeight="1" x14ac:dyDescent="0.25"/>
    <row r="38638" ht="14.45" hidden="1" customHeight="1" x14ac:dyDescent="0.25"/>
    <row r="38639" ht="14.45" hidden="1" customHeight="1" x14ac:dyDescent="0.25"/>
    <row r="38640" ht="14.45" hidden="1" customHeight="1" x14ac:dyDescent="0.25"/>
    <row r="38641" ht="14.45" hidden="1" customHeight="1" x14ac:dyDescent="0.25"/>
    <row r="38642" ht="14.45" hidden="1" customHeight="1" x14ac:dyDescent="0.25"/>
    <row r="38643" ht="14.45" hidden="1" customHeight="1" x14ac:dyDescent="0.25"/>
    <row r="38644" ht="14.45" hidden="1" customHeight="1" x14ac:dyDescent="0.25"/>
    <row r="38645" ht="14.45" hidden="1" customHeight="1" x14ac:dyDescent="0.25"/>
    <row r="38646" ht="14.45" hidden="1" customHeight="1" x14ac:dyDescent="0.25"/>
    <row r="38647" ht="14.45" hidden="1" customHeight="1" x14ac:dyDescent="0.25"/>
    <row r="38648" ht="14.45" hidden="1" customHeight="1" x14ac:dyDescent="0.25"/>
    <row r="38649" ht="14.45" hidden="1" customHeight="1" x14ac:dyDescent="0.25"/>
    <row r="38650" ht="14.45" hidden="1" customHeight="1" x14ac:dyDescent="0.25"/>
    <row r="38651" ht="14.45" hidden="1" customHeight="1" x14ac:dyDescent="0.25"/>
    <row r="38652" ht="14.45" hidden="1" customHeight="1" x14ac:dyDescent="0.25"/>
    <row r="38653" ht="14.45" hidden="1" customHeight="1" x14ac:dyDescent="0.25"/>
    <row r="38654" ht="14.45" hidden="1" customHeight="1" x14ac:dyDescent="0.25"/>
    <row r="38655" ht="14.45" hidden="1" customHeight="1" x14ac:dyDescent="0.25"/>
    <row r="38656" ht="14.45" hidden="1" customHeight="1" x14ac:dyDescent="0.25"/>
    <row r="38657" ht="14.45" hidden="1" customHeight="1" x14ac:dyDescent="0.25"/>
    <row r="38658" ht="14.45" hidden="1" customHeight="1" x14ac:dyDescent="0.25"/>
    <row r="38659" ht="14.45" hidden="1" customHeight="1" x14ac:dyDescent="0.25"/>
    <row r="38660" ht="14.45" hidden="1" customHeight="1" x14ac:dyDescent="0.25"/>
    <row r="38661" ht="14.45" hidden="1" customHeight="1" x14ac:dyDescent="0.25"/>
    <row r="38662" ht="14.45" hidden="1" customHeight="1" x14ac:dyDescent="0.25"/>
    <row r="38663" ht="14.45" hidden="1" customHeight="1" x14ac:dyDescent="0.25"/>
    <row r="38664" ht="14.45" hidden="1" customHeight="1" x14ac:dyDescent="0.25"/>
    <row r="38665" ht="14.45" hidden="1" customHeight="1" x14ac:dyDescent="0.25"/>
    <row r="38666" ht="14.45" hidden="1" customHeight="1" x14ac:dyDescent="0.25"/>
    <row r="38667" ht="14.45" hidden="1" customHeight="1" x14ac:dyDescent="0.25"/>
    <row r="38668" ht="14.45" hidden="1" customHeight="1" x14ac:dyDescent="0.25"/>
    <row r="38669" ht="14.45" hidden="1" customHeight="1" x14ac:dyDescent="0.25"/>
    <row r="38670" ht="14.45" hidden="1" customHeight="1" x14ac:dyDescent="0.25"/>
    <row r="38671" ht="14.45" hidden="1" customHeight="1" x14ac:dyDescent="0.25"/>
    <row r="38672" ht="14.45" hidden="1" customHeight="1" x14ac:dyDescent="0.25"/>
    <row r="38673" ht="14.45" hidden="1" customHeight="1" x14ac:dyDescent="0.25"/>
    <row r="38674" ht="14.45" hidden="1" customHeight="1" x14ac:dyDescent="0.25"/>
    <row r="38675" ht="14.45" hidden="1" customHeight="1" x14ac:dyDescent="0.25"/>
    <row r="38676" ht="14.45" hidden="1" customHeight="1" x14ac:dyDescent="0.25"/>
    <row r="38677" ht="14.45" hidden="1" customHeight="1" x14ac:dyDescent="0.25"/>
    <row r="38678" ht="14.45" hidden="1" customHeight="1" x14ac:dyDescent="0.25"/>
    <row r="38679" ht="14.45" hidden="1" customHeight="1" x14ac:dyDescent="0.25"/>
    <row r="38680" ht="14.45" hidden="1" customHeight="1" x14ac:dyDescent="0.25"/>
    <row r="38681" ht="14.45" hidden="1" customHeight="1" x14ac:dyDescent="0.25"/>
    <row r="38682" ht="14.45" hidden="1" customHeight="1" x14ac:dyDescent="0.25"/>
    <row r="38683" ht="14.45" hidden="1" customHeight="1" x14ac:dyDescent="0.25"/>
    <row r="38684" ht="14.45" hidden="1" customHeight="1" x14ac:dyDescent="0.25"/>
    <row r="38685" ht="14.45" hidden="1" customHeight="1" x14ac:dyDescent="0.25"/>
    <row r="38686" ht="14.45" hidden="1" customHeight="1" x14ac:dyDescent="0.25"/>
    <row r="38687" ht="14.45" hidden="1" customHeight="1" x14ac:dyDescent="0.25"/>
    <row r="38688" ht="14.45" hidden="1" customHeight="1" x14ac:dyDescent="0.25"/>
    <row r="38689" ht="14.45" hidden="1" customHeight="1" x14ac:dyDescent="0.25"/>
    <row r="38690" ht="14.45" hidden="1" customHeight="1" x14ac:dyDescent="0.25"/>
    <row r="38691" ht="14.45" hidden="1" customHeight="1" x14ac:dyDescent="0.25"/>
    <row r="38692" ht="14.45" hidden="1" customHeight="1" x14ac:dyDescent="0.25"/>
    <row r="38693" ht="14.45" hidden="1" customHeight="1" x14ac:dyDescent="0.25"/>
    <row r="38694" ht="14.45" hidden="1" customHeight="1" x14ac:dyDescent="0.25"/>
    <row r="38695" ht="14.45" hidden="1" customHeight="1" x14ac:dyDescent="0.25"/>
    <row r="38696" ht="14.45" hidden="1" customHeight="1" x14ac:dyDescent="0.25"/>
    <row r="38697" ht="14.45" hidden="1" customHeight="1" x14ac:dyDescent="0.25"/>
    <row r="38698" ht="14.45" hidden="1" customHeight="1" x14ac:dyDescent="0.25"/>
    <row r="38699" ht="14.45" hidden="1" customHeight="1" x14ac:dyDescent="0.25"/>
    <row r="38700" ht="14.45" hidden="1" customHeight="1" x14ac:dyDescent="0.25"/>
    <row r="38701" ht="14.45" hidden="1" customHeight="1" x14ac:dyDescent="0.25"/>
    <row r="38702" ht="14.45" hidden="1" customHeight="1" x14ac:dyDescent="0.25"/>
    <row r="38703" ht="14.45" hidden="1" customHeight="1" x14ac:dyDescent="0.25"/>
    <row r="38704" ht="14.45" hidden="1" customHeight="1" x14ac:dyDescent="0.25"/>
    <row r="38705" ht="14.45" hidden="1" customHeight="1" x14ac:dyDescent="0.25"/>
    <row r="38706" ht="14.45" hidden="1" customHeight="1" x14ac:dyDescent="0.25"/>
    <row r="38707" ht="14.45" hidden="1" customHeight="1" x14ac:dyDescent="0.25"/>
    <row r="38708" ht="14.45" hidden="1" customHeight="1" x14ac:dyDescent="0.25"/>
    <row r="38709" ht="14.45" hidden="1" customHeight="1" x14ac:dyDescent="0.25"/>
    <row r="38710" ht="14.45" hidden="1" customHeight="1" x14ac:dyDescent="0.25"/>
    <row r="38711" ht="14.45" hidden="1" customHeight="1" x14ac:dyDescent="0.25"/>
    <row r="38712" ht="14.45" hidden="1" customHeight="1" x14ac:dyDescent="0.25"/>
    <row r="38713" ht="14.45" hidden="1" customHeight="1" x14ac:dyDescent="0.25"/>
    <row r="38714" ht="14.45" hidden="1" customHeight="1" x14ac:dyDescent="0.25"/>
    <row r="38715" ht="14.45" hidden="1" customHeight="1" x14ac:dyDescent="0.25"/>
    <row r="38716" ht="14.45" hidden="1" customHeight="1" x14ac:dyDescent="0.25"/>
    <row r="38717" ht="14.45" hidden="1" customHeight="1" x14ac:dyDescent="0.25"/>
    <row r="38718" ht="14.45" hidden="1" customHeight="1" x14ac:dyDescent="0.25"/>
    <row r="38719" ht="14.45" hidden="1" customHeight="1" x14ac:dyDescent="0.25"/>
    <row r="38720" ht="14.45" hidden="1" customHeight="1" x14ac:dyDescent="0.25"/>
    <row r="38721" ht="14.45" hidden="1" customHeight="1" x14ac:dyDescent="0.25"/>
    <row r="38722" ht="14.45" hidden="1" customHeight="1" x14ac:dyDescent="0.25"/>
    <row r="38723" ht="14.45" hidden="1" customHeight="1" x14ac:dyDescent="0.25"/>
    <row r="38724" ht="14.45" hidden="1" customHeight="1" x14ac:dyDescent="0.25"/>
    <row r="38725" ht="14.45" hidden="1" customHeight="1" x14ac:dyDescent="0.25"/>
    <row r="38726" ht="14.45" hidden="1" customHeight="1" x14ac:dyDescent="0.25"/>
    <row r="38727" ht="14.45" hidden="1" customHeight="1" x14ac:dyDescent="0.25"/>
    <row r="38728" ht="14.45" hidden="1" customHeight="1" x14ac:dyDescent="0.25"/>
    <row r="38729" ht="14.45" hidden="1" customHeight="1" x14ac:dyDescent="0.25"/>
    <row r="38730" ht="14.45" hidden="1" customHeight="1" x14ac:dyDescent="0.25"/>
    <row r="38731" ht="14.45" hidden="1" customHeight="1" x14ac:dyDescent="0.25"/>
    <row r="38732" ht="14.45" hidden="1" customHeight="1" x14ac:dyDescent="0.25"/>
    <row r="38733" ht="14.45" hidden="1" customHeight="1" x14ac:dyDescent="0.25"/>
    <row r="38734" ht="14.45" hidden="1" customHeight="1" x14ac:dyDescent="0.25"/>
    <row r="38735" ht="14.45" hidden="1" customHeight="1" x14ac:dyDescent="0.25"/>
    <row r="38736" ht="14.45" hidden="1" customHeight="1" x14ac:dyDescent="0.25"/>
    <row r="38737" ht="14.45" hidden="1" customHeight="1" x14ac:dyDescent="0.25"/>
    <row r="38738" ht="14.45" hidden="1" customHeight="1" x14ac:dyDescent="0.25"/>
    <row r="38739" ht="14.45" hidden="1" customHeight="1" x14ac:dyDescent="0.25"/>
    <row r="38740" ht="14.45" hidden="1" customHeight="1" x14ac:dyDescent="0.25"/>
    <row r="38741" ht="14.45" hidden="1" customHeight="1" x14ac:dyDescent="0.25"/>
    <row r="38742" ht="14.45" hidden="1" customHeight="1" x14ac:dyDescent="0.25"/>
    <row r="38743" ht="14.45" hidden="1" customHeight="1" x14ac:dyDescent="0.25"/>
    <row r="38744" ht="14.45" hidden="1" customHeight="1" x14ac:dyDescent="0.25"/>
    <row r="38745" ht="14.45" hidden="1" customHeight="1" x14ac:dyDescent="0.25"/>
    <row r="38746" ht="14.45" hidden="1" customHeight="1" x14ac:dyDescent="0.25"/>
    <row r="38747" ht="14.45" hidden="1" customHeight="1" x14ac:dyDescent="0.25"/>
    <row r="38748" ht="14.45" hidden="1" customHeight="1" x14ac:dyDescent="0.25"/>
    <row r="38749" ht="14.45" hidden="1" customHeight="1" x14ac:dyDescent="0.25"/>
    <row r="38750" ht="14.45" hidden="1" customHeight="1" x14ac:dyDescent="0.25"/>
    <row r="38751" ht="14.45" hidden="1" customHeight="1" x14ac:dyDescent="0.25"/>
    <row r="38752" ht="14.45" hidden="1" customHeight="1" x14ac:dyDescent="0.25"/>
    <row r="38753" ht="14.45" hidden="1" customHeight="1" x14ac:dyDescent="0.25"/>
    <row r="38754" ht="14.45" hidden="1" customHeight="1" x14ac:dyDescent="0.25"/>
    <row r="38755" ht="14.45" hidden="1" customHeight="1" x14ac:dyDescent="0.25"/>
    <row r="38756" ht="14.45" hidden="1" customHeight="1" x14ac:dyDescent="0.25"/>
    <row r="38757" ht="14.45" hidden="1" customHeight="1" x14ac:dyDescent="0.25"/>
    <row r="38758" ht="14.45" hidden="1" customHeight="1" x14ac:dyDescent="0.25"/>
    <row r="38759" ht="14.45" hidden="1" customHeight="1" x14ac:dyDescent="0.25"/>
    <row r="38760" ht="14.45" hidden="1" customHeight="1" x14ac:dyDescent="0.25"/>
    <row r="38761" ht="14.45" hidden="1" customHeight="1" x14ac:dyDescent="0.25"/>
    <row r="38762" ht="14.45" hidden="1" customHeight="1" x14ac:dyDescent="0.25"/>
    <row r="38763" ht="14.45" hidden="1" customHeight="1" x14ac:dyDescent="0.25"/>
    <row r="38764" ht="14.45" hidden="1" customHeight="1" x14ac:dyDescent="0.25"/>
    <row r="38765" ht="14.45" hidden="1" customHeight="1" x14ac:dyDescent="0.25"/>
    <row r="38766" ht="14.45" hidden="1" customHeight="1" x14ac:dyDescent="0.25"/>
    <row r="38767" ht="14.45" hidden="1" customHeight="1" x14ac:dyDescent="0.25"/>
    <row r="38768" ht="14.45" hidden="1" customHeight="1" x14ac:dyDescent="0.25"/>
    <row r="38769" ht="14.45" hidden="1" customHeight="1" x14ac:dyDescent="0.25"/>
    <row r="38770" ht="14.45" hidden="1" customHeight="1" x14ac:dyDescent="0.25"/>
    <row r="38771" ht="14.45" hidden="1" customHeight="1" x14ac:dyDescent="0.25"/>
    <row r="38772" ht="14.45" hidden="1" customHeight="1" x14ac:dyDescent="0.25"/>
    <row r="38773" ht="14.45" hidden="1" customHeight="1" x14ac:dyDescent="0.25"/>
    <row r="38774" ht="14.45" hidden="1" customHeight="1" x14ac:dyDescent="0.25"/>
    <row r="38775" ht="14.45" hidden="1" customHeight="1" x14ac:dyDescent="0.25"/>
    <row r="38776" ht="14.45" hidden="1" customHeight="1" x14ac:dyDescent="0.25"/>
    <row r="38777" ht="14.45" hidden="1" customHeight="1" x14ac:dyDescent="0.25"/>
    <row r="38778" ht="14.45" hidden="1" customHeight="1" x14ac:dyDescent="0.25"/>
    <row r="38779" ht="14.45" hidden="1" customHeight="1" x14ac:dyDescent="0.25"/>
    <row r="38780" ht="14.45" hidden="1" customHeight="1" x14ac:dyDescent="0.25"/>
    <row r="38781" ht="14.45" hidden="1" customHeight="1" x14ac:dyDescent="0.25"/>
    <row r="38782" ht="14.45" hidden="1" customHeight="1" x14ac:dyDescent="0.25"/>
    <row r="38783" ht="14.45" hidden="1" customHeight="1" x14ac:dyDescent="0.25"/>
    <row r="38784" ht="14.45" hidden="1" customHeight="1" x14ac:dyDescent="0.25"/>
    <row r="38785" ht="14.45" hidden="1" customHeight="1" x14ac:dyDescent="0.25"/>
    <row r="38786" ht="14.45" hidden="1" customHeight="1" x14ac:dyDescent="0.25"/>
    <row r="38787" ht="14.45" hidden="1" customHeight="1" x14ac:dyDescent="0.25"/>
    <row r="38788" ht="14.45" hidden="1" customHeight="1" x14ac:dyDescent="0.25"/>
    <row r="38789" ht="14.45" hidden="1" customHeight="1" x14ac:dyDescent="0.25"/>
    <row r="38790" ht="14.45" hidden="1" customHeight="1" x14ac:dyDescent="0.25"/>
    <row r="38791" ht="14.45" hidden="1" customHeight="1" x14ac:dyDescent="0.25"/>
    <row r="38792" ht="14.45" hidden="1" customHeight="1" x14ac:dyDescent="0.25"/>
    <row r="38793" ht="14.45" hidden="1" customHeight="1" x14ac:dyDescent="0.25"/>
    <row r="38794" ht="14.45" hidden="1" customHeight="1" x14ac:dyDescent="0.25"/>
    <row r="38795" ht="14.45" hidden="1" customHeight="1" x14ac:dyDescent="0.25"/>
    <row r="38796" ht="14.45" hidden="1" customHeight="1" x14ac:dyDescent="0.25"/>
    <row r="38797" ht="14.45" hidden="1" customHeight="1" x14ac:dyDescent="0.25"/>
    <row r="38798" ht="14.45" hidden="1" customHeight="1" x14ac:dyDescent="0.25"/>
    <row r="38799" ht="14.45" hidden="1" customHeight="1" x14ac:dyDescent="0.25"/>
    <row r="38800" ht="14.45" hidden="1" customHeight="1" x14ac:dyDescent="0.25"/>
    <row r="38801" ht="14.45" hidden="1" customHeight="1" x14ac:dyDescent="0.25"/>
    <row r="38802" ht="14.45" hidden="1" customHeight="1" x14ac:dyDescent="0.25"/>
    <row r="38803" ht="14.45" hidden="1" customHeight="1" x14ac:dyDescent="0.25"/>
    <row r="38804" ht="14.45" hidden="1" customHeight="1" x14ac:dyDescent="0.25"/>
    <row r="38805" ht="14.45" hidden="1" customHeight="1" x14ac:dyDescent="0.25"/>
    <row r="38806" ht="14.45" hidden="1" customHeight="1" x14ac:dyDescent="0.25"/>
    <row r="38807" ht="14.45" hidden="1" customHeight="1" x14ac:dyDescent="0.25"/>
    <row r="38808" ht="14.45" hidden="1" customHeight="1" x14ac:dyDescent="0.25"/>
    <row r="38809" ht="14.45" hidden="1" customHeight="1" x14ac:dyDescent="0.25"/>
    <row r="38810" ht="14.45" hidden="1" customHeight="1" x14ac:dyDescent="0.25"/>
    <row r="38811" ht="14.45" hidden="1" customHeight="1" x14ac:dyDescent="0.25"/>
    <row r="38812" ht="14.45" hidden="1" customHeight="1" x14ac:dyDescent="0.25"/>
    <row r="38813" ht="14.45" hidden="1" customHeight="1" x14ac:dyDescent="0.25"/>
    <row r="38814" ht="14.45" hidden="1" customHeight="1" x14ac:dyDescent="0.25"/>
    <row r="38815" ht="14.45" hidden="1" customHeight="1" x14ac:dyDescent="0.25"/>
    <row r="38816" ht="14.45" hidden="1" customHeight="1" x14ac:dyDescent="0.25"/>
    <row r="38817" ht="14.45" hidden="1" customHeight="1" x14ac:dyDescent="0.25"/>
    <row r="38818" ht="14.45" hidden="1" customHeight="1" x14ac:dyDescent="0.25"/>
    <row r="38819" ht="14.45" hidden="1" customHeight="1" x14ac:dyDescent="0.25"/>
    <row r="38820" ht="14.45" hidden="1" customHeight="1" x14ac:dyDescent="0.25"/>
    <row r="38821" ht="14.45" hidden="1" customHeight="1" x14ac:dyDescent="0.25"/>
    <row r="38822" ht="14.45" hidden="1" customHeight="1" x14ac:dyDescent="0.25"/>
    <row r="38823" ht="14.45" hidden="1" customHeight="1" x14ac:dyDescent="0.25"/>
    <row r="38824" ht="14.45" hidden="1" customHeight="1" x14ac:dyDescent="0.25"/>
    <row r="38825" ht="14.45" hidden="1" customHeight="1" x14ac:dyDescent="0.25"/>
    <row r="38826" ht="14.45" hidden="1" customHeight="1" x14ac:dyDescent="0.25"/>
    <row r="38827" ht="14.45" hidden="1" customHeight="1" x14ac:dyDescent="0.25"/>
    <row r="38828" ht="14.45" hidden="1" customHeight="1" x14ac:dyDescent="0.25"/>
    <row r="38829" ht="14.45" hidden="1" customHeight="1" x14ac:dyDescent="0.25"/>
    <row r="38830" ht="14.45" hidden="1" customHeight="1" x14ac:dyDescent="0.25"/>
    <row r="38831" ht="14.45" hidden="1" customHeight="1" x14ac:dyDescent="0.25"/>
    <row r="38832" ht="14.45" hidden="1" customHeight="1" x14ac:dyDescent="0.25"/>
    <row r="38833" ht="14.45" hidden="1" customHeight="1" x14ac:dyDescent="0.25"/>
    <row r="38834" ht="14.45" hidden="1" customHeight="1" x14ac:dyDescent="0.25"/>
    <row r="38835" ht="14.45" hidden="1" customHeight="1" x14ac:dyDescent="0.25"/>
    <row r="38836" ht="14.45" hidden="1" customHeight="1" x14ac:dyDescent="0.25"/>
    <row r="38837" ht="14.45" hidden="1" customHeight="1" x14ac:dyDescent="0.25"/>
    <row r="38838" ht="14.45" hidden="1" customHeight="1" x14ac:dyDescent="0.25"/>
    <row r="38839" ht="14.45" hidden="1" customHeight="1" x14ac:dyDescent="0.25"/>
    <row r="38840" ht="14.45" hidden="1" customHeight="1" x14ac:dyDescent="0.25"/>
    <row r="38841" ht="14.45" hidden="1" customHeight="1" x14ac:dyDescent="0.25"/>
    <row r="38842" ht="14.45" hidden="1" customHeight="1" x14ac:dyDescent="0.25"/>
    <row r="38843" ht="14.45" hidden="1" customHeight="1" x14ac:dyDescent="0.25"/>
    <row r="38844" ht="14.45" hidden="1" customHeight="1" x14ac:dyDescent="0.25"/>
    <row r="38845" ht="14.45" hidden="1" customHeight="1" x14ac:dyDescent="0.25"/>
    <row r="38846" ht="14.45" hidden="1" customHeight="1" x14ac:dyDescent="0.25"/>
    <row r="38847" ht="14.45" hidden="1" customHeight="1" x14ac:dyDescent="0.25"/>
    <row r="38848" ht="14.45" hidden="1" customHeight="1" x14ac:dyDescent="0.25"/>
    <row r="38849" ht="14.45" hidden="1" customHeight="1" x14ac:dyDescent="0.25"/>
    <row r="38850" ht="14.45" hidden="1" customHeight="1" x14ac:dyDescent="0.25"/>
    <row r="38851" ht="14.45" hidden="1" customHeight="1" x14ac:dyDescent="0.25"/>
    <row r="38852" ht="14.45" hidden="1" customHeight="1" x14ac:dyDescent="0.25"/>
    <row r="38853" ht="14.45" hidden="1" customHeight="1" x14ac:dyDescent="0.25"/>
    <row r="38854" ht="14.45" hidden="1" customHeight="1" x14ac:dyDescent="0.25"/>
    <row r="38855" ht="14.45" hidden="1" customHeight="1" x14ac:dyDescent="0.25"/>
    <row r="38856" ht="14.45" hidden="1" customHeight="1" x14ac:dyDescent="0.25"/>
    <row r="38857" ht="14.45" hidden="1" customHeight="1" x14ac:dyDescent="0.25"/>
    <row r="38858" ht="14.45" hidden="1" customHeight="1" x14ac:dyDescent="0.25"/>
    <row r="38859" ht="14.45" hidden="1" customHeight="1" x14ac:dyDescent="0.25"/>
    <row r="38860" ht="14.45" hidden="1" customHeight="1" x14ac:dyDescent="0.25"/>
    <row r="38861" ht="14.45" hidden="1" customHeight="1" x14ac:dyDescent="0.25"/>
    <row r="38862" ht="14.45" hidden="1" customHeight="1" x14ac:dyDescent="0.25"/>
    <row r="38863" ht="14.45" hidden="1" customHeight="1" x14ac:dyDescent="0.25"/>
    <row r="38864" ht="14.45" hidden="1" customHeight="1" x14ac:dyDescent="0.25"/>
    <row r="38865" ht="14.45" hidden="1" customHeight="1" x14ac:dyDescent="0.25"/>
    <row r="38866" ht="14.45" hidden="1" customHeight="1" x14ac:dyDescent="0.25"/>
    <row r="38867" ht="14.45" hidden="1" customHeight="1" x14ac:dyDescent="0.25"/>
    <row r="38868" ht="14.45" hidden="1" customHeight="1" x14ac:dyDescent="0.25"/>
    <row r="38869" ht="14.45" hidden="1" customHeight="1" x14ac:dyDescent="0.25"/>
    <row r="38870" ht="14.45" hidden="1" customHeight="1" x14ac:dyDescent="0.25"/>
    <row r="38871" ht="14.45" hidden="1" customHeight="1" x14ac:dyDescent="0.25"/>
    <row r="38872" ht="14.45" hidden="1" customHeight="1" x14ac:dyDescent="0.25"/>
    <row r="38873" ht="14.45" hidden="1" customHeight="1" x14ac:dyDescent="0.25"/>
    <row r="38874" ht="14.45" hidden="1" customHeight="1" x14ac:dyDescent="0.25"/>
    <row r="38875" ht="14.45" hidden="1" customHeight="1" x14ac:dyDescent="0.25"/>
    <row r="38876" ht="14.45" hidden="1" customHeight="1" x14ac:dyDescent="0.25"/>
    <row r="38877" ht="14.45" hidden="1" customHeight="1" x14ac:dyDescent="0.25"/>
    <row r="38878" ht="14.45" hidden="1" customHeight="1" x14ac:dyDescent="0.25"/>
    <row r="38879" ht="14.45" hidden="1" customHeight="1" x14ac:dyDescent="0.25"/>
    <row r="38880" ht="14.45" hidden="1" customHeight="1" x14ac:dyDescent="0.25"/>
    <row r="38881" ht="14.45" hidden="1" customHeight="1" x14ac:dyDescent="0.25"/>
    <row r="38882" ht="14.45" hidden="1" customHeight="1" x14ac:dyDescent="0.25"/>
    <row r="38883" ht="14.45" hidden="1" customHeight="1" x14ac:dyDescent="0.25"/>
    <row r="38884" ht="14.45" hidden="1" customHeight="1" x14ac:dyDescent="0.25"/>
    <row r="38885" ht="14.45" hidden="1" customHeight="1" x14ac:dyDescent="0.25"/>
    <row r="38886" ht="14.45" hidden="1" customHeight="1" x14ac:dyDescent="0.25"/>
    <row r="38887" ht="14.45" hidden="1" customHeight="1" x14ac:dyDescent="0.25"/>
    <row r="38888" ht="14.45" hidden="1" customHeight="1" x14ac:dyDescent="0.25"/>
    <row r="38889" ht="14.45" hidden="1" customHeight="1" x14ac:dyDescent="0.25"/>
    <row r="38890" ht="14.45" hidden="1" customHeight="1" x14ac:dyDescent="0.25"/>
    <row r="38891" ht="14.45" hidden="1" customHeight="1" x14ac:dyDescent="0.25"/>
    <row r="38892" ht="14.45" hidden="1" customHeight="1" x14ac:dyDescent="0.25"/>
    <row r="38893" ht="14.45" hidden="1" customHeight="1" x14ac:dyDescent="0.25"/>
    <row r="38894" ht="14.45" hidden="1" customHeight="1" x14ac:dyDescent="0.25"/>
    <row r="38895" ht="14.45" hidden="1" customHeight="1" x14ac:dyDescent="0.25"/>
    <row r="38896" ht="14.45" hidden="1" customHeight="1" x14ac:dyDescent="0.25"/>
    <row r="38897" ht="14.45" hidden="1" customHeight="1" x14ac:dyDescent="0.25"/>
    <row r="38898" ht="14.45" hidden="1" customHeight="1" x14ac:dyDescent="0.25"/>
    <row r="38899" ht="14.45" hidden="1" customHeight="1" x14ac:dyDescent="0.25"/>
    <row r="38900" ht="14.45" hidden="1" customHeight="1" x14ac:dyDescent="0.25"/>
    <row r="38901" ht="14.45" hidden="1" customHeight="1" x14ac:dyDescent="0.25"/>
    <row r="38902" ht="14.45" hidden="1" customHeight="1" x14ac:dyDescent="0.25"/>
    <row r="38903" ht="14.45" hidden="1" customHeight="1" x14ac:dyDescent="0.25"/>
    <row r="38904" ht="14.45" hidden="1" customHeight="1" x14ac:dyDescent="0.25"/>
    <row r="38905" ht="14.45" hidden="1" customHeight="1" x14ac:dyDescent="0.25"/>
    <row r="38906" ht="14.45" hidden="1" customHeight="1" x14ac:dyDescent="0.25"/>
    <row r="38907" ht="14.45" hidden="1" customHeight="1" x14ac:dyDescent="0.25"/>
    <row r="38908" ht="14.45" hidden="1" customHeight="1" x14ac:dyDescent="0.25"/>
    <row r="38909" ht="14.45" hidden="1" customHeight="1" x14ac:dyDescent="0.25"/>
    <row r="38910" ht="14.45" hidden="1" customHeight="1" x14ac:dyDescent="0.25"/>
    <row r="38911" ht="14.45" hidden="1" customHeight="1" x14ac:dyDescent="0.25"/>
    <row r="38912" ht="14.45" hidden="1" customHeight="1" x14ac:dyDescent="0.25"/>
    <row r="38913" ht="14.45" hidden="1" customHeight="1" x14ac:dyDescent="0.25"/>
    <row r="38914" ht="14.45" hidden="1" customHeight="1" x14ac:dyDescent="0.25"/>
    <row r="38915" ht="14.45" hidden="1" customHeight="1" x14ac:dyDescent="0.25"/>
    <row r="38916" ht="14.45" hidden="1" customHeight="1" x14ac:dyDescent="0.25"/>
    <row r="38917" ht="14.45" hidden="1" customHeight="1" x14ac:dyDescent="0.25"/>
    <row r="38918" ht="14.45" hidden="1" customHeight="1" x14ac:dyDescent="0.25"/>
    <row r="38919" ht="14.45" hidden="1" customHeight="1" x14ac:dyDescent="0.25"/>
    <row r="38920" ht="14.45" hidden="1" customHeight="1" x14ac:dyDescent="0.25"/>
    <row r="38921" ht="14.45" hidden="1" customHeight="1" x14ac:dyDescent="0.25"/>
    <row r="38922" ht="14.45" hidden="1" customHeight="1" x14ac:dyDescent="0.25"/>
    <row r="38923" ht="14.45" hidden="1" customHeight="1" x14ac:dyDescent="0.25"/>
    <row r="38924" ht="14.45" hidden="1" customHeight="1" x14ac:dyDescent="0.25"/>
    <row r="38925" ht="14.45" hidden="1" customHeight="1" x14ac:dyDescent="0.25"/>
    <row r="38926" ht="14.45" hidden="1" customHeight="1" x14ac:dyDescent="0.25"/>
    <row r="38927" ht="14.45" hidden="1" customHeight="1" x14ac:dyDescent="0.25"/>
    <row r="38928" ht="14.45" hidden="1" customHeight="1" x14ac:dyDescent="0.25"/>
    <row r="38929" ht="14.45" hidden="1" customHeight="1" x14ac:dyDescent="0.25"/>
    <row r="38930" ht="14.45" hidden="1" customHeight="1" x14ac:dyDescent="0.25"/>
    <row r="38931" ht="14.45" hidden="1" customHeight="1" x14ac:dyDescent="0.25"/>
    <row r="38932" ht="14.45" hidden="1" customHeight="1" x14ac:dyDescent="0.25"/>
    <row r="38933" ht="14.45" hidden="1" customHeight="1" x14ac:dyDescent="0.25"/>
    <row r="38934" ht="14.45" hidden="1" customHeight="1" x14ac:dyDescent="0.25"/>
    <row r="38935" ht="14.45" hidden="1" customHeight="1" x14ac:dyDescent="0.25"/>
    <row r="38936" ht="14.45" hidden="1" customHeight="1" x14ac:dyDescent="0.25"/>
    <row r="38937" ht="14.45" hidden="1" customHeight="1" x14ac:dyDescent="0.25"/>
    <row r="38938" ht="14.45" hidden="1" customHeight="1" x14ac:dyDescent="0.25"/>
    <row r="38939" ht="14.45" hidden="1" customHeight="1" x14ac:dyDescent="0.25"/>
    <row r="38940" ht="14.45" hidden="1" customHeight="1" x14ac:dyDescent="0.25"/>
    <row r="38941" ht="14.45" hidden="1" customHeight="1" x14ac:dyDescent="0.25"/>
    <row r="38942" ht="14.45" hidden="1" customHeight="1" x14ac:dyDescent="0.25"/>
    <row r="38943" ht="14.45" hidden="1" customHeight="1" x14ac:dyDescent="0.25"/>
    <row r="38944" ht="14.45" hidden="1" customHeight="1" x14ac:dyDescent="0.25"/>
    <row r="38945" ht="14.45" hidden="1" customHeight="1" x14ac:dyDescent="0.25"/>
    <row r="38946" ht="14.45" hidden="1" customHeight="1" x14ac:dyDescent="0.25"/>
    <row r="38947" ht="14.45" hidden="1" customHeight="1" x14ac:dyDescent="0.25"/>
    <row r="38948" ht="14.45" hidden="1" customHeight="1" x14ac:dyDescent="0.25"/>
    <row r="38949" ht="14.45" hidden="1" customHeight="1" x14ac:dyDescent="0.25"/>
    <row r="38950" ht="14.45" hidden="1" customHeight="1" x14ac:dyDescent="0.25"/>
    <row r="38951" ht="14.45" hidden="1" customHeight="1" x14ac:dyDescent="0.25"/>
    <row r="38952" ht="14.45" hidden="1" customHeight="1" x14ac:dyDescent="0.25"/>
    <row r="38953" ht="14.45" hidden="1" customHeight="1" x14ac:dyDescent="0.25"/>
    <row r="38954" ht="14.45" hidden="1" customHeight="1" x14ac:dyDescent="0.25"/>
    <row r="38955" ht="14.45" hidden="1" customHeight="1" x14ac:dyDescent="0.25"/>
    <row r="38956" ht="14.45" hidden="1" customHeight="1" x14ac:dyDescent="0.25"/>
    <row r="38957" ht="14.45" hidden="1" customHeight="1" x14ac:dyDescent="0.25"/>
    <row r="38958" ht="14.45" hidden="1" customHeight="1" x14ac:dyDescent="0.25"/>
    <row r="38959" ht="14.45" hidden="1" customHeight="1" x14ac:dyDescent="0.25"/>
    <row r="38960" ht="14.45" hidden="1" customHeight="1" x14ac:dyDescent="0.25"/>
    <row r="38961" ht="14.45" hidden="1" customHeight="1" x14ac:dyDescent="0.25"/>
    <row r="38962" ht="14.45" hidden="1" customHeight="1" x14ac:dyDescent="0.25"/>
    <row r="38963" ht="14.45" hidden="1" customHeight="1" x14ac:dyDescent="0.25"/>
    <row r="38964" ht="14.45" hidden="1" customHeight="1" x14ac:dyDescent="0.25"/>
    <row r="38965" ht="14.45" hidden="1" customHeight="1" x14ac:dyDescent="0.25"/>
    <row r="38966" ht="14.45" hidden="1" customHeight="1" x14ac:dyDescent="0.25"/>
    <row r="38967" ht="14.45" hidden="1" customHeight="1" x14ac:dyDescent="0.25"/>
    <row r="38968" ht="14.45" hidden="1" customHeight="1" x14ac:dyDescent="0.25"/>
    <row r="38969" ht="14.45" hidden="1" customHeight="1" x14ac:dyDescent="0.25"/>
    <row r="38970" ht="14.45" hidden="1" customHeight="1" x14ac:dyDescent="0.25"/>
    <row r="38971" ht="14.45" hidden="1" customHeight="1" x14ac:dyDescent="0.25"/>
    <row r="38972" ht="14.45" hidden="1" customHeight="1" x14ac:dyDescent="0.25"/>
    <row r="38973" ht="14.45" hidden="1" customHeight="1" x14ac:dyDescent="0.25"/>
    <row r="38974" ht="14.45" hidden="1" customHeight="1" x14ac:dyDescent="0.25"/>
    <row r="38975" ht="14.45" hidden="1" customHeight="1" x14ac:dyDescent="0.25"/>
    <row r="38976" ht="14.45" hidden="1" customHeight="1" x14ac:dyDescent="0.25"/>
    <row r="38977" ht="14.45" hidden="1" customHeight="1" x14ac:dyDescent="0.25"/>
    <row r="38978" ht="14.45" hidden="1" customHeight="1" x14ac:dyDescent="0.25"/>
    <row r="38979" ht="14.45" hidden="1" customHeight="1" x14ac:dyDescent="0.25"/>
    <row r="38980" ht="14.45" hidden="1" customHeight="1" x14ac:dyDescent="0.25"/>
    <row r="38981" ht="14.45" hidden="1" customHeight="1" x14ac:dyDescent="0.25"/>
    <row r="38982" ht="14.45" hidden="1" customHeight="1" x14ac:dyDescent="0.25"/>
    <row r="38983" ht="14.45" hidden="1" customHeight="1" x14ac:dyDescent="0.25"/>
    <row r="38984" ht="14.45" hidden="1" customHeight="1" x14ac:dyDescent="0.25"/>
    <row r="38985" ht="14.45" hidden="1" customHeight="1" x14ac:dyDescent="0.25"/>
    <row r="38986" ht="14.45" hidden="1" customHeight="1" x14ac:dyDescent="0.25"/>
    <row r="38987" ht="14.45" hidden="1" customHeight="1" x14ac:dyDescent="0.25"/>
    <row r="38988" ht="14.45" hidden="1" customHeight="1" x14ac:dyDescent="0.25"/>
    <row r="38989" ht="14.45" hidden="1" customHeight="1" x14ac:dyDescent="0.25"/>
    <row r="38990" ht="14.45" hidden="1" customHeight="1" x14ac:dyDescent="0.25"/>
    <row r="38991" ht="14.45" hidden="1" customHeight="1" x14ac:dyDescent="0.25"/>
    <row r="38992" ht="14.45" hidden="1" customHeight="1" x14ac:dyDescent="0.25"/>
    <row r="38993" ht="14.45" hidden="1" customHeight="1" x14ac:dyDescent="0.25"/>
    <row r="38994" ht="14.45" hidden="1" customHeight="1" x14ac:dyDescent="0.25"/>
    <row r="38995" ht="14.45" hidden="1" customHeight="1" x14ac:dyDescent="0.25"/>
    <row r="38996" ht="14.45" hidden="1" customHeight="1" x14ac:dyDescent="0.25"/>
    <row r="38997" ht="14.45" hidden="1" customHeight="1" x14ac:dyDescent="0.25"/>
    <row r="38998" ht="14.45" hidden="1" customHeight="1" x14ac:dyDescent="0.25"/>
    <row r="38999" ht="14.45" hidden="1" customHeight="1" x14ac:dyDescent="0.25"/>
    <row r="39000" ht="14.45" hidden="1" customHeight="1" x14ac:dyDescent="0.25"/>
    <row r="39001" ht="14.45" hidden="1" customHeight="1" x14ac:dyDescent="0.25"/>
    <row r="39002" ht="14.45" hidden="1" customHeight="1" x14ac:dyDescent="0.25"/>
    <row r="39003" ht="14.45" hidden="1" customHeight="1" x14ac:dyDescent="0.25"/>
    <row r="39004" ht="14.45" hidden="1" customHeight="1" x14ac:dyDescent="0.25"/>
    <row r="39005" ht="14.45" hidden="1" customHeight="1" x14ac:dyDescent="0.25"/>
    <row r="39006" ht="14.45" hidden="1" customHeight="1" x14ac:dyDescent="0.25"/>
    <row r="39007" ht="14.45" hidden="1" customHeight="1" x14ac:dyDescent="0.25"/>
    <row r="39008" ht="14.45" hidden="1" customHeight="1" x14ac:dyDescent="0.25"/>
    <row r="39009" ht="14.45" hidden="1" customHeight="1" x14ac:dyDescent="0.25"/>
    <row r="39010" ht="14.45" hidden="1" customHeight="1" x14ac:dyDescent="0.25"/>
    <row r="39011" ht="14.45" hidden="1" customHeight="1" x14ac:dyDescent="0.25"/>
    <row r="39012" ht="14.45" hidden="1" customHeight="1" x14ac:dyDescent="0.25"/>
    <row r="39013" ht="14.45" hidden="1" customHeight="1" x14ac:dyDescent="0.25"/>
    <row r="39014" ht="14.45" hidden="1" customHeight="1" x14ac:dyDescent="0.25"/>
    <row r="39015" ht="14.45" hidden="1" customHeight="1" x14ac:dyDescent="0.25"/>
    <row r="39016" ht="14.45" hidden="1" customHeight="1" x14ac:dyDescent="0.25"/>
    <row r="39017" ht="14.45" hidden="1" customHeight="1" x14ac:dyDescent="0.25"/>
    <row r="39018" ht="14.45" hidden="1" customHeight="1" x14ac:dyDescent="0.25"/>
    <row r="39019" ht="14.45" hidden="1" customHeight="1" x14ac:dyDescent="0.25"/>
    <row r="39020" ht="14.45" hidden="1" customHeight="1" x14ac:dyDescent="0.25"/>
    <row r="39021" ht="14.45" hidden="1" customHeight="1" x14ac:dyDescent="0.25"/>
    <row r="39022" ht="14.45" hidden="1" customHeight="1" x14ac:dyDescent="0.25"/>
    <row r="39023" ht="14.45" hidden="1" customHeight="1" x14ac:dyDescent="0.25"/>
    <row r="39024" ht="14.45" hidden="1" customHeight="1" x14ac:dyDescent="0.25"/>
    <row r="39025" ht="14.45" hidden="1" customHeight="1" x14ac:dyDescent="0.25"/>
    <row r="39026" ht="14.45" hidden="1" customHeight="1" x14ac:dyDescent="0.25"/>
    <row r="39027" ht="14.45" hidden="1" customHeight="1" x14ac:dyDescent="0.25"/>
    <row r="39028" ht="14.45" hidden="1" customHeight="1" x14ac:dyDescent="0.25"/>
    <row r="39029" ht="14.45" hidden="1" customHeight="1" x14ac:dyDescent="0.25"/>
    <row r="39030" ht="14.45" hidden="1" customHeight="1" x14ac:dyDescent="0.25"/>
    <row r="39031" ht="14.45" hidden="1" customHeight="1" x14ac:dyDescent="0.25"/>
    <row r="39032" ht="14.45" hidden="1" customHeight="1" x14ac:dyDescent="0.25"/>
    <row r="39033" ht="14.45" hidden="1" customHeight="1" x14ac:dyDescent="0.25"/>
    <row r="39034" ht="14.45" hidden="1" customHeight="1" x14ac:dyDescent="0.25"/>
    <row r="39035" ht="14.45" hidden="1" customHeight="1" x14ac:dyDescent="0.25"/>
    <row r="39036" ht="14.45" hidden="1" customHeight="1" x14ac:dyDescent="0.25"/>
    <row r="39037" ht="14.45" hidden="1" customHeight="1" x14ac:dyDescent="0.25"/>
    <row r="39038" ht="14.45" hidden="1" customHeight="1" x14ac:dyDescent="0.25"/>
    <row r="39039" ht="14.45" hidden="1" customHeight="1" x14ac:dyDescent="0.25"/>
    <row r="39040" ht="14.45" hidden="1" customHeight="1" x14ac:dyDescent="0.25"/>
    <row r="39041" ht="14.45" hidden="1" customHeight="1" x14ac:dyDescent="0.25"/>
    <row r="39042" ht="14.45" hidden="1" customHeight="1" x14ac:dyDescent="0.25"/>
    <row r="39043" ht="14.45" hidden="1" customHeight="1" x14ac:dyDescent="0.25"/>
    <row r="39044" ht="14.45" hidden="1" customHeight="1" x14ac:dyDescent="0.25"/>
    <row r="39045" ht="14.45" hidden="1" customHeight="1" x14ac:dyDescent="0.25"/>
    <row r="39046" ht="14.45" hidden="1" customHeight="1" x14ac:dyDescent="0.25"/>
    <row r="39047" ht="14.45" hidden="1" customHeight="1" x14ac:dyDescent="0.25"/>
    <row r="39048" ht="14.45" hidden="1" customHeight="1" x14ac:dyDescent="0.25"/>
    <row r="39049" ht="14.45" hidden="1" customHeight="1" x14ac:dyDescent="0.25"/>
    <row r="39050" ht="14.45" hidden="1" customHeight="1" x14ac:dyDescent="0.25"/>
    <row r="39051" ht="14.45" hidden="1" customHeight="1" x14ac:dyDescent="0.25"/>
    <row r="39052" ht="14.45" hidden="1" customHeight="1" x14ac:dyDescent="0.25"/>
    <row r="39053" ht="14.45" hidden="1" customHeight="1" x14ac:dyDescent="0.25"/>
    <row r="39054" ht="14.45" hidden="1" customHeight="1" x14ac:dyDescent="0.25"/>
    <row r="39055" ht="14.45" hidden="1" customHeight="1" x14ac:dyDescent="0.25"/>
    <row r="39056" ht="14.45" hidden="1" customHeight="1" x14ac:dyDescent="0.25"/>
    <row r="39057" ht="14.45" hidden="1" customHeight="1" x14ac:dyDescent="0.25"/>
    <row r="39058" ht="14.45" hidden="1" customHeight="1" x14ac:dyDescent="0.25"/>
    <row r="39059" ht="14.45" hidden="1" customHeight="1" x14ac:dyDescent="0.25"/>
    <row r="39060" ht="14.45" hidden="1" customHeight="1" x14ac:dyDescent="0.25"/>
    <row r="39061" ht="14.45" hidden="1" customHeight="1" x14ac:dyDescent="0.25"/>
    <row r="39062" ht="14.45" hidden="1" customHeight="1" x14ac:dyDescent="0.25"/>
    <row r="39063" ht="14.45" hidden="1" customHeight="1" x14ac:dyDescent="0.25"/>
    <row r="39064" ht="14.45" hidden="1" customHeight="1" x14ac:dyDescent="0.25"/>
    <row r="39065" ht="14.45" hidden="1" customHeight="1" x14ac:dyDescent="0.25"/>
    <row r="39066" ht="14.45" hidden="1" customHeight="1" x14ac:dyDescent="0.25"/>
    <row r="39067" ht="14.45" hidden="1" customHeight="1" x14ac:dyDescent="0.25"/>
    <row r="39068" ht="14.45" hidden="1" customHeight="1" x14ac:dyDescent="0.25"/>
    <row r="39069" ht="14.45" hidden="1" customHeight="1" x14ac:dyDescent="0.25"/>
    <row r="39070" ht="14.45" hidden="1" customHeight="1" x14ac:dyDescent="0.25"/>
    <row r="39071" ht="14.45" hidden="1" customHeight="1" x14ac:dyDescent="0.25"/>
    <row r="39072" ht="14.45" hidden="1" customHeight="1" x14ac:dyDescent="0.25"/>
    <row r="39073" ht="14.45" hidden="1" customHeight="1" x14ac:dyDescent="0.25"/>
    <row r="39074" ht="14.45" hidden="1" customHeight="1" x14ac:dyDescent="0.25"/>
    <row r="39075" ht="14.45" hidden="1" customHeight="1" x14ac:dyDescent="0.25"/>
    <row r="39076" ht="14.45" hidden="1" customHeight="1" x14ac:dyDescent="0.25"/>
    <row r="39077" ht="14.45" hidden="1" customHeight="1" x14ac:dyDescent="0.25"/>
    <row r="39078" ht="14.45" hidden="1" customHeight="1" x14ac:dyDescent="0.25"/>
    <row r="39079" ht="14.45" hidden="1" customHeight="1" x14ac:dyDescent="0.25"/>
    <row r="39080" ht="14.45" hidden="1" customHeight="1" x14ac:dyDescent="0.25"/>
    <row r="39081" ht="14.45" hidden="1" customHeight="1" x14ac:dyDescent="0.25"/>
    <row r="39082" ht="14.45" hidden="1" customHeight="1" x14ac:dyDescent="0.25"/>
    <row r="39083" ht="14.45" hidden="1" customHeight="1" x14ac:dyDescent="0.25"/>
    <row r="39084" ht="14.45" hidden="1" customHeight="1" x14ac:dyDescent="0.25"/>
    <row r="39085" ht="14.45" hidden="1" customHeight="1" x14ac:dyDescent="0.25"/>
    <row r="39086" ht="14.45" hidden="1" customHeight="1" x14ac:dyDescent="0.25"/>
    <row r="39087" ht="14.45" hidden="1" customHeight="1" x14ac:dyDescent="0.25"/>
    <row r="39088" ht="14.45" hidden="1" customHeight="1" x14ac:dyDescent="0.25"/>
    <row r="39089" ht="14.45" hidden="1" customHeight="1" x14ac:dyDescent="0.25"/>
    <row r="39090" ht="14.45" hidden="1" customHeight="1" x14ac:dyDescent="0.25"/>
    <row r="39091" ht="14.45" hidden="1" customHeight="1" x14ac:dyDescent="0.25"/>
    <row r="39092" ht="14.45" hidden="1" customHeight="1" x14ac:dyDescent="0.25"/>
    <row r="39093" ht="14.45" hidden="1" customHeight="1" x14ac:dyDescent="0.25"/>
    <row r="39094" ht="14.45" hidden="1" customHeight="1" x14ac:dyDescent="0.25"/>
    <row r="39095" ht="14.45" hidden="1" customHeight="1" x14ac:dyDescent="0.25"/>
    <row r="39096" ht="14.45" hidden="1" customHeight="1" x14ac:dyDescent="0.25"/>
    <row r="39097" ht="14.45" hidden="1" customHeight="1" x14ac:dyDescent="0.25"/>
    <row r="39098" ht="14.45" hidden="1" customHeight="1" x14ac:dyDescent="0.25"/>
    <row r="39099" ht="14.45" hidden="1" customHeight="1" x14ac:dyDescent="0.25"/>
    <row r="39100" ht="14.45" hidden="1" customHeight="1" x14ac:dyDescent="0.25"/>
    <row r="39101" ht="14.45" hidden="1" customHeight="1" x14ac:dyDescent="0.25"/>
    <row r="39102" ht="14.45" hidden="1" customHeight="1" x14ac:dyDescent="0.25"/>
    <row r="39103" ht="14.45" hidden="1" customHeight="1" x14ac:dyDescent="0.25"/>
    <row r="39104" ht="14.45" hidden="1" customHeight="1" x14ac:dyDescent="0.25"/>
    <row r="39105" ht="14.45" hidden="1" customHeight="1" x14ac:dyDescent="0.25"/>
    <row r="39106" ht="14.45" hidden="1" customHeight="1" x14ac:dyDescent="0.25"/>
    <row r="39107" ht="14.45" hidden="1" customHeight="1" x14ac:dyDescent="0.25"/>
    <row r="39108" ht="14.45" hidden="1" customHeight="1" x14ac:dyDescent="0.25"/>
    <row r="39109" ht="14.45" hidden="1" customHeight="1" x14ac:dyDescent="0.25"/>
    <row r="39110" ht="14.45" hidden="1" customHeight="1" x14ac:dyDescent="0.25"/>
    <row r="39111" ht="14.45" hidden="1" customHeight="1" x14ac:dyDescent="0.25"/>
    <row r="39112" ht="14.45" hidden="1" customHeight="1" x14ac:dyDescent="0.25"/>
    <row r="39113" ht="14.45" hidden="1" customHeight="1" x14ac:dyDescent="0.25"/>
    <row r="39114" ht="14.45" hidden="1" customHeight="1" x14ac:dyDescent="0.25"/>
    <row r="39115" ht="14.45" hidden="1" customHeight="1" x14ac:dyDescent="0.25"/>
    <row r="39116" ht="14.45" hidden="1" customHeight="1" x14ac:dyDescent="0.25"/>
    <row r="39117" ht="14.45" hidden="1" customHeight="1" x14ac:dyDescent="0.25"/>
    <row r="39118" ht="14.45" hidden="1" customHeight="1" x14ac:dyDescent="0.25"/>
    <row r="39119" ht="14.45" hidden="1" customHeight="1" x14ac:dyDescent="0.25"/>
    <row r="39120" ht="14.45" hidden="1" customHeight="1" x14ac:dyDescent="0.25"/>
    <row r="39121" ht="14.45" hidden="1" customHeight="1" x14ac:dyDescent="0.25"/>
    <row r="39122" ht="14.45" hidden="1" customHeight="1" x14ac:dyDescent="0.25"/>
    <row r="39123" ht="14.45" hidden="1" customHeight="1" x14ac:dyDescent="0.25"/>
    <row r="39124" ht="14.45" hidden="1" customHeight="1" x14ac:dyDescent="0.25"/>
    <row r="39125" ht="14.45" hidden="1" customHeight="1" x14ac:dyDescent="0.25"/>
    <row r="39126" ht="14.45" hidden="1" customHeight="1" x14ac:dyDescent="0.25"/>
    <row r="39127" ht="14.45" hidden="1" customHeight="1" x14ac:dyDescent="0.25"/>
    <row r="39128" ht="14.45" hidden="1" customHeight="1" x14ac:dyDescent="0.25"/>
    <row r="39129" ht="14.45" hidden="1" customHeight="1" x14ac:dyDescent="0.25"/>
    <row r="39130" ht="14.45" hidden="1" customHeight="1" x14ac:dyDescent="0.25"/>
    <row r="39131" ht="14.45" hidden="1" customHeight="1" x14ac:dyDescent="0.25"/>
    <row r="39132" ht="14.45" hidden="1" customHeight="1" x14ac:dyDescent="0.25"/>
    <row r="39133" ht="14.45" hidden="1" customHeight="1" x14ac:dyDescent="0.25"/>
    <row r="39134" ht="14.45" hidden="1" customHeight="1" x14ac:dyDescent="0.25"/>
    <row r="39135" ht="14.45" hidden="1" customHeight="1" x14ac:dyDescent="0.25"/>
    <row r="39136" ht="14.45" hidden="1" customHeight="1" x14ac:dyDescent="0.25"/>
    <row r="39137" ht="14.45" hidden="1" customHeight="1" x14ac:dyDescent="0.25"/>
    <row r="39138" ht="14.45" hidden="1" customHeight="1" x14ac:dyDescent="0.25"/>
    <row r="39139" ht="14.45" hidden="1" customHeight="1" x14ac:dyDescent="0.25"/>
    <row r="39140" ht="14.45" hidden="1" customHeight="1" x14ac:dyDescent="0.25"/>
    <row r="39141" ht="14.45" hidden="1" customHeight="1" x14ac:dyDescent="0.25"/>
    <row r="39142" ht="14.45" hidden="1" customHeight="1" x14ac:dyDescent="0.25"/>
    <row r="39143" ht="14.45" hidden="1" customHeight="1" x14ac:dyDescent="0.25"/>
    <row r="39144" ht="14.45" hidden="1" customHeight="1" x14ac:dyDescent="0.25"/>
    <row r="39145" ht="14.45" hidden="1" customHeight="1" x14ac:dyDescent="0.25"/>
    <row r="39146" ht="14.45" hidden="1" customHeight="1" x14ac:dyDescent="0.25"/>
    <row r="39147" ht="14.45" hidden="1" customHeight="1" x14ac:dyDescent="0.25"/>
    <row r="39148" ht="14.45" hidden="1" customHeight="1" x14ac:dyDescent="0.25"/>
    <row r="39149" ht="14.45" hidden="1" customHeight="1" x14ac:dyDescent="0.25"/>
    <row r="39150" ht="14.45" hidden="1" customHeight="1" x14ac:dyDescent="0.25"/>
    <row r="39151" ht="14.45" hidden="1" customHeight="1" x14ac:dyDescent="0.25"/>
    <row r="39152" ht="14.45" hidden="1" customHeight="1" x14ac:dyDescent="0.25"/>
    <row r="39153" ht="14.45" hidden="1" customHeight="1" x14ac:dyDescent="0.25"/>
    <row r="39154" ht="14.45" hidden="1" customHeight="1" x14ac:dyDescent="0.25"/>
    <row r="39155" ht="14.45" hidden="1" customHeight="1" x14ac:dyDescent="0.25"/>
    <row r="39156" ht="14.45" hidden="1" customHeight="1" x14ac:dyDescent="0.25"/>
    <row r="39157" ht="14.45" hidden="1" customHeight="1" x14ac:dyDescent="0.25"/>
    <row r="39158" ht="14.45" hidden="1" customHeight="1" x14ac:dyDescent="0.25"/>
    <row r="39159" ht="14.45" hidden="1" customHeight="1" x14ac:dyDescent="0.25"/>
    <row r="39160" ht="14.45" hidden="1" customHeight="1" x14ac:dyDescent="0.25"/>
    <row r="39161" ht="14.45" hidden="1" customHeight="1" x14ac:dyDescent="0.25"/>
    <row r="39162" ht="14.45" hidden="1" customHeight="1" x14ac:dyDescent="0.25"/>
    <row r="39163" ht="14.45" hidden="1" customHeight="1" x14ac:dyDescent="0.25"/>
    <row r="39164" ht="14.45" hidden="1" customHeight="1" x14ac:dyDescent="0.25"/>
    <row r="39165" ht="14.45" hidden="1" customHeight="1" x14ac:dyDescent="0.25"/>
    <row r="39166" ht="14.45" hidden="1" customHeight="1" x14ac:dyDescent="0.25"/>
    <row r="39167" ht="14.45" hidden="1" customHeight="1" x14ac:dyDescent="0.25"/>
    <row r="39168" ht="14.45" hidden="1" customHeight="1" x14ac:dyDescent="0.25"/>
    <row r="39169" ht="14.45" hidden="1" customHeight="1" x14ac:dyDescent="0.25"/>
    <row r="39170" ht="14.45" hidden="1" customHeight="1" x14ac:dyDescent="0.25"/>
    <row r="39171" ht="14.45" hidden="1" customHeight="1" x14ac:dyDescent="0.25"/>
    <row r="39172" ht="14.45" hidden="1" customHeight="1" x14ac:dyDescent="0.25"/>
    <row r="39173" ht="14.45" hidden="1" customHeight="1" x14ac:dyDescent="0.25"/>
    <row r="39174" ht="14.45" hidden="1" customHeight="1" x14ac:dyDescent="0.25"/>
    <row r="39175" ht="14.45" hidden="1" customHeight="1" x14ac:dyDescent="0.25"/>
    <row r="39176" ht="14.45" hidden="1" customHeight="1" x14ac:dyDescent="0.25"/>
    <row r="39177" ht="14.45" hidden="1" customHeight="1" x14ac:dyDescent="0.25"/>
    <row r="39178" ht="14.45" hidden="1" customHeight="1" x14ac:dyDescent="0.25"/>
    <row r="39179" ht="14.45" hidden="1" customHeight="1" x14ac:dyDescent="0.25"/>
    <row r="39180" ht="14.45" hidden="1" customHeight="1" x14ac:dyDescent="0.25"/>
    <row r="39181" ht="14.45" hidden="1" customHeight="1" x14ac:dyDescent="0.25"/>
    <row r="39182" ht="14.45" hidden="1" customHeight="1" x14ac:dyDescent="0.25"/>
    <row r="39183" ht="14.45" hidden="1" customHeight="1" x14ac:dyDescent="0.25"/>
    <row r="39184" ht="14.45" hidden="1" customHeight="1" x14ac:dyDescent="0.25"/>
    <row r="39185" ht="14.45" hidden="1" customHeight="1" x14ac:dyDescent="0.25"/>
    <row r="39186" ht="14.45" hidden="1" customHeight="1" x14ac:dyDescent="0.25"/>
    <row r="39187" ht="14.45" hidden="1" customHeight="1" x14ac:dyDescent="0.25"/>
    <row r="39188" ht="14.45" hidden="1" customHeight="1" x14ac:dyDescent="0.25"/>
    <row r="39189" ht="14.45" hidden="1" customHeight="1" x14ac:dyDescent="0.25"/>
    <row r="39190" ht="14.45" hidden="1" customHeight="1" x14ac:dyDescent="0.25"/>
    <row r="39191" ht="14.45" hidden="1" customHeight="1" x14ac:dyDescent="0.25"/>
    <row r="39192" ht="14.45" hidden="1" customHeight="1" x14ac:dyDescent="0.25"/>
    <row r="39193" ht="14.45" hidden="1" customHeight="1" x14ac:dyDescent="0.25"/>
    <row r="39194" ht="14.45" hidden="1" customHeight="1" x14ac:dyDescent="0.25"/>
    <row r="39195" ht="14.45" hidden="1" customHeight="1" x14ac:dyDescent="0.25"/>
    <row r="39196" ht="14.45" hidden="1" customHeight="1" x14ac:dyDescent="0.25"/>
    <row r="39197" ht="14.45" hidden="1" customHeight="1" x14ac:dyDescent="0.25"/>
    <row r="39198" ht="14.45" hidden="1" customHeight="1" x14ac:dyDescent="0.25"/>
    <row r="39199" ht="14.45" hidden="1" customHeight="1" x14ac:dyDescent="0.25"/>
    <row r="39200" ht="14.45" hidden="1" customHeight="1" x14ac:dyDescent="0.25"/>
    <row r="39201" ht="14.45" hidden="1" customHeight="1" x14ac:dyDescent="0.25"/>
    <row r="39202" ht="14.45" hidden="1" customHeight="1" x14ac:dyDescent="0.25"/>
    <row r="39203" ht="14.45" hidden="1" customHeight="1" x14ac:dyDescent="0.25"/>
    <row r="39204" ht="14.45" hidden="1" customHeight="1" x14ac:dyDescent="0.25"/>
    <row r="39205" ht="14.45" hidden="1" customHeight="1" x14ac:dyDescent="0.25"/>
    <row r="39206" ht="14.45" hidden="1" customHeight="1" x14ac:dyDescent="0.25"/>
    <row r="39207" ht="14.45" hidden="1" customHeight="1" x14ac:dyDescent="0.25"/>
    <row r="39208" ht="14.45" hidden="1" customHeight="1" x14ac:dyDescent="0.25"/>
    <row r="39209" ht="14.45" hidden="1" customHeight="1" x14ac:dyDescent="0.25"/>
    <row r="39210" ht="14.45" hidden="1" customHeight="1" x14ac:dyDescent="0.25"/>
    <row r="39211" ht="14.45" hidden="1" customHeight="1" x14ac:dyDescent="0.25"/>
    <row r="39212" ht="14.45" hidden="1" customHeight="1" x14ac:dyDescent="0.25"/>
    <row r="39213" ht="14.45" hidden="1" customHeight="1" x14ac:dyDescent="0.25"/>
    <row r="39214" ht="14.45" hidden="1" customHeight="1" x14ac:dyDescent="0.25"/>
    <row r="39215" ht="14.45" hidden="1" customHeight="1" x14ac:dyDescent="0.25"/>
    <row r="39216" ht="14.45" hidden="1" customHeight="1" x14ac:dyDescent="0.25"/>
    <row r="39217" ht="14.45" hidden="1" customHeight="1" x14ac:dyDescent="0.25"/>
    <row r="39218" ht="14.45" hidden="1" customHeight="1" x14ac:dyDescent="0.25"/>
    <row r="39219" ht="14.45" hidden="1" customHeight="1" x14ac:dyDescent="0.25"/>
    <row r="39220" ht="14.45" hidden="1" customHeight="1" x14ac:dyDescent="0.25"/>
    <row r="39221" ht="14.45" hidden="1" customHeight="1" x14ac:dyDescent="0.25"/>
    <row r="39222" ht="14.45" hidden="1" customHeight="1" x14ac:dyDescent="0.25"/>
    <row r="39223" ht="14.45" hidden="1" customHeight="1" x14ac:dyDescent="0.25"/>
    <row r="39224" ht="14.45" hidden="1" customHeight="1" x14ac:dyDescent="0.25"/>
    <row r="39225" ht="14.45" hidden="1" customHeight="1" x14ac:dyDescent="0.25"/>
    <row r="39226" ht="14.45" hidden="1" customHeight="1" x14ac:dyDescent="0.25"/>
    <row r="39227" ht="14.45" hidden="1" customHeight="1" x14ac:dyDescent="0.25"/>
    <row r="39228" ht="14.45" hidden="1" customHeight="1" x14ac:dyDescent="0.25"/>
    <row r="39229" ht="14.45" hidden="1" customHeight="1" x14ac:dyDescent="0.25"/>
    <row r="39230" ht="14.45" hidden="1" customHeight="1" x14ac:dyDescent="0.25"/>
    <row r="39231" ht="14.45" hidden="1" customHeight="1" x14ac:dyDescent="0.25"/>
    <row r="39232" ht="14.45" hidden="1" customHeight="1" x14ac:dyDescent="0.25"/>
    <row r="39233" ht="14.45" hidden="1" customHeight="1" x14ac:dyDescent="0.25"/>
    <row r="39234" ht="14.45" hidden="1" customHeight="1" x14ac:dyDescent="0.25"/>
    <row r="39235" ht="14.45" hidden="1" customHeight="1" x14ac:dyDescent="0.25"/>
    <row r="39236" ht="14.45" hidden="1" customHeight="1" x14ac:dyDescent="0.25"/>
    <row r="39237" ht="14.45" hidden="1" customHeight="1" x14ac:dyDescent="0.25"/>
    <row r="39238" ht="14.45" hidden="1" customHeight="1" x14ac:dyDescent="0.25"/>
    <row r="39239" ht="14.45" hidden="1" customHeight="1" x14ac:dyDescent="0.25"/>
    <row r="39240" ht="14.45" hidden="1" customHeight="1" x14ac:dyDescent="0.25"/>
    <row r="39241" ht="14.45" hidden="1" customHeight="1" x14ac:dyDescent="0.25"/>
    <row r="39242" ht="14.45" hidden="1" customHeight="1" x14ac:dyDescent="0.25"/>
    <row r="39243" ht="14.45" hidden="1" customHeight="1" x14ac:dyDescent="0.25"/>
    <row r="39244" ht="14.45" hidden="1" customHeight="1" x14ac:dyDescent="0.25"/>
    <row r="39245" ht="14.45" hidden="1" customHeight="1" x14ac:dyDescent="0.25"/>
    <row r="39246" ht="14.45" hidden="1" customHeight="1" x14ac:dyDescent="0.25"/>
    <row r="39247" ht="14.45" hidden="1" customHeight="1" x14ac:dyDescent="0.25"/>
    <row r="39248" ht="14.45" hidden="1" customHeight="1" x14ac:dyDescent="0.25"/>
    <row r="39249" ht="14.45" hidden="1" customHeight="1" x14ac:dyDescent="0.25"/>
    <row r="39250" ht="14.45" hidden="1" customHeight="1" x14ac:dyDescent="0.25"/>
    <row r="39251" ht="14.45" hidden="1" customHeight="1" x14ac:dyDescent="0.25"/>
    <row r="39252" ht="14.45" hidden="1" customHeight="1" x14ac:dyDescent="0.25"/>
    <row r="39253" ht="14.45" hidden="1" customHeight="1" x14ac:dyDescent="0.25"/>
    <row r="39254" ht="14.45" hidden="1" customHeight="1" x14ac:dyDescent="0.25"/>
    <row r="39255" ht="14.45" hidden="1" customHeight="1" x14ac:dyDescent="0.25"/>
    <row r="39256" ht="14.45" hidden="1" customHeight="1" x14ac:dyDescent="0.25"/>
    <row r="39257" ht="14.45" hidden="1" customHeight="1" x14ac:dyDescent="0.25"/>
    <row r="39258" ht="14.45" hidden="1" customHeight="1" x14ac:dyDescent="0.25"/>
    <row r="39259" ht="14.45" hidden="1" customHeight="1" x14ac:dyDescent="0.25"/>
    <row r="39260" ht="14.45" hidden="1" customHeight="1" x14ac:dyDescent="0.25"/>
    <row r="39261" ht="14.45" hidden="1" customHeight="1" x14ac:dyDescent="0.25"/>
    <row r="39262" ht="14.45" hidden="1" customHeight="1" x14ac:dyDescent="0.25"/>
    <row r="39263" ht="14.45" hidden="1" customHeight="1" x14ac:dyDescent="0.25"/>
    <row r="39264" ht="14.45" hidden="1" customHeight="1" x14ac:dyDescent="0.25"/>
    <row r="39265" ht="14.45" hidden="1" customHeight="1" x14ac:dyDescent="0.25"/>
    <row r="39266" ht="14.45" hidden="1" customHeight="1" x14ac:dyDescent="0.25"/>
    <row r="39267" ht="14.45" hidden="1" customHeight="1" x14ac:dyDescent="0.25"/>
    <row r="39268" ht="14.45" hidden="1" customHeight="1" x14ac:dyDescent="0.25"/>
    <row r="39269" ht="14.45" hidden="1" customHeight="1" x14ac:dyDescent="0.25"/>
    <row r="39270" ht="14.45" hidden="1" customHeight="1" x14ac:dyDescent="0.25"/>
    <row r="39271" ht="14.45" hidden="1" customHeight="1" x14ac:dyDescent="0.25"/>
    <row r="39272" ht="14.45" hidden="1" customHeight="1" x14ac:dyDescent="0.25"/>
    <row r="39273" ht="14.45" hidden="1" customHeight="1" x14ac:dyDescent="0.25"/>
    <row r="39274" ht="14.45" hidden="1" customHeight="1" x14ac:dyDescent="0.25"/>
    <row r="39275" ht="14.45" hidden="1" customHeight="1" x14ac:dyDescent="0.25"/>
    <row r="39276" ht="14.45" hidden="1" customHeight="1" x14ac:dyDescent="0.25"/>
    <row r="39277" ht="14.45" hidden="1" customHeight="1" x14ac:dyDescent="0.25"/>
    <row r="39278" ht="14.45" hidden="1" customHeight="1" x14ac:dyDescent="0.25"/>
    <row r="39279" ht="14.45" hidden="1" customHeight="1" x14ac:dyDescent="0.25"/>
    <row r="39280" ht="14.45" hidden="1" customHeight="1" x14ac:dyDescent="0.25"/>
    <row r="39281" ht="14.45" hidden="1" customHeight="1" x14ac:dyDescent="0.25"/>
    <row r="39282" ht="14.45" hidden="1" customHeight="1" x14ac:dyDescent="0.25"/>
    <row r="39283" ht="14.45" hidden="1" customHeight="1" x14ac:dyDescent="0.25"/>
    <row r="39284" ht="14.45" hidden="1" customHeight="1" x14ac:dyDescent="0.25"/>
    <row r="39285" ht="14.45" hidden="1" customHeight="1" x14ac:dyDescent="0.25"/>
    <row r="39286" ht="14.45" hidden="1" customHeight="1" x14ac:dyDescent="0.25"/>
    <row r="39287" ht="14.45" hidden="1" customHeight="1" x14ac:dyDescent="0.25"/>
    <row r="39288" ht="14.45" hidden="1" customHeight="1" x14ac:dyDescent="0.25"/>
    <row r="39289" ht="14.45" hidden="1" customHeight="1" x14ac:dyDescent="0.25"/>
    <row r="39290" ht="14.45" hidden="1" customHeight="1" x14ac:dyDescent="0.25"/>
    <row r="39291" ht="14.45" hidden="1" customHeight="1" x14ac:dyDescent="0.25"/>
    <row r="39292" ht="14.45" hidden="1" customHeight="1" x14ac:dyDescent="0.25"/>
    <row r="39293" ht="14.45" hidden="1" customHeight="1" x14ac:dyDescent="0.25"/>
    <row r="39294" ht="14.45" hidden="1" customHeight="1" x14ac:dyDescent="0.25"/>
    <row r="39295" ht="14.45" hidden="1" customHeight="1" x14ac:dyDescent="0.25"/>
    <row r="39296" ht="14.45" hidden="1" customHeight="1" x14ac:dyDescent="0.25"/>
    <row r="39297" ht="14.45" hidden="1" customHeight="1" x14ac:dyDescent="0.25"/>
    <row r="39298" ht="14.45" hidden="1" customHeight="1" x14ac:dyDescent="0.25"/>
    <row r="39299" ht="14.45" hidden="1" customHeight="1" x14ac:dyDescent="0.25"/>
    <row r="39300" ht="14.45" hidden="1" customHeight="1" x14ac:dyDescent="0.25"/>
    <row r="39301" ht="14.45" hidden="1" customHeight="1" x14ac:dyDescent="0.25"/>
    <row r="39302" ht="14.45" hidden="1" customHeight="1" x14ac:dyDescent="0.25"/>
    <row r="39303" ht="14.45" hidden="1" customHeight="1" x14ac:dyDescent="0.25"/>
    <row r="39304" ht="14.45" hidden="1" customHeight="1" x14ac:dyDescent="0.25"/>
    <row r="39305" ht="14.45" hidden="1" customHeight="1" x14ac:dyDescent="0.25"/>
    <row r="39306" ht="14.45" hidden="1" customHeight="1" x14ac:dyDescent="0.25"/>
    <row r="39307" ht="14.45" hidden="1" customHeight="1" x14ac:dyDescent="0.25"/>
    <row r="39308" ht="14.45" hidden="1" customHeight="1" x14ac:dyDescent="0.25"/>
    <row r="39309" ht="14.45" hidden="1" customHeight="1" x14ac:dyDescent="0.25"/>
    <row r="39310" ht="14.45" hidden="1" customHeight="1" x14ac:dyDescent="0.25"/>
    <row r="39311" ht="14.45" hidden="1" customHeight="1" x14ac:dyDescent="0.25"/>
    <row r="39312" ht="14.45" hidden="1" customHeight="1" x14ac:dyDescent="0.25"/>
    <row r="39313" ht="14.45" hidden="1" customHeight="1" x14ac:dyDescent="0.25"/>
    <row r="39314" ht="14.45" hidden="1" customHeight="1" x14ac:dyDescent="0.25"/>
    <row r="39315" ht="14.45" hidden="1" customHeight="1" x14ac:dyDescent="0.25"/>
    <row r="39316" ht="14.45" hidden="1" customHeight="1" x14ac:dyDescent="0.25"/>
    <row r="39317" ht="14.45" hidden="1" customHeight="1" x14ac:dyDescent="0.25"/>
    <row r="39318" ht="14.45" hidden="1" customHeight="1" x14ac:dyDescent="0.25"/>
    <row r="39319" ht="14.45" hidden="1" customHeight="1" x14ac:dyDescent="0.25"/>
    <row r="39320" ht="14.45" hidden="1" customHeight="1" x14ac:dyDescent="0.25"/>
    <row r="39321" ht="14.45" hidden="1" customHeight="1" x14ac:dyDescent="0.25"/>
    <row r="39322" ht="14.45" hidden="1" customHeight="1" x14ac:dyDescent="0.25"/>
    <row r="39323" ht="14.45" hidden="1" customHeight="1" x14ac:dyDescent="0.25"/>
    <row r="39324" ht="14.45" hidden="1" customHeight="1" x14ac:dyDescent="0.25"/>
    <row r="39325" ht="14.45" hidden="1" customHeight="1" x14ac:dyDescent="0.25"/>
    <row r="39326" ht="14.45" hidden="1" customHeight="1" x14ac:dyDescent="0.25"/>
    <row r="39327" ht="14.45" hidden="1" customHeight="1" x14ac:dyDescent="0.25"/>
    <row r="39328" ht="14.45" hidden="1" customHeight="1" x14ac:dyDescent="0.25"/>
    <row r="39329" ht="14.45" hidden="1" customHeight="1" x14ac:dyDescent="0.25"/>
    <row r="39330" ht="14.45" hidden="1" customHeight="1" x14ac:dyDescent="0.25"/>
    <row r="39331" ht="14.45" hidden="1" customHeight="1" x14ac:dyDescent="0.25"/>
    <row r="39332" ht="14.45" hidden="1" customHeight="1" x14ac:dyDescent="0.25"/>
    <row r="39333" ht="14.45" hidden="1" customHeight="1" x14ac:dyDescent="0.25"/>
    <row r="39334" ht="14.45" hidden="1" customHeight="1" x14ac:dyDescent="0.25"/>
    <row r="39335" ht="14.45" hidden="1" customHeight="1" x14ac:dyDescent="0.25"/>
    <row r="39336" ht="14.45" hidden="1" customHeight="1" x14ac:dyDescent="0.25"/>
    <row r="39337" ht="14.45" hidden="1" customHeight="1" x14ac:dyDescent="0.25"/>
    <row r="39338" ht="14.45" hidden="1" customHeight="1" x14ac:dyDescent="0.25"/>
    <row r="39339" ht="14.45" hidden="1" customHeight="1" x14ac:dyDescent="0.25"/>
    <row r="39340" ht="14.45" hidden="1" customHeight="1" x14ac:dyDescent="0.25"/>
    <row r="39341" ht="14.45" hidden="1" customHeight="1" x14ac:dyDescent="0.25"/>
    <row r="39342" ht="14.45" hidden="1" customHeight="1" x14ac:dyDescent="0.25"/>
    <row r="39343" ht="14.45" hidden="1" customHeight="1" x14ac:dyDescent="0.25"/>
    <row r="39344" ht="14.45" hidden="1" customHeight="1" x14ac:dyDescent="0.25"/>
    <row r="39345" ht="14.45" hidden="1" customHeight="1" x14ac:dyDescent="0.25"/>
    <row r="39346" ht="14.45" hidden="1" customHeight="1" x14ac:dyDescent="0.25"/>
    <row r="39347" ht="14.45" hidden="1" customHeight="1" x14ac:dyDescent="0.25"/>
    <row r="39348" ht="14.45" hidden="1" customHeight="1" x14ac:dyDescent="0.25"/>
    <row r="39349" ht="14.45" hidden="1" customHeight="1" x14ac:dyDescent="0.25"/>
    <row r="39350" ht="14.45" hidden="1" customHeight="1" x14ac:dyDescent="0.25"/>
    <row r="39351" ht="14.45" hidden="1" customHeight="1" x14ac:dyDescent="0.25"/>
    <row r="39352" ht="14.45" hidden="1" customHeight="1" x14ac:dyDescent="0.25"/>
    <row r="39353" ht="14.45" hidden="1" customHeight="1" x14ac:dyDescent="0.25"/>
    <row r="39354" ht="14.45" hidden="1" customHeight="1" x14ac:dyDescent="0.25"/>
    <row r="39355" ht="14.45" hidden="1" customHeight="1" x14ac:dyDescent="0.25"/>
    <row r="39356" ht="14.45" hidden="1" customHeight="1" x14ac:dyDescent="0.25"/>
    <row r="39357" ht="14.45" hidden="1" customHeight="1" x14ac:dyDescent="0.25"/>
    <row r="39358" ht="14.45" hidden="1" customHeight="1" x14ac:dyDescent="0.25"/>
    <row r="39359" ht="14.45" hidden="1" customHeight="1" x14ac:dyDescent="0.25"/>
    <row r="39360" ht="14.45" hidden="1" customHeight="1" x14ac:dyDescent="0.25"/>
    <row r="39361" ht="14.45" hidden="1" customHeight="1" x14ac:dyDescent="0.25"/>
    <row r="39362" ht="14.45" hidden="1" customHeight="1" x14ac:dyDescent="0.25"/>
    <row r="39363" ht="14.45" hidden="1" customHeight="1" x14ac:dyDescent="0.25"/>
    <row r="39364" ht="14.45" hidden="1" customHeight="1" x14ac:dyDescent="0.25"/>
    <row r="39365" ht="14.45" hidden="1" customHeight="1" x14ac:dyDescent="0.25"/>
    <row r="39366" ht="14.45" hidden="1" customHeight="1" x14ac:dyDescent="0.25"/>
    <row r="39367" ht="14.45" hidden="1" customHeight="1" x14ac:dyDescent="0.25"/>
    <row r="39368" ht="14.45" hidden="1" customHeight="1" x14ac:dyDescent="0.25"/>
    <row r="39369" ht="14.45" hidden="1" customHeight="1" x14ac:dyDescent="0.25"/>
    <row r="39370" ht="14.45" hidden="1" customHeight="1" x14ac:dyDescent="0.25"/>
    <row r="39371" ht="14.45" hidden="1" customHeight="1" x14ac:dyDescent="0.25"/>
    <row r="39372" ht="14.45" hidden="1" customHeight="1" x14ac:dyDescent="0.25"/>
    <row r="39373" ht="14.45" hidden="1" customHeight="1" x14ac:dyDescent="0.25"/>
    <row r="39374" ht="14.45" hidden="1" customHeight="1" x14ac:dyDescent="0.25"/>
    <row r="39375" ht="14.45" hidden="1" customHeight="1" x14ac:dyDescent="0.25"/>
    <row r="39376" ht="14.45" hidden="1" customHeight="1" x14ac:dyDescent="0.25"/>
    <row r="39377" ht="14.45" hidden="1" customHeight="1" x14ac:dyDescent="0.25"/>
    <row r="39378" ht="14.45" hidden="1" customHeight="1" x14ac:dyDescent="0.25"/>
    <row r="39379" ht="14.45" hidden="1" customHeight="1" x14ac:dyDescent="0.25"/>
    <row r="39380" ht="14.45" hidden="1" customHeight="1" x14ac:dyDescent="0.25"/>
    <row r="39381" ht="14.45" hidden="1" customHeight="1" x14ac:dyDescent="0.25"/>
    <row r="39382" ht="14.45" hidden="1" customHeight="1" x14ac:dyDescent="0.25"/>
    <row r="39383" ht="14.45" hidden="1" customHeight="1" x14ac:dyDescent="0.25"/>
    <row r="39384" ht="14.45" hidden="1" customHeight="1" x14ac:dyDescent="0.25"/>
    <row r="39385" ht="14.45" hidden="1" customHeight="1" x14ac:dyDescent="0.25"/>
    <row r="39386" ht="14.45" hidden="1" customHeight="1" x14ac:dyDescent="0.25"/>
    <row r="39387" ht="14.45" hidden="1" customHeight="1" x14ac:dyDescent="0.25"/>
    <row r="39388" ht="14.45" hidden="1" customHeight="1" x14ac:dyDescent="0.25"/>
    <row r="39389" ht="14.45" hidden="1" customHeight="1" x14ac:dyDescent="0.25"/>
    <row r="39390" ht="14.45" hidden="1" customHeight="1" x14ac:dyDescent="0.25"/>
    <row r="39391" ht="14.45" hidden="1" customHeight="1" x14ac:dyDescent="0.25"/>
    <row r="39392" ht="14.45" hidden="1" customHeight="1" x14ac:dyDescent="0.25"/>
    <row r="39393" ht="14.45" hidden="1" customHeight="1" x14ac:dyDescent="0.25"/>
    <row r="39394" ht="14.45" hidden="1" customHeight="1" x14ac:dyDescent="0.25"/>
    <row r="39395" ht="14.45" hidden="1" customHeight="1" x14ac:dyDescent="0.25"/>
    <row r="39396" ht="14.45" hidden="1" customHeight="1" x14ac:dyDescent="0.25"/>
    <row r="39397" ht="14.45" hidden="1" customHeight="1" x14ac:dyDescent="0.25"/>
    <row r="39398" ht="14.45" hidden="1" customHeight="1" x14ac:dyDescent="0.25"/>
    <row r="39399" ht="14.45" hidden="1" customHeight="1" x14ac:dyDescent="0.25"/>
    <row r="39400" ht="14.45" hidden="1" customHeight="1" x14ac:dyDescent="0.25"/>
    <row r="39401" ht="14.45" hidden="1" customHeight="1" x14ac:dyDescent="0.25"/>
    <row r="39402" ht="14.45" hidden="1" customHeight="1" x14ac:dyDescent="0.25"/>
    <row r="39403" ht="14.45" hidden="1" customHeight="1" x14ac:dyDescent="0.25"/>
    <row r="39404" ht="14.45" hidden="1" customHeight="1" x14ac:dyDescent="0.25"/>
    <row r="39405" ht="14.45" hidden="1" customHeight="1" x14ac:dyDescent="0.25"/>
    <row r="39406" ht="14.45" hidden="1" customHeight="1" x14ac:dyDescent="0.25"/>
    <row r="39407" ht="14.45" hidden="1" customHeight="1" x14ac:dyDescent="0.25"/>
    <row r="39408" ht="14.45" hidden="1" customHeight="1" x14ac:dyDescent="0.25"/>
    <row r="39409" ht="14.45" hidden="1" customHeight="1" x14ac:dyDescent="0.25"/>
    <row r="39410" ht="14.45" hidden="1" customHeight="1" x14ac:dyDescent="0.25"/>
    <row r="39411" ht="14.45" hidden="1" customHeight="1" x14ac:dyDescent="0.25"/>
    <row r="39412" ht="14.45" hidden="1" customHeight="1" x14ac:dyDescent="0.25"/>
    <row r="39413" ht="14.45" hidden="1" customHeight="1" x14ac:dyDescent="0.25"/>
    <row r="39414" ht="14.45" hidden="1" customHeight="1" x14ac:dyDescent="0.25"/>
    <row r="39415" ht="14.45" hidden="1" customHeight="1" x14ac:dyDescent="0.25"/>
    <row r="39416" ht="14.45" hidden="1" customHeight="1" x14ac:dyDescent="0.25"/>
    <row r="39417" ht="14.45" hidden="1" customHeight="1" x14ac:dyDescent="0.25"/>
    <row r="39418" ht="14.45" hidden="1" customHeight="1" x14ac:dyDescent="0.25"/>
    <row r="39419" ht="14.45" hidden="1" customHeight="1" x14ac:dyDescent="0.25"/>
    <row r="39420" ht="14.45" hidden="1" customHeight="1" x14ac:dyDescent="0.25"/>
    <row r="39421" ht="14.45" hidden="1" customHeight="1" x14ac:dyDescent="0.25"/>
    <row r="39422" ht="14.45" hidden="1" customHeight="1" x14ac:dyDescent="0.25"/>
    <row r="39423" ht="14.45" hidden="1" customHeight="1" x14ac:dyDescent="0.25"/>
    <row r="39424" ht="14.45" hidden="1" customHeight="1" x14ac:dyDescent="0.25"/>
    <row r="39425" ht="14.45" hidden="1" customHeight="1" x14ac:dyDescent="0.25"/>
    <row r="39426" ht="14.45" hidden="1" customHeight="1" x14ac:dyDescent="0.25"/>
    <row r="39427" ht="14.45" hidden="1" customHeight="1" x14ac:dyDescent="0.25"/>
    <row r="39428" ht="14.45" hidden="1" customHeight="1" x14ac:dyDescent="0.25"/>
    <row r="39429" ht="14.45" hidden="1" customHeight="1" x14ac:dyDescent="0.25"/>
    <row r="39430" ht="14.45" hidden="1" customHeight="1" x14ac:dyDescent="0.25"/>
    <row r="39431" ht="14.45" hidden="1" customHeight="1" x14ac:dyDescent="0.25"/>
    <row r="39432" ht="14.45" hidden="1" customHeight="1" x14ac:dyDescent="0.25"/>
    <row r="39433" ht="14.45" hidden="1" customHeight="1" x14ac:dyDescent="0.25"/>
    <row r="39434" ht="14.45" hidden="1" customHeight="1" x14ac:dyDescent="0.25"/>
    <row r="39435" ht="14.45" hidden="1" customHeight="1" x14ac:dyDescent="0.25"/>
    <row r="39436" ht="14.45" hidden="1" customHeight="1" x14ac:dyDescent="0.25"/>
    <row r="39437" ht="14.45" hidden="1" customHeight="1" x14ac:dyDescent="0.25"/>
    <row r="39438" ht="14.45" hidden="1" customHeight="1" x14ac:dyDescent="0.25"/>
    <row r="39439" ht="14.45" hidden="1" customHeight="1" x14ac:dyDescent="0.25"/>
    <row r="39440" ht="14.45" hidden="1" customHeight="1" x14ac:dyDescent="0.25"/>
    <row r="39441" ht="14.45" hidden="1" customHeight="1" x14ac:dyDescent="0.25"/>
    <row r="39442" ht="14.45" hidden="1" customHeight="1" x14ac:dyDescent="0.25"/>
    <row r="39443" ht="14.45" hidden="1" customHeight="1" x14ac:dyDescent="0.25"/>
    <row r="39444" ht="14.45" hidden="1" customHeight="1" x14ac:dyDescent="0.25"/>
    <row r="39445" ht="14.45" hidden="1" customHeight="1" x14ac:dyDescent="0.25"/>
    <row r="39446" ht="14.45" hidden="1" customHeight="1" x14ac:dyDescent="0.25"/>
    <row r="39447" ht="14.45" hidden="1" customHeight="1" x14ac:dyDescent="0.25"/>
    <row r="39448" ht="14.45" hidden="1" customHeight="1" x14ac:dyDescent="0.25"/>
    <row r="39449" ht="14.45" hidden="1" customHeight="1" x14ac:dyDescent="0.25"/>
    <row r="39450" ht="14.45" hidden="1" customHeight="1" x14ac:dyDescent="0.25"/>
    <row r="39451" ht="14.45" hidden="1" customHeight="1" x14ac:dyDescent="0.25"/>
    <row r="39452" ht="14.45" hidden="1" customHeight="1" x14ac:dyDescent="0.25"/>
    <row r="39453" ht="14.45" hidden="1" customHeight="1" x14ac:dyDescent="0.25"/>
    <row r="39454" ht="14.45" hidden="1" customHeight="1" x14ac:dyDescent="0.25"/>
    <row r="39455" ht="14.45" hidden="1" customHeight="1" x14ac:dyDescent="0.25"/>
    <row r="39456" ht="14.45" hidden="1" customHeight="1" x14ac:dyDescent="0.25"/>
    <row r="39457" ht="14.45" hidden="1" customHeight="1" x14ac:dyDescent="0.25"/>
    <row r="39458" ht="14.45" hidden="1" customHeight="1" x14ac:dyDescent="0.25"/>
    <row r="39459" ht="14.45" hidden="1" customHeight="1" x14ac:dyDescent="0.25"/>
    <row r="39460" ht="14.45" hidden="1" customHeight="1" x14ac:dyDescent="0.25"/>
    <row r="39461" ht="14.45" hidden="1" customHeight="1" x14ac:dyDescent="0.25"/>
    <row r="39462" ht="14.45" hidden="1" customHeight="1" x14ac:dyDescent="0.25"/>
    <row r="39463" ht="14.45" hidden="1" customHeight="1" x14ac:dyDescent="0.25"/>
    <row r="39464" ht="14.45" hidden="1" customHeight="1" x14ac:dyDescent="0.25"/>
    <row r="39465" ht="14.45" hidden="1" customHeight="1" x14ac:dyDescent="0.25"/>
    <row r="39466" ht="14.45" hidden="1" customHeight="1" x14ac:dyDescent="0.25"/>
    <row r="39467" ht="14.45" hidden="1" customHeight="1" x14ac:dyDescent="0.25"/>
    <row r="39468" ht="14.45" hidden="1" customHeight="1" x14ac:dyDescent="0.25"/>
    <row r="39469" ht="14.45" hidden="1" customHeight="1" x14ac:dyDescent="0.25"/>
    <row r="39470" ht="14.45" hidden="1" customHeight="1" x14ac:dyDescent="0.25"/>
    <row r="39471" ht="14.45" hidden="1" customHeight="1" x14ac:dyDescent="0.25"/>
    <row r="39472" ht="14.45" hidden="1" customHeight="1" x14ac:dyDescent="0.25"/>
    <row r="39473" ht="14.45" hidden="1" customHeight="1" x14ac:dyDescent="0.25"/>
    <row r="39474" ht="14.45" hidden="1" customHeight="1" x14ac:dyDescent="0.25"/>
    <row r="39475" ht="14.45" hidden="1" customHeight="1" x14ac:dyDescent="0.25"/>
    <row r="39476" ht="14.45" hidden="1" customHeight="1" x14ac:dyDescent="0.25"/>
    <row r="39477" ht="14.45" hidden="1" customHeight="1" x14ac:dyDescent="0.25"/>
    <row r="39478" ht="14.45" hidden="1" customHeight="1" x14ac:dyDescent="0.25"/>
    <row r="39479" ht="14.45" hidden="1" customHeight="1" x14ac:dyDescent="0.25"/>
    <row r="39480" ht="14.45" hidden="1" customHeight="1" x14ac:dyDescent="0.25"/>
    <row r="39481" ht="14.45" hidden="1" customHeight="1" x14ac:dyDescent="0.25"/>
    <row r="39482" ht="14.45" hidden="1" customHeight="1" x14ac:dyDescent="0.25"/>
    <row r="39483" ht="14.45" hidden="1" customHeight="1" x14ac:dyDescent="0.25"/>
    <row r="39484" ht="14.45" hidden="1" customHeight="1" x14ac:dyDescent="0.25"/>
    <row r="39485" ht="14.45" hidden="1" customHeight="1" x14ac:dyDescent="0.25"/>
    <row r="39486" ht="14.45" hidden="1" customHeight="1" x14ac:dyDescent="0.25"/>
    <row r="39487" ht="14.45" hidden="1" customHeight="1" x14ac:dyDescent="0.25"/>
    <row r="39488" ht="14.45" hidden="1" customHeight="1" x14ac:dyDescent="0.25"/>
    <row r="39489" ht="14.45" hidden="1" customHeight="1" x14ac:dyDescent="0.25"/>
    <row r="39490" ht="14.45" hidden="1" customHeight="1" x14ac:dyDescent="0.25"/>
    <row r="39491" ht="14.45" hidden="1" customHeight="1" x14ac:dyDescent="0.25"/>
    <row r="39492" ht="14.45" hidden="1" customHeight="1" x14ac:dyDescent="0.25"/>
    <row r="39493" ht="14.45" hidden="1" customHeight="1" x14ac:dyDescent="0.25"/>
    <row r="39494" ht="14.45" hidden="1" customHeight="1" x14ac:dyDescent="0.25"/>
    <row r="39495" ht="14.45" hidden="1" customHeight="1" x14ac:dyDescent="0.25"/>
    <row r="39496" ht="14.45" hidden="1" customHeight="1" x14ac:dyDescent="0.25"/>
    <row r="39497" ht="14.45" hidden="1" customHeight="1" x14ac:dyDescent="0.25"/>
    <row r="39498" ht="14.45" hidden="1" customHeight="1" x14ac:dyDescent="0.25"/>
    <row r="39499" ht="14.45" hidden="1" customHeight="1" x14ac:dyDescent="0.25"/>
    <row r="39500" ht="14.45" hidden="1" customHeight="1" x14ac:dyDescent="0.25"/>
    <row r="39501" ht="14.45" hidden="1" customHeight="1" x14ac:dyDescent="0.25"/>
    <row r="39502" ht="14.45" hidden="1" customHeight="1" x14ac:dyDescent="0.25"/>
    <row r="39503" ht="14.45" hidden="1" customHeight="1" x14ac:dyDescent="0.25"/>
    <row r="39504" ht="14.45" hidden="1" customHeight="1" x14ac:dyDescent="0.25"/>
    <row r="39505" ht="14.45" hidden="1" customHeight="1" x14ac:dyDescent="0.25"/>
    <row r="39506" ht="14.45" hidden="1" customHeight="1" x14ac:dyDescent="0.25"/>
    <row r="39507" ht="14.45" hidden="1" customHeight="1" x14ac:dyDescent="0.25"/>
    <row r="39508" ht="14.45" hidden="1" customHeight="1" x14ac:dyDescent="0.25"/>
    <row r="39509" ht="14.45" hidden="1" customHeight="1" x14ac:dyDescent="0.25"/>
    <row r="39510" ht="14.45" hidden="1" customHeight="1" x14ac:dyDescent="0.25"/>
    <row r="39511" ht="14.45" hidden="1" customHeight="1" x14ac:dyDescent="0.25"/>
    <row r="39512" ht="14.45" hidden="1" customHeight="1" x14ac:dyDescent="0.25"/>
    <row r="39513" ht="14.45" hidden="1" customHeight="1" x14ac:dyDescent="0.25"/>
    <row r="39514" ht="14.45" hidden="1" customHeight="1" x14ac:dyDescent="0.25"/>
    <row r="39515" ht="14.45" hidden="1" customHeight="1" x14ac:dyDescent="0.25"/>
    <row r="39516" ht="14.45" hidden="1" customHeight="1" x14ac:dyDescent="0.25"/>
    <row r="39517" ht="14.45" hidden="1" customHeight="1" x14ac:dyDescent="0.25"/>
    <row r="39518" ht="14.45" hidden="1" customHeight="1" x14ac:dyDescent="0.25"/>
    <row r="39519" ht="14.45" hidden="1" customHeight="1" x14ac:dyDescent="0.25"/>
    <row r="39520" ht="14.45" hidden="1" customHeight="1" x14ac:dyDescent="0.25"/>
    <row r="39521" ht="14.45" hidden="1" customHeight="1" x14ac:dyDescent="0.25"/>
    <row r="39522" ht="14.45" hidden="1" customHeight="1" x14ac:dyDescent="0.25"/>
    <row r="39523" ht="14.45" hidden="1" customHeight="1" x14ac:dyDescent="0.25"/>
    <row r="39524" ht="14.45" hidden="1" customHeight="1" x14ac:dyDescent="0.25"/>
    <row r="39525" ht="14.45" hidden="1" customHeight="1" x14ac:dyDescent="0.25"/>
    <row r="39526" ht="14.45" hidden="1" customHeight="1" x14ac:dyDescent="0.25"/>
    <row r="39527" ht="14.45" hidden="1" customHeight="1" x14ac:dyDescent="0.25"/>
    <row r="39528" ht="14.45" hidden="1" customHeight="1" x14ac:dyDescent="0.25"/>
    <row r="39529" ht="14.45" hidden="1" customHeight="1" x14ac:dyDescent="0.25"/>
    <row r="39530" ht="14.45" hidden="1" customHeight="1" x14ac:dyDescent="0.25"/>
    <row r="39531" ht="14.45" hidden="1" customHeight="1" x14ac:dyDescent="0.25"/>
    <row r="39532" ht="14.45" hidden="1" customHeight="1" x14ac:dyDescent="0.25"/>
    <row r="39533" ht="14.45" hidden="1" customHeight="1" x14ac:dyDescent="0.25"/>
    <row r="39534" ht="14.45" hidden="1" customHeight="1" x14ac:dyDescent="0.25"/>
    <row r="39535" ht="14.45" hidden="1" customHeight="1" x14ac:dyDescent="0.25"/>
    <row r="39536" ht="14.45" hidden="1" customHeight="1" x14ac:dyDescent="0.25"/>
    <row r="39537" ht="14.45" hidden="1" customHeight="1" x14ac:dyDescent="0.25"/>
    <row r="39538" ht="14.45" hidden="1" customHeight="1" x14ac:dyDescent="0.25"/>
    <row r="39539" ht="14.45" hidden="1" customHeight="1" x14ac:dyDescent="0.25"/>
    <row r="39540" ht="14.45" hidden="1" customHeight="1" x14ac:dyDescent="0.25"/>
    <row r="39541" ht="14.45" hidden="1" customHeight="1" x14ac:dyDescent="0.25"/>
    <row r="39542" ht="14.45" hidden="1" customHeight="1" x14ac:dyDescent="0.25"/>
    <row r="39543" ht="14.45" hidden="1" customHeight="1" x14ac:dyDescent="0.25"/>
    <row r="39544" ht="14.45" hidden="1" customHeight="1" x14ac:dyDescent="0.25"/>
    <row r="39545" ht="14.45" hidden="1" customHeight="1" x14ac:dyDescent="0.25"/>
    <row r="39546" ht="14.45" hidden="1" customHeight="1" x14ac:dyDescent="0.25"/>
    <row r="39547" ht="14.45" hidden="1" customHeight="1" x14ac:dyDescent="0.25"/>
    <row r="39548" ht="14.45" hidden="1" customHeight="1" x14ac:dyDescent="0.25"/>
    <row r="39549" ht="14.45" hidden="1" customHeight="1" x14ac:dyDescent="0.25"/>
    <row r="39550" ht="14.45" hidden="1" customHeight="1" x14ac:dyDescent="0.25"/>
    <row r="39551" ht="14.45" hidden="1" customHeight="1" x14ac:dyDescent="0.25"/>
    <row r="39552" ht="14.45" hidden="1" customHeight="1" x14ac:dyDescent="0.25"/>
    <row r="39553" ht="14.45" hidden="1" customHeight="1" x14ac:dyDescent="0.25"/>
    <row r="39554" ht="14.45" hidden="1" customHeight="1" x14ac:dyDescent="0.25"/>
    <row r="39555" ht="14.45" hidden="1" customHeight="1" x14ac:dyDescent="0.25"/>
    <row r="39556" ht="14.45" hidden="1" customHeight="1" x14ac:dyDescent="0.25"/>
    <row r="39557" ht="14.45" hidden="1" customHeight="1" x14ac:dyDescent="0.25"/>
    <row r="39558" ht="14.45" hidden="1" customHeight="1" x14ac:dyDescent="0.25"/>
    <row r="39559" ht="14.45" hidden="1" customHeight="1" x14ac:dyDescent="0.25"/>
    <row r="39560" ht="14.45" hidden="1" customHeight="1" x14ac:dyDescent="0.25"/>
    <row r="39561" ht="14.45" hidden="1" customHeight="1" x14ac:dyDescent="0.25"/>
    <row r="39562" ht="14.45" hidden="1" customHeight="1" x14ac:dyDescent="0.25"/>
    <row r="39563" ht="14.45" hidden="1" customHeight="1" x14ac:dyDescent="0.25"/>
    <row r="39564" ht="14.45" hidden="1" customHeight="1" x14ac:dyDescent="0.25"/>
    <row r="39565" ht="14.45" hidden="1" customHeight="1" x14ac:dyDescent="0.25"/>
    <row r="39566" ht="14.45" hidden="1" customHeight="1" x14ac:dyDescent="0.25"/>
    <row r="39567" ht="14.45" hidden="1" customHeight="1" x14ac:dyDescent="0.25"/>
    <row r="39568" ht="14.45" hidden="1" customHeight="1" x14ac:dyDescent="0.25"/>
    <row r="39569" ht="14.45" hidden="1" customHeight="1" x14ac:dyDescent="0.25"/>
    <row r="39570" ht="14.45" hidden="1" customHeight="1" x14ac:dyDescent="0.25"/>
    <row r="39571" ht="14.45" hidden="1" customHeight="1" x14ac:dyDescent="0.25"/>
    <row r="39572" ht="14.45" hidden="1" customHeight="1" x14ac:dyDescent="0.25"/>
    <row r="39573" ht="14.45" hidden="1" customHeight="1" x14ac:dyDescent="0.25"/>
    <row r="39574" ht="14.45" hidden="1" customHeight="1" x14ac:dyDescent="0.25"/>
    <row r="39575" ht="14.45" hidden="1" customHeight="1" x14ac:dyDescent="0.25"/>
    <row r="39576" ht="14.45" hidden="1" customHeight="1" x14ac:dyDescent="0.25"/>
    <row r="39577" ht="14.45" hidden="1" customHeight="1" x14ac:dyDescent="0.25"/>
    <row r="39578" ht="14.45" hidden="1" customHeight="1" x14ac:dyDescent="0.25"/>
    <row r="39579" ht="14.45" hidden="1" customHeight="1" x14ac:dyDescent="0.25"/>
    <row r="39580" ht="14.45" hidden="1" customHeight="1" x14ac:dyDescent="0.25"/>
    <row r="39581" ht="14.45" hidden="1" customHeight="1" x14ac:dyDescent="0.25"/>
    <row r="39582" ht="14.45" hidden="1" customHeight="1" x14ac:dyDescent="0.25"/>
    <row r="39583" ht="14.45" hidden="1" customHeight="1" x14ac:dyDescent="0.25"/>
    <row r="39584" ht="14.45" hidden="1" customHeight="1" x14ac:dyDescent="0.25"/>
    <row r="39585" ht="14.45" hidden="1" customHeight="1" x14ac:dyDescent="0.25"/>
    <row r="39586" ht="14.45" hidden="1" customHeight="1" x14ac:dyDescent="0.25"/>
    <row r="39587" ht="14.45" hidden="1" customHeight="1" x14ac:dyDescent="0.25"/>
    <row r="39588" ht="14.45" hidden="1" customHeight="1" x14ac:dyDescent="0.25"/>
    <row r="39589" ht="14.45" hidden="1" customHeight="1" x14ac:dyDescent="0.25"/>
    <row r="39590" ht="14.45" hidden="1" customHeight="1" x14ac:dyDescent="0.25"/>
    <row r="39591" ht="14.45" hidden="1" customHeight="1" x14ac:dyDescent="0.25"/>
    <row r="39592" ht="14.45" hidden="1" customHeight="1" x14ac:dyDescent="0.25"/>
    <row r="39593" ht="14.45" hidden="1" customHeight="1" x14ac:dyDescent="0.25"/>
    <row r="39594" ht="14.45" hidden="1" customHeight="1" x14ac:dyDescent="0.25"/>
    <row r="39595" ht="14.45" hidden="1" customHeight="1" x14ac:dyDescent="0.25"/>
    <row r="39596" ht="14.45" hidden="1" customHeight="1" x14ac:dyDescent="0.25"/>
    <row r="39597" ht="14.45" hidden="1" customHeight="1" x14ac:dyDescent="0.25"/>
    <row r="39598" ht="14.45" hidden="1" customHeight="1" x14ac:dyDescent="0.25"/>
    <row r="39599" ht="14.45" hidden="1" customHeight="1" x14ac:dyDescent="0.25"/>
    <row r="39600" ht="14.45" hidden="1" customHeight="1" x14ac:dyDescent="0.25"/>
    <row r="39601" ht="14.45" hidden="1" customHeight="1" x14ac:dyDescent="0.25"/>
    <row r="39602" ht="14.45" hidden="1" customHeight="1" x14ac:dyDescent="0.25"/>
    <row r="39603" ht="14.45" hidden="1" customHeight="1" x14ac:dyDescent="0.25"/>
    <row r="39604" ht="14.45" hidden="1" customHeight="1" x14ac:dyDescent="0.25"/>
    <row r="39605" ht="14.45" hidden="1" customHeight="1" x14ac:dyDescent="0.25"/>
    <row r="39606" ht="14.45" hidden="1" customHeight="1" x14ac:dyDescent="0.25"/>
    <row r="39607" ht="14.45" hidden="1" customHeight="1" x14ac:dyDescent="0.25"/>
    <row r="39608" ht="14.45" hidden="1" customHeight="1" x14ac:dyDescent="0.25"/>
    <row r="39609" ht="14.45" hidden="1" customHeight="1" x14ac:dyDescent="0.25"/>
    <row r="39610" ht="14.45" hidden="1" customHeight="1" x14ac:dyDescent="0.25"/>
    <row r="39611" ht="14.45" hidden="1" customHeight="1" x14ac:dyDescent="0.25"/>
    <row r="39612" ht="14.45" hidden="1" customHeight="1" x14ac:dyDescent="0.25"/>
    <row r="39613" ht="14.45" hidden="1" customHeight="1" x14ac:dyDescent="0.25"/>
    <row r="39614" ht="14.45" hidden="1" customHeight="1" x14ac:dyDescent="0.25"/>
    <row r="39615" ht="14.45" hidden="1" customHeight="1" x14ac:dyDescent="0.25"/>
    <row r="39616" ht="14.45" hidden="1" customHeight="1" x14ac:dyDescent="0.25"/>
    <row r="39617" ht="14.45" hidden="1" customHeight="1" x14ac:dyDescent="0.25"/>
    <row r="39618" ht="14.45" hidden="1" customHeight="1" x14ac:dyDescent="0.25"/>
    <row r="39619" ht="14.45" hidden="1" customHeight="1" x14ac:dyDescent="0.25"/>
    <row r="39620" ht="14.45" hidden="1" customHeight="1" x14ac:dyDescent="0.25"/>
    <row r="39621" ht="14.45" hidden="1" customHeight="1" x14ac:dyDescent="0.25"/>
    <row r="39622" ht="14.45" hidden="1" customHeight="1" x14ac:dyDescent="0.25"/>
    <row r="39623" ht="14.45" hidden="1" customHeight="1" x14ac:dyDescent="0.25"/>
    <row r="39624" ht="14.45" hidden="1" customHeight="1" x14ac:dyDescent="0.25"/>
    <row r="39625" ht="14.45" hidden="1" customHeight="1" x14ac:dyDescent="0.25"/>
    <row r="39626" ht="14.45" hidden="1" customHeight="1" x14ac:dyDescent="0.25"/>
    <row r="39627" ht="14.45" hidden="1" customHeight="1" x14ac:dyDescent="0.25"/>
    <row r="39628" ht="14.45" hidden="1" customHeight="1" x14ac:dyDescent="0.25"/>
    <row r="39629" ht="14.45" hidden="1" customHeight="1" x14ac:dyDescent="0.25"/>
    <row r="39630" ht="14.45" hidden="1" customHeight="1" x14ac:dyDescent="0.25"/>
    <row r="39631" ht="14.45" hidden="1" customHeight="1" x14ac:dyDescent="0.25"/>
    <row r="39632" ht="14.45" hidden="1" customHeight="1" x14ac:dyDescent="0.25"/>
    <row r="39633" ht="14.45" hidden="1" customHeight="1" x14ac:dyDescent="0.25"/>
    <row r="39634" ht="14.45" hidden="1" customHeight="1" x14ac:dyDescent="0.25"/>
    <row r="39635" ht="14.45" hidden="1" customHeight="1" x14ac:dyDescent="0.25"/>
    <row r="39636" ht="14.45" hidden="1" customHeight="1" x14ac:dyDescent="0.25"/>
    <row r="39637" ht="14.45" hidden="1" customHeight="1" x14ac:dyDescent="0.25"/>
    <row r="39638" ht="14.45" hidden="1" customHeight="1" x14ac:dyDescent="0.25"/>
    <row r="39639" ht="14.45" hidden="1" customHeight="1" x14ac:dyDescent="0.25"/>
    <row r="39640" ht="14.45" hidden="1" customHeight="1" x14ac:dyDescent="0.25"/>
    <row r="39641" ht="14.45" hidden="1" customHeight="1" x14ac:dyDescent="0.25"/>
    <row r="39642" ht="14.45" hidden="1" customHeight="1" x14ac:dyDescent="0.25"/>
    <row r="39643" ht="14.45" hidden="1" customHeight="1" x14ac:dyDescent="0.25"/>
    <row r="39644" ht="14.45" hidden="1" customHeight="1" x14ac:dyDescent="0.25"/>
    <row r="39645" ht="14.45" hidden="1" customHeight="1" x14ac:dyDescent="0.25"/>
    <row r="39646" ht="14.45" hidden="1" customHeight="1" x14ac:dyDescent="0.25"/>
    <row r="39647" ht="14.45" hidden="1" customHeight="1" x14ac:dyDescent="0.25"/>
    <row r="39648" ht="14.45" hidden="1" customHeight="1" x14ac:dyDescent="0.25"/>
    <row r="39649" ht="14.45" hidden="1" customHeight="1" x14ac:dyDescent="0.25"/>
    <row r="39650" ht="14.45" hidden="1" customHeight="1" x14ac:dyDescent="0.25"/>
    <row r="39651" ht="14.45" hidden="1" customHeight="1" x14ac:dyDescent="0.25"/>
    <row r="39652" ht="14.45" hidden="1" customHeight="1" x14ac:dyDescent="0.25"/>
    <row r="39653" ht="14.45" hidden="1" customHeight="1" x14ac:dyDescent="0.25"/>
    <row r="39654" ht="14.45" hidden="1" customHeight="1" x14ac:dyDescent="0.25"/>
    <row r="39655" ht="14.45" hidden="1" customHeight="1" x14ac:dyDescent="0.25"/>
    <row r="39656" ht="14.45" hidden="1" customHeight="1" x14ac:dyDescent="0.25"/>
    <row r="39657" ht="14.45" hidden="1" customHeight="1" x14ac:dyDescent="0.25"/>
    <row r="39658" ht="14.45" hidden="1" customHeight="1" x14ac:dyDescent="0.25"/>
    <row r="39659" ht="14.45" hidden="1" customHeight="1" x14ac:dyDescent="0.25"/>
    <row r="39660" ht="14.45" hidden="1" customHeight="1" x14ac:dyDescent="0.25"/>
    <row r="39661" ht="14.45" hidden="1" customHeight="1" x14ac:dyDescent="0.25"/>
    <row r="39662" ht="14.45" hidden="1" customHeight="1" x14ac:dyDescent="0.25"/>
    <row r="39663" ht="14.45" hidden="1" customHeight="1" x14ac:dyDescent="0.25"/>
    <row r="39664" ht="14.45" hidden="1" customHeight="1" x14ac:dyDescent="0.25"/>
    <row r="39665" ht="14.45" hidden="1" customHeight="1" x14ac:dyDescent="0.25"/>
    <row r="39666" ht="14.45" hidden="1" customHeight="1" x14ac:dyDescent="0.25"/>
    <row r="39667" ht="14.45" hidden="1" customHeight="1" x14ac:dyDescent="0.25"/>
    <row r="39668" ht="14.45" hidden="1" customHeight="1" x14ac:dyDescent="0.25"/>
    <row r="39669" ht="14.45" hidden="1" customHeight="1" x14ac:dyDescent="0.25"/>
    <row r="39670" ht="14.45" hidden="1" customHeight="1" x14ac:dyDescent="0.25"/>
    <row r="39671" ht="14.45" hidden="1" customHeight="1" x14ac:dyDescent="0.25"/>
    <row r="39672" ht="14.45" hidden="1" customHeight="1" x14ac:dyDescent="0.25"/>
    <row r="39673" ht="14.45" hidden="1" customHeight="1" x14ac:dyDescent="0.25"/>
    <row r="39674" ht="14.45" hidden="1" customHeight="1" x14ac:dyDescent="0.25"/>
    <row r="39675" ht="14.45" hidden="1" customHeight="1" x14ac:dyDescent="0.25"/>
    <row r="39676" ht="14.45" hidden="1" customHeight="1" x14ac:dyDescent="0.25"/>
    <row r="39677" ht="14.45" hidden="1" customHeight="1" x14ac:dyDescent="0.25"/>
    <row r="39678" ht="14.45" hidden="1" customHeight="1" x14ac:dyDescent="0.25"/>
    <row r="39679" ht="14.45" hidden="1" customHeight="1" x14ac:dyDescent="0.25"/>
    <row r="39680" ht="14.45" hidden="1" customHeight="1" x14ac:dyDescent="0.25"/>
    <row r="39681" ht="14.45" hidden="1" customHeight="1" x14ac:dyDescent="0.25"/>
    <row r="39682" ht="14.45" hidden="1" customHeight="1" x14ac:dyDescent="0.25"/>
    <row r="39683" ht="14.45" hidden="1" customHeight="1" x14ac:dyDescent="0.25"/>
    <row r="39684" ht="14.45" hidden="1" customHeight="1" x14ac:dyDescent="0.25"/>
    <row r="39685" ht="14.45" hidden="1" customHeight="1" x14ac:dyDescent="0.25"/>
    <row r="39686" ht="14.45" hidden="1" customHeight="1" x14ac:dyDescent="0.25"/>
    <row r="39687" ht="14.45" hidden="1" customHeight="1" x14ac:dyDescent="0.25"/>
    <row r="39688" ht="14.45" hidden="1" customHeight="1" x14ac:dyDescent="0.25"/>
    <row r="39689" ht="14.45" hidden="1" customHeight="1" x14ac:dyDescent="0.25"/>
    <row r="39690" ht="14.45" hidden="1" customHeight="1" x14ac:dyDescent="0.25"/>
    <row r="39691" ht="14.45" hidden="1" customHeight="1" x14ac:dyDescent="0.25"/>
    <row r="39692" ht="14.45" hidden="1" customHeight="1" x14ac:dyDescent="0.25"/>
    <row r="39693" ht="14.45" hidden="1" customHeight="1" x14ac:dyDescent="0.25"/>
    <row r="39694" ht="14.45" hidden="1" customHeight="1" x14ac:dyDescent="0.25"/>
    <row r="39695" ht="14.45" hidden="1" customHeight="1" x14ac:dyDescent="0.25"/>
    <row r="39696" ht="14.45" hidden="1" customHeight="1" x14ac:dyDescent="0.25"/>
    <row r="39697" ht="14.45" hidden="1" customHeight="1" x14ac:dyDescent="0.25"/>
    <row r="39698" ht="14.45" hidden="1" customHeight="1" x14ac:dyDescent="0.25"/>
    <row r="39699" ht="14.45" hidden="1" customHeight="1" x14ac:dyDescent="0.25"/>
    <row r="39700" ht="14.45" hidden="1" customHeight="1" x14ac:dyDescent="0.25"/>
    <row r="39701" ht="14.45" hidden="1" customHeight="1" x14ac:dyDescent="0.25"/>
    <row r="39702" ht="14.45" hidden="1" customHeight="1" x14ac:dyDescent="0.25"/>
    <row r="39703" ht="14.45" hidden="1" customHeight="1" x14ac:dyDescent="0.25"/>
    <row r="39704" ht="14.45" hidden="1" customHeight="1" x14ac:dyDescent="0.25"/>
    <row r="39705" ht="14.45" hidden="1" customHeight="1" x14ac:dyDescent="0.25"/>
    <row r="39706" ht="14.45" hidden="1" customHeight="1" x14ac:dyDescent="0.25"/>
    <row r="39707" ht="14.45" hidden="1" customHeight="1" x14ac:dyDescent="0.25"/>
    <row r="39708" ht="14.45" hidden="1" customHeight="1" x14ac:dyDescent="0.25"/>
    <row r="39709" ht="14.45" hidden="1" customHeight="1" x14ac:dyDescent="0.25"/>
    <row r="39710" ht="14.45" hidden="1" customHeight="1" x14ac:dyDescent="0.25"/>
    <row r="39711" ht="14.45" hidden="1" customHeight="1" x14ac:dyDescent="0.25"/>
    <row r="39712" ht="14.45" hidden="1" customHeight="1" x14ac:dyDescent="0.25"/>
    <row r="39713" ht="14.45" hidden="1" customHeight="1" x14ac:dyDescent="0.25"/>
    <row r="39714" ht="14.45" hidden="1" customHeight="1" x14ac:dyDescent="0.25"/>
    <row r="39715" ht="14.45" hidden="1" customHeight="1" x14ac:dyDescent="0.25"/>
    <row r="39716" ht="14.45" hidden="1" customHeight="1" x14ac:dyDescent="0.25"/>
    <row r="39717" ht="14.45" hidden="1" customHeight="1" x14ac:dyDescent="0.25"/>
    <row r="39718" ht="14.45" hidden="1" customHeight="1" x14ac:dyDescent="0.25"/>
    <row r="39719" ht="14.45" hidden="1" customHeight="1" x14ac:dyDescent="0.25"/>
    <row r="39720" ht="14.45" hidden="1" customHeight="1" x14ac:dyDescent="0.25"/>
    <row r="39721" ht="14.45" hidden="1" customHeight="1" x14ac:dyDescent="0.25"/>
    <row r="39722" ht="14.45" hidden="1" customHeight="1" x14ac:dyDescent="0.25"/>
    <row r="39723" ht="14.45" hidden="1" customHeight="1" x14ac:dyDescent="0.25"/>
    <row r="39724" ht="14.45" hidden="1" customHeight="1" x14ac:dyDescent="0.25"/>
    <row r="39725" ht="14.45" hidden="1" customHeight="1" x14ac:dyDescent="0.25"/>
    <row r="39726" ht="14.45" hidden="1" customHeight="1" x14ac:dyDescent="0.25"/>
    <row r="39727" ht="14.45" hidden="1" customHeight="1" x14ac:dyDescent="0.25"/>
    <row r="39728" ht="14.45" hidden="1" customHeight="1" x14ac:dyDescent="0.25"/>
    <row r="39729" ht="14.45" hidden="1" customHeight="1" x14ac:dyDescent="0.25"/>
    <row r="39730" ht="14.45" hidden="1" customHeight="1" x14ac:dyDescent="0.25"/>
    <row r="39731" ht="14.45" hidden="1" customHeight="1" x14ac:dyDescent="0.25"/>
    <row r="39732" ht="14.45" hidden="1" customHeight="1" x14ac:dyDescent="0.25"/>
    <row r="39733" ht="14.45" hidden="1" customHeight="1" x14ac:dyDescent="0.25"/>
    <row r="39734" ht="14.45" hidden="1" customHeight="1" x14ac:dyDescent="0.25"/>
    <row r="39735" ht="14.45" hidden="1" customHeight="1" x14ac:dyDescent="0.25"/>
    <row r="39736" ht="14.45" hidden="1" customHeight="1" x14ac:dyDescent="0.25"/>
    <row r="39737" ht="14.45" hidden="1" customHeight="1" x14ac:dyDescent="0.25"/>
    <row r="39738" ht="14.45" hidden="1" customHeight="1" x14ac:dyDescent="0.25"/>
    <row r="39739" ht="14.45" hidden="1" customHeight="1" x14ac:dyDescent="0.25"/>
    <row r="39740" ht="14.45" hidden="1" customHeight="1" x14ac:dyDescent="0.25"/>
    <row r="39741" ht="14.45" hidden="1" customHeight="1" x14ac:dyDescent="0.25"/>
    <row r="39742" ht="14.45" hidden="1" customHeight="1" x14ac:dyDescent="0.25"/>
    <row r="39743" ht="14.45" hidden="1" customHeight="1" x14ac:dyDescent="0.25"/>
    <row r="39744" ht="14.45" hidden="1" customHeight="1" x14ac:dyDescent="0.25"/>
    <row r="39745" ht="14.45" hidden="1" customHeight="1" x14ac:dyDescent="0.25"/>
    <row r="39746" ht="14.45" hidden="1" customHeight="1" x14ac:dyDescent="0.25"/>
    <row r="39747" ht="14.45" hidden="1" customHeight="1" x14ac:dyDescent="0.25"/>
    <row r="39748" ht="14.45" hidden="1" customHeight="1" x14ac:dyDescent="0.25"/>
    <row r="39749" ht="14.45" hidden="1" customHeight="1" x14ac:dyDescent="0.25"/>
    <row r="39750" ht="14.45" hidden="1" customHeight="1" x14ac:dyDescent="0.25"/>
    <row r="39751" ht="14.45" hidden="1" customHeight="1" x14ac:dyDescent="0.25"/>
    <row r="39752" ht="14.45" hidden="1" customHeight="1" x14ac:dyDescent="0.25"/>
    <row r="39753" ht="14.45" hidden="1" customHeight="1" x14ac:dyDescent="0.25"/>
    <row r="39754" ht="14.45" hidden="1" customHeight="1" x14ac:dyDescent="0.25"/>
    <row r="39755" ht="14.45" hidden="1" customHeight="1" x14ac:dyDescent="0.25"/>
    <row r="39756" ht="14.45" hidden="1" customHeight="1" x14ac:dyDescent="0.25"/>
    <row r="39757" ht="14.45" hidden="1" customHeight="1" x14ac:dyDescent="0.25"/>
    <row r="39758" ht="14.45" hidden="1" customHeight="1" x14ac:dyDescent="0.25"/>
    <row r="39759" ht="14.45" hidden="1" customHeight="1" x14ac:dyDescent="0.25"/>
    <row r="39760" ht="14.45" hidden="1" customHeight="1" x14ac:dyDescent="0.25"/>
    <row r="39761" ht="14.45" hidden="1" customHeight="1" x14ac:dyDescent="0.25"/>
    <row r="39762" ht="14.45" hidden="1" customHeight="1" x14ac:dyDescent="0.25"/>
    <row r="39763" ht="14.45" hidden="1" customHeight="1" x14ac:dyDescent="0.25"/>
    <row r="39764" ht="14.45" hidden="1" customHeight="1" x14ac:dyDescent="0.25"/>
    <row r="39765" ht="14.45" hidden="1" customHeight="1" x14ac:dyDescent="0.25"/>
    <row r="39766" ht="14.45" hidden="1" customHeight="1" x14ac:dyDescent="0.25"/>
    <row r="39767" ht="14.45" hidden="1" customHeight="1" x14ac:dyDescent="0.25"/>
    <row r="39768" ht="14.45" hidden="1" customHeight="1" x14ac:dyDescent="0.25"/>
    <row r="39769" ht="14.45" hidden="1" customHeight="1" x14ac:dyDescent="0.25"/>
    <row r="39770" ht="14.45" hidden="1" customHeight="1" x14ac:dyDescent="0.25"/>
    <row r="39771" ht="14.45" hidden="1" customHeight="1" x14ac:dyDescent="0.25"/>
    <row r="39772" ht="14.45" hidden="1" customHeight="1" x14ac:dyDescent="0.25"/>
    <row r="39773" ht="14.45" hidden="1" customHeight="1" x14ac:dyDescent="0.25"/>
    <row r="39774" ht="14.45" hidden="1" customHeight="1" x14ac:dyDescent="0.25"/>
    <row r="39775" ht="14.45" hidden="1" customHeight="1" x14ac:dyDescent="0.25"/>
    <row r="39776" ht="14.45" hidden="1" customHeight="1" x14ac:dyDescent="0.25"/>
    <row r="39777" ht="14.45" hidden="1" customHeight="1" x14ac:dyDescent="0.25"/>
    <row r="39778" ht="14.45" hidden="1" customHeight="1" x14ac:dyDescent="0.25"/>
    <row r="39779" ht="14.45" hidden="1" customHeight="1" x14ac:dyDescent="0.25"/>
    <row r="39780" ht="14.45" hidden="1" customHeight="1" x14ac:dyDescent="0.25"/>
    <row r="39781" ht="14.45" hidden="1" customHeight="1" x14ac:dyDescent="0.25"/>
    <row r="39782" ht="14.45" hidden="1" customHeight="1" x14ac:dyDescent="0.25"/>
    <row r="39783" ht="14.45" hidden="1" customHeight="1" x14ac:dyDescent="0.25"/>
    <row r="39784" ht="14.45" hidden="1" customHeight="1" x14ac:dyDescent="0.25"/>
    <row r="39785" ht="14.45" hidden="1" customHeight="1" x14ac:dyDescent="0.25"/>
    <row r="39786" ht="14.45" hidden="1" customHeight="1" x14ac:dyDescent="0.25"/>
    <row r="39787" ht="14.45" hidden="1" customHeight="1" x14ac:dyDescent="0.25"/>
    <row r="39788" ht="14.45" hidden="1" customHeight="1" x14ac:dyDescent="0.25"/>
    <row r="39789" ht="14.45" hidden="1" customHeight="1" x14ac:dyDescent="0.25"/>
    <row r="39790" ht="14.45" hidden="1" customHeight="1" x14ac:dyDescent="0.25"/>
    <row r="39791" ht="14.45" hidden="1" customHeight="1" x14ac:dyDescent="0.25"/>
    <row r="39792" ht="14.45" hidden="1" customHeight="1" x14ac:dyDescent="0.25"/>
    <row r="39793" ht="14.45" hidden="1" customHeight="1" x14ac:dyDescent="0.25"/>
    <row r="39794" ht="14.45" hidden="1" customHeight="1" x14ac:dyDescent="0.25"/>
    <row r="39795" ht="14.45" hidden="1" customHeight="1" x14ac:dyDescent="0.25"/>
    <row r="39796" ht="14.45" hidden="1" customHeight="1" x14ac:dyDescent="0.25"/>
    <row r="39797" ht="14.45" hidden="1" customHeight="1" x14ac:dyDescent="0.25"/>
    <row r="39798" ht="14.45" hidden="1" customHeight="1" x14ac:dyDescent="0.25"/>
    <row r="39799" ht="14.45" hidden="1" customHeight="1" x14ac:dyDescent="0.25"/>
    <row r="39800" ht="14.45" hidden="1" customHeight="1" x14ac:dyDescent="0.25"/>
    <row r="39801" ht="14.45" hidden="1" customHeight="1" x14ac:dyDescent="0.25"/>
    <row r="39802" ht="14.45" hidden="1" customHeight="1" x14ac:dyDescent="0.25"/>
    <row r="39803" ht="14.45" hidden="1" customHeight="1" x14ac:dyDescent="0.25"/>
    <row r="39804" ht="14.45" hidden="1" customHeight="1" x14ac:dyDescent="0.25"/>
    <row r="39805" ht="14.45" hidden="1" customHeight="1" x14ac:dyDescent="0.25"/>
    <row r="39806" ht="14.45" hidden="1" customHeight="1" x14ac:dyDescent="0.25"/>
    <row r="39807" ht="14.45" hidden="1" customHeight="1" x14ac:dyDescent="0.25"/>
    <row r="39808" ht="14.45" hidden="1" customHeight="1" x14ac:dyDescent="0.25"/>
    <row r="39809" ht="14.45" hidden="1" customHeight="1" x14ac:dyDescent="0.25"/>
    <row r="39810" ht="14.45" hidden="1" customHeight="1" x14ac:dyDescent="0.25"/>
    <row r="39811" ht="14.45" hidden="1" customHeight="1" x14ac:dyDescent="0.25"/>
    <row r="39812" ht="14.45" hidden="1" customHeight="1" x14ac:dyDescent="0.25"/>
    <row r="39813" ht="14.45" hidden="1" customHeight="1" x14ac:dyDescent="0.25"/>
    <row r="39814" ht="14.45" hidden="1" customHeight="1" x14ac:dyDescent="0.25"/>
    <row r="39815" ht="14.45" hidden="1" customHeight="1" x14ac:dyDescent="0.25"/>
    <row r="39816" ht="14.45" hidden="1" customHeight="1" x14ac:dyDescent="0.25"/>
    <row r="39817" ht="14.45" hidden="1" customHeight="1" x14ac:dyDescent="0.25"/>
    <row r="39818" ht="14.45" hidden="1" customHeight="1" x14ac:dyDescent="0.25"/>
    <row r="39819" ht="14.45" hidden="1" customHeight="1" x14ac:dyDescent="0.25"/>
    <row r="39820" ht="14.45" hidden="1" customHeight="1" x14ac:dyDescent="0.25"/>
    <row r="39821" ht="14.45" hidden="1" customHeight="1" x14ac:dyDescent="0.25"/>
    <row r="39822" ht="14.45" hidden="1" customHeight="1" x14ac:dyDescent="0.25"/>
    <row r="39823" ht="14.45" hidden="1" customHeight="1" x14ac:dyDescent="0.25"/>
    <row r="39824" ht="14.45" hidden="1" customHeight="1" x14ac:dyDescent="0.25"/>
    <row r="39825" ht="14.45" hidden="1" customHeight="1" x14ac:dyDescent="0.25"/>
    <row r="39826" ht="14.45" hidden="1" customHeight="1" x14ac:dyDescent="0.25"/>
    <row r="39827" ht="14.45" hidden="1" customHeight="1" x14ac:dyDescent="0.25"/>
    <row r="39828" ht="14.45" hidden="1" customHeight="1" x14ac:dyDescent="0.25"/>
    <row r="39829" ht="14.45" hidden="1" customHeight="1" x14ac:dyDescent="0.25"/>
    <row r="39830" ht="14.45" hidden="1" customHeight="1" x14ac:dyDescent="0.25"/>
    <row r="39831" ht="14.45" hidden="1" customHeight="1" x14ac:dyDescent="0.25"/>
    <row r="39832" ht="14.45" hidden="1" customHeight="1" x14ac:dyDescent="0.25"/>
    <row r="39833" ht="14.45" hidden="1" customHeight="1" x14ac:dyDescent="0.25"/>
    <row r="39834" ht="14.45" hidden="1" customHeight="1" x14ac:dyDescent="0.25"/>
    <row r="39835" ht="14.45" hidden="1" customHeight="1" x14ac:dyDescent="0.25"/>
    <row r="39836" ht="14.45" hidden="1" customHeight="1" x14ac:dyDescent="0.25"/>
    <row r="39837" ht="14.45" hidden="1" customHeight="1" x14ac:dyDescent="0.25"/>
    <row r="39838" ht="14.45" hidden="1" customHeight="1" x14ac:dyDescent="0.25"/>
    <row r="39839" ht="14.45" hidden="1" customHeight="1" x14ac:dyDescent="0.25"/>
    <row r="39840" ht="14.45" hidden="1" customHeight="1" x14ac:dyDescent="0.25"/>
    <row r="39841" ht="14.45" hidden="1" customHeight="1" x14ac:dyDescent="0.25"/>
    <row r="39842" ht="14.45" hidden="1" customHeight="1" x14ac:dyDescent="0.25"/>
    <row r="39843" ht="14.45" hidden="1" customHeight="1" x14ac:dyDescent="0.25"/>
    <row r="39844" ht="14.45" hidden="1" customHeight="1" x14ac:dyDescent="0.25"/>
    <row r="39845" ht="14.45" hidden="1" customHeight="1" x14ac:dyDescent="0.25"/>
    <row r="39846" ht="14.45" hidden="1" customHeight="1" x14ac:dyDescent="0.25"/>
    <row r="39847" ht="14.45" hidden="1" customHeight="1" x14ac:dyDescent="0.25"/>
    <row r="39848" ht="14.45" hidden="1" customHeight="1" x14ac:dyDescent="0.25"/>
    <row r="39849" ht="14.45" hidden="1" customHeight="1" x14ac:dyDescent="0.25"/>
    <row r="39850" ht="14.45" hidden="1" customHeight="1" x14ac:dyDescent="0.25"/>
    <row r="39851" ht="14.45" hidden="1" customHeight="1" x14ac:dyDescent="0.25"/>
    <row r="39852" ht="14.45" hidden="1" customHeight="1" x14ac:dyDescent="0.25"/>
    <row r="39853" ht="14.45" hidden="1" customHeight="1" x14ac:dyDescent="0.25"/>
    <row r="39854" ht="14.45" hidden="1" customHeight="1" x14ac:dyDescent="0.25"/>
    <row r="39855" ht="14.45" hidden="1" customHeight="1" x14ac:dyDescent="0.25"/>
    <row r="39856" ht="14.45" hidden="1" customHeight="1" x14ac:dyDescent="0.25"/>
    <row r="39857" ht="14.45" hidden="1" customHeight="1" x14ac:dyDescent="0.25"/>
    <row r="39858" ht="14.45" hidden="1" customHeight="1" x14ac:dyDescent="0.25"/>
    <row r="39859" ht="14.45" hidden="1" customHeight="1" x14ac:dyDescent="0.25"/>
    <row r="39860" ht="14.45" hidden="1" customHeight="1" x14ac:dyDescent="0.25"/>
    <row r="39861" ht="14.45" hidden="1" customHeight="1" x14ac:dyDescent="0.25"/>
    <row r="39862" ht="14.45" hidden="1" customHeight="1" x14ac:dyDescent="0.25"/>
    <row r="39863" ht="14.45" hidden="1" customHeight="1" x14ac:dyDescent="0.25"/>
    <row r="39864" ht="14.45" hidden="1" customHeight="1" x14ac:dyDescent="0.25"/>
    <row r="39865" ht="14.45" hidden="1" customHeight="1" x14ac:dyDescent="0.25"/>
    <row r="39866" ht="14.45" hidden="1" customHeight="1" x14ac:dyDescent="0.25"/>
    <row r="39867" ht="14.45" hidden="1" customHeight="1" x14ac:dyDescent="0.25"/>
    <row r="39868" ht="14.45" hidden="1" customHeight="1" x14ac:dyDescent="0.25"/>
    <row r="39869" ht="14.45" hidden="1" customHeight="1" x14ac:dyDescent="0.25"/>
    <row r="39870" ht="14.45" hidden="1" customHeight="1" x14ac:dyDescent="0.25"/>
    <row r="39871" ht="14.45" hidden="1" customHeight="1" x14ac:dyDescent="0.25"/>
    <row r="39872" ht="14.45" hidden="1" customHeight="1" x14ac:dyDescent="0.25"/>
    <row r="39873" ht="14.45" hidden="1" customHeight="1" x14ac:dyDescent="0.25"/>
    <row r="39874" ht="14.45" hidden="1" customHeight="1" x14ac:dyDescent="0.25"/>
    <row r="39875" ht="14.45" hidden="1" customHeight="1" x14ac:dyDescent="0.25"/>
    <row r="39876" ht="14.45" hidden="1" customHeight="1" x14ac:dyDescent="0.25"/>
    <row r="39877" ht="14.45" hidden="1" customHeight="1" x14ac:dyDescent="0.25"/>
    <row r="39878" ht="14.45" hidden="1" customHeight="1" x14ac:dyDescent="0.25"/>
    <row r="39879" ht="14.45" hidden="1" customHeight="1" x14ac:dyDescent="0.25"/>
    <row r="39880" ht="14.45" hidden="1" customHeight="1" x14ac:dyDescent="0.25"/>
    <row r="39881" ht="14.45" hidden="1" customHeight="1" x14ac:dyDescent="0.25"/>
    <row r="39882" ht="14.45" hidden="1" customHeight="1" x14ac:dyDescent="0.25"/>
    <row r="39883" ht="14.45" hidden="1" customHeight="1" x14ac:dyDescent="0.25"/>
    <row r="39884" ht="14.45" hidden="1" customHeight="1" x14ac:dyDescent="0.25"/>
    <row r="39885" ht="14.45" hidden="1" customHeight="1" x14ac:dyDescent="0.25"/>
    <row r="39886" ht="14.45" hidden="1" customHeight="1" x14ac:dyDescent="0.25"/>
    <row r="39887" ht="14.45" hidden="1" customHeight="1" x14ac:dyDescent="0.25"/>
    <row r="39888" ht="14.45" hidden="1" customHeight="1" x14ac:dyDescent="0.25"/>
    <row r="39889" ht="14.45" hidden="1" customHeight="1" x14ac:dyDescent="0.25"/>
    <row r="39890" ht="14.45" hidden="1" customHeight="1" x14ac:dyDescent="0.25"/>
    <row r="39891" ht="14.45" hidden="1" customHeight="1" x14ac:dyDescent="0.25"/>
    <row r="39892" ht="14.45" hidden="1" customHeight="1" x14ac:dyDescent="0.25"/>
    <row r="39893" ht="14.45" hidden="1" customHeight="1" x14ac:dyDescent="0.25"/>
    <row r="39894" ht="14.45" hidden="1" customHeight="1" x14ac:dyDescent="0.25"/>
    <row r="39895" ht="14.45" hidden="1" customHeight="1" x14ac:dyDescent="0.25"/>
    <row r="39896" ht="14.45" hidden="1" customHeight="1" x14ac:dyDescent="0.25"/>
    <row r="39897" ht="14.45" hidden="1" customHeight="1" x14ac:dyDescent="0.25"/>
    <row r="39898" ht="14.45" hidden="1" customHeight="1" x14ac:dyDescent="0.25"/>
    <row r="39899" ht="14.45" hidden="1" customHeight="1" x14ac:dyDescent="0.25"/>
    <row r="39900" ht="14.45" hidden="1" customHeight="1" x14ac:dyDescent="0.25"/>
    <row r="39901" ht="14.45" hidden="1" customHeight="1" x14ac:dyDescent="0.25"/>
    <row r="39902" ht="14.45" hidden="1" customHeight="1" x14ac:dyDescent="0.25"/>
    <row r="39903" ht="14.45" hidden="1" customHeight="1" x14ac:dyDescent="0.25"/>
    <row r="39904" ht="14.45" hidden="1" customHeight="1" x14ac:dyDescent="0.25"/>
    <row r="39905" ht="14.45" hidden="1" customHeight="1" x14ac:dyDescent="0.25"/>
    <row r="39906" ht="14.45" hidden="1" customHeight="1" x14ac:dyDescent="0.25"/>
    <row r="39907" ht="14.45" hidden="1" customHeight="1" x14ac:dyDescent="0.25"/>
    <row r="39908" ht="14.45" hidden="1" customHeight="1" x14ac:dyDescent="0.25"/>
    <row r="39909" ht="14.45" hidden="1" customHeight="1" x14ac:dyDescent="0.25"/>
    <row r="39910" ht="14.45" hidden="1" customHeight="1" x14ac:dyDescent="0.25"/>
    <row r="39911" ht="14.45" hidden="1" customHeight="1" x14ac:dyDescent="0.25"/>
    <row r="39912" ht="14.45" hidden="1" customHeight="1" x14ac:dyDescent="0.25"/>
    <row r="39913" ht="14.45" hidden="1" customHeight="1" x14ac:dyDescent="0.25"/>
    <row r="39914" ht="14.45" hidden="1" customHeight="1" x14ac:dyDescent="0.25"/>
    <row r="39915" ht="14.45" hidden="1" customHeight="1" x14ac:dyDescent="0.25"/>
    <row r="39916" ht="14.45" hidden="1" customHeight="1" x14ac:dyDescent="0.25"/>
    <row r="39917" ht="14.45" hidden="1" customHeight="1" x14ac:dyDescent="0.25"/>
    <row r="39918" ht="14.45" hidden="1" customHeight="1" x14ac:dyDescent="0.25"/>
    <row r="39919" ht="14.45" hidden="1" customHeight="1" x14ac:dyDescent="0.25"/>
    <row r="39920" ht="14.45" hidden="1" customHeight="1" x14ac:dyDescent="0.25"/>
    <row r="39921" ht="14.45" hidden="1" customHeight="1" x14ac:dyDescent="0.25"/>
    <row r="39922" ht="14.45" hidden="1" customHeight="1" x14ac:dyDescent="0.25"/>
    <row r="39923" ht="14.45" hidden="1" customHeight="1" x14ac:dyDescent="0.25"/>
    <row r="39924" ht="14.45" hidden="1" customHeight="1" x14ac:dyDescent="0.25"/>
    <row r="39925" ht="14.45" hidden="1" customHeight="1" x14ac:dyDescent="0.25"/>
    <row r="39926" ht="14.45" hidden="1" customHeight="1" x14ac:dyDescent="0.25"/>
    <row r="39927" ht="14.45" hidden="1" customHeight="1" x14ac:dyDescent="0.25"/>
    <row r="39928" ht="14.45" hidden="1" customHeight="1" x14ac:dyDescent="0.25"/>
    <row r="39929" ht="14.45" hidden="1" customHeight="1" x14ac:dyDescent="0.25"/>
    <row r="39930" ht="14.45" hidden="1" customHeight="1" x14ac:dyDescent="0.25"/>
    <row r="39931" ht="14.45" hidden="1" customHeight="1" x14ac:dyDescent="0.25"/>
    <row r="39932" ht="14.45" hidden="1" customHeight="1" x14ac:dyDescent="0.25"/>
    <row r="39933" ht="14.45" hidden="1" customHeight="1" x14ac:dyDescent="0.25"/>
    <row r="39934" ht="14.45" hidden="1" customHeight="1" x14ac:dyDescent="0.25"/>
    <row r="39935" ht="14.45" hidden="1" customHeight="1" x14ac:dyDescent="0.25"/>
    <row r="39936" ht="14.45" hidden="1" customHeight="1" x14ac:dyDescent="0.25"/>
    <row r="39937" ht="14.45" hidden="1" customHeight="1" x14ac:dyDescent="0.25"/>
    <row r="39938" ht="14.45" hidden="1" customHeight="1" x14ac:dyDescent="0.25"/>
    <row r="39939" ht="14.45" hidden="1" customHeight="1" x14ac:dyDescent="0.25"/>
    <row r="39940" ht="14.45" hidden="1" customHeight="1" x14ac:dyDescent="0.25"/>
    <row r="39941" ht="14.45" hidden="1" customHeight="1" x14ac:dyDescent="0.25"/>
    <row r="39942" ht="14.45" hidden="1" customHeight="1" x14ac:dyDescent="0.25"/>
    <row r="39943" ht="14.45" hidden="1" customHeight="1" x14ac:dyDescent="0.25"/>
    <row r="39944" ht="14.45" hidden="1" customHeight="1" x14ac:dyDescent="0.25"/>
    <row r="39945" ht="14.45" hidden="1" customHeight="1" x14ac:dyDescent="0.25"/>
    <row r="39946" ht="14.45" hidden="1" customHeight="1" x14ac:dyDescent="0.25"/>
    <row r="39947" ht="14.45" hidden="1" customHeight="1" x14ac:dyDescent="0.25"/>
    <row r="39948" ht="14.45" hidden="1" customHeight="1" x14ac:dyDescent="0.25"/>
    <row r="39949" ht="14.45" hidden="1" customHeight="1" x14ac:dyDescent="0.25"/>
    <row r="39950" ht="14.45" hidden="1" customHeight="1" x14ac:dyDescent="0.25"/>
    <row r="39951" ht="14.45" hidden="1" customHeight="1" x14ac:dyDescent="0.25"/>
    <row r="39952" ht="14.45" hidden="1" customHeight="1" x14ac:dyDescent="0.25"/>
    <row r="39953" ht="14.45" hidden="1" customHeight="1" x14ac:dyDescent="0.25"/>
    <row r="39954" ht="14.45" hidden="1" customHeight="1" x14ac:dyDescent="0.25"/>
    <row r="39955" ht="14.45" hidden="1" customHeight="1" x14ac:dyDescent="0.25"/>
    <row r="39956" ht="14.45" hidden="1" customHeight="1" x14ac:dyDescent="0.25"/>
    <row r="39957" ht="14.45" hidden="1" customHeight="1" x14ac:dyDescent="0.25"/>
    <row r="39958" ht="14.45" hidden="1" customHeight="1" x14ac:dyDescent="0.25"/>
    <row r="39959" ht="14.45" hidden="1" customHeight="1" x14ac:dyDescent="0.25"/>
    <row r="39960" ht="14.45" hidden="1" customHeight="1" x14ac:dyDescent="0.25"/>
    <row r="39961" ht="14.45" hidden="1" customHeight="1" x14ac:dyDescent="0.25"/>
    <row r="39962" ht="14.45" hidden="1" customHeight="1" x14ac:dyDescent="0.25"/>
    <row r="39963" ht="14.45" hidden="1" customHeight="1" x14ac:dyDescent="0.25"/>
    <row r="39964" ht="14.45" hidden="1" customHeight="1" x14ac:dyDescent="0.25"/>
    <row r="39965" ht="14.45" hidden="1" customHeight="1" x14ac:dyDescent="0.25"/>
    <row r="39966" ht="14.45" hidden="1" customHeight="1" x14ac:dyDescent="0.25"/>
    <row r="39967" ht="14.45" hidden="1" customHeight="1" x14ac:dyDescent="0.25"/>
    <row r="39968" ht="14.45" hidden="1" customHeight="1" x14ac:dyDescent="0.25"/>
    <row r="39969" ht="14.45" hidden="1" customHeight="1" x14ac:dyDescent="0.25"/>
    <row r="39970" ht="14.45" hidden="1" customHeight="1" x14ac:dyDescent="0.25"/>
    <row r="39971" ht="14.45" hidden="1" customHeight="1" x14ac:dyDescent="0.25"/>
    <row r="39972" ht="14.45" hidden="1" customHeight="1" x14ac:dyDescent="0.25"/>
    <row r="39973" ht="14.45" hidden="1" customHeight="1" x14ac:dyDescent="0.25"/>
    <row r="39974" ht="14.45" hidden="1" customHeight="1" x14ac:dyDescent="0.25"/>
    <row r="39975" ht="14.45" hidden="1" customHeight="1" x14ac:dyDescent="0.25"/>
    <row r="39976" ht="14.45" hidden="1" customHeight="1" x14ac:dyDescent="0.25"/>
    <row r="39977" ht="14.45" hidden="1" customHeight="1" x14ac:dyDescent="0.25"/>
    <row r="39978" ht="14.45" hidden="1" customHeight="1" x14ac:dyDescent="0.25"/>
    <row r="39979" ht="14.45" hidden="1" customHeight="1" x14ac:dyDescent="0.25"/>
    <row r="39980" ht="14.45" hidden="1" customHeight="1" x14ac:dyDescent="0.25"/>
    <row r="39981" ht="14.45" hidden="1" customHeight="1" x14ac:dyDescent="0.25"/>
    <row r="39982" ht="14.45" hidden="1" customHeight="1" x14ac:dyDescent="0.25"/>
    <row r="39983" ht="14.45" hidden="1" customHeight="1" x14ac:dyDescent="0.25"/>
    <row r="39984" ht="14.45" hidden="1" customHeight="1" x14ac:dyDescent="0.25"/>
    <row r="39985" ht="14.45" hidden="1" customHeight="1" x14ac:dyDescent="0.25"/>
    <row r="39986" ht="14.45" hidden="1" customHeight="1" x14ac:dyDescent="0.25"/>
    <row r="39987" ht="14.45" hidden="1" customHeight="1" x14ac:dyDescent="0.25"/>
    <row r="39988" ht="14.45" hidden="1" customHeight="1" x14ac:dyDescent="0.25"/>
    <row r="39989" ht="14.45" hidden="1" customHeight="1" x14ac:dyDescent="0.25"/>
    <row r="39990" ht="14.45" hidden="1" customHeight="1" x14ac:dyDescent="0.25"/>
    <row r="39991" ht="14.45" hidden="1" customHeight="1" x14ac:dyDescent="0.25"/>
    <row r="39992" ht="14.45" hidden="1" customHeight="1" x14ac:dyDescent="0.25"/>
    <row r="39993" ht="14.45" hidden="1" customHeight="1" x14ac:dyDescent="0.25"/>
    <row r="39994" ht="14.45" hidden="1" customHeight="1" x14ac:dyDescent="0.25"/>
    <row r="39995" ht="14.45" hidden="1" customHeight="1" x14ac:dyDescent="0.25"/>
    <row r="39996" ht="14.45" hidden="1" customHeight="1" x14ac:dyDescent="0.25"/>
    <row r="39997" ht="14.45" hidden="1" customHeight="1" x14ac:dyDescent="0.25"/>
    <row r="39998" ht="14.45" hidden="1" customHeight="1" x14ac:dyDescent="0.25"/>
    <row r="39999" ht="14.45" hidden="1" customHeight="1" x14ac:dyDescent="0.25"/>
    <row r="40000" ht="14.45" hidden="1" customHeight="1" x14ac:dyDescent="0.25"/>
    <row r="40001" ht="14.45" hidden="1" customHeight="1" x14ac:dyDescent="0.25"/>
    <row r="40002" ht="14.45" hidden="1" customHeight="1" x14ac:dyDescent="0.25"/>
    <row r="40003" ht="14.45" hidden="1" customHeight="1" x14ac:dyDescent="0.25"/>
    <row r="40004" ht="14.45" hidden="1" customHeight="1" x14ac:dyDescent="0.25"/>
    <row r="40005" ht="14.45" hidden="1" customHeight="1" x14ac:dyDescent="0.25"/>
    <row r="40006" ht="14.45" hidden="1" customHeight="1" x14ac:dyDescent="0.25"/>
    <row r="40007" ht="14.45" hidden="1" customHeight="1" x14ac:dyDescent="0.25"/>
    <row r="40008" ht="14.45" hidden="1" customHeight="1" x14ac:dyDescent="0.25"/>
    <row r="40009" ht="14.45" hidden="1" customHeight="1" x14ac:dyDescent="0.25"/>
    <row r="40010" ht="14.45" hidden="1" customHeight="1" x14ac:dyDescent="0.25"/>
    <row r="40011" ht="14.45" hidden="1" customHeight="1" x14ac:dyDescent="0.25"/>
    <row r="40012" ht="14.45" hidden="1" customHeight="1" x14ac:dyDescent="0.25"/>
    <row r="40013" ht="14.45" hidden="1" customHeight="1" x14ac:dyDescent="0.25"/>
    <row r="40014" ht="14.45" hidden="1" customHeight="1" x14ac:dyDescent="0.25"/>
    <row r="40015" ht="14.45" hidden="1" customHeight="1" x14ac:dyDescent="0.25"/>
    <row r="40016" ht="14.45" hidden="1" customHeight="1" x14ac:dyDescent="0.25"/>
    <row r="40017" ht="14.45" hidden="1" customHeight="1" x14ac:dyDescent="0.25"/>
    <row r="40018" ht="14.45" hidden="1" customHeight="1" x14ac:dyDescent="0.25"/>
    <row r="40019" ht="14.45" hidden="1" customHeight="1" x14ac:dyDescent="0.25"/>
    <row r="40020" ht="14.45" hidden="1" customHeight="1" x14ac:dyDescent="0.25"/>
    <row r="40021" ht="14.45" hidden="1" customHeight="1" x14ac:dyDescent="0.25"/>
    <row r="40022" ht="14.45" hidden="1" customHeight="1" x14ac:dyDescent="0.25"/>
    <row r="40023" ht="14.45" hidden="1" customHeight="1" x14ac:dyDescent="0.25"/>
    <row r="40024" ht="14.45" hidden="1" customHeight="1" x14ac:dyDescent="0.25"/>
    <row r="40025" ht="14.45" hidden="1" customHeight="1" x14ac:dyDescent="0.25"/>
    <row r="40026" ht="14.45" hidden="1" customHeight="1" x14ac:dyDescent="0.25"/>
    <row r="40027" ht="14.45" hidden="1" customHeight="1" x14ac:dyDescent="0.25"/>
    <row r="40028" ht="14.45" hidden="1" customHeight="1" x14ac:dyDescent="0.25"/>
    <row r="40029" ht="14.45" hidden="1" customHeight="1" x14ac:dyDescent="0.25"/>
    <row r="40030" ht="14.45" hidden="1" customHeight="1" x14ac:dyDescent="0.25"/>
    <row r="40031" ht="14.45" hidden="1" customHeight="1" x14ac:dyDescent="0.25"/>
    <row r="40032" ht="14.45" hidden="1" customHeight="1" x14ac:dyDescent="0.25"/>
    <row r="40033" ht="14.45" hidden="1" customHeight="1" x14ac:dyDescent="0.25"/>
    <row r="40034" ht="14.45" hidden="1" customHeight="1" x14ac:dyDescent="0.25"/>
    <row r="40035" ht="14.45" hidden="1" customHeight="1" x14ac:dyDescent="0.25"/>
    <row r="40036" ht="14.45" hidden="1" customHeight="1" x14ac:dyDescent="0.25"/>
    <row r="40037" ht="14.45" hidden="1" customHeight="1" x14ac:dyDescent="0.25"/>
    <row r="40038" ht="14.45" hidden="1" customHeight="1" x14ac:dyDescent="0.25"/>
    <row r="40039" ht="14.45" hidden="1" customHeight="1" x14ac:dyDescent="0.25"/>
    <row r="40040" ht="14.45" hidden="1" customHeight="1" x14ac:dyDescent="0.25"/>
    <row r="40041" ht="14.45" hidden="1" customHeight="1" x14ac:dyDescent="0.25"/>
    <row r="40042" ht="14.45" hidden="1" customHeight="1" x14ac:dyDescent="0.25"/>
    <row r="40043" ht="14.45" hidden="1" customHeight="1" x14ac:dyDescent="0.25"/>
    <row r="40044" ht="14.45" hidden="1" customHeight="1" x14ac:dyDescent="0.25"/>
    <row r="40045" ht="14.45" hidden="1" customHeight="1" x14ac:dyDescent="0.25"/>
    <row r="40046" ht="14.45" hidden="1" customHeight="1" x14ac:dyDescent="0.25"/>
    <row r="40047" ht="14.45" hidden="1" customHeight="1" x14ac:dyDescent="0.25"/>
    <row r="40048" ht="14.45" hidden="1" customHeight="1" x14ac:dyDescent="0.25"/>
    <row r="40049" ht="14.45" hidden="1" customHeight="1" x14ac:dyDescent="0.25"/>
    <row r="40050" ht="14.45" hidden="1" customHeight="1" x14ac:dyDescent="0.25"/>
    <row r="40051" ht="14.45" hidden="1" customHeight="1" x14ac:dyDescent="0.25"/>
    <row r="40052" ht="14.45" hidden="1" customHeight="1" x14ac:dyDescent="0.25"/>
    <row r="40053" ht="14.45" hidden="1" customHeight="1" x14ac:dyDescent="0.25"/>
    <row r="40054" ht="14.45" hidden="1" customHeight="1" x14ac:dyDescent="0.25"/>
    <row r="40055" ht="14.45" hidden="1" customHeight="1" x14ac:dyDescent="0.25"/>
    <row r="40056" ht="14.45" hidden="1" customHeight="1" x14ac:dyDescent="0.25"/>
    <row r="40057" ht="14.45" hidden="1" customHeight="1" x14ac:dyDescent="0.25"/>
    <row r="40058" ht="14.45" hidden="1" customHeight="1" x14ac:dyDescent="0.25"/>
    <row r="40059" ht="14.45" hidden="1" customHeight="1" x14ac:dyDescent="0.25"/>
    <row r="40060" ht="14.45" hidden="1" customHeight="1" x14ac:dyDescent="0.25"/>
    <row r="40061" ht="14.45" hidden="1" customHeight="1" x14ac:dyDescent="0.25"/>
    <row r="40062" ht="14.45" hidden="1" customHeight="1" x14ac:dyDescent="0.25"/>
    <row r="40063" ht="14.45" hidden="1" customHeight="1" x14ac:dyDescent="0.25"/>
    <row r="40064" ht="14.45" hidden="1" customHeight="1" x14ac:dyDescent="0.25"/>
    <row r="40065" ht="14.45" hidden="1" customHeight="1" x14ac:dyDescent="0.25"/>
    <row r="40066" ht="14.45" hidden="1" customHeight="1" x14ac:dyDescent="0.25"/>
    <row r="40067" ht="14.45" hidden="1" customHeight="1" x14ac:dyDescent="0.25"/>
    <row r="40068" ht="14.45" hidden="1" customHeight="1" x14ac:dyDescent="0.25"/>
    <row r="40069" ht="14.45" hidden="1" customHeight="1" x14ac:dyDescent="0.25"/>
    <row r="40070" ht="14.45" hidden="1" customHeight="1" x14ac:dyDescent="0.25"/>
    <row r="40071" ht="14.45" hidden="1" customHeight="1" x14ac:dyDescent="0.25"/>
    <row r="40072" ht="14.45" hidden="1" customHeight="1" x14ac:dyDescent="0.25"/>
    <row r="40073" ht="14.45" hidden="1" customHeight="1" x14ac:dyDescent="0.25"/>
    <row r="40074" ht="14.45" hidden="1" customHeight="1" x14ac:dyDescent="0.25"/>
    <row r="40075" ht="14.45" hidden="1" customHeight="1" x14ac:dyDescent="0.25"/>
    <row r="40076" ht="14.45" hidden="1" customHeight="1" x14ac:dyDescent="0.25"/>
    <row r="40077" ht="14.45" hidden="1" customHeight="1" x14ac:dyDescent="0.25"/>
    <row r="40078" ht="14.45" hidden="1" customHeight="1" x14ac:dyDescent="0.25"/>
    <row r="40079" ht="14.45" hidden="1" customHeight="1" x14ac:dyDescent="0.25"/>
    <row r="40080" ht="14.45" hidden="1" customHeight="1" x14ac:dyDescent="0.25"/>
    <row r="40081" ht="14.45" hidden="1" customHeight="1" x14ac:dyDescent="0.25"/>
    <row r="40082" ht="14.45" hidden="1" customHeight="1" x14ac:dyDescent="0.25"/>
    <row r="40083" ht="14.45" hidden="1" customHeight="1" x14ac:dyDescent="0.25"/>
    <row r="40084" ht="14.45" hidden="1" customHeight="1" x14ac:dyDescent="0.25"/>
    <row r="40085" ht="14.45" hidden="1" customHeight="1" x14ac:dyDescent="0.25"/>
    <row r="40086" ht="14.45" hidden="1" customHeight="1" x14ac:dyDescent="0.25"/>
    <row r="40087" ht="14.45" hidden="1" customHeight="1" x14ac:dyDescent="0.25"/>
    <row r="40088" ht="14.45" hidden="1" customHeight="1" x14ac:dyDescent="0.25"/>
    <row r="40089" ht="14.45" hidden="1" customHeight="1" x14ac:dyDescent="0.25"/>
    <row r="40090" ht="14.45" hidden="1" customHeight="1" x14ac:dyDescent="0.25"/>
    <row r="40091" ht="14.45" hidden="1" customHeight="1" x14ac:dyDescent="0.25"/>
    <row r="40092" ht="14.45" hidden="1" customHeight="1" x14ac:dyDescent="0.25"/>
    <row r="40093" ht="14.45" hidden="1" customHeight="1" x14ac:dyDescent="0.25"/>
    <row r="40094" ht="14.45" hidden="1" customHeight="1" x14ac:dyDescent="0.25"/>
    <row r="40095" ht="14.45" hidden="1" customHeight="1" x14ac:dyDescent="0.25"/>
    <row r="40096" ht="14.45" hidden="1" customHeight="1" x14ac:dyDescent="0.25"/>
    <row r="40097" ht="14.45" hidden="1" customHeight="1" x14ac:dyDescent="0.25"/>
    <row r="40098" ht="14.45" hidden="1" customHeight="1" x14ac:dyDescent="0.25"/>
    <row r="40099" ht="14.45" hidden="1" customHeight="1" x14ac:dyDescent="0.25"/>
    <row r="40100" ht="14.45" hidden="1" customHeight="1" x14ac:dyDescent="0.25"/>
    <row r="40101" ht="14.45" hidden="1" customHeight="1" x14ac:dyDescent="0.25"/>
    <row r="40102" ht="14.45" hidden="1" customHeight="1" x14ac:dyDescent="0.25"/>
    <row r="40103" ht="14.45" hidden="1" customHeight="1" x14ac:dyDescent="0.25"/>
    <row r="40104" ht="14.45" hidden="1" customHeight="1" x14ac:dyDescent="0.25"/>
    <row r="40105" ht="14.45" hidden="1" customHeight="1" x14ac:dyDescent="0.25"/>
    <row r="40106" ht="14.45" hidden="1" customHeight="1" x14ac:dyDescent="0.25"/>
    <row r="40107" ht="14.45" hidden="1" customHeight="1" x14ac:dyDescent="0.25"/>
    <row r="40108" ht="14.45" hidden="1" customHeight="1" x14ac:dyDescent="0.25"/>
    <row r="40109" ht="14.45" hidden="1" customHeight="1" x14ac:dyDescent="0.25"/>
    <row r="40110" ht="14.45" hidden="1" customHeight="1" x14ac:dyDescent="0.25"/>
    <row r="40111" ht="14.45" hidden="1" customHeight="1" x14ac:dyDescent="0.25"/>
    <row r="40112" ht="14.45" hidden="1" customHeight="1" x14ac:dyDescent="0.25"/>
    <row r="40113" ht="14.45" hidden="1" customHeight="1" x14ac:dyDescent="0.25"/>
    <row r="40114" ht="14.45" hidden="1" customHeight="1" x14ac:dyDescent="0.25"/>
    <row r="40115" ht="14.45" hidden="1" customHeight="1" x14ac:dyDescent="0.25"/>
    <row r="40116" ht="14.45" hidden="1" customHeight="1" x14ac:dyDescent="0.25"/>
    <row r="40117" ht="14.45" hidden="1" customHeight="1" x14ac:dyDescent="0.25"/>
    <row r="40118" ht="14.45" hidden="1" customHeight="1" x14ac:dyDescent="0.25"/>
    <row r="40119" ht="14.45" hidden="1" customHeight="1" x14ac:dyDescent="0.25"/>
    <row r="40120" ht="14.45" hidden="1" customHeight="1" x14ac:dyDescent="0.25"/>
    <row r="40121" ht="14.45" hidden="1" customHeight="1" x14ac:dyDescent="0.25"/>
    <row r="40122" ht="14.45" hidden="1" customHeight="1" x14ac:dyDescent="0.25"/>
    <row r="40123" ht="14.45" hidden="1" customHeight="1" x14ac:dyDescent="0.25"/>
    <row r="40124" ht="14.45" hidden="1" customHeight="1" x14ac:dyDescent="0.25"/>
    <row r="40125" ht="14.45" hidden="1" customHeight="1" x14ac:dyDescent="0.25"/>
    <row r="40126" ht="14.45" hidden="1" customHeight="1" x14ac:dyDescent="0.25"/>
    <row r="40127" ht="14.45" hidden="1" customHeight="1" x14ac:dyDescent="0.25"/>
    <row r="40128" ht="14.45" hidden="1" customHeight="1" x14ac:dyDescent="0.25"/>
    <row r="40129" ht="14.45" hidden="1" customHeight="1" x14ac:dyDescent="0.25"/>
    <row r="40130" ht="14.45" hidden="1" customHeight="1" x14ac:dyDescent="0.25"/>
    <row r="40131" ht="14.45" hidden="1" customHeight="1" x14ac:dyDescent="0.25"/>
    <row r="40132" ht="14.45" hidden="1" customHeight="1" x14ac:dyDescent="0.25"/>
    <row r="40133" ht="14.45" hidden="1" customHeight="1" x14ac:dyDescent="0.25"/>
    <row r="40134" ht="14.45" hidden="1" customHeight="1" x14ac:dyDescent="0.25"/>
    <row r="40135" ht="14.45" hidden="1" customHeight="1" x14ac:dyDescent="0.25"/>
    <row r="40136" ht="14.45" hidden="1" customHeight="1" x14ac:dyDescent="0.25"/>
    <row r="40137" ht="14.45" hidden="1" customHeight="1" x14ac:dyDescent="0.25"/>
    <row r="40138" ht="14.45" hidden="1" customHeight="1" x14ac:dyDescent="0.25"/>
    <row r="40139" ht="14.45" hidden="1" customHeight="1" x14ac:dyDescent="0.25"/>
    <row r="40140" ht="14.45" hidden="1" customHeight="1" x14ac:dyDescent="0.25"/>
    <row r="40141" ht="14.45" hidden="1" customHeight="1" x14ac:dyDescent="0.25"/>
    <row r="40142" ht="14.45" hidden="1" customHeight="1" x14ac:dyDescent="0.25"/>
    <row r="40143" ht="14.45" hidden="1" customHeight="1" x14ac:dyDescent="0.25"/>
    <row r="40144" ht="14.45" hidden="1" customHeight="1" x14ac:dyDescent="0.25"/>
    <row r="40145" ht="14.45" hidden="1" customHeight="1" x14ac:dyDescent="0.25"/>
    <row r="40146" ht="14.45" hidden="1" customHeight="1" x14ac:dyDescent="0.25"/>
    <row r="40147" ht="14.45" hidden="1" customHeight="1" x14ac:dyDescent="0.25"/>
    <row r="40148" ht="14.45" hidden="1" customHeight="1" x14ac:dyDescent="0.25"/>
    <row r="40149" ht="14.45" hidden="1" customHeight="1" x14ac:dyDescent="0.25"/>
    <row r="40150" ht="14.45" hidden="1" customHeight="1" x14ac:dyDescent="0.25"/>
    <row r="40151" ht="14.45" hidden="1" customHeight="1" x14ac:dyDescent="0.25"/>
    <row r="40152" ht="14.45" hidden="1" customHeight="1" x14ac:dyDescent="0.25"/>
    <row r="40153" ht="14.45" hidden="1" customHeight="1" x14ac:dyDescent="0.25"/>
    <row r="40154" ht="14.45" hidden="1" customHeight="1" x14ac:dyDescent="0.25"/>
    <row r="40155" ht="14.45" hidden="1" customHeight="1" x14ac:dyDescent="0.25"/>
    <row r="40156" ht="14.45" hidden="1" customHeight="1" x14ac:dyDescent="0.25"/>
    <row r="40157" ht="14.45" hidden="1" customHeight="1" x14ac:dyDescent="0.25"/>
    <row r="40158" ht="14.45" hidden="1" customHeight="1" x14ac:dyDescent="0.25"/>
    <row r="40159" ht="14.45" hidden="1" customHeight="1" x14ac:dyDescent="0.25"/>
    <row r="40160" ht="14.45" hidden="1" customHeight="1" x14ac:dyDescent="0.25"/>
    <row r="40161" ht="14.45" hidden="1" customHeight="1" x14ac:dyDescent="0.25"/>
    <row r="40162" ht="14.45" hidden="1" customHeight="1" x14ac:dyDescent="0.25"/>
    <row r="40163" ht="14.45" hidden="1" customHeight="1" x14ac:dyDescent="0.25"/>
    <row r="40164" ht="14.45" hidden="1" customHeight="1" x14ac:dyDescent="0.25"/>
    <row r="40165" ht="14.45" hidden="1" customHeight="1" x14ac:dyDescent="0.25"/>
    <row r="40166" ht="14.45" hidden="1" customHeight="1" x14ac:dyDescent="0.25"/>
    <row r="40167" ht="14.45" hidden="1" customHeight="1" x14ac:dyDescent="0.25"/>
    <row r="40168" ht="14.45" hidden="1" customHeight="1" x14ac:dyDescent="0.25"/>
    <row r="40169" ht="14.45" hidden="1" customHeight="1" x14ac:dyDescent="0.25"/>
    <row r="40170" ht="14.45" hidden="1" customHeight="1" x14ac:dyDescent="0.25"/>
    <row r="40171" ht="14.45" hidden="1" customHeight="1" x14ac:dyDescent="0.25"/>
    <row r="40172" ht="14.45" hidden="1" customHeight="1" x14ac:dyDescent="0.25"/>
    <row r="40173" ht="14.45" hidden="1" customHeight="1" x14ac:dyDescent="0.25"/>
    <row r="40174" ht="14.45" hidden="1" customHeight="1" x14ac:dyDescent="0.25"/>
    <row r="40175" ht="14.45" hidden="1" customHeight="1" x14ac:dyDescent="0.25"/>
    <row r="40176" ht="14.45" hidden="1" customHeight="1" x14ac:dyDescent="0.25"/>
    <row r="40177" ht="14.45" hidden="1" customHeight="1" x14ac:dyDescent="0.25"/>
    <row r="40178" ht="14.45" hidden="1" customHeight="1" x14ac:dyDescent="0.25"/>
    <row r="40179" ht="14.45" hidden="1" customHeight="1" x14ac:dyDescent="0.25"/>
    <row r="40180" ht="14.45" hidden="1" customHeight="1" x14ac:dyDescent="0.25"/>
    <row r="40181" ht="14.45" hidden="1" customHeight="1" x14ac:dyDescent="0.25"/>
    <row r="40182" ht="14.45" hidden="1" customHeight="1" x14ac:dyDescent="0.25"/>
    <row r="40183" ht="14.45" hidden="1" customHeight="1" x14ac:dyDescent="0.25"/>
    <row r="40184" ht="14.45" hidden="1" customHeight="1" x14ac:dyDescent="0.25"/>
    <row r="40185" ht="14.45" hidden="1" customHeight="1" x14ac:dyDescent="0.25"/>
    <row r="40186" ht="14.45" hidden="1" customHeight="1" x14ac:dyDescent="0.25"/>
    <row r="40187" ht="14.45" hidden="1" customHeight="1" x14ac:dyDescent="0.25"/>
    <row r="40188" ht="14.45" hidden="1" customHeight="1" x14ac:dyDescent="0.25"/>
    <row r="40189" ht="14.45" hidden="1" customHeight="1" x14ac:dyDescent="0.25"/>
    <row r="40190" ht="14.45" hidden="1" customHeight="1" x14ac:dyDescent="0.25"/>
    <row r="40191" ht="14.45" hidden="1" customHeight="1" x14ac:dyDescent="0.25"/>
    <row r="40192" ht="14.45" hidden="1" customHeight="1" x14ac:dyDescent="0.25"/>
    <row r="40193" ht="14.45" hidden="1" customHeight="1" x14ac:dyDescent="0.25"/>
    <row r="40194" ht="14.45" hidden="1" customHeight="1" x14ac:dyDescent="0.25"/>
    <row r="40195" ht="14.45" hidden="1" customHeight="1" x14ac:dyDescent="0.25"/>
    <row r="40196" ht="14.45" hidden="1" customHeight="1" x14ac:dyDescent="0.25"/>
    <row r="40197" ht="14.45" hidden="1" customHeight="1" x14ac:dyDescent="0.25"/>
    <row r="40198" ht="14.45" hidden="1" customHeight="1" x14ac:dyDescent="0.25"/>
    <row r="40199" ht="14.45" hidden="1" customHeight="1" x14ac:dyDescent="0.25"/>
    <row r="40200" ht="14.45" hidden="1" customHeight="1" x14ac:dyDescent="0.25"/>
    <row r="40201" ht="14.45" hidden="1" customHeight="1" x14ac:dyDescent="0.25"/>
    <row r="40202" ht="14.45" hidden="1" customHeight="1" x14ac:dyDescent="0.25"/>
    <row r="40203" ht="14.45" hidden="1" customHeight="1" x14ac:dyDescent="0.25"/>
    <row r="40204" ht="14.45" hidden="1" customHeight="1" x14ac:dyDescent="0.25"/>
    <row r="40205" ht="14.45" hidden="1" customHeight="1" x14ac:dyDescent="0.25"/>
    <row r="40206" ht="14.45" hidden="1" customHeight="1" x14ac:dyDescent="0.25"/>
    <row r="40207" ht="14.45" hidden="1" customHeight="1" x14ac:dyDescent="0.25"/>
    <row r="40208" ht="14.45" hidden="1" customHeight="1" x14ac:dyDescent="0.25"/>
    <row r="40209" ht="14.45" hidden="1" customHeight="1" x14ac:dyDescent="0.25"/>
    <row r="40210" ht="14.45" hidden="1" customHeight="1" x14ac:dyDescent="0.25"/>
    <row r="40211" ht="14.45" hidden="1" customHeight="1" x14ac:dyDescent="0.25"/>
    <row r="40212" ht="14.45" hidden="1" customHeight="1" x14ac:dyDescent="0.25"/>
    <row r="40213" ht="14.45" hidden="1" customHeight="1" x14ac:dyDescent="0.25"/>
    <row r="40214" ht="14.45" hidden="1" customHeight="1" x14ac:dyDescent="0.25"/>
    <row r="40215" ht="14.45" hidden="1" customHeight="1" x14ac:dyDescent="0.25"/>
    <row r="40216" ht="14.45" hidden="1" customHeight="1" x14ac:dyDescent="0.25"/>
    <row r="40217" ht="14.45" hidden="1" customHeight="1" x14ac:dyDescent="0.25"/>
    <row r="40218" ht="14.45" hidden="1" customHeight="1" x14ac:dyDescent="0.25"/>
    <row r="40219" ht="14.45" hidden="1" customHeight="1" x14ac:dyDescent="0.25"/>
    <row r="40220" ht="14.45" hidden="1" customHeight="1" x14ac:dyDescent="0.25"/>
    <row r="40221" ht="14.45" hidden="1" customHeight="1" x14ac:dyDescent="0.25"/>
    <row r="40222" ht="14.45" hidden="1" customHeight="1" x14ac:dyDescent="0.25"/>
    <row r="40223" ht="14.45" hidden="1" customHeight="1" x14ac:dyDescent="0.25"/>
    <row r="40224" ht="14.45" hidden="1" customHeight="1" x14ac:dyDescent="0.25"/>
    <row r="40225" ht="14.45" hidden="1" customHeight="1" x14ac:dyDescent="0.25"/>
    <row r="40226" ht="14.45" hidden="1" customHeight="1" x14ac:dyDescent="0.25"/>
    <row r="40227" ht="14.45" hidden="1" customHeight="1" x14ac:dyDescent="0.25"/>
    <row r="40228" ht="14.45" hidden="1" customHeight="1" x14ac:dyDescent="0.25"/>
    <row r="40229" ht="14.45" hidden="1" customHeight="1" x14ac:dyDescent="0.25"/>
    <row r="40230" ht="14.45" hidden="1" customHeight="1" x14ac:dyDescent="0.25"/>
    <row r="40231" ht="14.45" hidden="1" customHeight="1" x14ac:dyDescent="0.25"/>
    <row r="40232" ht="14.45" hidden="1" customHeight="1" x14ac:dyDescent="0.25"/>
    <row r="40233" ht="14.45" hidden="1" customHeight="1" x14ac:dyDescent="0.25"/>
    <row r="40234" ht="14.45" hidden="1" customHeight="1" x14ac:dyDescent="0.25"/>
    <row r="40235" ht="14.45" hidden="1" customHeight="1" x14ac:dyDescent="0.25"/>
    <row r="40236" ht="14.45" hidden="1" customHeight="1" x14ac:dyDescent="0.25"/>
    <row r="40237" ht="14.45" hidden="1" customHeight="1" x14ac:dyDescent="0.25"/>
    <row r="40238" ht="14.45" hidden="1" customHeight="1" x14ac:dyDescent="0.25"/>
    <row r="40239" ht="14.45" hidden="1" customHeight="1" x14ac:dyDescent="0.25"/>
    <row r="40240" ht="14.45" hidden="1" customHeight="1" x14ac:dyDescent="0.25"/>
    <row r="40241" ht="14.45" hidden="1" customHeight="1" x14ac:dyDescent="0.25"/>
    <row r="40242" ht="14.45" hidden="1" customHeight="1" x14ac:dyDescent="0.25"/>
    <row r="40243" ht="14.45" hidden="1" customHeight="1" x14ac:dyDescent="0.25"/>
    <row r="40244" ht="14.45" hidden="1" customHeight="1" x14ac:dyDescent="0.25"/>
    <row r="40245" ht="14.45" hidden="1" customHeight="1" x14ac:dyDescent="0.25"/>
    <row r="40246" ht="14.45" hidden="1" customHeight="1" x14ac:dyDescent="0.25"/>
    <row r="40247" ht="14.45" hidden="1" customHeight="1" x14ac:dyDescent="0.25"/>
    <row r="40248" ht="14.45" hidden="1" customHeight="1" x14ac:dyDescent="0.25"/>
    <row r="40249" ht="14.45" hidden="1" customHeight="1" x14ac:dyDescent="0.25"/>
    <row r="40250" ht="14.45" hidden="1" customHeight="1" x14ac:dyDescent="0.25"/>
    <row r="40251" ht="14.45" hidden="1" customHeight="1" x14ac:dyDescent="0.25"/>
    <row r="40252" ht="14.45" hidden="1" customHeight="1" x14ac:dyDescent="0.25"/>
    <row r="40253" ht="14.45" hidden="1" customHeight="1" x14ac:dyDescent="0.25"/>
    <row r="40254" ht="14.45" hidden="1" customHeight="1" x14ac:dyDescent="0.25"/>
    <row r="40255" ht="14.45" hidden="1" customHeight="1" x14ac:dyDescent="0.25"/>
    <row r="40256" ht="14.45" hidden="1" customHeight="1" x14ac:dyDescent="0.25"/>
    <row r="40257" ht="14.45" hidden="1" customHeight="1" x14ac:dyDescent="0.25"/>
    <row r="40258" ht="14.45" hidden="1" customHeight="1" x14ac:dyDescent="0.25"/>
    <row r="40259" ht="14.45" hidden="1" customHeight="1" x14ac:dyDescent="0.25"/>
    <row r="40260" ht="14.45" hidden="1" customHeight="1" x14ac:dyDescent="0.25"/>
    <row r="40261" ht="14.45" hidden="1" customHeight="1" x14ac:dyDescent="0.25"/>
    <row r="40262" ht="14.45" hidden="1" customHeight="1" x14ac:dyDescent="0.25"/>
    <row r="40263" ht="14.45" hidden="1" customHeight="1" x14ac:dyDescent="0.25"/>
    <row r="40264" ht="14.45" hidden="1" customHeight="1" x14ac:dyDescent="0.25"/>
    <row r="40265" ht="14.45" hidden="1" customHeight="1" x14ac:dyDescent="0.25"/>
    <row r="40266" ht="14.45" hidden="1" customHeight="1" x14ac:dyDescent="0.25"/>
    <row r="40267" ht="14.45" hidden="1" customHeight="1" x14ac:dyDescent="0.25"/>
    <row r="40268" ht="14.45" hidden="1" customHeight="1" x14ac:dyDescent="0.25"/>
    <row r="40269" ht="14.45" hidden="1" customHeight="1" x14ac:dyDescent="0.25"/>
    <row r="40270" ht="14.45" hidden="1" customHeight="1" x14ac:dyDescent="0.25"/>
    <row r="40271" ht="14.45" hidden="1" customHeight="1" x14ac:dyDescent="0.25"/>
    <row r="40272" ht="14.45" hidden="1" customHeight="1" x14ac:dyDescent="0.25"/>
    <row r="40273" ht="14.45" hidden="1" customHeight="1" x14ac:dyDescent="0.25"/>
    <row r="40274" ht="14.45" hidden="1" customHeight="1" x14ac:dyDescent="0.25"/>
    <row r="40275" ht="14.45" hidden="1" customHeight="1" x14ac:dyDescent="0.25"/>
    <row r="40276" ht="14.45" hidden="1" customHeight="1" x14ac:dyDescent="0.25"/>
    <row r="40277" ht="14.45" hidden="1" customHeight="1" x14ac:dyDescent="0.25"/>
    <row r="40278" ht="14.45" hidden="1" customHeight="1" x14ac:dyDescent="0.25"/>
    <row r="40279" ht="14.45" hidden="1" customHeight="1" x14ac:dyDescent="0.25"/>
    <row r="40280" ht="14.45" hidden="1" customHeight="1" x14ac:dyDescent="0.25"/>
    <row r="40281" ht="14.45" hidden="1" customHeight="1" x14ac:dyDescent="0.25"/>
    <row r="40282" ht="14.45" hidden="1" customHeight="1" x14ac:dyDescent="0.25"/>
    <row r="40283" ht="14.45" hidden="1" customHeight="1" x14ac:dyDescent="0.25"/>
    <row r="40284" ht="14.45" hidden="1" customHeight="1" x14ac:dyDescent="0.25"/>
    <row r="40285" ht="14.45" hidden="1" customHeight="1" x14ac:dyDescent="0.25"/>
    <row r="40286" ht="14.45" hidden="1" customHeight="1" x14ac:dyDescent="0.25"/>
    <row r="40287" ht="14.45" hidden="1" customHeight="1" x14ac:dyDescent="0.25"/>
    <row r="40288" ht="14.45" hidden="1" customHeight="1" x14ac:dyDescent="0.25"/>
    <row r="40289" ht="14.45" hidden="1" customHeight="1" x14ac:dyDescent="0.25"/>
    <row r="40290" ht="14.45" hidden="1" customHeight="1" x14ac:dyDescent="0.25"/>
    <row r="40291" ht="14.45" hidden="1" customHeight="1" x14ac:dyDescent="0.25"/>
    <row r="40292" ht="14.45" hidden="1" customHeight="1" x14ac:dyDescent="0.25"/>
    <row r="40293" ht="14.45" hidden="1" customHeight="1" x14ac:dyDescent="0.25"/>
    <row r="40294" ht="14.45" hidden="1" customHeight="1" x14ac:dyDescent="0.25"/>
    <row r="40295" ht="14.45" hidden="1" customHeight="1" x14ac:dyDescent="0.25"/>
    <row r="40296" ht="14.45" hidden="1" customHeight="1" x14ac:dyDescent="0.25"/>
    <row r="40297" ht="14.45" hidden="1" customHeight="1" x14ac:dyDescent="0.25"/>
    <row r="40298" ht="14.45" hidden="1" customHeight="1" x14ac:dyDescent="0.25"/>
    <row r="40299" ht="14.45" hidden="1" customHeight="1" x14ac:dyDescent="0.25"/>
    <row r="40300" ht="14.45" hidden="1" customHeight="1" x14ac:dyDescent="0.25"/>
    <row r="40301" ht="14.45" hidden="1" customHeight="1" x14ac:dyDescent="0.25"/>
    <row r="40302" ht="14.45" hidden="1" customHeight="1" x14ac:dyDescent="0.25"/>
    <row r="40303" ht="14.45" hidden="1" customHeight="1" x14ac:dyDescent="0.25"/>
    <row r="40304" ht="14.45" hidden="1" customHeight="1" x14ac:dyDescent="0.25"/>
    <row r="40305" ht="14.45" hidden="1" customHeight="1" x14ac:dyDescent="0.25"/>
    <row r="40306" ht="14.45" hidden="1" customHeight="1" x14ac:dyDescent="0.25"/>
    <row r="40307" ht="14.45" hidden="1" customHeight="1" x14ac:dyDescent="0.25"/>
    <row r="40308" ht="14.45" hidden="1" customHeight="1" x14ac:dyDescent="0.25"/>
    <row r="40309" ht="14.45" hidden="1" customHeight="1" x14ac:dyDescent="0.25"/>
    <row r="40310" ht="14.45" hidden="1" customHeight="1" x14ac:dyDescent="0.25"/>
    <row r="40311" ht="14.45" hidden="1" customHeight="1" x14ac:dyDescent="0.25"/>
    <row r="40312" ht="14.45" hidden="1" customHeight="1" x14ac:dyDescent="0.25"/>
    <row r="40313" ht="14.45" hidden="1" customHeight="1" x14ac:dyDescent="0.25"/>
    <row r="40314" ht="14.45" hidden="1" customHeight="1" x14ac:dyDescent="0.25"/>
    <row r="40315" ht="14.45" hidden="1" customHeight="1" x14ac:dyDescent="0.25"/>
    <row r="40316" ht="14.45" hidden="1" customHeight="1" x14ac:dyDescent="0.25"/>
    <row r="40317" ht="14.45" hidden="1" customHeight="1" x14ac:dyDescent="0.25"/>
    <row r="40318" ht="14.45" hidden="1" customHeight="1" x14ac:dyDescent="0.25"/>
    <row r="40319" ht="14.45" hidden="1" customHeight="1" x14ac:dyDescent="0.25"/>
    <row r="40320" ht="14.45" hidden="1" customHeight="1" x14ac:dyDescent="0.25"/>
    <row r="40321" ht="14.45" hidden="1" customHeight="1" x14ac:dyDescent="0.25"/>
    <row r="40322" ht="14.45" hidden="1" customHeight="1" x14ac:dyDescent="0.25"/>
    <row r="40323" ht="14.45" hidden="1" customHeight="1" x14ac:dyDescent="0.25"/>
    <row r="40324" ht="14.45" hidden="1" customHeight="1" x14ac:dyDescent="0.25"/>
    <row r="40325" ht="14.45" hidden="1" customHeight="1" x14ac:dyDescent="0.25"/>
    <row r="40326" ht="14.45" hidden="1" customHeight="1" x14ac:dyDescent="0.25"/>
    <row r="40327" ht="14.45" hidden="1" customHeight="1" x14ac:dyDescent="0.25"/>
    <row r="40328" ht="14.45" hidden="1" customHeight="1" x14ac:dyDescent="0.25"/>
    <row r="40329" ht="14.45" hidden="1" customHeight="1" x14ac:dyDescent="0.25"/>
    <row r="40330" ht="14.45" hidden="1" customHeight="1" x14ac:dyDescent="0.25"/>
    <row r="40331" ht="14.45" hidden="1" customHeight="1" x14ac:dyDescent="0.25"/>
    <row r="40332" ht="14.45" hidden="1" customHeight="1" x14ac:dyDescent="0.25"/>
    <row r="40333" ht="14.45" hidden="1" customHeight="1" x14ac:dyDescent="0.25"/>
    <row r="40334" ht="14.45" hidden="1" customHeight="1" x14ac:dyDescent="0.25"/>
    <row r="40335" ht="14.45" hidden="1" customHeight="1" x14ac:dyDescent="0.25"/>
    <row r="40336" ht="14.45" hidden="1" customHeight="1" x14ac:dyDescent="0.25"/>
    <row r="40337" ht="14.45" hidden="1" customHeight="1" x14ac:dyDescent="0.25"/>
    <row r="40338" ht="14.45" hidden="1" customHeight="1" x14ac:dyDescent="0.25"/>
    <row r="40339" ht="14.45" hidden="1" customHeight="1" x14ac:dyDescent="0.25"/>
    <row r="40340" ht="14.45" hidden="1" customHeight="1" x14ac:dyDescent="0.25"/>
    <row r="40341" ht="14.45" hidden="1" customHeight="1" x14ac:dyDescent="0.25"/>
    <row r="40342" ht="14.45" hidden="1" customHeight="1" x14ac:dyDescent="0.25"/>
    <row r="40343" ht="14.45" hidden="1" customHeight="1" x14ac:dyDescent="0.25"/>
    <row r="40344" ht="14.45" hidden="1" customHeight="1" x14ac:dyDescent="0.25"/>
    <row r="40345" ht="14.45" hidden="1" customHeight="1" x14ac:dyDescent="0.25"/>
    <row r="40346" ht="14.45" hidden="1" customHeight="1" x14ac:dyDescent="0.25"/>
    <row r="40347" ht="14.45" hidden="1" customHeight="1" x14ac:dyDescent="0.25"/>
    <row r="40348" ht="14.45" hidden="1" customHeight="1" x14ac:dyDescent="0.25"/>
    <row r="40349" ht="14.45" hidden="1" customHeight="1" x14ac:dyDescent="0.25"/>
    <row r="40350" ht="14.45" hidden="1" customHeight="1" x14ac:dyDescent="0.25"/>
    <row r="40351" ht="14.45" hidden="1" customHeight="1" x14ac:dyDescent="0.25"/>
    <row r="40352" ht="14.45" hidden="1" customHeight="1" x14ac:dyDescent="0.25"/>
    <row r="40353" ht="14.45" hidden="1" customHeight="1" x14ac:dyDescent="0.25"/>
    <row r="40354" ht="14.45" hidden="1" customHeight="1" x14ac:dyDescent="0.25"/>
    <row r="40355" ht="14.45" hidden="1" customHeight="1" x14ac:dyDescent="0.25"/>
    <row r="40356" ht="14.45" hidden="1" customHeight="1" x14ac:dyDescent="0.25"/>
    <row r="40357" ht="14.45" hidden="1" customHeight="1" x14ac:dyDescent="0.25"/>
    <row r="40358" ht="14.45" hidden="1" customHeight="1" x14ac:dyDescent="0.25"/>
    <row r="40359" ht="14.45" hidden="1" customHeight="1" x14ac:dyDescent="0.25"/>
    <row r="40360" ht="14.45" hidden="1" customHeight="1" x14ac:dyDescent="0.25"/>
    <row r="40361" ht="14.45" hidden="1" customHeight="1" x14ac:dyDescent="0.25"/>
    <row r="40362" ht="14.45" hidden="1" customHeight="1" x14ac:dyDescent="0.25"/>
    <row r="40363" ht="14.45" hidden="1" customHeight="1" x14ac:dyDescent="0.25"/>
    <row r="40364" ht="14.45" hidden="1" customHeight="1" x14ac:dyDescent="0.25"/>
    <row r="40365" ht="14.45" hidden="1" customHeight="1" x14ac:dyDescent="0.25"/>
    <row r="40366" ht="14.45" hidden="1" customHeight="1" x14ac:dyDescent="0.25"/>
    <row r="40367" ht="14.45" hidden="1" customHeight="1" x14ac:dyDescent="0.25"/>
    <row r="40368" ht="14.45" hidden="1" customHeight="1" x14ac:dyDescent="0.25"/>
    <row r="40369" ht="14.45" hidden="1" customHeight="1" x14ac:dyDescent="0.25"/>
    <row r="40370" ht="14.45" hidden="1" customHeight="1" x14ac:dyDescent="0.25"/>
    <row r="40371" ht="14.45" hidden="1" customHeight="1" x14ac:dyDescent="0.25"/>
    <row r="40372" ht="14.45" hidden="1" customHeight="1" x14ac:dyDescent="0.25"/>
    <row r="40373" ht="14.45" hidden="1" customHeight="1" x14ac:dyDescent="0.25"/>
    <row r="40374" ht="14.45" hidden="1" customHeight="1" x14ac:dyDescent="0.25"/>
    <row r="40375" ht="14.45" hidden="1" customHeight="1" x14ac:dyDescent="0.25"/>
    <row r="40376" ht="14.45" hidden="1" customHeight="1" x14ac:dyDescent="0.25"/>
    <row r="40377" ht="14.45" hidden="1" customHeight="1" x14ac:dyDescent="0.25"/>
    <row r="40378" ht="14.45" hidden="1" customHeight="1" x14ac:dyDescent="0.25"/>
    <row r="40379" ht="14.45" hidden="1" customHeight="1" x14ac:dyDescent="0.25"/>
    <row r="40380" ht="14.45" hidden="1" customHeight="1" x14ac:dyDescent="0.25"/>
    <row r="40381" ht="14.45" hidden="1" customHeight="1" x14ac:dyDescent="0.25"/>
    <row r="40382" ht="14.45" hidden="1" customHeight="1" x14ac:dyDescent="0.25"/>
    <row r="40383" ht="14.45" hidden="1" customHeight="1" x14ac:dyDescent="0.25"/>
    <row r="40384" ht="14.45" hidden="1" customHeight="1" x14ac:dyDescent="0.25"/>
    <row r="40385" ht="14.45" hidden="1" customHeight="1" x14ac:dyDescent="0.25"/>
    <row r="40386" ht="14.45" hidden="1" customHeight="1" x14ac:dyDescent="0.25"/>
    <row r="40387" ht="14.45" hidden="1" customHeight="1" x14ac:dyDescent="0.25"/>
    <row r="40388" ht="14.45" hidden="1" customHeight="1" x14ac:dyDescent="0.25"/>
    <row r="40389" ht="14.45" hidden="1" customHeight="1" x14ac:dyDescent="0.25"/>
    <row r="40390" ht="14.45" hidden="1" customHeight="1" x14ac:dyDescent="0.25"/>
    <row r="40391" ht="14.45" hidden="1" customHeight="1" x14ac:dyDescent="0.25"/>
    <row r="40392" ht="14.45" hidden="1" customHeight="1" x14ac:dyDescent="0.25"/>
    <row r="40393" ht="14.45" hidden="1" customHeight="1" x14ac:dyDescent="0.25"/>
    <row r="40394" ht="14.45" hidden="1" customHeight="1" x14ac:dyDescent="0.25"/>
    <row r="40395" ht="14.45" hidden="1" customHeight="1" x14ac:dyDescent="0.25"/>
    <row r="40396" ht="14.45" hidden="1" customHeight="1" x14ac:dyDescent="0.25"/>
    <row r="40397" ht="14.45" hidden="1" customHeight="1" x14ac:dyDescent="0.25"/>
    <row r="40398" ht="14.45" hidden="1" customHeight="1" x14ac:dyDescent="0.25"/>
    <row r="40399" ht="14.45" hidden="1" customHeight="1" x14ac:dyDescent="0.25"/>
    <row r="40400" ht="14.45" hidden="1" customHeight="1" x14ac:dyDescent="0.25"/>
    <row r="40401" ht="14.45" hidden="1" customHeight="1" x14ac:dyDescent="0.25"/>
    <row r="40402" ht="14.45" hidden="1" customHeight="1" x14ac:dyDescent="0.25"/>
    <row r="40403" ht="14.45" hidden="1" customHeight="1" x14ac:dyDescent="0.25"/>
    <row r="40404" ht="14.45" hidden="1" customHeight="1" x14ac:dyDescent="0.25"/>
    <row r="40405" ht="14.45" hidden="1" customHeight="1" x14ac:dyDescent="0.25"/>
    <row r="40406" ht="14.45" hidden="1" customHeight="1" x14ac:dyDescent="0.25"/>
    <row r="40407" ht="14.45" hidden="1" customHeight="1" x14ac:dyDescent="0.25"/>
    <row r="40408" ht="14.45" hidden="1" customHeight="1" x14ac:dyDescent="0.25"/>
    <row r="40409" ht="14.45" hidden="1" customHeight="1" x14ac:dyDescent="0.25"/>
    <row r="40410" ht="14.45" hidden="1" customHeight="1" x14ac:dyDescent="0.25"/>
    <row r="40411" ht="14.45" hidden="1" customHeight="1" x14ac:dyDescent="0.25"/>
    <row r="40412" ht="14.45" hidden="1" customHeight="1" x14ac:dyDescent="0.25"/>
    <row r="40413" ht="14.45" hidden="1" customHeight="1" x14ac:dyDescent="0.25"/>
    <row r="40414" ht="14.45" hidden="1" customHeight="1" x14ac:dyDescent="0.25"/>
    <row r="40415" ht="14.45" hidden="1" customHeight="1" x14ac:dyDescent="0.25"/>
    <row r="40416" ht="14.45" hidden="1" customHeight="1" x14ac:dyDescent="0.25"/>
    <row r="40417" ht="14.45" hidden="1" customHeight="1" x14ac:dyDescent="0.25"/>
    <row r="40418" ht="14.45" hidden="1" customHeight="1" x14ac:dyDescent="0.25"/>
    <row r="40419" ht="14.45" hidden="1" customHeight="1" x14ac:dyDescent="0.25"/>
    <row r="40420" ht="14.45" hidden="1" customHeight="1" x14ac:dyDescent="0.25"/>
    <row r="40421" ht="14.45" hidden="1" customHeight="1" x14ac:dyDescent="0.25"/>
    <row r="40422" ht="14.45" hidden="1" customHeight="1" x14ac:dyDescent="0.25"/>
    <row r="40423" ht="14.45" hidden="1" customHeight="1" x14ac:dyDescent="0.25"/>
    <row r="40424" ht="14.45" hidden="1" customHeight="1" x14ac:dyDescent="0.25"/>
    <row r="40425" ht="14.45" hidden="1" customHeight="1" x14ac:dyDescent="0.25"/>
    <row r="40426" ht="14.45" hidden="1" customHeight="1" x14ac:dyDescent="0.25"/>
    <row r="40427" ht="14.45" hidden="1" customHeight="1" x14ac:dyDescent="0.25"/>
    <row r="40428" ht="14.45" hidden="1" customHeight="1" x14ac:dyDescent="0.25"/>
    <row r="40429" ht="14.45" hidden="1" customHeight="1" x14ac:dyDescent="0.25"/>
    <row r="40430" ht="14.45" hidden="1" customHeight="1" x14ac:dyDescent="0.25"/>
    <row r="40431" ht="14.45" hidden="1" customHeight="1" x14ac:dyDescent="0.25"/>
    <row r="40432" ht="14.45" hidden="1" customHeight="1" x14ac:dyDescent="0.25"/>
    <row r="40433" ht="14.45" hidden="1" customHeight="1" x14ac:dyDescent="0.25"/>
    <row r="40434" ht="14.45" hidden="1" customHeight="1" x14ac:dyDescent="0.25"/>
    <row r="40435" ht="14.45" hidden="1" customHeight="1" x14ac:dyDescent="0.25"/>
    <row r="40436" ht="14.45" hidden="1" customHeight="1" x14ac:dyDescent="0.25"/>
    <row r="40437" ht="14.45" hidden="1" customHeight="1" x14ac:dyDescent="0.25"/>
    <row r="40438" ht="14.45" hidden="1" customHeight="1" x14ac:dyDescent="0.25"/>
    <row r="40439" ht="14.45" hidden="1" customHeight="1" x14ac:dyDescent="0.25"/>
    <row r="40440" ht="14.45" hidden="1" customHeight="1" x14ac:dyDescent="0.25"/>
    <row r="40441" ht="14.45" hidden="1" customHeight="1" x14ac:dyDescent="0.25"/>
    <row r="40442" ht="14.45" hidden="1" customHeight="1" x14ac:dyDescent="0.25"/>
    <row r="40443" ht="14.45" hidden="1" customHeight="1" x14ac:dyDescent="0.25"/>
    <row r="40444" ht="14.45" hidden="1" customHeight="1" x14ac:dyDescent="0.25"/>
    <row r="40445" ht="14.45" hidden="1" customHeight="1" x14ac:dyDescent="0.25"/>
    <row r="40446" ht="14.45" hidden="1" customHeight="1" x14ac:dyDescent="0.25"/>
    <row r="40447" ht="14.45" hidden="1" customHeight="1" x14ac:dyDescent="0.25"/>
    <row r="40448" ht="14.45" hidden="1" customHeight="1" x14ac:dyDescent="0.25"/>
    <row r="40449" ht="14.45" hidden="1" customHeight="1" x14ac:dyDescent="0.25"/>
    <row r="40450" ht="14.45" hidden="1" customHeight="1" x14ac:dyDescent="0.25"/>
    <row r="40451" ht="14.45" hidden="1" customHeight="1" x14ac:dyDescent="0.25"/>
    <row r="40452" ht="14.45" hidden="1" customHeight="1" x14ac:dyDescent="0.25"/>
    <row r="40453" ht="14.45" hidden="1" customHeight="1" x14ac:dyDescent="0.25"/>
    <row r="40454" ht="14.45" hidden="1" customHeight="1" x14ac:dyDescent="0.25"/>
    <row r="40455" ht="14.45" hidden="1" customHeight="1" x14ac:dyDescent="0.25"/>
    <row r="40456" ht="14.45" hidden="1" customHeight="1" x14ac:dyDescent="0.25"/>
    <row r="40457" ht="14.45" hidden="1" customHeight="1" x14ac:dyDescent="0.25"/>
    <row r="40458" ht="14.45" hidden="1" customHeight="1" x14ac:dyDescent="0.25"/>
    <row r="40459" ht="14.45" hidden="1" customHeight="1" x14ac:dyDescent="0.25"/>
    <row r="40460" ht="14.45" hidden="1" customHeight="1" x14ac:dyDescent="0.25"/>
    <row r="40461" ht="14.45" hidden="1" customHeight="1" x14ac:dyDescent="0.25"/>
    <row r="40462" ht="14.45" hidden="1" customHeight="1" x14ac:dyDescent="0.25"/>
    <row r="40463" ht="14.45" hidden="1" customHeight="1" x14ac:dyDescent="0.25"/>
    <row r="40464" ht="14.45" hidden="1" customHeight="1" x14ac:dyDescent="0.25"/>
    <row r="40465" ht="14.45" hidden="1" customHeight="1" x14ac:dyDescent="0.25"/>
    <row r="40466" ht="14.45" hidden="1" customHeight="1" x14ac:dyDescent="0.25"/>
    <row r="40467" ht="14.45" hidden="1" customHeight="1" x14ac:dyDescent="0.25"/>
    <row r="40468" ht="14.45" hidden="1" customHeight="1" x14ac:dyDescent="0.25"/>
    <row r="40469" ht="14.45" hidden="1" customHeight="1" x14ac:dyDescent="0.25"/>
    <row r="40470" ht="14.45" hidden="1" customHeight="1" x14ac:dyDescent="0.25"/>
    <row r="40471" ht="14.45" hidden="1" customHeight="1" x14ac:dyDescent="0.25"/>
    <row r="40472" ht="14.45" hidden="1" customHeight="1" x14ac:dyDescent="0.25"/>
    <row r="40473" ht="14.45" hidden="1" customHeight="1" x14ac:dyDescent="0.25"/>
    <row r="40474" ht="14.45" hidden="1" customHeight="1" x14ac:dyDescent="0.25"/>
    <row r="40475" ht="14.45" hidden="1" customHeight="1" x14ac:dyDescent="0.25"/>
    <row r="40476" ht="14.45" hidden="1" customHeight="1" x14ac:dyDescent="0.25"/>
    <row r="40477" ht="14.45" hidden="1" customHeight="1" x14ac:dyDescent="0.25"/>
    <row r="40478" ht="14.45" hidden="1" customHeight="1" x14ac:dyDescent="0.25"/>
    <row r="40479" ht="14.45" hidden="1" customHeight="1" x14ac:dyDescent="0.25"/>
    <row r="40480" ht="14.45" hidden="1" customHeight="1" x14ac:dyDescent="0.25"/>
    <row r="40481" ht="14.45" hidden="1" customHeight="1" x14ac:dyDescent="0.25"/>
    <row r="40482" ht="14.45" hidden="1" customHeight="1" x14ac:dyDescent="0.25"/>
    <row r="40483" ht="14.45" hidden="1" customHeight="1" x14ac:dyDescent="0.25"/>
    <row r="40484" ht="14.45" hidden="1" customHeight="1" x14ac:dyDescent="0.25"/>
    <row r="40485" ht="14.45" hidden="1" customHeight="1" x14ac:dyDescent="0.25"/>
    <row r="40486" ht="14.45" hidden="1" customHeight="1" x14ac:dyDescent="0.25"/>
    <row r="40487" ht="14.45" hidden="1" customHeight="1" x14ac:dyDescent="0.25"/>
    <row r="40488" ht="14.45" hidden="1" customHeight="1" x14ac:dyDescent="0.25"/>
    <row r="40489" ht="14.45" hidden="1" customHeight="1" x14ac:dyDescent="0.25"/>
    <row r="40490" ht="14.45" hidden="1" customHeight="1" x14ac:dyDescent="0.25"/>
    <row r="40491" ht="14.45" hidden="1" customHeight="1" x14ac:dyDescent="0.25"/>
    <row r="40492" ht="14.45" hidden="1" customHeight="1" x14ac:dyDescent="0.25"/>
    <row r="40493" ht="14.45" hidden="1" customHeight="1" x14ac:dyDescent="0.25"/>
    <row r="40494" ht="14.45" hidden="1" customHeight="1" x14ac:dyDescent="0.25"/>
    <row r="40495" ht="14.45" hidden="1" customHeight="1" x14ac:dyDescent="0.25"/>
    <row r="40496" ht="14.45" hidden="1" customHeight="1" x14ac:dyDescent="0.25"/>
    <row r="40497" ht="14.45" hidden="1" customHeight="1" x14ac:dyDescent="0.25"/>
    <row r="40498" ht="14.45" hidden="1" customHeight="1" x14ac:dyDescent="0.25"/>
    <row r="40499" ht="14.45" hidden="1" customHeight="1" x14ac:dyDescent="0.25"/>
    <row r="40500" ht="14.45" hidden="1" customHeight="1" x14ac:dyDescent="0.25"/>
    <row r="40501" ht="14.45" hidden="1" customHeight="1" x14ac:dyDescent="0.25"/>
    <row r="40502" ht="14.45" hidden="1" customHeight="1" x14ac:dyDescent="0.25"/>
    <row r="40503" ht="14.45" hidden="1" customHeight="1" x14ac:dyDescent="0.25"/>
    <row r="40504" ht="14.45" hidden="1" customHeight="1" x14ac:dyDescent="0.25"/>
    <row r="40505" ht="14.45" hidden="1" customHeight="1" x14ac:dyDescent="0.25"/>
    <row r="40506" ht="14.45" hidden="1" customHeight="1" x14ac:dyDescent="0.25"/>
    <row r="40507" ht="14.45" hidden="1" customHeight="1" x14ac:dyDescent="0.25"/>
    <row r="40508" ht="14.45" hidden="1" customHeight="1" x14ac:dyDescent="0.25"/>
    <row r="40509" ht="14.45" hidden="1" customHeight="1" x14ac:dyDescent="0.25"/>
    <row r="40510" ht="14.45" hidden="1" customHeight="1" x14ac:dyDescent="0.25"/>
    <row r="40511" ht="14.45" hidden="1" customHeight="1" x14ac:dyDescent="0.25"/>
    <row r="40512" ht="14.45" hidden="1" customHeight="1" x14ac:dyDescent="0.25"/>
    <row r="40513" ht="14.45" hidden="1" customHeight="1" x14ac:dyDescent="0.25"/>
    <row r="40514" ht="14.45" hidden="1" customHeight="1" x14ac:dyDescent="0.25"/>
    <row r="40515" ht="14.45" hidden="1" customHeight="1" x14ac:dyDescent="0.25"/>
    <row r="40516" ht="14.45" hidden="1" customHeight="1" x14ac:dyDescent="0.25"/>
    <row r="40517" ht="14.45" hidden="1" customHeight="1" x14ac:dyDescent="0.25"/>
    <row r="40518" ht="14.45" hidden="1" customHeight="1" x14ac:dyDescent="0.25"/>
    <row r="40519" ht="14.45" hidden="1" customHeight="1" x14ac:dyDescent="0.25"/>
    <row r="40520" ht="14.45" hidden="1" customHeight="1" x14ac:dyDescent="0.25"/>
    <row r="40521" ht="14.45" hidden="1" customHeight="1" x14ac:dyDescent="0.25"/>
    <row r="40522" ht="14.45" hidden="1" customHeight="1" x14ac:dyDescent="0.25"/>
    <row r="40523" ht="14.45" hidden="1" customHeight="1" x14ac:dyDescent="0.25"/>
    <row r="40524" ht="14.45" hidden="1" customHeight="1" x14ac:dyDescent="0.25"/>
    <row r="40525" ht="14.45" hidden="1" customHeight="1" x14ac:dyDescent="0.25"/>
    <row r="40526" ht="14.45" hidden="1" customHeight="1" x14ac:dyDescent="0.25"/>
    <row r="40527" ht="14.45" hidden="1" customHeight="1" x14ac:dyDescent="0.25"/>
    <row r="40528" ht="14.45" hidden="1" customHeight="1" x14ac:dyDescent="0.25"/>
    <row r="40529" ht="14.45" hidden="1" customHeight="1" x14ac:dyDescent="0.25"/>
    <row r="40530" ht="14.45" hidden="1" customHeight="1" x14ac:dyDescent="0.25"/>
    <row r="40531" ht="14.45" hidden="1" customHeight="1" x14ac:dyDescent="0.25"/>
    <row r="40532" ht="14.45" hidden="1" customHeight="1" x14ac:dyDescent="0.25"/>
    <row r="40533" ht="14.45" hidden="1" customHeight="1" x14ac:dyDescent="0.25"/>
    <row r="40534" ht="14.45" hidden="1" customHeight="1" x14ac:dyDescent="0.25"/>
    <row r="40535" ht="14.45" hidden="1" customHeight="1" x14ac:dyDescent="0.25"/>
    <row r="40536" ht="14.45" hidden="1" customHeight="1" x14ac:dyDescent="0.25"/>
    <row r="40537" ht="14.45" hidden="1" customHeight="1" x14ac:dyDescent="0.25"/>
    <row r="40538" ht="14.45" hidden="1" customHeight="1" x14ac:dyDescent="0.25"/>
    <row r="40539" ht="14.45" hidden="1" customHeight="1" x14ac:dyDescent="0.25"/>
    <row r="40540" ht="14.45" hidden="1" customHeight="1" x14ac:dyDescent="0.25"/>
    <row r="40541" ht="14.45" hidden="1" customHeight="1" x14ac:dyDescent="0.25"/>
    <row r="40542" ht="14.45" hidden="1" customHeight="1" x14ac:dyDescent="0.25"/>
    <row r="40543" ht="14.45" hidden="1" customHeight="1" x14ac:dyDescent="0.25"/>
    <row r="40544" ht="14.45" hidden="1" customHeight="1" x14ac:dyDescent="0.25"/>
    <row r="40545" ht="14.45" hidden="1" customHeight="1" x14ac:dyDescent="0.25"/>
    <row r="40546" ht="14.45" hidden="1" customHeight="1" x14ac:dyDescent="0.25"/>
    <row r="40547" ht="14.45" hidden="1" customHeight="1" x14ac:dyDescent="0.25"/>
    <row r="40548" ht="14.45" hidden="1" customHeight="1" x14ac:dyDescent="0.25"/>
    <row r="40549" ht="14.45" hidden="1" customHeight="1" x14ac:dyDescent="0.25"/>
    <row r="40550" ht="14.45" hidden="1" customHeight="1" x14ac:dyDescent="0.25"/>
    <row r="40551" ht="14.45" hidden="1" customHeight="1" x14ac:dyDescent="0.25"/>
    <row r="40552" ht="14.45" hidden="1" customHeight="1" x14ac:dyDescent="0.25"/>
    <row r="40553" ht="14.45" hidden="1" customHeight="1" x14ac:dyDescent="0.25"/>
    <row r="40554" ht="14.45" hidden="1" customHeight="1" x14ac:dyDescent="0.25"/>
    <row r="40555" ht="14.45" hidden="1" customHeight="1" x14ac:dyDescent="0.25"/>
    <row r="40556" ht="14.45" hidden="1" customHeight="1" x14ac:dyDescent="0.25"/>
    <row r="40557" ht="14.45" hidden="1" customHeight="1" x14ac:dyDescent="0.25"/>
    <row r="40558" ht="14.45" hidden="1" customHeight="1" x14ac:dyDescent="0.25"/>
    <row r="40559" ht="14.45" hidden="1" customHeight="1" x14ac:dyDescent="0.25"/>
    <row r="40560" ht="14.45" hidden="1" customHeight="1" x14ac:dyDescent="0.25"/>
    <row r="40561" ht="14.45" hidden="1" customHeight="1" x14ac:dyDescent="0.25"/>
    <row r="40562" ht="14.45" hidden="1" customHeight="1" x14ac:dyDescent="0.25"/>
    <row r="40563" ht="14.45" hidden="1" customHeight="1" x14ac:dyDescent="0.25"/>
    <row r="40564" ht="14.45" hidden="1" customHeight="1" x14ac:dyDescent="0.25"/>
    <row r="40565" ht="14.45" hidden="1" customHeight="1" x14ac:dyDescent="0.25"/>
    <row r="40566" ht="14.45" hidden="1" customHeight="1" x14ac:dyDescent="0.25"/>
    <row r="40567" ht="14.45" hidden="1" customHeight="1" x14ac:dyDescent="0.25"/>
    <row r="40568" ht="14.45" hidden="1" customHeight="1" x14ac:dyDescent="0.25"/>
    <row r="40569" ht="14.45" hidden="1" customHeight="1" x14ac:dyDescent="0.25"/>
    <row r="40570" ht="14.45" hidden="1" customHeight="1" x14ac:dyDescent="0.25"/>
    <row r="40571" ht="14.45" hidden="1" customHeight="1" x14ac:dyDescent="0.25"/>
    <row r="40572" ht="14.45" hidden="1" customHeight="1" x14ac:dyDescent="0.25"/>
    <row r="40573" ht="14.45" hidden="1" customHeight="1" x14ac:dyDescent="0.25"/>
    <row r="40574" ht="14.45" hidden="1" customHeight="1" x14ac:dyDescent="0.25"/>
    <row r="40575" ht="14.45" hidden="1" customHeight="1" x14ac:dyDescent="0.25"/>
    <row r="40576" ht="14.45" hidden="1" customHeight="1" x14ac:dyDescent="0.25"/>
    <row r="40577" ht="14.45" hidden="1" customHeight="1" x14ac:dyDescent="0.25"/>
    <row r="40578" ht="14.45" hidden="1" customHeight="1" x14ac:dyDescent="0.25"/>
    <row r="40579" ht="14.45" hidden="1" customHeight="1" x14ac:dyDescent="0.25"/>
    <row r="40580" ht="14.45" hidden="1" customHeight="1" x14ac:dyDescent="0.25"/>
    <row r="40581" ht="14.45" hidden="1" customHeight="1" x14ac:dyDescent="0.25"/>
    <row r="40582" ht="14.45" hidden="1" customHeight="1" x14ac:dyDescent="0.25"/>
    <row r="40583" ht="14.45" hidden="1" customHeight="1" x14ac:dyDescent="0.25"/>
    <row r="40584" ht="14.45" hidden="1" customHeight="1" x14ac:dyDescent="0.25"/>
    <row r="40585" ht="14.45" hidden="1" customHeight="1" x14ac:dyDescent="0.25"/>
    <row r="40586" ht="14.45" hidden="1" customHeight="1" x14ac:dyDescent="0.25"/>
    <row r="40587" ht="14.45" hidden="1" customHeight="1" x14ac:dyDescent="0.25"/>
    <row r="40588" ht="14.45" hidden="1" customHeight="1" x14ac:dyDescent="0.25"/>
    <row r="40589" ht="14.45" hidden="1" customHeight="1" x14ac:dyDescent="0.25"/>
    <row r="40590" ht="14.45" hidden="1" customHeight="1" x14ac:dyDescent="0.25"/>
    <row r="40591" ht="14.45" hidden="1" customHeight="1" x14ac:dyDescent="0.25"/>
    <row r="40592" ht="14.45" hidden="1" customHeight="1" x14ac:dyDescent="0.25"/>
    <row r="40593" ht="14.45" hidden="1" customHeight="1" x14ac:dyDescent="0.25"/>
    <row r="40594" ht="14.45" hidden="1" customHeight="1" x14ac:dyDescent="0.25"/>
    <row r="40595" ht="14.45" hidden="1" customHeight="1" x14ac:dyDescent="0.25"/>
    <row r="40596" ht="14.45" hidden="1" customHeight="1" x14ac:dyDescent="0.25"/>
    <row r="40597" ht="14.45" hidden="1" customHeight="1" x14ac:dyDescent="0.25"/>
    <row r="40598" ht="14.45" hidden="1" customHeight="1" x14ac:dyDescent="0.25"/>
    <row r="40599" ht="14.45" hidden="1" customHeight="1" x14ac:dyDescent="0.25"/>
    <row r="40600" ht="14.45" hidden="1" customHeight="1" x14ac:dyDescent="0.25"/>
    <row r="40601" ht="14.45" hidden="1" customHeight="1" x14ac:dyDescent="0.25"/>
    <row r="40602" ht="14.45" hidden="1" customHeight="1" x14ac:dyDescent="0.25"/>
    <row r="40603" ht="14.45" hidden="1" customHeight="1" x14ac:dyDescent="0.25"/>
    <row r="40604" ht="14.45" hidden="1" customHeight="1" x14ac:dyDescent="0.25"/>
    <row r="40605" ht="14.45" hidden="1" customHeight="1" x14ac:dyDescent="0.25"/>
    <row r="40606" ht="14.45" hidden="1" customHeight="1" x14ac:dyDescent="0.25"/>
    <row r="40607" ht="14.45" hidden="1" customHeight="1" x14ac:dyDescent="0.25"/>
    <row r="40608" ht="14.45" hidden="1" customHeight="1" x14ac:dyDescent="0.25"/>
    <row r="40609" ht="14.45" hidden="1" customHeight="1" x14ac:dyDescent="0.25"/>
    <row r="40610" ht="14.45" hidden="1" customHeight="1" x14ac:dyDescent="0.25"/>
    <row r="40611" ht="14.45" hidden="1" customHeight="1" x14ac:dyDescent="0.25"/>
    <row r="40612" ht="14.45" hidden="1" customHeight="1" x14ac:dyDescent="0.25"/>
    <row r="40613" ht="14.45" hidden="1" customHeight="1" x14ac:dyDescent="0.25"/>
    <row r="40614" ht="14.45" hidden="1" customHeight="1" x14ac:dyDescent="0.25"/>
    <row r="40615" ht="14.45" hidden="1" customHeight="1" x14ac:dyDescent="0.25"/>
    <row r="40616" ht="14.45" hidden="1" customHeight="1" x14ac:dyDescent="0.25"/>
    <row r="40617" ht="14.45" hidden="1" customHeight="1" x14ac:dyDescent="0.25"/>
    <row r="40618" ht="14.45" hidden="1" customHeight="1" x14ac:dyDescent="0.25"/>
    <row r="40619" ht="14.45" hidden="1" customHeight="1" x14ac:dyDescent="0.25"/>
    <row r="40620" ht="14.45" hidden="1" customHeight="1" x14ac:dyDescent="0.25"/>
    <row r="40621" ht="14.45" hidden="1" customHeight="1" x14ac:dyDescent="0.25"/>
    <row r="40622" ht="14.45" hidden="1" customHeight="1" x14ac:dyDescent="0.25"/>
    <row r="40623" ht="14.45" hidden="1" customHeight="1" x14ac:dyDescent="0.25"/>
    <row r="40624" ht="14.45" hidden="1" customHeight="1" x14ac:dyDescent="0.25"/>
    <row r="40625" ht="14.45" hidden="1" customHeight="1" x14ac:dyDescent="0.25"/>
    <row r="40626" ht="14.45" hidden="1" customHeight="1" x14ac:dyDescent="0.25"/>
    <row r="40627" ht="14.45" hidden="1" customHeight="1" x14ac:dyDescent="0.25"/>
    <row r="40628" ht="14.45" hidden="1" customHeight="1" x14ac:dyDescent="0.25"/>
    <row r="40629" ht="14.45" hidden="1" customHeight="1" x14ac:dyDescent="0.25"/>
    <row r="40630" ht="14.45" hidden="1" customHeight="1" x14ac:dyDescent="0.25"/>
    <row r="40631" ht="14.45" hidden="1" customHeight="1" x14ac:dyDescent="0.25"/>
    <row r="40632" ht="14.45" hidden="1" customHeight="1" x14ac:dyDescent="0.25"/>
    <row r="40633" ht="14.45" hidden="1" customHeight="1" x14ac:dyDescent="0.25"/>
    <row r="40634" ht="14.45" hidden="1" customHeight="1" x14ac:dyDescent="0.25"/>
    <row r="40635" ht="14.45" hidden="1" customHeight="1" x14ac:dyDescent="0.25"/>
    <row r="40636" ht="14.45" hidden="1" customHeight="1" x14ac:dyDescent="0.25"/>
    <row r="40637" ht="14.45" hidden="1" customHeight="1" x14ac:dyDescent="0.25"/>
    <row r="40638" ht="14.45" hidden="1" customHeight="1" x14ac:dyDescent="0.25"/>
    <row r="40639" ht="14.45" hidden="1" customHeight="1" x14ac:dyDescent="0.25"/>
    <row r="40640" ht="14.45" hidden="1" customHeight="1" x14ac:dyDescent="0.25"/>
    <row r="40641" ht="14.45" hidden="1" customHeight="1" x14ac:dyDescent="0.25"/>
    <row r="40642" ht="14.45" hidden="1" customHeight="1" x14ac:dyDescent="0.25"/>
    <row r="40643" ht="14.45" hidden="1" customHeight="1" x14ac:dyDescent="0.25"/>
    <row r="40644" ht="14.45" hidden="1" customHeight="1" x14ac:dyDescent="0.25"/>
    <row r="40645" ht="14.45" hidden="1" customHeight="1" x14ac:dyDescent="0.25"/>
    <row r="40646" ht="14.45" hidden="1" customHeight="1" x14ac:dyDescent="0.25"/>
    <row r="40647" ht="14.45" hidden="1" customHeight="1" x14ac:dyDescent="0.25"/>
    <row r="40648" ht="14.45" hidden="1" customHeight="1" x14ac:dyDescent="0.25"/>
    <row r="40649" ht="14.45" hidden="1" customHeight="1" x14ac:dyDescent="0.25"/>
    <row r="40650" ht="14.45" hidden="1" customHeight="1" x14ac:dyDescent="0.25"/>
    <row r="40651" ht="14.45" hidden="1" customHeight="1" x14ac:dyDescent="0.25"/>
    <row r="40652" ht="14.45" hidden="1" customHeight="1" x14ac:dyDescent="0.25"/>
    <row r="40653" ht="14.45" hidden="1" customHeight="1" x14ac:dyDescent="0.25"/>
    <row r="40654" ht="14.45" hidden="1" customHeight="1" x14ac:dyDescent="0.25"/>
    <row r="40655" ht="14.45" hidden="1" customHeight="1" x14ac:dyDescent="0.25"/>
    <row r="40656" ht="14.45" hidden="1" customHeight="1" x14ac:dyDescent="0.25"/>
    <row r="40657" ht="14.45" hidden="1" customHeight="1" x14ac:dyDescent="0.25"/>
    <row r="40658" ht="14.45" hidden="1" customHeight="1" x14ac:dyDescent="0.25"/>
    <row r="40659" ht="14.45" hidden="1" customHeight="1" x14ac:dyDescent="0.25"/>
    <row r="40660" ht="14.45" hidden="1" customHeight="1" x14ac:dyDescent="0.25"/>
    <row r="40661" ht="14.45" hidden="1" customHeight="1" x14ac:dyDescent="0.25"/>
    <row r="40662" ht="14.45" hidden="1" customHeight="1" x14ac:dyDescent="0.25"/>
    <row r="40663" ht="14.45" hidden="1" customHeight="1" x14ac:dyDescent="0.25"/>
    <row r="40664" ht="14.45" hidden="1" customHeight="1" x14ac:dyDescent="0.25"/>
    <row r="40665" ht="14.45" hidden="1" customHeight="1" x14ac:dyDescent="0.25"/>
    <row r="40666" ht="14.45" hidden="1" customHeight="1" x14ac:dyDescent="0.25"/>
    <row r="40667" ht="14.45" hidden="1" customHeight="1" x14ac:dyDescent="0.25"/>
    <row r="40668" ht="14.45" hidden="1" customHeight="1" x14ac:dyDescent="0.25"/>
    <row r="40669" ht="14.45" hidden="1" customHeight="1" x14ac:dyDescent="0.25"/>
    <row r="40670" ht="14.45" hidden="1" customHeight="1" x14ac:dyDescent="0.25"/>
    <row r="40671" ht="14.45" hidden="1" customHeight="1" x14ac:dyDescent="0.25"/>
    <row r="40672" ht="14.45" hidden="1" customHeight="1" x14ac:dyDescent="0.25"/>
    <row r="40673" ht="14.45" hidden="1" customHeight="1" x14ac:dyDescent="0.25"/>
    <row r="40674" ht="14.45" hidden="1" customHeight="1" x14ac:dyDescent="0.25"/>
    <row r="40675" ht="14.45" hidden="1" customHeight="1" x14ac:dyDescent="0.25"/>
    <row r="40676" ht="14.45" hidden="1" customHeight="1" x14ac:dyDescent="0.25"/>
    <row r="40677" ht="14.45" hidden="1" customHeight="1" x14ac:dyDescent="0.25"/>
    <row r="40678" ht="14.45" hidden="1" customHeight="1" x14ac:dyDescent="0.25"/>
    <row r="40679" ht="14.45" hidden="1" customHeight="1" x14ac:dyDescent="0.25"/>
    <row r="40680" ht="14.45" hidden="1" customHeight="1" x14ac:dyDescent="0.25"/>
    <row r="40681" ht="14.45" hidden="1" customHeight="1" x14ac:dyDescent="0.25"/>
    <row r="40682" ht="14.45" hidden="1" customHeight="1" x14ac:dyDescent="0.25"/>
    <row r="40683" ht="14.45" hidden="1" customHeight="1" x14ac:dyDescent="0.25"/>
    <row r="40684" ht="14.45" hidden="1" customHeight="1" x14ac:dyDescent="0.25"/>
    <row r="40685" ht="14.45" hidden="1" customHeight="1" x14ac:dyDescent="0.25"/>
    <row r="40686" ht="14.45" hidden="1" customHeight="1" x14ac:dyDescent="0.25"/>
    <row r="40687" ht="14.45" hidden="1" customHeight="1" x14ac:dyDescent="0.25"/>
    <row r="40688" ht="14.45" hidden="1" customHeight="1" x14ac:dyDescent="0.25"/>
    <row r="40689" ht="14.45" hidden="1" customHeight="1" x14ac:dyDescent="0.25"/>
    <row r="40690" ht="14.45" hidden="1" customHeight="1" x14ac:dyDescent="0.25"/>
    <row r="40691" ht="14.45" hidden="1" customHeight="1" x14ac:dyDescent="0.25"/>
    <row r="40692" ht="14.45" hidden="1" customHeight="1" x14ac:dyDescent="0.25"/>
    <row r="40693" ht="14.45" hidden="1" customHeight="1" x14ac:dyDescent="0.25"/>
    <row r="40694" ht="14.45" hidden="1" customHeight="1" x14ac:dyDescent="0.25"/>
    <row r="40695" ht="14.45" hidden="1" customHeight="1" x14ac:dyDescent="0.25"/>
    <row r="40696" ht="14.45" hidden="1" customHeight="1" x14ac:dyDescent="0.25"/>
    <row r="40697" ht="14.45" hidden="1" customHeight="1" x14ac:dyDescent="0.25"/>
    <row r="40698" ht="14.45" hidden="1" customHeight="1" x14ac:dyDescent="0.25"/>
    <row r="40699" ht="14.45" hidden="1" customHeight="1" x14ac:dyDescent="0.25"/>
    <row r="40700" ht="14.45" hidden="1" customHeight="1" x14ac:dyDescent="0.25"/>
    <row r="40701" ht="14.45" hidden="1" customHeight="1" x14ac:dyDescent="0.25"/>
    <row r="40702" ht="14.45" hidden="1" customHeight="1" x14ac:dyDescent="0.25"/>
    <row r="40703" ht="14.45" hidden="1" customHeight="1" x14ac:dyDescent="0.25"/>
    <row r="40704" ht="14.45" hidden="1" customHeight="1" x14ac:dyDescent="0.25"/>
    <row r="40705" ht="14.45" hidden="1" customHeight="1" x14ac:dyDescent="0.25"/>
    <row r="40706" ht="14.45" hidden="1" customHeight="1" x14ac:dyDescent="0.25"/>
    <row r="40707" ht="14.45" hidden="1" customHeight="1" x14ac:dyDescent="0.25"/>
    <row r="40708" ht="14.45" hidden="1" customHeight="1" x14ac:dyDescent="0.25"/>
    <row r="40709" ht="14.45" hidden="1" customHeight="1" x14ac:dyDescent="0.25"/>
    <row r="40710" ht="14.45" hidden="1" customHeight="1" x14ac:dyDescent="0.25"/>
    <row r="40711" ht="14.45" hidden="1" customHeight="1" x14ac:dyDescent="0.25"/>
    <row r="40712" ht="14.45" hidden="1" customHeight="1" x14ac:dyDescent="0.25"/>
    <row r="40713" ht="14.45" hidden="1" customHeight="1" x14ac:dyDescent="0.25"/>
    <row r="40714" ht="14.45" hidden="1" customHeight="1" x14ac:dyDescent="0.25"/>
    <row r="40715" ht="14.45" hidden="1" customHeight="1" x14ac:dyDescent="0.25"/>
    <row r="40716" ht="14.45" hidden="1" customHeight="1" x14ac:dyDescent="0.25"/>
    <row r="40717" ht="14.45" hidden="1" customHeight="1" x14ac:dyDescent="0.25"/>
    <row r="40718" ht="14.45" hidden="1" customHeight="1" x14ac:dyDescent="0.25"/>
    <row r="40719" ht="14.45" hidden="1" customHeight="1" x14ac:dyDescent="0.25"/>
    <row r="40720" ht="14.45" hidden="1" customHeight="1" x14ac:dyDescent="0.25"/>
    <row r="40721" ht="14.45" hidden="1" customHeight="1" x14ac:dyDescent="0.25"/>
    <row r="40722" ht="14.45" hidden="1" customHeight="1" x14ac:dyDescent="0.25"/>
    <row r="40723" ht="14.45" hidden="1" customHeight="1" x14ac:dyDescent="0.25"/>
    <row r="40724" ht="14.45" hidden="1" customHeight="1" x14ac:dyDescent="0.25"/>
    <row r="40725" ht="14.45" hidden="1" customHeight="1" x14ac:dyDescent="0.25"/>
    <row r="40726" ht="14.45" hidden="1" customHeight="1" x14ac:dyDescent="0.25"/>
    <row r="40727" ht="14.45" hidden="1" customHeight="1" x14ac:dyDescent="0.25"/>
    <row r="40728" ht="14.45" hidden="1" customHeight="1" x14ac:dyDescent="0.25"/>
    <row r="40729" ht="14.45" hidden="1" customHeight="1" x14ac:dyDescent="0.25"/>
    <row r="40730" ht="14.45" hidden="1" customHeight="1" x14ac:dyDescent="0.25"/>
    <row r="40731" ht="14.45" hidden="1" customHeight="1" x14ac:dyDescent="0.25"/>
    <row r="40732" ht="14.45" hidden="1" customHeight="1" x14ac:dyDescent="0.25"/>
    <row r="40733" ht="14.45" hidden="1" customHeight="1" x14ac:dyDescent="0.25"/>
    <row r="40734" ht="14.45" hidden="1" customHeight="1" x14ac:dyDescent="0.25"/>
    <row r="40735" ht="14.45" hidden="1" customHeight="1" x14ac:dyDescent="0.25"/>
    <row r="40736" ht="14.45" hidden="1" customHeight="1" x14ac:dyDescent="0.25"/>
    <row r="40737" ht="14.45" hidden="1" customHeight="1" x14ac:dyDescent="0.25"/>
    <row r="40738" ht="14.45" hidden="1" customHeight="1" x14ac:dyDescent="0.25"/>
    <row r="40739" ht="14.45" hidden="1" customHeight="1" x14ac:dyDescent="0.25"/>
    <row r="40740" ht="14.45" hidden="1" customHeight="1" x14ac:dyDescent="0.25"/>
    <row r="40741" ht="14.45" hidden="1" customHeight="1" x14ac:dyDescent="0.25"/>
    <row r="40742" ht="14.45" hidden="1" customHeight="1" x14ac:dyDescent="0.25"/>
    <row r="40743" ht="14.45" hidden="1" customHeight="1" x14ac:dyDescent="0.25"/>
    <row r="40744" ht="14.45" hidden="1" customHeight="1" x14ac:dyDescent="0.25"/>
    <row r="40745" ht="14.45" hidden="1" customHeight="1" x14ac:dyDescent="0.25"/>
    <row r="40746" ht="14.45" hidden="1" customHeight="1" x14ac:dyDescent="0.25"/>
    <row r="40747" ht="14.45" hidden="1" customHeight="1" x14ac:dyDescent="0.25"/>
    <row r="40748" ht="14.45" hidden="1" customHeight="1" x14ac:dyDescent="0.25"/>
    <row r="40749" ht="14.45" hidden="1" customHeight="1" x14ac:dyDescent="0.25"/>
    <row r="40750" ht="14.45" hidden="1" customHeight="1" x14ac:dyDescent="0.25"/>
    <row r="40751" ht="14.45" hidden="1" customHeight="1" x14ac:dyDescent="0.25"/>
    <row r="40752" ht="14.45" hidden="1" customHeight="1" x14ac:dyDescent="0.25"/>
    <row r="40753" ht="14.45" hidden="1" customHeight="1" x14ac:dyDescent="0.25"/>
    <row r="40754" ht="14.45" hidden="1" customHeight="1" x14ac:dyDescent="0.25"/>
    <row r="40755" ht="14.45" hidden="1" customHeight="1" x14ac:dyDescent="0.25"/>
    <row r="40756" ht="14.45" hidden="1" customHeight="1" x14ac:dyDescent="0.25"/>
    <row r="40757" ht="14.45" hidden="1" customHeight="1" x14ac:dyDescent="0.25"/>
    <row r="40758" ht="14.45" hidden="1" customHeight="1" x14ac:dyDescent="0.25"/>
    <row r="40759" ht="14.45" hidden="1" customHeight="1" x14ac:dyDescent="0.25"/>
    <row r="40760" ht="14.45" hidden="1" customHeight="1" x14ac:dyDescent="0.25"/>
    <row r="40761" ht="14.45" hidden="1" customHeight="1" x14ac:dyDescent="0.25"/>
    <row r="40762" ht="14.45" hidden="1" customHeight="1" x14ac:dyDescent="0.25"/>
    <row r="40763" ht="14.45" hidden="1" customHeight="1" x14ac:dyDescent="0.25"/>
    <row r="40764" ht="14.45" hidden="1" customHeight="1" x14ac:dyDescent="0.25"/>
    <row r="40765" ht="14.45" hidden="1" customHeight="1" x14ac:dyDescent="0.25"/>
    <row r="40766" ht="14.45" hidden="1" customHeight="1" x14ac:dyDescent="0.25"/>
    <row r="40767" ht="14.45" hidden="1" customHeight="1" x14ac:dyDescent="0.25"/>
    <row r="40768" ht="14.45" hidden="1" customHeight="1" x14ac:dyDescent="0.25"/>
    <row r="40769" ht="14.45" hidden="1" customHeight="1" x14ac:dyDescent="0.25"/>
    <row r="40770" ht="14.45" hidden="1" customHeight="1" x14ac:dyDescent="0.25"/>
    <row r="40771" ht="14.45" hidden="1" customHeight="1" x14ac:dyDescent="0.25"/>
    <row r="40772" ht="14.45" hidden="1" customHeight="1" x14ac:dyDescent="0.25"/>
    <row r="40773" ht="14.45" hidden="1" customHeight="1" x14ac:dyDescent="0.25"/>
    <row r="40774" ht="14.45" hidden="1" customHeight="1" x14ac:dyDescent="0.25"/>
    <row r="40775" ht="14.45" hidden="1" customHeight="1" x14ac:dyDescent="0.25"/>
    <row r="40776" ht="14.45" hidden="1" customHeight="1" x14ac:dyDescent="0.25"/>
    <row r="40777" ht="14.45" hidden="1" customHeight="1" x14ac:dyDescent="0.25"/>
    <row r="40778" ht="14.45" hidden="1" customHeight="1" x14ac:dyDescent="0.25"/>
    <row r="40779" ht="14.45" hidden="1" customHeight="1" x14ac:dyDescent="0.25"/>
    <row r="40780" ht="14.45" hidden="1" customHeight="1" x14ac:dyDescent="0.25"/>
    <row r="40781" ht="14.45" hidden="1" customHeight="1" x14ac:dyDescent="0.25"/>
    <row r="40782" ht="14.45" hidden="1" customHeight="1" x14ac:dyDescent="0.25"/>
    <row r="40783" ht="14.45" hidden="1" customHeight="1" x14ac:dyDescent="0.25"/>
    <row r="40784" ht="14.45" hidden="1" customHeight="1" x14ac:dyDescent="0.25"/>
    <row r="40785" ht="14.45" hidden="1" customHeight="1" x14ac:dyDescent="0.25"/>
    <row r="40786" ht="14.45" hidden="1" customHeight="1" x14ac:dyDescent="0.25"/>
    <row r="40787" ht="14.45" hidden="1" customHeight="1" x14ac:dyDescent="0.25"/>
    <row r="40788" ht="14.45" hidden="1" customHeight="1" x14ac:dyDescent="0.25"/>
    <row r="40789" ht="14.45" hidden="1" customHeight="1" x14ac:dyDescent="0.25"/>
    <row r="40790" ht="14.45" hidden="1" customHeight="1" x14ac:dyDescent="0.25"/>
    <row r="40791" ht="14.45" hidden="1" customHeight="1" x14ac:dyDescent="0.25"/>
    <row r="40792" ht="14.45" hidden="1" customHeight="1" x14ac:dyDescent="0.25"/>
    <row r="40793" ht="14.45" hidden="1" customHeight="1" x14ac:dyDescent="0.25"/>
    <row r="40794" ht="14.45" hidden="1" customHeight="1" x14ac:dyDescent="0.25"/>
    <row r="40795" ht="14.45" hidden="1" customHeight="1" x14ac:dyDescent="0.25"/>
    <row r="40796" ht="14.45" hidden="1" customHeight="1" x14ac:dyDescent="0.25"/>
    <row r="40797" ht="14.45" hidden="1" customHeight="1" x14ac:dyDescent="0.25"/>
    <row r="40798" ht="14.45" hidden="1" customHeight="1" x14ac:dyDescent="0.25"/>
    <row r="40799" ht="14.45" hidden="1" customHeight="1" x14ac:dyDescent="0.25"/>
    <row r="40800" ht="14.45" hidden="1" customHeight="1" x14ac:dyDescent="0.25"/>
    <row r="40801" ht="14.45" hidden="1" customHeight="1" x14ac:dyDescent="0.25"/>
    <row r="40802" ht="14.45" hidden="1" customHeight="1" x14ac:dyDescent="0.25"/>
    <row r="40803" ht="14.45" hidden="1" customHeight="1" x14ac:dyDescent="0.25"/>
    <row r="40804" ht="14.45" hidden="1" customHeight="1" x14ac:dyDescent="0.25"/>
    <row r="40805" ht="14.45" hidden="1" customHeight="1" x14ac:dyDescent="0.25"/>
    <row r="40806" ht="14.45" hidden="1" customHeight="1" x14ac:dyDescent="0.25"/>
    <row r="40807" ht="14.45" hidden="1" customHeight="1" x14ac:dyDescent="0.25"/>
    <row r="40808" ht="14.45" hidden="1" customHeight="1" x14ac:dyDescent="0.25"/>
    <row r="40809" ht="14.45" hidden="1" customHeight="1" x14ac:dyDescent="0.25"/>
    <row r="40810" ht="14.45" hidden="1" customHeight="1" x14ac:dyDescent="0.25"/>
    <row r="40811" ht="14.45" hidden="1" customHeight="1" x14ac:dyDescent="0.25"/>
    <row r="40812" ht="14.45" hidden="1" customHeight="1" x14ac:dyDescent="0.25"/>
    <row r="40813" ht="14.45" hidden="1" customHeight="1" x14ac:dyDescent="0.25"/>
    <row r="40814" ht="14.45" hidden="1" customHeight="1" x14ac:dyDescent="0.25"/>
    <row r="40815" ht="14.45" hidden="1" customHeight="1" x14ac:dyDescent="0.25"/>
    <row r="40816" ht="14.45" hidden="1" customHeight="1" x14ac:dyDescent="0.25"/>
    <row r="40817" ht="14.45" hidden="1" customHeight="1" x14ac:dyDescent="0.25"/>
    <row r="40818" ht="14.45" hidden="1" customHeight="1" x14ac:dyDescent="0.25"/>
    <row r="40819" ht="14.45" hidden="1" customHeight="1" x14ac:dyDescent="0.25"/>
    <row r="40820" ht="14.45" hidden="1" customHeight="1" x14ac:dyDescent="0.25"/>
    <row r="40821" ht="14.45" hidden="1" customHeight="1" x14ac:dyDescent="0.25"/>
    <row r="40822" ht="14.45" hidden="1" customHeight="1" x14ac:dyDescent="0.25"/>
    <row r="40823" ht="14.45" hidden="1" customHeight="1" x14ac:dyDescent="0.25"/>
    <row r="40824" ht="14.45" hidden="1" customHeight="1" x14ac:dyDescent="0.25"/>
    <row r="40825" ht="14.45" hidden="1" customHeight="1" x14ac:dyDescent="0.25"/>
    <row r="40826" ht="14.45" hidden="1" customHeight="1" x14ac:dyDescent="0.25"/>
    <row r="40827" ht="14.45" hidden="1" customHeight="1" x14ac:dyDescent="0.25"/>
    <row r="40828" ht="14.45" hidden="1" customHeight="1" x14ac:dyDescent="0.25"/>
    <row r="40829" ht="14.45" hidden="1" customHeight="1" x14ac:dyDescent="0.25"/>
    <row r="40830" ht="14.45" hidden="1" customHeight="1" x14ac:dyDescent="0.25"/>
    <row r="40831" ht="14.45" hidden="1" customHeight="1" x14ac:dyDescent="0.25"/>
    <row r="40832" ht="14.45" hidden="1" customHeight="1" x14ac:dyDescent="0.25"/>
    <row r="40833" ht="14.45" hidden="1" customHeight="1" x14ac:dyDescent="0.25"/>
    <row r="40834" ht="14.45" hidden="1" customHeight="1" x14ac:dyDescent="0.25"/>
    <row r="40835" ht="14.45" hidden="1" customHeight="1" x14ac:dyDescent="0.25"/>
    <row r="40836" ht="14.45" hidden="1" customHeight="1" x14ac:dyDescent="0.25"/>
    <row r="40837" ht="14.45" hidden="1" customHeight="1" x14ac:dyDescent="0.25"/>
    <row r="40838" ht="14.45" hidden="1" customHeight="1" x14ac:dyDescent="0.25"/>
    <row r="40839" ht="14.45" hidden="1" customHeight="1" x14ac:dyDescent="0.25"/>
    <row r="40840" ht="14.45" hidden="1" customHeight="1" x14ac:dyDescent="0.25"/>
    <row r="40841" ht="14.45" hidden="1" customHeight="1" x14ac:dyDescent="0.25"/>
    <row r="40842" ht="14.45" hidden="1" customHeight="1" x14ac:dyDescent="0.25"/>
    <row r="40843" ht="14.45" hidden="1" customHeight="1" x14ac:dyDescent="0.25"/>
    <row r="40844" ht="14.45" hidden="1" customHeight="1" x14ac:dyDescent="0.25"/>
    <row r="40845" ht="14.45" hidden="1" customHeight="1" x14ac:dyDescent="0.25"/>
    <row r="40846" ht="14.45" hidden="1" customHeight="1" x14ac:dyDescent="0.25"/>
    <row r="40847" ht="14.45" hidden="1" customHeight="1" x14ac:dyDescent="0.25"/>
    <row r="40848" ht="14.45" hidden="1" customHeight="1" x14ac:dyDescent="0.25"/>
    <row r="40849" ht="14.45" hidden="1" customHeight="1" x14ac:dyDescent="0.25"/>
    <row r="40850" ht="14.45" hidden="1" customHeight="1" x14ac:dyDescent="0.25"/>
    <row r="40851" ht="14.45" hidden="1" customHeight="1" x14ac:dyDescent="0.25"/>
    <row r="40852" ht="14.45" hidden="1" customHeight="1" x14ac:dyDescent="0.25"/>
    <row r="40853" ht="14.45" hidden="1" customHeight="1" x14ac:dyDescent="0.25"/>
    <row r="40854" ht="14.45" hidden="1" customHeight="1" x14ac:dyDescent="0.25"/>
    <row r="40855" ht="14.45" hidden="1" customHeight="1" x14ac:dyDescent="0.25"/>
    <row r="40856" ht="14.45" hidden="1" customHeight="1" x14ac:dyDescent="0.25"/>
    <row r="40857" ht="14.45" hidden="1" customHeight="1" x14ac:dyDescent="0.25"/>
    <row r="40858" ht="14.45" hidden="1" customHeight="1" x14ac:dyDescent="0.25"/>
    <row r="40859" ht="14.45" hidden="1" customHeight="1" x14ac:dyDescent="0.25"/>
    <row r="40860" ht="14.45" hidden="1" customHeight="1" x14ac:dyDescent="0.25"/>
    <row r="40861" ht="14.45" hidden="1" customHeight="1" x14ac:dyDescent="0.25"/>
    <row r="40862" ht="14.45" hidden="1" customHeight="1" x14ac:dyDescent="0.25"/>
    <row r="40863" ht="14.45" hidden="1" customHeight="1" x14ac:dyDescent="0.25"/>
    <row r="40864" ht="14.45" hidden="1" customHeight="1" x14ac:dyDescent="0.25"/>
    <row r="40865" ht="14.45" hidden="1" customHeight="1" x14ac:dyDescent="0.25"/>
    <row r="40866" ht="14.45" hidden="1" customHeight="1" x14ac:dyDescent="0.25"/>
    <row r="40867" ht="14.45" hidden="1" customHeight="1" x14ac:dyDescent="0.25"/>
    <row r="40868" ht="14.45" hidden="1" customHeight="1" x14ac:dyDescent="0.25"/>
    <row r="40869" ht="14.45" hidden="1" customHeight="1" x14ac:dyDescent="0.25"/>
    <row r="40870" ht="14.45" hidden="1" customHeight="1" x14ac:dyDescent="0.25"/>
    <row r="40871" ht="14.45" hidden="1" customHeight="1" x14ac:dyDescent="0.25"/>
    <row r="40872" ht="14.45" hidden="1" customHeight="1" x14ac:dyDescent="0.25"/>
    <row r="40873" ht="14.45" hidden="1" customHeight="1" x14ac:dyDescent="0.25"/>
    <row r="40874" ht="14.45" hidden="1" customHeight="1" x14ac:dyDescent="0.25"/>
    <row r="40875" ht="14.45" hidden="1" customHeight="1" x14ac:dyDescent="0.25"/>
    <row r="40876" ht="14.45" hidden="1" customHeight="1" x14ac:dyDescent="0.25"/>
    <row r="40877" ht="14.45" hidden="1" customHeight="1" x14ac:dyDescent="0.25"/>
    <row r="40878" ht="14.45" hidden="1" customHeight="1" x14ac:dyDescent="0.25"/>
    <row r="40879" ht="14.45" hidden="1" customHeight="1" x14ac:dyDescent="0.25"/>
    <row r="40880" ht="14.45" hidden="1" customHeight="1" x14ac:dyDescent="0.25"/>
    <row r="40881" ht="14.45" hidden="1" customHeight="1" x14ac:dyDescent="0.25"/>
    <row r="40882" ht="14.45" hidden="1" customHeight="1" x14ac:dyDescent="0.25"/>
    <row r="40883" ht="14.45" hidden="1" customHeight="1" x14ac:dyDescent="0.25"/>
    <row r="40884" ht="14.45" hidden="1" customHeight="1" x14ac:dyDescent="0.25"/>
    <row r="40885" ht="14.45" hidden="1" customHeight="1" x14ac:dyDescent="0.25"/>
    <row r="40886" ht="14.45" hidden="1" customHeight="1" x14ac:dyDescent="0.25"/>
    <row r="40887" ht="14.45" hidden="1" customHeight="1" x14ac:dyDescent="0.25"/>
    <row r="40888" ht="14.45" hidden="1" customHeight="1" x14ac:dyDescent="0.25"/>
    <row r="40889" ht="14.45" hidden="1" customHeight="1" x14ac:dyDescent="0.25"/>
    <row r="40890" ht="14.45" hidden="1" customHeight="1" x14ac:dyDescent="0.25"/>
    <row r="40891" ht="14.45" hidden="1" customHeight="1" x14ac:dyDescent="0.25"/>
    <row r="40892" ht="14.45" hidden="1" customHeight="1" x14ac:dyDescent="0.25"/>
    <row r="40893" ht="14.45" hidden="1" customHeight="1" x14ac:dyDescent="0.25"/>
    <row r="40894" ht="14.45" hidden="1" customHeight="1" x14ac:dyDescent="0.25"/>
    <row r="40895" ht="14.45" hidden="1" customHeight="1" x14ac:dyDescent="0.25"/>
    <row r="40896" ht="14.45" hidden="1" customHeight="1" x14ac:dyDescent="0.25"/>
    <row r="40897" ht="14.45" hidden="1" customHeight="1" x14ac:dyDescent="0.25"/>
    <row r="40898" ht="14.45" hidden="1" customHeight="1" x14ac:dyDescent="0.25"/>
    <row r="40899" ht="14.45" hidden="1" customHeight="1" x14ac:dyDescent="0.25"/>
    <row r="40900" ht="14.45" hidden="1" customHeight="1" x14ac:dyDescent="0.25"/>
    <row r="40901" ht="14.45" hidden="1" customHeight="1" x14ac:dyDescent="0.25"/>
    <row r="40902" ht="14.45" hidden="1" customHeight="1" x14ac:dyDescent="0.25"/>
    <row r="40903" ht="14.45" hidden="1" customHeight="1" x14ac:dyDescent="0.25"/>
    <row r="40904" ht="14.45" hidden="1" customHeight="1" x14ac:dyDescent="0.25"/>
    <row r="40905" ht="14.45" hidden="1" customHeight="1" x14ac:dyDescent="0.25"/>
    <row r="40906" ht="14.45" hidden="1" customHeight="1" x14ac:dyDescent="0.25"/>
    <row r="40907" ht="14.45" hidden="1" customHeight="1" x14ac:dyDescent="0.25"/>
    <row r="40908" ht="14.45" hidden="1" customHeight="1" x14ac:dyDescent="0.25"/>
    <row r="40909" ht="14.45" hidden="1" customHeight="1" x14ac:dyDescent="0.25"/>
    <row r="40910" ht="14.45" hidden="1" customHeight="1" x14ac:dyDescent="0.25"/>
    <row r="40911" ht="14.45" hidden="1" customHeight="1" x14ac:dyDescent="0.25"/>
    <row r="40912" ht="14.45" hidden="1" customHeight="1" x14ac:dyDescent="0.25"/>
    <row r="40913" ht="14.45" hidden="1" customHeight="1" x14ac:dyDescent="0.25"/>
    <row r="40914" ht="14.45" hidden="1" customHeight="1" x14ac:dyDescent="0.25"/>
    <row r="40915" ht="14.45" hidden="1" customHeight="1" x14ac:dyDescent="0.25"/>
    <row r="40916" ht="14.45" hidden="1" customHeight="1" x14ac:dyDescent="0.25"/>
    <row r="40917" ht="14.45" hidden="1" customHeight="1" x14ac:dyDescent="0.25"/>
    <row r="40918" ht="14.45" hidden="1" customHeight="1" x14ac:dyDescent="0.25"/>
    <row r="40919" ht="14.45" hidden="1" customHeight="1" x14ac:dyDescent="0.25"/>
    <row r="40920" ht="14.45" hidden="1" customHeight="1" x14ac:dyDescent="0.25"/>
    <row r="40921" ht="14.45" hidden="1" customHeight="1" x14ac:dyDescent="0.25"/>
    <row r="40922" ht="14.45" hidden="1" customHeight="1" x14ac:dyDescent="0.25"/>
    <row r="40923" ht="14.45" hidden="1" customHeight="1" x14ac:dyDescent="0.25"/>
    <row r="40924" ht="14.45" hidden="1" customHeight="1" x14ac:dyDescent="0.25"/>
    <row r="40925" ht="14.45" hidden="1" customHeight="1" x14ac:dyDescent="0.25"/>
    <row r="40926" ht="14.45" hidden="1" customHeight="1" x14ac:dyDescent="0.25"/>
    <row r="40927" ht="14.45" hidden="1" customHeight="1" x14ac:dyDescent="0.25"/>
    <row r="40928" ht="14.45" hidden="1" customHeight="1" x14ac:dyDescent="0.25"/>
    <row r="40929" ht="14.45" hidden="1" customHeight="1" x14ac:dyDescent="0.25"/>
    <row r="40930" ht="14.45" hidden="1" customHeight="1" x14ac:dyDescent="0.25"/>
    <row r="40931" ht="14.45" hidden="1" customHeight="1" x14ac:dyDescent="0.25"/>
    <row r="40932" ht="14.45" hidden="1" customHeight="1" x14ac:dyDescent="0.25"/>
    <row r="40933" ht="14.45" hidden="1" customHeight="1" x14ac:dyDescent="0.25"/>
    <row r="40934" ht="14.45" hidden="1" customHeight="1" x14ac:dyDescent="0.25"/>
    <row r="40935" ht="14.45" hidden="1" customHeight="1" x14ac:dyDescent="0.25"/>
    <row r="40936" ht="14.45" hidden="1" customHeight="1" x14ac:dyDescent="0.25"/>
    <row r="40937" ht="14.45" hidden="1" customHeight="1" x14ac:dyDescent="0.25"/>
    <row r="40938" ht="14.45" hidden="1" customHeight="1" x14ac:dyDescent="0.25"/>
    <row r="40939" ht="14.45" hidden="1" customHeight="1" x14ac:dyDescent="0.25"/>
    <row r="40940" ht="14.45" hidden="1" customHeight="1" x14ac:dyDescent="0.25"/>
    <row r="40941" ht="14.45" hidden="1" customHeight="1" x14ac:dyDescent="0.25"/>
    <row r="40942" ht="14.45" hidden="1" customHeight="1" x14ac:dyDescent="0.25"/>
    <row r="40943" ht="14.45" hidden="1" customHeight="1" x14ac:dyDescent="0.25"/>
    <row r="40944" ht="14.45" hidden="1" customHeight="1" x14ac:dyDescent="0.25"/>
    <row r="40945" ht="14.45" hidden="1" customHeight="1" x14ac:dyDescent="0.25"/>
    <row r="40946" ht="14.45" hidden="1" customHeight="1" x14ac:dyDescent="0.25"/>
    <row r="40947" ht="14.45" hidden="1" customHeight="1" x14ac:dyDescent="0.25"/>
    <row r="40948" ht="14.45" hidden="1" customHeight="1" x14ac:dyDescent="0.25"/>
    <row r="40949" ht="14.45" hidden="1" customHeight="1" x14ac:dyDescent="0.25"/>
    <row r="40950" ht="14.45" hidden="1" customHeight="1" x14ac:dyDescent="0.25"/>
    <row r="40951" ht="14.45" hidden="1" customHeight="1" x14ac:dyDescent="0.25"/>
    <row r="40952" ht="14.45" hidden="1" customHeight="1" x14ac:dyDescent="0.25"/>
    <row r="40953" ht="14.45" hidden="1" customHeight="1" x14ac:dyDescent="0.25"/>
    <row r="40954" ht="14.45" hidden="1" customHeight="1" x14ac:dyDescent="0.25"/>
    <row r="40955" ht="14.45" hidden="1" customHeight="1" x14ac:dyDescent="0.25"/>
    <row r="40956" ht="14.45" hidden="1" customHeight="1" x14ac:dyDescent="0.25"/>
    <row r="40957" ht="14.45" hidden="1" customHeight="1" x14ac:dyDescent="0.25"/>
    <row r="40958" ht="14.45" hidden="1" customHeight="1" x14ac:dyDescent="0.25"/>
    <row r="40959" ht="14.45" hidden="1" customHeight="1" x14ac:dyDescent="0.25"/>
    <row r="40960" ht="14.45" hidden="1" customHeight="1" x14ac:dyDescent="0.25"/>
    <row r="40961" ht="14.45" hidden="1" customHeight="1" x14ac:dyDescent="0.25"/>
    <row r="40962" ht="14.45" hidden="1" customHeight="1" x14ac:dyDescent="0.25"/>
    <row r="40963" ht="14.45" hidden="1" customHeight="1" x14ac:dyDescent="0.25"/>
    <row r="40964" ht="14.45" hidden="1" customHeight="1" x14ac:dyDescent="0.25"/>
    <row r="40965" ht="14.45" hidden="1" customHeight="1" x14ac:dyDescent="0.25"/>
    <row r="40966" ht="14.45" hidden="1" customHeight="1" x14ac:dyDescent="0.25"/>
    <row r="40967" ht="14.45" hidden="1" customHeight="1" x14ac:dyDescent="0.25"/>
    <row r="40968" ht="14.45" hidden="1" customHeight="1" x14ac:dyDescent="0.25"/>
    <row r="40969" ht="14.45" hidden="1" customHeight="1" x14ac:dyDescent="0.25"/>
    <row r="40970" ht="14.45" hidden="1" customHeight="1" x14ac:dyDescent="0.25"/>
    <row r="40971" ht="14.45" hidden="1" customHeight="1" x14ac:dyDescent="0.25"/>
    <row r="40972" ht="14.45" hidden="1" customHeight="1" x14ac:dyDescent="0.25"/>
    <row r="40973" ht="14.45" hidden="1" customHeight="1" x14ac:dyDescent="0.25"/>
    <row r="40974" ht="14.45" hidden="1" customHeight="1" x14ac:dyDescent="0.25"/>
    <row r="40975" ht="14.45" hidden="1" customHeight="1" x14ac:dyDescent="0.25"/>
    <row r="40976" ht="14.45" hidden="1" customHeight="1" x14ac:dyDescent="0.25"/>
    <row r="40977" ht="14.45" hidden="1" customHeight="1" x14ac:dyDescent="0.25"/>
    <row r="40978" ht="14.45" hidden="1" customHeight="1" x14ac:dyDescent="0.25"/>
    <row r="40979" ht="14.45" hidden="1" customHeight="1" x14ac:dyDescent="0.25"/>
    <row r="40980" ht="14.45" hidden="1" customHeight="1" x14ac:dyDescent="0.25"/>
    <row r="40981" ht="14.45" hidden="1" customHeight="1" x14ac:dyDescent="0.25"/>
    <row r="40982" ht="14.45" hidden="1" customHeight="1" x14ac:dyDescent="0.25"/>
    <row r="40983" ht="14.45" hidden="1" customHeight="1" x14ac:dyDescent="0.25"/>
    <row r="40984" ht="14.45" hidden="1" customHeight="1" x14ac:dyDescent="0.25"/>
    <row r="40985" ht="14.45" hidden="1" customHeight="1" x14ac:dyDescent="0.25"/>
    <row r="40986" ht="14.45" hidden="1" customHeight="1" x14ac:dyDescent="0.25"/>
    <row r="40987" ht="14.45" hidden="1" customHeight="1" x14ac:dyDescent="0.25"/>
    <row r="40988" ht="14.45" hidden="1" customHeight="1" x14ac:dyDescent="0.25"/>
    <row r="40989" ht="14.45" hidden="1" customHeight="1" x14ac:dyDescent="0.25"/>
    <row r="40990" ht="14.45" hidden="1" customHeight="1" x14ac:dyDescent="0.25"/>
    <row r="40991" ht="14.45" hidden="1" customHeight="1" x14ac:dyDescent="0.25"/>
    <row r="40992" ht="14.45" hidden="1" customHeight="1" x14ac:dyDescent="0.25"/>
    <row r="40993" ht="14.45" hidden="1" customHeight="1" x14ac:dyDescent="0.25"/>
    <row r="40994" ht="14.45" hidden="1" customHeight="1" x14ac:dyDescent="0.25"/>
    <row r="40995" ht="14.45" hidden="1" customHeight="1" x14ac:dyDescent="0.25"/>
    <row r="40996" ht="14.45" hidden="1" customHeight="1" x14ac:dyDescent="0.25"/>
    <row r="40997" ht="14.45" hidden="1" customHeight="1" x14ac:dyDescent="0.25"/>
    <row r="40998" ht="14.45" hidden="1" customHeight="1" x14ac:dyDescent="0.25"/>
    <row r="40999" ht="14.45" hidden="1" customHeight="1" x14ac:dyDescent="0.25"/>
    <row r="41000" ht="14.45" hidden="1" customHeight="1" x14ac:dyDescent="0.25"/>
    <row r="41001" ht="14.45" hidden="1" customHeight="1" x14ac:dyDescent="0.25"/>
    <row r="41002" ht="14.45" hidden="1" customHeight="1" x14ac:dyDescent="0.25"/>
    <row r="41003" ht="14.45" hidden="1" customHeight="1" x14ac:dyDescent="0.25"/>
    <row r="41004" ht="14.45" hidden="1" customHeight="1" x14ac:dyDescent="0.25"/>
    <row r="41005" ht="14.45" hidden="1" customHeight="1" x14ac:dyDescent="0.25"/>
    <row r="41006" ht="14.45" hidden="1" customHeight="1" x14ac:dyDescent="0.25"/>
    <row r="41007" ht="14.45" hidden="1" customHeight="1" x14ac:dyDescent="0.25"/>
    <row r="41008" ht="14.45" hidden="1" customHeight="1" x14ac:dyDescent="0.25"/>
    <row r="41009" ht="14.45" hidden="1" customHeight="1" x14ac:dyDescent="0.25"/>
    <row r="41010" ht="14.45" hidden="1" customHeight="1" x14ac:dyDescent="0.25"/>
    <row r="41011" ht="14.45" hidden="1" customHeight="1" x14ac:dyDescent="0.25"/>
    <row r="41012" ht="14.45" hidden="1" customHeight="1" x14ac:dyDescent="0.25"/>
    <row r="41013" ht="14.45" hidden="1" customHeight="1" x14ac:dyDescent="0.25"/>
    <row r="41014" ht="14.45" hidden="1" customHeight="1" x14ac:dyDescent="0.25"/>
    <row r="41015" ht="14.45" hidden="1" customHeight="1" x14ac:dyDescent="0.25"/>
    <row r="41016" ht="14.45" hidden="1" customHeight="1" x14ac:dyDescent="0.25"/>
    <row r="41017" ht="14.45" hidden="1" customHeight="1" x14ac:dyDescent="0.25"/>
    <row r="41018" ht="14.45" hidden="1" customHeight="1" x14ac:dyDescent="0.25"/>
    <row r="41019" ht="14.45" hidden="1" customHeight="1" x14ac:dyDescent="0.25"/>
    <row r="41020" ht="14.45" hidden="1" customHeight="1" x14ac:dyDescent="0.25"/>
    <row r="41021" ht="14.45" hidden="1" customHeight="1" x14ac:dyDescent="0.25"/>
    <row r="41022" ht="14.45" hidden="1" customHeight="1" x14ac:dyDescent="0.25"/>
    <row r="41023" ht="14.45" hidden="1" customHeight="1" x14ac:dyDescent="0.25"/>
    <row r="41024" ht="14.45" hidden="1" customHeight="1" x14ac:dyDescent="0.25"/>
    <row r="41025" ht="14.45" hidden="1" customHeight="1" x14ac:dyDescent="0.25"/>
    <row r="41026" ht="14.45" hidden="1" customHeight="1" x14ac:dyDescent="0.25"/>
    <row r="41027" ht="14.45" hidden="1" customHeight="1" x14ac:dyDescent="0.25"/>
    <row r="41028" ht="14.45" hidden="1" customHeight="1" x14ac:dyDescent="0.25"/>
    <row r="41029" ht="14.45" hidden="1" customHeight="1" x14ac:dyDescent="0.25"/>
    <row r="41030" ht="14.45" hidden="1" customHeight="1" x14ac:dyDescent="0.25"/>
    <row r="41031" ht="14.45" hidden="1" customHeight="1" x14ac:dyDescent="0.25"/>
    <row r="41032" ht="14.45" hidden="1" customHeight="1" x14ac:dyDescent="0.25"/>
    <row r="41033" ht="14.45" hidden="1" customHeight="1" x14ac:dyDescent="0.25"/>
    <row r="41034" ht="14.45" hidden="1" customHeight="1" x14ac:dyDescent="0.25"/>
    <row r="41035" ht="14.45" hidden="1" customHeight="1" x14ac:dyDescent="0.25"/>
    <row r="41036" ht="14.45" hidden="1" customHeight="1" x14ac:dyDescent="0.25"/>
    <row r="41037" ht="14.45" hidden="1" customHeight="1" x14ac:dyDescent="0.25"/>
    <row r="41038" ht="14.45" hidden="1" customHeight="1" x14ac:dyDescent="0.25"/>
    <row r="41039" ht="14.45" hidden="1" customHeight="1" x14ac:dyDescent="0.25"/>
    <row r="41040" ht="14.45" hidden="1" customHeight="1" x14ac:dyDescent="0.25"/>
    <row r="41041" ht="14.45" hidden="1" customHeight="1" x14ac:dyDescent="0.25"/>
    <row r="41042" ht="14.45" hidden="1" customHeight="1" x14ac:dyDescent="0.25"/>
    <row r="41043" ht="14.45" hidden="1" customHeight="1" x14ac:dyDescent="0.25"/>
    <row r="41044" ht="14.45" hidden="1" customHeight="1" x14ac:dyDescent="0.25"/>
    <row r="41045" ht="14.45" hidden="1" customHeight="1" x14ac:dyDescent="0.25"/>
    <row r="41046" ht="14.45" hidden="1" customHeight="1" x14ac:dyDescent="0.25"/>
    <row r="41047" ht="14.45" hidden="1" customHeight="1" x14ac:dyDescent="0.25"/>
    <row r="41048" ht="14.45" hidden="1" customHeight="1" x14ac:dyDescent="0.25"/>
    <row r="41049" ht="14.45" hidden="1" customHeight="1" x14ac:dyDescent="0.25"/>
    <row r="41050" ht="14.45" hidden="1" customHeight="1" x14ac:dyDescent="0.25"/>
    <row r="41051" ht="14.45" hidden="1" customHeight="1" x14ac:dyDescent="0.25"/>
    <row r="41052" ht="14.45" hidden="1" customHeight="1" x14ac:dyDescent="0.25"/>
    <row r="41053" ht="14.45" hidden="1" customHeight="1" x14ac:dyDescent="0.25"/>
    <row r="41054" ht="14.45" hidden="1" customHeight="1" x14ac:dyDescent="0.25"/>
    <row r="41055" ht="14.45" hidden="1" customHeight="1" x14ac:dyDescent="0.25"/>
    <row r="41056" ht="14.45" hidden="1" customHeight="1" x14ac:dyDescent="0.25"/>
    <row r="41057" ht="14.45" hidden="1" customHeight="1" x14ac:dyDescent="0.25"/>
    <row r="41058" ht="14.45" hidden="1" customHeight="1" x14ac:dyDescent="0.25"/>
    <row r="41059" ht="14.45" hidden="1" customHeight="1" x14ac:dyDescent="0.25"/>
    <row r="41060" ht="14.45" hidden="1" customHeight="1" x14ac:dyDescent="0.25"/>
    <row r="41061" ht="14.45" hidden="1" customHeight="1" x14ac:dyDescent="0.25"/>
    <row r="41062" ht="14.45" hidden="1" customHeight="1" x14ac:dyDescent="0.25"/>
    <row r="41063" ht="14.45" hidden="1" customHeight="1" x14ac:dyDescent="0.25"/>
    <row r="41064" ht="14.45" hidden="1" customHeight="1" x14ac:dyDescent="0.25"/>
    <row r="41065" ht="14.45" hidden="1" customHeight="1" x14ac:dyDescent="0.25"/>
    <row r="41066" ht="14.45" hidden="1" customHeight="1" x14ac:dyDescent="0.25"/>
    <row r="41067" ht="14.45" hidden="1" customHeight="1" x14ac:dyDescent="0.25"/>
    <row r="41068" ht="14.45" hidden="1" customHeight="1" x14ac:dyDescent="0.25"/>
    <row r="41069" ht="14.45" hidden="1" customHeight="1" x14ac:dyDescent="0.25"/>
    <row r="41070" ht="14.45" hidden="1" customHeight="1" x14ac:dyDescent="0.25"/>
    <row r="41071" ht="14.45" hidden="1" customHeight="1" x14ac:dyDescent="0.25"/>
    <row r="41072" ht="14.45" hidden="1" customHeight="1" x14ac:dyDescent="0.25"/>
    <row r="41073" ht="14.45" hidden="1" customHeight="1" x14ac:dyDescent="0.25"/>
    <row r="41074" ht="14.45" hidden="1" customHeight="1" x14ac:dyDescent="0.25"/>
    <row r="41075" ht="14.45" hidden="1" customHeight="1" x14ac:dyDescent="0.25"/>
    <row r="41076" ht="14.45" hidden="1" customHeight="1" x14ac:dyDescent="0.25"/>
    <row r="41077" ht="14.45" hidden="1" customHeight="1" x14ac:dyDescent="0.25"/>
    <row r="41078" ht="14.45" hidden="1" customHeight="1" x14ac:dyDescent="0.25"/>
    <row r="41079" ht="14.45" hidden="1" customHeight="1" x14ac:dyDescent="0.25"/>
    <row r="41080" ht="14.45" hidden="1" customHeight="1" x14ac:dyDescent="0.25"/>
    <row r="41081" ht="14.45" hidden="1" customHeight="1" x14ac:dyDescent="0.25"/>
    <row r="41082" ht="14.45" hidden="1" customHeight="1" x14ac:dyDescent="0.25"/>
    <row r="41083" ht="14.45" hidden="1" customHeight="1" x14ac:dyDescent="0.25"/>
    <row r="41084" ht="14.45" hidden="1" customHeight="1" x14ac:dyDescent="0.25"/>
    <row r="41085" ht="14.45" hidden="1" customHeight="1" x14ac:dyDescent="0.25"/>
    <row r="41086" ht="14.45" hidden="1" customHeight="1" x14ac:dyDescent="0.25"/>
    <row r="41087" ht="14.45" hidden="1" customHeight="1" x14ac:dyDescent="0.25"/>
    <row r="41088" ht="14.45" hidden="1" customHeight="1" x14ac:dyDescent="0.25"/>
    <row r="41089" ht="14.45" hidden="1" customHeight="1" x14ac:dyDescent="0.25"/>
    <row r="41090" ht="14.45" hidden="1" customHeight="1" x14ac:dyDescent="0.25"/>
    <row r="41091" ht="14.45" hidden="1" customHeight="1" x14ac:dyDescent="0.25"/>
    <row r="41092" ht="14.45" hidden="1" customHeight="1" x14ac:dyDescent="0.25"/>
    <row r="41093" ht="14.45" hidden="1" customHeight="1" x14ac:dyDescent="0.25"/>
    <row r="41094" ht="14.45" hidden="1" customHeight="1" x14ac:dyDescent="0.25"/>
    <row r="41095" ht="14.45" hidden="1" customHeight="1" x14ac:dyDescent="0.25"/>
    <row r="41096" ht="14.45" hidden="1" customHeight="1" x14ac:dyDescent="0.25"/>
    <row r="41097" ht="14.45" hidden="1" customHeight="1" x14ac:dyDescent="0.25"/>
    <row r="41098" ht="14.45" hidden="1" customHeight="1" x14ac:dyDescent="0.25"/>
    <row r="41099" ht="14.45" hidden="1" customHeight="1" x14ac:dyDescent="0.25"/>
    <row r="41100" ht="14.45" hidden="1" customHeight="1" x14ac:dyDescent="0.25"/>
    <row r="41101" ht="14.45" hidden="1" customHeight="1" x14ac:dyDescent="0.25"/>
    <row r="41102" ht="14.45" hidden="1" customHeight="1" x14ac:dyDescent="0.25"/>
    <row r="41103" ht="14.45" hidden="1" customHeight="1" x14ac:dyDescent="0.25"/>
    <row r="41104" ht="14.45" hidden="1" customHeight="1" x14ac:dyDescent="0.25"/>
    <row r="41105" ht="14.45" hidden="1" customHeight="1" x14ac:dyDescent="0.25"/>
    <row r="41106" ht="14.45" hidden="1" customHeight="1" x14ac:dyDescent="0.25"/>
    <row r="41107" ht="14.45" hidden="1" customHeight="1" x14ac:dyDescent="0.25"/>
    <row r="41108" ht="14.45" hidden="1" customHeight="1" x14ac:dyDescent="0.25"/>
    <row r="41109" ht="14.45" hidden="1" customHeight="1" x14ac:dyDescent="0.25"/>
    <row r="41110" ht="14.45" hidden="1" customHeight="1" x14ac:dyDescent="0.25"/>
    <row r="41111" ht="14.45" hidden="1" customHeight="1" x14ac:dyDescent="0.25"/>
    <row r="41112" ht="14.45" hidden="1" customHeight="1" x14ac:dyDescent="0.25"/>
    <row r="41113" ht="14.45" hidden="1" customHeight="1" x14ac:dyDescent="0.25"/>
    <row r="41114" ht="14.45" hidden="1" customHeight="1" x14ac:dyDescent="0.25"/>
    <row r="41115" ht="14.45" hidden="1" customHeight="1" x14ac:dyDescent="0.25"/>
    <row r="41116" ht="14.45" hidden="1" customHeight="1" x14ac:dyDescent="0.25"/>
    <row r="41117" ht="14.45" hidden="1" customHeight="1" x14ac:dyDescent="0.25"/>
    <row r="41118" ht="14.45" hidden="1" customHeight="1" x14ac:dyDescent="0.25"/>
    <row r="41119" ht="14.45" hidden="1" customHeight="1" x14ac:dyDescent="0.25"/>
    <row r="41120" ht="14.45" hidden="1" customHeight="1" x14ac:dyDescent="0.25"/>
    <row r="41121" ht="14.45" hidden="1" customHeight="1" x14ac:dyDescent="0.25"/>
    <row r="41122" ht="14.45" hidden="1" customHeight="1" x14ac:dyDescent="0.25"/>
    <row r="41123" ht="14.45" hidden="1" customHeight="1" x14ac:dyDescent="0.25"/>
    <row r="41124" ht="14.45" hidden="1" customHeight="1" x14ac:dyDescent="0.25"/>
    <row r="41125" ht="14.45" hidden="1" customHeight="1" x14ac:dyDescent="0.25"/>
    <row r="41126" ht="14.45" hidden="1" customHeight="1" x14ac:dyDescent="0.25"/>
    <row r="41127" ht="14.45" hidden="1" customHeight="1" x14ac:dyDescent="0.25"/>
    <row r="41128" ht="14.45" hidden="1" customHeight="1" x14ac:dyDescent="0.25"/>
    <row r="41129" ht="14.45" hidden="1" customHeight="1" x14ac:dyDescent="0.25"/>
    <row r="41130" ht="14.45" hidden="1" customHeight="1" x14ac:dyDescent="0.25"/>
    <row r="41131" ht="14.45" hidden="1" customHeight="1" x14ac:dyDescent="0.25"/>
    <row r="41132" ht="14.45" hidden="1" customHeight="1" x14ac:dyDescent="0.25"/>
    <row r="41133" ht="14.45" hidden="1" customHeight="1" x14ac:dyDescent="0.25"/>
    <row r="41134" ht="14.45" hidden="1" customHeight="1" x14ac:dyDescent="0.25"/>
    <row r="41135" ht="14.45" hidden="1" customHeight="1" x14ac:dyDescent="0.25"/>
    <row r="41136" ht="14.45" hidden="1" customHeight="1" x14ac:dyDescent="0.25"/>
    <row r="41137" ht="14.45" hidden="1" customHeight="1" x14ac:dyDescent="0.25"/>
    <row r="41138" ht="14.45" hidden="1" customHeight="1" x14ac:dyDescent="0.25"/>
    <row r="41139" ht="14.45" hidden="1" customHeight="1" x14ac:dyDescent="0.25"/>
    <row r="41140" ht="14.45" hidden="1" customHeight="1" x14ac:dyDescent="0.25"/>
    <row r="41141" ht="14.45" hidden="1" customHeight="1" x14ac:dyDescent="0.25"/>
    <row r="41142" ht="14.45" hidden="1" customHeight="1" x14ac:dyDescent="0.25"/>
    <row r="41143" ht="14.45" hidden="1" customHeight="1" x14ac:dyDescent="0.25"/>
    <row r="41144" ht="14.45" hidden="1" customHeight="1" x14ac:dyDescent="0.25"/>
    <row r="41145" ht="14.45" hidden="1" customHeight="1" x14ac:dyDescent="0.25"/>
    <row r="41146" ht="14.45" hidden="1" customHeight="1" x14ac:dyDescent="0.25"/>
    <row r="41147" ht="14.45" hidden="1" customHeight="1" x14ac:dyDescent="0.25"/>
    <row r="41148" ht="14.45" hidden="1" customHeight="1" x14ac:dyDescent="0.25"/>
    <row r="41149" ht="14.45" hidden="1" customHeight="1" x14ac:dyDescent="0.25"/>
    <row r="41150" ht="14.45" hidden="1" customHeight="1" x14ac:dyDescent="0.25"/>
    <row r="41151" ht="14.45" hidden="1" customHeight="1" x14ac:dyDescent="0.25"/>
    <row r="41152" ht="14.45" hidden="1" customHeight="1" x14ac:dyDescent="0.25"/>
    <row r="41153" ht="14.45" hidden="1" customHeight="1" x14ac:dyDescent="0.25"/>
    <row r="41154" ht="14.45" hidden="1" customHeight="1" x14ac:dyDescent="0.25"/>
    <row r="41155" ht="14.45" hidden="1" customHeight="1" x14ac:dyDescent="0.25"/>
    <row r="41156" ht="14.45" hidden="1" customHeight="1" x14ac:dyDescent="0.25"/>
    <row r="41157" ht="14.45" hidden="1" customHeight="1" x14ac:dyDescent="0.25"/>
    <row r="41158" ht="14.45" hidden="1" customHeight="1" x14ac:dyDescent="0.25"/>
    <row r="41159" ht="14.45" hidden="1" customHeight="1" x14ac:dyDescent="0.25"/>
    <row r="41160" ht="14.45" hidden="1" customHeight="1" x14ac:dyDescent="0.25"/>
    <row r="41161" ht="14.45" hidden="1" customHeight="1" x14ac:dyDescent="0.25"/>
    <row r="41162" ht="14.45" hidden="1" customHeight="1" x14ac:dyDescent="0.25"/>
    <row r="41163" ht="14.45" hidden="1" customHeight="1" x14ac:dyDescent="0.25"/>
    <row r="41164" ht="14.45" hidden="1" customHeight="1" x14ac:dyDescent="0.25"/>
    <row r="41165" ht="14.45" hidden="1" customHeight="1" x14ac:dyDescent="0.25"/>
    <row r="41166" ht="14.45" hidden="1" customHeight="1" x14ac:dyDescent="0.25"/>
    <row r="41167" ht="14.45" hidden="1" customHeight="1" x14ac:dyDescent="0.25"/>
    <row r="41168" ht="14.45" hidden="1" customHeight="1" x14ac:dyDescent="0.25"/>
    <row r="41169" ht="14.45" hidden="1" customHeight="1" x14ac:dyDescent="0.25"/>
    <row r="41170" ht="14.45" hidden="1" customHeight="1" x14ac:dyDescent="0.25"/>
    <row r="41171" ht="14.45" hidden="1" customHeight="1" x14ac:dyDescent="0.25"/>
    <row r="41172" ht="14.45" hidden="1" customHeight="1" x14ac:dyDescent="0.25"/>
    <row r="41173" ht="14.45" hidden="1" customHeight="1" x14ac:dyDescent="0.25"/>
    <row r="41174" ht="14.45" hidden="1" customHeight="1" x14ac:dyDescent="0.25"/>
    <row r="41175" ht="14.45" hidden="1" customHeight="1" x14ac:dyDescent="0.25"/>
    <row r="41176" ht="14.45" hidden="1" customHeight="1" x14ac:dyDescent="0.25"/>
    <row r="41177" ht="14.45" hidden="1" customHeight="1" x14ac:dyDescent="0.25"/>
    <row r="41178" ht="14.45" hidden="1" customHeight="1" x14ac:dyDescent="0.25"/>
    <row r="41179" ht="14.45" hidden="1" customHeight="1" x14ac:dyDescent="0.25"/>
    <row r="41180" ht="14.45" hidden="1" customHeight="1" x14ac:dyDescent="0.25"/>
    <row r="41181" ht="14.45" hidden="1" customHeight="1" x14ac:dyDescent="0.25"/>
    <row r="41182" ht="14.45" hidden="1" customHeight="1" x14ac:dyDescent="0.25"/>
    <row r="41183" ht="14.45" hidden="1" customHeight="1" x14ac:dyDescent="0.25"/>
    <row r="41184" ht="14.45" hidden="1" customHeight="1" x14ac:dyDescent="0.25"/>
    <row r="41185" ht="14.45" hidden="1" customHeight="1" x14ac:dyDescent="0.25"/>
    <row r="41186" ht="14.45" hidden="1" customHeight="1" x14ac:dyDescent="0.25"/>
    <row r="41187" ht="14.45" hidden="1" customHeight="1" x14ac:dyDescent="0.25"/>
    <row r="41188" ht="14.45" hidden="1" customHeight="1" x14ac:dyDescent="0.25"/>
    <row r="41189" ht="14.45" hidden="1" customHeight="1" x14ac:dyDescent="0.25"/>
    <row r="41190" ht="14.45" hidden="1" customHeight="1" x14ac:dyDescent="0.25"/>
    <row r="41191" ht="14.45" hidden="1" customHeight="1" x14ac:dyDescent="0.25"/>
    <row r="41192" ht="14.45" hidden="1" customHeight="1" x14ac:dyDescent="0.25"/>
    <row r="41193" ht="14.45" hidden="1" customHeight="1" x14ac:dyDescent="0.25"/>
    <row r="41194" ht="14.45" hidden="1" customHeight="1" x14ac:dyDescent="0.25"/>
    <row r="41195" ht="14.45" hidden="1" customHeight="1" x14ac:dyDescent="0.25"/>
    <row r="41196" ht="14.45" hidden="1" customHeight="1" x14ac:dyDescent="0.25"/>
    <row r="41197" ht="14.45" hidden="1" customHeight="1" x14ac:dyDescent="0.25"/>
    <row r="41198" ht="14.45" hidden="1" customHeight="1" x14ac:dyDescent="0.25"/>
    <row r="41199" ht="14.45" hidden="1" customHeight="1" x14ac:dyDescent="0.25"/>
    <row r="41200" ht="14.45" hidden="1" customHeight="1" x14ac:dyDescent="0.25"/>
    <row r="41201" ht="14.45" hidden="1" customHeight="1" x14ac:dyDescent="0.25"/>
    <row r="41202" ht="14.45" hidden="1" customHeight="1" x14ac:dyDescent="0.25"/>
    <row r="41203" ht="14.45" hidden="1" customHeight="1" x14ac:dyDescent="0.25"/>
    <row r="41204" ht="14.45" hidden="1" customHeight="1" x14ac:dyDescent="0.25"/>
    <row r="41205" ht="14.45" hidden="1" customHeight="1" x14ac:dyDescent="0.25"/>
    <row r="41206" ht="14.45" hidden="1" customHeight="1" x14ac:dyDescent="0.25"/>
    <row r="41207" ht="14.45" hidden="1" customHeight="1" x14ac:dyDescent="0.25"/>
    <row r="41208" ht="14.45" hidden="1" customHeight="1" x14ac:dyDescent="0.25"/>
    <row r="41209" ht="14.45" hidden="1" customHeight="1" x14ac:dyDescent="0.25"/>
    <row r="41210" ht="14.45" hidden="1" customHeight="1" x14ac:dyDescent="0.25"/>
    <row r="41211" ht="14.45" hidden="1" customHeight="1" x14ac:dyDescent="0.25"/>
    <row r="41212" ht="14.45" hidden="1" customHeight="1" x14ac:dyDescent="0.25"/>
    <row r="41213" ht="14.45" hidden="1" customHeight="1" x14ac:dyDescent="0.25"/>
    <row r="41214" ht="14.45" hidden="1" customHeight="1" x14ac:dyDescent="0.25"/>
    <row r="41215" ht="14.45" hidden="1" customHeight="1" x14ac:dyDescent="0.25"/>
    <row r="41216" ht="14.45" hidden="1" customHeight="1" x14ac:dyDescent="0.25"/>
    <row r="41217" ht="14.45" hidden="1" customHeight="1" x14ac:dyDescent="0.25"/>
    <row r="41218" ht="14.45" hidden="1" customHeight="1" x14ac:dyDescent="0.25"/>
    <row r="41219" ht="14.45" hidden="1" customHeight="1" x14ac:dyDescent="0.25"/>
    <row r="41220" ht="14.45" hidden="1" customHeight="1" x14ac:dyDescent="0.25"/>
    <row r="41221" ht="14.45" hidden="1" customHeight="1" x14ac:dyDescent="0.25"/>
    <row r="41222" ht="14.45" hidden="1" customHeight="1" x14ac:dyDescent="0.25"/>
    <row r="41223" ht="14.45" hidden="1" customHeight="1" x14ac:dyDescent="0.25"/>
    <row r="41224" ht="14.45" hidden="1" customHeight="1" x14ac:dyDescent="0.25"/>
    <row r="41225" ht="14.45" hidden="1" customHeight="1" x14ac:dyDescent="0.25"/>
    <row r="41226" ht="14.45" hidden="1" customHeight="1" x14ac:dyDescent="0.25"/>
    <row r="41227" ht="14.45" hidden="1" customHeight="1" x14ac:dyDescent="0.25"/>
    <row r="41228" ht="14.45" hidden="1" customHeight="1" x14ac:dyDescent="0.25"/>
    <row r="41229" ht="14.45" hidden="1" customHeight="1" x14ac:dyDescent="0.25"/>
    <row r="41230" ht="14.45" hidden="1" customHeight="1" x14ac:dyDescent="0.25"/>
    <row r="41231" ht="14.45" hidden="1" customHeight="1" x14ac:dyDescent="0.25"/>
    <row r="41232" ht="14.45" hidden="1" customHeight="1" x14ac:dyDescent="0.25"/>
    <row r="41233" ht="14.45" hidden="1" customHeight="1" x14ac:dyDescent="0.25"/>
    <row r="41234" ht="14.45" hidden="1" customHeight="1" x14ac:dyDescent="0.25"/>
    <row r="41235" ht="14.45" hidden="1" customHeight="1" x14ac:dyDescent="0.25"/>
    <row r="41236" ht="14.45" hidden="1" customHeight="1" x14ac:dyDescent="0.25"/>
    <row r="41237" ht="14.45" hidden="1" customHeight="1" x14ac:dyDescent="0.25"/>
    <row r="41238" ht="14.45" hidden="1" customHeight="1" x14ac:dyDescent="0.25"/>
    <row r="41239" ht="14.45" hidden="1" customHeight="1" x14ac:dyDescent="0.25"/>
    <row r="41240" ht="14.45" hidden="1" customHeight="1" x14ac:dyDescent="0.25"/>
    <row r="41241" ht="14.45" hidden="1" customHeight="1" x14ac:dyDescent="0.25"/>
    <row r="41242" ht="14.45" hidden="1" customHeight="1" x14ac:dyDescent="0.25"/>
    <row r="41243" ht="14.45" hidden="1" customHeight="1" x14ac:dyDescent="0.25"/>
    <row r="41244" ht="14.45" hidden="1" customHeight="1" x14ac:dyDescent="0.25"/>
    <row r="41245" ht="14.45" hidden="1" customHeight="1" x14ac:dyDescent="0.25"/>
    <row r="41246" ht="14.45" hidden="1" customHeight="1" x14ac:dyDescent="0.25"/>
    <row r="41247" ht="14.45" hidden="1" customHeight="1" x14ac:dyDescent="0.25"/>
    <row r="41248" ht="14.45" hidden="1" customHeight="1" x14ac:dyDescent="0.25"/>
    <row r="41249" ht="14.45" hidden="1" customHeight="1" x14ac:dyDescent="0.25"/>
    <row r="41250" ht="14.45" hidden="1" customHeight="1" x14ac:dyDescent="0.25"/>
    <row r="41251" ht="14.45" hidden="1" customHeight="1" x14ac:dyDescent="0.25"/>
    <row r="41252" ht="14.45" hidden="1" customHeight="1" x14ac:dyDescent="0.25"/>
    <row r="41253" ht="14.45" hidden="1" customHeight="1" x14ac:dyDescent="0.25"/>
    <row r="41254" ht="14.45" hidden="1" customHeight="1" x14ac:dyDescent="0.25"/>
    <row r="41255" ht="14.45" hidden="1" customHeight="1" x14ac:dyDescent="0.25"/>
    <row r="41256" ht="14.45" hidden="1" customHeight="1" x14ac:dyDescent="0.25"/>
    <row r="41257" ht="14.45" hidden="1" customHeight="1" x14ac:dyDescent="0.25"/>
    <row r="41258" ht="14.45" hidden="1" customHeight="1" x14ac:dyDescent="0.25"/>
    <row r="41259" ht="14.45" hidden="1" customHeight="1" x14ac:dyDescent="0.25"/>
    <row r="41260" ht="14.45" hidden="1" customHeight="1" x14ac:dyDescent="0.25"/>
    <row r="41261" ht="14.45" hidden="1" customHeight="1" x14ac:dyDescent="0.25"/>
    <row r="41262" ht="14.45" hidden="1" customHeight="1" x14ac:dyDescent="0.25"/>
    <row r="41263" ht="14.45" hidden="1" customHeight="1" x14ac:dyDescent="0.25"/>
    <row r="41264" ht="14.45" hidden="1" customHeight="1" x14ac:dyDescent="0.25"/>
    <row r="41265" ht="14.45" hidden="1" customHeight="1" x14ac:dyDescent="0.25"/>
    <row r="41266" ht="14.45" hidden="1" customHeight="1" x14ac:dyDescent="0.25"/>
    <row r="41267" ht="14.45" hidden="1" customHeight="1" x14ac:dyDescent="0.25"/>
    <row r="41268" ht="14.45" hidden="1" customHeight="1" x14ac:dyDescent="0.25"/>
    <row r="41269" ht="14.45" hidden="1" customHeight="1" x14ac:dyDescent="0.25"/>
    <row r="41270" ht="14.45" hidden="1" customHeight="1" x14ac:dyDescent="0.25"/>
    <row r="41271" ht="14.45" hidden="1" customHeight="1" x14ac:dyDescent="0.25"/>
    <row r="41272" ht="14.45" hidden="1" customHeight="1" x14ac:dyDescent="0.25"/>
    <row r="41273" ht="14.45" hidden="1" customHeight="1" x14ac:dyDescent="0.25"/>
    <row r="41274" ht="14.45" hidden="1" customHeight="1" x14ac:dyDescent="0.25"/>
    <row r="41275" ht="14.45" hidden="1" customHeight="1" x14ac:dyDescent="0.25"/>
    <row r="41276" ht="14.45" hidden="1" customHeight="1" x14ac:dyDescent="0.25"/>
    <row r="41277" ht="14.45" hidden="1" customHeight="1" x14ac:dyDescent="0.25"/>
    <row r="41278" ht="14.45" hidden="1" customHeight="1" x14ac:dyDescent="0.25"/>
    <row r="41279" ht="14.45" hidden="1" customHeight="1" x14ac:dyDescent="0.25"/>
    <row r="41280" ht="14.45" hidden="1" customHeight="1" x14ac:dyDescent="0.25"/>
    <row r="41281" ht="14.45" hidden="1" customHeight="1" x14ac:dyDescent="0.25"/>
    <row r="41282" ht="14.45" hidden="1" customHeight="1" x14ac:dyDescent="0.25"/>
    <row r="41283" ht="14.45" hidden="1" customHeight="1" x14ac:dyDescent="0.25"/>
    <row r="41284" ht="14.45" hidden="1" customHeight="1" x14ac:dyDescent="0.25"/>
    <row r="41285" ht="14.45" hidden="1" customHeight="1" x14ac:dyDescent="0.25"/>
    <row r="41286" ht="14.45" hidden="1" customHeight="1" x14ac:dyDescent="0.25"/>
    <row r="41287" ht="14.45" hidden="1" customHeight="1" x14ac:dyDescent="0.25"/>
    <row r="41288" ht="14.45" hidden="1" customHeight="1" x14ac:dyDescent="0.25"/>
    <row r="41289" ht="14.45" hidden="1" customHeight="1" x14ac:dyDescent="0.25"/>
    <row r="41290" ht="14.45" hidden="1" customHeight="1" x14ac:dyDescent="0.25"/>
    <row r="41291" ht="14.45" hidden="1" customHeight="1" x14ac:dyDescent="0.25"/>
    <row r="41292" ht="14.45" hidden="1" customHeight="1" x14ac:dyDescent="0.25"/>
    <row r="41293" ht="14.45" hidden="1" customHeight="1" x14ac:dyDescent="0.25"/>
    <row r="41294" ht="14.45" hidden="1" customHeight="1" x14ac:dyDescent="0.25"/>
    <row r="41295" ht="14.45" hidden="1" customHeight="1" x14ac:dyDescent="0.25"/>
    <row r="41296" ht="14.45" hidden="1" customHeight="1" x14ac:dyDescent="0.25"/>
    <row r="41297" ht="14.45" hidden="1" customHeight="1" x14ac:dyDescent="0.25"/>
    <row r="41298" ht="14.45" hidden="1" customHeight="1" x14ac:dyDescent="0.25"/>
    <row r="41299" ht="14.45" hidden="1" customHeight="1" x14ac:dyDescent="0.25"/>
    <row r="41300" ht="14.45" hidden="1" customHeight="1" x14ac:dyDescent="0.25"/>
    <row r="41301" ht="14.45" hidden="1" customHeight="1" x14ac:dyDescent="0.25"/>
    <row r="41302" ht="14.45" hidden="1" customHeight="1" x14ac:dyDescent="0.25"/>
    <row r="41303" ht="14.45" hidden="1" customHeight="1" x14ac:dyDescent="0.25"/>
    <row r="41304" ht="14.45" hidden="1" customHeight="1" x14ac:dyDescent="0.25"/>
    <row r="41305" ht="14.45" hidden="1" customHeight="1" x14ac:dyDescent="0.25"/>
    <row r="41306" ht="14.45" hidden="1" customHeight="1" x14ac:dyDescent="0.25"/>
    <row r="41307" ht="14.45" hidden="1" customHeight="1" x14ac:dyDescent="0.25"/>
    <row r="41308" ht="14.45" hidden="1" customHeight="1" x14ac:dyDescent="0.25"/>
    <row r="41309" ht="14.45" hidden="1" customHeight="1" x14ac:dyDescent="0.25"/>
    <row r="41310" ht="14.45" hidden="1" customHeight="1" x14ac:dyDescent="0.25"/>
    <row r="41311" ht="14.45" hidden="1" customHeight="1" x14ac:dyDescent="0.25"/>
    <row r="41312" ht="14.45" hidden="1" customHeight="1" x14ac:dyDescent="0.25"/>
    <row r="41313" ht="14.45" hidden="1" customHeight="1" x14ac:dyDescent="0.25"/>
    <row r="41314" ht="14.45" hidden="1" customHeight="1" x14ac:dyDescent="0.25"/>
    <row r="41315" ht="14.45" hidden="1" customHeight="1" x14ac:dyDescent="0.25"/>
    <row r="41316" ht="14.45" hidden="1" customHeight="1" x14ac:dyDescent="0.25"/>
    <row r="41317" ht="14.45" hidden="1" customHeight="1" x14ac:dyDescent="0.25"/>
    <row r="41318" ht="14.45" hidden="1" customHeight="1" x14ac:dyDescent="0.25"/>
    <row r="41319" ht="14.45" hidden="1" customHeight="1" x14ac:dyDescent="0.25"/>
    <row r="41320" ht="14.45" hidden="1" customHeight="1" x14ac:dyDescent="0.25"/>
    <row r="41321" ht="14.45" hidden="1" customHeight="1" x14ac:dyDescent="0.25"/>
    <row r="41322" ht="14.45" hidden="1" customHeight="1" x14ac:dyDescent="0.25"/>
    <row r="41323" ht="14.45" hidden="1" customHeight="1" x14ac:dyDescent="0.25"/>
    <row r="41324" ht="14.45" hidden="1" customHeight="1" x14ac:dyDescent="0.25"/>
    <row r="41325" ht="14.45" hidden="1" customHeight="1" x14ac:dyDescent="0.25"/>
    <row r="41326" ht="14.45" hidden="1" customHeight="1" x14ac:dyDescent="0.25"/>
    <row r="41327" ht="14.45" hidden="1" customHeight="1" x14ac:dyDescent="0.25"/>
    <row r="41328" ht="14.45" hidden="1" customHeight="1" x14ac:dyDescent="0.25"/>
    <row r="41329" ht="14.45" hidden="1" customHeight="1" x14ac:dyDescent="0.25"/>
    <row r="41330" ht="14.45" hidden="1" customHeight="1" x14ac:dyDescent="0.25"/>
    <row r="41331" ht="14.45" hidden="1" customHeight="1" x14ac:dyDescent="0.25"/>
    <row r="41332" ht="14.45" hidden="1" customHeight="1" x14ac:dyDescent="0.25"/>
    <row r="41333" ht="14.45" hidden="1" customHeight="1" x14ac:dyDescent="0.25"/>
    <row r="41334" ht="14.45" hidden="1" customHeight="1" x14ac:dyDescent="0.25"/>
    <row r="41335" ht="14.45" hidden="1" customHeight="1" x14ac:dyDescent="0.25"/>
    <row r="41336" ht="14.45" hidden="1" customHeight="1" x14ac:dyDescent="0.25"/>
    <row r="41337" ht="14.45" hidden="1" customHeight="1" x14ac:dyDescent="0.25"/>
    <row r="41338" ht="14.45" hidden="1" customHeight="1" x14ac:dyDescent="0.25"/>
    <row r="41339" ht="14.45" hidden="1" customHeight="1" x14ac:dyDescent="0.25"/>
    <row r="41340" ht="14.45" hidden="1" customHeight="1" x14ac:dyDescent="0.25"/>
    <row r="41341" ht="14.45" hidden="1" customHeight="1" x14ac:dyDescent="0.25"/>
    <row r="41342" ht="14.45" hidden="1" customHeight="1" x14ac:dyDescent="0.25"/>
    <row r="41343" ht="14.45" hidden="1" customHeight="1" x14ac:dyDescent="0.25"/>
    <row r="41344" ht="14.45" hidden="1" customHeight="1" x14ac:dyDescent="0.25"/>
    <row r="41345" ht="14.45" hidden="1" customHeight="1" x14ac:dyDescent="0.25"/>
    <row r="41346" ht="14.45" hidden="1" customHeight="1" x14ac:dyDescent="0.25"/>
    <row r="41347" ht="14.45" hidden="1" customHeight="1" x14ac:dyDescent="0.25"/>
    <row r="41348" ht="14.45" hidden="1" customHeight="1" x14ac:dyDescent="0.25"/>
    <row r="41349" ht="14.45" hidden="1" customHeight="1" x14ac:dyDescent="0.25"/>
    <row r="41350" ht="14.45" hidden="1" customHeight="1" x14ac:dyDescent="0.25"/>
    <row r="41351" ht="14.45" hidden="1" customHeight="1" x14ac:dyDescent="0.25"/>
    <row r="41352" ht="14.45" hidden="1" customHeight="1" x14ac:dyDescent="0.25"/>
    <row r="41353" ht="14.45" hidden="1" customHeight="1" x14ac:dyDescent="0.25"/>
    <row r="41354" ht="14.45" hidden="1" customHeight="1" x14ac:dyDescent="0.25"/>
    <row r="41355" ht="14.45" hidden="1" customHeight="1" x14ac:dyDescent="0.25"/>
    <row r="41356" ht="14.45" hidden="1" customHeight="1" x14ac:dyDescent="0.25"/>
    <row r="41357" ht="14.45" hidden="1" customHeight="1" x14ac:dyDescent="0.25"/>
    <row r="41358" ht="14.45" hidden="1" customHeight="1" x14ac:dyDescent="0.25"/>
    <row r="41359" ht="14.45" hidden="1" customHeight="1" x14ac:dyDescent="0.25"/>
    <row r="41360" ht="14.45" hidden="1" customHeight="1" x14ac:dyDescent="0.25"/>
    <row r="41361" ht="14.45" hidden="1" customHeight="1" x14ac:dyDescent="0.25"/>
    <row r="41362" ht="14.45" hidden="1" customHeight="1" x14ac:dyDescent="0.25"/>
    <row r="41363" ht="14.45" hidden="1" customHeight="1" x14ac:dyDescent="0.25"/>
    <row r="41364" ht="14.45" hidden="1" customHeight="1" x14ac:dyDescent="0.25"/>
    <row r="41365" ht="14.45" hidden="1" customHeight="1" x14ac:dyDescent="0.25"/>
    <row r="41366" ht="14.45" hidden="1" customHeight="1" x14ac:dyDescent="0.25"/>
    <row r="41367" ht="14.45" hidden="1" customHeight="1" x14ac:dyDescent="0.25"/>
    <row r="41368" ht="14.45" hidden="1" customHeight="1" x14ac:dyDescent="0.25"/>
    <row r="41369" ht="14.45" hidden="1" customHeight="1" x14ac:dyDescent="0.25"/>
    <row r="41370" ht="14.45" hidden="1" customHeight="1" x14ac:dyDescent="0.25"/>
    <row r="41371" ht="14.45" hidden="1" customHeight="1" x14ac:dyDescent="0.25"/>
    <row r="41372" ht="14.45" hidden="1" customHeight="1" x14ac:dyDescent="0.25"/>
    <row r="41373" ht="14.45" hidden="1" customHeight="1" x14ac:dyDescent="0.25"/>
    <row r="41374" ht="14.45" hidden="1" customHeight="1" x14ac:dyDescent="0.25"/>
    <row r="41375" ht="14.45" hidden="1" customHeight="1" x14ac:dyDescent="0.25"/>
    <row r="41376" ht="14.45" hidden="1" customHeight="1" x14ac:dyDescent="0.25"/>
    <row r="41377" ht="14.45" hidden="1" customHeight="1" x14ac:dyDescent="0.25"/>
    <row r="41378" ht="14.45" hidden="1" customHeight="1" x14ac:dyDescent="0.25"/>
    <row r="41379" ht="14.45" hidden="1" customHeight="1" x14ac:dyDescent="0.25"/>
    <row r="41380" ht="14.45" hidden="1" customHeight="1" x14ac:dyDescent="0.25"/>
    <row r="41381" ht="14.45" hidden="1" customHeight="1" x14ac:dyDescent="0.25"/>
    <row r="41382" ht="14.45" hidden="1" customHeight="1" x14ac:dyDescent="0.25"/>
    <row r="41383" ht="14.45" hidden="1" customHeight="1" x14ac:dyDescent="0.25"/>
    <row r="41384" ht="14.45" hidden="1" customHeight="1" x14ac:dyDescent="0.25"/>
    <row r="41385" ht="14.45" hidden="1" customHeight="1" x14ac:dyDescent="0.25"/>
    <row r="41386" ht="14.45" hidden="1" customHeight="1" x14ac:dyDescent="0.25"/>
    <row r="41387" ht="14.45" hidden="1" customHeight="1" x14ac:dyDescent="0.25"/>
    <row r="41388" ht="14.45" hidden="1" customHeight="1" x14ac:dyDescent="0.25"/>
    <row r="41389" ht="14.45" hidden="1" customHeight="1" x14ac:dyDescent="0.25"/>
    <row r="41390" ht="14.45" hidden="1" customHeight="1" x14ac:dyDescent="0.25"/>
    <row r="41391" ht="14.45" hidden="1" customHeight="1" x14ac:dyDescent="0.25"/>
    <row r="41392" ht="14.45" hidden="1" customHeight="1" x14ac:dyDescent="0.25"/>
    <row r="41393" ht="14.45" hidden="1" customHeight="1" x14ac:dyDescent="0.25"/>
    <row r="41394" ht="14.45" hidden="1" customHeight="1" x14ac:dyDescent="0.25"/>
    <row r="41395" ht="14.45" hidden="1" customHeight="1" x14ac:dyDescent="0.25"/>
    <row r="41396" ht="14.45" hidden="1" customHeight="1" x14ac:dyDescent="0.25"/>
    <row r="41397" ht="14.45" hidden="1" customHeight="1" x14ac:dyDescent="0.25"/>
    <row r="41398" ht="14.45" hidden="1" customHeight="1" x14ac:dyDescent="0.25"/>
    <row r="41399" ht="14.45" hidden="1" customHeight="1" x14ac:dyDescent="0.25"/>
    <row r="41400" ht="14.45" hidden="1" customHeight="1" x14ac:dyDescent="0.25"/>
    <row r="41401" ht="14.45" hidden="1" customHeight="1" x14ac:dyDescent="0.25"/>
    <row r="41402" ht="14.45" hidden="1" customHeight="1" x14ac:dyDescent="0.25"/>
    <row r="41403" ht="14.45" hidden="1" customHeight="1" x14ac:dyDescent="0.25"/>
    <row r="41404" ht="14.45" hidden="1" customHeight="1" x14ac:dyDescent="0.25"/>
    <row r="41405" ht="14.45" hidden="1" customHeight="1" x14ac:dyDescent="0.25"/>
    <row r="41406" ht="14.45" hidden="1" customHeight="1" x14ac:dyDescent="0.25"/>
    <row r="41407" ht="14.45" hidden="1" customHeight="1" x14ac:dyDescent="0.25"/>
    <row r="41408" ht="14.45" hidden="1" customHeight="1" x14ac:dyDescent="0.25"/>
    <row r="41409" ht="14.45" hidden="1" customHeight="1" x14ac:dyDescent="0.25"/>
    <row r="41410" ht="14.45" hidden="1" customHeight="1" x14ac:dyDescent="0.25"/>
    <row r="41411" ht="14.45" hidden="1" customHeight="1" x14ac:dyDescent="0.25"/>
    <row r="41412" ht="14.45" hidden="1" customHeight="1" x14ac:dyDescent="0.25"/>
    <row r="41413" ht="14.45" hidden="1" customHeight="1" x14ac:dyDescent="0.25"/>
    <row r="41414" ht="14.45" hidden="1" customHeight="1" x14ac:dyDescent="0.25"/>
    <row r="41415" ht="14.45" hidden="1" customHeight="1" x14ac:dyDescent="0.25"/>
    <row r="41416" ht="14.45" hidden="1" customHeight="1" x14ac:dyDescent="0.25"/>
    <row r="41417" ht="14.45" hidden="1" customHeight="1" x14ac:dyDescent="0.25"/>
    <row r="41418" ht="14.45" hidden="1" customHeight="1" x14ac:dyDescent="0.25"/>
    <row r="41419" ht="14.45" hidden="1" customHeight="1" x14ac:dyDescent="0.25"/>
    <row r="41420" ht="14.45" hidden="1" customHeight="1" x14ac:dyDescent="0.25"/>
    <row r="41421" ht="14.45" hidden="1" customHeight="1" x14ac:dyDescent="0.25"/>
    <row r="41422" ht="14.45" hidden="1" customHeight="1" x14ac:dyDescent="0.25"/>
    <row r="41423" ht="14.45" hidden="1" customHeight="1" x14ac:dyDescent="0.25"/>
    <row r="41424" ht="14.45" hidden="1" customHeight="1" x14ac:dyDescent="0.25"/>
    <row r="41425" ht="14.45" hidden="1" customHeight="1" x14ac:dyDescent="0.25"/>
    <row r="41426" ht="14.45" hidden="1" customHeight="1" x14ac:dyDescent="0.25"/>
    <row r="41427" ht="14.45" hidden="1" customHeight="1" x14ac:dyDescent="0.25"/>
    <row r="41428" ht="14.45" hidden="1" customHeight="1" x14ac:dyDescent="0.25"/>
    <row r="41429" ht="14.45" hidden="1" customHeight="1" x14ac:dyDescent="0.25"/>
    <row r="41430" ht="14.45" hidden="1" customHeight="1" x14ac:dyDescent="0.25"/>
    <row r="41431" ht="14.45" hidden="1" customHeight="1" x14ac:dyDescent="0.25"/>
    <row r="41432" ht="14.45" hidden="1" customHeight="1" x14ac:dyDescent="0.25"/>
    <row r="41433" ht="14.45" hidden="1" customHeight="1" x14ac:dyDescent="0.25"/>
    <row r="41434" ht="14.45" hidden="1" customHeight="1" x14ac:dyDescent="0.25"/>
    <row r="41435" ht="14.45" hidden="1" customHeight="1" x14ac:dyDescent="0.25"/>
    <row r="41436" ht="14.45" hidden="1" customHeight="1" x14ac:dyDescent="0.25"/>
    <row r="41437" ht="14.45" hidden="1" customHeight="1" x14ac:dyDescent="0.25"/>
    <row r="41438" ht="14.45" hidden="1" customHeight="1" x14ac:dyDescent="0.25"/>
    <row r="41439" ht="14.45" hidden="1" customHeight="1" x14ac:dyDescent="0.25"/>
    <row r="41440" ht="14.45" hidden="1" customHeight="1" x14ac:dyDescent="0.25"/>
    <row r="41441" ht="14.45" hidden="1" customHeight="1" x14ac:dyDescent="0.25"/>
    <row r="41442" ht="14.45" hidden="1" customHeight="1" x14ac:dyDescent="0.25"/>
    <row r="41443" ht="14.45" hidden="1" customHeight="1" x14ac:dyDescent="0.25"/>
    <row r="41444" ht="14.45" hidden="1" customHeight="1" x14ac:dyDescent="0.25"/>
    <row r="41445" ht="14.45" hidden="1" customHeight="1" x14ac:dyDescent="0.25"/>
    <row r="41446" ht="14.45" hidden="1" customHeight="1" x14ac:dyDescent="0.25"/>
    <row r="41447" ht="14.45" hidden="1" customHeight="1" x14ac:dyDescent="0.25"/>
    <row r="41448" ht="14.45" hidden="1" customHeight="1" x14ac:dyDescent="0.25"/>
    <row r="41449" ht="14.45" hidden="1" customHeight="1" x14ac:dyDescent="0.25"/>
    <row r="41450" ht="14.45" hidden="1" customHeight="1" x14ac:dyDescent="0.25"/>
    <row r="41451" ht="14.45" hidden="1" customHeight="1" x14ac:dyDescent="0.25"/>
    <row r="41452" ht="14.45" hidden="1" customHeight="1" x14ac:dyDescent="0.25"/>
    <row r="41453" ht="14.45" hidden="1" customHeight="1" x14ac:dyDescent="0.25"/>
    <row r="41454" ht="14.45" hidden="1" customHeight="1" x14ac:dyDescent="0.25"/>
    <row r="41455" ht="14.45" hidden="1" customHeight="1" x14ac:dyDescent="0.25"/>
    <row r="41456" ht="14.45" hidden="1" customHeight="1" x14ac:dyDescent="0.25"/>
    <row r="41457" ht="14.45" hidden="1" customHeight="1" x14ac:dyDescent="0.25"/>
    <row r="41458" ht="14.45" hidden="1" customHeight="1" x14ac:dyDescent="0.25"/>
    <row r="41459" ht="14.45" hidden="1" customHeight="1" x14ac:dyDescent="0.25"/>
    <row r="41460" ht="14.45" hidden="1" customHeight="1" x14ac:dyDescent="0.25"/>
    <row r="41461" ht="14.45" hidden="1" customHeight="1" x14ac:dyDescent="0.25"/>
    <row r="41462" ht="14.45" hidden="1" customHeight="1" x14ac:dyDescent="0.25"/>
    <row r="41463" ht="14.45" hidden="1" customHeight="1" x14ac:dyDescent="0.25"/>
    <row r="41464" ht="14.45" hidden="1" customHeight="1" x14ac:dyDescent="0.25"/>
    <row r="41465" ht="14.45" hidden="1" customHeight="1" x14ac:dyDescent="0.25"/>
    <row r="41466" ht="14.45" hidden="1" customHeight="1" x14ac:dyDescent="0.25"/>
    <row r="41467" ht="14.45" hidden="1" customHeight="1" x14ac:dyDescent="0.25"/>
    <row r="41468" ht="14.45" hidden="1" customHeight="1" x14ac:dyDescent="0.25"/>
    <row r="41469" ht="14.45" hidden="1" customHeight="1" x14ac:dyDescent="0.25"/>
    <row r="41470" ht="14.45" hidden="1" customHeight="1" x14ac:dyDescent="0.25"/>
    <row r="41471" ht="14.45" hidden="1" customHeight="1" x14ac:dyDescent="0.25"/>
    <row r="41472" ht="14.45" hidden="1" customHeight="1" x14ac:dyDescent="0.25"/>
    <row r="41473" ht="14.45" hidden="1" customHeight="1" x14ac:dyDescent="0.25"/>
    <row r="41474" ht="14.45" hidden="1" customHeight="1" x14ac:dyDescent="0.25"/>
    <row r="41475" ht="14.45" hidden="1" customHeight="1" x14ac:dyDescent="0.25"/>
    <row r="41476" ht="14.45" hidden="1" customHeight="1" x14ac:dyDescent="0.25"/>
    <row r="41477" ht="14.45" hidden="1" customHeight="1" x14ac:dyDescent="0.25"/>
    <row r="41478" ht="14.45" hidden="1" customHeight="1" x14ac:dyDescent="0.25"/>
    <row r="41479" ht="14.45" hidden="1" customHeight="1" x14ac:dyDescent="0.25"/>
    <row r="41480" ht="14.45" hidden="1" customHeight="1" x14ac:dyDescent="0.25"/>
    <row r="41481" ht="14.45" hidden="1" customHeight="1" x14ac:dyDescent="0.25"/>
    <row r="41482" ht="14.45" hidden="1" customHeight="1" x14ac:dyDescent="0.25"/>
    <row r="41483" ht="14.45" hidden="1" customHeight="1" x14ac:dyDescent="0.25"/>
    <row r="41484" ht="14.45" hidden="1" customHeight="1" x14ac:dyDescent="0.25"/>
    <row r="41485" ht="14.45" hidden="1" customHeight="1" x14ac:dyDescent="0.25"/>
    <row r="41486" ht="14.45" hidden="1" customHeight="1" x14ac:dyDescent="0.25"/>
    <row r="41487" ht="14.45" hidden="1" customHeight="1" x14ac:dyDescent="0.25"/>
    <row r="41488" ht="14.45" hidden="1" customHeight="1" x14ac:dyDescent="0.25"/>
    <row r="41489" ht="14.45" hidden="1" customHeight="1" x14ac:dyDescent="0.25"/>
    <row r="41490" ht="14.45" hidden="1" customHeight="1" x14ac:dyDescent="0.25"/>
    <row r="41491" ht="14.45" hidden="1" customHeight="1" x14ac:dyDescent="0.25"/>
    <row r="41492" ht="14.45" hidden="1" customHeight="1" x14ac:dyDescent="0.25"/>
    <row r="41493" ht="14.45" hidden="1" customHeight="1" x14ac:dyDescent="0.25"/>
    <row r="41494" ht="14.45" hidden="1" customHeight="1" x14ac:dyDescent="0.25"/>
    <row r="41495" ht="14.45" hidden="1" customHeight="1" x14ac:dyDescent="0.25"/>
    <row r="41496" ht="14.45" hidden="1" customHeight="1" x14ac:dyDescent="0.25"/>
    <row r="41497" ht="14.45" hidden="1" customHeight="1" x14ac:dyDescent="0.25"/>
    <row r="41498" ht="14.45" hidden="1" customHeight="1" x14ac:dyDescent="0.25"/>
    <row r="41499" ht="14.45" hidden="1" customHeight="1" x14ac:dyDescent="0.25"/>
    <row r="41500" ht="14.45" hidden="1" customHeight="1" x14ac:dyDescent="0.25"/>
    <row r="41501" ht="14.45" hidden="1" customHeight="1" x14ac:dyDescent="0.25"/>
    <row r="41502" ht="14.45" hidden="1" customHeight="1" x14ac:dyDescent="0.25"/>
    <row r="41503" ht="14.45" hidden="1" customHeight="1" x14ac:dyDescent="0.25"/>
    <row r="41504" ht="14.45" hidden="1" customHeight="1" x14ac:dyDescent="0.25"/>
    <row r="41505" ht="14.45" hidden="1" customHeight="1" x14ac:dyDescent="0.25"/>
    <row r="41506" ht="14.45" hidden="1" customHeight="1" x14ac:dyDescent="0.25"/>
    <row r="41507" ht="14.45" hidden="1" customHeight="1" x14ac:dyDescent="0.25"/>
    <row r="41508" ht="14.45" hidden="1" customHeight="1" x14ac:dyDescent="0.25"/>
    <row r="41509" ht="14.45" hidden="1" customHeight="1" x14ac:dyDescent="0.25"/>
    <row r="41510" ht="14.45" hidden="1" customHeight="1" x14ac:dyDescent="0.25"/>
    <row r="41511" ht="14.45" hidden="1" customHeight="1" x14ac:dyDescent="0.25"/>
    <row r="41512" ht="14.45" hidden="1" customHeight="1" x14ac:dyDescent="0.25"/>
    <row r="41513" ht="14.45" hidden="1" customHeight="1" x14ac:dyDescent="0.25"/>
    <row r="41514" ht="14.45" hidden="1" customHeight="1" x14ac:dyDescent="0.25"/>
    <row r="41515" ht="14.45" hidden="1" customHeight="1" x14ac:dyDescent="0.25"/>
    <row r="41516" ht="14.45" hidden="1" customHeight="1" x14ac:dyDescent="0.25"/>
    <row r="41517" ht="14.45" hidden="1" customHeight="1" x14ac:dyDescent="0.25"/>
    <row r="41518" ht="14.45" hidden="1" customHeight="1" x14ac:dyDescent="0.25"/>
    <row r="41519" ht="14.45" hidden="1" customHeight="1" x14ac:dyDescent="0.25"/>
    <row r="41520" ht="14.45" hidden="1" customHeight="1" x14ac:dyDescent="0.25"/>
    <row r="41521" ht="14.45" hidden="1" customHeight="1" x14ac:dyDescent="0.25"/>
    <row r="41522" ht="14.45" hidden="1" customHeight="1" x14ac:dyDescent="0.25"/>
    <row r="41523" ht="14.45" hidden="1" customHeight="1" x14ac:dyDescent="0.25"/>
    <row r="41524" ht="14.45" hidden="1" customHeight="1" x14ac:dyDescent="0.25"/>
    <row r="41525" ht="14.45" hidden="1" customHeight="1" x14ac:dyDescent="0.25"/>
    <row r="41526" ht="14.45" hidden="1" customHeight="1" x14ac:dyDescent="0.25"/>
    <row r="41527" ht="14.45" hidden="1" customHeight="1" x14ac:dyDescent="0.25"/>
    <row r="41528" ht="14.45" hidden="1" customHeight="1" x14ac:dyDescent="0.25"/>
    <row r="41529" ht="14.45" hidden="1" customHeight="1" x14ac:dyDescent="0.25"/>
    <row r="41530" ht="14.45" hidden="1" customHeight="1" x14ac:dyDescent="0.25"/>
    <row r="41531" ht="14.45" hidden="1" customHeight="1" x14ac:dyDescent="0.25"/>
    <row r="41532" ht="14.45" hidden="1" customHeight="1" x14ac:dyDescent="0.25"/>
    <row r="41533" ht="14.45" hidden="1" customHeight="1" x14ac:dyDescent="0.25"/>
    <row r="41534" ht="14.45" hidden="1" customHeight="1" x14ac:dyDescent="0.25"/>
    <row r="41535" ht="14.45" hidden="1" customHeight="1" x14ac:dyDescent="0.25"/>
    <row r="41536" ht="14.45" hidden="1" customHeight="1" x14ac:dyDescent="0.25"/>
    <row r="41537" ht="14.45" hidden="1" customHeight="1" x14ac:dyDescent="0.25"/>
    <row r="41538" ht="14.45" hidden="1" customHeight="1" x14ac:dyDescent="0.25"/>
    <row r="41539" ht="14.45" hidden="1" customHeight="1" x14ac:dyDescent="0.25"/>
    <row r="41540" ht="14.45" hidden="1" customHeight="1" x14ac:dyDescent="0.25"/>
    <row r="41541" ht="14.45" hidden="1" customHeight="1" x14ac:dyDescent="0.25"/>
    <row r="41542" ht="14.45" hidden="1" customHeight="1" x14ac:dyDescent="0.25"/>
    <row r="41543" ht="14.45" hidden="1" customHeight="1" x14ac:dyDescent="0.25"/>
    <row r="41544" ht="14.45" hidden="1" customHeight="1" x14ac:dyDescent="0.25"/>
    <row r="41545" ht="14.45" hidden="1" customHeight="1" x14ac:dyDescent="0.25"/>
    <row r="41546" ht="14.45" hidden="1" customHeight="1" x14ac:dyDescent="0.25"/>
    <row r="41547" ht="14.45" hidden="1" customHeight="1" x14ac:dyDescent="0.25"/>
    <row r="41548" ht="14.45" hidden="1" customHeight="1" x14ac:dyDescent="0.25"/>
    <row r="41549" ht="14.45" hidden="1" customHeight="1" x14ac:dyDescent="0.25"/>
    <row r="41550" ht="14.45" hidden="1" customHeight="1" x14ac:dyDescent="0.25"/>
    <row r="41551" ht="14.45" hidden="1" customHeight="1" x14ac:dyDescent="0.25"/>
    <row r="41552" ht="14.45" hidden="1" customHeight="1" x14ac:dyDescent="0.25"/>
    <row r="41553" ht="14.45" hidden="1" customHeight="1" x14ac:dyDescent="0.25"/>
    <row r="41554" ht="14.45" hidden="1" customHeight="1" x14ac:dyDescent="0.25"/>
    <row r="41555" ht="14.45" hidden="1" customHeight="1" x14ac:dyDescent="0.25"/>
    <row r="41556" ht="14.45" hidden="1" customHeight="1" x14ac:dyDescent="0.25"/>
    <row r="41557" ht="14.45" hidden="1" customHeight="1" x14ac:dyDescent="0.25"/>
    <row r="41558" ht="14.45" hidden="1" customHeight="1" x14ac:dyDescent="0.25"/>
    <row r="41559" ht="14.45" hidden="1" customHeight="1" x14ac:dyDescent="0.25"/>
    <row r="41560" ht="14.45" hidden="1" customHeight="1" x14ac:dyDescent="0.25"/>
    <row r="41561" ht="14.45" hidden="1" customHeight="1" x14ac:dyDescent="0.25"/>
    <row r="41562" ht="14.45" hidden="1" customHeight="1" x14ac:dyDescent="0.25"/>
    <row r="41563" ht="14.45" hidden="1" customHeight="1" x14ac:dyDescent="0.25"/>
    <row r="41564" ht="14.45" hidden="1" customHeight="1" x14ac:dyDescent="0.25"/>
    <row r="41565" ht="14.45" hidden="1" customHeight="1" x14ac:dyDescent="0.25"/>
    <row r="41566" ht="14.45" hidden="1" customHeight="1" x14ac:dyDescent="0.25"/>
    <row r="41567" ht="14.45" hidden="1" customHeight="1" x14ac:dyDescent="0.25"/>
    <row r="41568" ht="14.45" hidden="1" customHeight="1" x14ac:dyDescent="0.25"/>
    <row r="41569" ht="14.45" hidden="1" customHeight="1" x14ac:dyDescent="0.25"/>
    <row r="41570" ht="14.45" hidden="1" customHeight="1" x14ac:dyDescent="0.25"/>
    <row r="41571" ht="14.45" hidden="1" customHeight="1" x14ac:dyDescent="0.25"/>
    <row r="41572" ht="14.45" hidden="1" customHeight="1" x14ac:dyDescent="0.25"/>
    <row r="41573" ht="14.45" hidden="1" customHeight="1" x14ac:dyDescent="0.25"/>
    <row r="41574" ht="14.45" hidden="1" customHeight="1" x14ac:dyDescent="0.25"/>
    <row r="41575" ht="14.45" hidden="1" customHeight="1" x14ac:dyDescent="0.25"/>
    <row r="41576" ht="14.45" hidden="1" customHeight="1" x14ac:dyDescent="0.25"/>
    <row r="41577" ht="14.45" hidden="1" customHeight="1" x14ac:dyDescent="0.25"/>
    <row r="41578" ht="14.45" hidden="1" customHeight="1" x14ac:dyDescent="0.25"/>
    <row r="41579" ht="14.45" hidden="1" customHeight="1" x14ac:dyDescent="0.25"/>
    <row r="41580" ht="14.45" hidden="1" customHeight="1" x14ac:dyDescent="0.25"/>
    <row r="41581" ht="14.45" hidden="1" customHeight="1" x14ac:dyDescent="0.25"/>
    <row r="41582" ht="14.45" hidden="1" customHeight="1" x14ac:dyDescent="0.25"/>
    <row r="41583" ht="14.45" hidden="1" customHeight="1" x14ac:dyDescent="0.25"/>
    <row r="41584" ht="14.45" hidden="1" customHeight="1" x14ac:dyDescent="0.25"/>
    <row r="41585" ht="14.45" hidden="1" customHeight="1" x14ac:dyDescent="0.25"/>
    <row r="41586" ht="14.45" hidden="1" customHeight="1" x14ac:dyDescent="0.25"/>
    <row r="41587" ht="14.45" hidden="1" customHeight="1" x14ac:dyDescent="0.25"/>
    <row r="41588" ht="14.45" hidden="1" customHeight="1" x14ac:dyDescent="0.25"/>
    <row r="41589" ht="14.45" hidden="1" customHeight="1" x14ac:dyDescent="0.25"/>
    <row r="41590" ht="14.45" hidden="1" customHeight="1" x14ac:dyDescent="0.25"/>
    <row r="41591" ht="14.45" hidden="1" customHeight="1" x14ac:dyDescent="0.25"/>
    <row r="41592" ht="14.45" hidden="1" customHeight="1" x14ac:dyDescent="0.25"/>
    <row r="41593" ht="14.45" hidden="1" customHeight="1" x14ac:dyDescent="0.25"/>
    <row r="41594" ht="14.45" hidden="1" customHeight="1" x14ac:dyDescent="0.25"/>
    <row r="41595" ht="14.45" hidden="1" customHeight="1" x14ac:dyDescent="0.25"/>
    <row r="41596" ht="14.45" hidden="1" customHeight="1" x14ac:dyDescent="0.25"/>
    <row r="41597" ht="14.45" hidden="1" customHeight="1" x14ac:dyDescent="0.25"/>
    <row r="41598" ht="14.45" hidden="1" customHeight="1" x14ac:dyDescent="0.25"/>
    <row r="41599" ht="14.45" hidden="1" customHeight="1" x14ac:dyDescent="0.25"/>
    <row r="41600" ht="14.45" hidden="1" customHeight="1" x14ac:dyDescent="0.25"/>
    <row r="41601" ht="14.45" hidden="1" customHeight="1" x14ac:dyDescent="0.25"/>
    <row r="41602" ht="14.45" hidden="1" customHeight="1" x14ac:dyDescent="0.25"/>
    <row r="41603" ht="14.45" hidden="1" customHeight="1" x14ac:dyDescent="0.25"/>
    <row r="41604" ht="14.45" hidden="1" customHeight="1" x14ac:dyDescent="0.25"/>
    <row r="41605" ht="14.45" hidden="1" customHeight="1" x14ac:dyDescent="0.25"/>
    <row r="41606" ht="14.45" hidden="1" customHeight="1" x14ac:dyDescent="0.25"/>
    <row r="41607" ht="14.45" hidden="1" customHeight="1" x14ac:dyDescent="0.25"/>
    <row r="41608" ht="14.45" hidden="1" customHeight="1" x14ac:dyDescent="0.25"/>
    <row r="41609" ht="14.45" hidden="1" customHeight="1" x14ac:dyDescent="0.25"/>
    <row r="41610" ht="14.45" hidden="1" customHeight="1" x14ac:dyDescent="0.25"/>
    <row r="41611" ht="14.45" hidden="1" customHeight="1" x14ac:dyDescent="0.25"/>
    <row r="41612" ht="14.45" hidden="1" customHeight="1" x14ac:dyDescent="0.25"/>
    <row r="41613" ht="14.45" hidden="1" customHeight="1" x14ac:dyDescent="0.25"/>
    <row r="41614" ht="14.45" hidden="1" customHeight="1" x14ac:dyDescent="0.25"/>
    <row r="41615" ht="14.45" hidden="1" customHeight="1" x14ac:dyDescent="0.25"/>
    <row r="41616" ht="14.45" hidden="1" customHeight="1" x14ac:dyDescent="0.25"/>
    <row r="41617" ht="14.45" hidden="1" customHeight="1" x14ac:dyDescent="0.25"/>
    <row r="41618" ht="14.45" hidden="1" customHeight="1" x14ac:dyDescent="0.25"/>
    <row r="41619" ht="14.45" hidden="1" customHeight="1" x14ac:dyDescent="0.25"/>
    <row r="41620" ht="14.45" hidden="1" customHeight="1" x14ac:dyDescent="0.25"/>
    <row r="41621" ht="14.45" hidden="1" customHeight="1" x14ac:dyDescent="0.25"/>
    <row r="41622" ht="14.45" hidden="1" customHeight="1" x14ac:dyDescent="0.25"/>
    <row r="41623" ht="14.45" hidden="1" customHeight="1" x14ac:dyDescent="0.25"/>
    <row r="41624" ht="14.45" hidden="1" customHeight="1" x14ac:dyDescent="0.25"/>
    <row r="41625" ht="14.45" hidden="1" customHeight="1" x14ac:dyDescent="0.25"/>
    <row r="41626" ht="14.45" hidden="1" customHeight="1" x14ac:dyDescent="0.25"/>
    <row r="41627" ht="14.45" hidden="1" customHeight="1" x14ac:dyDescent="0.25"/>
    <row r="41628" ht="14.45" hidden="1" customHeight="1" x14ac:dyDescent="0.25"/>
    <row r="41629" ht="14.45" hidden="1" customHeight="1" x14ac:dyDescent="0.25"/>
    <row r="41630" ht="14.45" hidden="1" customHeight="1" x14ac:dyDescent="0.25"/>
    <row r="41631" ht="14.45" hidden="1" customHeight="1" x14ac:dyDescent="0.25"/>
    <row r="41632" ht="14.45" hidden="1" customHeight="1" x14ac:dyDescent="0.25"/>
    <row r="41633" ht="14.45" hidden="1" customHeight="1" x14ac:dyDescent="0.25"/>
    <row r="41634" ht="14.45" hidden="1" customHeight="1" x14ac:dyDescent="0.25"/>
    <row r="41635" ht="14.45" hidden="1" customHeight="1" x14ac:dyDescent="0.25"/>
    <row r="41636" ht="14.45" hidden="1" customHeight="1" x14ac:dyDescent="0.25"/>
    <row r="41637" ht="14.45" hidden="1" customHeight="1" x14ac:dyDescent="0.25"/>
    <row r="41638" ht="14.45" hidden="1" customHeight="1" x14ac:dyDescent="0.25"/>
    <row r="41639" ht="14.45" hidden="1" customHeight="1" x14ac:dyDescent="0.25"/>
    <row r="41640" ht="14.45" hidden="1" customHeight="1" x14ac:dyDescent="0.25"/>
    <row r="41641" ht="14.45" hidden="1" customHeight="1" x14ac:dyDescent="0.25"/>
    <row r="41642" ht="14.45" hidden="1" customHeight="1" x14ac:dyDescent="0.25"/>
    <row r="41643" ht="14.45" hidden="1" customHeight="1" x14ac:dyDescent="0.25"/>
    <row r="41644" ht="14.45" hidden="1" customHeight="1" x14ac:dyDescent="0.25"/>
    <row r="41645" ht="14.45" hidden="1" customHeight="1" x14ac:dyDescent="0.25"/>
    <row r="41646" ht="14.45" hidden="1" customHeight="1" x14ac:dyDescent="0.25"/>
    <row r="41647" ht="14.45" hidden="1" customHeight="1" x14ac:dyDescent="0.25"/>
    <row r="41648" ht="14.45" hidden="1" customHeight="1" x14ac:dyDescent="0.25"/>
    <row r="41649" ht="14.45" hidden="1" customHeight="1" x14ac:dyDescent="0.25"/>
    <row r="41650" ht="14.45" hidden="1" customHeight="1" x14ac:dyDescent="0.25"/>
    <row r="41651" ht="14.45" hidden="1" customHeight="1" x14ac:dyDescent="0.25"/>
    <row r="41652" ht="14.45" hidden="1" customHeight="1" x14ac:dyDescent="0.25"/>
    <row r="41653" ht="14.45" hidden="1" customHeight="1" x14ac:dyDescent="0.25"/>
    <row r="41654" ht="14.45" hidden="1" customHeight="1" x14ac:dyDescent="0.25"/>
    <row r="41655" ht="14.45" hidden="1" customHeight="1" x14ac:dyDescent="0.25"/>
    <row r="41656" ht="14.45" hidden="1" customHeight="1" x14ac:dyDescent="0.25"/>
    <row r="41657" ht="14.45" hidden="1" customHeight="1" x14ac:dyDescent="0.25"/>
    <row r="41658" ht="14.45" hidden="1" customHeight="1" x14ac:dyDescent="0.25"/>
    <row r="41659" ht="14.45" hidden="1" customHeight="1" x14ac:dyDescent="0.25"/>
    <row r="41660" ht="14.45" hidden="1" customHeight="1" x14ac:dyDescent="0.25"/>
    <row r="41661" ht="14.45" hidden="1" customHeight="1" x14ac:dyDescent="0.25"/>
    <row r="41662" ht="14.45" hidden="1" customHeight="1" x14ac:dyDescent="0.25"/>
    <row r="41663" ht="14.45" hidden="1" customHeight="1" x14ac:dyDescent="0.25"/>
    <row r="41664" ht="14.45" hidden="1" customHeight="1" x14ac:dyDescent="0.25"/>
    <row r="41665" ht="14.45" hidden="1" customHeight="1" x14ac:dyDescent="0.25"/>
    <row r="41666" ht="14.45" hidden="1" customHeight="1" x14ac:dyDescent="0.25"/>
    <row r="41667" ht="14.45" hidden="1" customHeight="1" x14ac:dyDescent="0.25"/>
    <row r="41668" ht="14.45" hidden="1" customHeight="1" x14ac:dyDescent="0.25"/>
    <row r="41669" ht="14.45" hidden="1" customHeight="1" x14ac:dyDescent="0.25"/>
    <row r="41670" ht="14.45" hidden="1" customHeight="1" x14ac:dyDescent="0.25"/>
    <row r="41671" ht="14.45" hidden="1" customHeight="1" x14ac:dyDescent="0.25"/>
    <row r="41672" ht="14.45" hidden="1" customHeight="1" x14ac:dyDescent="0.25"/>
    <row r="41673" ht="14.45" hidden="1" customHeight="1" x14ac:dyDescent="0.25"/>
    <row r="41674" ht="14.45" hidden="1" customHeight="1" x14ac:dyDescent="0.25"/>
    <row r="41675" ht="14.45" hidden="1" customHeight="1" x14ac:dyDescent="0.25"/>
    <row r="41676" ht="14.45" hidden="1" customHeight="1" x14ac:dyDescent="0.25"/>
    <row r="41677" ht="14.45" hidden="1" customHeight="1" x14ac:dyDescent="0.25"/>
    <row r="41678" ht="14.45" hidden="1" customHeight="1" x14ac:dyDescent="0.25"/>
    <row r="41679" ht="14.45" hidden="1" customHeight="1" x14ac:dyDescent="0.25"/>
    <row r="41680" ht="14.45" hidden="1" customHeight="1" x14ac:dyDescent="0.25"/>
    <row r="41681" ht="14.45" hidden="1" customHeight="1" x14ac:dyDescent="0.25"/>
    <row r="41682" ht="14.45" hidden="1" customHeight="1" x14ac:dyDescent="0.25"/>
    <row r="41683" ht="14.45" hidden="1" customHeight="1" x14ac:dyDescent="0.25"/>
    <row r="41684" ht="14.45" hidden="1" customHeight="1" x14ac:dyDescent="0.25"/>
    <row r="41685" ht="14.45" hidden="1" customHeight="1" x14ac:dyDescent="0.25"/>
    <row r="41686" ht="14.45" hidden="1" customHeight="1" x14ac:dyDescent="0.25"/>
    <row r="41687" ht="14.45" hidden="1" customHeight="1" x14ac:dyDescent="0.25"/>
    <row r="41688" ht="14.45" hidden="1" customHeight="1" x14ac:dyDescent="0.25"/>
    <row r="41689" ht="14.45" hidden="1" customHeight="1" x14ac:dyDescent="0.25"/>
    <row r="41690" ht="14.45" hidden="1" customHeight="1" x14ac:dyDescent="0.25"/>
    <row r="41691" ht="14.45" hidden="1" customHeight="1" x14ac:dyDescent="0.25"/>
    <row r="41692" ht="14.45" hidden="1" customHeight="1" x14ac:dyDescent="0.25"/>
    <row r="41693" ht="14.45" hidden="1" customHeight="1" x14ac:dyDescent="0.25"/>
    <row r="41694" ht="14.45" hidden="1" customHeight="1" x14ac:dyDescent="0.25"/>
    <row r="41695" ht="14.45" hidden="1" customHeight="1" x14ac:dyDescent="0.25"/>
    <row r="41696" ht="14.45" hidden="1" customHeight="1" x14ac:dyDescent="0.25"/>
    <row r="41697" ht="14.45" hidden="1" customHeight="1" x14ac:dyDescent="0.25"/>
    <row r="41698" ht="14.45" hidden="1" customHeight="1" x14ac:dyDescent="0.25"/>
    <row r="41699" ht="14.45" hidden="1" customHeight="1" x14ac:dyDescent="0.25"/>
    <row r="41700" ht="14.45" hidden="1" customHeight="1" x14ac:dyDescent="0.25"/>
    <row r="41701" ht="14.45" hidden="1" customHeight="1" x14ac:dyDescent="0.25"/>
    <row r="41702" ht="14.45" hidden="1" customHeight="1" x14ac:dyDescent="0.25"/>
    <row r="41703" ht="14.45" hidden="1" customHeight="1" x14ac:dyDescent="0.25"/>
    <row r="41704" ht="14.45" hidden="1" customHeight="1" x14ac:dyDescent="0.25"/>
    <row r="41705" ht="14.45" hidden="1" customHeight="1" x14ac:dyDescent="0.25"/>
    <row r="41706" ht="14.45" hidden="1" customHeight="1" x14ac:dyDescent="0.25"/>
    <row r="41707" ht="14.45" hidden="1" customHeight="1" x14ac:dyDescent="0.25"/>
    <row r="41708" ht="14.45" hidden="1" customHeight="1" x14ac:dyDescent="0.25"/>
    <row r="41709" ht="14.45" hidden="1" customHeight="1" x14ac:dyDescent="0.25"/>
    <row r="41710" ht="14.45" hidden="1" customHeight="1" x14ac:dyDescent="0.25"/>
    <row r="41711" ht="14.45" hidden="1" customHeight="1" x14ac:dyDescent="0.25"/>
    <row r="41712" ht="14.45" hidden="1" customHeight="1" x14ac:dyDescent="0.25"/>
    <row r="41713" ht="14.45" hidden="1" customHeight="1" x14ac:dyDescent="0.25"/>
    <row r="41714" ht="14.45" hidden="1" customHeight="1" x14ac:dyDescent="0.25"/>
    <row r="41715" ht="14.45" hidden="1" customHeight="1" x14ac:dyDescent="0.25"/>
    <row r="41716" ht="14.45" hidden="1" customHeight="1" x14ac:dyDescent="0.25"/>
    <row r="41717" ht="14.45" hidden="1" customHeight="1" x14ac:dyDescent="0.25"/>
    <row r="41718" ht="14.45" hidden="1" customHeight="1" x14ac:dyDescent="0.25"/>
    <row r="41719" ht="14.45" hidden="1" customHeight="1" x14ac:dyDescent="0.25"/>
    <row r="41720" ht="14.45" hidden="1" customHeight="1" x14ac:dyDescent="0.25"/>
    <row r="41721" ht="14.45" hidden="1" customHeight="1" x14ac:dyDescent="0.25"/>
    <row r="41722" ht="14.45" hidden="1" customHeight="1" x14ac:dyDescent="0.25"/>
    <row r="41723" ht="14.45" hidden="1" customHeight="1" x14ac:dyDescent="0.25"/>
    <row r="41724" ht="14.45" hidden="1" customHeight="1" x14ac:dyDescent="0.25"/>
    <row r="41725" ht="14.45" hidden="1" customHeight="1" x14ac:dyDescent="0.25"/>
    <row r="41726" ht="14.45" hidden="1" customHeight="1" x14ac:dyDescent="0.25"/>
    <row r="41727" ht="14.45" hidden="1" customHeight="1" x14ac:dyDescent="0.25"/>
    <row r="41728" ht="14.45" hidden="1" customHeight="1" x14ac:dyDescent="0.25"/>
    <row r="41729" ht="14.45" hidden="1" customHeight="1" x14ac:dyDescent="0.25"/>
    <row r="41730" ht="14.45" hidden="1" customHeight="1" x14ac:dyDescent="0.25"/>
    <row r="41731" ht="14.45" hidden="1" customHeight="1" x14ac:dyDescent="0.25"/>
    <row r="41732" ht="14.45" hidden="1" customHeight="1" x14ac:dyDescent="0.25"/>
    <row r="41733" ht="14.45" hidden="1" customHeight="1" x14ac:dyDescent="0.25"/>
    <row r="41734" ht="14.45" hidden="1" customHeight="1" x14ac:dyDescent="0.25"/>
    <row r="41735" ht="14.45" hidden="1" customHeight="1" x14ac:dyDescent="0.25"/>
    <row r="41736" ht="14.45" hidden="1" customHeight="1" x14ac:dyDescent="0.25"/>
    <row r="41737" ht="14.45" hidden="1" customHeight="1" x14ac:dyDescent="0.25"/>
    <row r="41738" ht="14.45" hidden="1" customHeight="1" x14ac:dyDescent="0.25"/>
    <row r="41739" ht="14.45" hidden="1" customHeight="1" x14ac:dyDescent="0.25"/>
    <row r="41740" ht="14.45" hidden="1" customHeight="1" x14ac:dyDescent="0.25"/>
    <row r="41741" ht="14.45" hidden="1" customHeight="1" x14ac:dyDescent="0.25"/>
    <row r="41742" ht="14.45" hidden="1" customHeight="1" x14ac:dyDescent="0.25"/>
    <row r="41743" ht="14.45" hidden="1" customHeight="1" x14ac:dyDescent="0.25"/>
    <row r="41744" ht="14.45" hidden="1" customHeight="1" x14ac:dyDescent="0.25"/>
    <row r="41745" ht="14.45" hidden="1" customHeight="1" x14ac:dyDescent="0.25"/>
    <row r="41746" ht="14.45" hidden="1" customHeight="1" x14ac:dyDescent="0.25"/>
    <row r="41747" ht="14.45" hidden="1" customHeight="1" x14ac:dyDescent="0.25"/>
    <row r="41748" ht="14.45" hidden="1" customHeight="1" x14ac:dyDescent="0.25"/>
    <row r="41749" ht="14.45" hidden="1" customHeight="1" x14ac:dyDescent="0.25"/>
    <row r="41750" ht="14.45" hidden="1" customHeight="1" x14ac:dyDescent="0.25"/>
    <row r="41751" ht="14.45" hidden="1" customHeight="1" x14ac:dyDescent="0.25"/>
    <row r="41752" ht="14.45" hidden="1" customHeight="1" x14ac:dyDescent="0.25"/>
    <row r="41753" ht="14.45" hidden="1" customHeight="1" x14ac:dyDescent="0.25"/>
    <row r="41754" ht="14.45" hidden="1" customHeight="1" x14ac:dyDescent="0.25"/>
    <row r="41755" ht="14.45" hidden="1" customHeight="1" x14ac:dyDescent="0.25"/>
    <row r="41756" ht="14.45" hidden="1" customHeight="1" x14ac:dyDescent="0.25"/>
    <row r="41757" ht="14.45" hidden="1" customHeight="1" x14ac:dyDescent="0.25"/>
    <row r="41758" ht="14.45" hidden="1" customHeight="1" x14ac:dyDescent="0.25"/>
    <row r="41759" ht="14.45" hidden="1" customHeight="1" x14ac:dyDescent="0.25"/>
    <row r="41760" ht="14.45" hidden="1" customHeight="1" x14ac:dyDescent="0.25"/>
    <row r="41761" ht="14.45" hidden="1" customHeight="1" x14ac:dyDescent="0.25"/>
    <row r="41762" ht="14.45" hidden="1" customHeight="1" x14ac:dyDescent="0.25"/>
    <row r="41763" ht="14.45" hidden="1" customHeight="1" x14ac:dyDescent="0.25"/>
    <row r="41764" ht="14.45" hidden="1" customHeight="1" x14ac:dyDescent="0.25"/>
    <row r="41765" ht="14.45" hidden="1" customHeight="1" x14ac:dyDescent="0.25"/>
    <row r="41766" ht="14.45" hidden="1" customHeight="1" x14ac:dyDescent="0.25"/>
    <row r="41767" ht="14.45" hidden="1" customHeight="1" x14ac:dyDescent="0.25"/>
    <row r="41768" ht="14.45" hidden="1" customHeight="1" x14ac:dyDescent="0.25"/>
    <row r="41769" ht="14.45" hidden="1" customHeight="1" x14ac:dyDescent="0.25"/>
    <row r="41770" ht="14.45" hidden="1" customHeight="1" x14ac:dyDescent="0.25"/>
    <row r="41771" ht="14.45" hidden="1" customHeight="1" x14ac:dyDescent="0.25"/>
    <row r="41772" ht="14.45" hidden="1" customHeight="1" x14ac:dyDescent="0.25"/>
    <row r="41773" ht="14.45" hidden="1" customHeight="1" x14ac:dyDescent="0.25"/>
    <row r="41774" ht="14.45" hidden="1" customHeight="1" x14ac:dyDescent="0.25"/>
    <row r="41775" ht="14.45" hidden="1" customHeight="1" x14ac:dyDescent="0.25"/>
    <row r="41776" ht="14.45" hidden="1" customHeight="1" x14ac:dyDescent="0.25"/>
    <row r="41777" ht="14.45" hidden="1" customHeight="1" x14ac:dyDescent="0.25"/>
    <row r="41778" ht="14.45" hidden="1" customHeight="1" x14ac:dyDescent="0.25"/>
    <row r="41779" ht="14.45" hidden="1" customHeight="1" x14ac:dyDescent="0.25"/>
    <row r="41780" ht="14.45" hidden="1" customHeight="1" x14ac:dyDescent="0.25"/>
    <row r="41781" ht="14.45" hidden="1" customHeight="1" x14ac:dyDescent="0.25"/>
    <row r="41782" ht="14.45" hidden="1" customHeight="1" x14ac:dyDescent="0.25"/>
    <row r="41783" ht="14.45" hidden="1" customHeight="1" x14ac:dyDescent="0.25"/>
    <row r="41784" ht="14.45" hidden="1" customHeight="1" x14ac:dyDescent="0.25"/>
    <row r="41785" ht="14.45" hidden="1" customHeight="1" x14ac:dyDescent="0.25"/>
    <row r="41786" ht="14.45" hidden="1" customHeight="1" x14ac:dyDescent="0.25"/>
    <row r="41787" ht="14.45" hidden="1" customHeight="1" x14ac:dyDescent="0.25"/>
    <row r="41788" ht="14.45" hidden="1" customHeight="1" x14ac:dyDescent="0.25"/>
    <row r="41789" ht="14.45" hidden="1" customHeight="1" x14ac:dyDescent="0.25"/>
    <row r="41790" ht="14.45" hidden="1" customHeight="1" x14ac:dyDescent="0.25"/>
    <row r="41791" ht="14.45" hidden="1" customHeight="1" x14ac:dyDescent="0.25"/>
    <row r="41792" ht="14.45" hidden="1" customHeight="1" x14ac:dyDescent="0.25"/>
    <row r="41793" ht="14.45" hidden="1" customHeight="1" x14ac:dyDescent="0.25"/>
    <row r="41794" ht="14.45" hidden="1" customHeight="1" x14ac:dyDescent="0.25"/>
    <row r="41795" ht="14.45" hidden="1" customHeight="1" x14ac:dyDescent="0.25"/>
    <row r="41796" ht="14.45" hidden="1" customHeight="1" x14ac:dyDescent="0.25"/>
    <row r="41797" ht="14.45" hidden="1" customHeight="1" x14ac:dyDescent="0.25"/>
    <row r="41798" ht="14.45" hidden="1" customHeight="1" x14ac:dyDescent="0.25"/>
    <row r="41799" ht="14.45" hidden="1" customHeight="1" x14ac:dyDescent="0.25"/>
    <row r="41800" ht="14.45" hidden="1" customHeight="1" x14ac:dyDescent="0.25"/>
    <row r="41801" ht="14.45" hidden="1" customHeight="1" x14ac:dyDescent="0.25"/>
    <row r="41802" ht="14.45" hidden="1" customHeight="1" x14ac:dyDescent="0.25"/>
    <row r="41803" ht="14.45" hidden="1" customHeight="1" x14ac:dyDescent="0.25"/>
    <row r="41804" ht="14.45" hidden="1" customHeight="1" x14ac:dyDescent="0.25"/>
    <row r="41805" ht="14.45" hidden="1" customHeight="1" x14ac:dyDescent="0.25"/>
    <row r="41806" ht="14.45" hidden="1" customHeight="1" x14ac:dyDescent="0.25"/>
    <row r="41807" ht="14.45" hidden="1" customHeight="1" x14ac:dyDescent="0.25"/>
    <row r="41808" ht="14.45" hidden="1" customHeight="1" x14ac:dyDescent="0.25"/>
    <row r="41809" ht="14.45" hidden="1" customHeight="1" x14ac:dyDescent="0.25"/>
    <row r="41810" ht="14.45" hidden="1" customHeight="1" x14ac:dyDescent="0.25"/>
    <row r="41811" ht="14.45" hidden="1" customHeight="1" x14ac:dyDescent="0.25"/>
    <row r="41812" ht="14.45" hidden="1" customHeight="1" x14ac:dyDescent="0.25"/>
    <row r="41813" ht="14.45" hidden="1" customHeight="1" x14ac:dyDescent="0.25"/>
    <row r="41814" ht="14.45" hidden="1" customHeight="1" x14ac:dyDescent="0.25"/>
    <row r="41815" ht="14.45" hidden="1" customHeight="1" x14ac:dyDescent="0.25"/>
    <row r="41816" ht="14.45" hidden="1" customHeight="1" x14ac:dyDescent="0.25"/>
    <row r="41817" ht="14.45" hidden="1" customHeight="1" x14ac:dyDescent="0.25"/>
    <row r="41818" ht="14.45" hidden="1" customHeight="1" x14ac:dyDescent="0.25"/>
    <row r="41819" ht="14.45" hidden="1" customHeight="1" x14ac:dyDescent="0.25"/>
    <row r="41820" ht="14.45" hidden="1" customHeight="1" x14ac:dyDescent="0.25"/>
    <row r="41821" ht="14.45" hidden="1" customHeight="1" x14ac:dyDescent="0.25"/>
    <row r="41822" ht="14.45" hidden="1" customHeight="1" x14ac:dyDescent="0.25"/>
    <row r="41823" ht="14.45" hidden="1" customHeight="1" x14ac:dyDescent="0.25"/>
    <row r="41824" ht="14.45" hidden="1" customHeight="1" x14ac:dyDescent="0.25"/>
    <row r="41825" ht="14.45" hidden="1" customHeight="1" x14ac:dyDescent="0.25"/>
    <row r="41826" ht="14.45" hidden="1" customHeight="1" x14ac:dyDescent="0.25"/>
    <row r="41827" ht="14.45" hidden="1" customHeight="1" x14ac:dyDescent="0.25"/>
    <row r="41828" ht="14.45" hidden="1" customHeight="1" x14ac:dyDescent="0.25"/>
    <row r="41829" ht="14.45" hidden="1" customHeight="1" x14ac:dyDescent="0.25"/>
    <row r="41830" ht="14.45" hidden="1" customHeight="1" x14ac:dyDescent="0.25"/>
    <row r="41831" ht="14.45" hidden="1" customHeight="1" x14ac:dyDescent="0.25"/>
    <row r="41832" ht="14.45" hidden="1" customHeight="1" x14ac:dyDescent="0.25"/>
    <row r="41833" ht="14.45" hidden="1" customHeight="1" x14ac:dyDescent="0.25"/>
    <row r="41834" ht="14.45" hidden="1" customHeight="1" x14ac:dyDescent="0.25"/>
    <row r="41835" ht="14.45" hidden="1" customHeight="1" x14ac:dyDescent="0.25"/>
    <row r="41836" ht="14.45" hidden="1" customHeight="1" x14ac:dyDescent="0.25"/>
    <row r="41837" ht="14.45" hidden="1" customHeight="1" x14ac:dyDescent="0.25"/>
    <row r="41838" ht="14.45" hidden="1" customHeight="1" x14ac:dyDescent="0.25"/>
    <row r="41839" ht="14.45" hidden="1" customHeight="1" x14ac:dyDescent="0.25"/>
    <row r="41840" ht="14.45" hidden="1" customHeight="1" x14ac:dyDescent="0.25"/>
    <row r="41841" ht="14.45" hidden="1" customHeight="1" x14ac:dyDescent="0.25"/>
    <row r="41842" ht="14.45" hidden="1" customHeight="1" x14ac:dyDescent="0.25"/>
    <row r="41843" ht="14.45" hidden="1" customHeight="1" x14ac:dyDescent="0.25"/>
    <row r="41844" ht="14.45" hidden="1" customHeight="1" x14ac:dyDescent="0.25"/>
    <row r="41845" ht="14.45" hidden="1" customHeight="1" x14ac:dyDescent="0.25"/>
    <row r="41846" ht="14.45" hidden="1" customHeight="1" x14ac:dyDescent="0.25"/>
    <row r="41847" ht="14.45" hidden="1" customHeight="1" x14ac:dyDescent="0.25"/>
    <row r="41848" ht="14.45" hidden="1" customHeight="1" x14ac:dyDescent="0.25"/>
    <row r="41849" ht="14.45" hidden="1" customHeight="1" x14ac:dyDescent="0.25"/>
    <row r="41850" ht="14.45" hidden="1" customHeight="1" x14ac:dyDescent="0.25"/>
    <row r="41851" ht="14.45" hidden="1" customHeight="1" x14ac:dyDescent="0.25"/>
    <row r="41852" ht="14.45" hidden="1" customHeight="1" x14ac:dyDescent="0.25"/>
    <row r="41853" ht="14.45" hidden="1" customHeight="1" x14ac:dyDescent="0.25"/>
    <row r="41854" ht="14.45" hidden="1" customHeight="1" x14ac:dyDescent="0.25"/>
    <row r="41855" ht="14.45" hidden="1" customHeight="1" x14ac:dyDescent="0.25"/>
    <row r="41856" ht="14.45" hidden="1" customHeight="1" x14ac:dyDescent="0.25"/>
    <row r="41857" ht="14.45" hidden="1" customHeight="1" x14ac:dyDescent="0.25"/>
    <row r="41858" ht="14.45" hidden="1" customHeight="1" x14ac:dyDescent="0.25"/>
    <row r="41859" ht="14.45" hidden="1" customHeight="1" x14ac:dyDescent="0.25"/>
    <row r="41860" ht="14.45" hidden="1" customHeight="1" x14ac:dyDescent="0.25"/>
    <row r="41861" ht="14.45" hidden="1" customHeight="1" x14ac:dyDescent="0.25"/>
    <row r="41862" ht="14.45" hidden="1" customHeight="1" x14ac:dyDescent="0.25"/>
    <row r="41863" ht="14.45" hidden="1" customHeight="1" x14ac:dyDescent="0.25"/>
    <row r="41864" ht="14.45" hidden="1" customHeight="1" x14ac:dyDescent="0.25"/>
    <row r="41865" ht="14.45" hidden="1" customHeight="1" x14ac:dyDescent="0.25"/>
    <row r="41866" ht="14.45" hidden="1" customHeight="1" x14ac:dyDescent="0.25"/>
    <row r="41867" ht="14.45" hidden="1" customHeight="1" x14ac:dyDescent="0.25"/>
    <row r="41868" ht="14.45" hidden="1" customHeight="1" x14ac:dyDescent="0.25"/>
    <row r="41869" ht="14.45" hidden="1" customHeight="1" x14ac:dyDescent="0.25"/>
    <row r="41870" ht="14.45" hidden="1" customHeight="1" x14ac:dyDescent="0.25"/>
    <row r="41871" ht="14.45" hidden="1" customHeight="1" x14ac:dyDescent="0.25"/>
    <row r="41872" ht="14.45" hidden="1" customHeight="1" x14ac:dyDescent="0.25"/>
    <row r="41873" ht="14.45" hidden="1" customHeight="1" x14ac:dyDescent="0.25"/>
    <row r="41874" ht="14.45" hidden="1" customHeight="1" x14ac:dyDescent="0.25"/>
    <row r="41875" ht="14.45" hidden="1" customHeight="1" x14ac:dyDescent="0.25"/>
    <row r="41876" ht="14.45" hidden="1" customHeight="1" x14ac:dyDescent="0.25"/>
    <row r="41877" ht="14.45" hidden="1" customHeight="1" x14ac:dyDescent="0.25"/>
    <row r="41878" ht="14.45" hidden="1" customHeight="1" x14ac:dyDescent="0.25"/>
    <row r="41879" ht="14.45" hidden="1" customHeight="1" x14ac:dyDescent="0.25"/>
    <row r="41880" ht="14.45" hidden="1" customHeight="1" x14ac:dyDescent="0.25"/>
    <row r="41881" ht="14.45" hidden="1" customHeight="1" x14ac:dyDescent="0.25"/>
    <row r="41882" ht="14.45" hidden="1" customHeight="1" x14ac:dyDescent="0.25"/>
    <row r="41883" ht="14.45" hidden="1" customHeight="1" x14ac:dyDescent="0.25"/>
    <row r="41884" ht="14.45" hidden="1" customHeight="1" x14ac:dyDescent="0.25"/>
    <row r="41885" ht="14.45" hidden="1" customHeight="1" x14ac:dyDescent="0.25"/>
    <row r="41886" ht="14.45" hidden="1" customHeight="1" x14ac:dyDescent="0.25"/>
    <row r="41887" ht="14.45" hidden="1" customHeight="1" x14ac:dyDescent="0.25"/>
    <row r="41888" ht="14.45" hidden="1" customHeight="1" x14ac:dyDescent="0.25"/>
    <row r="41889" ht="14.45" hidden="1" customHeight="1" x14ac:dyDescent="0.25"/>
    <row r="41890" ht="14.45" hidden="1" customHeight="1" x14ac:dyDescent="0.25"/>
    <row r="41891" ht="14.45" hidden="1" customHeight="1" x14ac:dyDescent="0.25"/>
    <row r="41892" ht="14.45" hidden="1" customHeight="1" x14ac:dyDescent="0.25"/>
    <row r="41893" ht="14.45" hidden="1" customHeight="1" x14ac:dyDescent="0.25"/>
    <row r="41894" ht="14.45" hidden="1" customHeight="1" x14ac:dyDescent="0.25"/>
    <row r="41895" ht="14.45" hidden="1" customHeight="1" x14ac:dyDescent="0.25"/>
    <row r="41896" ht="14.45" hidden="1" customHeight="1" x14ac:dyDescent="0.25"/>
    <row r="41897" ht="14.45" hidden="1" customHeight="1" x14ac:dyDescent="0.25"/>
    <row r="41898" ht="14.45" hidden="1" customHeight="1" x14ac:dyDescent="0.25"/>
    <row r="41899" ht="14.45" hidden="1" customHeight="1" x14ac:dyDescent="0.25"/>
    <row r="41900" ht="14.45" hidden="1" customHeight="1" x14ac:dyDescent="0.25"/>
    <row r="41901" ht="14.45" hidden="1" customHeight="1" x14ac:dyDescent="0.25"/>
    <row r="41902" ht="14.45" hidden="1" customHeight="1" x14ac:dyDescent="0.25"/>
    <row r="41903" ht="14.45" hidden="1" customHeight="1" x14ac:dyDescent="0.25"/>
    <row r="41904" ht="14.45" hidden="1" customHeight="1" x14ac:dyDescent="0.25"/>
    <row r="41905" ht="14.45" hidden="1" customHeight="1" x14ac:dyDescent="0.25"/>
    <row r="41906" ht="14.45" hidden="1" customHeight="1" x14ac:dyDescent="0.25"/>
    <row r="41907" ht="14.45" hidden="1" customHeight="1" x14ac:dyDescent="0.25"/>
    <row r="41908" ht="14.45" hidden="1" customHeight="1" x14ac:dyDescent="0.25"/>
    <row r="41909" ht="14.45" hidden="1" customHeight="1" x14ac:dyDescent="0.25"/>
    <row r="41910" ht="14.45" hidden="1" customHeight="1" x14ac:dyDescent="0.25"/>
    <row r="41911" ht="14.45" hidden="1" customHeight="1" x14ac:dyDescent="0.25"/>
    <row r="41912" ht="14.45" hidden="1" customHeight="1" x14ac:dyDescent="0.25"/>
    <row r="41913" ht="14.45" hidden="1" customHeight="1" x14ac:dyDescent="0.25"/>
    <row r="41914" ht="14.45" hidden="1" customHeight="1" x14ac:dyDescent="0.25"/>
    <row r="41915" ht="14.45" hidden="1" customHeight="1" x14ac:dyDescent="0.25"/>
    <row r="41916" ht="14.45" hidden="1" customHeight="1" x14ac:dyDescent="0.25"/>
    <row r="41917" ht="14.45" hidden="1" customHeight="1" x14ac:dyDescent="0.25"/>
    <row r="41918" ht="14.45" hidden="1" customHeight="1" x14ac:dyDescent="0.25"/>
    <row r="41919" ht="14.45" hidden="1" customHeight="1" x14ac:dyDescent="0.25"/>
    <row r="41920" ht="14.45" hidden="1" customHeight="1" x14ac:dyDescent="0.25"/>
    <row r="41921" ht="14.45" hidden="1" customHeight="1" x14ac:dyDescent="0.25"/>
    <row r="41922" ht="14.45" hidden="1" customHeight="1" x14ac:dyDescent="0.25"/>
    <row r="41923" ht="14.45" hidden="1" customHeight="1" x14ac:dyDescent="0.25"/>
    <row r="41924" ht="14.45" hidden="1" customHeight="1" x14ac:dyDescent="0.25"/>
    <row r="41925" ht="14.45" hidden="1" customHeight="1" x14ac:dyDescent="0.25"/>
    <row r="41926" ht="14.45" hidden="1" customHeight="1" x14ac:dyDescent="0.25"/>
    <row r="41927" ht="14.45" hidden="1" customHeight="1" x14ac:dyDescent="0.25"/>
    <row r="41928" ht="14.45" hidden="1" customHeight="1" x14ac:dyDescent="0.25"/>
    <row r="41929" ht="14.45" hidden="1" customHeight="1" x14ac:dyDescent="0.25"/>
    <row r="41930" ht="14.45" hidden="1" customHeight="1" x14ac:dyDescent="0.25"/>
    <row r="41931" ht="14.45" hidden="1" customHeight="1" x14ac:dyDescent="0.25"/>
    <row r="41932" ht="14.45" hidden="1" customHeight="1" x14ac:dyDescent="0.25"/>
    <row r="41933" ht="14.45" hidden="1" customHeight="1" x14ac:dyDescent="0.25"/>
    <row r="41934" ht="14.45" hidden="1" customHeight="1" x14ac:dyDescent="0.25"/>
    <row r="41935" ht="14.45" hidden="1" customHeight="1" x14ac:dyDescent="0.25"/>
    <row r="41936" ht="14.45" hidden="1" customHeight="1" x14ac:dyDescent="0.25"/>
    <row r="41937" ht="14.45" hidden="1" customHeight="1" x14ac:dyDescent="0.25"/>
    <row r="41938" ht="14.45" hidden="1" customHeight="1" x14ac:dyDescent="0.25"/>
    <row r="41939" ht="14.45" hidden="1" customHeight="1" x14ac:dyDescent="0.25"/>
    <row r="41940" ht="14.45" hidden="1" customHeight="1" x14ac:dyDescent="0.25"/>
    <row r="41941" ht="14.45" hidden="1" customHeight="1" x14ac:dyDescent="0.25"/>
    <row r="41942" ht="14.45" hidden="1" customHeight="1" x14ac:dyDescent="0.25"/>
    <row r="41943" ht="14.45" hidden="1" customHeight="1" x14ac:dyDescent="0.25"/>
    <row r="41944" ht="14.45" hidden="1" customHeight="1" x14ac:dyDescent="0.25"/>
    <row r="41945" ht="14.45" hidden="1" customHeight="1" x14ac:dyDescent="0.25"/>
    <row r="41946" ht="14.45" hidden="1" customHeight="1" x14ac:dyDescent="0.25"/>
    <row r="41947" ht="14.45" hidden="1" customHeight="1" x14ac:dyDescent="0.25"/>
    <row r="41948" ht="14.45" hidden="1" customHeight="1" x14ac:dyDescent="0.25"/>
    <row r="41949" ht="14.45" hidden="1" customHeight="1" x14ac:dyDescent="0.25"/>
    <row r="41950" ht="14.45" hidden="1" customHeight="1" x14ac:dyDescent="0.25"/>
    <row r="41951" ht="14.45" hidden="1" customHeight="1" x14ac:dyDescent="0.25"/>
    <row r="41952" ht="14.45" hidden="1" customHeight="1" x14ac:dyDescent="0.25"/>
    <row r="41953" ht="14.45" hidden="1" customHeight="1" x14ac:dyDescent="0.25"/>
    <row r="41954" ht="14.45" hidden="1" customHeight="1" x14ac:dyDescent="0.25"/>
    <row r="41955" ht="14.45" hidden="1" customHeight="1" x14ac:dyDescent="0.25"/>
    <row r="41956" ht="14.45" hidden="1" customHeight="1" x14ac:dyDescent="0.25"/>
    <row r="41957" ht="14.45" hidden="1" customHeight="1" x14ac:dyDescent="0.25"/>
    <row r="41958" ht="14.45" hidden="1" customHeight="1" x14ac:dyDescent="0.25"/>
    <row r="41959" ht="14.45" hidden="1" customHeight="1" x14ac:dyDescent="0.25"/>
    <row r="41960" ht="14.45" hidden="1" customHeight="1" x14ac:dyDescent="0.25"/>
    <row r="41961" ht="14.45" hidden="1" customHeight="1" x14ac:dyDescent="0.25"/>
    <row r="41962" ht="14.45" hidden="1" customHeight="1" x14ac:dyDescent="0.25"/>
    <row r="41963" ht="14.45" hidden="1" customHeight="1" x14ac:dyDescent="0.25"/>
    <row r="41964" ht="14.45" hidden="1" customHeight="1" x14ac:dyDescent="0.25"/>
    <row r="41965" ht="14.45" hidden="1" customHeight="1" x14ac:dyDescent="0.25"/>
    <row r="41966" ht="14.45" hidden="1" customHeight="1" x14ac:dyDescent="0.25"/>
    <row r="41967" ht="14.45" hidden="1" customHeight="1" x14ac:dyDescent="0.25"/>
    <row r="41968" ht="14.45" hidden="1" customHeight="1" x14ac:dyDescent="0.25"/>
    <row r="41969" ht="14.45" hidden="1" customHeight="1" x14ac:dyDescent="0.25"/>
    <row r="41970" ht="14.45" hidden="1" customHeight="1" x14ac:dyDescent="0.25"/>
    <row r="41971" ht="14.45" hidden="1" customHeight="1" x14ac:dyDescent="0.25"/>
    <row r="41972" ht="14.45" hidden="1" customHeight="1" x14ac:dyDescent="0.25"/>
    <row r="41973" ht="14.45" hidden="1" customHeight="1" x14ac:dyDescent="0.25"/>
    <row r="41974" ht="14.45" hidden="1" customHeight="1" x14ac:dyDescent="0.25"/>
    <row r="41975" ht="14.45" hidden="1" customHeight="1" x14ac:dyDescent="0.25"/>
    <row r="41976" ht="14.45" hidden="1" customHeight="1" x14ac:dyDescent="0.25"/>
    <row r="41977" ht="14.45" hidden="1" customHeight="1" x14ac:dyDescent="0.25"/>
    <row r="41978" ht="14.45" hidden="1" customHeight="1" x14ac:dyDescent="0.25"/>
    <row r="41979" ht="14.45" hidden="1" customHeight="1" x14ac:dyDescent="0.25"/>
    <row r="41980" ht="14.45" hidden="1" customHeight="1" x14ac:dyDescent="0.25"/>
    <row r="41981" ht="14.45" hidden="1" customHeight="1" x14ac:dyDescent="0.25"/>
    <row r="41982" ht="14.45" hidden="1" customHeight="1" x14ac:dyDescent="0.25"/>
    <row r="41983" ht="14.45" hidden="1" customHeight="1" x14ac:dyDescent="0.25"/>
    <row r="41984" ht="14.45" hidden="1" customHeight="1" x14ac:dyDescent="0.25"/>
    <row r="41985" ht="14.45" hidden="1" customHeight="1" x14ac:dyDescent="0.25"/>
    <row r="41986" ht="14.45" hidden="1" customHeight="1" x14ac:dyDescent="0.25"/>
    <row r="41987" ht="14.45" hidden="1" customHeight="1" x14ac:dyDescent="0.25"/>
    <row r="41988" ht="14.45" hidden="1" customHeight="1" x14ac:dyDescent="0.25"/>
    <row r="41989" ht="14.45" hidden="1" customHeight="1" x14ac:dyDescent="0.25"/>
    <row r="41990" ht="14.45" hidden="1" customHeight="1" x14ac:dyDescent="0.25"/>
    <row r="41991" ht="14.45" hidden="1" customHeight="1" x14ac:dyDescent="0.25"/>
    <row r="41992" ht="14.45" hidden="1" customHeight="1" x14ac:dyDescent="0.25"/>
    <row r="41993" ht="14.45" hidden="1" customHeight="1" x14ac:dyDescent="0.25"/>
    <row r="41994" ht="14.45" hidden="1" customHeight="1" x14ac:dyDescent="0.25"/>
    <row r="41995" ht="14.45" hidden="1" customHeight="1" x14ac:dyDescent="0.25"/>
    <row r="41996" ht="14.45" hidden="1" customHeight="1" x14ac:dyDescent="0.25"/>
    <row r="41997" ht="14.45" hidden="1" customHeight="1" x14ac:dyDescent="0.25"/>
    <row r="41998" ht="14.45" hidden="1" customHeight="1" x14ac:dyDescent="0.25"/>
    <row r="41999" ht="14.45" hidden="1" customHeight="1" x14ac:dyDescent="0.25"/>
    <row r="42000" ht="14.45" hidden="1" customHeight="1" x14ac:dyDescent="0.25"/>
    <row r="42001" ht="14.45" hidden="1" customHeight="1" x14ac:dyDescent="0.25"/>
    <row r="42002" ht="14.45" hidden="1" customHeight="1" x14ac:dyDescent="0.25"/>
    <row r="42003" ht="14.45" hidden="1" customHeight="1" x14ac:dyDescent="0.25"/>
    <row r="42004" ht="14.45" hidden="1" customHeight="1" x14ac:dyDescent="0.25"/>
    <row r="42005" ht="14.45" hidden="1" customHeight="1" x14ac:dyDescent="0.25"/>
    <row r="42006" ht="14.45" hidden="1" customHeight="1" x14ac:dyDescent="0.25"/>
    <row r="42007" ht="14.45" hidden="1" customHeight="1" x14ac:dyDescent="0.25"/>
    <row r="42008" ht="14.45" hidden="1" customHeight="1" x14ac:dyDescent="0.25"/>
    <row r="42009" ht="14.45" hidden="1" customHeight="1" x14ac:dyDescent="0.25"/>
    <row r="42010" ht="14.45" hidden="1" customHeight="1" x14ac:dyDescent="0.25"/>
    <row r="42011" ht="14.45" hidden="1" customHeight="1" x14ac:dyDescent="0.25"/>
    <row r="42012" ht="14.45" hidden="1" customHeight="1" x14ac:dyDescent="0.25"/>
    <row r="42013" ht="14.45" hidden="1" customHeight="1" x14ac:dyDescent="0.25"/>
    <row r="42014" ht="14.45" hidden="1" customHeight="1" x14ac:dyDescent="0.25"/>
    <row r="42015" ht="14.45" hidden="1" customHeight="1" x14ac:dyDescent="0.25"/>
    <row r="42016" ht="14.45" hidden="1" customHeight="1" x14ac:dyDescent="0.25"/>
    <row r="42017" ht="14.45" hidden="1" customHeight="1" x14ac:dyDescent="0.25"/>
    <row r="42018" ht="14.45" hidden="1" customHeight="1" x14ac:dyDescent="0.25"/>
    <row r="42019" ht="14.45" hidden="1" customHeight="1" x14ac:dyDescent="0.25"/>
    <row r="42020" ht="14.45" hidden="1" customHeight="1" x14ac:dyDescent="0.25"/>
    <row r="42021" ht="14.45" hidden="1" customHeight="1" x14ac:dyDescent="0.25"/>
    <row r="42022" ht="14.45" hidden="1" customHeight="1" x14ac:dyDescent="0.25"/>
    <row r="42023" ht="14.45" hidden="1" customHeight="1" x14ac:dyDescent="0.25"/>
    <row r="42024" ht="14.45" hidden="1" customHeight="1" x14ac:dyDescent="0.25"/>
    <row r="42025" ht="14.45" hidden="1" customHeight="1" x14ac:dyDescent="0.25"/>
    <row r="42026" ht="14.45" hidden="1" customHeight="1" x14ac:dyDescent="0.25"/>
    <row r="42027" ht="14.45" hidden="1" customHeight="1" x14ac:dyDescent="0.25"/>
    <row r="42028" ht="14.45" hidden="1" customHeight="1" x14ac:dyDescent="0.25"/>
    <row r="42029" ht="14.45" hidden="1" customHeight="1" x14ac:dyDescent="0.25"/>
    <row r="42030" ht="14.45" hidden="1" customHeight="1" x14ac:dyDescent="0.25"/>
    <row r="42031" ht="14.45" hidden="1" customHeight="1" x14ac:dyDescent="0.25"/>
    <row r="42032" ht="14.45" hidden="1" customHeight="1" x14ac:dyDescent="0.25"/>
    <row r="42033" ht="14.45" hidden="1" customHeight="1" x14ac:dyDescent="0.25"/>
    <row r="42034" ht="14.45" hidden="1" customHeight="1" x14ac:dyDescent="0.25"/>
    <row r="42035" ht="14.45" hidden="1" customHeight="1" x14ac:dyDescent="0.25"/>
    <row r="42036" ht="14.45" hidden="1" customHeight="1" x14ac:dyDescent="0.25"/>
    <row r="42037" ht="14.45" hidden="1" customHeight="1" x14ac:dyDescent="0.25"/>
    <row r="42038" ht="14.45" hidden="1" customHeight="1" x14ac:dyDescent="0.25"/>
    <row r="42039" ht="14.45" hidden="1" customHeight="1" x14ac:dyDescent="0.25"/>
    <row r="42040" ht="14.45" hidden="1" customHeight="1" x14ac:dyDescent="0.25"/>
    <row r="42041" ht="14.45" hidden="1" customHeight="1" x14ac:dyDescent="0.25"/>
    <row r="42042" ht="14.45" hidden="1" customHeight="1" x14ac:dyDescent="0.25"/>
    <row r="42043" ht="14.45" hidden="1" customHeight="1" x14ac:dyDescent="0.25"/>
    <row r="42044" ht="14.45" hidden="1" customHeight="1" x14ac:dyDescent="0.25"/>
    <row r="42045" ht="14.45" hidden="1" customHeight="1" x14ac:dyDescent="0.25"/>
    <row r="42046" ht="14.45" hidden="1" customHeight="1" x14ac:dyDescent="0.25"/>
    <row r="42047" ht="14.45" hidden="1" customHeight="1" x14ac:dyDescent="0.25"/>
    <row r="42048" ht="14.45" hidden="1" customHeight="1" x14ac:dyDescent="0.25"/>
    <row r="42049" ht="14.45" hidden="1" customHeight="1" x14ac:dyDescent="0.25"/>
    <row r="42050" ht="14.45" hidden="1" customHeight="1" x14ac:dyDescent="0.25"/>
    <row r="42051" ht="14.45" hidden="1" customHeight="1" x14ac:dyDescent="0.25"/>
    <row r="42052" ht="14.45" hidden="1" customHeight="1" x14ac:dyDescent="0.25"/>
    <row r="42053" ht="14.45" hidden="1" customHeight="1" x14ac:dyDescent="0.25"/>
    <row r="42054" ht="14.45" hidden="1" customHeight="1" x14ac:dyDescent="0.25"/>
    <row r="42055" ht="14.45" hidden="1" customHeight="1" x14ac:dyDescent="0.25"/>
    <row r="42056" ht="14.45" hidden="1" customHeight="1" x14ac:dyDescent="0.25"/>
    <row r="42057" ht="14.45" hidden="1" customHeight="1" x14ac:dyDescent="0.25"/>
    <row r="42058" ht="14.45" hidden="1" customHeight="1" x14ac:dyDescent="0.25"/>
    <row r="42059" ht="14.45" hidden="1" customHeight="1" x14ac:dyDescent="0.25"/>
    <row r="42060" ht="14.45" hidden="1" customHeight="1" x14ac:dyDescent="0.25"/>
    <row r="42061" ht="14.45" hidden="1" customHeight="1" x14ac:dyDescent="0.25"/>
    <row r="42062" ht="14.45" hidden="1" customHeight="1" x14ac:dyDescent="0.25"/>
    <row r="42063" ht="14.45" hidden="1" customHeight="1" x14ac:dyDescent="0.25"/>
    <row r="42064" ht="14.45" hidden="1" customHeight="1" x14ac:dyDescent="0.25"/>
    <row r="42065" ht="14.45" hidden="1" customHeight="1" x14ac:dyDescent="0.25"/>
    <row r="42066" ht="14.45" hidden="1" customHeight="1" x14ac:dyDescent="0.25"/>
    <row r="42067" ht="14.45" hidden="1" customHeight="1" x14ac:dyDescent="0.25"/>
    <row r="42068" ht="14.45" hidden="1" customHeight="1" x14ac:dyDescent="0.25"/>
    <row r="42069" ht="14.45" hidden="1" customHeight="1" x14ac:dyDescent="0.25"/>
    <row r="42070" ht="14.45" hidden="1" customHeight="1" x14ac:dyDescent="0.25"/>
    <row r="42071" ht="14.45" hidden="1" customHeight="1" x14ac:dyDescent="0.25"/>
    <row r="42072" ht="14.45" hidden="1" customHeight="1" x14ac:dyDescent="0.25"/>
    <row r="42073" ht="14.45" hidden="1" customHeight="1" x14ac:dyDescent="0.25"/>
    <row r="42074" ht="14.45" hidden="1" customHeight="1" x14ac:dyDescent="0.25"/>
    <row r="42075" ht="14.45" hidden="1" customHeight="1" x14ac:dyDescent="0.25"/>
    <row r="42076" ht="14.45" hidden="1" customHeight="1" x14ac:dyDescent="0.25"/>
    <row r="42077" ht="14.45" hidden="1" customHeight="1" x14ac:dyDescent="0.25"/>
    <row r="42078" ht="14.45" hidden="1" customHeight="1" x14ac:dyDescent="0.25"/>
    <row r="42079" ht="14.45" hidden="1" customHeight="1" x14ac:dyDescent="0.25"/>
    <row r="42080" ht="14.45" hidden="1" customHeight="1" x14ac:dyDescent="0.25"/>
    <row r="42081" ht="14.45" hidden="1" customHeight="1" x14ac:dyDescent="0.25"/>
    <row r="42082" ht="14.45" hidden="1" customHeight="1" x14ac:dyDescent="0.25"/>
    <row r="42083" ht="14.45" hidden="1" customHeight="1" x14ac:dyDescent="0.25"/>
    <row r="42084" ht="14.45" hidden="1" customHeight="1" x14ac:dyDescent="0.25"/>
    <row r="42085" ht="14.45" hidden="1" customHeight="1" x14ac:dyDescent="0.25"/>
    <row r="42086" ht="14.45" hidden="1" customHeight="1" x14ac:dyDescent="0.25"/>
    <row r="42087" ht="14.45" hidden="1" customHeight="1" x14ac:dyDescent="0.25"/>
    <row r="42088" ht="14.45" hidden="1" customHeight="1" x14ac:dyDescent="0.25"/>
    <row r="42089" ht="14.45" hidden="1" customHeight="1" x14ac:dyDescent="0.25"/>
    <row r="42090" ht="14.45" hidden="1" customHeight="1" x14ac:dyDescent="0.25"/>
    <row r="42091" ht="14.45" hidden="1" customHeight="1" x14ac:dyDescent="0.25"/>
    <row r="42092" ht="14.45" hidden="1" customHeight="1" x14ac:dyDescent="0.25"/>
    <row r="42093" ht="14.45" hidden="1" customHeight="1" x14ac:dyDescent="0.25"/>
    <row r="42094" ht="14.45" hidden="1" customHeight="1" x14ac:dyDescent="0.25"/>
    <row r="42095" ht="14.45" hidden="1" customHeight="1" x14ac:dyDescent="0.25"/>
    <row r="42096" ht="14.45" hidden="1" customHeight="1" x14ac:dyDescent="0.25"/>
    <row r="42097" ht="14.45" hidden="1" customHeight="1" x14ac:dyDescent="0.25"/>
    <row r="42098" ht="14.45" hidden="1" customHeight="1" x14ac:dyDescent="0.25"/>
    <row r="42099" ht="14.45" hidden="1" customHeight="1" x14ac:dyDescent="0.25"/>
    <row r="42100" ht="14.45" hidden="1" customHeight="1" x14ac:dyDescent="0.25"/>
    <row r="42101" ht="14.45" hidden="1" customHeight="1" x14ac:dyDescent="0.25"/>
    <row r="42102" ht="14.45" hidden="1" customHeight="1" x14ac:dyDescent="0.25"/>
    <row r="42103" ht="14.45" hidden="1" customHeight="1" x14ac:dyDescent="0.25"/>
    <row r="42104" ht="14.45" hidden="1" customHeight="1" x14ac:dyDescent="0.25"/>
    <row r="42105" ht="14.45" hidden="1" customHeight="1" x14ac:dyDescent="0.25"/>
    <row r="42106" ht="14.45" hidden="1" customHeight="1" x14ac:dyDescent="0.25"/>
    <row r="42107" ht="14.45" hidden="1" customHeight="1" x14ac:dyDescent="0.25"/>
    <row r="42108" ht="14.45" hidden="1" customHeight="1" x14ac:dyDescent="0.25"/>
    <row r="42109" ht="14.45" hidden="1" customHeight="1" x14ac:dyDescent="0.25"/>
    <row r="42110" ht="14.45" hidden="1" customHeight="1" x14ac:dyDescent="0.25"/>
    <row r="42111" ht="14.45" hidden="1" customHeight="1" x14ac:dyDescent="0.25"/>
    <row r="42112" ht="14.45" hidden="1" customHeight="1" x14ac:dyDescent="0.25"/>
    <row r="42113" ht="14.45" hidden="1" customHeight="1" x14ac:dyDescent="0.25"/>
    <row r="42114" ht="14.45" hidden="1" customHeight="1" x14ac:dyDescent="0.25"/>
    <row r="42115" ht="14.45" hidden="1" customHeight="1" x14ac:dyDescent="0.25"/>
    <row r="42116" ht="14.45" hidden="1" customHeight="1" x14ac:dyDescent="0.25"/>
    <row r="42117" ht="14.45" hidden="1" customHeight="1" x14ac:dyDescent="0.25"/>
    <row r="42118" ht="14.45" hidden="1" customHeight="1" x14ac:dyDescent="0.25"/>
    <row r="42119" ht="14.45" hidden="1" customHeight="1" x14ac:dyDescent="0.25"/>
    <row r="42120" ht="14.45" hidden="1" customHeight="1" x14ac:dyDescent="0.25"/>
    <row r="42121" ht="14.45" hidden="1" customHeight="1" x14ac:dyDescent="0.25"/>
    <row r="42122" ht="14.45" hidden="1" customHeight="1" x14ac:dyDescent="0.25"/>
    <row r="42123" ht="14.45" hidden="1" customHeight="1" x14ac:dyDescent="0.25"/>
    <row r="42124" ht="14.45" hidden="1" customHeight="1" x14ac:dyDescent="0.25"/>
    <row r="42125" ht="14.45" hidden="1" customHeight="1" x14ac:dyDescent="0.25"/>
    <row r="42126" ht="14.45" hidden="1" customHeight="1" x14ac:dyDescent="0.25"/>
    <row r="42127" ht="14.45" hidden="1" customHeight="1" x14ac:dyDescent="0.25"/>
    <row r="42128" ht="14.45" hidden="1" customHeight="1" x14ac:dyDescent="0.25"/>
    <row r="42129" ht="14.45" hidden="1" customHeight="1" x14ac:dyDescent="0.25"/>
    <row r="42130" ht="14.45" hidden="1" customHeight="1" x14ac:dyDescent="0.25"/>
    <row r="42131" ht="14.45" hidden="1" customHeight="1" x14ac:dyDescent="0.25"/>
    <row r="42132" ht="14.45" hidden="1" customHeight="1" x14ac:dyDescent="0.25"/>
    <row r="42133" ht="14.45" hidden="1" customHeight="1" x14ac:dyDescent="0.25"/>
    <row r="42134" ht="14.45" hidden="1" customHeight="1" x14ac:dyDescent="0.25"/>
    <row r="42135" ht="14.45" hidden="1" customHeight="1" x14ac:dyDescent="0.25"/>
    <row r="42136" ht="14.45" hidden="1" customHeight="1" x14ac:dyDescent="0.25"/>
    <row r="42137" ht="14.45" hidden="1" customHeight="1" x14ac:dyDescent="0.25"/>
    <row r="42138" ht="14.45" hidden="1" customHeight="1" x14ac:dyDescent="0.25"/>
    <row r="42139" ht="14.45" hidden="1" customHeight="1" x14ac:dyDescent="0.25"/>
    <row r="42140" ht="14.45" hidden="1" customHeight="1" x14ac:dyDescent="0.25"/>
    <row r="42141" ht="14.45" hidden="1" customHeight="1" x14ac:dyDescent="0.25"/>
    <row r="42142" ht="14.45" hidden="1" customHeight="1" x14ac:dyDescent="0.25"/>
    <row r="42143" ht="14.45" hidden="1" customHeight="1" x14ac:dyDescent="0.25"/>
    <row r="42144" ht="14.45" hidden="1" customHeight="1" x14ac:dyDescent="0.25"/>
    <row r="42145" ht="14.45" hidden="1" customHeight="1" x14ac:dyDescent="0.25"/>
    <row r="42146" ht="14.45" hidden="1" customHeight="1" x14ac:dyDescent="0.25"/>
    <row r="42147" ht="14.45" hidden="1" customHeight="1" x14ac:dyDescent="0.25"/>
    <row r="42148" ht="14.45" hidden="1" customHeight="1" x14ac:dyDescent="0.25"/>
    <row r="42149" ht="14.45" hidden="1" customHeight="1" x14ac:dyDescent="0.25"/>
    <row r="42150" ht="14.45" hidden="1" customHeight="1" x14ac:dyDescent="0.25"/>
    <row r="42151" ht="14.45" hidden="1" customHeight="1" x14ac:dyDescent="0.25"/>
    <row r="42152" ht="14.45" hidden="1" customHeight="1" x14ac:dyDescent="0.25"/>
    <row r="42153" ht="14.45" hidden="1" customHeight="1" x14ac:dyDescent="0.25"/>
    <row r="42154" ht="14.45" hidden="1" customHeight="1" x14ac:dyDescent="0.25"/>
    <row r="42155" ht="14.45" hidden="1" customHeight="1" x14ac:dyDescent="0.25"/>
    <row r="42156" ht="14.45" hidden="1" customHeight="1" x14ac:dyDescent="0.25"/>
    <row r="42157" ht="14.45" hidden="1" customHeight="1" x14ac:dyDescent="0.25"/>
    <row r="42158" ht="14.45" hidden="1" customHeight="1" x14ac:dyDescent="0.25"/>
    <row r="42159" ht="14.45" hidden="1" customHeight="1" x14ac:dyDescent="0.25"/>
    <row r="42160" ht="14.45" hidden="1" customHeight="1" x14ac:dyDescent="0.25"/>
    <row r="42161" ht="14.45" hidden="1" customHeight="1" x14ac:dyDescent="0.25"/>
    <row r="42162" ht="14.45" hidden="1" customHeight="1" x14ac:dyDescent="0.25"/>
    <row r="42163" ht="14.45" hidden="1" customHeight="1" x14ac:dyDescent="0.25"/>
    <row r="42164" ht="14.45" hidden="1" customHeight="1" x14ac:dyDescent="0.25"/>
    <row r="42165" ht="14.45" hidden="1" customHeight="1" x14ac:dyDescent="0.25"/>
    <row r="42166" ht="14.45" hidden="1" customHeight="1" x14ac:dyDescent="0.25"/>
    <row r="42167" ht="14.45" hidden="1" customHeight="1" x14ac:dyDescent="0.25"/>
    <row r="42168" ht="14.45" hidden="1" customHeight="1" x14ac:dyDescent="0.25"/>
    <row r="42169" ht="14.45" hidden="1" customHeight="1" x14ac:dyDescent="0.25"/>
    <row r="42170" ht="14.45" hidden="1" customHeight="1" x14ac:dyDescent="0.25"/>
    <row r="42171" ht="14.45" hidden="1" customHeight="1" x14ac:dyDescent="0.25"/>
    <row r="42172" ht="14.45" hidden="1" customHeight="1" x14ac:dyDescent="0.25"/>
    <row r="42173" ht="14.45" hidden="1" customHeight="1" x14ac:dyDescent="0.25"/>
    <row r="42174" ht="14.45" hidden="1" customHeight="1" x14ac:dyDescent="0.25"/>
    <row r="42175" ht="14.45" hidden="1" customHeight="1" x14ac:dyDescent="0.25"/>
    <row r="42176" ht="14.45" hidden="1" customHeight="1" x14ac:dyDescent="0.25"/>
    <row r="42177" ht="14.45" hidden="1" customHeight="1" x14ac:dyDescent="0.25"/>
    <row r="42178" ht="14.45" hidden="1" customHeight="1" x14ac:dyDescent="0.25"/>
    <row r="42179" ht="14.45" hidden="1" customHeight="1" x14ac:dyDescent="0.25"/>
    <row r="42180" ht="14.45" hidden="1" customHeight="1" x14ac:dyDescent="0.25"/>
    <row r="42181" ht="14.45" hidden="1" customHeight="1" x14ac:dyDescent="0.25"/>
    <row r="42182" ht="14.45" hidden="1" customHeight="1" x14ac:dyDescent="0.25"/>
    <row r="42183" ht="14.45" hidden="1" customHeight="1" x14ac:dyDescent="0.25"/>
    <row r="42184" ht="14.45" hidden="1" customHeight="1" x14ac:dyDescent="0.25"/>
    <row r="42185" ht="14.45" hidden="1" customHeight="1" x14ac:dyDescent="0.25"/>
    <row r="42186" ht="14.45" hidden="1" customHeight="1" x14ac:dyDescent="0.25"/>
    <row r="42187" ht="14.45" hidden="1" customHeight="1" x14ac:dyDescent="0.25"/>
    <row r="42188" ht="14.45" hidden="1" customHeight="1" x14ac:dyDescent="0.25"/>
    <row r="42189" ht="14.45" hidden="1" customHeight="1" x14ac:dyDescent="0.25"/>
    <row r="42190" ht="14.45" hidden="1" customHeight="1" x14ac:dyDescent="0.25"/>
    <row r="42191" ht="14.45" hidden="1" customHeight="1" x14ac:dyDescent="0.25"/>
    <row r="42192" ht="14.45" hidden="1" customHeight="1" x14ac:dyDescent="0.25"/>
    <row r="42193" ht="14.45" hidden="1" customHeight="1" x14ac:dyDescent="0.25"/>
    <row r="42194" ht="14.45" hidden="1" customHeight="1" x14ac:dyDescent="0.25"/>
    <row r="42195" ht="14.45" hidden="1" customHeight="1" x14ac:dyDescent="0.25"/>
    <row r="42196" ht="14.45" hidden="1" customHeight="1" x14ac:dyDescent="0.25"/>
    <row r="42197" ht="14.45" hidden="1" customHeight="1" x14ac:dyDescent="0.25"/>
    <row r="42198" ht="14.45" hidden="1" customHeight="1" x14ac:dyDescent="0.25"/>
    <row r="42199" ht="14.45" hidden="1" customHeight="1" x14ac:dyDescent="0.25"/>
    <row r="42200" ht="14.45" hidden="1" customHeight="1" x14ac:dyDescent="0.25"/>
    <row r="42201" ht="14.45" hidden="1" customHeight="1" x14ac:dyDescent="0.25"/>
    <row r="42202" ht="14.45" hidden="1" customHeight="1" x14ac:dyDescent="0.25"/>
    <row r="42203" ht="14.45" hidden="1" customHeight="1" x14ac:dyDescent="0.25"/>
    <row r="42204" ht="14.45" hidden="1" customHeight="1" x14ac:dyDescent="0.25"/>
    <row r="42205" ht="14.45" hidden="1" customHeight="1" x14ac:dyDescent="0.25"/>
    <row r="42206" ht="14.45" hidden="1" customHeight="1" x14ac:dyDescent="0.25"/>
    <row r="42207" ht="14.45" hidden="1" customHeight="1" x14ac:dyDescent="0.25"/>
    <row r="42208" ht="14.45" hidden="1" customHeight="1" x14ac:dyDescent="0.25"/>
    <row r="42209" ht="14.45" hidden="1" customHeight="1" x14ac:dyDescent="0.25"/>
    <row r="42210" ht="14.45" hidden="1" customHeight="1" x14ac:dyDescent="0.25"/>
    <row r="42211" ht="14.45" hidden="1" customHeight="1" x14ac:dyDescent="0.25"/>
    <row r="42212" ht="14.45" hidden="1" customHeight="1" x14ac:dyDescent="0.25"/>
    <row r="42213" ht="14.45" hidden="1" customHeight="1" x14ac:dyDescent="0.25"/>
    <row r="42214" ht="14.45" hidden="1" customHeight="1" x14ac:dyDescent="0.25"/>
    <row r="42215" ht="14.45" hidden="1" customHeight="1" x14ac:dyDescent="0.25"/>
    <row r="42216" ht="14.45" hidden="1" customHeight="1" x14ac:dyDescent="0.25"/>
    <row r="42217" ht="14.45" hidden="1" customHeight="1" x14ac:dyDescent="0.25"/>
    <row r="42218" ht="14.45" hidden="1" customHeight="1" x14ac:dyDescent="0.25"/>
    <row r="42219" ht="14.45" hidden="1" customHeight="1" x14ac:dyDescent="0.25"/>
    <row r="42220" ht="14.45" hidden="1" customHeight="1" x14ac:dyDescent="0.25"/>
    <row r="42221" ht="14.45" hidden="1" customHeight="1" x14ac:dyDescent="0.25"/>
    <row r="42222" ht="14.45" hidden="1" customHeight="1" x14ac:dyDescent="0.25"/>
    <row r="42223" ht="14.45" hidden="1" customHeight="1" x14ac:dyDescent="0.25"/>
    <row r="42224" ht="14.45" hidden="1" customHeight="1" x14ac:dyDescent="0.25"/>
    <row r="42225" ht="14.45" hidden="1" customHeight="1" x14ac:dyDescent="0.25"/>
    <row r="42226" ht="14.45" hidden="1" customHeight="1" x14ac:dyDescent="0.25"/>
    <row r="42227" ht="14.45" hidden="1" customHeight="1" x14ac:dyDescent="0.25"/>
    <row r="42228" ht="14.45" hidden="1" customHeight="1" x14ac:dyDescent="0.25"/>
    <row r="42229" ht="14.45" hidden="1" customHeight="1" x14ac:dyDescent="0.25"/>
    <row r="42230" ht="14.45" hidden="1" customHeight="1" x14ac:dyDescent="0.25"/>
    <row r="42231" ht="14.45" hidden="1" customHeight="1" x14ac:dyDescent="0.25"/>
    <row r="42232" ht="14.45" hidden="1" customHeight="1" x14ac:dyDescent="0.25"/>
    <row r="42233" ht="14.45" hidden="1" customHeight="1" x14ac:dyDescent="0.25"/>
    <row r="42234" ht="14.45" hidden="1" customHeight="1" x14ac:dyDescent="0.25"/>
    <row r="42235" ht="14.45" hidden="1" customHeight="1" x14ac:dyDescent="0.25"/>
    <row r="42236" ht="14.45" hidden="1" customHeight="1" x14ac:dyDescent="0.25"/>
    <row r="42237" ht="14.45" hidden="1" customHeight="1" x14ac:dyDescent="0.25"/>
    <row r="42238" ht="14.45" hidden="1" customHeight="1" x14ac:dyDescent="0.25"/>
    <row r="42239" ht="14.45" hidden="1" customHeight="1" x14ac:dyDescent="0.25"/>
    <row r="42240" ht="14.45" hidden="1" customHeight="1" x14ac:dyDescent="0.25"/>
    <row r="42241" ht="14.45" hidden="1" customHeight="1" x14ac:dyDescent="0.25"/>
    <row r="42242" ht="14.45" hidden="1" customHeight="1" x14ac:dyDescent="0.25"/>
    <row r="42243" ht="14.45" hidden="1" customHeight="1" x14ac:dyDescent="0.25"/>
    <row r="42244" ht="14.45" hidden="1" customHeight="1" x14ac:dyDescent="0.25"/>
    <row r="42245" ht="14.45" hidden="1" customHeight="1" x14ac:dyDescent="0.25"/>
    <row r="42246" ht="14.45" hidden="1" customHeight="1" x14ac:dyDescent="0.25"/>
    <row r="42247" ht="14.45" hidden="1" customHeight="1" x14ac:dyDescent="0.25"/>
    <row r="42248" ht="14.45" hidden="1" customHeight="1" x14ac:dyDescent="0.25"/>
    <row r="42249" ht="14.45" hidden="1" customHeight="1" x14ac:dyDescent="0.25"/>
    <row r="42250" ht="14.45" hidden="1" customHeight="1" x14ac:dyDescent="0.25"/>
    <row r="42251" ht="14.45" hidden="1" customHeight="1" x14ac:dyDescent="0.25"/>
    <row r="42252" ht="14.45" hidden="1" customHeight="1" x14ac:dyDescent="0.25"/>
    <row r="42253" ht="14.45" hidden="1" customHeight="1" x14ac:dyDescent="0.25"/>
    <row r="42254" ht="14.45" hidden="1" customHeight="1" x14ac:dyDescent="0.25"/>
    <row r="42255" ht="14.45" hidden="1" customHeight="1" x14ac:dyDescent="0.25"/>
    <row r="42256" ht="14.45" hidden="1" customHeight="1" x14ac:dyDescent="0.25"/>
    <row r="42257" ht="14.45" hidden="1" customHeight="1" x14ac:dyDescent="0.25"/>
    <row r="42258" ht="14.45" hidden="1" customHeight="1" x14ac:dyDescent="0.25"/>
    <row r="42259" ht="14.45" hidden="1" customHeight="1" x14ac:dyDescent="0.25"/>
    <row r="42260" ht="14.45" hidden="1" customHeight="1" x14ac:dyDescent="0.25"/>
    <row r="42261" ht="14.45" hidden="1" customHeight="1" x14ac:dyDescent="0.25"/>
    <row r="42262" ht="14.45" hidden="1" customHeight="1" x14ac:dyDescent="0.25"/>
    <row r="42263" ht="14.45" hidden="1" customHeight="1" x14ac:dyDescent="0.25"/>
    <row r="42264" ht="14.45" hidden="1" customHeight="1" x14ac:dyDescent="0.25"/>
    <row r="42265" ht="14.45" hidden="1" customHeight="1" x14ac:dyDescent="0.25"/>
    <row r="42266" ht="14.45" hidden="1" customHeight="1" x14ac:dyDescent="0.25"/>
    <row r="42267" ht="14.45" hidden="1" customHeight="1" x14ac:dyDescent="0.25"/>
    <row r="42268" ht="14.45" hidden="1" customHeight="1" x14ac:dyDescent="0.25"/>
    <row r="42269" ht="14.45" hidden="1" customHeight="1" x14ac:dyDescent="0.25"/>
    <row r="42270" ht="14.45" hidden="1" customHeight="1" x14ac:dyDescent="0.25"/>
    <row r="42271" ht="14.45" hidden="1" customHeight="1" x14ac:dyDescent="0.25"/>
    <row r="42272" ht="14.45" hidden="1" customHeight="1" x14ac:dyDescent="0.25"/>
    <row r="42273" ht="14.45" hidden="1" customHeight="1" x14ac:dyDescent="0.25"/>
    <row r="42274" ht="14.45" hidden="1" customHeight="1" x14ac:dyDescent="0.25"/>
    <row r="42275" ht="14.45" hidden="1" customHeight="1" x14ac:dyDescent="0.25"/>
    <row r="42276" ht="14.45" hidden="1" customHeight="1" x14ac:dyDescent="0.25"/>
    <row r="42277" ht="14.45" hidden="1" customHeight="1" x14ac:dyDescent="0.25"/>
    <row r="42278" ht="14.45" hidden="1" customHeight="1" x14ac:dyDescent="0.25"/>
    <row r="42279" ht="14.45" hidden="1" customHeight="1" x14ac:dyDescent="0.25"/>
    <row r="42280" ht="14.45" hidden="1" customHeight="1" x14ac:dyDescent="0.25"/>
    <row r="42281" ht="14.45" hidden="1" customHeight="1" x14ac:dyDescent="0.25"/>
    <row r="42282" ht="14.45" hidden="1" customHeight="1" x14ac:dyDescent="0.25"/>
    <row r="42283" ht="14.45" hidden="1" customHeight="1" x14ac:dyDescent="0.25"/>
    <row r="42284" ht="14.45" hidden="1" customHeight="1" x14ac:dyDescent="0.25"/>
    <row r="42285" ht="14.45" hidden="1" customHeight="1" x14ac:dyDescent="0.25"/>
    <row r="42286" ht="14.45" hidden="1" customHeight="1" x14ac:dyDescent="0.25"/>
    <row r="42287" ht="14.45" hidden="1" customHeight="1" x14ac:dyDescent="0.25"/>
    <row r="42288" ht="14.45" hidden="1" customHeight="1" x14ac:dyDescent="0.25"/>
    <row r="42289" ht="14.45" hidden="1" customHeight="1" x14ac:dyDescent="0.25"/>
    <row r="42290" ht="14.45" hidden="1" customHeight="1" x14ac:dyDescent="0.25"/>
    <row r="42291" ht="14.45" hidden="1" customHeight="1" x14ac:dyDescent="0.25"/>
    <row r="42292" ht="14.45" hidden="1" customHeight="1" x14ac:dyDescent="0.25"/>
    <row r="42293" ht="14.45" hidden="1" customHeight="1" x14ac:dyDescent="0.25"/>
    <row r="42294" ht="14.45" hidden="1" customHeight="1" x14ac:dyDescent="0.25"/>
    <row r="42295" ht="14.45" hidden="1" customHeight="1" x14ac:dyDescent="0.25"/>
    <row r="42296" ht="14.45" hidden="1" customHeight="1" x14ac:dyDescent="0.25"/>
    <row r="42297" ht="14.45" hidden="1" customHeight="1" x14ac:dyDescent="0.25"/>
    <row r="42298" ht="14.45" hidden="1" customHeight="1" x14ac:dyDescent="0.25"/>
    <row r="42299" ht="14.45" hidden="1" customHeight="1" x14ac:dyDescent="0.25"/>
    <row r="42300" ht="14.45" hidden="1" customHeight="1" x14ac:dyDescent="0.25"/>
    <row r="42301" ht="14.45" hidden="1" customHeight="1" x14ac:dyDescent="0.25"/>
    <row r="42302" ht="14.45" hidden="1" customHeight="1" x14ac:dyDescent="0.25"/>
    <row r="42303" ht="14.45" hidden="1" customHeight="1" x14ac:dyDescent="0.25"/>
    <row r="42304" ht="14.45" hidden="1" customHeight="1" x14ac:dyDescent="0.25"/>
    <row r="42305" ht="14.45" hidden="1" customHeight="1" x14ac:dyDescent="0.25"/>
    <row r="42306" ht="14.45" hidden="1" customHeight="1" x14ac:dyDescent="0.25"/>
    <row r="42307" ht="14.45" hidden="1" customHeight="1" x14ac:dyDescent="0.25"/>
    <row r="42308" ht="14.45" hidden="1" customHeight="1" x14ac:dyDescent="0.25"/>
    <row r="42309" ht="14.45" hidden="1" customHeight="1" x14ac:dyDescent="0.25"/>
    <row r="42310" ht="14.45" hidden="1" customHeight="1" x14ac:dyDescent="0.25"/>
    <row r="42311" ht="14.45" hidden="1" customHeight="1" x14ac:dyDescent="0.25"/>
    <row r="42312" ht="14.45" hidden="1" customHeight="1" x14ac:dyDescent="0.25"/>
    <row r="42313" ht="14.45" hidden="1" customHeight="1" x14ac:dyDescent="0.25"/>
    <row r="42314" ht="14.45" hidden="1" customHeight="1" x14ac:dyDescent="0.25"/>
    <row r="42315" ht="14.45" hidden="1" customHeight="1" x14ac:dyDescent="0.25"/>
    <row r="42316" ht="14.45" hidden="1" customHeight="1" x14ac:dyDescent="0.25"/>
    <row r="42317" ht="14.45" hidden="1" customHeight="1" x14ac:dyDescent="0.25"/>
    <row r="42318" ht="14.45" hidden="1" customHeight="1" x14ac:dyDescent="0.25"/>
    <row r="42319" ht="14.45" hidden="1" customHeight="1" x14ac:dyDescent="0.25"/>
    <row r="42320" ht="14.45" hidden="1" customHeight="1" x14ac:dyDescent="0.25"/>
    <row r="42321" ht="14.45" hidden="1" customHeight="1" x14ac:dyDescent="0.25"/>
    <row r="42322" ht="14.45" hidden="1" customHeight="1" x14ac:dyDescent="0.25"/>
    <row r="42323" ht="14.45" hidden="1" customHeight="1" x14ac:dyDescent="0.25"/>
    <row r="42324" ht="14.45" hidden="1" customHeight="1" x14ac:dyDescent="0.25"/>
    <row r="42325" ht="14.45" hidden="1" customHeight="1" x14ac:dyDescent="0.25"/>
    <row r="42326" ht="14.45" hidden="1" customHeight="1" x14ac:dyDescent="0.25"/>
    <row r="42327" ht="14.45" hidden="1" customHeight="1" x14ac:dyDescent="0.25"/>
    <row r="42328" ht="14.45" hidden="1" customHeight="1" x14ac:dyDescent="0.25"/>
    <row r="42329" ht="14.45" hidden="1" customHeight="1" x14ac:dyDescent="0.25"/>
    <row r="42330" ht="14.45" hidden="1" customHeight="1" x14ac:dyDescent="0.25"/>
    <row r="42331" ht="14.45" hidden="1" customHeight="1" x14ac:dyDescent="0.25"/>
    <row r="42332" ht="14.45" hidden="1" customHeight="1" x14ac:dyDescent="0.25"/>
    <row r="42333" ht="14.45" hidden="1" customHeight="1" x14ac:dyDescent="0.25"/>
    <row r="42334" ht="14.45" hidden="1" customHeight="1" x14ac:dyDescent="0.25"/>
    <row r="42335" ht="14.45" hidden="1" customHeight="1" x14ac:dyDescent="0.25"/>
    <row r="42336" ht="14.45" hidden="1" customHeight="1" x14ac:dyDescent="0.25"/>
    <row r="42337" ht="14.45" hidden="1" customHeight="1" x14ac:dyDescent="0.25"/>
    <row r="42338" ht="14.45" hidden="1" customHeight="1" x14ac:dyDescent="0.25"/>
    <row r="42339" ht="14.45" hidden="1" customHeight="1" x14ac:dyDescent="0.25"/>
    <row r="42340" ht="14.45" hidden="1" customHeight="1" x14ac:dyDescent="0.25"/>
    <row r="42341" ht="14.45" hidden="1" customHeight="1" x14ac:dyDescent="0.25"/>
    <row r="42342" ht="14.45" hidden="1" customHeight="1" x14ac:dyDescent="0.25"/>
    <row r="42343" ht="14.45" hidden="1" customHeight="1" x14ac:dyDescent="0.25"/>
    <row r="42344" ht="14.45" hidden="1" customHeight="1" x14ac:dyDescent="0.25"/>
    <row r="42345" ht="14.45" hidden="1" customHeight="1" x14ac:dyDescent="0.25"/>
    <row r="42346" ht="14.45" hidden="1" customHeight="1" x14ac:dyDescent="0.25"/>
    <row r="42347" ht="14.45" hidden="1" customHeight="1" x14ac:dyDescent="0.25"/>
    <row r="42348" ht="14.45" hidden="1" customHeight="1" x14ac:dyDescent="0.25"/>
    <row r="42349" ht="14.45" hidden="1" customHeight="1" x14ac:dyDescent="0.25"/>
    <row r="42350" ht="14.45" hidden="1" customHeight="1" x14ac:dyDescent="0.25"/>
    <row r="42351" ht="14.45" hidden="1" customHeight="1" x14ac:dyDescent="0.25"/>
    <row r="42352" ht="14.45" hidden="1" customHeight="1" x14ac:dyDescent="0.25"/>
    <row r="42353" ht="14.45" hidden="1" customHeight="1" x14ac:dyDescent="0.25"/>
    <row r="42354" ht="14.45" hidden="1" customHeight="1" x14ac:dyDescent="0.25"/>
    <row r="42355" ht="14.45" hidden="1" customHeight="1" x14ac:dyDescent="0.25"/>
    <row r="42356" ht="14.45" hidden="1" customHeight="1" x14ac:dyDescent="0.25"/>
    <row r="42357" ht="14.45" hidden="1" customHeight="1" x14ac:dyDescent="0.25"/>
    <row r="42358" ht="14.45" hidden="1" customHeight="1" x14ac:dyDescent="0.25"/>
    <row r="42359" ht="14.45" hidden="1" customHeight="1" x14ac:dyDescent="0.25"/>
    <row r="42360" ht="14.45" hidden="1" customHeight="1" x14ac:dyDescent="0.25"/>
    <row r="42361" ht="14.45" hidden="1" customHeight="1" x14ac:dyDescent="0.25"/>
    <row r="42362" ht="14.45" hidden="1" customHeight="1" x14ac:dyDescent="0.25"/>
    <row r="42363" ht="14.45" hidden="1" customHeight="1" x14ac:dyDescent="0.25"/>
    <row r="42364" ht="14.45" hidden="1" customHeight="1" x14ac:dyDescent="0.25"/>
    <row r="42365" ht="14.45" hidden="1" customHeight="1" x14ac:dyDescent="0.25"/>
    <row r="42366" ht="14.45" hidden="1" customHeight="1" x14ac:dyDescent="0.25"/>
    <row r="42367" ht="14.45" hidden="1" customHeight="1" x14ac:dyDescent="0.25"/>
    <row r="42368" ht="14.45" hidden="1" customHeight="1" x14ac:dyDescent="0.25"/>
    <row r="42369" ht="14.45" hidden="1" customHeight="1" x14ac:dyDescent="0.25"/>
    <row r="42370" ht="14.45" hidden="1" customHeight="1" x14ac:dyDescent="0.25"/>
    <row r="42371" ht="14.45" hidden="1" customHeight="1" x14ac:dyDescent="0.25"/>
    <row r="42372" ht="14.45" hidden="1" customHeight="1" x14ac:dyDescent="0.25"/>
    <row r="42373" ht="14.45" hidden="1" customHeight="1" x14ac:dyDescent="0.25"/>
    <row r="42374" ht="14.45" hidden="1" customHeight="1" x14ac:dyDescent="0.25"/>
    <row r="42375" ht="14.45" hidden="1" customHeight="1" x14ac:dyDescent="0.25"/>
    <row r="42376" ht="14.45" hidden="1" customHeight="1" x14ac:dyDescent="0.25"/>
    <row r="42377" ht="14.45" hidden="1" customHeight="1" x14ac:dyDescent="0.25"/>
    <row r="42378" ht="14.45" hidden="1" customHeight="1" x14ac:dyDescent="0.25"/>
    <row r="42379" ht="14.45" hidden="1" customHeight="1" x14ac:dyDescent="0.25"/>
    <row r="42380" ht="14.45" hidden="1" customHeight="1" x14ac:dyDescent="0.25"/>
    <row r="42381" ht="14.45" hidden="1" customHeight="1" x14ac:dyDescent="0.25"/>
    <row r="42382" ht="14.45" hidden="1" customHeight="1" x14ac:dyDescent="0.25"/>
    <row r="42383" ht="14.45" hidden="1" customHeight="1" x14ac:dyDescent="0.25"/>
    <row r="42384" ht="14.45" hidden="1" customHeight="1" x14ac:dyDescent="0.25"/>
    <row r="42385" ht="14.45" hidden="1" customHeight="1" x14ac:dyDescent="0.25"/>
    <row r="42386" ht="14.45" hidden="1" customHeight="1" x14ac:dyDescent="0.25"/>
    <row r="42387" ht="14.45" hidden="1" customHeight="1" x14ac:dyDescent="0.25"/>
    <row r="42388" ht="14.45" hidden="1" customHeight="1" x14ac:dyDescent="0.25"/>
    <row r="42389" ht="14.45" hidden="1" customHeight="1" x14ac:dyDescent="0.25"/>
    <row r="42390" ht="14.45" hidden="1" customHeight="1" x14ac:dyDescent="0.25"/>
    <row r="42391" ht="14.45" hidden="1" customHeight="1" x14ac:dyDescent="0.25"/>
    <row r="42392" ht="14.45" hidden="1" customHeight="1" x14ac:dyDescent="0.25"/>
    <row r="42393" ht="14.45" hidden="1" customHeight="1" x14ac:dyDescent="0.25"/>
    <row r="42394" ht="14.45" hidden="1" customHeight="1" x14ac:dyDescent="0.25"/>
    <row r="42395" ht="14.45" hidden="1" customHeight="1" x14ac:dyDescent="0.25"/>
    <row r="42396" ht="14.45" hidden="1" customHeight="1" x14ac:dyDescent="0.25"/>
    <row r="42397" ht="14.45" hidden="1" customHeight="1" x14ac:dyDescent="0.25"/>
    <row r="42398" ht="14.45" hidden="1" customHeight="1" x14ac:dyDescent="0.25"/>
    <row r="42399" ht="14.45" hidden="1" customHeight="1" x14ac:dyDescent="0.25"/>
    <row r="42400" ht="14.45" hidden="1" customHeight="1" x14ac:dyDescent="0.25"/>
    <row r="42401" ht="14.45" hidden="1" customHeight="1" x14ac:dyDescent="0.25"/>
    <row r="42402" ht="14.45" hidden="1" customHeight="1" x14ac:dyDescent="0.25"/>
    <row r="42403" ht="14.45" hidden="1" customHeight="1" x14ac:dyDescent="0.25"/>
    <row r="42404" ht="14.45" hidden="1" customHeight="1" x14ac:dyDescent="0.25"/>
    <row r="42405" ht="14.45" hidden="1" customHeight="1" x14ac:dyDescent="0.25"/>
    <row r="42406" ht="14.45" hidden="1" customHeight="1" x14ac:dyDescent="0.25"/>
    <row r="42407" ht="14.45" hidden="1" customHeight="1" x14ac:dyDescent="0.25"/>
    <row r="42408" ht="14.45" hidden="1" customHeight="1" x14ac:dyDescent="0.25"/>
    <row r="42409" ht="14.45" hidden="1" customHeight="1" x14ac:dyDescent="0.25"/>
    <row r="42410" ht="14.45" hidden="1" customHeight="1" x14ac:dyDescent="0.25"/>
    <row r="42411" ht="14.45" hidden="1" customHeight="1" x14ac:dyDescent="0.25"/>
    <row r="42412" ht="14.45" hidden="1" customHeight="1" x14ac:dyDescent="0.25"/>
    <row r="42413" ht="14.45" hidden="1" customHeight="1" x14ac:dyDescent="0.25"/>
    <row r="42414" ht="14.45" hidden="1" customHeight="1" x14ac:dyDescent="0.25"/>
    <row r="42415" ht="14.45" hidden="1" customHeight="1" x14ac:dyDescent="0.25"/>
    <row r="42416" ht="14.45" hidden="1" customHeight="1" x14ac:dyDescent="0.25"/>
    <row r="42417" ht="14.45" hidden="1" customHeight="1" x14ac:dyDescent="0.25"/>
    <row r="42418" ht="14.45" hidden="1" customHeight="1" x14ac:dyDescent="0.25"/>
    <row r="42419" ht="14.45" hidden="1" customHeight="1" x14ac:dyDescent="0.25"/>
    <row r="42420" ht="14.45" hidden="1" customHeight="1" x14ac:dyDescent="0.25"/>
    <row r="42421" ht="14.45" hidden="1" customHeight="1" x14ac:dyDescent="0.25"/>
    <row r="42422" ht="14.45" hidden="1" customHeight="1" x14ac:dyDescent="0.25"/>
    <row r="42423" ht="14.45" hidden="1" customHeight="1" x14ac:dyDescent="0.25"/>
    <row r="42424" ht="14.45" hidden="1" customHeight="1" x14ac:dyDescent="0.25"/>
    <row r="42425" ht="14.45" hidden="1" customHeight="1" x14ac:dyDescent="0.25"/>
    <row r="42426" ht="14.45" hidden="1" customHeight="1" x14ac:dyDescent="0.25"/>
    <row r="42427" ht="14.45" hidden="1" customHeight="1" x14ac:dyDescent="0.25"/>
    <row r="42428" ht="14.45" hidden="1" customHeight="1" x14ac:dyDescent="0.25"/>
    <row r="42429" ht="14.45" hidden="1" customHeight="1" x14ac:dyDescent="0.25"/>
    <row r="42430" ht="14.45" hidden="1" customHeight="1" x14ac:dyDescent="0.25"/>
    <row r="42431" ht="14.45" hidden="1" customHeight="1" x14ac:dyDescent="0.25"/>
    <row r="42432" ht="14.45" hidden="1" customHeight="1" x14ac:dyDescent="0.25"/>
    <row r="42433" ht="14.45" hidden="1" customHeight="1" x14ac:dyDescent="0.25"/>
    <row r="42434" ht="14.45" hidden="1" customHeight="1" x14ac:dyDescent="0.25"/>
    <row r="42435" ht="14.45" hidden="1" customHeight="1" x14ac:dyDescent="0.25"/>
    <row r="42436" ht="14.45" hidden="1" customHeight="1" x14ac:dyDescent="0.25"/>
    <row r="42437" ht="14.45" hidden="1" customHeight="1" x14ac:dyDescent="0.25"/>
    <row r="42438" ht="14.45" hidden="1" customHeight="1" x14ac:dyDescent="0.25"/>
    <row r="42439" ht="14.45" hidden="1" customHeight="1" x14ac:dyDescent="0.25"/>
    <row r="42440" ht="14.45" hidden="1" customHeight="1" x14ac:dyDescent="0.25"/>
    <row r="42441" ht="14.45" hidden="1" customHeight="1" x14ac:dyDescent="0.25"/>
    <row r="42442" ht="14.45" hidden="1" customHeight="1" x14ac:dyDescent="0.25"/>
    <row r="42443" ht="14.45" hidden="1" customHeight="1" x14ac:dyDescent="0.25"/>
    <row r="42444" ht="14.45" hidden="1" customHeight="1" x14ac:dyDescent="0.25"/>
    <row r="42445" ht="14.45" hidden="1" customHeight="1" x14ac:dyDescent="0.25"/>
    <row r="42446" ht="14.45" hidden="1" customHeight="1" x14ac:dyDescent="0.25"/>
    <row r="42447" ht="14.45" hidden="1" customHeight="1" x14ac:dyDescent="0.25"/>
    <row r="42448" ht="14.45" hidden="1" customHeight="1" x14ac:dyDescent="0.25"/>
    <row r="42449" ht="14.45" hidden="1" customHeight="1" x14ac:dyDescent="0.25"/>
    <row r="42450" ht="14.45" hidden="1" customHeight="1" x14ac:dyDescent="0.25"/>
    <row r="42451" ht="14.45" hidden="1" customHeight="1" x14ac:dyDescent="0.25"/>
    <row r="42452" ht="14.45" hidden="1" customHeight="1" x14ac:dyDescent="0.25"/>
    <row r="42453" ht="14.45" hidden="1" customHeight="1" x14ac:dyDescent="0.25"/>
    <row r="42454" ht="14.45" hidden="1" customHeight="1" x14ac:dyDescent="0.25"/>
    <row r="42455" ht="14.45" hidden="1" customHeight="1" x14ac:dyDescent="0.25"/>
    <row r="42456" ht="14.45" hidden="1" customHeight="1" x14ac:dyDescent="0.25"/>
    <row r="42457" ht="14.45" hidden="1" customHeight="1" x14ac:dyDescent="0.25"/>
    <row r="42458" ht="14.45" hidden="1" customHeight="1" x14ac:dyDescent="0.25"/>
    <row r="42459" ht="14.45" hidden="1" customHeight="1" x14ac:dyDescent="0.25"/>
    <row r="42460" ht="14.45" hidden="1" customHeight="1" x14ac:dyDescent="0.25"/>
    <row r="42461" ht="14.45" hidden="1" customHeight="1" x14ac:dyDescent="0.25"/>
    <row r="42462" ht="14.45" hidden="1" customHeight="1" x14ac:dyDescent="0.25"/>
    <row r="42463" ht="14.45" hidden="1" customHeight="1" x14ac:dyDescent="0.25"/>
    <row r="42464" ht="14.45" hidden="1" customHeight="1" x14ac:dyDescent="0.25"/>
    <row r="42465" ht="14.45" hidden="1" customHeight="1" x14ac:dyDescent="0.25"/>
    <row r="42466" ht="14.45" hidden="1" customHeight="1" x14ac:dyDescent="0.25"/>
    <row r="42467" ht="14.45" hidden="1" customHeight="1" x14ac:dyDescent="0.25"/>
    <row r="42468" ht="14.45" hidden="1" customHeight="1" x14ac:dyDescent="0.25"/>
    <row r="42469" ht="14.45" hidden="1" customHeight="1" x14ac:dyDescent="0.25"/>
    <row r="42470" ht="14.45" hidden="1" customHeight="1" x14ac:dyDescent="0.25"/>
    <row r="42471" ht="14.45" hidden="1" customHeight="1" x14ac:dyDescent="0.25"/>
    <row r="42472" ht="14.45" hidden="1" customHeight="1" x14ac:dyDescent="0.25"/>
    <row r="42473" ht="14.45" hidden="1" customHeight="1" x14ac:dyDescent="0.25"/>
    <row r="42474" ht="14.45" hidden="1" customHeight="1" x14ac:dyDescent="0.25"/>
    <row r="42475" ht="14.45" hidden="1" customHeight="1" x14ac:dyDescent="0.25"/>
    <row r="42476" ht="14.45" hidden="1" customHeight="1" x14ac:dyDescent="0.25"/>
    <row r="42477" ht="14.45" hidden="1" customHeight="1" x14ac:dyDescent="0.25"/>
    <row r="42478" ht="14.45" hidden="1" customHeight="1" x14ac:dyDescent="0.25"/>
    <row r="42479" ht="14.45" hidden="1" customHeight="1" x14ac:dyDescent="0.25"/>
    <row r="42480" ht="14.45" hidden="1" customHeight="1" x14ac:dyDescent="0.25"/>
    <row r="42481" ht="14.45" hidden="1" customHeight="1" x14ac:dyDescent="0.25"/>
    <row r="42482" ht="14.45" hidden="1" customHeight="1" x14ac:dyDescent="0.25"/>
    <row r="42483" ht="14.45" hidden="1" customHeight="1" x14ac:dyDescent="0.25"/>
    <row r="42484" ht="14.45" hidden="1" customHeight="1" x14ac:dyDescent="0.25"/>
    <row r="42485" ht="14.45" hidden="1" customHeight="1" x14ac:dyDescent="0.25"/>
    <row r="42486" ht="14.45" hidden="1" customHeight="1" x14ac:dyDescent="0.25"/>
    <row r="42487" ht="14.45" hidden="1" customHeight="1" x14ac:dyDescent="0.25"/>
    <row r="42488" ht="14.45" hidden="1" customHeight="1" x14ac:dyDescent="0.25"/>
    <row r="42489" ht="14.45" hidden="1" customHeight="1" x14ac:dyDescent="0.25"/>
    <row r="42490" ht="14.45" hidden="1" customHeight="1" x14ac:dyDescent="0.25"/>
    <row r="42491" ht="14.45" hidden="1" customHeight="1" x14ac:dyDescent="0.25"/>
    <row r="42492" ht="14.45" hidden="1" customHeight="1" x14ac:dyDescent="0.25"/>
    <row r="42493" ht="14.45" hidden="1" customHeight="1" x14ac:dyDescent="0.25"/>
    <row r="42494" ht="14.45" hidden="1" customHeight="1" x14ac:dyDescent="0.25"/>
    <row r="42495" ht="14.45" hidden="1" customHeight="1" x14ac:dyDescent="0.25"/>
    <row r="42496" ht="14.45" hidden="1" customHeight="1" x14ac:dyDescent="0.25"/>
    <row r="42497" ht="14.45" hidden="1" customHeight="1" x14ac:dyDescent="0.25"/>
    <row r="42498" ht="14.45" hidden="1" customHeight="1" x14ac:dyDescent="0.25"/>
    <row r="42499" ht="14.45" hidden="1" customHeight="1" x14ac:dyDescent="0.25"/>
    <row r="42500" ht="14.45" hidden="1" customHeight="1" x14ac:dyDescent="0.25"/>
    <row r="42501" ht="14.45" hidden="1" customHeight="1" x14ac:dyDescent="0.25"/>
    <row r="42502" ht="14.45" hidden="1" customHeight="1" x14ac:dyDescent="0.25"/>
    <row r="42503" ht="14.45" hidden="1" customHeight="1" x14ac:dyDescent="0.25"/>
    <row r="42504" ht="14.45" hidden="1" customHeight="1" x14ac:dyDescent="0.25"/>
    <row r="42505" ht="14.45" hidden="1" customHeight="1" x14ac:dyDescent="0.25"/>
    <row r="42506" ht="14.45" hidden="1" customHeight="1" x14ac:dyDescent="0.25"/>
    <row r="42507" ht="14.45" hidden="1" customHeight="1" x14ac:dyDescent="0.25"/>
    <row r="42508" ht="14.45" hidden="1" customHeight="1" x14ac:dyDescent="0.25"/>
    <row r="42509" ht="14.45" hidden="1" customHeight="1" x14ac:dyDescent="0.25"/>
    <row r="42510" ht="14.45" hidden="1" customHeight="1" x14ac:dyDescent="0.25"/>
    <row r="42511" ht="14.45" hidden="1" customHeight="1" x14ac:dyDescent="0.25"/>
    <row r="42512" ht="14.45" hidden="1" customHeight="1" x14ac:dyDescent="0.25"/>
    <row r="42513" ht="14.45" hidden="1" customHeight="1" x14ac:dyDescent="0.25"/>
    <row r="42514" ht="14.45" hidden="1" customHeight="1" x14ac:dyDescent="0.25"/>
    <row r="42515" ht="14.45" hidden="1" customHeight="1" x14ac:dyDescent="0.25"/>
    <row r="42516" ht="14.45" hidden="1" customHeight="1" x14ac:dyDescent="0.25"/>
    <row r="42517" ht="14.45" hidden="1" customHeight="1" x14ac:dyDescent="0.25"/>
    <row r="42518" ht="14.45" hidden="1" customHeight="1" x14ac:dyDescent="0.25"/>
    <row r="42519" ht="14.45" hidden="1" customHeight="1" x14ac:dyDescent="0.25"/>
    <row r="42520" ht="14.45" hidden="1" customHeight="1" x14ac:dyDescent="0.25"/>
    <row r="42521" ht="14.45" hidden="1" customHeight="1" x14ac:dyDescent="0.25"/>
    <row r="42522" ht="14.45" hidden="1" customHeight="1" x14ac:dyDescent="0.25"/>
    <row r="42523" ht="14.45" hidden="1" customHeight="1" x14ac:dyDescent="0.25"/>
    <row r="42524" ht="14.45" hidden="1" customHeight="1" x14ac:dyDescent="0.25"/>
    <row r="42525" ht="14.45" hidden="1" customHeight="1" x14ac:dyDescent="0.25"/>
    <row r="42526" ht="14.45" hidden="1" customHeight="1" x14ac:dyDescent="0.25"/>
    <row r="42527" ht="14.45" hidden="1" customHeight="1" x14ac:dyDescent="0.25"/>
    <row r="42528" ht="14.45" hidden="1" customHeight="1" x14ac:dyDescent="0.25"/>
    <row r="42529" ht="14.45" hidden="1" customHeight="1" x14ac:dyDescent="0.25"/>
    <row r="42530" ht="14.45" hidden="1" customHeight="1" x14ac:dyDescent="0.25"/>
    <row r="42531" ht="14.45" hidden="1" customHeight="1" x14ac:dyDescent="0.25"/>
    <row r="42532" ht="14.45" hidden="1" customHeight="1" x14ac:dyDescent="0.25"/>
    <row r="42533" ht="14.45" hidden="1" customHeight="1" x14ac:dyDescent="0.25"/>
    <row r="42534" ht="14.45" hidden="1" customHeight="1" x14ac:dyDescent="0.25"/>
    <row r="42535" ht="14.45" hidden="1" customHeight="1" x14ac:dyDescent="0.25"/>
    <row r="42536" ht="14.45" hidden="1" customHeight="1" x14ac:dyDescent="0.25"/>
    <row r="42537" ht="14.45" hidden="1" customHeight="1" x14ac:dyDescent="0.25"/>
    <row r="42538" ht="14.45" hidden="1" customHeight="1" x14ac:dyDescent="0.25"/>
    <row r="42539" ht="14.45" hidden="1" customHeight="1" x14ac:dyDescent="0.25"/>
    <row r="42540" ht="14.45" hidden="1" customHeight="1" x14ac:dyDescent="0.25"/>
    <row r="42541" ht="14.45" hidden="1" customHeight="1" x14ac:dyDescent="0.25"/>
    <row r="42542" ht="14.45" hidden="1" customHeight="1" x14ac:dyDescent="0.25"/>
    <row r="42543" ht="14.45" hidden="1" customHeight="1" x14ac:dyDescent="0.25"/>
    <row r="42544" ht="14.45" hidden="1" customHeight="1" x14ac:dyDescent="0.25"/>
    <row r="42545" ht="14.45" hidden="1" customHeight="1" x14ac:dyDescent="0.25"/>
    <row r="42546" ht="14.45" hidden="1" customHeight="1" x14ac:dyDescent="0.25"/>
    <row r="42547" ht="14.45" hidden="1" customHeight="1" x14ac:dyDescent="0.25"/>
    <row r="42548" ht="14.45" hidden="1" customHeight="1" x14ac:dyDescent="0.25"/>
    <row r="42549" ht="14.45" hidden="1" customHeight="1" x14ac:dyDescent="0.25"/>
    <row r="42550" ht="14.45" hidden="1" customHeight="1" x14ac:dyDescent="0.25"/>
    <row r="42551" ht="14.45" hidden="1" customHeight="1" x14ac:dyDescent="0.25"/>
    <row r="42552" ht="14.45" hidden="1" customHeight="1" x14ac:dyDescent="0.25"/>
    <row r="42553" ht="14.45" hidden="1" customHeight="1" x14ac:dyDescent="0.25"/>
    <row r="42554" ht="14.45" hidden="1" customHeight="1" x14ac:dyDescent="0.25"/>
    <row r="42555" ht="14.45" hidden="1" customHeight="1" x14ac:dyDescent="0.25"/>
    <row r="42556" ht="14.45" hidden="1" customHeight="1" x14ac:dyDescent="0.25"/>
    <row r="42557" ht="14.45" hidden="1" customHeight="1" x14ac:dyDescent="0.25"/>
    <row r="42558" ht="14.45" hidden="1" customHeight="1" x14ac:dyDescent="0.25"/>
    <row r="42559" ht="14.45" hidden="1" customHeight="1" x14ac:dyDescent="0.25"/>
    <row r="42560" ht="14.45" hidden="1" customHeight="1" x14ac:dyDescent="0.25"/>
    <row r="42561" ht="14.45" hidden="1" customHeight="1" x14ac:dyDescent="0.25"/>
    <row r="42562" ht="14.45" hidden="1" customHeight="1" x14ac:dyDescent="0.25"/>
    <row r="42563" ht="14.45" hidden="1" customHeight="1" x14ac:dyDescent="0.25"/>
    <row r="42564" ht="14.45" hidden="1" customHeight="1" x14ac:dyDescent="0.25"/>
    <row r="42565" ht="14.45" hidden="1" customHeight="1" x14ac:dyDescent="0.25"/>
    <row r="42566" ht="14.45" hidden="1" customHeight="1" x14ac:dyDescent="0.25"/>
    <row r="42567" ht="14.45" hidden="1" customHeight="1" x14ac:dyDescent="0.25"/>
    <row r="42568" ht="14.45" hidden="1" customHeight="1" x14ac:dyDescent="0.25"/>
    <row r="42569" ht="14.45" hidden="1" customHeight="1" x14ac:dyDescent="0.25"/>
    <row r="42570" ht="14.45" hidden="1" customHeight="1" x14ac:dyDescent="0.25"/>
    <row r="42571" ht="14.45" hidden="1" customHeight="1" x14ac:dyDescent="0.25"/>
    <row r="42572" ht="14.45" hidden="1" customHeight="1" x14ac:dyDescent="0.25"/>
    <row r="42573" ht="14.45" hidden="1" customHeight="1" x14ac:dyDescent="0.25"/>
    <row r="42574" ht="14.45" hidden="1" customHeight="1" x14ac:dyDescent="0.25"/>
    <row r="42575" ht="14.45" hidden="1" customHeight="1" x14ac:dyDescent="0.25"/>
    <row r="42576" ht="14.45" hidden="1" customHeight="1" x14ac:dyDescent="0.25"/>
    <row r="42577" ht="14.45" hidden="1" customHeight="1" x14ac:dyDescent="0.25"/>
    <row r="42578" ht="14.45" hidden="1" customHeight="1" x14ac:dyDescent="0.25"/>
    <row r="42579" ht="14.45" hidden="1" customHeight="1" x14ac:dyDescent="0.25"/>
    <row r="42580" ht="14.45" hidden="1" customHeight="1" x14ac:dyDescent="0.25"/>
    <row r="42581" ht="14.45" hidden="1" customHeight="1" x14ac:dyDescent="0.25"/>
    <row r="42582" ht="14.45" hidden="1" customHeight="1" x14ac:dyDescent="0.25"/>
    <row r="42583" ht="14.45" hidden="1" customHeight="1" x14ac:dyDescent="0.25"/>
    <row r="42584" ht="14.45" hidden="1" customHeight="1" x14ac:dyDescent="0.25"/>
    <row r="42585" ht="14.45" hidden="1" customHeight="1" x14ac:dyDescent="0.25"/>
    <row r="42586" ht="14.45" hidden="1" customHeight="1" x14ac:dyDescent="0.25"/>
    <row r="42587" ht="14.45" hidden="1" customHeight="1" x14ac:dyDescent="0.25"/>
    <row r="42588" ht="14.45" hidden="1" customHeight="1" x14ac:dyDescent="0.25"/>
    <row r="42589" ht="14.45" hidden="1" customHeight="1" x14ac:dyDescent="0.25"/>
    <row r="42590" ht="14.45" hidden="1" customHeight="1" x14ac:dyDescent="0.25"/>
    <row r="42591" ht="14.45" hidden="1" customHeight="1" x14ac:dyDescent="0.25"/>
    <row r="42592" ht="14.45" hidden="1" customHeight="1" x14ac:dyDescent="0.25"/>
    <row r="42593" ht="14.45" hidden="1" customHeight="1" x14ac:dyDescent="0.25"/>
    <row r="42594" ht="14.45" hidden="1" customHeight="1" x14ac:dyDescent="0.25"/>
    <row r="42595" ht="14.45" hidden="1" customHeight="1" x14ac:dyDescent="0.25"/>
    <row r="42596" ht="14.45" hidden="1" customHeight="1" x14ac:dyDescent="0.25"/>
    <row r="42597" ht="14.45" hidden="1" customHeight="1" x14ac:dyDescent="0.25"/>
    <row r="42598" ht="14.45" hidden="1" customHeight="1" x14ac:dyDescent="0.25"/>
    <row r="42599" ht="14.45" hidden="1" customHeight="1" x14ac:dyDescent="0.25"/>
    <row r="42600" ht="14.45" hidden="1" customHeight="1" x14ac:dyDescent="0.25"/>
    <row r="42601" ht="14.45" hidden="1" customHeight="1" x14ac:dyDescent="0.25"/>
    <row r="42602" ht="14.45" hidden="1" customHeight="1" x14ac:dyDescent="0.25"/>
    <row r="42603" ht="14.45" hidden="1" customHeight="1" x14ac:dyDescent="0.25"/>
    <row r="42604" ht="14.45" hidden="1" customHeight="1" x14ac:dyDescent="0.25"/>
    <row r="42605" ht="14.45" hidden="1" customHeight="1" x14ac:dyDescent="0.25"/>
    <row r="42606" ht="14.45" hidden="1" customHeight="1" x14ac:dyDescent="0.25"/>
    <row r="42607" ht="14.45" hidden="1" customHeight="1" x14ac:dyDescent="0.25"/>
    <row r="42608" ht="14.45" hidden="1" customHeight="1" x14ac:dyDescent="0.25"/>
    <row r="42609" ht="14.45" hidden="1" customHeight="1" x14ac:dyDescent="0.25"/>
    <row r="42610" ht="14.45" hidden="1" customHeight="1" x14ac:dyDescent="0.25"/>
    <row r="42611" ht="14.45" hidden="1" customHeight="1" x14ac:dyDescent="0.25"/>
    <row r="42612" ht="14.45" hidden="1" customHeight="1" x14ac:dyDescent="0.25"/>
    <row r="42613" ht="14.45" hidden="1" customHeight="1" x14ac:dyDescent="0.25"/>
    <row r="42614" ht="14.45" hidden="1" customHeight="1" x14ac:dyDescent="0.25"/>
    <row r="42615" ht="14.45" hidden="1" customHeight="1" x14ac:dyDescent="0.25"/>
    <row r="42616" ht="14.45" hidden="1" customHeight="1" x14ac:dyDescent="0.25"/>
    <row r="42617" ht="14.45" hidden="1" customHeight="1" x14ac:dyDescent="0.25"/>
    <row r="42618" ht="14.45" hidden="1" customHeight="1" x14ac:dyDescent="0.25"/>
    <row r="42619" ht="14.45" hidden="1" customHeight="1" x14ac:dyDescent="0.25"/>
    <row r="42620" ht="14.45" hidden="1" customHeight="1" x14ac:dyDescent="0.25"/>
    <row r="42621" ht="14.45" hidden="1" customHeight="1" x14ac:dyDescent="0.25"/>
    <row r="42622" ht="14.45" hidden="1" customHeight="1" x14ac:dyDescent="0.25"/>
    <row r="42623" ht="14.45" hidden="1" customHeight="1" x14ac:dyDescent="0.25"/>
    <row r="42624" ht="14.45" hidden="1" customHeight="1" x14ac:dyDescent="0.25"/>
    <row r="42625" ht="14.45" hidden="1" customHeight="1" x14ac:dyDescent="0.25"/>
    <row r="42626" ht="14.45" hidden="1" customHeight="1" x14ac:dyDescent="0.25"/>
    <row r="42627" ht="14.45" hidden="1" customHeight="1" x14ac:dyDescent="0.25"/>
    <row r="42628" ht="14.45" hidden="1" customHeight="1" x14ac:dyDescent="0.25"/>
    <row r="42629" ht="14.45" hidden="1" customHeight="1" x14ac:dyDescent="0.25"/>
    <row r="42630" ht="14.45" hidden="1" customHeight="1" x14ac:dyDescent="0.25"/>
    <row r="42631" ht="14.45" hidden="1" customHeight="1" x14ac:dyDescent="0.25"/>
    <row r="42632" ht="14.45" hidden="1" customHeight="1" x14ac:dyDescent="0.25"/>
    <row r="42633" ht="14.45" hidden="1" customHeight="1" x14ac:dyDescent="0.25"/>
    <row r="42634" ht="14.45" hidden="1" customHeight="1" x14ac:dyDescent="0.25"/>
    <row r="42635" ht="14.45" hidden="1" customHeight="1" x14ac:dyDescent="0.25"/>
    <row r="42636" ht="14.45" hidden="1" customHeight="1" x14ac:dyDescent="0.25"/>
    <row r="42637" ht="14.45" hidden="1" customHeight="1" x14ac:dyDescent="0.25"/>
    <row r="42638" ht="14.45" hidden="1" customHeight="1" x14ac:dyDescent="0.25"/>
    <row r="42639" ht="14.45" hidden="1" customHeight="1" x14ac:dyDescent="0.25"/>
    <row r="42640" ht="14.45" hidden="1" customHeight="1" x14ac:dyDescent="0.25"/>
    <row r="42641" ht="14.45" hidden="1" customHeight="1" x14ac:dyDescent="0.25"/>
    <row r="42642" ht="14.45" hidden="1" customHeight="1" x14ac:dyDescent="0.25"/>
    <row r="42643" ht="14.45" hidden="1" customHeight="1" x14ac:dyDescent="0.25"/>
    <row r="42644" ht="14.45" hidden="1" customHeight="1" x14ac:dyDescent="0.25"/>
    <row r="42645" ht="14.45" hidden="1" customHeight="1" x14ac:dyDescent="0.25"/>
    <row r="42646" ht="14.45" hidden="1" customHeight="1" x14ac:dyDescent="0.25"/>
    <row r="42647" ht="14.45" hidden="1" customHeight="1" x14ac:dyDescent="0.25"/>
    <row r="42648" ht="14.45" hidden="1" customHeight="1" x14ac:dyDescent="0.25"/>
    <row r="42649" ht="14.45" hidden="1" customHeight="1" x14ac:dyDescent="0.25"/>
    <row r="42650" ht="14.45" hidden="1" customHeight="1" x14ac:dyDescent="0.25"/>
    <row r="42651" ht="14.45" hidden="1" customHeight="1" x14ac:dyDescent="0.25"/>
    <row r="42652" ht="14.45" hidden="1" customHeight="1" x14ac:dyDescent="0.25"/>
    <row r="42653" ht="14.45" hidden="1" customHeight="1" x14ac:dyDescent="0.25"/>
    <row r="42654" ht="14.45" hidden="1" customHeight="1" x14ac:dyDescent="0.25"/>
    <row r="42655" ht="14.45" hidden="1" customHeight="1" x14ac:dyDescent="0.25"/>
    <row r="42656" ht="14.45" hidden="1" customHeight="1" x14ac:dyDescent="0.25"/>
    <row r="42657" ht="14.45" hidden="1" customHeight="1" x14ac:dyDescent="0.25"/>
    <row r="42658" ht="14.45" hidden="1" customHeight="1" x14ac:dyDescent="0.25"/>
    <row r="42659" ht="14.45" hidden="1" customHeight="1" x14ac:dyDescent="0.25"/>
    <row r="42660" ht="14.45" hidden="1" customHeight="1" x14ac:dyDescent="0.25"/>
    <row r="42661" ht="14.45" hidden="1" customHeight="1" x14ac:dyDescent="0.25"/>
    <row r="42662" ht="14.45" hidden="1" customHeight="1" x14ac:dyDescent="0.25"/>
    <row r="42663" ht="14.45" hidden="1" customHeight="1" x14ac:dyDescent="0.25"/>
    <row r="42664" ht="14.45" hidden="1" customHeight="1" x14ac:dyDescent="0.25"/>
    <row r="42665" ht="14.45" hidden="1" customHeight="1" x14ac:dyDescent="0.25"/>
    <row r="42666" ht="14.45" hidden="1" customHeight="1" x14ac:dyDescent="0.25"/>
    <row r="42667" ht="14.45" hidden="1" customHeight="1" x14ac:dyDescent="0.25"/>
    <row r="42668" ht="14.45" hidden="1" customHeight="1" x14ac:dyDescent="0.25"/>
    <row r="42669" ht="14.45" hidden="1" customHeight="1" x14ac:dyDescent="0.25"/>
    <row r="42670" ht="14.45" hidden="1" customHeight="1" x14ac:dyDescent="0.25"/>
    <row r="42671" ht="14.45" hidden="1" customHeight="1" x14ac:dyDescent="0.25"/>
    <row r="42672" ht="14.45" hidden="1" customHeight="1" x14ac:dyDescent="0.25"/>
    <row r="42673" ht="14.45" hidden="1" customHeight="1" x14ac:dyDescent="0.25"/>
    <row r="42674" ht="14.45" hidden="1" customHeight="1" x14ac:dyDescent="0.25"/>
    <row r="42675" ht="14.45" hidden="1" customHeight="1" x14ac:dyDescent="0.25"/>
    <row r="42676" ht="14.45" hidden="1" customHeight="1" x14ac:dyDescent="0.25"/>
    <row r="42677" ht="14.45" hidden="1" customHeight="1" x14ac:dyDescent="0.25"/>
    <row r="42678" ht="14.45" hidden="1" customHeight="1" x14ac:dyDescent="0.25"/>
    <row r="42679" ht="14.45" hidden="1" customHeight="1" x14ac:dyDescent="0.25"/>
    <row r="42680" ht="14.45" hidden="1" customHeight="1" x14ac:dyDescent="0.25"/>
    <row r="42681" ht="14.45" hidden="1" customHeight="1" x14ac:dyDescent="0.25"/>
    <row r="42682" ht="14.45" hidden="1" customHeight="1" x14ac:dyDescent="0.25"/>
    <row r="42683" ht="14.45" hidden="1" customHeight="1" x14ac:dyDescent="0.25"/>
    <row r="42684" ht="14.45" hidden="1" customHeight="1" x14ac:dyDescent="0.25"/>
    <row r="42685" ht="14.45" hidden="1" customHeight="1" x14ac:dyDescent="0.25"/>
    <row r="42686" ht="14.45" hidden="1" customHeight="1" x14ac:dyDescent="0.25"/>
    <row r="42687" ht="14.45" hidden="1" customHeight="1" x14ac:dyDescent="0.25"/>
    <row r="42688" ht="14.45" hidden="1" customHeight="1" x14ac:dyDescent="0.25"/>
    <row r="42689" ht="14.45" hidden="1" customHeight="1" x14ac:dyDescent="0.25"/>
    <row r="42690" ht="14.45" hidden="1" customHeight="1" x14ac:dyDescent="0.25"/>
    <row r="42691" ht="14.45" hidden="1" customHeight="1" x14ac:dyDescent="0.25"/>
    <row r="42692" ht="14.45" hidden="1" customHeight="1" x14ac:dyDescent="0.25"/>
    <row r="42693" ht="14.45" hidden="1" customHeight="1" x14ac:dyDescent="0.25"/>
    <row r="42694" ht="14.45" hidden="1" customHeight="1" x14ac:dyDescent="0.25"/>
    <row r="42695" ht="14.45" hidden="1" customHeight="1" x14ac:dyDescent="0.25"/>
    <row r="42696" ht="14.45" hidden="1" customHeight="1" x14ac:dyDescent="0.25"/>
    <row r="42697" ht="14.45" hidden="1" customHeight="1" x14ac:dyDescent="0.25"/>
    <row r="42698" ht="14.45" hidden="1" customHeight="1" x14ac:dyDescent="0.25"/>
    <row r="42699" ht="14.45" hidden="1" customHeight="1" x14ac:dyDescent="0.25"/>
    <row r="42700" ht="14.45" hidden="1" customHeight="1" x14ac:dyDescent="0.25"/>
    <row r="42701" ht="14.45" hidden="1" customHeight="1" x14ac:dyDescent="0.25"/>
    <row r="42702" ht="14.45" hidden="1" customHeight="1" x14ac:dyDescent="0.25"/>
    <row r="42703" ht="14.45" hidden="1" customHeight="1" x14ac:dyDescent="0.25"/>
    <row r="42704" ht="14.45" hidden="1" customHeight="1" x14ac:dyDescent="0.25"/>
    <row r="42705" ht="14.45" hidden="1" customHeight="1" x14ac:dyDescent="0.25"/>
    <row r="42706" ht="14.45" hidden="1" customHeight="1" x14ac:dyDescent="0.25"/>
    <row r="42707" ht="14.45" hidden="1" customHeight="1" x14ac:dyDescent="0.25"/>
    <row r="42708" ht="14.45" hidden="1" customHeight="1" x14ac:dyDescent="0.25"/>
    <row r="42709" ht="14.45" hidden="1" customHeight="1" x14ac:dyDescent="0.25"/>
    <row r="42710" ht="14.45" hidden="1" customHeight="1" x14ac:dyDescent="0.25"/>
    <row r="42711" ht="14.45" hidden="1" customHeight="1" x14ac:dyDescent="0.25"/>
    <row r="42712" ht="14.45" hidden="1" customHeight="1" x14ac:dyDescent="0.25"/>
    <row r="42713" ht="14.45" hidden="1" customHeight="1" x14ac:dyDescent="0.25"/>
    <row r="42714" ht="14.45" hidden="1" customHeight="1" x14ac:dyDescent="0.25"/>
    <row r="42715" ht="14.45" hidden="1" customHeight="1" x14ac:dyDescent="0.25"/>
    <row r="42716" ht="14.45" hidden="1" customHeight="1" x14ac:dyDescent="0.25"/>
    <row r="42717" ht="14.45" hidden="1" customHeight="1" x14ac:dyDescent="0.25"/>
    <row r="42718" ht="14.45" hidden="1" customHeight="1" x14ac:dyDescent="0.25"/>
    <row r="42719" ht="14.45" hidden="1" customHeight="1" x14ac:dyDescent="0.25"/>
    <row r="42720" ht="14.45" hidden="1" customHeight="1" x14ac:dyDescent="0.25"/>
    <row r="42721" ht="14.45" hidden="1" customHeight="1" x14ac:dyDescent="0.25"/>
    <row r="42722" ht="14.45" hidden="1" customHeight="1" x14ac:dyDescent="0.25"/>
    <row r="42723" ht="14.45" hidden="1" customHeight="1" x14ac:dyDescent="0.25"/>
    <row r="42724" ht="14.45" hidden="1" customHeight="1" x14ac:dyDescent="0.25"/>
    <row r="42725" ht="14.45" hidden="1" customHeight="1" x14ac:dyDescent="0.25"/>
    <row r="42726" ht="14.45" hidden="1" customHeight="1" x14ac:dyDescent="0.25"/>
    <row r="42727" ht="14.45" hidden="1" customHeight="1" x14ac:dyDescent="0.25"/>
    <row r="42728" ht="14.45" hidden="1" customHeight="1" x14ac:dyDescent="0.25"/>
    <row r="42729" ht="14.45" hidden="1" customHeight="1" x14ac:dyDescent="0.25"/>
    <row r="42730" ht="14.45" hidden="1" customHeight="1" x14ac:dyDescent="0.25"/>
    <row r="42731" ht="14.45" hidden="1" customHeight="1" x14ac:dyDescent="0.25"/>
    <row r="42732" ht="14.45" hidden="1" customHeight="1" x14ac:dyDescent="0.25"/>
    <row r="42733" ht="14.45" hidden="1" customHeight="1" x14ac:dyDescent="0.25"/>
    <row r="42734" ht="14.45" hidden="1" customHeight="1" x14ac:dyDescent="0.25"/>
    <row r="42735" ht="14.45" hidden="1" customHeight="1" x14ac:dyDescent="0.25"/>
    <row r="42736" ht="14.45" hidden="1" customHeight="1" x14ac:dyDescent="0.25"/>
    <row r="42737" ht="14.45" hidden="1" customHeight="1" x14ac:dyDescent="0.25"/>
    <row r="42738" ht="14.45" hidden="1" customHeight="1" x14ac:dyDescent="0.25"/>
    <row r="42739" ht="14.45" hidden="1" customHeight="1" x14ac:dyDescent="0.25"/>
    <row r="42740" ht="14.45" hidden="1" customHeight="1" x14ac:dyDescent="0.25"/>
    <row r="42741" ht="14.45" hidden="1" customHeight="1" x14ac:dyDescent="0.25"/>
    <row r="42742" ht="14.45" hidden="1" customHeight="1" x14ac:dyDescent="0.25"/>
    <row r="42743" ht="14.45" hidden="1" customHeight="1" x14ac:dyDescent="0.25"/>
    <row r="42744" ht="14.45" hidden="1" customHeight="1" x14ac:dyDescent="0.25"/>
    <row r="42745" ht="14.45" hidden="1" customHeight="1" x14ac:dyDescent="0.25"/>
    <row r="42746" ht="14.45" hidden="1" customHeight="1" x14ac:dyDescent="0.25"/>
    <row r="42747" ht="14.45" hidden="1" customHeight="1" x14ac:dyDescent="0.25"/>
    <row r="42748" ht="14.45" hidden="1" customHeight="1" x14ac:dyDescent="0.25"/>
    <row r="42749" ht="14.45" hidden="1" customHeight="1" x14ac:dyDescent="0.25"/>
    <row r="42750" ht="14.45" hidden="1" customHeight="1" x14ac:dyDescent="0.25"/>
    <row r="42751" ht="14.45" hidden="1" customHeight="1" x14ac:dyDescent="0.25"/>
    <row r="42752" ht="14.45" hidden="1" customHeight="1" x14ac:dyDescent="0.25"/>
    <row r="42753" ht="14.45" hidden="1" customHeight="1" x14ac:dyDescent="0.25"/>
    <row r="42754" ht="14.45" hidden="1" customHeight="1" x14ac:dyDescent="0.25"/>
    <row r="42755" ht="14.45" hidden="1" customHeight="1" x14ac:dyDescent="0.25"/>
    <row r="42756" ht="14.45" hidden="1" customHeight="1" x14ac:dyDescent="0.25"/>
    <row r="42757" ht="14.45" hidden="1" customHeight="1" x14ac:dyDescent="0.25"/>
    <row r="42758" ht="14.45" hidden="1" customHeight="1" x14ac:dyDescent="0.25"/>
    <row r="42759" ht="14.45" hidden="1" customHeight="1" x14ac:dyDescent="0.25"/>
    <row r="42760" ht="14.45" hidden="1" customHeight="1" x14ac:dyDescent="0.25"/>
    <row r="42761" ht="14.45" hidden="1" customHeight="1" x14ac:dyDescent="0.25"/>
    <row r="42762" ht="14.45" hidden="1" customHeight="1" x14ac:dyDescent="0.25"/>
    <row r="42763" ht="14.45" hidden="1" customHeight="1" x14ac:dyDescent="0.25"/>
    <row r="42764" ht="14.45" hidden="1" customHeight="1" x14ac:dyDescent="0.25"/>
    <row r="42765" ht="14.45" hidden="1" customHeight="1" x14ac:dyDescent="0.25"/>
    <row r="42766" ht="14.45" hidden="1" customHeight="1" x14ac:dyDescent="0.25"/>
    <row r="42767" ht="14.45" hidden="1" customHeight="1" x14ac:dyDescent="0.25"/>
    <row r="42768" ht="14.45" hidden="1" customHeight="1" x14ac:dyDescent="0.25"/>
    <row r="42769" ht="14.45" hidden="1" customHeight="1" x14ac:dyDescent="0.25"/>
    <row r="42770" ht="14.45" hidden="1" customHeight="1" x14ac:dyDescent="0.25"/>
    <row r="42771" ht="14.45" hidden="1" customHeight="1" x14ac:dyDescent="0.25"/>
    <row r="42772" ht="14.45" hidden="1" customHeight="1" x14ac:dyDescent="0.25"/>
    <row r="42773" ht="14.45" hidden="1" customHeight="1" x14ac:dyDescent="0.25"/>
    <row r="42774" ht="14.45" hidden="1" customHeight="1" x14ac:dyDescent="0.25"/>
    <row r="42775" ht="14.45" hidden="1" customHeight="1" x14ac:dyDescent="0.25"/>
    <row r="42776" ht="14.45" hidden="1" customHeight="1" x14ac:dyDescent="0.25"/>
    <row r="42777" ht="14.45" hidden="1" customHeight="1" x14ac:dyDescent="0.25"/>
    <row r="42778" ht="14.45" hidden="1" customHeight="1" x14ac:dyDescent="0.25"/>
    <row r="42779" ht="14.45" hidden="1" customHeight="1" x14ac:dyDescent="0.25"/>
    <row r="42780" ht="14.45" hidden="1" customHeight="1" x14ac:dyDescent="0.25"/>
    <row r="42781" ht="14.45" hidden="1" customHeight="1" x14ac:dyDescent="0.25"/>
    <row r="42782" ht="14.45" hidden="1" customHeight="1" x14ac:dyDescent="0.25"/>
    <row r="42783" ht="14.45" hidden="1" customHeight="1" x14ac:dyDescent="0.25"/>
    <row r="42784" ht="14.45" hidden="1" customHeight="1" x14ac:dyDescent="0.25"/>
    <row r="42785" ht="14.45" hidden="1" customHeight="1" x14ac:dyDescent="0.25"/>
    <row r="42786" ht="14.45" hidden="1" customHeight="1" x14ac:dyDescent="0.25"/>
    <row r="42787" ht="14.45" hidden="1" customHeight="1" x14ac:dyDescent="0.25"/>
    <row r="42788" ht="14.45" hidden="1" customHeight="1" x14ac:dyDescent="0.25"/>
    <row r="42789" ht="14.45" hidden="1" customHeight="1" x14ac:dyDescent="0.25"/>
    <row r="42790" ht="14.45" hidden="1" customHeight="1" x14ac:dyDescent="0.25"/>
    <row r="42791" ht="14.45" hidden="1" customHeight="1" x14ac:dyDescent="0.25"/>
    <row r="42792" ht="14.45" hidden="1" customHeight="1" x14ac:dyDescent="0.25"/>
    <row r="42793" ht="14.45" hidden="1" customHeight="1" x14ac:dyDescent="0.25"/>
    <row r="42794" ht="14.45" hidden="1" customHeight="1" x14ac:dyDescent="0.25"/>
    <row r="42795" ht="14.45" hidden="1" customHeight="1" x14ac:dyDescent="0.25"/>
    <row r="42796" ht="14.45" hidden="1" customHeight="1" x14ac:dyDescent="0.25"/>
    <row r="42797" ht="14.45" hidden="1" customHeight="1" x14ac:dyDescent="0.25"/>
    <row r="42798" ht="14.45" hidden="1" customHeight="1" x14ac:dyDescent="0.25"/>
    <row r="42799" ht="14.45" hidden="1" customHeight="1" x14ac:dyDescent="0.25"/>
    <row r="42800" ht="14.45" hidden="1" customHeight="1" x14ac:dyDescent="0.25"/>
    <row r="42801" ht="14.45" hidden="1" customHeight="1" x14ac:dyDescent="0.25"/>
    <row r="42802" ht="14.45" hidden="1" customHeight="1" x14ac:dyDescent="0.25"/>
    <row r="42803" ht="14.45" hidden="1" customHeight="1" x14ac:dyDescent="0.25"/>
    <row r="42804" ht="14.45" hidden="1" customHeight="1" x14ac:dyDescent="0.25"/>
    <row r="42805" ht="14.45" hidden="1" customHeight="1" x14ac:dyDescent="0.25"/>
    <row r="42806" ht="14.45" hidden="1" customHeight="1" x14ac:dyDescent="0.25"/>
    <row r="42807" ht="14.45" hidden="1" customHeight="1" x14ac:dyDescent="0.25"/>
    <row r="42808" ht="14.45" hidden="1" customHeight="1" x14ac:dyDescent="0.25"/>
    <row r="42809" ht="14.45" hidden="1" customHeight="1" x14ac:dyDescent="0.25"/>
    <row r="42810" ht="14.45" hidden="1" customHeight="1" x14ac:dyDescent="0.25"/>
    <row r="42811" ht="14.45" hidden="1" customHeight="1" x14ac:dyDescent="0.25"/>
    <row r="42812" ht="14.45" hidden="1" customHeight="1" x14ac:dyDescent="0.25"/>
    <row r="42813" ht="14.45" hidden="1" customHeight="1" x14ac:dyDescent="0.25"/>
    <row r="42814" ht="14.45" hidden="1" customHeight="1" x14ac:dyDescent="0.25"/>
    <row r="42815" ht="14.45" hidden="1" customHeight="1" x14ac:dyDescent="0.25"/>
    <row r="42816" ht="14.45" hidden="1" customHeight="1" x14ac:dyDescent="0.25"/>
    <row r="42817" ht="14.45" hidden="1" customHeight="1" x14ac:dyDescent="0.25"/>
    <row r="42818" ht="14.45" hidden="1" customHeight="1" x14ac:dyDescent="0.25"/>
    <row r="42819" ht="14.45" hidden="1" customHeight="1" x14ac:dyDescent="0.25"/>
    <row r="42820" ht="14.45" hidden="1" customHeight="1" x14ac:dyDescent="0.25"/>
    <row r="42821" ht="14.45" hidden="1" customHeight="1" x14ac:dyDescent="0.25"/>
    <row r="42822" ht="14.45" hidden="1" customHeight="1" x14ac:dyDescent="0.25"/>
    <row r="42823" ht="14.45" hidden="1" customHeight="1" x14ac:dyDescent="0.25"/>
    <row r="42824" ht="14.45" hidden="1" customHeight="1" x14ac:dyDescent="0.25"/>
    <row r="42825" ht="14.45" hidden="1" customHeight="1" x14ac:dyDescent="0.25"/>
    <row r="42826" ht="14.45" hidden="1" customHeight="1" x14ac:dyDescent="0.25"/>
    <row r="42827" ht="14.45" hidden="1" customHeight="1" x14ac:dyDescent="0.25"/>
    <row r="42828" ht="14.45" hidden="1" customHeight="1" x14ac:dyDescent="0.25"/>
    <row r="42829" ht="14.45" hidden="1" customHeight="1" x14ac:dyDescent="0.25"/>
    <row r="42830" ht="14.45" hidden="1" customHeight="1" x14ac:dyDescent="0.25"/>
    <row r="42831" ht="14.45" hidden="1" customHeight="1" x14ac:dyDescent="0.25"/>
    <row r="42832" ht="14.45" hidden="1" customHeight="1" x14ac:dyDescent="0.25"/>
    <row r="42833" ht="14.45" hidden="1" customHeight="1" x14ac:dyDescent="0.25"/>
    <row r="42834" ht="14.45" hidden="1" customHeight="1" x14ac:dyDescent="0.25"/>
    <row r="42835" ht="14.45" hidden="1" customHeight="1" x14ac:dyDescent="0.25"/>
    <row r="42836" ht="14.45" hidden="1" customHeight="1" x14ac:dyDescent="0.25"/>
    <row r="42837" ht="14.45" hidden="1" customHeight="1" x14ac:dyDescent="0.25"/>
    <row r="42838" ht="14.45" hidden="1" customHeight="1" x14ac:dyDescent="0.25"/>
    <row r="42839" ht="14.45" hidden="1" customHeight="1" x14ac:dyDescent="0.25"/>
    <row r="42840" ht="14.45" hidden="1" customHeight="1" x14ac:dyDescent="0.25"/>
    <row r="42841" ht="14.45" hidden="1" customHeight="1" x14ac:dyDescent="0.25"/>
    <row r="42842" ht="14.45" hidden="1" customHeight="1" x14ac:dyDescent="0.25"/>
    <row r="42843" ht="14.45" hidden="1" customHeight="1" x14ac:dyDescent="0.25"/>
    <row r="42844" ht="14.45" hidden="1" customHeight="1" x14ac:dyDescent="0.25"/>
    <row r="42845" ht="14.45" hidden="1" customHeight="1" x14ac:dyDescent="0.25"/>
    <row r="42846" ht="14.45" hidden="1" customHeight="1" x14ac:dyDescent="0.25"/>
    <row r="42847" ht="14.45" hidden="1" customHeight="1" x14ac:dyDescent="0.25"/>
    <row r="42848" ht="14.45" hidden="1" customHeight="1" x14ac:dyDescent="0.25"/>
    <row r="42849" ht="14.45" hidden="1" customHeight="1" x14ac:dyDescent="0.25"/>
    <row r="42850" ht="14.45" hidden="1" customHeight="1" x14ac:dyDescent="0.25"/>
    <row r="42851" ht="14.45" hidden="1" customHeight="1" x14ac:dyDescent="0.25"/>
    <row r="42852" ht="14.45" hidden="1" customHeight="1" x14ac:dyDescent="0.25"/>
    <row r="42853" ht="14.45" hidden="1" customHeight="1" x14ac:dyDescent="0.25"/>
    <row r="42854" ht="14.45" hidden="1" customHeight="1" x14ac:dyDescent="0.25"/>
    <row r="42855" ht="14.45" hidden="1" customHeight="1" x14ac:dyDescent="0.25"/>
    <row r="42856" ht="14.45" hidden="1" customHeight="1" x14ac:dyDescent="0.25"/>
    <row r="42857" ht="14.45" hidden="1" customHeight="1" x14ac:dyDescent="0.25"/>
    <row r="42858" ht="14.45" hidden="1" customHeight="1" x14ac:dyDescent="0.25"/>
    <row r="42859" ht="14.45" hidden="1" customHeight="1" x14ac:dyDescent="0.25"/>
    <row r="42860" ht="14.45" hidden="1" customHeight="1" x14ac:dyDescent="0.25"/>
    <row r="42861" ht="14.45" hidden="1" customHeight="1" x14ac:dyDescent="0.25"/>
    <row r="42862" ht="14.45" hidden="1" customHeight="1" x14ac:dyDescent="0.25"/>
    <row r="42863" ht="14.45" hidden="1" customHeight="1" x14ac:dyDescent="0.25"/>
    <row r="42864" ht="14.45" hidden="1" customHeight="1" x14ac:dyDescent="0.25"/>
    <row r="42865" ht="14.45" hidden="1" customHeight="1" x14ac:dyDescent="0.25"/>
    <row r="42866" ht="14.45" hidden="1" customHeight="1" x14ac:dyDescent="0.25"/>
    <row r="42867" ht="14.45" hidden="1" customHeight="1" x14ac:dyDescent="0.25"/>
    <row r="42868" ht="14.45" hidden="1" customHeight="1" x14ac:dyDescent="0.25"/>
    <row r="42869" ht="14.45" hidden="1" customHeight="1" x14ac:dyDescent="0.25"/>
    <row r="42870" ht="14.45" hidden="1" customHeight="1" x14ac:dyDescent="0.25"/>
    <row r="42871" ht="14.45" hidden="1" customHeight="1" x14ac:dyDescent="0.25"/>
    <row r="42872" ht="14.45" hidden="1" customHeight="1" x14ac:dyDescent="0.25"/>
    <row r="42873" ht="14.45" hidden="1" customHeight="1" x14ac:dyDescent="0.25"/>
    <row r="42874" ht="14.45" hidden="1" customHeight="1" x14ac:dyDescent="0.25"/>
    <row r="42875" ht="14.45" hidden="1" customHeight="1" x14ac:dyDescent="0.25"/>
    <row r="42876" ht="14.45" hidden="1" customHeight="1" x14ac:dyDescent="0.25"/>
    <row r="42877" ht="14.45" hidden="1" customHeight="1" x14ac:dyDescent="0.25"/>
    <row r="42878" ht="14.45" hidden="1" customHeight="1" x14ac:dyDescent="0.25"/>
    <row r="42879" ht="14.45" hidden="1" customHeight="1" x14ac:dyDescent="0.25"/>
    <row r="42880" ht="14.45" hidden="1" customHeight="1" x14ac:dyDescent="0.25"/>
    <row r="42881" ht="14.45" hidden="1" customHeight="1" x14ac:dyDescent="0.25"/>
    <row r="42882" ht="14.45" hidden="1" customHeight="1" x14ac:dyDescent="0.25"/>
    <row r="42883" ht="14.45" hidden="1" customHeight="1" x14ac:dyDescent="0.25"/>
    <row r="42884" ht="14.45" hidden="1" customHeight="1" x14ac:dyDescent="0.25"/>
    <row r="42885" ht="14.45" hidden="1" customHeight="1" x14ac:dyDescent="0.25"/>
    <row r="42886" ht="14.45" hidden="1" customHeight="1" x14ac:dyDescent="0.25"/>
    <row r="42887" ht="14.45" hidden="1" customHeight="1" x14ac:dyDescent="0.25"/>
    <row r="42888" ht="14.45" hidden="1" customHeight="1" x14ac:dyDescent="0.25"/>
    <row r="42889" ht="14.45" hidden="1" customHeight="1" x14ac:dyDescent="0.25"/>
    <row r="42890" ht="14.45" hidden="1" customHeight="1" x14ac:dyDescent="0.25"/>
    <row r="42891" ht="14.45" hidden="1" customHeight="1" x14ac:dyDescent="0.25"/>
    <row r="42892" ht="14.45" hidden="1" customHeight="1" x14ac:dyDescent="0.25"/>
    <row r="42893" ht="14.45" hidden="1" customHeight="1" x14ac:dyDescent="0.25"/>
    <row r="42894" ht="14.45" hidden="1" customHeight="1" x14ac:dyDescent="0.25"/>
    <row r="42895" ht="14.45" hidden="1" customHeight="1" x14ac:dyDescent="0.25"/>
    <row r="42896" ht="14.45" hidden="1" customHeight="1" x14ac:dyDescent="0.25"/>
    <row r="42897" ht="14.45" hidden="1" customHeight="1" x14ac:dyDescent="0.25"/>
    <row r="42898" ht="14.45" hidden="1" customHeight="1" x14ac:dyDescent="0.25"/>
    <row r="42899" ht="14.45" hidden="1" customHeight="1" x14ac:dyDescent="0.25"/>
    <row r="42900" ht="14.45" hidden="1" customHeight="1" x14ac:dyDescent="0.25"/>
    <row r="42901" ht="14.45" hidden="1" customHeight="1" x14ac:dyDescent="0.25"/>
    <row r="42902" ht="14.45" hidden="1" customHeight="1" x14ac:dyDescent="0.25"/>
    <row r="42903" ht="14.45" hidden="1" customHeight="1" x14ac:dyDescent="0.25"/>
    <row r="42904" ht="14.45" hidden="1" customHeight="1" x14ac:dyDescent="0.25"/>
    <row r="42905" ht="14.45" hidden="1" customHeight="1" x14ac:dyDescent="0.25"/>
    <row r="42906" ht="14.45" hidden="1" customHeight="1" x14ac:dyDescent="0.25"/>
    <row r="42907" ht="14.45" hidden="1" customHeight="1" x14ac:dyDescent="0.25"/>
    <row r="42908" ht="14.45" hidden="1" customHeight="1" x14ac:dyDescent="0.25"/>
    <row r="42909" ht="14.45" hidden="1" customHeight="1" x14ac:dyDescent="0.25"/>
    <row r="42910" ht="14.45" hidden="1" customHeight="1" x14ac:dyDescent="0.25"/>
    <row r="42911" ht="14.45" hidden="1" customHeight="1" x14ac:dyDescent="0.25"/>
    <row r="42912" ht="14.45" hidden="1" customHeight="1" x14ac:dyDescent="0.25"/>
    <row r="42913" ht="14.45" hidden="1" customHeight="1" x14ac:dyDescent="0.25"/>
    <row r="42914" ht="14.45" hidden="1" customHeight="1" x14ac:dyDescent="0.25"/>
    <row r="42915" ht="14.45" hidden="1" customHeight="1" x14ac:dyDescent="0.25"/>
    <row r="42916" ht="14.45" hidden="1" customHeight="1" x14ac:dyDescent="0.25"/>
    <row r="42917" ht="14.45" hidden="1" customHeight="1" x14ac:dyDescent="0.25"/>
    <row r="42918" ht="14.45" hidden="1" customHeight="1" x14ac:dyDescent="0.25"/>
    <row r="42919" ht="14.45" hidden="1" customHeight="1" x14ac:dyDescent="0.25"/>
    <row r="42920" ht="14.45" hidden="1" customHeight="1" x14ac:dyDescent="0.25"/>
    <row r="42921" ht="14.45" hidden="1" customHeight="1" x14ac:dyDescent="0.25"/>
    <row r="42922" ht="14.45" hidden="1" customHeight="1" x14ac:dyDescent="0.25"/>
    <row r="42923" ht="14.45" hidden="1" customHeight="1" x14ac:dyDescent="0.25"/>
    <row r="42924" ht="14.45" hidden="1" customHeight="1" x14ac:dyDescent="0.25"/>
    <row r="42925" ht="14.45" hidden="1" customHeight="1" x14ac:dyDescent="0.25"/>
    <row r="42926" ht="14.45" hidden="1" customHeight="1" x14ac:dyDescent="0.25"/>
    <row r="42927" ht="14.45" hidden="1" customHeight="1" x14ac:dyDescent="0.25"/>
    <row r="42928" ht="14.45" hidden="1" customHeight="1" x14ac:dyDescent="0.25"/>
    <row r="42929" ht="14.45" hidden="1" customHeight="1" x14ac:dyDescent="0.25"/>
    <row r="42930" ht="14.45" hidden="1" customHeight="1" x14ac:dyDescent="0.25"/>
    <row r="42931" ht="14.45" hidden="1" customHeight="1" x14ac:dyDescent="0.25"/>
    <row r="42932" ht="14.45" hidden="1" customHeight="1" x14ac:dyDescent="0.25"/>
    <row r="42933" ht="14.45" hidden="1" customHeight="1" x14ac:dyDescent="0.25"/>
    <row r="42934" ht="14.45" hidden="1" customHeight="1" x14ac:dyDescent="0.25"/>
    <row r="42935" ht="14.45" hidden="1" customHeight="1" x14ac:dyDescent="0.25"/>
    <row r="42936" ht="14.45" hidden="1" customHeight="1" x14ac:dyDescent="0.25"/>
    <row r="42937" ht="14.45" hidden="1" customHeight="1" x14ac:dyDescent="0.25"/>
    <row r="42938" ht="14.45" hidden="1" customHeight="1" x14ac:dyDescent="0.25"/>
    <row r="42939" ht="14.45" hidden="1" customHeight="1" x14ac:dyDescent="0.25"/>
    <row r="42940" ht="14.45" hidden="1" customHeight="1" x14ac:dyDescent="0.25"/>
    <row r="42941" ht="14.45" hidden="1" customHeight="1" x14ac:dyDescent="0.25"/>
    <row r="42942" ht="14.45" hidden="1" customHeight="1" x14ac:dyDescent="0.25"/>
    <row r="42943" ht="14.45" hidden="1" customHeight="1" x14ac:dyDescent="0.25"/>
    <row r="42944" ht="14.45" hidden="1" customHeight="1" x14ac:dyDescent="0.25"/>
    <row r="42945" ht="14.45" hidden="1" customHeight="1" x14ac:dyDescent="0.25"/>
    <row r="42946" ht="14.45" hidden="1" customHeight="1" x14ac:dyDescent="0.25"/>
    <row r="42947" ht="14.45" hidden="1" customHeight="1" x14ac:dyDescent="0.25"/>
    <row r="42948" ht="14.45" hidden="1" customHeight="1" x14ac:dyDescent="0.25"/>
    <row r="42949" ht="14.45" hidden="1" customHeight="1" x14ac:dyDescent="0.25"/>
    <row r="42950" ht="14.45" hidden="1" customHeight="1" x14ac:dyDescent="0.25"/>
    <row r="42951" ht="14.45" hidden="1" customHeight="1" x14ac:dyDescent="0.25"/>
    <row r="42952" ht="14.45" hidden="1" customHeight="1" x14ac:dyDescent="0.25"/>
    <row r="42953" ht="14.45" hidden="1" customHeight="1" x14ac:dyDescent="0.25"/>
    <row r="42954" ht="14.45" hidden="1" customHeight="1" x14ac:dyDescent="0.25"/>
    <row r="42955" ht="14.45" hidden="1" customHeight="1" x14ac:dyDescent="0.25"/>
    <row r="42956" ht="14.45" hidden="1" customHeight="1" x14ac:dyDescent="0.25"/>
    <row r="42957" ht="14.45" hidden="1" customHeight="1" x14ac:dyDescent="0.25"/>
    <row r="42958" ht="14.45" hidden="1" customHeight="1" x14ac:dyDescent="0.25"/>
    <row r="42959" ht="14.45" hidden="1" customHeight="1" x14ac:dyDescent="0.25"/>
    <row r="42960" ht="14.45" hidden="1" customHeight="1" x14ac:dyDescent="0.25"/>
    <row r="42961" ht="14.45" hidden="1" customHeight="1" x14ac:dyDescent="0.25"/>
    <row r="42962" ht="14.45" hidden="1" customHeight="1" x14ac:dyDescent="0.25"/>
    <row r="42963" ht="14.45" hidden="1" customHeight="1" x14ac:dyDescent="0.25"/>
    <row r="42964" ht="14.45" hidden="1" customHeight="1" x14ac:dyDescent="0.25"/>
    <row r="42965" ht="14.45" hidden="1" customHeight="1" x14ac:dyDescent="0.25"/>
    <row r="42966" ht="14.45" hidden="1" customHeight="1" x14ac:dyDescent="0.25"/>
    <row r="42967" ht="14.45" hidden="1" customHeight="1" x14ac:dyDescent="0.25"/>
    <row r="42968" ht="14.45" hidden="1" customHeight="1" x14ac:dyDescent="0.25"/>
    <row r="42969" ht="14.45" hidden="1" customHeight="1" x14ac:dyDescent="0.25"/>
    <row r="42970" ht="14.45" hidden="1" customHeight="1" x14ac:dyDescent="0.25"/>
    <row r="42971" ht="14.45" hidden="1" customHeight="1" x14ac:dyDescent="0.25"/>
    <row r="42972" ht="14.45" hidden="1" customHeight="1" x14ac:dyDescent="0.25"/>
    <row r="42973" ht="14.45" hidden="1" customHeight="1" x14ac:dyDescent="0.25"/>
    <row r="42974" ht="14.45" hidden="1" customHeight="1" x14ac:dyDescent="0.25"/>
    <row r="42975" ht="14.45" hidden="1" customHeight="1" x14ac:dyDescent="0.25"/>
    <row r="42976" ht="14.45" hidden="1" customHeight="1" x14ac:dyDescent="0.25"/>
    <row r="42977" ht="14.45" hidden="1" customHeight="1" x14ac:dyDescent="0.25"/>
    <row r="42978" ht="14.45" hidden="1" customHeight="1" x14ac:dyDescent="0.25"/>
    <row r="42979" ht="14.45" hidden="1" customHeight="1" x14ac:dyDescent="0.25"/>
    <row r="42980" ht="14.45" hidden="1" customHeight="1" x14ac:dyDescent="0.25"/>
    <row r="42981" ht="14.45" hidden="1" customHeight="1" x14ac:dyDescent="0.25"/>
    <row r="42982" ht="14.45" hidden="1" customHeight="1" x14ac:dyDescent="0.25"/>
    <row r="42983" ht="14.45" hidden="1" customHeight="1" x14ac:dyDescent="0.25"/>
    <row r="42984" ht="14.45" hidden="1" customHeight="1" x14ac:dyDescent="0.25"/>
    <row r="42985" ht="14.45" hidden="1" customHeight="1" x14ac:dyDescent="0.25"/>
    <row r="42986" ht="14.45" hidden="1" customHeight="1" x14ac:dyDescent="0.25"/>
    <row r="42987" ht="14.45" hidden="1" customHeight="1" x14ac:dyDescent="0.25"/>
    <row r="42988" ht="14.45" hidden="1" customHeight="1" x14ac:dyDescent="0.25"/>
    <row r="42989" ht="14.45" hidden="1" customHeight="1" x14ac:dyDescent="0.25"/>
    <row r="42990" ht="14.45" hidden="1" customHeight="1" x14ac:dyDescent="0.25"/>
    <row r="42991" ht="14.45" hidden="1" customHeight="1" x14ac:dyDescent="0.25"/>
    <row r="42992" ht="14.45" hidden="1" customHeight="1" x14ac:dyDescent="0.25"/>
    <row r="42993" ht="14.45" hidden="1" customHeight="1" x14ac:dyDescent="0.25"/>
    <row r="42994" ht="14.45" hidden="1" customHeight="1" x14ac:dyDescent="0.25"/>
    <row r="42995" ht="14.45" hidden="1" customHeight="1" x14ac:dyDescent="0.25"/>
    <row r="42996" ht="14.45" hidden="1" customHeight="1" x14ac:dyDescent="0.25"/>
    <row r="42997" ht="14.45" hidden="1" customHeight="1" x14ac:dyDescent="0.25"/>
    <row r="42998" ht="14.45" hidden="1" customHeight="1" x14ac:dyDescent="0.25"/>
    <row r="42999" ht="14.45" hidden="1" customHeight="1" x14ac:dyDescent="0.25"/>
    <row r="43000" ht="14.45" hidden="1" customHeight="1" x14ac:dyDescent="0.25"/>
    <row r="43001" ht="14.45" hidden="1" customHeight="1" x14ac:dyDescent="0.25"/>
    <row r="43002" ht="14.45" hidden="1" customHeight="1" x14ac:dyDescent="0.25"/>
    <row r="43003" ht="14.45" hidden="1" customHeight="1" x14ac:dyDescent="0.25"/>
    <row r="43004" ht="14.45" hidden="1" customHeight="1" x14ac:dyDescent="0.25"/>
    <row r="43005" ht="14.45" hidden="1" customHeight="1" x14ac:dyDescent="0.25"/>
    <row r="43006" ht="14.45" hidden="1" customHeight="1" x14ac:dyDescent="0.25"/>
    <row r="43007" ht="14.45" hidden="1" customHeight="1" x14ac:dyDescent="0.25"/>
    <row r="43008" ht="14.45" hidden="1" customHeight="1" x14ac:dyDescent="0.25"/>
    <row r="43009" ht="14.45" hidden="1" customHeight="1" x14ac:dyDescent="0.25"/>
    <row r="43010" ht="14.45" hidden="1" customHeight="1" x14ac:dyDescent="0.25"/>
    <row r="43011" ht="14.45" hidden="1" customHeight="1" x14ac:dyDescent="0.25"/>
    <row r="43012" ht="14.45" hidden="1" customHeight="1" x14ac:dyDescent="0.25"/>
    <row r="43013" ht="14.45" hidden="1" customHeight="1" x14ac:dyDescent="0.25"/>
    <row r="43014" ht="14.45" hidden="1" customHeight="1" x14ac:dyDescent="0.25"/>
    <row r="43015" ht="14.45" hidden="1" customHeight="1" x14ac:dyDescent="0.25"/>
    <row r="43016" ht="14.45" hidden="1" customHeight="1" x14ac:dyDescent="0.25"/>
    <row r="43017" ht="14.45" hidden="1" customHeight="1" x14ac:dyDescent="0.25"/>
    <row r="43018" ht="14.45" hidden="1" customHeight="1" x14ac:dyDescent="0.25"/>
    <row r="43019" ht="14.45" hidden="1" customHeight="1" x14ac:dyDescent="0.25"/>
    <row r="43020" ht="14.45" hidden="1" customHeight="1" x14ac:dyDescent="0.25"/>
    <row r="43021" ht="14.45" hidden="1" customHeight="1" x14ac:dyDescent="0.25"/>
    <row r="43022" ht="14.45" hidden="1" customHeight="1" x14ac:dyDescent="0.25"/>
    <row r="43023" ht="14.45" hidden="1" customHeight="1" x14ac:dyDescent="0.25"/>
    <row r="43024" ht="14.45" hidden="1" customHeight="1" x14ac:dyDescent="0.25"/>
    <row r="43025" ht="14.45" hidden="1" customHeight="1" x14ac:dyDescent="0.25"/>
    <row r="43026" ht="14.45" hidden="1" customHeight="1" x14ac:dyDescent="0.25"/>
    <row r="43027" ht="14.45" hidden="1" customHeight="1" x14ac:dyDescent="0.25"/>
    <row r="43028" ht="14.45" hidden="1" customHeight="1" x14ac:dyDescent="0.25"/>
    <row r="43029" ht="14.45" hidden="1" customHeight="1" x14ac:dyDescent="0.25"/>
    <row r="43030" ht="14.45" hidden="1" customHeight="1" x14ac:dyDescent="0.25"/>
    <row r="43031" ht="14.45" hidden="1" customHeight="1" x14ac:dyDescent="0.25"/>
    <row r="43032" ht="14.45" hidden="1" customHeight="1" x14ac:dyDescent="0.25"/>
    <row r="43033" ht="14.45" hidden="1" customHeight="1" x14ac:dyDescent="0.25"/>
    <row r="43034" ht="14.45" hidden="1" customHeight="1" x14ac:dyDescent="0.25"/>
    <row r="43035" ht="14.45" hidden="1" customHeight="1" x14ac:dyDescent="0.25"/>
    <row r="43036" ht="14.45" hidden="1" customHeight="1" x14ac:dyDescent="0.25"/>
    <row r="43037" ht="14.45" hidden="1" customHeight="1" x14ac:dyDescent="0.25"/>
    <row r="43038" ht="14.45" hidden="1" customHeight="1" x14ac:dyDescent="0.25"/>
    <row r="43039" ht="14.45" hidden="1" customHeight="1" x14ac:dyDescent="0.25"/>
    <row r="43040" ht="14.45" hidden="1" customHeight="1" x14ac:dyDescent="0.25"/>
    <row r="43041" ht="14.45" hidden="1" customHeight="1" x14ac:dyDescent="0.25"/>
    <row r="43042" ht="14.45" hidden="1" customHeight="1" x14ac:dyDescent="0.25"/>
    <row r="43043" ht="14.45" hidden="1" customHeight="1" x14ac:dyDescent="0.25"/>
    <row r="43044" ht="14.45" hidden="1" customHeight="1" x14ac:dyDescent="0.25"/>
    <row r="43045" ht="14.45" hidden="1" customHeight="1" x14ac:dyDescent="0.25"/>
    <row r="43046" ht="14.45" hidden="1" customHeight="1" x14ac:dyDescent="0.25"/>
    <row r="43047" ht="14.45" hidden="1" customHeight="1" x14ac:dyDescent="0.25"/>
    <row r="43048" ht="14.45" hidden="1" customHeight="1" x14ac:dyDescent="0.25"/>
    <row r="43049" ht="14.45" hidden="1" customHeight="1" x14ac:dyDescent="0.25"/>
    <row r="43050" ht="14.45" hidden="1" customHeight="1" x14ac:dyDescent="0.25"/>
    <row r="43051" ht="14.45" hidden="1" customHeight="1" x14ac:dyDescent="0.25"/>
    <row r="43052" ht="14.45" hidden="1" customHeight="1" x14ac:dyDescent="0.25"/>
    <row r="43053" ht="14.45" hidden="1" customHeight="1" x14ac:dyDescent="0.25"/>
    <row r="43054" ht="14.45" hidden="1" customHeight="1" x14ac:dyDescent="0.25"/>
    <row r="43055" ht="14.45" hidden="1" customHeight="1" x14ac:dyDescent="0.25"/>
    <row r="43056" ht="14.45" hidden="1" customHeight="1" x14ac:dyDescent="0.25"/>
    <row r="43057" ht="14.45" hidden="1" customHeight="1" x14ac:dyDescent="0.25"/>
    <row r="43058" ht="14.45" hidden="1" customHeight="1" x14ac:dyDescent="0.25"/>
    <row r="43059" ht="14.45" hidden="1" customHeight="1" x14ac:dyDescent="0.25"/>
    <row r="43060" ht="14.45" hidden="1" customHeight="1" x14ac:dyDescent="0.25"/>
    <row r="43061" ht="14.45" hidden="1" customHeight="1" x14ac:dyDescent="0.25"/>
    <row r="43062" ht="14.45" hidden="1" customHeight="1" x14ac:dyDescent="0.25"/>
    <row r="43063" ht="14.45" hidden="1" customHeight="1" x14ac:dyDescent="0.25"/>
    <row r="43064" ht="14.45" hidden="1" customHeight="1" x14ac:dyDescent="0.25"/>
    <row r="43065" ht="14.45" hidden="1" customHeight="1" x14ac:dyDescent="0.25"/>
    <row r="43066" ht="14.45" hidden="1" customHeight="1" x14ac:dyDescent="0.25"/>
    <row r="43067" ht="14.45" hidden="1" customHeight="1" x14ac:dyDescent="0.25"/>
    <row r="43068" ht="14.45" hidden="1" customHeight="1" x14ac:dyDescent="0.25"/>
    <row r="43069" ht="14.45" hidden="1" customHeight="1" x14ac:dyDescent="0.25"/>
    <row r="43070" ht="14.45" hidden="1" customHeight="1" x14ac:dyDescent="0.25"/>
    <row r="43071" ht="14.45" hidden="1" customHeight="1" x14ac:dyDescent="0.25"/>
    <row r="43072" ht="14.45" hidden="1" customHeight="1" x14ac:dyDescent="0.25"/>
    <row r="43073" ht="14.45" hidden="1" customHeight="1" x14ac:dyDescent="0.25"/>
    <row r="43074" ht="14.45" hidden="1" customHeight="1" x14ac:dyDescent="0.25"/>
    <row r="43075" ht="14.45" hidden="1" customHeight="1" x14ac:dyDescent="0.25"/>
    <row r="43076" ht="14.45" hidden="1" customHeight="1" x14ac:dyDescent="0.25"/>
    <row r="43077" ht="14.45" hidden="1" customHeight="1" x14ac:dyDescent="0.25"/>
    <row r="43078" ht="14.45" hidden="1" customHeight="1" x14ac:dyDescent="0.25"/>
    <row r="43079" ht="14.45" hidden="1" customHeight="1" x14ac:dyDescent="0.25"/>
    <row r="43080" ht="14.45" hidden="1" customHeight="1" x14ac:dyDescent="0.25"/>
    <row r="43081" ht="14.45" hidden="1" customHeight="1" x14ac:dyDescent="0.25"/>
    <row r="43082" ht="14.45" hidden="1" customHeight="1" x14ac:dyDescent="0.25"/>
    <row r="43083" ht="14.45" hidden="1" customHeight="1" x14ac:dyDescent="0.25"/>
    <row r="43084" ht="14.45" hidden="1" customHeight="1" x14ac:dyDescent="0.25"/>
    <row r="43085" ht="14.45" hidden="1" customHeight="1" x14ac:dyDescent="0.25"/>
    <row r="43086" ht="14.45" hidden="1" customHeight="1" x14ac:dyDescent="0.25"/>
    <row r="43087" ht="14.45" hidden="1" customHeight="1" x14ac:dyDescent="0.25"/>
    <row r="43088" ht="14.45" hidden="1" customHeight="1" x14ac:dyDescent="0.25"/>
    <row r="43089" ht="14.45" hidden="1" customHeight="1" x14ac:dyDescent="0.25"/>
    <row r="43090" ht="14.45" hidden="1" customHeight="1" x14ac:dyDescent="0.25"/>
    <row r="43091" ht="14.45" hidden="1" customHeight="1" x14ac:dyDescent="0.25"/>
    <row r="43092" ht="14.45" hidden="1" customHeight="1" x14ac:dyDescent="0.25"/>
    <row r="43093" ht="14.45" hidden="1" customHeight="1" x14ac:dyDescent="0.25"/>
    <row r="43094" ht="14.45" hidden="1" customHeight="1" x14ac:dyDescent="0.25"/>
    <row r="43095" ht="14.45" hidden="1" customHeight="1" x14ac:dyDescent="0.25"/>
    <row r="43096" ht="14.45" hidden="1" customHeight="1" x14ac:dyDescent="0.25"/>
    <row r="43097" ht="14.45" hidden="1" customHeight="1" x14ac:dyDescent="0.25"/>
    <row r="43098" ht="14.45" hidden="1" customHeight="1" x14ac:dyDescent="0.25"/>
    <row r="43099" ht="14.45" hidden="1" customHeight="1" x14ac:dyDescent="0.25"/>
    <row r="43100" ht="14.45" hidden="1" customHeight="1" x14ac:dyDescent="0.25"/>
    <row r="43101" ht="14.45" hidden="1" customHeight="1" x14ac:dyDescent="0.25"/>
    <row r="43102" ht="14.45" hidden="1" customHeight="1" x14ac:dyDescent="0.25"/>
    <row r="43103" ht="14.45" hidden="1" customHeight="1" x14ac:dyDescent="0.25"/>
    <row r="43104" ht="14.45" hidden="1" customHeight="1" x14ac:dyDescent="0.25"/>
    <row r="43105" ht="14.45" hidden="1" customHeight="1" x14ac:dyDescent="0.25"/>
    <row r="43106" ht="14.45" hidden="1" customHeight="1" x14ac:dyDescent="0.25"/>
    <row r="43107" ht="14.45" hidden="1" customHeight="1" x14ac:dyDescent="0.25"/>
    <row r="43108" ht="14.45" hidden="1" customHeight="1" x14ac:dyDescent="0.25"/>
    <row r="43109" ht="14.45" hidden="1" customHeight="1" x14ac:dyDescent="0.25"/>
    <row r="43110" ht="14.45" hidden="1" customHeight="1" x14ac:dyDescent="0.25"/>
    <row r="43111" ht="14.45" hidden="1" customHeight="1" x14ac:dyDescent="0.25"/>
    <row r="43112" ht="14.45" hidden="1" customHeight="1" x14ac:dyDescent="0.25"/>
    <row r="43113" ht="14.45" hidden="1" customHeight="1" x14ac:dyDescent="0.25"/>
    <row r="43114" ht="14.45" hidden="1" customHeight="1" x14ac:dyDescent="0.25"/>
    <row r="43115" ht="14.45" hidden="1" customHeight="1" x14ac:dyDescent="0.25"/>
    <row r="43116" ht="14.45" hidden="1" customHeight="1" x14ac:dyDescent="0.25"/>
    <row r="43117" ht="14.45" hidden="1" customHeight="1" x14ac:dyDescent="0.25"/>
    <row r="43118" ht="14.45" hidden="1" customHeight="1" x14ac:dyDescent="0.25"/>
    <row r="43119" ht="14.45" hidden="1" customHeight="1" x14ac:dyDescent="0.25"/>
    <row r="43120" ht="14.45" hidden="1" customHeight="1" x14ac:dyDescent="0.25"/>
    <row r="43121" ht="14.45" hidden="1" customHeight="1" x14ac:dyDescent="0.25"/>
    <row r="43122" ht="14.45" hidden="1" customHeight="1" x14ac:dyDescent="0.25"/>
    <row r="43123" ht="14.45" hidden="1" customHeight="1" x14ac:dyDescent="0.25"/>
    <row r="43124" ht="14.45" hidden="1" customHeight="1" x14ac:dyDescent="0.25"/>
    <row r="43125" ht="14.45" hidden="1" customHeight="1" x14ac:dyDescent="0.25"/>
    <row r="43126" ht="14.45" hidden="1" customHeight="1" x14ac:dyDescent="0.25"/>
    <row r="43127" ht="14.45" hidden="1" customHeight="1" x14ac:dyDescent="0.25"/>
    <row r="43128" ht="14.45" hidden="1" customHeight="1" x14ac:dyDescent="0.25"/>
    <row r="43129" ht="14.45" hidden="1" customHeight="1" x14ac:dyDescent="0.25"/>
    <row r="43130" ht="14.45" hidden="1" customHeight="1" x14ac:dyDescent="0.25"/>
    <row r="43131" ht="14.45" hidden="1" customHeight="1" x14ac:dyDescent="0.25"/>
    <row r="43132" ht="14.45" hidden="1" customHeight="1" x14ac:dyDescent="0.25"/>
    <row r="43133" ht="14.45" hidden="1" customHeight="1" x14ac:dyDescent="0.25"/>
    <row r="43134" ht="14.45" hidden="1" customHeight="1" x14ac:dyDescent="0.25"/>
    <row r="43135" ht="14.45" hidden="1" customHeight="1" x14ac:dyDescent="0.25"/>
    <row r="43136" ht="14.45" hidden="1" customHeight="1" x14ac:dyDescent="0.25"/>
    <row r="43137" ht="14.45" hidden="1" customHeight="1" x14ac:dyDescent="0.25"/>
    <row r="43138" ht="14.45" hidden="1" customHeight="1" x14ac:dyDescent="0.25"/>
    <row r="43139" ht="14.45" hidden="1" customHeight="1" x14ac:dyDescent="0.25"/>
    <row r="43140" ht="14.45" hidden="1" customHeight="1" x14ac:dyDescent="0.25"/>
    <row r="43141" ht="14.45" hidden="1" customHeight="1" x14ac:dyDescent="0.25"/>
    <row r="43142" ht="14.45" hidden="1" customHeight="1" x14ac:dyDescent="0.25"/>
    <row r="43143" ht="14.45" hidden="1" customHeight="1" x14ac:dyDescent="0.25"/>
    <row r="43144" ht="14.45" hidden="1" customHeight="1" x14ac:dyDescent="0.25"/>
    <row r="43145" ht="14.45" hidden="1" customHeight="1" x14ac:dyDescent="0.25"/>
    <row r="43146" ht="14.45" hidden="1" customHeight="1" x14ac:dyDescent="0.25"/>
    <row r="43147" ht="14.45" hidden="1" customHeight="1" x14ac:dyDescent="0.25"/>
    <row r="43148" ht="14.45" hidden="1" customHeight="1" x14ac:dyDescent="0.25"/>
    <row r="43149" ht="14.45" hidden="1" customHeight="1" x14ac:dyDescent="0.25"/>
    <row r="43150" ht="14.45" hidden="1" customHeight="1" x14ac:dyDescent="0.25"/>
    <row r="43151" ht="14.45" hidden="1" customHeight="1" x14ac:dyDescent="0.25"/>
    <row r="43152" ht="14.45" hidden="1" customHeight="1" x14ac:dyDescent="0.25"/>
    <row r="43153" ht="14.45" hidden="1" customHeight="1" x14ac:dyDescent="0.25"/>
    <row r="43154" ht="14.45" hidden="1" customHeight="1" x14ac:dyDescent="0.25"/>
    <row r="43155" ht="14.45" hidden="1" customHeight="1" x14ac:dyDescent="0.25"/>
    <row r="43156" ht="14.45" hidden="1" customHeight="1" x14ac:dyDescent="0.25"/>
    <row r="43157" ht="14.45" hidden="1" customHeight="1" x14ac:dyDescent="0.25"/>
    <row r="43158" ht="14.45" hidden="1" customHeight="1" x14ac:dyDescent="0.25"/>
    <row r="43159" ht="14.45" hidden="1" customHeight="1" x14ac:dyDescent="0.25"/>
    <row r="43160" ht="14.45" hidden="1" customHeight="1" x14ac:dyDescent="0.25"/>
    <row r="43161" ht="14.45" hidden="1" customHeight="1" x14ac:dyDescent="0.25"/>
    <row r="43162" ht="14.45" hidden="1" customHeight="1" x14ac:dyDescent="0.25"/>
    <row r="43163" ht="14.45" hidden="1" customHeight="1" x14ac:dyDescent="0.25"/>
    <row r="43164" ht="14.45" hidden="1" customHeight="1" x14ac:dyDescent="0.25"/>
    <row r="43165" ht="14.45" hidden="1" customHeight="1" x14ac:dyDescent="0.25"/>
    <row r="43166" ht="14.45" hidden="1" customHeight="1" x14ac:dyDescent="0.25"/>
    <row r="43167" ht="14.45" hidden="1" customHeight="1" x14ac:dyDescent="0.25"/>
    <row r="43168" ht="14.45" hidden="1" customHeight="1" x14ac:dyDescent="0.25"/>
    <row r="43169" ht="14.45" hidden="1" customHeight="1" x14ac:dyDescent="0.25"/>
    <row r="43170" ht="14.45" hidden="1" customHeight="1" x14ac:dyDescent="0.25"/>
    <row r="43171" ht="14.45" hidden="1" customHeight="1" x14ac:dyDescent="0.25"/>
    <row r="43172" ht="14.45" hidden="1" customHeight="1" x14ac:dyDescent="0.25"/>
    <row r="43173" ht="14.45" hidden="1" customHeight="1" x14ac:dyDescent="0.25"/>
    <row r="43174" ht="14.45" hidden="1" customHeight="1" x14ac:dyDescent="0.25"/>
    <row r="43175" ht="14.45" hidden="1" customHeight="1" x14ac:dyDescent="0.25"/>
    <row r="43176" ht="14.45" hidden="1" customHeight="1" x14ac:dyDescent="0.25"/>
    <row r="43177" ht="14.45" hidden="1" customHeight="1" x14ac:dyDescent="0.25"/>
    <row r="43178" ht="14.45" hidden="1" customHeight="1" x14ac:dyDescent="0.25"/>
    <row r="43179" ht="14.45" hidden="1" customHeight="1" x14ac:dyDescent="0.25"/>
    <row r="43180" ht="14.45" hidden="1" customHeight="1" x14ac:dyDescent="0.25"/>
    <row r="43181" ht="14.45" hidden="1" customHeight="1" x14ac:dyDescent="0.25"/>
    <row r="43182" ht="14.45" hidden="1" customHeight="1" x14ac:dyDescent="0.25"/>
    <row r="43183" ht="14.45" hidden="1" customHeight="1" x14ac:dyDescent="0.25"/>
    <row r="43184" ht="14.45" hidden="1" customHeight="1" x14ac:dyDescent="0.25"/>
    <row r="43185" ht="14.45" hidden="1" customHeight="1" x14ac:dyDescent="0.25"/>
    <row r="43186" ht="14.45" hidden="1" customHeight="1" x14ac:dyDescent="0.25"/>
    <row r="43187" ht="14.45" hidden="1" customHeight="1" x14ac:dyDescent="0.25"/>
    <row r="43188" ht="14.45" hidden="1" customHeight="1" x14ac:dyDescent="0.25"/>
    <row r="43189" ht="14.45" hidden="1" customHeight="1" x14ac:dyDescent="0.25"/>
    <row r="43190" ht="14.45" hidden="1" customHeight="1" x14ac:dyDescent="0.25"/>
    <row r="43191" ht="14.45" hidden="1" customHeight="1" x14ac:dyDescent="0.25"/>
    <row r="43192" ht="14.45" hidden="1" customHeight="1" x14ac:dyDescent="0.25"/>
    <row r="43193" ht="14.45" hidden="1" customHeight="1" x14ac:dyDescent="0.25"/>
    <row r="43194" ht="14.45" hidden="1" customHeight="1" x14ac:dyDescent="0.25"/>
    <row r="43195" ht="14.45" hidden="1" customHeight="1" x14ac:dyDescent="0.25"/>
    <row r="43196" ht="14.45" hidden="1" customHeight="1" x14ac:dyDescent="0.25"/>
    <row r="43197" ht="14.45" hidden="1" customHeight="1" x14ac:dyDescent="0.25"/>
    <row r="43198" ht="14.45" hidden="1" customHeight="1" x14ac:dyDescent="0.25"/>
    <row r="43199" ht="14.45" hidden="1" customHeight="1" x14ac:dyDescent="0.25"/>
    <row r="43200" ht="14.45" hidden="1" customHeight="1" x14ac:dyDescent="0.25"/>
    <row r="43201" ht="14.45" hidden="1" customHeight="1" x14ac:dyDescent="0.25"/>
    <row r="43202" ht="14.45" hidden="1" customHeight="1" x14ac:dyDescent="0.25"/>
    <row r="43203" ht="14.45" hidden="1" customHeight="1" x14ac:dyDescent="0.25"/>
    <row r="43204" ht="14.45" hidden="1" customHeight="1" x14ac:dyDescent="0.25"/>
    <row r="43205" ht="14.45" hidden="1" customHeight="1" x14ac:dyDescent="0.25"/>
    <row r="43206" ht="14.45" hidden="1" customHeight="1" x14ac:dyDescent="0.25"/>
    <row r="43207" ht="14.45" hidden="1" customHeight="1" x14ac:dyDescent="0.25"/>
    <row r="43208" ht="14.45" hidden="1" customHeight="1" x14ac:dyDescent="0.25"/>
    <row r="43209" ht="14.45" hidden="1" customHeight="1" x14ac:dyDescent="0.25"/>
    <row r="43210" ht="14.45" hidden="1" customHeight="1" x14ac:dyDescent="0.25"/>
    <row r="43211" ht="14.45" hidden="1" customHeight="1" x14ac:dyDescent="0.25"/>
    <row r="43212" ht="14.45" hidden="1" customHeight="1" x14ac:dyDescent="0.25"/>
    <row r="43213" ht="14.45" hidden="1" customHeight="1" x14ac:dyDescent="0.25"/>
    <row r="43214" ht="14.45" hidden="1" customHeight="1" x14ac:dyDescent="0.25"/>
    <row r="43215" ht="14.45" hidden="1" customHeight="1" x14ac:dyDescent="0.25"/>
    <row r="43216" ht="14.45" hidden="1" customHeight="1" x14ac:dyDescent="0.25"/>
    <row r="43217" ht="14.45" hidden="1" customHeight="1" x14ac:dyDescent="0.25"/>
    <row r="43218" ht="14.45" hidden="1" customHeight="1" x14ac:dyDescent="0.25"/>
    <row r="43219" ht="14.45" hidden="1" customHeight="1" x14ac:dyDescent="0.25"/>
    <row r="43220" ht="14.45" hidden="1" customHeight="1" x14ac:dyDescent="0.25"/>
    <row r="43221" ht="14.45" hidden="1" customHeight="1" x14ac:dyDescent="0.25"/>
    <row r="43222" ht="14.45" hidden="1" customHeight="1" x14ac:dyDescent="0.25"/>
    <row r="43223" ht="14.45" hidden="1" customHeight="1" x14ac:dyDescent="0.25"/>
    <row r="43224" ht="14.45" hidden="1" customHeight="1" x14ac:dyDescent="0.25"/>
    <row r="43225" ht="14.45" hidden="1" customHeight="1" x14ac:dyDescent="0.25"/>
    <row r="43226" ht="14.45" hidden="1" customHeight="1" x14ac:dyDescent="0.25"/>
    <row r="43227" ht="14.45" hidden="1" customHeight="1" x14ac:dyDescent="0.25"/>
    <row r="43228" ht="14.45" hidden="1" customHeight="1" x14ac:dyDescent="0.25"/>
    <row r="43229" ht="14.45" hidden="1" customHeight="1" x14ac:dyDescent="0.25"/>
    <row r="43230" ht="14.45" hidden="1" customHeight="1" x14ac:dyDescent="0.25"/>
    <row r="43231" ht="14.45" hidden="1" customHeight="1" x14ac:dyDescent="0.25"/>
    <row r="43232" ht="14.45" hidden="1" customHeight="1" x14ac:dyDescent="0.25"/>
    <row r="43233" ht="14.45" hidden="1" customHeight="1" x14ac:dyDescent="0.25"/>
    <row r="43234" ht="14.45" hidden="1" customHeight="1" x14ac:dyDescent="0.25"/>
    <row r="43235" ht="14.45" hidden="1" customHeight="1" x14ac:dyDescent="0.25"/>
    <row r="43236" ht="14.45" hidden="1" customHeight="1" x14ac:dyDescent="0.25"/>
    <row r="43237" ht="14.45" hidden="1" customHeight="1" x14ac:dyDescent="0.25"/>
    <row r="43238" ht="14.45" hidden="1" customHeight="1" x14ac:dyDescent="0.25"/>
    <row r="43239" ht="14.45" hidden="1" customHeight="1" x14ac:dyDescent="0.25"/>
    <row r="43240" ht="14.45" hidden="1" customHeight="1" x14ac:dyDescent="0.25"/>
    <row r="43241" ht="14.45" hidden="1" customHeight="1" x14ac:dyDescent="0.25"/>
    <row r="43242" ht="14.45" hidden="1" customHeight="1" x14ac:dyDescent="0.25"/>
    <row r="43243" ht="14.45" hidden="1" customHeight="1" x14ac:dyDescent="0.25"/>
    <row r="43244" ht="14.45" hidden="1" customHeight="1" x14ac:dyDescent="0.25"/>
    <row r="43245" ht="14.45" hidden="1" customHeight="1" x14ac:dyDescent="0.25"/>
    <row r="43246" ht="14.45" hidden="1" customHeight="1" x14ac:dyDescent="0.25"/>
    <row r="43247" ht="14.45" hidden="1" customHeight="1" x14ac:dyDescent="0.25"/>
    <row r="43248" ht="14.45" hidden="1" customHeight="1" x14ac:dyDescent="0.25"/>
    <row r="43249" ht="14.45" hidden="1" customHeight="1" x14ac:dyDescent="0.25"/>
    <row r="43250" ht="14.45" hidden="1" customHeight="1" x14ac:dyDescent="0.25"/>
    <row r="43251" ht="14.45" hidden="1" customHeight="1" x14ac:dyDescent="0.25"/>
    <row r="43252" ht="14.45" hidden="1" customHeight="1" x14ac:dyDescent="0.25"/>
    <row r="43253" ht="14.45" hidden="1" customHeight="1" x14ac:dyDescent="0.25"/>
    <row r="43254" ht="14.45" hidden="1" customHeight="1" x14ac:dyDescent="0.25"/>
    <row r="43255" ht="14.45" hidden="1" customHeight="1" x14ac:dyDescent="0.25"/>
    <row r="43256" ht="14.45" hidden="1" customHeight="1" x14ac:dyDescent="0.25"/>
    <row r="43257" ht="14.45" hidden="1" customHeight="1" x14ac:dyDescent="0.25"/>
    <row r="43258" ht="14.45" hidden="1" customHeight="1" x14ac:dyDescent="0.25"/>
    <row r="43259" ht="14.45" hidden="1" customHeight="1" x14ac:dyDescent="0.25"/>
    <row r="43260" ht="14.45" hidden="1" customHeight="1" x14ac:dyDescent="0.25"/>
    <row r="43261" ht="14.45" hidden="1" customHeight="1" x14ac:dyDescent="0.25"/>
    <row r="43262" ht="14.45" hidden="1" customHeight="1" x14ac:dyDescent="0.25"/>
    <row r="43263" ht="14.45" hidden="1" customHeight="1" x14ac:dyDescent="0.25"/>
    <row r="43264" ht="14.45" hidden="1" customHeight="1" x14ac:dyDescent="0.25"/>
    <row r="43265" ht="14.45" hidden="1" customHeight="1" x14ac:dyDescent="0.25"/>
    <row r="43266" ht="14.45" hidden="1" customHeight="1" x14ac:dyDescent="0.25"/>
    <row r="43267" ht="14.45" hidden="1" customHeight="1" x14ac:dyDescent="0.25"/>
    <row r="43268" ht="14.45" hidden="1" customHeight="1" x14ac:dyDescent="0.25"/>
    <row r="43269" ht="14.45" hidden="1" customHeight="1" x14ac:dyDescent="0.25"/>
    <row r="43270" ht="14.45" hidden="1" customHeight="1" x14ac:dyDescent="0.25"/>
    <row r="43271" ht="14.45" hidden="1" customHeight="1" x14ac:dyDescent="0.25"/>
    <row r="43272" ht="14.45" hidden="1" customHeight="1" x14ac:dyDescent="0.25"/>
    <row r="43273" ht="14.45" hidden="1" customHeight="1" x14ac:dyDescent="0.25"/>
    <row r="43274" ht="14.45" hidden="1" customHeight="1" x14ac:dyDescent="0.25"/>
    <row r="43275" ht="14.45" hidden="1" customHeight="1" x14ac:dyDescent="0.25"/>
    <row r="43276" ht="14.45" hidden="1" customHeight="1" x14ac:dyDescent="0.25"/>
    <row r="43277" ht="14.45" hidden="1" customHeight="1" x14ac:dyDescent="0.25"/>
    <row r="43278" ht="14.45" hidden="1" customHeight="1" x14ac:dyDescent="0.25"/>
    <row r="43279" ht="14.45" hidden="1" customHeight="1" x14ac:dyDescent="0.25"/>
    <row r="43280" ht="14.45" hidden="1" customHeight="1" x14ac:dyDescent="0.25"/>
    <row r="43281" ht="14.45" hidden="1" customHeight="1" x14ac:dyDescent="0.25"/>
    <row r="43282" ht="14.45" hidden="1" customHeight="1" x14ac:dyDescent="0.25"/>
    <row r="43283" ht="14.45" hidden="1" customHeight="1" x14ac:dyDescent="0.25"/>
    <row r="43284" ht="14.45" hidden="1" customHeight="1" x14ac:dyDescent="0.25"/>
    <row r="43285" ht="14.45" hidden="1" customHeight="1" x14ac:dyDescent="0.25"/>
    <row r="43286" ht="14.45" hidden="1" customHeight="1" x14ac:dyDescent="0.25"/>
    <row r="43287" ht="14.45" hidden="1" customHeight="1" x14ac:dyDescent="0.25"/>
    <row r="43288" ht="14.45" hidden="1" customHeight="1" x14ac:dyDescent="0.25"/>
    <row r="43289" ht="14.45" hidden="1" customHeight="1" x14ac:dyDescent="0.25"/>
    <row r="43290" ht="14.45" hidden="1" customHeight="1" x14ac:dyDescent="0.25"/>
    <row r="43291" ht="14.45" hidden="1" customHeight="1" x14ac:dyDescent="0.25"/>
    <row r="43292" ht="14.45" hidden="1" customHeight="1" x14ac:dyDescent="0.25"/>
    <row r="43293" ht="14.45" hidden="1" customHeight="1" x14ac:dyDescent="0.25"/>
    <row r="43294" ht="14.45" hidden="1" customHeight="1" x14ac:dyDescent="0.25"/>
    <row r="43295" ht="14.45" hidden="1" customHeight="1" x14ac:dyDescent="0.25"/>
    <row r="43296" ht="14.45" hidden="1" customHeight="1" x14ac:dyDescent="0.25"/>
    <row r="43297" ht="14.45" hidden="1" customHeight="1" x14ac:dyDescent="0.25"/>
    <row r="43298" ht="14.45" hidden="1" customHeight="1" x14ac:dyDescent="0.25"/>
    <row r="43299" ht="14.45" hidden="1" customHeight="1" x14ac:dyDescent="0.25"/>
    <row r="43300" ht="14.45" hidden="1" customHeight="1" x14ac:dyDescent="0.25"/>
    <row r="43301" ht="14.45" hidden="1" customHeight="1" x14ac:dyDescent="0.25"/>
    <row r="43302" ht="14.45" hidden="1" customHeight="1" x14ac:dyDescent="0.25"/>
    <row r="43303" ht="14.45" hidden="1" customHeight="1" x14ac:dyDescent="0.25"/>
    <row r="43304" ht="14.45" hidden="1" customHeight="1" x14ac:dyDescent="0.25"/>
    <row r="43305" ht="14.45" hidden="1" customHeight="1" x14ac:dyDescent="0.25"/>
    <row r="43306" ht="14.45" hidden="1" customHeight="1" x14ac:dyDescent="0.25"/>
    <row r="43307" ht="14.45" hidden="1" customHeight="1" x14ac:dyDescent="0.25"/>
    <row r="43308" ht="14.45" hidden="1" customHeight="1" x14ac:dyDescent="0.25"/>
    <row r="43309" ht="14.45" hidden="1" customHeight="1" x14ac:dyDescent="0.25"/>
    <row r="43310" ht="14.45" hidden="1" customHeight="1" x14ac:dyDescent="0.25"/>
    <row r="43311" ht="14.45" hidden="1" customHeight="1" x14ac:dyDescent="0.25"/>
    <row r="43312" ht="14.45" hidden="1" customHeight="1" x14ac:dyDescent="0.25"/>
    <row r="43313" ht="14.45" hidden="1" customHeight="1" x14ac:dyDescent="0.25"/>
    <row r="43314" ht="14.45" hidden="1" customHeight="1" x14ac:dyDescent="0.25"/>
    <row r="43315" ht="14.45" hidden="1" customHeight="1" x14ac:dyDescent="0.25"/>
    <row r="43316" ht="14.45" hidden="1" customHeight="1" x14ac:dyDescent="0.25"/>
    <row r="43317" ht="14.45" hidden="1" customHeight="1" x14ac:dyDescent="0.25"/>
    <row r="43318" ht="14.45" hidden="1" customHeight="1" x14ac:dyDescent="0.25"/>
    <row r="43319" ht="14.45" hidden="1" customHeight="1" x14ac:dyDescent="0.25"/>
    <row r="43320" ht="14.45" hidden="1" customHeight="1" x14ac:dyDescent="0.25"/>
    <row r="43321" ht="14.45" hidden="1" customHeight="1" x14ac:dyDescent="0.25"/>
    <row r="43322" ht="14.45" hidden="1" customHeight="1" x14ac:dyDescent="0.25"/>
    <row r="43323" ht="14.45" hidden="1" customHeight="1" x14ac:dyDescent="0.25"/>
    <row r="43324" ht="14.45" hidden="1" customHeight="1" x14ac:dyDescent="0.25"/>
    <row r="43325" ht="14.45" hidden="1" customHeight="1" x14ac:dyDescent="0.25"/>
    <row r="43326" ht="14.45" hidden="1" customHeight="1" x14ac:dyDescent="0.25"/>
    <row r="43327" ht="14.45" hidden="1" customHeight="1" x14ac:dyDescent="0.25"/>
    <row r="43328" ht="14.45" hidden="1" customHeight="1" x14ac:dyDescent="0.25"/>
    <row r="43329" ht="14.45" hidden="1" customHeight="1" x14ac:dyDescent="0.25"/>
    <row r="43330" ht="14.45" hidden="1" customHeight="1" x14ac:dyDescent="0.25"/>
    <row r="43331" ht="14.45" hidden="1" customHeight="1" x14ac:dyDescent="0.25"/>
    <row r="43332" ht="14.45" hidden="1" customHeight="1" x14ac:dyDescent="0.25"/>
    <row r="43333" ht="14.45" hidden="1" customHeight="1" x14ac:dyDescent="0.25"/>
    <row r="43334" ht="14.45" hidden="1" customHeight="1" x14ac:dyDescent="0.25"/>
    <row r="43335" ht="14.45" hidden="1" customHeight="1" x14ac:dyDescent="0.25"/>
    <row r="43336" ht="14.45" hidden="1" customHeight="1" x14ac:dyDescent="0.25"/>
    <row r="43337" ht="14.45" hidden="1" customHeight="1" x14ac:dyDescent="0.25"/>
    <row r="43338" ht="14.45" hidden="1" customHeight="1" x14ac:dyDescent="0.25"/>
    <row r="43339" ht="14.45" hidden="1" customHeight="1" x14ac:dyDescent="0.25"/>
    <row r="43340" ht="14.45" hidden="1" customHeight="1" x14ac:dyDescent="0.25"/>
    <row r="43341" ht="14.45" hidden="1" customHeight="1" x14ac:dyDescent="0.25"/>
    <row r="43342" ht="14.45" hidden="1" customHeight="1" x14ac:dyDescent="0.25"/>
    <row r="43343" ht="14.45" hidden="1" customHeight="1" x14ac:dyDescent="0.25"/>
    <row r="43344" ht="14.45" hidden="1" customHeight="1" x14ac:dyDescent="0.25"/>
    <row r="43345" ht="14.45" hidden="1" customHeight="1" x14ac:dyDescent="0.25"/>
    <row r="43346" ht="14.45" hidden="1" customHeight="1" x14ac:dyDescent="0.25"/>
    <row r="43347" ht="14.45" hidden="1" customHeight="1" x14ac:dyDescent="0.25"/>
    <row r="43348" ht="14.45" hidden="1" customHeight="1" x14ac:dyDescent="0.25"/>
    <row r="43349" ht="14.45" hidden="1" customHeight="1" x14ac:dyDescent="0.25"/>
    <row r="43350" ht="14.45" hidden="1" customHeight="1" x14ac:dyDescent="0.25"/>
    <row r="43351" ht="14.45" hidden="1" customHeight="1" x14ac:dyDescent="0.25"/>
    <row r="43352" ht="14.45" hidden="1" customHeight="1" x14ac:dyDescent="0.25"/>
    <row r="43353" ht="14.45" hidden="1" customHeight="1" x14ac:dyDescent="0.25"/>
    <row r="43354" ht="14.45" hidden="1" customHeight="1" x14ac:dyDescent="0.25"/>
    <row r="43355" ht="14.45" hidden="1" customHeight="1" x14ac:dyDescent="0.25"/>
    <row r="43356" ht="14.45" hidden="1" customHeight="1" x14ac:dyDescent="0.25"/>
    <row r="43357" ht="14.45" hidden="1" customHeight="1" x14ac:dyDescent="0.25"/>
    <row r="43358" ht="14.45" hidden="1" customHeight="1" x14ac:dyDescent="0.25"/>
    <row r="43359" ht="14.45" hidden="1" customHeight="1" x14ac:dyDescent="0.25"/>
    <row r="43360" ht="14.45" hidden="1" customHeight="1" x14ac:dyDescent="0.25"/>
    <row r="43361" ht="14.45" hidden="1" customHeight="1" x14ac:dyDescent="0.25"/>
    <row r="43362" ht="14.45" hidden="1" customHeight="1" x14ac:dyDescent="0.25"/>
    <row r="43363" ht="14.45" hidden="1" customHeight="1" x14ac:dyDescent="0.25"/>
    <row r="43364" ht="14.45" hidden="1" customHeight="1" x14ac:dyDescent="0.25"/>
    <row r="43365" ht="14.45" hidden="1" customHeight="1" x14ac:dyDescent="0.25"/>
    <row r="43366" ht="14.45" hidden="1" customHeight="1" x14ac:dyDescent="0.25"/>
    <row r="43367" ht="14.45" hidden="1" customHeight="1" x14ac:dyDescent="0.25"/>
    <row r="43368" ht="14.45" hidden="1" customHeight="1" x14ac:dyDescent="0.25"/>
    <row r="43369" ht="14.45" hidden="1" customHeight="1" x14ac:dyDescent="0.25"/>
    <row r="43370" ht="14.45" hidden="1" customHeight="1" x14ac:dyDescent="0.25"/>
    <row r="43371" ht="14.45" hidden="1" customHeight="1" x14ac:dyDescent="0.25"/>
    <row r="43372" ht="14.45" hidden="1" customHeight="1" x14ac:dyDescent="0.25"/>
    <row r="43373" ht="14.45" hidden="1" customHeight="1" x14ac:dyDescent="0.25"/>
    <row r="43374" ht="14.45" hidden="1" customHeight="1" x14ac:dyDescent="0.25"/>
    <row r="43375" ht="14.45" hidden="1" customHeight="1" x14ac:dyDescent="0.25"/>
    <row r="43376" ht="14.45" hidden="1" customHeight="1" x14ac:dyDescent="0.25"/>
    <row r="43377" ht="14.45" hidden="1" customHeight="1" x14ac:dyDescent="0.25"/>
    <row r="43378" ht="14.45" hidden="1" customHeight="1" x14ac:dyDescent="0.25"/>
    <row r="43379" ht="14.45" hidden="1" customHeight="1" x14ac:dyDescent="0.25"/>
    <row r="43380" ht="14.45" hidden="1" customHeight="1" x14ac:dyDescent="0.25"/>
    <row r="43381" ht="14.45" hidden="1" customHeight="1" x14ac:dyDescent="0.25"/>
    <row r="43382" ht="14.45" hidden="1" customHeight="1" x14ac:dyDescent="0.25"/>
    <row r="43383" ht="14.45" hidden="1" customHeight="1" x14ac:dyDescent="0.25"/>
    <row r="43384" ht="14.45" hidden="1" customHeight="1" x14ac:dyDescent="0.25"/>
    <row r="43385" ht="14.45" hidden="1" customHeight="1" x14ac:dyDescent="0.25"/>
    <row r="43386" ht="14.45" hidden="1" customHeight="1" x14ac:dyDescent="0.25"/>
    <row r="43387" ht="14.45" hidden="1" customHeight="1" x14ac:dyDescent="0.25"/>
    <row r="43388" ht="14.45" hidden="1" customHeight="1" x14ac:dyDescent="0.25"/>
    <row r="43389" ht="14.45" hidden="1" customHeight="1" x14ac:dyDescent="0.25"/>
    <row r="43390" ht="14.45" hidden="1" customHeight="1" x14ac:dyDescent="0.25"/>
    <row r="43391" ht="14.45" hidden="1" customHeight="1" x14ac:dyDescent="0.25"/>
    <row r="43392" ht="14.45" hidden="1" customHeight="1" x14ac:dyDescent="0.25"/>
    <row r="43393" ht="14.45" hidden="1" customHeight="1" x14ac:dyDescent="0.25"/>
    <row r="43394" ht="14.45" hidden="1" customHeight="1" x14ac:dyDescent="0.25"/>
    <row r="43395" ht="14.45" hidden="1" customHeight="1" x14ac:dyDescent="0.25"/>
    <row r="43396" ht="14.45" hidden="1" customHeight="1" x14ac:dyDescent="0.25"/>
    <row r="43397" ht="14.45" hidden="1" customHeight="1" x14ac:dyDescent="0.25"/>
    <row r="43398" ht="14.45" hidden="1" customHeight="1" x14ac:dyDescent="0.25"/>
    <row r="43399" ht="14.45" hidden="1" customHeight="1" x14ac:dyDescent="0.25"/>
    <row r="43400" ht="14.45" hidden="1" customHeight="1" x14ac:dyDescent="0.25"/>
    <row r="43401" ht="14.45" hidden="1" customHeight="1" x14ac:dyDescent="0.25"/>
    <row r="43402" ht="14.45" hidden="1" customHeight="1" x14ac:dyDescent="0.25"/>
    <row r="43403" ht="14.45" hidden="1" customHeight="1" x14ac:dyDescent="0.25"/>
    <row r="43404" ht="14.45" hidden="1" customHeight="1" x14ac:dyDescent="0.25"/>
    <row r="43405" ht="14.45" hidden="1" customHeight="1" x14ac:dyDescent="0.25"/>
    <row r="43406" ht="14.45" hidden="1" customHeight="1" x14ac:dyDescent="0.25"/>
    <row r="43407" ht="14.45" hidden="1" customHeight="1" x14ac:dyDescent="0.25"/>
    <row r="43408" ht="14.45" hidden="1" customHeight="1" x14ac:dyDescent="0.25"/>
    <row r="43409" ht="14.45" hidden="1" customHeight="1" x14ac:dyDescent="0.25"/>
    <row r="43410" ht="14.45" hidden="1" customHeight="1" x14ac:dyDescent="0.25"/>
    <row r="43411" ht="14.45" hidden="1" customHeight="1" x14ac:dyDescent="0.25"/>
    <row r="43412" ht="14.45" hidden="1" customHeight="1" x14ac:dyDescent="0.25"/>
    <row r="43413" ht="14.45" hidden="1" customHeight="1" x14ac:dyDescent="0.25"/>
    <row r="43414" ht="14.45" hidden="1" customHeight="1" x14ac:dyDescent="0.25"/>
    <row r="43415" ht="14.45" hidden="1" customHeight="1" x14ac:dyDescent="0.25"/>
    <row r="43416" ht="14.45" hidden="1" customHeight="1" x14ac:dyDescent="0.25"/>
    <row r="43417" ht="14.45" hidden="1" customHeight="1" x14ac:dyDescent="0.25"/>
    <row r="43418" ht="14.45" hidden="1" customHeight="1" x14ac:dyDescent="0.25"/>
    <row r="43419" ht="14.45" hidden="1" customHeight="1" x14ac:dyDescent="0.25"/>
    <row r="43420" ht="14.45" hidden="1" customHeight="1" x14ac:dyDescent="0.25"/>
    <row r="43421" ht="14.45" hidden="1" customHeight="1" x14ac:dyDescent="0.25"/>
    <row r="43422" ht="14.45" hidden="1" customHeight="1" x14ac:dyDescent="0.25"/>
    <row r="43423" ht="14.45" hidden="1" customHeight="1" x14ac:dyDescent="0.25"/>
    <row r="43424" ht="14.45" hidden="1" customHeight="1" x14ac:dyDescent="0.25"/>
    <row r="43425" ht="14.45" hidden="1" customHeight="1" x14ac:dyDescent="0.25"/>
    <row r="43426" ht="14.45" hidden="1" customHeight="1" x14ac:dyDescent="0.25"/>
    <row r="43427" ht="14.45" hidden="1" customHeight="1" x14ac:dyDescent="0.25"/>
    <row r="43428" ht="14.45" hidden="1" customHeight="1" x14ac:dyDescent="0.25"/>
    <row r="43429" ht="14.45" hidden="1" customHeight="1" x14ac:dyDescent="0.25"/>
    <row r="43430" ht="14.45" hidden="1" customHeight="1" x14ac:dyDescent="0.25"/>
    <row r="43431" ht="14.45" hidden="1" customHeight="1" x14ac:dyDescent="0.25"/>
    <row r="43432" ht="14.45" hidden="1" customHeight="1" x14ac:dyDescent="0.25"/>
    <row r="43433" ht="14.45" hidden="1" customHeight="1" x14ac:dyDescent="0.25"/>
    <row r="43434" ht="14.45" hidden="1" customHeight="1" x14ac:dyDescent="0.25"/>
    <row r="43435" ht="14.45" hidden="1" customHeight="1" x14ac:dyDescent="0.25"/>
    <row r="43436" ht="14.45" hidden="1" customHeight="1" x14ac:dyDescent="0.25"/>
    <row r="43437" ht="14.45" hidden="1" customHeight="1" x14ac:dyDescent="0.25"/>
    <row r="43438" ht="14.45" hidden="1" customHeight="1" x14ac:dyDescent="0.25"/>
    <row r="43439" ht="14.45" hidden="1" customHeight="1" x14ac:dyDescent="0.25"/>
    <row r="43440" ht="14.45" hidden="1" customHeight="1" x14ac:dyDescent="0.25"/>
    <row r="43441" ht="14.45" hidden="1" customHeight="1" x14ac:dyDescent="0.25"/>
    <row r="43442" ht="14.45" hidden="1" customHeight="1" x14ac:dyDescent="0.25"/>
    <row r="43443" ht="14.45" hidden="1" customHeight="1" x14ac:dyDescent="0.25"/>
    <row r="43444" ht="14.45" hidden="1" customHeight="1" x14ac:dyDescent="0.25"/>
    <row r="43445" ht="14.45" hidden="1" customHeight="1" x14ac:dyDescent="0.25"/>
    <row r="43446" ht="14.45" hidden="1" customHeight="1" x14ac:dyDescent="0.25"/>
    <row r="43447" ht="14.45" hidden="1" customHeight="1" x14ac:dyDescent="0.25"/>
    <row r="43448" ht="14.45" hidden="1" customHeight="1" x14ac:dyDescent="0.25"/>
    <row r="43449" ht="14.45" hidden="1" customHeight="1" x14ac:dyDescent="0.25"/>
    <row r="43450" ht="14.45" hidden="1" customHeight="1" x14ac:dyDescent="0.25"/>
    <row r="43451" ht="14.45" hidden="1" customHeight="1" x14ac:dyDescent="0.25"/>
    <row r="43452" ht="14.45" hidden="1" customHeight="1" x14ac:dyDescent="0.25"/>
    <row r="43453" ht="14.45" hidden="1" customHeight="1" x14ac:dyDescent="0.25"/>
    <row r="43454" ht="14.45" hidden="1" customHeight="1" x14ac:dyDescent="0.25"/>
    <row r="43455" ht="14.45" hidden="1" customHeight="1" x14ac:dyDescent="0.25"/>
    <row r="43456" ht="14.45" hidden="1" customHeight="1" x14ac:dyDescent="0.25"/>
    <row r="43457" ht="14.45" hidden="1" customHeight="1" x14ac:dyDescent="0.25"/>
    <row r="43458" ht="14.45" hidden="1" customHeight="1" x14ac:dyDescent="0.25"/>
    <row r="43459" ht="14.45" hidden="1" customHeight="1" x14ac:dyDescent="0.25"/>
    <row r="43460" ht="14.45" hidden="1" customHeight="1" x14ac:dyDescent="0.25"/>
    <row r="43461" ht="14.45" hidden="1" customHeight="1" x14ac:dyDescent="0.25"/>
    <row r="43462" ht="14.45" hidden="1" customHeight="1" x14ac:dyDescent="0.25"/>
    <row r="43463" ht="14.45" hidden="1" customHeight="1" x14ac:dyDescent="0.25"/>
    <row r="43464" ht="14.45" hidden="1" customHeight="1" x14ac:dyDescent="0.25"/>
    <row r="43465" ht="14.45" hidden="1" customHeight="1" x14ac:dyDescent="0.25"/>
    <row r="43466" ht="14.45" hidden="1" customHeight="1" x14ac:dyDescent="0.25"/>
    <row r="43467" ht="14.45" hidden="1" customHeight="1" x14ac:dyDescent="0.25"/>
    <row r="43468" ht="14.45" hidden="1" customHeight="1" x14ac:dyDescent="0.25"/>
    <row r="43469" ht="14.45" hidden="1" customHeight="1" x14ac:dyDescent="0.25"/>
    <row r="43470" ht="14.45" hidden="1" customHeight="1" x14ac:dyDescent="0.25"/>
    <row r="43471" ht="14.45" hidden="1" customHeight="1" x14ac:dyDescent="0.25"/>
    <row r="43472" ht="14.45" hidden="1" customHeight="1" x14ac:dyDescent="0.25"/>
    <row r="43473" ht="14.45" hidden="1" customHeight="1" x14ac:dyDescent="0.25"/>
    <row r="43474" ht="14.45" hidden="1" customHeight="1" x14ac:dyDescent="0.25"/>
    <row r="43475" ht="14.45" hidden="1" customHeight="1" x14ac:dyDescent="0.25"/>
    <row r="43476" ht="14.45" hidden="1" customHeight="1" x14ac:dyDescent="0.25"/>
    <row r="43477" ht="14.45" hidden="1" customHeight="1" x14ac:dyDescent="0.25"/>
    <row r="43478" ht="14.45" hidden="1" customHeight="1" x14ac:dyDescent="0.25"/>
    <row r="43479" ht="14.45" hidden="1" customHeight="1" x14ac:dyDescent="0.25"/>
    <row r="43480" ht="14.45" hidden="1" customHeight="1" x14ac:dyDescent="0.25"/>
    <row r="43481" ht="14.45" hidden="1" customHeight="1" x14ac:dyDescent="0.25"/>
    <row r="43482" ht="14.45" hidden="1" customHeight="1" x14ac:dyDescent="0.25"/>
    <row r="43483" ht="14.45" hidden="1" customHeight="1" x14ac:dyDescent="0.25"/>
    <row r="43484" ht="14.45" hidden="1" customHeight="1" x14ac:dyDescent="0.25"/>
    <row r="43485" ht="14.45" hidden="1" customHeight="1" x14ac:dyDescent="0.25"/>
    <row r="43486" ht="14.45" hidden="1" customHeight="1" x14ac:dyDescent="0.25"/>
    <row r="43487" ht="14.45" hidden="1" customHeight="1" x14ac:dyDescent="0.25"/>
    <row r="43488" ht="14.45" hidden="1" customHeight="1" x14ac:dyDescent="0.25"/>
    <row r="43489" ht="14.45" hidden="1" customHeight="1" x14ac:dyDescent="0.25"/>
    <row r="43490" ht="14.45" hidden="1" customHeight="1" x14ac:dyDescent="0.25"/>
    <row r="43491" ht="14.45" hidden="1" customHeight="1" x14ac:dyDescent="0.25"/>
    <row r="43492" ht="14.45" hidden="1" customHeight="1" x14ac:dyDescent="0.25"/>
    <row r="43493" ht="14.45" hidden="1" customHeight="1" x14ac:dyDescent="0.25"/>
    <row r="43494" ht="14.45" hidden="1" customHeight="1" x14ac:dyDescent="0.25"/>
    <row r="43495" ht="14.45" hidden="1" customHeight="1" x14ac:dyDescent="0.25"/>
    <row r="43496" ht="14.45" hidden="1" customHeight="1" x14ac:dyDescent="0.25"/>
    <row r="43497" ht="14.45" hidden="1" customHeight="1" x14ac:dyDescent="0.25"/>
    <row r="43498" ht="14.45" hidden="1" customHeight="1" x14ac:dyDescent="0.25"/>
    <row r="43499" ht="14.45" hidden="1" customHeight="1" x14ac:dyDescent="0.25"/>
    <row r="43500" ht="14.45" hidden="1" customHeight="1" x14ac:dyDescent="0.25"/>
    <row r="43501" ht="14.45" hidden="1" customHeight="1" x14ac:dyDescent="0.25"/>
    <row r="43502" ht="14.45" hidden="1" customHeight="1" x14ac:dyDescent="0.25"/>
    <row r="43503" ht="14.45" hidden="1" customHeight="1" x14ac:dyDescent="0.25"/>
    <row r="43504" ht="14.45" hidden="1" customHeight="1" x14ac:dyDescent="0.25"/>
    <row r="43505" ht="14.45" hidden="1" customHeight="1" x14ac:dyDescent="0.25"/>
    <row r="43506" ht="14.45" hidden="1" customHeight="1" x14ac:dyDescent="0.25"/>
    <row r="43507" ht="14.45" hidden="1" customHeight="1" x14ac:dyDescent="0.25"/>
    <row r="43508" ht="14.45" hidden="1" customHeight="1" x14ac:dyDescent="0.25"/>
    <row r="43509" ht="14.45" hidden="1" customHeight="1" x14ac:dyDescent="0.25"/>
    <row r="43510" ht="14.45" hidden="1" customHeight="1" x14ac:dyDescent="0.25"/>
    <row r="43511" ht="14.45" hidden="1" customHeight="1" x14ac:dyDescent="0.25"/>
    <row r="43512" ht="14.45" hidden="1" customHeight="1" x14ac:dyDescent="0.25"/>
    <row r="43513" ht="14.45" hidden="1" customHeight="1" x14ac:dyDescent="0.25"/>
    <row r="43514" ht="14.45" hidden="1" customHeight="1" x14ac:dyDescent="0.25"/>
    <row r="43515" ht="14.45" hidden="1" customHeight="1" x14ac:dyDescent="0.25"/>
    <row r="43516" ht="14.45" hidden="1" customHeight="1" x14ac:dyDescent="0.25"/>
    <row r="43517" ht="14.45" hidden="1" customHeight="1" x14ac:dyDescent="0.25"/>
    <row r="43518" ht="14.45" hidden="1" customHeight="1" x14ac:dyDescent="0.25"/>
    <row r="43519" ht="14.45" hidden="1" customHeight="1" x14ac:dyDescent="0.25"/>
    <row r="43520" ht="14.45" hidden="1" customHeight="1" x14ac:dyDescent="0.25"/>
    <row r="43521" ht="14.45" hidden="1" customHeight="1" x14ac:dyDescent="0.25"/>
    <row r="43522" ht="14.45" hidden="1" customHeight="1" x14ac:dyDescent="0.25"/>
    <row r="43523" ht="14.45" hidden="1" customHeight="1" x14ac:dyDescent="0.25"/>
    <row r="43524" ht="14.45" hidden="1" customHeight="1" x14ac:dyDescent="0.25"/>
    <row r="43525" ht="14.45" hidden="1" customHeight="1" x14ac:dyDescent="0.25"/>
    <row r="43526" ht="14.45" hidden="1" customHeight="1" x14ac:dyDescent="0.25"/>
    <row r="43527" ht="14.45" hidden="1" customHeight="1" x14ac:dyDescent="0.25"/>
    <row r="43528" ht="14.45" hidden="1" customHeight="1" x14ac:dyDescent="0.25"/>
    <row r="43529" ht="14.45" hidden="1" customHeight="1" x14ac:dyDescent="0.25"/>
    <row r="43530" ht="14.45" hidden="1" customHeight="1" x14ac:dyDescent="0.25"/>
    <row r="43531" ht="14.45" hidden="1" customHeight="1" x14ac:dyDescent="0.25"/>
    <row r="43532" ht="14.45" hidden="1" customHeight="1" x14ac:dyDescent="0.25"/>
    <row r="43533" ht="14.45" hidden="1" customHeight="1" x14ac:dyDescent="0.25"/>
    <row r="43534" ht="14.45" hidden="1" customHeight="1" x14ac:dyDescent="0.25"/>
    <row r="43535" ht="14.45" hidden="1" customHeight="1" x14ac:dyDescent="0.25"/>
    <row r="43536" ht="14.45" hidden="1" customHeight="1" x14ac:dyDescent="0.25"/>
    <row r="43537" ht="14.45" hidden="1" customHeight="1" x14ac:dyDescent="0.25"/>
    <row r="43538" ht="14.45" hidden="1" customHeight="1" x14ac:dyDescent="0.25"/>
    <row r="43539" ht="14.45" hidden="1" customHeight="1" x14ac:dyDescent="0.25"/>
    <row r="43540" ht="14.45" hidden="1" customHeight="1" x14ac:dyDescent="0.25"/>
    <row r="43541" ht="14.45" hidden="1" customHeight="1" x14ac:dyDescent="0.25"/>
    <row r="43542" ht="14.45" hidden="1" customHeight="1" x14ac:dyDescent="0.25"/>
    <row r="43543" ht="14.45" hidden="1" customHeight="1" x14ac:dyDescent="0.25"/>
    <row r="43544" ht="14.45" hidden="1" customHeight="1" x14ac:dyDescent="0.25"/>
    <row r="43545" ht="14.45" hidden="1" customHeight="1" x14ac:dyDescent="0.25"/>
    <row r="43546" ht="14.45" hidden="1" customHeight="1" x14ac:dyDescent="0.25"/>
    <row r="43547" ht="14.45" hidden="1" customHeight="1" x14ac:dyDescent="0.25"/>
    <row r="43548" ht="14.45" hidden="1" customHeight="1" x14ac:dyDescent="0.25"/>
    <row r="43549" ht="14.45" hidden="1" customHeight="1" x14ac:dyDescent="0.25"/>
    <row r="43550" ht="14.45" hidden="1" customHeight="1" x14ac:dyDescent="0.25"/>
    <row r="43551" ht="14.45" hidden="1" customHeight="1" x14ac:dyDescent="0.25"/>
    <row r="43552" ht="14.45" hidden="1" customHeight="1" x14ac:dyDescent="0.25"/>
    <row r="43553" ht="14.45" hidden="1" customHeight="1" x14ac:dyDescent="0.25"/>
    <row r="43554" ht="14.45" hidden="1" customHeight="1" x14ac:dyDescent="0.25"/>
    <row r="43555" ht="14.45" hidden="1" customHeight="1" x14ac:dyDescent="0.25"/>
    <row r="43556" ht="14.45" hidden="1" customHeight="1" x14ac:dyDescent="0.25"/>
    <row r="43557" ht="14.45" hidden="1" customHeight="1" x14ac:dyDescent="0.25"/>
    <row r="43558" ht="14.45" hidden="1" customHeight="1" x14ac:dyDescent="0.25"/>
    <row r="43559" ht="14.45" hidden="1" customHeight="1" x14ac:dyDescent="0.25"/>
    <row r="43560" ht="14.45" hidden="1" customHeight="1" x14ac:dyDescent="0.25"/>
    <row r="43561" ht="14.45" hidden="1" customHeight="1" x14ac:dyDescent="0.25"/>
    <row r="43562" ht="14.45" hidden="1" customHeight="1" x14ac:dyDescent="0.25"/>
    <row r="43563" ht="14.45" hidden="1" customHeight="1" x14ac:dyDescent="0.25"/>
    <row r="43564" ht="14.45" hidden="1" customHeight="1" x14ac:dyDescent="0.25"/>
    <row r="43565" ht="14.45" hidden="1" customHeight="1" x14ac:dyDescent="0.25"/>
    <row r="43566" ht="14.45" hidden="1" customHeight="1" x14ac:dyDescent="0.25"/>
    <row r="43567" ht="14.45" hidden="1" customHeight="1" x14ac:dyDescent="0.25"/>
    <row r="43568" ht="14.45" hidden="1" customHeight="1" x14ac:dyDescent="0.25"/>
    <row r="43569" ht="14.45" hidden="1" customHeight="1" x14ac:dyDescent="0.25"/>
    <row r="43570" ht="14.45" hidden="1" customHeight="1" x14ac:dyDescent="0.25"/>
    <row r="43571" ht="14.45" hidden="1" customHeight="1" x14ac:dyDescent="0.25"/>
    <row r="43572" ht="14.45" hidden="1" customHeight="1" x14ac:dyDescent="0.25"/>
    <row r="43573" ht="14.45" hidden="1" customHeight="1" x14ac:dyDescent="0.25"/>
    <row r="43574" ht="14.45" hidden="1" customHeight="1" x14ac:dyDescent="0.25"/>
    <row r="43575" ht="14.45" hidden="1" customHeight="1" x14ac:dyDescent="0.25"/>
    <row r="43576" ht="14.45" hidden="1" customHeight="1" x14ac:dyDescent="0.25"/>
    <row r="43577" ht="14.45" hidden="1" customHeight="1" x14ac:dyDescent="0.25"/>
    <row r="43578" ht="14.45" hidden="1" customHeight="1" x14ac:dyDescent="0.25"/>
    <row r="43579" ht="14.45" hidden="1" customHeight="1" x14ac:dyDescent="0.25"/>
    <row r="43580" ht="14.45" hidden="1" customHeight="1" x14ac:dyDescent="0.25"/>
    <row r="43581" ht="14.45" hidden="1" customHeight="1" x14ac:dyDescent="0.25"/>
    <row r="43582" ht="14.45" hidden="1" customHeight="1" x14ac:dyDescent="0.25"/>
    <row r="43583" ht="14.45" hidden="1" customHeight="1" x14ac:dyDescent="0.25"/>
    <row r="43584" ht="14.45" hidden="1" customHeight="1" x14ac:dyDescent="0.25"/>
    <row r="43585" ht="14.45" hidden="1" customHeight="1" x14ac:dyDescent="0.25"/>
    <row r="43586" ht="14.45" hidden="1" customHeight="1" x14ac:dyDescent="0.25"/>
    <row r="43587" ht="14.45" hidden="1" customHeight="1" x14ac:dyDescent="0.25"/>
    <row r="43588" ht="14.45" hidden="1" customHeight="1" x14ac:dyDescent="0.25"/>
    <row r="43589" ht="14.45" hidden="1" customHeight="1" x14ac:dyDescent="0.25"/>
    <row r="43590" ht="14.45" hidden="1" customHeight="1" x14ac:dyDescent="0.25"/>
    <row r="43591" ht="14.45" hidden="1" customHeight="1" x14ac:dyDescent="0.25"/>
    <row r="43592" ht="14.45" hidden="1" customHeight="1" x14ac:dyDescent="0.25"/>
    <row r="43593" ht="14.45" hidden="1" customHeight="1" x14ac:dyDescent="0.25"/>
    <row r="43594" ht="14.45" hidden="1" customHeight="1" x14ac:dyDescent="0.25"/>
    <row r="43595" ht="14.45" hidden="1" customHeight="1" x14ac:dyDescent="0.25"/>
    <row r="43596" ht="14.45" hidden="1" customHeight="1" x14ac:dyDescent="0.25"/>
    <row r="43597" ht="14.45" hidden="1" customHeight="1" x14ac:dyDescent="0.25"/>
    <row r="43598" ht="14.45" hidden="1" customHeight="1" x14ac:dyDescent="0.25"/>
    <row r="43599" ht="14.45" hidden="1" customHeight="1" x14ac:dyDescent="0.25"/>
    <row r="43600" ht="14.45" hidden="1" customHeight="1" x14ac:dyDescent="0.25"/>
    <row r="43601" ht="14.45" hidden="1" customHeight="1" x14ac:dyDescent="0.25"/>
    <row r="43602" ht="14.45" hidden="1" customHeight="1" x14ac:dyDescent="0.25"/>
    <row r="43603" ht="14.45" hidden="1" customHeight="1" x14ac:dyDescent="0.25"/>
    <row r="43604" ht="14.45" hidden="1" customHeight="1" x14ac:dyDescent="0.25"/>
    <row r="43605" ht="14.45" hidden="1" customHeight="1" x14ac:dyDescent="0.25"/>
    <row r="43606" ht="14.45" hidden="1" customHeight="1" x14ac:dyDescent="0.25"/>
    <row r="43607" ht="14.45" hidden="1" customHeight="1" x14ac:dyDescent="0.25"/>
    <row r="43608" ht="14.45" hidden="1" customHeight="1" x14ac:dyDescent="0.25"/>
    <row r="43609" ht="14.45" hidden="1" customHeight="1" x14ac:dyDescent="0.25"/>
    <row r="43610" ht="14.45" hidden="1" customHeight="1" x14ac:dyDescent="0.25"/>
    <row r="43611" ht="14.45" hidden="1" customHeight="1" x14ac:dyDescent="0.25"/>
    <row r="43612" ht="14.45" hidden="1" customHeight="1" x14ac:dyDescent="0.25"/>
    <row r="43613" ht="14.45" hidden="1" customHeight="1" x14ac:dyDescent="0.25"/>
    <row r="43614" ht="14.45" hidden="1" customHeight="1" x14ac:dyDescent="0.25"/>
    <row r="43615" ht="14.45" hidden="1" customHeight="1" x14ac:dyDescent="0.25"/>
    <row r="43616" ht="14.45" hidden="1" customHeight="1" x14ac:dyDescent="0.25"/>
    <row r="43617" ht="14.45" hidden="1" customHeight="1" x14ac:dyDescent="0.25"/>
    <row r="43618" ht="14.45" hidden="1" customHeight="1" x14ac:dyDescent="0.25"/>
    <row r="43619" ht="14.45" hidden="1" customHeight="1" x14ac:dyDescent="0.25"/>
    <row r="43620" ht="14.45" hidden="1" customHeight="1" x14ac:dyDescent="0.25"/>
    <row r="43621" ht="14.45" hidden="1" customHeight="1" x14ac:dyDescent="0.25"/>
    <row r="43622" ht="14.45" hidden="1" customHeight="1" x14ac:dyDescent="0.25"/>
    <row r="43623" ht="14.45" hidden="1" customHeight="1" x14ac:dyDescent="0.25"/>
    <row r="43624" ht="14.45" hidden="1" customHeight="1" x14ac:dyDescent="0.25"/>
    <row r="43625" ht="14.45" hidden="1" customHeight="1" x14ac:dyDescent="0.25"/>
    <row r="43626" ht="14.45" hidden="1" customHeight="1" x14ac:dyDescent="0.25"/>
    <row r="43627" ht="14.45" hidden="1" customHeight="1" x14ac:dyDescent="0.25"/>
    <row r="43628" ht="14.45" hidden="1" customHeight="1" x14ac:dyDescent="0.25"/>
    <row r="43629" ht="14.45" hidden="1" customHeight="1" x14ac:dyDescent="0.25"/>
    <row r="43630" ht="14.45" hidden="1" customHeight="1" x14ac:dyDescent="0.25"/>
    <row r="43631" ht="14.45" hidden="1" customHeight="1" x14ac:dyDescent="0.25"/>
    <row r="43632" ht="14.45" hidden="1" customHeight="1" x14ac:dyDescent="0.25"/>
    <row r="43633" ht="14.45" hidden="1" customHeight="1" x14ac:dyDescent="0.25"/>
    <row r="43634" ht="14.45" hidden="1" customHeight="1" x14ac:dyDescent="0.25"/>
    <row r="43635" ht="14.45" hidden="1" customHeight="1" x14ac:dyDescent="0.25"/>
    <row r="43636" ht="14.45" hidden="1" customHeight="1" x14ac:dyDescent="0.25"/>
    <row r="43637" ht="14.45" hidden="1" customHeight="1" x14ac:dyDescent="0.25"/>
    <row r="43638" ht="14.45" hidden="1" customHeight="1" x14ac:dyDescent="0.25"/>
    <row r="43639" ht="14.45" hidden="1" customHeight="1" x14ac:dyDescent="0.25"/>
    <row r="43640" ht="14.45" hidden="1" customHeight="1" x14ac:dyDescent="0.25"/>
    <row r="43641" ht="14.45" hidden="1" customHeight="1" x14ac:dyDescent="0.25"/>
    <row r="43642" ht="14.45" hidden="1" customHeight="1" x14ac:dyDescent="0.25"/>
    <row r="43643" ht="14.45" hidden="1" customHeight="1" x14ac:dyDescent="0.25"/>
    <row r="43644" ht="14.45" hidden="1" customHeight="1" x14ac:dyDescent="0.25"/>
    <row r="43645" ht="14.45" hidden="1" customHeight="1" x14ac:dyDescent="0.25"/>
    <row r="43646" ht="14.45" hidden="1" customHeight="1" x14ac:dyDescent="0.25"/>
    <row r="43647" ht="14.45" hidden="1" customHeight="1" x14ac:dyDescent="0.25"/>
    <row r="43648" ht="14.45" hidden="1" customHeight="1" x14ac:dyDescent="0.25"/>
    <row r="43649" ht="14.45" hidden="1" customHeight="1" x14ac:dyDescent="0.25"/>
    <row r="43650" ht="14.45" hidden="1" customHeight="1" x14ac:dyDescent="0.25"/>
    <row r="43651" ht="14.45" hidden="1" customHeight="1" x14ac:dyDescent="0.25"/>
    <row r="43652" ht="14.45" hidden="1" customHeight="1" x14ac:dyDescent="0.25"/>
    <row r="43653" ht="14.45" hidden="1" customHeight="1" x14ac:dyDescent="0.25"/>
    <row r="43654" ht="14.45" hidden="1" customHeight="1" x14ac:dyDescent="0.25"/>
    <row r="43655" ht="14.45" hidden="1" customHeight="1" x14ac:dyDescent="0.25"/>
    <row r="43656" ht="14.45" hidden="1" customHeight="1" x14ac:dyDescent="0.25"/>
    <row r="43657" ht="14.45" hidden="1" customHeight="1" x14ac:dyDescent="0.25"/>
    <row r="43658" ht="14.45" hidden="1" customHeight="1" x14ac:dyDescent="0.25"/>
    <row r="43659" ht="14.45" hidden="1" customHeight="1" x14ac:dyDescent="0.25"/>
    <row r="43660" ht="14.45" hidden="1" customHeight="1" x14ac:dyDescent="0.25"/>
    <row r="43661" ht="14.45" hidden="1" customHeight="1" x14ac:dyDescent="0.25"/>
    <row r="43662" ht="14.45" hidden="1" customHeight="1" x14ac:dyDescent="0.25"/>
    <row r="43663" ht="14.45" hidden="1" customHeight="1" x14ac:dyDescent="0.25"/>
    <row r="43664" ht="14.45" hidden="1" customHeight="1" x14ac:dyDescent="0.25"/>
    <row r="43665" ht="14.45" hidden="1" customHeight="1" x14ac:dyDescent="0.25"/>
    <row r="43666" ht="14.45" hidden="1" customHeight="1" x14ac:dyDescent="0.25"/>
    <row r="43667" ht="14.45" hidden="1" customHeight="1" x14ac:dyDescent="0.25"/>
    <row r="43668" ht="14.45" hidden="1" customHeight="1" x14ac:dyDescent="0.25"/>
    <row r="43669" ht="14.45" hidden="1" customHeight="1" x14ac:dyDescent="0.25"/>
    <row r="43670" ht="14.45" hidden="1" customHeight="1" x14ac:dyDescent="0.25"/>
    <row r="43671" ht="14.45" hidden="1" customHeight="1" x14ac:dyDescent="0.25"/>
    <row r="43672" ht="14.45" hidden="1" customHeight="1" x14ac:dyDescent="0.25"/>
    <row r="43673" ht="14.45" hidden="1" customHeight="1" x14ac:dyDescent="0.25"/>
    <row r="43674" ht="14.45" hidden="1" customHeight="1" x14ac:dyDescent="0.25"/>
    <row r="43675" ht="14.45" hidden="1" customHeight="1" x14ac:dyDescent="0.25"/>
    <row r="43676" ht="14.45" hidden="1" customHeight="1" x14ac:dyDescent="0.25"/>
    <row r="43677" ht="14.45" hidden="1" customHeight="1" x14ac:dyDescent="0.25"/>
    <row r="43678" ht="14.45" hidden="1" customHeight="1" x14ac:dyDescent="0.25"/>
    <row r="43679" ht="14.45" hidden="1" customHeight="1" x14ac:dyDescent="0.25"/>
    <row r="43680" ht="14.45" hidden="1" customHeight="1" x14ac:dyDescent="0.25"/>
    <row r="43681" ht="14.45" hidden="1" customHeight="1" x14ac:dyDescent="0.25"/>
    <row r="43682" ht="14.45" hidden="1" customHeight="1" x14ac:dyDescent="0.25"/>
    <row r="43683" ht="14.45" hidden="1" customHeight="1" x14ac:dyDescent="0.25"/>
    <row r="43684" ht="14.45" hidden="1" customHeight="1" x14ac:dyDescent="0.25"/>
    <row r="43685" ht="14.45" hidden="1" customHeight="1" x14ac:dyDescent="0.25"/>
    <row r="43686" ht="14.45" hidden="1" customHeight="1" x14ac:dyDescent="0.25"/>
    <row r="43687" ht="14.45" hidden="1" customHeight="1" x14ac:dyDescent="0.25"/>
    <row r="43688" ht="14.45" hidden="1" customHeight="1" x14ac:dyDescent="0.25"/>
    <row r="43689" ht="14.45" hidden="1" customHeight="1" x14ac:dyDescent="0.25"/>
    <row r="43690" ht="14.45" hidden="1" customHeight="1" x14ac:dyDescent="0.25"/>
    <row r="43691" ht="14.45" hidden="1" customHeight="1" x14ac:dyDescent="0.25"/>
    <row r="43692" ht="14.45" hidden="1" customHeight="1" x14ac:dyDescent="0.25"/>
    <row r="43693" ht="14.45" hidden="1" customHeight="1" x14ac:dyDescent="0.25"/>
    <row r="43694" ht="14.45" hidden="1" customHeight="1" x14ac:dyDescent="0.25"/>
    <row r="43695" ht="14.45" hidden="1" customHeight="1" x14ac:dyDescent="0.25"/>
    <row r="43696" ht="14.45" hidden="1" customHeight="1" x14ac:dyDescent="0.25"/>
    <row r="43697" ht="14.45" hidden="1" customHeight="1" x14ac:dyDescent="0.25"/>
    <row r="43698" ht="14.45" hidden="1" customHeight="1" x14ac:dyDescent="0.25"/>
    <row r="43699" ht="14.45" hidden="1" customHeight="1" x14ac:dyDescent="0.25"/>
    <row r="43700" ht="14.45" hidden="1" customHeight="1" x14ac:dyDescent="0.25"/>
    <row r="43701" ht="14.45" hidden="1" customHeight="1" x14ac:dyDescent="0.25"/>
    <row r="43702" ht="14.45" hidden="1" customHeight="1" x14ac:dyDescent="0.25"/>
    <row r="43703" ht="14.45" hidden="1" customHeight="1" x14ac:dyDescent="0.25"/>
    <row r="43704" ht="14.45" hidden="1" customHeight="1" x14ac:dyDescent="0.25"/>
    <row r="43705" ht="14.45" hidden="1" customHeight="1" x14ac:dyDescent="0.25"/>
    <row r="43706" ht="14.45" hidden="1" customHeight="1" x14ac:dyDescent="0.25"/>
    <row r="43707" ht="14.45" hidden="1" customHeight="1" x14ac:dyDescent="0.25"/>
    <row r="43708" ht="14.45" hidden="1" customHeight="1" x14ac:dyDescent="0.25"/>
    <row r="43709" ht="14.45" hidden="1" customHeight="1" x14ac:dyDescent="0.25"/>
    <row r="43710" ht="14.45" hidden="1" customHeight="1" x14ac:dyDescent="0.25"/>
    <row r="43711" ht="14.45" hidden="1" customHeight="1" x14ac:dyDescent="0.25"/>
    <row r="43712" ht="14.45" hidden="1" customHeight="1" x14ac:dyDescent="0.25"/>
    <row r="43713" ht="14.45" hidden="1" customHeight="1" x14ac:dyDescent="0.25"/>
    <row r="43714" ht="14.45" hidden="1" customHeight="1" x14ac:dyDescent="0.25"/>
    <row r="43715" ht="14.45" hidden="1" customHeight="1" x14ac:dyDescent="0.25"/>
    <row r="43716" ht="14.45" hidden="1" customHeight="1" x14ac:dyDescent="0.25"/>
    <row r="43717" ht="14.45" hidden="1" customHeight="1" x14ac:dyDescent="0.25"/>
    <row r="43718" ht="14.45" hidden="1" customHeight="1" x14ac:dyDescent="0.25"/>
    <row r="43719" ht="14.45" hidden="1" customHeight="1" x14ac:dyDescent="0.25"/>
    <row r="43720" ht="14.45" hidden="1" customHeight="1" x14ac:dyDescent="0.25"/>
    <row r="43721" ht="14.45" hidden="1" customHeight="1" x14ac:dyDescent="0.25"/>
    <row r="43722" ht="14.45" hidden="1" customHeight="1" x14ac:dyDescent="0.25"/>
    <row r="43723" ht="14.45" hidden="1" customHeight="1" x14ac:dyDescent="0.25"/>
    <row r="43724" ht="14.45" hidden="1" customHeight="1" x14ac:dyDescent="0.25"/>
    <row r="43725" ht="14.45" hidden="1" customHeight="1" x14ac:dyDescent="0.25"/>
    <row r="43726" ht="14.45" hidden="1" customHeight="1" x14ac:dyDescent="0.25"/>
    <row r="43727" ht="14.45" hidden="1" customHeight="1" x14ac:dyDescent="0.25"/>
    <row r="43728" ht="14.45" hidden="1" customHeight="1" x14ac:dyDescent="0.25"/>
    <row r="43729" ht="14.45" hidden="1" customHeight="1" x14ac:dyDescent="0.25"/>
    <row r="43730" ht="14.45" hidden="1" customHeight="1" x14ac:dyDescent="0.25"/>
    <row r="43731" ht="14.45" hidden="1" customHeight="1" x14ac:dyDescent="0.25"/>
    <row r="43732" ht="14.45" hidden="1" customHeight="1" x14ac:dyDescent="0.25"/>
    <row r="43733" ht="14.45" hidden="1" customHeight="1" x14ac:dyDescent="0.25"/>
    <row r="43734" ht="14.45" hidden="1" customHeight="1" x14ac:dyDescent="0.25"/>
    <row r="43735" ht="14.45" hidden="1" customHeight="1" x14ac:dyDescent="0.25"/>
    <row r="43736" ht="14.45" hidden="1" customHeight="1" x14ac:dyDescent="0.25"/>
    <row r="43737" ht="14.45" hidden="1" customHeight="1" x14ac:dyDescent="0.25"/>
    <row r="43738" ht="14.45" hidden="1" customHeight="1" x14ac:dyDescent="0.25"/>
    <row r="43739" ht="14.45" hidden="1" customHeight="1" x14ac:dyDescent="0.25"/>
    <row r="43740" ht="14.45" hidden="1" customHeight="1" x14ac:dyDescent="0.25"/>
    <row r="43741" ht="14.45" hidden="1" customHeight="1" x14ac:dyDescent="0.25"/>
    <row r="43742" ht="14.45" hidden="1" customHeight="1" x14ac:dyDescent="0.25"/>
    <row r="43743" ht="14.45" hidden="1" customHeight="1" x14ac:dyDescent="0.25"/>
    <row r="43744" ht="14.45" hidden="1" customHeight="1" x14ac:dyDescent="0.25"/>
    <row r="43745" ht="14.45" hidden="1" customHeight="1" x14ac:dyDescent="0.25"/>
    <row r="43746" ht="14.45" hidden="1" customHeight="1" x14ac:dyDescent="0.25"/>
    <row r="43747" ht="14.45" hidden="1" customHeight="1" x14ac:dyDescent="0.25"/>
    <row r="43748" ht="14.45" hidden="1" customHeight="1" x14ac:dyDescent="0.25"/>
    <row r="43749" ht="14.45" hidden="1" customHeight="1" x14ac:dyDescent="0.25"/>
    <row r="43750" ht="14.45" hidden="1" customHeight="1" x14ac:dyDescent="0.25"/>
    <row r="43751" ht="14.45" hidden="1" customHeight="1" x14ac:dyDescent="0.25"/>
    <row r="43752" ht="14.45" hidden="1" customHeight="1" x14ac:dyDescent="0.25"/>
    <row r="43753" ht="14.45" hidden="1" customHeight="1" x14ac:dyDescent="0.25"/>
    <row r="43754" ht="14.45" hidden="1" customHeight="1" x14ac:dyDescent="0.25"/>
    <row r="43755" ht="14.45" hidden="1" customHeight="1" x14ac:dyDescent="0.25"/>
    <row r="43756" ht="14.45" hidden="1" customHeight="1" x14ac:dyDescent="0.25"/>
    <row r="43757" ht="14.45" hidden="1" customHeight="1" x14ac:dyDescent="0.25"/>
    <row r="43758" ht="14.45" hidden="1" customHeight="1" x14ac:dyDescent="0.25"/>
    <row r="43759" ht="14.45" hidden="1" customHeight="1" x14ac:dyDescent="0.25"/>
    <row r="43760" ht="14.45" hidden="1" customHeight="1" x14ac:dyDescent="0.25"/>
    <row r="43761" ht="14.45" hidden="1" customHeight="1" x14ac:dyDescent="0.25"/>
    <row r="43762" ht="14.45" hidden="1" customHeight="1" x14ac:dyDescent="0.25"/>
    <row r="43763" ht="14.45" hidden="1" customHeight="1" x14ac:dyDescent="0.25"/>
    <row r="43764" ht="14.45" hidden="1" customHeight="1" x14ac:dyDescent="0.25"/>
    <row r="43765" ht="14.45" hidden="1" customHeight="1" x14ac:dyDescent="0.25"/>
    <row r="43766" ht="14.45" hidden="1" customHeight="1" x14ac:dyDescent="0.25"/>
    <row r="43767" ht="14.45" hidden="1" customHeight="1" x14ac:dyDescent="0.25"/>
    <row r="43768" ht="14.45" hidden="1" customHeight="1" x14ac:dyDescent="0.25"/>
    <row r="43769" ht="14.45" hidden="1" customHeight="1" x14ac:dyDescent="0.25"/>
    <row r="43770" ht="14.45" hidden="1" customHeight="1" x14ac:dyDescent="0.25"/>
    <row r="43771" ht="14.45" hidden="1" customHeight="1" x14ac:dyDescent="0.25"/>
    <row r="43772" ht="14.45" hidden="1" customHeight="1" x14ac:dyDescent="0.25"/>
    <row r="43773" ht="14.45" hidden="1" customHeight="1" x14ac:dyDescent="0.25"/>
    <row r="43774" ht="14.45" hidden="1" customHeight="1" x14ac:dyDescent="0.25"/>
    <row r="43775" ht="14.45" hidden="1" customHeight="1" x14ac:dyDescent="0.25"/>
    <row r="43776" ht="14.45" hidden="1" customHeight="1" x14ac:dyDescent="0.25"/>
    <row r="43777" ht="14.45" hidden="1" customHeight="1" x14ac:dyDescent="0.25"/>
    <row r="43778" ht="14.45" hidden="1" customHeight="1" x14ac:dyDescent="0.25"/>
    <row r="43779" ht="14.45" hidden="1" customHeight="1" x14ac:dyDescent="0.25"/>
    <row r="43780" ht="14.45" hidden="1" customHeight="1" x14ac:dyDescent="0.25"/>
    <row r="43781" ht="14.45" hidden="1" customHeight="1" x14ac:dyDescent="0.25"/>
    <row r="43782" ht="14.45" hidden="1" customHeight="1" x14ac:dyDescent="0.25"/>
    <row r="43783" ht="14.45" hidden="1" customHeight="1" x14ac:dyDescent="0.25"/>
    <row r="43784" ht="14.45" hidden="1" customHeight="1" x14ac:dyDescent="0.25"/>
    <row r="43785" ht="14.45" hidden="1" customHeight="1" x14ac:dyDescent="0.25"/>
    <row r="43786" ht="14.45" hidden="1" customHeight="1" x14ac:dyDescent="0.25"/>
    <row r="43787" ht="14.45" hidden="1" customHeight="1" x14ac:dyDescent="0.25"/>
    <row r="43788" ht="14.45" hidden="1" customHeight="1" x14ac:dyDescent="0.25"/>
    <row r="43789" ht="14.45" hidden="1" customHeight="1" x14ac:dyDescent="0.25"/>
    <row r="43790" ht="14.45" hidden="1" customHeight="1" x14ac:dyDescent="0.25"/>
    <row r="43791" ht="14.45" hidden="1" customHeight="1" x14ac:dyDescent="0.25"/>
    <row r="43792" ht="14.45" hidden="1" customHeight="1" x14ac:dyDescent="0.25"/>
    <row r="43793" ht="14.45" hidden="1" customHeight="1" x14ac:dyDescent="0.25"/>
    <row r="43794" ht="14.45" hidden="1" customHeight="1" x14ac:dyDescent="0.25"/>
    <row r="43795" ht="14.45" hidden="1" customHeight="1" x14ac:dyDescent="0.25"/>
    <row r="43796" ht="14.45" hidden="1" customHeight="1" x14ac:dyDescent="0.25"/>
    <row r="43797" ht="14.45" hidden="1" customHeight="1" x14ac:dyDescent="0.25"/>
    <row r="43798" ht="14.45" hidden="1" customHeight="1" x14ac:dyDescent="0.25"/>
    <row r="43799" ht="14.45" hidden="1" customHeight="1" x14ac:dyDescent="0.25"/>
    <row r="43800" ht="14.45" hidden="1" customHeight="1" x14ac:dyDescent="0.25"/>
    <row r="43801" ht="14.45" hidden="1" customHeight="1" x14ac:dyDescent="0.25"/>
    <row r="43802" ht="14.45" hidden="1" customHeight="1" x14ac:dyDescent="0.25"/>
    <row r="43803" ht="14.45" hidden="1" customHeight="1" x14ac:dyDescent="0.25"/>
    <row r="43804" ht="14.45" hidden="1" customHeight="1" x14ac:dyDescent="0.25"/>
    <row r="43805" ht="14.45" hidden="1" customHeight="1" x14ac:dyDescent="0.25"/>
    <row r="43806" ht="14.45" hidden="1" customHeight="1" x14ac:dyDescent="0.25"/>
    <row r="43807" ht="14.45" hidden="1" customHeight="1" x14ac:dyDescent="0.25"/>
    <row r="43808" ht="14.45" hidden="1" customHeight="1" x14ac:dyDescent="0.25"/>
    <row r="43809" ht="14.45" hidden="1" customHeight="1" x14ac:dyDescent="0.25"/>
    <row r="43810" ht="14.45" hidden="1" customHeight="1" x14ac:dyDescent="0.25"/>
    <row r="43811" ht="14.45" hidden="1" customHeight="1" x14ac:dyDescent="0.25"/>
    <row r="43812" ht="14.45" hidden="1" customHeight="1" x14ac:dyDescent="0.25"/>
    <row r="43813" ht="14.45" hidden="1" customHeight="1" x14ac:dyDescent="0.25"/>
    <row r="43814" ht="14.45" hidden="1" customHeight="1" x14ac:dyDescent="0.25"/>
    <row r="43815" ht="14.45" hidden="1" customHeight="1" x14ac:dyDescent="0.25"/>
    <row r="43816" ht="14.45" hidden="1" customHeight="1" x14ac:dyDescent="0.25"/>
    <row r="43817" ht="14.45" hidden="1" customHeight="1" x14ac:dyDescent="0.25"/>
    <row r="43818" ht="14.45" hidden="1" customHeight="1" x14ac:dyDescent="0.25"/>
    <row r="43819" ht="14.45" hidden="1" customHeight="1" x14ac:dyDescent="0.25"/>
    <row r="43820" ht="14.45" hidden="1" customHeight="1" x14ac:dyDescent="0.25"/>
    <row r="43821" ht="14.45" hidden="1" customHeight="1" x14ac:dyDescent="0.25"/>
    <row r="43822" ht="14.45" hidden="1" customHeight="1" x14ac:dyDescent="0.25"/>
    <row r="43823" ht="14.45" hidden="1" customHeight="1" x14ac:dyDescent="0.25"/>
    <row r="43824" ht="14.45" hidden="1" customHeight="1" x14ac:dyDescent="0.25"/>
    <row r="43825" ht="14.45" hidden="1" customHeight="1" x14ac:dyDescent="0.25"/>
    <row r="43826" ht="14.45" hidden="1" customHeight="1" x14ac:dyDescent="0.25"/>
    <row r="43827" ht="14.45" hidden="1" customHeight="1" x14ac:dyDescent="0.25"/>
    <row r="43828" ht="14.45" hidden="1" customHeight="1" x14ac:dyDescent="0.25"/>
    <row r="43829" ht="14.45" hidden="1" customHeight="1" x14ac:dyDescent="0.25"/>
    <row r="43830" ht="14.45" hidden="1" customHeight="1" x14ac:dyDescent="0.25"/>
    <row r="43831" ht="14.45" hidden="1" customHeight="1" x14ac:dyDescent="0.25"/>
    <row r="43832" ht="14.45" hidden="1" customHeight="1" x14ac:dyDescent="0.25"/>
    <row r="43833" ht="14.45" hidden="1" customHeight="1" x14ac:dyDescent="0.25"/>
    <row r="43834" ht="14.45" hidden="1" customHeight="1" x14ac:dyDescent="0.25"/>
    <row r="43835" ht="14.45" hidden="1" customHeight="1" x14ac:dyDescent="0.25"/>
    <row r="43836" ht="14.45" hidden="1" customHeight="1" x14ac:dyDescent="0.25"/>
    <row r="43837" ht="14.45" hidden="1" customHeight="1" x14ac:dyDescent="0.25"/>
    <row r="43838" ht="14.45" hidden="1" customHeight="1" x14ac:dyDescent="0.25"/>
    <row r="43839" ht="14.45" hidden="1" customHeight="1" x14ac:dyDescent="0.25"/>
    <row r="43840" ht="14.45" hidden="1" customHeight="1" x14ac:dyDescent="0.25"/>
    <row r="43841" ht="14.45" hidden="1" customHeight="1" x14ac:dyDescent="0.25"/>
    <row r="43842" ht="14.45" hidden="1" customHeight="1" x14ac:dyDescent="0.25"/>
    <row r="43843" ht="14.45" hidden="1" customHeight="1" x14ac:dyDescent="0.25"/>
    <row r="43844" ht="14.45" hidden="1" customHeight="1" x14ac:dyDescent="0.25"/>
    <row r="43845" ht="14.45" hidden="1" customHeight="1" x14ac:dyDescent="0.25"/>
    <row r="43846" ht="14.45" hidden="1" customHeight="1" x14ac:dyDescent="0.25"/>
    <row r="43847" ht="14.45" hidden="1" customHeight="1" x14ac:dyDescent="0.25"/>
    <row r="43848" ht="14.45" hidden="1" customHeight="1" x14ac:dyDescent="0.25"/>
    <row r="43849" ht="14.45" hidden="1" customHeight="1" x14ac:dyDescent="0.25"/>
    <row r="43850" ht="14.45" hidden="1" customHeight="1" x14ac:dyDescent="0.25"/>
    <row r="43851" ht="14.45" hidden="1" customHeight="1" x14ac:dyDescent="0.25"/>
    <row r="43852" ht="14.45" hidden="1" customHeight="1" x14ac:dyDescent="0.25"/>
    <row r="43853" ht="14.45" hidden="1" customHeight="1" x14ac:dyDescent="0.25"/>
    <row r="43854" ht="14.45" hidden="1" customHeight="1" x14ac:dyDescent="0.25"/>
    <row r="43855" ht="14.45" hidden="1" customHeight="1" x14ac:dyDescent="0.25"/>
    <row r="43856" ht="14.45" hidden="1" customHeight="1" x14ac:dyDescent="0.25"/>
    <row r="43857" ht="14.45" hidden="1" customHeight="1" x14ac:dyDescent="0.25"/>
    <row r="43858" ht="14.45" hidden="1" customHeight="1" x14ac:dyDescent="0.25"/>
    <row r="43859" ht="14.45" hidden="1" customHeight="1" x14ac:dyDescent="0.25"/>
    <row r="43860" ht="14.45" hidden="1" customHeight="1" x14ac:dyDescent="0.25"/>
    <row r="43861" ht="14.45" hidden="1" customHeight="1" x14ac:dyDescent="0.25"/>
    <row r="43862" ht="14.45" hidden="1" customHeight="1" x14ac:dyDescent="0.25"/>
    <row r="43863" ht="14.45" hidden="1" customHeight="1" x14ac:dyDescent="0.25"/>
    <row r="43864" ht="14.45" hidden="1" customHeight="1" x14ac:dyDescent="0.25"/>
    <row r="43865" ht="14.45" hidden="1" customHeight="1" x14ac:dyDescent="0.25"/>
    <row r="43866" ht="14.45" hidden="1" customHeight="1" x14ac:dyDescent="0.25"/>
    <row r="43867" ht="14.45" hidden="1" customHeight="1" x14ac:dyDescent="0.25"/>
    <row r="43868" ht="14.45" hidden="1" customHeight="1" x14ac:dyDescent="0.25"/>
    <row r="43869" ht="14.45" hidden="1" customHeight="1" x14ac:dyDescent="0.25"/>
    <row r="43870" ht="14.45" hidden="1" customHeight="1" x14ac:dyDescent="0.25"/>
    <row r="43871" ht="14.45" hidden="1" customHeight="1" x14ac:dyDescent="0.25"/>
    <row r="43872" ht="14.45" hidden="1" customHeight="1" x14ac:dyDescent="0.25"/>
    <row r="43873" ht="14.45" hidden="1" customHeight="1" x14ac:dyDescent="0.25"/>
    <row r="43874" ht="14.45" hidden="1" customHeight="1" x14ac:dyDescent="0.25"/>
    <row r="43875" ht="14.45" hidden="1" customHeight="1" x14ac:dyDescent="0.25"/>
    <row r="43876" ht="14.45" hidden="1" customHeight="1" x14ac:dyDescent="0.25"/>
    <row r="43877" ht="14.45" hidden="1" customHeight="1" x14ac:dyDescent="0.25"/>
    <row r="43878" ht="14.45" hidden="1" customHeight="1" x14ac:dyDescent="0.25"/>
    <row r="43879" ht="14.45" hidden="1" customHeight="1" x14ac:dyDescent="0.25"/>
    <row r="43880" ht="14.45" hidden="1" customHeight="1" x14ac:dyDescent="0.25"/>
    <row r="43881" ht="14.45" hidden="1" customHeight="1" x14ac:dyDescent="0.25"/>
    <row r="43882" ht="14.45" hidden="1" customHeight="1" x14ac:dyDescent="0.25"/>
    <row r="43883" ht="14.45" hidden="1" customHeight="1" x14ac:dyDescent="0.25"/>
    <row r="43884" ht="14.45" hidden="1" customHeight="1" x14ac:dyDescent="0.25"/>
    <row r="43885" ht="14.45" hidden="1" customHeight="1" x14ac:dyDescent="0.25"/>
    <row r="43886" ht="14.45" hidden="1" customHeight="1" x14ac:dyDescent="0.25"/>
    <row r="43887" ht="14.45" hidden="1" customHeight="1" x14ac:dyDescent="0.25"/>
    <row r="43888" ht="14.45" hidden="1" customHeight="1" x14ac:dyDescent="0.25"/>
    <row r="43889" ht="14.45" hidden="1" customHeight="1" x14ac:dyDescent="0.25"/>
    <row r="43890" ht="14.45" hidden="1" customHeight="1" x14ac:dyDescent="0.25"/>
    <row r="43891" ht="14.45" hidden="1" customHeight="1" x14ac:dyDescent="0.25"/>
    <row r="43892" ht="14.45" hidden="1" customHeight="1" x14ac:dyDescent="0.25"/>
    <row r="43893" ht="14.45" hidden="1" customHeight="1" x14ac:dyDescent="0.25"/>
    <row r="43894" ht="14.45" hidden="1" customHeight="1" x14ac:dyDescent="0.25"/>
    <row r="43895" ht="14.45" hidden="1" customHeight="1" x14ac:dyDescent="0.25"/>
    <row r="43896" ht="14.45" hidden="1" customHeight="1" x14ac:dyDescent="0.25"/>
    <row r="43897" ht="14.45" hidden="1" customHeight="1" x14ac:dyDescent="0.25"/>
    <row r="43898" ht="14.45" hidden="1" customHeight="1" x14ac:dyDescent="0.25"/>
    <row r="43899" ht="14.45" hidden="1" customHeight="1" x14ac:dyDescent="0.25"/>
    <row r="43900" ht="14.45" hidden="1" customHeight="1" x14ac:dyDescent="0.25"/>
    <row r="43901" ht="14.45" hidden="1" customHeight="1" x14ac:dyDescent="0.25"/>
    <row r="43902" ht="14.45" hidden="1" customHeight="1" x14ac:dyDescent="0.25"/>
    <row r="43903" ht="14.45" hidden="1" customHeight="1" x14ac:dyDescent="0.25"/>
    <row r="43904" ht="14.45" hidden="1" customHeight="1" x14ac:dyDescent="0.25"/>
    <row r="43905" ht="14.45" hidden="1" customHeight="1" x14ac:dyDescent="0.25"/>
    <row r="43906" ht="14.45" hidden="1" customHeight="1" x14ac:dyDescent="0.25"/>
    <row r="43907" ht="14.45" hidden="1" customHeight="1" x14ac:dyDescent="0.25"/>
    <row r="43908" ht="14.45" hidden="1" customHeight="1" x14ac:dyDescent="0.25"/>
    <row r="43909" ht="14.45" hidden="1" customHeight="1" x14ac:dyDescent="0.25"/>
    <row r="43910" ht="14.45" hidden="1" customHeight="1" x14ac:dyDescent="0.25"/>
    <row r="43911" ht="14.45" hidden="1" customHeight="1" x14ac:dyDescent="0.25"/>
    <row r="43912" ht="14.45" hidden="1" customHeight="1" x14ac:dyDescent="0.25"/>
    <row r="43913" ht="14.45" hidden="1" customHeight="1" x14ac:dyDescent="0.25"/>
    <row r="43914" ht="14.45" hidden="1" customHeight="1" x14ac:dyDescent="0.25"/>
    <row r="43915" ht="14.45" hidden="1" customHeight="1" x14ac:dyDescent="0.25"/>
    <row r="43916" ht="14.45" hidden="1" customHeight="1" x14ac:dyDescent="0.25"/>
    <row r="43917" ht="14.45" hidden="1" customHeight="1" x14ac:dyDescent="0.25"/>
    <row r="43918" ht="14.45" hidden="1" customHeight="1" x14ac:dyDescent="0.25"/>
    <row r="43919" ht="14.45" hidden="1" customHeight="1" x14ac:dyDescent="0.25"/>
    <row r="43920" ht="14.45" hidden="1" customHeight="1" x14ac:dyDescent="0.25"/>
    <row r="43921" ht="14.45" hidden="1" customHeight="1" x14ac:dyDescent="0.25"/>
    <row r="43922" ht="14.45" hidden="1" customHeight="1" x14ac:dyDescent="0.25"/>
    <row r="43923" ht="14.45" hidden="1" customHeight="1" x14ac:dyDescent="0.25"/>
    <row r="43924" ht="14.45" hidden="1" customHeight="1" x14ac:dyDescent="0.25"/>
    <row r="43925" ht="14.45" hidden="1" customHeight="1" x14ac:dyDescent="0.25"/>
    <row r="43926" ht="14.45" hidden="1" customHeight="1" x14ac:dyDescent="0.25"/>
    <row r="43927" ht="14.45" hidden="1" customHeight="1" x14ac:dyDescent="0.25"/>
    <row r="43928" ht="14.45" hidden="1" customHeight="1" x14ac:dyDescent="0.25"/>
    <row r="43929" ht="14.45" hidden="1" customHeight="1" x14ac:dyDescent="0.25"/>
    <row r="43930" ht="14.45" hidden="1" customHeight="1" x14ac:dyDescent="0.25"/>
    <row r="43931" ht="14.45" hidden="1" customHeight="1" x14ac:dyDescent="0.25"/>
    <row r="43932" ht="14.45" hidden="1" customHeight="1" x14ac:dyDescent="0.25"/>
    <row r="43933" ht="14.45" hidden="1" customHeight="1" x14ac:dyDescent="0.25"/>
    <row r="43934" ht="14.45" hidden="1" customHeight="1" x14ac:dyDescent="0.25"/>
    <row r="43935" ht="14.45" hidden="1" customHeight="1" x14ac:dyDescent="0.25"/>
    <row r="43936" ht="14.45" hidden="1" customHeight="1" x14ac:dyDescent="0.25"/>
    <row r="43937" ht="14.45" hidden="1" customHeight="1" x14ac:dyDescent="0.25"/>
    <row r="43938" ht="14.45" hidden="1" customHeight="1" x14ac:dyDescent="0.25"/>
    <row r="43939" ht="14.45" hidden="1" customHeight="1" x14ac:dyDescent="0.25"/>
    <row r="43940" ht="14.45" hidden="1" customHeight="1" x14ac:dyDescent="0.25"/>
    <row r="43941" ht="14.45" hidden="1" customHeight="1" x14ac:dyDescent="0.25"/>
    <row r="43942" ht="14.45" hidden="1" customHeight="1" x14ac:dyDescent="0.25"/>
    <row r="43943" ht="14.45" hidden="1" customHeight="1" x14ac:dyDescent="0.25"/>
    <row r="43944" ht="14.45" hidden="1" customHeight="1" x14ac:dyDescent="0.25"/>
    <row r="43945" ht="14.45" hidden="1" customHeight="1" x14ac:dyDescent="0.25"/>
    <row r="43946" ht="14.45" hidden="1" customHeight="1" x14ac:dyDescent="0.25"/>
    <row r="43947" ht="14.45" hidden="1" customHeight="1" x14ac:dyDescent="0.25"/>
    <row r="43948" ht="14.45" hidden="1" customHeight="1" x14ac:dyDescent="0.25"/>
    <row r="43949" ht="14.45" hidden="1" customHeight="1" x14ac:dyDescent="0.25"/>
    <row r="43950" ht="14.45" hidden="1" customHeight="1" x14ac:dyDescent="0.25"/>
    <row r="43951" ht="14.45" hidden="1" customHeight="1" x14ac:dyDescent="0.25"/>
    <row r="43952" ht="14.45" hidden="1" customHeight="1" x14ac:dyDescent="0.25"/>
    <row r="43953" ht="14.45" hidden="1" customHeight="1" x14ac:dyDescent="0.25"/>
    <row r="43954" ht="14.45" hidden="1" customHeight="1" x14ac:dyDescent="0.25"/>
    <row r="43955" ht="14.45" hidden="1" customHeight="1" x14ac:dyDescent="0.25"/>
    <row r="43956" ht="14.45" hidden="1" customHeight="1" x14ac:dyDescent="0.25"/>
    <row r="43957" ht="14.45" hidden="1" customHeight="1" x14ac:dyDescent="0.25"/>
    <row r="43958" ht="14.45" hidden="1" customHeight="1" x14ac:dyDescent="0.25"/>
    <row r="43959" ht="14.45" hidden="1" customHeight="1" x14ac:dyDescent="0.25"/>
    <row r="43960" ht="14.45" hidden="1" customHeight="1" x14ac:dyDescent="0.25"/>
    <row r="43961" ht="14.45" hidden="1" customHeight="1" x14ac:dyDescent="0.25"/>
    <row r="43962" ht="14.45" hidden="1" customHeight="1" x14ac:dyDescent="0.25"/>
    <row r="43963" ht="14.45" hidden="1" customHeight="1" x14ac:dyDescent="0.25"/>
    <row r="43964" ht="14.45" hidden="1" customHeight="1" x14ac:dyDescent="0.25"/>
    <row r="43965" ht="14.45" hidden="1" customHeight="1" x14ac:dyDescent="0.25"/>
    <row r="43966" ht="14.45" hidden="1" customHeight="1" x14ac:dyDescent="0.25"/>
    <row r="43967" ht="14.45" hidden="1" customHeight="1" x14ac:dyDescent="0.25"/>
    <row r="43968" ht="14.45" hidden="1" customHeight="1" x14ac:dyDescent="0.25"/>
    <row r="43969" ht="14.45" hidden="1" customHeight="1" x14ac:dyDescent="0.25"/>
    <row r="43970" ht="14.45" hidden="1" customHeight="1" x14ac:dyDescent="0.25"/>
    <row r="43971" ht="14.45" hidden="1" customHeight="1" x14ac:dyDescent="0.25"/>
    <row r="43972" ht="14.45" hidden="1" customHeight="1" x14ac:dyDescent="0.25"/>
    <row r="43973" ht="14.45" hidden="1" customHeight="1" x14ac:dyDescent="0.25"/>
    <row r="43974" ht="14.45" hidden="1" customHeight="1" x14ac:dyDescent="0.25"/>
    <row r="43975" ht="14.45" hidden="1" customHeight="1" x14ac:dyDescent="0.25"/>
    <row r="43976" ht="14.45" hidden="1" customHeight="1" x14ac:dyDescent="0.25"/>
    <row r="43977" ht="14.45" hidden="1" customHeight="1" x14ac:dyDescent="0.25"/>
    <row r="43978" ht="14.45" hidden="1" customHeight="1" x14ac:dyDescent="0.25"/>
    <row r="43979" ht="14.45" hidden="1" customHeight="1" x14ac:dyDescent="0.25"/>
    <row r="43980" ht="14.45" hidden="1" customHeight="1" x14ac:dyDescent="0.25"/>
    <row r="43981" ht="14.45" hidden="1" customHeight="1" x14ac:dyDescent="0.25"/>
    <row r="43982" ht="14.45" hidden="1" customHeight="1" x14ac:dyDescent="0.25"/>
    <row r="43983" ht="14.45" hidden="1" customHeight="1" x14ac:dyDescent="0.25"/>
    <row r="43984" ht="14.45" hidden="1" customHeight="1" x14ac:dyDescent="0.25"/>
    <row r="43985" ht="14.45" hidden="1" customHeight="1" x14ac:dyDescent="0.25"/>
    <row r="43986" ht="14.45" hidden="1" customHeight="1" x14ac:dyDescent="0.25"/>
    <row r="43987" ht="14.45" hidden="1" customHeight="1" x14ac:dyDescent="0.25"/>
    <row r="43988" ht="14.45" hidden="1" customHeight="1" x14ac:dyDescent="0.25"/>
    <row r="43989" ht="14.45" hidden="1" customHeight="1" x14ac:dyDescent="0.25"/>
    <row r="43990" ht="14.45" hidden="1" customHeight="1" x14ac:dyDescent="0.25"/>
    <row r="43991" ht="14.45" hidden="1" customHeight="1" x14ac:dyDescent="0.25"/>
    <row r="43992" ht="14.45" hidden="1" customHeight="1" x14ac:dyDescent="0.25"/>
    <row r="43993" ht="14.45" hidden="1" customHeight="1" x14ac:dyDescent="0.25"/>
    <row r="43994" ht="14.45" hidden="1" customHeight="1" x14ac:dyDescent="0.25"/>
    <row r="43995" ht="14.45" hidden="1" customHeight="1" x14ac:dyDescent="0.25"/>
    <row r="43996" ht="14.45" hidden="1" customHeight="1" x14ac:dyDescent="0.25"/>
    <row r="43997" ht="14.45" hidden="1" customHeight="1" x14ac:dyDescent="0.25"/>
    <row r="43998" ht="14.45" hidden="1" customHeight="1" x14ac:dyDescent="0.25"/>
    <row r="43999" ht="14.45" hidden="1" customHeight="1" x14ac:dyDescent="0.25"/>
    <row r="44000" ht="14.45" hidden="1" customHeight="1" x14ac:dyDescent="0.25"/>
    <row r="44001" ht="14.45" hidden="1" customHeight="1" x14ac:dyDescent="0.25"/>
    <row r="44002" ht="14.45" hidden="1" customHeight="1" x14ac:dyDescent="0.25"/>
    <row r="44003" ht="14.45" hidden="1" customHeight="1" x14ac:dyDescent="0.25"/>
    <row r="44004" ht="14.45" hidden="1" customHeight="1" x14ac:dyDescent="0.25"/>
    <row r="44005" ht="14.45" hidden="1" customHeight="1" x14ac:dyDescent="0.25"/>
    <row r="44006" ht="14.45" hidden="1" customHeight="1" x14ac:dyDescent="0.25"/>
    <row r="44007" ht="14.45" hidden="1" customHeight="1" x14ac:dyDescent="0.25"/>
    <row r="44008" ht="14.45" hidden="1" customHeight="1" x14ac:dyDescent="0.25"/>
    <row r="44009" ht="14.45" hidden="1" customHeight="1" x14ac:dyDescent="0.25"/>
    <row r="44010" ht="14.45" hidden="1" customHeight="1" x14ac:dyDescent="0.25"/>
    <row r="44011" ht="14.45" hidden="1" customHeight="1" x14ac:dyDescent="0.25"/>
    <row r="44012" ht="14.45" hidden="1" customHeight="1" x14ac:dyDescent="0.25"/>
    <row r="44013" ht="14.45" hidden="1" customHeight="1" x14ac:dyDescent="0.25"/>
    <row r="44014" ht="14.45" hidden="1" customHeight="1" x14ac:dyDescent="0.25"/>
    <row r="44015" ht="14.45" hidden="1" customHeight="1" x14ac:dyDescent="0.25"/>
    <row r="44016" ht="14.45" hidden="1" customHeight="1" x14ac:dyDescent="0.25"/>
    <row r="44017" ht="14.45" hidden="1" customHeight="1" x14ac:dyDescent="0.25"/>
    <row r="44018" ht="14.45" hidden="1" customHeight="1" x14ac:dyDescent="0.25"/>
    <row r="44019" ht="14.45" hidden="1" customHeight="1" x14ac:dyDescent="0.25"/>
    <row r="44020" ht="14.45" hidden="1" customHeight="1" x14ac:dyDescent="0.25"/>
    <row r="44021" ht="14.45" hidden="1" customHeight="1" x14ac:dyDescent="0.25"/>
    <row r="44022" ht="14.45" hidden="1" customHeight="1" x14ac:dyDescent="0.25"/>
    <row r="44023" ht="14.45" hidden="1" customHeight="1" x14ac:dyDescent="0.25"/>
    <row r="44024" ht="14.45" hidden="1" customHeight="1" x14ac:dyDescent="0.25"/>
    <row r="44025" ht="14.45" hidden="1" customHeight="1" x14ac:dyDescent="0.25"/>
    <row r="44026" ht="14.45" hidden="1" customHeight="1" x14ac:dyDescent="0.25"/>
    <row r="44027" ht="14.45" hidden="1" customHeight="1" x14ac:dyDescent="0.25"/>
    <row r="44028" ht="14.45" hidden="1" customHeight="1" x14ac:dyDescent="0.25"/>
    <row r="44029" ht="14.45" hidden="1" customHeight="1" x14ac:dyDescent="0.25"/>
    <row r="44030" ht="14.45" hidden="1" customHeight="1" x14ac:dyDescent="0.25"/>
    <row r="44031" ht="14.45" hidden="1" customHeight="1" x14ac:dyDescent="0.25"/>
    <row r="44032" ht="14.45" hidden="1" customHeight="1" x14ac:dyDescent="0.25"/>
    <row r="44033" ht="14.45" hidden="1" customHeight="1" x14ac:dyDescent="0.25"/>
    <row r="44034" ht="14.45" hidden="1" customHeight="1" x14ac:dyDescent="0.25"/>
    <row r="44035" ht="14.45" hidden="1" customHeight="1" x14ac:dyDescent="0.25"/>
    <row r="44036" ht="14.45" hidden="1" customHeight="1" x14ac:dyDescent="0.25"/>
    <row r="44037" ht="14.45" hidden="1" customHeight="1" x14ac:dyDescent="0.25"/>
    <row r="44038" ht="14.45" hidden="1" customHeight="1" x14ac:dyDescent="0.25"/>
    <row r="44039" ht="14.45" hidden="1" customHeight="1" x14ac:dyDescent="0.25"/>
    <row r="44040" ht="14.45" hidden="1" customHeight="1" x14ac:dyDescent="0.25"/>
    <row r="44041" ht="14.45" hidden="1" customHeight="1" x14ac:dyDescent="0.25"/>
    <row r="44042" ht="14.45" hidden="1" customHeight="1" x14ac:dyDescent="0.25"/>
    <row r="44043" ht="14.45" hidden="1" customHeight="1" x14ac:dyDescent="0.25"/>
    <row r="44044" ht="14.45" hidden="1" customHeight="1" x14ac:dyDescent="0.25"/>
    <row r="44045" ht="14.45" hidden="1" customHeight="1" x14ac:dyDescent="0.25"/>
    <row r="44046" ht="14.45" hidden="1" customHeight="1" x14ac:dyDescent="0.25"/>
    <row r="44047" ht="14.45" hidden="1" customHeight="1" x14ac:dyDescent="0.25"/>
    <row r="44048" ht="14.45" hidden="1" customHeight="1" x14ac:dyDescent="0.25"/>
    <row r="44049" ht="14.45" hidden="1" customHeight="1" x14ac:dyDescent="0.25"/>
    <row r="44050" ht="14.45" hidden="1" customHeight="1" x14ac:dyDescent="0.25"/>
    <row r="44051" ht="14.45" hidden="1" customHeight="1" x14ac:dyDescent="0.25"/>
    <row r="44052" ht="14.45" hidden="1" customHeight="1" x14ac:dyDescent="0.25"/>
    <row r="44053" ht="14.45" hidden="1" customHeight="1" x14ac:dyDescent="0.25"/>
    <row r="44054" ht="14.45" hidden="1" customHeight="1" x14ac:dyDescent="0.25"/>
    <row r="44055" ht="14.45" hidden="1" customHeight="1" x14ac:dyDescent="0.25"/>
    <row r="44056" ht="14.45" hidden="1" customHeight="1" x14ac:dyDescent="0.25"/>
    <row r="44057" ht="14.45" hidden="1" customHeight="1" x14ac:dyDescent="0.25"/>
    <row r="44058" ht="14.45" hidden="1" customHeight="1" x14ac:dyDescent="0.25"/>
    <row r="44059" ht="14.45" hidden="1" customHeight="1" x14ac:dyDescent="0.25"/>
    <row r="44060" ht="14.45" hidden="1" customHeight="1" x14ac:dyDescent="0.25"/>
    <row r="44061" ht="14.45" hidden="1" customHeight="1" x14ac:dyDescent="0.25"/>
    <row r="44062" ht="14.45" hidden="1" customHeight="1" x14ac:dyDescent="0.25"/>
    <row r="44063" ht="14.45" hidden="1" customHeight="1" x14ac:dyDescent="0.25"/>
    <row r="44064" ht="14.45" hidden="1" customHeight="1" x14ac:dyDescent="0.25"/>
    <row r="44065" ht="14.45" hidden="1" customHeight="1" x14ac:dyDescent="0.25"/>
    <row r="44066" ht="14.45" hidden="1" customHeight="1" x14ac:dyDescent="0.25"/>
    <row r="44067" ht="14.45" hidden="1" customHeight="1" x14ac:dyDescent="0.25"/>
    <row r="44068" ht="14.45" hidden="1" customHeight="1" x14ac:dyDescent="0.25"/>
    <row r="44069" ht="14.45" hidden="1" customHeight="1" x14ac:dyDescent="0.25"/>
    <row r="44070" ht="14.45" hidden="1" customHeight="1" x14ac:dyDescent="0.25"/>
    <row r="44071" ht="14.45" hidden="1" customHeight="1" x14ac:dyDescent="0.25"/>
    <row r="44072" ht="14.45" hidden="1" customHeight="1" x14ac:dyDescent="0.25"/>
    <row r="44073" ht="14.45" hidden="1" customHeight="1" x14ac:dyDescent="0.25"/>
    <row r="44074" ht="14.45" hidden="1" customHeight="1" x14ac:dyDescent="0.25"/>
    <row r="44075" ht="14.45" hidden="1" customHeight="1" x14ac:dyDescent="0.25"/>
    <row r="44076" ht="14.45" hidden="1" customHeight="1" x14ac:dyDescent="0.25"/>
    <row r="44077" ht="14.45" hidden="1" customHeight="1" x14ac:dyDescent="0.25"/>
    <row r="44078" ht="14.45" hidden="1" customHeight="1" x14ac:dyDescent="0.25"/>
    <row r="44079" ht="14.45" hidden="1" customHeight="1" x14ac:dyDescent="0.25"/>
    <row r="44080" ht="14.45" hidden="1" customHeight="1" x14ac:dyDescent="0.25"/>
    <row r="44081" ht="14.45" hidden="1" customHeight="1" x14ac:dyDescent="0.25"/>
    <row r="44082" ht="14.45" hidden="1" customHeight="1" x14ac:dyDescent="0.25"/>
    <row r="44083" ht="14.45" hidden="1" customHeight="1" x14ac:dyDescent="0.25"/>
    <row r="44084" ht="14.45" hidden="1" customHeight="1" x14ac:dyDescent="0.25"/>
    <row r="44085" ht="14.45" hidden="1" customHeight="1" x14ac:dyDescent="0.25"/>
    <row r="44086" ht="14.45" hidden="1" customHeight="1" x14ac:dyDescent="0.25"/>
    <row r="44087" ht="14.45" hidden="1" customHeight="1" x14ac:dyDescent="0.25"/>
    <row r="44088" ht="14.45" hidden="1" customHeight="1" x14ac:dyDescent="0.25"/>
    <row r="44089" ht="14.45" hidden="1" customHeight="1" x14ac:dyDescent="0.25"/>
    <row r="44090" ht="14.45" hidden="1" customHeight="1" x14ac:dyDescent="0.25"/>
    <row r="44091" ht="14.45" hidden="1" customHeight="1" x14ac:dyDescent="0.25"/>
    <row r="44092" ht="14.45" hidden="1" customHeight="1" x14ac:dyDescent="0.25"/>
    <row r="44093" ht="14.45" hidden="1" customHeight="1" x14ac:dyDescent="0.25"/>
    <row r="44094" ht="14.45" hidden="1" customHeight="1" x14ac:dyDescent="0.25"/>
    <row r="44095" ht="14.45" hidden="1" customHeight="1" x14ac:dyDescent="0.25"/>
    <row r="44096" ht="14.45" hidden="1" customHeight="1" x14ac:dyDescent="0.25"/>
    <row r="44097" ht="14.45" hidden="1" customHeight="1" x14ac:dyDescent="0.25"/>
    <row r="44098" ht="14.45" hidden="1" customHeight="1" x14ac:dyDescent="0.25"/>
    <row r="44099" ht="14.45" hidden="1" customHeight="1" x14ac:dyDescent="0.25"/>
    <row r="44100" ht="14.45" hidden="1" customHeight="1" x14ac:dyDescent="0.25"/>
    <row r="44101" ht="14.45" hidden="1" customHeight="1" x14ac:dyDescent="0.25"/>
    <row r="44102" ht="14.45" hidden="1" customHeight="1" x14ac:dyDescent="0.25"/>
    <row r="44103" ht="14.45" hidden="1" customHeight="1" x14ac:dyDescent="0.25"/>
    <row r="44104" ht="14.45" hidden="1" customHeight="1" x14ac:dyDescent="0.25"/>
    <row r="44105" ht="14.45" hidden="1" customHeight="1" x14ac:dyDescent="0.25"/>
    <row r="44106" ht="14.45" hidden="1" customHeight="1" x14ac:dyDescent="0.25"/>
    <row r="44107" ht="14.45" hidden="1" customHeight="1" x14ac:dyDescent="0.25"/>
    <row r="44108" ht="14.45" hidden="1" customHeight="1" x14ac:dyDescent="0.25"/>
    <row r="44109" ht="14.45" hidden="1" customHeight="1" x14ac:dyDescent="0.25"/>
    <row r="44110" ht="14.45" hidden="1" customHeight="1" x14ac:dyDescent="0.25"/>
    <row r="44111" ht="14.45" hidden="1" customHeight="1" x14ac:dyDescent="0.25"/>
    <row r="44112" ht="14.45" hidden="1" customHeight="1" x14ac:dyDescent="0.25"/>
    <row r="44113" ht="14.45" hidden="1" customHeight="1" x14ac:dyDescent="0.25"/>
    <row r="44114" ht="14.45" hidden="1" customHeight="1" x14ac:dyDescent="0.25"/>
    <row r="44115" ht="14.45" hidden="1" customHeight="1" x14ac:dyDescent="0.25"/>
    <row r="44116" ht="14.45" hidden="1" customHeight="1" x14ac:dyDescent="0.25"/>
    <row r="44117" ht="14.45" hidden="1" customHeight="1" x14ac:dyDescent="0.25"/>
    <row r="44118" ht="14.45" hidden="1" customHeight="1" x14ac:dyDescent="0.25"/>
    <row r="44119" ht="14.45" hidden="1" customHeight="1" x14ac:dyDescent="0.25"/>
    <row r="44120" ht="14.45" hidden="1" customHeight="1" x14ac:dyDescent="0.25"/>
    <row r="44121" ht="14.45" hidden="1" customHeight="1" x14ac:dyDescent="0.25"/>
    <row r="44122" ht="14.45" hidden="1" customHeight="1" x14ac:dyDescent="0.25"/>
    <row r="44123" ht="14.45" hidden="1" customHeight="1" x14ac:dyDescent="0.25"/>
    <row r="44124" ht="14.45" hidden="1" customHeight="1" x14ac:dyDescent="0.25"/>
    <row r="44125" ht="14.45" hidden="1" customHeight="1" x14ac:dyDescent="0.25"/>
    <row r="44126" ht="14.45" hidden="1" customHeight="1" x14ac:dyDescent="0.25"/>
    <row r="44127" ht="14.45" hidden="1" customHeight="1" x14ac:dyDescent="0.25"/>
    <row r="44128" ht="14.45" hidden="1" customHeight="1" x14ac:dyDescent="0.25"/>
    <row r="44129" ht="14.45" hidden="1" customHeight="1" x14ac:dyDescent="0.25"/>
    <row r="44130" ht="14.45" hidden="1" customHeight="1" x14ac:dyDescent="0.25"/>
    <row r="44131" ht="14.45" hidden="1" customHeight="1" x14ac:dyDescent="0.25"/>
    <row r="44132" ht="14.45" hidden="1" customHeight="1" x14ac:dyDescent="0.25"/>
    <row r="44133" ht="14.45" hidden="1" customHeight="1" x14ac:dyDescent="0.25"/>
    <row r="44134" ht="14.45" hidden="1" customHeight="1" x14ac:dyDescent="0.25"/>
    <row r="44135" ht="14.45" hidden="1" customHeight="1" x14ac:dyDescent="0.25"/>
    <row r="44136" ht="14.45" hidden="1" customHeight="1" x14ac:dyDescent="0.25"/>
    <row r="44137" ht="14.45" hidden="1" customHeight="1" x14ac:dyDescent="0.25"/>
    <row r="44138" ht="14.45" hidden="1" customHeight="1" x14ac:dyDescent="0.25"/>
    <row r="44139" ht="14.45" hidden="1" customHeight="1" x14ac:dyDescent="0.25"/>
    <row r="44140" ht="14.45" hidden="1" customHeight="1" x14ac:dyDescent="0.25"/>
    <row r="44141" ht="14.45" hidden="1" customHeight="1" x14ac:dyDescent="0.25"/>
    <row r="44142" ht="14.45" hidden="1" customHeight="1" x14ac:dyDescent="0.25"/>
    <row r="44143" ht="14.45" hidden="1" customHeight="1" x14ac:dyDescent="0.25"/>
    <row r="44144" ht="14.45" hidden="1" customHeight="1" x14ac:dyDescent="0.25"/>
    <row r="44145" ht="14.45" hidden="1" customHeight="1" x14ac:dyDescent="0.25"/>
    <row r="44146" ht="14.45" hidden="1" customHeight="1" x14ac:dyDescent="0.25"/>
    <row r="44147" ht="14.45" hidden="1" customHeight="1" x14ac:dyDescent="0.25"/>
    <row r="44148" ht="14.45" hidden="1" customHeight="1" x14ac:dyDescent="0.25"/>
    <row r="44149" ht="14.45" hidden="1" customHeight="1" x14ac:dyDescent="0.25"/>
    <row r="44150" ht="14.45" hidden="1" customHeight="1" x14ac:dyDescent="0.25"/>
    <row r="44151" ht="14.45" hidden="1" customHeight="1" x14ac:dyDescent="0.25"/>
    <row r="44152" ht="14.45" hidden="1" customHeight="1" x14ac:dyDescent="0.25"/>
    <row r="44153" ht="14.45" hidden="1" customHeight="1" x14ac:dyDescent="0.25"/>
    <row r="44154" ht="14.45" hidden="1" customHeight="1" x14ac:dyDescent="0.25"/>
    <row r="44155" ht="14.45" hidden="1" customHeight="1" x14ac:dyDescent="0.25"/>
    <row r="44156" ht="14.45" hidden="1" customHeight="1" x14ac:dyDescent="0.25"/>
    <row r="44157" ht="14.45" hidden="1" customHeight="1" x14ac:dyDescent="0.25"/>
    <row r="44158" ht="14.45" hidden="1" customHeight="1" x14ac:dyDescent="0.25"/>
    <row r="44159" ht="14.45" hidden="1" customHeight="1" x14ac:dyDescent="0.25"/>
    <row r="44160" ht="14.45" hidden="1" customHeight="1" x14ac:dyDescent="0.25"/>
    <row r="44161" ht="14.45" hidden="1" customHeight="1" x14ac:dyDescent="0.25"/>
    <row r="44162" ht="14.45" hidden="1" customHeight="1" x14ac:dyDescent="0.25"/>
    <row r="44163" ht="14.45" hidden="1" customHeight="1" x14ac:dyDescent="0.25"/>
    <row r="44164" ht="14.45" hidden="1" customHeight="1" x14ac:dyDescent="0.25"/>
    <row r="44165" ht="14.45" hidden="1" customHeight="1" x14ac:dyDescent="0.25"/>
    <row r="44166" ht="14.45" hidden="1" customHeight="1" x14ac:dyDescent="0.25"/>
    <row r="44167" ht="14.45" hidden="1" customHeight="1" x14ac:dyDescent="0.25"/>
    <row r="44168" ht="14.45" hidden="1" customHeight="1" x14ac:dyDescent="0.25"/>
    <row r="44169" ht="14.45" hidden="1" customHeight="1" x14ac:dyDescent="0.25"/>
    <row r="44170" ht="14.45" hidden="1" customHeight="1" x14ac:dyDescent="0.25"/>
    <row r="44171" ht="14.45" hidden="1" customHeight="1" x14ac:dyDescent="0.25"/>
    <row r="44172" ht="14.45" hidden="1" customHeight="1" x14ac:dyDescent="0.25"/>
    <row r="44173" ht="14.45" hidden="1" customHeight="1" x14ac:dyDescent="0.25"/>
    <row r="44174" ht="14.45" hidden="1" customHeight="1" x14ac:dyDescent="0.25"/>
    <row r="44175" ht="14.45" hidden="1" customHeight="1" x14ac:dyDescent="0.25"/>
    <row r="44176" ht="14.45" hidden="1" customHeight="1" x14ac:dyDescent="0.25"/>
    <row r="44177" ht="14.45" hidden="1" customHeight="1" x14ac:dyDescent="0.25"/>
    <row r="44178" ht="14.45" hidden="1" customHeight="1" x14ac:dyDescent="0.25"/>
    <row r="44179" ht="14.45" hidden="1" customHeight="1" x14ac:dyDescent="0.25"/>
    <row r="44180" ht="14.45" hidden="1" customHeight="1" x14ac:dyDescent="0.25"/>
    <row r="44181" ht="14.45" hidden="1" customHeight="1" x14ac:dyDescent="0.25"/>
    <row r="44182" ht="14.45" hidden="1" customHeight="1" x14ac:dyDescent="0.25"/>
    <row r="44183" ht="14.45" hidden="1" customHeight="1" x14ac:dyDescent="0.25"/>
    <row r="44184" ht="14.45" hidden="1" customHeight="1" x14ac:dyDescent="0.25"/>
    <row r="44185" ht="14.45" hidden="1" customHeight="1" x14ac:dyDescent="0.25"/>
    <row r="44186" ht="14.45" hidden="1" customHeight="1" x14ac:dyDescent="0.25"/>
    <row r="44187" ht="14.45" hidden="1" customHeight="1" x14ac:dyDescent="0.25"/>
    <row r="44188" ht="14.45" hidden="1" customHeight="1" x14ac:dyDescent="0.25"/>
    <row r="44189" ht="14.45" hidden="1" customHeight="1" x14ac:dyDescent="0.25"/>
    <row r="44190" ht="14.45" hidden="1" customHeight="1" x14ac:dyDescent="0.25"/>
    <row r="44191" ht="14.45" hidden="1" customHeight="1" x14ac:dyDescent="0.25"/>
    <row r="44192" ht="14.45" hidden="1" customHeight="1" x14ac:dyDescent="0.25"/>
    <row r="44193" ht="14.45" hidden="1" customHeight="1" x14ac:dyDescent="0.25"/>
    <row r="44194" ht="14.45" hidden="1" customHeight="1" x14ac:dyDescent="0.25"/>
    <row r="44195" ht="14.45" hidden="1" customHeight="1" x14ac:dyDescent="0.25"/>
    <row r="44196" ht="14.45" hidden="1" customHeight="1" x14ac:dyDescent="0.25"/>
    <row r="44197" ht="14.45" hidden="1" customHeight="1" x14ac:dyDescent="0.25"/>
    <row r="44198" ht="14.45" hidden="1" customHeight="1" x14ac:dyDescent="0.25"/>
    <row r="44199" ht="14.45" hidden="1" customHeight="1" x14ac:dyDescent="0.25"/>
    <row r="44200" ht="14.45" hidden="1" customHeight="1" x14ac:dyDescent="0.25"/>
    <row r="44201" ht="14.45" hidden="1" customHeight="1" x14ac:dyDescent="0.25"/>
    <row r="44202" ht="14.45" hidden="1" customHeight="1" x14ac:dyDescent="0.25"/>
    <row r="44203" ht="14.45" hidden="1" customHeight="1" x14ac:dyDescent="0.25"/>
    <row r="44204" ht="14.45" hidden="1" customHeight="1" x14ac:dyDescent="0.25"/>
    <row r="44205" ht="14.45" hidden="1" customHeight="1" x14ac:dyDescent="0.25"/>
    <row r="44206" ht="14.45" hidden="1" customHeight="1" x14ac:dyDescent="0.25"/>
    <row r="44207" ht="14.45" hidden="1" customHeight="1" x14ac:dyDescent="0.25"/>
    <row r="44208" ht="14.45" hidden="1" customHeight="1" x14ac:dyDescent="0.25"/>
    <row r="44209" ht="14.45" hidden="1" customHeight="1" x14ac:dyDescent="0.25"/>
    <row r="44210" ht="14.45" hidden="1" customHeight="1" x14ac:dyDescent="0.25"/>
    <row r="44211" ht="14.45" hidden="1" customHeight="1" x14ac:dyDescent="0.25"/>
    <row r="44212" ht="14.45" hidden="1" customHeight="1" x14ac:dyDescent="0.25"/>
    <row r="44213" ht="14.45" hidden="1" customHeight="1" x14ac:dyDescent="0.25"/>
    <row r="44214" ht="14.45" hidden="1" customHeight="1" x14ac:dyDescent="0.25"/>
    <row r="44215" ht="14.45" hidden="1" customHeight="1" x14ac:dyDescent="0.25"/>
    <row r="44216" ht="14.45" hidden="1" customHeight="1" x14ac:dyDescent="0.25"/>
    <row r="44217" ht="14.45" hidden="1" customHeight="1" x14ac:dyDescent="0.25"/>
    <row r="44218" ht="14.45" hidden="1" customHeight="1" x14ac:dyDescent="0.25"/>
    <row r="44219" ht="14.45" hidden="1" customHeight="1" x14ac:dyDescent="0.25"/>
    <row r="44220" ht="14.45" hidden="1" customHeight="1" x14ac:dyDescent="0.25"/>
    <row r="44221" ht="14.45" hidden="1" customHeight="1" x14ac:dyDescent="0.25"/>
    <row r="44222" ht="14.45" hidden="1" customHeight="1" x14ac:dyDescent="0.25"/>
    <row r="44223" ht="14.45" hidden="1" customHeight="1" x14ac:dyDescent="0.25"/>
    <row r="44224" ht="14.45" hidden="1" customHeight="1" x14ac:dyDescent="0.25"/>
    <row r="44225" ht="14.45" hidden="1" customHeight="1" x14ac:dyDescent="0.25"/>
    <row r="44226" ht="14.45" hidden="1" customHeight="1" x14ac:dyDescent="0.25"/>
    <row r="44227" ht="14.45" hidden="1" customHeight="1" x14ac:dyDescent="0.25"/>
    <row r="44228" ht="14.45" hidden="1" customHeight="1" x14ac:dyDescent="0.25"/>
    <row r="44229" ht="14.45" hidden="1" customHeight="1" x14ac:dyDescent="0.25"/>
    <row r="44230" ht="14.45" hidden="1" customHeight="1" x14ac:dyDescent="0.25"/>
    <row r="44231" ht="14.45" hidden="1" customHeight="1" x14ac:dyDescent="0.25"/>
    <row r="44232" ht="14.45" hidden="1" customHeight="1" x14ac:dyDescent="0.25"/>
    <row r="44233" ht="14.45" hidden="1" customHeight="1" x14ac:dyDescent="0.25"/>
    <row r="44234" ht="14.45" hidden="1" customHeight="1" x14ac:dyDescent="0.25"/>
    <row r="44235" ht="14.45" hidden="1" customHeight="1" x14ac:dyDescent="0.25"/>
    <row r="44236" ht="14.45" hidden="1" customHeight="1" x14ac:dyDescent="0.25"/>
    <row r="44237" ht="14.45" hidden="1" customHeight="1" x14ac:dyDescent="0.25"/>
    <row r="44238" ht="14.45" hidden="1" customHeight="1" x14ac:dyDescent="0.25"/>
    <row r="44239" ht="14.45" hidden="1" customHeight="1" x14ac:dyDescent="0.25"/>
    <row r="44240" ht="14.45" hidden="1" customHeight="1" x14ac:dyDescent="0.25"/>
    <row r="44241" ht="14.45" hidden="1" customHeight="1" x14ac:dyDescent="0.25"/>
    <row r="44242" ht="14.45" hidden="1" customHeight="1" x14ac:dyDescent="0.25"/>
    <row r="44243" ht="14.45" hidden="1" customHeight="1" x14ac:dyDescent="0.25"/>
    <row r="44244" ht="14.45" hidden="1" customHeight="1" x14ac:dyDescent="0.25"/>
    <row r="44245" ht="14.45" hidden="1" customHeight="1" x14ac:dyDescent="0.25"/>
    <row r="44246" ht="14.45" hidden="1" customHeight="1" x14ac:dyDescent="0.25"/>
    <row r="44247" ht="14.45" hidden="1" customHeight="1" x14ac:dyDescent="0.25"/>
    <row r="44248" ht="14.45" hidden="1" customHeight="1" x14ac:dyDescent="0.25"/>
    <row r="44249" ht="14.45" hidden="1" customHeight="1" x14ac:dyDescent="0.25"/>
    <row r="44250" ht="14.45" hidden="1" customHeight="1" x14ac:dyDescent="0.25"/>
    <row r="44251" ht="14.45" hidden="1" customHeight="1" x14ac:dyDescent="0.25"/>
    <row r="44252" ht="14.45" hidden="1" customHeight="1" x14ac:dyDescent="0.25"/>
    <row r="44253" ht="14.45" hidden="1" customHeight="1" x14ac:dyDescent="0.25"/>
    <row r="44254" ht="14.45" hidden="1" customHeight="1" x14ac:dyDescent="0.25"/>
    <row r="44255" ht="14.45" hidden="1" customHeight="1" x14ac:dyDescent="0.25"/>
    <row r="44256" ht="14.45" hidden="1" customHeight="1" x14ac:dyDescent="0.25"/>
    <row r="44257" ht="14.45" hidden="1" customHeight="1" x14ac:dyDescent="0.25"/>
    <row r="44258" ht="14.45" hidden="1" customHeight="1" x14ac:dyDescent="0.25"/>
    <row r="44259" ht="14.45" hidden="1" customHeight="1" x14ac:dyDescent="0.25"/>
    <row r="44260" ht="14.45" hidden="1" customHeight="1" x14ac:dyDescent="0.25"/>
    <row r="44261" ht="14.45" hidden="1" customHeight="1" x14ac:dyDescent="0.25"/>
    <row r="44262" ht="14.45" hidden="1" customHeight="1" x14ac:dyDescent="0.25"/>
    <row r="44263" ht="14.45" hidden="1" customHeight="1" x14ac:dyDescent="0.25"/>
    <row r="44264" ht="14.45" hidden="1" customHeight="1" x14ac:dyDescent="0.25"/>
    <row r="44265" ht="14.45" hidden="1" customHeight="1" x14ac:dyDescent="0.25"/>
    <row r="44266" ht="14.45" hidden="1" customHeight="1" x14ac:dyDescent="0.25"/>
    <row r="44267" ht="14.45" hidden="1" customHeight="1" x14ac:dyDescent="0.25"/>
    <row r="44268" ht="14.45" hidden="1" customHeight="1" x14ac:dyDescent="0.25"/>
    <row r="44269" ht="14.45" hidden="1" customHeight="1" x14ac:dyDescent="0.25"/>
    <row r="44270" ht="14.45" hidden="1" customHeight="1" x14ac:dyDescent="0.25"/>
    <row r="44271" ht="14.45" hidden="1" customHeight="1" x14ac:dyDescent="0.25"/>
    <row r="44272" ht="14.45" hidden="1" customHeight="1" x14ac:dyDescent="0.25"/>
    <row r="44273" ht="14.45" hidden="1" customHeight="1" x14ac:dyDescent="0.25"/>
    <row r="44274" ht="14.45" hidden="1" customHeight="1" x14ac:dyDescent="0.25"/>
    <row r="44275" ht="14.45" hidden="1" customHeight="1" x14ac:dyDescent="0.25"/>
    <row r="44276" ht="14.45" hidden="1" customHeight="1" x14ac:dyDescent="0.25"/>
    <row r="44277" ht="14.45" hidden="1" customHeight="1" x14ac:dyDescent="0.25"/>
    <row r="44278" ht="14.45" hidden="1" customHeight="1" x14ac:dyDescent="0.25"/>
    <row r="44279" ht="14.45" hidden="1" customHeight="1" x14ac:dyDescent="0.25"/>
    <row r="44280" ht="14.45" hidden="1" customHeight="1" x14ac:dyDescent="0.25"/>
    <row r="44281" ht="14.45" hidden="1" customHeight="1" x14ac:dyDescent="0.25"/>
    <row r="44282" ht="14.45" hidden="1" customHeight="1" x14ac:dyDescent="0.25"/>
    <row r="44283" ht="14.45" hidden="1" customHeight="1" x14ac:dyDescent="0.25"/>
    <row r="44284" ht="14.45" hidden="1" customHeight="1" x14ac:dyDescent="0.25"/>
    <row r="44285" ht="14.45" hidden="1" customHeight="1" x14ac:dyDescent="0.25"/>
    <row r="44286" ht="14.45" hidden="1" customHeight="1" x14ac:dyDescent="0.25"/>
    <row r="44287" ht="14.45" hidden="1" customHeight="1" x14ac:dyDescent="0.25"/>
    <row r="44288" ht="14.45" hidden="1" customHeight="1" x14ac:dyDescent="0.25"/>
    <row r="44289" ht="14.45" hidden="1" customHeight="1" x14ac:dyDescent="0.25"/>
    <row r="44290" ht="14.45" hidden="1" customHeight="1" x14ac:dyDescent="0.25"/>
    <row r="44291" ht="14.45" hidden="1" customHeight="1" x14ac:dyDescent="0.25"/>
    <row r="44292" ht="14.45" hidden="1" customHeight="1" x14ac:dyDescent="0.25"/>
    <row r="44293" ht="14.45" hidden="1" customHeight="1" x14ac:dyDescent="0.25"/>
    <row r="44294" ht="14.45" hidden="1" customHeight="1" x14ac:dyDescent="0.25"/>
    <row r="44295" ht="14.45" hidden="1" customHeight="1" x14ac:dyDescent="0.25"/>
    <row r="44296" ht="14.45" hidden="1" customHeight="1" x14ac:dyDescent="0.25"/>
    <row r="44297" ht="14.45" hidden="1" customHeight="1" x14ac:dyDescent="0.25"/>
    <row r="44298" ht="14.45" hidden="1" customHeight="1" x14ac:dyDescent="0.25"/>
    <row r="44299" ht="14.45" hidden="1" customHeight="1" x14ac:dyDescent="0.25"/>
    <row r="44300" ht="14.45" hidden="1" customHeight="1" x14ac:dyDescent="0.25"/>
    <row r="44301" ht="14.45" hidden="1" customHeight="1" x14ac:dyDescent="0.25"/>
    <row r="44302" ht="14.45" hidden="1" customHeight="1" x14ac:dyDescent="0.25"/>
    <row r="44303" ht="14.45" hidden="1" customHeight="1" x14ac:dyDescent="0.25"/>
    <row r="44304" ht="14.45" hidden="1" customHeight="1" x14ac:dyDescent="0.25"/>
    <row r="44305" ht="14.45" hidden="1" customHeight="1" x14ac:dyDescent="0.25"/>
    <row r="44306" ht="14.45" hidden="1" customHeight="1" x14ac:dyDescent="0.25"/>
    <row r="44307" ht="14.45" hidden="1" customHeight="1" x14ac:dyDescent="0.25"/>
    <row r="44308" ht="14.45" hidden="1" customHeight="1" x14ac:dyDescent="0.25"/>
    <row r="44309" ht="14.45" hidden="1" customHeight="1" x14ac:dyDescent="0.25"/>
    <row r="44310" ht="14.45" hidden="1" customHeight="1" x14ac:dyDescent="0.25"/>
    <row r="44311" ht="14.45" hidden="1" customHeight="1" x14ac:dyDescent="0.25"/>
    <row r="44312" ht="14.45" hidden="1" customHeight="1" x14ac:dyDescent="0.25"/>
    <row r="44313" ht="14.45" hidden="1" customHeight="1" x14ac:dyDescent="0.25"/>
    <row r="44314" ht="14.45" hidden="1" customHeight="1" x14ac:dyDescent="0.25"/>
    <row r="44315" ht="14.45" hidden="1" customHeight="1" x14ac:dyDescent="0.25"/>
    <row r="44316" ht="14.45" hidden="1" customHeight="1" x14ac:dyDescent="0.25"/>
    <row r="44317" ht="14.45" hidden="1" customHeight="1" x14ac:dyDescent="0.25"/>
    <row r="44318" ht="14.45" hidden="1" customHeight="1" x14ac:dyDescent="0.25"/>
    <row r="44319" ht="14.45" hidden="1" customHeight="1" x14ac:dyDescent="0.25"/>
    <row r="44320" ht="14.45" hidden="1" customHeight="1" x14ac:dyDescent="0.25"/>
    <row r="44321" ht="14.45" hidden="1" customHeight="1" x14ac:dyDescent="0.25"/>
    <row r="44322" ht="14.45" hidden="1" customHeight="1" x14ac:dyDescent="0.25"/>
    <row r="44323" ht="14.45" hidden="1" customHeight="1" x14ac:dyDescent="0.25"/>
    <row r="44324" ht="14.45" hidden="1" customHeight="1" x14ac:dyDescent="0.25"/>
    <row r="44325" ht="14.45" hidden="1" customHeight="1" x14ac:dyDescent="0.25"/>
    <row r="44326" ht="14.45" hidden="1" customHeight="1" x14ac:dyDescent="0.25"/>
    <row r="44327" ht="14.45" hidden="1" customHeight="1" x14ac:dyDescent="0.25"/>
    <row r="44328" ht="14.45" hidden="1" customHeight="1" x14ac:dyDescent="0.25"/>
    <row r="44329" ht="14.45" hidden="1" customHeight="1" x14ac:dyDescent="0.25"/>
    <row r="44330" ht="14.45" hidden="1" customHeight="1" x14ac:dyDescent="0.25"/>
    <row r="44331" ht="14.45" hidden="1" customHeight="1" x14ac:dyDescent="0.25"/>
    <row r="44332" ht="14.45" hidden="1" customHeight="1" x14ac:dyDescent="0.25"/>
    <row r="44333" ht="14.45" hidden="1" customHeight="1" x14ac:dyDescent="0.25"/>
    <row r="44334" ht="14.45" hidden="1" customHeight="1" x14ac:dyDescent="0.25"/>
    <row r="44335" ht="14.45" hidden="1" customHeight="1" x14ac:dyDescent="0.25"/>
    <row r="44336" ht="14.45" hidden="1" customHeight="1" x14ac:dyDescent="0.25"/>
    <row r="44337" ht="14.45" hidden="1" customHeight="1" x14ac:dyDescent="0.25"/>
    <row r="44338" ht="14.45" hidden="1" customHeight="1" x14ac:dyDescent="0.25"/>
    <row r="44339" ht="14.45" hidden="1" customHeight="1" x14ac:dyDescent="0.25"/>
    <row r="44340" ht="14.45" hidden="1" customHeight="1" x14ac:dyDescent="0.25"/>
    <row r="44341" ht="14.45" hidden="1" customHeight="1" x14ac:dyDescent="0.25"/>
    <row r="44342" ht="14.45" hidden="1" customHeight="1" x14ac:dyDescent="0.25"/>
    <row r="44343" ht="14.45" hidden="1" customHeight="1" x14ac:dyDescent="0.25"/>
    <row r="44344" ht="14.45" hidden="1" customHeight="1" x14ac:dyDescent="0.25"/>
    <row r="44345" ht="14.45" hidden="1" customHeight="1" x14ac:dyDescent="0.25"/>
    <row r="44346" ht="14.45" hidden="1" customHeight="1" x14ac:dyDescent="0.25"/>
    <row r="44347" ht="14.45" hidden="1" customHeight="1" x14ac:dyDescent="0.25"/>
    <row r="44348" ht="14.45" hidden="1" customHeight="1" x14ac:dyDescent="0.25"/>
    <row r="44349" ht="14.45" hidden="1" customHeight="1" x14ac:dyDescent="0.25"/>
    <row r="44350" ht="14.45" hidden="1" customHeight="1" x14ac:dyDescent="0.25"/>
    <row r="44351" ht="14.45" hidden="1" customHeight="1" x14ac:dyDescent="0.25"/>
    <row r="44352" ht="14.45" hidden="1" customHeight="1" x14ac:dyDescent="0.25"/>
    <row r="44353" ht="14.45" hidden="1" customHeight="1" x14ac:dyDescent="0.25"/>
    <row r="44354" ht="14.45" hidden="1" customHeight="1" x14ac:dyDescent="0.25"/>
    <row r="44355" ht="14.45" hidden="1" customHeight="1" x14ac:dyDescent="0.25"/>
    <row r="44356" ht="14.45" hidden="1" customHeight="1" x14ac:dyDescent="0.25"/>
    <row r="44357" ht="14.45" hidden="1" customHeight="1" x14ac:dyDescent="0.25"/>
    <row r="44358" ht="14.45" hidden="1" customHeight="1" x14ac:dyDescent="0.25"/>
    <row r="44359" ht="14.45" hidden="1" customHeight="1" x14ac:dyDescent="0.25"/>
    <row r="44360" ht="14.45" hidden="1" customHeight="1" x14ac:dyDescent="0.25"/>
    <row r="44361" ht="14.45" hidden="1" customHeight="1" x14ac:dyDescent="0.25"/>
    <row r="44362" ht="14.45" hidden="1" customHeight="1" x14ac:dyDescent="0.25"/>
    <row r="44363" ht="14.45" hidden="1" customHeight="1" x14ac:dyDescent="0.25"/>
    <row r="44364" ht="14.45" hidden="1" customHeight="1" x14ac:dyDescent="0.25"/>
    <row r="44365" ht="14.45" hidden="1" customHeight="1" x14ac:dyDescent="0.25"/>
    <row r="44366" ht="14.45" hidden="1" customHeight="1" x14ac:dyDescent="0.25"/>
    <row r="44367" ht="14.45" hidden="1" customHeight="1" x14ac:dyDescent="0.25"/>
    <row r="44368" ht="14.45" hidden="1" customHeight="1" x14ac:dyDescent="0.25"/>
    <row r="44369" ht="14.45" hidden="1" customHeight="1" x14ac:dyDescent="0.25"/>
    <row r="44370" ht="14.45" hidden="1" customHeight="1" x14ac:dyDescent="0.25"/>
    <row r="44371" ht="14.45" hidden="1" customHeight="1" x14ac:dyDescent="0.25"/>
    <row r="44372" ht="14.45" hidden="1" customHeight="1" x14ac:dyDescent="0.25"/>
    <row r="44373" ht="14.45" hidden="1" customHeight="1" x14ac:dyDescent="0.25"/>
    <row r="44374" ht="14.45" hidden="1" customHeight="1" x14ac:dyDescent="0.25"/>
    <row r="44375" ht="14.45" hidden="1" customHeight="1" x14ac:dyDescent="0.25"/>
    <row r="44376" ht="14.45" hidden="1" customHeight="1" x14ac:dyDescent="0.25"/>
    <row r="44377" ht="14.45" hidden="1" customHeight="1" x14ac:dyDescent="0.25"/>
    <row r="44378" ht="14.45" hidden="1" customHeight="1" x14ac:dyDescent="0.25"/>
    <row r="44379" ht="14.45" hidden="1" customHeight="1" x14ac:dyDescent="0.25"/>
    <row r="44380" ht="14.45" hidden="1" customHeight="1" x14ac:dyDescent="0.25"/>
    <row r="44381" ht="14.45" hidden="1" customHeight="1" x14ac:dyDescent="0.25"/>
    <row r="44382" ht="14.45" hidden="1" customHeight="1" x14ac:dyDescent="0.25"/>
    <row r="44383" ht="14.45" hidden="1" customHeight="1" x14ac:dyDescent="0.25"/>
    <row r="44384" ht="14.45" hidden="1" customHeight="1" x14ac:dyDescent="0.25"/>
    <row r="44385" ht="14.45" hidden="1" customHeight="1" x14ac:dyDescent="0.25"/>
    <row r="44386" ht="14.45" hidden="1" customHeight="1" x14ac:dyDescent="0.25"/>
    <row r="44387" ht="14.45" hidden="1" customHeight="1" x14ac:dyDescent="0.25"/>
    <row r="44388" ht="14.45" hidden="1" customHeight="1" x14ac:dyDescent="0.25"/>
    <row r="44389" ht="14.45" hidden="1" customHeight="1" x14ac:dyDescent="0.25"/>
    <row r="44390" ht="14.45" hidden="1" customHeight="1" x14ac:dyDescent="0.25"/>
    <row r="44391" ht="14.45" hidden="1" customHeight="1" x14ac:dyDescent="0.25"/>
    <row r="44392" ht="14.45" hidden="1" customHeight="1" x14ac:dyDescent="0.25"/>
    <row r="44393" ht="14.45" hidden="1" customHeight="1" x14ac:dyDescent="0.25"/>
    <row r="44394" ht="14.45" hidden="1" customHeight="1" x14ac:dyDescent="0.25"/>
    <row r="44395" ht="14.45" hidden="1" customHeight="1" x14ac:dyDescent="0.25"/>
    <row r="44396" ht="14.45" hidden="1" customHeight="1" x14ac:dyDescent="0.25"/>
    <row r="44397" ht="14.45" hidden="1" customHeight="1" x14ac:dyDescent="0.25"/>
    <row r="44398" ht="14.45" hidden="1" customHeight="1" x14ac:dyDescent="0.25"/>
    <row r="44399" ht="14.45" hidden="1" customHeight="1" x14ac:dyDescent="0.25"/>
    <row r="44400" ht="14.45" hidden="1" customHeight="1" x14ac:dyDescent="0.25"/>
    <row r="44401" ht="14.45" hidden="1" customHeight="1" x14ac:dyDescent="0.25"/>
    <row r="44402" ht="14.45" hidden="1" customHeight="1" x14ac:dyDescent="0.25"/>
    <row r="44403" ht="14.45" hidden="1" customHeight="1" x14ac:dyDescent="0.25"/>
    <row r="44404" ht="14.45" hidden="1" customHeight="1" x14ac:dyDescent="0.25"/>
    <row r="44405" ht="14.45" hidden="1" customHeight="1" x14ac:dyDescent="0.25"/>
    <row r="44406" ht="14.45" hidden="1" customHeight="1" x14ac:dyDescent="0.25"/>
    <row r="44407" ht="14.45" hidden="1" customHeight="1" x14ac:dyDescent="0.25"/>
    <row r="44408" ht="14.45" hidden="1" customHeight="1" x14ac:dyDescent="0.25"/>
    <row r="44409" ht="14.45" hidden="1" customHeight="1" x14ac:dyDescent="0.25"/>
    <row r="44410" ht="14.45" hidden="1" customHeight="1" x14ac:dyDescent="0.25"/>
    <row r="44411" ht="14.45" hidden="1" customHeight="1" x14ac:dyDescent="0.25"/>
    <row r="44412" ht="14.45" hidden="1" customHeight="1" x14ac:dyDescent="0.25"/>
    <row r="44413" ht="14.45" hidden="1" customHeight="1" x14ac:dyDescent="0.25"/>
    <row r="44414" ht="14.45" hidden="1" customHeight="1" x14ac:dyDescent="0.25"/>
    <row r="44415" ht="14.45" hidden="1" customHeight="1" x14ac:dyDescent="0.25"/>
    <row r="44416" ht="14.45" hidden="1" customHeight="1" x14ac:dyDescent="0.25"/>
    <row r="44417" ht="14.45" hidden="1" customHeight="1" x14ac:dyDescent="0.25"/>
    <row r="44418" ht="14.45" hidden="1" customHeight="1" x14ac:dyDescent="0.25"/>
    <row r="44419" ht="14.45" hidden="1" customHeight="1" x14ac:dyDescent="0.25"/>
    <row r="44420" ht="14.45" hidden="1" customHeight="1" x14ac:dyDescent="0.25"/>
    <row r="44421" ht="14.45" hidden="1" customHeight="1" x14ac:dyDescent="0.25"/>
    <row r="44422" ht="14.45" hidden="1" customHeight="1" x14ac:dyDescent="0.25"/>
    <row r="44423" ht="14.45" hidden="1" customHeight="1" x14ac:dyDescent="0.25"/>
    <row r="44424" ht="14.45" hidden="1" customHeight="1" x14ac:dyDescent="0.25"/>
    <row r="44425" ht="14.45" hidden="1" customHeight="1" x14ac:dyDescent="0.25"/>
    <row r="44426" ht="14.45" hidden="1" customHeight="1" x14ac:dyDescent="0.25"/>
    <row r="44427" ht="14.45" hidden="1" customHeight="1" x14ac:dyDescent="0.25"/>
    <row r="44428" ht="14.45" hidden="1" customHeight="1" x14ac:dyDescent="0.25"/>
    <row r="44429" ht="14.45" hidden="1" customHeight="1" x14ac:dyDescent="0.25"/>
    <row r="44430" ht="14.45" hidden="1" customHeight="1" x14ac:dyDescent="0.25"/>
    <row r="44431" ht="14.45" hidden="1" customHeight="1" x14ac:dyDescent="0.25"/>
    <row r="44432" ht="14.45" hidden="1" customHeight="1" x14ac:dyDescent="0.25"/>
    <row r="44433" ht="14.45" hidden="1" customHeight="1" x14ac:dyDescent="0.25"/>
    <row r="44434" ht="14.45" hidden="1" customHeight="1" x14ac:dyDescent="0.25"/>
    <row r="44435" ht="14.45" hidden="1" customHeight="1" x14ac:dyDescent="0.25"/>
    <row r="44436" ht="14.45" hidden="1" customHeight="1" x14ac:dyDescent="0.25"/>
    <row r="44437" ht="14.45" hidden="1" customHeight="1" x14ac:dyDescent="0.25"/>
    <row r="44438" ht="14.45" hidden="1" customHeight="1" x14ac:dyDescent="0.25"/>
    <row r="44439" ht="14.45" hidden="1" customHeight="1" x14ac:dyDescent="0.25"/>
    <row r="44440" ht="14.45" hidden="1" customHeight="1" x14ac:dyDescent="0.25"/>
    <row r="44441" ht="14.45" hidden="1" customHeight="1" x14ac:dyDescent="0.25"/>
    <row r="44442" ht="14.45" hidden="1" customHeight="1" x14ac:dyDescent="0.25"/>
    <row r="44443" ht="14.45" hidden="1" customHeight="1" x14ac:dyDescent="0.25"/>
    <row r="44444" ht="14.45" hidden="1" customHeight="1" x14ac:dyDescent="0.25"/>
    <row r="44445" ht="14.45" hidden="1" customHeight="1" x14ac:dyDescent="0.25"/>
    <row r="44446" ht="14.45" hidden="1" customHeight="1" x14ac:dyDescent="0.25"/>
    <row r="44447" ht="14.45" hidden="1" customHeight="1" x14ac:dyDescent="0.25"/>
    <row r="44448" ht="14.45" hidden="1" customHeight="1" x14ac:dyDescent="0.25"/>
    <row r="44449" ht="14.45" hidden="1" customHeight="1" x14ac:dyDescent="0.25"/>
    <row r="44450" ht="14.45" hidden="1" customHeight="1" x14ac:dyDescent="0.25"/>
    <row r="44451" ht="14.45" hidden="1" customHeight="1" x14ac:dyDescent="0.25"/>
    <row r="44452" ht="14.45" hidden="1" customHeight="1" x14ac:dyDescent="0.25"/>
    <row r="44453" ht="14.45" hidden="1" customHeight="1" x14ac:dyDescent="0.25"/>
    <row r="44454" ht="14.45" hidden="1" customHeight="1" x14ac:dyDescent="0.25"/>
    <row r="44455" ht="14.45" hidden="1" customHeight="1" x14ac:dyDescent="0.25"/>
    <row r="44456" ht="14.45" hidden="1" customHeight="1" x14ac:dyDescent="0.25"/>
    <row r="44457" ht="14.45" hidden="1" customHeight="1" x14ac:dyDescent="0.25"/>
    <row r="44458" ht="14.45" hidden="1" customHeight="1" x14ac:dyDescent="0.25"/>
    <row r="44459" ht="14.45" hidden="1" customHeight="1" x14ac:dyDescent="0.25"/>
    <row r="44460" ht="14.45" hidden="1" customHeight="1" x14ac:dyDescent="0.25"/>
    <row r="44461" ht="14.45" hidden="1" customHeight="1" x14ac:dyDescent="0.25"/>
    <row r="44462" ht="14.45" hidden="1" customHeight="1" x14ac:dyDescent="0.25"/>
    <row r="44463" ht="14.45" hidden="1" customHeight="1" x14ac:dyDescent="0.25"/>
    <row r="44464" ht="14.45" hidden="1" customHeight="1" x14ac:dyDescent="0.25"/>
    <row r="44465" ht="14.45" hidden="1" customHeight="1" x14ac:dyDescent="0.25"/>
    <row r="44466" ht="14.45" hidden="1" customHeight="1" x14ac:dyDescent="0.25"/>
    <row r="44467" ht="14.45" hidden="1" customHeight="1" x14ac:dyDescent="0.25"/>
    <row r="44468" ht="14.45" hidden="1" customHeight="1" x14ac:dyDescent="0.25"/>
    <row r="44469" ht="14.45" hidden="1" customHeight="1" x14ac:dyDescent="0.25"/>
    <row r="44470" ht="14.45" hidden="1" customHeight="1" x14ac:dyDescent="0.25"/>
    <row r="44471" ht="14.45" hidden="1" customHeight="1" x14ac:dyDescent="0.25"/>
    <row r="44472" ht="14.45" hidden="1" customHeight="1" x14ac:dyDescent="0.25"/>
    <row r="44473" ht="14.45" hidden="1" customHeight="1" x14ac:dyDescent="0.25"/>
    <row r="44474" ht="14.45" hidden="1" customHeight="1" x14ac:dyDescent="0.25"/>
    <row r="44475" ht="14.45" hidden="1" customHeight="1" x14ac:dyDescent="0.25"/>
    <row r="44476" ht="14.45" hidden="1" customHeight="1" x14ac:dyDescent="0.25"/>
    <row r="44477" ht="14.45" hidden="1" customHeight="1" x14ac:dyDescent="0.25"/>
    <row r="44478" ht="14.45" hidden="1" customHeight="1" x14ac:dyDescent="0.25"/>
    <row r="44479" ht="14.45" hidden="1" customHeight="1" x14ac:dyDescent="0.25"/>
    <row r="44480" ht="14.45" hidden="1" customHeight="1" x14ac:dyDescent="0.25"/>
    <row r="44481" ht="14.45" hidden="1" customHeight="1" x14ac:dyDescent="0.25"/>
    <row r="44482" ht="14.45" hidden="1" customHeight="1" x14ac:dyDescent="0.25"/>
    <row r="44483" ht="14.45" hidden="1" customHeight="1" x14ac:dyDescent="0.25"/>
    <row r="44484" ht="14.45" hidden="1" customHeight="1" x14ac:dyDescent="0.25"/>
    <row r="44485" ht="14.45" hidden="1" customHeight="1" x14ac:dyDescent="0.25"/>
    <row r="44486" ht="14.45" hidden="1" customHeight="1" x14ac:dyDescent="0.25"/>
    <row r="44487" ht="14.45" hidden="1" customHeight="1" x14ac:dyDescent="0.25"/>
    <row r="44488" ht="14.45" hidden="1" customHeight="1" x14ac:dyDescent="0.25"/>
    <row r="44489" ht="14.45" hidden="1" customHeight="1" x14ac:dyDescent="0.25"/>
    <row r="44490" ht="14.45" hidden="1" customHeight="1" x14ac:dyDescent="0.25"/>
    <row r="44491" ht="14.45" hidden="1" customHeight="1" x14ac:dyDescent="0.25"/>
    <row r="44492" ht="14.45" hidden="1" customHeight="1" x14ac:dyDescent="0.25"/>
    <row r="44493" ht="14.45" hidden="1" customHeight="1" x14ac:dyDescent="0.25"/>
    <row r="44494" ht="14.45" hidden="1" customHeight="1" x14ac:dyDescent="0.25"/>
    <row r="44495" ht="14.45" hidden="1" customHeight="1" x14ac:dyDescent="0.25"/>
    <row r="44496" ht="14.45" hidden="1" customHeight="1" x14ac:dyDescent="0.25"/>
    <row r="44497" ht="14.45" hidden="1" customHeight="1" x14ac:dyDescent="0.25"/>
    <row r="44498" ht="14.45" hidden="1" customHeight="1" x14ac:dyDescent="0.25"/>
    <row r="44499" ht="14.45" hidden="1" customHeight="1" x14ac:dyDescent="0.25"/>
    <row r="44500" ht="14.45" hidden="1" customHeight="1" x14ac:dyDescent="0.25"/>
    <row r="44501" ht="14.45" hidden="1" customHeight="1" x14ac:dyDescent="0.25"/>
    <row r="44502" ht="14.45" hidden="1" customHeight="1" x14ac:dyDescent="0.25"/>
    <row r="44503" ht="14.45" hidden="1" customHeight="1" x14ac:dyDescent="0.25"/>
    <row r="44504" ht="14.45" hidden="1" customHeight="1" x14ac:dyDescent="0.25"/>
    <row r="44505" ht="14.45" hidden="1" customHeight="1" x14ac:dyDescent="0.25"/>
    <row r="44506" ht="14.45" hidden="1" customHeight="1" x14ac:dyDescent="0.25"/>
    <row r="44507" ht="14.45" hidden="1" customHeight="1" x14ac:dyDescent="0.25"/>
    <row r="44508" ht="14.45" hidden="1" customHeight="1" x14ac:dyDescent="0.25"/>
    <row r="44509" ht="14.45" hidden="1" customHeight="1" x14ac:dyDescent="0.25"/>
    <row r="44510" ht="14.45" hidden="1" customHeight="1" x14ac:dyDescent="0.25"/>
    <row r="44511" ht="14.45" hidden="1" customHeight="1" x14ac:dyDescent="0.25"/>
    <row r="44512" ht="14.45" hidden="1" customHeight="1" x14ac:dyDescent="0.25"/>
    <row r="44513" ht="14.45" hidden="1" customHeight="1" x14ac:dyDescent="0.25"/>
    <row r="44514" ht="14.45" hidden="1" customHeight="1" x14ac:dyDescent="0.25"/>
    <row r="44515" ht="14.45" hidden="1" customHeight="1" x14ac:dyDescent="0.25"/>
    <row r="44516" ht="14.45" hidden="1" customHeight="1" x14ac:dyDescent="0.25"/>
    <row r="44517" ht="14.45" hidden="1" customHeight="1" x14ac:dyDescent="0.25"/>
    <row r="44518" ht="14.45" hidden="1" customHeight="1" x14ac:dyDescent="0.25"/>
    <row r="44519" ht="14.45" hidden="1" customHeight="1" x14ac:dyDescent="0.25"/>
    <row r="44520" ht="14.45" hidden="1" customHeight="1" x14ac:dyDescent="0.25"/>
    <row r="44521" ht="14.45" hidden="1" customHeight="1" x14ac:dyDescent="0.25"/>
    <row r="44522" ht="14.45" hidden="1" customHeight="1" x14ac:dyDescent="0.25"/>
    <row r="44523" ht="14.45" hidden="1" customHeight="1" x14ac:dyDescent="0.25"/>
    <row r="44524" ht="14.45" hidden="1" customHeight="1" x14ac:dyDescent="0.25"/>
    <row r="44525" ht="14.45" hidden="1" customHeight="1" x14ac:dyDescent="0.25"/>
    <row r="44526" ht="14.45" hidden="1" customHeight="1" x14ac:dyDescent="0.25"/>
    <row r="44527" ht="14.45" hidden="1" customHeight="1" x14ac:dyDescent="0.25"/>
    <row r="44528" ht="14.45" hidden="1" customHeight="1" x14ac:dyDescent="0.25"/>
    <row r="44529" ht="14.45" hidden="1" customHeight="1" x14ac:dyDescent="0.25"/>
    <row r="44530" ht="14.45" hidden="1" customHeight="1" x14ac:dyDescent="0.25"/>
    <row r="44531" ht="14.45" hidden="1" customHeight="1" x14ac:dyDescent="0.25"/>
    <row r="44532" ht="14.45" hidden="1" customHeight="1" x14ac:dyDescent="0.25"/>
    <row r="44533" ht="14.45" hidden="1" customHeight="1" x14ac:dyDescent="0.25"/>
    <row r="44534" ht="14.45" hidden="1" customHeight="1" x14ac:dyDescent="0.25"/>
    <row r="44535" ht="14.45" hidden="1" customHeight="1" x14ac:dyDescent="0.25"/>
    <row r="44536" ht="14.45" hidden="1" customHeight="1" x14ac:dyDescent="0.25"/>
    <row r="44537" ht="14.45" hidden="1" customHeight="1" x14ac:dyDescent="0.25"/>
    <row r="44538" ht="14.45" hidden="1" customHeight="1" x14ac:dyDescent="0.25"/>
    <row r="44539" ht="14.45" hidden="1" customHeight="1" x14ac:dyDescent="0.25"/>
    <row r="44540" ht="14.45" hidden="1" customHeight="1" x14ac:dyDescent="0.25"/>
    <row r="44541" ht="14.45" hidden="1" customHeight="1" x14ac:dyDescent="0.25"/>
    <row r="44542" ht="14.45" hidden="1" customHeight="1" x14ac:dyDescent="0.25"/>
    <row r="44543" ht="14.45" hidden="1" customHeight="1" x14ac:dyDescent="0.25"/>
    <row r="44544" ht="14.45" hidden="1" customHeight="1" x14ac:dyDescent="0.25"/>
    <row r="44545" ht="14.45" hidden="1" customHeight="1" x14ac:dyDescent="0.25"/>
    <row r="44546" ht="14.45" hidden="1" customHeight="1" x14ac:dyDescent="0.25"/>
    <row r="44547" ht="14.45" hidden="1" customHeight="1" x14ac:dyDescent="0.25"/>
    <row r="44548" ht="14.45" hidden="1" customHeight="1" x14ac:dyDescent="0.25"/>
    <row r="44549" ht="14.45" hidden="1" customHeight="1" x14ac:dyDescent="0.25"/>
    <row r="44550" ht="14.45" hidden="1" customHeight="1" x14ac:dyDescent="0.25"/>
    <row r="44551" ht="14.45" hidden="1" customHeight="1" x14ac:dyDescent="0.25"/>
    <row r="44552" ht="14.45" hidden="1" customHeight="1" x14ac:dyDescent="0.25"/>
    <row r="44553" ht="14.45" hidden="1" customHeight="1" x14ac:dyDescent="0.25"/>
    <row r="44554" ht="14.45" hidden="1" customHeight="1" x14ac:dyDescent="0.25"/>
    <row r="44555" ht="14.45" hidden="1" customHeight="1" x14ac:dyDescent="0.25"/>
    <row r="44556" ht="14.45" hidden="1" customHeight="1" x14ac:dyDescent="0.25"/>
    <row r="44557" ht="14.45" hidden="1" customHeight="1" x14ac:dyDescent="0.25"/>
    <row r="44558" ht="14.45" hidden="1" customHeight="1" x14ac:dyDescent="0.25"/>
    <row r="44559" ht="14.45" hidden="1" customHeight="1" x14ac:dyDescent="0.25"/>
    <row r="44560" ht="14.45" hidden="1" customHeight="1" x14ac:dyDescent="0.25"/>
    <row r="44561" ht="14.45" hidden="1" customHeight="1" x14ac:dyDescent="0.25"/>
    <row r="44562" ht="14.45" hidden="1" customHeight="1" x14ac:dyDescent="0.25"/>
    <row r="44563" ht="14.45" hidden="1" customHeight="1" x14ac:dyDescent="0.25"/>
    <row r="44564" ht="14.45" hidden="1" customHeight="1" x14ac:dyDescent="0.25"/>
    <row r="44565" ht="14.45" hidden="1" customHeight="1" x14ac:dyDescent="0.25"/>
    <row r="44566" ht="14.45" hidden="1" customHeight="1" x14ac:dyDescent="0.25"/>
    <row r="44567" ht="14.45" hidden="1" customHeight="1" x14ac:dyDescent="0.25"/>
    <row r="44568" ht="14.45" hidden="1" customHeight="1" x14ac:dyDescent="0.25"/>
    <row r="44569" ht="14.45" hidden="1" customHeight="1" x14ac:dyDescent="0.25"/>
    <row r="44570" ht="14.45" hidden="1" customHeight="1" x14ac:dyDescent="0.25"/>
    <row r="44571" ht="14.45" hidden="1" customHeight="1" x14ac:dyDescent="0.25"/>
    <row r="44572" ht="14.45" hidden="1" customHeight="1" x14ac:dyDescent="0.25"/>
    <row r="44573" ht="14.45" hidden="1" customHeight="1" x14ac:dyDescent="0.25"/>
    <row r="44574" ht="14.45" hidden="1" customHeight="1" x14ac:dyDescent="0.25"/>
    <row r="44575" ht="14.45" hidden="1" customHeight="1" x14ac:dyDescent="0.25"/>
    <row r="44576" ht="14.45" hidden="1" customHeight="1" x14ac:dyDescent="0.25"/>
    <row r="44577" ht="14.45" hidden="1" customHeight="1" x14ac:dyDescent="0.25"/>
    <row r="44578" ht="14.45" hidden="1" customHeight="1" x14ac:dyDescent="0.25"/>
    <row r="44579" ht="14.45" hidden="1" customHeight="1" x14ac:dyDescent="0.25"/>
    <row r="44580" ht="14.45" hidden="1" customHeight="1" x14ac:dyDescent="0.25"/>
    <row r="44581" ht="14.45" hidden="1" customHeight="1" x14ac:dyDescent="0.25"/>
    <row r="44582" ht="14.45" hidden="1" customHeight="1" x14ac:dyDescent="0.25"/>
    <row r="44583" ht="14.45" hidden="1" customHeight="1" x14ac:dyDescent="0.25"/>
    <row r="44584" ht="14.45" hidden="1" customHeight="1" x14ac:dyDescent="0.25"/>
    <row r="44585" ht="14.45" hidden="1" customHeight="1" x14ac:dyDescent="0.25"/>
    <row r="44586" ht="14.45" hidden="1" customHeight="1" x14ac:dyDescent="0.25"/>
    <row r="44587" ht="14.45" hidden="1" customHeight="1" x14ac:dyDescent="0.25"/>
    <row r="44588" ht="14.45" hidden="1" customHeight="1" x14ac:dyDescent="0.25"/>
    <row r="44589" ht="14.45" hidden="1" customHeight="1" x14ac:dyDescent="0.25"/>
    <row r="44590" ht="14.45" hidden="1" customHeight="1" x14ac:dyDescent="0.25"/>
    <row r="44591" ht="14.45" hidden="1" customHeight="1" x14ac:dyDescent="0.25"/>
    <row r="44592" ht="14.45" hidden="1" customHeight="1" x14ac:dyDescent="0.25"/>
    <row r="44593" ht="14.45" hidden="1" customHeight="1" x14ac:dyDescent="0.25"/>
    <row r="44594" ht="14.45" hidden="1" customHeight="1" x14ac:dyDescent="0.25"/>
    <row r="44595" ht="14.45" hidden="1" customHeight="1" x14ac:dyDescent="0.25"/>
    <row r="44596" ht="14.45" hidden="1" customHeight="1" x14ac:dyDescent="0.25"/>
    <row r="44597" ht="14.45" hidden="1" customHeight="1" x14ac:dyDescent="0.25"/>
    <row r="44598" ht="14.45" hidden="1" customHeight="1" x14ac:dyDescent="0.25"/>
    <row r="44599" ht="14.45" hidden="1" customHeight="1" x14ac:dyDescent="0.25"/>
    <row r="44600" ht="14.45" hidden="1" customHeight="1" x14ac:dyDescent="0.25"/>
    <row r="44601" ht="14.45" hidden="1" customHeight="1" x14ac:dyDescent="0.25"/>
    <row r="44602" ht="14.45" hidden="1" customHeight="1" x14ac:dyDescent="0.25"/>
    <row r="44603" ht="14.45" hidden="1" customHeight="1" x14ac:dyDescent="0.25"/>
    <row r="44604" ht="14.45" hidden="1" customHeight="1" x14ac:dyDescent="0.25"/>
    <row r="44605" ht="14.45" hidden="1" customHeight="1" x14ac:dyDescent="0.25"/>
    <row r="44606" ht="14.45" hidden="1" customHeight="1" x14ac:dyDescent="0.25"/>
    <row r="44607" ht="14.45" hidden="1" customHeight="1" x14ac:dyDescent="0.25"/>
    <row r="44608" ht="14.45" hidden="1" customHeight="1" x14ac:dyDescent="0.25"/>
    <row r="44609" ht="14.45" hidden="1" customHeight="1" x14ac:dyDescent="0.25"/>
    <row r="44610" ht="14.45" hidden="1" customHeight="1" x14ac:dyDescent="0.25"/>
    <row r="44611" ht="14.45" hidden="1" customHeight="1" x14ac:dyDescent="0.25"/>
    <row r="44612" ht="14.45" hidden="1" customHeight="1" x14ac:dyDescent="0.25"/>
    <row r="44613" ht="14.45" hidden="1" customHeight="1" x14ac:dyDescent="0.25"/>
    <row r="44614" ht="14.45" hidden="1" customHeight="1" x14ac:dyDescent="0.25"/>
    <row r="44615" ht="14.45" hidden="1" customHeight="1" x14ac:dyDescent="0.25"/>
    <row r="44616" ht="14.45" hidden="1" customHeight="1" x14ac:dyDescent="0.25"/>
    <row r="44617" ht="14.45" hidden="1" customHeight="1" x14ac:dyDescent="0.25"/>
    <row r="44618" ht="14.45" hidden="1" customHeight="1" x14ac:dyDescent="0.25"/>
    <row r="44619" ht="14.45" hidden="1" customHeight="1" x14ac:dyDescent="0.25"/>
    <row r="44620" ht="14.45" hidden="1" customHeight="1" x14ac:dyDescent="0.25"/>
    <row r="44621" ht="14.45" hidden="1" customHeight="1" x14ac:dyDescent="0.25"/>
    <row r="44622" ht="14.45" hidden="1" customHeight="1" x14ac:dyDescent="0.25"/>
    <row r="44623" ht="14.45" hidden="1" customHeight="1" x14ac:dyDescent="0.25"/>
    <row r="44624" ht="14.45" hidden="1" customHeight="1" x14ac:dyDescent="0.25"/>
    <row r="44625" ht="14.45" hidden="1" customHeight="1" x14ac:dyDescent="0.25"/>
    <row r="44626" ht="14.45" hidden="1" customHeight="1" x14ac:dyDescent="0.25"/>
    <row r="44627" ht="14.45" hidden="1" customHeight="1" x14ac:dyDescent="0.25"/>
    <row r="44628" ht="14.45" hidden="1" customHeight="1" x14ac:dyDescent="0.25"/>
    <row r="44629" ht="14.45" hidden="1" customHeight="1" x14ac:dyDescent="0.25"/>
    <row r="44630" ht="14.45" hidden="1" customHeight="1" x14ac:dyDescent="0.25"/>
    <row r="44631" ht="14.45" hidden="1" customHeight="1" x14ac:dyDescent="0.25"/>
    <row r="44632" ht="14.45" hidden="1" customHeight="1" x14ac:dyDescent="0.25"/>
    <row r="44633" ht="14.45" hidden="1" customHeight="1" x14ac:dyDescent="0.25"/>
    <row r="44634" ht="14.45" hidden="1" customHeight="1" x14ac:dyDescent="0.25"/>
    <row r="44635" ht="14.45" hidden="1" customHeight="1" x14ac:dyDescent="0.25"/>
    <row r="44636" ht="14.45" hidden="1" customHeight="1" x14ac:dyDescent="0.25"/>
    <row r="44637" ht="14.45" hidden="1" customHeight="1" x14ac:dyDescent="0.25"/>
    <row r="44638" ht="14.45" hidden="1" customHeight="1" x14ac:dyDescent="0.25"/>
    <row r="44639" ht="14.45" hidden="1" customHeight="1" x14ac:dyDescent="0.25"/>
    <row r="44640" ht="14.45" hidden="1" customHeight="1" x14ac:dyDescent="0.25"/>
    <row r="44641" ht="14.45" hidden="1" customHeight="1" x14ac:dyDescent="0.25"/>
    <row r="44642" ht="14.45" hidden="1" customHeight="1" x14ac:dyDescent="0.25"/>
    <row r="44643" ht="14.45" hidden="1" customHeight="1" x14ac:dyDescent="0.25"/>
    <row r="44644" ht="14.45" hidden="1" customHeight="1" x14ac:dyDescent="0.25"/>
    <row r="44645" ht="14.45" hidden="1" customHeight="1" x14ac:dyDescent="0.25"/>
    <row r="44646" ht="14.45" hidden="1" customHeight="1" x14ac:dyDescent="0.25"/>
    <row r="44647" ht="14.45" hidden="1" customHeight="1" x14ac:dyDescent="0.25"/>
    <row r="44648" ht="14.45" hidden="1" customHeight="1" x14ac:dyDescent="0.25"/>
    <row r="44649" ht="14.45" hidden="1" customHeight="1" x14ac:dyDescent="0.25"/>
    <row r="44650" ht="14.45" hidden="1" customHeight="1" x14ac:dyDescent="0.25"/>
    <row r="44651" ht="14.45" hidden="1" customHeight="1" x14ac:dyDescent="0.25"/>
    <row r="44652" ht="14.45" hidden="1" customHeight="1" x14ac:dyDescent="0.25"/>
    <row r="44653" ht="14.45" hidden="1" customHeight="1" x14ac:dyDescent="0.25"/>
    <row r="44654" ht="14.45" hidden="1" customHeight="1" x14ac:dyDescent="0.25"/>
    <row r="44655" ht="14.45" hidden="1" customHeight="1" x14ac:dyDescent="0.25"/>
    <row r="44656" ht="14.45" hidden="1" customHeight="1" x14ac:dyDescent="0.25"/>
    <row r="44657" ht="14.45" hidden="1" customHeight="1" x14ac:dyDescent="0.25"/>
    <row r="44658" ht="14.45" hidden="1" customHeight="1" x14ac:dyDescent="0.25"/>
    <row r="44659" ht="14.45" hidden="1" customHeight="1" x14ac:dyDescent="0.25"/>
    <row r="44660" ht="14.45" hidden="1" customHeight="1" x14ac:dyDescent="0.25"/>
    <row r="44661" ht="14.45" hidden="1" customHeight="1" x14ac:dyDescent="0.25"/>
    <row r="44662" ht="14.45" hidden="1" customHeight="1" x14ac:dyDescent="0.25"/>
    <row r="44663" ht="14.45" hidden="1" customHeight="1" x14ac:dyDescent="0.25"/>
    <row r="44664" ht="14.45" hidden="1" customHeight="1" x14ac:dyDescent="0.25"/>
    <row r="44665" ht="14.45" hidden="1" customHeight="1" x14ac:dyDescent="0.25"/>
    <row r="44666" ht="14.45" hidden="1" customHeight="1" x14ac:dyDescent="0.25"/>
    <row r="44667" ht="14.45" hidden="1" customHeight="1" x14ac:dyDescent="0.25"/>
    <row r="44668" ht="14.45" hidden="1" customHeight="1" x14ac:dyDescent="0.25"/>
    <row r="44669" ht="14.45" hidden="1" customHeight="1" x14ac:dyDescent="0.25"/>
    <row r="44670" ht="14.45" hidden="1" customHeight="1" x14ac:dyDescent="0.25"/>
    <row r="44671" ht="14.45" hidden="1" customHeight="1" x14ac:dyDescent="0.25"/>
    <row r="44672" ht="14.45" hidden="1" customHeight="1" x14ac:dyDescent="0.25"/>
    <row r="44673" ht="14.45" hidden="1" customHeight="1" x14ac:dyDescent="0.25"/>
    <row r="44674" ht="14.45" hidden="1" customHeight="1" x14ac:dyDescent="0.25"/>
    <row r="44675" ht="14.45" hidden="1" customHeight="1" x14ac:dyDescent="0.25"/>
    <row r="44676" ht="14.45" hidden="1" customHeight="1" x14ac:dyDescent="0.25"/>
    <row r="44677" ht="14.45" hidden="1" customHeight="1" x14ac:dyDescent="0.25"/>
    <row r="44678" ht="14.45" hidden="1" customHeight="1" x14ac:dyDescent="0.25"/>
    <row r="44679" ht="14.45" hidden="1" customHeight="1" x14ac:dyDescent="0.25"/>
    <row r="44680" ht="14.45" hidden="1" customHeight="1" x14ac:dyDescent="0.25"/>
    <row r="44681" ht="14.45" hidden="1" customHeight="1" x14ac:dyDescent="0.25"/>
    <row r="44682" ht="14.45" hidden="1" customHeight="1" x14ac:dyDescent="0.25"/>
    <row r="44683" ht="14.45" hidden="1" customHeight="1" x14ac:dyDescent="0.25"/>
    <row r="44684" ht="14.45" hidden="1" customHeight="1" x14ac:dyDescent="0.25"/>
    <row r="44685" ht="14.45" hidden="1" customHeight="1" x14ac:dyDescent="0.25"/>
    <row r="44686" ht="14.45" hidden="1" customHeight="1" x14ac:dyDescent="0.25"/>
    <row r="44687" ht="14.45" hidden="1" customHeight="1" x14ac:dyDescent="0.25"/>
    <row r="44688" ht="14.45" hidden="1" customHeight="1" x14ac:dyDescent="0.25"/>
    <row r="44689" ht="14.45" hidden="1" customHeight="1" x14ac:dyDescent="0.25"/>
    <row r="44690" ht="14.45" hidden="1" customHeight="1" x14ac:dyDescent="0.25"/>
    <row r="44691" ht="14.45" hidden="1" customHeight="1" x14ac:dyDescent="0.25"/>
    <row r="44692" ht="14.45" hidden="1" customHeight="1" x14ac:dyDescent="0.25"/>
    <row r="44693" ht="14.45" hidden="1" customHeight="1" x14ac:dyDescent="0.25"/>
    <row r="44694" ht="14.45" hidden="1" customHeight="1" x14ac:dyDescent="0.25"/>
    <row r="44695" ht="14.45" hidden="1" customHeight="1" x14ac:dyDescent="0.25"/>
    <row r="44696" ht="14.45" hidden="1" customHeight="1" x14ac:dyDescent="0.25"/>
    <row r="44697" ht="14.45" hidden="1" customHeight="1" x14ac:dyDescent="0.25"/>
    <row r="44698" ht="14.45" hidden="1" customHeight="1" x14ac:dyDescent="0.25"/>
    <row r="44699" ht="14.45" hidden="1" customHeight="1" x14ac:dyDescent="0.25"/>
    <row r="44700" ht="14.45" hidden="1" customHeight="1" x14ac:dyDescent="0.25"/>
    <row r="44701" ht="14.45" hidden="1" customHeight="1" x14ac:dyDescent="0.25"/>
    <row r="44702" ht="14.45" hidden="1" customHeight="1" x14ac:dyDescent="0.25"/>
    <row r="44703" ht="14.45" hidden="1" customHeight="1" x14ac:dyDescent="0.25"/>
    <row r="44704" ht="14.45" hidden="1" customHeight="1" x14ac:dyDescent="0.25"/>
    <row r="44705" ht="14.45" hidden="1" customHeight="1" x14ac:dyDescent="0.25"/>
    <row r="44706" ht="14.45" hidden="1" customHeight="1" x14ac:dyDescent="0.25"/>
    <row r="44707" ht="14.45" hidden="1" customHeight="1" x14ac:dyDescent="0.25"/>
    <row r="44708" ht="14.45" hidden="1" customHeight="1" x14ac:dyDescent="0.25"/>
    <row r="44709" ht="14.45" hidden="1" customHeight="1" x14ac:dyDescent="0.25"/>
    <row r="44710" ht="14.45" hidden="1" customHeight="1" x14ac:dyDescent="0.25"/>
    <row r="44711" ht="14.45" hidden="1" customHeight="1" x14ac:dyDescent="0.25"/>
    <row r="44712" ht="14.45" hidden="1" customHeight="1" x14ac:dyDescent="0.25"/>
    <row r="44713" ht="14.45" hidden="1" customHeight="1" x14ac:dyDescent="0.25"/>
    <row r="44714" ht="14.45" hidden="1" customHeight="1" x14ac:dyDescent="0.25"/>
    <row r="44715" ht="14.45" hidden="1" customHeight="1" x14ac:dyDescent="0.25"/>
    <row r="44716" ht="14.45" hidden="1" customHeight="1" x14ac:dyDescent="0.25"/>
    <row r="44717" ht="14.45" hidden="1" customHeight="1" x14ac:dyDescent="0.25"/>
    <row r="44718" ht="14.45" hidden="1" customHeight="1" x14ac:dyDescent="0.25"/>
    <row r="44719" ht="14.45" hidden="1" customHeight="1" x14ac:dyDescent="0.25"/>
    <row r="44720" ht="14.45" hidden="1" customHeight="1" x14ac:dyDescent="0.25"/>
    <row r="44721" ht="14.45" hidden="1" customHeight="1" x14ac:dyDescent="0.25"/>
    <row r="44722" ht="14.45" hidden="1" customHeight="1" x14ac:dyDescent="0.25"/>
    <row r="44723" ht="14.45" hidden="1" customHeight="1" x14ac:dyDescent="0.25"/>
    <row r="44724" ht="14.45" hidden="1" customHeight="1" x14ac:dyDescent="0.25"/>
    <row r="44725" ht="14.45" hidden="1" customHeight="1" x14ac:dyDescent="0.25"/>
    <row r="44726" ht="14.45" hidden="1" customHeight="1" x14ac:dyDescent="0.25"/>
    <row r="44727" ht="14.45" hidden="1" customHeight="1" x14ac:dyDescent="0.25"/>
    <row r="44728" ht="14.45" hidden="1" customHeight="1" x14ac:dyDescent="0.25"/>
    <row r="44729" ht="14.45" hidden="1" customHeight="1" x14ac:dyDescent="0.25"/>
    <row r="44730" ht="14.45" hidden="1" customHeight="1" x14ac:dyDescent="0.25"/>
    <row r="44731" ht="14.45" hidden="1" customHeight="1" x14ac:dyDescent="0.25"/>
    <row r="44732" ht="14.45" hidden="1" customHeight="1" x14ac:dyDescent="0.25"/>
    <row r="44733" ht="14.45" hidden="1" customHeight="1" x14ac:dyDescent="0.25"/>
    <row r="44734" ht="14.45" hidden="1" customHeight="1" x14ac:dyDescent="0.25"/>
    <row r="44735" ht="14.45" hidden="1" customHeight="1" x14ac:dyDescent="0.25"/>
    <row r="44736" ht="14.45" hidden="1" customHeight="1" x14ac:dyDescent="0.25"/>
    <row r="44737" ht="14.45" hidden="1" customHeight="1" x14ac:dyDescent="0.25"/>
    <row r="44738" ht="14.45" hidden="1" customHeight="1" x14ac:dyDescent="0.25"/>
    <row r="44739" ht="14.45" hidden="1" customHeight="1" x14ac:dyDescent="0.25"/>
    <row r="44740" ht="14.45" hidden="1" customHeight="1" x14ac:dyDescent="0.25"/>
    <row r="44741" ht="14.45" hidden="1" customHeight="1" x14ac:dyDescent="0.25"/>
    <row r="44742" ht="14.45" hidden="1" customHeight="1" x14ac:dyDescent="0.25"/>
    <row r="44743" ht="14.45" hidden="1" customHeight="1" x14ac:dyDescent="0.25"/>
    <row r="44744" ht="14.45" hidden="1" customHeight="1" x14ac:dyDescent="0.25"/>
    <row r="44745" ht="14.45" hidden="1" customHeight="1" x14ac:dyDescent="0.25"/>
    <row r="44746" ht="14.45" hidden="1" customHeight="1" x14ac:dyDescent="0.25"/>
    <row r="44747" ht="14.45" hidden="1" customHeight="1" x14ac:dyDescent="0.25"/>
    <row r="44748" ht="14.45" hidden="1" customHeight="1" x14ac:dyDescent="0.25"/>
    <row r="44749" ht="14.45" hidden="1" customHeight="1" x14ac:dyDescent="0.25"/>
    <row r="44750" ht="14.45" hidden="1" customHeight="1" x14ac:dyDescent="0.25"/>
    <row r="44751" ht="14.45" hidden="1" customHeight="1" x14ac:dyDescent="0.25"/>
    <row r="44752" ht="14.45" hidden="1" customHeight="1" x14ac:dyDescent="0.25"/>
    <row r="44753" ht="14.45" hidden="1" customHeight="1" x14ac:dyDescent="0.25"/>
    <row r="44754" ht="14.45" hidden="1" customHeight="1" x14ac:dyDescent="0.25"/>
    <row r="44755" ht="14.45" hidden="1" customHeight="1" x14ac:dyDescent="0.25"/>
    <row r="44756" ht="14.45" hidden="1" customHeight="1" x14ac:dyDescent="0.25"/>
    <row r="44757" ht="14.45" hidden="1" customHeight="1" x14ac:dyDescent="0.25"/>
    <row r="44758" ht="14.45" hidden="1" customHeight="1" x14ac:dyDescent="0.25"/>
    <row r="44759" ht="14.45" hidden="1" customHeight="1" x14ac:dyDescent="0.25"/>
    <row r="44760" ht="14.45" hidden="1" customHeight="1" x14ac:dyDescent="0.25"/>
    <row r="44761" ht="14.45" hidden="1" customHeight="1" x14ac:dyDescent="0.25"/>
    <row r="44762" ht="14.45" hidden="1" customHeight="1" x14ac:dyDescent="0.25"/>
    <row r="44763" ht="14.45" hidden="1" customHeight="1" x14ac:dyDescent="0.25"/>
    <row r="44764" ht="14.45" hidden="1" customHeight="1" x14ac:dyDescent="0.25"/>
    <row r="44765" ht="14.45" hidden="1" customHeight="1" x14ac:dyDescent="0.25"/>
    <row r="44766" ht="14.45" hidden="1" customHeight="1" x14ac:dyDescent="0.25"/>
    <row r="44767" ht="14.45" hidden="1" customHeight="1" x14ac:dyDescent="0.25"/>
    <row r="44768" ht="14.45" hidden="1" customHeight="1" x14ac:dyDescent="0.25"/>
    <row r="44769" ht="14.45" hidden="1" customHeight="1" x14ac:dyDescent="0.25"/>
    <row r="44770" ht="14.45" hidden="1" customHeight="1" x14ac:dyDescent="0.25"/>
    <row r="44771" ht="14.45" hidden="1" customHeight="1" x14ac:dyDescent="0.25"/>
    <row r="44772" ht="14.45" hidden="1" customHeight="1" x14ac:dyDescent="0.25"/>
    <row r="44773" ht="14.45" hidden="1" customHeight="1" x14ac:dyDescent="0.25"/>
    <row r="44774" ht="14.45" hidden="1" customHeight="1" x14ac:dyDescent="0.25"/>
    <row r="44775" ht="14.45" hidden="1" customHeight="1" x14ac:dyDescent="0.25"/>
    <row r="44776" ht="14.45" hidden="1" customHeight="1" x14ac:dyDescent="0.25"/>
    <row r="44777" ht="14.45" hidden="1" customHeight="1" x14ac:dyDescent="0.25"/>
    <row r="44778" ht="14.45" hidden="1" customHeight="1" x14ac:dyDescent="0.25"/>
    <row r="44779" ht="14.45" hidden="1" customHeight="1" x14ac:dyDescent="0.25"/>
    <row r="44780" ht="14.45" hidden="1" customHeight="1" x14ac:dyDescent="0.25"/>
    <row r="44781" ht="14.45" hidden="1" customHeight="1" x14ac:dyDescent="0.25"/>
    <row r="44782" ht="14.45" hidden="1" customHeight="1" x14ac:dyDescent="0.25"/>
    <row r="44783" ht="14.45" hidden="1" customHeight="1" x14ac:dyDescent="0.25"/>
    <row r="44784" ht="14.45" hidden="1" customHeight="1" x14ac:dyDescent="0.25"/>
    <row r="44785" ht="14.45" hidden="1" customHeight="1" x14ac:dyDescent="0.25"/>
    <row r="44786" ht="14.45" hidden="1" customHeight="1" x14ac:dyDescent="0.25"/>
    <row r="44787" ht="14.45" hidden="1" customHeight="1" x14ac:dyDescent="0.25"/>
    <row r="44788" ht="14.45" hidden="1" customHeight="1" x14ac:dyDescent="0.25"/>
    <row r="44789" ht="14.45" hidden="1" customHeight="1" x14ac:dyDescent="0.25"/>
    <row r="44790" ht="14.45" hidden="1" customHeight="1" x14ac:dyDescent="0.25"/>
    <row r="44791" ht="14.45" hidden="1" customHeight="1" x14ac:dyDescent="0.25"/>
    <row r="44792" ht="14.45" hidden="1" customHeight="1" x14ac:dyDescent="0.25"/>
    <row r="44793" ht="14.45" hidden="1" customHeight="1" x14ac:dyDescent="0.25"/>
    <row r="44794" ht="14.45" hidden="1" customHeight="1" x14ac:dyDescent="0.25"/>
    <row r="44795" ht="14.45" hidden="1" customHeight="1" x14ac:dyDescent="0.25"/>
    <row r="44796" ht="14.45" hidden="1" customHeight="1" x14ac:dyDescent="0.25"/>
    <row r="44797" ht="14.45" hidden="1" customHeight="1" x14ac:dyDescent="0.25"/>
    <row r="44798" ht="14.45" hidden="1" customHeight="1" x14ac:dyDescent="0.25"/>
    <row r="44799" ht="14.45" hidden="1" customHeight="1" x14ac:dyDescent="0.25"/>
    <row r="44800" ht="14.45" hidden="1" customHeight="1" x14ac:dyDescent="0.25"/>
    <row r="44801" ht="14.45" hidden="1" customHeight="1" x14ac:dyDescent="0.25"/>
    <row r="44802" ht="14.45" hidden="1" customHeight="1" x14ac:dyDescent="0.25"/>
    <row r="44803" ht="14.45" hidden="1" customHeight="1" x14ac:dyDescent="0.25"/>
    <row r="44804" ht="14.45" hidden="1" customHeight="1" x14ac:dyDescent="0.25"/>
    <row r="44805" ht="14.45" hidden="1" customHeight="1" x14ac:dyDescent="0.25"/>
    <row r="44806" ht="14.45" hidden="1" customHeight="1" x14ac:dyDescent="0.25"/>
    <row r="44807" ht="14.45" hidden="1" customHeight="1" x14ac:dyDescent="0.25"/>
    <row r="44808" ht="14.45" hidden="1" customHeight="1" x14ac:dyDescent="0.25"/>
    <row r="44809" ht="14.45" hidden="1" customHeight="1" x14ac:dyDescent="0.25"/>
    <row r="44810" ht="14.45" hidden="1" customHeight="1" x14ac:dyDescent="0.25"/>
    <row r="44811" ht="14.45" hidden="1" customHeight="1" x14ac:dyDescent="0.25"/>
    <row r="44812" ht="14.45" hidden="1" customHeight="1" x14ac:dyDescent="0.25"/>
    <row r="44813" ht="14.45" hidden="1" customHeight="1" x14ac:dyDescent="0.25"/>
    <row r="44814" ht="14.45" hidden="1" customHeight="1" x14ac:dyDescent="0.25"/>
    <row r="44815" ht="14.45" hidden="1" customHeight="1" x14ac:dyDescent="0.25"/>
    <row r="44816" ht="14.45" hidden="1" customHeight="1" x14ac:dyDescent="0.25"/>
    <row r="44817" ht="14.45" hidden="1" customHeight="1" x14ac:dyDescent="0.25"/>
    <row r="44818" ht="14.45" hidden="1" customHeight="1" x14ac:dyDescent="0.25"/>
    <row r="44819" ht="14.45" hidden="1" customHeight="1" x14ac:dyDescent="0.25"/>
    <row r="44820" ht="14.45" hidden="1" customHeight="1" x14ac:dyDescent="0.25"/>
    <row r="44821" ht="14.45" hidden="1" customHeight="1" x14ac:dyDescent="0.25"/>
    <row r="44822" ht="14.45" hidden="1" customHeight="1" x14ac:dyDescent="0.25"/>
    <row r="44823" ht="14.45" hidden="1" customHeight="1" x14ac:dyDescent="0.25"/>
    <row r="44824" ht="14.45" hidden="1" customHeight="1" x14ac:dyDescent="0.25"/>
    <row r="44825" ht="14.45" hidden="1" customHeight="1" x14ac:dyDescent="0.25"/>
    <row r="44826" ht="14.45" hidden="1" customHeight="1" x14ac:dyDescent="0.25"/>
    <row r="44827" ht="14.45" hidden="1" customHeight="1" x14ac:dyDescent="0.25"/>
    <row r="44828" ht="14.45" hidden="1" customHeight="1" x14ac:dyDescent="0.25"/>
    <row r="44829" ht="14.45" hidden="1" customHeight="1" x14ac:dyDescent="0.25"/>
    <row r="44830" ht="14.45" hidden="1" customHeight="1" x14ac:dyDescent="0.25"/>
    <row r="44831" ht="14.45" hidden="1" customHeight="1" x14ac:dyDescent="0.25"/>
    <row r="44832" ht="14.45" hidden="1" customHeight="1" x14ac:dyDescent="0.25"/>
    <row r="44833" ht="14.45" hidden="1" customHeight="1" x14ac:dyDescent="0.25"/>
    <row r="44834" ht="14.45" hidden="1" customHeight="1" x14ac:dyDescent="0.25"/>
    <row r="44835" ht="14.45" hidden="1" customHeight="1" x14ac:dyDescent="0.25"/>
    <row r="44836" ht="14.45" hidden="1" customHeight="1" x14ac:dyDescent="0.25"/>
    <row r="44837" ht="14.45" hidden="1" customHeight="1" x14ac:dyDescent="0.25"/>
    <row r="44838" ht="14.45" hidden="1" customHeight="1" x14ac:dyDescent="0.25"/>
    <row r="44839" ht="14.45" hidden="1" customHeight="1" x14ac:dyDescent="0.25"/>
    <row r="44840" ht="14.45" hidden="1" customHeight="1" x14ac:dyDescent="0.25"/>
    <row r="44841" ht="14.45" hidden="1" customHeight="1" x14ac:dyDescent="0.25"/>
    <row r="44842" ht="14.45" hidden="1" customHeight="1" x14ac:dyDescent="0.25"/>
    <row r="44843" ht="14.45" hidden="1" customHeight="1" x14ac:dyDescent="0.25"/>
    <row r="44844" ht="14.45" hidden="1" customHeight="1" x14ac:dyDescent="0.25"/>
    <row r="44845" ht="14.45" hidden="1" customHeight="1" x14ac:dyDescent="0.25"/>
    <row r="44846" ht="14.45" hidden="1" customHeight="1" x14ac:dyDescent="0.25"/>
    <row r="44847" ht="14.45" hidden="1" customHeight="1" x14ac:dyDescent="0.25"/>
    <row r="44848" ht="14.45" hidden="1" customHeight="1" x14ac:dyDescent="0.25"/>
    <row r="44849" ht="14.45" hidden="1" customHeight="1" x14ac:dyDescent="0.25"/>
    <row r="44850" ht="14.45" hidden="1" customHeight="1" x14ac:dyDescent="0.25"/>
    <row r="44851" ht="14.45" hidden="1" customHeight="1" x14ac:dyDescent="0.25"/>
    <row r="44852" ht="14.45" hidden="1" customHeight="1" x14ac:dyDescent="0.25"/>
    <row r="44853" ht="14.45" hidden="1" customHeight="1" x14ac:dyDescent="0.25"/>
    <row r="44854" ht="14.45" hidden="1" customHeight="1" x14ac:dyDescent="0.25"/>
    <row r="44855" ht="14.45" hidden="1" customHeight="1" x14ac:dyDescent="0.25"/>
    <row r="44856" ht="14.45" hidden="1" customHeight="1" x14ac:dyDescent="0.25"/>
    <row r="44857" ht="14.45" hidden="1" customHeight="1" x14ac:dyDescent="0.25"/>
    <row r="44858" ht="14.45" hidden="1" customHeight="1" x14ac:dyDescent="0.25"/>
    <row r="44859" ht="14.45" hidden="1" customHeight="1" x14ac:dyDescent="0.25"/>
    <row r="44860" ht="14.45" hidden="1" customHeight="1" x14ac:dyDescent="0.25"/>
    <row r="44861" ht="14.45" hidden="1" customHeight="1" x14ac:dyDescent="0.25"/>
    <row r="44862" ht="14.45" hidden="1" customHeight="1" x14ac:dyDescent="0.25"/>
    <row r="44863" ht="14.45" hidden="1" customHeight="1" x14ac:dyDescent="0.25"/>
    <row r="44864" ht="14.45" hidden="1" customHeight="1" x14ac:dyDescent="0.25"/>
    <row r="44865" ht="14.45" hidden="1" customHeight="1" x14ac:dyDescent="0.25"/>
    <row r="44866" ht="14.45" hidden="1" customHeight="1" x14ac:dyDescent="0.25"/>
    <row r="44867" ht="14.45" hidden="1" customHeight="1" x14ac:dyDescent="0.25"/>
    <row r="44868" ht="14.45" hidden="1" customHeight="1" x14ac:dyDescent="0.25"/>
    <row r="44869" ht="14.45" hidden="1" customHeight="1" x14ac:dyDescent="0.25"/>
    <row r="44870" ht="14.45" hidden="1" customHeight="1" x14ac:dyDescent="0.25"/>
    <row r="44871" ht="14.45" hidden="1" customHeight="1" x14ac:dyDescent="0.25"/>
    <row r="44872" ht="14.45" hidden="1" customHeight="1" x14ac:dyDescent="0.25"/>
    <row r="44873" ht="14.45" hidden="1" customHeight="1" x14ac:dyDescent="0.25"/>
    <row r="44874" ht="14.45" hidden="1" customHeight="1" x14ac:dyDescent="0.25"/>
    <row r="44875" ht="14.45" hidden="1" customHeight="1" x14ac:dyDescent="0.25"/>
    <row r="44876" ht="14.45" hidden="1" customHeight="1" x14ac:dyDescent="0.25"/>
    <row r="44877" ht="14.45" hidden="1" customHeight="1" x14ac:dyDescent="0.25"/>
    <row r="44878" ht="14.45" hidden="1" customHeight="1" x14ac:dyDescent="0.25"/>
    <row r="44879" ht="14.45" hidden="1" customHeight="1" x14ac:dyDescent="0.25"/>
    <row r="44880" ht="14.45" hidden="1" customHeight="1" x14ac:dyDescent="0.25"/>
    <row r="44881" ht="14.45" hidden="1" customHeight="1" x14ac:dyDescent="0.25"/>
    <row r="44882" ht="14.45" hidden="1" customHeight="1" x14ac:dyDescent="0.25"/>
    <row r="44883" ht="14.45" hidden="1" customHeight="1" x14ac:dyDescent="0.25"/>
    <row r="44884" ht="14.45" hidden="1" customHeight="1" x14ac:dyDescent="0.25"/>
    <row r="44885" ht="14.45" hidden="1" customHeight="1" x14ac:dyDescent="0.25"/>
    <row r="44886" ht="14.45" hidden="1" customHeight="1" x14ac:dyDescent="0.25"/>
    <row r="44887" ht="14.45" hidden="1" customHeight="1" x14ac:dyDescent="0.25"/>
    <row r="44888" ht="14.45" hidden="1" customHeight="1" x14ac:dyDescent="0.25"/>
    <row r="44889" ht="14.45" hidden="1" customHeight="1" x14ac:dyDescent="0.25"/>
    <row r="44890" ht="14.45" hidden="1" customHeight="1" x14ac:dyDescent="0.25"/>
    <row r="44891" ht="14.45" hidden="1" customHeight="1" x14ac:dyDescent="0.25"/>
    <row r="44892" ht="14.45" hidden="1" customHeight="1" x14ac:dyDescent="0.25"/>
    <row r="44893" ht="14.45" hidden="1" customHeight="1" x14ac:dyDescent="0.25"/>
    <row r="44894" ht="14.45" hidden="1" customHeight="1" x14ac:dyDescent="0.25"/>
    <row r="44895" ht="14.45" hidden="1" customHeight="1" x14ac:dyDescent="0.25"/>
    <row r="44896" ht="14.45" hidden="1" customHeight="1" x14ac:dyDescent="0.25"/>
    <row r="44897" ht="14.45" hidden="1" customHeight="1" x14ac:dyDescent="0.25"/>
    <row r="44898" ht="14.45" hidden="1" customHeight="1" x14ac:dyDescent="0.25"/>
    <row r="44899" ht="14.45" hidden="1" customHeight="1" x14ac:dyDescent="0.25"/>
    <row r="44900" ht="14.45" hidden="1" customHeight="1" x14ac:dyDescent="0.25"/>
    <row r="44901" ht="14.45" hidden="1" customHeight="1" x14ac:dyDescent="0.25"/>
    <row r="44902" ht="14.45" hidden="1" customHeight="1" x14ac:dyDescent="0.25"/>
    <row r="44903" ht="14.45" hidden="1" customHeight="1" x14ac:dyDescent="0.25"/>
    <row r="44904" ht="14.45" hidden="1" customHeight="1" x14ac:dyDescent="0.25"/>
    <row r="44905" ht="14.45" hidden="1" customHeight="1" x14ac:dyDescent="0.25"/>
    <row r="44906" ht="14.45" hidden="1" customHeight="1" x14ac:dyDescent="0.25"/>
    <row r="44907" ht="14.45" hidden="1" customHeight="1" x14ac:dyDescent="0.25"/>
    <row r="44908" ht="14.45" hidden="1" customHeight="1" x14ac:dyDescent="0.25"/>
    <row r="44909" ht="14.45" hidden="1" customHeight="1" x14ac:dyDescent="0.25"/>
    <row r="44910" ht="14.45" hidden="1" customHeight="1" x14ac:dyDescent="0.25"/>
    <row r="44911" ht="14.45" hidden="1" customHeight="1" x14ac:dyDescent="0.25"/>
    <row r="44912" ht="14.45" hidden="1" customHeight="1" x14ac:dyDescent="0.25"/>
    <row r="44913" ht="14.45" hidden="1" customHeight="1" x14ac:dyDescent="0.25"/>
    <row r="44914" ht="14.45" hidden="1" customHeight="1" x14ac:dyDescent="0.25"/>
    <row r="44915" ht="14.45" hidden="1" customHeight="1" x14ac:dyDescent="0.25"/>
    <row r="44916" ht="14.45" hidden="1" customHeight="1" x14ac:dyDescent="0.25"/>
    <row r="44917" ht="14.45" hidden="1" customHeight="1" x14ac:dyDescent="0.25"/>
    <row r="44918" ht="14.45" hidden="1" customHeight="1" x14ac:dyDescent="0.25"/>
    <row r="44919" ht="14.45" hidden="1" customHeight="1" x14ac:dyDescent="0.25"/>
    <row r="44920" ht="14.45" hidden="1" customHeight="1" x14ac:dyDescent="0.25"/>
    <row r="44921" ht="14.45" hidden="1" customHeight="1" x14ac:dyDescent="0.25"/>
    <row r="44922" ht="14.45" hidden="1" customHeight="1" x14ac:dyDescent="0.25"/>
    <row r="44923" ht="14.45" hidden="1" customHeight="1" x14ac:dyDescent="0.25"/>
    <row r="44924" ht="14.45" hidden="1" customHeight="1" x14ac:dyDescent="0.25"/>
    <row r="44925" ht="14.45" hidden="1" customHeight="1" x14ac:dyDescent="0.25"/>
    <row r="44926" ht="14.45" hidden="1" customHeight="1" x14ac:dyDescent="0.25"/>
    <row r="44927" ht="14.45" hidden="1" customHeight="1" x14ac:dyDescent="0.25"/>
    <row r="44928" ht="14.45" hidden="1" customHeight="1" x14ac:dyDescent="0.25"/>
    <row r="44929" ht="14.45" hidden="1" customHeight="1" x14ac:dyDescent="0.25"/>
    <row r="44930" ht="14.45" hidden="1" customHeight="1" x14ac:dyDescent="0.25"/>
    <row r="44931" ht="14.45" hidden="1" customHeight="1" x14ac:dyDescent="0.25"/>
    <row r="44932" ht="14.45" hidden="1" customHeight="1" x14ac:dyDescent="0.25"/>
    <row r="44933" ht="14.45" hidden="1" customHeight="1" x14ac:dyDescent="0.25"/>
    <row r="44934" ht="14.45" hidden="1" customHeight="1" x14ac:dyDescent="0.25"/>
    <row r="44935" ht="14.45" hidden="1" customHeight="1" x14ac:dyDescent="0.25"/>
    <row r="44936" ht="14.45" hidden="1" customHeight="1" x14ac:dyDescent="0.25"/>
    <row r="44937" ht="14.45" hidden="1" customHeight="1" x14ac:dyDescent="0.25"/>
    <row r="44938" ht="14.45" hidden="1" customHeight="1" x14ac:dyDescent="0.25"/>
    <row r="44939" ht="14.45" hidden="1" customHeight="1" x14ac:dyDescent="0.25"/>
    <row r="44940" ht="14.45" hidden="1" customHeight="1" x14ac:dyDescent="0.25"/>
    <row r="44941" ht="14.45" hidden="1" customHeight="1" x14ac:dyDescent="0.25"/>
    <row r="44942" ht="14.45" hidden="1" customHeight="1" x14ac:dyDescent="0.25"/>
    <row r="44943" ht="14.45" hidden="1" customHeight="1" x14ac:dyDescent="0.25"/>
    <row r="44944" ht="14.45" hidden="1" customHeight="1" x14ac:dyDescent="0.25"/>
    <row r="44945" ht="14.45" hidden="1" customHeight="1" x14ac:dyDescent="0.25"/>
    <row r="44946" ht="14.45" hidden="1" customHeight="1" x14ac:dyDescent="0.25"/>
    <row r="44947" ht="14.45" hidden="1" customHeight="1" x14ac:dyDescent="0.25"/>
    <row r="44948" ht="14.45" hidden="1" customHeight="1" x14ac:dyDescent="0.25"/>
    <row r="44949" ht="14.45" hidden="1" customHeight="1" x14ac:dyDescent="0.25"/>
    <row r="44950" ht="14.45" hidden="1" customHeight="1" x14ac:dyDescent="0.25"/>
    <row r="44951" ht="14.45" hidden="1" customHeight="1" x14ac:dyDescent="0.25"/>
    <row r="44952" ht="14.45" hidden="1" customHeight="1" x14ac:dyDescent="0.25"/>
    <row r="44953" ht="14.45" hidden="1" customHeight="1" x14ac:dyDescent="0.25"/>
    <row r="44954" ht="14.45" hidden="1" customHeight="1" x14ac:dyDescent="0.25"/>
    <row r="44955" ht="14.45" hidden="1" customHeight="1" x14ac:dyDescent="0.25"/>
    <row r="44956" ht="14.45" hidden="1" customHeight="1" x14ac:dyDescent="0.25"/>
    <row r="44957" ht="14.45" hidden="1" customHeight="1" x14ac:dyDescent="0.25"/>
    <row r="44958" ht="14.45" hidden="1" customHeight="1" x14ac:dyDescent="0.25"/>
    <row r="44959" ht="14.45" hidden="1" customHeight="1" x14ac:dyDescent="0.25"/>
    <row r="44960" ht="14.45" hidden="1" customHeight="1" x14ac:dyDescent="0.25"/>
    <row r="44961" ht="14.45" hidden="1" customHeight="1" x14ac:dyDescent="0.25"/>
    <row r="44962" ht="14.45" hidden="1" customHeight="1" x14ac:dyDescent="0.25"/>
    <row r="44963" ht="14.45" hidden="1" customHeight="1" x14ac:dyDescent="0.25"/>
    <row r="44964" ht="14.45" hidden="1" customHeight="1" x14ac:dyDescent="0.25"/>
    <row r="44965" ht="14.45" hidden="1" customHeight="1" x14ac:dyDescent="0.25"/>
    <row r="44966" ht="14.45" hidden="1" customHeight="1" x14ac:dyDescent="0.25"/>
    <row r="44967" ht="14.45" hidden="1" customHeight="1" x14ac:dyDescent="0.25"/>
    <row r="44968" ht="14.45" hidden="1" customHeight="1" x14ac:dyDescent="0.25"/>
    <row r="44969" ht="14.45" hidden="1" customHeight="1" x14ac:dyDescent="0.25"/>
    <row r="44970" ht="14.45" hidden="1" customHeight="1" x14ac:dyDescent="0.25"/>
    <row r="44971" ht="14.45" hidden="1" customHeight="1" x14ac:dyDescent="0.25"/>
    <row r="44972" ht="14.45" hidden="1" customHeight="1" x14ac:dyDescent="0.25"/>
    <row r="44973" ht="14.45" hidden="1" customHeight="1" x14ac:dyDescent="0.25"/>
    <row r="44974" ht="14.45" hidden="1" customHeight="1" x14ac:dyDescent="0.25"/>
    <row r="44975" ht="14.45" hidden="1" customHeight="1" x14ac:dyDescent="0.25"/>
    <row r="44976" ht="14.45" hidden="1" customHeight="1" x14ac:dyDescent="0.25"/>
    <row r="44977" ht="14.45" hidden="1" customHeight="1" x14ac:dyDescent="0.25"/>
    <row r="44978" ht="14.45" hidden="1" customHeight="1" x14ac:dyDescent="0.25"/>
    <row r="44979" ht="14.45" hidden="1" customHeight="1" x14ac:dyDescent="0.25"/>
    <row r="44980" ht="14.45" hidden="1" customHeight="1" x14ac:dyDescent="0.25"/>
    <row r="44981" ht="14.45" hidden="1" customHeight="1" x14ac:dyDescent="0.25"/>
    <row r="44982" ht="14.45" hidden="1" customHeight="1" x14ac:dyDescent="0.25"/>
    <row r="44983" ht="14.45" hidden="1" customHeight="1" x14ac:dyDescent="0.25"/>
    <row r="44984" ht="14.45" hidden="1" customHeight="1" x14ac:dyDescent="0.25"/>
    <row r="44985" ht="14.45" hidden="1" customHeight="1" x14ac:dyDescent="0.25"/>
    <row r="44986" ht="14.45" hidden="1" customHeight="1" x14ac:dyDescent="0.25"/>
    <row r="44987" ht="14.45" hidden="1" customHeight="1" x14ac:dyDescent="0.25"/>
    <row r="44988" ht="14.45" hidden="1" customHeight="1" x14ac:dyDescent="0.25"/>
    <row r="44989" ht="14.45" hidden="1" customHeight="1" x14ac:dyDescent="0.25"/>
    <row r="44990" ht="14.45" hidden="1" customHeight="1" x14ac:dyDescent="0.25"/>
    <row r="44991" ht="14.45" hidden="1" customHeight="1" x14ac:dyDescent="0.25"/>
    <row r="44992" ht="14.45" hidden="1" customHeight="1" x14ac:dyDescent="0.25"/>
    <row r="44993" ht="14.45" hidden="1" customHeight="1" x14ac:dyDescent="0.25"/>
    <row r="44994" ht="14.45" hidden="1" customHeight="1" x14ac:dyDescent="0.25"/>
    <row r="44995" ht="14.45" hidden="1" customHeight="1" x14ac:dyDescent="0.25"/>
    <row r="44996" ht="14.45" hidden="1" customHeight="1" x14ac:dyDescent="0.25"/>
    <row r="44997" ht="14.45" hidden="1" customHeight="1" x14ac:dyDescent="0.25"/>
    <row r="44998" ht="14.45" hidden="1" customHeight="1" x14ac:dyDescent="0.25"/>
    <row r="44999" ht="14.45" hidden="1" customHeight="1" x14ac:dyDescent="0.25"/>
    <row r="45000" ht="14.45" hidden="1" customHeight="1" x14ac:dyDescent="0.25"/>
    <row r="45001" ht="14.45" hidden="1" customHeight="1" x14ac:dyDescent="0.25"/>
    <row r="45002" ht="14.45" hidden="1" customHeight="1" x14ac:dyDescent="0.25"/>
    <row r="45003" ht="14.45" hidden="1" customHeight="1" x14ac:dyDescent="0.25"/>
    <row r="45004" ht="14.45" hidden="1" customHeight="1" x14ac:dyDescent="0.25"/>
    <row r="45005" ht="14.45" hidden="1" customHeight="1" x14ac:dyDescent="0.25"/>
    <row r="45006" ht="14.45" hidden="1" customHeight="1" x14ac:dyDescent="0.25"/>
    <row r="45007" ht="14.45" hidden="1" customHeight="1" x14ac:dyDescent="0.25"/>
    <row r="45008" ht="14.45" hidden="1" customHeight="1" x14ac:dyDescent="0.25"/>
    <row r="45009" ht="14.45" hidden="1" customHeight="1" x14ac:dyDescent="0.25"/>
    <row r="45010" ht="14.45" hidden="1" customHeight="1" x14ac:dyDescent="0.25"/>
    <row r="45011" ht="14.45" hidden="1" customHeight="1" x14ac:dyDescent="0.25"/>
    <row r="45012" ht="14.45" hidden="1" customHeight="1" x14ac:dyDescent="0.25"/>
    <row r="45013" ht="14.45" hidden="1" customHeight="1" x14ac:dyDescent="0.25"/>
    <row r="45014" ht="14.45" hidden="1" customHeight="1" x14ac:dyDescent="0.25"/>
    <row r="45015" ht="14.45" hidden="1" customHeight="1" x14ac:dyDescent="0.25"/>
    <row r="45016" ht="14.45" hidden="1" customHeight="1" x14ac:dyDescent="0.25"/>
    <row r="45017" ht="14.45" hidden="1" customHeight="1" x14ac:dyDescent="0.25"/>
    <row r="45018" ht="14.45" hidden="1" customHeight="1" x14ac:dyDescent="0.25"/>
    <row r="45019" ht="14.45" hidden="1" customHeight="1" x14ac:dyDescent="0.25"/>
    <row r="45020" ht="14.45" hidden="1" customHeight="1" x14ac:dyDescent="0.25"/>
    <row r="45021" ht="14.45" hidden="1" customHeight="1" x14ac:dyDescent="0.25"/>
    <row r="45022" ht="14.45" hidden="1" customHeight="1" x14ac:dyDescent="0.25"/>
    <row r="45023" ht="14.45" hidden="1" customHeight="1" x14ac:dyDescent="0.25"/>
    <row r="45024" ht="14.45" hidden="1" customHeight="1" x14ac:dyDescent="0.25"/>
    <row r="45025" ht="14.45" hidden="1" customHeight="1" x14ac:dyDescent="0.25"/>
    <row r="45026" ht="14.45" hidden="1" customHeight="1" x14ac:dyDescent="0.25"/>
    <row r="45027" ht="14.45" hidden="1" customHeight="1" x14ac:dyDescent="0.25"/>
    <row r="45028" ht="14.45" hidden="1" customHeight="1" x14ac:dyDescent="0.25"/>
    <row r="45029" ht="14.45" hidden="1" customHeight="1" x14ac:dyDescent="0.25"/>
    <row r="45030" ht="14.45" hidden="1" customHeight="1" x14ac:dyDescent="0.25"/>
    <row r="45031" ht="14.45" hidden="1" customHeight="1" x14ac:dyDescent="0.25"/>
    <row r="45032" ht="14.45" hidden="1" customHeight="1" x14ac:dyDescent="0.25"/>
    <row r="45033" ht="14.45" hidden="1" customHeight="1" x14ac:dyDescent="0.25"/>
    <row r="45034" ht="14.45" hidden="1" customHeight="1" x14ac:dyDescent="0.25"/>
    <row r="45035" ht="14.45" hidden="1" customHeight="1" x14ac:dyDescent="0.25"/>
    <row r="45036" ht="14.45" hidden="1" customHeight="1" x14ac:dyDescent="0.25"/>
    <row r="45037" ht="14.45" hidden="1" customHeight="1" x14ac:dyDescent="0.25"/>
    <row r="45038" ht="14.45" hidden="1" customHeight="1" x14ac:dyDescent="0.25"/>
    <row r="45039" ht="14.45" hidden="1" customHeight="1" x14ac:dyDescent="0.25"/>
    <row r="45040" ht="14.45" hidden="1" customHeight="1" x14ac:dyDescent="0.25"/>
    <row r="45041" ht="14.45" hidden="1" customHeight="1" x14ac:dyDescent="0.25"/>
    <row r="45042" ht="14.45" hidden="1" customHeight="1" x14ac:dyDescent="0.25"/>
    <row r="45043" ht="14.45" hidden="1" customHeight="1" x14ac:dyDescent="0.25"/>
    <row r="45044" ht="14.45" hidden="1" customHeight="1" x14ac:dyDescent="0.25"/>
    <row r="45045" ht="14.45" hidden="1" customHeight="1" x14ac:dyDescent="0.25"/>
    <row r="45046" ht="14.45" hidden="1" customHeight="1" x14ac:dyDescent="0.25"/>
    <row r="45047" ht="14.45" hidden="1" customHeight="1" x14ac:dyDescent="0.25"/>
    <row r="45048" ht="14.45" hidden="1" customHeight="1" x14ac:dyDescent="0.25"/>
    <row r="45049" ht="14.45" hidden="1" customHeight="1" x14ac:dyDescent="0.25"/>
    <row r="45050" ht="14.45" hidden="1" customHeight="1" x14ac:dyDescent="0.25"/>
    <row r="45051" ht="14.45" hidden="1" customHeight="1" x14ac:dyDescent="0.25"/>
    <row r="45052" ht="14.45" hidden="1" customHeight="1" x14ac:dyDescent="0.25"/>
    <row r="45053" ht="14.45" hidden="1" customHeight="1" x14ac:dyDescent="0.25"/>
    <row r="45054" ht="14.45" hidden="1" customHeight="1" x14ac:dyDescent="0.25"/>
    <row r="45055" ht="14.45" hidden="1" customHeight="1" x14ac:dyDescent="0.25"/>
    <row r="45056" ht="14.45" hidden="1" customHeight="1" x14ac:dyDescent="0.25"/>
    <row r="45057" ht="14.45" hidden="1" customHeight="1" x14ac:dyDescent="0.25"/>
    <row r="45058" ht="14.45" hidden="1" customHeight="1" x14ac:dyDescent="0.25"/>
    <row r="45059" ht="14.45" hidden="1" customHeight="1" x14ac:dyDescent="0.25"/>
    <row r="45060" ht="14.45" hidden="1" customHeight="1" x14ac:dyDescent="0.25"/>
    <row r="45061" ht="14.45" hidden="1" customHeight="1" x14ac:dyDescent="0.25"/>
    <row r="45062" ht="14.45" hidden="1" customHeight="1" x14ac:dyDescent="0.25"/>
    <row r="45063" ht="14.45" hidden="1" customHeight="1" x14ac:dyDescent="0.25"/>
    <row r="45064" ht="14.45" hidden="1" customHeight="1" x14ac:dyDescent="0.25"/>
    <row r="45065" ht="14.45" hidden="1" customHeight="1" x14ac:dyDescent="0.25"/>
    <row r="45066" ht="14.45" hidden="1" customHeight="1" x14ac:dyDescent="0.25"/>
    <row r="45067" ht="14.45" hidden="1" customHeight="1" x14ac:dyDescent="0.25"/>
    <row r="45068" ht="14.45" hidden="1" customHeight="1" x14ac:dyDescent="0.25"/>
    <row r="45069" ht="14.45" hidden="1" customHeight="1" x14ac:dyDescent="0.25"/>
    <row r="45070" ht="14.45" hidden="1" customHeight="1" x14ac:dyDescent="0.25"/>
    <row r="45071" ht="14.45" hidden="1" customHeight="1" x14ac:dyDescent="0.25"/>
    <row r="45072" ht="14.45" hidden="1" customHeight="1" x14ac:dyDescent="0.25"/>
    <row r="45073" ht="14.45" hidden="1" customHeight="1" x14ac:dyDescent="0.25"/>
    <row r="45074" ht="14.45" hidden="1" customHeight="1" x14ac:dyDescent="0.25"/>
    <row r="45075" ht="14.45" hidden="1" customHeight="1" x14ac:dyDescent="0.25"/>
    <row r="45076" ht="14.45" hidden="1" customHeight="1" x14ac:dyDescent="0.25"/>
    <row r="45077" ht="14.45" hidden="1" customHeight="1" x14ac:dyDescent="0.25"/>
    <row r="45078" ht="14.45" hidden="1" customHeight="1" x14ac:dyDescent="0.25"/>
    <row r="45079" ht="14.45" hidden="1" customHeight="1" x14ac:dyDescent="0.25"/>
    <row r="45080" ht="14.45" hidden="1" customHeight="1" x14ac:dyDescent="0.25"/>
    <row r="45081" ht="14.45" hidden="1" customHeight="1" x14ac:dyDescent="0.25"/>
    <row r="45082" ht="14.45" hidden="1" customHeight="1" x14ac:dyDescent="0.25"/>
    <row r="45083" ht="14.45" hidden="1" customHeight="1" x14ac:dyDescent="0.25"/>
    <row r="45084" ht="14.45" hidden="1" customHeight="1" x14ac:dyDescent="0.25"/>
    <row r="45085" ht="14.45" hidden="1" customHeight="1" x14ac:dyDescent="0.25"/>
    <row r="45086" ht="14.45" hidden="1" customHeight="1" x14ac:dyDescent="0.25"/>
    <row r="45087" ht="14.45" hidden="1" customHeight="1" x14ac:dyDescent="0.25"/>
    <row r="45088" ht="14.45" hidden="1" customHeight="1" x14ac:dyDescent="0.25"/>
    <row r="45089" ht="14.45" hidden="1" customHeight="1" x14ac:dyDescent="0.25"/>
    <row r="45090" ht="14.45" hidden="1" customHeight="1" x14ac:dyDescent="0.25"/>
    <row r="45091" ht="14.45" hidden="1" customHeight="1" x14ac:dyDescent="0.25"/>
    <row r="45092" ht="14.45" hidden="1" customHeight="1" x14ac:dyDescent="0.25"/>
    <row r="45093" ht="14.45" hidden="1" customHeight="1" x14ac:dyDescent="0.25"/>
    <row r="45094" ht="14.45" hidden="1" customHeight="1" x14ac:dyDescent="0.25"/>
    <row r="45095" ht="14.45" hidden="1" customHeight="1" x14ac:dyDescent="0.25"/>
    <row r="45096" ht="14.45" hidden="1" customHeight="1" x14ac:dyDescent="0.25"/>
    <row r="45097" ht="14.45" hidden="1" customHeight="1" x14ac:dyDescent="0.25"/>
    <row r="45098" ht="14.45" hidden="1" customHeight="1" x14ac:dyDescent="0.25"/>
    <row r="45099" ht="14.45" hidden="1" customHeight="1" x14ac:dyDescent="0.25"/>
    <row r="45100" ht="14.45" hidden="1" customHeight="1" x14ac:dyDescent="0.25"/>
    <row r="45101" ht="14.45" hidden="1" customHeight="1" x14ac:dyDescent="0.25"/>
    <row r="45102" ht="14.45" hidden="1" customHeight="1" x14ac:dyDescent="0.25"/>
    <row r="45103" ht="14.45" hidden="1" customHeight="1" x14ac:dyDescent="0.25"/>
    <row r="45104" ht="14.45" hidden="1" customHeight="1" x14ac:dyDescent="0.25"/>
    <row r="45105" ht="14.45" hidden="1" customHeight="1" x14ac:dyDescent="0.25"/>
    <row r="45106" ht="14.45" hidden="1" customHeight="1" x14ac:dyDescent="0.25"/>
    <row r="45107" ht="14.45" hidden="1" customHeight="1" x14ac:dyDescent="0.25"/>
    <row r="45108" ht="14.45" hidden="1" customHeight="1" x14ac:dyDescent="0.25"/>
    <row r="45109" ht="14.45" hidden="1" customHeight="1" x14ac:dyDescent="0.25"/>
    <row r="45110" ht="14.45" hidden="1" customHeight="1" x14ac:dyDescent="0.25"/>
    <row r="45111" ht="14.45" hidden="1" customHeight="1" x14ac:dyDescent="0.25"/>
    <row r="45112" ht="14.45" hidden="1" customHeight="1" x14ac:dyDescent="0.25"/>
    <row r="45113" ht="14.45" hidden="1" customHeight="1" x14ac:dyDescent="0.25"/>
    <row r="45114" ht="14.45" hidden="1" customHeight="1" x14ac:dyDescent="0.25"/>
    <row r="45115" ht="14.45" hidden="1" customHeight="1" x14ac:dyDescent="0.25"/>
    <row r="45116" ht="14.45" hidden="1" customHeight="1" x14ac:dyDescent="0.25"/>
    <row r="45117" ht="14.45" hidden="1" customHeight="1" x14ac:dyDescent="0.25"/>
    <row r="45118" ht="14.45" hidden="1" customHeight="1" x14ac:dyDescent="0.25"/>
    <row r="45119" ht="14.45" hidden="1" customHeight="1" x14ac:dyDescent="0.25"/>
    <row r="45120" ht="14.45" hidden="1" customHeight="1" x14ac:dyDescent="0.25"/>
    <row r="45121" ht="14.45" hidden="1" customHeight="1" x14ac:dyDescent="0.25"/>
    <row r="45122" ht="14.45" hidden="1" customHeight="1" x14ac:dyDescent="0.25"/>
    <row r="45123" ht="14.45" hidden="1" customHeight="1" x14ac:dyDescent="0.25"/>
    <row r="45124" ht="14.45" hidden="1" customHeight="1" x14ac:dyDescent="0.25"/>
    <row r="45125" ht="14.45" hidden="1" customHeight="1" x14ac:dyDescent="0.25"/>
    <row r="45126" ht="14.45" hidden="1" customHeight="1" x14ac:dyDescent="0.25"/>
    <row r="45127" ht="14.45" hidden="1" customHeight="1" x14ac:dyDescent="0.25"/>
    <row r="45128" ht="14.45" hidden="1" customHeight="1" x14ac:dyDescent="0.25"/>
    <row r="45129" ht="14.45" hidden="1" customHeight="1" x14ac:dyDescent="0.25"/>
    <row r="45130" ht="14.45" hidden="1" customHeight="1" x14ac:dyDescent="0.25"/>
    <row r="45131" ht="14.45" hidden="1" customHeight="1" x14ac:dyDescent="0.25"/>
    <row r="45132" ht="14.45" hidden="1" customHeight="1" x14ac:dyDescent="0.25"/>
    <row r="45133" ht="14.45" hidden="1" customHeight="1" x14ac:dyDescent="0.25"/>
    <row r="45134" ht="14.45" hidden="1" customHeight="1" x14ac:dyDescent="0.25"/>
    <row r="45135" ht="14.45" hidden="1" customHeight="1" x14ac:dyDescent="0.25"/>
    <row r="45136" ht="14.45" hidden="1" customHeight="1" x14ac:dyDescent="0.25"/>
    <row r="45137" ht="14.45" hidden="1" customHeight="1" x14ac:dyDescent="0.25"/>
    <row r="45138" ht="14.45" hidden="1" customHeight="1" x14ac:dyDescent="0.25"/>
    <row r="45139" ht="14.45" hidden="1" customHeight="1" x14ac:dyDescent="0.25"/>
    <row r="45140" ht="14.45" hidden="1" customHeight="1" x14ac:dyDescent="0.25"/>
    <row r="45141" ht="14.45" hidden="1" customHeight="1" x14ac:dyDescent="0.25"/>
    <row r="45142" ht="14.45" hidden="1" customHeight="1" x14ac:dyDescent="0.25"/>
    <row r="45143" ht="14.45" hidden="1" customHeight="1" x14ac:dyDescent="0.25"/>
    <row r="45144" ht="14.45" hidden="1" customHeight="1" x14ac:dyDescent="0.25"/>
    <row r="45145" ht="14.45" hidden="1" customHeight="1" x14ac:dyDescent="0.25"/>
    <row r="45146" ht="14.45" hidden="1" customHeight="1" x14ac:dyDescent="0.25"/>
    <row r="45147" ht="14.45" hidden="1" customHeight="1" x14ac:dyDescent="0.25"/>
    <row r="45148" ht="14.45" hidden="1" customHeight="1" x14ac:dyDescent="0.25"/>
    <row r="45149" ht="14.45" hidden="1" customHeight="1" x14ac:dyDescent="0.25"/>
    <row r="45150" ht="14.45" hidden="1" customHeight="1" x14ac:dyDescent="0.25"/>
    <row r="45151" ht="14.45" hidden="1" customHeight="1" x14ac:dyDescent="0.25"/>
    <row r="45152" ht="14.45" hidden="1" customHeight="1" x14ac:dyDescent="0.25"/>
    <row r="45153" ht="14.45" hidden="1" customHeight="1" x14ac:dyDescent="0.25"/>
    <row r="45154" ht="14.45" hidden="1" customHeight="1" x14ac:dyDescent="0.25"/>
    <row r="45155" ht="14.45" hidden="1" customHeight="1" x14ac:dyDescent="0.25"/>
    <row r="45156" ht="14.45" hidden="1" customHeight="1" x14ac:dyDescent="0.25"/>
    <row r="45157" ht="14.45" hidden="1" customHeight="1" x14ac:dyDescent="0.25"/>
    <row r="45158" ht="14.45" hidden="1" customHeight="1" x14ac:dyDescent="0.25"/>
    <row r="45159" ht="14.45" hidden="1" customHeight="1" x14ac:dyDescent="0.25"/>
    <row r="45160" ht="14.45" hidden="1" customHeight="1" x14ac:dyDescent="0.25"/>
    <row r="45161" ht="14.45" hidden="1" customHeight="1" x14ac:dyDescent="0.25"/>
    <row r="45162" ht="14.45" hidden="1" customHeight="1" x14ac:dyDescent="0.25"/>
    <row r="45163" ht="14.45" hidden="1" customHeight="1" x14ac:dyDescent="0.25"/>
    <row r="45164" ht="14.45" hidden="1" customHeight="1" x14ac:dyDescent="0.25"/>
    <row r="45165" ht="14.45" hidden="1" customHeight="1" x14ac:dyDescent="0.25"/>
    <row r="45166" ht="14.45" hidden="1" customHeight="1" x14ac:dyDescent="0.25"/>
    <row r="45167" ht="14.45" hidden="1" customHeight="1" x14ac:dyDescent="0.25"/>
    <row r="45168" ht="14.45" hidden="1" customHeight="1" x14ac:dyDescent="0.25"/>
    <row r="45169" ht="14.45" hidden="1" customHeight="1" x14ac:dyDescent="0.25"/>
    <row r="45170" ht="14.45" hidden="1" customHeight="1" x14ac:dyDescent="0.25"/>
    <row r="45171" ht="14.45" hidden="1" customHeight="1" x14ac:dyDescent="0.25"/>
    <row r="45172" ht="14.45" hidden="1" customHeight="1" x14ac:dyDescent="0.25"/>
    <row r="45173" ht="14.45" hidden="1" customHeight="1" x14ac:dyDescent="0.25"/>
    <row r="45174" ht="14.45" hidden="1" customHeight="1" x14ac:dyDescent="0.25"/>
    <row r="45175" ht="14.45" hidden="1" customHeight="1" x14ac:dyDescent="0.25"/>
    <row r="45176" ht="14.45" hidden="1" customHeight="1" x14ac:dyDescent="0.25"/>
    <row r="45177" ht="14.45" hidden="1" customHeight="1" x14ac:dyDescent="0.25"/>
    <row r="45178" ht="14.45" hidden="1" customHeight="1" x14ac:dyDescent="0.25"/>
    <row r="45179" ht="14.45" hidden="1" customHeight="1" x14ac:dyDescent="0.25"/>
    <row r="45180" ht="14.45" hidden="1" customHeight="1" x14ac:dyDescent="0.25"/>
    <row r="45181" ht="14.45" hidden="1" customHeight="1" x14ac:dyDescent="0.25"/>
    <row r="45182" ht="14.45" hidden="1" customHeight="1" x14ac:dyDescent="0.25"/>
    <row r="45183" ht="14.45" hidden="1" customHeight="1" x14ac:dyDescent="0.25"/>
    <row r="45184" ht="14.45" hidden="1" customHeight="1" x14ac:dyDescent="0.25"/>
    <row r="45185" ht="14.45" hidden="1" customHeight="1" x14ac:dyDescent="0.25"/>
    <row r="45186" ht="14.45" hidden="1" customHeight="1" x14ac:dyDescent="0.25"/>
    <row r="45187" ht="14.45" hidden="1" customHeight="1" x14ac:dyDescent="0.25"/>
    <row r="45188" ht="14.45" hidden="1" customHeight="1" x14ac:dyDescent="0.25"/>
    <row r="45189" ht="14.45" hidden="1" customHeight="1" x14ac:dyDescent="0.25"/>
    <row r="45190" ht="14.45" hidden="1" customHeight="1" x14ac:dyDescent="0.25"/>
    <row r="45191" ht="14.45" hidden="1" customHeight="1" x14ac:dyDescent="0.25"/>
    <row r="45192" ht="14.45" hidden="1" customHeight="1" x14ac:dyDescent="0.25"/>
    <row r="45193" ht="14.45" hidden="1" customHeight="1" x14ac:dyDescent="0.25"/>
    <row r="45194" ht="14.45" hidden="1" customHeight="1" x14ac:dyDescent="0.25"/>
    <row r="45195" ht="14.45" hidden="1" customHeight="1" x14ac:dyDescent="0.25"/>
    <row r="45196" ht="14.45" hidden="1" customHeight="1" x14ac:dyDescent="0.25"/>
    <row r="45197" ht="14.45" hidden="1" customHeight="1" x14ac:dyDescent="0.25"/>
    <row r="45198" ht="14.45" hidden="1" customHeight="1" x14ac:dyDescent="0.25"/>
    <row r="45199" ht="14.45" hidden="1" customHeight="1" x14ac:dyDescent="0.25"/>
    <row r="45200" ht="14.45" hidden="1" customHeight="1" x14ac:dyDescent="0.25"/>
    <row r="45201" ht="14.45" hidden="1" customHeight="1" x14ac:dyDescent="0.25"/>
    <row r="45202" ht="14.45" hidden="1" customHeight="1" x14ac:dyDescent="0.25"/>
    <row r="45203" ht="14.45" hidden="1" customHeight="1" x14ac:dyDescent="0.25"/>
    <row r="45204" ht="14.45" hidden="1" customHeight="1" x14ac:dyDescent="0.25"/>
    <row r="45205" ht="14.45" hidden="1" customHeight="1" x14ac:dyDescent="0.25"/>
    <row r="45206" ht="14.45" hidden="1" customHeight="1" x14ac:dyDescent="0.25"/>
    <row r="45207" ht="14.45" hidden="1" customHeight="1" x14ac:dyDescent="0.25"/>
    <row r="45208" ht="14.45" hidden="1" customHeight="1" x14ac:dyDescent="0.25"/>
    <row r="45209" ht="14.45" hidden="1" customHeight="1" x14ac:dyDescent="0.25"/>
    <row r="45210" ht="14.45" hidden="1" customHeight="1" x14ac:dyDescent="0.25"/>
    <row r="45211" ht="14.45" hidden="1" customHeight="1" x14ac:dyDescent="0.25"/>
    <row r="45212" ht="14.45" hidden="1" customHeight="1" x14ac:dyDescent="0.25"/>
    <row r="45213" ht="14.45" hidden="1" customHeight="1" x14ac:dyDescent="0.25"/>
    <row r="45214" ht="14.45" hidden="1" customHeight="1" x14ac:dyDescent="0.25"/>
    <row r="45215" ht="14.45" hidden="1" customHeight="1" x14ac:dyDescent="0.25"/>
    <row r="45216" ht="14.45" hidden="1" customHeight="1" x14ac:dyDescent="0.25"/>
    <row r="45217" ht="14.45" hidden="1" customHeight="1" x14ac:dyDescent="0.25"/>
    <row r="45218" ht="14.45" hidden="1" customHeight="1" x14ac:dyDescent="0.25"/>
    <row r="45219" ht="14.45" hidden="1" customHeight="1" x14ac:dyDescent="0.25"/>
    <row r="45220" ht="14.45" hidden="1" customHeight="1" x14ac:dyDescent="0.25"/>
    <row r="45221" ht="14.45" hidden="1" customHeight="1" x14ac:dyDescent="0.25"/>
    <row r="45222" ht="14.45" hidden="1" customHeight="1" x14ac:dyDescent="0.25"/>
    <row r="45223" ht="14.45" hidden="1" customHeight="1" x14ac:dyDescent="0.25"/>
    <row r="45224" ht="14.45" hidden="1" customHeight="1" x14ac:dyDescent="0.25"/>
    <row r="45225" ht="14.45" hidden="1" customHeight="1" x14ac:dyDescent="0.25"/>
    <row r="45226" ht="14.45" hidden="1" customHeight="1" x14ac:dyDescent="0.25"/>
    <row r="45227" ht="14.45" hidden="1" customHeight="1" x14ac:dyDescent="0.25"/>
    <row r="45228" ht="14.45" hidden="1" customHeight="1" x14ac:dyDescent="0.25"/>
    <row r="45229" ht="14.45" hidden="1" customHeight="1" x14ac:dyDescent="0.25"/>
    <row r="45230" ht="14.45" hidden="1" customHeight="1" x14ac:dyDescent="0.25"/>
    <row r="45231" ht="14.45" hidden="1" customHeight="1" x14ac:dyDescent="0.25"/>
    <row r="45232" ht="14.45" hidden="1" customHeight="1" x14ac:dyDescent="0.25"/>
    <row r="45233" ht="14.45" hidden="1" customHeight="1" x14ac:dyDescent="0.25"/>
    <row r="45234" ht="14.45" hidden="1" customHeight="1" x14ac:dyDescent="0.25"/>
    <row r="45235" ht="14.45" hidden="1" customHeight="1" x14ac:dyDescent="0.25"/>
    <row r="45236" ht="14.45" hidden="1" customHeight="1" x14ac:dyDescent="0.25"/>
    <row r="45237" ht="14.45" hidden="1" customHeight="1" x14ac:dyDescent="0.25"/>
    <row r="45238" ht="14.45" hidden="1" customHeight="1" x14ac:dyDescent="0.25"/>
    <row r="45239" ht="14.45" hidden="1" customHeight="1" x14ac:dyDescent="0.25"/>
    <row r="45240" ht="14.45" hidden="1" customHeight="1" x14ac:dyDescent="0.25"/>
    <row r="45241" ht="14.45" hidden="1" customHeight="1" x14ac:dyDescent="0.25"/>
    <row r="45242" ht="14.45" hidden="1" customHeight="1" x14ac:dyDescent="0.25"/>
    <row r="45243" ht="14.45" hidden="1" customHeight="1" x14ac:dyDescent="0.25"/>
    <row r="45244" ht="14.45" hidden="1" customHeight="1" x14ac:dyDescent="0.25"/>
    <row r="45245" ht="14.45" hidden="1" customHeight="1" x14ac:dyDescent="0.25"/>
    <row r="45246" ht="14.45" hidden="1" customHeight="1" x14ac:dyDescent="0.25"/>
    <row r="45247" ht="14.45" hidden="1" customHeight="1" x14ac:dyDescent="0.25"/>
    <row r="45248" ht="14.45" hidden="1" customHeight="1" x14ac:dyDescent="0.25"/>
    <row r="45249" ht="14.45" hidden="1" customHeight="1" x14ac:dyDescent="0.25"/>
    <row r="45250" ht="14.45" hidden="1" customHeight="1" x14ac:dyDescent="0.25"/>
    <row r="45251" ht="14.45" hidden="1" customHeight="1" x14ac:dyDescent="0.25"/>
    <row r="45252" ht="14.45" hidden="1" customHeight="1" x14ac:dyDescent="0.25"/>
    <row r="45253" ht="14.45" hidden="1" customHeight="1" x14ac:dyDescent="0.25"/>
    <row r="45254" ht="14.45" hidden="1" customHeight="1" x14ac:dyDescent="0.25"/>
    <row r="45255" ht="14.45" hidden="1" customHeight="1" x14ac:dyDescent="0.25"/>
    <row r="45256" ht="14.45" hidden="1" customHeight="1" x14ac:dyDescent="0.25"/>
    <row r="45257" ht="14.45" hidden="1" customHeight="1" x14ac:dyDescent="0.25"/>
    <row r="45258" ht="14.45" hidden="1" customHeight="1" x14ac:dyDescent="0.25"/>
    <row r="45259" ht="14.45" hidden="1" customHeight="1" x14ac:dyDescent="0.25"/>
    <row r="45260" ht="14.45" hidden="1" customHeight="1" x14ac:dyDescent="0.25"/>
    <row r="45261" ht="14.45" hidden="1" customHeight="1" x14ac:dyDescent="0.25"/>
    <row r="45262" ht="14.45" hidden="1" customHeight="1" x14ac:dyDescent="0.25"/>
    <row r="45263" ht="14.45" hidden="1" customHeight="1" x14ac:dyDescent="0.25"/>
    <row r="45264" ht="14.45" hidden="1" customHeight="1" x14ac:dyDescent="0.25"/>
    <row r="45265" ht="14.45" hidden="1" customHeight="1" x14ac:dyDescent="0.25"/>
    <row r="45266" ht="14.45" hidden="1" customHeight="1" x14ac:dyDescent="0.25"/>
    <row r="45267" ht="14.45" hidden="1" customHeight="1" x14ac:dyDescent="0.25"/>
    <row r="45268" ht="14.45" hidden="1" customHeight="1" x14ac:dyDescent="0.25"/>
    <row r="45269" ht="14.45" hidden="1" customHeight="1" x14ac:dyDescent="0.25"/>
    <row r="45270" ht="14.45" hidden="1" customHeight="1" x14ac:dyDescent="0.25"/>
    <row r="45271" ht="14.45" hidden="1" customHeight="1" x14ac:dyDescent="0.25"/>
    <row r="45272" ht="14.45" hidden="1" customHeight="1" x14ac:dyDescent="0.25"/>
    <row r="45273" ht="14.45" hidden="1" customHeight="1" x14ac:dyDescent="0.25"/>
    <row r="45274" ht="14.45" hidden="1" customHeight="1" x14ac:dyDescent="0.25"/>
    <row r="45275" ht="14.45" hidden="1" customHeight="1" x14ac:dyDescent="0.25"/>
    <row r="45276" ht="14.45" hidden="1" customHeight="1" x14ac:dyDescent="0.25"/>
    <row r="45277" ht="14.45" hidden="1" customHeight="1" x14ac:dyDescent="0.25"/>
    <row r="45278" ht="14.45" hidden="1" customHeight="1" x14ac:dyDescent="0.25"/>
    <row r="45279" ht="14.45" hidden="1" customHeight="1" x14ac:dyDescent="0.25"/>
    <row r="45280" ht="14.45" hidden="1" customHeight="1" x14ac:dyDescent="0.25"/>
    <row r="45281" ht="14.45" hidden="1" customHeight="1" x14ac:dyDescent="0.25"/>
    <row r="45282" ht="14.45" hidden="1" customHeight="1" x14ac:dyDescent="0.25"/>
    <row r="45283" ht="14.45" hidden="1" customHeight="1" x14ac:dyDescent="0.25"/>
    <row r="45284" ht="14.45" hidden="1" customHeight="1" x14ac:dyDescent="0.25"/>
    <row r="45285" ht="14.45" hidden="1" customHeight="1" x14ac:dyDescent="0.25"/>
    <row r="45286" ht="14.45" hidden="1" customHeight="1" x14ac:dyDescent="0.25"/>
    <row r="45287" ht="14.45" hidden="1" customHeight="1" x14ac:dyDescent="0.25"/>
    <row r="45288" ht="14.45" hidden="1" customHeight="1" x14ac:dyDescent="0.25"/>
    <row r="45289" ht="14.45" hidden="1" customHeight="1" x14ac:dyDescent="0.25"/>
    <row r="45290" ht="14.45" hidden="1" customHeight="1" x14ac:dyDescent="0.25"/>
    <row r="45291" ht="14.45" hidden="1" customHeight="1" x14ac:dyDescent="0.25"/>
    <row r="45292" ht="14.45" hidden="1" customHeight="1" x14ac:dyDescent="0.25"/>
    <row r="45293" ht="14.45" hidden="1" customHeight="1" x14ac:dyDescent="0.25"/>
    <row r="45294" ht="14.45" hidden="1" customHeight="1" x14ac:dyDescent="0.25"/>
    <row r="45295" ht="14.45" hidden="1" customHeight="1" x14ac:dyDescent="0.25"/>
    <row r="45296" ht="14.45" hidden="1" customHeight="1" x14ac:dyDescent="0.25"/>
    <row r="45297" ht="14.45" hidden="1" customHeight="1" x14ac:dyDescent="0.25"/>
    <row r="45298" ht="14.45" hidden="1" customHeight="1" x14ac:dyDescent="0.25"/>
    <row r="45299" ht="14.45" hidden="1" customHeight="1" x14ac:dyDescent="0.25"/>
    <row r="45300" ht="14.45" hidden="1" customHeight="1" x14ac:dyDescent="0.25"/>
    <row r="45301" ht="14.45" hidden="1" customHeight="1" x14ac:dyDescent="0.25"/>
    <row r="45302" ht="14.45" hidden="1" customHeight="1" x14ac:dyDescent="0.25"/>
    <row r="45303" ht="14.45" hidden="1" customHeight="1" x14ac:dyDescent="0.25"/>
    <row r="45304" ht="14.45" hidden="1" customHeight="1" x14ac:dyDescent="0.25"/>
    <row r="45305" ht="14.45" hidden="1" customHeight="1" x14ac:dyDescent="0.25"/>
    <row r="45306" ht="14.45" hidden="1" customHeight="1" x14ac:dyDescent="0.25"/>
    <row r="45307" ht="14.45" hidden="1" customHeight="1" x14ac:dyDescent="0.25"/>
    <row r="45308" ht="14.45" hidden="1" customHeight="1" x14ac:dyDescent="0.25"/>
    <row r="45309" ht="14.45" hidden="1" customHeight="1" x14ac:dyDescent="0.25"/>
    <row r="45310" ht="14.45" hidden="1" customHeight="1" x14ac:dyDescent="0.25"/>
    <row r="45311" ht="14.45" hidden="1" customHeight="1" x14ac:dyDescent="0.25"/>
    <row r="45312" ht="14.45" hidden="1" customHeight="1" x14ac:dyDescent="0.25"/>
    <row r="45313" ht="14.45" hidden="1" customHeight="1" x14ac:dyDescent="0.25"/>
    <row r="45314" ht="14.45" hidden="1" customHeight="1" x14ac:dyDescent="0.25"/>
    <row r="45315" ht="14.45" hidden="1" customHeight="1" x14ac:dyDescent="0.25"/>
    <row r="45316" ht="14.45" hidden="1" customHeight="1" x14ac:dyDescent="0.25"/>
    <row r="45317" ht="14.45" hidden="1" customHeight="1" x14ac:dyDescent="0.25"/>
    <row r="45318" ht="14.45" hidden="1" customHeight="1" x14ac:dyDescent="0.25"/>
    <row r="45319" ht="14.45" hidden="1" customHeight="1" x14ac:dyDescent="0.25"/>
    <row r="45320" ht="14.45" hidden="1" customHeight="1" x14ac:dyDescent="0.25"/>
    <row r="45321" ht="14.45" hidden="1" customHeight="1" x14ac:dyDescent="0.25"/>
    <row r="45322" ht="14.45" hidden="1" customHeight="1" x14ac:dyDescent="0.25"/>
    <row r="45323" ht="14.45" hidden="1" customHeight="1" x14ac:dyDescent="0.25"/>
    <row r="45324" ht="14.45" hidden="1" customHeight="1" x14ac:dyDescent="0.25"/>
    <row r="45325" ht="14.45" hidden="1" customHeight="1" x14ac:dyDescent="0.25"/>
    <row r="45326" ht="14.45" hidden="1" customHeight="1" x14ac:dyDescent="0.25"/>
    <row r="45327" ht="14.45" hidden="1" customHeight="1" x14ac:dyDescent="0.25"/>
    <row r="45328" ht="14.45" hidden="1" customHeight="1" x14ac:dyDescent="0.25"/>
    <row r="45329" ht="14.45" hidden="1" customHeight="1" x14ac:dyDescent="0.25"/>
    <row r="45330" ht="14.45" hidden="1" customHeight="1" x14ac:dyDescent="0.25"/>
    <row r="45331" ht="14.45" hidden="1" customHeight="1" x14ac:dyDescent="0.25"/>
    <row r="45332" ht="14.45" hidden="1" customHeight="1" x14ac:dyDescent="0.25"/>
    <row r="45333" ht="14.45" hidden="1" customHeight="1" x14ac:dyDescent="0.25"/>
    <row r="45334" ht="14.45" hidden="1" customHeight="1" x14ac:dyDescent="0.25"/>
    <row r="45335" ht="14.45" hidden="1" customHeight="1" x14ac:dyDescent="0.25"/>
    <row r="45336" ht="14.45" hidden="1" customHeight="1" x14ac:dyDescent="0.25"/>
    <row r="45337" ht="14.45" hidden="1" customHeight="1" x14ac:dyDescent="0.25"/>
    <row r="45338" ht="14.45" hidden="1" customHeight="1" x14ac:dyDescent="0.25"/>
    <row r="45339" ht="14.45" hidden="1" customHeight="1" x14ac:dyDescent="0.25"/>
    <row r="45340" ht="14.45" hidden="1" customHeight="1" x14ac:dyDescent="0.25"/>
    <row r="45341" ht="14.45" hidden="1" customHeight="1" x14ac:dyDescent="0.25"/>
    <row r="45342" ht="14.45" hidden="1" customHeight="1" x14ac:dyDescent="0.25"/>
    <row r="45343" ht="14.45" hidden="1" customHeight="1" x14ac:dyDescent="0.25"/>
    <row r="45344" ht="14.45" hidden="1" customHeight="1" x14ac:dyDescent="0.25"/>
    <row r="45345" ht="14.45" hidden="1" customHeight="1" x14ac:dyDescent="0.25"/>
    <row r="45346" ht="14.45" hidden="1" customHeight="1" x14ac:dyDescent="0.25"/>
    <row r="45347" ht="14.45" hidden="1" customHeight="1" x14ac:dyDescent="0.25"/>
    <row r="45348" ht="14.45" hidden="1" customHeight="1" x14ac:dyDescent="0.25"/>
    <row r="45349" ht="14.45" hidden="1" customHeight="1" x14ac:dyDescent="0.25"/>
    <row r="45350" ht="14.45" hidden="1" customHeight="1" x14ac:dyDescent="0.25"/>
    <row r="45351" ht="14.45" hidden="1" customHeight="1" x14ac:dyDescent="0.25"/>
    <row r="45352" ht="14.45" hidden="1" customHeight="1" x14ac:dyDescent="0.25"/>
    <row r="45353" ht="14.45" hidden="1" customHeight="1" x14ac:dyDescent="0.25"/>
    <row r="45354" ht="14.45" hidden="1" customHeight="1" x14ac:dyDescent="0.25"/>
    <row r="45355" ht="14.45" hidden="1" customHeight="1" x14ac:dyDescent="0.25"/>
    <row r="45356" ht="14.45" hidden="1" customHeight="1" x14ac:dyDescent="0.25"/>
    <row r="45357" ht="14.45" hidden="1" customHeight="1" x14ac:dyDescent="0.25"/>
    <row r="45358" ht="14.45" hidden="1" customHeight="1" x14ac:dyDescent="0.25"/>
    <row r="45359" ht="14.45" hidden="1" customHeight="1" x14ac:dyDescent="0.25"/>
    <row r="45360" ht="14.45" hidden="1" customHeight="1" x14ac:dyDescent="0.25"/>
    <row r="45361" ht="14.45" hidden="1" customHeight="1" x14ac:dyDescent="0.25"/>
    <row r="45362" ht="14.45" hidden="1" customHeight="1" x14ac:dyDescent="0.25"/>
    <row r="45363" ht="14.45" hidden="1" customHeight="1" x14ac:dyDescent="0.25"/>
    <row r="45364" ht="14.45" hidden="1" customHeight="1" x14ac:dyDescent="0.25"/>
    <row r="45365" ht="14.45" hidden="1" customHeight="1" x14ac:dyDescent="0.25"/>
    <row r="45366" ht="14.45" hidden="1" customHeight="1" x14ac:dyDescent="0.25"/>
    <row r="45367" ht="14.45" hidden="1" customHeight="1" x14ac:dyDescent="0.25"/>
    <row r="45368" ht="14.45" hidden="1" customHeight="1" x14ac:dyDescent="0.25"/>
    <row r="45369" ht="14.45" hidden="1" customHeight="1" x14ac:dyDescent="0.25"/>
    <row r="45370" ht="14.45" hidden="1" customHeight="1" x14ac:dyDescent="0.25"/>
    <row r="45371" ht="14.45" hidden="1" customHeight="1" x14ac:dyDescent="0.25"/>
    <row r="45372" ht="14.45" hidden="1" customHeight="1" x14ac:dyDescent="0.25"/>
    <row r="45373" ht="14.45" hidden="1" customHeight="1" x14ac:dyDescent="0.25"/>
    <row r="45374" ht="14.45" hidden="1" customHeight="1" x14ac:dyDescent="0.25"/>
    <row r="45375" ht="14.45" hidden="1" customHeight="1" x14ac:dyDescent="0.25"/>
    <row r="45376" ht="14.45" hidden="1" customHeight="1" x14ac:dyDescent="0.25"/>
    <row r="45377" ht="14.45" hidden="1" customHeight="1" x14ac:dyDescent="0.25"/>
    <row r="45378" ht="14.45" hidden="1" customHeight="1" x14ac:dyDescent="0.25"/>
    <row r="45379" ht="14.45" hidden="1" customHeight="1" x14ac:dyDescent="0.25"/>
    <row r="45380" ht="14.45" hidden="1" customHeight="1" x14ac:dyDescent="0.25"/>
    <row r="45381" ht="14.45" hidden="1" customHeight="1" x14ac:dyDescent="0.25"/>
    <row r="45382" ht="14.45" hidden="1" customHeight="1" x14ac:dyDescent="0.25"/>
    <row r="45383" ht="14.45" hidden="1" customHeight="1" x14ac:dyDescent="0.25"/>
    <row r="45384" ht="14.45" hidden="1" customHeight="1" x14ac:dyDescent="0.25"/>
    <row r="45385" ht="14.45" hidden="1" customHeight="1" x14ac:dyDescent="0.25"/>
    <row r="45386" ht="14.45" hidden="1" customHeight="1" x14ac:dyDescent="0.25"/>
    <row r="45387" ht="14.45" hidden="1" customHeight="1" x14ac:dyDescent="0.25"/>
    <row r="45388" ht="14.45" hidden="1" customHeight="1" x14ac:dyDescent="0.25"/>
    <row r="45389" ht="14.45" hidden="1" customHeight="1" x14ac:dyDescent="0.25"/>
    <row r="45390" ht="14.45" hidden="1" customHeight="1" x14ac:dyDescent="0.25"/>
    <row r="45391" ht="14.45" hidden="1" customHeight="1" x14ac:dyDescent="0.25"/>
    <row r="45392" ht="14.45" hidden="1" customHeight="1" x14ac:dyDescent="0.25"/>
    <row r="45393" ht="14.45" hidden="1" customHeight="1" x14ac:dyDescent="0.25"/>
    <row r="45394" ht="14.45" hidden="1" customHeight="1" x14ac:dyDescent="0.25"/>
    <row r="45395" ht="14.45" hidden="1" customHeight="1" x14ac:dyDescent="0.25"/>
    <row r="45396" ht="14.45" hidden="1" customHeight="1" x14ac:dyDescent="0.25"/>
    <row r="45397" ht="14.45" hidden="1" customHeight="1" x14ac:dyDescent="0.25"/>
    <row r="45398" ht="14.45" hidden="1" customHeight="1" x14ac:dyDescent="0.25"/>
    <row r="45399" ht="14.45" hidden="1" customHeight="1" x14ac:dyDescent="0.25"/>
    <row r="45400" ht="14.45" hidden="1" customHeight="1" x14ac:dyDescent="0.25"/>
    <row r="45401" ht="14.45" hidden="1" customHeight="1" x14ac:dyDescent="0.25"/>
    <row r="45402" ht="14.45" hidden="1" customHeight="1" x14ac:dyDescent="0.25"/>
    <row r="45403" ht="14.45" hidden="1" customHeight="1" x14ac:dyDescent="0.25"/>
    <row r="45404" ht="14.45" hidden="1" customHeight="1" x14ac:dyDescent="0.25"/>
    <row r="45405" ht="14.45" hidden="1" customHeight="1" x14ac:dyDescent="0.25"/>
    <row r="45406" ht="14.45" hidden="1" customHeight="1" x14ac:dyDescent="0.25"/>
    <row r="45407" ht="14.45" hidden="1" customHeight="1" x14ac:dyDescent="0.25"/>
    <row r="45408" ht="14.45" hidden="1" customHeight="1" x14ac:dyDescent="0.25"/>
    <row r="45409" ht="14.45" hidden="1" customHeight="1" x14ac:dyDescent="0.25"/>
    <row r="45410" ht="14.45" hidden="1" customHeight="1" x14ac:dyDescent="0.25"/>
    <row r="45411" ht="14.45" hidden="1" customHeight="1" x14ac:dyDescent="0.25"/>
    <row r="45412" ht="14.45" hidden="1" customHeight="1" x14ac:dyDescent="0.25"/>
    <row r="45413" ht="14.45" hidden="1" customHeight="1" x14ac:dyDescent="0.25"/>
    <row r="45414" ht="14.45" hidden="1" customHeight="1" x14ac:dyDescent="0.25"/>
    <row r="45415" ht="14.45" hidden="1" customHeight="1" x14ac:dyDescent="0.25"/>
    <row r="45416" ht="14.45" hidden="1" customHeight="1" x14ac:dyDescent="0.25"/>
    <row r="45417" ht="14.45" hidden="1" customHeight="1" x14ac:dyDescent="0.25"/>
    <row r="45418" ht="14.45" hidden="1" customHeight="1" x14ac:dyDescent="0.25"/>
    <row r="45419" ht="14.45" hidden="1" customHeight="1" x14ac:dyDescent="0.25"/>
    <row r="45420" ht="14.45" hidden="1" customHeight="1" x14ac:dyDescent="0.25"/>
    <row r="45421" ht="14.45" hidden="1" customHeight="1" x14ac:dyDescent="0.25"/>
    <row r="45422" ht="14.45" hidden="1" customHeight="1" x14ac:dyDescent="0.25"/>
    <row r="45423" ht="14.45" hidden="1" customHeight="1" x14ac:dyDescent="0.25"/>
    <row r="45424" ht="14.45" hidden="1" customHeight="1" x14ac:dyDescent="0.25"/>
    <row r="45425" ht="14.45" hidden="1" customHeight="1" x14ac:dyDescent="0.25"/>
    <row r="45426" ht="14.45" hidden="1" customHeight="1" x14ac:dyDescent="0.25"/>
    <row r="45427" ht="14.45" hidden="1" customHeight="1" x14ac:dyDescent="0.25"/>
    <row r="45428" ht="14.45" hidden="1" customHeight="1" x14ac:dyDescent="0.25"/>
    <row r="45429" ht="14.45" hidden="1" customHeight="1" x14ac:dyDescent="0.25"/>
    <row r="45430" ht="14.45" hidden="1" customHeight="1" x14ac:dyDescent="0.25"/>
    <row r="45431" ht="14.45" hidden="1" customHeight="1" x14ac:dyDescent="0.25"/>
    <row r="45432" ht="14.45" hidden="1" customHeight="1" x14ac:dyDescent="0.25"/>
    <row r="45433" ht="14.45" hidden="1" customHeight="1" x14ac:dyDescent="0.25"/>
    <row r="45434" ht="14.45" hidden="1" customHeight="1" x14ac:dyDescent="0.25"/>
    <row r="45435" ht="14.45" hidden="1" customHeight="1" x14ac:dyDescent="0.25"/>
    <row r="45436" ht="14.45" hidden="1" customHeight="1" x14ac:dyDescent="0.25"/>
    <row r="45437" ht="14.45" hidden="1" customHeight="1" x14ac:dyDescent="0.25"/>
    <row r="45438" ht="14.45" hidden="1" customHeight="1" x14ac:dyDescent="0.25"/>
    <row r="45439" ht="14.45" hidden="1" customHeight="1" x14ac:dyDescent="0.25"/>
    <row r="45440" ht="14.45" hidden="1" customHeight="1" x14ac:dyDescent="0.25"/>
    <row r="45441" ht="14.45" hidden="1" customHeight="1" x14ac:dyDescent="0.25"/>
    <row r="45442" ht="14.45" hidden="1" customHeight="1" x14ac:dyDescent="0.25"/>
    <row r="45443" ht="14.45" hidden="1" customHeight="1" x14ac:dyDescent="0.25"/>
    <row r="45444" ht="14.45" hidden="1" customHeight="1" x14ac:dyDescent="0.25"/>
    <row r="45445" ht="14.45" hidden="1" customHeight="1" x14ac:dyDescent="0.25"/>
    <row r="45446" ht="14.45" hidden="1" customHeight="1" x14ac:dyDescent="0.25"/>
    <row r="45447" ht="14.45" hidden="1" customHeight="1" x14ac:dyDescent="0.25"/>
    <row r="45448" ht="14.45" hidden="1" customHeight="1" x14ac:dyDescent="0.25"/>
    <row r="45449" ht="14.45" hidden="1" customHeight="1" x14ac:dyDescent="0.25"/>
    <row r="45450" ht="14.45" hidden="1" customHeight="1" x14ac:dyDescent="0.25"/>
    <row r="45451" ht="14.45" hidden="1" customHeight="1" x14ac:dyDescent="0.25"/>
    <row r="45452" ht="14.45" hidden="1" customHeight="1" x14ac:dyDescent="0.25"/>
    <row r="45453" ht="14.45" hidden="1" customHeight="1" x14ac:dyDescent="0.25"/>
    <row r="45454" ht="14.45" hidden="1" customHeight="1" x14ac:dyDescent="0.25"/>
    <row r="45455" ht="14.45" hidden="1" customHeight="1" x14ac:dyDescent="0.25"/>
    <row r="45456" ht="14.45" hidden="1" customHeight="1" x14ac:dyDescent="0.25"/>
    <row r="45457" ht="14.45" hidden="1" customHeight="1" x14ac:dyDescent="0.25"/>
    <row r="45458" ht="14.45" hidden="1" customHeight="1" x14ac:dyDescent="0.25"/>
    <row r="45459" ht="14.45" hidden="1" customHeight="1" x14ac:dyDescent="0.25"/>
    <row r="45460" ht="14.45" hidden="1" customHeight="1" x14ac:dyDescent="0.25"/>
    <row r="45461" ht="14.45" hidden="1" customHeight="1" x14ac:dyDescent="0.25"/>
    <row r="45462" ht="14.45" hidden="1" customHeight="1" x14ac:dyDescent="0.25"/>
    <row r="45463" ht="14.45" hidden="1" customHeight="1" x14ac:dyDescent="0.25"/>
    <row r="45464" ht="14.45" hidden="1" customHeight="1" x14ac:dyDescent="0.25"/>
    <row r="45465" ht="14.45" hidden="1" customHeight="1" x14ac:dyDescent="0.25"/>
    <row r="45466" ht="14.45" hidden="1" customHeight="1" x14ac:dyDescent="0.25"/>
    <row r="45467" ht="14.45" hidden="1" customHeight="1" x14ac:dyDescent="0.25"/>
    <row r="45468" ht="14.45" hidden="1" customHeight="1" x14ac:dyDescent="0.25"/>
    <row r="45469" ht="14.45" hidden="1" customHeight="1" x14ac:dyDescent="0.25"/>
    <row r="45470" ht="14.45" hidden="1" customHeight="1" x14ac:dyDescent="0.25"/>
    <row r="45471" ht="14.45" hidden="1" customHeight="1" x14ac:dyDescent="0.25"/>
    <row r="45472" ht="14.45" hidden="1" customHeight="1" x14ac:dyDescent="0.25"/>
    <row r="45473" ht="14.45" hidden="1" customHeight="1" x14ac:dyDescent="0.25"/>
    <row r="45474" ht="14.45" hidden="1" customHeight="1" x14ac:dyDescent="0.25"/>
    <row r="45475" ht="14.45" hidden="1" customHeight="1" x14ac:dyDescent="0.25"/>
    <row r="45476" ht="14.45" hidden="1" customHeight="1" x14ac:dyDescent="0.25"/>
    <row r="45477" ht="14.45" hidden="1" customHeight="1" x14ac:dyDescent="0.25"/>
    <row r="45478" ht="14.45" hidden="1" customHeight="1" x14ac:dyDescent="0.25"/>
    <row r="45479" ht="14.45" hidden="1" customHeight="1" x14ac:dyDescent="0.25"/>
    <row r="45480" ht="14.45" hidden="1" customHeight="1" x14ac:dyDescent="0.25"/>
    <row r="45481" ht="14.45" hidden="1" customHeight="1" x14ac:dyDescent="0.25"/>
    <row r="45482" ht="14.45" hidden="1" customHeight="1" x14ac:dyDescent="0.25"/>
    <row r="45483" ht="14.45" hidden="1" customHeight="1" x14ac:dyDescent="0.25"/>
    <row r="45484" ht="14.45" hidden="1" customHeight="1" x14ac:dyDescent="0.25"/>
    <row r="45485" ht="14.45" hidden="1" customHeight="1" x14ac:dyDescent="0.25"/>
    <row r="45486" ht="14.45" hidden="1" customHeight="1" x14ac:dyDescent="0.25"/>
    <row r="45487" ht="14.45" hidden="1" customHeight="1" x14ac:dyDescent="0.25"/>
    <row r="45488" ht="14.45" hidden="1" customHeight="1" x14ac:dyDescent="0.25"/>
    <row r="45489" ht="14.45" hidden="1" customHeight="1" x14ac:dyDescent="0.25"/>
    <row r="45490" ht="14.45" hidden="1" customHeight="1" x14ac:dyDescent="0.25"/>
    <row r="45491" ht="14.45" hidden="1" customHeight="1" x14ac:dyDescent="0.25"/>
    <row r="45492" ht="14.45" hidden="1" customHeight="1" x14ac:dyDescent="0.25"/>
    <row r="45493" ht="14.45" hidden="1" customHeight="1" x14ac:dyDescent="0.25"/>
    <row r="45494" ht="14.45" hidden="1" customHeight="1" x14ac:dyDescent="0.25"/>
    <row r="45495" ht="14.45" hidden="1" customHeight="1" x14ac:dyDescent="0.25"/>
    <row r="45496" ht="14.45" hidden="1" customHeight="1" x14ac:dyDescent="0.25"/>
    <row r="45497" ht="14.45" hidden="1" customHeight="1" x14ac:dyDescent="0.25"/>
    <row r="45498" ht="14.45" hidden="1" customHeight="1" x14ac:dyDescent="0.25"/>
    <row r="45499" ht="14.45" hidden="1" customHeight="1" x14ac:dyDescent="0.25"/>
    <row r="45500" ht="14.45" hidden="1" customHeight="1" x14ac:dyDescent="0.25"/>
    <row r="45501" ht="14.45" hidden="1" customHeight="1" x14ac:dyDescent="0.25"/>
    <row r="45502" ht="14.45" hidden="1" customHeight="1" x14ac:dyDescent="0.25"/>
    <row r="45503" ht="14.45" hidden="1" customHeight="1" x14ac:dyDescent="0.25"/>
    <row r="45504" ht="14.45" hidden="1" customHeight="1" x14ac:dyDescent="0.25"/>
    <row r="45505" ht="14.45" hidden="1" customHeight="1" x14ac:dyDescent="0.25"/>
    <row r="45506" ht="14.45" hidden="1" customHeight="1" x14ac:dyDescent="0.25"/>
    <row r="45507" ht="14.45" hidden="1" customHeight="1" x14ac:dyDescent="0.25"/>
    <row r="45508" ht="14.45" hidden="1" customHeight="1" x14ac:dyDescent="0.25"/>
    <row r="45509" ht="14.45" hidden="1" customHeight="1" x14ac:dyDescent="0.25"/>
    <row r="45510" ht="14.45" hidden="1" customHeight="1" x14ac:dyDescent="0.25"/>
    <row r="45511" ht="14.45" hidden="1" customHeight="1" x14ac:dyDescent="0.25"/>
    <row r="45512" ht="14.45" hidden="1" customHeight="1" x14ac:dyDescent="0.25"/>
    <row r="45513" ht="14.45" hidden="1" customHeight="1" x14ac:dyDescent="0.25"/>
    <row r="45514" ht="14.45" hidden="1" customHeight="1" x14ac:dyDescent="0.25"/>
    <row r="45515" ht="14.45" hidden="1" customHeight="1" x14ac:dyDescent="0.25"/>
    <row r="45516" ht="14.45" hidden="1" customHeight="1" x14ac:dyDescent="0.25"/>
    <row r="45517" ht="14.45" hidden="1" customHeight="1" x14ac:dyDescent="0.25"/>
    <row r="45518" ht="14.45" hidden="1" customHeight="1" x14ac:dyDescent="0.25"/>
    <row r="45519" ht="14.45" hidden="1" customHeight="1" x14ac:dyDescent="0.25"/>
    <row r="45520" ht="14.45" hidden="1" customHeight="1" x14ac:dyDescent="0.25"/>
    <row r="45521" ht="14.45" hidden="1" customHeight="1" x14ac:dyDescent="0.25"/>
    <row r="45522" ht="14.45" hidden="1" customHeight="1" x14ac:dyDescent="0.25"/>
    <row r="45523" ht="14.45" hidden="1" customHeight="1" x14ac:dyDescent="0.25"/>
    <row r="45524" ht="14.45" hidden="1" customHeight="1" x14ac:dyDescent="0.25"/>
    <row r="45525" ht="14.45" hidden="1" customHeight="1" x14ac:dyDescent="0.25"/>
    <row r="45526" ht="14.45" hidden="1" customHeight="1" x14ac:dyDescent="0.25"/>
    <row r="45527" ht="14.45" hidden="1" customHeight="1" x14ac:dyDescent="0.25"/>
    <row r="45528" ht="14.45" hidden="1" customHeight="1" x14ac:dyDescent="0.25"/>
    <row r="45529" ht="14.45" hidden="1" customHeight="1" x14ac:dyDescent="0.25"/>
    <row r="45530" ht="14.45" hidden="1" customHeight="1" x14ac:dyDescent="0.25"/>
    <row r="45531" ht="14.45" hidden="1" customHeight="1" x14ac:dyDescent="0.25"/>
    <row r="45532" ht="14.45" hidden="1" customHeight="1" x14ac:dyDescent="0.25"/>
    <row r="45533" ht="14.45" hidden="1" customHeight="1" x14ac:dyDescent="0.25"/>
    <row r="45534" ht="14.45" hidden="1" customHeight="1" x14ac:dyDescent="0.25"/>
    <row r="45535" ht="14.45" hidden="1" customHeight="1" x14ac:dyDescent="0.25"/>
    <row r="45536" ht="14.45" hidden="1" customHeight="1" x14ac:dyDescent="0.25"/>
    <row r="45537" ht="14.45" hidden="1" customHeight="1" x14ac:dyDescent="0.25"/>
    <row r="45538" ht="14.45" hidden="1" customHeight="1" x14ac:dyDescent="0.25"/>
    <row r="45539" ht="14.45" hidden="1" customHeight="1" x14ac:dyDescent="0.25"/>
    <row r="45540" ht="14.45" hidden="1" customHeight="1" x14ac:dyDescent="0.25"/>
    <row r="45541" ht="14.45" hidden="1" customHeight="1" x14ac:dyDescent="0.25"/>
    <row r="45542" ht="14.45" hidden="1" customHeight="1" x14ac:dyDescent="0.25"/>
    <row r="45543" ht="14.45" hidden="1" customHeight="1" x14ac:dyDescent="0.25"/>
    <row r="45544" ht="14.45" hidden="1" customHeight="1" x14ac:dyDescent="0.25"/>
    <row r="45545" ht="14.45" hidden="1" customHeight="1" x14ac:dyDescent="0.25"/>
    <row r="45546" ht="14.45" hidden="1" customHeight="1" x14ac:dyDescent="0.25"/>
    <row r="45547" ht="14.45" hidden="1" customHeight="1" x14ac:dyDescent="0.25"/>
    <row r="45548" ht="14.45" hidden="1" customHeight="1" x14ac:dyDescent="0.25"/>
    <row r="45549" ht="14.45" hidden="1" customHeight="1" x14ac:dyDescent="0.25"/>
    <row r="45550" ht="14.45" hidden="1" customHeight="1" x14ac:dyDescent="0.25"/>
    <row r="45551" ht="14.45" hidden="1" customHeight="1" x14ac:dyDescent="0.25"/>
    <row r="45552" ht="14.45" hidden="1" customHeight="1" x14ac:dyDescent="0.25"/>
    <row r="45553" ht="14.45" hidden="1" customHeight="1" x14ac:dyDescent="0.25"/>
    <row r="45554" ht="14.45" hidden="1" customHeight="1" x14ac:dyDescent="0.25"/>
    <row r="45555" ht="14.45" hidden="1" customHeight="1" x14ac:dyDescent="0.25"/>
    <row r="45556" ht="14.45" hidden="1" customHeight="1" x14ac:dyDescent="0.25"/>
    <row r="45557" ht="14.45" hidden="1" customHeight="1" x14ac:dyDescent="0.25"/>
    <row r="45558" ht="14.45" hidden="1" customHeight="1" x14ac:dyDescent="0.25"/>
    <row r="45559" ht="14.45" hidden="1" customHeight="1" x14ac:dyDescent="0.25"/>
    <row r="45560" ht="14.45" hidden="1" customHeight="1" x14ac:dyDescent="0.25"/>
    <row r="45561" ht="14.45" hidden="1" customHeight="1" x14ac:dyDescent="0.25"/>
    <row r="45562" ht="14.45" hidden="1" customHeight="1" x14ac:dyDescent="0.25"/>
    <row r="45563" ht="14.45" hidden="1" customHeight="1" x14ac:dyDescent="0.25"/>
    <row r="45564" ht="14.45" hidden="1" customHeight="1" x14ac:dyDescent="0.25"/>
    <row r="45565" ht="14.45" hidden="1" customHeight="1" x14ac:dyDescent="0.25"/>
    <row r="45566" ht="14.45" hidden="1" customHeight="1" x14ac:dyDescent="0.25"/>
    <row r="45567" ht="14.45" hidden="1" customHeight="1" x14ac:dyDescent="0.25"/>
    <row r="45568" ht="14.45" hidden="1" customHeight="1" x14ac:dyDescent="0.25"/>
    <row r="45569" ht="14.45" hidden="1" customHeight="1" x14ac:dyDescent="0.25"/>
    <row r="45570" ht="14.45" hidden="1" customHeight="1" x14ac:dyDescent="0.25"/>
    <row r="45571" ht="14.45" hidden="1" customHeight="1" x14ac:dyDescent="0.25"/>
    <row r="45572" ht="14.45" hidden="1" customHeight="1" x14ac:dyDescent="0.25"/>
    <row r="45573" ht="14.45" hidden="1" customHeight="1" x14ac:dyDescent="0.25"/>
    <row r="45574" ht="14.45" hidden="1" customHeight="1" x14ac:dyDescent="0.25"/>
    <row r="45575" ht="14.45" hidden="1" customHeight="1" x14ac:dyDescent="0.25"/>
    <row r="45576" ht="14.45" hidden="1" customHeight="1" x14ac:dyDescent="0.25"/>
    <row r="45577" ht="14.45" hidden="1" customHeight="1" x14ac:dyDescent="0.25"/>
    <row r="45578" ht="14.45" hidden="1" customHeight="1" x14ac:dyDescent="0.25"/>
    <row r="45579" ht="14.45" hidden="1" customHeight="1" x14ac:dyDescent="0.25"/>
    <row r="45580" ht="14.45" hidden="1" customHeight="1" x14ac:dyDescent="0.25"/>
    <row r="45581" ht="14.45" hidden="1" customHeight="1" x14ac:dyDescent="0.25"/>
    <row r="45582" ht="14.45" hidden="1" customHeight="1" x14ac:dyDescent="0.25"/>
    <row r="45583" ht="14.45" hidden="1" customHeight="1" x14ac:dyDescent="0.25"/>
    <row r="45584" ht="14.45" hidden="1" customHeight="1" x14ac:dyDescent="0.25"/>
    <row r="45585" ht="14.45" hidden="1" customHeight="1" x14ac:dyDescent="0.25"/>
    <row r="45586" ht="14.45" hidden="1" customHeight="1" x14ac:dyDescent="0.25"/>
    <row r="45587" ht="14.45" hidden="1" customHeight="1" x14ac:dyDescent="0.25"/>
    <row r="45588" ht="14.45" hidden="1" customHeight="1" x14ac:dyDescent="0.25"/>
    <row r="45589" ht="14.45" hidden="1" customHeight="1" x14ac:dyDescent="0.25"/>
    <row r="45590" ht="14.45" hidden="1" customHeight="1" x14ac:dyDescent="0.25"/>
    <row r="45591" ht="14.45" hidden="1" customHeight="1" x14ac:dyDescent="0.25"/>
    <row r="45592" ht="14.45" hidden="1" customHeight="1" x14ac:dyDescent="0.25"/>
    <row r="45593" ht="14.45" hidden="1" customHeight="1" x14ac:dyDescent="0.25"/>
    <row r="45594" ht="14.45" hidden="1" customHeight="1" x14ac:dyDescent="0.25"/>
    <row r="45595" ht="14.45" hidden="1" customHeight="1" x14ac:dyDescent="0.25"/>
    <row r="45596" ht="14.45" hidden="1" customHeight="1" x14ac:dyDescent="0.25"/>
    <row r="45597" ht="14.45" hidden="1" customHeight="1" x14ac:dyDescent="0.25"/>
    <row r="45598" ht="14.45" hidden="1" customHeight="1" x14ac:dyDescent="0.25"/>
    <row r="45599" ht="14.45" hidden="1" customHeight="1" x14ac:dyDescent="0.25"/>
    <row r="45600" ht="14.45" hidden="1" customHeight="1" x14ac:dyDescent="0.25"/>
    <row r="45601" ht="14.45" hidden="1" customHeight="1" x14ac:dyDescent="0.25"/>
    <row r="45602" ht="14.45" hidden="1" customHeight="1" x14ac:dyDescent="0.25"/>
    <row r="45603" ht="14.45" hidden="1" customHeight="1" x14ac:dyDescent="0.25"/>
    <row r="45604" ht="14.45" hidden="1" customHeight="1" x14ac:dyDescent="0.25"/>
    <row r="45605" ht="14.45" hidden="1" customHeight="1" x14ac:dyDescent="0.25"/>
    <row r="45606" ht="14.45" hidden="1" customHeight="1" x14ac:dyDescent="0.25"/>
    <row r="45607" ht="14.45" hidden="1" customHeight="1" x14ac:dyDescent="0.25"/>
    <row r="45608" ht="14.45" hidden="1" customHeight="1" x14ac:dyDescent="0.25"/>
    <row r="45609" ht="14.45" hidden="1" customHeight="1" x14ac:dyDescent="0.25"/>
    <row r="45610" ht="14.45" hidden="1" customHeight="1" x14ac:dyDescent="0.25"/>
    <row r="45611" ht="14.45" hidden="1" customHeight="1" x14ac:dyDescent="0.25"/>
    <row r="45612" ht="14.45" hidden="1" customHeight="1" x14ac:dyDescent="0.25"/>
    <row r="45613" ht="14.45" hidden="1" customHeight="1" x14ac:dyDescent="0.25"/>
    <row r="45614" ht="14.45" hidden="1" customHeight="1" x14ac:dyDescent="0.25"/>
    <row r="45615" ht="14.45" hidden="1" customHeight="1" x14ac:dyDescent="0.25"/>
    <row r="45616" ht="14.45" hidden="1" customHeight="1" x14ac:dyDescent="0.25"/>
    <row r="45617" ht="14.45" hidden="1" customHeight="1" x14ac:dyDescent="0.25"/>
    <row r="45618" ht="14.45" hidden="1" customHeight="1" x14ac:dyDescent="0.25"/>
    <row r="45619" ht="14.45" hidden="1" customHeight="1" x14ac:dyDescent="0.25"/>
    <row r="45620" ht="14.45" hidden="1" customHeight="1" x14ac:dyDescent="0.25"/>
    <row r="45621" ht="14.45" hidden="1" customHeight="1" x14ac:dyDescent="0.25"/>
    <row r="45622" ht="14.45" hidden="1" customHeight="1" x14ac:dyDescent="0.25"/>
    <row r="45623" ht="14.45" hidden="1" customHeight="1" x14ac:dyDescent="0.25"/>
    <row r="45624" ht="14.45" hidden="1" customHeight="1" x14ac:dyDescent="0.25"/>
    <row r="45625" ht="14.45" hidden="1" customHeight="1" x14ac:dyDescent="0.25"/>
    <row r="45626" ht="14.45" hidden="1" customHeight="1" x14ac:dyDescent="0.25"/>
    <row r="45627" ht="14.45" hidden="1" customHeight="1" x14ac:dyDescent="0.25"/>
    <row r="45628" ht="14.45" hidden="1" customHeight="1" x14ac:dyDescent="0.25"/>
    <row r="45629" ht="14.45" hidden="1" customHeight="1" x14ac:dyDescent="0.25"/>
    <row r="45630" ht="14.45" hidden="1" customHeight="1" x14ac:dyDescent="0.25"/>
    <row r="45631" ht="14.45" hidden="1" customHeight="1" x14ac:dyDescent="0.25"/>
    <row r="45632" ht="14.45" hidden="1" customHeight="1" x14ac:dyDescent="0.25"/>
    <row r="45633" ht="14.45" hidden="1" customHeight="1" x14ac:dyDescent="0.25"/>
    <row r="45634" ht="14.45" hidden="1" customHeight="1" x14ac:dyDescent="0.25"/>
    <row r="45635" ht="14.45" hidden="1" customHeight="1" x14ac:dyDescent="0.25"/>
    <row r="45636" ht="14.45" hidden="1" customHeight="1" x14ac:dyDescent="0.25"/>
    <row r="45637" ht="14.45" hidden="1" customHeight="1" x14ac:dyDescent="0.25"/>
    <row r="45638" ht="14.45" hidden="1" customHeight="1" x14ac:dyDescent="0.25"/>
    <row r="45639" ht="14.45" hidden="1" customHeight="1" x14ac:dyDescent="0.25"/>
    <row r="45640" ht="14.45" hidden="1" customHeight="1" x14ac:dyDescent="0.25"/>
    <row r="45641" ht="14.45" hidden="1" customHeight="1" x14ac:dyDescent="0.25"/>
    <row r="45642" ht="14.45" hidden="1" customHeight="1" x14ac:dyDescent="0.25"/>
    <row r="45643" ht="14.45" hidden="1" customHeight="1" x14ac:dyDescent="0.25"/>
    <row r="45644" ht="14.45" hidden="1" customHeight="1" x14ac:dyDescent="0.25"/>
    <row r="45645" ht="14.45" hidden="1" customHeight="1" x14ac:dyDescent="0.25"/>
    <row r="45646" ht="14.45" hidden="1" customHeight="1" x14ac:dyDescent="0.25"/>
    <row r="45647" ht="14.45" hidden="1" customHeight="1" x14ac:dyDescent="0.25"/>
    <row r="45648" ht="14.45" hidden="1" customHeight="1" x14ac:dyDescent="0.25"/>
    <row r="45649" ht="14.45" hidden="1" customHeight="1" x14ac:dyDescent="0.25"/>
    <row r="45650" ht="14.45" hidden="1" customHeight="1" x14ac:dyDescent="0.25"/>
    <row r="45651" ht="14.45" hidden="1" customHeight="1" x14ac:dyDescent="0.25"/>
    <row r="45652" ht="14.45" hidden="1" customHeight="1" x14ac:dyDescent="0.25"/>
    <row r="45653" ht="14.45" hidden="1" customHeight="1" x14ac:dyDescent="0.25"/>
    <row r="45654" ht="14.45" hidden="1" customHeight="1" x14ac:dyDescent="0.25"/>
    <row r="45655" ht="14.45" hidden="1" customHeight="1" x14ac:dyDescent="0.25"/>
    <row r="45656" ht="14.45" hidden="1" customHeight="1" x14ac:dyDescent="0.25"/>
    <row r="45657" ht="14.45" hidden="1" customHeight="1" x14ac:dyDescent="0.25"/>
    <row r="45658" ht="14.45" hidden="1" customHeight="1" x14ac:dyDescent="0.25"/>
    <row r="45659" ht="14.45" hidden="1" customHeight="1" x14ac:dyDescent="0.25"/>
    <row r="45660" ht="14.45" hidden="1" customHeight="1" x14ac:dyDescent="0.25"/>
    <row r="45661" ht="14.45" hidden="1" customHeight="1" x14ac:dyDescent="0.25"/>
    <row r="45662" ht="14.45" hidden="1" customHeight="1" x14ac:dyDescent="0.25"/>
    <row r="45663" ht="14.45" hidden="1" customHeight="1" x14ac:dyDescent="0.25"/>
    <row r="45664" ht="14.45" hidden="1" customHeight="1" x14ac:dyDescent="0.25"/>
    <row r="45665" ht="14.45" hidden="1" customHeight="1" x14ac:dyDescent="0.25"/>
    <row r="45666" ht="14.45" hidden="1" customHeight="1" x14ac:dyDescent="0.25"/>
    <row r="45667" ht="14.45" hidden="1" customHeight="1" x14ac:dyDescent="0.25"/>
    <row r="45668" ht="14.45" hidden="1" customHeight="1" x14ac:dyDescent="0.25"/>
    <row r="45669" ht="14.45" hidden="1" customHeight="1" x14ac:dyDescent="0.25"/>
    <row r="45670" ht="14.45" hidden="1" customHeight="1" x14ac:dyDescent="0.25"/>
    <row r="45671" ht="14.45" hidden="1" customHeight="1" x14ac:dyDescent="0.25"/>
    <row r="45672" ht="14.45" hidden="1" customHeight="1" x14ac:dyDescent="0.25"/>
    <row r="45673" ht="14.45" hidden="1" customHeight="1" x14ac:dyDescent="0.25"/>
    <row r="45674" ht="14.45" hidden="1" customHeight="1" x14ac:dyDescent="0.25"/>
    <row r="45675" ht="14.45" hidden="1" customHeight="1" x14ac:dyDescent="0.25"/>
    <row r="45676" ht="14.45" hidden="1" customHeight="1" x14ac:dyDescent="0.25"/>
    <row r="45677" ht="14.45" hidden="1" customHeight="1" x14ac:dyDescent="0.25"/>
    <row r="45678" ht="14.45" hidden="1" customHeight="1" x14ac:dyDescent="0.25"/>
    <row r="45679" ht="14.45" hidden="1" customHeight="1" x14ac:dyDescent="0.25"/>
    <row r="45680" ht="14.45" hidden="1" customHeight="1" x14ac:dyDescent="0.25"/>
    <row r="45681" ht="14.45" hidden="1" customHeight="1" x14ac:dyDescent="0.25"/>
    <row r="45682" ht="14.45" hidden="1" customHeight="1" x14ac:dyDescent="0.25"/>
    <row r="45683" ht="14.45" hidden="1" customHeight="1" x14ac:dyDescent="0.25"/>
    <row r="45684" ht="14.45" hidden="1" customHeight="1" x14ac:dyDescent="0.25"/>
    <row r="45685" ht="14.45" hidden="1" customHeight="1" x14ac:dyDescent="0.25"/>
    <row r="45686" ht="14.45" hidden="1" customHeight="1" x14ac:dyDescent="0.25"/>
    <row r="45687" ht="14.45" hidden="1" customHeight="1" x14ac:dyDescent="0.25"/>
    <row r="45688" ht="14.45" hidden="1" customHeight="1" x14ac:dyDescent="0.25"/>
    <row r="45689" ht="14.45" hidden="1" customHeight="1" x14ac:dyDescent="0.25"/>
    <row r="45690" ht="14.45" hidden="1" customHeight="1" x14ac:dyDescent="0.25"/>
    <row r="45691" ht="14.45" hidden="1" customHeight="1" x14ac:dyDescent="0.25"/>
    <row r="45692" ht="14.45" hidden="1" customHeight="1" x14ac:dyDescent="0.25"/>
    <row r="45693" ht="14.45" hidden="1" customHeight="1" x14ac:dyDescent="0.25"/>
    <row r="45694" ht="14.45" hidden="1" customHeight="1" x14ac:dyDescent="0.25"/>
    <row r="45695" ht="14.45" hidden="1" customHeight="1" x14ac:dyDescent="0.25"/>
    <row r="45696" ht="14.45" hidden="1" customHeight="1" x14ac:dyDescent="0.25"/>
    <row r="45697" ht="14.45" hidden="1" customHeight="1" x14ac:dyDescent="0.25"/>
    <row r="45698" ht="14.45" hidden="1" customHeight="1" x14ac:dyDescent="0.25"/>
    <row r="45699" ht="14.45" hidden="1" customHeight="1" x14ac:dyDescent="0.25"/>
    <row r="45700" ht="14.45" hidden="1" customHeight="1" x14ac:dyDescent="0.25"/>
    <row r="45701" ht="14.45" hidden="1" customHeight="1" x14ac:dyDescent="0.25"/>
    <row r="45702" ht="14.45" hidden="1" customHeight="1" x14ac:dyDescent="0.25"/>
    <row r="45703" ht="14.45" hidden="1" customHeight="1" x14ac:dyDescent="0.25"/>
    <row r="45704" ht="14.45" hidden="1" customHeight="1" x14ac:dyDescent="0.25"/>
    <row r="45705" ht="14.45" hidden="1" customHeight="1" x14ac:dyDescent="0.25"/>
    <row r="45706" ht="14.45" hidden="1" customHeight="1" x14ac:dyDescent="0.25"/>
    <row r="45707" ht="14.45" hidden="1" customHeight="1" x14ac:dyDescent="0.25"/>
    <row r="45708" ht="14.45" hidden="1" customHeight="1" x14ac:dyDescent="0.25"/>
    <row r="45709" ht="14.45" hidden="1" customHeight="1" x14ac:dyDescent="0.25"/>
    <row r="45710" ht="14.45" hidden="1" customHeight="1" x14ac:dyDescent="0.25"/>
    <row r="45711" ht="14.45" hidden="1" customHeight="1" x14ac:dyDescent="0.25"/>
    <row r="45712" ht="14.45" hidden="1" customHeight="1" x14ac:dyDescent="0.25"/>
    <row r="45713" ht="14.45" hidden="1" customHeight="1" x14ac:dyDescent="0.25"/>
    <row r="45714" ht="14.45" hidden="1" customHeight="1" x14ac:dyDescent="0.25"/>
    <row r="45715" ht="14.45" hidden="1" customHeight="1" x14ac:dyDescent="0.25"/>
    <row r="45716" ht="14.45" hidden="1" customHeight="1" x14ac:dyDescent="0.25"/>
    <row r="45717" ht="14.45" hidden="1" customHeight="1" x14ac:dyDescent="0.25"/>
    <row r="45718" ht="14.45" hidden="1" customHeight="1" x14ac:dyDescent="0.25"/>
    <row r="45719" ht="14.45" hidden="1" customHeight="1" x14ac:dyDescent="0.25"/>
    <row r="45720" ht="14.45" hidden="1" customHeight="1" x14ac:dyDescent="0.25"/>
    <row r="45721" ht="14.45" hidden="1" customHeight="1" x14ac:dyDescent="0.25"/>
    <row r="45722" ht="14.45" hidden="1" customHeight="1" x14ac:dyDescent="0.25"/>
    <row r="45723" ht="14.45" hidden="1" customHeight="1" x14ac:dyDescent="0.25"/>
    <row r="45724" ht="14.45" hidden="1" customHeight="1" x14ac:dyDescent="0.25"/>
    <row r="45725" ht="14.45" hidden="1" customHeight="1" x14ac:dyDescent="0.25"/>
    <row r="45726" ht="14.45" hidden="1" customHeight="1" x14ac:dyDescent="0.25"/>
    <row r="45727" ht="14.45" hidden="1" customHeight="1" x14ac:dyDescent="0.25"/>
    <row r="45728" ht="14.45" hidden="1" customHeight="1" x14ac:dyDescent="0.25"/>
    <row r="45729" ht="14.45" hidden="1" customHeight="1" x14ac:dyDescent="0.25"/>
    <row r="45730" ht="14.45" hidden="1" customHeight="1" x14ac:dyDescent="0.25"/>
    <row r="45731" ht="14.45" hidden="1" customHeight="1" x14ac:dyDescent="0.25"/>
    <row r="45732" ht="14.45" hidden="1" customHeight="1" x14ac:dyDescent="0.25"/>
    <row r="45733" ht="14.45" hidden="1" customHeight="1" x14ac:dyDescent="0.25"/>
    <row r="45734" ht="14.45" hidden="1" customHeight="1" x14ac:dyDescent="0.25"/>
    <row r="45735" ht="14.45" hidden="1" customHeight="1" x14ac:dyDescent="0.25"/>
    <row r="45736" ht="14.45" hidden="1" customHeight="1" x14ac:dyDescent="0.25"/>
    <row r="45737" ht="14.45" hidden="1" customHeight="1" x14ac:dyDescent="0.25"/>
    <row r="45738" ht="14.45" hidden="1" customHeight="1" x14ac:dyDescent="0.25"/>
    <row r="45739" ht="14.45" hidden="1" customHeight="1" x14ac:dyDescent="0.25"/>
    <row r="45740" ht="14.45" hidden="1" customHeight="1" x14ac:dyDescent="0.25"/>
    <row r="45741" ht="14.45" hidden="1" customHeight="1" x14ac:dyDescent="0.25"/>
    <row r="45742" ht="14.45" hidden="1" customHeight="1" x14ac:dyDescent="0.25"/>
    <row r="45743" ht="14.45" hidden="1" customHeight="1" x14ac:dyDescent="0.25"/>
    <row r="45744" ht="14.45" hidden="1" customHeight="1" x14ac:dyDescent="0.25"/>
    <row r="45745" ht="14.45" hidden="1" customHeight="1" x14ac:dyDescent="0.25"/>
    <row r="45746" ht="14.45" hidden="1" customHeight="1" x14ac:dyDescent="0.25"/>
    <row r="45747" ht="14.45" hidden="1" customHeight="1" x14ac:dyDescent="0.25"/>
    <row r="45748" ht="14.45" hidden="1" customHeight="1" x14ac:dyDescent="0.25"/>
    <row r="45749" ht="14.45" hidden="1" customHeight="1" x14ac:dyDescent="0.25"/>
    <row r="45750" ht="14.45" hidden="1" customHeight="1" x14ac:dyDescent="0.25"/>
    <row r="45751" ht="14.45" hidden="1" customHeight="1" x14ac:dyDescent="0.25"/>
    <row r="45752" ht="14.45" hidden="1" customHeight="1" x14ac:dyDescent="0.25"/>
    <row r="45753" ht="14.45" hidden="1" customHeight="1" x14ac:dyDescent="0.25"/>
    <row r="45754" ht="14.45" hidden="1" customHeight="1" x14ac:dyDescent="0.25"/>
    <row r="45755" ht="14.45" hidden="1" customHeight="1" x14ac:dyDescent="0.25"/>
    <row r="45756" ht="14.45" hidden="1" customHeight="1" x14ac:dyDescent="0.25"/>
    <row r="45757" ht="14.45" hidden="1" customHeight="1" x14ac:dyDescent="0.25"/>
    <row r="45758" ht="14.45" hidden="1" customHeight="1" x14ac:dyDescent="0.25"/>
    <row r="45759" ht="14.45" hidden="1" customHeight="1" x14ac:dyDescent="0.25"/>
    <row r="45760" ht="14.45" hidden="1" customHeight="1" x14ac:dyDescent="0.25"/>
    <row r="45761" ht="14.45" hidden="1" customHeight="1" x14ac:dyDescent="0.25"/>
    <row r="45762" ht="14.45" hidden="1" customHeight="1" x14ac:dyDescent="0.25"/>
    <row r="45763" ht="14.45" hidden="1" customHeight="1" x14ac:dyDescent="0.25"/>
    <row r="45764" ht="14.45" hidden="1" customHeight="1" x14ac:dyDescent="0.25"/>
    <row r="45765" ht="14.45" hidden="1" customHeight="1" x14ac:dyDescent="0.25"/>
    <row r="45766" ht="14.45" hidden="1" customHeight="1" x14ac:dyDescent="0.25"/>
    <row r="45767" ht="14.45" hidden="1" customHeight="1" x14ac:dyDescent="0.25"/>
    <row r="45768" ht="14.45" hidden="1" customHeight="1" x14ac:dyDescent="0.25"/>
    <row r="45769" ht="14.45" hidden="1" customHeight="1" x14ac:dyDescent="0.25"/>
    <row r="45770" ht="14.45" hidden="1" customHeight="1" x14ac:dyDescent="0.25"/>
    <row r="45771" ht="14.45" hidden="1" customHeight="1" x14ac:dyDescent="0.25"/>
    <row r="45772" ht="14.45" hidden="1" customHeight="1" x14ac:dyDescent="0.25"/>
    <row r="45773" ht="14.45" hidden="1" customHeight="1" x14ac:dyDescent="0.25"/>
    <row r="45774" ht="14.45" hidden="1" customHeight="1" x14ac:dyDescent="0.25"/>
    <row r="45775" ht="14.45" hidden="1" customHeight="1" x14ac:dyDescent="0.25"/>
    <row r="45776" ht="14.45" hidden="1" customHeight="1" x14ac:dyDescent="0.25"/>
    <row r="45777" ht="14.45" hidden="1" customHeight="1" x14ac:dyDescent="0.25"/>
    <row r="45778" ht="14.45" hidden="1" customHeight="1" x14ac:dyDescent="0.25"/>
    <row r="45779" ht="14.45" hidden="1" customHeight="1" x14ac:dyDescent="0.25"/>
    <row r="45780" ht="14.45" hidden="1" customHeight="1" x14ac:dyDescent="0.25"/>
    <row r="45781" ht="14.45" hidden="1" customHeight="1" x14ac:dyDescent="0.25"/>
    <row r="45782" ht="14.45" hidden="1" customHeight="1" x14ac:dyDescent="0.25"/>
    <row r="45783" ht="14.45" hidden="1" customHeight="1" x14ac:dyDescent="0.25"/>
    <row r="45784" ht="14.45" hidden="1" customHeight="1" x14ac:dyDescent="0.25"/>
    <row r="45785" ht="14.45" hidden="1" customHeight="1" x14ac:dyDescent="0.25"/>
    <row r="45786" ht="14.45" hidden="1" customHeight="1" x14ac:dyDescent="0.25"/>
    <row r="45787" ht="14.45" hidden="1" customHeight="1" x14ac:dyDescent="0.25"/>
    <row r="45788" ht="14.45" hidden="1" customHeight="1" x14ac:dyDescent="0.25"/>
    <row r="45789" ht="14.45" hidden="1" customHeight="1" x14ac:dyDescent="0.25"/>
    <row r="45790" ht="14.45" hidden="1" customHeight="1" x14ac:dyDescent="0.25"/>
    <row r="45791" ht="14.45" hidden="1" customHeight="1" x14ac:dyDescent="0.25"/>
    <row r="45792" ht="14.45" hidden="1" customHeight="1" x14ac:dyDescent="0.25"/>
    <row r="45793" ht="14.45" hidden="1" customHeight="1" x14ac:dyDescent="0.25"/>
    <row r="45794" ht="14.45" hidden="1" customHeight="1" x14ac:dyDescent="0.25"/>
    <row r="45795" ht="14.45" hidden="1" customHeight="1" x14ac:dyDescent="0.25"/>
    <row r="45796" ht="14.45" hidden="1" customHeight="1" x14ac:dyDescent="0.25"/>
    <row r="45797" ht="14.45" hidden="1" customHeight="1" x14ac:dyDescent="0.25"/>
    <row r="45798" ht="14.45" hidden="1" customHeight="1" x14ac:dyDescent="0.25"/>
    <row r="45799" ht="14.45" hidden="1" customHeight="1" x14ac:dyDescent="0.25"/>
    <row r="45800" ht="14.45" hidden="1" customHeight="1" x14ac:dyDescent="0.25"/>
    <row r="45801" ht="14.45" hidden="1" customHeight="1" x14ac:dyDescent="0.25"/>
    <row r="45802" ht="14.45" hidden="1" customHeight="1" x14ac:dyDescent="0.25"/>
    <row r="45803" ht="14.45" hidden="1" customHeight="1" x14ac:dyDescent="0.25"/>
    <row r="45804" ht="14.45" hidden="1" customHeight="1" x14ac:dyDescent="0.25"/>
    <row r="45805" ht="14.45" hidden="1" customHeight="1" x14ac:dyDescent="0.25"/>
    <row r="45806" ht="14.45" hidden="1" customHeight="1" x14ac:dyDescent="0.25"/>
    <row r="45807" ht="14.45" hidden="1" customHeight="1" x14ac:dyDescent="0.25"/>
    <row r="45808" ht="14.45" hidden="1" customHeight="1" x14ac:dyDescent="0.25"/>
    <row r="45809" ht="14.45" hidden="1" customHeight="1" x14ac:dyDescent="0.25"/>
    <row r="45810" ht="14.45" hidden="1" customHeight="1" x14ac:dyDescent="0.25"/>
    <row r="45811" ht="14.45" hidden="1" customHeight="1" x14ac:dyDescent="0.25"/>
    <row r="45812" ht="14.45" hidden="1" customHeight="1" x14ac:dyDescent="0.25"/>
    <row r="45813" ht="14.45" hidden="1" customHeight="1" x14ac:dyDescent="0.25"/>
    <row r="45814" ht="14.45" hidden="1" customHeight="1" x14ac:dyDescent="0.25"/>
    <row r="45815" ht="14.45" hidden="1" customHeight="1" x14ac:dyDescent="0.25"/>
    <row r="45816" ht="14.45" hidden="1" customHeight="1" x14ac:dyDescent="0.25"/>
    <row r="45817" ht="14.45" hidden="1" customHeight="1" x14ac:dyDescent="0.25"/>
    <row r="45818" ht="14.45" hidden="1" customHeight="1" x14ac:dyDescent="0.25"/>
    <row r="45819" ht="14.45" hidden="1" customHeight="1" x14ac:dyDescent="0.25"/>
    <row r="45820" ht="14.45" hidden="1" customHeight="1" x14ac:dyDescent="0.25"/>
    <row r="45821" ht="14.45" hidden="1" customHeight="1" x14ac:dyDescent="0.25"/>
    <row r="45822" ht="14.45" hidden="1" customHeight="1" x14ac:dyDescent="0.25"/>
    <row r="45823" ht="14.45" hidden="1" customHeight="1" x14ac:dyDescent="0.25"/>
    <row r="45824" ht="14.45" hidden="1" customHeight="1" x14ac:dyDescent="0.25"/>
    <row r="45825" ht="14.45" hidden="1" customHeight="1" x14ac:dyDescent="0.25"/>
    <row r="45826" ht="14.45" hidden="1" customHeight="1" x14ac:dyDescent="0.25"/>
    <row r="45827" ht="14.45" hidden="1" customHeight="1" x14ac:dyDescent="0.25"/>
    <row r="45828" ht="14.45" hidden="1" customHeight="1" x14ac:dyDescent="0.25"/>
    <row r="45829" ht="14.45" hidden="1" customHeight="1" x14ac:dyDescent="0.25"/>
    <row r="45830" ht="14.45" hidden="1" customHeight="1" x14ac:dyDescent="0.25"/>
    <row r="45831" ht="14.45" hidden="1" customHeight="1" x14ac:dyDescent="0.25"/>
    <row r="45832" ht="14.45" hidden="1" customHeight="1" x14ac:dyDescent="0.25"/>
    <row r="45833" ht="14.45" hidden="1" customHeight="1" x14ac:dyDescent="0.25"/>
    <row r="45834" ht="14.45" hidden="1" customHeight="1" x14ac:dyDescent="0.25"/>
    <row r="45835" ht="14.45" hidden="1" customHeight="1" x14ac:dyDescent="0.25"/>
    <row r="45836" ht="14.45" hidden="1" customHeight="1" x14ac:dyDescent="0.25"/>
    <row r="45837" ht="14.45" hidden="1" customHeight="1" x14ac:dyDescent="0.25"/>
    <row r="45838" ht="14.45" hidden="1" customHeight="1" x14ac:dyDescent="0.25"/>
    <row r="45839" ht="14.45" hidden="1" customHeight="1" x14ac:dyDescent="0.25"/>
    <row r="45840" ht="14.45" hidden="1" customHeight="1" x14ac:dyDescent="0.25"/>
    <row r="45841" ht="14.45" hidden="1" customHeight="1" x14ac:dyDescent="0.25"/>
    <row r="45842" ht="14.45" hidden="1" customHeight="1" x14ac:dyDescent="0.25"/>
    <row r="45843" ht="14.45" hidden="1" customHeight="1" x14ac:dyDescent="0.25"/>
    <row r="45844" ht="14.45" hidden="1" customHeight="1" x14ac:dyDescent="0.25"/>
    <row r="45845" ht="14.45" hidden="1" customHeight="1" x14ac:dyDescent="0.25"/>
    <row r="45846" ht="14.45" hidden="1" customHeight="1" x14ac:dyDescent="0.25"/>
    <row r="45847" ht="14.45" hidden="1" customHeight="1" x14ac:dyDescent="0.25"/>
    <row r="45848" ht="14.45" hidden="1" customHeight="1" x14ac:dyDescent="0.25"/>
    <row r="45849" ht="14.45" hidden="1" customHeight="1" x14ac:dyDescent="0.25"/>
    <row r="45850" ht="14.45" hidden="1" customHeight="1" x14ac:dyDescent="0.25"/>
    <row r="45851" ht="14.45" hidden="1" customHeight="1" x14ac:dyDescent="0.25"/>
    <row r="45852" ht="14.45" hidden="1" customHeight="1" x14ac:dyDescent="0.25"/>
    <row r="45853" ht="14.45" hidden="1" customHeight="1" x14ac:dyDescent="0.25"/>
    <row r="45854" ht="14.45" hidden="1" customHeight="1" x14ac:dyDescent="0.25"/>
    <row r="45855" ht="14.45" hidden="1" customHeight="1" x14ac:dyDescent="0.25"/>
    <row r="45856" ht="14.45" hidden="1" customHeight="1" x14ac:dyDescent="0.25"/>
    <row r="45857" ht="14.45" hidden="1" customHeight="1" x14ac:dyDescent="0.25"/>
    <row r="45858" ht="14.45" hidden="1" customHeight="1" x14ac:dyDescent="0.25"/>
    <row r="45859" ht="14.45" hidden="1" customHeight="1" x14ac:dyDescent="0.25"/>
    <row r="45860" ht="14.45" hidden="1" customHeight="1" x14ac:dyDescent="0.25"/>
    <row r="45861" ht="14.45" hidden="1" customHeight="1" x14ac:dyDescent="0.25"/>
    <row r="45862" ht="14.45" hidden="1" customHeight="1" x14ac:dyDescent="0.25"/>
    <row r="45863" ht="14.45" hidden="1" customHeight="1" x14ac:dyDescent="0.25"/>
    <row r="45864" ht="14.45" hidden="1" customHeight="1" x14ac:dyDescent="0.25"/>
    <row r="45865" ht="14.45" hidden="1" customHeight="1" x14ac:dyDescent="0.25"/>
    <row r="45866" ht="14.45" hidden="1" customHeight="1" x14ac:dyDescent="0.25"/>
    <row r="45867" ht="14.45" hidden="1" customHeight="1" x14ac:dyDescent="0.25"/>
    <row r="45868" ht="14.45" hidden="1" customHeight="1" x14ac:dyDescent="0.25"/>
    <row r="45869" ht="14.45" hidden="1" customHeight="1" x14ac:dyDescent="0.25"/>
    <row r="45870" ht="14.45" hidden="1" customHeight="1" x14ac:dyDescent="0.25"/>
    <row r="45871" ht="14.45" hidden="1" customHeight="1" x14ac:dyDescent="0.25"/>
    <row r="45872" ht="14.45" hidden="1" customHeight="1" x14ac:dyDescent="0.25"/>
    <row r="45873" ht="14.45" hidden="1" customHeight="1" x14ac:dyDescent="0.25"/>
    <row r="45874" ht="14.45" hidden="1" customHeight="1" x14ac:dyDescent="0.25"/>
    <row r="45875" ht="14.45" hidden="1" customHeight="1" x14ac:dyDescent="0.25"/>
    <row r="45876" ht="14.45" hidden="1" customHeight="1" x14ac:dyDescent="0.25"/>
    <row r="45877" ht="14.45" hidden="1" customHeight="1" x14ac:dyDescent="0.25"/>
    <row r="45878" ht="14.45" hidden="1" customHeight="1" x14ac:dyDescent="0.25"/>
    <row r="45879" ht="14.45" hidden="1" customHeight="1" x14ac:dyDescent="0.25"/>
    <row r="45880" ht="14.45" hidden="1" customHeight="1" x14ac:dyDescent="0.25"/>
    <row r="45881" ht="14.45" hidden="1" customHeight="1" x14ac:dyDescent="0.25"/>
    <row r="45882" ht="14.45" hidden="1" customHeight="1" x14ac:dyDescent="0.25"/>
    <row r="45883" ht="14.45" hidden="1" customHeight="1" x14ac:dyDescent="0.25"/>
    <row r="45884" ht="14.45" hidden="1" customHeight="1" x14ac:dyDescent="0.25"/>
    <row r="45885" ht="14.45" hidden="1" customHeight="1" x14ac:dyDescent="0.25"/>
    <row r="45886" ht="14.45" hidden="1" customHeight="1" x14ac:dyDescent="0.25"/>
    <row r="45887" ht="14.45" hidden="1" customHeight="1" x14ac:dyDescent="0.25"/>
    <row r="45888" ht="14.45" hidden="1" customHeight="1" x14ac:dyDescent="0.25"/>
    <row r="45889" ht="14.45" hidden="1" customHeight="1" x14ac:dyDescent="0.25"/>
    <row r="45890" ht="14.45" hidden="1" customHeight="1" x14ac:dyDescent="0.25"/>
    <row r="45891" ht="14.45" hidden="1" customHeight="1" x14ac:dyDescent="0.25"/>
    <row r="45892" ht="14.45" hidden="1" customHeight="1" x14ac:dyDescent="0.25"/>
    <row r="45893" ht="14.45" hidden="1" customHeight="1" x14ac:dyDescent="0.25"/>
    <row r="45894" ht="14.45" hidden="1" customHeight="1" x14ac:dyDescent="0.25"/>
    <row r="45895" ht="14.45" hidden="1" customHeight="1" x14ac:dyDescent="0.25"/>
    <row r="45896" ht="14.45" hidden="1" customHeight="1" x14ac:dyDescent="0.25"/>
    <row r="45897" ht="14.45" hidden="1" customHeight="1" x14ac:dyDescent="0.25"/>
    <row r="45898" ht="14.45" hidden="1" customHeight="1" x14ac:dyDescent="0.25"/>
    <row r="45899" ht="14.45" hidden="1" customHeight="1" x14ac:dyDescent="0.25"/>
    <row r="45900" ht="14.45" hidden="1" customHeight="1" x14ac:dyDescent="0.25"/>
    <row r="45901" ht="14.45" hidden="1" customHeight="1" x14ac:dyDescent="0.25"/>
    <row r="45902" ht="14.45" hidden="1" customHeight="1" x14ac:dyDescent="0.25"/>
    <row r="45903" ht="14.45" hidden="1" customHeight="1" x14ac:dyDescent="0.25"/>
    <row r="45904" ht="14.45" hidden="1" customHeight="1" x14ac:dyDescent="0.25"/>
    <row r="45905" ht="14.45" hidden="1" customHeight="1" x14ac:dyDescent="0.25"/>
    <row r="45906" ht="14.45" hidden="1" customHeight="1" x14ac:dyDescent="0.25"/>
    <row r="45907" ht="14.45" hidden="1" customHeight="1" x14ac:dyDescent="0.25"/>
    <row r="45908" ht="14.45" hidden="1" customHeight="1" x14ac:dyDescent="0.25"/>
    <row r="45909" ht="14.45" hidden="1" customHeight="1" x14ac:dyDescent="0.25"/>
    <row r="45910" ht="14.45" hidden="1" customHeight="1" x14ac:dyDescent="0.25"/>
    <row r="45911" ht="14.45" hidden="1" customHeight="1" x14ac:dyDescent="0.25"/>
    <row r="45912" ht="14.45" hidden="1" customHeight="1" x14ac:dyDescent="0.25"/>
    <row r="45913" ht="14.45" hidden="1" customHeight="1" x14ac:dyDescent="0.25"/>
    <row r="45914" ht="14.45" hidden="1" customHeight="1" x14ac:dyDescent="0.25"/>
    <row r="45915" ht="14.45" hidden="1" customHeight="1" x14ac:dyDescent="0.25"/>
    <row r="45916" ht="14.45" hidden="1" customHeight="1" x14ac:dyDescent="0.25"/>
    <row r="45917" ht="14.45" hidden="1" customHeight="1" x14ac:dyDescent="0.25"/>
    <row r="45918" ht="14.45" hidden="1" customHeight="1" x14ac:dyDescent="0.25"/>
    <row r="45919" ht="14.45" hidden="1" customHeight="1" x14ac:dyDescent="0.25"/>
    <row r="45920" ht="14.45" hidden="1" customHeight="1" x14ac:dyDescent="0.25"/>
    <row r="45921" ht="14.45" hidden="1" customHeight="1" x14ac:dyDescent="0.25"/>
    <row r="45922" ht="14.45" hidden="1" customHeight="1" x14ac:dyDescent="0.25"/>
    <row r="45923" ht="14.45" hidden="1" customHeight="1" x14ac:dyDescent="0.25"/>
    <row r="45924" ht="14.45" hidden="1" customHeight="1" x14ac:dyDescent="0.25"/>
    <row r="45925" ht="14.45" hidden="1" customHeight="1" x14ac:dyDescent="0.25"/>
    <row r="45926" ht="14.45" hidden="1" customHeight="1" x14ac:dyDescent="0.25"/>
    <row r="45927" ht="14.45" hidden="1" customHeight="1" x14ac:dyDescent="0.25"/>
    <row r="45928" ht="14.45" hidden="1" customHeight="1" x14ac:dyDescent="0.25"/>
    <row r="45929" ht="14.45" hidden="1" customHeight="1" x14ac:dyDescent="0.25"/>
    <row r="45930" ht="14.45" hidden="1" customHeight="1" x14ac:dyDescent="0.25"/>
    <row r="45931" ht="14.45" hidden="1" customHeight="1" x14ac:dyDescent="0.25"/>
    <row r="45932" ht="14.45" hidden="1" customHeight="1" x14ac:dyDescent="0.25"/>
    <row r="45933" ht="14.45" hidden="1" customHeight="1" x14ac:dyDescent="0.25"/>
    <row r="45934" ht="14.45" hidden="1" customHeight="1" x14ac:dyDescent="0.25"/>
    <row r="45935" ht="14.45" hidden="1" customHeight="1" x14ac:dyDescent="0.25"/>
    <row r="45936" ht="14.45" hidden="1" customHeight="1" x14ac:dyDescent="0.25"/>
    <row r="45937" ht="14.45" hidden="1" customHeight="1" x14ac:dyDescent="0.25"/>
    <row r="45938" ht="14.45" hidden="1" customHeight="1" x14ac:dyDescent="0.25"/>
    <row r="45939" ht="14.45" hidden="1" customHeight="1" x14ac:dyDescent="0.25"/>
    <row r="45940" ht="14.45" hidden="1" customHeight="1" x14ac:dyDescent="0.25"/>
    <row r="45941" ht="14.45" hidden="1" customHeight="1" x14ac:dyDescent="0.25"/>
    <row r="45942" ht="14.45" hidden="1" customHeight="1" x14ac:dyDescent="0.25"/>
    <row r="45943" ht="14.45" hidden="1" customHeight="1" x14ac:dyDescent="0.25"/>
    <row r="45944" ht="14.45" hidden="1" customHeight="1" x14ac:dyDescent="0.25"/>
    <row r="45945" ht="14.45" hidden="1" customHeight="1" x14ac:dyDescent="0.25"/>
    <row r="45946" ht="14.45" hidden="1" customHeight="1" x14ac:dyDescent="0.25"/>
    <row r="45947" ht="14.45" hidden="1" customHeight="1" x14ac:dyDescent="0.25"/>
    <row r="45948" ht="14.45" hidden="1" customHeight="1" x14ac:dyDescent="0.25"/>
    <row r="45949" ht="14.45" hidden="1" customHeight="1" x14ac:dyDescent="0.25"/>
    <row r="45950" ht="14.45" hidden="1" customHeight="1" x14ac:dyDescent="0.25"/>
    <row r="45951" ht="14.45" hidden="1" customHeight="1" x14ac:dyDescent="0.25"/>
    <row r="45952" ht="14.45" hidden="1" customHeight="1" x14ac:dyDescent="0.25"/>
    <row r="45953" ht="14.45" hidden="1" customHeight="1" x14ac:dyDescent="0.25"/>
    <row r="45954" ht="14.45" hidden="1" customHeight="1" x14ac:dyDescent="0.25"/>
    <row r="45955" ht="14.45" hidden="1" customHeight="1" x14ac:dyDescent="0.25"/>
    <row r="45956" ht="14.45" hidden="1" customHeight="1" x14ac:dyDescent="0.25"/>
    <row r="45957" ht="14.45" hidden="1" customHeight="1" x14ac:dyDescent="0.25"/>
    <row r="45958" ht="14.45" hidden="1" customHeight="1" x14ac:dyDescent="0.25"/>
    <row r="45959" ht="14.45" hidden="1" customHeight="1" x14ac:dyDescent="0.25"/>
    <row r="45960" ht="14.45" hidden="1" customHeight="1" x14ac:dyDescent="0.25"/>
    <row r="45961" ht="14.45" hidden="1" customHeight="1" x14ac:dyDescent="0.25"/>
    <row r="45962" ht="14.45" hidden="1" customHeight="1" x14ac:dyDescent="0.25"/>
    <row r="45963" ht="14.45" hidden="1" customHeight="1" x14ac:dyDescent="0.25"/>
    <row r="45964" ht="14.45" hidden="1" customHeight="1" x14ac:dyDescent="0.25"/>
    <row r="45965" ht="14.45" hidden="1" customHeight="1" x14ac:dyDescent="0.25"/>
    <row r="45966" ht="14.45" hidden="1" customHeight="1" x14ac:dyDescent="0.25"/>
    <row r="45967" ht="14.45" hidden="1" customHeight="1" x14ac:dyDescent="0.25"/>
    <row r="45968" ht="14.45" hidden="1" customHeight="1" x14ac:dyDescent="0.25"/>
    <row r="45969" ht="14.45" hidden="1" customHeight="1" x14ac:dyDescent="0.25"/>
    <row r="45970" ht="14.45" hidden="1" customHeight="1" x14ac:dyDescent="0.25"/>
    <row r="45971" ht="14.45" hidden="1" customHeight="1" x14ac:dyDescent="0.25"/>
    <row r="45972" ht="14.45" hidden="1" customHeight="1" x14ac:dyDescent="0.25"/>
    <row r="45973" ht="14.45" hidden="1" customHeight="1" x14ac:dyDescent="0.25"/>
    <row r="45974" ht="14.45" hidden="1" customHeight="1" x14ac:dyDescent="0.25"/>
    <row r="45975" ht="14.45" hidden="1" customHeight="1" x14ac:dyDescent="0.25"/>
    <row r="45976" ht="14.45" hidden="1" customHeight="1" x14ac:dyDescent="0.25"/>
    <row r="45977" ht="14.45" hidden="1" customHeight="1" x14ac:dyDescent="0.25"/>
    <row r="45978" ht="14.45" hidden="1" customHeight="1" x14ac:dyDescent="0.25"/>
    <row r="45979" ht="14.45" hidden="1" customHeight="1" x14ac:dyDescent="0.25"/>
    <row r="45980" ht="14.45" hidden="1" customHeight="1" x14ac:dyDescent="0.25"/>
    <row r="45981" ht="14.45" hidden="1" customHeight="1" x14ac:dyDescent="0.25"/>
    <row r="45982" ht="14.45" hidden="1" customHeight="1" x14ac:dyDescent="0.25"/>
    <row r="45983" ht="14.45" hidden="1" customHeight="1" x14ac:dyDescent="0.25"/>
    <row r="45984" ht="14.45" hidden="1" customHeight="1" x14ac:dyDescent="0.25"/>
    <row r="45985" ht="14.45" hidden="1" customHeight="1" x14ac:dyDescent="0.25"/>
    <row r="45986" ht="14.45" hidden="1" customHeight="1" x14ac:dyDescent="0.25"/>
    <row r="45987" ht="14.45" hidden="1" customHeight="1" x14ac:dyDescent="0.25"/>
    <row r="45988" ht="14.45" hidden="1" customHeight="1" x14ac:dyDescent="0.25"/>
    <row r="45989" ht="14.45" hidden="1" customHeight="1" x14ac:dyDescent="0.25"/>
    <row r="45990" ht="14.45" hidden="1" customHeight="1" x14ac:dyDescent="0.25"/>
    <row r="45991" ht="14.45" hidden="1" customHeight="1" x14ac:dyDescent="0.25"/>
    <row r="45992" ht="14.45" hidden="1" customHeight="1" x14ac:dyDescent="0.25"/>
    <row r="45993" ht="14.45" hidden="1" customHeight="1" x14ac:dyDescent="0.25"/>
    <row r="45994" ht="14.45" hidden="1" customHeight="1" x14ac:dyDescent="0.25"/>
    <row r="45995" ht="14.45" hidden="1" customHeight="1" x14ac:dyDescent="0.25"/>
    <row r="45996" ht="14.45" hidden="1" customHeight="1" x14ac:dyDescent="0.25"/>
    <row r="45997" ht="14.45" hidden="1" customHeight="1" x14ac:dyDescent="0.25"/>
    <row r="45998" ht="14.45" hidden="1" customHeight="1" x14ac:dyDescent="0.25"/>
    <row r="45999" ht="14.45" hidden="1" customHeight="1" x14ac:dyDescent="0.25"/>
    <row r="46000" ht="14.45" hidden="1" customHeight="1" x14ac:dyDescent="0.25"/>
    <row r="46001" ht="14.45" hidden="1" customHeight="1" x14ac:dyDescent="0.25"/>
    <row r="46002" ht="14.45" hidden="1" customHeight="1" x14ac:dyDescent="0.25"/>
    <row r="46003" ht="14.45" hidden="1" customHeight="1" x14ac:dyDescent="0.25"/>
    <row r="46004" ht="14.45" hidden="1" customHeight="1" x14ac:dyDescent="0.25"/>
    <row r="46005" ht="14.45" hidden="1" customHeight="1" x14ac:dyDescent="0.25"/>
    <row r="46006" ht="14.45" hidden="1" customHeight="1" x14ac:dyDescent="0.25"/>
    <row r="46007" ht="14.45" hidden="1" customHeight="1" x14ac:dyDescent="0.25"/>
    <row r="46008" ht="14.45" hidden="1" customHeight="1" x14ac:dyDescent="0.25"/>
    <row r="46009" ht="14.45" hidden="1" customHeight="1" x14ac:dyDescent="0.25"/>
    <row r="46010" ht="14.45" hidden="1" customHeight="1" x14ac:dyDescent="0.25"/>
    <row r="46011" ht="14.45" hidden="1" customHeight="1" x14ac:dyDescent="0.25"/>
    <row r="46012" ht="14.45" hidden="1" customHeight="1" x14ac:dyDescent="0.25"/>
    <row r="46013" ht="14.45" hidden="1" customHeight="1" x14ac:dyDescent="0.25"/>
    <row r="46014" ht="14.45" hidden="1" customHeight="1" x14ac:dyDescent="0.25"/>
    <row r="46015" ht="14.45" hidden="1" customHeight="1" x14ac:dyDescent="0.25"/>
    <row r="46016" ht="14.45" hidden="1" customHeight="1" x14ac:dyDescent="0.25"/>
    <row r="46017" ht="14.45" hidden="1" customHeight="1" x14ac:dyDescent="0.25"/>
    <row r="46018" ht="14.45" hidden="1" customHeight="1" x14ac:dyDescent="0.25"/>
    <row r="46019" ht="14.45" hidden="1" customHeight="1" x14ac:dyDescent="0.25"/>
    <row r="46020" ht="14.45" hidden="1" customHeight="1" x14ac:dyDescent="0.25"/>
    <row r="46021" ht="14.45" hidden="1" customHeight="1" x14ac:dyDescent="0.25"/>
    <row r="46022" ht="14.45" hidden="1" customHeight="1" x14ac:dyDescent="0.25"/>
    <row r="46023" ht="14.45" hidden="1" customHeight="1" x14ac:dyDescent="0.25"/>
    <row r="46024" ht="14.45" hidden="1" customHeight="1" x14ac:dyDescent="0.25"/>
    <row r="46025" ht="14.45" hidden="1" customHeight="1" x14ac:dyDescent="0.25"/>
    <row r="46026" ht="14.45" hidden="1" customHeight="1" x14ac:dyDescent="0.25"/>
    <row r="46027" ht="14.45" hidden="1" customHeight="1" x14ac:dyDescent="0.25"/>
    <row r="46028" ht="14.45" hidden="1" customHeight="1" x14ac:dyDescent="0.25"/>
    <row r="46029" ht="14.45" hidden="1" customHeight="1" x14ac:dyDescent="0.25"/>
    <row r="46030" ht="14.45" hidden="1" customHeight="1" x14ac:dyDescent="0.25"/>
    <row r="46031" ht="14.45" hidden="1" customHeight="1" x14ac:dyDescent="0.25"/>
    <row r="46032" ht="14.45" hidden="1" customHeight="1" x14ac:dyDescent="0.25"/>
    <row r="46033" ht="14.45" hidden="1" customHeight="1" x14ac:dyDescent="0.25"/>
    <row r="46034" ht="14.45" hidden="1" customHeight="1" x14ac:dyDescent="0.25"/>
    <row r="46035" ht="14.45" hidden="1" customHeight="1" x14ac:dyDescent="0.25"/>
    <row r="46036" ht="14.45" hidden="1" customHeight="1" x14ac:dyDescent="0.25"/>
    <row r="46037" ht="14.45" hidden="1" customHeight="1" x14ac:dyDescent="0.25"/>
    <row r="46038" ht="14.45" hidden="1" customHeight="1" x14ac:dyDescent="0.25"/>
    <row r="46039" ht="14.45" hidden="1" customHeight="1" x14ac:dyDescent="0.25"/>
    <row r="46040" ht="14.45" hidden="1" customHeight="1" x14ac:dyDescent="0.25"/>
    <row r="46041" ht="14.45" hidden="1" customHeight="1" x14ac:dyDescent="0.25"/>
    <row r="46042" ht="14.45" hidden="1" customHeight="1" x14ac:dyDescent="0.25"/>
    <row r="46043" ht="14.45" hidden="1" customHeight="1" x14ac:dyDescent="0.25"/>
    <row r="46044" ht="14.45" hidden="1" customHeight="1" x14ac:dyDescent="0.25"/>
    <row r="46045" ht="14.45" hidden="1" customHeight="1" x14ac:dyDescent="0.25"/>
    <row r="46046" ht="14.45" hidden="1" customHeight="1" x14ac:dyDescent="0.25"/>
    <row r="46047" ht="14.45" hidden="1" customHeight="1" x14ac:dyDescent="0.25"/>
    <row r="46048" ht="14.45" hidden="1" customHeight="1" x14ac:dyDescent="0.25"/>
    <row r="46049" ht="14.45" hidden="1" customHeight="1" x14ac:dyDescent="0.25"/>
    <row r="46050" ht="14.45" hidden="1" customHeight="1" x14ac:dyDescent="0.25"/>
    <row r="46051" ht="14.45" hidden="1" customHeight="1" x14ac:dyDescent="0.25"/>
    <row r="46052" ht="14.45" hidden="1" customHeight="1" x14ac:dyDescent="0.25"/>
    <row r="46053" ht="14.45" hidden="1" customHeight="1" x14ac:dyDescent="0.25"/>
    <row r="46054" ht="14.45" hidden="1" customHeight="1" x14ac:dyDescent="0.25"/>
    <row r="46055" ht="14.45" hidden="1" customHeight="1" x14ac:dyDescent="0.25"/>
    <row r="46056" ht="14.45" hidden="1" customHeight="1" x14ac:dyDescent="0.25"/>
    <row r="46057" ht="14.45" hidden="1" customHeight="1" x14ac:dyDescent="0.25"/>
    <row r="46058" ht="14.45" hidden="1" customHeight="1" x14ac:dyDescent="0.25"/>
    <row r="46059" ht="14.45" hidden="1" customHeight="1" x14ac:dyDescent="0.25"/>
    <row r="46060" ht="14.45" hidden="1" customHeight="1" x14ac:dyDescent="0.25"/>
    <row r="46061" ht="14.45" hidden="1" customHeight="1" x14ac:dyDescent="0.25"/>
    <row r="46062" ht="14.45" hidden="1" customHeight="1" x14ac:dyDescent="0.25"/>
    <row r="46063" ht="14.45" hidden="1" customHeight="1" x14ac:dyDescent="0.25"/>
    <row r="46064" ht="14.45" hidden="1" customHeight="1" x14ac:dyDescent="0.25"/>
    <row r="46065" ht="14.45" hidden="1" customHeight="1" x14ac:dyDescent="0.25"/>
    <row r="46066" ht="14.45" hidden="1" customHeight="1" x14ac:dyDescent="0.25"/>
    <row r="46067" ht="14.45" hidden="1" customHeight="1" x14ac:dyDescent="0.25"/>
    <row r="46068" ht="14.45" hidden="1" customHeight="1" x14ac:dyDescent="0.25"/>
    <row r="46069" ht="14.45" hidden="1" customHeight="1" x14ac:dyDescent="0.25"/>
    <row r="46070" ht="14.45" hidden="1" customHeight="1" x14ac:dyDescent="0.25"/>
    <row r="46071" ht="14.45" hidden="1" customHeight="1" x14ac:dyDescent="0.25"/>
    <row r="46072" ht="14.45" hidden="1" customHeight="1" x14ac:dyDescent="0.25"/>
    <row r="46073" ht="14.45" hidden="1" customHeight="1" x14ac:dyDescent="0.25"/>
    <row r="46074" ht="14.45" hidden="1" customHeight="1" x14ac:dyDescent="0.25"/>
    <row r="46075" ht="14.45" hidden="1" customHeight="1" x14ac:dyDescent="0.25"/>
    <row r="46076" ht="14.45" hidden="1" customHeight="1" x14ac:dyDescent="0.25"/>
    <row r="46077" ht="14.45" hidden="1" customHeight="1" x14ac:dyDescent="0.25"/>
    <row r="46078" ht="14.45" hidden="1" customHeight="1" x14ac:dyDescent="0.25"/>
    <row r="46079" ht="14.45" hidden="1" customHeight="1" x14ac:dyDescent="0.25"/>
    <row r="46080" ht="14.45" hidden="1" customHeight="1" x14ac:dyDescent="0.25"/>
    <row r="46081" ht="14.45" hidden="1" customHeight="1" x14ac:dyDescent="0.25"/>
    <row r="46082" ht="14.45" hidden="1" customHeight="1" x14ac:dyDescent="0.25"/>
    <row r="46083" ht="14.45" hidden="1" customHeight="1" x14ac:dyDescent="0.25"/>
    <row r="46084" ht="14.45" hidden="1" customHeight="1" x14ac:dyDescent="0.25"/>
    <row r="46085" ht="14.45" hidden="1" customHeight="1" x14ac:dyDescent="0.25"/>
    <row r="46086" ht="14.45" hidden="1" customHeight="1" x14ac:dyDescent="0.25"/>
    <row r="46087" ht="14.45" hidden="1" customHeight="1" x14ac:dyDescent="0.25"/>
    <row r="46088" ht="14.45" hidden="1" customHeight="1" x14ac:dyDescent="0.25"/>
    <row r="46089" ht="14.45" hidden="1" customHeight="1" x14ac:dyDescent="0.25"/>
    <row r="46090" ht="14.45" hidden="1" customHeight="1" x14ac:dyDescent="0.25"/>
    <row r="46091" ht="14.45" hidden="1" customHeight="1" x14ac:dyDescent="0.25"/>
    <row r="46092" ht="14.45" hidden="1" customHeight="1" x14ac:dyDescent="0.25"/>
    <row r="46093" ht="14.45" hidden="1" customHeight="1" x14ac:dyDescent="0.25"/>
    <row r="46094" ht="14.45" hidden="1" customHeight="1" x14ac:dyDescent="0.25"/>
    <row r="46095" ht="14.45" hidden="1" customHeight="1" x14ac:dyDescent="0.25"/>
    <row r="46096" ht="14.45" hidden="1" customHeight="1" x14ac:dyDescent="0.25"/>
    <row r="46097" ht="14.45" hidden="1" customHeight="1" x14ac:dyDescent="0.25"/>
    <row r="46098" ht="14.45" hidden="1" customHeight="1" x14ac:dyDescent="0.25"/>
    <row r="46099" ht="14.45" hidden="1" customHeight="1" x14ac:dyDescent="0.25"/>
    <row r="46100" ht="14.45" hidden="1" customHeight="1" x14ac:dyDescent="0.25"/>
    <row r="46101" ht="14.45" hidden="1" customHeight="1" x14ac:dyDescent="0.25"/>
    <row r="46102" ht="14.45" hidden="1" customHeight="1" x14ac:dyDescent="0.25"/>
    <row r="46103" ht="14.45" hidden="1" customHeight="1" x14ac:dyDescent="0.25"/>
    <row r="46104" ht="14.45" hidden="1" customHeight="1" x14ac:dyDescent="0.25"/>
    <row r="46105" ht="14.45" hidden="1" customHeight="1" x14ac:dyDescent="0.25"/>
    <row r="46106" ht="14.45" hidden="1" customHeight="1" x14ac:dyDescent="0.25"/>
    <row r="46107" ht="14.45" hidden="1" customHeight="1" x14ac:dyDescent="0.25"/>
    <row r="46108" ht="14.45" hidden="1" customHeight="1" x14ac:dyDescent="0.25"/>
    <row r="46109" ht="14.45" hidden="1" customHeight="1" x14ac:dyDescent="0.25"/>
    <row r="46110" ht="14.45" hidden="1" customHeight="1" x14ac:dyDescent="0.25"/>
    <row r="46111" ht="14.45" hidden="1" customHeight="1" x14ac:dyDescent="0.25"/>
    <row r="46112" ht="14.45" hidden="1" customHeight="1" x14ac:dyDescent="0.25"/>
    <row r="46113" ht="14.45" hidden="1" customHeight="1" x14ac:dyDescent="0.25"/>
    <row r="46114" ht="14.45" hidden="1" customHeight="1" x14ac:dyDescent="0.25"/>
    <row r="46115" ht="14.45" hidden="1" customHeight="1" x14ac:dyDescent="0.25"/>
    <row r="46116" ht="14.45" hidden="1" customHeight="1" x14ac:dyDescent="0.25"/>
    <row r="46117" ht="14.45" hidden="1" customHeight="1" x14ac:dyDescent="0.25"/>
    <row r="46118" ht="14.45" hidden="1" customHeight="1" x14ac:dyDescent="0.25"/>
    <row r="46119" ht="14.45" hidden="1" customHeight="1" x14ac:dyDescent="0.25"/>
    <row r="46120" ht="14.45" hidden="1" customHeight="1" x14ac:dyDescent="0.25"/>
    <row r="46121" ht="14.45" hidden="1" customHeight="1" x14ac:dyDescent="0.25"/>
    <row r="46122" ht="14.45" hidden="1" customHeight="1" x14ac:dyDescent="0.25"/>
    <row r="46123" ht="14.45" hidden="1" customHeight="1" x14ac:dyDescent="0.25"/>
    <row r="46124" ht="14.45" hidden="1" customHeight="1" x14ac:dyDescent="0.25"/>
    <row r="46125" ht="14.45" hidden="1" customHeight="1" x14ac:dyDescent="0.25"/>
    <row r="46126" ht="14.45" hidden="1" customHeight="1" x14ac:dyDescent="0.25"/>
    <row r="46127" ht="14.45" hidden="1" customHeight="1" x14ac:dyDescent="0.25"/>
    <row r="46128" ht="14.45" hidden="1" customHeight="1" x14ac:dyDescent="0.25"/>
    <row r="46129" ht="14.45" hidden="1" customHeight="1" x14ac:dyDescent="0.25"/>
    <row r="46130" ht="14.45" hidden="1" customHeight="1" x14ac:dyDescent="0.25"/>
    <row r="46131" ht="14.45" hidden="1" customHeight="1" x14ac:dyDescent="0.25"/>
    <row r="46132" ht="14.45" hidden="1" customHeight="1" x14ac:dyDescent="0.25"/>
    <row r="46133" ht="14.45" hidden="1" customHeight="1" x14ac:dyDescent="0.25"/>
    <row r="46134" ht="14.45" hidden="1" customHeight="1" x14ac:dyDescent="0.25"/>
    <row r="46135" ht="14.45" hidden="1" customHeight="1" x14ac:dyDescent="0.25"/>
    <row r="46136" ht="14.45" hidden="1" customHeight="1" x14ac:dyDescent="0.25"/>
    <row r="46137" ht="14.45" hidden="1" customHeight="1" x14ac:dyDescent="0.25"/>
    <row r="46138" ht="14.45" hidden="1" customHeight="1" x14ac:dyDescent="0.25"/>
    <row r="46139" ht="14.45" hidden="1" customHeight="1" x14ac:dyDescent="0.25"/>
    <row r="46140" ht="14.45" hidden="1" customHeight="1" x14ac:dyDescent="0.25"/>
    <row r="46141" ht="14.45" hidden="1" customHeight="1" x14ac:dyDescent="0.25"/>
    <row r="46142" ht="14.45" hidden="1" customHeight="1" x14ac:dyDescent="0.25"/>
    <row r="46143" ht="14.45" hidden="1" customHeight="1" x14ac:dyDescent="0.25"/>
    <row r="46144" ht="14.45" hidden="1" customHeight="1" x14ac:dyDescent="0.25"/>
    <row r="46145" ht="14.45" hidden="1" customHeight="1" x14ac:dyDescent="0.25"/>
    <row r="46146" ht="14.45" hidden="1" customHeight="1" x14ac:dyDescent="0.25"/>
    <row r="46147" ht="14.45" hidden="1" customHeight="1" x14ac:dyDescent="0.25"/>
    <row r="46148" ht="14.45" hidden="1" customHeight="1" x14ac:dyDescent="0.25"/>
    <row r="46149" ht="14.45" hidden="1" customHeight="1" x14ac:dyDescent="0.25"/>
    <row r="46150" ht="14.45" hidden="1" customHeight="1" x14ac:dyDescent="0.25"/>
    <row r="46151" ht="14.45" hidden="1" customHeight="1" x14ac:dyDescent="0.25"/>
    <row r="46152" ht="14.45" hidden="1" customHeight="1" x14ac:dyDescent="0.25"/>
    <row r="46153" ht="14.45" hidden="1" customHeight="1" x14ac:dyDescent="0.25"/>
    <row r="46154" ht="14.45" hidden="1" customHeight="1" x14ac:dyDescent="0.25"/>
    <row r="46155" ht="14.45" hidden="1" customHeight="1" x14ac:dyDescent="0.25"/>
    <row r="46156" ht="14.45" hidden="1" customHeight="1" x14ac:dyDescent="0.25"/>
    <row r="46157" ht="14.45" hidden="1" customHeight="1" x14ac:dyDescent="0.25"/>
    <row r="46158" ht="14.45" hidden="1" customHeight="1" x14ac:dyDescent="0.25"/>
    <row r="46159" ht="14.45" hidden="1" customHeight="1" x14ac:dyDescent="0.25"/>
    <row r="46160" ht="14.45" hidden="1" customHeight="1" x14ac:dyDescent="0.25"/>
    <row r="46161" ht="14.45" hidden="1" customHeight="1" x14ac:dyDescent="0.25"/>
    <row r="46162" ht="14.45" hidden="1" customHeight="1" x14ac:dyDescent="0.25"/>
    <row r="46163" ht="14.45" hidden="1" customHeight="1" x14ac:dyDescent="0.25"/>
    <row r="46164" ht="14.45" hidden="1" customHeight="1" x14ac:dyDescent="0.25"/>
    <row r="46165" ht="14.45" hidden="1" customHeight="1" x14ac:dyDescent="0.25"/>
    <row r="46166" ht="14.45" hidden="1" customHeight="1" x14ac:dyDescent="0.25"/>
    <row r="46167" ht="14.45" hidden="1" customHeight="1" x14ac:dyDescent="0.25"/>
    <row r="46168" ht="14.45" hidden="1" customHeight="1" x14ac:dyDescent="0.25"/>
    <row r="46169" ht="14.45" hidden="1" customHeight="1" x14ac:dyDescent="0.25"/>
    <row r="46170" ht="14.45" hidden="1" customHeight="1" x14ac:dyDescent="0.25"/>
    <row r="46171" ht="14.45" hidden="1" customHeight="1" x14ac:dyDescent="0.25"/>
    <row r="46172" ht="14.45" hidden="1" customHeight="1" x14ac:dyDescent="0.25"/>
    <row r="46173" ht="14.45" hidden="1" customHeight="1" x14ac:dyDescent="0.25"/>
    <row r="46174" ht="14.45" hidden="1" customHeight="1" x14ac:dyDescent="0.25"/>
    <row r="46175" ht="14.45" hidden="1" customHeight="1" x14ac:dyDescent="0.25"/>
    <row r="46176" ht="14.45" hidden="1" customHeight="1" x14ac:dyDescent="0.25"/>
    <row r="46177" ht="14.45" hidden="1" customHeight="1" x14ac:dyDescent="0.25"/>
    <row r="46178" ht="14.45" hidden="1" customHeight="1" x14ac:dyDescent="0.25"/>
    <row r="46179" ht="14.45" hidden="1" customHeight="1" x14ac:dyDescent="0.25"/>
    <row r="46180" ht="14.45" hidden="1" customHeight="1" x14ac:dyDescent="0.25"/>
    <row r="46181" ht="14.45" hidden="1" customHeight="1" x14ac:dyDescent="0.25"/>
    <row r="46182" ht="14.45" hidden="1" customHeight="1" x14ac:dyDescent="0.25"/>
    <row r="46183" ht="14.45" hidden="1" customHeight="1" x14ac:dyDescent="0.25"/>
    <row r="46184" ht="14.45" hidden="1" customHeight="1" x14ac:dyDescent="0.25"/>
    <row r="46185" ht="14.45" hidden="1" customHeight="1" x14ac:dyDescent="0.25"/>
    <row r="46186" ht="14.45" hidden="1" customHeight="1" x14ac:dyDescent="0.25"/>
    <row r="46187" ht="14.45" hidden="1" customHeight="1" x14ac:dyDescent="0.25"/>
    <row r="46188" ht="14.45" hidden="1" customHeight="1" x14ac:dyDescent="0.25"/>
    <row r="46189" ht="14.45" hidden="1" customHeight="1" x14ac:dyDescent="0.25"/>
    <row r="46190" ht="14.45" hidden="1" customHeight="1" x14ac:dyDescent="0.25"/>
    <row r="46191" ht="14.45" hidden="1" customHeight="1" x14ac:dyDescent="0.25"/>
    <row r="46192" ht="14.45" hidden="1" customHeight="1" x14ac:dyDescent="0.25"/>
    <row r="46193" ht="14.45" hidden="1" customHeight="1" x14ac:dyDescent="0.25"/>
    <row r="46194" ht="14.45" hidden="1" customHeight="1" x14ac:dyDescent="0.25"/>
    <row r="46195" ht="14.45" hidden="1" customHeight="1" x14ac:dyDescent="0.25"/>
    <row r="46196" ht="14.45" hidden="1" customHeight="1" x14ac:dyDescent="0.25"/>
    <row r="46197" ht="14.45" hidden="1" customHeight="1" x14ac:dyDescent="0.25"/>
    <row r="46198" ht="14.45" hidden="1" customHeight="1" x14ac:dyDescent="0.25"/>
    <row r="46199" ht="14.45" hidden="1" customHeight="1" x14ac:dyDescent="0.25"/>
    <row r="46200" ht="14.45" hidden="1" customHeight="1" x14ac:dyDescent="0.25"/>
    <row r="46201" ht="14.45" hidden="1" customHeight="1" x14ac:dyDescent="0.25"/>
    <row r="46202" ht="14.45" hidden="1" customHeight="1" x14ac:dyDescent="0.25"/>
    <row r="46203" ht="14.45" hidden="1" customHeight="1" x14ac:dyDescent="0.25"/>
    <row r="46204" ht="14.45" hidden="1" customHeight="1" x14ac:dyDescent="0.25"/>
    <row r="46205" ht="14.45" hidden="1" customHeight="1" x14ac:dyDescent="0.25"/>
    <row r="46206" ht="14.45" hidden="1" customHeight="1" x14ac:dyDescent="0.25"/>
    <row r="46207" ht="14.45" hidden="1" customHeight="1" x14ac:dyDescent="0.25"/>
    <row r="46208" ht="14.45" hidden="1" customHeight="1" x14ac:dyDescent="0.25"/>
    <row r="46209" ht="14.45" hidden="1" customHeight="1" x14ac:dyDescent="0.25"/>
    <row r="46210" ht="14.45" hidden="1" customHeight="1" x14ac:dyDescent="0.25"/>
    <row r="46211" ht="14.45" hidden="1" customHeight="1" x14ac:dyDescent="0.25"/>
    <row r="46212" ht="14.45" hidden="1" customHeight="1" x14ac:dyDescent="0.25"/>
    <row r="46213" ht="14.45" hidden="1" customHeight="1" x14ac:dyDescent="0.25"/>
    <row r="46214" ht="14.45" hidden="1" customHeight="1" x14ac:dyDescent="0.25"/>
    <row r="46215" ht="14.45" hidden="1" customHeight="1" x14ac:dyDescent="0.25"/>
    <row r="46216" ht="14.45" hidden="1" customHeight="1" x14ac:dyDescent="0.25"/>
    <row r="46217" ht="14.45" hidden="1" customHeight="1" x14ac:dyDescent="0.25"/>
    <row r="46218" ht="14.45" hidden="1" customHeight="1" x14ac:dyDescent="0.25"/>
    <row r="46219" ht="14.45" hidden="1" customHeight="1" x14ac:dyDescent="0.25"/>
    <row r="46220" ht="14.45" hidden="1" customHeight="1" x14ac:dyDescent="0.25"/>
    <row r="46221" ht="14.45" hidden="1" customHeight="1" x14ac:dyDescent="0.25"/>
    <row r="46222" ht="14.45" hidden="1" customHeight="1" x14ac:dyDescent="0.25"/>
    <row r="46223" ht="14.45" hidden="1" customHeight="1" x14ac:dyDescent="0.25"/>
    <row r="46224" ht="14.45" hidden="1" customHeight="1" x14ac:dyDescent="0.25"/>
    <row r="46225" ht="14.45" hidden="1" customHeight="1" x14ac:dyDescent="0.25"/>
    <row r="46226" ht="14.45" hidden="1" customHeight="1" x14ac:dyDescent="0.25"/>
    <row r="46227" ht="14.45" hidden="1" customHeight="1" x14ac:dyDescent="0.25"/>
    <row r="46228" ht="14.45" hidden="1" customHeight="1" x14ac:dyDescent="0.25"/>
    <row r="46229" ht="14.45" hidden="1" customHeight="1" x14ac:dyDescent="0.25"/>
    <row r="46230" ht="14.45" hidden="1" customHeight="1" x14ac:dyDescent="0.25"/>
    <row r="46231" ht="14.45" hidden="1" customHeight="1" x14ac:dyDescent="0.25"/>
    <row r="46232" ht="14.45" hidden="1" customHeight="1" x14ac:dyDescent="0.25"/>
    <row r="46233" ht="14.45" hidden="1" customHeight="1" x14ac:dyDescent="0.25"/>
    <row r="46234" ht="14.45" hidden="1" customHeight="1" x14ac:dyDescent="0.25"/>
    <row r="46235" ht="14.45" hidden="1" customHeight="1" x14ac:dyDescent="0.25"/>
    <row r="46236" ht="14.45" hidden="1" customHeight="1" x14ac:dyDescent="0.25"/>
    <row r="46237" ht="14.45" hidden="1" customHeight="1" x14ac:dyDescent="0.25"/>
    <row r="46238" ht="14.45" hidden="1" customHeight="1" x14ac:dyDescent="0.25"/>
    <row r="46239" ht="14.45" hidden="1" customHeight="1" x14ac:dyDescent="0.25"/>
    <row r="46240" ht="14.45" hidden="1" customHeight="1" x14ac:dyDescent="0.25"/>
    <row r="46241" ht="14.45" hidden="1" customHeight="1" x14ac:dyDescent="0.25"/>
    <row r="46242" ht="14.45" hidden="1" customHeight="1" x14ac:dyDescent="0.25"/>
    <row r="46243" ht="14.45" hidden="1" customHeight="1" x14ac:dyDescent="0.25"/>
    <row r="46244" ht="14.45" hidden="1" customHeight="1" x14ac:dyDescent="0.25"/>
    <row r="46245" ht="14.45" hidden="1" customHeight="1" x14ac:dyDescent="0.25"/>
    <row r="46246" ht="14.45" hidden="1" customHeight="1" x14ac:dyDescent="0.25"/>
    <row r="46247" ht="14.45" hidden="1" customHeight="1" x14ac:dyDescent="0.25"/>
    <row r="46248" ht="14.45" hidden="1" customHeight="1" x14ac:dyDescent="0.25"/>
    <row r="46249" ht="14.45" hidden="1" customHeight="1" x14ac:dyDescent="0.25"/>
    <row r="46250" ht="14.45" hidden="1" customHeight="1" x14ac:dyDescent="0.25"/>
    <row r="46251" ht="14.45" hidden="1" customHeight="1" x14ac:dyDescent="0.25"/>
    <row r="46252" ht="14.45" hidden="1" customHeight="1" x14ac:dyDescent="0.25"/>
    <row r="46253" ht="14.45" hidden="1" customHeight="1" x14ac:dyDescent="0.25"/>
    <row r="46254" ht="14.45" hidden="1" customHeight="1" x14ac:dyDescent="0.25"/>
    <row r="46255" ht="14.45" hidden="1" customHeight="1" x14ac:dyDescent="0.25"/>
    <row r="46256" ht="14.45" hidden="1" customHeight="1" x14ac:dyDescent="0.25"/>
    <row r="46257" ht="14.45" hidden="1" customHeight="1" x14ac:dyDescent="0.25"/>
    <row r="46258" ht="14.45" hidden="1" customHeight="1" x14ac:dyDescent="0.25"/>
    <row r="46259" ht="14.45" hidden="1" customHeight="1" x14ac:dyDescent="0.25"/>
    <row r="46260" ht="14.45" hidden="1" customHeight="1" x14ac:dyDescent="0.25"/>
    <row r="46261" ht="14.45" hidden="1" customHeight="1" x14ac:dyDescent="0.25"/>
    <row r="46262" ht="14.45" hidden="1" customHeight="1" x14ac:dyDescent="0.25"/>
    <row r="46263" ht="14.45" hidden="1" customHeight="1" x14ac:dyDescent="0.25"/>
    <row r="46264" ht="14.45" hidden="1" customHeight="1" x14ac:dyDescent="0.25"/>
    <row r="46265" ht="14.45" hidden="1" customHeight="1" x14ac:dyDescent="0.25"/>
    <row r="46266" ht="14.45" hidden="1" customHeight="1" x14ac:dyDescent="0.25"/>
    <row r="46267" ht="14.45" hidden="1" customHeight="1" x14ac:dyDescent="0.25"/>
    <row r="46268" ht="14.45" hidden="1" customHeight="1" x14ac:dyDescent="0.25"/>
    <row r="46269" ht="14.45" hidden="1" customHeight="1" x14ac:dyDescent="0.25"/>
    <row r="46270" ht="14.45" hidden="1" customHeight="1" x14ac:dyDescent="0.25"/>
    <row r="46271" ht="14.45" hidden="1" customHeight="1" x14ac:dyDescent="0.25"/>
    <row r="46272" ht="14.45" hidden="1" customHeight="1" x14ac:dyDescent="0.25"/>
    <row r="46273" ht="14.45" hidden="1" customHeight="1" x14ac:dyDescent="0.25"/>
    <row r="46274" ht="14.45" hidden="1" customHeight="1" x14ac:dyDescent="0.25"/>
    <row r="46275" ht="14.45" hidden="1" customHeight="1" x14ac:dyDescent="0.25"/>
    <row r="46276" ht="14.45" hidden="1" customHeight="1" x14ac:dyDescent="0.25"/>
    <row r="46277" ht="14.45" hidden="1" customHeight="1" x14ac:dyDescent="0.25"/>
    <row r="46278" ht="14.45" hidden="1" customHeight="1" x14ac:dyDescent="0.25"/>
    <row r="46279" ht="14.45" hidden="1" customHeight="1" x14ac:dyDescent="0.25"/>
    <row r="46280" ht="14.45" hidden="1" customHeight="1" x14ac:dyDescent="0.25"/>
    <row r="46281" ht="14.45" hidden="1" customHeight="1" x14ac:dyDescent="0.25"/>
    <row r="46282" ht="14.45" hidden="1" customHeight="1" x14ac:dyDescent="0.25"/>
    <row r="46283" ht="14.45" hidden="1" customHeight="1" x14ac:dyDescent="0.25"/>
    <row r="46284" ht="14.45" hidden="1" customHeight="1" x14ac:dyDescent="0.25"/>
    <row r="46285" ht="14.45" hidden="1" customHeight="1" x14ac:dyDescent="0.25"/>
    <row r="46286" ht="14.45" hidden="1" customHeight="1" x14ac:dyDescent="0.25"/>
    <row r="46287" ht="14.45" hidden="1" customHeight="1" x14ac:dyDescent="0.25"/>
    <row r="46288" ht="14.45" hidden="1" customHeight="1" x14ac:dyDescent="0.25"/>
    <row r="46289" ht="14.45" hidden="1" customHeight="1" x14ac:dyDescent="0.25"/>
    <row r="46290" ht="14.45" hidden="1" customHeight="1" x14ac:dyDescent="0.25"/>
    <row r="46291" ht="14.45" hidden="1" customHeight="1" x14ac:dyDescent="0.25"/>
    <row r="46292" ht="14.45" hidden="1" customHeight="1" x14ac:dyDescent="0.25"/>
    <row r="46293" ht="14.45" hidden="1" customHeight="1" x14ac:dyDescent="0.25"/>
    <row r="46294" ht="14.45" hidden="1" customHeight="1" x14ac:dyDescent="0.25"/>
    <row r="46295" ht="14.45" hidden="1" customHeight="1" x14ac:dyDescent="0.25"/>
    <row r="46296" ht="14.45" hidden="1" customHeight="1" x14ac:dyDescent="0.25"/>
    <row r="46297" ht="14.45" hidden="1" customHeight="1" x14ac:dyDescent="0.25"/>
    <row r="46298" ht="14.45" hidden="1" customHeight="1" x14ac:dyDescent="0.25"/>
    <row r="46299" ht="14.45" hidden="1" customHeight="1" x14ac:dyDescent="0.25"/>
    <row r="46300" ht="14.45" hidden="1" customHeight="1" x14ac:dyDescent="0.25"/>
    <row r="46301" ht="14.45" hidden="1" customHeight="1" x14ac:dyDescent="0.25"/>
    <row r="46302" ht="14.45" hidden="1" customHeight="1" x14ac:dyDescent="0.25"/>
    <row r="46303" ht="14.45" hidden="1" customHeight="1" x14ac:dyDescent="0.25"/>
    <row r="46304" ht="14.45" hidden="1" customHeight="1" x14ac:dyDescent="0.25"/>
    <row r="46305" ht="14.45" hidden="1" customHeight="1" x14ac:dyDescent="0.25"/>
    <row r="46306" ht="14.45" hidden="1" customHeight="1" x14ac:dyDescent="0.25"/>
    <row r="46307" ht="14.45" hidden="1" customHeight="1" x14ac:dyDescent="0.25"/>
    <row r="46308" ht="14.45" hidden="1" customHeight="1" x14ac:dyDescent="0.25"/>
    <row r="46309" ht="14.45" hidden="1" customHeight="1" x14ac:dyDescent="0.25"/>
    <row r="46310" ht="14.45" hidden="1" customHeight="1" x14ac:dyDescent="0.25"/>
    <row r="46311" ht="14.45" hidden="1" customHeight="1" x14ac:dyDescent="0.25"/>
    <row r="46312" ht="14.45" hidden="1" customHeight="1" x14ac:dyDescent="0.25"/>
    <row r="46313" ht="14.45" hidden="1" customHeight="1" x14ac:dyDescent="0.25"/>
    <row r="46314" ht="14.45" hidden="1" customHeight="1" x14ac:dyDescent="0.25"/>
    <row r="46315" ht="14.45" hidden="1" customHeight="1" x14ac:dyDescent="0.25"/>
    <row r="46316" ht="14.45" hidden="1" customHeight="1" x14ac:dyDescent="0.25"/>
    <row r="46317" ht="14.45" hidden="1" customHeight="1" x14ac:dyDescent="0.25"/>
    <row r="46318" ht="14.45" hidden="1" customHeight="1" x14ac:dyDescent="0.25"/>
    <row r="46319" ht="14.45" hidden="1" customHeight="1" x14ac:dyDescent="0.25"/>
    <row r="46320" ht="14.45" hidden="1" customHeight="1" x14ac:dyDescent="0.25"/>
    <row r="46321" ht="14.45" hidden="1" customHeight="1" x14ac:dyDescent="0.25"/>
    <row r="46322" ht="14.45" hidden="1" customHeight="1" x14ac:dyDescent="0.25"/>
    <row r="46323" ht="14.45" hidden="1" customHeight="1" x14ac:dyDescent="0.25"/>
    <row r="46324" ht="14.45" hidden="1" customHeight="1" x14ac:dyDescent="0.25"/>
    <row r="46325" ht="14.45" hidden="1" customHeight="1" x14ac:dyDescent="0.25"/>
    <row r="46326" ht="14.45" hidden="1" customHeight="1" x14ac:dyDescent="0.25"/>
    <row r="46327" ht="14.45" hidden="1" customHeight="1" x14ac:dyDescent="0.25"/>
    <row r="46328" ht="14.45" hidden="1" customHeight="1" x14ac:dyDescent="0.25"/>
    <row r="46329" ht="14.45" hidden="1" customHeight="1" x14ac:dyDescent="0.25"/>
    <row r="46330" ht="14.45" hidden="1" customHeight="1" x14ac:dyDescent="0.25"/>
    <row r="46331" ht="14.45" hidden="1" customHeight="1" x14ac:dyDescent="0.25"/>
    <row r="46332" ht="14.45" hidden="1" customHeight="1" x14ac:dyDescent="0.25"/>
    <row r="46333" ht="14.45" hidden="1" customHeight="1" x14ac:dyDescent="0.25"/>
    <row r="46334" ht="14.45" hidden="1" customHeight="1" x14ac:dyDescent="0.25"/>
    <row r="46335" ht="14.45" hidden="1" customHeight="1" x14ac:dyDescent="0.25"/>
    <row r="46336" ht="14.45" hidden="1" customHeight="1" x14ac:dyDescent="0.25"/>
    <row r="46337" ht="14.45" hidden="1" customHeight="1" x14ac:dyDescent="0.25"/>
    <row r="46338" ht="14.45" hidden="1" customHeight="1" x14ac:dyDescent="0.25"/>
    <row r="46339" ht="14.45" hidden="1" customHeight="1" x14ac:dyDescent="0.25"/>
    <row r="46340" ht="14.45" hidden="1" customHeight="1" x14ac:dyDescent="0.25"/>
    <row r="46341" ht="14.45" hidden="1" customHeight="1" x14ac:dyDescent="0.25"/>
    <row r="46342" ht="14.45" hidden="1" customHeight="1" x14ac:dyDescent="0.25"/>
    <row r="46343" ht="14.45" hidden="1" customHeight="1" x14ac:dyDescent="0.25"/>
    <row r="46344" ht="14.45" hidden="1" customHeight="1" x14ac:dyDescent="0.25"/>
    <row r="46345" ht="14.45" hidden="1" customHeight="1" x14ac:dyDescent="0.25"/>
    <row r="46346" ht="14.45" hidden="1" customHeight="1" x14ac:dyDescent="0.25"/>
    <row r="46347" ht="14.45" hidden="1" customHeight="1" x14ac:dyDescent="0.25"/>
    <row r="46348" ht="14.45" hidden="1" customHeight="1" x14ac:dyDescent="0.25"/>
    <row r="46349" ht="14.45" hidden="1" customHeight="1" x14ac:dyDescent="0.25"/>
    <row r="46350" ht="14.45" hidden="1" customHeight="1" x14ac:dyDescent="0.25"/>
    <row r="46351" ht="14.45" hidden="1" customHeight="1" x14ac:dyDescent="0.25"/>
    <row r="46352" ht="14.45" hidden="1" customHeight="1" x14ac:dyDescent="0.25"/>
    <row r="46353" ht="14.45" hidden="1" customHeight="1" x14ac:dyDescent="0.25"/>
    <row r="46354" ht="14.45" hidden="1" customHeight="1" x14ac:dyDescent="0.25"/>
    <row r="46355" ht="14.45" hidden="1" customHeight="1" x14ac:dyDescent="0.25"/>
    <row r="46356" ht="14.45" hidden="1" customHeight="1" x14ac:dyDescent="0.25"/>
    <row r="46357" ht="14.45" hidden="1" customHeight="1" x14ac:dyDescent="0.25"/>
    <row r="46358" ht="14.45" hidden="1" customHeight="1" x14ac:dyDescent="0.25"/>
    <row r="46359" ht="14.45" hidden="1" customHeight="1" x14ac:dyDescent="0.25"/>
    <row r="46360" ht="14.45" hidden="1" customHeight="1" x14ac:dyDescent="0.25"/>
    <row r="46361" ht="14.45" hidden="1" customHeight="1" x14ac:dyDescent="0.25"/>
    <row r="46362" ht="14.45" hidden="1" customHeight="1" x14ac:dyDescent="0.25"/>
    <row r="46363" ht="14.45" hidden="1" customHeight="1" x14ac:dyDescent="0.25"/>
    <row r="46364" ht="14.45" hidden="1" customHeight="1" x14ac:dyDescent="0.25"/>
    <row r="46365" ht="14.45" hidden="1" customHeight="1" x14ac:dyDescent="0.25"/>
    <row r="46366" ht="14.45" hidden="1" customHeight="1" x14ac:dyDescent="0.25"/>
    <row r="46367" ht="14.45" hidden="1" customHeight="1" x14ac:dyDescent="0.25"/>
    <row r="46368" ht="14.45" hidden="1" customHeight="1" x14ac:dyDescent="0.25"/>
    <row r="46369" ht="14.45" hidden="1" customHeight="1" x14ac:dyDescent="0.25"/>
    <row r="46370" ht="14.45" hidden="1" customHeight="1" x14ac:dyDescent="0.25"/>
    <row r="46371" ht="14.45" hidden="1" customHeight="1" x14ac:dyDescent="0.25"/>
    <row r="46372" ht="14.45" hidden="1" customHeight="1" x14ac:dyDescent="0.25"/>
    <row r="46373" ht="14.45" hidden="1" customHeight="1" x14ac:dyDescent="0.25"/>
    <row r="46374" ht="14.45" hidden="1" customHeight="1" x14ac:dyDescent="0.25"/>
    <row r="46375" ht="14.45" hidden="1" customHeight="1" x14ac:dyDescent="0.25"/>
    <row r="46376" ht="14.45" hidden="1" customHeight="1" x14ac:dyDescent="0.25"/>
    <row r="46377" ht="14.45" hidden="1" customHeight="1" x14ac:dyDescent="0.25"/>
    <row r="46378" ht="14.45" hidden="1" customHeight="1" x14ac:dyDescent="0.25"/>
    <row r="46379" ht="14.45" hidden="1" customHeight="1" x14ac:dyDescent="0.25"/>
    <row r="46380" ht="14.45" hidden="1" customHeight="1" x14ac:dyDescent="0.25"/>
    <row r="46381" ht="14.45" hidden="1" customHeight="1" x14ac:dyDescent="0.25"/>
    <row r="46382" ht="14.45" hidden="1" customHeight="1" x14ac:dyDescent="0.25"/>
    <row r="46383" ht="14.45" hidden="1" customHeight="1" x14ac:dyDescent="0.25"/>
    <row r="46384" ht="14.45" hidden="1" customHeight="1" x14ac:dyDescent="0.25"/>
    <row r="46385" ht="14.45" hidden="1" customHeight="1" x14ac:dyDescent="0.25"/>
    <row r="46386" ht="14.45" hidden="1" customHeight="1" x14ac:dyDescent="0.25"/>
    <row r="46387" ht="14.45" hidden="1" customHeight="1" x14ac:dyDescent="0.25"/>
    <row r="46388" ht="14.45" hidden="1" customHeight="1" x14ac:dyDescent="0.25"/>
    <row r="46389" ht="14.45" hidden="1" customHeight="1" x14ac:dyDescent="0.25"/>
    <row r="46390" ht="14.45" hidden="1" customHeight="1" x14ac:dyDescent="0.25"/>
    <row r="46391" ht="14.45" hidden="1" customHeight="1" x14ac:dyDescent="0.25"/>
    <row r="46392" ht="14.45" hidden="1" customHeight="1" x14ac:dyDescent="0.25"/>
    <row r="46393" ht="14.45" hidden="1" customHeight="1" x14ac:dyDescent="0.25"/>
    <row r="46394" ht="14.45" hidden="1" customHeight="1" x14ac:dyDescent="0.25"/>
    <row r="46395" ht="14.45" hidden="1" customHeight="1" x14ac:dyDescent="0.25"/>
    <row r="46396" ht="14.45" hidden="1" customHeight="1" x14ac:dyDescent="0.25"/>
    <row r="46397" ht="14.45" hidden="1" customHeight="1" x14ac:dyDescent="0.25"/>
    <row r="46398" ht="14.45" hidden="1" customHeight="1" x14ac:dyDescent="0.25"/>
    <row r="46399" ht="14.45" hidden="1" customHeight="1" x14ac:dyDescent="0.25"/>
    <row r="46400" ht="14.45" hidden="1" customHeight="1" x14ac:dyDescent="0.25"/>
    <row r="46401" ht="14.45" hidden="1" customHeight="1" x14ac:dyDescent="0.25"/>
    <row r="46402" ht="14.45" hidden="1" customHeight="1" x14ac:dyDescent="0.25"/>
    <row r="46403" ht="14.45" hidden="1" customHeight="1" x14ac:dyDescent="0.25"/>
    <row r="46404" ht="14.45" hidden="1" customHeight="1" x14ac:dyDescent="0.25"/>
    <row r="46405" ht="14.45" hidden="1" customHeight="1" x14ac:dyDescent="0.25"/>
    <row r="46406" ht="14.45" hidden="1" customHeight="1" x14ac:dyDescent="0.25"/>
    <row r="46407" ht="14.45" hidden="1" customHeight="1" x14ac:dyDescent="0.25"/>
    <row r="46408" ht="14.45" hidden="1" customHeight="1" x14ac:dyDescent="0.25"/>
    <row r="46409" ht="14.45" hidden="1" customHeight="1" x14ac:dyDescent="0.25"/>
    <row r="46410" ht="14.45" hidden="1" customHeight="1" x14ac:dyDescent="0.25"/>
    <row r="46411" ht="14.45" hidden="1" customHeight="1" x14ac:dyDescent="0.25"/>
    <row r="46412" ht="14.45" hidden="1" customHeight="1" x14ac:dyDescent="0.25"/>
    <row r="46413" ht="14.45" hidden="1" customHeight="1" x14ac:dyDescent="0.25"/>
    <row r="46414" ht="14.45" hidden="1" customHeight="1" x14ac:dyDescent="0.25"/>
    <row r="46415" ht="14.45" hidden="1" customHeight="1" x14ac:dyDescent="0.25"/>
    <row r="46416" ht="14.45" hidden="1" customHeight="1" x14ac:dyDescent="0.25"/>
    <row r="46417" ht="14.45" hidden="1" customHeight="1" x14ac:dyDescent="0.25"/>
    <row r="46418" ht="14.45" hidden="1" customHeight="1" x14ac:dyDescent="0.25"/>
    <row r="46419" ht="14.45" hidden="1" customHeight="1" x14ac:dyDescent="0.25"/>
    <row r="46420" ht="14.45" hidden="1" customHeight="1" x14ac:dyDescent="0.25"/>
    <row r="46421" ht="14.45" hidden="1" customHeight="1" x14ac:dyDescent="0.25"/>
    <row r="46422" ht="14.45" hidden="1" customHeight="1" x14ac:dyDescent="0.25"/>
    <row r="46423" ht="14.45" hidden="1" customHeight="1" x14ac:dyDescent="0.25"/>
    <row r="46424" ht="14.45" hidden="1" customHeight="1" x14ac:dyDescent="0.25"/>
    <row r="46425" ht="14.45" hidden="1" customHeight="1" x14ac:dyDescent="0.25"/>
    <row r="46426" ht="14.45" hidden="1" customHeight="1" x14ac:dyDescent="0.25"/>
    <row r="46427" ht="14.45" hidden="1" customHeight="1" x14ac:dyDescent="0.25"/>
    <row r="46428" ht="14.45" hidden="1" customHeight="1" x14ac:dyDescent="0.25"/>
    <row r="46429" ht="14.45" hidden="1" customHeight="1" x14ac:dyDescent="0.25"/>
    <row r="46430" ht="14.45" hidden="1" customHeight="1" x14ac:dyDescent="0.25"/>
    <row r="46431" ht="14.45" hidden="1" customHeight="1" x14ac:dyDescent="0.25"/>
    <row r="46432" ht="14.45" hidden="1" customHeight="1" x14ac:dyDescent="0.25"/>
    <row r="46433" ht="14.45" hidden="1" customHeight="1" x14ac:dyDescent="0.25"/>
    <row r="46434" ht="14.45" hidden="1" customHeight="1" x14ac:dyDescent="0.25"/>
    <row r="46435" ht="14.45" hidden="1" customHeight="1" x14ac:dyDescent="0.25"/>
    <row r="46436" ht="14.45" hidden="1" customHeight="1" x14ac:dyDescent="0.25"/>
    <row r="46437" ht="14.45" hidden="1" customHeight="1" x14ac:dyDescent="0.25"/>
    <row r="46438" ht="14.45" hidden="1" customHeight="1" x14ac:dyDescent="0.25"/>
    <row r="46439" ht="14.45" hidden="1" customHeight="1" x14ac:dyDescent="0.25"/>
    <row r="46440" ht="14.45" hidden="1" customHeight="1" x14ac:dyDescent="0.25"/>
    <row r="46441" ht="14.45" hidden="1" customHeight="1" x14ac:dyDescent="0.25"/>
    <row r="46442" ht="14.45" hidden="1" customHeight="1" x14ac:dyDescent="0.25"/>
    <row r="46443" ht="14.45" hidden="1" customHeight="1" x14ac:dyDescent="0.25"/>
    <row r="46444" ht="14.45" hidden="1" customHeight="1" x14ac:dyDescent="0.25"/>
    <row r="46445" ht="14.45" hidden="1" customHeight="1" x14ac:dyDescent="0.25"/>
    <row r="46446" ht="14.45" hidden="1" customHeight="1" x14ac:dyDescent="0.25"/>
    <row r="46447" ht="14.45" hidden="1" customHeight="1" x14ac:dyDescent="0.25"/>
    <row r="46448" ht="14.45" hidden="1" customHeight="1" x14ac:dyDescent="0.25"/>
    <row r="46449" ht="14.45" hidden="1" customHeight="1" x14ac:dyDescent="0.25"/>
    <row r="46450" ht="14.45" hidden="1" customHeight="1" x14ac:dyDescent="0.25"/>
    <row r="46451" ht="14.45" hidden="1" customHeight="1" x14ac:dyDescent="0.25"/>
    <row r="46452" ht="14.45" hidden="1" customHeight="1" x14ac:dyDescent="0.25"/>
    <row r="46453" ht="14.45" hidden="1" customHeight="1" x14ac:dyDescent="0.25"/>
    <row r="46454" ht="14.45" hidden="1" customHeight="1" x14ac:dyDescent="0.25"/>
    <row r="46455" ht="14.45" hidden="1" customHeight="1" x14ac:dyDescent="0.25"/>
    <row r="46456" ht="14.45" hidden="1" customHeight="1" x14ac:dyDescent="0.25"/>
    <row r="46457" ht="14.45" hidden="1" customHeight="1" x14ac:dyDescent="0.25"/>
    <row r="46458" ht="14.45" hidden="1" customHeight="1" x14ac:dyDescent="0.25"/>
    <row r="46459" ht="14.45" hidden="1" customHeight="1" x14ac:dyDescent="0.25"/>
    <row r="46460" ht="14.45" hidden="1" customHeight="1" x14ac:dyDescent="0.25"/>
    <row r="46461" ht="14.45" hidden="1" customHeight="1" x14ac:dyDescent="0.25"/>
    <row r="46462" ht="14.45" hidden="1" customHeight="1" x14ac:dyDescent="0.25"/>
    <row r="46463" ht="14.45" hidden="1" customHeight="1" x14ac:dyDescent="0.25"/>
    <row r="46464" ht="14.45" hidden="1" customHeight="1" x14ac:dyDescent="0.25"/>
    <row r="46465" ht="14.45" hidden="1" customHeight="1" x14ac:dyDescent="0.25"/>
    <row r="46466" ht="14.45" hidden="1" customHeight="1" x14ac:dyDescent="0.25"/>
    <row r="46467" ht="14.45" hidden="1" customHeight="1" x14ac:dyDescent="0.25"/>
    <row r="46468" ht="14.45" hidden="1" customHeight="1" x14ac:dyDescent="0.25"/>
    <row r="46469" ht="14.45" hidden="1" customHeight="1" x14ac:dyDescent="0.25"/>
    <row r="46470" ht="14.45" hidden="1" customHeight="1" x14ac:dyDescent="0.25"/>
    <row r="46471" ht="14.45" hidden="1" customHeight="1" x14ac:dyDescent="0.25"/>
    <row r="46472" ht="14.45" hidden="1" customHeight="1" x14ac:dyDescent="0.25"/>
    <row r="46473" ht="14.45" hidden="1" customHeight="1" x14ac:dyDescent="0.25"/>
    <row r="46474" ht="14.45" hidden="1" customHeight="1" x14ac:dyDescent="0.25"/>
    <row r="46475" ht="14.45" hidden="1" customHeight="1" x14ac:dyDescent="0.25"/>
    <row r="46476" ht="14.45" hidden="1" customHeight="1" x14ac:dyDescent="0.25"/>
    <row r="46477" ht="14.45" hidden="1" customHeight="1" x14ac:dyDescent="0.25"/>
    <row r="46478" ht="14.45" hidden="1" customHeight="1" x14ac:dyDescent="0.25"/>
    <row r="46479" ht="14.45" hidden="1" customHeight="1" x14ac:dyDescent="0.25"/>
    <row r="46480" ht="14.45" hidden="1" customHeight="1" x14ac:dyDescent="0.25"/>
    <row r="46481" ht="14.45" hidden="1" customHeight="1" x14ac:dyDescent="0.25"/>
    <row r="46482" ht="14.45" hidden="1" customHeight="1" x14ac:dyDescent="0.25"/>
    <row r="46483" ht="14.45" hidden="1" customHeight="1" x14ac:dyDescent="0.25"/>
    <row r="46484" ht="14.45" hidden="1" customHeight="1" x14ac:dyDescent="0.25"/>
    <row r="46485" ht="14.45" hidden="1" customHeight="1" x14ac:dyDescent="0.25"/>
    <row r="46486" ht="14.45" hidden="1" customHeight="1" x14ac:dyDescent="0.25"/>
    <row r="46487" ht="14.45" hidden="1" customHeight="1" x14ac:dyDescent="0.25"/>
    <row r="46488" ht="14.45" hidden="1" customHeight="1" x14ac:dyDescent="0.25"/>
    <row r="46489" ht="14.45" hidden="1" customHeight="1" x14ac:dyDescent="0.25"/>
    <row r="46490" ht="14.45" hidden="1" customHeight="1" x14ac:dyDescent="0.25"/>
    <row r="46491" ht="14.45" hidden="1" customHeight="1" x14ac:dyDescent="0.25"/>
    <row r="46492" ht="14.45" hidden="1" customHeight="1" x14ac:dyDescent="0.25"/>
    <row r="46493" ht="14.45" hidden="1" customHeight="1" x14ac:dyDescent="0.25"/>
    <row r="46494" ht="14.45" hidden="1" customHeight="1" x14ac:dyDescent="0.25"/>
    <row r="46495" ht="14.45" hidden="1" customHeight="1" x14ac:dyDescent="0.25"/>
    <row r="46496" ht="14.45" hidden="1" customHeight="1" x14ac:dyDescent="0.25"/>
    <row r="46497" ht="14.45" hidden="1" customHeight="1" x14ac:dyDescent="0.25"/>
    <row r="46498" ht="14.45" hidden="1" customHeight="1" x14ac:dyDescent="0.25"/>
    <row r="46499" ht="14.45" hidden="1" customHeight="1" x14ac:dyDescent="0.25"/>
    <row r="46500" ht="14.45" hidden="1" customHeight="1" x14ac:dyDescent="0.25"/>
    <row r="46501" ht="14.45" hidden="1" customHeight="1" x14ac:dyDescent="0.25"/>
    <row r="46502" ht="14.45" hidden="1" customHeight="1" x14ac:dyDescent="0.25"/>
    <row r="46503" ht="14.45" hidden="1" customHeight="1" x14ac:dyDescent="0.25"/>
    <row r="46504" ht="14.45" hidden="1" customHeight="1" x14ac:dyDescent="0.25"/>
    <row r="46505" ht="14.45" hidden="1" customHeight="1" x14ac:dyDescent="0.25"/>
    <row r="46506" ht="14.45" hidden="1" customHeight="1" x14ac:dyDescent="0.25"/>
    <row r="46507" ht="14.45" hidden="1" customHeight="1" x14ac:dyDescent="0.25"/>
    <row r="46508" ht="14.45" hidden="1" customHeight="1" x14ac:dyDescent="0.25"/>
    <row r="46509" ht="14.45" hidden="1" customHeight="1" x14ac:dyDescent="0.25"/>
    <row r="46510" ht="14.45" hidden="1" customHeight="1" x14ac:dyDescent="0.25"/>
    <row r="46511" ht="14.45" hidden="1" customHeight="1" x14ac:dyDescent="0.25"/>
    <row r="46512" ht="14.45" hidden="1" customHeight="1" x14ac:dyDescent="0.25"/>
    <row r="46513" ht="14.45" hidden="1" customHeight="1" x14ac:dyDescent="0.25"/>
    <row r="46514" ht="14.45" hidden="1" customHeight="1" x14ac:dyDescent="0.25"/>
    <row r="46515" ht="14.45" hidden="1" customHeight="1" x14ac:dyDescent="0.25"/>
    <row r="46516" ht="14.45" hidden="1" customHeight="1" x14ac:dyDescent="0.25"/>
    <row r="46517" ht="14.45" hidden="1" customHeight="1" x14ac:dyDescent="0.25"/>
    <row r="46518" ht="14.45" hidden="1" customHeight="1" x14ac:dyDescent="0.25"/>
    <row r="46519" ht="14.45" hidden="1" customHeight="1" x14ac:dyDescent="0.25"/>
    <row r="46520" ht="14.45" hidden="1" customHeight="1" x14ac:dyDescent="0.25"/>
    <row r="46521" ht="14.45" hidden="1" customHeight="1" x14ac:dyDescent="0.25"/>
    <row r="46522" ht="14.45" hidden="1" customHeight="1" x14ac:dyDescent="0.25"/>
    <row r="46523" ht="14.45" hidden="1" customHeight="1" x14ac:dyDescent="0.25"/>
    <row r="46524" ht="14.45" hidden="1" customHeight="1" x14ac:dyDescent="0.25"/>
    <row r="46525" ht="14.45" hidden="1" customHeight="1" x14ac:dyDescent="0.25"/>
    <row r="46526" ht="14.45" hidden="1" customHeight="1" x14ac:dyDescent="0.25"/>
    <row r="46527" ht="14.45" hidden="1" customHeight="1" x14ac:dyDescent="0.25"/>
    <row r="46528" ht="14.45" hidden="1" customHeight="1" x14ac:dyDescent="0.25"/>
    <row r="46529" ht="14.45" hidden="1" customHeight="1" x14ac:dyDescent="0.25"/>
    <row r="46530" ht="14.45" hidden="1" customHeight="1" x14ac:dyDescent="0.25"/>
    <row r="46531" ht="14.45" hidden="1" customHeight="1" x14ac:dyDescent="0.25"/>
    <row r="46532" ht="14.45" hidden="1" customHeight="1" x14ac:dyDescent="0.25"/>
    <row r="46533" ht="14.45" hidden="1" customHeight="1" x14ac:dyDescent="0.25"/>
    <row r="46534" ht="14.45" hidden="1" customHeight="1" x14ac:dyDescent="0.25"/>
    <row r="46535" ht="14.45" hidden="1" customHeight="1" x14ac:dyDescent="0.25"/>
    <row r="46536" ht="14.45" hidden="1" customHeight="1" x14ac:dyDescent="0.25"/>
    <row r="46537" ht="14.45" hidden="1" customHeight="1" x14ac:dyDescent="0.25"/>
    <row r="46538" ht="14.45" hidden="1" customHeight="1" x14ac:dyDescent="0.25"/>
    <row r="46539" ht="14.45" hidden="1" customHeight="1" x14ac:dyDescent="0.25"/>
    <row r="46540" ht="14.45" hidden="1" customHeight="1" x14ac:dyDescent="0.25"/>
    <row r="46541" ht="14.45" hidden="1" customHeight="1" x14ac:dyDescent="0.25"/>
    <row r="46542" ht="14.45" hidden="1" customHeight="1" x14ac:dyDescent="0.25"/>
    <row r="46543" ht="14.45" hidden="1" customHeight="1" x14ac:dyDescent="0.25"/>
    <row r="46544" ht="14.45" hidden="1" customHeight="1" x14ac:dyDescent="0.25"/>
    <row r="46545" ht="14.45" hidden="1" customHeight="1" x14ac:dyDescent="0.25"/>
    <row r="46546" ht="14.45" hidden="1" customHeight="1" x14ac:dyDescent="0.25"/>
    <row r="46547" ht="14.45" hidden="1" customHeight="1" x14ac:dyDescent="0.25"/>
    <row r="46548" ht="14.45" hidden="1" customHeight="1" x14ac:dyDescent="0.25"/>
    <row r="46549" ht="14.45" hidden="1" customHeight="1" x14ac:dyDescent="0.25"/>
    <row r="46550" ht="14.45" hidden="1" customHeight="1" x14ac:dyDescent="0.25"/>
    <row r="46551" ht="14.45" hidden="1" customHeight="1" x14ac:dyDescent="0.25"/>
    <row r="46552" ht="14.45" hidden="1" customHeight="1" x14ac:dyDescent="0.25"/>
    <row r="46553" ht="14.45" hidden="1" customHeight="1" x14ac:dyDescent="0.25"/>
    <row r="46554" ht="14.45" hidden="1" customHeight="1" x14ac:dyDescent="0.25"/>
    <row r="46555" ht="14.45" hidden="1" customHeight="1" x14ac:dyDescent="0.25"/>
    <row r="46556" ht="14.45" hidden="1" customHeight="1" x14ac:dyDescent="0.25"/>
    <row r="46557" ht="14.45" hidden="1" customHeight="1" x14ac:dyDescent="0.25"/>
    <row r="46558" ht="14.45" hidden="1" customHeight="1" x14ac:dyDescent="0.25"/>
    <row r="46559" ht="14.45" hidden="1" customHeight="1" x14ac:dyDescent="0.25"/>
    <row r="46560" ht="14.45" hidden="1" customHeight="1" x14ac:dyDescent="0.25"/>
    <row r="46561" ht="14.45" hidden="1" customHeight="1" x14ac:dyDescent="0.25"/>
    <row r="46562" ht="14.45" hidden="1" customHeight="1" x14ac:dyDescent="0.25"/>
    <row r="46563" ht="14.45" hidden="1" customHeight="1" x14ac:dyDescent="0.25"/>
    <row r="46564" ht="14.45" hidden="1" customHeight="1" x14ac:dyDescent="0.25"/>
    <row r="46565" ht="14.45" hidden="1" customHeight="1" x14ac:dyDescent="0.25"/>
    <row r="46566" ht="14.45" hidden="1" customHeight="1" x14ac:dyDescent="0.25"/>
    <row r="46567" ht="14.45" hidden="1" customHeight="1" x14ac:dyDescent="0.25"/>
    <row r="46568" ht="14.45" hidden="1" customHeight="1" x14ac:dyDescent="0.25"/>
    <row r="46569" ht="14.45" hidden="1" customHeight="1" x14ac:dyDescent="0.25"/>
    <row r="46570" ht="14.45" hidden="1" customHeight="1" x14ac:dyDescent="0.25"/>
    <row r="46571" ht="14.45" hidden="1" customHeight="1" x14ac:dyDescent="0.25"/>
    <row r="46572" ht="14.45" hidden="1" customHeight="1" x14ac:dyDescent="0.25"/>
    <row r="46573" ht="14.45" hidden="1" customHeight="1" x14ac:dyDescent="0.25"/>
    <row r="46574" ht="14.45" hidden="1" customHeight="1" x14ac:dyDescent="0.25"/>
    <row r="46575" ht="14.45" hidden="1" customHeight="1" x14ac:dyDescent="0.25"/>
    <row r="46576" ht="14.45" hidden="1" customHeight="1" x14ac:dyDescent="0.25"/>
    <row r="46577" ht="14.45" hidden="1" customHeight="1" x14ac:dyDescent="0.25"/>
    <row r="46578" ht="14.45" hidden="1" customHeight="1" x14ac:dyDescent="0.25"/>
    <row r="46579" ht="14.45" hidden="1" customHeight="1" x14ac:dyDescent="0.25"/>
    <row r="46580" ht="14.45" hidden="1" customHeight="1" x14ac:dyDescent="0.25"/>
    <row r="46581" ht="14.45" hidden="1" customHeight="1" x14ac:dyDescent="0.25"/>
    <row r="46582" ht="14.45" hidden="1" customHeight="1" x14ac:dyDescent="0.25"/>
    <row r="46583" ht="14.45" hidden="1" customHeight="1" x14ac:dyDescent="0.25"/>
    <row r="46584" ht="14.45" hidden="1" customHeight="1" x14ac:dyDescent="0.25"/>
    <row r="46585" ht="14.45" hidden="1" customHeight="1" x14ac:dyDescent="0.25"/>
    <row r="46586" ht="14.45" hidden="1" customHeight="1" x14ac:dyDescent="0.25"/>
    <row r="46587" ht="14.45" hidden="1" customHeight="1" x14ac:dyDescent="0.25"/>
    <row r="46588" ht="14.45" hidden="1" customHeight="1" x14ac:dyDescent="0.25"/>
    <row r="46589" ht="14.45" hidden="1" customHeight="1" x14ac:dyDescent="0.25"/>
    <row r="46590" ht="14.45" hidden="1" customHeight="1" x14ac:dyDescent="0.25"/>
    <row r="46591" ht="14.45" hidden="1" customHeight="1" x14ac:dyDescent="0.25"/>
    <row r="46592" ht="14.45" hidden="1" customHeight="1" x14ac:dyDescent="0.25"/>
    <row r="46593" ht="14.45" hidden="1" customHeight="1" x14ac:dyDescent="0.25"/>
    <row r="46594" ht="14.45" hidden="1" customHeight="1" x14ac:dyDescent="0.25"/>
    <row r="46595" ht="14.45" hidden="1" customHeight="1" x14ac:dyDescent="0.25"/>
    <row r="46596" ht="14.45" hidden="1" customHeight="1" x14ac:dyDescent="0.25"/>
    <row r="46597" ht="14.45" hidden="1" customHeight="1" x14ac:dyDescent="0.25"/>
    <row r="46598" ht="14.45" hidden="1" customHeight="1" x14ac:dyDescent="0.25"/>
    <row r="46599" ht="14.45" hidden="1" customHeight="1" x14ac:dyDescent="0.25"/>
    <row r="46600" ht="14.45" hidden="1" customHeight="1" x14ac:dyDescent="0.25"/>
    <row r="46601" ht="14.45" hidden="1" customHeight="1" x14ac:dyDescent="0.25"/>
    <row r="46602" ht="14.45" hidden="1" customHeight="1" x14ac:dyDescent="0.25"/>
    <row r="46603" ht="14.45" hidden="1" customHeight="1" x14ac:dyDescent="0.25"/>
    <row r="46604" ht="14.45" hidden="1" customHeight="1" x14ac:dyDescent="0.25"/>
    <row r="46605" ht="14.45" hidden="1" customHeight="1" x14ac:dyDescent="0.25"/>
    <row r="46606" ht="14.45" hidden="1" customHeight="1" x14ac:dyDescent="0.25"/>
    <row r="46607" ht="14.45" hidden="1" customHeight="1" x14ac:dyDescent="0.25"/>
    <row r="46608" ht="14.45" hidden="1" customHeight="1" x14ac:dyDescent="0.25"/>
    <row r="46609" ht="14.45" hidden="1" customHeight="1" x14ac:dyDescent="0.25"/>
    <row r="46610" ht="14.45" hidden="1" customHeight="1" x14ac:dyDescent="0.25"/>
    <row r="46611" ht="14.45" hidden="1" customHeight="1" x14ac:dyDescent="0.25"/>
    <row r="46612" ht="14.45" hidden="1" customHeight="1" x14ac:dyDescent="0.25"/>
    <row r="46613" ht="14.45" hidden="1" customHeight="1" x14ac:dyDescent="0.25"/>
    <row r="46614" ht="14.45" hidden="1" customHeight="1" x14ac:dyDescent="0.25"/>
    <row r="46615" ht="14.45" hidden="1" customHeight="1" x14ac:dyDescent="0.25"/>
    <row r="46616" ht="14.45" hidden="1" customHeight="1" x14ac:dyDescent="0.25"/>
    <row r="46617" ht="14.45" hidden="1" customHeight="1" x14ac:dyDescent="0.25"/>
    <row r="46618" ht="14.45" hidden="1" customHeight="1" x14ac:dyDescent="0.25"/>
    <row r="46619" ht="14.45" hidden="1" customHeight="1" x14ac:dyDescent="0.25"/>
    <row r="46620" ht="14.45" hidden="1" customHeight="1" x14ac:dyDescent="0.25"/>
    <row r="46621" ht="14.45" hidden="1" customHeight="1" x14ac:dyDescent="0.25"/>
    <row r="46622" ht="14.45" hidden="1" customHeight="1" x14ac:dyDescent="0.25"/>
    <row r="46623" ht="14.45" hidden="1" customHeight="1" x14ac:dyDescent="0.25"/>
    <row r="46624" ht="14.45" hidden="1" customHeight="1" x14ac:dyDescent="0.25"/>
    <row r="46625" ht="14.45" hidden="1" customHeight="1" x14ac:dyDescent="0.25"/>
    <row r="46626" ht="14.45" hidden="1" customHeight="1" x14ac:dyDescent="0.25"/>
    <row r="46627" ht="14.45" hidden="1" customHeight="1" x14ac:dyDescent="0.25"/>
    <row r="46628" ht="14.45" hidden="1" customHeight="1" x14ac:dyDescent="0.25"/>
    <row r="46629" ht="14.45" hidden="1" customHeight="1" x14ac:dyDescent="0.25"/>
    <row r="46630" ht="14.45" hidden="1" customHeight="1" x14ac:dyDescent="0.25"/>
    <row r="46631" ht="14.45" hidden="1" customHeight="1" x14ac:dyDescent="0.25"/>
    <row r="46632" ht="14.45" hidden="1" customHeight="1" x14ac:dyDescent="0.25"/>
    <row r="46633" ht="14.45" hidden="1" customHeight="1" x14ac:dyDescent="0.25"/>
    <row r="46634" ht="14.45" hidden="1" customHeight="1" x14ac:dyDescent="0.25"/>
    <row r="46635" ht="14.45" hidden="1" customHeight="1" x14ac:dyDescent="0.25"/>
    <row r="46636" ht="14.45" hidden="1" customHeight="1" x14ac:dyDescent="0.25"/>
    <row r="46637" ht="14.45" hidden="1" customHeight="1" x14ac:dyDescent="0.25"/>
    <row r="46638" ht="14.45" hidden="1" customHeight="1" x14ac:dyDescent="0.25"/>
    <row r="46639" ht="14.45" hidden="1" customHeight="1" x14ac:dyDescent="0.25"/>
    <row r="46640" ht="14.45" hidden="1" customHeight="1" x14ac:dyDescent="0.25"/>
    <row r="46641" ht="14.45" hidden="1" customHeight="1" x14ac:dyDescent="0.25"/>
    <row r="46642" ht="14.45" hidden="1" customHeight="1" x14ac:dyDescent="0.25"/>
    <row r="46643" ht="14.45" hidden="1" customHeight="1" x14ac:dyDescent="0.25"/>
    <row r="46644" ht="14.45" hidden="1" customHeight="1" x14ac:dyDescent="0.25"/>
    <row r="46645" ht="14.45" hidden="1" customHeight="1" x14ac:dyDescent="0.25"/>
    <row r="46646" ht="14.45" hidden="1" customHeight="1" x14ac:dyDescent="0.25"/>
    <row r="46647" ht="14.45" hidden="1" customHeight="1" x14ac:dyDescent="0.25"/>
    <row r="46648" ht="14.45" hidden="1" customHeight="1" x14ac:dyDescent="0.25"/>
    <row r="46649" ht="14.45" hidden="1" customHeight="1" x14ac:dyDescent="0.25"/>
    <row r="46650" ht="14.45" hidden="1" customHeight="1" x14ac:dyDescent="0.25"/>
    <row r="46651" ht="14.45" hidden="1" customHeight="1" x14ac:dyDescent="0.25"/>
    <row r="46652" ht="14.45" hidden="1" customHeight="1" x14ac:dyDescent="0.25"/>
    <row r="46653" ht="14.45" hidden="1" customHeight="1" x14ac:dyDescent="0.25"/>
    <row r="46654" ht="14.45" hidden="1" customHeight="1" x14ac:dyDescent="0.25"/>
    <row r="46655" ht="14.45" hidden="1" customHeight="1" x14ac:dyDescent="0.25"/>
    <row r="46656" ht="14.45" hidden="1" customHeight="1" x14ac:dyDescent="0.25"/>
    <row r="46657" ht="14.45" hidden="1" customHeight="1" x14ac:dyDescent="0.25"/>
    <row r="46658" ht="14.45" hidden="1" customHeight="1" x14ac:dyDescent="0.25"/>
    <row r="46659" ht="14.45" hidden="1" customHeight="1" x14ac:dyDescent="0.25"/>
    <row r="46660" ht="14.45" hidden="1" customHeight="1" x14ac:dyDescent="0.25"/>
    <row r="46661" ht="14.45" hidden="1" customHeight="1" x14ac:dyDescent="0.25"/>
    <row r="46662" ht="14.45" hidden="1" customHeight="1" x14ac:dyDescent="0.25"/>
    <row r="46663" ht="14.45" hidden="1" customHeight="1" x14ac:dyDescent="0.25"/>
    <row r="46664" ht="14.45" hidden="1" customHeight="1" x14ac:dyDescent="0.25"/>
    <row r="46665" ht="14.45" hidden="1" customHeight="1" x14ac:dyDescent="0.25"/>
    <row r="46666" ht="14.45" hidden="1" customHeight="1" x14ac:dyDescent="0.25"/>
    <row r="46667" ht="14.45" hidden="1" customHeight="1" x14ac:dyDescent="0.25"/>
    <row r="46668" ht="14.45" hidden="1" customHeight="1" x14ac:dyDescent="0.25"/>
    <row r="46669" ht="14.45" hidden="1" customHeight="1" x14ac:dyDescent="0.25"/>
    <row r="46670" ht="14.45" hidden="1" customHeight="1" x14ac:dyDescent="0.25"/>
    <row r="46671" ht="14.45" hidden="1" customHeight="1" x14ac:dyDescent="0.25"/>
    <row r="46672" ht="14.45" hidden="1" customHeight="1" x14ac:dyDescent="0.25"/>
    <row r="46673" ht="14.45" hidden="1" customHeight="1" x14ac:dyDescent="0.25"/>
    <row r="46674" ht="14.45" hidden="1" customHeight="1" x14ac:dyDescent="0.25"/>
    <row r="46675" ht="14.45" hidden="1" customHeight="1" x14ac:dyDescent="0.25"/>
    <row r="46676" ht="14.45" hidden="1" customHeight="1" x14ac:dyDescent="0.25"/>
    <row r="46677" ht="14.45" hidden="1" customHeight="1" x14ac:dyDescent="0.25"/>
    <row r="46678" ht="14.45" hidden="1" customHeight="1" x14ac:dyDescent="0.25"/>
    <row r="46679" ht="14.45" hidden="1" customHeight="1" x14ac:dyDescent="0.25"/>
    <row r="46680" ht="14.45" hidden="1" customHeight="1" x14ac:dyDescent="0.25"/>
    <row r="46681" ht="14.45" hidden="1" customHeight="1" x14ac:dyDescent="0.25"/>
    <row r="46682" ht="14.45" hidden="1" customHeight="1" x14ac:dyDescent="0.25"/>
    <row r="46683" ht="14.45" hidden="1" customHeight="1" x14ac:dyDescent="0.25"/>
    <row r="46684" ht="14.45" hidden="1" customHeight="1" x14ac:dyDescent="0.25"/>
    <row r="46685" ht="14.45" hidden="1" customHeight="1" x14ac:dyDescent="0.25"/>
    <row r="46686" ht="14.45" hidden="1" customHeight="1" x14ac:dyDescent="0.25"/>
    <row r="46687" ht="14.45" hidden="1" customHeight="1" x14ac:dyDescent="0.25"/>
    <row r="46688" ht="14.45" hidden="1" customHeight="1" x14ac:dyDescent="0.25"/>
    <row r="46689" ht="14.45" hidden="1" customHeight="1" x14ac:dyDescent="0.25"/>
    <row r="46690" ht="14.45" hidden="1" customHeight="1" x14ac:dyDescent="0.25"/>
    <row r="46691" ht="14.45" hidden="1" customHeight="1" x14ac:dyDescent="0.25"/>
    <row r="46692" ht="14.45" hidden="1" customHeight="1" x14ac:dyDescent="0.25"/>
    <row r="46693" ht="14.45" hidden="1" customHeight="1" x14ac:dyDescent="0.25"/>
    <row r="46694" ht="14.45" hidden="1" customHeight="1" x14ac:dyDescent="0.25"/>
    <row r="46695" ht="14.45" hidden="1" customHeight="1" x14ac:dyDescent="0.25"/>
    <row r="46696" ht="14.45" hidden="1" customHeight="1" x14ac:dyDescent="0.25"/>
    <row r="46697" ht="14.45" hidden="1" customHeight="1" x14ac:dyDescent="0.25"/>
    <row r="46698" ht="14.45" hidden="1" customHeight="1" x14ac:dyDescent="0.25"/>
    <row r="46699" ht="14.45" hidden="1" customHeight="1" x14ac:dyDescent="0.25"/>
    <row r="46700" ht="14.45" hidden="1" customHeight="1" x14ac:dyDescent="0.25"/>
    <row r="46701" ht="14.45" hidden="1" customHeight="1" x14ac:dyDescent="0.25"/>
    <row r="46702" ht="14.45" hidden="1" customHeight="1" x14ac:dyDescent="0.25"/>
    <row r="46703" ht="14.45" hidden="1" customHeight="1" x14ac:dyDescent="0.25"/>
    <row r="46704" ht="14.45" hidden="1" customHeight="1" x14ac:dyDescent="0.25"/>
    <row r="46705" ht="14.45" hidden="1" customHeight="1" x14ac:dyDescent="0.25"/>
    <row r="46706" ht="14.45" hidden="1" customHeight="1" x14ac:dyDescent="0.25"/>
    <row r="46707" ht="14.45" hidden="1" customHeight="1" x14ac:dyDescent="0.25"/>
    <row r="46708" ht="14.45" hidden="1" customHeight="1" x14ac:dyDescent="0.25"/>
    <row r="46709" ht="14.45" hidden="1" customHeight="1" x14ac:dyDescent="0.25"/>
    <row r="46710" ht="14.45" hidden="1" customHeight="1" x14ac:dyDescent="0.25"/>
    <row r="46711" ht="14.45" hidden="1" customHeight="1" x14ac:dyDescent="0.25"/>
    <row r="46712" ht="14.45" hidden="1" customHeight="1" x14ac:dyDescent="0.25"/>
    <row r="46713" ht="14.45" hidden="1" customHeight="1" x14ac:dyDescent="0.25"/>
    <row r="46714" ht="14.45" hidden="1" customHeight="1" x14ac:dyDescent="0.25"/>
    <row r="46715" ht="14.45" hidden="1" customHeight="1" x14ac:dyDescent="0.25"/>
    <row r="46716" ht="14.45" hidden="1" customHeight="1" x14ac:dyDescent="0.25"/>
    <row r="46717" ht="14.45" hidden="1" customHeight="1" x14ac:dyDescent="0.25"/>
    <row r="46718" ht="14.45" hidden="1" customHeight="1" x14ac:dyDescent="0.25"/>
    <row r="46719" ht="14.45" hidden="1" customHeight="1" x14ac:dyDescent="0.25"/>
    <row r="46720" ht="14.45" hidden="1" customHeight="1" x14ac:dyDescent="0.25"/>
    <row r="46721" ht="14.45" hidden="1" customHeight="1" x14ac:dyDescent="0.25"/>
    <row r="46722" ht="14.45" hidden="1" customHeight="1" x14ac:dyDescent="0.25"/>
    <row r="46723" ht="14.45" hidden="1" customHeight="1" x14ac:dyDescent="0.25"/>
    <row r="46724" ht="14.45" hidden="1" customHeight="1" x14ac:dyDescent="0.25"/>
    <row r="46725" ht="14.45" hidden="1" customHeight="1" x14ac:dyDescent="0.25"/>
    <row r="46726" ht="14.45" hidden="1" customHeight="1" x14ac:dyDescent="0.25"/>
    <row r="46727" ht="14.45" hidden="1" customHeight="1" x14ac:dyDescent="0.25"/>
    <row r="46728" ht="14.45" hidden="1" customHeight="1" x14ac:dyDescent="0.25"/>
    <row r="46729" ht="14.45" hidden="1" customHeight="1" x14ac:dyDescent="0.25"/>
    <row r="46730" ht="14.45" hidden="1" customHeight="1" x14ac:dyDescent="0.25"/>
    <row r="46731" ht="14.45" hidden="1" customHeight="1" x14ac:dyDescent="0.25"/>
    <row r="46732" ht="14.45" hidden="1" customHeight="1" x14ac:dyDescent="0.25"/>
    <row r="46733" ht="14.45" hidden="1" customHeight="1" x14ac:dyDescent="0.25"/>
    <row r="46734" ht="14.45" hidden="1" customHeight="1" x14ac:dyDescent="0.25"/>
    <row r="46735" ht="14.45" hidden="1" customHeight="1" x14ac:dyDescent="0.25"/>
    <row r="46736" ht="14.45" hidden="1" customHeight="1" x14ac:dyDescent="0.25"/>
    <row r="46737" ht="14.45" hidden="1" customHeight="1" x14ac:dyDescent="0.25"/>
    <row r="46738" ht="14.45" hidden="1" customHeight="1" x14ac:dyDescent="0.25"/>
    <row r="46739" ht="14.45" hidden="1" customHeight="1" x14ac:dyDescent="0.25"/>
    <row r="46740" ht="14.45" hidden="1" customHeight="1" x14ac:dyDescent="0.25"/>
    <row r="46741" ht="14.45" hidden="1" customHeight="1" x14ac:dyDescent="0.25"/>
    <row r="46742" ht="14.45" hidden="1" customHeight="1" x14ac:dyDescent="0.25"/>
    <row r="46743" ht="14.45" hidden="1" customHeight="1" x14ac:dyDescent="0.25"/>
    <row r="46744" ht="14.45" hidden="1" customHeight="1" x14ac:dyDescent="0.25"/>
    <row r="46745" ht="14.45" hidden="1" customHeight="1" x14ac:dyDescent="0.25"/>
    <row r="46746" ht="14.45" hidden="1" customHeight="1" x14ac:dyDescent="0.25"/>
    <row r="46747" ht="14.45" hidden="1" customHeight="1" x14ac:dyDescent="0.25"/>
    <row r="46748" ht="14.45" hidden="1" customHeight="1" x14ac:dyDescent="0.25"/>
    <row r="46749" ht="14.45" hidden="1" customHeight="1" x14ac:dyDescent="0.25"/>
    <row r="46750" ht="14.45" hidden="1" customHeight="1" x14ac:dyDescent="0.25"/>
    <row r="46751" ht="14.45" hidden="1" customHeight="1" x14ac:dyDescent="0.25"/>
    <row r="46752" ht="14.45" hidden="1" customHeight="1" x14ac:dyDescent="0.25"/>
    <row r="46753" ht="14.45" hidden="1" customHeight="1" x14ac:dyDescent="0.25"/>
    <row r="46754" ht="14.45" hidden="1" customHeight="1" x14ac:dyDescent="0.25"/>
    <row r="46755" ht="14.45" hidden="1" customHeight="1" x14ac:dyDescent="0.25"/>
    <row r="46756" ht="14.45" hidden="1" customHeight="1" x14ac:dyDescent="0.25"/>
    <row r="46757" ht="14.45" hidden="1" customHeight="1" x14ac:dyDescent="0.25"/>
    <row r="46758" ht="14.45" hidden="1" customHeight="1" x14ac:dyDescent="0.25"/>
    <row r="46759" ht="14.45" hidden="1" customHeight="1" x14ac:dyDescent="0.25"/>
    <row r="46760" ht="14.45" hidden="1" customHeight="1" x14ac:dyDescent="0.25"/>
    <row r="46761" ht="14.45" hidden="1" customHeight="1" x14ac:dyDescent="0.25"/>
    <row r="46762" ht="14.45" hidden="1" customHeight="1" x14ac:dyDescent="0.25"/>
    <row r="46763" ht="14.45" hidden="1" customHeight="1" x14ac:dyDescent="0.25"/>
    <row r="46764" ht="14.45" hidden="1" customHeight="1" x14ac:dyDescent="0.25"/>
    <row r="46765" ht="14.45" hidden="1" customHeight="1" x14ac:dyDescent="0.25"/>
    <row r="46766" ht="14.45" hidden="1" customHeight="1" x14ac:dyDescent="0.25"/>
    <row r="46767" ht="14.45" hidden="1" customHeight="1" x14ac:dyDescent="0.25"/>
    <row r="46768" ht="14.45" hidden="1" customHeight="1" x14ac:dyDescent="0.25"/>
    <row r="46769" ht="14.45" hidden="1" customHeight="1" x14ac:dyDescent="0.25"/>
    <row r="46770" ht="14.45" hidden="1" customHeight="1" x14ac:dyDescent="0.25"/>
    <row r="46771" ht="14.45" hidden="1" customHeight="1" x14ac:dyDescent="0.25"/>
    <row r="46772" ht="14.45" hidden="1" customHeight="1" x14ac:dyDescent="0.25"/>
    <row r="46773" ht="14.45" hidden="1" customHeight="1" x14ac:dyDescent="0.25"/>
    <row r="46774" ht="14.45" hidden="1" customHeight="1" x14ac:dyDescent="0.25"/>
    <row r="46775" ht="14.45" hidden="1" customHeight="1" x14ac:dyDescent="0.25"/>
    <row r="46776" ht="14.45" hidden="1" customHeight="1" x14ac:dyDescent="0.25"/>
    <row r="46777" ht="14.45" hidden="1" customHeight="1" x14ac:dyDescent="0.25"/>
    <row r="46778" ht="14.45" hidden="1" customHeight="1" x14ac:dyDescent="0.25"/>
    <row r="46779" ht="14.45" hidden="1" customHeight="1" x14ac:dyDescent="0.25"/>
    <row r="46780" ht="14.45" hidden="1" customHeight="1" x14ac:dyDescent="0.25"/>
    <row r="46781" ht="14.45" hidden="1" customHeight="1" x14ac:dyDescent="0.25"/>
    <row r="46782" ht="14.45" hidden="1" customHeight="1" x14ac:dyDescent="0.25"/>
    <row r="46783" ht="14.45" hidden="1" customHeight="1" x14ac:dyDescent="0.25"/>
    <row r="46784" ht="14.45" hidden="1" customHeight="1" x14ac:dyDescent="0.25"/>
    <row r="46785" ht="14.45" hidden="1" customHeight="1" x14ac:dyDescent="0.25"/>
    <row r="46786" ht="14.45" hidden="1" customHeight="1" x14ac:dyDescent="0.25"/>
    <row r="46787" ht="14.45" hidden="1" customHeight="1" x14ac:dyDescent="0.25"/>
    <row r="46788" ht="14.45" hidden="1" customHeight="1" x14ac:dyDescent="0.25"/>
    <row r="46789" ht="14.45" hidden="1" customHeight="1" x14ac:dyDescent="0.25"/>
    <row r="46790" ht="14.45" hidden="1" customHeight="1" x14ac:dyDescent="0.25"/>
    <row r="46791" ht="14.45" hidden="1" customHeight="1" x14ac:dyDescent="0.25"/>
    <row r="46792" ht="14.45" hidden="1" customHeight="1" x14ac:dyDescent="0.25"/>
    <row r="46793" ht="14.45" hidden="1" customHeight="1" x14ac:dyDescent="0.25"/>
    <row r="46794" ht="14.45" hidden="1" customHeight="1" x14ac:dyDescent="0.25"/>
    <row r="46795" ht="14.45" hidden="1" customHeight="1" x14ac:dyDescent="0.25"/>
    <row r="46796" ht="14.45" hidden="1" customHeight="1" x14ac:dyDescent="0.25"/>
    <row r="46797" ht="14.45" hidden="1" customHeight="1" x14ac:dyDescent="0.25"/>
    <row r="46798" ht="14.45" hidden="1" customHeight="1" x14ac:dyDescent="0.25"/>
    <row r="46799" ht="14.45" hidden="1" customHeight="1" x14ac:dyDescent="0.25"/>
    <row r="46800" ht="14.45" hidden="1" customHeight="1" x14ac:dyDescent="0.25"/>
    <row r="46801" ht="14.45" hidden="1" customHeight="1" x14ac:dyDescent="0.25"/>
    <row r="46802" ht="14.45" hidden="1" customHeight="1" x14ac:dyDescent="0.25"/>
    <row r="46803" ht="14.45" hidden="1" customHeight="1" x14ac:dyDescent="0.25"/>
    <row r="46804" ht="14.45" hidden="1" customHeight="1" x14ac:dyDescent="0.25"/>
    <row r="46805" ht="14.45" hidden="1" customHeight="1" x14ac:dyDescent="0.25"/>
    <row r="46806" ht="14.45" hidden="1" customHeight="1" x14ac:dyDescent="0.25"/>
    <row r="46807" ht="14.45" hidden="1" customHeight="1" x14ac:dyDescent="0.25"/>
    <row r="46808" ht="14.45" hidden="1" customHeight="1" x14ac:dyDescent="0.25"/>
    <row r="46809" ht="14.45" hidden="1" customHeight="1" x14ac:dyDescent="0.25"/>
    <row r="46810" ht="14.45" hidden="1" customHeight="1" x14ac:dyDescent="0.25"/>
    <row r="46811" ht="14.45" hidden="1" customHeight="1" x14ac:dyDescent="0.25"/>
    <row r="46812" ht="14.45" hidden="1" customHeight="1" x14ac:dyDescent="0.25"/>
    <row r="46813" ht="14.45" hidden="1" customHeight="1" x14ac:dyDescent="0.25"/>
    <row r="46814" ht="14.45" hidden="1" customHeight="1" x14ac:dyDescent="0.25"/>
    <row r="46815" ht="14.45" hidden="1" customHeight="1" x14ac:dyDescent="0.25"/>
    <row r="46816" ht="14.45" hidden="1" customHeight="1" x14ac:dyDescent="0.25"/>
    <row r="46817" ht="14.45" hidden="1" customHeight="1" x14ac:dyDescent="0.25"/>
    <row r="46818" ht="14.45" hidden="1" customHeight="1" x14ac:dyDescent="0.25"/>
    <row r="46819" ht="14.45" hidden="1" customHeight="1" x14ac:dyDescent="0.25"/>
    <row r="46820" ht="14.45" hidden="1" customHeight="1" x14ac:dyDescent="0.25"/>
    <row r="46821" ht="14.45" hidden="1" customHeight="1" x14ac:dyDescent="0.25"/>
    <row r="46822" ht="14.45" hidden="1" customHeight="1" x14ac:dyDescent="0.25"/>
    <row r="46823" ht="14.45" hidden="1" customHeight="1" x14ac:dyDescent="0.25"/>
    <row r="46824" ht="14.45" hidden="1" customHeight="1" x14ac:dyDescent="0.25"/>
    <row r="46825" ht="14.45" hidden="1" customHeight="1" x14ac:dyDescent="0.25"/>
    <row r="46826" ht="14.45" hidden="1" customHeight="1" x14ac:dyDescent="0.25"/>
    <row r="46827" ht="14.45" hidden="1" customHeight="1" x14ac:dyDescent="0.25"/>
    <row r="46828" ht="14.45" hidden="1" customHeight="1" x14ac:dyDescent="0.25"/>
    <row r="46829" ht="14.45" hidden="1" customHeight="1" x14ac:dyDescent="0.25"/>
    <row r="46830" ht="14.45" hidden="1" customHeight="1" x14ac:dyDescent="0.25"/>
    <row r="46831" ht="14.45" hidden="1" customHeight="1" x14ac:dyDescent="0.25"/>
    <row r="46832" ht="14.45" hidden="1" customHeight="1" x14ac:dyDescent="0.25"/>
    <row r="46833" ht="14.45" hidden="1" customHeight="1" x14ac:dyDescent="0.25"/>
    <row r="46834" ht="14.45" hidden="1" customHeight="1" x14ac:dyDescent="0.25"/>
    <row r="46835" ht="14.45" hidden="1" customHeight="1" x14ac:dyDescent="0.25"/>
    <row r="46836" ht="14.45" hidden="1" customHeight="1" x14ac:dyDescent="0.25"/>
    <row r="46837" ht="14.45" hidden="1" customHeight="1" x14ac:dyDescent="0.25"/>
    <row r="46838" ht="14.45" hidden="1" customHeight="1" x14ac:dyDescent="0.25"/>
    <row r="46839" ht="14.45" hidden="1" customHeight="1" x14ac:dyDescent="0.25"/>
    <row r="46840" ht="14.45" hidden="1" customHeight="1" x14ac:dyDescent="0.25"/>
    <row r="46841" ht="14.45" hidden="1" customHeight="1" x14ac:dyDescent="0.25"/>
    <row r="46842" ht="14.45" hidden="1" customHeight="1" x14ac:dyDescent="0.25"/>
    <row r="46843" ht="14.45" hidden="1" customHeight="1" x14ac:dyDescent="0.25"/>
    <row r="46844" ht="14.45" hidden="1" customHeight="1" x14ac:dyDescent="0.25"/>
    <row r="46845" ht="14.45" hidden="1" customHeight="1" x14ac:dyDescent="0.25"/>
    <row r="46846" ht="14.45" hidden="1" customHeight="1" x14ac:dyDescent="0.25"/>
    <row r="46847" ht="14.45" hidden="1" customHeight="1" x14ac:dyDescent="0.25"/>
    <row r="46848" ht="14.45" hidden="1" customHeight="1" x14ac:dyDescent="0.25"/>
    <row r="46849" ht="14.45" hidden="1" customHeight="1" x14ac:dyDescent="0.25"/>
    <row r="46850" ht="14.45" hidden="1" customHeight="1" x14ac:dyDescent="0.25"/>
    <row r="46851" ht="14.45" hidden="1" customHeight="1" x14ac:dyDescent="0.25"/>
    <row r="46852" ht="14.45" hidden="1" customHeight="1" x14ac:dyDescent="0.25"/>
    <row r="46853" ht="14.45" hidden="1" customHeight="1" x14ac:dyDescent="0.25"/>
    <row r="46854" ht="14.45" hidden="1" customHeight="1" x14ac:dyDescent="0.25"/>
    <row r="46855" ht="14.45" hidden="1" customHeight="1" x14ac:dyDescent="0.25"/>
    <row r="46856" ht="14.45" hidden="1" customHeight="1" x14ac:dyDescent="0.25"/>
    <row r="46857" ht="14.45" hidden="1" customHeight="1" x14ac:dyDescent="0.25"/>
    <row r="46858" ht="14.45" hidden="1" customHeight="1" x14ac:dyDescent="0.25"/>
    <row r="46859" ht="14.45" hidden="1" customHeight="1" x14ac:dyDescent="0.25"/>
    <row r="46860" ht="14.45" hidden="1" customHeight="1" x14ac:dyDescent="0.25"/>
    <row r="46861" ht="14.45" hidden="1" customHeight="1" x14ac:dyDescent="0.25"/>
    <row r="46862" ht="14.45" hidden="1" customHeight="1" x14ac:dyDescent="0.25"/>
    <row r="46863" ht="14.45" hidden="1" customHeight="1" x14ac:dyDescent="0.25"/>
    <row r="46864" ht="14.45" hidden="1" customHeight="1" x14ac:dyDescent="0.25"/>
    <row r="46865" ht="14.45" hidden="1" customHeight="1" x14ac:dyDescent="0.25"/>
    <row r="46866" ht="14.45" hidden="1" customHeight="1" x14ac:dyDescent="0.25"/>
    <row r="46867" ht="14.45" hidden="1" customHeight="1" x14ac:dyDescent="0.25"/>
    <row r="46868" ht="14.45" hidden="1" customHeight="1" x14ac:dyDescent="0.25"/>
    <row r="46869" ht="14.45" hidden="1" customHeight="1" x14ac:dyDescent="0.25"/>
    <row r="46870" ht="14.45" hidden="1" customHeight="1" x14ac:dyDescent="0.25"/>
    <row r="46871" ht="14.45" hidden="1" customHeight="1" x14ac:dyDescent="0.25"/>
    <row r="46872" ht="14.45" hidden="1" customHeight="1" x14ac:dyDescent="0.25"/>
    <row r="46873" ht="14.45" hidden="1" customHeight="1" x14ac:dyDescent="0.25"/>
    <row r="46874" ht="14.45" hidden="1" customHeight="1" x14ac:dyDescent="0.25"/>
    <row r="46875" ht="14.45" hidden="1" customHeight="1" x14ac:dyDescent="0.25"/>
    <row r="46876" ht="14.45" hidden="1" customHeight="1" x14ac:dyDescent="0.25"/>
    <row r="46877" ht="14.45" hidden="1" customHeight="1" x14ac:dyDescent="0.25"/>
    <row r="46878" ht="14.45" hidden="1" customHeight="1" x14ac:dyDescent="0.25"/>
    <row r="46879" ht="14.45" hidden="1" customHeight="1" x14ac:dyDescent="0.25"/>
    <row r="46880" ht="14.45" hidden="1" customHeight="1" x14ac:dyDescent="0.25"/>
    <row r="46881" ht="14.45" hidden="1" customHeight="1" x14ac:dyDescent="0.25"/>
    <row r="46882" ht="14.45" hidden="1" customHeight="1" x14ac:dyDescent="0.25"/>
    <row r="46883" ht="14.45" hidden="1" customHeight="1" x14ac:dyDescent="0.25"/>
    <row r="46884" ht="14.45" hidden="1" customHeight="1" x14ac:dyDescent="0.25"/>
    <row r="46885" ht="14.45" hidden="1" customHeight="1" x14ac:dyDescent="0.25"/>
    <row r="46886" ht="14.45" hidden="1" customHeight="1" x14ac:dyDescent="0.25"/>
    <row r="46887" ht="14.45" hidden="1" customHeight="1" x14ac:dyDescent="0.25"/>
    <row r="46888" ht="14.45" hidden="1" customHeight="1" x14ac:dyDescent="0.25"/>
    <row r="46889" ht="14.45" hidden="1" customHeight="1" x14ac:dyDescent="0.25"/>
    <row r="46890" ht="14.45" hidden="1" customHeight="1" x14ac:dyDescent="0.25"/>
    <row r="46891" ht="14.45" hidden="1" customHeight="1" x14ac:dyDescent="0.25"/>
    <row r="46892" ht="14.45" hidden="1" customHeight="1" x14ac:dyDescent="0.25"/>
    <row r="46893" ht="14.45" hidden="1" customHeight="1" x14ac:dyDescent="0.25"/>
    <row r="46894" ht="14.45" hidden="1" customHeight="1" x14ac:dyDescent="0.25"/>
    <row r="46895" ht="14.45" hidden="1" customHeight="1" x14ac:dyDescent="0.25"/>
    <row r="46896" ht="14.45" hidden="1" customHeight="1" x14ac:dyDescent="0.25"/>
    <row r="46897" ht="14.45" hidden="1" customHeight="1" x14ac:dyDescent="0.25"/>
    <row r="46898" ht="14.45" hidden="1" customHeight="1" x14ac:dyDescent="0.25"/>
    <row r="46899" ht="14.45" hidden="1" customHeight="1" x14ac:dyDescent="0.25"/>
    <row r="46900" ht="14.45" hidden="1" customHeight="1" x14ac:dyDescent="0.25"/>
    <row r="46901" ht="14.45" hidden="1" customHeight="1" x14ac:dyDescent="0.25"/>
    <row r="46902" ht="14.45" hidden="1" customHeight="1" x14ac:dyDescent="0.25"/>
    <row r="46903" ht="14.45" hidden="1" customHeight="1" x14ac:dyDescent="0.25"/>
    <row r="46904" ht="14.45" hidden="1" customHeight="1" x14ac:dyDescent="0.25"/>
    <row r="46905" ht="14.45" hidden="1" customHeight="1" x14ac:dyDescent="0.25"/>
    <row r="46906" ht="14.45" hidden="1" customHeight="1" x14ac:dyDescent="0.25"/>
    <row r="46907" ht="14.45" hidden="1" customHeight="1" x14ac:dyDescent="0.25"/>
    <row r="46908" ht="14.45" hidden="1" customHeight="1" x14ac:dyDescent="0.25"/>
    <row r="46909" ht="14.45" hidden="1" customHeight="1" x14ac:dyDescent="0.25"/>
    <row r="46910" ht="14.45" hidden="1" customHeight="1" x14ac:dyDescent="0.25"/>
    <row r="46911" ht="14.45" hidden="1" customHeight="1" x14ac:dyDescent="0.25"/>
    <row r="46912" ht="14.45" hidden="1" customHeight="1" x14ac:dyDescent="0.25"/>
    <row r="46913" ht="14.45" hidden="1" customHeight="1" x14ac:dyDescent="0.25"/>
    <row r="46914" ht="14.45" hidden="1" customHeight="1" x14ac:dyDescent="0.25"/>
    <row r="46915" ht="14.45" hidden="1" customHeight="1" x14ac:dyDescent="0.25"/>
    <row r="46916" ht="14.45" hidden="1" customHeight="1" x14ac:dyDescent="0.25"/>
    <row r="46917" ht="14.45" hidden="1" customHeight="1" x14ac:dyDescent="0.25"/>
    <row r="46918" ht="14.45" hidden="1" customHeight="1" x14ac:dyDescent="0.25"/>
    <row r="46919" ht="14.45" hidden="1" customHeight="1" x14ac:dyDescent="0.25"/>
    <row r="46920" ht="14.45" hidden="1" customHeight="1" x14ac:dyDescent="0.25"/>
    <row r="46921" ht="14.45" hidden="1" customHeight="1" x14ac:dyDescent="0.25"/>
    <row r="46922" ht="14.45" hidden="1" customHeight="1" x14ac:dyDescent="0.25"/>
    <row r="46923" ht="14.45" hidden="1" customHeight="1" x14ac:dyDescent="0.25"/>
    <row r="46924" ht="14.45" hidden="1" customHeight="1" x14ac:dyDescent="0.25"/>
    <row r="46925" ht="14.45" hidden="1" customHeight="1" x14ac:dyDescent="0.25"/>
    <row r="46926" ht="14.45" hidden="1" customHeight="1" x14ac:dyDescent="0.25"/>
    <row r="46927" ht="14.45" hidden="1" customHeight="1" x14ac:dyDescent="0.25"/>
    <row r="46928" ht="14.45" hidden="1" customHeight="1" x14ac:dyDescent="0.25"/>
    <row r="46929" ht="14.45" hidden="1" customHeight="1" x14ac:dyDescent="0.25"/>
    <row r="46930" ht="14.45" hidden="1" customHeight="1" x14ac:dyDescent="0.25"/>
    <row r="46931" ht="14.45" hidden="1" customHeight="1" x14ac:dyDescent="0.25"/>
    <row r="46932" ht="14.45" hidden="1" customHeight="1" x14ac:dyDescent="0.25"/>
    <row r="46933" ht="14.45" hidden="1" customHeight="1" x14ac:dyDescent="0.25"/>
    <row r="46934" ht="14.45" hidden="1" customHeight="1" x14ac:dyDescent="0.25"/>
    <row r="46935" ht="14.45" hidden="1" customHeight="1" x14ac:dyDescent="0.25"/>
    <row r="46936" ht="14.45" hidden="1" customHeight="1" x14ac:dyDescent="0.25"/>
    <row r="46937" ht="14.45" hidden="1" customHeight="1" x14ac:dyDescent="0.25"/>
    <row r="46938" ht="14.45" hidden="1" customHeight="1" x14ac:dyDescent="0.25"/>
    <row r="46939" ht="14.45" hidden="1" customHeight="1" x14ac:dyDescent="0.25"/>
    <row r="46940" ht="14.45" hidden="1" customHeight="1" x14ac:dyDescent="0.25"/>
    <row r="46941" ht="14.45" hidden="1" customHeight="1" x14ac:dyDescent="0.25"/>
    <row r="46942" ht="14.45" hidden="1" customHeight="1" x14ac:dyDescent="0.25"/>
    <row r="46943" ht="14.45" hidden="1" customHeight="1" x14ac:dyDescent="0.25"/>
    <row r="46944" ht="14.45" hidden="1" customHeight="1" x14ac:dyDescent="0.25"/>
    <row r="46945" ht="14.45" hidden="1" customHeight="1" x14ac:dyDescent="0.25"/>
    <row r="46946" ht="14.45" hidden="1" customHeight="1" x14ac:dyDescent="0.25"/>
    <row r="46947" ht="14.45" hidden="1" customHeight="1" x14ac:dyDescent="0.25"/>
    <row r="46948" ht="14.45" hidden="1" customHeight="1" x14ac:dyDescent="0.25"/>
    <row r="46949" ht="14.45" hidden="1" customHeight="1" x14ac:dyDescent="0.25"/>
    <row r="46950" ht="14.45" hidden="1" customHeight="1" x14ac:dyDescent="0.25"/>
    <row r="46951" ht="14.45" hidden="1" customHeight="1" x14ac:dyDescent="0.25"/>
    <row r="46952" ht="14.45" hidden="1" customHeight="1" x14ac:dyDescent="0.25"/>
    <row r="46953" ht="14.45" hidden="1" customHeight="1" x14ac:dyDescent="0.25"/>
    <row r="46954" ht="14.45" hidden="1" customHeight="1" x14ac:dyDescent="0.25"/>
    <row r="46955" ht="14.45" hidden="1" customHeight="1" x14ac:dyDescent="0.25"/>
    <row r="46956" ht="14.45" hidden="1" customHeight="1" x14ac:dyDescent="0.25"/>
    <row r="46957" ht="14.45" hidden="1" customHeight="1" x14ac:dyDescent="0.25"/>
    <row r="46958" ht="14.45" hidden="1" customHeight="1" x14ac:dyDescent="0.25"/>
    <row r="46959" ht="14.45" hidden="1" customHeight="1" x14ac:dyDescent="0.25"/>
    <row r="46960" ht="14.45" hidden="1" customHeight="1" x14ac:dyDescent="0.25"/>
    <row r="46961" ht="14.45" hidden="1" customHeight="1" x14ac:dyDescent="0.25"/>
    <row r="46962" ht="14.45" hidden="1" customHeight="1" x14ac:dyDescent="0.25"/>
    <row r="46963" ht="14.45" hidden="1" customHeight="1" x14ac:dyDescent="0.25"/>
    <row r="46964" ht="14.45" hidden="1" customHeight="1" x14ac:dyDescent="0.25"/>
    <row r="46965" ht="14.45" hidden="1" customHeight="1" x14ac:dyDescent="0.25"/>
    <row r="46966" ht="14.45" hidden="1" customHeight="1" x14ac:dyDescent="0.25"/>
    <row r="46967" ht="14.45" hidden="1" customHeight="1" x14ac:dyDescent="0.25"/>
    <row r="46968" ht="14.45" hidden="1" customHeight="1" x14ac:dyDescent="0.25"/>
    <row r="46969" ht="14.45" hidden="1" customHeight="1" x14ac:dyDescent="0.25"/>
    <row r="46970" ht="14.45" hidden="1" customHeight="1" x14ac:dyDescent="0.25"/>
    <row r="46971" ht="14.45" hidden="1" customHeight="1" x14ac:dyDescent="0.25"/>
    <row r="46972" ht="14.45" hidden="1" customHeight="1" x14ac:dyDescent="0.25"/>
    <row r="46973" ht="14.45" hidden="1" customHeight="1" x14ac:dyDescent="0.25"/>
    <row r="46974" ht="14.45" hidden="1" customHeight="1" x14ac:dyDescent="0.25"/>
    <row r="46975" ht="14.45" hidden="1" customHeight="1" x14ac:dyDescent="0.25"/>
    <row r="46976" ht="14.45" hidden="1" customHeight="1" x14ac:dyDescent="0.25"/>
    <row r="46977" ht="14.45" hidden="1" customHeight="1" x14ac:dyDescent="0.25"/>
    <row r="46978" ht="14.45" hidden="1" customHeight="1" x14ac:dyDescent="0.25"/>
    <row r="46979" ht="14.45" hidden="1" customHeight="1" x14ac:dyDescent="0.25"/>
    <row r="46980" ht="14.45" hidden="1" customHeight="1" x14ac:dyDescent="0.25"/>
    <row r="46981" ht="14.45" hidden="1" customHeight="1" x14ac:dyDescent="0.25"/>
    <row r="46982" ht="14.45" hidden="1" customHeight="1" x14ac:dyDescent="0.25"/>
    <row r="46983" ht="14.45" hidden="1" customHeight="1" x14ac:dyDescent="0.25"/>
    <row r="46984" ht="14.45" hidden="1" customHeight="1" x14ac:dyDescent="0.25"/>
    <row r="46985" ht="14.45" hidden="1" customHeight="1" x14ac:dyDescent="0.25"/>
    <row r="46986" ht="14.45" hidden="1" customHeight="1" x14ac:dyDescent="0.25"/>
    <row r="46987" ht="14.45" hidden="1" customHeight="1" x14ac:dyDescent="0.25"/>
    <row r="46988" ht="14.45" hidden="1" customHeight="1" x14ac:dyDescent="0.25"/>
    <row r="46989" ht="14.45" hidden="1" customHeight="1" x14ac:dyDescent="0.25"/>
    <row r="46990" ht="14.45" hidden="1" customHeight="1" x14ac:dyDescent="0.25"/>
    <row r="46991" ht="14.45" hidden="1" customHeight="1" x14ac:dyDescent="0.25"/>
    <row r="46992" ht="14.45" hidden="1" customHeight="1" x14ac:dyDescent="0.25"/>
    <row r="46993" ht="14.45" hidden="1" customHeight="1" x14ac:dyDescent="0.25"/>
    <row r="46994" ht="14.45" hidden="1" customHeight="1" x14ac:dyDescent="0.25"/>
    <row r="46995" ht="14.45" hidden="1" customHeight="1" x14ac:dyDescent="0.25"/>
    <row r="46996" ht="14.45" hidden="1" customHeight="1" x14ac:dyDescent="0.25"/>
    <row r="46997" ht="14.45" hidden="1" customHeight="1" x14ac:dyDescent="0.25"/>
    <row r="46998" ht="14.45" hidden="1" customHeight="1" x14ac:dyDescent="0.25"/>
    <row r="46999" ht="14.45" hidden="1" customHeight="1" x14ac:dyDescent="0.25"/>
    <row r="47000" ht="14.45" hidden="1" customHeight="1" x14ac:dyDescent="0.25"/>
    <row r="47001" ht="14.45" hidden="1" customHeight="1" x14ac:dyDescent="0.25"/>
    <row r="47002" ht="14.45" hidden="1" customHeight="1" x14ac:dyDescent="0.25"/>
    <row r="47003" ht="14.45" hidden="1" customHeight="1" x14ac:dyDescent="0.25"/>
    <row r="47004" ht="14.45" hidden="1" customHeight="1" x14ac:dyDescent="0.25"/>
    <row r="47005" ht="14.45" hidden="1" customHeight="1" x14ac:dyDescent="0.25"/>
    <row r="47006" ht="14.45" hidden="1" customHeight="1" x14ac:dyDescent="0.25"/>
    <row r="47007" ht="14.45" hidden="1" customHeight="1" x14ac:dyDescent="0.25"/>
    <row r="47008" ht="14.45" hidden="1" customHeight="1" x14ac:dyDescent="0.25"/>
    <row r="47009" ht="14.45" hidden="1" customHeight="1" x14ac:dyDescent="0.25"/>
    <row r="47010" ht="14.45" hidden="1" customHeight="1" x14ac:dyDescent="0.25"/>
    <row r="47011" ht="14.45" hidden="1" customHeight="1" x14ac:dyDescent="0.25"/>
    <row r="47012" ht="14.45" hidden="1" customHeight="1" x14ac:dyDescent="0.25"/>
    <row r="47013" ht="14.45" hidden="1" customHeight="1" x14ac:dyDescent="0.25"/>
    <row r="47014" ht="14.45" hidden="1" customHeight="1" x14ac:dyDescent="0.25"/>
    <row r="47015" ht="14.45" hidden="1" customHeight="1" x14ac:dyDescent="0.25"/>
    <row r="47016" ht="14.45" hidden="1" customHeight="1" x14ac:dyDescent="0.25"/>
    <row r="47017" ht="14.45" hidden="1" customHeight="1" x14ac:dyDescent="0.25"/>
    <row r="47018" ht="14.45" hidden="1" customHeight="1" x14ac:dyDescent="0.25"/>
    <row r="47019" ht="14.45" hidden="1" customHeight="1" x14ac:dyDescent="0.25"/>
    <row r="47020" ht="14.45" hidden="1" customHeight="1" x14ac:dyDescent="0.25"/>
    <row r="47021" ht="14.45" hidden="1" customHeight="1" x14ac:dyDescent="0.25"/>
    <row r="47022" ht="14.45" hidden="1" customHeight="1" x14ac:dyDescent="0.25"/>
    <row r="47023" ht="14.45" hidden="1" customHeight="1" x14ac:dyDescent="0.25"/>
    <row r="47024" ht="14.45" hidden="1" customHeight="1" x14ac:dyDescent="0.25"/>
    <row r="47025" ht="14.45" hidden="1" customHeight="1" x14ac:dyDescent="0.25"/>
    <row r="47026" ht="14.45" hidden="1" customHeight="1" x14ac:dyDescent="0.25"/>
    <row r="47027" ht="14.45" hidden="1" customHeight="1" x14ac:dyDescent="0.25"/>
    <row r="47028" ht="14.45" hidden="1" customHeight="1" x14ac:dyDescent="0.25"/>
    <row r="47029" ht="14.45" hidden="1" customHeight="1" x14ac:dyDescent="0.25"/>
    <row r="47030" ht="14.45" hidden="1" customHeight="1" x14ac:dyDescent="0.25"/>
    <row r="47031" ht="14.45" hidden="1" customHeight="1" x14ac:dyDescent="0.25"/>
    <row r="47032" ht="14.45" hidden="1" customHeight="1" x14ac:dyDescent="0.25"/>
    <row r="47033" ht="14.45" hidden="1" customHeight="1" x14ac:dyDescent="0.25"/>
    <row r="47034" ht="14.45" hidden="1" customHeight="1" x14ac:dyDescent="0.25"/>
    <row r="47035" ht="14.45" hidden="1" customHeight="1" x14ac:dyDescent="0.25"/>
    <row r="47036" ht="14.45" hidden="1" customHeight="1" x14ac:dyDescent="0.25"/>
    <row r="47037" ht="14.45" hidden="1" customHeight="1" x14ac:dyDescent="0.25"/>
    <row r="47038" ht="14.45" hidden="1" customHeight="1" x14ac:dyDescent="0.25"/>
    <row r="47039" ht="14.45" hidden="1" customHeight="1" x14ac:dyDescent="0.25"/>
    <row r="47040" ht="14.45" hidden="1" customHeight="1" x14ac:dyDescent="0.25"/>
    <row r="47041" ht="14.45" hidden="1" customHeight="1" x14ac:dyDescent="0.25"/>
    <row r="47042" ht="14.45" hidden="1" customHeight="1" x14ac:dyDescent="0.25"/>
    <row r="47043" ht="14.45" hidden="1" customHeight="1" x14ac:dyDescent="0.25"/>
    <row r="47044" ht="14.45" hidden="1" customHeight="1" x14ac:dyDescent="0.25"/>
    <row r="47045" ht="14.45" hidden="1" customHeight="1" x14ac:dyDescent="0.25"/>
    <row r="47046" ht="14.45" hidden="1" customHeight="1" x14ac:dyDescent="0.25"/>
    <row r="47047" ht="14.45" hidden="1" customHeight="1" x14ac:dyDescent="0.25"/>
    <row r="47048" ht="14.45" hidden="1" customHeight="1" x14ac:dyDescent="0.25"/>
    <row r="47049" ht="14.45" hidden="1" customHeight="1" x14ac:dyDescent="0.25"/>
    <row r="47050" ht="14.45" hidden="1" customHeight="1" x14ac:dyDescent="0.25"/>
    <row r="47051" ht="14.45" hidden="1" customHeight="1" x14ac:dyDescent="0.25"/>
    <row r="47052" ht="14.45" hidden="1" customHeight="1" x14ac:dyDescent="0.25"/>
    <row r="47053" ht="14.45" hidden="1" customHeight="1" x14ac:dyDescent="0.25"/>
    <row r="47054" ht="14.45" hidden="1" customHeight="1" x14ac:dyDescent="0.25"/>
    <row r="47055" ht="14.45" hidden="1" customHeight="1" x14ac:dyDescent="0.25"/>
    <row r="47056" ht="14.45" hidden="1" customHeight="1" x14ac:dyDescent="0.25"/>
    <row r="47057" ht="14.45" hidden="1" customHeight="1" x14ac:dyDescent="0.25"/>
    <row r="47058" ht="14.45" hidden="1" customHeight="1" x14ac:dyDescent="0.25"/>
    <row r="47059" ht="14.45" hidden="1" customHeight="1" x14ac:dyDescent="0.25"/>
    <row r="47060" ht="14.45" hidden="1" customHeight="1" x14ac:dyDescent="0.25"/>
    <row r="47061" ht="14.45" hidden="1" customHeight="1" x14ac:dyDescent="0.25"/>
    <row r="47062" ht="14.45" hidden="1" customHeight="1" x14ac:dyDescent="0.25"/>
    <row r="47063" ht="14.45" hidden="1" customHeight="1" x14ac:dyDescent="0.25"/>
    <row r="47064" ht="14.45" hidden="1" customHeight="1" x14ac:dyDescent="0.25"/>
    <row r="47065" ht="14.45" hidden="1" customHeight="1" x14ac:dyDescent="0.25"/>
    <row r="47066" ht="14.45" hidden="1" customHeight="1" x14ac:dyDescent="0.25"/>
    <row r="47067" ht="14.45" hidden="1" customHeight="1" x14ac:dyDescent="0.25"/>
    <row r="47068" ht="14.45" hidden="1" customHeight="1" x14ac:dyDescent="0.25"/>
    <row r="47069" ht="14.45" hidden="1" customHeight="1" x14ac:dyDescent="0.25"/>
    <row r="47070" ht="14.45" hidden="1" customHeight="1" x14ac:dyDescent="0.25"/>
    <row r="47071" ht="14.45" hidden="1" customHeight="1" x14ac:dyDescent="0.25"/>
    <row r="47072" ht="14.45" hidden="1" customHeight="1" x14ac:dyDescent="0.25"/>
    <row r="47073" ht="14.45" hidden="1" customHeight="1" x14ac:dyDescent="0.25"/>
    <row r="47074" ht="14.45" hidden="1" customHeight="1" x14ac:dyDescent="0.25"/>
    <row r="47075" ht="14.45" hidden="1" customHeight="1" x14ac:dyDescent="0.25"/>
    <row r="47076" ht="14.45" hidden="1" customHeight="1" x14ac:dyDescent="0.25"/>
    <row r="47077" ht="14.45" hidden="1" customHeight="1" x14ac:dyDescent="0.25"/>
    <row r="47078" ht="14.45" hidden="1" customHeight="1" x14ac:dyDescent="0.25"/>
    <row r="47079" ht="14.45" hidden="1" customHeight="1" x14ac:dyDescent="0.25"/>
    <row r="47080" ht="14.45" hidden="1" customHeight="1" x14ac:dyDescent="0.25"/>
    <row r="47081" ht="14.45" hidden="1" customHeight="1" x14ac:dyDescent="0.25"/>
    <row r="47082" ht="14.45" hidden="1" customHeight="1" x14ac:dyDescent="0.25"/>
    <row r="47083" ht="14.45" hidden="1" customHeight="1" x14ac:dyDescent="0.25"/>
    <row r="47084" ht="14.45" hidden="1" customHeight="1" x14ac:dyDescent="0.25"/>
    <row r="47085" ht="14.45" hidden="1" customHeight="1" x14ac:dyDescent="0.25"/>
    <row r="47086" ht="14.45" hidden="1" customHeight="1" x14ac:dyDescent="0.25"/>
    <row r="47087" ht="14.45" hidden="1" customHeight="1" x14ac:dyDescent="0.25"/>
    <row r="47088" ht="14.45" hidden="1" customHeight="1" x14ac:dyDescent="0.25"/>
    <row r="47089" ht="14.45" hidden="1" customHeight="1" x14ac:dyDescent="0.25"/>
    <row r="47090" ht="14.45" hidden="1" customHeight="1" x14ac:dyDescent="0.25"/>
    <row r="47091" ht="14.45" hidden="1" customHeight="1" x14ac:dyDescent="0.25"/>
    <row r="47092" ht="14.45" hidden="1" customHeight="1" x14ac:dyDescent="0.25"/>
    <row r="47093" ht="14.45" hidden="1" customHeight="1" x14ac:dyDescent="0.25"/>
    <row r="47094" ht="14.45" hidden="1" customHeight="1" x14ac:dyDescent="0.25"/>
    <row r="47095" ht="14.45" hidden="1" customHeight="1" x14ac:dyDescent="0.25"/>
    <row r="47096" ht="14.45" hidden="1" customHeight="1" x14ac:dyDescent="0.25"/>
    <row r="47097" ht="14.45" hidden="1" customHeight="1" x14ac:dyDescent="0.25"/>
    <row r="47098" ht="14.45" hidden="1" customHeight="1" x14ac:dyDescent="0.25"/>
    <row r="47099" ht="14.45" hidden="1" customHeight="1" x14ac:dyDescent="0.25"/>
    <row r="47100" ht="14.45" hidden="1" customHeight="1" x14ac:dyDescent="0.25"/>
    <row r="47101" ht="14.45" hidden="1" customHeight="1" x14ac:dyDescent="0.25"/>
    <row r="47102" ht="14.45" hidden="1" customHeight="1" x14ac:dyDescent="0.25"/>
    <row r="47103" ht="14.45" hidden="1" customHeight="1" x14ac:dyDescent="0.25"/>
    <row r="47104" ht="14.45" hidden="1" customHeight="1" x14ac:dyDescent="0.25"/>
    <row r="47105" ht="14.45" hidden="1" customHeight="1" x14ac:dyDescent="0.25"/>
    <row r="47106" ht="14.45" hidden="1" customHeight="1" x14ac:dyDescent="0.25"/>
    <row r="47107" ht="14.45" hidden="1" customHeight="1" x14ac:dyDescent="0.25"/>
    <row r="47108" ht="14.45" hidden="1" customHeight="1" x14ac:dyDescent="0.25"/>
    <row r="47109" ht="14.45" hidden="1" customHeight="1" x14ac:dyDescent="0.25"/>
    <row r="47110" ht="14.45" hidden="1" customHeight="1" x14ac:dyDescent="0.25"/>
    <row r="47111" ht="14.45" hidden="1" customHeight="1" x14ac:dyDescent="0.25"/>
    <row r="47112" ht="14.45" hidden="1" customHeight="1" x14ac:dyDescent="0.25"/>
    <row r="47113" ht="14.45" hidden="1" customHeight="1" x14ac:dyDescent="0.25"/>
    <row r="47114" ht="14.45" hidden="1" customHeight="1" x14ac:dyDescent="0.25"/>
    <row r="47115" ht="14.45" hidden="1" customHeight="1" x14ac:dyDescent="0.25"/>
    <row r="47116" ht="14.45" hidden="1" customHeight="1" x14ac:dyDescent="0.25"/>
    <row r="47117" ht="14.45" hidden="1" customHeight="1" x14ac:dyDescent="0.25"/>
    <row r="47118" ht="14.45" hidden="1" customHeight="1" x14ac:dyDescent="0.25"/>
    <row r="47119" ht="14.45" hidden="1" customHeight="1" x14ac:dyDescent="0.25"/>
    <row r="47120" ht="14.45" hidden="1" customHeight="1" x14ac:dyDescent="0.25"/>
    <row r="47121" ht="14.45" hidden="1" customHeight="1" x14ac:dyDescent="0.25"/>
    <row r="47122" ht="14.45" hidden="1" customHeight="1" x14ac:dyDescent="0.25"/>
    <row r="47123" ht="14.45" hidden="1" customHeight="1" x14ac:dyDescent="0.25"/>
    <row r="47124" ht="14.45" hidden="1" customHeight="1" x14ac:dyDescent="0.25"/>
    <row r="47125" ht="14.45" hidden="1" customHeight="1" x14ac:dyDescent="0.25"/>
    <row r="47126" ht="14.45" hidden="1" customHeight="1" x14ac:dyDescent="0.25"/>
    <row r="47127" ht="14.45" hidden="1" customHeight="1" x14ac:dyDescent="0.25"/>
    <row r="47128" ht="14.45" hidden="1" customHeight="1" x14ac:dyDescent="0.25"/>
    <row r="47129" ht="14.45" hidden="1" customHeight="1" x14ac:dyDescent="0.25"/>
    <row r="47130" ht="14.45" hidden="1" customHeight="1" x14ac:dyDescent="0.25"/>
    <row r="47131" ht="14.45" hidden="1" customHeight="1" x14ac:dyDescent="0.25"/>
    <row r="47132" ht="14.45" hidden="1" customHeight="1" x14ac:dyDescent="0.25"/>
    <row r="47133" ht="14.45" hidden="1" customHeight="1" x14ac:dyDescent="0.25"/>
    <row r="47134" ht="14.45" hidden="1" customHeight="1" x14ac:dyDescent="0.25"/>
    <row r="47135" ht="14.45" hidden="1" customHeight="1" x14ac:dyDescent="0.25"/>
    <row r="47136" ht="14.45" hidden="1" customHeight="1" x14ac:dyDescent="0.25"/>
    <row r="47137" ht="14.45" hidden="1" customHeight="1" x14ac:dyDescent="0.25"/>
    <row r="47138" ht="14.45" hidden="1" customHeight="1" x14ac:dyDescent="0.25"/>
    <row r="47139" ht="14.45" hidden="1" customHeight="1" x14ac:dyDescent="0.25"/>
    <row r="47140" ht="14.45" hidden="1" customHeight="1" x14ac:dyDescent="0.25"/>
    <row r="47141" ht="14.45" hidden="1" customHeight="1" x14ac:dyDescent="0.25"/>
    <row r="47142" ht="14.45" hidden="1" customHeight="1" x14ac:dyDescent="0.25"/>
    <row r="47143" ht="14.45" hidden="1" customHeight="1" x14ac:dyDescent="0.25"/>
    <row r="47144" ht="14.45" hidden="1" customHeight="1" x14ac:dyDescent="0.25"/>
    <row r="47145" ht="14.45" hidden="1" customHeight="1" x14ac:dyDescent="0.25"/>
    <row r="47146" ht="14.45" hidden="1" customHeight="1" x14ac:dyDescent="0.25"/>
    <row r="47147" ht="14.45" hidden="1" customHeight="1" x14ac:dyDescent="0.25"/>
    <row r="47148" ht="14.45" hidden="1" customHeight="1" x14ac:dyDescent="0.25"/>
    <row r="47149" ht="14.45" hidden="1" customHeight="1" x14ac:dyDescent="0.25"/>
    <row r="47150" ht="14.45" hidden="1" customHeight="1" x14ac:dyDescent="0.25"/>
    <row r="47151" ht="14.45" hidden="1" customHeight="1" x14ac:dyDescent="0.25"/>
    <row r="47152" ht="14.45" hidden="1" customHeight="1" x14ac:dyDescent="0.25"/>
    <row r="47153" ht="14.45" hidden="1" customHeight="1" x14ac:dyDescent="0.25"/>
    <row r="47154" ht="14.45" hidden="1" customHeight="1" x14ac:dyDescent="0.25"/>
    <row r="47155" ht="14.45" hidden="1" customHeight="1" x14ac:dyDescent="0.25"/>
    <row r="47156" ht="14.45" hidden="1" customHeight="1" x14ac:dyDescent="0.25"/>
    <row r="47157" ht="14.45" hidden="1" customHeight="1" x14ac:dyDescent="0.25"/>
    <row r="47158" ht="14.45" hidden="1" customHeight="1" x14ac:dyDescent="0.25"/>
    <row r="47159" ht="14.45" hidden="1" customHeight="1" x14ac:dyDescent="0.25"/>
    <row r="47160" ht="14.45" hidden="1" customHeight="1" x14ac:dyDescent="0.25"/>
    <row r="47161" ht="14.45" hidden="1" customHeight="1" x14ac:dyDescent="0.25"/>
    <row r="47162" ht="14.45" hidden="1" customHeight="1" x14ac:dyDescent="0.25"/>
    <row r="47163" ht="14.45" hidden="1" customHeight="1" x14ac:dyDescent="0.25"/>
    <row r="47164" ht="14.45" hidden="1" customHeight="1" x14ac:dyDescent="0.25"/>
    <row r="47165" ht="14.45" hidden="1" customHeight="1" x14ac:dyDescent="0.25"/>
    <row r="47166" ht="14.45" hidden="1" customHeight="1" x14ac:dyDescent="0.25"/>
    <row r="47167" ht="14.45" hidden="1" customHeight="1" x14ac:dyDescent="0.25"/>
    <row r="47168" ht="14.45" hidden="1" customHeight="1" x14ac:dyDescent="0.25"/>
    <row r="47169" ht="14.45" hidden="1" customHeight="1" x14ac:dyDescent="0.25"/>
    <row r="47170" ht="14.45" hidden="1" customHeight="1" x14ac:dyDescent="0.25"/>
    <row r="47171" ht="14.45" hidden="1" customHeight="1" x14ac:dyDescent="0.25"/>
    <row r="47172" ht="14.45" hidden="1" customHeight="1" x14ac:dyDescent="0.25"/>
    <row r="47173" ht="14.45" hidden="1" customHeight="1" x14ac:dyDescent="0.25"/>
    <row r="47174" ht="14.45" hidden="1" customHeight="1" x14ac:dyDescent="0.25"/>
    <row r="47175" ht="14.45" hidden="1" customHeight="1" x14ac:dyDescent="0.25"/>
    <row r="47176" ht="14.45" hidden="1" customHeight="1" x14ac:dyDescent="0.25"/>
    <row r="47177" ht="14.45" hidden="1" customHeight="1" x14ac:dyDescent="0.25"/>
    <row r="47178" ht="14.45" hidden="1" customHeight="1" x14ac:dyDescent="0.25"/>
    <row r="47179" ht="14.45" hidden="1" customHeight="1" x14ac:dyDescent="0.25"/>
    <row r="47180" ht="14.45" hidden="1" customHeight="1" x14ac:dyDescent="0.25"/>
    <row r="47181" ht="14.45" hidden="1" customHeight="1" x14ac:dyDescent="0.25"/>
    <row r="47182" ht="14.45" hidden="1" customHeight="1" x14ac:dyDescent="0.25"/>
    <row r="47183" ht="14.45" hidden="1" customHeight="1" x14ac:dyDescent="0.25"/>
    <row r="47184" ht="14.45" hidden="1" customHeight="1" x14ac:dyDescent="0.25"/>
    <row r="47185" ht="14.45" hidden="1" customHeight="1" x14ac:dyDescent="0.25"/>
    <row r="47186" ht="14.45" hidden="1" customHeight="1" x14ac:dyDescent="0.25"/>
    <row r="47187" ht="14.45" hidden="1" customHeight="1" x14ac:dyDescent="0.25"/>
    <row r="47188" ht="14.45" hidden="1" customHeight="1" x14ac:dyDescent="0.25"/>
    <row r="47189" ht="14.45" hidden="1" customHeight="1" x14ac:dyDescent="0.25"/>
    <row r="47190" ht="14.45" hidden="1" customHeight="1" x14ac:dyDescent="0.25"/>
    <row r="47191" ht="14.45" hidden="1" customHeight="1" x14ac:dyDescent="0.25"/>
    <row r="47192" ht="14.45" hidden="1" customHeight="1" x14ac:dyDescent="0.25"/>
    <row r="47193" ht="14.45" hidden="1" customHeight="1" x14ac:dyDescent="0.25"/>
    <row r="47194" ht="14.45" hidden="1" customHeight="1" x14ac:dyDescent="0.25"/>
    <row r="47195" ht="14.45" hidden="1" customHeight="1" x14ac:dyDescent="0.25"/>
    <row r="47196" ht="14.45" hidden="1" customHeight="1" x14ac:dyDescent="0.25"/>
    <row r="47197" ht="14.45" hidden="1" customHeight="1" x14ac:dyDescent="0.25"/>
    <row r="47198" ht="14.45" hidden="1" customHeight="1" x14ac:dyDescent="0.25"/>
    <row r="47199" ht="14.45" hidden="1" customHeight="1" x14ac:dyDescent="0.25"/>
    <row r="47200" ht="14.45" hidden="1" customHeight="1" x14ac:dyDescent="0.25"/>
    <row r="47201" ht="14.45" hidden="1" customHeight="1" x14ac:dyDescent="0.25"/>
    <row r="47202" ht="14.45" hidden="1" customHeight="1" x14ac:dyDescent="0.25"/>
    <row r="47203" ht="14.45" hidden="1" customHeight="1" x14ac:dyDescent="0.25"/>
    <row r="47204" ht="14.45" hidden="1" customHeight="1" x14ac:dyDescent="0.25"/>
    <row r="47205" ht="14.45" hidden="1" customHeight="1" x14ac:dyDescent="0.25"/>
    <row r="47206" ht="14.45" hidden="1" customHeight="1" x14ac:dyDescent="0.25"/>
    <row r="47207" ht="14.45" hidden="1" customHeight="1" x14ac:dyDescent="0.25"/>
    <row r="47208" ht="14.45" hidden="1" customHeight="1" x14ac:dyDescent="0.25"/>
    <row r="47209" ht="14.45" hidden="1" customHeight="1" x14ac:dyDescent="0.25"/>
    <row r="47210" ht="14.45" hidden="1" customHeight="1" x14ac:dyDescent="0.25"/>
    <row r="47211" ht="14.45" hidden="1" customHeight="1" x14ac:dyDescent="0.25"/>
    <row r="47212" ht="14.45" hidden="1" customHeight="1" x14ac:dyDescent="0.25"/>
    <row r="47213" ht="14.45" hidden="1" customHeight="1" x14ac:dyDescent="0.25"/>
    <row r="47214" ht="14.45" hidden="1" customHeight="1" x14ac:dyDescent="0.25"/>
    <row r="47215" ht="14.45" hidden="1" customHeight="1" x14ac:dyDescent="0.25"/>
    <row r="47216" ht="14.45" hidden="1" customHeight="1" x14ac:dyDescent="0.25"/>
    <row r="47217" ht="14.45" hidden="1" customHeight="1" x14ac:dyDescent="0.25"/>
    <row r="47218" ht="14.45" hidden="1" customHeight="1" x14ac:dyDescent="0.25"/>
    <row r="47219" ht="14.45" hidden="1" customHeight="1" x14ac:dyDescent="0.25"/>
    <row r="47220" ht="14.45" hidden="1" customHeight="1" x14ac:dyDescent="0.25"/>
    <row r="47221" ht="14.45" hidden="1" customHeight="1" x14ac:dyDescent="0.25"/>
    <row r="47222" ht="14.45" hidden="1" customHeight="1" x14ac:dyDescent="0.25"/>
    <row r="47223" ht="14.45" hidden="1" customHeight="1" x14ac:dyDescent="0.25"/>
    <row r="47224" ht="14.45" hidden="1" customHeight="1" x14ac:dyDescent="0.25"/>
    <row r="47225" ht="14.45" hidden="1" customHeight="1" x14ac:dyDescent="0.25"/>
    <row r="47226" ht="14.45" hidden="1" customHeight="1" x14ac:dyDescent="0.25"/>
    <row r="47227" ht="14.45" hidden="1" customHeight="1" x14ac:dyDescent="0.25"/>
    <row r="47228" ht="14.45" hidden="1" customHeight="1" x14ac:dyDescent="0.25"/>
    <row r="47229" ht="14.45" hidden="1" customHeight="1" x14ac:dyDescent="0.25"/>
    <row r="47230" ht="14.45" hidden="1" customHeight="1" x14ac:dyDescent="0.25"/>
    <row r="47231" ht="14.45" hidden="1" customHeight="1" x14ac:dyDescent="0.25"/>
    <row r="47232" ht="14.45" hidden="1" customHeight="1" x14ac:dyDescent="0.25"/>
    <row r="47233" ht="14.45" hidden="1" customHeight="1" x14ac:dyDescent="0.25"/>
    <row r="47234" ht="14.45" hidden="1" customHeight="1" x14ac:dyDescent="0.25"/>
    <row r="47235" ht="14.45" hidden="1" customHeight="1" x14ac:dyDescent="0.25"/>
    <row r="47236" ht="14.45" hidden="1" customHeight="1" x14ac:dyDescent="0.25"/>
    <row r="47237" ht="14.45" hidden="1" customHeight="1" x14ac:dyDescent="0.25"/>
    <row r="47238" ht="14.45" hidden="1" customHeight="1" x14ac:dyDescent="0.25"/>
    <row r="47239" ht="14.45" hidden="1" customHeight="1" x14ac:dyDescent="0.25"/>
    <row r="47240" ht="14.45" hidden="1" customHeight="1" x14ac:dyDescent="0.25"/>
    <row r="47241" ht="14.45" hidden="1" customHeight="1" x14ac:dyDescent="0.25"/>
    <row r="47242" ht="14.45" hidden="1" customHeight="1" x14ac:dyDescent="0.25"/>
    <row r="47243" ht="14.45" hidden="1" customHeight="1" x14ac:dyDescent="0.25"/>
    <row r="47244" ht="14.45" hidden="1" customHeight="1" x14ac:dyDescent="0.25"/>
    <row r="47245" ht="14.45" hidden="1" customHeight="1" x14ac:dyDescent="0.25"/>
    <row r="47246" ht="14.45" hidden="1" customHeight="1" x14ac:dyDescent="0.25"/>
    <row r="47247" ht="14.45" hidden="1" customHeight="1" x14ac:dyDescent="0.25"/>
    <row r="47248" ht="14.45" hidden="1" customHeight="1" x14ac:dyDescent="0.25"/>
    <row r="47249" ht="14.45" hidden="1" customHeight="1" x14ac:dyDescent="0.25"/>
    <row r="47250" ht="14.45" hidden="1" customHeight="1" x14ac:dyDescent="0.25"/>
    <row r="47251" ht="14.45" hidden="1" customHeight="1" x14ac:dyDescent="0.25"/>
    <row r="47252" ht="14.45" hidden="1" customHeight="1" x14ac:dyDescent="0.25"/>
    <row r="47253" ht="14.45" hidden="1" customHeight="1" x14ac:dyDescent="0.25"/>
    <row r="47254" ht="14.45" hidden="1" customHeight="1" x14ac:dyDescent="0.25"/>
    <row r="47255" ht="14.45" hidden="1" customHeight="1" x14ac:dyDescent="0.25"/>
    <row r="47256" ht="14.45" hidden="1" customHeight="1" x14ac:dyDescent="0.25"/>
    <row r="47257" ht="14.45" hidden="1" customHeight="1" x14ac:dyDescent="0.25"/>
    <row r="47258" ht="14.45" hidden="1" customHeight="1" x14ac:dyDescent="0.25"/>
    <row r="47259" ht="14.45" hidden="1" customHeight="1" x14ac:dyDescent="0.25"/>
    <row r="47260" ht="14.45" hidden="1" customHeight="1" x14ac:dyDescent="0.25"/>
    <row r="47261" ht="14.45" hidden="1" customHeight="1" x14ac:dyDescent="0.25"/>
    <row r="47262" ht="14.45" hidden="1" customHeight="1" x14ac:dyDescent="0.25"/>
    <row r="47263" ht="14.45" hidden="1" customHeight="1" x14ac:dyDescent="0.25"/>
    <row r="47264" ht="14.45" hidden="1" customHeight="1" x14ac:dyDescent="0.25"/>
    <row r="47265" ht="14.45" hidden="1" customHeight="1" x14ac:dyDescent="0.25"/>
    <row r="47266" ht="14.45" hidden="1" customHeight="1" x14ac:dyDescent="0.25"/>
    <row r="47267" ht="14.45" hidden="1" customHeight="1" x14ac:dyDescent="0.25"/>
    <row r="47268" ht="14.45" hidden="1" customHeight="1" x14ac:dyDescent="0.25"/>
    <row r="47269" ht="14.45" hidden="1" customHeight="1" x14ac:dyDescent="0.25"/>
    <row r="47270" ht="14.45" hidden="1" customHeight="1" x14ac:dyDescent="0.25"/>
    <row r="47271" ht="14.45" hidden="1" customHeight="1" x14ac:dyDescent="0.25"/>
    <row r="47272" ht="14.45" hidden="1" customHeight="1" x14ac:dyDescent="0.25"/>
    <row r="47273" ht="14.45" hidden="1" customHeight="1" x14ac:dyDescent="0.25"/>
    <row r="47274" ht="14.45" hidden="1" customHeight="1" x14ac:dyDescent="0.25"/>
    <row r="47275" ht="14.45" hidden="1" customHeight="1" x14ac:dyDescent="0.25"/>
    <row r="47276" ht="14.45" hidden="1" customHeight="1" x14ac:dyDescent="0.25"/>
    <row r="47277" ht="14.45" hidden="1" customHeight="1" x14ac:dyDescent="0.25"/>
    <row r="47278" ht="14.45" hidden="1" customHeight="1" x14ac:dyDescent="0.25"/>
    <row r="47279" ht="14.45" hidden="1" customHeight="1" x14ac:dyDescent="0.25"/>
    <row r="47280" ht="14.45" hidden="1" customHeight="1" x14ac:dyDescent="0.25"/>
    <row r="47281" ht="14.45" hidden="1" customHeight="1" x14ac:dyDescent="0.25"/>
    <row r="47282" ht="14.45" hidden="1" customHeight="1" x14ac:dyDescent="0.25"/>
    <row r="47283" ht="14.45" hidden="1" customHeight="1" x14ac:dyDescent="0.25"/>
    <row r="47284" ht="14.45" hidden="1" customHeight="1" x14ac:dyDescent="0.25"/>
    <row r="47285" ht="14.45" hidden="1" customHeight="1" x14ac:dyDescent="0.25"/>
    <row r="47286" ht="14.45" hidden="1" customHeight="1" x14ac:dyDescent="0.25"/>
    <row r="47287" ht="14.45" hidden="1" customHeight="1" x14ac:dyDescent="0.25"/>
    <row r="47288" ht="14.45" hidden="1" customHeight="1" x14ac:dyDescent="0.25"/>
    <row r="47289" ht="14.45" hidden="1" customHeight="1" x14ac:dyDescent="0.25"/>
    <row r="47290" ht="14.45" hidden="1" customHeight="1" x14ac:dyDescent="0.25"/>
    <row r="47291" ht="14.45" hidden="1" customHeight="1" x14ac:dyDescent="0.25"/>
    <row r="47292" ht="14.45" hidden="1" customHeight="1" x14ac:dyDescent="0.25"/>
    <row r="47293" ht="14.45" hidden="1" customHeight="1" x14ac:dyDescent="0.25"/>
    <row r="47294" ht="14.45" hidden="1" customHeight="1" x14ac:dyDescent="0.25"/>
    <row r="47295" ht="14.45" hidden="1" customHeight="1" x14ac:dyDescent="0.25"/>
    <row r="47296" ht="14.45" hidden="1" customHeight="1" x14ac:dyDescent="0.25"/>
    <row r="47297" ht="14.45" hidden="1" customHeight="1" x14ac:dyDescent="0.25"/>
    <row r="47298" ht="14.45" hidden="1" customHeight="1" x14ac:dyDescent="0.25"/>
    <row r="47299" ht="14.45" hidden="1" customHeight="1" x14ac:dyDescent="0.25"/>
    <row r="47300" ht="14.45" hidden="1" customHeight="1" x14ac:dyDescent="0.25"/>
    <row r="47301" ht="14.45" hidden="1" customHeight="1" x14ac:dyDescent="0.25"/>
    <row r="47302" ht="14.45" hidden="1" customHeight="1" x14ac:dyDescent="0.25"/>
    <row r="47303" ht="14.45" hidden="1" customHeight="1" x14ac:dyDescent="0.25"/>
    <row r="47304" ht="14.45" hidden="1" customHeight="1" x14ac:dyDescent="0.25"/>
    <row r="47305" ht="14.45" hidden="1" customHeight="1" x14ac:dyDescent="0.25"/>
    <row r="47306" ht="14.45" hidden="1" customHeight="1" x14ac:dyDescent="0.25"/>
    <row r="47307" ht="14.45" hidden="1" customHeight="1" x14ac:dyDescent="0.25"/>
    <row r="47308" ht="14.45" hidden="1" customHeight="1" x14ac:dyDescent="0.25"/>
    <row r="47309" ht="14.45" hidden="1" customHeight="1" x14ac:dyDescent="0.25"/>
    <row r="47310" ht="14.45" hidden="1" customHeight="1" x14ac:dyDescent="0.25"/>
    <row r="47311" ht="14.45" hidden="1" customHeight="1" x14ac:dyDescent="0.25"/>
    <row r="47312" ht="14.45" hidden="1" customHeight="1" x14ac:dyDescent="0.25"/>
    <row r="47313" ht="14.45" hidden="1" customHeight="1" x14ac:dyDescent="0.25"/>
    <row r="47314" ht="14.45" hidden="1" customHeight="1" x14ac:dyDescent="0.25"/>
    <row r="47315" ht="14.45" hidden="1" customHeight="1" x14ac:dyDescent="0.25"/>
    <row r="47316" ht="14.45" hidden="1" customHeight="1" x14ac:dyDescent="0.25"/>
    <row r="47317" ht="14.45" hidden="1" customHeight="1" x14ac:dyDescent="0.25"/>
    <row r="47318" ht="14.45" hidden="1" customHeight="1" x14ac:dyDescent="0.25"/>
    <row r="47319" ht="14.45" hidden="1" customHeight="1" x14ac:dyDescent="0.25"/>
    <row r="47320" ht="14.45" hidden="1" customHeight="1" x14ac:dyDescent="0.25"/>
    <row r="47321" ht="14.45" hidden="1" customHeight="1" x14ac:dyDescent="0.25"/>
    <row r="47322" ht="14.45" hidden="1" customHeight="1" x14ac:dyDescent="0.25"/>
    <row r="47323" ht="14.45" hidden="1" customHeight="1" x14ac:dyDescent="0.25"/>
    <row r="47324" ht="14.45" hidden="1" customHeight="1" x14ac:dyDescent="0.25"/>
    <row r="47325" ht="14.45" hidden="1" customHeight="1" x14ac:dyDescent="0.25"/>
    <row r="47326" ht="14.45" hidden="1" customHeight="1" x14ac:dyDescent="0.25"/>
    <row r="47327" ht="14.45" hidden="1" customHeight="1" x14ac:dyDescent="0.25"/>
    <row r="47328" ht="14.45" hidden="1" customHeight="1" x14ac:dyDescent="0.25"/>
    <row r="47329" ht="14.45" hidden="1" customHeight="1" x14ac:dyDescent="0.25"/>
    <row r="47330" ht="14.45" hidden="1" customHeight="1" x14ac:dyDescent="0.25"/>
    <row r="47331" ht="14.45" hidden="1" customHeight="1" x14ac:dyDescent="0.25"/>
    <row r="47332" ht="14.45" hidden="1" customHeight="1" x14ac:dyDescent="0.25"/>
    <row r="47333" ht="14.45" hidden="1" customHeight="1" x14ac:dyDescent="0.25"/>
    <row r="47334" ht="14.45" hidden="1" customHeight="1" x14ac:dyDescent="0.25"/>
    <row r="47335" ht="14.45" hidden="1" customHeight="1" x14ac:dyDescent="0.25"/>
    <row r="47336" ht="14.45" hidden="1" customHeight="1" x14ac:dyDescent="0.25"/>
    <row r="47337" ht="14.45" hidden="1" customHeight="1" x14ac:dyDescent="0.25"/>
    <row r="47338" ht="14.45" hidden="1" customHeight="1" x14ac:dyDescent="0.25"/>
    <row r="47339" ht="14.45" hidden="1" customHeight="1" x14ac:dyDescent="0.25"/>
    <row r="47340" ht="14.45" hidden="1" customHeight="1" x14ac:dyDescent="0.25"/>
    <row r="47341" ht="14.45" hidden="1" customHeight="1" x14ac:dyDescent="0.25"/>
    <row r="47342" ht="14.45" hidden="1" customHeight="1" x14ac:dyDescent="0.25"/>
    <row r="47343" ht="14.45" hidden="1" customHeight="1" x14ac:dyDescent="0.25"/>
    <row r="47344" ht="14.45" hidden="1" customHeight="1" x14ac:dyDescent="0.25"/>
    <row r="47345" ht="14.45" hidden="1" customHeight="1" x14ac:dyDescent="0.25"/>
    <row r="47346" ht="14.45" hidden="1" customHeight="1" x14ac:dyDescent="0.25"/>
    <row r="47347" ht="14.45" hidden="1" customHeight="1" x14ac:dyDescent="0.25"/>
    <row r="47348" ht="14.45" hidden="1" customHeight="1" x14ac:dyDescent="0.25"/>
    <row r="47349" ht="14.45" hidden="1" customHeight="1" x14ac:dyDescent="0.25"/>
    <row r="47350" ht="14.45" hidden="1" customHeight="1" x14ac:dyDescent="0.25"/>
    <row r="47351" ht="14.45" hidden="1" customHeight="1" x14ac:dyDescent="0.25"/>
    <row r="47352" ht="14.45" hidden="1" customHeight="1" x14ac:dyDescent="0.25"/>
    <row r="47353" ht="14.45" hidden="1" customHeight="1" x14ac:dyDescent="0.25"/>
    <row r="47354" ht="14.45" hidden="1" customHeight="1" x14ac:dyDescent="0.25"/>
    <row r="47355" ht="14.45" hidden="1" customHeight="1" x14ac:dyDescent="0.25"/>
    <row r="47356" ht="14.45" hidden="1" customHeight="1" x14ac:dyDescent="0.25"/>
    <row r="47357" ht="14.45" hidden="1" customHeight="1" x14ac:dyDescent="0.25"/>
    <row r="47358" ht="14.45" hidden="1" customHeight="1" x14ac:dyDescent="0.25"/>
    <row r="47359" ht="14.45" hidden="1" customHeight="1" x14ac:dyDescent="0.25"/>
    <row r="47360" ht="14.45" hidden="1" customHeight="1" x14ac:dyDescent="0.25"/>
    <row r="47361" ht="14.45" hidden="1" customHeight="1" x14ac:dyDescent="0.25"/>
    <row r="47362" ht="14.45" hidden="1" customHeight="1" x14ac:dyDescent="0.25"/>
    <row r="47363" ht="14.45" hidden="1" customHeight="1" x14ac:dyDescent="0.25"/>
    <row r="47364" ht="14.45" hidden="1" customHeight="1" x14ac:dyDescent="0.25"/>
    <row r="47365" ht="14.45" hidden="1" customHeight="1" x14ac:dyDescent="0.25"/>
    <row r="47366" ht="14.45" hidden="1" customHeight="1" x14ac:dyDescent="0.25"/>
    <row r="47367" ht="14.45" hidden="1" customHeight="1" x14ac:dyDescent="0.25"/>
    <row r="47368" ht="14.45" hidden="1" customHeight="1" x14ac:dyDescent="0.25"/>
    <row r="47369" ht="14.45" hidden="1" customHeight="1" x14ac:dyDescent="0.25"/>
    <row r="47370" ht="14.45" hidden="1" customHeight="1" x14ac:dyDescent="0.25"/>
    <row r="47371" ht="14.45" hidden="1" customHeight="1" x14ac:dyDescent="0.25"/>
    <row r="47372" ht="14.45" hidden="1" customHeight="1" x14ac:dyDescent="0.25"/>
    <row r="47373" ht="14.45" hidden="1" customHeight="1" x14ac:dyDescent="0.25"/>
    <row r="47374" ht="14.45" hidden="1" customHeight="1" x14ac:dyDescent="0.25"/>
    <row r="47375" ht="14.45" hidden="1" customHeight="1" x14ac:dyDescent="0.25"/>
    <row r="47376" ht="14.45" hidden="1" customHeight="1" x14ac:dyDescent="0.25"/>
    <row r="47377" ht="14.45" hidden="1" customHeight="1" x14ac:dyDescent="0.25"/>
    <row r="47378" ht="14.45" hidden="1" customHeight="1" x14ac:dyDescent="0.25"/>
    <row r="47379" ht="14.45" hidden="1" customHeight="1" x14ac:dyDescent="0.25"/>
    <row r="47380" ht="14.45" hidden="1" customHeight="1" x14ac:dyDescent="0.25"/>
    <row r="47381" ht="14.45" hidden="1" customHeight="1" x14ac:dyDescent="0.25"/>
    <row r="47382" ht="14.45" hidden="1" customHeight="1" x14ac:dyDescent="0.25"/>
    <row r="47383" ht="14.45" hidden="1" customHeight="1" x14ac:dyDescent="0.25"/>
    <row r="47384" ht="14.45" hidden="1" customHeight="1" x14ac:dyDescent="0.25"/>
    <row r="47385" ht="14.45" hidden="1" customHeight="1" x14ac:dyDescent="0.25"/>
    <row r="47386" ht="14.45" hidden="1" customHeight="1" x14ac:dyDescent="0.25"/>
    <row r="47387" ht="14.45" hidden="1" customHeight="1" x14ac:dyDescent="0.25"/>
    <row r="47388" ht="14.45" hidden="1" customHeight="1" x14ac:dyDescent="0.25"/>
    <row r="47389" ht="14.45" hidden="1" customHeight="1" x14ac:dyDescent="0.25"/>
    <row r="47390" ht="14.45" hidden="1" customHeight="1" x14ac:dyDescent="0.25"/>
    <row r="47391" ht="14.45" hidden="1" customHeight="1" x14ac:dyDescent="0.25"/>
    <row r="47392" ht="14.45" hidden="1" customHeight="1" x14ac:dyDescent="0.25"/>
    <row r="47393" ht="14.45" hidden="1" customHeight="1" x14ac:dyDescent="0.25"/>
    <row r="47394" ht="14.45" hidden="1" customHeight="1" x14ac:dyDescent="0.25"/>
    <row r="47395" ht="14.45" hidden="1" customHeight="1" x14ac:dyDescent="0.25"/>
    <row r="47396" ht="14.45" hidden="1" customHeight="1" x14ac:dyDescent="0.25"/>
    <row r="47397" ht="14.45" hidden="1" customHeight="1" x14ac:dyDescent="0.25"/>
    <row r="47398" ht="14.45" hidden="1" customHeight="1" x14ac:dyDescent="0.25"/>
    <row r="47399" ht="14.45" hidden="1" customHeight="1" x14ac:dyDescent="0.25"/>
    <row r="47400" ht="14.45" hidden="1" customHeight="1" x14ac:dyDescent="0.25"/>
    <row r="47401" ht="14.45" hidden="1" customHeight="1" x14ac:dyDescent="0.25"/>
    <row r="47402" ht="14.45" hidden="1" customHeight="1" x14ac:dyDescent="0.25"/>
    <row r="47403" ht="14.45" hidden="1" customHeight="1" x14ac:dyDescent="0.25"/>
    <row r="47404" ht="14.45" hidden="1" customHeight="1" x14ac:dyDescent="0.25"/>
    <row r="47405" ht="14.45" hidden="1" customHeight="1" x14ac:dyDescent="0.25"/>
    <row r="47406" ht="14.45" hidden="1" customHeight="1" x14ac:dyDescent="0.25"/>
    <row r="47407" ht="14.45" hidden="1" customHeight="1" x14ac:dyDescent="0.25"/>
    <row r="47408" ht="14.45" hidden="1" customHeight="1" x14ac:dyDescent="0.25"/>
    <row r="47409" ht="14.45" hidden="1" customHeight="1" x14ac:dyDescent="0.25"/>
    <row r="47410" ht="14.45" hidden="1" customHeight="1" x14ac:dyDescent="0.25"/>
    <row r="47411" ht="14.45" hidden="1" customHeight="1" x14ac:dyDescent="0.25"/>
    <row r="47412" ht="14.45" hidden="1" customHeight="1" x14ac:dyDescent="0.25"/>
    <row r="47413" ht="14.45" hidden="1" customHeight="1" x14ac:dyDescent="0.25"/>
    <row r="47414" ht="14.45" hidden="1" customHeight="1" x14ac:dyDescent="0.25"/>
    <row r="47415" ht="14.45" hidden="1" customHeight="1" x14ac:dyDescent="0.25"/>
    <row r="47416" ht="14.45" hidden="1" customHeight="1" x14ac:dyDescent="0.25"/>
    <row r="47417" ht="14.45" hidden="1" customHeight="1" x14ac:dyDescent="0.25"/>
    <row r="47418" ht="14.45" hidden="1" customHeight="1" x14ac:dyDescent="0.25"/>
    <row r="47419" ht="14.45" hidden="1" customHeight="1" x14ac:dyDescent="0.25"/>
    <row r="47420" ht="14.45" hidden="1" customHeight="1" x14ac:dyDescent="0.25"/>
    <row r="47421" ht="14.45" hidden="1" customHeight="1" x14ac:dyDescent="0.25"/>
    <row r="47422" ht="14.45" hidden="1" customHeight="1" x14ac:dyDescent="0.25"/>
    <row r="47423" ht="14.45" hidden="1" customHeight="1" x14ac:dyDescent="0.25"/>
    <row r="47424" ht="14.45" hidden="1" customHeight="1" x14ac:dyDescent="0.25"/>
    <row r="47425" ht="14.45" hidden="1" customHeight="1" x14ac:dyDescent="0.25"/>
    <row r="47426" ht="14.45" hidden="1" customHeight="1" x14ac:dyDescent="0.25"/>
    <row r="47427" ht="14.45" hidden="1" customHeight="1" x14ac:dyDescent="0.25"/>
    <row r="47428" ht="14.45" hidden="1" customHeight="1" x14ac:dyDescent="0.25"/>
    <row r="47429" ht="14.45" hidden="1" customHeight="1" x14ac:dyDescent="0.25"/>
    <row r="47430" ht="14.45" hidden="1" customHeight="1" x14ac:dyDescent="0.25"/>
    <row r="47431" ht="14.45" hidden="1" customHeight="1" x14ac:dyDescent="0.25"/>
    <row r="47432" ht="14.45" hidden="1" customHeight="1" x14ac:dyDescent="0.25"/>
    <row r="47433" ht="14.45" hidden="1" customHeight="1" x14ac:dyDescent="0.25"/>
    <row r="47434" ht="14.45" hidden="1" customHeight="1" x14ac:dyDescent="0.25"/>
    <row r="47435" ht="14.45" hidden="1" customHeight="1" x14ac:dyDescent="0.25"/>
    <row r="47436" ht="14.45" hidden="1" customHeight="1" x14ac:dyDescent="0.25"/>
    <row r="47437" ht="14.45" hidden="1" customHeight="1" x14ac:dyDescent="0.25"/>
    <row r="47438" ht="14.45" hidden="1" customHeight="1" x14ac:dyDescent="0.25"/>
    <row r="47439" ht="14.45" hidden="1" customHeight="1" x14ac:dyDescent="0.25"/>
    <row r="47440" ht="14.45" hidden="1" customHeight="1" x14ac:dyDescent="0.25"/>
    <row r="47441" ht="14.45" hidden="1" customHeight="1" x14ac:dyDescent="0.25"/>
    <row r="47442" ht="14.45" hidden="1" customHeight="1" x14ac:dyDescent="0.25"/>
    <row r="47443" ht="14.45" hidden="1" customHeight="1" x14ac:dyDescent="0.25"/>
    <row r="47444" ht="14.45" hidden="1" customHeight="1" x14ac:dyDescent="0.25"/>
    <row r="47445" ht="14.45" hidden="1" customHeight="1" x14ac:dyDescent="0.25"/>
    <row r="47446" ht="14.45" hidden="1" customHeight="1" x14ac:dyDescent="0.25"/>
    <row r="47447" ht="14.45" hidden="1" customHeight="1" x14ac:dyDescent="0.25"/>
    <row r="47448" ht="14.45" hidden="1" customHeight="1" x14ac:dyDescent="0.25"/>
    <row r="47449" ht="14.45" hidden="1" customHeight="1" x14ac:dyDescent="0.25"/>
    <row r="47450" ht="14.45" hidden="1" customHeight="1" x14ac:dyDescent="0.25"/>
    <row r="47451" ht="14.45" hidden="1" customHeight="1" x14ac:dyDescent="0.25"/>
    <row r="47452" ht="14.45" hidden="1" customHeight="1" x14ac:dyDescent="0.25"/>
    <row r="47453" ht="14.45" hidden="1" customHeight="1" x14ac:dyDescent="0.25"/>
    <row r="47454" ht="14.45" hidden="1" customHeight="1" x14ac:dyDescent="0.25"/>
    <row r="47455" ht="14.45" hidden="1" customHeight="1" x14ac:dyDescent="0.25"/>
    <row r="47456" ht="14.45" hidden="1" customHeight="1" x14ac:dyDescent="0.25"/>
    <row r="47457" ht="14.45" hidden="1" customHeight="1" x14ac:dyDescent="0.25"/>
    <row r="47458" ht="14.45" hidden="1" customHeight="1" x14ac:dyDescent="0.25"/>
    <row r="47459" ht="14.45" hidden="1" customHeight="1" x14ac:dyDescent="0.25"/>
    <row r="47460" ht="14.45" hidden="1" customHeight="1" x14ac:dyDescent="0.25"/>
    <row r="47461" ht="14.45" hidden="1" customHeight="1" x14ac:dyDescent="0.25"/>
    <row r="47462" ht="14.45" hidden="1" customHeight="1" x14ac:dyDescent="0.25"/>
    <row r="47463" ht="14.45" hidden="1" customHeight="1" x14ac:dyDescent="0.25"/>
    <row r="47464" ht="14.45" hidden="1" customHeight="1" x14ac:dyDescent="0.25"/>
    <row r="47465" ht="14.45" hidden="1" customHeight="1" x14ac:dyDescent="0.25"/>
    <row r="47466" ht="14.45" hidden="1" customHeight="1" x14ac:dyDescent="0.25"/>
    <row r="47467" ht="14.45" hidden="1" customHeight="1" x14ac:dyDescent="0.25"/>
    <row r="47468" ht="14.45" hidden="1" customHeight="1" x14ac:dyDescent="0.25"/>
    <row r="47469" ht="14.45" hidden="1" customHeight="1" x14ac:dyDescent="0.25"/>
    <row r="47470" ht="14.45" hidden="1" customHeight="1" x14ac:dyDescent="0.25"/>
    <row r="47471" ht="14.45" hidden="1" customHeight="1" x14ac:dyDescent="0.25"/>
    <row r="47472" ht="14.45" hidden="1" customHeight="1" x14ac:dyDescent="0.25"/>
    <row r="47473" ht="14.45" hidden="1" customHeight="1" x14ac:dyDescent="0.25"/>
    <row r="47474" ht="14.45" hidden="1" customHeight="1" x14ac:dyDescent="0.25"/>
    <row r="47475" ht="14.45" hidden="1" customHeight="1" x14ac:dyDescent="0.25"/>
    <row r="47476" ht="14.45" hidden="1" customHeight="1" x14ac:dyDescent="0.25"/>
    <row r="47477" ht="14.45" hidden="1" customHeight="1" x14ac:dyDescent="0.25"/>
    <row r="47478" ht="14.45" hidden="1" customHeight="1" x14ac:dyDescent="0.25"/>
    <row r="47479" ht="14.45" hidden="1" customHeight="1" x14ac:dyDescent="0.25"/>
    <row r="47480" ht="14.45" hidden="1" customHeight="1" x14ac:dyDescent="0.25"/>
    <row r="47481" ht="14.45" hidden="1" customHeight="1" x14ac:dyDescent="0.25"/>
    <row r="47482" ht="14.45" hidden="1" customHeight="1" x14ac:dyDescent="0.25"/>
    <row r="47483" ht="14.45" hidden="1" customHeight="1" x14ac:dyDescent="0.25"/>
    <row r="47484" ht="14.45" hidden="1" customHeight="1" x14ac:dyDescent="0.25"/>
    <row r="47485" ht="14.45" hidden="1" customHeight="1" x14ac:dyDescent="0.25"/>
    <row r="47486" ht="14.45" hidden="1" customHeight="1" x14ac:dyDescent="0.25"/>
    <row r="47487" ht="14.45" hidden="1" customHeight="1" x14ac:dyDescent="0.25"/>
    <row r="47488" ht="14.45" hidden="1" customHeight="1" x14ac:dyDescent="0.25"/>
    <row r="47489" ht="14.45" hidden="1" customHeight="1" x14ac:dyDescent="0.25"/>
    <row r="47490" ht="14.45" hidden="1" customHeight="1" x14ac:dyDescent="0.25"/>
    <row r="47491" ht="14.45" hidden="1" customHeight="1" x14ac:dyDescent="0.25"/>
    <row r="47492" ht="14.45" hidden="1" customHeight="1" x14ac:dyDescent="0.25"/>
    <row r="47493" ht="14.45" hidden="1" customHeight="1" x14ac:dyDescent="0.25"/>
    <row r="47494" ht="14.45" hidden="1" customHeight="1" x14ac:dyDescent="0.25"/>
    <row r="47495" ht="14.45" hidden="1" customHeight="1" x14ac:dyDescent="0.25"/>
    <row r="47496" ht="14.45" hidden="1" customHeight="1" x14ac:dyDescent="0.25"/>
    <row r="47497" ht="14.45" hidden="1" customHeight="1" x14ac:dyDescent="0.25"/>
    <row r="47498" ht="14.45" hidden="1" customHeight="1" x14ac:dyDescent="0.25"/>
    <row r="47499" ht="14.45" hidden="1" customHeight="1" x14ac:dyDescent="0.25"/>
    <row r="47500" ht="14.45" hidden="1" customHeight="1" x14ac:dyDescent="0.25"/>
    <row r="47501" ht="14.45" hidden="1" customHeight="1" x14ac:dyDescent="0.25"/>
    <row r="47502" ht="14.45" hidden="1" customHeight="1" x14ac:dyDescent="0.25"/>
    <row r="47503" ht="14.45" hidden="1" customHeight="1" x14ac:dyDescent="0.25"/>
    <row r="47504" ht="14.45" hidden="1" customHeight="1" x14ac:dyDescent="0.25"/>
    <row r="47505" ht="14.45" hidden="1" customHeight="1" x14ac:dyDescent="0.25"/>
    <row r="47506" ht="14.45" hidden="1" customHeight="1" x14ac:dyDescent="0.25"/>
    <row r="47507" ht="14.45" hidden="1" customHeight="1" x14ac:dyDescent="0.25"/>
    <row r="47508" ht="14.45" hidden="1" customHeight="1" x14ac:dyDescent="0.25"/>
    <row r="47509" ht="14.45" hidden="1" customHeight="1" x14ac:dyDescent="0.25"/>
    <row r="47510" ht="14.45" hidden="1" customHeight="1" x14ac:dyDescent="0.25"/>
    <row r="47511" ht="14.45" hidden="1" customHeight="1" x14ac:dyDescent="0.25"/>
    <row r="47512" ht="14.45" hidden="1" customHeight="1" x14ac:dyDescent="0.25"/>
    <row r="47513" ht="14.45" hidden="1" customHeight="1" x14ac:dyDescent="0.25"/>
    <row r="47514" ht="14.45" hidden="1" customHeight="1" x14ac:dyDescent="0.25"/>
    <row r="47515" ht="14.45" hidden="1" customHeight="1" x14ac:dyDescent="0.25"/>
    <row r="47516" ht="14.45" hidden="1" customHeight="1" x14ac:dyDescent="0.25"/>
    <row r="47517" ht="14.45" hidden="1" customHeight="1" x14ac:dyDescent="0.25"/>
    <row r="47518" ht="14.45" hidden="1" customHeight="1" x14ac:dyDescent="0.25"/>
    <row r="47519" ht="14.45" hidden="1" customHeight="1" x14ac:dyDescent="0.25"/>
    <row r="47520" ht="14.45" hidden="1" customHeight="1" x14ac:dyDescent="0.25"/>
    <row r="47521" ht="14.45" hidden="1" customHeight="1" x14ac:dyDescent="0.25"/>
    <row r="47522" ht="14.45" hidden="1" customHeight="1" x14ac:dyDescent="0.25"/>
    <row r="47523" ht="14.45" hidden="1" customHeight="1" x14ac:dyDescent="0.25"/>
    <row r="47524" ht="14.45" hidden="1" customHeight="1" x14ac:dyDescent="0.25"/>
    <row r="47525" ht="14.45" hidden="1" customHeight="1" x14ac:dyDescent="0.25"/>
    <row r="47526" ht="14.45" hidden="1" customHeight="1" x14ac:dyDescent="0.25"/>
    <row r="47527" ht="14.45" hidden="1" customHeight="1" x14ac:dyDescent="0.25"/>
    <row r="47528" ht="14.45" hidden="1" customHeight="1" x14ac:dyDescent="0.25"/>
    <row r="47529" ht="14.45" hidden="1" customHeight="1" x14ac:dyDescent="0.25"/>
    <row r="47530" ht="14.45" hidden="1" customHeight="1" x14ac:dyDescent="0.25"/>
    <row r="47531" ht="14.45" hidden="1" customHeight="1" x14ac:dyDescent="0.25"/>
    <row r="47532" ht="14.45" hidden="1" customHeight="1" x14ac:dyDescent="0.25"/>
    <row r="47533" ht="14.45" hidden="1" customHeight="1" x14ac:dyDescent="0.25"/>
    <row r="47534" ht="14.45" hidden="1" customHeight="1" x14ac:dyDescent="0.25"/>
    <row r="47535" ht="14.45" hidden="1" customHeight="1" x14ac:dyDescent="0.25"/>
    <row r="47536" ht="14.45" hidden="1" customHeight="1" x14ac:dyDescent="0.25"/>
    <row r="47537" ht="14.45" hidden="1" customHeight="1" x14ac:dyDescent="0.25"/>
    <row r="47538" ht="14.45" hidden="1" customHeight="1" x14ac:dyDescent="0.25"/>
    <row r="47539" ht="14.45" hidden="1" customHeight="1" x14ac:dyDescent="0.25"/>
    <row r="47540" ht="14.45" hidden="1" customHeight="1" x14ac:dyDescent="0.25"/>
    <row r="47541" ht="14.45" hidden="1" customHeight="1" x14ac:dyDescent="0.25"/>
    <row r="47542" ht="14.45" hidden="1" customHeight="1" x14ac:dyDescent="0.25"/>
    <row r="47543" ht="14.45" hidden="1" customHeight="1" x14ac:dyDescent="0.25"/>
    <row r="47544" ht="14.45" hidden="1" customHeight="1" x14ac:dyDescent="0.25"/>
    <row r="47545" ht="14.45" hidden="1" customHeight="1" x14ac:dyDescent="0.25"/>
    <row r="47546" ht="14.45" hidden="1" customHeight="1" x14ac:dyDescent="0.25"/>
    <row r="47547" ht="14.45" hidden="1" customHeight="1" x14ac:dyDescent="0.25"/>
    <row r="47548" ht="14.45" hidden="1" customHeight="1" x14ac:dyDescent="0.25"/>
    <row r="47549" ht="14.45" hidden="1" customHeight="1" x14ac:dyDescent="0.25"/>
    <row r="47550" ht="14.45" hidden="1" customHeight="1" x14ac:dyDescent="0.25"/>
    <row r="47551" ht="14.45" hidden="1" customHeight="1" x14ac:dyDescent="0.25"/>
    <row r="47552" ht="14.45" hidden="1" customHeight="1" x14ac:dyDescent="0.25"/>
    <row r="47553" ht="14.45" hidden="1" customHeight="1" x14ac:dyDescent="0.25"/>
    <row r="47554" ht="14.45" hidden="1" customHeight="1" x14ac:dyDescent="0.25"/>
    <row r="47555" ht="14.45" hidden="1" customHeight="1" x14ac:dyDescent="0.25"/>
    <row r="47556" ht="14.45" hidden="1" customHeight="1" x14ac:dyDescent="0.25"/>
    <row r="47557" ht="14.45" hidden="1" customHeight="1" x14ac:dyDescent="0.25"/>
    <row r="47558" ht="14.45" hidden="1" customHeight="1" x14ac:dyDescent="0.25"/>
    <row r="47559" ht="14.45" hidden="1" customHeight="1" x14ac:dyDescent="0.25"/>
    <row r="47560" ht="14.45" hidden="1" customHeight="1" x14ac:dyDescent="0.25"/>
    <row r="47561" ht="14.45" hidden="1" customHeight="1" x14ac:dyDescent="0.25"/>
    <row r="47562" ht="14.45" hidden="1" customHeight="1" x14ac:dyDescent="0.25"/>
    <row r="47563" ht="14.45" hidden="1" customHeight="1" x14ac:dyDescent="0.25"/>
    <row r="47564" ht="14.45" hidden="1" customHeight="1" x14ac:dyDescent="0.25"/>
    <row r="47565" ht="14.45" hidden="1" customHeight="1" x14ac:dyDescent="0.25"/>
    <row r="47566" ht="14.45" hidden="1" customHeight="1" x14ac:dyDescent="0.25"/>
    <row r="47567" ht="14.45" hidden="1" customHeight="1" x14ac:dyDescent="0.25"/>
    <row r="47568" ht="14.45" hidden="1" customHeight="1" x14ac:dyDescent="0.25"/>
    <row r="47569" ht="14.45" hidden="1" customHeight="1" x14ac:dyDescent="0.25"/>
    <row r="47570" ht="14.45" hidden="1" customHeight="1" x14ac:dyDescent="0.25"/>
    <row r="47571" ht="14.45" hidden="1" customHeight="1" x14ac:dyDescent="0.25"/>
    <row r="47572" ht="14.45" hidden="1" customHeight="1" x14ac:dyDescent="0.25"/>
    <row r="47573" ht="14.45" hidden="1" customHeight="1" x14ac:dyDescent="0.25"/>
    <row r="47574" ht="14.45" hidden="1" customHeight="1" x14ac:dyDescent="0.25"/>
    <row r="47575" ht="14.45" hidden="1" customHeight="1" x14ac:dyDescent="0.25"/>
    <row r="47576" ht="14.45" hidden="1" customHeight="1" x14ac:dyDescent="0.25"/>
    <row r="47577" ht="14.45" hidden="1" customHeight="1" x14ac:dyDescent="0.25"/>
    <row r="47578" ht="14.45" hidden="1" customHeight="1" x14ac:dyDescent="0.25"/>
    <row r="47579" ht="14.45" hidden="1" customHeight="1" x14ac:dyDescent="0.25"/>
    <row r="47580" ht="14.45" hidden="1" customHeight="1" x14ac:dyDescent="0.25"/>
    <row r="47581" ht="14.45" hidden="1" customHeight="1" x14ac:dyDescent="0.25"/>
    <row r="47582" ht="14.45" hidden="1" customHeight="1" x14ac:dyDescent="0.25"/>
    <row r="47583" ht="14.45" hidden="1" customHeight="1" x14ac:dyDescent="0.25"/>
    <row r="47584" ht="14.45" hidden="1" customHeight="1" x14ac:dyDescent="0.25"/>
    <row r="47585" ht="14.45" hidden="1" customHeight="1" x14ac:dyDescent="0.25"/>
    <row r="47586" ht="14.45" hidden="1" customHeight="1" x14ac:dyDescent="0.25"/>
    <row r="47587" ht="14.45" hidden="1" customHeight="1" x14ac:dyDescent="0.25"/>
    <row r="47588" ht="14.45" hidden="1" customHeight="1" x14ac:dyDescent="0.25"/>
    <row r="47589" ht="14.45" hidden="1" customHeight="1" x14ac:dyDescent="0.25"/>
    <row r="47590" ht="14.45" hidden="1" customHeight="1" x14ac:dyDescent="0.25"/>
    <row r="47591" ht="14.45" hidden="1" customHeight="1" x14ac:dyDescent="0.25"/>
    <row r="47592" ht="14.45" hidden="1" customHeight="1" x14ac:dyDescent="0.25"/>
    <row r="47593" ht="14.45" hidden="1" customHeight="1" x14ac:dyDescent="0.25"/>
    <row r="47594" ht="14.45" hidden="1" customHeight="1" x14ac:dyDescent="0.25"/>
    <row r="47595" ht="14.45" hidden="1" customHeight="1" x14ac:dyDescent="0.25"/>
    <row r="47596" ht="14.45" hidden="1" customHeight="1" x14ac:dyDescent="0.25"/>
    <row r="47597" ht="14.45" hidden="1" customHeight="1" x14ac:dyDescent="0.25"/>
    <row r="47598" ht="14.45" hidden="1" customHeight="1" x14ac:dyDescent="0.25"/>
    <row r="47599" ht="14.45" hidden="1" customHeight="1" x14ac:dyDescent="0.25"/>
    <row r="47600" ht="14.45" hidden="1" customHeight="1" x14ac:dyDescent="0.25"/>
    <row r="47601" ht="14.45" hidden="1" customHeight="1" x14ac:dyDescent="0.25"/>
    <row r="47602" ht="14.45" hidden="1" customHeight="1" x14ac:dyDescent="0.25"/>
    <row r="47603" ht="14.45" hidden="1" customHeight="1" x14ac:dyDescent="0.25"/>
    <row r="47604" ht="14.45" hidden="1" customHeight="1" x14ac:dyDescent="0.25"/>
    <row r="47605" ht="14.45" hidden="1" customHeight="1" x14ac:dyDescent="0.25"/>
    <row r="47606" ht="14.45" hidden="1" customHeight="1" x14ac:dyDescent="0.25"/>
    <row r="47607" ht="14.45" hidden="1" customHeight="1" x14ac:dyDescent="0.25"/>
    <row r="47608" ht="14.45" hidden="1" customHeight="1" x14ac:dyDescent="0.25"/>
    <row r="47609" ht="14.45" hidden="1" customHeight="1" x14ac:dyDescent="0.25"/>
    <row r="47610" ht="14.45" hidden="1" customHeight="1" x14ac:dyDescent="0.25"/>
    <row r="47611" ht="14.45" hidden="1" customHeight="1" x14ac:dyDescent="0.25"/>
    <row r="47612" ht="14.45" hidden="1" customHeight="1" x14ac:dyDescent="0.25"/>
    <row r="47613" ht="14.45" hidden="1" customHeight="1" x14ac:dyDescent="0.25"/>
    <row r="47614" ht="14.45" hidden="1" customHeight="1" x14ac:dyDescent="0.25"/>
    <row r="47615" ht="14.45" hidden="1" customHeight="1" x14ac:dyDescent="0.25"/>
    <row r="47616" ht="14.45" hidden="1" customHeight="1" x14ac:dyDescent="0.25"/>
    <row r="47617" ht="14.45" hidden="1" customHeight="1" x14ac:dyDescent="0.25"/>
    <row r="47618" ht="14.45" hidden="1" customHeight="1" x14ac:dyDescent="0.25"/>
    <row r="47619" ht="14.45" hidden="1" customHeight="1" x14ac:dyDescent="0.25"/>
    <row r="47620" ht="14.45" hidden="1" customHeight="1" x14ac:dyDescent="0.25"/>
    <row r="47621" ht="14.45" hidden="1" customHeight="1" x14ac:dyDescent="0.25"/>
    <row r="47622" ht="14.45" hidden="1" customHeight="1" x14ac:dyDescent="0.25"/>
    <row r="47623" ht="14.45" hidden="1" customHeight="1" x14ac:dyDescent="0.25"/>
    <row r="47624" ht="14.45" hidden="1" customHeight="1" x14ac:dyDescent="0.25"/>
    <row r="47625" ht="14.45" hidden="1" customHeight="1" x14ac:dyDescent="0.25"/>
    <row r="47626" ht="14.45" hidden="1" customHeight="1" x14ac:dyDescent="0.25"/>
    <row r="47627" ht="14.45" hidden="1" customHeight="1" x14ac:dyDescent="0.25"/>
    <row r="47628" ht="14.45" hidden="1" customHeight="1" x14ac:dyDescent="0.25"/>
    <row r="47629" ht="14.45" hidden="1" customHeight="1" x14ac:dyDescent="0.25"/>
    <row r="47630" ht="14.45" hidden="1" customHeight="1" x14ac:dyDescent="0.25"/>
    <row r="47631" ht="14.45" hidden="1" customHeight="1" x14ac:dyDescent="0.25"/>
    <row r="47632" ht="14.45" hidden="1" customHeight="1" x14ac:dyDescent="0.25"/>
    <row r="47633" ht="14.45" hidden="1" customHeight="1" x14ac:dyDescent="0.25"/>
    <row r="47634" ht="14.45" hidden="1" customHeight="1" x14ac:dyDescent="0.25"/>
    <row r="47635" ht="14.45" hidden="1" customHeight="1" x14ac:dyDescent="0.25"/>
    <row r="47636" ht="14.45" hidden="1" customHeight="1" x14ac:dyDescent="0.25"/>
    <row r="47637" ht="14.45" hidden="1" customHeight="1" x14ac:dyDescent="0.25"/>
    <row r="47638" ht="14.45" hidden="1" customHeight="1" x14ac:dyDescent="0.25"/>
    <row r="47639" ht="14.45" hidden="1" customHeight="1" x14ac:dyDescent="0.25"/>
    <row r="47640" ht="14.45" hidden="1" customHeight="1" x14ac:dyDescent="0.25"/>
    <row r="47641" ht="14.45" hidden="1" customHeight="1" x14ac:dyDescent="0.25"/>
    <row r="47642" ht="14.45" hidden="1" customHeight="1" x14ac:dyDescent="0.25"/>
    <row r="47643" ht="14.45" hidden="1" customHeight="1" x14ac:dyDescent="0.25"/>
    <row r="47644" ht="14.45" hidden="1" customHeight="1" x14ac:dyDescent="0.25"/>
    <row r="47645" ht="14.45" hidden="1" customHeight="1" x14ac:dyDescent="0.25"/>
    <row r="47646" ht="14.45" hidden="1" customHeight="1" x14ac:dyDescent="0.25"/>
    <row r="47647" ht="14.45" hidden="1" customHeight="1" x14ac:dyDescent="0.25"/>
    <row r="47648" ht="14.45" hidden="1" customHeight="1" x14ac:dyDescent="0.25"/>
    <row r="47649" ht="14.45" hidden="1" customHeight="1" x14ac:dyDescent="0.25"/>
    <row r="47650" ht="14.45" hidden="1" customHeight="1" x14ac:dyDescent="0.25"/>
    <row r="47651" ht="14.45" hidden="1" customHeight="1" x14ac:dyDescent="0.25"/>
    <row r="47652" ht="14.45" hidden="1" customHeight="1" x14ac:dyDescent="0.25"/>
    <row r="47653" ht="14.45" hidden="1" customHeight="1" x14ac:dyDescent="0.25"/>
    <row r="47654" ht="14.45" hidden="1" customHeight="1" x14ac:dyDescent="0.25"/>
    <row r="47655" ht="14.45" hidden="1" customHeight="1" x14ac:dyDescent="0.25"/>
    <row r="47656" ht="14.45" hidden="1" customHeight="1" x14ac:dyDescent="0.25"/>
    <row r="47657" ht="14.45" hidden="1" customHeight="1" x14ac:dyDescent="0.25"/>
    <row r="47658" ht="14.45" hidden="1" customHeight="1" x14ac:dyDescent="0.25"/>
    <row r="47659" ht="14.45" hidden="1" customHeight="1" x14ac:dyDescent="0.25"/>
    <row r="47660" ht="14.45" hidden="1" customHeight="1" x14ac:dyDescent="0.25"/>
    <row r="47661" ht="14.45" hidden="1" customHeight="1" x14ac:dyDescent="0.25"/>
    <row r="47662" ht="14.45" hidden="1" customHeight="1" x14ac:dyDescent="0.25"/>
    <row r="47663" ht="14.45" hidden="1" customHeight="1" x14ac:dyDescent="0.25"/>
    <row r="47664" ht="14.45" hidden="1" customHeight="1" x14ac:dyDescent="0.25"/>
    <row r="47665" ht="14.45" hidden="1" customHeight="1" x14ac:dyDescent="0.25"/>
    <row r="47666" ht="14.45" hidden="1" customHeight="1" x14ac:dyDescent="0.25"/>
    <row r="47667" ht="14.45" hidden="1" customHeight="1" x14ac:dyDescent="0.25"/>
    <row r="47668" ht="14.45" hidden="1" customHeight="1" x14ac:dyDescent="0.25"/>
    <row r="47669" ht="14.45" hidden="1" customHeight="1" x14ac:dyDescent="0.25"/>
    <row r="47670" ht="14.45" hidden="1" customHeight="1" x14ac:dyDescent="0.25"/>
    <row r="47671" ht="14.45" hidden="1" customHeight="1" x14ac:dyDescent="0.25"/>
    <row r="47672" ht="14.45" hidden="1" customHeight="1" x14ac:dyDescent="0.25"/>
    <row r="47673" ht="14.45" hidden="1" customHeight="1" x14ac:dyDescent="0.25"/>
    <row r="47674" ht="14.45" hidden="1" customHeight="1" x14ac:dyDescent="0.25"/>
    <row r="47675" ht="14.45" hidden="1" customHeight="1" x14ac:dyDescent="0.25"/>
    <row r="47676" ht="14.45" hidden="1" customHeight="1" x14ac:dyDescent="0.25"/>
    <row r="47677" ht="14.45" hidden="1" customHeight="1" x14ac:dyDescent="0.25"/>
    <row r="47678" ht="14.45" hidden="1" customHeight="1" x14ac:dyDescent="0.25"/>
    <row r="47679" ht="14.45" hidden="1" customHeight="1" x14ac:dyDescent="0.25"/>
    <row r="47680" ht="14.45" hidden="1" customHeight="1" x14ac:dyDescent="0.25"/>
    <row r="47681" ht="14.45" hidden="1" customHeight="1" x14ac:dyDescent="0.25"/>
    <row r="47682" ht="14.45" hidden="1" customHeight="1" x14ac:dyDescent="0.25"/>
    <row r="47683" ht="14.45" hidden="1" customHeight="1" x14ac:dyDescent="0.25"/>
    <row r="47684" ht="14.45" hidden="1" customHeight="1" x14ac:dyDescent="0.25"/>
    <row r="47685" ht="14.45" hidden="1" customHeight="1" x14ac:dyDescent="0.25"/>
    <row r="47686" ht="14.45" hidden="1" customHeight="1" x14ac:dyDescent="0.25"/>
    <row r="47687" ht="14.45" hidden="1" customHeight="1" x14ac:dyDescent="0.25"/>
    <row r="47688" ht="14.45" hidden="1" customHeight="1" x14ac:dyDescent="0.25"/>
    <row r="47689" ht="14.45" hidden="1" customHeight="1" x14ac:dyDescent="0.25"/>
    <row r="47690" ht="14.45" hidden="1" customHeight="1" x14ac:dyDescent="0.25"/>
    <row r="47691" ht="14.45" hidden="1" customHeight="1" x14ac:dyDescent="0.25"/>
    <row r="47692" ht="14.45" hidden="1" customHeight="1" x14ac:dyDescent="0.25"/>
    <row r="47693" ht="14.45" hidden="1" customHeight="1" x14ac:dyDescent="0.25"/>
    <row r="47694" ht="14.45" hidden="1" customHeight="1" x14ac:dyDescent="0.25"/>
    <row r="47695" ht="14.45" hidden="1" customHeight="1" x14ac:dyDescent="0.25"/>
    <row r="47696" ht="14.45" hidden="1" customHeight="1" x14ac:dyDescent="0.25"/>
    <row r="47697" ht="14.45" hidden="1" customHeight="1" x14ac:dyDescent="0.25"/>
    <row r="47698" ht="14.45" hidden="1" customHeight="1" x14ac:dyDescent="0.25"/>
    <row r="47699" ht="14.45" hidden="1" customHeight="1" x14ac:dyDescent="0.25"/>
    <row r="47700" ht="14.45" hidden="1" customHeight="1" x14ac:dyDescent="0.25"/>
    <row r="47701" ht="14.45" hidden="1" customHeight="1" x14ac:dyDescent="0.25"/>
    <row r="47702" ht="14.45" hidden="1" customHeight="1" x14ac:dyDescent="0.25"/>
    <row r="47703" ht="14.45" hidden="1" customHeight="1" x14ac:dyDescent="0.25"/>
    <row r="47704" ht="14.45" hidden="1" customHeight="1" x14ac:dyDescent="0.25"/>
    <row r="47705" ht="14.45" hidden="1" customHeight="1" x14ac:dyDescent="0.25"/>
    <row r="47706" ht="14.45" hidden="1" customHeight="1" x14ac:dyDescent="0.25"/>
    <row r="47707" ht="14.45" hidden="1" customHeight="1" x14ac:dyDescent="0.25"/>
    <row r="47708" ht="14.45" hidden="1" customHeight="1" x14ac:dyDescent="0.25"/>
    <row r="47709" ht="14.45" hidden="1" customHeight="1" x14ac:dyDescent="0.25"/>
    <row r="47710" ht="14.45" hidden="1" customHeight="1" x14ac:dyDescent="0.25"/>
    <row r="47711" ht="14.45" hidden="1" customHeight="1" x14ac:dyDescent="0.25"/>
    <row r="47712" ht="14.45" hidden="1" customHeight="1" x14ac:dyDescent="0.25"/>
    <row r="47713" ht="14.45" hidden="1" customHeight="1" x14ac:dyDescent="0.25"/>
    <row r="47714" ht="14.45" hidden="1" customHeight="1" x14ac:dyDescent="0.25"/>
    <row r="47715" ht="14.45" hidden="1" customHeight="1" x14ac:dyDescent="0.25"/>
    <row r="47716" ht="14.45" hidden="1" customHeight="1" x14ac:dyDescent="0.25"/>
    <row r="47717" ht="14.45" hidden="1" customHeight="1" x14ac:dyDescent="0.25"/>
    <row r="47718" ht="14.45" hidden="1" customHeight="1" x14ac:dyDescent="0.25"/>
    <row r="47719" ht="14.45" hidden="1" customHeight="1" x14ac:dyDescent="0.25"/>
    <row r="47720" ht="14.45" hidden="1" customHeight="1" x14ac:dyDescent="0.25"/>
    <row r="47721" ht="14.45" hidden="1" customHeight="1" x14ac:dyDescent="0.25"/>
    <row r="47722" ht="14.45" hidden="1" customHeight="1" x14ac:dyDescent="0.25"/>
    <row r="47723" ht="14.45" hidden="1" customHeight="1" x14ac:dyDescent="0.25"/>
    <row r="47724" ht="14.45" hidden="1" customHeight="1" x14ac:dyDescent="0.25"/>
    <row r="47725" ht="14.45" hidden="1" customHeight="1" x14ac:dyDescent="0.25"/>
    <row r="47726" ht="14.45" hidden="1" customHeight="1" x14ac:dyDescent="0.25"/>
    <row r="47727" ht="14.45" hidden="1" customHeight="1" x14ac:dyDescent="0.25"/>
    <row r="47728" ht="14.45" hidden="1" customHeight="1" x14ac:dyDescent="0.25"/>
    <row r="47729" ht="14.45" hidden="1" customHeight="1" x14ac:dyDescent="0.25"/>
    <row r="47730" ht="14.45" hidden="1" customHeight="1" x14ac:dyDescent="0.25"/>
    <row r="47731" ht="14.45" hidden="1" customHeight="1" x14ac:dyDescent="0.25"/>
    <row r="47732" ht="14.45" hidden="1" customHeight="1" x14ac:dyDescent="0.25"/>
    <row r="47733" ht="14.45" hidden="1" customHeight="1" x14ac:dyDescent="0.25"/>
    <row r="47734" ht="14.45" hidden="1" customHeight="1" x14ac:dyDescent="0.25"/>
    <row r="47735" ht="14.45" hidden="1" customHeight="1" x14ac:dyDescent="0.25"/>
    <row r="47736" ht="14.45" hidden="1" customHeight="1" x14ac:dyDescent="0.25"/>
    <row r="47737" ht="14.45" hidden="1" customHeight="1" x14ac:dyDescent="0.25"/>
    <row r="47738" ht="14.45" hidden="1" customHeight="1" x14ac:dyDescent="0.25"/>
    <row r="47739" ht="14.45" hidden="1" customHeight="1" x14ac:dyDescent="0.25"/>
    <row r="47740" ht="14.45" hidden="1" customHeight="1" x14ac:dyDescent="0.25"/>
    <row r="47741" ht="14.45" hidden="1" customHeight="1" x14ac:dyDescent="0.25"/>
    <row r="47742" ht="14.45" hidden="1" customHeight="1" x14ac:dyDescent="0.25"/>
    <row r="47743" ht="14.45" hidden="1" customHeight="1" x14ac:dyDescent="0.25"/>
    <row r="47744" ht="14.45" hidden="1" customHeight="1" x14ac:dyDescent="0.25"/>
    <row r="47745" ht="14.45" hidden="1" customHeight="1" x14ac:dyDescent="0.25"/>
    <row r="47746" ht="14.45" hidden="1" customHeight="1" x14ac:dyDescent="0.25"/>
    <row r="47747" ht="14.45" hidden="1" customHeight="1" x14ac:dyDescent="0.25"/>
    <row r="47748" ht="14.45" hidden="1" customHeight="1" x14ac:dyDescent="0.25"/>
    <row r="47749" ht="14.45" hidden="1" customHeight="1" x14ac:dyDescent="0.25"/>
    <row r="47750" ht="14.45" hidden="1" customHeight="1" x14ac:dyDescent="0.25"/>
    <row r="47751" ht="14.45" hidden="1" customHeight="1" x14ac:dyDescent="0.25"/>
    <row r="47752" ht="14.45" hidden="1" customHeight="1" x14ac:dyDescent="0.25"/>
    <row r="47753" ht="14.45" hidden="1" customHeight="1" x14ac:dyDescent="0.25"/>
    <row r="47754" ht="14.45" hidden="1" customHeight="1" x14ac:dyDescent="0.25"/>
    <row r="47755" ht="14.45" hidden="1" customHeight="1" x14ac:dyDescent="0.25"/>
    <row r="47756" ht="14.45" hidden="1" customHeight="1" x14ac:dyDescent="0.25"/>
    <row r="47757" ht="14.45" hidden="1" customHeight="1" x14ac:dyDescent="0.25"/>
    <row r="47758" ht="14.45" hidden="1" customHeight="1" x14ac:dyDescent="0.25"/>
    <row r="47759" ht="14.45" hidden="1" customHeight="1" x14ac:dyDescent="0.25"/>
    <row r="47760" ht="14.45" hidden="1" customHeight="1" x14ac:dyDescent="0.25"/>
    <row r="47761" ht="14.45" hidden="1" customHeight="1" x14ac:dyDescent="0.25"/>
    <row r="47762" ht="14.45" hidden="1" customHeight="1" x14ac:dyDescent="0.25"/>
    <row r="47763" ht="14.45" hidden="1" customHeight="1" x14ac:dyDescent="0.25"/>
    <row r="47764" ht="14.45" hidden="1" customHeight="1" x14ac:dyDescent="0.25"/>
    <row r="47765" ht="14.45" hidden="1" customHeight="1" x14ac:dyDescent="0.25"/>
    <row r="47766" ht="14.45" hidden="1" customHeight="1" x14ac:dyDescent="0.25"/>
    <row r="47767" ht="14.45" hidden="1" customHeight="1" x14ac:dyDescent="0.25"/>
    <row r="47768" ht="14.45" hidden="1" customHeight="1" x14ac:dyDescent="0.25"/>
    <row r="47769" ht="14.45" hidden="1" customHeight="1" x14ac:dyDescent="0.25"/>
    <row r="47770" ht="14.45" hidden="1" customHeight="1" x14ac:dyDescent="0.25"/>
    <row r="47771" ht="14.45" hidden="1" customHeight="1" x14ac:dyDescent="0.25"/>
    <row r="47772" ht="14.45" hidden="1" customHeight="1" x14ac:dyDescent="0.25"/>
    <row r="47773" ht="14.45" hidden="1" customHeight="1" x14ac:dyDescent="0.25"/>
    <row r="47774" ht="14.45" hidden="1" customHeight="1" x14ac:dyDescent="0.25"/>
    <row r="47775" ht="14.45" hidden="1" customHeight="1" x14ac:dyDescent="0.25"/>
    <row r="47776" ht="14.45" hidden="1" customHeight="1" x14ac:dyDescent="0.25"/>
    <row r="47777" ht="14.45" hidden="1" customHeight="1" x14ac:dyDescent="0.25"/>
    <row r="47778" ht="14.45" hidden="1" customHeight="1" x14ac:dyDescent="0.25"/>
    <row r="47779" ht="14.45" hidden="1" customHeight="1" x14ac:dyDescent="0.25"/>
    <row r="47780" ht="14.45" hidden="1" customHeight="1" x14ac:dyDescent="0.25"/>
    <row r="47781" ht="14.45" hidden="1" customHeight="1" x14ac:dyDescent="0.25"/>
    <row r="47782" ht="14.45" hidden="1" customHeight="1" x14ac:dyDescent="0.25"/>
    <row r="47783" ht="14.45" hidden="1" customHeight="1" x14ac:dyDescent="0.25"/>
    <row r="47784" ht="14.45" hidden="1" customHeight="1" x14ac:dyDescent="0.25"/>
    <row r="47785" ht="14.45" hidden="1" customHeight="1" x14ac:dyDescent="0.25"/>
    <row r="47786" ht="14.45" hidden="1" customHeight="1" x14ac:dyDescent="0.25"/>
    <row r="47787" ht="14.45" hidden="1" customHeight="1" x14ac:dyDescent="0.25"/>
    <row r="47788" ht="14.45" hidden="1" customHeight="1" x14ac:dyDescent="0.25"/>
    <row r="47789" ht="14.45" hidden="1" customHeight="1" x14ac:dyDescent="0.25"/>
    <row r="47790" ht="14.45" hidden="1" customHeight="1" x14ac:dyDescent="0.25"/>
    <row r="47791" ht="14.45" hidden="1" customHeight="1" x14ac:dyDescent="0.25"/>
    <row r="47792" ht="14.45" hidden="1" customHeight="1" x14ac:dyDescent="0.25"/>
    <row r="47793" ht="14.45" hidden="1" customHeight="1" x14ac:dyDescent="0.25"/>
    <row r="47794" ht="14.45" hidden="1" customHeight="1" x14ac:dyDescent="0.25"/>
    <row r="47795" ht="14.45" hidden="1" customHeight="1" x14ac:dyDescent="0.25"/>
    <row r="47796" ht="14.45" hidden="1" customHeight="1" x14ac:dyDescent="0.25"/>
    <row r="47797" ht="14.45" hidden="1" customHeight="1" x14ac:dyDescent="0.25"/>
    <row r="47798" ht="14.45" hidden="1" customHeight="1" x14ac:dyDescent="0.25"/>
    <row r="47799" ht="14.45" hidden="1" customHeight="1" x14ac:dyDescent="0.25"/>
    <row r="47800" ht="14.45" hidden="1" customHeight="1" x14ac:dyDescent="0.25"/>
    <row r="47801" ht="14.45" hidden="1" customHeight="1" x14ac:dyDescent="0.25"/>
    <row r="47802" ht="14.45" hidden="1" customHeight="1" x14ac:dyDescent="0.25"/>
    <row r="47803" ht="14.45" hidden="1" customHeight="1" x14ac:dyDescent="0.25"/>
    <row r="47804" ht="14.45" hidden="1" customHeight="1" x14ac:dyDescent="0.25"/>
    <row r="47805" ht="14.45" hidden="1" customHeight="1" x14ac:dyDescent="0.25"/>
    <row r="47806" ht="14.45" hidden="1" customHeight="1" x14ac:dyDescent="0.25"/>
    <row r="47807" ht="14.45" hidden="1" customHeight="1" x14ac:dyDescent="0.25"/>
    <row r="47808" ht="14.45" hidden="1" customHeight="1" x14ac:dyDescent="0.25"/>
    <row r="47809" ht="14.45" hidden="1" customHeight="1" x14ac:dyDescent="0.25"/>
    <row r="47810" ht="14.45" hidden="1" customHeight="1" x14ac:dyDescent="0.25"/>
    <row r="47811" ht="14.45" hidden="1" customHeight="1" x14ac:dyDescent="0.25"/>
    <row r="47812" ht="14.45" hidden="1" customHeight="1" x14ac:dyDescent="0.25"/>
    <row r="47813" ht="14.45" hidden="1" customHeight="1" x14ac:dyDescent="0.25"/>
    <row r="47814" ht="14.45" hidden="1" customHeight="1" x14ac:dyDescent="0.25"/>
    <row r="47815" ht="14.45" hidden="1" customHeight="1" x14ac:dyDescent="0.25"/>
    <row r="47816" ht="14.45" hidden="1" customHeight="1" x14ac:dyDescent="0.25"/>
    <row r="47817" ht="14.45" hidden="1" customHeight="1" x14ac:dyDescent="0.25"/>
    <row r="47818" ht="14.45" hidden="1" customHeight="1" x14ac:dyDescent="0.25"/>
    <row r="47819" ht="14.45" hidden="1" customHeight="1" x14ac:dyDescent="0.25"/>
    <row r="47820" ht="14.45" hidden="1" customHeight="1" x14ac:dyDescent="0.25"/>
    <row r="47821" ht="14.45" hidden="1" customHeight="1" x14ac:dyDescent="0.25"/>
    <row r="47822" ht="14.45" hidden="1" customHeight="1" x14ac:dyDescent="0.25"/>
    <row r="47823" ht="14.45" hidden="1" customHeight="1" x14ac:dyDescent="0.25"/>
    <row r="47824" ht="14.45" hidden="1" customHeight="1" x14ac:dyDescent="0.25"/>
    <row r="47825" ht="14.45" hidden="1" customHeight="1" x14ac:dyDescent="0.25"/>
    <row r="47826" ht="14.45" hidden="1" customHeight="1" x14ac:dyDescent="0.25"/>
    <row r="47827" ht="14.45" hidden="1" customHeight="1" x14ac:dyDescent="0.25"/>
    <row r="47828" ht="14.45" hidden="1" customHeight="1" x14ac:dyDescent="0.25"/>
    <row r="47829" ht="14.45" hidden="1" customHeight="1" x14ac:dyDescent="0.25"/>
    <row r="47830" ht="14.45" hidden="1" customHeight="1" x14ac:dyDescent="0.25"/>
    <row r="47831" ht="14.45" hidden="1" customHeight="1" x14ac:dyDescent="0.25"/>
    <row r="47832" ht="14.45" hidden="1" customHeight="1" x14ac:dyDescent="0.25"/>
    <row r="47833" ht="14.45" hidden="1" customHeight="1" x14ac:dyDescent="0.25"/>
    <row r="47834" ht="14.45" hidden="1" customHeight="1" x14ac:dyDescent="0.25"/>
    <row r="47835" ht="14.45" hidden="1" customHeight="1" x14ac:dyDescent="0.25"/>
    <row r="47836" ht="14.45" hidden="1" customHeight="1" x14ac:dyDescent="0.25"/>
    <row r="47837" ht="14.45" hidden="1" customHeight="1" x14ac:dyDescent="0.25"/>
    <row r="47838" ht="14.45" hidden="1" customHeight="1" x14ac:dyDescent="0.25"/>
    <row r="47839" ht="14.45" hidden="1" customHeight="1" x14ac:dyDescent="0.25"/>
    <row r="47840" ht="14.45" hidden="1" customHeight="1" x14ac:dyDescent="0.25"/>
    <row r="47841" ht="14.45" hidden="1" customHeight="1" x14ac:dyDescent="0.25"/>
    <row r="47842" ht="14.45" hidden="1" customHeight="1" x14ac:dyDescent="0.25"/>
    <row r="47843" ht="14.45" hidden="1" customHeight="1" x14ac:dyDescent="0.25"/>
    <row r="47844" ht="14.45" hidden="1" customHeight="1" x14ac:dyDescent="0.25"/>
    <row r="47845" ht="14.45" hidden="1" customHeight="1" x14ac:dyDescent="0.25"/>
    <row r="47846" ht="14.45" hidden="1" customHeight="1" x14ac:dyDescent="0.25"/>
    <row r="47847" ht="14.45" hidden="1" customHeight="1" x14ac:dyDescent="0.25"/>
    <row r="47848" ht="14.45" hidden="1" customHeight="1" x14ac:dyDescent="0.25"/>
    <row r="47849" ht="14.45" hidden="1" customHeight="1" x14ac:dyDescent="0.25"/>
    <row r="47850" ht="14.45" hidden="1" customHeight="1" x14ac:dyDescent="0.25"/>
    <row r="47851" ht="14.45" hidden="1" customHeight="1" x14ac:dyDescent="0.25"/>
    <row r="47852" ht="14.45" hidden="1" customHeight="1" x14ac:dyDescent="0.25"/>
    <row r="47853" ht="14.45" hidden="1" customHeight="1" x14ac:dyDescent="0.25"/>
    <row r="47854" ht="14.45" hidden="1" customHeight="1" x14ac:dyDescent="0.25"/>
    <row r="47855" ht="14.45" hidden="1" customHeight="1" x14ac:dyDescent="0.25"/>
    <row r="47856" ht="14.45" hidden="1" customHeight="1" x14ac:dyDescent="0.25"/>
    <row r="47857" ht="14.45" hidden="1" customHeight="1" x14ac:dyDescent="0.25"/>
    <row r="47858" ht="14.45" hidden="1" customHeight="1" x14ac:dyDescent="0.25"/>
    <row r="47859" ht="14.45" hidden="1" customHeight="1" x14ac:dyDescent="0.25"/>
    <row r="47860" ht="14.45" hidden="1" customHeight="1" x14ac:dyDescent="0.25"/>
    <row r="47861" ht="14.45" hidden="1" customHeight="1" x14ac:dyDescent="0.25"/>
    <row r="47862" ht="14.45" hidden="1" customHeight="1" x14ac:dyDescent="0.25"/>
    <row r="47863" ht="14.45" hidden="1" customHeight="1" x14ac:dyDescent="0.25"/>
    <row r="47864" ht="14.45" hidden="1" customHeight="1" x14ac:dyDescent="0.25"/>
    <row r="47865" ht="14.45" hidden="1" customHeight="1" x14ac:dyDescent="0.25"/>
    <row r="47866" ht="14.45" hidden="1" customHeight="1" x14ac:dyDescent="0.25"/>
    <row r="47867" ht="14.45" hidden="1" customHeight="1" x14ac:dyDescent="0.25"/>
    <row r="47868" ht="14.45" hidden="1" customHeight="1" x14ac:dyDescent="0.25"/>
    <row r="47869" ht="14.45" hidden="1" customHeight="1" x14ac:dyDescent="0.25"/>
    <row r="47870" ht="14.45" hidden="1" customHeight="1" x14ac:dyDescent="0.25"/>
    <row r="47871" ht="14.45" hidden="1" customHeight="1" x14ac:dyDescent="0.25"/>
    <row r="47872" ht="14.45" hidden="1" customHeight="1" x14ac:dyDescent="0.25"/>
    <row r="47873" ht="14.45" hidden="1" customHeight="1" x14ac:dyDescent="0.25"/>
    <row r="47874" ht="14.45" hidden="1" customHeight="1" x14ac:dyDescent="0.25"/>
    <row r="47875" ht="14.45" hidden="1" customHeight="1" x14ac:dyDescent="0.25"/>
    <row r="47876" ht="14.45" hidden="1" customHeight="1" x14ac:dyDescent="0.25"/>
    <row r="47877" ht="14.45" hidden="1" customHeight="1" x14ac:dyDescent="0.25"/>
    <row r="47878" ht="14.45" hidden="1" customHeight="1" x14ac:dyDescent="0.25"/>
    <row r="47879" ht="14.45" hidden="1" customHeight="1" x14ac:dyDescent="0.25"/>
    <row r="47880" ht="14.45" hidden="1" customHeight="1" x14ac:dyDescent="0.25"/>
    <row r="47881" ht="14.45" hidden="1" customHeight="1" x14ac:dyDescent="0.25"/>
    <row r="47882" ht="14.45" hidden="1" customHeight="1" x14ac:dyDescent="0.25"/>
    <row r="47883" ht="14.45" hidden="1" customHeight="1" x14ac:dyDescent="0.25"/>
    <row r="47884" ht="14.45" hidden="1" customHeight="1" x14ac:dyDescent="0.25"/>
    <row r="47885" ht="14.45" hidden="1" customHeight="1" x14ac:dyDescent="0.25"/>
    <row r="47886" ht="14.45" hidden="1" customHeight="1" x14ac:dyDescent="0.25"/>
    <row r="47887" ht="14.45" hidden="1" customHeight="1" x14ac:dyDescent="0.25"/>
    <row r="47888" ht="14.45" hidden="1" customHeight="1" x14ac:dyDescent="0.25"/>
    <row r="47889" ht="14.45" hidden="1" customHeight="1" x14ac:dyDescent="0.25"/>
    <row r="47890" ht="14.45" hidden="1" customHeight="1" x14ac:dyDescent="0.25"/>
    <row r="47891" ht="14.45" hidden="1" customHeight="1" x14ac:dyDescent="0.25"/>
    <row r="47892" ht="14.45" hidden="1" customHeight="1" x14ac:dyDescent="0.25"/>
    <row r="47893" ht="14.45" hidden="1" customHeight="1" x14ac:dyDescent="0.25"/>
    <row r="47894" ht="14.45" hidden="1" customHeight="1" x14ac:dyDescent="0.25"/>
    <row r="47895" ht="14.45" hidden="1" customHeight="1" x14ac:dyDescent="0.25"/>
    <row r="47896" ht="14.45" hidden="1" customHeight="1" x14ac:dyDescent="0.25"/>
    <row r="47897" ht="14.45" hidden="1" customHeight="1" x14ac:dyDescent="0.25"/>
    <row r="47898" ht="14.45" hidden="1" customHeight="1" x14ac:dyDescent="0.25"/>
    <row r="47899" ht="14.45" hidden="1" customHeight="1" x14ac:dyDescent="0.25"/>
    <row r="47900" ht="14.45" hidden="1" customHeight="1" x14ac:dyDescent="0.25"/>
    <row r="47901" ht="14.45" hidden="1" customHeight="1" x14ac:dyDescent="0.25"/>
    <row r="47902" ht="14.45" hidden="1" customHeight="1" x14ac:dyDescent="0.25"/>
    <row r="47903" ht="14.45" hidden="1" customHeight="1" x14ac:dyDescent="0.25"/>
    <row r="47904" ht="14.45" hidden="1" customHeight="1" x14ac:dyDescent="0.25"/>
    <row r="47905" ht="14.45" hidden="1" customHeight="1" x14ac:dyDescent="0.25"/>
    <row r="47906" ht="14.45" hidden="1" customHeight="1" x14ac:dyDescent="0.25"/>
    <row r="47907" ht="14.45" hidden="1" customHeight="1" x14ac:dyDescent="0.25"/>
    <row r="47908" ht="14.45" hidden="1" customHeight="1" x14ac:dyDescent="0.25"/>
    <row r="47909" ht="14.45" hidden="1" customHeight="1" x14ac:dyDescent="0.25"/>
    <row r="47910" ht="14.45" hidden="1" customHeight="1" x14ac:dyDescent="0.25"/>
    <row r="47911" ht="14.45" hidden="1" customHeight="1" x14ac:dyDescent="0.25"/>
    <row r="47912" ht="14.45" hidden="1" customHeight="1" x14ac:dyDescent="0.25"/>
    <row r="47913" ht="14.45" hidden="1" customHeight="1" x14ac:dyDescent="0.25"/>
    <row r="47914" ht="14.45" hidden="1" customHeight="1" x14ac:dyDescent="0.25"/>
    <row r="47915" ht="14.45" hidden="1" customHeight="1" x14ac:dyDescent="0.25"/>
    <row r="47916" ht="14.45" hidden="1" customHeight="1" x14ac:dyDescent="0.25"/>
    <row r="47917" ht="14.45" hidden="1" customHeight="1" x14ac:dyDescent="0.25"/>
    <row r="47918" ht="14.45" hidden="1" customHeight="1" x14ac:dyDescent="0.25"/>
    <row r="47919" ht="14.45" hidden="1" customHeight="1" x14ac:dyDescent="0.25"/>
    <row r="47920" ht="14.45" hidden="1" customHeight="1" x14ac:dyDescent="0.25"/>
    <row r="47921" ht="14.45" hidden="1" customHeight="1" x14ac:dyDescent="0.25"/>
    <row r="47922" ht="14.45" hidden="1" customHeight="1" x14ac:dyDescent="0.25"/>
    <row r="47923" ht="14.45" hidden="1" customHeight="1" x14ac:dyDescent="0.25"/>
    <row r="47924" ht="14.45" hidden="1" customHeight="1" x14ac:dyDescent="0.25"/>
    <row r="47925" ht="14.45" hidden="1" customHeight="1" x14ac:dyDescent="0.25"/>
    <row r="47926" ht="14.45" hidden="1" customHeight="1" x14ac:dyDescent="0.25"/>
    <row r="47927" ht="14.45" hidden="1" customHeight="1" x14ac:dyDescent="0.25"/>
    <row r="47928" ht="14.45" hidden="1" customHeight="1" x14ac:dyDescent="0.25"/>
    <row r="47929" ht="14.45" hidden="1" customHeight="1" x14ac:dyDescent="0.25"/>
    <row r="47930" ht="14.45" hidden="1" customHeight="1" x14ac:dyDescent="0.25"/>
    <row r="47931" ht="14.45" hidden="1" customHeight="1" x14ac:dyDescent="0.25"/>
    <row r="47932" ht="14.45" hidden="1" customHeight="1" x14ac:dyDescent="0.25"/>
    <row r="47933" ht="14.45" hidden="1" customHeight="1" x14ac:dyDescent="0.25"/>
    <row r="47934" ht="14.45" hidden="1" customHeight="1" x14ac:dyDescent="0.25"/>
    <row r="47935" ht="14.45" hidden="1" customHeight="1" x14ac:dyDescent="0.25"/>
    <row r="47936" ht="14.45" hidden="1" customHeight="1" x14ac:dyDescent="0.25"/>
    <row r="47937" ht="14.45" hidden="1" customHeight="1" x14ac:dyDescent="0.25"/>
    <row r="47938" ht="14.45" hidden="1" customHeight="1" x14ac:dyDescent="0.25"/>
    <row r="47939" ht="14.45" hidden="1" customHeight="1" x14ac:dyDescent="0.25"/>
    <row r="47940" ht="14.45" hidden="1" customHeight="1" x14ac:dyDescent="0.25"/>
    <row r="47941" ht="14.45" hidden="1" customHeight="1" x14ac:dyDescent="0.25"/>
    <row r="47942" ht="14.45" hidden="1" customHeight="1" x14ac:dyDescent="0.25"/>
    <row r="47943" ht="14.45" hidden="1" customHeight="1" x14ac:dyDescent="0.25"/>
    <row r="47944" ht="14.45" hidden="1" customHeight="1" x14ac:dyDescent="0.25"/>
    <row r="47945" ht="14.45" hidden="1" customHeight="1" x14ac:dyDescent="0.25"/>
    <row r="47946" ht="14.45" hidden="1" customHeight="1" x14ac:dyDescent="0.25"/>
    <row r="47947" ht="14.45" hidden="1" customHeight="1" x14ac:dyDescent="0.25"/>
    <row r="47948" ht="14.45" hidden="1" customHeight="1" x14ac:dyDescent="0.25"/>
    <row r="47949" ht="14.45" hidden="1" customHeight="1" x14ac:dyDescent="0.25"/>
    <row r="47950" ht="14.45" hidden="1" customHeight="1" x14ac:dyDescent="0.25"/>
    <row r="47951" ht="14.45" hidden="1" customHeight="1" x14ac:dyDescent="0.25"/>
    <row r="47952" ht="14.45" hidden="1" customHeight="1" x14ac:dyDescent="0.25"/>
    <row r="47953" ht="14.45" hidden="1" customHeight="1" x14ac:dyDescent="0.25"/>
    <row r="47954" ht="14.45" hidden="1" customHeight="1" x14ac:dyDescent="0.25"/>
    <row r="47955" ht="14.45" hidden="1" customHeight="1" x14ac:dyDescent="0.25"/>
    <row r="47956" ht="14.45" hidden="1" customHeight="1" x14ac:dyDescent="0.25"/>
    <row r="47957" ht="14.45" hidden="1" customHeight="1" x14ac:dyDescent="0.25"/>
    <row r="47958" ht="14.45" hidden="1" customHeight="1" x14ac:dyDescent="0.25"/>
    <row r="47959" ht="14.45" hidden="1" customHeight="1" x14ac:dyDescent="0.25"/>
    <row r="47960" ht="14.45" hidden="1" customHeight="1" x14ac:dyDescent="0.25"/>
    <row r="47961" ht="14.45" hidden="1" customHeight="1" x14ac:dyDescent="0.25"/>
    <row r="47962" ht="14.45" hidden="1" customHeight="1" x14ac:dyDescent="0.25"/>
    <row r="47963" ht="14.45" hidden="1" customHeight="1" x14ac:dyDescent="0.25"/>
    <row r="47964" ht="14.45" hidden="1" customHeight="1" x14ac:dyDescent="0.25"/>
    <row r="47965" ht="14.45" hidden="1" customHeight="1" x14ac:dyDescent="0.25"/>
    <row r="47966" ht="14.45" hidden="1" customHeight="1" x14ac:dyDescent="0.25"/>
    <row r="47967" ht="14.45" hidden="1" customHeight="1" x14ac:dyDescent="0.25"/>
    <row r="47968" ht="14.45" hidden="1" customHeight="1" x14ac:dyDescent="0.25"/>
    <row r="47969" ht="14.45" hidden="1" customHeight="1" x14ac:dyDescent="0.25"/>
    <row r="47970" ht="14.45" hidden="1" customHeight="1" x14ac:dyDescent="0.25"/>
    <row r="47971" ht="14.45" hidden="1" customHeight="1" x14ac:dyDescent="0.25"/>
    <row r="47972" ht="14.45" hidden="1" customHeight="1" x14ac:dyDescent="0.25"/>
    <row r="47973" ht="14.45" hidden="1" customHeight="1" x14ac:dyDescent="0.25"/>
    <row r="47974" ht="14.45" hidden="1" customHeight="1" x14ac:dyDescent="0.25"/>
    <row r="47975" ht="14.45" hidden="1" customHeight="1" x14ac:dyDescent="0.25"/>
    <row r="47976" ht="14.45" hidden="1" customHeight="1" x14ac:dyDescent="0.25"/>
    <row r="47977" ht="14.45" hidden="1" customHeight="1" x14ac:dyDescent="0.25"/>
    <row r="47978" ht="14.45" hidden="1" customHeight="1" x14ac:dyDescent="0.25"/>
    <row r="47979" ht="14.45" hidden="1" customHeight="1" x14ac:dyDescent="0.25"/>
    <row r="47980" ht="14.45" hidden="1" customHeight="1" x14ac:dyDescent="0.25"/>
    <row r="47981" ht="14.45" hidden="1" customHeight="1" x14ac:dyDescent="0.25"/>
    <row r="47982" ht="14.45" hidden="1" customHeight="1" x14ac:dyDescent="0.25"/>
    <row r="47983" ht="14.45" hidden="1" customHeight="1" x14ac:dyDescent="0.25"/>
    <row r="47984" ht="14.45" hidden="1" customHeight="1" x14ac:dyDescent="0.25"/>
    <row r="47985" ht="14.45" hidden="1" customHeight="1" x14ac:dyDescent="0.25"/>
    <row r="47986" ht="14.45" hidden="1" customHeight="1" x14ac:dyDescent="0.25"/>
    <row r="47987" ht="14.45" hidden="1" customHeight="1" x14ac:dyDescent="0.25"/>
    <row r="47988" ht="14.45" hidden="1" customHeight="1" x14ac:dyDescent="0.25"/>
    <row r="47989" ht="14.45" hidden="1" customHeight="1" x14ac:dyDescent="0.25"/>
    <row r="47990" ht="14.45" hidden="1" customHeight="1" x14ac:dyDescent="0.25"/>
    <row r="47991" ht="14.45" hidden="1" customHeight="1" x14ac:dyDescent="0.25"/>
    <row r="47992" ht="14.45" hidden="1" customHeight="1" x14ac:dyDescent="0.25"/>
    <row r="47993" ht="14.45" hidden="1" customHeight="1" x14ac:dyDescent="0.25"/>
    <row r="47994" ht="14.45" hidden="1" customHeight="1" x14ac:dyDescent="0.25"/>
    <row r="47995" ht="14.45" hidden="1" customHeight="1" x14ac:dyDescent="0.25"/>
    <row r="47996" ht="14.45" hidden="1" customHeight="1" x14ac:dyDescent="0.25"/>
    <row r="47997" ht="14.45" hidden="1" customHeight="1" x14ac:dyDescent="0.25"/>
    <row r="47998" ht="14.45" hidden="1" customHeight="1" x14ac:dyDescent="0.25"/>
    <row r="47999" ht="14.45" hidden="1" customHeight="1" x14ac:dyDescent="0.25"/>
    <row r="48000" ht="14.45" hidden="1" customHeight="1" x14ac:dyDescent="0.25"/>
    <row r="48001" ht="14.45" hidden="1" customHeight="1" x14ac:dyDescent="0.25"/>
    <row r="48002" ht="14.45" hidden="1" customHeight="1" x14ac:dyDescent="0.25"/>
    <row r="48003" ht="14.45" hidden="1" customHeight="1" x14ac:dyDescent="0.25"/>
    <row r="48004" ht="14.45" hidden="1" customHeight="1" x14ac:dyDescent="0.25"/>
    <row r="48005" ht="14.45" hidden="1" customHeight="1" x14ac:dyDescent="0.25"/>
    <row r="48006" ht="14.45" hidden="1" customHeight="1" x14ac:dyDescent="0.25"/>
    <row r="48007" ht="14.45" hidden="1" customHeight="1" x14ac:dyDescent="0.25"/>
    <row r="48008" ht="14.45" hidden="1" customHeight="1" x14ac:dyDescent="0.25"/>
    <row r="48009" ht="14.45" hidden="1" customHeight="1" x14ac:dyDescent="0.25"/>
    <row r="48010" ht="14.45" hidden="1" customHeight="1" x14ac:dyDescent="0.25"/>
    <row r="48011" ht="14.45" hidden="1" customHeight="1" x14ac:dyDescent="0.25"/>
    <row r="48012" ht="14.45" hidden="1" customHeight="1" x14ac:dyDescent="0.25"/>
    <row r="48013" ht="14.45" hidden="1" customHeight="1" x14ac:dyDescent="0.25"/>
    <row r="48014" ht="14.45" hidden="1" customHeight="1" x14ac:dyDescent="0.25"/>
    <row r="48015" ht="14.45" hidden="1" customHeight="1" x14ac:dyDescent="0.25"/>
    <row r="48016" ht="14.45" hidden="1" customHeight="1" x14ac:dyDescent="0.25"/>
    <row r="48017" ht="14.45" hidden="1" customHeight="1" x14ac:dyDescent="0.25"/>
    <row r="48018" ht="14.45" hidden="1" customHeight="1" x14ac:dyDescent="0.25"/>
    <row r="48019" ht="14.45" hidden="1" customHeight="1" x14ac:dyDescent="0.25"/>
    <row r="48020" ht="14.45" hidden="1" customHeight="1" x14ac:dyDescent="0.25"/>
    <row r="48021" ht="14.45" hidden="1" customHeight="1" x14ac:dyDescent="0.25"/>
    <row r="48022" ht="14.45" hidden="1" customHeight="1" x14ac:dyDescent="0.25"/>
    <row r="48023" ht="14.45" hidden="1" customHeight="1" x14ac:dyDescent="0.25"/>
    <row r="48024" ht="14.45" hidden="1" customHeight="1" x14ac:dyDescent="0.25"/>
    <row r="48025" ht="14.45" hidden="1" customHeight="1" x14ac:dyDescent="0.25"/>
    <row r="48026" ht="14.45" hidden="1" customHeight="1" x14ac:dyDescent="0.25"/>
    <row r="48027" ht="14.45" hidden="1" customHeight="1" x14ac:dyDescent="0.25"/>
    <row r="48028" ht="14.45" hidden="1" customHeight="1" x14ac:dyDescent="0.25"/>
    <row r="48029" ht="14.45" hidden="1" customHeight="1" x14ac:dyDescent="0.25"/>
    <row r="48030" ht="14.45" hidden="1" customHeight="1" x14ac:dyDescent="0.25"/>
    <row r="48031" ht="14.45" hidden="1" customHeight="1" x14ac:dyDescent="0.25"/>
    <row r="48032" ht="14.45" hidden="1" customHeight="1" x14ac:dyDescent="0.25"/>
    <row r="48033" ht="14.45" hidden="1" customHeight="1" x14ac:dyDescent="0.25"/>
    <row r="48034" ht="14.45" hidden="1" customHeight="1" x14ac:dyDescent="0.25"/>
    <row r="48035" ht="14.45" hidden="1" customHeight="1" x14ac:dyDescent="0.25"/>
    <row r="48036" ht="14.45" hidden="1" customHeight="1" x14ac:dyDescent="0.25"/>
    <row r="48037" ht="14.45" hidden="1" customHeight="1" x14ac:dyDescent="0.25"/>
    <row r="48038" ht="14.45" hidden="1" customHeight="1" x14ac:dyDescent="0.25"/>
    <row r="48039" ht="14.45" hidden="1" customHeight="1" x14ac:dyDescent="0.25"/>
    <row r="48040" ht="14.45" hidden="1" customHeight="1" x14ac:dyDescent="0.25"/>
    <row r="48041" ht="14.45" hidden="1" customHeight="1" x14ac:dyDescent="0.25"/>
    <row r="48042" ht="14.45" hidden="1" customHeight="1" x14ac:dyDescent="0.25"/>
    <row r="48043" ht="14.45" hidden="1" customHeight="1" x14ac:dyDescent="0.25"/>
    <row r="48044" ht="14.45" hidden="1" customHeight="1" x14ac:dyDescent="0.25"/>
    <row r="48045" ht="14.45" hidden="1" customHeight="1" x14ac:dyDescent="0.25"/>
    <row r="48046" ht="14.45" hidden="1" customHeight="1" x14ac:dyDescent="0.25"/>
    <row r="48047" ht="14.45" hidden="1" customHeight="1" x14ac:dyDescent="0.25"/>
    <row r="48048" ht="14.45" hidden="1" customHeight="1" x14ac:dyDescent="0.25"/>
    <row r="48049" ht="14.45" hidden="1" customHeight="1" x14ac:dyDescent="0.25"/>
    <row r="48050" ht="14.45" hidden="1" customHeight="1" x14ac:dyDescent="0.25"/>
    <row r="48051" ht="14.45" hidden="1" customHeight="1" x14ac:dyDescent="0.25"/>
    <row r="48052" ht="14.45" hidden="1" customHeight="1" x14ac:dyDescent="0.25"/>
    <row r="48053" ht="14.45" hidden="1" customHeight="1" x14ac:dyDescent="0.25"/>
    <row r="48054" ht="14.45" hidden="1" customHeight="1" x14ac:dyDescent="0.25"/>
    <row r="48055" ht="14.45" hidden="1" customHeight="1" x14ac:dyDescent="0.25"/>
    <row r="48056" ht="14.45" hidden="1" customHeight="1" x14ac:dyDescent="0.25"/>
    <row r="48057" ht="14.45" hidden="1" customHeight="1" x14ac:dyDescent="0.25"/>
    <row r="48058" ht="14.45" hidden="1" customHeight="1" x14ac:dyDescent="0.25"/>
    <row r="48059" ht="14.45" hidden="1" customHeight="1" x14ac:dyDescent="0.25"/>
    <row r="48060" ht="14.45" hidden="1" customHeight="1" x14ac:dyDescent="0.25"/>
    <row r="48061" ht="14.45" hidden="1" customHeight="1" x14ac:dyDescent="0.25"/>
    <row r="48062" ht="14.45" hidden="1" customHeight="1" x14ac:dyDescent="0.25"/>
    <row r="48063" ht="14.45" hidden="1" customHeight="1" x14ac:dyDescent="0.25"/>
    <row r="48064" ht="14.45" hidden="1" customHeight="1" x14ac:dyDescent="0.25"/>
    <row r="48065" ht="14.45" hidden="1" customHeight="1" x14ac:dyDescent="0.25"/>
    <row r="48066" ht="14.45" hidden="1" customHeight="1" x14ac:dyDescent="0.25"/>
    <row r="48067" ht="14.45" hidden="1" customHeight="1" x14ac:dyDescent="0.25"/>
    <row r="48068" ht="14.45" hidden="1" customHeight="1" x14ac:dyDescent="0.25"/>
    <row r="48069" ht="14.45" hidden="1" customHeight="1" x14ac:dyDescent="0.25"/>
    <row r="48070" ht="14.45" hidden="1" customHeight="1" x14ac:dyDescent="0.25"/>
    <row r="48071" ht="14.45" hidden="1" customHeight="1" x14ac:dyDescent="0.25"/>
    <row r="48072" ht="14.45" hidden="1" customHeight="1" x14ac:dyDescent="0.25"/>
    <row r="48073" ht="14.45" hidden="1" customHeight="1" x14ac:dyDescent="0.25"/>
    <row r="48074" ht="14.45" hidden="1" customHeight="1" x14ac:dyDescent="0.25"/>
    <row r="48075" ht="14.45" hidden="1" customHeight="1" x14ac:dyDescent="0.25"/>
    <row r="48076" ht="14.45" hidden="1" customHeight="1" x14ac:dyDescent="0.25"/>
    <row r="48077" ht="14.45" hidden="1" customHeight="1" x14ac:dyDescent="0.25"/>
    <row r="48078" ht="14.45" hidden="1" customHeight="1" x14ac:dyDescent="0.25"/>
    <row r="48079" ht="14.45" hidden="1" customHeight="1" x14ac:dyDescent="0.25"/>
    <row r="48080" ht="14.45" hidden="1" customHeight="1" x14ac:dyDescent="0.25"/>
    <row r="48081" ht="14.45" hidden="1" customHeight="1" x14ac:dyDescent="0.25"/>
    <row r="48082" ht="14.45" hidden="1" customHeight="1" x14ac:dyDescent="0.25"/>
    <row r="48083" ht="14.45" hidden="1" customHeight="1" x14ac:dyDescent="0.25"/>
    <row r="48084" ht="14.45" hidden="1" customHeight="1" x14ac:dyDescent="0.25"/>
    <row r="48085" ht="14.45" hidden="1" customHeight="1" x14ac:dyDescent="0.25"/>
    <row r="48086" ht="14.45" hidden="1" customHeight="1" x14ac:dyDescent="0.25"/>
    <row r="48087" ht="14.45" hidden="1" customHeight="1" x14ac:dyDescent="0.25"/>
    <row r="48088" ht="14.45" hidden="1" customHeight="1" x14ac:dyDescent="0.25"/>
    <row r="48089" ht="14.45" hidden="1" customHeight="1" x14ac:dyDescent="0.25"/>
    <row r="48090" ht="14.45" hidden="1" customHeight="1" x14ac:dyDescent="0.25"/>
    <row r="48091" ht="14.45" hidden="1" customHeight="1" x14ac:dyDescent="0.25"/>
    <row r="48092" ht="14.45" hidden="1" customHeight="1" x14ac:dyDescent="0.25"/>
    <row r="48093" ht="14.45" hidden="1" customHeight="1" x14ac:dyDescent="0.25"/>
    <row r="48094" ht="14.45" hidden="1" customHeight="1" x14ac:dyDescent="0.25"/>
    <row r="48095" ht="14.45" hidden="1" customHeight="1" x14ac:dyDescent="0.25"/>
    <row r="48096" ht="14.45" hidden="1" customHeight="1" x14ac:dyDescent="0.25"/>
    <row r="48097" ht="14.45" hidden="1" customHeight="1" x14ac:dyDescent="0.25"/>
    <row r="48098" ht="14.45" hidden="1" customHeight="1" x14ac:dyDescent="0.25"/>
    <row r="48099" ht="14.45" hidden="1" customHeight="1" x14ac:dyDescent="0.25"/>
    <row r="48100" ht="14.45" hidden="1" customHeight="1" x14ac:dyDescent="0.25"/>
    <row r="48101" ht="14.45" hidden="1" customHeight="1" x14ac:dyDescent="0.25"/>
    <row r="48102" ht="14.45" hidden="1" customHeight="1" x14ac:dyDescent="0.25"/>
    <row r="48103" ht="14.45" hidden="1" customHeight="1" x14ac:dyDescent="0.25"/>
    <row r="48104" ht="14.45" hidden="1" customHeight="1" x14ac:dyDescent="0.25"/>
    <row r="48105" ht="14.45" hidden="1" customHeight="1" x14ac:dyDescent="0.25"/>
    <row r="48106" ht="14.45" hidden="1" customHeight="1" x14ac:dyDescent="0.25"/>
    <row r="48107" ht="14.45" hidden="1" customHeight="1" x14ac:dyDescent="0.25"/>
    <row r="48108" ht="14.45" hidden="1" customHeight="1" x14ac:dyDescent="0.25"/>
    <row r="48109" ht="14.45" hidden="1" customHeight="1" x14ac:dyDescent="0.25"/>
    <row r="48110" ht="14.45" hidden="1" customHeight="1" x14ac:dyDescent="0.25"/>
    <row r="48111" ht="14.45" hidden="1" customHeight="1" x14ac:dyDescent="0.25"/>
    <row r="48112" ht="14.45" hidden="1" customHeight="1" x14ac:dyDescent="0.25"/>
    <row r="48113" ht="14.45" hidden="1" customHeight="1" x14ac:dyDescent="0.25"/>
    <row r="48114" ht="14.45" hidden="1" customHeight="1" x14ac:dyDescent="0.25"/>
    <row r="48115" ht="14.45" hidden="1" customHeight="1" x14ac:dyDescent="0.25"/>
    <row r="48116" ht="14.45" hidden="1" customHeight="1" x14ac:dyDescent="0.25"/>
    <row r="48117" ht="14.45" hidden="1" customHeight="1" x14ac:dyDescent="0.25"/>
    <row r="48118" ht="14.45" hidden="1" customHeight="1" x14ac:dyDescent="0.25"/>
    <row r="48119" ht="14.45" hidden="1" customHeight="1" x14ac:dyDescent="0.25"/>
    <row r="48120" ht="14.45" hidden="1" customHeight="1" x14ac:dyDescent="0.25"/>
    <row r="48121" ht="14.45" hidden="1" customHeight="1" x14ac:dyDescent="0.25"/>
    <row r="48122" ht="14.45" hidden="1" customHeight="1" x14ac:dyDescent="0.25"/>
    <row r="48123" ht="14.45" hidden="1" customHeight="1" x14ac:dyDescent="0.25"/>
    <row r="48124" ht="14.45" hidden="1" customHeight="1" x14ac:dyDescent="0.25"/>
    <row r="48125" ht="14.45" hidden="1" customHeight="1" x14ac:dyDescent="0.25"/>
    <row r="48126" ht="14.45" hidden="1" customHeight="1" x14ac:dyDescent="0.25"/>
    <row r="48127" ht="14.45" hidden="1" customHeight="1" x14ac:dyDescent="0.25"/>
    <row r="48128" ht="14.45" hidden="1" customHeight="1" x14ac:dyDescent="0.25"/>
    <row r="48129" ht="14.45" hidden="1" customHeight="1" x14ac:dyDescent="0.25"/>
    <row r="48130" ht="14.45" hidden="1" customHeight="1" x14ac:dyDescent="0.25"/>
    <row r="48131" ht="14.45" hidden="1" customHeight="1" x14ac:dyDescent="0.25"/>
    <row r="48132" ht="14.45" hidden="1" customHeight="1" x14ac:dyDescent="0.25"/>
    <row r="48133" ht="14.45" hidden="1" customHeight="1" x14ac:dyDescent="0.25"/>
    <row r="48134" ht="14.45" hidden="1" customHeight="1" x14ac:dyDescent="0.25"/>
    <row r="48135" ht="14.45" hidden="1" customHeight="1" x14ac:dyDescent="0.25"/>
    <row r="48136" ht="14.45" hidden="1" customHeight="1" x14ac:dyDescent="0.25"/>
    <row r="48137" ht="14.45" hidden="1" customHeight="1" x14ac:dyDescent="0.25"/>
    <row r="48138" ht="14.45" hidden="1" customHeight="1" x14ac:dyDescent="0.25"/>
    <row r="48139" ht="14.45" hidden="1" customHeight="1" x14ac:dyDescent="0.25"/>
    <row r="48140" ht="14.45" hidden="1" customHeight="1" x14ac:dyDescent="0.25"/>
    <row r="48141" ht="14.45" hidden="1" customHeight="1" x14ac:dyDescent="0.25"/>
    <row r="48142" ht="14.45" hidden="1" customHeight="1" x14ac:dyDescent="0.25"/>
    <row r="48143" ht="14.45" hidden="1" customHeight="1" x14ac:dyDescent="0.25"/>
    <row r="48144" ht="14.45" hidden="1" customHeight="1" x14ac:dyDescent="0.25"/>
    <row r="48145" ht="14.45" hidden="1" customHeight="1" x14ac:dyDescent="0.25"/>
    <row r="48146" ht="14.45" hidden="1" customHeight="1" x14ac:dyDescent="0.25"/>
    <row r="48147" ht="14.45" hidden="1" customHeight="1" x14ac:dyDescent="0.25"/>
    <row r="48148" ht="14.45" hidden="1" customHeight="1" x14ac:dyDescent="0.25"/>
    <row r="48149" ht="14.45" hidden="1" customHeight="1" x14ac:dyDescent="0.25"/>
    <row r="48150" ht="14.45" hidden="1" customHeight="1" x14ac:dyDescent="0.25"/>
    <row r="48151" ht="14.45" hidden="1" customHeight="1" x14ac:dyDescent="0.25"/>
    <row r="48152" ht="14.45" hidden="1" customHeight="1" x14ac:dyDescent="0.25"/>
    <row r="48153" ht="14.45" hidden="1" customHeight="1" x14ac:dyDescent="0.25"/>
    <row r="48154" ht="14.45" hidden="1" customHeight="1" x14ac:dyDescent="0.25"/>
    <row r="48155" ht="14.45" hidden="1" customHeight="1" x14ac:dyDescent="0.25"/>
    <row r="48156" ht="14.45" hidden="1" customHeight="1" x14ac:dyDescent="0.25"/>
    <row r="48157" ht="14.45" hidden="1" customHeight="1" x14ac:dyDescent="0.25"/>
    <row r="48158" ht="14.45" hidden="1" customHeight="1" x14ac:dyDescent="0.25"/>
    <row r="48159" ht="14.45" hidden="1" customHeight="1" x14ac:dyDescent="0.25"/>
    <row r="48160" ht="14.45" hidden="1" customHeight="1" x14ac:dyDescent="0.25"/>
    <row r="48161" ht="14.45" hidden="1" customHeight="1" x14ac:dyDescent="0.25"/>
    <row r="48162" ht="14.45" hidden="1" customHeight="1" x14ac:dyDescent="0.25"/>
    <row r="48163" ht="14.45" hidden="1" customHeight="1" x14ac:dyDescent="0.25"/>
    <row r="48164" ht="14.45" hidden="1" customHeight="1" x14ac:dyDescent="0.25"/>
    <row r="48165" ht="14.45" hidden="1" customHeight="1" x14ac:dyDescent="0.25"/>
    <row r="48166" ht="14.45" hidden="1" customHeight="1" x14ac:dyDescent="0.25"/>
    <row r="48167" ht="14.45" hidden="1" customHeight="1" x14ac:dyDescent="0.25"/>
    <row r="48168" ht="14.45" hidden="1" customHeight="1" x14ac:dyDescent="0.25"/>
    <row r="48169" ht="14.45" hidden="1" customHeight="1" x14ac:dyDescent="0.25"/>
    <row r="48170" ht="14.45" hidden="1" customHeight="1" x14ac:dyDescent="0.25"/>
    <row r="48171" ht="14.45" hidden="1" customHeight="1" x14ac:dyDescent="0.25"/>
    <row r="48172" ht="14.45" hidden="1" customHeight="1" x14ac:dyDescent="0.25"/>
    <row r="48173" ht="14.45" hidden="1" customHeight="1" x14ac:dyDescent="0.25"/>
    <row r="48174" ht="14.45" hidden="1" customHeight="1" x14ac:dyDescent="0.25"/>
    <row r="48175" ht="14.45" hidden="1" customHeight="1" x14ac:dyDescent="0.25"/>
    <row r="48176" ht="14.45" hidden="1" customHeight="1" x14ac:dyDescent="0.25"/>
    <row r="48177" ht="14.45" hidden="1" customHeight="1" x14ac:dyDescent="0.25"/>
    <row r="48178" ht="14.45" hidden="1" customHeight="1" x14ac:dyDescent="0.25"/>
    <row r="48179" ht="14.45" hidden="1" customHeight="1" x14ac:dyDescent="0.25"/>
    <row r="48180" ht="14.45" hidden="1" customHeight="1" x14ac:dyDescent="0.25"/>
    <row r="48181" ht="14.45" hidden="1" customHeight="1" x14ac:dyDescent="0.25"/>
    <row r="48182" ht="14.45" hidden="1" customHeight="1" x14ac:dyDescent="0.25"/>
    <row r="48183" ht="14.45" hidden="1" customHeight="1" x14ac:dyDescent="0.25"/>
    <row r="48184" ht="14.45" hidden="1" customHeight="1" x14ac:dyDescent="0.25"/>
    <row r="48185" ht="14.45" hidden="1" customHeight="1" x14ac:dyDescent="0.25"/>
    <row r="48186" ht="14.45" hidden="1" customHeight="1" x14ac:dyDescent="0.25"/>
    <row r="48187" ht="14.45" hidden="1" customHeight="1" x14ac:dyDescent="0.25"/>
    <row r="48188" ht="14.45" hidden="1" customHeight="1" x14ac:dyDescent="0.25"/>
    <row r="48189" ht="14.45" hidden="1" customHeight="1" x14ac:dyDescent="0.25"/>
    <row r="48190" ht="14.45" hidden="1" customHeight="1" x14ac:dyDescent="0.25"/>
    <row r="48191" ht="14.45" hidden="1" customHeight="1" x14ac:dyDescent="0.25"/>
    <row r="48192" ht="14.45" hidden="1" customHeight="1" x14ac:dyDescent="0.25"/>
    <row r="48193" ht="14.45" hidden="1" customHeight="1" x14ac:dyDescent="0.25"/>
    <row r="48194" ht="14.45" hidden="1" customHeight="1" x14ac:dyDescent="0.25"/>
    <row r="48195" ht="14.45" hidden="1" customHeight="1" x14ac:dyDescent="0.25"/>
    <row r="48196" ht="14.45" hidden="1" customHeight="1" x14ac:dyDescent="0.25"/>
    <row r="48197" ht="14.45" hidden="1" customHeight="1" x14ac:dyDescent="0.25"/>
    <row r="48198" ht="14.45" hidden="1" customHeight="1" x14ac:dyDescent="0.25"/>
    <row r="48199" ht="14.45" hidden="1" customHeight="1" x14ac:dyDescent="0.25"/>
    <row r="48200" ht="14.45" hidden="1" customHeight="1" x14ac:dyDescent="0.25"/>
    <row r="48201" ht="14.45" hidden="1" customHeight="1" x14ac:dyDescent="0.25"/>
    <row r="48202" ht="14.45" hidden="1" customHeight="1" x14ac:dyDescent="0.25"/>
    <row r="48203" ht="14.45" hidden="1" customHeight="1" x14ac:dyDescent="0.25"/>
    <row r="48204" ht="14.45" hidden="1" customHeight="1" x14ac:dyDescent="0.25"/>
    <row r="48205" ht="14.45" hidden="1" customHeight="1" x14ac:dyDescent="0.25"/>
    <row r="48206" ht="14.45" hidden="1" customHeight="1" x14ac:dyDescent="0.25"/>
    <row r="48207" ht="14.45" hidden="1" customHeight="1" x14ac:dyDescent="0.25"/>
    <row r="48208" ht="14.45" hidden="1" customHeight="1" x14ac:dyDescent="0.25"/>
    <row r="48209" ht="14.45" hidden="1" customHeight="1" x14ac:dyDescent="0.25"/>
    <row r="48210" ht="14.45" hidden="1" customHeight="1" x14ac:dyDescent="0.25"/>
    <row r="48211" ht="14.45" hidden="1" customHeight="1" x14ac:dyDescent="0.25"/>
    <row r="48212" ht="14.45" hidden="1" customHeight="1" x14ac:dyDescent="0.25"/>
    <row r="48213" ht="14.45" hidden="1" customHeight="1" x14ac:dyDescent="0.25"/>
    <row r="48214" ht="14.45" hidden="1" customHeight="1" x14ac:dyDescent="0.25"/>
    <row r="48215" ht="14.45" hidden="1" customHeight="1" x14ac:dyDescent="0.25"/>
    <row r="48216" ht="14.45" hidden="1" customHeight="1" x14ac:dyDescent="0.25"/>
    <row r="48217" ht="14.45" hidden="1" customHeight="1" x14ac:dyDescent="0.25"/>
    <row r="48218" ht="14.45" hidden="1" customHeight="1" x14ac:dyDescent="0.25"/>
    <row r="48219" ht="14.45" hidden="1" customHeight="1" x14ac:dyDescent="0.25"/>
    <row r="48220" ht="14.45" hidden="1" customHeight="1" x14ac:dyDescent="0.25"/>
    <row r="48221" ht="14.45" hidden="1" customHeight="1" x14ac:dyDescent="0.25"/>
    <row r="48222" ht="14.45" hidden="1" customHeight="1" x14ac:dyDescent="0.25"/>
    <row r="48223" ht="14.45" hidden="1" customHeight="1" x14ac:dyDescent="0.25"/>
    <row r="48224" ht="14.45" hidden="1" customHeight="1" x14ac:dyDescent="0.25"/>
    <row r="48225" ht="14.45" hidden="1" customHeight="1" x14ac:dyDescent="0.25"/>
    <row r="48226" ht="14.45" hidden="1" customHeight="1" x14ac:dyDescent="0.25"/>
    <row r="48227" ht="14.45" hidden="1" customHeight="1" x14ac:dyDescent="0.25"/>
    <row r="48228" ht="14.45" hidden="1" customHeight="1" x14ac:dyDescent="0.25"/>
    <row r="48229" ht="14.45" hidden="1" customHeight="1" x14ac:dyDescent="0.25"/>
    <row r="48230" ht="14.45" hidden="1" customHeight="1" x14ac:dyDescent="0.25"/>
    <row r="48231" ht="14.45" hidden="1" customHeight="1" x14ac:dyDescent="0.25"/>
    <row r="48232" ht="14.45" hidden="1" customHeight="1" x14ac:dyDescent="0.25"/>
    <row r="48233" ht="14.45" hidden="1" customHeight="1" x14ac:dyDescent="0.25"/>
    <row r="48234" ht="14.45" hidden="1" customHeight="1" x14ac:dyDescent="0.25"/>
    <row r="48235" ht="14.45" hidden="1" customHeight="1" x14ac:dyDescent="0.25"/>
    <row r="48236" ht="14.45" hidden="1" customHeight="1" x14ac:dyDescent="0.25"/>
    <row r="48237" ht="14.45" hidden="1" customHeight="1" x14ac:dyDescent="0.25"/>
    <row r="48238" ht="14.45" hidden="1" customHeight="1" x14ac:dyDescent="0.25"/>
    <row r="48239" ht="14.45" hidden="1" customHeight="1" x14ac:dyDescent="0.25"/>
    <row r="48240" ht="14.45" hidden="1" customHeight="1" x14ac:dyDescent="0.25"/>
    <row r="48241" ht="14.45" hidden="1" customHeight="1" x14ac:dyDescent="0.25"/>
    <row r="48242" ht="14.45" hidden="1" customHeight="1" x14ac:dyDescent="0.25"/>
    <row r="48243" ht="14.45" hidden="1" customHeight="1" x14ac:dyDescent="0.25"/>
    <row r="48244" ht="14.45" hidden="1" customHeight="1" x14ac:dyDescent="0.25"/>
    <row r="48245" ht="14.45" hidden="1" customHeight="1" x14ac:dyDescent="0.25"/>
    <row r="48246" ht="14.45" hidden="1" customHeight="1" x14ac:dyDescent="0.25"/>
    <row r="48247" ht="14.45" hidden="1" customHeight="1" x14ac:dyDescent="0.25"/>
    <row r="48248" ht="14.45" hidden="1" customHeight="1" x14ac:dyDescent="0.25"/>
    <row r="48249" ht="14.45" hidden="1" customHeight="1" x14ac:dyDescent="0.25"/>
    <row r="48250" ht="14.45" hidden="1" customHeight="1" x14ac:dyDescent="0.25"/>
    <row r="48251" ht="14.45" hidden="1" customHeight="1" x14ac:dyDescent="0.25"/>
    <row r="48252" ht="14.45" hidden="1" customHeight="1" x14ac:dyDescent="0.25"/>
    <row r="48253" ht="14.45" hidden="1" customHeight="1" x14ac:dyDescent="0.25"/>
    <row r="48254" ht="14.45" hidden="1" customHeight="1" x14ac:dyDescent="0.25"/>
    <row r="48255" ht="14.45" hidden="1" customHeight="1" x14ac:dyDescent="0.25"/>
    <row r="48256" ht="14.45" hidden="1" customHeight="1" x14ac:dyDescent="0.25"/>
    <row r="48257" ht="14.45" hidden="1" customHeight="1" x14ac:dyDescent="0.25"/>
    <row r="48258" ht="14.45" hidden="1" customHeight="1" x14ac:dyDescent="0.25"/>
    <row r="48259" ht="14.45" hidden="1" customHeight="1" x14ac:dyDescent="0.25"/>
    <row r="48260" ht="14.45" hidden="1" customHeight="1" x14ac:dyDescent="0.25"/>
    <row r="48261" ht="14.45" hidden="1" customHeight="1" x14ac:dyDescent="0.25"/>
    <row r="48262" ht="14.45" hidden="1" customHeight="1" x14ac:dyDescent="0.25"/>
    <row r="48263" ht="14.45" hidden="1" customHeight="1" x14ac:dyDescent="0.25"/>
    <row r="48264" ht="14.45" hidden="1" customHeight="1" x14ac:dyDescent="0.25"/>
    <row r="48265" ht="14.45" hidden="1" customHeight="1" x14ac:dyDescent="0.25"/>
    <row r="48266" ht="14.45" hidden="1" customHeight="1" x14ac:dyDescent="0.25"/>
    <row r="48267" ht="14.45" hidden="1" customHeight="1" x14ac:dyDescent="0.25"/>
    <row r="48268" ht="14.45" hidden="1" customHeight="1" x14ac:dyDescent="0.25"/>
    <row r="48269" ht="14.45" hidden="1" customHeight="1" x14ac:dyDescent="0.25"/>
    <row r="48270" ht="14.45" hidden="1" customHeight="1" x14ac:dyDescent="0.25"/>
    <row r="48271" ht="14.45" hidden="1" customHeight="1" x14ac:dyDescent="0.25"/>
    <row r="48272" ht="14.45" hidden="1" customHeight="1" x14ac:dyDescent="0.25"/>
    <row r="48273" ht="14.45" hidden="1" customHeight="1" x14ac:dyDescent="0.25"/>
    <row r="48274" ht="14.45" hidden="1" customHeight="1" x14ac:dyDescent="0.25"/>
    <row r="48275" ht="14.45" hidden="1" customHeight="1" x14ac:dyDescent="0.25"/>
    <row r="48276" ht="14.45" hidden="1" customHeight="1" x14ac:dyDescent="0.25"/>
    <row r="48277" ht="14.45" hidden="1" customHeight="1" x14ac:dyDescent="0.25"/>
    <row r="48278" ht="14.45" hidden="1" customHeight="1" x14ac:dyDescent="0.25"/>
    <row r="48279" ht="14.45" hidden="1" customHeight="1" x14ac:dyDescent="0.25"/>
    <row r="48280" ht="14.45" hidden="1" customHeight="1" x14ac:dyDescent="0.25"/>
    <row r="48281" ht="14.45" hidden="1" customHeight="1" x14ac:dyDescent="0.25"/>
    <row r="48282" ht="14.45" hidden="1" customHeight="1" x14ac:dyDescent="0.25"/>
    <row r="48283" ht="14.45" hidden="1" customHeight="1" x14ac:dyDescent="0.25"/>
    <row r="48284" ht="14.45" hidden="1" customHeight="1" x14ac:dyDescent="0.25"/>
    <row r="48285" ht="14.45" hidden="1" customHeight="1" x14ac:dyDescent="0.25"/>
    <row r="48286" ht="14.45" hidden="1" customHeight="1" x14ac:dyDescent="0.25"/>
    <row r="48287" ht="14.45" hidden="1" customHeight="1" x14ac:dyDescent="0.25"/>
    <row r="48288" ht="14.45" hidden="1" customHeight="1" x14ac:dyDescent="0.25"/>
    <row r="48289" ht="14.45" hidden="1" customHeight="1" x14ac:dyDescent="0.25"/>
    <row r="48290" ht="14.45" hidden="1" customHeight="1" x14ac:dyDescent="0.25"/>
    <row r="48291" ht="14.45" hidden="1" customHeight="1" x14ac:dyDescent="0.25"/>
    <row r="48292" ht="14.45" hidden="1" customHeight="1" x14ac:dyDescent="0.25"/>
    <row r="48293" ht="14.45" hidden="1" customHeight="1" x14ac:dyDescent="0.25"/>
    <row r="48294" ht="14.45" hidden="1" customHeight="1" x14ac:dyDescent="0.25"/>
    <row r="48295" ht="14.45" hidden="1" customHeight="1" x14ac:dyDescent="0.25"/>
    <row r="48296" ht="14.45" hidden="1" customHeight="1" x14ac:dyDescent="0.25"/>
    <row r="48297" ht="14.45" hidden="1" customHeight="1" x14ac:dyDescent="0.25"/>
    <row r="48298" ht="14.45" hidden="1" customHeight="1" x14ac:dyDescent="0.25"/>
    <row r="48299" ht="14.45" hidden="1" customHeight="1" x14ac:dyDescent="0.25"/>
    <row r="48300" ht="14.45" hidden="1" customHeight="1" x14ac:dyDescent="0.25"/>
    <row r="48301" ht="14.45" hidden="1" customHeight="1" x14ac:dyDescent="0.25"/>
    <row r="48302" ht="14.45" hidden="1" customHeight="1" x14ac:dyDescent="0.25"/>
    <row r="48303" ht="14.45" hidden="1" customHeight="1" x14ac:dyDescent="0.25"/>
    <row r="48304" ht="14.45" hidden="1" customHeight="1" x14ac:dyDescent="0.25"/>
    <row r="48305" ht="14.45" hidden="1" customHeight="1" x14ac:dyDescent="0.25"/>
    <row r="48306" ht="14.45" hidden="1" customHeight="1" x14ac:dyDescent="0.25"/>
    <row r="48307" ht="14.45" hidden="1" customHeight="1" x14ac:dyDescent="0.25"/>
    <row r="48308" ht="14.45" hidden="1" customHeight="1" x14ac:dyDescent="0.25"/>
    <row r="48309" ht="14.45" hidden="1" customHeight="1" x14ac:dyDescent="0.25"/>
    <row r="48310" ht="14.45" hidden="1" customHeight="1" x14ac:dyDescent="0.25"/>
    <row r="48311" ht="14.45" hidden="1" customHeight="1" x14ac:dyDescent="0.25"/>
    <row r="48312" ht="14.45" hidden="1" customHeight="1" x14ac:dyDescent="0.25"/>
    <row r="48313" ht="14.45" hidden="1" customHeight="1" x14ac:dyDescent="0.25"/>
    <row r="48314" ht="14.45" hidden="1" customHeight="1" x14ac:dyDescent="0.25"/>
    <row r="48315" ht="14.45" hidden="1" customHeight="1" x14ac:dyDescent="0.25"/>
    <row r="48316" ht="14.45" hidden="1" customHeight="1" x14ac:dyDescent="0.25"/>
    <row r="48317" ht="14.45" hidden="1" customHeight="1" x14ac:dyDescent="0.25"/>
    <row r="48318" ht="14.45" hidden="1" customHeight="1" x14ac:dyDescent="0.25"/>
    <row r="48319" ht="14.45" hidden="1" customHeight="1" x14ac:dyDescent="0.25"/>
    <row r="48320" ht="14.45" hidden="1" customHeight="1" x14ac:dyDescent="0.25"/>
    <row r="48321" ht="14.45" hidden="1" customHeight="1" x14ac:dyDescent="0.25"/>
    <row r="48322" ht="14.45" hidden="1" customHeight="1" x14ac:dyDescent="0.25"/>
    <row r="48323" ht="14.45" hidden="1" customHeight="1" x14ac:dyDescent="0.25"/>
    <row r="48324" ht="14.45" hidden="1" customHeight="1" x14ac:dyDescent="0.25"/>
    <row r="48325" ht="14.45" hidden="1" customHeight="1" x14ac:dyDescent="0.25"/>
    <row r="48326" ht="14.45" hidden="1" customHeight="1" x14ac:dyDescent="0.25"/>
    <row r="48327" ht="14.45" hidden="1" customHeight="1" x14ac:dyDescent="0.25"/>
    <row r="48328" ht="14.45" hidden="1" customHeight="1" x14ac:dyDescent="0.25"/>
    <row r="48329" ht="14.45" hidden="1" customHeight="1" x14ac:dyDescent="0.25"/>
    <row r="48330" ht="14.45" hidden="1" customHeight="1" x14ac:dyDescent="0.25"/>
    <row r="48331" ht="14.45" hidden="1" customHeight="1" x14ac:dyDescent="0.25"/>
    <row r="48332" ht="14.45" hidden="1" customHeight="1" x14ac:dyDescent="0.25"/>
    <row r="48333" ht="14.45" hidden="1" customHeight="1" x14ac:dyDescent="0.25"/>
    <row r="48334" ht="14.45" hidden="1" customHeight="1" x14ac:dyDescent="0.25"/>
    <row r="48335" ht="14.45" hidden="1" customHeight="1" x14ac:dyDescent="0.25"/>
    <row r="48336" ht="14.45" hidden="1" customHeight="1" x14ac:dyDescent="0.25"/>
    <row r="48337" ht="14.45" hidden="1" customHeight="1" x14ac:dyDescent="0.25"/>
    <row r="48338" ht="14.45" hidden="1" customHeight="1" x14ac:dyDescent="0.25"/>
    <row r="48339" ht="14.45" hidden="1" customHeight="1" x14ac:dyDescent="0.25"/>
    <row r="48340" ht="14.45" hidden="1" customHeight="1" x14ac:dyDescent="0.25"/>
    <row r="48341" ht="14.45" hidden="1" customHeight="1" x14ac:dyDescent="0.25"/>
    <row r="48342" ht="14.45" hidden="1" customHeight="1" x14ac:dyDescent="0.25"/>
    <row r="48343" ht="14.45" hidden="1" customHeight="1" x14ac:dyDescent="0.25"/>
    <row r="48344" ht="14.45" hidden="1" customHeight="1" x14ac:dyDescent="0.25"/>
    <row r="48345" ht="14.45" hidden="1" customHeight="1" x14ac:dyDescent="0.25"/>
    <row r="48346" ht="14.45" hidden="1" customHeight="1" x14ac:dyDescent="0.25"/>
    <row r="48347" ht="14.45" hidden="1" customHeight="1" x14ac:dyDescent="0.25"/>
    <row r="48348" ht="14.45" hidden="1" customHeight="1" x14ac:dyDescent="0.25"/>
    <row r="48349" ht="14.45" hidden="1" customHeight="1" x14ac:dyDescent="0.25"/>
    <row r="48350" ht="14.45" hidden="1" customHeight="1" x14ac:dyDescent="0.25"/>
    <row r="48351" ht="14.45" hidden="1" customHeight="1" x14ac:dyDescent="0.25"/>
    <row r="48352" ht="14.45" hidden="1" customHeight="1" x14ac:dyDescent="0.25"/>
    <row r="48353" ht="14.45" hidden="1" customHeight="1" x14ac:dyDescent="0.25"/>
    <row r="48354" ht="14.45" hidden="1" customHeight="1" x14ac:dyDescent="0.25"/>
    <row r="48355" ht="14.45" hidden="1" customHeight="1" x14ac:dyDescent="0.25"/>
    <row r="48356" ht="14.45" hidden="1" customHeight="1" x14ac:dyDescent="0.25"/>
    <row r="48357" ht="14.45" hidden="1" customHeight="1" x14ac:dyDescent="0.25"/>
    <row r="48358" ht="14.45" hidden="1" customHeight="1" x14ac:dyDescent="0.25"/>
    <row r="48359" ht="14.45" hidden="1" customHeight="1" x14ac:dyDescent="0.25"/>
    <row r="48360" ht="14.45" hidden="1" customHeight="1" x14ac:dyDescent="0.25"/>
    <row r="48361" ht="14.45" hidden="1" customHeight="1" x14ac:dyDescent="0.25"/>
    <row r="48362" ht="14.45" hidden="1" customHeight="1" x14ac:dyDescent="0.25"/>
    <row r="48363" ht="14.45" hidden="1" customHeight="1" x14ac:dyDescent="0.25"/>
    <row r="48364" ht="14.45" hidden="1" customHeight="1" x14ac:dyDescent="0.25"/>
    <row r="48365" ht="14.45" hidden="1" customHeight="1" x14ac:dyDescent="0.25"/>
    <row r="48366" ht="14.45" hidden="1" customHeight="1" x14ac:dyDescent="0.25"/>
    <row r="48367" ht="14.45" hidden="1" customHeight="1" x14ac:dyDescent="0.25"/>
    <row r="48368" ht="14.45" hidden="1" customHeight="1" x14ac:dyDescent="0.25"/>
    <row r="48369" ht="14.45" hidden="1" customHeight="1" x14ac:dyDescent="0.25"/>
    <row r="48370" ht="14.45" hidden="1" customHeight="1" x14ac:dyDescent="0.25"/>
    <row r="48371" ht="14.45" hidden="1" customHeight="1" x14ac:dyDescent="0.25"/>
    <row r="48372" ht="14.45" hidden="1" customHeight="1" x14ac:dyDescent="0.25"/>
    <row r="48373" ht="14.45" hidden="1" customHeight="1" x14ac:dyDescent="0.25"/>
    <row r="48374" ht="14.45" hidden="1" customHeight="1" x14ac:dyDescent="0.25"/>
    <row r="48375" ht="14.45" hidden="1" customHeight="1" x14ac:dyDescent="0.25"/>
    <row r="48376" ht="14.45" hidden="1" customHeight="1" x14ac:dyDescent="0.25"/>
    <row r="48377" ht="14.45" hidden="1" customHeight="1" x14ac:dyDescent="0.25"/>
    <row r="48378" ht="14.45" hidden="1" customHeight="1" x14ac:dyDescent="0.25"/>
    <row r="48379" ht="14.45" hidden="1" customHeight="1" x14ac:dyDescent="0.25"/>
    <row r="48380" ht="14.45" hidden="1" customHeight="1" x14ac:dyDescent="0.25"/>
    <row r="48381" ht="14.45" hidden="1" customHeight="1" x14ac:dyDescent="0.25"/>
    <row r="48382" ht="14.45" hidden="1" customHeight="1" x14ac:dyDescent="0.25"/>
    <row r="48383" ht="14.45" hidden="1" customHeight="1" x14ac:dyDescent="0.25"/>
    <row r="48384" ht="14.45" hidden="1" customHeight="1" x14ac:dyDescent="0.25"/>
    <row r="48385" ht="14.45" hidden="1" customHeight="1" x14ac:dyDescent="0.25"/>
    <row r="48386" ht="14.45" hidden="1" customHeight="1" x14ac:dyDescent="0.25"/>
    <row r="48387" ht="14.45" hidden="1" customHeight="1" x14ac:dyDescent="0.25"/>
    <row r="48388" ht="14.45" hidden="1" customHeight="1" x14ac:dyDescent="0.25"/>
    <row r="48389" ht="14.45" hidden="1" customHeight="1" x14ac:dyDescent="0.25"/>
    <row r="48390" ht="14.45" hidden="1" customHeight="1" x14ac:dyDescent="0.25"/>
    <row r="48391" ht="14.45" hidden="1" customHeight="1" x14ac:dyDescent="0.25"/>
    <row r="48392" ht="14.45" hidden="1" customHeight="1" x14ac:dyDescent="0.25"/>
    <row r="48393" ht="14.45" hidden="1" customHeight="1" x14ac:dyDescent="0.25"/>
    <row r="48394" ht="14.45" hidden="1" customHeight="1" x14ac:dyDescent="0.25"/>
    <row r="48395" ht="14.45" hidden="1" customHeight="1" x14ac:dyDescent="0.25"/>
    <row r="48396" ht="14.45" hidden="1" customHeight="1" x14ac:dyDescent="0.25"/>
    <row r="48397" ht="14.45" hidden="1" customHeight="1" x14ac:dyDescent="0.25"/>
    <row r="48398" ht="14.45" hidden="1" customHeight="1" x14ac:dyDescent="0.25"/>
    <row r="48399" ht="14.45" hidden="1" customHeight="1" x14ac:dyDescent="0.25"/>
    <row r="48400" ht="14.45" hidden="1" customHeight="1" x14ac:dyDescent="0.25"/>
    <row r="48401" ht="14.45" hidden="1" customHeight="1" x14ac:dyDescent="0.25"/>
    <row r="48402" ht="14.45" hidden="1" customHeight="1" x14ac:dyDescent="0.25"/>
    <row r="48403" ht="14.45" hidden="1" customHeight="1" x14ac:dyDescent="0.25"/>
    <row r="48404" ht="14.45" hidden="1" customHeight="1" x14ac:dyDescent="0.25"/>
    <row r="48405" ht="14.45" hidden="1" customHeight="1" x14ac:dyDescent="0.25"/>
    <row r="48406" ht="14.45" hidden="1" customHeight="1" x14ac:dyDescent="0.25"/>
    <row r="48407" ht="14.45" hidden="1" customHeight="1" x14ac:dyDescent="0.25"/>
    <row r="48408" ht="14.45" hidden="1" customHeight="1" x14ac:dyDescent="0.25"/>
    <row r="48409" ht="14.45" hidden="1" customHeight="1" x14ac:dyDescent="0.25"/>
    <row r="48410" ht="14.45" hidden="1" customHeight="1" x14ac:dyDescent="0.25"/>
    <row r="48411" ht="14.45" hidden="1" customHeight="1" x14ac:dyDescent="0.25"/>
    <row r="48412" ht="14.45" hidden="1" customHeight="1" x14ac:dyDescent="0.25"/>
    <row r="48413" ht="14.45" hidden="1" customHeight="1" x14ac:dyDescent="0.25"/>
    <row r="48414" ht="14.45" hidden="1" customHeight="1" x14ac:dyDescent="0.25"/>
    <row r="48415" ht="14.45" hidden="1" customHeight="1" x14ac:dyDescent="0.25"/>
    <row r="48416" ht="14.45" hidden="1" customHeight="1" x14ac:dyDescent="0.25"/>
    <row r="48417" ht="14.45" hidden="1" customHeight="1" x14ac:dyDescent="0.25"/>
    <row r="48418" ht="14.45" hidden="1" customHeight="1" x14ac:dyDescent="0.25"/>
    <row r="48419" ht="14.45" hidden="1" customHeight="1" x14ac:dyDescent="0.25"/>
    <row r="48420" ht="14.45" hidden="1" customHeight="1" x14ac:dyDescent="0.25"/>
    <row r="48421" ht="14.45" hidden="1" customHeight="1" x14ac:dyDescent="0.25"/>
    <row r="48422" ht="14.45" hidden="1" customHeight="1" x14ac:dyDescent="0.25"/>
    <row r="48423" ht="14.45" hidden="1" customHeight="1" x14ac:dyDescent="0.25"/>
    <row r="48424" ht="14.45" hidden="1" customHeight="1" x14ac:dyDescent="0.25"/>
    <row r="48425" ht="14.45" hidden="1" customHeight="1" x14ac:dyDescent="0.25"/>
    <row r="48426" ht="14.45" hidden="1" customHeight="1" x14ac:dyDescent="0.25"/>
    <row r="48427" ht="14.45" hidden="1" customHeight="1" x14ac:dyDescent="0.25"/>
    <row r="48428" ht="14.45" hidden="1" customHeight="1" x14ac:dyDescent="0.25"/>
    <row r="48429" ht="14.45" hidden="1" customHeight="1" x14ac:dyDescent="0.25"/>
    <row r="48430" ht="14.45" hidden="1" customHeight="1" x14ac:dyDescent="0.25"/>
    <row r="48431" ht="14.45" hidden="1" customHeight="1" x14ac:dyDescent="0.25"/>
    <row r="48432" ht="14.45" hidden="1" customHeight="1" x14ac:dyDescent="0.25"/>
    <row r="48433" ht="14.45" hidden="1" customHeight="1" x14ac:dyDescent="0.25"/>
    <row r="48434" ht="14.45" hidden="1" customHeight="1" x14ac:dyDescent="0.25"/>
    <row r="48435" ht="14.45" hidden="1" customHeight="1" x14ac:dyDescent="0.25"/>
    <row r="48436" ht="14.45" hidden="1" customHeight="1" x14ac:dyDescent="0.25"/>
    <row r="48437" ht="14.45" hidden="1" customHeight="1" x14ac:dyDescent="0.25"/>
    <row r="48438" ht="14.45" hidden="1" customHeight="1" x14ac:dyDescent="0.25"/>
    <row r="48439" ht="14.45" hidden="1" customHeight="1" x14ac:dyDescent="0.25"/>
    <row r="48440" ht="14.45" hidden="1" customHeight="1" x14ac:dyDescent="0.25"/>
    <row r="48441" ht="14.45" hidden="1" customHeight="1" x14ac:dyDescent="0.25"/>
    <row r="48442" ht="14.45" hidden="1" customHeight="1" x14ac:dyDescent="0.25"/>
    <row r="48443" ht="14.45" hidden="1" customHeight="1" x14ac:dyDescent="0.25"/>
    <row r="48444" ht="14.45" hidden="1" customHeight="1" x14ac:dyDescent="0.25"/>
    <row r="48445" ht="14.45" hidden="1" customHeight="1" x14ac:dyDescent="0.25"/>
    <row r="48446" ht="14.45" hidden="1" customHeight="1" x14ac:dyDescent="0.25"/>
    <row r="48447" ht="14.45" hidden="1" customHeight="1" x14ac:dyDescent="0.25"/>
    <row r="48448" ht="14.45" hidden="1" customHeight="1" x14ac:dyDescent="0.25"/>
    <row r="48449" ht="14.45" hidden="1" customHeight="1" x14ac:dyDescent="0.25"/>
    <row r="48450" ht="14.45" hidden="1" customHeight="1" x14ac:dyDescent="0.25"/>
    <row r="48451" ht="14.45" hidden="1" customHeight="1" x14ac:dyDescent="0.25"/>
    <row r="48452" ht="14.45" hidden="1" customHeight="1" x14ac:dyDescent="0.25"/>
    <row r="48453" ht="14.45" hidden="1" customHeight="1" x14ac:dyDescent="0.25"/>
    <row r="48454" ht="14.45" hidden="1" customHeight="1" x14ac:dyDescent="0.25"/>
    <row r="48455" ht="14.45" hidden="1" customHeight="1" x14ac:dyDescent="0.25"/>
    <row r="48456" ht="14.45" hidden="1" customHeight="1" x14ac:dyDescent="0.25"/>
    <row r="48457" ht="14.45" hidden="1" customHeight="1" x14ac:dyDescent="0.25"/>
    <row r="48458" ht="14.45" hidden="1" customHeight="1" x14ac:dyDescent="0.25"/>
    <row r="48459" ht="14.45" hidden="1" customHeight="1" x14ac:dyDescent="0.25"/>
    <row r="48460" ht="14.45" hidden="1" customHeight="1" x14ac:dyDescent="0.25"/>
    <row r="48461" ht="14.45" hidden="1" customHeight="1" x14ac:dyDescent="0.25"/>
    <row r="48462" ht="14.45" hidden="1" customHeight="1" x14ac:dyDescent="0.25"/>
    <row r="48463" ht="14.45" hidden="1" customHeight="1" x14ac:dyDescent="0.25"/>
    <row r="48464" ht="14.45" hidden="1" customHeight="1" x14ac:dyDescent="0.25"/>
    <row r="48465" ht="14.45" hidden="1" customHeight="1" x14ac:dyDescent="0.25"/>
    <row r="48466" ht="14.45" hidden="1" customHeight="1" x14ac:dyDescent="0.25"/>
    <row r="48467" ht="14.45" hidden="1" customHeight="1" x14ac:dyDescent="0.25"/>
    <row r="48468" ht="14.45" hidden="1" customHeight="1" x14ac:dyDescent="0.25"/>
    <row r="48469" ht="14.45" hidden="1" customHeight="1" x14ac:dyDescent="0.25"/>
    <row r="48470" ht="14.45" hidden="1" customHeight="1" x14ac:dyDescent="0.25"/>
    <row r="48471" ht="14.45" hidden="1" customHeight="1" x14ac:dyDescent="0.25"/>
    <row r="48472" ht="14.45" hidden="1" customHeight="1" x14ac:dyDescent="0.25"/>
    <row r="48473" ht="14.45" hidden="1" customHeight="1" x14ac:dyDescent="0.25"/>
    <row r="48474" ht="14.45" hidden="1" customHeight="1" x14ac:dyDescent="0.25"/>
    <row r="48475" ht="14.45" hidden="1" customHeight="1" x14ac:dyDescent="0.25"/>
    <row r="48476" ht="14.45" hidden="1" customHeight="1" x14ac:dyDescent="0.25"/>
    <row r="48477" ht="14.45" hidden="1" customHeight="1" x14ac:dyDescent="0.25"/>
    <row r="48478" ht="14.45" hidden="1" customHeight="1" x14ac:dyDescent="0.25"/>
    <row r="48479" ht="14.45" hidden="1" customHeight="1" x14ac:dyDescent="0.25"/>
    <row r="48480" ht="14.45" hidden="1" customHeight="1" x14ac:dyDescent="0.25"/>
    <row r="48481" ht="14.45" hidden="1" customHeight="1" x14ac:dyDescent="0.25"/>
    <row r="48482" ht="14.45" hidden="1" customHeight="1" x14ac:dyDescent="0.25"/>
    <row r="48483" ht="14.45" hidden="1" customHeight="1" x14ac:dyDescent="0.25"/>
    <row r="48484" ht="14.45" hidden="1" customHeight="1" x14ac:dyDescent="0.25"/>
    <row r="48485" ht="14.45" hidden="1" customHeight="1" x14ac:dyDescent="0.25"/>
    <row r="48486" ht="14.45" hidden="1" customHeight="1" x14ac:dyDescent="0.25"/>
    <row r="48487" ht="14.45" hidden="1" customHeight="1" x14ac:dyDescent="0.25"/>
    <row r="48488" ht="14.45" hidden="1" customHeight="1" x14ac:dyDescent="0.25"/>
    <row r="48489" ht="14.45" hidden="1" customHeight="1" x14ac:dyDescent="0.25"/>
    <row r="48490" ht="14.45" hidden="1" customHeight="1" x14ac:dyDescent="0.25"/>
    <row r="48491" ht="14.45" hidden="1" customHeight="1" x14ac:dyDescent="0.25"/>
    <row r="48492" ht="14.45" hidden="1" customHeight="1" x14ac:dyDescent="0.25"/>
    <row r="48493" ht="14.45" hidden="1" customHeight="1" x14ac:dyDescent="0.25"/>
    <row r="48494" ht="14.45" hidden="1" customHeight="1" x14ac:dyDescent="0.25"/>
    <row r="48495" ht="14.45" hidden="1" customHeight="1" x14ac:dyDescent="0.25"/>
    <row r="48496" ht="14.45" hidden="1" customHeight="1" x14ac:dyDescent="0.25"/>
    <row r="48497" ht="14.45" hidden="1" customHeight="1" x14ac:dyDescent="0.25"/>
    <row r="48498" ht="14.45" hidden="1" customHeight="1" x14ac:dyDescent="0.25"/>
    <row r="48499" ht="14.45" hidden="1" customHeight="1" x14ac:dyDescent="0.25"/>
    <row r="48500" ht="14.45" hidden="1" customHeight="1" x14ac:dyDescent="0.25"/>
    <row r="48501" ht="14.45" hidden="1" customHeight="1" x14ac:dyDescent="0.25"/>
    <row r="48502" ht="14.45" hidden="1" customHeight="1" x14ac:dyDescent="0.25"/>
    <row r="48503" ht="14.45" hidden="1" customHeight="1" x14ac:dyDescent="0.25"/>
    <row r="48504" ht="14.45" hidden="1" customHeight="1" x14ac:dyDescent="0.25"/>
    <row r="48505" ht="14.45" hidden="1" customHeight="1" x14ac:dyDescent="0.25"/>
    <row r="48506" ht="14.45" hidden="1" customHeight="1" x14ac:dyDescent="0.25"/>
    <row r="48507" ht="14.45" hidden="1" customHeight="1" x14ac:dyDescent="0.25"/>
    <row r="48508" ht="14.45" hidden="1" customHeight="1" x14ac:dyDescent="0.25"/>
    <row r="48509" ht="14.45" hidden="1" customHeight="1" x14ac:dyDescent="0.25"/>
    <row r="48510" ht="14.45" hidden="1" customHeight="1" x14ac:dyDescent="0.25"/>
    <row r="48511" ht="14.45" hidden="1" customHeight="1" x14ac:dyDescent="0.25"/>
    <row r="48512" ht="14.45" hidden="1" customHeight="1" x14ac:dyDescent="0.25"/>
    <row r="48513" ht="14.45" hidden="1" customHeight="1" x14ac:dyDescent="0.25"/>
    <row r="48514" ht="14.45" hidden="1" customHeight="1" x14ac:dyDescent="0.25"/>
    <row r="48515" ht="14.45" hidden="1" customHeight="1" x14ac:dyDescent="0.25"/>
    <row r="48516" ht="14.45" hidden="1" customHeight="1" x14ac:dyDescent="0.25"/>
    <row r="48517" ht="14.45" hidden="1" customHeight="1" x14ac:dyDescent="0.25"/>
    <row r="48518" ht="14.45" hidden="1" customHeight="1" x14ac:dyDescent="0.25"/>
    <row r="48519" ht="14.45" hidden="1" customHeight="1" x14ac:dyDescent="0.25"/>
    <row r="48520" ht="14.45" hidden="1" customHeight="1" x14ac:dyDescent="0.25"/>
    <row r="48521" ht="14.45" hidden="1" customHeight="1" x14ac:dyDescent="0.25"/>
    <row r="48522" ht="14.45" hidden="1" customHeight="1" x14ac:dyDescent="0.25"/>
    <row r="48523" ht="14.45" hidden="1" customHeight="1" x14ac:dyDescent="0.25"/>
    <row r="48524" ht="14.45" hidden="1" customHeight="1" x14ac:dyDescent="0.25"/>
    <row r="48525" ht="14.45" hidden="1" customHeight="1" x14ac:dyDescent="0.25"/>
    <row r="48526" ht="14.45" hidden="1" customHeight="1" x14ac:dyDescent="0.25"/>
    <row r="48527" ht="14.45" hidden="1" customHeight="1" x14ac:dyDescent="0.25"/>
    <row r="48528" ht="14.45" hidden="1" customHeight="1" x14ac:dyDescent="0.25"/>
    <row r="48529" ht="14.45" hidden="1" customHeight="1" x14ac:dyDescent="0.25"/>
    <row r="48530" ht="14.45" hidden="1" customHeight="1" x14ac:dyDescent="0.25"/>
    <row r="48531" ht="14.45" hidden="1" customHeight="1" x14ac:dyDescent="0.25"/>
    <row r="48532" ht="14.45" hidden="1" customHeight="1" x14ac:dyDescent="0.25"/>
    <row r="48533" ht="14.45" hidden="1" customHeight="1" x14ac:dyDescent="0.25"/>
    <row r="48534" ht="14.45" hidden="1" customHeight="1" x14ac:dyDescent="0.25"/>
    <row r="48535" ht="14.45" hidden="1" customHeight="1" x14ac:dyDescent="0.25"/>
    <row r="48536" ht="14.45" hidden="1" customHeight="1" x14ac:dyDescent="0.25"/>
    <row r="48537" ht="14.45" hidden="1" customHeight="1" x14ac:dyDescent="0.25"/>
    <row r="48538" ht="14.45" hidden="1" customHeight="1" x14ac:dyDescent="0.25"/>
    <row r="48539" ht="14.45" hidden="1" customHeight="1" x14ac:dyDescent="0.25"/>
    <row r="48540" ht="14.45" hidden="1" customHeight="1" x14ac:dyDescent="0.25"/>
    <row r="48541" ht="14.45" hidden="1" customHeight="1" x14ac:dyDescent="0.25"/>
    <row r="48542" ht="14.45" hidden="1" customHeight="1" x14ac:dyDescent="0.25"/>
    <row r="48543" ht="14.45" hidden="1" customHeight="1" x14ac:dyDescent="0.25"/>
    <row r="48544" ht="14.45" hidden="1" customHeight="1" x14ac:dyDescent="0.25"/>
    <row r="48545" ht="14.45" hidden="1" customHeight="1" x14ac:dyDescent="0.25"/>
    <row r="48546" ht="14.45" hidden="1" customHeight="1" x14ac:dyDescent="0.25"/>
    <row r="48547" ht="14.45" hidden="1" customHeight="1" x14ac:dyDescent="0.25"/>
    <row r="48548" ht="14.45" hidden="1" customHeight="1" x14ac:dyDescent="0.25"/>
    <row r="48549" ht="14.45" hidden="1" customHeight="1" x14ac:dyDescent="0.25"/>
    <row r="48550" ht="14.45" hidden="1" customHeight="1" x14ac:dyDescent="0.25"/>
    <row r="48551" ht="14.45" hidden="1" customHeight="1" x14ac:dyDescent="0.25"/>
    <row r="48552" ht="14.45" hidden="1" customHeight="1" x14ac:dyDescent="0.25"/>
    <row r="48553" ht="14.45" hidden="1" customHeight="1" x14ac:dyDescent="0.25"/>
    <row r="48554" ht="14.45" hidden="1" customHeight="1" x14ac:dyDescent="0.25"/>
    <row r="48555" ht="14.45" hidden="1" customHeight="1" x14ac:dyDescent="0.25"/>
    <row r="48556" ht="14.45" hidden="1" customHeight="1" x14ac:dyDescent="0.25"/>
    <row r="48557" ht="14.45" hidden="1" customHeight="1" x14ac:dyDescent="0.25"/>
    <row r="48558" ht="14.45" hidden="1" customHeight="1" x14ac:dyDescent="0.25"/>
    <row r="48559" ht="14.45" hidden="1" customHeight="1" x14ac:dyDescent="0.25"/>
    <row r="48560" ht="14.45" hidden="1" customHeight="1" x14ac:dyDescent="0.25"/>
    <row r="48561" ht="14.45" hidden="1" customHeight="1" x14ac:dyDescent="0.25"/>
    <row r="48562" ht="14.45" hidden="1" customHeight="1" x14ac:dyDescent="0.25"/>
    <row r="48563" ht="14.45" hidden="1" customHeight="1" x14ac:dyDescent="0.25"/>
    <row r="48564" ht="14.45" hidden="1" customHeight="1" x14ac:dyDescent="0.25"/>
    <row r="48565" ht="14.45" hidden="1" customHeight="1" x14ac:dyDescent="0.25"/>
    <row r="48566" ht="14.45" hidden="1" customHeight="1" x14ac:dyDescent="0.25"/>
    <row r="48567" ht="14.45" hidden="1" customHeight="1" x14ac:dyDescent="0.25"/>
    <row r="48568" ht="14.45" hidden="1" customHeight="1" x14ac:dyDescent="0.25"/>
    <row r="48569" ht="14.45" hidden="1" customHeight="1" x14ac:dyDescent="0.25"/>
    <row r="48570" ht="14.45" hidden="1" customHeight="1" x14ac:dyDescent="0.25"/>
    <row r="48571" ht="14.45" hidden="1" customHeight="1" x14ac:dyDescent="0.25"/>
    <row r="48572" ht="14.45" hidden="1" customHeight="1" x14ac:dyDescent="0.25"/>
    <row r="48573" ht="14.45" hidden="1" customHeight="1" x14ac:dyDescent="0.25"/>
    <row r="48574" ht="14.45" hidden="1" customHeight="1" x14ac:dyDescent="0.25"/>
    <row r="48575" ht="14.45" hidden="1" customHeight="1" x14ac:dyDescent="0.25"/>
    <row r="48576" ht="14.45" hidden="1" customHeight="1" x14ac:dyDescent="0.25"/>
    <row r="48577" ht="14.45" hidden="1" customHeight="1" x14ac:dyDescent="0.25"/>
    <row r="48578" ht="14.45" hidden="1" customHeight="1" x14ac:dyDescent="0.25"/>
    <row r="48579" ht="14.45" hidden="1" customHeight="1" x14ac:dyDescent="0.25"/>
    <row r="48580" ht="14.45" hidden="1" customHeight="1" x14ac:dyDescent="0.25"/>
    <row r="48581" ht="14.45" hidden="1" customHeight="1" x14ac:dyDescent="0.25"/>
    <row r="48582" ht="14.45" hidden="1" customHeight="1" x14ac:dyDescent="0.25"/>
    <row r="48583" ht="14.45" hidden="1" customHeight="1" x14ac:dyDescent="0.25"/>
    <row r="48584" ht="14.45" hidden="1" customHeight="1" x14ac:dyDescent="0.25"/>
    <row r="48585" ht="14.45" hidden="1" customHeight="1" x14ac:dyDescent="0.25"/>
    <row r="48586" ht="14.45" hidden="1" customHeight="1" x14ac:dyDescent="0.25"/>
    <row r="48587" ht="14.45" hidden="1" customHeight="1" x14ac:dyDescent="0.25"/>
    <row r="48588" ht="14.45" hidden="1" customHeight="1" x14ac:dyDescent="0.25"/>
    <row r="48589" ht="14.45" hidden="1" customHeight="1" x14ac:dyDescent="0.25"/>
    <row r="48590" ht="14.45" hidden="1" customHeight="1" x14ac:dyDescent="0.25"/>
    <row r="48591" ht="14.45" hidden="1" customHeight="1" x14ac:dyDescent="0.25"/>
    <row r="48592" ht="14.45" hidden="1" customHeight="1" x14ac:dyDescent="0.25"/>
    <row r="48593" ht="14.45" hidden="1" customHeight="1" x14ac:dyDescent="0.25"/>
    <row r="48594" ht="14.45" hidden="1" customHeight="1" x14ac:dyDescent="0.25"/>
    <row r="48595" ht="14.45" hidden="1" customHeight="1" x14ac:dyDescent="0.25"/>
    <row r="48596" ht="14.45" hidden="1" customHeight="1" x14ac:dyDescent="0.25"/>
    <row r="48597" ht="14.45" hidden="1" customHeight="1" x14ac:dyDescent="0.25"/>
    <row r="48598" ht="14.45" hidden="1" customHeight="1" x14ac:dyDescent="0.25"/>
    <row r="48599" ht="14.45" hidden="1" customHeight="1" x14ac:dyDescent="0.25"/>
    <row r="48600" ht="14.45" hidden="1" customHeight="1" x14ac:dyDescent="0.25"/>
    <row r="48601" ht="14.45" hidden="1" customHeight="1" x14ac:dyDescent="0.25"/>
    <row r="48602" ht="14.45" hidden="1" customHeight="1" x14ac:dyDescent="0.25"/>
    <row r="48603" ht="14.45" hidden="1" customHeight="1" x14ac:dyDescent="0.25"/>
    <row r="48604" ht="14.45" hidden="1" customHeight="1" x14ac:dyDescent="0.25"/>
    <row r="48605" ht="14.45" hidden="1" customHeight="1" x14ac:dyDescent="0.25"/>
    <row r="48606" ht="14.45" hidden="1" customHeight="1" x14ac:dyDescent="0.25"/>
    <row r="48607" ht="14.45" hidden="1" customHeight="1" x14ac:dyDescent="0.25"/>
    <row r="48608" ht="14.45" hidden="1" customHeight="1" x14ac:dyDescent="0.25"/>
    <row r="48609" ht="14.45" hidden="1" customHeight="1" x14ac:dyDescent="0.25"/>
    <row r="48610" ht="14.45" hidden="1" customHeight="1" x14ac:dyDescent="0.25"/>
    <row r="48611" ht="14.45" hidden="1" customHeight="1" x14ac:dyDescent="0.25"/>
    <row r="48612" ht="14.45" hidden="1" customHeight="1" x14ac:dyDescent="0.25"/>
    <row r="48613" ht="14.45" hidden="1" customHeight="1" x14ac:dyDescent="0.25"/>
    <row r="48614" ht="14.45" hidden="1" customHeight="1" x14ac:dyDescent="0.25"/>
    <row r="48615" ht="14.45" hidden="1" customHeight="1" x14ac:dyDescent="0.25"/>
    <row r="48616" ht="14.45" hidden="1" customHeight="1" x14ac:dyDescent="0.25"/>
    <row r="48617" ht="14.45" hidden="1" customHeight="1" x14ac:dyDescent="0.25"/>
    <row r="48618" ht="14.45" hidden="1" customHeight="1" x14ac:dyDescent="0.25"/>
    <row r="48619" ht="14.45" hidden="1" customHeight="1" x14ac:dyDescent="0.25"/>
    <row r="48620" ht="14.45" hidden="1" customHeight="1" x14ac:dyDescent="0.25"/>
    <row r="48621" ht="14.45" hidden="1" customHeight="1" x14ac:dyDescent="0.25"/>
    <row r="48622" ht="14.45" hidden="1" customHeight="1" x14ac:dyDescent="0.25"/>
    <row r="48623" ht="14.45" hidden="1" customHeight="1" x14ac:dyDescent="0.25"/>
    <row r="48624" ht="14.45" hidden="1" customHeight="1" x14ac:dyDescent="0.25"/>
    <row r="48625" ht="14.45" hidden="1" customHeight="1" x14ac:dyDescent="0.25"/>
    <row r="48626" ht="14.45" hidden="1" customHeight="1" x14ac:dyDescent="0.25"/>
    <row r="48627" ht="14.45" hidden="1" customHeight="1" x14ac:dyDescent="0.25"/>
    <row r="48628" ht="14.45" hidden="1" customHeight="1" x14ac:dyDescent="0.25"/>
    <row r="48629" ht="14.45" hidden="1" customHeight="1" x14ac:dyDescent="0.25"/>
    <row r="48630" ht="14.45" hidden="1" customHeight="1" x14ac:dyDescent="0.25"/>
    <row r="48631" ht="14.45" hidden="1" customHeight="1" x14ac:dyDescent="0.25"/>
    <row r="48632" ht="14.45" hidden="1" customHeight="1" x14ac:dyDescent="0.25"/>
    <row r="48633" ht="14.45" hidden="1" customHeight="1" x14ac:dyDescent="0.25"/>
    <row r="48634" ht="14.45" hidden="1" customHeight="1" x14ac:dyDescent="0.25"/>
    <row r="48635" ht="14.45" hidden="1" customHeight="1" x14ac:dyDescent="0.25"/>
    <row r="48636" ht="14.45" hidden="1" customHeight="1" x14ac:dyDescent="0.25"/>
    <row r="48637" ht="14.45" hidden="1" customHeight="1" x14ac:dyDescent="0.25"/>
    <row r="48638" ht="14.45" hidden="1" customHeight="1" x14ac:dyDescent="0.25"/>
    <row r="48639" ht="14.45" hidden="1" customHeight="1" x14ac:dyDescent="0.25"/>
    <row r="48640" ht="14.45" hidden="1" customHeight="1" x14ac:dyDescent="0.25"/>
    <row r="48641" ht="14.45" hidden="1" customHeight="1" x14ac:dyDescent="0.25"/>
    <row r="48642" ht="14.45" hidden="1" customHeight="1" x14ac:dyDescent="0.25"/>
    <row r="48643" ht="14.45" hidden="1" customHeight="1" x14ac:dyDescent="0.25"/>
    <row r="48644" ht="14.45" hidden="1" customHeight="1" x14ac:dyDescent="0.25"/>
    <row r="48645" ht="14.45" hidden="1" customHeight="1" x14ac:dyDescent="0.25"/>
    <row r="48646" ht="14.45" hidden="1" customHeight="1" x14ac:dyDescent="0.25"/>
    <row r="48647" ht="14.45" hidden="1" customHeight="1" x14ac:dyDescent="0.25"/>
    <row r="48648" ht="14.45" hidden="1" customHeight="1" x14ac:dyDescent="0.25"/>
    <row r="48649" ht="14.45" hidden="1" customHeight="1" x14ac:dyDescent="0.25"/>
    <row r="48650" ht="14.45" hidden="1" customHeight="1" x14ac:dyDescent="0.25"/>
    <row r="48651" ht="14.45" hidden="1" customHeight="1" x14ac:dyDescent="0.25"/>
    <row r="48652" ht="14.45" hidden="1" customHeight="1" x14ac:dyDescent="0.25"/>
    <row r="48653" ht="14.45" hidden="1" customHeight="1" x14ac:dyDescent="0.25"/>
    <row r="48654" ht="14.45" hidden="1" customHeight="1" x14ac:dyDescent="0.25"/>
    <row r="48655" ht="14.45" hidden="1" customHeight="1" x14ac:dyDescent="0.25"/>
    <row r="48656" ht="14.45" hidden="1" customHeight="1" x14ac:dyDescent="0.25"/>
    <row r="48657" ht="14.45" hidden="1" customHeight="1" x14ac:dyDescent="0.25"/>
    <row r="48658" ht="14.45" hidden="1" customHeight="1" x14ac:dyDescent="0.25"/>
    <row r="48659" ht="14.45" hidden="1" customHeight="1" x14ac:dyDescent="0.25"/>
    <row r="48660" ht="14.45" hidden="1" customHeight="1" x14ac:dyDescent="0.25"/>
    <row r="48661" ht="14.45" hidden="1" customHeight="1" x14ac:dyDescent="0.25"/>
    <row r="48662" ht="14.45" hidden="1" customHeight="1" x14ac:dyDescent="0.25"/>
    <row r="48663" ht="14.45" hidden="1" customHeight="1" x14ac:dyDescent="0.25"/>
    <row r="48664" ht="14.45" hidden="1" customHeight="1" x14ac:dyDescent="0.25"/>
    <row r="48665" ht="14.45" hidden="1" customHeight="1" x14ac:dyDescent="0.25"/>
    <row r="48666" ht="14.45" hidden="1" customHeight="1" x14ac:dyDescent="0.25"/>
    <row r="48667" ht="14.45" hidden="1" customHeight="1" x14ac:dyDescent="0.25"/>
    <row r="48668" ht="14.45" hidden="1" customHeight="1" x14ac:dyDescent="0.25"/>
    <row r="48669" ht="14.45" hidden="1" customHeight="1" x14ac:dyDescent="0.25"/>
    <row r="48670" ht="14.45" hidden="1" customHeight="1" x14ac:dyDescent="0.25"/>
    <row r="48671" ht="14.45" hidden="1" customHeight="1" x14ac:dyDescent="0.25"/>
    <row r="48672" ht="14.45" hidden="1" customHeight="1" x14ac:dyDescent="0.25"/>
    <row r="48673" ht="14.45" hidden="1" customHeight="1" x14ac:dyDescent="0.25"/>
    <row r="48674" ht="14.45" hidden="1" customHeight="1" x14ac:dyDescent="0.25"/>
    <row r="48675" ht="14.45" hidden="1" customHeight="1" x14ac:dyDescent="0.25"/>
    <row r="48676" ht="14.45" hidden="1" customHeight="1" x14ac:dyDescent="0.25"/>
    <row r="48677" ht="14.45" hidden="1" customHeight="1" x14ac:dyDescent="0.25"/>
    <row r="48678" ht="14.45" hidden="1" customHeight="1" x14ac:dyDescent="0.25"/>
    <row r="48679" ht="14.45" hidden="1" customHeight="1" x14ac:dyDescent="0.25"/>
    <row r="48680" ht="14.45" hidden="1" customHeight="1" x14ac:dyDescent="0.25"/>
    <row r="48681" ht="14.45" hidden="1" customHeight="1" x14ac:dyDescent="0.25"/>
    <row r="48682" ht="14.45" hidden="1" customHeight="1" x14ac:dyDescent="0.25"/>
    <row r="48683" ht="14.45" hidden="1" customHeight="1" x14ac:dyDescent="0.25"/>
    <row r="48684" ht="14.45" hidden="1" customHeight="1" x14ac:dyDescent="0.25"/>
    <row r="48685" ht="14.45" hidden="1" customHeight="1" x14ac:dyDescent="0.25"/>
    <row r="48686" ht="14.45" hidden="1" customHeight="1" x14ac:dyDescent="0.25"/>
    <row r="48687" ht="14.45" hidden="1" customHeight="1" x14ac:dyDescent="0.25"/>
    <row r="48688" ht="14.45" hidden="1" customHeight="1" x14ac:dyDescent="0.25"/>
    <row r="48689" ht="14.45" hidden="1" customHeight="1" x14ac:dyDescent="0.25"/>
    <row r="48690" ht="14.45" hidden="1" customHeight="1" x14ac:dyDescent="0.25"/>
    <row r="48691" ht="14.45" hidden="1" customHeight="1" x14ac:dyDescent="0.25"/>
    <row r="48692" ht="14.45" hidden="1" customHeight="1" x14ac:dyDescent="0.25"/>
    <row r="48693" ht="14.45" hidden="1" customHeight="1" x14ac:dyDescent="0.25"/>
    <row r="48694" ht="14.45" hidden="1" customHeight="1" x14ac:dyDescent="0.25"/>
    <row r="48695" ht="14.45" hidden="1" customHeight="1" x14ac:dyDescent="0.25"/>
    <row r="48696" ht="14.45" hidden="1" customHeight="1" x14ac:dyDescent="0.25"/>
    <row r="48697" ht="14.45" hidden="1" customHeight="1" x14ac:dyDescent="0.25"/>
    <row r="48698" ht="14.45" hidden="1" customHeight="1" x14ac:dyDescent="0.25"/>
    <row r="48699" ht="14.45" hidden="1" customHeight="1" x14ac:dyDescent="0.25"/>
    <row r="48700" ht="14.45" hidden="1" customHeight="1" x14ac:dyDescent="0.25"/>
    <row r="48701" ht="14.45" hidden="1" customHeight="1" x14ac:dyDescent="0.25"/>
    <row r="48702" ht="14.45" hidden="1" customHeight="1" x14ac:dyDescent="0.25"/>
    <row r="48703" ht="14.45" hidden="1" customHeight="1" x14ac:dyDescent="0.25"/>
    <row r="48704" ht="14.45" hidden="1" customHeight="1" x14ac:dyDescent="0.25"/>
    <row r="48705" ht="14.45" hidden="1" customHeight="1" x14ac:dyDescent="0.25"/>
    <row r="48706" ht="14.45" hidden="1" customHeight="1" x14ac:dyDescent="0.25"/>
    <row r="48707" ht="14.45" hidden="1" customHeight="1" x14ac:dyDescent="0.25"/>
    <row r="48708" ht="14.45" hidden="1" customHeight="1" x14ac:dyDescent="0.25"/>
    <row r="48709" ht="14.45" hidden="1" customHeight="1" x14ac:dyDescent="0.25"/>
    <row r="48710" ht="14.45" hidden="1" customHeight="1" x14ac:dyDescent="0.25"/>
    <row r="48711" ht="14.45" hidden="1" customHeight="1" x14ac:dyDescent="0.25"/>
    <row r="48712" ht="14.45" hidden="1" customHeight="1" x14ac:dyDescent="0.25"/>
    <row r="48713" ht="14.45" hidden="1" customHeight="1" x14ac:dyDescent="0.25"/>
    <row r="48714" ht="14.45" hidden="1" customHeight="1" x14ac:dyDescent="0.25"/>
    <row r="48715" ht="14.45" hidden="1" customHeight="1" x14ac:dyDescent="0.25"/>
    <row r="48716" ht="14.45" hidden="1" customHeight="1" x14ac:dyDescent="0.25"/>
    <row r="48717" ht="14.45" hidden="1" customHeight="1" x14ac:dyDescent="0.25"/>
    <row r="48718" ht="14.45" hidden="1" customHeight="1" x14ac:dyDescent="0.25"/>
    <row r="48719" ht="14.45" hidden="1" customHeight="1" x14ac:dyDescent="0.25"/>
    <row r="48720" ht="14.45" hidden="1" customHeight="1" x14ac:dyDescent="0.25"/>
    <row r="48721" ht="14.45" hidden="1" customHeight="1" x14ac:dyDescent="0.25"/>
    <row r="48722" ht="14.45" hidden="1" customHeight="1" x14ac:dyDescent="0.25"/>
    <row r="48723" ht="14.45" hidden="1" customHeight="1" x14ac:dyDescent="0.25"/>
    <row r="48724" ht="14.45" hidden="1" customHeight="1" x14ac:dyDescent="0.25"/>
    <row r="48725" ht="14.45" hidden="1" customHeight="1" x14ac:dyDescent="0.25"/>
    <row r="48726" ht="14.45" hidden="1" customHeight="1" x14ac:dyDescent="0.25"/>
    <row r="48727" ht="14.45" hidden="1" customHeight="1" x14ac:dyDescent="0.25"/>
    <row r="48728" ht="14.45" hidden="1" customHeight="1" x14ac:dyDescent="0.25"/>
    <row r="48729" ht="14.45" hidden="1" customHeight="1" x14ac:dyDescent="0.25"/>
    <row r="48730" ht="14.45" hidden="1" customHeight="1" x14ac:dyDescent="0.25"/>
    <row r="48731" ht="14.45" hidden="1" customHeight="1" x14ac:dyDescent="0.25"/>
    <row r="48732" ht="14.45" hidden="1" customHeight="1" x14ac:dyDescent="0.25"/>
    <row r="48733" ht="14.45" hidden="1" customHeight="1" x14ac:dyDescent="0.25"/>
    <row r="48734" ht="14.45" hidden="1" customHeight="1" x14ac:dyDescent="0.25"/>
    <row r="48735" ht="14.45" hidden="1" customHeight="1" x14ac:dyDescent="0.25"/>
    <row r="48736" ht="14.45" hidden="1" customHeight="1" x14ac:dyDescent="0.25"/>
    <row r="48737" ht="14.45" hidden="1" customHeight="1" x14ac:dyDescent="0.25"/>
    <row r="48738" ht="14.45" hidden="1" customHeight="1" x14ac:dyDescent="0.25"/>
    <row r="48739" ht="14.45" hidden="1" customHeight="1" x14ac:dyDescent="0.25"/>
    <row r="48740" ht="14.45" hidden="1" customHeight="1" x14ac:dyDescent="0.25"/>
    <row r="48741" ht="14.45" hidden="1" customHeight="1" x14ac:dyDescent="0.25"/>
    <row r="48742" ht="14.45" hidden="1" customHeight="1" x14ac:dyDescent="0.25"/>
    <row r="48743" ht="14.45" hidden="1" customHeight="1" x14ac:dyDescent="0.25"/>
    <row r="48744" ht="14.45" hidden="1" customHeight="1" x14ac:dyDescent="0.25"/>
    <row r="48745" ht="14.45" hidden="1" customHeight="1" x14ac:dyDescent="0.25"/>
    <row r="48746" ht="14.45" hidden="1" customHeight="1" x14ac:dyDescent="0.25"/>
    <row r="48747" ht="14.45" hidden="1" customHeight="1" x14ac:dyDescent="0.25"/>
    <row r="48748" ht="14.45" hidden="1" customHeight="1" x14ac:dyDescent="0.25"/>
    <row r="48749" ht="14.45" hidden="1" customHeight="1" x14ac:dyDescent="0.25"/>
    <row r="48750" ht="14.45" hidden="1" customHeight="1" x14ac:dyDescent="0.25"/>
    <row r="48751" ht="14.45" hidden="1" customHeight="1" x14ac:dyDescent="0.25"/>
    <row r="48752" ht="14.45" hidden="1" customHeight="1" x14ac:dyDescent="0.25"/>
    <row r="48753" ht="14.45" hidden="1" customHeight="1" x14ac:dyDescent="0.25"/>
    <row r="48754" ht="14.45" hidden="1" customHeight="1" x14ac:dyDescent="0.25"/>
    <row r="48755" ht="14.45" hidden="1" customHeight="1" x14ac:dyDescent="0.25"/>
    <row r="48756" ht="14.45" hidden="1" customHeight="1" x14ac:dyDescent="0.25"/>
    <row r="48757" ht="14.45" hidden="1" customHeight="1" x14ac:dyDescent="0.25"/>
    <row r="48758" ht="14.45" hidden="1" customHeight="1" x14ac:dyDescent="0.25"/>
    <row r="48759" ht="14.45" hidden="1" customHeight="1" x14ac:dyDescent="0.25"/>
    <row r="48760" ht="14.45" hidden="1" customHeight="1" x14ac:dyDescent="0.25"/>
    <row r="48761" ht="14.45" hidden="1" customHeight="1" x14ac:dyDescent="0.25"/>
    <row r="48762" ht="14.45" hidden="1" customHeight="1" x14ac:dyDescent="0.25"/>
    <row r="48763" ht="14.45" hidden="1" customHeight="1" x14ac:dyDescent="0.25"/>
    <row r="48764" ht="14.45" hidden="1" customHeight="1" x14ac:dyDescent="0.25"/>
    <row r="48765" ht="14.45" hidden="1" customHeight="1" x14ac:dyDescent="0.25"/>
    <row r="48766" ht="14.45" hidden="1" customHeight="1" x14ac:dyDescent="0.25"/>
    <row r="48767" ht="14.45" hidden="1" customHeight="1" x14ac:dyDescent="0.25"/>
    <row r="48768" ht="14.45" hidden="1" customHeight="1" x14ac:dyDescent="0.25"/>
    <row r="48769" ht="14.45" hidden="1" customHeight="1" x14ac:dyDescent="0.25"/>
    <row r="48770" ht="14.45" hidden="1" customHeight="1" x14ac:dyDescent="0.25"/>
    <row r="48771" ht="14.45" hidden="1" customHeight="1" x14ac:dyDescent="0.25"/>
    <row r="48772" ht="14.45" hidden="1" customHeight="1" x14ac:dyDescent="0.25"/>
    <row r="48773" ht="14.45" hidden="1" customHeight="1" x14ac:dyDescent="0.25"/>
    <row r="48774" ht="14.45" hidden="1" customHeight="1" x14ac:dyDescent="0.25"/>
    <row r="48775" ht="14.45" hidden="1" customHeight="1" x14ac:dyDescent="0.25"/>
    <row r="48776" ht="14.45" hidden="1" customHeight="1" x14ac:dyDescent="0.25"/>
    <row r="48777" ht="14.45" hidden="1" customHeight="1" x14ac:dyDescent="0.25"/>
    <row r="48778" ht="14.45" hidden="1" customHeight="1" x14ac:dyDescent="0.25"/>
    <row r="48779" ht="14.45" hidden="1" customHeight="1" x14ac:dyDescent="0.25"/>
    <row r="48780" ht="14.45" hidden="1" customHeight="1" x14ac:dyDescent="0.25"/>
    <row r="48781" ht="14.45" hidden="1" customHeight="1" x14ac:dyDescent="0.25"/>
    <row r="48782" ht="14.45" hidden="1" customHeight="1" x14ac:dyDescent="0.25"/>
    <row r="48783" ht="14.45" hidden="1" customHeight="1" x14ac:dyDescent="0.25"/>
    <row r="48784" ht="14.45" hidden="1" customHeight="1" x14ac:dyDescent="0.25"/>
    <row r="48785" ht="14.45" hidden="1" customHeight="1" x14ac:dyDescent="0.25"/>
    <row r="48786" ht="14.45" hidden="1" customHeight="1" x14ac:dyDescent="0.25"/>
    <row r="48787" ht="14.45" hidden="1" customHeight="1" x14ac:dyDescent="0.25"/>
    <row r="48788" ht="14.45" hidden="1" customHeight="1" x14ac:dyDescent="0.25"/>
    <row r="48789" ht="14.45" hidden="1" customHeight="1" x14ac:dyDescent="0.25"/>
    <row r="48790" ht="14.45" hidden="1" customHeight="1" x14ac:dyDescent="0.25"/>
    <row r="48791" ht="14.45" hidden="1" customHeight="1" x14ac:dyDescent="0.25"/>
    <row r="48792" ht="14.45" hidden="1" customHeight="1" x14ac:dyDescent="0.25"/>
    <row r="48793" ht="14.45" hidden="1" customHeight="1" x14ac:dyDescent="0.25"/>
    <row r="48794" ht="14.45" hidden="1" customHeight="1" x14ac:dyDescent="0.25"/>
    <row r="48795" ht="14.45" hidden="1" customHeight="1" x14ac:dyDescent="0.25"/>
    <row r="48796" ht="14.45" hidden="1" customHeight="1" x14ac:dyDescent="0.25"/>
    <row r="48797" ht="14.45" hidden="1" customHeight="1" x14ac:dyDescent="0.25"/>
    <row r="48798" ht="14.45" hidden="1" customHeight="1" x14ac:dyDescent="0.25"/>
    <row r="48799" ht="14.45" hidden="1" customHeight="1" x14ac:dyDescent="0.25"/>
    <row r="48800" ht="14.45" hidden="1" customHeight="1" x14ac:dyDescent="0.25"/>
    <row r="48801" ht="14.45" hidden="1" customHeight="1" x14ac:dyDescent="0.25"/>
    <row r="48802" ht="14.45" hidden="1" customHeight="1" x14ac:dyDescent="0.25"/>
    <row r="48803" ht="14.45" hidden="1" customHeight="1" x14ac:dyDescent="0.25"/>
    <row r="48804" ht="14.45" hidden="1" customHeight="1" x14ac:dyDescent="0.25"/>
    <row r="48805" ht="14.45" hidden="1" customHeight="1" x14ac:dyDescent="0.25"/>
    <row r="48806" ht="14.45" hidden="1" customHeight="1" x14ac:dyDescent="0.25"/>
    <row r="48807" ht="14.45" hidden="1" customHeight="1" x14ac:dyDescent="0.25"/>
    <row r="48808" ht="14.45" hidden="1" customHeight="1" x14ac:dyDescent="0.25"/>
    <row r="48809" ht="14.45" hidden="1" customHeight="1" x14ac:dyDescent="0.25"/>
    <row r="48810" ht="14.45" hidden="1" customHeight="1" x14ac:dyDescent="0.25"/>
    <row r="48811" ht="14.45" hidden="1" customHeight="1" x14ac:dyDescent="0.25"/>
    <row r="48812" ht="14.45" hidden="1" customHeight="1" x14ac:dyDescent="0.25"/>
    <row r="48813" ht="14.45" hidden="1" customHeight="1" x14ac:dyDescent="0.25"/>
    <row r="48814" ht="14.45" hidden="1" customHeight="1" x14ac:dyDescent="0.25"/>
    <row r="48815" ht="14.45" hidden="1" customHeight="1" x14ac:dyDescent="0.25"/>
    <row r="48816" ht="14.45" hidden="1" customHeight="1" x14ac:dyDescent="0.25"/>
    <row r="48817" ht="14.45" hidden="1" customHeight="1" x14ac:dyDescent="0.25"/>
    <row r="48818" ht="14.45" hidden="1" customHeight="1" x14ac:dyDescent="0.25"/>
    <row r="48819" ht="14.45" hidden="1" customHeight="1" x14ac:dyDescent="0.25"/>
    <row r="48820" ht="14.45" hidden="1" customHeight="1" x14ac:dyDescent="0.25"/>
    <row r="48821" ht="14.45" hidden="1" customHeight="1" x14ac:dyDescent="0.25"/>
    <row r="48822" ht="14.45" hidden="1" customHeight="1" x14ac:dyDescent="0.25"/>
    <row r="48823" ht="14.45" hidden="1" customHeight="1" x14ac:dyDescent="0.25"/>
    <row r="48824" ht="14.45" hidden="1" customHeight="1" x14ac:dyDescent="0.25"/>
    <row r="48825" ht="14.45" hidden="1" customHeight="1" x14ac:dyDescent="0.25"/>
    <row r="48826" ht="14.45" hidden="1" customHeight="1" x14ac:dyDescent="0.25"/>
    <row r="48827" ht="14.45" hidden="1" customHeight="1" x14ac:dyDescent="0.25"/>
    <row r="48828" ht="14.45" hidden="1" customHeight="1" x14ac:dyDescent="0.25"/>
    <row r="48829" ht="14.45" hidden="1" customHeight="1" x14ac:dyDescent="0.25"/>
    <row r="48830" ht="14.45" hidden="1" customHeight="1" x14ac:dyDescent="0.25"/>
    <row r="48831" ht="14.45" hidden="1" customHeight="1" x14ac:dyDescent="0.25"/>
    <row r="48832" ht="14.45" hidden="1" customHeight="1" x14ac:dyDescent="0.25"/>
    <row r="48833" ht="14.45" hidden="1" customHeight="1" x14ac:dyDescent="0.25"/>
    <row r="48834" ht="14.45" hidden="1" customHeight="1" x14ac:dyDescent="0.25"/>
    <row r="48835" ht="14.45" hidden="1" customHeight="1" x14ac:dyDescent="0.25"/>
    <row r="48836" ht="14.45" hidden="1" customHeight="1" x14ac:dyDescent="0.25"/>
    <row r="48837" ht="14.45" hidden="1" customHeight="1" x14ac:dyDescent="0.25"/>
    <row r="48838" ht="14.45" hidden="1" customHeight="1" x14ac:dyDescent="0.25"/>
    <row r="48839" ht="14.45" hidden="1" customHeight="1" x14ac:dyDescent="0.25"/>
    <row r="48840" ht="14.45" hidden="1" customHeight="1" x14ac:dyDescent="0.25"/>
    <row r="48841" ht="14.45" hidden="1" customHeight="1" x14ac:dyDescent="0.25"/>
    <row r="48842" ht="14.45" hidden="1" customHeight="1" x14ac:dyDescent="0.25"/>
    <row r="48843" ht="14.45" hidden="1" customHeight="1" x14ac:dyDescent="0.25"/>
    <row r="48844" ht="14.45" hidden="1" customHeight="1" x14ac:dyDescent="0.25"/>
    <row r="48845" ht="14.45" hidden="1" customHeight="1" x14ac:dyDescent="0.25"/>
    <row r="48846" ht="14.45" hidden="1" customHeight="1" x14ac:dyDescent="0.25"/>
    <row r="48847" ht="14.45" hidden="1" customHeight="1" x14ac:dyDescent="0.25"/>
    <row r="48848" ht="14.45" hidden="1" customHeight="1" x14ac:dyDescent="0.25"/>
    <row r="48849" ht="14.45" hidden="1" customHeight="1" x14ac:dyDescent="0.25"/>
    <row r="48850" ht="14.45" hidden="1" customHeight="1" x14ac:dyDescent="0.25"/>
    <row r="48851" ht="14.45" hidden="1" customHeight="1" x14ac:dyDescent="0.25"/>
    <row r="48852" ht="14.45" hidden="1" customHeight="1" x14ac:dyDescent="0.25"/>
    <row r="48853" ht="14.45" hidden="1" customHeight="1" x14ac:dyDescent="0.25"/>
    <row r="48854" ht="14.45" hidden="1" customHeight="1" x14ac:dyDescent="0.25"/>
    <row r="48855" ht="14.45" hidden="1" customHeight="1" x14ac:dyDescent="0.25"/>
    <row r="48856" ht="14.45" hidden="1" customHeight="1" x14ac:dyDescent="0.25"/>
    <row r="48857" ht="14.45" hidden="1" customHeight="1" x14ac:dyDescent="0.25"/>
    <row r="48858" ht="14.45" hidden="1" customHeight="1" x14ac:dyDescent="0.25"/>
    <row r="48859" ht="14.45" hidden="1" customHeight="1" x14ac:dyDescent="0.25"/>
    <row r="48860" ht="14.45" hidden="1" customHeight="1" x14ac:dyDescent="0.25"/>
    <row r="48861" ht="14.45" hidden="1" customHeight="1" x14ac:dyDescent="0.25"/>
    <row r="48862" ht="14.45" hidden="1" customHeight="1" x14ac:dyDescent="0.25"/>
    <row r="48863" ht="14.45" hidden="1" customHeight="1" x14ac:dyDescent="0.25"/>
    <row r="48864" ht="14.45" hidden="1" customHeight="1" x14ac:dyDescent="0.25"/>
    <row r="48865" ht="14.45" hidden="1" customHeight="1" x14ac:dyDescent="0.25"/>
    <row r="48866" ht="14.45" hidden="1" customHeight="1" x14ac:dyDescent="0.25"/>
    <row r="48867" ht="14.45" hidden="1" customHeight="1" x14ac:dyDescent="0.25"/>
    <row r="48868" ht="14.45" hidden="1" customHeight="1" x14ac:dyDescent="0.25"/>
    <row r="48869" ht="14.45" hidden="1" customHeight="1" x14ac:dyDescent="0.25"/>
    <row r="48870" ht="14.45" hidden="1" customHeight="1" x14ac:dyDescent="0.25"/>
    <row r="48871" ht="14.45" hidden="1" customHeight="1" x14ac:dyDescent="0.25"/>
    <row r="48872" ht="14.45" hidden="1" customHeight="1" x14ac:dyDescent="0.25"/>
    <row r="48873" ht="14.45" hidden="1" customHeight="1" x14ac:dyDescent="0.25"/>
    <row r="48874" ht="14.45" hidden="1" customHeight="1" x14ac:dyDescent="0.25"/>
    <row r="48875" ht="14.45" hidden="1" customHeight="1" x14ac:dyDescent="0.25"/>
    <row r="48876" ht="14.45" hidden="1" customHeight="1" x14ac:dyDescent="0.25"/>
    <row r="48877" ht="14.45" hidden="1" customHeight="1" x14ac:dyDescent="0.25"/>
    <row r="48878" ht="14.45" hidden="1" customHeight="1" x14ac:dyDescent="0.25"/>
    <row r="48879" ht="14.45" hidden="1" customHeight="1" x14ac:dyDescent="0.25"/>
    <row r="48880" ht="14.45" hidden="1" customHeight="1" x14ac:dyDescent="0.25"/>
    <row r="48881" ht="14.45" hidden="1" customHeight="1" x14ac:dyDescent="0.25"/>
    <row r="48882" ht="14.45" hidden="1" customHeight="1" x14ac:dyDescent="0.25"/>
    <row r="48883" ht="14.45" hidden="1" customHeight="1" x14ac:dyDescent="0.25"/>
    <row r="48884" ht="14.45" hidden="1" customHeight="1" x14ac:dyDescent="0.25"/>
    <row r="48885" ht="14.45" hidden="1" customHeight="1" x14ac:dyDescent="0.25"/>
    <row r="48886" ht="14.45" hidden="1" customHeight="1" x14ac:dyDescent="0.25"/>
    <row r="48887" ht="14.45" hidden="1" customHeight="1" x14ac:dyDescent="0.25"/>
    <row r="48888" ht="14.45" hidden="1" customHeight="1" x14ac:dyDescent="0.25"/>
    <row r="48889" ht="14.45" hidden="1" customHeight="1" x14ac:dyDescent="0.25"/>
    <row r="48890" ht="14.45" hidden="1" customHeight="1" x14ac:dyDescent="0.25"/>
    <row r="48891" ht="14.45" hidden="1" customHeight="1" x14ac:dyDescent="0.25"/>
    <row r="48892" ht="14.45" hidden="1" customHeight="1" x14ac:dyDescent="0.25"/>
    <row r="48893" ht="14.45" hidden="1" customHeight="1" x14ac:dyDescent="0.25"/>
    <row r="48894" ht="14.45" hidden="1" customHeight="1" x14ac:dyDescent="0.25"/>
    <row r="48895" ht="14.45" hidden="1" customHeight="1" x14ac:dyDescent="0.25"/>
    <row r="48896" ht="14.45" hidden="1" customHeight="1" x14ac:dyDescent="0.25"/>
    <row r="48897" ht="14.45" hidden="1" customHeight="1" x14ac:dyDescent="0.25"/>
    <row r="48898" ht="14.45" hidden="1" customHeight="1" x14ac:dyDescent="0.25"/>
    <row r="48899" ht="14.45" hidden="1" customHeight="1" x14ac:dyDescent="0.25"/>
    <row r="48900" ht="14.45" hidden="1" customHeight="1" x14ac:dyDescent="0.25"/>
    <row r="48901" ht="14.45" hidden="1" customHeight="1" x14ac:dyDescent="0.25"/>
    <row r="48902" ht="14.45" hidden="1" customHeight="1" x14ac:dyDescent="0.25"/>
    <row r="48903" ht="14.45" hidden="1" customHeight="1" x14ac:dyDescent="0.25"/>
    <row r="48904" ht="14.45" hidden="1" customHeight="1" x14ac:dyDescent="0.25"/>
    <row r="48905" ht="14.45" hidden="1" customHeight="1" x14ac:dyDescent="0.25"/>
    <row r="48906" ht="14.45" hidden="1" customHeight="1" x14ac:dyDescent="0.25"/>
    <row r="48907" ht="14.45" hidden="1" customHeight="1" x14ac:dyDescent="0.25"/>
    <row r="48908" ht="14.45" hidden="1" customHeight="1" x14ac:dyDescent="0.25"/>
    <row r="48909" ht="14.45" hidden="1" customHeight="1" x14ac:dyDescent="0.25"/>
    <row r="48910" ht="14.45" hidden="1" customHeight="1" x14ac:dyDescent="0.25"/>
    <row r="48911" ht="14.45" hidden="1" customHeight="1" x14ac:dyDescent="0.25"/>
    <row r="48912" ht="14.45" hidden="1" customHeight="1" x14ac:dyDescent="0.25"/>
    <row r="48913" ht="14.45" hidden="1" customHeight="1" x14ac:dyDescent="0.25"/>
    <row r="48914" ht="14.45" hidden="1" customHeight="1" x14ac:dyDescent="0.25"/>
    <row r="48915" ht="14.45" hidden="1" customHeight="1" x14ac:dyDescent="0.25"/>
    <row r="48916" ht="14.45" hidden="1" customHeight="1" x14ac:dyDescent="0.25"/>
    <row r="48917" ht="14.45" hidden="1" customHeight="1" x14ac:dyDescent="0.25"/>
    <row r="48918" ht="14.45" hidden="1" customHeight="1" x14ac:dyDescent="0.25"/>
    <row r="48919" ht="14.45" hidden="1" customHeight="1" x14ac:dyDescent="0.25"/>
    <row r="48920" ht="14.45" hidden="1" customHeight="1" x14ac:dyDescent="0.25"/>
    <row r="48921" ht="14.45" hidden="1" customHeight="1" x14ac:dyDescent="0.25"/>
    <row r="48922" ht="14.45" hidden="1" customHeight="1" x14ac:dyDescent="0.25"/>
    <row r="48923" ht="14.45" hidden="1" customHeight="1" x14ac:dyDescent="0.25"/>
    <row r="48924" ht="14.45" hidden="1" customHeight="1" x14ac:dyDescent="0.25"/>
    <row r="48925" ht="14.45" hidden="1" customHeight="1" x14ac:dyDescent="0.25"/>
    <row r="48926" ht="14.45" hidden="1" customHeight="1" x14ac:dyDescent="0.25"/>
    <row r="48927" ht="14.45" hidden="1" customHeight="1" x14ac:dyDescent="0.25"/>
    <row r="48928" ht="14.45" hidden="1" customHeight="1" x14ac:dyDescent="0.25"/>
    <row r="48929" ht="14.45" hidden="1" customHeight="1" x14ac:dyDescent="0.25"/>
    <row r="48930" ht="14.45" hidden="1" customHeight="1" x14ac:dyDescent="0.25"/>
    <row r="48931" ht="14.45" hidden="1" customHeight="1" x14ac:dyDescent="0.25"/>
    <row r="48932" ht="14.45" hidden="1" customHeight="1" x14ac:dyDescent="0.25"/>
    <row r="48933" ht="14.45" hidden="1" customHeight="1" x14ac:dyDescent="0.25"/>
    <row r="48934" ht="14.45" hidden="1" customHeight="1" x14ac:dyDescent="0.25"/>
    <row r="48935" ht="14.45" hidden="1" customHeight="1" x14ac:dyDescent="0.25"/>
    <row r="48936" ht="14.45" hidden="1" customHeight="1" x14ac:dyDescent="0.25"/>
    <row r="48937" ht="14.45" hidden="1" customHeight="1" x14ac:dyDescent="0.25"/>
    <row r="48938" ht="14.45" hidden="1" customHeight="1" x14ac:dyDescent="0.25"/>
    <row r="48939" ht="14.45" hidden="1" customHeight="1" x14ac:dyDescent="0.25"/>
    <row r="48940" ht="14.45" hidden="1" customHeight="1" x14ac:dyDescent="0.25"/>
    <row r="48941" ht="14.45" hidden="1" customHeight="1" x14ac:dyDescent="0.25"/>
    <row r="48942" ht="14.45" hidden="1" customHeight="1" x14ac:dyDescent="0.25"/>
    <row r="48943" ht="14.45" hidden="1" customHeight="1" x14ac:dyDescent="0.25"/>
    <row r="48944" ht="14.45" hidden="1" customHeight="1" x14ac:dyDescent="0.25"/>
    <row r="48945" ht="14.45" hidden="1" customHeight="1" x14ac:dyDescent="0.25"/>
    <row r="48946" ht="14.45" hidden="1" customHeight="1" x14ac:dyDescent="0.25"/>
    <row r="48947" ht="14.45" hidden="1" customHeight="1" x14ac:dyDescent="0.25"/>
    <row r="48948" ht="14.45" hidden="1" customHeight="1" x14ac:dyDescent="0.25"/>
    <row r="48949" ht="14.45" hidden="1" customHeight="1" x14ac:dyDescent="0.25"/>
    <row r="48950" ht="14.45" hidden="1" customHeight="1" x14ac:dyDescent="0.25"/>
    <row r="48951" ht="14.45" hidden="1" customHeight="1" x14ac:dyDescent="0.25"/>
    <row r="48952" ht="14.45" hidden="1" customHeight="1" x14ac:dyDescent="0.25"/>
    <row r="48953" ht="14.45" hidden="1" customHeight="1" x14ac:dyDescent="0.25"/>
    <row r="48954" ht="14.45" hidden="1" customHeight="1" x14ac:dyDescent="0.25"/>
    <row r="48955" ht="14.45" hidden="1" customHeight="1" x14ac:dyDescent="0.25"/>
    <row r="48956" ht="14.45" hidden="1" customHeight="1" x14ac:dyDescent="0.25"/>
    <row r="48957" ht="14.45" hidden="1" customHeight="1" x14ac:dyDescent="0.25"/>
    <row r="48958" ht="14.45" hidden="1" customHeight="1" x14ac:dyDescent="0.25"/>
    <row r="48959" ht="14.45" hidden="1" customHeight="1" x14ac:dyDescent="0.25"/>
    <row r="48960" ht="14.45" hidden="1" customHeight="1" x14ac:dyDescent="0.25"/>
    <row r="48961" ht="14.45" hidden="1" customHeight="1" x14ac:dyDescent="0.25"/>
    <row r="48962" ht="14.45" hidden="1" customHeight="1" x14ac:dyDescent="0.25"/>
    <row r="48963" ht="14.45" hidden="1" customHeight="1" x14ac:dyDescent="0.25"/>
    <row r="48964" ht="14.45" hidden="1" customHeight="1" x14ac:dyDescent="0.25"/>
    <row r="48965" ht="14.45" hidden="1" customHeight="1" x14ac:dyDescent="0.25"/>
    <row r="48966" ht="14.45" hidden="1" customHeight="1" x14ac:dyDescent="0.25"/>
    <row r="48967" ht="14.45" hidden="1" customHeight="1" x14ac:dyDescent="0.25"/>
    <row r="48968" ht="14.45" hidden="1" customHeight="1" x14ac:dyDescent="0.25"/>
    <row r="48969" ht="14.45" hidden="1" customHeight="1" x14ac:dyDescent="0.25"/>
    <row r="48970" ht="14.45" hidden="1" customHeight="1" x14ac:dyDescent="0.25"/>
    <row r="48971" ht="14.45" hidden="1" customHeight="1" x14ac:dyDescent="0.25"/>
    <row r="48972" ht="14.45" hidden="1" customHeight="1" x14ac:dyDescent="0.25"/>
    <row r="48973" ht="14.45" hidden="1" customHeight="1" x14ac:dyDescent="0.25"/>
    <row r="48974" ht="14.45" hidden="1" customHeight="1" x14ac:dyDescent="0.25"/>
    <row r="48975" ht="14.45" hidden="1" customHeight="1" x14ac:dyDescent="0.25"/>
    <row r="48976" ht="14.45" hidden="1" customHeight="1" x14ac:dyDescent="0.25"/>
    <row r="48977" ht="14.45" hidden="1" customHeight="1" x14ac:dyDescent="0.25"/>
    <row r="48978" ht="14.45" hidden="1" customHeight="1" x14ac:dyDescent="0.25"/>
    <row r="48979" ht="14.45" hidden="1" customHeight="1" x14ac:dyDescent="0.25"/>
    <row r="48980" ht="14.45" hidden="1" customHeight="1" x14ac:dyDescent="0.25"/>
    <row r="48981" ht="14.45" hidden="1" customHeight="1" x14ac:dyDescent="0.25"/>
    <row r="48982" ht="14.45" hidden="1" customHeight="1" x14ac:dyDescent="0.25"/>
    <row r="48983" ht="14.45" hidden="1" customHeight="1" x14ac:dyDescent="0.25"/>
    <row r="48984" ht="14.45" hidden="1" customHeight="1" x14ac:dyDescent="0.25"/>
    <row r="48985" ht="14.45" hidden="1" customHeight="1" x14ac:dyDescent="0.25"/>
    <row r="48986" ht="14.45" hidden="1" customHeight="1" x14ac:dyDescent="0.25"/>
    <row r="48987" ht="14.45" hidden="1" customHeight="1" x14ac:dyDescent="0.25"/>
    <row r="48988" ht="14.45" hidden="1" customHeight="1" x14ac:dyDescent="0.25"/>
    <row r="48989" ht="14.45" hidden="1" customHeight="1" x14ac:dyDescent="0.25"/>
    <row r="48990" ht="14.45" hidden="1" customHeight="1" x14ac:dyDescent="0.25"/>
    <row r="48991" ht="14.45" hidden="1" customHeight="1" x14ac:dyDescent="0.25"/>
    <row r="48992" ht="14.45" hidden="1" customHeight="1" x14ac:dyDescent="0.25"/>
    <row r="48993" ht="14.45" hidden="1" customHeight="1" x14ac:dyDescent="0.25"/>
    <row r="48994" ht="14.45" hidden="1" customHeight="1" x14ac:dyDescent="0.25"/>
    <row r="48995" ht="14.45" hidden="1" customHeight="1" x14ac:dyDescent="0.25"/>
    <row r="48996" ht="14.45" hidden="1" customHeight="1" x14ac:dyDescent="0.25"/>
    <row r="48997" ht="14.45" hidden="1" customHeight="1" x14ac:dyDescent="0.25"/>
    <row r="48998" ht="14.45" hidden="1" customHeight="1" x14ac:dyDescent="0.25"/>
    <row r="48999" ht="14.45" hidden="1" customHeight="1" x14ac:dyDescent="0.25"/>
    <row r="49000" ht="14.45" hidden="1" customHeight="1" x14ac:dyDescent="0.25"/>
    <row r="49001" ht="14.45" hidden="1" customHeight="1" x14ac:dyDescent="0.25"/>
    <row r="49002" ht="14.45" hidden="1" customHeight="1" x14ac:dyDescent="0.25"/>
    <row r="49003" ht="14.45" hidden="1" customHeight="1" x14ac:dyDescent="0.25"/>
    <row r="49004" ht="14.45" hidden="1" customHeight="1" x14ac:dyDescent="0.25"/>
    <row r="49005" ht="14.45" hidden="1" customHeight="1" x14ac:dyDescent="0.25"/>
    <row r="49006" ht="14.45" hidden="1" customHeight="1" x14ac:dyDescent="0.25"/>
    <row r="49007" ht="14.45" hidden="1" customHeight="1" x14ac:dyDescent="0.25"/>
    <row r="49008" ht="14.45" hidden="1" customHeight="1" x14ac:dyDescent="0.25"/>
    <row r="49009" ht="14.45" hidden="1" customHeight="1" x14ac:dyDescent="0.25"/>
    <row r="49010" ht="14.45" hidden="1" customHeight="1" x14ac:dyDescent="0.25"/>
    <row r="49011" ht="14.45" hidden="1" customHeight="1" x14ac:dyDescent="0.25"/>
    <row r="49012" ht="14.45" hidden="1" customHeight="1" x14ac:dyDescent="0.25"/>
    <row r="49013" ht="14.45" hidden="1" customHeight="1" x14ac:dyDescent="0.25"/>
    <row r="49014" ht="14.45" hidden="1" customHeight="1" x14ac:dyDescent="0.25"/>
    <row r="49015" ht="14.45" hidden="1" customHeight="1" x14ac:dyDescent="0.25"/>
    <row r="49016" ht="14.45" hidden="1" customHeight="1" x14ac:dyDescent="0.25"/>
    <row r="49017" ht="14.45" hidden="1" customHeight="1" x14ac:dyDescent="0.25"/>
    <row r="49018" ht="14.45" hidden="1" customHeight="1" x14ac:dyDescent="0.25"/>
    <row r="49019" ht="14.45" hidden="1" customHeight="1" x14ac:dyDescent="0.25"/>
    <row r="49020" ht="14.45" hidden="1" customHeight="1" x14ac:dyDescent="0.25"/>
    <row r="49021" ht="14.45" hidden="1" customHeight="1" x14ac:dyDescent="0.25"/>
    <row r="49022" ht="14.45" hidden="1" customHeight="1" x14ac:dyDescent="0.25"/>
    <row r="49023" ht="14.45" hidden="1" customHeight="1" x14ac:dyDescent="0.25"/>
    <row r="49024" ht="14.45" hidden="1" customHeight="1" x14ac:dyDescent="0.25"/>
    <row r="49025" ht="14.45" hidden="1" customHeight="1" x14ac:dyDescent="0.25"/>
    <row r="49026" ht="14.45" hidden="1" customHeight="1" x14ac:dyDescent="0.25"/>
    <row r="49027" ht="14.45" hidden="1" customHeight="1" x14ac:dyDescent="0.25"/>
    <row r="49028" ht="14.45" hidden="1" customHeight="1" x14ac:dyDescent="0.25"/>
    <row r="49029" ht="14.45" hidden="1" customHeight="1" x14ac:dyDescent="0.25"/>
    <row r="49030" ht="14.45" hidden="1" customHeight="1" x14ac:dyDescent="0.25"/>
    <row r="49031" ht="14.45" hidden="1" customHeight="1" x14ac:dyDescent="0.25"/>
    <row r="49032" ht="14.45" hidden="1" customHeight="1" x14ac:dyDescent="0.25"/>
    <row r="49033" ht="14.45" hidden="1" customHeight="1" x14ac:dyDescent="0.25"/>
    <row r="49034" ht="14.45" hidden="1" customHeight="1" x14ac:dyDescent="0.25"/>
    <row r="49035" ht="14.45" hidden="1" customHeight="1" x14ac:dyDescent="0.25"/>
    <row r="49036" ht="14.45" hidden="1" customHeight="1" x14ac:dyDescent="0.25"/>
    <row r="49037" ht="14.45" hidden="1" customHeight="1" x14ac:dyDescent="0.25"/>
    <row r="49038" ht="14.45" hidden="1" customHeight="1" x14ac:dyDescent="0.25"/>
    <row r="49039" ht="14.45" hidden="1" customHeight="1" x14ac:dyDescent="0.25"/>
    <row r="49040" ht="14.45" hidden="1" customHeight="1" x14ac:dyDescent="0.25"/>
    <row r="49041" ht="14.45" hidden="1" customHeight="1" x14ac:dyDescent="0.25"/>
    <row r="49042" ht="14.45" hidden="1" customHeight="1" x14ac:dyDescent="0.25"/>
    <row r="49043" ht="14.45" hidden="1" customHeight="1" x14ac:dyDescent="0.25"/>
    <row r="49044" ht="14.45" hidden="1" customHeight="1" x14ac:dyDescent="0.25"/>
    <row r="49045" ht="14.45" hidden="1" customHeight="1" x14ac:dyDescent="0.25"/>
    <row r="49046" ht="14.45" hidden="1" customHeight="1" x14ac:dyDescent="0.25"/>
    <row r="49047" ht="14.45" hidden="1" customHeight="1" x14ac:dyDescent="0.25"/>
    <row r="49048" ht="14.45" hidden="1" customHeight="1" x14ac:dyDescent="0.25"/>
    <row r="49049" ht="14.45" hidden="1" customHeight="1" x14ac:dyDescent="0.25"/>
    <row r="49050" ht="14.45" hidden="1" customHeight="1" x14ac:dyDescent="0.25"/>
    <row r="49051" ht="14.45" hidden="1" customHeight="1" x14ac:dyDescent="0.25"/>
    <row r="49052" ht="14.45" hidden="1" customHeight="1" x14ac:dyDescent="0.25"/>
    <row r="49053" ht="14.45" hidden="1" customHeight="1" x14ac:dyDescent="0.25"/>
    <row r="49054" ht="14.45" hidden="1" customHeight="1" x14ac:dyDescent="0.25"/>
    <row r="49055" ht="14.45" hidden="1" customHeight="1" x14ac:dyDescent="0.25"/>
    <row r="49056" ht="14.45" hidden="1" customHeight="1" x14ac:dyDescent="0.25"/>
    <row r="49057" ht="14.45" hidden="1" customHeight="1" x14ac:dyDescent="0.25"/>
    <row r="49058" ht="14.45" hidden="1" customHeight="1" x14ac:dyDescent="0.25"/>
    <row r="49059" ht="14.45" hidden="1" customHeight="1" x14ac:dyDescent="0.25"/>
    <row r="49060" ht="14.45" hidden="1" customHeight="1" x14ac:dyDescent="0.25"/>
    <row r="49061" ht="14.45" hidden="1" customHeight="1" x14ac:dyDescent="0.25"/>
    <row r="49062" ht="14.45" hidden="1" customHeight="1" x14ac:dyDescent="0.25"/>
    <row r="49063" ht="14.45" hidden="1" customHeight="1" x14ac:dyDescent="0.25"/>
    <row r="49064" ht="14.45" hidden="1" customHeight="1" x14ac:dyDescent="0.25"/>
    <row r="49065" ht="14.45" hidden="1" customHeight="1" x14ac:dyDescent="0.25"/>
    <row r="49066" ht="14.45" hidden="1" customHeight="1" x14ac:dyDescent="0.25"/>
    <row r="49067" ht="14.45" hidden="1" customHeight="1" x14ac:dyDescent="0.25"/>
    <row r="49068" ht="14.45" hidden="1" customHeight="1" x14ac:dyDescent="0.25"/>
    <row r="49069" ht="14.45" hidden="1" customHeight="1" x14ac:dyDescent="0.25"/>
    <row r="49070" ht="14.45" hidden="1" customHeight="1" x14ac:dyDescent="0.25"/>
    <row r="49071" ht="14.45" hidden="1" customHeight="1" x14ac:dyDescent="0.25"/>
    <row r="49072" ht="14.45" hidden="1" customHeight="1" x14ac:dyDescent="0.25"/>
    <row r="49073" ht="14.45" hidden="1" customHeight="1" x14ac:dyDescent="0.25"/>
    <row r="49074" ht="14.45" hidden="1" customHeight="1" x14ac:dyDescent="0.25"/>
    <row r="49075" ht="14.45" hidden="1" customHeight="1" x14ac:dyDescent="0.25"/>
    <row r="49076" ht="14.45" hidden="1" customHeight="1" x14ac:dyDescent="0.25"/>
    <row r="49077" ht="14.45" hidden="1" customHeight="1" x14ac:dyDescent="0.25"/>
    <row r="49078" ht="14.45" hidden="1" customHeight="1" x14ac:dyDescent="0.25"/>
    <row r="49079" ht="14.45" hidden="1" customHeight="1" x14ac:dyDescent="0.25"/>
    <row r="49080" ht="14.45" hidden="1" customHeight="1" x14ac:dyDescent="0.25"/>
    <row r="49081" ht="14.45" hidden="1" customHeight="1" x14ac:dyDescent="0.25"/>
    <row r="49082" ht="14.45" hidden="1" customHeight="1" x14ac:dyDescent="0.25"/>
    <row r="49083" ht="14.45" hidden="1" customHeight="1" x14ac:dyDescent="0.25"/>
    <row r="49084" ht="14.45" hidden="1" customHeight="1" x14ac:dyDescent="0.25"/>
    <row r="49085" ht="14.45" hidden="1" customHeight="1" x14ac:dyDescent="0.25"/>
    <row r="49086" ht="14.45" hidden="1" customHeight="1" x14ac:dyDescent="0.25"/>
    <row r="49087" ht="14.45" hidden="1" customHeight="1" x14ac:dyDescent="0.25"/>
    <row r="49088" ht="14.45" hidden="1" customHeight="1" x14ac:dyDescent="0.25"/>
    <row r="49089" ht="14.45" hidden="1" customHeight="1" x14ac:dyDescent="0.25"/>
    <row r="49090" ht="14.45" hidden="1" customHeight="1" x14ac:dyDescent="0.25"/>
    <row r="49091" ht="14.45" hidden="1" customHeight="1" x14ac:dyDescent="0.25"/>
    <row r="49092" ht="14.45" hidden="1" customHeight="1" x14ac:dyDescent="0.25"/>
    <row r="49093" ht="14.45" hidden="1" customHeight="1" x14ac:dyDescent="0.25"/>
    <row r="49094" ht="14.45" hidden="1" customHeight="1" x14ac:dyDescent="0.25"/>
    <row r="49095" ht="14.45" hidden="1" customHeight="1" x14ac:dyDescent="0.25"/>
    <row r="49096" ht="14.45" hidden="1" customHeight="1" x14ac:dyDescent="0.25"/>
    <row r="49097" ht="14.45" hidden="1" customHeight="1" x14ac:dyDescent="0.25"/>
    <row r="49098" ht="14.45" hidden="1" customHeight="1" x14ac:dyDescent="0.25"/>
    <row r="49099" ht="14.45" hidden="1" customHeight="1" x14ac:dyDescent="0.25"/>
    <row r="49100" ht="14.45" hidden="1" customHeight="1" x14ac:dyDescent="0.25"/>
    <row r="49101" ht="14.45" hidden="1" customHeight="1" x14ac:dyDescent="0.25"/>
    <row r="49102" ht="14.45" hidden="1" customHeight="1" x14ac:dyDescent="0.25"/>
    <row r="49103" ht="14.45" hidden="1" customHeight="1" x14ac:dyDescent="0.25"/>
    <row r="49104" ht="14.45" hidden="1" customHeight="1" x14ac:dyDescent="0.25"/>
    <row r="49105" ht="14.45" hidden="1" customHeight="1" x14ac:dyDescent="0.25"/>
    <row r="49106" ht="14.45" hidden="1" customHeight="1" x14ac:dyDescent="0.25"/>
    <row r="49107" ht="14.45" hidden="1" customHeight="1" x14ac:dyDescent="0.25"/>
    <row r="49108" ht="14.45" hidden="1" customHeight="1" x14ac:dyDescent="0.25"/>
    <row r="49109" ht="14.45" hidden="1" customHeight="1" x14ac:dyDescent="0.25"/>
    <row r="49110" ht="14.45" hidden="1" customHeight="1" x14ac:dyDescent="0.25"/>
    <row r="49111" ht="14.45" hidden="1" customHeight="1" x14ac:dyDescent="0.25"/>
    <row r="49112" ht="14.45" hidden="1" customHeight="1" x14ac:dyDescent="0.25"/>
    <row r="49113" ht="14.45" hidden="1" customHeight="1" x14ac:dyDescent="0.25"/>
    <row r="49114" ht="14.45" hidden="1" customHeight="1" x14ac:dyDescent="0.25"/>
    <row r="49115" ht="14.45" hidden="1" customHeight="1" x14ac:dyDescent="0.25"/>
    <row r="49116" ht="14.45" hidden="1" customHeight="1" x14ac:dyDescent="0.25"/>
    <row r="49117" ht="14.45" hidden="1" customHeight="1" x14ac:dyDescent="0.25"/>
    <row r="49118" ht="14.45" hidden="1" customHeight="1" x14ac:dyDescent="0.25"/>
    <row r="49119" ht="14.45" hidden="1" customHeight="1" x14ac:dyDescent="0.25"/>
    <row r="49120" ht="14.45" hidden="1" customHeight="1" x14ac:dyDescent="0.25"/>
    <row r="49121" ht="14.45" hidden="1" customHeight="1" x14ac:dyDescent="0.25"/>
    <row r="49122" ht="14.45" hidden="1" customHeight="1" x14ac:dyDescent="0.25"/>
    <row r="49123" ht="14.45" hidden="1" customHeight="1" x14ac:dyDescent="0.25"/>
    <row r="49124" ht="14.45" hidden="1" customHeight="1" x14ac:dyDescent="0.25"/>
    <row r="49125" ht="14.45" hidden="1" customHeight="1" x14ac:dyDescent="0.25"/>
    <row r="49126" ht="14.45" hidden="1" customHeight="1" x14ac:dyDescent="0.25"/>
    <row r="49127" ht="14.45" hidden="1" customHeight="1" x14ac:dyDescent="0.25"/>
    <row r="49128" ht="14.45" hidden="1" customHeight="1" x14ac:dyDescent="0.25"/>
    <row r="49129" ht="14.45" hidden="1" customHeight="1" x14ac:dyDescent="0.25"/>
    <row r="49130" ht="14.45" hidden="1" customHeight="1" x14ac:dyDescent="0.25"/>
    <row r="49131" ht="14.45" hidden="1" customHeight="1" x14ac:dyDescent="0.25"/>
    <row r="49132" ht="14.45" hidden="1" customHeight="1" x14ac:dyDescent="0.25"/>
    <row r="49133" ht="14.45" hidden="1" customHeight="1" x14ac:dyDescent="0.25"/>
    <row r="49134" ht="14.45" hidden="1" customHeight="1" x14ac:dyDescent="0.25"/>
    <row r="49135" ht="14.45" hidden="1" customHeight="1" x14ac:dyDescent="0.25"/>
    <row r="49136" ht="14.45" hidden="1" customHeight="1" x14ac:dyDescent="0.25"/>
    <row r="49137" ht="14.45" hidden="1" customHeight="1" x14ac:dyDescent="0.25"/>
    <row r="49138" ht="14.45" hidden="1" customHeight="1" x14ac:dyDescent="0.25"/>
    <row r="49139" ht="14.45" hidden="1" customHeight="1" x14ac:dyDescent="0.25"/>
    <row r="49140" ht="14.45" hidden="1" customHeight="1" x14ac:dyDescent="0.25"/>
    <row r="49141" ht="14.45" hidden="1" customHeight="1" x14ac:dyDescent="0.25"/>
    <row r="49142" ht="14.45" hidden="1" customHeight="1" x14ac:dyDescent="0.25"/>
    <row r="49143" ht="14.45" hidden="1" customHeight="1" x14ac:dyDescent="0.25"/>
    <row r="49144" ht="14.45" hidden="1" customHeight="1" x14ac:dyDescent="0.25"/>
    <row r="49145" ht="14.45" hidden="1" customHeight="1" x14ac:dyDescent="0.25"/>
    <row r="49146" ht="14.45" hidden="1" customHeight="1" x14ac:dyDescent="0.25"/>
    <row r="49147" ht="14.45" hidden="1" customHeight="1" x14ac:dyDescent="0.25"/>
    <row r="49148" ht="14.45" hidden="1" customHeight="1" x14ac:dyDescent="0.25"/>
    <row r="49149" ht="14.45" hidden="1" customHeight="1" x14ac:dyDescent="0.25"/>
    <row r="49150" ht="14.45" hidden="1" customHeight="1" x14ac:dyDescent="0.25"/>
    <row r="49151" ht="14.45" hidden="1" customHeight="1" x14ac:dyDescent="0.25"/>
    <row r="49152" ht="14.45" hidden="1" customHeight="1" x14ac:dyDescent="0.25"/>
    <row r="49153" ht="14.45" hidden="1" customHeight="1" x14ac:dyDescent="0.25"/>
    <row r="49154" ht="14.45" hidden="1" customHeight="1" x14ac:dyDescent="0.25"/>
    <row r="49155" ht="14.45" hidden="1" customHeight="1" x14ac:dyDescent="0.25"/>
    <row r="49156" ht="14.45" hidden="1" customHeight="1" x14ac:dyDescent="0.25"/>
    <row r="49157" ht="14.45" hidden="1" customHeight="1" x14ac:dyDescent="0.25"/>
    <row r="49158" ht="14.45" hidden="1" customHeight="1" x14ac:dyDescent="0.25"/>
    <row r="49159" ht="14.45" hidden="1" customHeight="1" x14ac:dyDescent="0.25"/>
    <row r="49160" ht="14.45" hidden="1" customHeight="1" x14ac:dyDescent="0.25"/>
    <row r="49161" ht="14.45" hidden="1" customHeight="1" x14ac:dyDescent="0.25"/>
    <row r="49162" ht="14.45" hidden="1" customHeight="1" x14ac:dyDescent="0.25"/>
    <row r="49163" ht="14.45" hidden="1" customHeight="1" x14ac:dyDescent="0.25"/>
    <row r="49164" ht="14.45" hidden="1" customHeight="1" x14ac:dyDescent="0.25"/>
    <row r="49165" ht="14.45" hidden="1" customHeight="1" x14ac:dyDescent="0.25"/>
    <row r="49166" ht="14.45" hidden="1" customHeight="1" x14ac:dyDescent="0.25"/>
    <row r="49167" ht="14.45" hidden="1" customHeight="1" x14ac:dyDescent="0.25"/>
    <row r="49168" ht="14.45" hidden="1" customHeight="1" x14ac:dyDescent="0.25"/>
    <row r="49169" ht="14.45" hidden="1" customHeight="1" x14ac:dyDescent="0.25"/>
    <row r="49170" ht="14.45" hidden="1" customHeight="1" x14ac:dyDescent="0.25"/>
    <row r="49171" ht="14.45" hidden="1" customHeight="1" x14ac:dyDescent="0.25"/>
    <row r="49172" ht="14.45" hidden="1" customHeight="1" x14ac:dyDescent="0.25"/>
    <row r="49173" ht="14.45" hidden="1" customHeight="1" x14ac:dyDescent="0.25"/>
    <row r="49174" ht="14.45" hidden="1" customHeight="1" x14ac:dyDescent="0.25"/>
    <row r="49175" ht="14.45" hidden="1" customHeight="1" x14ac:dyDescent="0.25"/>
    <row r="49176" ht="14.45" hidden="1" customHeight="1" x14ac:dyDescent="0.25"/>
    <row r="49177" ht="14.45" hidden="1" customHeight="1" x14ac:dyDescent="0.25"/>
    <row r="49178" ht="14.45" hidden="1" customHeight="1" x14ac:dyDescent="0.25"/>
    <row r="49179" ht="14.45" hidden="1" customHeight="1" x14ac:dyDescent="0.25"/>
    <row r="49180" ht="14.45" hidden="1" customHeight="1" x14ac:dyDescent="0.25"/>
    <row r="49181" ht="14.45" hidden="1" customHeight="1" x14ac:dyDescent="0.25"/>
    <row r="49182" ht="14.45" hidden="1" customHeight="1" x14ac:dyDescent="0.25"/>
    <row r="49183" ht="14.45" hidden="1" customHeight="1" x14ac:dyDescent="0.25"/>
    <row r="49184" ht="14.45" hidden="1" customHeight="1" x14ac:dyDescent="0.25"/>
    <row r="49185" ht="14.45" hidden="1" customHeight="1" x14ac:dyDescent="0.25"/>
    <row r="49186" ht="14.45" hidden="1" customHeight="1" x14ac:dyDescent="0.25"/>
    <row r="49187" ht="14.45" hidden="1" customHeight="1" x14ac:dyDescent="0.25"/>
    <row r="49188" ht="14.45" hidden="1" customHeight="1" x14ac:dyDescent="0.25"/>
    <row r="49189" ht="14.45" hidden="1" customHeight="1" x14ac:dyDescent="0.25"/>
    <row r="49190" ht="14.45" hidden="1" customHeight="1" x14ac:dyDescent="0.25"/>
    <row r="49191" ht="14.45" hidden="1" customHeight="1" x14ac:dyDescent="0.25"/>
    <row r="49192" ht="14.45" hidden="1" customHeight="1" x14ac:dyDescent="0.25"/>
    <row r="49193" ht="14.45" hidden="1" customHeight="1" x14ac:dyDescent="0.25"/>
    <row r="49194" ht="14.45" hidden="1" customHeight="1" x14ac:dyDescent="0.25"/>
    <row r="49195" ht="14.45" hidden="1" customHeight="1" x14ac:dyDescent="0.25"/>
    <row r="49196" ht="14.45" hidden="1" customHeight="1" x14ac:dyDescent="0.25"/>
    <row r="49197" ht="14.45" hidden="1" customHeight="1" x14ac:dyDescent="0.25"/>
    <row r="49198" ht="14.45" hidden="1" customHeight="1" x14ac:dyDescent="0.25"/>
    <row r="49199" ht="14.45" hidden="1" customHeight="1" x14ac:dyDescent="0.25"/>
    <row r="49200" ht="14.45" hidden="1" customHeight="1" x14ac:dyDescent="0.25"/>
    <row r="49201" ht="14.45" hidden="1" customHeight="1" x14ac:dyDescent="0.25"/>
    <row r="49202" ht="14.45" hidden="1" customHeight="1" x14ac:dyDescent="0.25"/>
    <row r="49203" ht="14.45" hidden="1" customHeight="1" x14ac:dyDescent="0.25"/>
    <row r="49204" ht="14.45" hidden="1" customHeight="1" x14ac:dyDescent="0.25"/>
    <row r="49205" ht="14.45" hidden="1" customHeight="1" x14ac:dyDescent="0.25"/>
    <row r="49206" ht="14.45" hidden="1" customHeight="1" x14ac:dyDescent="0.25"/>
    <row r="49207" ht="14.45" hidden="1" customHeight="1" x14ac:dyDescent="0.25"/>
    <row r="49208" ht="14.45" hidden="1" customHeight="1" x14ac:dyDescent="0.25"/>
    <row r="49209" ht="14.45" hidden="1" customHeight="1" x14ac:dyDescent="0.25"/>
    <row r="49210" ht="14.45" hidden="1" customHeight="1" x14ac:dyDescent="0.25"/>
    <row r="49211" ht="14.45" hidden="1" customHeight="1" x14ac:dyDescent="0.25"/>
    <row r="49212" ht="14.45" hidden="1" customHeight="1" x14ac:dyDescent="0.25"/>
    <row r="49213" ht="14.45" hidden="1" customHeight="1" x14ac:dyDescent="0.25"/>
    <row r="49214" ht="14.45" hidden="1" customHeight="1" x14ac:dyDescent="0.25"/>
    <row r="49215" ht="14.45" hidden="1" customHeight="1" x14ac:dyDescent="0.25"/>
    <row r="49216" ht="14.45" hidden="1" customHeight="1" x14ac:dyDescent="0.25"/>
    <row r="49217" ht="14.45" hidden="1" customHeight="1" x14ac:dyDescent="0.25"/>
    <row r="49218" ht="14.45" hidden="1" customHeight="1" x14ac:dyDescent="0.25"/>
    <row r="49219" ht="14.45" hidden="1" customHeight="1" x14ac:dyDescent="0.25"/>
    <row r="49220" ht="14.45" hidden="1" customHeight="1" x14ac:dyDescent="0.25"/>
    <row r="49221" ht="14.45" hidden="1" customHeight="1" x14ac:dyDescent="0.25"/>
    <row r="49222" ht="14.45" hidden="1" customHeight="1" x14ac:dyDescent="0.25"/>
    <row r="49223" ht="14.45" hidden="1" customHeight="1" x14ac:dyDescent="0.25"/>
    <row r="49224" ht="14.45" hidden="1" customHeight="1" x14ac:dyDescent="0.25"/>
    <row r="49225" ht="14.45" hidden="1" customHeight="1" x14ac:dyDescent="0.25"/>
    <row r="49226" ht="14.45" hidden="1" customHeight="1" x14ac:dyDescent="0.25"/>
    <row r="49227" ht="14.45" hidden="1" customHeight="1" x14ac:dyDescent="0.25"/>
    <row r="49228" ht="14.45" hidden="1" customHeight="1" x14ac:dyDescent="0.25"/>
    <row r="49229" ht="14.45" hidden="1" customHeight="1" x14ac:dyDescent="0.25"/>
    <row r="49230" ht="14.45" hidden="1" customHeight="1" x14ac:dyDescent="0.25"/>
    <row r="49231" ht="14.45" hidden="1" customHeight="1" x14ac:dyDescent="0.25"/>
    <row r="49232" ht="14.45" hidden="1" customHeight="1" x14ac:dyDescent="0.25"/>
    <row r="49233" ht="14.45" hidden="1" customHeight="1" x14ac:dyDescent="0.25"/>
    <row r="49234" ht="14.45" hidden="1" customHeight="1" x14ac:dyDescent="0.25"/>
    <row r="49235" ht="14.45" hidden="1" customHeight="1" x14ac:dyDescent="0.25"/>
    <row r="49236" ht="14.45" hidden="1" customHeight="1" x14ac:dyDescent="0.25"/>
    <row r="49237" ht="14.45" hidden="1" customHeight="1" x14ac:dyDescent="0.25"/>
    <row r="49238" ht="14.45" hidden="1" customHeight="1" x14ac:dyDescent="0.25"/>
    <row r="49239" ht="14.45" hidden="1" customHeight="1" x14ac:dyDescent="0.25"/>
    <row r="49240" ht="14.45" hidden="1" customHeight="1" x14ac:dyDescent="0.25"/>
    <row r="49241" ht="14.45" hidden="1" customHeight="1" x14ac:dyDescent="0.25"/>
    <row r="49242" ht="14.45" hidden="1" customHeight="1" x14ac:dyDescent="0.25"/>
    <row r="49243" ht="14.45" hidden="1" customHeight="1" x14ac:dyDescent="0.25"/>
    <row r="49244" ht="14.45" hidden="1" customHeight="1" x14ac:dyDescent="0.25"/>
    <row r="49245" ht="14.45" hidden="1" customHeight="1" x14ac:dyDescent="0.25"/>
    <row r="49246" ht="14.45" hidden="1" customHeight="1" x14ac:dyDescent="0.25"/>
    <row r="49247" ht="14.45" hidden="1" customHeight="1" x14ac:dyDescent="0.25"/>
    <row r="49248" ht="14.45" hidden="1" customHeight="1" x14ac:dyDescent="0.25"/>
    <row r="49249" ht="14.45" hidden="1" customHeight="1" x14ac:dyDescent="0.25"/>
    <row r="49250" ht="14.45" hidden="1" customHeight="1" x14ac:dyDescent="0.25"/>
    <row r="49251" ht="14.45" hidden="1" customHeight="1" x14ac:dyDescent="0.25"/>
    <row r="49252" ht="14.45" hidden="1" customHeight="1" x14ac:dyDescent="0.25"/>
    <row r="49253" ht="14.45" hidden="1" customHeight="1" x14ac:dyDescent="0.25"/>
    <row r="49254" ht="14.45" hidden="1" customHeight="1" x14ac:dyDescent="0.25"/>
    <row r="49255" ht="14.45" hidden="1" customHeight="1" x14ac:dyDescent="0.25"/>
    <row r="49256" ht="14.45" hidden="1" customHeight="1" x14ac:dyDescent="0.25"/>
    <row r="49257" ht="14.45" hidden="1" customHeight="1" x14ac:dyDescent="0.25"/>
    <row r="49258" ht="14.45" hidden="1" customHeight="1" x14ac:dyDescent="0.25"/>
    <row r="49259" ht="14.45" hidden="1" customHeight="1" x14ac:dyDescent="0.25"/>
    <row r="49260" ht="14.45" hidden="1" customHeight="1" x14ac:dyDescent="0.25"/>
    <row r="49261" ht="14.45" hidden="1" customHeight="1" x14ac:dyDescent="0.25"/>
    <row r="49262" ht="14.45" hidden="1" customHeight="1" x14ac:dyDescent="0.25"/>
    <row r="49263" ht="14.45" hidden="1" customHeight="1" x14ac:dyDescent="0.25"/>
    <row r="49264" ht="14.45" hidden="1" customHeight="1" x14ac:dyDescent="0.25"/>
    <row r="49265" ht="14.45" hidden="1" customHeight="1" x14ac:dyDescent="0.25"/>
    <row r="49266" ht="14.45" hidden="1" customHeight="1" x14ac:dyDescent="0.25"/>
    <row r="49267" ht="14.45" hidden="1" customHeight="1" x14ac:dyDescent="0.25"/>
    <row r="49268" ht="14.45" hidden="1" customHeight="1" x14ac:dyDescent="0.25"/>
    <row r="49269" ht="14.45" hidden="1" customHeight="1" x14ac:dyDescent="0.25"/>
    <row r="49270" ht="14.45" hidden="1" customHeight="1" x14ac:dyDescent="0.25"/>
    <row r="49271" ht="14.45" hidden="1" customHeight="1" x14ac:dyDescent="0.25"/>
    <row r="49272" ht="14.45" hidden="1" customHeight="1" x14ac:dyDescent="0.25"/>
    <row r="49273" ht="14.45" hidden="1" customHeight="1" x14ac:dyDescent="0.25"/>
    <row r="49274" ht="14.45" hidden="1" customHeight="1" x14ac:dyDescent="0.25"/>
    <row r="49275" ht="14.45" hidden="1" customHeight="1" x14ac:dyDescent="0.25"/>
    <row r="49276" ht="14.45" hidden="1" customHeight="1" x14ac:dyDescent="0.25"/>
    <row r="49277" ht="14.45" hidden="1" customHeight="1" x14ac:dyDescent="0.25"/>
    <row r="49278" ht="14.45" hidden="1" customHeight="1" x14ac:dyDescent="0.25"/>
    <row r="49279" ht="14.45" hidden="1" customHeight="1" x14ac:dyDescent="0.25"/>
    <row r="49280" ht="14.45" hidden="1" customHeight="1" x14ac:dyDescent="0.25"/>
    <row r="49281" ht="14.45" hidden="1" customHeight="1" x14ac:dyDescent="0.25"/>
    <row r="49282" ht="14.45" hidden="1" customHeight="1" x14ac:dyDescent="0.25"/>
    <row r="49283" ht="14.45" hidden="1" customHeight="1" x14ac:dyDescent="0.25"/>
    <row r="49284" ht="14.45" hidden="1" customHeight="1" x14ac:dyDescent="0.25"/>
    <row r="49285" ht="14.45" hidden="1" customHeight="1" x14ac:dyDescent="0.25"/>
    <row r="49286" ht="14.45" hidden="1" customHeight="1" x14ac:dyDescent="0.25"/>
    <row r="49287" ht="14.45" hidden="1" customHeight="1" x14ac:dyDescent="0.25"/>
    <row r="49288" ht="14.45" hidden="1" customHeight="1" x14ac:dyDescent="0.25"/>
    <row r="49289" ht="14.45" hidden="1" customHeight="1" x14ac:dyDescent="0.25"/>
    <row r="49290" ht="14.45" hidden="1" customHeight="1" x14ac:dyDescent="0.25"/>
    <row r="49291" ht="14.45" hidden="1" customHeight="1" x14ac:dyDescent="0.25"/>
    <row r="49292" ht="14.45" hidden="1" customHeight="1" x14ac:dyDescent="0.25"/>
    <row r="49293" ht="14.45" hidden="1" customHeight="1" x14ac:dyDescent="0.25"/>
    <row r="49294" ht="14.45" hidden="1" customHeight="1" x14ac:dyDescent="0.25"/>
    <row r="49295" ht="14.45" hidden="1" customHeight="1" x14ac:dyDescent="0.25"/>
    <row r="49296" ht="14.45" hidden="1" customHeight="1" x14ac:dyDescent="0.25"/>
    <row r="49297" ht="14.45" hidden="1" customHeight="1" x14ac:dyDescent="0.25"/>
    <row r="49298" ht="14.45" hidden="1" customHeight="1" x14ac:dyDescent="0.25"/>
    <row r="49299" ht="14.45" hidden="1" customHeight="1" x14ac:dyDescent="0.25"/>
    <row r="49300" ht="14.45" hidden="1" customHeight="1" x14ac:dyDescent="0.25"/>
    <row r="49301" ht="14.45" hidden="1" customHeight="1" x14ac:dyDescent="0.25"/>
    <row r="49302" ht="14.45" hidden="1" customHeight="1" x14ac:dyDescent="0.25"/>
    <row r="49303" ht="14.45" hidden="1" customHeight="1" x14ac:dyDescent="0.25"/>
    <row r="49304" ht="14.45" hidden="1" customHeight="1" x14ac:dyDescent="0.25"/>
    <row r="49305" ht="14.45" hidden="1" customHeight="1" x14ac:dyDescent="0.25"/>
    <row r="49306" ht="14.45" hidden="1" customHeight="1" x14ac:dyDescent="0.25"/>
    <row r="49307" ht="14.45" hidden="1" customHeight="1" x14ac:dyDescent="0.25"/>
    <row r="49308" ht="14.45" hidden="1" customHeight="1" x14ac:dyDescent="0.25"/>
    <row r="49309" ht="14.45" hidden="1" customHeight="1" x14ac:dyDescent="0.25"/>
    <row r="49310" ht="14.45" hidden="1" customHeight="1" x14ac:dyDescent="0.25"/>
    <row r="49311" ht="14.45" hidden="1" customHeight="1" x14ac:dyDescent="0.25"/>
    <row r="49312" ht="14.45" hidden="1" customHeight="1" x14ac:dyDescent="0.25"/>
    <row r="49313" ht="14.45" hidden="1" customHeight="1" x14ac:dyDescent="0.25"/>
    <row r="49314" ht="14.45" hidden="1" customHeight="1" x14ac:dyDescent="0.25"/>
    <row r="49315" ht="14.45" hidden="1" customHeight="1" x14ac:dyDescent="0.25"/>
    <row r="49316" ht="14.45" hidden="1" customHeight="1" x14ac:dyDescent="0.25"/>
    <row r="49317" ht="14.45" hidden="1" customHeight="1" x14ac:dyDescent="0.25"/>
    <row r="49318" ht="14.45" hidden="1" customHeight="1" x14ac:dyDescent="0.25"/>
    <row r="49319" ht="14.45" hidden="1" customHeight="1" x14ac:dyDescent="0.25"/>
    <row r="49320" ht="14.45" hidden="1" customHeight="1" x14ac:dyDescent="0.25"/>
    <row r="49321" ht="14.45" hidden="1" customHeight="1" x14ac:dyDescent="0.25"/>
    <row r="49322" ht="14.45" hidden="1" customHeight="1" x14ac:dyDescent="0.25"/>
    <row r="49323" ht="14.45" hidden="1" customHeight="1" x14ac:dyDescent="0.25"/>
    <row r="49324" ht="14.45" hidden="1" customHeight="1" x14ac:dyDescent="0.25"/>
    <row r="49325" ht="14.45" hidden="1" customHeight="1" x14ac:dyDescent="0.25"/>
    <row r="49326" ht="14.45" hidden="1" customHeight="1" x14ac:dyDescent="0.25"/>
    <row r="49327" ht="14.45" hidden="1" customHeight="1" x14ac:dyDescent="0.25"/>
    <row r="49328" ht="14.45" hidden="1" customHeight="1" x14ac:dyDescent="0.25"/>
    <row r="49329" ht="14.45" hidden="1" customHeight="1" x14ac:dyDescent="0.25"/>
    <row r="49330" ht="14.45" hidden="1" customHeight="1" x14ac:dyDescent="0.25"/>
    <row r="49331" ht="14.45" hidden="1" customHeight="1" x14ac:dyDescent="0.25"/>
    <row r="49332" ht="14.45" hidden="1" customHeight="1" x14ac:dyDescent="0.25"/>
    <row r="49333" ht="14.45" hidden="1" customHeight="1" x14ac:dyDescent="0.25"/>
    <row r="49334" ht="14.45" hidden="1" customHeight="1" x14ac:dyDescent="0.25"/>
    <row r="49335" ht="14.45" hidden="1" customHeight="1" x14ac:dyDescent="0.25"/>
    <row r="49336" ht="14.45" hidden="1" customHeight="1" x14ac:dyDescent="0.25"/>
    <row r="49337" ht="14.45" hidden="1" customHeight="1" x14ac:dyDescent="0.25"/>
    <row r="49338" ht="14.45" hidden="1" customHeight="1" x14ac:dyDescent="0.25"/>
    <row r="49339" ht="14.45" hidden="1" customHeight="1" x14ac:dyDescent="0.25"/>
    <row r="49340" ht="14.45" hidden="1" customHeight="1" x14ac:dyDescent="0.25"/>
    <row r="49341" ht="14.45" hidden="1" customHeight="1" x14ac:dyDescent="0.25"/>
    <row r="49342" ht="14.45" hidden="1" customHeight="1" x14ac:dyDescent="0.25"/>
    <row r="49343" ht="14.45" hidden="1" customHeight="1" x14ac:dyDescent="0.25"/>
    <row r="49344" ht="14.45" hidden="1" customHeight="1" x14ac:dyDescent="0.25"/>
    <row r="49345" ht="14.45" hidden="1" customHeight="1" x14ac:dyDescent="0.25"/>
    <row r="49346" ht="14.45" hidden="1" customHeight="1" x14ac:dyDescent="0.25"/>
    <row r="49347" ht="14.45" hidden="1" customHeight="1" x14ac:dyDescent="0.25"/>
    <row r="49348" ht="14.45" hidden="1" customHeight="1" x14ac:dyDescent="0.25"/>
    <row r="49349" ht="14.45" hidden="1" customHeight="1" x14ac:dyDescent="0.25"/>
    <row r="49350" ht="14.45" hidden="1" customHeight="1" x14ac:dyDescent="0.25"/>
    <row r="49351" ht="14.45" hidden="1" customHeight="1" x14ac:dyDescent="0.25"/>
    <row r="49352" ht="14.45" hidden="1" customHeight="1" x14ac:dyDescent="0.25"/>
    <row r="49353" ht="14.45" hidden="1" customHeight="1" x14ac:dyDescent="0.25"/>
    <row r="49354" ht="14.45" hidden="1" customHeight="1" x14ac:dyDescent="0.25"/>
    <row r="49355" ht="14.45" hidden="1" customHeight="1" x14ac:dyDescent="0.25"/>
    <row r="49356" ht="14.45" hidden="1" customHeight="1" x14ac:dyDescent="0.25"/>
    <row r="49357" ht="14.45" hidden="1" customHeight="1" x14ac:dyDescent="0.25"/>
    <row r="49358" ht="14.45" hidden="1" customHeight="1" x14ac:dyDescent="0.25"/>
    <row r="49359" ht="14.45" hidden="1" customHeight="1" x14ac:dyDescent="0.25"/>
    <row r="49360" ht="14.45" hidden="1" customHeight="1" x14ac:dyDescent="0.25"/>
    <row r="49361" ht="14.45" hidden="1" customHeight="1" x14ac:dyDescent="0.25"/>
    <row r="49362" ht="14.45" hidden="1" customHeight="1" x14ac:dyDescent="0.25"/>
    <row r="49363" ht="14.45" hidden="1" customHeight="1" x14ac:dyDescent="0.25"/>
    <row r="49364" ht="14.45" hidden="1" customHeight="1" x14ac:dyDescent="0.25"/>
    <row r="49365" ht="14.45" hidden="1" customHeight="1" x14ac:dyDescent="0.25"/>
    <row r="49366" ht="14.45" hidden="1" customHeight="1" x14ac:dyDescent="0.25"/>
    <row r="49367" ht="14.45" hidden="1" customHeight="1" x14ac:dyDescent="0.25"/>
    <row r="49368" ht="14.45" hidden="1" customHeight="1" x14ac:dyDescent="0.25"/>
    <row r="49369" ht="14.45" hidden="1" customHeight="1" x14ac:dyDescent="0.25"/>
    <row r="49370" ht="14.45" hidden="1" customHeight="1" x14ac:dyDescent="0.25"/>
    <row r="49371" ht="14.45" hidden="1" customHeight="1" x14ac:dyDescent="0.25"/>
    <row r="49372" ht="14.45" hidden="1" customHeight="1" x14ac:dyDescent="0.25"/>
    <row r="49373" ht="14.45" hidden="1" customHeight="1" x14ac:dyDescent="0.25"/>
    <row r="49374" ht="14.45" hidden="1" customHeight="1" x14ac:dyDescent="0.25"/>
    <row r="49375" ht="14.45" hidden="1" customHeight="1" x14ac:dyDescent="0.25"/>
    <row r="49376" ht="14.45" hidden="1" customHeight="1" x14ac:dyDescent="0.25"/>
    <row r="49377" ht="14.45" hidden="1" customHeight="1" x14ac:dyDescent="0.25"/>
    <row r="49378" ht="14.45" hidden="1" customHeight="1" x14ac:dyDescent="0.25"/>
    <row r="49379" ht="14.45" hidden="1" customHeight="1" x14ac:dyDescent="0.25"/>
    <row r="49380" ht="14.45" hidden="1" customHeight="1" x14ac:dyDescent="0.25"/>
    <row r="49381" ht="14.45" hidden="1" customHeight="1" x14ac:dyDescent="0.25"/>
    <row r="49382" ht="14.45" hidden="1" customHeight="1" x14ac:dyDescent="0.25"/>
    <row r="49383" ht="14.45" hidden="1" customHeight="1" x14ac:dyDescent="0.25"/>
    <row r="49384" ht="14.45" hidden="1" customHeight="1" x14ac:dyDescent="0.25"/>
    <row r="49385" ht="14.45" hidden="1" customHeight="1" x14ac:dyDescent="0.25"/>
    <row r="49386" ht="14.45" hidden="1" customHeight="1" x14ac:dyDescent="0.25"/>
    <row r="49387" ht="14.45" hidden="1" customHeight="1" x14ac:dyDescent="0.25"/>
    <row r="49388" ht="14.45" hidden="1" customHeight="1" x14ac:dyDescent="0.25"/>
    <row r="49389" ht="14.45" hidden="1" customHeight="1" x14ac:dyDescent="0.25"/>
    <row r="49390" ht="14.45" hidden="1" customHeight="1" x14ac:dyDescent="0.25"/>
    <row r="49391" ht="14.45" hidden="1" customHeight="1" x14ac:dyDescent="0.25"/>
    <row r="49392" ht="14.45" hidden="1" customHeight="1" x14ac:dyDescent="0.25"/>
    <row r="49393" ht="14.45" hidden="1" customHeight="1" x14ac:dyDescent="0.25"/>
    <row r="49394" ht="14.45" hidden="1" customHeight="1" x14ac:dyDescent="0.25"/>
    <row r="49395" ht="14.45" hidden="1" customHeight="1" x14ac:dyDescent="0.25"/>
    <row r="49396" ht="14.45" hidden="1" customHeight="1" x14ac:dyDescent="0.25"/>
    <row r="49397" ht="14.45" hidden="1" customHeight="1" x14ac:dyDescent="0.25"/>
    <row r="49398" ht="14.45" hidden="1" customHeight="1" x14ac:dyDescent="0.25"/>
    <row r="49399" ht="14.45" hidden="1" customHeight="1" x14ac:dyDescent="0.25"/>
    <row r="49400" ht="14.45" hidden="1" customHeight="1" x14ac:dyDescent="0.25"/>
    <row r="49401" ht="14.45" hidden="1" customHeight="1" x14ac:dyDescent="0.25"/>
    <row r="49402" ht="14.45" hidden="1" customHeight="1" x14ac:dyDescent="0.25"/>
    <row r="49403" ht="14.45" hidden="1" customHeight="1" x14ac:dyDescent="0.25"/>
    <row r="49404" ht="14.45" hidden="1" customHeight="1" x14ac:dyDescent="0.25"/>
    <row r="49405" ht="14.45" hidden="1" customHeight="1" x14ac:dyDescent="0.25"/>
    <row r="49406" ht="14.45" hidden="1" customHeight="1" x14ac:dyDescent="0.25"/>
    <row r="49407" ht="14.45" hidden="1" customHeight="1" x14ac:dyDescent="0.25"/>
    <row r="49408" ht="14.45" hidden="1" customHeight="1" x14ac:dyDescent="0.25"/>
    <row r="49409" ht="14.45" hidden="1" customHeight="1" x14ac:dyDescent="0.25"/>
    <row r="49410" ht="14.45" hidden="1" customHeight="1" x14ac:dyDescent="0.25"/>
    <row r="49411" ht="14.45" hidden="1" customHeight="1" x14ac:dyDescent="0.25"/>
    <row r="49412" ht="14.45" hidden="1" customHeight="1" x14ac:dyDescent="0.25"/>
    <row r="49413" ht="14.45" hidden="1" customHeight="1" x14ac:dyDescent="0.25"/>
    <row r="49414" ht="14.45" hidden="1" customHeight="1" x14ac:dyDescent="0.25"/>
    <row r="49415" ht="14.45" hidden="1" customHeight="1" x14ac:dyDescent="0.25"/>
    <row r="49416" ht="14.45" hidden="1" customHeight="1" x14ac:dyDescent="0.25"/>
    <row r="49417" ht="14.45" hidden="1" customHeight="1" x14ac:dyDescent="0.25"/>
    <row r="49418" ht="14.45" hidden="1" customHeight="1" x14ac:dyDescent="0.25"/>
    <row r="49419" ht="14.45" hidden="1" customHeight="1" x14ac:dyDescent="0.25"/>
    <row r="49420" ht="14.45" hidden="1" customHeight="1" x14ac:dyDescent="0.25"/>
    <row r="49421" ht="14.45" hidden="1" customHeight="1" x14ac:dyDescent="0.25"/>
    <row r="49422" ht="14.45" hidden="1" customHeight="1" x14ac:dyDescent="0.25"/>
    <row r="49423" ht="14.45" hidden="1" customHeight="1" x14ac:dyDescent="0.25"/>
    <row r="49424" ht="14.45" hidden="1" customHeight="1" x14ac:dyDescent="0.25"/>
    <row r="49425" ht="14.45" hidden="1" customHeight="1" x14ac:dyDescent="0.25"/>
    <row r="49426" ht="14.45" hidden="1" customHeight="1" x14ac:dyDescent="0.25"/>
    <row r="49427" ht="14.45" hidden="1" customHeight="1" x14ac:dyDescent="0.25"/>
    <row r="49428" ht="14.45" hidden="1" customHeight="1" x14ac:dyDescent="0.25"/>
    <row r="49429" ht="14.45" hidden="1" customHeight="1" x14ac:dyDescent="0.25"/>
    <row r="49430" ht="14.45" hidden="1" customHeight="1" x14ac:dyDescent="0.25"/>
    <row r="49431" ht="14.45" hidden="1" customHeight="1" x14ac:dyDescent="0.25"/>
    <row r="49432" ht="14.45" hidden="1" customHeight="1" x14ac:dyDescent="0.25"/>
    <row r="49433" ht="14.45" hidden="1" customHeight="1" x14ac:dyDescent="0.25"/>
    <row r="49434" ht="14.45" hidden="1" customHeight="1" x14ac:dyDescent="0.25"/>
    <row r="49435" ht="14.45" hidden="1" customHeight="1" x14ac:dyDescent="0.25"/>
    <row r="49436" ht="14.45" hidden="1" customHeight="1" x14ac:dyDescent="0.25"/>
    <row r="49437" ht="14.45" hidden="1" customHeight="1" x14ac:dyDescent="0.25"/>
    <row r="49438" ht="14.45" hidden="1" customHeight="1" x14ac:dyDescent="0.25"/>
    <row r="49439" ht="14.45" hidden="1" customHeight="1" x14ac:dyDescent="0.25"/>
    <row r="49440" ht="14.45" hidden="1" customHeight="1" x14ac:dyDescent="0.25"/>
    <row r="49441" ht="14.45" hidden="1" customHeight="1" x14ac:dyDescent="0.25"/>
    <row r="49442" ht="14.45" hidden="1" customHeight="1" x14ac:dyDescent="0.25"/>
    <row r="49443" ht="14.45" hidden="1" customHeight="1" x14ac:dyDescent="0.25"/>
    <row r="49444" ht="14.45" hidden="1" customHeight="1" x14ac:dyDescent="0.25"/>
    <row r="49445" ht="14.45" hidden="1" customHeight="1" x14ac:dyDescent="0.25"/>
    <row r="49446" ht="14.45" hidden="1" customHeight="1" x14ac:dyDescent="0.25"/>
    <row r="49447" ht="14.45" hidden="1" customHeight="1" x14ac:dyDescent="0.25"/>
    <row r="49448" ht="14.45" hidden="1" customHeight="1" x14ac:dyDescent="0.25"/>
    <row r="49449" ht="14.45" hidden="1" customHeight="1" x14ac:dyDescent="0.25"/>
    <row r="49450" ht="14.45" hidden="1" customHeight="1" x14ac:dyDescent="0.25"/>
    <row r="49451" ht="14.45" hidden="1" customHeight="1" x14ac:dyDescent="0.25"/>
    <row r="49452" ht="14.45" hidden="1" customHeight="1" x14ac:dyDescent="0.25"/>
    <row r="49453" ht="14.45" hidden="1" customHeight="1" x14ac:dyDescent="0.25"/>
    <row r="49454" ht="14.45" hidden="1" customHeight="1" x14ac:dyDescent="0.25"/>
    <row r="49455" ht="14.45" hidden="1" customHeight="1" x14ac:dyDescent="0.25"/>
    <row r="49456" ht="14.45" hidden="1" customHeight="1" x14ac:dyDescent="0.25"/>
    <row r="49457" ht="14.45" hidden="1" customHeight="1" x14ac:dyDescent="0.25"/>
    <row r="49458" ht="14.45" hidden="1" customHeight="1" x14ac:dyDescent="0.25"/>
    <row r="49459" ht="14.45" hidden="1" customHeight="1" x14ac:dyDescent="0.25"/>
    <row r="49460" ht="14.45" hidden="1" customHeight="1" x14ac:dyDescent="0.25"/>
    <row r="49461" ht="14.45" hidden="1" customHeight="1" x14ac:dyDescent="0.25"/>
    <row r="49462" ht="14.45" hidden="1" customHeight="1" x14ac:dyDescent="0.25"/>
    <row r="49463" ht="14.45" hidden="1" customHeight="1" x14ac:dyDescent="0.25"/>
    <row r="49464" ht="14.45" hidden="1" customHeight="1" x14ac:dyDescent="0.25"/>
    <row r="49465" ht="14.45" hidden="1" customHeight="1" x14ac:dyDescent="0.25"/>
    <row r="49466" ht="14.45" hidden="1" customHeight="1" x14ac:dyDescent="0.25"/>
    <row r="49467" ht="14.45" hidden="1" customHeight="1" x14ac:dyDescent="0.25"/>
    <row r="49468" ht="14.45" hidden="1" customHeight="1" x14ac:dyDescent="0.25"/>
    <row r="49469" ht="14.45" hidden="1" customHeight="1" x14ac:dyDescent="0.25"/>
    <row r="49470" ht="14.45" hidden="1" customHeight="1" x14ac:dyDescent="0.25"/>
    <row r="49471" ht="14.45" hidden="1" customHeight="1" x14ac:dyDescent="0.25"/>
    <row r="49472" ht="14.45" hidden="1" customHeight="1" x14ac:dyDescent="0.25"/>
    <row r="49473" ht="14.45" hidden="1" customHeight="1" x14ac:dyDescent="0.25"/>
    <row r="49474" ht="14.45" hidden="1" customHeight="1" x14ac:dyDescent="0.25"/>
    <row r="49475" ht="14.45" hidden="1" customHeight="1" x14ac:dyDescent="0.25"/>
    <row r="49476" ht="14.45" hidden="1" customHeight="1" x14ac:dyDescent="0.25"/>
    <row r="49477" ht="14.45" hidden="1" customHeight="1" x14ac:dyDescent="0.25"/>
    <row r="49478" ht="14.45" hidden="1" customHeight="1" x14ac:dyDescent="0.25"/>
    <row r="49479" ht="14.45" hidden="1" customHeight="1" x14ac:dyDescent="0.25"/>
    <row r="49480" ht="14.45" hidden="1" customHeight="1" x14ac:dyDescent="0.25"/>
    <row r="49481" ht="14.45" hidden="1" customHeight="1" x14ac:dyDescent="0.25"/>
    <row r="49482" ht="14.45" hidden="1" customHeight="1" x14ac:dyDescent="0.25"/>
    <row r="49483" ht="14.45" hidden="1" customHeight="1" x14ac:dyDescent="0.25"/>
    <row r="49484" ht="14.45" hidden="1" customHeight="1" x14ac:dyDescent="0.25"/>
    <row r="49485" ht="14.45" hidden="1" customHeight="1" x14ac:dyDescent="0.25"/>
    <row r="49486" ht="14.45" hidden="1" customHeight="1" x14ac:dyDescent="0.25"/>
    <row r="49487" ht="14.45" hidden="1" customHeight="1" x14ac:dyDescent="0.25"/>
    <row r="49488" ht="14.45" hidden="1" customHeight="1" x14ac:dyDescent="0.25"/>
    <row r="49489" ht="14.45" hidden="1" customHeight="1" x14ac:dyDescent="0.25"/>
    <row r="49490" ht="14.45" hidden="1" customHeight="1" x14ac:dyDescent="0.25"/>
    <row r="49491" ht="14.45" hidden="1" customHeight="1" x14ac:dyDescent="0.25"/>
    <row r="49492" ht="14.45" hidden="1" customHeight="1" x14ac:dyDescent="0.25"/>
    <row r="49493" ht="14.45" hidden="1" customHeight="1" x14ac:dyDescent="0.25"/>
    <row r="49494" ht="14.45" hidden="1" customHeight="1" x14ac:dyDescent="0.25"/>
    <row r="49495" ht="14.45" hidden="1" customHeight="1" x14ac:dyDescent="0.25"/>
    <row r="49496" ht="14.45" hidden="1" customHeight="1" x14ac:dyDescent="0.25"/>
    <row r="49497" ht="14.45" hidden="1" customHeight="1" x14ac:dyDescent="0.25"/>
    <row r="49498" ht="14.45" hidden="1" customHeight="1" x14ac:dyDescent="0.25"/>
    <row r="49499" ht="14.45" hidden="1" customHeight="1" x14ac:dyDescent="0.25"/>
    <row r="49500" ht="14.45" hidden="1" customHeight="1" x14ac:dyDescent="0.25"/>
    <row r="49501" ht="14.45" hidden="1" customHeight="1" x14ac:dyDescent="0.25"/>
    <row r="49502" ht="14.45" hidden="1" customHeight="1" x14ac:dyDescent="0.25"/>
    <row r="49503" ht="14.45" hidden="1" customHeight="1" x14ac:dyDescent="0.25"/>
    <row r="49504" ht="14.45" hidden="1" customHeight="1" x14ac:dyDescent="0.25"/>
    <row r="49505" ht="14.45" hidden="1" customHeight="1" x14ac:dyDescent="0.25"/>
    <row r="49506" ht="14.45" hidden="1" customHeight="1" x14ac:dyDescent="0.25"/>
    <row r="49507" ht="14.45" hidden="1" customHeight="1" x14ac:dyDescent="0.25"/>
    <row r="49508" ht="14.45" hidden="1" customHeight="1" x14ac:dyDescent="0.25"/>
    <row r="49509" ht="14.45" hidden="1" customHeight="1" x14ac:dyDescent="0.25"/>
    <row r="49510" ht="14.45" hidden="1" customHeight="1" x14ac:dyDescent="0.25"/>
    <row r="49511" ht="14.45" hidden="1" customHeight="1" x14ac:dyDescent="0.25"/>
    <row r="49512" ht="14.45" hidden="1" customHeight="1" x14ac:dyDescent="0.25"/>
    <row r="49513" ht="14.45" hidden="1" customHeight="1" x14ac:dyDescent="0.25"/>
    <row r="49514" ht="14.45" hidden="1" customHeight="1" x14ac:dyDescent="0.25"/>
    <row r="49515" ht="14.45" hidden="1" customHeight="1" x14ac:dyDescent="0.25"/>
    <row r="49516" ht="14.45" hidden="1" customHeight="1" x14ac:dyDescent="0.25"/>
    <row r="49517" ht="14.45" hidden="1" customHeight="1" x14ac:dyDescent="0.25"/>
    <row r="49518" ht="14.45" hidden="1" customHeight="1" x14ac:dyDescent="0.25"/>
    <row r="49519" ht="14.45" hidden="1" customHeight="1" x14ac:dyDescent="0.25"/>
    <row r="49520" ht="14.45" hidden="1" customHeight="1" x14ac:dyDescent="0.25"/>
    <row r="49521" ht="14.45" hidden="1" customHeight="1" x14ac:dyDescent="0.25"/>
    <row r="49522" ht="14.45" hidden="1" customHeight="1" x14ac:dyDescent="0.25"/>
    <row r="49523" ht="14.45" hidden="1" customHeight="1" x14ac:dyDescent="0.25"/>
    <row r="49524" ht="14.45" hidden="1" customHeight="1" x14ac:dyDescent="0.25"/>
    <row r="49525" ht="14.45" hidden="1" customHeight="1" x14ac:dyDescent="0.25"/>
    <row r="49526" ht="14.45" hidden="1" customHeight="1" x14ac:dyDescent="0.25"/>
    <row r="49527" ht="14.45" hidden="1" customHeight="1" x14ac:dyDescent="0.25"/>
    <row r="49528" ht="14.45" hidden="1" customHeight="1" x14ac:dyDescent="0.25"/>
    <row r="49529" ht="14.45" hidden="1" customHeight="1" x14ac:dyDescent="0.25"/>
    <row r="49530" ht="14.45" hidden="1" customHeight="1" x14ac:dyDescent="0.25"/>
    <row r="49531" ht="14.45" hidden="1" customHeight="1" x14ac:dyDescent="0.25"/>
    <row r="49532" ht="14.45" hidden="1" customHeight="1" x14ac:dyDescent="0.25"/>
    <row r="49533" ht="14.45" hidden="1" customHeight="1" x14ac:dyDescent="0.25"/>
    <row r="49534" ht="14.45" hidden="1" customHeight="1" x14ac:dyDescent="0.25"/>
    <row r="49535" ht="14.45" hidden="1" customHeight="1" x14ac:dyDescent="0.25"/>
    <row r="49536" ht="14.45" hidden="1" customHeight="1" x14ac:dyDescent="0.25"/>
    <row r="49537" ht="14.45" hidden="1" customHeight="1" x14ac:dyDescent="0.25"/>
    <row r="49538" ht="14.45" hidden="1" customHeight="1" x14ac:dyDescent="0.25"/>
    <row r="49539" ht="14.45" hidden="1" customHeight="1" x14ac:dyDescent="0.25"/>
    <row r="49540" ht="14.45" hidden="1" customHeight="1" x14ac:dyDescent="0.25"/>
    <row r="49541" ht="14.45" hidden="1" customHeight="1" x14ac:dyDescent="0.25"/>
    <row r="49542" ht="14.45" hidden="1" customHeight="1" x14ac:dyDescent="0.25"/>
    <row r="49543" ht="14.45" hidden="1" customHeight="1" x14ac:dyDescent="0.25"/>
    <row r="49544" ht="14.45" hidden="1" customHeight="1" x14ac:dyDescent="0.25"/>
    <row r="49545" ht="14.45" hidden="1" customHeight="1" x14ac:dyDescent="0.25"/>
    <row r="49546" ht="14.45" hidden="1" customHeight="1" x14ac:dyDescent="0.25"/>
    <row r="49547" ht="14.45" hidden="1" customHeight="1" x14ac:dyDescent="0.25"/>
    <row r="49548" ht="14.45" hidden="1" customHeight="1" x14ac:dyDescent="0.25"/>
    <row r="49549" ht="14.45" hidden="1" customHeight="1" x14ac:dyDescent="0.25"/>
    <row r="49550" ht="14.45" hidden="1" customHeight="1" x14ac:dyDescent="0.25"/>
    <row r="49551" ht="14.45" hidden="1" customHeight="1" x14ac:dyDescent="0.25"/>
    <row r="49552" ht="14.45" hidden="1" customHeight="1" x14ac:dyDescent="0.25"/>
    <row r="49553" ht="14.45" hidden="1" customHeight="1" x14ac:dyDescent="0.25"/>
    <row r="49554" ht="14.45" hidden="1" customHeight="1" x14ac:dyDescent="0.25"/>
    <row r="49555" ht="14.45" hidden="1" customHeight="1" x14ac:dyDescent="0.25"/>
    <row r="49556" ht="14.45" hidden="1" customHeight="1" x14ac:dyDescent="0.25"/>
    <row r="49557" ht="14.45" hidden="1" customHeight="1" x14ac:dyDescent="0.25"/>
    <row r="49558" ht="14.45" hidden="1" customHeight="1" x14ac:dyDescent="0.25"/>
    <row r="49559" ht="14.45" hidden="1" customHeight="1" x14ac:dyDescent="0.25"/>
    <row r="49560" ht="14.45" hidden="1" customHeight="1" x14ac:dyDescent="0.25"/>
    <row r="49561" ht="14.45" hidden="1" customHeight="1" x14ac:dyDescent="0.25"/>
    <row r="49562" ht="14.45" hidden="1" customHeight="1" x14ac:dyDescent="0.25"/>
    <row r="49563" ht="14.45" hidden="1" customHeight="1" x14ac:dyDescent="0.25"/>
    <row r="49564" ht="14.45" hidden="1" customHeight="1" x14ac:dyDescent="0.25"/>
    <row r="49565" ht="14.45" hidden="1" customHeight="1" x14ac:dyDescent="0.25"/>
    <row r="49566" ht="14.45" hidden="1" customHeight="1" x14ac:dyDescent="0.25"/>
    <row r="49567" ht="14.45" hidden="1" customHeight="1" x14ac:dyDescent="0.25"/>
    <row r="49568" ht="14.45" hidden="1" customHeight="1" x14ac:dyDescent="0.25"/>
    <row r="49569" ht="14.45" hidden="1" customHeight="1" x14ac:dyDescent="0.25"/>
    <row r="49570" ht="14.45" hidden="1" customHeight="1" x14ac:dyDescent="0.25"/>
    <row r="49571" ht="14.45" hidden="1" customHeight="1" x14ac:dyDescent="0.25"/>
    <row r="49572" ht="14.45" hidden="1" customHeight="1" x14ac:dyDescent="0.25"/>
    <row r="49573" ht="14.45" hidden="1" customHeight="1" x14ac:dyDescent="0.25"/>
    <row r="49574" ht="14.45" hidden="1" customHeight="1" x14ac:dyDescent="0.25"/>
    <row r="49575" ht="14.45" hidden="1" customHeight="1" x14ac:dyDescent="0.25"/>
    <row r="49576" ht="14.45" hidden="1" customHeight="1" x14ac:dyDescent="0.25"/>
    <row r="49577" ht="14.45" hidden="1" customHeight="1" x14ac:dyDescent="0.25"/>
    <row r="49578" ht="14.45" hidden="1" customHeight="1" x14ac:dyDescent="0.25"/>
    <row r="49579" ht="14.45" hidden="1" customHeight="1" x14ac:dyDescent="0.25"/>
    <row r="49580" ht="14.45" hidden="1" customHeight="1" x14ac:dyDescent="0.25"/>
    <row r="49581" ht="14.45" hidden="1" customHeight="1" x14ac:dyDescent="0.25"/>
    <row r="49582" ht="14.45" hidden="1" customHeight="1" x14ac:dyDescent="0.25"/>
    <row r="49583" ht="14.45" hidden="1" customHeight="1" x14ac:dyDescent="0.25"/>
    <row r="49584" ht="14.45" hidden="1" customHeight="1" x14ac:dyDescent="0.25"/>
    <row r="49585" ht="14.45" hidden="1" customHeight="1" x14ac:dyDescent="0.25"/>
    <row r="49586" ht="14.45" hidden="1" customHeight="1" x14ac:dyDescent="0.25"/>
    <row r="49587" ht="14.45" hidden="1" customHeight="1" x14ac:dyDescent="0.25"/>
    <row r="49588" ht="14.45" hidden="1" customHeight="1" x14ac:dyDescent="0.25"/>
    <row r="49589" ht="14.45" hidden="1" customHeight="1" x14ac:dyDescent="0.25"/>
    <row r="49590" ht="14.45" hidden="1" customHeight="1" x14ac:dyDescent="0.25"/>
    <row r="49591" ht="14.45" hidden="1" customHeight="1" x14ac:dyDescent="0.25"/>
    <row r="49592" ht="14.45" hidden="1" customHeight="1" x14ac:dyDescent="0.25"/>
    <row r="49593" ht="14.45" hidden="1" customHeight="1" x14ac:dyDescent="0.25"/>
    <row r="49594" ht="14.45" hidden="1" customHeight="1" x14ac:dyDescent="0.25"/>
    <row r="49595" ht="14.45" hidden="1" customHeight="1" x14ac:dyDescent="0.25"/>
    <row r="49596" ht="14.45" hidden="1" customHeight="1" x14ac:dyDescent="0.25"/>
    <row r="49597" ht="14.45" hidden="1" customHeight="1" x14ac:dyDescent="0.25"/>
    <row r="49598" ht="14.45" hidden="1" customHeight="1" x14ac:dyDescent="0.25"/>
    <row r="49599" ht="14.45" hidden="1" customHeight="1" x14ac:dyDescent="0.25"/>
    <row r="49600" ht="14.45" hidden="1" customHeight="1" x14ac:dyDescent="0.25"/>
    <row r="49601" ht="14.45" hidden="1" customHeight="1" x14ac:dyDescent="0.25"/>
    <row r="49602" ht="14.45" hidden="1" customHeight="1" x14ac:dyDescent="0.25"/>
    <row r="49603" ht="14.45" hidden="1" customHeight="1" x14ac:dyDescent="0.25"/>
    <row r="49604" ht="14.45" hidden="1" customHeight="1" x14ac:dyDescent="0.25"/>
    <row r="49605" ht="14.45" hidden="1" customHeight="1" x14ac:dyDescent="0.25"/>
    <row r="49606" ht="14.45" hidden="1" customHeight="1" x14ac:dyDescent="0.25"/>
    <row r="49607" ht="14.45" hidden="1" customHeight="1" x14ac:dyDescent="0.25"/>
    <row r="49608" ht="14.45" hidden="1" customHeight="1" x14ac:dyDescent="0.25"/>
    <row r="49609" ht="14.45" hidden="1" customHeight="1" x14ac:dyDescent="0.25"/>
    <row r="49610" ht="14.45" hidden="1" customHeight="1" x14ac:dyDescent="0.25"/>
    <row r="49611" ht="14.45" hidden="1" customHeight="1" x14ac:dyDescent="0.25"/>
    <row r="49612" ht="14.45" hidden="1" customHeight="1" x14ac:dyDescent="0.25"/>
    <row r="49613" ht="14.45" hidden="1" customHeight="1" x14ac:dyDescent="0.25"/>
    <row r="49614" ht="14.45" hidden="1" customHeight="1" x14ac:dyDescent="0.25"/>
    <row r="49615" ht="14.45" hidden="1" customHeight="1" x14ac:dyDescent="0.25"/>
    <row r="49616" ht="14.45" hidden="1" customHeight="1" x14ac:dyDescent="0.25"/>
    <row r="49617" ht="14.45" hidden="1" customHeight="1" x14ac:dyDescent="0.25"/>
    <row r="49618" ht="14.45" hidden="1" customHeight="1" x14ac:dyDescent="0.25"/>
    <row r="49619" ht="14.45" hidden="1" customHeight="1" x14ac:dyDescent="0.25"/>
    <row r="49620" ht="14.45" hidden="1" customHeight="1" x14ac:dyDescent="0.25"/>
    <row r="49621" ht="14.45" hidden="1" customHeight="1" x14ac:dyDescent="0.25"/>
    <row r="49622" ht="14.45" hidden="1" customHeight="1" x14ac:dyDescent="0.25"/>
    <row r="49623" ht="14.45" hidden="1" customHeight="1" x14ac:dyDescent="0.25"/>
    <row r="49624" ht="14.45" hidden="1" customHeight="1" x14ac:dyDescent="0.25"/>
    <row r="49625" ht="14.45" hidden="1" customHeight="1" x14ac:dyDescent="0.25"/>
    <row r="49626" ht="14.45" hidden="1" customHeight="1" x14ac:dyDescent="0.25"/>
    <row r="49627" ht="14.45" hidden="1" customHeight="1" x14ac:dyDescent="0.25"/>
    <row r="49628" ht="14.45" hidden="1" customHeight="1" x14ac:dyDescent="0.25"/>
    <row r="49629" ht="14.45" hidden="1" customHeight="1" x14ac:dyDescent="0.25"/>
    <row r="49630" ht="14.45" hidden="1" customHeight="1" x14ac:dyDescent="0.25"/>
    <row r="49631" ht="14.45" hidden="1" customHeight="1" x14ac:dyDescent="0.25"/>
    <row r="49632" ht="14.45" hidden="1" customHeight="1" x14ac:dyDescent="0.25"/>
    <row r="49633" ht="14.45" hidden="1" customHeight="1" x14ac:dyDescent="0.25"/>
    <row r="49634" ht="14.45" hidden="1" customHeight="1" x14ac:dyDescent="0.25"/>
    <row r="49635" ht="14.45" hidden="1" customHeight="1" x14ac:dyDescent="0.25"/>
    <row r="49636" ht="14.45" hidden="1" customHeight="1" x14ac:dyDescent="0.25"/>
    <row r="49637" ht="14.45" hidden="1" customHeight="1" x14ac:dyDescent="0.25"/>
    <row r="49638" ht="14.45" hidden="1" customHeight="1" x14ac:dyDescent="0.25"/>
    <row r="49639" ht="14.45" hidden="1" customHeight="1" x14ac:dyDescent="0.25"/>
    <row r="49640" ht="14.45" hidden="1" customHeight="1" x14ac:dyDescent="0.25"/>
    <row r="49641" ht="14.45" hidden="1" customHeight="1" x14ac:dyDescent="0.25"/>
    <row r="49642" ht="14.45" hidden="1" customHeight="1" x14ac:dyDescent="0.25"/>
    <row r="49643" ht="14.45" hidden="1" customHeight="1" x14ac:dyDescent="0.25"/>
    <row r="49644" ht="14.45" hidden="1" customHeight="1" x14ac:dyDescent="0.25"/>
    <row r="49645" ht="14.45" hidden="1" customHeight="1" x14ac:dyDescent="0.25"/>
    <row r="49646" ht="14.45" hidden="1" customHeight="1" x14ac:dyDescent="0.25"/>
    <row r="49647" ht="14.45" hidden="1" customHeight="1" x14ac:dyDescent="0.25"/>
    <row r="49648" ht="14.45" hidden="1" customHeight="1" x14ac:dyDescent="0.25"/>
    <row r="49649" ht="14.45" hidden="1" customHeight="1" x14ac:dyDescent="0.25"/>
    <row r="49650" ht="14.45" hidden="1" customHeight="1" x14ac:dyDescent="0.25"/>
    <row r="49651" ht="14.45" hidden="1" customHeight="1" x14ac:dyDescent="0.25"/>
    <row r="49652" ht="14.45" hidden="1" customHeight="1" x14ac:dyDescent="0.25"/>
    <row r="49653" ht="14.45" hidden="1" customHeight="1" x14ac:dyDescent="0.25"/>
    <row r="49654" ht="14.45" hidden="1" customHeight="1" x14ac:dyDescent="0.25"/>
    <row r="49655" ht="14.45" hidden="1" customHeight="1" x14ac:dyDescent="0.25"/>
    <row r="49656" ht="14.45" hidden="1" customHeight="1" x14ac:dyDescent="0.25"/>
    <row r="49657" ht="14.45" hidden="1" customHeight="1" x14ac:dyDescent="0.25"/>
    <row r="49658" ht="14.45" hidden="1" customHeight="1" x14ac:dyDescent="0.25"/>
    <row r="49659" ht="14.45" hidden="1" customHeight="1" x14ac:dyDescent="0.25"/>
    <row r="49660" ht="14.45" hidden="1" customHeight="1" x14ac:dyDescent="0.25"/>
    <row r="49661" ht="14.45" hidden="1" customHeight="1" x14ac:dyDescent="0.25"/>
    <row r="49662" ht="14.45" hidden="1" customHeight="1" x14ac:dyDescent="0.25"/>
    <row r="49663" ht="14.45" hidden="1" customHeight="1" x14ac:dyDescent="0.25"/>
    <row r="49664" ht="14.45" hidden="1" customHeight="1" x14ac:dyDescent="0.25"/>
    <row r="49665" ht="14.45" hidden="1" customHeight="1" x14ac:dyDescent="0.25"/>
    <row r="49666" ht="14.45" hidden="1" customHeight="1" x14ac:dyDescent="0.25"/>
    <row r="49667" ht="14.45" hidden="1" customHeight="1" x14ac:dyDescent="0.25"/>
    <row r="49668" ht="14.45" hidden="1" customHeight="1" x14ac:dyDescent="0.25"/>
    <row r="49669" ht="14.45" hidden="1" customHeight="1" x14ac:dyDescent="0.25"/>
    <row r="49670" ht="14.45" hidden="1" customHeight="1" x14ac:dyDescent="0.25"/>
    <row r="49671" ht="14.45" hidden="1" customHeight="1" x14ac:dyDescent="0.25"/>
    <row r="49672" ht="14.45" hidden="1" customHeight="1" x14ac:dyDescent="0.25"/>
    <row r="49673" ht="14.45" hidden="1" customHeight="1" x14ac:dyDescent="0.25"/>
    <row r="49674" ht="14.45" hidden="1" customHeight="1" x14ac:dyDescent="0.25"/>
    <row r="49675" ht="14.45" hidden="1" customHeight="1" x14ac:dyDescent="0.25"/>
    <row r="49676" ht="14.45" hidden="1" customHeight="1" x14ac:dyDescent="0.25"/>
    <row r="49677" ht="14.45" hidden="1" customHeight="1" x14ac:dyDescent="0.25"/>
    <row r="49678" ht="14.45" hidden="1" customHeight="1" x14ac:dyDescent="0.25"/>
    <row r="49679" ht="14.45" hidden="1" customHeight="1" x14ac:dyDescent="0.25"/>
    <row r="49680" ht="14.45" hidden="1" customHeight="1" x14ac:dyDescent="0.25"/>
    <row r="49681" ht="14.45" hidden="1" customHeight="1" x14ac:dyDescent="0.25"/>
    <row r="49682" ht="14.45" hidden="1" customHeight="1" x14ac:dyDescent="0.25"/>
    <row r="49683" ht="14.45" hidden="1" customHeight="1" x14ac:dyDescent="0.25"/>
    <row r="49684" ht="14.45" hidden="1" customHeight="1" x14ac:dyDescent="0.25"/>
    <row r="49685" ht="14.45" hidden="1" customHeight="1" x14ac:dyDescent="0.25"/>
    <row r="49686" ht="14.45" hidden="1" customHeight="1" x14ac:dyDescent="0.25"/>
    <row r="49687" ht="14.45" hidden="1" customHeight="1" x14ac:dyDescent="0.25"/>
    <row r="49688" ht="14.45" hidden="1" customHeight="1" x14ac:dyDescent="0.25"/>
    <row r="49689" ht="14.45" hidden="1" customHeight="1" x14ac:dyDescent="0.25"/>
    <row r="49690" ht="14.45" hidden="1" customHeight="1" x14ac:dyDescent="0.25"/>
    <row r="49691" ht="14.45" hidden="1" customHeight="1" x14ac:dyDescent="0.25"/>
    <row r="49692" ht="14.45" hidden="1" customHeight="1" x14ac:dyDescent="0.25"/>
    <row r="49693" ht="14.45" hidden="1" customHeight="1" x14ac:dyDescent="0.25"/>
    <row r="49694" ht="14.45" hidden="1" customHeight="1" x14ac:dyDescent="0.25"/>
    <row r="49695" ht="14.45" hidden="1" customHeight="1" x14ac:dyDescent="0.25"/>
    <row r="49696" ht="14.45" hidden="1" customHeight="1" x14ac:dyDescent="0.25"/>
    <row r="49697" ht="14.45" hidden="1" customHeight="1" x14ac:dyDescent="0.25"/>
    <row r="49698" ht="14.45" hidden="1" customHeight="1" x14ac:dyDescent="0.25"/>
    <row r="49699" ht="14.45" hidden="1" customHeight="1" x14ac:dyDescent="0.25"/>
    <row r="49700" ht="14.45" hidden="1" customHeight="1" x14ac:dyDescent="0.25"/>
    <row r="49701" ht="14.45" hidden="1" customHeight="1" x14ac:dyDescent="0.25"/>
    <row r="49702" ht="14.45" hidden="1" customHeight="1" x14ac:dyDescent="0.25"/>
    <row r="49703" ht="14.45" hidden="1" customHeight="1" x14ac:dyDescent="0.25"/>
    <row r="49704" ht="14.45" hidden="1" customHeight="1" x14ac:dyDescent="0.25"/>
    <row r="49705" ht="14.45" hidden="1" customHeight="1" x14ac:dyDescent="0.25"/>
    <row r="49706" ht="14.45" hidden="1" customHeight="1" x14ac:dyDescent="0.25"/>
    <row r="49707" ht="14.45" hidden="1" customHeight="1" x14ac:dyDescent="0.25"/>
    <row r="49708" ht="14.45" hidden="1" customHeight="1" x14ac:dyDescent="0.25"/>
    <row r="49709" ht="14.45" hidden="1" customHeight="1" x14ac:dyDescent="0.25"/>
    <row r="49710" ht="14.45" hidden="1" customHeight="1" x14ac:dyDescent="0.25"/>
    <row r="49711" ht="14.45" hidden="1" customHeight="1" x14ac:dyDescent="0.25"/>
    <row r="49712" ht="14.45" hidden="1" customHeight="1" x14ac:dyDescent="0.25"/>
    <row r="49713" ht="14.45" hidden="1" customHeight="1" x14ac:dyDescent="0.25"/>
    <row r="49714" ht="14.45" hidden="1" customHeight="1" x14ac:dyDescent="0.25"/>
    <row r="49715" ht="14.45" hidden="1" customHeight="1" x14ac:dyDescent="0.25"/>
    <row r="49716" ht="14.45" hidden="1" customHeight="1" x14ac:dyDescent="0.25"/>
    <row r="49717" ht="14.45" hidden="1" customHeight="1" x14ac:dyDescent="0.25"/>
    <row r="49718" ht="14.45" hidden="1" customHeight="1" x14ac:dyDescent="0.25"/>
    <row r="49719" ht="14.45" hidden="1" customHeight="1" x14ac:dyDescent="0.25"/>
    <row r="49720" ht="14.45" hidden="1" customHeight="1" x14ac:dyDescent="0.25"/>
    <row r="49721" ht="14.45" hidden="1" customHeight="1" x14ac:dyDescent="0.25"/>
    <row r="49722" ht="14.45" hidden="1" customHeight="1" x14ac:dyDescent="0.25"/>
    <row r="49723" ht="14.45" hidden="1" customHeight="1" x14ac:dyDescent="0.25"/>
    <row r="49724" ht="14.45" hidden="1" customHeight="1" x14ac:dyDescent="0.25"/>
    <row r="49725" ht="14.45" hidden="1" customHeight="1" x14ac:dyDescent="0.25"/>
    <row r="49726" ht="14.45" hidden="1" customHeight="1" x14ac:dyDescent="0.25"/>
    <row r="49727" ht="14.45" hidden="1" customHeight="1" x14ac:dyDescent="0.25"/>
    <row r="49728" ht="14.45" hidden="1" customHeight="1" x14ac:dyDescent="0.25"/>
    <row r="49729" ht="14.45" hidden="1" customHeight="1" x14ac:dyDescent="0.25"/>
    <row r="49730" ht="14.45" hidden="1" customHeight="1" x14ac:dyDescent="0.25"/>
    <row r="49731" ht="14.45" hidden="1" customHeight="1" x14ac:dyDescent="0.25"/>
    <row r="49732" ht="14.45" hidden="1" customHeight="1" x14ac:dyDescent="0.25"/>
    <row r="49733" ht="14.45" hidden="1" customHeight="1" x14ac:dyDescent="0.25"/>
    <row r="49734" ht="14.45" hidden="1" customHeight="1" x14ac:dyDescent="0.25"/>
    <row r="49735" ht="14.45" hidden="1" customHeight="1" x14ac:dyDescent="0.25"/>
    <row r="49736" ht="14.45" hidden="1" customHeight="1" x14ac:dyDescent="0.25"/>
    <row r="49737" ht="14.45" hidden="1" customHeight="1" x14ac:dyDescent="0.25"/>
    <row r="49738" ht="14.45" hidden="1" customHeight="1" x14ac:dyDescent="0.25"/>
    <row r="49739" ht="14.45" hidden="1" customHeight="1" x14ac:dyDescent="0.25"/>
    <row r="49740" ht="14.45" hidden="1" customHeight="1" x14ac:dyDescent="0.25"/>
    <row r="49741" ht="14.45" hidden="1" customHeight="1" x14ac:dyDescent="0.25"/>
    <row r="49742" ht="14.45" hidden="1" customHeight="1" x14ac:dyDescent="0.25"/>
    <row r="49743" ht="14.45" hidden="1" customHeight="1" x14ac:dyDescent="0.25"/>
    <row r="49744" ht="14.45" hidden="1" customHeight="1" x14ac:dyDescent="0.25"/>
    <row r="49745" ht="14.45" hidden="1" customHeight="1" x14ac:dyDescent="0.25"/>
    <row r="49746" ht="14.45" hidden="1" customHeight="1" x14ac:dyDescent="0.25"/>
    <row r="49747" ht="14.45" hidden="1" customHeight="1" x14ac:dyDescent="0.25"/>
    <row r="49748" ht="14.45" hidden="1" customHeight="1" x14ac:dyDescent="0.25"/>
    <row r="49749" ht="14.45" hidden="1" customHeight="1" x14ac:dyDescent="0.25"/>
    <row r="49750" ht="14.45" hidden="1" customHeight="1" x14ac:dyDescent="0.25"/>
    <row r="49751" ht="14.45" hidden="1" customHeight="1" x14ac:dyDescent="0.25"/>
    <row r="49752" ht="14.45" hidden="1" customHeight="1" x14ac:dyDescent="0.25"/>
    <row r="49753" ht="14.45" hidden="1" customHeight="1" x14ac:dyDescent="0.25"/>
    <row r="49754" ht="14.45" hidden="1" customHeight="1" x14ac:dyDescent="0.25"/>
    <row r="49755" ht="14.45" hidden="1" customHeight="1" x14ac:dyDescent="0.25"/>
    <row r="49756" ht="14.45" hidden="1" customHeight="1" x14ac:dyDescent="0.25"/>
    <row r="49757" ht="14.45" hidden="1" customHeight="1" x14ac:dyDescent="0.25"/>
    <row r="49758" ht="14.45" hidden="1" customHeight="1" x14ac:dyDescent="0.25"/>
    <row r="49759" ht="14.45" hidden="1" customHeight="1" x14ac:dyDescent="0.25"/>
    <row r="49760" ht="14.45" hidden="1" customHeight="1" x14ac:dyDescent="0.25"/>
    <row r="49761" ht="14.45" hidden="1" customHeight="1" x14ac:dyDescent="0.25"/>
    <row r="49762" ht="14.45" hidden="1" customHeight="1" x14ac:dyDescent="0.25"/>
    <row r="49763" ht="14.45" hidden="1" customHeight="1" x14ac:dyDescent="0.25"/>
    <row r="49764" ht="14.45" hidden="1" customHeight="1" x14ac:dyDescent="0.25"/>
    <row r="49765" ht="14.45" hidden="1" customHeight="1" x14ac:dyDescent="0.25"/>
    <row r="49766" ht="14.45" hidden="1" customHeight="1" x14ac:dyDescent="0.25"/>
    <row r="49767" ht="14.45" hidden="1" customHeight="1" x14ac:dyDescent="0.25"/>
    <row r="49768" ht="14.45" hidden="1" customHeight="1" x14ac:dyDescent="0.25"/>
    <row r="49769" ht="14.45" hidden="1" customHeight="1" x14ac:dyDescent="0.25"/>
    <row r="49770" ht="14.45" hidden="1" customHeight="1" x14ac:dyDescent="0.25"/>
    <row r="49771" ht="14.45" hidden="1" customHeight="1" x14ac:dyDescent="0.25"/>
    <row r="49772" ht="14.45" hidden="1" customHeight="1" x14ac:dyDescent="0.25"/>
    <row r="49773" ht="14.45" hidden="1" customHeight="1" x14ac:dyDescent="0.25"/>
    <row r="49774" ht="14.45" hidden="1" customHeight="1" x14ac:dyDescent="0.25"/>
    <row r="49775" ht="14.45" hidden="1" customHeight="1" x14ac:dyDescent="0.25"/>
    <row r="49776" ht="14.45" hidden="1" customHeight="1" x14ac:dyDescent="0.25"/>
    <row r="49777" ht="14.45" hidden="1" customHeight="1" x14ac:dyDescent="0.25"/>
    <row r="49778" ht="14.45" hidden="1" customHeight="1" x14ac:dyDescent="0.25"/>
    <row r="49779" ht="14.45" hidden="1" customHeight="1" x14ac:dyDescent="0.25"/>
    <row r="49780" ht="14.45" hidden="1" customHeight="1" x14ac:dyDescent="0.25"/>
    <row r="49781" ht="14.45" hidden="1" customHeight="1" x14ac:dyDescent="0.25"/>
    <row r="49782" ht="14.45" hidden="1" customHeight="1" x14ac:dyDescent="0.25"/>
    <row r="49783" ht="14.45" hidden="1" customHeight="1" x14ac:dyDescent="0.25"/>
    <row r="49784" ht="14.45" hidden="1" customHeight="1" x14ac:dyDescent="0.25"/>
    <row r="49785" ht="14.45" hidden="1" customHeight="1" x14ac:dyDescent="0.25"/>
    <row r="49786" ht="14.45" hidden="1" customHeight="1" x14ac:dyDescent="0.25"/>
    <row r="49787" ht="14.45" hidden="1" customHeight="1" x14ac:dyDescent="0.25"/>
    <row r="49788" ht="14.45" hidden="1" customHeight="1" x14ac:dyDescent="0.25"/>
    <row r="49789" ht="14.45" hidden="1" customHeight="1" x14ac:dyDescent="0.25"/>
    <row r="49790" ht="14.45" hidden="1" customHeight="1" x14ac:dyDescent="0.25"/>
    <row r="49791" ht="14.45" hidden="1" customHeight="1" x14ac:dyDescent="0.25"/>
    <row r="49792" ht="14.45" hidden="1" customHeight="1" x14ac:dyDescent="0.25"/>
    <row r="49793" ht="14.45" hidden="1" customHeight="1" x14ac:dyDescent="0.25"/>
    <row r="49794" ht="14.45" hidden="1" customHeight="1" x14ac:dyDescent="0.25"/>
    <row r="49795" ht="14.45" hidden="1" customHeight="1" x14ac:dyDescent="0.25"/>
    <row r="49796" ht="14.45" hidden="1" customHeight="1" x14ac:dyDescent="0.25"/>
    <row r="49797" ht="14.45" hidden="1" customHeight="1" x14ac:dyDescent="0.25"/>
    <row r="49798" ht="14.45" hidden="1" customHeight="1" x14ac:dyDescent="0.25"/>
    <row r="49799" ht="14.45" hidden="1" customHeight="1" x14ac:dyDescent="0.25"/>
    <row r="49800" ht="14.45" hidden="1" customHeight="1" x14ac:dyDescent="0.25"/>
    <row r="49801" ht="14.45" hidden="1" customHeight="1" x14ac:dyDescent="0.25"/>
    <row r="49802" ht="14.45" hidden="1" customHeight="1" x14ac:dyDescent="0.25"/>
    <row r="49803" ht="14.45" hidden="1" customHeight="1" x14ac:dyDescent="0.25"/>
    <row r="49804" ht="14.45" hidden="1" customHeight="1" x14ac:dyDescent="0.25"/>
    <row r="49805" ht="14.45" hidden="1" customHeight="1" x14ac:dyDescent="0.25"/>
    <row r="49806" ht="14.45" hidden="1" customHeight="1" x14ac:dyDescent="0.25"/>
    <row r="49807" ht="14.45" hidden="1" customHeight="1" x14ac:dyDescent="0.25"/>
    <row r="49808" ht="14.45" hidden="1" customHeight="1" x14ac:dyDescent="0.25"/>
    <row r="49809" ht="14.45" hidden="1" customHeight="1" x14ac:dyDescent="0.25"/>
    <row r="49810" ht="14.45" hidden="1" customHeight="1" x14ac:dyDescent="0.25"/>
    <row r="49811" ht="14.45" hidden="1" customHeight="1" x14ac:dyDescent="0.25"/>
    <row r="49812" ht="14.45" hidden="1" customHeight="1" x14ac:dyDescent="0.25"/>
    <row r="49813" ht="14.45" hidden="1" customHeight="1" x14ac:dyDescent="0.25"/>
    <row r="49814" ht="14.45" hidden="1" customHeight="1" x14ac:dyDescent="0.25"/>
    <row r="49815" ht="14.45" hidden="1" customHeight="1" x14ac:dyDescent="0.25"/>
    <row r="49816" ht="14.45" hidden="1" customHeight="1" x14ac:dyDescent="0.25"/>
    <row r="49817" ht="14.45" hidden="1" customHeight="1" x14ac:dyDescent="0.25"/>
    <row r="49818" ht="14.45" hidden="1" customHeight="1" x14ac:dyDescent="0.25"/>
    <row r="49819" ht="14.45" hidden="1" customHeight="1" x14ac:dyDescent="0.25"/>
    <row r="49820" ht="14.45" hidden="1" customHeight="1" x14ac:dyDescent="0.25"/>
    <row r="49821" ht="14.45" hidden="1" customHeight="1" x14ac:dyDescent="0.25"/>
    <row r="49822" ht="14.45" hidden="1" customHeight="1" x14ac:dyDescent="0.25"/>
    <row r="49823" ht="14.45" hidden="1" customHeight="1" x14ac:dyDescent="0.25"/>
    <row r="49824" ht="14.45" hidden="1" customHeight="1" x14ac:dyDescent="0.25"/>
    <row r="49825" ht="14.45" hidden="1" customHeight="1" x14ac:dyDescent="0.25"/>
    <row r="49826" ht="14.45" hidden="1" customHeight="1" x14ac:dyDescent="0.25"/>
    <row r="49827" ht="14.45" hidden="1" customHeight="1" x14ac:dyDescent="0.25"/>
    <row r="49828" ht="14.45" hidden="1" customHeight="1" x14ac:dyDescent="0.25"/>
    <row r="49829" ht="14.45" hidden="1" customHeight="1" x14ac:dyDescent="0.25"/>
    <row r="49830" ht="14.45" hidden="1" customHeight="1" x14ac:dyDescent="0.25"/>
    <row r="49831" ht="14.45" hidden="1" customHeight="1" x14ac:dyDescent="0.25"/>
    <row r="49832" ht="14.45" hidden="1" customHeight="1" x14ac:dyDescent="0.25"/>
    <row r="49833" ht="14.45" hidden="1" customHeight="1" x14ac:dyDescent="0.25"/>
    <row r="49834" ht="14.45" hidden="1" customHeight="1" x14ac:dyDescent="0.25"/>
    <row r="49835" ht="14.45" hidden="1" customHeight="1" x14ac:dyDescent="0.25"/>
    <row r="49836" ht="14.45" hidden="1" customHeight="1" x14ac:dyDescent="0.25"/>
    <row r="49837" ht="14.45" hidden="1" customHeight="1" x14ac:dyDescent="0.25"/>
    <row r="49838" ht="14.45" hidden="1" customHeight="1" x14ac:dyDescent="0.25"/>
    <row r="49839" ht="14.45" hidden="1" customHeight="1" x14ac:dyDescent="0.25"/>
    <row r="49840" ht="14.45" hidden="1" customHeight="1" x14ac:dyDescent="0.25"/>
    <row r="49841" ht="14.45" hidden="1" customHeight="1" x14ac:dyDescent="0.25"/>
    <row r="49842" ht="14.45" hidden="1" customHeight="1" x14ac:dyDescent="0.25"/>
    <row r="49843" ht="14.45" hidden="1" customHeight="1" x14ac:dyDescent="0.25"/>
    <row r="49844" ht="14.45" hidden="1" customHeight="1" x14ac:dyDescent="0.25"/>
    <row r="49845" ht="14.45" hidden="1" customHeight="1" x14ac:dyDescent="0.25"/>
    <row r="49846" ht="14.45" hidden="1" customHeight="1" x14ac:dyDescent="0.25"/>
    <row r="49847" ht="14.45" hidden="1" customHeight="1" x14ac:dyDescent="0.25"/>
    <row r="49848" ht="14.45" hidden="1" customHeight="1" x14ac:dyDescent="0.25"/>
    <row r="49849" ht="14.45" hidden="1" customHeight="1" x14ac:dyDescent="0.25"/>
    <row r="49850" ht="14.45" hidden="1" customHeight="1" x14ac:dyDescent="0.25"/>
    <row r="49851" ht="14.45" hidden="1" customHeight="1" x14ac:dyDescent="0.25"/>
    <row r="49852" ht="14.45" hidden="1" customHeight="1" x14ac:dyDescent="0.25"/>
    <row r="49853" ht="14.45" hidden="1" customHeight="1" x14ac:dyDescent="0.25"/>
    <row r="49854" ht="14.45" hidden="1" customHeight="1" x14ac:dyDescent="0.25"/>
    <row r="49855" ht="14.45" hidden="1" customHeight="1" x14ac:dyDescent="0.25"/>
    <row r="49856" ht="14.45" hidden="1" customHeight="1" x14ac:dyDescent="0.25"/>
    <row r="49857" ht="14.45" hidden="1" customHeight="1" x14ac:dyDescent="0.25"/>
    <row r="49858" ht="14.45" hidden="1" customHeight="1" x14ac:dyDescent="0.25"/>
    <row r="49859" ht="14.45" hidden="1" customHeight="1" x14ac:dyDescent="0.25"/>
    <row r="49860" ht="14.45" hidden="1" customHeight="1" x14ac:dyDescent="0.25"/>
    <row r="49861" ht="14.45" hidden="1" customHeight="1" x14ac:dyDescent="0.25"/>
    <row r="49862" ht="14.45" hidden="1" customHeight="1" x14ac:dyDescent="0.25"/>
    <row r="49863" ht="14.45" hidden="1" customHeight="1" x14ac:dyDescent="0.25"/>
    <row r="49864" ht="14.45" hidden="1" customHeight="1" x14ac:dyDescent="0.25"/>
    <row r="49865" ht="14.45" hidden="1" customHeight="1" x14ac:dyDescent="0.25"/>
    <row r="49866" ht="14.45" hidden="1" customHeight="1" x14ac:dyDescent="0.25"/>
    <row r="49867" ht="14.45" hidden="1" customHeight="1" x14ac:dyDescent="0.25"/>
    <row r="49868" ht="14.45" hidden="1" customHeight="1" x14ac:dyDescent="0.25"/>
    <row r="49869" ht="14.45" hidden="1" customHeight="1" x14ac:dyDescent="0.25"/>
    <row r="49870" ht="14.45" hidden="1" customHeight="1" x14ac:dyDescent="0.25"/>
    <row r="49871" ht="14.45" hidden="1" customHeight="1" x14ac:dyDescent="0.25"/>
    <row r="49872" ht="14.45" hidden="1" customHeight="1" x14ac:dyDescent="0.25"/>
    <row r="49873" ht="14.45" hidden="1" customHeight="1" x14ac:dyDescent="0.25"/>
    <row r="49874" ht="14.45" hidden="1" customHeight="1" x14ac:dyDescent="0.25"/>
    <row r="49875" ht="14.45" hidden="1" customHeight="1" x14ac:dyDescent="0.25"/>
    <row r="49876" ht="14.45" hidden="1" customHeight="1" x14ac:dyDescent="0.25"/>
    <row r="49877" ht="14.45" hidden="1" customHeight="1" x14ac:dyDescent="0.25"/>
    <row r="49878" ht="14.45" hidden="1" customHeight="1" x14ac:dyDescent="0.25"/>
    <row r="49879" ht="14.45" hidden="1" customHeight="1" x14ac:dyDescent="0.25"/>
    <row r="49880" ht="14.45" hidden="1" customHeight="1" x14ac:dyDescent="0.25"/>
    <row r="49881" ht="14.45" hidden="1" customHeight="1" x14ac:dyDescent="0.25"/>
    <row r="49882" ht="14.45" hidden="1" customHeight="1" x14ac:dyDescent="0.25"/>
    <row r="49883" ht="14.45" hidden="1" customHeight="1" x14ac:dyDescent="0.25"/>
    <row r="49884" ht="14.45" hidden="1" customHeight="1" x14ac:dyDescent="0.25"/>
    <row r="49885" ht="14.45" hidden="1" customHeight="1" x14ac:dyDescent="0.25"/>
    <row r="49886" ht="14.45" hidden="1" customHeight="1" x14ac:dyDescent="0.25"/>
    <row r="49887" ht="14.45" hidden="1" customHeight="1" x14ac:dyDescent="0.25"/>
    <row r="49888" ht="14.45" hidden="1" customHeight="1" x14ac:dyDescent="0.25"/>
    <row r="49889" ht="14.45" hidden="1" customHeight="1" x14ac:dyDescent="0.25"/>
    <row r="49890" ht="14.45" hidden="1" customHeight="1" x14ac:dyDescent="0.25"/>
    <row r="49891" ht="14.45" hidden="1" customHeight="1" x14ac:dyDescent="0.25"/>
    <row r="49892" ht="14.45" hidden="1" customHeight="1" x14ac:dyDescent="0.25"/>
    <row r="49893" ht="14.45" hidden="1" customHeight="1" x14ac:dyDescent="0.25"/>
    <row r="49894" ht="14.45" hidden="1" customHeight="1" x14ac:dyDescent="0.25"/>
    <row r="49895" ht="14.45" hidden="1" customHeight="1" x14ac:dyDescent="0.25"/>
    <row r="49896" ht="14.45" hidden="1" customHeight="1" x14ac:dyDescent="0.25"/>
    <row r="49897" ht="14.45" hidden="1" customHeight="1" x14ac:dyDescent="0.25"/>
    <row r="49898" ht="14.45" hidden="1" customHeight="1" x14ac:dyDescent="0.25"/>
    <row r="49899" ht="14.45" hidden="1" customHeight="1" x14ac:dyDescent="0.25"/>
    <row r="49900" ht="14.45" hidden="1" customHeight="1" x14ac:dyDescent="0.25"/>
    <row r="49901" ht="14.45" hidden="1" customHeight="1" x14ac:dyDescent="0.25"/>
    <row r="49902" ht="14.45" hidden="1" customHeight="1" x14ac:dyDescent="0.25"/>
    <row r="49903" ht="14.45" hidden="1" customHeight="1" x14ac:dyDescent="0.25"/>
    <row r="49904" ht="14.45" hidden="1" customHeight="1" x14ac:dyDescent="0.25"/>
    <row r="49905" ht="14.45" hidden="1" customHeight="1" x14ac:dyDescent="0.25"/>
    <row r="49906" ht="14.45" hidden="1" customHeight="1" x14ac:dyDescent="0.25"/>
    <row r="49907" ht="14.45" hidden="1" customHeight="1" x14ac:dyDescent="0.25"/>
    <row r="49908" ht="14.45" hidden="1" customHeight="1" x14ac:dyDescent="0.25"/>
    <row r="49909" ht="14.45" hidden="1" customHeight="1" x14ac:dyDescent="0.25"/>
    <row r="49910" ht="14.45" hidden="1" customHeight="1" x14ac:dyDescent="0.25"/>
    <row r="49911" ht="14.45" hidden="1" customHeight="1" x14ac:dyDescent="0.25"/>
    <row r="49912" ht="14.45" hidden="1" customHeight="1" x14ac:dyDescent="0.25"/>
    <row r="49913" ht="14.45" hidden="1" customHeight="1" x14ac:dyDescent="0.25"/>
    <row r="49914" ht="14.45" hidden="1" customHeight="1" x14ac:dyDescent="0.25"/>
    <row r="49915" ht="14.45" hidden="1" customHeight="1" x14ac:dyDescent="0.25"/>
    <row r="49916" ht="14.45" hidden="1" customHeight="1" x14ac:dyDescent="0.25"/>
    <row r="49917" ht="14.45" hidden="1" customHeight="1" x14ac:dyDescent="0.25"/>
    <row r="49918" ht="14.45" hidden="1" customHeight="1" x14ac:dyDescent="0.25"/>
    <row r="49919" ht="14.45" hidden="1" customHeight="1" x14ac:dyDescent="0.25"/>
    <row r="49920" ht="14.45" hidden="1" customHeight="1" x14ac:dyDescent="0.25"/>
    <row r="49921" ht="14.45" hidden="1" customHeight="1" x14ac:dyDescent="0.25"/>
    <row r="49922" ht="14.45" hidden="1" customHeight="1" x14ac:dyDescent="0.25"/>
    <row r="49923" ht="14.45" hidden="1" customHeight="1" x14ac:dyDescent="0.25"/>
    <row r="49924" ht="14.45" hidden="1" customHeight="1" x14ac:dyDescent="0.25"/>
    <row r="49925" ht="14.45" hidden="1" customHeight="1" x14ac:dyDescent="0.25"/>
    <row r="49926" ht="14.45" hidden="1" customHeight="1" x14ac:dyDescent="0.25"/>
    <row r="49927" ht="14.45" hidden="1" customHeight="1" x14ac:dyDescent="0.25"/>
    <row r="49928" ht="14.45" hidden="1" customHeight="1" x14ac:dyDescent="0.25"/>
    <row r="49929" ht="14.45" hidden="1" customHeight="1" x14ac:dyDescent="0.25"/>
    <row r="49930" ht="14.45" hidden="1" customHeight="1" x14ac:dyDescent="0.25"/>
    <row r="49931" ht="14.45" hidden="1" customHeight="1" x14ac:dyDescent="0.25"/>
    <row r="49932" ht="14.45" hidden="1" customHeight="1" x14ac:dyDescent="0.25"/>
    <row r="49933" ht="14.45" hidden="1" customHeight="1" x14ac:dyDescent="0.25"/>
    <row r="49934" ht="14.45" hidden="1" customHeight="1" x14ac:dyDescent="0.25"/>
    <row r="49935" ht="14.45" hidden="1" customHeight="1" x14ac:dyDescent="0.25"/>
    <row r="49936" ht="14.45" hidden="1" customHeight="1" x14ac:dyDescent="0.25"/>
    <row r="49937" ht="14.45" hidden="1" customHeight="1" x14ac:dyDescent="0.25"/>
    <row r="49938" ht="14.45" hidden="1" customHeight="1" x14ac:dyDescent="0.25"/>
    <row r="49939" ht="14.45" hidden="1" customHeight="1" x14ac:dyDescent="0.25"/>
    <row r="49940" ht="14.45" hidden="1" customHeight="1" x14ac:dyDescent="0.25"/>
    <row r="49941" ht="14.45" hidden="1" customHeight="1" x14ac:dyDescent="0.25"/>
    <row r="49942" ht="14.45" hidden="1" customHeight="1" x14ac:dyDescent="0.25"/>
    <row r="49943" ht="14.45" hidden="1" customHeight="1" x14ac:dyDescent="0.25"/>
    <row r="49944" ht="14.45" hidden="1" customHeight="1" x14ac:dyDescent="0.25"/>
    <row r="49945" ht="14.45" hidden="1" customHeight="1" x14ac:dyDescent="0.25"/>
    <row r="49946" ht="14.45" hidden="1" customHeight="1" x14ac:dyDescent="0.25"/>
    <row r="49947" ht="14.45" hidden="1" customHeight="1" x14ac:dyDescent="0.25"/>
    <row r="49948" ht="14.45" hidden="1" customHeight="1" x14ac:dyDescent="0.25"/>
    <row r="49949" ht="14.45" hidden="1" customHeight="1" x14ac:dyDescent="0.25"/>
    <row r="49950" ht="14.45" hidden="1" customHeight="1" x14ac:dyDescent="0.25"/>
    <row r="49951" ht="14.45" hidden="1" customHeight="1" x14ac:dyDescent="0.25"/>
    <row r="49952" ht="14.45" hidden="1" customHeight="1" x14ac:dyDescent="0.25"/>
    <row r="49953" ht="14.45" hidden="1" customHeight="1" x14ac:dyDescent="0.25"/>
    <row r="49954" ht="14.45" hidden="1" customHeight="1" x14ac:dyDescent="0.25"/>
    <row r="49955" ht="14.45" hidden="1" customHeight="1" x14ac:dyDescent="0.25"/>
    <row r="49956" ht="14.45" hidden="1" customHeight="1" x14ac:dyDescent="0.25"/>
    <row r="49957" ht="14.45" hidden="1" customHeight="1" x14ac:dyDescent="0.25"/>
    <row r="49958" ht="14.45" hidden="1" customHeight="1" x14ac:dyDescent="0.25"/>
    <row r="49959" ht="14.45" hidden="1" customHeight="1" x14ac:dyDescent="0.25"/>
    <row r="49960" ht="14.45" hidden="1" customHeight="1" x14ac:dyDescent="0.25"/>
    <row r="49961" ht="14.45" hidden="1" customHeight="1" x14ac:dyDescent="0.25"/>
    <row r="49962" ht="14.45" hidden="1" customHeight="1" x14ac:dyDescent="0.25"/>
    <row r="49963" ht="14.45" hidden="1" customHeight="1" x14ac:dyDescent="0.25"/>
    <row r="49964" ht="14.45" hidden="1" customHeight="1" x14ac:dyDescent="0.25"/>
    <row r="49965" ht="14.45" hidden="1" customHeight="1" x14ac:dyDescent="0.25"/>
    <row r="49966" ht="14.45" hidden="1" customHeight="1" x14ac:dyDescent="0.25"/>
    <row r="49967" ht="14.45" hidden="1" customHeight="1" x14ac:dyDescent="0.25"/>
    <row r="49968" ht="14.45" hidden="1" customHeight="1" x14ac:dyDescent="0.25"/>
    <row r="49969" ht="14.45" hidden="1" customHeight="1" x14ac:dyDescent="0.25"/>
    <row r="49970" ht="14.45" hidden="1" customHeight="1" x14ac:dyDescent="0.25"/>
    <row r="49971" ht="14.45" hidden="1" customHeight="1" x14ac:dyDescent="0.25"/>
    <row r="49972" ht="14.45" hidden="1" customHeight="1" x14ac:dyDescent="0.25"/>
    <row r="49973" ht="14.45" hidden="1" customHeight="1" x14ac:dyDescent="0.25"/>
    <row r="49974" ht="14.45" hidden="1" customHeight="1" x14ac:dyDescent="0.25"/>
    <row r="49975" ht="14.45" hidden="1" customHeight="1" x14ac:dyDescent="0.25"/>
    <row r="49976" ht="14.45" hidden="1" customHeight="1" x14ac:dyDescent="0.25"/>
    <row r="49977" ht="14.45" hidden="1" customHeight="1" x14ac:dyDescent="0.25"/>
    <row r="49978" ht="14.45" hidden="1" customHeight="1" x14ac:dyDescent="0.25"/>
    <row r="49979" ht="14.45" hidden="1" customHeight="1" x14ac:dyDescent="0.25"/>
    <row r="49980" ht="14.45" hidden="1" customHeight="1" x14ac:dyDescent="0.25"/>
    <row r="49981" ht="14.45" hidden="1" customHeight="1" x14ac:dyDescent="0.25"/>
    <row r="49982" ht="14.45" hidden="1" customHeight="1" x14ac:dyDescent="0.25"/>
    <row r="49983" ht="14.45" hidden="1" customHeight="1" x14ac:dyDescent="0.25"/>
    <row r="49984" ht="14.45" hidden="1" customHeight="1" x14ac:dyDescent="0.25"/>
    <row r="49985" ht="14.45" hidden="1" customHeight="1" x14ac:dyDescent="0.25"/>
    <row r="49986" ht="14.45" hidden="1" customHeight="1" x14ac:dyDescent="0.25"/>
    <row r="49987" ht="14.45" hidden="1" customHeight="1" x14ac:dyDescent="0.25"/>
    <row r="49988" ht="14.45" hidden="1" customHeight="1" x14ac:dyDescent="0.25"/>
    <row r="49989" ht="14.45" hidden="1" customHeight="1" x14ac:dyDescent="0.25"/>
    <row r="49990" ht="14.45" hidden="1" customHeight="1" x14ac:dyDescent="0.25"/>
    <row r="49991" ht="14.45" hidden="1" customHeight="1" x14ac:dyDescent="0.25"/>
    <row r="49992" ht="14.45" hidden="1" customHeight="1" x14ac:dyDescent="0.25"/>
    <row r="49993" ht="14.45" hidden="1" customHeight="1" x14ac:dyDescent="0.25"/>
    <row r="49994" ht="14.45" hidden="1" customHeight="1" x14ac:dyDescent="0.25"/>
    <row r="49995" ht="14.45" hidden="1" customHeight="1" x14ac:dyDescent="0.25"/>
    <row r="49996" ht="14.45" hidden="1" customHeight="1" x14ac:dyDescent="0.25"/>
    <row r="49997" ht="14.45" hidden="1" customHeight="1" x14ac:dyDescent="0.25"/>
    <row r="49998" ht="14.45" hidden="1" customHeight="1" x14ac:dyDescent="0.25"/>
    <row r="49999" ht="14.45" hidden="1" customHeight="1" x14ac:dyDescent="0.25"/>
    <row r="50000" ht="14.45" hidden="1" customHeight="1" x14ac:dyDescent="0.25"/>
    <row r="50001" ht="14.45" hidden="1" customHeight="1" x14ac:dyDescent="0.25"/>
    <row r="50002" ht="14.45" hidden="1" customHeight="1" x14ac:dyDescent="0.25"/>
    <row r="50003" ht="14.45" hidden="1" customHeight="1" x14ac:dyDescent="0.25"/>
    <row r="50004" ht="14.45" hidden="1" customHeight="1" x14ac:dyDescent="0.25"/>
    <row r="50005" ht="14.45" hidden="1" customHeight="1" x14ac:dyDescent="0.25"/>
    <row r="50006" ht="14.45" hidden="1" customHeight="1" x14ac:dyDescent="0.25"/>
    <row r="50007" ht="14.45" hidden="1" customHeight="1" x14ac:dyDescent="0.25"/>
    <row r="50008" ht="14.45" hidden="1" customHeight="1" x14ac:dyDescent="0.25"/>
    <row r="50009" ht="14.45" hidden="1" customHeight="1" x14ac:dyDescent="0.25"/>
    <row r="50010" ht="14.45" hidden="1" customHeight="1" x14ac:dyDescent="0.25"/>
    <row r="50011" ht="14.45" hidden="1" customHeight="1" x14ac:dyDescent="0.25"/>
    <row r="50012" ht="14.45" hidden="1" customHeight="1" x14ac:dyDescent="0.25"/>
    <row r="50013" ht="14.45" hidden="1" customHeight="1" x14ac:dyDescent="0.25"/>
    <row r="50014" ht="14.45" hidden="1" customHeight="1" x14ac:dyDescent="0.25"/>
    <row r="50015" ht="14.45" hidden="1" customHeight="1" x14ac:dyDescent="0.25"/>
    <row r="50016" ht="14.45" hidden="1" customHeight="1" x14ac:dyDescent="0.25"/>
    <row r="50017" ht="14.45" hidden="1" customHeight="1" x14ac:dyDescent="0.25"/>
    <row r="50018" ht="14.45" hidden="1" customHeight="1" x14ac:dyDescent="0.25"/>
    <row r="50019" ht="14.45" hidden="1" customHeight="1" x14ac:dyDescent="0.25"/>
    <row r="50020" ht="14.45" hidden="1" customHeight="1" x14ac:dyDescent="0.25"/>
    <row r="50021" ht="14.45" hidden="1" customHeight="1" x14ac:dyDescent="0.25"/>
    <row r="50022" ht="14.45" hidden="1" customHeight="1" x14ac:dyDescent="0.25"/>
    <row r="50023" ht="14.45" hidden="1" customHeight="1" x14ac:dyDescent="0.25"/>
    <row r="50024" ht="14.45" hidden="1" customHeight="1" x14ac:dyDescent="0.25"/>
    <row r="50025" ht="14.45" hidden="1" customHeight="1" x14ac:dyDescent="0.25"/>
    <row r="50026" ht="14.45" hidden="1" customHeight="1" x14ac:dyDescent="0.25"/>
    <row r="50027" ht="14.45" hidden="1" customHeight="1" x14ac:dyDescent="0.25"/>
    <row r="50028" ht="14.45" hidden="1" customHeight="1" x14ac:dyDescent="0.25"/>
    <row r="50029" ht="14.45" hidden="1" customHeight="1" x14ac:dyDescent="0.25"/>
    <row r="50030" ht="14.45" hidden="1" customHeight="1" x14ac:dyDescent="0.25"/>
    <row r="50031" ht="14.45" hidden="1" customHeight="1" x14ac:dyDescent="0.25"/>
    <row r="50032" ht="14.45" hidden="1" customHeight="1" x14ac:dyDescent="0.25"/>
    <row r="50033" ht="14.45" hidden="1" customHeight="1" x14ac:dyDescent="0.25"/>
    <row r="50034" ht="14.45" hidden="1" customHeight="1" x14ac:dyDescent="0.25"/>
    <row r="50035" ht="14.45" hidden="1" customHeight="1" x14ac:dyDescent="0.25"/>
    <row r="50036" ht="14.45" hidden="1" customHeight="1" x14ac:dyDescent="0.25"/>
    <row r="50037" ht="14.45" hidden="1" customHeight="1" x14ac:dyDescent="0.25"/>
    <row r="50038" ht="14.45" hidden="1" customHeight="1" x14ac:dyDescent="0.25"/>
    <row r="50039" ht="14.45" hidden="1" customHeight="1" x14ac:dyDescent="0.25"/>
    <row r="50040" ht="14.45" hidden="1" customHeight="1" x14ac:dyDescent="0.25"/>
    <row r="50041" ht="14.45" hidden="1" customHeight="1" x14ac:dyDescent="0.25"/>
    <row r="50042" ht="14.45" hidden="1" customHeight="1" x14ac:dyDescent="0.25"/>
    <row r="50043" ht="14.45" hidden="1" customHeight="1" x14ac:dyDescent="0.25"/>
    <row r="50044" ht="14.45" hidden="1" customHeight="1" x14ac:dyDescent="0.25"/>
    <row r="50045" ht="14.45" hidden="1" customHeight="1" x14ac:dyDescent="0.25"/>
    <row r="50046" ht="14.45" hidden="1" customHeight="1" x14ac:dyDescent="0.25"/>
    <row r="50047" ht="14.45" hidden="1" customHeight="1" x14ac:dyDescent="0.25"/>
    <row r="50048" ht="14.45" hidden="1" customHeight="1" x14ac:dyDescent="0.25"/>
    <row r="50049" ht="14.45" hidden="1" customHeight="1" x14ac:dyDescent="0.25"/>
    <row r="50050" ht="14.45" hidden="1" customHeight="1" x14ac:dyDescent="0.25"/>
    <row r="50051" ht="14.45" hidden="1" customHeight="1" x14ac:dyDescent="0.25"/>
    <row r="50052" ht="14.45" hidden="1" customHeight="1" x14ac:dyDescent="0.25"/>
    <row r="50053" ht="14.45" hidden="1" customHeight="1" x14ac:dyDescent="0.25"/>
    <row r="50054" ht="14.45" hidden="1" customHeight="1" x14ac:dyDescent="0.25"/>
    <row r="50055" ht="14.45" hidden="1" customHeight="1" x14ac:dyDescent="0.25"/>
    <row r="50056" ht="14.45" hidden="1" customHeight="1" x14ac:dyDescent="0.25"/>
    <row r="50057" ht="14.45" hidden="1" customHeight="1" x14ac:dyDescent="0.25"/>
    <row r="50058" ht="14.45" hidden="1" customHeight="1" x14ac:dyDescent="0.25"/>
    <row r="50059" ht="14.45" hidden="1" customHeight="1" x14ac:dyDescent="0.25"/>
    <row r="50060" ht="14.45" hidden="1" customHeight="1" x14ac:dyDescent="0.25"/>
    <row r="50061" ht="14.45" hidden="1" customHeight="1" x14ac:dyDescent="0.25"/>
    <row r="50062" ht="14.45" hidden="1" customHeight="1" x14ac:dyDescent="0.25"/>
    <row r="50063" ht="14.45" hidden="1" customHeight="1" x14ac:dyDescent="0.25"/>
    <row r="50064" ht="14.45" hidden="1" customHeight="1" x14ac:dyDescent="0.25"/>
    <row r="50065" ht="14.45" hidden="1" customHeight="1" x14ac:dyDescent="0.25"/>
    <row r="50066" ht="14.45" hidden="1" customHeight="1" x14ac:dyDescent="0.25"/>
    <row r="50067" ht="14.45" hidden="1" customHeight="1" x14ac:dyDescent="0.25"/>
    <row r="50068" ht="14.45" hidden="1" customHeight="1" x14ac:dyDescent="0.25"/>
    <row r="50069" ht="14.45" hidden="1" customHeight="1" x14ac:dyDescent="0.25"/>
    <row r="50070" ht="14.45" hidden="1" customHeight="1" x14ac:dyDescent="0.25"/>
    <row r="50071" ht="14.45" hidden="1" customHeight="1" x14ac:dyDescent="0.25"/>
    <row r="50072" ht="14.45" hidden="1" customHeight="1" x14ac:dyDescent="0.25"/>
    <row r="50073" ht="14.45" hidden="1" customHeight="1" x14ac:dyDescent="0.25"/>
    <row r="50074" ht="14.45" hidden="1" customHeight="1" x14ac:dyDescent="0.25"/>
    <row r="50075" ht="14.45" hidden="1" customHeight="1" x14ac:dyDescent="0.25"/>
    <row r="50076" ht="14.45" hidden="1" customHeight="1" x14ac:dyDescent="0.25"/>
    <row r="50077" ht="14.45" hidden="1" customHeight="1" x14ac:dyDescent="0.25"/>
    <row r="50078" ht="14.45" hidden="1" customHeight="1" x14ac:dyDescent="0.25"/>
    <row r="50079" ht="14.45" hidden="1" customHeight="1" x14ac:dyDescent="0.25"/>
    <row r="50080" ht="14.45" hidden="1" customHeight="1" x14ac:dyDescent="0.25"/>
    <row r="50081" ht="14.45" hidden="1" customHeight="1" x14ac:dyDescent="0.25"/>
    <row r="50082" ht="14.45" hidden="1" customHeight="1" x14ac:dyDescent="0.25"/>
    <row r="50083" ht="14.45" hidden="1" customHeight="1" x14ac:dyDescent="0.25"/>
    <row r="50084" ht="14.45" hidden="1" customHeight="1" x14ac:dyDescent="0.25"/>
    <row r="50085" ht="14.45" hidden="1" customHeight="1" x14ac:dyDescent="0.25"/>
    <row r="50086" ht="14.45" hidden="1" customHeight="1" x14ac:dyDescent="0.25"/>
    <row r="50087" ht="14.45" hidden="1" customHeight="1" x14ac:dyDescent="0.25"/>
    <row r="50088" ht="14.45" hidden="1" customHeight="1" x14ac:dyDescent="0.25"/>
    <row r="50089" ht="14.45" hidden="1" customHeight="1" x14ac:dyDescent="0.25"/>
    <row r="50090" ht="14.45" hidden="1" customHeight="1" x14ac:dyDescent="0.25"/>
    <row r="50091" ht="14.45" hidden="1" customHeight="1" x14ac:dyDescent="0.25"/>
    <row r="50092" ht="14.45" hidden="1" customHeight="1" x14ac:dyDescent="0.25"/>
    <row r="50093" ht="14.45" hidden="1" customHeight="1" x14ac:dyDescent="0.25"/>
    <row r="50094" ht="14.45" hidden="1" customHeight="1" x14ac:dyDescent="0.25"/>
    <row r="50095" ht="14.45" hidden="1" customHeight="1" x14ac:dyDescent="0.25"/>
    <row r="50096" ht="14.45" hidden="1" customHeight="1" x14ac:dyDescent="0.25"/>
    <row r="50097" ht="14.45" hidden="1" customHeight="1" x14ac:dyDescent="0.25"/>
    <row r="50098" ht="14.45" hidden="1" customHeight="1" x14ac:dyDescent="0.25"/>
    <row r="50099" ht="14.45" hidden="1" customHeight="1" x14ac:dyDescent="0.25"/>
    <row r="50100" ht="14.45" hidden="1" customHeight="1" x14ac:dyDescent="0.25"/>
    <row r="50101" ht="14.45" hidden="1" customHeight="1" x14ac:dyDescent="0.25"/>
    <row r="50102" ht="14.45" hidden="1" customHeight="1" x14ac:dyDescent="0.25"/>
    <row r="50103" ht="14.45" hidden="1" customHeight="1" x14ac:dyDescent="0.25"/>
    <row r="50104" ht="14.45" hidden="1" customHeight="1" x14ac:dyDescent="0.25"/>
    <row r="50105" ht="14.45" hidden="1" customHeight="1" x14ac:dyDescent="0.25"/>
    <row r="50106" ht="14.45" hidden="1" customHeight="1" x14ac:dyDescent="0.25"/>
    <row r="50107" ht="14.45" hidden="1" customHeight="1" x14ac:dyDescent="0.25"/>
    <row r="50108" ht="14.45" hidden="1" customHeight="1" x14ac:dyDescent="0.25"/>
    <row r="50109" ht="14.45" hidden="1" customHeight="1" x14ac:dyDescent="0.25"/>
    <row r="50110" ht="14.45" hidden="1" customHeight="1" x14ac:dyDescent="0.25"/>
    <row r="50111" ht="14.45" hidden="1" customHeight="1" x14ac:dyDescent="0.25"/>
    <row r="50112" ht="14.45" hidden="1" customHeight="1" x14ac:dyDescent="0.25"/>
    <row r="50113" ht="14.45" hidden="1" customHeight="1" x14ac:dyDescent="0.25"/>
    <row r="50114" ht="14.45" hidden="1" customHeight="1" x14ac:dyDescent="0.25"/>
    <row r="50115" ht="14.45" hidden="1" customHeight="1" x14ac:dyDescent="0.25"/>
    <row r="50116" ht="14.45" hidden="1" customHeight="1" x14ac:dyDescent="0.25"/>
    <row r="50117" ht="14.45" hidden="1" customHeight="1" x14ac:dyDescent="0.25"/>
    <row r="50118" ht="14.45" hidden="1" customHeight="1" x14ac:dyDescent="0.25"/>
    <row r="50119" ht="14.45" hidden="1" customHeight="1" x14ac:dyDescent="0.25"/>
    <row r="50120" ht="14.45" hidden="1" customHeight="1" x14ac:dyDescent="0.25"/>
    <row r="50121" ht="14.45" hidden="1" customHeight="1" x14ac:dyDescent="0.25"/>
    <row r="50122" ht="14.45" hidden="1" customHeight="1" x14ac:dyDescent="0.25"/>
    <row r="50123" ht="14.45" hidden="1" customHeight="1" x14ac:dyDescent="0.25"/>
    <row r="50124" ht="14.45" hidden="1" customHeight="1" x14ac:dyDescent="0.25"/>
    <row r="50125" ht="14.45" hidden="1" customHeight="1" x14ac:dyDescent="0.25"/>
    <row r="50126" ht="14.45" hidden="1" customHeight="1" x14ac:dyDescent="0.25"/>
    <row r="50127" ht="14.45" hidden="1" customHeight="1" x14ac:dyDescent="0.25"/>
    <row r="50128" ht="14.45" hidden="1" customHeight="1" x14ac:dyDescent="0.25"/>
    <row r="50129" ht="14.45" hidden="1" customHeight="1" x14ac:dyDescent="0.25"/>
    <row r="50130" ht="14.45" hidden="1" customHeight="1" x14ac:dyDescent="0.25"/>
    <row r="50131" ht="14.45" hidden="1" customHeight="1" x14ac:dyDescent="0.25"/>
    <row r="50132" ht="14.45" hidden="1" customHeight="1" x14ac:dyDescent="0.25"/>
    <row r="50133" ht="14.45" hidden="1" customHeight="1" x14ac:dyDescent="0.25"/>
    <row r="50134" ht="14.45" hidden="1" customHeight="1" x14ac:dyDescent="0.25"/>
    <row r="50135" ht="14.45" hidden="1" customHeight="1" x14ac:dyDescent="0.25"/>
    <row r="50136" ht="14.45" hidden="1" customHeight="1" x14ac:dyDescent="0.25"/>
    <row r="50137" ht="14.45" hidden="1" customHeight="1" x14ac:dyDescent="0.25"/>
    <row r="50138" ht="14.45" hidden="1" customHeight="1" x14ac:dyDescent="0.25"/>
    <row r="50139" ht="14.45" hidden="1" customHeight="1" x14ac:dyDescent="0.25"/>
    <row r="50140" ht="14.45" hidden="1" customHeight="1" x14ac:dyDescent="0.25"/>
    <row r="50141" ht="14.45" hidden="1" customHeight="1" x14ac:dyDescent="0.25"/>
    <row r="50142" ht="14.45" hidden="1" customHeight="1" x14ac:dyDescent="0.25"/>
    <row r="50143" ht="14.45" hidden="1" customHeight="1" x14ac:dyDescent="0.25"/>
    <row r="50144" ht="14.45" hidden="1" customHeight="1" x14ac:dyDescent="0.25"/>
    <row r="50145" ht="14.45" hidden="1" customHeight="1" x14ac:dyDescent="0.25"/>
    <row r="50146" ht="14.45" hidden="1" customHeight="1" x14ac:dyDescent="0.25"/>
    <row r="50147" ht="14.45" hidden="1" customHeight="1" x14ac:dyDescent="0.25"/>
    <row r="50148" ht="14.45" hidden="1" customHeight="1" x14ac:dyDescent="0.25"/>
    <row r="50149" ht="14.45" hidden="1" customHeight="1" x14ac:dyDescent="0.25"/>
    <row r="50150" ht="14.45" hidden="1" customHeight="1" x14ac:dyDescent="0.25"/>
    <row r="50151" ht="14.45" hidden="1" customHeight="1" x14ac:dyDescent="0.25"/>
    <row r="50152" ht="14.45" hidden="1" customHeight="1" x14ac:dyDescent="0.25"/>
    <row r="50153" ht="14.45" hidden="1" customHeight="1" x14ac:dyDescent="0.25"/>
    <row r="50154" ht="14.45" hidden="1" customHeight="1" x14ac:dyDescent="0.25"/>
    <row r="50155" ht="14.45" hidden="1" customHeight="1" x14ac:dyDescent="0.25"/>
    <row r="50156" ht="14.45" hidden="1" customHeight="1" x14ac:dyDescent="0.25"/>
    <row r="50157" ht="14.45" hidden="1" customHeight="1" x14ac:dyDescent="0.25"/>
    <row r="50158" ht="14.45" hidden="1" customHeight="1" x14ac:dyDescent="0.25"/>
    <row r="50159" ht="14.45" hidden="1" customHeight="1" x14ac:dyDescent="0.25"/>
    <row r="50160" ht="14.45" hidden="1" customHeight="1" x14ac:dyDescent="0.25"/>
    <row r="50161" ht="14.45" hidden="1" customHeight="1" x14ac:dyDescent="0.25"/>
    <row r="50162" ht="14.45" hidden="1" customHeight="1" x14ac:dyDescent="0.25"/>
    <row r="50163" ht="14.45" hidden="1" customHeight="1" x14ac:dyDescent="0.25"/>
    <row r="50164" ht="14.45" hidden="1" customHeight="1" x14ac:dyDescent="0.25"/>
    <row r="50165" ht="14.45" hidden="1" customHeight="1" x14ac:dyDescent="0.25"/>
    <row r="50166" ht="14.45" hidden="1" customHeight="1" x14ac:dyDescent="0.25"/>
    <row r="50167" ht="14.45" hidden="1" customHeight="1" x14ac:dyDescent="0.25"/>
    <row r="50168" ht="14.45" hidden="1" customHeight="1" x14ac:dyDescent="0.25"/>
    <row r="50169" ht="14.45" hidden="1" customHeight="1" x14ac:dyDescent="0.25"/>
    <row r="50170" ht="14.45" hidden="1" customHeight="1" x14ac:dyDescent="0.25"/>
    <row r="50171" ht="14.45" hidden="1" customHeight="1" x14ac:dyDescent="0.25"/>
    <row r="50172" ht="14.45" hidden="1" customHeight="1" x14ac:dyDescent="0.25"/>
    <row r="50173" ht="14.45" hidden="1" customHeight="1" x14ac:dyDescent="0.25"/>
    <row r="50174" ht="14.45" hidden="1" customHeight="1" x14ac:dyDescent="0.25"/>
    <row r="50175" ht="14.45" hidden="1" customHeight="1" x14ac:dyDescent="0.25"/>
    <row r="50176" ht="14.45" hidden="1" customHeight="1" x14ac:dyDescent="0.25"/>
    <row r="50177" ht="14.45" hidden="1" customHeight="1" x14ac:dyDescent="0.25"/>
    <row r="50178" ht="14.45" hidden="1" customHeight="1" x14ac:dyDescent="0.25"/>
    <row r="50179" ht="14.45" hidden="1" customHeight="1" x14ac:dyDescent="0.25"/>
    <row r="50180" ht="14.45" hidden="1" customHeight="1" x14ac:dyDescent="0.25"/>
    <row r="50181" ht="14.45" hidden="1" customHeight="1" x14ac:dyDescent="0.25"/>
    <row r="50182" ht="14.45" hidden="1" customHeight="1" x14ac:dyDescent="0.25"/>
    <row r="50183" ht="14.45" hidden="1" customHeight="1" x14ac:dyDescent="0.25"/>
    <row r="50184" ht="14.45" hidden="1" customHeight="1" x14ac:dyDescent="0.25"/>
    <row r="50185" ht="14.45" hidden="1" customHeight="1" x14ac:dyDescent="0.25"/>
    <row r="50186" ht="14.45" hidden="1" customHeight="1" x14ac:dyDescent="0.25"/>
    <row r="50187" ht="14.45" hidden="1" customHeight="1" x14ac:dyDescent="0.25"/>
    <row r="50188" ht="14.45" hidden="1" customHeight="1" x14ac:dyDescent="0.25"/>
    <row r="50189" ht="14.45" hidden="1" customHeight="1" x14ac:dyDescent="0.25"/>
    <row r="50190" ht="14.45" hidden="1" customHeight="1" x14ac:dyDescent="0.25"/>
    <row r="50191" ht="14.45" hidden="1" customHeight="1" x14ac:dyDescent="0.25"/>
    <row r="50192" ht="14.45" hidden="1" customHeight="1" x14ac:dyDescent="0.25"/>
    <row r="50193" ht="14.45" hidden="1" customHeight="1" x14ac:dyDescent="0.25"/>
    <row r="50194" ht="14.45" hidden="1" customHeight="1" x14ac:dyDescent="0.25"/>
    <row r="50195" ht="14.45" hidden="1" customHeight="1" x14ac:dyDescent="0.25"/>
    <row r="50196" ht="14.45" hidden="1" customHeight="1" x14ac:dyDescent="0.25"/>
    <row r="50197" ht="14.45" hidden="1" customHeight="1" x14ac:dyDescent="0.25"/>
    <row r="50198" ht="14.45" hidden="1" customHeight="1" x14ac:dyDescent="0.25"/>
    <row r="50199" ht="14.45" hidden="1" customHeight="1" x14ac:dyDescent="0.25"/>
    <row r="50200" ht="14.45" hidden="1" customHeight="1" x14ac:dyDescent="0.25"/>
    <row r="50201" ht="14.45" hidden="1" customHeight="1" x14ac:dyDescent="0.25"/>
    <row r="50202" ht="14.45" hidden="1" customHeight="1" x14ac:dyDescent="0.25"/>
    <row r="50203" ht="14.45" hidden="1" customHeight="1" x14ac:dyDescent="0.25"/>
    <row r="50204" ht="14.45" hidden="1" customHeight="1" x14ac:dyDescent="0.25"/>
    <row r="50205" ht="14.45" hidden="1" customHeight="1" x14ac:dyDescent="0.25"/>
    <row r="50206" ht="14.45" hidden="1" customHeight="1" x14ac:dyDescent="0.25"/>
    <row r="50207" ht="14.45" hidden="1" customHeight="1" x14ac:dyDescent="0.25"/>
    <row r="50208" ht="14.45" hidden="1" customHeight="1" x14ac:dyDescent="0.25"/>
    <row r="50209" ht="14.45" hidden="1" customHeight="1" x14ac:dyDescent="0.25"/>
    <row r="50210" ht="14.45" hidden="1" customHeight="1" x14ac:dyDescent="0.25"/>
    <row r="50211" ht="14.45" hidden="1" customHeight="1" x14ac:dyDescent="0.25"/>
    <row r="50212" ht="14.45" hidden="1" customHeight="1" x14ac:dyDescent="0.25"/>
    <row r="50213" ht="14.45" hidden="1" customHeight="1" x14ac:dyDescent="0.25"/>
    <row r="50214" ht="14.45" hidden="1" customHeight="1" x14ac:dyDescent="0.25"/>
    <row r="50215" ht="14.45" hidden="1" customHeight="1" x14ac:dyDescent="0.25"/>
    <row r="50216" ht="14.45" hidden="1" customHeight="1" x14ac:dyDescent="0.25"/>
    <row r="50217" ht="14.45" hidden="1" customHeight="1" x14ac:dyDescent="0.25"/>
    <row r="50218" ht="14.45" hidden="1" customHeight="1" x14ac:dyDescent="0.25"/>
    <row r="50219" ht="14.45" hidden="1" customHeight="1" x14ac:dyDescent="0.25"/>
    <row r="50220" ht="14.45" hidden="1" customHeight="1" x14ac:dyDescent="0.25"/>
    <row r="50221" ht="14.45" hidden="1" customHeight="1" x14ac:dyDescent="0.25"/>
    <row r="50222" ht="14.45" hidden="1" customHeight="1" x14ac:dyDescent="0.25"/>
    <row r="50223" ht="14.45" hidden="1" customHeight="1" x14ac:dyDescent="0.25"/>
    <row r="50224" ht="14.45" hidden="1" customHeight="1" x14ac:dyDescent="0.25"/>
    <row r="50225" ht="14.45" hidden="1" customHeight="1" x14ac:dyDescent="0.25"/>
    <row r="50226" ht="14.45" hidden="1" customHeight="1" x14ac:dyDescent="0.25"/>
    <row r="50227" ht="14.45" hidden="1" customHeight="1" x14ac:dyDescent="0.25"/>
    <row r="50228" ht="14.45" hidden="1" customHeight="1" x14ac:dyDescent="0.25"/>
    <row r="50229" ht="14.45" hidden="1" customHeight="1" x14ac:dyDescent="0.25"/>
    <row r="50230" ht="14.45" hidden="1" customHeight="1" x14ac:dyDescent="0.25"/>
    <row r="50231" ht="14.45" hidden="1" customHeight="1" x14ac:dyDescent="0.25"/>
    <row r="50232" ht="14.45" hidden="1" customHeight="1" x14ac:dyDescent="0.25"/>
    <row r="50233" ht="14.45" hidden="1" customHeight="1" x14ac:dyDescent="0.25"/>
    <row r="50234" ht="14.45" hidden="1" customHeight="1" x14ac:dyDescent="0.25"/>
    <row r="50235" ht="14.45" hidden="1" customHeight="1" x14ac:dyDescent="0.25"/>
    <row r="50236" ht="14.45" hidden="1" customHeight="1" x14ac:dyDescent="0.25"/>
    <row r="50237" ht="14.45" hidden="1" customHeight="1" x14ac:dyDescent="0.25"/>
    <row r="50238" ht="14.45" hidden="1" customHeight="1" x14ac:dyDescent="0.25"/>
    <row r="50239" ht="14.45" hidden="1" customHeight="1" x14ac:dyDescent="0.25"/>
    <row r="50240" ht="14.45" hidden="1" customHeight="1" x14ac:dyDescent="0.25"/>
    <row r="50241" ht="14.45" hidden="1" customHeight="1" x14ac:dyDescent="0.25"/>
    <row r="50242" ht="14.45" hidden="1" customHeight="1" x14ac:dyDescent="0.25"/>
    <row r="50243" ht="14.45" hidden="1" customHeight="1" x14ac:dyDescent="0.25"/>
    <row r="50244" ht="14.45" hidden="1" customHeight="1" x14ac:dyDescent="0.25"/>
    <row r="50245" ht="14.45" hidden="1" customHeight="1" x14ac:dyDescent="0.25"/>
    <row r="50246" ht="14.45" hidden="1" customHeight="1" x14ac:dyDescent="0.25"/>
    <row r="50247" ht="14.45" hidden="1" customHeight="1" x14ac:dyDescent="0.25"/>
    <row r="50248" ht="14.45" hidden="1" customHeight="1" x14ac:dyDescent="0.25"/>
    <row r="50249" ht="14.45" hidden="1" customHeight="1" x14ac:dyDescent="0.25"/>
    <row r="50250" ht="14.45" hidden="1" customHeight="1" x14ac:dyDescent="0.25"/>
    <row r="50251" ht="14.45" hidden="1" customHeight="1" x14ac:dyDescent="0.25"/>
    <row r="50252" ht="14.45" hidden="1" customHeight="1" x14ac:dyDescent="0.25"/>
    <row r="50253" ht="14.45" hidden="1" customHeight="1" x14ac:dyDescent="0.25"/>
    <row r="50254" ht="14.45" hidden="1" customHeight="1" x14ac:dyDescent="0.25"/>
    <row r="50255" ht="14.45" hidden="1" customHeight="1" x14ac:dyDescent="0.25"/>
    <row r="50256" ht="14.45" hidden="1" customHeight="1" x14ac:dyDescent="0.25"/>
    <row r="50257" ht="14.45" hidden="1" customHeight="1" x14ac:dyDescent="0.25"/>
    <row r="50258" ht="14.45" hidden="1" customHeight="1" x14ac:dyDescent="0.25"/>
    <row r="50259" ht="14.45" hidden="1" customHeight="1" x14ac:dyDescent="0.25"/>
    <row r="50260" ht="14.45" hidden="1" customHeight="1" x14ac:dyDescent="0.25"/>
    <row r="50261" ht="14.45" hidden="1" customHeight="1" x14ac:dyDescent="0.25"/>
    <row r="50262" ht="14.45" hidden="1" customHeight="1" x14ac:dyDescent="0.25"/>
    <row r="50263" ht="14.45" hidden="1" customHeight="1" x14ac:dyDescent="0.25"/>
    <row r="50264" ht="14.45" hidden="1" customHeight="1" x14ac:dyDescent="0.25"/>
    <row r="50265" ht="14.45" hidden="1" customHeight="1" x14ac:dyDescent="0.25"/>
    <row r="50266" ht="14.45" hidden="1" customHeight="1" x14ac:dyDescent="0.25"/>
    <row r="50267" ht="14.45" hidden="1" customHeight="1" x14ac:dyDescent="0.25"/>
    <row r="50268" ht="14.45" hidden="1" customHeight="1" x14ac:dyDescent="0.25"/>
    <row r="50269" ht="14.45" hidden="1" customHeight="1" x14ac:dyDescent="0.25"/>
    <row r="50270" ht="14.45" hidden="1" customHeight="1" x14ac:dyDescent="0.25"/>
    <row r="50271" ht="14.45" hidden="1" customHeight="1" x14ac:dyDescent="0.25"/>
    <row r="50272" ht="14.45" hidden="1" customHeight="1" x14ac:dyDescent="0.25"/>
    <row r="50273" ht="14.45" hidden="1" customHeight="1" x14ac:dyDescent="0.25"/>
    <row r="50274" ht="14.45" hidden="1" customHeight="1" x14ac:dyDescent="0.25"/>
    <row r="50275" ht="14.45" hidden="1" customHeight="1" x14ac:dyDescent="0.25"/>
    <row r="50276" ht="14.45" hidden="1" customHeight="1" x14ac:dyDescent="0.25"/>
    <row r="50277" ht="14.45" hidden="1" customHeight="1" x14ac:dyDescent="0.25"/>
    <row r="50278" ht="14.45" hidden="1" customHeight="1" x14ac:dyDescent="0.25"/>
    <row r="50279" ht="14.45" hidden="1" customHeight="1" x14ac:dyDescent="0.25"/>
    <row r="50280" ht="14.45" hidden="1" customHeight="1" x14ac:dyDescent="0.25"/>
    <row r="50281" ht="14.45" hidden="1" customHeight="1" x14ac:dyDescent="0.25"/>
    <row r="50282" ht="14.45" hidden="1" customHeight="1" x14ac:dyDescent="0.25"/>
    <row r="50283" ht="14.45" hidden="1" customHeight="1" x14ac:dyDescent="0.25"/>
    <row r="50284" ht="14.45" hidden="1" customHeight="1" x14ac:dyDescent="0.25"/>
    <row r="50285" ht="14.45" hidden="1" customHeight="1" x14ac:dyDescent="0.25"/>
    <row r="50286" ht="14.45" hidden="1" customHeight="1" x14ac:dyDescent="0.25"/>
    <row r="50287" ht="14.45" hidden="1" customHeight="1" x14ac:dyDescent="0.25"/>
    <row r="50288" ht="14.45" hidden="1" customHeight="1" x14ac:dyDescent="0.25"/>
    <row r="50289" ht="14.45" hidden="1" customHeight="1" x14ac:dyDescent="0.25"/>
    <row r="50290" ht="14.45" hidden="1" customHeight="1" x14ac:dyDescent="0.25"/>
    <row r="50291" ht="14.45" hidden="1" customHeight="1" x14ac:dyDescent="0.25"/>
    <row r="50292" ht="14.45" hidden="1" customHeight="1" x14ac:dyDescent="0.25"/>
    <row r="50293" ht="14.45" hidden="1" customHeight="1" x14ac:dyDescent="0.25"/>
    <row r="50294" ht="14.45" hidden="1" customHeight="1" x14ac:dyDescent="0.25"/>
    <row r="50295" ht="14.45" hidden="1" customHeight="1" x14ac:dyDescent="0.25"/>
    <row r="50296" ht="14.45" hidden="1" customHeight="1" x14ac:dyDescent="0.25"/>
    <row r="50297" ht="14.45" hidden="1" customHeight="1" x14ac:dyDescent="0.25"/>
    <row r="50298" ht="14.45" hidden="1" customHeight="1" x14ac:dyDescent="0.25"/>
    <row r="50299" ht="14.45" hidden="1" customHeight="1" x14ac:dyDescent="0.25"/>
    <row r="50300" ht="14.45" hidden="1" customHeight="1" x14ac:dyDescent="0.25"/>
    <row r="50301" ht="14.45" hidden="1" customHeight="1" x14ac:dyDescent="0.25"/>
    <row r="50302" ht="14.45" hidden="1" customHeight="1" x14ac:dyDescent="0.25"/>
    <row r="50303" ht="14.45" hidden="1" customHeight="1" x14ac:dyDescent="0.25"/>
    <row r="50304" ht="14.45" hidden="1" customHeight="1" x14ac:dyDescent="0.25"/>
    <row r="50305" ht="14.45" hidden="1" customHeight="1" x14ac:dyDescent="0.25"/>
    <row r="50306" ht="14.45" hidden="1" customHeight="1" x14ac:dyDescent="0.25"/>
    <row r="50307" ht="14.45" hidden="1" customHeight="1" x14ac:dyDescent="0.25"/>
    <row r="50308" ht="14.45" hidden="1" customHeight="1" x14ac:dyDescent="0.25"/>
    <row r="50309" ht="14.45" hidden="1" customHeight="1" x14ac:dyDescent="0.25"/>
    <row r="50310" ht="14.45" hidden="1" customHeight="1" x14ac:dyDescent="0.25"/>
    <row r="50311" ht="14.45" hidden="1" customHeight="1" x14ac:dyDescent="0.25"/>
    <row r="50312" ht="14.45" hidden="1" customHeight="1" x14ac:dyDescent="0.25"/>
    <row r="50313" ht="14.45" hidden="1" customHeight="1" x14ac:dyDescent="0.25"/>
    <row r="50314" ht="14.45" hidden="1" customHeight="1" x14ac:dyDescent="0.25"/>
    <row r="50315" ht="14.45" hidden="1" customHeight="1" x14ac:dyDescent="0.25"/>
    <row r="50316" ht="14.45" hidden="1" customHeight="1" x14ac:dyDescent="0.25"/>
    <row r="50317" ht="14.45" hidden="1" customHeight="1" x14ac:dyDescent="0.25"/>
    <row r="50318" ht="14.45" hidden="1" customHeight="1" x14ac:dyDescent="0.25"/>
    <row r="50319" ht="14.45" hidden="1" customHeight="1" x14ac:dyDescent="0.25"/>
    <row r="50320" ht="14.45" hidden="1" customHeight="1" x14ac:dyDescent="0.25"/>
    <row r="50321" ht="14.45" hidden="1" customHeight="1" x14ac:dyDescent="0.25"/>
    <row r="50322" ht="14.45" hidden="1" customHeight="1" x14ac:dyDescent="0.25"/>
    <row r="50323" ht="14.45" hidden="1" customHeight="1" x14ac:dyDescent="0.25"/>
    <row r="50324" ht="14.45" hidden="1" customHeight="1" x14ac:dyDescent="0.25"/>
    <row r="50325" ht="14.45" hidden="1" customHeight="1" x14ac:dyDescent="0.25"/>
    <row r="50326" ht="14.45" hidden="1" customHeight="1" x14ac:dyDescent="0.25"/>
    <row r="50327" ht="14.45" hidden="1" customHeight="1" x14ac:dyDescent="0.25"/>
    <row r="50328" ht="14.45" hidden="1" customHeight="1" x14ac:dyDescent="0.25"/>
    <row r="50329" ht="14.45" hidden="1" customHeight="1" x14ac:dyDescent="0.25"/>
    <row r="50330" ht="14.45" hidden="1" customHeight="1" x14ac:dyDescent="0.25"/>
    <row r="50331" ht="14.45" hidden="1" customHeight="1" x14ac:dyDescent="0.25"/>
    <row r="50332" ht="14.45" hidden="1" customHeight="1" x14ac:dyDescent="0.25"/>
    <row r="50333" ht="14.45" hidden="1" customHeight="1" x14ac:dyDescent="0.25"/>
    <row r="50334" ht="14.45" hidden="1" customHeight="1" x14ac:dyDescent="0.25"/>
    <row r="50335" ht="14.45" hidden="1" customHeight="1" x14ac:dyDescent="0.25"/>
    <row r="50336" ht="14.45" hidden="1" customHeight="1" x14ac:dyDescent="0.25"/>
    <row r="50337" ht="14.45" hidden="1" customHeight="1" x14ac:dyDescent="0.25"/>
    <row r="50338" ht="14.45" hidden="1" customHeight="1" x14ac:dyDescent="0.25"/>
    <row r="50339" ht="14.45" hidden="1" customHeight="1" x14ac:dyDescent="0.25"/>
    <row r="50340" ht="14.45" hidden="1" customHeight="1" x14ac:dyDescent="0.25"/>
    <row r="50341" ht="14.45" hidden="1" customHeight="1" x14ac:dyDescent="0.25"/>
    <row r="50342" ht="14.45" hidden="1" customHeight="1" x14ac:dyDescent="0.25"/>
    <row r="50343" ht="14.45" hidden="1" customHeight="1" x14ac:dyDescent="0.25"/>
    <row r="50344" ht="14.45" hidden="1" customHeight="1" x14ac:dyDescent="0.25"/>
    <row r="50345" ht="14.45" hidden="1" customHeight="1" x14ac:dyDescent="0.25"/>
    <row r="50346" ht="14.45" hidden="1" customHeight="1" x14ac:dyDescent="0.25"/>
    <row r="50347" ht="14.45" hidden="1" customHeight="1" x14ac:dyDescent="0.25"/>
    <row r="50348" ht="14.45" hidden="1" customHeight="1" x14ac:dyDescent="0.25"/>
    <row r="50349" ht="14.45" hidden="1" customHeight="1" x14ac:dyDescent="0.25"/>
    <row r="50350" ht="14.45" hidden="1" customHeight="1" x14ac:dyDescent="0.25"/>
    <row r="50351" ht="14.45" hidden="1" customHeight="1" x14ac:dyDescent="0.25"/>
    <row r="50352" ht="14.45" hidden="1" customHeight="1" x14ac:dyDescent="0.25"/>
    <row r="50353" ht="14.45" hidden="1" customHeight="1" x14ac:dyDescent="0.25"/>
    <row r="50354" ht="14.45" hidden="1" customHeight="1" x14ac:dyDescent="0.25"/>
    <row r="50355" ht="14.45" hidden="1" customHeight="1" x14ac:dyDescent="0.25"/>
    <row r="50356" ht="14.45" hidden="1" customHeight="1" x14ac:dyDescent="0.25"/>
    <row r="50357" ht="14.45" hidden="1" customHeight="1" x14ac:dyDescent="0.25"/>
    <row r="50358" ht="14.45" hidden="1" customHeight="1" x14ac:dyDescent="0.25"/>
    <row r="50359" ht="14.45" hidden="1" customHeight="1" x14ac:dyDescent="0.25"/>
    <row r="50360" ht="14.45" hidden="1" customHeight="1" x14ac:dyDescent="0.25"/>
    <row r="50361" ht="14.45" hidden="1" customHeight="1" x14ac:dyDescent="0.25"/>
    <row r="50362" ht="14.45" hidden="1" customHeight="1" x14ac:dyDescent="0.25"/>
    <row r="50363" ht="14.45" hidden="1" customHeight="1" x14ac:dyDescent="0.25"/>
    <row r="50364" ht="14.45" hidden="1" customHeight="1" x14ac:dyDescent="0.25"/>
    <row r="50365" ht="14.45" hidden="1" customHeight="1" x14ac:dyDescent="0.25"/>
    <row r="50366" ht="14.45" hidden="1" customHeight="1" x14ac:dyDescent="0.25"/>
    <row r="50367" ht="14.45" hidden="1" customHeight="1" x14ac:dyDescent="0.25"/>
    <row r="50368" ht="14.45" hidden="1" customHeight="1" x14ac:dyDescent="0.25"/>
    <row r="50369" ht="14.45" hidden="1" customHeight="1" x14ac:dyDescent="0.25"/>
    <row r="50370" ht="14.45" hidden="1" customHeight="1" x14ac:dyDescent="0.25"/>
    <row r="50371" ht="14.45" hidden="1" customHeight="1" x14ac:dyDescent="0.25"/>
    <row r="50372" ht="14.45" hidden="1" customHeight="1" x14ac:dyDescent="0.25"/>
    <row r="50373" ht="14.45" hidden="1" customHeight="1" x14ac:dyDescent="0.25"/>
    <row r="50374" ht="14.45" hidden="1" customHeight="1" x14ac:dyDescent="0.25"/>
    <row r="50375" ht="14.45" hidden="1" customHeight="1" x14ac:dyDescent="0.25"/>
    <row r="50376" ht="14.45" hidden="1" customHeight="1" x14ac:dyDescent="0.25"/>
    <row r="50377" ht="14.45" hidden="1" customHeight="1" x14ac:dyDescent="0.25"/>
    <row r="50378" ht="14.45" hidden="1" customHeight="1" x14ac:dyDescent="0.25"/>
    <row r="50379" ht="14.45" hidden="1" customHeight="1" x14ac:dyDescent="0.25"/>
    <row r="50380" ht="14.45" hidden="1" customHeight="1" x14ac:dyDescent="0.25"/>
    <row r="50381" ht="14.45" hidden="1" customHeight="1" x14ac:dyDescent="0.25"/>
    <row r="50382" ht="14.45" hidden="1" customHeight="1" x14ac:dyDescent="0.25"/>
    <row r="50383" ht="14.45" hidden="1" customHeight="1" x14ac:dyDescent="0.25"/>
    <row r="50384" ht="14.45" hidden="1" customHeight="1" x14ac:dyDescent="0.25"/>
    <row r="50385" ht="14.45" hidden="1" customHeight="1" x14ac:dyDescent="0.25"/>
    <row r="50386" ht="14.45" hidden="1" customHeight="1" x14ac:dyDescent="0.25"/>
    <row r="50387" ht="14.45" hidden="1" customHeight="1" x14ac:dyDescent="0.25"/>
    <row r="50388" ht="14.45" hidden="1" customHeight="1" x14ac:dyDescent="0.25"/>
    <row r="50389" ht="14.45" hidden="1" customHeight="1" x14ac:dyDescent="0.25"/>
    <row r="50390" ht="14.45" hidden="1" customHeight="1" x14ac:dyDescent="0.25"/>
    <row r="50391" ht="14.45" hidden="1" customHeight="1" x14ac:dyDescent="0.25"/>
    <row r="50392" ht="14.45" hidden="1" customHeight="1" x14ac:dyDescent="0.25"/>
    <row r="50393" ht="14.45" hidden="1" customHeight="1" x14ac:dyDescent="0.25"/>
    <row r="50394" ht="14.45" hidden="1" customHeight="1" x14ac:dyDescent="0.25"/>
    <row r="50395" ht="14.45" hidden="1" customHeight="1" x14ac:dyDescent="0.25"/>
    <row r="50396" ht="14.45" hidden="1" customHeight="1" x14ac:dyDescent="0.25"/>
    <row r="50397" ht="14.45" hidden="1" customHeight="1" x14ac:dyDescent="0.25"/>
    <row r="50398" ht="14.45" hidden="1" customHeight="1" x14ac:dyDescent="0.25"/>
    <row r="50399" ht="14.45" hidden="1" customHeight="1" x14ac:dyDescent="0.25"/>
    <row r="50400" ht="14.45" hidden="1" customHeight="1" x14ac:dyDescent="0.25"/>
    <row r="50401" ht="14.45" hidden="1" customHeight="1" x14ac:dyDescent="0.25"/>
    <row r="50402" ht="14.45" hidden="1" customHeight="1" x14ac:dyDescent="0.25"/>
    <row r="50403" ht="14.45" hidden="1" customHeight="1" x14ac:dyDescent="0.25"/>
    <row r="50404" ht="14.45" hidden="1" customHeight="1" x14ac:dyDescent="0.25"/>
    <row r="50405" ht="14.45" hidden="1" customHeight="1" x14ac:dyDescent="0.25"/>
    <row r="50406" ht="14.45" hidden="1" customHeight="1" x14ac:dyDescent="0.25"/>
    <row r="50407" ht="14.45" hidden="1" customHeight="1" x14ac:dyDescent="0.25"/>
    <row r="50408" ht="14.45" hidden="1" customHeight="1" x14ac:dyDescent="0.25"/>
    <row r="50409" ht="14.45" hidden="1" customHeight="1" x14ac:dyDescent="0.25"/>
    <row r="50410" ht="14.45" hidden="1" customHeight="1" x14ac:dyDescent="0.25"/>
    <row r="50411" ht="14.45" hidden="1" customHeight="1" x14ac:dyDescent="0.25"/>
    <row r="50412" ht="14.45" hidden="1" customHeight="1" x14ac:dyDescent="0.25"/>
    <row r="50413" ht="14.45" hidden="1" customHeight="1" x14ac:dyDescent="0.25"/>
    <row r="50414" ht="14.45" hidden="1" customHeight="1" x14ac:dyDescent="0.25"/>
    <row r="50415" ht="14.45" hidden="1" customHeight="1" x14ac:dyDescent="0.25"/>
    <row r="50416" ht="14.45" hidden="1" customHeight="1" x14ac:dyDescent="0.25"/>
    <row r="50417" ht="14.45" hidden="1" customHeight="1" x14ac:dyDescent="0.25"/>
    <row r="50418" ht="14.45" hidden="1" customHeight="1" x14ac:dyDescent="0.25"/>
    <row r="50419" ht="14.45" hidden="1" customHeight="1" x14ac:dyDescent="0.25"/>
    <row r="50420" ht="14.45" hidden="1" customHeight="1" x14ac:dyDescent="0.25"/>
    <row r="50421" ht="14.45" hidden="1" customHeight="1" x14ac:dyDescent="0.25"/>
    <row r="50422" ht="14.45" hidden="1" customHeight="1" x14ac:dyDescent="0.25"/>
    <row r="50423" ht="14.45" hidden="1" customHeight="1" x14ac:dyDescent="0.25"/>
    <row r="50424" ht="14.45" hidden="1" customHeight="1" x14ac:dyDescent="0.25"/>
    <row r="50425" ht="14.45" hidden="1" customHeight="1" x14ac:dyDescent="0.25"/>
    <row r="50426" ht="14.45" hidden="1" customHeight="1" x14ac:dyDescent="0.25"/>
    <row r="50427" ht="14.45" hidden="1" customHeight="1" x14ac:dyDescent="0.25"/>
    <row r="50428" ht="14.45" hidden="1" customHeight="1" x14ac:dyDescent="0.25"/>
    <row r="50429" ht="14.45" hidden="1" customHeight="1" x14ac:dyDescent="0.25"/>
    <row r="50430" ht="14.45" hidden="1" customHeight="1" x14ac:dyDescent="0.25"/>
    <row r="50431" ht="14.45" hidden="1" customHeight="1" x14ac:dyDescent="0.25"/>
    <row r="50432" ht="14.45" hidden="1" customHeight="1" x14ac:dyDescent="0.25"/>
    <row r="50433" ht="14.45" hidden="1" customHeight="1" x14ac:dyDescent="0.25"/>
    <row r="50434" ht="14.45" hidden="1" customHeight="1" x14ac:dyDescent="0.25"/>
    <row r="50435" ht="14.45" hidden="1" customHeight="1" x14ac:dyDescent="0.25"/>
    <row r="50436" ht="14.45" hidden="1" customHeight="1" x14ac:dyDescent="0.25"/>
    <row r="50437" ht="14.45" hidden="1" customHeight="1" x14ac:dyDescent="0.25"/>
    <row r="50438" ht="14.45" hidden="1" customHeight="1" x14ac:dyDescent="0.25"/>
    <row r="50439" ht="14.45" hidden="1" customHeight="1" x14ac:dyDescent="0.25"/>
    <row r="50440" ht="14.45" hidden="1" customHeight="1" x14ac:dyDescent="0.25"/>
    <row r="50441" ht="14.45" hidden="1" customHeight="1" x14ac:dyDescent="0.25"/>
    <row r="50442" ht="14.45" hidden="1" customHeight="1" x14ac:dyDescent="0.25"/>
    <row r="50443" ht="14.45" hidden="1" customHeight="1" x14ac:dyDescent="0.25"/>
    <row r="50444" ht="14.45" hidden="1" customHeight="1" x14ac:dyDescent="0.25"/>
    <row r="50445" ht="14.45" hidden="1" customHeight="1" x14ac:dyDescent="0.25"/>
    <row r="50446" ht="14.45" hidden="1" customHeight="1" x14ac:dyDescent="0.25"/>
    <row r="50447" ht="14.45" hidden="1" customHeight="1" x14ac:dyDescent="0.25"/>
    <row r="50448" ht="14.45" hidden="1" customHeight="1" x14ac:dyDescent="0.25"/>
    <row r="50449" ht="14.45" hidden="1" customHeight="1" x14ac:dyDescent="0.25"/>
    <row r="50450" ht="14.45" hidden="1" customHeight="1" x14ac:dyDescent="0.25"/>
    <row r="50451" ht="14.45" hidden="1" customHeight="1" x14ac:dyDescent="0.25"/>
    <row r="50452" ht="14.45" hidden="1" customHeight="1" x14ac:dyDescent="0.25"/>
    <row r="50453" ht="14.45" hidden="1" customHeight="1" x14ac:dyDescent="0.25"/>
    <row r="50454" ht="14.45" hidden="1" customHeight="1" x14ac:dyDescent="0.25"/>
    <row r="50455" ht="14.45" hidden="1" customHeight="1" x14ac:dyDescent="0.25"/>
    <row r="50456" ht="14.45" hidden="1" customHeight="1" x14ac:dyDescent="0.25"/>
    <row r="50457" ht="14.45" hidden="1" customHeight="1" x14ac:dyDescent="0.25"/>
    <row r="50458" ht="14.45" hidden="1" customHeight="1" x14ac:dyDescent="0.25"/>
    <row r="50459" ht="14.45" hidden="1" customHeight="1" x14ac:dyDescent="0.25"/>
    <row r="50460" ht="14.45" hidden="1" customHeight="1" x14ac:dyDescent="0.25"/>
    <row r="50461" ht="14.45" hidden="1" customHeight="1" x14ac:dyDescent="0.25"/>
    <row r="50462" ht="14.45" hidden="1" customHeight="1" x14ac:dyDescent="0.25"/>
    <row r="50463" ht="14.45" hidden="1" customHeight="1" x14ac:dyDescent="0.25"/>
    <row r="50464" ht="14.45" hidden="1" customHeight="1" x14ac:dyDescent="0.25"/>
    <row r="50465" ht="14.45" hidden="1" customHeight="1" x14ac:dyDescent="0.25"/>
    <row r="50466" ht="14.45" hidden="1" customHeight="1" x14ac:dyDescent="0.25"/>
    <row r="50467" ht="14.45" hidden="1" customHeight="1" x14ac:dyDescent="0.25"/>
    <row r="50468" ht="14.45" hidden="1" customHeight="1" x14ac:dyDescent="0.25"/>
    <row r="50469" ht="14.45" hidden="1" customHeight="1" x14ac:dyDescent="0.25"/>
    <row r="50470" ht="14.45" hidden="1" customHeight="1" x14ac:dyDescent="0.25"/>
    <row r="50471" ht="14.45" hidden="1" customHeight="1" x14ac:dyDescent="0.25"/>
    <row r="50472" ht="14.45" hidden="1" customHeight="1" x14ac:dyDescent="0.25"/>
    <row r="50473" ht="14.45" hidden="1" customHeight="1" x14ac:dyDescent="0.25"/>
    <row r="50474" ht="14.45" hidden="1" customHeight="1" x14ac:dyDescent="0.25"/>
    <row r="50475" ht="14.45" hidden="1" customHeight="1" x14ac:dyDescent="0.25"/>
    <row r="50476" ht="14.45" hidden="1" customHeight="1" x14ac:dyDescent="0.25"/>
    <row r="50477" ht="14.45" hidden="1" customHeight="1" x14ac:dyDescent="0.25"/>
    <row r="50478" ht="14.45" hidden="1" customHeight="1" x14ac:dyDescent="0.25"/>
    <row r="50479" ht="14.45" hidden="1" customHeight="1" x14ac:dyDescent="0.25"/>
    <row r="50480" ht="14.45" hidden="1" customHeight="1" x14ac:dyDescent="0.25"/>
    <row r="50481" ht="14.45" hidden="1" customHeight="1" x14ac:dyDescent="0.25"/>
    <row r="50482" ht="14.45" hidden="1" customHeight="1" x14ac:dyDescent="0.25"/>
    <row r="50483" ht="14.45" hidden="1" customHeight="1" x14ac:dyDescent="0.25"/>
    <row r="50484" ht="14.45" hidden="1" customHeight="1" x14ac:dyDescent="0.25"/>
    <row r="50485" ht="14.45" hidden="1" customHeight="1" x14ac:dyDescent="0.25"/>
    <row r="50486" ht="14.45" hidden="1" customHeight="1" x14ac:dyDescent="0.25"/>
    <row r="50487" ht="14.45" hidden="1" customHeight="1" x14ac:dyDescent="0.25"/>
    <row r="50488" ht="14.45" hidden="1" customHeight="1" x14ac:dyDescent="0.25"/>
    <row r="50489" ht="14.45" hidden="1" customHeight="1" x14ac:dyDescent="0.25"/>
    <row r="50490" ht="14.45" hidden="1" customHeight="1" x14ac:dyDescent="0.25"/>
    <row r="50491" ht="14.45" hidden="1" customHeight="1" x14ac:dyDescent="0.25"/>
    <row r="50492" ht="14.45" hidden="1" customHeight="1" x14ac:dyDescent="0.25"/>
    <row r="50493" ht="14.45" hidden="1" customHeight="1" x14ac:dyDescent="0.25"/>
    <row r="50494" ht="14.45" hidden="1" customHeight="1" x14ac:dyDescent="0.25"/>
    <row r="50495" ht="14.45" hidden="1" customHeight="1" x14ac:dyDescent="0.25"/>
    <row r="50496" ht="14.45" hidden="1" customHeight="1" x14ac:dyDescent="0.25"/>
    <row r="50497" ht="14.45" hidden="1" customHeight="1" x14ac:dyDescent="0.25"/>
    <row r="50498" ht="14.45" hidden="1" customHeight="1" x14ac:dyDescent="0.25"/>
    <row r="50499" ht="14.45" hidden="1" customHeight="1" x14ac:dyDescent="0.25"/>
    <row r="50500" ht="14.45" hidden="1" customHeight="1" x14ac:dyDescent="0.25"/>
    <row r="50501" ht="14.45" hidden="1" customHeight="1" x14ac:dyDescent="0.25"/>
    <row r="50502" ht="14.45" hidden="1" customHeight="1" x14ac:dyDescent="0.25"/>
    <row r="50503" ht="14.45" hidden="1" customHeight="1" x14ac:dyDescent="0.25"/>
    <row r="50504" ht="14.45" hidden="1" customHeight="1" x14ac:dyDescent="0.25"/>
    <row r="50505" ht="14.45" hidden="1" customHeight="1" x14ac:dyDescent="0.25"/>
    <row r="50506" ht="14.45" hidden="1" customHeight="1" x14ac:dyDescent="0.25"/>
    <row r="50507" ht="14.45" hidden="1" customHeight="1" x14ac:dyDescent="0.25"/>
    <row r="50508" ht="14.45" hidden="1" customHeight="1" x14ac:dyDescent="0.25"/>
    <row r="50509" ht="14.45" hidden="1" customHeight="1" x14ac:dyDescent="0.25"/>
    <row r="50510" ht="14.45" hidden="1" customHeight="1" x14ac:dyDescent="0.25"/>
    <row r="50511" ht="14.45" hidden="1" customHeight="1" x14ac:dyDescent="0.25"/>
    <row r="50512" ht="14.45" hidden="1" customHeight="1" x14ac:dyDescent="0.25"/>
    <row r="50513" ht="14.45" hidden="1" customHeight="1" x14ac:dyDescent="0.25"/>
    <row r="50514" ht="14.45" hidden="1" customHeight="1" x14ac:dyDescent="0.25"/>
    <row r="50515" ht="14.45" hidden="1" customHeight="1" x14ac:dyDescent="0.25"/>
    <row r="50516" ht="14.45" hidden="1" customHeight="1" x14ac:dyDescent="0.25"/>
    <row r="50517" ht="14.45" hidden="1" customHeight="1" x14ac:dyDescent="0.25"/>
    <row r="50518" ht="14.45" hidden="1" customHeight="1" x14ac:dyDescent="0.25"/>
    <row r="50519" ht="14.45" hidden="1" customHeight="1" x14ac:dyDescent="0.25"/>
    <row r="50520" ht="14.45" hidden="1" customHeight="1" x14ac:dyDescent="0.25"/>
    <row r="50521" ht="14.45" hidden="1" customHeight="1" x14ac:dyDescent="0.25"/>
    <row r="50522" ht="14.45" hidden="1" customHeight="1" x14ac:dyDescent="0.25"/>
    <row r="50523" ht="14.45" hidden="1" customHeight="1" x14ac:dyDescent="0.25"/>
    <row r="50524" ht="14.45" hidden="1" customHeight="1" x14ac:dyDescent="0.25"/>
    <row r="50525" ht="14.45" hidden="1" customHeight="1" x14ac:dyDescent="0.25"/>
    <row r="50526" ht="14.45" hidden="1" customHeight="1" x14ac:dyDescent="0.25"/>
    <row r="50527" ht="14.45" hidden="1" customHeight="1" x14ac:dyDescent="0.25"/>
    <row r="50528" ht="14.45" hidden="1" customHeight="1" x14ac:dyDescent="0.25"/>
    <row r="50529" ht="14.45" hidden="1" customHeight="1" x14ac:dyDescent="0.25"/>
    <row r="50530" ht="14.45" hidden="1" customHeight="1" x14ac:dyDescent="0.25"/>
    <row r="50531" ht="14.45" hidden="1" customHeight="1" x14ac:dyDescent="0.25"/>
    <row r="50532" ht="14.45" hidden="1" customHeight="1" x14ac:dyDescent="0.25"/>
    <row r="50533" ht="14.45" hidden="1" customHeight="1" x14ac:dyDescent="0.25"/>
    <row r="50534" ht="14.45" hidden="1" customHeight="1" x14ac:dyDescent="0.25"/>
    <row r="50535" ht="14.45" hidden="1" customHeight="1" x14ac:dyDescent="0.25"/>
    <row r="50536" ht="14.45" hidden="1" customHeight="1" x14ac:dyDescent="0.25"/>
    <row r="50537" ht="14.45" hidden="1" customHeight="1" x14ac:dyDescent="0.25"/>
    <row r="50538" ht="14.45" hidden="1" customHeight="1" x14ac:dyDescent="0.25"/>
    <row r="50539" ht="14.45" hidden="1" customHeight="1" x14ac:dyDescent="0.25"/>
    <row r="50540" ht="14.45" hidden="1" customHeight="1" x14ac:dyDescent="0.25"/>
    <row r="50541" ht="14.45" hidden="1" customHeight="1" x14ac:dyDescent="0.25"/>
    <row r="50542" ht="14.45" hidden="1" customHeight="1" x14ac:dyDescent="0.25"/>
    <row r="50543" ht="14.45" hidden="1" customHeight="1" x14ac:dyDescent="0.25"/>
    <row r="50544" ht="14.45" hidden="1" customHeight="1" x14ac:dyDescent="0.25"/>
    <row r="50545" ht="14.45" hidden="1" customHeight="1" x14ac:dyDescent="0.25"/>
    <row r="50546" ht="14.45" hidden="1" customHeight="1" x14ac:dyDescent="0.25"/>
    <row r="50547" ht="14.45" hidden="1" customHeight="1" x14ac:dyDescent="0.25"/>
    <row r="50548" ht="14.45" hidden="1" customHeight="1" x14ac:dyDescent="0.25"/>
    <row r="50549" ht="14.45" hidden="1" customHeight="1" x14ac:dyDescent="0.25"/>
    <row r="50550" ht="14.45" hidden="1" customHeight="1" x14ac:dyDescent="0.25"/>
    <row r="50551" ht="14.45" hidden="1" customHeight="1" x14ac:dyDescent="0.25"/>
    <row r="50552" ht="14.45" hidden="1" customHeight="1" x14ac:dyDescent="0.25"/>
    <row r="50553" ht="14.45" hidden="1" customHeight="1" x14ac:dyDescent="0.25"/>
    <row r="50554" ht="14.45" hidden="1" customHeight="1" x14ac:dyDescent="0.25"/>
    <row r="50555" ht="14.45" hidden="1" customHeight="1" x14ac:dyDescent="0.25"/>
    <row r="50556" ht="14.45" hidden="1" customHeight="1" x14ac:dyDescent="0.25"/>
    <row r="50557" ht="14.45" hidden="1" customHeight="1" x14ac:dyDescent="0.25"/>
    <row r="50558" ht="14.45" hidden="1" customHeight="1" x14ac:dyDescent="0.25"/>
    <row r="50559" ht="14.45" hidden="1" customHeight="1" x14ac:dyDescent="0.25"/>
    <row r="50560" ht="14.45" hidden="1" customHeight="1" x14ac:dyDescent="0.25"/>
    <row r="50561" ht="14.45" hidden="1" customHeight="1" x14ac:dyDescent="0.25"/>
    <row r="50562" ht="14.45" hidden="1" customHeight="1" x14ac:dyDescent="0.25"/>
    <row r="50563" ht="14.45" hidden="1" customHeight="1" x14ac:dyDescent="0.25"/>
    <row r="50564" ht="14.45" hidden="1" customHeight="1" x14ac:dyDescent="0.25"/>
    <row r="50565" ht="14.45" hidden="1" customHeight="1" x14ac:dyDescent="0.25"/>
    <row r="50566" ht="14.45" hidden="1" customHeight="1" x14ac:dyDescent="0.25"/>
    <row r="50567" ht="14.45" hidden="1" customHeight="1" x14ac:dyDescent="0.25"/>
    <row r="50568" ht="14.45" hidden="1" customHeight="1" x14ac:dyDescent="0.25"/>
    <row r="50569" ht="14.45" hidden="1" customHeight="1" x14ac:dyDescent="0.25"/>
    <row r="50570" ht="14.45" hidden="1" customHeight="1" x14ac:dyDescent="0.25"/>
    <row r="50571" ht="14.45" hidden="1" customHeight="1" x14ac:dyDescent="0.25"/>
    <row r="50572" ht="14.45" hidden="1" customHeight="1" x14ac:dyDescent="0.25"/>
    <row r="50573" ht="14.45" hidden="1" customHeight="1" x14ac:dyDescent="0.25"/>
    <row r="50574" ht="14.45" hidden="1" customHeight="1" x14ac:dyDescent="0.25"/>
    <row r="50575" ht="14.45" hidden="1" customHeight="1" x14ac:dyDescent="0.25"/>
    <row r="50576" ht="14.45" hidden="1" customHeight="1" x14ac:dyDescent="0.25"/>
    <row r="50577" ht="14.45" hidden="1" customHeight="1" x14ac:dyDescent="0.25"/>
    <row r="50578" ht="14.45" hidden="1" customHeight="1" x14ac:dyDescent="0.25"/>
    <row r="50579" ht="14.45" hidden="1" customHeight="1" x14ac:dyDescent="0.25"/>
    <row r="50580" ht="14.45" hidden="1" customHeight="1" x14ac:dyDescent="0.25"/>
    <row r="50581" ht="14.45" hidden="1" customHeight="1" x14ac:dyDescent="0.25"/>
    <row r="50582" ht="14.45" hidden="1" customHeight="1" x14ac:dyDescent="0.25"/>
    <row r="50583" ht="14.45" hidden="1" customHeight="1" x14ac:dyDescent="0.25"/>
    <row r="50584" ht="14.45" hidden="1" customHeight="1" x14ac:dyDescent="0.25"/>
    <row r="50585" ht="14.45" hidden="1" customHeight="1" x14ac:dyDescent="0.25"/>
    <row r="50586" ht="14.45" hidden="1" customHeight="1" x14ac:dyDescent="0.25"/>
    <row r="50587" ht="14.45" hidden="1" customHeight="1" x14ac:dyDescent="0.25"/>
    <row r="50588" ht="14.45" hidden="1" customHeight="1" x14ac:dyDescent="0.25"/>
    <row r="50589" ht="14.45" hidden="1" customHeight="1" x14ac:dyDescent="0.25"/>
    <row r="50590" ht="14.45" hidden="1" customHeight="1" x14ac:dyDescent="0.25"/>
    <row r="50591" ht="14.45" hidden="1" customHeight="1" x14ac:dyDescent="0.25"/>
    <row r="50592" ht="14.45" hidden="1" customHeight="1" x14ac:dyDescent="0.25"/>
    <row r="50593" ht="14.45" hidden="1" customHeight="1" x14ac:dyDescent="0.25"/>
    <row r="50594" ht="14.45" hidden="1" customHeight="1" x14ac:dyDescent="0.25"/>
    <row r="50595" ht="14.45" hidden="1" customHeight="1" x14ac:dyDescent="0.25"/>
    <row r="50596" ht="14.45" hidden="1" customHeight="1" x14ac:dyDescent="0.25"/>
    <row r="50597" ht="14.45" hidden="1" customHeight="1" x14ac:dyDescent="0.25"/>
    <row r="50598" ht="14.45" hidden="1" customHeight="1" x14ac:dyDescent="0.25"/>
    <row r="50599" ht="14.45" hidden="1" customHeight="1" x14ac:dyDescent="0.25"/>
    <row r="50600" ht="14.45" hidden="1" customHeight="1" x14ac:dyDescent="0.25"/>
    <row r="50601" ht="14.45" hidden="1" customHeight="1" x14ac:dyDescent="0.25"/>
    <row r="50602" ht="14.45" hidden="1" customHeight="1" x14ac:dyDescent="0.25"/>
    <row r="50603" ht="14.45" hidden="1" customHeight="1" x14ac:dyDescent="0.25"/>
    <row r="50604" ht="14.45" hidden="1" customHeight="1" x14ac:dyDescent="0.25"/>
    <row r="50605" ht="14.45" hidden="1" customHeight="1" x14ac:dyDescent="0.25"/>
    <row r="50606" ht="14.45" hidden="1" customHeight="1" x14ac:dyDescent="0.25"/>
    <row r="50607" ht="14.45" hidden="1" customHeight="1" x14ac:dyDescent="0.25"/>
    <row r="50608" ht="14.45" hidden="1" customHeight="1" x14ac:dyDescent="0.25"/>
    <row r="50609" ht="14.45" hidden="1" customHeight="1" x14ac:dyDescent="0.25"/>
    <row r="50610" ht="14.45" hidden="1" customHeight="1" x14ac:dyDescent="0.25"/>
    <row r="50611" ht="14.45" hidden="1" customHeight="1" x14ac:dyDescent="0.25"/>
    <row r="50612" ht="14.45" hidden="1" customHeight="1" x14ac:dyDescent="0.25"/>
    <row r="50613" ht="14.45" hidden="1" customHeight="1" x14ac:dyDescent="0.25"/>
    <row r="50614" ht="14.45" hidden="1" customHeight="1" x14ac:dyDescent="0.25"/>
    <row r="50615" ht="14.45" hidden="1" customHeight="1" x14ac:dyDescent="0.25"/>
    <row r="50616" ht="14.45" hidden="1" customHeight="1" x14ac:dyDescent="0.25"/>
    <row r="50617" ht="14.45" hidden="1" customHeight="1" x14ac:dyDescent="0.25"/>
    <row r="50618" ht="14.45" hidden="1" customHeight="1" x14ac:dyDescent="0.25"/>
    <row r="50619" ht="14.45" hidden="1" customHeight="1" x14ac:dyDescent="0.25"/>
    <row r="50620" ht="14.45" hidden="1" customHeight="1" x14ac:dyDescent="0.25"/>
    <row r="50621" ht="14.45" hidden="1" customHeight="1" x14ac:dyDescent="0.25"/>
    <row r="50622" ht="14.45" hidden="1" customHeight="1" x14ac:dyDescent="0.25"/>
    <row r="50623" ht="14.45" hidden="1" customHeight="1" x14ac:dyDescent="0.25"/>
    <row r="50624" ht="14.45" hidden="1" customHeight="1" x14ac:dyDescent="0.25"/>
    <row r="50625" ht="14.45" hidden="1" customHeight="1" x14ac:dyDescent="0.25"/>
    <row r="50626" ht="14.45" hidden="1" customHeight="1" x14ac:dyDescent="0.25"/>
    <row r="50627" ht="14.45" hidden="1" customHeight="1" x14ac:dyDescent="0.25"/>
    <row r="50628" ht="14.45" hidden="1" customHeight="1" x14ac:dyDescent="0.25"/>
    <row r="50629" ht="14.45" hidden="1" customHeight="1" x14ac:dyDescent="0.25"/>
    <row r="50630" ht="14.45" hidden="1" customHeight="1" x14ac:dyDescent="0.25"/>
    <row r="50631" ht="14.45" hidden="1" customHeight="1" x14ac:dyDescent="0.25"/>
    <row r="50632" ht="14.45" hidden="1" customHeight="1" x14ac:dyDescent="0.25"/>
    <row r="50633" ht="14.45" hidden="1" customHeight="1" x14ac:dyDescent="0.25"/>
    <row r="50634" ht="14.45" hidden="1" customHeight="1" x14ac:dyDescent="0.25"/>
    <row r="50635" ht="14.45" hidden="1" customHeight="1" x14ac:dyDescent="0.25"/>
    <row r="50636" ht="14.45" hidden="1" customHeight="1" x14ac:dyDescent="0.25"/>
    <row r="50637" ht="14.45" hidden="1" customHeight="1" x14ac:dyDescent="0.25"/>
    <row r="50638" ht="14.45" hidden="1" customHeight="1" x14ac:dyDescent="0.25"/>
    <row r="50639" ht="14.45" hidden="1" customHeight="1" x14ac:dyDescent="0.25"/>
    <row r="50640" ht="14.45" hidden="1" customHeight="1" x14ac:dyDescent="0.25"/>
    <row r="50641" ht="14.45" hidden="1" customHeight="1" x14ac:dyDescent="0.25"/>
    <row r="50642" ht="14.45" hidden="1" customHeight="1" x14ac:dyDescent="0.25"/>
    <row r="50643" ht="14.45" hidden="1" customHeight="1" x14ac:dyDescent="0.25"/>
    <row r="50644" ht="14.45" hidden="1" customHeight="1" x14ac:dyDescent="0.25"/>
    <row r="50645" ht="14.45" hidden="1" customHeight="1" x14ac:dyDescent="0.25"/>
    <row r="50646" ht="14.45" hidden="1" customHeight="1" x14ac:dyDescent="0.25"/>
    <row r="50647" ht="14.45" hidden="1" customHeight="1" x14ac:dyDescent="0.25"/>
    <row r="50648" ht="14.45" hidden="1" customHeight="1" x14ac:dyDescent="0.25"/>
    <row r="50649" ht="14.45" hidden="1" customHeight="1" x14ac:dyDescent="0.25"/>
    <row r="50650" ht="14.45" hidden="1" customHeight="1" x14ac:dyDescent="0.25"/>
    <row r="50651" ht="14.45" hidden="1" customHeight="1" x14ac:dyDescent="0.25"/>
    <row r="50652" ht="14.45" hidden="1" customHeight="1" x14ac:dyDescent="0.25"/>
    <row r="50653" ht="14.45" hidden="1" customHeight="1" x14ac:dyDescent="0.25"/>
    <row r="50654" ht="14.45" hidden="1" customHeight="1" x14ac:dyDescent="0.25"/>
    <row r="50655" ht="14.45" hidden="1" customHeight="1" x14ac:dyDescent="0.25"/>
    <row r="50656" ht="14.45" hidden="1" customHeight="1" x14ac:dyDescent="0.25"/>
    <row r="50657" ht="14.45" hidden="1" customHeight="1" x14ac:dyDescent="0.25"/>
    <row r="50658" ht="14.45" hidden="1" customHeight="1" x14ac:dyDescent="0.25"/>
    <row r="50659" ht="14.45" hidden="1" customHeight="1" x14ac:dyDescent="0.25"/>
    <row r="50660" ht="14.45" hidden="1" customHeight="1" x14ac:dyDescent="0.25"/>
    <row r="50661" ht="14.45" hidden="1" customHeight="1" x14ac:dyDescent="0.25"/>
    <row r="50662" ht="14.45" hidden="1" customHeight="1" x14ac:dyDescent="0.25"/>
    <row r="50663" ht="14.45" hidden="1" customHeight="1" x14ac:dyDescent="0.25"/>
    <row r="50664" ht="14.45" hidden="1" customHeight="1" x14ac:dyDescent="0.25"/>
    <row r="50665" ht="14.45" hidden="1" customHeight="1" x14ac:dyDescent="0.25"/>
    <row r="50666" ht="14.45" hidden="1" customHeight="1" x14ac:dyDescent="0.25"/>
    <row r="50667" ht="14.45" hidden="1" customHeight="1" x14ac:dyDescent="0.25"/>
    <row r="50668" ht="14.45" hidden="1" customHeight="1" x14ac:dyDescent="0.25"/>
    <row r="50669" ht="14.45" hidden="1" customHeight="1" x14ac:dyDescent="0.25"/>
    <row r="50670" ht="14.45" hidden="1" customHeight="1" x14ac:dyDescent="0.25"/>
    <row r="50671" ht="14.45" hidden="1" customHeight="1" x14ac:dyDescent="0.25"/>
    <row r="50672" ht="14.45" hidden="1" customHeight="1" x14ac:dyDescent="0.25"/>
    <row r="50673" ht="14.45" hidden="1" customHeight="1" x14ac:dyDescent="0.25"/>
    <row r="50674" ht="14.45" hidden="1" customHeight="1" x14ac:dyDescent="0.25"/>
    <row r="50675" ht="14.45" hidden="1" customHeight="1" x14ac:dyDescent="0.25"/>
    <row r="50676" ht="14.45" hidden="1" customHeight="1" x14ac:dyDescent="0.25"/>
    <row r="50677" ht="14.45" hidden="1" customHeight="1" x14ac:dyDescent="0.25"/>
    <row r="50678" ht="14.45" hidden="1" customHeight="1" x14ac:dyDescent="0.25"/>
    <row r="50679" ht="14.45" hidden="1" customHeight="1" x14ac:dyDescent="0.25"/>
    <row r="50680" ht="14.45" hidden="1" customHeight="1" x14ac:dyDescent="0.25"/>
    <row r="50681" ht="14.45" hidden="1" customHeight="1" x14ac:dyDescent="0.25"/>
    <row r="50682" ht="14.45" hidden="1" customHeight="1" x14ac:dyDescent="0.25"/>
    <row r="50683" ht="14.45" hidden="1" customHeight="1" x14ac:dyDescent="0.25"/>
    <row r="50684" ht="14.45" hidden="1" customHeight="1" x14ac:dyDescent="0.25"/>
    <row r="50685" ht="14.45" hidden="1" customHeight="1" x14ac:dyDescent="0.25"/>
    <row r="50686" ht="14.45" hidden="1" customHeight="1" x14ac:dyDescent="0.25"/>
    <row r="50687" ht="14.45" hidden="1" customHeight="1" x14ac:dyDescent="0.25"/>
    <row r="50688" ht="14.45" hidden="1" customHeight="1" x14ac:dyDescent="0.25"/>
    <row r="50689" ht="14.45" hidden="1" customHeight="1" x14ac:dyDescent="0.25"/>
    <row r="50690" ht="14.45" hidden="1" customHeight="1" x14ac:dyDescent="0.25"/>
    <row r="50691" ht="14.45" hidden="1" customHeight="1" x14ac:dyDescent="0.25"/>
    <row r="50692" ht="14.45" hidden="1" customHeight="1" x14ac:dyDescent="0.25"/>
    <row r="50693" ht="14.45" hidden="1" customHeight="1" x14ac:dyDescent="0.25"/>
    <row r="50694" ht="14.45" hidden="1" customHeight="1" x14ac:dyDescent="0.25"/>
    <row r="50695" ht="14.45" hidden="1" customHeight="1" x14ac:dyDescent="0.25"/>
    <row r="50696" ht="14.45" hidden="1" customHeight="1" x14ac:dyDescent="0.25"/>
    <row r="50697" ht="14.45" hidden="1" customHeight="1" x14ac:dyDescent="0.25"/>
    <row r="50698" ht="14.45" hidden="1" customHeight="1" x14ac:dyDescent="0.25"/>
    <row r="50699" ht="14.45" hidden="1" customHeight="1" x14ac:dyDescent="0.25"/>
    <row r="50700" ht="14.45" hidden="1" customHeight="1" x14ac:dyDescent="0.25"/>
    <row r="50701" ht="14.45" hidden="1" customHeight="1" x14ac:dyDescent="0.25"/>
    <row r="50702" ht="14.45" hidden="1" customHeight="1" x14ac:dyDescent="0.25"/>
    <row r="50703" ht="14.45" hidden="1" customHeight="1" x14ac:dyDescent="0.25"/>
    <row r="50704" ht="14.45" hidden="1" customHeight="1" x14ac:dyDescent="0.25"/>
    <row r="50705" ht="14.45" hidden="1" customHeight="1" x14ac:dyDescent="0.25"/>
    <row r="50706" ht="14.45" hidden="1" customHeight="1" x14ac:dyDescent="0.25"/>
    <row r="50707" ht="14.45" hidden="1" customHeight="1" x14ac:dyDescent="0.25"/>
    <row r="50708" ht="14.45" hidden="1" customHeight="1" x14ac:dyDescent="0.25"/>
    <row r="50709" ht="14.45" hidden="1" customHeight="1" x14ac:dyDescent="0.25"/>
    <row r="50710" ht="14.45" hidden="1" customHeight="1" x14ac:dyDescent="0.25"/>
    <row r="50711" ht="14.45" hidden="1" customHeight="1" x14ac:dyDescent="0.25"/>
    <row r="50712" ht="14.45" hidden="1" customHeight="1" x14ac:dyDescent="0.25"/>
    <row r="50713" ht="14.45" hidden="1" customHeight="1" x14ac:dyDescent="0.25"/>
    <row r="50714" ht="14.45" hidden="1" customHeight="1" x14ac:dyDescent="0.25"/>
    <row r="50715" ht="14.45" hidden="1" customHeight="1" x14ac:dyDescent="0.25"/>
    <row r="50716" ht="14.45" hidden="1" customHeight="1" x14ac:dyDescent="0.25"/>
    <row r="50717" ht="14.45" hidden="1" customHeight="1" x14ac:dyDescent="0.25"/>
    <row r="50718" ht="14.45" hidden="1" customHeight="1" x14ac:dyDescent="0.25"/>
    <row r="50719" ht="14.45" hidden="1" customHeight="1" x14ac:dyDescent="0.25"/>
    <row r="50720" ht="14.45" hidden="1" customHeight="1" x14ac:dyDescent="0.25"/>
    <row r="50721" ht="14.45" hidden="1" customHeight="1" x14ac:dyDescent="0.25"/>
    <row r="50722" ht="14.45" hidden="1" customHeight="1" x14ac:dyDescent="0.25"/>
    <row r="50723" ht="14.45" hidden="1" customHeight="1" x14ac:dyDescent="0.25"/>
    <row r="50724" ht="14.45" hidden="1" customHeight="1" x14ac:dyDescent="0.25"/>
    <row r="50725" ht="14.45" hidden="1" customHeight="1" x14ac:dyDescent="0.25"/>
    <row r="50726" ht="14.45" hidden="1" customHeight="1" x14ac:dyDescent="0.25"/>
    <row r="50727" ht="14.45" hidden="1" customHeight="1" x14ac:dyDescent="0.25"/>
    <row r="50728" ht="14.45" hidden="1" customHeight="1" x14ac:dyDescent="0.25"/>
    <row r="50729" ht="14.45" hidden="1" customHeight="1" x14ac:dyDescent="0.25"/>
    <row r="50730" ht="14.45" hidden="1" customHeight="1" x14ac:dyDescent="0.25"/>
    <row r="50731" ht="14.45" hidden="1" customHeight="1" x14ac:dyDescent="0.25"/>
    <row r="50732" ht="14.45" hidden="1" customHeight="1" x14ac:dyDescent="0.25"/>
    <row r="50733" ht="14.45" hidden="1" customHeight="1" x14ac:dyDescent="0.25"/>
    <row r="50734" ht="14.45" hidden="1" customHeight="1" x14ac:dyDescent="0.25"/>
    <row r="50735" ht="14.45" hidden="1" customHeight="1" x14ac:dyDescent="0.25"/>
    <row r="50736" ht="14.45" hidden="1" customHeight="1" x14ac:dyDescent="0.25"/>
    <row r="50737" ht="14.45" hidden="1" customHeight="1" x14ac:dyDescent="0.25"/>
    <row r="50738" ht="14.45" hidden="1" customHeight="1" x14ac:dyDescent="0.25"/>
    <row r="50739" ht="14.45" hidden="1" customHeight="1" x14ac:dyDescent="0.25"/>
    <row r="50740" ht="14.45" hidden="1" customHeight="1" x14ac:dyDescent="0.25"/>
    <row r="50741" ht="14.45" hidden="1" customHeight="1" x14ac:dyDescent="0.25"/>
    <row r="50742" ht="14.45" hidden="1" customHeight="1" x14ac:dyDescent="0.25"/>
    <row r="50743" ht="14.45" hidden="1" customHeight="1" x14ac:dyDescent="0.25"/>
    <row r="50744" ht="14.45" hidden="1" customHeight="1" x14ac:dyDescent="0.25"/>
    <row r="50745" ht="14.45" hidden="1" customHeight="1" x14ac:dyDescent="0.25"/>
    <row r="50746" ht="14.45" hidden="1" customHeight="1" x14ac:dyDescent="0.25"/>
    <row r="50747" ht="14.45" hidden="1" customHeight="1" x14ac:dyDescent="0.25"/>
    <row r="50748" ht="14.45" hidden="1" customHeight="1" x14ac:dyDescent="0.25"/>
    <row r="50749" ht="14.45" hidden="1" customHeight="1" x14ac:dyDescent="0.25"/>
    <row r="50750" ht="14.45" hidden="1" customHeight="1" x14ac:dyDescent="0.25"/>
    <row r="50751" ht="14.45" hidden="1" customHeight="1" x14ac:dyDescent="0.25"/>
    <row r="50752" ht="14.45" hidden="1" customHeight="1" x14ac:dyDescent="0.25"/>
    <row r="50753" ht="14.45" hidden="1" customHeight="1" x14ac:dyDescent="0.25"/>
    <row r="50754" ht="14.45" hidden="1" customHeight="1" x14ac:dyDescent="0.25"/>
    <row r="50755" ht="14.45" hidden="1" customHeight="1" x14ac:dyDescent="0.25"/>
    <row r="50756" ht="14.45" hidden="1" customHeight="1" x14ac:dyDescent="0.25"/>
    <row r="50757" ht="14.45" hidden="1" customHeight="1" x14ac:dyDescent="0.25"/>
    <row r="50758" ht="14.45" hidden="1" customHeight="1" x14ac:dyDescent="0.25"/>
    <row r="50759" ht="14.45" hidden="1" customHeight="1" x14ac:dyDescent="0.25"/>
    <row r="50760" ht="14.45" hidden="1" customHeight="1" x14ac:dyDescent="0.25"/>
    <row r="50761" ht="14.45" hidden="1" customHeight="1" x14ac:dyDescent="0.25"/>
    <row r="50762" ht="14.45" hidden="1" customHeight="1" x14ac:dyDescent="0.25"/>
    <row r="50763" ht="14.45" hidden="1" customHeight="1" x14ac:dyDescent="0.25"/>
    <row r="50764" ht="14.45" hidden="1" customHeight="1" x14ac:dyDescent="0.25"/>
    <row r="50765" ht="14.45" hidden="1" customHeight="1" x14ac:dyDescent="0.25"/>
    <row r="50766" ht="14.45" hidden="1" customHeight="1" x14ac:dyDescent="0.25"/>
    <row r="50767" ht="14.45" hidden="1" customHeight="1" x14ac:dyDescent="0.25"/>
    <row r="50768" ht="14.45" hidden="1" customHeight="1" x14ac:dyDescent="0.25"/>
    <row r="50769" ht="14.45" hidden="1" customHeight="1" x14ac:dyDescent="0.25"/>
    <row r="50770" ht="14.45" hidden="1" customHeight="1" x14ac:dyDescent="0.25"/>
    <row r="50771" ht="14.45" hidden="1" customHeight="1" x14ac:dyDescent="0.25"/>
    <row r="50772" ht="14.45" hidden="1" customHeight="1" x14ac:dyDescent="0.25"/>
    <row r="50773" ht="14.45" hidden="1" customHeight="1" x14ac:dyDescent="0.25"/>
    <row r="50774" ht="14.45" hidden="1" customHeight="1" x14ac:dyDescent="0.25"/>
    <row r="50775" ht="14.45" hidden="1" customHeight="1" x14ac:dyDescent="0.25"/>
    <row r="50776" ht="14.45" hidden="1" customHeight="1" x14ac:dyDescent="0.25"/>
    <row r="50777" ht="14.45" hidden="1" customHeight="1" x14ac:dyDescent="0.25"/>
    <row r="50778" ht="14.45" hidden="1" customHeight="1" x14ac:dyDescent="0.25"/>
    <row r="50779" ht="14.45" hidden="1" customHeight="1" x14ac:dyDescent="0.25"/>
    <row r="50780" ht="14.45" hidden="1" customHeight="1" x14ac:dyDescent="0.25"/>
    <row r="50781" ht="14.45" hidden="1" customHeight="1" x14ac:dyDescent="0.25"/>
    <row r="50782" ht="14.45" hidden="1" customHeight="1" x14ac:dyDescent="0.25"/>
    <row r="50783" ht="14.45" hidden="1" customHeight="1" x14ac:dyDescent="0.25"/>
    <row r="50784" ht="14.45" hidden="1" customHeight="1" x14ac:dyDescent="0.25"/>
    <row r="50785" ht="14.45" hidden="1" customHeight="1" x14ac:dyDescent="0.25"/>
    <row r="50786" ht="14.45" hidden="1" customHeight="1" x14ac:dyDescent="0.25"/>
    <row r="50787" ht="14.45" hidden="1" customHeight="1" x14ac:dyDescent="0.25"/>
    <row r="50788" ht="14.45" hidden="1" customHeight="1" x14ac:dyDescent="0.25"/>
    <row r="50789" ht="14.45" hidden="1" customHeight="1" x14ac:dyDescent="0.25"/>
    <row r="50790" ht="14.45" hidden="1" customHeight="1" x14ac:dyDescent="0.25"/>
    <row r="50791" ht="14.45" hidden="1" customHeight="1" x14ac:dyDescent="0.25"/>
    <row r="50792" ht="14.45" hidden="1" customHeight="1" x14ac:dyDescent="0.25"/>
    <row r="50793" ht="14.45" hidden="1" customHeight="1" x14ac:dyDescent="0.25"/>
    <row r="50794" ht="14.45" hidden="1" customHeight="1" x14ac:dyDescent="0.25"/>
    <row r="50795" ht="14.45" hidden="1" customHeight="1" x14ac:dyDescent="0.25"/>
    <row r="50796" ht="14.45" hidden="1" customHeight="1" x14ac:dyDescent="0.25"/>
    <row r="50797" ht="14.45" hidden="1" customHeight="1" x14ac:dyDescent="0.25"/>
    <row r="50798" ht="14.45" hidden="1" customHeight="1" x14ac:dyDescent="0.25"/>
    <row r="50799" ht="14.45" hidden="1" customHeight="1" x14ac:dyDescent="0.25"/>
    <row r="50800" ht="14.45" hidden="1" customHeight="1" x14ac:dyDescent="0.25"/>
    <row r="50801" ht="14.45" hidden="1" customHeight="1" x14ac:dyDescent="0.25"/>
    <row r="50802" ht="14.45" hidden="1" customHeight="1" x14ac:dyDescent="0.25"/>
    <row r="50803" ht="14.45" hidden="1" customHeight="1" x14ac:dyDescent="0.25"/>
    <row r="50804" ht="14.45" hidden="1" customHeight="1" x14ac:dyDescent="0.25"/>
    <row r="50805" ht="14.45" hidden="1" customHeight="1" x14ac:dyDescent="0.25"/>
    <row r="50806" ht="14.45" hidden="1" customHeight="1" x14ac:dyDescent="0.25"/>
    <row r="50807" ht="14.45" hidden="1" customHeight="1" x14ac:dyDescent="0.25"/>
    <row r="50808" ht="14.45" hidden="1" customHeight="1" x14ac:dyDescent="0.25"/>
    <row r="50809" ht="14.45" hidden="1" customHeight="1" x14ac:dyDescent="0.25"/>
    <row r="50810" ht="14.45" hidden="1" customHeight="1" x14ac:dyDescent="0.25"/>
    <row r="50811" ht="14.45" hidden="1" customHeight="1" x14ac:dyDescent="0.25"/>
    <row r="50812" ht="14.45" hidden="1" customHeight="1" x14ac:dyDescent="0.25"/>
    <row r="50813" ht="14.45" hidden="1" customHeight="1" x14ac:dyDescent="0.25"/>
    <row r="50814" ht="14.45" hidden="1" customHeight="1" x14ac:dyDescent="0.25"/>
    <row r="50815" ht="14.45" hidden="1" customHeight="1" x14ac:dyDescent="0.25"/>
    <row r="50816" ht="14.45" hidden="1" customHeight="1" x14ac:dyDescent="0.25"/>
    <row r="50817" ht="14.45" hidden="1" customHeight="1" x14ac:dyDescent="0.25"/>
    <row r="50818" ht="14.45" hidden="1" customHeight="1" x14ac:dyDescent="0.25"/>
    <row r="50819" ht="14.45" hidden="1" customHeight="1" x14ac:dyDescent="0.25"/>
    <row r="50820" ht="14.45" hidden="1" customHeight="1" x14ac:dyDescent="0.25"/>
    <row r="50821" ht="14.45" hidden="1" customHeight="1" x14ac:dyDescent="0.25"/>
    <row r="50822" ht="14.45" hidden="1" customHeight="1" x14ac:dyDescent="0.25"/>
    <row r="50823" ht="14.45" hidden="1" customHeight="1" x14ac:dyDescent="0.25"/>
    <row r="50824" ht="14.45" hidden="1" customHeight="1" x14ac:dyDescent="0.25"/>
    <row r="50825" ht="14.45" hidden="1" customHeight="1" x14ac:dyDescent="0.25"/>
    <row r="50826" ht="14.45" hidden="1" customHeight="1" x14ac:dyDescent="0.25"/>
    <row r="50827" ht="14.45" hidden="1" customHeight="1" x14ac:dyDescent="0.25"/>
    <row r="50828" ht="14.45" hidden="1" customHeight="1" x14ac:dyDescent="0.25"/>
    <row r="50829" ht="14.45" hidden="1" customHeight="1" x14ac:dyDescent="0.25"/>
    <row r="50830" ht="14.45" hidden="1" customHeight="1" x14ac:dyDescent="0.25"/>
    <row r="50831" ht="14.45" hidden="1" customHeight="1" x14ac:dyDescent="0.25"/>
    <row r="50832" ht="14.45" hidden="1" customHeight="1" x14ac:dyDescent="0.25"/>
    <row r="50833" ht="14.45" hidden="1" customHeight="1" x14ac:dyDescent="0.25"/>
    <row r="50834" ht="14.45" hidden="1" customHeight="1" x14ac:dyDescent="0.25"/>
    <row r="50835" ht="14.45" hidden="1" customHeight="1" x14ac:dyDescent="0.25"/>
    <row r="50836" ht="14.45" hidden="1" customHeight="1" x14ac:dyDescent="0.25"/>
    <row r="50837" ht="14.45" hidden="1" customHeight="1" x14ac:dyDescent="0.25"/>
    <row r="50838" ht="14.45" hidden="1" customHeight="1" x14ac:dyDescent="0.25"/>
    <row r="50839" ht="14.45" hidden="1" customHeight="1" x14ac:dyDescent="0.25"/>
    <row r="50840" ht="14.45" hidden="1" customHeight="1" x14ac:dyDescent="0.25"/>
    <row r="50841" ht="14.45" hidden="1" customHeight="1" x14ac:dyDescent="0.25"/>
    <row r="50842" ht="14.45" hidden="1" customHeight="1" x14ac:dyDescent="0.25"/>
    <row r="50843" ht="14.45" hidden="1" customHeight="1" x14ac:dyDescent="0.25"/>
    <row r="50844" ht="14.45" hidden="1" customHeight="1" x14ac:dyDescent="0.25"/>
    <row r="50845" ht="14.45" hidden="1" customHeight="1" x14ac:dyDescent="0.25"/>
    <row r="50846" ht="14.45" hidden="1" customHeight="1" x14ac:dyDescent="0.25"/>
    <row r="50847" ht="14.45" hidden="1" customHeight="1" x14ac:dyDescent="0.25"/>
    <row r="50848" ht="14.45" hidden="1" customHeight="1" x14ac:dyDescent="0.25"/>
    <row r="50849" ht="14.45" hidden="1" customHeight="1" x14ac:dyDescent="0.25"/>
    <row r="50850" ht="14.45" hidden="1" customHeight="1" x14ac:dyDescent="0.25"/>
    <row r="50851" ht="14.45" hidden="1" customHeight="1" x14ac:dyDescent="0.25"/>
    <row r="50852" ht="14.45" hidden="1" customHeight="1" x14ac:dyDescent="0.25"/>
    <row r="50853" ht="14.45" hidden="1" customHeight="1" x14ac:dyDescent="0.25"/>
    <row r="50854" ht="14.45" hidden="1" customHeight="1" x14ac:dyDescent="0.25"/>
    <row r="50855" ht="14.45" hidden="1" customHeight="1" x14ac:dyDescent="0.25"/>
    <row r="50856" ht="14.45" hidden="1" customHeight="1" x14ac:dyDescent="0.25"/>
    <row r="50857" ht="14.45" hidden="1" customHeight="1" x14ac:dyDescent="0.25"/>
    <row r="50858" ht="14.45" hidden="1" customHeight="1" x14ac:dyDescent="0.25"/>
    <row r="50859" ht="14.45" hidden="1" customHeight="1" x14ac:dyDescent="0.25"/>
    <row r="50860" ht="14.45" hidden="1" customHeight="1" x14ac:dyDescent="0.25"/>
    <row r="50861" ht="14.45" hidden="1" customHeight="1" x14ac:dyDescent="0.25"/>
    <row r="50862" ht="14.45" hidden="1" customHeight="1" x14ac:dyDescent="0.25"/>
    <row r="50863" ht="14.45" hidden="1" customHeight="1" x14ac:dyDescent="0.25"/>
    <row r="50864" ht="14.45" hidden="1" customHeight="1" x14ac:dyDescent="0.25"/>
    <row r="50865" ht="14.45" hidden="1" customHeight="1" x14ac:dyDescent="0.25"/>
    <row r="50866" ht="14.45" hidden="1" customHeight="1" x14ac:dyDescent="0.25"/>
    <row r="50867" ht="14.45" hidden="1" customHeight="1" x14ac:dyDescent="0.25"/>
    <row r="50868" ht="14.45" hidden="1" customHeight="1" x14ac:dyDescent="0.25"/>
    <row r="50869" ht="14.45" hidden="1" customHeight="1" x14ac:dyDescent="0.25"/>
    <row r="50870" ht="14.45" hidden="1" customHeight="1" x14ac:dyDescent="0.25"/>
    <row r="50871" ht="14.45" hidden="1" customHeight="1" x14ac:dyDescent="0.25"/>
    <row r="50872" ht="14.45" hidden="1" customHeight="1" x14ac:dyDescent="0.25"/>
    <row r="50873" ht="14.45" hidden="1" customHeight="1" x14ac:dyDescent="0.25"/>
    <row r="50874" ht="14.45" hidden="1" customHeight="1" x14ac:dyDescent="0.25"/>
    <row r="50875" ht="14.45" hidden="1" customHeight="1" x14ac:dyDescent="0.25"/>
    <row r="50876" ht="14.45" hidden="1" customHeight="1" x14ac:dyDescent="0.25"/>
    <row r="50877" ht="14.45" hidden="1" customHeight="1" x14ac:dyDescent="0.25"/>
    <row r="50878" ht="14.45" hidden="1" customHeight="1" x14ac:dyDescent="0.25"/>
    <row r="50879" ht="14.45" hidden="1" customHeight="1" x14ac:dyDescent="0.25"/>
    <row r="50880" ht="14.45" hidden="1" customHeight="1" x14ac:dyDescent="0.25"/>
    <row r="50881" ht="14.45" hidden="1" customHeight="1" x14ac:dyDescent="0.25"/>
    <row r="50882" ht="14.45" hidden="1" customHeight="1" x14ac:dyDescent="0.25"/>
    <row r="50883" ht="14.45" hidden="1" customHeight="1" x14ac:dyDescent="0.25"/>
    <row r="50884" ht="14.45" hidden="1" customHeight="1" x14ac:dyDescent="0.25"/>
    <row r="50885" ht="14.45" hidden="1" customHeight="1" x14ac:dyDescent="0.25"/>
    <row r="50886" ht="14.45" hidden="1" customHeight="1" x14ac:dyDescent="0.25"/>
    <row r="50887" ht="14.45" hidden="1" customHeight="1" x14ac:dyDescent="0.25"/>
    <row r="50888" ht="14.45" hidden="1" customHeight="1" x14ac:dyDescent="0.25"/>
    <row r="50889" ht="14.45" hidden="1" customHeight="1" x14ac:dyDescent="0.25"/>
    <row r="50890" ht="14.45" hidden="1" customHeight="1" x14ac:dyDescent="0.25"/>
    <row r="50891" ht="14.45" hidden="1" customHeight="1" x14ac:dyDescent="0.25"/>
    <row r="50892" ht="14.45" hidden="1" customHeight="1" x14ac:dyDescent="0.25"/>
    <row r="50893" ht="14.45" hidden="1" customHeight="1" x14ac:dyDescent="0.25"/>
    <row r="50894" ht="14.45" hidden="1" customHeight="1" x14ac:dyDescent="0.25"/>
    <row r="50895" ht="14.45" hidden="1" customHeight="1" x14ac:dyDescent="0.25"/>
    <row r="50896" ht="14.45" hidden="1" customHeight="1" x14ac:dyDescent="0.25"/>
    <row r="50897" ht="14.45" hidden="1" customHeight="1" x14ac:dyDescent="0.25"/>
    <row r="50898" ht="14.45" hidden="1" customHeight="1" x14ac:dyDescent="0.25"/>
    <row r="50899" ht="14.45" hidden="1" customHeight="1" x14ac:dyDescent="0.25"/>
    <row r="50900" ht="14.45" hidden="1" customHeight="1" x14ac:dyDescent="0.25"/>
    <row r="50901" ht="14.45" hidden="1" customHeight="1" x14ac:dyDescent="0.25"/>
    <row r="50902" ht="14.45" hidden="1" customHeight="1" x14ac:dyDescent="0.25"/>
    <row r="50903" ht="14.45" hidden="1" customHeight="1" x14ac:dyDescent="0.25"/>
    <row r="50904" ht="14.45" hidden="1" customHeight="1" x14ac:dyDescent="0.25"/>
    <row r="50905" ht="14.45" hidden="1" customHeight="1" x14ac:dyDescent="0.25"/>
    <row r="50906" ht="14.45" hidden="1" customHeight="1" x14ac:dyDescent="0.25"/>
    <row r="50907" ht="14.45" hidden="1" customHeight="1" x14ac:dyDescent="0.25"/>
    <row r="50908" ht="14.45" hidden="1" customHeight="1" x14ac:dyDescent="0.25"/>
    <row r="50909" ht="14.45" hidden="1" customHeight="1" x14ac:dyDescent="0.25"/>
    <row r="50910" ht="14.45" hidden="1" customHeight="1" x14ac:dyDescent="0.25"/>
    <row r="50911" ht="14.45" hidden="1" customHeight="1" x14ac:dyDescent="0.25"/>
    <row r="50912" ht="14.45" hidden="1" customHeight="1" x14ac:dyDescent="0.25"/>
    <row r="50913" ht="14.45" hidden="1" customHeight="1" x14ac:dyDescent="0.25"/>
    <row r="50914" ht="14.45" hidden="1" customHeight="1" x14ac:dyDescent="0.25"/>
    <row r="50915" ht="14.45" hidden="1" customHeight="1" x14ac:dyDescent="0.25"/>
    <row r="50916" ht="14.45" hidden="1" customHeight="1" x14ac:dyDescent="0.25"/>
    <row r="50917" ht="14.45" hidden="1" customHeight="1" x14ac:dyDescent="0.25"/>
    <row r="50918" ht="14.45" hidden="1" customHeight="1" x14ac:dyDescent="0.25"/>
    <row r="50919" ht="14.45" hidden="1" customHeight="1" x14ac:dyDescent="0.25"/>
    <row r="50920" ht="14.45" hidden="1" customHeight="1" x14ac:dyDescent="0.25"/>
    <row r="50921" ht="14.45" hidden="1" customHeight="1" x14ac:dyDescent="0.25"/>
    <row r="50922" ht="14.45" hidden="1" customHeight="1" x14ac:dyDescent="0.25"/>
    <row r="50923" ht="14.45" hidden="1" customHeight="1" x14ac:dyDescent="0.25"/>
    <row r="50924" ht="14.45" hidden="1" customHeight="1" x14ac:dyDescent="0.25"/>
    <row r="50925" ht="14.45" hidden="1" customHeight="1" x14ac:dyDescent="0.25"/>
    <row r="50926" ht="14.45" hidden="1" customHeight="1" x14ac:dyDescent="0.25"/>
    <row r="50927" ht="14.45" hidden="1" customHeight="1" x14ac:dyDescent="0.25"/>
    <row r="50928" ht="14.45" hidden="1" customHeight="1" x14ac:dyDescent="0.25"/>
    <row r="50929" ht="14.45" hidden="1" customHeight="1" x14ac:dyDescent="0.25"/>
    <row r="50930" ht="14.45" hidden="1" customHeight="1" x14ac:dyDescent="0.25"/>
    <row r="50931" ht="14.45" hidden="1" customHeight="1" x14ac:dyDescent="0.25"/>
    <row r="50932" ht="14.45" hidden="1" customHeight="1" x14ac:dyDescent="0.25"/>
    <row r="50933" ht="14.45" hidden="1" customHeight="1" x14ac:dyDescent="0.25"/>
    <row r="50934" ht="14.45" hidden="1" customHeight="1" x14ac:dyDescent="0.25"/>
    <row r="50935" ht="14.45" hidden="1" customHeight="1" x14ac:dyDescent="0.25"/>
    <row r="50936" ht="14.45" hidden="1" customHeight="1" x14ac:dyDescent="0.25"/>
    <row r="50937" ht="14.45" hidden="1" customHeight="1" x14ac:dyDescent="0.25"/>
    <row r="50938" ht="14.45" hidden="1" customHeight="1" x14ac:dyDescent="0.25"/>
    <row r="50939" ht="14.45" hidden="1" customHeight="1" x14ac:dyDescent="0.25"/>
    <row r="50940" ht="14.45" hidden="1" customHeight="1" x14ac:dyDescent="0.25"/>
    <row r="50941" ht="14.45" hidden="1" customHeight="1" x14ac:dyDescent="0.25"/>
    <row r="50942" ht="14.45" hidden="1" customHeight="1" x14ac:dyDescent="0.25"/>
    <row r="50943" ht="14.45" hidden="1" customHeight="1" x14ac:dyDescent="0.25"/>
    <row r="50944" ht="14.45" hidden="1" customHeight="1" x14ac:dyDescent="0.25"/>
    <row r="50945" ht="14.45" hidden="1" customHeight="1" x14ac:dyDescent="0.25"/>
    <row r="50946" ht="14.45" hidden="1" customHeight="1" x14ac:dyDescent="0.25"/>
    <row r="50947" ht="14.45" hidden="1" customHeight="1" x14ac:dyDescent="0.25"/>
    <row r="50948" ht="14.45" hidden="1" customHeight="1" x14ac:dyDescent="0.25"/>
    <row r="50949" ht="14.45" hidden="1" customHeight="1" x14ac:dyDescent="0.25"/>
    <row r="50950" ht="14.45" hidden="1" customHeight="1" x14ac:dyDescent="0.25"/>
    <row r="50951" ht="14.45" hidden="1" customHeight="1" x14ac:dyDescent="0.25"/>
    <row r="50952" ht="14.45" hidden="1" customHeight="1" x14ac:dyDescent="0.25"/>
    <row r="50953" ht="14.45" hidden="1" customHeight="1" x14ac:dyDescent="0.25"/>
    <row r="50954" ht="14.45" hidden="1" customHeight="1" x14ac:dyDescent="0.25"/>
    <row r="50955" ht="14.45" hidden="1" customHeight="1" x14ac:dyDescent="0.25"/>
    <row r="50956" ht="14.45" hidden="1" customHeight="1" x14ac:dyDescent="0.25"/>
    <row r="50957" ht="14.45" hidden="1" customHeight="1" x14ac:dyDescent="0.25"/>
    <row r="50958" ht="14.45" hidden="1" customHeight="1" x14ac:dyDescent="0.25"/>
    <row r="50959" ht="14.45" hidden="1" customHeight="1" x14ac:dyDescent="0.25"/>
    <row r="50960" ht="14.45" hidden="1" customHeight="1" x14ac:dyDescent="0.25"/>
    <row r="50961" ht="14.45" hidden="1" customHeight="1" x14ac:dyDescent="0.25"/>
    <row r="50962" ht="14.45" hidden="1" customHeight="1" x14ac:dyDescent="0.25"/>
    <row r="50963" ht="14.45" hidden="1" customHeight="1" x14ac:dyDescent="0.25"/>
    <row r="50964" ht="14.45" hidden="1" customHeight="1" x14ac:dyDescent="0.25"/>
    <row r="50965" ht="14.45" hidden="1" customHeight="1" x14ac:dyDescent="0.25"/>
    <row r="50966" ht="14.45" hidden="1" customHeight="1" x14ac:dyDescent="0.25"/>
    <row r="50967" ht="14.45" hidden="1" customHeight="1" x14ac:dyDescent="0.25"/>
    <row r="50968" ht="14.45" hidden="1" customHeight="1" x14ac:dyDescent="0.25"/>
    <row r="50969" ht="14.45" hidden="1" customHeight="1" x14ac:dyDescent="0.25"/>
    <row r="50970" ht="14.45" hidden="1" customHeight="1" x14ac:dyDescent="0.25"/>
    <row r="50971" ht="14.45" hidden="1" customHeight="1" x14ac:dyDescent="0.25"/>
    <row r="50972" ht="14.45" hidden="1" customHeight="1" x14ac:dyDescent="0.25"/>
    <row r="50973" ht="14.45" hidden="1" customHeight="1" x14ac:dyDescent="0.25"/>
    <row r="50974" ht="14.45" hidden="1" customHeight="1" x14ac:dyDescent="0.25"/>
    <row r="50975" ht="14.45" hidden="1" customHeight="1" x14ac:dyDescent="0.25"/>
    <row r="50976" ht="14.45" hidden="1" customHeight="1" x14ac:dyDescent="0.25"/>
    <row r="50977" ht="14.45" hidden="1" customHeight="1" x14ac:dyDescent="0.25"/>
    <row r="50978" ht="14.45" hidden="1" customHeight="1" x14ac:dyDescent="0.25"/>
    <row r="50979" ht="14.45" hidden="1" customHeight="1" x14ac:dyDescent="0.25"/>
    <row r="50980" ht="14.45" hidden="1" customHeight="1" x14ac:dyDescent="0.25"/>
    <row r="50981" ht="14.45" hidden="1" customHeight="1" x14ac:dyDescent="0.25"/>
    <row r="50982" ht="14.45" hidden="1" customHeight="1" x14ac:dyDescent="0.25"/>
    <row r="50983" ht="14.45" hidden="1" customHeight="1" x14ac:dyDescent="0.25"/>
    <row r="50984" ht="14.45" hidden="1" customHeight="1" x14ac:dyDescent="0.25"/>
    <row r="50985" ht="14.45" hidden="1" customHeight="1" x14ac:dyDescent="0.25"/>
    <row r="50986" ht="14.45" hidden="1" customHeight="1" x14ac:dyDescent="0.25"/>
    <row r="50987" ht="14.45" hidden="1" customHeight="1" x14ac:dyDescent="0.25"/>
    <row r="50988" ht="14.45" hidden="1" customHeight="1" x14ac:dyDescent="0.25"/>
    <row r="50989" ht="14.45" hidden="1" customHeight="1" x14ac:dyDescent="0.25"/>
    <row r="50990" ht="14.45" hidden="1" customHeight="1" x14ac:dyDescent="0.25"/>
    <row r="50991" ht="14.45" hidden="1" customHeight="1" x14ac:dyDescent="0.25"/>
    <row r="50992" ht="14.45" hidden="1" customHeight="1" x14ac:dyDescent="0.25"/>
    <row r="50993" ht="14.45" hidden="1" customHeight="1" x14ac:dyDescent="0.25"/>
    <row r="50994" ht="14.45" hidden="1" customHeight="1" x14ac:dyDescent="0.25"/>
    <row r="50995" ht="14.45" hidden="1" customHeight="1" x14ac:dyDescent="0.25"/>
    <row r="50996" ht="14.45" hidden="1" customHeight="1" x14ac:dyDescent="0.25"/>
    <row r="50997" ht="14.45" hidden="1" customHeight="1" x14ac:dyDescent="0.25"/>
    <row r="50998" ht="14.45" hidden="1" customHeight="1" x14ac:dyDescent="0.25"/>
    <row r="50999" ht="14.45" hidden="1" customHeight="1" x14ac:dyDescent="0.25"/>
    <row r="51000" ht="14.45" hidden="1" customHeight="1" x14ac:dyDescent="0.25"/>
    <row r="51001" ht="14.45" hidden="1" customHeight="1" x14ac:dyDescent="0.25"/>
    <row r="51002" ht="14.45" hidden="1" customHeight="1" x14ac:dyDescent="0.25"/>
    <row r="51003" ht="14.45" hidden="1" customHeight="1" x14ac:dyDescent="0.25"/>
    <row r="51004" ht="14.45" hidden="1" customHeight="1" x14ac:dyDescent="0.25"/>
    <row r="51005" ht="14.45" hidden="1" customHeight="1" x14ac:dyDescent="0.25"/>
    <row r="51006" ht="14.45" hidden="1" customHeight="1" x14ac:dyDescent="0.25"/>
    <row r="51007" ht="14.45" hidden="1" customHeight="1" x14ac:dyDescent="0.25"/>
    <row r="51008" ht="14.45" hidden="1" customHeight="1" x14ac:dyDescent="0.25"/>
    <row r="51009" ht="14.45" hidden="1" customHeight="1" x14ac:dyDescent="0.25"/>
    <row r="51010" ht="14.45" hidden="1" customHeight="1" x14ac:dyDescent="0.25"/>
    <row r="51011" ht="14.45" hidden="1" customHeight="1" x14ac:dyDescent="0.25"/>
    <row r="51012" ht="14.45" hidden="1" customHeight="1" x14ac:dyDescent="0.25"/>
    <row r="51013" ht="14.45" hidden="1" customHeight="1" x14ac:dyDescent="0.25"/>
    <row r="51014" ht="14.45" hidden="1" customHeight="1" x14ac:dyDescent="0.25"/>
    <row r="51015" ht="14.45" hidden="1" customHeight="1" x14ac:dyDescent="0.25"/>
    <row r="51016" ht="14.45" hidden="1" customHeight="1" x14ac:dyDescent="0.25"/>
    <row r="51017" ht="14.45" hidden="1" customHeight="1" x14ac:dyDescent="0.25"/>
    <row r="51018" ht="14.45" hidden="1" customHeight="1" x14ac:dyDescent="0.25"/>
    <row r="51019" ht="14.45" hidden="1" customHeight="1" x14ac:dyDescent="0.25"/>
    <row r="51020" ht="14.45" hidden="1" customHeight="1" x14ac:dyDescent="0.25"/>
    <row r="51021" ht="14.45" hidden="1" customHeight="1" x14ac:dyDescent="0.25"/>
    <row r="51022" ht="14.45" hidden="1" customHeight="1" x14ac:dyDescent="0.25"/>
    <row r="51023" ht="14.45" hidden="1" customHeight="1" x14ac:dyDescent="0.25"/>
    <row r="51024" ht="14.45" hidden="1" customHeight="1" x14ac:dyDescent="0.25"/>
    <row r="51025" ht="14.45" hidden="1" customHeight="1" x14ac:dyDescent="0.25"/>
    <row r="51026" ht="14.45" hidden="1" customHeight="1" x14ac:dyDescent="0.25"/>
    <row r="51027" ht="14.45" hidden="1" customHeight="1" x14ac:dyDescent="0.25"/>
    <row r="51028" ht="14.45" hidden="1" customHeight="1" x14ac:dyDescent="0.25"/>
    <row r="51029" ht="14.45" hidden="1" customHeight="1" x14ac:dyDescent="0.25"/>
    <row r="51030" ht="14.45" hidden="1" customHeight="1" x14ac:dyDescent="0.25"/>
    <row r="51031" ht="14.45" hidden="1" customHeight="1" x14ac:dyDescent="0.25"/>
    <row r="51032" ht="14.45" hidden="1" customHeight="1" x14ac:dyDescent="0.25"/>
    <row r="51033" ht="14.45" hidden="1" customHeight="1" x14ac:dyDescent="0.25"/>
    <row r="51034" ht="14.45" hidden="1" customHeight="1" x14ac:dyDescent="0.25"/>
    <row r="51035" ht="14.45" hidden="1" customHeight="1" x14ac:dyDescent="0.25"/>
    <row r="51036" ht="14.45" hidden="1" customHeight="1" x14ac:dyDescent="0.25"/>
    <row r="51037" ht="14.45" hidden="1" customHeight="1" x14ac:dyDescent="0.25"/>
    <row r="51038" ht="14.45" hidden="1" customHeight="1" x14ac:dyDescent="0.25"/>
    <row r="51039" ht="14.45" hidden="1" customHeight="1" x14ac:dyDescent="0.25"/>
    <row r="51040" ht="14.45" hidden="1" customHeight="1" x14ac:dyDescent="0.25"/>
    <row r="51041" ht="14.45" hidden="1" customHeight="1" x14ac:dyDescent="0.25"/>
    <row r="51042" ht="14.45" hidden="1" customHeight="1" x14ac:dyDescent="0.25"/>
    <row r="51043" ht="14.45" hidden="1" customHeight="1" x14ac:dyDescent="0.25"/>
    <row r="51044" ht="14.45" hidden="1" customHeight="1" x14ac:dyDescent="0.25"/>
    <row r="51045" ht="14.45" hidden="1" customHeight="1" x14ac:dyDescent="0.25"/>
    <row r="51046" ht="14.45" hidden="1" customHeight="1" x14ac:dyDescent="0.25"/>
    <row r="51047" ht="14.45" hidden="1" customHeight="1" x14ac:dyDescent="0.25"/>
    <row r="51048" ht="14.45" hidden="1" customHeight="1" x14ac:dyDescent="0.25"/>
    <row r="51049" ht="14.45" hidden="1" customHeight="1" x14ac:dyDescent="0.25"/>
    <row r="51050" ht="14.45" hidden="1" customHeight="1" x14ac:dyDescent="0.25"/>
    <row r="51051" ht="14.45" hidden="1" customHeight="1" x14ac:dyDescent="0.25"/>
    <row r="51052" ht="14.45" hidden="1" customHeight="1" x14ac:dyDescent="0.25"/>
    <row r="51053" ht="14.45" hidden="1" customHeight="1" x14ac:dyDescent="0.25"/>
    <row r="51054" ht="14.45" hidden="1" customHeight="1" x14ac:dyDescent="0.25"/>
    <row r="51055" ht="14.45" hidden="1" customHeight="1" x14ac:dyDescent="0.25"/>
    <row r="51056" ht="14.45" hidden="1" customHeight="1" x14ac:dyDescent="0.25"/>
    <row r="51057" ht="14.45" hidden="1" customHeight="1" x14ac:dyDescent="0.25"/>
    <row r="51058" ht="14.45" hidden="1" customHeight="1" x14ac:dyDescent="0.25"/>
    <row r="51059" ht="14.45" hidden="1" customHeight="1" x14ac:dyDescent="0.25"/>
    <row r="51060" ht="14.45" hidden="1" customHeight="1" x14ac:dyDescent="0.25"/>
    <row r="51061" ht="14.45" hidden="1" customHeight="1" x14ac:dyDescent="0.25"/>
    <row r="51062" ht="14.45" hidden="1" customHeight="1" x14ac:dyDescent="0.25"/>
    <row r="51063" ht="14.45" hidden="1" customHeight="1" x14ac:dyDescent="0.25"/>
    <row r="51064" ht="14.45" hidden="1" customHeight="1" x14ac:dyDescent="0.25"/>
    <row r="51065" ht="14.45" hidden="1" customHeight="1" x14ac:dyDescent="0.25"/>
    <row r="51066" ht="14.45" hidden="1" customHeight="1" x14ac:dyDescent="0.25"/>
    <row r="51067" ht="14.45" hidden="1" customHeight="1" x14ac:dyDescent="0.25"/>
    <row r="51068" ht="14.45" hidden="1" customHeight="1" x14ac:dyDescent="0.25"/>
    <row r="51069" ht="14.45" hidden="1" customHeight="1" x14ac:dyDescent="0.25"/>
    <row r="51070" ht="14.45" hidden="1" customHeight="1" x14ac:dyDescent="0.25"/>
    <row r="51071" ht="14.45" hidden="1" customHeight="1" x14ac:dyDescent="0.25"/>
    <row r="51072" ht="14.45" hidden="1" customHeight="1" x14ac:dyDescent="0.25"/>
    <row r="51073" ht="14.45" hidden="1" customHeight="1" x14ac:dyDescent="0.25"/>
    <row r="51074" ht="14.45" hidden="1" customHeight="1" x14ac:dyDescent="0.25"/>
    <row r="51075" ht="14.45" hidden="1" customHeight="1" x14ac:dyDescent="0.25"/>
    <row r="51076" ht="14.45" hidden="1" customHeight="1" x14ac:dyDescent="0.25"/>
    <row r="51077" ht="14.45" hidden="1" customHeight="1" x14ac:dyDescent="0.25"/>
    <row r="51078" ht="14.45" hidden="1" customHeight="1" x14ac:dyDescent="0.25"/>
    <row r="51079" ht="14.45" hidden="1" customHeight="1" x14ac:dyDescent="0.25"/>
    <row r="51080" ht="14.45" hidden="1" customHeight="1" x14ac:dyDescent="0.25"/>
    <row r="51081" ht="14.45" hidden="1" customHeight="1" x14ac:dyDescent="0.25"/>
    <row r="51082" ht="14.45" hidden="1" customHeight="1" x14ac:dyDescent="0.25"/>
    <row r="51083" ht="14.45" hidden="1" customHeight="1" x14ac:dyDescent="0.25"/>
    <row r="51084" ht="14.45" hidden="1" customHeight="1" x14ac:dyDescent="0.25"/>
    <row r="51085" ht="14.45" hidden="1" customHeight="1" x14ac:dyDescent="0.25"/>
    <row r="51086" ht="14.45" hidden="1" customHeight="1" x14ac:dyDescent="0.25"/>
    <row r="51087" ht="14.45" hidden="1" customHeight="1" x14ac:dyDescent="0.25"/>
    <row r="51088" ht="14.45" hidden="1" customHeight="1" x14ac:dyDescent="0.25"/>
    <row r="51089" ht="14.45" hidden="1" customHeight="1" x14ac:dyDescent="0.25"/>
    <row r="51090" ht="14.45" hidden="1" customHeight="1" x14ac:dyDescent="0.25"/>
    <row r="51091" ht="14.45" hidden="1" customHeight="1" x14ac:dyDescent="0.25"/>
    <row r="51092" ht="14.45" hidden="1" customHeight="1" x14ac:dyDescent="0.25"/>
    <row r="51093" ht="14.45" hidden="1" customHeight="1" x14ac:dyDescent="0.25"/>
    <row r="51094" ht="14.45" hidden="1" customHeight="1" x14ac:dyDescent="0.25"/>
    <row r="51095" ht="14.45" hidden="1" customHeight="1" x14ac:dyDescent="0.25"/>
    <row r="51096" ht="14.45" hidden="1" customHeight="1" x14ac:dyDescent="0.25"/>
    <row r="51097" ht="14.45" hidden="1" customHeight="1" x14ac:dyDescent="0.25"/>
    <row r="51098" ht="14.45" hidden="1" customHeight="1" x14ac:dyDescent="0.25"/>
    <row r="51099" ht="14.45" hidden="1" customHeight="1" x14ac:dyDescent="0.25"/>
    <row r="51100" ht="14.45" hidden="1" customHeight="1" x14ac:dyDescent="0.25"/>
    <row r="51101" ht="14.45" hidden="1" customHeight="1" x14ac:dyDescent="0.25"/>
    <row r="51102" ht="14.45" hidden="1" customHeight="1" x14ac:dyDescent="0.25"/>
    <row r="51103" ht="14.45" hidden="1" customHeight="1" x14ac:dyDescent="0.25"/>
    <row r="51104" ht="14.45" hidden="1" customHeight="1" x14ac:dyDescent="0.25"/>
    <row r="51105" ht="14.45" hidden="1" customHeight="1" x14ac:dyDescent="0.25"/>
    <row r="51106" ht="14.45" hidden="1" customHeight="1" x14ac:dyDescent="0.25"/>
    <row r="51107" ht="14.45" hidden="1" customHeight="1" x14ac:dyDescent="0.25"/>
    <row r="51108" ht="14.45" hidden="1" customHeight="1" x14ac:dyDescent="0.25"/>
    <row r="51109" ht="14.45" hidden="1" customHeight="1" x14ac:dyDescent="0.25"/>
    <row r="51110" ht="14.45" hidden="1" customHeight="1" x14ac:dyDescent="0.25"/>
    <row r="51111" ht="14.45" hidden="1" customHeight="1" x14ac:dyDescent="0.25"/>
    <row r="51112" ht="14.45" hidden="1" customHeight="1" x14ac:dyDescent="0.25"/>
    <row r="51113" ht="14.45" hidden="1" customHeight="1" x14ac:dyDescent="0.25"/>
    <row r="51114" ht="14.45" hidden="1" customHeight="1" x14ac:dyDescent="0.25"/>
    <row r="51115" ht="14.45" hidden="1" customHeight="1" x14ac:dyDescent="0.25"/>
    <row r="51116" ht="14.45" hidden="1" customHeight="1" x14ac:dyDescent="0.25"/>
    <row r="51117" ht="14.45" hidden="1" customHeight="1" x14ac:dyDescent="0.25"/>
    <row r="51118" ht="14.45" hidden="1" customHeight="1" x14ac:dyDescent="0.25"/>
    <row r="51119" ht="14.45" hidden="1" customHeight="1" x14ac:dyDescent="0.25"/>
    <row r="51120" ht="14.45" hidden="1" customHeight="1" x14ac:dyDescent="0.25"/>
    <row r="51121" ht="14.45" hidden="1" customHeight="1" x14ac:dyDescent="0.25"/>
    <row r="51122" ht="14.45" hidden="1" customHeight="1" x14ac:dyDescent="0.25"/>
    <row r="51123" ht="14.45" hidden="1" customHeight="1" x14ac:dyDescent="0.25"/>
    <row r="51124" ht="14.45" hidden="1" customHeight="1" x14ac:dyDescent="0.25"/>
    <row r="51125" ht="14.45" hidden="1" customHeight="1" x14ac:dyDescent="0.25"/>
    <row r="51126" ht="14.45" hidden="1" customHeight="1" x14ac:dyDescent="0.25"/>
    <row r="51127" ht="14.45" hidden="1" customHeight="1" x14ac:dyDescent="0.25"/>
    <row r="51128" ht="14.45" hidden="1" customHeight="1" x14ac:dyDescent="0.25"/>
    <row r="51129" ht="14.45" hidden="1" customHeight="1" x14ac:dyDescent="0.25"/>
    <row r="51130" ht="14.45" hidden="1" customHeight="1" x14ac:dyDescent="0.25"/>
    <row r="51131" ht="14.45" hidden="1" customHeight="1" x14ac:dyDescent="0.25"/>
    <row r="51132" ht="14.45" hidden="1" customHeight="1" x14ac:dyDescent="0.25"/>
    <row r="51133" ht="14.45" hidden="1" customHeight="1" x14ac:dyDescent="0.25"/>
    <row r="51134" ht="14.45" hidden="1" customHeight="1" x14ac:dyDescent="0.25"/>
    <row r="51135" ht="14.45" hidden="1" customHeight="1" x14ac:dyDescent="0.25"/>
    <row r="51136" ht="14.45" hidden="1" customHeight="1" x14ac:dyDescent="0.25"/>
    <row r="51137" ht="14.45" hidden="1" customHeight="1" x14ac:dyDescent="0.25"/>
    <row r="51138" ht="14.45" hidden="1" customHeight="1" x14ac:dyDescent="0.25"/>
    <row r="51139" ht="14.45" hidden="1" customHeight="1" x14ac:dyDescent="0.25"/>
    <row r="51140" ht="14.45" hidden="1" customHeight="1" x14ac:dyDescent="0.25"/>
    <row r="51141" ht="14.45" hidden="1" customHeight="1" x14ac:dyDescent="0.25"/>
    <row r="51142" ht="14.45" hidden="1" customHeight="1" x14ac:dyDescent="0.25"/>
    <row r="51143" ht="14.45" hidden="1" customHeight="1" x14ac:dyDescent="0.25"/>
    <row r="51144" ht="14.45" hidden="1" customHeight="1" x14ac:dyDescent="0.25"/>
    <row r="51145" ht="14.45" hidden="1" customHeight="1" x14ac:dyDescent="0.25"/>
    <row r="51146" ht="14.45" hidden="1" customHeight="1" x14ac:dyDescent="0.25"/>
    <row r="51147" ht="14.45" hidden="1" customHeight="1" x14ac:dyDescent="0.25"/>
    <row r="51148" ht="14.45" hidden="1" customHeight="1" x14ac:dyDescent="0.25"/>
    <row r="51149" ht="14.45" hidden="1" customHeight="1" x14ac:dyDescent="0.25"/>
    <row r="51150" ht="14.45" hidden="1" customHeight="1" x14ac:dyDescent="0.25"/>
    <row r="51151" ht="14.45" hidden="1" customHeight="1" x14ac:dyDescent="0.25"/>
    <row r="51152" ht="14.45" hidden="1" customHeight="1" x14ac:dyDescent="0.25"/>
    <row r="51153" ht="14.45" hidden="1" customHeight="1" x14ac:dyDescent="0.25"/>
    <row r="51154" ht="14.45" hidden="1" customHeight="1" x14ac:dyDescent="0.25"/>
    <row r="51155" ht="14.45" hidden="1" customHeight="1" x14ac:dyDescent="0.25"/>
    <row r="51156" ht="14.45" hidden="1" customHeight="1" x14ac:dyDescent="0.25"/>
    <row r="51157" ht="14.45" hidden="1" customHeight="1" x14ac:dyDescent="0.25"/>
    <row r="51158" ht="14.45" hidden="1" customHeight="1" x14ac:dyDescent="0.25"/>
    <row r="51159" ht="14.45" hidden="1" customHeight="1" x14ac:dyDescent="0.25"/>
    <row r="51160" ht="14.45" hidden="1" customHeight="1" x14ac:dyDescent="0.25"/>
    <row r="51161" ht="14.45" hidden="1" customHeight="1" x14ac:dyDescent="0.25"/>
    <row r="51162" ht="14.45" hidden="1" customHeight="1" x14ac:dyDescent="0.25"/>
    <row r="51163" ht="14.45" hidden="1" customHeight="1" x14ac:dyDescent="0.25"/>
    <row r="51164" ht="14.45" hidden="1" customHeight="1" x14ac:dyDescent="0.25"/>
    <row r="51165" ht="14.45" hidden="1" customHeight="1" x14ac:dyDescent="0.25"/>
    <row r="51166" ht="14.45" hidden="1" customHeight="1" x14ac:dyDescent="0.25"/>
    <row r="51167" ht="14.45" hidden="1" customHeight="1" x14ac:dyDescent="0.25"/>
    <row r="51168" ht="14.45" hidden="1" customHeight="1" x14ac:dyDescent="0.25"/>
    <row r="51169" ht="14.45" hidden="1" customHeight="1" x14ac:dyDescent="0.25"/>
    <row r="51170" ht="14.45" hidden="1" customHeight="1" x14ac:dyDescent="0.25"/>
    <row r="51171" ht="14.45" hidden="1" customHeight="1" x14ac:dyDescent="0.25"/>
    <row r="51172" ht="14.45" hidden="1" customHeight="1" x14ac:dyDescent="0.25"/>
    <row r="51173" ht="14.45" hidden="1" customHeight="1" x14ac:dyDescent="0.25"/>
    <row r="51174" ht="14.45" hidden="1" customHeight="1" x14ac:dyDescent="0.25"/>
    <row r="51175" ht="14.45" hidden="1" customHeight="1" x14ac:dyDescent="0.25"/>
    <row r="51176" ht="14.45" hidden="1" customHeight="1" x14ac:dyDescent="0.25"/>
    <row r="51177" ht="14.45" hidden="1" customHeight="1" x14ac:dyDescent="0.25"/>
    <row r="51178" ht="14.45" hidden="1" customHeight="1" x14ac:dyDescent="0.25"/>
    <row r="51179" ht="14.45" hidden="1" customHeight="1" x14ac:dyDescent="0.25"/>
    <row r="51180" ht="14.45" hidden="1" customHeight="1" x14ac:dyDescent="0.25"/>
    <row r="51181" ht="14.45" hidden="1" customHeight="1" x14ac:dyDescent="0.25"/>
    <row r="51182" ht="14.45" hidden="1" customHeight="1" x14ac:dyDescent="0.25"/>
    <row r="51183" ht="14.45" hidden="1" customHeight="1" x14ac:dyDescent="0.25"/>
    <row r="51184" ht="14.45" hidden="1" customHeight="1" x14ac:dyDescent="0.25"/>
    <row r="51185" ht="14.45" hidden="1" customHeight="1" x14ac:dyDescent="0.25"/>
    <row r="51186" ht="14.45" hidden="1" customHeight="1" x14ac:dyDescent="0.25"/>
    <row r="51187" ht="14.45" hidden="1" customHeight="1" x14ac:dyDescent="0.25"/>
    <row r="51188" ht="14.45" hidden="1" customHeight="1" x14ac:dyDescent="0.25"/>
    <row r="51189" ht="14.45" hidden="1" customHeight="1" x14ac:dyDescent="0.25"/>
    <row r="51190" ht="14.45" hidden="1" customHeight="1" x14ac:dyDescent="0.25"/>
    <row r="51191" ht="14.45" hidden="1" customHeight="1" x14ac:dyDescent="0.25"/>
    <row r="51192" ht="14.45" hidden="1" customHeight="1" x14ac:dyDescent="0.25"/>
    <row r="51193" ht="14.45" hidden="1" customHeight="1" x14ac:dyDescent="0.25"/>
    <row r="51194" ht="14.45" hidden="1" customHeight="1" x14ac:dyDescent="0.25"/>
    <row r="51195" ht="14.45" hidden="1" customHeight="1" x14ac:dyDescent="0.25"/>
    <row r="51196" ht="14.45" hidden="1" customHeight="1" x14ac:dyDescent="0.25"/>
    <row r="51197" ht="14.45" hidden="1" customHeight="1" x14ac:dyDescent="0.25"/>
    <row r="51198" ht="14.45" hidden="1" customHeight="1" x14ac:dyDescent="0.25"/>
    <row r="51199" ht="14.45" hidden="1" customHeight="1" x14ac:dyDescent="0.25"/>
    <row r="51200" ht="14.45" hidden="1" customHeight="1" x14ac:dyDescent="0.25"/>
    <row r="51201" ht="14.45" hidden="1" customHeight="1" x14ac:dyDescent="0.25"/>
    <row r="51202" ht="14.45" hidden="1" customHeight="1" x14ac:dyDescent="0.25"/>
    <row r="51203" ht="14.45" hidden="1" customHeight="1" x14ac:dyDescent="0.25"/>
    <row r="51204" ht="14.45" hidden="1" customHeight="1" x14ac:dyDescent="0.25"/>
    <row r="51205" ht="14.45" hidden="1" customHeight="1" x14ac:dyDescent="0.25"/>
    <row r="51206" ht="14.45" hidden="1" customHeight="1" x14ac:dyDescent="0.25"/>
    <row r="51207" ht="14.45" hidden="1" customHeight="1" x14ac:dyDescent="0.25"/>
    <row r="51208" ht="14.45" hidden="1" customHeight="1" x14ac:dyDescent="0.25"/>
    <row r="51209" ht="14.45" hidden="1" customHeight="1" x14ac:dyDescent="0.25"/>
    <row r="51210" ht="14.45" hidden="1" customHeight="1" x14ac:dyDescent="0.25"/>
    <row r="51211" ht="14.45" hidden="1" customHeight="1" x14ac:dyDescent="0.25"/>
    <row r="51212" ht="14.45" hidden="1" customHeight="1" x14ac:dyDescent="0.25"/>
    <row r="51213" ht="14.45" hidden="1" customHeight="1" x14ac:dyDescent="0.25"/>
    <row r="51214" ht="14.45" hidden="1" customHeight="1" x14ac:dyDescent="0.25"/>
    <row r="51215" ht="14.45" hidden="1" customHeight="1" x14ac:dyDescent="0.25"/>
    <row r="51216" ht="14.45" hidden="1" customHeight="1" x14ac:dyDescent="0.25"/>
    <row r="51217" ht="14.45" hidden="1" customHeight="1" x14ac:dyDescent="0.25"/>
    <row r="51218" ht="14.45" hidden="1" customHeight="1" x14ac:dyDescent="0.25"/>
    <row r="51219" ht="14.45" hidden="1" customHeight="1" x14ac:dyDescent="0.25"/>
    <row r="51220" ht="14.45" hidden="1" customHeight="1" x14ac:dyDescent="0.25"/>
    <row r="51221" ht="14.45" hidden="1" customHeight="1" x14ac:dyDescent="0.25"/>
    <row r="51222" ht="14.45" hidden="1" customHeight="1" x14ac:dyDescent="0.25"/>
    <row r="51223" ht="14.45" hidden="1" customHeight="1" x14ac:dyDescent="0.25"/>
    <row r="51224" ht="14.45" hidden="1" customHeight="1" x14ac:dyDescent="0.25"/>
    <row r="51225" ht="14.45" hidden="1" customHeight="1" x14ac:dyDescent="0.25"/>
    <row r="51226" ht="14.45" hidden="1" customHeight="1" x14ac:dyDescent="0.25"/>
    <row r="51227" ht="14.45" hidden="1" customHeight="1" x14ac:dyDescent="0.25"/>
    <row r="51228" ht="14.45" hidden="1" customHeight="1" x14ac:dyDescent="0.25"/>
    <row r="51229" ht="14.45" hidden="1" customHeight="1" x14ac:dyDescent="0.25"/>
    <row r="51230" ht="14.45" hidden="1" customHeight="1" x14ac:dyDescent="0.25"/>
    <row r="51231" ht="14.45" hidden="1" customHeight="1" x14ac:dyDescent="0.25"/>
    <row r="51232" ht="14.45" hidden="1" customHeight="1" x14ac:dyDescent="0.25"/>
    <row r="51233" ht="14.45" hidden="1" customHeight="1" x14ac:dyDescent="0.25"/>
    <row r="51234" ht="14.45" hidden="1" customHeight="1" x14ac:dyDescent="0.25"/>
    <row r="51235" ht="14.45" hidden="1" customHeight="1" x14ac:dyDescent="0.25"/>
    <row r="51236" ht="14.45" hidden="1" customHeight="1" x14ac:dyDescent="0.25"/>
    <row r="51237" ht="14.45" hidden="1" customHeight="1" x14ac:dyDescent="0.25"/>
    <row r="51238" ht="14.45" hidden="1" customHeight="1" x14ac:dyDescent="0.25"/>
    <row r="51239" ht="14.45" hidden="1" customHeight="1" x14ac:dyDescent="0.25"/>
    <row r="51240" ht="14.45" hidden="1" customHeight="1" x14ac:dyDescent="0.25"/>
    <row r="51241" ht="14.45" hidden="1" customHeight="1" x14ac:dyDescent="0.25"/>
    <row r="51242" ht="14.45" hidden="1" customHeight="1" x14ac:dyDescent="0.25"/>
    <row r="51243" ht="14.45" hidden="1" customHeight="1" x14ac:dyDescent="0.25"/>
    <row r="51244" ht="14.45" hidden="1" customHeight="1" x14ac:dyDescent="0.25"/>
    <row r="51245" ht="14.45" hidden="1" customHeight="1" x14ac:dyDescent="0.25"/>
    <row r="51246" ht="14.45" hidden="1" customHeight="1" x14ac:dyDescent="0.25"/>
    <row r="51247" ht="14.45" hidden="1" customHeight="1" x14ac:dyDescent="0.25"/>
    <row r="51248" ht="14.45" hidden="1" customHeight="1" x14ac:dyDescent="0.25"/>
    <row r="51249" ht="14.45" hidden="1" customHeight="1" x14ac:dyDescent="0.25"/>
    <row r="51250" ht="14.45" hidden="1" customHeight="1" x14ac:dyDescent="0.25"/>
    <row r="51251" ht="14.45" hidden="1" customHeight="1" x14ac:dyDescent="0.25"/>
    <row r="51252" ht="14.45" hidden="1" customHeight="1" x14ac:dyDescent="0.25"/>
    <row r="51253" ht="14.45" hidden="1" customHeight="1" x14ac:dyDescent="0.25"/>
    <row r="51254" ht="14.45" hidden="1" customHeight="1" x14ac:dyDescent="0.25"/>
    <row r="51255" ht="14.45" hidden="1" customHeight="1" x14ac:dyDescent="0.25"/>
    <row r="51256" ht="14.45" hidden="1" customHeight="1" x14ac:dyDescent="0.25"/>
    <row r="51257" ht="14.45" hidden="1" customHeight="1" x14ac:dyDescent="0.25"/>
    <row r="51258" ht="14.45" hidden="1" customHeight="1" x14ac:dyDescent="0.25"/>
    <row r="51259" ht="14.45" hidden="1" customHeight="1" x14ac:dyDescent="0.25"/>
    <row r="51260" ht="14.45" hidden="1" customHeight="1" x14ac:dyDescent="0.25"/>
    <row r="51261" ht="14.45" hidden="1" customHeight="1" x14ac:dyDescent="0.25"/>
    <row r="51262" ht="14.45" hidden="1" customHeight="1" x14ac:dyDescent="0.25"/>
    <row r="51263" ht="14.45" hidden="1" customHeight="1" x14ac:dyDescent="0.25"/>
    <row r="51264" ht="14.45" hidden="1" customHeight="1" x14ac:dyDescent="0.25"/>
    <row r="51265" ht="14.45" hidden="1" customHeight="1" x14ac:dyDescent="0.25"/>
    <row r="51266" ht="14.45" hidden="1" customHeight="1" x14ac:dyDescent="0.25"/>
    <row r="51267" ht="14.45" hidden="1" customHeight="1" x14ac:dyDescent="0.25"/>
    <row r="51268" ht="14.45" hidden="1" customHeight="1" x14ac:dyDescent="0.25"/>
    <row r="51269" ht="14.45" hidden="1" customHeight="1" x14ac:dyDescent="0.25"/>
    <row r="51270" ht="14.45" hidden="1" customHeight="1" x14ac:dyDescent="0.25"/>
    <row r="51271" ht="14.45" hidden="1" customHeight="1" x14ac:dyDescent="0.25"/>
    <row r="51272" ht="14.45" hidden="1" customHeight="1" x14ac:dyDescent="0.25"/>
    <row r="51273" ht="14.45" hidden="1" customHeight="1" x14ac:dyDescent="0.25"/>
    <row r="51274" ht="14.45" hidden="1" customHeight="1" x14ac:dyDescent="0.25"/>
    <row r="51275" ht="14.45" hidden="1" customHeight="1" x14ac:dyDescent="0.25"/>
    <row r="51276" ht="14.45" hidden="1" customHeight="1" x14ac:dyDescent="0.25"/>
    <row r="51277" ht="14.45" hidden="1" customHeight="1" x14ac:dyDescent="0.25"/>
    <row r="51278" ht="14.45" hidden="1" customHeight="1" x14ac:dyDescent="0.25"/>
    <row r="51279" ht="14.45" hidden="1" customHeight="1" x14ac:dyDescent="0.25"/>
    <row r="51280" ht="14.45" hidden="1" customHeight="1" x14ac:dyDescent="0.25"/>
    <row r="51281" ht="14.45" hidden="1" customHeight="1" x14ac:dyDescent="0.25"/>
    <row r="51282" ht="14.45" hidden="1" customHeight="1" x14ac:dyDescent="0.25"/>
    <row r="51283" ht="14.45" hidden="1" customHeight="1" x14ac:dyDescent="0.25"/>
    <row r="51284" ht="14.45" hidden="1" customHeight="1" x14ac:dyDescent="0.25"/>
    <row r="51285" ht="14.45" hidden="1" customHeight="1" x14ac:dyDescent="0.25"/>
    <row r="51286" ht="14.45" hidden="1" customHeight="1" x14ac:dyDescent="0.25"/>
    <row r="51287" ht="14.45" hidden="1" customHeight="1" x14ac:dyDescent="0.25"/>
    <row r="51288" ht="14.45" hidden="1" customHeight="1" x14ac:dyDescent="0.25"/>
    <row r="51289" ht="14.45" hidden="1" customHeight="1" x14ac:dyDescent="0.25"/>
    <row r="51290" ht="14.45" hidden="1" customHeight="1" x14ac:dyDescent="0.25"/>
    <row r="51291" ht="14.45" hidden="1" customHeight="1" x14ac:dyDescent="0.25"/>
    <row r="51292" ht="14.45" hidden="1" customHeight="1" x14ac:dyDescent="0.25"/>
    <row r="51293" ht="14.45" hidden="1" customHeight="1" x14ac:dyDescent="0.25"/>
    <row r="51294" ht="14.45" hidden="1" customHeight="1" x14ac:dyDescent="0.25"/>
    <row r="51295" ht="14.45" hidden="1" customHeight="1" x14ac:dyDescent="0.25"/>
    <row r="51296" ht="14.45" hidden="1" customHeight="1" x14ac:dyDescent="0.25"/>
    <row r="51297" ht="14.45" hidden="1" customHeight="1" x14ac:dyDescent="0.25"/>
    <row r="51298" ht="14.45" hidden="1" customHeight="1" x14ac:dyDescent="0.25"/>
    <row r="51299" ht="14.45" hidden="1" customHeight="1" x14ac:dyDescent="0.25"/>
    <row r="51300" ht="14.45" hidden="1" customHeight="1" x14ac:dyDescent="0.25"/>
    <row r="51301" ht="14.45" hidden="1" customHeight="1" x14ac:dyDescent="0.25"/>
    <row r="51302" ht="14.45" hidden="1" customHeight="1" x14ac:dyDescent="0.25"/>
    <row r="51303" ht="14.45" hidden="1" customHeight="1" x14ac:dyDescent="0.25"/>
    <row r="51304" ht="14.45" hidden="1" customHeight="1" x14ac:dyDescent="0.25"/>
    <row r="51305" ht="14.45" hidden="1" customHeight="1" x14ac:dyDescent="0.25"/>
    <row r="51306" ht="14.45" hidden="1" customHeight="1" x14ac:dyDescent="0.25"/>
    <row r="51307" ht="14.45" hidden="1" customHeight="1" x14ac:dyDescent="0.25"/>
    <row r="51308" ht="14.45" hidden="1" customHeight="1" x14ac:dyDescent="0.25"/>
    <row r="51309" ht="14.45" hidden="1" customHeight="1" x14ac:dyDescent="0.25"/>
    <row r="51310" ht="14.45" hidden="1" customHeight="1" x14ac:dyDescent="0.25"/>
    <row r="51311" ht="14.45" hidden="1" customHeight="1" x14ac:dyDescent="0.25"/>
    <row r="51312" ht="14.45" hidden="1" customHeight="1" x14ac:dyDescent="0.25"/>
    <row r="51313" ht="14.45" hidden="1" customHeight="1" x14ac:dyDescent="0.25"/>
    <row r="51314" ht="14.45" hidden="1" customHeight="1" x14ac:dyDescent="0.25"/>
    <row r="51315" ht="14.45" hidden="1" customHeight="1" x14ac:dyDescent="0.25"/>
    <row r="51316" ht="14.45" hidden="1" customHeight="1" x14ac:dyDescent="0.25"/>
    <row r="51317" ht="14.45" hidden="1" customHeight="1" x14ac:dyDescent="0.25"/>
    <row r="51318" ht="14.45" hidden="1" customHeight="1" x14ac:dyDescent="0.25"/>
    <row r="51319" ht="14.45" hidden="1" customHeight="1" x14ac:dyDescent="0.25"/>
    <row r="51320" ht="14.45" hidden="1" customHeight="1" x14ac:dyDescent="0.25"/>
    <row r="51321" ht="14.45" hidden="1" customHeight="1" x14ac:dyDescent="0.25"/>
    <row r="51322" ht="14.45" hidden="1" customHeight="1" x14ac:dyDescent="0.25"/>
    <row r="51323" ht="14.45" hidden="1" customHeight="1" x14ac:dyDescent="0.25"/>
    <row r="51324" ht="14.45" hidden="1" customHeight="1" x14ac:dyDescent="0.25"/>
    <row r="51325" ht="14.45" hidden="1" customHeight="1" x14ac:dyDescent="0.25"/>
    <row r="51326" ht="14.45" hidden="1" customHeight="1" x14ac:dyDescent="0.25"/>
    <row r="51327" ht="14.45" hidden="1" customHeight="1" x14ac:dyDescent="0.25"/>
    <row r="51328" ht="14.45" hidden="1" customHeight="1" x14ac:dyDescent="0.25"/>
    <row r="51329" ht="14.45" hidden="1" customHeight="1" x14ac:dyDescent="0.25"/>
    <row r="51330" ht="14.45" hidden="1" customHeight="1" x14ac:dyDescent="0.25"/>
    <row r="51331" ht="14.45" hidden="1" customHeight="1" x14ac:dyDescent="0.25"/>
    <row r="51332" ht="14.45" hidden="1" customHeight="1" x14ac:dyDescent="0.25"/>
    <row r="51333" ht="14.45" hidden="1" customHeight="1" x14ac:dyDescent="0.25"/>
    <row r="51334" ht="14.45" hidden="1" customHeight="1" x14ac:dyDescent="0.25"/>
    <row r="51335" ht="14.45" hidden="1" customHeight="1" x14ac:dyDescent="0.25"/>
    <row r="51336" ht="14.45" hidden="1" customHeight="1" x14ac:dyDescent="0.25"/>
    <row r="51337" ht="14.45" hidden="1" customHeight="1" x14ac:dyDescent="0.25"/>
    <row r="51338" ht="14.45" hidden="1" customHeight="1" x14ac:dyDescent="0.25"/>
    <row r="51339" ht="14.45" hidden="1" customHeight="1" x14ac:dyDescent="0.25"/>
    <row r="51340" ht="14.45" hidden="1" customHeight="1" x14ac:dyDescent="0.25"/>
    <row r="51341" ht="14.45" hidden="1" customHeight="1" x14ac:dyDescent="0.25"/>
    <row r="51342" ht="14.45" hidden="1" customHeight="1" x14ac:dyDescent="0.25"/>
    <row r="51343" ht="14.45" hidden="1" customHeight="1" x14ac:dyDescent="0.25"/>
    <row r="51344" ht="14.45" hidden="1" customHeight="1" x14ac:dyDescent="0.25"/>
    <row r="51345" ht="14.45" hidden="1" customHeight="1" x14ac:dyDescent="0.25"/>
    <row r="51346" ht="14.45" hidden="1" customHeight="1" x14ac:dyDescent="0.25"/>
    <row r="51347" ht="14.45" hidden="1" customHeight="1" x14ac:dyDescent="0.25"/>
    <row r="51348" ht="14.45" hidden="1" customHeight="1" x14ac:dyDescent="0.25"/>
    <row r="51349" ht="14.45" hidden="1" customHeight="1" x14ac:dyDescent="0.25"/>
    <row r="51350" ht="14.45" hidden="1" customHeight="1" x14ac:dyDescent="0.25"/>
    <row r="51351" ht="14.45" hidden="1" customHeight="1" x14ac:dyDescent="0.25"/>
    <row r="51352" ht="14.45" hidden="1" customHeight="1" x14ac:dyDescent="0.25"/>
    <row r="51353" ht="14.45" hidden="1" customHeight="1" x14ac:dyDescent="0.25"/>
    <row r="51354" ht="14.45" hidden="1" customHeight="1" x14ac:dyDescent="0.25"/>
    <row r="51355" ht="14.45" hidden="1" customHeight="1" x14ac:dyDescent="0.25"/>
    <row r="51356" ht="14.45" hidden="1" customHeight="1" x14ac:dyDescent="0.25"/>
    <row r="51357" ht="14.45" hidden="1" customHeight="1" x14ac:dyDescent="0.25"/>
    <row r="51358" ht="14.45" hidden="1" customHeight="1" x14ac:dyDescent="0.25"/>
    <row r="51359" ht="14.45" hidden="1" customHeight="1" x14ac:dyDescent="0.25"/>
    <row r="51360" ht="14.45" hidden="1" customHeight="1" x14ac:dyDescent="0.25"/>
    <row r="51361" ht="14.45" hidden="1" customHeight="1" x14ac:dyDescent="0.25"/>
    <row r="51362" ht="14.45" hidden="1" customHeight="1" x14ac:dyDescent="0.25"/>
    <row r="51363" ht="14.45" hidden="1" customHeight="1" x14ac:dyDescent="0.25"/>
    <row r="51364" ht="14.45" hidden="1" customHeight="1" x14ac:dyDescent="0.25"/>
    <row r="51365" ht="14.45" hidden="1" customHeight="1" x14ac:dyDescent="0.25"/>
    <row r="51366" ht="14.45" hidden="1" customHeight="1" x14ac:dyDescent="0.25"/>
    <row r="51367" ht="14.45" hidden="1" customHeight="1" x14ac:dyDescent="0.25"/>
    <row r="51368" ht="14.45" hidden="1" customHeight="1" x14ac:dyDescent="0.25"/>
    <row r="51369" ht="14.45" hidden="1" customHeight="1" x14ac:dyDescent="0.25"/>
    <row r="51370" ht="14.45" hidden="1" customHeight="1" x14ac:dyDescent="0.25"/>
    <row r="51371" ht="14.45" hidden="1" customHeight="1" x14ac:dyDescent="0.25"/>
    <row r="51372" ht="14.45" hidden="1" customHeight="1" x14ac:dyDescent="0.25"/>
    <row r="51373" ht="14.45" hidden="1" customHeight="1" x14ac:dyDescent="0.25"/>
    <row r="51374" ht="14.45" hidden="1" customHeight="1" x14ac:dyDescent="0.25"/>
    <row r="51375" ht="14.45" hidden="1" customHeight="1" x14ac:dyDescent="0.25"/>
    <row r="51376" ht="14.45" hidden="1" customHeight="1" x14ac:dyDescent="0.25"/>
    <row r="51377" ht="14.45" hidden="1" customHeight="1" x14ac:dyDescent="0.25"/>
    <row r="51378" ht="14.45" hidden="1" customHeight="1" x14ac:dyDescent="0.25"/>
    <row r="51379" ht="14.45" hidden="1" customHeight="1" x14ac:dyDescent="0.25"/>
    <row r="51380" ht="14.45" hidden="1" customHeight="1" x14ac:dyDescent="0.25"/>
    <row r="51381" ht="14.45" hidden="1" customHeight="1" x14ac:dyDescent="0.25"/>
    <row r="51382" ht="14.45" hidden="1" customHeight="1" x14ac:dyDescent="0.25"/>
    <row r="51383" ht="14.45" hidden="1" customHeight="1" x14ac:dyDescent="0.25"/>
    <row r="51384" ht="14.45" hidden="1" customHeight="1" x14ac:dyDescent="0.25"/>
    <row r="51385" ht="14.45" hidden="1" customHeight="1" x14ac:dyDescent="0.25"/>
    <row r="51386" ht="14.45" hidden="1" customHeight="1" x14ac:dyDescent="0.25"/>
    <row r="51387" ht="14.45" hidden="1" customHeight="1" x14ac:dyDescent="0.25"/>
    <row r="51388" ht="14.45" hidden="1" customHeight="1" x14ac:dyDescent="0.25"/>
    <row r="51389" ht="14.45" hidden="1" customHeight="1" x14ac:dyDescent="0.25"/>
    <row r="51390" ht="14.45" hidden="1" customHeight="1" x14ac:dyDescent="0.25"/>
    <row r="51391" ht="14.45" hidden="1" customHeight="1" x14ac:dyDescent="0.25"/>
    <row r="51392" ht="14.45" hidden="1" customHeight="1" x14ac:dyDescent="0.25"/>
    <row r="51393" ht="14.45" hidden="1" customHeight="1" x14ac:dyDescent="0.25"/>
    <row r="51394" ht="14.45" hidden="1" customHeight="1" x14ac:dyDescent="0.25"/>
    <row r="51395" ht="14.45" hidden="1" customHeight="1" x14ac:dyDescent="0.25"/>
    <row r="51396" ht="14.45" hidden="1" customHeight="1" x14ac:dyDescent="0.25"/>
    <row r="51397" ht="14.45" hidden="1" customHeight="1" x14ac:dyDescent="0.25"/>
    <row r="51398" ht="14.45" hidden="1" customHeight="1" x14ac:dyDescent="0.25"/>
    <row r="51399" ht="14.45" hidden="1" customHeight="1" x14ac:dyDescent="0.25"/>
    <row r="51400" ht="14.45" hidden="1" customHeight="1" x14ac:dyDescent="0.25"/>
    <row r="51401" ht="14.45" hidden="1" customHeight="1" x14ac:dyDescent="0.25"/>
    <row r="51402" ht="14.45" hidden="1" customHeight="1" x14ac:dyDescent="0.25"/>
    <row r="51403" ht="14.45" hidden="1" customHeight="1" x14ac:dyDescent="0.25"/>
    <row r="51404" ht="14.45" hidden="1" customHeight="1" x14ac:dyDescent="0.25"/>
    <row r="51405" ht="14.45" hidden="1" customHeight="1" x14ac:dyDescent="0.25"/>
    <row r="51406" ht="14.45" hidden="1" customHeight="1" x14ac:dyDescent="0.25"/>
    <row r="51407" ht="14.45" hidden="1" customHeight="1" x14ac:dyDescent="0.25"/>
    <row r="51408" ht="14.45" hidden="1" customHeight="1" x14ac:dyDescent="0.25"/>
    <row r="51409" ht="14.45" hidden="1" customHeight="1" x14ac:dyDescent="0.25"/>
    <row r="51410" ht="14.45" hidden="1" customHeight="1" x14ac:dyDescent="0.25"/>
    <row r="51411" ht="14.45" hidden="1" customHeight="1" x14ac:dyDescent="0.25"/>
    <row r="51412" ht="14.45" hidden="1" customHeight="1" x14ac:dyDescent="0.25"/>
    <row r="51413" ht="14.45" hidden="1" customHeight="1" x14ac:dyDescent="0.25"/>
    <row r="51414" ht="14.45" hidden="1" customHeight="1" x14ac:dyDescent="0.25"/>
    <row r="51415" ht="14.45" hidden="1" customHeight="1" x14ac:dyDescent="0.25"/>
    <row r="51416" ht="14.45" hidden="1" customHeight="1" x14ac:dyDescent="0.25"/>
    <row r="51417" ht="14.45" hidden="1" customHeight="1" x14ac:dyDescent="0.25"/>
    <row r="51418" ht="14.45" hidden="1" customHeight="1" x14ac:dyDescent="0.25"/>
    <row r="51419" ht="14.45" hidden="1" customHeight="1" x14ac:dyDescent="0.25"/>
    <row r="51420" ht="14.45" hidden="1" customHeight="1" x14ac:dyDescent="0.25"/>
    <row r="51421" ht="14.45" hidden="1" customHeight="1" x14ac:dyDescent="0.25"/>
    <row r="51422" ht="14.45" hidden="1" customHeight="1" x14ac:dyDescent="0.25"/>
    <row r="51423" ht="14.45" hidden="1" customHeight="1" x14ac:dyDescent="0.25"/>
    <row r="51424" ht="14.45" hidden="1" customHeight="1" x14ac:dyDescent="0.25"/>
    <row r="51425" ht="14.45" hidden="1" customHeight="1" x14ac:dyDescent="0.25"/>
    <row r="51426" ht="14.45" hidden="1" customHeight="1" x14ac:dyDescent="0.25"/>
    <row r="51427" ht="14.45" hidden="1" customHeight="1" x14ac:dyDescent="0.25"/>
    <row r="51428" ht="14.45" hidden="1" customHeight="1" x14ac:dyDescent="0.25"/>
    <row r="51429" ht="14.45" hidden="1" customHeight="1" x14ac:dyDescent="0.25"/>
    <row r="51430" ht="14.45" hidden="1" customHeight="1" x14ac:dyDescent="0.25"/>
    <row r="51431" ht="14.45" hidden="1" customHeight="1" x14ac:dyDescent="0.25"/>
    <row r="51432" ht="14.45" hidden="1" customHeight="1" x14ac:dyDescent="0.25"/>
    <row r="51433" ht="14.45" hidden="1" customHeight="1" x14ac:dyDescent="0.25"/>
    <row r="51434" ht="14.45" hidden="1" customHeight="1" x14ac:dyDescent="0.25"/>
    <row r="51435" ht="14.45" hidden="1" customHeight="1" x14ac:dyDescent="0.25"/>
    <row r="51436" ht="14.45" hidden="1" customHeight="1" x14ac:dyDescent="0.25"/>
    <row r="51437" ht="14.45" hidden="1" customHeight="1" x14ac:dyDescent="0.25"/>
    <row r="51438" ht="14.45" hidden="1" customHeight="1" x14ac:dyDescent="0.25"/>
    <row r="51439" ht="14.45" hidden="1" customHeight="1" x14ac:dyDescent="0.25"/>
    <row r="51440" ht="14.45" hidden="1" customHeight="1" x14ac:dyDescent="0.25"/>
    <row r="51441" ht="14.45" hidden="1" customHeight="1" x14ac:dyDescent="0.25"/>
    <row r="51442" ht="14.45" hidden="1" customHeight="1" x14ac:dyDescent="0.25"/>
    <row r="51443" ht="14.45" hidden="1" customHeight="1" x14ac:dyDescent="0.25"/>
    <row r="51444" ht="14.45" hidden="1" customHeight="1" x14ac:dyDescent="0.25"/>
    <row r="51445" ht="14.45" hidden="1" customHeight="1" x14ac:dyDescent="0.25"/>
    <row r="51446" ht="14.45" hidden="1" customHeight="1" x14ac:dyDescent="0.25"/>
    <row r="51447" ht="14.45" hidden="1" customHeight="1" x14ac:dyDescent="0.25"/>
    <row r="51448" ht="14.45" hidden="1" customHeight="1" x14ac:dyDescent="0.25"/>
    <row r="51449" ht="14.45" hidden="1" customHeight="1" x14ac:dyDescent="0.25"/>
    <row r="51450" ht="14.45" hidden="1" customHeight="1" x14ac:dyDescent="0.25"/>
    <row r="51451" ht="14.45" hidden="1" customHeight="1" x14ac:dyDescent="0.25"/>
    <row r="51452" ht="14.45" hidden="1" customHeight="1" x14ac:dyDescent="0.25"/>
    <row r="51453" ht="14.45" hidden="1" customHeight="1" x14ac:dyDescent="0.25"/>
    <row r="51454" ht="14.45" hidden="1" customHeight="1" x14ac:dyDescent="0.25"/>
    <row r="51455" ht="14.45" hidden="1" customHeight="1" x14ac:dyDescent="0.25"/>
    <row r="51456" ht="14.45" hidden="1" customHeight="1" x14ac:dyDescent="0.25"/>
    <row r="51457" ht="14.45" hidden="1" customHeight="1" x14ac:dyDescent="0.25"/>
    <row r="51458" ht="14.45" hidden="1" customHeight="1" x14ac:dyDescent="0.25"/>
    <row r="51459" ht="14.45" hidden="1" customHeight="1" x14ac:dyDescent="0.25"/>
    <row r="51460" ht="14.45" hidden="1" customHeight="1" x14ac:dyDescent="0.25"/>
    <row r="51461" ht="14.45" hidden="1" customHeight="1" x14ac:dyDescent="0.25"/>
    <row r="51462" ht="14.45" hidden="1" customHeight="1" x14ac:dyDescent="0.25"/>
    <row r="51463" ht="14.45" hidden="1" customHeight="1" x14ac:dyDescent="0.25"/>
    <row r="51464" ht="14.45" hidden="1" customHeight="1" x14ac:dyDescent="0.25"/>
    <row r="51465" ht="14.45" hidden="1" customHeight="1" x14ac:dyDescent="0.25"/>
    <row r="51466" ht="14.45" hidden="1" customHeight="1" x14ac:dyDescent="0.25"/>
    <row r="51467" ht="14.45" hidden="1" customHeight="1" x14ac:dyDescent="0.25"/>
    <row r="51468" ht="14.45" hidden="1" customHeight="1" x14ac:dyDescent="0.25"/>
    <row r="51469" ht="14.45" hidden="1" customHeight="1" x14ac:dyDescent="0.25"/>
    <row r="51470" ht="14.45" hidden="1" customHeight="1" x14ac:dyDescent="0.25"/>
    <row r="51471" ht="14.45" hidden="1" customHeight="1" x14ac:dyDescent="0.25"/>
    <row r="51472" ht="14.45" hidden="1" customHeight="1" x14ac:dyDescent="0.25"/>
    <row r="51473" ht="14.45" hidden="1" customHeight="1" x14ac:dyDescent="0.25"/>
    <row r="51474" ht="14.45" hidden="1" customHeight="1" x14ac:dyDescent="0.25"/>
    <row r="51475" ht="14.45" hidden="1" customHeight="1" x14ac:dyDescent="0.25"/>
    <row r="51476" ht="14.45" hidden="1" customHeight="1" x14ac:dyDescent="0.25"/>
    <row r="51477" ht="14.45" hidden="1" customHeight="1" x14ac:dyDescent="0.25"/>
    <row r="51478" ht="14.45" hidden="1" customHeight="1" x14ac:dyDescent="0.25"/>
    <row r="51479" ht="14.45" hidden="1" customHeight="1" x14ac:dyDescent="0.25"/>
    <row r="51480" ht="14.45" hidden="1" customHeight="1" x14ac:dyDescent="0.25"/>
    <row r="51481" ht="14.45" hidden="1" customHeight="1" x14ac:dyDescent="0.25"/>
    <row r="51482" ht="14.45" hidden="1" customHeight="1" x14ac:dyDescent="0.25"/>
    <row r="51483" ht="14.45" hidden="1" customHeight="1" x14ac:dyDescent="0.25"/>
    <row r="51484" ht="14.45" hidden="1" customHeight="1" x14ac:dyDescent="0.25"/>
    <row r="51485" ht="14.45" hidden="1" customHeight="1" x14ac:dyDescent="0.25"/>
    <row r="51486" ht="14.45" hidden="1" customHeight="1" x14ac:dyDescent="0.25"/>
    <row r="51487" ht="14.45" hidden="1" customHeight="1" x14ac:dyDescent="0.25"/>
    <row r="51488" ht="14.45" hidden="1" customHeight="1" x14ac:dyDescent="0.25"/>
    <row r="51489" ht="14.45" hidden="1" customHeight="1" x14ac:dyDescent="0.25"/>
    <row r="51490" ht="14.45" hidden="1" customHeight="1" x14ac:dyDescent="0.25"/>
    <row r="51491" ht="14.45" hidden="1" customHeight="1" x14ac:dyDescent="0.25"/>
    <row r="51492" ht="14.45" hidden="1" customHeight="1" x14ac:dyDescent="0.25"/>
    <row r="51493" ht="14.45" hidden="1" customHeight="1" x14ac:dyDescent="0.25"/>
    <row r="51494" ht="14.45" hidden="1" customHeight="1" x14ac:dyDescent="0.25"/>
    <row r="51495" ht="14.45" hidden="1" customHeight="1" x14ac:dyDescent="0.25"/>
    <row r="51496" ht="14.45" hidden="1" customHeight="1" x14ac:dyDescent="0.25"/>
    <row r="51497" ht="14.45" hidden="1" customHeight="1" x14ac:dyDescent="0.25"/>
    <row r="51498" ht="14.45" hidden="1" customHeight="1" x14ac:dyDescent="0.25"/>
    <row r="51499" ht="14.45" hidden="1" customHeight="1" x14ac:dyDescent="0.25"/>
    <row r="51500" ht="14.45" hidden="1" customHeight="1" x14ac:dyDescent="0.25"/>
    <row r="51501" ht="14.45" hidden="1" customHeight="1" x14ac:dyDescent="0.25"/>
    <row r="51502" ht="14.45" hidden="1" customHeight="1" x14ac:dyDescent="0.25"/>
    <row r="51503" ht="14.45" hidden="1" customHeight="1" x14ac:dyDescent="0.25"/>
    <row r="51504" ht="14.45" hidden="1" customHeight="1" x14ac:dyDescent="0.25"/>
    <row r="51505" ht="14.45" hidden="1" customHeight="1" x14ac:dyDescent="0.25"/>
    <row r="51506" ht="14.45" hidden="1" customHeight="1" x14ac:dyDescent="0.25"/>
    <row r="51507" ht="14.45" hidden="1" customHeight="1" x14ac:dyDescent="0.25"/>
    <row r="51508" ht="14.45" hidden="1" customHeight="1" x14ac:dyDescent="0.25"/>
    <row r="51509" ht="14.45" hidden="1" customHeight="1" x14ac:dyDescent="0.25"/>
    <row r="51510" ht="14.45" hidden="1" customHeight="1" x14ac:dyDescent="0.25"/>
    <row r="51511" ht="14.45" hidden="1" customHeight="1" x14ac:dyDescent="0.25"/>
    <row r="51512" ht="14.45" hidden="1" customHeight="1" x14ac:dyDescent="0.25"/>
    <row r="51513" ht="14.45" hidden="1" customHeight="1" x14ac:dyDescent="0.25"/>
    <row r="51514" ht="14.45" hidden="1" customHeight="1" x14ac:dyDescent="0.25"/>
    <row r="51515" ht="14.45" hidden="1" customHeight="1" x14ac:dyDescent="0.25"/>
    <row r="51516" ht="14.45" hidden="1" customHeight="1" x14ac:dyDescent="0.25"/>
    <row r="51517" ht="14.45" hidden="1" customHeight="1" x14ac:dyDescent="0.25"/>
    <row r="51518" ht="14.45" hidden="1" customHeight="1" x14ac:dyDescent="0.25"/>
    <row r="51519" ht="14.45" hidden="1" customHeight="1" x14ac:dyDescent="0.25"/>
    <row r="51520" ht="14.45" hidden="1" customHeight="1" x14ac:dyDescent="0.25"/>
    <row r="51521" ht="14.45" hidden="1" customHeight="1" x14ac:dyDescent="0.25"/>
    <row r="51522" ht="14.45" hidden="1" customHeight="1" x14ac:dyDescent="0.25"/>
    <row r="51523" ht="14.45" hidden="1" customHeight="1" x14ac:dyDescent="0.25"/>
    <row r="51524" ht="14.45" hidden="1" customHeight="1" x14ac:dyDescent="0.25"/>
    <row r="51525" ht="14.45" hidden="1" customHeight="1" x14ac:dyDescent="0.25"/>
    <row r="51526" ht="14.45" hidden="1" customHeight="1" x14ac:dyDescent="0.25"/>
    <row r="51527" ht="14.45" hidden="1" customHeight="1" x14ac:dyDescent="0.25"/>
    <row r="51528" ht="14.45" hidden="1" customHeight="1" x14ac:dyDescent="0.25"/>
    <row r="51529" ht="14.45" hidden="1" customHeight="1" x14ac:dyDescent="0.25"/>
    <row r="51530" ht="14.45" hidden="1" customHeight="1" x14ac:dyDescent="0.25"/>
    <row r="51531" ht="14.45" hidden="1" customHeight="1" x14ac:dyDescent="0.25"/>
    <row r="51532" ht="14.45" hidden="1" customHeight="1" x14ac:dyDescent="0.25"/>
    <row r="51533" ht="14.45" hidden="1" customHeight="1" x14ac:dyDescent="0.25"/>
    <row r="51534" ht="14.45" hidden="1" customHeight="1" x14ac:dyDescent="0.25"/>
    <row r="51535" ht="14.45" hidden="1" customHeight="1" x14ac:dyDescent="0.25"/>
    <row r="51536" ht="14.45" hidden="1" customHeight="1" x14ac:dyDescent="0.25"/>
    <row r="51537" ht="14.45" hidden="1" customHeight="1" x14ac:dyDescent="0.25"/>
    <row r="51538" ht="14.45" hidden="1" customHeight="1" x14ac:dyDescent="0.25"/>
    <row r="51539" ht="14.45" hidden="1" customHeight="1" x14ac:dyDescent="0.25"/>
    <row r="51540" ht="14.45" hidden="1" customHeight="1" x14ac:dyDescent="0.25"/>
    <row r="51541" ht="14.45" hidden="1" customHeight="1" x14ac:dyDescent="0.25"/>
    <row r="51542" ht="14.45" hidden="1" customHeight="1" x14ac:dyDescent="0.25"/>
    <row r="51543" ht="14.45" hidden="1" customHeight="1" x14ac:dyDescent="0.25"/>
    <row r="51544" ht="14.45" hidden="1" customHeight="1" x14ac:dyDescent="0.25"/>
    <row r="51545" ht="14.45" hidden="1" customHeight="1" x14ac:dyDescent="0.25"/>
    <row r="51546" ht="14.45" hidden="1" customHeight="1" x14ac:dyDescent="0.25"/>
    <row r="51547" ht="14.45" hidden="1" customHeight="1" x14ac:dyDescent="0.25"/>
    <row r="51548" ht="14.45" hidden="1" customHeight="1" x14ac:dyDescent="0.25"/>
    <row r="51549" ht="14.45" hidden="1" customHeight="1" x14ac:dyDescent="0.25"/>
    <row r="51550" ht="14.45" hidden="1" customHeight="1" x14ac:dyDescent="0.25"/>
    <row r="51551" ht="14.45" hidden="1" customHeight="1" x14ac:dyDescent="0.25"/>
    <row r="51552" ht="14.45" hidden="1" customHeight="1" x14ac:dyDescent="0.25"/>
    <row r="51553" ht="14.45" hidden="1" customHeight="1" x14ac:dyDescent="0.25"/>
    <row r="51554" ht="14.45" hidden="1" customHeight="1" x14ac:dyDescent="0.25"/>
    <row r="51555" ht="14.45" hidden="1" customHeight="1" x14ac:dyDescent="0.25"/>
    <row r="51556" ht="14.45" hidden="1" customHeight="1" x14ac:dyDescent="0.25"/>
    <row r="51557" ht="14.45" hidden="1" customHeight="1" x14ac:dyDescent="0.25"/>
    <row r="51558" ht="14.45" hidden="1" customHeight="1" x14ac:dyDescent="0.25"/>
    <row r="51559" ht="14.45" hidden="1" customHeight="1" x14ac:dyDescent="0.25"/>
    <row r="51560" ht="14.45" hidden="1" customHeight="1" x14ac:dyDescent="0.25"/>
    <row r="51561" ht="14.45" hidden="1" customHeight="1" x14ac:dyDescent="0.25"/>
    <row r="51562" ht="14.45" hidden="1" customHeight="1" x14ac:dyDescent="0.25"/>
    <row r="51563" ht="14.45" hidden="1" customHeight="1" x14ac:dyDescent="0.25"/>
    <row r="51564" ht="14.45" hidden="1" customHeight="1" x14ac:dyDescent="0.25"/>
    <row r="51565" ht="14.45" hidden="1" customHeight="1" x14ac:dyDescent="0.25"/>
    <row r="51566" ht="14.45" hidden="1" customHeight="1" x14ac:dyDescent="0.25"/>
    <row r="51567" ht="14.45" hidden="1" customHeight="1" x14ac:dyDescent="0.25"/>
    <row r="51568" ht="14.45" hidden="1" customHeight="1" x14ac:dyDescent="0.25"/>
    <row r="51569" ht="14.45" hidden="1" customHeight="1" x14ac:dyDescent="0.25"/>
    <row r="51570" ht="14.45" hidden="1" customHeight="1" x14ac:dyDescent="0.25"/>
    <row r="51571" ht="14.45" hidden="1" customHeight="1" x14ac:dyDescent="0.25"/>
    <row r="51572" ht="14.45" hidden="1" customHeight="1" x14ac:dyDescent="0.25"/>
    <row r="51573" ht="14.45" hidden="1" customHeight="1" x14ac:dyDescent="0.25"/>
    <row r="51574" ht="14.45" hidden="1" customHeight="1" x14ac:dyDescent="0.25"/>
    <row r="51575" ht="14.45" hidden="1" customHeight="1" x14ac:dyDescent="0.25"/>
    <row r="51576" ht="14.45" hidden="1" customHeight="1" x14ac:dyDescent="0.25"/>
    <row r="51577" ht="14.45" hidden="1" customHeight="1" x14ac:dyDescent="0.25"/>
    <row r="51578" ht="14.45" hidden="1" customHeight="1" x14ac:dyDescent="0.25"/>
    <row r="51579" ht="14.45" hidden="1" customHeight="1" x14ac:dyDescent="0.25"/>
    <row r="51580" ht="14.45" hidden="1" customHeight="1" x14ac:dyDescent="0.25"/>
    <row r="51581" ht="14.45" hidden="1" customHeight="1" x14ac:dyDescent="0.25"/>
    <row r="51582" ht="14.45" hidden="1" customHeight="1" x14ac:dyDescent="0.25"/>
    <row r="51583" ht="14.45" hidden="1" customHeight="1" x14ac:dyDescent="0.25"/>
    <row r="51584" ht="14.45" hidden="1" customHeight="1" x14ac:dyDescent="0.25"/>
    <row r="51585" ht="14.45" hidden="1" customHeight="1" x14ac:dyDescent="0.25"/>
    <row r="51586" ht="14.45" hidden="1" customHeight="1" x14ac:dyDescent="0.25"/>
    <row r="51587" ht="14.45" hidden="1" customHeight="1" x14ac:dyDescent="0.25"/>
    <row r="51588" ht="14.45" hidden="1" customHeight="1" x14ac:dyDescent="0.25"/>
    <row r="51589" ht="14.45" hidden="1" customHeight="1" x14ac:dyDescent="0.25"/>
    <row r="51590" ht="14.45" hidden="1" customHeight="1" x14ac:dyDescent="0.25"/>
    <row r="51591" ht="14.45" hidden="1" customHeight="1" x14ac:dyDescent="0.25"/>
    <row r="51592" ht="14.45" hidden="1" customHeight="1" x14ac:dyDescent="0.25"/>
    <row r="51593" ht="14.45" hidden="1" customHeight="1" x14ac:dyDescent="0.25"/>
    <row r="51594" ht="14.45" hidden="1" customHeight="1" x14ac:dyDescent="0.25"/>
    <row r="51595" ht="14.45" hidden="1" customHeight="1" x14ac:dyDescent="0.25"/>
    <row r="51596" ht="14.45" hidden="1" customHeight="1" x14ac:dyDescent="0.25"/>
    <row r="51597" ht="14.45" hidden="1" customHeight="1" x14ac:dyDescent="0.25"/>
    <row r="51598" ht="14.45" hidden="1" customHeight="1" x14ac:dyDescent="0.25"/>
    <row r="51599" ht="14.45" hidden="1" customHeight="1" x14ac:dyDescent="0.25"/>
    <row r="51600" ht="14.45" hidden="1" customHeight="1" x14ac:dyDescent="0.25"/>
    <row r="51601" ht="14.45" hidden="1" customHeight="1" x14ac:dyDescent="0.25"/>
    <row r="51602" ht="14.45" hidden="1" customHeight="1" x14ac:dyDescent="0.25"/>
    <row r="51603" ht="14.45" hidden="1" customHeight="1" x14ac:dyDescent="0.25"/>
    <row r="51604" ht="14.45" hidden="1" customHeight="1" x14ac:dyDescent="0.25"/>
    <row r="51605" ht="14.45" hidden="1" customHeight="1" x14ac:dyDescent="0.25"/>
    <row r="51606" ht="14.45" hidden="1" customHeight="1" x14ac:dyDescent="0.25"/>
    <row r="51607" ht="14.45" hidden="1" customHeight="1" x14ac:dyDescent="0.25"/>
    <row r="51608" ht="14.45" hidden="1" customHeight="1" x14ac:dyDescent="0.25"/>
    <row r="51609" ht="14.45" hidden="1" customHeight="1" x14ac:dyDescent="0.25"/>
    <row r="51610" ht="14.45" hidden="1" customHeight="1" x14ac:dyDescent="0.25"/>
    <row r="51611" ht="14.45" hidden="1" customHeight="1" x14ac:dyDescent="0.25"/>
    <row r="51612" ht="14.45" hidden="1" customHeight="1" x14ac:dyDescent="0.25"/>
    <row r="51613" ht="14.45" hidden="1" customHeight="1" x14ac:dyDescent="0.25"/>
    <row r="51614" ht="14.45" hidden="1" customHeight="1" x14ac:dyDescent="0.25"/>
    <row r="51615" ht="14.45" hidden="1" customHeight="1" x14ac:dyDescent="0.25"/>
    <row r="51616" ht="14.45" hidden="1" customHeight="1" x14ac:dyDescent="0.25"/>
    <row r="51617" ht="14.45" hidden="1" customHeight="1" x14ac:dyDescent="0.25"/>
    <row r="51618" ht="14.45" hidden="1" customHeight="1" x14ac:dyDescent="0.25"/>
    <row r="51619" ht="14.45" hidden="1" customHeight="1" x14ac:dyDescent="0.25"/>
    <row r="51620" ht="14.45" hidden="1" customHeight="1" x14ac:dyDescent="0.25"/>
    <row r="51621" ht="14.45" hidden="1" customHeight="1" x14ac:dyDescent="0.25"/>
    <row r="51622" ht="14.45" hidden="1" customHeight="1" x14ac:dyDescent="0.25"/>
    <row r="51623" ht="14.45" hidden="1" customHeight="1" x14ac:dyDescent="0.25"/>
    <row r="51624" ht="14.45" hidden="1" customHeight="1" x14ac:dyDescent="0.25"/>
    <row r="51625" ht="14.45" hidden="1" customHeight="1" x14ac:dyDescent="0.25"/>
    <row r="51626" ht="14.45" hidden="1" customHeight="1" x14ac:dyDescent="0.25"/>
    <row r="51627" ht="14.45" hidden="1" customHeight="1" x14ac:dyDescent="0.25"/>
    <row r="51628" ht="14.45" hidden="1" customHeight="1" x14ac:dyDescent="0.25"/>
    <row r="51629" ht="14.45" hidden="1" customHeight="1" x14ac:dyDescent="0.25"/>
    <row r="51630" ht="14.45" hidden="1" customHeight="1" x14ac:dyDescent="0.25"/>
    <row r="51631" ht="14.45" hidden="1" customHeight="1" x14ac:dyDescent="0.25"/>
    <row r="51632" ht="14.45" hidden="1" customHeight="1" x14ac:dyDescent="0.25"/>
    <row r="51633" ht="14.45" hidden="1" customHeight="1" x14ac:dyDescent="0.25"/>
    <row r="51634" ht="14.45" hidden="1" customHeight="1" x14ac:dyDescent="0.25"/>
    <row r="51635" ht="14.45" hidden="1" customHeight="1" x14ac:dyDescent="0.25"/>
    <row r="51636" ht="14.45" hidden="1" customHeight="1" x14ac:dyDescent="0.25"/>
    <row r="51637" ht="14.45" hidden="1" customHeight="1" x14ac:dyDescent="0.25"/>
    <row r="51638" ht="14.45" hidden="1" customHeight="1" x14ac:dyDescent="0.25"/>
    <row r="51639" ht="14.45" hidden="1" customHeight="1" x14ac:dyDescent="0.25"/>
    <row r="51640" ht="14.45" hidden="1" customHeight="1" x14ac:dyDescent="0.25"/>
    <row r="51641" ht="14.45" hidden="1" customHeight="1" x14ac:dyDescent="0.25"/>
    <row r="51642" ht="14.45" hidden="1" customHeight="1" x14ac:dyDescent="0.25"/>
    <row r="51643" ht="14.45" hidden="1" customHeight="1" x14ac:dyDescent="0.25"/>
    <row r="51644" ht="14.45" hidden="1" customHeight="1" x14ac:dyDescent="0.25"/>
    <row r="51645" ht="14.45" hidden="1" customHeight="1" x14ac:dyDescent="0.25"/>
    <row r="51646" ht="14.45" hidden="1" customHeight="1" x14ac:dyDescent="0.25"/>
    <row r="51647" ht="14.45" hidden="1" customHeight="1" x14ac:dyDescent="0.25"/>
    <row r="51648" ht="14.45" hidden="1" customHeight="1" x14ac:dyDescent="0.25"/>
    <row r="51649" ht="14.45" hidden="1" customHeight="1" x14ac:dyDescent="0.25"/>
    <row r="51650" ht="14.45" hidden="1" customHeight="1" x14ac:dyDescent="0.25"/>
    <row r="51651" ht="14.45" hidden="1" customHeight="1" x14ac:dyDescent="0.25"/>
    <row r="51652" ht="14.45" hidden="1" customHeight="1" x14ac:dyDescent="0.25"/>
    <row r="51653" ht="14.45" hidden="1" customHeight="1" x14ac:dyDescent="0.25"/>
    <row r="51654" ht="14.45" hidden="1" customHeight="1" x14ac:dyDescent="0.25"/>
    <row r="51655" ht="14.45" hidden="1" customHeight="1" x14ac:dyDescent="0.25"/>
    <row r="51656" ht="14.45" hidden="1" customHeight="1" x14ac:dyDescent="0.25"/>
    <row r="51657" ht="14.45" hidden="1" customHeight="1" x14ac:dyDescent="0.25"/>
    <row r="51658" ht="14.45" hidden="1" customHeight="1" x14ac:dyDescent="0.25"/>
    <row r="51659" ht="14.45" hidden="1" customHeight="1" x14ac:dyDescent="0.25"/>
    <row r="51660" ht="14.45" hidden="1" customHeight="1" x14ac:dyDescent="0.25"/>
    <row r="51661" ht="14.45" hidden="1" customHeight="1" x14ac:dyDescent="0.25"/>
    <row r="51662" ht="14.45" hidden="1" customHeight="1" x14ac:dyDescent="0.25"/>
    <row r="51663" ht="14.45" hidden="1" customHeight="1" x14ac:dyDescent="0.25"/>
    <row r="51664" ht="14.45" hidden="1" customHeight="1" x14ac:dyDescent="0.25"/>
    <row r="51665" ht="14.45" hidden="1" customHeight="1" x14ac:dyDescent="0.25"/>
    <row r="51666" ht="14.45" hidden="1" customHeight="1" x14ac:dyDescent="0.25"/>
    <row r="51667" ht="14.45" hidden="1" customHeight="1" x14ac:dyDescent="0.25"/>
    <row r="51668" ht="14.45" hidden="1" customHeight="1" x14ac:dyDescent="0.25"/>
    <row r="51669" ht="14.45" hidden="1" customHeight="1" x14ac:dyDescent="0.25"/>
    <row r="51670" ht="14.45" hidden="1" customHeight="1" x14ac:dyDescent="0.25"/>
    <row r="51671" ht="14.45" hidden="1" customHeight="1" x14ac:dyDescent="0.25"/>
    <row r="51672" ht="14.45" hidden="1" customHeight="1" x14ac:dyDescent="0.25"/>
    <row r="51673" ht="14.45" hidden="1" customHeight="1" x14ac:dyDescent="0.25"/>
    <row r="51674" ht="14.45" hidden="1" customHeight="1" x14ac:dyDescent="0.25"/>
    <row r="51675" ht="14.45" hidden="1" customHeight="1" x14ac:dyDescent="0.25"/>
    <row r="51676" ht="14.45" hidden="1" customHeight="1" x14ac:dyDescent="0.25"/>
    <row r="51677" ht="14.45" hidden="1" customHeight="1" x14ac:dyDescent="0.25"/>
    <row r="51678" ht="14.45" hidden="1" customHeight="1" x14ac:dyDescent="0.25"/>
    <row r="51679" ht="14.45" hidden="1" customHeight="1" x14ac:dyDescent="0.25"/>
    <row r="51680" ht="14.45" hidden="1" customHeight="1" x14ac:dyDescent="0.25"/>
    <row r="51681" ht="14.45" hidden="1" customHeight="1" x14ac:dyDescent="0.25"/>
    <row r="51682" ht="14.45" hidden="1" customHeight="1" x14ac:dyDescent="0.25"/>
    <row r="51683" ht="14.45" hidden="1" customHeight="1" x14ac:dyDescent="0.25"/>
    <row r="51684" ht="14.45" hidden="1" customHeight="1" x14ac:dyDescent="0.25"/>
    <row r="51685" ht="14.45" hidden="1" customHeight="1" x14ac:dyDescent="0.25"/>
    <row r="51686" ht="14.45" hidden="1" customHeight="1" x14ac:dyDescent="0.25"/>
    <row r="51687" ht="14.45" hidden="1" customHeight="1" x14ac:dyDescent="0.25"/>
    <row r="51688" ht="14.45" hidden="1" customHeight="1" x14ac:dyDescent="0.25"/>
    <row r="51689" ht="14.45" hidden="1" customHeight="1" x14ac:dyDescent="0.25"/>
    <row r="51690" ht="14.45" hidden="1" customHeight="1" x14ac:dyDescent="0.25"/>
    <row r="51691" ht="14.45" hidden="1" customHeight="1" x14ac:dyDescent="0.25"/>
    <row r="51692" ht="14.45" hidden="1" customHeight="1" x14ac:dyDescent="0.25"/>
    <row r="51693" ht="14.45" hidden="1" customHeight="1" x14ac:dyDescent="0.25"/>
    <row r="51694" ht="14.45" hidden="1" customHeight="1" x14ac:dyDescent="0.25"/>
    <row r="51695" ht="14.45" hidden="1" customHeight="1" x14ac:dyDescent="0.25"/>
    <row r="51696" ht="14.45" hidden="1" customHeight="1" x14ac:dyDescent="0.25"/>
    <row r="51697" ht="14.45" hidden="1" customHeight="1" x14ac:dyDescent="0.25"/>
    <row r="51698" ht="14.45" hidden="1" customHeight="1" x14ac:dyDescent="0.25"/>
    <row r="51699" ht="14.45" hidden="1" customHeight="1" x14ac:dyDescent="0.25"/>
    <row r="51700" ht="14.45" hidden="1" customHeight="1" x14ac:dyDescent="0.25"/>
    <row r="51701" ht="14.45" hidden="1" customHeight="1" x14ac:dyDescent="0.25"/>
    <row r="51702" ht="14.45" hidden="1" customHeight="1" x14ac:dyDescent="0.25"/>
    <row r="51703" ht="14.45" hidden="1" customHeight="1" x14ac:dyDescent="0.25"/>
    <row r="51704" ht="14.45" hidden="1" customHeight="1" x14ac:dyDescent="0.25"/>
    <row r="51705" ht="14.45" hidden="1" customHeight="1" x14ac:dyDescent="0.25"/>
    <row r="51706" ht="14.45" hidden="1" customHeight="1" x14ac:dyDescent="0.25"/>
    <row r="51707" ht="14.45" hidden="1" customHeight="1" x14ac:dyDescent="0.25"/>
    <row r="51708" ht="14.45" hidden="1" customHeight="1" x14ac:dyDescent="0.25"/>
    <row r="51709" ht="14.45" hidden="1" customHeight="1" x14ac:dyDescent="0.25"/>
    <row r="51710" ht="14.45" hidden="1" customHeight="1" x14ac:dyDescent="0.25"/>
    <row r="51711" ht="14.45" hidden="1" customHeight="1" x14ac:dyDescent="0.25"/>
    <row r="51712" ht="14.45" hidden="1" customHeight="1" x14ac:dyDescent="0.25"/>
    <row r="51713" ht="14.45" hidden="1" customHeight="1" x14ac:dyDescent="0.25"/>
    <row r="51714" ht="14.45" hidden="1" customHeight="1" x14ac:dyDescent="0.25"/>
    <row r="51715" ht="14.45" hidden="1" customHeight="1" x14ac:dyDescent="0.25"/>
    <row r="51716" ht="14.45" hidden="1" customHeight="1" x14ac:dyDescent="0.25"/>
    <row r="51717" ht="14.45" hidden="1" customHeight="1" x14ac:dyDescent="0.25"/>
    <row r="51718" ht="14.45" hidden="1" customHeight="1" x14ac:dyDescent="0.25"/>
    <row r="51719" ht="14.45" hidden="1" customHeight="1" x14ac:dyDescent="0.25"/>
    <row r="51720" ht="14.45" hidden="1" customHeight="1" x14ac:dyDescent="0.25"/>
    <row r="51721" ht="14.45" hidden="1" customHeight="1" x14ac:dyDescent="0.25"/>
    <row r="51722" ht="14.45" hidden="1" customHeight="1" x14ac:dyDescent="0.25"/>
    <row r="51723" ht="14.45" hidden="1" customHeight="1" x14ac:dyDescent="0.25"/>
    <row r="51724" ht="14.45" hidden="1" customHeight="1" x14ac:dyDescent="0.25"/>
    <row r="51725" ht="14.45" hidden="1" customHeight="1" x14ac:dyDescent="0.25"/>
    <row r="51726" ht="14.45" hidden="1" customHeight="1" x14ac:dyDescent="0.25"/>
    <row r="51727" ht="14.45" hidden="1" customHeight="1" x14ac:dyDescent="0.25"/>
    <row r="51728" ht="14.45" hidden="1" customHeight="1" x14ac:dyDescent="0.25"/>
    <row r="51729" ht="14.45" hidden="1" customHeight="1" x14ac:dyDescent="0.25"/>
    <row r="51730" ht="14.45" hidden="1" customHeight="1" x14ac:dyDescent="0.25"/>
    <row r="51731" ht="14.45" hidden="1" customHeight="1" x14ac:dyDescent="0.25"/>
    <row r="51732" ht="14.45" hidden="1" customHeight="1" x14ac:dyDescent="0.25"/>
    <row r="51733" ht="14.45" hidden="1" customHeight="1" x14ac:dyDescent="0.25"/>
    <row r="51734" ht="14.45" hidden="1" customHeight="1" x14ac:dyDescent="0.25"/>
    <row r="51735" ht="14.45" hidden="1" customHeight="1" x14ac:dyDescent="0.25"/>
    <row r="51736" ht="14.45" hidden="1" customHeight="1" x14ac:dyDescent="0.25"/>
    <row r="51737" ht="14.45" hidden="1" customHeight="1" x14ac:dyDescent="0.25"/>
    <row r="51738" ht="14.45" hidden="1" customHeight="1" x14ac:dyDescent="0.25"/>
    <row r="51739" ht="14.45" hidden="1" customHeight="1" x14ac:dyDescent="0.25"/>
    <row r="51740" ht="14.45" hidden="1" customHeight="1" x14ac:dyDescent="0.25"/>
    <row r="51741" ht="14.45" hidden="1" customHeight="1" x14ac:dyDescent="0.25"/>
    <row r="51742" ht="14.45" hidden="1" customHeight="1" x14ac:dyDescent="0.25"/>
    <row r="51743" ht="14.45" hidden="1" customHeight="1" x14ac:dyDescent="0.25"/>
    <row r="51744" ht="14.45" hidden="1" customHeight="1" x14ac:dyDescent="0.25"/>
    <row r="51745" ht="14.45" hidden="1" customHeight="1" x14ac:dyDescent="0.25"/>
    <row r="51746" ht="14.45" hidden="1" customHeight="1" x14ac:dyDescent="0.25"/>
    <row r="51747" ht="14.45" hidden="1" customHeight="1" x14ac:dyDescent="0.25"/>
    <row r="51748" ht="14.45" hidden="1" customHeight="1" x14ac:dyDescent="0.25"/>
    <row r="51749" ht="14.45" hidden="1" customHeight="1" x14ac:dyDescent="0.25"/>
    <row r="51750" ht="14.45" hidden="1" customHeight="1" x14ac:dyDescent="0.25"/>
    <row r="51751" ht="14.45" hidden="1" customHeight="1" x14ac:dyDescent="0.25"/>
    <row r="51752" ht="14.45" hidden="1" customHeight="1" x14ac:dyDescent="0.25"/>
    <row r="51753" ht="14.45" hidden="1" customHeight="1" x14ac:dyDescent="0.25"/>
    <row r="51754" ht="14.45" hidden="1" customHeight="1" x14ac:dyDescent="0.25"/>
    <row r="51755" ht="14.45" hidden="1" customHeight="1" x14ac:dyDescent="0.25"/>
    <row r="51756" ht="14.45" hidden="1" customHeight="1" x14ac:dyDescent="0.25"/>
    <row r="51757" ht="14.45" hidden="1" customHeight="1" x14ac:dyDescent="0.25"/>
    <row r="51758" ht="14.45" hidden="1" customHeight="1" x14ac:dyDescent="0.25"/>
    <row r="51759" ht="14.45" hidden="1" customHeight="1" x14ac:dyDescent="0.25"/>
    <row r="51760" ht="14.45" hidden="1" customHeight="1" x14ac:dyDescent="0.25"/>
    <row r="51761" ht="14.45" hidden="1" customHeight="1" x14ac:dyDescent="0.25"/>
    <row r="51762" ht="14.45" hidden="1" customHeight="1" x14ac:dyDescent="0.25"/>
    <row r="51763" ht="14.45" hidden="1" customHeight="1" x14ac:dyDescent="0.25"/>
    <row r="51764" ht="14.45" hidden="1" customHeight="1" x14ac:dyDescent="0.25"/>
    <row r="51765" ht="14.45" hidden="1" customHeight="1" x14ac:dyDescent="0.25"/>
    <row r="51766" ht="14.45" hidden="1" customHeight="1" x14ac:dyDescent="0.25"/>
    <row r="51767" ht="14.45" hidden="1" customHeight="1" x14ac:dyDescent="0.25"/>
    <row r="51768" ht="14.45" hidden="1" customHeight="1" x14ac:dyDescent="0.25"/>
    <row r="51769" ht="14.45" hidden="1" customHeight="1" x14ac:dyDescent="0.25"/>
    <row r="51770" ht="14.45" hidden="1" customHeight="1" x14ac:dyDescent="0.25"/>
    <row r="51771" ht="14.45" hidden="1" customHeight="1" x14ac:dyDescent="0.25"/>
    <row r="51772" ht="14.45" hidden="1" customHeight="1" x14ac:dyDescent="0.25"/>
    <row r="51773" ht="14.45" hidden="1" customHeight="1" x14ac:dyDescent="0.25"/>
    <row r="51774" ht="14.45" hidden="1" customHeight="1" x14ac:dyDescent="0.25"/>
    <row r="51775" ht="14.45" hidden="1" customHeight="1" x14ac:dyDescent="0.25"/>
    <row r="51776" ht="14.45" hidden="1" customHeight="1" x14ac:dyDescent="0.25"/>
    <row r="51777" ht="14.45" hidden="1" customHeight="1" x14ac:dyDescent="0.25"/>
    <row r="51778" ht="14.45" hidden="1" customHeight="1" x14ac:dyDescent="0.25"/>
    <row r="51779" ht="14.45" hidden="1" customHeight="1" x14ac:dyDescent="0.25"/>
    <row r="51780" ht="14.45" hidden="1" customHeight="1" x14ac:dyDescent="0.25"/>
    <row r="51781" ht="14.45" hidden="1" customHeight="1" x14ac:dyDescent="0.25"/>
    <row r="51782" ht="14.45" hidden="1" customHeight="1" x14ac:dyDescent="0.25"/>
    <row r="51783" ht="14.45" hidden="1" customHeight="1" x14ac:dyDescent="0.25"/>
    <row r="51784" ht="14.45" hidden="1" customHeight="1" x14ac:dyDescent="0.25"/>
    <row r="51785" ht="14.45" hidden="1" customHeight="1" x14ac:dyDescent="0.25"/>
    <row r="51786" ht="14.45" hidden="1" customHeight="1" x14ac:dyDescent="0.25"/>
    <row r="51787" ht="14.45" hidden="1" customHeight="1" x14ac:dyDescent="0.25"/>
    <row r="51788" ht="14.45" hidden="1" customHeight="1" x14ac:dyDescent="0.25"/>
    <row r="51789" ht="14.45" hidden="1" customHeight="1" x14ac:dyDescent="0.25"/>
    <row r="51790" ht="14.45" hidden="1" customHeight="1" x14ac:dyDescent="0.25"/>
    <row r="51791" ht="14.45" hidden="1" customHeight="1" x14ac:dyDescent="0.25"/>
    <row r="51792" ht="14.45" hidden="1" customHeight="1" x14ac:dyDescent="0.25"/>
    <row r="51793" ht="14.45" hidden="1" customHeight="1" x14ac:dyDescent="0.25"/>
    <row r="51794" ht="14.45" hidden="1" customHeight="1" x14ac:dyDescent="0.25"/>
    <row r="51795" ht="14.45" hidden="1" customHeight="1" x14ac:dyDescent="0.25"/>
    <row r="51796" ht="14.45" hidden="1" customHeight="1" x14ac:dyDescent="0.25"/>
    <row r="51797" ht="14.45" hidden="1" customHeight="1" x14ac:dyDescent="0.25"/>
    <row r="51798" ht="14.45" hidden="1" customHeight="1" x14ac:dyDescent="0.25"/>
    <row r="51799" ht="14.45" hidden="1" customHeight="1" x14ac:dyDescent="0.25"/>
    <row r="51800" ht="14.45" hidden="1" customHeight="1" x14ac:dyDescent="0.25"/>
    <row r="51801" ht="14.45" hidden="1" customHeight="1" x14ac:dyDescent="0.25"/>
    <row r="51802" ht="14.45" hidden="1" customHeight="1" x14ac:dyDescent="0.25"/>
    <row r="51803" ht="14.45" hidden="1" customHeight="1" x14ac:dyDescent="0.25"/>
    <row r="51804" ht="14.45" hidden="1" customHeight="1" x14ac:dyDescent="0.25"/>
    <row r="51805" ht="14.45" hidden="1" customHeight="1" x14ac:dyDescent="0.25"/>
    <row r="51806" ht="14.45" hidden="1" customHeight="1" x14ac:dyDescent="0.25"/>
    <row r="51807" ht="14.45" hidden="1" customHeight="1" x14ac:dyDescent="0.25"/>
    <row r="51808" ht="14.45" hidden="1" customHeight="1" x14ac:dyDescent="0.25"/>
    <row r="51809" ht="14.45" hidden="1" customHeight="1" x14ac:dyDescent="0.25"/>
    <row r="51810" ht="14.45" hidden="1" customHeight="1" x14ac:dyDescent="0.25"/>
    <row r="51811" ht="14.45" hidden="1" customHeight="1" x14ac:dyDescent="0.25"/>
    <row r="51812" ht="14.45" hidden="1" customHeight="1" x14ac:dyDescent="0.25"/>
    <row r="51813" ht="14.45" hidden="1" customHeight="1" x14ac:dyDescent="0.25"/>
    <row r="51814" ht="14.45" hidden="1" customHeight="1" x14ac:dyDescent="0.25"/>
    <row r="51815" ht="14.45" hidden="1" customHeight="1" x14ac:dyDescent="0.25"/>
    <row r="51816" ht="14.45" hidden="1" customHeight="1" x14ac:dyDescent="0.25"/>
    <row r="51817" ht="14.45" hidden="1" customHeight="1" x14ac:dyDescent="0.25"/>
    <row r="51818" ht="14.45" hidden="1" customHeight="1" x14ac:dyDescent="0.25"/>
    <row r="51819" ht="14.45" hidden="1" customHeight="1" x14ac:dyDescent="0.25"/>
    <row r="51820" ht="14.45" hidden="1" customHeight="1" x14ac:dyDescent="0.25"/>
    <row r="51821" ht="14.45" hidden="1" customHeight="1" x14ac:dyDescent="0.25"/>
    <row r="51822" ht="14.45" hidden="1" customHeight="1" x14ac:dyDescent="0.25"/>
    <row r="51823" ht="14.45" hidden="1" customHeight="1" x14ac:dyDescent="0.25"/>
    <row r="51824" ht="14.45" hidden="1" customHeight="1" x14ac:dyDescent="0.25"/>
    <row r="51825" ht="14.45" hidden="1" customHeight="1" x14ac:dyDescent="0.25"/>
    <row r="51826" ht="14.45" hidden="1" customHeight="1" x14ac:dyDescent="0.25"/>
    <row r="51827" ht="14.45" hidden="1" customHeight="1" x14ac:dyDescent="0.25"/>
    <row r="51828" ht="14.45" hidden="1" customHeight="1" x14ac:dyDescent="0.25"/>
    <row r="51829" ht="14.45" hidden="1" customHeight="1" x14ac:dyDescent="0.25"/>
    <row r="51830" ht="14.45" hidden="1" customHeight="1" x14ac:dyDescent="0.25"/>
    <row r="51831" ht="14.45" hidden="1" customHeight="1" x14ac:dyDescent="0.25"/>
    <row r="51832" ht="14.45" hidden="1" customHeight="1" x14ac:dyDescent="0.25"/>
    <row r="51833" ht="14.45" hidden="1" customHeight="1" x14ac:dyDescent="0.25"/>
    <row r="51834" ht="14.45" hidden="1" customHeight="1" x14ac:dyDescent="0.25"/>
    <row r="51835" ht="14.45" hidden="1" customHeight="1" x14ac:dyDescent="0.25"/>
    <row r="51836" ht="14.45" hidden="1" customHeight="1" x14ac:dyDescent="0.25"/>
    <row r="51837" ht="14.45" hidden="1" customHeight="1" x14ac:dyDescent="0.25"/>
    <row r="51838" ht="14.45" hidden="1" customHeight="1" x14ac:dyDescent="0.25"/>
    <row r="51839" ht="14.45" hidden="1" customHeight="1" x14ac:dyDescent="0.25"/>
    <row r="51840" ht="14.45" hidden="1" customHeight="1" x14ac:dyDescent="0.25"/>
    <row r="51841" ht="14.45" hidden="1" customHeight="1" x14ac:dyDescent="0.25"/>
    <row r="51842" ht="14.45" hidden="1" customHeight="1" x14ac:dyDescent="0.25"/>
    <row r="51843" ht="14.45" hidden="1" customHeight="1" x14ac:dyDescent="0.25"/>
    <row r="51844" ht="14.45" hidden="1" customHeight="1" x14ac:dyDescent="0.25"/>
    <row r="51845" ht="14.45" hidden="1" customHeight="1" x14ac:dyDescent="0.25"/>
    <row r="51846" ht="14.45" hidden="1" customHeight="1" x14ac:dyDescent="0.25"/>
    <row r="51847" ht="14.45" hidden="1" customHeight="1" x14ac:dyDescent="0.25"/>
    <row r="51848" ht="14.45" hidden="1" customHeight="1" x14ac:dyDescent="0.25"/>
    <row r="51849" ht="14.45" hidden="1" customHeight="1" x14ac:dyDescent="0.25"/>
    <row r="51850" ht="14.45" hidden="1" customHeight="1" x14ac:dyDescent="0.25"/>
    <row r="51851" ht="14.45" hidden="1" customHeight="1" x14ac:dyDescent="0.25"/>
    <row r="51852" ht="14.45" hidden="1" customHeight="1" x14ac:dyDescent="0.25"/>
    <row r="51853" ht="14.45" hidden="1" customHeight="1" x14ac:dyDescent="0.25"/>
    <row r="51854" ht="14.45" hidden="1" customHeight="1" x14ac:dyDescent="0.25"/>
    <row r="51855" ht="14.45" hidden="1" customHeight="1" x14ac:dyDescent="0.25"/>
    <row r="51856" ht="14.45" hidden="1" customHeight="1" x14ac:dyDescent="0.25"/>
    <row r="51857" ht="14.45" hidden="1" customHeight="1" x14ac:dyDescent="0.25"/>
    <row r="51858" ht="14.45" hidden="1" customHeight="1" x14ac:dyDescent="0.25"/>
    <row r="51859" ht="14.45" hidden="1" customHeight="1" x14ac:dyDescent="0.25"/>
    <row r="51860" ht="14.45" hidden="1" customHeight="1" x14ac:dyDescent="0.25"/>
    <row r="51861" ht="14.45" hidden="1" customHeight="1" x14ac:dyDescent="0.25"/>
    <row r="51862" ht="14.45" hidden="1" customHeight="1" x14ac:dyDescent="0.25"/>
    <row r="51863" ht="14.45" hidden="1" customHeight="1" x14ac:dyDescent="0.25"/>
    <row r="51864" ht="14.45" hidden="1" customHeight="1" x14ac:dyDescent="0.25"/>
    <row r="51865" ht="14.45" hidden="1" customHeight="1" x14ac:dyDescent="0.25"/>
    <row r="51866" ht="14.45" hidden="1" customHeight="1" x14ac:dyDescent="0.25"/>
    <row r="51867" ht="14.45" hidden="1" customHeight="1" x14ac:dyDescent="0.25"/>
    <row r="51868" ht="14.45" hidden="1" customHeight="1" x14ac:dyDescent="0.25"/>
    <row r="51869" ht="14.45" hidden="1" customHeight="1" x14ac:dyDescent="0.25"/>
    <row r="51870" ht="14.45" hidden="1" customHeight="1" x14ac:dyDescent="0.25"/>
    <row r="51871" ht="14.45" hidden="1" customHeight="1" x14ac:dyDescent="0.25"/>
    <row r="51872" ht="14.45" hidden="1" customHeight="1" x14ac:dyDescent="0.25"/>
    <row r="51873" ht="14.45" hidden="1" customHeight="1" x14ac:dyDescent="0.25"/>
    <row r="51874" ht="14.45" hidden="1" customHeight="1" x14ac:dyDescent="0.25"/>
    <row r="51875" ht="14.45" hidden="1" customHeight="1" x14ac:dyDescent="0.25"/>
    <row r="51876" ht="14.45" hidden="1" customHeight="1" x14ac:dyDescent="0.25"/>
    <row r="51877" ht="14.45" hidden="1" customHeight="1" x14ac:dyDescent="0.25"/>
    <row r="51878" ht="14.45" hidden="1" customHeight="1" x14ac:dyDescent="0.25"/>
    <row r="51879" ht="14.45" hidden="1" customHeight="1" x14ac:dyDescent="0.25"/>
    <row r="51880" ht="14.45" hidden="1" customHeight="1" x14ac:dyDescent="0.25"/>
    <row r="51881" ht="14.45" hidden="1" customHeight="1" x14ac:dyDescent="0.25"/>
    <row r="51882" ht="14.45" hidden="1" customHeight="1" x14ac:dyDescent="0.25"/>
    <row r="51883" ht="14.45" hidden="1" customHeight="1" x14ac:dyDescent="0.25"/>
    <row r="51884" ht="14.45" hidden="1" customHeight="1" x14ac:dyDescent="0.25"/>
    <row r="51885" ht="14.45" hidden="1" customHeight="1" x14ac:dyDescent="0.25"/>
    <row r="51886" ht="14.45" hidden="1" customHeight="1" x14ac:dyDescent="0.25"/>
    <row r="51887" ht="14.45" hidden="1" customHeight="1" x14ac:dyDescent="0.25"/>
    <row r="51888" ht="14.45" hidden="1" customHeight="1" x14ac:dyDescent="0.25"/>
    <row r="51889" ht="14.45" hidden="1" customHeight="1" x14ac:dyDescent="0.25"/>
    <row r="51890" ht="14.45" hidden="1" customHeight="1" x14ac:dyDescent="0.25"/>
    <row r="51891" ht="14.45" hidden="1" customHeight="1" x14ac:dyDescent="0.25"/>
    <row r="51892" ht="14.45" hidden="1" customHeight="1" x14ac:dyDescent="0.25"/>
    <row r="51893" ht="14.45" hidden="1" customHeight="1" x14ac:dyDescent="0.25"/>
    <row r="51894" ht="14.45" hidden="1" customHeight="1" x14ac:dyDescent="0.25"/>
    <row r="51895" ht="14.45" hidden="1" customHeight="1" x14ac:dyDescent="0.25"/>
    <row r="51896" ht="14.45" hidden="1" customHeight="1" x14ac:dyDescent="0.25"/>
    <row r="51897" ht="14.45" hidden="1" customHeight="1" x14ac:dyDescent="0.25"/>
    <row r="51898" ht="14.45" hidden="1" customHeight="1" x14ac:dyDescent="0.25"/>
    <row r="51899" ht="14.45" hidden="1" customHeight="1" x14ac:dyDescent="0.25"/>
    <row r="51900" ht="14.45" hidden="1" customHeight="1" x14ac:dyDescent="0.25"/>
    <row r="51901" ht="14.45" hidden="1" customHeight="1" x14ac:dyDescent="0.25"/>
    <row r="51902" ht="14.45" hidden="1" customHeight="1" x14ac:dyDescent="0.25"/>
    <row r="51903" ht="14.45" hidden="1" customHeight="1" x14ac:dyDescent="0.25"/>
    <row r="51904" ht="14.45" hidden="1" customHeight="1" x14ac:dyDescent="0.25"/>
    <row r="51905" ht="14.45" hidden="1" customHeight="1" x14ac:dyDescent="0.25"/>
    <row r="51906" ht="14.45" hidden="1" customHeight="1" x14ac:dyDescent="0.25"/>
    <row r="51907" ht="14.45" hidden="1" customHeight="1" x14ac:dyDescent="0.25"/>
    <row r="51908" ht="14.45" hidden="1" customHeight="1" x14ac:dyDescent="0.25"/>
    <row r="51909" ht="14.45" hidden="1" customHeight="1" x14ac:dyDescent="0.25"/>
    <row r="51910" ht="14.45" hidden="1" customHeight="1" x14ac:dyDescent="0.25"/>
    <row r="51911" ht="14.45" hidden="1" customHeight="1" x14ac:dyDescent="0.25"/>
    <row r="51912" ht="14.45" hidden="1" customHeight="1" x14ac:dyDescent="0.25"/>
    <row r="51913" ht="14.45" hidden="1" customHeight="1" x14ac:dyDescent="0.25"/>
    <row r="51914" ht="14.45" hidden="1" customHeight="1" x14ac:dyDescent="0.25"/>
    <row r="51915" ht="14.45" hidden="1" customHeight="1" x14ac:dyDescent="0.25"/>
    <row r="51916" ht="14.45" hidden="1" customHeight="1" x14ac:dyDescent="0.25"/>
    <row r="51917" ht="14.45" hidden="1" customHeight="1" x14ac:dyDescent="0.25"/>
    <row r="51918" ht="14.45" hidden="1" customHeight="1" x14ac:dyDescent="0.25"/>
    <row r="51919" ht="14.45" hidden="1" customHeight="1" x14ac:dyDescent="0.25"/>
    <row r="51920" ht="14.45" hidden="1" customHeight="1" x14ac:dyDescent="0.25"/>
    <row r="51921" ht="14.45" hidden="1" customHeight="1" x14ac:dyDescent="0.25"/>
    <row r="51922" ht="14.45" hidden="1" customHeight="1" x14ac:dyDescent="0.25"/>
    <row r="51923" ht="14.45" hidden="1" customHeight="1" x14ac:dyDescent="0.25"/>
    <row r="51924" ht="14.45" hidden="1" customHeight="1" x14ac:dyDescent="0.25"/>
    <row r="51925" ht="14.45" hidden="1" customHeight="1" x14ac:dyDescent="0.25"/>
    <row r="51926" ht="14.45" hidden="1" customHeight="1" x14ac:dyDescent="0.25"/>
    <row r="51927" ht="14.45" hidden="1" customHeight="1" x14ac:dyDescent="0.25"/>
    <row r="51928" ht="14.45" hidden="1" customHeight="1" x14ac:dyDescent="0.25"/>
    <row r="51929" ht="14.45" hidden="1" customHeight="1" x14ac:dyDescent="0.25"/>
    <row r="51930" ht="14.45" hidden="1" customHeight="1" x14ac:dyDescent="0.25"/>
    <row r="51931" ht="14.45" hidden="1" customHeight="1" x14ac:dyDescent="0.25"/>
    <row r="51932" ht="14.45" hidden="1" customHeight="1" x14ac:dyDescent="0.25"/>
    <row r="51933" ht="14.45" hidden="1" customHeight="1" x14ac:dyDescent="0.25"/>
    <row r="51934" ht="14.45" hidden="1" customHeight="1" x14ac:dyDescent="0.25"/>
    <row r="51935" ht="14.45" hidden="1" customHeight="1" x14ac:dyDescent="0.25"/>
    <row r="51936" ht="14.45" hidden="1" customHeight="1" x14ac:dyDescent="0.25"/>
    <row r="51937" ht="14.45" hidden="1" customHeight="1" x14ac:dyDescent="0.25"/>
    <row r="51938" ht="14.45" hidden="1" customHeight="1" x14ac:dyDescent="0.25"/>
    <row r="51939" ht="14.45" hidden="1" customHeight="1" x14ac:dyDescent="0.25"/>
    <row r="51940" ht="14.45" hidden="1" customHeight="1" x14ac:dyDescent="0.25"/>
    <row r="51941" ht="14.45" hidden="1" customHeight="1" x14ac:dyDescent="0.25"/>
    <row r="51942" ht="14.45" hidden="1" customHeight="1" x14ac:dyDescent="0.25"/>
    <row r="51943" ht="14.45" hidden="1" customHeight="1" x14ac:dyDescent="0.25"/>
    <row r="51944" ht="14.45" hidden="1" customHeight="1" x14ac:dyDescent="0.25"/>
    <row r="51945" ht="14.45" hidden="1" customHeight="1" x14ac:dyDescent="0.25"/>
    <row r="51946" ht="14.45" hidden="1" customHeight="1" x14ac:dyDescent="0.25"/>
    <row r="51947" ht="14.45" hidden="1" customHeight="1" x14ac:dyDescent="0.25"/>
    <row r="51948" ht="14.45" hidden="1" customHeight="1" x14ac:dyDescent="0.25"/>
    <row r="51949" ht="14.45" hidden="1" customHeight="1" x14ac:dyDescent="0.25"/>
    <row r="51950" ht="14.45" hidden="1" customHeight="1" x14ac:dyDescent="0.25"/>
    <row r="51951" ht="14.45" hidden="1" customHeight="1" x14ac:dyDescent="0.25"/>
    <row r="51952" ht="14.45" hidden="1" customHeight="1" x14ac:dyDescent="0.25"/>
    <row r="51953" ht="14.45" hidden="1" customHeight="1" x14ac:dyDescent="0.25"/>
    <row r="51954" ht="14.45" hidden="1" customHeight="1" x14ac:dyDescent="0.25"/>
    <row r="51955" ht="14.45" hidden="1" customHeight="1" x14ac:dyDescent="0.25"/>
    <row r="51956" ht="14.45" hidden="1" customHeight="1" x14ac:dyDescent="0.25"/>
    <row r="51957" ht="14.45" hidden="1" customHeight="1" x14ac:dyDescent="0.25"/>
    <row r="51958" ht="14.45" hidden="1" customHeight="1" x14ac:dyDescent="0.25"/>
    <row r="51959" ht="14.45" hidden="1" customHeight="1" x14ac:dyDescent="0.25"/>
    <row r="51960" ht="14.45" hidden="1" customHeight="1" x14ac:dyDescent="0.25"/>
    <row r="51961" ht="14.45" hidden="1" customHeight="1" x14ac:dyDescent="0.25"/>
    <row r="51962" ht="14.45" hidden="1" customHeight="1" x14ac:dyDescent="0.25"/>
    <row r="51963" ht="14.45" hidden="1" customHeight="1" x14ac:dyDescent="0.25"/>
    <row r="51964" ht="14.45" hidden="1" customHeight="1" x14ac:dyDescent="0.25"/>
    <row r="51965" ht="14.45" hidden="1" customHeight="1" x14ac:dyDescent="0.25"/>
    <row r="51966" ht="14.45" hidden="1" customHeight="1" x14ac:dyDescent="0.25"/>
    <row r="51967" ht="14.45" hidden="1" customHeight="1" x14ac:dyDescent="0.25"/>
    <row r="51968" ht="14.45" hidden="1" customHeight="1" x14ac:dyDescent="0.25"/>
    <row r="51969" ht="14.45" hidden="1" customHeight="1" x14ac:dyDescent="0.25"/>
    <row r="51970" ht="14.45" hidden="1" customHeight="1" x14ac:dyDescent="0.25"/>
    <row r="51971" ht="14.45" hidden="1" customHeight="1" x14ac:dyDescent="0.25"/>
    <row r="51972" ht="14.45" hidden="1" customHeight="1" x14ac:dyDescent="0.25"/>
    <row r="51973" ht="14.45" hidden="1" customHeight="1" x14ac:dyDescent="0.25"/>
    <row r="51974" ht="14.45" hidden="1" customHeight="1" x14ac:dyDescent="0.25"/>
    <row r="51975" ht="14.45" hidden="1" customHeight="1" x14ac:dyDescent="0.25"/>
    <row r="51976" ht="14.45" hidden="1" customHeight="1" x14ac:dyDescent="0.25"/>
    <row r="51977" ht="14.45" hidden="1" customHeight="1" x14ac:dyDescent="0.25"/>
    <row r="51978" ht="14.45" hidden="1" customHeight="1" x14ac:dyDescent="0.25"/>
    <row r="51979" ht="14.45" hidden="1" customHeight="1" x14ac:dyDescent="0.25"/>
    <row r="51980" ht="14.45" hidden="1" customHeight="1" x14ac:dyDescent="0.25"/>
    <row r="51981" ht="14.45" hidden="1" customHeight="1" x14ac:dyDescent="0.25"/>
    <row r="51982" ht="14.45" hidden="1" customHeight="1" x14ac:dyDescent="0.25"/>
    <row r="51983" ht="14.45" hidden="1" customHeight="1" x14ac:dyDescent="0.25"/>
    <row r="51984" ht="14.45" hidden="1" customHeight="1" x14ac:dyDescent="0.25"/>
    <row r="51985" ht="14.45" hidden="1" customHeight="1" x14ac:dyDescent="0.25"/>
    <row r="51986" ht="14.45" hidden="1" customHeight="1" x14ac:dyDescent="0.25"/>
    <row r="51987" ht="14.45" hidden="1" customHeight="1" x14ac:dyDescent="0.25"/>
    <row r="51988" ht="14.45" hidden="1" customHeight="1" x14ac:dyDescent="0.25"/>
    <row r="51989" ht="14.45" hidden="1" customHeight="1" x14ac:dyDescent="0.25"/>
    <row r="51990" ht="14.45" hidden="1" customHeight="1" x14ac:dyDescent="0.25"/>
    <row r="51991" ht="14.45" hidden="1" customHeight="1" x14ac:dyDescent="0.25"/>
    <row r="51992" ht="14.45" hidden="1" customHeight="1" x14ac:dyDescent="0.25"/>
    <row r="51993" ht="14.45" hidden="1" customHeight="1" x14ac:dyDescent="0.25"/>
    <row r="51994" ht="14.45" hidden="1" customHeight="1" x14ac:dyDescent="0.25"/>
    <row r="51995" ht="14.45" hidden="1" customHeight="1" x14ac:dyDescent="0.25"/>
    <row r="51996" ht="14.45" hidden="1" customHeight="1" x14ac:dyDescent="0.25"/>
    <row r="51997" ht="14.45" hidden="1" customHeight="1" x14ac:dyDescent="0.25"/>
    <row r="51998" ht="14.45" hidden="1" customHeight="1" x14ac:dyDescent="0.25"/>
    <row r="51999" ht="14.45" hidden="1" customHeight="1" x14ac:dyDescent="0.25"/>
    <row r="52000" ht="14.45" hidden="1" customHeight="1" x14ac:dyDescent="0.25"/>
    <row r="52001" ht="14.45" hidden="1" customHeight="1" x14ac:dyDescent="0.25"/>
    <row r="52002" ht="14.45" hidden="1" customHeight="1" x14ac:dyDescent="0.25"/>
    <row r="52003" ht="14.45" hidden="1" customHeight="1" x14ac:dyDescent="0.25"/>
    <row r="52004" ht="14.45" hidden="1" customHeight="1" x14ac:dyDescent="0.25"/>
    <row r="52005" ht="14.45" hidden="1" customHeight="1" x14ac:dyDescent="0.25"/>
    <row r="52006" ht="14.45" hidden="1" customHeight="1" x14ac:dyDescent="0.25"/>
    <row r="52007" ht="14.45" hidden="1" customHeight="1" x14ac:dyDescent="0.25"/>
    <row r="52008" ht="14.45" hidden="1" customHeight="1" x14ac:dyDescent="0.25"/>
    <row r="52009" ht="14.45" hidden="1" customHeight="1" x14ac:dyDescent="0.25"/>
    <row r="52010" ht="14.45" hidden="1" customHeight="1" x14ac:dyDescent="0.25"/>
    <row r="52011" ht="14.45" hidden="1" customHeight="1" x14ac:dyDescent="0.25"/>
    <row r="52012" ht="14.45" hidden="1" customHeight="1" x14ac:dyDescent="0.25"/>
    <row r="52013" ht="14.45" hidden="1" customHeight="1" x14ac:dyDescent="0.25"/>
    <row r="52014" ht="14.45" hidden="1" customHeight="1" x14ac:dyDescent="0.25"/>
    <row r="52015" ht="14.45" hidden="1" customHeight="1" x14ac:dyDescent="0.25"/>
    <row r="52016" ht="14.45" hidden="1" customHeight="1" x14ac:dyDescent="0.25"/>
    <row r="52017" ht="14.45" hidden="1" customHeight="1" x14ac:dyDescent="0.25"/>
    <row r="52018" ht="14.45" hidden="1" customHeight="1" x14ac:dyDescent="0.25"/>
    <row r="52019" ht="14.45" hidden="1" customHeight="1" x14ac:dyDescent="0.25"/>
    <row r="52020" ht="14.45" hidden="1" customHeight="1" x14ac:dyDescent="0.25"/>
    <row r="52021" ht="14.45" hidden="1" customHeight="1" x14ac:dyDescent="0.25"/>
    <row r="52022" ht="14.45" hidden="1" customHeight="1" x14ac:dyDescent="0.25"/>
    <row r="52023" ht="14.45" hidden="1" customHeight="1" x14ac:dyDescent="0.25"/>
    <row r="52024" ht="14.45" hidden="1" customHeight="1" x14ac:dyDescent="0.25"/>
    <row r="52025" ht="14.45" hidden="1" customHeight="1" x14ac:dyDescent="0.25"/>
    <row r="52026" ht="14.45" hidden="1" customHeight="1" x14ac:dyDescent="0.25"/>
    <row r="52027" ht="14.45" hidden="1" customHeight="1" x14ac:dyDescent="0.25"/>
    <row r="52028" ht="14.45" hidden="1" customHeight="1" x14ac:dyDescent="0.25"/>
    <row r="52029" ht="14.45" hidden="1" customHeight="1" x14ac:dyDescent="0.25"/>
    <row r="52030" ht="14.45" hidden="1" customHeight="1" x14ac:dyDescent="0.25"/>
    <row r="52031" ht="14.45" hidden="1" customHeight="1" x14ac:dyDescent="0.25"/>
    <row r="52032" ht="14.45" hidden="1" customHeight="1" x14ac:dyDescent="0.25"/>
    <row r="52033" ht="14.45" hidden="1" customHeight="1" x14ac:dyDescent="0.25"/>
    <row r="52034" ht="14.45" hidden="1" customHeight="1" x14ac:dyDescent="0.25"/>
    <row r="52035" ht="14.45" hidden="1" customHeight="1" x14ac:dyDescent="0.25"/>
    <row r="52036" ht="14.45" hidden="1" customHeight="1" x14ac:dyDescent="0.25"/>
    <row r="52037" ht="14.45" hidden="1" customHeight="1" x14ac:dyDescent="0.25"/>
    <row r="52038" ht="14.45" hidden="1" customHeight="1" x14ac:dyDescent="0.25"/>
    <row r="52039" ht="14.45" hidden="1" customHeight="1" x14ac:dyDescent="0.25"/>
    <row r="52040" ht="14.45" hidden="1" customHeight="1" x14ac:dyDescent="0.25"/>
    <row r="52041" ht="14.45" hidden="1" customHeight="1" x14ac:dyDescent="0.25"/>
    <row r="52042" ht="14.45" hidden="1" customHeight="1" x14ac:dyDescent="0.25"/>
    <row r="52043" ht="14.45" hidden="1" customHeight="1" x14ac:dyDescent="0.25"/>
    <row r="52044" ht="14.45" hidden="1" customHeight="1" x14ac:dyDescent="0.25"/>
    <row r="52045" ht="14.45" hidden="1" customHeight="1" x14ac:dyDescent="0.25"/>
    <row r="52046" ht="14.45" hidden="1" customHeight="1" x14ac:dyDescent="0.25"/>
    <row r="52047" ht="14.45" hidden="1" customHeight="1" x14ac:dyDescent="0.25"/>
    <row r="52048" ht="14.45" hidden="1" customHeight="1" x14ac:dyDescent="0.25"/>
    <row r="52049" ht="14.45" hidden="1" customHeight="1" x14ac:dyDescent="0.25"/>
    <row r="52050" ht="14.45" hidden="1" customHeight="1" x14ac:dyDescent="0.25"/>
    <row r="52051" ht="14.45" hidden="1" customHeight="1" x14ac:dyDescent="0.25"/>
    <row r="52052" ht="14.45" hidden="1" customHeight="1" x14ac:dyDescent="0.25"/>
    <row r="52053" ht="14.45" hidden="1" customHeight="1" x14ac:dyDescent="0.25"/>
    <row r="52054" ht="14.45" hidden="1" customHeight="1" x14ac:dyDescent="0.25"/>
    <row r="52055" ht="14.45" hidden="1" customHeight="1" x14ac:dyDescent="0.25"/>
    <row r="52056" ht="14.45" hidden="1" customHeight="1" x14ac:dyDescent="0.25"/>
    <row r="52057" ht="14.45" hidden="1" customHeight="1" x14ac:dyDescent="0.25"/>
    <row r="52058" ht="14.45" hidden="1" customHeight="1" x14ac:dyDescent="0.25"/>
    <row r="52059" ht="14.45" hidden="1" customHeight="1" x14ac:dyDescent="0.25"/>
    <row r="52060" ht="14.45" hidden="1" customHeight="1" x14ac:dyDescent="0.25"/>
    <row r="52061" ht="14.45" hidden="1" customHeight="1" x14ac:dyDescent="0.25"/>
    <row r="52062" ht="14.45" hidden="1" customHeight="1" x14ac:dyDescent="0.25"/>
    <row r="52063" ht="14.45" hidden="1" customHeight="1" x14ac:dyDescent="0.25"/>
    <row r="52064" ht="14.45" hidden="1" customHeight="1" x14ac:dyDescent="0.25"/>
    <row r="52065" ht="14.45" hidden="1" customHeight="1" x14ac:dyDescent="0.25"/>
    <row r="52066" ht="14.45" hidden="1" customHeight="1" x14ac:dyDescent="0.25"/>
    <row r="52067" ht="14.45" hidden="1" customHeight="1" x14ac:dyDescent="0.25"/>
    <row r="52068" ht="14.45" hidden="1" customHeight="1" x14ac:dyDescent="0.25"/>
    <row r="52069" ht="14.45" hidden="1" customHeight="1" x14ac:dyDescent="0.25"/>
    <row r="52070" ht="14.45" hidden="1" customHeight="1" x14ac:dyDescent="0.25"/>
    <row r="52071" ht="14.45" hidden="1" customHeight="1" x14ac:dyDescent="0.25"/>
    <row r="52072" ht="14.45" hidden="1" customHeight="1" x14ac:dyDescent="0.25"/>
    <row r="52073" ht="14.45" hidden="1" customHeight="1" x14ac:dyDescent="0.25"/>
    <row r="52074" ht="14.45" hidden="1" customHeight="1" x14ac:dyDescent="0.25"/>
    <row r="52075" ht="14.45" hidden="1" customHeight="1" x14ac:dyDescent="0.25"/>
    <row r="52076" ht="14.45" hidden="1" customHeight="1" x14ac:dyDescent="0.25"/>
    <row r="52077" ht="14.45" hidden="1" customHeight="1" x14ac:dyDescent="0.25"/>
    <row r="52078" ht="14.45" hidden="1" customHeight="1" x14ac:dyDescent="0.25"/>
    <row r="52079" ht="14.45" hidden="1" customHeight="1" x14ac:dyDescent="0.25"/>
    <row r="52080" ht="14.45" hidden="1" customHeight="1" x14ac:dyDescent="0.25"/>
    <row r="52081" ht="14.45" hidden="1" customHeight="1" x14ac:dyDescent="0.25"/>
    <row r="52082" ht="14.45" hidden="1" customHeight="1" x14ac:dyDescent="0.25"/>
    <row r="52083" ht="14.45" hidden="1" customHeight="1" x14ac:dyDescent="0.25"/>
    <row r="52084" ht="14.45" hidden="1" customHeight="1" x14ac:dyDescent="0.25"/>
    <row r="52085" ht="14.45" hidden="1" customHeight="1" x14ac:dyDescent="0.25"/>
    <row r="52086" ht="14.45" hidden="1" customHeight="1" x14ac:dyDescent="0.25"/>
    <row r="52087" ht="14.45" hidden="1" customHeight="1" x14ac:dyDescent="0.25"/>
    <row r="52088" ht="14.45" hidden="1" customHeight="1" x14ac:dyDescent="0.25"/>
    <row r="52089" ht="14.45" hidden="1" customHeight="1" x14ac:dyDescent="0.25"/>
    <row r="52090" ht="14.45" hidden="1" customHeight="1" x14ac:dyDescent="0.25"/>
    <row r="52091" ht="14.45" hidden="1" customHeight="1" x14ac:dyDescent="0.25"/>
    <row r="52092" ht="14.45" hidden="1" customHeight="1" x14ac:dyDescent="0.25"/>
    <row r="52093" ht="14.45" hidden="1" customHeight="1" x14ac:dyDescent="0.25"/>
    <row r="52094" ht="14.45" hidden="1" customHeight="1" x14ac:dyDescent="0.25"/>
    <row r="52095" ht="14.45" hidden="1" customHeight="1" x14ac:dyDescent="0.25"/>
    <row r="52096" ht="14.45" hidden="1" customHeight="1" x14ac:dyDescent="0.25"/>
    <row r="52097" ht="14.45" hidden="1" customHeight="1" x14ac:dyDescent="0.25"/>
    <row r="52098" ht="14.45" hidden="1" customHeight="1" x14ac:dyDescent="0.25"/>
    <row r="52099" ht="14.45" hidden="1" customHeight="1" x14ac:dyDescent="0.25"/>
    <row r="52100" ht="14.45" hidden="1" customHeight="1" x14ac:dyDescent="0.25"/>
    <row r="52101" ht="14.45" hidden="1" customHeight="1" x14ac:dyDescent="0.25"/>
    <row r="52102" ht="14.45" hidden="1" customHeight="1" x14ac:dyDescent="0.25"/>
    <row r="52103" ht="14.45" hidden="1" customHeight="1" x14ac:dyDescent="0.25"/>
    <row r="52104" ht="14.45" hidden="1" customHeight="1" x14ac:dyDescent="0.25"/>
    <row r="52105" ht="14.45" hidden="1" customHeight="1" x14ac:dyDescent="0.25"/>
    <row r="52106" ht="14.45" hidden="1" customHeight="1" x14ac:dyDescent="0.25"/>
    <row r="52107" ht="14.45" hidden="1" customHeight="1" x14ac:dyDescent="0.25"/>
    <row r="52108" ht="14.45" hidden="1" customHeight="1" x14ac:dyDescent="0.25"/>
    <row r="52109" ht="14.45" hidden="1" customHeight="1" x14ac:dyDescent="0.25"/>
    <row r="52110" ht="14.45" hidden="1" customHeight="1" x14ac:dyDescent="0.25"/>
    <row r="52111" ht="14.45" hidden="1" customHeight="1" x14ac:dyDescent="0.25"/>
    <row r="52112" ht="14.45" hidden="1" customHeight="1" x14ac:dyDescent="0.25"/>
    <row r="52113" ht="14.45" hidden="1" customHeight="1" x14ac:dyDescent="0.25"/>
    <row r="52114" ht="14.45" hidden="1" customHeight="1" x14ac:dyDescent="0.25"/>
    <row r="52115" ht="14.45" hidden="1" customHeight="1" x14ac:dyDescent="0.25"/>
    <row r="52116" ht="14.45" hidden="1" customHeight="1" x14ac:dyDescent="0.25"/>
    <row r="52117" ht="14.45" hidden="1" customHeight="1" x14ac:dyDescent="0.25"/>
    <row r="52118" ht="14.45" hidden="1" customHeight="1" x14ac:dyDescent="0.25"/>
    <row r="52119" ht="14.45" hidden="1" customHeight="1" x14ac:dyDescent="0.25"/>
    <row r="52120" ht="14.45" hidden="1" customHeight="1" x14ac:dyDescent="0.25"/>
    <row r="52121" ht="14.45" hidden="1" customHeight="1" x14ac:dyDescent="0.25"/>
    <row r="52122" ht="14.45" hidden="1" customHeight="1" x14ac:dyDescent="0.25"/>
    <row r="52123" ht="14.45" hidden="1" customHeight="1" x14ac:dyDescent="0.25"/>
    <row r="52124" ht="14.45" hidden="1" customHeight="1" x14ac:dyDescent="0.25"/>
    <row r="52125" ht="14.45" hidden="1" customHeight="1" x14ac:dyDescent="0.25"/>
    <row r="52126" ht="14.45" hidden="1" customHeight="1" x14ac:dyDescent="0.25"/>
    <row r="52127" ht="14.45" hidden="1" customHeight="1" x14ac:dyDescent="0.25"/>
    <row r="52128" ht="14.45" hidden="1" customHeight="1" x14ac:dyDescent="0.25"/>
    <row r="52129" ht="14.45" hidden="1" customHeight="1" x14ac:dyDescent="0.25"/>
    <row r="52130" ht="14.45" hidden="1" customHeight="1" x14ac:dyDescent="0.25"/>
    <row r="52131" ht="14.45" hidden="1" customHeight="1" x14ac:dyDescent="0.25"/>
    <row r="52132" ht="14.45" hidden="1" customHeight="1" x14ac:dyDescent="0.25"/>
    <row r="52133" ht="14.45" hidden="1" customHeight="1" x14ac:dyDescent="0.25"/>
    <row r="52134" ht="14.45" hidden="1" customHeight="1" x14ac:dyDescent="0.25"/>
    <row r="52135" ht="14.45" hidden="1" customHeight="1" x14ac:dyDescent="0.25"/>
    <row r="52136" ht="14.45" hidden="1" customHeight="1" x14ac:dyDescent="0.25"/>
    <row r="52137" ht="14.45" hidden="1" customHeight="1" x14ac:dyDescent="0.25"/>
    <row r="52138" ht="14.45" hidden="1" customHeight="1" x14ac:dyDescent="0.25"/>
    <row r="52139" ht="14.45" hidden="1" customHeight="1" x14ac:dyDescent="0.25"/>
    <row r="52140" ht="14.45" hidden="1" customHeight="1" x14ac:dyDescent="0.25"/>
    <row r="52141" ht="14.45" hidden="1" customHeight="1" x14ac:dyDescent="0.25"/>
    <row r="52142" ht="14.45" hidden="1" customHeight="1" x14ac:dyDescent="0.25"/>
    <row r="52143" ht="14.45" hidden="1" customHeight="1" x14ac:dyDescent="0.25"/>
    <row r="52144" ht="14.45" hidden="1" customHeight="1" x14ac:dyDescent="0.25"/>
    <row r="52145" ht="14.45" hidden="1" customHeight="1" x14ac:dyDescent="0.25"/>
    <row r="52146" ht="14.45" hidden="1" customHeight="1" x14ac:dyDescent="0.25"/>
    <row r="52147" ht="14.45" hidden="1" customHeight="1" x14ac:dyDescent="0.25"/>
    <row r="52148" ht="14.45" hidden="1" customHeight="1" x14ac:dyDescent="0.25"/>
    <row r="52149" ht="14.45" hidden="1" customHeight="1" x14ac:dyDescent="0.25"/>
    <row r="52150" ht="14.45" hidden="1" customHeight="1" x14ac:dyDescent="0.25"/>
    <row r="52151" ht="14.45" hidden="1" customHeight="1" x14ac:dyDescent="0.25"/>
    <row r="52152" ht="14.45" hidden="1" customHeight="1" x14ac:dyDescent="0.25"/>
    <row r="52153" ht="14.45" hidden="1" customHeight="1" x14ac:dyDescent="0.25"/>
    <row r="52154" ht="14.45" hidden="1" customHeight="1" x14ac:dyDescent="0.25"/>
    <row r="52155" ht="14.45" hidden="1" customHeight="1" x14ac:dyDescent="0.25"/>
    <row r="52156" ht="14.45" hidden="1" customHeight="1" x14ac:dyDescent="0.25"/>
    <row r="52157" ht="14.45" hidden="1" customHeight="1" x14ac:dyDescent="0.25"/>
    <row r="52158" ht="14.45" hidden="1" customHeight="1" x14ac:dyDescent="0.25"/>
    <row r="52159" ht="14.45" hidden="1" customHeight="1" x14ac:dyDescent="0.25"/>
    <row r="52160" ht="14.45" hidden="1" customHeight="1" x14ac:dyDescent="0.25"/>
    <row r="52161" ht="14.45" hidden="1" customHeight="1" x14ac:dyDescent="0.25"/>
    <row r="52162" ht="14.45" hidden="1" customHeight="1" x14ac:dyDescent="0.25"/>
    <row r="52163" ht="14.45" hidden="1" customHeight="1" x14ac:dyDescent="0.25"/>
    <row r="52164" ht="14.45" hidden="1" customHeight="1" x14ac:dyDescent="0.25"/>
    <row r="52165" ht="14.45" hidden="1" customHeight="1" x14ac:dyDescent="0.25"/>
    <row r="52166" ht="14.45" hidden="1" customHeight="1" x14ac:dyDescent="0.25"/>
    <row r="52167" ht="14.45" hidden="1" customHeight="1" x14ac:dyDescent="0.25"/>
    <row r="52168" ht="14.45" hidden="1" customHeight="1" x14ac:dyDescent="0.25"/>
    <row r="52169" ht="14.45" hidden="1" customHeight="1" x14ac:dyDescent="0.25"/>
    <row r="52170" ht="14.45" hidden="1" customHeight="1" x14ac:dyDescent="0.25"/>
    <row r="52171" ht="14.45" hidden="1" customHeight="1" x14ac:dyDescent="0.25"/>
    <row r="52172" ht="14.45" hidden="1" customHeight="1" x14ac:dyDescent="0.25"/>
    <row r="52173" ht="14.45" hidden="1" customHeight="1" x14ac:dyDescent="0.25"/>
    <row r="52174" ht="14.45" hidden="1" customHeight="1" x14ac:dyDescent="0.25"/>
    <row r="52175" ht="14.45" hidden="1" customHeight="1" x14ac:dyDescent="0.25"/>
    <row r="52176" ht="14.45" hidden="1" customHeight="1" x14ac:dyDescent="0.25"/>
    <row r="52177" ht="14.45" hidden="1" customHeight="1" x14ac:dyDescent="0.25"/>
    <row r="52178" ht="14.45" hidden="1" customHeight="1" x14ac:dyDescent="0.25"/>
    <row r="52179" ht="14.45" hidden="1" customHeight="1" x14ac:dyDescent="0.25"/>
    <row r="52180" ht="14.45" hidden="1" customHeight="1" x14ac:dyDescent="0.25"/>
    <row r="52181" ht="14.45" hidden="1" customHeight="1" x14ac:dyDescent="0.25"/>
    <row r="52182" ht="14.45" hidden="1" customHeight="1" x14ac:dyDescent="0.25"/>
    <row r="52183" ht="14.45" hidden="1" customHeight="1" x14ac:dyDescent="0.25"/>
    <row r="52184" ht="14.45" hidden="1" customHeight="1" x14ac:dyDescent="0.25"/>
    <row r="52185" ht="14.45" hidden="1" customHeight="1" x14ac:dyDescent="0.25"/>
    <row r="52186" ht="14.45" hidden="1" customHeight="1" x14ac:dyDescent="0.25"/>
    <row r="52187" ht="14.45" hidden="1" customHeight="1" x14ac:dyDescent="0.25"/>
    <row r="52188" ht="14.45" hidden="1" customHeight="1" x14ac:dyDescent="0.25"/>
    <row r="52189" ht="14.45" hidden="1" customHeight="1" x14ac:dyDescent="0.25"/>
    <row r="52190" ht="14.45" hidden="1" customHeight="1" x14ac:dyDescent="0.25"/>
    <row r="52191" ht="14.45" hidden="1" customHeight="1" x14ac:dyDescent="0.25"/>
    <row r="52192" ht="14.45" hidden="1" customHeight="1" x14ac:dyDescent="0.25"/>
    <row r="52193" ht="14.45" hidden="1" customHeight="1" x14ac:dyDescent="0.25"/>
    <row r="52194" ht="14.45" hidden="1" customHeight="1" x14ac:dyDescent="0.25"/>
    <row r="52195" ht="14.45" hidden="1" customHeight="1" x14ac:dyDescent="0.25"/>
    <row r="52196" ht="14.45" hidden="1" customHeight="1" x14ac:dyDescent="0.25"/>
    <row r="52197" ht="14.45" hidden="1" customHeight="1" x14ac:dyDescent="0.25"/>
    <row r="52198" ht="14.45" hidden="1" customHeight="1" x14ac:dyDescent="0.25"/>
    <row r="52199" ht="14.45" hidden="1" customHeight="1" x14ac:dyDescent="0.25"/>
    <row r="52200" ht="14.45" hidden="1" customHeight="1" x14ac:dyDescent="0.25"/>
    <row r="52201" ht="14.45" hidden="1" customHeight="1" x14ac:dyDescent="0.25"/>
    <row r="52202" ht="14.45" hidden="1" customHeight="1" x14ac:dyDescent="0.25"/>
    <row r="52203" ht="14.45" hidden="1" customHeight="1" x14ac:dyDescent="0.25"/>
    <row r="52204" ht="14.45" hidden="1" customHeight="1" x14ac:dyDescent="0.25"/>
    <row r="52205" ht="14.45" hidden="1" customHeight="1" x14ac:dyDescent="0.25"/>
    <row r="52206" ht="14.45" hidden="1" customHeight="1" x14ac:dyDescent="0.25"/>
    <row r="52207" ht="14.45" hidden="1" customHeight="1" x14ac:dyDescent="0.25"/>
    <row r="52208" ht="14.45" hidden="1" customHeight="1" x14ac:dyDescent="0.25"/>
    <row r="52209" ht="14.45" hidden="1" customHeight="1" x14ac:dyDescent="0.25"/>
    <row r="52210" ht="14.45" hidden="1" customHeight="1" x14ac:dyDescent="0.25"/>
    <row r="52211" ht="14.45" hidden="1" customHeight="1" x14ac:dyDescent="0.25"/>
    <row r="52212" ht="14.45" hidden="1" customHeight="1" x14ac:dyDescent="0.25"/>
    <row r="52213" ht="14.45" hidden="1" customHeight="1" x14ac:dyDescent="0.25"/>
    <row r="52214" ht="14.45" hidden="1" customHeight="1" x14ac:dyDescent="0.25"/>
    <row r="52215" ht="14.45" hidden="1" customHeight="1" x14ac:dyDescent="0.25"/>
    <row r="52216" ht="14.45" hidden="1" customHeight="1" x14ac:dyDescent="0.25"/>
    <row r="52217" ht="14.45" hidden="1" customHeight="1" x14ac:dyDescent="0.25"/>
    <row r="52218" ht="14.45" hidden="1" customHeight="1" x14ac:dyDescent="0.25"/>
    <row r="52219" ht="14.45" hidden="1" customHeight="1" x14ac:dyDescent="0.25"/>
    <row r="52220" ht="14.45" hidden="1" customHeight="1" x14ac:dyDescent="0.25"/>
    <row r="52221" ht="14.45" hidden="1" customHeight="1" x14ac:dyDescent="0.25"/>
    <row r="52222" ht="14.45" hidden="1" customHeight="1" x14ac:dyDescent="0.25"/>
    <row r="52223" ht="14.45" hidden="1" customHeight="1" x14ac:dyDescent="0.25"/>
    <row r="52224" ht="14.45" hidden="1" customHeight="1" x14ac:dyDescent="0.25"/>
    <row r="52225" ht="14.45" hidden="1" customHeight="1" x14ac:dyDescent="0.25"/>
    <row r="52226" ht="14.45" hidden="1" customHeight="1" x14ac:dyDescent="0.25"/>
    <row r="52227" ht="14.45" hidden="1" customHeight="1" x14ac:dyDescent="0.25"/>
    <row r="52228" ht="14.45" hidden="1" customHeight="1" x14ac:dyDescent="0.25"/>
    <row r="52229" ht="14.45" hidden="1" customHeight="1" x14ac:dyDescent="0.25"/>
    <row r="52230" ht="14.45" hidden="1" customHeight="1" x14ac:dyDescent="0.25"/>
    <row r="52231" ht="14.45" hidden="1" customHeight="1" x14ac:dyDescent="0.25"/>
    <row r="52232" ht="14.45" hidden="1" customHeight="1" x14ac:dyDescent="0.25"/>
    <row r="52233" ht="14.45" hidden="1" customHeight="1" x14ac:dyDescent="0.25"/>
    <row r="52234" ht="14.45" hidden="1" customHeight="1" x14ac:dyDescent="0.25"/>
    <row r="52235" ht="14.45" hidden="1" customHeight="1" x14ac:dyDescent="0.25"/>
    <row r="52236" ht="14.45" hidden="1" customHeight="1" x14ac:dyDescent="0.25"/>
    <row r="52237" ht="14.45" hidden="1" customHeight="1" x14ac:dyDescent="0.25"/>
    <row r="52238" ht="14.45" hidden="1" customHeight="1" x14ac:dyDescent="0.25"/>
    <row r="52239" ht="14.45" hidden="1" customHeight="1" x14ac:dyDescent="0.25"/>
    <row r="52240" ht="14.45" hidden="1" customHeight="1" x14ac:dyDescent="0.25"/>
    <row r="52241" ht="14.45" hidden="1" customHeight="1" x14ac:dyDescent="0.25"/>
    <row r="52242" ht="14.45" hidden="1" customHeight="1" x14ac:dyDescent="0.25"/>
    <row r="52243" ht="14.45" hidden="1" customHeight="1" x14ac:dyDescent="0.25"/>
    <row r="52244" ht="14.45" hidden="1" customHeight="1" x14ac:dyDescent="0.25"/>
    <row r="52245" ht="14.45" hidden="1" customHeight="1" x14ac:dyDescent="0.25"/>
    <row r="52246" ht="14.45" hidden="1" customHeight="1" x14ac:dyDescent="0.25"/>
    <row r="52247" ht="14.45" hidden="1" customHeight="1" x14ac:dyDescent="0.25"/>
    <row r="52248" ht="14.45" hidden="1" customHeight="1" x14ac:dyDescent="0.25"/>
    <row r="52249" ht="14.45" hidden="1" customHeight="1" x14ac:dyDescent="0.25"/>
    <row r="52250" ht="14.45" hidden="1" customHeight="1" x14ac:dyDescent="0.25"/>
    <row r="52251" ht="14.45" hidden="1" customHeight="1" x14ac:dyDescent="0.25"/>
    <row r="52252" ht="14.45" hidden="1" customHeight="1" x14ac:dyDescent="0.25"/>
    <row r="52253" ht="14.45" hidden="1" customHeight="1" x14ac:dyDescent="0.25"/>
    <row r="52254" ht="14.45" hidden="1" customHeight="1" x14ac:dyDescent="0.25"/>
    <row r="52255" ht="14.45" hidden="1" customHeight="1" x14ac:dyDescent="0.25"/>
    <row r="52256" ht="14.45" hidden="1" customHeight="1" x14ac:dyDescent="0.25"/>
    <row r="52257" ht="14.45" hidden="1" customHeight="1" x14ac:dyDescent="0.25"/>
    <row r="52258" ht="14.45" hidden="1" customHeight="1" x14ac:dyDescent="0.25"/>
    <row r="52259" ht="14.45" hidden="1" customHeight="1" x14ac:dyDescent="0.25"/>
    <row r="52260" ht="14.45" hidden="1" customHeight="1" x14ac:dyDescent="0.25"/>
    <row r="52261" ht="14.45" hidden="1" customHeight="1" x14ac:dyDescent="0.25"/>
    <row r="52262" ht="14.45" hidden="1" customHeight="1" x14ac:dyDescent="0.25"/>
    <row r="52263" ht="14.45" hidden="1" customHeight="1" x14ac:dyDescent="0.25"/>
    <row r="52264" ht="14.45" hidden="1" customHeight="1" x14ac:dyDescent="0.25"/>
    <row r="52265" ht="14.45" hidden="1" customHeight="1" x14ac:dyDescent="0.25"/>
    <row r="52266" ht="14.45" hidden="1" customHeight="1" x14ac:dyDescent="0.25"/>
    <row r="52267" ht="14.45" hidden="1" customHeight="1" x14ac:dyDescent="0.25"/>
    <row r="52268" ht="14.45" hidden="1" customHeight="1" x14ac:dyDescent="0.25"/>
    <row r="52269" ht="14.45" hidden="1" customHeight="1" x14ac:dyDescent="0.25"/>
    <row r="52270" ht="14.45" hidden="1" customHeight="1" x14ac:dyDescent="0.25"/>
    <row r="52271" ht="14.45" hidden="1" customHeight="1" x14ac:dyDescent="0.25"/>
    <row r="52272" ht="14.45" hidden="1" customHeight="1" x14ac:dyDescent="0.25"/>
    <row r="52273" ht="14.45" hidden="1" customHeight="1" x14ac:dyDescent="0.25"/>
    <row r="52274" ht="14.45" hidden="1" customHeight="1" x14ac:dyDescent="0.25"/>
    <row r="52275" ht="14.45" hidden="1" customHeight="1" x14ac:dyDescent="0.25"/>
    <row r="52276" ht="14.45" hidden="1" customHeight="1" x14ac:dyDescent="0.25"/>
    <row r="52277" ht="14.45" hidden="1" customHeight="1" x14ac:dyDescent="0.25"/>
    <row r="52278" ht="14.45" hidden="1" customHeight="1" x14ac:dyDescent="0.25"/>
    <row r="52279" ht="14.45" hidden="1" customHeight="1" x14ac:dyDescent="0.25"/>
    <row r="52280" ht="14.45" hidden="1" customHeight="1" x14ac:dyDescent="0.25"/>
    <row r="52281" ht="14.45" hidden="1" customHeight="1" x14ac:dyDescent="0.25"/>
    <row r="52282" ht="14.45" hidden="1" customHeight="1" x14ac:dyDescent="0.25"/>
    <row r="52283" ht="14.45" hidden="1" customHeight="1" x14ac:dyDescent="0.25"/>
    <row r="52284" ht="14.45" hidden="1" customHeight="1" x14ac:dyDescent="0.25"/>
    <row r="52285" ht="14.45" hidden="1" customHeight="1" x14ac:dyDescent="0.25"/>
    <row r="52286" ht="14.45" hidden="1" customHeight="1" x14ac:dyDescent="0.25"/>
    <row r="52287" ht="14.45" hidden="1" customHeight="1" x14ac:dyDescent="0.25"/>
    <row r="52288" ht="14.45" hidden="1" customHeight="1" x14ac:dyDescent="0.25"/>
    <row r="52289" ht="14.45" hidden="1" customHeight="1" x14ac:dyDescent="0.25"/>
    <row r="52290" ht="14.45" hidden="1" customHeight="1" x14ac:dyDescent="0.25"/>
    <row r="52291" ht="14.45" hidden="1" customHeight="1" x14ac:dyDescent="0.25"/>
    <row r="52292" ht="14.45" hidden="1" customHeight="1" x14ac:dyDescent="0.25"/>
    <row r="52293" ht="14.45" hidden="1" customHeight="1" x14ac:dyDescent="0.25"/>
    <row r="52294" ht="14.45" hidden="1" customHeight="1" x14ac:dyDescent="0.25"/>
    <row r="52295" ht="14.45" hidden="1" customHeight="1" x14ac:dyDescent="0.25"/>
    <row r="52296" ht="14.45" hidden="1" customHeight="1" x14ac:dyDescent="0.25"/>
    <row r="52297" ht="14.45" hidden="1" customHeight="1" x14ac:dyDescent="0.25"/>
    <row r="52298" ht="14.45" hidden="1" customHeight="1" x14ac:dyDescent="0.25"/>
    <row r="52299" ht="14.45" hidden="1" customHeight="1" x14ac:dyDescent="0.25"/>
    <row r="52300" ht="14.45" hidden="1" customHeight="1" x14ac:dyDescent="0.25"/>
    <row r="52301" ht="14.45" hidden="1" customHeight="1" x14ac:dyDescent="0.25"/>
    <row r="52302" ht="14.45" hidden="1" customHeight="1" x14ac:dyDescent="0.25"/>
    <row r="52303" ht="14.45" hidden="1" customHeight="1" x14ac:dyDescent="0.25"/>
    <row r="52304" ht="14.45" hidden="1" customHeight="1" x14ac:dyDescent="0.25"/>
    <row r="52305" ht="14.45" hidden="1" customHeight="1" x14ac:dyDescent="0.25"/>
    <row r="52306" ht="14.45" hidden="1" customHeight="1" x14ac:dyDescent="0.25"/>
    <row r="52307" ht="14.45" hidden="1" customHeight="1" x14ac:dyDescent="0.25"/>
    <row r="52308" ht="14.45" hidden="1" customHeight="1" x14ac:dyDescent="0.25"/>
    <row r="52309" ht="14.45" hidden="1" customHeight="1" x14ac:dyDescent="0.25"/>
    <row r="52310" ht="14.45" hidden="1" customHeight="1" x14ac:dyDescent="0.25"/>
    <row r="52311" ht="14.45" hidden="1" customHeight="1" x14ac:dyDescent="0.25"/>
    <row r="52312" ht="14.45" hidden="1" customHeight="1" x14ac:dyDescent="0.25"/>
    <row r="52313" ht="14.45" hidden="1" customHeight="1" x14ac:dyDescent="0.25"/>
    <row r="52314" ht="14.45" hidden="1" customHeight="1" x14ac:dyDescent="0.25"/>
    <row r="52315" ht="14.45" hidden="1" customHeight="1" x14ac:dyDescent="0.25"/>
    <row r="52316" ht="14.45" hidden="1" customHeight="1" x14ac:dyDescent="0.25"/>
    <row r="52317" ht="14.45" hidden="1" customHeight="1" x14ac:dyDescent="0.25"/>
    <row r="52318" ht="14.45" hidden="1" customHeight="1" x14ac:dyDescent="0.25"/>
    <row r="52319" ht="14.45" hidden="1" customHeight="1" x14ac:dyDescent="0.25"/>
    <row r="52320" ht="14.45" hidden="1" customHeight="1" x14ac:dyDescent="0.25"/>
    <row r="52321" ht="14.45" hidden="1" customHeight="1" x14ac:dyDescent="0.25"/>
    <row r="52322" ht="14.45" hidden="1" customHeight="1" x14ac:dyDescent="0.25"/>
    <row r="52323" ht="14.45" hidden="1" customHeight="1" x14ac:dyDescent="0.25"/>
    <row r="52324" ht="14.45" hidden="1" customHeight="1" x14ac:dyDescent="0.25"/>
    <row r="52325" ht="14.45" hidden="1" customHeight="1" x14ac:dyDescent="0.25"/>
    <row r="52326" ht="14.45" hidden="1" customHeight="1" x14ac:dyDescent="0.25"/>
    <row r="52327" ht="14.45" hidden="1" customHeight="1" x14ac:dyDescent="0.25"/>
    <row r="52328" ht="14.45" hidden="1" customHeight="1" x14ac:dyDescent="0.25"/>
    <row r="52329" ht="14.45" hidden="1" customHeight="1" x14ac:dyDescent="0.25"/>
    <row r="52330" ht="14.45" hidden="1" customHeight="1" x14ac:dyDescent="0.25"/>
    <row r="52331" ht="14.45" hidden="1" customHeight="1" x14ac:dyDescent="0.25"/>
    <row r="52332" ht="14.45" hidden="1" customHeight="1" x14ac:dyDescent="0.25"/>
    <row r="52333" ht="14.45" hidden="1" customHeight="1" x14ac:dyDescent="0.25"/>
    <row r="52334" ht="14.45" hidden="1" customHeight="1" x14ac:dyDescent="0.25"/>
    <row r="52335" ht="14.45" hidden="1" customHeight="1" x14ac:dyDescent="0.25"/>
    <row r="52336" ht="14.45" hidden="1" customHeight="1" x14ac:dyDescent="0.25"/>
    <row r="52337" ht="14.45" hidden="1" customHeight="1" x14ac:dyDescent="0.25"/>
    <row r="52338" ht="14.45" hidden="1" customHeight="1" x14ac:dyDescent="0.25"/>
    <row r="52339" ht="14.45" hidden="1" customHeight="1" x14ac:dyDescent="0.25"/>
    <row r="52340" ht="14.45" hidden="1" customHeight="1" x14ac:dyDescent="0.25"/>
    <row r="52341" ht="14.45" hidden="1" customHeight="1" x14ac:dyDescent="0.25"/>
    <row r="52342" ht="14.45" hidden="1" customHeight="1" x14ac:dyDescent="0.25"/>
    <row r="52343" ht="14.45" hidden="1" customHeight="1" x14ac:dyDescent="0.25"/>
    <row r="52344" ht="14.45" hidden="1" customHeight="1" x14ac:dyDescent="0.25"/>
    <row r="52345" ht="14.45" hidden="1" customHeight="1" x14ac:dyDescent="0.25"/>
    <row r="52346" ht="14.45" hidden="1" customHeight="1" x14ac:dyDescent="0.25"/>
    <row r="52347" ht="14.45" hidden="1" customHeight="1" x14ac:dyDescent="0.25"/>
    <row r="52348" ht="14.45" hidden="1" customHeight="1" x14ac:dyDescent="0.25"/>
    <row r="52349" ht="14.45" hidden="1" customHeight="1" x14ac:dyDescent="0.25"/>
    <row r="52350" ht="14.45" hidden="1" customHeight="1" x14ac:dyDescent="0.25"/>
    <row r="52351" ht="14.45" hidden="1" customHeight="1" x14ac:dyDescent="0.25"/>
    <row r="52352" ht="14.45" hidden="1" customHeight="1" x14ac:dyDescent="0.25"/>
    <row r="52353" ht="14.45" hidden="1" customHeight="1" x14ac:dyDescent="0.25"/>
    <row r="52354" ht="14.45" hidden="1" customHeight="1" x14ac:dyDescent="0.25"/>
    <row r="52355" ht="14.45" hidden="1" customHeight="1" x14ac:dyDescent="0.25"/>
    <row r="52356" ht="14.45" hidden="1" customHeight="1" x14ac:dyDescent="0.25"/>
    <row r="52357" ht="14.45" hidden="1" customHeight="1" x14ac:dyDescent="0.25"/>
    <row r="52358" ht="14.45" hidden="1" customHeight="1" x14ac:dyDescent="0.25"/>
    <row r="52359" ht="14.45" hidden="1" customHeight="1" x14ac:dyDescent="0.25"/>
    <row r="52360" ht="14.45" hidden="1" customHeight="1" x14ac:dyDescent="0.25"/>
    <row r="52361" ht="14.45" hidden="1" customHeight="1" x14ac:dyDescent="0.25"/>
    <row r="52362" ht="14.45" hidden="1" customHeight="1" x14ac:dyDescent="0.25"/>
    <row r="52363" ht="14.45" hidden="1" customHeight="1" x14ac:dyDescent="0.25"/>
    <row r="52364" ht="14.45" hidden="1" customHeight="1" x14ac:dyDescent="0.25"/>
    <row r="52365" ht="14.45" hidden="1" customHeight="1" x14ac:dyDescent="0.25"/>
    <row r="52366" ht="14.45" hidden="1" customHeight="1" x14ac:dyDescent="0.25"/>
    <row r="52367" ht="14.45" hidden="1" customHeight="1" x14ac:dyDescent="0.25"/>
    <row r="52368" ht="14.45" hidden="1" customHeight="1" x14ac:dyDescent="0.25"/>
    <row r="52369" ht="14.45" hidden="1" customHeight="1" x14ac:dyDescent="0.25"/>
    <row r="52370" ht="14.45" hidden="1" customHeight="1" x14ac:dyDescent="0.25"/>
    <row r="52371" ht="14.45" hidden="1" customHeight="1" x14ac:dyDescent="0.25"/>
    <row r="52372" ht="14.45" hidden="1" customHeight="1" x14ac:dyDescent="0.25"/>
    <row r="52373" ht="14.45" hidden="1" customHeight="1" x14ac:dyDescent="0.25"/>
    <row r="52374" ht="14.45" hidden="1" customHeight="1" x14ac:dyDescent="0.25"/>
    <row r="52375" ht="14.45" hidden="1" customHeight="1" x14ac:dyDescent="0.25"/>
    <row r="52376" ht="14.45" hidden="1" customHeight="1" x14ac:dyDescent="0.25"/>
    <row r="52377" ht="14.45" hidden="1" customHeight="1" x14ac:dyDescent="0.25"/>
    <row r="52378" ht="14.45" hidden="1" customHeight="1" x14ac:dyDescent="0.25"/>
    <row r="52379" ht="14.45" hidden="1" customHeight="1" x14ac:dyDescent="0.25"/>
    <row r="52380" ht="14.45" hidden="1" customHeight="1" x14ac:dyDescent="0.25"/>
    <row r="52381" ht="14.45" hidden="1" customHeight="1" x14ac:dyDescent="0.25"/>
    <row r="52382" ht="14.45" hidden="1" customHeight="1" x14ac:dyDescent="0.25"/>
    <row r="52383" ht="14.45" hidden="1" customHeight="1" x14ac:dyDescent="0.25"/>
    <row r="52384" ht="14.45" hidden="1" customHeight="1" x14ac:dyDescent="0.25"/>
    <row r="52385" ht="14.45" hidden="1" customHeight="1" x14ac:dyDescent="0.25"/>
    <row r="52386" ht="14.45" hidden="1" customHeight="1" x14ac:dyDescent="0.25"/>
    <row r="52387" ht="14.45" hidden="1" customHeight="1" x14ac:dyDescent="0.25"/>
    <row r="52388" ht="14.45" hidden="1" customHeight="1" x14ac:dyDescent="0.25"/>
    <row r="52389" ht="14.45" hidden="1" customHeight="1" x14ac:dyDescent="0.25"/>
    <row r="52390" ht="14.45" hidden="1" customHeight="1" x14ac:dyDescent="0.25"/>
    <row r="52391" ht="14.45" hidden="1" customHeight="1" x14ac:dyDescent="0.25"/>
    <row r="52392" ht="14.45" hidden="1" customHeight="1" x14ac:dyDescent="0.25"/>
    <row r="52393" ht="14.45" hidden="1" customHeight="1" x14ac:dyDescent="0.25"/>
    <row r="52394" ht="14.45" hidden="1" customHeight="1" x14ac:dyDescent="0.25"/>
    <row r="52395" ht="14.45" hidden="1" customHeight="1" x14ac:dyDescent="0.25"/>
    <row r="52396" ht="14.45" hidden="1" customHeight="1" x14ac:dyDescent="0.25"/>
    <row r="52397" ht="14.45" hidden="1" customHeight="1" x14ac:dyDescent="0.25"/>
    <row r="52398" ht="14.45" hidden="1" customHeight="1" x14ac:dyDescent="0.25"/>
    <row r="52399" ht="14.45" hidden="1" customHeight="1" x14ac:dyDescent="0.25"/>
    <row r="52400" ht="14.45" hidden="1" customHeight="1" x14ac:dyDescent="0.25"/>
    <row r="52401" ht="14.45" hidden="1" customHeight="1" x14ac:dyDescent="0.25"/>
    <row r="52402" ht="14.45" hidden="1" customHeight="1" x14ac:dyDescent="0.25"/>
    <row r="52403" ht="14.45" hidden="1" customHeight="1" x14ac:dyDescent="0.25"/>
    <row r="52404" ht="14.45" hidden="1" customHeight="1" x14ac:dyDescent="0.25"/>
    <row r="52405" ht="14.45" hidden="1" customHeight="1" x14ac:dyDescent="0.25"/>
    <row r="52406" ht="14.45" hidden="1" customHeight="1" x14ac:dyDescent="0.25"/>
    <row r="52407" ht="14.45" hidden="1" customHeight="1" x14ac:dyDescent="0.25"/>
    <row r="52408" ht="14.45" hidden="1" customHeight="1" x14ac:dyDescent="0.25"/>
    <row r="52409" ht="14.45" hidden="1" customHeight="1" x14ac:dyDescent="0.25"/>
    <row r="52410" ht="14.45" hidden="1" customHeight="1" x14ac:dyDescent="0.25"/>
    <row r="52411" ht="14.45" hidden="1" customHeight="1" x14ac:dyDescent="0.25"/>
    <row r="52412" ht="14.45" hidden="1" customHeight="1" x14ac:dyDescent="0.25"/>
    <row r="52413" ht="14.45" hidden="1" customHeight="1" x14ac:dyDescent="0.25"/>
    <row r="52414" ht="14.45" hidden="1" customHeight="1" x14ac:dyDescent="0.25"/>
    <row r="52415" ht="14.45" hidden="1" customHeight="1" x14ac:dyDescent="0.25"/>
    <row r="52416" ht="14.45" hidden="1" customHeight="1" x14ac:dyDescent="0.25"/>
    <row r="52417" ht="14.45" hidden="1" customHeight="1" x14ac:dyDescent="0.25"/>
    <row r="52418" ht="14.45" hidden="1" customHeight="1" x14ac:dyDescent="0.25"/>
    <row r="52419" ht="14.45" hidden="1" customHeight="1" x14ac:dyDescent="0.25"/>
    <row r="52420" ht="14.45" hidden="1" customHeight="1" x14ac:dyDescent="0.25"/>
    <row r="52421" ht="14.45" hidden="1" customHeight="1" x14ac:dyDescent="0.25"/>
    <row r="52422" ht="14.45" hidden="1" customHeight="1" x14ac:dyDescent="0.25"/>
    <row r="52423" ht="14.45" hidden="1" customHeight="1" x14ac:dyDescent="0.25"/>
    <row r="52424" ht="14.45" hidden="1" customHeight="1" x14ac:dyDescent="0.25"/>
    <row r="52425" ht="14.45" hidden="1" customHeight="1" x14ac:dyDescent="0.25"/>
    <row r="52426" ht="14.45" hidden="1" customHeight="1" x14ac:dyDescent="0.25"/>
    <row r="52427" ht="14.45" hidden="1" customHeight="1" x14ac:dyDescent="0.25"/>
    <row r="52428" ht="14.45" hidden="1" customHeight="1" x14ac:dyDescent="0.25"/>
    <row r="52429" ht="14.45" hidden="1" customHeight="1" x14ac:dyDescent="0.25"/>
    <row r="52430" ht="14.45" hidden="1" customHeight="1" x14ac:dyDescent="0.25"/>
    <row r="52431" ht="14.45" hidden="1" customHeight="1" x14ac:dyDescent="0.25"/>
    <row r="52432" ht="14.45" hidden="1" customHeight="1" x14ac:dyDescent="0.25"/>
    <row r="52433" ht="14.45" hidden="1" customHeight="1" x14ac:dyDescent="0.25"/>
    <row r="52434" ht="14.45" hidden="1" customHeight="1" x14ac:dyDescent="0.25"/>
    <row r="52435" ht="14.45" hidden="1" customHeight="1" x14ac:dyDescent="0.25"/>
    <row r="52436" ht="14.45" hidden="1" customHeight="1" x14ac:dyDescent="0.25"/>
    <row r="52437" ht="14.45" hidden="1" customHeight="1" x14ac:dyDescent="0.25"/>
    <row r="52438" ht="14.45" hidden="1" customHeight="1" x14ac:dyDescent="0.25"/>
    <row r="52439" ht="14.45" hidden="1" customHeight="1" x14ac:dyDescent="0.25"/>
    <row r="52440" ht="14.45" hidden="1" customHeight="1" x14ac:dyDescent="0.25"/>
    <row r="52441" ht="14.45" hidden="1" customHeight="1" x14ac:dyDescent="0.25"/>
    <row r="52442" ht="14.45" hidden="1" customHeight="1" x14ac:dyDescent="0.25"/>
    <row r="52443" ht="14.45" hidden="1" customHeight="1" x14ac:dyDescent="0.25"/>
    <row r="52444" ht="14.45" hidden="1" customHeight="1" x14ac:dyDescent="0.25"/>
    <row r="52445" ht="14.45" hidden="1" customHeight="1" x14ac:dyDescent="0.25"/>
    <row r="52446" ht="14.45" hidden="1" customHeight="1" x14ac:dyDescent="0.25"/>
    <row r="52447" ht="14.45" hidden="1" customHeight="1" x14ac:dyDescent="0.25"/>
    <row r="52448" ht="14.45" hidden="1" customHeight="1" x14ac:dyDescent="0.25"/>
    <row r="52449" ht="14.45" hidden="1" customHeight="1" x14ac:dyDescent="0.25"/>
    <row r="52450" ht="14.45" hidden="1" customHeight="1" x14ac:dyDescent="0.25"/>
    <row r="52451" ht="14.45" hidden="1" customHeight="1" x14ac:dyDescent="0.25"/>
    <row r="52452" ht="14.45" hidden="1" customHeight="1" x14ac:dyDescent="0.25"/>
    <row r="52453" ht="14.45" hidden="1" customHeight="1" x14ac:dyDescent="0.25"/>
    <row r="52454" ht="14.45" hidden="1" customHeight="1" x14ac:dyDescent="0.25"/>
    <row r="52455" ht="14.45" hidden="1" customHeight="1" x14ac:dyDescent="0.25"/>
    <row r="52456" ht="14.45" hidden="1" customHeight="1" x14ac:dyDescent="0.25"/>
    <row r="52457" ht="14.45" hidden="1" customHeight="1" x14ac:dyDescent="0.25"/>
    <row r="52458" ht="14.45" hidden="1" customHeight="1" x14ac:dyDescent="0.25"/>
    <row r="52459" ht="14.45" hidden="1" customHeight="1" x14ac:dyDescent="0.25"/>
    <row r="52460" ht="14.45" hidden="1" customHeight="1" x14ac:dyDescent="0.25"/>
    <row r="52461" ht="14.45" hidden="1" customHeight="1" x14ac:dyDescent="0.25"/>
    <row r="52462" ht="14.45" hidden="1" customHeight="1" x14ac:dyDescent="0.25"/>
    <row r="52463" ht="14.45" hidden="1" customHeight="1" x14ac:dyDescent="0.25"/>
    <row r="52464" ht="14.45" hidden="1" customHeight="1" x14ac:dyDescent="0.25"/>
    <row r="52465" ht="14.45" hidden="1" customHeight="1" x14ac:dyDescent="0.25"/>
    <row r="52466" ht="14.45" hidden="1" customHeight="1" x14ac:dyDescent="0.25"/>
    <row r="52467" ht="14.45" hidden="1" customHeight="1" x14ac:dyDescent="0.25"/>
    <row r="52468" ht="14.45" hidden="1" customHeight="1" x14ac:dyDescent="0.25"/>
    <row r="52469" ht="14.45" hidden="1" customHeight="1" x14ac:dyDescent="0.25"/>
    <row r="52470" ht="14.45" hidden="1" customHeight="1" x14ac:dyDescent="0.25"/>
    <row r="52471" ht="14.45" hidden="1" customHeight="1" x14ac:dyDescent="0.25"/>
    <row r="52472" ht="14.45" hidden="1" customHeight="1" x14ac:dyDescent="0.25"/>
    <row r="52473" ht="14.45" hidden="1" customHeight="1" x14ac:dyDescent="0.25"/>
    <row r="52474" ht="14.45" hidden="1" customHeight="1" x14ac:dyDescent="0.25"/>
    <row r="52475" ht="14.45" hidden="1" customHeight="1" x14ac:dyDescent="0.25"/>
    <row r="52476" ht="14.45" hidden="1" customHeight="1" x14ac:dyDescent="0.25"/>
    <row r="52477" ht="14.45" hidden="1" customHeight="1" x14ac:dyDescent="0.25"/>
    <row r="52478" ht="14.45" hidden="1" customHeight="1" x14ac:dyDescent="0.25"/>
    <row r="52479" ht="14.45" hidden="1" customHeight="1" x14ac:dyDescent="0.25"/>
    <row r="52480" ht="14.45" hidden="1" customHeight="1" x14ac:dyDescent="0.25"/>
    <row r="52481" ht="14.45" hidden="1" customHeight="1" x14ac:dyDescent="0.25"/>
    <row r="52482" ht="14.45" hidden="1" customHeight="1" x14ac:dyDescent="0.25"/>
    <row r="52483" ht="14.45" hidden="1" customHeight="1" x14ac:dyDescent="0.25"/>
    <row r="52484" ht="14.45" hidden="1" customHeight="1" x14ac:dyDescent="0.25"/>
    <row r="52485" ht="14.45" hidden="1" customHeight="1" x14ac:dyDescent="0.25"/>
    <row r="52486" ht="14.45" hidden="1" customHeight="1" x14ac:dyDescent="0.25"/>
    <row r="52487" ht="14.45" hidden="1" customHeight="1" x14ac:dyDescent="0.25"/>
    <row r="52488" ht="14.45" hidden="1" customHeight="1" x14ac:dyDescent="0.25"/>
    <row r="52489" ht="14.45" hidden="1" customHeight="1" x14ac:dyDescent="0.25"/>
    <row r="52490" ht="14.45" hidden="1" customHeight="1" x14ac:dyDescent="0.25"/>
    <row r="52491" ht="14.45" hidden="1" customHeight="1" x14ac:dyDescent="0.25"/>
    <row r="52492" ht="14.45" hidden="1" customHeight="1" x14ac:dyDescent="0.25"/>
    <row r="52493" ht="14.45" hidden="1" customHeight="1" x14ac:dyDescent="0.25"/>
    <row r="52494" ht="14.45" hidden="1" customHeight="1" x14ac:dyDescent="0.25"/>
    <row r="52495" ht="14.45" hidden="1" customHeight="1" x14ac:dyDescent="0.25"/>
    <row r="52496" ht="14.45" hidden="1" customHeight="1" x14ac:dyDescent="0.25"/>
    <row r="52497" ht="14.45" hidden="1" customHeight="1" x14ac:dyDescent="0.25"/>
    <row r="52498" ht="14.45" hidden="1" customHeight="1" x14ac:dyDescent="0.25"/>
    <row r="52499" ht="14.45" hidden="1" customHeight="1" x14ac:dyDescent="0.25"/>
    <row r="52500" ht="14.45" hidden="1" customHeight="1" x14ac:dyDescent="0.25"/>
    <row r="52501" ht="14.45" hidden="1" customHeight="1" x14ac:dyDescent="0.25"/>
    <row r="52502" ht="14.45" hidden="1" customHeight="1" x14ac:dyDescent="0.25"/>
    <row r="52503" ht="14.45" hidden="1" customHeight="1" x14ac:dyDescent="0.25"/>
    <row r="52504" ht="14.45" hidden="1" customHeight="1" x14ac:dyDescent="0.25"/>
    <row r="52505" ht="14.45" hidden="1" customHeight="1" x14ac:dyDescent="0.25"/>
    <row r="52506" ht="14.45" hidden="1" customHeight="1" x14ac:dyDescent="0.25"/>
    <row r="52507" ht="14.45" hidden="1" customHeight="1" x14ac:dyDescent="0.25"/>
    <row r="52508" ht="14.45" hidden="1" customHeight="1" x14ac:dyDescent="0.25"/>
    <row r="52509" ht="14.45" hidden="1" customHeight="1" x14ac:dyDescent="0.25"/>
    <row r="52510" ht="14.45" hidden="1" customHeight="1" x14ac:dyDescent="0.25"/>
    <row r="52511" ht="14.45" hidden="1" customHeight="1" x14ac:dyDescent="0.25"/>
    <row r="52512" ht="14.45" hidden="1" customHeight="1" x14ac:dyDescent="0.25"/>
    <row r="52513" ht="14.45" hidden="1" customHeight="1" x14ac:dyDescent="0.25"/>
    <row r="52514" ht="14.45" hidden="1" customHeight="1" x14ac:dyDescent="0.25"/>
    <row r="52515" ht="14.45" hidden="1" customHeight="1" x14ac:dyDescent="0.25"/>
    <row r="52516" ht="14.45" hidden="1" customHeight="1" x14ac:dyDescent="0.25"/>
    <row r="52517" ht="14.45" hidden="1" customHeight="1" x14ac:dyDescent="0.25"/>
    <row r="52518" ht="14.45" hidden="1" customHeight="1" x14ac:dyDescent="0.25"/>
    <row r="52519" ht="14.45" hidden="1" customHeight="1" x14ac:dyDescent="0.25"/>
    <row r="52520" ht="14.45" hidden="1" customHeight="1" x14ac:dyDescent="0.25"/>
    <row r="52521" ht="14.45" hidden="1" customHeight="1" x14ac:dyDescent="0.25"/>
    <row r="52522" ht="14.45" hidden="1" customHeight="1" x14ac:dyDescent="0.25"/>
    <row r="52523" ht="14.45" hidden="1" customHeight="1" x14ac:dyDescent="0.25"/>
    <row r="52524" ht="14.45" hidden="1" customHeight="1" x14ac:dyDescent="0.25"/>
    <row r="52525" ht="14.45" hidden="1" customHeight="1" x14ac:dyDescent="0.25"/>
    <row r="52526" ht="14.45" hidden="1" customHeight="1" x14ac:dyDescent="0.25"/>
    <row r="52527" ht="14.45" hidden="1" customHeight="1" x14ac:dyDescent="0.25"/>
    <row r="52528" ht="14.45" hidden="1" customHeight="1" x14ac:dyDescent="0.25"/>
    <row r="52529" ht="14.45" hidden="1" customHeight="1" x14ac:dyDescent="0.25"/>
    <row r="52530" ht="14.45" hidden="1" customHeight="1" x14ac:dyDescent="0.25"/>
    <row r="52531" ht="14.45" hidden="1" customHeight="1" x14ac:dyDescent="0.25"/>
    <row r="52532" ht="14.45" hidden="1" customHeight="1" x14ac:dyDescent="0.25"/>
    <row r="52533" ht="14.45" hidden="1" customHeight="1" x14ac:dyDescent="0.25"/>
    <row r="52534" ht="14.45" hidden="1" customHeight="1" x14ac:dyDescent="0.25"/>
    <row r="52535" ht="14.45" hidden="1" customHeight="1" x14ac:dyDescent="0.25"/>
    <row r="52536" ht="14.45" hidden="1" customHeight="1" x14ac:dyDescent="0.25"/>
    <row r="52537" ht="14.45" hidden="1" customHeight="1" x14ac:dyDescent="0.25"/>
    <row r="52538" ht="14.45" hidden="1" customHeight="1" x14ac:dyDescent="0.25"/>
    <row r="52539" ht="14.45" hidden="1" customHeight="1" x14ac:dyDescent="0.25"/>
    <row r="52540" ht="14.45" hidden="1" customHeight="1" x14ac:dyDescent="0.25"/>
    <row r="52541" ht="14.45" hidden="1" customHeight="1" x14ac:dyDescent="0.25"/>
    <row r="52542" ht="14.45" hidden="1" customHeight="1" x14ac:dyDescent="0.25"/>
    <row r="52543" ht="14.45" hidden="1" customHeight="1" x14ac:dyDescent="0.25"/>
    <row r="52544" ht="14.45" hidden="1" customHeight="1" x14ac:dyDescent="0.25"/>
    <row r="52545" ht="14.45" hidden="1" customHeight="1" x14ac:dyDescent="0.25"/>
    <row r="52546" ht="14.45" hidden="1" customHeight="1" x14ac:dyDescent="0.25"/>
    <row r="52547" ht="14.45" hidden="1" customHeight="1" x14ac:dyDescent="0.25"/>
    <row r="52548" ht="14.45" hidden="1" customHeight="1" x14ac:dyDescent="0.25"/>
    <row r="52549" ht="14.45" hidden="1" customHeight="1" x14ac:dyDescent="0.25"/>
    <row r="52550" ht="14.45" hidden="1" customHeight="1" x14ac:dyDescent="0.25"/>
    <row r="52551" ht="14.45" hidden="1" customHeight="1" x14ac:dyDescent="0.25"/>
    <row r="52552" ht="14.45" hidden="1" customHeight="1" x14ac:dyDescent="0.25"/>
    <row r="52553" ht="14.45" hidden="1" customHeight="1" x14ac:dyDescent="0.25"/>
    <row r="52554" ht="14.45" hidden="1" customHeight="1" x14ac:dyDescent="0.25"/>
    <row r="52555" ht="14.45" hidden="1" customHeight="1" x14ac:dyDescent="0.25"/>
    <row r="52556" ht="14.45" hidden="1" customHeight="1" x14ac:dyDescent="0.25"/>
    <row r="52557" ht="14.45" hidden="1" customHeight="1" x14ac:dyDescent="0.25"/>
    <row r="52558" ht="14.45" hidden="1" customHeight="1" x14ac:dyDescent="0.25"/>
    <row r="52559" ht="14.45" hidden="1" customHeight="1" x14ac:dyDescent="0.25"/>
    <row r="52560" ht="14.45" hidden="1" customHeight="1" x14ac:dyDescent="0.25"/>
    <row r="52561" ht="14.45" hidden="1" customHeight="1" x14ac:dyDescent="0.25"/>
    <row r="52562" ht="14.45" hidden="1" customHeight="1" x14ac:dyDescent="0.25"/>
    <row r="52563" ht="14.45" hidden="1" customHeight="1" x14ac:dyDescent="0.25"/>
    <row r="52564" ht="14.45" hidden="1" customHeight="1" x14ac:dyDescent="0.25"/>
    <row r="52565" ht="14.45" hidden="1" customHeight="1" x14ac:dyDescent="0.25"/>
    <row r="52566" ht="14.45" hidden="1" customHeight="1" x14ac:dyDescent="0.25"/>
    <row r="52567" ht="14.45" hidden="1" customHeight="1" x14ac:dyDescent="0.25"/>
    <row r="52568" ht="14.45" hidden="1" customHeight="1" x14ac:dyDescent="0.25"/>
    <row r="52569" ht="14.45" hidden="1" customHeight="1" x14ac:dyDescent="0.25"/>
    <row r="52570" ht="14.45" hidden="1" customHeight="1" x14ac:dyDescent="0.25"/>
    <row r="52571" ht="14.45" hidden="1" customHeight="1" x14ac:dyDescent="0.25"/>
    <row r="52572" ht="14.45" hidden="1" customHeight="1" x14ac:dyDescent="0.25"/>
    <row r="52573" ht="14.45" hidden="1" customHeight="1" x14ac:dyDescent="0.25"/>
    <row r="52574" ht="14.45" hidden="1" customHeight="1" x14ac:dyDescent="0.25"/>
    <row r="52575" ht="14.45" hidden="1" customHeight="1" x14ac:dyDescent="0.25"/>
    <row r="52576" ht="14.45" hidden="1" customHeight="1" x14ac:dyDescent="0.25"/>
    <row r="52577" ht="14.45" hidden="1" customHeight="1" x14ac:dyDescent="0.25"/>
    <row r="52578" ht="14.45" hidden="1" customHeight="1" x14ac:dyDescent="0.25"/>
    <row r="52579" ht="14.45" hidden="1" customHeight="1" x14ac:dyDescent="0.25"/>
    <row r="52580" ht="14.45" hidden="1" customHeight="1" x14ac:dyDescent="0.25"/>
    <row r="52581" ht="14.45" hidden="1" customHeight="1" x14ac:dyDescent="0.25"/>
    <row r="52582" ht="14.45" hidden="1" customHeight="1" x14ac:dyDescent="0.25"/>
    <row r="52583" ht="14.45" hidden="1" customHeight="1" x14ac:dyDescent="0.25"/>
    <row r="52584" ht="14.45" hidden="1" customHeight="1" x14ac:dyDescent="0.25"/>
    <row r="52585" ht="14.45" hidden="1" customHeight="1" x14ac:dyDescent="0.25"/>
    <row r="52586" ht="14.45" hidden="1" customHeight="1" x14ac:dyDescent="0.25"/>
    <row r="52587" ht="14.45" hidden="1" customHeight="1" x14ac:dyDescent="0.25"/>
    <row r="52588" ht="14.45" hidden="1" customHeight="1" x14ac:dyDescent="0.25"/>
    <row r="52589" ht="14.45" hidden="1" customHeight="1" x14ac:dyDescent="0.25"/>
    <row r="52590" ht="14.45" hidden="1" customHeight="1" x14ac:dyDescent="0.25"/>
    <row r="52591" ht="14.45" hidden="1" customHeight="1" x14ac:dyDescent="0.25"/>
    <row r="52592" ht="14.45" hidden="1" customHeight="1" x14ac:dyDescent="0.25"/>
    <row r="52593" ht="14.45" hidden="1" customHeight="1" x14ac:dyDescent="0.25"/>
    <row r="52594" ht="14.45" hidden="1" customHeight="1" x14ac:dyDescent="0.25"/>
    <row r="52595" ht="14.45" hidden="1" customHeight="1" x14ac:dyDescent="0.25"/>
    <row r="52596" ht="14.45" hidden="1" customHeight="1" x14ac:dyDescent="0.25"/>
    <row r="52597" ht="14.45" hidden="1" customHeight="1" x14ac:dyDescent="0.25"/>
    <row r="52598" ht="14.45" hidden="1" customHeight="1" x14ac:dyDescent="0.25"/>
    <row r="52599" ht="14.45" hidden="1" customHeight="1" x14ac:dyDescent="0.25"/>
    <row r="52600" ht="14.45" hidden="1" customHeight="1" x14ac:dyDescent="0.25"/>
    <row r="52601" ht="14.45" hidden="1" customHeight="1" x14ac:dyDescent="0.25"/>
    <row r="52602" ht="14.45" hidden="1" customHeight="1" x14ac:dyDescent="0.25"/>
    <row r="52603" ht="14.45" hidden="1" customHeight="1" x14ac:dyDescent="0.25"/>
    <row r="52604" ht="14.45" hidden="1" customHeight="1" x14ac:dyDescent="0.25"/>
    <row r="52605" ht="14.45" hidden="1" customHeight="1" x14ac:dyDescent="0.25"/>
    <row r="52606" ht="14.45" hidden="1" customHeight="1" x14ac:dyDescent="0.25"/>
    <row r="52607" ht="14.45" hidden="1" customHeight="1" x14ac:dyDescent="0.25"/>
    <row r="52608" ht="14.45" hidden="1" customHeight="1" x14ac:dyDescent="0.25"/>
    <row r="52609" ht="14.45" hidden="1" customHeight="1" x14ac:dyDescent="0.25"/>
    <row r="52610" ht="14.45" hidden="1" customHeight="1" x14ac:dyDescent="0.25"/>
    <row r="52611" ht="14.45" hidden="1" customHeight="1" x14ac:dyDescent="0.25"/>
    <row r="52612" ht="14.45" hidden="1" customHeight="1" x14ac:dyDescent="0.25"/>
    <row r="52613" ht="14.45" hidden="1" customHeight="1" x14ac:dyDescent="0.25"/>
    <row r="52614" ht="14.45" hidden="1" customHeight="1" x14ac:dyDescent="0.25"/>
    <row r="52615" ht="14.45" hidden="1" customHeight="1" x14ac:dyDescent="0.25"/>
    <row r="52616" ht="14.45" hidden="1" customHeight="1" x14ac:dyDescent="0.25"/>
    <row r="52617" ht="14.45" hidden="1" customHeight="1" x14ac:dyDescent="0.25"/>
    <row r="52618" ht="14.45" hidden="1" customHeight="1" x14ac:dyDescent="0.25"/>
    <row r="52619" ht="14.45" hidden="1" customHeight="1" x14ac:dyDescent="0.25"/>
    <row r="52620" ht="14.45" hidden="1" customHeight="1" x14ac:dyDescent="0.25"/>
    <row r="52621" ht="14.45" hidden="1" customHeight="1" x14ac:dyDescent="0.25"/>
    <row r="52622" ht="14.45" hidden="1" customHeight="1" x14ac:dyDescent="0.25"/>
    <row r="52623" ht="14.45" hidden="1" customHeight="1" x14ac:dyDescent="0.25"/>
    <row r="52624" ht="14.45" hidden="1" customHeight="1" x14ac:dyDescent="0.25"/>
    <row r="52625" ht="14.45" hidden="1" customHeight="1" x14ac:dyDescent="0.25"/>
    <row r="52626" ht="14.45" hidden="1" customHeight="1" x14ac:dyDescent="0.25"/>
    <row r="52627" ht="14.45" hidden="1" customHeight="1" x14ac:dyDescent="0.25"/>
    <row r="52628" ht="14.45" hidden="1" customHeight="1" x14ac:dyDescent="0.25"/>
    <row r="52629" ht="14.45" hidden="1" customHeight="1" x14ac:dyDescent="0.25"/>
    <row r="52630" ht="14.45" hidden="1" customHeight="1" x14ac:dyDescent="0.25"/>
    <row r="52631" ht="14.45" hidden="1" customHeight="1" x14ac:dyDescent="0.25"/>
    <row r="52632" ht="14.45" hidden="1" customHeight="1" x14ac:dyDescent="0.25"/>
    <row r="52633" ht="14.45" hidden="1" customHeight="1" x14ac:dyDescent="0.25"/>
    <row r="52634" ht="14.45" hidden="1" customHeight="1" x14ac:dyDescent="0.25"/>
    <row r="52635" ht="14.45" hidden="1" customHeight="1" x14ac:dyDescent="0.25"/>
    <row r="52636" ht="14.45" hidden="1" customHeight="1" x14ac:dyDescent="0.25"/>
    <row r="52637" ht="14.45" hidden="1" customHeight="1" x14ac:dyDescent="0.25"/>
    <row r="52638" ht="14.45" hidden="1" customHeight="1" x14ac:dyDescent="0.25"/>
    <row r="52639" ht="14.45" hidden="1" customHeight="1" x14ac:dyDescent="0.25"/>
    <row r="52640" ht="14.45" hidden="1" customHeight="1" x14ac:dyDescent="0.25"/>
    <row r="52641" ht="14.45" hidden="1" customHeight="1" x14ac:dyDescent="0.25"/>
    <row r="52642" ht="14.45" hidden="1" customHeight="1" x14ac:dyDescent="0.25"/>
    <row r="52643" ht="14.45" hidden="1" customHeight="1" x14ac:dyDescent="0.25"/>
    <row r="52644" ht="14.45" hidden="1" customHeight="1" x14ac:dyDescent="0.25"/>
    <row r="52645" ht="14.45" hidden="1" customHeight="1" x14ac:dyDescent="0.25"/>
    <row r="52646" ht="14.45" hidden="1" customHeight="1" x14ac:dyDescent="0.25"/>
    <row r="52647" ht="14.45" hidden="1" customHeight="1" x14ac:dyDescent="0.25"/>
    <row r="52648" ht="14.45" hidden="1" customHeight="1" x14ac:dyDescent="0.25"/>
    <row r="52649" ht="14.45" hidden="1" customHeight="1" x14ac:dyDescent="0.25"/>
    <row r="52650" ht="14.45" hidden="1" customHeight="1" x14ac:dyDescent="0.25"/>
    <row r="52651" ht="14.45" hidden="1" customHeight="1" x14ac:dyDescent="0.25"/>
    <row r="52652" ht="14.45" hidden="1" customHeight="1" x14ac:dyDescent="0.25"/>
    <row r="52653" ht="14.45" hidden="1" customHeight="1" x14ac:dyDescent="0.25"/>
    <row r="52654" ht="14.45" hidden="1" customHeight="1" x14ac:dyDescent="0.25"/>
    <row r="52655" ht="14.45" hidden="1" customHeight="1" x14ac:dyDescent="0.25"/>
    <row r="52656" ht="14.45" hidden="1" customHeight="1" x14ac:dyDescent="0.25"/>
    <row r="52657" ht="14.45" hidden="1" customHeight="1" x14ac:dyDescent="0.25"/>
    <row r="52658" ht="14.45" hidden="1" customHeight="1" x14ac:dyDescent="0.25"/>
    <row r="52659" ht="14.45" hidden="1" customHeight="1" x14ac:dyDescent="0.25"/>
    <row r="52660" ht="14.45" hidden="1" customHeight="1" x14ac:dyDescent="0.25"/>
    <row r="52661" ht="14.45" hidden="1" customHeight="1" x14ac:dyDescent="0.25"/>
    <row r="52662" ht="14.45" hidden="1" customHeight="1" x14ac:dyDescent="0.25"/>
    <row r="52663" ht="14.45" hidden="1" customHeight="1" x14ac:dyDescent="0.25"/>
    <row r="52664" ht="14.45" hidden="1" customHeight="1" x14ac:dyDescent="0.25"/>
    <row r="52665" ht="14.45" hidden="1" customHeight="1" x14ac:dyDescent="0.25"/>
    <row r="52666" ht="14.45" hidden="1" customHeight="1" x14ac:dyDescent="0.25"/>
    <row r="52667" ht="14.45" hidden="1" customHeight="1" x14ac:dyDescent="0.25"/>
    <row r="52668" ht="14.45" hidden="1" customHeight="1" x14ac:dyDescent="0.25"/>
    <row r="52669" ht="14.45" hidden="1" customHeight="1" x14ac:dyDescent="0.25"/>
    <row r="52670" ht="14.45" hidden="1" customHeight="1" x14ac:dyDescent="0.25"/>
    <row r="52671" ht="14.45" hidden="1" customHeight="1" x14ac:dyDescent="0.25"/>
    <row r="52672" ht="14.45" hidden="1" customHeight="1" x14ac:dyDescent="0.25"/>
    <row r="52673" ht="14.45" hidden="1" customHeight="1" x14ac:dyDescent="0.25"/>
    <row r="52674" ht="14.45" hidden="1" customHeight="1" x14ac:dyDescent="0.25"/>
    <row r="52675" ht="14.45" hidden="1" customHeight="1" x14ac:dyDescent="0.25"/>
    <row r="52676" ht="14.45" hidden="1" customHeight="1" x14ac:dyDescent="0.25"/>
    <row r="52677" ht="14.45" hidden="1" customHeight="1" x14ac:dyDescent="0.25"/>
    <row r="52678" ht="14.45" hidden="1" customHeight="1" x14ac:dyDescent="0.25"/>
    <row r="52679" ht="14.45" hidden="1" customHeight="1" x14ac:dyDescent="0.25"/>
    <row r="52680" ht="14.45" hidden="1" customHeight="1" x14ac:dyDescent="0.25"/>
    <row r="52681" ht="14.45" hidden="1" customHeight="1" x14ac:dyDescent="0.25"/>
    <row r="52682" ht="14.45" hidden="1" customHeight="1" x14ac:dyDescent="0.25"/>
    <row r="52683" ht="14.45" hidden="1" customHeight="1" x14ac:dyDescent="0.25"/>
    <row r="52684" ht="14.45" hidden="1" customHeight="1" x14ac:dyDescent="0.25"/>
    <row r="52685" ht="14.45" hidden="1" customHeight="1" x14ac:dyDescent="0.25"/>
    <row r="52686" ht="14.45" hidden="1" customHeight="1" x14ac:dyDescent="0.25"/>
    <row r="52687" ht="14.45" hidden="1" customHeight="1" x14ac:dyDescent="0.25"/>
    <row r="52688" ht="14.45" hidden="1" customHeight="1" x14ac:dyDescent="0.25"/>
    <row r="52689" ht="14.45" hidden="1" customHeight="1" x14ac:dyDescent="0.25"/>
    <row r="52690" ht="14.45" hidden="1" customHeight="1" x14ac:dyDescent="0.25"/>
    <row r="52691" ht="14.45" hidden="1" customHeight="1" x14ac:dyDescent="0.25"/>
    <row r="52692" ht="14.45" hidden="1" customHeight="1" x14ac:dyDescent="0.25"/>
    <row r="52693" ht="14.45" hidden="1" customHeight="1" x14ac:dyDescent="0.25"/>
    <row r="52694" ht="14.45" hidden="1" customHeight="1" x14ac:dyDescent="0.25"/>
    <row r="52695" ht="14.45" hidden="1" customHeight="1" x14ac:dyDescent="0.25"/>
    <row r="52696" ht="14.45" hidden="1" customHeight="1" x14ac:dyDescent="0.25"/>
    <row r="52697" ht="14.45" hidden="1" customHeight="1" x14ac:dyDescent="0.25"/>
    <row r="52698" ht="14.45" hidden="1" customHeight="1" x14ac:dyDescent="0.25"/>
    <row r="52699" ht="14.45" hidden="1" customHeight="1" x14ac:dyDescent="0.25"/>
    <row r="52700" ht="14.45" hidden="1" customHeight="1" x14ac:dyDescent="0.25"/>
    <row r="52701" ht="14.45" hidden="1" customHeight="1" x14ac:dyDescent="0.25"/>
    <row r="52702" ht="14.45" hidden="1" customHeight="1" x14ac:dyDescent="0.25"/>
    <row r="52703" ht="14.45" hidden="1" customHeight="1" x14ac:dyDescent="0.25"/>
    <row r="52704" ht="14.45" hidden="1" customHeight="1" x14ac:dyDescent="0.25"/>
    <row r="52705" ht="14.45" hidden="1" customHeight="1" x14ac:dyDescent="0.25"/>
    <row r="52706" ht="14.45" hidden="1" customHeight="1" x14ac:dyDescent="0.25"/>
    <row r="52707" ht="14.45" hidden="1" customHeight="1" x14ac:dyDescent="0.25"/>
    <row r="52708" ht="14.45" hidden="1" customHeight="1" x14ac:dyDescent="0.25"/>
    <row r="52709" ht="14.45" hidden="1" customHeight="1" x14ac:dyDescent="0.25"/>
    <row r="52710" ht="14.45" hidden="1" customHeight="1" x14ac:dyDescent="0.25"/>
    <row r="52711" ht="14.45" hidden="1" customHeight="1" x14ac:dyDescent="0.25"/>
    <row r="52712" ht="14.45" hidden="1" customHeight="1" x14ac:dyDescent="0.25"/>
    <row r="52713" ht="14.45" hidden="1" customHeight="1" x14ac:dyDescent="0.25"/>
    <row r="52714" ht="14.45" hidden="1" customHeight="1" x14ac:dyDescent="0.25"/>
    <row r="52715" ht="14.45" hidden="1" customHeight="1" x14ac:dyDescent="0.25"/>
    <row r="52716" ht="14.45" hidden="1" customHeight="1" x14ac:dyDescent="0.25"/>
    <row r="52717" ht="14.45" hidden="1" customHeight="1" x14ac:dyDescent="0.25"/>
    <row r="52718" ht="14.45" hidden="1" customHeight="1" x14ac:dyDescent="0.25"/>
    <row r="52719" ht="14.45" hidden="1" customHeight="1" x14ac:dyDescent="0.25"/>
    <row r="52720" ht="14.45" hidden="1" customHeight="1" x14ac:dyDescent="0.25"/>
    <row r="52721" ht="14.45" hidden="1" customHeight="1" x14ac:dyDescent="0.25"/>
    <row r="52722" ht="14.45" hidden="1" customHeight="1" x14ac:dyDescent="0.25"/>
    <row r="52723" ht="14.45" hidden="1" customHeight="1" x14ac:dyDescent="0.25"/>
    <row r="52724" ht="14.45" hidden="1" customHeight="1" x14ac:dyDescent="0.25"/>
    <row r="52725" ht="14.45" hidden="1" customHeight="1" x14ac:dyDescent="0.25"/>
    <row r="52726" ht="14.45" hidden="1" customHeight="1" x14ac:dyDescent="0.25"/>
    <row r="52727" ht="14.45" hidden="1" customHeight="1" x14ac:dyDescent="0.25"/>
    <row r="52728" ht="14.45" hidden="1" customHeight="1" x14ac:dyDescent="0.25"/>
    <row r="52729" ht="14.45" hidden="1" customHeight="1" x14ac:dyDescent="0.25"/>
    <row r="52730" ht="14.45" hidden="1" customHeight="1" x14ac:dyDescent="0.25"/>
    <row r="52731" ht="14.45" hidden="1" customHeight="1" x14ac:dyDescent="0.25"/>
    <row r="52732" ht="14.45" hidden="1" customHeight="1" x14ac:dyDescent="0.25"/>
    <row r="52733" ht="14.45" hidden="1" customHeight="1" x14ac:dyDescent="0.25"/>
    <row r="52734" ht="14.45" hidden="1" customHeight="1" x14ac:dyDescent="0.25"/>
    <row r="52735" ht="14.45" hidden="1" customHeight="1" x14ac:dyDescent="0.25"/>
    <row r="52736" ht="14.45" hidden="1" customHeight="1" x14ac:dyDescent="0.25"/>
    <row r="52737" ht="14.45" hidden="1" customHeight="1" x14ac:dyDescent="0.25"/>
    <row r="52738" ht="14.45" hidden="1" customHeight="1" x14ac:dyDescent="0.25"/>
    <row r="52739" ht="14.45" hidden="1" customHeight="1" x14ac:dyDescent="0.25"/>
    <row r="52740" ht="14.45" hidden="1" customHeight="1" x14ac:dyDescent="0.25"/>
    <row r="52741" ht="14.45" hidden="1" customHeight="1" x14ac:dyDescent="0.25"/>
    <row r="52742" ht="14.45" hidden="1" customHeight="1" x14ac:dyDescent="0.25"/>
    <row r="52743" ht="14.45" hidden="1" customHeight="1" x14ac:dyDescent="0.25"/>
    <row r="52744" ht="14.45" hidden="1" customHeight="1" x14ac:dyDescent="0.25"/>
    <row r="52745" ht="14.45" hidden="1" customHeight="1" x14ac:dyDescent="0.25"/>
    <row r="52746" ht="14.45" hidden="1" customHeight="1" x14ac:dyDescent="0.25"/>
    <row r="52747" ht="14.45" hidden="1" customHeight="1" x14ac:dyDescent="0.25"/>
    <row r="52748" ht="14.45" hidden="1" customHeight="1" x14ac:dyDescent="0.25"/>
    <row r="52749" ht="14.45" hidden="1" customHeight="1" x14ac:dyDescent="0.25"/>
    <row r="52750" ht="14.45" hidden="1" customHeight="1" x14ac:dyDescent="0.25"/>
    <row r="52751" ht="14.45" hidden="1" customHeight="1" x14ac:dyDescent="0.25"/>
    <row r="52752" ht="14.45" hidden="1" customHeight="1" x14ac:dyDescent="0.25"/>
    <row r="52753" ht="14.45" hidden="1" customHeight="1" x14ac:dyDescent="0.25"/>
    <row r="52754" ht="14.45" hidden="1" customHeight="1" x14ac:dyDescent="0.25"/>
    <row r="52755" ht="14.45" hidden="1" customHeight="1" x14ac:dyDescent="0.25"/>
    <row r="52756" ht="14.45" hidden="1" customHeight="1" x14ac:dyDescent="0.25"/>
    <row r="52757" ht="14.45" hidden="1" customHeight="1" x14ac:dyDescent="0.25"/>
    <row r="52758" ht="14.45" hidden="1" customHeight="1" x14ac:dyDescent="0.25"/>
    <row r="52759" ht="14.45" hidden="1" customHeight="1" x14ac:dyDescent="0.25"/>
    <row r="52760" ht="14.45" hidden="1" customHeight="1" x14ac:dyDescent="0.25"/>
    <row r="52761" ht="14.45" hidden="1" customHeight="1" x14ac:dyDescent="0.25"/>
    <row r="52762" ht="14.45" hidden="1" customHeight="1" x14ac:dyDescent="0.25"/>
    <row r="52763" ht="14.45" hidden="1" customHeight="1" x14ac:dyDescent="0.25"/>
    <row r="52764" ht="14.45" hidden="1" customHeight="1" x14ac:dyDescent="0.25"/>
    <row r="52765" ht="14.45" hidden="1" customHeight="1" x14ac:dyDescent="0.25"/>
    <row r="52766" ht="14.45" hidden="1" customHeight="1" x14ac:dyDescent="0.25"/>
    <row r="52767" ht="14.45" hidden="1" customHeight="1" x14ac:dyDescent="0.25"/>
    <row r="52768" ht="14.45" hidden="1" customHeight="1" x14ac:dyDescent="0.25"/>
    <row r="52769" ht="14.45" hidden="1" customHeight="1" x14ac:dyDescent="0.25"/>
    <row r="52770" ht="14.45" hidden="1" customHeight="1" x14ac:dyDescent="0.25"/>
    <row r="52771" ht="14.45" hidden="1" customHeight="1" x14ac:dyDescent="0.25"/>
    <row r="52772" ht="14.45" hidden="1" customHeight="1" x14ac:dyDescent="0.25"/>
    <row r="52773" ht="14.45" hidden="1" customHeight="1" x14ac:dyDescent="0.25"/>
    <row r="52774" ht="14.45" hidden="1" customHeight="1" x14ac:dyDescent="0.25"/>
    <row r="52775" ht="14.45" hidden="1" customHeight="1" x14ac:dyDescent="0.25"/>
    <row r="52776" ht="14.45" hidden="1" customHeight="1" x14ac:dyDescent="0.25"/>
    <row r="52777" ht="14.45" hidden="1" customHeight="1" x14ac:dyDescent="0.25"/>
    <row r="52778" ht="14.45" hidden="1" customHeight="1" x14ac:dyDescent="0.25"/>
    <row r="52779" ht="14.45" hidden="1" customHeight="1" x14ac:dyDescent="0.25"/>
    <row r="52780" ht="14.45" hidden="1" customHeight="1" x14ac:dyDescent="0.25"/>
    <row r="52781" ht="14.45" hidden="1" customHeight="1" x14ac:dyDescent="0.25"/>
    <row r="52782" ht="14.45" hidden="1" customHeight="1" x14ac:dyDescent="0.25"/>
    <row r="52783" ht="14.45" hidden="1" customHeight="1" x14ac:dyDescent="0.25"/>
    <row r="52784" ht="14.45" hidden="1" customHeight="1" x14ac:dyDescent="0.25"/>
    <row r="52785" ht="14.45" hidden="1" customHeight="1" x14ac:dyDescent="0.25"/>
    <row r="52786" ht="14.45" hidden="1" customHeight="1" x14ac:dyDescent="0.25"/>
    <row r="52787" ht="14.45" hidden="1" customHeight="1" x14ac:dyDescent="0.25"/>
    <row r="52788" ht="14.45" hidden="1" customHeight="1" x14ac:dyDescent="0.25"/>
    <row r="52789" ht="14.45" hidden="1" customHeight="1" x14ac:dyDescent="0.25"/>
    <row r="52790" ht="14.45" hidden="1" customHeight="1" x14ac:dyDescent="0.25"/>
    <row r="52791" ht="14.45" hidden="1" customHeight="1" x14ac:dyDescent="0.25"/>
    <row r="52792" ht="14.45" hidden="1" customHeight="1" x14ac:dyDescent="0.25"/>
    <row r="52793" ht="14.45" hidden="1" customHeight="1" x14ac:dyDescent="0.25"/>
    <row r="52794" ht="14.45" hidden="1" customHeight="1" x14ac:dyDescent="0.25"/>
    <row r="52795" ht="14.45" hidden="1" customHeight="1" x14ac:dyDescent="0.25"/>
    <row r="52796" ht="14.45" hidden="1" customHeight="1" x14ac:dyDescent="0.25"/>
    <row r="52797" ht="14.45" hidden="1" customHeight="1" x14ac:dyDescent="0.25"/>
    <row r="52798" ht="14.45" hidden="1" customHeight="1" x14ac:dyDescent="0.25"/>
    <row r="52799" ht="14.45" hidden="1" customHeight="1" x14ac:dyDescent="0.25"/>
    <row r="52800" ht="14.45" hidden="1" customHeight="1" x14ac:dyDescent="0.25"/>
    <row r="52801" ht="14.45" hidden="1" customHeight="1" x14ac:dyDescent="0.25"/>
    <row r="52802" ht="14.45" hidden="1" customHeight="1" x14ac:dyDescent="0.25"/>
    <row r="52803" ht="14.45" hidden="1" customHeight="1" x14ac:dyDescent="0.25"/>
    <row r="52804" ht="14.45" hidden="1" customHeight="1" x14ac:dyDescent="0.25"/>
    <row r="52805" ht="14.45" hidden="1" customHeight="1" x14ac:dyDescent="0.25"/>
    <row r="52806" ht="14.45" hidden="1" customHeight="1" x14ac:dyDescent="0.25"/>
    <row r="52807" ht="14.45" hidden="1" customHeight="1" x14ac:dyDescent="0.25"/>
    <row r="52808" ht="14.45" hidden="1" customHeight="1" x14ac:dyDescent="0.25"/>
    <row r="52809" ht="14.45" hidden="1" customHeight="1" x14ac:dyDescent="0.25"/>
    <row r="52810" ht="14.45" hidden="1" customHeight="1" x14ac:dyDescent="0.25"/>
    <row r="52811" ht="14.45" hidden="1" customHeight="1" x14ac:dyDescent="0.25"/>
    <row r="52812" ht="14.45" hidden="1" customHeight="1" x14ac:dyDescent="0.25"/>
    <row r="52813" ht="14.45" hidden="1" customHeight="1" x14ac:dyDescent="0.25"/>
    <row r="52814" ht="14.45" hidden="1" customHeight="1" x14ac:dyDescent="0.25"/>
    <row r="52815" ht="14.45" hidden="1" customHeight="1" x14ac:dyDescent="0.25"/>
    <row r="52816" ht="14.45" hidden="1" customHeight="1" x14ac:dyDescent="0.25"/>
    <row r="52817" ht="14.45" hidden="1" customHeight="1" x14ac:dyDescent="0.25"/>
    <row r="52818" ht="14.45" hidden="1" customHeight="1" x14ac:dyDescent="0.25"/>
    <row r="52819" ht="14.45" hidden="1" customHeight="1" x14ac:dyDescent="0.25"/>
    <row r="52820" ht="14.45" hidden="1" customHeight="1" x14ac:dyDescent="0.25"/>
    <row r="52821" ht="14.45" hidden="1" customHeight="1" x14ac:dyDescent="0.25"/>
    <row r="52822" ht="14.45" hidden="1" customHeight="1" x14ac:dyDescent="0.25"/>
    <row r="52823" ht="14.45" hidden="1" customHeight="1" x14ac:dyDescent="0.25"/>
    <row r="52824" ht="14.45" hidden="1" customHeight="1" x14ac:dyDescent="0.25"/>
    <row r="52825" ht="14.45" hidden="1" customHeight="1" x14ac:dyDescent="0.25"/>
    <row r="52826" ht="14.45" hidden="1" customHeight="1" x14ac:dyDescent="0.25"/>
    <row r="52827" ht="14.45" hidden="1" customHeight="1" x14ac:dyDescent="0.25"/>
    <row r="52828" ht="14.45" hidden="1" customHeight="1" x14ac:dyDescent="0.25"/>
    <row r="52829" ht="14.45" hidden="1" customHeight="1" x14ac:dyDescent="0.25"/>
    <row r="52830" ht="14.45" hidden="1" customHeight="1" x14ac:dyDescent="0.25"/>
    <row r="52831" ht="14.45" hidden="1" customHeight="1" x14ac:dyDescent="0.25"/>
    <row r="52832" ht="14.45" hidden="1" customHeight="1" x14ac:dyDescent="0.25"/>
    <row r="52833" ht="14.45" hidden="1" customHeight="1" x14ac:dyDescent="0.25"/>
    <row r="52834" ht="14.45" hidden="1" customHeight="1" x14ac:dyDescent="0.25"/>
    <row r="52835" ht="14.45" hidden="1" customHeight="1" x14ac:dyDescent="0.25"/>
    <row r="52836" ht="14.45" hidden="1" customHeight="1" x14ac:dyDescent="0.25"/>
    <row r="52837" ht="14.45" hidden="1" customHeight="1" x14ac:dyDescent="0.25"/>
    <row r="52838" ht="14.45" hidden="1" customHeight="1" x14ac:dyDescent="0.25"/>
    <row r="52839" ht="14.45" hidden="1" customHeight="1" x14ac:dyDescent="0.25"/>
    <row r="52840" ht="14.45" hidden="1" customHeight="1" x14ac:dyDescent="0.25"/>
    <row r="52841" ht="14.45" hidden="1" customHeight="1" x14ac:dyDescent="0.25"/>
    <row r="52842" ht="14.45" hidden="1" customHeight="1" x14ac:dyDescent="0.25"/>
    <row r="52843" ht="14.45" hidden="1" customHeight="1" x14ac:dyDescent="0.25"/>
    <row r="52844" ht="14.45" hidden="1" customHeight="1" x14ac:dyDescent="0.25"/>
    <row r="52845" ht="14.45" hidden="1" customHeight="1" x14ac:dyDescent="0.25"/>
    <row r="52846" ht="14.45" hidden="1" customHeight="1" x14ac:dyDescent="0.25"/>
    <row r="52847" ht="14.45" hidden="1" customHeight="1" x14ac:dyDescent="0.25"/>
    <row r="52848" ht="14.45" hidden="1" customHeight="1" x14ac:dyDescent="0.25"/>
    <row r="52849" ht="14.45" hidden="1" customHeight="1" x14ac:dyDescent="0.25"/>
    <row r="52850" ht="14.45" hidden="1" customHeight="1" x14ac:dyDescent="0.25"/>
    <row r="52851" ht="14.45" hidden="1" customHeight="1" x14ac:dyDescent="0.25"/>
    <row r="52852" ht="14.45" hidden="1" customHeight="1" x14ac:dyDescent="0.25"/>
    <row r="52853" ht="14.45" hidden="1" customHeight="1" x14ac:dyDescent="0.25"/>
    <row r="52854" ht="14.45" hidden="1" customHeight="1" x14ac:dyDescent="0.25"/>
    <row r="52855" ht="14.45" hidden="1" customHeight="1" x14ac:dyDescent="0.25"/>
    <row r="52856" ht="14.45" hidden="1" customHeight="1" x14ac:dyDescent="0.25"/>
    <row r="52857" ht="14.45" hidden="1" customHeight="1" x14ac:dyDescent="0.25"/>
    <row r="52858" ht="14.45" hidden="1" customHeight="1" x14ac:dyDescent="0.25"/>
    <row r="52859" ht="14.45" hidden="1" customHeight="1" x14ac:dyDescent="0.25"/>
    <row r="52860" ht="14.45" hidden="1" customHeight="1" x14ac:dyDescent="0.25"/>
    <row r="52861" ht="14.45" hidden="1" customHeight="1" x14ac:dyDescent="0.25"/>
    <row r="52862" ht="14.45" hidden="1" customHeight="1" x14ac:dyDescent="0.25"/>
    <row r="52863" ht="14.45" hidden="1" customHeight="1" x14ac:dyDescent="0.25"/>
    <row r="52864" ht="14.45" hidden="1" customHeight="1" x14ac:dyDescent="0.25"/>
    <row r="52865" ht="14.45" hidden="1" customHeight="1" x14ac:dyDescent="0.25"/>
    <row r="52866" ht="14.45" hidden="1" customHeight="1" x14ac:dyDescent="0.25"/>
    <row r="52867" ht="14.45" hidden="1" customHeight="1" x14ac:dyDescent="0.25"/>
    <row r="52868" ht="14.45" hidden="1" customHeight="1" x14ac:dyDescent="0.25"/>
    <row r="52869" ht="14.45" hidden="1" customHeight="1" x14ac:dyDescent="0.25"/>
    <row r="52870" ht="14.45" hidden="1" customHeight="1" x14ac:dyDescent="0.25"/>
    <row r="52871" ht="14.45" hidden="1" customHeight="1" x14ac:dyDescent="0.25"/>
    <row r="52872" ht="14.45" hidden="1" customHeight="1" x14ac:dyDescent="0.25"/>
    <row r="52873" ht="14.45" hidden="1" customHeight="1" x14ac:dyDescent="0.25"/>
    <row r="52874" ht="14.45" hidden="1" customHeight="1" x14ac:dyDescent="0.25"/>
    <row r="52875" ht="14.45" hidden="1" customHeight="1" x14ac:dyDescent="0.25"/>
    <row r="52876" ht="14.45" hidden="1" customHeight="1" x14ac:dyDescent="0.25"/>
    <row r="52877" ht="14.45" hidden="1" customHeight="1" x14ac:dyDescent="0.25"/>
    <row r="52878" ht="14.45" hidden="1" customHeight="1" x14ac:dyDescent="0.25"/>
    <row r="52879" ht="14.45" hidden="1" customHeight="1" x14ac:dyDescent="0.25"/>
    <row r="52880" ht="14.45" hidden="1" customHeight="1" x14ac:dyDescent="0.25"/>
    <row r="52881" ht="14.45" hidden="1" customHeight="1" x14ac:dyDescent="0.25"/>
    <row r="52882" ht="14.45" hidden="1" customHeight="1" x14ac:dyDescent="0.25"/>
    <row r="52883" ht="14.45" hidden="1" customHeight="1" x14ac:dyDescent="0.25"/>
    <row r="52884" ht="14.45" hidden="1" customHeight="1" x14ac:dyDescent="0.25"/>
    <row r="52885" ht="14.45" hidden="1" customHeight="1" x14ac:dyDescent="0.25"/>
    <row r="52886" ht="14.45" hidden="1" customHeight="1" x14ac:dyDescent="0.25"/>
    <row r="52887" ht="14.45" hidden="1" customHeight="1" x14ac:dyDescent="0.25"/>
    <row r="52888" ht="14.45" hidden="1" customHeight="1" x14ac:dyDescent="0.25"/>
    <row r="52889" ht="14.45" hidden="1" customHeight="1" x14ac:dyDescent="0.25"/>
    <row r="52890" ht="14.45" hidden="1" customHeight="1" x14ac:dyDescent="0.25"/>
    <row r="52891" ht="14.45" hidden="1" customHeight="1" x14ac:dyDescent="0.25"/>
    <row r="52892" ht="14.45" hidden="1" customHeight="1" x14ac:dyDescent="0.25"/>
    <row r="52893" ht="14.45" hidden="1" customHeight="1" x14ac:dyDescent="0.25"/>
    <row r="52894" ht="14.45" hidden="1" customHeight="1" x14ac:dyDescent="0.25"/>
    <row r="52895" ht="14.45" hidden="1" customHeight="1" x14ac:dyDescent="0.25"/>
    <row r="52896" ht="14.45" hidden="1" customHeight="1" x14ac:dyDescent="0.25"/>
    <row r="52897" ht="14.45" hidden="1" customHeight="1" x14ac:dyDescent="0.25"/>
    <row r="52898" ht="14.45" hidden="1" customHeight="1" x14ac:dyDescent="0.25"/>
    <row r="52899" ht="14.45" hidden="1" customHeight="1" x14ac:dyDescent="0.25"/>
    <row r="52900" ht="14.45" hidden="1" customHeight="1" x14ac:dyDescent="0.25"/>
    <row r="52901" ht="14.45" hidden="1" customHeight="1" x14ac:dyDescent="0.25"/>
    <row r="52902" ht="14.45" hidden="1" customHeight="1" x14ac:dyDescent="0.25"/>
    <row r="52903" ht="14.45" hidden="1" customHeight="1" x14ac:dyDescent="0.25"/>
    <row r="52904" ht="14.45" hidden="1" customHeight="1" x14ac:dyDescent="0.25"/>
    <row r="52905" ht="14.45" hidden="1" customHeight="1" x14ac:dyDescent="0.25"/>
    <row r="52906" ht="14.45" hidden="1" customHeight="1" x14ac:dyDescent="0.25"/>
    <row r="52907" ht="14.45" hidden="1" customHeight="1" x14ac:dyDescent="0.25"/>
    <row r="52908" ht="14.45" hidden="1" customHeight="1" x14ac:dyDescent="0.25"/>
    <row r="52909" ht="14.45" hidden="1" customHeight="1" x14ac:dyDescent="0.25"/>
    <row r="52910" ht="14.45" hidden="1" customHeight="1" x14ac:dyDescent="0.25"/>
    <row r="52911" ht="14.45" hidden="1" customHeight="1" x14ac:dyDescent="0.25"/>
    <row r="52912" ht="14.45" hidden="1" customHeight="1" x14ac:dyDescent="0.25"/>
    <row r="52913" ht="14.45" hidden="1" customHeight="1" x14ac:dyDescent="0.25"/>
    <row r="52914" ht="14.45" hidden="1" customHeight="1" x14ac:dyDescent="0.25"/>
    <row r="52915" ht="14.45" hidden="1" customHeight="1" x14ac:dyDescent="0.25"/>
    <row r="52916" ht="14.45" hidden="1" customHeight="1" x14ac:dyDescent="0.25"/>
    <row r="52917" ht="14.45" hidden="1" customHeight="1" x14ac:dyDescent="0.25"/>
    <row r="52918" ht="14.45" hidden="1" customHeight="1" x14ac:dyDescent="0.25"/>
    <row r="52919" ht="14.45" hidden="1" customHeight="1" x14ac:dyDescent="0.25"/>
    <row r="52920" ht="14.45" hidden="1" customHeight="1" x14ac:dyDescent="0.25"/>
    <row r="52921" ht="14.45" hidden="1" customHeight="1" x14ac:dyDescent="0.25"/>
    <row r="52922" ht="14.45" hidden="1" customHeight="1" x14ac:dyDescent="0.25"/>
    <row r="52923" ht="14.45" hidden="1" customHeight="1" x14ac:dyDescent="0.25"/>
    <row r="52924" ht="14.45" hidden="1" customHeight="1" x14ac:dyDescent="0.25"/>
    <row r="52925" ht="14.45" hidden="1" customHeight="1" x14ac:dyDescent="0.25"/>
    <row r="52926" ht="14.45" hidden="1" customHeight="1" x14ac:dyDescent="0.25"/>
    <row r="52927" ht="14.45" hidden="1" customHeight="1" x14ac:dyDescent="0.25"/>
    <row r="52928" ht="14.45" hidden="1" customHeight="1" x14ac:dyDescent="0.25"/>
    <row r="52929" ht="14.45" hidden="1" customHeight="1" x14ac:dyDescent="0.25"/>
    <row r="52930" ht="14.45" hidden="1" customHeight="1" x14ac:dyDescent="0.25"/>
    <row r="52931" ht="14.45" hidden="1" customHeight="1" x14ac:dyDescent="0.25"/>
    <row r="52932" ht="14.45" hidden="1" customHeight="1" x14ac:dyDescent="0.25"/>
    <row r="52933" ht="14.45" hidden="1" customHeight="1" x14ac:dyDescent="0.25"/>
    <row r="52934" ht="14.45" hidden="1" customHeight="1" x14ac:dyDescent="0.25"/>
    <row r="52935" ht="14.45" hidden="1" customHeight="1" x14ac:dyDescent="0.25"/>
    <row r="52936" ht="14.45" hidden="1" customHeight="1" x14ac:dyDescent="0.25"/>
    <row r="52937" ht="14.45" hidden="1" customHeight="1" x14ac:dyDescent="0.25"/>
    <row r="52938" ht="14.45" hidden="1" customHeight="1" x14ac:dyDescent="0.25"/>
    <row r="52939" ht="14.45" hidden="1" customHeight="1" x14ac:dyDescent="0.25"/>
    <row r="52940" ht="14.45" hidden="1" customHeight="1" x14ac:dyDescent="0.25"/>
    <row r="52941" ht="14.45" hidden="1" customHeight="1" x14ac:dyDescent="0.25"/>
    <row r="52942" ht="14.45" hidden="1" customHeight="1" x14ac:dyDescent="0.25"/>
    <row r="52943" ht="14.45" hidden="1" customHeight="1" x14ac:dyDescent="0.25"/>
    <row r="52944" ht="14.45" hidden="1" customHeight="1" x14ac:dyDescent="0.25"/>
    <row r="52945" ht="14.45" hidden="1" customHeight="1" x14ac:dyDescent="0.25"/>
    <row r="52946" ht="14.45" hidden="1" customHeight="1" x14ac:dyDescent="0.25"/>
    <row r="52947" ht="14.45" hidden="1" customHeight="1" x14ac:dyDescent="0.25"/>
    <row r="52948" ht="14.45" hidden="1" customHeight="1" x14ac:dyDescent="0.25"/>
    <row r="52949" ht="14.45" hidden="1" customHeight="1" x14ac:dyDescent="0.25"/>
    <row r="52950" ht="14.45" hidden="1" customHeight="1" x14ac:dyDescent="0.25"/>
    <row r="52951" ht="14.45" hidden="1" customHeight="1" x14ac:dyDescent="0.25"/>
    <row r="52952" ht="14.45" hidden="1" customHeight="1" x14ac:dyDescent="0.25"/>
    <row r="52953" ht="14.45" hidden="1" customHeight="1" x14ac:dyDescent="0.25"/>
    <row r="52954" ht="14.45" hidden="1" customHeight="1" x14ac:dyDescent="0.25"/>
    <row r="52955" ht="14.45" hidden="1" customHeight="1" x14ac:dyDescent="0.25"/>
    <row r="52956" ht="14.45" hidden="1" customHeight="1" x14ac:dyDescent="0.25"/>
    <row r="52957" ht="14.45" hidden="1" customHeight="1" x14ac:dyDescent="0.25"/>
    <row r="52958" ht="14.45" hidden="1" customHeight="1" x14ac:dyDescent="0.25"/>
    <row r="52959" ht="14.45" hidden="1" customHeight="1" x14ac:dyDescent="0.25"/>
    <row r="52960" ht="14.45" hidden="1" customHeight="1" x14ac:dyDescent="0.25"/>
    <row r="52961" ht="14.45" hidden="1" customHeight="1" x14ac:dyDescent="0.25"/>
    <row r="52962" ht="14.45" hidden="1" customHeight="1" x14ac:dyDescent="0.25"/>
    <row r="52963" ht="14.45" hidden="1" customHeight="1" x14ac:dyDescent="0.25"/>
    <row r="52964" ht="14.45" hidden="1" customHeight="1" x14ac:dyDescent="0.25"/>
    <row r="52965" ht="14.45" hidden="1" customHeight="1" x14ac:dyDescent="0.25"/>
    <row r="52966" ht="14.45" hidden="1" customHeight="1" x14ac:dyDescent="0.25"/>
    <row r="52967" ht="14.45" hidden="1" customHeight="1" x14ac:dyDescent="0.25"/>
    <row r="52968" ht="14.45" hidden="1" customHeight="1" x14ac:dyDescent="0.25"/>
    <row r="52969" ht="14.45" hidden="1" customHeight="1" x14ac:dyDescent="0.25"/>
    <row r="52970" ht="14.45" hidden="1" customHeight="1" x14ac:dyDescent="0.25"/>
    <row r="52971" ht="14.45" hidden="1" customHeight="1" x14ac:dyDescent="0.25"/>
    <row r="52972" ht="14.45" hidden="1" customHeight="1" x14ac:dyDescent="0.25"/>
    <row r="52973" ht="14.45" hidden="1" customHeight="1" x14ac:dyDescent="0.25"/>
    <row r="52974" ht="14.45" hidden="1" customHeight="1" x14ac:dyDescent="0.25"/>
    <row r="52975" ht="14.45" hidden="1" customHeight="1" x14ac:dyDescent="0.25"/>
    <row r="52976" ht="14.45" hidden="1" customHeight="1" x14ac:dyDescent="0.25"/>
    <row r="52977" ht="14.45" hidden="1" customHeight="1" x14ac:dyDescent="0.25"/>
    <row r="52978" ht="14.45" hidden="1" customHeight="1" x14ac:dyDescent="0.25"/>
    <row r="52979" ht="14.45" hidden="1" customHeight="1" x14ac:dyDescent="0.25"/>
    <row r="52980" ht="14.45" hidden="1" customHeight="1" x14ac:dyDescent="0.25"/>
    <row r="52981" ht="14.45" hidden="1" customHeight="1" x14ac:dyDescent="0.25"/>
    <row r="52982" ht="14.45" hidden="1" customHeight="1" x14ac:dyDescent="0.25"/>
    <row r="52983" ht="14.45" hidden="1" customHeight="1" x14ac:dyDescent="0.25"/>
    <row r="52984" ht="14.45" hidden="1" customHeight="1" x14ac:dyDescent="0.25"/>
    <row r="52985" ht="14.45" hidden="1" customHeight="1" x14ac:dyDescent="0.25"/>
    <row r="52986" ht="14.45" hidden="1" customHeight="1" x14ac:dyDescent="0.25"/>
    <row r="52987" ht="14.45" hidden="1" customHeight="1" x14ac:dyDescent="0.25"/>
    <row r="52988" ht="14.45" hidden="1" customHeight="1" x14ac:dyDescent="0.25"/>
    <row r="52989" ht="14.45" hidden="1" customHeight="1" x14ac:dyDescent="0.25"/>
    <row r="52990" ht="14.45" hidden="1" customHeight="1" x14ac:dyDescent="0.25"/>
    <row r="52991" ht="14.45" hidden="1" customHeight="1" x14ac:dyDescent="0.25"/>
    <row r="52992" ht="14.45" hidden="1" customHeight="1" x14ac:dyDescent="0.25"/>
    <row r="52993" ht="14.45" hidden="1" customHeight="1" x14ac:dyDescent="0.25"/>
    <row r="52994" ht="14.45" hidden="1" customHeight="1" x14ac:dyDescent="0.25"/>
    <row r="52995" ht="14.45" hidden="1" customHeight="1" x14ac:dyDescent="0.25"/>
    <row r="52996" ht="14.45" hidden="1" customHeight="1" x14ac:dyDescent="0.25"/>
    <row r="52997" ht="14.45" hidden="1" customHeight="1" x14ac:dyDescent="0.25"/>
    <row r="52998" ht="14.45" hidden="1" customHeight="1" x14ac:dyDescent="0.25"/>
    <row r="52999" ht="14.45" hidden="1" customHeight="1" x14ac:dyDescent="0.25"/>
    <row r="53000" ht="14.45" hidden="1" customHeight="1" x14ac:dyDescent="0.25"/>
    <row r="53001" ht="14.45" hidden="1" customHeight="1" x14ac:dyDescent="0.25"/>
    <row r="53002" ht="14.45" hidden="1" customHeight="1" x14ac:dyDescent="0.25"/>
    <row r="53003" ht="14.45" hidden="1" customHeight="1" x14ac:dyDescent="0.25"/>
    <row r="53004" ht="14.45" hidden="1" customHeight="1" x14ac:dyDescent="0.25"/>
    <row r="53005" ht="14.45" hidden="1" customHeight="1" x14ac:dyDescent="0.25"/>
    <row r="53006" ht="14.45" hidden="1" customHeight="1" x14ac:dyDescent="0.25"/>
    <row r="53007" ht="14.45" hidden="1" customHeight="1" x14ac:dyDescent="0.25"/>
    <row r="53008" ht="14.45" hidden="1" customHeight="1" x14ac:dyDescent="0.25"/>
    <row r="53009" ht="14.45" hidden="1" customHeight="1" x14ac:dyDescent="0.25"/>
    <row r="53010" ht="14.45" hidden="1" customHeight="1" x14ac:dyDescent="0.25"/>
    <row r="53011" ht="14.45" hidden="1" customHeight="1" x14ac:dyDescent="0.25"/>
    <row r="53012" ht="14.45" hidden="1" customHeight="1" x14ac:dyDescent="0.25"/>
    <row r="53013" ht="14.45" hidden="1" customHeight="1" x14ac:dyDescent="0.25"/>
    <row r="53014" ht="14.45" hidden="1" customHeight="1" x14ac:dyDescent="0.25"/>
    <row r="53015" ht="14.45" hidden="1" customHeight="1" x14ac:dyDescent="0.25"/>
    <row r="53016" ht="14.45" hidden="1" customHeight="1" x14ac:dyDescent="0.25"/>
    <row r="53017" ht="14.45" hidden="1" customHeight="1" x14ac:dyDescent="0.25"/>
    <row r="53018" ht="14.45" hidden="1" customHeight="1" x14ac:dyDescent="0.25"/>
    <row r="53019" ht="14.45" hidden="1" customHeight="1" x14ac:dyDescent="0.25"/>
    <row r="53020" ht="14.45" hidden="1" customHeight="1" x14ac:dyDescent="0.25"/>
    <row r="53021" ht="14.45" hidden="1" customHeight="1" x14ac:dyDescent="0.25"/>
    <row r="53022" ht="14.45" hidden="1" customHeight="1" x14ac:dyDescent="0.25"/>
    <row r="53023" ht="14.45" hidden="1" customHeight="1" x14ac:dyDescent="0.25"/>
    <row r="53024" ht="14.45" hidden="1" customHeight="1" x14ac:dyDescent="0.25"/>
    <row r="53025" ht="14.45" hidden="1" customHeight="1" x14ac:dyDescent="0.25"/>
    <row r="53026" ht="14.45" hidden="1" customHeight="1" x14ac:dyDescent="0.25"/>
    <row r="53027" ht="14.45" hidden="1" customHeight="1" x14ac:dyDescent="0.25"/>
    <row r="53028" ht="14.45" hidden="1" customHeight="1" x14ac:dyDescent="0.25"/>
    <row r="53029" ht="14.45" hidden="1" customHeight="1" x14ac:dyDescent="0.25"/>
    <row r="53030" ht="14.45" hidden="1" customHeight="1" x14ac:dyDescent="0.25"/>
    <row r="53031" ht="14.45" hidden="1" customHeight="1" x14ac:dyDescent="0.25"/>
    <row r="53032" ht="14.45" hidden="1" customHeight="1" x14ac:dyDescent="0.25"/>
    <row r="53033" ht="14.45" hidden="1" customHeight="1" x14ac:dyDescent="0.25"/>
    <row r="53034" ht="14.45" hidden="1" customHeight="1" x14ac:dyDescent="0.25"/>
    <row r="53035" ht="14.45" hidden="1" customHeight="1" x14ac:dyDescent="0.25"/>
    <row r="53036" ht="14.45" hidden="1" customHeight="1" x14ac:dyDescent="0.25"/>
    <row r="53037" ht="14.45" hidden="1" customHeight="1" x14ac:dyDescent="0.25"/>
    <row r="53038" ht="14.45" hidden="1" customHeight="1" x14ac:dyDescent="0.25"/>
    <row r="53039" ht="14.45" hidden="1" customHeight="1" x14ac:dyDescent="0.25"/>
    <row r="53040" ht="14.45" hidden="1" customHeight="1" x14ac:dyDescent="0.25"/>
    <row r="53041" ht="14.45" hidden="1" customHeight="1" x14ac:dyDescent="0.25"/>
    <row r="53042" ht="14.45" hidden="1" customHeight="1" x14ac:dyDescent="0.25"/>
    <row r="53043" ht="14.45" hidden="1" customHeight="1" x14ac:dyDescent="0.25"/>
    <row r="53044" ht="14.45" hidden="1" customHeight="1" x14ac:dyDescent="0.25"/>
    <row r="53045" ht="14.45" hidden="1" customHeight="1" x14ac:dyDescent="0.25"/>
    <row r="53046" ht="14.45" hidden="1" customHeight="1" x14ac:dyDescent="0.25"/>
    <row r="53047" ht="14.45" hidden="1" customHeight="1" x14ac:dyDescent="0.25"/>
    <row r="53048" ht="14.45" hidden="1" customHeight="1" x14ac:dyDescent="0.25"/>
    <row r="53049" ht="14.45" hidden="1" customHeight="1" x14ac:dyDescent="0.25"/>
    <row r="53050" ht="14.45" hidden="1" customHeight="1" x14ac:dyDescent="0.25"/>
    <row r="53051" ht="14.45" hidden="1" customHeight="1" x14ac:dyDescent="0.25"/>
    <row r="53052" ht="14.45" hidden="1" customHeight="1" x14ac:dyDescent="0.25"/>
    <row r="53053" ht="14.45" hidden="1" customHeight="1" x14ac:dyDescent="0.25"/>
    <row r="53054" ht="14.45" hidden="1" customHeight="1" x14ac:dyDescent="0.25"/>
    <row r="53055" ht="14.45" hidden="1" customHeight="1" x14ac:dyDescent="0.25"/>
    <row r="53056" ht="14.45" hidden="1" customHeight="1" x14ac:dyDescent="0.25"/>
    <row r="53057" ht="14.45" hidden="1" customHeight="1" x14ac:dyDescent="0.25"/>
    <row r="53058" ht="14.45" hidden="1" customHeight="1" x14ac:dyDescent="0.25"/>
    <row r="53059" ht="14.45" hidden="1" customHeight="1" x14ac:dyDescent="0.25"/>
    <row r="53060" ht="14.45" hidden="1" customHeight="1" x14ac:dyDescent="0.25"/>
    <row r="53061" ht="14.45" hidden="1" customHeight="1" x14ac:dyDescent="0.25"/>
    <row r="53062" ht="14.45" hidden="1" customHeight="1" x14ac:dyDescent="0.25"/>
    <row r="53063" ht="14.45" hidden="1" customHeight="1" x14ac:dyDescent="0.25"/>
    <row r="53064" ht="14.45" hidden="1" customHeight="1" x14ac:dyDescent="0.25"/>
    <row r="53065" ht="14.45" hidden="1" customHeight="1" x14ac:dyDescent="0.25"/>
    <row r="53066" ht="14.45" hidden="1" customHeight="1" x14ac:dyDescent="0.25"/>
    <row r="53067" ht="14.45" hidden="1" customHeight="1" x14ac:dyDescent="0.25"/>
    <row r="53068" ht="14.45" hidden="1" customHeight="1" x14ac:dyDescent="0.25"/>
    <row r="53069" ht="14.45" hidden="1" customHeight="1" x14ac:dyDescent="0.25"/>
    <row r="53070" ht="14.45" hidden="1" customHeight="1" x14ac:dyDescent="0.25"/>
    <row r="53071" ht="14.45" hidden="1" customHeight="1" x14ac:dyDescent="0.25"/>
    <row r="53072" ht="14.45" hidden="1" customHeight="1" x14ac:dyDescent="0.25"/>
    <row r="53073" ht="14.45" hidden="1" customHeight="1" x14ac:dyDescent="0.25"/>
    <row r="53074" ht="14.45" hidden="1" customHeight="1" x14ac:dyDescent="0.25"/>
    <row r="53075" ht="14.45" hidden="1" customHeight="1" x14ac:dyDescent="0.25"/>
    <row r="53076" ht="14.45" hidden="1" customHeight="1" x14ac:dyDescent="0.25"/>
    <row r="53077" ht="14.45" hidden="1" customHeight="1" x14ac:dyDescent="0.25"/>
    <row r="53078" ht="14.45" hidden="1" customHeight="1" x14ac:dyDescent="0.25"/>
    <row r="53079" ht="14.45" hidden="1" customHeight="1" x14ac:dyDescent="0.25"/>
    <row r="53080" ht="14.45" hidden="1" customHeight="1" x14ac:dyDescent="0.25"/>
    <row r="53081" ht="14.45" hidden="1" customHeight="1" x14ac:dyDescent="0.25"/>
    <row r="53082" ht="14.45" hidden="1" customHeight="1" x14ac:dyDescent="0.25"/>
    <row r="53083" ht="14.45" hidden="1" customHeight="1" x14ac:dyDescent="0.25"/>
    <row r="53084" ht="14.45" hidden="1" customHeight="1" x14ac:dyDescent="0.25"/>
    <row r="53085" ht="14.45" hidden="1" customHeight="1" x14ac:dyDescent="0.25"/>
    <row r="53086" ht="14.45" hidden="1" customHeight="1" x14ac:dyDescent="0.25"/>
    <row r="53087" ht="14.45" hidden="1" customHeight="1" x14ac:dyDescent="0.25"/>
    <row r="53088" ht="14.45" hidden="1" customHeight="1" x14ac:dyDescent="0.25"/>
    <row r="53089" ht="14.45" hidden="1" customHeight="1" x14ac:dyDescent="0.25"/>
    <row r="53090" ht="14.45" hidden="1" customHeight="1" x14ac:dyDescent="0.25"/>
    <row r="53091" ht="14.45" hidden="1" customHeight="1" x14ac:dyDescent="0.25"/>
    <row r="53092" ht="14.45" hidden="1" customHeight="1" x14ac:dyDescent="0.25"/>
    <row r="53093" ht="14.45" hidden="1" customHeight="1" x14ac:dyDescent="0.25"/>
    <row r="53094" ht="14.45" hidden="1" customHeight="1" x14ac:dyDescent="0.25"/>
    <row r="53095" ht="14.45" hidden="1" customHeight="1" x14ac:dyDescent="0.25"/>
    <row r="53096" ht="14.45" hidden="1" customHeight="1" x14ac:dyDescent="0.25"/>
    <row r="53097" ht="14.45" hidden="1" customHeight="1" x14ac:dyDescent="0.25"/>
    <row r="53098" ht="14.45" hidden="1" customHeight="1" x14ac:dyDescent="0.25"/>
    <row r="53099" ht="14.45" hidden="1" customHeight="1" x14ac:dyDescent="0.25"/>
    <row r="53100" ht="14.45" hidden="1" customHeight="1" x14ac:dyDescent="0.25"/>
    <row r="53101" ht="14.45" hidden="1" customHeight="1" x14ac:dyDescent="0.25"/>
    <row r="53102" ht="14.45" hidden="1" customHeight="1" x14ac:dyDescent="0.25"/>
    <row r="53103" ht="14.45" hidden="1" customHeight="1" x14ac:dyDescent="0.25"/>
    <row r="53104" ht="14.45" hidden="1" customHeight="1" x14ac:dyDescent="0.25"/>
    <row r="53105" ht="14.45" hidden="1" customHeight="1" x14ac:dyDescent="0.25"/>
    <row r="53106" ht="14.45" hidden="1" customHeight="1" x14ac:dyDescent="0.25"/>
    <row r="53107" ht="14.45" hidden="1" customHeight="1" x14ac:dyDescent="0.25"/>
    <row r="53108" ht="14.45" hidden="1" customHeight="1" x14ac:dyDescent="0.25"/>
    <row r="53109" ht="14.45" hidden="1" customHeight="1" x14ac:dyDescent="0.25"/>
    <row r="53110" ht="14.45" hidden="1" customHeight="1" x14ac:dyDescent="0.25"/>
    <row r="53111" ht="14.45" hidden="1" customHeight="1" x14ac:dyDescent="0.25"/>
    <row r="53112" ht="14.45" hidden="1" customHeight="1" x14ac:dyDescent="0.25"/>
    <row r="53113" ht="14.45" hidden="1" customHeight="1" x14ac:dyDescent="0.25"/>
    <row r="53114" ht="14.45" hidden="1" customHeight="1" x14ac:dyDescent="0.25"/>
    <row r="53115" ht="14.45" hidden="1" customHeight="1" x14ac:dyDescent="0.25"/>
    <row r="53116" ht="14.45" hidden="1" customHeight="1" x14ac:dyDescent="0.25"/>
    <row r="53117" ht="14.45" hidden="1" customHeight="1" x14ac:dyDescent="0.25"/>
    <row r="53118" ht="14.45" hidden="1" customHeight="1" x14ac:dyDescent="0.25"/>
    <row r="53119" ht="14.45" hidden="1" customHeight="1" x14ac:dyDescent="0.25"/>
    <row r="53120" ht="14.45" hidden="1" customHeight="1" x14ac:dyDescent="0.25"/>
    <row r="53121" ht="14.45" hidden="1" customHeight="1" x14ac:dyDescent="0.25"/>
    <row r="53122" ht="14.45" hidden="1" customHeight="1" x14ac:dyDescent="0.25"/>
    <row r="53123" ht="14.45" hidden="1" customHeight="1" x14ac:dyDescent="0.25"/>
    <row r="53124" ht="14.45" hidden="1" customHeight="1" x14ac:dyDescent="0.25"/>
    <row r="53125" ht="14.45" hidden="1" customHeight="1" x14ac:dyDescent="0.25"/>
    <row r="53126" ht="14.45" hidden="1" customHeight="1" x14ac:dyDescent="0.25"/>
    <row r="53127" ht="14.45" hidden="1" customHeight="1" x14ac:dyDescent="0.25"/>
    <row r="53128" ht="14.45" hidden="1" customHeight="1" x14ac:dyDescent="0.25"/>
    <row r="53129" ht="14.45" hidden="1" customHeight="1" x14ac:dyDescent="0.25"/>
    <row r="53130" ht="14.45" hidden="1" customHeight="1" x14ac:dyDescent="0.25"/>
    <row r="53131" ht="14.45" hidden="1" customHeight="1" x14ac:dyDescent="0.25"/>
    <row r="53132" ht="14.45" hidden="1" customHeight="1" x14ac:dyDescent="0.25"/>
    <row r="53133" ht="14.45" hidden="1" customHeight="1" x14ac:dyDescent="0.25"/>
    <row r="53134" ht="14.45" hidden="1" customHeight="1" x14ac:dyDescent="0.25"/>
    <row r="53135" ht="14.45" hidden="1" customHeight="1" x14ac:dyDescent="0.25"/>
    <row r="53136" ht="14.45" hidden="1" customHeight="1" x14ac:dyDescent="0.25"/>
    <row r="53137" ht="14.45" hidden="1" customHeight="1" x14ac:dyDescent="0.25"/>
    <row r="53138" ht="14.45" hidden="1" customHeight="1" x14ac:dyDescent="0.25"/>
    <row r="53139" ht="14.45" hidden="1" customHeight="1" x14ac:dyDescent="0.25"/>
    <row r="53140" ht="14.45" hidden="1" customHeight="1" x14ac:dyDescent="0.25"/>
    <row r="53141" ht="14.45" hidden="1" customHeight="1" x14ac:dyDescent="0.25"/>
    <row r="53142" ht="14.45" hidden="1" customHeight="1" x14ac:dyDescent="0.25"/>
    <row r="53143" ht="14.45" hidden="1" customHeight="1" x14ac:dyDescent="0.25"/>
    <row r="53144" ht="14.45" hidden="1" customHeight="1" x14ac:dyDescent="0.25"/>
    <row r="53145" ht="14.45" hidden="1" customHeight="1" x14ac:dyDescent="0.25"/>
    <row r="53146" ht="14.45" hidden="1" customHeight="1" x14ac:dyDescent="0.25"/>
    <row r="53147" ht="14.45" hidden="1" customHeight="1" x14ac:dyDescent="0.25"/>
    <row r="53148" ht="14.45" hidden="1" customHeight="1" x14ac:dyDescent="0.25"/>
    <row r="53149" ht="14.45" hidden="1" customHeight="1" x14ac:dyDescent="0.25"/>
    <row r="53150" ht="14.45" hidden="1" customHeight="1" x14ac:dyDescent="0.25"/>
    <row r="53151" ht="14.45" hidden="1" customHeight="1" x14ac:dyDescent="0.25"/>
    <row r="53152" ht="14.45" hidden="1" customHeight="1" x14ac:dyDescent="0.25"/>
    <row r="53153" ht="14.45" hidden="1" customHeight="1" x14ac:dyDescent="0.25"/>
    <row r="53154" ht="14.45" hidden="1" customHeight="1" x14ac:dyDescent="0.25"/>
    <row r="53155" ht="14.45" hidden="1" customHeight="1" x14ac:dyDescent="0.25"/>
    <row r="53156" ht="14.45" hidden="1" customHeight="1" x14ac:dyDescent="0.25"/>
    <row r="53157" ht="14.45" hidden="1" customHeight="1" x14ac:dyDescent="0.25"/>
    <row r="53158" ht="14.45" hidden="1" customHeight="1" x14ac:dyDescent="0.25"/>
    <row r="53159" ht="14.45" hidden="1" customHeight="1" x14ac:dyDescent="0.25"/>
    <row r="53160" ht="14.45" hidden="1" customHeight="1" x14ac:dyDescent="0.25"/>
    <row r="53161" ht="14.45" hidden="1" customHeight="1" x14ac:dyDescent="0.25"/>
    <row r="53162" ht="14.45" hidden="1" customHeight="1" x14ac:dyDescent="0.25"/>
    <row r="53163" ht="14.45" hidden="1" customHeight="1" x14ac:dyDescent="0.25"/>
    <row r="53164" ht="14.45" hidden="1" customHeight="1" x14ac:dyDescent="0.25"/>
    <row r="53165" ht="14.45" hidden="1" customHeight="1" x14ac:dyDescent="0.25"/>
    <row r="53166" ht="14.45" hidden="1" customHeight="1" x14ac:dyDescent="0.25"/>
    <row r="53167" ht="14.45" hidden="1" customHeight="1" x14ac:dyDescent="0.25"/>
    <row r="53168" ht="14.45" hidden="1" customHeight="1" x14ac:dyDescent="0.25"/>
    <row r="53169" ht="14.45" hidden="1" customHeight="1" x14ac:dyDescent="0.25"/>
    <row r="53170" ht="14.45" hidden="1" customHeight="1" x14ac:dyDescent="0.25"/>
    <row r="53171" ht="14.45" hidden="1" customHeight="1" x14ac:dyDescent="0.25"/>
    <row r="53172" ht="14.45" hidden="1" customHeight="1" x14ac:dyDescent="0.25"/>
    <row r="53173" ht="14.45" hidden="1" customHeight="1" x14ac:dyDescent="0.25"/>
    <row r="53174" ht="14.45" hidden="1" customHeight="1" x14ac:dyDescent="0.25"/>
    <row r="53175" ht="14.45" hidden="1" customHeight="1" x14ac:dyDescent="0.25"/>
    <row r="53176" ht="14.45" hidden="1" customHeight="1" x14ac:dyDescent="0.25"/>
    <row r="53177" ht="14.45" hidden="1" customHeight="1" x14ac:dyDescent="0.25"/>
    <row r="53178" ht="14.45" hidden="1" customHeight="1" x14ac:dyDescent="0.25"/>
    <row r="53179" ht="14.45" hidden="1" customHeight="1" x14ac:dyDescent="0.25"/>
    <row r="53180" ht="14.45" hidden="1" customHeight="1" x14ac:dyDescent="0.25"/>
    <row r="53181" ht="14.45" hidden="1" customHeight="1" x14ac:dyDescent="0.25"/>
    <row r="53182" ht="14.45" hidden="1" customHeight="1" x14ac:dyDescent="0.25"/>
    <row r="53183" ht="14.45" hidden="1" customHeight="1" x14ac:dyDescent="0.25"/>
    <row r="53184" ht="14.45" hidden="1" customHeight="1" x14ac:dyDescent="0.25"/>
    <row r="53185" ht="14.45" hidden="1" customHeight="1" x14ac:dyDescent="0.25"/>
    <row r="53186" ht="14.45" hidden="1" customHeight="1" x14ac:dyDescent="0.25"/>
    <row r="53187" ht="14.45" hidden="1" customHeight="1" x14ac:dyDescent="0.25"/>
    <row r="53188" ht="14.45" hidden="1" customHeight="1" x14ac:dyDescent="0.25"/>
    <row r="53189" ht="14.45" hidden="1" customHeight="1" x14ac:dyDescent="0.25"/>
    <row r="53190" ht="14.45" hidden="1" customHeight="1" x14ac:dyDescent="0.25"/>
    <row r="53191" ht="14.45" hidden="1" customHeight="1" x14ac:dyDescent="0.25"/>
    <row r="53192" ht="14.45" hidden="1" customHeight="1" x14ac:dyDescent="0.25"/>
    <row r="53193" ht="14.45" hidden="1" customHeight="1" x14ac:dyDescent="0.25"/>
    <row r="53194" ht="14.45" hidden="1" customHeight="1" x14ac:dyDescent="0.25"/>
    <row r="53195" ht="14.45" hidden="1" customHeight="1" x14ac:dyDescent="0.25"/>
    <row r="53196" ht="14.45" hidden="1" customHeight="1" x14ac:dyDescent="0.25"/>
    <row r="53197" ht="14.45" hidden="1" customHeight="1" x14ac:dyDescent="0.25"/>
    <row r="53198" ht="14.45" hidden="1" customHeight="1" x14ac:dyDescent="0.25"/>
    <row r="53199" ht="14.45" hidden="1" customHeight="1" x14ac:dyDescent="0.25"/>
    <row r="53200" ht="14.45" hidden="1" customHeight="1" x14ac:dyDescent="0.25"/>
    <row r="53201" ht="14.45" hidden="1" customHeight="1" x14ac:dyDescent="0.25"/>
    <row r="53202" ht="14.45" hidden="1" customHeight="1" x14ac:dyDescent="0.25"/>
    <row r="53203" ht="14.45" hidden="1" customHeight="1" x14ac:dyDescent="0.25"/>
    <row r="53204" ht="14.45" hidden="1" customHeight="1" x14ac:dyDescent="0.25"/>
    <row r="53205" ht="14.45" hidden="1" customHeight="1" x14ac:dyDescent="0.25"/>
    <row r="53206" ht="14.45" hidden="1" customHeight="1" x14ac:dyDescent="0.25"/>
    <row r="53207" ht="14.45" hidden="1" customHeight="1" x14ac:dyDescent="0.25"/>
    <row r="53208" ht="14.45" hidden="1" customHeight="1" x14ac:dyDescent="0.25"/>
    <row r="53209" ht="14.45" hidden="1" customHeight="1" x14ac:dyDescent="0.25"/>
    <row r="53210" ht="14.45" hidden="1" customHeight="1" x14ac:dyDescent="0.25"/>
    <row r="53211" ht="14.45" hidden="1" customHeight="1" x14ac:dyDescent="0.25"/>
    <row r="53212" ht="14.45" hidden="1" customHeight="1" x14ac:dyDescent="0.25"/>
    <row r="53213" ht="14.45" hidden="1" customHeight="1" x14ac:dyDescent="0.25"/>
    <row r="53214" ht="14.45" hidden="1" customHeight="1" x14ac:dyDescent="0.25"/>
    <row r="53215" ht="14.45" hidden="1" customHeight="1" x14ac:dyDescent="0.25"/>
    <row r="53216" ht="14.45" hidden="1" customHeight="1" x14ac:dyDescent="0.25"/>
    <row r="53217" ht="14.45" hidden="1" customHeight="1" x14ac:dyDescent="0.25"/>
    <row r="53218" ht="14.45" hidden="1" customHeight="1" x14ac:dyDescent="0.25"/>
    <row r="53219" ht="14.45" hidden="1" customHeight="1" x14ac:dyDescent="0.25"/>
    <row r="53220" ht="14.45" hidden="1" customHeight="1" x14ac:dyDescent="0.25"/>
    <row r="53221" ht="14.45" hidden="1" customHeight="1" x14ac:dyDescent="0.25"/>
    <row r="53222" ht="14.45" hidden="1" customHeight="1" x14ac:dyDescent="0.25"/>
    <row r="53223" ht="14.45" hidden="1" customHeight="1" x14ac:dyDescent="0.25"/>
    <row r="53224" ht="14.45" hidden="1" customHeight="1" x14ac:dyDescent="0.25"/>
    <row r="53225" ht="14.45" hidden="1" customHeight="1" x14ac:dyDescent="0.25"/>
    <row r="53226" ht="14.45" hidden="1" customHeight="1" x14ac:dyDescent="0.25"/>
    <row r="53227" ht="14.45" hidden="1" customHeight="1" x14ac:dyDescent="0.25"/>
    <row r="53228" ht="14.45" hidden="1" customHeight="1" x14ac:dyDescent="0.25"/>
    <row r="53229" ht="14.45" hidden="1" customHeight="1" x14ac:dyDescent="0.25"/>
    <row r="53230" ht="14.45" hidden="1" customHeight="1" x14ac:dyDescent="0.25"/>
    <row r="53231" ht="14.45" hidden="1" customHeight="1" x14ac:dyDescent="0.25"/>
    <row r="53232" ht="14.45" hidden="1" customHeight="1" x14ac:dyDescent="0.25"/>
    <row r="53233" ht="14.45" hidden="1" customHeight="1" x14ac:dyDescent="0.25"/>
    <row r="53234" ht="14.45" hidden="1" customHeight="1" x14ac:dyDescent="0.25"/>
    <row r="53235" ht="14.45" hidden="1" customHeight="1" x14ac:dyDescent="0.25"/>
    <row r="53236" ht="14.45" hidden="1" customHeight="1" x14ac:dyDescent="0.25"/>
    <row r="53237" ht="14.45" hidden="1" customHeight="1" x14ac:dyDescent="0.25"/>
    <row r="53238" ht="14.45" hidden="1" customHeight="1" x14ac:dyDescent="0.25"/>
    <row r="53239" ht="14.45" hidden="1" customHeight="1" x14ac:dyDescent="0.25"/>
    <row r="53240" ht="14.45" hidden="1" customHeight="1" x14ac:dyDescent="0.25"/>
    <row r="53241" ht="14.45" hidden="1" customHeight="1" x14ac:dyDescent="0.25"/>
    <row r="53242" ht="14.45" hidden="1" customHeight="1" x14ac:dyDescent="0.25"/>
    <row r="53243" ht="14.45" hidden="1" customHeight="1" x14ac:dyDescent="0.25"/>
    <row r="53244" ht="14.45" hidden="1" customHeight="1" x14ac:dyDescent="0.25"/>
    <row r="53245" ht="14.45" hidden="1" customHeight="1" x14ac:dyDescent="0.25"/>
    <row r="53246" ht="14.45" hidden="1" customHeight="1" x14ac:dyDescent="0.25"/>
    <row r="53247" ht="14.45" hidden="1" customHeight="1" x14ac:dyDescent="0.25"/>
    <row r="53248" ht="14.45" hidden="1" customHeight="1" x14ac:dyDescent="0.25"/>
    <row r="53249" ht="14.45" hidden="1" customHeight="1" x14ac:dyDescent="0.25"/>
    <row r="53250" ht="14.45" hidden="1" customHeight="1" x14ac:dyDescent="0.25"/>
    <row r="53251" ht="14.45" hidden="1" customHeight="1" x14ac:dyDescent="0.25"/>
    <row r="53252" ht="14.45" hidden="1" customHeight="1" x14ac:dyDescent="0.25"/>
    <row r="53253" ht="14.45" hidden="1" customHeight="1" x14ac:dyDescent="0.25"/>
    <row r="53254" ht="14.45" hidden="1" customHeight="1" x14ac:dyDescent="0.25"/>
    <row r="53255" ht="14.45" hidden="1" customHeight="1" x14ac:dyDescent="0.25"/>
    <row r="53256" ht="14.45" hidden="1" customHeight="1" x14ac:dyDescent="0.25"/>
    <row r="53257" ht="14.45" hidden="1" customHeight="1" x14ac:dyDescent="0.25"/>
    <row r="53258" ht="14.45" hidden="1" customHeight="1" x14ac:dyDescent="0.25"/>
    <row r="53259" ht="14.45" hidden="1" customHeight="1" x14ac:dyDescent="0.25"/>
    <row r="53260" ht="14.45" hidden="1" customHeight="1" x14ac:dyDescent="0.25"/>
    <row r="53261" ht="14.45" hidden="1" customHeight="1" x14ac:dyDescent="0.25"/>
    <row r="53262" ht="14.45" hidden="1" customHeight="1" x14ac:dyDescent="0.25"/>
    <row r="53263" ht="14.45" hidden="1" customHeight="1" x14ac:dyDescent="0.25"/>
    <row r="53264" ht="14.45" hidden="1" customHeight="1" x14ac:dyDescent="0.25"/>
    <row r="53265" ht="14.45" hidden="1" customHeight="1" x14ac:dyDescent="0.25"/>
    <row r="53266" ht="14.45" hidden="1" customHeight="1" x14ac:dyDescent="0.25"/>
    <row r="53267" ht="14.45" hidden="1" customHeight="1" x14ac:dyDescent="0.25"/>
    <row r="53268" ht="14.45" hidden="1" customHeight="1" x14ac:dyDescent="0.25"/>
    <row r="53269" ht="14.45" hidden="1" customHeight="1" x14ac:dyDescent="0.25"/>
    <row r="53270" ht="14.45" hidden="1" customHeight="1" x14ac:dyDescent="0.25"/>
    <row r="53271" ht="14.45" hidden="1" customHeight="1" x14ac:dyDescent="0.25"/>
    <row r="53272" ht="14.45" hidden="1" customHeight="1" x14ac:dyDescent="0.25"/>
    <row r="53273" ht="14.45" hidden="1" customHeight="1" x14ac:dyDescent="0.25"/>
    <row r="53274" ht="14.45" hidden="1" customHeight="1" x14ac:dyDescent="0.25"/>
    <row r="53275" ht="14.45" hidden="1" customHeight="1" x14ac:dyDescent="0.25"/>
    <row r="53276" ht="14.45" hidden="1" customHeight="1" x14ac:dyDescent="0.25"/>
    <row r="53277" ht="14.45" hidden="1" customHeight="1" x14ac:dyDescent="0.25"/>
    <row r="53278" ht="14.45" hidden="1" customHeight="1" x14ac:dyDescent="0.25"/>
    <row r="53279" ht="14.45" hidden="1" customHeight="1" x14ac:dyDescent="0.25"/>
    <row r="53280" ht="14.45" hidden="1" customHeight="1" x14ac:dyDescent="0.25"/>
    <row r="53281" ht="14.45" hidden="1" customHeight="1" x14ac:dyDescent="0.25"/>
    <row r="53282" ht="14.45" hidden="1" customHeight="1" x14ac:dyDescent="0.25"/>
    <row r="53283" ht="14.45" hidden="1" customHeight="1" x14ac:dyDescent="0.25"/>
    <row r="53284" ht="14.45" hidden="1" customHeight="1" x14ac:dyDescent="0.25"/>
    <row r="53285" ht="14.45" hidden="1" customHeight="1" x14ac:dyDescent="0.25"/>
    <row r="53286" ht="14.45" hidden="1" customHeight="1" x14ac:dyDescent="0.25"/>
    <row r="53287" ht="14.45" hidden="1" customHeight="1" x14ac:dyDescent="0.25"/>
    <row r="53288" ht="14.45" hidden="1" customHeight="1" x14ac:dyDescent="0.25"/>
    <row r="53289" ht="14.45" hidden="1" customHeight="1" x14ac:dyDescent="0.25"/>
    <row r="53290" ht="14.45" hidden="1" customHeight="1" x14ac:dyDescent="0.25"/>
    <row r="53291" ht="14.45" hidden="1" customHeight="1" x14ac:dyDescent="0.25"/>
    <row r="53292" ht="14.45" hidden="1" customHeight="1" x14ac:dyDescent="0.25"/>
    <row r="53293" ht="14.45" hidden="1" customHeight="1" x14ac:dyDescent="0.25"/>
    <row r="53294" ht="14.45" hidden="1" customHeight="1" x14ac:dyDescent="0.25"/>
    <row r="53295" ht="14.45" hidden="1" customHeight="1" x14ac:dyDescent="0.25"/>
    <row r="53296" ht="14.45" hidden="1" customHeight="1" x14ac:dyDescent="0.25"/>
    <row r="53297" ht="14.45" hidden="1" customHeight="1" x14ac:dyDescent="0.25"/>
    <row r="53298" ht="14.45" hidden="1" customHeight="1" x14ac:dyDescent="0.25"/>
    <row r="53299" ht="14.45" hidden="1" customHeight="1" x14ac:dyDescent="0.25"/>
    <row r="53300" ht="14.45" hidden="1" customHeight="1" x14ac:dyDescent="0.25"/>
    <row r="53301" ht="14.45" hidden="1" customHeight="1" x14ac:dyDescent="0.25"/>
    <row r="53302" ht="14.45" hidden="1" customHeight="1" x14ac:dyDescent="0.25"/>
    <row r="53303" ht="14.45" hidden="1" customHeight="1" x14ac:dyDescent="0.25"/>
    <row r="53304" ht="14.45" hidden="1" customHeight="1" x14ac:dyDescent="0.25"/>
    <row r="53305" ht="14.45" hidden="1" customHeight="1" x14ac:dyDescent="0.25"/>
    <row r="53306" ht="14.45" hidden="1" customHeight="1" x14ac:dyDescent="0.25"/>
    <row r="53307" ht="14.45" hidden="1" customHeight="1" x14ac:dyDescent="0.25"/>
    <row r="53308" ht="14.45" hidden="1" customHeight="1" x14ac:dyDescent="0.25"/>
    <row r="53309" ht="14.45" hidden="1" customHeight="1" x14ac:dyDescent="0.25"/>
    <row r="53310" ht="14.45" hidden="1" customHeight="1" x14ac:dyDescent="0.25"/>
    <row r="53311" ht="14.45" hidden="1" customHeight="1" x14ac:dyDescent="0.25"/>
    <row r="53312" ht="14.45" hidden="1" customHeight="1" x14ac:dyDescent="0.25"/>
    <row r="53313" ht="14.45" hidden="1" customHeight="1" x14ac:dyDescent="0.25"/>
    <row r="53314" ht="14.45" hidden="1" customHeight="1" x14ac:dyDescent="0.25"/>
    <row r="53315" ht="14.45" hidden="1" customHeight="1" x14ac:dyDescent="0.25"/>
    <row r="53316" ht="14.45" hidden="1" customHeight="1" x14ac:dyDescent="0.25"/>
    <row r="53317" ht="14.45" hidden="1" customHeight="1" x14ac:dyDescent="0.25"/>
    <row r="53318" ht="14.45" hidden="1" customHeight="1" x14ac:dyDescent="0.25"/>
    <row r="53319" ht="14.45" hidden="1" customHeight="1" x14ac:dyDescent="0.25"/>
    <row r="53320" ht="14.45" hidden="1" customHeight="1" x14ac:dyDescent="0.25"/>
    <row r="53321" ht="14.45" hidden="1" customHeight="1" x14ac:dyDescent="0.25"/>
    <row r="53322" ht="14.45" hidden="1" customHeight="1" x14ac:dyDescent="0.25"/>
    <row r="53323" ht="14.45" hidden="1" customHeight="1" x14ac:dyDescent="0.25"/>
    <row r="53324" ht="14.45" hidden="1" customHeight="1" x14ac:dyDescent="0.25"/>
    <row r="53325" ht="14.45" hidden="1" customHeight="1" x14ac:dyDescent="0.25"/>
    <row r="53326" ht="14.45" hidden="1" customHeight="1" x14ac:dyDescent="0.25"/>
    <row r="53327" ht="14.45" hidden="1" customHeight="1" x14ac:dyDescent="0.25"/>
    <row r="53328" ht="14.45" hidden="1" customHeight="1" x14ac:dyDescent="0.25"/>
    <row r="53329" ht="14.45" hidden="1" customHeight="1" x14ac:dyDescent="0.25"/>
    <row r="53330" ht="14.45" hidden="1" customHeight="1" x14ac:dyDescent="0.25"/>
    <row r="53331" ht="14.45" hidden="1" customHeight="1" x14ac:dyDescent="0.25"/>
    <row r="53332" ht="14.45" hidden="1" customHeight="1" x14ac:dyDescent="0.25"/>
    <row r="53333" ht="14.45" hidden="1" customHeight="1" x14ac:dyDescent="0.25"/>
    <row r="53334" ht="14.45" hidden="1" customHeight="1" x14ac:dyDescent="0.25"/>
    <row r="53335" ht="14.45" hidden="1" customHeight="1" x14ac:dyDescent="0.25"/>
    <row r="53336" ht="14.45" hidden="1" customHeight="1" x14ac:dyDescent="0.25"/>
    <row r="53337" ht="14.45" hidden="1" customHeight="1" x14ac:dyDescent="0.25"/>
    <row r="53338" ht="14.45" hidden="1" customHeight="1" x14ac:dyDescent="0.25"/>
    <row r="53339" ht="14.45" hidden="1" customHeight="1" x14ac:dyDescent="0.25"/>
    <row r="53340" ht="14.45" hidden="1" customHeight="1" x14ac:dyDescent="0.25"/>
    <row r="53341" ht="14.45" hidden="1" customHeight="1" x14ac:dyDescent="0.25"/>
    <row r="53342" ht="14.45" hidden="1" customHeight="1" x14ac:dyDescent="0.25"/>
    <row r="53343" ht="14.45" hidden="1" customHeight="1" x14ac:dyDescent="0.25"/>
    <row r="53344" ht="14.45" hidden="1" customHeight="1" x14ac:dyDescent="0.25"/>
    <row r="53345" ht="14.45" hidden="1" customHeight="1" x14ac:dyDescent="0.25"/>
    <row r="53346" ht="14.45" hidden="1" customHeight="1" x14ac:dyDescent="0.25"/>
    <row r="53347" ht="14.45" hidden="1" customHeight="1" x14ac:dyDescent="0.25"/>
    <row r="53348" ht="14.45" hidden="1" customHeight="1" x14ac:dyDescent="0.25"/>
    <row r="53349" ht="14.45" hidden="1" customHeight="1" x14ac:dyDescent="0.25"/>
    <row r="53350" ht="14.45" hidden="1" customHeight="1" x14ac:dyDescent="0.25"/>
    <row r="53351" ht="14.45" hidden="1" customHeight="1" x14ac:dyDescent="0.25"/>
    <row r="53352" ht="14.45" hidden="1" customHeight="1" x14ac:dyDescent="0.25"/>
    <row r="53353" ht="14.45" hidden="1" customHeight="1" x14ac:dyDescent="0.25"/>
    <row r="53354" ht="14.45" hidden="1" customHeight="1" x14ac:dyDescent="0.25"/>
    <row r="53355" ht="14.45" hidden="1" customHeight="1" x14ac:dyDescent="0.25"/>
    <row r="53356" ht="14.45" hidden="1" customHeight="1" x14ac:dyDescent="0.25"/>
    <row r="53357" ht="14.45" hidden="1" customHeight="1" x14ac:dyDescent="0.25"/>
    <row r="53358" ht="14.45" hidden="1" customHeight="1" x14ac:dyDescent="0.25"/>
    <row r="53359" ht="14.45" hidden="1" customHeight="1" x14ac:dyDescent="0.25"/>
    <row r="53360" ht="14.45" hidden="1" customHeight="1" x14ac:dyDescent="0.25"/>
    <row r="53361" ht="14.45" hidden="1" customHeight="1" x14ac:dyDescent="0.25"/>
    <row r="53362" ht="14.45" hidden="1" customHeight="1" x14ac:dyDescent="0.25"/>
    <row r="53363" ht="14.45" hidden="1" customHeight="1" x14ac:dyDescent="0.25"/>
    <row r="53364" ht="14.45" hidden="1" customHeight="1" x14ac:dyDescent="0.25"/>
    <row r="53365" ht="14.45" hidden="1" customHeight="1" x14ac:dyDescent="0.25"/>
    <row r="53366" ht="14.45" hidden="1" customHeight="1" x14ac:dyDescent="0.25"/>
    <row r="53367" ht="14.45" hidden="1" customHeight="1" x14ac:dyDescent="0.25"/>
    <row r="53368" ht="14.45" hidden="1" customHeight="1" x14ac:dyDescent="0.25"/>
    <row r="53369" ht="14.45" hidden="1" customHeight="1" x14ac:dyDescent="0.25"/>
    <row r="53370" ht="14.45" hidden="1" customHeight="1" x14ac:dyDescent="0.25"/>
    <row r="53371" ht="14.45" hidden="1" customHeight="1" x14ac:dyDescent="0.25"/>
    <row r="53372" ht="14.45" hidden="1" customHeight="1" x14ac:dyDescent="0.25"/>
    <row r="53373" ht="14.45" hidden="1" customHeight="1" x14ac:dyDescent="0.25"/>
    <row r="53374" ht="14.45" hidden="1" customHeight="1" x14ac:dyDescent="0.25"/>
    <row r="53375" ht="14.45" hidden="1" customHeight="1" x14ac:dyDescent="0.25"/>
    <row r="53376" ht="14.45" hidden="1" customHeight="1" x14ac:dyDescent="0.25"/>
    <row r="53377" ht="14.45" hidden="1" customHeight="1" x14ac:dyDescent="0.25"/>
    <row r="53378" ht="14.45" hidden="1" customHeight="1" x14ac:dyDescent="0.25"/>
    <row r="53379" ht="14.45" hidden="1" customHeight="1" x14ac:dyDescent="0.25"/>
    <row r="53380" ht="14.45" hidden="1" customHeight="1" x14ac:dyDescent="0.25"/>
    <row r="53381" ht="14.45" hidden="1" customHeight="1" x14ac:dyDescent="0.25"/>
    <row r="53382" ht="14.45" hidden="1" customHeight="1" x14ac:dyDescent="0.25"/>
    <row r="53383" ht="14.45" hidden="1" customHeight="1" x14ac:dyDescent="0.25"/>
    <row r="53384" ht="14.45" hidden="1" customHeight="1" x14ac:dyDescent="0.25"/>
    <row r="53385" ht="14.45" hidden="1" customHeight="1" x14ac:dyDescent="0.25"/>
    <row r="53386" ht="14.45" hidden="1" customHeight="1" x14ac:dyDescent="0.25"/>
    <row r="53387" ht="14.45" hidden="1" customHeight="1" x14ac:dyDescent="0.25"/>
    <row r="53388" ht="14.45" hidden="1" customHeight="1" x14ac:dyDescent="0.25"/>
    <row r="53389" ht="14.45" hidden="1" customHeight="1" x14ac:dyDescent="0.25"/>
    <row r="53390" ht="14.45" hidden="1" customHeight="1" x14ac:dyDescent="0.25"/>
    <row r="53391" ht="14.45" hidden="1" customHeight="1" x14ac:dyDescent="0.25"/>
    <row r="53392" ht="14.45" hidden="1" customHeight="1" x14ac:dyDescent="0.25"/>
    <row r="53393" ht="14.45" hidden="1" customHeight="1" x14ac:dyDescent="0.25"/>
    <row r="53394" ht="14.45" hidden="1" customHeight="1" x14ac:dyDescent="0.25"/>
    <row r="53395" ht="14.45" hidden="1" customHeight="1" x14ac:dyDescent="0.25"/>
    <row r="53396" ht="14.45" hidden="1" customHeight="1" x14ac:dyDescent="0.25"/>
    <row r="53397" ht="14.45" hidden="1" customHeight="1" x14ac:dyDescent="0.25"/>
    <row r="53398" ht="14.45" hidden="1" customHeight="1" x14ac:dyDescent="0.25"/>
    <row r="53399" ht="14.45" hidden="1" customHeight="1" x14ac:dyDescent="0.25"/>
    <row r="53400" ht="14.45" hidden="1" customHeight="1" x14ac:dyDescent="0.25"/>
    <row r="53401" ht="14.45" hidden="1" customHeight="1" x14ac:dyDescent="0.25"/>
    <row r="53402" ht="14.45" hidden="1" customHeight="1" x14ac:dyDescent="0.25"/>
    <row r="53403" ht="14.45" hidden="1" customHeight="1" x14ac:dyDescent="0.25"/>
    <row r="53404" ht="14.45" hidden="1" customHeight="1" x14ac:dyDescent="0.25"/>
    <row r="53405" ht="14.45" hidden="1" customHeight="1" x14ac:dyDescent="0.25"/>
    <row r="53406" ht="14.45" hidden="1" customHeight="1" x14ac:dyDescent="0.25"/>
    <row r="53407" ht="14.45" hidden="1" customHeight="1" x14ac:dyDescent="0.25"/>
    <row r="53408" ht="14.45" hidden="1" customHeight="1" x14ac:dyDescent="0.25"/>
    <row r="53409" ht="14.45" hidden="1" customHeight="1" x14ac:dyDescent="0.25"/>
    <row r="53410" ht="14.45" hidden="1" customHeight="1" x14ac:dyDescent="0.25"/>
    <row r="53411" ht="14.45" hidden="1" customHeight="1" x14ac:dyDescent="0.25"/>
    <row r="53412" ht="14.45" hidden="1" customHeight="1" x14ac:dyDescent="0.25"/>
    <row r="53413" ht="14.45" hidden="1" customHeight="1" x14ac:dyDescent="0.25"/>
    <row r="53414" ht="14.45" hidden="1" customHeight="1" x14ac:dyDescent="0.25"/>
    <row r="53415" ht="14.45" hidden="1" customHeight="1" x14ac:dyDescent="0.25"/>
    <row r="53416" ht="14.45" hidden="1" customHeight="1" x14ac:dyDescent="0.25"/>
    <row r="53417" ht="14.45" hidden="1" customHeight="1" x14ac:dyDescent="0.25"/>
    <row r="53418" ht="14.45" hidden="1" customHeight="1" x14ac:dyDescent="0.25"/>
    <row r="53419" ht="14.45" hidden="1" customHeight="1" x14ac:dyDescent="0.25"/>
    <row r="53420" ht="14.45" hidden="1" customHeight="1" x14ac:dyDescent="0.25"/>
    <row r="53421" ht="14.45" hidden="1" customHeight="1" x14ac:dyDescent="0.25"/>
    <row r="53422" ht="14.45" hidden="1" customHeight="1" x14ac:dyDescent="0.25"/>
    <row r="53423" ht="14.45" hidden="1" customHeight="1" x14ac:dyDescent="0.25"/>
    <row r="53424" ht="14.45" hidden="1" customHeight="1" x14ac:dyDescent="0.25"/>
    <row r="53425" ht="14.45" hidden="1" customHeight="1" x14ac:dyDescent="0.25"/>
    <row r="53426" ht="14.45" hidden="1" customHeight="1" x14ac:dyDescent="0.25"/>
    <row r="53427" ht="14.45" hidden="1" customHeight="1" x14ac:dyDescent="0.25"/>
    <row r="53428" ht="14.45" hidden="1" customHeight="1" x14ac:dyDescent="0.25"/>
    <row r="53429" ht="14.45" hidden="1" customHeight="1" x14ac:dyDescent="0.25"/>
    <row r="53430" ht="14.45" hidden="1" customHeight="1" x14ac:dyDescent="0.25"/>
    <row r="53431" ht="14.45" hidden="1" customHeight="1" x14ac:dyDescent="0.25"/>
    <row r="53432" ht="14.45" hidden="1" customHeight="1" x14ac:dyDescent="0.25"/>
    <row r="53433" ht="14.45" hidden="1" customHeight="1" x14ac:dyDescent="0.25"/>
    <row r="53434" ht="14.45" hidden="1" customHeight="1" x14ac:dyDescent="0.25"/>
    <row r="53435" ht="14.45" hidden="1" customHeight="1" x14ac:dyDescent="0.25"/>
    <row r="53436" ht="14.45" hidden="1" customHeight="1" x14ac:dyDescent="0.25"/>
    <row r="53437" ht="14.45" hidden="1" customHeight="1" x14ac:dyDescent="0.25"/>
    <row r="53438" ht="14.45" hidden="1" customHeight="1" x14ac:dyDescent="0.25"/>
    <row r="53439" ht="14.45" hidden="1" customHeight="1" x14ac:dyDescent="0.25"/>
    <row r="53440" ht="14.45" hidden="1" customHeight="1" x14ac:dyDescent="0.25"/>
    <row r="53441" ht="14.45" hidden="1" customHeight="1" x14ac:dyDescent="0.25"/>
    <row r="53442" ht="14.45" hidden="1" customHeight="1" x14ac:dyDescent="0.25"/>
    <row r="53443" ht="14.45" hidden="1" customHeight="1" x14ac:dyDescent="0.25"/>
    <row r="53444" ht="14.45" hidden="1" customHeight="1" x14ac:dyDescent="0.25"/>
    <row r="53445" ht="14.45" hidden="1" customHeight="1" x14ac:dyDescent="0.25"/>
    <row r="53446" ht="14.45" hidden="1" customHeight="1" x14ac:dyDescent="0.25"/>
    <row r="53447" ht="14.45" hidden="1" customHeight="1" x14ac:dyDescent="0.25"/>
    <row r="53448" ht="14.45" hidden="1" customHeight="1" x14ac:dyDescent="0.25"/>
    <row r="53449" ht="14.45" hidden="1" customHeight="1" x14ac:dyDescent="0.25"/>
    <row r="53450" ht="14.45" hidden="1" customHeight="1" x14ac:dyDescent="0.25"/>
    <row r="53451" ht="14.45" hidden="1" customHeight="1" x14ac:dyDescent="0.25"/>
    <row r="53452" ht="14.45" hidden="1" customHeight="1" x14ac:dyDescent="0.25"/>
    <row r="53453" ht="14.45" hidden="1" customHeight="1" x14ac:dyDescent="0.25"/>
    <row r="53454" ht="14.45" hidden="1" customHeight="1" x14ac:dyDescent="0.25"/>
    <row r="53455" ht="14.45" hidden="1" customHeight="1" x14ac:dyDescent="0.25"/>
    <row r="53456" ht="14.45" hidden="1" customHeight="1" x14ac:dyDescent="0.25"/>
    <row r="53457" ht="14.45" hidden="1" customHeight="1" x14ac:dyDescent="0.25"/>
    <row r="53458" ht="14.45" hidden="1" customHeight="1" x14ac:dyDescent="0.25"/>
    <row r="53459" ht="14.45" hidden="1" customHeight="1" x14ac:dyDescent="0.25"/>
    <row r="53460" ht="14.45" hidden="1" customHeight="1" x14ac:dyDescent="0.25"/>
    <row r="53461" ht="14.45" hidden="1" customHeight="1" x14ac:dyDescent="0.25"/>
    <row r="53462" ht="14.45" hidden="1" customHeight="1" x14ac:dyDescent="0.25"/>
    <row r="53463" ht="14.45" hidden="1" customHeight="1" x14ac:dyDescent="0.25"/>
    <row r="53464" ht="14.45" hidden="1" customHeight="1" x14ac:dyDescent="0.25"/>
    <row r="53465" ht="14.45" hidden="1" customHeight="1" x14ac:dyDescent="0.25"/>
    <row r="53466" ht="14.45" hidden="1" customHeight="1" x14ac:dyDescent="0.25"/>
    <row r="53467" ht="14.45" hidden="1" customHeight="1" x14ac:dyDescent="0.25"/>
    <row r="53468" ht="14.45" hidden="1" customHeight="1" x14ac:dyDescent="0.25"/>
    <row r="53469" ht="14.45" hidden="1" customHeight="1" x14ac:dyDescent="0.25"/>
    <row r="53470" ht="14.45" hidden="1" customHeight="1" x14ac:dyDescent="0.25"/>
    <row r="53471" ht="14.45" hidden="1" customHeight="1" x14ac:dyDescent="0.25"/>
    <row r="53472" ht="14.45" hidden="1" customHeight="1" x14ac:dyDescent="0.25"/>
    <row r="53473" ht="14.45" hidden="1" customHeight="1" x14ac:dyDescent="0.25"/>
    <row r="53474" ht="14.45" hidden="1" customHeight="1" x14ac:dyDescent="0.25"/>
    <row r="53475" ht="14.45" hidden="1" customHeight="1" x14ac:dyDescent="0.25"/>
    <row r="53476" ht="14.45" hidden="1" customHeight="1" x14ac:dyDescent="0.25"/>
    <row r="53477" ht="14.45" hidden="1" customHeight="1" x14ac:dyDescent="0.25"/>
    <row r="53478" ht="14.45" hidden="1" customHeight="1" x14ac:dyDescent="0.25"/>
    <row r="53479" ht="14.45" hidden="1" customHeight="1" x14ac:dyDescent="0.25"/>
    <row r="53480" ht="14.45" hidden="1" customHeight="1" x14ac:dyDescent="0.25"/>
    <row r="53481" ht="14.45" hidden="1" customHeight="1" x14ac:dyDescent="0.25"/>
    <row r="53482" ht="14.45" hidden="1" customHeight="1" x14ac:dyDescent="0.25"/>
    <row r="53483" ht="14.45" hidden="1" customHeight="1" x14ac:dyDescent="0.25"/>
    <row r="53484" ht="14.45" hidden="1" customHeight="1" x14ac:dyDescent="0.25"/>
    <row r="53485" ht="14.45" hidden="1" customHeight="1" x14ac:dyDescent="0.25"/>
    <row r="53486" ht="14.45" hidden="1" customHeight="1" x14ac:dyDescent="0.25"/>
    <row r="53487" ht="14.45" hidden="1" customHeight="1" x14ac:dyDescent="0.25"/>
    <row r="53488" ht="14.45" hidden="1" customHeight="1" x14ac:dyDescent="0.25"/>
    <row r="53489" ht="14.45" hidden="1" customHeight="1" x14ac:dyDescent="0.25"/>
    <row r="53490" ht="14.45" hidden="1" customHeight="1" x14ac:dyDescent="0.25"/>
    <row r="53491" ht="14.45" hidden="1" customHeight="1" x14ac:dyDescent="0.25"/>
    <row r="53492" ht="14.45" hidden="1" customHeight="1" x14ac:dyDescent="0.25"/>
    <row r="53493" ht="14.45" hidden="1" customHeight="1" x14ac:dyDescent="0.25"/>
    <row r="53494" ht="14.45" hidden="1" customHeight="1" x14ac:dyDescent="0.25"/>
    <row r="53495" ht="14.45" hidden="1" customHeight="1" x14ac:dyDescent="0.25"/>
    <row r="53496" ht="14.45" hidden="1" customHeight="1" x14ac:dyDescent="0.25"/>
    <row r="53497" ht="14.45" hidden="1" customHeight="1" x14ac:dyDescent="0.25"/>
    <row r="53498" ht="14.45" hidden="1" customHeight="1" x14ac:dyDescent="0.25"/>
    <row r="53499" ht="14.45" hidden="1" customHeight="1" x14ac:dyDescent="0.25"/>
    <row r="53500" ht="14.45" hidden="1" customHeight="1" x14ac:dyDescent="0.25"/>
    <row r="53501" ht="14.45" hidden="1" customHeight="1" x14ac:dyDescent="0.25"/>
    <row r="53502" ht="14.45" hidden="1" customHeight="1" x14ac:dyDescent="0.25"/>
    <row r="53503" ht="14.45" hidden="1" customHeight="1" x14ac:dyDescent="0.25"/>
    <row r="53504" ht="14.45" hidden="1" customHeight="1" x14ac:dyDescent="0.25"/>
    <row r="53505" ht="14.45" hidden="1" customHeight="1" x14ac:dyDescent="0.25"/>
    <row r="53506" ht="14.45" hidden="1" customHeight="1" x14ac:dyDescent="0.25"/>
    <row r="53507" ht="14.45" hidden="1" customHeight="1" x14ac:dyDescent="0.25"/>
    <row r="53508" ht="14.45" hidden="1" customHeight="1" x14ac:dyDescent="0.25"/>
    <row r="53509" ht="14.45" hidden="1" customHeight="1" x14ac:dyDescent="0.25"/>
    <row r="53510" ht="14.45" hidden="1" customHeight="1" x14ac:dyDescent="0.25"/>
    <row r="53511" ht="14.45" hidden="1" customHeight="1" x14ac:dyDescent="0.25"/>
    <row r="53512" ht="14.45" hidden="1" customHeight="1" x14ac:dyDescent="0.25"/>
    <row r="53513" ht="14.45" hidden="1" customHeight="1" x14ac:dyDescent="0.25"/>
    <row r="53514" ht="14.45" hidden="1" customHeight="1" x14ac:dyDescent="0.25"/>
    <row r="53515" ht="14.45" hidden="1" customHeight="1" x14ac:dyDescent="0.25"/>
    <row r="53516" ht="14.45" hidden="1" customHeight="1" x14ac:dyDescent="0.25"/>
    <row r="53517" ht="14.45" hidden="1" customHeight="1" x14ac:dyDescent="0.25"/>
    <row r="53518" ht="14.45" hidden="1" customHeight="1" x14ac:dyDescent="0.25"/>
    <row r="53519" ht="14.45" hidden="1" customHeight="1" x14ac:dyDescent="0.25"/>
    <row r="53520" ht="14.45" hidden="1" customHeight="1" x14ac:dyDescent="0.25"/>
    <row r="53521" ht="14.45" hidden="1" customHeight="1" x14ac:dyDescent="0.25"/>
    <row r="53522" ht="14.45" hidden="1" customHeight="1" x14ac:dyDescent="0.25"/>
    <row r="53523" ht="14.45" hidden="1" customHeight="1" x14ac:dyDescent="0.25"/>
    <row r="53524" ht="14.45" hidden="1" customHeight="1" x14ac:dyDescent="0.25"/>
    <row r="53525" ht="14.45" hidden="1" customHeight="1" x14ac:dyDescent="0.25"/>
    <row r="53526" ht="14.45" hidden="1" customHeight="1" x14ac:dyDescent="0.25"/>
    <row r="53527" ht="14.45" hidden="1" customHeight="1" x14ac:dyDescent="0.25"/>
    <row r="53528" ht="14.45" hidden="1" customHeight="1" x14ac:dyDescent="0.25"/>
    <row r="53529" ht="14.45" hidden="1" customHeight="1" x14ac:dyDescent="0.25"/>
    <row r="53530" ht="14.45" hidden="1" customHeight="1" x14ac:dyDescent="0.25"/>
    <row r="53531" ht="14.45" hidden="1" customHeight="1" x14ac:dyDescent="0.25"/>
    <row r="53532" ht="14.45" hidden="1" customHeight="1" x14ac:dyDescent="0.25"/>
    <row r="53533" ht="14.45" hidden="1" customHeight="1" x14ac:dyDescent="0.25"/>
    <row r="53534" ht="14.45" hidden="1" customHeight="1" x14ac:dyDescent="0.25"/>
    <row r="53535" ht="14.45" hidden="1" customHeight="1" x14ac:dyDescent="0.25"/>
    <row r="53536" ht="14.45" hidden="1" customHeight="1" x14ac:dyDescent="0.25"/>
    <row r="53537" ht="14.45" hidden="1" customHeight="1" x14ac:dyDescent="0.25"/>
    <row r="53538" ht="14.45" hidden="1" customHeight="1" x14ac:dyDescent="0.25"/>
    <row r="53539" ht="14.45" hidden="1" customHeight="1" x14ac:dyDescent="0.25"/>
    <row r="53540" ht="14.45" hidden="1" customHeight="1" x14ac:dyDescent="0.25"/>
    <row r="53541" ht="14.45" hidden="1" customHeight="1" x14ac:dyDescent="0.25"/>
    <row r="53542" ht="14.45" hidden="1" customHeight="1" x14ac:dyDescent="0.25"/>
    <row r="53543" ht="14.45" hidden="1" customHeight="1" x14ac:dyDescent="0.25"/>
    <row r="53544" ht="14.45" hidden="1" customHeight="1" x14ac:dyDescent="0.25"/>
    <row r="53545" ht="14.45" hidden="1" customHeight="1" x14ac:dyDescent="0.25"/>
    <row r="53546" ht="14.45" hidden="1" customHeight="1" x14ac:dyDescent="0.25"/>
    <row r="53547" ht="14.45" hidden="1" customHeight="1" x14ac:dyDescent="0.25"/>
    <row r="53548" ht="14.45" hidden="1" customHeight="1" x14ac:dyDescent="0.25"/>
    <row r="53549" ht="14.45" hidden="1" customHeight="1" x14ac:dyDescent="0.25"/>
    <row r="53550" ht="14.45" hidden="1" customHeight="1" x14ac:dyDescent="0.25"/>
    <row r="53551" ht="14.45" hidden="1" customHeight="1" x14ac:dyDescent="0.25"/>
    <row r="53552" ht="14.45" hidden="1" customHeight="1" x14ac:dyDescent="0.25"/>
    <row r="53553" ht="14.45" hidden="1" customHeight="1" x14ac:dyDescent="0.25"/>
    <row r="53554" ht="14.45" hidden="1" customHeight="1" x14ac:dyDescent="0.25"/>
    <row r="53555" ht="14.45" hidden="1" customHeight="1" x14ac:dyDescent="0.25"/>
    <row r="53556" ht="14.45" hidden="1" customHeight="1" x14ac:dyDescent="0.25"/>
    <row r="53557" ht="14.45" hidden="1" customHeight="1" x14ac:dyDescent="0.25"/>
    <row r="53558" ht="14.45" hidden="1" customHeight="1" x14ac:dyDescent="0.25"/>
    <row r="53559" ht="14.45" hidden="1" customHeight="1" x14ac:dyDescent="0.25"/>
    <row r="53560" ht="14.45" hidden="1" customHeight="1" x14ac:dyDescent="0.25"/>
    <row r="53561" ht="14.45" hidden="1" customHeight="1" x14ac:dyDescent="0.25"/>
    <row r="53562" ht="14.45" hidden="1" customHeight="1" x14ac:dyDescent="0.25"/>
    <row r="53563" ht="14.45" hidden="1" customHeight="1" x14ac:dyDescent="0.25"/>
    <row r="53564" ht="14.45" hidden="1" customHeight="1" x14ac:dyDescent="0.25"/>
    <row r="53565" ht="14.45" hidden="1" customHeight="1" x14ac:dyDescent="0.25"/>
    <row r="53566" ht="14.45" hidden="1" customHeight="1" x14ac:dyDescent="0.25"/>
    <row r="53567" ht="14.45" hidden="1" customHeight="1" x14ac:dyDescent="0.25"/>
    <row r="53568" ht="14.45" hidden="1" customHeight="1" x14ac:dyDescent="0.25"/>
    <row r="53569" ht="14.45" hidden="1" customHeight="1" x14ac:dyDescent="0.25"/>
    <row r="53570" ht="14.45" hidden="1" customHeight="1" x14ac:dyDescent="0.25"/>
    <row r="53571" ht="14.45" hidden="1" customHeight="1" x14ac:dyDescent="0.25"/>
    <row r="53572" ht="14.45" hidden="1" customHeight="1" x14ac:dyDescent="0.25"/>
    <row r="53573" ht="14.45" hidden="1" customHeight="1" x14ac:dyDescent="0.25"/>
    <row r="53574" ht="14.45" hidden="1" customHeight="1" x14ac:dyDescent="0.25"/>
    <row r="53575" ht="14.45" hidden="1" customHeight="1" x14ac:dyDescent="0.25"/>
    <row r="53576" ht="14.45" hidden="1" customHeight="1" x14ac:dyDescent="0.25"/>
    <row r="53577" ht="14.45" hidden="1" customHeight="1" x14ac:dyDescent="0.25"/>
    <row r="53578" ht="14.45" hidden="1" customHeight="1" x14ac:dyDescent="0.25"/>
    <row r="53579" ht="14.45" hidden="1" customHeight="1" x14ac:dyDescent="0.25"/>
    <row r="53580" ht="14.45" hidden="1" customHeight="1" x14ac:dyDescent="0.25"/>
    <row r="53581" ht="14.45" hidden="1" customHeight="1" x14ac:dyDescent="0.25"/>
    <row r="53582" ht="14.45" hidden="1" customHeight="1" x14ac:dyDescent="0.25"/>
    <row r="53583" ht="14.45" hidden="1" customHeight="1" x14ac:dyDescent="0.25"/>
    <row r="53584" ht="14.45" hidden="1" customHeight="1" x14ac:dyDescent="0.25"/>
    <row r="53585" ht="14.45" hidden="1" customHeight="1" x14ac:dyDescent="0.25"/>
    <row r="53586" ht="14.45" hidden="1" customHeight="1" x14ac:dyDescent="0.25"/>
    <row r="53587" ht="14.45" hidden="1" customHeight="1" x14ac:dyDescent="0.25"/>
    <row r="53588" ht="14.45" hidden="1" customHeight="1" x14ac:dyDescent="0.25"/>
    <row r="53589" ht="14.45" hidden="1" customHeight="1" x14ac:dyDescent="0.25"/>
    <row r="53590" ht="14.45" hidden="1" customHeight="1" x14ac:dyDescent="0.25"/>
    <row r="53591" ht="14.45" hidden="1" customHeight="1" x14ac:dyDescent="0.25"/>
    <row r="53592" ht="14.45" hidden="1" customHeight="1" x14ac:dyDescent="0.25"/>
    <row r="53593" ht="14.45" hidden="1" customHeight="1" x14ac:dyDescent="0.25"/>
    <row r="53594" ht="14.45" hidden="1" customHeight="1" x14ac:dyDescent="0.25"/>
    <row r="53595" ht="14.45" hidden="1" customHeight="1" x14ac:dyDescent="0.25"/>
    <row r="53596" ht="14.45" hidden="1" customHeight="1" x14ac:dyDescent="0.25"/>
    <row r="53597" ht="14.45" hidden="1" customHeight="1" x14ac:dyDescent="0.25"/>
    <row r="53598" ht="14.45" hidden="1" customHeight="1" x14ac:dyDescent="0.25"/>
    <row r="53599" ht="14.45" hidden="1" customHeight="1" x14ac:dyDescent="0.25"/>
    <row r="53600" ht="14.45" hidden="1" customHeight="1" x14ac:dyDescent="0.25"/>
    <row r="53601" ht="14.45" hidden="1" customHeight="1" x14ac:dyDescent="0.25"/>
    <row r="53602" ht="14.45" hidden="1" customHeight="1" x14ac:dyDescent="0.25"/>
    <row r="53603" ht="14.45" hidden="1" customHeight="1" x14ac:dyDescent="0.25"/>
    <row r="53604" ht="14.45" hidden="1" customHeight="1" x14ac:dyDescent="0.25"/>
    <row r="53605" ht="14.45" hidden="1" customHeight="1" x14ac:dyDescent="0.25"/>
    <row r="53606" ht="14.45" hidden="1" customHeight="1" x14ac:dyDescent="0.25"/>
    <row r="53607" ht="14.45" hidden="1" customHeight="1" x14ac:dyDescent="0.25"/>
    <row r="53608" ht="14.45" hidden="1" customHeight="1" x14ac:dyDescent="0.25"/>
    <row r="53609" ht="14.45" hidden="1" customHeight="1" x14ac:dyDescent="0.25"/>
    <row r="53610" ht="14.45" hidden="1" customHeight="1" x14ac:dyDescent="0.25"/>
    <row r="53611" ht="14.45" hidden="1" customHeight="1" x14ac:dyDescent="0.25"/>
    <row r="53612" ht="14.45" hidden="1" customHeight="1" x14ac:dyDescent="0.25"/>
    <row r="53613" ht="14.45" hidden="1" customHeight="1" x14ac:dyDescent="0.25"/>
    <row r="53614" ht="14.45" hidden="1" customHeight="1" x14ac:dyDescent="0.25"/>
    <row r="53615" ht="14.45" hidden="1" customHeight="1" x14ac:dyDescent="0.25"/>
    <row r="53616" ht="14.45" hidden="1" customHeight="1" x14ac:dyDescent="0.25"/>
    <row r="53617" ht="14.45" hidden="1" customHeight="1" x14ac:dyDescent="0.25"/>
    <row r="53618" ht="14.45" hidden="1" customHeight="1" x14ac:dyDescent="0.25"/>
    <row r="53619" ht="14.45" hidden="1" customHeight="1" x14ac:dyDescent="0.25"/>
    <row r="53620" ht="14.45" hidden="1" customHeight="1" x14ac:dyDescent="0.25"/>
    <row r="53621" ht="14.45" hidden="1" customHeight="1" x14ac:dyDescent="0.25"/>
    <row r="53622" ht="14.45" hidden="1" customHeight="1" x14ac:dyDescent="0.25"/>
    <row r="53623" ht="14.45" hidden="1" customHeight="1" x14ac:dyDescent="0.25"/>
    <row r="53624" ht="14.45" hidden="1" customHeight="1" x14ac:dyDescent="0.25"/>
    <row r="53625" ht="14.45" hidden="1" customHeight="1" x14ac:dyDescent="0.25"/>
    <row r="53626" ht="14.45" hidden="1" customHeight="1" x14ac:dyDescent="0.25"/>
    <row r="53627" ht="14.45" hidden="1" customHeight="1" x14ac:dyDescent="0.25"/>
    <row r="53628" ht="14.45" hidden="1" customHeight="1" x14ac:dyDescent="0.25"/>
    <row r="53629" ht="14.45" hidden="1" customHeight="1" x14ac:dyDescent="0.25"/>
    <row r="53630" ht="14.45" hidden="1" customHeight="1" x14ac:dyDescent="0.25"/>
    <row r="53631" ht="14.45" hidden="1" customHeight="1" x14ac:dyDescent="0.25"/>
    <row r="53632" ht="14.45" hidden="1" customHeight="1" x14ac:dyDescent="0.25"/>
    <row r="53633" ht="14.45" hidden="1" customHeight="1" x14ac:dyDescent="0.25"/>
    <row r="53634" ht="14.45" hidden="1" customHeight="1" x14ac:dyDescent="0.25"/>
    <row r="53635" ht="14.45" hidden="1" customHeight="1" x14ac:dyDescent="0.25"/>
    <row r="53636" ht="14.45" hidden="1" customHeight="1" x14ac:dyDescent="0.25"/>
    <row r="53637" ht="14.45" hidden="1" customHeight="1" x14ac:dyDescent="0.25"/>
    <row r="53638" ht="14.45" hidden="1" customHeight="1" x14ac:dyDescent="0.25"/>
    <row r="53639" ht="14.45" hidden="1" customHeight="1" x14ac:dyDescent="0.25"/>
    <row r="53640" ht="14.45" hidden="1" customHeight="1" x14ac:dyDescent="0.25"/>
    <row r="53641" ht="14.45" hidden="1" customHeight="1" x14ac:dyDescent="0.25"/>
    <row r="53642" ht="14.45" hidden="1" customHeight="1" x14ac:dyDescent="0.25"/>
    <row r="53643" ht="14.45" hidden="1" customHeight="1" x14ac:dyDescent="0.25"/>
    <row r="53644" ht="14.45" hidden="1" customHeight="1" x14ac:dyDescent="0.25"/>
    <row r="53645" ht="14.45" hidden="1" customHeight="1" x14ac:dyDescent="0.25"/>
    <row r="53646" ht="14.45" hidden="1" customHeight="1" x14ac:dyDescent="0.25"/>
    <row r="53647" ht="14.45" hidden="1" customHeight="1" x14ac:dyDescent="0.25"/>
    <row r="53648" ht="14.45" hidden="1" customHeight="1" x14ac:dyDescent="0.25"/>
    <row r="53649" ht="14.45" hidden="1" customHeight="1" x14ac:dyDescent="0.25"/>
    <row r="53650" ht="14.45" hidden="1" customHeight="1" x14ac:dyDescent="0.25"/>
    <row r="53651" ht="14.45" hidden="1" customHeight="1" x14ac:dyDescent="0.25"/>
    <row r="53652" ht="14.45" hidden="1" customHeight="1" x14ac:dyDescent="0.25"/>
    <row r="53653" ht="14.45" hidden="1" customHeight="1" x14ac:dyDescent="0.25"/>
    <row r="53654" ht="14.45" hidden="1" customHeight="1" x14ac:dyDescent="0.25"/>
    <row r="53655" ht="14.45" hidden="1" customHeight="1" x14ac:dyDescent="0.25"/>
    <row r="53656" ht="14.45" hidden="1" customHeight="1" x14ac:dyDescent="0.25"/>
    <row r="53657" ht="14.45" hidden="1" customHeight="1" x14ac:dyDescent="0.25"/>
    <row r="53658" ht="14.45" hidden="1" customHeight="1" x14ac:dyDescent="0.25"/>
    <row r="53659" ht="14.45" hidden="1" customHeight="1" x14ac:dyDescent="0.25"/>
    <row r="53660" ht="14.45" hidden="1" customHeight="1" x14ac:dyDescent="0.25"/>
    <row r="53661" ht="14.45" hidden="1" customHeight="1" x14ac:dyDescent="0.25"/>
    <row r="53662" ht="14.45" hidden="1" customHeight="1" x14ac:dyDescent="0.25"/>
    <row r="53663" ht="14.45" hidden="1" customHeight="1" x14ac:dyDescent="0.25"/>
    <row r="53664" ht="14.45" hidden="1" customHeight="1" x14ac:dyDescent="0.25"/>
    <row r="53665" ht="14.45" hidden="1" customHeight="1" x14ac:dyDescent="0.25"/>
    <row r="53666" ht="14.45" hidden="1" customHeight="1" x14ac:dyDescent="0.25"/>
    <row r="53667" ht="14.45" hidden="1" customHeight="1" x14ac:dyDescent="0.25"/>
    <row r="53668" ht="14.45" hidden="1" customHeight="1" x14ac:dyDescent="0.25"/>
    <row r="53669" ht="14.45" hidden="1" customHeight="1" x14ac:dyDescent="0.25"/>
    <row r="53670" ht="14.45" hidden="1" customHeight="1" x14ac:dyDescent="0.25"/>
    <row r="53671" ht="14.45" hidden="1" customHeight="1" x14ac:dyDescent="0.25"/>
    <row r="53672" ht="14.45" hidden="1" customHeight="1" x14ac:dyDescent="0.25"/>
    <row r="53673" ht="14.45" hidden="1" customHeight="1" x14ac:dyDescent="0.25"/>
    <row r="53674" ht="14.45" hidden="1" customHeight="1" x14ac:dyDescent="0.25"/>
    <row r="53675" ht="14.45" hidden="1" customHeight="1" x14ac:dyDescent="0.25"/>
    <row r="53676" ht="14.45" hidden="1" customHeight="1" x14ac:dyDescent="0.25"/>
    <row r="53677" ht="14.45" hidden="1" customHeight="1" x14ac:dyDescent="0.25"/>
    <row r="53678" ht="14.45" hidden="1" customHeight="1" x14ac:dyDescent="0.25"/>
    <row r="53679" ht="14.45" hidden="1" customHeight="1" x14ac:dyDescent="0.25"/>
    <row r="53680" ht="14.45" hidden="1" customHeight="1" x14ac:dyDescent="0.25"/>
    <row r="53681" ht="14.45" hidden="1" customHeight="1" x14ac:dyDescent="0.25"/>
    <row r="53682" ht="14.45" hidden="1" customHeight="1" x14ac:dyDescent="0.25"/>
    <row r="53683" ht="14.45" hidden="1" customHeight="1" x14ac:dyDescent="0.25"/>
    <row r="53684" ht="14.45" hidden="1" customHeight="1" x14ac:dyDescent="0.25"/>
    <row r="53685" ht="14.45" hidden="1" customHeight="1" x14ac:dyDescent="0.25"/>
    <row r="53686" ht="14.45" hidden="1" customHeight="1" x14ac:dyDescent="0.25"/>
    <row r="53687" ht="14.45" hidden="1" customHeight="1" x14ac:dyDescent="0.25"/>
    <row r="53688" ht="14.45" hidden="1" customHeight="1" x14ac:dyDescent="0.25"/>
    <row r="53689" ht="14.45" hidden="1" customHeight="1" x14ac:dyDescent="0.25"/>
    <row r="53690" ht="14.45" hidden="1" customHeight="1" x14ac:dyDescent="0.25"/>
    <row r="53691" ht="14.45" hidden="1" customHeight="1" x14ac:dyDescent="0.25"/>
    <row r="53692" ht="14.45" hidden="1" customHeight="1" x14ac:dyDescent="0.25"/>
    <row r="53693" ht="14.45" hidden="1" customHeight="1" x14ac:dyDescent="0.25"/>
    <row r="53694" ht="14.45" hidden="1" customHeight="1" x14ac:dyDescent="0.25"/>
    <row r="53695" ht="14.45" hidden="1" customHeight="1" x14ac:dyDescent="0.25"/>
    <row r="53696" ht="14.45" hidden="1" customHeight="1" x14ac:dyDescent="0.25"/>
    <row r="53697" ht="14.45" hidden="1" customHeight="1" x14ac:dyDescent="0.25"/>
    <row r="53698" ht="14.45" hidden="1" customHeight="1" x14ac:dyDescent="0.25"/>
    <row r="53699" ht="14.45" hidden="1" customHeight="1" x14ac:dyDescent="0.25"/>
    <row r="53700" ht="14.45" hidden="1" customHeight="1" x14ac:dyDescent="0.25"/>
    <row r="53701" ht="14.45" hidden="1" customHeight="1" x14ac:dyDescent="0.25"/>
    <row r="53702" ht="14.45" hidden="1" customHeight="1" x14ac:dyDescent="0.25"/>
    <row r="53703" ht="14.45" hidden="1" customHeight="1" x14ac:dyDescent="0.25"/>
    <row r="53704" ht="14.45" hidden="1" customHeight="1" x14ac:dyDescent="0.25"/>
    <row r="53705" ht="14.45" hidden="1" customHeight="1" x14ac:dyDescent="0.25"/>
    <row r="53706" ht="14.45" hidden="1" customHeight="1" x14ac:dyDescent="0.25"/>
    <row r="53707" ht="14.45" hidden="1" customHeight="1" x14ac:dyDescent="0.25"/>
    <row r="53708" ht="14.45" hidden="1" customHeight="1" x14ac:dyDescent="0.25"/>
    <row r="53709" ht="14.45" hidden="1" customHeight="1" x14ac:dyDescent="0.25"/>
    <row r="53710" ht="14.45" hidden="1" customHeight="1" x14ac:dyDescent="0.25"/>
    <row r="53711" ht="14.45" hidden="1" customHeight="1" x14ac:dyDescent="0.25"/>
    <row r="53712" ht="14.45" hidden="1" customHeight="1" x14ac:dyDescent="0.25"/>
    <row r="53713" ht="14.45" hidden="1" customHeight="1" x14ac:dyDescent="0.25"/>
    <row r="53714" ht="14.45" hidden="1" customHeight="1" x14ac:dyDescent="0.25"/>
    <row r="53715" ht="14.45" hidden="1" customHeight="1" x14ac:dyDescent="0.25"/>
    <row r="53716" ht="14.45" hidden="1" customHeight="1" x14ac:dyDescent="0.25"/>
    <row r="53717" ht="14.45" hidden="1" customHeight="1" x14ac:dyDescent="0.25"/>
    <row r="53718" ht="14.45" hidden="1" customHeight="1" x14ac:dyDescent="0.25"/>
    <row r="53719" ht="14.45" hidden="1" customHeight="1" x14ac:dyDescent="0.25"/>
    <row r="53720" ht="14.45" hidden="1" customHeight="1" x14ac:dyDescent="0.25"/>
    <row r="53721" ht="14.45" hidden="1" customHeight="1" x14ac:dyDescent="0.25"/>
    <row r="53722" ht="14.45" hidden="1" customHeight="1" x14ac:dyDescent="0.25"/>
    <row r="53723" ht="14.45" hidden="1" customHeight="1" x14ac:dyDescent="0.25"/>
    <row r="53724" ht="14.45" hidden="1" customHeight="1" x14ac:dyDescent="0.25"/>
    <row r="53725" ht="14.45" hidden="1" customHeight="1" x14ac:dyDescent="0.25"/>
    <row r="53726" ht="14.45" hidden="1" customHeight="1" x14ac:dyDescent="0.25"/>
    <row r="53727" ht="14.45" hidden="1" customHeight="1" x14ac:dyDescent="0.25"/>
    <row r="53728" ht="14.45" hidden="1" customHeight="1" x14ac:dyDescent="0.25"/>
    <row r="53729" ht="14.45" hidden="1" customHeight="1" x14ac:dyDescent="0.25"/>
    <row r="53730" ht="14.45" hidden="1" customHeight="1" x14ac:dyDescent="0.25"/>
    <row r="53731" ht="14.45" hidden="1" customHeight="1" x14ac:dyDescent="0.25"/>
    <row r="53732" ht="14.45" hidden="1" customHeight="1" x14ac:dyDescent="0.25"/>
    <row r="53733" ht="14.45" hidden="1" customHeight="1" x14ac:dyDescent="0.25"/>
    <row r="53734" ht="14.45" hidden="1" customHeight="1" x14ac:dyDescent="0.25"/>
    <row r="53735" ht="14.45" hidden="1" customHeight="1" x14ac:dyDescent="0.25"/>
    <row r="53736" ht="14.45" hidden="1" customHeight="1" x14ac:dyDescent="0.25"/>
    <row r="53737" ht="14.45" hidden="1" customHeight="1" x14ac:dyDescent="0.25"/>
    <row r="53738" ht="14.45" hidden="1" customHeight="1" x14ac:dyDescent="0.25"/>
    <row r="53739" ht="14.45" hidden="1" customHeight="1" x14ac:dyDescent="0.25"/>
    <row r="53740" ht="14.45" hidden="1" customHeight="1" x14ac:dyDescent="0.25"/>
    <row r="53741" ht="14.45" hidden="1" customHeight="1" x14ac:dyDescent="0.25"/>
    <row r="53742" ht="14.45" hidden="1" customHeight="1" x14ac:dyDescent="0.25"/>
    <row r="53743" ht="14.45" hidden="1" customHeight="1" x14ac:dyDescent="0.25"/>
    <row r="53744" ht="14.45" hidden="1" customHeight="1" x14ac:dyDescent="0.25"/>
    <row r="53745" ht="14.45" hidden="1" customHeight="1" x14ac:dyDescent="0.25"/>
    <row r="53746" ht="14.45" hidden="1" customHeight="1" x14ac:dyDescent="0.25"/>
    <row r="53747" ht="14.45" hidden="1" customHeight="1" x14ac:dyDescent="0.25"/>
    <row r="53748" ht="14.45" hidden="1" customHeight="1" x14ac:dyDescent="0.25"/>
    <row r="53749" ht="14.45" hidden="1" customHeight="1" x14ac:dyDescent="0.25"/>
    <row r="53750" ht="14.45" hidden="1" customHeight="1" x14ac:dyDescent="0.25"/>
    <row r="53751" ht="14.45" hidden="1" customHeight="1" x14ac:dyDescent="0.25"/>
    <row r="53752" ht="14.45" hidden="1" customHeight="1" x14ac:dyDescent="0.25"/>
    <row r="53753" ht="14.45" hidden="1" customHeight="1" x14ac:dyDescent="0.25"/>
    <row r="53754" ht="14.45" hidden="1" customHeight="1" x14ac:dyDescent="0.25"/>
    <row r="53755" ht="14.45" hidden="1" customHeight="1" x14ac:dyDescent="0.25"/>
    <row r="53756" ht="14.45" hidden="1" customHeight="1" x14ac:dyDescent="0.25"/>
    <row r="53757" ht="14.45" hidden="1" customHeight="1" x14ac:dyDescent="0.25"/>
    <row r="53758" ht="14.45" hidden="1" customHeight="1" x14ac:dyDescent="0.25"/>
    <row r="53759" ht="14.45" hidden="1" customHeight="1" x14ac:dyDescent="0.25"/>
    <row r="53760" ht="14.45" hidden="1" customHeight="1" x14ac:dyDescent="0.25"/>
    <row r="53761" ht="14.45" hidden="1" customHeight="1" x14ac:dyDescent="0.25"/>
    <row r="53762" ht="14.45" hidden="1" customHeight="1" x14ac:dyDescent="0.25"/>
    <row r="53763" ht="14.45" hidden="1" customHeight="1" x14ac:dyDescent="0.25"/>
    <row r="53764" ht="14.45" hidden="1" customHeight="1" x14ac:dyDescent="0.25"/>
    <row r="53765" ht="14.45" hidden="1" customHeight="1" x14ac:dyDescent="0.25"/>
    <row r="53766" ht="14.45" hidden="1" customHeight="1" x14ac:dyDescent="0.25"/>
    <row r="53767" ht="14.45" hidden="1" customHeight="1" x14ac:dyDescent="0.25"/>
    <row r="53768" ht="14.45" hidden="1" customHeight="1" x14ac:dyDescent="0.25"/>
    <row r="53769" ht="14.45" hidden="1" customHeight="1" x14ac:dyDescent="0.25"/>
    <row r="53770" ht="14.45" hidden="1" customHeight="1" x14ac:dyDescent="0.25"/>
    <row r="53771" ht="14.45" hidden="1" customHeight="1" x14ac:dyDescent="0.25"/>
    <row r="53772" ht="14.45" hidden="1" customHeight="1" x14ac:dyDescent="0.25"/>
    <row r="53773" ht="14.45" hidden="1" customHeight="1" x14ac:dyDescent="0.25"/>
    <row r="53774" ht="14.45" hidden="1" customHeight="1" x14ac:dyDescent="0.25"/>
    <row r="53775" ht="14.45" hidden="1" customHeight="1" x14ac:dyDescent="0.25"/>
    <row r="53776" ht="14.45" hidden="1" customHeight="1" x14ac:dyDescent="0.25"/>
    <row r="53777" ht="14.45" hidden="1" customHeight="1" x14ac:dyDescent="0.25"/>
    <row r="53778" ht="14.45" hidden="1" customHeight="1" x14ac:dyDescent="0.25"/>
    <row r="53779" ht="14.45" hidden="1" customHeight="1" x14ac:dyDescent="0.25"/>
    <row r="53780" ht="14.45" hidden="1" customHeight="1" x14ac:dyDescent="0.25"/>
    <row r="53781" ht="14.45" hidden="1" customHeight="1" x14ac:dyDescent="0.25"/>
    <row r="53782" ht="14.45" hidden="1" customHeight="1" x14ac:dyDescent="0.25"/>
    <row r="53783" ht="14.45" hidden="1" customHeight="1" x14ac:dyDescent="0.25"/>
    <row r="53784" ht="14.45" hidden="1" customHeight="1" x14ac:dyDescent="0.25"/>
    <row r="53785" ht="14.45" hidden="1" customHeight="1" x14ac:dyDescent="0.25"/>
    <row r="53786" ht="14.45" hidden="1" customHeight="1" x14ac:dyDescent="0.25"/>
    <row r="53787" ht="14.45" hidden="1" customHeight="1" x14ac:dyDescent="0.25"/>
    <row r="53788" ht="14.45" hidden="1" customHeight="1" x14ac:dyDescent="0.25"/>
    <row r="53789" ht="14.45" hidden="1" customHeight="1" x14ac:dyDescent="0.25"/>
    <row r="53790" ht="14.45" hidden="1" customHeight="1" x14ac:dyDescent="0.25"/>
    <row r="53791" ht="14.45" hidden="1" customHeight="1" x14ac:dyDescent="0.25"/>
    <row r="53792" ht="14.45" hidden="1" customHeight="1" x14ac:dyDescent="0.25"/>
    <row r="53793" ht="14.45" hidden="1" customHeight="1" x14ac:dyDescent="0.25"/>
    <row r="53794" ht="14.45" hidden="1" customHeight="1" x14ac:dyDescent="0.25"/>
    <row r="53795" ht="14.45" hidden="1" customHeight="1" x14ac:dyDescent="0.25"/>
    <row r="53796" ht="14.45" hidden="1" customHeight="1" x14ac:dyDescent="0.25"/>
    <row r="53797" ht="14.45" hidden="1" customHeight="1" x14ac:dyDescent="0.25"/>
    <row r="53798" ht="14.45" hidden="1" customHeight="1" x14ac:dyDescent="0.25"/>
    <row r="53799" ht="14.45" hidden="1" customHeight="1" x14ac:dyDescent="0.25"/>
    <row r="53800" ht="14.45" hidden="1" customHeight="1" x14ac:dyDescent="0.25"/>
    <row r="53801" ht="14.45" hidden="1" customHeight="1" x14ac:dyDescent="0.25"/>
    <row r="53802" ht="14.45" hidden="1" customHeight="1" x14ac:dyDescent="0.25"/>
    <row r="53803" ht="14.45" hidden="1" customHeight="1" x14ac:dyDescent="0.25"/>
    <row r="53804" ht="14.45" hidden="1" customHeight="1" x14ac:dyDescent="0.25"/>
    <row r="53805" ht="14.45" hidden="1" customHeight="1" x14ac:dyDescent="0.25"/>
    <row r="53806" ht="14.45" hidden="1" customHeight="1" x14ac:dyDescent="0.25"/>
    <row r="53807" ht="14.45" hidden="1" customHeight="1" x14ac:dyDescent="0.25"/>
    <row r="53808" ht="14.45" hidden="1" customHeight="1" x14ac:dyDescent="0.25"/>
    <row r="53809" ht="14.45" hidden="1" customHeight="1" x14ac:dyDescent="0.25"/>
    <row r="53810" ht="14.45" hidden="1" customHeight="1" x14ac:dyDescent="0.25"/>
    <row r="53811" ht="14.45" hidden="1" customHeight="1" x14ac:dyDescent="0.25"/>
    <row r="53812" ht="14.45" hidden="1" customHeight="1" x14ac:dyDescent="0.25"/>
    <row r="53813" ht="14.45" hidden="1" customHeight="1" x14ac:dyDescent="0.25"/>
    <row r="53814" ht="14.45" hidden="1" customHeight="1" x14ac:dyDescent="0.25"/>
    <row r="53815" ht="14.45" hidden="1" customHeight="1" x14ac:dyDescent="0.25"/>
    <row r="53816" ht="14.45" hidden="1" customHeight="1" x14ac:dyDescent="0.25"/>
    <row r="53817" ht="14.45" hidden="1" customHeight="1" x14ac:dyDescent="0.25"/>
    <row r="53818" ht="14.45" hidden="1" customHeight="1" x14ac:dyDescent="0.25"/>
    <row r="53819" ht="14.45" hidden="1" customHeight="1" x14ac:dyDescent="0.25"/>
    <row r="53820" ht="14.45" hidden="1" customHeight="1" x14ac:dyDescent="0.25"/>
    <row r="53821" ht="14.45" hidden="1" customHeight="1" x14ac:dyDescent="0.25"/>
    <row r="53822" ht="14.45" hidden="1" customHeight="1" x14ac:dyDescent="0.25"/>
    <row r="53823" ht="14.45" hidden="1" customHeight="1" x14ac:dyDescent="0.25"/>
    <row r="53824" ht="14.45" hidden="1" customHeight="1" x14ac:dyDescent="0.25"/>
    <row r="53825" ht="14.45" hidden="1" customHeight="1" x14ac:dyDescent="0.25"/>
    <row r="53826" ht="14.45" hidden="1" customHeight="1" x14ac:dyDescent="0.25"/>
    <row r="53827" ht="14.45" hidden="1" customHeight="1" x14ac:dyDescent="0.25"/>
    <row r="53828" ht="14.45" hidden="1" customHeight="1" x14ac:dyDescent="0.25"/>
    <row r="53829" ht="14.45" hidden="1" customHeight="1" x14ac:dyDescent="0.25"/>
    <row r="53830" ht="14.45" hidden="1" customHeight="1" x14ac:dyDescent="0.25"/>
    <row r="53831" ht="14.45" hidden="1" customHeight="1" x14ac:dyDescent="0.25"/>
    <row r="53832" ht="14.45" hidden="1" customHeight="1" x14ac:dyDescent="0.25"/>
    <row r="53833" ht="14.45" hidden="1" customHeight="1" x14ac:dyDescent="0.25"/>
    <row r="53834" ht="14.45" hidden="1" customHeight="1" x14ac:dyDescent="0.25"/>
    <row r="53835" ht="14.45" hidden="1" customHeight="1" x14ac:dyDescent="0.25"/>
    <row r="53836" ht="14.45" hidden="1" customHeight="1" x14ac:dyDescent="0.25"/>
    <row r="53837" ht="14.45" hidden="1" customHeight="1" x14ac:dyDescent="0.25"/>
    <row r="53838" ht="14.45" hidden="1" customHeight="1" x14ac:dyDescent="0.25"/>
    <row r="53839" ht="14.45" hidden="1" customHeight="1" x14ac:dyDescent="0.25"/>
    <row r="53840" ht="14.45" hidden="1" customHeight="1" x14ac:dyDescent="0.25"/>
    <row r="53841" ht="14.45" hidden="1" customHeight="1" x14ac:dyDescent="0.25"/>
    <row r="53842" ht="14.45" hidden="1" customHeight="1" x14ac:dyDescent="0.25"/>
    <row r="53843" ht="14.45" hidden="1" customHeight="1" x14ac:dyDescent="0.25"/>
    <row r="53844" ht="14.45" hidden="1" customHeight="1" x14ac:dyDescent="0.25"/>
    <row r="53845" ht="14.45" hidden="1" customHeight="1" x14ac:dyDescent="0.25"/>
    <row r="53846" ht="14.45" hidden="1" customHeight="1" x14ac:dyDescent="0.25"/>
    <row r="53847" ht="14.45" hidden="1" customHeight="1" x14ac:dyDescent="0.25"/>
    <row r="53848" ht="14.45" hidden="1" customHeight="1" x14ac:dyDescent="0.25"/>
    <row r="53849" ht="14.45" hidden="1" customHeight="1" x14ac:dyDescent="0.25"/>
    <row r="53850" ht="14.45" hidden="1" customHeight="1" x14ac:dyDescent="0.25"/>
    <row r="53851" ht="14.45" hidden="1" customHeight="1" x14ac:dyDescent="0.25"/>
    <row r="53852" ht="14.45" hidden="1" customHeight="1" x14ac:dyDescent="0.25"/>
    <row r="53853" ht="14.45" hidden="1" customHeight="1" x14ac:dyDescent="0.25"/>
    <row r="53854" ht="14.45" hidden="1" customHeight="1" x14ac:dyDescent="0.25"/>
    <row r="53855" ht="14.45" hidden="1" customHeight="1" x14ac:dyDescent="0.25"/>
    <row r="53856" ht="14.45" hidden="1" customHeight="1" x14ac:dyDescent="0.25"/>
    <row r="53857" ht="14.45" hidden="1" customHeight="1" x14ac:dyDescent="0.25"/>
    <row r="53858" ht="14.45" hidden="1" customHeight="1" x14ac:dyDescent="0.25"/>
    <row r="53859" ht="14.45" hidden="1" customHeight="1" x14ac:dyDescent="0.25"/>
    <row r="53860" ht="14.45" hidden="1" customHeight="1" x14ac:dyDescent="0.25"/>
    <row r="53861" ht="14.45" hidden="1" customHeight="1" x14ac:dyDescent="0.25"/>
    <row r="53862" ht="14.45" hidden="1" customHeight="1" x14ac:dyDescent="0.25"/>
    <row r="53863" ht="14.45" hidden="1" customHeight="1" x14ac:dyDescent="0.25"/>
    <row r="53864" ht="14.45" hidden="1" customHeight="1" x14ac:dyDescent="0.25"/>
    <row r="53865" ht="14.45" hidden="1" customHeight="1" x14ac:dyDescent="0.25"/>
    <row r="53866" ht="14.45" hidden="1" customHeight="1" x14ac:dyDescent="0.25"/>
    <row r="53867" ht="14.45" hidden="1" customHeight="1" x14ac:dyDescent="0.25"/>
    <row r="53868" ht="14.45" hidden="1" customHeight="1" x14ac:dyDescent="0.25"/>
    <row r="53869" ht="14.45" hidden="1" customHeight="1" x14ac:dyDescent="0.25"/>
    <row r="53870" ht="14.45" hidden="1" customHeight="1" x14ac:dyDescent="0.25"/>
    <row r="53871" ht="14.45" hidden="1" customHeight="1" x14ac:dyDescent="0.25"/>
    <row r="53872" ht="14.45" hidden="1" customHeight="1" x14ac:dyDescent="0.25"/>
    <row r="53873" ht="14.45" hidden="1" customHeight="1" x14ac:dyDescent="0.25"/>
    <row r="53874" ht="14.45" hidden="1" customHeight="1" x14ac:dyDescent="0.25"/>
    <row r="53875" ht="14.45" hidden="1" customHeight="1" x14ac:dyDescent="0.25"/>
    <row r="53876" ht="14.45" hidden="1" customHeight="1" x14ac:dyDescent="0.25"/>
    <row r="53877" ht="14.45" hidden="1" customHeight="1" x14ac:dyDescent="0.25"/>
    <row r="53878" ht="14.45" hidden="1" customHeight="1" x14ac:dyDescent="0.25"/>
    <row r="53879" ht="14.45" hidden="1" customHeight="1" x14ac:dyDescent="0.25"/>
    <row r="53880" ht="14.45" hidden="1" customHeight="1" x14ac:dyDescent="0.25"/>
    <row r="53881" ht="14.45" hidden="1" customHeight="1" x14ac:dyDescent="0.25"/>
    <row r="53882" ht="14.45" hidden="1" customHeight="1" x14ac:dyDescent="0.25"/>
    <row r="53883" ht="14.45" hidden="1" customHeight="1" x14ac:dyDescent="0.25"/>
    <row r="53884" ht="14.45" hidden="1" customHeight="1" x14ac:dyDescent="0.25"/>
    <row r="53885" ht="14.45" hidden="1" customHeight="1" x14ac:dyDescent="0.25"/>
    <row r="53886" ht="14.45" hidden="1" customHeight="1" x14ac:dyDescent="0.25"/>
    <row r="53887" ht="14.45" hidden="1" customHeight="1" x14ac:dyDescent="0.25"/>
    <row r="53888" ht="14.45" hidden="1" customHeight="1" x14ac:dyDescent="0.25"/>
    <row r="53889" ht="14.45" hidden="1" customHeight="1" x14ac:dyDescent="0.25"/>
    <row r="53890" ht="14.45" hidden="1" customHeight="1" x14ac:dyDescent="0.25"/>
    <row r="53891" ht="14.45" hidden="1" customHeight="1" x14ac:dyDescent="0.25"/>
    <row r="53892" ht="14.45" hidden="1" customHeight="1" x14ac:dyDescent="0.25"/>
    <row r="53893" ht="14.45" hidden="1" customHeight="1" x14ac:dyDescent="0.25"/>
    <row r="53894" ht="14.45" hidden="1" customHeight="1" x14ac:dyDescent="0.25"/>
    <row r="53895" ht="14.45" hidden="1" customHeight="1" x14ac:dyDescent="0.25"/>
    <row r="53896" ht="14.45" hidden="1" customHeight="1" x14ac:dyDescent="0.25"/>
    <row r="53897" ht="14.45" hidden="1" customHeight="1" x14ac:dyDescent="0.25"/>
    <row r="53898" ht="14.45" hidden="1" customHeight="1" x14ac:dyDescent="0.25"/>
    <row r="53899" ht="14.45" hidden="1" customHeight="1" x14ac:dyDescent="0.25"/>
    <row r="53900" ht="14.45" hidden="1" customHeight="1" x14ac:dyDescent="0.25"/>
    <row r="53901" ht="14.45" hidden="1" customHeight="1" x14ac:dyDescent="0.25"/>
    <row r="53902" ht="14.45" hidden="1" customHeight="1" x14ac:dyDescent="0.25"/>
    <row r="53903" ht="14.45" hidden="1" customHeight="1" x14ac:dyDescent="0.25"/>
    <row r="53904" ht="14.45" hidden="1" customHeight="1" x14ac:dyDescent="0.25"/>
    <row r="53905" ht="14.45" hidden="1" customHeight="1" x14ac:dyDescent="0.25"/>
    <row r="53906" ht="14.45" hidden="1" customHeight="1" x14ac:dyDescent="0.25"/>
    <row r="53907" ht="14.45" hidden="1" customHeight="1" x14ac:dyDescent="0.25"/>
    <row r="53908" ht="14.45" hidden="1" customHeight="1" x14ac:dyDescent="0.25"/>
    <row r="53909" ht="14.45" hidden="1" customHeight="1" x14ac:dyDescent="0.25"/>
    <row r="53910" ht="14.45" hidden="1" customHeight="1" x14ac:dyDescent="0.25"/>
    <row r="53911" ht="14.45" hidden="1" customHeight="1" x14ac:dyDescent="0.25"/>
    <row r="53912" ht="14.45" hidden="1" customHeight="1" x14ac:dyDescent="0.25"/>
    <row r="53913" ht="14.45" hidden="1" customHeight="1" x14ac:dyDescent="0.25"/>
    <row r="53914" ht="14.45" hidden="1" customHeight="1" x14ac:dyDescent="0.25"/>
    <row r="53915" ht="14.45" hidden="1" customHeight="1" x14ac:dyDescent="0.25"/>
    <row r="53916" ht="14.45" hidden="1" customHeight="1" x14ac:dyDescent="0.25"/>
    <row r="53917" ht="14.45" hidden="1" customHeight="1" x14ac:dyDescent="0.25"/>
    <row r="53918" ht="14.45" hidden="1" customHeight="1" x14ac:dyDescent="0.25"/>
    <row r="53919" ht="14.45" hidden="1" customHeight="1" x14ac:dyDescent="0.25"/>
    <row r="53920" ht="14.45" hidden="1" customHeight="1" x14ac:dyDescent="0.25"/>
    <row r="53921" ht="14.45" hidden="1" customHeight="1" x14ac:dyDescent="0.25"/>
    <row r="53922" ht="14.45" hidden="1" customHeight="1" x14ac:dyDescent="0.25"/>
    <row r="53923" ht="14.45" hidden="1" customHeight="1" x14ac:dyDescent="0.25"/>
    <row r="53924" ht="14.45" hidden="1" customHeight="1" x14ac:dyDescent="0.25"/>
    <row r="53925" ht="14.45" hidden="1" customHeight="1" x14ac:dyDescent="0.25"/>
    <row r="53926" ht="14.45" hidden="1" customHeight="1" x14ac:dyDescent="0.25"/>
    <row r="53927" ht="14.45" hidden="1" customHeight="1" x14ac:dyDescent="0.25"/>
    <row r="53928" ht="14.45" hidden="1" customHeight="1" x14ac:dyDescent="0.25"/>
    <row r="53929" ht="14.45" hidden="1" customHeight="1" x14ac:dyDescent="0.25"/>
    <row r="53930" ht="14.45" hidden="1" customHeight="1" x14ac:dyDescent="0.25"/>
    <row r="53931" ht="14.45" hidden="1" customHeight="1" x14ac:dyDescent="0.25"/>
    <row r="53932" ht="14.45" hidden="1" customHeight="1" x14ac:dyDescent="0.25"/>
    <row r="53933" ht="14.45" hidden="1" customHeight="1" x14ac:dyDescent="0.25"/>
    <row r="53934" ht="14.45" hidden="1" customHeight="1" x14ac:dyDescent="0.25"/>
    <row r="53935" ht="14.45" hidden="1" customHeight="1" x14ac:dyDescent="0.25"/>
    <row r="53936" ht="14.45" hidden="1" customHeight="1" x14ac:dyDescent="0.25"/>
    <row r="53937" ht="14.45" hidden="1" customHeight="1" x14ac:dyDescent="0.25"/>
    <row r="53938" ht="14.45" hidden="1" customHeight="1" x14ac:dyDescent="0.25"/>
    <row r="53939" ht="14.45" hidden="1" customHeight="1" x14ac:dyDescent="0.25"/>
    <row r="53940" ht="14.45" hidden="1" customHeight="1" x14ac:dyDescent="0.25"/>
    <row r="53941" ht="14.45" hidden="1" customHeight="1" x14ac:dyDescent="0.25"/>
    <row r="53942" ht="14.45" hidden="1" customHeight="1" x14ac:dyDescent="0.25"/>
    <row r="53943" ht="14.45" hidden="1" customHeight="1" x14ac:dyDescent="0.25"/>
    <row r="53944" ht="14.45" hidden="1" customHeight="1" x14ac:dyDescent="0.25"/>
    <row r="53945" ht="14.45" hidden="1" customHeight="1" x14ac:dyDescent="0.25"/>
    <row r="53946" ht="14.45" hidden="1" customHeight="1" x14ac:dyDescent="0.25"/>
    <row r="53947" ht="14.45" hidden="1" customHeight="1" x14ac:dyDescent="0.25"/>
    <row r="53948" ht="14.45" hidden="1" customHeight="1" x14ac:dyDescent="0.25"/>
    <row r="53949" ht="14.45" hidden="1" customHeight="1" x14ac:dyDescent="0.25"/>
    <row r="53950" ht="14.45" hidden="1" customHeight="1" x14ac:dyDescent="0.25"/>
    <row r="53951" ht="14.45" hidden="1" customHeight="1" x14ac:dyDescent="0.25"/>
    <row r="53952" ht="14.45" hidden="1" customHeight="1" x14ac:dyDescent="0.25"/>
    <row r="53953" ht="14.45" hidden="1" customHeight="1" x14ac:dyDescent="0.25"/>
    <row r="53954" ht="14.45" hidden="1" customHeight="1" x14ac:dyDescent="0.25"/>
    <row r="53955" ht="14.45" hidden="1" customHeight="1" x14ac:dyDescent="0.25"/>
    <row r="53956" ht="14.45" hidden="1" customHeight="1" x14ac:dyDescent="0.25"/>
    <row r="53957" ht="14.45" hidden="1" customHeight="1" x14ac:dyDescent="0.25"/>
    <row r="53958" ht="14.45" hidden="1" customHeight="1" x14ac:dyDescent="0.25"/>
    <row r="53959" ht="14.45" hidden="1" customHeight="1" x14ac:dyDescent="0.25"/>
    <row r="53960" ht="14.45" hidden="1" customHeight="1" x14ac:dyDescent="0.25"/>
    <row r="53961" ht="14.45" hidden="1" customHeight="1" x14ac:dyDescent="0.25"/>
    <row r="53962" ht="14.45" hidden="1" customHeight="1" x14ac:dyDescent="0.25"/>
    <row r="53963" ht="14.45" hidden="1" customHeight="1" x14ac:dyDescent="0.25"/>
    <row r="53964" ht="14.45" hidden="1" customHeight="1" x14ac:dyDescent="0.25"/>
    <row r="53965" ht="14.45" hidden="1" customHeight="1" x14ac:dyDescent="0.25"/>
    <row r="53966" ht="14.45" hidden="1" customHeight="1" x14ac:dyDescent="0.25"/>
    <row r="53967" ht="14.45" hidden="1" customHeight="1" x14ac:dyDescent="0.25"/>
    <row r="53968" ht="14.45" hidden="1" customHeight="1" x14ac:dyDescent="0.25"/>
    <row r="53969" ht="14.45" hidden="1" customHeight="1" x14ac:dyDescent="0.25"/>
    <row r="53970" ht="14.45" hidden="1" customHeight="1" x14ac:dyDescent="0.25"/>
    <row r="53971" ht="14.45" hidden="1" customHeight="1" x14ac:dyDescent="0.25"/>
    <row r="53972" ht="14.45" hidden="1" customHeight="1" x14ac:dyDescent="0.25"/>
    <row r="53973" ht="14.45" hidden="1" customHeight="1" x14ac:dyDescent="0.25"/>
    <row r="53974" ht="14.45" hidden="1" customHeight="1" x14ac:dyDescent="0.25"/>
    <row r="53975" ht="14.45" hidden="1" customHeight="1" x14ac:dyDescent="0.25"/>
    <row r="53976" ht="14.45" hidden="1" customHeight="1" x14ac:dyDescent="0.25"/>
    <row r="53977" ht="14.45" hidden="1" customHeight="1" x14ac:dyDescent="0.25"/>
    <row r="53978" ht="14.45" hidden="1" customHeight="1" x14ac:dyDescent="0.25"/>
    <row r="53979" ht="14.45" hidden="1" customHeight="1" x14ac:dyDescent="0.25"/>
    <row r="53980" ht="14.45" hidden="1" customHeight="1" x14ac:dyDescent="0.25"/>
    <row r="53981" ht="14.45" hidden="1" customHeight="1" x14ac:dyDescent="0.25"/>
    <row r="53982" ht="14.45" hidden="1" customHeight="1" x14ac:dyDescent="0.25"/>
    <row r="53983" ht="14.45" hidden="1" customHeight="1" x14ac:dyDescent="0.25"/>
    <row r="53984" ht="14.45" hidden="1" customHeight="1" x14ac:dyDescent="0.25"/>
    <row r="53985" ht="14.45" hidden="1" customHeight="1" x14ac:dyDescent="0.25"/>
    <row r="53986" ht="14.45" hidden="1" customHeight="1" x14ac:dyDescent="0.25"/>
    <row r="53987" ht="14.45" hidden="1" customHeight="1" x14ac:dyDescent="0.25"/>
    <row r="53988" ht="14.45" hidden="1" customHeight="1" x14ac:dyDescent="0.25"/>
    <row r="53989" ht="14.45" hidden="1" customHeight="1" x14ac:dyDescent="0.25"/>
    <row r="53990" ht="14.45" hidden="1" customHeight="1" x14ac:dyDescent="0.25"/>
    <row r="53991" ht="14.45" hidden="1" customHeight="1" x14ac:dyDescent="0.25"/>
    <row r="53992" ht="14.45" hidden="1" customHeight="1" x14ac:dyDescent="0.25"/>
    <row r="53993" ht="14.45" hidden="1" customHeight="1" x14ac:dyDescent="0.25"/>
    <row r="53994" ht="14.45" hidden="1" customHeight="1" x14ac:dyDescent="0.25"/>
    <row r="53995" ht="14.45" hidden="1" customHeight="1" x14ac:dyDescent="0.25"/>
    <row r="53996" ht="14.45" hidden="1" customHeight="1" x14ac:dyDescent="0.25"/>
    <row r="53997" ht="14.45" hidden="1" customHeight="1" x14ac:dyDescent="0.25"/>
    <row r="53998" ht="14.45" hidden="1" customHeight="1" x14ac:dyDescent="0.25"/>
    <row r="53999" ht="14.45" hidden="1" customHeight="1" x14ac:dyDescent="0.25"/>
    <row r="54000" ht="14.45" hidden="1" customHeight="1" x14ac:dyDescent="0.25"/>
    <row r="54001" ht="14.45" hidden="1" customHeight="1" x14ac:dyDescent="0.25"/>
    <row r="54002" ht="14.45" hidden="1" customHeight="1" x14ac:dyDescent="0.25"/>
    <row r="54003" ht="14.45" hidden="1" customHeight="1" x14ac:dyDescent="0.25"/>
    <row r="54004" ht="14.45" hidden="1" customHeight="1" x14ac:dyDescent="0.25"/>
    <row r="54005" ht="14.45" hidden="1" customHeight="1" x14ac:dyDescent="0.25"/>
    <row r="54006" ht="14.45" hidden="1" customHeight="1" x14ac:dyDescent="0.25"/>
    <row r="54007" ht="14.45" hidden="1" customHeight="1" x14ac:dyDescent="0.25"/>
    <row r="54008" ht="14.45" hidden="1" customHeight="1" x14ac:dyDescent="0.25"/>
    <row r="54009" ht="14.45" hidden="1" customHeight="1" x14ac:dyDescent="0.25"/>
    <row r="54010" ht="14.45" hidden="1" customHeight="1" x14ac:dyDescent="0.25"/>
    <row r="54011" ht="14.45" hidden="1" customHeight="1" x14ac:dyDescent="0.25"/>
    <row r="54012" ht="14.45" hidden="1" customHeight="1" x14ac:dyDescent="0.25"/>
    <row r="54013" ht="14.45" hidden="1" customHeight="1" x14ac:dyDescent="0.25"/>
    <row r="54014" ht="14.45" hidden="1" customHeight="1" x14ac:dyDescent="0.25"/>
    <row r="54015" ht="14.45" hidden="1" customHeight="1" x14ac:dyDescent="0.25"/>
    <row r="54016" ht="14.45" hidden="1" customHeight="1" x14ac:dyDescent="0.25"/>
    <row r="54017" ht="14.45" hidden="1" customHeight="1" x14ac:dyDescent="0.25"/>
    <row r="54018" ht="14.45" hidden="1" customHeight="1" x14ac:dyDescent="0.25"/>
    <row r="54019" ht="14.45" hidden="1" customHeight="1" x14ac:dyDescent="0.25"/>
    <row r="54020" ht="14.45" hidden="1" customHeight="1" x14ac:dyDescent="0.25"/>
    <row r="54021" ht="14.45" hidden="1" customHeight="1" x14ac:dyDescent="0.25"/>
    <row r="54022" ht="14.45" hidden="1" customHeight="1" x14ac:dyDescent="0.25"/>
    <row r="54023" ht="14.45" hidden="1" customHeight="1" x14ac:dyDescent="0.25"/>
    <row r="54024" ht="14.45" hidden="1" customHeight="1" x14ac:dyDescent="0.25"/>
    <row r="54025" ht="14.45" hidden="1" customHeight="1" x14ac:dyDescent="0.25"/>
    <row r="54026" ht="14.45" hidden="1" customHeight="1" x14ac:dyDescent="0.25"/>
    <row r="54027" ht="14.45" hidden="1" customHeight="1" x14ac:dyDescent="0.25"/>
    <row r="54028" ht="14.45" hidden="1" customHeight="1" x14ac:dyDescent="0.25"/>
    <row r="54029" ht="14.45" hidden="1" customHeight="1" x14ac:dyDescent="0.25"/>
    <row r="54030" ht="14.45" hidden="1" customHeight="1" x14ac:dyDescent="0.25"/>
    <row r="54031" ht="14.45" hidden="1" customHeight="1" x14ac:dyDescent="0.25"/>
    <row r="54032" ht="14.45" hidden="1" customHeight="1" x14ac:dyDescent="0.25"/>
    <row r="54033" ht="14.45" hidden="1" customHeight="1" x14ac:dyDescent="0.25"/>
    <row r="54034" ht="14.45" hidden="1" customHeight="1" x14ac:dyDescent="0.25"/>
    <row r="54035" ht="14.45" hidden="1" customHeight="1" x14ac:dyDescent="0.25"/>
    <row r="54036" ht="14.45" hidden="1" customHeight="1" x14ac:dyDescent="0.25"/>
    <row r="54037" ht="14.45" hidden="1" customHeight="1" x14ac:dyDescent="0.25"/>
    <row r="54038" ht="14.45" hidden="1" customHeight="1" x14ac:dyDescent="0.25"/>
    <row r="54039" ht="14.45" hidden="1" customHeight="1" x14ac:dyDescent="0.25"/>
    <row r="54040" ht="14.45" hidden="1" customHeight="1" x14ac:dyDescent="0.25"/>
    <row r="54041" ht="14.45" hidden="1" customHeight="1" x14ac:dyDescent="0.25"/>
    <row r="54042" ht="14.45" hidden="1" customHeight="1" x14ac:dyDescent="0.25"/>
    <row r="54043" ht="14.45" hidden="1" customHeight="1" x14ac:dyDescent="0.25"/>
    <row r="54044" ht="14.45" hidden="1" customHeight="1" x14ac:dyDescent="0.25"/>
    <row r="54045" ht="14.45" hidden="1" customHeight="1" x14ac:dyDescent="0.25"/>
    <row r="54046" ht="14.45" hidden="1" customHeight="1" x14ac:dyDescent="0.25"/>
    <row r="54047" ht="14.45" hidden="1" customHeight="1" x14ac:dyDescent="0.25"/>
    <row r="54048" ht="14.45" hidden="1" customHeight="1" x14ac:dyDescent="0.25"/>
    <row r="54049" ht="14.45" hidden="1" customHeight="1" x14ac:dyDescent="0.25"/>
    <row r="54050" ht="14.45" hidden="1" customHeight="1" x14ac:dyDescent="0.25"/>
    <row r="54051" ht="14.45" hidden="1" customHeight="1" x14ac:dyDescent="0.25"/>
    <row r="54052" ht="14.45" hidden="1" customHeight="1" x14ac:dyDescent="0.25"/>
    <row r="54053" ht="14.45" hidden="1" customHeight="1" x14ac:dyDescent="0.25"/>
    <row r="54054" ht="14.45" hidden="1" customHeight="1" x14ac:dyDescent="0.25"/>
    <row r="54055" ht="14.45" hidden="1" customHeight="1" x14ac:dyDescent="0.25"/>
    <row r="54056" ht="14.45" hidden="1" customHeight="1" x14ac:dyDescent="0.25"/>
    <row r="54057" ht="14.45" hidden="1" customHeight="1" x14ac:dyDescent="0.25"/>
    <row r="54058" ht="14.45" hidden="1" customHeight="1" x14ac:dyDescent="0.25"/>
    <row r="54059" ht="14.45" hidden="1" customHeight="1" x14ac:dyDescent="0.25"/>
    <row r="54060" ht="14.45" hidden="1" customHeight="1" x14ac:dyDescent="0.25"/>
    <row r="54061" ht="14.45" hidden="1" customHeight="1" x14ac:dyDescent="0.25"/>
    <row r="54062" ht="14.45" hidden="1" customHeight="1" x14ac:dyDescent="0.25"/>
    <row r="54063" ht="14.45" hidden="1" customHeight="1" x14ac:dyDescent="0.25"/>
    <row r="54064" ht="14.45" hidden="1" customHeight="1" x14ac:dyDescent="0.25"/>
    <row r="54065" ht="14.45" hidden="1" customHeight="1" x14ac:dyDescent="0.25"/>
    <row r="54066" ht="14.45" hidden="1" customHeight="1" x14ac:dyDescent="0.25"/>
    <row r="54067" ht="14.45" hidden="1" customHeight="1" x14ac:dyDescent="0.25"/>
    <row r="54068" ht="14.45" hidden="1" customHeight="1" x14ac:dyDescent="0.25"/>
    <row r="54069" ht="14.45" hidden="1" customHeight="1" x14ac:dyDescent="0.25"/>
    <row r="54070" ht="14.45" hidden="1" customHeight="1" x14ac:dyDescent="0.25"/>
    <row r="54071" ht="14.45" hidden="1" customHeight="1" x14ac:dyDescent="0.25"/>
    <row r="54072" ht="14.45" hidden="1" customHeight="1" x14ac:dyDescent="0.25"/>
    <row r="54073" ht="14.45" hidden="1" customHeight="1" x14ac:dyDescent="0.25"/>
    <row r="54074" ht="14.45" hidden="1" customHeight="1" x14ac:dyDescent="0.25"/>
    <row r="54075" ht="14.45" hidden="1" customHeight="1" x14ac:dyDescent="0.25"/>
    <row r="54076" ht="14.45" hidden="1" customHeight="1" x14ac:dyDescent="0.25"/>
    <row r="54077" ht="14.45" hidden="1" customHeight="1" x14ac:dyDescent="0.25"/>
    <row r="54078" ht="14.45" hidden="1" customHeight="1" x14ac:dyDescent="0.25"/>
    <row r="54079" ht="14.45" hidden="1" customHeight="1" x14ac:dyDescent="0.25"/>
    <row r="54080" ht="14.45" hidden="1" customHeight="1" x14ac:dyDescent="0.25"/>
    <row r="54081" ht="14.45" hidden="1" customHeight="1" x14ac:dyDescent="0.25"/>
    <row r="54082" ht="14.45" hidden="1" customHeight="1" x14ac:dyDescent="0.25"/>
    <row r="54083" ht="14.45" hidden="1" customHeight="1" x14ac:dyDescent="0.25"/>
    <row r="54084" ht="14.45" hidden="1" customHeight="1" x14ac:dyDescent="0.25"/>
    <row r="54085" ht="14.45" hidden="1" customHeight="1" x14ac:dyDescent="0.25"/>
    <row r="54086" ht="14.45" hidden="1" customHeight="1" x14ac:dyDescent="0.25"/>
    <row r="54087" ht="14.45" hidden="1" customHeight="1" x14ac:dyDescent="0.25"/>
    <row r="54088" ht="14.45" hidden="1" customHeight="1" x14ac:dyDescent="0.25"/>
    <row r="54089" ht="14.45" hidden="1" customHeight="1" x14ac:dyDescent="0.25"/>
    <row r="54090" ht="14.45" hidden="1" customHeight="1" x14ac:dyDescent="0.25"/>
    <row r="54091" ht="14.45" hidden="1" customHeight="1" x14ac:dyDescent="0.25"/>
    <row r="54092" ht="14.45" hidden="1" customHeight="1" x14ac:dyDescent="0.25"/>
    <row r="54093" ht="14.45" hidden="1" customHeight="1" x14ac:dyDescent="0.25"/>
    <row r="54094" ht="14.45" hidden="1" customHeight="1" x14ac:dyDescent="0.25"/>
    <row r="54095" ht="14.45" hidden="1" customHeight="1" x14ac:dyDescent="0.25"/>
    <row r="54096" ht="14.45" hidden="1" customHeight="1" x14ac:dyDescent="0.25"/>
    <row r="54097" ht="14.45" hidden="1" customHeight="1" x14ac:dyDescent="0.25"/>
    <row r="54098" ht="14.45" hidden="1" customHeight="1" x14ac:dyDescent="0.25"/>
    <row r="54099" ht="14.45" hidden="1" customHeight="1" x14ac:dyDescent="0.25"/>
    <row r="54100" ht="14.45" hidden="1" customHeight="1" x14ac:dyDescent="0.25"/>
    <row r="54101" ht="14.45" hidden="1" customHeight="1" x14ac:dyDescent="0.25"/>
    <row r="54102" ht="14.45" hidden="1" customHeight="1" x14ac:dyDescent="0.25"/>
    <row r="54103" ht="14.45" hidden="1" customHeight="1" x14ac:dyDescent="0.25"/>
    <row r="54104" ht="14.45" hidden="1" customHeight="1" x14ac:dyDescent="0.25"/>
    <row r="54105" ht="14.45" hidden="1" customHeight="1" x14ac:dyDescent="0.25"/>
    <row r="54106" ht="14.45" hidden="1" customHeight="1" x14ac:dyDescent="0.25"/>
    <row r="54107" ht="14.45" hidden="1" customHeight="1" x14ac:dyDescent="0.25"/>
    <row r="54108" ht="14.45" hidden="1" customHeight="1" x14ac:dyDescent="0.25"/>
    <row r="54109" ht="14.45" hidden="1" customHeight="1" x14ac:dyDescent="0.25"/>
    <row r="54110" ht="14.45" hidden="1" customHeight="1" x14ac:dyDescent="0.25"/>
    <row r="54111" ht="14.45" hidden="1" customHeight="1" x14ac:dyDescent="0.25"/>
    <row r="54112" ht="14.45" hidden="1" customHeight="1" x14ac:dyDescent="0.25"/>
    <row r="54113" ht="14.45" hidden="1" customHeight="1" x14ac:dyDescent="0.25"/>
    <row r="54114" ht="14.45" hidden="1" customHeight="1" x14ac:dyDescent="0.25"/>
    <row r="54115" ht="14.45" hidden="1" customHeight="1" x14ac:dyDescent="0.25"/>
    <row r="54116" ht="14.45" hidden="1" customHeight="1" x14ac:dyDescent="0.25"/>
    <row r="54117" ht="14.45" hidden="1" customHeight="1" x14ac:dyDescent="0.25"/>
    <row r="54118" ht="14.45" hidden="1" customHeight="1" x14ac:dyDescent="0.25"/>
    <row r="54119" ht="14.45" hidden="1" customHeight="1" x14ac:dyDescent="0.25"/>
    <row r="54120" ht="14.45" hidden="1" customHeight="1" x14ac:dyDescent="0.25"/>
    <row r="54121" ht="14.45" hidden="1" customHeight="1" x14ac:dyDescent="0.25"/>
    <row r="54122" ht="14.45" hidden="1" customHeight="1" x14ac:dyDescent="0.25"/>
    <row r="54123" ht="14.45" hidden="1" customHeight="1" x14ac:dyDescent="0.25"/>
    <row r="54124" ht="14.45" hidden="1" customHeight="1" x14ac:dyDescent="0.25"/>
    <row r="54125" ht="14.45" hidden="1" customHeight="1" x14ac:dyDescent="0.25"/>
    <row r="54126" ht="14.45" hidden="1" customHeight="1" x14ac:dyDescent="0.25"/>
    <row r="54127" ht="14.45" hidden="1" customHeight="1" x14ac:dyDescent="0.25"/>
    <row r="54128" ht="14.45" hidden="1" customHeight="1" x14ac:dyDescent="0.25"/>
    <row r="54129" ht="14.45" hidden="1" customHeight="1" x14ac:dyDescent="0.25"/>
    <row r="54130" ht="14.45" hidden="1" customHeight="1" x14ac:dyDescent="0.25"/>
    <row r="54131" ht="14.45" hidden="1" customHeight="1" x14ac:dyDescent="0.25"/>
    <row r="54132" ht="14.45" hidden="1" customHeight="1" x14ac:dyDescent="0.25"/>
    <row r="54133" ht="14.45" hidden="1" customHeight="1" x14ac:dyDescent="0.25"/>
    <row r="54134" ht="14.45" hidden="1" customHeight="1" x14ac:dyDescent="0.25"/>
    <row r="54135" ht="14.45" hidden="1" customHeight="1" x14ac:dyDescent="0.25"/>
    <row r="54136" ht="14.45" hidden="1" customHeight="1" x14ac:dyDescent="0.25"/>
    <row r="54137" ht="14.45" hidden="1" customHeight="1" x14ac:dyDescent="0.25"/>
    <row r="54138" ht="14.45" hidden="1" customHeight="1" x14ac:dyDescent="0.25"/>
    <row r="54139" ht="14.45" hidden="1" customHeight="1" x14ac:dyDescent="0.25"/>
    <row r="54140" ht="14.45" hidden="1" customHeight="1" x14ac:dyDescent="0.25"/>
    <row r="54141" ht="14.45" hidden="1" customHeight="1" x14ac:dyDescent="0.25"/>
    <row r="54142" ht="14.45" hidden="1" customHeight="1" x14ac:dyDescent="0.25"/>
    <row r="54143" ht="14.45" hidden="1" customHeight="1" x14ac:dyDescent="0.25"/>
    <row r="54144" ht="14.45" hidden="1" customHeight="1" x14ac:dyDescent="0.25"/>
    <row r="54145" ht="14.45" hidden="1" customHeight="1" x14ac:dyDescent="0.25"/>
    <row r="54146" ht="14.45" hidden="1" customHeight="1" x14ac:dyDescent="0.25"/>
    <row r="54147" ht="14.45" hidden="1" customHeight="1" x14ac:dyDescent="0.25"/>
    <row r="54148" ht="14.45" hidden="1" customHeight="1" x14ac:dyDescent="0.25"/>
    <row r="54149" ht="14.45" hidden="1" customHeight="1" x14ac:dyDescent="0.25"/>
    <row r="54150" ht="14.45" hidden="1" customHeight="1" x14ac:dyDescent="0.25"/>
    <row r="54151" ht="14.45" hidden="1" customHeight="1" x14ac:dyDescent="0.25"/>
    <row r="54152" ht="14.45" hidden="1" customHeight="1" x14ac:dyDescent="0.25"/>
    <row r="54153" ht="14.45" hidden="1" customHeight="1" x14ac:dyDescent="0.25"/>
    <row r="54154" ht="14.45" hidden="1" customHeight="1" x14ac:dyDescent="0.25"/>
    <row r="54155" ht="14.45" hidden="1" customHeight="1" x14ac:dyDescent="0.25"/>
    <row r="54156" ht="14.45" hidden="1" customHeight="1" x14ac:dyDescent="0.25"/>
    <row r="54157" ht="14.45" hidden="1" customHeight="1" x14ac:dyDescent="0.25"/>
    <row r="54158" ht="14.45" hidden="1" customHeight="1" x14ac:dyDescent="0.25"/>
    <row r="54159" ht="14.45" hidden="1" customHeight="1" x14ac:dyDescent="0.25"/>
    <row r="54160" ht="14.45" hidden="1" customHeight="1" x14ac:dyDescent="0.25"/>
    <row r="54161" ht="14.45" hidden="1" customHeight="1" x14ac:dyDescent="0.25"/>
    <row r="54162" ht="14.45" hidden="1" customHeight="1" x14ac:dyDescent="0.25"/>
    <row r="54163" ht="14.45" hidden="1" customHeight="1" x14ac:dyDescent="0.25"/>
    <row r="54164" ht="14.45" hidden="1" customHeight="1" x14ac:dyDescent="0.25"/>
    <row r="54165" ht="14.45" hidden="1" customHeight="1" x14ac:dyDescent="0.25"/>
    <row r="54166" ht="14.45" hidden="1" customHeight="1" x14ac:dyDescent="0.25"/>
    <row r="54167" ht="14.45" hidden="1" customHeight="1" x14ac:dyDescent="0.25"/>
    <row r="54168" ht="14.45" hidden="1" customHeight="1" x14ac:dyDescent="0.25"/>
    <row r="54169" ht="14.45" hidden="1" customHeight="1" x14ac:dyDescent="0.25"/>
    <row r="54170" ht="14.45" hidden="1" customHeight="1" x14ac:dyDescent="0.25"/>
    <row r="54171" ht="14.45" hidden="1" customHeight="1" x14ac:dyDescent="0.25"/>
    <row r="54172" ht="14.45" hidden="1" customHeight="1" x14ac:dyDescent="0.25"/>
    <row r="54173" ht="14.45" hidden="1" customHeight="1" x14ac:dyDescent="0.25"/>
    <row r="54174" ht="14.45" hidden="1" customHeight="1" x14ac:dyDescent="0.25"/>
    <row r="54175" ht="14.45" hidden="1" customHeight="1" x14ac:dyDescent="0.25"/>
    <row r="54176" ht="14.45" hidden="1" customHeight="1" x14ac:dyDescent="0.25"/>
    <row r="54177" ht="14.45" hidden="1" customHeight="1" x14ac:dyDescent="0.25"/>
    <row r="54178" ht="14.45" hidden="1" customHeight="1" x14ac:dyDescent="0.25"/>
    <row r="54179" ht="14.45" hidden="1" customHeight="1" x14ac:dyDescent="0.25"/>
    <row r="54180" ht="14.45" hidden="1" customHeight="1" x14ac:dyDescent="0.25"/>
    <row r="54181" ht="14.45" hidden="1" customHeight="1" x14ac:dyDescent="0.25"/>
    <row r="54182" ht="14.45" hidden="1" customHeight="1" x14ac:dyDescent="0.25"/>
    <row r="54183" ht="14.45" hidden="1" customHeight="1" x14ac:dyDescent="0.25"/>
    <row r="54184" ht="14.45" hidden="1" customHeight="1" x14ac:dyDescent="0.25"/>
    <row r="54185" ht="14.45" hidden="1" customHeight="1" x14ac:dyDescent="0.25"/>
    <row r="54186" ht="14.45" hidden="1" customHeight="1" x14ac:dyDescent="0.25"/>
    <row r="54187" ht="14.45" hidden="1" customHeight="1" x14ac:dyDescent="0.25"/>
    <row r="54188" ht="14.45" hidden="1" customHeight="1" x14ac:dyDescent="0.25"/>
    <row r="54189" ht="14.45" hidden="1" customHeight="1" x14ac:dyDescent="0.25"/>
    <row r="54190" ht="14.45" hidden="1" customHeight="1" x14ac:dyDescent="0.25"/>
    <row r="54191" ht="14.45" hidden="1" customHeight="1" x14ac:dyDescent="0.25"/>
    <row r="54192" ht="14.45" hidden="1" customHeight="1" x14ac:dyDescent="0.25"/>
    <row r="54193" ht="14.45" hidden="1" customHeight="1" x14ac:dyDescent="0.25"/>
    <row r="54194" ht="14.45" hidden="1" customHeight="1" x14ac:dyDescent="0.25"/>
    <row r="54195" ht="14.45" hidden="1" customHeight="1" x14ac:dyDescent="0.25"/>
    <row r="54196" ht="14.45" hidden="1" customHeight="1" x14ac:dyDescent="0.25"/>
    <row r="54197" ht="14.45" hidden="1" customHeight="1" x14ac:dyDescent="0.25"/>
    <row r="54198" ht="14.45" hidden="1" customHeight="1" x14ac:dyDescent="0.25"/>
    <row r="54199" ht="14.45" hidden="1" customHeight="1" x14ac:dyDescent="0.25"/>
    <row r="54200" ht="14.45" hidden="1" customHeight="1" x14ac:dyDescent="0.25"/>
    <row r="54201" ht="14.45" hidden="1" customHeight="1" x14ac:dyDescent="0.25"/>
    <row r="54202" ht="14.45" hidden="1" customHeight="1" x14ac:dyDescent="0.25"/>
    <row r="54203" ht="14.45" hidden="1" customHeight="1" x14ac:dyDescent="0.25"/>
    <row r="54204" ht="14.45" hidden="1" customHeight="1" x14ac:dyDescent="0.25"/>
    <row r="54205" ht="14.45" hidden="1" customHeight="1" x14ac:dyDescent="0.25"/>
    <row r="54206" ht="14.45" hidden="1" customHeight="1" x14ac:dyDescent="0.25"/>
    <row r="54207" ht="14.45" hidden="1" customHeight="1" x14ac:dyDescent="0.25"/>
    <row r="54208" ht="14.45" hidden="1" customHeight="1" x14ac:dyDescent="0.25"/>
    <row r="54209" ht="14.45" hidden="1" customHeight="1" x14ac:dyDescent="0.25"/>
    <row r="54210" ht="14.45" hidden="1" customHeight="1" x14ac:dyDescent="0.25"/>
    <row r="54211" ht="14.45" hidden="1" customHeight="1" x14ac:dyDescent="0.25"/>
    <row r="54212" ht="14.45" hidden="1" customHeight="1" x14ac:dyDescent="0.25"/>
    <row r="54213" ht="14.45" hidden="1" customHeight="1" x14ac:dyDescent="0.25"/>
    <row r="54214" ht="14.45" hidden="1" customHeight="1" x14ac:dyDescent="0.25"/>
    <row r="54215" ht="14.45" hidden="1" customHeight="1" x14ac:dyDescent="0.25"/>
    <row r="54216" ht="14.45" hidden="1" customHeight="1" x14ac:dyDescent="0.25"/>
    <row r="54217" ht="14.45" hidden="1" customHeight="1" x14ac:dyDescent="0.25"/>
    <row r="54218" ht="14.45" hidden="1" customHeight="1" x14ac:dyDescent="0.25"/>
    <row r="54219" ht="14.45" hidden="1" customHeight="1" x14ac:dyDescent="0.25"/>
    <row r="54220" ht="14.45" hidden="1" customHeight="1" x14ac:dyDescent="0.25"/>
    <row r="54221" ht="14.45" hidden="1" customHeight="1" x14ac:dyDescent="0.25"/>
    <row r="54222" ht="14.45" hidden="1" customHeight="1" x14ac:dyDescent="0.25"/>
    <row r="54223" ht="14.45" hidden="1" customHeight="1" x14ac:dyDescent="0.25"/>
    <row r="54224" ht="14.45" hidden="1" customHeight="1" x14ac:dyDescent="0.25"/>
    <row r="54225" ht="14.45" hidden="1" customHeight="1" x14ac:dyDescent="0.25"/>
    <row r="54226" ht="14.45" hidden="1" customHeight="1" x14ac:dyDescent="0.25"/>
    <row r="54227" ht="14.45" hidden="1" customHeight="1" x14ac:dyDescent="0.25"/>
    <row r="54228" ht="14.45" hidden="1" customHeight="1" x14ac:dyDescent="0.25"/>
    <row r="54229" ht="14.45" hidden="1" customHeight="1" x14ac:dyDescent="0.25"/>
    <row r="54230" ht="14.45" hidden="1" customHeight="1" x14ac:dyDescent="0.25"/>
    <row r="54231" ht="14.45" hidden="1" customHeight="1" x14ac:dyDescent="0.25"/>
    <row r="54232" ht="14.45" hidden="1" customHeight="1" x14ac:dyDescent="0.25"/>
    <row r="54233" ht="14.45" hidden="1" customHeight="1" x14ac:dyDescent="0.25"/>
    <row r="54234" ht="14.45" hidden="1" customHeight="1" x14ac:dyDescent="0.25"/>
    <row r="54235" ht="14.45" hidden="1" customHeight="1" x14ac:dyDescent="0.25"/>
    <row r="54236" ht="14.45" hidden="1" customHeight="1" x14ac:dyDescent="0.25"/>
    <row r="54237" ht="14.45" hidden="1" customHeight="1" x14ac:dyDescent="0.25"/>
    <row r="54238" ht="14.45" hidden="1" customHeight="1" x14ac:dyDescent="0.25"/>
    <row r="54239" ht="14.45" hidden="1" customHeight="1" x14ac:dyDescent="0.25"/>
    <row r="54240" ht="14.45" hidden="1" customHeight="1" x14ac:dyDescent="0.25"/>
    <row r="54241" ht="14.45" hidden="1" customHeight="1" x14ac:dyDescent="0.25"/>
    <row r="54242" ht="14.45" hidden="1" customHeight="1" x14ac:dyDescent="0.25"/>
    <row r="54243" ht="14.45" hidden="1" customHeight="1" x14ac:dyDescent="0.25"/>
    <row r="54244" ht="14.45" hidden="1" customHeight="1" x14ac:dyDescent="0.25"/>
    <row r="54245" ht="14.45" hidden="1" customHeight="1" x14ac:dyDescent="0.25"/>
    <row r="54246" ht="14.45" hidden="1" customHeight="1" x14ac:dyDescent="0.25"/>
    <row r="54247" ht="14.45" hidden="1" customHeight="1" x14ac:dyDescent="0.25"/>
    <row r="54248" ht="14.45" hidden="1" customHeight="1" x14ac:dyDescent="0.25"/>
    <row r="54249" ht="14.45" hidden="1" customHeight="1" x14ac:dyDescent="0.25"/>
    <row r="54250" ht="14.45" hidden="1" customHeight="1" x14ac:dyDescent="0.25"/>
    <row r="54251" ht="14.45" hidden="1" customHeight="1" x14ac:dyDescent="0.25"/>
    <row r="54252" ht="14.45" hidden="1" customHeight="1" x14ac:dyDescent="0.25"/>
    <row r="54253" ht="14.45" hidden="1" customHeight="1" x14ac:dyDescent="0.25"/>
    <row r="54254" ht="14.45" hidden="1" customHeight="1" x14ac:dyDescent="0.25"/>
    <row r="54255" ht="14.45" hidden="1" customHeight="1" x14ac:dyDescent="0.25"/>
    <row r="54256" ht="14.45" hidden="1" customHeight="1" x14ac:dyDescent="0.25"/>
    <row r="54257" ht="14.45" hidden="1" customHeight="1" x14ac:dyDescent="0.25"/>
    <row r="54258" ht="14.45" hidden="1" customHeight="1" x14ac:dyDescent="0.25"/>
    <row r="54259" ht="14.45" hidden="1" customHeight="1" x14ac:dyDescent="0.25"/>
    <row r="54260" ht="14.45" hidden="1" customHeight="1" x14ac:dyDescent="0.25"/>
    <row r="54261" ht="14.45" hidden="1" customHeight="1" x14ac:dyDescent="0.25"/>
    <row r="54262" ht="14.45" hidden="1" customHeight="1" x14ac:dyDescent="0.25"/>
    <row r="54263" ht="14.45" hidden="1" customHeight="1" x14ac:dyDescent="0.25"/>
    <row r="54264" ht="14.45" hidden="1" customHeight="1" x14ac:dyDescent="0.25"/>
    <row r="54265" ht="14.45" hidden="1" customHeight="1" x14ac:dyDescent="0.25"/>
    <row r="54266" ht="14.45" hidden="1" customHeight="1" x14ac:dyDescent="0.25"/>
    <row r="54267" ht="14.45" hidden="1" customHeight="1" x14ac:dyDescent="0.25"/>
    <row r="54268" ht="14.45" hidden="1" customHeight="1" x14ac:dyDescent="0.25"/>
    <row r="54269" ht="14.45" hidden="1" customHeight="1" x14ac:dyDescent="0.25"/>
    <row r="54270" ht="14.45" hidden="1" customHeight="1" x14ac:dyDescent="0.25"/>
    <row r="54271" ht="14.45" hidden="1" customHeight="1" x14ac:dyDescent="0.25"/>
    <row r="54272" ht="14.45" hidden="1" customHeight="1" x14ac:dyDescent="0.25"/>
    <row r="54273" ht="14.45" hidden="1" customHeight="1" x14ac:dyDescent="0.25"/>
    <row r="54274" ht="14.45" hidden="1" customHeight="1" x14ac:dyDescent="0.25"/>
    <row r="54275" ht="14.45" hidden="1" customHeight="1" x14ac:dyDescent="0.25"/>
    <row r="54276" ht="14.45" hidden="1" customHeight="1" x14ac:dyDescent="0.25"/>
    <row r="54277" ht="14.45" hidden="1" customHeight="1" x14ac:dyDescent="0.25"/>
    <row r="54278" ht="14.45" hidden="1" customHeight="1" x14ac:dyDescent="0.25"/>
    <row r="54279" ht="14.45" hidden="1" customHeight="1" x14ac:dyDescent="0.25"/>
    <row r="54280" ht="14.45" hidden="1" customHeight="1" x14ac:dyDescent="0.25"/>
    <row r="54281" ht="14.45" hidden="1" customHeight="1" x14ac:dyDescent="0.25"/>
    <row r="54282" ht="14.45" hidden="1" customHeight="1" x14ac:dyDescent="0.25"/>
    <row r="54283" ht="14.45" hidden="1" customHeight="1" x14ac:dyDescent="0.25"/>
    <row r="54284" ht="14.45" hidden="1" customHeight="1" x14ac:dyDescent="0.25"/>
    <row r="54285" ht="14.45" hidden="1" customHeight="1" x14ac:dyDescent="0.25"/>
    <row r="54286" ht="14.45" hidden="1" customHeight="1" x14ac:dyDescent="0.25"/>
    <row r="54287" ht="14.45" hidden="1" customHeight="1" x14ac:dyDescent="0.25"/>
    <row r="54288" ht="14.45" hidden="1" customHeight="1" x14ac:dyDescent="0.25"/>
    <row r="54289" ht="14.45" hidden="1" customHeight="1" x14ac:dyDescent="0.25"/>
    <row r="54290" ht="14.45" hidden="1" customHeight="1" x14ac:dyDescent="0.25"/>
    <row r="54291" ht="14.45" hidden="1" customHeight="1" x14ac:dyDescent="0.25"/>
    <row r="54292" ht="14.45" hidden="1" customHeight="1" x14ac:dyDescent="0.25"/>
    <row r="54293" ht="14.45" hidden="1" customHeight="1" x14ac:dyDescent="0.25"/>
    <row r="54294" ht="14.45" hidden="1" customHeight="1" x14ac:dyDescent="0.25"/>
    <row r="54295" ht="14.45" hidden="1" customHeight="1" x14ac:dyDescent="0.25"/>
    <row r="54296" ht="14.45" hidden="1" customHeight="1" x14ac:dyDescent="0.25"/>
    <row r="54297" ht="14.45" hidden="1" customHeight="1" x14ac:dyDescent="0.25"/>
    <row r="54298" ht="14.45" hidden="1" customHeight="1" x14ac:dyDescent="0.25"/>
    <row r="54299" ht="14.45" hidden="1" customHeight="1" x14ac:dyDescent="0.25"/>
    <row r="54300" ht="14.45" hidden="1" customHeight="1" x14ac:dyDescent="0.25"/>
    <row r="54301" ht="14.45" hidden="1" customHeight="1" x14ac:dyDescent="0.25"/>
    <row r="54302" ht="14.45" hidden="1" customHeight="1" x14ac:dyDescent="0.25"/>
    <row r="54303" ht="14.45" hidden="1" customHeight="1" x14ac:dyDescent="0.25"/>
    <row r="54304" ht="14.45" hidden="1" customHeight="1" x14ac:dyDescent="0.25"/>
    <row r="54305" ht="14.45" hidden="1" customHeight="1" x14ac:dyDescent="0.25"/>
    <row r="54306" ht="14.45" hidden="1" customHeight="1" x14ac:dyDescent="0.25"/>
    <row r="54307" ht="14.45" hidden="1" customHeight="1" x14ac:dyDescent="0.25"/>
    <row r="54308" ht="14.45" hidden="1" customHeight="1" x14ac:dyDescent="0.25"/>
    <row r="54309" ht="14.45" hidden="1" customHeight="1" x14ac:dyDescent="0.25"/>
    <row r="54310" ht="14.45" hidden="1" customHeight="1" x14ac:dyDescent="0.25"/>
    <row r="54311" ht="14.45" hidden="1" customHeight="1" x14ac:dyDescent="0.25"/>
    <row r="54312" ht="14.45" hidden="1" customHeight="1" x14ac:dyDescent="0.25"/>
    <row r="54313" ht="14.45" hidden="1" customHeight="1" x14ac:dyDescent="0.25"/>
    <row r="54314" ht="14.45" hidden="1" customHeight="1" x14ac:dyDescent="0.25"/>
    <row r="54315" ht="14.45" hidden="1" customHeight="1" x14ac:dyDescent="0.25"/>
    <row r="54316" ht="14.45" hidden="1" customHeight="1" x14ac:dyDescent="0.25"/>
    <row r="54317" ht="14.45" hidden="1" customHeight="1" x14ac:dyDescent="0.25"/>
    <row r="54318" ht="14.45" hidden="1" customHeight="1" x14ac:dyDescent="0.25"/>
    <row r="54319" ht="14.45" hidden="1" customHeight="1" x14ac:dyDescent="0.25"/>
    <row r="54320" ht="14.45" hidden="1" customHeight="1" x14ac:dyDescent="0.25"/>
    <row r="54321" ht="14.45" hidden="1" customHeight="1" x14ac:dyDescent="0.25"/>
    <row r="54322" ht="14.45" hidden="1" customHeight="1" x14ac:dyDescent="0.25"/>
    <row r="54323" ht="14.45" hidden="1" customHeight="1" x14ac:dyDescent="0.25"/>
    <row r="54324" ht="14.45" hidden="1" customHeight="1" x14ac:dyDescent="0.25"/>
    <row r="54325" ht="14.45" hidden="1" customHeight="1" x14ac:dyDescent="0.25"/>
    <row r="54326" ht="14.45" hidden="1" customHeight="1" x14ac:dyDescent="0.25"/>
    <row r="54327" ht="14.45" hidden="1" customHeight="1" x14ac:dyDescent="0.25"/>
    <row r="54328" ht="14.45" hidden="1" customHeight="1" x14ac:dyDescent="0.25"/>
    <row r="54329" ht="14.45" hidden="1" customHeight="1" x14ac:dyDescent="0.25"/>
    <row r="54330" ht="14.45" hidden="1" customHeight="1" x14ac:dyDescent="0.25"/>
    <row r="54331" ht="14.45" hidden="1" customHeight="1" x14ac:dyDescent="0.25"/>
    <row r="54332" ht="14.45" hidden="1" customHeight="1" x14ac:dyDescent="0.25"/>
    <row r="54333" ht="14.45" hidden="1" customHeight="1" x14ac:dyDescent="0.25"/>
    <row r="54334" ht="14.45" hidden="1" customHeight="1" x14ac:dyDescent="0.25"/>
    <row r="54335" ht="14.45" hidden="1" customHeight="1" x14ac:dyDescent="0.25"/>
    <row r="54336" ht="14.45" hidden="1" customHeight="1" x14ac:dyDescent="0.25"/>
    <row r="54337" ht="14.45" hidden="1" customHeight="1" x14ac:dyDescent="0.25"/>
    <row r="54338" ht="14.45" hidden="1" customHeight="1" x14ac:dyDescent="0.25"/>
    <row r="54339" ht="14.45" hidden="1" customHeight="1" x14ac:dyDescent="0.25"/>
    <row r="54340" ht="14.45" hidden="1" customHeight="1" x14ac:dyDescent="0.25"/>
    <row r="54341" ht="14.45" hidden="1" customHeight="1" x14ac:dyDescent="0.25"/>
    <row r="54342" ht="14.45" hidden="1" customHeight="1" x14ac:dyDescent="0.25"/>
    <row r="54343" ht="14.45" hidden="1" customHeight="1" x14ac:dyDescent="0.25"/>
    <row r="54344" ht="14.45" hidden="1" customHeight="1" x14ac:dyDescent="0.25"/>
    <row r="54345" ht="14.45" hidden="1" customHeight="1" x14ac:dyDescent="0.25"/>
    <row r="54346" ht="14.45" hidden="1" customHeight="1" x14ac:dyDescent="0.25"/>
    <row r="54347" ht="14.45" hidden="1" customHeight="1" x14ac:dyDescent="0.25"/>
    <row r="54348" ht="14.45" hidden="1" customHeight="1" x14ac:dyDescent="0.25"/>
    <row r="54349" ht="14.45" hidden="1" customHeight="1" x14ac:dyDescent="0.25"/>
    <row r="54350" ht="14.45" hidden="1" customHeight="1" x14ac:dyDescent="0.25"/>
    <row r="54351" ht="14.45" hidden="1" customHeight="1" x14ac:dyDescent="0.25"/>
    <row r="54352" ht="14.45" hidden="1" customHeight="1" x14ac:dyDescent="0.25"/>
    <row r="54353" ht="14.45" hidden="1" customHeight="1" x14ac:dyDescent="0.25"/>
    <row r="54354" ht="14.45" hidden="1" customHeight="1" x14ac:dyDescent="0.25"/>
    <row r="54355" ht="14.45" hidden="1" customHeight="1" x14ac:dyDescent="0.25"/>
    <row r="54356" ht="14.45" hidden="1" customHeight="1" x14ac:dyDescent="0.25"/>
    <row r="54357" ht="14.45" hidden="1" customHeight="1" x14ac:dyDescent="0.25"/>
    <row r="54358" ht="14.45" hidden="1" customHeight="1" x14ac:dyDescent="0.25"/>
    <row r="54359" ht="14.45" hidden="1" customHeight="1" x14ac:dyDescent="0.25"/>
    <row r="54360" ht="14.45" hidden="1" customHeight="1" x14ac:dyDescent="0.25"/>
    <row r="54361" ht="14.45" hidden="1" customHeight="1" x14ac:dyDescent="0.25"/>
    <row r="54362" ht="14.45" hidden="1" customHeight="1" x14ac:dyDescent="0.25"/>
    <row r="54363" ht="14.45" hidden="1" customHeight="1" x14ac:dyDescent="0.25"/>
    <row r="54364" ht="14.45" hidden="1" customHeight="1" x14ac:dyDescent="0.25"/>
    <row r="54365" ht="14.45" hidden="1" customHeight="1" x14ac:dyDescent="0.25"/>
    <row r="54366" ht="14.45" hidden="1" customHeight="1" x14ac:dyDescent="0.25"/>
    <row r="54367" ht="14.45" hidden="1" customHeight="1" x14ac:dyDescent="0.25"/>
    <row r="54368" ht="14.45" hidden="1" customHeight="1" x14ac:dyDescent="0.25"/>
    <row r="54369" ht="14.45" hidden="1" customHeight="1" x14ac:dyDescent="0.25"/>
    <row r="54370" ht="14.45" hidden="1" customHeight="1" x14ac:dyDescent="0.25"/>
    <row r="54371" ht="14.45" hidden="1" customHeight="1" x14ac:dyDescent="0.25"/>
    <row r="54372" ht="14.45" hidden="1" customHeight="1" x14ac:dyDescent="0.25"/>
    <row r="54373" ht="14.45" hidden="1" customHeight="1" x14ac:dyDescent="0.25"/>
    <row r="54374" ht="14.45" hidden="1" customHeight="1" x14ac:dyDescent="0.25"/>
    <row r="54375" ht="14.45" hidden="1" customHeight="1" x14ac:dyDescent="0.25"/>
    <row r="54376" ht="14.45" hidden="1" customHeight="1" x14ac:dyDescent="0.25"/>
    <row r="54377" ht="14.45" hidden="1" customHeight="1" x14ac:dyDescent="0.25"/>
    <row r="54378" ht="14.45" hidden="1" customHeight="1" x14ac:dyDescent="0.25"/>
    <row r="54379" ht="14.45" hidden="1" customHeight="1" x14ac:dyDescent="0.25"/>
    <row r="54380" ht="14.45" hidden="1" customHeight="1" x14ac:dyDescent="0.25"/>
    <row r="54381" ht="14.45" hidden="1" customHeight="1" x14ac:dyDescent="0.25"/>
    <row r="54382" ht="14.45" hidden="1" customHeight="1" x14ac:dyDescent="0.25"/>
    <row r="54383" ht="14.45" hidden="1" customHeight="1" x14ac:dyDescent="0.25"/>
    <row r="54384" ht="14.45" hidden="1" customHeight="1" x14ac:dyDescent="0.25"/>
    <row r="54385" ht="14.45" hidden="1" customHeight="1" x14ac:dyDescent="0.25"/>
    <row r="54386" ht="14.45" hidden="1" customHeight="1" x14ac:dyDescent="0.25"/>
    <row r="54387" ht="14.45" hidden="1" customHeight="1" x14ac:dyDescent="0.25"/>
    <row r="54388" ht="14.45" hidden="1" customHeight="1" x14ac:dyDescent="0.25"/>
    <row r="54389" ht="14.45" hidden="1" customHeight="1" x14ac:dyDescent="0.25"/>
    <row r="54390" ht="14.45" hidden="1" customHeight="1" x14ac:dyDescent="0.25"/>
    <row r="54391" ht="14.45" hidden="1" customHeight="1" x14ac:dyDescent="0.25"/>
    <row r="54392" ht="14.45" hidden="1" customHeight="1" x14ac:dyDescent="0.25"/>
    <row r="54393" ht="14.45" hidden="1" customHeight="1" x14ac:dyDescent="0.25"/>
    <row r="54394" ht="14.45" hidden="1" customHeight="1" x14ac:dyDescent="0.25"/>
    <row r="54395" ht="14.45" hidden="1" customHeight="1" x14ac:dyDescent="0.25"/>
    <row r="54396" ht="14.45" hidden="1" customHeight="1" x14ac:dyDescent="0.25"/>
    <row r="54397" ht="14.45" hidden="1" customHeight="1" x14ac:dyDescent="0.25"/>
    <row r="54398" ht="14.45" hidden="1" customHeight="1" x14ac:dyDescent="0.25"/>
    <row r="54399" ht="14.45" hidden="1" customHeight="1" x14ac:dyDescent="0.25"/>
    <row r="54400" ht="14.45" hidden="1" customHeight="1" x14ac:dyDescent="0.25"/>
    <row r="54401" ht="14.45" hidden="1" customHeight="1" x14ac:dyDescent="0.25"/>
    <row r="54402" ht="14.45" hidden="1" customHeight="1" x14ac:dyDescent="0.25"/>
    <row r="54403" ht="14.45" hidden="1" customHeight="1" x14ac:dyDescent="0.25"/>
    <row r="54404" ht="14.45" hidden="1" customHeight="1" x14ac:dyDescent="0.25"/>
    <row r="54405" ht="14.45" hidden="1" customHeight="1" x14ac:dyDescent="0.25"/>
    <row r="54406" ht="14.45" hidden="1" customHeight="1" x14ac:dyDescent="0.25"/>
    <row r="54407" ht="14.45" hidden="1" customHeight="1" x14ac:dyDescent="0.25"/>
    <row r="54408" ht="14.45" hidden="1" customHeight="1" x14ac:dyDescent="0.25"/>
    <row r="54409" ht="14.45" hidden="1" customHeight="1" x14ac:dyDescent="0.25"/>
    <row r="54410" ht="14.45" hidden="1" customHeight="1" x14ac:dyDescent="0.25"/>
    <row r="54411" ht="14.45" hidden="1" customHeight="1" x14ac:dyDescent="0.25"/>
    <row r="54412" ht="14.45" hidden="1" customHeight="1" x14ac:dyDescent="0.25"/>
    <row r="54413" ht="14.45" hidden="1" customHeight="1" x14ac:dyDescent="0.25"/>
    <row r="54414" ht="14.45" hidden="1" customHeight="1" x14ac:dyDescent="0.25"/>
    <row r="54415" ht="14.45" hidden="1" customHeight="1" x14ac:dyDescent="0.25"/>
    <row r="54416" ht="14.45" hidden="1" customHeight="1" x14ac:dyDescent="0.25"/>
    <row r="54417" ht="14.45" hidden="1" customHeight="1" x14ac:dyDescent="0.25"/>
    <row r="54418" ht="14.45" hidden="1" customHeight="1" x14ac:dyDescent="0.25"/>
    <row r="54419" ht="14.45" hidden="1" customHeight="1" x14ac:dyDescent="0.25"/>
    <row r="54420" ht="14.45" hidden="1" customHeight="1" x14ac:dyDescent="0.25"/>
    <row r="54421" ht="14.45" hidden="1" customHeight="1" x14ac:dyDescent="0.25"/>
    <row r="54422" ht="14.45" hidden="1" customHeight="1" x14ac:dyDescent="0.25"/>
    <row r="54423" ht="14.45" hidden="1" customHeight="1" x14ac:dyDescent="0.25"/>
    <row r="54424" ht="14.45" hidden="1" customHeight="1" x14ac:dyDescent="0.25"/>
    <row r="54425" ht="14.45" hidden="1" customHeight="1" x14ac:dyDescent="0.25"/>
    <row r="54426" ht="14.45" hidden="1" customHeight="1" x14ac:dyDescent="0.25"/>
    <row r="54427" ht="14.45" hidden="1" customHeight="1" x14ac:dyDescent="0.25"/>
    <row r="54428" ht="14.45" hidden="1" customHeight="1" x14ac:dyDescent="0.25"/>
    <row r="54429" ht="14.45" hidden="1" customHeight="1" x14ac:dyDescent="0.25"/>
    <row r="54430" ht="14.45" hidden="1" customHeight="1" x14ac:dyDescent="0.25"/>
    <row r="54431" ht="14.45" hidden="1" customHeight="1" x14ac:dyDescent="0.25"/>
    <row r="54432" ht="14.45" hidden="1" customHeight="1" x14ac:dyDescent="0.25"/>
    <row r="54433" ht="14.45" hidden="1" customHeight="1" x14ac:dyDescent="0.25"/>
    <row r="54434" ht="14.45" hidden="1" customHeight="1" x14ac:dyDescent="0.25"/>
    <row r="54435" ht="14.45" hidden="1" customHeight="1" x14ac:dyDescent="0.25"/>
    <row r="54436" ht="14.45" hidden="1" customHeight="1" x14ac:dyDescent="0.25"/>
    <row r="54437" ht="14.45" hidden="1" customHeight="1" x14ac:dyDescent="0.25"/>
    <row r="54438" ht="14.45" hidden="1" customHeight="1" x14ac:dyDescent="0.25"/>
    <row r="54439" ht="14.45" hidden="1" customHeight="1" x14ac:dyDescent="0.25"/>
    <row r="54440" ht="14.45" hidden="1" customHeight="1" x14ac:dyDescent="0.25"/>
    <row r="54441" ht="14.45" hidden="1" customHeight="1" x14ac:dyDescent="0.25"/>
    <row r="54442" ht="14.45" hidden="1" customHeight="1" x14ac:dyDescent="0.25"/>
    <row r="54443" ht="14.45" hidden="1" customHeight="1" x14ac:dyDescent="0.25"/>
    <row r="54444" ht="14.45" hidden="1" customHeight="1" x14ac:dyDescent="0.25"/>
    <row r="54445" ht="14.45" hidden="1" customHeight="1" x14ac:dyDescent="0.25"/>
    <row r="54446" ht="14.45" hidden="1" customHeight="1" x14ac:dyDescent="0.25"/>
    <row r="54447" ht="14.45" hidden="1" customHeight="1" x14ac:dyDescent="0.25"/>
    <row r="54448" ht="14.45" hidden="1" customHeight="1" x14ac:dyDescent="0.25"/>
    <row r="54449" ht="14.45" hidden="1" customHeight="1" x14ac:dyDescent="0.25"/>
    <row r="54450" ht="14.45" hidden="1" customHeight="1" x14ac:dyDescent="0.25"/>
    <row r="54451" ht="14.45" hidden="1" customHeight="1" x14ac:dyDescent="0.25"/>
    <row r="54452" ht="14.45" hidden="1" customHeight="1" x14ac:dyDescent="0.25"/>
    <row r="54453" ht="14.45" hidden="1" customHeight="1" x14ac:dyDescent="0.25"/>
    <row r="54454" ht="14.45" hidden="1" customHeight="1" x14ac:dyDescent="0.25"/>
    <row r="54455" ht="14.45" hidden="1" customHeight="1" x14ac:dyDescent="0.25"/>
    <row r="54456" ht="14.45" hidden="1" customHeight="1" x14ac:dyDescent="0.25"/>
    <row r="54457" ht="14.45" hidden="1" customHeight="1" x14ac:dyDescent="0.25"/>
    <row r="54458" ht="14.45" hidden="1" customHeight="1" x14ac:dyDescent="0.25"/>
    <row r="54459" ht="14.45" hidden="1" customHeight="1" x14ac:dyDescent="0.25"/>
    <row r="54460" ht="14.45" hidden="1" customHeight="1" x14ac:dyDescent="0.25"/>
    <row r="54461" ht="14.45" hidden="1" customHeight="1" x14ac:dyDescent="0.25"/>
    <row r="54462" ht="14.45" hidden="1" customHeight="1" x14ac:dyDescent="0.25"/>
    <row r="54463" ht="14.45" hidden="1" customHeight="1" x14ac:dyDescent="0.25"/>
    <row r="54464" ht="14.45" hidden="1" customHeight="1" x14ac:dyDescent="0.25"/>
    <row r="54465" ht="14.45" hidden="1" customHeight="1" x14ac:dyDescent="0.25"/>
    <row r="54466" ht="14.45" hidden="1" customHeight="1" x14ac:dyDescent="0.25"/>
    <row r="54467" ht="14.45" hidden="1" customHeight="1" x14ac:dyDescent="0.25"/>
    <row r="54468" ht="14.45" hidden="1" customHeight="1" x14ac:dyDescent="0.25"/>
    <row r="54469" ht="14.45" hidden="1" customHeight="1" x14ac:dyDescent="0.25"/>
    <row r="54470" ht="14.45" hidden="1" customHeight="1" x14ac:dyDescent="0.25"/>
    <row r="54471" ht="14.45" hidden="1" customHeight="1" x14ac:dyDescent="0.25"/>
    <row r="54472" ht="14.45" hidden="1" customHeight="1" x14ac:dyDescent="0.25"/>
    <row r="54473" ht="14.45" hidden="1" customHeight="1" x14ac:dyDescent="0.25"/>
    <row r="54474" ht="14.45" hidden="1" customHeight="1" x14ac:dyDescent="0.25"/>
    <row r="54475" ht="14.45" hidden="1" customHeight="1" x14ac:dyDescent="0.25"/>
    <row r="54476" ht="14.45" hidden="1" customHeight="1" x14ac:dyDescent="0.25"/>
    <row r="54477" ht="14.45" hidden="1" customHeight="1" x14ac:dyDescent="0.25"/>
    <row r="54478" ht="14.45" hidden="1" customHeight="1" x14ac:dyDescent="0.25"/>
    <row r="54479" ht="14.45" hidden="1" customHeight="1" x14ac:dyDescent="0.25"/>
    <row r="54480" ht="14.45" hidden="1" customHeight="1" x14ac:dyDescent="0.25"/>
    <row r="54481" ht="14.45" hidden="1" customHeight="1" x14ac:dyDescent="0.25"/>
    <row r="54482" ht="14.45" hidden="1" customHeight="1" x14ac:dyDescent="0.25"/>
    <row r="54483" ht="14.45" hidden="1" customHeight="1" x14ac:dyDescent="0.25"/>
    <row r="54484" ht="14.45" hidden="1" customHeight="1" x14ac:dyDescent="0.25"/>
    <row r="54485" ht="14.45" hidden="1" customHeight="1" x14ac:dyDescent="0.25"/>
    <row r="54486" ht="14.45" hidden="1" customHeight="1" x14ac:dyDescent="0.25"/>
    <row r="54487" ht="14.45" hidden="1" customHeight="1" x14ac:dyDescent="0.25"/>
    <row r="54488" ht="14.45" hidden="1" customHeight="1" x14ac:dyDescent="0.25"/>
    <row r="54489" ht="14.45" hidden="1" customHeight="1" x14ac:dyDescent="0.25"/>
    <row r="54490" ht="14.45" hidden="1" customHeight="1" x14ac:dyDescent="0.25"/>
    <row r="54491" ht="14.45" hidden="1" customHeight="1" x14ac:dyDescent="0.25"/>
    <row r="54492" ht="14.45" hidden="1" customHeight="1" x14ac:dyDescent="0.25"/>
    <row r="54493" ht="14.45" hidden="1" customHeight="1" x14ac:dyDescent="0.25"/>
    <row r="54494" ht="14.45" hidden="1" customHeight="1" x14ac:dyDescent="0.25"/>
    <row r="54495" ht="14.45" hidden="1" customHeight="1" x14ac:dyDescent="0.25"/>
    <row r="54496" ht="14.45" hidden="1" customHeight="1" x14ac:dyDescent="0.25"/>
    <row r="54497" ht="14.45" hidden="1" customHeight="1" x14ac:dyDescent="0.25"/>
    <row r="54498" ht="14.45" hidden="1" customHeight="1" x14ac:dyDescent="0.25"/>
    <row r="54499" ht="14.45" hidden="1" customHeight="1" x14ac:dyDescent="0.25"/>
    <row r="54500" ht="14.45" hidden="1" customHeight="1" x14ac:dyDescent="0.25"/>
    <row r="54501" ht="14.45" hidden="1" customHeight="1" x14ac:dyDescent="0.25"/>
    <row r="54502" ht="14.45" hidden="1" customHeight="1" x14ac:dyDescent="0.25"/>
    <row r="54503" ht="14.45" hidden="1" customHeight="1" x14ac:dyDescent="0.25"/>
    <row r="54504" ht="14.45" hidden="1" customHeight="1" x14ac:dyDescent="0.25"/>
    <row r="54505" ht="14.45" hidden="1" customHeight="1" x14ac:dyDescent="0.25"/>
    <row r="54506" ht="14.45" hidden="1" customHeight="1" x14ac:dyDescent="0.25"/>
    <row r="54507" ht="14.45" hidden="1" customHeight="1" x14ac:dyDescent="0.25"/>
    <row r="54508" ht="14.45" hidden="1" customHeight="1" x14ac:dyDescent="0.25"/>
    <row r="54509" ht="14.45" hidden="1" customHeight="1" x14ac:dyDescent="0.25"/>
    <row r="54510" ht="14.45" hidden="1" customHeight="1" x14ac:dyDescent="0.25"/>
    <row r="54511" ht="14.45" hidden="1" customHeight="1" x14ac:dyDescent="0.25"/>
    <row r="54512" ht="14.45" hidden="1" customHeight="1" x14ac:dyDescent="0.25"/>
    <row r="54513" ht="14.45" hidden="1" customHeight="1" x14ac:dyDescent="0.25"/>
    <row r="54514" ht="14.45" hidden="1" customHeight="1" x14ac:dyDescent="0.25"/>
    <row r="54515" ht="14.45" hidden="1" customHeight="1" x14ac:dyDescent="0.25"/>
    <row r="54516" ht="14.45" hidden="1" customHeight="1" x14ac:dyDescent="0.25"/>
    <row r="54517" ht="14.45" hidden="1" customHeight="1" x14ac:dyDescent="0.25"/>
    <row r="54518" ht="14.45" hidden="1" customHeight="1" x14ac:dyDescent="0.25"/>
    <row r="54519" ht="14.45" hidden="1" customHeight="1" x14ac:dyDescent="0.25"/>
    <row r="54520" ht="14.45" hidden="1" customHeight="1" x14ac:dyDescent="0.25"/>
    <row r="54521" ht="14.45" hidden="1" customHeight="1" x14ac:dyDescent="0.25"/>
    <row r="54522" ht="14.45" hidden="1" customHeight="1" x14ac:dyDescent="0.25"/>
    <row r="54523" ht="14.45" hidden="1" customHeight="1" x14ac:dyDescent="0.25"/>
    <row r="54524" ht="14.45" hidden="1" customHeight="1" x14ac:dyDescent="0.25"/>
    <row r="54525" ht="14.45" hidden="1" customHeight="1" x14ac:dyDescent="0.25"/>
    <row r="54526" ht="14.45" hidden="1" customHeight="1" x14ac:dyDescent="0.25"/>
    <row r="54527" ht="14.45" hidden="1" customHeight="1" x14ac:dyDescent="0.25"/>
    <row r="54528" ht="14.45" hidden="1" customHeight="1" x14ac:dyDescent="0.25"/>
    <row r="54529" ht="14.45" hidden="1" customHeight="1" x14ac:dyDescent="0.25"/>
    <row r="54530" ht="14.45" hidden="1" customHeight="1" x14ac:dyDescent="0.25"/>
    <row r="54531" ht="14.45" hidden="1" customHeight="1" x14ac:dyDescent="0.25"/>
    <row r="54532" ht="14.45" hidden="1" customHeight="1" x14ac:dyDescent="0.25"/>
    <row r="54533" ht="14.45" hidden="1" customHeight="1" x14ac:dyDescent="0.25"/>
    <row r="54534" ht="14.45" hidden="1" customHeight="1" x14ac:dyDescent="0.25"/>
    <row r="54535" ht="14.45" hidden="1" customHeight="1" x14ac:dyDescent="0.25"/>
    <row r="54536" ht="14.45" hidden="1" customHeight="1" x14ac:dyDescent="0.25"/>
    <row r="54537" ht="14.45" hidden="1" customHeight="1" x14ac:dyDescent="0.25"/>
    <row r="54538" ht="14.45" hidden="1" customHeight="1" x14ac:dyDescent="0.25"/>
    <row r="54539" ht="14.45" hidden="1" customHeight="1" x14ac:dyDescent="0.25"/>
    <row r="54540" ht="14.45" hidden="1" customHeight="1" x14ac:dyDescent="0.25"/>
    <row r="54541" ht="14.45" hidden="1" customHeight="1" x14ac:dyDescent="0.25"/>
    <row r="54542" ht="14.45" hidden="1" customHeight="1" x14ac:dyDescent="0.25"/>
    <row r="54543" ht="14.45" hidden="1" customHeight="1" x14ac:dyDescent="0.25"/>
    <row r="54544" ht="14.45" hidden="1" customHeight="1" x14ac:dyDescent="0.25"/>
    <row r="54545" ht="14.45" hidden="1" customHeight="1" x14ac:dyDescent="0.25"/>
    <row r="54546" ht="14.45" hidden="1" customHeight="1" x14ac:dyDescent="0.25"/>
    <row r="54547" ht="14.45" hidden="1" customHeight="1" x14ac:dyDescent="0.25"/>
    <row r="54548" ht="14.45" hidden="1" customHeight="1" x14ac:dyDescent="0.25"/>
    <row r="54549" ht="14.45" hidden="1" customHeight="1" x14ac:dyDescent="0.25"/>
    <row r="54550" ht="14.45" hidden="1" customHeight="1" x14ac:dyDescent="0.25"/>
    <row r="54551" ht="14.45" hidden="1" customHeight="1" x14ac:dyDescent="0.25"/>
    <row r="54552" ht="14.45" hidden="1" customHeight="1" x14ac:dyDescent="0.25"/>
    <row r="54553" ht="14.45" hidden="1" customHeight="1" x14ac:dyDescent="0.25"/>
    <row r="54554" ht="14.45" hidden="1" customHeight="1" x14ac:dyDescent="0.25"/>
    <row r="54555" ht="14.45" hidden="1" customHeight="1" x14ac:dyDescent="0.25"/>
    <row r="54556" ht="14.45" hidden="1" customHeight="1" x14ac:dyDescent="0.25"/>
    <row r="54557" ht="14.45" hidden="1" customHeight="1" x14ac:dyDescent="0.25"/>
    <row r="54558" ht="14.45" hidden="1" customHeight="1" x14ac:dyDescent="0.25"/>
    <row r="54559" ht="14.45" hidden="1" customHeight="1" x14ac:dyDescent="0.25"/>
    <row r="54560" ht="14.45" hidden="1" customHeight="1" x14ac:dyDescent="0.25"/>
    <row r="54561" ht="14.45" hidden="1" customHeight="1" x14ac:dyDescent="0.25"/>
    <row r="54562" ht="14.45" hidden="1" customHeight="1" x14ac:dyDescent="0.25"/>
    <row r="54563" ht="14.45" hidden="1" customHeight="1" x14ac:dyDescent="0.25"/>
    <row r="54564" ht="14.45" hidden="1" customHeight="1" x14ac:dyDescent="0.25"/>
    <row r="54565" ht="14.45" hidden="1" customHeight="1" x14ac:dyDescent="0.25"/>
    <row r="54566" ht="14.45" hidden="1" customHeight="1" x14ac:dyDescent="0.25"/>
    <row r="54567" ht="14.45" hidden="1" customHeight="1" x14ac:dyDescent="0.25"/>
    <row r="54568" ht="14.45" hidden="1" customHeight="1" x14ac:dyDescent="0.25"/>
    <row r="54569" ht="14.45" hidden="1" customHeight="1" x14ac:dyDescent="0.25"/>
    <row r="54570" ht="14.45" hidden="1" customHeight="1" x14ac:dyDescent="0.25"/>
    <row r="54571" ht="14.45" hidden="1" customHeight="1" x14ac:dyDescent="0.25"/>
    <row r="54572" ht="14.45" hidden="1" customHeight="1" x14ac:dyDescent="0.25"/>
    <row r="54573" ht="14.45" hidden="1" customHeight="1" x14ac:dyDescent="0.25"/>
    <row r="54574" ht="14.45" hidden="1" customHeight="1" x14ac:dyDescent="0.25"/>
    <row r="54575" ht="14.45" hidden="1" customHeight="1" x14ac:dyDescent="0.25"/>
    <row r="54576" ht="14.45" hidden="1" customHeight="1" x14ac:dyDescent="0.25"/>
    <row r="54577" ht="14.45" hidden="1" customHeight="1" x14ac:dyDescent="0.25"/>
    <row r="54578" ht="14.45" hidden="1" customHeight="1" x14ac:dyDescent="0.25"/>
    <row r="54579" ht="14.45" hidden="1" customHeight="1" x14ac:dyDescent="0.25"/>
    <row r="54580" ht="14.45" hidden="1" customHeight="1" x14ac:dyDescent="0.25"/>
    <row r="54581" ht="14.45" hidden="1" customHeight="1" x14ac:dyDescent="0.25"/>
    <row r="54582" ht="14.45" hidden="1" customHeight="1" x14ac:dyDescent="0.25"/>
    <row r="54583" ht="14.45" hidden="1" customHeight="1" x14ac:dyDescent="0.25"/>
    <row r="54584" ht="14.45" hidden="1" customHeight="1" x14ac:dyDescent="0.25"/>
    <row r="54585" ht="14.45" hidden="1" customHeight="1" x14ac:dyDescent="0.25"/>
    <row r="54586" ht="14.45" hidden="1" customHeight="1" x14ac:dyDescent="0.25"/>
    <row r="54587" ht="14.45" hidden="1" customHeight="1" x14ac:dyDescent="0.25"/>
    <row r="54588" ht="14.45" hidden="1" customHeight="1" x14ac:dyDescent="0.25"/>
    <row r="54589" ht="14.45" hidden="1" customHeight="1" x14ac:dyDescent="0.25"/>
    <row r="54590" ht="14.45" hidden="1" customHeight="1" x14ac:dyDescent="0.25"/>
    <row r="54591" ht="14.45" hidden="1" customHeight="1" x14ac:dyDescent="0.25"/>
    <row r="54592" ht="14.45" hidden="1" customHeight="1" x14ac:dyDescent="0.25"/>
    <row r="54593" ht="14.45" hidden="1" customHeight="1" x14ac:dyDescent="0.25"/>
    <row r="54594" ht="14.45" hidden="1" customHeight="1" x14ac:dyDescent="0.25"/>
    <row r="54595" ht="14.45" hidden="1" customHeight="1" x14ac:dyDescent="0.25"/>
    <row r="54596" ht="14.45" hidden="1" customHeight="1" x14ac:dyDescent="0.25"/>
    <row r="54597" ht="14.45" hidden="1" customHeight="1" x14ac:dyDescent="0.25"/>
    <row r="54598" ht="14.45" hidden="1" customHeight="1" x14ac:dyDescent="0.25"/>
    <row r="54599" ht="14.45" hidden="1" customHeight="1" x14ac:dyDescent="0.25"/>
    <row r="54600" ht="14.45" hidden="1" customHeight="1" x14ac:dyDescent="0.25"/>
    <row r="54601" ht="14.45" hidden="1" customHeight="1" x14ac:dyDescent="0.25"/>
    <row r="54602" ht="14.45" hidden="1" customHeight="1" x14ac:dyDescent="0.25"/>
    <row r="54603" ht="14.45" hidden="1" customHeight="1" x14ac:dyDescent="0.25"/>
    <row r="54604" ht="14.45" hidden="1" customHeight="1" x14ac:dyDescent="0.25"/>
    <row r="54605" ht="14.45" hidden="1" customHeight="1" x14ac:dyDescent="0.25"/>
    <row r="54606" ht="14.45" hidden="1" customHeight="1" x14ac:dyDescent="0.25"/>
    <row r="54607" ht="14.45" hidden="1" customHeight="1" x14ac:dyDescent="0.25"/>
    <row r="54608" ht="14.45" hidden="1" customHeight="1" x14ac:dyDescent="0.25"/>
    <row r="54609" ht="14.45" hidden="1" customHeight="1" x14ac:dyDescent="0.25"/>
    <row r="54610" ht="14.45" hidden="1" customHeight="1" x14ac:dyDescent="0.25"/>
    <row r="54611" ht="14.45" hidden="1" customHeight="1" x14ac:dyDescent="0.25"/>
    <row r="54612" ht="14.45" hidden="1" customHeight="1" x14ac:dyDescent="0.25"/>
    <row r="54613" ht="14.45" hidden="1" customHeight="1" x14ac:dyDescent="0.25"/>
    <row r="54614" ht="14.45" hidden="1" customHeight="1" x14ac:dyDescent="0.25"/>
    <row r="54615" ht="14.45" hidden="1" customHeight="1" x14ac:dyDescent="0.25"/>
    <row r="54616" ht="14.45" hidden="1" customHeight="1" x14ac:dyDescent="0.25"/>
    <row r="54617" ht="14.45" hidden="1" customHeight="1" x14ac:dyDescent="0.25"/>
    <row r="54618" ht="14.45" hidden="1" customHeight="1" x14ac:dyDescent="0.25"/>
    <row r="54619" ht="14.45" hidden="1" customHeight="1" x14ac:dyDescent="0.25"/>
    <row r="54620" ht="14.45" hidden="1" customHeight="1" x14ac:dyDescent="0.25"/>
    <row r="54621" ht="14.45" hidden="1" customHeight="1" x14ac:dyDescent="0.25"/>
    <row r="54622" ht="14.45" hidden="1" customHeight="1" x14ac:dyDescent="0.25"/>
    <row r="54623" ht="14.45" hidden="1" customHeight="1" x14ac:dyDescent="0.25"/>
    <row r="54624" ht="14.45" hidden="1" customHeight="1" x14ac:dyDescent="0.25"/>
    <row r="54625" ht="14.45" hidden="1" customHeight="1" x14ac:dyDescent="0.25"/>
    <row r="54626" ht="14.45" hidden="1" customHeight="1" x14ac:dyDescent="0.25"/>
    <row r="54627" ht="14.45" hidden="1" customHeight="1" x14ac:dyDescent="0.25"/>
    <row r="54628" ht="14.45" hidden="1" customHeight="1" x14ac:dyDescent="0.25"/>
    <row r="54629" ht="14.45" hidden="1" customHeight="1" x14ac:dyDescent="0.25"/>
    <row r="54630" ht="14.45" hidden="1" customHeight="1" x14ac:dyDescent="0.25"/>
    <row r="54631" ht="14.45" hidden="1" customHeight="1" x14ac:dyDescent="0.25"/>
    <row r="54632" ht="14.45" hidden="1" customHeight="1" x14ac:dyDescent="0.25"/>
    <row r="54633" ht="14.45" hidden="1" customHeight="1" x14ac:dyDescent="0.25"/>
    <row r="54634" ht="14.45" hidden="1" customHeight="1" x14ac:dyDescent="0.25"/>
    <row r="54635" ht="14.45" hidden="1" customHeight="1" x14ac:dyDescent="0.25"/>
    <row r="54636" ht="14.45" hidden="1" customHeight="1" x14ac:dyDescent="0.25"/>
    <row r="54637" ht="14.45" hidden="1" customHeight="1" x14ac:dyDescent="0.25"/>
    <row r="54638" ht="14.45" hidden="1" customHeight="1" x14ac:dyDescent="0.25"/>
    <row r="54639" ht="14.45" hidden="1" customHeight="1" x14ac:dyDescent="0.25"/>
    <row r="54640" ht="14.45" hidden="1" customHeight="1" x14ac:dyDescent="0.25"/>
    <row r="54641" ht="14.45" hidden="1" customHeight="1" x14ac:dyDescent="0.25"/>
    <row r="54642" ht="14.45" hidden="1" customHeight="1" x14ac:dyDescent="0.25"/>
    <row r="54643" ht="14.45" hidden="1" customHeight="1" x14ac:dyDescent="0.25"/>
    <row r="54644" ht="14.45" hidden="1" customHeight="1" x14ac:dyDescent="0.25"/>
    <row r="54645" ht="14.45" hidden="1" customHeight="1" x14ac:dyDescent="0.25"/>
    <row r="54646" ht="14.45" hidden="1" customHeight="1" x14ac:dyDescent="0.25"/>
    <row r="54647" ht="14.45" hidden="1" customHeight="1" x14ac:dyDescent="0.25"/>
    <row r="54648" ht="14.45" hidden="1" customHeight="1" x14ac:dyDescent="0.25"/>
    <row r="54649" ht="14.45" hidden="1" customHeight="1" x14ac:dyDescent="0.25"/>
    <row r="54650" ht="14.45" hidden="1" customHeight="1" x14ac:dyDescent="0.25"/>
    <row r="54651" ht="14.45" hidden="1" customHeight="1" x14ac:dyDescent="0.25"/>
    <row r="54652" ht="14.45" hidden="1" customHeight="1" x14ac:dyDescent="0.25"/>
    <row r="54653" ht="14.45" hidden="1" customHeight="1" x14ac:dyDescent="0.25"/>
    <row r="54654" ht="14.45" hidden="1" customHeight="1" x14ac:dyDescent="0.25"/>
    <row r="54655" ht="14.45" hidden="1" customHeight="1" x14ac:dyDescent="0.25"/>
    <row r="54656" ht="14.45" hidden="1" customHeight="1" x14ac:dyDescent="0.25"/>
    <row r="54657" ht="14.45" hidden="1" customHeight="1" x14ac:dyDescent="0.25"/>
    <row r="54658" ht="14.45" hidden="1" customHeight="1" x14ac:dyDescent="0.25"/>
    <row r="54659" ht="14.45" hidden="1" customHeight="1" x14ac:dyDescent="0.25"/>
    <row r="54660" ht="14.45" hidden="1" customHeight="1" x14ac:dyDescent="0.25"/>
    <row r="54661" ht="14.45" hidden="1" customHeight="1" x14ac:dyDescent="0.25"/>
    <row r="54662" ht="14.45" hidden="1" customHeight="1" x14ac:dyDescent="0.25"/>
    <row r="54663" ht="14.45" hidden="1" customHeight="1" x14ac:dyDescent="0.25"/>
    <row r="54664" ht="14.45" hidden="1" customHeight="1" x14ac:dyDescent="0.25"/>
    <row r="54665" ht="14.45" hidden="1" customHeight="1" x14ac:dyDescent="0.25"/>
    <row r="54666" ht="14.45" hidden="1" customHeight="1" x14ac:dyDescent="0.25"/>
    <row r="54667" ht="14.45" hidden="1" customHeight="1" x14ac:dyDescent="0.25"/>
    <row r="54668" ht="14.45" hidden="1" customHeight="1" x14ac:dyDescent="0.25"/>
    <row r="54669" ht="14.45" hidden="1" customHeight="1" x14ac:dyDescent="0.25"/>
    <row r="54670" ht="14.45" hidden="1" customHeight="1" x14ac:dyDescent="0.25"/>
    <row r="54671" ht="14.45" hidden="1" customHeight="1" x14ac:dyDescent="0.25"/>
    <row r="54672" ht="14.45" hidden="1" customHeight="1" x14ac:dyDescent="0.25"/>
    <row r="54673" ht="14.45" hidden="1" customHeight="1" x14ac:dyDescent="0.25"/>
    <row r="54674" ht="14.45" hidden="1" customHeight="1" x14ac:dyDescent="0.25"/>
    <row r="54675" ht="14.45" hidden="1" customHeight="1" x14ac:dyDescent="0.25"/>
    <row r="54676" ht="14.45" hidden="1" customHeight="1" x14ac:dyDescent="0.25"/>
    <row r="54677" ht="14.45" hidden="1" customHeight="1" x14ac:dyDescent="0.25"/>
    <row r="54678" ht="14.45" hidden="1" customHeight="1" x14ac:dyDescent="0.25"/>
    <row r="54679" ht="14.45" hidden="1" customHeight="1" x14ac:dyDescent="0.25"/>
    <row r="54680" ht="14.45" hidden="1" customHeight="1" x14ac:dyDescent="0.25"/>
    <row r="54681" ht="14.45" hidden="1" customHeight="1" x14ac:dyDescent="0.25"/>
    <row r="54682" ht="14.45" hidden="1" customHeight="1" x14ac:dyDescent="0.25"/>
    <row r="54683" ht="14.45" hidden="1" customHeight="1" x14ac:dyDescent="0.25"/>
    <row r="54684" ht="14.45" hidden="1" customHeight="1" x14ac:dyDescent="0.25"/>
    <row r="54685" ht="14.45" hidden="1" customHeight="1" x14ac:dyDescent="0.25"/>
    <row r="54686" ht="14.45" hidden="1" customHeight="1" x14ac:dyDescent="0.25"/>
    <row r="54687" ht="14.45" hidden="1" customHeight="1" x14ac:dyDescent="0.25"/>
    <row r="54688" ht="14.45" hidden="1" customHeight="1" x14ac:dyDescent="0.25"/>
    <row r="54689" ht="14.45" hidden="1" customHeight="1" x14ac:dyDescent="0.25"/>
    <row r="54690" ht="14.45" hidden="1" customHeight="1" x14ac:dyDescent="0.25"/>
    <row r="54691" ht="14.45" hidden="1" customHeight="1" x14ac:dyDescent="0.25"/>
    <row r="54692" ht="14.45" hidden="1" customHeight="1" x14ac:dyDescent="0.25"/>
    <row r="54693" ht="14.45" hidden="1" customHeight="1" x14ac:dyDescent="0.25"/>
    <row r="54694" ht="14.45" hidden="1" customHeight="1" x14ac:dyDescent="0.25"/>
    <row r="54695" ht="14.45" hidden="1" customHeight="1" x14ac:dyDescent="0.25"/>
    <row r="54696" ht="14.45" hidden="1" customHeight="1" x14ac:dyDescent="0.25"/>
    <row r="54697" ht="14.45" hidden="1" customHeight="1" x14ac:dyDescent="0.25"/>
    <row r="54698" ht="14.45" hidden="1" customHeight="1" x14ac:dyDescent="0.25"/>
    <row r="54699" ht="14.45" hidden="1" customHeight="1" x14ac:dyDescent="0.25"/>
    <row r="54700" ht="14.45" hidden="1" customHeight="1" x14ac:dyDescent="0.25"/>
    <row r="54701" ht="14.45" hidden="1" customHeight="1" x14ac:dyDescent="0.25"/>
    <row r="54702" ht="14.45" hidden="1" customHeight="1" x14ac:dyDescent="0.25"/>
    <row r="54703" ht="14.45" hidden="1" customHeight="1" x14ac:dyDescent="0.25"/>
    <row r="54704" ht="14.45" hidden="1" customHeight="1" x14ac:dyDescent="0.25"/>
    <row r="54705" ht="14.45" hidden="1" customHeight="1" x14ac:dyDescent="0.25"/>
    <row r="54706" ht="14.45" hidden="1" customHeight="1" x14ac:dyDescent="0.25"/>
    <row r="54707" ht="14.45" hidden="1" customHeight="1" x14ac:dyDescent="0.25"/>
    <row r="54708" ht="14.45" hidden="1" customHeight="1" x14ac:dyDescent="0.25"/>
    <row r="54709" ht="14.45" hidden="1" customHeight="1" x14ac:dyDescent="0.25"/>
    <row r="54710" ht="14.45" hidden="1" customHeight="1" x14ac:dyDescent="0.25"/>
    <row r="54711" ht="14.45" hidden="1" customHeight="1" x14ac:dyDescent="0.25"/>
    <row r="54712" ht="14.45" hidden="1" customHeight="1" x14ac:dyDescent="0.25"/>
    <row r="54713" ht="14.45" hidden="1" customHeight="1" x14ac:dyDescent="0.25"/>
    <row r="54714" ht="14.45" hidden="1" customHeight="1" x14ac:dyDescent="0.25"/>
    <row r="54715" ht="14.45" hidden="1" customHeight="1" x14ac:dyDescent="0.25"/>
    <row r="54716" ht="14.45" hidden="1" customHeight="1" x14ac:dyDescent="0.25"/>
    <row r="54717" ht="14.45" hidden="1" customHeight="1" x14ac:dyDescent="0.25"/>
    <row r="54718" ht="14.45" hidden="1" customHeight="1" x14ac:dyDescent="0.25"/>
    <row r="54719" ht="14.45" hidden="1" customHeight="1" x14ac:dyDescent="0.25"/>
    <row r="54720" ht="14.45" hidden="1" customHeight="1" x14ac:dyDescent="0.25"/>
    <row r="54721" ht="14.45" hidden="1" customHeight="1" x14ac:dyDescent="0.25"/>
    <row r="54722" ht="14.45" hidden="1" customHeight="1" x14ac:dyDescent="0.25"/>
    <row r="54723" ht="14.45" hidden="1" customHeight="1" x14ac:dyDescent="0.25"/>
    <row r="54724" ht="14.45" hidden="1" customHeight="1" x14ac:dyDescent="0.25"/>
    <row r="54725" ht="14.45" hidden="1" customHeight="1" x14ac:dyDescent="0.25"/>
    <row r="54726" ht="14.45" hidden="1" customHeight="1" x14ac:dyDescent="0.25"/>
    <row r="54727" ht="14.45" hidden="1" customHeight="1" x14ac:dyDescent="0.25"/>
    <row r="54728" ht="14.45" hidden="1" customHeight="1" x14ac:dyDescent="0.25"/>
    <row r="54729" ht="14.45" hidden="1" customHeight="1" x14ac:dyDescent="0.25"/>
    <row r="54730" ht="14.45" hidden="1" customHeight="1" x14ac:dyDescent="0.25"/>
    <row r="54731" ht="14.45" hidden="1" customHeight="1" x14ac:dyDescent="0.25"/>
    <row r="54732" ht="14.45" hidden="1" customHeight="1" x14ac:dyDescent="0.25"/>
    <row r="54733" ht="14.45" hidden="1" customHeight="1" x14ac:dyDescent="0.25"/>
    <row r="54734" ht="14.45" hidden="1" customHeight="1" x14ac:dyDescent="0.25"/>
    <row r="54735" ht="14.45" hidden="1" customHeight="1" x14ac:dyDescent="0.25"/>
    <row r="54736" ht="14.45" hidden="1" customHeight="1" x14ac:dyDescent="0.25"/>
    <row r="54737" ht="14.45" hidden="1" customHeight="1" x14ac:dyDescent="0.25"/>
    <row r="54738" ht="14.45" hidden="1" customHeight="1" x14ac:dyDescent="0.25"/>
    <row r="54739" ht="14.45" hidden="1" customHeight="1" x14ac:dyDescent="0.25"/>
    <row r="54740" ht="14.45" hidden="1" customHeight="1" x14ac:dyDescent="0.25"/>
    <row r="54741" ht="14.45" hidden="1" customHeight="1" x14ac:dyDescent="0.25"/>
    <row r="54742" ht="14.45" hidden="1" customHeight="1" x14ac:dyDescent="0.25"/>
    <row r="54743" ht="14.45" hidden="1" customHeight="1" x14ac:dyDescent="0.25"/>
    <row r="54744" ht="14.45" hidden="1" customHeight="1" x14ac:dyDescent="0.25"/>
    <row r="54745" ht="14.45" hidden="1" customHeight="1" x14ac:dyDescent="0.25"/>
    <row r="54746" ht="14.45" hidden="1" customHeight="1" x14ac:dyDescent="0.25"/>
    <row r="54747" ht="14.45" hidden="1" customHeight="1" x14ac:dyDescent="0.25"/>
    <row r="54748" ht="14.45" hidden="1" customHeight="1" x14ac:dyDescent="0.25"/>
    <row r="54749" ht="14.45" hidden="1" customHeight="1" x14ac:dyDescent="0.25"/>
    <row r="54750" ht="14.45" hidden="1" customHeight="1" x14ac:dyDescent="0.25"/>
    <row r="54751" ht="14.45" hidden="1" customHeight="1" x14ac:dyDescent="0.25"/>
    <row r="54752" ht="14.45" hidden="1" customHeight="1" x14ac:dyDescent="0.25"/>
    <row r="54753" ht="14.45" hidden="1" customHeight="1" x14ac:dyDescent="0.25"/>
    <row r="54754" ht="14.45" hidden="1" customHeight="1" x14ac:dyDescent="0.25"/>
    <row r="54755" ht="14.45" hidden="1" customHeight="1" x14ac:dyDescent="0.25"/>
    <row r="54756" ht="14.45" hidden="1" customHeight="1" x14ac:dyDescent="0.25"/>
    <row r="54757" ht="14.45" hidden="1" customHeight="1" x14ac:dyDescent="0.25"/>
    <row r="54758" ht="14.45" hidden="1" customHeight="1" x14ac:dyDescent="0.25"/>
    <row r="54759" ht="14.45" hidden="1" customHeight="1" x14ac:dyDescent="0.25"/>
    <row r="54760" ht="14.45" hidden="1" customHeight="1" x14ac:dyDescent="0.25"/>
    <row r="54761" ht="14.45" hidden="1" customHeight="1" x14ac:dyDescent="0.25"/>
    <row r="54762" ht="14.45" hidden="1" customHeight="1" x14ac:dyDescent="0.25"/>
    <row r="54763" ht="14.45" hidden="1" customHeight="1" x14ac:dyDescent="0.25"/>
    <row r="54764" ht="14.45" hidden="1" customHeight="1" x14ac:dyDescent="0.25"/>
    <row r="54765" ht="14.45" hidden="1" customHeight="1" x14ac:dyDescent="0.25"/>
    <row r="54766" ht="14.45" hidden="1" customHeight="1" x14ac:dyDescent="0.25"/>
    <row r="54767" ht="14.45" hidden="1" customHeight="1" x14ac:dyDescent="0.25"/>
    <row r="54768" ht="14.45" hidden="1" customHeight="1" x14ac:dyDescent="0.25"/>
    <row r="54769" ht="14.45" hidden="1" customHeight="1" x14ac:dyDescent="0.25"/>
    <row r="54770" ht="14.45" hidden="1" customHeight="1" x14ac:dyDescent="0.25"/>
    <row r="54771" ht="14.45" hidden="1" customHeight="1" x14ac:dyDescent="0.25"/>
    <row r="54772" ht="14.45" hidden="1" customHeight="1" x14ac:dyDescent="0.25"/>
    <row r="54773" ht="14.45" hidden="1" customHeight="1" x14ac:dyDescent="0.25"/>
    <row r="54774" ht="14.45" hidden="1" customHeight="1" x14ac:dyDescent="0.25"/>
    <row r="54775" ht="14.45" hidden="1" customHeight="1" x14ac:dyDescent="0.25"/>
    <row r="54776" ht="14.45" hidden="1" customHeight="1" x14ac:dyDescent="0.25"/>
    <row r="54777" ht="14.45" hidden="1" customHeight="1" x14ac:dyDescent="0.25"/>
    <row r="54778" ht="14.45" hidden="1" customHeight="1" x14ac:dyDescent="0.25"/>
    <row r="54779" ht="14.45" hidden="1" customHeight="1" x14ac:dyDescent="0.25"/>
    <row r="54780" ht="14.45" hidden="1" customHeight="1" x14ac:dyDescent="0.25"/>
    <row r="54781" ht="14.45" hidden="1" customHeight="1" x14ac:dyDescent="0.25"/>
    <row r="54782" ht="14.45" hidden="1" customHeight="1" x14ac:dyDescent="0.25"/>
    <row r="54783" ht="14.45" hidden="1" customHeight="1" x14ac:dyDescent="0.25"/>
    <row r="54784" ht="14.45" hidden="1" customHeight="1" x14ac:dyDescent="0.25"/>
    <row r="54785" ht="14.45" hidden="1" customHeight="1" x14ac:dyDescent="0.25"/>
    <row r="54786" ht="14.45" hidden="1" customHeight="1" x14ac:dyDescent="0.25"/>
    <row r="54787" ht="14.45" hidden="1" customHeight="1" x14ac:dyDescent="0.25"/>
    <row r="54788" ht="14.45" hidden="1" customHeight="1" x14ac:dyDescent="0.25"/>
    <row r="54789" ht="14.45" hidden="1" customHeight="1" x14ac:dyDescent="0.25"/>
    <row r="54790" ht="14.45" hidden="1" customHeight="1" x14ac:dyDescent="0.25"/>
    <row r="54791" ht="14.45" hidden="1" customHeight="1" x14ac:dyDescent="0.25"/>
    <row r="54792" ht="14.45" hidden="1" customHeight="1" x14ac:dyDescent="0.25"/>
    <row r="54793" ht="14.45" hidden="1" customHeight="1" x14ac:dyDescent="0.25"/>
    <row r="54794" ht="14.45" hidden="1" customHeight="1" x14ac:dyDescent="0.25"/>
    <row r="54795" ht="14.45" hidden="1" customHeight="1" x14ac:dyDescent="0.25"/>
    <row r="54796" ht="14.45" hidden="1" customHeight="1" x14ac:dyDescent="0.25"/>
    <row r="54797" ht="14.45" hidden="1" customHeight="1" x14ac:dyDescent="0.25"/>
    <row r="54798" ht="14.45" hidden="1" customHeight="1" x14ac:dyDescent="0.25"/>
    <row r="54799" ht="14.45" hidden="1" customHeight="1" x14ac:dyDescent="0.25"/>
    <row r="54800" ht="14.45" hidden="1" customHeight="1" x14ac:dyDescent="0.25"/>
    <row r="54801" ht="14.45" hidden="1" customHeight="1" x14ac:dyDescent="0.25"/>
    <row r="54802" ht="14.45" hidden="1" customHeight="1" x14ac:dyDescent="0.25"/>
    <row r="54803" ht="14.45" hidden="1" customHeight="1" x14ac:dyDescent="0.25"/>
    <row r="54804" ht="14.45" hidden="1" customHeight="1" x14ac:dyDescent="0.25"/>
    <row r="54805" ht="14.45" hidden="1" customHeight="1" x14ac:dyDescent="0.25"/>
    <row r="54806" ht="14.45" hidden="1" customHeight="1" x14ac:dyDescent="0.25"/>
    <row r="54807" ht="14.45" hidden="1" customHeight="1" x14ac:dyDescent="0.25"/>
    <row r="54808" ht="14.45" hidden="1" customHeight="1" x14ac:dyDescent="0.25"/>
    <row r="54809" ht="14.45" hidden="1" customHeight="1" x14ac:dyDescent="0.25"/>
    <row r="54810" ht="14.45" hidden="1" customHeight="1" x14ac:dyDescent="0.25"/>
    <row r="54811" ht="14.45" hidden="1" customHeight="1" x14ac:dyDescent="0.25"/>
    <row r="54812" ht="14.45" hidden="1" customHeight="1" x14ac:dyDescent="0.25"/>
    <row r="54813" ht="14.45" hidden="1" customHeight="1" x14ac:dyDescent="0.25"/>
    <row r="54814" ht="14.45" hidden="1" customHeight="1" x14ac:dyDescent="0.25"/>
    <row r="54815" ht="14.45" hidden="1" customHeight="1" x14ac:dyDescent="0.25"/>
    <row r="54816" ht="14.45" hidden="1" customHeight="1" x14ac:dyDescent="0.25"/>
    <row r="54817" ht="14.45" hidden="1" customHeight="1" x14ac:dyDescent="0.25"/>
    <row r="54818" ht="14.45" hidden="1" customHeight="1" x14ac:dyDescent="0.25"/>
    <row r="54819" ht="14.45" hidden="1" customHeight="1" x14ac:dyDescent="0.25"/>
    <row r="54820" ht="14.45" hidden="1" customHeight="1" x14ac:dyDescent="0.25"/>
    <row r="54821" ht="14.45" hidden="1" customHeight="1" x14ac:dyDescent="0.25"/>
    <row r="54822" ht="14.45" hidden="1" customHeight="1" x14ac:dyDescent="0.25"/>
    <row r="54823" ht="14.45" hidden="1" customHeight="1" x14ac:dyDescent="0.25"/>
    <row r="54824" ht="14.45" hidden="1" customHeight="1" x14ac:dyDescent="0.25"/>
    <row r="54825" ht="14.45" hidden="1" customHeight="1" x14ac:dyDescent="0.25"/>
    <row r="54826" ht="14.45" hidden="1" customHeight="1" x14ac:dyDescent="0.25"/>
    <row r="54827" ht="14.45" hidden="1" customHeight="1" x14ac:dyDescent="0.25"/>
    <row r="54828" ht="14.45" hidden="1" customHeight="1" x14ac:dyDescent="0.25"/>
    <row r="54829" ht="14.45" hidden="1" customHeight="1" x14ac:dyDescent="0.25"/>
    <row r="54830" ht="14.45" hidden="1" customHeight="1" x14ac:dyDescent="0.25"/>
    <row r="54831" ht="14.45" hidden="1" customHeight="1" x14ac:dyDescent="0.25"/>
    <row r="54832" ht="14.45" hidden="1" customHeight="1" x14ac:dyDescent="0.25"/>
    <row r="54833" ht="14.45" hidden="1" customHeight="1" x14ac:dyDescent="0.25"/>
    <row r="54834" ht="14.45" hidden="1" customHeight="1" x14ac:dyDescent="0.25"/>
    <row r="54835" ht="14.45" hidden="1" customHeight="1" x14ac:dyDescent="0.25"/>
    <row r="54836" ht="14.45" hidden="1" customHeight="1" x14ac:dyDescent="0.25"/>
    <row r="54837" ht="14.45" hidden="1" customHeight="1" x14ac:dyDescent="0.25"/>
    <row r="54838" ht="14.45" hidden="1" customHeight="1" x14ac:dyDescent="0.25"/>
    <row r="54839" ht="14.45" hidden="1" customHeight="1" x14ac:dyDescent="0.25"/>
    <row r="54840" ht="14.45" hidden="1" customHeight="1" x14ac:dyDescent="0.25"/>
    <row r="54841" ht="14.45" hidden="1" customHeight="1" x14ac:dyDescent="0.25"/>
    <row r="54842" ht="14.45" hidden="1" customHeight="1" x14ac:dyDescent="0.25"/>
    <row r="54843" ht="14.45" hidden="1" customHeight="1" x14ac:dyDescent="0.25"/>
    <row r="54844" ht="14.45" hidden="1" customHeight="1" x14ac:dyDescent="0.25"/>
    <row r="54845" ht="14.45" hidden="1" customHeight="1" x14ac:dyDescent="0.25"/>
    <row r="54846" ht="14.45" hidden="1" customHeight="1" x14ac:dyDescent="0.25"/>
    <row r="54847" ht="14.45" hidden="1" customHeight="1" x14ac:dyDescent="0.25"/>
    <row r="54848" ht="14.45" hidden="1" customHeight="1" x14ac:dyDescent="0.25"/>
    <row r="54849" ht="14.45" hidden="1" customHeight="1" x14ac:dyDescent="0.25"/>
    <row r="54850" ht="14.45" hidden="1" customHeight="1" x14ac:dyDescent="0.25"/>
    <row r="54851" ht="14.45" hidden="1" customHeight="1" x14ac:dyDescent="0.25"/>
    <row r="54852" ht="14.45" hidden="1" customHeight="1" x14ac:dyDescent="0.25"/>
    <row r="54853" ht="14.45" hidden="1" customHeight="1" x14ac:dyDescent="0.25"/>
    <row r="54854" ht="14.45" hidden="1" customHeight="1" x14ac:dyDescent="0.25"/>
    <row r="54855" ht="14.45" hidden="1" customHeight="1" x14ac:dyDescent="0.25"/>
    <row r="54856" ht="14.45" hidden="1" customHeight="1" x14ac:dyDescent="0.25"/>
    <row r="54857" ht="14.45" hidden="1" customHeight="1" x14ac:dyDescent="0.25"/>
    <row r="54858" ht="14.45" hidden="1" customHeight="1" x14ac:dyDescent="0.25"/>
    <row r="54859" ht="14.45" hidden="1" customHeight="1" x14ac:dyDescent="0.25"/>
    <row r="54860" ht="14.45" hidden="1" customHeight="1" x14ac:dyDescent="0.25"/>
    <row r="54861" ht="14.45" hidden="1" customHeight="1" x14ac:dyDescent="0.25"/>
    <row r="54862" ht="14.45" hidden="1" customHeight="1" x14ac:dyDescent="0.25"/>
    <row r="54863" ht="14.45" hidden="1" customHeight="1" x14ac:dyDescent="0.25"/>
    <row r="54864" ht="14.45" hidden="1" customHeight="1" x14ac:dyDescent="0.25"/>
    <row r="54865" ht="14.45" hidden="1" customHeight="1" x14ac:dyDescent="0.25"/>
    <row r="54866" ht="14.45" hidden="1" customHeight="1" x14ac:dyDescent="0.25"/>
    <row r="54867" ht="14.45" hidden="1" customHeight="1" x14ac:dyDescent="0.25"/>
    <row r="54868" ht="14.45" hidden="1" customHeight="1" x14ac:dyDescent="0.25"/>
    <row r="54869" ht="14.45" hidden="1" customHeight="1" x14ac:dyDescent="0.25"/>
    <row r="54870" ht="14.45" hidden="1" customHeight="1" x14ac:dyDescent="0.25"/>
    <row r="54871" ht="14.45" hidden="1" customHeight="1" x14ac:dyDescent="0.25"/>
    <row r="54872" ht="14.45" hidden="1" customHeight="1" x14ac:dyDescent="0.25"/>
    <row r="54873" ht="14.45" hidden="1" customHeight="1" x14ac:dyDescent="0.25"/>
    <row r="54874" ht="14.45" hidden="1" customHeight="1" x14ac:dyDescent="0.25"/>
    <row r="54875" ht="14.45" hidden="1" customHeight="1" x14ac:dyDescent="0.25"/>
    <row r="54876" ht="14.45" hidden="1" customHeight="1" x14ac:dyDescent="0.25"/>
    <row r="54877" ht="14.45" hidden="1" customHeight="1" x14ac:dyDescent="0.25"/>
    <row r="54878" ht="14.45" hidden="1" customHeight="1" x14ac:dyDescent="0.25"/>
    <row r="54879" ht="14.45" hidden="1" customHeight="1" x14ac:dyDescent="0.25"/>
    <row r="54880" ht="14.45" hidden="1" customHeight="1" x14ac:dyDescent="0.25"/>
    <row r="54881" ht="14.45" hidden="1" customHeight="1" x14ac:dyDescent="0.25"/>
    <row r="54882" ht="14.45" hidden="1" customHeight="1" x14ac:dyDescent="0.25"/>
    <row r="54883" ht="14.45" hidden="1" customHeight="1" x14ac:dyDescent="0.25"/>
    <row r="54884" ht="14.45" hidden="1" customHeight="1" x14ac:dyDescent="0.25"/>
    <row r="54885" ht="14.45" hidden="1" customHeight="1" x14ac:dyDescent="0.25"/>
    <row r="54886" ht="14.45" hidden="1" customHeight="1" x14ac:dyDescent="0.25"/>
    <row r="54887" ht="14.45" hidden="1" customHeight="1" x14ac:dyDescent="0.25"/>
    <row r="54888" ht="14.45" hidden="1" customHeight="1" x14ac:dyDescent="0.25"/>
    <row r="54889" ht="14.45" hidden="1" customHeight="1" x14ac:dyDescent="0.25"/>
    <row r="54890" ht="14.45" hidden="1" customHeight="1" x14ac:dyDescent="0.25"/>
    <row r="54891" ht="14.45" hidden="1" customHeight="1" x14ac:dyDescent="0.25"/>
    <row r="54892" ht="14.45" hidden="1" customHeight="1" x14ac:dyDescent="0.25"/>
    <row r="54893" ht="14.45" hidden="1" customHeight="1" x14ac:dyDescent="0.25"/>
    <row r="54894" ht="14.45" hidden="1" customHeight="1" x14ac:dyDescent="0.25"/>
    <row r="54895" ht="14.45" hidden="1" customHeight="1" x14ac:dyDescent="0.25"/>
    <row r="54896" ht="14.45" hidden="1" customHeight="1" x14ac:dyDescent="0.25"/>
    <row r="54897" ht="14.45" hidden="1" customHeight="1" x14ac:dyDescent="0.25"/>
    <row r="54898" ht="14.45" hidden="1" customHeight="1" x14ac:dyDescent="0.25"/>
    <row r="54899" ht="14.45" hidden="1" customHeight="1" x14ac:dyDescent="0.25"/>
    <row r="54900" ht="14.45" hidden="1" customHeight="1" x14ac:dyDescent="0.25"/>
    <row r="54901" ht="14.45" hidden="1" customHeight="1" x14ac:dyDescent="0.25"/>
    <row r="54902" ht="14.45" hidden="1" customHeight="1" x14ac:dyDescent="0.25"/>
    <row r="54903" ht="14.45" hidden="1" customHeight="1" x14ac:dyDescent="0.25"/>
    <row r="54904" ht="14.45" hidden="1" customHeight="1" x14ac:dyDescent="0.25"/>
    <row r="54905" ht="14.45" hidden="1" customHeight="1" x14ac:dyDescent="0.25"/>
    <row r="54906" ht="14.45" hidden="1" customHeight="1" x14ac:dyDescent="0.25"/>
    <row r="54907" ht="14.45" hidden="1" customHeight="1" x14ac:dyDescent="0.25"/>
    <row r="54908" ht="14.45" hidden="1" customHeight="1" x14ac:dyDescent="0.25"/>
    <row r="54909" ht="14.45" hidden="1" customHeight="1" x14ac:dyDescent="0.25"/>
    <row r="54910" ht="14.45" hidden="1" customHeight="1" x14ac:dyDescent="0.25"/>
    <row r="54911" ht="14.45" hidden="1" customHeight="1" x14ac:dyDescent="0.25"/>
    <row r="54912" ht="14.45" hidden="1" customHeight="1" x14ac:dyDescent="0.25"/>
    <row r="54913" ht="14.45" hidden="1" customHeight="1" x14ac:dyDescent="0.25"/>
    <row r="54914" ht="14.45" hidden="1" customHeight="1" x14ac:dyDescent="0.25"/>
    <row r="54915" ht="14.45" hidden="1" customHeight="1" x14ac:dyDescent="0.25"/>
    <row r="54916" ht="14.45" hidden="1" customHeight="1" x14ac:dyDescent="0.25"/>
    <row r="54917" ht="14.45" hidden="1" customHeight="1" x14ac:dyDescent="0.25"/>
    <row r="54918" ht="14.45" hidden="1" customHeight="1" x14ac:dyDescent="0.25"/>
    <row r="54919" ht="14.45" hidden="1" customHeight="1" x14ac:dyDescent="0.25"/>
    <row r="54920" ht="14.45" hidden="1" customHeight="1" x14ac:dyDescent="0.25"/>
    <row r="54921" ht="14.45" hidden="1" customHeight="1" x14ac:dyDescent="0.25"/>
    <row r="54922" ht="14.45" hidden="1" customHeight="1" x14ac:dyDescent="0.25"/>
    <row r="54923" ht="14.45" hidden="1" customHeight="1" x14ac:dyDescent="0.25"/>
    <row r="54924" ht="14.45" hidden="1" customHeight="1" x14ac:dyDescent="0.25"/>
    <row r="54925" ht="14.45" hidden="1" customHeight="1" x14ac:dyDescent="0.25"/>
    <row r="54926" ht="14.45" hidden="1" customHeight="1" x14ac:dyDescent="0.25"/>
    <row r="54927" ht="14.45" hidden="1" customHeight="1" x14ac:dyDescent="0.25"/>
    <row r="54928" ht="14.45" hidden="1" customHeight="1" x14ac:dyDescent="0.25"/>
    <row r="54929" ht="14.45" hidden="1" customHeight="1" x14ac:dyDescent="0.25"/>
    <row r="54930" ht="14.45" hidden="1" customHeight="1" x14ac:dyDescent="0.25"/>
    <row r="54931" ht="14.45" hidden="1" customHeight="1" x14ac:dyDescent="0.25"/>
    <row r="54932" ht="14.45" hidden="1" customHeight="1" x14ac:dyDescent="0.25"/>
    <row r="54933" ht="14.45" hidden="1" customHeight="1" x14ac:dyDescent="0.25"/>
    <row r="54934" ht="14.45" hidden="1" customHeight="1" x14ac:dyDescent="0.25"/>
    <row r="54935" ht="14.45" hidden="1" customHeight="1" x14ac:dyDescent="0.25"/>
    <row r="54936" ht="14.45" hidden="1" customHeight="1" x14ac:dyDescent="0.25"/>
    <row r="54937" ht="14.45" hidden="1" customHeight="1" x14ac:dyDescent="0.25"/>
    <row r="54938" ht="14.45" hidden="1" customHeight="1" x14ac:dyDescent="0.25"/>
    <row r="54939" ht="14.45" hidden="1" customHeight="1" x14ac:dyDescent="0.25"/>
    <row r="54940" ht="14.45" hidden="1" customHeight="1" x14ac:dyDescent="0.25"/>
    <row r="54941" ht="14.45" hidden="1" customHeight="1" x14ac:dyDescent="0.25"/>
    <row r="54942" ht="14.45" hidden="1" customHeight="1" x14ac:dyDescent="0.25"/>
    <row r="54943" ht="14.45" hidden="1" customHeight="1" x14ac:dyDescent="0.25"/>
    <row r="54944" ht="14.45" hidden="1" customHeight="1" x14ac:dyDescent="0.25"/>
    <row r="54945" ht="14.45" hidden="1" customHeight="1" x14ac:dyDescent="0.25"/>
    <row r="54946" ht="14.45" hidden="1" customHeight="1" x14ac:dyDescent="0.25"/>
    <row r="54947" ht="14.45" hidden="1" customHeight="1" x14ac:dyDescent="0.25"/>
    <row r="54948" ht="14.45" hidden="1" customHeight="1" x14ac:dyDescent="0.25"/>
    <row r="54949" ht="14.45" hidden="1" customHeight="1" x14ac:dyDescent="0.25"/>
    <row r="54950" ht="14.45" hidden="1" customHeight="1" x14ac:dyDescent="0.25"/>
    <row r="54951" ht="14.45" hidden="1" customHeight="1" x14ac:dyDescent="0.25"/>
    <row r="54952" ht="14.45" hidden="1" customHeight="1" x14ac:dyDescent="0.25"/>
    <row r="54953" ht="14.45" hidden="1" customHeight="1" x14ac:dyDescent="0.25"/>
    <row r="54954" ht="14.45" hidden="1" customHeight="1" x14ac:dyDescent="0.25"/>
    <row r="54955" ht="14.45" hidden="1" customHeight="1" x14ac:dyDescent="0.25"/>
    <row r="54956" ht="14.45" hidden="1" customHeight="1" x14ac:dyDescent="0.25"/>
    <row r="54957" ht="14.45" hidden="1" customHeight="1" x14ac:dyDescent="0.25"/>
    <row r="54958" ht="14.45" hidden="1" customHeight="1" x14ac:dyDescent="0.25"/>
    <row r="54959" ht="14.45" hidden="1" customHeight="1" x14ac:dyDescent="0.25"/>
    <row r="54960" ht="14.45" hidden="1" customHeight="1" x14ac:dyDescent="0.25"/>
    <row r="54961" ht="14.45" hidden="1" customHeight="1" x14ac:dyDescent="0.25"/>
    <row r="54962" ht="14.45" hidden="1" customHeight="1" x14ac:dyDescent="0.25"/>
    <row r="54963" ht="14.45" hidden="1" customHeight="1" x14ac:dyDescent="0.25"/>
    <row r="54964" ht="14.45" hidden="1" customHeight="1" x14ac:dyDescent="0.25"/>
    <row r="54965" ht="14.45" hidden="1" customHeight="1" x14ac:dyDescent="0.25"/>
    <row r="54966" ht="14.45" hidden="1" customHeight="1" x14ac:dyDescent="0.25"/>
    <row r="54967" ht="14.45" hidden="1" customHeight="1" x14ac:dyDescent="0.25"/>
    <row r="54968" ht="14.45" hidden="1" customHeight="1" x14ac:dyDescent="0.25"/>
    <row r="54969" ht="14.45" hidden="1" customHeight="1" x14ac:dyDescent="0.25"/>
    <row r="54970" ht="14.45" hidden="1" customHeight="1" x14ac:dyDescent="0.25"/>
    <row r="54971" ht="14.45" hidden="1" customHeight="1" x14ac:dyDescent="0.25"/>
    <row r="54972" ht="14.45" hidden="1" customHeight="1" x14ac:dyDescent="0.25"/>
    <row r="54973" ht="14.45" hidden="1" customHeight="1" x14ac:dyDescent="0.25"/>
    <row r="54974" ht="14.45" hidden="1" customHeight="1" x14ac:dyDescent="0.25"/>
    <row r="54975" ht="14.45" hidden="1" customHeight="1" x14ac:dyDescent="0.25"/>
    <row r="54976" ht="14.45" hidden="1" customHeight="1" x14ac:dyDescent="0.25"/>
    <row r="54977" ht="14.45" hidden="1" customHeight="1" x14ac:dyDescent="0.25"/>
    <row r="54978" ht="14.45" hidden="1" customHeight="1" x14ac:dyDescent="0.25"/>
    <row r="54979" ht="14.45" hidden="1" customHeight="1" x14ac:dyDescent="0.25"/>
    <row r="54980" ht="14.45" hidden="1" customHeight="1" x14ac:dyDescent="0.25"/>
    <row r="54981" ht="14.45" hidden="1" customHeight="1" x14ac:dyDescent="0.25"/>
    <row r="54982" ht="14.45" hidden="1" customHeight="1" x14ac:dyDescent="0.25"/>
    <row r="54983" ht="14.45" hidden="1" customHeight="1" x14ac:dyDescent="0.25"/>
    <row r="54984" ht="14.45" hidden="1" customHeight="1" x14ac:dyDescent="0.25"/>
    <row r="54985" ht="14.45" hidden="1" customHeight="1" x14ac:dyDescent="0.25"/>
    <row r="54986" ht="14.45" hidden="1" customHeight="1" x14ac:dyDescent="0.25"/>
    <row r="54987" ht="14.45" hidden="1" customHeight="1" x14ac:dyDescent="0.25"/>
    <row r="54988" ht="14.45" hidden="1" customHeight="1" x14ac:dyDescent="0.25"/>
    <row r="54989" ht="14.45" hidden="1" customHeight="1" x14ac:dyDescent="0.25"/>
    <row r="54990" ht="14.45" hidden="1" customHeight="1" x14ac:dyDescent="0.25"/>
    <row r="54991" ht="14.45" hidden="1" customHeight="1" x14ac:dyDescent="0.25"/>
    <row r="54992" ht="14.45" hidden="1" customHeight="1" x14ac:dyDescent="0.25"/>
    <row r="54993" ht="14.45" hidden="1" customHeight="1" x14ac:dyDescent="0.25"/>
    <row r="54994" ht="14.45" hidden="1" customHeight="1" x14ac:dyDescent="0.25"/>
    <row r="54995" ht="14.45" hidden="1" customHeight="1" x14ac:dyDescent="0.25"/>
    <row r="54996" ht="14.45" hidden="1" customHeight="1" x14ac:dyDescent="0.25"/>
    <row r="54997" ht="14.45" hidden="1" customHeight="1" x14ac:dyDescent="0.25"/>
    <row r="54998" ht="14.45" hidden="1" customHeight="1" x14ac:dyDescent="0.25"/>
    <row r="54999" ht="14.45" hidden="1" customHeight="1" x14ac:dyDescent="0.25"/>
    <row r="55000" ht="14.45" hidden="1" customHeight="1" x14ac:dyDescent="0.25"/>
    <row r="55001" ht="14.45" hidden="1" customHeight="1" x14ac:dyDescent="0.25"/>
    <row r="55002" ht="14.45" hidden="1" customHeight="1" x14ac:dyDescent="0.25"/>
    <row r="55003" ht="14.45" hidden="1" customHeight="1" x14ac:dyDescent="0.25"/>
    <row r="55004" ht="14.45" hidden="1" customHeight="1" x14ac:dyDescent="0.25"/>
    <row r="55005" ht="14.45" hidden="1" customHeight="1" x14ac:dyDescent="0.25"/>
    <row r="55006" ht="14.45" hidden="1" customHeight="1" x14ac:dyDescent="0.25"/>
    <row r="55007" ht="14.45" hidden="1" customHeight="1" x14ac:dyDescent="0.25"/>
    <row r="55008" ht="14.45" hidden="1" customHeight="1" x14ac:dyDescent="0.25"/>
    <row r="55009" ht="14.45" hidden="1" customHeight="1" x14ac:dyDescent="0.25"/>
    <row r="55010" ht="14.45" hidden="1" customHeight="1" x14ac:dyDescent="0.25"/>
    <row r="55011" ht="14.45" hidden="1" customHeight="1" x14ac:dyDescent="0.25"/>
    <row r="55012" ht="14.45" hidden="1" customHeight="1" x14ac:dyDescent="0.25"/>
    <row r="55013" ht="14.45" hidden="1" customHeight="1" x14ac:dyDescent="0.25"/>
    <row r="55014" ht="14.45" hidden="1" customHeight="1" x14ac:dyDescent="0.25"/>
    <row r="55015" ht="14.45" hidden="1" customHeight="1" x14ac:dyDescent="0.25"/>
    <row r="55016" ht="14.45" hidden="1" customHeight="1" x14ac:dyDescent="0.25"/>
    <row r="55017" ht="14.45" hidden="1" customHeight="1" x14ac:dyDescent="0.25"/>
    <row r="55018" ht="14.45" hidden="1" customHeight="1" x14ac:dyDescent="0.25"/>
    <row r="55019" ht="14.45" hidden="1" customHeight="1" x14ac:dyDescent="0.25"/>
    <row r="55020" ht="14.45" hidden="1" customHeight="1" x14ac:dyDescent="0.25"/>
    <row r="55021" ht="14.45" hidden="1" customHeight="1" x14ac:dyDescent="0.25"/>
    <row r="55022" ht="14.45" hidden="1" customHeight="1" x14ac:dyDescent="0.25"/>
    <row r="55023" ht="14.45" hidden="1" customHeight="1" x14ac:dyDescent="0.25"/>
    <row r="55024" ht="14.45" hidden="1" customHeight="1" x14ac:dyDescent="0.25"/>
    <row r="55025" ht="14.45" hidden="1" customHeight="1" x14ac:dyDescent="0.25"/>
    <row r="55026" ht="14.45" hidden="1" customHeight="1" x14ac:dyDescent="0.25"/>
    <row r="55027" ht="14.45" hidden="1" customHeight="1" x14ac:dyDescent="0.25"/>
    <row r="55028" ht="14.45" hidden="1" customHeight="1" x14ac:dyDescent="0.25"/>
    <row r="55029" ht="14.45" hidden="1" customHeight="1" x14ac:dyDescent="0.25"/>
    <row r="55030" ht="14.45" hidden="1" customHeight="1" x14ac:dyDescent="0.25"/>
    <row r="55031" ht="14.45" hidden="1" customHeight="1" x14ac:dyDescent="0.25"/>
    <row r="55032" ht="14.45" hidden="1" customHeight="1" x14ac:dyDescent="0.25"/>
    <row r="55033" ht="14.45" hidden="1" customHeight="1" x14ac:dyDescent="0.25"/>
    <row r="55034" ht="14.45" hidden="1" customHeight="1" x14ac:dyDescent="0.25"/>
    <row r="55035" ht="14.45" hidden="1" customHeight="1" x14ac:dyDescent="0.25"/>
    <row r="55036" ht="14.45" hidden="1" customHeight="1" x14ac:dyDescent="0.25"/>
    <row r="55037" ht="14.45" hidden="1" customHeight="1" x14ac:dyDescent="0.25"/>
    <row r="55038" ht="14.45" hidden="1" customHeight="1" x14ac:dyDescent="0.25"/>
    <row r="55039" ht="14.45" hidden="1" customHeight="1" x14ac:dyDescent="0.25"/>
    <row r="55040" ht="14.45" hidden="1" customHeight="1" x14ac:dyDescent="0.25"/>
    <row r="55041" ht="14.45" hidden="1" customHeight="1" x14ac:dyDescent="0.25"/>
    <row r="55042" ht="14.45" hidden="1" customHeight="1" x14ac:dyDescent="0.25"/>
    <row r="55043" ht="14.45" hidden="1" customHeight="1" x14ac:dyDescent="0.25"/>
    <row r="55044" ht="14.45" hidden="1" customHeight="1" x14ac:dyDescent="0.25"/>
    <row r="55045" ht="14.45" hidden="1" customHeight="1" x14ac:dyDescent="0.25"/>
    <row r="55046" ht="14.45" hidden="1" customHeight="1" x14ac:dyDescent="0.25"/>
    <row r="55047" ht="14.45" hidden="1" customHeight="1" x14ac:dyDescent="0.25"/>
    <row r="55048" ht="14.45" hidden="1" customHeight="1" x14ac:dyDescent="0.25"/>
    <row r="55049" ht="14.45" hidden="1" customHeight="1" x14ac:dyDescent="0.25"/>
    <row r="55050" ht="14.45" hidden="1" customHeight="1" x14ac:dyDescent="0.25"/>
    <row r="55051" ht="14.45" hidden="1" customHeight="1" x14ac:dyDescent="0.25"/>
    <row r="55052" ht="14.45" hidden="1" customHeight="1" x14ac:dyDescent="0.25"/>
    <row r="55053" ht="14.45" hidden="1" customHeight="1" x14ac:dyDescent="0.25"/>
    <row r="55054" ht="14.45" hidden="1" customHeight="1" x14ac:dyDescent="0.25"/>
    <row r="55055" ht="14.45" hidden="1" customHeight="1" x14ac:dyDescent="0.25"/>
    <row r="55056" ht="14.45" hidden="1" customHeight="1" x14ac:dyDescent="0.25"/>
    <row r="55057" ht="14.45" hidden="1" customHeight="1" x14ac:dyDescent="0.25"/>
    <row r="55058" ht="14.45" hidden="1" customHeight="1" x14ac:dyDescent="0.25"/>
    <row r="55059" ht="14.45" hidden="1" customHeight="1" x14ac:dyDescent="0.25"/>
    <row r="55060" ht="14.45" hidden="1" customHeight="1" x14ac:dyDescent="0.25"/>
    <row r="55061" ht="14.45" hidden="1" customHeight="1" x14ac:dyDescent="0.25"/>
    <row r="55062" ht="14.45" hidden="1" customHeight="1" x14ac:dyDescent="0.25"/>
    <row r="55063" ht="14.45" hidden="1" customHeight="1" x14ac:dyDescent="0.25"/>
    <row r="55064" ht="14.45" hidden="1" customHeight="1" x14ac:dyDescent="0.25"/>
    <row r="55065" ht="14.45" hidden="1" customHeight="1" x14ac:dyDescent="0.25"/>
    <row r="55066" ht="14.45" hidden="1" customHeight="1" x14ac:dyDescent="0.25"/>
    <row r="55067" ht="14.45" hidden="1" customHeight="1" x14ac:dyDescent="0.25"/>
    <row r="55068" ht="14.45" hidden="1" customHeight="1" x14ac:dyDescent="0.25"/>
    <row r="55069" ht="14.45" hidden="1" customHeight="1" x14ac:dyDescent="0.25"/>
    <row r="55070" ht="14.45" hidden="1" customHeight="1" x14ac:dyDescent="0.25"/>
    <row r="55071" ht="14.45" hidden="1" customHeight="1" x14ac:dyDescent="0.25"/>
    <row r="55072" ht="14.45" hidden="1" customHeight="1" x14ac:dyDescent="0.25"/>
    <row r="55073" ht="14.45" hidden="1" customHeight="1" x14ac:dyDescent="0.25"/>
    <row r="55074" ht="14.45" hidden="1" customHeight="1" x14ac:dyDescent="0.25"/>
    <row r="55075" ht="14.45" hidden="1" customHeight="1" x14ac:dyDescent="0.25"/>
    <row r="55076" ht="14.45" hidden="1" customHeight="1" x14ac:dyDescent="0.25"/>
    <row r="55077" ht="14.45" hidden="1" customHeight="1" x14ac:dyDescent="0.25"/>
    <row r="55078" ht="14.45" hidden="1" customHeight="1" x14ac:dyDescent="0.25"/>
    <row r="55079" ht="14.45" hidden="1" customHeight="1" x14ac:dyDescent="0.25"/>
    <row r="55080" ht="14.45" hidden="1" customHeight="1" x14ac:dyDescent="0.25"/>
    <row r="55081" ht="14.45" hidden="1" customHeight="1" x14ac:dyDescent="0.25"/>
    <row r="55082" ht="14.45" hidden="1" customHeight="1" x14ac:dyDescent="0.25"/>
    <row r="55083" ht="14.45" hidden="1" customHeight="1" x14ac:dyDescent="0.25"/>
    <row r="55084" ht="14.45" hidden="1" customHeight="1" x14ac:dyDescent="0.25"/>
    <row r="55085" ht="14.45" hidden="1" customHeight="1" x14ac:dyDescent="0.25"/>
    <row r="55086" ht="14.45" hidden="1" customHeight="1" x14ac:dyDescent="0.25"/>
    <row r="55087" ht="14.45" hidden="1" customHeight="1" x14ac:dyDescent="0.25"/>
    <row r="55088" ht="14.45" hidden="1" customHeight="1" x14ac:dyDescent="0.25"/>
    <row r="55089" ht="14.45" hidden="1" customHeight="1" x14ac:dyDescent="0.25"/>
    <row r="55090" ht="14.45" hidden="1" customHeight="1" x14ac:dyDescent="0.25"/>
    <row r="55091" ht="14.45" hidden="1" customHeight="1" x14ac:dyDescent="0.25"/>
    <row r="55092" ht="14.45" hidden="1" customHeight="1" x14ac:dyDescent="0.25"/>
    <row r="55093" ht="14.45" hidden="1" customHeight="1" x14ac:dyDescent="0.25"/>
    <row r="55094" ht="14.45" hidden="1" customHeight="1" x14ac:dyDescent="0.25"/>
    <row r="55095" ht="14.45" hidden="1" customHeight="1" x14ac:dyDescent="0.25"/>
    <row r="55096" ht="14.45" hidden="1" customHeight="1" x14ac:dyDescent="0.25"/>
    <row r="55097" ht="14.45" hidden="1" customHeight="1" x14ac:dyDescent="0.25"/>
    <row r="55098" ht="14.45" hidden="1" customHeight="1" x14ac:dyDescent="0.25"/>
    <row r="55099" ht="14.45" hidden="1" customHeight="1" x14ac:dyDescent="0.25"/>
    <row r="55100" ht="14.45" hidden="1" customHeight="1" x14ac:dyDescent="0.25"/>
    <row r="55101" ht="14.45" hidden="1" customHeight="1" x14ac:dyDescent="0.25"/>
    <row r="55102" ht="14.45" hidden="1" customHeight="1" x14ac:dyDescent="0.25"/>
    <row r="55103" ht="14.45" hidden="1" customHeight="1" x14ac:dyDescent="0.25"/>
    <row r="55104" ht="14.45" hidden="1" customHeight="1" x14ac:dyDescent="0.25"/>
    <row r="55105" ht="14.45" hidden="1" customHeight="1" x14ac:dyDescent="0.25"/>
    <row r="55106" ht="14.45" hidden="1" customHeight="1" x14ac:dyDescent="0.25"/>
    <row r="55107" ht="14.45" hidden="1" customHeight="1" x14ac:dyDescent="0.25"/>
    <row r="55108" ht="14.45" hidden="1" customHeight="1" x14ac:dyDescent="0.25"/>
    <row r="55109" ht="14.45" hidden="1" customHeight="1" x14ac:dyDescent="0.25"/>
    <row r="55110" ht="14.45" hidden="1" customHeight="1" x14ac:dyDescent="0.25"/>
    <row r="55111" ht="14.45" hidden="1" customHeight="1" x14ac:dyDescent="0.25"/>
    <row r="55112" ht="14.45" hidden="1" customHeight="1" x14ac:dyDescent="0.25"/>
    <row r="55113" ht="14.45" hidden="1" customHeight="1" x14ac:dyDescent="0.25"/>
    <row r="55114" ht="14.45" hidden="1" customHeight="1" x14ac:dyDescent="0.25"/>
    <row r="55115" ht="14.45" hidden="1" customHeight="1" x14ac:dyDescent="0.25"/>
    <row r="55116" ht="14.45" hidden="1" customHeight="1" x14ac:dyDescent="0.25"/>
    <row r="55117" ht="14.45" hidden="1" customHeight="1" x14ac:dyDescent="0.25"/>
    <row r="55118" ht="14.45" hidden="1" customHeight="1" x14ac:dyDescent="0.25"/>
    <row r="55119" ht="14.45" hidden="1" customHeight="1" x14ac:dyDescent="0.25"/>
    <row r="55120" ht="14.45" hidden="1" customHeight="1" x14ac:dyDescent="0.25"/>
    <row r="55121" ht="14.45" hidden="1" customHeight="1" x14ac:dyDescent="0.25"/>
    <row r="55122" ht="14.45" hidden="1" customHeight="1" x14ac:dyDescent="0.25"/>
    <row r="55123" ht="14.45" hidden="1" customHeight="1" x14ac:dyDescent="0.25"/>
    <row r="55124" ht="14.45" hidden="1" customHeight="1" x14ac:dyDescent="0.25"/>
    <row r="55125" ht="14.45" hidden="1" customHeight="1" x14ac:dyDescent="0.25"/>
    <row r="55126" ht="14.45" hidden="1" customHeight="1" x14ac:dyDescent="0.25"/>
    <row r="55127" ht="14.45" hidden="1" customHeight="1" x14ac:dyDescent="0.25"/>
    <row r="55128" ht="14.45" hidden="1" customHeight="1" x14ac:dyDescent="0.25"/>
    <row r="55129" ht="14.45" hidden="1" customHeight="1" x14ac:dyDescent="0.25"/>
    <row r="55130" ht="14.45" hidden="1" customHeight="1" x14ac:dyDescent="0.25"/>
    <row r="55131" ht="14.45" hidden="1" customHeight="1" x14ac:dyDescent="0.25"/>
    <row r="55132" ht="14.45" hidden="1" customHeight="1" x14ac:dyDescent="0.25"/>
    <row r="55133" ht="14.45" hidden="1" customHeight="1" x14ac:dyDescent="0.25"/>
    <row r="55134" ht="14.45" hidden="1" customHeight="1" x14ac:dyDescent="0.25"/>
    <row r="55135" ht="14.45" hidden="1" customHeight="1" x14ac:dyDescent="0.25"/>
    <row r="55136" ht="14.45" hidden="1" customHeight="1" x14ac:dyDescent="0.25"/>
    <row r="55137" ht="14.45" hidden="1" customHeight="1" x14ac:dyDescent="0.25"/>
    <row r="55138" ht="14.45" hidden="1" customHeight="1" x14ac:dyDescent="0.25"/>
    <row r="55139" ht="14.45" hidden="1" customHeight="1" x14ac:dyDescent="0.25"/>
    <row r="55140" ht="14.45" hidden="1" customHeight="1" x14ac:dyDescent="0.25"/>
    <row r="55141" ht="14.45" hidden="1" customHeight="1" x14ac:dyDescent="0.25"/>
    <row r="55142" ht="14.45" hidden="1" customHeight="1" x14ac:dyDescent="0.25"/>
    <row r="55143" ht="14.45" hidden="1" customHeight="1" x14ac:dyDescent="0.25"/>
    <row r="55144" ht="14.45" hidden="1" customHeight="1" x14ac:dyDescent="0.25"/>
    <row r="55145" ht="14.45" hidden="1" customHeight="1" x14ac:dyDescent="0.25"/>
    <row r="55146" ht="14.45" hidden="1" customHeight="1" x14ac:dyDescent="0.25"/>
    <row r="55147" ht="14.45" hidden="1" customHeight="1" x14ac:dyDescent="0.25"/>
    <row r="55148" ht="14.45" hidden="1" customHeight="1" x14ac:dyDescent="0.25"/>
    <row r="55149" ht="14.45" hidden="1" customHeight="1" x14ac:dyDescent="0.25"/>
    <row r="55150" ht="14.45" hidden="1" customHeight="1" x14ac:dyDescent="0.25"/>
    <row r="55151" ht="14.45" hidden="1" customHeight="1" x14ac:dyDescent="0.25"/>
    <row r="55152" ht="14.45" hidden="1" customHeight="1" x14ac:dyDescent="0.25"/>
    <row r="55153" ht="14.45" hidden="1" customHeight="1" x14ac:dyDescent="0.25"/>
    <row r="55154" ht="14.45" hidden="1" customHeight="1" x14ac:dyDescent="0.25"/>
    <row r="55155" ht="14.45" hidden="1" customHeight="1" x14ac:dyDescent="0.25"/>
    <row r="55156" ht="14.45" hidden="1" customHeight="1" x14ac:dyDescent="0.25"/>
    <row r="55157" ht="14.45" hidden="1" customHeight="1" x14ac:dyDescent="0.25"/>
    <row r="55158" ht="14.45" hidden="1" customHeight="1" x14ac:dyDescent="0.25"/>
    <row r="55159" ht="14.45" hidden="1" customHeight="1" x14ac:dyDescent="0.25"/>
    <row r="55160" ht="14.45" hidden="1" customHeight="1" x14ac:dyDescent="0.25"/>
    <row r="55161" ht="14.45" hidden="1" customHeight="1" x14ac:dyDescent="0.25"/>
    <row r="55162" ht="14.45" hidden="1" customHeight="1" x14ac:dyDescent="0.25"/>
    <row r="55163" ht="14.45" hidden="1" customHeight="1" x14ac:dyDescent="0.25"/>
    <row r="55164" ht="14.45" hidden="1" customHeight="1" x14ac:dyDescent="0.25"/>
    <row r="55165" ht="14.45" hidden="1" customHeight="1" x14ac:dyDescent="0.25"/>
    <row r="55166" ht="14.45" hidden="1" customHeight="1" x14ac:dyDescent="0.25"/>
    <row r="55167" ht="14.45" hidden="1" customHeight="1" x14ac:dyDescent="0.25"/>
    <row r="55168" ht="14.45" hidden="1" customHeight="1" x14ac:dyDescent="0.25"/>
    <row r="55169" ht="14.45" hidden="1" customHeight="1" x14ac:dyDescent="0.25"/>
    <row r="55170" ht="14.45" hidden="1" customHeight="1" x14ac:dyDescent="0.25"/>
    <row r="55171" ht="14.45" hidden="1" customHeight="1" x14ac:dyDescent="0.25"/>
    <row r="55172" ht="14.45" hidden="1" customHeight="1" x14ac:dyDescent="0.25"/>
    <row r="55173" ht="14.45" hidden="1" customHeight="1" x14ac:dyDescent="0.25"/>
    <row r="55174" ht="14.45" hidden="1" customHeight="1" x14ac:dyDescent="0.25"/>
    <row r="55175" ht="14.45" hidden="1" customHeight="1" x14ac:dyDescent="0.25"/>
    <row r="55176" ht="14.45" hidden="1" customHeight="1" x14ac:dyDescent="0.25"/>
    <row r="55177" ht="14.45" hidden="1" customHeight="1" x14ac:dyDescent="0.25"/>
    <row r="55178" ht="14.45" hidden="1" customHeight="1" x14ac:dyDescent="0.25"/>
    <row r="55179" ht="14.45" hidden="1" customHeight="1" x14ac:dyDescent="0.25"/>
    <row r="55180" ht="14.45" hidden="1" customHeight="1" x14ac:dyDescent="0.25"/>
    <row r="55181" ht="14.45" hidden="1" customHeight="1" x14ac:dyDescent="0.25"/>
    <row r="55182" ht="14.45" hidden="1" customHeight="1" x14ac:dyDescent="0.25"/>
    <row r="55183" ht="14.45" hidden="1" customHeight="1" x14ac:dyDescent="0.25"/>
    <row r="55184" ht="14.45" hidden="1" customHeight="1" x14ac:dyDescent="0.25"/>
    <row r="55185" ht="14.45" hidden="1" customHeight="1" x14ac:dyDescent="0.25"/>
    <row r="55186" ht="14.45" hidden="1" customHeight="1" x14ac:dyDescent="0.25"/>
    <row r="55187" ht="14.45" hidden="1" customHeight="1" x14ac:dyDescent="0.25"/>
    <row r="55188" ht="14.45" hidden="1" customHeight="1" x14ac:dyDescent="0.25"/>
    <row r="55189" ht="14.45" hidden="1" customHeight="1" x14ac:dyDescent="0.25"/>
    <row r="55190" ht="14.45" hidden="1" customHeight="1" x14ac:dyDescent="0.25"/>
    <row r="55191" ht="14.45" hidden="1" customHeight="1" x14ac:dyDescent="0.25"/>
    <row r="55192" ht="14.45" hidden="1" customHeight="1" x14ac:dyDescent="0.25"/>
    <row r="55193" ht="14.45" hidden="1" customHeight="1" x14ac:dyDescent="0.25"/>
    <row r="55194" ht="14.45" hidden="1" customHeight="1" x14ac:dyDescent="0.25"/>
    <row r="55195" ht="14.45" hidden="1" customHeight="1" x14ac:dyDescent="0.25"/>
    <row r="55196" ht="14.45" hidden="1" customHeight="1" x14ac:dyDescent="0.25"/>
    <row r="55197" ht="14.45" hidden="1" customHeight="1" x14ac:dyDescent="0.25"/>
    <row r="55198" ht="14.45" hidden="1" customHeight="1" x14ac:dyDescent="0.25"/>
    <row r="55199" ht="14.45" hidden="1" customHeight="1" x14ac:dyDescent="0.25"/>
    <row r="55200" ht="14.45" hidden="1" customHeight="1" x14ac:dyDescent="0.25"/>
    <row r="55201" ht="14.45" hidden="1" customHeight="1" x14ac:dyDescent="0.25"/>
    <row r="55202" ht="14.45" hidden="1" customHeight="1" x14ac:dyDescent="0.25"/>
    <row r="55203" ht="14.45" hidden="1" customHeight="1" x14ac:dyDescent="0.25"/>
    <row r="55204" ht="14.45" hidden="1" customHeight="1" x14ac:dyDescent="0.25"/>
    <row r="55205" ht="14.45" hidden="1" customHeight="1" x14ac:dyDescent="0.25"/>
    <row r="55206" ht="14.45" hidden="1" customHeight="1" x14ac:dyDescent="0.25"/>
    <row r="55207" ht="14.45" hidden="1" customHeight="1" x14ac:dyDescent="0.25"/>
    <row r="55208" ht="14.45" hidden="1" customHeight="1" x14ac:dyDescent="0.25"/>
    <row r="55209" ht="14.45" hidden="1" customHeight="1" x14ac:dyDescent="0.25"/>
    <row r="55210" ht="14.45" hidden="1" customHeight="1" x14ac:dyDescent="0.25"/>
    <row r="55211" ht="14.45" hidden="1" customHeight="1" x14ac:dyDescent="0.25"/>
    <row r="55212" ht="14.45" hidden="1" customHeight="1" x14ac:dyDescent="0.25"/>
    <row r="55213" ht="14.45" hidden="1" customHeight="1" x14ac:dyDescent="0.25"/>
    <row r="55214" ht="14.45" hidden="1" customHeight="1" x14ac:dyDescent="0.25"/>
    <row r="55215" ht="14.45" hidden="1" customHeight="1" x14ac:dyDescent="0.25"/>
    <row r="55216" ht="14.45" hidden="1" customHeight="1" x14ac:dyDescent="0.25"/>
    <row r="55217" ht="14.45" hidden="1" customHeight="1" x14ac:dyDescent="0.25"/>
    <row r="55218" ht="14.45" hidden="1" customHeight="1" x14ac:dyDescent="0.25"/>
    <row r="55219" ht="14.45" hidden="1" customHeight="1" x14ac:dyDescent="0.25"/>
    <row r="55220" ht="14.45" hidden="1" customHeight="1" x14ac:dyDescent="0.25"/>
    <row r="55221" ht="14.45" hidden="1" customHeight="1" x14ac:dyDescent="0.25"/>
    <row r="55222" ht="14.45" hidden="1" customHeight="1" x14ac:dyDescent="0.25"/>
    <row r="55223" ht="14.45" hidden="1" customHeight="1" x14ac:dyDescent="0.25"/>
    <row r="55224" ht="14.45" hidden="1" customHeight="1" x14ac:dyDescent="0.25"/>
    <row r="55225" ht="14.45" hidden="1" customHeight="1" x14ac:dyDescent="0.25"/>
    <row r="55226" ht="14.45" hidden="1" customHeight="1" x14ac:dyDescent="0.25"/>
    <row r="55227" ht="14.45" hidden="1" customHeight="1" x14ac:dyDescent="0.25"/>
    <row r="55228" ht="14.45" hidden="1" customHeight="1" x14ac:dyDescent="0.25"/>
    <row r="55229" ht="14.45" hidden="1" customHeight="1" x14ac:dyDescent="0.25"/>
    <row r="55230" ht="14.45" hidden="1" customHeight="1" x14ac:dyDescent="0.25"/>
    <row r="55231" ht="14.45" hidden="1" customHeight="1" x14ac:dyDescent="0.25"/>
    <row r="55232" ht="14.45" hidden="1" customHeight="1" x14ac:dyDescent="0.25"/>
    <row r="55233" ht="14.45" hidden="1" customHeight="1" x14ac:dyDescent="0.25"/>
    <row r="55234" ht="14.45" hidden="1" customHeight="1" x14ac:dyDescent="0.25"/>
    <row r="55235" ht="14.45" hidden="1" customHeight="1" x14ac:dyDescent="0.25"/>
    <row r="55236" ht="14.45" hidden="1" customHeight="1" x14ac:dyDescent="0.25"/>
    <row r="55237" ht="14.45" hidden="1" customHeight="1" x14ac:dyDescent="0.25"/>
    <row r="55238" ht="14.45" hidden="1" customHeight="1" x14ac:dyDescent="0.25"/>
    <row r="55239" ht="14.45" hidden="1" customHeight="1" x14ac:dyDescent="0.25"/>
    <row r="55240" ht="14.45" hidden="1" customHeight="1" x14ac:dyDescent="0.25"/>
    <row r="55241" ht="14.45" hidden="1" customHeight="1" x14ac:dyDescent="0.25"/>
    <row r="55242" ht="14.45" hidden="1" customHeight="1" x14ac:dyDescent="0.25"/>
    <row r="55243" ht="14.45" hidden="1" customHeight="1" x14ac:dyDescent="0.25"/>
    <row r="55244" ht="14.45" hidden="1" customHeight="1" x14ac:dyDescent="0.25"/>
    <row r="55245" ht="14.45" hidden="1" customHeight="1" x14ac:dyDescent="0.25"/>
    <row r="55246" ht="14.45" hidden="1" customHeight="1" x14ac:dyDescent="0.25"/>
    <row r="55247" ht="14.45" hidden="1" customHeight="1" x14ac:dyDescent="0.25"/>
    <row r="55248" ht="14.45" hidden="1" customHeight="1" x14ac:dyDescent="0.25"/>
    <row r="55249" ht="14.45" hidden="1" customHeight="1" x14ac:dyDescent="0.25"/>
    <row r="55250" ht="14.45" hidden="1" customHeight="1" x14ac:dyDescent="0.25"/>
    <row r="55251" ht="14.45" hidden="1" customHeight="1" x14ac:dyDescent="0.25"/>
    <row r="55252" ht="14.45" hidden="1" customHeight="1" x14ac:dyDescent="0.25"/>
    <row r="55253" ht="14.45" hidden="1" customHeight="1" x14ac:dyDescent="0.25"/>
    <row r="55254" ht="14.45" hidden="1" customHeight="1" x14ac:dyDescent="0.25"/>
    <row r="55255" ht="14.45" hidden="1" customHeight="1" x14ac:dyDescent="0.25"/>
    <row r="55256" ht="14.45" hidden="1" customHeight="1" x14ac:dyDescent="0.25"/>
    <row r="55257" ht="14.45" hidden="1" customHeight="1" x14ac:dyDescent="0.25"/>
    <row r="55258" ht="14.45" hidden="1" customHeight="1" x14ac:dyDescent="0.25"/>
    <row r="55259" ht="14.45" hidden="1" customHeight="1" x14ac:dyDescent="0.25"/>
    <row r="55260" ht="14.45" hidden="1" customHeight="1" x14ac:dyDescent="0.25"/>
    <row r="55261" ht="14.45" hidden="1" customHeight="1" x14ac:dyDescent="0.25"/>
    <row r="55262" ht="14.45" hidden="1" customHeight="1" x14ac:dyDescent="0.25"/>
    <row r="55263" ht="14.45" hidden="1" customHeight="1" x14ac:dyDescent="0.25"/>
    <row r="55264" ht="14.45" hidden="1" customHeight="1" x14ac:dyDescent="0.25"/>
    <row r="55265" ht="14.45" hidden="1" customHeight="1" x14ac:dyDescent="0.25"/>
    <row r="55266" ht="14.45" hidden="1" customHeight="1" x14ac:dyDescent="0.25"/>
    <row r="55267" ht="14.45" hidden="1" customHeight="1" x14ac:dyDescent="0.25"/>
    <row r="55268" ht="14.45" hidden="1" customHeight="1" x14ac:dyDescent="0.25"/>
    <row r="55269" ht="14.45" hidden="1" customHeight="1" x14ac:dyDescent="0.25"/>
    <row r="55270" ht="14.45" hidden="1" customHeight="1" x14ac:dyDescent="0.25"/>
    <row r="55271" ht="14.45" hidden="1" customHeight="1" x14ac:dyDescent="0.25"/>
    <row r="55272" ht="14.45" hidden="1" customHeight="1" x14ac:dyDescent="0.25"/>
    <row r="55273" ht="14.45" hidden="1" customHeight="1" x14ac:dyDescent="0.25"/>
    <row r="55274" ht="14.45" hidden="1" customHeight="1" x14ac:dyDescent="0.25"/>
    <row r="55275" ht="14.45" hidden="1" customHeight="1" x14ac:dyDescent="0.25"/>
    <row r="55276" ht="14.45" hidden="1" customHeight="1" x14ac:dyDescent="0.25"/>
    <row r="55277" ht="14.45" hidden="1" customHeight="1" x14ac:dyDescent="0.25"/>
    <row r="55278" ht="14.45" hidden="1" customHeight="1" x14ac:dyDescent="0.25"/>
    <row r="55279" ht="14.45" hidden="1" customHeight="1" x14ac:dyDescent="0.25"/>
    <row r="55280" ht="14.45" hidden="1" customHeight="1" x14ac:dyDescent="0.25"/>
    <row r="55281" ht="14.45" hidden="1" customHeight="1" x14ac:dyDescent="0.25"/>
    <row r="55282" ht="14.45" hidden="1" customHeight="1" x14ac:dyDescent="0.25"/>
    <row r="55283" ht="14.45" hidden="1" customHeight="1" x14ac:dyDescent="0.25"/>
    <row r="55284" ht="14.45" hidden="1" customHeight="1" x14ac:dyDescent="0.25"/>
    <row r="55285" ht="14.45" hidden="1" customHeight="1" x14ac:dyDescent="0.25"/>
    <row r="55286" ht="14.45" hidden="1" customHeight="1" x14ac:dyDescent="0.25"/>
    <row r="55287" ht="14.45" hidden="1" customHeight="1" x14ac:dyDescent="0.25"/>
    <row r="55288" ht="14.45" hidden="1" customHeight="1" x14ac:dyDescent="0.25"/>
    <row r="55289" ht="14.45" hidden="1" customHeight="1" x14ac:dyDescent="0.25"/>
    <row r="55290" ht="14.45" hidden="1" customHeight="1" x14ac:dyDescent="0.25"/>
    <row r="55291" ht="14.45" hidden="1" customHeight="1" x14ac:dyDescent="0.25"/>
    <row r="55292" ht="14.45" hidden="1" customHeight="1" x14ac:dyDescent="0.25"/>
    <row r="55293" ht="14.45" hidden="1" customHeight="1" x14ac:dyDescent="0.25"/>
    <row r="55294" ht="14.45" hidden="1" customHeight="1" x14ac:dyDescent="0.25"/>
    <row r="55295" ht="14.45" hidden="1" customHeight="1" x14ac:dyDescent="0.25"/>
    <row r="55296" ht="14.45" hidden="1" customHeight="1" x14ac:dyDescent="0.25"/>
    <row r="55297" ht="14.45" hidden="1" customHeight="1" x14ac:dyDescent="0.25"/>
    <row r="55298" ht="14.45" hidden="1" customHeight="1" x14ac:dyDescent="0.25"/>
    <row r="55299" ht="14.45" hidden="1" customHeight="1" x14ac:dyDescent="0.25"/>
    <row r="55300" ht="14.45" hidden="1" customHeight="1" x14ac:dyDescent="0.25"/>
    <row r="55301" ht="14.45" hidden="1" customHeight="1" x14ac:dyDescent="0.25"/>
    <row r="55302" ht="14.45" hidden="1" customHeight="1" x14ac:dyDescent="0.25"/>
    <row r="55303" ht="14.45" hidden="1" customHeight="1" x14ac:dyDescent="0.25"/>
    <row r="55304" ht="14.45" hidden="1" customHeight="1" x14ac:dyDescent="0.25"/>
    <row r="55305" ht="14.45" hidden="1" customHeight="1" x14ac:dyDescent="0.25"/>
    <row r="55306" ht="14.45" hidden="1" customHeight="1" x14ac:dyDescent="0.25"/>
    <row r="55307" ht="14.45" hidden="1" customHeight="1" x14ac:dyDescent="0.25"/>
    <row r="55308" ht="14.45" hidden="1" customHeight="1" x14ac:dyDescent="0.25"/>
    <row r="55309" ht="14.45" hidden="1" customHeight="1" x14ac:dyDescent="0.25"/>
    <row r="55310" ht="14.45" hidden="1" customHeight="1" x14ac:dyDescent="0.25"/>
    <row r="55311" ht="14.45" hidden="1" customHeight="1" x14ac:dyDescent="0.25"/>
    <row r="55312" ht="14.45" hidden="1" customHeight="1" x14ac:dyDescent="0.25"/>
    <row r="55313" ht="14.45" hidden="1" customHeight="1" x14ac:dyDescent="0.25"/>
    <row r="55314" ht="14.45" hidden="1" customHeight="1" x14ac:dyDescent="0.25"/>
    <row r="55315" ht="14.45" hidden="1" customHeight="1" x14ac:dyDescent="0.25"/>
    <row r="55316" ht="14.45" hidden="1" customHeight="1" x14ac:dyDescent="0.25"/>
    <row r="55317" ht="14.45" hidden="1" customHeight="1" x14ac:dyDescent="0.25"/>
    <row r="55318" ht="14.45" hidden="1" customHeight="1" x14ac:dyDescent="0.25"/>
    <row r="55319" ht="14.45" hidden="1" customHeight="1" x14ac:dyDescent="0.25"/>
    <row r="55320" ht="14.45" hidden="1" customHeight="1" x14ac:dyDescent="0.25"/>
    <row r="55321" ht="14.45" hidden="1" customHeight="1" x14ac:dyDescent="0.25"/>
    <row r="55322" ht="14.45" hidden="1" customHeight="1" x14ac:dyDescent="0.25"/>
    <row r="55323" ht="14.45" hidden="1" customHeight="1" x14ac:dyDescent="0.25"/>
    <row r="55324" ht="14.45" hidden="1" customHeight="1" x14ac:dyDescent="0.25"/>
    <row r="55325" ht="14.45" hidden="1" customHeight="1" x14ac:dyDescent="0.25"/>
    <row r="55326" ht="14.45" hidden="1" customHeight="1" x14ac:dyDescent="0.25"/>
    <row r="55327" ht="14.45" hidden="1" customHeight="1" x14ac:dyDescent="0.25"/>
    <row r="55328" ht="14.45" hidden="1" customHeight="1" x14ac:dyDescent="0.25"/>
    <row r="55329" ht="14.45" hidden="1" customHeight="1" x14ac:dyDescent="0.25"/>
    <row r="55330" ht="14.45" hidden="1" customHeight="1" x14ac:dyDescent="0.25"/>
    <row r="55331" ht="14.45" hidden="1" customHeight="1" x14ac:dyDescent="0.25"/>
    <row r="55332" ht="14.45" hidden="1" customHeight="1" x14ac:dyDescent="0.25"/>
    <row r="55333" ht="14.45" hidden="1" customHeight="1" x14ac:dyDescent="0.25"/>
    <row r="55334" ht="14.45" hidden="1" customHeight="1" x14ac:dyDescent="0.25"/>
    <row r="55335" ht="14.45" hidden="1" customHeight="1" x14ac:dyDescent="0.25"/>
    <row r="55336" ht="14.45" hidden="1" customHeight="1" x14ac:dyDescent="0.25"/>
    <row r="55337" ht="14.45" hidden="1" customHeight="1" x14ac:dyDescent="0.25"/>
    <row r="55338" ht="14.45" hidden="1" customHeight="1" x14ac:dyDescent="0.25"/>
    <row r="55339" ht="14.45" hidden="1" customHeight="1" x14ac:dyDescent="0.25"/>
    <row r="55340" ht="14.45" hidden="1" customHeight="1" x14ac:dyDescent="0.25"/>
    <row r="55341" ht="14.45" hidden="1" customHeight="1" x14ac:dyDescent="0.25"/>
    <row r="55342" ht="14.45" hidden="1" customHeight="1" x14ac:dyDescent="0.25"/>
    <row r="55343" ht="14.45" hidden="1" customHeight="1" x14ac:dyDescent="0.25"/>
    <row r="55344" ht="14.45" hidden="1" customHeight="1" x14ac:dyDescent="0.25"/>
    <row r="55345" ht="14.45" hidden="1" customHeight="1" x14ac:dyDescent="0.25"/>
    <row r="55346" ht="14.45" hidden="1" customHeight="1" x14ac:dyDescent="0.25"/>
    <row r="55347" ht="14.45" hidden="1" customHeight="1" x14ac:dyDescent="0.25"/>
    <row r="55348" ht="14.45" hidden="1" customHeight="1" x14ac:dyDescent="0.25"/>
    <row r="55349" ht="14.45" hidden="1" customHeight="1" x14ac:dyDescent="0.25"/>
    <row r="55350" ht="14.45" hidden="1" customHeight="1" x14ac:dyDescent="0.25"/>
    <row r="55351" ht="14.45" hidden="1" customHeight="1" x14ac:dyDescent="0.25"/>
    <row r="55352" ht="14.45" hidden="1" customHeight="1" x14ac:dyDescent="0.25"/>
    <row r="55353" ht="14.45" hidden="1" customHeight="1" x14ac:dyDescent="0.25"/>
    <row r="55354" ht="14.45" hidden="1" customHeight="1" x14ac:dyDescent="0.25"/>
    <row r="55355" ht="14.45" hidden="1" customHeight="1" x14ac:dyDescent="0.25"/>
    <row r="55356" ht="14.45" hidden="1" customHeight="1" x14ac:dyDescent="0.25"/>
    <row r="55357" ht="14.45" hidden="1" customHeight="1" x14ac:dyDescent="0.25"/>
    <row r="55358" ht="14.45" hidden="1" customHeight="1" x14ac:dyDescent="0.25"/>
    <row r="55359" ht="14.45" hidden="1" customHeight="1" x14ac:dyDescent="0.25"/>
    <row r="55360" ht="14.45" hidden="1" customHeight="1" x14ac:dyDescent="0.25"/>
    <row r="55361" ht="14.45" hidden="1" customHeight="1" x14ac:dyDescent="0.25"/>
    <row r="55362" ht="14.45" hidden="1" customHeight="1" x14ac:dyDescent="0.25"/>
    <row r="55363" ht="14.45" hidden="1" customHeight="1" x14ac:dyDescent="0.25"/>
    <row r="55364" ht="14.45" hidden="1" customHeight="1" x14ac:dyDescent="0.25"/>
    <row r="55365" ht="14.45" hidden="1" customHeight="1" x14ac:dyDescent="0.25"/>
    <row r="55366" ht="14.45" hidden="1" customHeight="1" x14ac:dyDescent="0.25"/>
    <row r="55367" ht="14.45" hidden="1" customHeight="1" x14ac:dyDescent="0.25"/>
    <row r="55368" ht="14.45" hidden="1" customHeight="1" x14ac:dyDescent="0.25"/>
    <row r="55369" ht="14.45" hidden="1" customHeight="1" x14ac:dyDescent="0.25"/>
    <row r="55370" ht="14.45" hidden="1" customHeight="1" x14ac:dyDescent="0.25"/>
    <row r="55371" ht="14.45" hidden="1" customHeight="1" x14ac:dyDescent="0.25"/>
    <row r="55372" ht="14.45" hidden="1" customHeight="1" x14ac:dyDescent="0.25"/>
    <row r="55373" ht="14.45" hidden="1" customHeight="1" x14ac:dyDescent="0.25"/>
    <row r="55374" ht="14.45" hidden="1" customHeight="1" x14ac:dyDescent="0.25"/>
    <row r="55375" ht="14.45" hidden="1" customHeight="1" x14ac:dyDescent="0.25"/>
    <row r="55376" ht="14.45" hidden="1" customHeight="1" x14ac:dyDescent="0.25"/>
    <row r="55377" ht="14.45" hidden="1" customHeight="1" x14ac:dyDescent="0.25"/>
    <row r="55378" ht="14.45" hidden="1" customHeight="1" x14ac:dyDescent="0.25"/>
    <row r="55379" ht="14.45" hidden="1" customHeight="1" x14ac:dyDescent="0.25"/>
    <row r="55380" ht="14.45" hidden="1" customHeight="1" x14ac:dyDescent="0.25"/>
    <row r="55381" ht="14.45" hidden="1" customHeight="1" x14ac:dyDescent="0.25"/>
    <row r="55382" ht="14.45" hidden="1" customHeight="1" x14ac:dyDescent="0.25"/>
    <row r="55383" ht="14.45" hidden="1" customHeight="1" x14ac:dyDescent="0.25"/>
    <row r="55384" ht="14.45" hidden="1" customHeight="1" x14ac:dyDescent="0.25"/>
    <row r="55385" ht="14.45" hidden="1" customHeight="1" x14ac:dyDescent="0.25"/>
    <row r="55386" ht="14.45" hidden="1" customHeight="1" x14ac:dyDescent="0.25"/>
    <row r="55387" ht="14.45" hidden="1" customHeight="1" x14ac:dyDescent="0.25"/>
    <row r="55388" ht="14.45" hidden="1" customHeight="1" x14ac:dyDescent="0.25"/>
    <row r="55389" ht="14.45" hidden="1" customHeight="1" x14ac:dyDescent="0.25"/>
    <row r="55390" ht="14.45" hidden="1" customHeight="1" x14ac:dyDescent="0.25"/>
    <row r="55391" ht="14.45" hidden="1" customHeight="1" x14ac:dyDescent="0.25"/>
    <row r="55392" ht="14.45" hidden="1" customHeight="1" x14ac:dyDescent="0.25"/>
    <row r="55393" ht="14.45" hidden="1" customHeight="1" x14ac:dyDescent="0.25"/>
    <row r="55394" ht="14.45" hidden="1" customHeight="1" x14ac:dyDescent="0.25"/>
    <row r="55395" ht="14.45" hidden="1" customHeight="1" x14ac:dyDescent="0.25"/>
    <row r="55396" ht="14.45" hidden="1" customHeight="1" x14ac:dyDescent="0.25"/>
    <row r="55397" ht="14.45" hidden="1" customHeight="1" x14ac:dyDescent="0.25"/>
    <row r="55398" ht="14.45" hidden="1" customHeight="1" x14ac:dyDescent="0.25"/>
    <row r="55399" ht="14.45" hidden="1" customHeight="1" x14ac:dyDescent="0.25"/>
    <row r="55400" ht="14.45" hidden="1" customHeight="1" x14ac:dyDescent="0.25"/>
    <row r="55401" ht="14.45" hidden="1" customHeight="1" x14ac:dyDescent="0.25"/>
    <row r="55402" ht="14.45" hidden="1" customHeight="1" x14ac:dyDescent="0.25"/>
    <row r="55403" ht="14.45" hidden="1" customHeight="1" x14ac:dyDescent="0.25"/>
    <row r="55404" ht="14.45" hidden="1" customHeight="1" x14ac:dyDescent="0.25"/>
    <row r="55405" ht="14.45" hidden="1" customHeight="1" x14ac:dyDescent="0.25"/>
    <row r="55406" ht="14.45" hidden="1" customHeight="1" x14ac:dyDescent="0.25"/>
    <row r="55407" ht="14.45" hidden="1" customHeight="1" x14ac:dyDescent="0.25"/>
    <row r="55408" ht="14.45" hidden="1" customHeight="1" x14ac:dyDescent="0.25"/>
    <row r="55409" ht="14.45" hidden="1" customHeight="1" x14ac:dyDescent="0.25"/>
    <row r="55410" ht="14.45" hidden="1" customHeight="1" x14ac:dyDescent="0.25"/>
    <row r="55411" ht="14.45" hidden="1" customHeight="1" x14ac:dyDescent="0.25"/>
    <row r="55412" ht="14.45" hidden="1" customHeight="1" x14ac:dyDescent="0.25"/>
    <row r="55413" ht="14.45" hidden="1" customHeight="1" x14ac:dyDescent="0.25"/>
    <row r="55414" ht="14.45" hidden="1" customHeight="1" x14ac:dyDescent="0.25"/>
    <row r="55415" ht="14.45" hidden="1" customHeight="1" x14ac:dyDescent="0.25"/>
    <row r="55416" ht="14.45" hidden="1" customHeight="1" x14ac:dyDescent="0.25"/>
    <row r="55417" ht="14.45" hidden="1" customHeight="1" x14ac:dyDescent="0.25"/>
    <row r="55418" ht="14.45" hidden="1" customHeight="1" x14ac:dyDescent="0.25"/>
    <row r="55419" ht="14.45" hidden="1" customHeight="1" x14ac:dyDescent="0.25"/>
    <row r="55420" ht="14.45" hidden="1" customHeight="1" x14ac:dyDescent="0.25"/>
    <row r="55421" ht="14.45" hidden="1" customHeight="1" x14ac:dyDescent="0.25"/>
    <row r="55422" ht="14.45" hidden="1" customHeight="1" x14ac:dyDescent="0.25"/>
    <row r="55423" ht="14.45" hidden="1" customHeight="1" x14ac:dyDescent="0.25"/>
    <row r="55424" ht="14.45" hidden="1" customHeight="1" x14ac:dyDescent="0.25"/>
    <row r="55425" ht="14.45" hidden="1" customHeight="1" x14ac:dyDescent="0.25"/>
    <row r="55426" ht="14.45" hidden="1" customHeight="1" x14ac:dyDescent="0.25"/>
    <row r="55427" ht="14.45" hidden="1" customHeight="1" x14ac:dyDescent="0.25"/>
    <row r="55428" ht="14.45" hidden="1" customHeight="1" x14ac:dyDescent="0.25"/>
    <row r="55429" ht="14.45" hidden="1" customHeight="1" x14ac:dyDescent="0.25"/>
    <row r="55430" ht="14.45" hidden="1" customHeight="1" x14ac:dyDescent="0.25"/>
    <row r="55431" ht="14.45" hidden="1" customHeight="1" x14ac:dyDescent="0.25"/>
    <row r="55432" ht="14.45" hidden="1" customHeight="1" x14ac:dyDescent="0.25"/>
    <row r="55433" ht="14.45" hidden="1" customHeight="1" x14ac:dyDescent="0.25"/>
    <row r="55434" ht="14.45" hidden="1" customHeight="1" x14ac:dyDescent="0.25"/>
    <row r="55435" ht="14.45" hidden="1" customHeight="1" x14ac:dyDescent="0.25"/>
    <row r="55436" ht="14.45" hidden="1" customHeight="1" x14ac:dyDescent="0.25"/>
    <row r="55437" ht="14.45" hidden="1" customHeight="1" x14ac:dyDescent="0.25"/>
    <row r="55438" ht="14.45" hidden="1" customHeight="1" x14ac:dyDescent="0.25"/>
    <row r="55439" ht="14.45" hidden="1" customHeight="1" x14ac:dyDescent="0.25"/>
    <row r="55440" ht="14.45" hidden="1" customHeight="1" x14ac:dyDescent="0.25"/>
    <row r="55441" ht="14.45" hidden="1" customHeight="1" x14ac:dyDescent="0.25"/>
    <row r="55442" ht="14.45" hidden="1" customHeight="1" x14ac:dyDescent="0.25"/>
    <row r="55443" ht="14.45" hidden="1" customHeight="1" x14ac:dyDescent="0.25"/>
    <row r="55444" ht="14.45" hidden="1" customHeight="1" x14ac:dyDescent="0.25"/>
    <row r="55445" ht="14.45" hidden="1" customHeight="1" x14ac:dyDescent="0.25"/>
    <row r="55446" ht="14.45" hidden="1" customHeight="1" x14ac:dyDescent="0.25"/>
    <row r="55447" ht="14.45" hidden="1" customHeight="1" x14ac:dyDescent="0.25"/>
    <row r="55448" ht="14.45" hidden="1" customHeight="1" x14ac:dyDescent="0.25"/>
    <row r="55449" ht="14.45" hidden="1" customHeight="1" x14ac:dyDescent="0.25"/>
    <row r="55450" ht="14.45" hidden="1" customHeight="1" x14ac:dyDescent="0.25"/>
    <row r="55451" ht="14.45" hidden="1" customHeight="1" x14ac:dyDescent="0.25"/>
    <row r="55452" ht="14.45" hidden="1" customHeight="1" x14ac:dyDescent="0.25"/>
    <row r="55453" ht="14.45" hidden="1" customHeight="1" x14ac:dyDescent="0.25"/>
    <row r="55454" ht="14.45" hidden="1" customHeight="1" x14ac:dyDescent="0.25"/>
    <row r="55455" ht="14.45" hidden="1" customHeight="1" x14ac:dyDescent="0.25"/>
    <row r="55456" ht="14.45" hidden="1" customHeight="1" x14ac:dyDescent="0.25"/>
    <row r="55457" ht="14.45" hidden="1" customHeight="1" x14ac:dyDescent="0.25"/>
    <row r="55458" ht="14.45" hidden="1" customHeight="1" x14ac:dyDescent="0.25"/>
    <row r="55459" ht="14.45" hidden="1" customHeight="1" x14ac:dyDescent="0.25"/>
    <row r="55460" ht="14.45" hidden="1" customHeight="1" x14ac:dyDescent="0.25"/>
    <row r="55461" ht="14.45" hidden="1" customHeight="1" x14ac:dyDescent="0.25"/>
    <row r="55462" ht="14.45" hidden="1" customHeight="1" x14ac:dyDescent="0.25"/>
    <row r="55463" ht="14.45" hidden="1" customHeight="1" x14ac:dyDescent="0.25"/>
    <row r="55464" ht="14.45" hidden="1" customHeight="1" x14ac:dyDescent="0.25"/>
    <row r="55465" ht="14.45" hidden="1" customHeight="1" x14ac:dyDescent="0.25"/>
    <row r="55466" ht="14.45" hidden="1" customHeight="1" x14ac:dyDescent="0.25"/>
    <row r="55467" ht="14.45" hidden="1" customHeight="1" x14ac:dyDescent="0.25"/>
    <row r="55468" ht="14.45" hidden="1" customHeight="1" x14ac:dyDescent="0.25"/>
    <row r="55469" ht="14.45" hidden="1" customHeight="1" x14ac:dyDescent="0.25"/>
    <row r="55470" ht="14.45" hidden="1" customHeight="1" x14ac:dyDescent="0.25"/>
    <row r="55471" ht="14.45" hidden="1" customHeight="1" x14ac:dyDescent="0.25"/>
    <row r="55472" ht="14.45" hidden="1" customHeight="1" x14ac:dyDescent="0.25"/>
    <row r="55473" ht="14.45" hidden="1" customHeight="1" x14ac:dyDescent="0.25"/>
    <row r="55474" ht="14.45" hidden="1" customHeight="1" x14ac:dyDescent="0.25"/>
    <row r="55475" ht="14.45" hidden="1" customHeight="1" x14ac:dyDescent="0.25"/>
    <row r="55476" ht="14.45" hidden="1" customHeight="1" x14ac:dyDescent="0.25"/>
    <row r="55477" ht="14.45" hidden="1" customHeight="1" x14ac:dyDescent="0.25"/>
    <row r="55478" ht="14.45" hidden="1" customHeight="1" x14ac:dyDescent="0.25"/>
    <row r="55479" ht="14.45" hidden="1" customHeight="1" x14ac:dyDescent="0.25"/>
    <row r="55480" ht="14.45" hidden="1" customHeight="1" x14ac:dyDescent="0.25"/>
    <row r="55481" ht="14.45" hidden="1" customHeight="1" x14ac:dyDescent="0.25"/>
    <row r="55482" ht="14.45" hidden="1" customHeight="1" x14ac:dyDescent="0.25"/>
    <row r="55483" ht="14.45" hidden="1" customHeight="1" x14ac:dyDescent="0.25"/>
    <row r="55484" ht="14.45" hidden="1" customHeight="1" x14ac:dyDescent="0.25"/>
    <row r="55485" ht="14.45" hidden="1" customHeight="1" x14ac:dyDescent="0.25"/>
    <row r="55486" ht="14.45" hidden="1" customHeight="1" x14ac:dyDescent="0.25"/>
    <row r="55487" ht="14.45" hidden="1" customHeight="1" x14ac:dyDescent="0.25"/>
    <row r="55488" ht="14.45" hidden="1" customHeight="1" x14ac:dyDescent="0.25"/>
    <row r="55489" ht="14.45" hidden="1" customHeight="1" x14ac:dyDescent="0.25"/>
    <row r="55490" ht="14.45" hidden="1" customHeight="1" x14ac:dyDescent="0.25"/>
    <row r="55491" ht="14.45" hidden="1" customHeight="1" x14ac:dyDescent="0.25"/>
    <row r="55492" ht="14.45" hidden="1" customHeight="1" x14ac:dyDescent="0.25"/>
    <row r="55493" ht="14.45" hidden="1" customHeight="1" x14ac:dyDescent="0.25"/>
    <row r="55494" ht="14.45" hidden="1" customHeight="1" x14ac:dyDescent="0.25"/>
    <row r="55495" ht="14.45" hidden="1" customHeight="1" x14ac:dyDescent="0.25"/>
    <row r="55496" ht="14.45" hidden="1" customHeight="1" x14ac:dyDescent="0.25"/>
    <row r="55497" ht="14.45" hidden="1" customHeight="1" x14ac:dyDescent="0.25"/>
    <row r="55498" ht="14.45" hidden="1" customHeight="1" x14ac:dyDescent="0.25"/>
    <row r="55499" ht="14.45" hidden="1" customHeight="1" x14ac:dyDescent="0.25"/>
    <row r="55500" ht="14.45" hidden="1" customHeight="1" x14ac:dyDescent="0.25"/>
    <row r="55501" ht="14.45" hidden="1" customHeight="1" x14ac:dyDescent="0.25"/>
    <row r="55502" ht="14.45" hidden="1" customHeight="1" x14ac:dyDescent="0.25"/>
    <row r="55503" ht="14.45" hidden="1" customHeight="1" x14ac:dyDescent="0.25"/>
    <row r="55504" ht="14.45" hidden="1" customHeight="1" x14ac:dyDescent="0.25"/>
    <row r="55505" ht="14.45" hidden="1" customHeight="1" x14ac:dyDescent="0.25"/>
    <row r="55506" ht="14.45" hidden="1" customHeight="1" x14ac:dyDescent="0.25"/>
    <row r="55507" ht="14.45" hidden="1" customHeight="1" x14ac:dyDescent="0.25"/>
    <row r="55508" ht="14.45" hidden="1" customHeight="1" x14ac:dyDescent="0.25"/>
    <row r="55509" ht="14.45" hidden="1" customHeight="1" x14ac:dyDescent="0.25"/>
    <row r="55510" ht="14.45" hidden="1" customHeight="1" x14ac:dyDescent="0.25"/>
    <row r="55511" ht="14.45" hidden="1" customHeight="1" x14ac:dyDescent="0.25"/>
    <row r="55512" ht="14.45" hidden="1" customHeight="1" x14ac:dyDescent="0.25"/>
    <row r="55513" ht="14.45" hidden="1" customHeight="1" x14ac:dyDescent="0.25"/>
    <row r="55514" ht="14.45" hidden="1" customHeight="1" x14ac:dyDescent="0.25"/>
    <row r="55515" ht="14.45" hidden="1" customHeight="1" x14ac:dyDescent="0.25"/>
    <row r="55516" ht="14.45" hidden="1" customHeight="1" x14ac:dyDescent="0.25"/>
    <row r="55517" ht="14.45" hidden="1" customHeight="1" x14ac:dyDescent="0.25"/>
    <row r="55518" ht="14.45" hidden="1" customHeight="1" x14ac:dyDescent="0.25"/>
    <row r="55519" ht="14.45" hidden="1" customHeight="1" x14ac:dyDescent="0.25"/>
    <row r="55520" ht="14.45" hidden="1" customHeight="1" x14ac:dyDescent="0.25"/>
    <row r="55521" ht="14.45" hidden="1" customHeight="1" x14ac:dyDescent="0.25"/>
    <row r="55522" ht="14.45" hidden="1" customHeight="1" x14ac:dyDescent="0.25"/>
    <row r="55523" ht="14.45" hidden="1" customHeight="1" x14ac:dyDescent="0.25"/>
    <row r="55524" ht="14.45" hidden="1" customHeight="1" x14ac:dyDescent="0.25"/>
    <row r="55525" ht="14.45" hidden="1" customHeight="1" x14ac:dyDescent="0.25"/>
    <row r="55526" ht="14.45" hidden="1" customHeight="1" x14ac:dyDescent="0.25"/>
    <row r="55527" ht="14.45" hidden="1" customHeight="1" x14ac:dyDescent="0.25"/>
    <row r="55528" ht="14.45" hidden="1" customHeight="1" x14ac:dyDescent="0.25"/>
    <row r="55529" ht="14.45" hidden="1" customHeight="1" x14ac:dyDescent="0.25"/>
    <row r="55530" ht="14.45" hidden="1" customHeight="1" x14ac:dyDescent="0.25"/>
    <row r="55531" ht="14.45" hidden="1" customHeight="1" x14ac:dyDescent="0.25"/>
    <row r="55532" ht="14.45" hidden="1" customHeight="1" x14ac:dyDescent="0.25"/>
    <row r="55533" ht="14.45" hidden="1" customHeight="1" x14ac:dyDescent="0.25"/>
    <row r="55534" ht="14.45" hidden="1" customHeight="1" x14ac:dyDescent="0.25"/>
    <row r="55535" ht="14.45" hidden="1" customHeight="1" x14ac:dyDescent="0.25"/>
    <row r="55536" ht="14.45" hidden="1" customHeight="1" x14ac:dyDescent="0.25"/>
    <row r="55537" ht="14.45" hidden="1" customHeight="1" x14ac:dyDescent="0.25"/>
    <row r="55538" ht="14.45" hidden="1" customHeight="1" x14ac:dyDescent="0.25"/>
    <row r="55539" ht="14.45" hidden="1" customHeight="1" x14ac:dyDescent="0.25"/>
    <row r="55540" ht="14.45" hidden="1" customHeight="1" x14ac:dyDescent="0.25"/>
    <row r="55541" ht="14.45" hidden="1" customHeight="1" x14ac:dyDescent="0.25"/>
    <row r="55542" ht="14.45" hidden="1" customHeight="1" x14ac:dyDescent="0.25"/>
    <row r="55543" ht="14.45" hidden="1" customHeight="1" x14ac:dyDescent="0.25"/>
    <row r="55544" ht="14.45" hidden="1" customHeight="1" x14ac:dyDescent="0.25"/>
    <row r="55545" ht="14.45" hidden="1" customHeight="1" x14ac:dyDescent="0.25"/>
    <row r="55546" ht="14.45" hidden="1" customHeight="1" x14ac:dyDescent="0.25"/>
    <row r="55547" ht="14.45" hidden="1" customHeight="1" x14ac:dyDescent="0.25"/>
    <row r="55548" ht="14.45" hidden="1" customHeight="1" x14ac:dyDescent="0.25"/>
    <row r="55549" ht="14.45" hidden="1" customHeight="1" x14ac:dyDescent="0.25"/>
    <row r="55550" ht="14.45" hidden="1" customHeight="1" x14ac:dyDescent="0.25"/>
    <row r="55551" ht="14.45" hidden="1" customHeight="1" x14ac:dyDescent="0.25"/>
    <row r="55552" ht="14.45" hidden="1" customHeight="1" x14ac:dyDescent="0.25"/>
    <row r="55553" ht="14.45" hidden="1" customHeight="1" x14ac:dyDescent="0.25"/>
    <row r="55554" ht="14.45" hidden="1" customHeight="1" x14ac:dyDescent="0.25"/>
    <row r="55555" ht="14.45" hidden="1" customHeight="1" x14ac:dyDescent="0.25"/>
    <row r="55556" ht="14.45" hidden="1" customHeight="1" x14ac:dyDescent="0.25"/>
    <row r="55557" ht="14.45" hidden="1" customHeight="1" x14ac:dyDescent="0.25"/>
    <row r="55558" ht="14.45" hidden="1" customHeight="1" x14ac:dyDescent="0.25"/>
    <row r="55559" ht="14.45" hidden="1" customHeight="1" x14ac:dyDescent="0.25"/>
    <row r="55560" ht="14.45" hidden="1" customHeight="1" x14ac:dyDescent="0.25"/>
    <row r="55561" ht="14.45" hidden="1" customHeight="1" x14ac:dyDescent="0.25"/>
    <row r="55562" ht="14.45" hidden="1" customHeight="1" x14ac:dyDescent="0.25"/>
    <row r="55563" ht="14.45" hidden="1" customHeight="1" x14ac:dyDescent="0.25"/>
    <row r="55564" ht="14.45" hidden="1" customHeight="1" x14ac:dyDescent="0.25"/>
    <row r="55565" ht="14.45" hidden="1" customHeight="1" x14ac:dyDescent="0.25"/>
    <row r="55566" ht="14.45" hidden="1" customHeight="1" x14ac:dyDescent="0.25"/>
    <row r="55567" ht="14.45" hidden="1" customHeight="1" x14ac:dyDescent="0.25"/>
    <row r="55568" ht="14.45" hidden="1" customHeight="1" x14ac:dyDescent="0.25"/>
    <row r="55569" ht="14.45" hidden="1" customHeight="1" x14ac:dyDescent="0.25"/>
    <row r="55570" ht="14.45" hidden="1" customHeight="1" x14ac:dyDescent="0.25"/>
    <row r="55571" ht="14.45" hidden="1" customHeight="1" x14ac:dyDescent="0.25"/>
    <row r="55572" ht="14.45" hidden="1" customHeight="1" x14ac:dyDescent="0.25"/>
    <row r="55573" ht="14.45" hidden="1" customHeight="1" x14ac:dyDescent="0.25"/>
    <row r="55574" ht="14.45" hidden="1" customHeight="1" x14ac:dyDescent="0.25"/>
    <row r="55575" ht="14.45" hidden="1" customHeight="1" x14ac:dyDescent="0.25"/>
    <row r="55576" ht="14.45" hidden="1" customHeight="1" x14ac:dyDescent="0.25"/>
    <row r="55577" ht="14.45" hidden="1" customHeight="1" x14ac:dyDescent="0.25"/>
    <row r="55578" ht="14.45" hidden="1" customHeight="1" x14ac:dyDescent="0.25"/>
    <row r="55579" ht="14.45" hidden="1" customHeight="1" x14ac:dyDescent="0.25"/>
    <row r="55580" ht="14.45" hidden="1" customHeight="1" x14ac:dyDescent="0.25"/>
    <row r="55581" ht="14.45" hidden="1" customHeight="1" x14ac:dyDescent="0.25"/>
    <row r="55582" ht="14.45" hidden="1" customHeight="1" x14ac:dyDescent="0.25"/>
    <row r="55583" ht="14.45" hidden="1" customHeight="1" x14ac:dyDescent="0.25"/>
    <row r="55584" ht="14.45" hidden="1" customHeight="1" x14ac:dyDescent="0.25"/>
    <row r="55585" ht="14.45" hidden="1" customHeight="1" x14ac:dyDescent="0.25"/>
    <row r="55586" ht="14.45" hidden="1" customHeight="1" x14ac:dyDescent="0.25"/>
    <row r="55587" ht="14.45" hidden="1" customHeight="1" x14ac:dyDescent="0.25"/>
    <row r="55588" ht="14.45" hidden="1" customHeight="1" x14ac:dyDescent="0.25"/>
    <row r="55589" ht="14.45" hidden="1" customHeight="1" x14ac:dyDescent="0.25"/>
    <row r="55590" ht="14.45" hidden="1" customHeight="1" x14ac:dyDescent="0.25"/>
    <row r="55591" ht="14.45" hidden="1" customHeight="1" x14ac:dyDescent="0.25"/>
    <row r="55592" ht="14.45" hidden="1" customHeight="1" x14ac:dyDescent="0.25"/>
    <row r="55593" ht="14.45" hidden="1" customHeight="1" x14ac:dyDescent="0.25"/>
    <row r="55594" ht="14.45" hidden="1" customHeight="1" x14ac:dyDescent="0.25"/>
    <row r="55595" ht="14.45" hidden="1" customHeight="1" x14ac:dyDescent="0.25"/>
    <row r="55596" ht="14.45" hidden="1" customHeight="1" x14ac:dyDescent="0.25"/>
    <row r="55597" ht="14.45" hidden="1" customHeight="1" x14ac:dyDescent="0.25"/>
    <row r="55598" ht="14.45" hidden="1" customHeight="1" x14ac:dyDescent="0.25"/>
    <row r="55599" ht="14.45" hidden="1" customHeight="1" x14ac:dyDescent="0.25"/>
    <row r="55600" ht="14.45" hidden="1" customHeight="1" x14ac:dyDescent="0.25"/>
    <row r="55601" ht="14.45" hidden="1" customHeight="1" x14ac:dyDescent="0.25"/>
    <row r="55602" ht="14.45" hidden="1" customHeight="1" x14ac:dyDescent="0.25"/>
    <row r="55603" ht="14.45" hidden="1" customHeight="1" x14ac:dyDescent="0.25"/>
    <row r="55604" ht="14.45" hidden="1" customHeight="1" x14ac:dyDescent="0.25"/>
    <row r="55605" ht="14.45" hidden="1" customHeight="1" x14ac:dyDescent="0.25"/>
    <row r="55606" ht="14.45" hidden="1" customHeight="1" x14ac:dyDescent="0.25"/>
    <row r="55607" ht="14.45" hidden="1" customHeight="1" x14ac:dyDescent="0.25"/>
    <row r="55608" ht="14.45" hidden="1" customHeight="1" x14ac:dyDescent="0.25"/>
    <row r="55609" ht="14.45" hidden="1" customHeight="1" x14ac:dyDescent="0.25"/>
    <row r="55610" ht="14.45" hidden="1" customHeight="1" x14ac:dyDescent="0.25"/>
    <row r="55611" ht="14.45" hidden="1" customHeight="1" x14ac:dyDescent="0.25"/>
    <row r="55612" ht="14.45" hidden="1" customHeight="1" x14ac:dyDescent="0.25"/>
    <row r="55613" ht="14.45" hidden="1" customHeight="1" x14ac:dyDescent="0.25"/>
    <row r="55614" ht="14.45" hidden="1" customHeight="1" x14ac:dyDescent="0.25"/>
    <row r="55615" ht="14.45" hidden="1" customHeight="1" x14ac:dyDescent="0.25"/>
    <row r="55616" ht="14.45" hidden="1" customHeight="1" x14ac:dyDescent="0.25"/>
    <row r="55617" ht="14.45" hidden="1" customHeight="1" x14ac:dyDescent="0.25"/>
    <row r="55618" ht="14.45" hidden="1" customHeight="1" x14ac:dyDescent="0.25"/>
    <row r="55619" ht="14.45" hidden="1" customHeight="1" x14ac:dyDescent="0.25"/>
    <row r="55620" ht="14.45" hidden="1" customHeight="1" x14ac:dyDescent="0.25"/>
    <row r="55621" ht="14.45" hidden="1" customHeight="1" x14ac:dyDescent="0.25"/>
    <row r="55622" ht="14.45" hidden="1" customHeight="1" x14ac:dyDescent="0.25"/>
    <row r="55623" ht="14.45" hidden="1" customHeight="1" x14ac:dyDescent="0.25"/>
    <row r="55624" ht="14.45" hidden="1" customHeight="1" x14ac:dyDescent="0.25"/>
    <row r="55625" ht="14.45" hidden="1" customHeight="1" x14ac:dyDescent="0.25"/>
    <row r="55626" ht="14.45" hidden="1" customHeight="1" x14ac:dyDescent="0.25"/>
    <row r="55627" ht="14.45" hidden="1" customHeight="1" x14ac:dyDescent="0.25"/>
    <row r="55628" ht="14.45" hidden="1" customHeight="1" x14ac:dyDescent="0.25"/>
    <row r="55629" ht="14.45" hidden="1" customHeight="1" x14ac:dyDescent="0.25"/>
    <row r="55630" ht="14.45" hidden="1" customHeight="1" x14ac:dyDescent="0.25"/>
    <row r="55631" ht="14.45" hidden="1" customHeight="1" x14ac:dyDescent="0.25"/>
    <row r="55632" ht="14.45" hidden="1" customHeight="1" x14ac:dyDescent="0.25"/>
    <row r="55633" ht="14.45" hidden="1" customHeight="1" x14ac:dyDescent="0.25"/>
    <row r="55634" ht="14.45" hidden="1" customHeight="1" x14ac:dyDescent="0.25"/>
    <row r="55635" ht="14.45" hidden="1" customHeight="1" x14ac:dyDescent="0.25"/>
    <row r="55636" ht="14.45" hidden="1" customHeight="1" x14ac:dyDescent="0.25"/>
    <row r="55637" ht="14.45" hidden="1" customHeight="1" x14ac:dyDescent="0.25"/>
    <row r="55638" ht="14.45" hidden="1" customHeight="1" x14ac:dyDescent="0.25"/>
    <row r="55639" ht="14.45" hidden="1" customHeight="1" x14ac:dyDescent="0.25"/>
    <row r="55640" ht="14.45" hidden="1" customHeight="1" x14ac:dyDescent="0.25"/>
    <row r="55641" ht="14.45" hidden="1" customHeight="1" x14ac:dyDescent="0.25"/>
    <row r="55642" ht="14.45" hidden="1" customHeight="1" x14ac:dyDescent="0.25"/>
    <row r="55643" ht="14.45" hidden="1" customHeight="1" x14ac:dyDescent="0.25"/>
    <row r="55644" ht="14.45" hidden="1" customHeight="1" x14ac:dyDescent="0.25"/>
    <row r="55645" ht="14.45" hidden="1" customHeight="1" x14ac:dyDescent="0.25"/>
    <row r="55646" ht="14.45" hidden="1" customHeight="1" x14ac:dyDescent="0.25"/>
    <row r="55647" ht="14.45" hidden="1" customHeight="1" x14ac:dyDescent="0.25"/>
    <row r="55648" ht="14.45" hidden="1" customHeight="1" x14ac:dyDescent="0.25"/>
    <row r="55649" ht="14.45" hidden="1" customHeight="1" x14ac:dyDescent="0.25"/>
    <row r="55650" ht="14.45" hidden="1" customHeight="1" x14ac:dyDescent="0.25"/>
    <row r="55651" ht="14.45" hidden="1" customHeight="1" x14ac:dyDescent="0.25"/>
    <row r="55652" ht="14.45" hidden="1" customHeight="1" x14ac:dyDescent="0.25"/>
    <row r="55653" ht="14.45" hidden="1" customHeight="1" x14ac:dyDescent="0.25"/>
    <row r="55654" ht="14.45" hidden="1" customHeight="1" x14ac:dyDescent="0.25"/>
    <row r="55655" ht="14.45" hidden="1" customHeight="1" x14ac:dyDescent="0.25"/>
    <row r="55656" ht="14.45" hidden="1" customHeight="1" x14ac:dyDescent="0.25"/>
    <row r="55657" ht="14.45" hidden="1" customHeight="1" x14ac:dyDescent="0.25"/>
    <row r="55658" ht="14.45" hidden="1" customHeight="1" x14ac:dyDescent="0.25"/>
    <row r="55659" ht="14.45" hidden="1" customHeight="1" x14ac:dyDescent="0.25"/>
    <row r="55660" ht="14.45" hidden="1" customHeight="1" x14ac:dyDescent="0.25"/>
    <row r="55661" ht="14.45" hidden="1" customHeight="1" x14ac:dyDescent="0.25"/>
    <row r="55662" ht="14.45" hidden="1" customHeight="1" x14ac:dyDescent="0.25"/>
    <row r="55663" ht="14.45" hidden="1" customHeight="1" x14ac:dyDescent="0.25"/>
    <row r="55664" ht="14.45" hidden="1" customHeight="1" x14ac:dyDescent="0.25"/>
    <row r="55665" ht="14.45" hidden="1" customHeight="1" x14ac:dyDescent="0.25"/>
    <row r="55666" ht="14.45" hidden="1" customHeight="1" x14ac:dyDescent="0.25"/>
    <row r="55667" ht="14.45" hidden="1" customHeight="1" x14ac:dyDescent="0.25"/>
    <row r="55668" ht="14.45" hidden="1" customHeight="1" x14ac:dyDescent="0.25"/>
    <row r="55669" ht="14.45" hidden="1" customHeight="1" x14ac:dyDescent="0.25"/>
    <row r="55670" ht="14.45" hidden="1" customHeight="1" x14ac:dyDescent="0.25"/>
    <row r="55671" ht="14.45" hidden="1" customHeight="1" x14ac:dyDescent="0.25"/>
    <row r="55672" ht="14.45" hidden="1" customHeight="1" x14ac:dyDescent="0.25"/>
    <row r="55673" ht="14.45" hidden="1" customHeight="1" x14ac:dyDescent="0.25"/>
    <row r="55674" ht="14.45" hidden="1" customHeight="1" x14ac:dyDescent="0.25"/>
    <row r="55675" ht="14.45" hidden="1" customHeight="1" x14ac:dyDescent="0.25"/>
    <row r="55676" ht="14.45" hidden="1" customHeight="1" x14ac:dyDescent="0.25"/>
    <row r="55677" ht="14.45" hidden="1" customHeight="1" x14ac:dyDescent="0.25"/>
    <row r="55678" ht="14.45" hidden="1" customHeight="1" x14ac:dyDescent="0.25"/>
    <row r="55679" ht="14.45" hidden="1" customHeight="1" x14ac:dyDescent="0.25"/>
    <row r="55680" ht="14.45" hidden="1" customHeight="1" x14ac:dyDescent="0.25"/>
    <row r="55681" ht="14.45" hidden="1" customHeight="1" x14ac:dyDescent="0.25"/>
    <row r="55682" ht="14.45" hidden="1" customHeight="1" x14ac:dyDescent="0.25"/>
    <row r="55683" ht="14.45" hidden="1" customHeight="1" x14ac:dyDescent="0.25"/>
    <row r="55684" ht="14.45" hidden="1" customHeight="1" x14ac:dyDescent="0.25"/>
    <row r="55685" ht="14.45" hidden="1" customHeight="1" x14ac:dyDescent="0.25"/>
    <row r="55686" ht="14.45" hidden="1" customHeight="1" x14ac:dyDescent="0.25"/>
    <row r="55687" ht="14.45" hidden="1" customHeight="1" x14ac:dyDescent="0.25"/>
    <row r="55688" ht="14.45" hidden="1" customHeight="1" x14ac:dyDescent="0.25"/>
    <row r="55689" ht="14.45" hidden="1" customHeight="1" x14ac:dyDescent="0.25"/>
    <row r="55690" ht="14.45" hidden="1" customHeight="1" x14ac:dyDescent="0.25"/>
    <row r="55691" ht="14.45" hidden="1" customHeight="1" x14ac:dyDescent="0.25"/>
    <row r="55692" ht="14.45" hidden="1" customHeight="1" x14ac:dyDescent="0.25"/>
    <row r="55693" ht="14.45" hidden="1" customHeight="1" x14ac:dyDescent="0.25"/>
    <row r="55694" ht="14.45" hidden="1" customHeight="1" x14ac:dyDescent="0.25"/>
    <row r="55695" ht="14.45" hidden="1" customHeight="1" x14ac:dyDescent="0.25"/>
    <row r="55696" ht="14.45" hidden="1" customHeight="1" x14ac:dyDescent="0.25"/>
    <row r="55697" ht="14.45" hidden="1" customHeight="1" x14ac:dyDescent="0.25"/>
    <row r="55698" ht="14.45" hidden="1" customHeight="1" x14ac:dyDescent="0.25"/>
    <row r="55699" ht="14.45" hidden="1" customHeight="1" x14ac:dyDescent="0.25"/>
    <row r="55700" ht="14.45" hidden="1" customHeight="1" x14ac:dyDescent="0.25"/>
    <row r="55701" ht="14.45" hidden="1" customHeight="1" x14ac:dyDescent="0.25"/>
    <row r="55702" ht="14.45" hidden="1" customHeight="1" x14ac:dyDescent="0.25"/>
    <row r="55703" ht="14.45" hidden="1" customHeight="1" x14ac:dyDescent="0.25"/>
    <row r="55704" ht="14.45" hidden="1" customHeight="1" x14ac:dyDescent="0.25"/>
    <row r="55705" ht="14.45" hidden="1" customHeight="1" x14ac:dyDescent="0.25"/>
    <row r="55706" ht="14.45" hidden="1" customHeight="1" x14ac:dyDescent="0.25"/>
    <row r="55707" ht="14.45" hidden="1" customHeight="1" x14ac:dyDescent="0.25"/>
    <row r="55708" ht="14.45" hidden="1" customHeight="1" x14ac:dyDescent="0.25"/>
    <row r="55709" ht="14.45" hidden="1" customHeight="1" x14ac:dyDescent="0.25"/>
    <row r="55710" ht="14.45" hidden="1" customHeight="1" x14ac:dyDescent="0.25"/>
    <row r="55711" ht="14.45" hidden="1" customHeight="1" x14ac:dyDescent="0.25"/>
    <row r="55712" ht="14.45" hidden="1" customHeight="1" x14ac:dyDescent="0.25"/>
    <row r="55713" ht="14.45" hidden="1" customHeight="1" x14ac:dyDescent="0.25"/>
    <row r="55714" ht="14.45" hidden="1" customHeight="1" x14ac:dyDescent="0.25"/>
    <row r="55715" ht="14.45" hidden="1" customHeight="1" x14ac:dyDescent="0.25"/>
    <row r="55716" ht="14.45" hidden="1" customHeight="1" x14ac:dyDescent="0.25"/>
    <row r="55717" ht="14.45" hidden="1" customHeight="1" x14ac:dyDescent="0.25"/>
    <row r="55718" ht="14.45" hidden="1" customHeight="1" x14ac:dyDescent="0.25"/>
    <row r="55719" ht="14.45" hidden="1" customHeight="1" x14ac:dyDescent="0.25"/>
    <row r="55720" ht="14.45" hidden="1" customHeight="1" x14ac:dyDescent="0.25"/>
    <row r="55721" ht="14.45" hidden="1" customHeight="1" x14ac:dyDescent="0.25"/>
    <row r="55722" ht="14.45" hidden="1" customHeight="1" x14ac:dyDescent="0.25"/>
    <row r="55723" ht="14.45" hidden="1" customHeight="1" x14ac:dyDescent="0.25"/>
    <row r="55724" ht="14.45" hidden="1" customHeight="1" x14ac:dyDescent="0.25"/>
    <row r="55725" ht="14.45" hidden="1" customHeight="1" x14ac:dyDescent="0.25"/>
    <row r="55726" ht="14.45" hidden="1" customHeight="1" x14ac:dyDescent="0.25"/>
    <row r="55727" ht="14.45" hidden="1" customHeight="1" x14ac:dyDescent="0.25"/>
    <row r="55728" ht="14.45" hidden="1" customHeight="1" x14ac:dyDescent="0.25"/>
    <row r="55729" ht="14.45" hidden="1" customHeight="1" x14ac:dyDescent="0.25"/>
    <row r="55730" ht="14.45" hidden="1" customHeight="1" x14ac:dyDescent="0.25"/>
    <row r="55731" ht="14.45" hidden="1" customHeight="1" x14ac:dyDescent="0.25"/>
    <row r="55732" ht="14.45" hidden="1" customHeight="1" x14ac:dyDescent="0.25"/>
    <row r="55733" ht="14.45" hidden="1" customHeight="1" x14ac:dyDescent="0.25"/>
    <row r="55734" ht="14.45" hidden="1" customHeight="1" x14ac:dyDescent="0.25"/>
    <row r="55735" ht="14.45" hidden="1" customHeight="1" x14ac:dyDescent="0.25"/>
    <row r="55736" ht="14.45" hidden="1" customHeight="1" x14ac:dyDescent="0.25"/>
    <row r="55737" ht="14.45" hidden="1" customHeight="1" x14ac:dyDescent="0.25"/>
    <row r="55738" ht="14.45" hidden="1" customHeight="1" x14ac:dyDescent="0.25"/>
    <row r="55739" ht="14.45" hidden="1" customHeight="1" x14ac:dyDescent="0.25"/>
    <row r="55740" ht="14.45" hidden="1" customHeight="1" x14ac:dyDescent="0.25"/>
    <row r="55741" ht="14.45" hidden="1" customHeight="1" x14ac:dyDescent="0.25"/>
    <row r="55742" ht="14.45" hidden="1" customHeight="1" x14ac:dyDescent="0.25"/>
    <row r="55743" ht="14.45" hidden="1" customHeight="1" x14ac:dyDescent="0.25"/>
    <row r="55744" ht="14.45" hidden="1" customHeight="1" x14ac:dyDescent="0.25"/>
    <row r="55745" ht="14.45" hidden="1" customHeight="1" x14ac:dyDescent="0.25"/>
    <row r="55746" ht="14.45" hidden="1" customHeight="1" x14ac:dyDescent="0.25"/>
    <row r="55747" ht="14.45" hidden="1" customHeight="1" x14ac:dyDescent="0.25"/>
    <row r="55748" ht="14.45" hidden="1" customHeight="1" x14ac:dyDescent="0.25"/>
    <row r="55749" ht="14.45" hidden="1" customHeight="1" x14ac:dyDescent="0.25"/>
    <row r="55750" ht="14.45" hidden="1" customHeight="1" x14ac:dyDescent="0.25"/>
    <row r="55751" ht="14.45" hidden="1" customHeight="1" x14ac:dyDescent="0.25"/>
    <row r="55752" ht="14.45" hidden="1" customHeight="1" x14ac:dyDescent="0.25"/>
    <row r="55753" ht="14.45" hidden="1" customHeight="1" x14ac:dyDescent="0.25"/>
    <row r="55754" ht="14.45" hidden="1" customHeight="1" x14ac:dyDescent="0.25"/>
    <row r="55755" ht="14.45" hidden="1" customHeight="1" x14ac:dyDescent="0.25"/>
    <row r="55756" ht="14.45" hidden="1" customHeight="1" x14ac:dyDescent="0.25"/>
    <row r="55757" ht="14.45" hidden="1" customHeight="1" x14ac:dyDescent="0.25"/>
    <row r="55758" ht="14.45" hidden="1" customHeight="1" x14ac:dyDescent="0.25"/>
    <row r="55759" ht="14.45" hidden="1" customHeight="1" x14ac:dyDescent="0.25"/>
    <row r="55760" ht="14.45" hidden="1" customHeight="1" x14ac:dyDescent="0.25"/>
    <row r="55761" ht="14.45" hidden="1" customHeight="1" x14ac:dyDescent="0.25"/>
    <row r="55762" ht="14.45" hidden="1" customHeight="1" x14ac:dyDescent="0.25"/>
    <row r="55763" ht="14.45" hidden="1" customHeight="1" x14ac:dyDescent="0.25"/>
    <row r="55764" ht="14.45" hidden="1" customHeight="1" x14ac:dyDescent="0.25"/>
    <row r="55765" ht="14.45" hidden="1" customHeight="1" x14ac:dyDescent="0.25"/>
    <row r="55766" ht="14.45" hidden="1" customHeight="1" x14ac:dyDescent="0.25"/>
    <row r="55767" ht="14.45" hidden="1" customHeight="1" x14ac:dyDescent="0.25"/>
    <row r="55768" ht="14.45" hidden="1" customHeight="1" x14ac:dyDescent="0.25"/>
    <row r="55769" ht="14.45" hidden="1" customHeight="1" x14ac:dyDescent="0.25"/>
    <row r="55770" ht="14.45" hidden="1" customHeight="1" x14ac:dyDescent="0.25"/>
    <row r="55771" ht="14.45" hidden="1" customHeight="1" x14ac:dyDescent="0.25"/>
    <row r="55772" ht="14.45" hidden="1" customHeight="1" x14ac:dyDescent="0.25"/>
    <row r="55773" ht="14.45" hidden="1" customHeight="1" x14ac:dyDescent="0.25"/>
    <row r="55774" ht="14.45" hidden="1" customHeight="1" x14ac:dyDescent="0.25"/>
    <row r="55775" ht="14.45" hidden="1" customHeight="1" x14ac:dyDescent="0.25"/>
    <row r="55776" ht="14.45" hidden="1" customHeight="1" x14ac:dyDescent="0.25"/>
    <row r="55777" ht="14.45" hidden="1" customHeight="1" x14ac:dyDescent="0.25"/>
    <row r="55778" ht="14.45" hidden="1" customHeight="1" x14ac:dyDescent="0.25"/>
    <row r="55779" ht="14.45" hidden="1" customHeight="1" x14ac:dyDescent="0.25"/>
    <row r="55780" ht="14.45" hidden="1" customHeight="1" x14ac:dyDescent="0.25"/>
    <row r="55781" ht="14.45" hidden="1" customHeight="1" x14ac:dyDescent="0.25"/>
    <row r="55782" ht="14.45" hidden="1" customHeight="1" x14ac:dyDescent="0.25"/>
    <row r="55783" ht="14.45" hidden="1" customHeight="1" x14ac:dyDescent="0.25"/>
    <row r="55784" ht="14.45" hidden="1" customHeight="1" x14ac:dyDescent="0.25"/>
    <row r="55785" ht="14.45" hidden="1" customHeight="1" x14ac:dyDescent="0.25"/>
    <row r="55786" ht="14.45" hidden="1" customHeight="1" x14ac:dyDescent="0.25"/>
    <row r="55787" ht="14.45" hidden="1" customHeight="1" x14ac:dyDescent="0.25"/>
    <row r="55788" ht="14.45" hidden="1" customHeight="1" x14ac:dyDescent="0.25"/>
    <row r="55789" ht="14.45" hidden="1" customHeight="1" x14ac:dyDescent="0.25"/>
    <row r="55790" ht="14.45" hidden="1" customHeight="1" x14ac:dyDescent="0.25"/>
    <row r="55791" ht="14.45" hidden="1" customHeight="1" x14ac:dyDescent="0.25"/>
    <row r="55792" ht="14.45" hidden="1" customHeight="1" x14ac:dyDescent="0.25"/>
    <row r="55793" ht="14.45" hidden="1" customHeight="1" x14ac:dyDescent="0.25"/>
    <row r="55794" ht="14.45" hidden="1" customHeight="1" x14ac:dyDescent="0.25"/>
    <row r="55795" ht="14.45" hidden="1" customHeight="1" x14ac:dyDescent="0.25"/>
    <row r="55796" ht="14.45" hidden="1" customHeight="1" x14ac:dyDescent="0.25"/>
    <row r="55797" ht="14.45" hidden="1" customHeight="1" x14ac:dyDescent="0.25"/>
    <row r="55798" ht="14.45" hidden="1" customHeight="1" x14ac:dyDescent="0.25"/>
    <row r="55799" ht="14.45" hidden="1" customHeight="1" x14ac:dyDescent="0.25"/>
    <row r="55800" ht="14.45" hidden="1" customHeight="1" x14ac:dyDescent="0.25"/>
    <row r="55801" ht="14.45" hidden="1" customHeight="1" x14ac:dyDescent="0.25"/>
    <row r="55802" ht="14.45" hidden="1" customHeight="1" x14ac:dyDescent="0.25"/>
    <row r="55803" ht="14.45" hidden="1" customHeight="1" x14ac:dyDescent="0.25"/>
    <row r="55804" ht="14.45" hidden="1" customHeight="1" x14ac:dyDescent="0.25"/>
    <row r="55805" ht="14.45" hidden="1" customHeight="1" x14ac:dyDescent="0.25"/>
    <row r="55806" ht="14.45" hidden="1" customHeight="1" x14ac:dyDescent="0.25"/>
    <row r="55807" ht="14.45" hidden="1" customHeight="1" x14ac:dyDescent="0.25"/>
    <row r="55808" ht="14.45" hidden="1" customHeight="1" x14ac:dyDescent="0.25"/>
    <row r="55809" ht="14.45" hidden="1" customHeight="1" x14ac:dyDescent="0.25"/>
    <row r="55810" ht="14.45" hidden="1" customHeight="1" x14ac:dyDescent="0.25"/>
    <row r="55811" ht="14.45" hidden="1" customHeight="1" x14ac:dyDescent="0.25"/>
    <row r="55812" ht="14.45" hidden="1" customHeight="1" x14ac:dyDescent="0.25"/>
    <row r="55813" ht="14.45" hidden="1" customHeight="1" x14ac:dyDescent="0.25"/>
    <row r="55814" ht="14.45" hidden="1" customHeight="1" x14ac:dyDescent="0.25"/>
    <row r="55815" ht="14.45" hidden="1" customHeight="1" x14ac:dyDescent="0.25"/>
    <row r="55816" ht="14.45" hidden="1" customHeight="1" x14ac:dyDescent="0.25"/>
    <row r="55817" ht="14.45" hidden="1" customHeight="1" x14ac:dyDescent="0.25"/>
    <row r="55818" ht="14.45" hidden="1" customHeight="1" x14ac:dyDescent="0.25"/>
    <row r="55819" ht="14.45" hidden="1" customHeight="1" x14ac:dyDescent="0.25"/>
    <row r="55820" ht="14.45" hidden="1" customHeight="1" x14ac:dyDescent="0.25"/>
    <row r="55821" ht="14.45" hidden="1" customHeight="1" x14ac:dyDescent="0.25"/>
    <row r="55822" ht="14.45" hidden="1" customHeight="1" x14ac:dyDescent="0.25"/>
    <row r="55823" ht="14.45" hidden="1" customHeight="1" x14ac:dyDescent="0.25"/>
    <row r="55824" ht="14.45" hidden="1" customHeight="1" x14ac:dyDescent="0.25"/>
    <row r="55825" ht="14.45" hidden="1" customHeight="1" x14ac:dyDescent="0.25"/>
    <row r="55826" ht="14.45" hidden="1" customHeight="1" x14ac:dyDescent="0.25"/>
    <row r="55827" ht="14.45" hidden="1" customHeight="1" x14ac:dyDescent="0.25"/>
    <row r="55828" ht="14.45" hidden="1" customHeight="1" x14ac:dyDescent="0.25"/>
    <row r="55829" ht="14.45" hidden="1" customHeight="1" x14ac:dyDescent="0.25"/>
    <row r="55830" ht="14.45" hidden="1" customHeight="1" x14ac:dyDescent="0.25"/>
    <row r="55831" ht="14.45" hidden="1" customHeight="1" x14ac:dyDescent="0.25"/>
    <row r="55832" ht="14.45" hidden="1" customHeight="1" x14ac:dyDescent="0.25"/>
    <row r="55833" ht="14.45" hidden="1" customHeight="1" x14ac:dyDescent="0.25"/>
    <row r="55834" ht="14.45" hidden="1" customHeight="1" x14ac:dyDescent="0.25"/>
    <row r="55835" ht="14.45" hidden="1" customHeight="1" x14ac:dyDescent="0.25"/>
    <row r="55836" ht="14.45" hidden="1" customHeight="1" x14ac:dyDescent="0.25"/>
    <row r="55837" ht="14.45" hidden="1" customHeight="1" x14ac:dyDescent="0.25"/>
    <row r="55838" ht="14.45" hidden="1" customHeight="1" x14ac:dyDescent="0.25"/>
    <row r="55839" ht="14.45" hidden="1" customHeight="1" x14ac:dyDescent="0.25"/>
    <row r="55840" ht="14.45" hidden="1" customHeight="1" x14ac:dyDescent="0.25"/>
    <row r="55841" ht="14.45" hidden="1" customHeight="1" x14ac:dyDescent="0.25"/>
    <row r="55842" ht="14.45" hidden="1" customHeight="1" x14ac:dyDescent="0.25"/>
    <row r="55843" ht="14.45" hidden="1" customHeight="1" x14ac:dyDescent="0.25"/>
    <row r="55844" ht="14.45" hidden="1" customHeight="1" x14ac:dyDescent="0.25"/>
    <row r="55845" ht="14.45" hidden="1" customHeight="1" x14ac:dyDescent="0.25"/>
    <row r="55846" ht="14.45" hidden="1" customHeight="1" x14ac:dyDescent="0.25"/>
    <row r="55847" ht="14.45" hidden="1" customHeight="1" x14ac:dyDescent="0.25"/>
    <row r="55848" ht="14.45" hidden="1" customHeight="1" x14ac:dyDescent="0.25"/>
    <row r="55849" ht="14.45" hidden="1" customHeight="1" x14ac:dyDescent="0.25"/>
    <row r="55850" ht="14.45" hidden="1" customHeight="1" x14ac:dyDescent="0.25"/>
    <row r="55851" ht="14.45" hidden="1" customHeight="1" x14ac:dyDescent="0.25"/>
    <row r="55852" ht="14.45" hidden="1" customHeight="1" x14ac:dyDescent="0.25"/>
    <row r="55853" ht="14.45" hidden="1" customHeight="1" x14ac:dyDescent="0.25"/>
    <row r="55854" ht="14.45" hidden="1" customHeight="1" x14ac:dyDescent="0.25"/>
    <row r="55855" ht="14.45" hidden="1" customHeight="1" x14ac:dyDescent="0.25"/>
    <row r="55856" ht="14.45" hidden="1" customHeight="1" x14ac:dyDescent="0.25"/>
    <row r="55857" ht="14.45" hidden="1" customHeight="1" x14ac:dyDescent="0.25"/>
    <row r="55858" ht="14.45" hidden="1" customHeight="1" x14ac:dyDescent="0.25"/>
    <row r="55859" ht="14.45" hidden="1" customHeight="1" x14ac:dyDescent="0.25"/>
    <row r="55860" ht="14.45" hidden="1" customHeight="1" x14ac:dyDescent="0.25"/>
    <row r="55861" ht="14.45" hidden="1" customHeight="1" x14ac:dyDescent="0.25"/>
    <row r="55862" ht="14.45" hidden="1" customHeight="1" x14ac:dyDescent="0.25"/>
    <row r="55863" ht="14.45" hidden="1" customHeight="1" x14ac:dyDescent="0.25"/>
    <row r="55864" ht="14.45" hidden="1" customHeight="1" x14ac:dyDescent="0.25"/>
    <row r="55865" ht="14.45" hidden="1" customHeight="1" x14ac:dyDescent="0.25"/>
    <row r="55866" ht="14.45" hidden="1" customHeight="1" x14ac:dyDescent="0.25"/>
    <row r="55867" ht="14.45" hidden="1" customHeight="1" x14ac:dyDescent="0.25"/>
    <row r="55868" ht="14.45" hidden="1" customHeight="1" x14ac:dyDescent="0.25"/>
    <row r="55869" ht="14.45" hidden="1" customHeight="1" x14ac:dyDescent="0.25"/>
    <row r="55870" ht="14.45" hidden="1" customHeight="1" x14ac:dyDescent="0.25"/>
    <row r="55871" ht="14.45" hidden="1" customHeight="1" x14ac:dyDescent="0.25"/>
    <row r="55872" ht="14.45" hidden="1" customHeight="1" x14ac:dyDescent="0.25"/>
    <row r="55873" ht="14.45" hidden="1" customHeight="1" x14ac:dyDescent="0.25"/>
    <row r="55874" ht="14.45" hidden="1" customHeight="1" x14ac:dyDescent="0.25"/>
    <row r="55875" ht="14.45" hidden="1" customHeight="1" x14ac:dyDescent="0.25"/>
    <row r="55876" ht="14.45" hidden="1" customHeight="1" x14ac:dyDescent="0.25"/>
    <row r="55877" ht="14.45" hidden="1" customHeight="1" x14ac:dyDescent="0.25"/>
    <row r="55878" ht="14.45" hidden="1" customHeight="1" x14ac:dyDescent="0.25"/>
    <row r="55879" ht="14.45" hidden="1" customHeight="1" x14ac:dyDescent="0.25"/>
    <row r="55880" ht="14.45" hidden="1" customHeight="1" x14ac:dyDescent="0.25"/>
    <row r="55881" ht="14.45" hidden="1" customHeight="1" x14ac:dyDescent="0.25"/>
    <row r="55882" ht="14.45" hidden="1" customHeight="1" x14ac:dyDescent="0.25"/>
    <row r="55883" ht="14.45" hidden="1" customHeight="1" x14ac:dyDescent="0.25"/>
    <row r="55884" ht="14.45" hidden="1" customHeight="1" x14ac:dyDescent="0.25"/>
    <row r="55885" ht="14.45" hidden="1" customHeight="1" x14ac:dyDescent="0.25"/>
    <row r="55886" ht="14.45" hidden="1" customHeight="1" x14ac:dyDescent="0.25"/>
    <row r="55887" ht="14.45" hidden="1" customHeight="1" x14ac:dyDescent="0.25"/>
    <row r="55888" ht="14.45" hidden="1" customHeight="1" x14ac:dyDescent="0.25"/>
    <row r="55889" ht="14.45" hidden="1" customHeight="1" x14ac:dyDescent="0.25"/>
    <row r="55890" ht="14.45" hidden="1" customHeight="1" x14ac:dyDescent="0.25"/>
    <row r="55891" ht="14.45" hidden="1" customHeight="1" x14ac:dyDescent="0.25"/>
    <row r="55892" ht="14.45" hidden="1" customHeight="1" x14ac:dyDescent="0.25"/>
    <row r="55893" ht="14.45" hidden="1" customHeight="1" x14ac:dyDescent="0.25"/>
    <row r="55894" ht="14.45" hidden="1" customHeight="1" x14ac:dyDescent="0.25"/>
    <row r="55895" ht="14.45" hidden="1" customHeight="1" x14ac:dyDescent="0.25"/>
    <row r="55896" ht="14.45" hidden="1" customHeight="1" x14ac:dyDescent="0.25"/>
    <row r="55897" ht="14.45" hidden="1" customHeight="1" x14ac:dyDescent="0.25"/>
    <row r="55898" ht="14.45" hidden="1" customHeight="1" x14ac:dyDescent="0.25"/>
    <row r="55899" ht="14.45" hidden="1" customHeight="1" x14ac:dyDescent="0.25"/>
    <row r="55900" ht="14.45" hidden="1" customHeight="1" x14ac:dyDescent="0.25"/>
    <row r="55901" ht="14.45" hidden="1" customHeight="1" x14ac:dyDescent="0.25"/>
    <row r="55902" ht="14.45" hidden="1" customHeight="1" x14ac:dyDescent="0.25"/>
    <row r="55903" ht="14.45" hidden="1" customHeight="1" x14ac:dyDescent="0.25"/>
    <row r="55904" ht="14.45" hidden="1" customHeight="1" x14ac:dyDescent="0.25"/>
    <row r="55905" ht="14.45" hidden="1" customHeight="1" x14ac:dyDescent="0.25"/>
    <row r="55906" ht="14.45" hidden="1" customHeight="1" x14ac:dyDescent="0.25"/>
    <row r="55907" ht="14.45" hidden="1" customHeight="1" x14ac:dyDescent="0.25"/>
    <row r="55908" ht="14.45" hidden="1" customHeight="1" x14ac:dyDescent="0.25"/>
    <row r="55909" ht="14.45" hidden="1" customHeight="1" x14ac:dyDescent="0.25"/>
    <row r="55910" ht="14.45" hidden="1" customHeight="1" x14ac:dyDescent="0.25"/>
    <row r="55911" ht="14.45" hidden="1" customHeight="1" x14ac:dyDescent="0.25"/>
    <row r="55912" ht="14.45" hidden="1" customHeight="1" x14ac:dyDescent="0.25"/>
    <row r="55913" ht="14.45" hidden="1" customHeight="1" x14ac:dyDescent="0.25"/>
    <row r="55914" ht="14.45" hidden="1" customHeight="1" x14ac:dyDescent="0.25"/>
    <row r="55915" ht="14.45" hidden="1" customHeight="1" x14ac:dyDescent="0.25"/>
    <row r="55916" ht="14.45" hidden="1" customHeight="1" x14ac:dyDescent="0.25"/>
    <row r="55917" ht="14.45" hidden="1" customHeight="1" x14ac:dyDescent="0.25"/>
    <row r="55918" ht="14.45" hidden="1" customHeight="1" x14ac:dyDescent="0.25"/>
    <row r="55919" ht="14.45" hidden="1" customHeight="1" x14ac:dyDescent="0.25"/>
    <row r="55920" ht="14.45" hidden="1" customHeight="1" x14ac:dyDescent="0.25"/>
    <row r="55921" ht="14.45" hidden="1" customHeight="1" x14ac:dyDescent="0.25"/>
    <row r="55922" ht="14.45" hidden="1" customHeight="1" x14ac:dyDescent="0.25"/>
    <row r="55923" ht="14.45" hidden="1" customHeight="1" x14ac:dyDescent="0.25"/>
    <row r="55924" ht="14.45" hidden="1" customHeight="1" x14ac:dyDescent="0.25"/>
    <row r="55925" ht="14.45" hidden="1" customHeight="1" x14ac:dyDescent="0.25"/>
    <row r="55926" ht="14.45" hidden="1" customHeight="1" x14ac:dyDescent="0.25"/>
    <row r="55927" ht="14.45" hidden="1" customHeight="1" x14ac:dyDescent="0.25"/>
    <row r="55928" ht="14.45" hidden="1" customHeight="1" x14ac:dyDescent="0.25"/>
    <row r="55929" ht="14.45" hidden="1" customHeight="1" x14ac:dyDescent="0.25"/>
    <row r="55930" ht="14.45" hidden="1" customHeight="1" x14ac:dyDescent="0.25"/>
    <row r="55931" ht="14.45" hidden="1" customHeight="1" x14ac:dyDescent="0.25"/>
    <row r="55932" ht="14.45" hidden="1" customHeight="1" x14ac:dyDescent="0.25"/>
    <row r="55933" ht="14.45" hidden="1" customHeight="1" x14ac:dyDescent="0.25"/>
    <row r="55934" ht="14.45" hidden="1" customHeight="1" x14ac:dyDescent="0.25"/>
    <row r="55935" ht="14.45" hidden="1" customHeight="1" x14ac:dyDescent="0.25"/>
    <row r="55936" ht="14.45" hidden="1" customHeight="1" x14ac:dyDescent="0.25"/>
    <row r="55937" ht="14.45" hidden="1" customHeight="1" x14ac:dyDescent="0.25"/>
    <row r="55938" ht="14.45" hidden="1" customHeight="1" x14ac:dyDescent="0.25"/>
    <row r="55939" ht="14.45" hidden="1" customHeight="1" x14ac:dyDescent="0.25"/>
    <row r="55940" ht="14.45" hidden="1" customHeight="1" x14ac:dyDescent="0.25"/>
    <row r="55941" ht="14.45" hidden="1" customHeight="1" x14ac:dyDescent="0.25"/>
    <row r="55942" ht="14.45" hidden="1" customHeight="1" x14ac:dyDescent="0.25"/>
    <row r="55943" ht="14.45" hidden="1" customHeight="1" x14ac:dyDescent="0.25"/>
    <row r="55944" ht="14.45" hidden="1" customHeight="1" x14ac:dyDescent="0.25"/>
    <row r="55945" ht="14.45" hidden="1" customHeight="1" x14ac:dyDescent="0.25"/>
    <row r="55946" ht="14.45" hidden="1" customHeight="1" x14ac:dyDescent="0.25"/>
    <row r="55947" ht="14.45" hidden="1" customHeight="1" x14ac:dyDescent="0.25"/>
    <row r="55948" ht="14.45" hidden="1" customHeight="1" x14ac:dyDescent="0.25"/>
    <row r="55949" ht="14.45" hidden="1" customHeight="1" x14ac:dyDescent="0.25"/>
    <row r="55950" ht="14.45" hidden="1" customHeight="1" x14ac:dyDescent="0.25"/>
    <row r="55951" ht="14.45" hidden="1" customHeight="1" x14ac:dyDescent="0.25"/>
    <row r="55952" ht="14.45" hidden="1" customHeight="1" x14ac:dyDescent="0.25"/>
    <row r="55953" ht="14.45" hidden="1" customHeight="1" x14ac:dyDescent="0.25"/>
    <row r="55954" ht="14.45" hidden="1" customHeight="1" x14ac:dyDescent="0.25"/>
    <row r="55955" ht="14.45" hidden="1" customHeight="1" x14ac:dyDescent="0.25"/>
    <row r="55956" ht="14.45" hidden="1" customHeight="1" x14ac:dyDescent="0.25"/>
    <row r="55957" ht="14.45" hidden="1" customHeight="1" x14ac:dyDescent="0.25"/>
    <row r="55958" ht="14.45" hidden="1" customHeight="1" x14ac:dyDescent="0.25"/>
    <row r="55959" ht="14.45" hidden="1" customHeight="1" x14ac:dyDescent="0.25"/>
    <row r="55960" ht="14.45" hidden="1" customHeight="1" x14ac:dyDescent="0.25"/>
    <row r="55961" ht="14.45" hidden="1" customHeight="1" x14ac:dyDescent="0.25"/>
    <row r="55962" ht="14.45" hidden="1" customHeight="1" x14ac:dyDescent="0.25"/>
    <row r="55963" ht="14.45" hidden="1" customHeight="1" x14ac:dyDescent="0.25"/>
    <row r="55964" ht="14.45" hidden="1" customHeight="1" x14ac:dyDescent="0.25"/>
    <row r="55965" ht="14.45" hidden="1" customHeight="1" x14ac:dyDescent="0.25"/>
    <row r="55966" ht="14.45" hidden="1" customHeight="1" x14ac:dyDescent="0.25"/>
    <row r="55967" ht="14.45" hidden="1" customHeight="1" x14ac:dyDescent="0.25"/>
    <row r="55968" ht="14.45" hidden="1" customHeight="1" x14ac:dyDescent="0.25"/>
    <row r="55969" ht="14.45" hidden="1" customHeight="1" x14ac:dyDescent="0.25"/>
    <row r="55970" ht="14.45" hidden="1" customHeight="1" x14ac:dyDescent="0.25"/>
    <row r="55971" ht="14.45" hidden="1" customHeight="1" x14ac:dyDescent="0.25"/>
    <row r="55972" ht="14.45" hidden="1" customHeight="1" x14ac:dyDescent="0.25"/>
    <row r="55973" ht="14.45" hidden="1" customHeight="1" x14ac:dyDescent="0.25"/>
    <row r="55974" ht="14.45" hidden="1" customHeight="1" x14ac:dyDescent="0.25"/>
    <row r="55975" ht="14.45" hidden="1" customHeight="1" x14ac:dyDescent="0.25"/>
    <row r="55976" ht="14.45" hidden="1" customHeight="1" x14ac:dyDescent="0.25"/>
    <row r="55977" ht="14.45" hidden="1" customHeight="1" x14ac:dyDescent="0.25"/>
    <row r="55978" ht="14.45" hidden="1" customHeight="1" x14ac:dyDescent="0.25"/>
    <row r="55979" ht="14.45" hidden="1" customHeight="1" x14ac:dyDescent="0.25"/>
    <row r="55980" ht="14.45" hidden="1" customHeight="1" x14ac:dyDescent="0.25"/>
    <row r="55981" ht="14.45" hidden="1" customHeight="1" x14ac:dyDescent="0.25"/>
    <row r="55982" ht="14.45" hidden="1" customHeight="1" x14ac:dyDescent="0.25"/>
    <row r="55983" ht="14.45" hidden="1" customHeight="1" x14ac:dyDescent="0.25"/>
    <row r="55984" ht="14.45" hidden="1" customHeight="1" x14ac:dyDescent="0.25"/>
    <row r="55985" ht="14.45" hidden="1" customHeight="1" x14ac:dyDescent="0.25"/>
    <row r="55986" ht="14.45" hidden="1" customHeight="1" x14ac:dyDescent="0.25"/>
    <row r="55987" ht="14.45" hidden="1" customHeight="1" x14ac:dyDescent="0.25"/>
    <row r="55988" ht="14.45" hidden="1" customHeight="1" x14ac:dyDescent="0.25"/>
    <row r="55989" ht="14.45" hidden="1" customHeight="1" x14ac:dyDescent="0.25"/>
    <row r="55990" ht="14.45" hidden="1" customHeight="1" x14ac:dyDescent="0.25"/>
    <row r="55991" ht="14.45" hidden="1" customHeight="1" x14ac:dyDescent="0.25"/>
    <row r="55992" ht="14.45" hidden="1" customHeight="1" x14ac:dyDescent="0.25"/>
    <row r="55993" ht="14.45" hidden="1" customHeight="1" x14ac:dyDescent="0.25"/>
    <row r="55994" ht="14.45" hidden="1" customHeight="1" x14ac:dyDescent="0.25"/>
    <row r="55995" ht="14.45" hidden="1" customHeight="1" x14ac:dyDescent="0.25"/>
    <row r="55996" ht="14.45" hidden="1" customHeight="1" x14ac:dyDescent="0.25"/>
    <row r="55997" ht="14.45" hidden="1" customHeight="1" x14ac:dyDescent="0.25"/>
    <row r="55998" ht="14.45" hidden="1" customHeight="1" x14ac:dyDescent="0.25"/>
    <row r="55999" ht="14.45" hidden="1" customHeight="1" x14ac:dyDescent="0.25"/>
    <row r="56000" ht="14.45" hidden="1" customHeight="1" x14ac:dyDescent="0.25"/>
    <row r="56001" ht="14.45" hidden="1" customHeight="1" x14ac:dyDescent="0.25"/>
    <row r="56002" ht="14.45" hidden="1" customHeight="1" x14ac:dyDescent="0.25"/>
    <row r="56003" ht="14.45" hidden="1" customHeight="1" x14ac:dyDescent="0.25"/>
    <row r="56004" ht="14.45" hidden="1" customHeight="1" x14ac:dyDescent="0.25"/>
    <row r="56005" ht="14.45" hidden="1" customHeight="1" x14ac:dyDescent="0.25"/>
    <row r="56006" ht="14.45" hidden="1" customHeight="1" x14ac:dyDescent="0.25"/>
    <row r="56007" ht="14.45" hidden="1" customHeight="1" x14ac:dyDescent="0.25"/>
    <row r="56008" ht="14.45" hidden="1" customHeight="1" x14ac:dyDescent="0.25"/>
    <row r="56009" ht="14.45" hidden="1" customHeight="1" x14ac:dyDescent="0.25"/>
    <row r="56010" ht="14.45" hidden="1" customHeight="1" x14ac:dyDescent="0.25"/>
    <row r="56011" ht="14.45" hidden="1" customHeight="1" x14ac:dyDescent="0.25"/>
    <row r="56012" ht="14.45" hidden="1" customHeight="1" x14ac:dyDescent="0.25"/>
    <row r="56013" ht="14.45" hidden="1" customHeight="1" x14ac:dyDescent="0.25"/>
    <row r="56014" ht="14.45" hidden="1" customHeight="1" x14ac:dyDescent="0.25"/>
    <row r="56015" ht="14.45" hidden="1" customHeight="1" x14ac:dyDescent="0.25"/>
    <row r="56016" ht="14.45" hidden="1" customHeight="1" x14ac:dyDescent="0.25"/>
    <row r="56017" ht="14.45" hidden="1" customHeight="1" x14ac:dyDescent="0.25"/>
    <row r="56018" ht="14.45" hidden="1" customHeight="1" x14ac:dyDescent="0.25"/>
    <row r="56019" ht="14.45" hidden="1" customHeight="1" x14ac:dyDescent="0.25"/>
    <row r="56020" ht="14.45" hidden="1" customHeight="1" x14ac:dyDescent="0.25"/>
    <row r="56021" ht="14.45" hidden="1" customHeight="1" x14ac:dyDescent="0.25"/>
    <row r="56022" ht="14.45" hidden="1" customHeight="1" x14ac:dyDescent="0.25"/>
    <row r="56023" ht="14.45" hidden="1" customHeight="1" x14ac:dyDescent="0.25"/>
    <row r="56024" ht="14.45" hidden="1" customHeight="1" x14ac:dyDescent="0.25"/>
    <row r="56025" ht="14.45" hidden="1" customHeight="1" x14ac:dyDescent="0.25"/>
    <row r="56026" ht="14.45" hidden="1" customHeight="1" x14ac:dyDescent="0.25"/>
    <row r="56027" ht="14.45" hidden="1" customHeight="1" x14ac:dyDescent="0.25"/>
    <row r="56028" ht="14.45" hidden="1" customHeight="1" x14ac:dyDescent="0.25"/>
    <row r="56029" ht="14.45" hidden="1" customHeight="1" x14ac:dyDescent="0.25"/>
    <row r="56030" ht="14.45" hidden="1" customHeight="1" x14ac:dyDescent="0.25"/>
    <row r="56031" ht="14.45" hidden="1" customHeight="1" x14ac:dyDescent="0.25"/>
    <row r="56032" ht="14.45" hidden="1" customHeight="1" x14ac:dyDescent="0.25"/>
    <row r="56033" ht="14.45" hidden="1" customHeight="1" x14ac:dyDescent="0.25"/>
    <row r="56034" ht="14.45" hidden="1" customHeight="1" x14ac:dyDescent="0.25"/>
    <row r="56035" ht="14.45" hidden="1" customHeight="1" x14ac:dyDescent="0.25"/>
    <row r="56036" ht="14.45" hidden="1" customHeight="1" x14ac:dyDescent="0.25"/>
    <row r="56037" ht="14.45" hidden="1" customHeight="1" x14ac:dyDescent="0.25"/>
    <row r="56038" ht="14.45" hidden="1" customHeight="1" x14ac:dyDescent="0.25"/>
    <row r="56039" ht="14.45" hidden="1" customHeight="1" x14ac:dyDescent="0.25"/>
    <row r="56040" ht="14.45" hidden="1" customHeight="1" x14ac:dyDescent="0.25"/>
    <row r="56041" ht="14.45" hidden="1" customHeight="1" x14ac:dyDescent="0.25"/>
    <row r="56042" ht="14.45" hidden="1" customHeight="1" x14ac:dyDescent="0.25"/>
    <row r="56043" ht="14.45" hidden="1" customHeight="1" x14ac:dyDescent="0.25"/>
    <row r="56044" ht="14.45" hidden="1" customHeight="1" x14ac:dyDescent="0.25"/>
    <row r="56045" ht="14.45" hidden="1" customHeight="1" x14ac:dyDescent="0.25"/>
    <row r="56046" ht="14.45" hidden="1" customHeight="1" x14ac:dyDescent="0.25"/>
    <row r="56047" ht="14.45" hidden="1" customHeight="1" x14ac:dyDescent="0.25"/>
    <row r="56048" ht="14.45" hidden="1" customHeight="1" x14ac:dyDescent="0.25"/>
    <row r="56049" ht="14.45" hidden="1" customHeight="1" x14ac:dyDescent="0.25"/>
    <row r="56050" ht="14.45" hidden="1" customHeight="1" x14ac:dyDescent="0.25"/>
    <row r="56051" ht="14.45" hidden="1" customHeight="1" x14ac:dyDescent="0.25"/>
    <row r="56052" ht="14.45" hidden="1" customHeight="1" x14ac:dyDescent="0.25"/>
    <row r="56053" ht="14.45" hidden="1" customHeight="1" x14ac:dyDescent="0.25"/>
    <row r="56054" ht="14.45" hidden="1" customHeight="1" x14ac:dyDescent="0.25"/>
    <row r="56055" ht="14.45" hidden="1" customHeight="1" x14ac:dyDescent="0.25"/>
    <row r="56056" ht="14.45" hidden="1" customHeight="1" x14ac:dyDescent="0.25"/>
    <row r="56057" ht="14.45" hidden="1" customHeight="1" x14ac:dyDescent="0.25"/>
    <row r="56058" ht="14.45" hidden="1" customHeight="1" x14ac:dyDescent="0.25"/>
    <row r="56059" ht="14.45" hidden="1" customHeight="1" x14ac:dyDescent="0.25"/>
    <row r="56060" ht="14.45" hidden="1" customHeight="1" x14ac:dyDescent="0.25"/>
    <row r="56061" ht="14.45" hidden="1" customHeight="1" x14ac:dyDescent="0.25"/>
    <row r="56062" ht="14.45" hidden="1" customHeight="1" x14ac:dyDescent="0.25"/>
    <row r="56063" ht="14.45" hidden="1" customHeight="1" x14ac:dyDescent="0.25"/>
    <row r="56064" ht="14.45" hidden="1" customHeight="1" x14ac:dyDescent="0.25"/>
    <row r="56065" ht="14.45" hidden="1" customHeight="1" x14ac:dyDescent="0.25"/>
    <row r="56066" ht="14.45" hidden="1" customHeight="1" x14ac:dyDescent="0.25"/>
    <row r="56067" ht="14.45" hidden="1" customHeight="1" x14ac:dyDescent="0.25"/>
    <row r="56068" ht="14.45" hidden="1" customHeight="1" x14ac:dyDescent="0.25"/>
    <row r="56069" ht="14.45" hidden="1" customHeight="1" x14ac:dyDescent="0.25"/>
    <row r="56070" ht="14.45" hidden="1" customHeight="1" x14ac:dyDescent="0.25"/>
    <row r="56071" ht="14.45" hidden="1" customHeight="1" x14ac:dyDescent="0.25"/>
    <row r="56072" ht="14.45" hidden="1" customHeight="1" x14ac:dyDescent="0.25"/>
    <row r="56073" ht="14.45" hidden="1" customHeight="1" x14ac:dyDescent="0.25"/>
    <row r="56074" ht="14.45" hidden="1" customHeight="1" x14ac:dyDescent="0.25"/>
    <row r="56075" ht="14.45" hidden="1" customHeight="1" x14ac:dyDescent="0.25"/>
    <row r="56076" ht="14.45" hidden="1" customHeight="1" x14ac:dyDescent="0.25"/>
    <row r="56077" ht="14.45" hidden="1" customHeight="1" x14ac:dyDescent="0.25"/>
    <row r="56078" ht="14.45" hidden="1" customHeight="1" x14ac:dyDescent="0.25"/>
    <row r="56079" ht="14.45" hidden="1" customHeight="1" x14ac:dyDescent="0.25"/>
    <row r="56080" ht="14.45" hidden="1" customHeight="1" x14ac:dyDescent="0.25"/>
    <row r="56081" ht="14.45" hidden="1" customHeight="1" x14ac:dyDescent="0.25"/>
    <row r="56082" ht="14.45" hidden="1" customHeight="1" x14ac:dyDescent="0.25"/>
    <row r="56083" ht="14.45" hidden="1" customHeight="1" x14ac:dyDescent="0.25"/>
    <row r="56084" ht="14.45" hidden="1" customHeight="1" x14ac:dyDescent="0.25"/>
    <row r="56085" ht="14.45" hidden="1" customHeight="1" x14ac:dyDescent="0.25"/>
    <row r="56086" ht="14.45" hidden="1" customHeight="1" x14ac:dyDescent="0.25"/>
    <row r="56087" ht="14.45" hidden="1" customHeight="1" x14ac:dyDescent="0.25"/>
    <row r="56088" ht="14.45" hidden="1" customHeight="1" x14ac:dyDescent="0.25"/>
    <row r="56089" ht="14.45" hidden="1" customHeight="1" x14ac:dyDescent="0.25"/>
    <row r="56090" ht="14.45" hidden="1" customHeight="1" x14ac:dyDescent="0.25"/>
    <row r="56091" ht="14.45" hidden="1" customHeight="1" x14ac:dyDescent="0.25"/>
    <row r="56092" ht="14.45" hidden="1" customHeight="1" x14ac:dyDescent="0.25"/>
    <row r="56093" ht="14.45" hidden="1" customHeight="1" x14ac:dyDescent="0.25"/>
    <row r="56094" ht="14.45" hidden="1" customHeight="1" x14ac:dyDescent="0.25"/>
    <row r="56095" ht="14.45" hidden="1" customHeight="1" x14ac:dyDescent="0.25"/>
    <row r="56096" ht="14.45" hidden="1" customHeight="1" x14ac:dyDescent="0.25"/>
    <row r="56097" ht="14.45" hidden="1" customHeight="1" x14ac:dyDescent="0.25"/>
    <row r="56098" ht="14.45" hidden="1" customHeight="1" x14ac:dyDescent="0.25"/>
    <row r="56099" ht="14.45" hidden="1" customHeight="1" x14ac:dyDescent="0.25"/>
    <row r="56100" ht="14.45" hidden="1" customHeight="1" x14ac:dyDescent="0.25"/>
    <row r="56101" ht="14.45" hidden="1" customHeight="1" x14ac:dyDescent="0.25"/>
    <row r="56102" ht="14.45" hidden="1" customHeight="1" x14ac:dyDescent="0.25"/>
    <row r="56103" ht="14.45" hidden="1" customHeight="1" x14ac:dyDescent="0.25"/>
    <row r="56104" ht="14.45" hidden="1" customHeight="1" x14ac:dyDescent="0.25"/>
    <row r="56105" ht="14.45" hidden="1" customHeight="1" x14ac:dyDescent="0.25"/>
    <row r="56106" ht="14.45" hidden="1" customHeight="1" x14ac:dyDescent="0.25"/>
    <row r="56107" ht="14.45" hidden="1" customHeight="1" x14ac:dyDescent="0.25"/>
    <row r="56108" ht="14.45" hidden="1" customHeight="1" x14ac:dyDescent="0.25"/>
    <row r="56109" ht="14.45" hidden="1" customHeight="1" x14ac:dyDescent="0.25"/>
    <row r="56110" ht="14.45" hidden="1" customHeight="1" x14ac:dyDescent="0.25"/>
    <row r="56111" ht="14.45" hidden="1" customHeight="1" x14ac:dyDescent="0.25"/>
    <row r="56112" ht="14.45" hidden="1" customHeight="1" x14ac:dyDescent="0.25"/>
    <row r="56113" ht="14.45" hidden="1" customHeight="1" x14ac:dyDescent="0.25"/>
    <row r="56114" ht="14.45" hidden="1" customHeight="1" x14ac:dyDescent="0.25"/>
    <row r="56115" ht="14.45" hidden="1" customHeight="1" x14ac:dyDescent="0.25"/>
    <row r="56116" ht="14.45" hidden="1" customHeight="1" x14ac:dyDescent="0.25"/>
    <row r="56117" ht="14.45" hidden="1" customHeight="1" x14ac:dyDescent="0.25"/>
    <row r="56118" ht="14.45" hidden="1" customHeight="1" x14ac:dyDescent="0.25"/>
    <row r="56119" ht="14.45" hidden="1" customHeight="1" x14ac:dyDescent="0.25"/>
    <row r="56120" ht="14.45" hidden="1" customHeight="1" x14ac:dyDescent="0.25"/>
    <row r="56121" ht="14.45" hidden="1" customHeight="1" x14ac:dyDescent="0.25"/>
    <row r="56122" ht="14.45" hidden="1" customHeight="1" x14ac:dyDescent="0.25"/>
    <row r="56123" ht="14.45" hidden="1" customHeight="1" x14ac:dyDescent="0.25"/>
    <row r="56124" ht="14.45" hidden="1" customHeight="1" x14ac:dyDescent="0.25"/>
    <row r="56125" ht="14.45" hidden="1" customHeight="1" x14ac:dyDescent="0.25"/>
    <row r="56126" ht="14.45" hidden="1" customHeight="1" x14ac:dyDescent="0.25"/>
    <row r="56127" ht="14.45" hidden="1" customHeight="1" x14ac:dyDescent="0.25"/>
    <row r="56128" ht="14.45" hidden="1" customHeight="1" x14ac:dyDescent="0.25"/>
    <row r="56129" ht="14.45" hidden="1" customHeight="1" x14ac:dyDescent="0.25"/>
    <row r="56130" ht="14.45" hidden="1" customHeight="1" x14ac:dyDescent="0.25"/>
    <row r="56131" ht="14.45" hidden="1" customHeight="1" x14ac:dyDescent="0.25"/>
    <row r="56132" ht="14.45" hidden="1" customHeight="1" x14ac:dyDescent="0.25"/>
    <row r="56133" ht="14.45" hidden="1" customHeight="1" x14ac:dyDescent="0.25"/>
    <row r="56134" ht="14.45" hidden="1" customHeight="1" x14ac:dyDescent="0.25"/>
    <row r="56135" ht="14.45" hidden="1" customHeight="1" x14ac:dyDescent="0.25"/>
    <row r="56136" ht="14.45" hidden="1" customHeight="1" x14ac:dyDescent="0.25"/>
    <row r="56137" ht="14.45" hidden="1" customHeight="1" x14ac:dyDescent="0.25"/>
    <row r="56138" ht="14.45" hidden="1" customHeight="1" x14ac:dyDescent="0.25"/>
    <row r="56139" ht="14.45" hidden="1" customHeight="1" x14ac:dyDescent="0.25"/>
    <row r="56140" ht="14.45" hidden="1" customHeight="1" x14ac:dyDescent="0.25"/>
    <row r="56141" ht="14.45" hidden="1" customHeight="1" x14ac:dyDescent="0.25"/>
    <row r="56142" ht="14.45" hidden="1" customHeight="1" x14ac:dyDescent="0.25"/>
    <row r="56143" ht="14.45" hidden="1" customHeight="1" x14ac:dyDescent="0.25"/>
    <row r="56144" ht="14.45" hidden="1" customHeight="1" x14ac:dyDescent="0.25"/>
    <row r="56145" ht="14.45" hidden="1" customHeight="1" x14ac:dyDescent="0.25"/>
    <row r="56146" ht="14.45" hidden="1" customHeight="1" x14ac:dyDescent="0.25"/>
    <row r="56147" ht="14.45" hidden="1" customHeight="1" x14ac:dyDescent="0.25"/>
    <row r="56148" ht="14.45" hidden="1" customHeight="1" x14ac:dyDescent="0.25"/>
    <row r="56149" ht="14.45" hidden="1" customHeight="1" x14ac:dyDescent="0.25"/>
    <row r="56150" ht="14.45" hidden="1" customHeight="1" x14ac:dyDescent="0.25"/>
    <row r="56151" ht="14.45" hidden="1" customHeight="1" x14ac:dyDescent="0.25"/>
    <row r="56152" ht="14.45" hidden="1" customHeight="1" x14ac:dyDescent="0.25"/>
    <row r="56153" ht="14.45" hidden="1" customHeight="1" x14ac:dyDescent="0.25"/>
    <row r="56154" ht="14.45" hidden="1" customHeight="1" x14ac:dyDescent="0.25"/>
    <row r="56155" ht="14.45" hidden="1" customHeight="1" x14ac:dyDescent="0.25"/>
    <row r="56156" ht="14.45" hidden="1" customHeight="1" x14ac:dyDescent="0.25"/>
    <row r="56157" ht="14.45" hidden="1" customHeight="1" x14ac:dyDescent="0.25"/>
    <row r="56158" ht="14.45" hidden="1" customHeight="1" x14ac:dyDescent="0.25"/>
    <row r="56159" ht="14.45" hidden="1" customHeight="1" x14ac:dyDescent="0.25"/>
    <row r="56160" ht="14.45" hidden="1" customHeight="1" x14ac:dyDescent="0.25"/>
    <row r="56161" ht="14.45" hidden="1" customHeight="1" x14ac:dyDescent="0.25"/>
    <row r="56162" ht="14.45" hidden="1" customHeight="1" x14ac:dyDescent="0.25"/>
    <row r="56163" ht="14.45" hidden="1" customHeight="1" x14ac:dyDescent="0.25"/>
    <row r="56164" ht="14.45" hidden="1" customHeight="1" x14ac:dyDescent="0.25"/>
    <row r="56165" ht="14.45" hidden="1" customHeight="1" x14ac:dyDescent="0.25"/>
    <row r="56166" ht="14.45" hidden="1" customHeight="1" x14ac:dyDescent="0.25"/>
    <row r="56167" ht="14.45" hidden="1" customHeight="1" x14ac:dyDescent="0.25"/>
    <row r="56168" ht="14.45" hidden="1" customHeight="1" x14ac:dyDescent="0.25"/>
    <row r="56169" ht="14.45" hidden="1" customHeight="1" x14ac:dyDescent="0.25"/>
    <row r="56170" ht="14.45" hidden="1" customHeight="1" x14ac:dyDescent="0.25"/>
    <row r="56171" ht="14.45" hidden="1" customHeight="1" x14ac:dyDescent="0.25"/>
    <row r="56172" ht="14.45" hidden="1" customHeight="1" x14ac:dyDescent="0.25"/>
    <row r="56173" ht="14.45" hidden="1" customHeight="1" x14ac:dyDescent="0.25"/>
    <row r="56174" ht="14.45" hidden="1" customHeight="1" x14ac:dyDescent="0.25"/>
    <row r="56175" ht="14.45" hidden="1" customHeight="1" x14ac:dyDescent="0.25"/>
    <row r="56176" ht="14.45" hidden="1" customHeight="1" x14ac:dyDescent="0.25"/>
    <row r="56177" ht="14.45" hidden="1" customHeight="1" x14ac:dyDescent="0.25"/>
    <row r="56178" ht="14.45" hidden="1" customHeight="1" x14ac:dyDescent="0.25"/>
    <row r="56179" ht="14.45" hidden="1" customHeight="1" x14ac:dyDescent="0.25"/>
    <row r="56180" ht="14.45" hidden="1" customHeight="1" x14ac:dyDescent="0.25"/>
    <row r="56181" ht="14.45" hidden="1" customHeight="1" x14ac:dyDescent="0.25"/>
    <row r="56182" ht="14.45" hidden="1" customHeight="1" x14ac:dyDescent="0.25"/>
    <row r="56183" ht="14.45" hidden="1" customHeight="1" x14ac:dyDescent="0.25"/>
    <row r="56184" ht="14.45" hidden="1" customHeight="1" x14ac:dyDescent="0.25"/>
    <row r="56185" ht="14.45" hidden="1" customHeight="1" x14ac:dyDescent="0.25"/>
    <row r="56186" ht="14.45" hidden="1" customHeight="1" x14ac:dyDescent="0.25"/>
    <row r="56187" ht="14.45" hidden="1" customHeight="1" x14ac:dyDescent="0.25"/>
    <row r="56188" ht="14.45" hidden="1" customHeight="1" x14ac:dyDescent="0.25"/>
    <row r="56189" ht="14.45" hidden="1" customHeight="1" x14ac:dyDescent="0.25"/>
    <row r="56190" ht="14.45" hidden="1" customHeight="1" x14ac:dyDescent="0.25"/>
    <row r="56191" ht="14.45" hidden="1" customHeight="1" x14ac:dyDescent="0.25"/>
    <row r="56192" ht="14.45" hidden="1" customHeight="1" x14ac:dyDescent="0.25"/>
    <row r="56193" ht="14.45" hidden="1" customHeight="1" x14ac:dyDescent="0.25"/>
    <row r="56194" ht="14.45" hidden="1" customHeight="1" x14ac:dyDescent="0.25"/>
    <row r="56195" ht="14.45" hidden="1" customHeight="1" x14ac:dyDescent="0.25"/>
    <row r="56196" ht="14.45" hidden="1" customHeight="1" x14ac:dyDescent="0.25"/>
    <row r="56197" ht="14.45" hidden="1" customHeight="1" x14ac:dyDescent="0.25"/>
    <row r="56198" ht="14.45" hidden="1" customHeight="1" x14ac:dyDescent="0.25"/>
    <row r="56199" ht="14.45" hidden="1" customHeight="1" x14ac:dyDescent="0.25"/>
    <row r="56200" ht="14.45" hidden="1" customHeight="1" x14ac:dyDescent="0.25"/>
    <row r="56201" ht="14.45" hidden="1" customHeight="1" x14ac:dyDescent="0.25"/>
    <row r="56202" ht="14.45" hidden="1" customHeight="1" x14ac:dyDescent="0.25"/>
    <row r="56203" ht="14.45" hidden="1" customHeight="1" x14ac:dyDescent="0.25"/>
    <row r="56204" ht="14.45" hidden="1" customHeight="1" x14ac:dyDescent="0.25"/>
    <row r="56205" ht="14.45" hidden="1" customHeight="1" x14ac:dyDescent="0.25"/>
    <row r="56206" ht="14.45" hidden="1" customHeight="1" x14ac:dyDescent="0.25"/>
    <row r="56207" ht="14.45" hidden="1" customHeight="1" x14ac:dyDescent="0.25"/>
    <row r="56208" ht="14.45" hidden="1" customHeight="1" x14ac:dyDescent="0.25"/>
    <row r="56209" ht="14.45" hidden="1" customHeight="1" x14ac:dyDescent="0.25"/>
    <row r="56210" ht="14.45" hidden="1" customHeight="1" x14ac:dyDescent="0.25"/>
    <row r="56211" ht="14.45" hidden="1" customHeight="1" x14ac:dyDescent="0.25"/>
    <row r="56212" ht="14.45" hidden="1" customHeight="1" x14ac:dyDescent="0.25"/>
    <row r="56213" ht="14.45" hidden="1" customHeight="1" x14ac:dyDescent="0.25"/>
    <row r="56214" ht="14.45" hidden="1" customHeight="1" x14ac:dyDescent="0.25"/>
    <row r="56215" ht="14.45" hidden="1" customHeight="1" x14ac:dyDescent="0.25"/>
    <row r="56216" ht="14.45" hidden="1" customHeight="1" x14ac:dyDescent="0.25"/>
    <row r="56217" ht="14.45" hidden="1" customHeight="1" x14ac:dyDescent="0.25"/>
    <row r="56218" ht="14.45" hidden="1" customHeight="1" x14ac:dyDescent="0.25"/>
    <row r="56219" ht="14.45" hidden="1" customHeight="1" x14ac:dyDescent="0.25"/>
    <row r="56220" ht="14.45" hidden="1" customHeight="1" x14ac:dyDescent="0.25"/>
    <row r="56221" ht="14.45" hidden="1" customHeight="1" x14ac:dyDescent="0.25"/>
    <row r="56222" ht="14.45" hidden="1" customHeight="1" x14ac:dyDescent="0.25"/>
    <row r="56223" ht="14.45" hidden="1" customHeight="1" x14ac:dyDescent="0.25"/>
    <row r="56224" ht="14.45" hidden="1" customHeight="1" x14ac:dyDescent="0.25"/>
    <row r="56225" ht="14.45" hidden="1" customHeight="1" x14ac:dyDescent="0.25"/>
    <row r="56226" ht="14.45" hidden="1" customHeight="1" x14ac:dyDescent="0.25"/>
    <row r="56227" ht="14.45" hidden="1" customHeight="1" x14ac:dyDescent="0.25"/>
    <row r="56228" ht="14.45" hidden="1" customHeight="1" x14ac:dyDescent="0.25"/>
    <row r="56229" ht="14.45" hidden="1" customHeight="1" x14ac:dyDescent="0.25"/>
    <row r="56230" ht="14.45" hidden="1" customHeight="1" x14ac:dyDescent="0.25"/>
    <row r="56231" ht="14.45" hidden="1" customHeight="1" x14ac:dyDescent="0.25"/>
    <row r="56232" ht="14.45" hidden="1" customHeight="1" x14ac:dyDescent="0.25"/>
    <row r="56233" ht="14.45" hidden="1" customHeight="1" x14ac:dyDescent="0.25"/>
    <row r="56234" ht="14.45" hidden="1" customHeight="1" x14ac:dyDescent="0.25"/>
    <row r="56235" ht="14.45" hidden="1" customHeight="1" x14ac:dyDescent="0.25"/>
    <row r="56236" ht="14.45" hidden="1" customHeight="1" x14ac:dyDescent="0.25"/>
    <row r="56237" ht="14.45" hidden="1" customHeight="1" x14ac:dyDescent="0.25"/>
    <row r="56238" ht="14.45" hidden="1" customHeight="1" x14ac:dyDescent="0.25"/>
    <row r="56239" ht="14.45" hidden="1" customHeight="1" x14ac:dyDescent="0.25"/>
    <row r="56240" ht="14.45" hidden="1" customHeight="1" x14ac:dyDescent="0.25"/>
    <row r="56241" ht="14.45" hidden="1" customHeight="1" x14ac:dyDescent="0.25"/>
    <row r="56242" ht="14.45" hidden="1" customHeight="1" x14ac:dyDescent="0.25"/>
    <row r="56243" ht="14.45" hidden="1" customHeight="1" x14ac:dyDescent="0.25"/>
    <row r="56244" ht="14.45" hidden="1" customHeight="1" x14ac:dyDescent="0.25"/>
    <row r="56245" ht="14.45" hidden="1" customHeight="1" x14ac:dyDescent="0.25"/>
    <row r="56246" ht="14.45" hidden="1" customHeight="1" x14ac:dyDescent="0.25"/>
    <row r="56247" ht="14.45" hidden="1" customHeight="1" x14ac:dyDescent="0.25"/>
    <row r="56248" ht="14.45" hidden="1" customHeight="1" x14ac:dyDescent="0.25"/>
    <row r="56249" ht="14.45" hidden="1" customHeight="1" x14ac:dyDescent="0.25"/>
    <row r="56250" ht="14.45" hidden="1" customHeight="1" x14ac:dyDescent="0.25"/>
    <row r="56251" ht="14.45" hidden="1" customHeight="1" x14ac:dyDescent="0.25"/>
    <row r="56252" ht="14.45" hidden="1" customHeight="1" x14ac:dyDescent="0.25"/>
    <row r="56253" ht="14.45" hidden="1" customHeight="1" x14ac:dyDescent="0.25"/>
    <row r="56254" ht="14.45" hidden="1" customHeight="1" x14ac:dyDescent="0.25"/>
    <row r="56255" ht="14.45" hidden="1" customHeight="1" x14ac:dyDescent="0.25"/>
    <row r="56256" ht="14.45" hidden="1" customHeight="1" x14ac:dyDescent="0.25"/>
    <row r="56257" ht="14.45" hidden="1" customHeight="1" x14ac:dyDescent="0.25"/>
    <row r="56258" ht="14.45" hidden="1" customHeight="1" x14ac:dyDescent="0.25"/>
    <row r="56259" ht="14.45" hidden="1" customHeight="1" x14ac:dyDescent="0.25"/>
    <row r="56260" ht="14.45" hidden="1" customHeight="1" x14ac:dyDescent="0.25"/>
    <row r="56261" ht="14.45" hidden="1" customHeight="1" x14ac:dyDescent="0.25"/>
    <row r="56262" ht="14.45" hidden="1" customHeight="1" x14ac:dyDescent="0.25"/>
    <row r="56263" ht="14.45" hidden="1" customHeight="1" x14ac:dyDescent="0.25"/>
    <row r="56264" ht="14.45" hidden="1" customHeight="1" x14ac:dyDescent="0.25"/>
    <row r="56265" ht="14.45" hidden="1" customHeight="1" x14ac:dyDescent="0.25"/>
    <row r="56266" ht="14.45" hidden="1" customHeight="1" x14ac:dyDescent="0.25"/>
    <row r="56267" ht="14.45" hidden="1" customHeight="1" x14ac:dyDescent="0.25"/>
    <row r="56268" ht="14.45" hidden="1" customHeight="1" x14ac:dyDescent="0.25"/>
    <row r="56269" ht="14.45" hidden="1" customHeight="1" x14ac:dyDescent="0.25"/>
    <row r="56270" ht="14.45" hidden="1" customHeight="1" x14ac:dyDescent="0.25"/>
    <row r="56271" ht="14.45" hidden="1" customHeight="1" x14ac:dyDescent="0.25"/>
    <row r="56272" ht="14.45" hidden="1" customHeight="1" x14ac:dyDescent="0.25"/>
    <row r="56273" ht="14.45" hidden="1" customHeight="1" x14ac:dyDescent="0.25"/>
    <row r="56274" ht="14.45" hidden="1" customHeight="1" x14ac:dyDescent="0.25"/>
    <row r="56275" ht="14.45" hidden="1" customHeight="1" x14ac:dyDescent="0.25"/>
    <row r="56276" ht="14.45" hidden="1" customHeight="1" x14ac:dyDescent="0.25"/>
    <row r="56277" ht="14.45" hidden="1" customHeight="1" x14ac:dyDescent="0.25"/>
    <row r="56278" ht="14.45" hidden="1" customHeight="1" x14ac:dyDescent="0.25"/>
    <row r="56279" ht="14.45" hidden="1" customHeight="1" x14ac:dyDescent="0.25"/>
    <row r="56280" ht="14.45" hidden="1" customHeight="1" x14ac:dyDescent="0.25"/>
    <row r="56281" ht="14.45" hidden="1" customHeight="1" x14ac:dyDescent="0.25"/>
    <row r="56282" ht="14.45" hidden="1" customHeight="1" x14ac:dyDescent="0.25"/>
    <row r="56283" ht="14.45" hidden="1" customHeight="1" x14ac:dyDescent="0.25"/>
    <row r="56284" ht="14.45" hidden="1" customHeight="1" x14ac:dyDescent="0.25"/>
    <row r="56285" ht="14.45" hidden="1" customHeight="1" x14ac:dyDescent="0.25"/>
    <row r="56286" ht="14.45" hidden="1" customHeight="1" x14ac:dyDescent="0.25"/>
    <row r="56287" ht="14.45" hidden="1" customHeight="1" x14ac:dyDescent="0.25"/>
    <row r="56288" ht="14.45" hidden="1" customHeight="1" x14ac:dyDescent="0.25"/>
    <row r="56289" ht="14.45" hidden="1" customHeight="1" x14ac:dyDescent="0.25"/>
    <row r="56290" ht="14.45" hidden="1" customHeight="1" x14ac:dyDescent="0.25"/>
    <row r="56291" ht="14.45" hidden="1" customHeight="1" x14ac:dyDescent="0.25"/>
    <row r="56292" ht="14.45" hidden="1" customHeight="1" x14ac:dyDescent="0.25"/>
    <row r="56293" ht="14.45" hidden="1" customHeight="1" x14ac:dyDescent="0.25"/>
    <row r="56294" ht="14.45" hidden="1" customHeight="1" x14ac:dyDescent="0.25"/>
    <row r="56295" ht="14.45" hidden="1" customHeight="1" x14ac:dyDescent="0.25"/>
    <row r="56296" ht="14.45" hidden="1" customHeight="1" x14ac:dyDescent="0.25"/>
    <row r="56297" ht="14.45" hidden="1" customHeight="1" x14ac:dyDescent="0.25"/>
    <row r="56298" ht="14.45" hidden="1" customHeight="1" x14ac:dyDescent="0.25"/>
    <row r="56299" ht="14.45" hidden="1" customHeight="1" x14ac:dyDescent="0.25"/>
    <row r="56300" ht="14.45" hidden="1" customHeight="1" x14ac:dyDescent="0.25"/>
    <row r="56301" ht="14.45" hidden="1" customHeight="1" x14ac:dyDescent="0.25"/>
    <row r="56302" ht="14.45" hidden="1" customHeight="1" x14ac:dyDescent="0.25"/>
    <row r="56303" ht="14.45" hidden="1" customHeight="1" x14ac:dyDescent="0.25"/>
    <row r="56304" ht="14.45" hidden="1" customHeight="1" x14ac:dyDescent="0.25"/>
    <row r="56305" ht="14.45" hidden="1" customHeight="1" x14ac:dyDescent="0.25"/>
    <row r="56306" ht="14.45" hidden="1" customHeight="1" x14ac:dyDescent="0.25"/>
    <row r="56307" ht="14.45" hidden="1" customHeight="1" x14ac:dyDescent="0.25"/>
    <row r="56308" ht="14.45" hidden="1" customHeight="1" x14ac:dyDescent="0.25"/>
    <row r="56309" ht="14.45" hidden="1" customHeight="1" x14ac:dyDescent="0.25"/>
    <row r="56310" ht="14.45" hidden="1" customHeight="1" x14ac:dyDescent="0.25"/>
    <row r="56311" ht="14.45" hidden="1" customHeight="1" x14ac:dyDescent="0.25"/>
    <row r="56312" ht="14.45" hidden="1" customHeight="1" x14ac:dyDescent="0.25"/>
    <row r="56313" ht="14.45" hidden="1" customHeight="1" x14ac:dyDescent="0.25"/>
    <row r="56314" ht="14.45" hidden="1" customHeight="1" x14ac:dyDescent="0.25"/>
    <row r="56315" ht="14.45" hidden="1" customHeight="1" x14ac:dyDescent="0.25"/>
    <row r="56316" ht="14.45" hidden="1" customHeight="1" x14ac:dyDescent="0.25"/>
    <row r="56317" ht="14.45" hidden="1" customHeight="1" x14ac:dyDescent="0.25"/>
    <row r="56318" ht="14.45" hidden="1" customHeight="1" x14ac:dyDescent="0.25"/>
    <row r="56319" ht="14.45" hidden="1" customHeight="1" x14ac:dyDescent="0.25"/>
    <row r="56320" ht="14.45" hidden="1" customHeight="1" x14ac:dyDescent="0.25"/>
    <row r="56321" ht="14.45" hidden="1" customHeight="1" x14ac:dyDescent="0.25"/>
    <row r="56322" ht="14.45" hidden="1" customHeight="1" x14ac:dyDescent="0.25"/>
    <row r="56323" ht="14.45" hidden="1" customHeight="1" x14ac:dyDescent="0.25"/>
    <row r="56324" ht="14.45" hidden="1" customHeight="1" x14ac:dyDescent="0.25"/>
    <row r="56325" ht="14.45" hidden="1" customHeight="1" x14ac:dyDescent="0.25"/>
    <row r="56326" ht="14.45" hidden="1" customHeight="1" x14ac:dyDescent="0.25"/>
    <row r="56327" ht="14.45" hidden="1" customHeight="1" x14ac:dyDescent="0.25"/>
    <row r="56328" ht="14.45" hidden="1" customHeight="1" x14ac:dyDescent="0.25"/>
    <row r="56329" ht="14.45" hidden="1" customHeight="1" x14ac:dyDescent="0.25"/>
    <row r="56330" ht="14.45" hidden="1" customHeight="1" x14ac:dyDescent="0.25"/>
    <row r="56331" ht="14.45" hidden="1" customHeight="1" x14ac:dyDescent="0.25"/>
    <row r="56332" ht="14.45" hidden="1" customHeight="1" x14ac:dyDescent="0.25"/>
    <row r="56333" ht="14.45" hidden="1" customHeight="1" x14ac:dyDescent="0.25"/>
    <row r="56334" ht="14.45" hidden="1" customHeight="1" x14ac:dyDescent="0.25"/>
    <row r="56335" ht="14.45" hidden="1" customHeight="1" x14ac:dyDescent="0.25"/>
    <row r="56336" ht="14.45" hidden="1" customHeight="1" x14ac:dyDescent="0.25"/>
    <row r="56337" ht="14.45" hidden="1" customHeight="1" x14ac:dyDescent="0.25"/>
    <row r="56338" ht="14.45" hidden="1" customHeight="1" x14ac:dyDescent="0.25"/>
    <row r="56339" ht="14.45" hidden="1" customHeight="1" x14ac:dyDescent="0.25"/>
    <row r="56340" ht="14.45" hidden="1" customHeight="1" x14ac:dyDescent="0.25"/>
    <row r="56341" ht="14.45" hidden="1" customHeight="1" x14ac:dyDescent="0.25"/>
    <row r="56342" ht="14.45" hidden="1" customHeight="1" x14ac:dyDescent="0.25"/>
    <row r="56343" ht="14.45" hidden="1" customHeight="1" x14ac:dyDescent="0.25"/>
    <row r="56344" ht="14.45" hidden="1" customHeight="1" x14ac:dyDescent="0.25"/>
    <row r="56345" ht="14.45" hidden="1" customHeight="1" x14ac:dyDescent="0.25"/>
    <row r="56346" ht="14.45" hidden="1" customHeight="1" x14ac:dyDescent="0.25"/>
    <row r="56347" ht="14.45" hidden="1" customHeight="1" x14ac:dyDescent="0.25"/>
    <row r="56348" ht="14.45" hidden="1" customHeight="1" x14ac:dyDescent="0.25"/>
    <row r="56349" ht="14.45" hidden="1" customHeight="1" x14ac:dyDescent="0.25"/>
    <row r="56350" ht="14.45" hidden="1" customHeight="1" x14ac:dyDescent="0.25"/>
    <row r="56351" ht="14.45" hidden="1" customHeight="1" x14ac:dyDescent="0.25"/>
    <row r="56352" ht="14.45" hidden="1" customHeight="1" x14ac:dyDescent="0.25"/>
    <row r="56353" ht="14.45" hidden="1" customHeight="1" x14ac:dyDescent="0.25"/>
    <row r="56354" ht="14.45" hidden="1" customHeight="1" x14ac:dyDescent="0.25"/>
    <row r="56355" ht="14.45" hidden="1" customHeight="1" x14ac:dyDescent="0.25"/>
    <row r="56356" ht="14.45" hidden="1" customHeight="1" x14ac:dyDescent="0.25"/>
    <row r="56357" ht="14.45" hidden="1" customHeight="1" x14ac:dyDescent="0.25"/>
    <row r="56358" ht="14.45" hidden="1" customHeight="1" x14ac:dyDescent="0.25"/>
    <row r="56359" ht="14.45" hidden="1" customHeight="1" x14ac:dyDescent="0.25"/>
    <row r="56360" ht="14.45" hidden="1" customHeight="1" x14ac:dyDescent="0.25"/>
    <row r="56361" ht="14.45" hidden="1" customHeight="1" x14ac:dyDescent="0.25"/>
    <row r="56362" ht="14.45" hidden="1" customHeight="1" x14ac:dyDescent="0.25"/>
    <row r="56363" ht="14.45" hidden="1" customHeight="1" x14ac:dyDescent="0.25"/>
    <row r="56364" ht="14.45" hidden="1" customHeight="1" x14ac:dyDescent="0.25"/>
    <row r="56365" ht="14.45" hidden="1" customHeight="1" x14ac:dyDescent="0.25"/>
    <row r="56366" ht="14.45" hidden="1" customHeight="1" x14ac:dyDescent="0.25"/>
    <row r="56367" ht="14.45" hidden="1" customHeight="1" x14ac:dyDescent="0.25"/>
    <row r="56368" ht="14.45" hidden="1" customHeight="1" x14ac:dyDescent="0.25"/>
    <row r="56369" ht="14.45" hidden="1" customHeight="1" x14ac:dyDescent="0.25"/>
    <row r="56370" ht="14.45" hidden="1" customHeight="1" x14ac:dyDescent="0.25"/>
    <row r="56371" ht="14.45" hidden="1" customHeight="1" x14ac:dyDescent="0.25"/>
    <row r="56372" ht="14.45" hidden="1" customHeight="1" x14ac:dyDescent="0.25"/>
    <row r="56373" ht="14.45" hidden="1" customHeight="1" x14ac:dyDescent="0.25"/>
    <row r="56374" ht="14.45" hidden="1" customHeight="1" x14ac:dyDescent="0.25"/>
    <row r="56375" ht="14.45" hidden="1" customHeight="1" x14ac:dyDescent="0.25"/>
    <row r="56376" ht="14.45" hidden="1" customHeight="1" x14ac:dyDescent="0.25"/>
    <row r="56377" ht="14.45" hidden="1" customHeight="1" x14ac:dyDescent="0.25"/>
    <row r="56378" ht="14.45" hidden="1" customHeight="1" x14ac:dyDescent="0.25"/>
    <row r="56379" ht="14.45" hidden="1" customHeight="1" x14ac:dyDescent="0.25"/>
    <row r="56380" ht="14.45" hidden="1" customHeight="1" x14ac:dyDescent="0.25"/>
    <row r="56381" ht="14.45" hidden="1" customHeight="1" x14ac:dyDescent="0.25"/>
    <row r="56382" ht="14.45" hidden="1" customHeight="1" x14ac:dyDescent="0.25"/>
    <row r="56383" ht="14.45" hidden="1" customHeight="1" x14ac:dyDescent="0.25"/>
    <row r="56384" ht="14.45" hidden="1" customHeight="1" x14ac:dyDescent="0.25"/>
    <row r="56385" ht="14.45" hidden="1" customHeight="1" x14ac:dyDescent="0.25"/>
    <row r="56386" ht="14.45" hidden="1" customHeight="1" x14ac:dyDescent="0.25"/>
    <row r="56387" ht="14.45" hidden="1" customHeight="1" x14ac:dyDescent="0.25"/>
    <row r="56388" ht="14.45" hidden="1" customHeight="1" x14ac:dyDescent="0.25"/>
    <row r="56389" ht="14.45" hidden="1" customHeight="1" x14ac:dyDescent="0.25"/>
    <row r="56390" ht="14.45" hidden="1" customHeight="1" x14ac:dyDescent="0.25"/>
    <row r="56391" ht="14.45" hidden="1" customHeight="1" x14ac:dyDescent="0.25"/>
    <row r="56392" ht="14.45" hidden="1" customHeight="1" x14ac:dyDescent="0.25"/>
    <row r="56393" ht="14.45" hidden="1" customHeight="1" x14ac:dyDescent="0.25"/>
    <row r="56394" ht="14.45" hidden="1" customHeight="1" x14ac:dyDescent="0.25"/>
    <row r="56395" ht="14.45" hidden="1" customHeight="1" x14ac:dyDescent="0.25"/>
    <row r="56396" ht="14.45" hidden="1" customHeight="1" x14ac:dyDescent="0.25"/>
    <row r="56397" ht="14.45" hidden="1" customHeight="1" x14ac:dyDescent="0.25"/>
    <row r="56398" ht="14.45" hidden="1" customHeight="1" x14ac:dyDescent="0.25"/>
    <row r="56399" ht="14.45" hidden="1" customHeight="1" x14ac:dyDescent="0.25"/>
    <row r="56400" ht="14.45" hidden="1" customHeight="1" x14ac:dyDescent="0.25"/>
    <row r="56401" ht="14.45" hidden="1" customHeight="1" x14ac:dyDescent="0.25"/>
    <row r="56402" ht="14.45" hidden="1" customHeight="1" x14ac:dyDescent="0.25"/>
    <row r="56403" ht="14.45" hidden="1" customHeight="1" x14ac:dyDescent="0.25"/>
    <row r="56404" ht="14.45" hidden="1" customHeight="1" x14ac:dyDescent="0.25"/>
    <row r="56405" ht="14.45" hidden="1" customHeight="1" x14ac:dyDescent="0.25"/>
    <row r="56406" ht="14.45" hidden="1" customHeight="1" x14ac:dyDescent="0.25"/>
    <row r="56407" ht="14.45" hidden="1" customHeight="1" x14ac:dyDescent="0.25"/>
    <row r="56408" ht="14.45" hidden="1" customHeight="1" x14ac:dyDescent="0.25"/>
    <row r="56409" ht="14.45" hidden="1" customHeight="1" x14ac:dyDescent="0.25"/>
    <row r="56410" ht="14.45" hidden="1" customHeight="1" x14ac:dyDescent="0.25"/>
    <row r="56411" ht="14.45" hidden="1" customHeight="1" x14ac:dyDescent="0.25"/>
    <row r="56412" ht="14.45" hidden="1" customHeight="1" x14ac:dyDescent="0.25"/>
    <row r="56413" ht="14.45" hidden="1" customHeight="1" x14ac:dyDescent="0.25"/>
    <row r="56414" ht="14.45" hidden="1" customHeight="1" x14ac:dyDescent="0.25"/>
    <row r="56415" ht="14.45" hidden="1" customHeight="1" x14ac:dyDescent="0.25"/>
    <row r="56416" ht="14.45" hidden="1" customHeight="1" x14ac:dyDescent="0.25"/>
    <row r="56417" ht="14.45" hidden="1" customHeight="1" x14ac:dyDescent="0.25"/>
    <row r="56418" ht="14.45" hidden="1" customHeight="1" x14ac:dyDescent="0.25"/>
    <row r="56419" ht="14.45" hidden="1" customHeight="1" x14ac:dyDescent="0.25"/>
    <row r="56420" ht="14.45" hidden="1" customHeight="1" x14ac:dyDescent="0.25"/>
    <row r="56421" ht="14.45" hidden="1" customHeight="1" x14ac:dyDescent="0.25"/>
    <row r="56422" ht="14.45" hidden="1" customHeight="1" x14ac:dyDescent="0.25"/>
    <row r="56423" ht="14.45" hidden="1" customHeight="1" x14ac:dyDescent="0.25"/>
    <row r="56424" ht="14.45" hidden="1" customHeight="1" x14ac:dyDescent="0.25"/>
    <row r="56425" ht="14.45" hidden="1" customHeight="1" x14ac:dyDescent="0.25"/>
    <row r="56426" ht="14.45" hidden="1" customHeight="1" x14ac:dyDescent="0.25"/>
    <row r="56427" ht="14.45" hidden="1" customHeight="1" x14ac:dyDescent="0.25"/>
    <row r="56428" ht="14.45" hidden="1" customHeight="1" x14ac:dyDescent="0.25"/>
    <row r="56429" ht="14.45" hidden="1" customHeight="1" x14ac:dyDescent="0.25"/>
    <row r="56430" ht="14.45" hidden="1" customHeight="1" x14ac:dyDescent="0.25"/>
    <row r="56431" ht="14.45" hidden="1" customHeight="1" x14ac:dyDescent="0.25"/>
    <row r="56432" ht="14.45" hidden="1" customHeight="1" x14ac:dyDescent="0.25"/>
    <row r="56433" ht="14.45" hidden="1" customHeight="1" x14ac:dyDescent="0.25"/>
    <row r="56434" ht="14.45" hidden="1" customHeight="1" x14ac:dyDescent="0.25"/>
    <row r="56435" ht="14.45" hidden="1" customHeight="1" x14ac:dyDescent="0.25"/>
    <row r="56436" ht="14.45" hidden="1" customHeight="1" x14ac:dyDescent="0.25"/>
    <row r="56437" ht="14.45" hidden="1" customHeight="1" x14ac:dyDescent="0.25"/>
    <row r="56438" ht="14.45" hidden="1" customHeight="1" x14ac:dyDescent="0.25"/>
    <row r="56439" ht="14.45" hidden="1" customHeight="1" x14ac:dyDescent="0.25"/>
    <row r="56440" ht="14.45" hidden="1" customHeight="1" x14ac:dyDescent="0.25"/>
    <row r="56441" ht="14.45" hidden="1" customHeight="1" x14ac:dyDescent="0.25"/>
    <row r="56442" ht="14.45" hidden="1" customHeight="1" x14ac:dyDescent="0.25"/>
    <row r="56443" ht="14.45" hidden="1" customHeight="1" x14ac:dyDescent="0.25"/>
    <row r="56444" ht="14.45" hidden="1" customHeight="1" x14ac:dyDescent="0.25"/>
    <row r="56445" ht="14.45" hidden="1" customHeight="1" x14ac:dyDescent="0.25"/>
    <row r="56446" ht="14.45" hidden="1" customHeight="1" x14ac:dyDescent="0.25"/>
    <row r="56447" ht="14.45" hidden="1" customHeight="1" x14ac:dyDescent="0.25"/>
    <row r="56448" ht="14.45" hidden="1" customHeight="1" x14ac:dyDescent="0.25"/>
    <row r="56449" ht="14.45" hidden="1" customHeight="1" x14ac:dyDescent="0.25"/>
    <row r="56450" ht="14.45" hidden="1" customHeight="1" x14ac:dyDescent="0.25"/>
    <row r="56451" ht="14.45" hidden="1" customHeight="1" x14ac:dyDescent="0.25"/>
    <row r="56452" ht="14.45" hidden="1" customHeight="1" x14ac:dyDescent="0.25"/>
    <row r="56453" ht="14.45" hidden="1" customHeight="1" x14ac:dyDescent="0.25"/>
    <row r="56454" ht="14.45" hidden="1" customHeight="1" x14ac:dyDescent="0.25"/>
    <row r="56455" ht="14.45" hidden="1" customHeight="1" x14ac:dyDescent="0.25"/>
    <row r="56456" ht="14.45" hidden="1" customHeight="1" x14ac:dyDescent="0.25"/>
    <row r="56457" ht="14.45" hidden="1" customHeight="1" x14ac:dyDescent="0.25"/>
    <row r="56458" ht="14.45" hidden="1" customHeight="1" x14ac:dyDescent="0.25"/>
    <row r="56459" ht="14.45" hidden="1" customHeight="1" x14ac:dyDescent="0.25"/>
    <row r="56460" ht="14.45" hidden="1" customHeight="1" x14ac:dyDescent="0.25"/>
    <row r="56461" ht="14.45" hidden="1" customHeight="1" x14ac:dyDescent="0.25"/>
    <row r="56462" ht="14.45" hidden="1" customHeight="1" x14ac:dyDescent="0.25"/>
    <row r="56463" ht="14.45" hidden="1" customHeight="1" x14ac:dyDescent="0.25"/>
    <row r="56464" ht="14.45" hidden="1" customHeight="1" x14ac:dyDescent="0.25"/>
    <row r="56465" ht="14.45" hidden="1" customHeight="1" x14ac:dyDescent="0.25"/>
    <row r="56466" ht="14.45" hidden="1" customHeight="1" x14ac:dyDescent="0.25"/>
    <row r="56467" ht="14.45" hidden="1" customHeight="1" x14ac:dyDescent="0.25"/>
    <row r="56468" ht="14.45" hidden="1" customHeight="1" x14ac:dyDescent="0.25"/>
    <row r="56469" ht="14.45" hidden="1" customHeight="1" x14ac:dyDescent="0.25"/>
    <row r="56470" ht="14.45" hidden="1" customHeight="1" x14ac:dyDescent="0.25"/>
    <row r="56471" ht="14.45" hidden="1" customHeight="1" x14ac:dyDescent="0.25"/>
    <row r="56472" ht="14.45" hidden="1" customHeight="1" x14ac:dyDescent="0.25"/>
    <row r="56473" ht="14.45" hidden="1" customHeight="1" x14ac:dyDescent="0.25"/>
    <row r="56474" ht="14.45" hidden="1" customHeight="1" x14ac:dyDescent="0.25"/>
    <row r="56475" ht="14.45" hidden="1" customHeight="1" x14ac:dyDescent="0.25"/>
    <row r="56476" ht="14.45" hidden="1" customHeight="1" x14ac:dyDescent="0.25"/>
    <row r="56477" ht="14.45" hidden="1" customHeight="1" x14ac:dyDescent="0.25"/>
    <row r="56478" ht="14.45" hidden="1" customHeight="1" x14ac:dyDescent="0.25"/>
    <row r="56479" ht="14.45" hidden="1" customHeight="1" x14ac:dyDescent="0.25"/>
    <row r="56480" ht="14.45" hidden="1" customHeight="1" x14ac:dyDescent="0.25"/>
    <row r="56481" ht="14.45" hidden="1" customHeight="1" x14ac:dyDescent="0.25"/>
    <row r="56482" ht="14.45" hidden="1" customHeight="1" x14ac:dyDescent="0.25"/>
    <row r="56483" ht="14.45" hidden="1" customHeight="1" x14ac:dyDescent="0.25"/>
    <row r="56484" ht="14.45" hidden="1" customHeight="1" x14ac:dyDescent="0.25"/>
    <row r="56485" ht="14.45" hidden="1" customHeight="1" x14ac:dyDescent="0.25"/>
    <row r="56486" ht="14.45" hidden="1" customHeight="1" x14ac:dyDescent="0.25"/>
    <row r="56487" ht="14.45" hidden="1" customHeight="1" x14ac:dyDescent="0.25"/>
    <row r="56488" ht="14.45" hidden="1" customHeight="1" x14ac:dyDescent="0.25"/>
    <row r="56489" ht="14.45" hidden="1" customHeight="1" x14ac:dyDescent="0.25"/>
    <row r="56490" ht="14.45" hidden="1" customHeight="1" x14ac:dyDescent="0.25"/>
    <row r="56491" ht="14.45" hidden="1" customHeight="1" x14ac:dyDescent="0.25"/>
    <row r="56492" ht="14.45" hidden="1" customHeight="1" x14ac:dyDescent="0.25"/>
    <row r="56493" ht="14.45" hidden="1" customHeight="1" x14ac:dyDescent="0.25"/>
    <row r="56494" ht="14.45" hidden="1" customHeight="1" x14ac:dyDescent="0.25"/>
    <row r="56495" ht="14.45" hidden="1" customHeight="1" x14ac:dyDescent="0.25"/>
    <row r="56496" ht="14.45" hidden="1" customHeight="1" x14ac:dyDescent="0.25"/>
    <row r="56497" ht="14.45" hidden="1" customHeight="1" x14ac:dyDescent="0.25"/>
    <row r="56498" ht="14.45" hidden="1" customHeight="1" x14ac:dyDescent="0.25"/>
    <row r="56499" ht="14.45" hidden="1" customHeight="1" x14ac:dyDescent="0.25"/>
    <row r="56500" ht="14.45" hidden="1" customHeight="1" x14ac:dyDescent="0.25"/>
    <row r="56501" ht="14.45" hidden="1" customHeight="1" x14ac:dyDescent="0.25"/>
    <row r="56502" ht="14.45" hidden="1" customHeight="1" x14ac:dyDescent="0.25"/>
    <row r="56503" ht="14.45" hidden="1" customHeight="1" x14ac:dyDescent="0.25"/>
    <row r="56504" ht="14.45" hidden="1" customHeight="1" x14ac:dyDescent="0.25"/>
    <row r="56505" ht="14.45" hidden="1" customHeight="1" x14ac:dyDescent="0.25"/>
    <row r="56506" ht="14.45" hidden="1" customHeight="1" x14ac:dyDescent="0.25"/>
    <row r="56507" ht="14.45" hidden="1" customHeight="1" x14ac:dyDescent="0.25"/>
    <row r="56508" ht="14.45" hidden="1" customHeight="1" x14ac:dyDescent="0.25"/>
    <row r="56509" ht="14.45" hidden="1" customHeight="1" x14ac:dyDescent="0.25"/>
    <row r="56510" ht="14.45" hidden="1" customHeight="1" x14ac:dyDescent="0.25"/>
    <row r="56511" ht="14.45" hidden="1" customHeight="1" x14ac:dyDescent="0.25"/>
    <row r="56512" ht="14.45" hidden="1" customHeight="1" x14ac:dyDescent="0.25"/>
    <row r="56513" ht="14.45" hidden="1" customHeight="1" x14ac:dyDescent="0.25"/>
    <row r="56514" ht="14.45" hidden="1" customHeight="1" x14ac:dyDescent="0.25"/>
    <row r="56515" ht="14.45" hidden="1" customHeight="1" x14ac:dyDescent="0.25"/>
    <row r="56516" ht="14.45" hidden="1" customHeight="1" x14ac:dyDescent="0.25"/>
    <row r="56517" ht="14.45" hidden="1" customHeight="1" x14ac:dyDescent="0.25"/>
    <row r="56518" ht="14.45" hidden="1" customHeight="1" x14ac:dyDescent="0.25"/>
    <row r="56519" ht="14.45" hidden="1" customHeight="1" x14ac:dyDescent="0.25"/>
    <row r="56520" ht="14.45" hidden="1" customHeight="1" x14ac:dyDescent="0.25"/>
    <row r="56521" ht="14.45" hidden="1" customHeight="1" x14ac:dyDescent="0.25"/>
    <row r="56522" ht="14.45" hidden="1" customHeight="1" x14ac:dyDescent="0.25"/>
    <row r="56523" ht="14.45" hidden="1" customHeight="1" x14ac:dyDescent="0.25"/>
    <row r="56524" ht="14.45" hidden="1" customHeight="1" x14ac:dyDescent="0.25"/>
    <row r="56525" ht="14.45" hidden="1" customHeight="1" x14ac:dyDescent="0.25"/>
    <row r="56526" ht="14.45" hidden="1" customHeight="1" x14ac:dyDescent="0.25"/>
    <row r="56527" ht="14.45" hidden="1" customHeight="1" x14ac:dyDescent="0.25"/>
    <row r="56528" ht="14.45" hidden="1" customHeight="1" x14ac:dyDescent="0.25"/>
    <row r="56529" ht="14.45" hidden="1" customHeight="1" x14ac:dyDescent="0.25"/>
    <row r="56530" ht="14.45" hidden="1" customHeight="1" x14ac:dyDescent="0.25"/>
    <row r="56531" ht="14.45" hidden="1" customHeight="1" x14ac:dyDescent="0.25"/>
    <row r="56532" ht="14.45" hidden="1" customHeight="1" x14ac:dyDescent="0.25"/>
    <row r="56533" ht="14.45" hidden="1" customHeight="1" x14ac:dyDescent="0.25"/>
    <row r="56534" ht="14.45" hidden="1" customHeight="1" x14ac:dyDescent="0.25"/>
    <row r="56535" ht="14.45" hidden="1" customHeight="1" x14ac:dyDescent="0.25"/>
    <row r="56536" ht="14.45" hidden="1" customHeight="1" x14ac:dyDescent="0.25"/>
    <row r="56537" ht="14.45" hidden="1" customHeight="1" x14ac:dyDescent="0.25"/>
    <row r="56538" ht="14.45" hidden="1" customHeight="1" x14ac:dyDescent="0.25"/>
    <row r="56539" ht="14.45" hidden="1" customHeight="1" x14ac:dyDescent="0.25"/>
    <row r="56540" ht="14.45" hidden="1" customHeight="1" x14ac:dyDescent="0.25"/>
    <row r="56541" ht="14.45" hidden="1" customHeight="1" x14ac:dyDescent="0.25"/>
    <row r="56542" ht="14.45" hidden="1" customHeight="1" x14ac:dyDescent="0.25"/>
    <row r="56543" ht="14.45" hidden="1" customHeight="1" x14ac:dyDescent="0.25"/>
    <row r="56544" ht="14.45" hidden="1" customHeight="1" x14ac:dyDescent="0.25"/>
    <row r="56545" ht="14.45" hidden="1" customHeight="1" x14ac:dyDescent="0.25"/>
    <row r="56546" ht="14.45" hidden="1" customHeight="1" x14ac:dyDescent="0.25"/>
    <row r="56547" ht="14.45" hidden="1" customHeight="1" x14ac:dyDescent="0.25"/>
    <row r="56548" ht="14.45" hidden="1" customHeight="1" x14ac:dyDescent="0.25"/>
    <row r="56549" ht="14.45" hidden="1" customHeight="1" x14ac:dyDescent="0.25"/>
    <row r="56550" ht="14.45" hidden="1" customHeight="1" x14ac:dyDescent="0.25"/>
    <row r="56551" ht="14.45" hidden="1" customHeight="1" x14ac:dyDescent="0.25"/>
    <row r="56552" ht="14.45" hidden="1" customHeight="1" x14ac:dyDescent="0.25"/>
    <row r="56553" ht="14.45" hidden="1" customHeight="1" x14ac:dyDescent="0.25"/>
    <row r="56554" ht="14.45" hidden="1" customHeight="1" x14ac:dyDescent="0.25"/>
    <row r="56555" ht="14.45" hidden="1" customHeight="1" x14ac:dyDescent="0.25"/>
    <row r="56556" ht="14.45" hidden="1" customHeight="1" x14ac:dyDescent="0.25"/>
    <row r="56557" ht="14.45" hidden="1" customHeight="1" x14ac:dyDescent="0.25"/>
    <row r="56558" ht="14.45" hidden="1" customHeight="1" x14ac:dyDescent="0.25"/>
    <row r="56559" ht="14.45" hidden="1" customHeight="1" x14ac:dyDescent="0.25"/>
    <row r="56560" ht="14.45" hidden="1" customHeight="1" x14ac:dyDescent="0.25"/>
    <row r="56561" ht="14.45" hidden="1" customHeight="1" x14ac:dyDescent="0.25"/>
    <row r="56562" ht="14.45" hidden="1" customHeight="1" x14ac:dyDescent="0.25"/>
    <row r="56563" ht="14.45" hidden="1" customHeight="1" x14ac:dyDescent="0.25"/>
    <row r="56564" ht="14.45" hidden="1" customHeight="1" x14ac:dyDescent="0.25"/>
    <row r="56565" ht="14.45" hidden="1" customHeight="1" x14ac:dyDescent="0.25"/>
    <row r="56566" ht="14.45" hidden="1" customHeight="1" x14ac:dyDescent="0.25"/>
    <row r="56567" ht="14.45" hidden="1" customHeight="1" x14ac:dyDescent="0.25"/>
    <row r="56568" ht="14.45" hidden="1" customHeight="1" x14ac:dyDescent="0.25"/>
    <row r="56569" ht="14.45" hidden="1" customHeight="1" x14ac:dyDescent="0.25"/>
    <row r="56570" ht="14.45" hidden="1" customHeight="1" x14ac:dyDescent="0.25"/>
    <row r="56571" ht="14.45" hidden="1" customHeight="1" x14ac:dyDescent="0.25"/>
    <row r="56572" ht="14.45" hidden="1" customHeight="1" x14ac:dyDescent="0.25"/>
    <row r="56573" ht="14.45" hidden="1" customHeight="1" x14ac:dyDescent="0.25"/>
    <row r="56574" ht="14.45" hidden="1" customHeight="1" x14ac:dyDescent="0.25"/>
    <row r="56575" ht="14.45" hidden="1" customHeight="1" x14ac:dyDescent="0.25"/>
    <row r="56576" ht="14.45" hidden="1" customHeight="1" x14ac:dyDescent="0.25"/>
    <row r="56577" ht="14.45" hidden="1" customHeight="1" x14ac:dyDescent="0.25"/>
    <row r="56578" ht="14.45" hidden="1" customHeight="1" x14ac:dyDescent="0.25"/>
    <row r="56579" ht="14.45" hidden="1" customHeight="1" x14ac:dyDescent="0.25"/>
    <row r="56580" ht="14.45" hidden="1" customHeight="1" x14ac:dyDescent="0.25"/>
    <row r="56581" ht="14.45" hidden="1" customHeight="1" x14ac:dyDescent="0.25"/>
    <row r="56582" ht="14.45" hidden="1" customHeight="1" x14ac:dyDescent="0.25"/>
    <row r="56583" ht="14.45" hidden="1" customHeight="1" x14ac:dyDescent="0.25"/>
    <row r="56584" ht="14.45" hidden="1" customHeight="1" x14ac:dyDescent="0.25"/>
    <row r="56585" ht="14.45" hidden="1" customHeight="1" x14ac:dyDescent="0.25"/>
    <row r="56586" ht="14.45" hidden="1" customHeight="1" x14ac:dyDescent="0.25"/>
    <row r="56587" ht="14.45" hidden="1" customHeight="1" x14ac:dyDescent="0.25"/>
    <row r="56588" ht="14.45" hidden="1" customHeight="1" x14ac:dyDescent="0.25"/>
    <row r="56589" ht="14.45" hidden="1" customHeight="1" x14ac:dyDescent="0.25"/>
    <row r="56590" ht="14.45" hidden="1" customHeight="1" x14ac:dyDescent="0.25"/>
    <row r="56591" ht="14.45" hidden="1" customHeight="1" x14ac:dyDescent="0.25"/>
    <row r="56592" ht="14.45" hidden="1" customHeight="1" x14ac:dyDescent="0.25"/>
    <row r="56593" ht="14.45" hidden="1" customHeight="1" x14ac:dyDescent="0.25"/>
    <row r="56594" ht="14.45" hidden="1" customHeight="1" x14ac:dyDescent="0.25"/>
    <row r="56595" ht="14.45" hidden="1" customHeight="1" x14ac:dyDescent="0.25"/>
    <row r="56596" ht="14.45" hidden="1" customHeight="1" x14ac:dyDescent="0.25"/>
    <row r="56597" ht="14.45" hidden="1" customHeight="1" x14ac:dyDescent="0.25"/>
    <row r="56598" ht="14.45" hidden="1" customHeight="1" x14ac:dyDescent="0.25"/>
    <row r="56599" ht="14.45" hidden="1" customHeight="1" x14ac:dyDescent="0.25"/>
    <row r="56600" ht="14.45" hidden="1" customHeight="1" x14ac:dyDescent="0.25"/>
    <row r="56601" ht="14.45" hidden="1" customHeight="1" x14ac:dyDescent="0.25"/>
    <row r="56602" ht="14.45" hidden="1" customHeight="1" x14ac:dyDescent="0.25"/>
    <row r="56603" ht="14.45" hidden="1" customHeight="1" x14ac:dyDescent="0.25"/>
    <row r="56604" ht="14.45" hidden="1" customHeight="1" x14ac:dyDescent="0.25"/>
    <row r="56605" ht="14.45" hidden="1" customHeight="1" x14ac:dyDescent="0.25"/>
    <row r="56606" ht="14.45" hidden="1" customHeight="1" x14ac:dyDescent="0.25"/>
    <row r="56607" ht="14.45" hidden="1" customHeight="1" x14ac:dyDescent="0.25"/>
    <row r="56608" ht="14.45" hidden="1" customHeight="1" x14ac:dyDescent="0.25"/>
    <row r="56609" ht="14.45" hidden="1" customHeight="1" x14ac:dyDescent="0.25"/>
    <row r="56610" ht="14.45" hidden="1" customHeight="1" x14ac:dyDescent="0.25"/>
    <row r="56611" ht="14.45" hidden="1" customHeight="1" x14ac:dyDescent="0.25"/>
    <row r="56612" ht="14.45" hidden="1" customHeight="1" x14ac:dyDescent="0.25"/>
    <row r="56613" ht="14.45" hidden="1" customHeight="1" x14ac:dyDescent="0.25"/>
    <row r="56614" ht="14.45" hidden="1" customHeight="1" x14ac:dyDescent="0.25"/>
    <row r="56615" ht="14.45" hidden="1" customHeight="1" x14ac:dyDescent="0.25"/>
    <row r="56616" ht="14.45" hidden="1" customHeight="1" x14ac:dyDescent="0.25"/>
    <row r="56617" ht="14.45" hidden="1" customHeight="1" x14ac:dyDescent="0.25"/>
    <row r="56618" ht="14.45" hidden="1" customHeight="1" x14ac:dyDescent="0.25"/>
    <row r="56619" ht="14.45" hidden="1" customHeight="1" x14ac:dyDescent="0.25"/>
    <row r="56620" ht="14.45" hidden="1" customHeight="1" x14ac:dyDescent="0.25"/>
    <row r="56621" ht="14.45" hidden="1" customHeight="1" x14ac:dyDescent="0.25"/>
    <row r="56622" ht="14.45" hidden="1" customHeight="1" x14ac:dyDescent="0.25"/>
    <row r="56623" ht="14.45" hidden="1" customHeight="1" x14ac:dyDescent="0.25"/>
    <row r="56624" ht="14.45" hidden="1" customHeight="1" x14ac:dyDescent="0.25"/>
    <row r="56625" ht="14.45" hidden="1" customHeight="1" x14ac:dyDescent="0.25"/>
    <row r="56626" ht="14.45" hidden="1" customHeight="1" x14ac:dyDescent="0.25"/>
    <row r="56627" ht="14.45" hidden="1" customHeight="1" x14ac:dyDescent="0.25"/>
    <row r="56628" ht="14.45" hidden="1" customHeight="1" x14ac:dyDescent="0.25"/>
    <row r="56629" ht="14.45" hidden="1" customHeight="1" x14ac:dyDescent="0.25"/>
    <row r="56630" ht="14.45" hidden="1" customHeight="1" x14ac:dyDescent="0.25"/>
    <row r="56631" ht="14.45" hidden="1" customHeight="1" x14ac:dyDescent="0.25"/>
    <row r="56632" ht="14.45" hidden="1" customHeight="1" x14ac:dyDescent="0.25"/>
    <row r="56633" ht="14.45" hidden="1" customHeight="1" x14ac:dyDescent="0.25"/>
    <row r="56634" ht="14.45" hidden="1" customHeight="1" x14ac:dyDescent="0.25"/>
    <row r="56635" ht="14.45" hidden="1" customHeight="1" x14ac:dyDescent="0.25"/>
    <row r="56636" ht="14.45" hidden="1" customHeight="1" x14ac:dyDescent="0.25"/>
    <row r="56637" ht="14.45" hidden="1" customHeight="1" x14ac:dyDescent="0.25"/>
    <row r="56638" ht="14.45" hidden="1" customHeight="1" x14ac:dyDescent="0.25"/>
    <row r="56639" ht="14.45" hidden="1" customHeight="1" x14ac:dyDescent="0.25"/>
    <row r="56640" ht="14.45" hidden="1" customHeight="1" x14ac:dyDescent="0.25"/>
    <row r="56641" ht="14.45" hidden="1" customHeight="1" x14ac:dyDescent="0.25"/>
    <row r="56642" ht="14.45" hidden="1" customHeight="1" x14ac:dyDescent="0.25"/>
    <row r="56643" ht="14.45" hidden="1" customHeight="1" x14ac:dyDescent="0.25"/>
    <row r="56644" ht="14.45" hidden="1" customHeight="1" x14ac:dyDescent="0.25"/>
    <row r="56645" ht="14.45" hidden="1" customHeight="1" x14ac:dyDescent="0.25"/>
    <row r="56646" ht="14.45" hidden="1" customHeight="1" x14ac:dyDescent="0.25"/>
    <row r="56647" ht="14.45" hidden="1" customHeight="1" x14ac:dyDescent="0.25"/>
    <row r="56648" ht="14.45" hidden="1" customHeight="1" x14ac:dyDescent="0.25"/>
    <row r="56649" ht="14.45" hidden="1" customHeight="1" x14ac:dyDescent="0.25"/>
    <row r="56650" ht="14.45" hidden="1" customHeight="1" x14ac:dyDescent="0.25"/>
    <row r="56651" ht="14.45" hidden="1" customHeight="1" x14ac:dyDescent="0.25"/>
    <row r="56652" ht="14.45" hidden="1" customHeight="1" x14ac:dyDescent="0.25"/>
    <row r="56653" ht="14.45" hidden="1" customHeight="1" x14ac:dyDescent="0.25"/>
    <row r="56654" ht="14.45" hidden="1" customHeight="1" x14ac:dyDescent="0.25"/>
    <row r="56655" ht="14.45" hidden="1" customHeight="1" x14ac:dyDescent="0.25"/>
    <row r="56656" ht="14.45" hidden="1" customHeight="1" x14ac:dyDescent="0.25"/>
    <row r="56657" ht="14.45" hidden="1" customHeight="1" x14ac:dyDescent="0.25"/>
    <row r="56658" ht="14.45" hidden="1" customHeight="1" x14ac:dyDescent="0.25"/>
    <row r="56659" ht="14.45" hidden="1" customHeight="1" x14ac:dyDescent="0.25"/>
    <row r="56660" ht="14.45" hidden="1" customHeight="1" x14ac:dyDescent="0.25"/>
    <row r="56661" ht="14.45" hidden="1" customHeight="1" x14ac:dyDescent="0.25"/>
    <row r="56662" ht="14.45" hidden="1" customHeight="1" x14ac:dyDescent="0.25"/>
    <row r="56663" ht="14.45" hidden="1" customHeight="1" x14ac:dyDescent="0.25"/>
    <row r="56664" ht="14.45" hidden="1" customHeight="1" x14ac:dyDescent="0.25"/>
    <row r="56665" ht="14.45" hidden="1" customHeight="1" x14ac:dyDescent="0.25"/>
    <row r="56666" ht="14.45" hidden="1" customHeight="1" x14ac:dyDescent="0.25"/>
    <row r="56667" ht="14.45" hidden="1" customHeight="1" x14ac:dyDescent="0.25"/>
    <row r="56668" ht="14.45" hidden="1" customHeight="1" x14ac:dyDescent="0.25"/>
    <row r="56669" ht="14.45" hidden="1" customHeight="1" x14ac:dyDescent="0.25"/>
    <row r="56670" ht="14.45" hidden="1" customHeight="1" x14ac:dyDescent="0.25"/>
    <row r="56671" ht="14.45" hidden="1" customHeight="1" x14ac:dyDescent="0.25"/>
    <row r="56672" ht="14.45" hidden="1" customHeight="1" x14ac:dyDescent="0.25"/>
    <row r="56673" ht="14.45" hidden="1" customHeight="1" x14ac:dyDescent="0.25"/>
    <row r="56674" ht="14.45" hidden="1" customHeight="1" x14ac:dyDescent="0.25"/>
    <row r="56675" ht="14.45" hidden="1" customHeight="1" x14ac:dyDescent="0.25"/>
    <row r="56676" ht="14.45" hidden="1" customHeight="1" x14ac:dyDescent="0.25"/>
    <row r="56677" ht="14.45" hidden="1" customHeight="1" x14ac:dyDescent="0.25"/>
    <row r="56678" ht="14.45" hidden="1" customHeight="1" x14ac:dyDescent="0.25"/>
    <row r="56679" ht="14.45" hidden="1" customHeight="1" x14ac:dyDescent="0.25"/>
    <row r="56680" ht="14.45" hidden="1" customHeight="1" x14ac:dyDescent="0.25"/>
    <row r="56681" ht="14.45" hidden="1" customHeight="1" x14ac:dyDescent="0.25"/>
    <row r="56682" ht="14.45" hidden="1" customHeight="1" x14ac:dyDescent="0.25"/>
    <row r="56683" ht="14.45" hidden="1" customHeight="1" x14ac:dyDescent="0.25"/>
    <row r="56684" ht="14.45" hidden="1" customHeight="1" x14ac:dyDescent="0.25"/>
    <row r="56685" ht="14.45" hidden="1" customHeight="1" x14ac:dyDescent="0.25"/>
    <row r="56686" ht="14.45" hidden="1" customHeight="1" x14ac:dyDescent="0.25"/>
    <row r="56687" ht="14.45" hidden="1" customHeight="1" x14ac:dyDescent="0.25"/>
    <row r="56688" ht="14.45" hidden="1" customHeight="1" x14ac:dyDescent="0.25"/>
    <row r="56689" ht="14.45" hidden="1" customHeight="1" x14ac:dyDescent="0.25"/>
    <row r="56690" ht="14.45" hidden="1" customHeight="1" x14ac:dyDescent="0.25"/>
    <row r="56691" ht="14.45" hidden="1" customHeight="1" x14ac:dyDescent="0.25"/>
    <row r="56692" ht="14.45" hidden="1" customHeight="1" x14ac:dyDescent="0.25"/>
    <row r="56693" ht="14.45" hidden="1" customHeight="1" x14ac:dyDescent="0.25"/>
    <row r="56694" ht="14.45" hidden="1" customHeight="1" x14ac:dyDescent="0.25"/>
    <row r="56695" ht="14.45" hidden="1" customHeight="1" x14ac:dyDescent="0.25"/>
    <row r="56696" ht="14.45" hidden="1" customHeight="1" x14ac:dyDescent="0.25"/>
    <row r="56697" ht="14.45" hidden="1" customHeight="1" x14ac:dyDescent="0.25"/>
    <row r="56698" ht="14.45" hidden="1" customHeight="1" x14ac:dyDescent="0.25"/>
    <row r="56699" ht="14.45" hidden="1" customHeight="1" x14ac:dyDescent="0.25"/>
    <row r="56700" ht="14.45" hidden="1" customHeight="1" x14ac:dyDescent="0.25"/>
    <row r="56701" ht="14.45" hidden="1" customHeight="1" x14ac:dyDescent="0.25"/>
    <row r="56702" ht="14.45" hidden="1" customHeight="1" x14ac:dyDescent="0.25"/>
    <row r="56703" ht="14.45" hidden="1" customHeight="1" x14ac:dyDescent="0.25"/>
    <row r="56704" ht="14.45" hidden="1" customHeight="1" x14ac:dyDescent="0.25"/>
    <row r="56705" ht="14.45" hidden="1" customHeight="1" x14ac:dyDescent="0.25"/>
    <row r="56706" ht="14.45" hidden="1" customHeight="1" x14ac:dyDescent="0.25"/>
    <row r="56707" ht="14.45" hidden="1" customHeight="1" x14ac:dyDescent="0.25"/>
    <row r="56708" ht="14.45" hidden="1" customHeight="1" x14ac:dyDescent="0.25"/>
    <row r="56709" ht="14.45" hidden="1" customHeight="1" x14ac:dyDescent="0.25"/>
    <row r="56710" ht="14.45" hidden="1" customHeight="1" x14ac:dyDescent="0.25"/>
    <row r="56711" ht="14.45" hidden="1" customHeight="1" x14ac:dyDescent="0.25"/>
    <row r="56712" ht="14.45" hidden="1" customHeight="1" x14ac:dyDescent="0.25"/>
    <row r="56713" ht="14.45" hidden="1" customHeight="1" x14ac:dyDescent="0.25"/>
    <row r="56714" ht="14.45" hidden="1" customHeight="1" x14ac:dyDescent="0.25"/>
    <row r="56715" ht="14.45" hidden="1" customHeight="1" x14ac:dyDescent="0.25"/>
    <row r="56716" ht="14.45" hidden="1" customHeight="1" x14ac:dyDescent="0.25"/>
    <row r="56717" ht="14.45" hidden="1" customHeight="1" x14ac:dyDescent="0.25"/>
    <row r="56718" ht="14.45" hidden="1" customHeight="1" x14ac:dyDescent="0.25"/>
    <row r="56719" ht="14.45" hidden="1" customHeight="1" x14ac:dyDescent="0.25"/>
    <row r="56720" ht="14.45" hidden="1" customHeight="1" x14ac:dyDescent="0.25"/>
    <row r="56721" ht="14.45" hidden="1" customHeight="1" x14ac:dyDescent="0.25"/>
    <row r="56722" ht="14.45" hidden="1" customHeight="1" x14ac:dyDescent="0.25"/>
    <row r="56723" ht="14.45" hidden="1" customHeight="1" x14ac:dyDescent="0.25"/>
    <row r="56724" ht="14.45" hidden="1" customHeight="1" x14ac:dyDescent="0.25"/>
    <row r="56725" ht="14.45" hidden="1" customHeight="1" x14ac:dyDescent="0.25"/>
    <row r="56726" ht="14.45" hidden="1" customHeight="1" x14ac:dyDescent="0.25"/>
    <row r="56727" ht="14.45" hidden="1" customHeight="1" x14ac:dyDescent="0.25"/>
    <row r="56728" ht="14.45" hidden="1" customHeight="1" x14ac:dyDescent="0.25"/>
    <row r="56729" ht="14.45" hidden="1" customHeight="1" x14ac:dyDescent="0.25"/>
    <row r="56730" ht="14.45" hidden="1" customHeight="1" x14ac:dyDescent="0.25"/>
    <row r="56731" ht="14.45" hidden="1" customHeight="1" x14ac:dyDescent="0.25"/>
    <row r="56732" ht="14.45" hidden="1" customHeight="1" x14ac:dyDescent="0.25"/>
    <row r="56733" ht="14.45" hidden="1" customHeight="1" x14ac:dyDescent="0.25"/>
    <row r="56734" ht="14.45" hidden="1" customHeight="1" x14ac:dyDescent="0.25"/>
    <row r="56735" ht="14.45" hidden="1" customHeight="1" x14ac:dyDescent="0.25"/>
    <row r="56736" ht="14.45" hidden="1" customHeight="1" x14ac:dyDescent="0.25"/>
    <row r="56737" ht="14.45" hidden="1" customHeight="1" x14ac:dyDescent="0.25"/>
    <row r="56738" ht="14.45" hidden="1" customHeight="1" x14ac:dyDescent="0.25"/>
    <row r="56739" ht="14.45" hidden="1" customHeight="1" x14ac:dyDescent="0.25"/>
    <row r="56740" ht="14.45" hidden="1" customHeight="1" x14ac:dyDescent="0.25"/>
    <row r="56741" ht="14.45" hidden="1" customHeight="1" x14ac:dyDescent="0.25"/>
    <row r="56742" ht="14.45" hidden="1" customHeight="1" x14ac:dyDescent="0.25"/>
    <row r="56743" ht="14.45" hidden="1" customHeight="1" x14ac:dyDescent="0.25"/>
    <row r="56744" ht="14.45" hidden="1" customHeight="1" x14ac:dyDescent="0.25"/>
    <row r="56745" ht="14.45" hidden="1" customHeight="1" x14ac:dyDescent="0.25"/>
    <row r="56746" ht="14.45" hidden="1" customHeight="1" x14ac:dyDescent="0.25"/>
    <row r="56747" ht="14.45" hidden="1" customHeight="1" x14ac:dyDescent="0.25"/>
    <row r="56748" ht="14.45" hidden="1" customHeight="1" x14ac:dyDescent="0.25"/>
    <row r="56749" ht="14.45" hidden="1" customHeight="1" x14ac:dyDescent="0.25"/>
    <row r="56750" ht="14.45" hidden="1" customHeight="1" x14ac:dyDescent="0.25"/>
    <row r="56751" ht="14.45" hidden="1" customHeight="1" x14ac:dyDescent="0.25"/>
    <row r="56752" ht="14.45" hidden="1" customHeight="1" x14ac:dyDescent="0.25"/>
    <row r="56753" ht="14.45" hidden="1" customHeight="1" x14ac:dyDescent="0.25"/>
    <row r="56754" ht="14.45" hidden="1" customHeight="1" x14ac:dyDescent="0.25"/>
    <row r="56755" ht="14.45" hidden="1" customHeight="1" x14ac:dyDescent="0.25"/>
    <row r="56756" ht="14.45" hidden="1" customHeight="1" x14ac:dyDescent="0.25"/>
    <row r="56757" ht="14.45" hidden="1" customHeight="1" x14ac:dyDescent="0.25"/>
    <row r="56758" ht="14.45" hidden="1" customHeight="1" x14ac:dyDescent="0.25"/>
    <row r="56759" ht="14.45" hidden="1" customHeight="1" x14ac:dyDescent="0.25"/>
    <row r="56760" ht="14.45" hidden="1" customHeight="1" x14ac:dyDescent="0.25"/>
    <row r="56761" ht="14.45" hidden="1" customHeight="1" x14ac:dyDescent="0.25"/>
    <row r="56762" ht="14.45" hidden="1" customHeight="1" x14ac:dyDescent="0.25"/>
    <row r="56763" ht="14.45" hidden="1" customHeight="1" x14ac:dyDescent="0.25"/>
    <row r="56764" ht="14.45" hidden="1" customHeight="1" x14ac:dyDescent="0.25"/>
    <row r="56765" ht="14.45" hidden="1" customHeight="1" x14ac:dyDescent="0.25"/>
    <row r="56766" ht="14.45" hidden="1" customHeight="1" x14ac:dyDescent="0.25"/>
    <row r="56767" ht="14.45" hidden="1" customHeight="1" x14ac:dyDescent="0.25"/>
    <row r="56768" ht="14.45" hidden="1" customHeight="1" x14ac:dyDescent="0.25"/>
    <row r="56769" ht="14.45" hidden="1" customHeight="1" x14ac:dyDescent="0.25"/>
    <row r="56770" ht="14.45" hidden="1" customHeight="1" x14ac:dyDescent="0.25"/>
    <row r="56771" ht="14.45" hidden="1" customHeight="1" x14ac:dyDescent="0.25"/>
    <row r="56772" ht="14.45" hidden="1" customHeight="1" x14ac:dyDescent="0.25"/>
    <row r="56773" ht="14.45" hidden="1" customHeight="1" x14ac:dyDescent="0.25"/>
    <row r="56774" ht="14.45" hidden="1" customHeight="1" x14ac:dyDescent="0.25"/>
    <row r="56775" ht="14.45" hidden="1" customHeight="1" x14ac:dyDescent="0.25"/>
    <row r="56776" ht="14.45" hidden="1" customHeight="1" x14ac:dyDescent="0.25"/>
    <row r="56777" ht="14.45" hidden="1" customHeight="1" x14ac:dyDescent="0.25"/>
    <row r="56778" ht="14.45" hidden="1" customHeight="1" x14ac:dyDescent="0.25"/>
    <row r="56779" ht="14.45" hidden="1" customHeight="1" x14ac:dyDescent="0.25"/>
    <row r="56780" ht="14.45" hidden="1" customHeight="1" x14ac:dyDescent="0.25"/>
    <row r="56781" ht="14.45" hidden="1" customHeight="1" x14ac:dyDescent="0.25"/>
    <row r="56782" ht="14.45" hidden="1" customHeight="1" x14ac:dyDescent="0.25"/>
    <row r="56783" ht="14.45" hidden="1" customHeight="1" x14ac:dyDescent="0.25"/>
    <row r="56784" ht="14.45" hidden="1" customHeight="1" x14ac:dyDescent="0.25"/>
    <row r="56785" ht="14.45" hidden="1" customHeight="1" x14ac:dyDescent="0.25"/>
    <row r="56786" ht="14.45" hidden="1" customHeight="1" x14ac:dyDescent="0.25"/>
    <row r="56787" ht="14.45" hidden="1" customHeight="1" x14ac:dyDescent="0.25"/>
    <row r="56788" ht="14.45" hidden="1" customHeight="1" x14ac:dyDescent="0.25"/>
    <row r="56789" ht="14.45" hidden="1" customHeight="1" x14ac:dyDescent="0.25"/>
    <row r="56790" ht="14.45" hidden="1" customHeight="1" x14ac:dyDescent="0.25"/>
    <row r="56791" ht="14.45" hidden="1" customHeight="1" x14ac:dyDescent="0.25"/>
    <row r="56792" ht="14.45" hidden="1" customHeight="1" x14ac:dyDescent="0.25"/>
    <row r="56793" ht="14.45" hidden="1" customHeight="1" x14ac:dyDescent="0.25"/>
    <row r="56794" ht="14.45" hidden="1" customHeight="1" x14ac:dyDescent="0.25"/>
    <row r="56795" ht="14.45" hidden="1" customHeight="1" x14ac:dyDescent="0.25"/>
    <row r="56796" ht="14.45" hidden="1" customHeight="1" x14ac:dyDescent="0.25"/>
    <row r="56797" ht="14.45" hidden="1" customHeight="1" x14ac:dyDescent="0.25"/>
    <row r="56798" ht="14.45" hidden="1" customHeight="1" x14ac:dyDescent="0.25"/>
    <row r="56799" ht="14.45" hidden="1" customHeight="1" x14ac:dyDescent="0.25"/>
    <row r="56800" ht="14.45" hidden="1" customHeight="1" x14ac:dyDescent="0.25"/>
    <row r="56801" ht="14.45" hidden="1" customHeight="1" x14ac:dyDescent="0.25"/>
    <row r="56802" ht="14.45" hidden="1" customHeight="1" x14ac:dyDescent="0.25"/>
    <row r="56803" ht="14.45" hidden="1" customHeight="1" x14ac:dyDescent="0.25"/>
    <row r="56804" ht="14.45" hidden="1" customHeight="1" x14ac:dyDescent="0.25"/>
    <row r="56805" ht="14.45" hidden="1" customHeight="1" x14ac:dyDescent="0.25"/>
    <row r="56806" ht="14.45" hidden="1" customHeight="1" x14ac:dyDescent="0.25"/>
    <row r="56807" ht="14.45" hidden="1" customHeight="1" x14ac:dyDescent="0.25"/>
    <row r="56808" ht="14.45" hidden="1" customHeight="1" x14ac:dyDescent="0.25"/>
    <row r="56809" ht="14.45" hidden="1" customHeight="1" x14ac:dyDescent="0.25"/>
    <row r="56810" ht="14.45" hidden="1" customHeight="1" x14ac:dyDescent="0.25"/>
    <row r="56811" ht="14.45" hidden="1" customHeight="1" x14ac:dyDescent="0.25"/>
    <row r="56812" ht="14.45" hidden="1" customHeight="1" x14ac:dyDescent="0.25"/>
    <row r="56813" ht="14.45" hidden="1" customHeight="1" x14ac:dyDescent="0.25"/>
    <row r="56814" ht="14.45" hidden="1" customHeight="1" x14ac:dyDescent="0.25"/>
    <row r="56815" ht="14.45" hidden="1" customHeight="1" x14ac:dyDescent="0.25"/>
    <row r="56816" ht="14.45" hidden="1" customHeight="1" x14ac:dyDescent="0.25"/>
    <row r="56817" ht="14.45" hidden="1" customHeight="1" x14ac:dyDescent="0.25"/>
    <row r="56818" ht="14.45" hidden="1" customHeight="1" x14ac:dyDescent="0.25"/>
    <row r="56819" ht="14.45" hidden="1" customHeight="1" x14ac:dyDescent="0.25"/>
    <row r="56820" ht="14.45" hidden="1" customHeight="1" x14ac:dyDescent="0.25"/>
    <row r="56821" ht="14.45" hidden="1" customHeight="1" x14ac:dyDescent="0.25"/>
    <row r="56822" ht="14.45" hidden="1" customHeight="1" x14ac:dyDescent="0.25"/>
    <row r="56823" ht="14.45" hidden="1" customHeight="1" x14ac:dyDescent="0.25"/>
    <row r="56824" ht="14.45" hidden="1" customHeight="1" x14ac:dyDescent="0.25"/>
    <row r="56825" ht="14.45" hidden="1" customHeight="1" x14ac:dyDescent="0.25"/>
    <row r="56826" ht="14.45" hidden="1" customHeight="1" x14ac:dyDescent="0.25"/>
    <row r="56827" ht="14.45" hidden="1" customHeight="1" x14ac:dyDescent="0.25"/>
    <row r="56828" ht="14.45" hidden="1" customHeight="1" x14ac:dyDescent="0.25"/>
    <row r="56829" ht="14.45" hidden="1" customHeight="1" x14ac:dyDescent="0.25"/>
    <row r="56830" ht="14.45" hidden="1" customHeight="1" x14ac:dyDescent="0.25"/>
    <row r="56831" ht="14.45" hidden="1" customHeight="1" x14ac:dyDescent="0.25"/>
    <row r="56832" ht="14.45" hidden="1" customHeight="1" x14ac:dyDescent="0.25"/>
    <row r="56833" ht="14.45" hidden="1" customHeight="1" x14ac:dyDescent="0.25"/>
    <row r="56834" ht="14.45" hidden="1" customHeight="1" x14ac:dyDescent="0.25"/>
    <row r="56835" ht="14.45" hidden="1" customHeight="1" x14ac:dyDescent="0.25"/>
    <row r="56836" ht="14.45" hidden="1" customHeight="1" x14ac:dyDescent="0.25"/>
    <row r="56837" ht="14.45" hidden="1" customHeight="1" x14ac:dyDescent="0.25"/>
    <row r="56838" ht="14.45" hidden="1" customHeight="1" x14ac:dyDescent="0.25"/>
    <row r="56839" ht="14.45" hidden="1" customHeight="1" x14ac:dyDescent="0.25"/>
    <row r="56840" ht="14.45" hidden="1" customHeight="1" x14ac:dyDescent="0.25"/>
    <row r="56841" ht="14.45" hidden="1" customHeight="1" x14ac:dyDescent="0.25"/>
    <row r="56842" ht="14.45" hidden="1" customHeight="1" x14ac:dyDescent="0.25"/>
    <row r="56843" ht="14.45" hidden="1" customHeight="1" x14ac:dyDescent="0.25"/>
    <row r="56844" ht="14.45" hidden="1" customHeight="1" x14ac:dyDescent="0.25"/>
    <row r="56845" ht="14.45" hidden="1" customHeight="1" x14ac:dyDescent="0.25"/>
    <row r="56846" ht="14.45" hidden="1" customHeight="1" x14ac:dyDescent="0.25"/>
    <row r="56847" ht="14.45" hidden="1" customHeight="1" x14ac:dyDescent="0.25"/>
    <row r="56848" ht="14.45" hidden="1" customHeight="1" x14ac:dyDescent="0.25"/>
    <row r="56849" ht="14.45" hidden="1" customHeight="1" x14ac:dyDescent="0.25"/>
    <row r="56850" ht="14.45" hidden="1" customHeight="1" x14ac:dyDescent="0.25"/>
    <row r="56851" ht="14.45" hidden="1" customHeight="1" x14ac:dyDescent="0.25"/>
    <row r="56852" ht="14.45" hidden="1" customHeight="1" x14ac:dyDescent="0.25"/>
    <row r="56853" ht="14.45" hidden="1" customHeight="1" x14ac:dyDescent="0.25"/>
    <row r="56854" ht="14.45" hidden="1" customHeight="1" x14ac:dyDescent="0.25"/>
    <row r="56855" ht="14.45" hidden="1" customHeight="1" x14ac:dyDescent="0.25"/>
    <row r="56856" ht="14.45" hidden="1" customHeight="1" x14ac:dyDescent="0.25"/>
    <row r="56857" ht="14.45" hidden="1" customHeight="1" x14ac:dyDescent="0.25"/>
    <row r="56858" ht="14.45" hidden="1" customHeight="1" x14ac:dyDescent="0.25"/>
    <row r="56859" ht="14.45" hidden="1" customHeight="1" x14ac:dyDescent="0.25"/>
    <row r="56860" ht="14.45" hidden="1" customHeight="1" x14ac:dyDescent="0.25"/>
    <row r="56861" ht="14.45" hidden="1" customHeight="1" x14ac:dyDescent="0.25"/>
    <row r="56862" ht="14.45" hidden="1" customHeight="1" x14ac:dyDescent="0.25"/>
    <row r="56863" ht="14.45" hidden="1" customHeight="1" x14ac:dyDescent="0.25"/>
    <row r="56864" ht="14.45" hidden="1" customHeight="1" x14ac:dyDescent="0.25"/>
    <row r="56865" ht="14.45" hidden="1" customHeight="1" x14ac:dyDescent="0.25"/>
    <row r="56866" ht="14.45" hidden="1" customHeight="1" x14ac:dyDescent="0.25"/>
    <row r="56867" ht="14.45" hidden="1" customHeight="1" x14ac:dyDescent="0.25"/>
    <row r="56868" ht="14.45" hidden="1" customHeight="1" x14ac:dyDescent="0.25"/>
    <row r="56869" ht="14.45" hidden="1" customHeight="1" x14ac:dyDescent="0.25"/>
    <row r="56870" ht="14.45" hidden="1" customHeight="1" x14ac:dyDescent="0.25"/>
    <row r="56871" ht="14.45" hidden="1" customHeight="1" x14ac:dyDescent="0.25"/>
    <row r="56872" ht="14.45" hidden="1" customHeight="1" x14ac:dyDescent="0.25"/>
    <row r="56873" ht="14.45" hidden="1" customHeight="1" x14ac:dyDescent="0.25"/>
    <row r="56874" ht="14.45" hidden="1" customHeight="1" x14ac:dyDescent="0.25"/>
    <row r="56875" ht="14.45" hidden="1" customHeight="1" x14ac:dyDescent="0.25"/>
    <row r="56876" ht="14.45" hidden="1" customHeight="1" x14ac:dyDescent="0.25"/>
    <row r="56877" ht="14.45" hidden="1" customHeight="1" x14ac:dyDescent="0.25"/>
    <row r="56878" ht="14.45" hidden="1" customHeight="1" x14ac:dyDescent="0.25"/>
    <row r="56879" ht="14.45" hidden="1" customHeight="1" x14ac:dyDescent="0.25"/>
    <row r="56880" ht="14.45" hidden="1" customHeight="1" x14ac:dyDescent="0.25"/>
    <row r="56881" ht="14.45" hidden="1" customHeight="1" x14ac:dyDescent="0.25"/>
    <row r="56882" ht="14.45" hidden="1" customHeight="1" x14ac:dyDescent="0.25"/>
    <row r="56883" ht="14.45" hidden="1" customHeight="1" x14ac:dyDescent="0.25"/>
    <row r="56884" ht="14.45" hidden="1" customHeight="1" x14ac:dyDescent="0.25"/>
    <row r="56885" ht="14.45" hidden="1" customHeight="1" x14ac:dyDescent="0.25"/>
    <row r="56886" ht="14.45" hidden="1" customHeight="1" x14ac:dyDescent="0.25"/>
    <row r="56887" ht="14.45" hidden="1" customHeight="1" x14ac:dyDescent="0.25"/>
    <row r="56888" ht="14.45" hidden="1" customHeight="1" x14ac:dyDescent="0.25"/>
    <row r="56889" ht="14.45" hidden="1" customHeight="1" x14ac:dyDescent="0.25"/>
    <row r="56890" ht="14.45" hidden="1" customHeight="1" x14ac:dyDescent="0.25"/>
    <row r="56891" ht="14.45" hidden="1" customHeight="1" x14ac:dyDescent="0.25"/>
    <row r="56892" ht="14.45" hidden="1" customHeight="1" x14ac:dyDescent="0.25"/>
    <row r="56893" ht="14.45" hidden="1" customHeight="1" x14ac:dyDescent="0.25"/>
    <row r="56894" ht="14.45" hidden="1" customHeight="1" x14ac:dyDescent="0.25"/>
    <row r="56895" ht="14.45" hidden="1" customHeight="1" x14ac:dyDescent="0.25"/>
    <row r="56896" ht="14.45" hidden="1" customHeight="1" x14ac:dyDescent="0.25"/>
    <row r="56897" ht="14.45" hidden="1" customHeight="1" x14ac:dyDescent="0.25"/>
    <row r="56898" ht="14.45" hidden="1" customHeight="1" x14ac:dyDescent="0.25"/>
    <row r="56899" ht="14.45" hidden="1" customHeight="1" x14ac:dyDescent="0.25"/>
    <row r="56900" ht="14.45" hidden="1" customHeight="1" x14ac:dyDescent="0.25"/>
    <row r="56901" ht="14.45" hidden="1" customHeight="1" x14ac:dyDescent="0.25"/>
    <row r="56902" ht="14.45" hidden="1" customHeight="1" x14ac:dyDescent="0.25"/>
    <row r="56903" ht="14.45" hidden="1" customHeight="1" x14ac:dyDescent="0.25"/>
    <row r="56904" ht="14.45" hidden="1" customHeight="1" x14ac:dyDescent="0.25"/>
    <row r="56905" ht="14.45" hidden="1" customHeight="1" x14ac:dyDescent="0.25"/>
    <row r="56906" ht="14.45" hidden="1" customHeight="1" x14ac:dyDescent="0.25"/>
    <row r="56907" ht="14.45" hidden="1" customHeight="1" x14ac:dyDescent="0.25"/>
    <row r="56908" ht="14.45" hidden="1" customHeight="1" x14ac:dyDescent="0.25"/>
    <row r="56909" ht="14.45" hidden="1" customHeight="1" x14ac:dyDescent="0.25"/>
    <row r="56910" ht="14.45" hidden="1" customHeight="1" x14ac:dyDescent="0.25"/>
    <row r="56911" ht="14.45" hidden="1" customHeight="1" x14ac:dyDescent="0.25"/>
    <row r="56912" ht="14.45" hidden="1" customHeight="1" x14ac:dyDescent="0.25"/>
    <row r="56913" ht="14.45" hidden="1" customHeight="1" x14ac:dyDescent="0.25"/>
    <row r="56914" ht="14.45" hidden="1" customHeight="1" x14ac:dyDescent="0.25"/>
    <row r="56915" ht="14.45" hidden="1" customHeight="1" x14ac:dyDescent="0.25"/>
    <row r="56916" ht="14.45" hidden="1" customHeight="1" x14ac:dyDescent="0.25"/>
    <row r="56917" ht="14.45" hidden="1" customHeight="1" x14ac:dyDescent="0.25"/>
    <row r="56918" ht="14.45" hidden="1" customHeight="1" x14ac:dyDescent="0.25"/>
    <row r="56919" ht="14.45" hidden="1" customHeight="1" x14ac:dyDescent="0.25"/>
    <row r="56920" ht="14.45" hidden="1" customHeight="1" x14ac:dyDescent="0.25"/>
    <row r="56921" ht="14.45" hidden="1" customHeight="1" x14ac:dyDescent="0.25"/>
    <row r="56922" ht="14.45" hidden="1" customHeight="1" x14ac:dyDescent="0.25"/>
    <row r="56923" ht="14.45" hidden="1" customHeight="1" x14ac:dyDescent="0.25"/>
    <row r="56924" ht="14.45" hidden="1" customHeight="1" x14ac:dyDescent="0.25"/>
    <row r="56925" ht="14.45" hidden="1" customHeight="1" x14ac:dyDescent="0.25"/>
    <row r="56926" ht="14.45" hidden="1" customHeight="1" x14ac:dyDescent="0.25"/>
    <row r="56927" ht="14.45" hidden="1" customHeight="1" x14ac:dyDescent="0.25"/>
    <row r="56928" ht="14.45" hidden="1" customHeight="1" x14ac:dyDescent="0.25"/>
    <row r="56929" ht="14.45" hidden="1" customHeight="1" x14ac:dyDescent="0.25"/>
    <row r="56930" ht="14.45" hidden="1" customHeight="1" x14ac:dyDescent="0.25"/>
    <row r="56931" ht="14.45" hidden="1" customHeight="1" x14ac:dyDescent="0.25"/>
    <row r="56932" ht="14.45" hidden="1" customHeight="1" x14ac:dyDescent="0.25"/>
    <row r="56933" ht="14.45" hidden="1" customHeight="1" x14ac:dyDescent="0.25"/>
    <row r="56934" ht="14.45" hidden="1" customHeight="1" x14ac:dyDescent="0.25"/>
    <row r="56935" ht="14.45" hidden="1" customHeight="1" x14ac:dyDescent="0.25"/>
    <row r="56936" ht="14.45" hidden="1" customHeight="1" x14ac:dyDescent="0.25"/>
    <row r="56937" ht="14.45" hidden="1" customHeight="1" x14ac:dyDescent="0.25"/>
    <row r="56938" ht="14.45" hidden="1" customHeight="1" x14ac:dyDescent="0.25"/>
    <row r="56939" ht="14.45" hidden="1" customHeight="1" x14ac:dyDescent="0.25"/>
    <row r="56940" ht="14.45" hidden="1" customHeight="1" x14ac:dyDescent="0.25"/>
    <row r="56941" ht="14.45" hidden="1" customHeight="1" x14ac:dyDescent="0.25"/>
    <row r="56942" ht="14.45" hidden="1" customHeight="1" x14ac:dyDescent="0.25"/>
    <row r="56943" ht="14.45" hidden="1" customHeight="1" x14ac:dyDescent="0.25"/>
    <row r="56944" ht="14.45" hidden="1" customHeight="1" x14ac:dyDescent="0.25"/>
    <row r="56945" ht="14.45" hidden="1" customHeight="1" x14ac:dyDescent="0.25"/>
    <row r="56946" ht="14.45" hidden="1" customHeight="1" x14ac:dyDescent="0.25"/>
    <row r="56947" ht="14.45" hidden="1" customHeight="1" x14ac:dyDescent="0.25"/>
    <row r="56948" ht="14.45" hidden="1" customHeight="1" x14ac:dyDescent="0.25"/>
    <row r="56949" ht="14.45" hidden="1" customHeight="1" x14ac:dyDescent="0.25"/>
    <row r="56950" ht="14.45" hidden="1" customHeight="1" x14ac:dyDescent="0.25"/>
    <row r="56951" ht="14.45" hidden="1" customHeight="1" x14ac:dyDescent="0.25"/>
    <row r="56952" ht="14.45" hidden="1" customHeight="1" x14ac:dyDescent="0.25"/>
    <row r="56953" ht="14.45" hidden="1" customHeight="1" x14ac:dyDescent="0.25"/>
    <row r="56954" ht="14.45" hidden="1" customHeight="1" x14ac:dyDescent="0.25"/>
    <row r="56955" ht="14.45" hidden="1" customHeight="1" x14ac:dyDescent="0.25"/>
    <row r="56956" ht="14.45" hidden="1" customHeight="1" x14ac:dyDescent="0.25"/>
    <row r="56957" ht="14.45" hidden="1" customHeight="1" x14ac:dyDescent="0.25"/>
    <row r="56958" ht="14.45" hidden="1" customHeight="1" x14ac:dyDescent="0.25"/>
    <row r="56959" ht="14.45" hidden="1" customHeight="1" x14ac:dyDescent="0.25"/>
    <row r="56960" ht="14.45" hidden="1" customHeight="1" x14ac:dyDescent="0.25"/>
    <row r="56961" ht="14.45" hidden="1" customHeight="1" x14ac:dyDescent="0.25"/>
    <row r="56962" ht="14.45" hidden="1" customHeight="1" x14ac:dyDescent="0.25"/>
    <row r="56963" ht="14.45" hidden="1" customHeight="1" x14ac:dyDescent="0.25"/>
    <row r="56964" ht="14.45" hidden="1" customHeight="1" x14ac:dyDescent="0.25"/>
    <row r="56965" ht="14.45" hidden="1" customHeight="1" x14ac:dyDescent="0.25"/>
    <row r="56966" ht="14.45" hidden="1" customHeight="1" x14ac:dyDescent="0.25"/>
    <row r="56967" ht="14.45" hidden="1" customHeight="1" x14ac:dyDescent="0.25"/>
    <row r="56968" ht="14.45" hidden="1" customHeight="1" x14ac:dyDescent="0.25"/>
    <row r="56969" ht="14.45" hidden="1" customHeight="1" x14ac:dyDescent="0.25"/>
    <row r="56970" ht="14.45" hidden="1" customHeight="1" x14ac:dyDescent="0.25"/>
    <row r="56971" ht="14.45" hidden="1" customHeight="1" x14ac:dyDescent="0.25"/>
    <row r="56972" ht="14.45" hidden="1" customHeight="1" x14ac:dyDescent="0.25"/>
    <row r="56973" ht="14.45" hidden="1" customHeight="1" x14ac:dyDescent="0.25"/>
    <row r="56974" ht="14.45" hidden="1" customHeight="1" x14ac:dyDescent="0.25"/>
    <row r="56975" ht="14.45" hidden="1" customHeight="1" x14ac:dyDescent="0.25"/>
    <row r="56976" ht="14.45" hidden="1" customHeight="1" x14ac:dyDescent="0.25"/>
    <row r="56977" ht="14.45" hidden="1" customHeight="1" x14ac:dyDescent="0.25"/>
    <row r="56978" ht="14.45" hidden="1" customHeight="1" x14ac:dyDescent="0.25"/>
    <row r="56979" ht="14.45" hidden="1" customHeight="1" x14ac:dyDescent="0.25"/>
    <row r="56980" ht="14.45" hidden="1" customHeight="1" x14ac:dyDescent="0.25"/>
    <row r="56981" ht="14.45" hidden="1" customHeight="1" x14ac:dyDescent="0.25"/>
    <row r="56982" ht="14.45" hidden="1" customHeight="1" x14ac:dyDescent="0.25"/>
    <row r="56983" ht="14.45" hidden="1" customHeight="1" x14ac:dyDescent="0.25"/>
    <row r="56984" ht="14.45" hidden="1" customHeight="1" x14ac:dyDescent="0.25"/>
    <row r="56985" ht="14.45" hidden="1" customHeight="1" x14ac:dyDescent="0.25"/>
    <row r="56986" ht="14.45" hidden="1" customHeight="1" x14ac:dyDescent="0.25"/>
    <row r="56987" ht="14.45" hidden="1" customHeight="1" x14ac:dyDescent="0.25"/>
    <row r="56988" ht="14.45" hidden="1" customHeight="1" x14ac:dyDescent="0.25"/>
    <row r="56989" ht="14.45" hidden="1" customHeight="1" x14ac:dyDescent="0.25"/>
    <row r="56990" ht="14.45" hidden="1" customHeight="1" x14ac:dyDescent="0.25"/>
    <row r="56991" ht="14.45" hidden="1" customHeight="1" x14ac:dyDescent="0.25"/>
    <row r="56992" ht="14.45" hidden="1" customHeight="1" x14ac:dyDescent="0.25"/>
    <row r="56993" ht="14.45" hidden="1" customHeight="1" x14ac:dyDescent="0.25"/>
    <row r="56994" ht="14.45" hidden="1" customHeight="1" x14ac:dyDescent="0.25"/>
    <row r="56995" ht="14.45" hidden="1" customHeight="1" x14ac:dyDescent="0.25"/>
    <row r="56996" ht="14.45" hidden="1" customHeight="1" x14ac:dyDescent="0.25"/>
    <row r="56997" ht="14.45" hidden="1" customHeight="1" x14ac:dyDescent="0.25"/>
    <row r="56998" ht="14.45" hidden="1" customHeight="1" x14ac:dyDescent="0.25"/>
    <row r="56999" ht="14.45" hidden="1" customHeight="1" x14ac:dyDescent="0.25"/>
    <row r="57000" ht="14.45" hidden="1" customHeight="1" x14ac:dyDescent="0.25"/>
    <row r="57001" ht="14.45" hidden="1" customHeight="1" x14ac:dyDescent="0.25"/>
    <row r="57002" ht="14.45" hidden="1" customHeight="1" x14ac:dyDescent="0.25"/>
    <row r="57003" ht="14.45" hidden="1" customHeight="1" x14ac:dyDescent="0.25"/>
    <row r="57004" ht="14.45" hidden="1" customHeight="1" x14ac:dyDescent="0.25"/>
    <row r="57005" ht="14.45" hidden="1" customHeight="1" x14ac:dyDescent="0.25"/>
    <row r="57006" ht="14.45" hidden="1" customHeight="1" x14ac:dyDescent="0.25"/>
    <row r="57007" ht="14.45" hidden="1" customHeight="1" x14ac:dyDescent="0.25"/>
    <row r="57008" ht="14.45" hidden="1" customHeight="1" x14ac:dyDescent="0.25"/>
    <row r="57009" ht="14.45" hidden="1" customHeight="1" x14ac:dyDescent="0.25"/>
    <row r="57010" ht="14.45" hidden="1" customHeight="1" x14ac:dyDescent="0.25"/>
    <row r="57011" ht="14.45" hidden="1" customHeight="1" x14ac:dyDescent="0.25"/>
    <row r="57012" ht="14.45" hidden="1" customHeight="1" x14ac:dyDescent="0.25"/>
    <row r="57013" ht="14.45" hidden="1" customHeight="1" x14ac:dyDescent="0.25"/>
    <row r="57014" ht="14.45" hidden="1" customHeight="1" x14ac:dyDescent="0.25"/>
    <row r="57015" ht="14.45" hidden="1" customHeight="1" x14ac:dyDescent="0.25"/>
    <row r="57016" ht="14.45" hidden="1" customHeight="1" x14ac:dyDescent="0.25"/>
    <row r="57017" ht="14.45" hidden="1" customHeight="1" x14ac:dyDescent="0.25"/>
    <row r="57018" ht="14.45" hidden="1" customHeight="1" x14ac:dyDescent="0.25"/>
    <row r="57019" ht="14.45" hidden="1" customHeight="1" x14ac:dyDescent="0.25"/>
    <row r="57020" ht="14.45" hidden="1" customHeight="1" x14ac:dyDescent="0.25"/>
    <row r="57021" ht="14.45" hidden="1" customHeight="1" x14ac:dyDescent="0.25"/>
    <row r="57022" ht="14.45" hidden="1" customHeight="1" x14ac:dyDescent="0.25"/>
    <row r="57023" ht="14.45" hidden="1" customHeight="1" x14ac:dyDescent="0.25"/>
    <row r="57024" ht="14.45" hidden="1" customHeight="1" x14ac:dyDescent="0.25"/>
    <row r="57025" ht="14.45" hidden="1" customHeight="1" x14ac:dyDescent="0.25"/>
    <row r="57026" ht="14.45" hidden="1" customHeight="1" x14ac:dyDescent="0.25"/>
    <row r="57027" ht="14.45" hidden="1" customHeight="1" x14ac:dyDescent="0.25"/>
    <row r="57028" ht="14.45" hidden="1" customHeight="1" x14ac:dyDescent="0.25"/>
    <row r="57029" ht="14.45" hidden="1" customHeight="1" x14ac:dyDescent="0.25"/>
    <row r="57030" ht="14.45" hidden="1" customHeight="1" x14ac:dyDescent="0.25"/>
    <row r="57031" ht="14.45" hidden="1" customHeight="1" x14ac:dyDescent="0.25"/>
    <row r="57032" ht="14.45" hidden="1" customHeight="1" x14ac:dyDescent="0.25"/>
    <row r="57033" ht="14.45" hidden="1" customHeight="1" x14ac:dyDescent="0.25"/>
    <row r="57034" ht="14.45" hidden="1" customHeight="1" x14ac:dyDescent="0.25"/>
    <row r="57035" ht="14.45" hidden="1" customHeight="1" x14ac:dyDescent="0.25"/>
    <row r="57036" ht="14.45" hidden="1" customHeight="1" x14ac:dyDescent="0.25"/>
    <row r="57037" ht="14.45" hidden="1" customHeight="1" x14ac:dyDescent="0.25"/>
    <row r="57038" ht="14.45" hidden="1" customHeight="1" x14ac:dyDescent="0.25"/>
    <row r="57039" ht="14.45" hidden="1" customHeight="1" x14ac:dyDescent="0.25"/>
    <row r="57040" ht="14.45" hidden="1" customHeight="1" x14ac:dyDescent="0.25"/>
    <row r="57041" ht="14.45" hidden="1" customHeight="1" x14ac:dyDescent="0.25"/>
    <row r="57042" ht="14.45" hidden="1" customHeight="1" x14ac:dyDescent="0.25"/>
    <row r="57043" ht="14.45" hidden="1" customHeight="1" x14ac:dyDescent="0.25"/>
    <row r="57044" ht="14.45" hidden="1" customHeight="1" x14ac:dyDescent="0.25"/>
    <row r="57045" ht="14.45" hidden="1" customHeight="1" x14ac:dyDescent="0.25"/>
    <row r="57046" ht="14.45" hidden="1" customHeight="1" x14ac:dyDescent="0.25"/>
    <row r="57047" ht="14.45" hidden="1" customHeight="1" x14ac:dyDescent="0.25"/>
    <row r="57048" ht="14.45" hidden="1" customHeight="1" x14ac:dyDescent="0.25"/>
    <row r="57049" ht="14.45" hidden="1" customHeight="1" x14ac:dyDescent="0.25"/>
    <row r="57050" ht="14.45" hidden="1" customHeight="1" x14ac:dyDescent="0.25"/>
    <row r="57051" ht="14.45" hidden="1" customHeight="1" x14ac:dyDescent="0.25"/>
    <row r="57052" ht="14.45" hidden="1" customHeight="1" x14ac:dyDescent="0.25"/>
    <row r="57053" ht="14.45" hidden="1" customHeight="1" x14ac:dyDescent="0.25"/>
    <row r="57054" ht="14.45" hidden="1" customHeight="1" x14ac:dyDescent="0.25"/>
    <row r="57055" ht="14.45" hidden="1" customHeight="1" x14ac:dyDescent="0.25"/>
    <row r="57056" ht="14.45" hidden="1" customHeight="1" x14ac:dyDescent="0.25"/>
    <row r="57057" ht="14.45" hidden="1" customHeight="1" x14ac:dyDescent="0.25"/>
    <row r="57058" ht="14.45" hidden="1" customHeight="1" x14ac:dyDescent="0.25"/>
    <row r="57059" ht="14.45" hidden="1" customHeight="1" x14ac:dyDescent="0.25"/>
    <row r="57060" ht="14.45" hidden="1" customHeight="1" x14ac:dyDescent="0.25"/>
    <row r="57061" ht="14.45" hidden="1" customHeight="1" x14ac:dyDescent="0.25"/>
    <row r="57062" ht="14.45" hidden="1" customHeight="1" x14ac:dyDescent="0.25"/>
    <row r="57063" ht="14.45" hidden="1" customHeight="1" x14ac:dyDescent="0.25"/>
    <row r="57064" ht="14.45" hidden="1" customHeight="1" x14ac:dyDescent="0.25"/>
    <row r="57065" ht="14.45" hidden="1" customHeight="1" x14ac:dyDescent="0.25"/>
    <row r="57066" ht="14.45" hidden="1" customHeight="1" x14ac:dyDescent="0.25"/>
    <row r="57067" ht="14.45" hidden="1" customHeight="1" x14ac:dyDescent="0.25"/>
    <row r="57068" ht="14.45" hidden="1" customHeight="1" x14ac:dyDescent="0.25"/>
    <row r="57069" ht="14.45" hidden="1" customHeight="1" x14ac:dyDescent="0.25"/>
    <row r="57070" ht="14.45" hidden="1" customHeight="1" x14ac:dyDescent="0.25"/>
    <row r="57071" ht="14.45" hidden="1" customHeight="1" x14ac:dyDescent="0.25"/>
    <row r="57072" ht="14.45" hidden="1" customHeight="1" x14ac:dyDescent="0.25"/>
    <row r="57073" ht="14.45" hidden="1" customHeight="1" x14ac:dyDescent="0.25"/>
    <row r="57074" ht="14.45" hidden="1" customHeight="1" x14ac:dyDescent="0.25"/>
    <row r="57075" ht="14.45" hidden="1" customHeight="1" x14ac:dyDescent="0.25"/>
    <row r="57076" ht="14.45" hidden="1" customHeight="1" x14ac:dyDescent="0.25"/>
    <row r="57077" ht="14.45" hidden="1" customHeight="1" x14ac:dyDescent="0.25"/>
    <row r="57078" ht="14.45" hidden="1" customHeight="1" x14ac:dyDescent="0.25"/>
    <row r="57079" ht="14.45" hidden="1" customHeight="1" x14ac:dyDescent="0.25"/>
    <row r="57080" ht="14.45" hidden="1" customHeight="1" x14ac:dyDescent="0.25"/>
    <row r="57081" ht="14.45" hidden="1" customHeight="1" x14ac:dyDescent="0.25"/>
    <row r="57082" ht="14.45" hidden="1" customHeight="1" x14ac:dyDescent="0.25"/>
    <row r="57083" ht="14.45" hidden="1" customHeight="1" x14ac:dyDescent="0.25"/>
    <row r="57084" ht="14.45" hidden="1" customHeight="1" x14ac:dyDescent="0.25"/>
    <row r="57085" ht="14.45" hidden="1" customHeight="1" x14ac:dyDescent="0.25"/>
    <row r="57086" ht="14.45" hidden="1" customHeight="1" x14ac:dyDescent="0.25"/>
    <row r="57087" ht="14.45" hidden="1" customHeight="1" x14ac:dyDescent="0.25"/>
    <row r="57088" ht="14.45" hidden="1" customHeight="1" x14ac:dyDescent="0.25"/>
    <row r="57089" ht="14.45" hidden="1" customHeight="1" x14ac:dyDescent="0.25"/>
    <row r="57090" ht="14.45" hidden="1" customHeight="1" x14ac:dyDescent="0.25"/>
    <row r="57091" ht="14.45" hidden="1" customHeight="1" x14ac:dyDescent="0.25"/>
    <row r="57092" ht="14.45" hidden="1" customHeight="1" x14ac:dyDescent="0.25"/>
    <row r="57093" ht="14.45" hidden="1" customHeight="1" x14ac:dyDescent="0.25"/>
    <row r="57094" ht="14.45" hidden="1" customHeight="1" x14ac:dyDescent="0.25"/>
    <row r="57095" ht="14.45" hidden="1" customHeight="1" x14ac:dyDescent="0.25"/>
    <row r="57096" ht="14.45" hidden="1" customHeight="1" x14ac:dyDescent="0.25"/>
    <row r="57097" ht="14.45" hidden="1" customHeight="1" x14ac:dyDescent="0.25"/>
    <row r="57098" ht="14.45" hidden="1" customHeight="1" x14ac:dyDescent="0.25"/>
    <row r="57099" ht="14.45" hidden="1" customHeight="1" x14ac:dyDescent="0.25"/>
    <row r="57100" ht="14.45" hidden="1" customHeight="1" x14ac:dyDescent="0.25"/>
    <row r="57101" ht="14.45" hidden="1" customHeight="1" x14ac:dyDescent="0.25"/>
    <row r="57102" ht="14.45" hidden="1" customHeight="1" x14ac:dyDescent="0.25"/>
    <row r="57103" ht="14.45" hidden="1" customHeight="1" x14ac:dyDescent="0.25"/>
    <row r="57104" ht="14.45" hidden="1" customHeight="1" x14ac:dyDescent="0.25"/>
    <row r="57105" ht="14.45" hidden="1" customHeight="1" x14ac:dyDescent="0.25"/>
    <row r="57106" ht="14.45" hidden="1" customHeight="1" x14ac:dyDescent="0.25"/>
    <row r="57107" ht="14.45" hidden="1" customHeight="1" x14ac:dyDescent="0.25"/>
    <row r="57108" ht="14.45" hidden="1" customHeight="1" x14ac:dyDescent="0.25"/>
    <row r="57109" ht="14.45" hidden="1" customHeight="1" x14ac:dyDescent="0.25"/>
    <row r="57110" ht="14.45" hidden="1" customHeight="1" x14ac:dyDescent="0.25"/>
    <row r="57111" ht="14.45" hidden="1" customHeight="1" x14ac:dyDescent="0.25"/>
    <row r="57112" ht="14.45" hidden="1" customHeight="1" x14ac:dyDescent="0.25"/>
    <row r="57113" ht="14.45" hidden="1" customHeight="1" x14ac:dyDescent="0.25"/>
    <row r="57114" ht="14.45" hidden="1" customHeight="1" x14ac:dyDescent="0.25"/>
    <row r="57115" ht="14.45" hidden="1" customHeight="1" x14ac:dyDescent="0.25"/>
    <row r="57116" ht="14.45" hidden="1" customHeight="1" x14ac:dyDescent="0.25"/>
    <row r="57117" ht="14.45" hidden="1" customHeight="1" x14ac:dyDescent="0.25"/>
    <row r="57118" ht="14.45" hidden="1" customHeight="1" x14ac:dyDescent="0.25"/>
    <row r="57119" ht="14.45" hidden="1" customHeight="1" x14ac:dyDescent="0.25"/>
    <row r="57120" ht="14.45" hidden="1" customHeight="1" x14ac:dyDescent="0.25"/>
    <row r="57121" ht="14.45" hidden="1" customHeight="1" x14ac:dyDescent="0.25"/>
    <row r="57122" ht="14.45" hidden="1" customHeight="1" x14ac:dyDescent="0.25"/>
    <row r="57123" ht="14.45" hidden="1" customHeight="1" x14ac:dyDescent="0.25"/>
    <row r="57124" ht="14.45" hidden="1" customHeight="1" x14ac:dyDescent="0.25"/>
    <row r="57125" ht="14.45" hidden="1" customHeight="1" x14ac:dyDescent="0.25"/>
    <row r="57126" ht="14.45" hidden="1" customHeight="1" x14ac:dyDescent="0.25"/>
    <row r="57127" ht="14.45" hidden="1" customHeight="1" x14ac:dyDescent="0.25"/>
    <row r="57128" ht="14.45" hidden="1" customHeight="1" x14ac:dyDescent="0.25"/>
    <row r="57129" ht="14.45" hidden="1" customHeight="1" x14ac:dyDescent="0.25"/>
    <row r="57130" ht="14.45" hidden="1" customHeight="1" x14ac:dyDescent="0.25"/>
    <row r="57131" ht="14.45" hidden="1" customHeight="1" x14ac:dyDescent="0.25"/>
    <row r="57132" ht="14.45" hidden="1" customHeight="1" x14ac:dyDescent="0.25"/>
    <row r="57133" ht="14.45" hidden="1" customHeight="1" x14ac:dyDescent="0.25"/>
    <row r="57134" ht="14.45" hidden="1" customHeight="1" x14ac:dyDescent="0.25"/>
    <row r="57135" ht="14.45" hidden="1" customHeight="1" x14ac:dyDescent="0.25"/>
    <row r="57136" ht="14.45" hidden="1" customHeight="1" x14ac:dyDescent="0.25"/>
    <row r="57137" ht="14.45" hidden="1" customHeight="1" x14ac:dyDescent="0.25"/>
    <row r="57138" ht="14.45" hidden="1" customHeight="1" x14ac:dyDescent="0.25"/>
    <row r="57139" ht="14.45" hidden="1" customHeight="1" x14ac:dyDescent="0.25"/>
    <row r="57140" ht="14.45" hidden="1" customHeight="1" x14ac:dyDescent="0.25"/>
    <row r="57141" ht="14.45" hidden="1" customHeight="1" x14ac:dyDescent="0.25"/>
    <row r="57142" ht="14.45" hidden="1" customHeight="1" x14ac:dyDescent="0.25"/>
    <row r="57143" ht="14.45" hidden="1" customHeight="1" x14ac:dyDescent="0.25"/>
    <row r="57144" ht="14.45" hidden="1" customHeight="1" x14ac:dyDescent="0.25"/>
    <row r="57145" ht="14.45" hidden="1" customHeight="1" x14ac:dyDescent="0.25"/>
    <row r="57146" ht="14.45" hidden="1" customHeight="1" x14ac:dyDescent="0.25"/>
    <row r="57147" ht="14.45" hidden="1" customHeight="1" x14ac:dyDescent="0.25"/>
    <row r="57148" ht="14.45" hidden="1" customHeight="1" x14ac:dyDescent="0.25"/>
    <row r="57149" ht="14.45" hidden="1" customHeight="1" x14ac:dyDescent="0.25"/>
    <row r="57150" ht="14.45" hidden="1" customHeight="1" x14ac:dyDescent="0.25"/>
    <row r="57151" ht="14.45" hidden="1" customHeight="1" x14ac:dyDescent="0.25"/>
    <row r="57152" ht="14.45" hidden="1" customHeight="1" x14ac:dyDescent="0.25"/>
    <row r="57153" ht="14.45" hidden="1" customHeight="1" x14ac:dyDescent="0.25"/>
    <row r="57154" ht="14.45" hidden="1" customHeight="1" x14ac:dyDescent="0.25"/>
    <row r="57155" ht="14.45" hidden="1" customHeight="1" x14ac:dyDescent="0.25"/>
    <row r="57156" ht="14.45" hidden="1" customHeight="1" x14ac:dyDescent="0.25"/>
    <row r="57157" ht="14.45" hidden="1" customHeight="1" x14ac:dyDescent="0.25"/>
    <row r="57158" ht="14.45" hidden="1" customHeight="1" x14ac:dyDescent="0.25"/>
    <row r="57159" ht="14.45" hidden="1" customHeight="1" x14ac:dyDescent="0.25"/>
    <row r="57160" ht="14.45" hidden="1" customHeight="1" x14ac:dyDescent="0.25"/>
    <row r="57161" ht="14.45" hidden="1" customHeight="1" x14ac:dyDescent="0.25"/>
    <row r="57162" ht="14.45" hidden="1" customHeight="1" x14ac:dyDescent="0.25"/>
    <row r="57163" ht="14.45" hidden="1" customHeight="1" x14ac:dyDescent="0.25"/>
    <row r="57164" ht="14.45" hidden="1" customHeight="1" x14ac:dyDescent="0.25"/>
    <row r="57165" ht="14.45" hidden="1" customHeight="1" x14ac:dyDescent="0.25"/>
    <row r="57166" ht="14.45" hidden="1" customHeight="1" x14ac:dyDescent="0.25"/>
    <row r="57167" ht="14.45" hidden="1" customHeight="1" x14ac:dyDescent="0.25"/>
    <row r="57168" ht="14.45" hidden="1" customHeight="1" x14ac:dyDescent="0.25"/>
    <row r="57169" ht="14.45" hidden="1" customHeight="1" x14ac:dyDescent="0.25"/>
    <row r="57170" ht="14.45" hidden="1" customHeight="1" x14ac:dyDescent="0.25"/>
    <row r="57171" ht="14.45" hidden="1" customHeight="1" x14ac:dyDescent="0.25"/>
    <row r="57172" ht="14.45" hidden="1" customHeight="1" x14ac:dyDescent="0.25"/>
    <row r="57173" ht="14.45" hidden="1" customHeight="1" x14ac:dyDescent="0.25"/>
    <row r="57174" ht="14.45" hidden="1" customHeight="1" x14ac:dyDescent="0.25"/>
    <row r="57175" ht="14.45" hidden="1" customHeight="1" x14ac:dyDescent="0.25"/>
    <row r="57176" ht="14.45" hidden="1" customHeight="1" x14ac:dyDescent="0.25"/>
    <row r="57177" ht="14.45" hidden="1" customHeight="1" x14ac:dyDescent="0.25"/>
    <row r="57178" ht="14.45" hidden="1" customHeight="1" x14ac:dyDescent="0.25"/>
    <row r="57179" ht="14.45" hidden="1" customHeight="1" x14ac:dyDescent="0.25"/>
    <row r="57180" ht="14.45" hidden="1" customHeight="1" x14ac:dyDescent="0.25"/>
    <row r="57181" ht="14.45" hidden="1" customHeight="1" x14ac:dyDescent="0.25"/>
    <row r="57182" ht="14.45" hidden="1" customHeight="1" x14ac:dyDescent="0.25"/>
    <row r="57183" ht="14.45" hidden="1" customHeight="1" x14ac:dyDescent="0.25"/>
    <row r="57184" ht="14.45" hidden="1" customHeight="1" x14ac:dyDescent="0.25"/>
    <row r="57185" ht="14.45" hidden="1" customHeight="1" x14ac:dyDescent="0.25"/>
    <row r="57186" ht="14.45" hidden="1" customHeight="1" x14ac:dyDescent="0.25"/>
    <row r="57187" ht="14.45" hidden="1" customHeight="1" x14ac:dyDescent="0.25"/>
    <row r="57188" ht="14.45" hidden="1" customHeight="1" x14ac:dyDescent="0.25"/>
    <row r="57189" ht="14.45" hidden="1" customHeight="1" x14ac:dyDescent="0.25"/>
    <row r="57190" ht="14.45" hidden="1" customHeight="1" x14ac:dyDescent="0.25"/>
    <row r="57191" ht="14.45" hidden="1" customHeight="1" x14ac:dyDescent="0.25"/>
    <row r="57192" ht="14.45" hidden="1" customHeight="1" x14ac:dyDescent="0.25"/>
    <row r="57193" ht="14.45" hidden="1" customHeight="1" x14ac:dyDescent="0.25"/>
    <row r="57194" ht="14.45" hidden="1" customHeight="1" x14ac:dyDescent="0.25"/>
    <row r="57195" ht="14.45" hidden="1" customHeight="1" x14ac:dyDescent="0.25"/>
    <row r="57196" ht="14.45" hidden="1" customHeight="1" x14ac:dyDescent="0.25"/>
    <row r="57197" ht="14.45" hidden="1" customHeight="1" x14ac:dyDescent="0.25"/>
    <row r="57198" ht="14.45" hidden="1" customHeight="1" x14ac:dyDescent="0.25"/>
    <row r="57199" ht="14.45" hidden="1" customHeight="1" x14ac:dyDescent="0.25"/>
    <row r="57200" ht="14.45" hidden="1" customHeight="1" x14ac:dyDescent="0.25"/>
    <row r="57201" ht="14.45" hidden="1" customHeight="1" x14ac:dyDescent="0.25"/>
    <row r="57202" ht="14.45" hidden="1" customHeight="1" x14ac:dyDescent="0.25"/>
    <row r="57203" ht="14.45" hidden="1" customHeight="1" x14ac:dyDescent="0.25"/>
    <row r="57204" ht="14.45" hidden="1" customHeight="1" x14ac:dyDescent="0.25"/>
    <row r="57205" ht="14.45" hidden="1" customHeight="1" x14ac:dyDescent="0.25"/>
    <row r="57206" ht="14.45" hidden="1" customHeight="1" x14ac:dyDescent="0.25"/>
    <row r="57207" ht="14.45" hidden="1" customHeight="1" x14ac:dyDescent="0.25"/>
    <row r="57208" ht="14.45" hidden="1" customHeight="1" x14ac:dyDescent="0.25"/>
    <row r="57209" ht="14.45" hidden="1" customHeight="1" x14ac:dyDescent="0.25"/>
    <row r="57210" ht="14.45" hidden="1" customHeight="1" x14ac:dyDescent="0.25"/>
    <row r="57211" ht="14.45" hidden="1" customHeight="1" x14ac:dyDescent="0.25"/>
    <row r="57212" ht="14.45" hidden="1" customHeight="1" x14ac:dyDescent="0.25"/>
    <row r="57213" ht="14.45" hidden="1" customHeight="1" x14ac:dyDescent="0.25"/>
    <row r="57214" ht="14.45" hidden="1" customHeight="1" x14ac:dyDescent="0.25"/>
    <row r="57215" ht="14.45" hidden="1" customHeight="1" x14ac:dyDescent="0.25"/>
    <row r="57216" ht="14.45" hidden="1" customHeight="1" x14ac:dyDescent="0.25"/>
    <row r="57217" ht="14.45" hidden="1" customHeight="1" x14ac:dyDescent="0.25"/>
    <row r="57218" ht="14.45" hidden="1" customHeight="1" x14ac:dyDescent="0.25"/>
    <row r="57219" ht="14.45" hidden="1" customHeight="1" x14ac:dyDescent="0.25"/>
    <row r="57220" ht="14.45" hidden="1" customHeight="1" x14ac:dyDescent="0.25"/>
    <row r="57221" ht="14.45" hidden="1" customHeight="1" x14ac:dyDescent="0.25"/>
    <row r="57222" ht="14.45" hidden="1" customHeight="1" x14ac:dyDescent="0.25"/>
    <row r="57223" ht="14.45" hidden="1" customHeight="1" x14ac:dyDescent="0.25"/>
    <row r="57224" ht="14.45" hidden="1" customHeight="1" x14ac:dyDescent="0.25"/>
    <row r="57225" ht="14.45" hidden="1" customHeight="1" x14ac:dyDescent="0.25"/>
    <row r="57226" ht="14.45" hidden="1" customHeight="1" x14ac:dyDescent="0.25"/>
    <row r="57227" ht="14.45" hidden="1" customHeight="1" x14ac:dyDescent="0.25"/>
    <row r="57228" ht="14.45" hidden="1" customHeight="1" x14ac:dyDescent="0.25"/>
    <row r="57229" ht="14.45" hidden="1" customHeight="1" x14ac:dyDescent="0.25"/>
    <row r="57230" ht="14.45" hidden="1" customHeight="1" x14ac:dyDescent="0.25"/>
    <row r="57231" ht="14.45" hidden="1" customHeight="1" x14ac:dyDescent="0.25"/>
    <row r="57232" ht="14.45" hidden="1" customHeight="1" x14ac:dyDescent="0.25"/>
    <row r="57233" ht="14.45" hidden="1" customHeight="1" x14ac:dyDescent="0.25"/>
    <row r="57234" ht="14.45" hidden="1" customHeight="1" x14ac:dyDescent="0.25"/>
    <row r="57235" ht="14.45" hidden="1" customHeight="1" x14ac:dyDescent="0.25"/>
    <row r="57236" ht="14.45" hidden="1" customHeight="1" x14ac:dyDescent="0.25"/>
    <row r="57237" ht="14.45" hidden="1" customHeight="1" x14ac:dyDescent="0.25"/>
    <row r="57238" ht="14.45" hidden="1" customHeight="1" x14ac:dyDescent="0.25"/>
    <row r="57239" ht="14.45" hidden="1" customHeight="1" x14ac:dyDescent="0.25"/>
    <row r="57240" ht="14.45" hidden="1" customHeight="1" x14ac:dyDescent="0.25"/>
    <row r="57241" ht="14.45" hidden="1" customHeight="1" x14ac:dyDescent="0.25"/>
    <row r="57242" ht="14.45" hidden="1" customHeight="1" x14ac:dyDescent="0.25"/>
    <row r="57243" ht="14.45" hidden="1" customHeight="1" x14ac:dyDescent="0.25"/>
    <row r="57244" ht="14.45" hidden="1" customHeight="1" x14ac:dyDescent="0.25"/>
    <row r="57245" ht="14.45" hidden="1" customHeight="1" x14ac:dyDescent="0.25"/>
    <row r="57246" ht="14.45" hidden="1" customHeight="1" x14ac:dyDescent="0.25"/>
    <row r="57247" ht="14.45" hidden="1" customHeight="1" x14ac:dyDescent="0.25"/>
    <row r="57248" ht="14.45" hidden="1" customHeight="1" x14ac:dyDescent="0.25"/>
    <row r="57249" ht="14.45" hidden="1" customHeight="1" x14ac:dyDescent="0.25"/>
    <row r="57250" ht="14.45" hidden="1" customHeight="1" x14ac:dyDescent="0.25"/>
    <row r="57251" ht="14.45" hidden="1" customHeight="1" x14ac:dyDescent="0.25"/>
    <row r="57252" ht="14.45" hidden="1" customHeight="1" x14ac:dyDescent="0.25"/>
    <row r="57253" ht="14.45" hidden="1" customHeight="1" x14ac:dyDescent="0.25"/>
    <row r="57254" ht="14.45" hidden="1" customHeight="1" x14ac:dyDescent="0.25"/>
    <row r="57255" ht="14.45" hidden="1" customHeight="1" x14ac:dyDescent="0.25"/>
    <row r="57256" ht="14.45" hidden="1" customHeight="1" x14ac:dyDescent="0.25"/>
    <row r="57257" ht="14.45" hidden="1" customHeight="1" x14ac:dyDescent="0.25"/>
    <row r="57258" ht="14.45" hidden="1" customHeight="1" x14ac:dyDescent="0.25"/>
    <row r="57259" ht="14.45" hidden="1" customHeight="1" x14ac:dyDescent="0.25"/>
    <row r="57260" ht="14.45" hidden="1" customHeight="1" x14ac:dyDescent="0.25"/>
    <row r="57261" ht="14.45" hidden="1" customHeight="1" x14ac:dyDescent="0.25"/>
    <row r="57262" ht="14.45" hidden="1" customHeight="1" x14ac:dyDescent="0.25"/>
    <row r="57263" ht="14.45" hidden="1" customHeight="1" x14ac:dyDescent="0.25"/>
    <row r="57264" ht="14.45" hidden="1" customHeight="1" x14ac:dyDescent="0.25"/>
    <row r="57265" ht="14.45" hidden="1" customHeight="1" x14ac:dyDescent="0.25"/>
    <row r="57266" ht="14.45" hidden="1" customHeight="1" x14ac:dyDescent="0.25"/>
    <row r="57267" ht="14.45" hidden="1" customHeight="1" x14ac:dyDescent="0.25"/>
    <row r="57268" ht="14.45" hidden="1" customHeight="1" x14ac:dyDescent="0.25"/>
    <row r="57269" ht="14.45" hidden="1" customHeight="1" x14ac:dyDescent="0.25"/>
    <row r="57270" ht="14.45" hidden="1" customHeight="1" x14ac:dyDescent="0.25"/>
    <row r="57271" ht="14.45" hidden="1" customHeight="1" x14ac:dyDescent="0.25"/>
    <row r="57272" ht="14.45" hidden="1" customHeight="1" x14ac:dyDescent="0.25"/>
    <row r="57273" ht="14.45" hidden="1" customHeight="1" x14ac:dyDescent="0.25"/>
    <row r="57274" ht="14.45" hidden="1" customHeight="1" x14ac:dyDescent="0.25"/>
    <row r="57275" ht="14.45" hidden="1" customHeight="1" x14ac:dyDescent="0.25"/>
    <row r="57276" ht="14.45" hidden="1" customHeight="1" x14ac:dyDescent="0.25"/>
    <row r="57277" ht="14.45" hidden="1" customHeight="1" x14ac:dyDescent="0.25"/>
    <row r="57278" ht="14.45" hidden="1" customHeight="1" x14ac:dyDescent="0.25"/>
    <row r="57279" ht="14.45" hidden="1" customHeight="1" x14ac:dyDescent="0.25"/>
    <row r="57280" ht="14.45" hidden="1" customHeight="1" x14ac:dyDescent="0.25"/>
    <row r="57281" ht="14.45" hidden="1" customHeight="1" x14ac:dyDescent="0.25"/>
    <row r="57282" ht="14.45" hidden="1" customHeight="1" x14ac:dyDescent="0.25"/>
    <row r="57283" ht="14.45" hidden="1" customHeight="1" x14ac:dyDescent="0.25"/>
    <row r="57284" ht="14.45" hidden="1" customHeight="1" x14ac:dyDescent="0.25"/>
    <row r="57285" ht="14.45" hidden="1" customHeight="1" x14ac:dyDescent="0.25"/>
    <row r="57286" ht="14.45" hidden="1" customHeight="1" x14ac:dyDescent="0.25"/>
    <row r="57287" ht="14.45" hidden="1" customHeight="1" x14ac:dyDescent="0.25"/>
    <row r="57288" ht="14.45" hidden="1" customHeight="1" x14ac:dyDescent="0.25"/>
    <row r="57289" ht="14.45" hidden="1" customHeight="1" x14ac:dyDescent="0.25"/>
    <row r="57290" ht="14.45" hidden="1" customHeight="1" x14ac:dyDescent="0.25"/>
    <row r="57291" ht="14.45" hidden="1" customHeight="1" x14ac:dyDescent="0.25"/>
    <row r="57292" ht="14.45" hidden="1" customHeight="1" x14ac:dyDescent="0.25"/>
    <row r="57293" ht="14.45" hidden="1" customHeight="1" x14ac:dyDescent="0.25"/>
    <row r="57294" ht="14.45" hidden="1" customHeight="1" x14ac:dyDescent="0.25"/>
    <row r="57295" ht="14.45" hidden="1" customHeight="1" x14ac:dyDescent="0.25"/>
    <row r="57296" ht="14.45" hidden="1" customHeight="1" x14ac:dyDescent="0.25"/>
    <row r="57297" ht="14.45" hidden="1" customHeight="1" x14ac:dyDescent="0.25"/>
    <row r="57298" ht="14.45" hidden="1" customHeight="1" x14ac:dyDescent="0.25"/>
    <row r="57299" ht="14.45" hidden="1" customHeight="1" x14ac:dyDescent="0.25"/>
    <row r="57300" ht="14.45" hidden="1" customHeight="1" x14ac:dyDescent="0.25"/>
    <row r="57301" ht="14.45" hidden="1" customHeight="1" x14ac:dyDescent="0.25"/>
    <row r="57302" ht="14.45" hidden="1" customHeight="1" x14ac:dyDescent="0.25"/>
    <row r="57303" ht="14.45" hidden="1" customHeight="1" x14ac:dyDescent="0.25"/>
    <row r="57304" ht="14.45" hidden="1" customHeight="1" x14ac:dyDescent="0.25"/>
    <row r="57305" ht="14.45" hidden="1" customHeight="1" x14ac:dyDescent="0.25"/>
    <row r="57306" ht="14.45" hidden="1" customHeight="1" x14ac:dyDescent="0.25"/>
    <row r="57307" ht="14.45" hidden="1" customHeight="1" x14ac:dyDescent="0.25"/>
    <row r="57308" ht="14.45" hidden="1" customHeight="1" x14ac:dyDescent="0.25"/>
    <row r="57309" ht="14.45" hidden="1" customHeight="1" x14ac:dyDescent="0.25"/>
    <row r="57310" ht="14.45" hidden="1" customHeight="1" x14ac:dyDescent="0.25"/>
    <row r="57311" ht="14.45" hidden="1" customHeight="1" x14ac:dyDescent="0.25"/>
    <row r="57312" ht="14.45" hidden="1" customHeight="1" x14ac:dyDescent="0.25"/>
    <row r="57313" ht="14.45" hidden="1" customHeight="1" x14ac:dyDescent="0.25"/>
    <row r="57314" ht="14.45" hidden="1" customHeight="1" x14ac:dyDescent="0.25"/>
    <row r="57315" ht="14.45" hidden="1" customHeight="1" x14ac:dyDescent="0.25"/>
    <row r="57316" ht="14.45" hidden="1" customHeight="1" x14ac:dyDescent="0.25"/>
    <row r="57317" ht="14.45" hidden="1" customHeight="1" x14ac:dyDescent="0.25"/>
    <row r="57318" ht="14.45" hidden="1" customHeight="1" x14ac:dyDescent="0.25"/>
    <row r="57319" ht="14.45" hidden="1" customHeight="1" x14ac:dyDescent="0.25"/>
    <row r="57320" ht="14.45" hidden="1" customHeight="1" x14ac:dyDescent="0.25"/>
    <row r="57321" ht="14.45" hidden="1" customHeight="1" x14ac:dyDescent="0.25"/>
    <row r="57322" ht="14.45" hidden="1" customHeight="1" x14ac:dyDescent="0.25"/>
    <row r="57323" ht="14.45" hidden="1" customHeight="1" x14ac:dyDescent="0.25"/>
    <row r="57324" ht="14.45" hidden="1" customHeight="1" x14ac:dyDescent="0.25"/>
    <row r="57325" ht="14.45" hidden="1" customHeight="1" x14ac:dyDescent="0.25"/>
    <row r="57326" ht="14.45" hidden="1" customHeight="1" x14ac:dyDescent="0.25"/>
    <row r="57327" ht="14.45" hidden="1" customHeight="1" x14ac:dyDescent="0.25"/>
    <row r="57328" ht="14.45" hidden="1" customHeight="1" x14ac:dyDescent="0.25"/>
    <row r="57329" ht="14.45" hidden="1" customHeight="1" x14ac:dyDescent="0.25"/>
    <row r="57330" ht="14.45" hidden="1" customHeight="1" x14ac:dyDescent="0.25"/>
    <row r="57331" ht="14.45" hidden="1" customHeight="1" x14ac:dyDescent="0.25"/>
    <row r="57332" ht="14.45" hidden="1" customHeight="1" x14ac:dyDescent="0.25"/>
    <row r="57333" ht="14.45" hidden="1" customHeight="1" x14ac:dyDescent="0.25"/>
    <row r="57334" ht="14.45" hidden="1" customHeight="1" x14ac:dyDescent="0.25"/>
    <row r="57335" ht="14.45" hidden="1" customHeight="1" x14ac:dyDescent="0.25"/>
    <row r="57336" ht="14.45" hidden="1" customHeight="1" x14ac:dyDescent="0.25"/>
    <row r="57337" ht="14.45" hidden="1" customHeight="1" x14ac:dyDescent="0.25"/>
    <row r="57338" ht="14.45" hidden="1" customHeight="1" x14ac:dyDescent="0.25"/>
    <row r="57339" ht="14.45" hidden="1" customHeight="1" x14ac:dyDescent="0.25"/>
    <row r="57340" ht="14.45" hidden="1" customHeight="1" x14ac:dyDescent="0.25"/>
    <row r="57341" ht="14.45" hidden="1" customHeight="1" x14ac:dyDescent="0.25"/>
    <row r="57342" ht="14.45" hidden="1" customHeight="1" x14ac:dyDescent="0.25"/>
    <row r="57343" ht="14.45" hidden="1" customHeight="1" x14ac:dyDescent="0.25"/>
    <row r="57344" ht="14.45" hidden="1" customHeight="1" x14ac:dyDescent="0.25"/>
    <row r="57345" ht="14.45" hidden="1" customHeight="1" x14ac:dyDescent="0.25"/>
    <row r="57346" ht="14.45" hidden="1" customHeight="1" x14ac:dyDescent="0.25"/>
    <row r="57347" ht="14.45" hidden="1" customHeight="1" x14ac:dyDescent="0.25"/>
    <row r="57348" ht="14.45" hidden="1" customHeight="1" x14ac:dyDescent="0.25"/>
    <row r="57349" ht="14.45" hidden="1" customHeight="1" x14ac:dyDescent="0.25"/>
    <row r="57350" ht="14.45" hidden="1" customHeight="1" x14ac:dyDescent="0.25"/>
    <row r="57351" ht="14.45" hidden="1" customHeight="1" x14ac:dyDescent="0.25"/>
    <row r="57352" ht="14.45" hidden="1" customHeight="1" x14ac:dyDescent="0.25"/>
    <row r="57353" ht="14.45" hidden="1" customHeight="1" x14ac:dyDescent="0.25"/>
    <row r="57354" ht="14.45" hidden="1" customHeight="1" x14ac:dyDescent="0.25"/>
    <row r="57355" ht="14.45" hidden="1" customHeight="1" x14ac:dyDescent="0.25"/>
    <row r="57356" ht="14.45" hidden="1" customHeight="1" x14ac:dyDescent="0.25"/>
    <row r="57357" ht="14.45" hidden="1" customHeight="1" x14ac:dyDescent="0.25"/>
    <row r="57358" ht="14.45" hidden="1" customHeight="1" x14ac:dyDescent="0.25"/>
    <row r="57359" ht="14.45" hidden="1" customHeight="1" x14ac:dyDescent="0.25"/>
    <row r="57360" ht="14.45" hidden="1" customHeight="1" x14ac:dyDescent="0.25"/>
    <row r="57361" ht="14.45" hidden="1" customHeight="1" x14ac:dyDescent="0.25"/>
    <row r="57362" ht="14.45" hidden="1" customHeight="1" x14ac:dyDescent="0.25"/>
    <row r="57363" ht="14.45" hidden="1" customHeight="1" x14ac:dyDescent="0.25"/>
    <row r="57364" ht="14.45" hidden="1" customHeight="1" x14ac:dyDescent="0.25"/>
    <row r="57365" ht="14.45" hidden="1" customHeight="1" x14ac:dyDescent="0.25"/>
    <row r="57366" ht="14.45" hidden="1" customHeight="1" x14ac:dyDescent="0.25"/>
    <row r="57367" ht="14.45" hidden="1" customHeight="1" x14ac:dyDescent="0.25"/>
    <row r="57368" ht="14.45" hidden="1" customHeight="1" x14ac:dyDescent="0.25"/>
    <row r="57369" ht="14.45" hidden="1" customHeight="1" x14ac:dyDescent="0.25"/>
    <row r="57370" ht="14.45" hidden="1" customHeight="1" x14ac:dyDescent="0.25"/>
    <row r="57371" ht="14.45" hidden="1" customHeight="1" x14ac:dyDescent="0.25"/>
    <row r="57372" ht="14.45" hidden="1" customHeight="1" x14ac:dyDescent="0.25"/>
    <row r="57373" ht="14.45" hidden="1" customHeight="1" x14ac:dyDescent="0.25"/>
    <row r="57374" ht="14.45" hidden="1" customHeight="1" x14ac:dyDescent="0.25"/>
    <row r="57375" ht="14.45" hidden="1" customHeight="1" x14ac:dyDescent="0.25"/>
    <row r="57376" ht="14.45" hidden="1" customHeight="1" x14ac:dyDescent="0.25"/>
    <row r="57377" ht="14.45" hidden="1" customHeight="1" x14ac:dyDescent="0.25"/>
    <row r="57378" ht="14.45" hidden="1" customHeight="1" x14ac:dyDescent="0.25"/>
    <row r="57379" ht="14.45" hidden="1" customHeight="1" x14ac:dyDescent="0.25"/>
    <row r="57380" ht="14.45" hidden="1" customHeight="1" x14ac:dyDescent="0.25"/>
    <row r="57381" ht="14.45" hidden="1" customHeight="1" x14ac:dyDescent="0.25"/>
    <row r="57382" ht="14.45" hidden="1" customHeight="1" x14ac:dyDescent="0.25"/>
    <row r="57383" ht="14.45" hidden="1" customHeight="1" x14ac:dyDescent="0.25"/>
    <row r="57384" ht="14.45" hidden="1" customHeight="1" x14ac:dyDescent="0.25"/>
    <row r="57385" ht="14.45" hidden="1" customHeight="1" x14ac:dyDescent="0.25"/>
    <row r="57386" ht="14.45" hidden="1" customHeight="1" x14ac:dyDescent="0.25"/>
    <row r="57387" ht="14.45" hidden="1" customHeight="1" x14ac:dyDescent="0.25"/>
    <row r="57388" ht="14.45" hidden="1" customHeight="1" x14ac:dyDescent="0.25"/>
    <row r="57389" ht="14.45" hidden="1" customHeight="1" x14ac:dyDescent="0.25"/>
    <row r="57390" ht="14.45" hidden="1" customHeight="1" x14ac:dyDescent="0.25"/>
    <row r="57391" ht="14.45" hidden="1" customHeight="1" x14ac:dyDescent="0.25"/>
    <row r="57392" ht="14.45" hidden="1" customHeight="1" x14ac:dyDescent="0.25"/>
    <row r="57393" ht="14.45" hidden="1" customHeight="1" x14ac:dyDescent="0.25"/>
    <row r="57394" ht="14.45" hidden="1" customHeight="1" x14ac:dyDescent="0.25"/>
    <row r="57395" ht="14.45" hidden="1" customHeight="1" x14ac:dyDescent="0.25"/>
    <row r="57396" ht="14.45" hidden="1" customHeight="1" x14ac:dyDescent="0.25"/>
    <row r="57397" ht="14.45" hidden="1" customHeight="1" x14ac:dyDescent="0.25"/>
    <row r="57398" ht="14.45" hidden="1" customHeight="1" x14ac:dyDescent="0.25"/>
    <row r="57399" ht="14.45" hidden="1" customHeight="1" x14ac:dyDescent="0.25"/>
    <row r="57400" ht="14.45" hidden="1" customHeight="1" x14ac:dyDescent="0.25"/>
    <row r="57401" ht="14.45" hidden="1" customHeight="1" x14ac:dyDescent="0.25"/>
    <row r="57402" ht="14.45" hidden="1" customHeight="1" x14ac:dyDescent="0.25"/>
    <row r="57403" ht="14.45" hidden="1" customHeight="1" x14ac:dyDescent="0.25"/>
    <row r="57404" ht="14.45" hidden="1" customHeight="1" x14ac:dyDescent="0.25"/>
    <row r="57405" ht="14.45" hidden="1" customHeight="1" x14ac:dyDescent="0.25"/>
    <row r="57406" ht="14.45" hidden="1" customHeight="1" x14ac:dyDescent="0.25"/>
    <row r="57407" ht="14.45" hidden="1" customHeight="1" x14ac:dyDescent="0.25"/>
    <row r="57408" ht="14.45" hidden="1" customHeight="1" x14ac:dyDescent="0.25"/>
    <row r="57409" ht="14.45" hidden="1" customHeight="1" x14ac:dyDescent="0.25"/>
    <row r="57410" ht="14.45" hidden="1" customHeight="1" x14ac:dyDescent="0.25"/>
    <row r="57411" ht="14.45" hidden="1" customHeight="1" x14ac:dyDescent="0.25"/>
    <row r="57412" ht="14.45" hidden="1" customHeight="1" x14ac:dyDescent="0.25"/>
    <row r="57413" ht="14.45" hidden="1" customHeight="1" x14ac:dyDescent="0.25"/>
    <row r="57414" ht="14.45" hidden="1" customHeight="1" x14ac:dyDescent="0.25"/>
    <row r="57415" ht="14.45" hidden="1" customHeight="1" x14ac:dyDescent="0.25"/>
    <row r="57416" ht="14.45" hidden="1" customHeight="1" x14ac:dyDescent="0.25"/>
    <row r="57417" ht="14.45" hidden="1" customHeight="1" x14ac:dyDescent="0.25"/>
    <row r="57418" ht="14.45" hidden="1" customHeight="1" x14ac:dyDescent="0.25"/>
    <row r="57419" ht="14.45" hidden="1" customHeight="1" x14ac:dyDescent="0.25"/>
    <row r="57420" ht="14.45" hidden="1" customHeight="1" x14ac:dyDescent="0.25"/>
    <row r="57421" ht="14.45" hidden="1" customHeight="1" x14ac:dyDescent="0.25"/>
    <row r="57422" ht="14.45" hidden="1" customHeight="1" x14ac:dyDescent="0.25"/>
    <row r="57423" ht="14.45" hidden="1" customHeight="1" x14ac:dyDescent="0.25"/>
    <row r="57424" ht="14.45" hidden="1" customHeight="1" x14ac:dyDescent="0.25"/>
    <row r="57425" ht="14.45" hidden="1" customHeight="1" x14ac:dyDescent="0.25"/>
    <row r="57426" ht="14.45" hidden="1" customHeight="1" x14ac:dyDescent="0.25"/>
    <row r="57427" ht="14.45" hidden="1" customHeight="1" x14ac:dyDescent="0.25"/>
    <row r="57428" ht="14.45" hidden="1" customHeight="1" x14ac:dyDescent="0.25"/>
    <row r="57429" ht="14.45" hidden="1" customHeight="1" x14ac:dyDescent="0.25"/>
    <row r="57430" ht="14.45" hidden="1" customHeight="1" x14ac:dyDescent="0.25"/>
    <row r="57431" ht="14.45" hidden="1" customHeight="1" x14ac:dyDescent="0.25"/>
    <row r="57432" ht="14.45" hidden="1" customHeight="1" x14ac:dyDescent="0.25"/>
    <row r="57433" ht="14.45" hidden="1" customHeight="1" x14ac:dyDescent="0.25"/>
    <row r="57434" ht="14.45" hidden="1" customHeight="1" x14ac:dyDescent="0.25"/>
    <row r="57435" ht="14.45" hidden="1" customHeight="1" x14ac:dyDescent="0.25"/>
    <row r="57436" ht="14.45" hidden="1" customHeight="1" x14ac:dyDescent="0.25"/>
    <row r="57437" ht="14.45" hidden="1" customHeight="1" x14ac:dyDescent="0.25"/>
    <row r="57438" ht="14.45" hidden="1" customHeight="1" x14ac:dyDescent="0.25"/>
    <row r="57439" ht="14.45" hidden="1" customHeight="1" x14ac:dyDescent="0.25"/>
    <row r="57440" ht="14.45" hidden="1" customHeight="1" x14ac:dyDescent="0.25"/>
    <row r="57441" ht="14.45" hidden="1" customHeight="1" x14ac:dyDescent="0.25"/>
    <row r="57442" ht="14.45" hidden="1" customHeight="1" x14ac:dyDescent="0.25"/>
    <row r="57443" ht="14.45" hidden="1" customHeight="1" x14ac:dyDescent="0.25"/>
    <row r="57444" ht="14.45" hidden="1" customHeight="1" x14ac:dyDescent="0.25"/>
    <row r="57445" ht="14.45" hidden="1" customHeight="1" x14ac:dyDescent="0.25"/>
    <row r="57446" ht="14.45" hidden="1" customHeight="1" x14ac:dyDescent="0.25"/>
    <row r="57447" ht="14.45" hidden="1" customHeight="1" x14ac:dyDescent="0.25"/>
    <row r="57448" ht="14.45" hidden="1" customHeight="1" x14ac:dyDescent="0.25"/>
    <row r="57449" ht="14.45" hidden="1" customHeight="1" x14ac:dyDescent="0.25"/>
    <row r="57450" ht="14.45" hidden="1" customHeight="1" x14ac:dyDescent="0.25"/>
    <row r="57451" ht="14.45" hidden="1" customHeight="1" x14ac:dyDescent="0.25"/>
    <row r="57452" ht="14.45" hidden="1" customHeight="1" x14ac:dyDescent="0.25"/>
    <row r="57453" ht="14.45" hidden="1" customHeight="1" x14ac:dyDescent="0.25"/>
    <row r="57454" ht="14.45" hidden="1" customHeight="1" x14ac:dyDescent="0.25"/>
    <row r="57455" ht="14.45" hidden="1" customHeight="1" x14ac:dyDescent="0.25"/>
    <row r="57456" ht="14.45" hidden="1" customHeight="1" x14ac:dyDescent="0.25"/>
    <row r="57457" ht="14.45" hidden="1" customHeight="1" x14ac:dyDescent="0.25"/>
    <row r="57458" ht="14.45" hidden="1" customHeight="1" x14ac:dyDescent="0.25"/>
    <row r="57459" ht="14.45" hidden="1" customHeight="1" x14ac:dyDescent="0.25"/>
    <row r="57460" ht="14.45" hidden="1" customHeight="1" x14ac:dyDescent="0.25"/>
    <row r="57461" ht="14.45" hidden="1" customHeight="1" x14ac:dyDescent="0.25"/>
    <row r="57462" ht="14.45" hidden="1" customHeight="1" x14ac:dyDescent="0.25"/>
    <row r="57463" ht="14.45" hidden="1" customHeight="1" x14ac:dyDescent="0.25"/>
    <row r="57464" ht="14.45" hidden="1" customHeight="1" x14ac:dyDescent="0.25"/>
    <row r="57465" ht="14.45" hidden="1" customHeight="1" x14ac:dyDescent="0.25"/>
    <row r="57466" ht="14.45" hidden="1" customHeight="1" x14ac:dyDescent="0.25"/>
    <row r="57467" ht="14.45" hidden="1" customHeight="1" x14ac:dyDescent="0.25"/>
    <row r="57468" ht="14.45" hidden="1" customHeight="1" x14ac:dyDescent="0.25"/>
    <row r="57469" ht="14.45" hidden="1" customHeight="1" x14ac:dyDescent="0.25"/>
    <row r="57470" ht="14.45" hidden="1" customHeight="1" x14ac:dyDescent="0.25"/>
    <row r="57471" ht="14.45" hidden="1" customHeight="1" x14ac:dyDescent="0.25"/>
    <row r="57472" ht="14.45" hidden="1" customHeight="1" x14ac:dyDescent="0.25"/>
    <row r="57473" ht="14.45" hidden="1" customHeight="1" x14ac:dyDescent="0.25"/>
    <row r="57474" ht="14.45" hidden="1" customHeight="1" x14ac:dyDescent="0.25"/>
    <row r="57475" ht="14.45" hidden="1" customHeight="1" x14ac:dyDescent="0.25"/>
    <row r="57476" ht="14.45" hidden="1" customHeight="1" x14ac:dyDescent="0.25"/>
    <row r="57477" ht="14.45" hidden="1" customHeight="1" x14ac:dyDescent="0.25"/>
    <row r="57478" ht="14.45" hidden="1" customHeight="1" x14ac:dyDescent="0.25"/>
    <row r="57479" ht="14.45" hidden="1" customHeight="1" x14ac:dyDescent="0.25"/>
    <row r="57480" ht="14.45" hidden="1" customHeight="1" x14ac:dyDescent="0.25"/>
    <row r="57481" ht="14.45" hidden="1" customHeight="1" x14ac:dyDescent="0.25"/>
    <row r="57482" ht="14.45" hidden="1" customHeight="1" x14ac:dyDescent="0.25"/>
    <row r="57483" ht="14.45" hidden="1" customHeight="1" x14ac:dyDescent="0.25"/>
    <row r="57484" ht="14.45" hidden="1" customHeight="1" x14ac:dyDescent="0.25"/>
    <row r="57485" ht="14.45" hidden="1" customHeight="1" x14ac:dyDescent="0.25"/>
    <row r="57486" ht="14.45" hidden="1" customHeight="1" x14ac:dyDescent="0.25"/>
    <row r="57487" ht="14.45" hidden="1" customHeight="1" x14ac:dyDescent="0.25"/>
    <row r="57488" ht="14.45" hidden="1" customHeight="1" x14ac:dyDescent="0.25"/>
    <row r="57489" ht="14.45" hidden="1" customHeight="1" x14ac:dyDescent="0.25"/>
    <row r="57490" ht="14.45" hidden="1" customHeight="1" x14ac:dyDescent="0.25"/>
    <row r="57491" ht="14.45" hidden="1" customHeight="1" x14ac:dyDescent="0.25"/>
    <row r="57492" ht="14.45" hidden="1" customHeight="1" x14ac:dyDescent="0.25"/>
    <row r="57493" ht="14.45" hidden="1" customHeight="1" x14ac:dyDescent="0.25"/>
    <row r="57494" ht="14.45" hidden="1" customHeight="1" x14ac:dyDescent="0.25"/>
    <row r="57495" ht="14.45" hidden="1" customHeight="1" x14ac:dyDescent="0.25"/>
    <row r="57496" ht="14.45" hidden="1" customHeight="1" x14ac:dyDescent="0.25"/>
    <row r="57497" ht="14.45" hidden="1" customHeight="1" x14ac:dyDescent="0.25"/>
    <row r="57498" ht="14.45" hidden="1" customHeight="1" x14ac:dyDescent="0.25"/>
    <row r="57499" ht="14.45" hidden="1" customHeight="1" x14ac:dyDescent="0.25"/>
    <row r="57500" ht="14.45" hidden="1" customHeight="1" x14ac:dyDescent="0.25"/>
    <row r="57501" ht="14.45" hidden="1" customHeight="1" x14ac:dyDescent="0.25"/>
    <row r="57502" ht="14.45" hidden="1" customHeight="1" x14ac:dyDescent="0.25"/>
    <row r="57503" ht="14.45" hidden="1" customHeight="1" x14ac:dyDescent="0.25"/>
    <row r="57504" ht="14.45" hidden="1" customHeight="1" x14ac:dyDescent="0.25"/>
    <row r="57505" ht="14.45" hidden="1" customHeight="1" x14ac:dyDescent="0.25"/>
    <row r="57506" ht="14.45" hidden="1" customHeight="1" x14ac:dyDescent="0.25"/>
    <row r="57507" ht="14.45" hidden="1" customHeight="1" x14ac:dyDescent="0.25"/>
    <row r="57508" ht="14.45" hidden="1" customHeight="1" x14ac:dyDescent="0.25"/>
    <row r="57509" ht="14.45" hidden="1" customHeight="1" x14ac:dyDescent="0.25"/>
    <row r="57510" ht="14.45" hidden="1" customHeight="1" x14ac:dyDescent="0.25"/>
    <row r="57511" ht="14.45" hidden="1" customHeight="1" x14ac:dyDescent="0.25"/>
    <row r="57512" ht="14.45" hidden="1" customHeight="1" x14ac:dyDescent="0.25"/>
    <row r="57513" ht="14.45" hidden="1" customHeight="1" x14ac:dyDescent="0.25"/>
    <row r="57514" ht="14.45" hidden="1" customHeight="1" x14ac:dyDescent="0.25"/>
    <row r="57515" ht="14.45" hidden="1" customHeight="1" x14ac:dyDescent="0.25"/>
    <row r="57516" ht="14.45" hidden="1" customHeight="1" x14ac:dyDescent="0.25"/>
    <row r="57517" ht="14.45" hidden="1" customHeight="1" x14ac:dyDescent="0.25"/>
    <row r="57518" ht="14.45" hidden="1" customHeight="1" x14ac:dyDescent="0.25"/>
    <row r="57519" ht="14.45" hidden="1" customHeight="1" x14ac:dyDescent="0.25"/>
    <row r="57520" ht="14.45" hidden="1" customHeight="1" x14ac:dyDescent="0.25"/>
    <row r="57521" ht="14.45" hidden="1" customHeight="1" x14ac:dyDescent="0.25"/>
    <row r="57522" ht="14.45" hidden="1" customHeight="1" x14ac:dyDescent="0.25"/>
    <row r="57523" ht="14.45" hidden="1" customHeight="1" x14ac:dyDescent="0.25"/>
    <row r="57524" ht="14.45" hidden="1" customHeight="1" x14ac:dyDescent="0.25"/>
    <row r="57525" ht="14.45" hidden="1" customHeight="1" x14ac:dyDescent="0.25"/>
    <row r="57526" ht="14.45" hidden="1" customHeight="1" x14ac:dyDescent="0.25"/>
    <row r="57527" ht="14.45" hidden="1" customHeight="1" x14ac:dyDescent="0.25"/>
    <row r="57528" ht="14.45" hidden="1" customHeight="1" x14ac:dyDescent="0.25"/>
    <row r="57529" ht="14.45" hidden="1" customHeight="1" x14ac:dyDescent="0.25"/>
    <row r="57530" ht="14.45" hidden="1" customHeight="1" x14ac:dyDescent="0.25"/>
    <row r="57531" ht="14.45" hidden="1" customHeight="1" x14ac:dyDescent="0.25"/>
    <row r="57532" ht="14.45" hidden="1" customHeight="1" x14ac:dyDescent="0.25"/>
    <row r="57533" ht="14.45" hidden="1" customHeight="1" x14ac:dyDescent="0.25"/>
    <row r="57534" ht="14.45" hidden="1" customHeight="1" x14ac:dyDescent="0.25"/>
    <row r="57535" ht="14.45" hidden="1" customHeight="1" x14ac:dyDescent="0.25"/>
    <row r="57536" ht="14.45" hidden="1" customHeight="1" x14ac:dyDescent="0.25"/>
    <row r="57537" ht="14.45" hidden="1" customHeight="1" x14ac:dyDescent="0.25"/>
    <row r="57538" ht="14.45" hidden="1" customHeight="1" x14ac:dyDescent="0.25"/>
    <row r="57539" ht="14.45" hidden="1" customHeight="1" x14ac:dyDescent="0.25"/>
    <row r="57540" ht="14.45" hidden="1" customHeight="1" x14ac:dyDescent="0.25"/>
    <row r="57541" ht="14.45" hidden="1" customHeight="1" x14ac:dyDescent="0.25"/>
    <row r="57542" ht="14.45" hidden="1" customHeight="1" x14ac:dyDescent="0.25"/>
    <row r="57543" ht="14.45" hidden="1" customHeight="1" x14ac:dyDescent="0.25"/>
    <row r="57544" ht="14.45" hidden="1" customHeight="1" x14ac:dyDescent="0.25"/>
    <row r="57545" ht="14.45" hidden="1" customHeight="1" x14ac:dyDescent="0.25"/>
    <row r="57546" ht="14.45" hidden="1" customHeight="1" x14ac:dyDescent="0.25"/>
    <row r="57547" ht="14.45" hidden="1" customHeight="1" x14ac:dyDescent="0.25"/>
    <row r="57548" ht="14.45" hidden="1" customHeight="1" x14ac:dyDescent="0.25"/>
    <row r="57549" ht="14.45" hidden="1" customHeight="1" x14ac:dyDescent="0.25"/>
    <row r="57550" ht="14.45" hidden="1" customHeight="1" x14ac:dyDescent="0.25"/>
    <row r="57551" ht="14.45" hidden="1" customHeight="1" x14ac:dyDescent="0.25"/>
    <row r="57552" ht="14.45" hidden="1" customHeight="1" x14ac:dyDescent="0.25"/>
    <row r="57553" ht="14.45" hidden="1" customHeight="1" x14ac:dyDescent="0.25"/>
    <row r="57554" ht="14.45" hidden="1" customHeight="1" x14ac:dyDescent="0.25"/>
    <row r="57555" ht="14.45" hidden="1" customHeight="1" x14ac:dyDescent="0.25"/>
    <row r="57556" ht="14.45" hidden="1" customHeight="1" x14ac:dyDescent="0.25"/>
    <row r="57557" ht="14.45" hidden="1" customHeight="1" x14ac:dyDescent="0.25"/>
    <row r="57558" ht="14.45" hidden="1" customHeight="1" x14ac:dyDescent="0.25"/>
    <row r="57559" ht="14.45" hidden="1" customHeight="1" x14ac:dyDescent="0.25"/>
    <row r="57560" ht="14.45" hidden="1" customHeight="1" x14ac:dyDescent="0.25"/>
    <row r="57561" ht="14.45" hidden="1" customHeight="1" x14ac:dyDescent="0.25"/>
    <row r="57562" ht="14.45" hidden="1" customHeight="1" x14ac:dyDescent="0.25"/>
    <row r="57563" ht="14.45" hidden="1" customHeight="1" x14ac:dyDescent="0.25"/>
    <row r="57564" ht="14.45" hidden="1" customHeight="1" x14ac:dyDescent="0.25"/>
    <row r="57565" ht="14.45" hidden="1" customHeight="1" x14ac:dyDescent="0.25"/>
    <row r="57566" ht="14.45" hidden="1" customHeight="1" x14ac:dyDescent="0.25"/>
    <row r="57567" ht="14.45" hidden="1" customHeight="1" x14ac:dyDescent="0.25"/>
    <row r="57568" ht="14.45" hidden="1" customHeight="1" x14ac:dyDescent="0.25"/>
    <row r="57569" ht="14.45" hidden="1" customHeight="1" x14ac:dyDescent="0.25"/>
    <row r="57570" ht="14.45" hidden="1" customHeight="1" x14ac:dyDescent="0.25"/>
    <row r="57571" ht="14.45" hidden="1" customHeight="1" x14ac:dyDescent="0.25"/>
    <row r="57572" ht="14.45" hidden="1" customHeight="1" x14ac:dyDescent="0.25"/>
    <row r="57573" ht="14.45" hidden="1" customHeight="1" x14ac:dyDescent="0.25"/>
    <row r="57574" ht="14.45" hidden="1" customHeight="1" x14ac:dyDescent="0.25"/>
    <row r="57575" ht="14.45" hidden="1" customHeight="1" x14ac:dyDescent="0.25"/>
    <row r="57576" ht="14.45" hidden="1" customHeight="1" x14ac:dyDescent="0.25"/>
    <row r="57577" ht="14.45" hidden="1" customHeight="1" x14ac:dyDescent="0.25"/>
    <row r="57578" ht="14.45" hidden="1" customHeight="1" x14ac:dyDescent="0.25"/>
    <row r="57579" ht="14.45" hidden="1" customHeight="1" x14ac:dyDescent="0.25"/>
    <row r="57580" ht="14.45" hidden="1" customHeight="1" x14ac:dyDescent="0.25"/>
    <row r="57581" ht="14.45" hidden="1" customHeight="1" x14ac:dyDescent="0.25"/>
    <row r="57582" ht="14.45" hidden="1" customHeight="1" x14ac:dyDescent="0.25"/>
    <row r="57583" ht="14.45" hidden="1" customHeight="1" x14ac:dyDescent="0.25"/>
    <row r="57584" ht="14.45" hidden="1" customHeight="1" x14ac:dyDescent="0.25"/>
    <row r="57585" ht="14.45" hidden="1" customHeight="1" x14ac:dyDescent="0.25"/>
    <row r="57586" ht="14.45" hidden="1" customHeight="1" x14ac:dyDescent="0.25"/>
    <row r="57587" ht="14.45" hidden="1" customHeight="1" x14ac:dyDescent="0.25"/>
    <row r="57588" ht="14.45" hidden="1" customHeight="1" x14ac:dyDescent="0.25"/>
    <row r="57589" ht="14.45" hidden="1" customHeight="1" x14ac:dyDescent="0.25"/>
    <row r="57590" ht="14.45" hidden="1" customHeight="1" x14ac:dyDescent="0.25"/>
    <row r="57591" ht="14.45" hidden="1" customHeight="1" x14ac:dyDescent="0.25"/>
    <row r="57592" ht="14.45" hidden="1" customHeight="1" x14ac:dyDescent="0.25"/>
    <row r="57593" ht="14.45" hidden="1" customHeight="1" x14ac:dyDescent="0.25"/>
    <row r="57594" ht="14.45" hidden="1" customHeight="1" x14ac:dyDescent="0.25"/>
    <row r="57595" ht="14.45" hidden="1" customHeight="1" x14ac:dyDescent="0.25"/>
    <row r="57596" ht="14.45" hidden="1" customHeight="1" x14ac:dyDescent="0.25"/>
    <row r="57597" ht="14.45" hidden="1" customHeight="1" x14ac:dyDescent="0.25"/>
    <row r="57598" ht="14.45" hidden="1" customHeight="1" x14ac:dyDescent="0.25"/>
    <row r="57599" ht="14.45" hidden="1" customHeight="1" x14ac:dyDescent="0.25"/>
    <row r="57600" ht="14.45" hidden="1" customHeight="1" x14ac:dyDescent="0.25"/>
    <row r="57601" ht="14.45" hidden="1" customHeight="1" x14ac:dyDescent="0.25"/>
    <row r="57602" ht="14.45" hidden="1" customHeight="1" x14ac:dyDescent="0.25"/>
    <row r="57603" ht="14.45" hidden="1" customHeight="1" x14ac:dyDescent="0.25"/>
    <row r="57604" ht="14.45" hidden="1" customHeight="1" x14ac:dyDescent="0.25"/>
    <row r="57605" ht="14.45" hidden="1" customHeight="1" x14ac:dyDescent="0.25"/>
    <row r="57606" ht="14.45" hidden="1" customHeight="1" x14ac:dyDescent="0.25"/>
    <row r="57607" ht="14.45" hidden="1" customHeight="1" x14ac:dyDescent="0.25"/>
    <row r="57608" ht="14.45" hidden="1" customHeight="1" x14ac:dyDescent="0.25"/>
    <row r="57609" ht="14.45" hidden="1" customHeight="1" x14ac:dyDescent="0.25"/>
    <row r="57610" ht="14.45" hidden="1" customHeight="1" x14ac:dyDescent="0.25"/>
    <row r="57611" ht="14.45" hidden="1" customHeight="1" x14ac:dyDescent="0.25"/>
    <row r="57612" ht="14.45" hidden="1" customHeight="1" x14ac:dyDescent="0.25"/>
    <row r="57613" ht="14.45" hidden="1" customHeight="1" x14ac:dyDescent="0.25"/>
    <row r="57614" ht="14.45" hidden="1" customHeight="1" x14ac:dyDescent="0.25"/>
    <row r="57615" ht="14.45" hidden="1" customHeight="1" x14ac:dyDescent="0.25"/>
    <row r="57616" ht="14.45" hidden="1" customHeight="1" x14ac:dyDescent="0.25"/>
    <row r="57617" ht="14.45" hidden="1" customHeight="1" x14ac:dyDescent="0.25"/>
    <row r="57618" ht="14.45" hidden="1" customHeight="1" x14ac:dyDescent="0.25"/>
    <row r="57619" ht="14.45" hidden="1" customHeight="1" x14ac:dyDescent="0.25"/>
    <row r="57620" ht="14.45" hidden="1" customHeight="1" x14ac:dyDescent="0.25"/>
    <row r="57621" ht="14.45" hidden="1" customHeight="1" x14ac:dyDescent="0.25"/>
    <row r="57622" ht="14.45" hidden="1" customHeight="1" x14ac:dyDescent="0.25"/>
    <row r="57623" ht="14.45" hidden="1" customHeight="1" x14ac:dyDescent="0.25"/>
    <row r="57624" ht="14.45" hidden="1" customHeight="1" x14ac:dyDescent="0.25"/>
    <row r="57625" ht="14.45" hidden="1" customHeight="1" x14ac:dyDescent="0.25"/>
    <row r="57626" ht="14.45" hidden="1" customHeight="1" x14ac:dyDescent="0.25"/>
    <row r="57627" ht="14.45" hidden="1" customHeight="1" x14ac:dyDescent="0.25"/>
    <row r="57628" ht="14.45" hidden="1" customHeight="1" x14ac:dyDescent="0.25"/>
    <row r="57629" ht="14.45" hidden="1" customHeight="1" x14ac:dyDescent="0.25"/>
    <row r="57630" ht="14.45" hidden="1" customHeight="1" x14ac:dyDescent="0.25"/>
    <row r="57631" ht="14.45" hidden="1" customHeight="1" x14ac:dyDescent="0.25"/>
    <row r="57632" ht="14.45" hidden="1" customHeight="1" x14ac:dyDescent="0.25"/>
    <row r="57633" ht="14.45" hidden="1" customHeight="1" x14ac:dyDescent="0.25"/>
    <row r="57634" ht="14.45" hidden="1" customHeight="1" x14ac:dyDescent="0.25"/>
    <row r="57635" ht="14.45" hidden="1" customHeight="1" x14ac:dyDescent="0.25"/>
    <row r="57636" ht="14.45" hidden="1" customHeight="1" x14ac:dyDescent="0.25"/>
    <row r="57637" ht="14.45" hidden="1" customHeight="1" x14ac:dyDescent="0.25"/>
    <row r="57638" ht="14.45" hidden="1" customHeight="1" x14ac:dyDescent="0.25"/>
    <row r="57639" ht="14.45" hidden="1" customHeight="1" x14ac:dyDescent="0.25"/>
    <row r="57640" ht="14.45" hidden="1" customHeight="1" x14ac:dyDescent="0.25"/>
    <row r="57641" ht="14.45" hidden="1" customHeight="1" x14ac:dyDescent="0.25"/>
    <row r="57642" ht="14.45" hidden="1" customHeight="1" x14ac:dyDescent="0.25"/>
    <row r="57643" ht="14.45" hidden="1" customHeight="1" x14ac:dyDescent="0.25"/>
    <row r="57644" ht="14.45" hidden="1" customHeight="1" x14ac:dyDescent="0.25"/>
    <row r="57645" ht="14.45" hidden="1" customHeight="1" x14ac:dyDescent="0.25"/>
    <row r="57646" ht="14.45" hidden="1" customHeight="1" x14ac:dyDescent="0.25"/>
    <row r="57647" ht="14.45" hidden="1" customHeight="1" x14ac:dyDescent="0.25"/>
    <row r="57648" ht="14.45" hidden="1" customHeight="1" x14ac:dyDescent="0.25"/>
    <row r="57649" ht="14.45" hidden="1" customHeight="1" x14ac:dyDescent="0.25"/>
    <row r="57650" ht="14.45" hidden="1" customHeight="1" x14ac:dyDescent="0.25"/>
    <row r="57651" ht="14.45" hidden="1" customHeight="1" x14ac:dyDescent="0.25"/>
    <row r="57652" ht="14.45" hidden="1" customHeight="1" x14ac:dyDescent="0.25"/>
    <row r="57653" ht="14.45" hidden="1" customHeight="1" x14ac:dyDescent="0.25"/>
    <row r="57654" ht="14.45" hidden="1" customHeight="1" x14ac:dyDescent="0.25"/>
    <row r="57655" ht="14.45" hidden="1" customHeight="1" x14ac:dyDescent="0.25"/>
    <row r="57656" ht="14.45" hidden="1" customHeight="1" x14ac:dyDescent="0.25"/>
    <row r="57657" ht="14.45" hidden="1" customHeight="1" x14ac:dyDescent="0.25"/>
    <row r="57658" ht="14.45" hidden="1" customHeight="1" x14ac:dyDescent="0.25"/>
    <row r="57659" ht="14.45" hidden="1" customHeight="1" x14ac:dyDescent="0.25"/>
    <row r="57660" ht="14.45" hidden="1" customHeight="1" x14ac:dyDescent="0.25"/>
    <row r="57661" ht="14.45" hidden="1" customHeight="1" x14ac:dyDescent="0.25"/>
    <row r="57662" ht="14.45" hidden="1" customHeight="1" x14ac:dyDescent="0.25"/>
    <row r="57663" ht="14.45" hidden="1" customHeight="1" x14ac:dyDescent="0.25"/>
    <row r="57664" ht="14.45" hidden="1" customHeight="1" x14ac:dyDescent="0.25"/>
    <row r="57665" ht="14.45" hidden="1" customHeight="1" x14ac:dyDescent="0.25"/>
    <row r="57666" ht="14.45" hidden="1" customHeight="1" x14ac:dyDescent="0.25"/>
    <row r="57667" ht="14.45" hidden="1" customHeight="1" x14ac:dyDescent="0.25"/>
    <row r="57668" ht="14.45" hidden="1" customHeight="1" x14ac:dyDescent="0.25"/>
    <row r="57669" ht="14.45" hidden="1" customHeight="1" x14ac:dyDescent="0.25"/>
    <row r="57670" ht="14.45" hidden="1" customHeight="1" x14ac:dyDescent="0.25"/>
    <row r="57671" ht="14.45" hidden="1" customHeight="1" x14ac:dyDescent="0.25"/>
    <row r="57672" ht="14.45" hidden="1" customHeight="1" x14ac:dyDescent="0.25"/>
    <row r="57673" ht="14.45" hidden="1" customHeight="1" x14ac:dyDescent="0.25"/>
    <row r="57674" ht="14.45" hidden="1" customHeight="1" x14ac:dyDescent="0.25"/>
    <row r="57675" ht="14.45" hidden="1" customHeight="1" x14ac:dyDescent="0.25"/>
    <row r="57676" ht="14.45" hidden="1" customHeight="1" x14ac:dyDescent="0.25"/>
    <row r="57677" ht="14.45" hidden="1" customHeight="1" x14ac:dyDescent="0.25"/>
    <row r="57678" ht="14.45" hidden="1" customHeight="1" x14ac:dyDescent="0.25"/>
    <row r="57679" ht="14.45" hidden="1" customHeight="1" x14ac:dyDescent="0.25"/>
    <row r="57680" ht="14.45" hidden="1" customHeight="1" x14ac:dyDescent="0.25"/>
    <row r="57681" ht="14.45" hidden="1" customHeight="1" x14ac:dyDescent="0.25"/>
    <row r="57682" ht="14.45" hidden="1" customHeight="1" x14ac:dyDescent="0.25"/>
    <row r="57683" ht="14.45" hidden="1" customHeight="1" x14ac:dyDescent="0.25"/>
    <row r="57684" ht="14.45" hidden="1" customHeight="1" x14ac:dyDescent="0.25"/>
    <row r="57685" ht="14.45" hidden="1" customHeight="1" x14ac:dyDescent="0.25"/>
    <row r="57686" ht="14.45" hidden="1" customHeight="1" x14ac:dyDescent="0.25"/>
    <row r="57687" ht="14.45" hidden="1" customHeight="1" x14ac:dyDescent="0.25"/>
    <row r="57688" ht="14.45" hidden="1" customHeight="1" x14ac:dyDescent="0.25"/>
    <row r="57689" ht="14.45" hidden="1" customHeight="1" x14ac:dyDescent="0.25"/>
    <row r="57690" ht="14.45" hidden="1" customHeight="1" x14ac:dyDescent="0.25"/>
    <row r="57691" ht="14.45" hidden="1" customHeight="1" x14ac:dyDescent="0.25"/>
    <row r="57692" ht="14.45" hidden="1" customHeight="1" x14ac:dyDescent="0.25"/>
    <row r="57693" ht="14.45" hidden="1" customHeight="1" x14ac:dyDescent="0.25"/>
    <row r="57694" ht="14.45" hidden="1" customHeight="1" x14ac:dyDescent="0.25"/>
    <row r="57695" ht="14.45" hidden="1" customHeight="1" x14ac:dyDescent="0.25"/>
    <row r="57696" ht="14.45" hidden="1" customHeight="1" x14ac:dyDescent="0.25"/>
    <row r="57697" ht="14.45" hidden="1" customHeight="1" x14ac:dyDescent="0.25"/>
    <row r="57698" ht="14.45" hidden="1" customHeight="1" x14ac:dyDescent="0.25"/>
    <row r="57699" ht="14.45" hidden="1" customHeight="1" x14ac:dyDescent="0.25"/>
    <row r="57700" ht="14.45" hidden="1" customHeight="1" x14ac:dyDescent="0.25"/>
    <row r="57701" ht="14.45" hidden="1" customHeight="1" x14ac:dyDescent="0.25"/>
    <row r="57702" ht="14.45" hidden="1" customHeight="1" x14ac:dyDescent="0.25"/>
    <row r="57703" ht="14.45" hidden="1" customHeight="1" x14ac:dyDescent="0.25"/>
    <row r="57704" ht="14.45" hidden="1" customHeight="1" x14ac:dyDescent="0.25"/>
    <row r="57705" ht="14.45" hidden="1" customHeight="1" x14ac:dyDescent="0.25"/>
    <row r="57706" ht="14.45" hidden="1" customHeight="1" x14ac:dyDescent="0.25"/>
    <row r="57707" ht="14.45" hidden="1" customHeight="1" x14ac:dyDescent="0.25"/>
    <row r="57708" ht="14.45" hidden="1" customHeight="1" x14ac:dyDescent="0.25"/>
    <row r="57709" ht="14.45" hidden="1" customHeight="1" x14ac:dyDescent="0.25"/>
    <row r="57710" ht="14.45" hidden="1" customHeight="1" x14ac:dyDescent="0.25"/>
    <row r="57711" ht="14.45" hidden="1" customHeight="1" x14ac:dyDescent="0.25"/>
    <row r="57712" ht="14.45" hidden="1" customHeight="1" x14ac:dyDescent="0.25"/>
    <row r="57713" ht="14.45" hidden="1" customHeight="1" x14ac:dyDescent="0.25"/>
    <row r="57714" ht="14.45" hidden="1" customHeight="1" x14ac:dyDescent="0.25"/>
    <row r="57715" ht="14.45" hidden="1" customHeight="1" x14ac:dyDescent="0.25"/>
    <row r="57716" ht="14.45" hidden="1" customHeight="1" x14ac:dyDescent="0.25"/>
    <row r="57717" ht="14.45" hidden="1" customHeight="1" x14ac:dyDescent="0.25"/>
    <row r="57718" ht="14.45" hidden="1" customHeight="1" x14ac:dyDescent="0.25"/>
    <row r="57719" ht="14.45" hidden="1" customHeight="1" x14ac:dyDescent="0.25"/>
    <row r="57720" ht="14.45" hidden="1" customHeight="1" x14ac:dyDescent="0.25"/>
    <row r="57721" ht="14.45" hidden="1" customHeight="1" x14ac:dyDescent="0.25"/>
    <row r="57722" ht="14.45" hidden="1" customHeight="1" x14ac:dyDescent="0.25"/>
    <row r="57723" ht="14.45" hidden="1" customHeight="1" x14ac:dyDescent="0.25"/>
    <row r="57724" ht="14.45" hidden="1" customHeight="1" x14ac:dyDescent="0.25"/>
    <row r="57725" ht="14.45" hidden="1" customHeight="1" x14ac:dyDescent="0.25"/>
    <row r="57726" ht="14.45" hidden="1" customHeight="1" x14ac:dyDescent="0.25"/>
    <row r="57727" ht="14.45" hidden="1" customHeight="1" x14ac:dyDescent="0.25"/>
    <row r="57728" ht="14.45" hidden="1" customHeight="1" x14ac:dyDescent="0.25"/>
    <row r="57729" ht="14.45" hidden="1" customHeight="1" x14ac:dyDescent="0.25"/>
    <row r="57730" ht="14.45" hidden="1" customHeight="1" x14ac:dyDescent="0.25"/>
    <row r="57731" ht="14.45" hidden="1" customHeight="1" x14ac:dyDescent="0.25"/>
    <row r="57732" ht="14.45" hidden="1" customHeight="1" x14ac:dyDescent="0.25"/>
    <row r="57733" ht="14.45" hidden="1" customHeight="1" x14ac:dyDescent="0.25"/>
    <row r="57734" ht="14.45" hidden="1" customHeight="1" x14ac:dyDescent="0.25"/>
    <row r="57735" ht="14.45" hidden="1" customHeight="1" x14ac:dyDescent="0.25"/>
    <row r="57736" ht="14.45" hidden="1" customHeight="1" x14ac:dyDescent="0.25"/>
    <row r="57737" ht="14.45" hidden="1" customHeight="1" x14ac:dyDescent="0.25"/>
    <row r="57738" ht="14.45" hidden="1" customHeight="1" x14ac:dyDescent="0.25"/>
    <row r="57739" ht="14.45" hidden="1" customHeight="1" x14ac:dyDescent="0.25"/>
    <row r="57740" ht="14.45" hidden="1" customHeight="1" x14ac:dyDescent="0.25"/>
    <row r="57741" ht="14.45" hidden="1" customHeight="1" x14ac:dyDescent="0.25"/>
    <row r="57742" ht="14.45" hidden="1" customHeight="1" x14ac:dyDescent="0.25"/>
    <row r="57743" ht="14.45" hidden="1" customHeight="1" x14ac:dyDescent="0.25"/>
    <row r="57744" ht="14.45" hidden="1" customHeight="1" x14ac:dyDescent="0.25"/>
    <row r="57745" ht="14.45" hidden="1" customHeight="1" x14ac:dyDescent="0.25"/>
    <row r="57746" ht="14.45" hidden="1" customHeight="1" x14ac:dyDescent="0.25"/>
    <row r="57747" ht="14.45" hidden="1" customHeight="1" x14ac:dyDescent="0.25"/>
    <row r="57748" ht="14.45" hidden="1" customHeight="1" x14ac:dyDescent="0.25"/>
    <row r="57749" ht="14.45" hidden="1" customHeight="1" x14ac:dyDescent="0.25"/>
    <row r="57750" ht="14.45" hidden="1" customHeight="1" x14ac:dyDescent="0.25"/>
    <row r="57751" ht="14.45" hidden="1" customHeight="1" x14ac:dyDescent="0.25"/>
    <row r="57752" ht="14.45" hidden="1" customHeight="1" x14ac:dyDescent="0.25"/>
    <row r="57753" ht="14.45" hidden="1" customHeight="1" x14ac:dyDescent="0.25"/>
    <row r="57754" ht="14.45" hidden="1" customHeight="1" x14ac:dyDescent="0.25"/>
    <row r="57755" ht="14.45" hidden="1" customHeight="1" x14ac:dyDescent="0.25"/>
    <row r="57756" ht="14.45" hidden="1" customHeight="1" x14ac:dyDescent="0.25"/>
    <row r="57757" ht="14.45" hidden="1" customHeight="1" x14ac:dyDescent="0.25"/>
    <row r="57758" ht="14.45" hidden="1" customHeight="1" x14ac:dyDescent="0.25"/>
    <row r="57759" ht="14.45" hidden="1" customHeight="1" x14ac:dyDescent="0.25"/>
    <row r="57760" ht="14.45" hidden="1" customHeight="1" x14ac:dyDescent="0.25"/>
    <row r="57761" ht="14.45" hidden="1" customHeight="1" x14ac:dyDescent="0.25"/>
    <row r="57762" ht="14.45" hidden="1" customHeight="1" x14ac:dyDescent="0.25"/>
    <row r="57763" ht="14.45" hidden="1" customHeight="1" x14ac:dyDescent="0.25"/>
    <row r="57764" ht="14.45" hidden="1" customHeight="1" x14ac:dyDescent="0.25"/>
    <row r="57765" ht="14.45" hidden="1" customHeight="1" x14ac:dyDescent="0.25"/>
    <row r="57766" ht="14.45" hidden="1" customHeight="1" x14ac:dyDescent="0.25"/>
    <row r="57767" ht="14.45" hidden="1" customHeight="1" x14ac:dyDescent="0.25"/>
    <row r="57768" ht="14.45" hidden="1" customHeight="1" x14ac:dyDescent="0.25"/>
    <row r="57769" ht="14.45" hidden="1" customHeight="1" x14ac:dyDescent="0.25"/>
    <row r="57770" ht="14.45" hidden="1" customHeight="1" x14ac:dyDescent="0.25"/>
    <row r="57771" ht="14.45" hidden="1" customHeight="1" x14ac:dyDescent="0.25"/>
    <row r="57772" ht="14.45" hidden="1" customHeight="1" x14ac:dyDescent="0.25"/>
    <row r="57773" ht="14.45" hidden="1" customHeight="1" x14ac:dyDescent="0.25"/>
    <row r="57774" ht="14.45" hidden="1" customHeight="1" x14ac:dyDescent="0.25"/>
    <row r="57775" ht="14.45" hidden="1" customHeight="1" x14ac:dyDescent="0.25"/>
    <row r="57776" ht="14.45" hidden="1" customHeight="1" x14ac:dyDescent="0.25"/>
    <row r="57777" ht="14.45" hidden="1" customHeight="1" x14ac:dyDescent="0.25"/>
    <row r="57778" ht="14.45" hidden="1" customHeight="1" x14ac:dyDescent="0.25"/>
    <row r="57779" ht="14.45" hidden="1" customHeight="1" x14ac:dyDescent="0.25"/>
    <row r="57780" ht="14.45" hidden="1" customHeight="1" x14ac:dyDescent="0.25"/>
    <row r="57781" ht="14.45" hidden="1" customHeight="1" x14ac:dyDescent="0.25"/>
    <row r="57782" ht="14.45" hidden="1" customHeight="1" x14ac:dyDescent="0.25"/>
    <row r="57783" ht="14.45" hidden="1" customHeight="1" x14ac:dyDescent="0.25"/>
    <row r="57784" ht="14.45" hidden="1" customHeight="1" x14ac:dyDescent="0.25"/>
    <row r="57785" ht="14.45" hidden="1" customHeight="1" x14ac:dyDescent="0.25"/>
    <row r="57786" ht="14.45" hidden="1" customHeight="1" x14ac:dyDescent="0.25"/>
    <row r="57787" ht="14.45" hidden="1" customHeight="1" x14ac:dyDescent="0.25"/>
    <row r="57788" ht="14.45" hidden="1" customHeight="1" x14ac:dyDescent="0.25"/>
    <row r="57789" ht="14.45" hidden="1" customHeight="1" x14ac:dyDescent="0.25"/>
    <row r="57790" ht="14.45" hidden="1" customHeight="1" x14ac:dyDescent="0.25"/>
    <row r="57791" ht="14.45" hidden="1" customHeight="1" x14ac:dyDescent="0.25"/>
    <row r="57792" ht="14.45" hidden="1" customHeight="1" x14ac:dyDescent="0.25"/>
    <row r="57793" ht="14.45" hidden="1" customHeight="1" x14ac:dyDescent="0.25"/>
    <row r="57794" ht="14.45" hidden="1" customHeight="1" x14ac:dyDescent="0.25"/>
    <row r="57795" ht="14.45" hidden="1" customHeight="1" x14ac:dyDescent="0.25"/>
    <row r="57796" ht="14.45" hidden="1" customHeight="1" x14ac:dyDescent="0.25"/>
    <row r="57797" ht="14.45" hidden="1" customHeight="1" x14ac:dyDescent="0.25"/>
    <row r="57798" ht="14.45" hidden="1" customHeight="1" x14ac:dyDescent="0.25"/>
    <row r="57799" ht="14.45" hidden="1" customHeight="1" x14ac:dyDescent="0.25"/>
    <row r="57800" ht="14.45" hidden="1" customHeight="1" x14ac:dyDescent="0.25"/>
    <row r="57801" ht="14.45" hidden="1" customHeight="1" x14ac:dyDescent="0.25"/>
    <row r="57802" ht="14.45" hidden="1" customHeight="1" x14ac:dyDescent="0.25"/>
    <row r="57803" ht="14.45" hidden="1" customHeight="1" x14ac:dyDescent="0.25"/>
    <row r="57804" ht="14.45" hidden="1" customHeight="1" x14ac:dyDescent="0.25"/>
    <row r="57805" ht="14.45" hidden="1" customHeight="1" x14ac:dyDescent="0.25"/>
    <row r="57806" ht="14.45" hidden="1" customHeight="1" x14ac:dyDescent="0.25"/>
    <row r="57807" ht="14.45" hidden="1" customHeight="1" x14ac:dyDescent="0.25"/>
    <row r="57808" ht="14.45" hidden="1" customHeight="1" x14ac:dyDescent="0.25"/>
    <row r="57809" ht="14.45" hidden="1" customHeight="1" x14ac:dyDescent="0.25"/>
    <row r="57810" ht="14.45" hidden="1" customHeight="1" x14ac:dyDescent="0.25"/>
    <row r="57811" ht="14.45" hidden="1" customHeight="1" x14ac:dyDescent="0.25"/>
    <row r="57812" ht="14.45" hidden="1" customHeight="1" x14ac:dyDescent="0.25"/>
    <row r="57813" ht="14.45" hidden="1" customHeight="1" x14ac:dyDescent="0.25"/>
    <row r="57814" ht="14.45" hidden="1" customHeight="1" x14ac:dyDescent="0.25"/>
    <row r="57815" ht="14.45" hidden="1" customHeight="1" x14ac:dyDescent="0.25"/>
    <row r="57816" ht="14.45" hidden="1" customHeight="1" x14ac:dyDescent="0.25"/>
    <row r="57817" ht="14.45" hidden="1" customHeight="1" x14ac:dyDescent="0.25"/>
    <row r="57818" ht="14.45" hidden="1" customHeight="1" x14ac:dyDescent="0.25"/>
    <row r="57819" ht="14.45" hidden="1" customHeight="1" x14ac:dyDescent="0.25"/>
    <row r="57820" ht="14.45" hidden="1" customHeight="1" x14ac:dyDescent="0.25"/>
    <row r="57821" ht="14.45" hidden="1" customHeight="1" x14ac:dyDescent="0.25"/>
    <row r="57822" ht="14.45" hidden="1" customHeight="1" x14ac:dyDescent="0.25"/>
    <row r="57823" ht="14.45" hidden="1" customHeight="1" x14ac:dyDescent="0.25"/>
    <row r="57824" ht="14.45" hidden="1" customHeight="1" x14ac:dyDescent="0.25"/>
    <row r="57825" ht="14.45" hidden="1" customHeight="1" x14ac:dyDescent="0.25"/>
    <row r="57826" ht="14.45" hidden="1" customHeight="1" x14ac:dyDescent="0.25"/>
    <row r="57827" ht="14.45" hidden="1" customHeight="1" x14ac:dyDescent="0.25"/>
    <row r="57828" ht="14.45" hidden="1" customHeight="1" x14ac:dyDescent="0.25"/>
    <row r="57829" ht="14.45" hidden="1" customHeight="1" x14ac:dyDescent="0.25"/>
    <row r="57830" ht="14.45" hidden="1" customHeight="1" x14ac:dyDescent="0.25"/>
    <row r="57831" ht="14.45" hidden="1" customHeight="1" x14ac:dyDescent="0.25"/>
    <row r="57832" ht="14.45" hidden="1" customHeight="1" x14ac:dyDescent="0.25"/>
    <row r="57833" ht="14.45" hidden="1" customHeight="1" x14ac:dyDescent="0.25"/>
    <row r="57834" ht="14.45" hidden="1" customHeight="1" x14ac:dyDescent="0.25"/>
    <row r="57835" ht="14.45" hidden="1" customHeight="1" x14ac:dyDescent="0.25"/>
    <row r="57836" ht="14.45" hidden="1" customHeight="1" x14ac:dyDescent="0.25"/>
    <row r="57837" ht="14.45" hidden="1" customHeight="1" x14ac:dyDescent="0.25"/>
    <row r="57838" ht="14.45" hidden="1" customHeight="1" x14ac:dyDescent="0.25"/>
    <row r="57839" ht="14.45" hidden="1" customHeight="1" x14ac:dyDescent="0.25"/>
    <row r="57840" ht="14.45" hidden="1" customHeight="1" x14ac:dyDescent="0.25"/>
    <row r="57841" ht="14.45" hidden="1" customHeight="1" x14ac:dyDescent="0.25"/>
    <row r="57842" ht="14.45" hidden="1" customHeight="1" x14ac:dyDescent="0.25"/>
    <row r="57843" ht="14.45" hidden="1" customHeight="1" x14ac:dyDescent="0.25"/>
    <row r="57844" ht="14.45" hidden="1" customHeight="1" x14ac:dyDescent="0.25"/>
    <row r="57845" ht="14.45" hidden="1" customHeight="1" x14ac:dyDescent="0.25"/>
    <row r="57846" ht="14.45" hidden="1" customHeight="1" x14ac:dyDescent="0.25"/>
    <row r="57847" ht="14.45" hidden="1" customHeight="1" x14ac:dyDescent="0.25"/>
    <row r="57848" ht="14.45" hidden="1" customHeight="1" x14ac:dyDescent="0.25"/>
    <row r="57849" ht="14.45" hidden="1" customHeight="1" x14ac:dyDescent="0.25"/>
    <row r="57850" ht="14.45" hidden="1" customHeight="1" x14ac:dyDescent="0.25"/>
    <row r="57851" ht="14.45" hidden="1" customHeight="1" x14ac:dyDescent="0.25"/>
    <row r="57852" ht="14.45" hidden="1" customHeight="1" x14ac:dyDescent="0.25"/>
    <row r="57853" ht="14.45" hidden="1" customHeight="1" x14ac:dyDescent="0.25"/>
    <row r="57854" ht="14.45" hidden="1" customHeight="1" x14ac:dyDescent="0.25"/>
    <row r="57855" ht="14.45" hidden="1" customHeight="1" x14ac:dyDescent="0.25"/>
    <row r="57856" ht="14.45" hidden="1" customHeight="1" x14ac:dyDescent="0.25"/>
    <row r="57857" ht="14.45" hidden="1" customHeight="1" x14ac:dyDescent="0.25"/>
    <row r="57858" ht="14.45" hidden="1" customHeight="1" x14ac:dyDescent="0.25"/>
    <row r="57859" ht="14.45" hidden="1" customHeight="1" x14ac:dyDescent="0.25"/>
    <row r="57860" ht="14.45" hidden="1" customHeight="1" x14ac:dyDescent="0.25"/>
    <row r="57861" ht="14.45" hidden="1" customHeight="1" x14ac:dyDescent="0.25"/>
    <row r="57862" ht="14.45" hidden="1" customHeight="1" x14ac:dyDescent="0.25"/>
    <row r="57863" ht="14.45" hidden="1" customHeight="1" x14ac:dyDescent="0.25"/>
    <row r="57864" ht="14.45" hidden="1" customHeight="1" x14ac:dyDescent="0.25"/>
    <row r="57865" ht="14.45" hidden="1" customHeight="1" x14ac:dyDescent="0.25"/>
    <row r="57866" ht="14.45" hidden="1" customHeight="1" x14ac:dyDescent="0.25"/>
    <row r="57867" ht="14.45" hidden="1" customHeight="1" x14ac:dyDescent="0.25"/>
    <row r="57868" ht="14.45" hidden="1" customHeight="1" x14ac:dyDescent="0.25"/>
    <row r="57869" ht="14.45" hidden="1" customHeight="1" x14ac:dyDescent="0.25"/>
    <row r="57870" ht="14.45" hidden="1" customHeight="1" x14ac:dyDescent="0.25"/>
    <row r="57871" ht="14.45" hidden="1" customHeight="1" x14ac:dyDescent="0.25"/>
    <row r="57872" ht="14.45" hidden="1" customHeight="1" x14ac:dyDescent="0.25"/>
    <row r="57873" ht="14.45" hidden="1" customHeight="1" x14ac:dyDescent="0.25"/>
    <row r="57874" ht="14.45" hidden="1" customHeight="1" x14ac:dyDescent="0.25"/>
    <row r="57875" ht="14.45" hidden="1" customHeight="1" x14ac:dyDescent="0.25"/>
    <row r="57876" ht="14.45" hidden="1" customHeight="1" x14ac:dyDescent="0.25"/>
    <row r="57877" ht="14.45" hidden="1" customHeight="1" x14ac:dyDescent="0.25"/>
    <row r="57878" ht="14.45" hidden="1" customHeight="1" x14ac:dyDescent="0.25"/>
    <row r="57879" ht="14.45" hidden="1" customHeight="1" x14ac:dyDescent="0.25"/>
    <row r="57880" ht="14.45" hidden="1" customHeight="1" x14ac:dyDescent="0.25"/>
    <row r="57881" ht="14.45" hidden="1" customHeight="1" x14ac:dyDescent="0.25"/>
    <row r="57882" ht="14.45" hidden="1" customHeight="1" x14ac:dyDescent="0.25"/>
    <row r="57883" ht="14.45" hidden="1" customHeight="1" x14ac:dyDescent="0.25"/>
    <row r="57884" ht="14.45" hidden="1" customHeight="1" x14ac:dyDescent="0.25"/>
    <row r="57885" ht="14.45" hidden="1" customHeight="1" x14ac:dyDescent="0.25"/>
    <row r="57886" ht="14.45" hidden="1" customHeight="1" x14ac:dyDescent="0.25"/>
    <row r="57887" ht="14.45" hidden="1" customHeight="1" x14ac:dyDescent="0.25"/>
    <row r="57888" ht="14.45" hidden="1" customHeight="1" x14ac:dyDescent="0.25"/>
    <row r="57889" ht="14.45" hidden="1" customHeight="1" x14ac:dyDescent="0.25"/>
    <row r="57890" ht="14.45" hidden="1" customHeight="1" x14ac:dyDescent="0.25"/>
    <row r="57891" ht="14.45" hidden="1" customHeight="1" x14ac:dyDescent="0.25"/>
    <row r="57892" ht="14.45" hidden="1" customHeight="1" x14ac:dyDescent="0.25"/>
    <row r="57893" ht="14.45" hidden="1" customHeight="1" x14ac:dyDescent="0.25"/>
    <row r="57894" ht="14.45" hidden="1" customHeight="1" x14ac:dyDescent="0.25"/>
    <row r="57895" ht="14.45" hidden="1" customHeight="1" x14ac:dyDescent="0.25"/>
    <row r="57896" ht="14.45" hidden="1" customHeight="1" x14ac:dyDescent="0.25"/>
    <row r="57897" ht="14.45" hidden="1" customHeight="1" x14ac:dyDescent="0.25"/>
    <row r="57898" ht="14.45" hidden="1" customHeight="1" x14ac:dyDescent="0.25"/>
    <row r="57899" ht="14.45" hidden="1" customHeight="1" x14ac:dyDescent="0.25"/>
    <row r="57900" ht="14.45" hidden="1" customHeight="1" x14ac:dyDescent="0.25"/>
    <row r="57901" ht="14.45" hidden="1" customHeight="1" x14ac:dyDescent="0.25"/>
    <row r="57902" ht="14.45" hidden="1" customHeight="1" x14ac:dyDescent="0.25"/>
    <row r="57903" ht="14.45" hidden="1" customHeight="1" x14ac:dyDescent="0.25"/>
    <row r="57904" ht="14.45" hidden="1" customHeight="1" x14ac:dyDescent="0.25"/>
    <row r="57905" ht="14.45" hidden="1" customHeight="1" x14ac:dyDescent="0.25"/>
    <row r="57906" ht="14.45" hidden="1" customHeight="1" x14ac:dyDescent="0.25"/>
    <row r="57907" ht="14.45" hidden="1" customHeight="1" x14ac:dyDescent="0.25"/>
    <row r="57908" ht="14.45" hidden="1" customHeight="1" x14ac:dyDescent="0.25"/>
    <row r="57909" ht="14.45" hidden="1" customHeight="1" x14ac:dyDescent="0.25"/>
    <row r="57910" ht="14.45" hidden="1" customHeight="1" x14ac:dyDescent="0.25"/>
    <row r="57911" ht="14.45" hidden="1" customHeight="1" x14ac:dyDescent="0.25"/>
    <row r="57912" ht="14.45" hidden="1" customHeight="1" x14ac:dyDescent="0.25"/>
    <row r="57913" ht="14.45" hidden="1" customHeight="1" x14ac:dyDescent="0.25"/>
    <row r="57914" ht="14.45" hidden="1" customHeight="1" x14ac:dyDescent="0.25"/>
    <row r="57915" ht="14.45" hidden="1" customHeight="1" x14ac:dyDescent="0.25"/>
    <row r="57916" ht="14.45" hidden="1" customHeight="1" x14ac:dyDescent="0.25"/>
    <row r="57917" ht="14.45" hidden="1" customHeight="1" x14ac:dyDescent="0.25"/>
    <row r="57918" ht="14.45" hidden="1" customHeight="1" x14ac:dyDescent="0.25"/>
    <row r="57919" ht="14.45" hidden="1" customHeight="1" x14ac:dyDescent="0.25"/>
    <row r="57920" ht="14.45" hidden="1" customHeight="1" x14ac:dyDescent="0.25"/>
    <row r="57921" ht="14.45" hidden="1" customHeight="1" x14ac:dyDescent="0.25"/>
    <row r="57922" ht="14.45" hidden="1" customHeight="1" x14ac:dyDescent="0.25"/>
    <row r="57923" ht="14.45" hidden="1" customHeight="1" x14ac:dyDescent="0.25"/>
    <row r="57924" ht="14.45" hidden="1" customHeight="1" x14ac:dyDescent="0.25"/>
    <row r="57925" ht="14.45" hidden="1" customHeight="1" x14ac:dyDescent="0.25"/>
    <row r="57926" ht="14.45" hidden="1" customHeight="1" x14ac:dyDescent="0.25"/>
    <row r="57927" ht="14.45" hidden="1" customHeight="1" x14ac:dyDescent="0.25"/>
    <row r="57928" ht="14.45" hidden="1" customHeight="1" x14ac:dyDescent="0.25"/>
    <row r="57929" ht="14.45" hidden="1" customHeight="1" x14ac:dyDescent="0.25"/>
    <row r="57930" ht="14.45" hidden="1" customHeight="1" x14ac:dyDescent="0.25"/>
    <row r="57931" ht="14.45" hidden="1" customHeight="1" x14ac:dyDescent="0.25"/>
    <row r="57932" ht="14.45" hidden="1" customHeight="1" x14ac:dyDescent="0.25"/>
    <row r="57933" ht="14.45" hidden="1" customHeight="1" x14ac:dyDescent="0.25"/>
    <row r="57934" ht="14.45" hidden="1" customHeight="1" x14ac:dyDescent="0.25"/>
    <row r="57935" ht="14.45" hidden="1" customHeight="1" x14ac:dyDescent="0.25"/>
    <row r="57936" ht="14.45" hidden="1" customHeight="1" x14ac:dyDescent="0.25"/>
    <row r="57937" ht="14.45" hidden="1" customHeight="1" x14ac:dyDescent="0.25"/>
    <row r="57938" ht="14.45" hidden="1" customHeight="1" x14ac:dyDescent="0.25"/>
    <row r="57939" ht="14.45" hidden="1" customHeight="1" x14ac:dyDescent="0.25"/>
    <row r="57940" ht="14.45" hidden="1" customHeight="1" x14ac:dyDescent="0.25"/>
    <row r="57941" ht="14.45" hidden="1" customHeight="1" x14ac:dyDescent="0.25"/>
    <row r="57942" ht="14.45" hidden="1" customHeight="1" x14ac:dyDescent="0.25"/>
    <row r="57943" ht="14.45" hidden="1" customHeight="1" x14ac:dyDescent="0.25"/>
    <row r="57944" ht="14.45" hidden="1" customHeight="1" x14ac:dyDescent="0.25"/>
    <row r="57945" ht="14.45" hidden="1" customHeight="1" x14ac:dyDescent="0.25"/>
    <row r="57946" ht="14.45" hidden="1" customHeight="1" x14ac:dyDescent="0.25"/>
    <row r="57947" ht="14.45" hidden="1" customHeight="1" x14ac:dyDescent="0.25"/>
    <row r="57948" ht="14.45" hidden="1" customHeight="1" x14ac:dyDescent="0.25"/>
    <row r="57949" ht="14.45" hidden="1" customHeight="1" x14ac:dyDescent="0.25"/>
    <row r="57950" ht="14.45" hidden="1" customHeight="1" x14ac:dyDescent="0.25"/>
    <row r="57951" ht="14.45" hidden="1" customHeight="1" x14ac:dyDescent="0.25"/>
    <row r="57952" ht="14.45" hidden="1" customHeight="1" x14ac:dyDescent="0.25"/>
    <row r="57953" ht="14.45" hidden="1" customHeight="1" x14ac:dyDescent="0.25"/>
    <row r="57954" ht="14.45" hidden="1" customHeight="1" x14ac:dyDescent="0.25"/>
    <row r="57955" ht="14.45" hidden="1" customHeight="1" x14ac:dyDescent="0.25"/>
    <row r="57956" ht="14.45" hidden="1" customHeight="1" x14ac:dyDescent="0.25"/>
    <row r="57957" ht="14.45" hidden="1" customHeight="1" x14ac:dyDescent="0.25"/>
    <row r="57958" ht="14.45" hidden="1" customHeight="1" x14ac:dyDescent="0.25"/>
    <row r="57959" ht="14.45" hidden="1" customHeight="1" x14ac:dyDescent="0.25"/>
    <row r="57960" ht="14.45" hidden="1" customHeight="1" x14ac:dyDescent="0.25"/>
    <row r="57961" ht="14.45" hidden="1" customHeight="1" x14ac:dyDescent="0.25"/>
    <row r="57962" ht="14.45" hidden="1" customHeight="1" x14ac:dyDescent="0.25"/>
    <row r="57963" ht="14.45" hidden="1" customHeight="1" x14ac:dyDescent="0.25"/>
    <row r="57964" ht="14.45" hidden="1" customHeight="1" x14ac:dyDescent="0.25"/>
    <row r="57965" ht="14.45" hidden="1" customHeight="1" x14ac:dyDescent="0.25"/>
    <row r="57966" ht="14.45" hidden="1" customHeight="1" x14ac:dyDescent="0.25"/>
    <row r="57967" ht="14.45" hidden="1" customHeight="1" x14ac:dyDescent="0.25"/>
    <row r="57968" ht="14.45" hidden="1" customHeight="1" x14ac:dyDescent="0.25"/>
    <row r="57969" ht="14.45" hidden="1" customHeight="1" x14ac:dyDescent="0.25"/>
    <row r="57970" ht="14.45" hidden="1" customHeight="1" x14ac:dyDescent="0.25"/>
    <row r="57971" ht="14.45" hidden="1" customHeight="1" x14ac:dyDescent="0.25"/>
    <row r="57972" ht="14.45" hidden="1" customHeight="1" x14ac:dyDescent="0.25"/>
    <row r="57973" ht="14.45" hidden="1" customHeight="1" x14ac:dyDescent="0.25"/>
    <row r="57974" ht="14.45" hidden="1" customHeight="1" x14ac:dyDescent="0.25"/>
    <row r="57975" ht="14.45" hidden="1" customHeight="1" x14ac:dyDescent="0.25"/>
    <row r="57976" ht="14.45" hidden="1" customHeight="1" x14ac:dyDescent="0.25"/>
    <row r="57977" ht="14.45" hidden="1" customHeight="1" x14ac:dyDescent="0.25"/>
    <row r="57978" ht="14.45" hidden="1" customHeight="1" x14ac:dyDescent="0.25"/>
    <row r="57979" ht="14.45" hidden="1" customHeight="1" x14ac:dyDescent="0.25"/>
    <row r="57980" ht="14.45" hidden="1" customHeight="1" x14ac:dyDescent="0.25"/>
    <row r="57981" ht="14.45" hidden="1" customHeight="1" x14ac:dyDescent="0.25"/>
    <row r="57982" ht="14.45" hidden="1" customHeight="1" x14ac:dyDescent="0.25"/>
    <row r="57983" ht="14.45" hidden="1" customHeight="1" x14ac:dyDescent="0.25"/>
    <row r="57984" ht="14.45" hidden="1" customHeight="1" x14ac:dyDescent="0.25"/>
    <row r="57985" ht="14.45" hidden="1" customHeight="1" x14ac:dyDescent="0.25"/>
    <row r="57986" ht="14.45" hidden="1" customHeight="1" x14ac:dyDescent="0.25"/>
    <row r="57987" ht="14.45" hidden="1" customHeight="1" x14ac:dyDescent="0.25"/>
    <row r="57988" ht="14.45" hidden="1" customHeight="1" x14ac:dyDescent="0.25"/>
    <row r="57989" ht="14.45" hidden="1" customHeight="1" x14ac:dyDescent="0.25"/>
    <row r="57990" ht="14.45" hidden="1" customHeight="1" x14ac:dyDescent="0.25"/>
    <row r="57991" ht="14.45" hidden="1" customHeight="1" x14ac:dyDescent="0.25"/>
    <row r="57992" ht="14.45" hidden="1" customHeight="1" x14ac:dyDescent="0.25"/>
    <row r="57993" ht="14.45" hidden="1" customHeight="1" x14ac:dyDescent="0.25"/>
    <row r="57994" ht="14.45" hidden="1" customHeight="1" x14ac:dyDescent="0.25"/>
    <row r="57995" ht="14.45" hidden="1" customHeight="1" x14ac:dyDescent="0.25"/>
    <row r="57996" ht="14.45" hidden="1" customHeight="1" x14ac:dyDescent="0.25"/>
    <row r="57997" ht="14.45" hidden="1" customHeight="1" x14ac:dyDescent="0.25"/>
    <row r="57998" ht="14.45" hidden="1" customHeight="1" x14ac:dyDescent="0.25"/>
    <row r="57999" ht="14.45" hidden="1" customHeight="1" x14ac:dyDescent="0.25"/>
    <row r="58000" ht="14.45" hidden="1" customHeight="1" x14ac:dyDescent="0.25"/>
    <row r="58001" ht="14.45" hidden="1" customHeight="1" x14ac:dyDescent="0.25"/>
    <row r="58002" ht="14.45" hidden="1" customHeight="1" x14ac:dyDescent="0.25"/>
    <row r="58003" ht="14.45" hidden="1" customHeight="1" x14ac:dyDescent="0.25"/>
    <row r="58004" ht="14.45" hidden="1" customHeight="1" x14ac:dyDescent="0.25"/>
    <row r="58005" ht="14.45" hidden="1" customHeight="1" x14ac:dyDescent="0.25"/>
    <row r="58006" ht="14.45" hidden="1" customHeight="1" x14ac:dyDescent="0.25"/>
    <row r="58007" ht="14.45" hidden="1" customHeight="1" x14ac:dyDescent="0.25"/>
    <row r="58008" ht="14.45" hidden="1" customHeight="1" x14ac:dyDescent="0.25"/>
    <row r="58009" ht="14.45" hidden="1" customHeight="1" x14ac:dyDescent="0.25"/>
    <row r="58010" ht="14.45" hidden="1" customHeight="1" x14ac:dyDescent="0.25"/>
    <row r="58011" ht="14.45" hidden="1" customHeight="1" x14ac:dyDescent="0.25"/>
    <row r="58012" ht="14.45" hidden="1" customHeight="1" x14ac:dyDescent="0.25"/>
    <row r="58013" ht="14.45" hidden="1" customHeight="1" x14ac:dyDescent="0.25"/>
    <row r="58014" ht="14.45" hidden="1" customHeight="1" x14ac:dyDescent="0.25"/>
    <row r="58015" ht="14.45" hidden="1" customHeight="1" x14ac:dyDescent="0.25"/>
    <row r="58016" ht="14.45" hidden="1" customHeight="1" x14ac:dyDescent="0.25"/>
    <row r="58017" ht="14.45" hidden="1" customHeight="1" x14ac:dyDescent="0.25"/>
    <row r="58018" ht="14.45" hidden="1" customHeight="1" x14ac:dyDescent="0.25"/>
    <row r="58019" ht="14.45" hidden="1" customHeight="1" x14ac:dyDescent="0.25"/>
    <row r="58020" ht="14.45" hidden="1" customHeight="1" x14ac:dyDescent="0.25"/>
    <row r="58021" ht="14.45" hidden="1" customHeight="1" x14ac:dyDescent="0.25"/>
    <row r="58022" ht="14.45" hidden="1" customHeight="1" x14ac:dyDescent="0.25"/>
    <row r="58023" ht="14.45" hidden="1" customHeight="1" x14ac:dyDescent="0.25"/>
    <row r="58024" ht="14.45" hidden="1" customHeight="1" x14ac:dyDescent="0.25"/>
    <row r="58025" ht="14.45" hidden="1" customHeight="1" x14ac:dyDescent="0.25"/>
    <row r="58026" ht="14.45" hidden="1" customHeight="1" x14ac:dyDescent="0.25"/>
    <row r="58027" ht="14.45" hidden="1" customHeight="1" x14ac:dyDescent="0.25"/>
    <row r="58028" ht="14.45" hidden="1" customHeight="1" x14ac:dyDescent="0.25"/>
    <row r="58029" ht="14.45" hidden="1" customHeight="1" x14ac:dyDescent="0.25"/>
    <row r="58030" ht="14.45" hidden="1" customHeight="1" x14ac:dyDescent="0.25"/>
    <row r="58031" ht="14.45" hidden="1" customHeight="1" x14ac:dyDescent="0.25"/>
    <row r="58032" ht="14.45" hidden="1" customHeight="1" x14ac:dyDescent="0.25"/>
    <row r="58033" ht="14.45" hidden="1" customHeight="1" x14ac:dyDescent="0.25"/>
    <row r="58034" ht="14.45" hidden="1" customHeight="1" x14ac:dyDescent="0.25"/>
    <row r="58035" ht="14.45" hidden="1" customHeight="1" x14ac:dyDescent="0.25"/>
    <row r="58036" ht="14.45" hidden="1" customHeight="1" x14ac:dyDescent="0.25"/>
    <row r="58037" ht="14.45" hidden="1" customHeight="1" x14ac:dyDescent="0.25"/>
    <row r="58038" ht="14.45" hidden="1" customHeight="1" x14ac:dyDescent="0.25"/>
    <row r="58039" ht="14.45" hidden="1" customHeight="1" x14ac:dyDescent="0.25"/>
    <row r="58040" ht="14.45" hidden="1" customHeight="1" x14ac:dyDescent="0.25"/>
    <row r="58041" ht="14.45" hidden="1" customHeight="1" x14ac:dyDescent="0.25"/>
    <row r="58042" ht="14.45" hidden="1" customHeight="1" x14ac:dyDescent="0.25"/>
    <row r="58043" ht="14.45" hidden="1" customHeight="1" x14ac:dyDescent="0.25"/>
    <row r="58044" ht="14.45" hidden="1" customHeight="1" x14ac:dyDescent="0.25"/>
    <row r="58045" ht="14.45" hidden="1" customHeight="1" x14ac:dyDescent="0.25"/>
    <row r="58046" ht="14.45" hidden="1" customHeight="1" x14ac:dyDescent="0.25"/>
    <row r="58047" ht="14.45" hidden="1" customHeight="1" x14ac:dyDescent="0.25"/>
    <row r="58048" ht="14.45" hidden="1" customHeight="1" x14ac:dyDescent="0.25"/>
    <row r="58049" ht="14.45" hidden="1" customHeight="1" x14ac:dyDescent="0.25"/>
    <row r="58050" ht="14.45" hidden="1" customHeight="1" x14ac:dyDescent="0.25"/>
    <row r="58051" ht="14.45" hidden="1" customHeight="1" x14ac:dyDescent="0.25"/>
    <row r="58052" ht="14.45" hidden="1" customHeight="1" x14ac:dyDescent="0.25"/>
    <row r="58053" ht="14.45" hidden="1" customHeight="1" x14ac:dyDescent="0.25"/>
    <row r="58054" ht="14.45" hidden="1" customHeight="1" x14ac:dyDescent="0.25"/>
    <row r="58055" ht="14.45" hidden="1" customHeight="1" x14ac:dyDescent="0.25"/>
    <row r="58056" ht="14.45" hidden="1" customHeight="1" x14ac:dyDescent="0.25"/>
    <row r="58057" ht="14.45" hidden="1" customHeight="1" x14ac:dyDescent="0.25"/>
    <row r="58058" ht="14.45" hidden="1" customHeight="1" x14ac:dyDescent="0.25"/>
    <row r="58059" ht="14.45" hidden="1" customHeight="1" x14ac:dyDescent="0.25"/>
    <row r="58060" ht="14.45" hidden="1" customHeight="1" x14ac:dyDescent="0.25"/>
    <row r="58061" ht="14.45" hidden="1" customHeight="1" x14ac:dyDescent="0.25"/>
    <row r="58062" ht="14.45" hidden="1" customHeight="1" x14ac:dyDescent="0.25"/>
    <row r="58063" ht="14.45" hidden="1" customHeight="1" x14ac:dyDescent="0.25"/>
    <row r="58064" ht="14.45" hidden="1" customHeight="1" x14ac:dyDescent="0.25"/>
    <row r="58065" ht="14.45" hidden="1" customHeight="1" x14ac:dyDescent="0.25"/>
    <row r="58066" ht="14.45" hidden="1" customHeight="1" x14ac:dyDescent="0.25"/>
    <row r="58067" ht="14.45" hidden="1" customHeight="1" x14ac:dyDescent="0.25"/>
    <row r="58068" ht="14.45" hidden="1" customHeight="1" x14ac:dyDescent="0.25"/>
    <row r="58069" ht="14.45" hidden="1" customHeight="1" x14ac:dyDescent="0.25"/>
    <row r="58070" ht="14.45" hidden="1" customHeight="1" x14ac:dyDescent="0.25"/>
    <row r="58071" ht="14.45" hidden="1" customHeight="1" x14ac:dyDescent="0.25"/>
    <row r="58072" ht="14.45" hidden="1" customHeight="1" x14ac:dyDescent="0.25"/>
    <row r="58073" ht="14.45" hidden="1" customHeight="1" x14ac:dyDescent="0.25"/>
    <row r="58074" ht="14.45" hidden="1" customHeight="1" x14ac:dyDescent="0.25"/>
    <row r="58075" ht="14.45" hidden="1" customHeight="1" x14ac:dyDescent="0.25"/>
    <row r="58076" ht="14.45" hidden="1" customHeight="1" x14ac:dyDescent="0.25"/>
    <row r="58077" ht="14.45" hidden="1" customHeight="1" x14ac:dyDescent="0.25"/>
    <row r="58078" ht="14.45" hidden="1" customHeight="1" x14ac:dyDescent="0.25"/>
    <row r="58079" ht="14.45" hidden="1" customHeight="1" x14ac:dyDescent="0.25"/>
    <row r="58080" ht="14.45" hidden="1" customHeight="1" x14ac:dyDescent="0.25"/>
    <row r="58081" ht="14.45" hidden="1" customHeight="1" x14ac:dyDescent="0.25"/>
    <row r="58082" ht="14.45" hidden="1" customHeight="1" x14ac:dyDescent="0.25"/>
    <row r="58083" ht="14.45" hidden="1" customHeight="1" x14ac:dyDescent="0.25"/>
    <row r="58084" ht="14.45" hidden="1" customHeight="1" x14ac:dyDescent="0.25"/>
    <row r="58085" ht="14.45" hidden="1" customHeight="1" x14ac:dyDescent="0.25"/>
    <row r="58086" ht="14.45" hidden="1" customHeight="1" x14ac:dyDescent="0.25"/>
    <row r="58087" ht="14.45" hidden="1" customHeight="1" x14ac:dyDescent="0.25"/>
    <row r="58088" ht="14.45" hidden="1" customHeight="1" x14ac:dyDescent="0.25"/>
    <row r="58089" ht="14.45" hidden="1" customHeight="1" x14ac:dyDescent="0.25"/>
    <row r="58090" ht="14.45" hidden="1" customHeight="1" x14ac:dyDescent="0.25"/>
    <row r="58091" ht="14.45" hidden="1" customHeight="1" x14ac:dyDescent="0.25"/>
    <row r="58092" ht="14.45" hidden="1" customHeight="1" x14ac:dyDescent="0.25"/>
    <row r="58093" ht="14.45" hidden="1" customHeight="1" x14ac:dyDescent="0.25"/>
    <row r="58094" ht="14.45" hidden="1" customHeight="1" x14ac:dyDescent="0.25"/>
    <row r="58095" ht="14.45" hidden="1" customHeight="1" x14ac:dyDescent="0.25"/>
    <row r="58096" ht="14.45" hidden="1" customHeight="1" x14ac:dyDescent="0.25"/>
    <row r="58097" ht="14.45" hidden="1" customHeight="1" x14ac:dyDescent="0.25"/>
    <row r="58098" ht="14.45" hidden="1" customHeight="1" x14ac:dyDescent="0.25"/>
    <row r="58099" ht="14.45" hidden="1" customHeight="1" x14ac:dyDescent="0.25"/>
    <row r="58100" ht="14.45" hidden="1" customHeight="1" x14ac:dyDescent="0.25"/>
    <row r="58101" ht="14.45" hidden="1" customHeight="1" x14ac:dyDescent="0.25"/>
    <row r="58102" ht="14.45" hidden="1" customHeight="1" x14ac:dyDescent="0.25"/>
    <row r="58103" ht="14.45" hidden="1" customHeight="1" x14ac:dyDescent="0.25"/>
    <row r="58104" ht="14.45" hidden="1" customHeight="1" x14ac:dyDescent="0.25"/>
    <row r="58105" ht="14.45" hidden="1" customHeight="1" x14ac:dyDescent="0.25"/>
    <row r="58106" ht="14.45" hidden="1" customHeight="1" x14ac:dyDescent="0.25"/>
    <row r="58107" ht="14.45" hidden="1" customHeight="1" x14ac:dyDescent="0.25"/>
    <row r="58108" ht="14.45" hidden="1" customHeight="1" x14ac:dyDescent="0.25"/>
    <row r="58109" ht="14.45" hidden="1" customHeight="1" x14ac:dyDescent="0.25"/>
    <row r="58110" ht="14.45" hidden="1" customHeight="1" x14ac:dyDescent="0.25"/>
    <row r="58111" ht="14.45" hidden="1" customHeight="1" x14ac:dyDescent="0.25"/>
    <row r="58112" ht="14.45" hidden="1" customHeight="1" x14ac:dyDescent="0.25"/>
    <row r="58113" ht="14.45" hidden="1" customHeight="1" x14ac:dyDescent="0.25"/>
    <row r="58114" ht="14.45" hidden="1" customHeight="1" x14ac:dyDescent="0.25"/>
    <row r="58115" ht="14.45" hidden="1" customHeight="1" x14ac:dyDescent="0.25"/>
    <row r="58116" ht="14.45" hidden="1" customHeight="1" x14ac:dyDescent="0.25"/>
    <row r="58117" ht="14.45" hidden="1" customHeight="1" x14ac:dyDescent="0.25"/>
    <row r="58118" ht="14.45" hidden="1" customHeight="1" x14ac:dyDescent="0.25"/>
    <row r="58119" ht="14.45" hidden="1" customHeight="1" x14ac:dyDescent="0.25"/>
    <row r="58120" ht="14.45" hidden="1" customHeight="1" x14ac:dyDescent="0.25"/>
    <row r="58121" ht="14.45" hidden="1" customHeight="1" x14ac:dyDescent="0.25"/>
    <row r="58122" ht="14.45" hidden="1" customHeight="1" x14ac:dyDescent="0.25"/>
    <row r="58123" ht="14.45" hidden="1" customHeight="1" x14ac:dyDescent="0.25"/>
    <row r="58124" ht="14.45" hidden="1" customHeight="1" x14ac:dyDescent="0.25"/>
    <row r="58125" ht="14.45" hidden="1" customHeight="1" x14ac:dyDescent="0.25"/>
    <row r="58126" ht="14.45" hidden="1" customHeight="1" x14ac:dyDescent="0.25"/>
    <row r="58127" ht="14.45" hidden="1" customHeight="1" x14ac:dyDescent="0.25"/>
    <row r="58128" ht="14.45" hidden="1" customHeight="1" x14ac:dyDescent="0.25"/>
    <row r="58129" ht="14.45" hidden="1" customHeight="1" x14ac:dyDescent="0.25"/>
    <row r="58130" ht="14.45" hidden="1" customHeight="1" x14ac:dyDescent="0.25"/>
    <row r="58131" ht="14.45" hidden="1" customHeight="1" x14ac:dyDescent="0.25"/>
    <row r="58132" ht="14.45" hidden="1" customHeight="1" x14ac:dyDescent="0.25"/>
    <row r="58133" ht="14.45" hidden="1" customHeight="1" x14ac:dyDescent="0.25"/>
    <row r="58134" ht="14.45" hidden="1" customHeight="1" x14ac:dyDescent="0.25"/>
    <row r="58135" ht="14.45" hidden="1" customHeight="1" x14ac:dyDescent="0.25"/>
    <row r="58136" ht="14.45" hidden="1" customHeight="1" x14ac:dyDescent="0.25"/>
    <row r="58137" ht="14.45" hidden="1" customHeight="1" x14ac:dyDescent="0.25"/>
    <row r="58138" ht="14.45" hidden="1" customHeight="1" x14ac:dyDescent="0.25"/>
    <row r="58139" ht="14.45" hidden="1" customHeight="1" x14ac:dyDescent="0.25"/>
    <row r="58140" ht="14.45" hidden="1" customHeight="1" x14ac:dyDescent="0.25"/>
    <row r="58141" ht="14.45" hidden="1" customHeight="1" x14ac:dyDescent="0.25"/>
    <row r="58142" ht="14.45" hidden="1" customHeight="1" x14ac:dyDescent="0.25"/>
    <row r="58143" ht="14.45" hidden="1" customHeight="1" x14ac:dyDescent="0.25"/>
    <row r="58144" ht="14.45" hidden="1" customHeight="1" x14ac:dyDescent="0.25"/>
    <row r="58145" ht="14.45" hidden="1" customHeight="1" x14ac:dyDescent="0.25"/>
    <row r="58146" ht="14.45" hidden="1" customHeight="1" x14ac:dyDescent="0.25"/>
    <row r="58147" ht="14.45" hidden="1" customHeight="1" x14ac:dyDescent="0.25"/>
    <row r="58148" ht="14.45" hidden="1" customHeight="1" x14ac:dyDescent="0.25"/>
    <row r="58149" ht="14.45" hidden="1" customHeight="1" x14ac:dyDescent="0.25"/>
    <row r="58150" ht="14.45" hidden="1" customHeight="1" x14ac:dyDescent="0.25"/>
    <row r="58151" ht="14.45" hidden="1" customHeight="1" x14ac:dyDescent="0.25"/>
    <row r="58152" ht="14.45" hidden="1" customHeight="1" x14ac:dyDescent="0.25"/>
    <row r="58153" ht="14.45" hidden="1" customHeight="1" x14ac:dyDescent="0.25"/>
    <row r="58154" ht="14.45" hidden="1" customHeight="1" x14ac:dyDescent="0.25"/>
    <row r="58155" ht="14.45" hidden="1" customHeight="1" x14ac:dyDescent="0.25"/>
    <row r="58156" ht="14.45" hidden="1" customHeight="1" x14ac:dyDescent="0.25"/>
    <row r="58157" ht="14.45" hidden="1" customHeight="1" x14ac:dyDescent="0.25"/>
    <row r="58158" ht="14.45" hidden="1" customHeight="1" x14ac:dyDescent="0.25"/>
    <row r="58159" ht="14.45" hidden="1" customHeight="1" x14ac:dyDescent="0.25"/>
    <row r="58160" ht="14.45" hidden="1" customHeight="1" x14ac:dyDescent="0.25"/>
    <row r="58161" ht="14.45" hidden="1" customHeight="1" x14ac:dyDescent="0.25"/>
    <row r="58162" ht="14.45" hidden="1" customHeight="1" x14ac:dyDescent="0.25"/>
    <row r="58163" ht="14.45" hidden="1" customHeight="1" x14ac:dyDescent="0.25"/>
    <row r="58164" ht="14.45" hidden="1" customHeight="1" x14ac:dyDescent="0.25"/>
    <row r="58165" ht="14.45" hidden="1" customHeight="1" x14ac:dyDescent="0.25"/>
    <row r="58166" ht="14.45" hidden="1" customHeight="1" x14ac:dyDescent="0.25"/>
    <row r="58167" ht="14.45" hidden="1" customHeight="1" x14ac:dyDescent="0.25"/>
    <row r="58168" ht="14.45" hidden="1" customHeight="1" x14ac:dyDescent="0.25"/>
    <row r="58169" ht="14.45" hidden="1" customHeight="1" x14ac:dyDescent="0.25"/>
    <row r="58170" ht="14.45" hidden="1" customHeight="1" x14ac:dyDescent="0.25"/>
    <row r="58171" ht="14.45" hidden="1" customHeight="1" x14ac:dyDescent="0.25"/>
    <row r="58172" ht="14.45" hidden="1" customHeight="1" x14ac:dyDescent="0.25"/>
    <row r="58173" ht="14.45" hidden="1" customHeight="1" x14ac:dyDescent="0.25"/>
    <row r="58174" ht="14.45" hidden="1" customHeight="1" x14ac:dyDescent="0.25"/>
    <row r="58175" ht="14.45" hidden="1" customHeight="1" x14ac:dyDescent="0.25"/>
    <row r="58176" ht="14.45" hidden="1" customHeight="1" x14ac:dyDescent="0.25"/>
    <row r="58177" ht="14.45" hidden="1" customHeight="1" x14ac:dyDescent="0.25"/>
    <row r="58178" ht="14.45" hidden="1" customHeight="1" x14ac:dyDescent="0.25"/>
    <row r="58179" ht="14.45" hidden="1" customHeight="1" x14ac:dyDescent="0.25"/>
    <row r="58180" ht="14.45" hidden="1" customHeight="1" x14ac:dyDescent="0.25"/>
    <row r="58181" ht="14.45" hidden="1" customHeight="1" x14ac:dyDescent="0.25"/>
    <row r="58182" ht="14.45" hidden="1" customHeight="1" x14ac:dyDescent="0.25"/>
    <row r="58183" ht="14.45" hidden="1" customHeight="1" x14ac:dyDescent="0.25"/>
    <row r="58184" ht="14.45" hidden="1" customHeight="1" x14ac:dyDescent="0.25"/>
    <row r="58185" ht="14.45" hidden="1" customHeight="1" x14ac:dyDescent="0.25"/>
    <row r="58186" ht="14.45" hidden="1" customHeight="1" x14ac:dyDescent="0.25"/>
    <row r="58187" ht="14.45" hidden="1" customHeight="1" x14ac:dyDescent="0.25"/>
    <row r="58188" ht="14.45" hidden="1" customHeight="1" x14ac:dyDescent="0.25"/>
    <row r="58189" ht="14.45" hidden="1" customHeight="1" x14ac:dyDescent="0.25"/>
    <row r="58190" ht="14.45" hidden="1" customHeight="1" x14ac:dyDescent="0.25"/>
    <row r="58191" ht="14.45" hidden="1" customHeight="1" x14ac:dyDescent="0.25"/>
    <row r="58192" ht="14.45" hidden="1" customHeight="1" x14ac:dyDescent="0.25"/>
    <row r="58193" ht="14.45" hidden="1" customHeight="1" x14ac:dyDescent="0.25"/>
    <row r="58194" ht="14.45" hidden="1" customHeight="1" x14ac:dyDescent="0.25"/>
    <row r="58195" ht="14.45" hidden="1" customHeight="1" x14ac:dyDescent="0.25"/>
    <row r="58196" ht="14.45" hidden="1" customHeight="1" x14ac:dyDescent="0.25"/>
    <row r="58197" ht="14.45" hidden="1" customHeight="1" x14ac:dyDescent="0.25"/>
    <row r="58198" ht="14.45" hidden="1" customHeight="1" x14ac:dyDescent="0.25"/>
    <row r="58199" ht="14.45" hidden="1" customHeight="1" x14ac:dyDescent="0.25"/>
    <row r="58200" ht="14.45" hidden="1" customHeight="1" x14ac:dyDescent="0.25"/>
    <row r="58201" ht="14.45" hidden="1" customHeight="1" x14ac:dyDescent="0.25"/>
    <row r="58202" ht="14.45" hidden="1" customHeight="1" x14ac:dyDescent="0.25"/>
    <row r="58203" ht="14.45" hidden="1" customHeight="1" x14ac:dyDescent="0.25"/>
    <row r="58204" ht="14.45" hidden="1" customHeight="1" x14ac:dyDescent="0.25"/>
    <row r="58205" ht="14.45" hidden="1" customHeight="1" x14ac:dyDescent="0.25"/>
    <row r="58206" ht="14.45" hidden="1" customHeight="1" x14ac:dyDescent="0.25"/>
    <row r="58207" ht="14.45" hidden="1" customHeight="1" x14ac:dyDescent="0.25"/>
    <row r="58208" ht="14.45" hidden="1" customHeight="1" x14ac:dyDescent="0.25"/>
    <row r="58209" ht="14.45" hidden="1" customHeight="1" x14ac:dyDescent="0.25"/>
    <row r="58210" ht="14.45" hidden="1" customHeight="1" x14ac:dyDescent="0.25"/>
    <row r="58211" ht="14.45" hidden="1" customHeight="1" x14ac:dyDescent="0.25"/>
    <row r="58212" ht="14.45" hidden="1" customHeight="1" x14ac:dyDescent="0.25"/>
    <row r="58213" ht="14.45" hidden="1" customHeight="1" x14ac:dyDescent="0.25"/>
    <row r="58214" ht="14.45" hidden="1" customHeight="1" x14ac:dyDescent="0.25"/>
    <row r="58215" ht="14.45" hidden="1" customHeight="1" x14ac:dyDescent="0.25"/>
    <row r="58216" ht="14.45" hidden="1" customHeight="1" x14ac:dyDescent="0.25"/>
    <row r="58217" ht="14.45" hidden="1" customHeight="1" x14ac:dyDescent="0.25"/>
    <row r="58218" ht="14.45" hidden="1" customHeight="1" x14ac:dyDescent="0.25"/>
    <row r="58219" ht="14.45" hidden="1" customHeight="1" x14ac:dyDescent="0.25"/>
    <row r="58220" ht="14.45" hidden="1" customHeight="1" x14ac:dyDescent="0.25"/>
    <row r="58221" ht="14.45" hidden="1" customHeight="1" x14ac:dyDescent="0.25"/>
    <row r="58222" ht="14.45" hidden="1" customHeight="1" x14ac:dyDescent="0.25"/>
    <row r="58223" ht="14.45" hidden="1" customHeight="1" x14ac:dyDescent="0.25"/>
    <row r="58224" ht="14.45" hidden="1" customHeight="1" x14ac:dyDescent="0.25"/>
    <row r="58225" ht="14.45" hidden="1" customHeight="1" x14ac:dyDescent="0.25"/>
    <row r="58226" ht="14.45" hidden="1" customHeight="1" x14ac:dyDescent="0.25"/>
    <row r="58227" ht="14.45" hidden="1" customHeight="1" x14ac:dyDescent="0.25"/>
    <row r="58228" ht="14.45" hidden="1" customHeight="1" x14ac:dyDescent="0.25"/>
    <row r="58229" ht="14.45" hidden="1" customHeight="1" x14ac:dyDescent="0.25"/>
    <row r="58230" ht="14.45" hidden="1" customHeight="1" x14ac:dyDescent="0.25"/>
    <row r="58231" ht="14.45" hidden="1" customHeight="1" x14ac:dyDescent="0.25"/>
    <row r="58232" ht="14.45" hidden="1" customHeight="1" x14ac:dyDescent="0.25"/>
    <row r="58233" ht="14.45" hidden="1" customHeight="1" x14ac:dyDescent="0.25"/>
    <row r="58234" ht="14.45" hidden="1" customHeight="1" x14ac:dyDescent="0.25"/>
    <row r="58235" ht="14.45" hidden="1" customHeight="1" x14ac:dyDescent="0.25"/>
    <row r="58236" ht="14.45" hidden="1" customHeight="1" x14ac:dyDescent="0.25"/>
    <row r="58237" ht="14.45" hidden="1" customHeight="1" x14ac:dyDescent="0.25"/>
    <row r="58238" ht="14.45" hidden="1" customHeight="1" x14ac:dyDescent="0.25"/>
    <row r="58239" ht="14.45" hidden="1" customHeight="1" x14ac:dyDescent="0.25"/>
    <row r="58240" ht="14.45" hidden="1" customHeight="1" x14ac:dyDescent="0.25"/>
    <row r="58241" ht="14.45" hidden="1" customHeight="1" x14ac:dyDescent="0.25"/>
    <row r="58242" ht="14.45" hidden="1" customHeight="1" x14ac:dyDescent="0.25"/>
    <row r="58243" ht="14.45" hidden="1" customHeight="1" x14ac:dyDescent="0.25"/>
    <row r="58244" ht="14.45" hidden="1" customHeight="1" x14ac:dyDescent="0.25"/>
    <row r="58245" ht="14.45" hidden="1" customHeight="1" x14ac:dyDescent="0.25"/>
    <row r="58246" ht="14.45" hidden="1" customHeight="1" x14ac:dyDescent="0.25"/>
    <row r="58247" ht="14.45" hidden="1" customHeight="1" x14ac:dyDescent="0.25"/>
    <row r="58248" ht="14.45" hidden="1" customHeight="1" x14ac:dyDescent="0.25"/>
    <row r="58249" ht="14.45" hidden="1" customHeight="1" x14ac:dyDescent="0.25"/>
    <row r="58250" ht="14.45" hidden="1" customHeight="1" x14ac:dyDescent="0.25"/>
    <row r="58251" ht="14.45" hidden="1" customHeight="1" x14ac:dyDescent="0.25"/>
    <row r="58252" ht="14.45" hidden="1" customHeight="1" x14ac:dyDescent="0.25"/>
    <row r="58253" ht="14.45" hidden="1" customHeight="1" x14ac:dyDescent="0.25"/>
    <row r="58254" ht="14.45" hidden="1" customHeight="1" x14ac:dyDescent="0.25"/>
    <row r="58255" ht="14.45" hidden="1" customHeight="1" x14ac:dyDescent="0.25"/>
    <row r="58256" ht="14.45" hidden="1" customHeight="1" x14ac:dyDescent="0.25"/>
    <row r="58257" ht="14.45" hidden="1" customHeight="1" x14ac:dyDescent="0.25"/>
    <row r="58258" ht="14.45" hidden="1" customHeight="1" x14ac:dyDescent="0.25"/>
    <row r="58259" ht="14.45" hidden="1" customHeight="1" x14ac:dyDescent="0.25"/>
    <row r="58260" ht="14.45" hidden="1" customHeight="1" x14ac:dyDescent="0.25"/>
    <row r="58261" ht="14.45" hidden="1" customHeight="1" x14ac:dyDescent="0.25"/>
    <row r="58262" ht="14.45" hidden="1" customHeight="1" x14ac:dyDescent="0.25"/>
    <row r="58263" ht="14.45" hidden="1" customHeight="1" x14ac:dyDescent="0.25"/>
    <row r="58264" ht="14.45" hidden="1" customHeight="1" x14ac:dyDescent="0.25"/>
    <row r="58265" ht="14.45" hidden="1" customHeight="1" x14ac:dyDescent="0.25"/>
    <row r="58266" ht="14.45" hidden="1" customHeight="1" x14ac:dyDescent="0.25"/>
    <row r="58267" ht="14.45" hidden="1" customHeight="1" x14ac:dyDescent="0.25"/>
    <row r="58268" ht="14.45" hidden="1" customHeight="1" x14ac:dyDescent="0.25"/>
    <row r="58269" ht="14.45" hidden="1" customHeight="1" x14ac:dyDescent="0.25"/>
    <row r="58270" ht="14.45" hidden="1" customHeight="1" x14ac:dyDescent="0.25"/>
    <row r="58271" ht="14.45" hidden="1" customHeight="1" x14ac:dyDescent="0.25"/>
    <row r="58272" ht="14.45" hidden="1" customHeight="1" x14ac:dyDescent="0.25"/>
    <row r="58273" ht="14.45" hidden="1" customHeight="1" x14ac:dyDescent="0.25"/>
    <row r="58274" ht="14.45" hidden="1" customHeight="1" x14ac:dyDescent="0.25"/>
    <row r="58275" ht="14.45" hidden="1" customHeight="1" x14ac:dyDescent="0.25"/>
    <row r="58276" ht="14.45" hidden="1" customHeight="1" x14ac:dyDescent="0.25"/>
    <row r="58277" ht="14.45" hidden="1" customHeight="1" x14ac:dyDescent="0.25"/>
    <row r="58278" ht="14.45" hidden="1" customHeight="1" x14ac:dyDescent="0.25"/>
    <row r="58279" ht="14.45" hidden="1" customHeight="1" x14ac:dyDescent="0.25"/>
    <row r="58280" ht="14.45" hidden="1" customHeight="1" x14ac:dyDescent="0.25"/>
    <row r="58281" ht="14.45" hidden="1" customHeight="1" x14ac:dyDescent="0.25"/>
    <row r="58282" ht="14.45" hidden="1" customHeight="1" x14ac:dyDescent="0.25"/>
    <row r="58283" ht="14.45" hidden="1" customHeight="1" x14ac:dyDescent="0.25"/>
    <row r="58284" ht="14.45" hidden="1" customHeight="1" x14ac:dyDescent="0.25"/>
    <row r="58285" ht="14.45" hidden="1" customHeight="1" x14ac:dyDescent="0.25"/>
    <row r="58286" ht="14.45" hidden="1" customHeight="1" x14ac:dyDescent="0.25"/>
    <row r="58287" ht="14.45" hidden="1" customHeight="1" x14ac:dyDescent="0.25"/>
    <row r="58288" ht="14.45" hidden="1" customHeight="1" x14ac:dyDescent="0.25"/>
    <row r="58289" ht="14.45" hidden="1" customHeight="1" x14ac:dyDescent="0.25"/>
    <row r="58290" ht="14.45" hidden="1" customHeight="1" x14ac:dyDescent="0.25"/>
    <row r="58291" ht="14.45" hidden="1" customHeight="1" x14ac:dyDescent="0.25"/>
    <row r="58292" ht="14.45" hidden="1" customHeight="1" x14ac:dyDescent="0.25"/>
    <row r="58293" ht="14.45" hidden="1" customHeight="1" x14ac:dyDescent="0.25"/>
    <row r="58294" ht="14.45" hidden="1" customHeight="1" x14ac:dyDescent="0.25"/>
    <row r="58295" ht="14.45" hidden="1" customHeight="1" x14ac:dyDescent="0.25"/>
    <row r="58296" ht="14.45" hidden="1" customHeight="1" x14ac:dyDescent="0.25"/>
    <row r="58297" ht="14.45" hidden="1" customHeight="1" x14ac:dyDescent="0.25"/>
    <row r="58298" ht="14.45" hidden="1" customHeight="1" x14ac:dyDescent="0.25"/>
    <row r="58299" ht="14.45" hidden="1" customHeight="1" x14ac:dyDescent="0.25"/>
    <row r="58300" ht="14.45" hidden="1" customHeight="1" x14ac:dyDescent="0.25"/>
    <row r="58301" ht="14.45" hidden="1" customHeight="1" x14ac:dyDescent="0.25"/>
    <row r="58302" ht="14.45" hidden="1" customHeight="1" x14ac:dyDescent="0.25"/>
    <row r="58303" ht="14.45" hidden="1" customHeight="1" x14ac:dyDescent="0.25"/>
    <row r="58304" ht="14.45" hidden="1" customHeight="1" x14ac:dyDescent="0.25"/>
    <row r="58305" ht="14.45" hidden="1" customHeight="1" x14ac:dyDescent="0.25"/>
    <row r="58306" ht="14.45" hidden="1" customHeight="1" x14ac:dyDescent="0.25"/>
    <row r="58307" ht="14.45" hidden="1" customHeight="1" x14ac:dyDescent="0.25"/>
    <row r="58308" ht="14.45" hidden="1" customHeight="1" x14ac:dyDescent="0.25"/>
    <row r="58309" ht="14.45" hidden="1" customHeight="1" x14ac:dyDescent="0.25"/>
    <row r="58310" ht="14.45" hidden="1" customHeight="1" x14ac:dyDescent="0.25"/>
    <row r="58311" ht="14.45" hidden="1" customHeight="1" x14ac:dyDescent="0.25"/>
    <row r="58312" ht="14.45" hidden="1" customHeight="1" x14ac:dyDescent="0.25"/>
    <row r="58313" ht="14.45" hidden="1" customHeight="1" x14ac:dyDescent="0.25"/>
    <row r="58314" ht="14.45" hidden="1" customHeight="1" x14ac:dyDescent="0.25"/>
    <row r="58315" ht="14.45" hidden="1" customHeight="1" x14ac:dyDescent="0.25"/>
    <row r="58316" ht="14.45" hidden="1" customHeight="1" x14ac:dyDescent="0.25"/>
    <row r="58317" ht="14.45" hidden="1" customHeight="1" x14ac:dyDescent="0.25"/>
    <row r="58318" ht="14.45" hidden="1" customHeight="1" x14ac:dyDescent="0.25"/>
    <row r="58319" ht="14.45" hidden="1" customHeight="1" x14ac:dyDescent="0.25"/>
    <row r="58320" ht="14.45" hidden="1" customHeight="1" x14ac:dyDescent="0.25"/>
    <row r="58321" ht="14.45" hidden="1" customHeight="1" x14ac:dyDescent="0.25"/>
    <row r="58322" ht="14.45" hidden="1" customHeight="1" x14ac:dyDescent="0.25"/>
    <row r="58323" ht="14.45" hidden="1" customHeight="1" x14ac:dyDescent="0.25"/>
    <row r="58324" ht="14.45" hidden="1" customHeight="1" x14ac:dyDescent="0.25"/>
    <row r="58325" ht="14.45" hidden="1" customHeight="1" x14ac:dyDescent="0.25"/>
    <row r="58326" ht="14.45" hidden="1" customHeight="1" x14ac:dyDescent="0.25"/>
    <row r="58327" ht="14.45" hidden="1" customHeight="1" x14ac:dyDescent="0.25"/>
    <row r="58328" ht="14.45" hidden="1" customHeight="1" x14ac:dyDescent="0.25"/>
    <row r="58329" ht="14.45" hidden="1" customHeight="1" x14ac:dyDescent="0.25"/>
    <row r="58330" ht="14.45" hidden="1" customHeight="1" x14ac:dyDescent="0.25"/>
    <row r="58331" ht="14.45" hidden="1" customHeight="1" x14ac:dyDescent="0.25"/>
    <row r="58332" ht="14.45" hidden="1" customHeight="1" x14ac:dyDescent="0.25"/>
    <row r="58333" ht="14.45" hidden="1" customHeight="1" x14ac:dyDescent="0.25"/>
    <row r="58334" ht="14.45" hidden="1" customHeight="1" x14ac:dyDescent="0.25"/>
    <row r="58335" ht="14.45" hidden="1" customHeight="1" x14ac:dyDescent="0.25"/>
    <row r="58336" ht="14.45" hidden="1" customHeight="1" x14ac:dyDescent="0.25"/>
    <row r="58337" ht="14.45" hidden="1" customHeight="1" x14ac:dyDescent="0.25"/>
    <row r="58338" ht="14.45" hidden="1" customHeight="1" x14ac:dyDescent="0.25"/>
    <row r="58339" ht="14.45" hidden="1" customHeight="1" x14ac:dyDescent="0.25"/>
    <row r="58340" ht="14.45" hidden="1" customHeight="1" x14ac:dyDescent="0.25"/>
    <row r="58341" ht="14.45" hidden="1" customHeight="1" x14ac:dyDescent="0.25"/>
    <row r="58342" ht="14.45" hidden="1" customHeight="1" x14ac:dyDescent="0.25"/>
    <row r="58343" ht="14.45" hidden="1" customHeight="1" x14ac:dyDescent="0.25"/>
    <row r="58344" ht="14.45" hidden="1" customHeight="1" x14ac:dyDescent="0.25"/>
    <row r="58345" ht="14.45" hidden="1" customHeight="1" x14ac:dyDescent="0.25"/>
    <row r="58346" ht="14.45" hidden="1" customHeight="1" x14ac:dyDescent="0.25"/>
    <row r="58347" ht="14.45" hidden="1" customHeight="1" x14ac:dyDescent="0.25"/>
    <row r="58348" ht="14.45" hidden="1" customHeight="1" x14ac:dyDescent="0.25"/>
    <row r="58349" ht="14.45" hidden="1" customHeight="1" x14ac:dyDescent="0.25"/>
    <row r="58350" ht="14.45" hidden="1" customHeight="1" x14ac:dyDescent="0.25"/>
    <row r="58351" ht="14.45" hidden="1" customHeight="1" x14ac:dyDescent="0.25"/>
    <row r="58352" ht="14.45" hidden="1" customHeight="1" x14ac:dyDescent="0.25"/>
    <row r="58353" ht="14.45" hidden="1" customHeight="1" x14ac:dyDescent="0.25"/>
    <row r="58354" ht="14.45" hidden="1" customHeight="1" x14ac:dyDescent="0.25"/>
    <row r="58355" ht="14.45" hidden="1" customHeight="1" x14ac:dyDescent="0.25"/>
    <row r="58356" ht="14.45" hidden="1" customHeight="1" x14ac:dyDescent="0.25"/>
    <row r="58357" ht="14.45" hidden="1" customHeight="1" x14ac:dyDescent="0.25"/>
    <row r="58358" ht="14.45" hidden="1" customHeight="1" x14ac:dyDescent="0.25"/>
    <row r="58359" ht="14.45" hidden="1" customHeight="1" x14ac:dyDescent="0.25"/>
    <row r="58360" ht="14.45" hidden="1" customHeight="1" x14ac:dyDescent="0.25"/>
    <row r="58361" ht="14.45" hidden="1" customHeight="1" x14ac:dyDescent="0.25"/>
    <row r="58362" ht="14.45" hidden="1" customHeight="1" x14ac:dyDescent="0.25"/>
    <row r="58363" ht="14.45" hidden="1" customHeight="1" x14ac:dyDescent="0.25"/>
    <row r="58364" ht="14.45" hidden="1" customHeight="1" x14ac:dyDescent="0.25"/>
    <row r="58365" ht="14.45" hidden="1" customHeight="1" x14ac:dyDescent="0.25"/>
    <row r="58366" ht="14.45" hidden="1" customHeight="1" x14ac:dyDescent="0.25"/>
    <row r="58367" ht="14.45" hidden="1" customHeight="1" x14ac:dyDescent="0.25"/>
    <row r="58368" ht="14.45" hidden="1" customHeight="1" x14ac:dyDescent="0.25"/>
    <row r="58369" ht="14.45" hidden="1" customHeight="1" x14ac:dyDescent="0.25"/>
    <row r="58370" ht="14.45" hidden="1" customHeight="1" x14ac:dyDescent="0.25"/>
    <row r="58371" ht="14.45" hidden="1" customHeight="1" x14ac:dyDescent="0.25"/>
    <row r="58372" ht="14.45" hidden="1" customHeight="1" x14ac:dyDescent="0.25"/>
    <row r="58373" ht="14.45" hidden="1" customHeight="1" x14ac:dyDescent="0.25"/>
    <row r="58374" ht="14.45" hidden="1" customHeight="1" x14ac:dyDescent="0.25"/>
    <row r="58375" ht="14.45" hidden="1" customHeight="1" x14ac:dyDescent="0.25"/>
    <row r="58376" ht="14.45" hidden="1" customHeight="1" x14ac:dyDescent="0.25"/>
    <row r="58377" ht="14.45" hidden="1" customHeight="1" x14ac:dyDescent="0.25"/>
    <row r="58378" ht="14.45" hidden="1" customHeight="1" x14ac:dyDescent="0.25"/>
    <row r="58379" ht="14.45" hidden="1" customHeight="1" x14ac:dyDescent="0.25"/>
    <row r="58380" ht="14.45" hidden="1" customHeight="1" x14ac:dyDescent="0.25"/>
    <row r="58381" ht="14.45" hidden="1" customHeight="1" x14ac:dyDescent="0.25"/>
    <row r="58382" ht="14.45" hidden="1" customHeight="1" x14ac:dyDescent="0.25"/>
    <row r="58383" ht="14.45" hidden="1" customHeight="1" x14ac:dyDescent="0.25"/>
    <row r="58384" ht="14.45" hidden="1" customHeight="1" x14ac:dyDescent="0.25"/>
    <row r="58385" ht="14.45" hidden="1" customHeight="1" x14ac:dyDescent="0.25"/>
    <row r="58386" ht="14.45" hidden="1" customHeight="1" x14ac:dyDescent="0.25"/>
    <row r="58387" ht="14.45" hidden="1" customHeight="1" x14ac:dyDescent="0.25"/>
    <row r="58388" ht="14.45" hidden="1" customHeight="1" x14ac:dyDescent="0.25"/>
    <row r="58389" ht="14.45" hidden="1" customHeight="1" x14ac:dyDescent="0.25"/>
    <row r="58390" ht="14.45" hidden="1" customHeight="1" x14ac:dyDescent="0.25"/>
    <row r="58391" ht="14.45" hidden="1" customHeight="1" x14ac:dyDescent="0.25"/>
    <row r="58392" ht="14.45" hidden="1" customHeight="1" x14ac:dyDescent="0.25"/>
    <row r="58393" ht="14.45" hidden="1" customHeight="1" x14ac:dyDescent="0.25"/>
    <row r="58394" ht="14.45" hidden="1" customHeight="1" x14ac:dyDescent="0.25"/>
    <row r="58395" ht="14.45" hidden="1" customHeight="1" x14ac:dyDescent="0.25"/>
    <row r="58396" ht="14.45" hidden="1" customHeight="1" x14ac:dyDescent="0.25"/>
    <row r="58397" ht="14.45" hidden="1" customHeight="1" x14ac:dyDescent="0.25"/>
    <row r="58398" ht="14.45" hidden="1" customHeight="1" x14ac:dyDescent="0.25"/>
    <row r="58399" ht="14.45" hidden="1" customHeight="1" x14ac:dyDescent="0.25"/>
    <row r="58400" ht="14.45" hidden="1" customHeight="1" x14ac:dyDescent="0.25"/>
    <row r="58401" ht="14.45" hidden="1" customHeight="1" x14ac:dyDescent="0.25"/>
    <row r="58402" ht="14.45" hidden="1" customHeight="1" x14ac:dyDescent="0.25"/>
    <row r="58403" ht="14.45" hidden="1" customHeight="1" x14ac:dyDescent="0.25"/>
    <row r="58404" ht="14.45" hidden="1" customHeight="1" x14ac:dyDescent="0.25"/>
    <row r="58405" ht="14.45" hidden="1" customHeight="1" x14ac:dyDescent="0.25"/>
    <row r="58406" ht="14.45" hidden="1" customHeight="1" x14ac:dyDescent="0.25"/>
    <row r="58407" ht="14.45" hidden="1" customHeight="1" x14ac:dyDescent="0.25"/>
    <row r="58408" ht="14.45" hidden="1" customHeight="1" x14ac:dyDescent="0.25"/>
    <row r="58409" ht="14.45" hidden="1" customHeight="1" x14ac:dyDescent="0.25"/>
    <row r="58410" ht="14.45" hidden="1" customHeight="1" x14ac:dyDescent="0.25"/>
    <row r="58411" ht="14.45" hidden="1" customHeight="1" x14ac:dyDescent="0.25"/>
    <row r="58412" ht="14.45" hidden="1" customHeight="1" x14ac:dyDescent="0.25"/>
    <row r="58413" ht="14.45" hidden="1" customHeight="1" x14ac:dyDescent="0.25"/>
    <row r="58414" ht="14.45" hidden="1" customHeight="1" x14ac:dyDescent="0.25"/>
    <row r="58415" ht="14.45" hidden="1" customHeight="1" x14ac:dyDescent="0.25"/>
    <row r="58416" ht="14.45" hidden="1" customHeight="1" x14ac:dyDescent="0.25"/>
    <row r="58417" ht="14.45" hidden="1" customHeight="1" x14ac:dyDescent="0.25"/>
    <row r="58418" ht="14.45" hidden="1" customHeight="1" x14ac:dyDescent="0.25"/>
    <row r="58419" ht="14.45" hidden="1" customHeight="1" x14ac:dyDescent="0.25"/>
    <row r="58420" ht="14.45" hidden="1" customHeight="1" x14ac:dyDescent="0.25"/>
    <row r="58421" ht="14.45" hidden="1" customHeight="1" x14ac:dyDescent="0.25"/>
    <row r="58422" ht="14.45" hidden="1" customHeight="1" x14ac:dyDescent="0.25"/>
    <row r="58423" ht="14.45" hidden="1" customHeight="1" x14ac:dyDescent="0.25"/>
    <row r="58424" ht="14.45" hidden="1" customHeight="1" x14ac:dyDescent="0.25"/>
    <row r="58425" ht="14.45" hidden="1" customHeight="1" x14ac:dyDescent="0.25"/>
    <row r="58426" ht="14.45" hidden="1" customHeight="1" x14ac:dyDescent="0.25"/>
    <row r="58427" ht="14.45" hidden="1" customHeight="1" x14ac:dyDescent="0.25"/>
    <row r="58428" ht="14.45" hidden="1" customHeight="1" x14ac:dyDescent="0.25"/>
    <row r="58429" ht="14.45" hidden="1" customHeight="1" x14ac:dyDescent="0.25"/>
    <row r="58430" ht="14.45" hidden="1" customHeight="1" x14ac:dyDescent="0.25"/>
    <row r="58431" ht="14.45" hidden="1" customHeight="1" x14ac:dyDescent="0.25"/>
    <row r="58432" ht="14.45" hidden="1" customHeight="1" x14ac:dyDescent="0.25"/>
    <row r="58433" ht="14.45" hidden="1" customHeight="1" x14ac:dyDescent="0.25"/>
    <row r="58434" ht="14.45" hidden="1" customHeight="1" x14ac:dyDescent="0.25"/>
    <row r="58435" ht="14.45" hidden="1" customHeight="1" x14ac:dyDescent="0.25"/>
    <row r="58436" ht="14.45" hidden="1" customHeight="1" x14ac:dyDescent="0.25"/>
    <row r="58437" ht="14.45" hidden="1" customHeight="1" x14ac:dyDescent="0.25"/>
    <row r="58438" ht="14.45" hidden="1" customHeight="1" x14ac:dyDescent="0.25"/>
    <row r="58439" ht="14.45" hidden="1" customHeight="1" x14ac:dyDescent="0.25"/>
    <row r="58440" ht="14.45" hidden="1" customHeight="1" x14ac:dyDescent="0.25"/>
    <row r="58441" ht="14.45" hidden="1" customHeight="1" x14ac:dyDescent="0.25"/>
    <row r="58442" ht="14.45" hidden="1" customHeight="1" x14ac:dyDescent="0.25"/>
    <row r="58443" ht="14.45" hidden="1" customHeight="1" x14ac:dyDescent="0.25"/>
    <row r="58444" ht="14.45" hidden="1" customHeight="1" x14ac:dyDescent="0.25"/>
    <row r="58445" ht="14.45" hidden="1" customHeight="1" x14ac:dyDescent="0.25"/>
    <row r="58446" ht="14.45" hidden="1" customHeight="1" x14ac:dyDescent="0.25"/>
    <row r="58447" ht="14.45" hidden="1" customHeight="1" x14ac:dyDescent="0.25"/>
    <row r="58448" ht="14.45" hidden="1" customHeight="1" x14ac:dyDescent="0.25"/>
    <row r="58449" ht="14.45" hidden="1" customHeight="1" x14ac:dyDescent="0.25"/>
    <row r="58450" ht="14.45" hidden="1" customHeight="1" x14ac:dyDescent="0.25"/>
    <row r="58451" ht="14.45" hidden="1" customHeight="1" x14ac:dyDescent="0.25"/>
    <row r="58452" ht="14.45" hidden="1" customHeight="1" x14ac:dyDescent="0.25"/>
    <row r="58453" ht="14.45" hidden="1" customHeight="1" x14ac:dyDescent="0.25"/>
    <row r="58454" ht="14.45" hidden="1" customHeight="1" x14ac:dyDescent="0.25"/>
    <row r="58455" ht="14.45" hidden="1" customHeight="1" x14ac:dyDescent="0.25"/>
    <row r="58456" ht="14.45" hidden="1" customHeight="1" x14ac:dyDescent="0.25"/>
    <row r="58457" ht="14.45" hidden="1" customHeight="1" x14ac:dyDescent="0.25"/>
    <row r="58458" ht="14.45" hidden="1" customHeight="1" x14ac:dyDescent="0.25"/>
    <row r="58459" ht="14.45" hidden="1" customHeight="1" x14ac:dyDescent="0.25"/>
    <row r="58460" ht="14.45" hidden="1" customHeight="1" x14ac:dyDescent="0.25"/>
    <row r="58461" ht="14.45" hidden="1" customHeight="1" x14ac:dyDescent="0.25"/>
    <row r="58462" ht="14.45" hidden="1" customHeight="1" x14ac:dyDescent="0.25"/>
    <row r="58463" ht="14.45" hidden="1" customHeight="1" x14ac:dyDescent="0.25"/>
    <row r="58464" ht="14.45" hidden="1" customHeight="1" x14ac:dyDescent="0.25"/>
    <row r="58465" ht="14.45" hidden="1" customHeight="1" x14ac:dyDescent="0.25"/>
    <row r="58466" ht="14.45" hidden="1" customHeight="1" x14ac:dyDescent="0.25"/>
    <row r="58467" ht="14.45" hidden="1" customHeight="1" x14ac:dyDescent="0.25"/>
    <row r="58468" ht="14.45" hidden="1" customHeight="1" x14ac:dyDescent="0.25"/>
    <row r="58469" ht="14.45" hidden="1" customHeight="1" x14ac:dyDescent="0.25"/>
    <row r="58470" ht="14.45" hidden="1" customHeight="1" x14ac:dyDescent="0.25"/>
    <row r="58471" ht="14.45" hidden="1" customHeight="1" x14ac:dyDescent="0.25"/>
    <row r="58472" ht="14.45" hidden="1" customHeight="1" x14ac:dyDescent="0.25"/>
    <row r="58473" ht="14.45" hidden="1" customHeight="1" x14ac:dyDescent="0.25"/>
    <row r="58474" ht="14.45" hidden="1" customHeight="1" x14ac:dyDescent="0.25"/>
    <row r="58475" ht="14.45" hidden="1" customHeight="1" x14ac:dyDescent="0.25"/>
    <row r="58476" ht="14.45" hidden="1" customHeight="1" x14ac:dyDescent="0.25"/>
    <row r="58477" ht="14.45" hidden="1" customHeight="1" x14ac:dyDescent="0.25"/>
    <row r="58478" ht="14.45" hidden="1" customHeight="1" x14ac:dyDescent="0.25"/>
    <row r="58479" ht="14.45" hidden="1" customHeight="1" x14ac:dyDescent="0.25"/>
    <row r="58480" ht="14.45" hidden="1" customHeight="1" x14ac:dyDescent="0.25"/>
    <row r="58481" ht="14.45" hidden="1" customHeight="1" x14ac:dyDescent="0.25"/>
    <row r="58482" ht="14.45" hidden="1" customHeight="1" x14ac:dyDescent="0.25"/>
    <row r="58483" ht="14.45" hidden="1" customHeight="1" x14ac:dyDescent="0.25"/>
    <row r="58484" ht="14.45" hidden="1" customHeight="1" x14ac:dyDescent="0.25"/>
    <row r="58485" ht="14.45" hidden="1" customHeight="1" x14ac:dyDescent="0.25"/>
    <row r="58486" ht="14.45" hidden="1" customHeight="1" x14ac:dyDescent="0.25"/>
    <row r="58487" ht="14.45" hidden="1" customHeight="1" x14ac:dyDescent="0.25"/>
    <row r="58488" ht="14.45" hidden="1" customHeight="1" x14ac:dyDescent="0.25"/>
    <row r="58489" ht="14.45" hidden="1" customHeight="1" x14ac:dyDescent="0.25"/>
    <row r="58490" ht="14.45" hidden="1" customHeight="1" x14ac:dyDescent="0.25"/>
    <row r="58491" ht="14.45" hidden="1" customHeight="1" x14ac:dyDescent="0.25"/>
    <row r="58492" ht="14.45" hidden="1" customHeight="1" x14ac:dyDescent="0.25"/>
    <row r="58493" ht="14.45" hidden="1" customHeight="1" x14ac:dyDescent="0.25"/>
    <row r="58494" ht="14.45" hidden="1" customHeight="1" x14ac:dyDescent="0.25"/>
    <row r="58495" ht="14.45" hidden="1" customHeight="1" x14ac:dyDescent="0.25"/>
    <row r="58496" ht="14.45" hidden="1" customHeight="1" x14ac:dyDescent="0.25"/>
    <row r="58497" ht="14.45" hidden="1" customHeight="1" x14ac:dyDescent="0.25"/>
    <row r="58498" ht="14.45" hidden="1" customHeight="1" x14ac:dyDescent="0.25"/>
    <row r="58499" ht="14.45" hidden="1" customHeight="1" x14ac:dyDescent="0.25"/>
    <row r="58500" ht="14.45" hidden="1" customHeight="1" x14ac:dyDescent="0.25"/>
    <row r="58501" ht="14.45" hidden="1" customHeight="1" x14ac:dyDescent="0.25"/>
    <row r="58502" ht="14.45" hidden="1" customHeight="1" x14ac:dyDescent="0.25"/>
    <row r="58503" ht="14.45" hidden="1" customHeight="1" x14ac:dyDescent="0.25"/>
    <row r="58504" ht="14.45" hidden="1" customHeight="1" x14ac:dyDescent="0.25"/>
    <row r="58505" ht="14.45" hidden="1" customHeight="1" x14ac:dyDescent="0.25"/>
    <row r="58506" ht="14.45" hidden="1" customHeight="1" x14ac:dyDescent="0.25"/>
    <row r="58507" ht="14.45" hidden="1" customHeight="1" x14ac:dyDescent="0.25"/>
    <row r="58508" ht="14.45" hidden="1" customHeight="1" x14ac:dyDescent="0.25"/>
    <row r="58509" ht="14.45" hidden="1" customHeight="1" x14ac:dyDescent="0.25"/>
    <row r="58510" ht="14.45" hidden="1" customHeight="1" x14ac:dyDescent="0.25"/>
    <row r="58511" ht="14.45" hidden="1" customHeight="1" x14ac:dyDescent="0.25"/>
    <row r="58512" ht="14.45" hidden="1" customHeight="1" x14ac:dyDescent="0.25"/>
    <row r="58513" ht="14.45" hidden="1" customHeight="1" x14ac:dyDescent="0.25"/>
    <row r="58514" ht="14.45" hidden="1" customHeight="1" x14ac:dyDescent="0.25"/>
    <row r="58515" ht="14.45" hidden="1" customHeight="1" x14ac:dyDescent="0.25"/>
    <row r="58516" ht="14.45" hidden="1" customHeight="1" x14ac:dyDescent="0.25"/>
    <row r="58517" ht="14.45" hidden="1" customHeight="1" x14ac:dyDescent="0.25"/>
    <row r="58518" ht="14.45" hidden="1" customHeight="1" x14ac:dyDescent="0.25"/>
    <row r="58519" ht="14.45" hidden="1" customHeight="1" x14ac:dyDescent="0.25"/>
    <row r="58520" ht="14.45" hidden="1" customHeight="1" x14ac:dyDescent="0.25"/>
    <row r="58521" ht="14.45" hidden="1" customHeight="1" x14ac:dyDescent="0.25"/>
    <row r="58522" ht="14.45" hidden="1" customHeight="1" x14ac:dyDescent="0.25"/>
    <row r="58523" ht="14.45" hidden="1" customHeight="1" x14ac:dyDescent="0.25"/>
    <row r="58524" ht="14.45" hidden="1" customHeight="1" x14ac:dyDescent="0.25"/>
    <row r="58525" ht="14.45" hidden="1" customHeight="1" x14ac:dyDescent="0.25"/>
    <row r="58526" ht="14.45" hidden="1" customHeight="1" x14ac:dyDescent="0.25"/>
    <row r="58527" ht="14.45" hidden="1" customHeight="1" x14ac:dyDescent="0.25"/>
    <row r="58528" ht="14.45" hidden="1" customHeight="1" x14ac:dyDescent="0.25"/>
    <row r="58529" ht="14.45" hidden="1" customHeight="1" x14ac:dyDescent="0.25"/>
    <row r="58530" ht="14.45" hidden="1" customHeight="1" x14ac:dyDescent="0.25"/>
    <row r="58531" ht="14.45" hidden="1" customHeight="1" x14ac:dyDescent="0.25"/>
    <row r="58532" ht="14.45" hidden="1" customHeight="1" x14ac:dyDescent="0.25"/>
    <row r="58533" ht="14.45" hidden="1" customHeight="1" x14ac:dyDescent="0.25"/>
    <row r="58534" ht="14.45" hidden="1" customHeight="1" x14ac:dyDescent="0.25"/>
    <row r="58535" ht="14.45" hidden="1" customHeight="1" x14ac:dyDescent="0.25"/>
    <row r="58536" ht="14.45" hidden="1" customHeight="1" x14ac:dyDescent="0.25"/>
    <row r="58537" ht="14.45" hidden="1" customHeight="1" x14ac:dyDescent="0.25"/>
    <row r="58538" ht="14.45" hidden="1" customHeight="1" x14ac:dyDescent="0.25"/>
    <row r="58539" ht="14.45" hidden="1" customHeight="1" x14ac:dyDescent="0.25"/>
    <row r="58540" ht="14.45" hidden="1" customHeight="1" x14ac:dyDescent="0.25"/>
    <row r="58541" ht="14.45" hidden="1" customHeight="1" x14ac:dyDescent="0.25"/>
    <row r="58542" ht="14.45" hidden="1" customHeight="1" x14ac:dyDescent="0.25"/>
    <row r="58543" ht="14.45" hidden="1" customHeight="1" x14ac:dyDescent="0.25"/>
    <row r="58544" ht="14.45" hidden="1" customHeight="1" x14ac:dyDescent="0.25"/>
    <row r="58545" ht="14.45" hidden="1" customHeight="1" x14ac:dyDescent="0.25"/>
    <row r="58546" ht="14.45" hidden="1" customHeight="1" x14ac:dyDescent="0.25"/>
    <row r="58547" ht="14.45" hidden="1" customHeight="1" x14ac:dyDescent="0.25"/>
    <row r="58548" ht="14.45" hidden="1" customHeight="1" x14ac:dyDescent="0.25"/>
    <row r="58549" ht="14.45" hidden="1" customHeight="1" x14ac:dyDescent="0.25"/>
    <row r="58550" ht="14.45" hidden="1" customHeight="1" x14ac:dyDescent="0.25"/>
    <row r="58551" ht="14.45" hidden="1" customHeight="1" x14ac:dyDescent="0.25"/>
    <row r="58552" ht="14.45" hidden="1" customHeight="1" x14ac:dyDescent="0.25"/>
    <row r="58553" ht="14.45" hidden="1" customHeight="1" x14ac:dyDescent="0.25"/>
    <row r="58554" ht="14.45" hidden="1" customHeight="1" x14ac:dyDescent="0.25"/>
    <row r="58555" ht="14.45" hidden="1" customHeight="1" x14ac:dyDescent="0.25"/>
    <row r="58556" ht="14.45" hidden="1" customHeight="1" x14ac:dyDescent="0.25"/>
    <row r="58557" ht="14.45" hidden="1" customHeight="1" x14ac:dyDescent="0.25"/>
    <row r="58558" ht="14.45" hidden="1" customHeight="1" x14ac:dyDescent="0.25"/>
    <row r="58559" ht="14.45" hidden="1" customHeight="1" x14ac:dyDescent="0.25"/>
    <row r="58560" ht="14.45" hidden="1" customHeight="1" x14ac:dyDescent="0.25"/>
    <row r="58561" ht="14.45" hidden="1" customHeight="1" x14ac:dyDescent="0.25"/>
    <row r="58562" ht="14.45" hidden="1" customHeight="1" x14ac:dyDescent="0.25"/>
    <row r="58563" ht="14.45" hidden="1" customHeight="1" x14ac:dyDescent="0.25"/>
    <row r="58564" ht="14.45" hidden="1" customHeight="1" x14ac:dyDescent="0.25"/>
    <row r="58565" ht="14.45" hidden="1" customHeight="1" x14ac:dyDescent="0.25"/>
    <row r="58566" ht="14.45" hidden="1" customHeight="1" x14ac:dyDescent="0.25"/>
    <row r="58567" ht="14.45" hidden="1" customHeight="1" x14ac:dyDescent="0.25"/>
    <row r="58568" ht="14.45" hidden="1" customHeight="1" x14ac:dyDescent="0.25"/>
    <row r="58569" ht="14.45" hidden="1" customHeight="1" x14ac:dyDescent="0.25"/>
    <row r="58570" ht="14.45" hidden="1" customHeight="1" x14ac:dyDescent="0.25"/>
    <row r="58571" ht="14.45" hidden="1" customHeight="1" x14ac:dyDescent="0.25"/>
    <row r="58572" ht="14.45" hidden="1" customHeight="1" x14ac:dyDescent="0.25"/>
    <row r="58573" ht="14.45" hidden="1" customHeight="1" x14ac:dyDescent="0.25"/>
    <row r="58574" ht="14.45" hidden="1" customHeight="1" x14ac:dyDescent="0.25"/>
    <row r="58575" ht="14.45" hidden="1" customHeight="1" x14ac:dyDescent="0.25"/>
    <row r="58576" ht="14.45" hidden="1" customHeight="1" x14ac:dyDescent="0.25"/>
    <row r="58577" ht="14.45" hidden="1" customHeight="1" x14ac:dyDescent="0.25"/>
    <row r="58578" ht="14.45" hidden="1" customHeight="1" x14ac:dyDescent="0.25"/>
    <row r="58579" ht="14.45" hidden="1" customHeight="1" x14ac:dyDescent="0.25"/>
    <row r="58580" ht="14.45" hidden="1" customHeight="1" x14ac:dyDescent="0.25"/>
    <row r="58581" ht="14.45" hidden="1" customHeight="1" x14ac:dyDescent="0.25"/>
    <row r="58582" ht="14.45" hidden="1" customHeight="1" x14ac:dyDescent="0.25"/>
    <row r="58583" ht="14.45" hidden="1" customHeight="1" x14ac:dyDescent="0.25"/>
    <row r="58584" ht="14.45" hidden="1" customHeight="1" x14ac:dyDescent="0.25"/>
    <row r="58585" ht="14.45" hidden="1" customHeight="1" x14ac:dyDescent="0.25"/>
    <row r="58586" ht="14.45" hidden="1" customHeight="1" x14ac:dyDescent="0.25"/>
    <row r="58587" ht="14.45" hidden="1" customHeight="1" x14ac:dyDescent="0.25"/>
    <row r="58588" ht="14.45" hidden="1" customHeight="1" x14ac:dyDescent="0.25"/>
    <row r="58589" ht="14.45" hidden="1" customHeight="1" x14ac:dyDescent="0.25"/>
    <row r="58590" ht="14.45" hidden="1" customHeight="1" x14ac:dyDescent="0.25"/>
    <row r="58591" ht="14.45" hidden="1" customHeight="1" x14ac:dyDescent="0.25"/>
    <row r="58592" ht="14.45" hidden="1" customHeight="1" x14ac:dyDescent="0.25"/>
    <row r="58593" ht="14.45" hidden="1" customHeight="1" x14ac:dyDescent="0.25"/>
    <row r="58594" ht="14.45" hidden="1" customHeight="1" x14ac:dyDescent="0.25"/>
    <row r="58595" ht="14.45" hidden="1" customHeight="1" x14ac:dyDescent="0.25"/>
    <row r="58596" ht="14.45" hidden="1" customHeight="1" x14ac:dyDescent="0.25"/>
    <row r="58597" ht="14.45" hidden="1" customHeight="1" x14ac:dyDescent="0.25"/>
    <row r="58598" ht="14.45" hidden="1" customHeight="1" x14ac:dyDescent="0.25"/>
    <row r="58599" ht="14.45" hidden="1" customHeight="1" x14ac:dyDescent="0.25"/>
    <row r="58600" ht="14.45" hidden="1" customHeight="1" x14ac:dyDescent="0.25"/>
    <row r="58601" ht="14.45" hidden="1" customHeight="1" x14ac:dyDescent="0.25"/>
    <row r="58602" ht="14.45" hidden="1" customHeight="1" x14ac:dyDescent="0.25"/>
    <row r="58603" ht="14.45" hidden="1" customHeight="1" x14ac:dyDescent="0.25"/>
    <row r="58604" ht="14.45" hidden="1" customHeight="1" x14ac:dyDescent="0.25"/>
    <row r="58605" ht="14.45" hidden="1" customHeight="1" x14ac:dyDescent="0.25"/>
    <row r="58606" ht="14.45" hidden="1" customHeight="1" x14ac:dyDescent="0.25"/>
    <row r="58607" ht="14.45" hidden="1" customHeight="1" x14ac:dyDescent="0.25"/>
    <row r="58608" ht="14.45" hidden="1" customHeight="1" x14ac:dyDescent="0.25"/>
    <row r="58609" ht="14.45" hidden="1" customHeight="1" x14ac:dyDescent="0.25"/>
    <row r="58610" ht="14.45" hidden="1" customHeight="1" x14ac:dyDescent="0.25"/>
    <row r="58611" ht="14.45" hidden="1" customHeight="1" x14ac:dyDescent="0.25"/>
    <row r="58612" ht="14.45" hidden="1" customHeight="1" x14ac:dyDescent="0.25"/>
    <row r="58613" ht="14.45" hidden="1" customHeight="1" x14ac:dyDescent="0.25"/>
    <row r="58614" ht="14.45" hidden="1" customHeight="1" x14ac:dyDescent="0.25"/>
    <row r="58615" ht="14.45" hidden="1" customHeight="1" x14ac:dyDescent="0.25"/>
    <row r="58616" ht="14.45" hidden="1" customHeight="1" x14ac:dyDescent="0.25"/>
    <row r="58617" ht="14.45" hidden="1" customHeight="1" x14ac:dyDescent="0.25"/>
    <row r="58618" ht="14.45" hidden="1" customHeight="1" x14ac:dyDescent="0.25"/>
    <row r="58619" ht="14.45" hidden="1" customHeight="1" x14ac:dyDescent="0.25"/>
    <row r="58620" ht="14.45" hidden="1" customHeight="1" x14ac:dyDescent="0.25"/>
    <row r="58621" ht="14.45" hidden="1" customHeight="1" x14ac:dyDescent="0.25"/>
    <row r="58622" ht="14.45" hidden="1" customHeight="1" x14ac:dyDescent="0.25"/>
    <row r="58623" ht="14.45" hidden="1" customHeight="1" x14ac:dyDescent="0.25"/>
    <row r="58624" ht="14.45" hidden="1" customHeight="1" x14ac:dyDescent="0.25"/>
    <row r="58625" ht="14.45" hidden="1" customHeight="1" x14ac:dyDescent="0.25"/>
    <row r="58626" ht="14.45" hidden="1" customHeight="1" x14ac:dyDescent="0.25"/>
    <row r="58627" ht="14.45" hidden="1" customHeight="1" x14ac:dyDescent="0.25"/>
    <row r="58628" ht="14.45" hidden="1" customHeight="1" x14ac:dyDescent="0.25"/>
    <row r="58629" ht="14.45" hidden="1" customHeight="1" x14ac:dyDescent="0.25"/>
    <row r="58630" ht="14.45" hidden="1" customHeight="1" x14ac:dyDescent="0.25"/>
    <row r="58631" ht="14.45" hidden="1" customHeight="1" x14ac:dyDescent="0.25"/>
    <row r="58632" ht="14.45" hidden="1" customHeight="1" x14ac:dyDescent="0.25"/>
    <row r="58633" ht="14.45" hidden="1" customHeight="1" x14ac:dyDescent="0.25"/>
    <row r="58634" ht="14.45" hidden="1" customHeight="1" x14ac:dyDescent="0.25"/>
    <row r="58635" ht="14.45" hidden="1" customHeight="1" x14ac:dyDescent="0.25"/>
    <row r="58636" ht="14.45" hidden="1" customHeight="1" x14ac:dyDescent="0.25"/>
    <row r="58637" ht="14.45" hidden="1" customHeight="1" x14ac:dyDescent="0.25"/>
    <row r="58638" ht="14.45" hidden="1" customHeight="1" x14ac:dyDescent="0.25"/>
    <row r="58639" ht="14.45" hidden="1" customHeight="1" x14ac:dyDescent="0.25"/>
    <row r="58640" ht="14.45" hidden="1" customHeight="1" x14ac:dyDescent="0.25"/>
    <row r="58641" ht="14.45" hidden="1" customHeight="1" x14ac:dyDescent="0.25"/>
    <row r="58642" ht="14.45" hidden="1" customHeight="1" x14ac:dyDescent="0.25"/>
    <row r="58643" ht="14.45" hidden="1" customHeight="1" x14ac:dyDescent="0.25"/>
    <row r="58644" ht="14.45" hidden="1" customHeight="1" x14ac:dyDescent="0.25"/>
    <row r="58645" ht="14.45" hidden="1" customHeight="1" x14ac:dyDescent="0.25"/>
    <row r="58646" ht="14.45" hidden="1" customHeight="1" x14ac:dyDescent="0.25"/>
    <row r="58647" ht="14.45" hidden="1" customHeight="1" x14ac:dyDescent="0.25"/>
    <row r="58648" ht="14.45" hidden="1" customHeight="1" x14ac:dyDescent="0.25"/>
    <row r="58649" ht="14.45" hidden="1" customHeight="1" x14ac:dyDescent="0.25"/>
    <row r="58650" ht="14.45" hidden="1" customHeight="1" x14ac:dyDescent="0.25"/>
    <row r="58651" ht="14.45" hidden="1" customHeight="1" x14ac:dyDescent="0.25"/>
    <row r="58652" ht="14.45" hidden="1" customHeight="1" x14ac:dyDescent="0.25"/>
    <row r="58653" ht="14.45" hidden="1" customHeight="1" x14ac:dyDescent="0.25"/>
    <row r="58654" ht="14.45" hidden="1" customHeight="1" x14ac:dyDescent="0.25"/>
    <row r="58655" ht="14.45" hidden="1" customHeight="1" x14ac:dyDescent="0.25"/>
    <row r="58656" ht="14.45" hidden="1" customHeight="1" x14ac:dyDescent="0.25"/>
    <row r="58657" ht="14.45" hidden="1" customHeight="1" x14ac:dyDescent="0.25"/>
    <row r="58658" ht="14.45" hidden="1" customHeight="1" x14ac:dyDescent="0.25"/>
    <row r="58659" ht="14.45" hidden="1" customHeight="1" x14ac:dyDescent="0.25"/>
    <row r="58660" ht="14.45" hidden="1" customHeight="1" x14ac:dyDescent="0.25"/>
    <row r="58661" ht="14.45" hidden="1" customHeight="1" x14ac:dyDescent="0.25"/>
    <row r="58662" ht="14.45" hidden="1" customHeight="1" x14ac:dyDescent="0.25"/>
    <row r="58663" ht="14.45" hidden="1" customHeight="1" x14ac:dyDescent="0.25"/>
    <row r="58664" ht="14.45" hidden="1" customHeight="1" x14ac:dyDescent="0.25"/>
    <row r="58665" ht="14.45" hidden="1" customHeight="1" x14ac:dyDescent="0.25"/>
    <row r="58666" ht="14.45" hidden="1" customHeight="1" x14ac:dyDescent="0.25"/>
    <row r="58667" ht="14.45" hidden="1" customHeight="1" x14ac:dyDescent="0.25"/>
    <row r="58668" ht="14.45" hidden="1" customHeight="1" x14ac:dyDescent="0.25"/>
    <row r="58669" ht="14.45" hidden="1" customHeight="1" x14ac:dyDescent="0.25"/>
    <row r="58670" ht="14.45" hidden="1" customHeight="1" x14ac:dyDescent="0.25"/>
    <row r="58671" ht="14.45" hidden="1" customHeight="1" x14ac:dyDescent="0.25"/>
    <row r="58672" ht="14.45" hidden="1" customHeight="1" x14ac:dyDescent="0.25"/>
    <row r="58673" ht="14.45" hidden="1" customHeight="1" x14ac:dyDescent="0.25"/>
    <row r="58674" ht="14.45" hidden="1" customHeight="1" x14ac:dyDescent="0.25"/>
    <row r="58675" ht="14.45" hidden="1" customHeight="1" x14ac:dyDescent="0.25"/>
    <row r="58676" ht="14.45" hidden="1" customHeight="1" x14ac:dyDescent="0.25"/>
    <row r="58677" ht="14.45" hidden="1" customHeight="1" x14ac:dyDescent="0.25"/>
    <row r="58678" ht="14.45" hidden="1" customHeight="1" x14ac:dyDescent="0.25"/>
    <row r="58679" ht="14.45" hidden="1" customHeight="1" x14ac:dyDescent="0.25"/>
    <row r="58680" ht="14.45" hidden="1" customHeight="1" x14ac:dyDescent="0.25"/>
    <row r="58681" ht="14.45" hidden="1" customHeight="1" x14ac:dyDescent="0.25"/>
    <row r="58682" ht="14.45" hidden="1" customHeight="1" x14ac:dyDescent="0.25"/>
    <row r="58683" ht="14.45" hidden="1" customHeight="1" x14ac:dyDescent="0.25"/>
    <row r="58684" ht="14.45" hidden="1" customHeight="1" x14ac:dyDescent="0.25"/>
    <row r="58685" ht="14.45" hidden="1" customHeight="1" x14ac:dyDescent="0.25"/>
    <row r="58686" ht="14.45" hidden="1" customHeight="1" x14ac:dyDescent="0.25"/>
    <row r="58687" ht="14.45" hidden="1" customHeight="1" x14ac:dyDescent="0.25"/>
    <row r="58688" ht="14.45" hidden="1" customHeight="1" x14ac:dyDescent="0.25"/>
    <row r="58689" ht="14.45" hidden="1" customHeight="1" x14ac:dyDescent="0.25"/>
    <row r="58690" ht="14.45" hidden="1" customHeight="1" x14ac:dyDescent="0.25"/>
    <row r="58691" ht="14.45" hidden="1" customHeight="1" x14ac:dyDescent="0.25"/>
    <row r="58692" ht="14.45" hidden="1" customHeight="1" x14ac:dyDescent="0.25"/>
    <row r="58693" ht="14.45" hidden="1" customHeight="1" x14ac:dyDescent="0.25"/>
    <row r="58694" ht="14.45" hidden="1" customHeight="1" x14ac:dyDescent="0.25"/>
    <row r="58695" ht="14.45" hidden="1" customHeight="1" x14ac:dyDescent="0.25"/>
    <row r="58696" ht="14.45" hidden="1" customHeight="1" x14ac:dyDescent="0.25"/>
    <row r="58697" ht="14.45" hidden="1" customHeight="1" x14ac:dyDescent="0.25"/>
    <row r="58698" ht="14.45" hidden="1" customHeight="1" x14ac:dyDescent="0.25"/>
    <row r="58699" ht="14.45" hidden="1" customHeight="1" x14ac:dyDescent="0.25"/>
    <row r="58700" ht="14.45" hidden="1" customHeight="1" x14ac:dyDescent="0.25"/>
    <row r="58701" ht="14.45" hidden="1" customHeight="1" x14ac:dyDescent="0.25"/>
    <row r="58702" ht="14.45" hidden="1" customHeight="1" x14ac:dyDescent="0.25"/>
    <row r="58703" ht="14.45" hidden="1" customHeight="1" x14ac:dyDescent="0.25"/>
    <row r="58704" ht="14.45" hidden="1" customHeight="1" x14ac:dyDescent="0.25"/>
    <row r="58705" ht="14.45" hidden="1" customHeight="1" x14ac:dyDescent="0.25"/>
    <row r="58706" ht="14.45" hidden="1" customHeight="1" x14ac:dyDescent="0.25"/>
    <row r="58707" ht="14.45" hidden="1" customHeight="1" x14ac:dyDescent="0.25"/>
    <row r="58708" ht="14.45" hidden="1" customHeight="1" x14ac:dyDescent="0.25"/>
    <row r="58709" ht="14.45" hidden="1" customHeight="1" x14ac:dyDescent="0.25"/>
    <row r="58710" ht="14.45" hidden="1" customHeight="1" x14ac:dyDescent="0.25"/>
    <row r="58711" ht="14.45" hidden="1" customHeight="1" x14ac:dyDescent="0.25"/>
    <row r="58712" ht="14.45" hidden="1" customHeight="1" x14ac:dyDescent="0.25"/>
    <row r="58713" ht="14.45" hidden="1" customHeight="1" x14ac:dyDescent="0.25"/>
    <row r="58714" ht="14.45" hidden="1" customHeight="1" x14ac:dyDescent="0.25"/>
    <row r="58715" ht="14.45" hidden="1" customHeight="1" x14ac:dyDescent="0.25"/>
    <row r="58716" ht="14.45" hidden="1" customHeight="1" x14ac:dyDescent="0.25"/>
    <row r="58717" ht="14.45" hidden="1" customHeight="1" x14ac:dyDescent="0.25"/>
    <row r="58718" ht="14.45" hidden="1" customHeight="1" x14ac:dyDescent="0.25"/>
    <row r="58719" ht="14.45" hidden="1" customHeight="1" x14ac:dyDescent="0.25"/>
    <row r="58720" ht="14.45" hidden="1" customHeight="1" x14ac:dyDescent="0.25"/>
    <row r="58721" ht="14.45" hidden="1" customHeight="1" x14ac:dyDescent="0.25"/>
    <row r="58722" ht="14.45" hidden="1" customHeight="1" x14ac:dyDescent="0.25"/>
    <row r="58723" ht="14.45" hidden="1" customHeight="1" x14ac:dyDescent="0.25"/>
    <row r="58724" ht="14.45" hidden="1" customHeight="1" x14ac:dyDescent="0.25"/>
    <row r="58725" ht="14.45" hidden="1" customHeight="1" x14ac:dyDescent="0.25"/>
    <row r="58726" ht="14.45" hidden="1" customHeight="1" x14ac:dyDescent="0.25"/>
    <row r="58727" ht="14.45" hidden="1" customHeight="1" x14ac:dyDescent="0.25"/>
    <row r="58728" ht="14.45" hidden="1" customHeight="1" x14ac:dyDescent="0.25"/>
    <row r="58729" ht="14.45" hidden="1" customHeight="1" x14ac:dyDescent="0.25"/>
    <row r="58730" ht="14.45" hidden="1" customHeight="1" x14ac:dyDescent="0.25"/>
    <row r="58731" ht="14.45" hidden="1" customHeight="1" x14ac:dyDescent="0.25"/>
    <row r="58732" ht="14.45" hidden="1" customHeight="1" x14ac:dyDescent="0.25"/>
    <row r="58733" ht="14.45" hidden="1" customHeight="1" x14ac:dyDescent="0.25"/>
    <row r="58734" ht="14.45" hidden="1" customHeight="1" x14ac:dyDescent="0.25"/>
    <row r="58735" ht="14.45" hidden="1" customHeight="1" x14ac:dyDescent="0.25"/>
    <row r="58736" ht="14.45" hidden="1" customHeight="1" x14ac:dyDescent="0.25"/>
    <row r="58737" ht="14.45" hidden="1" customHeight="1" x14ac:dyDescent="0.25"/>
    <row r="58738" ht="14.45" hidden="1" customHeight="1" x14ac:dyDescent="0.25"/>
    <row r="58739" ht="14.45" hidden="1" customHeight="1" x14ac:dyDescent="0.25"/>
    <row r="58740" ht="14.45" hidden="1" customHeight="1" x14ac:dyDescent="0.25"/>
    <row r="58741" ht="14.45" hidden="1" customHeight="1" x14ac:dyDescent="0.25"/>
    <row r="58742" ht="14.45" hidden="1" customHeight="1" x14ac:dyDescent="0.25"/>
    <row r="58743" ht="14.45" hidden="1" customHeight="1" x14ac:dyDescent="0.25"/>
    <row r="58744" ht="14.45" hidden="1" customHeight="1" x14ac:dyDescent="0.25"/>
    <row r="58745" ht="14.45" hidden="1" customHeight="1" x14ac:dyDescent="0.25"/>
    <row r="58746" ht="14.45" hidden="1" customHeight="1" x14ac:dyDescent="0.25"/>
    <row r="58747" ht="14.45" hidden="1" customHeight="1" x14ac:dyDescent="0.25"/>
    <row r="58748" ht="14.45" hidden="1" customHeight="1" x14ac:dyDescent="0.25"/>
    <row r="58749" ht="14.45" hidden="1" customHeight="1" x14ac:dyDescent="0.25"/>
    <row r="58750" ht="14.45" hidden="1" customHeight="1" x14ac:dyDescent="0.25"/>
    <row r="58751" ht="14.45" hidden="1" customHeight="1" x14ac:dyDescent="0.25"/>
    <row r="58752" ht="14.45" hidden="1" customHeight="1" x14ac:dyDescent="0.25"/>
    <row r="58753" ht="14.45" hidden="1" customHeight="1" x14ac:dyDescent="0.25"/>
    <row r="58754" ht="14.45" hidden="1" customHeight="1" x14ac:dyDescent="0.25"/>
    <row r="58755" ht="14.45" hidden="1" customHeight="1" x14ac:dyDescent="0.25"/>
    <row r="58756" ht="14.45" hidden="1" customHeight="1" x14ac:dyDescent="0.25"/>
    <row r="58757" ht="14.45" hidden="1" customHeight="1" x14ac:dyDescent="0.25"/>
    <row r="58758" ht="14.45" hidden="1" customHeight="1" x14ac:dyDescent="0.25"/>
    <row r="58759" ht="14.45" hidden="1" customHeight="1" x14ac:dyDescent="0.25"/>
    <row r="58760" ht="14.45" hidden="1" customHeight="1" x14ac:dyDescent="0.25"/>
    <row r="58761" ht="14.45" hidden="1" customHeight="1" x14ac:dyDescent="0.25"/>
    <row r="58762" ht="14.45" hidden="1" customHeight="1" x14ac:dyDescent="0.25"/>
    <row r="58763" ht="14.45" hidden="1" customHeight="1" x14ac:dyDescent="0.25"/>
    <row r="58764" ht="14.45" hidden="1" customHeight="1" x14ac:dyDescent="0.25"/>
    <row r="58765" ht="14.45" hidden="1" customHeight="1" x14ac:dyDescent="0.25"/>
    <row r="58766" ht="14.45" hidden="1" customHeight="1" x14ac:dyDescent="0.25"/>
    <row r="58767" ht="14.45" hidden="1" customHeight="1" x14ac:dyDescent="0.25"/>
    <row r="58768" ht="14.45" hidden="1" customHeight="1" x14ac:dyDescent="0.25"/>
    <row r="58769" ht="14.45" hidden="1" customHeight="1" x14ac:dyDescent="0.25"/>
    <row r="58770" ht="14.45" hidden="1" customHeight="1" x14ac:dyDescent="0.25"/>
    <row r="58771" ht="14.45" hidden="1" customHeight="1" x14ac:dyDescent="0.25"/>
    <row r="58772" ht="14.45" hidden="1" customHeight="1" x14ac:dyDescent="0.25"/>
    <row r="58773" ht="14.45" hidden="1" customHeight="1" x14ac:dyDescent="0.25"/>
    <row r="58774" ht="14.45" hidden="1" customHeight="1" x14ac:dyDescent="0.25"/>
    <row r="58775" ht="14.45" hidden="1" customHeight="1" x14ac:dyDescent="0.25"/>
    <row r="58776" ht="14.45" hidden="1" customHeight="1" x14ac:dyDescent="0.25"/>
    <row r="58777" ht="14.45" hidden="1" customHeight="1" x14ac:dyDescent="0.25"/>
    <row r="58778" ht="14.45" hidden="1" customHeight="1" x14ac:dyDescent="0.25"/>
    <row r="58779" ht="14.45" hidden="1" customHeight="1" x14ac:dyDescent="0.25"/>
    <row r="58780" ht="14.45" hidden="1" customHeight="1" x14ac:dyDescent="0.25"/>
    <row r="58781" ht="14.45" hidden="1" customHeight="1" x14ac:dyDescent="0.25"/>
    <row r="58782" ht="14.45" hidden="1" customHeight="1" x14ac:dyDescent="0.25"/>
    <row r="58783" ht="14.45" hidden="1" customHeight="1" x14ac:dyDescent="0.25"/>
    <row r="58784" ht="14.45" hidden="1" customHeight="1" x14ac:dyDescent="0.25"/>
    <row r="58785" ht="14.45" hidden="1" customHeight="1" x14ac:dyDescent="0.25"/>
    <row r="58786" ht="14.45" hidden="1" customHeight="1" x14ac:dyDescent="0.25"/>
    <row r="58787" ht="14.45" hidden="1" customHeight="1" x14ac:dyDescent="0.25"/>
    <row r="58788" ht="14.45" hidden="1" customHeight="1" x14ac:dyDescent="0.25"/>
    <row r="58789" ht="14.45" hidden="1" customHeight="1" x14ac:dyDescent="0.25"/>
    <row r="58790" ht="14.45" hidden="1" customHeight="1" x14ac:dyDescent="0.25"/>
    <row r="58791" ht="14.45" hidden="1" customHeight="1" x14ac:dyDescent="0.25"/>
    <row r="58792" ht="14.45" hidden="1" customHeight="1" x14ac:dyDescent="0.25"/>
    <row r="58793" ht="14.45" hidden="1" customHeight="1" x14ac:dyDescent="0.25"/>
    <row r="58794" ht="14.45" hidden="1" customHeight="1" x14ac:dyDescent="0.25"/>
    <row r="58795" ht="14.45" hidden="1" customHeight="1" x14ac:dyDescent="0.25"/>
    <row r="58796" ht="14.45" hidden="1" customHeight="1" x14ac:dyDescent="0.25"/>
    <row r="58797" ht="14.45" hidden="1" customHeight="1" x14ac:dyDescent="0.25"/>
    <row r="58798" ht="14.45" hidden="1" customHeight="1" x14ac:dyDescent="0.25"/>
    <row r="58799" ht="14.45" hidden="1" customHeight="1" x14ac:dyDescent="0.25"/>
    <row r="58800" ht="14.45" hidden="1" customHeight="1" x14ac:dyDescent="0.25"/>
    <row r="58801" ht="14.45" hidden="1" customHeight="1" x14ac:dyDescent="0.25"/>
    <row r="58802" ht="14.45" hidden="1" customHeight="1" x14ac:dyDescent="0.25"/>
    <row r="58803" ht="14.45" hidden="1" customHeight="1" x14ac:dyDescent="0.25"/>
    <row r="58804" ht="14.45" hidden="1" customHeight="1" x14ac:dyDescent="0.25"/>
    <row r="58805" ht="14.45" hidden="1" customHeight="1" x14ac:dyDescent="0.25"/>
    <row r="58806" ht="14.45" hidden="1" customHeight="1" x14ac:dyDescent="0.25"/>
    <row r="58807" ht="14.45" hidden="1" customHeight="1" x14ac:dyDescent="0.25"/>
    <row r="58808" ht="14.45" hidden="1" customHeight="1" x14ac:dyDescent="0.25"/>
    <row r="58809" ht="14.45" hidden="1" customHeight="1" x14ac:dyDescent="0.25"/>
    <row r="58810" ht="14.45" hidden="1" customHeight="1" x14ac:dyDescent="0.25"/>
    <row r="58811" ht="14.45" hidden="1" customHeight="1" x14ac:dyDescent="0.25"/>
    <row r="58812" ht="14.45" hidden="1" customHeight="1" x14ac:dyDescent="0.25"/>
    <row r="58813" ht="14.45" hidden="1" customHeight="1" x14ac:dyDescent="0.25"/>
    <row r="58814" ht="14.45" hidden="1" customHeight="1" x14ac:dyDescent="0.25"/>
    <row r="58815" ht="14.45" hidden="1" customHeight="1" x14ac:dyDescent="0.25"/>
    <row r="58816" ht="14.45" hidden="1" customHeight="1" x14ac:dyDescent="0.25"/>
    <row r="58817" ht="14.45" hidden="1" customHeight="1" x14ac:dyDescent="0.25"/>
    <row r="58818" ht="14.45" hidden="1" customHeight="1" x14ac:dyDescent="0.25"/>
    <row r="58819" ht="14.45" hidden="1" customHeight="1" x14ac:dyDescent="0.25"/>
    <row r="58820" ht="14.45" hidden="1" customHeight="1" x14ac:dyDescent="0.25"/>
    <row r="58821" ht="14.45" hidden="1" customHeight="1" x14ac:dyDescent="0.25"/>
    <row r="58822" ht="14.45" hidden="1" customHeight="1" x14ac:dyDescent="0.25"/>
    <row r="58823" ht="14.45" hidden="1" customHeight="1" x14ac:dyDescent="0.25"/>
    <row r="58824" ht="14.45" hidden="1" customHeight="1" x14ac:dyDescent="0.25"/>
    <row r="58825" ht="14.45" hidden="1" customHeight="1" x14ac:dyDescent="0.25"/>
    <row r="58826" ht="14.45" hidden="1" customHeight="1" x14ac:dyDescent="0.25"/>
    <row r="58827" ht="14.45" hidden="1" customHeight="1" x14ac:dyDescent="0.25"/>
    <row r="58828" ht="14.45" hidden="1" customHeight="1" x14ac:dyDescent="0.25"/>
    <row r="58829" ht="14.45" hidden="1" customHeight="1" x14ac:dyDescent="0.25"/>
    <row r="58830" ht="14.45" hidden="1" customHeight="1" x14ac:dyDescent="0.25"/>
    <row r="58831" ht="14.45" hidden="1" customHeight="1" x14ac:dyDescent="0.25"/>
    <row r="58832" ht="14.45" hidden="1" customHeight="1" x14ac:dyDescent="0.25"/>
    <row r="58833" ht="14.45" hidden="1" customHeight="1" x14ac:dyDescent="0.25"/>
    <row r="58834" ht="14.45" hidden="1" customHeight="1" x14ac:dyDescent="0.25"/>
    <row r="58835" ht="14.45" hidden="1" customHeight="1" x14ac:dyDescent="0.25"/>
    <row r="58836" ht="14.45" hidden="1" customHeight="1" x14ac:dyDescent="0.25"/>
    <row r="58837" ht="14.45" hidden="1" customHeight="1" x14ac:dyDescent="0.25"/>
    <row r="58838" ht="14.45" hidden="1" customHeight="1" x14ac:dyDescent="0.25"/>
    <row r="58839" ht="14.45" hidden="1" customHeight="1" x14ac:dyDescent="0.25"/>
    <row r="58840" ht="14.45" hidden="1" customHeight="1" x14ac:dyDescent="0.25"/>
    <row r="58841" ht="14.45" hidden="1" customHeight="1" x14ac:dyDescent="0.25"/>
    <row r="58842" ht="14.45" hidden="1" customHeight="1" x14ac:dyDescent="0.25"/>
    <row r="58843" ht="14.45" hidden="1" customHeight="1" x14ac:dyDescent="0.25"/>
    <row r="58844" ht="14.45" hidden="1" customHeight="1" x14ac:dyDescent="0.25"/>
    <row r="58845" ht="14.45" hidden="1" customHeight="1" x14ac:dyDescent="0.25"/>
    <row r="58846" ht="14.45" hidden="1" customHeight="1" x14ac:dyDescent="0.25"/>
    <row r="58847" ht="14.45" hidden="1" customHeight="1" x14ac:dyDescent="0.25"/>
    <row r="58848" ht="14.45" hidden="1" customHeight="1" x14ac:dyDescent="0.25"/>
    <row r="58849" ht="14.45" hidden="1" customHeight="1" x14ac:dyDescent="0.25"/>
    <row r="58850" ht="14.45" hidden="1" customHeight="1" x14ac:dyDescent="0.25"/>
    <row r="58851" ht="14.45" hidden="1" customHeight="1" x14ac:dyDescent="0.25"/>
    <row r="58852" ht="14.45" hidden="1" customHeight="1" x14ac:dyDescent="0.25"/>
    <row r="58853" ht="14.45" hidden="1" customHeight="1" x14ac:dyDescent="0.25"/>
    <row r="58854" ht="14.45" hidden="1" customHeight="1" x14ac:dyDescent="0.25"/>
    <row r="58855" ht="14.45" hidden="1" customHeight="1" x14ac:dyDescent="0.25"/>
    <row r="58856" ht="14.45" hidden="1" customHeight="1" x14ac:dyDescent="0.25"/>
    <row r="58857" ht="14.45" hidden="1" customHeight="1" x14ac:dyDescent="0.25"/>
    <row r="58858" ht="14.45" hidden="1" customHeight="1" x14ac:dyDescent="0.25"/>
    <row r="58859" ht="14.45" hidden="1" customHeight="1" x14ac:dyDescent="0.25"/>
    <row r="58860" ht="14.45" hidden="1" customHeight="1" x14ac:dyDescent="0.25"/>
    <row r="58861" ht="14.45" hidden="1" customHeight="1" x14ac:dyDescent="0.25"/>
    <row r="58862" ht="14.45" hidden="1" customHeight="1" x14ac:dyDescent="0.25"/>
    <row r="58863" ht="14.45" hidden="1" customHeight="1" x14ac:dyDescent="0.25"/>
    <row r="58864" ht="14.45" hidden="1" customHeight="1" x14ac:dyDescent="0.25"/>
    <row r="58865" ht="14.45" hidden="1" customHeight="1" x14ac:dyDescent="0.25"/>
    <row r="58866" ht="14.45" hidden="1" customHeight="1" x14ac:dyDescent="0.25"/>
    <row r="58867" ht="14.45" hidden="1" customHeight="1" x14ac:dyDescent="0.25"/>
    <row r="58868" ht="14.45" hidden="1" customHeight="1" x14ac:dyDescent="0.25"/>
    <row r="58869" ht="14.45" hidden="1" customHeight="1" x14ac:dyDescent="0.25"/>
    <row r="58870" ht="14.45" hidden="1" customHeight="1" x14ac:dyDescent="0.25"/>
    <row r="58871" ht="14.45" hidden="1" customHeight="1" x14ac:dyDescent="0.25"/>
    <row r="58872" ht="14.45" hidden="1" customHeight="1" x14ac:dyDescent="0.25"/>
    <row r="58873" ht="14.45" hidden="1" customHeight="1" x14ac:dyDescent="0.25"/>
    <row r="58874" ht="14.45" hidden="1" customHeight="1" x14ac:dyDescent="0.25"/>
    <row r="58875" ht="14.45" hidden="1" customHeight="1" x14ac:dyDescent="0.25"/>
    <row r="58876" ht="14.45" hidden="1" customHeight="1" x14ac:dyDescent="0.25"/>
    <row r="58877" ht="14.45" hidden="1" customHeight="1" x14ac:dyDescent="0.25"/>
    <row r="58878" ht="14.45" hidden="1" customHeight="1" x14ac:dyDescent="0.25"/>
    <row r="58879" ht="14.45" hidden="1" customHeight="1" x14ac:dyDescent="0.25"/>
    <row r="58880" ht="14.45" hidden="1" customHeight="1" x14ac:dyDescent="0.25"/>
    <row r="58881" ht="14.45" hidden="1" customHeight="1" x14ac:dyDescent="0.25"/>
    <row r="58882" ht="14.45" hidden="1" customHeight="1" x14ac:dyDescent="0.25"/>
    <row r="58883" ht="14.45" hidden="1" customHeight="1" x14ac:dyDescent="0.25"/>
    <row r="58884" ht="14.45" hidden="1" customHeight="1" x14ac:dyDescent="0.25"/>
    <row r="58885" ht="14.45" hidden="1" customHeight="1" x14ac:dyDescent="0.25"/>
    <row r="58886" ht="14.45" hidden="1" customHeight="1" x14ac:dyDescent="0.25"/>
    <row r="58887" ht="14.45" hidden="1" customHeight="1" x14ac:dyDescent="0.25"/>
    <row r="58888" ht="14.45" hidden="1" customHeight="1" x14ac:dyDescent="0.25"/>
    <row r="58889" ht="14.45" hidden="1" customHeight="1" x14ac:dyDescent="0.25"/>
    <row r="58890" ht="14.45" hidden="1" customHeight="1" x14ac:dyDescent="0.25"/>
    <row r="58891" ht="14.45" hidden="1" customHeight="1" x14ac:dyDescent="0.25"/>
    <row r="58892" ht="14.45" hidden="1" customHeight="1" x14ac:dyDescent="0.25"/>
    <row r="58893" ht="14.45" hidden="1" customHeight="1" x14ac:dyDescent="0.25"/>
    <row r="58894" ht="14.45" hidden="1" customHeight="1" x14ac:dyDescent="0.25"/>
    <row r="58895" ht="14.45" hidden="1" customHeight="1" x14ac:dyDescent="0.25"/>
    <row r="58896" ht="14.45" hidden="1" customHeight="1" x14ac:dyDescent="0.25"/>
    <row r="58897" ht="14.45" hidden="1" customHeight="1" x14ac:dyDescent="0.25"/>
    <row r="58898" ht="14.45" hidden="1" customHeight="1" x14ac:dyDescent="0.25"/>
    <row r="58899" ht="14.45" hidden="1" customHeight="1" x14ac:dyDescent="0.25"/>
    <row r="58900" ht="14.45" hidden="1" customHeight="1" x14ac:dyDescent="0.25"/>
    <row r="58901" ht="14.45" hidden="1" customHeight="1" x14ac:dyDescent="0.25"/>
    <row r="58902" ht="14.45" hidden="1" customHeight="1" x14ac:dyDescent="0.25"/>
    <row r="58903" ht="14.45" hidden="1" customHeight="1" x14ac:dyDescent="0.25"/>
    <row r="58904" ht="14.45" hidden="1" customHeight="1" x14ac:dyDescent="0.25"/>
    <row r="58905" ht="14.45" hidden="1" customHeight="1" x14ac:dyDescent="0.25"/>
    <row r="58906" ht="14.45" hidden="1" customHeight="1" x14ac:dyDescent="0.25"/>
    <row r="58907" ht="14.45" hidden="1" customHeight="1" x14ac:dyDescent="0.25"/>
    <row r="58908" ht="14.45" hidden="1" customHeight="1" x14ac:dyDescent="0.25"/>
    <row r="58909" ht="14.45" hidden="1" customHeight="1" x14ac:dyDescent="0.25"/>
    <row r="58910" ht="14.45" hidden="1" customHeight="1" x14ac:dyDescent="0.25"/>
    <row r="58911" ht="14.45" hidden="1" customHeight="1" x14ac:dyDescent="0.25"/>
    <row r="58912" ht="14.45" hidden="1" customHeight="1" x14ac:dyDescent="0.25"/>
    <row r="58913" ht="14.45" hidden="1" customHeight="1" x14ac:dyDescent="0.25"/>
    <row r="58914" ht="14.45" hidden="1" customHeight="1" x14ac:dyDescent="0.25"/>
    <row r="58915" ht="14.45" hidden="1" customHeight="1" x14ac:dyDescent="0.25"/>
    <row r="58916" ht="14.45" hidden="1" customHeight="1" x14ac:dyDescent="0.25"/>
    <row r="58917" ht="14.45" hidden="1" customHeight="1" x14ac:dyDescent="0.25"/>
    <row r="58918" ht="14.45" hidden="1" customHeight="1" x14ac:dyDescent="0.25"/>
    <row r="58919" ht="14.45" hidden="1" customHeight="1" x14ac:dyDescent="0.25"/>
    <row r="58920" ht="14.45" hidden="1" customHeight="1" x14ac:dyDescent="0.25"/>
    <row r="58921" ht="14.45" hidden="1" customHeight="1" x14ac:dyDescent="0.25"/>
    <row r="58922" ht="14.45" hidden="1" customHeight="1" x14ac:dyDescent="0.25"/>
    <row r="58923" ht="14.45" hidden="1" customHeight="1" x14ac:dyDescent="0.25"/>
    <row r="58924" ht="14.45" hidden="1" customHeight="1" x14ac:dyDescent="0.25"/>
    <row r="58925" ht="14.45" hidden="1" customHeight="1" x14ac:dyDescent="0.25"/>
    <row r="58926" ht="14.45" hidden="1" customHeight="1" x14ac:dyDescent="0.25"/>
    <row r="58927" ht="14.45" hidden="1" customHeight="1" x14ac:dyDescent="0.25"/>
    <row r="58928" ht="14.45" hidden="1" customHeight="1" x14ac:dyDescent="0.25"/>
    <row r="58929" ht="14.45" hidden="1" customHeight="1" x14ac:dyDescent="0.25"/>
    <row r="58930" ht="14.45" hidden="1" customHeight="1" x14ac:dyDescent="0.25"/>
    <row r="58931" ht="14.45" hidden="1" customHeight="1" x14ac:dyDescent="0.25"/>
    <row r="58932" ht="14.45" hidden="1" customHeight="1" x14ac:dyDescent="0.25"/>
    <row r="58933" ht="14.45" hidden="1" customHeight="1" x14ac:dyDescent="0.25"/>
    <row r="58934" ht="14.45" hidden="1" customHeight="1" x14ac:dyDescent="0.25"/>
    <row r="58935" ht="14.45" hidden="1" customHeight="1" x14ac:dyDescent="0.25"/>
    <row r="58936" ht="14.45" hidden="1" customHeight="1" x14ac:dyDescent="0.25"/>
    <row r="58937" ht="14.45" hidden="1" customHeight="1" x14ac:dyDescent="0.25"/>
    <row r="58938" ht="14.45" hidden="1" customHeight="1" x14ac:dyDescent="0.25"/>
    <row r="58939" ht="14.45" hidden="1" customHeight="1" x14ac:dyDescent="0.25"/>
    <row r="58940" ht="14.45" hidden="1" customHeight="1" x14ac:dyDescent="0.25"/>
    <row r="58941" ht="14.45" hidden="1" customHeight="1" x14ac:dyDescent="0.25"/>
    <row r="58942" ht="14.45" hidden="1" customHeight="1" x14ac:dyDescent="0.25"/>
    <row r="58943" ht="14.45" hidden="1" customHeight="1" x14ac:dyDescent="0.25"/>
    <row r="58944" ht="14.45" hidden="1" customHeight="1" x14ac:dyDescent="0.25"/>
    <row r="58945" ht="14.45" hidden="1" customHeight="1" x14ac:dyDescent="0.25"/>
    <row r="58946" ht="14.45" hidden="1" customHeight="1" x14ac:dyDescent="0.25"/>
    <row r="58947" ht="14.45" hidden="1" customHeight="1" x14ac:dyDescent="0.25"/>
    <row r="58948" ht="14.45" hidden="1" customHeight="1" x14ac:dyDescent="0.25"/>
    <row r="58949" ht="14.45" hidden="1" customHeight="1" x14ac:dyDescent="0.25"/>
    <row r="58950" ht="14.45" hidden="1" customHeight="1" x14ac:dyDescent="0.25"/>
    <row r="58951" ht="14.45" hidden="1" customHeight="1" x14ac:dyDescent="0.25"/>
    <row r="58952" ht="14.45" hidden="1" customHeight="1" x14ac:dyDescent="0.25"/>
    <row r="58953" ht="14.45" hidden="1" customHeight="1" x14ac:dyDescent="0.25"/>
    <row r="58954" ht="14.45" hidden="1" customHeight="1" x14ac:dyDescent="0.25"/>
    <row r="58955" ht="14.45" hidden="1" customHeight="1" x14ac:dyDescent="0.25"/>
    <row r="58956" ht="14.45" hidden="1" customHeight="1" x14ac:dyDescent="0.25"/>
    <row r="58957" ht="14.45" hidden="1" customHeight="1" x14ac:dyDescent="0.25"/>
    <row r="58958" ht="14.45" hidden="1" customHeight="1" x14ac:dyDescent="0.25"/>
    <row r="58959" ht="14.45" hidden="1" customHeight="1" x14ac:dyDescent="0.25"/>
    <row r="58960" ht="14.45" hidden="1" customHeight="1" x14ac:dyDescent="0.25"/>
    <row r="58961" ht="14.45" hidden="1" customHeight="1" x14ac:dyDescent="0.25"/>
    <row r="58962" ht="14.45" hidden="1" customHeight="1" x14ac:dyDescent="0.25"/>
    <row r="58963" ht="14.45" hidden="1" customHeight="1" x14ac:dyDescent="0.25"/>
    <row r="58964" ht="14.45" hidden="1" customHeight="1" x14ac:dyDescent="0.25"/>
    <row r="58965" ht="14.45" hidden="1" customHeight="1" x14ac:dyDescent="0.25"/>
    <row r="58966" ht="14.45" hidden="1" customHeight="1" x14ac:dyDescent="0.25"/>
    <row r="58967" ht="14.45" hidden="1" customHeight="1" x14ac:dyDescent="0.25"/>
    <row r="58968" ht="14.45" hidden="1" customHeight="1" x14ac:dyDescent="0.25"/>
    <row r="58969" ht="14.45" hidden="1" customHeight="1" x14ac:dyDescent="0.25"/>
    <row r="58970" ht="14.45" hidden="1" customHeight="1" x14ac:dyDescent="0.25"/>
    <row r="58971" ht="14.45" hidden="1" customHeight="1" x14ac:dyDescent="0.25"/>
    <row r="58972" ht="14.45" hidden="1" customHeight="1" x14ac:dyDescent="0.25"/>
    <row r="58973" ht="14.45" hidden="1" customHeight="1" x14ac:dyDescent="0.25"/>
    <row r="58974" ht="14.45" hidden="1" customHeight="1" x14ac:dyDescent="0.25"/>
    <row r="58975" ht="14.45" hidden="1" customHeight="1" x14ac:dyDescent="0.25"/>
    <row r="58976" ht="14.45" hidden="1" customHeight="1" x14ac:dyDescent="0.25"/>
    <row r="58977" ht="14.45" hidden="1" customHeight="1" x14ac:dyDescent="0.25"/>
    <row r="58978" ht="14.45" hidden="1" customHeight="1" x14ac:dyDescent="0.25"/>
    <row r="58979" ht="14.45" hidden="1" customHeight="1" x14ac:dyDescent="0.25"/>
    <row r="58980" ht="14.45" hidden="1" customHeight="1" x14ac:dyDescent="0.25"/>
    <row r="58981" ht="14.45" hidden="1" customHeight="1" x14ac:dyDescent="0.25"/>
    <row r="58982" ht="14.45" hidden="1" customHeight="1" x14ac:dyDescent="0.25"/>
    <row r="58983" ht="14.45" hidden="1" customHeight="1" x14ac:dyDescent="0.25"/>
    <row r="58984" ht="14.45" hidden="1" customHeight="1" x14ac:dyDescent="0.25"/>
    <row r="58985" ht="14.45" hidden="1" customHeight="1" x14ac:dyDescent="0.25"/>
    <row r="58986" ht="14.45" hidden="1" customHeight="1" x14ac:dyDescent="0.25"/>
    <row r="58987" ht="14.45" hidden="1" customHeight="1" x14ac:dyDescent="0.25"/>
    <row r="58988" ht="14.45" hidden="1" customHeight="1" x14ac:dyDescent="0.25"/>
    <row r="58989" ht="14.45" hidden="1" customHeight="1" x14ac:dyDescent="0.25"/>
    <row r="58990" ht="14.45" hidden="1" customHeight="1" x14ac:dyDescent="0.25"/>
    <row r="58991" ht="14.45" hidden="1" customHeight="1" x14ac:dyDescent="0.25"/>
    <row r="58992" ht="14.45" hidden="1" customHeight="1" x14ac:dyDescent="0.25"/>
    <row r="58993" ht="14.45" hidden="1" customHeight="1" x14ac:dyDescent="0.25"/>
    <row r="58994" ht="14.45" hidden="1" customHeight="1" x14ac:dyDescent="0.25"/>
    <row r="58995" ht="14.45" hidden="1" customHeight="1" x14ac:dyDescent="0.25"/>
    <row r="58996" ht="14.45" hidden="1" customHeight="1" x14ac:dyDescent="0.25"/>
    <row r="58997" ht="14.45" hidden="1" customHeight="1" x14ac:dyDescent="0.25"/>
    <row r="58998" ht="14.45" hidden="1" customHeight="1" x14ac:dyDescent="0.25"/>
    <row r="58999" ht="14.45" hidden="1" customHeight="1" x14ac:dyDescent="0.25"/>
    <row r="59000" ht="14.45" hidden="1" customHeight="1" x14ac:dyDescent="0.25"/>
    <row r="59001" ht="14.45" hidden="1" customHeight="1" x14ac:dyDescent="0.25"/>
    <row r="59002" ht="14.45" hidden="1" customHeight="1" x14ac:dyDescent="0.25"/>
    <row r="59003" ht="14.45" hidden="1" customHeight="1" x14ac:dyDescent="0.25"/>
    <row r="59004" ht="14.45" hidden="1" customHeight="1" x14ac:dyDescent="0.25"/>
    <row r="59005" ht="14.45" hidden="1" customHeight="1" x14ac:dyDescent="0.25"/>
    <row r="59006" ht="14.45" hidden="1" customHeight="1" x14ac:dyDescent="0.25"/>
    <row r="59007" ht="14.45" hidden="1" customHeight="1" x14ac:dyDescent="0.25"/>
    <row r="59008" ht="14.45" hidden="1" customHeight="1" x14ac:dyDescent="0.25"/>
    <row r="59009" ht="14.45" hidden="1" customHeight="1" x14ac:dyDescent="0.25"/>
    <row r="59010" ht="14.45" hidden="1" customHeight="1" x14ac:dyDescent="0.25"/>
    <row r="59011" ht="14.45" hidden="1" customHeight="1" x14ac:dyDescent="0.25"/>
    <row r="59012" ht="14.45" hidden="1" customHeight="1" x14ac:dyDescent="0.25"/>
    <row r="59013" ht="14.45" hidden="1" customHeight="1" x14ac:dyDescent="0.25"/>
    <row r="59014" ht="14.45" hidden="1" customHeight="1" x14ac:dyDescent="0.25"/>
    <row r="59015" ht="14.45" hidden="1" customHeight="1" x14ac:dyDescent="0.25"/>
    <row r="59016" ht="14.45" hidden="1" customHeight="1" x14ac:dyDescent="0.25"/>
    <row r="59017" ht="14.45" hidden="1" customHeight="1" x14ac:dyDescent="0.25"/>
    <row r="59018" ht="14.45" hidden="1" customHeight="1" x14ac:dyDescent="0.25"/>
    <row r="59019" ht="14.45" hidden="1" customHeight="1" x14ac:dyDescent="0.25"/>
    <row r="59020" ht="14.45" hidden="1" customHeight="1" x14ac:dyDescent="0.25"/>
    <row r="59021" ht="14.45" hidden="1" customHeight="1" x14ac:dyDescent="0.25"/>
    <row r="59022" ht="14.45" hidden="1" customHeight="1" x14ac:dyDescent="0.25"/>
    <row r="59023" ht="14.45" hidden="1" customHeight="1" x14ac:dyDescent="0.25"/>
    <row r="59024" ht="14.45" hidden="1" customHeight="1" x14ac:dyDescent="0.25"/>
    <row r="59025" ht="14.45" hidden="1" customHeight="1" x14ac:dyDescent="0.25"/>
    <row r="59026" ht="14.45" hidden="1" customHeight="1" x14ac:dyDescent="0.25"/>
    <row r="59027" ht="14.45" hidden="1" customHeight="1" x14ac:dyDescent="0.25"/>
    <row r="59028" ht="14.45" hidden="1" customHeight="1" x14ac:dyDescent="0.25"/>
    <row r="59029" ht="14.45" hidden="1" customHeight="1" x14ac:dyDescent="0.25"/>
    <row r="59030" ht="14.45" hidden="1" customHeight="1" x14ac:dyDescent="0.25"/>
    <row r="59031" ht="14.45" hidden="1" customHeight="1" x14ac:dyDescent="0.25"/>
    <row r="59032" ht="14.45" hidden="1" customHeight="1" x14ac:dyDescent="0.25"/>
    <row r="59033" ht="14.45" hidden="1" customHeight="1" x14ac:dyDescent="0.25"/>
    <row r="59034" ht="14.45" hidden="1" customHeight="1" x14ac:dyDescent="0.25"/>
    <row r="59035" ht="14.45" hidden="1" customHeight="1" x14ac:dyDescent="0.25"/>
    <row r="59036" ht="14.45" hidden="1" customHeight="1" x14ac:dyDescent="0.25"/>
    <row r="59037" ht="14.45" hidden="1" customHeight="1" x14ac:dyDescent="0.25"/>
    <row r="59038" ht="14.45" hidden="1" customHeight="1" x14ac:dyDescent="0.25"/>
    <row r="59039" ht="14.45" hidden="1" customHeight="1" x14ac:dyDescent="0.25"/>
    <row r="59040" ht="14.45" hidden="1" customHeight="1" x14ac:dyDescent="0.25"/>
    <row r="59041" ht="14.45" hidden="1" customHeight="1" x14ac:dyDescent="0.25"/>
    <row r="59042" ht="14.45" hidden="1" customHeight="1" x14ac:dyDescent="0.25"/>
    <row r="59043" ht="14.45" hidden="1" customHeight="1" x14ac:dyDescent="0.25"/>
    <row r="59044" ht="14.45" hidden="1" customHeight="1" x14ac:dyDescent="0.25"/>
    <row r="59045" ht="14.45" hidden="1" customHeight="1" x14ac:dyDescent="0.25"/>
    <row r="59046" ht="14.45" hidden="1" customHeight="1" x14ac:dyDescent="0.25"/>
    <row r="59047" ht="14.45" hidden="1" customHeight="1" x14ac:dyDescent="0.25"/>
    <row r="59048" ht="14.45" hidden="1" customHeight="1" x14ac:dyDescent="0.25"/>
    <row r="59049" ht="14.45" hidden="1" customHeight="1" x14ac:dyDescent="0.25"/>
    <row r="59050" ht="14.45" hidden="1" customHeight="1" x14ac:dyDescent="0.25"/>
    <row r="59051" ht="14.45" hidden="1" customHeight="1" x14ac:dyDescent="0.25"/>
    <row r="59052" ht="14.45" hidden="1" customHeight="1" x14ac:dyDescent="0.25"/>
    <row r="59053" ht="14.45" hidden="1" customHeight="1" x14ac:dyDescent="0.25"/>
    <row r="59054" ht="14.45" hidden="1" customHeight="1" x14ac:dyDescent="0.25"/>
    <row r="59055" ht="14.45" hidden="1" customHeight="1" x14ac:dyDescent="0.25"/>
    <row r="59056" ht="14.45" hidden="1" customHeight="1" x14ac:dyDescent="0.25"/>
    <row r="59057" ht="14.45" hidden="1" customHeight="1" x14ac:dyDescent="0.25"/>
    <row r="59058" ht="14.45" hidden="1" customHeight="1" x14ac:dyDescent="0.25"/>
    <row r="59059" ht="14.45" hidden="1" customHeight="1" x14ac:dyDescent="0.25"/>
    <row r="59060" ht="14.45" hidden="1" customHeight="1" x14ac:dyDescent="0.25"/>
    <row r="59061" ht="14.45" hidden="1" customHeight="1" x14ac:dyDescent="0.25"/>
    <row r="59062" ht="14.45" hidden="1" customHeight="1" x14ac:dyDescent="0.25"/>
    <row r="59063" ht="14.45" hidden="1" customHeight="1" x14ac:dyDescent="0.25"/>
    <row r="59064" ht="14.45" hidden="1" customHeight="1" x14ac:dyDescent="0.25"/>
    <row r="59065" ht="14.45" hidden="1" customHeight="1" x14ac:dyDescent="0.25"/>
    <row r="59066" ht="14.45" hidden="1" customHeight="1" x14ac:dyDescent="0.25"/>
    <row r="59067" ht="14.45" hidden="1" customHeight="1" x14ac:dyDescent="0.25"/>
    <row r="59068" ht="14.45" hidden="1" customHeight="1" x14ac:dyDescent="0.25"/>
    <row r="59069" ht="14.45" hidden="1" customHeight="1" x14ac:dyDescent="0.25"/>
    <row r="59070" ht="14.45" hidden="1" customHeight="1" x14ac:dyDescent="0.25"/>
    <row r="59071" ht="14.45" hidden="1" customHeight="1" x14ac:dyDescent="0.25"/>
    <row r="59072" ht="14.45" hidden="1" customHeight="1" x14ac:dyDescent="0.25"/>
    <row r="59073" ht="14.45" hidden="1" customHeight="1" x14ac:dyDescent="0.25"/>
    <row r="59074" ht="14.45" hidden="1" customHeight="1" x14ac:dyDescent="0.25"/>
    <row r="59075" ht="14.45" hidden="1" customHeight="1" x14ac:dyDescent="0.25"/>
    <row r="59076" ht="14.45" hidden="1" customHeight="1" x14ac:dyDescent="0.25"/>
    <row r="59077" ht="14.45" hidden="1" customHeight="1" x14ac:dyDescent="0.25"/>
    <row r="59078" ht="14.45" hidden="1" customHeight="1" x14ac:dyDescent="0.25"/>
    <row r="59079" ht="14.45" hidden="1" customHeight="1" x14ac:dyDescent="0.25"/>
    <row r="59080" ht="14.45" hidden="1" customHeight="1" x14ac:dyDescent="0.25"/>
    <row r="59081" ht="14.45" hidden="1" customHeight="1" x14ac:dyDescent="0.25"/>
    <row r="59082" ht="14.45" hidden="1" customHeight="1" x14ac:dyDescent="0.25"/>
    <row r="59083" ht="14.45" hidden="1" customHeight="1" x14ac:dyDescent="0.25"/>
    <row r="59084" ht="14.45" hidden="1" customHeight="1" x14ac:dyDescent="0.25"/>
    <row r="59085" ht="14.45" hidden="1" customHeight="1" x14ac:dyDescent="0.25"/>
    <row r="59086" ht="14.45" hidden="1" customHeight="1" x14ac:dyDescent="0.25"/>
    <row r="59087" ht="14.45" hidden="1" customHeight="1" x14ac:dyDescent="0.25"/>
    <row r="59088" ht="14.45" hidden="1" customHeight="1" x14ac:dyDescent="0.25"/>
    <row r="59089" ht="14.45" hidden="1" customHeight="1" x14ac:dyDescent="0.25"/>
    <row r="59090" ht="14.45" hidden="1" customHeight="1" x14ac:dyDescent="0.25"/>
    <row r="59091" ht="14.45" hidden="1" customHeight="1" x14ac:dyDescent="0.25"/>
    <row r="59092" ht="14.45" hidden="1" customHeight="1" x14ac:dyDescent="0.25"/>
    <row r="59093" ht="14.45" hidden="1" customHeight="1" x14ac:dyDescent="0.25"/>
    <row r="59094" ht="14.45" hidden="1" customHeight="1" x14ac:dyDescent="0.25"/>
    <row r="59095" ht="14.45" hidden="1" customHeight="1" x14ac:dyDescent="0.25"/>
    <row r="59096" ht="14.45" hidden="1" customHeight="1" x14ac:dyDescent="0.25"/>
    <row r="59097" ht="14.45" hidden="1" customHeight="1" x14ac:dyDescent="0.25"/>
    <row r="59098" ht="14.45" hidden="1" customHeight="1" x14ac:dyDescent="0.25"/>
    <row r="59099" ht="14.45" hidden="1" customHeight="1" x14ac:dyDescent="0.25"/>
    <row r="59100" ht="14.45" hidden="1" customHeight="1" x14ac:dyDescent="0.25"/>
    <row r="59101" ht="14.45" hidden="1" customHeight="1" x14ac:dyDescent="0.25"/>
    <row r="59102" ht="14.45" hidden="1" customHeight="1" x14ac:dyDescent="0.25"/>
    <row r="59103" ht="14.45" hidden="1" customHeight="1" x14ac:dyDescent="0.25"/>
    <row r="59104" ht="14.45" hidden="1" customHeight="1" x14ac:dyDescent="0.25"/>
    <row r="59105" ht="14.45" hidden="1" customHeight="1" x14ac:dyDescent="0.25"/>
    <row r="59106" ht="14.45" hidden="1" customHeight="1" x14ac:dyDescent="0.25"/>
    <row r="59107" ht="14.45" hidden="1" customHeight="1" x14ac:dyDescent="0.25"/>
    <row r="59108" ht="14.45" hidden="1" customHeight="1" x14ac:dyDescent="0.25"/>
    <row r="59109" ht="14.45" hidden="1" customHeight="1" x14ac:dyDescent="0.25"/>
    <row r="59110" ht="14.45" hidden="1" customHeight="1" x14ac:dyDescent="0.25"/>
    <row r="59111" ht="14.45" hidden="1" customHeight="1" x14ac:dyDescent="0.25"/>
    <row r="59112" ht="14.45" hidden="1" customHeight="1" x14ac:dyDescent="0.25"/>
    <row r="59113" ht="14.45" hidden="1" customHeight="1" x14ac:dyDescent="0.25"/>
    <row r="59114" ht="14.45" hidden="1" customHeight="1" x14ac:dyDescent="0.25"/>
    <row r="59115" ht="14.45" hidden="1" customHeight="1" x14ac:dyDescent="0.25"/>
    <row r="59116" ht="14.45" hidden="1" customHeight="1" x14ac:dyDescent="0.25"/>
    <row r="59117" ht="14.45" hidden="1" customHeight="1" x14ac:dyDescent="0.25"/>
    <row r="59118" ht="14.45" hidden="1" customHeight="1" x14ac:dyDescent="0.25"/>
    <row r="59119" ht="14.45" hidden="1" customHeight="1" x14ac:dyDescent="0.25"/>
    <row r="59120" ht="14.45" hidden="1" customHeight="1" x14ac:dyDescent="0.25"/>
    <row r="59121" ht="14.45" hidden="1" customHeight="1" x14ac:dyDescent="0.25"/>
    <row r="59122" ht="14.45" hidden="1" customHeight="1" x14ac:dyDescent="0.25"/>
    <row r="59123" ht="14.45" hidden="1" customHeight="1" x14ac:dyDescent="0.25"/>
    <row r="59124" ht="14.45" hidden="1" customHeight="1" x14ac:dyDescent="0.25"/>
    <row r="59125" ht="14.45" hidden="1" customHeight="1" x14ac:dyDescent="0.25"/>
    <row r="59126" ht="14.45" hidden="1" customHeight="1" x14ac:dyDescent="0.25"/>
    <row r="59127" ht="14.45" hidden="1" customHeight="1" x14ac:dyDescent="0.25"/>
    <row r="59128" ht="14.45" hidden="1" customHeight="1" x14ac:dyDescent="0.25"/>
    <row r="59129" ht="14.45" hidden="1" customHeight="1" x14ac:dyDescent="0.25"/>
    <row r="59130" ht="14.45" hidden="1" customHeight="1" x14ac:dyDescent="0.25"/>
    <row r="59131" ht="14.45" hidden="1" customHeight="1" x14ac:dyDescent="0.25"/>
    <row r="59132" ht="14.45" hidden="1" customHeight="1" x14ac:dyDescent="0.25"/>
    <row r="59133" ht="14.45" hidden="1" customHeight="1" x14ac:dyDescent="0.25"/>
    <row r="59134" ht="14.45" hidden="1" customHeight="1" x14ac:dyDescent="0.25"/>
    <row r="59135" ht="14.45" hidden="1" customHeight="1" x14ac:dyDescent="0.25"/>
    <row r="59136" ht="14.45" hidden="1" customHeight="1" x14ac:dyDescent="0.25"/>
    <row r="59137" ht="14.45" hidden="1" customHeight="1" x14ac:dyDescent="0.25"/>
    <row r="59138" ht="14.45" hidden="1" customHeight="1" x14ac:dyDescent="0.25"/>
    <row r="59139" ht="14.45" hidden="1" customHeight="1" x14ac:dyDescent="0.25"/>
    <row r="59140" ht="14.45" hidden="1" customHeight="1" x14ac:dyDescent="0.25"/>
    <row r="59141" ht="14.45" hidden="1" customHeight="1" x14ac:dyDescent="0.25"/>
    <row r="59142" ht="14.45" hidden="1" customHeight="1" x14ac:dyDescent="0.25"/>
    <row r="59143" ht="14.45" hidden="1" customHeight="1" x14ac:dyDescent="0.25"/>
    <row r="59144" ht="14.45" hidden="1" customHeight="1" x14ac:dyDescent="0.25"/>
    <row r="59145" ht="14.45" hidden="1" customHeight="1" x14ac:dyDescent="0.25"/>
    <row r="59146" ht="14.45" hidden="1" customHeight="1" x14ac:dyDescent="0.25"/>
    <row r="59147" ht="14.45" hidden="1" customHeight="1" x14ac:dyDescent="0.25"/>
    <row r="59148" ht="14.45" hidden="1" customHeight="1" x14ac:dyDescent="0.25"/>
    <row r="59149" ht="14.45" hidden="1" customHeight="1" x14ac:dyDescent="0.25"/>
    <row r="59150" ht="14.45" hidden="1" customHeight="1" x14ac:dyDescent="0.25"/>
    <row r="59151" ht="14.45" hidden="1" customHeight="1" x14ac:dyDescent="0.25"/>
    <row r="59152" ht="14.45" hidden="1" customHeight="1" x14ac:dyDescent="0.25"/>
    <row r="59153" ht="14.45" hidden="1" customHeight="1" x14ac:dyDescent="0.25"/>
    <row r="59154" ht="14.45" hidden="1" customHeight="1" x14ac:dyDescent="0.25"/>
    <row r="59155" ht="14.45" hidden="1" customHeight="1" x14ac:dyDescent="0.25"/>
    <row r="59156" ht="14.45" hidden="1" customHeight="1" x14ac:dyDescent="0.25"/>
    <row r="59157" ht="14.45" hidden="1" customHeight="1" x14ac:dyDescent="0.25"/>
    <row r="59158" ht="14.45" hidden="1" customHeight="1" x14ac:dyDescent="0.25"/>
    <row r="59159" ht="14.45" hidden="1" customHeight="1" x14ac:dyDescent="0.25"/>
    <row r="59160" ht="14.45" hidden="1" customHeight="1" x14ac:dyDescent="0.25"/>
    <row r="59161" ht="14.45" hidden="1" customHeight="1" x14ac:dyDescent="0.25"/>
    <row r="59162" ht="14.45" hidden="1" customHeight="1" x14ac:dyDescent="0.25"/>
    <row r="59163" ht="14.45" hidden="1" customHeight="1" x14ac:dyDescent="0.25"/>
    <row r="59164" ht="14.45" hidden="1" customHeight="1" x14ac:dyDescent="0.25"/>
    <row r="59165" ht="14.45" hidden="1" customHeight="1" x14ac:dyDescent="0.25"/>
    <row r="59166" ht="14.45" hidden="1" customHeight="1" x14ac:dyDescent="0.25"/>
    <row r="59167" ht="14.45" hidden="1" customHeight="1" x14ac:dyDescent="0.25"/>
    <row r="59168" ht="14.45" hidden="1" customHeight="1" x14ac:dyDescent="0.25"/>
    <row r="59169" ht="14.45" hidden="1" customHeight="1" x14ac:dyDescent="0.25"/>
    <row r="59170" ht="14.45" hidden="1" customHeight="1" x14ac:dyDescent="0.25"/>
    <row r="59171" ht="14.45" hidden="1" customHeight="1" x14ac:dyDescent="0.25"/>
    <row r="59172" ht="14.45" hidden="1" customHeight="1" x14ac:dyDescent="0.25"/>
    <row r="59173" ht="14.45" hidden="1" customHeight="1" x14ac:dyDescent="0.25"/>
    <row r="59174" ht="14.45" hidden="1" customHeight="1" x14ac:dyDescent="0.25"/>
    <row r="59175" ht="14.45" hidden="1" customHeight="1" x14ac:dyDescent="0.25"/>
    <row r="59176" ht="14.45" hidden="1" customHeight="1" x14ac:dyDescent="0.25"/>
    <row r="59177" ht="14.45" hidden="1" customHeight="1" x14ac:dyDescent="0.25"/>
    <row r="59178" ht="14.45" hidden="1" customHeight="1" x14ac:dyDescent="0.25"/>
    <row r="59179" ht="14.45" hidden="1" customHeight="1" x14ac:dyDescent="0.25"/>
    <row r="59180" ht="14.45" hidden="1" customHeight="1" x14ac:dyDescent="0.25"/>
    <row r="59181" ht="14.45" hidden="1" customHeight="1" x14ac:dyDescent="0.25"/>
    <row r="59182" ht="14.45" hidden="1" customHeight="1" x14ac:dyDescent="0.25"/>
    <row r="59183" ht="14.45" hidden="1" customHeight="1" x14ac:dyDescent="0.25"/>
    <row r="59184" ht="14.45" hidden="1" customHeight="1" x14ac:dyDescent="0.25"/>
    <row r="59185" ht="14.45" hidden="1" customHeight="1" x14ac:dyDescent="0.25"/>
    <row r="59186" ht="14.45" hidden="1" customHeight="1" x14ac:dyDescent="0.25"/>
    <row r="59187" ht="14.45" hidden="1" customHeight="1" x14ac:dyDescent="0.25"/>
    <row r="59188" ht="14.45" hidden="1" customHeight="1" x14ac:dyDescent="0.25"/>
    <row r="59189" ht="14.45" hidden="1" customHeight="1" x14ac:dyDescent="0.25"/>
    <row r="59190" ht="14.45" hidden="1" customHeight="1" x14ac:dyDescent="0.25"/>
    <row r="59191" ht="14.45" hidden="1" customHeight="1" x14ac:dyDescent="0.25"/>
    <row r="59192" ht="14.45" hidden="1" customHeight="1" x14ac:dyDescent="0.25"/>
    <row r="59193" ht="14.45" hidden="1" customHeight="1" x14ac:dyDescent="0.25"/>
    <row r="59194" ht="14.45" hidden="1" customHeight="1" x14ac:dyDescent="0.25"/>
    <row r="59195" ht="14.45" hidden="1" customHeight="1" x14ac:dyDescent="0.25"/>
    <row r="59196" ht="14.45" hidden="1" customHeight="1" x14ac:dyDescent="0.25"/>
    <row r="59197" ht="14.45" hidden="1" customHeight="1" x14ac:dyDescent="0.25"/>
    <row r="59198" ht="14.45" hidden="1" customHeight="1" x14ac:dyDescent="0.25"/>
    <row r="59199" ht="14.45" hidden="1" customHeight="1" x14ac:dyDescent="0.25"/>
    <row r="59200" ht="14.45" hidden="1" customHeight="1" x14ac:dyDescent="0.25"/>
    <row r="59201" ht="14.45" hidden="1" customHeight="1" x14ac:dyDescent="0.25"/>
    <row r="59202" ht="14.45" hidden="1" customHeight="1" x14ac:dyDescent="0.25"/>
    <row r="59203" ht="14.45" hidden="1" customHeight="1" x14ac:dyDescent="0.25"/>
    <row r="59204" ht="14.45" hidden="1" customHeight="1" x14ac:dyDescent="0.25"/>
    <row r="59205" ht="14.45" hidden="1" customHeight="1" x14ac:dyDescent="0.25"/>
    <row r="59206" ht="14.45" hidden="1" customHeight="1" x14ac:dyDescent="0.25"/>
    <row r="59207" ht="14.45" hidden="1" customHeight="1" x14ac:dyDescent="0.25"/>
    <row r="59208" ht="14.45" hidden="1" customHeight="1" x14ac:dyDescent="0.25"/>
    <row r="59209" ht="14.45" hidden="1" customHeight="1" x14ac:dyDescent="0.25"/>
    <row r="59210" ht="14.45" hidden="1" customHeight="1" x14ac:dyDescent="0.25"/>
    <row r="59211" ht="14.45" hidden="1" customHeight="1" x14ac:dyDescent="0.25"/>
    <row r="59212" ht="14.45" hidden="1" customHeight="1" x14ac:dyDescent="0.25"/>
    <row r="59213" ht="14.45" hidden="1" customHeight="1" x14ac:dyDescent="0.25"/>
    <row r="59214" ht="14.45" hidden="1" customHeight="1" x14ac:dyDescent="0.25"/>
    <row r="59215" ht="14.45" hidden="1" customHeight="1" x14ac:dyDescent="0.25"/>
    <row r="59216" ht="14.45" hidden="1" customHeight="1" x14ac:dyDescent="0.25"/>
    <row r="59217" ht="14.45" hidden="1" customHeight="1" x14ac:dyDescent="0.25"/>
    <row r="59218" ht="14.45" hidden="1" customHeight="1" x14ac:dyDescent="0.25"/>
    <row r="59219" ht="14.45" hidden="1" customHeight="1" x14ac:dyDescent="0.25"/>
    <row r="59220" ht="14.45" hidden="1" customHeight="1" x14ac:dyDescent="0.25"/>
    <row r="59221" ht="14.45" hidden="1" customHeight="1" x14ac:dyDescent="0.25"/>
    <row r="59222" ht="14.45" hidden="1" customHeight="1" x14ac:dyDescent="0.25"/>
    <row r="59223" ht="14.45" hidden="1" customHeight="1" x14ac:dyDescent="0.25"/>
    <row r="59224" ht="14.45" hidden="1" customHeight="1" x14ac:dyDescent="0.25"/>
    <row r="59225" ht="14.45" hidden="1" customHeight="1" x14ac:dyDescent="0.25"/>
    <row r="59226" ht="14.45" hidden="1" customHeight="1" x14ac:dyDescent="0.25"/>
    <row r="59227" ht="14.45" hidden="1" customHeight="1" x14ac:dyDescent="0.25"/>
    <row r="59228" ht="14.45" hidden="1" customHeight="1" x14ac:dyDescent="0.25"/>
    <row r="59229" ht="14.45" hidden="1" customHeight="1" x14ac:dyDescent="0.25"/>
    <row r="59230" ht="14.45" hidden="1" customHeight="1" x14ac:dyDescent="0.25"/>
    <row r="59231" ht="14.45" hidden="1" customHeight="1" x14ac:dyDescent="0.25"/>
    <row r="59232" ht="14.45" hidden="1" customHeight="1" x14ac:dyDescent="0.25"/>
    <row r="59233" ht="14.45" hidden="1" customHeight="1" x14ac:dyDescent="0.25"/>
    <row r="59234" ht="14.45" hidden="1" customHeight="1" x14ac:dyDescent="0.25"/>
    <row r="59235" ht="14.45" hidden="1" customHeight="1" x14ac:dyDescent="0.25"/>
    <row r="59236" ht="14.45" hidden="1" customHeight="1" x14ac:dyDescent="0.25"/>
    <row r="59237" ht="14.45" hidden="1" customHeight="1" x14ac:dyDescent="0.25"/>
    <row r="59238" ht="14.45" hidden="1" customHeight="1" x14ac:dyDescent="0.25"/>
    <row r="59239" ht="14.45" hidden="1" customHeight="1" x14ac:dyDescent="0.25"/>
    <row r="59240" ht="14.45" hidden="1" customHeight="1" x14ac:dyDescent="0.25"/>
    <row r="59241" ht="14.45" hidden="1" customHeight="1" x14ac:dyDescent="0.25"/>
    <row r="59242" ht="14.45" hidden="1" customHeight="1" x14ac:dyDescent="0.25"/>
    <row r="59243" ht="14.45" hidden="1" customHeight="1" x14ac:dyDescent="0.25"/>
    <row r="59244" ht="14.45" hidden="1" customHeight="1" x14ac:dyDescent="0.25"/>
    <row r="59245" ht="14.45" hidden="1" customHeight="1" x14ac:dyDescent="0.25"/>
    <row r="59246" ht="14.45" hidden="1" customHeight="1" x14ac:dyDescent="0.25"/>
    <row r="59247" ht="14.45" hidden="1" customHeight="1" x14ac:dyDescent="0.25"/>
    <row r="59248" ht="14.45" hidden="1" customHeight="1" x14ac:dyDescent="0.25"/>
    <row r="59249" ht="14.45" hidden="1" customHeight="1" x14ac:dyDescent="0.25"/>
    <row r="59250" ht="14.45" hidden="1" customHeight="1" x14ac:dyDescent="0.25"/>
    <row r="59251" ht="14.45" hidden="1" customHeight="1" x14ac:dyDescent="0.25"/>
    <row r="59252" ht="14.45" hidden="1" customHeight="1" x14ac:dyDescent="0.25"/>
    <row r="59253" ht="14.45" hidden="1" customHeight="1" x14ac:dyDescent="0.25"/>
    <row r="59254" ht="14.45" hidden="1" customHeight="1" x14ac:dyDescent="0.25"/>
    <row r="59255" ht="14.45" hidden="1" customHeight="1" x14ac:dyDescent="0.25"/>
    <row r="59256" ht="14.45" hidden="1" customHeight="1" x14ac:dyDescent="0.25"/>
    <row r="59257" ht="14.45" hidden="1" customHeight="1" x14ac:dyDescent="0.25"/>
    <row r="59258" ht="14.45" hidden="1" customHeight="1" x14ac:dyDescent="0.25"/>
    <row r="59259" ht="14.45" hidden="1" customHeight="1" x14ac:dyDescent="0.25"/>
    <row r="59260" ht="14.45" hidden="1" customHeight="1" x14ac:dyDescent="0.25"/>
    <row r="59261" ht="14.45" hidden="1" customHeight="1" x14ac:dyDescent="0.25"/>
    <row r="59262" ht="14.45" hidden="1" customHeight="1" x14ac:dyDescent="0.25"/>
    <row r="59263" ht="14.45" hidden="1" customHeight="1" x14ac:dyDescent="0.25"/>
    <row r="59264" ht="14.45" hidden="1" customHeight="1" x14ac:dyDescent="0.25"/>
    <row r="59265" ht="14.45" hidden="1" customHeight="1" x14ac:dyDescent="0.25"/>
    <row r="59266" ht="14.45" hidden="1" customHeight="1" x14ac:dyDescent="0.25"/>
    <row r="59267" ht="14.45" hidden="1" customHeight="1" x14ac:dyDescent="0.25"/>
    <row r="59268" ht="14.45" hidden="1" customHeight="1" x14ac:dyDescent="0.25"/>
    <row r="59269" ht="14.45" hidden="1" customHeight="1" x14ac:dyDescent="0.25"/>
    <row r="59270" ht="14.45" hidden="1" customHeight="1" x14ac:dyDescent="0.25"/>
    <row r="59271" ht="14.45" hidden="1" customHeight="1" x14ac:dyDescent="0.25"/>
    <row r="59272" ht="14.45" hidden="1" customHeight="1" x14ac:dyDescent="0.25"/>
    <row r="59273" ht="14.45" hidden="1" customHeight="1" x14ac:dyDescent="0.25"/>
    <row r="59274" ht="14.45" hidden="1" customHeight="1" x14ac:dyDescent="0.25"/>
    <row r="59275" ht="14.45" hidden="1" customHeight="1" x14ac:dyDescent="0.25"/>
    <row r="59276" ht="14.45" hidden="1" customHeight="1" x14ac:dyDescent="0.25"/>
    <row r="59277" ht="14.45" hidden="1" customHeight="1" x14ac:dyDescent="0.25"/>
    <row r="59278" ht="14.45" hidden="1" customHeight="1" x14ac:dyDescent="0.25"/>
    <row r="59279" ht="14.45" hidden="1" customHeight="1" x14ac:dyDescent="0.25"/>
    <row r="59280" ht="14.45" hidden="1" customHeight="1" x14ac:dyDescent="0.25"/>
    <row r="59281" ht="14.45" hidden="1" customHeight="1" x14ac:dyDescent="0.25"/>
    <row r="59282" ht="14.45" hidden="1" customHeight="1" x14ac:dyDescent="0.25"/>
    <row r="59283" ht="14.45" hidden="1" customHeight="1" x14ac:dyDescent="0.25"/>
    <row r="59284" ht="14.45" hidden="1" customHeight="1" x14ac:dyDescent="0.25"/>
    <row r="59285" ht="14.45" hidden="1" customHeight="1" x14ac:dyDescent="0.25"/>
    <row r="59286" ht="14.45" hidden="1" customHeight="1" x14ac:dyDescent="0.25"/>
    <row r="59287" ht="14.45" hidden="1" customHeight="1" x14ac:dyDescent="0.25"/>
    <row r="59288" ht="14.45" hidden="1" customHeight="1" x14ac:dyDescent="0.25"/>
    <row r="59289" ht="14.45" hidden="1" customHeight="1" x14ac:dyDescent="0.25"/>
    <row r="59290" ht="14.45" hidden="1" customHeight="1" x14ac:dyDescent="0.25"/>
    <row r="59291" ht="14.45" hidden="1" customHeight="1" x14ac:dyDescent="0.25"/>
    <row r="59292" ht="14.45" hidden="1" customHeight="1" x14ac:dyDescent="0.25"/>
    <row r="59293" ht="14.45" hidden="1" customHeight="1" x14ac:dyDescent="0.25"/>
    <row r="59294" ht="14.45" hidden="1" customHeight="1" x14ac:dyDescent="0.25"/>
    <row r="59295" ht="14.45" hidden="1" customHeight="1" x14ac:dyDescent="0.25"/>
    <row r="59296" ht="14.45" hidden="1" customHeight="1" x14ac:dyDescent="0.25"/>
    <row r="59297" ht="14.45" hidden="1" customHeight="1" x14ac:dyDescent="0.25"/>
    <row r="59298" ht="14.45" hidden="1" customHeight="1" x14ac:dyDescent="0.25"/>
    <row r="59299" ht="14.45" hidden="1" customHeight="1" x14ac:dyDescent="0.25"/>
    <row r="59300" ht="14.45" hidden="1" customHeight="1" x14ac:dyDescent="0.25"/>
    <row r="59301" ht="14.45" hidden="1" customHeight="1" x14ac:dyDescent="0.25"/>
    <row r="59302" ht="14.45" hidden="1" customHeight="1" x14ac:dyDescent="0.25"/>
    <row r="59303" ht="14.45" hidden="1" customHeight="1" x14ac:dyDescent="0.25"/>
    <row r="59304" ht="14.45" hidden="1" customHeight="1" x14ac:dyDescent="0.25"/>
    <row r="59305" ht="14.45" hidden="1" customHeight="1" x14ac:dyDescent="0.25"/>
    <row r="59306" ht="14.45" hidden="1" customHeight="1" x14ac:dyDescent="0.25"/>
    <row r="59307" ht="14.45" hidden="1" customHeight="1" x14ac:dyDescent="0.25"/>
    <row r="59308" ht="14.45" hidden="1" customHeight="1" x14ac:dyDescent="0.25"/>
    <row r="59309" ht="14.45" hidden="1" customHeight="1" x14ac:dyDescent="0.25"/>
    <row r="59310" ht="14.45" hidden="1" customHeight="1" x14ac:dyDescent="0.25"/>
    <row r="59311" ht="14.45" hidden="1" customHeight="1" x14ac:dyDescent="0.25"/>
    <row r="59312" ht="14.45" hidden="1" customHeight="1" x14ac:dyDescent="0.25"/>
    <row r="59313" ht="14.45" hidden="1" customHeight="1" x14ac:dyDescent="0.25"/>
    <row r="59314" ht="14.45" hidden="1" customHeight="1" x14ac:dyDescent="0.25"/>
    <row r="59315" ht="14.45" hidden="1" customHeight="1" x14ac:dyDescent="0.25"/>
    <row r="59316" ht="14.45" hidden="1" customHeight="1" x14ac:dyDescent="0.25"/>
    <row r="59317" ht="14.45" hidden="1" customHeight="1" x14ac:dyDescent="0.25"/>
    <row r="59318" ht="14.45" hidden="1" customHeight="1" x14ac:dyDescent="0.25"/>
    <row r="59319" ht="14.45" hidden="1" customHeight="1" x14ac:dyDescent="0.25"/>
    <row r="59320" ht="14.45" hidden="1" customHeight="1" x14ac:dyDescent="0.25"/>
    <row r="59321" ht="14.45" hidden="1" customHeight="1" x14ac:dyDescent="0.25"/>
    <row r="59322" ht="14.45" hidden="1" customHeight="1" x14ac:dyDescent="0.25"/>
    <row r="59323" ht="14.45" hidden="1" customHeight="1" x14ac:dyDescent="0.25"/>
    <row r="59324" ht="14.45" hidden="1" customHeight="1" x14ac:dyDescent="0.25"/>
    <row r="59325" ht="14.45" hidden="1" customHeight="1" x14ac:dyDescent="0.25"/>
    <row r="59326" ht="14.45" hidden="1" customHeight="1" x14ac:dyDescent="0.25"/>
    <row r="59327" ht="14.45" hidden="1" customHeight="1" x14ac:dyDescent="0.25"/>
    <row r="59328" ht="14.45" hidden="1" customHeight="1" x14ac:dyDescent="0.25"/>
    <row r="59329" ht="14.45" hidden="1" customHeight="1" x14ac:dyDescent="0.25"/>
    <row r="59330" ht="14.45" hidden="1" customHeight="1" x14ac:dyDescent="0.25"/>
    <row r="59331" ht="14.45" hidden="1" customHeight="1" x14ac:dyDescent="0.25"/>
    <row r="59332" ht="14.45" hidden="1" customHeight="1" x14ac:dyDescent="0.25"/>
    <row r="59333" ht="14.45" hidden="1" customHeight="1" x14ac:dyDescent="0.25"/>
    <row r="59334" ht="14.45" hidden="1" customHeight="1" x14ac:dyDescent="0.25"/>
    <row r="59335" ht="14.45" hidden="1" customHeight="1" x14ac:dyDescent="0.25"/>
    <row r="59336" ht="14.45" hidden="1" customHeight="1" x14ac:dyDescent="0.25"/>
    <row r="59337" ht="14.45" hidden="1" customHeight="1" x14ac:dyDescent="0.25"/>
    <row r="59338" ht="14.45" hidden="1" customHeight="1" x14ac:dyDescent="0.25"/>
    <row r="59339" ht="14.45" hidden="1" customHeight="1" x14ac:dyDescent="0.25"/>
    <row r="59340" ht="14.45" hidden="1" customHeight="1" x14ac:dyDescent="0.25"/>
    <row r="59341" ht="14.45" hidden="1" customHeight="1" x14ac:dyDescent="0.25"/>
    <row r="59342" ht="14.45" hidden="1" customHeight="1" x14ac:dyDescent="0.25"/>
    <row r="59343" ht="14.45" hidden="1" customHeight="1" x14ac:dyDescent="0.25"/>
    <row r="59344" ht="14.45" hidden="1" customHeight="1" x14ac:dyDescent="0.25"/>
    <row r="59345" ht="14.45" hidden="1" customHeight="1" x14ac:dyDescent="0.25"/>
    <row r="59346" ht="14.45" hidden="1" customHeight="1" x14ac:dyDescent="0.25"/>
    <row r="59347" ht="14.45" hidden="1" customHeight="1" x14ac:dyDescent="0.25"/>
    <row r="59348" ht="14.45" hidden="1" customHeight="1" x14ac:dyDescent="0.25"/>
    <row r="59349" ht="14.45" hidden="1" customHeight="1" x14ac:dyDescent="0.25"/>
    <row r="59350" ht="14.45" hidden="1" customHeight="1" x14ac:dyDescent="0.25"/>
    <row r="59351" ht="14.45" hidden="1" customHeight="1" x14ac:dyDescent="0.25"/>
    <row r="59352" ht="14.45" hidden="1" customHeight="1" x14ac:dyDescent="0.25"/>
    <row r="59353" ht="14.45" hidden="1" customHeight="1" x14ac:dyDescent="0.25"/>
    <row r="59354" ht="14.45" hidden="1" customHeight="1" x14ac:dyDescent="0.25"/>
    <row r="59355" ht="14.45" hidden="1" customHeight="1" x14ac:dyDescent="0.25"/>
    <row r="59356" ht="14.45" hidden="1" customHeight="1" x14ac:dyDescent="0.25"/>
    <row r="59357" ht="14.45" hidden="1" customHeight="1" x14ac:dyDescent="0.25"/>
    <row r="59358" ht="14.45" hidden="1" customHeight="1" x14ac:dyDescent="0.25"/>
    <row r="59359" ht="14.45" hidden="1" customHeight="1" x14ac:dyDescent="0.25"/>
    <row r="59360" ht="14.45" hidden="1" customHeight="1" x14ac:dyDescent="0.25"/>
    <row r="59361" ht="14.45" hidden="1" customHeight="1" x14ac:dyDescent="0.25"/>
    <row r="59362" ht="14.45" hidden="1" customHeight="1" x14ac:dyDescent="0.25"/>
    <row r="59363" ht="14.45" hidden="1" customHeight="1" x14ac:dyDescent="0.25"/>
    <row r="59364" ht="14.45" hidden="1" customHeight="1" x14ac:dyDescent="0.25"/>
    <row r="59365" ht="14.45" hidden="1" customHeight="1" x14ac:dyDescent="0.25"/>
    <row r="59366" ht="14.45" hidden="1" customHeight="1" x14ac:dyDescent="0.25"/>
    <row r="59367" ht="14.45" hidden="1" customHeight="1" x14ac:dyDescent="0.25"/>
    <row r="59368" ht="14.45" hidden="1" customHeight="1" x14ac:dyDescent="0.25"/>
    <row r="59369" ht="14.45" hidden="1" customHeight="1" x14ac:dyDescent="0.25"/>
    <row r="59370" ht="14.45" hidden="1" customHeight="1" x14ac:dyDescent="0.25"/>
    <row r="59371" ht="14.45" hidden="1" customHeight="1" x14ac:dyDescent="0.25"/>
    <row r="59372" ht="14.45" hidden="1" customHeight="1" x14ac:dyDescent="0.25"/>
    <row r="59373" ht="14.45" hidden="1" customHeight="1" x14ac:dyDescent="0.25"/>
    <row r="59374" ht="14.45" hidden="1" customHeight="1" x14ac:dyDescent="0.25"/>
    <row r="59375" ht="14.45" hidden="1" customHeight="1" x14ac:dyDescent="0.25"/>
    <row r="59376" ht="14.45" hidden="1" customHeight="1" x14ac:dyDescent="0.25"/>
    <row r="59377" ht="14.45" hidden="1" customHeight="1" x14ac:dyDescent="0.25"/>
    <row r="59378" ht="14.45" hidden="1" customHeight="1" x14ac:dyDescent="0.25"/>
    <row r="59379" ht="14.45" hidden="1" customHeight="1" x14ac:dyDescent="0.25"/>
    <row r="59380" ht="14.45" hidden="1" customHeight="1" x14ac:dyDescent="0.25"/>
    <row r="59381" ht="14.45" hidden="1" customHeight="1" x14ac:dyDescent="0.25"/>
    <row r="59382" ht="14.45" hidden="1" customHeight="1" x14ac:dyDescent="0.25"/>
    <row r="59383" ht="14.45" hidden="1" customHeight="1" x14ac:dyDescent="0.25"/>
    <row r="59384" ht="14.45" hidden="1" customHeight="1" x14ac:dyDescent="0.25"/>
    <row r="59385" ht="14.45" hidden="1" customHeight="1" x14ac:dyDescent="0.25"/>
    <row r="59386" ht="14.45" hidden="1" customHeight="1" x14ac:dyDescent="0.25"/>
    <row r="59387" ht="14.45" hidden="1" customHeight="1" x14ac:dyDescent="0.25"/>
    <row r="59388" ht="14.45" hidden="1" customHeight="1" x14ac:dyDescent="0.25"/>
    <row r="59389" ht="14.45" hidden="1" customHeight="1" x14ac:dyDescent="0.25"/>
    <row r="59390" ht="14.45" hidden="1" customHeight="1" x14ac:dyDescent="0.25"/>
    <row r="59391" ht="14.45" hidden="1" customHeight="1" x14ac:dyDescent="0.25"/>
    <row r="59392" ht="14.45" hidden="1" customHeight="1" x14ac:dyDescent="0.25"/>
    <row r="59393" ht="14.45" hidden="1" customHeight="1" x14ac:dyDescent="0.25"/>
    <row r="59394" ht="14.45" hidden="1" customHeight="1" x14ac:dyDescent="0.25"/>
    <row r="59395" ht="14.45" hidden="1" customHeight="1" x14ac:dyDescent="0.25"/>
    <row r="59396" ht="14.45" hidden="1" customHeight="1" x14ac:dyDescent="0.25"/>
    <row r="59397" ht="14.45" hidden="1" customHeight="1" x14ac:dyDescent="0.25"/>
    <row r="59398" ht="14.45" hidden="1" customHeight="1" x14ac:dyDescent="0.25"/>
    <row r="59399" ht="14.45" hidden="1" customHeight="1" x14ac:dyDescent="0.25"/>
    <row r="59400" ht="14.45" hidden="1" customHeight="1" x14ac:dyDescent="0.25"/>
    <row r="59401" ht="14.45" hidden="1" customHeight="1" x14ac:dyDescent="0.25"/>
    <row r="59402" ht="14.45" hidden="1" customHeight="1" x14ac:dyDescent="0.25"/>
    <row r="59403" ht="14.45" hidden="1" customHeight="1" x14ac:dyDescent="0.25"/>
    <row r="59404" ht="14.45" hidden="1" customHeight="1" x14ac:dyDescent="0.25"/>
    <row r="59405" ht="14.45" hidden="1" customHeight="1" x14ac:dyDescent="0.25"/>
    <row r="59406" ht="14.45" hidden="1" customHeight="1" x14ac:dyDescent="0.25"/>
    <row r="59407" ht="14.45" hidden="1" customHeight="1" x14ac:dyDescent="0.25"/>
    <row r="59408" ht="14.45" hidden="1" customHeight="1" x14ac:dyDescent="0.25"/>
    <row r="59409" ht="14.45" hidden="1" customHeight="1" x14ac:dyDescent="0.25"/>
    <row r="59410" ht="14.45" hidden="1" customHeight="1" x14ac:dyDescent="0.25"/>
    <row r="59411" ht="14.45" hidden="1" customHeight="1" x14ac:dyDescent="0.25"/>
    <row r="59412" ht="14.45" hidden="1" customHeight="1" x14ac:dyDescent="0.25"/>
    <row r="59413" ht="14.45" hidden="1" customHeight="1" x14ac:dyDescent="0.25"/>
    <row r="59414" ht="14.45" hidden="1" customHeight="1" x14ac:dyDescent="0.25"/>
    <row r="59415" ht="14.45" hidden="1" customHeight="1" x14ac:dyDescent="0.25"/>
    <row r="59416" ht="14.45" hidden="1" customHeight="1" x14ac:dyDescent="0.25"/>
    <row r="59417" ht="14.45" hidden="1" customHeight="1" x14ac:dyDescent="0.25"/>
    <row r="59418" ht="14.45" hidden="1" customHeight="1" x14ac:dyDescent="0.25"/>
    <row r="59419" ht="14.45" hidden="1" customHeight="1" x14ac:dyDescent="0.25"/>
    <row r="59420" ht="14.45" hidden="1" customHeight="1" x14ac:dyDescent="0.25"/>
    <row r="59421" ht="14.45" hidden="1" customHeight="1" x14ac:dyDescent="0.25"/>
    <row r="59422" ht="14.45" hidden="1" customHeight="1" x14ac:dyDescent="0.25"/>
    <row r="59423" ht="14.45" hidden="1" customHeight="1" x14ac:dyDescent="0.25"/>
    <row r="59424" ht="14.45" hidden="1" customHeight="1" x14ac:dyDescent="0.25"/>
    <row r="59425" ht="14.45" hidden="1" customHeight="1" x14ac:dyDescent="0.25"/>
    <row r="59426" ht="14.45" hidden="1" customHeight="1" x14ac:dyDescent="0.25"/>
    <row r="59427" ht="14.45" hidden="1" customHeight="1" x14ac:dyDescent="0.25"/>
    <row r="59428" ht="14.45" hidden="1" customHeight="1" x14ac:dyDescent="0.25"/>
    <row r="59429" ht="14.45" hidden="1" customHeight="1" x14ac:dyDescent="0.25"/>
    <row r="59430" ht="14.45" hidden="1" customHeight="1" x14ac:dyDescent="0.25"/>
    <row r="59431" ht="14.45" hidden="1" customHeight="1" x14ac:dyDescent="0.25"/>
    <row r="59432" ht="14.45" hidden="1" customHeight="1" x14ac:dyDescent="0.25"/>
    <row r="59433" ht="14.45" hidden="1" customHeight="1" x14ac:dyDescent="0.25"/>
    <row r="59434" ht="14.45" hidden="1" customHeight="1" x14ac:dyDescent="0.25"/>
    <row r="59435" ht="14.45" hidden="1" customHeight="1" x14ac:dyDescent="0.25"/>
    <row r="59436" ht="14.45" hidden="1" customHeight="1" x14ac:dyDescent="0.25"/>
    <row r="59437" ht="14.45" hidden="1" customHeight="1" x14ac:dyDescent="0.25"/>
    <row r="59438" ht="14.45" hidden="1" customHeight="1" x14ac:dyDescent="0.25"/>
    <row r="59439" ht="14.45" hidden="1" customHeight="1" x14ac:dyDescent="0.25"/>
    <row r="59440" ht="14.45" hidden="1" customHeight="1" x14ac:dyDescent="0.25"/>
    <row r="59441" ht="14.45" hidden="1" customHeight="1" x14ac:dyDescent="0.25"/>
    <row r="59442" ht="14.45" hidden="1" customHeight="1" x14ac:dyDescent="0.25"/>
    <row r="59443" ht="14.45" hidden="1" customHeight="1" x14ac:dyDescent="0.25"/>
    <row r="59444" ht="14.45" hidden="1" customHeight="1" x14ac:dyDescent="0.25"/>
    <row r="59445" ht="14.45" hidden="1" customHeight="1" x14ac:dyDescent="0.25"/>
    <row r="59446" ht="14.45" hidden="1" customHeight="1" x14ac:dyDescent="0.25"/>
    <row r="59447" ht="14.45" hidden="1" customHeight="1" x14ac:dyDescent="0.25"/>
    <row r="59448" ht="14.45" hidden="1" customHeight="1" x14ac:dyDescent="0.25"/>
    <row r="59449" ht="14.45" hidden="1" customHeight="1" x14ac:dyDescent="0.25"/>
    <row r="59450" ht="14.45" hidden="1" customHeight="1" x14ac:dyDescent="0.25"/>
    <row r="59451" ht="14.45" hidden="1" customHeight="1" x14ac:dyDescent="0.25"/>
    <row r="59452" ht="14.45" hidden="1" customHeight="1" x14ac:dyDescent="0.25"/>
    <row r="59453" ht="14.45" hidden="1" customHeight="1" x14ac:dyDescent="0.25"/>
    <row r="59454" ht="14.45" hidden="1" customHeight="1" x14ac:dyDescent="0.25"/>
    <row r="59455" ht="14.45" hidden="1" customHeight="1" x14ac:dyDescent="0.25"/>
    <row r="59456" ht="14.45" hidden="1" customHeight="1" x14ac:dyDescent="0.25"/>
    <row r="59457" ht="14.45" hidden="1" customHeight="1" x14ac:dyDescent="0.25"/>
    <row r="59458" ht="14.45" hidden="1" customHeight="1" x14ac:dyDescent="0.25"/>
    <row r="59459" ht="14.45" hidden="1" customHeight="1" x14ac:dyDescent="0.25"/>
    <row r="59460" ht="14.45" hidden="1" customHeight="1" x14ac:dyDescent="0.25"/>
    <row r="59461" ht="14.45" hidden="1" customHeight="1" x14ac:dyDescent="0.25"/>
    <row r="59462" ht="14.45" hidden="1" customHeight="1" x14ac:dyDescent="0.25"/>
    <row r="59463" ht="14.45" hidden="1" customHeight="1" x14ac:dyDescent="0.25"/>
    <row r="59464" ht="14.45" hidden="1" customHeight="1" x14ac:dyDescent="0.25"/>
    <row r="59465" ht="14.45" hidden="1" customHeight="1" x14ac:dyDescent="0.25"/>
    <row r="59466" ht="14.45" hidden="1" customHeight="1" x14ac:dyDescent="0.25"/>
    <row r="59467" ht="14.45" hidden="1" customHeight="1" x14ac:dyDescent="0.25"/>
    <row r="59468" ht="14.45" hidden="1" customHeight="1" x14ac:dyDescent="0.25"/>
    <row r="59469" ht="14.45" hidden="1" customHeight="1" x14ac:dyDescent="0.25"/>
    <row r="59470" ht="14.45" hidden="1" customHeight="1" x14ac:dyDescent="0.25"/>
    <row r="59471" ht="14.45" hidden="1" customHeight="1" x14ac:dyDescent="0.25"/>
    <row r="59472" ht="14.45" hidden="1" customHeight="1" x14ac:dyDescent="0.25"/>
    <row r="59473" ht="14.45" hidden="1" customHeight="1" x14ac:dyDescent="0.25"/>
    <row r="59474" ht="14.45" hidden="1" customHeight="1" x14ac:dyDescent="0.25"/>
    <row r="59475" ht="14.45" hidden="1" customHeight="1" x14ac:dyDescent="0.25"/>
    <row r="59476" ht="14.45" hidden="1" customHeight="1" x14ac:dyDescent="0.25"/>
    <row r="59477" ht="14.45" hidden="1" customHeight="1" x14ac:dyDescent="0.25"/>
    <row r="59478" ht="14.45" hidden="1" customHeight="1" x14ac:dyDescent="0.25"/>
    <row r="59479" ht="14.45" hidden="1" customHeight="1" x14ac:dyDescent="0.25"/>
    <row r="59480" ht="14.45" hidden="1" customHeight="1" x14ac:dyDescent="0.25"/>
    <row r="59481" ht="14.45" hidden="1" customHeight="1" x14ac:dyDescent="0.25"/>
    <row r="59482" ht="14.45" hidden="1" customHeight="1" x14ac:dyDescent="0.25"/>
    <row r="59483" ht="14.45" hidden="1" customHeight="1" x14ac:dyDescent="0.25"/>
    <row r="59484" ht="14.45" hidden="1" customHeight="1" x14ac:dyDescent="0.25"/>
    <row r="59485" ht="14.45" hidden="1" customHeight="1" x14ac:dyDescent="0.25"/>
    <row r="59486" ht="14.45" hidden="1" customHeight="1" x14ac:dyDescent="0.25"/>
    <row r="59487" ht="14.45" hidden="1" customHeight="1" x14ac:dyDescent="0.25"/>
    <row r="59488" ht="14.45" hidden="1" customHeight="1" x14ac:dyDescent="0.25"/>
    <row r="59489" ht="14.45" hidden="1" customHeight="1" x14ac:dyDescent="0.25"/>
    <row r="59490" ht="14.45" hidden="1" customHeight="1" x14ac:dyDescent="0.25"/>
    <row r="59491" ht="14.45" hidden="1" customHeight="1" x14ac:dyDescent="0.25"/>
    <row r="59492" ht="14.45" hidden="1" customHeight="1" x14ac:dyDescent="0.25"/>
    <row r="59493" ht="14.45" hidden="1" customHeight="1" x14ac:dyDescent="0.25"/>
    <row r="59494" ht="14.45" hidden="1" customHeight="1" x14ac:dyDescent="0.25"/>
    <row r="59495" ht="14.45" hidden="1" customHeight="1" x14ac:dyDescent="0.25"/>
    <row r="59496" ht="14.45" hidden="1" customHeight="1" x14ac:dyDescent="0.25"/>
    <row r="59497" ht="14.45" hidden="1" customHeight="1" x14ac:dyDescent="0.25"/>
    <row r="59498" ht="14.45" hidden="1" customHeight="1" x14ac:dyDescent="0.25"/>
    <row r="59499" ht="14.45" hidden="1" customHeight="1" x14ac:dyDescent="0.25"/>
    <row r="59500" ht="14.45" hidden="1" customHeight="1" x14ac:dyDescent="0.25"/>
    <row r="59501" ht="14.45" hidden="1" customHeight="1" x14ac:dyDescent="0.25"/>
    <row r="59502" ht="14.45" hidden="1" customHeight="1" x14ac:dyDescent="0.25"/>
    <row r="59503" ht="14.45" hidden="1" customHeight="1" x14ac:dyDescent="0.25"/>
    <row r="59504" ht="14.45" hidden="1" customHeight="1" x14ac:dyDescent="0.25"/>
    <row r="59505" ht="14.45" hidden="1" customHeight="1" x14ac:dyDescent="0.25"/>
    <row r="59506" ht="14.45" hidden="1" customHeight="1" x14ac:dyDescent="0.25"/>
    <row r="59507" ht="14.45" hidden="1" customHeight="1" x14ac:dyDescent="0.25"/>
    <row r="59508" ht="14.45" hidden="1" customHeight="1" x14ac:dyDescent="0.25"/>
    <row r="59509" ht="14.45" hidden="1" customHeight="1" x14ac:dyDescent="0.25"/>
    <row r="59510" ht="14.45" hidden="1" customHeight="1" x14ac:dyDescent="0.25"/>
    <row r="59511" ht="14.45" hidden="1" customHeight="1" x14ac:dyDescent="0.25"/>
    <row r="59512" ht="14.45" hidden="1" customHeight="1" x14ac:dyDescent="0.25"/>
    <row r="59513" ht="14.45" hidden="1" customHeight="1" x14ac:dyDescent="0.25"/>
    <row r="59514" ht="14.45" hidden="1" customHeight="1" x14ac:dyDescent="0.25"/>
    <row r="59515" ht="14.45" hidden="1" customHeight="1" x14ac:dyDescent="0.25"/>
    <row r="59516" ht="14.45" hidden="1" customHeight="1" x14ac:dyDescent="0.25"/>
    <row r="59517" ht="14.45" hidden="1" customHeight="1" x14ac:dyDescent="0.25"/>
    <row r="59518" ht="14.45" hidden="1" customHeight="1" x14ac:dyDescent="0.25"/>
    <row r="59519" ht="14.45" hidden="1" customHeight="1" x14ac:dyDescent="0.25"/>
    <row r="59520" ht="14.45" hidden="1" customHeight="1" x14ac:dyDescent="0.25"/>
    <row r="59521" ht="14.45" hidden="1" customHeight="1" x14ac:dyDescent="0.25"/>
    <row r="59522" ht="14.45" hidden="1" customHeight="1" x14ac:dyDescent="0.25"/>
    <row r="59523" ht="14.45" hidden="1" customHeight="1" x14ac:dyDescent="0.25"/>
    <row r="59524" ht="14.45" hidden="1" customHeight="1" x14ac:dyDescent="0.25"/>
    <row r="59525" ht="14.45" hidden="1" customHeight="1" x14ac:dyDescent="0.25"/>
    <row r="59526" ht="14.45" hidden="1" customHeight="1" x14ac:dyDescent="0.25"/>
    <row r="59527" ht="14.45" hidden="1" customHeight="1" x14ac:dyDescent="0.25"/>
    <row r="59528" ht="14.45" hidden="1" customHeight="1" x14ac:dyDescent="0.25"/>
    <row r="59529" ht="14.45" hidden="1" customHeight="1" x14ac:dyDescent="0.25"/>
    <row r="59530" ht="14.45" hidden="1" customHeight="1" x14ac:dyDescent="0.25"/>
    <row r="59531" ht="14.45" hidden="1" customHeight="1" x14ac:dyDescent="0.25"/>
    <row r="59532" ht="14.45" hidden="1" customHeight="1" x14ac:dyDescent="0.25"/>
    <row r="59533" ht="14.45" hidden="1" customHeight="1" x14ac:dyDescent="0.25"/>
    <row r="59534" ht="14.45" hidden="1" customHeight="1" x14ac:dyDescent="0.25"/>
    <row r="59535" ht="14.45" hidden="1" customHeight="1" x14ac:dyDescent="0.25"/>
    <row r="59536" ht="14.45" hidden="1" customHeight="1" x14ac:dyDescent="0.25"/>
    <row r="59537" ht="14.45" hidden="1" customHeight="1" x14ac:dyDescent="0.25"/>
    <row r="59538" ht="14.45" hidden="1" customHeight="1" x14ac:dyDescent="0.25"/>
    <row r="59539" ht="14.45" hidden="1" customHeight="1" x14ac:dyDescent="0.25"/>
    <row r="59540" ht="14.45" hidden="1" customHeight="1" x14ac:dyDescent="0.25"/>
    <row r="59541" ht="14.45" hidden="1" customHeight="1" x14ac:dyDescent="0.25"/>
    <row r="59542" ht="14.45" hidden="1" customHeight="1" x14ac:dyDescent="0.25"/>
    <row r="59543" ht="14.45" hidden="1" customHeight="1" x14ac:dyDescent="0.25"/>
    <row r="59544" ht="14.45" hidden="1" customHeight="1" x14ac:dyDescent="0.25"/>
    <row r="59545" ht="14.45" hidden="1" customHeight="1" x14ac:dyDescent="0.25"/>
    <row r="59546" ht="14.45" hidden="1" customHeight="1" x14ac:dyDescent="0.25"/>
    <row r="59547" ht="14.45" hidden="1" customHeight="1" x14ac:dyDescent="0.25"/>
    <row r="59548" ht="14.45" hidden="1" customHeight="1" x14ac:dyDescent="0.25"/>
    <row r="59549" ht="14.45" hidden="1" customHeight="1" x14ac:dyDescent="0.25"/>
    <row r="59550" ht="14.45" hidden="1" customHeight="1" x14ac:dyDescent="0.25"/>
    <row r="59551" ht="14.45" hidden="1" customHeight="1" x14ac:dyDescent="0.25"/>
    <row r="59552" ht="14.45" hidden="1" customHeight="1" x14ac:dyDescent="0.25"/>
    <row r="59553" ht="14.45" hidden="1" customHeight="1" x14ac:dyDescent="0.25"/>
    <row r="59554" ht="14.45" hidden="1" customHeight="1" x14ac:dyDescent="0.25"/>
    <row r="59555" ht="14.45" hidden="1" customHeight="1" x14ac:dyDescent="0.25"/>
    <row r="59556" ht="14.45" hidden="1" customHeight="1" x14ac:dyDescent="0.25"/>
    <row r="59557" ht="14.45" hidden="1" customHeight="1" x14ac:dyDescent="0.25"/>
    <row r="59558" ht="14.45" hidden="1" customHeight="1" x14ac:dyDescent="0.25"/>
    <row r="59559" ht="14.45" hidden="1" customHeight="1" x14ac:dyDescent="0.25"/>
    <row r="59560" ht="14.45" hidden="1" customHeight="1" x14ac:dyDescent="0.25"/>
    <row r="59561" ht="14.45" hidden="1" customHeight="1" x14ac:dyDescent="0.25"/>
    <row r="59562" ht="14.45" hidden="1" customHeight="1" x14ac:dyDescent="0.25"/>
    <row r="59563" ht="14.45" hidden="1" customHeight="1" x14ac:dyDescent="0.25"/>
    <row r="59564" ht="14.45" hidden="1" customHeight="1" x14ac:dyDescent="0.25"/>
    <row r="59565" ht="14.45" hidden="1" customHeight="1" x14ac:dyDescent="0.25"/>
    <row r="59566" ht="14.45" hidden="1" customHeight="1" x14ac:dyDescent="0.25"/>
    <row r="59567" ht="14.45" hidden="1" customHeight="1" x14ac:dyDescent="0.25"/>
    <row r="59568" ht="14.45" hidden="1" customHeight="1" x14ac:dyDescent="0.25"/>
    <row r="59569" ht="14.45" hidden="1" customHeight="1" x14ac:dyDescent="0.25"/>
    <row r="59570" ht="14.45" hidden="1" customHeight="1" x14ac:dyDescent="0.25"/>
    <row r="59571" ht="14.45" hidden="1" customHeight="1" x14ac:dyDescent="0.25"/>
    <row r="59572" ht="14.45" hidden="1" customHeight="1" x14ac:dyDescent="0.25"/>
    <row r="59573" ht="14.45" hidden="1" customHeight="1" x14ac:dyDescent="0.25"/>
    <row r="59574" ht="14.45" hidden="1" customHeight="1" x14ac:dyDescent="0.25"/>
    <row r="59575" ht="14.45" hidden="1" customHeight="1" x14ac:dyDescent="0.25"/>
    <row r="59576" ht="14.45" hidden="1" customHeight="1" x14ac:dyDescent="0.25"/>
    <row r="59577" ht="14.45" hidden="1" customHeight="1" x14ac:dyDescent="0.25"/>
    <row r="59578" ht="14.45" hidden="1" customHeight="1" x14ac:dyDescent="0.25"/>
    <row r="59579" ht="14.45" hidden="1" customHeight="1" x14ac:dyDescent="0.25"/>
    <row r="59580" ht="14.45" hidden="1" customHeight="1" x14ac:dyDescent="0.25"/>
    <row r="59581" ht="14.45" hidden="1" customHeight="1" x14ac:dyDescent="0.25"/>
    <row r="59582" ht="14.45" hidden="1" customHeight="1" x14ac:dyDescent="0.25"/>
    <row r="59583" ht="14.45" hidden="1" customHeight="1" x14ac:dyDescent="0.25"/>
    <row r="59584" ht="14.45" hidden="1" customHeight="1" x14ac:dyDescent="0.25"/>
    <row r="59585" ht="14.45" hidden="1" customHeight="1" x14ac:dyDescent="0.25"/>
    <row r="59586" ht="14.45" hidden="1" customHeight="1" x14ac:dyDescent="0.25"/>
    <row r="59587" ht="14.45" hidden="1" customHeight="1" x14ac:dyDescent="0.25"/>
    <row r="59588" ht="14.45" hidden="1" customHeight="1" x14ac:dyDescent="0.25"/>
    <row r="59589" ht="14.45" hidden="1" customHeight="1" x14ac:dyDescent="0.25"/>
    <row r="59590" ht="14.45" hidden="1" customHeight="1" x14ac:dyDescent="0.25"/>
    <row r="59591" ht="14.45" hidden="1" customHeight="1" x14ac:dyDescent="0.25"/>
    <row r="59592" ht="14.45" hidden="1" customHeight="1" x14ac:dyDescent="0.25"/>
    <row r="59593" ht="14.45" hidden="1" customHeight="1" x14ac:dyDescent="0.25"/>
    <row r="59594" ht="14.45" hidden="1" customHeight="1" x14ac:dyDescent="0.25"/>
    <row r="59595" ht="14.45" hidden="1" customHeight="1" x14ac:dyDescent="0.25"/>
    <row r="59596" ht="14.45" hidden="1" customHeight="1" x14ac:dyDescent="0.25"/>
    <row r="59597" ht="14.45" hidden="1" customHeight="1" x14ac:dyDescent="0.25"/>
    <row r="59598" ht="14.45" hidden="1" customHeight="1" x14ac:dyDescent="0.25"/>
    <row r="59599" ht="14.45" hidden="1" customHeight="1" x14ac:dyDescent="0.25"/>
    <row r="59600" ht="14.45" hidden="1" customHeight="1" x14ac:dyDescent="0.25"/>
    <row r="59601" ht="14.45" hidden="1" customHeight="1" x14ac:dyDescent="0.25"/>
    <row r="59602" ht="14.45" hidden="1" customHeight="1" x14ac:dyDescent="0.25"/>
    <row r="59603" ht="14.45" hidden="1" customHeight="1" x14ac:dyDescent="0.25"/>
    <row r="59604" ht="14.45" hidden="1" customHeight="1" x14ac:dyDescent="0.25"/>
    <row r="59605" ht="14.45" hidden="1" customHeight="1" x14ac:dyDescent="0.25"/>
    <row r="59606" ht="14.45" hidden="1" customHeight="1" x14ac:dyDescent="0.25"/>
    <row r="59607" ht="14.45" hidden="1" customHeight="1" x14ac:dyDescent="0.25"/>
    <row r="59608" ht="14.45" hidden="1" customHeight="1" x14ac:dyDescent="0.25"/>
    <row r="59609" ht="14.45" hidden="1" customHeight="1" x14ac:dyDescent="0.25"/>
    <row r="59610" ht="14.45" hidden="1" customHeight="1" x14ac:dyDescent="0.25"/>
    <row r="59611" ht="14.45" hidden="1" customHeight="1" x14ac:dyDescent="0.25"/>
    <row r="59612" ht="14.45" hidden="1" customHeight="1" x14ac:dyDescent="0.25"/>
    <row r="59613" ht="14.45" hidden="1" customHeight="1" x14ac:dyDescent="0.25"/>
    <row r="59614" ht="14.45" hidden="1" customHeight="1" x14ac:dyDescent="0.25"/>
    <row r="59615" ht="14.45" hidden="1" customHeight="1" x14ac:dyDescent="0.25"/>
    <row r="59616" ht="14.45" hidden="1" customHeight="1" x14ac:dyDescent="0.25"/>
    <row r="59617" ht="14.45" hidden="1" customHeight="1" x14ac:dyDescent="0.25"/>
    <row r="59618" ht="14.45" hidden="1" customHeight="1" x14ac:dyDescent="0.25"/>
    <row r="59619" ht="14.45" hidden="1" customHeight="1" x14ac:dyDescent="0.25"/>
    <row r="59620" ht="14.45" hidden="1" customHeight="1" x14ac:dyDescent="0.25"/>
    <row r="59621" ht="14.45" hidden="1" customHeight="1" x14ac:dyDescent="0.25"/>
    <row r="59622" ht="14.45" hidden="1" customHeight="1" x14ac:dyDescent="0.25"/>
    <row r="59623" ht="14.45" hidden="1" customHeight="1" x14ac:dyDescent="0.25"/>
    <row r="59624" ht="14.45" hidden="1" customHeight="1" x14ac:dyDescent="0.25"/>
    <row r="59625" ht="14.45" hidden="1" customHeight="1" x14ac:dyDescent="0.25"/>
    <row r="59626" ht="14.45" hidden="1" customHeight="1" x14ac:dyDescent="0.25"/>
    <row r="59627" ht="14.45" hidden="1" customHeight="1" x14ac:dyDescent="0.25"/>
    <row r="59628" ht="14.45" hidden="1" customHeight="1" x14ac:dyDescent="0.25"/>
    <row r="59629" ht="14.45" hidden="1" customHeight="1" x14ac:dyDescent="0.25"/>
    <row r="59630" ht="14.45" hidden="1" customHeight="1" x14ac:dyDescent="0.25"/>
    <row r="59631" ht="14.45" hidden="1" customHeight="1" x14ac:dyDescent="0.25"/>
    <row r="59632" ht="14.45" hidden="1" customHeight="1" x14ac:dyDescent="0.25"/>
    <row r="59633" ht="14.45" hidden="1" customHeight="1" x14ac:dyDescent="0.25"/>
    <row r="59634" ht="14.45" hidden="1" customHeight="1" x14ac:dyDescent="0.25"/>
    <row r="59635" ht="14.45" hidden="1" customHeight="1" x14ac:dyDescent="0.25"/>
    <row r="59636" ht="14.45" hidden="1" customHeight="1" x14ac:dyDescent="0.25"/>
    <row r="59637" ht="14.45" hidden="1" customHeight="1" x14ac:dyDescent="0.25"/>
    <row r="59638" ht="14.45" hidden="1" customHeight="1" x14ac:dyDescent="0.25"/>
    <row r="59639" ht="14.45" hidden="1" customHeight="1" x14ac:dyDescent="0.25"/>
    <row r="59640" ht="14.45" hidden="1" customHeight="1" x14ac:dyDescent="0.25"/>
    <row r="59641" ht="14.45" hidden="1" customHeight="1" x14ac:dyDescent="0.25"/>
    <row r="59642" ht="14.45" hidden="1" customHeight="1" x14ac:dyDescent="0.25"/>
    <row r="59643" ht="14.45" hidden="1" customHeight="1" x14ac:dyDescent="0.25"/>
    <row r="59644" ht="14.45" hidden="1" customHeight="1" x14ac:dyDescent="0.25"/>
    <row r="59645" ht="14.45" hidden="1" customHeight="1" x14ac:dyDescent="0.25"/>
    <row r="59646" ht="14.45" hidden="1" customHeight="1" x14ac:dyDescent="0.25"/>
    <row r="59647" ht="14.45" hidden="1" customHeight="1" x14ac:dyDescent="0.25"/>
    <row r="59648" ht="14.45" hidden="1" customHeight="1" x14ac:dyDescent="0.25"/>
    <row r="59649" ht="14.45" hidden="1" customHeight="1" x14ac:dyDescent="0.25"/>
    <row r="59650" ht="14.45" hidden="1" customHeight="1" x14ac:dyDescent="0.25"/>
    <row r="59651" ht="14.45" hidden="1" customHeight="1" x14ac:dyDescent="0.25"/>
    <row r="59652" ht="14.45" hidden="1" customHeight="1" x14ac:dyDescent="0.25"/>
    <row r="59653" ht="14.45" hidden="1" customHeight="1" x14ac:dyDescent="0.25"/>
    <row r="59654" ht="14.45" hidden="1" customHeight="1" x14ac:dyDescent="0.25"/>
    <row r="59655" ht="14.45" hidden="1" customHeight="1" x14ac:dyDescent="0.25"/>
    <row r="59656" ht="14.45" hidden="1" customHeight="1" x14ac:dyDescent="0.25"/>
    <row r="59657" ht="14.45" hidden="1" customHeight="1" x14ac:dyDescent="0.25"/>
    <row r="59658" ht="14.45" hidden="1" customHeight="1" x14ac:dyDescent="0.25"/>
    <row r="59659" ht="14.45" hidden="1" customHeight="1" x14ac:dyDescent="0.25"/>
    <row r="59660" ht="14.45" hidden="1" customHeight="1" x14ac:dyDescent="0.25"/>
    <row r="59661" ht="14.45" hidden="1" customHeight="1" x14ac:dyDescent="0.25"/>
    <row r="59662" ht="14.45" hidden="1" customHeight="1" x14ac:dyDescent="0.25"/>
    <row r="59663" ht="14.45" hidden="1" customHeight="1" x14ac:dyDescent="0.25"/>
    <row r="59664" ht="14.45" hidden="1" customHeight="1" x14ac:dyDescent="0.25"/>
    <row r="59665" ht="14.45" hidden="1" customHeight="1" x14ac:dyDescent="0.25"/>
    <row r="59666" ht="14.45" hidden="1" customHeight="1" x14ac:dyDescent="0.25"/>
    <row r="59667" ht="14.45" hidden="1" customHeight="1" x14ac:dyDescent="0.25"/>
    <row r="59668" ht="14.45" hidden="1" customHeight="1" x14ac:dyDescent="0.25"/>
    <row r="59669" ht="14.45" hidden="1" customHeight="1" x14ac:dyDescent="0.25"/>
    <row r="59670" ht="14.45" hidden="1" customHeight="1" x14ac:dyDescent="0.25"/>
    <row r="59671" ht="14.45" hidden="1" customHeight="1" x14ac:dyDescent="0.25"/>
    <row r="59672" ht="14.45" hidden="1" customHeight="1" x14ac:dyDescent="0.25"/>
    <row r="59673" ht="14.45" hidden="1" customHeight="1" x14ac:dyDescent="0.25"/>
    <row r="59674" ht="14.45" hidden="1" customHeight="1" x14ac:dyDescent="0.25"/>
    <row r="59675" ht="14.45" hidden="1" customHeight="1" x14ac:dyDescent="0.25"/>
    <row r="59676" ht="14.45" hidden="1" customHeight="1" x14ac:dyDescent="0.25"/>
    <row r="59677" ht="14.45" hidden="1" customHeight="1" x14ac:dyDescent="0.25"/>
    <row r="59678" ht="14.45" hidden="1" customHeight="1" x14ac:dyDescent="0.25"/>
    <row r="59679" ht="14.45" hidden="1" customHeight="1" x14ac:dyDescent="0.25"/>
    <row r="59680" ht="14.45" hidden="1" customHeight="1" x14ac:dyDescent="0.25"/>
    <row r="59681" ht="14.45" hidden="1" customHeight="1" x14ac:dyDescent="0.25"/>
    <row r="59682" ht="14.45" hidden="1" customHeight="1" x14ac:dyDescent="0.25"/>
    <row r="59683" ht="14.45" hidden="1" customHeight="1" x14ac:dyDescent="0.25"/>
    <row r="59684" ht="14.45" hidden="1" customHeight="1" x14ac:dyDescent="0.25"/>
    <row r="59685" ht="14.45" hidden="1" customHeight="1" x14ac:dyDescent="0.25"/>
    <row r="59686" ht="14.45" hidden="1" customHeight="1" x14ac:dyDescent="0.25"/>
    <row r="59687" ht="14.45" hidden="1" customHeight="1" x14ac:dyDescent="0.25"/>
    <row r="59688" ht="14.45" hidden="1" customHeight="1" x14ac:dyDescent="0.25"/>
    <row r="59689" ht="14.45" hidden="1" customHeight="1" x14ac:dyDescent="0.25"/>
    <row r="59690" ht="14.45" hidden="1" customHeight="1" x14ac:dyDescent="0.25"/>
    <row r="59691" ht="14.45" hidden="1" customHeight="1" x14ac:dyDescent="0.25"/>
    <row r="59692" ht="14.45" hidden="1" customHeight="1" x14ac:dyDescent="0.25"/>
    <row r="59693" ht="14.45" hidden="1" customHeight="1" x14ac:dyDescent="0.25"/>
    <row r="59694" ht="14.45" hidden="1" customHeight="1" x14ac:dyDescent="0.25"/>
    <row r="59695" ht="14.45" hidden="1" customHeight="1" x14ac:dyDescent="0.25"/>
    <row r="59696" ht="14.45" hidden="1" customHeight="1" x14ac:dyDescent="0.25"/>
    <row r="59697" ht="14.45" hidden="1" customHeight="1" x14ac:dyDescent="0.25"/>
    <row r="59698" ht="14.45" hidden="1" customHeight="1" x14ac:dyDescent="0.25"/>
    <row r="59699" ht="14.45" hidden="1" customHeight="1" x14ac:dyDescent="0.25"/>
    <row r="59700" ht="14.45" hidden="1" customHeight="1" x14ac:dyDescent="0.25"/>
    <row r="59701" ht="14.45" hidden="1" customHeight="1" x14ac:dyDescent="0.25"/>
    <row r="59702" ht="14.45" hidden="1" customHeight="1" x14ac:dyDescent="0.25"/>
    <row r="59703" ht="14.45" hidden="1" customHeight="1" x14ac:dyDescent="0.25"/>
    <row r="59704" ht="14.45" hidden="1" customHeight="1" x14ac:dyDescent="0.25"/>
    <row r="59705" ht="14.45" hidden="1" customHeight="1" x14ac:dyDescent="0.25"/>
    <row r="59706" ht="14.45" hidden="1" customHeight="1" x14ac:dyDescent="0.25"/>
    <row r="59707" ht="14.45" hidden="1" customHeight="1" x14ac:dyDescent="0.25"/>
    <row r="59708" ht="14.45" hidden="1" customHeight="1" x14ac:dyDescent="0.25"/>
    <row r="59709" ht="14.45" hidden="1" customHeight="1" x14ac:dyDescent="0.25"/>
    <row r="59710" ht="14.45" hidden="1" customHeight="1" x14ac:dyDescent="0.25"/>
    <row r="59711" ht="14.45" hidden="1" customHeight="1" x14ac:dyDescent="0.25"/>
    <row r="59712" ht="14.45" hidden="1" customHeight="1" x14ac:dyDescent="0.25"/>
    <row r="59713" ht="14.45" hidden="1" customHeight="1" x14ac:dyDescent="0.25"/>
    <row r="59714" ht="14.45" hidden="1" customHeight="1" x14ac:dyDescent="0.25"/>
    <row r="59715" ht="14.45" hidden="1" customHeight="1" x14ac:dyDescent="0.25"/>
    <row r="59716" ht="14.45" hidden="1" customHeight="1" x14ac:dyDescent="0.25"/>
    <row r="59717" ht="14.45" hidden="1" customHeight="1" x14ac:dyDescent="0.25"/>
    <row r="59718" ht="14.45" hidden="1" customHeight="1" x14ac:dyDescent="0.25"/>
    <row r="59719" ht="14.45" hidden="1" customHeight="1" x14ac:dyDescent="0.25"/>
    <row r="59720" ht="14.45" hidden="1" customHeight="1" x14ac:dyDescent="0.25"/>
    <row r="59721" ht="14.45" hidden="1" customHeight="1" x14ac:dyDescent="0.25"/>
    <row r="59722" ht="14.45" hidden="1" customHeight="1" x14ac:dyDescent="0.25"/>
    <row r="59723" ht="14.45" hidden="1" customHeight="1" x14ac:dyDescent="0.25"/>
    <row r="59724" ht="14.45" hidden="1" customHeight="1" x14ac:dyDescent="0.25"/>
    <row r="59725" ht="14.45" hidden="1" customHeight="1" x14ac:dyDescent="0.25"/>
    <row r="59726" ht="14.45" hidden="1" customHeight="1" x14ac:dyDescent="0.25"/>
    <row r="59727" ht="14.45" hidden="1" customHeight="1" x14ac:dyDescent="0.25"/>
    <row r="59728" ht="14.45" hidden="1" customHeight="1" x14ac:dyDescent="0.25"/>
    <row r="59729" ht="14.45" hidden="1" customHeight="1" x14ac:dyDescent="0.25"/>
    <row r="59730" ht="14.45" hidden="1" customHeight="1" x14ac:dyDescent="0.25"/>
    <row r="59731" ht="14.45" hidden="1" customHeight="1" x14ac:dyDescent="0.25"/>
    <row r="59732" ht="14.45" hidden="1" customHeight="1" x14ac:dyDescent="0.25"/>
    <row r="59733" ht="14.45" hidden="1" customHeight="1" x14ac:dyDescent="0.25"/>
    <row r="59734" ht="14.45" hidden="1" customHeight="1" x14ac:dyDescent="0.25"/>
    <row r="59735" ht="14.45" hidden="1" customHeight="1" x14ac:dyDescent="0.25"/>
    <row r="59736" ht="14.45" hidden="1" customHeight="1" x14ac:dyDescent="0.25"/>
    <row r="59737" ht="14.45" hidden="1" customHeight="1" x14ac:dyDescent="0.25"/>
    <row r="59738" ht="14.45" hidden="1" customHeight="1" x14ac:dyDescent="0.25"/>
    <row r="59739" ht="14.45" hidden="1" customHeight="1" x14ac:dyDescent="0.25"/>
    <row r="59740" ht="14.45" hidden="1" customHeight="1" x14ac:dyDescent="0.25"/>
    <row r="59741" ht="14.45" hidden="1" customHeight="1" x14ac:dyDescent="0.25"/>
    <row r="59742" ht="14.45" hidden="1" customHeight="1" x14ac:dyDescent="0.25"/>
    <row r="59743" ht="14.45" hidden="1" customHeight="1" x14ac:dyDescent="0.25"/>
    <row r="59744" ht="14.45" hidden="1" customHeight="1" x14ac:dyDescent="0.25"/>
    <row r="59745" ht="14.45" hidden="1" customHeight="1" x14ac:dyDescent="0.25"/>
    <row r="59746" ht="14.45" hidden="1" customHeight="1" x14ac:dyDescent="0.25"/>
    <row r="59747" ht="14.45" hidden="1" customHeight="1" x14ac:dyDescent="0.25"/>
    <row r="59748" ht="14.45" hidden="1" customHeight="1" x14ac:dyDescent="0.25"/>
    <row r="59749" ht="14.45" hidden="1" customHeight="1" x14ac:dyDescent="0.25"/>
    <row r="59750" ht="14.45" hidden="1" customHeight="1" x14ac:dyDescent="0.25"/>
    <row r="59751" ht="14.45" hidden="1" customHeight="1" x14ac:dyDescent="0.25"/>
    <row r="59752" ht="14.45" hidden="1" customHeight="1" x14ac:dyDescent="0.25"/>
    <row r="59753" ht="14.45" hidden="1" customHeight="1" x14ac:dyDescent="0.25"/>
    <row r="59754" ht="14.45" hidden="1" customHeight="1" x14ac:dyDescent="0.25"/>
    <row r="59755" ht="14.45" hidden="1" customHeight="1" x14ac:dyDescent="0.25"/>
    <row r="59756" ht="14.45" hidden="1" customHeight="1" x14ac:dyDescent="0.25"/>
    <row r="59757" ht="14.45" hidden="1" customHeight="1" x14ac:dyDescent="0.25"/>
    <row r="59758" ht="14.45" hidden="1" customHeight="1" x14ac:dyDescent="0.25"/>
    <row r="59759" ht="14.45" hidden="1" customHeight="1" x14ac:dyDescent="0.25"/>
    <row r="59760" ht="14.45" hidden="1" customHeight="1" x14ac:dyDescent="0.25"/>
    <row r="59761" ht="14.45" hidden="1" customHeight="1" x14ac:dyDescent="0.25"/>
    <row r="59762" ht="14.45" hidden="1" customHeight="1" x14ac:dyDescent="0.25"/>
    <row r="59763" ht="14.45" hidden="1" customHeight="1" x14ac:dyDescent="0.25"/>
    <row r="59764" ht="14.45" hidden="1" customHeight="1" x14ac:dyDescent="0.25"/>
    <row r="59765" ht="14.45" hidden="1" customHeight="1" x14ac:dyDescent="0.25"/>
    <row r="59766" ht="14.45" hidden="1" customHeight="1" x14ac:dyDescent="0.25"/>
    <row r="59767" ht="14.45" hidden="1" customHeight="1" x14ac:dyDescent="0.25"/>
    <row r="59768" ht="14.45" hidden="1" customHeight="1" x14ac:dyDescent="0.25"/>
    <row r="59769" ht="14.45" hidden="1" customHeight="1" x14ac:dyDescent="0.25"/>
    <row r="59770" ht="14.45" hidden="1" customHeight="1" x14ac:dyDescent="0.25"/>
    <row r="59771" ht="14.45" hidden="1" customHeight="1" x14ac:dyDescent="0.25"/>
    <row r="59772" ht="14.45" hidden="1" customHeight="1" x14ac:dyDescent="0.25"/>
    <row r="59773" ht="14.45" hidden="1" customHeight="1" x14ac:dyDescent="0.25"/>
    <row r="59774" ht="14.45" hidden="1" customHeight="1" x14ac:dyDescent="0.25"/>
    <row r="59775" ht="14.45" hidden="1" customHeight="1" x14ac:dyDescent="0.25"/>
    <row r="59776" ht="14.45" hidden="1" customHeight="1" x14ac:dyDescent="0.25"/>
    <row r="59777" ht="14.45" hidden="1" customHeight="1" x14ac:dyDescent="0.25"/>
    <row r="59778" ht="14.45" hidden="1" customHeight="1" x14ac:dyDescent="0.25"/>
    <row r="59779" ht="14.45" hidden="1" customHeight="1" x14ac:dyDescent="0.25"/>
    <row r="59780" ht="14.45" hidden="1" customHeight="1" x14ac:dyDescent="0.25"/>
    <row r="59781" ht="14.45" hidden="1" customHeight="1" x14ac:dyDescent="0.25"/>
    <row r="59782" ht="14.45" hidden="1" customHeight="1" x14ac:dyDescent="0.25"/>
    <row r="59783" ht="14.45" hidden="1" customHeight="1" x14ac:dyDescent="0.25"/>
    <row r="59784" ht="14.45" hidden="1" customHeight="1" x14ac:dyDescent="0.25"/>
    <row r="59785" ht="14.45" hidden="1" customHeight="1" x14ac:dyDescent="0.25"/>
    <row r="59786" ht="14.45" hidden="1" customHeight="1" x14ac:dyDescent="0.25"/>
    <row r="59787" ht="14.45" hidden="1" customHeight="1" x14ac:dyDescent="0.25"/>
    <row r="59788" ht="14.45" hidden="1" customHeight="1" x14ac:dyDescent="0.25"/>
    <row r="59789" ht="14.45" hidden="1" customHeight="1" x14ac:dyDescent="0.25"/>
    <row r="59790" ht="14.45" hidden="1" customHeight="1" x14ac:dyDescent="0.25"/>
    <row r="59791" ht="14.45" hidden="1" customHeight="1" x14ac:dyDescent="0.25"/>
    <row r="59792" ht="14.45" hidden="1" customHeight="1" x14ac:dyDescent="0.25"/>
    <row r="59793" ht="14.45" hidden="1" customHeight="1" x14ac:dyDescent="0.25"/>
    <row r="59794" ht="14.45" hidden="1" customHeight="1" x14ac:dyDescent="0.25"/>
    <row r="59795" ht="14.45" hidden="1" customHeight="1" x14ac:dyDescent="0.25"/>
    <row r="59796" ht="14.45" hidden="1" customHeight="1" x14ac:dyDescent="0.25"/>
    <row r="59797" ht="14.45" hidden="1" customHeight="1" x14ac:dyDescent="0.25"/>
    <row r="59798" ht="14.45" hidden="1" customHeight="1" x14ac:dyDescent="0.25"/>
    <row r="59799" ht="14.45" hidden="1" customHeight="1" x14ac:dyDescent="0.25"/>
    <row r="59800" ht="14.45" hidden="1" customHeight="1" x14ac:dyDescent="0.25"/>
    <row r="59801" ht="14.45" hidden="1" customHeight="1" x14ac:dyDescent="0.25"/>
    <row r="59802" ht="14.45" hidden="1" customHeight="1" x14ac:dyDescent="0.25"/>
    <row r="59803" ht="14.45" hidden="1" customHeight="1" x14ac:dyDescent="0.25"/>
    <row r="59804" ht="14.45" hidden="1" customHeight="1" x14ac:dyDescent="0.25"/>
    <row r="59805" ht="14.45" hidden="1" customHeight="1" x14ac:dyDescent="0.25"/>
    <row r="59806" ht="14.45" hidden="1" customHeight="1" x14ac:dyDescent="0.25"/>
    <row r="59807" ht="14.45" hidden="1" customHeight="1" x14ac:dyDescent="0.25"/>
    <row r="59808" ht="14.45" hidden="1" customHeight="1" x14ac:dyDescent="0.25"/>
    <row r="59809" ht="14.45" hidden="1" customHeight="1" x14ac:dyDescent="0.25"/>
    <row r="59810" ht="14.45" hidden="1" customHeight="1" x14ac:dyDescent="0.25"/>
    <row r="59811" ht="14.45" hidden="1" customHeight="1" x14ac:dyDescent="0.25"/>
    <row r="59812" ht="14.45" hidden="1" customHeight="1" x14ac:dyDescent="0.25"/>
    <row r="59813" ht="14.45" hidden="1" customHeight="1" x14ac:dyDescent="0.25"/>
    <row r="59814" ht="14.45" hidden="1" customHeight="1" x14ac:dyDescent="0.25"/>
    <row r="59815" ht="14.45" hidden="1" customHeight="1" x14ac:dyDescent="0.25"/>
    <row r="59816" ht="14.45" hidden="1" customHeight="1" x14ac:dyDescent="0.25"/>
    <row r="59817" ht="14.45" hidden="1" customHeight="1" x14ac:dyDescent="0.25"/>
    <row r="59818" ht="14.45" hidden="1" customHeight="1" x14ac:dyDescent="0.25"/>
    <row r="59819" ht="14.45" hidden="1" customHeight="1" x14ac:dyDescent="0.25"/>
    <row r="59820" ht="14.45" hidden="1" customHeight="1" x14ac:dyDescent="0.25"/>
    <row r="59821" ht="14.45" hidden="1" customHeight="1" x14ac:dyDescent="0.25"/>
    <row r="59822" ht="14.45" hidden="1" customHeight="1" x14ac:dyDescent="0.25"/>
    <row r="59823" ht="14.45" hidden="1" customHeight="1" x14ac:dyDescent="0.25"/>
    <row r="59824" ht="14.45" hidden="1" customHeight="1" x14ac:dyDescent="0.25"/>
    <row r="59825" ht="14.45" hidden="1" customHeight="1" x14ac:dyDescent="0.25"/>
    <row r="59826" ht="14.45" hidden="1" customHeight="1" x14ac:dyDescent="0.25"/>
    <row r="59827" ht="14.45" hidden="1" customHeight="1" x14ac:dyDescent="0.25"/>
    <row r="59828" ht="14.45" hidden="1" customHeight="1" x14ac:dyDescent="0.25"/>
    <row r="59829" ht="14.45" hidden="1" customHeight="1" x14ac:dyDescent="0.25"/>
    <row r="59830" ht="14.45" hidden="1" customHeight="1" x14ac:dyDescent="0.25"/>
    <row r="59831" ht="14.45" hidden="1" customHeight="1" x14ac:dyDescent="0.25"/>
    <row r="59832" ht="14.45" hidden="1" customHeight="1" x14ac:dyDescent="0.25"/>
    <row r="59833" ht="14.45" hidden="1" customHeight="1" x14ac:dyDescent="0.25"/>
    <row r="59834" ht="14.45" hidden="1" customHeight="1" x14ac:dyDescent="0.25"/>
    <row r="59835" ht="14.45" hidden="1" customHeight="1" x14ac:dyDescent="0.25"/>
    <row r="59836" ht="14.45" hidden="1" customHeight="1" x14ac:dyDescent="0.25"/>
    <row r="59837" ht="14.45" hidden="1" customHeight="1" x14ac:dyDescent="0.25"/>
    <row r="59838" ht="14.45" hidden="1" customHeight="1" x14ac:dyDescent="0.25"/>
    <row r="59839" ht="14.45" hidden="1" customHeight="1" x14ac:dyDescent="0.25"/>
    <row r="59840" ht="14.45" hidden="1" customHeight="1" x14ac:dyDescent="0.25"/>
    <row r="59841" ht="14.45" hidden="1" customHeight="1" x14ac:dyDescent="0.25"/>
    <row r="59842" ht="14.45" hidden="1" customHeight="1" x14ac:dyDescent="0.25"/>
    <row r="59843" ht="14.45" hidden="1" customHeight="1" x14ac:dyDescent="0.25"/>
    <row r="59844" ht="14.45" hidden="1" customHeight="1" x14ac:dyDescent="0.25"/>
    <row r="59845" ht="14.45" hidden="1" customHeight="1" x14ac:dyDescent="0.25"/>
    <row r="59846" ht="14.45" hidden="1" customHeight="1" x14ac:dyDescent="0.25"/>
    <row r="59847" ht="14.45" hidden="1" customHeight="1" x14ac:dyDescent="0.25"/>
    <row r="59848" ht="14.45" hidden="1" customHeight="1" x14ac:dyDescent="0.25"/>
    <row r="59849" ht="14.45" hidden="1" customHeight="1" x14ac:dyDescent="0.25"/>
    <row r="59850" ht="14.45" hidden="1" customHeight="1" x14ac:dyDescent="0.25"/>
    <row r="59851" ht="14.45" hidden="1" customHeight="1" x14ac:dyDescent="0.25"/>
    <row r="59852" ht="14.45" hidden="1" customHeight="1" x14ac:dyDescent="0.25"/>
    <row r="59853" ht="14.45" hidden="1" customHeight="1" x14ac:dyDescent="0.25"/>
    <row r="59854" ht="14.45" hidden="1" customHeight="1" x14ac:dyDescent="0.25"/>
    <row r="59855" ht="14.45" hidden="1" customHeight="1" x14ac:dyDescent="0.25"/>
    <row r="59856" ht="14.45" hidden="1" customHeight="1" x14ac:dyDescent="0.25"/>
    <row r="59857" ht="14.45" hidden="1" customHeight="1" x14ac:dyDescent="0.25"/>
    <row r="59858" ht="14.45" hidden="1" customHeight="1" x14ac:dyDescent="0.25"/>
    <row r="59859" ht="14.45" hidden="1" customHeight="1" x14ac:dyDescent="0.25"/>
    <row r="59860" ht="14.45" hidden="1" customHeight="1" x14ac:dyDescent="0.25"/>
    <row r="59861" ht="14.45" hidden="1" customHeight="1" x14ac:dyDescent="0.25"/>
    <row r="59862" ht="14.45" hidden="1" customHeight="1" x14ac:dyDescent="0.25"/>
    <row r="59863" ht="14.45" hidden="1" customHeight="1" x14ac:dyDescent="0.25"/>
    <row r="59864" ht="14.45" hidden="1" customHeight="1" x14ac:dyDescent="0.25"/>
    <row r="59865" ht="14.45" hidden="1" customHeight="1" x14ac:dyDescent="0.25"/>
    <row r="59866" ht="14.45" hidden="1" customHeight="1" x14ac:dyDescent="0.25"/>
    <row r="59867" ht="14.45" hidden="1" customHeight="1" x14ac:dyDescent="0.25"/>
    <row r="59868" ht="14.45" hidden="1" customHeight="1" x14ac:dyDescent="0.25"/>
    <row r="59869" ht="14.45" hidden="1" customHeight="1" x14ac:dyDescent="0.25"/>
    <row r="59870" ht="14.45" hidden="1" customHeight="1" x14ac:dyDescent="0.25"/>
    <row r="59871" ht="14.45" hidden="1" customHeight="1" x14ac:dyDescent="0.25"/>
    <row r="59872" ht="14.45" hidden="1" customHeight="1" x14ac:dyDescent="0.25"/>
    <row r="59873" ht="14.45" hidden="1" customHeight="1" x14ac:dyDescent="0.25"/>
    <row r="59874" ht="14.45" hidden="1" customHeight="1" x14ac:dyDescent="0.25"/>
    <row r="59875" ht="14.45" hidden="1" customHeight="1" x14ac:dyDescent="0.25"/>
    <row r="59876" ht="14.45" hidden="1" customHeight="1" x14ac:dyDescent="0.25"/>
    <row r="59877" ht="14.45" hidden="1" customHeight="1" x14ac:dyDescent="0.25"/>
    <row r="59878" ht="14.45" hidden="1" customHeight="1" x14ac:dyDescent="0.25"/>
    <row r="59879" ht="14.45" hidden="1" customHeight="1" x14ac:dyDescent="0.25"/>
    <row r="59880" ht="14.45" hidden="1" customHeight="1" x14ac:dyDescent="0.25"/>
    <row r="59881" ht="14.45" hidden="1" customHeight="1" x14ac:dyDescent="0.25"/>
    <row r="59882" ht="14.45" hidden="1" customHeight="1" x14ac:dyDescent="0.25"/>
    <row r="59883" ht="14.45" hidden="1" customHeight="1" x14ac:dyDescent="0.25"/>
    <row r="59884" ht="14.45" hidden="1" customHeight="1" x14ac:dyDescent="0.25"/>
    <row r="59885" ht="14.45" hidden="1" customHeight="1" x14ac:dyDescent="0.25"/>
    <row r="59886" ht="14.45" hidden="1" customHeight="1" x14ac:dyDescent="0.25"/>
    <row r="59887" ht="14.45" hidden="1" customHeight="1" x14ac:dyDescent="0.25"/>
    <row r="59888" ht="14.45" hidden="1" customHeight="1" x14ac:dyDescent="0.25"/>
    <row r="59889" ht="14.45" hidden="1" customHeight="1" x14ac:dyDescent="0.25"/>
    <row r="59890" ht="14.45" hidden="1" customHeight="1" x14ac:dyDescent="0.25"/>
    <row r="59891" ht="14.45" hidden="1" customHeight="1" x14ac:dyDescent="0.25"/>
    <row r="59892" ht="14.45" hidden="1" customHeight="1" x14ac:dyDescent="0.25"/>
    <row r="59893" ht="14.45" hidden="1" customHeight="1" x14ac:dyDescent="0.25"/>
    <row r="59894" ht="14.45" hidden="1" customHeight="1" x14ac:dyDescent="0.25"/>
    <row r="59895" ht="14.45" hidden="1" customHeight="1" x14ac:dyDescent="0.25"/>
    <row r="59896" ht="14.45" hidden="1" customHeight="1" x14ac:dyDescent="0.25"/>
    <row r="59897" ht="14.45" hidden="1" customHeight="1" x14ac:dyDescent="0.25"/>
    <row r="59898" ht="14.45" hidden="1" customHeight="1" x14ac:dyDescent="0.25"/>
    <row r="59899" ht="14.45" hidden="1" customHeight="1" x14ac:dyDescent="0.25"/>
    <row r="59900" ht="14.45" hidden="1" customHeight="1" x14ac:dyDescent="0.25"/>
    <row r="59901" ht="14.45" hidden="1" customHeight="1" x14ac:dyDescent="0.25"/>
    <row r="59902" ht="14.45" hidden="1" customHeight="1" x14ac:dyDescent="0.25"/>
    <row r="59903" ht="14.45" hidden="1" customHeight="1" x14ac:dyDescent="0.25"/>
    <row r="59904" ht="14.45" hidden="1" customHeight="1" x14ac:dyDescent="0.25"/>
    <row r="59905" ht="14.45" hidden="1" customHeight="1" x14ac:dyDescent="0.25"/>
    <row r="59906" ht="14.45" hidden="1" customHeight="1" x14ac:dyDescent="0.25"/>
    <row r="59907" ht="14.45" hidden="1" customHeight="1" x14ac:dyDescent="0.25"/>
    <row r="59908" ht="14.45" hidden="1" customHeight="1" x14ac:dyDescent="0.25"/>
    <row r="59909" ht="14.45" hidden="1" customHeight="1" x14ac:dyDescent="0.25"/>
    <row r="59910" ht="14.45" hidden="1" customHeight="1" x14ac:dyDescent="0.25"/>
    <row r="59911" ht="14.45" hidden="1" customHeight="1" x14ac:dyDescent="0.25"/>
    <row r="59912" ht="14.45" hidden="1" customHeight="1" x14ac:dyDescent="0.25"/>
    <row r="59913" ht="14.45" hidden="1" customHeight="1" x14ac:dyDescent="0.25"/>
    <row r="59914" ht="14.45" hidden="1" customHeight="1" x14ac:dyDescent="0.25"/>
    <row r="59915" ht="14.45" hidden="1" customHeight="1" x14ac:dyDescent="0.25"/>
    <row r="59916" ht="14.45" hidden="1" customHeight="1" x14ac:dyDescent="0.25"/>
    <row r="59917" ht="14.45" hidden="1" customHeight="1" x14ac:dyDescent="0.25"/>
    <row r="59918" ht="14.45" hidden="1" customHeight="1" x14ac:dyDescent="0.25"/>
    <row r="59919" ht="14.45" hidden="1" customHeight="1" x14ac:dyDescent="0.25"/>
    <row r="59920" ht="14.45" hidden="1" customHeight="1" x14ac:dyDescent="0.25"/>
    <row r="59921" ht="14.45" hidden="1" customHeight="1" x14ac:dyDescent="0.25"/>
    <row r="59922" ht="14.45" hidden="1" customHeight="1" x14ac:dyDescent="0.25"/>
    <row r="59923" ht="14.45" hidden="1" customHeight="1" x14ac:dyDescent="0.25"/>
    <row r="59924" ht="14.45" hidden="1" customHeight="1" x14ac:dyDescent="0.25"/>
    <row r="59925" ht="14.45" hidden="1" customHeight="1" x14ac:dyDescent="0.25"/>
    <row r="59926" ht="14.45" hidden="1" customHeight="1" x14ac:dyDescent="0.25"/>
    <row r="59927" ht="14.45" hidden="1" customHeight="1" x14ac:dyDescent="0.25"/>
    <row r="59928" ht="14.45" hidden="1" customHeight="1" x14ac:dyDescent="0.25"/>
    <row r="59929" ht="14.45" hidden="1" customHeight="1" x14ac:dyDescent="0.25"/>
    <row r="59930" ht="14.45" hidden="1" customHeight="1" x14ac:dyDescent="0.25"/>
    <row r="59931" ht="14.45" hidden="1" customHeight="1" x14ac:dyDescent="0.25"/>
    <row r="59932" ht="14.45" hidden="1" customHeight="1" x14ac:dyDescent="0.25"/>
    <row r="59933" ht="14.45" hidden="1" customHeight="1" x14ac:dyDescent="0.25"/>
    <row r="59934" ht="14.45" hidden="1" customHeight="1" x14ac:dyDescent="0.25"/>
    <row r="59935" ht="14.45" hidden="1" customHeight="1" x14ac:dyDescent="0.25"/>
    <row r="59936" ht="14.45" hidden="1" customHeight="1" x14ac:dyDescent="0.25"/>
    <row r="59937" ht="14.45" hidden="1" customHeight="1" x14ac:dyDescent="0.25"/>
    <row r="59938" ht="14.45" hidden="1" customHeight="1" x14ac:dyDescent="0.25"/>
    <row r="59939" ht="14.45" hidden="1" customHeight="1" x14ac:dyDescent="0.25"/>
    <row r="59940" ht="14.45" hidden="1" customHeight="1" x14ac:dyDescent="0.25"/>
    <row r="59941" ht="14.45" hidden="1" customHeight="1" x14ac:dyDescent="0.25"/>
    <row r="59942" ht="14.45" hidden="1" customHeight="1" x14ac:dyDescent="0.25"/>
    <row r="59943" ht="14.45" hidden="1" customHeight="1" x14ac:dyDescent="0.25"/>
    <row r="59944" ht="14.45" hidden="1" customHeight="1" x14ac:dyDescent="0.25"/>
    <row r="59945" ht="14.45" hidden="1" customHeight="1" x14ac:dyDescent="0.25"/>
    <row r="59946" ht="14.45" hidden="1" customHeight="1" x14ac:dyDescent="0.25"/>
    <row r="59947" ht="14.45" hidden="1" customHeight="1" x14ac:dyDescent="0.25"/>
    <row r="59948" ht="14.45" hidden="1" customHeight="1" x14ac:dyDescent="0.25"/>
    <row r="59949" ht="14.45" hidden="1" customHeight="1" x14ac:dyDescent="0.25"/>
    <row r="59950" ht="14.45" hidden="1" customHeight="1" x14ac:dyDescent="0.25"/>
    <row r="59951" ht="14.45" hidden="1" customHeight="1" x14ac:dyDescent="0.25"/>
    <row r="59952" ht="14.45" hidden="1" customHeight="1" x14ac:dyDescent="0.25"/>
    <row r="59953" ht="14.45" hidden="1" customHeight="1" x14ac:dyDescent="0.25"/>
    <row r="59954" ht="14.45" hidden="1" customHeight="1" x14ac:dyDescent="0.25"/>
    <row r="59955" ht="14.45" hidden="1" customHeight="1" x14ac:dyDescent="0.25"/>
    <row r="59956" ht="14.45" hidden="1" customHeight="1" x14ac:dyDescent="0.25"/>
    <row r="59957" ht="14.45" hidden="1" customHeight="1" x14ac:dyDescent="0.25"/>
    <row r="59958" ht="14.45" hidden="1" customHeight="1" x14ac:dyDescent="0.25"/>
    <row r="59959" ht="14.45" hidden="1" customHeight="1" x14ac:dyDescent="0.25"/>
    <row r="59960" ht="14.45" hidden="1" customHeight="1" x14ac:dyDescent="0.25"/>
    <row r="59961" ht="14.45" hidden="1" customHeight="1" x14ac:dyDescent="0.25"/>
    <row r="59962" ht="14.45" hidden="1" customHeight="1" x14ac:dyDescent="0.25"/>
    <row r="59963" ht="14.45" hidden="1" customHeight="1" x14ac:dyDescent="0.25"/>
    <row r="59964" ht="14.45" hidden="1" customHeight="1" x14ac:dyDescent="0.25"/>
    <row r="59965" ht="14.45" hidden="1" customHeight="1" x14ac:dyDescent="0.25"/>
    <row r="59966" ht="14.45" hidden="1" customHeight="1" x14ac:dyDescent="0.25"/>
    <row r="59967" ht="14.45" hidden="1" customHeight="1" x14ac:dyDescent="0.25"/>
    <row r="59968" ht="14.45" hidden="1" customHeight="1" x14ac:dyDescent="0.25"/>
    <row r="59969" ht="14.45" hidden="1" customHeight="1" x14ac:dyDescent="0.25"/>
    <row r="59970" ht="14.45" hidden="1" customHeight="1" x14ac:dyDescent="0.25"/>
    <row r="59971" ht="14.45" hidden="1" customHeight="1" x14ac:dyDescent="0.25"/>
    <row r="59972" ht="14.45" hidden="1" customHeight="1" x14ac:dyDescent="0.25"/>
    <row r="59973" ht="14.45" hidden="1" customHeight="1" x14ac:dyDescent="0.25"/>
    <row r="59974" ht="14.45" hidden="1" customHeight="1" x14ac:dyDescent="0.25"/>
    <row r="59975" ht="14.45" hidden="1" customHeight="1" x14ac:dyDescent="0.25"/>
    <row r="59976" ht="14.45" hidden="1" customHeight="1" x14ac:dyDescent="0.25"/>
    <row r="59977" ht="14.45" hidden="1" customHeight="1" x14ac:dyDescent="0.25"/>
    <row r="59978" ht="14.45" hidden="1" customHeight="1" x14ac:dyDescent="0.25"/>
    <row r="59979" ht="14.45" hidden="1" customHeight="1" x14ac:dyDescent="0.25"/>
    <row r="59980" ht="14.45" hidden="1" customHeight="1" x14ac:dyDescent="0.25"/>
    <row r="59981" ht="14.45" hidden="1" customHeight="1" x14ac:dyDescent="0.25"/>
    <row r="59982" ht="14.45" hidden="1" customHeight="1" x14ac:dyDescent="0.25"/>
    <row r="59983" ht="14.45" hidden="1" customHeight="1" x14ac:dyDescent="0.25"/>
    <row r="59984" ht="14.45" hidden="1" customHeight="1" x14ac:dyDescent="0.25"/>
    <row r="59985" ht="14.45" hidden="1" customHeight="1" x14ac:dyDescent="0.25"/>
    <row r="59986" ht="14.45" hidden="1" customHeight="1" x14ac:dyDescent="0.25"/>
    <row r="59987" ht="14.45" hidden="1" customHeight="1" x14ac:dyDescent="0.25"/>
    <row r="59988" ht="14.45" hidden="1" customHeight="1" x14ac:dyDescent="0.25"/>
    <row r="59989" ht="14.45" hidden="1" customHeight="1" x14ac:dyDescent="0.25"/>
    <row r="59990" ht="14.45" hidden="1" customHeight="1" x14ac:dyDescent="0.25"/>
    <row r="59991" ht="14.45" hidden="1" customHeight="1" x14ac:dyDescent="0.25"/>
    <row r="59992" ht="14.45" hidden="1" customHeight="1" x14ac:dyDescent="0.25"/>
    <row r="59993" ht="14.45" hidden="1" customHeight="1" x14ac:dyDescent="0.25"/>
    <row r="59994" ht="14.45" hidden="1" customHeight="1" x14ac:dyDescent="0.25"/>
    <row r="59995" ht="14.45" hidden="1" customHeight="1" x14ac:dyDescent="0.25"/>
    <row r="59996" ht="14.45" hidden="1" customHeight="1" x14ac:dyDescent="0.25"/>
    <row r="59997" ht="14.45" hidden="1" customHeight="1" x14ac:dyDescent="0.25"/>
    <row r="59998" ht="14.45" hidden="1" customHeight="1" x14ac:dyDescent="0.25"/>
    <row r="59999" ht="14.45" hidden="1" customHeight="1" x14ac:dyDescent="0.25"/>
    <row r="60000" ht="14.45" hidden="1" customHeight="1" x14ac:dyDescent="0.25"/>
    <row r="60001" ht="14.45" hidden="1" customHeight="1" x14ac:dyDescent="0.25"/>
    <row r="60002" ht="14.45" hidden="1" customHeight="1" x14ac:dyDescent="0.25"/>
    <row r="60003" ht="14.45" hidden="1" customHeight="1" x14ac:dyDescent="0.25"/>
    <row r="60004" ht="14.45" hidden="1" customHeight="1" x14ac:dyDescent="0.25"/>
    <row r="60005" ht="14.45" hidden="1" customHeight="1" x14ac:dyDescent="0.25"/>
    <row r="60006" ht="14.45" hidden="1" customHeight="1" x14ac:dyDescent="0.25"/>
    <row r="60007" ht="14.45" hidden="1" customHeight="1" x14ac:dyDescent="0.25"/>
    <row r="60008" ht="14.45" hidden="1" customHeight="1" x14ac:dyDescent="0.25"/>
    <row r="60009" ht="14.45" hidden="1" customHeight="1" x14ac:dyDescent="0.25"/>
    <row r="60010" ht="14.45" hidden="1" customHeight="1" x14ac:dyDescent="0.25"/>
    <row r="60011" ht="14.45" hidden="1" customHeight="1" x14ac:dyDescent="0.25"/>
    <row r="60012" ht="14.45" hidden="1" customHeight="1" x14ac:dyDescent="0.25"/>
    <row r="60013" ht="14.45" hidden="1" customHeight="1" x14ac:dyDescent="0.25"/>
    <row r="60014" ht="14.45" hidden="1" customHeight="1" x14ac:dyDescent="0.25"/>
    <row r="60015" ht="14.45" hidden="1" customHeight="1" x14ac:dyDescent="0.25"/>
    <row r="60016" ht="14.45" hidden="1" customHeight="1" x14ac:dyDescent="0.25"/>
    <row r="60017" ht="14.45" hidden="1" customHeight="1" x14ac:dyDescent="0.25"/>
    <row r="60018" ht="14.45" hidden="1" customHeight="1" x14ac:dyDescent="0.25"/>
    <row r="60019" ht="14.45" hidden="1" customHeight="1" x14ac:dyDescent="0.25"/>
    <row r="60020" ht="14.45" hidden="1" customHeight="1" x14ac:dyDescent="0.25"/>
    <row r="60021" ht="14.45" hidden="1" customHeight="1" x14ac:dyDescent="0.25"/>
    <row r="60022" ht="14.45" hidden="1" customHeight="1" x14ac:dyDescent="0.25"/>
    <row r="60023" ht="14.45" hidden="1" customHeight="1" x14ac:dyDescent="0.25"/>
    <row r="60024" ht="14.45" hidden="1" customHeight="1" x14ac:dyDescent="0.25"/>
    <row r="60025" ht="14.45" hidden="1" customHeight="1" x14ac:dyDescent="0.25"/>
    <row r="60026" ht="14.45" hidden="1" customHeight="1" x14ac:dyDescent="0.25"/>
    <row r="60027" ht="14.45" hidden="1" customHeight="1" x14ac:dyDescent="0.25"/>
    <row r="60028" ht="14.45" hidden="1" customHeight="1" x14ac:dyDescent="0.25"/>
    <row r="60029" ht="14.45" hidden="1" customHeight="1" x14ac:dyDescent="0.25"/>
    <row r="60030" ht="14.45" hidden="1" customHeight="1" x14ac:dyDescent="0.25"/>
    <row r="60031" ht="14.45" hidden="1" customHeight="1" x14ac:dyDescent="0.25"/>
    <row r="60032" ht="14.45" hidden="1" customHeight="1" x14ac:dyDescent="0.25"/>
    <row r="60033" ht="14.45" hidden="1" customHeight="1" x14ac:dyDescent="0.25"/>
    <row r="60034" ht="14.45" hidden="1" customHeight="1" x14ac:dyDescent="0.25"/>
    <row r="60035" ht="14.45" hidden="1" customHeight="1" x14ac:dyDescent="0.25"/>
    <row r="60036" ht="14.45" hidden="1" customHeight="1" x14ac:dyDescent="0.25"/>
    <row r="60037" ht="14.45" hidden="1" customHeight="1" x14ac:dyDescent="0.25"/>
    <row r="60038" ht="14.45" hidden="1" customHeight="1" x14ac:dyDescent="0.25"/>
    <row r="60039" ht="14.45" hidden="1" customHeight="1" x14ac:dyDescent="0.25"/>
    <row r="60040" ht="14.45" hidden="1" customHeight="1" x14ac:dyDescent="0.25"/>
    <row r="60041" ht="14.45" hidden="1" customHeight="1" x14ac:dyDescent="0.25"/>
    <row r="60042" ht="14.45" hidden="1" customHeight="1" x14ac:dyDescent="0.25"/>
    <row r="60043" ht="14.45" hidden="1" customHeight="1" x14ac:dyDescent="0.25"/>
    <row r="60044" ht="14.45" hidden="1" customHeight="1" x14ac:dyDescent="0.25"/>
    <row r="60045" ht="14.45" hidden="1" customHeight="1" x14ac:dyDescent="0.25"/>
    <row r="60046" ht="14.45" hidden="1" customHeight="1" x14ac:dyDescent="0.25"/>
    <row r="60047" ht="14.45" hidden="1" customHeight="1" x14ac:dyDescent="0.25"/>
    <row r="60048" ht="14.45" hidden="1" customHeight="1" x14ac:dyDescent="0.25"/>
    <row r="60049" ht="14.45" hidden="1" customHeight="1" x14ac:dyDescent="0.25"/>
    <row r="60050" ht="14.45" hidden="1" customHeight="1" x14ac:dyDescent="0.25"/>
    <row r="60051" ht="14.45" hidden="1" customHeight="1" x14ac:dyDescent="0.25"/>
    <row r="60052" ht="14.45" hidden="1" customHeight="1" x14ac:dyDescent="0.25"/>
    <row r="60053" ht="14.45" hidden="1" customHeight="1" x14ac:dyDescent="0.25"/>
    <row r="60054" ht="14.45" hidden="1" customHeight="1" x14ac:dyDescent="0.25"/>
    <row r="60055" ht="14.45" hidden="1" customHeight="1" x14ac:dyDescent="0.25"/>
    <row r="60056" ht="14.45" hidden="1" customHeight="1" x14ac:dyDescent="0.25"/>
    <row r="60057" ht="14.45" hidden="1" customHeight="1" x14ac:dyDescent="0.25"/>
    <row r="60058" ht="14.45" hidden="1" customHeight="1" x14ac:dyDescent="0.25"/>
    <row r="60059" ht="14.45" hidden="1" customHeight="1" x14ac:dyDescent="0.25"/>
    <row r="60060" ht="14.45" hidden="1" customHeight="1" x14ac:dyDescent="0.25"/>
    <row r="60061" ht="14.45" hidden="1" customHeight="1" x14ac:dyDescent="0.25"/>
    <row r="60062" ht="14.45" hidden="1" customHeight="1" x14ac:dyDescent="0.25"/>
    <row r="60063" ht="14.45" hidden="1" customHeight="1" x14ac:dyDescent="0.25"/>
    <row r="60064" ht="14.45" hidden="1" customHeight="1" x14ac:dyDescent="0.25"/>
    <row r="60065" ht="14.45" hidden="1" customHeight="1" x14ac:dyDescent="0.25"/>
    <row r="60066" ht="14.45" hidden="1" customHeight="1" x14ac:dyDescent="0.25"/>
    <row r="60067" ht="14.45" hidden="1" customHeight="1" x14ac:dyDescent="0.25"/>
    <row r="60068" ht="14.45" hidden="1" customHeight="1" x14ac:dyDescent="0.25"/>
    <row r="60069" ht="14.45" hidden="1" customHeight="1" x14ac:dyDescent="0.25"/>
    <row r="60070" ht="14.45" hidden="1" customHeight="1" x14ac:dyDescent="0.25"/>
    <row r="60071" ht="14.45" hidden="1" customHeight="1" x14ac:dyDescent="0.25"/>
    <row r="60072" ht="14.45" hidden="1" customHeight="1" x14ac:dyDescent="0.25"/>
    <row r="60073" ht="14.45" hidden="1" customHeight="1" x14ac:dyDescent="0.25"/>
    <row r="60074" ht="14.45" hidden="1" customHeight="1" x14ac:dyDescent="0.25"/>
    <row r="60075" ht="14.45" hidden="1" customHeight="1" x14ac:dyDescent="0.25"/>
    <row r="60076" ht="14.45" hidden="1" customHeight="1" x14ac:dyDescent="0.25"/>
    <row r="60077" ht="14.45" hidden="1" customHeight="1" x14ac:dyDescent="0.25"/>
    <row r="60078" ht="14.45" hidden="1" customHeight="1" x14ac:dyDescent="0.25"/>
    <row r="60079" ht="14.45" hidden="1" customHeight="1" x14ac:dyDescent="0.25"/>
    <row r="60080" ht="14.45" hidden="1" customHeight="1" x14ac:dyDescent="0.25"/>
    <row r="60081" ht="14.45" hidden="1" customHeight="1" x14ac:dyDescent="0.25"/>
    <row r="60082" ht="14.45" hidden="1" customHeight="1" x14ac:dyDescent="0.25"/>
    <row r="60083" ht="14.45" hidden="1" customHeight="1" x14ac:dyDescent="0.25"/>
    <row r="60084" ht="14.45" hidden="1" customHeight="1" x14ac:dyDescent="0.25"/>
    <row r="60085" ht="14.45" hidden="1" customHeight="1" x14ac:dyDescent="0.25"/>
    <row r="60086" ht="14.45" hidden="1" customHeight="1" x14ac:dyDescent="0.25"/>
    <row r="60087" ht="14.45" hidden="1" customHeight="1" x14ac:dyDescent="0.25"/>
    <row r="60088" ht="14.45" hidden="1" customHeight="1" x14ac:dyDescent="0.25"/>
    <row r="60089" ht="14.45" hidden="1" customHeight="1" x14ac:dyDescent="0.25"/>
    <row r="60090" ht="14.45" hidden="1" customHeight="1" x14ac:dyDescent="0.25"/>
    <row r="60091" ht="14.45" hidden="1" customHeight="1" x14ac:dyDescent="0.25"/>
    <row r="60092" ht="14.45" hidden="1" customHeight="1" x14ac:dyDescent="0.25"/>
    <row r="60093" ht="14.45" hidden="1" customHeight="1" x14ac:dyDescent="0.25"/>
    <row r="60094" ht="14.45" hidden="1" customHeight="1" x14ac:dyDescent="0.25"/>
    <row r="60095" ht="14.45" hidden="1" customHeight="1" x14ac:dyDescent="0.25"/>
    <row r="60096" ht="14.45" hidden="1" customHeight="1" x14ac:dyDescent="0.25"/>
    <row r="60097" ht="14.45" hidden="1" customHeight="1" x14ac:dyDescent="0.25"/>
    <row r="60098" ht="14.45" hidden="1" customHeight="1" x14ac:dyDescent="0.25"/>
    <row r="60099" ht="14.45" hidden="1" customHeight="1" x14ac:dyDescent="0.25"/>
    <row r="60100" ht="14.45" hidden="1" customHeight="1" x14ac:dyDescent="0.25"/>
    <row r="60101" ht="14.45" hidden="1" customHeight="1" x14ac:dyDescent="0.25"/>
    <row r="60102" ht="14.45" hidden="1" customHeight="1" x14ac:dyDescent="0.25"/>
    <row r="60103" ht="14.45" hidden="1" customHeight="1" x14ac:dyDescent="0.25"/>
    <row r="60104" ht="14.45" hidden="1" customHeight="1" x14ac:dyDescent="0.25"/>
    <row r="60105" ht="14.45" hidden="1" customHeight="1" x14ac:dyDescent="0.25"/>
    <row r="60106" ht="14.45" hidden="1" customHeight="1" x14ac:dyDescent="0.25"/>
    <row r="60107" ht="14.45" hidden="1" customHeight="1" x14ac:dyDescent="0.25"/>
    <row r="60108" ht="14.45" hidden="1" customHeight="1" x14ac:dyDescent="0.25"/>
    <row r="60109" ht="14.45" hidden="1" customHeight="1" x14ac:dyDescent="0.25"/>
    <row r="60110" ht="14.45" hidden="1" customHeight="1" x14ac:dyDescent="0.25"/>
    <row r="60111" ht="14.45" hidden="1" customHeight="1" x14ac:dyDescent="0.25"/>
    <row r="60112" ht="14.45" hidden="1" customHeight="1" x14ac:dyDescent="0.25"/>
    <row r="60113" ht="14.45" hidden="1" customHeight="1" x14ac:dyDescent="0.25"/>
    <row r="60114" ht="14.45" hidden="1" customHeight="1" x14ac:dyDescent="0.25"/>
    <row r="60115" ht="14.45" hidden="1" customHeight="1" x14ac:dyDescent="0.25"/>
    <row r="60116" ht="14.45" hidden="1" customHeight="1" x14ac:dyDescent="0.25"/>
    <row r="60117" ht="14.45" hidden="1" customHeight="1" x14ac:dyDescent="0.25"/>
    <row r="60118" ht="14.45" hidden="1" customHeight="1" x14ac:dyDescent="0.25"/>
    <row r="60119" ht="14.45" hidden="1" customHeight="1" x14ac:dyDescent="0.25"/>
    <row r="60120" ht="14.45" hidden="1" customHeight="1" x14ac:dyDescent="0.25"/>
    <row r="60121" ht="14.45" hidden="1" customHeight="1" x14ac:dyDescent="0.25"/>
    <row r="60122" ht="14.45" hidden="1" customHeight="1" x14ac:dyDescent="0.25"/>
    <row r="60123" ht="14.45" hidden="1" customHeight="1" x14ac:dyDescent="0.25"/>
    <row r="60124" ht="14.45" hidden="1" customHeight="1" x14ac:dyDescent="0.25"/>
    <row r="60125" ht="14.45" hidden="1" customHeight="1" x14ac:dyDescent="0.25"/>
    <row r="60126" ht="14.45" hidden="1" customHeight="1" x14ac:dyDescent="0.25"/>
    <row r="60127" ht="14.45" hidden="1" customHeight="1" x14ac:dyDescent="0.25"/>
    <row r="60128" ht="14.45" hidden="1" customHeight="1" x14ac:dyDescent="0.25"/>
    <row r="60129" ht="14.45" hidden="1" customHeight="1" x14ac:dyDescent="0.25"/>
    <row r="60130" ht="14.45" hidden="1" customHeight="1" x14ac:dyDescent="0.25"/>
    <row r="60131" ht="14.45" hidden="1" customHeight="1" x14ac:dyDescent="0.25"/>
    <row r="60132" ht="14.45" hidden="1" customHeight="1" x14ac:dyDescent="0.25"/>
    <row r="60133" ht="14.45" hidden="1" customHeight="1" x14ac:dyDescent="0.25"/>
    <row r="60134" ht="14.45" hidden="1" customHeight="1" x14ac:dyDescent="0.25"/>
    <row r="60135" ht="14.45" hidden="1" customHeight="1" x14ac:dyDescent="0.25"/>
    <row r="60136" ht="14.45" hidden="1" customHeight="1" x14ac:dyDescent="0.25"/>
    <row r="60137" ht="14.45" hidden="1" customHeight="1" x14ac:dyDescent="0.25"/>
    <row r="60138" ht="14.45" hidden="1" customHeight="1" x14ac:dyDescent="0.25"/>
    <row r="60139" ht="14.45" hidden="1" customHeight="1" x14ac:dyDescent="0.25"/>
    <row r="60140" ht="14.45" hidden="1" customHeight="1" x14ac:dyDescent="0.25"/>
    <row r="60141" ht="14.45" hidden="1" customHeight="1" x14ac:dyDescent="0.25"/>
    <row r="60142" ht="14.45" hidden="1" customHeight="1" x14ac:dyDescent="0.25"/>
    <row r="60143" ht="14.45" hidden="1" customHeight="1" x14ac:dyDescent="0.25"/>
    <row r="60144" ht="14.45" hidden="1" customHeight="1" x14ac:dyDescent="0.25"/>
    <row r="60145" ht="14.45" hidden="1" customHeight="1" x14ac:dyDescent="0.25"/>
    <row r="60146" ht="14.45" hidden="1" customHeight="1" x14ac:dyDescent="0.25"/>
    <row r="60147" ht="14.45" hidden="1" customHeight="1" x14ac:dyDescent="0.25"/>
    <row r="60148" ht="14.45" hidden="1" customHeight="1" x14ac:dyDescent="0.25"/>
    <row r="60149" ht="14.45" hidden="1" customHeight="1" x14ac:dyDescent="0.25"/>
    <row r="60150" ht="14.45" hidden="1" customHeight="1" x14ac:dyDescent="0.25"/>
    <row r="60151" ht="14.45" hidden="1" customHeight="1" x14ac:dyDescent="0.25"/>
    <row r="60152" ht="14.45" hidden="1" customHeight="1" x14ac:dyDescent="0.25"/>
    <row r="60153" ht="14.45" hidden="1" customHeight="1" x14ac:dyDescent="0.25"/>
    <row r="60154" ht="14.45" hidden="1" customHeight="1" x14ac:dyDescent="0.25"/>
    <row r="60155" ht="14.45" hidden="1" customHeight="1" x14ac:dyDescent="0.25"/>
    <row r="60156" ht="14.45" hidden="1" customHeight="1" x14ac:dyDescent="0.25"/>
    <row r="60157" ht="14.45" hidden="1" customHeight="1" x14ac:dyDescent="0.25"/>
    <row r="60158" ht="14.45" hidden="1" customHeight="1" x14ac:dyDescent="0.25"/>
    <row r="60159" ht="14.45" hidden="1" customHeight="1" x14ac:dyDescent="0.25"/>
    <row r="60160" ht="14.45" hidden="1" customHeight="1" x14ac:dyDescent="0.25"/>
    <row r="60161" ht="14.45" hidden="1" customHeight="1" x14ac:dyDescent="0.25"/>
    <row r="60162" ht="14.45" hidden="1" customHeight="1" x14ac:dyDescent="0.25"/>
    <row r="60163" ht="14.45" hidden="1" customHeight="1" x14ac:dyDescent="0.25"/>
    <row r="60164" ht="14.45" hidden="1" customHeight="1" x14ac:dyDescent="0.25"/>
    <row r="60165" ht="14.45" hidden="1" customHeight="1" x14ac:dyDescent="0.25"/>
    <row r="60166" ht="14.45" hidden="1" customHeight="1" x14ac:dyDescent="0.25"/>
    <row r="60167" ht="14.45" hidden="1" customHeight="1" x14ac:dyDescent="0.25"/>
    <row r="60168" ht="14.45" hidden="1" customHeight="1" x14ac:dyDescent="0.25"/>
    <row r="60169" ht="14.45" hidden="1" customHeight="1" x14ac:dyDescent="0.25"/>
    <row r="60170" ht="14.45" hidden="1" customHeight="1" x14ac:dyDescent="0.25"/>
    <row r="60171" ht="14.45" hidden="1" customHeight="1" x14ac:dyDescent="0.25"/>
    <row r="60172" ht="14.45" hidden="1" customHeight="1" x14ac:dyDescent="0.25"/>
    <row r="60173" ht="14.45" hidden="1" customHeight="1" x14ac:dyDescent="0.25"/>
    <row r="60174" ht="14.45" hidden="1" customHeight="1" x14ac:dyDescent="0.25"/>
    <row r="60175" ht="14.45" hidden="1" customHeight="1" x14ac:dyDescent="0.25"/>
    <row r="60176" ht="14.45" hidden="1" customHeight="1" x14ac:dyDescent="0.25"/>
    <row r="60177" ht="14.45" hidden="1" customHeight="1" x14ac:dyDescent="0.25"/>
    <row r="60178" ht="14.45" hidden="1" customHeight="1" x14ac:dyDescent="0.25"/>
    <row r="60179" ht="14.45" hidden="1" customHeight="1" x14ac:dyDescent="0.25"/>
    <row r="60180" ht="14.45" hidden="1" customHeight="1" x14ac:dyDescent="0.25"/>
    <row r="60181" ht="14.45" hidden="1" customHeight="1" x14ac:dyDescent="0.25"/>
    <row r="60182" ht="14.45" hidden="1" customHeight="1" x14ac:dyDescent="0.25"/>
    <row r="60183" ht="14.45" hidden="1" customHeight="1" x14ac:dyDescent="0.25"/>
    <row r="60184" ht="14.45" hidden="1" customHeight="1" x14ac:dyDescent="0.25"/>
    <row r="60185" ht="14.45" hidden="1" customHeight="1" x14ac:dyDescent="0.25"/>
    <row r="60186" ht="14.45" hidden="1" customHeight="1" x14ac:dyDescent="0.25"/>
    <row r="60187" ht="14.45" hidden="1" customHeight="1" x14ac:dyDescent="0.25"/>
    <row r="60188" ht="14.45" hidden="1" customHeight="1" x14ac:dyDescent="0.25"/>
    <row r="60189" ht="14.45" hidden="1" customHeight="1" x14ac:dyDescent="0.25"/>
    <row r="60190" ht="14.45" hidden="1" customHeight="1" x14ac:dyDescent="0.25"/>
    <row r="60191" ht="14.45" hidden="1" customHeight="1" x14ac:dyDescent="0.25"/>
    <row r="60192" ht="14.45" hidden="1" customHeight="1" x14ac:dyDescent="0.25"/>
    <row r="60193" ht="14.45" hidden="1" customHeight="1" x14ac:dyDescent="0.25"/>
    <row r="60194" ht="14.45" hidden="1" customHeight="1" x14ac:dyDescent="0.25"/>
    <row r="60195" ht="14.45" hidden="1" customHeight="1" x14ac:dyDescent="0.25"/>
    <row r="60196" ht="14.45" hidden="1" customHeight="1" x14ac:dyDescent="0.25"/>
    <row r="60197" ht="14.45" hidden="1" customHeight="1" x14ac:dyDescent="0.25"/>
    <row r="60198" ht="14.45" hidden="1" customHeight="1" x14ac:dyDescent="0.25"/>
    <row r="60199" ht="14.45" hidden="1" customHeight="1" x14ac:dyDescent="0.25"/>
    <row r="60200" ht="14.45" hidden="1" customHeight="1" x14ac:dyDescent="0.25"/>
    <row r="60201" ht="14.45" hidden="1" customHeight="1" x14ac:dyDescent="0.25"/>
    <row r="60202" ht="14.45" hidden="1" customHeight="1" x14ac:dyDescent="0.25"/>
    <row r="60203" ht="14.45" hidden="1" customHeight="1" x14ac:dyDescent="0.25"/>
    <row r="60204" ht="14.45" hidden="1" customHeight="1" x14ac:dyDescent="0.25"/>
    <row r="60205" ht="14.45" hidden="1" customHeight="1" x14ac:dyDescent="0.25"/>
    <row r="60206" ht="14.45" hidden="1" customHeight="1" x14ac:dyDescent="0.25"/>
    <row r="60207" ht="14.45" hidden="1" customHeight="1" x14ac:dyDescent="0.25"/>
    <row r="60208" ht="14.45" hidden="1" customHeight="1" x14ac:dyDescent="0.25"/>
    <row r="60209" ht="14.45" hidden="1" customHeight="1" x14ac:dyDescent="0.25"/>
    <row r="60210" ht="14.45" hidden="1" customHeight="1" x14ac:dyDescent="0.25"/>
    <row r="60211" ht="14.45" hidden="1" customHeight="1" x14ac:dyDescent="0.25"/>
    <row r="60212" ht="14.45" hidden="1" customHeight="1" x14ac:dyDescent="0.25"/>
    <row r="60213" ht="14.45" hidden="1" customHeight="1" x14ac:dyDescent="0.25"/>
    <row r="60214" ht="14.45" hidden="1" customHeight="1" x14ac:dyDescent="0.25"/>
    <row r="60215" ht="14.45" hidden="1" customHeight="1" x14ac:dyDescent="0.25"/>
    <row r="60216" ht="14.45" hidden="1" customHeight="1" x14ac:dyDescent="0.25"/>
    <row r="60217" ht="14.45" hidden="1" customHeight="1" x14ac:dyDescent="0.25"/>
    <row r="60218" ht="14.45" hidden="1" customHeight="1" x14ac:dyDescent="0.25"/>
    <row r="60219" ht="14.45" hidden="1" customHeight="1" x14ac:dyDescent="0.25"/>
    <row r="60220" ht="14.45" hidden="1" customHeight="1" x14ac:dyDescent="0.25"/>
    <row r="60221" ht="14.45" hidden="1" customHeight="1" x14ac:dyDescent="0.25"/>
    <row r="60222" ht="14.45" hidden="1" customHeight="1" x14ac:dyDescent="0.25"/>
    <row r="60223" ht="14.45" hidden="1" customHeight="1" x14ac:dyDescent="0.25"/>
    <row r="60224" ht="14.45" hidden="1" customHeight="1" x14ac:dyDescent="0.25"/>
    <row r="60225" ht="14.45" hidden="1" customHeight="1" x14ac:dyDescent="0.25"/>
    <row r="60226" ht="14.45" hidden="1" customHeight="1" x14ac:dyDescent="0.25"/>
    <row r="60227" ht="14.45" hidden="1" customHeight="1" x14ac:dyDescent="0.25"/>
    <row r="60228" ht="14.45" hidden="1" customHeight="1" x14ac:dyDescent="0.25"/>
    <row r="60229" ht="14.45" hidden="1" customHeight="1" x14ac:dyDescent="0.25"/>
    <row r="60230" ht="14.45" hidden="1" customHeight="1" x14ac:dyDescent="0.25"/>
    <row r="60231" ht="14.45" hidden="1" customHeight="1" x14ac:dyDescent="0.25"/>
    <row r="60232" ht="14.45" hidden="1" customHeight="1" x14ac:dyDescent="0.25"/>
    <row r="60233" ht="14.45" hidden="1" customHeight="1" x14ac:dyDescent="0.25"/>
    <row r="60234" ht="14.45" hidden="1" customHeight="1" x14ac:dyDescent="0.25"/>
    <row r="60235" ht="14.45" hidden="1" customHeight="1" x14ac:dyDescent="0.25"/>
    <row r="60236" ht="14.45" hidden="1" customHeight="1" x14ac:dyDescent="0.25"/>
    <row r="60237" ht="14.45" hidden="1" customHeight="1" x14ac:dyDescent="0.25"/>
    <row r="60238" ht="14.45" hidden="1" customHeight="1" x14ac:dyDescent="0.25"/>
    <row r="60239" ht="14.45" hidden="1" customHeight="1" x14ac:dyDescent="0.25"/>
    <row r="60240" ht="14.45" hidden="1" customHeight="1" x14ac:dyDescent="0.25"/>
    <row r="60241" ht="14.45" hidden="1" customHeight="1" x14ac:dyDescent="0.25"/>
    <row r="60242" ht="14.45" hidden="1" customHeight="1" x14ac:dyDescent="0.25"/>
    <row r="60243" ht="14.45" hidden="1" customHeight="1" x14ac:dyDescent="0.25"/>
    <row r="60244" ht="14.45" hidden="1" customHeight="1" x14ac:dyDescent="0.25"/>
    <row r="60245" ht="14.45" hidden="1" customHeight="1" x14ac:dyDescent="0.25"/>
    <row r="60246" ht="14.45" hidden="1" customHeight="1" x14ac:dyDescent="0.25"/>
    <row r="60247" ht="14.45" hidden="1" customHeight="1" x14ac:dyDescent="0.25"/>
    <row r="60248" ht="14.45" hidden="1" customHeight="1" x14ac:dyDescent="0.25"/>
    <row r="60249" ht="14.45" hidden="1" customHeight="1" x14ac:dyDescent="0.25"/>
    <row r="60250" ht="14.45" hidden="1" customHeight="1" x14ac:dyDescent="0.25"/>
    <row r="60251" ht="14.45" hidden="1" customHeight="1" x14ac:dyDescent="0.25"/>
    <row r="60252" ht="14.45" hidden="1" customHeight="1" x14ac:dyDescent="0.25"/>
    <row r="60253" ht="14.45" hidden="1" customHeight="1" x14ac:dyDescent="0.25"/>
    <row r="60254" ht="14.45" hidden="1" customHeight="1" x14ac:dyDescent="0.25"/>
    <row r="60255" ht="14.45" hidden="1" customHeight="1" x14ac:dyDescent="0.25"/>
    <row r="60256" ht="14.45" hidden="1" customHeight="1" x14ac:dyDescent="0.25"/>
    <row r="60257" ht="14.45" hidden="1" customHeight="1" x14ac:dyDescent="0.25"/>
    <row r="60258" ht="14.45" hidden="1" customHeight="1" x14ac:dyDescent="0.25"/>
    <row r="60259" ht="14.45" hidden="1" customHeight="1" x14ac:dyDescent="0.25"/>
    <row r="60260" ht="14.45" hidden="1" customHeight="1" x14ac:dyDescent="0.25"/>
    <row r="60261" ht="14.45" hidden="1" customHeight="1" x14ac:dyDescent="0.25"/>
    <row r="60262" ht="14.45" hidden="1" customHeight="1" x14ac:dyDescent="0.25"/>
    <row r="60263" ht="14.45" hidden="1" customHeight="1" x14ac:dyDescent="0.25"/>
    <row r="60264" ht="14.45" hidden="1" customHeight="1" x14ac:dyDescent="0.25"/>
    <row r="60265" ht="14.45" hidden="1" customHeight="1" x14ac:dyDescent="0.25"/>
    <row r="60266" ht="14.45" hidden="1" customHeight="1" x14ac:dyDescent="0.25"/>
    <row r="60267" ht="14.45" hidden="1" customHeight="1" x14ac:dyDescent="0.25"/>
    <row r="60268" ht="14.45" hidden="1" customHeight="1" x14ac:dyDescent="0.25"/>
    <row r="60269" ht="14.45" hidden="1" customHeight="1" x14ac:dyDescent="0.25"/>
    <row r="60270" ht="14.45" hidden="1" customHeight="1" x14ac:dyDescent="0.25"/>
    <row r="60271" ht="14.45" hidden="1" customHeight="1" x14ac:dyDescent="0.25"/>
    <row r="60272" ht="14.45" hidden="1" customHeight="1" x14ac:dyDescent="0.25"/>
    <row r="60273" ht="14.45" hidden="1" customHeight="1" x14ac:dyDescent="0.25"/>
    <row r="60274" ht="14.45" hidden="1" customHeight="1" x14ac:dyDescent="0.25"/>
    <row r="60275" ht="14.45" hidden="1" customHeight="1" x14ac:dyDescent="0.25"/>
    <row r="60276" ht="14.45" hidden="1" customHeight="1" x14ac:dyDescent="0.25"/>
    <row r="60277" ht="14.45" hidden="1" customHeight="1" x14ac:dyDescent="0.25"/>
    <row r="60278" ht="14.45" hidden="1" customHeight="1" x14ac:dyDescent="0.25"/>
    <row r="60279" ht="14.45" hidden="1" customHeight="1" x14ac:dyDescent="0.25"/>
    <row r="60280" ht="14.45" hidden="1" customHeight="1" x14ac:dyDescent="0.25"/>
    <row r="60281" ht="14.45" hidden="1" customHeight="1" x14ac:dyDescent="0.25"/>
    <row r="60282" ht="14.45" hidden="1" customHeight="1" x14ac:dyDescent="0.25"/>
    <row r="60283" ht="14.45" hidden="1" customHeight="1" x14ac:dyDescent="0.25"/>
    <row r="60284" ht="14.45" hidden="1" customHeight="1" x14ac:dyDescent="0.25"/>
    <row r="60285" ht="14.45" hidden="1" customHeight="1" x14ac:dyDescent="0.25"/>
    <row r="60286" ht="14.45" hidden="1" customHeight="1" x14ac:dyDescent="0.25"/>
    <row r="60287" ht="14.45" hidden="1" customHeight="1" x14ac:dyDescent="0.25"/>
    <row r="60288" ht="14.45" hidden="1" customHeight="1" x14ac:dyDescent="0.25"/>
    <row r="60289" ht="14.45" hidden="1" customHeight="1" x14ac:dyDescent="0.25"/>
    <row r="60290" ht="14.45" hidden="1" customHeight="1" x14ac:dyDescent="0.25"/>
    <row r="60291" ht="14.45" hidden="1" customHeight="1" x14ac:dyDescent="0.25"/>
    <row r="60292" ht="14.45" hidden="1" customHeight="1" x14ac:dyDescent="0.25"/>
    <row r="60293" ht="14.45" hidden="1" customHeight="1" x14ac:dyDescent="0.25"/>
    <row r="60294" ht="14.45" hidden="1" customHeight="1" x14ac:dyDescent="0.25"/>
    <row r="60295" ht="14.45" hidden="1" customHeight="1" x14ac:dyDescent="0.25"/>
    <row r="60296" ht="14.45" hidden="1" customHeight="1" x14ac:dyDescent="0.25"/>
    <row r="60297" ht="14.45" hidden="1" customHeight="1" x14ac:dyDescent="0.25"/>
    <row r="60298" ht="14.45" hidden="1" customHeight="1" x14ac:dyDescent="0.25"/>
    <row r="60299" ht="14.45" hidden="1" customHeight="1" x14ac:dyDescent="0.25"/>
    <row r="60300" ht="14.45" hidden="1" customHeight="1" x14ac:dyDescent="0.25"/>
    <row r="60301" ht="14.45" hidden="1" customHeight="1" x14ac:dyDescent="0.25"/>
    <row r="60302" ht="14.45" hidden="1" customHeight="1" x14ac:dyDescent="0.25"/>
    <row r="60303" ht="14.45" hidden="1" customHeight="1" x14ac:dyDescent="0.25"/>
    <row r="60304" ht="14.45" hidden="1" customHeight="1" x14ac:dyDescent="0.25"/>
    <row r="60305" ht="14.45" hidden="1" customHeight="1" x14ac:dyDescent="0.25"/>
    <row r="60306" ht="14.45" hidden="1" customHeight="1" x14ac:dyDescent="0.25"/>
    <row r="60307" ht="14.45" hidden="1" customHeight="1" x14ac:dyDescent="0.25"/>
    <row r="60308" ht="14.45" hidden="1" customHeight="1" x14ac:dyDescent="0.25"/>
    <row r="60309" ht="14.45" hidden="1" customHeight="1" x14ac:dyDescent="0.25"/>
    <row r="60310" ht="14.45" hidden="1" customHeight="1" x14ac:dyDescent="0.25"/>
    <row r="60311" ht="14.45" hidden="1" customHeight="1" x14ac:dyDescent="0.25"/>
    <row r="60312" ht="14.45" hidden="1" customHeight="1" x14ac:dyDescent="0.25"/>
    <row r="60313" ht="14.45" hidden="1" customHeight="1" x14ac:dyDescent="0.25"/>
    <row r="60314" ht="14.45" hidden="1" customHeight="1" x14ac:dyDescent="0.25"/>
    <row r="60315" ht="14.45" hidden="1" customHeight="1" x14ac:dyDescent="0.25"/>
    <row r="60316" ht="14.45" hidden="1" customHeight="1" x14ac:dyDescent="0.25"/>
    <row r="60317" ht="14.45" hidden="1" customHeight="1" x14ac:dyDescent="0.25"/>
    <row r="60318" ht="14.45" hidden="1" customHeight="1" x14ac:dyDescent="0.25"/>
    <row r="60319" ht="14.45" hidden="1" customHeight="1" x14ac:dyDescent="0.25"/>
    <row r="60320" ht="14.45" hidden="1" customHeight="1" x14ac:dyDescent="0.25"/>
    <row r="60321" ht="14.45" hidden="1" customHeight="1" x14ac:dyDescent="0.25"/>
    <row r="60322" ht="14.45" hidden="1" customHeight="1" x14ac:dyDescent="0.25"/>
    <row r="60323" ht="14.45" hidden="1" customHeight="1" x14ac:dyDescent="0.25"/>
    <row r="60324" ht="14.45" hidden="1" customHeight="1" x14ac:dyDescent="0.25"/>
    <row r="60325" ht="14.45" hidden="1" customHeight="1" x14ac:dyDescent="0.25"/>
    <row r="60326" ht="14.45" hidden="1" customHeight="1" x14ac:dyDescent="0.25"/>
    <row r="60327" ht="14.45" hidden="1" customHeight="1" x14ac:dyDescent="0.25"/>
    <row r="60328" ht="14.45" hidden="1" customHeight="1" x14ac:dyDescent="0.25"/>
    <row r="60329" ht="14.45" hidden="1" customHeight="1" x14ac:dyDescent="0.25"/>
    <row r="60330" ht="14.45" hidden="1" customHeight="1" x14ac:dyDescent="0.25"/>
    <row r="60331" ht="14.45" hidden="1" customHeight="1" x14ac:dyDescent="0.25"/>
    <row r="60332" ht="14.45" hidden="1" customHeight="1" x14ac:dyDescent="0.25"/>
    <row r="60333" ht="14.45" hidden="1" customHeight="1" x14ac:dyDescent="0.25"/>
    <row r="60334" ht="14.45" hidden="1" customHeight="1" x14ac:dyDescent="0.25"/>
    <row r="60335" ht="14.45" hidden="1" customHeight="1" x14ac:dyDescent="0.25"/>
    <row r="60336" ht="14.45" hidden="1" customHeight="1" x14ac:dyDescent="0.25"/>
    <row r="60337" ht="14.45" hidden="1" customHeight="1" x14ac:dyDescent="0.25"/>
    <row r="60338" ht="14.45" hidden="1" customHeight="1" x14ac:dyDescent="0.25"/>
    <row r="60339" ht="14.45" hidden="1" customHeight="1" x14ac:dyDescent="0.25"/>
    <row r="60340" ht="14.45" hidden="1" customHeight="1" x14ac:dyDescent="0.25"/>
    <row r="60341" ht="14.45" hidden="1" customHeight="1" x14ac:dyDescent="0.25"/>
    <row r="60342" ht="14.45" hidden="1" customHeight="1" x14ac:dyDescent="0.25"/>
    <row r="60343" ht="14.45" hidden="1" customHeight="1" x14ac:dyDescent="0.25"/>
    <row r="60344" ht="14.45" hidden="1" customHeight="1" x14ac:dyDescent="0.25"/>
    <row r="60345" ht="14.45" hidden="1" customHeight="1" x14ac:dyDescent="0.25"/>
    <row r="60346" ht="14.45" hidden="1" customHeight="1" x14ac:dyDescent="0.25"/>
    <row r="60347" ht="14.45" hidden="1" customHeight="1" x14ac:dyDescent="0.25"/>
    <row r="60348" ht="14.45" hidden="1" customHeight="1" x14ac:dyDescent="0.25"/>
    <row r="60349" ht="14.45" hidden="1" customHeight="1" x14ac:dyDescent="0.25"/>
    <row r="60350" ht="14.45" hidden="1" customHeight="1" x14ac:dyDescent="0.25"/>
    <row r="60351" ht="14.45" hidden="1" customHeight="1" x14ac:dyDescent="0.25"/>
    <row r="60352" ht="14.45" hidden="1" customHeight="1" x14ac:dyDescent="0.25"/>
    <row r="60353" ht="14.45" hidden="1" customHeight="1" x14ac:dyDescent="0.25"/>
    <row r="60354" ht="14.45" hidden="1" customHeight="1" x14ac:dyDescent="0.25"/>
    <row r="60355" ht="14.45" hidden="1" customHeight="1" x14ac:dyDescent="0.25"/>
    <row r="60356" ht="14.45" hidden="1" customHeight="1" x14ac:dyDescent="0.25"/>
    <row r="60357" ht="14.45" hidden="1" customHeight="1" x14ac:dyDescent="0.25"/>
    <row r="60358" ht="14.45" hidden="1" customHeight="1" x14ac:dyDescent="0.25"/>
    <row r="60359" ht="14.45" hidden="1" customHeight="1" x14ac:dyDescent="0.25"/>
    <row r="60360" ht="14.45" hidden="1" customHeight="1" x14ac:dyDescent="0.25"/>
    <row r="60361" ht="14.45" hidden="1" customHeight="1" x14ac:dyDescent="0.25"/>
    <row r="60362" ht="14.45" hidden="1" customHeight="1" x14ac:dyDescent="0.25"/>
    <row r="60363" ht="14.45" hidden="1" customHeight="1" x14ac:dyDescent="0.25"/>
    <row r="60364" ht="14.45" hidden="1" customHeight="1" x14ac:dyDescent="0.25"/>
    <row r="60365" ht="14.45" hidden="1" customHeight="1" x14ac:dyDescent="0.25"/>
    <row r="60366" ht="14.45" hidden="1" customHeight="1" x14ac:dyDescent="0.25"/>
    <row r="60367" ht="14.45" hidden="1" customHeight="1" x14ac:dyDescent="0.25"/>
    <row r="60368" ht="14.45" hidden="1" customHeight="1" x14ac:dyDescent="0.25"/>
    <row r="60369" ht="14.45" hidden="1" customHeight="1" x14ac:dyDescent="0.25"/>
    <row r="60370" ht="14.45" hidden="1" customHeight="1" x14ac:dyDescent="0.25"/>
    <row r="60371" ht="14.45" hidden="1" customHeight="1" x14ac:dyDescent="0.25"/>
    <row r="60372" ht="14.45" hidden="1" customHeight="1" x14ac:dyDescent="0.25"/>
    <row r="60373" ht="14.45" hidden="1" customHeight="1" x14ac:dyDescent="0.25"/>
    <row r="60374" ht="14.45" hidden="1" customHeight="1" x14ac:dyDescent="0.25"/>
    <row r="60375" ht="14.45" hidden="1" customHeight="1" x14ac:dyDescent="0.25"/>
    <row r="60376" ht="14.45" hidden="1" customHeight="1" x14ac:dyDescent="0.25"/>
    <row r="60377" ht="14.45" hidden="1" customHeight="1" x14ac:dyDescent="0.25"/>
    <row r="60378" ht="14.45" hidden="1" customHeight="1" x14ac:dyDescent="0.25"/>
    <row r="60379" ht="14.45" hidden="1" customHeight="1" x14ac:dyDescent="0.25"/>
    <row r="60380" ht="14.45" hidden="1" customHeight="1" x14ac:dyDescent="0.25"/>
    <row r="60381" ht="14.45" hidden="1" customHeight="1" x14ac:dyDescent="0.25"/>
    <row r="60382" ht="14.45" hidden="1" customHeight="1" x14ac:dyDescent="0.25"/>
    <row r="60383" ht="14.45" hidden="1" customHeight="1" x14ac:dyDescent="0.25"/>
    <row r="60384" ht="14.45" hidden="1" customHeight="1" x14ac:dyDescent="0.25"/>
    <row r="60385" ht="14.45" hidden="1" customHeight="1" x14ac:dyDescent="0.25"/>
    <row r="60386" ht="14.45" hidden="1" customHeight="1" x14ac:dyDescent="0.25"/>
    <row r="60387" ht="14.45" hidden="1" customHeight="1" x14ac:dyDescent="0.25"/>
    <row r="60388" ht="14.45" hidden="1" customHeight="1" x14ac:dyDescent="0.25"/>
    <row r="60389" ht="14.45" hidden="1" customHeight="1" x14ac:dyDescent="0.25"/>
    <row r="60390" ht="14.45" hidden="1" customHeight="1" x14ac:dyDescent="0.25"/>
    <row r="60391" ht="14.45" hidden="1" customHeight="1" x14ac:dyDescent="0.25"/>
    <row r="60392" ht="14.45" hidden="1" customHeight="1" x14ac:dyDescent="0.25"/>
    <row r="60393" ht="14.45" hidden="1" customHeight="1" x14ac:dyDescent="0.25"/>
    <row r="60394" ht="14.45" hidden="1" customHeight="1" x14ac:dyDescent="0.25"/>
    <row r="60395" ht="14.45" hidden="1" customHeight="1" x14ac:dyDescent="0.25"/>
    <row r="60396" ht="14.45" hidden="1" customHeight="1" x14ac:dyDescent="0.25"/>
    <row r="60397" ht="14.45" hidden="1" customHeight="1" x14ac:dyDescent="0.25"/>
    <row r="60398" ht="14.45" hidden="1" customHeight="1" x14ac:dyDescent="0.25"/>
    <row r="60399" ht="14.45" hidden="1" customHeight="1" x14ac:dyDescent="0.25"/>
    <row r="60400" ht="14.45" hidden="1" customHeight="1" x14ac:dyDescent="0.25"/>
    <row r="60401" ht="14.45" hidden="1" customHeight="1" x14ac:dyDescent="0.25"/>
    <row r="60402" ht="14.45" hidden="1" customHeight="1" x14ac:dyDescent="0.25"/>
    <row r="60403" ht="14.45" hidden="1" customHeight="1" x14ac:dyDescent="0.25"/>
    <row r="60404" ht="14.45" hidden="1" customHeight="1" x14ac:dyDescent="0.25"/>
    <row r="60405" ht="14.45" hidden="1" customHeight="1" x14ac:dyDescent="0.25"/>
    <row r="60406" ht="14.45" hidden="1" customHeight="1" x14ac:dyDescent="0.25"/>
    <row r="60407" ht="14.45" hidden="1" customHeight="1" x14ac:dyDescent="0.25"/>
    <row r="60408" ht="14.45" hidden="1" customHeight="1" x14ac:dyDescent="0.25"/>
    <row r="60409" ht="14.45" hidden="1" customHeight="1" x14ac:dyDescent="0.25"/>
    <row r="60410" ht="14.45" hidden="1" customHeight="1" x14ac:dyDescent="0.25"/>
    <row r="60411" ht="14.45" hidden="1" customHeight="1" x14ac:dyDescent="0.25"/>
    <row r="60412" ht="14.45" hidden="1" customHeight="1" x14ac:dyDescent="0.25"/>
    <row r="60413" ht="14.45" hidden="1" customHeight="1" x14ac:dyDescent="0.25"/>
    <row r="60414" ht="14.45" hidden="1" customHeight="1" x14ac:dyDescent="0.25"/>
    <row r="60415" ht="14.45" hidden="1" customHeight="1" x14ac:dyDescent="0.25"/>
    <row r="60416" ht="14.45" hidden="1" customHeight="1" x14ac:dyDescent="0.25"/>
    <row r="60417" ht="14.45" hidden="1" customHeight="1" x14ac:dyDescent="0.25"/>
    <row r="60418" ht="14.45" hidden="1" customHeight="1" x14ac:dyDescent="0.25"/>
    <row r="60419" ht="14.45" hidden="1" customHeight="1" x14ac:dyDescent="0.25"/>
    <row r="60420" ht="14.45" hidden="1" customHeight="1" x14ac:dyDescent="0.25"/>
    <row r="60421" ht="14.45" hidden="1" customHeight="1" x14ac:dyDescent="0.25"/>
    <row r="60422" ht="14.45" hidden="1" customHeight="1" x14ac:dyDescent="0.25"/>
    <row r="60423" ht="14.45" hidden="1" customHeight="1" x14ac:dyDescent="0.25"/>
    <row r="60424" ht="14.45" hidden="1" customHeight="1" x14ac:dyDescent="0.25"/>
    <row r="60425" ht="14.45" hidden="1" customHeight="1" x14ac:dyDescent="0.25"/>
    <row r="60426" ht="14.45" hidden="1" customHeight="1" x14ac:dyDescent="0.25"/>
    <row r="60427" ht="14.45" hidden="1" customHeight="1" x14ac:dyDescent="0.25"/>
    <row r="60428" ht="14.45" hidden="1" customHeight="1" x14ac:dyDescent="0.25"/>
    <row r="60429" ht="14.45" hidden="1" customHeight="1" x14ac:dyDescent="0.25"/>
    <row r="60430" ht="14.45" hidden="1" customHeight="1" x14ac:dyDescent="0.25"/>
    <row r="60431" ht="14.45" hidden="1" customHeight="1" x14ac:dyDescent="0.25"/>
    <row r="60432" ht="14.45" hidden="1" customHeight="1" x14ac:dyDescent="0.25"/>
    <row r="60433" ht="14.45" hidden="1" customHeight="1" x14ac:dyDescent="0.25"/>
    <row r="60434" ht="14.45" hidden="1" customHeight="1" x14ac:dyDescent="0.25"/>
    <row r="60435" ht="14.45" hidden="1" customHeight="1" x14ac:dyDescent="0.25"/>
    <row r="60436" ht="14.45" hidden="1" customHeight="1" x14ac:dyDescent="0.25"/>
    <row r="60437" ht="14.45" hidden="1" customHeight="1" x14ac:dyDescent="0.25"/>
    <row r="60438" ht="14.45" hidden="1" customHeight="1" x14ac:dyDescent="0.25"/>
    <row r="60439" ht="14.45" hidden="1" customHeight="1" x14ac:dyDescent="0.25"/>
    <row r="60440" ht="14.45" hidden="1" customHeight="1" x14ac:dyDescent="0.25"/>
    <row r="60441" ht="14.45" hidden="1" customHeight="1" x14ac:dyDescent="0.25"/>
    <row r="60442" ht="14.45" hidden="1" customHeight="1" x14ac:dyDescent="0.25"/>
    <row r="60443" ht="14.45" hidden="1" customHeight="1" x14ac:dyDescent="0.25"/>
    <row r="60444" ht="14.45" hidden="1" customHeight="1" x14ac:dyDescent="0.25"/>
    <row r="60445" ht="14.45" hidden="1" customHeight="1" x14ac:dyDescent="0.25"/>
    <row r="60446" ht="14.45" hidden="1" customHeight="1" x14ac:dyDescent="0.25"/>
    <row r="60447" ht="14.45" hidden="1" customHeight="1" x14ac:dyDescent="0.25"/>
    <row r="60448" ht="14.45" hidden="1" customHeight="1" x14ac:dyDescent="0.25"/>
    <row r="60449" ht="14.45" hidden="1" customHeight="1" x14ac:dyDescent="0.25"/>
    <row r="60450" ht="14.45" hidden="1" customHeight="1" x14ac:dyDescent="0.25"/>
    <row r="60451" ht="14.45" hidden="1" customHeight="1" x14ac:dyDescent="0.25"/>
    <row r="60452" ht="14.45" hidden="1" customHeight="1" x14ac:dyDescent="0.25"/>
    <row r="60453" ht="14.45" hidden="1" customHeight="1" x14ac:dyDescent="0.25"/>
    <row r="60454" ht="14.45" hidden="1" customHeight="1" x14ac:dyDescent="0.25"/>
    <row r="60455" ht="14.45" hidden="1" customHeight="1" x14ac:dyDescent="0.25"/>
    <row r="60456" ht="14.45" hidden="1" customHeight="1" x14ac:dyDescent="0.25"/>
    <row r="60457" ht="14.45" hidden="1" customHeight="1" x14ac:dyDescent="0.25"/>
    <row r="60458" ht="14.45" hidden="1" customHeight="1" x14ac:dyDescent="0.25"/>
    <row r="60459" ht="14.45" hidden="1" customHeight="1" x14ac:dyDescent="0.25"/>
    <row r="60460" ht="14.45" hidden="1" customHeight="1" x14ac:dyDescent="0.25"/>
    <row r="60461" ht="14.45" hidden="1" customHeight="1" x14ac:dyDescent="0.25"/>
    <row r="60462" ht="14.45" hidden="1" customHeight="1" x14ac:dyDescent="0.25"/>
    <row r="60463" ht="14.45" hidden="1" customHeight="1" x14ac:dyDescent="0.25"/>
    <row r="60464" ht="14.45" hidden="1" customHeight="1" x14ac:dyDescent="0.25"/>
    <row r="60465" ht="14.45" hidden="1" customHeight="1" x14ac:dyDescent="0.25"/>
    <row r="60466" ht="14.45" hidden="1" customHeight="1" x14ac:dyDescent="0.25"/>
    <row r="60467" ht="14.45" hidden="1" customHeight="1" x14ac:dyDescent="0.25"/>
    <row r="60468" ht="14.45" hidden="1" customHeight="1" x14ac:dyDescent="0.25"/>
    <row r="60469" ht="14.45" hidden="1" customHeight="1" x14ac:dyDescent="0.25"/>
    <row r="60470" ht="14.45" hidden="1" customHeight="1" x14ac:dyDescent="0.25"/>
    <row r="60471" ht="14.45" hidden="1" customHeight="1" x14ac:dyDescent="0.25"/>
    <row r="60472" ht="14.45" hidden="1" customHeight="1" x14ac:dyDescent="0.25"/>
    <row r="60473" ht="14.45" hidden="1" customHeight="1" x14ac:dyDescent="0.25"/>
    <row r="60474" ht="14.45" hidden="1" customHeight="1" x14ac:dyDescent="0.25"/>
    <row r="60475" ht="14.45" hidden="1" customHeight="1" x14ac:dyDescent="0.25"/>
    <row r="60476" ht="14.45" hidden="1" customHeight="1" x14ac:dyDescent="0.25"/>
    <row r="60477" ht="14.45" hidden="1" customHeight="1" x14ac:dyDescent="0.25"/>
    <row r="60478" ht="14.45" hidden="1" customHeight="1" x14ac:dyDescent="0.25"/>
    <row r="60479" ht="14.45" hidden="1" customHeight="1" x14ac:dyDescent="0.25"/>
    <row r="60480" ht="14.45" hidden="1" customHeight="1" x14ac:dyDescent="0.25"/>
    <row r="60481" ht="14.45" hidden="1" customHeight="1" x14ac:dyDescent="0.25"/>
    <row r="60482" ht="14.45" hidden="1" customHeight="1" x14ac:dyDescent="0.25"/>
    <row r="60483" ht="14.45" hidden="1" customHeight="1" x14ac:dyDescent="0.25"/>
    <row r="60484" ht="14.45" hidden="1" customHeight="1" x14ac:dyDescent="0.25"/>
    <row r="60485" ht="14.45" hidden="1" customHeight="1" x14ac:dyDescent="0.25"/>
    <row r="60486" ht="14.45" hidden="1" customHeight="1" x14ac:dyDescent="0.25"/>
    <row r="60487" ht="14.45" hidden="1" customHeight="1" x14ac:dyDescent="0.25"/>
    <row r="60488" ht="14.45" hidden="1" customHeight="1" x14ac:dyDescent="0.25"/>
    <row r="60489" ht="14.45" hidden="1" customHeight="1" x14ac:dyDescent="0.25"/>
    <row r="60490" ht="14.45" hidden="1" customHeight="1" x14ac:dyDescent="0.25"/>
    <row r="60491" ht="14.45" hidden="1" customHeight="1" x14ac:dyDescent="0.25"/>
    <row r="60492" ht="14.45" hidden="1" customHeight="1" x14ac:dyDescent="0.25"/>
    <row r="60493" ht="14.45" hidden="1" customHeight="1" x14ac:dyDescent="0.25"/>
    <row r="60494" ht="14.45" hidden="1" customHeight="1" x14ac:dyDescent="0.25"/>
    <row r="60495" ht="14.45" hidden="1" customHeight="1" x14ac:dyDescent="0.25"/>
    <row r="60496" ht="14.45" hidden="1" customHeight="1" x14ac:dyDescent="0.25"/>
    <row r="60497" ht="14.45" hidden="1" customHeight="1" x14ac:dyDescent="0.25"/>
    <row r="60498" ht="14.45" hidden="1" customHeight="1" x14ac:dyDescent="0.25"/>
    <row r="60499" ht="14.45" hidden="1" customHeight="1" x14ac:dyDescent="0.25"/>
    <row r="60500" ht="14.45" hidden="1" customHeight="1" x14ac:dyDescent="0.25"/>
    <row r="60501" ht="14.45" hidden="1" customHeight="1" x14ac:dyDescent="0.25"/>
    <row r="60502" ht="14.45" hidden="1" customHeight="1" x14ac:dyDescent="0.25"/>
    <row r="60503" ht="14.45" hidden="1" customHeight="1" x14ac:dyDescent="0.25"/>
    <row r="60504" ht="14.45" hidden="1" customHeight="1" x14ac:dyDescent="0.25"/>
    <row r="60505" ht="14.45" hidden="1" customHeight="1" x14ac:dyDescent="0.25"/>
    <row r="60506" ht="14.45" hidden="1" customHeight="1" x14ac:dyDescent="0.25"/>
    <row r="60507" ht="14.45" hidden="1" customHeight="1" x14ac:dyDescent="0.25"/>
    <row r="60508" ht="14.45" hidden="1" customHeight="1" x14ac:dyDescent="0.25"/>
    <row r="60509" ht="14.45" hidden="1" customHeight="1" x14ac:dyDescent="0.25"/>
    <row r="60510" ht="14.45" hidden="1" customHeight="1" x14ac:dyDescent="0.25"/>
    <row r="60511" ht="14.45" hidden="1" customHeight="1" x14ac:dyDescent="0.25"/>
    <row r="60512" ht="14.45" hidden="1" customHeight="1" x14ac:dyDescent="0.25"/>
    <row r="60513" ht="14.45" hidden="1" customHeight="1" x14ac:dyDescent="0.25"/>
    <row r="60514" ht="14.45" hidden="1" customHeight="1" x14ac:dyDescent="0.25"/>
    <row r="60515" ht="14.45" hidden="1" customHeight="1" x14ac:dyDescent="0.25"/>
    <row r="60516" ht="14.45" hidden="1" customHeight="1" x14ac:dyDescent="0.25"/>
    <row r="60517" ht="14.45" hidden="1" customHeight="1" x14ac:dyDescent="0.25"/>
    <row r="60518" ht="14.45" hidden="1" customHeight="1" x14ac:dyDescent="0.25"/>
    <row r="60519" ht="14.45" hidden="1" customHeight="1" x14ac:dyDescent="0.25"/>
    <row r="60520" ht="14.45" hidden="1" customHeight="1" x14ac:dyDescent="0.25"/>
    <row r="60521" ht="14.45" hidden="1" customHeight="1" x14ac:dyDescent="0.25"/>
    <row r="60522" ht="14.45" hidden="1" customHeight="1" x14ac:dyDescent="0.25"/>
    <row r="60523" ht="14.45" hidden="1" customHeight="1" x14ac:dyDescent="0.25"/>
    <row r="60524" ht="14.45" hidden="1" customHeight="1" x14ac:dyDescent="0.25"/>
    <row r="60525" ht="14.45" hidden="1" customHeight="1" x14ac:dyDescent="0.25"/>
    <row r="60526" ht="14.45" hidden="1" customHeight="1" x14ac:dyDescent="0.25"/>
    <row r="60527" ht="14.45" hidden="1" customHeight="1" x14ac:dyDescent="0.25"/>
    <row r="60528" ht="14.45" hidden="1" customHeight="1" x14ac:dyDescent="0.25"/>
    <row r="60529" ht="14.45" hidden="1" customHeight="1" x14ac:dyDescent="0.25"/>
    <row r="60530" ht="14.45" hidden="1" customHeight="1" x14ac:dyDescent="0.25"/>
    <row r="60531" ht="14.45" hidden="1" customHeight="1" x14ac:dyDescent="0.25"/>
    <row r="60532" ht="14.45" hidden="1" customHeight="1" x14ac:dyDescent="0.25"/>
    <row r="60533" ht="14.45" hidden="1" customHeight="1" x14ac:dyDescent="0.25"/>
    <row r="60534" ht="14.45" hidden="1" customHeight="1" x14ac:dyDescent="0.25"/>
    <row r="60535" ht="14.45" hidden="1" customHeight="1" x14ac:dyDescent="0.25"/>
    <row r="60536" ht="14.45" hidden="1" customHeight="1" x14ac:dyDescent="0.25"/>
    <row r="60537" ht="14.45" hidden="1" customHeight="1" x14ac:dyDescent="0.25"/>
    <row r="60538" ht="14.45" hidden="1" customHeight="1" x14ac:dyDescent="0.25"/>
    <row r="60539" ht="14.45" hidden="1" customHeight="1" x14ac:dyDescent="0.25"/>
    <row r="60540" ht="14.45" hidden="1" customHeight="1" x14ac:dyDescent="0.25"/>
    <row r="60541" ht="14.45" hidden="1" customHeight="1" x14ac:dyDescent="0.25"/>
    <row r="60542" ht="14.45" hidden="1" customHeight="1" x14ac:dyDescent="0.25"/>
    <row r="60543" ht="14.45" hidden="1" customHeight="1" x14ac:dyDescent="0.25"/>
    <row r="60544" ht="14.45" hidden="1" customHeight="1" x14ac:dyDescent="0.25"/>
    <row r="60545" ht="14.45" hidden="1" customHeight="1" x14ac:dyDescent="0.25"/>
    <row r="60546" ht="14.45" hidden="1" customHeight="1" x14ac:dyDescent="0.25"/>
    <row r="60547" ht="14.45" hidden="1" customHeight="1" x14ac:dyDescent="0.25"/>
    <row r="60548" ht="14.45" hidden="1" customHeight="1" x14ac:dyDescent="0.25"/>
    <row r="60549" ht="14.45" hidden="1" customHeight="1" x14ac:dyDescent="0.25"/>
    <row r="60550" ht="14.45" hidden="1" customHeight="1" x14ac:dyDescent="0.25"/>
    <row r="60551" ht="14.45" hidden="1" customHeight="1" x14ac:dyDescent="0.25"/>
    <row r="60552" ht="14.45" hidden="1" customHeight="1" x14ac:dyDescent="0.25"/>
    <row r="60553" ht="14.45" hidden="1" customHeight="1" x14ac:dyDescent="0.25"/>
    <row r="60554" ht="14.45" hidden="1" customHeight="1" x14ac:dyDescent="0.25"/>
    <row r="60555" ht="14.45" hidden="1" customHeight="1" x14ac:dyDescent="0.25"/>
    <row r="60556" ht="14.45" hidden="1" customHeight="1" x14ac:dyDescent="0.25"/>
    <row r="60557" ht="14.45" hidden="1" customHeight="1" x14ac:dyDescent="0.25"/>
    <row r="60558" ht="14.45" hidden="1" customHeight="1" x14ac:dyDescent="0.25"/>
    <row r="60559" ht="14.45" hidden="1" customHeight="1" x14ac:dyDescent="0.25"/>
    <row r="60560" ht="14.45" hidden="1" customHeight="1" x14ac:dyDescent="0.25"/>
    <row r="60561" ht="14.45" hidden="1" customHeight="1" x14ac:dyDescent="0.25"/>
    <row r="60562" ht="14.45" hidden="1" customHeight="1" x14ac:dyDescent="0.25"/>
    <row r="60563" ht="14.45" hidden="1" customHeight="1" x14ac:dyDescent="0.25"/>
    <row r="60564" ht="14.45" hidden="1" customHeight="1" x14ac:dyDescent="0.25"/>
    <row r="60565" ht="14.45" hidden="1" customHeight="1" x14ac:dyDescent="0.25"/>
    <row r="60566" ht="14.45" hidden="1" customHeight="1" x14ac:dyDescent="0.25"/>
    <row r="60567" ht="14.45" hidden="1" customHeight="1" x14ac:dyDescent="0.25"/>
    <row r="60568" ht="14.45" hidden="1" customHeight="1" x14ac:dyDescent="0.25"/>
    <row r="60569" ht="14.45" hidden="1" customHeight="1" x14ac:dyDescent="0.25"/>
    <row r="60570" ht="14.45" hidden="1" customHeight="1" x14ac:dyDescent="0.25"/>
    <row r="60571" ht="14.45" hidden="1" customHeight="1" x14ac:dyDescent="0.25"/>
    <row r="60572" ht="14.45" hidden="1" customHeight="1" x14ac:dyDescent="0.25"/>
    <row r="60573" ht="14.45" hidden="1" customHeight="1" x14ac:dyDescent="0.25"/>
    <row r="60574" ht="14.45" hidden="1" customHeight="1" x14ac:dyDescent="0.25"/>
    <row r="60575" ht="14.45" hidden="1" customHeight="1" x14ac:dyDescent="0.25"/>
    <row r="60576" ht="14.45" hidden="1" customHeight="1" x14ac:dyDescent="0.25"/>
    <row r="60577" ht="14.45" hidden="1" customHeight="1" x14ac:dyDescent="0.25"/>
    <row r="60578" ht="14.45" hidden="1" customHeight="1" x14ac:dyDescent="0.25"/>
    <row r="60579" ht="14.45" hidden="1" customHeight="1" x14ac:dyDescent="0.25"/>
    <row r="60580" ht="14.45" hidden="1" customHeight="1" x14ac:dyDescent="0.25"/>
    <row r="60581" ht="14.45" hidden="1" customHeight="1" x14ac:dyDescent="0.25"/>
    <row r="60582" ht="14.45" hidden="1" customHeight="1" x14ac:dyDescent="0.25"/>
    <row r="60583" ht="14.45" hidden="1" customHeight="1" x14ac:dyDescent="0.25"/>
    <row r="60584" ht="14.45" hidden="1" customHeight="1" x14ac:dyDescent="0.25"/>
    <row r="60585" ht="14.45" hidden="1" customHeight="1" x14ac:dyDescent="0.25"/>
    <row r="60586" ht="14.45" hidden="1" customHeight="1" x14ac:dyDescent="0.25"/>
    <row r="60587" ht="14.45" hidden="1" customHeight="1" x14ac:dyDescent="0.25"/>
    <row r="60588" ht="14.45" hidden="1" customHeight="1" x14ac:dyDescent="0.25"/>
    <row r="60589" ht="14.45" hidden="1" customHeight="1" x14ac:dyDescent="0.25"/>
    <row r="60590" ht="14.45" hidden="1" customHeight="1" x14ac:dyDescent="0.25"/>
    <row r="60591" ht="14.45" hidden="1" customHeight="1" x14ac:dyDescent="0.25"/>
    <row r="60592" ht="14.45" hidden="1" customHeight="1" x14ac:dyDescent="0.25"/>
    <row r="60593" ht="14.45" hidden="1" customHeight="1" x14ac:dyDescent="0.25"/>
    <row r="60594" ht="14.45" hidden="1" customHeight="1" x14ac:dyDescent="0.25"/>
    <row r="60595" ht="14.45" hidden="1" customHeight="1" x14ac:dyDescent="0.25"/>
    <row r="60596" ht="14.45" hidden="1" customHeight="1" x14ac:dyDescent="0.25"/>
    <row r="60597" ht="14.45" hidden="1" customHeight="1" x14ac:dyDescent="0.25"/>
    <row r="60598" ht="14.45" hidden="1" customHeight="1" x14ac:dyDescent="0.25"/>
    <row r="60599" ht="14.45" hidden="1" customHeight="1" x14ac:dyDescent="0.25"/>
    <row r="60600" ht="14.45" hidden="1" customHeight="1" x14ac:dyDescent="0.25"/>
    <row r="60601" ht="14.45" hidden="1" customHeight="1" x14ac:dyDescent="0.25"/>
    <row r="60602" ht="14.45" hidden="1" customHeight="1" x14ac:dyDescent="0.25"/>
    <row r="60603" ht="14.45" hidden="1" customHeight="1" x14ac:dyDescent="0.25"/>
    <row r="60604" ht="14.45" hidden="1" customHeight="1" x14ac:dyDescent="0.25"/>
    <row r="60605" ht="14.45" hidden="1" customHeight="1" x14ac:dyDescent="0.25"/>
    <row r="60606" ht="14.45" hidden="1" customHeight="1" x14ac:dyDescent="0.25"/>
    <row r="60607" ht="14.45" hidden="1" customHeight="1" x14ac:dyDescent="0.25"/>
    <row r="60608" ht="14.45" hidden="1" customHeight="1" x14ac:dyDescent="0.25"/>
    <row r="60609" ht="14.45" hidden="1" customHeight="1" x14ac:dyDescent="0.25"/>
    <row r="60610" ht="14.45" hidden="1" customHeight="1" x14ac:dyDescent="0.25"/>
    <row r="60611" ht="14.45" hidden="1" customHeight="1" x14ac:dyDescent="0.25"/>
    <row r="60612" ht="14.45" hidden="1" customHeight="1" x14ac:dyDescent="0.25"/>
    <row r="60613" ht="14.45" hidden="1" customHeight="1" x14ac:dyDescent="0.25"/>
    <row r="60614" ht="14.45" hidden="1" customHeight="1" x14ac:dyDescent="0.25"/>
    <row r="60615" ht="14.45" hidden="1" customHeight="1" x14ac:dyDescent="0.25"/>
    <row r="60616" ht="14.45" hidden="1" customHeight="1" x14ac:dyDescent="0.25"/>
    <row r="60617" ht="14.45" hidden="1" customHeight="1" x14ac:dyDescent="0.25"/>
    <row r="60618" ht="14.45" hidden="1" customHeight="1" x14ac:dyDescent="0.25"/>
    <row r="60619" ht="14.45" hidden="1" customHeight="1" x14ac:dyDescent="0.25"/>
    <row r="60620" ht="14.45" hidden="1" customHeight="1" x14ac:dyDescent="0.25"/>
    <row r="60621" ht="14.45" hidden="1" customHeight="1" x14ac:dyDescent="0.25"/>
    <row r="60622" ht="14.45" hidden="1" customHeight="1" x14ac:dyDescent="0.25"/>
    <row r="60623" ht="14.45" hidden="1" customHeight="1" x14ac:dyDescent="0.25"/>
    <row r="60624" ht="14.45" hidden="1" customHeight="1" x14ac:dyDescent="0.25"/>
    <row r="60625" ht="14.45" hidden="1" customHeight="1" x14ac:dyDescent="0.25"/>
    <row r="60626" ht="14.45" hidden="1" customHeight="1" x14ac:dyDescent="0.25"/>
    <row r="60627" ht="14.45" hidden="1" customHeight="1" x14ac:dyDescent="0.25"/>
    <row r="60628" ht="14.45" hidden="1" customHeight="1" x14ac:dyDescent="0.25"/>
    <row r="60629" ht="14.45" hidden="1" customHeight="1" x14ac:dyDescent="0.25"/>
    <row r="60630" ht="14.45" hidden="1" customHeight="1" x14ac:dyDescent="0.25"/>
    <row r="60631" ht="14.45" hidden="1" customHeight="1" x14ac:dyDescent="0.25"/>
    <row r="60632" ht="14.45" hidden="1" customHeight="1" x14ac:dyDescent="0.25"/>
    <row r="60633" ht="14.45" hidden="1" customHeight="1" x14ac:dyDescent="0.25"/>
    <row r="60634" ht="14.45" hidden="1" customHeight="1" x14ac:dyDescent="0.25"/>
    <row r="60635" ht="14.45" hidden="1" customHeight="1" x14ac:dyDescent="0.25"/>
    <row r="60636" ht="14.45" hidden="1" customHeight="1" x14ac:dyDescent="0.25"/>
    <row r="60637" ht="14.45" hidden="1" customHeight="1" x14ac:dyDescent="0.25"/>
    <row r="60638" ht="14.45" hidden="1" customHeight="1" x14ac:dyDescent="0.25"/>
    <row r="60639" ht="14.45" hidden="1" customHeight="1" x14ac:dyDescent="0.25"/>
    <row r="60640" ht="14.45" hidden="1" customHeight="1" x14ac:dyDescent="0.25"/>
    <row r="60641" ht="14.45" hidden="1" customHeight="1" x14ac:dyDescent="0.25"/>
    <row r="60642" ht="14.45" hidden="1" customHeight="1" x14ac:dyDescent="0.25"/>
    <row r="60643" ht="14.45" hidden="1" customHeight="1" x14ac:dyDescent="0.25"/>
    <row r="60644" ht="14.45" hidden="1" customHeight="1" x14ac:dyDescent="0.25"/>
    <row r="60645" ht="14.45" hidden="1" customHeight="1" x14ac:dyDescent="0.25"/>
    <row r="60646" ht="14.45" hidden="1" customHeight="1" x14ac:dyDescent="0.25"/>
    <row r="60647" ht="14.45" hidden="1" customHeight="1" x14ac:dyDescent="0.25"/>
    <row r="60648" ht="14.45" hidden="1" customHeight="1" x14ac:dyDescent="0.25"/>
    <row r="60649" ht="14.45" hidden="1" customHeight="1" x14ac:dyDescent="0.25"/>
    <row r="60650" ht="14.45" hidden="1" customHeight="1" x14ac:dyDescent="0.25"/>
    <row r="60651" ht="14.45" hidden="1" customHeight="1" x14ac:dyDescent="0.25"/>
    <row r="60652" ht="14.45" hidden="1" customHeight="1" x14ac:dyDescent="0.25"/>
    <row r="60653" ht="14.45" hidden="1" customHeight="1" x14ac:dyDescent="0.25"/>
    <row r="60654" ht="14.45" hidden="1" customHeight="1" x14ac:dyDescent="0.25"/>
    <row r="60655" ht="14.45" hidden="1" customHeight="1" x14ac:dyDescent="0.25"/>
    <row r="60656" ht="14.45" hidden="1" customHeight="1" x14ac:dyDescent="0.25"/>
    <row r="60657" ht="14.45" hidden="1" customHeight="1" x14ac:dyDescent="0.25"/>
    <row r="60658" ht="14.45" hidden="1" customHeight="1" x14ac:dyDescent="0.25"/>
    <row r="60659" ht="14.45" hidden="1" customHeight="1" x14ac:dyDescent="0.25"/>
    <row r="60660" ht="14.45" hidden="1" customHeight="1" x14ac:dyDescent="0.25"/>
    <row r="60661" ht="14.45" hidden="1" customHeight="1" x14ac:dyDescent="0.25"/>
    <row r="60662" ht="14.45" hidden="1" customHeight="1" x14ac:dyDescent="0.25"/>
    <row r="60663" ht="14.45" hidden="1" customHeight="1" x14ac:dyDescent="0.25"/>
    <row r="60664" ht="14.45" hidden="1" customHeight="1" x14ac:dyDescent="0.25"/>
    <row r="60665" ht="14.45" hidden="1" customHeight="1" x14ac:dyDescent="0.25"/>
    <row r="60666" ht="14.45" hidden="1" customHeight="1" x14ac:dyDescent="0.25"/>
    <row r="60667" ht="14.45" hidden="1" customHeight="1" x14ac:dyDescent="0.25"/>
    <row r="60668" ht="14.45" hidden="1" customHeight="1" x14ac:dyDescent="0.25"/>
    <row r="60669" ht="14.45" hidden="1" customHeight="1" x14ac:dyDescent="0.25"/>
    <row r="60670" ht="14.45" hidden="1" customHeight="1" x14ac:dyDescent="0.25"/>
    <row r="60671" ht="14.45" hidden="1" customHeight="1" x14ac:dyDescent="0.25"/>
    <row r="60672" ht="14.45" hidden="1" customHeight="1" x14ac:dyDescent="0.25"/>
    <row r="60673" ht="14.45" hidden="1" customHeight="1" x14ac:dyDescent="0.25"/>
    <row r="60674" ht="14.45" hidden="1" customHeight="1" x14ac:dyDescent="0.25"/>
    <row r="60675" ht="14.45" hidden="1" customHeight="1" x14ac:dyDescent="0.25"/>
    <row r="60676" ht="14.45" hidden="1" customHeight="1" x14ac:dyDescent="0.25"/>
    <row r="60677" ht="14.45" hidden="1" customHeight="1" x14ac:dyDescent="0.25"/>
    <row r="60678" ht="14.45" hidden="1" customHeight="1" x14ac:dyDescent="0.25"/>
    <row r="60679" ht="14.45" hidden="1" customHeight="1" x14ac:dyDescent="0.25"/>
    <row r="60680" ht="14.45" hidden="1" customHeight="1" x14ac:dyDescent="0.25"/>
    <row r="60681" ht="14.45" hidden="1" customHeight="1" x14ac:dyDescent="0.25"/>
    <row r="60682" ht="14.45" hidden="1" customHeight="1" x14ac:dyDescent="0.25"/>
    <row r="60683" ht="14.45" hidden="1" customHeight="1" x14ac:dyDescent="0.25"/>
    <row r="60684" ht="14.45" hidden="1" customHeight="1" x14ac:dyDescent="0.25"/>
    <row r="60685" ht="14.45" hidden="1" customHeight="1" x14ac:dyDescent="0.25"/>
    <row r="60686" ht="14.45" hidden="1" customHeight="1" x14ac:dyDescent="0.25"/>
    <row r="60687" ht="14.45" hidden="1" customHeight="1" x14ac:dyDescent="0.25"/>
    <row r="60688" ht="14.45" hidden="1" customHeight="1" x14ac:dyDescent="0.25"/>
    <row r="60689" ht="14.45" hidden="1" customHeight="1" x14ac:dyDescent="0.25"/>
    <row r="60690" ht="14.45" hidden="1" customHeight="1" x14ac:dyDescent="0.25"/>
    <row r="60691" ht="14.45" hidden="1" customHeight="1" x14ac:dyDescent="0.25"/>
    <row r="60692" ht="14.45" hidden="1" customHeight="1" x14ac:dyDescent="0.25"/>
    <row r="60693" ht="14.45" hidden="1" customHeight="1" x14ac:dyDescent="0.25"/>
    <row r="60694" ht="14.45" hidden="1" customHeight="1" x14ac:dyDescent="0.25"/>
    <row r="60695" ht="14.45" hidden="1" customHeight="1" x14ac:dyDescent="0.25"/>
    <row r="60696" ht="14.45" hidden="1" customHeight="1" x14ac:dyDescent="0.25"/>
    <row r="60697" ht="14.45" hidden="1" customHeight="1" x14ac:dyDescent="0.25"/>
    <row r="60698" ht="14.45" hidden="1" customHeight="1" x14ac:dyDescent="0.25"/>
    <row r="60699" ht="14.45" hidden="1" customHeight="1" x14ac:dyDescent="0.25"/>
    <row r="60700" ht="14.45" hidden="1" customHeight="1" x14ac:dyDescent="0.25"/>
    <row r="60701" ht="14.45" hidden="1" customHeight="1" x14ac:dyDescent="0.25"/>
    <row r="60702" ht="14.45" hidden="1" customHeight="1" x14ac:dyDescent="0.25"/>
    <row r="60703" ht="14.45" hidden="1" customHeight="1" x14ac:dyDescent="0.25"/>
    <row r="60704" ht="14.45" hidden="1" customHeight="1" x14ac:dyDescent="0.25"/>
    <row r="60705" ht="14.45" hidden="1" customHeight="1" x14ac:dyDescent="0.25"/>
    <row r="60706" ht="14.45" hidden="1" customHeight="1" x14ac:dyDescent="0.25"/>
    <row r="60707" ht="14.45" hidden="1" customHeight="1" x14ac:dyDescent="0.25"/>
    <row r="60708" ht="14.45" hidden="1" customHeight="1" x14ac:dyDescent="0.25"/>
    <row r="60709" ht="14.45" hidden="1" customHeight="1" x14ac:dyDescent="0.25"/>
    <row r="60710" ht="14.45" hidden="1" customHeight="1" x14ac:dyDescent="0.25"/>
    <row r="60711" ht="14.45" hidden="1" customHeight="1" x14ac:dyDescent="0.25"/>
    <row r="60712" ht="14.45" hidden="1" customHeight="1" x14ac:dyDescent="0.25"/>
    <row r="60713" ht="14.45" hidden="1" customHeight="1" x14ac:dyDescent="0.25"/>
    <row r="60714" ht="14.45" hidden="1" customHeight="1" x14ac:dyDescent="0.25"/>
    <row r="60715" ht="14.45" hidden="1" customHeight="1" x14ac:dyDescent="0.25"/>
    <row r="60716" ht="14.45" hidden="1" customHeight="1" x14ac:dyDescent="0.25"/>
    <row r="60717" ht="14.45" hidden="1" customHeight="1" x14ac:dyDescent="0.25"/>
    <row r="60718" ht="14.45" hidden="1" customHeight="1" x14ac:dyDescent="0.25"/>
    <row r="60719" ht="14.45" hidden="1" customHeight="1" x14ac:dyDescent="0.25"/>
    <row r="60720" ht="14.45" hidden="1" customHeight="1" x14ac:dyDescent="0.25"/>
    <row r="60721" ht="14.45" hidden="1" customHeight="1" x14ac:dyDescent="0.25"/>
    <row r="60722" ht="14.45" hidden="1" customHeight="1" x14ac:dyDescent="0.25"/>
    <row r="60723" ht="14.45" hidden="1" customHeight="1" x14ac:dyDescent="0.25"/>
    <row r="60724" ht="14.45" hidden="1" customHeight="1" x14ac:dyDescent="0.25"/>
    <row r="60725" ht="14.45" hidden="1" customHeight="1" x14ac:dyDescent="0.25"/>
    <row r="60726" ht="14.45" hidden="1" customHeight="1" x14ac:dyDescent="0.25"/>
    <row r="60727" ht="14.45" hidden="1" customHeight="1" x14ac:dyDescent="0.25"/>
    <row r="60728" ht="14.45" hidden="1" customHeight="1" x14ac:dyDescent="0.25"/>
    <row r="60729" ht="14.45" hidden="1" customHeight="1" x14ac:dyDescent="0.25"/>
    <row r="60730" ht="14.45" hidden="1" customHeight="1" x14ac:dyDescent="0.25"/>
    <row r="60731" ht="14.45" hidden="1" customHeight="1" x14ac:dyDescent="0.25"/>
    <row r="60732" ht="14.45" hidden="1" customHeight="1" x14ac:dyDescent="0.25"/>
    <row r="60733" ht="14.45" hidden="1" customHeight="1" x14ac:dyDescent="0.25"/>
    <row r="60734" ht="14.45" hidden="1" customHeight="1" x14ac:dyDescent="0.25"/>
    <row r="60735" ht="14.45" hidden="1" customHeight="1" x14ac:dyDescent="0.25"/>
    <row r="60736" ht="14.45" hidden="1" customHeight="1" x14ac:dyDescent="0.25"/>
    <row r="60737" ht="14.45" hidden="1" customHeight="1" x14ac:dyDescent="0.25"/>
    <row r="60738" ht="14.45" hidden="1" customHeight="1" x14ac:dyDescent="0.25"/>
    <row r="60739" ht="14.45" hidden="1" customHeight="1" x14ac:dyDescent="0.25"/>
    <row r="60740" ht="14.45" hidden="1" customHeight="1" x14ac:dyDescent="0.25"/>
    <row r="60741" ht="14.45" hidden="1" customHeight="1" x14ac:dyDescent="0.25"/>
    <row r="60742" ht="14.45" hidden="1" customHeight="1" x14ac:dyDescent="0.25"/>
    <row r="60743" ht="14.45" hidden="1" customHeight="1" x14ac:dyDescent="0.25"/>
    <row r="60744" ht="14.45" hidden="1" customHeight="1" x14ac:dyDescent="0.25"/>
    <row r="60745" ht="14.45" hidden="1" customHeight="1" x14ac:dyDescent="0.25"/>
    <row r="60746" ht="14.45" hidden="1" customHeight="1" x14ac:dyDescent="0.25"/>
    <row r="60747" ht="14.45" hidden="1" customHeight="1" x14ac:dyDescent="0.25"/>
    <row r="60748" ht="14.45" hidden="1" customHeight="1" x14ac:dyDescent="0.25"/>
    <row r="60749" ht="14.45" hidden="1" customHeight="1" x14ac:dyDescent="0.25"/>
    <row r="60750" ht="14.45" hidden="1" customHeight="1" x14ac:dyDescent="0.25"/>
    <row r="60751" ht="14.45" hidden="1" customHeight="1" x14ac:dyDescent="0.25"/>
    <row r="60752" ht="14.45" hidden="1" customHeight="1" x14ac:dyDescent="0.25"/>
    <row r="60753" ht="14.45" hidden="1" customHeight="1" x14ac:dyDescent="0.25"/>
    <row r="60754" ht="14.45" hidden="1" customHeight="1" x14ac:dyDescent="0.25"/>
    <row r="60755" ht="14.45" hidden="1" customHeight="1" x14ac:dyDescent="0.25"/>
    <row r="60756" ht="14.45" hidden="1" customHeight="1" x14ac:dyDescent="0.25"/>
    <row r="60757" ht="14.45" hidden="1" customHeight="1" x14ac:dyDescent="0.25"/>
    <row r="60758" ht="14.45" hidden="1" customHeight="1" x14ac:dyDescent="0.25"/>
    <row r="60759" ht="14.45" hidden="1" customHeight="1" x14ac:dyDescent="0.25"/>
    <row r="60760" ht="14.45" hidden="1" customHeight="1" x14ac:dyDescent="0.25"/>
    <row r="60761" ht="14.45" hidden="1" customHeight="1" x14ac:dyDescent="0.25"/>
    <row r="60762" ht="14.45" hidden="1" customHeight="1" x14ac:dyDescent="0.25"/>
    <row r="60763" ht="14.45" hidden="1" customHeight="1" x14ac:dyDescent="0.25"/>
    <row r="60764" ht="14.45" hidden="1" customHeight="1" x14ac:dyDescent="0.25"/>
    <row r="60765" ht="14.45" hidden="1" customHeight="1" x14ac:dyDescent="0.25"/>
    <row r="60766" ht="14.45" hidden="1" customHeight="1" x14ac:dyDescent="0.25"/>
    <row r="60767" ht="14.45" hidden="1" customHeight="1" x14ac:dyDescent="0.25"/>
    <row r="60768" ht="14.45" hidden="1" customHeight="1" x14ac:dyDescent="0.25"/>
    <row r="60769" ht="14.45" hidden="1" customHeight="1" x14ac:dyDescent="0.25"/>
    <row r="60770" ht="14.45" hidden="1" customHeight="1" x14ac:dyDescent="0.25"/>
    <row r="60771" ht="14.45" hidden="1" customHeight="1" x14ac:dyDescent="0.25"/>
    <row r="60772" ht="14.45" hidden="1" customHeight="1" x14ac:dyDescent="0.25"/>
    <row r="60773" ht="14.45" hidden="1" customHeight="1" x14ac:dyDescent="0.25"/>
    <row r="60774" ht="14.45" hidden="1" customHeight="1" x14ac:dyDescent="0.25"/>
    <row r="60775" ht="14.45" hidden="1" customHeight="1" x14ac:dyDescent="0.25"/>
    <row r="60776" ht="14.45" hidden="1" customHeight="1" x14ac:dyDescent="0.25"/>
    <row r="60777" ht="14.45" hidden="1" customHeight="1" x14ac:dyDescent="0.25"/>
    <row r="60778" ht="14.45" hidden="1" customHeight="1" x14ac:dyDescent="0.25"/>
    <row r="60779" ht="14.45" hidden="1" customHeight="1" x14ac:dyDescent="0.25"/>
    <row r="60780" ht="14.45" hidden="1" customHeight="1" x14ac:dyDescent="0.25"/>
    <row r="60781" ht="14.45" hidden="1" customHeight="1" x14ac:dyDescent="0.25"/>
    <row r="60782" ht="14.45" hidden="1" customHeight="1" x14ac:dyDescent="0.25"/>
    <row r="60783" ht="14.45" hidden="1" customHeight="1" x14ac:dyDescent="0.25"/>
    <row r="60784" ht="14.45" hidden="1" customHeight="1" x14ac:dyDescent="0.25"/>
    <row r="60785" ht="14.45" hidden="1" customHeight="1" x14ac:dyDescent="0.25"/>
    <row r="60786" ht="14.45" hidden="1" customHeight="1" x14ac:dyDescent="0.25"/>
    <row r="60787" ht="14.45" hidden="1" customHeight="1" x14ac:dyDescent="0.25"/>
    <row r="60788" ht="14.45" hidden="1" customHeight="1" x14ac:dyDescent="0.25"/>
    <row r="60789" ht="14.45" hidden="1" customHeight="1" x14ac:dyDescent="0.25"/>
    <row r="60790" ht="14.45" hidden="1" customHeight="1" x14ac:dyDescent="0.25"/>
    <row r="60791" ht="14.45" hidden="1" customHeight="1" x14ac:dyDescent="0.25"/>
    <row r="60792" ht="14.45" hidden="1" customHeight="1" x14ac:dyDescent="0.25"/>
    <row r="60793" ht="14.45" hidden="1" customHeight="1" x14ac:dyDescent="0.25"/>
    <row r="60794" ht="14.45" hidden="1" customHeight="1" x14ac:dyDescent="0.25"/>
    <row r="60795" ht="14.45" hidden="1" customHeight="1" x14ac:dyDescent="0.25"/>
    <row r="60796" ht="14.45" hidden="1" customHeight="1" x14ac:dyDescent="0.25"/>
    <row r="60797" ht="14.45" hidden="1" customHeight="1" x14ac:dyDescent="0.25"/>
    <row r="60798" ht="14.45" hidden="1" customHeight="1" x14ac:dyDescent="0.25"/>
    <row r="60799" ht="14.45" hidden="1" customHeight="1" x14ac:dyDescent="0.25"/>
    <row r="60800" ht="14.45" hidden="1" customHeight="1" x14ac:dyDescent="0.25"/>
    <row r="60801" ht="14.45" hidden="1" customHeight="1" x14ac:dyDescent="0.25"/>
    <row r="60802" ht="14.45" hidden="1" customHeight="1" x14ac:dyDescent="0.25"/>
    <row r="60803" ht="14.45" hidden="1" customHeight="1" x14ac:dyDescent="0.25"/>
    <row r="60804" ht="14.45" hidden="1" customHeight="1" x14ac:dyDescent="0.25"/>
    <row r="60805" ht="14.45" hidden="1" customHeight="1" x14ac:dyDescent="0.25"/>
    <row r="60806" ht="14.45" hidden="1" customHeight="1" x14ac:dyDescent="0.25"/>
    <row r="60807" ht="14.45" hidden="1" customHeight="1" x14ac:dyDescent="0.25"/>
    <row r="60808" ht="14.45" hidden="1" customHeight="1" x14ac:dyDescent="0.25"/>
    <row r="60809" ht="14.45" hidden="1" customHeight="1" x14ac:dyDescent="0.25"/>
    <row r="60810" ht="14.45" hidden="1" customHeight="1" x14ac:dyDescent="0.25"/>
    <row r="60811" ht="14.45" hidden="1" customHeight="1" x14ac:dyDescent="0.25"/>
    <row r="60812" ht="14.45" hidden="1" customHeight="1" x14ac:dyDescent="0.25"/>
    <row r="60813" ht="14.45" hidden="1" customHeight="1" x14ac:dyDescent="0.25"/>
    <row r="60814" ht="14.45" hidden="1" customHeight="1" x14ac:dyDescent="0.25"/>
    <row r="60815" ht="14.45" hidden="1" customHeight="1" x14ac:dyDescent="0.25"/>
    <row r="60816" ht="14.45" hidden="1" customHeight="1" x14ac:dyDescent="0.25"/>
    <row r="60817" ht="14.45" hidden="1" customHeight="1" x14ac:dyDescent="0.25"/>
    <row r="60818" ht="14.45" hidden="1" customHeight="1" x14ac:dyDescent="0.25"/>
    <row r="60819" ht="14.45" hidden="1" customHeight="1" x14ac:dyDescent="0.25"/>
    <row r="60820" ht="14.45" hidden="1" customHeight="1" x14ac:dyDescent="0.25"/>
    <row r="60821" ht="14.45" hidden="1" customHeight="1" x14ac:dyDescent="0.25"/>
    <row r="60822" ht="14.45" hidden="1" customHeight="1" x14ac:dyDescent="0.25"/>
    <row r="60823" ht="14.45" hidden="1" customHeight="1" x14ac:dyDescent="0.25"/>
    <row r="60824" ht="14.45" hidden="1" customHeight="1" x14ac:dyDescent="0.25"/>
    <row r="60825" ht="14.45" hidden="1" customHeight="1" x14ac:dyDescent="0.25"/>
    <row r="60826" ht="14.45" hidden="1" customHeight="1" x14ac:dyDescent="0.25"/>
    <row r="60827" ht="14.45" hidden="1" customHeight="1" x14ac:dyDescent="0.25"/>
    <row r="60828" ht="14.45" hidden="1" customHeight="1" x14ac:dyDescent="0.25"/>
    <row r="60829" ht="14.45" hidden="1" customHeight="1" x14ac:dyDescent="0.25"/>
    <row r="60830" ht="14.45" hidden="1" customHeight="1" x14ac:dyDescent="0.25"/>
    <row r="60831" ht="14.45" hidden="1" customHeight="1" x14ac:dyDescent="0.25"/>
    <row r="60832" ht="14.45" hidden="1" customHeight="1" x14ac:dyDescent="0.25"/>
    <row r="60833" ht="14.45" hidden="1" customHeight="1" x14ac:dyDescent="0.25"/>
    <row r="60834" ht="14.45" hidden="1" customHeight="1" x14ac:dyDescent="0.25"/>
    <row r="60835" ht="14.45" hidden="1" customHeight="1" x14ac:dyDescent="0.25"/>
    <row r="60836" ht="14.45" hidden="1" customHeight="1" x14ac:dyDescent="0.25"/>
    <row r="60837" ht="14.45" hidden="1" customHeight="1" x14ac:dyDescent="0.25"/>
    <row r="60838" ht="14.45" hidden="1" customHeight="1" x14ac:dyDescent="0.25"/>
    <row r="60839" ht="14.45" hidden="1" customHeight="1" x14ac:dyDescent="0.25"/>
    <row r="60840" ht="14.45" hidden="1" customHeight="1" x14ac:dyDescent="0.25"/>
    <row r="60841" ht="14.45" hidden="1" customHeight="1" x14ac:dyDescent="0.25"/>
    <row r="60842" ht="14.45" hidden="1" customHeight="1" x14ac:dyDescent="0.25"/>
    <row r="60843" ht="14.45" hidden="1" customHeight="1" x14ac:dyDescent="0.25"/>
    <row r="60844" ht="14.45" hidden="1" customHeight="1" x14ac:dyDescent="0.25"/>
    <row r="60845" ht="14.45" hidden="1" customHeight="1" x14ac:dyDescent="0.25"/>
    <row r="60846" ht="14.45" hidden="1" customHeight="1" x14ac:dyDescent="0.25"/>
    <row r="60847" ht="14.45" hidden="1" customHeight="1" x14ac:dyDescent="0.25"/>
    <row r="60848" ht="14.45" hidden="1" customHeight="1" x14ac:dyDescent="0.25"/>
    <row r="60849" ht="14.45" hidden="1" customHeight="1" x14ac:dyDescent="0.25"/>
    <row r="60850" ht="14.45" hidden="1" customHeight="1" x14ac:dyDescent="0.25"/>
    <row r="60851" ht="14.45" hidden="1" customHeight="1" x14ac:dyDescent="0.25"/>
    <row r="60852" ht="14.45" hidden="1" customHeight="1" x14ac:dyDescent="0.25"/>
    <row r="60853" ht="14.45" hidden="1" customHeight="1" x14ac:dyDescent="0.25"/>
    <row r="60854" ht="14.45" hidden="1" customHeight="1" x14ac:dyDescent="0.25"/>
    <row r="60855" ht="14.45" hidden="1" customHeight="1" x14ac:dyDescent="0.25"/>
    <row r="60856" ht="14.45" hidden="1" customHeight="1" x14ac:dyDescent="0.25"/>
    <row r="60857" ht="14.45" hidden="1" customHeight="1" x14ac:dyDescent="0.25"/>
    <row r="60858" ht="14.45" hidden="1" customHeight="1" x14ac:dyDescent="0.25"/>
    <row r="60859" ht="14.45" hidden="1" customHeight="1" x14ac:dyDescent="0.25"/>
    <row r="60860" ht="14.45" hidden="1" customHeight="1" x14ac:dyDescent="0.25"/>
    <row r="60861" ht="14.45" hidden="1" customHeight="1" x14ac:dyDescent="0.25"/>
    <row r="60862" ht="14.45" hidden="1" customHeight="1" x14ac:dyDescent="0.25"/>
    <row r="60863" ht="14.45" hidden="1" customHeight="1" x14ac:dyDescent="0.25"/>
    <row r="60864" ht="14.45" hidden="1" customHeight="1" x14ac:dyDescent="0.25"/>
    <row r="60865" ht="14.45" hidden="1" customHeight="1" x14ac:dyDescent="0.25"/>
    <row r="60866" ht="14.45" hidden="1" customHeight="1" x14ac:dyDescent="0.25"/>
    <row r="60867" ht="14.45" hidden="1" customHeight="1" x14ac:dyDescent="0.25"/>
    <row r="60868" ht="14.45" hidden="1" customHeight="1" x14ac:dyDescent="0.25"/>
    <row r="60869" ht="14.45" hidden="1" customHeight="1" x14ac:dyDescent="0.25"/>
    <row r="60870" ht="14.45" hidden="1" customHeight="1" x14ac:dyDescent="0.25"/>
    <row r="60871" ht="14.45" hidden="1" customHeight="1" x14ac:dyDescent="0.25"/>
    <row r="60872" ht="14.45" hidden="1" customHeight="1" x14ac:dyDescent="0.25"/>
    <row r="60873" ht="14.45" hidden="1" customHeight="1" x14ac:dyDescent="0.25"/>
    <row r="60874" ht="14.45" hidden="1" customHeight="1" x14ac:dyDescent="0.25"/>
    <row r="60875" ht="14.45" hidden="1" customHeight="1" x14ac:dyDescent="0.25"/>
    <row r="60876" ht="14.45" hidden="1" customHeight="1" x14ac:dyDescent="0.25"/>
    <row r="60877" ht="14.45" hidden="1" customHeight="1" x14ac:dyDescent="0.25"/>
    <row r="60878" ht="14.45" hidden="1" customHeight="1" x14ac:dyDescent="0.25"/>
    <row r="60879" ht="14.45" hidden="1" customHeight="1" x14ac:dyDescent="0.25"/>
    <row r="60880" ht="14.45" hidden="1" customHeight="1" x14ac:dyDescent="0.25"/>
    <row r="60881" ht="14.45" hidden="1" customHeight="1" x14ac:dyDescent="0.25"/>
    <row r="60882" ht="14.45" hidden="1" customHeight="1" x14ac:dyDescent="0.25"/>
    <row r="60883" ht="14.45" hidden="1" customHeight="1" x14ac:dyDescent="0.25"/>
    <row r="60884" ht="14.45" hidden="1" customHeight="1" x14ac:dyDescent="0.25"/>
    <row r="60885" ht="14.45" hidden="1" customHeight="1" x14ac:dyDescent="0.25"/>
    <row r="60886" ht="14.45" hidden="1" customHeight="1" x14ac:dyDescent="0.25"/>
    <row r="60887" ht="14.45" hidden="1" customHeight="1" x14ac:dyDescent="0.25"/>
    <row r="60888" ht="14.45" hidden="1" customHeight="1" x14ac:dyDescent="0.25"/>
    <row r="60889" ht="14.45" hidden="1" customHeight="1" x14ac:dyDescent="0.25"/>
    <row r="60890" ht="14.45" hidden="1" customHeight="1" x14ac:dyDescent="0.25"/>
    <row r="60891" ht="14.45" hidden="1" customHeight="1" x14ac:dyDescent="0.25"/>
    <row r="60892" ht="14.45" hidden="1" customHeight="1" x14ac:dyDescent="0.25"/>
    <row r="60893" ht="14.45" hidden="1" customHeight="1" x14ac:dyDescent="0.25"/>
    <row r="60894" ht="14.45" hidden="1" customHeight="1" x14ac:dyDescent="0.25"/>
    <row r="60895" ht="14.45" hidden="1" customHeight="1" x14ac:dyDescent="0.25"/>
    <row r="60896" ht="14.45" hidden="1" customHeight="1" x14ac:dyDescent="0.25"/>
    <row r="60897" ht="14.45" hidden="1" customHeight="1" x14ac:dyDescent="0.25"/>
    <row r="60898" ht="14.45" hidden="1" customHeight="1" x14ac:dyDescent="0.25"/>
    <row r="60899" ht="14.45" hidden="1" customHeight="1" x14ac:dyDescent="0.25"/>
    <row r="60900" ht="14.45" hidden="1" customHeight="1" x14ac:dyDescent="0.25"/>
    <row r="60901" ht="14.45" hidden="1" customHeight="1" x14ac:dyDescent="0.25"/>
    <row r="60902" ht="14.45" hidden="1" customHeight="1" x14ac:dyDescent="0.25"/>
    <row r="60903" ht="14.45" hidden="1" customHeight="1" x14ac:dyDescent="0.25"/>
    <row r="60904" ht="14.45" hidden="1" customHeight="1" x14ac:dyDescent="0.25"/>
    <row r="60905" ht="14.45" hidden="1" customHeight="1" x14ac:dyDescent="0.25"/>
    <row r="60906" ht="14.45" hidden="1" customHeight="1" x14ac:dyDescent="0.25"/>
    <row r="60907" ht="14.45" hidden="1" customHeight="1" x14ac:dyDescent="0.25"/>
    <row r="60908" ht="14.45" hidden="1" customHeight="1" x14ac:dyDescent="0.25"/>
    <row r="60909" ht="14.45" hidden="1" customHeight="1" x14ac:dyDescent="0.25"/>
    <row r="60910" ht="14.45" hidden="1" customHeight="1" x14ac:dyDescent="0.25"/>
    <row r="60911" ht="14.45" hidden="1" customHeight="1" x14ac:dyDescent="0.25"/>
    <row r="60912" ht="14.45" hidden="1" customHeight="1" x14ac:dyDescent="0.25"/>
    <row r="60913" ht="14.45" hidden="1" customHeight="1" x14ac:dyDescent="0.25"/>
    <row r="60914" ht="14.45" hidden="1" customHeight="1" x14ac:dyDescent="0.25"/>
    <row r="60915" ht="14.45" hidden="1" customHeight="1" x14ac:dyDescent="0.25"/>
    <row r="60916" ht="14.45" hidden="1" customHeight="1" x14ac:dyDescent="0.25"/>
    <row r="60917" ht="14.45" hidden="1" customHeight="1" x14ac:dyDescent="0.25"/>
    <row r="60918" ht="14.45" hidden="1" customHeight="1" x14ac:dyDescent="0.25"/>
    <row r="60919" ht="14.45" hidden="1" customHeight="1" x14ac:dyDescent="0.25"/>
    <row r="60920" ht="14.45" hidden="1" customHeight="1" x14ac:dyDescent="0.25"/>
    <row r="60921" ht="14.45" hidden="1" customHeight="1" x14ac:dyDescent="0.25"/>
    <row r="60922" ht="14.45" hidden="1" customHeight="1" x14ac:dyDescent="0.25"/>
    <row r="60923" ht="14.45" hidden="1" customHeight="1" x14ac:dyDescent="0.25"/>
    <row r="60924" ht="14.45" hidden="1" customHeight="1" x14ac:dyDescent="0.25"/>
    <row r="60925" ht="14.45" hidden="1" customHeight="1" x14ac:dyDescent="0.25"/>
    <row r="60926" ht="14.45" hidden="1" customHeight="1" x14ac:dyDescent="0.25"/>
    <row r="60927" ht="14.45" hidden="1" customHeight="1" x14ac:dyDescent="0.25"/>
    <row r="60928" ht="14.45" hidden="1" customHeight="1" x14ac:dyDescent="0.25"/>
    <row r="60929" ht="14.45" hidden="1" customHeight="1" x14ac:dyDescent="0.25"/>
    <row r="60930" ht="14.45" hidden="1" customHeight="1" x14ac:dyDescent="0.25"/>
    <row r="60931" ht="14.45" hidden="1" customHeight="1" x14ac:dyDescent="0.25"/>
    <row r="60932" ht="14.45" hidden="1" customHeight="1" x14ac:dyDescent="0.25"/>
    <row r="60933" ht="14.45" hidden="1" customHeight="1" x14ac:dyDescent="0.25"/>
    <row r="60934" ht="14.45" hidden="1" customHeight="1" x14ac:dyDescent="0.25"/>
    <row r="60935" ht="14.45" hidden="1" customHeight="1" x14ac:dyDescent="0.25"/>
    <row r="60936" ht="14.45" hidden="1" customHeight="1" x14ac:dyDescent="0.25"/>
    <row r="60937" ht="14.45" hidden="1" customHeight="1" x14ac:dyDescent="0.25"/>
    <row r="60938" ht="14.45" hidden="1" customHeight="1" x14ac:dyDescent="0.25"/>
    <row r="60939" ht="14.45" hidden="1" customHeight="1" x14ac:dyDescent="0.25"/>
    <row r="60940" ht="14.45" hidden="1" customHeight="1" x14ac:dyDescent="0.25"/>
    <row r="60941" ht="14.45" hidden="1" customHeight="1" x14ac:dyDescent="0.25"/>
    <row r="60942" ht="14.45" hidden="1" customHeight="1" x14ac:dyDescent="0.25"/>
    <row r="60943" ht="14.45" hidden="1" customHeight="1" x14ac:dyDescent="0.25"/>
    <row r="60944" ht="14.45" hidden="1" customHeight="1" x14ac:dyDescent="0.25"/>
    <row r="60945" ht="14.45" hidden="1" customHeight="1" x14ac:dyDescent="0.25"/>
    <row r="60946" ht="14.45" hidden="1" customHeight="1" x14ac:dyDescent="0.25"/>
    <row r="60947" ht="14.45" hidden="1" customHeight="1" x14ac:dyDescent="0.25"/>
    <row r="60948" ht="14.45" hidden="1" customHeight="1" x14ac:dyDescent="0.25"/>
    <row r="60949" ht="14.45" hidden="1" customHeight="1" x14ac:dyDescent="0.25"/>
    <row r="60950" ht="14.45" hidden="1" customHeight="1" x14ac:dyDescent="0.25"/>
    <row r="60951" ht="14.45" hidden="1" customHeight="1" x14ac:dyDescent="0.25"/>
    <row r="60952" ht="14.45" hidden="1" customHeight="1" x14ac:dyDescent="0.25"/>
    <row r="60953" ht="14.45" hidden="1" customHeight="1" x14ac:dyDescent="0.25"/>
    <row r="60954" ht="14.45" hidden="1" customHeight="1" x14ac:dyDescent="0.25"/>
    <row r="60955" ht="14.45" hidden="1" customHeight="1" x14ac:dyDescent="0.25"/>
    <row r="60956" ht="14.45" hidden="1" customHeight="1" x14ac:dyDescent="0.25"/>
    <row r="60957" ht="14.45" hidden="1" customHeight="1" x14ac:dyDescent="0.25"/>
    <row r="60958" ht="14.45" hidden="1" customHeight="1" x14ac:dyDescent="0.25"/>
    <row r="60959" ht="14.45" hidden="1" customHeight="1" x14ac:dyDescent="0.25"/>
    <row r="60960" ht="14.45" hidden="1" customHeight="1" x14ac:dyDescent="0.25"/>
    <row r="60961" ht="14.45" hidden="1" customHeight="1" x14ac:dyDescent="0.25"/>
    <row r="60962" ht="14.45" hidden="1" customHeight="1" x14ac:dyDescent="0.25"/>
    <row r="60963" ht="14.45" hidden="1" customHeight="1" x14ac:dyDescent="0.25"/>
    <row r="60964" ht="14.45" hidden="1" customHeight="1" x14ac:dyDescent="0.25"/>
    <row r="60965" ht="14.45" hidden="1" customHeight="1" x14ac:dyDescent="0.25"/>
    <row r="60966" ht="14.45" hidden="1" customHeight="1" x14ac:dyDescent="0.25"/>
    <row r="60967" ht="14.45" hidden="1" customHeight="1" x14ac:dyDescent="0.25"/>
    <row r="60968" ht="14.45" hidden="1" customHeight="1" x14ac:dyDescent="0.25"/>
    <row r="60969" ht="14.45" hidden="1" customHeight="1" x14ac:dyDescent="0.25"/>
    <row r="60970" ht="14.45" hidden="1" customHeight="1" x14ac:dyDescent="0.25"/>
    <row r="60971" ht="14.45" hidden="1" customHeight="1" x14ac:dyDescent="0.25"/>
    <row r="60972" ht="14.45" hidden="1" customHeight="1" x14ac:dyDescent="0.25"/>
    <row r="60973" ht="14.45" hidden="1" customHeight="1" x14ac:dyDescent="0.25"/>
    <row r="60974" ht="14.45" hidden="1" customHeight="1" x14ac:dyDescent="0.25"/>
    <row r="60975" ht="14.45" hidden="1" customHeight="1" x14ac:dyDescent="0.25"/>
    <row r="60976" ht="14.45" hidden="1" customHeight="1" x14ac:dyDescent="0.25"/>
    <row r="60977" ht="14.45" hidden="1" customHeight="1" x14ac:dyDescent="0.25"/>
    <row r="60978" ht="14.45" hidden="1" customHeight="1" x14ac:dyDescent="0.25"/>
    <row r="60979" ht="14.45" hidden="1" customHeight="1" x14ac:dyDescent="0.25"/>
    <row r="60980" ht="14.45" hidden="1" customHeight="1" x14ac:dyDescent="0.25"/>
    <row r="60981" ht="14.45" hidden="1" customHeight="1" x14ac:dyDescent="0.25"/>
    <row r="60982" ht="14.45" hidden="1" customHeight="1" x14ac:dyDescent="0.25"/>
    <row r="60983" ht="14.45" hidden="1" customHeight="1" x14ac:dyDescent="0.25"/>
    <row r="60984" ht="14.45" hidden="1" customHeight="1" x14ac:dyDescent="0.25"/>
    <row r="60985" ht="14.45" hidden="1" customHeight="1" x14ac:dyDescent="0.25"/>
    <row r="60986" ht="14.45" hidden="1" customHeight="1" x14ac:dyDescent="0.25"/>
    <row r="60987" ht="14.45" hidden="1" customHeight="1" x14ac:dyDescent="0.25"/>
    <row r="60988" ht="14.45" hidden="1" customHeight="1" x14ac:dyDescent="0.25"/>
    <row r="60989" ht="14.45" hidden="1" customHeight="1" x14ac:dyDescent="0.25"/>
    <row r="60990" ht="14.45" hidden="1" customHeight="1" x14ac:dyDescent="0.25"/>
    <row r="60991" ht="14.45" hidden="1" customHeight="1" x14ac:dyDescent="0.25"/>
    <row r="60992" ht="14.45" hidden="1" customHeight="1" x14ac:dyDescent="0.25"/>
    <row r="60993" ht="14.45" hidden="1" customHeight="1" x14ac:dyDescent="0.25"/>
    <row r="60994" ht="14.45" hidden="1" customHeight="1" x14ac:dyDescent="0.25"/>
    <row r="60995" ht="14.45" hidden="1" customHeight="1" x14ac:dyDescent="0.25"/>
    <row r="60996" ht="14.45" hidden="1" customHeight="1" x14ac:dyDescent="0.25"/>
    <row r="60997" ht="14.45" hidden="1" customHeight="1" x14ac:dyDescent="0.25"/>
    <row r="60998" ht="14.45" hidden="1" customHeight="1" x14ac:dyDescent="0.25"/>
    <row r="60999" ht="14.45" hidden="1" customHeight="1" x14ac:dyDescent="0.25"/>
    <row r="61000" ht="14.45" hidden="1" customHeight="1" x14ac:dyDescent="0.25"/>
    <row r="61001" ht="14.45" hidden="1" customHeight="1" x14ac:dyDescent="0.25"/>
    <row r="61002" ht="14.45" hidden="1" customHeight="1" x14ac:dyDescent="0.25"/>
    <row r="61003" ht="14.45" hidden="1" customHeight="1" x14ac:dyDescent="0.25"/>
    <row r="61004" ht="14.45" hidden="1" customHeight="1" x14ac:dyDescent="0.25"/>
    <row r="61005" ht="14.45" hidden="1" customHeight="1" x14ac:dyDescent="0.25"/>
    <row r="61006" ht="14.45" hidden="1" customHeight="1" x14ac:dyDescent="0.25"/>
    <row r="61007" ht="14.45" hidden="1" customHeight="1" x14ac:dyDescent="0.25"/>
    <row r="61008" ht="14.45" hidden="1" customHeight="1" x14ac:dyDescent="0.25"/>
    <row r="61009" ht="14.45" hidden="1" customHeight="1" x14ac:dyDescent="0.25"/>
    <row r="61010" ht="14.45" hidden="1" customHeight="1" x14ac:dyDescent="0.25"/>
    <row r="61011" ht="14.45" hidden="1" customHeight="1" x14ac:dyDescent="0.25"/>
    <row r="61012" ht="14.45" hidden="1" customHeight="1" x14ac:dyDescent="0.25"/>
    <row r="61013" ht="14.45" hidden="1" customHeight="1" x14ac:dyDescent="0.25"/>
    <row r="61014" ht="14.45" hidden="1" customHeight="1" x14ac:dyDescent="0.25"/>
    <row r="61015" ht="14.45" hidden="1" customHeight="1" x14ac:dyDescent="0.25"/>
    <row r="61016" ht="14.45" hidden="1" customHeight="1" x14ac:dyDescent="0.25"/>
    <row r="61017" ht="14.45" hidden="1" customHeight="1" x14ac:dyDescent="0.25"/>
    <row r="61018" ht="14.45" hidden="1" customHeight="1" x14ac:dyDescent="0.25"/>
    <row r="61019" ht="14.45" hidden="1" customHeight="1" x14ac:dyDescent="0.25"/>
    <row r="61020" ht="14.45" hidden="1" customHeight="1" x14ac:dyDescent="0.25"/>
    <row r="61021" ht="14.45" hidden="1" customHeight="1" x14ac:dyDescent="0.25"/>
    <row r="61022" ht="14.45" hidden="1" customHeight="1" x14ac:dyDescent="0.25"/>
    <row r="61023" ht="14.45" hidden="1" customHeight="1" x14ac:dyDescent="0.25"/>
    <row r="61024" ht="14.45" hidden="1" customHeight="1" x14ac:dyDescent="0.25"/>
    <row r="61025" ht="14.45" hidden="1" customHeight="1" x14ac:dyDescent="0.25"/>
    <row r="61026" ht="14.45" hidden="1" customHeight="1" x14ac:dyDescent="0.25"/>
    <row r="61027" ht="14.45" hidden="1" customHeight="1" x14ac:dyDescent="0.25"/>
    <row r="61028" ht="14.45" hidden="1" customHeight="1" x14ac:dyDescent="0.25"/>
    <row r="61029" ht="14.45" hidden="1" customHeight="1" x14ac:dyDescent="0.25"/>
    <row r="61030" ht="14.45" hidden="1" customHeight="1" x14ac:dyDescent="0.25"/>
    <row r="61031" ht="14.45" hidden="1" customHeight="1" x14ac:dyDescent="0.25"/>
    <row r="61032" ht="14.45" hidden="1" customHeight="1" x14ac:dyDescent="0.25"/>
    <row r="61033" ht="14.45" hidden="1" customHeight="1" x14ac:dyDescent="0.25"/>
    <row r="61034" ht="14.45" hidden="1" customHeight="1" x14ac:dyDescent="0.25"/>
    <row r="61035" ht="14.45" hidden="1" customHeight="1" x14ac:dyDescent="0.25"/>
    <row r="61036" ht="14.45" hidden="1" customHeight="1" x14ac:dyDescent="0.25"/>
    <row r="61037" ht="14.45" hidden="1" customHeight="1" x14ac:dyDescent="0.25"/>
    <row r="61038" ht="14.45" hidden="1" customHeight="1" x14ac:dyDescent="0.25"/>
    <row r="61039" ht="14.45" hidden="1" customHeight="1" x14ac:dyDescent="0.25"/>
    <row r="61040" ht="14.45" hidden="1" customHeight="1" x14ac:dyDescent="0.25"/>
    <row r="61041" ht="14.45" hidden="1" customHeight="1" x14ac:dyDescent="0.25"/>
    <row r="61042" ht="14.45" hidden="1" customHeight="1" x14ac:dyDescent="0.25"/>
    <row r="61043" ht="14.45" hidden="1" customHeight="1" x14ac:dyDescent="0.25"/>
    <row r="61044" ht="14.45" hidden="1" customHeight="1" x14ac:dyDescent="0.25"/>
    <row r="61045" ht="14.45" hidden="1" customHeight="1" x14ac:dyDescent="0.25"/>
    <row r="61046" ht="14.45" hidden="1" customHeight="1" x14ac:dyDescent="0.25"/>
    <row r="61047" ht="14.45" hidden="1" customHeight="1" x14ac:dyDescent="0.25"/>
    <row r="61048" ht="14.45" hidden="1" customHeight="1" x14ac:dyDescent="0.25"/>
    <row r="61049" ht="14.45" hidden="1" customHeight="1" x14ac:dyDescent="0.25"/>
    <row r="61050" ht="14.45" hidden="1" customHeight="1" x14ac:dyDescent="0.25"/>
    <row r="61051" ht="14.45" hidden="1" customHeight="1" x14ac:dyDescent="0.25"/>
    <row r="61052" ht="14.45" hidden="1" customHeight="1" x14ac:dyDescent="0.25"/>
    <row r="61053" ht="14.45" hidden="1" customHeight="1" x14ac:dyDescent="0.25"/>
    <row r="61054" ht="14.45" hidden="1" customHeight="1" x14ac:dyDescent="0.25"/>
    <row r="61055" ht="14.45" hidden="1" customHeight="1" x14ac:dyDescent="0.25"/>
    <row r="61056" ht="14.45" hidden="1" customHeight="1" x14ac:dyDescent="0.25"/>
    <row r="61057" ht="14.45" hidden="1" customHeight="1" x14ac:dyDescent="0.25"/>
    <row r="61058" ht="14.45" hidden="1" customHeight="1" x14ac:dyDescent="0.25"/>
    <row r="61059" ht="14.45" hidden="1" customHeight="1" x14ac:dyDescent="0.25"/>
    <row r="61060" ht="14.45" hidden="1" customHeight="1" x14ac:dyDescent="0.25"/>
    <row r="61061" ht="14.45" hidden="1" customHeight="1" x14ac:dyDescent="0.25"/>
    <row r="61062" ht="14.45" hidden="1" customHeight="1" x14ac:dyDescent="0.25"/>
    <row r="61063" ht="14.45" hidden="1" customHeight="1" x14ac:dyDescent="0.25"/>
    <row r="61064" ht="14.45" hidden="1" customHeight="1" x14ac:dyDescent="0.25"/>
    <row r="61065" ht="14.45" hidden="1" customHeight="1" x14ac:dyDescent="0.25"/>
    <row r="61066" ht="14.45" hidden="1" customHeight="1" x14ac:dyDescent="0.25"/>
    <row r="61067" ht="14.45" hidden="1" customHeight="1" x14ac:dyDescent="0.25"/>
    <row r="61068" ht="14.45" hidden="1" customHeight="1" x14ac:dyDescent="0.25"/>
    <row r="61069" ht="14.45" hidden="1" customHeight="1" x14ac:dyDescent="0.25"/>
    <row r="61070" ht="14.45" hidden="1" customHeight="1" x14ac:dyDescent="0.25"/>
    <row r="61071" ht="14.45" hidden="1" customHeight="1" x14ac:dyDescent="0.25"/>
    <row r="61072" ht="14.45" hidden="1" customHeight="1" x14ac:dyDescent="0.25"/>
    <row r="61073" ht="14.45" hidden="1" customHeight="1" x14ac:dyDescent="0.25"/>
    <row r="61074" ht="14.45" hidden="1" customHeight="1" x14ac:dyDescent="0.25"/>
    <row r="61075" ht="14.45" hidden="1" customHeight="1" x14ac:dyDescent="0.25"/>
    <row r="61076" ht="14.45" hidden="1" customHeight="1" x14ac:dyDescent="0.25"/>
    <row r="61077" ht="14.45" hidden="1" customHeight="1" x14ac:dyDescent="0.25"/>
    <row r="61078" ht="14.45" hidden="1" customHeight="1" x14ac:dyDescent="0.25"/>
    <row r="61079" ht="14.45" hidden="1" customHeight="1" x14ac:dyDescent="0.25"/>
    <row r="61080" ht="14.45" hidden="1" customHeight="1" x14ac:dyDescent="0.25"/>
    <row r="61081" ht="14.45" hidden="1" customHeight="1" x14ac:dyDescent="0.25"/>
    <row r="61082" ht="14.45" hidden="1" customHeight="1" x14ac:dyDescent="0.25"/>
    <row r="61083" ht="14.45" hidden="1" customHeight="1" x14ac:dyDescent="0.25"/>
    <row r="61084" ht="14.45" hidden="1" customHeight="1" x14ac:dyDescent="0.25"/>
    <row r="61085" ht="14.45" hidden="1" customHeight="1" x14ac:dyDescent="0.25"/>
    <row r="61086" ht="14.45" hidden="1" customHeight="1" x14ac:dyDescent="0.25"/>
    <row r="61087" ht="14.45" hidden="1" customHeight="1" x14ac:dyDescent="0.25"/>
    <row r="61088" ht="14.45" hidden="1" customHeight="1" x14ac:dyDescent="0.25"/>
    <row r="61089" ht="14.45" hidden="1" customHeight="1" x14ac:dyDescent="0.25"/>
    <row r="61090" ht="14.45" hidden="1" customHeight="1" x14ac:dyDescent="0.25"/>
    <row r="61091" ht="14.45" hidden="1" customHeight="1" x14ac:dyDescent="0.25"/>
    <row r="61092" ht="14.45" hidden="1" customHeight="1" x14ac:dyDescent="0.25"/>
    <row r="61093" ht="14.45" hidden="1" customHeight="1" x14ac:dyDescent="0.25"/>
    <row r="61094" ht="14.45" hidden="1" customHeight="1" x14ac:dyDescent="0.25"/>
    <row r="61095" ht="14.45" hidden="1" customHeight="1" x14ac:dyDescent="0.25"/>
    <row r="61096" ht="14.45" hidden="1" customHeight="1" x14ac:dyDescent="0.25"/>
    <row r="61097" ht="14.45" hidden="1" customHeight="1" x14ac:dyDescent="0.25"/>
    <row r="61098" ht="14.45" hidden="1" customHeight="1" x14ac:dyDescent="0.25"/>
    <row r="61099" ht="14.45" hidden="1" customHeight="1" x14ac:dyDescent="0.25"/>
    <row r="61100" ht="14.45" hidden="1" customHeight="1" x14ac:dyDescent="0.25"/>
    <row r="61101" ht="14.45" hidden="1" customHeight="1" x14ac:dyDescent="0.25"/>
    <row r="61102" ht="14.45" hidden="1" customHeight="1" x14ac:dyDescent="0.25"/>
    <row r="61103" ht="14.45" hidden="1" customHeight="1" x14ac:dyDescent="0.25"/>
    <row r="61104" ht="14.45" hidden="1" customHeight="1" x14ac:dyDescent="0.25"/>
    <row r="61105" ht="14.45" hidden="1" customHeight="1" x14ac:dyDescent="0.25"/>
    <row r="61106" ht="14.45" hidden="1" customHeight="1" x14ac:dyDescent="0.25"/>
    <row r="61107" ht="14.45" hidden="1" customHeight="1" x14ac:dyDescent="0.25"/>
    <row r="61108" ht="14.45" hidden="1" customHeight="1" x14ac:dyDescent="0.25"/>
    <row r="61109" ht="14.45" hidden="1" customHeight="1" x14ac:dyDescent="0.25"/>
    <row r="61110" ht="14.45" hidden="1" customHeight="1" x14ac:dyDescent="0.25"/>
    <row r="61111" ht="14.45" hidden="1" customHeight="1" x14ac:dyDescent="0.25"/>
    <row r="61112" ht="14.45" hidden="1" customHeight="1" x14ac:dyDescent="0.25"/>
    <row r="61113" ht="14.45" hidden="1" customHeight="1" x14ac:dyDescent="0.25"/>
    <row r="61114" ht="14.45" hidden="1" customHeight="1" x14ac:dyDescent="0.25"/>
    <row r="61115" ht="14.45" hidden="1" customHeight="1" x14ac:dyDescent="0.25"/>
    <row r="61116" ht="14.45" hidden="1" customHeight="1" x14ac:dyDescent="0.25"/>
    <row r="61117" ht="14.45" hidden="1" customHeight="1" x14ac:dyDescent="0.25"/>
    <row r="61118" ht="14.45" hidden="1" customHeight="1" x14ac:dyDescent="0.25"/>
    <row r="61119" ht="14.45" hidden="1" customHeight="1" x14ac:dyDescent="0.25"/>
    <row r="61120" ht="14.45" hidden="1" customHeight="1" x14ac:dyDescent="0.25"/>
    <row r="61121" ht="14.45" hidden="1" customHeight="1" x14ac:dyDescent="0.25"/>
    <row r="61122" ht="14.45" hidden="1" customHeight="1" x14ac:dyDescent="0.25"/>
    <row r="61123" ht="14.45" hidden="1" customHeight="1" x14ac:dyDescent="0.25"/>
    <row r="61124" ht="14.45" hidden="1" customHeight="1" x14ac:dyDescent="0.25"/>
    <row r="61125" ht="14.45" hidden="1" customHeight="1" x14ac:dyDescent="0.25"/>
    <row r="61126" ht="14.45" hidden="1" customHeight="1" x14ac:dyDescent="0.25"/>
    <row r="61127" ht="14.45" hidden="1" customHeight="1" x14ac:dyDescent="0.25"/>
    <row r="61128" ht="14.45" hidden="1" customHeight="1" x14ac:dyDescent="0.25"/>
    <row r="61129" ht="14.45" hidden="1" customHeight="1" x14ac:dyDescent="0.25"/>
    <row r="61130" ht="14.45" hidden="1" customHeight="1" x14ac:dyDescent="0.25"/>
    <row r="61131" ht="14.45" hidden="1" customHeight="1" x14ac:dyDescent="0.25"/>
    <row r="61132" ht="14.45" hidden="1" customHeight="1" x14ac:dyDescent="0.25"/>
    <row r="61133" ht="14.45" hidden="1" customHeight="1" x14ac:dyDescent="0.25"/>
    <row r="61134" ht="14.45" hidden="1" customHeight="1" x14ac:dyDescent="0.25"/>
    <row r="61135" ht="14.45" hidden="1" customHeight="1" x14ac:dyDescent="0.25"/>
    <row r="61136" ht="14.45" hidden="1" customHeight="1" x14ac:dyDescent="0.25"/>
    <row r="61137" ht="14.45" hidden="1" customHeight="1" x14ac:dyDescent="0.25"/>
    <row r="61138" ht="14.45" hidden="1" customHeight="1" x14ac:dyDescent="0.25"/>
    <row r="61139" ht="14.45" hidden="1" customHeight="1" x14ac:dyDescent="0.25"/>
    <row r="61140" ht="14.45" hidden="1" customHeight="1" x14ac:dyDescent="0.25"/>
    <row r="61141" ht="14.45" hidden="1" customHeight="1" x14ac:dyDescent="0.25"/>
    <row r="61142" ht="14.45" hidden="1" customHeight="1" x14ac:dyDescent="0.25"/>
    <row r="61143" ht="14.45" hidden="1" customHeight="1" x14ac:dyDescent="0.25"/>
    <row r="61144" ht="14.45" hidden="1" customHeight="1" x14ac:dyDescent="0.25"/>
    <row r="61145" ht="14.45" hidden="1" customHeight="1" x14ac:dyDescent="0.25"/>
    <row r="61146" ht="14.45" hidden="1" customHeight="1" x14ac:dyDescent="0.25"/>
    <row r="61147" ht="14.45" hidden="1" customHeight="1" x14ac:dyDescent="0.25"/>
    <row r="61148" ht="14.45" hidden="1" customHeight="1" x14ac:dyDescent="0.25"/>
    <row r="61149" ht="14.45" hidden="1" customHeight="1" x14ac:dyDescent="0.25"/>
    <row r="61150" ht="14.45" hidden="1" customHeight="1" x14ac:dyDescent="0.25"/>
    <row r="61151" ht="14.45" hidden="1" customHeight="1" x14ac:dyDescent="0.25"/>
    <row r="61152" ht="14.45" hidden="1" customHeight="1" x14ac:dyDescent="0.25"/>
    <row r="61153" ht="14.45" hidden="1" customHeight="1" x14ac:dyDescent="0.25"/>
    <row r="61154" ht="14.45" hidden="1" customHeight="1" x14ac:dyDescent="0.25"/>
    <row r="61155" ht="14.45" hidden="1" customHeight="1" x14ac:dyDescent="0.25"/>
    <row r="61156" ht="14.45" hidden="1" customHeight="1" x14ac:dyDescent="0.25"/>
    <row r="61157" ht="14.45" hidden="1" customHeight="1" x14ac:dyDescent="0.25"/>
    <row r="61158" ht="14.45" hidden="1" customHeight="1" x14ac:dyDescent="0.25"/>
    <row r="61159" ht="14.45" hidden="1" customHeight="1" x14ac:dyDescent="0.25"/>
    <row r="61160" ht="14.45" hidden="1" customHeight="1" x14ac:dyDescent="0.25"/>
    <row r="61161" ht="14.45" hidden="1" customHeight="1" x14ac:dyDescent="0.25"/>
    <row r="61162" ht="14.45" hidden="1" customHeight="1" x14ac:dyDescent="0.25"/>
    <row r="61163" ht="14.45" hidden="1" customHeight="1" x14ac:dyDescent="0.25"/>
    <row r="61164" ht="14.45" hidden="1" customHeight="1" x14ac:dyDescent="0.25"/>
    <row r="61165" ht="14.45" hidden="1" customHeight="1" x14ac:dyDescent="0.25"/>
    <row r="61166" ht="14.45" hidden="1" customHeight="1" x14ac:dyDescent="0.25"/>
    <row r="61167" ht="14.45" hidden="1" customHeight="1" x14ac:dyDescent="0.25"/>
    <row r="61168" ht="14.45" hidden="1" customHeight="1" x14ac:dyDescent="0.25"/>
    <row r="61169" ht="14.45" hidden="1" customHeight="1" x14ac:dyDescent="0.25"/>
    <row r="61170" ht="14.45" hidden="1" customHeight="1" x14ac:dyDescent="0.25"/>
    <row r="61171" ht="14.45" hidden="1" customHeight="1" x14ac:dyDescent="0.25"/>
    <row r="61172" ht="14.45" hidden="1" customHeight="1" x14ac:dyDescent="0.25"/>
    <row r="61173" ht="14.45" hidden="1" customHeight="1" x14ac:dyDescent="0.25"/>
    <row r="61174" ht="14.45" hidden="1" customHeight="1" x14ac:dyDescent="0.25"/>
    <row r="61175" ht="14.45" hidden="1" customHeight="1" x14ac:dyDescent="0.25"/>
    <row r="61176" ht="14.45" hidden="1" customHeight="1" x14ac:dyDescent="0.25"/>
    <row r="61177" ht="14.45" hidden="1" customHeight="1" x14ac:dyDescent="0.25"/>
    <row r="61178" ht="14.45" hidden="1" customHeight="1" x14ac:dyDescent="0.25"/>
    <row r="61179" ht="14.45" hidden="1" customHeight="1" x14ac:dyDescent="0.25"/>
    <row r="61180" ht="14.45" hidden="1" customHeight="1" x14ac:dyDescent="0.25"/>
    <row r="61181" ht="14.45" hidden="1" customHeight="1" x14ac:dyDescent="0.25"/>
    <row r="61182" ht="14.45" hidden="1" customHeight="1" x14ac:dyDescent="0.25"/>
    <row r="61183" ht="14.45" hidden="1" customHeight="1" x14ac:dyDescent="0.25"/>
    <row r="61184" ht="14.45" hidden="1" customHeight="1" x14ac:dyDescent="0.25"/>
    <row r="61185" ht="14.45" hidden="1" customHeight="1" x14ac:dyDescent="0.25"/>
    <row r="61186" ht="14.45" hidden="1" customHeight="1" x14ac:dyDescent="0.25"/>
    <row r="61187" ht="14.45" hidden="1" customHeight="1" x14ac:dyDescent="0.25"/>
    <row r="61188" ht="14.45" hidden="1" customHeight="1" x14ac:dyDescent="0.25"/>
    <row r="61189" ht="14.45" hidden="1" customHeight="1" x14ac:dyDescent="0.25"/>
    <row r="61190" ht="14.45" hidden="1" customHeight="1" x14ac:dyDescent="0.25"/>
    <row r="61191" ht="14.45" hidden="1" customHeight="1" x14ac:dyDescent="0.25"/>
    <row r="61192" ht="14.45" hidden="1" customHeight="1" x14ac:dyDescent="0.25"/>
    <row r="61193" ht="14.45" hidden="1" customHeight="1" x14ac:dyDescent="0.25"/>
    <row r="61194" ht="14.45" hidden="1" customHeight="1" x14ac:dyDescent="0.25"/>
    <row r="61195" ht="14.45" hidden="1" customHeight="1" x14ac:dyDescent="0.25"/>
    <row r="61196" ht="14.45" hidden="1" customHeight="1" x14ac:dyDescent="0.25"/>
    <row r="61197" ht="14.45" hidden="1" customHeight="1" x14ac:dyDescent="0.25"/>
    <row r="61198" ht="14.45" hidden="1" customHeight="1" x14ac:dyDescent="0.25"/>
    <row r="61199" ht="14.45" hidden="1" customHeight="1" x14ac:dyDescent="0.25"/>
    <row r="61200" ht="14.45" hidden="1" customHeight="1" x14ac:dyDescent="0.25"/>
    <row r="61201" ht="14.45" hidden="1" customHeight="1" x14ac:dyDescent="0.25"/>
    <row r="61202" ht="14.45" hidden="1" customHeight="1" x14ac:dyDescent="0.25"/>
    <row r="61203" ht="14.45" hidden="1" customHeight="1" x14ac:dyDescent="0.25"/>
    <row r="61204" ht="14.45" hidden="1" customHeight="1" x14ac:dyDescent="0.25"/>
    <row r="61205" ht="14.45" hidden="1" customHeight="1" x14ac:dyDescent="0.25"/>
    <row r="61206" ht="14.45" hidden="1" customHeight="1" x14ac:dyDescent="0.25"/>
    <row r="61207" ht="14.45" hidden="1" customHeight="1" x14ac:dyDescent="0.25"/>
    <row r="61208" ht="14.45" hidden="1" customHeight="1" x14ac:dyDescent="0.25"/>
    <row r="61209" ht="14.45" hidden="1" customHeight="1" x14ac:dyDescent="0.25"/>
    <row r="61210" ht="14.45" hidden="1" customHeight="1" x14ac:dyDescent="0.25"/>
    <row r="61211" ht="14.45" hidden="1" customHeight="1" x14ac:dyDescent="0.25"/>
    <row r="61212" ht="14.45" hidden="1" customHeight="1" x14ac:dyDescent="0.25"/>
    <row r="61213" ht="14.45" hidden="1" customHeight="1" x14ac:dyDescent="0.25"/>
    <row r="61214" ht="14.45" hidden="1" customHeight="1" x14ac:dyDescent="0.25"/>
    <row r="61215" ht="14.45" hidden="1" customHeight="1" x14ac:dyDescent="0.25"/>
    <row r="61216" ht="14.45" hidden="1" customHeight="1" x14ac:dyDescent="0.25"/>
    <row r="61217" ht="14.45" hidden="1" customHeight="1" x14ac:dyDescent="0.25"/>
    <row r="61218" ht="14.45" hidden="1" customHeight="1" x14ac:dyDescent="0.25"/>
    <row r="61219" ht="14.45" hidden="1" customHeight="1" x14ac:dyDescent="0.25"/>
    <row r="61220" ht="14.45" hidden="1" customHeight="1" x14ac:dyDescent="0.25"/>
    <row r="61221" ht="14.45" hidden="1" customHeight="1" x14ac:dyDescent="0.25"/>
    <row r="61222" ht="14.45" hidden="1" customHeight="1" x14ac:dyDescent="0.25"/>
    <row r="61223" ht="14.45" hidden="1" customHeight="1" x14ac:dyDescent="0.25"/>
    <row r="61224" ht="14.45" hidden="1" customHeight="1" x14ac:dyDescent="0.25"/>
    <row r="61225" ht="14.45" hidden="1" customHeight="1" x14ac:dyDescent="0.25"/>
    <row r="61226" ht="14.45" hidden="1" customHeight="1" x14ac:dyDescent="0.25"/>
    <row r="61227" ht="14.45" hidden="1" customHeight="1" x14ac:dyDescent="0.25"/>
    <row r="61228" ht="14.45" hidden="1" customHeight="1" x14ac:dyDescent="0.25"/>
    <row r="61229" ht="14.45" hidden="1" customHeight="1" x14ac:dyDescent="0.25"/>
    <row r="61230" ht="14.45" hidden="1" customHeight="1" x14ac:dyDescent="0.25"/>
    <row r="61231" ht="14.45" hidden="1" customHeight="1" x14ac:dyDescent="0.25"/>
    <row r="61232" ht="14.45" hidden="1" customHeight="1" x14ac:dyDescent="0.25"/>
    <row r="61233" ht="14.45" hidden="1" customHeight="1" x14ac:dyDescent="0.25"/>
    <row r="61234" ht="14.45" hidden="1" customHeight="1" x14ac:dyDescent="0.25"/>
    <row r="61235" ht="14.45" hidden="1" customHeight="1" x14ac:dyDescent="0.25"/>
    <row r="61236" ht="14.45" hidden="1" customHeight="1" x14ac:dyDescent="0.25"/>
    <row r="61237" ht="14.45" hidden="1" customHeight="1" x14ac:dyDescent="0.25"/>
    <row r="61238" ht="14.45" hidden="1" customHeight="1" x14ac:dyDescent="0.25"/>
    <row r="61239" ht="14.45" hidden="1" customHeight="1" x14ac:dyDescent="0.25"/>
    <row r="61240" ht="14.45" hidden="1" customHeight="1" x14ac:dyDescent="0.25"/>
    <row r="61241" ht="14.45" hidden="1" customHeight="1" x14ac:dyDescent="0.25"/>
    <row r="61242" ht="14.45" hidden="1" customHeight="1" x14ac:dyDescent="0.25"/>
    <row r="61243" ht="14.45" hidden="1" customHeight="1" x14ac:dyDescent="0.25"/>
    <row r="61244" ht="14.45" hidden="1" customHeight="1" x14ac:dyDescent="0.25"/>
    <row r="61245" ht="14.45" hidden="1" customHeight="1" x14ac:dyDescent="0.25"/>
    <row r="61246" ht="14.45" hidden="1" customHeight="1" x14ac:dyDescent="0.25"/>
    <row r="61247" ht="14.45" hidden="1" customHeight="1" x14ac:dyDescent="0.25"/>
    <row r="61248" ht="14.45" hidden="1" customHeight="1" x14ac:dyDescent="0.25"/>
    <row r="61249" ht="14.45" hidden="1" customHeight="1" x14ac:dyDescent="0.25"/>
    <row r="61250" ht="14.45" hidden="1" customHeight="1" x14ac:dyDescent="0.25"/>
    <row r="61251" ht="14.45" hidden="1" customHeight="1" x14ac:dyDescent="0.25"/>
    <row r="61252" ht="14.45" hidden="1" customHeight="1" x14ac:dyDescent="0.25"/>
    <row r="61253" ht="14.45" hidden="1" customHeight="1" x14ac:dyDescent="0.25"/>
    <row r="61254" ht="14.45" hidden="1" customHeight="1" x14ac:dyDescent="0.25"/>
    <row r="61255" ht="14.45" hidden="1" customHeight="1" x14ac:dyDescent="0.25"/>
    <row r="61256" ht="14.45" hidden="1" customHeight="1" x14ac:dyDescent="0.25"/>
    <row r="61257" ht="14.45" hidden="1" customHeight="1" x14ac:dyDescent="0.25"/>
    <row r="61258" ht="14.45" hidden="1" customHeight="1" x14ac:dyDescent="0.25"/>
    <row r="61259" ht="14.45" hidden="1" customHeight="1" x14ac:dyDescent="0.25"/>
    <row r="61260" ht="14.45" hidden="1" customHeight="1" x14ac:dyDescent="0.25"/>
    <row r="61261" ht="14.45" hidden="1" customHeight="1" x14ac:dyDescent="0.25"/>
    <row r="61262" ht="14.45" hidden="1" customHeight="1" x14ac:dyDescent="0.25"/>
    <row r="61263" ht="14.45" hidden="1" customHeight="1" x14ac:dyDescent="0.25"/>
    <row r="61264" ht="14.45" hidden="1" customHeight="1" x14ac:dyDescent="0.25"/>
    <row r="61265" ht="14.45" hidden="1" customHeight="1" x14ac:dyDescent="0.25"/>
    <row r="61266" ht="14.45" hidden="1" customHeight="1" x14ac:dyDescent="0.25"/>
    <row r="61267" ht="14.45" hidden="1" customHeight="1" x14ac:dyDescent="0.25"/>
    <row r="61268" ht="14.45" hidden="1" customHeight="1" x14ac:dyDescent="0.25"/>
    <row r="61269" ht="14.45" hidden="1" customHeight="1" x14ac:dyDescent="0.25"/>
    <row r="61270" ht="14.45" hidden="1" customHeight="1" x14ac:dyDescent="0.25"/>
    <row r="61271" ht="14.45" hidden="1" customHeight="1" x14ac:dyDescent="0.25"/>
    <row r="61272" ht="14.45" hidden="1" customHeight="1" x14ac:dyDescent="0.25"/>
    <row r="61273" ht="14.45" hidden="1" customHeight="1" x14ac:dyDescent="0.25"/>
    <row r="61274" ht="14.45" hidden="1" customHeight="1" x14ac:dyDescent="0.25"/>
    <row r="61275" ht="14.45" hidden="1" customHeight="1" x14ac:dyDescent="0.25"/>
    <row r="61276" ht="14.45" hidden="1" customHeight="1" x14ac:dyDescent="0.25"/>
    <row r="61277" ht="14.45" hidden="1" customHeight="1" x14ac:dyDescent="0.25"/>
    <row r="61278" ht="14.45" hidden="1" customHeight="1" x14ac:dyDescent="0.25"/>
    <row r="61279" ht="14.45" hidden="1" customHeight="1" x14ac:dyDescent="0.25"/>
    <row r="61280" ht="14.45" hidden="1" customHeight="1" x14ac:dyDescent="0.25"/>
    <row r="61281" ht="14.45" hidden="1" customHeight="1" x14ac:dyDescent="0.25"/>
    <row r="61282" ht="14.45" hidden="1" customHeight="1" x14ac:dyDescent="0.25"/>
    <row r="61283" ht="14.45" hidden="1" customHeight="1" x14ac:dyDescent="0.25"/>
    <row r="61284" ht="14.45" hidden="1" customHeight="1" x14ac:dyDescent="0.25"/>
    <row r="61285" ht="14.45" hidden="1" customHeight="1" x14ac:dyDescent="0.25"/>
    <row r="61286" ht="14.45" hidden="1" customHeight="1" x14ac:dyDescent="0.25"/>
    <row r="61287" ht="14.45" hidden="1" customHeight="1" x14ac:dyDescent="0.25"/>
    <row r="61288" ht="14.45" hidden="1" customHeight="1" x14ac:dyDescent="0.25"/>
    <row r="61289" ht="14.45" hidden="1" customHeight="1" x14ac:dyDescent="0.25"/>
    <row r="61290" ht="14.45" hidden="1" customHeight="1" x14ac:dyDescent="0.25"/>
    <row r="61291" ht="14.45" hidden="1" customHeight="1" x14ac:dyDescent="0.25"/>
    <row r="61292" ht="14.45" hidden="1" customHeight="1" x14ac:dyDescent="0.25"/>
    <row r="61293" ht="14.45" hidden="1" customHeight="1" x14ac:dyDescent="0.25"/>
    <row r="61294" ht="14.45" hidden="1" customHeight="1" x14ac:dyDescent="0.25"/>
    <row r="61295" ht="14.45" hidden="1" customHeight="1" x14ac:dyDescent="0.25"/>
    <row r="61296" ht="14.45" hidden="1" customHeight="1" x14ac:dyDescent="0.25"/>
    <row r="61297" ht="14.45" hidden="1" customHeight="1" x14ac:dyDescent="0.25"/>
    <row r="61298" ht="14.45" hidden="1" customHeight="1" x14ac:dyDescent="0.25"/>
    <row r="61299" ht="14.45" hidden="1" customHeight="1" x14ac:dyDescent="0.25"/>
    <row r="61300" ht="14.45" hidden="1" customHeight="1" x14ac:dyDescent="0.25"/>
    <row r="61301" ht="14.45" hidden="1" customHeight="1" x14ac:dyDescent="0.25"/>
    <row r="61302" ht="14.45" hidden="1" customHeight="1" x14ac:dyDescent="0.25"/>
    <row r="61303" ht="14.45" hidden="1" customHeight="1" x14ac:dyDescent="0.25"/>
    <row r="61304" ht="14.45" hidden="1" customHeight="1" x14ac:dyDescent="0.25"/>
    <row r="61305" ht="14.45" hidden="1" customHeight="1" x14ac:dyDescent="0.25"/>
    <row r="61306" ht="14.45" hidden="1" customHeight="1" x14ac:dyDescent="0.25"/>
    <row r="61307" ht="14.45" hidden="1" customHeight="1" x14ac:dyDescent="0.25"/>
    <row r="61308" ht="14.45" hidden="1" customHeight="1" x14ac:dyDescent="0.25"/>
    <row r="61309" ht="14.45" hidden="1" customHeight="1" x14ac:dyDescent="0.25"/>
    <row r="61310" ht="14.45" hidden="1" customHeight="1" x14ac:dyDescent="0.25"/>
    <row r="61311" ht="14.45" hidden="1" customHeight="1" x14ac:dyDescent="0.25"/>
    <row r="61312" ht="14.45" hidden="1" customHeight="1" x14ac:dyDescent="0.25"/>
    <row r="61313" ht="14.45" hidden="1" customHeight="1" x14ac:dyDescent="0.25"/>
    <row r="61314" ht="14.45" hidden="1" customHeight="1" x14ac:dyDescent="0.25"/>
    <row r="61315" ht="14.45" hidden="1" customHeight="1" x14ac:dyDescent="0.25"/>
    <row r="61316" ht="14.45" hidden="1" customHeight="1" x14ac:dyDescent="0.25"/>
    <row r="61317" ht="14.45" hidden="1" customHeight="1" x14ac:dyDescent="0.25"/>
    <row r="61318" ht="14.45" hidden="1" customHeight="1" x14ac:dyDescent="0.25"/>
    <row r="61319" ht="14.45" hidden="1" customHeight="1" x14ac:dyDescent="0.25"/>
    <row r="61320" ht="14.45" hidden="1" customHeight="1" x14ac:dyDescent="0.25"/>
    <row r="61321" ht="14.45" hidden="1" customHeight="1" x14ac:dyDescent="0.25"/>
    <row r="61322" ht="14.45" hidden="1" customHeight="1" x14ac:dyDescent="0.25"/>
    <row r="61323" ht="14.45" hidden="1" customHeight="1" x14ac:dyDescent="0.25"/>
    <row r="61324" ht="14.45" hidden="1" customHeight="1" x14ac:dyDescent="0.25"/>
    <row r="61325" ht="14.45" hidden="1" customHeight="1" x14ac:dyDescent="0.25"/>
    <row r="61326" ht="14.45" hidden="1" customHeight="1" x14ac:dyDescent="0.25"/>
    <row r="61327" ht="14.45" hidden="1" customHeight="1" x14ac:dyDescent="0.25"/>
    <row r="61328" ht="14.45" hidden="1" customHeight="1" x14ac:dyDescent="0.25"/>
    <row r="61329" ht="14.45" hidden="1" customHeight="1" x14ac:dyDescent="0.25"/>
    <row r="61330" ht="14.45" hidden="1" customHeight="1" x14ac:dyDescent="0.25"/>
    <row r="61331" ht="14.45" hidden="1" customHeight="1" x14ac:dyDescent="0.25"/>
    <row r="61332" ht="14.45" hidden="1" customHeight="1" x14ac:dyDescent="0.25"/>
    <row r="61333" ht="14.45" hidden="1" customHeight="1" x14ac:dyDescent="0.25"/>
    <row r="61334" ht="14.45" hidden="1" customHeight="1" x14ac:dyDescent="0.25"/>
    <row r="61335" ht="14.45" hidden="1" customHeight="1" x14ac:dyDescent="0.25"/>
    <row r="61336" ht="14.45" hidden="1" customHeight="1" x14ac:dyDescent="0.25"/>
    <row r="61337" ht="14.45" hidden="1" customHeight="1" x14ac:dyDescent="0.25"/>
    <row r="61338" ht="14.45" hidden="1" customHeight="1" x14ac:dyDescent="0.25"/>
    <row r="61339" ht="14.45" hidden="1" customHeight="1" x14ac:dyDescent="0.25"/>
    <row r="61340" ht="14.45" hidden="1" customHeight="1" x14ac:dyDescent="0.25"/>
    <row r="61341" ht="14.45" hidden="1" customHeight="1" x14ac:dyDescent="0.25"/>
    <row r="61342" ht="14.45" hidden="1" customHeight="1" x14ac:dyDescent="0.25"/>
    <row r="61343" ht="14.45" hidden="1" customHeight="1" x14ac:dyDescent="0.25"/>
    <row r="61344" ht="14.45" hidden="1" customHeight="1" x14ac:dyDescent="0.25"/>
    <row r="61345" ht="14.45" hidden="1" customHeight="1" x14ac:dyDescent="0.25"/>
    <row r="61346" ht="14.45" hidden="1" customHeight="1" x14ac:dyDescent="0.25"/>
    <row r="61347" ht="14.45" hidden="1" customHeight="1" x14ac:dyDescent="0.25"/>
    <row r="61348" ht="14.45" hidden="1" customHeight="1" x14ac:dyDescent="0.25"/>
    <row r="61349" ht="14.45" hidden="1" customHeight="1" x14ac:dyDescent="0.25"/>
    <row r="61350" ht="14.45" hidden="1" customHeight="1" x14ac:dyDescent="0.25"/>
    <row r="61351" ht="14.45" hidden="1" customHeight="1" x14ac:dyDescent="0.25"/>
    <row r="61352" ht="14.45" hidden="1" customHeight="1" x14ac:dyDescent="0.25"/>
    <row r="61353" ht="14.45" hidden="1" customHeight="1" x14ac:dyDescent="0.25"/>
    <row r="61354" ht="14.45" hidden="1" customHeight="1" x14ac:dyDescent="0.25"/>
    <row r="61355" ht="14.45" hidden="1" customHeight="1" x14ac:dyDescent="0.25"/>
    <row r="61356" ht="14.45" hidden="1" customHeight="1" x14ac:dyDescent="0.25"/>
    <row r="61357" ht="14.45" hidden="1" customHeight="1" x14ac:dyDescent="0.25"/>
    <row r="61358" ht="14.45" hidden="1" customHeight="1" x14ac:dyDescent="0.25"/>
    <row r="61359" ht="14.45" hidden="1" customHeight="1" x14ac:dyDescent="0.25"/>
    <row r="61360" ht="14.45" hidden="1" customHeight="1" x14ac:dyDescent="0.25"/>
    <row r="61361" ht="14.45" hidden="1" customHeight="1" x14ac:dyDescent="0.25"/>
    <row r="61362" ht="14.45" hidden="1" customHeight="1" x14ac:dyDescent="0.25"/>
    <row r="61363" ht="14.45" hidden="1" customHeight="1" x14ac:dyDescent="0.25"/>
    <row r="61364" ht="14.45" hidden="1" customHeight="1" x14ac:dyDescent="0.25"/>
    <row r="61365" ht="14.45" hidden="1" customHeight="1" x14ac:dyDescent="0.25"/>
    <row r="61366" ht="14.45" hidden="1" customHeight="1" x14ac:dyDescent="0.25"/>
    <row r="61367" ht="14.45" hidden="1" customHeight="1" x14ac:dyDescent="0.25"/>
    <row r="61368" ht="14.45" hidden="1" customHeight="1" x14ac:dyDescent="0.25"/>
    <row r="61369" ht="14.45" hidden="1" customHeight="1" x14ac:dyDescent="0.25"/>
    <row r="61370" ht="14.45" hidden="1" customHeight="1" x14ac:dyDescent="0.25"/>
    <row r="61371" ht="14.45" hidden="1" customHeight="1" x14ac:dyDescent="0.25"/>
    <row r="61372" ht="14.45" hidden="1" customHeight="1" x14ac:dyDescent="0.25"/>
    <row r="61373" ht="14.45" hidden="1" customHeight="1" x14ac:dyDescent="0.25"/>
    <row r="61374" ht="14.45" hidden="1" customHeight="1" x14ac:dyDescent="0.25"/>
    <row r="61375" ht="14.45" hidden="1" customHeight="1" x14ac:dyDescent="0.25"/>
    <row r="61376" ht="14.45" hidden="1" customHeight="1" x14ac:dyDescent="0.25"/>
    <row r="61377" ht="14.45" hidden="1" customHeight="1" x14ac:dyDescent="0.25"/>
    <row r="61378" ht="14.45" hidden="1" customHeight="1" x14ac:dyDescent="0.25"/>
    <row r="61379" ht="14.45" hidden="1" customHeight="1" x14ac:dyDescent="0.25"/>
    <row r="61380" ht="14.45" hidden="1" customHeight="1" x14ac:dyDescent="0.25"/>
    <row r="61381" ht="14.45" hidden="1" customHeight="1" x14ac:dyDescent="0.25"/>
    <row r="61382" ht="14.45" hidden="1" customHeight="1" x14ac:dyDescent="0.25"/>
    <row r="61383" ht="14.45" hidden="1" customHeight="1" x14ac:dyDescent="0.25"/>
    <row r="61384" ht="14.45" hidden="1" customHeight="1" x14ac:dyDescent="0.25"/>
    <row r="61385" ht="14.45" hidden="1" customHeight="1" x14ac:dyDescent="0.25"/>
    <row r="61386" ht="14.45" hidden="1" customHeight="1" x14ac:dyDescent="0.25"/>
    <row r="61387" ht="14.45" hidden="1" customHeight="1" x14ac:dyDescent="0.25"/>
    <row r="61388" ht="14.45" hidden="1" customHeight="1" x14ac:dyDescent="0.25"/>
    <row r="61389" ht="14.45" hidden="1" customHeight="1" x14ac:dyDescent="0.25"/>
    <row r="61390" ht="14.45" hidden="1" customHeight="1" x14ac:dyDescent="0.25"/>
    <row r="61391" ht="14.45" hidden="1" customHeight="1" x14ac:dyDescent="0.25"/>
    <row r="61392" ht="14.45" hidden="1" customHeight="1" x14ac:dyDescent="0.25"/>
    <row r="61393" ht="14.45" hidden="1" customHeight="1" x14ac:dyDescent="0.25"/>
    <row r="61394" ht="14.45" hidden="1" customHeight="1" x14ac:dyDescent="0.25"/>
    <row r="61395" ht="14.45" hidden="1" customHeight="1" x14ac:dyDescent="0.25"/>
    <row r="61396" ht="14.45" hidden="1" customHeight="1" x14ac:dyDescent="0.25"/>
    <row r="61397" ht="14.45" hidden="1" customHeight="1" x14ac:dyDescent="0.25"/>
    <row r="61398" ht="14.45" hidden="1" customHeight="1" x14ac:dyDescent="0.25"/>
    <row r="61399" ht="14.45" hidden="1" customHeight="1" x14ac:dyDescent="0.25"/>
    <row r="61400" ht="14.45" hidden="1" customHeight="1" x14ac:dyDescent="0.25"/>
    <row r="61401" ht="14.45" hidden="1" customHeight="1" x14ac:dyDescent="0.25"/>
    <row r="61402" ht="14.45" hidden="1" customHeight="1" x14ac:dyDescent="0.25"/>
    <row r="61403" ht="14.45" hidden="1" customHeight="1" x14ac:dyDescent="0.25"/>
    <row r="61404" ht="14.45" hidden="1" customHeight="1" x14ac:dyDescent="0.25"/>
    <row r="61405" ht="14.45" hidden="1" customHeight="1" x14ac:dyDescent="0.25"/>
    <row r="61406" ht="14.45" hidden="1" customHeight="1" x14ac:dyDescent="0.25"/>
    <row r="61407" ht="14.45" hidden="1" customHeight="1" x14ac:dyDescent="0.25"/>
    <row r="61408" ht="14.45" hidden="1" customHeight="1" x14ac:dyDescent="0.25"/>
    <row r="61409" ht="14.45" hidden="1" customHeight="1" x14ac:dyDescent="0.25"/>
    <row r="61410" ht="14.45" hidden="1" customHeight="1" x14ac:dyDescent="0.25"/>
    <row r="61411" ht="14.45" hidden="1" customHeight="1" x14ac:dyDescent="0.25"/>
    <row r="61412" ht="14.45" hidden="1" customHeight="1" x14ac:dyDescent="0.25"/>
    <row r="61413" ht="14.45" hidden="1" customHeight="1" x14ac:dyDescent="0.25"/>
    <row r="61414" ht="14.45" hidden="1" customHeight="1" x14ac:dyDescent="0.25"/>
    <row r="61415" ht="14.45" hidden="1" customHeight="1" x14ac:dyDescent="0.25"/>
    <row r="61416" ht="14.45" hidden="1" customHeight="1" x14ac:dyDescent="0.25"/>
    <row r="61417" ht="14.45" hidden="1" customHeight="1" x14ac:dyDescent="0.25"/>
    <row r="61418" ht="14.45" hidden="1" customHeight="1" x14ac:dyDescent="0.25"/>
    <row r="61419" ht="14.45" hidden="1" customHeight="1" x14ac:dyDescent="0.25"/>
    <row r="61420" ht="14.45" hidden="1" customHeight="1" x14ac:dyDescent="0.25"/>
    <row r="61421" ht="14.45" hidden="1" customHeight="1" x14ac:dyDescent="0.25"/>
    <row r="61422" ht="14.45" hidden="1" customHeight="1" x14ac:dyDescent="0.25"/>
    <row r="61423" ht="14.45" hidden="1" customHeight="1" x14ac:dyDescent="0.25"/>
    <row r="61424" ht="14.45" hidden="1" customHeight="1" x14ac:dyDescent="0.25"/>
    <row r="61425" ht="14.45" hidden="1" customHeight="1" x14ac:dyDescent="0.25"/>
    <row r="61426" ht="14.45" hidden="1" customHeight="1" x14ac:dyDescent="0.25"/>
    <row r="61427" ht="14.45" hidden="1" customHeight="1" x14ac:dyDescent="0.25"/>
    <row r="61428" ht="14.45" hidden="1" customHeight="1" x14ac:dyDescent="0.25"/>
    <row r="61429" ht="14.45" hidden="1" customHeight="1" x14ac:dyDescent="0.25"/>
    <row r="61430" ht="14.45" hidden="1" customHeight="1" x14ac:dyDescent="0.25"/>
    <row r="61431" ht="14.45" hidden="1" customHeight="1" x14ac:dyDescent="0.25"/>
    <row r="61432" ht="14.45" hidden="1" customHeight="1" x14ac:dyDescent="0.25"/>
    <row r="61433" ht="14.45" hidden="1" customHeight="1" x14ac:dyDescent="0.25"/>
    <row r="61434" ht="14.45" hidden="1" customHeight="1" x14ac:dyDescent="0.25"/>
    <row r="61435" ht="14.45" hidden="1" customHeight="1" x14ac:dyDescent="0.25"/>
    <row r="61436" ht="14.45" hidden="1" customHeight="1" x14ac:dyDescent="0.25"/>
    <row r="61437" ht="14.45" hidden="1" customHeight="1" x14ac:dyDescent="0.25"/>
    <row r="61438" ht="14.45" hidden="1" customHeight="1" x14ac:dyDescent="0.25"/>
    <row r="61439" ht="14.45" hidden="1" customHeight="1" x14ac:dyDescent="0.25"/>
    <row r="61440" ht="14.45" hidden="1" customHeight="1" x14ac:dyDescent="0.25"/>
    <row r="61441" ht="14.45" hidden="1" customHeight="1" x14ac:dyDescent="0.25"/>
    <row r="61442" ht="14.45" hidden="1" customHeight="1" x14ac:dyDescent="0.25"/>
    <row r="61443" ht="14.45" hidden="1" customHeight="1" x14ac:dyDescent="0.25"/>
    <row r="61444" ht="14.45" hidden="1" customHeight="1" x14ac:dyDescent="0.25"/>
    <row r="61445" ht="14.45" hidden="1" customHeight="1" x14ac:dyDescent="0.25"/>
    <row r="61446" ht="14.45" hidden="1" customHeight="1" x14ac:dyDescent="0.25"/>
    <row r="61447" ht="14.45" hidden="1" customHeight="1" x14ac:dyDescent="0.25"/>
    <row r="61448" ht="14.45" hidden="1" customHeight="1" x14ac:dyDescent="0.25"/>
    <row r="61449" ht="14.45" hidden="1" customHeight="1" x14ac:dyDescent="0.25"/>
    <row r="61450" ht="14.45" hidden="1" customHeight="1" x14ac:dyDescent="0.25"/>
    <row r="61451" ht="14.45" hidden="1" customHeight="1" x14ac:dyDescent="0.25"/>
    <row r="61452" ht="14.45" hidden="1" customHeight="1" x14ac:dyDescent="0.25"/>
    <row r="61453" ht="14.45" hidden="1" customHeight="1" x14ac:dyDescent="0.25"/>
    <row r="61454" ht="14.45" hidden="1" customHeight="1" x14ac:dyDescent="0.25"/>
    <row r="61455" ht="14.45" hidden="1" customHeight="1" x14ac:dyDescent="0.25"/>
    <row r="61456" ht="14.45" hidden="1" customHeight="1" x14ac:dyDescent="0.25"/>
    <row r="61457" ht="14.45" hidden="1" customHeight="1" x14ac:dyDescent="0.25"/>
    <row r="61458" ht="14.45" hidden="1" customHeight="1" x14ac:dyDescent="0.25"/>
    <row r="61459" ht="14.45" hidden="1" customHeight="1" x14ac:dyDescent="0.25"/>
    <row r="61460" ht="14.45" hidden="1" customHeight="1" x14ac:dyDescent="0.25"/>
    <row r="61461" ht="14.45" hidden="1" customHeight="1" x14ac:dyDescent="0.25"/>
    <row r="61462" ht="14.45" hidden="1" customHeight="1" x14ac:dyDescent="0.25"/>
    <row r="61463" ht="14.45" hidden="1" customHeight="1" x14ac:dyDescent="0.25"/>
    <row r="61464" ht="14.45" hidden="1" customHeight="1" x14ac:dyDescent="0.25"/>
    <row r="61465" ht="14.45" hidden="1" customHeight="1" x14ac:dyDescent="0.25"/>
    <row r="61466" ht="14.45" hidden="1" customHeight="1" x14ac:dyDescent="0.25"/>
    <row r="61467" ht="14.45" hidden="1" customHeight="1" x14ac:dyDescent="0.25"/>
    <row r="61468" ht="14.45" hidden="1" customHeight="1" x14ac:dyDescent="0.25"/>
    <row r="61469" ht="14.45" hidden="1" customHeight="1" x14ac:dyDescent="0.25"/>
    <row r="61470" ht="14.45" hidden="1" customHeight="1" x14ac:dyDescent="0.25"/>
    <row r="61471" ht="14.45" hidden="1" customHeight="1" x14ac:dyDescent="0.25"/>
    <row r="61472" ht="14.45" hidden="1" customHeight="1" x14ac:dyDescent="0.25"/>
    <row r="61473" ht="14.45" hidden="1" customHeight="1" x14ac:dyDescent="0.25"/>
    <row r="61474" ht="14.45" hidden="1" customHeight="1" x14ac:dyDescent="0.25"/>
    <row r="61475" ht="14.45" hidden="1" customHeight="1" x14ac:dyDescent="0.25"/>
    <row r="61476" ht="14.45" hidden="1" customHeight="1" x14ac:dyDescent="0.25"/>
    <row r="61477" ht="14.45" hidden="1" customHeight="1" x14ac:dyDescent="0.25"/>
    <row r="61478" ht="14.45" hidden="1" customHeight="1" x14ac:dyDescent="0.25"/>
    <row r="61479" ht="14.45" hidden="1" customHeight="1" x14ac:dyDescent="0.25"/>
    <row r="61480" ht="14.45" hidden="1" customHeight="1" x14ac:dyDescent="0.25"/>
    <row r="61481" ht="14.45" hidden="1" customHeight="1" x14ac:dyDescent="0.25"/>
    <row r="61482" ht="14.45" hidden="1" customHeight="1" x14ac:dyDescent="0.25"/>
    <row r="61483" ht="14.45" hidden="1" customHeight="1" x14ac:dyDescent="0.25"/>
    <row r="61484" ht="14.45" hidden="1" customHeight="1" x14ac:dyDescent="0.25"/>
    <row r="61485" ht="14.45" hidden="1" customHeight="1" x14ac:dyDescent="0.25"/>
    <row r="61486" ht="14.45" hidden="1" customHeight="1" x14ac:dyDescent="0.25"/>
    <row r="61487" ht="14.45" hidden="1" customHeight="1" x14ac:dyDescent="0.25"/>
    <row r="61488" ht="14.45" hidden="1" customHeight="1" x14ac:dyDescent="0.25"/>
    <row r="61489" ht="14.45" hidden="1" customHeight="1" x14ac:dyDescent="0.25"/>
    <row r="61490" ht="14.45" hidden="1" customHeight="1" x14ac:dyDescent="0.25"/>
    <row r="61491" ht="14.45" hidden="1" customHeight="1" x14ac:dyDescent="0.25"/>
    <row r="61492" ht="14.45" hidden="1" customHeight="1" x14ac:dyDescent="0.25"/>
    <row r="61493" ht="14.45" hidden="1" customHeight="1" x14ac:dyDescent="0.25"/>
    <row r="61494" ht="14.45" hidden="1" customHeight="1" x14ac:dyDescent="0.25"/>
    <row r="61495" ht="14.45" hidden="1" customHeight="1" x14ac:dyDescent="0.25"/>
    <row r="61496" ht="14.45" hidden="1" customHeight="1" x14ac:dyDescent="0.25"/>
    <row r="61497" ht="14.45" hidden="1" customHeight="1" x14ac:dyDescent="0.25"/>
    <row r="61498" ht="14.45" hidden="1" customHeight="1" x14ac:dyDescent="0.25"/>
    <row r="61499" ht="14.45" hidden="1" customHeight="1" x14ac:dyDescent="0.25"/>
    <row r="61500" ht="14.45" hidden="1" customHeight="1" x14ac:dyDescent="0.25"/>
    <row r="61501" ht="14.45" hidden="1" customHeight="1" x14ac:dyDescent="0.25"/>
    <row r="61502" ht="14.45" hidden="1" customHeight="1" x14ac:dyDescent="0.25"/>
    <row r="61503" ht="14.45" hidden="1" customHeight="1" x14ac:dyDescent="0.25"/>
    <row r="61504" ht="14.45" hidden="1" customHeight="1" x14ac:dyDescent="0.25"/>
    <row r="61505" ht="14.45" hidden="1" customHeight="1" x14ac:dyDescent="0.25"/>
    <row r="61506" ht="14.45" hidden="1" customHeight="1" x14ac:dyDescent="0.25"/>
    <row r="61507" ht="14.45" hidden="1" customHeight="1" x14ac:dyDescent="0.25"/>
    <row r="61508" ht="14.45" hidden="1" customHeight="1" x14ac:dyDescent="0.25"/>
    <row r="61509" ht="14.45" hidden="1" customHeight="1" x14ac:dyDescent="0.25"/>
    <row r="61510" ht="14.45" hidden="1" customHeight="1" x14ac:dyDescent="0.25"/>
    <row r="61511" ht="14.45" hidden="1" customHeight="1" x14ac:dyDescent="0.25"/>
    <row r="61512" ht="14.45" hidden="1" customHeight="1" x14ac:dyDescent="0.25"/>
    <row r="61513" ht="14.45" hidden="1" customHeight="1" x14ac:dyDescent="0.25"/>
    <row r="61514" ht="14.45" hidden="1" customHeight="1" x14ac:dyDescent="0.25"/>
    <row r="61515" ht="14.45" hidden="1" customHeight="1" x14ac:dyDescent="0.25"/>
    <row r="61516" ht="14.45" hidden="1" customHeight="1" x14ac:dyDescent="0.25"/>
    <row r="61517" ht="14.45" hidden="1" customHeight="1" x14ac:dyDescent="0.25"/>
    <row r="61518" ht="14.45" hidden="1" customHeight="1" x14ac:dyDescent="0.25"/>
    <row r="61519" ht="14.45" hidden="1" customHeight="1" x14ac:dyDescent="0.25"/>
    <row r="61520" ht="14.45" hidden="1" customHeight="1" x14ac:dyDescent="0.25"/>
    <row r="61521" ht="14.45" hidden="1" customHeight="1" x14ac:dyDescent="0.25"/>
    <row r="61522" ht="14.45" hidden="1" customHeight="1" x14ac:dyDescent="0.25"/>
    <row r="61523" ht="14.45" hidden="1" customHeight="1" x14ac:dyDescent="0.25"/>
    <row r="61524" ht="14.45" hidden="1" customHeight="1" x14ac:dyDescent="0.25"/>
    <row r="61525" ht="14.45" hidden="1" customHeight="1" x14ac:dyDescent="0.25"/>
    <row r="61526" ht="14.45" hidden="1" customHeight="1" x14ac:dyDescent="0.25"/>
    <row r="61527" ht="14.45" hidden="1" customHeight="1" x14ac:dyDescent="0.25"/>
    <row r="61528" ht="14.45" hidden="1" customHeight="1" x14ac:dyDescent="0.25"/>
    <row r="61529" ht="14.45" hidden="1" customHeight="1" x14ac:dyDescent="0.25"/>
    <row r="61530" ht="14.45" hidden="1" customHeight="1" x14ac:dyDescent="0.25"/>
    <row r="61531" ht="14.45" hidden="1" customHeight="1" x14ac:dyDescent="0.25"/>
    <row r="61532" ht="14.45" hidden="1" customHeight="1" x14ac:dyDescent="0.25"/>
    <row r="61533" ht="14.45" hidden="1" customHeight="1" x14ac:dyDescent="0.25"/>
    <row r="61534" ht="14.45" hidden="1" customHeight="1" x14ac:dyDescent="0.25"/>
    <row r="61535" ht="14.45" hidden="1" customHeight="1" x14ac:dyDescent="0.25"/>
    <row r="61536" ht="14.45" hidden="1" customHeight="1" x14ac:dyDescent="0.25"/>
    <row r="61537" ht="14.45" hidden="1" customHeight="1" x14ac:dyDescent="0.25"/>
    <row r="61538" ht="14.45" hidden="1" customHeight="1" x14ac:dyDescent="0.25"/>
    <row r="61539" ht="14.45" hidden="1" customHeight="1" x14ac:dyDescent="0.25"/>
    <row r="61540" ht="14.45" hidden="1" customHeight="1" x14ac:dyDescent="0.25"/>
    <row r="61541" ht="14.45" hidden="1" customHeight="1" x14ac:dyDescent="0.25"/>
    <row r="61542" ht="14.45" hidden="1" customHeight="1" x14ac:dyDescent="0.25"/>
    <row r="61543" ht="14.45" hidden="1" customHeight="1" x14ac:dyDescent="0.25"/>
    <row r="61544" ht="14.45" hidden="1" customHeight="1" x14ac:dyDescent="0.25"/>
    <row r="61545" ht="14.45" hidden="1" customHeight="1" x14ac:dyDescent="0.25"/>
    <row r="61546" ht="14.45" hidden="1" customHeight="1" x14ac:dyDescent="0.25"/>
    <row r="61547" ht="14.45" hidden="1" customHeight="1" x14ac:dyDescent="0.25"/>
    <row r="61548" ht="14.45" hidden="1" customHeight="1" x14ac:dyDescent="0.25"/>
    <row r="61549" ht="14.45" hidden="1" customHeight="1" x14ac:dyDescent="0.25"/>
    <row r="61550" ht="14.45" hidden="1" customHeight="1" x14ac:dyDescent="0.25"/>
    <row r="61551" ht="14.45" hidden="1" customHeight="1" x14ac:dyDescent="0.25"/>
    <row r="61552" ht="14.45" hidden="1" customHeight="1" x14ac:dyDescent="0.25"/>
    <row r="61553" ht="14.45" hidden="1" customHeight="1" x14ac:dyDescent="0.25"/>
    <row r="61554" ht="14.45" hidden="1" customHeight="1" x14ac:dyDescent="0.25"/>
    <row r="61555" ht="14.45" hidden="1" customHeight="1" x14ac:dyDescent="0.25"/>
    <row r="61556" ht="14.45" hidden="1" customHeight="1" x14ac:dyDescent="0.25"/>
    <row r="61557" ht="14.45" hidden="1" customHeight="1" x14ac:dyDescent="0.25"/>
    <row r="61558" ht="14.45" hidden="1" customHeight="1" x14ac:dyDescent="0.25"/>
    <row r="61559" ht="14.45" hidden="1" customHeight="1" x14ac:dyDescent="0.25"/>
    <row r="61560" ht="14.45" hidden="1" customHeight="1" x14ac:dyDescent="0.25"/>
    <row r="61561" ht="14.45" hidden="1" customHeight="1" x14ac:dyDescent="0.25"/>
    <row r="61562" ht="14.45" hidden="1" customHeight="1" x14ac:dyDescent="0.25"/>
    <row r="61563" ht="14.45" hidden="1" customHeight="1" x14ac:dyDescent="0.25"/>
    <row r="61564" ht="14.45" hidden="1" customHeight="1" x14ac:dyDescent="0.25"/>
    <row r="61565" ht="14.45" hidden="1" customHeight="1" x14ac:dyDescent="0.25"/>
    <row r="61566" ht="14.45" hidden="1" customHeight="1" x14ac:dyDescent="0.25"/>
    <row r="61567" ht="14.45" hidden="1" customHeight="1" x14ac:dyDescent="0.25"/>
    <row r="61568" ht="14.45" hidden="1" customHeight="1" x14ac:dyDescent="0.25"/>
    <row r="61569" ht="14.45" hidden="1" customHeight="1" x14ac:dyDescent="0.25"/>
    <row r="61570" ht="14.45" hidden="1" customHeight="1" x14ac:dyDescent="0.25"/>
    <row r="61571" ht="14.45" hidden="1" customHeight="1" x14ac:dyDescent="0.25"/>
    <row r="61572" ht="14.45" hidden="1" customHeight="1" x14ac:dyDescent="0.25"/>
    <row r="61573" ht="14.45" hidden="1" customHeight="1" x14ac:dyDescent="0.25"/>
    <row r="61574" ht="14.45" hidden="1" customHeight="1" x14ac:dyDescent="0.25"/>
    <row r="61575" ht="14.45" hidden="1" customHeight="1" x14ac:dyDescent="0.25"/>
    <row r="61576" ht="14.45" hidden="1" customHeight="1" x14ac:dyDescent="0.25"/>
    <row r="61577" ht="14.45" hidden="1" customHeight="1" x14ac:dyDescent="0.25"/>
    <row r="61578" ht="14.45" hidden="1" customHeight="1" x14ac:dyDescent="0.25"/>
    <row r="61579" ht="14.45" hidden="1" customHeight="1" x14ac:dyDescent="0.25"/>
    <row r="61580" ht="14.45" hidden="1" customHeight="1" x14ac:dyDescent="0.25"/>
    <row r="61581" ht="14.45" hidden="1" customHeight="1" x14ac:dyDescent="0.25"/>
    <row r="61582" ht="14.45" hidden="1" customHeight="1" x14ac:dyDescent="0.25"/>
    <row r="61583" ht="14.45" hidden="1" customHeight="1" x14ac:dyDescent="0.25"/>
    <row r="61584" ht="14.45" hidden="1" customHeight="1" x14ac:dyDescent="0.25"/>
    <row r="61585" ht="14.45" hidden="1" customHeight="1" x14ac:dyDescent="0.25"/>
    <row r="61586" ht="14.45" hidden="1" customHeight="1" x14ac:dyDescent="0.25"/>
    <row r="61587" ht="14.45" hidden="1" customHeight="1" x14ac:dyDescent="0.25"/>
    <row r="61588" ht="14.45" hidden="1" customHeight="1" x14ac:dyDescent="0.25"/>
    <row r="61589" ht="14.45" hidden="1" customHeight="1" x14ac:dyDescent="0.25"/>
    <row r="61590" ht="14.45" hidden="1" customHeight="1" x14ac:dyDescent="0.25"/>
    <row r="61591" ht="14.45" hidden="1" customHeight="1" x14ac:dyDescent="0.25"/>
    <row r="61592" ht="14.45" hidden="1" customHeight="1" x14ac:dyDescent="0.25"/>
    <row r="61593" ht="14.45" hidden="1" customHeight="1" x14ac:dyDescent="0.25"/>
    <row r="61594" ht="14.45" hidden="1" customHeight="1" x14ac:dyDescent="0.25"/>
    <row r="61595" ht="14.45" hidden="1" customHeight="1" x14ac:dyDescent="0.25"/>
    <row r="61596" ht="14.45" hidden="1" customHeight="1" x14ac:dyDescent="0.25"/>
    <row r="61597" ht="14.45" hidden="1" customHeight="1" x14ac:dyDescent="0.25"/>
    <row r="61598" ht="14.45" hidden="1" customHeight="1" x14ac:dyDescent="0.25"/>
    <row r="61599" ht="14.45" hidden="1" customHeight="1" x14ac:dyDescent="0.25"/>
    <row r="61600" ht="14.45" hidden="1" customHeight="1" x14ac:dyDescent="0.25"/>
    <row r="61601" ht="14.45" hidden="1" customHeight="1" x14ac:dyDescent="0.25"/>
    <row r="61602" ht="14.45" hidden="1" customHeight="1" x14ac:dyDescent="0.25"/>
    <row r="61603" ht="14.45" hidden="1" customHeight="1" x14ac:dyDescent="0.25"/>
    <row r="61604" ht="14.45" hidden="1" customHeight="1" x14ac:dyDescent="0.25"/>
    <row r="61605" ht="14.45" hidden="1" customHeight="1" x14ac:dyDescent="0.25"/>
    <row r="61606" ht="14.45" hidden="1" customHeight="1" x14ac:dyDescent="0.25"/>
    <row r="61607" ht="14.45" hidden="1" customHeight="1" x14ac:dyDescent="0.25"/>
    <row r="61608" ht="14.45" hidden="1" customHeight="1" x14ac:dyDescent="0.25"/>
    <row r="61609" ht="14.45" hidden="1" customHeight="1" x14ac:dyDescent="0.25"/>
    <row r="61610" ht="14.45" hidden="1" customHeight="1" x14ac:dyDescent="0.25"/>
    <row r="61611" ht="14.45" hidden="1" customHeight="1" x14ac:dyDescent="0.25"/>
    <row r="61612" ht="14.45" hidden="1" customHeight="1" x14ac:dyDescent="0.25"/>
    <row r="61613" ht="14.45" hidden="1" customHeight="1" x14ac:dyDescent="0.25"/>
    <row r="61614" ht="14.45" hidden="1" customHeight="1" x14ac:dyDescent="0.25"/>
    <row r="61615" ht="14.45" hidden="1" customHeight="1" x14ac:dyDescent="0.25"/>
    <row r="61616" ht="14.45" hidden="1" customHeight="1" x14ac:dyDescent="0.25"/>
    <row r="61617" ht="14.45" hidden="1" customHeight="1" x14ac:dyDescent="0.25"/>
    <row r="61618" ht="14.45" hidden="1" customHeight="1" x14ac:dyDescent="0.25"/>
    <row r="61619" ht="14.45" hidden="1" customHeight="1" x14ac:dyDescent="0.25"/>
    <row r="61620" ht="14.45" hidden="1" customHeight="1" x14ac:dyDescent="0.25"/>
    <row r="61621" ht="14.45" hidden="1" customHeight="1" x14ac:dyDescent="0.25"/>
    <row r="61622" ht="14.45" hidden="1" customHeight="1" x14ac:dyDescent="0.25"/>
    <row r="61623" ht="14.45" hidden="1" customHeight="1" x14ac:dyDescent="0.25"/>
    <row r="61624" ht="14.45" hidden="1" customHeight="1" x14ac:dyDescent="0.25"/>
    <row r="61625" ht="14.45" hidden="1" customHeight="1" x14ac:dyDescent="0.25"/>
    <row r="61626" ht="14.45" hidden="1" customHeight="1" x14ac:dyDescent="0.25"/>
    <row r="61627" ht="14.45" hidden="1" customHeight="1" x14ac:dyDescent="0.25"/>
    <row r="61628" ht="14.45" hidden="1" customHeight="1" x14ac:dyDescent="0.25"/>
    <row r="61629" ht="14.45" hidden="1" customHeight="1" x14ac:dyDescent="0.25"/>
    <row r="61630" ht="14.45" hidden="1" customHeight="1" x14ac:dyDescent="0.25"/>
    <row r="61631" ht="14.45" hidden="1" customHeight="1" x14ac:dyDescent="0.25"/>
    <row r="61632" ht="14.45" hidden="1" customHeight="1" x14ac:dyDescent="0.25"/>
    <row r="61633" ht="14.45" hidden="1" customHeight="1" x14ac:dyDescent="0.25"/>
    <row r="61634" ht="14.45" hidden="1" customHeight="1" x14ac:dyDescent="0.25"/>
    <row r="61635" ht="14.45" hidden="1" customHeight="1" x14ac:dyDescent="0.25"/>
    <row r="61636" ht="14.45" hidden="1" customHeight="1" x14ac:dyDescent="0.25"/>
    <row r="61637" ht="14.45" hidden="1" customHeight="1" x14ac:dyDescent="0.25"/>
    <row r="61638" ht="14.45" hidden="1" customHeight="1" x14ac:dyDescent="0.25"/>
    <row r="61639" ht="14.45" hidden="1" customHeight="1" x14ac:dyDescent="0.25"/>
    <row r="61640" ht="14.45" hidden="1" customHeight="1" x14ac:dyDescent="0.25"/>
    <row r="61641" ht="14.45" hidden="1" customHeight="1" x14ac:dyDescent="0.25"/>
    <row r="61642" ht="14.45" hidden="1" customHeight="1" x14ac:dyDescent="0.25"/>
    <row r="61643" ht="14.45" hidden="1" customHeight="1" x14ac:dyDescent="0.25"/>
    <row r="61644" ht="14.45" hidden="1" customHeight="1" x14ac:dyDescent="0.25"/>
    <row r="61645" ht="14.45" hidden="1" customHeight="1" x14ac:dyDescent="0.25"/>
    <row r="61646" ht="14.45" hidden="1" customHeight="1" x14ac:dyDescent="0.25"/>
    <row r="61647" ht="14.45" hidden="1" customHeight="1" x14ac:dyDescent="0.25"/>
    <row r="61648" ht="14.45" hidden="1" customHeight="1" x14ac:dyDescent="0.25"/>
    <row r="61649" ht="14.45" hidden="1" customHeight="1" x14ac:dyDescent="0.25"/>
    <row r="61650" ht="14.45" hidden="1" customHeight="1" x14ac:dyDescent="0.25"/>
    <row r="61651" ht="14.45" hidden="1" customHeight="1" x14ac:dyDescent="0.25"/>
    <row r="61652" ht="14.45" hidden="1" customHeight="1" x14ac:dyDescent="0.25"/>
    <row r="61653" ht="14.45" hidden="1" customHeight="1" x14ac:dyDescent="0.25"/>
    <row r="61654" ht="14.45" hidden="1" customHeight="1" x14ac:dyDescent="0.25"/>
    <row r="61655" ht="14.45" hidden="1" customHeight="1" x14ac:dyDescent="0.25"/>
    <row r="61656" ht="14.45" hidden="1" customHeight="1" x14ac:dyDescent="0.25"/>
    <row r="61657" ht="14.45" hidden="1" customHeight="1" x14ac:dyDescent="0.25"/>
    <row r="61658" ht="14.45" hidden="1" customHeight="1" x14ac:dyDescent="0.25"/>
    <row r="61659" ht="14.45" hidden="1" customHeight="1" x14ac:dyDescent="0.25"/>
    <row r="61660" ht="14.45" hidden="1" customHeight="1" x14ac:dyDescent="0.25"/>
    <row r="61661" ht="14.45" hidden="1" customHeight="1" x14ac:dyDescent="0.25"/>
    <row r="61662" ht="14.45" hidden="1" customHeight="1" x14ac:dyDescent="0.25"/>
    <row r="61663" ht="14.45" hidden="1" customHeight="1" x14ac:dyDescent="0.25"/>
    <row r="61664" ht="14.45" hidden="1" customHeight="1" x14ac:dyDescent="0.25"/>
    <row r="61665" ht="14.45" hidden="1" customHeight="1" x14ac:dyDescent="0.25"/>
    <row r="61666" ht="14.45" hidden="1" customHeight="1" x14ac:dyDescent="0.25"/>
    <row r="61667" ht="14.45" hidden="1" customHeight="1" x14ac:dyDescent="0.25"/>
    <row r="61668" ht="14.45" hidden="1" customHeight="1" x14ac:dyDescent="0.25"/>
    <row r="61669" ht="14.45" hidden="1" customHeight="1" x14ac:dyDescent="0.25"/>
    <row r="61670" ht="14.45" hidden="1" customHeight="1" x14ac:dyDescent="0.25"/>
    <row r="61671" ht="14.45" hidden="1" customHeight="1" x14ac:dyDescent="0.25"/>
    <row r="61672" ht="14.45" hidden="1" customHeight="1" x14ac:dyDescent="0.25"/>
    <row r="61673" ht="14.45" hidden="1" customHeight="1" x14ac:dyDescent="0.25"/>
    <row r="61674" ht="14.45" hidden="1" customHeight="1" x14ac:dyDescent="0.25"/>
    <row r="61675" ht="14.45" hidden="1" customHeight="1" x14ac:dyDescent="0.25"/>
    <row r="61676" ht="14.45" hidden="1" customHeight="1" x14ac:dyDescent="0.25"/>
    <row r="61677" ht="14.45" hidden="1" customHeight="1" x14ac:dyDescent="0.25"/>
    <row r="61678" ht="14.45" hidden="1" customHeight="1" x14ac:dyDescent="0.25"/>
    <row r="61679" ht="14.45" hidden="1" customHeight="1" x14ac:dyDescent="0.25"/>
    <row r="61680" ht="14.45" hidden="1" customHeight="1" x14ac:dyDescent="0.25"/>
    <row r="61681" ht="14.45" hidden="1" customHeight="1" x14ac:dyDescent="0.25"/>
    <row r="61682" ht="14.45" hidden="1" customHeight="1" x14ac:dyDescent="0.25"/>
    <row r="61683" ht="14.45" hidden="1" customHeight="1" x14ac:dyDescent="0.25"/>
    <row r="61684" ht="14.45" hidden="1" customHeight="1" x14ac:dyDescent="0.25"/>
    <row r="61685" ht="14.45" hidden="1" customHeight="1" x14ac:dyDescent="0.25"/>
    <row r="61686" ht="14.45" hidden="1" customHeight="1" x14ac:dyDescent="0.25"/>
    <row r="61687" ht="14.45" hidden="1" customHeight="1" x14ac:dyDescent="0.25"/>
    <row r="61688" ht="14.45" hidden="1" customHeight="1" x14ac:dyDescent="0.25"/>
    <row r="61689" ht="14.45" hidden="1" customHeight="1" x14ac:dyDescent="0.25"/>
    <row r="61690" ht="14.45" hidden="1" customHeight="1" x14ac:dyDescent="0.25"/>
    <row r="61691" ht="14.45" hidden="1" customHeight="1" x14ac:dyDescent="0.25"/>
    <row r="61692" ht="14.45" hidden="1" customHeight="1" x14ac:dyDescent="0.25"/>
    <row r="61693" ht="14.45" hidden="1" customHeight="1" x14ac:dyDescent="0.25"/>
    <row r="61694" ht="14.45" hidden="1" customHeight="1" x14ac:dyDescent="0.25"/>
    <row r="61695" ht="14.45" hidden="1" customHeight="1" x14ac:dyDescent="0.25"/>
    <row r="61696" ht="14.45" hidden="1" customHeight="1" x14ac:dyDescent="0.25"/>
    <row r="61697" ht="14.45" hidden="1" customHeight="1" x14ac:dyDescent="0.25"/>
    <row r="61698" ht="14.45" hidden="1" customHeight="1" x14ac:dyDescent="0.25"/>
    <row r="61699" ht="14.45" hidden="1" customHeight="1" x14ac:dyDescent="0.25"/>
    <row r="61700" ht="14.45" hidden="1" customHeight="1" x14ac:dyDescent="0.25"/>
    <row r="61701" ht="14.45" hidden="1" customHeight="1" x14ac:dyDescent="0.25"/>
    <row r="61702" ht="14.45" hidden="1" customHeight="1" x14ac:dyDescent="0.25"/>
    <row r="61703" ht="14.45" hidden="1" customHeight="1" x14ac:dyDescent="0.25"/>
    <row r="61704" ht="14.45" hidden="1" customHeight="1" x14ac:dyDescent="0.25"/>
    <row r="61705" ht="14.45" hidden="1" customHeight="1" x14ac:dyDescent="0.25"/>
    <row r="61706" ht="14.45" hidden="1" customHeight="1" x14ac:dyDescent="0.25"/>
    <row r="61707" ht="14.45" hidden="1" customHeight="1" x14ac:dyDescent="0.25"/>
    <row r="61708" ht="14.45" hidden="1" customHeight="1" x14ac:dyDescent="0.25"/>
    <row r="61709" ht="14.45" hidden="1" customHeight="1" x14ac:dyDescent="0.25"/>
    <row r="61710" ht="14.45" hidden="1" customHeight="1" x14ac:dyDescent="0.25"/>
    <row r="61711" ht="14.45" hidden="1" customHeight="1" x14ac:dyDescent="0.25"/>
    <row r="61712" ht="14.45" hidden="1" customHeight="1" x14ac:dyDescent="0.25"/>
    <row r="61713" ht="14.45" hidden="1" customHeight="1" x14ac:dyDescent="0.25"/>
    <row r="61714" ht="14.45" hidden="1" customHeight="1" x14ac:dyDescent="0.25"/>
    <row r="61715" ht="14.45" hidden="1" customHeight="1" x14ac:dyDescent="0.25"/>
    <row r="61716" ht="14.45" hidden="1" customHeight="1" x14ac:dyDescent="0.25"/>
    <row r="61717" ht="14.45" hidden="1" customHeight="1" x14ac:dyDescent="0.25"/>
    <row r="61718" ht="14.45" hidden="1" customHeight="1" x14ac:dyDescent="0.25"/>
    <row r="61719" ht="14.45" hidden="1" customHeight="1" x14ac:dyDescent="0.25"/>
    <row r="61720" ht="14.45" hidden="1" customHeight="1" x14ac:dyDescent="0.25"/>
    <row r="61721" ht="14.45" hidden="1" customHeight="1" x14ac:dyDescent="0.25"/>
    <row r="61722" ht="14.45" hidden="1" customHeight="1" x14ac:dyDescent="0.25"/>
    <row r="61723" ht="14.45" hidden="1" customHeight="1" x14ac:dyDescent="0.25"/>
    <row r="61724" ht="14.45" hidden="1" customHeight="1" x14ac:dyDescent="0.25"/>
    <row r="61725" ht="14.45" hidden="1" customHeight="1" x14ac:dyDescent="0.25"/>
    <row r="61726" ht="14.45" hidden="1" customHeight="1" x14ac:dyDescent="0.25"/>
    <row r="61727" ht="14.45" hidden="1" customHeight="1" x14ac:dyDescent="0.25"/>
    <row r="61728" ht="14.45" hidden="1" customHeight="1" x14ac:dyDescent="0.25"/>
    <row r="61729" ht="14.45" hidden="1" customHeight="1" x14ac:dyDescent="0.25"/>
    <row r="61730" ht="14.45" hidden="1" customHeight="1" x14ac:dyDescent="0.25"/>
    <row r="61731" ht="14.45" hidden="1" customHeight="1" x14ac:dyDescent="0.25"/>
    <row r="61732" ht="14.45" hidden="1" customHeight="1" x14ac:dyDescent="0.25"/>
    <row r="61733" ht="14.45" hidden="1" customHeight="1" x14ac:dyDescent="0.25"/>
    <row r="61734" ht="14.45" hidden="1" customHeight="1" x14ac:dyDescent="0.25"/>
    <row r="61735" ht="14.45" hidden="1" customHeight="1" x14ac:dyDescent="0.25"/>
    <row r="61736" ht="14.45" hidden="1" customHeight="1" x14ac:dyDescent="0.25"/>
    <row r="61737" ht="14.45" hidden="1" customHeight="1" x14ac:dyDescent="0.25"/>
    <row r="61738" ht="14.45" hidden="1" customHeight="1" x14ac:dyDescent="0.25"/>
    <row r="61739" ht="14.45" hidden="1" customHeight="1" x14ac:dyDescent="0.25"/>
    <row r="61740" ht="14.45" hidden="1" customHeight="1" x14ac:dyDescent="0.25"/>
    <row r="61741" ht="14.45" hidden="1" customHeight="1" x14ac:dyDescent="0.25"/>
    <row r="61742" ht="14.45" hidden="1" customHeight="1" x14ac:dyDescent="0.25"/>
    <row r="61743" ht="14.45" hidden="1" customHeight="1" x14ac:dyDescent="0.25"/>
    <row r="61744" ht="14.45" hidden="1" customHeight="1" x14ac:dyDescent="0.25"/>
    <row r="61745" ht="14.45" hidden="1" customHeight="1" x14ac:dyDescent="0.25"/>
    <row r="61746" ht="14.45" hidden="1" customHeight="1" x14ac:dyDescent="0.25"/>
    <row r="61747" ht="14.45" hidden="1" customHeight="1" x14ac:dyDescent="0.25"/>
    <row r="61748" ht="14.45" hidden="1" customHeight="1" x14ac:dyDescent="0.25"/>
    <row r="61749" ht="14.45" hidden="1" customHeight="1" x14ac:dyDescent="0.25"/>
    <row r="61750" ht="14.45" hidden="1" customHeight="1" x14ac:dyDescent="0.25"/>
    <row r="61751" ht="14.45" hidden="1" customHeight="1" x14ac:dyDescent="0.25"/>
    <row r="61752" ht="14.45" hidden="1" customHeight="1" x14ac:dyDescent="0.25"/>
    <row r="61753" ht="14.45" hidden="1" customHeight="1" x14ac:dyDescent="0.25"/>
    <row r="61754" ht="14.45" hidden="1" customHeight="1" x14ac:dyDescent="0.25"/>
    <row r="61755" ht="14.45" hidden="1" customHeight="1" x14ac:dyDescent="0.25"/>
    <row r="61756" ht="14.45" hidden="1" customHeight="1" x14ac:dyDescent="0.25"/>
    <row r="61757" ht="14.45" hidden="1" customHeight="1" x14ac:dyDescent="0.25"/>
    <row r="61758" ht="14.45" hidden="1" customHeight="1" x14ac:dyDescent="0.25"/>
    <row r="61759" ht="14.45" hidden="1" customHeight="1" x14ac:dyDescent="0.25"/>
    <row r="61760" ht="14.45" hidden="1" customHeight="1" x14ac:dyDescent="0.25"/>
    <row r="61761" ht="14.45" hidden="1" customHeight="1" x14ac:dyDescent="0.25"/>
    <row r="61762" ht="14.45" hidden="1" customHeight="1" x14ac:dyDescent="0.25"/>
    <row r="61763" ht="14.45" hidden="1" customHeight="1" x14ac:dyDescent="0.25"/>
    <row r="61764" ht="14.45" hidden="1" customHeight="1" x14ac:dyDescent="0.25"/>
    <row r="61765" ht="14.45" hidden="1" customHeight="1" x14ac:dyDescent="0.25"/>
    <row r="61766" ht="14.45" hidden="1" customHeight="1" x14ac:dyDescent="0.25"/>
    <row r="61767" ht="14.45" hidden="1" customHeight="1" x14ac:dyDescent="0.25"/>
    <row r="61768" ht="14.45" hidden="1" customHeight="1" x14ac:dyDescent="0.25"/>
    <row r="61769" ht="14.45" hidden="1" customHeight="1" x14ac:dyDescent="0.25"/>
    <row r="61770" ht="14.45" hidden="1" customHeight="1" x14ac:dyDescent="0.25"/>
    <row r="61771" ht="14.45" hidden="1" customHeight="1" x14ac:dyDescent="0.25"/>
    <row r="61772" ht="14.45" hidden="1" customHeight="1" x14ac:dyDescent="0.25"/>
    <row r="61773" ht="14.45" hidden="1" customHeight="1" x14ac:dyDescent="0.25"/>
    <row r="61774" ht="14.45" hidden="1" customHeight="1" x14ac:dyDescent="0.25"/>
    <row r="61775" ht="14.45" hidden="1" customHeight="1" x14ac:dyDescent="0.25"/>
    <row r="61776" ht="14.45" hidden="1" customHeight="1" x14ac:dyDescent="0.25"/>
    <row r="61777" ht="14.45" hidden="1" customHeight="1" x14ac:dyDescent="0.25"/>
    <row r="61778" ht="14.45" hidden="1" customHeight="1" x14ac:dyDescent="0.25"/>
    <row r="61779" ht="14.45" hidden="1" customHeight="1" x14ac:dyDescent="0.25"/>
    <row r="61780" ht="14.45" hidden="1" customHeight="1" x14ac:dyDescent="0.25"/>
    <row r="61781" ht="14.45" hidden="1" customHeight="1" x14ac:dyDescent="0.25"/>
    <row r="61782" ht="14.45" hidden="1" customHeight="1" x14ac:dyDescent="0.25"/>
    <row r="61783" ht="14.45" hidden="1" customHeight="1" x14ac:dyDescent="0.25"/>
    <row r="61784" ht="14.45" hidden="1" customHeight="1" x14ac:dyDescent="0.25"/>
    <row r="61785" ht="14.45" hidden="1" customHeight="1" x14ac:dyDescent="0.25"/>
    <row r="61786" ht="14.45" hidden="1" customHeight="1" x14ac:dyDescent="0.25"/>
    <row r="61787" ht="14.45" hidden="1" customHeight="1" x14ac:dyDescent="0.25"/>
    <row r="61788" ht="14.45" hidden="1" customHeight="1" x14ac:dyDescent="0.25"/>
    <row r="61789" ht="14.45" hidden="1" customHeight="1" x14ac:dyDescent="0.25"/>
    <row r="61790" ht="14.45" hidden="1" customHeight="1" x14ac:dyDescent="0.25"/>
    <row r="61791" ht="14.45" hidden="1" customHeight="1" x14ac:dyDescent="0.25"/>
    <row r="61792" ht="14.45" hidden="1" customHeight="1" x14ac:dyDescent="0.25"/>
    <row r="61793" ht="14.45" hidden="1" customHeight="1" x14ac:dyDescent="0.25"/>
    <row r="61794" ht="14.45" hidden="1" customHeight="1" x14ac:dyDescent="0.25"/>
    <row r="61795" ht="14.45" hidden="1" customHeight="1" x14ac:dyDescent="0.25"/>
    <row r="61796" ht="14.45" hidden="1" customHeight="1" x14ac:dyDescent="0.25"/>
    <row r="61797" ht="14.45" hidden="1" customHeight="1" x14ac:dyDescent="0.25"/>
    <row r="61798" ht="14.45" hidden="1" customHeight="1" x14ac:dyDescent="0.25"/>
    <row r="61799" ht="14.45" hidden="1" customHeight="1" x14ac:dyDescent="0.25"/>
    <row r="61800" ht="14.45" hidden="1" customHeight="1" x14ac:dyDescent="0.25"/>
    <row r="61801" ht="14.45" hidden="1" customHeight="1" x14ac:dyDescent="0.25"/>
    <row r="61802" ht="14.45" hidden="1" customHeight="1" x14ac:dyDescent="0.25"/>
    <row r="61803" ht="14.45" hidden="1" customHeight="1" x14ac:dyDescent="0.25"/>
    <row r="61804" ht="14.45" hidden="1" customHeight="1" x14ac:dyDescent="0.25"/>
    <row r="61805" ht="14.45" hidden="1" customHeight="1" x14ac:dyDescent="0.25"/>
    <row r="61806" ht="14.45" hidden="1" customHeight="1" x14ac:dyDescent="0.25"/>
    <row r="61807" ht="14.45" hidden="1" customHeight="1" x14ac:dyDescent="0.25"/>
    <row r="61808" ht="14.45" hidden="1" customHeight="1" x14ac:dyDescent="0.25"/>
    <row r="61809" ht="14.45" hidden="1" customHeight="1" x14ac:dyDescent="0.25"/>
    <row r="61810" ht="14.45" hidden="1" customHeight="1" x14ac:dyDescent="0.25"/>
    <row r="61811" ht="14.45" hidden="1" customHeight="1" x14ac:dyDescent="0.25"/>
    <row r="61812" ht="14.45" hidden="1" customHeight="1" x14ac:dyDescent="0.25"/>
    <row r="61813" ht="14.45" hidden="1" customHeight="1" x14ac:dyDescent="0.25"/>
    <row r="61814" ht="14.45" hidden="1" customHeight="1" x14ac:dyDescent="0.25"/>
    <row r="61815" ht="14.45" hidden="1" customHeight="1" x14ac:dyDescent="0.25"/>
    <row r="61816" ht="14.45" hidden="1" customHeight="1" x14ac:dyDescent="0.25"/>
    <row r="61817" ht="14.45" hidden="1" customHeight="1" x14ac:dyDescent="0.25"/>
    <row r="61818" ht="14.45" hidden="1" customHeight="1" x14ac:dyDescent="0.25"/>
    <row r="61819" ht="14.45" hidden="1" customHeight="1" x14ac:dyDescent="0.25"/>
    <row r="61820" ht="14.45" hidden="1" customHeight="1" x14ac:dyDescent="0.25"/>
    <row r="61821" ht="14.45" hidden="1" customHeight="1" x14ac:dyDescent="0.25"/>
    <row r="61822" ht="14.45" hidden="1" customHeight="1" x14ac:dyDescent="0.25"/>
    <row r="61823" ht="14.45" hidden="1" customHeight="1" x14ac:dyDescent="0.25"/>
    <row r="61824" ht="14.45" hidden="1" customHeight="1" x14ac:dyDescent="0.25"/>
    <row r="61825" ht="14.45" hidden="1" customHeight="1" x14ac:dyDescent="0.25"/>
    <row r="61826" ht="14.45" hidden="1" customHeight="1" x14ac:dyDescent="0.25"/>
    <row r="61827" ht="14.45" hidden="1" customHeight="1" x14ac:dyDescent="0.25"/>
    <row r="61828" ht="14.45" hidden="1" customHeight="1" x14ac:dyDescent="0.25"/>
    <row r="61829" ht="14.45" hidden="1" customHeight="1" x14ac:dyDescent="0.25"/>
    <row r="61830" ht="14.45" hidden="1" customHeight="1" x14ac:dyDescent="0.25"/>
    <row r="61831" ht="14.45" hidden="1" customHeight="1" x14ac:dyDescent="0.25"/>
    <row r="61832" ht="14.45" hidden="1" customHeight="1" x14ac:dyDescent="0.25"/>
    <row r="61833" ht="14.45" hidden="1" customHeight="1" x14ac:dyDescent="0.25"/>
    <row r="61834" ht="14.45" hidden="1" customHeight="1" x14ac:dyDescent="0.25"/>
    <row r="61835" ht="14.45" hidden="1" customHeight="1" x14ac:dyDescent="0.25"/>
    <row r="61836" ht="14.45" hidden="1" customHeight="1" x14ac:dyDescent="0.25"/>
    <row r="61837" ht="14.45" hidden="1" customHeight="1" x14ac:dyDescent="0.25"/>
    <row r="61838" ht="14.45" hidden="1" customHeight="1" x14ac:dyDescent="0.25"/>
    <row r="61839" ht="14.45" hidden="1" customHeight="1" x14ac:dyDescent="0.25"/>
    <row r="61840" ht="14.45" hidden="1" customHeight="1" x14ac:dyDescent="0.25"/>
    <row r="61841" ht="14.45" hidden="1" customHeight="1" x14ac:dyDescent="0.25"/>
    <row r="61842" ht="14.45" hidden="1" customHeight="1" x14ac:dyDescent="0.25"/>
    <row r="61843" ht="14.45" hidden="1" customHeight="1" x14ac:dyDescent="0.25"/>
    <row r="61844" ht="14.45" hidden="1" customHeight="1" x14ac:dyDescent="0.25"/>
    <row r="61845" ht="14.45" hidden="1" customHeight="1" x14ac:dyDescent="0.25"/>
    <row r="61846" ht="14.45" hidden="1" customHeight="1" x14ac:dyDescent="0.25"/>
    <row r="61847" ht="14.45" hidden="1" customHeight="1" x14ac:dyDescent="0.25"/>
    <row r="61848" ht="14.45" hidden="1" customHeight="1" x14ac:dyDescent="0.25"/>
    <row r="61849" ht="14.45" hidden="1" customHeight="1" x14ac:dyDescent="0.25"/>
    <row r="61850" ht="14.45" hidden="1" customHeight="1" x14ac:dyDescent="0.25"/>
    <row r="61851" ht="14.45" hidden="1" customHeight="1" x14ac:dyDescent="0.25"/>
    <row r="61852" ht="14.45" hidden="1" customHeight="1" x14ac:dyDescent="0.25"/>
    <row r="61853" ht="14.45" hidden="1" customHeight="1" x14ac:dyDescent="0.25"/>
    <row r="61854" ht="14.45" hidden="1" customHeight="1" x14ac:dyDescent="0.25"/>
    <row r="61855" ht="14.45" hidden="1" customHeight="1" x14ac:dyDescent="0.25"/>
    <row r="61856" ht="14.45" hidden="1" customHeight="1" x14ac:dyDescent="0.25"/>
    <row r="61857" ht="14.45" hidden="1" customHeight="1" x14ac:dyDescent="0.25"/>
    <row r="61858" ht="14.45" hidden="1" customHeight="1" x14ac:dyDescent="0.25"/>
    <row r="61859" ht="14.45" hidden="1" customHeight="1" x14ac:dyDescent="0.25"/>
    <row r="61860" ht="14.45" hidden="1" customHeight="1" x14ac:dyDescent="0.25"/>
    <row r="61861" ht="14.45" hidden="1" customHeight="1" x14ac:dyDescent="0.25"/>
    <row r="61862" ht="14.45" hidden="1" customHeight="1" x14ac:dyDescent="0.25"/>
    <row r="61863" ht="14.45" hidden="1" customHeight="1" x14ac:dyDescent="0.25"/>
    <row r="61864" ht="14.45" hidden="1" customHeight="1" x14ac:dyDescent="0.25"/>
    <row r="61865" ht="14.45" hidden="1" customHeight="1" x14ac:dyDescent="0.25"/>
    <row r="61866" ht="14.45" hidden="1" customHeight="1" x14ac:dyDescent="0.25"/>
    <row r="61867" ht="14.45" hidden="1" customHeight="1" x14ac:dyDescent="0.25"/>
    <row r="61868" ht="14.45" hidden="1" customHeight="1" x14ac:dyDescent="0.25"/>
    <row r="61869" ht="14.45" hidden="1" customHeight="1" x14ac:dyDescent="0.25"/>
    <row r="61870" ht="14.45" hidden="1" customHeight="1" x14ac:dyDescent="0.25"/>
    <row r="61871" ht="14.45" hidden="1" customHeight="1" x14ac:dyDescent="0.25"/>
    <row r="61872" ht="14.45" hidden="1" customHeight="1" x14ac:dyDescent="0.25"/>
    <row r="61873" ht="14.45" hidden="1" customHeight="1" x14ac:dyDescent="0.25"/>
    <row r="61874" ht="14.45" hidden="1" customHeight="1" x14ac:dyDescent="0.25"/>
    <row r="61875" ht="14.45" hidden="1" customHeight="1" x14ac:dyDescent="0.25"/>
    <row r="61876" ht="14.45" hidden="1" customHeight="1" x14ac:dyDescent="0.25"/>
    <row r="61877" ht="14.45" hidden="1" customHeight="1" x14ac:dyDescent="0.25"/>
    <row r="61878" ht="14.45" hidden="1" customHeight="1" x14ac:dyDescent="0.25"/>
    <row r="61879" ht="14.45" hidden="1" customHeight="1" x14ac:dyDescent="0.25"/>
    <row r="61880" ht="14.45" hidden="1" customHeight="1" x14ac:dyDescent="0.25"/>
    <row r="61881" ht="14.45" hidden="1" customHeight="1" x14ac:dyDescent="0.25"/>
    <row r="61882" ht="14.45" hidden="1" customHeight="1" x14ac:dyDescent="0.25"/>
    <row r="61883" ht="14.45" hidden="1" customHeight="1" x14ac:dyDescent="0.25"/>
    <row r="61884" ht="14.45" hidden="1" customHeight="1" x14ac:dyDescent="0.25"/>
    <row r="61885" ht="14.45" hidden="1" customHeight="1" x14ac:dyDescent="0.25"/>
    <row r="61886" ht="14.45" hidden="1" customHeight="1" x14ac:dyDescent="0.25"/>
    <row r="61887" ht="14.45" hidden="1" customHeight="1" x14ac:dyDescent="0.25"/>
    <row r="61888" ht="14.45" hidden="1" customHeight="1" x14ac:dyDescent="0.25"/>
    <row r="61889" ht="14.45" hidden="1" customHeight="1" x14ac:dyDescent="0.25"/>
    <row r="61890" ht="14.45" hidden="1" customHeight="1" x14ac:dyDescent="0.25"/>
    <row r="61891" ht="14.45" hidden="1" customHeight="1" x14ac:dyDescent="0.25"/>
    <row r="61892" ht="14.45" hidden="1" customHeight="1" x14ac:dyDescent="0.25"/>
    <row r="61893" ht="14.45" hidden="1" customHeight="1" x14ac:dyDescent="0.25"/>
    <row r="61894" ht="14.45" hidden="1" customHeight="1" x14ac:dyDescent="0.25"/>
    <row r="61895" ht="14.45" hidden="1" customHeight="1" x14ac:dyDescent="0.25"/>
    <row r="61896" ht="14.45" hidden="1" customHeight="1" x14ac:dyDescent="0.25"/>
    <row r="61897" ht="14.45" hidden="1" customHeight="1" x14ac:dyDescent="0.25"/>
    <row r="61898" ht="14.45" hidden="1" customHeight="1" x14ac:dyDescent="0.25"/>
    <row r="61899" ht="14.45" hidden="1" customHeight="1" x14ac:dyDescent="0.25"/>
    <row r="61900" ht="14.45" hidden="1" customHeight="1" x14ac:dyDescent="0.25"/>
    <row r="61901" ht="14.45" hidden="1" customHeight="1" x14ac:dyDescent="0.25"/>
    <row r="61902" ht="14.45" hidden="1" customHeight="1" x14ac:dyDescent="0.25"/>
    <row r="61903" ht="14.45" hidden="1" customHeight="1" x14ac:dyDescent="0.25"/>
    <row r="61904" ht="14.45" hidden="1" customHeight="1" x14ac:dyDescent="0.25"/>
    <row r="61905" ht="14.45" hidden="1" customHeight="1" x14ac:dyDescent="0.25"/>
    <row r="61906" ht="14.45" hidden="1" customHeight="1" x14ac:dyDescent="0.25"/>
    <row r="61907" ht="14.45" hidden="1" customHeight="1" x14ac:dyDescent="0.25"/>
    <row r="61908" ht="14.45" hidden="1" customHeight="1" x14ac:dyDescent="0.25"/>
    <row r="61909" ht="14.45" hidden="1" customHeight="1" x14ac:dyDescent="0.25"/>
    <row r="61910" ht="14.45" hidden="1" customHeight="1" x14ac:dyDescent="0.25"/>
    <row r="61911" ht="14.45" hidden="1" customHeight="1" x14ac:dyDescent="0.25"/>
    <row r="61912" ht="14.45" hidden="1" customHeight="1" x14ac:dyDescent="0.25"/>
    <row r="61913" ht="14.45" hidden="1" customHeight="1" x14ac:dyDescent="0.25"/>
    <row r="61914" ht="14.45" hidden="1" customHeight="1" x14ac:dyDescent="0.25"/>
    <row r="61915" ht="14.45" hidden="1" customHeight="1" x14ac:dyDescent="0.25"/>
    <row r="61916" ht="14.45" hidden="1" customHeight="1" x14ac:dyDescent="0.25"/>
    <row r="61917" ht="14.45" hidden="1" customHeight="1" x14ac:dyDescent="0.25"/>
    <row r="61918" ht="14.45" hidden="1" customHeight="1" x14ac:dyDescent="0.25"/>
    <row r="61919" ht="14.45" hidden="1" customHeight="1" x14ac:dyDescent="0.25"/>
    <row r="61920" ht="14.45" hidden="1" customHeight="1" x14ac:dyDescent="0.25"/>
    <row r="61921" ht="14.45" hidden="1" customHeight="1" x14ac:dyDescent="0.25"/>
    <row r="61922" ht="14.45" hidden="1" customHeight="1" x14ac:dyDescent="0.25"/>
    <row r="61923" ht="14.45" hidden="1" customHeight="1" x14ac:dyDescent="0.25"/>
    <row r="61924" ht="14.45" hidden="1" customHeight="1" x14ac:dyDescent="0.25"/>
    <row r="61925" ht="14.45" hidden="1" customHeight="1" x14ac:dyDescent="0.25"/>
    <row r="61926" ht="14.45" hidden="1" customHeight="1" x14ac:dyDescent="0.25"/>
    <row r="61927" ht="14.45" hidden="1" customHeight="1" x14ac:dyDescent="0.25"/>
    <row r="61928" ht="14.45" hidden="1" customHeight="1" x14ac:dyDescent="0.25"/>
    <row r="61929" ht="14.45" hidden="1" customHeight="1" x14ac:dyDescent="0.25"/>
    <row r="61930" ht="14.45" hidden="1" customHeight="1" x14ac:dyDescent="0.25"/>
    <row r="61931" ht="14.45" hidden="1" customHeight="1" x14ac:dyDescent="0.25"/>
    <row r="61932" ht="14.45" hidden="1" customHeight="1" x14ac:dyDescent="0.25"/>
    <row r="61933" ht="14.45" hidden="1" customHeight="1" x14ac:dyDescent="0.25"/>
    <row r="61934" ht="14.45" hidden="1" customHeight="1" x14ac:dyDescent="0.25"/>
    <row r="61935" ht="14.45" hidden="1" customHeight="1" x14ac:dyDescent="0.25"/>
    <row r="61936" ht="14.45" hidden="1" customHeight="1" x14ac:dyDescent="0.25"/>
    <row r="61937" ht="14.45" hidden="1" customHeight="1" x14ac:dyDescent="0.25"/>
    <row r="61938" ht="14.45" hidden="1" customHeight="1" x14ac:dyDescent="0.25"/>
    <row r="61939" ht="14.45" hidden="1" customHeight="1" x14ac:dyDescent="0.25"/>
    <row r="61940" ht="14.45" hidden="1" customHeight="1" x14ac:dyDescent="0.25"/>
    <row r="61941" ht="14.45" hidden="1" customHeight="1" x14ac:dyDescent="0.25"/>
    <row r="61942" ht="14.45" hidden="1" customHeight="1" x14ac:dyDescent="0.25"/>
    <row r="61943" ht="14.45" hidden="1" customHeight="1" x14ac:dyDescent="0.25"/>
    <row r="61944" ht="14.45" hidden="1" customHeight="1" x14ac:dyDescent="0.25"/>
    <row r="61945" ht="14.45" hidden="1" customHeight="1" x14ac:dyDescent="0.25"/>
    <row r="61946" ht="14.45" hidden="1" customHeight="1" x14ac:dyDescent="0.25"/>
    <row r="61947" ht="14.45" hidden="1" customHeight="1" x14ac:dyDescent="0.25"/>
    <row r="61948" ht="14.45" hidden="1" customHeight="1" x14ac:dyDescent="0.25"/>
    <row r="61949" ht="14.45" hidden="1" customHeight="1" x14ac:dyDescent="0.25"/>
    <row r="61950" ht="14.45" hidden="1" customHeight="1" x14ac:dyDescent="0.25"/>
    <row r="61951" ht="14.45" hidden="1" customHeight="1" x14ac:dyDescent="0.25"/>
    <row r="61952" ht="14.45" hidden="1" customHeight="1" x14ac:dyDescent="0.25"/>
    <row r="61953" ht="14.45" hidden="1" customHeight="1" x14ac:dyDescent="0.25"/>
    <row r="61954" ht="14.45" hidden="1" customHeight="1" x14ac:dyDescent="0.25"/>
    <row r="61955" ht="14.45" hidden="1" customHeight="1" x14ac:dyDescent="0.25"/>
    <row r="61956" ht="14.45" hidden="1" customHeight="1" x14ac:dyDescent="0.25"/>
    <row r="61957" ht="14.45" hidden="1" customHeight="1" x14ac:dyDescent="0.25"/>
    <row r="61958" ht="14.45" hidden="1" customHeight="1" x14ac:dyDescent="0.25"/>
    <row r="61959" ht="14.45" hidden="1" customHeight="1" x14ac:dyDescent="0.25"/>
    <row r="61960" ht="14.45" hidden="1" customHeight="1" x14ac:dyDescent="0.25"/>
    <row r="61961" ht="14.45" hidden="1" customHeight="1" x14ac:dyDescent="0.25"/>
    <row r="61962" ht="14.45" hidden="1" customHeight="1" x14ac:dyDescent="0.25"/>
    <row r="61963" ht="14.45" hidden="1" customHeight="1" x14ac:dyDescent="0.25"/>
    <row r="61964" ht="14.45" hidden="1" customHeight="1" x14ac:dyDescent="0.25"/>
    <row r="61965" ht="14.45" hidden="1" customHeight="1" x14ac:dyDescent="0.25"/>
    <row r="61966" ht="14.45" hidden="1" customHeight="1" x14ac:dyDescent="0.25"/>
    <row r="61967" ht="14.45" hidden="1" customHeight="1" x14ac:dyDescent="0.25"/>
    <row r="61968" ht="14.45" hidden="1" customHeight="1" x14ac:dyDescent="0.25"/>
    <row r="61969" ht="14.45" hidden="1" customHeight="1" x14ac:dyDescent="0.25"/>
    <row r="61970" ht="14.45" hidden="1" customHeight="1" x14ac:dyDescent="0.25"/>
    <row r="61971" ht="14.45" hidden="1" customHeight="1" x14ac:dyDescent="0.25"/>
    <row r="61972" ht="14.45" hidden="1" customHeight="1" x14ac:dyDescent="0.25"/>
    <row r="61973" ht="14.45" hidden="1" customHeight="1" x14ac:dyDescent="0.25"/>
    <row r="61974" ht="14.45" hidden="1" customHeight="1" x14ac:dyDescent="0.25"/>
    <row r="61975" ht="14.45" hidden="1" customHeight="1" x14ac:dyDescent="0.25"/>
    <row r="61976" ht="14.45" hidden="1" customHeight="1" x14ac:dyDescent="0.25"/>
    <row r="61977" ht="14.45" hidden="1" customHeight="1" x14ac:dyDescent="0.25"/>
    <row r="61978" ht="14.45" hidden="1" customHeight="1" x14ac:dyDescent="0.25"/>
    <row r="61979" ht="14.45" hidden="1" customHeight="1" x14ac:dyDescent="0.25"/>
    <row r="61980" ht="14.45" hidden="1" customHeight="1" x14ac:dyDescent="0.25"/>
    <row r="61981" ht="14.45" hidden="1" customHeight="1" x14ac:dyDescent="0.25"/>
    <row r="61982" ht="14.45" hidden="1" customHeight="1" x14ac:dyDescent="0.25"/>
    <row r="61983" ht="14.45" hidden="1" customHeight="1" x14ac:dyDescent="0.25"/>
    <row r="61984" ht="14.45" hidden="1" customHeight="1" x14ac:dyDescent="0.25"/>
    <row r="61985" ht="14.45" hidden="1" customHeight="1" x14ac:dyDescent="0.25"/>
    <row r="61986" ht="14.45" hidden="1" customHeight="1" x14ac:dyDescent="0.25"/>
    <row r="61987" ht="14.45" hidden="1" customHeight="1" x14ac:dyDescent="0.25"/>
    <row r="61988" ht="14.45" hidden="1" customHeight="1" x14ac:dyDescent="0.25"/>
    <row r="61989" ht="14.45" hidden="1" customHeight="1" x14ac:dyDescent="0.25"/>
    <row r="61990" ht="14.45" hidden="1" customHeight="1" x14ac:dyDescent="0.25"/>
    <row r="61991" ht="14.45" hidden="1" customHeight="1" x14ac:dyDescent="0.25"/>
    <row r="61992" ht="14.45" hidden="1" customHeight="1" x14ac:dyDescent="0.25"/>
    <row r="61993" ht="14.45" hidden="1" customHeight="1" x14ac:dyDescent="0.25"/>
    <row r="61994" ht="14.45" hidden="1" customHeight="1" x14ac:dyDescent="0.25"/>
    <row r="61995" ht="14.45" hidden="1" customHeight="1" x14ac:dyDescent="0.25"/>
    <row r="61996" ht="14.45" hidden="1" customHeight="1" x14ac:dyDescent="0.25"/>
    <row r="61997" ht="14.45" hidden="1" customHeight="1" x14ac:dyDescent="0.25"/>
    <row r="61998" ht="14.45" hidden="1" customHeight="1" x14ac:dyDescent="0.25"/>
    <row r="61999" ht="14.45" hidden="1" customHeight="1" x14ac:dyDescent="0.25"/>
    <row r="62000" ht="14.45" hidden="1" customHeight="1" x14ac:dyDescent="0.25"/>
    <row r="62001" ht="14.45" hidden="1" customHeight="1" x14ac:dyDescent="0.25"/>
    <row r="62002" ht="14.45" hidden="1" customHeight="1" x14ac:dyDescent="0.25"/>
    <row r="62003" ht="14.45" hidden="1" customHeight="1" x14ac:dyDescent="0.25"/>
    <row r="62004" ht="14.45" hidden="1" customHeight="1" x14ac:dyDescent="0.25"/>
    <row r="62005" ht="14.45" hidden="1" customHeight="1" x14ac:dyDescent="0.25"/>
    <row r="62006" ht="14.45" hidden="1" customHeight="1" x14ac:dyDescent="0.25"/>
    <row r="62007" ht="14.45" hidden="1" customHeight="1" x14ac:dyDescent="0.25"/>
    <row r="62008" ht="14.45" hidden="1" customHeight="1" x14ac:dyDescent="0.25"/>
    <row r="62009" ht="14.45" hidden="1" customHeight="1" x14ac:dyDescent="0.25"/>
    <row r="62010" ht="14.45" hidden="1" customHeight="1" x14ac:dyDescent="0.25"/>
    <row r="62011" ht="14.45" hidden="1" customHeight="1" x14ac:dyDescent="0.25"/>
    <row r="62012" ht="14.45" hidden="1" customHeight="1" x14ac:dyDescent="0.25"/>
    <row r="62013" ht="14.45" hidden="1" customHeight="1" x14ac:dyDescent="0.25"/>
    <row r="62014" ht="14.45" hidden="1" customHeight="1" x14ac:dyDescent="0.25"/>
    <row r="62015" ht="14.45" hidden="1" customHeight="1" x14ac:dyDescent="0.25"/>
    <row r="62016" ht="14.45" hidden="1" customHeight="1" x14ac:dyDescent="0.25"/>
    <row r="62017" ht="14.45" hidden="1" customHeight="1" x14ac:dyDescent="0.25"/>
    <row r="62018" ht="14.45" hidden="1" customHeight="1" x14ac:dyDescent="0.25"/>
    <row r="62019" ht="14.45" hidden="1" customHeight="1" x14ac:dyDescent="0.25"/>
    <row r="62020" ht="14.45" hidden="1" customHeight="1" x14ac:dyDescent="0.25"/>
    <row r="62021" ht="14.45" hidden="1" customHeight="1" x14ac:dyDescent="0.25"/>
    <row r="62022" ht="14.45" hidden="1" customHeight="1" x14ac:dyDescent="0.25"/>
    <row r="62023" ht="14.45" hidden="1" customHeight="1" x14ac:dyDescent="0.25"/>
    <row r="62024" ht="14.45" hidden="1" customHeight="1" x14ac:dyDescent="0.25"/>
    <row r="62025" ht="14.45" hidden="1" customHeight="1" x14ac:dyDescent="0.25"/>
    <row r="62026" ht="14.45" hidden="1" customHeight="1" x14ac:dyDescent="0.25"/>
    <row r="62027" ht="14.45" hidden="1" customHeight="1" x14ac:dyDescent="0.25"/>
    <row r="62028" ht="14.45" hidden="1" customHeight="1" x14ac:dyDescent="0.25"/>
    <row r="62029" ht="14.45" hidden="1" customHeight="1" x14ac:dyDescent="0.25"/>
    <row r="62030" ht="14.45" hidden="1" customHeight="1" x14ac:dyDescent="0.25"/>
    <row r="62031" ht="14.45" hidden="1" customHeight="1" x14ac:dyDescent="0.25"/>
    <row r="62032" ht="14.45" hidden="1" customHeight="1" x14ac:dyDescent="0.25"/>
    <row r="62033" ht="14.45" hidden="1" customHeight="1" x14ac:dyDescent="0.25"/>
    <row r="62034" ht="14.45" hidden="1" customHeight="1" x14ac:dyDescent="0.25"/>
    <row r="62035" ht="14.45" hidden="1" customHeight="1" x14ac:dyDescent="0.25"/>
    <row r="62036" ht="14.45" hidden="1" customHeight="1" x14ac:dyDescent="0.25"/>
    <row r="62037" ht="14.45" hidden="1" customHeight="1" x14ac:dyDescent="0.25"/>
    <row r="62038" ht="14.45" hidden="1" customHeight="1" x14ac:dyDescent="0.25"/>
    <row r="62039" ht="14.45" hidden="1" customHeight="1" x14ac:dyDescent="0.25"/>
    <row r="62040" ht="14.45" hidden="1" customHeight="1" x14ac:dyDescent="0.25"/>
    <row r="62041" ht="14.45" hidden="1" customHeight="1" x14ac:dyDescent="0.25"/>
    <row r="62042" ht="14.45" hidden="1" customHeight="1" x14ac:dyDescent="0.25"/>
    <row r="62043" ht="14.45" hidden="1" customHeight="1" x14ac:dyDescent="0.25"/>
    <row r="62044" ht="14.45" hidden="1" customHeight="1" x14ac:dyDescent="0.25"/>
    <row r="62045" ht="14.45" hidden="1" customHeight="1" x14ac:dyDescent="0.25"/>
    <row r="62046" ht="14.45" hidden="1" customHeight="1" x14ac:dyDescent="0.25"/>
    <row r="62047" ht="14.45" hidden="1" customHeight="1" x14ac:dyDescent="0.25"/>
    <row r="62048" ht="14.45" hidden="1" customHeight="1" x14ac:dyDescent="0.25"/>
    <row r="62049" ht="14.45" hidden="1" customHeight="1" x14ac:dyDescent="0.25"/>
    <row r="62050" ht="14.45" hidden="1" customHeight="1" x14ac:dyDescent="0.25"/>
    <row r="62051" ht="14.45" hidden="1" customHeight="1" x14ac:dyDescent="0.25"/>
    <row r="62052" ht="14.45" hidden="1" customHeight="1" x14ac:dyDescent="0.25"/>
    <row r="62053" ht="14.45" hidden="1" customHeight="1" x14ac:dyDescent="0.25"/>
    <row r="62054" ht="14.45" hidden="1" customHeight="1" x14ac:dyDescent="0.25"/>
    <row r="62055" ht="14.45" hidden="1" customHeight="1" x14ac:dyDescent="0.25"/>
    <row r="62056" ht="14.45" hidden="1" customHeight="1" x14ac:dyDescent="0.25"/>
    <row r="62057" ht="14.45" hidden="1" customHeight="1" x14ac:dyDescent="0.25"/>
    <row r="62058" ht="14.45" hidden="1" customHeight="1" x14ac:dyDescent="0.25"/>
    <row r="62059" ht="14.45" hidden="1" customHeight="1" x14ac:dyDescent="0.25"/>
    <row r="62060" ht="14.45" hidden="1" customHeight="1" x14ac:dyDescent="0.25"/>
    <row r="62061" ht="14.45" hidden="1" customHeight="1" x14ac:dyDescent="0.25"/>
    <row r="62062" ht="14.45" hidden="1" customHeight="1" x14ac:dyDescent="0.25"/>
    <row r="62063" ht="14.45" hidden="1" customHeight="1" x14ac:dyDescent="0.25"/>
    <row r="62064" ht="14.45" hidden="1" customHeight="1" x14ac:dyDescent="0.25"/>
    <row r="62065" ht="14.45" hidden="1" customHeight="1" x14ac:dyDescent="0.25"/>
    <row r="62066" ht="14.45" hidden="1" customHeight="1" x14ac:dyDescent="0.25"/>
    <row r="62067" ht="14.45" hidden="1" customHeight="1" x14ac:dyDescent="0.25"/>
    <row r="62068" ht="14.45" hidden="1" customHeight="1" x14ac:dyDescent="0.25"/>
    <row r="62069" ht="14.45" hidden="1" customHeight="1" x14ac:dyDescent="0.25"/>
    <row r="62070" ht="14.45" hidden="1" customHeight="1" x14ac:dyDescent="0.25"/>
    <row r="62071" ht="14.45" hidden="1" customHeight="1" x14ac:dyDescent="0.25"/>
    <row r="62072" ht="14.45" hidden="1" customHeight="1" x14ac:dyDescent="0.25"/>
    <row r="62073" ht="14.45" hidden="1" customHeight="1" x14ac:dyDescent="0.25"/>
    <row r="62074" ht="14.45" hidden="1" customHeight="1" x14ac:dyDescent="0.25"/>
    <row r="62075" ht="14.45" hidden="1" customHeight="1" x14ac:dyDescent="0.25"/>
    <row r="62076" ht="14.45" hidden="1" customHeight="1" x14ac:dyDescent="0.25"/>
    <row r="62077" ht="14.45" hidden="1" customHeight="1" x14ac:dyDescent="0.25"/>
    <row r="62078" ht="14.45" hidden="1" customHeight="1" x14ac:dyDescent="0.25"/>
    <row r="62079" ht="14.45" hidden="1" customHeight="1" x14ac:dyDescent="0.25"/>
    <row r="62080" ht="14.45" hidden="1" customHeight="1" x14ac:dyDescent="0.25"/>
    <row r="62081" ht="14.45" hidden="1" customHeight="1" x14ac:dyDescent="0.25"/>
    <row r="62082" ht="14.45" hidden="1" customHeight="1" x14ac:dyDescent="0.25"/>
    <row r="62083" ht="14.45" hidden="1" customHeight="1" x14ac:dyDescent="0.25"/>
    <row r="62084" ht="14.45" hidden="1" customHeight="1" x14ac:dyDescent="0.25"/>
    <row r="62085" ht="14.45" hidden="1" customHeight="1" x14ac:dyDescent="0.25"/>
    <row r="62086" ht="14.45" hidden="1" customHeight="1" x14ac:dyDescent="0.25"/>
    <row r="62087" ht="14.45" hidden="1" customHeight="1" x14ac:dyDescent="0.25"/>
    <row r="62088" ht="14.45" hidden="1" customHeight="1" x14ac:dyDescent="0.25"/>
    <row r="62089" ht="14.45" hidden="1" customHeight="1" x14ac:dyDescent="0.25"/>
    <row r="62090" ht="14.45" hidden="1" customHeight="1" x14ac:dyDescent="0.25"/>
    <row r="62091" ht="14.45" hidden="1" customHeight="1" x14ac:dyDescent="0.25"/>
    <row r="62092" ht="14.45" hidden="1" customHeight="1" x14ac:dyDescent="0.25"/>
    <row r="62093" ht="14.45" hidden="1" customHeight="1" x14ac:dyDescent="0.25"/>
    <row r="62094" ht="14.45" hidden="1" customHeight="1" x14ac:dyDescent="0.25"/>
    <row r="62095" ht="14.45" hidden="1" customHeight="1" x14ac:dyDescent="0.25"/>
    <row r="62096" ht="14.45" hidden="1" customHeight="1" x14ac:dyDescent="0.25"/>
    <row r="62097" ht="14.45" hidden="1" customHeight="1" x14ac:dyDescent="0.25"/>
    <row r="62098" ht="14.45" hidden="1" customHeight="1" x14ac:dyDescent="0.25"/>
    <row r="62099" ht="14.45" hidden="1" customHeight="1" x14ac:dyDescent="0.25"/>
    <row r="62100" ht="14.45" hidden="1" customHeight="1" x14ac:dyDescent="0.25"/>
    <row r="62101" ht="14.45" hidden="1" customHeight="1" x14ac:dyDescent="0.25"/>
    <row r="62102" ht="14.45" hidden="1" customHeight="1" x14ac:dyDescent="0.25"/>
    <row r="62103" ht="14.45" hidden="1" customHeight="1" x14ac:dyDescent="0.25"/>
    <row r="62104" ht="14.45" hidden="1" customHeight="1" x14ac:dyDescent="0.25"/>
    <row r="62105" ht="14.45" hidden="1" customHeight="1" x14ac:dyDescent="0.25"/>
    <row r="62106" ht="14.45" hidden="1" customHeight="1" x14ac:dyDescent="0.25"/>
    <row r="62107" ht="14.45" hidden="1" customHeight="1" x14ac:dyDescent="0.25"/>
    <row r="62108" ht="14.45" hidden="1" customHeight="1" x14ac:dyDescent="0.25"/>
    <row r="62109" ht="14.45" hidden="1" customHeight="1" x14ac:dyDescent="0.25"/>
    <row r="62110" ht="14.45" hidden="1" customHeight="1" x14ac:dyDescent="0.25"/>
    <row r="62111" ht="14.45" hidden="1" customHeight="1" x14ac:dyDescent="0.25"/>
    <row r="62112" ht="14.45" hidden="1" customHeight="1" x14ac:dyDescent="0.25"/>
    <row r="62113" ht="14.45" hidden="1" customHeight="1" x14ac:dyDescent="0.25"/>
    <row r="62114" ht="14.45" hidden="1" customHeight="1" x14ac:dyDescent="0.25"/>
    <row r="62115" ht="14.45" hidden="1" customHeight="1" x14ac:dyDescent="0.25"/>
    <row r="62116" ht="14.45" hidden="1" customHeight="1" x14ac:dyDescent="0.25"/>
    <row r="62117" ht="14.45" hidden="1" customHeight="1" x14ac:dyDescent="0.25"/>
    <row r="62118" ht="14.45" hidden="1" customHeight="1" x14ac:dyDescent="0.25"/>
    <row r="62119" ht="14.45" hidden="1" customHeight="1" x14ac:dyDescent="0.25"/>
    <row r="62120" ht="14.45" hidden="1" customHeight="1" x14ac:dyDescent="0.25"/>
    <row r="62121" ht="14.45" hidden="1" customHeight="1" x14ac:dyDescent="0.25"/>
    <row r="62122" ht="14.45" hidden="1" customHeight="1" x14ac:dyDescent="0.25"/>
    <row r="62123" ht="14.45" hidden="1" customHeight="1" x14ac:dyDescent="0.25"/>
    <row r="62124" ht="14.45" hidden="1" customHeight="1" x14ac:dyDescent="0.25"/>
    <row r="62125" ht="14.45" hidden="1" customHeight="1" x14ac:dyDescent="0.25"/>
    <row r="62126" ht="14.45" hidden="1" customHeight="1" x14ac:dyDescent="0.25"/>
    <row r="62127" ht="14.45" hidden="1" customHeight="1" x14ac:dyDescent="0.25"/>
    <row r="62128" ht="14.45" hidden="1" customHeight="1" x14ac:dyDescent="0.25"/>
    <row r="62129" ht="14.45" hidden="1" customHeight="1" x14ac:dyDescent="0.25"/>
    <row r="62130" ht="14.45" hidden="1" customHeight="1" x14ac:dyDescent="0.25"/>
    <row r="62131" ht="14.45" hidden="1" customHeight="1" x14ac:dyDescent="0.25"/>
    <row r="62132" ht="14.45" hidden="1" customHeight="1" x14ac:dyDescent="0.25"/>
    <row r="62133" ht="14.45" hidden="1" customHeight="1" x14ac:dyDescent="0.25"/>
    <row r="62134" ht="14.45" hidden="1" customHeight="1" x14ac:dyDescent="0.25"/>
    <row r="62135" ht="14.45" hidden="1" customHeight="1" x14ac:dyDescent="0.25"/>
    <row r="62136" ht="14.45" hidden="1" customHeight="1" x14ac:dyDescent="0.25"/>
    <row r="62137" ht="14.45" hidden="1" customHeight="1" x14ac:dyDescent="0.25"/>
    <row r="62138" ht="14.45" hidden="1" customHeight="1" x14ac:dyDescent="0.25"/>
    <row r="62139" ht="14.45" hidden="1" customHeight="1" x14ac:dyDescent="0.25"/>
    <row r="62140" ht="14.45" hidden="1" customHeight="1" x14ac:dyDescent="0.25"/>
    <row r="62141" ht="14.45" hidden="1" customHeight="1" x14ac:dyDescent="0.25"/>
    <row r="62142" ht="14.45" hidden="1" customHeight="1" x14ac:dyDescent="0.25"/>
    <row r="62143" ht="14.45" hidden="1" customHeight="1" x14ac:dyDescent="0.25"/>
    <row r="62144" ht="14.45" hidden="1" customHeight="1" x14ac:dyDescent="0.25"/>
    <row r="62145" ht="14.45" hidden="1" customHeight="1" x14ac:dyDescent="0.25"/>
    <row r="62146" ht="14.45" hidden="1" customHeight="1" x14ac:dyDescent="0.25"/>
    <row r="62147" ht="14.45" hidden="1" customHeight="1" x14ac:dyDescent="0.25"/>
    <row r="62148" ht="14.45" hidden="1" customHeight="1" x14ac:dyDescent="0.25"/>
    <row r="62149" ht="14.45" hidden="1" customHeight="1" x14ac:dyDescent="0.25"/>
    <row r="62150" ht="14.45" hidden="1" customHeight="1" x14ac:dyDescent="0.25"/>
    <row r="62151" ht="14.45" hidden="1" customHeight="1" x14ac:dyDescent="0.25"/>
    <row r="62152" ht="14.45" hidden="1" customHeight="1" x14ac:dyDescent="0.25"/>
    <row r="62153" ht="14.45" hidden="1" customHeight="1" x14ac:dyDescent="0.25"/>
    <row r="62154" ht="14.45" hidden="1" customHeight="1" x14ac:dyDescent="0.25"/>
    <row r="62155" ht="14.45" hidden="1" customHeight="1" x14ac:dyDescent="0.25"/>
    <row r="62156" ht="14.45" hidden="1" customHeight="1" x14ac:dyDescent="0.25"/>
    <row r="62157" ht="14.45" hidden="1" customHeight="1" x14ac:dyDescent="0.25"/>
    <row r="62158" ht="14.45" hidden="1" customHeight="1" x14ac:dyDescent="0.25"/>
    <row r="62159" ht="14.45" hidden="1" customHeight="1" x14ac:dyDescent="0.25"/>
    <row r="62160" ht="14.45" hidden="1" customHeight="1" x14ac:dyDescent="0.25"/>
    <row r="62161" ht="14.45" hidden="1" customHeight="1" x14ac:dyDescent="0.25"/>
    <row r="62162" ht="14.45" hidden="1" customHeight="1" x14ac:dyDescent="0.25"/>
    <row r="62163" ht="14.45" hidden="1" customHeight="1" x14ac:dyDescent="0.25"/>
    <row r="62164" ht="14.45" hidden="1" customHeight="1" x14ac:dyDescent="0.25"/>
    <row r="62165" ht="14.45" hidden="1" customHeight="1" x14ac:dyDescent="0.25"/>
    <row r="62166" ht="14.45" hidden="1" customHeight="1" x14ac:dyDescent="0.25"/>
    <row r="62167" ht="14.45" hidden="1" customHeight="1" x14ac:dyDescent="0.25"/>
    <row r="62168" ht="14.45" hidden="1" customHeight="1" x14ac:dyDescent="0.25"/>
    <row r="62169" ht="14.45" hidden="1" customHeight="1" x14ac:dyDescent="0.25"/>
    <row r="62170" ht="14.45" hidden="1" customHeight="1" x14ac:dyDescent="0.25"/>
    <row r="62171" ht="14.45" hidden="1" customHeight="1" x14ac:dyDescent="0.25"/>
    <row r="62172" ht="14.45" hidden="1" customHeight="1" x14ac:dyDescent="0.25"/>
    <row r="62173" ht="14.45" hidden="1" customHeight="1" x14ac:dyDescent="0.25"/>
    <row r="62174" ht="14.45" hidden="1" customHeight="1" x14ac:dyDescent="0.25"/>
    <row r="62175" ht="14.45" hidden="1" customHeight="1" x14ac:dyDescent="0.25"/>
    <row r="62176" ht="14.45" hidden="1" customHeight="1" x14ac:dyDescent="0.25"/>
    <row r="62177" ht="14.45" hidden="1" customHeight="1" x14ac:dyDescent="0.25"/>
    <row r="62178" ht="14.45" hidden="1" customHeight="1" x14ac:dyDescent="0.25"/>
    <row r="62179" ht="14.45" hidden="1" customHeight="1" x14ac:dyDescent="0.25"/>
    <row r="62180" ht="14.45" hidden="1" customHeight="1" x14ac:dyDescent="0.25"/>
    <row r="62181" ht="14.45" hidden="1" customHeight="1" x14ac:dyDescent="0.25"/>
    <row r="62182" ht="14.45" hidden="1" customHeight="1" x14ac:dyDescent="0.25"/>
    <row r="62183" ht="14.45" hidden="1" customHeight="1" x14ac:dyDescent="0.25"/>
    <row r="62184" ht="14.45" hidden="1" customHeight="1" x14ac:dyDescent="0.25"/>
    <row r="62185" ht="14.45" hidden="1" customHeight="1" x14ac:dyDescent="0.25"/>
    <row r="62186" ht="14.45" hidden="1" customHeight="1" x14ac:dyDescent="0.25"/>
    <row r="62187" ht="14.45" hidden="1" customHeight="1" x14ac:dyDescent="0.25"/>
    <row r="62188" ht="14.45" hidden="1" customHeight="1" x14ac:dyDescent="0.25"/>
    <row r="62189" ht="14.45" hidden="1" customHeight="1" x14ac:dyDescent="0.25"/>
    <row r="62190" ht="14.45" hidden="1" customHeight="1" x14ac:dyDescent="0.25"/>
    <row r="62191" ht="14.45" hidden="1" customHeight="1" x14ac:dyDescent="0.25"/>
    <row r="62192" ht="14.45" hidden="1" customHeight="1" x14ac:dyDescent="0.25"/>
    <row r="62193" ht="14.45" hidden="1" customHeight="1" x14ac:dyDescent="0.25"/>
    <row r="62194" ht="14.45" hidden="1" customHeight="1" x14ac:dyDescent="0.25"/>
    <row r="62195" ht="14.45" hidden="1" customHeight="1" x14ac:dyDescent="0.25"/>
    <row r="62196" ht="14.45" hidden="1" customHeight="1" x14ac:dyDescent="0.25"/>
    <row r="62197" ht="14.45" hidden="1" customHeight="1" x14ac:dyDescent="0.25"/>
    <row r="62198" ht="14.45" hidden="1" customHeight="1" x14ac:dyDescent="0.25"/>
    <row r="62199" ht="14.45" hidden="1" customHeight="1" x14ac:dyDescent="0.25"/>
    <row r="62200" ht="14.45" hidden="1" customHeight="1" x14ac:dyDescent="0.25"/>
    <row r="62201" ht="14.45" hidden="1" customHeight="1" x14ac:dyDescent="0.25"/>
    <row r="62202" ht="14.45" hidden="1" customHeight="1" x14ac:dyDescent="0.25"/>
    <row r="62203" ht="14.45" hidden="1" customHeight="1" x14ac:dyDescent="0.25"/>
    <row r="62204" ht="14.45" hidden="1" customHeight="1" x14ac:dyDescent="0.25"/>
    <row r="62205" ht="14.45" hidden="1" customHeight="1" x14ac:dyDescent="0.25"/>
    <row r="62206" ht="14.45" hidden="1" customHeight="1" x14ac:dyDescent="0.25"/>
    <row r="62207" ht="14.45" hidden="1" customHeight="1" x14ac:dyDescent="0.25"/>
    <row r="62208" ht="14.45" hidden="1" customHeight="1" x14ac:dyDescent="0.25"/>
    <row r="62209" ht="14.45" hidden="1" customHeight="1" x14ac:dyDescent="0.25"/>
    <row r="62210" ht="14.45" hidden="1" customHeight="1" x14ac:dyDescent="0.25"/>
    <row r="62211" ht="14.45" hidden="1" customHeight="1" x14ac:dyDescent="0.25"/>
    <row r="62212" ht="14.45" hidden="1" customHeight="1" x14ac:dyDescent="0.25"/>
    <row r="62213" ht="14.45" hidden="1" customHeight="1" x14ac:dyDescent="0.25"/>
    <row r="62214" ht="14.45" hidden="1" customHeight="1" x14ac:dyDescent="0.25"/>
    <row r="62215" ht="14.45" hidden="1" customHeight="1" x14ac:dyDescent="0.25"/>
    <row r="62216" ht="14.45" hidden="1" customHeight="1" x14ac:dyDescent="0.25"/>
    <row r="62217" ht="14.45" hidden="1" customHeight="1" x14ac:dyDescent="0.25"/>
    <row r="62218" ht="14.45" hidden="1" customHeight="1" x14ac:dyDescent="0.25"/>
    <row r="62219" ht="14.45" hidden="1" customHeight="1" x14ac:dyDescent="0.25"/>
    <row r="62220" ht="14.45" hidden="1" customHeight="1" x14ac:dyDescent="0.25"/>
    <row r="62221" ht="14.45" hidden="1" customHeight="1" x14ac:dyDescent="0.25"/>
    <row r="62222" ht="14.45" hidden="1" customHeight="1" x14ac:dyDescent="0.25"/>
    <row r="62223" ht="14.45" hidden="1" customHeight="1" x14ac:dyDescent="0.25"/>
    <row r="62224" ht="14.45" hidden="1" customHeight="1" x14ac:dyDescent="0.25"/>
    <row r="62225" ht="14.45" hidden="1" customHeight="1" x14ac:dyDescent="0.25"/>
    <row r="62226" ht="14.45" hidden="1" customHeight="1" x14ac:dyDescent="0.25"/>
    <row r="62227" ht="14.45" hidden="1" customHeight="1" x14ac:dyDescent="0.25"/>
    <row r="62228" ht="14.45" hidden="1" customHeight="1" x14ac:dyDescent="0.25"/>
    <row r="62229" ht="14.45" hidden="1" customHeight="1" x14ac:dyDescent="0.25"/>
    <row r="62230" ht="14.45" hidden="1" customHeight="1" x14ac:dyDescent="0.25"/>
    <row r="62231" ht="14.45" hidden="1" customHeight="1" x14ac:dyDescent="0.25"/>
    <row r="62232" ht="14.45" hidden="1" customHeight="1" x14ac:dyDescent="0.25"/>
    <row r="62233" ht="14.45" hidden="1" customHeight="1" x14ac:dyDescent="0.25"/>
    <row r="62234" ht="14.45" hidden="1" customHeight="1" x14ac:dyDescent="0.25"/>
    <row r="62235" ht="14.45" hidden="1" customHeight="1" x14ac:dyDescent="0.25"/>
    <row r="62236" ht="14.45" hidden="1" customHeight="1" x14ac:dyDescent="0.25"/>
    <row r="62237" ht="14.45" hidden="1" customHeight="1" x14ac:dyDescent="0.25"/>
    <row r="62238" ht="14.45" hidden="1" customHeight="1" x14ac:dyDescent="0.25"/>
    <row r="62239" ht="14.45" hidden="1" customHeight="1" x14ac:dyDescent="0.25"/>
    <row r="62240" ht="14.45" hidden="1" customHeight="1" x14ac:dyDescent="0.25"/>
    <row r="62241" ht="14.45" hidden="1" customHeight="1" x14ac:dyDescent="0.25"/>
    <row r="62242" ht="14.45" hidden="1" customHeight="1" x14ac:dyDescent="0.25"/>
    <row r="62243" ht="14.45" hidden="1" customHeight="1" x14ac:dyDescent="0.25"/>
    <row r="62244" ht="14.45" hidden="1" customHeight="1" x14ac:dyDescent="0.25"/>
    <row r="62245" ht="14.45" hidden="1" customHeight="1" x14ac:dyDescent="0.25"/>
    <row r="62246" ht="14.45" hidden="1" customHeight="1" x14ac:dyDescent="0.25"/>
    <row r="62247" ht="14.45" hidden="1" customHeight="1" x14ac:dyDescent="0.25"/>
    <row r="62248" ht="14.45" hidden="1" customHeight="1" x14ac:dyDescent="0.25"/>
    <row r="62249" ht="14.45" hidden="1" customHeight="1" x14ac:dyDescent="0.25"/>
    <row r="62250" ht="14.45" hidden="1" customHeight="1" x14ac:dyDescent="0.25"/>
    <row r="62251" ht="14.45" hidden="1" customHeight="1" x14ac:dyDescent="0.25"/>
    <row r="62252" ht="14.45" hidden="1" customHeight="1" x14ac:dyDescent="0.25"/>
    <row r="62253" ht="14.45" hidden="1" customHeight="1" x14ac:dyDescent="0.25"/>
    <row r="62254" ht="14.45" hidden="1" customHeight="1" x14ac:dyDescent="0.25"/>
    <row r="62255" ht="14.45" hidden="1" customHeight="1" x14ac:dyDescent="0.25"/>
    <row r="62256" ht="14.45" hidden="1" customHeight="1" x14ac:dyDescent="0.25"/>
    <row r="62257" ht="14.45" hidden="1" customHeight="1" x14ac:dyDescent="0.25"/>
    <row r="62258" ht="14.45" hidden="1" customHeight="1" x14ac:dyDescent="0.25"/>
    <row r="62259" ht="14.45" hidden="1" customHeight="1" x14ac:dyDescent="0.25"/>
    <row r="62260" ht="14.45" hidden="1" customHeight="1" x14ac:dyDescent="0.25"/>
    <row r="62261" ht="14.45" hidden="1" customHeight="1" x14ac:dyDescent="0.25"/>
    <row r="62262" ht="14.45" hidden="1" customHeight="1" x14ac:dyDescent="0.25"/>
    <row r="62263" ht="14.45" hidden="1" customHeight="1" x14ac:dyDescent="0.25"/>
    <row r="62264" ht="14.45" hidden="1" customHeight="1" x14ac:dyDescent="0.25"/>
    <row r="62265" ht="14.45" hidden="1" customHeight="1" x14ac:dyDescent="0.25"/>
    <row r="62266" ht="14.45" hidden="1" customHeight="1" x14ac:dyDescent="0.25"/>
    <row r="62267" ht="14.45" hidden="1" customHeight="1" x14ac:dyDescent="0.25"/>
    <row r="62268" ht="14.45" hidden="1" customHeight="1" x14ac:dyDescent="0.25"/>
    <row r="62269" ht="14.45" hidden="1" customHeight="1" x14ac:dyDescent="0.25"/>
    <row r="62270" ht="14.45" hidden="1" customHeight="1" x14ac:dyDescent="0.25"/>
    <row r="62271" ht="14.45" hidden="1" customHeight="1" x14ac:dyDescent="0.25"/>
    <row r="62272" ht="14.45" hidden="1" customHeight="1" x14ac:dyDescent="0.25"/>
    <row r="62273" ht="14.45" hidden="1" customHeight="1" x14ac:dyDescent="0.25"/>
    <row r="62274" ht="14.45" hidden="1" customHeight="1" x14ac:dyDescent="0.25"/>
    <row r="62275" ht="14.45" hidden="1" customHeight="1" x14ac:dyDescent="0.25"/>
    <row r="62276" ht="14.45" hidden="1" customHeight="1" x14ac:dyDescent="0.25"/>
    <row r="62277" ht="14.45" hidden="1" customHeight="1" x14ac:dyDescent="0.25"/>
    <row r="62278" ht="14.45" hidden="1" customHeight="1" x14ac:dyDescent="0.25"/>
    <row r="62279" ht="14.45" hidden="1" customHeight="1" x14ac:dyDescent="0.25"/>
    <row r="62280" ht="14.45" hidden="1" customHeight="1" x14ac:dyDescent="0.25"/>
    <row r="62281" ht="14.45" hidden="1" customHeight="1" x14ac:dyDescent="0.25"/>
    <row r="62282" ht="14.45" hidden="1" customHeight="1" x14ac:dyDescent="0.25"/>
    <row r="62283" ht="14.45" hidden="1" customHeight="1" x14ac:dyDescent="0.25"/>
    <row r="62284" ht="14.45" hidden="1" customHeight="1" x14ac:dyDescent="0.25"/>
    <row r="62285" ht="14.45" hidden="1" customHeight="1" x14ac:dyDescent="0.25"/>
    <row r="62286" ht="14.45" hidden="1" customHeight="1" x14ac:dyDescent="0.25"/>
    <row r="62287" ht="14.45" hidden="1" customHeight="1" x14ac:dyDescent="0.25"/>
    <row r="62288" ht="14.45" hidden="1" customHeight="1" x14ac:dyDescent="0.25"/>
    <row r="62289" ht="14.45" hidden="1" customHeight="1" x14ac:dyDescent="0.25"/>
    <row r="62290" ht="14.45" hidden="1" customHeight="1" x14ac:dyDescent="0.25"/>
    <row r="62291" ht="14.45" hidden="1" customHeight="1" x14ac:dyDescent="0.25"/>
    <row r="62292" ht="14.45" hidden="1" customHeight="1" x14ac:dyDescent="0.25"/>
    <row r="62293" ht="14.45" hidden="1" customHeight="1" x14ac:dyDescent="0.25"/>
    <row r="62294" ht="14.45" hidden="1" customHeight="1" x14ac:dyDescent="0.25"/>
    <row r="62295" ht="14.45" hidden="1" customHeight="1" x14ac:dyDescent="0.25"/>
    <row r="62296" ht="14.45" hidden="1" customHeight="1" x14ac:dyDescent="0.25"/>
    <row r="62297" ht="14.45" hidden="1" customHeight="1" x14ac:dyDescent="0.25"/>
    <row r="62298" ht="14.45" hidden="1" customHeight="1" x14ac:dyDescent="0.25"/>
    <row r="62299" ht="14.45" hidden="1" customHeight="1" x14ac:dyDescent="0.25"/>
    <row r="62300" ht="14.45" hidden="1" customHeight="1" x14ac:dyDescent="0.25"/>
    <row r="62301" ht="14.45" hidden="1" customHeight="1" x14ac:dyDescent="0.25"/>
    <row r="62302" ht="14.45" hidden="1" customHeight="1" x14ac:dyDescent="0.25"/>
    <row r="62303" ht="14.45" hidden="1" customHeight="1" x14ac:dyDescent="0.25"/>
    <row r="62304" ht="14.45" hidden="1" customHeight="1" x14ac:dyDescent="0.25"/>
    <row r="62305" ht="14.45" hidden="1" customHeight="1" x14ac:dyDescent="0.25"/>
    <row r="62306" ht="14.45" hidden="1" customHeight="1" x14ac:dyDescent="0.25"/>
    <row r="62307" ht="14.45" hidden="1" customHeight="1" x14ac:dyDescent="0.25"/>
    <row r="62308" ht="14.45" hidden="1" customHeight="1" x14ac:dyDescent="0.25"/>
    <row r="62309" ht="14.45" hidden="1" customHeight="1" x14ac:dyDescent="0.25"/>
    <row r="62310" ht="14.45" hidden="1" customHeight="1" x14ac:dyDescent="0.25"/>
    <row r="62311" ht="14.45" hidden="1" customHeight="1" x14ac:dyDescent="0.25"/>
    <row r="62312" ht="14.45" hidden="1" customHeight="1" x14ac:dyDescent="0.25"/>
    <row r="62313" ht="14.45" hidden="1" customHeight="1" x14ac:dyDescent="0.25"/>
    <row r="62314" ht="14.45" hidden="1" customHeight="1" x14ac:dyDescent="0.25"/>
    <row r="62315" ht="14.45" hidden="1" customHeight="1" x14ac:dyDescent="0.25"/>
    <row r="62316" ht="14.45" hidden="1" customHeight="1" x14ac:dyDescent="0.25"/>
    <row r="62317" ht="14.45" hidden="1" customHeight="1" x14ac:dyDescent="0.25"/>
    <row r="62318" ht="14.45" hidden="1" customHeight="1" x14ac:dyDescent="0.25"/>
    <row r="62319" ht="14.45" hidden="1" customHeight="1" x14ac:dyDescent="0.25"/>
    <row r="62320" ht="14.45" hidden="1" customHeight="1" x14ac:dyDescent="0.25"/>
    <row r="62321" ht="14.45" hidden="1" customHeight="1" x14ac:dyDescent="0.25"/>
    <row r="62322" ht="14.45" hidden="1" customHeight="1" x14ac:dyDescent="0.25"/>
    <row r="62323" ht="14.45" hidden="1" customHeight="1" x14ac:dyDescent="0.25"/>
    <row r="62324" ht="14.45" hidden="1" customHeight="1" x14ac:dyDescent="0.25"/>
    <row r="62325" ht="14.45" hidden="1" customHeight="1" x14ac:dyDescent="0.25"/>
    <row r="62326" ht="14.45" hidden="1" customHeight="1" x14ac:dyDescent="0.25"/>
    <row r="62327" ht="14.45" hidden="1" customHeight="1" x14ac:dyDescent="0.25"/>
    <row r="62328" ht="14.45" hidden="1" customHeight="1" x14ac:dyDescent="0.25"/>
    <row r="62329" ht="14.45" hidden="1" customHeight="1" x14ac:dyDescent="0.25"/>
    <row r="62330" ht="14.45" hidden="1" customHeight="1" x14ac:dyDescent="0.25"/>
    <row r="62331" ht="14.45" hidden="1" customHeight="1" x14ac:dyDescent="0.25"/>
    <row r="62332" ht="14.45" hidden="1" customHeight="1" x14ac:dyDescent="0.25"/>
    <row r="62333" ht="14.45" hidden="1" customHeight="1" x14ac:dyDescent="0.25"/>
    <row r="62334" ht="14.45" hidden="1" customHeight="1" x14ac:dyDescent="0.25"/>
    <row r="62335" ht="14.45" hidden="1" customHeight="1" x14ac:dyDescent="0.25"/>
    <row r="62336" ht="14.45" hidden="1" customHeight="1" x14ac:dyDescent="0.25"/>
    <row r="62337" ht="14.45" hidden="1" customHeight="1" x14ac:dyDescent="0.25"/>
    <row r="62338" ht="14.45" hidden="1" customHeight="1" x14ac:dyDescent="0.25"/>
    <row r="62339" ht="14.45" hidden="1" customHeight="1" x14ac:dyDescent="0.25"/>
    <row r="62340" ht="14.45" hidden="1" customHeight="1" x14ac:dyDescent="0.25"/>
    <row r="62341" ht="14.45" hidden="1" customHeight="1" x14ac:dyDescent="0.25"/>
    <row r="62342" ht="14.45" hidden="1" customHeight="1" x14ac:dyDescent="0.25"/>
    <row r="62343" ht="14.45" hidden="1" customHeight="1" x14ac:dyDescent="0.25"/>
    <row r="62344" ht="14.45" hidden="1" customHeight="1" x14ac:dyDescent="0.25"/>
    <row r="62345" ht="14.45" hidden="1" customHeight="1" x14ac:dyDescent="0.25"/>
    <row r="62346" ht="14.45" hidden="1" customHeight="1" x14ac:dyDescent="0.25"/>
    <row r="62347" ht="14.45" hidden="1" customHeight="1" x14ac:dyDescent="0.25"/>
    <row r="62348" ht="14.45" hidden="1" customHeight="1" x14ac:dyDescent="0.25"/>
    <row r="62349" ht="14.45" hidden="1" customHeight="1" x14ac:dyDescent="0.25"/>
    <row r="62350" ht="14.45" hidden="1" customHeight="1" x14ac:dyDescent="0.25"/>
    <row r="62351" ht="14.45" hidden="1" customHeight="1" x14ac:dyDescent="0.25"/>
    <row r="62352" ht="14.45" hidden="1" customHeight="1" x14ac:dyDescent="0.25"/>
    <row r="62353" ht="14.45" hidden="1" customHeight="1" x14ac:dyDescent="0.25"/>
    <row r="62354" ht="14.45" hidden="1" customHeight="1" x14ac:dyDescent="0.25"/>
    <row r="62355" ht="14.45" hidden="1" customHeight="1" x14ac:dyDescent="0.25"/>
    <row r="62356" ht="14.45" hidden="1" customHeight="1" x14ac:dyDescent="0.25"/>
    <row r="62357" ht="14.45" hidden="1" customHeight="1" x14ac:dyDescent="0.25"/>
    <row r="62358" ht="14.45" hidden="1" customHeight="1" x14ac:dyDescent="0.25"/>
    <row r="62359" ht="14.45" hidden="1" customHeight="1" x14ac:dyDescent="0.25"/>
    <row r="62360" ht="14.45" hidden="1" customHeight="1" x14ac:dyDescent="0.25"/>
    <row r="62361" ht="14.45" hidden="1" customHeight="1" x14ac:dyDescent="0.25"/>
    <row r="62362" ht="14.45" hidden="1" customHeight="1" x14ac:dyDescent="0.25"/>
    <row r="62363" ht="14.45" hidden="1" customHeight="1" x14ac:dyDescent="0.25"/>
    <row r="62364" ht="14.45" hidden="1" customHeight="1" x14ac:dyDescent="0.25"/>
    <row r="62365" ht="14.45" hidden="1" customHeight="1" x14ac:dyDescent="0.25"/>
    <row r="62366" ht="14.45" hidden="1" customHeight="1" x14ac:dyDescent="0.25"/>
    <row r="62367" ht="14.45" hidden="1" customHeight="1" x14ac:dyDescent="0.25"/>
    <row r="62368" ht="14.45" hidden="1" customHeight="1" x14ac:dyDescent="0.25"/>
    <row r="62369" ht="14.45" hidden="1" customHeight="1" x14ac:dyDescent="0.25"/>
    <row r="62370" ht="14.45" hidden="1" customHeight="1" x14ac:dyDescent="0.25"/>
    <row r="62371" ht="14.45" hidden="1" customHeight="1" x14ac:dyDescent="0.25"/>
    <row r="62372" ht="14.45" hidden="1" customHeight="1" x14ac:dyDescent="0.25"/>
    <row r="62373" ht="14.45" hidden="1" customHeight="1" x14ac:dyDescent="0.25"/>
    <row r="62374" ht="14.45" hidden="1" customHeight="1" x14ac:dyDescent="0.25"/>
    <row r="62375" ht="14.45" hidden="1" customHeight="1" x14ac:dyDescent="0.25"/>
    <row r="62376" ht="14.45" hidden="1" customHeight="1" x14ac:dyDescent="0.25"/>
    <row r="62377" ht="14.45" hidden="1" customHeight="1" x14ac:dyDescent="0.25"/>
    <row r="62378" ht="14.45" hidden="1" customHeight="1" x14ac:dyDescent="0.25"/>
    <row r="62379" ht="14.45" hidden="1" customHeight="1" x14ac:dyDescent="0.25"/>
    <row r="62380" ht="14.45" hidden="1" customHeight="1" x14ac:dyDescent="0.25"/>
    <row r="62381" ht="14.45" hidden="1" customHeight="1" x14ac:dyDescent="0.25"/>
    <row r="62382" ht="14.45" hidden="1" customHeight="1" x14ac:dyDescent="0.25"/>
    <row r="62383" ht="14.45" hidden="1" customHeight="1" x14ac:dyDescent="0.25"/>
    <row r="62384" ht="14.45" hidden="1" customHeight="1" x14ac:dyDescent="0.25"/>
    <row r="62385" ht="14.45" hidden="1" customHeight="1" x14ac:dyDescent="0.25"/>
    <row r="62386" ht="14.45" hidden="1" customHeight="1" x14ac:dyDescent="0.25"/>
    <row r="62387" ht="14.45" hidden="1" customHeight="1" x14ac:dyDescent="0.25"/>
    <row r="62388" ht="14.45" hidden="1" customHeight="1" x14ac:dyDescent="0.25"/>
    <row r="62389" ht="14.45" hidden="1" customHeight="1" x14ac:dyDescent="0.25"/>
    <row r="62390" ht="14.45" hidden="1" customHeight="1" x14ac:dyDescent="0.25"/>
    <row r="62391" ht="14.45" hidden="1" customHeight="1" x14ac:dyDescent="0.25"/>
    <row r="62392" ht="14.45" hidden="1" customHeight="1" x14ac:dyDescent="0.25"/>
    <row r="62393" ht="14.45" hidden="1" customHeight="1" x14ac:dyDescent="0.25"/>
    <row r="62394" ht="14.45" hidden="1" customHeight="1" x14ac:dyDescent="0.25"/>
    <row r="62395" ht="14.45" hidden="1" customHeight="1" x14ac:dyDescent="0.25"/>
    <row r="62396" ht="14.45" hidden="1" customHeight="1" x14ac:dyDescent="0.25"/>
    <row r="62397" ht="14.45" hidden="1" customHeight="1" x14ac:dyDescent="0.25"/>
    <row r="62398" ht="14.45" hidden="1" customHeight="1" x14ac:dyDescent="0.25"/>
    <row r="62399" ht="14.45" hidden="1" customHeight="1" x14ac:dyDescent="0.25"/>
    <row r="62400" ht="14.45" hidden="1" customHeight="1" x14ac:dyDescent="0.25"/>
    <row r="62401" ht="14.45" hidden="1" customHeight="1" x14ac:dyDescent="0.25"/>
    <row r="62402" ht="14.45" hidden="1" customHeight="1" x14ac:dyDescent="0.25"/>
    <row r="62403" ht="14.45" hidden="1" customHeight="1" x14ac:dyDescent="0.25"/>
    <row r="62404" ht="14.45" hidden="1" customHeight="1" x14ac:dyDescent="0.25"/>
    <row r="62405" ht="14.45" hidden="1" customHeight="1" x14ac:dyDescent="0.25"/>
    <row r="62406" ht="14.45" hidden="1" customHeight="1" x14ac:dyDescent="0.25"/>
    <row r="62407" ht="14.45" hidden="1" customHeight="1" x14ac:dyDescent="0.25"/>
    <row r="62408" ht="14.45" hidden="1" customHeight="1" x14ac:dyDescent="0.25"/>
    <row r="62409" ht="14.45" hidden="1" customHeight="1" x14ac:dyDescent="0.25"/>
    <row r="62410" ht="14.45" hidden="1" customHeight="1" x14ac:dyDescent="0.25"/>
    <row r="62411" ht="14.45" hidden="1" customHeight="1" x14ac:dyDescent="0.25"/>
    <row r="62412" ht="14.45" hidden="1" customHeight="1" x14ac:dyDescent="0.25"/>
    <row r="62413" ht="14.45" hidden="1" customHeight="1" x14ac:dyDescent="0.25"/>
    <row r="62414" ht="14.45" hidden="1" customHeight="1" x14ac:dyDescent="0.25"/>
    <row r="62415" ht="14.45" hidden="1" customHeight="1" x14ac:dyDescent="0.25"/>
    <row r="62416" ht="14.45" hidden="1" customHeight="1" x14ac:dyDescent="0.25"/>
    <row r="62417" ht="14.45" hidden="1" customHeight="1" x14ac:dyDescent="0.25"/>
    <row r="62418" ht="14.45" hidden="1" customHeight="1" x14ac:dyDescent="0.25"/>
    <row r="62419" ht="14.45" hidden="1" customHeight="1" x14ac:dyDescent="0.25"/>
    <row r="62420" ht="14.45" hidden="1" customHeight="1" x14ac:dyDescent="0.25"/>
    <row r="62421" ht="14.45" hidden="1" customHeight="1" x14ac:dyDescent="0.25"/>
    <row r="62422" ht="14.45" hidden="1" customHeight="1" x14ac:dyDescent="0.25"/>
    <row r="62423" ht="14.45" hidden="1" customHeight="1" x14ac:dyDescent="0.25"/>
    <row r="62424" ht="14.45" hidden="1" customHeight="1" x14ac:dyDescent="0.25"/>
    <row r="62425" ht="14.45" hidden="1" customHeight="1" x14ac:dyDescent="0.25"/>
    <row r="62426" ht="14.45" hidden="1" customHeight="1" x14ac:dyDescent="0.25"/>
    <row r="62427" ht="14.45" hidden="1" customHeight="1" x14ac:dyDescent="0.25"/>
    <row r="62428" ht="14.45" hidden="1" customHeight="1" x14ac:dyDescent="0.25"/>
    <row r="62429" ht="14.45" hidden="1" customHeight="1" x14ac:dyDescent="0.25"/>
    <row r="62430" ht="14.45" hidden="1" customHeight="1" x14ac:dyDescent="0.25"/>
    <row r="62431" ht="14.45" hidden="1" customHeight="1" x14ac:dyDescent="0.25"/>
    <row r="62432" ht="14.45" hidden="1" customHeight="1" x14ac:dyDescent="0.25"/>
    <row r="62433" ht="14.45" hidden="1" customHeight="1" x14ac:dyDescent="0.25"/>
    <row r="62434" ht="14.45" hidden="1" customHeight="1" x14ac:dyDescent="0.25"/>
    <row r="62435" ht="14.45" hidden="1" customHeight="1" x14ac:dyDescent="0.25"/>
    <row r="62436" ht="14.45" hidden="1" customHeight="1" x14ac:dyDescent="0.25"/>
    <row r="62437" ht="14.45" hidden="1" customHeight="1" x14ac:dyDescent="0.25"/>
    <row r="62438" ht="14.45" hidden="1" customHeight="1" x14ac:dyDescent="0.25"/>
    <row r="62439" ht="14.45" hidden="1" customHeight="1" x14ac:dyDescent="0.25"/>
    <row r="62440" ht="14.45" hidden="1" customHeight="1" x14ac:dyDescent="0.25"/>
    <row r="62441" ht="14.45" hidden="1" customHeight="1" x14ac:dyDescent="0.25"/>
    <row r="62442" ht="14.45" hidden="1" customHeight="1" x14ac:dyDescent="0.25"/>
    <row r="62443" ht="14.45" hidden="1" customHeight="1" x14ac:dyDescent="0.25"/>
    <row r="62444" ht="14.45" hidden="1" customHeight="1" x14ac:dyDescent="0.25"/>
    <row r="62445" ht="14.45" hidden="1" customHeight="1" x14ac:dyDescent="0.25"/>
    <row r="62446" ht="14.45" hidden="1" customHeight="1" x14ac:dyDescent="0.25"/>
    <row r="62447" ht="14.45" hidden="1" customHeight="1" x14ac:dyDescent="0.25"/>
    <row r="62448" ht="14.45" hidden="1" customHeight="1" x14ac:dyDescent="0.25"/>
    <row r="62449" ht="14.45" hidden="1" customHeight="1" x14ac:dyDescent="0.25"/>
    <row r="62450" ht="14.45" hidden="1" customHeight="1" x14ac:dyDescent="0.25"/>
    <row r="62451" ht="14.45" hidden="1" customHeight="1" x14ac:dyDescent="0.25"/>
    <row r="62452" ht="14.45" hidden="1" customHeight="1" x14ac:dyDescent="0.25"/>
    <row r="62453" ht="14.45" hidden="1" customHeight="1" x14ac:dyDescent="0.25"/>
    <row r="62454" ht="14.45" hidden="1" customHeight="1" x14ac:dyDescent="0.25"/>
    <row r="62455" ht="14.45" hidden="1" customHeight="1" x14ac:dyDescent="0.25"/>
    <row r="62456" ht="14.45" hidden="1" customHeight="1" x14ac:dyDescent="0.25"/>
    <row r="62457" ht="14.45" hidden="1" customHeight="1" x14ac:dyDescent="0.25"/>
    <row r="62458" ht="14.45" hidden="1" customHeight="1" x14ac:dyDescent="0.25"/>
    <row r="62459" ht="14.45" hidden="1" customHeight="1" x14ac:dyDescent="0.25"/>
    <row r="62460" ht="14.45" hidden="1" customHeight="1" x14ac:dyDescent="0.25"/>
    <row r="62461" ht="14.45" hidden="1" customHeight="1" x14ac:dyDescent="0.25"/>
    <row r="62462" ht="14.45" hidden="1" customHeight="1" x14ac:dyDescent="0.25"/>
    <row r="62463" ht="14.45" hidden="1" customHeight="1" x14ac:dyDescent="0.25"/>
    <row r="62464" ht="14.45" hidden="1" customHeight="1" x14ac:dyDescent="0.25"/>
    <row r="62465" ht="14.45" hidden="1" customHeight="1" x14ac:dyDescent="0.25"/>
    <row r="62466" ht="14.45" hidden="1" customHeight="1" x14ac:dyDescent="0.25"/>
    <row r="62467" ht="14.45" hidden="1" customHeight="1" x14ac:dyDescent="0.25"/>
    <row r="62468" ht="14.45" hidden="1" customHeight="1" x14ac:dyDescent="0.25"/>
    <row r="62469" ht="14.45" hidden="1" customHeight="1" x14ac:dyDescent="0.25"/>
    <row r="62470" ht="14.45" hidden="1" customHeight="1" x14ac:dyDescent="0.25"/>
    <row r="62471" ht="14.45" hidden="1" customHeight="1" x14ac:dyDescent="0.25"/>
    <row r="62472" ht="14.45" hidden="1" customHeight="1" x14ac:dyDescent="0.25"/>
    <row r="62473" ht="14.45" hidden="1" customHeight="1" x14ac:dyDescent="0.25"/>
    <row r="62474" ht="14.45" hidden="1" customHeight="1" x14ac:dyDescent="0.25"/>
    <row r="62475" ht="14.45" hidden="1" customHeight="1" x14ac:dyDescent="0.25"/>
    <row r="62476" ht="14.45" hidden="1" customHeight="1" x14ac:dyDescent="0.25"/>
    <row r="62477" ht="14.45" hidden="1" customHeight="1" x14ac:dyDescent="0.25"/>
    <row r="62478" ht="14.45" hidden="1" customHeight="1" x14ac:dyDescent="0.25"/>
    <row r="62479" ht="14.45" hidden="1" customHeight="1" x14ac:dyDescent="0.25"/>
    <row r="62480" ht="14.45" hidden="1" customHeight="1" x14ac:dyDescent="0.25"/>
    <row r="62481" ht="14.45" hidden="1" customHeight="1" x14ac:dyDescent="0.25"/>
    <row r="62482" ht="14.45" hidden="1" customHeight="1" x14ac:dyDescent="0.25"/>
    <row r="62483" ht="14.45" hidden="1" customHeight="1" x14ac:dyDescent="0.25"/>
    <row r="62484" ht="14.45" hidden="1" customHeight="1" x14ac:dyDescent="0.25"/>
    <row r="62485" ht="14.45" hidden="1" customHeight="1" x14ac:dyDescent="0.25"/>
    <row r="62486" ht="14.45" hidden="1" customHeight="1" x14ac:dyDescent="0.25"/>
    <row r="62487" ht="14.45" hidden="1" customHeight="1" x14ac:dyDescent="0.25"/>
    <row r="62488" ht="14.45" hidden="1" customHeight="1" x14ac:dyDescent="0.25"/>
    <row r="62489" ht="14.45" hidden="1" customHeight="1" x14ac:dyDescent="0.25"/>
    <row r="62490" ht="14.45" hidden="1" customHeight="1" x14ac:dyDescent="0.25"/>
    <row r="62491" ht="14.45" hidden="1" customHeight="1" x14ac:dyDescent="0.25"/>
    <row r="62492" ht="14.45" hidden="1" customHeight="1" x14ac:dyDescent="0.25"/>
    <row r="62493" ht="14.45" hidden="1" customHeight="1" x14ac:dyDescent="0.25"/>
    <row r="62494" ht="14.45" hidden="1" customHeight="1" x14ac:dyDescent="0.25"/>
    <row r="62495" ht="14.45" hidden="1" customHeight="1" x14ac:dyDescent="0.25"/>
    <row r="62496" ht="14.45" hidden="1" customHeight="1" x14ac:dyDescent="0.25"/>
    <row r="62497" ht="14.45" hidden="1" customHeight="1" x14ac:dyDescent="0.25"/>
    <row r="62498" ht="14.45" hidden="1" customHeight="1" x14ac:dyDescent="0.25"/>
    <row r="62499" ht="14.45" hidden="1" customHeight="1" x14ac:dyDescent="0.25"/>
    <row r="62500" ht="14.45" hidden="1" customHeight="1" x14ac:dyDescent="0.25"/>
    <row r="62501" ht="14.45" hidden="1" customHeight="1" x14ac:dyDescent="0.25"/>
    <row r="62502" ht="14.45" hidden="1" customHeight="1" x14ac:dyDescent="0.25"/>
    <row r="62503" ht="14.45" hidden="1" customHeight="1" x14ac:dyDescent="0.25"/>
    <row r="62504" ht="14.45" hidden="1" customHeight="1" x14ac:dyDescent="0.25"/>
    <row r="62505" ht="14.45" hidden="1" customHeight="1" x14ac:dyDescent="0.25"/>
    <row r="62506" ht="14.45" hidden="1" customHeight="1" x14ac:dyDescent="0.25"/>
    <row r="62507" ht="14.45" hidden="1" customHeight="1" x14ac:dyDescent="0.25"/>
    <row r="62508" ht="14.45" hidden="1" customHeight="1" x14ac:dyDescent="0.25"/>
    <row r="62509" ht="14.45" hidden="1" customHeight="1" x14ac:dyDescent="0.25"/>
    <row r="62510" ht="14.45" hidden="1" customHeight="1" x14ac:dyDescent="0.25"/>
    <row r="62511" ht="14.45" hidden="1" customHeight="1" x14ac:dyDescent="0.25"/>
    <row r="62512" ht="14.45" hidden="1" customHeight="1" x14ac:dyDescent="0.25"/>
    <row r="62513" ht="14.45" hidden="1" customHeight="1" x14ac:dyDescent="0.25"/>
    <row r="62514" ht="14.45" hidden="1" customHeight="1" x14ac:dyDescent="0.25"/>
    <row r="62515" ht="14.45" hidden="1" customHeight="1" x14ac:dyDescent="0.25"/>
    <row r="62516" ht="14.45" hidden="1" customHeight="1" x14ac:dyDescent="0.25"/>
    <row r="62517" ht="14.45" hidden="1" customHeight="1" x14ac:dyDescent="0.25"/>
    <row r="62518" ht="14.45" hidden="1" customHeight="1" x14ac:dyDescent="0.25"/>
    <row r="62519" ht="14.45" hidden="1" customHeight="1" x14ac:dyDescent="0.25"/>
    <row r="62520" ht="14.45" hidden="1" customHeight="1" x14ac:dyDescent="0.25"/>
    <row r="62521" ht="14.45" hidden="1" customHeight="1" x14ac:dyDescent="0.25"/>
    <row r="62522" ht="14.45" hidden="1" customHeight="1" x14ac:dyDescent="0.25"/>
    <row r="62523" ht="14.45" hidden="1" customHeight="1" x14ac:dyDescent="0.25"/>
    <row r="62524" ht="14.45" hidden="1" customHeight="1" x14ac:dyDescent="0.25"/>
    <row r="62525" ht="14.45" hidden="1" customHeight="1" x14ac:dyDescent="0.25"/>
    <row r="62526" ht="14.45" hidden="1" customHeight="1" x14ac:dyDescent="0.25"/>
    <row r="62527" ht="14.45" hidden="1" customHeight="1" x14ac:dyDescent="0.25"/>
    <row r="62528" ht="14.45" hidden="1" customHeight="1" x14ac:dyDescent="0.25"/>
    <row r="62529" ht="14.45" hidden="1" customHeight="1" x14ac:dyDescent="0.25"/>
    <row r="62530" ht="14.45" hidden="1" customHeight="1" x14ac:dyDescent="0.25"/>
    <row r="62531" ht="14.45" hidden="1" customHeight="1" x14ac:dyDescent="0.25"/>
    <row r="62532" ht="14.45" hidden="1" customHeight="1" x14ac:dyDescent="0.25"/>
    <row r="62533" ht="14.45" hidden="1" customHeight="1" x14ac:dyDescent="0.25"/>
    <row r="62534" ht="14.45" hidden="1" customHeight="1" x14ac:dyDescent="0.25"/>
    <row r="62535" ht="14.45" hidden="1" customHeight="1" x14ac:dyDescent="0.25"/>
    <row r="62536" ht="14.45" hidden="1" customHeight="1" x14ac:dyDescent="0.25"/>
    <row r="62537" ht="14.45" hidden="1" customHeight="1" x14ac:dyDescent="0.25"/>
    <row r="62538" ht="14.45" hidden="1" customHeight="1" x14ac:dyDescent="0.25"/>
    <row r="62539" ht="14.45" hidden="1" customHeight="1" x14ac:dyDescent="0.25"/>
    <row r="62540" ht="14.45" hidden="1" customHeight="1" x14ac:dyDescent="0.25"/>
    <row r="62541" ht="14.45" hidden="1" customHeight="1" x14ac:dyDescent="0.25"/>
    <row r="62542" ht="14.45" hidden="1" customHeight="1" x14ac:dyDescent="0.25"/>
    <row r="62543" ht="14.45" hidden="1" customHeight="1" x14ac:dyDescent="0.25"/>
    <row r="62544" ht="14.45" hidden="1" customHeight="1" x14ac:dyDescent="0.25"/>
    <row r="62545" ht="14.45" hidden="1" customHeight="1" x14ac:dyDescent="0.25"/>
    <row r="62546" ht="14.45" hidden="1" customHeight="1" x14ac:dyDescent="0.25"/>
    <row r="62547" ht="14.45" hidden="1" customHeight="1" x14ac:dyDescent="0.25"/>
    <row r="62548" ht="14.45" hidden="1" customHeight="1" x14ac:dyDescent="0.25"/>
    <row r="62549" ht="14.45" hidden="1" customHeight="1" x14ac:dyDescent="0.25"/>
    <row r="62550" ht="14.45" hidden="1" customHeight="1" x14ac:dyDescent="0.25"/>
    <row r="62551" ht="14.45" hidden="1" customHeight="1" x14ac:dyDescent="0.25"/>
    <row r="62552" ht="14.45" hidden="1" customHeight="1" x14ac:dyDescent="0.25"/>
    <row r="62553" ht="14.45" hidden="1" customHeight="1" x14ac:dyDescent="0.25"/>
    <row r="62554" ht="14.45" hidden="1" customHeight="1" x14ac:dyDescent="0.25"/>
    <row r="62555" ht="14.45" hidden="1" customHeight="1" x14ac:dyDescent="0.25"/>
    <row r="62556" ht="14.45" hidden="1" customHeight="1" x14ac:dyDescent="0.25"/>
    <row r="62557" ht="14.45" hidden="1" customHeight="1" x14ac:dyDescent="0.25"/>
    <row r="62558" ht="14.45" hidden="1" customHeight="1" x14ac:dyDescent="0.25"/>
    <row r="62559" ht="14.45" hidden="1" customHeight="1" x14ac:dyDescent="0.25"/>
    <row r="62560" ht="14.45" hidden="1" customHeight="1" x14ac:dyDescent="0.25"/>
    <row r="62561" ht="14.45" hidden="1" customHeight="1" x14ac:dyDescent="0.25"/>
    <row r="62562" ht="14.45" hidden="1" customHeight="1" x14ac:dyDescent="0.25"/>
    <row r="62563" ht="14.45" hidden="1" customHeight="1" x14ac:dyDescent="0.25"/>
    <row r="62564" ht="14.45" hidden="1" customHeight="1" x14ac:dyDescent="0.25"/>
    <row r="62565" ht="14.45" hidden="1" customHeight="1" x14ac:dyDescent="0.25"/>
    <row r="62566" ht="14.45" hidden="1" customHeight="1" x14ac:dyDescent="0.25"/>
    <row r="62567" ht="14.45" hidden="1" customHeight="1" x14ac:dyDescent="0.25"/>
    <row r="62568" ht="14.45" hidden="1" customHeight="1" x14ac:dyDescent="0.25"/>
    <row r="62569" ht="14.45" hidden="1" customHeight="1" x14ac:dyDescent="0.25"/>
    <row r="62570" ht="14.45" hidden="1" customHeight="1" x14ac:dyDescent="0.25"/>
    <row r="62571" ht="14.45" hidden="1" customHeight="1" x14ac:dyDescent="0.25"/>
    <row r="62572" ht="14.45" hidden="1" customHeight="1" x14ac:dyDescent="0.25"/>
    <row r="62573" ht="14.45" hidden="1" customHeight="1" x14ac:dyDescent="0.25"/>
    <row r="62574" ht="14.45" hidden="1" customHeight="1" x14ac:dyDescent="0.25"/>
    <row r="62575" ht="14.45" hidden="1" customHeight="1" x14ac:dyDescent="0.25"/>
    <row r="62576" ht="14.45" hidden="1" customHeight="1" x14ac:dyDescent="0.25"/>
    <row r="62577" ht="14.45" hidden="1" customHeight="1" x14ac:dyDescent="0.25"/>
    <row r="62578" ht="14.45" hidden="1" customHeight="1" x14ac:dyDescent="0.25"/>
    <row r="62579" ht="14.45" hidden="1" customHeight="1" x14ac:dyDescent="0.25"/>
    <row r="62580" ht="14.45" hidden="1" customHeight="1" x14ac:dyDescent="0.25"/>
    <row r="62581" ht="14.45" hidden="1" customHeight="1" x14ac:dyDescent="0.25"/>
    <row r="62582" ht="14.45" hidden="1" customHeight="1" x14ac:dyDescent="0.25"/>
    <row r="62583" ht="14.45" hidden="1" customHeight="1" x14ac:dyDescent="0.25"/>
    <row r="62584" ht="14.45" hidden="1" customHeight="1" x14ac:dyDescent="0.25"/>
    <row r="62585" ht="14.45" hidden="1" customHeight="1" x14ac:dyDescent="0.25"/>
    <row r="62586" ht="14.45" hidden="1" customHeight="1" x14ac:dyDescent="0.25"/>
    <row r="62587" ht="14.45" hidden="1" customHeight="1" x14ac:dyDescent="0.25"/>
    <row r="62588" ht="14.45" hidden="1" customHeight="1" x14ac:dyDescent="0.25"/>
    <row r="62589" ht="14.45" hidden="1" customHeight="1" x14ac:dyDescent="0.25"/>
    <row r="62590" ht="14.45" hidden="1" customHeight="1" x14ac:dyDescent="0.25"/>
    <row r="62591" ht="14.45" hidden="1" customHeight="1" x14ac:dyDescent="0.25"/>
    <row r="62592" ht="14.45" hidden="1" customHeight="1" x14ac:dyDescent="0.25"/>
    <row r="62593" ht="14.45" hidden="1" customHeight="1" x14ac:dyDescent="0.25"/>
    <row r="62594" ht="14.45" hidden="1" customHeight="1" x14ac:dyDescent="0.25"/>
    <row r="62595" ht="14.45" hidden="1" customHeight="1" x14ac:dyDescent="0.25"/>
    <row r="62596" ht="14.45" hidden="1" customHeight="1" x14ac:dyDescent="0.25"/>
    <row r="62597" ht="14.45" hidden="1" customHeight="1" x14ac:dyDescent="0.25"/>
    <row r="62598" ht="14.45" hidden="1" customHeight="1" x14ac:dyDescent="0.25"/>
    <row r="62599" ht="14.45" hidden="1" customHeight="1" x14ac:dyDescent="0.25"/>
    <row r="62600" ht="14.45" hidden="1" customHeight="1" x14ac:dyDescent="0.25"/>
    <row r="62601" ht="14.45" hidden="1" customHeight="1" x14ac:dyDescent="0.25"/>
    <row r="62602" ht="14.45" hidden="1" customHeight="1" x14ac:dyDescent="0.25"/>
    <row r="62603" ht="14.45" hidden="1" customHeight="1" x14ac:dyDescent="0.25"/>
    <row r="62604" ht="14.45" hidden="1" customHeight="1" x14ac:dyDescent="0.25"/>
    <row r="62605" ht="14.45" hidden="1" customHeight="1" x14ac:dyDescent="0.25"/>
    <row r="62606" ht="14.45" hidden="1" customHeight="1" x14ac:dyDescent="0.25"/>
    <row r="62607" ht="14.45" hidden="1" customHeight="1" x14ac:dyDescent="0.25"/>
    <row r="62608" ht="14.45" hidden="1" customHeight="1" x14ac:dyDescent="0.25"/>
    <row r="62609" ht="14.45" hidden="1" customHeight="1" x14ac:dyDescent="0.25"/>
    <row r="62610" ht="14.45" hidden="1" customHeight="1" x14ac:dyDescent="0.25"/>
    <row r="62611" ht="14.45" hidden="1" customHeight="1" x14ac:dyDescent="0.25"/>
    <row r="62612" ht="14.45" hidden="1" customHeight="1" x14ac:dyDescent="0.25"/>
    <row r="62613" ht="14.45" hidden="1" customHeight="1" x14ac:dyDescent="0.25"/>
    <row r="62614" ht="14.45" hidden="1" customHeight="1" x14ac:dyDescent="0.25"/>
    <row r="62615" ht="14.45" hidden="1" customHeight="1" x14ac:dyDescent="0.25"/>
    <row r="62616" ht="14.45" hidden="1" customHeight="1" x14ac:dyDescent="0.25"/>
    <row r="62617" ht="14.45" hidden="1" customHeight="1" x14ac:dyDescent="0.25"/>
    <row r="62618" ht="14.45" hidden="1" customHeight="1" x14ac:dyDescent="0.25"/>
    <row r="62619" ht="14.45" hidden="1" customHeight="1" x14ac:dyDescent="0.25"/>
    <row r="62620" ht="14.45" hidden="1" customHeight="1" x14ac:dyDescent="0.25"/>
    <row r="62621" ht="14.45" hidden="1" customHeight="1" x14ac:dyDescent="0.25"/>
    <row r="62622" ht="14.45" hidden="1" customHeight="1" x14ac:dyDescent="0.25"/>
    <row r="62623" ht="14.45" hidden="1" customHeight="1" x14ac:dyDescent="0.25"/>
    <row r="62624" ht="14.45" hidden="1" customHeight="1" x14ac:dyDescent="0.25"/>
    <row r="62625" ht="14.45" hidden="1" customHeight="1" x14ac:dyDescent="0.25"/>
    <row r="62626" ht="14.45" hidden="1" customHeight="1" x14ac:dyDescent="0.25"/>
    <row r="62627" ht="14.45" hidden="1" customHeight="1" x14ac:dyDescent="0.25"/>
    <row r="62628" ht="14.45" hidden="1" customHeight="1" x14ac:dyDescent="0.25"/>
    <row r="62629" ht="14.45" hidden="1" customHeight="1" x14ac:dyDescent="0.25"/>
    <row r="62630" ht="14.45" hidden="1" customHeight="1" x14ac:dyDescent="0.25"/>
    <row r="62631" ht="14.45" hidden="1" customHeight="1" x14ac:dyDescent="0.25"/>
    <row r="62632" ht="14.45" hidden="1" customHeight="1" x14ac:dyDescent="0.25"/>
    <row r="62633" ht="14.45" hidden="1" customHeight="1" x14ac:dyDescent="0.25"/>
    <row r="62634" ht="14.45" hidden="1" customHeight="1" x14ac:dyDescent="0.25"/>
    <row r="62635" ht="14.45" hidden="1" customHeight="1" x14ac:dyDescent="0.25"/>
    <row r="62636" ht="14.45" hidden="1" customHeight="1" x14ac:dyDescent="0.25"/>
    <row r="62637" ht="14.45" hidden="1" customHeight="1" x14ac:dyDescent="0.25"/>
    <row r="62638" ht="14.45" hidden="1" customHeight="1" x14ac:dyDescent="0.25"/>
    <row r="62639" ht="14.45" hidden="1" customHeight="1" x14ac:dyDescent="0.25"/>
    <row r="62640" ht="14.45" hidden="1" customHeight="1" x14ac:dyDescent="0.25"/>
    <row r="62641" ht="14.45" hidden="1" customHeight="1" x14ac:dyDescent="0.25"/>
    <row r="62642" ht="14.45" hidden="1" customHeight="1" x14ac:dyDescent="0.25"/>
    <row r="62643" ht="14.45" hidden="1" customHeight="1" x14ac:dyDescent="0.25"/>
    <row r="62644" ht="14.45" hidden="1" customHeight="1" x14ac:dyDescent="0.25"/>
    <row r="62645" ht="14.45" hidden="1" customHeight="1" x14ac:dyDescent="0.25"/>
    <row r="62646" ht="14.45" hidden="1" customHeight="1" x14ac:dyDescent="0.25"/>
    <row r="62647" ht="14.45" hidden="1" customHeight="1" x14ac:dyDescent="0.25"/>
    <row r="62648" ht="14.45" hidden="1" customHeight="1" x14ac:dyDescent="0.25"/>
    <row r="62649" ht="14.45" hidden="1" customHeight="1" x14ac:dyDescent="0.25"/>
    <row r="62650" ht="14.45" hidden="1" customHeight="1" x14ac:dyDescent="0.25"/>
    <row r="62651" ht="14.45" hidden="1" customHeight="1" x14ac:dyDescent="0.25"/>
    <row r="62652" ht="14.45" hidden="1" customHeight="1" x14ac:dyDescent="0.25"/>
    <row r="62653" ht="14.45" hidden="1" customHeight="1" x14ac:dyDescent="0.25"/>
    <row r="62654" ht="14.45" hidden="1" customHeight="1" x14ac:dyDescent="0.25"/>
    <row r="62655" ht="14.45" hidden="1" customHeight="1" x14ac:dyDescent="0.25"/>
    <row r="62656" ht="14.45" hidden="1" customHeight="1" x14ac:dyDescent="0.25"/>
    <row r="62657" ht="14.45" hidden="1" customHeight="1" x14ac:dyDescent="0.25"/>
    <row r="62658" ht="14.45" hidden="1" customHeight="1" x14ac:dyDescent="0.25"/>
    <row r="62659" ht="14.45" hidden="1" customHeight="1" x14ac:dyDescent="0.25"/>
    <row r="62660" ht="14.45" hidden="1" customHeight="1" x14ac:dyDescent="0.25"/>
    <row r="62661" ht="14.45" hidden="1" customHeight="1" x14ac:dyDescent="0.25"/>
    <row r="62662" ht="14.45" hidden="1" customHeight="1" x14ac:dyDescent="0.25"/>
    <row r="62663" ht="14.45" hidden="1" customHeight="1" x14ac:dyDescent="0.25"/>
    <row r="62664" ht="14.45" hidden="1" customHeight="1" x14ac:dyDescent="0.25"/>
    <row r="62665" ht="14.45" hidden="1" customHeight="1" x14ac:dyDescent="0.25"/>
    <row r="62666" ht="14.45" hidden="1" customHeight="1" x14ac:dyDescent="0.25"/>
    <row r="62667" ht="14.45" hidden="1" customHeight="1" x14ac:dyDescent="0.25"/>
    <row r="62668" ht="14.45" hidden="1" customHeight="1" x14ac:dyDescent="0.25"/>
    <row r="62669" ht="14.45" hidden="1" customHeight="1" x14ac:dyDescent="0.25"/>
    <row r="62670" ht="14.45" hidden="1" customHeight="1" x14ac:dyDescent="0.25"/>
    <row r="62671" ht="14.45" hidden="1" customHeight="1" x14ac:dyDescent="0.25"/>
    <row r="62672" ht="14.45" hidden="1" customHeight="1" x14ac:dyDescent="0.25"/>
    <row r="62673" ht="14.45" hidden="1" customHeight="1" x14ac:dyDescent="0.25"/>
    <row r="62674" ht="14.45" hidden="1" customHeight="1" x14ac:dyDescent="0.25"/>
    <row r="62675" ht="14.45" hidden="1" customHeight="1" x14ac:dyDescent="0.25"/>
    <row r="62676" ht="14.45" hidden="1" customHeight="1" x14ac:dyDescent="0.25"/>
    <row r="62677" ht="14.45" hidden="1" customHeight="1" x14ac:dyDescent="0.25"/>
    <row r="62678" ht="14.45" hidden="1" customHeight="1" x14ac:dyDescent="0.25"/>
    <row r="62679" ht="14.45" hidden="1" customHeight="1" x14ac:dyDescent="0.25"/>
    <row r="62680" ht="14.45" hidden="1" customHeight="1" x14ac:dyDescent="0.25"/>
    <row r="62681" ht="14.45" hidden="1" customHeight="1" x14ac:dyDescent="0.25"/>
    <row r="62682" ht="14.45" hidden="1" customHeight="1" x14ac:dyDescent="0.25"/>
    <row r="62683" ht="14.45" hidden="1" customHeight="1" x14ac:dyDescent="0.25"/>
    <row r="62684" ht="14.45" hidden="1" customHeight="1" x14ac:dyDescent="0.25"/>
    <row r="62685" ht="14.45" hidden="1" customHeight="1" x14ac:dyDescent="0.25"/>
    <row r="62686" ht="14.45" hidden="1" customHeight="1" x14ac:dyDescent="0.25"/>
    <row r="62687" ht="14.45" hidden="1" customHeight="1" x14ac:dyDescent="0.25"/>
    <row r="62688" ht="14.45" hidden="1" customHeight="1" x14ac:dyDescent="0.25"/>
    <row r="62689" ht="14.45" hidden="1" customHeight="1" x14ac:dyDescent="0.25"/>
    <row r="62690" ht="14.45" hidden="1" customHeight="1" x14ac:dyDescent="0.25"/>
    <row r="62691" ht="14.45" hidden="1" customHeight="1" x14ac:dyDescent="0.25"/>
    <row r="62692" ht="14.45" hidden="1" customHeight="1" x14ac:dyDescent="0.25"/>
    <row r="62693" ht="14.45" hidden="1" customHeight="1" x14ac:dyDescent="0.25"/>
    <row r="62694" ht="14.45" hidden="1" customHeight="1" x14ac:dyDescent="0.25"/>
    <row r="62695" ht="14.45" hidden="1" customHeight="1" x14ac:dyDescent="0.25"/>
    <row r="62696" ht="14.45" hidden="1" customHeight="1" x14ac:dyDescent="0.25"/>
    <row r="62697" ht="14.45" hidden="1" customHeight="1" x14ac:dyDescent="0.25"/>
    <row r="62698" ht="14.45" hidden="1" customHeight="1" x14ac:dyDescent="0.25"/>
    <row r="62699" ht="14.45" hidden="1" customHeight="1" x14ac:dyDescent="0.25"/>
    <row r="62700" ht="14.45" hidden="1" customHeight="1" x14ac:dyDescent="0.25"/>
    <row r="62701" ht="14.45" hidden="1" customHeight="1" x14ac:dyDescent="0.25"/>
    <row r="62702" ht="14.45" hidden="1" customHeight="1" x14ac:dyDescent="0.25"/>
    <row r="62703" ht="14.45" hidden="1" customHeight="1" x14ac:dyDescent="0.25"/>
    <row r="62704" ht="14.45" hidden="1" customHeight="1" x14ac:dyDescent="0.25"/>
    <row r="62705" ht="14.45" hidden="1" customHeight="1" x14ac:dyDescent="0.25"/>
    <row r="62706" ht="14.45" hidden="1" customHeight="1" x14ac:dyDescent="0.25"/>
    <row r="62707" ht="14.45" hidden="1" customHeight="1" x14ac:dyDescent="0.25"/>
    <row r="62708" ht="14.45" hidden="1" customHeight="1" x14ac:dyDescent="0.25"/>
    <row r="62709" ht="14.45" hidden="1" customHeight="1" x14ac:dyDescent="0.25"/>
    <row r="62710" ht="14.45" hidden="1" customHeight="1" x14ac:dyDescent="0.25"/>
    <row r="62711" ht="14.45" hidden="1" customHeight="1" x14ac:dyDescent="0.25"/>
    <row r="62712" ht="14.45" hidden="1" customHeight="1" x14ac:dyDescent="0.25"/>
    <row r="62713" ht="14.45" hidden="1" customHeight="1" x14ac:dyDescent="0.25"/>
    <row r="62714" ht="14.45" hidden="1" customHeight="1" x14ac:dyDescent="0.25"/>
    <row r="62715" ht="14.45" hidden="1" customHeight="1" x14ac:dyDescent="0.25"/>
    <row r="62716" ht="14.45" hidden="1" customHeight="1" x14ac:dyDescent="0.25"/>
    <row r="62717" ht="14.45" hidden="1" customHeight="1" x14ac:dyDescent="0.25"/>
    <row r="62718" ht="14.45" hidden="1" customHeight="1" x14ac:dyDescent="0.25"/>
    <row r="62719" ht="14.45" hidden="1" customHeight="1" x14ac:dyDescent="0.25"/>
    <row r="62720" ht="14.45" hidden="1" customHeight="1" x14ac:dyDescent="0.25"/>
    <row r="62721" ht="14.45" hidden="1" customHeight="1" x14ac:dyDescent="0.25"/>
    <row r="62722" ht="14.45" hidden="1" customHeight="1" x14ac:dyDescent="0.25"/>
    <row r="62723" ht="14.45" hidden="1" customHeight="1" x14ac:dyDescent="0.25"/>
    <row r="62724" ht="14.45" hidden="1" customHeight="1" x14ac:dyDescent="0.25"/>
    <row r="62725" ht="14.45" hidden="1" customHeight="1" x14ac:dyDescent="0.25"/>
    <row r="62726" ht="14.45" hidden="1" customHeight="1" x14ac:dyDescent="0.25"/>
    <row r="62727" ht="14.45" hidden="1" customHeight="1" x14ac:dyDescent="0.25"/>
    <row r="62728" ht="14.45" hidden="1" customHeight="1" x14ac:dyDescent="0.25"/>
    <row r="62729" ht="14.45" hidden="1" customHeight="1" x14ac:dyDescent="0.25"/>
    <row r="62730" ht="14.45" hidden="1" customHeight="1" x14ac:dyDescent="0.25"/>
    <row r="62731" ht="14.45" hidden="1" customHeight="1" x14ac:dyDescent="0.25"/>
    <row r="62732" ht="14.45" hidden="1" customHeight="1" x14ac:dyDescent="0.25"/>
    <row r="62733" ht="14.45" hidden="1" customHeight="1" x14ac:dyDescent="0.25"/>
    <row r="62734" ht="14.45" hidden="1" customHeight="1" x14ac:dyDescent="0.25"/>
    <row r="62735" ht="14.45" hidden="1" customHeight="1" x14ac:dyDescent="0.25"/>
    <row r="62736" ht="14.45" hidden="1" customHeight="1" x14ac:dyDescent="0.25"/>
    <row r="62737" ht="14.45" hidden="1" customHeight="1" x14ac:dyDescent="0.25"/>
    <row r="62738" ht="14.45" hidden="1" customHeight="1" x14ac:dyDescent="0.25"/>
    <row r="62739" ht="14.45" hidden="1" customHeight="1" x14ac:dyDescent="0.25"/>
    <row r="62740" ht="14.45" hidden="1" customHeight="1" x14ac:dyDescent="0.25"/>
    <row r="62741" ht="14.45" hidden="1" customHeight="1" x14ac:dyDescent="0.25"/>
    <row r="62742" ht="14.45" hidden="1" customHeight="1" x14ac:dyDescent="0.25"/>
    <row r="62743" ht="14.45" hidden="1" customHeight="1" x14ac:dyDescent="0.25"/>
    <row r="62744" ht="14.45" hidden="1" customHeight="1" x14ac:dyDescent="0.25"/>
    <row r="62745" ht="14.45" hidden="1" customHeight="1" x14ac:dyDescent="0.25"/>
    <row r="62746" ht="14.45" hidden="1" customHeight="1" x14ac:dyDescent="0.25"/>
    <row r="62747" ht="14.45" hidden="1" customHeight="1" x14ac:dyDescent="0.25"/>
    <row r="62748" ht="14.45" hidden="1" customHeight="1" x14ac:dyDescent="0.25"/>
    <row r="62749" ht="14.45" hidden="1" customHeight="1" x14ac:dyDescent="0.25"/>
    <row r="62750" ht="14.45" hidden="1" customHeight="1" x14ac:dyDescent="0.25"/>
    <row r="62751" ht="14.45" hidden="1" customHeight="1" x14ac:dyDescent="0.25"/>
    <row r="62752" ht="14.45" hidden="1" customHeight="1" x14ac:dyDescent="0.25"/>
    <row r="62753" ht="14.45" hidden="1" customHeight="1" x14ac:dyDescent="0.25"/>
    <row r="62754" ht="14.45" hidden="1" customHeight="1" x14ac:dyDescent="0.25"/>
    <row r="62755" ht="14.45" hidden="1" customHeight="1" x14ac:dyDescent="0.25"/>
    <row r="62756" ht="14.45" hidden="1" customHeight="1" x14ac:dyDescent="0.25"/>
    <row r="62757" ht="14.45" hidden="1" customHeight="1" x14ac:dyDescent="0.25"/>
    <row r="62758" ht="14.45" hidden="1" customHeight="1" x14ac:dyDescent="0.25"/>
    <row r="62759" ht="14.45" hidden="1" customHeight="1" x14ac:dyDescent="0.25"/>
    <row r="62760" ht="14.45" hidden="1" customHeight="1" x14ac:dyDescent="0.25"/>
    <row r="62761" ht="14.45" hidden="1" customHeight="1" x14ac:dyDescent="0.25"/>
    <row r="62762" ht="14.45" hidden="1" customHeight="1" x14ac:dyDescent="0.25"/>
    <row r="62763" ht="14.45" hidden="1" customHeight="1" x14ac:dyDescent="0.25"/>
    <row r="62764" ht="14.45" hidden="1" customHeight="1" x14ac:dyDescent="0.25"/>
    <row r="62765" ht="14.45" hidden="1" customHeight="1" x14ac:dyDescent="0.25"/>
    <row r="62766" ht="14.45" hidden="1" customHeight="1" x14ac:dyDescent="0.25"/>
    <row r="62767" ht="14.45" hidden="1" customHeight="1" x14ac:dyDescent="0.25"/>
    <row r="62768" ht="14.45" hidden="1" customHeight="1" x14ac:dyDescent="0.25"/>
    <row r="62769" ht="14.45" hidden="1" customHeight="1" x14ac:dyDescent="0.25"/>
    <row r="62770" ht="14.45" hidden="1" customHeight="1" x14ac:dyDescent="0.25"/>
    <row r="62771" ht="14.45" hidden="1" customHeight="1" x14ac:dyDescent="0.25"/>
    <row r="62772" ht="14.45" hidden="1" customHeight="1" x14ac:dyDescent="0.25"/>
    <row r="62773" ht="14.45" hidden="1" customHeight="1" x14ac:dyDescent="0.25"/>
    <row r="62774" ht="14.45" hidden="1" customHeight="1" x14ac:dyDescent="0.25"/>
    <row r="62775" ht="14.45" hidden="1" customHeight="1" x14ac:dyDescent="0.25"/>
    <row r="62776" ht="14.45" hidden="1" customHeight="1" x14ac:dyDescent="0.25"/>
    <row r="62777" ht="14.45" hidden="1" customHeight="1" x14ac:dyDescent="0.25"/>
    <row r="62778" ht="14.45" hidden="1" customHeight="1" x14ac:dyDescent="0.25"/>
    <row r="62779" ht="14.45" hidden="1" customHeight="1" x14ac:dyDescent="0.25"/>
    <row r="62780" ht="14.45" hidden="1" customHeight="1" x14ac:dyDescent="0.25"/>
    <row r="62781" ht="14.45" hidden="1" customHeight="1" x14ac:dyDescent="0.25"/>
    <row r="62782" ht="14.45" hidden="1" customHeight="1" x14ac:dyDescent="0.25"/>
    <row r="62783" ht="14.45" hidden="1" customHeight="1" x14ac:dyDescent="0.25"/>
    <row r="62784" ht="14.45" hidden="1" customHeight="1" x14ac:dyDescent="0.25"/>
    <row r="62785" ht="14.45" hidden="1" customHeight="1" x14ac:dyDescent="0.25"/>
    <row r="62786" ht="14.45" hidden="1" customHeight="1" x14ac:dyDescent="0.25"/>
    <row r="62787" ht="14.45" hidden="1" customHeight="1" x14ac:dyDescent="0.25"/>
    <row r="62788" ht="14.45" hidden="1" customHeight="1" x14ac:dyDescent="0.25"/>
    <row r="62789" ht="14.45" hidden="1" customHeight="1" x14ac:dyDescent="0.25"/>
    <row r="62790" ht="14.45" hidden="1" customHeight="1" x14ac:dyDescent="0.25"/>
    <row r="62791" ht="14.45" hidden="1" customHeight="1" x14ac:dyDescent="0.25"/>
    <row r="62792" ht="14.45" hidden="1" customHeight="1" x14ac:dyDescent="0.25"/>
    <row r="62793" ht="14.45" hidden="1" customHeight="1" x14ac:dyDescent="0.25"/>
    <row r="62794" ht="14.45" hidden="1" customHeight="1" x14ac:dyDescent="0.25"/>
    <row r="62795" ht="14.45" hidden="1" customHeight="1" x14ac:dyDescent="0.25"/>
    <row r="62796" ht="14.45" hidden="1" customHeight="1" x14ac:dyDescent="0.25"/>
    <row r="62797" ht="14.45" hidden="1" customHeight="1" x14ac:dyDescent="0.25"/>
    <row r="62798" ht="14.45" hidden="1" customHeight="1" x14ac:dyDescent="0.25"/>
    <row r="62799" ht="14.45" hidden="1" customHeight="1" x14ac:dyDescent="0.25"/>
    <row r="62800" ht="14.45" hidden="1" customHeight="1" x14ac:dyDescent="0.25"/>
    <row r="62801" ht="14.45" hidden="1" customHeight="1" x14ac:dyDescent="0.25"/>
    <row r="62802" ht="14.45" hidden="1" customHeight="1" x14ac:dyDescent="0.25"/>
    <row r="62803" ht="14.45" hidden="1" customHeight="1" x14ac:dyDescent="0.25"/>
    <row r="62804" ht="14.45" hidden="1" customHeight="1" x14ac:dyDescent="0.25"/>
    <row r="62805" ht="14.45" hidden="1" customHeight="1" x14ac:dyDescent="0.25"/>
    <row r="62806" ht="14.45" hidden="1" customHeight="1" x14ac:dyDescent="0.25"/>
    <row r="62807" ht="14.45" hidden="1" customHeight="1" x14ac:dyDescent="0.25"/>
    <row r="62808" ht="14.45" hidden="1" customHeight="1" x14ac:dyDescent="0.25"/>
    <row r="62809" ht="14.45" hidden="1" customHeight="1" x14ac:dyDescent="0.25"/>
    <row r="62810" ht="14.45" hidden="1" customHeight="1" x14ac:dyDescent="0.25"/>
    <row r="62811" ht="14.45" hidden="1" customHeight="1" x14ac:dyDescent="0.25"/>
    <row r="62812" ht="14.45" hidden="1" customHeight="1" x14ac:dyDescent="0.25"/>
    <row r="62813" ht="14.45" hidden="1" customHeight="1" x14ac:dyDescent="0.25"/>
    <row r="62814" ht="14.45" hidden="1" customHeight="1" x14ac:dyDescent="0.25"/>
    <row r="62815" ht="14.45" hidden="1" customHeight="1" x14ac:dyDescent="0.25"/>
    <row r="62816" ht="14.45" hidden="1" customHeight="1" x14ac:dyDescent="0.25"/>
    <row r="62817" ht="14.45" hidden="1" customHeight="1" x14ac:dyDescent="0.25"/>
    <row r="62818" ht="14.45" hidden="1" customHeight="1" x14ac:dyDescent="0.25"/>
    <row r="62819" ht="14.45" hidden="1" customHeight="1" x14ac:dyDescent="0.25"/>
    <row r="62820" ht="14.45" hidden="1" customHeight="1" x14ac:dyDescent="0.25"/>
    <row r="62821" ht="14.45" hidden="1" customHeight="1" x14ac:dyDescent="0.25"/>
    <row r="62822" ht="14.45" hidden="1" customHeight="1" x14ac:dyDescent="0.25"/>
    <row r="62823" ht="14.45" hidden="1" customHeight="1" x14ac:dyDescent="0.25"/>
    <row r="62824" ht="14.45" hidden="1" customHeight="1" x14ac:dyDescent="0.25"/>
    <row r="62825" ht="14.45" hidden="1" customHeight="1" x14ac:dyDescent="0.25"/>
    <row r="62826" ht="14.45" hidden="1" customHeight="1" x14ac:dyDescent="0.25"/>
    <row r="62827" ht="14.45" hidden="1" customHeight="1" x14ac:dyDescent="0.25"/>
    <row r="62828" ht="14.45" hidden="1" customHeight="1" x14ac:dyDescent="0.25"/>
    <row r="62829" ht="14.45" hidden="1" customHeight="1" x14ac:dyDescent="0.25"/>
    <row r="62830" ht="14.45" hidden="1" customHeight="1" x14ac:dyDescent="0.25"/>
    <row r="62831" ht="14.45" hidden="1" customHeight="1" x14ac:dyDescent="0.25"/>
    <row r="62832" ht="14.45" hidden="1" customHeight="1" x14ac:dyDescent="0.25"/>
    <row r="62833" ht="14.45" hidden="1" customHeight="1" x14ac:dyDescent="0.25"/>
    <row r="62834" ht="14.45" hidden="1" customHeight="1" x14ac:dyDescent="0.25"/>
    <row r="62835" ht="14.45" hidden="1" customHeight="1" x14ac:dyDescent="0.25"/>
    <row r="62836" ht="14.45" hidden="1" customHeight="1" x14ac:dyDescent="0.25"/>
    <row r="62837" ht="14.45" hidden="1" customHeight="1" x14ac:dyDescent="0.25"/>
    <row r="62838" ht="14.45" hidden="1" customHeight="1" x14ac:dyDescent="0.25"/>
    <row r="62839" ht="14.45" hidden="1" customHeight="1" x14ac:dyDescent="0.25"/>
    <row r="62840" ht="14.45" hidden="1" customHeight="1" x14ac:dyDescent="0.25"/>
    <row r="62841" ht="14.45" hidden="1" customHeight="1" x14ac:dyDescent="0.25"/>
    <row r="62842" ht="14.45" hidden="1" customHeight="1" x14ac:dyDescent="0.25"/>
    <row r="62843" ht="14.45" hidden="1" customHeight="1" x14ac:dyDescent="0.25"/>
    <row r="62844" ht="14.45" hidden="1" customHeight="1" x14ac:dyDescent="0.25"/>
    <row r="62845" ht="14.45" hidden="1" customHeight="1" x14ac:dyDescent="0.25"/>
    <row r="62846" ht="14.45" hidden="1" customHeight="1" x14ac:dyDescent="0.25"/>
    <row r="62847" ht="14.45" hidden="1" customHeight="1" x14ac:dyDescent="0.25"/>
    <row r="62848" ht="14.45" hidden="1" customHeight="1" x14ac:dyDescent="0.25"/>
    <row r="62849" ht="14.45" hidden="1" customHeight="1" x14ac:dyDescent="0.25"/>
    <row r="62850" ht="14.45" hidden="1" customHeight="1" x14ac:dyDescent="0.25"/>
    <row r="62851" ht="14.45" hidden="1" customHeight="1" x14ac:dyDescent="0.25"/>
    <row r="62852" ht="14.45" hidden="1" customHeight="1" x14ac:dyDescent="0.25"/>
    <row r="62853" ht="14.45" hidden="1" customHeight="1" x14ac:dyDescent="0.25"/>
    <row r="62854" ht="14.45" hidden="1" customHeight="1" x14ac:dyDescent="0.25"/>
    <row r="62855" ht="14.45" hidden="1" customHeight="1" x14ac:dyDescent="0.25"/>
    <row r="62856" ht="14.45" hidden="1" customHeight="1" x14ac:dyDescent="0.25"/>
    <row r="62857" ht="14.45" hidden="1" customHeight="1" x14ac:dyDescent="0.25"/>
    <row r="62858" ht="14.45" hidden="1" customHeight="1" x14ac:dyDescent="0.25"/>
    <row r="62859" ht="14.45" hidden="1" customHeight="1" x14ac:dyDescent="0.25"/>
    <row r="62860" ht="14.45" hidden="1" customHeight="1" x14ac:dyDescent="0.25"/>
    <row r="62861" ht="14.45" hidden="1" customHeight="1" x14ac:dyDescent="0.25"/>
    <row r="62862" ht="14.45" hidden="1" customHeight="1" x14ac:dyDescent="0.25"/>
    <row r="62863" ht="14.45" hidden="1" customHeight="1" x14ac:dyDescent="0.25"/>
    <row r="62864" ht="14.45" hidden="1" customHeight="1" x14ac:dyDescent="0.25"/>
    <row r="62865" ht="14.45" hidden="1" customHeight="1" x14ac:dyDescent="0.25"/>
    <row r="62866" ht="14.45" hidden="1" customHeight="1" x14ac:dyDescent="0.25"/>
    <row r="62867" ht="14.45" hidden="1" customHeight="1" x14ac:dyDescent="0.25"/>
    <row r="62868" ht="14.45" hidden="1" customHeight="1" x14ac:dyDescent="0.25"/>
    <row r="62869" ht="14.45" hidden="1" customHeight="1" x14ac:dyDescent="0.25"/>
    <row r="62870" ht="14.45" hidden="1" customHeight="1" x14ac:dyDescent="0.25"/>
    <row r="62871" ht="14.45" hidden="1" customHeight="1" x14ac:dyDescent="0.25"/>
    <row r="62872" ht="14.45" hidden="1" customHeight="1" x14ac:dyDescent="0.25"/>
    <row r="62873" ht="14.45" hidden="1" customHeight="1" x14ac:dyDescent="0.25"/>
    <row r="62874" ht="14.45" hidden="1" customHeight="1" x14ac:dyDescent="0.25"/>
    <row r="62875" ht="14.45" hidden="1" customHeight="1" x14ac:dyDescent="0.25"/>
    <row r="62876" ht="14.45" hidden="1" customHeight="1" x14ac:dyDescent="0.25"/>
    <row r="62877" ht="14.45" hidden="1" customHeight="1" x14ac:dyDescent="0.25"/>
    <row r="62878" ht="14.45" hidden="1" customHeight="1" x14ac:dyDescent="0.25"/>
    <row r="62879" ht="14.45" hidden="1" customHeight="1" x14ac:dyDescent="0.25"/>
    <row r="62880" ht="14.45" hidden="1" customHeight="1" x14ac:dyDescent="0.25"/>
    <row r="62881" ht="14.45" hidden="1" customHeight="1" x14ac:dyDescent="0.25"/>
    <row r="62882" ht="14.45" hidden="1" customHeight="1" x14ac:dyDescent="0.25"/>
    <row r="62883" ht="14.45" hidden="1" customHeight="1" x14ac:dyDescent="0.25"/>
    <row r="62884" ht="14.45" hidden="1" customHeight="1" x14ac:dyDescent="0.25"/>
    <row r="62885" ht="14.45" hidden="1" customHeight="1" x14ac:dyDescent="0.25"/>
    <row r="62886" ht="14.45" hidden="1" customHeight="1" x14ac:dyDescent="0.25"/>
    <row r="62887" ht="14.45" hidden="1" customHeight="1" x14ac:dyDescent="0.25"/>
    <row r="62888" ht="14.45" hidden="1" customHeight="1" x14ac:dyDescent="0.25"/>
    <row r="62889" ht="14.45" hidden="1" customHeight="1" x14ac:dyDescent="0.25"/>
    <row r="62890" ht="14.45" hidden="1" customHeight="1" x14ac:dyDescent="0.25"/>
    <row r="62891" ht="14.45" hidden="1" customHeight="1" x14ac:dyDescent="0.25"/>
    <row r="62892" ht="14.45" hidden="1" customHeight="1" x14ac:dyDescent="0.25"/>
    <row r="62893" ht="14.45" hidden="1" customHeight="1" x14ac:dyDescent="0.25"/>
    <row r="62894" ht="14.45" hidden="1" customHeight="1" x14ac:dyDescent="0.25"/>
    <row r="62895" ht="14.45" hidden="1" customHeight="1" x14ac:dyDescent="0.25"/>
    <row r="62896" ht="14.45" hidden="1" customHeight="1" x14ac:dyDescent="0.25"/>
    <row r="62897" ht="14.45" hidden="1" customHeight="1" x14ac:dyDescent="0.25"/>
    <row r="62898" ht="14.45" hidden="1" customHeight="1" x14ac:dyDescent="0.25"/>
    <row r="62899" ht="14.45" hidden="1" customHeight="1" x14ac:dyDescent="0.25"/>
    <row r="62900" ht="14.45" hidden="1" customHeight="1" x14ac:dyDescent="0.25"/>
    <row r="62901" ht="14.45" hidden="1" customHeight="1" x14ac:dyDescent="0.25"/>
    <row r="62902" ht="14.45" hidden="1" customHeight="1" x14ac:dyDescent="0.25"/>
    <row r="62903" ht="14.45" hidden="1" customHeight="1" x14ac:dyDescent="0.25"/>
    <row r="62904" ht="14.45" hidden="1" customHeight="1" x14ac:dyDescent="0.25"/>
    <row r="62905" ht="14.45" hidden="1" customHeight="1" x14ac:dyDescent="0.25"/>
    <row r="62906" ht="14.45" hidden="1" customHeight="1" x14ac:dyDescent="0.25"/>
    <row r="62907" ht="14.45" hidden="1" customHeight="1" x14ac:dyDescent="0.25"/>
    <row r="62908" ht="14.45" hidden="1" customHeight="1" x14ac:dyDescent="0.25"/>
    <row r="62909" ht="14.45" hidden="1" customHeight="1" x14ac:dyDescent="0.25"/>
    <row r="62910" ht="14.45" hidden="1" customHeight="1" x14ac:dyDescent="0.25"/>
    <row r="62911" ht="14.45" hidden="1" customHeight="1" x14ac:dyDescent="0.25"/>
    <row r="62912" ht="14.45" hidden="1" customHeight="1" x14ac:dyDescent="0.25"/>
    <row r="62913" ht="14.45" hidden="1" customHeight="1" x14ac:dyDescent="0.25"/>
    <row r="62914" ht="14.45" hidden="1" customHeight="1" x14ac:dyDescent="0.25"/>
    <row r="62915" ht="14.45" hidden="1" customHeight="1" x14ac:dyDescent="0.25"/>
    <row r="62916" ht="14.45" hidden="1" customHeight="1" x14ac:dyDescent="0.25"/>
    <row r="62917" ht="14.45" hidden="1" customHeight="1" x14ac:dyDescent="0.25"/>
    <row r="62918" ht="14.45" hidden="1" customHeight="1" x14ac:dyDescent="0.25"/>
    <row r="62919" ht="14.45" hidden="1" customHeight="1" x14ac:dyDescent="0.25"/>
    <row r="62920" ht="14.45" hidden="1" customHeight="1" x14ac:dyDescent="0.25"/>
    <row r="62921" ht="14.45" hidden="1" customHeight="1" x14ac:dyDescent="0.25"/>
    <row r="62922" ht="14.45" hidden="1" customHeight="1" x14ac:dyDescent="0.25"/>
    <row r="62923" ht="14.45" hidden="1" customHeight="1" x14ac:dyDescent="0.25"/>
    <row r="62924" ht="14.45" hidden="1" customHeight="1" x14ac:dyDescent="0.25"/>
    <row r="62925" ht="14.45" hidden="1" customHeight="1" x14ac:dyDescent="0.25"/>
    <row r="62926" ht="14.45" hidden="1" customHeight="1" x14ac:dyDescent="0.25"/>
    <row r="62927" ht="14.45" hidden="1" customHeight="1" x14ac:dyDescent="0.25"/>
    <row r="62928" ht="14.45" hidden="1" customHeight="1" x14ac:dyDescent="0.25"/>
    <row r="62929" ht="14.45" hidden="1" customHeight="1" x14ac:dyDescent="0.25"/>
    <row r="62930" ht="14.45" hidden="1" customHeight="1" x14ac:dyDescent="0.25"/>
    <row r="62931" ht="14.45" hidden="1" customHeight="1" x14ac:dyDescent="0.25"/>
    <row r="62932" ht="14.45" hidden="1" customHeight="1" x14ac:dyDescent="0.25"/>
    <row r="62933" ht="14.45" hidden="1" customHeight="1" x14ac:dyDescent="0.25"/>
    <row r="62934" ht="14.45" hidden="1" customHeight="1" x14ac:dyDescent="0.25"/>
    <row r="62935" ht="14.45" hidden="1" customHeight="1" x14ac:dyDescent="0.25"/>
    <row r="62936" ht="14.45" hidden="1" customHeight="1" x14ac:dyDescent="0.25"/>
    <row r="62937" ht="14.45" hidden="1" customHeight="1" x14ac:dyDescent="0.25"/>
    <row r="62938" ht="14.45" hidden="1" customHeight="1" x14ac:dyDescent="0.25"/>
    <row r="62939" ht="14.45" hidden="1" customHeight="1" x14ac:dyDescent="0.25"/>
    <row r="62940" ht="14.45" hidden="1" customHeight="1" x14ac:dyDescent="0.25"/>
    <row r="62941" ht="14.45" hidden="1" customHeight="1" x14ac:dyDescent="0.25"/>
    <row r="62942" ht="14.45" hidden="1" customHeight="1" x14ac:dyDescent="0.25"/>
    <row r="62943" ht="14.45" hidden="1" customHeight="1" x14ac:dyDescent="0.25"/>
    <row r="62944" ht="14.45" hidden="1" customHeight="1" x14ac:dyDescent="0.25"/>
    <row r="62945" ht="14.45" hidden="1" customHeight="1" x14ac:dyDescent="0.25"/>
    <row r="62946" ht="14.45" hidden="1" customHeight="1" x14ac:dyDescent="0.25"/>
    <row r="62947" ht="14.45" hidden="1" customHeight="1" x14ac:dyDescent="0.25"/>
    <row r="62948" ht="14.45" hidden="1" customHeight="1" x14ac:dyDescent="0.25"/>
    <row r="62949" ht="14.45" hidden="1" customHeight="1" x14ac:dyDescent="0.25"/>
    <row r="62950" ht="14.45" hidden="1" customHeight="1" x14ac:dyDescent="0.25"/>
    <row r="62951" ht="14.45" hidden="1" customHeight="1" x14ac:dyDescent="0.25"/>
    <row r="62952" ht="14.45" hidden="1" customHeight="1" x14ac:dyDescent="0.25"/>
    <row r="62953" ht="14.45" hidden="1" customHeight="1" x14ac:dyDescent="0.25"/>
    <row r="62954" ht="14.45" hidden="1" customHeight="1" x14ac:dyDescent="0.25"/>
    <row r="62955" ht="14.45" hidden="1" customHeight="1" x14ac:dyDescent="0.25"/>
    <row r="62956" ht="14.45" hidden="1" customHeight="1" x14ac:dyDescent="0.25"/>
    <row r="62957" ht="14.45" hidden="1" customHeight="1" x14ac:dyDescent="0.25"/>
    <row r="62958" ht="14.45" hidden="1" customHeight="1" x14ac:dyDescent="0.25"/>
    <row r="62959" ht="14.45" hidden="1" customHeight="1" x14ac:dyDescent="0.25"/>
    <row r="62960" ht="14.45" hidden="1" customHeight="1" x14ac:dyDescent="0.25"/>
    <row r="62961" ht="14.45" hidden="1" customHeight="1" x14ac:dyDescent="0.25"/>
    <row r="62962" ht="14.45" hidden="1" customHeight="1" x14ac:dyDescent="0.25"/>
    <row r="62963" ht="14.45" hidden="1" customHeight="1" x14ac:dyDescent="0.25"/>
    <row r="62964" ht="14.45" hidden="1" customHeight="1" x14ac:dyDescent="0.25"/>
    <row r="62965" ht="14.45" hidden="1" customHeight="1" x14ac:dyDescent="0.25"/>
    <row r="62966" ht="14.45" hidden="1" customHeight="1" x14ac:dyDescent="0.25"/>
    <row r="62967" ht="14.45" hidden="1" customHeight="1" x14ac:dyDescent="0.25"/>
    <row r="62968" ht="14.45" hidden="1" customHeight="1" x14ac:dyDescent="0.25"/>
    <row r="62969" ht="14.45" hidden="1" customHeight="1" x14ac:dyDescent="0.25"/>
    <row r="62970" ht="14.45" hidden="1" customHeight="1" x14ac:dyDescent="0.25"/>
    <row r="62971" ht="14.45" hidden="1" customHeight="1" x14ac:dyDescent="0.25"/>
    <row r="62972" ht="14.45" hidden="1" customHeight="1" x14ac:dyDescent="0.25"/>
    <row r="62973" ht="14.45" hidden="1" customHeight="1" x14ac:dyDescent="0.25"/>
    <row r="62974" ht="14.45" hidden="1" customHeight="1" x14ac:dyDescent="0.25"/>
    <row r="62975" ht="14.45" hidden="1" customHeight="1" x14ac:dyDescent="0.25"/>
    <row r="62976" ht="14.45" hidden="1" customHeight="1" x14ac:dyDescent="0.25"/>
    <row r="62977" ht="14.45" hidden="1" customHeight="1" x14ac:dyDescent="0.25"/>
    <row r="62978" ht="14.45" hidden="1" customHeight="1" x14ac:dyDescent="0.25"/>
    <row r="62979" ht="14.45" hidden="1" customHeight="1" x14ac:dyDescent="0.25"/>
    <row r="62980" ht="14.45" hidden="1" customHeight="1" x14ac:dyDescent="0.25"/>
    <row r="62981" ht="14.45" hidden="1" customHeight="1" x14ac:dyDescent="0.25"/>
    <row r="62982" ht="14.45" hidden="1" customHeight="1" x14ac:dyDescent="0.25"/>
    <row r="62983" ht="14.45" hidden="1" customHeight="1" x14ac:dyDescent="0.25"/>
    <row r="62984" ht="14.45" hidden="1" customHeight="1" x14ac:dyDescent="0.25"/>
    <row r="62985" ht="14.45" hidden="1" customHeight="1" x14ac:dyDescent="0.25"/>
    <row r="62986" ht="14.45" hidden="1" customHeight="1" x14ac:dyDescent="0.25"/>
    <row r="62987" ht="14.45" hidden="1" customHeight="1" x14ac:dyDescent="0.25"/>
    <row r="62988" ht="14.45" hidden="1" customHeight="1" x14ac:dyDescent="0.25"/>
    <row r="62989" ht="14.45" hidden="1" customHeight="1" x14ac:dyDescent="0.25"/>
    <row r="62990" ht="14.45" hidden="1" customHeight="1" x14ac:dyDescent="0.25"/>
    <row r="62991" ht="14.45" hidden="1" customHeight="1" x14ac:dyDescent="0.25"/>
    <row r="62992" ht="14.45" hidden="1" customHeight="1" x14ac:dyDescent="0.25"/>
    <row r="62993" ht="14.45" hidden="1" customHeight="1" x14ac:dyDescent="0.25"/>
    <row r="62994" ht="14.45" hidden="1" customHeight="1" x14ac:dyDescent="0.25"/>
    <row r="62995" ht="14.45" hidden="1" customHeight="1" x14ac:dyDescent="0.25"/>
    <row r="62996" ht="14.45" hidden="1" customHeight="1" x14ac:dyDescent="0.25"/>
    <row r="62997" ht="14.45" hidden="1" customHeight="1" x14ac:dyDescent="0.25"/>
    <row r="62998" ht="14.45" hidden="1" customHeight="1" x14ac:dyDescent="0.25"/>
    <row r="62999" ht="14.45" hidden="1" customHeight="1" x14ac:dyDescent="0.25"/>
    <row r="63000" ht="14.45" hidden="1" customHeight="1" x14ac:dyDescent="0.25"/>
    <row r="63001" ht="14.45" hidden="1" customHeight="1" x14ac:dyDescent="0.25"/>
    <row r="63002" ht="14.45" hidden="1" customHeight="1" x14ac:dyDescent="0.25"/>
    <row r="63003" ht="14.45" hidden="1" customHeight="1" x14ac:dyDescent="0.25"/>
    <row r="63004" ht="14.45" hidden="1" customHeight="1" x14ac:dyDescent="0.25"/>
    <row r="63005" ht="14.45" hidden="1" customHeight="1" x14ac:dyDescent="0.25"/>
    <row r="63006" ht="14.45" hidden="1" customHeight="1" x14ac:dyDescent="0.25"/>
    <row r="63007" ht="14.45" hidden="1" customHeight="1" x14ac:dyDescent="0.25"/>
    <row r="63008" ht="14.45" hidden="1" customHeight="1" x14ac:dyDescent="0.25"/>
    <row r="63009" ht="14.45" hidden="1" customHeight="1" x14ac:dyDescent="0.25"/>
    <row r="63010" ht="14.45" hidden="1" customHeight="1" x14ac:dyDescent="0.25"/>
    <row r="63011" ht="14.45" hidden="1" customHeight="1" x14ac:dyDescent="0.25"/>
    <row r="63012" ht="14.45" hidden="1" customHeight="1" x14ac:dyDescent="0.25"/>
    <row r="63013" ht="14.45" hidden="1" customHeight="1" x14ac:dyDescent="0.25"/>
    <row r="63014" ht="14.45" hidden="1" customHeight="1" x14ac:dyDescent="0.25"/>
    <row r="63015" ht="14.45" hidden="1" customHeight="1" x14ac:dyDescent="0.25"/>
    <row r="63016" ht="14.45" hidden="1" customHeight="1" x14ac:dyDescent="0.25"/>
    <row r="63017" ht="14.45" hidden="1" customHeight="1" x14ac:dyDescent="0.25"/>
    <row r="63018" ht="14.45" hidden="1" customHeight="1" x14ac:dyDescent="0.25"/>
    <row r="63019" ht="14.45" hidden="1" customHeight="1" x14ac:dyDescent="0.25"/>
    <row r="63020" ht="14.45" hidden="1" customHeight="1" x14ac:dyDescent="0.25"/>
    <row r="63021" ht="14.45" hidden="1" customHeight="1" x14ac:dyDescent="0.25"/>
    <row r="63022" ht="14.45" hidden="1" customHeight="1" x14ac:dyDescent="0.25"/>
    <row r="63023" ht="14.45" hidden="1" customHeight="1" x14ac:dyDescent="0.25"/>
    <row r="63024" ht="14.45" hidden="1" customHeight="1" x14ac:dyDescent="0.25"/>
    <row r="63025" ht="14.45" hidden="1" customHeight="1" x14ac:dyDescent="0.25"/>
    <row r="63026" ht="14.45" hidden="1" customHeight="1" x14ac:dyDescent="0.25"/>
    <row r="63027" ht="14.45" hidden="1" customHeight="1" x14ac:dyDescent="0.25"/>
    <row r="63028" ht="14.45" hidden="1" customHeight="1" x14ac:dyDescent="0.25"/>
    <row r="63029" ht="14.45" hidden="1" customHeight="1" x14ac:dyDescent="0.25"/>
    <row r="63030" ht="14.45" hidden="1" customHeight="1" x14ac:dyDescent="0.25"/>
    <row r="63031" ht="14.45" hidden="1" customHeight="1" x14ac:dyDescent="0.25"/>
    <row r="63032" ht="14.45" hidden="1" customHeight="1" x14ac:dyDescent="0.25"/>
    <row r="63033" ht="14.45" hidden="1" customHeight="1" x14ac:dyDescent="0.25"/>
    <row r="63034" ht="14.45" hidden="1" customHeight="1" x14ac:dyDescent="0.25"/>
    <row r="63035" ht="14.45" hidden="1" customHeight="1" x14ac:dyDescent="0.25"/>
    <row r="63036" ht="14.45" hidden="1" customHeight="1" x14ac:dyDescent="0.25"/>
    <row r="63037" ht="14.45" hidden="1" customHeight="1" x14ac:dyDescent="0.25"/>
    <row r="63038" ht="14.45" hidden="1" customHeight="1" x14ac:dyDescent="0.25"/>
    <row r="63039" ht="14.45" hidden="1" customHeight="1" x14ac:dyDescent="0.25"/>
    <row r="63040" ht="14.45" hidden="1" customHeight="1" x14ac:dyDescent="0.25"/>
    <row r="63041" ht="14.45" hidden="1" customHeight="1" x14ac:dyDescent="0.25"/>
    <row r="63042" ht="14.45" hidden="1" customHeight="1" x14ac:dyDescent="0.25"/>
    <row r="63043" ht="14.45" hidden="1" customHeight="1" x14ac:dyDescent="0.25"/>
    <row r="63044" ht="14.45" hidden="1" customHeight="1" x14ac:dyDescent="0.25"/>
    <row r="63045" ht="14.45" hidden="1" customHeight="1" x14ac:dyDescent="0.25"/>
    <row r="63046" ht="14.45" hidden="1" customHeight="1" x14ac:dyDescent="0.25"/>
    <row r="63047" ht="14.45" hidden="1" customHeight="1" x14ac:dyDescent="0.25"/>
    <row r="63048" ht="14.45" hidden="1" customHeight="1" x14ac:dyDescent="0.25"/>
    <row r="63049" ht="14.45" hidden="1" customHeight="1" x14ac:dyDescent="0.25"/>
    <row r="63050" ht="14.45" hidden="1" customHeight="1" x14ac:dyDescent="0.25"/>
    <row r="63051" ht="14.45" hidden="1" customHeight="1" x14ac:dyDescent="0.25"/>
    <row r="63052" ht="14.45" hidden="1" customHeight="1" x14ac:dyDescent="0.25"/>
    <row r="63053" ht="14.45" hidden="1" customHeight="1" x14ac:dyDescent="0.25"/>
    <row r="63054" ht="14.45" hidden="1" customHeight="1" x14ac:dyDescent="0.25"/>
    <row r="63055" ht="14.45" hidden="1" customHeight="1" x14ac:dyDescent="0.25"/>
    <row r="63056" ht="14.45" hidden="1" customHeight="1" x14ac:dyDescent="0.25"/>
    <row r="63057" ht="14.45" hidden="1" customHeight="1" x14ac:dyDescent="0.25"/>
    <row r="63058" ht="14.45" hidden="1" customHeight="1" x14ac:dyDescent="0.25"/>
    <row r="63059" ht="14.45" hidden="1" customHeight="1" x14ac:dyDescent="0.25"/>
    <row r="63060" ht="14.45" hidden="1" customHeight="1" x14ac:dyDescent="0.25"/>
    <row r="63061" ht="14.45" hidden="1" customHeight="1" x14ac:dyDescent="0.25"/>
    <row r="63062" ht="14.45" hidden="1" customHeight="1" x14ac:dyDescent="0.25"/>
    <row r="63063" ht="14.45" hidden="1" customHeight="1" x14ac:dyDescent="0.25"/>
    <row r="63064" ht="14.45" hidden="1" customHeight="1" x14ac:dyDescent="0.25"/>
    <row r="63065" ht="14.45" hidden="1" customHeight="1" x14ac:dyDescent="0.25"/>
    <row r="63066" ht="14.45" hidden="1" customHeight="1" x14ac:dyDescent="0.25"/>
    <row r="63067" ht="14.45" hidden="1" customHeight="1" x14ac:dyDescent="0.25"/>
    <row r="63068" ht="14.45" hidden="1" customHeight="1" x14ac:dyDescent="0.25"/>
    <row r="63069" ht="14.45" hidden="1" customHeight="1" x14ac:dyDescent="0.25"/>
    <row r="63070" ht="14.45" hidden="1" customHeight="1" x14ac:dyDescent="0.25"/>
    <row r="63071" ht="14.45" hidden="1" customHeight="1" x14ac:dyDescent="0.25"/>
    <row r="63072" ht="14.45" hidden="1" customHeight="1" x14ac:dyDescent="0.25"/>
    <row r="63073" ht="14.45" hidden="1" customHeight="1" x14ac:dyDescent="0.25"/>
    <row r="63074" ht="14.45" hidden="1" customHeight="1" x14ac:dyDescent="0.25"/>
    <row r="63075" ht="14.45" hidden="1" customHeight="1" x14ac:dyDescent="0.25"/>
    <row r="63076" ht="14.45" hidden="1" customHeight="1" x14ac:dyDescent="0.25"/>
    <row r="63077" ht="14.45" hidden="1" customHeight="1" x14ac:dyDescent="0.25"/>
    <row r="63078" ht="14.45" hidden="1" customHeight="1" x14ac:dyDescent="0.25"/>
    <row r="63079" ht="14.45" hidden="1" customHeight="1" x14ac:dyDescent="0.25"/>
    <row r="63080" ht="14.45" hidden="1" customHeight="1" x14ac:dyDescent="0.25"/>
    <row r="63081" ht="14.45" hidden="1" customHeight="1" x14ac:dyDescent="0.25"/>
    <row r="63082" ht="14.45" hidden="1" customHeight="1" x14ac:dyDescent="0.25"/>
    <row r="63083" ht="14.45" hidden="1" customHeight="1" x14ac:dyDescent="0.25"/>
    <row r="63084" ht="14.45" hidden="1" customHeight="1" x14ac:dyDescent="0.25"/>
    <row r="63085" ht="14.45" hidden="1" customHeight="1" x14ac:dyDescent="0.25"/>
    <row r="63086" ht="14.45" hidden="1" customHeight="1" x14ac:dyDescent="0.25"/>
    <row r="63087" ht="14.45" hidden="1" customHeight="1" x14ac:dyDescent="0.25"/>
    <row r="63088" ht="14.45" hidden="1" customHeight="1" x14ac:dyDescent="0.25"/>
    <row r="63089" ht="14.45" hidden="1" customHeight="1" x14ac:dyDescent="0.25"/>
    <row r="63090" ht="14.45" hidden="1" customHeight="1" x14ac:dyDescent="0.25"/>
    <row r="63091" ht="14.45" hidden="1" customHeight="1" x14ac:dyDescent="0.25"/>
    <row r="63092" ht="14.45" hidden="1" customHeight="1" x14ac:dyDescent="0.25"/>
    <row r="63093" ht="14.45" hidden="1" customHeight="1" x14ac:dyDescent="0.25"/>
    <row r="63094" ht="14.45" hidden="1" customHeight="1" x14ac:dyDescent="0.25"/>
    <row r="63095" ht="14.45" hidden="1" customHeight="1" x14ac:dyDescent="0.25"/>
    <row r="63096" ht="14.45" hidden="1" customHeight="1" x14ac:dyDescent="0.25"/>
    <row r="63097" ht="14.45" hidden="1" customHeight="1" x14ac:dyDescent="0.25"/>
    <row r="63098" ht="14.45" hidden="1" customHeight="1" x14ac:dyDescent="0.25"/>
    <row r="63099" ht="14.45" hidden="1" customHeight="1" x14ac:dyDescent="0.25"/>
    <row r="63100" ht="14.45" hidden="1" customHeight="1" x14ac:dyDescent="0.25"/>
    <row r="63101" ht="14.45" hidden="1" customHeight="1" x14ac:dyDescent="0.25"/>
    <row r="63102" ht="14.45" hidden="1" customHeight="1" x14ac:dyDescent="0.25"/>
    <row r="63103" ht="14.45" hidden="1" customHeight="1" x14ac:dyDescent="0.25"/>
    <row r="63104" ht="14.45" hidden="1" customHeight="1" x14ac:dyDescent="0.25"/>
    <row r="63105" ht="14.45" hidden="1" customHeight="1" x14ac:dyDescent="0.25"/>
    <row r="63106" ht="14.45" hidden="1" customHeight="1" x14ac:dyDescent="0.25"/>
    <row r="63107" ht="14.45" hidden="1" customHeight="1" x14ac:dyDescent="0.25"/>
    <row r="63108" ht="14.45" hidden="1" customHeight="1" x14ac:dyDescent="0.25"/>
    <row r="63109" ht="14.45" hidden="1" customHeight="1" x14ac:dyDescent="0.25"/>
    <row r="63110" ht="14.45" hidden="1" customHeight="1" x14ac:dyDescent="0.25"/>
    <row r="63111" ht="14.45" hidden="1" customHeight="1" x14ac:dyDescent="0.25"/>
    <row r="63112" ht="14.45" hidden="1" customHeight="1" x14ac:dyDescent="0.25"/>
    <row r="63113" ht="14.45" hidden="1" customHeight="1" x14ac:dyDescent="0.25"/>
    <row r="63114" ht="14.45" hidden="1" customHeight="1" x14ac:dyDescent="0.25"/>
    <row r="63115" ht="14.45" hidden="1" customHeight="1" x14ac:dyDescent="0.25"/>
    <row r="63116" ht="14.45" hidden="1" customHeight="1" x14ac:dyDescent="0.25"/>
    <row r="63117" ht="14.45" hidden="1" customHeight="1" x14ac:dyDescent="0.25"/>
    <row r="63118" ht="14.45" hidden="1" customHeight="1" x14ac:dyDescent="0.25"/>
    <row r="63119" ht="14.45" hidden="1" customHeight="1" x14ac:dyDescent="0.25"/>
    <row r="63120" ht="14.45" hidden="1" customHeight="1" x14ac:dyDescent="0.25"/>
    <row r="63121" ht="14.45" hidden="1" customHeight="1" x14ac:dyDescent="0.25"/>
    <row r="63122" ht="14.45" hidden="1" customHeight="1" x14ac:dyDescent="0.25"/>
    <row r="63123" ht="14.45" hidden="1" customHeight="1" x14ac:dyDescent="0.25"/>
    <row r="63124" ht="14.45" hidden="1" customHeight="1" x14ac:dyDescent="0.25"/>
    <row r="63125" ht="14.45" hidden="1" customHeight="1" x14ac:dyDescent="0.25"/>
    <row r="63126" ht="14.45" hidden="1" customHeight="1" x14ac:dyDescent="0.25"/>
    <row r="63127" ht="14.45" hidden="1" customHeight="1" x14ac:dyDescent="0.25"/>
    <row r="63128" ht="14.45" hidden="1" customHeight="1" x14ac:dyDescent="0.25"/>
    <row r="63129" ht="14.45" hidden="1" customHeight="1" x14ac:dyDescent="0.25"/>
    <row r="63130" ht="14.45" hidden="1" customHeight="1" x14ac:dyDescent="0.25"/>
    <row r="63131" ht="14.45" hidden="1" customHeight="1" x14ac:dyDescent="0.25"/>
    <row r="63132" ht="14.45" hidden="1" customHeight="1" x14ac:dyDescent="0.25"/>
    <row r="63133" ht="14.45" hidden="1" customHeight="1" x14ac:dyDescent="0.25"/>
    <row r="63134" ht="14.45" hidden="1" customHeight="1" x14ac:dyDescent="0.25"/>
    <row r="63135" ht="14.45" hidden="1" customHeight="1" x14ac:dyDescent="0.25"/>
    <row r="63136" ht="14.45" hidden="1" customHeight="1" x14ac:dyDescent="0.25"/>
    <row r="63137" ht="14.45" hidden="1" customHeight="1" x14ac:dyDescent="0.25"/>
    <row r="63138" ht="14.45" hidden="1" customHeight="1" x14ac:dyDescent="0.25"/>
    <row r="63139" ht="14.45" hidden="1" customHeight="1" x14ac:dyDescent="0.25"/>
    <row r="63140" ht="14.45" hidden="1" customHeight="1" x14ac:dyDescent="0.25"/>
    <row r="63141" ht="14.45" hidden="1" customHeight="1" x14ac:dyDescent="0.25"/>
    <row r="63142" ht="14.45" hidden="1" customHeight="1" x14ac:dyDescent="0.25"/>
    <row r="63143" ht="14.45" hidden="1" customHeight="1" x14ac:dyDescent="0.25"/>
    <row r="63144" ht="14.45" hidden="1" customHeight="1" x14ac:dyDescent="0.25"/>
    <row r="63145" ht="14.45" hidden="1" customHeight="1" x14ac:dyDescent="0.25"/>
    <row r="63146" ht="14.45" hidden="1" customHeight="1" x14ac:dyDescent="0.25"/>
    <row r="63147" ht="14.45" hidden="1" customHeight="1" x14ac:dyDescent="0.25"/>
    <row r="63148" ht="14.45" hidden="1" customHeight="1" x14ac:dyDescent="0.25"/>
    <row r="63149" ht="14.45" hidden="1" customHeight="1" x14ac:dyDescent="0.25"/>
    <row r="63150" ht="14.45" hidden="1" customHeight="1" x14ac:dyDescent="0.25"/>
    <row r="63151" ht="14.45" hidden="1" customHeight="1" x14ac:dyDescent="0.25"/>
    <row r="63152" ht="14.45" hidden="1" customHeight="1" x14ac:dyDescent="0.25"/>
    <row r="63153" ht="14.45" hidden="1" customHeight="1" x14ac:dyDescent="0.25"/>
    <row r="63154" ht="14.45" hidden="1" customHeight="1" x14ac:dyDescent="0.25"/>
    <row r="63155" ht="14.45" hidden="1" customHeight="1" x14ac:dyDescent="0.25"/>
    <row r="63156" ht="14.45" hidden="1" customHeight="1" x14ac:dyDescent="0.25"/>
    <row r="63157" ht="14.45" hidden="1" customHeight="1" x14ac:dyDescent="0.25"/>
    <row r="63158" ht="14.45" hidden="1" customHeight="1" x14ac:dyDescent="0.25"/>
    <row r="63159" ht="14.45" hidden="1" customHeight="1" x14ac:dyDescent="0.25"/>
    <row r="63160" ht="14.45" hidden="1" customHeight="1" x14ac:dyDescent="0.25"/>
    <row r="63161" ht="14.45" hidden="1" customHeight="1" x14ac:dyDescent="0.25"/>
    <row r="63162" ht="14.45" hidden="1" customHeight="1" x14ac:dyDescent="0.25"/>
    <row r="63163" ht="14.45" hidden="1" customHeight="1" x14ac:dyDescent="0.25"/>
    <row r="63164" ht="14.45" hidden="1" customHeight="1" x14ac:dyDescent="0.25"/>
    <row r="63165" ht="14.45" hidden="1" customHeight="1" x14ac:dyDescent="0.25"/>
    <row r="63166" ht="14.45" hidden="1" customHeight="1" x14ac:dyDescent="0.25"/>
    <row r="63167" ht="14.45" hidden="1" customHeight="1" x14ac:dyDescent="0.25"/>
    <row r="63168" ht="14.45" hidden="1" customHeight="1" x14ac:dyDescent="0.25"/>
    <row r="63169" ht="14.45" hidden="1" customHeight="1" x14ac:dyDescent="0.25"/>
    <row r="63170" ht="14.45" hidden="1" customHeight="1" x14ac:dyDescent="0.25"/>
    <row r="63171" ht="14.45" hidden="1" customHeight="1" x14ac:dyDescent="0.25"/>
    <row r="63172" ht="14.45" hidden="1" customHeight="1" x14ac:dyDescent="0.25"/>
    <row r="63173" ht="14.45" hidden="1" customHeight="1" x14ac:dyDescent="0.25"/>
    <row r="63174" ht="14.45" hidden="1" customHeight="1" x14ac:dyDescent="0.25"/>
    <row r="63175" ht="14.45" hidden="1" customHeight="1" x14ac:dyDescent="0.25"/>
    <row r="63176" ht="14.45" hidden="1" customHeight="1" x14ac:dyDescent="0.25"/>
    <row r="63177" ht="14.45" hidden="1" customHeight="1" x14ac:dyDescent="0.25"/>
    <row r="63178" ht="14.45" hidden="1" customHeight="1" x14ac:dyDescent="0.25"/>
    <row r="63179" ht="14.45" hidden="1" customHeight="1" x14ac:dyDescent="0.25"/>
    <row r="63180" ht="14.45" hidden="1" customHeight="1" x14ac:dyDescent="0.25"/>
    <row r="63181" ht="14.45" hidden="1" customHeight="1" x14ac:dyDescent="0.25"/>
    <row r="63182" ht="14.45" hidden="1" customHeight="1" x14ac:dyDescent="0.25"/>
    <row r="63183" ht="14.45" hidden="1" customHeight="1" x14ac:dyDescent="0.25"/>
    <row r="63184" ht="14.45" hidden="1" customHeight="1" x14ac:dyDescent="0.25"/>
    <row r="63185" ht="14.45" hidden="1" customHeight="1" x14ac:dyDescent="0.25"/>
    <row r="63186" ht="14.45" hidden="1" customHeight="1" x14ac:dyDescent="0.25"/>
    <row r="63187" ht="14.45" hidden="1" customHeight="1" x14ac:dyDescent="0.25"/>
    <row r="63188" ht="14.45" hidden="1" customHeight="1" x14ac:dyDescent="0.25"/>
    <row r="63189" ht="14.45" hidden="1" customHeight="1" x14ac:dyDescent="0.25"/>
    <row r="63190" ht="14.45" hidden="1" customHeight="1" x14ac:dyDescent="0.25"/>
    <row r="63191" ht="14.45" hidden="1" customHeight="1" x14ac:dyDescent="0.25"/>
    <row r="63192" ht="14.45" hidden="1" customHeight="1" x14ac:dyDescent="0.25"/>
    <row r="63193" ht="14.45" hidden="1" customHeight="1" x14ac:dyDescent="0.25"/>
    <row r="63194" ht="14.45" hidden="1" customHeight="1" x14ac:dyDescent="0.25"/>
    <row r="63195" ht="14.45" hidden="1" customHeight="1" x14ac:dyDescent="0.25"/>
    <row r="63196" ht="14.45" hidden="1" customHeight="1" x14ac:dyDescent="0.25"/>
    <row r="63197" ht="14.45" hidden="1" customHeight="1" x14ac:dyDescent="0.25"/>
    <row r="63198" ht="14.45" hidden="1" customHeight="1" x14ac:dyDescent="0.25"/>
    <row r="63199" ht="14.45" hidden="1" customHeight="1" x14ac:dyDescent="0.25"/>
    <row r="63200" ht="14.45" hidden="1" customHeight="1" x14ac:dyDescent="0.25"/>
    <row r="63201" ht="14.45" hidden="1" customHeight="1" x14ac:dyDescent="0.25"/>
    <row r="63202" ht="14.45" hidden="1" customHeight="1" x14ac:dyDescent="0.25"/>
    <row r="63203" ht="14.45" hidden="1" customHeight="1" x14ac:dyDescent="0.25"/>
    <row r="63204" ht="14.45" hidden="1" customHeight="1" x14ac:dyDescent="0.25"/>
    <row r="63205" ht="14.45" hidden="1" customHeight="1" x14ac:dyDescent="0.25"/>
    <row r="63206" ht="14.45" hidden="1" customHeight="1" x14ac:dyDescent="0.25"/>
    <row r="63207" ht="14.45" hidden="1" customHeight="1" x14ac:dyDescent="0.25"/>
    <row r="63208" ht="14.45" hidden="1" customHeight="1" x14ac:dyDescent="0.25"/>
    <row r="63209" ht="14.45" hidden="1" customHeight="1" x14ac:dyDescent="0.25"/>
    <row r="63210" ht="14.45" hidden="1" customHeight="1" x14ac:dyDescent="0.25"/>
    <row r="63211" ht="14.45" hidden="1" customHeight="1" x14ac:dyDescent="0.25"/>
    <row r="63212" ht="14.45" hidden="1" customHeight="1" x14ac:dyDescent="0.25"/>
    <row r="63213" ht="14.45" hidden="1" customHeight="1" x14ac:dyDescent="0.25"/>
    <row r="63214" ht="14.45" hidden="1" customHeight="1" x14ac:dyDescent="0.25"/>
    <row r="63215" ht="14.45" hidden="1" customHeight="1" x14ac:dyDescent="0.25"/>
    <row r="63216" ht="14.45" hidden="1" customHeight="1" x14ac:dyDescent="0.25"/>
    <row r="63217" ht="14.45" hidden="1" customHeight="1" x14ac:dyDescent="0.25"/>
    <row r="63218" ht="14.45" hidden="1" customHeight="1" x14ac:dyDescent="0.25"/>
    <row r="63219" ht="14.45" hidden="1" customHeight="1" x14ac:dyDescent="0.25"/>
    <row r="63220" ht="14.45" hidden="1" customHeight="1" x14ac:dyDescent="0.25"/>
    <row r="63221" ht="14.45" hidden="1" customHeight="1" x14ac:dyDescent="0.25"/>
    <row r="63222" ht="14.45" hidden="1" customHeight="1" x14ac:dyDescent="0.25"/>
    <row r="63223" ht="14.45" hidden="1" customHeight="1" x14ac:dyDescent="0.25"/>
    <row r="63224" ht="14.45" hidden="1" customHeight="1" x14ac:dyDescent="0.25"/>
    <row r="63225" ht="14.45" hidden="1" customHeight="1" x14ac:dyDescent="0.25"/>
    <row r="63226" ht="14.45" hidden="1" customHeight="1" x14ac:dyDescent="0.25"/>
    <row r="63227" ht="14.45" hidden="1" customHeight="1" x14ac:dyDescent="0.25"/>
    <row r="63228" ht="14.45" hidden="1" customHeight="1" x14ac:dyDescent="0.25"/>
    <row r="63229" ht="14.45" hidden="1" customHeight="1" x14ac:dyDescent="0.25"/>
    <row r="63230" ht="14.45" hidden="1" customHeight="1" x14ac:dyDescent="0.25"/>
    <row r="63231" ht="14.45" hidden="1" customHeight="1" x14ac:dyDescent="0.25"/>
    <row r="63232" ht="14.45" hidden="1" customHeight="1" x14ac:dyDescent="0.25"/>
    <row r="63233" ht="14.45" hidden="1" customHeight="1" x14ac:dyDescent="0.25"/>
    <row r="63234" ht="14.45" hidden="1" customHeight="1" x14ac:dyDescent="0.25"/>
    <row r="63235" ht="14.45" hidden="1" customHeight="1" x14ac:dyDescent="0.25"/>
    <row r="63236" ht="14.45" hidden="1" customHeight="1" x14ac:dyDescent="0.25"/>
    <row r="63237" ht="14.45" hidden="1" customHeight="1" x14ac:dyDescent="0.25"/>
    <row r="63238" ht="14.45" hidden="1" customHeight="1" x14ac:dyDescent="0.25"/>
    <row r="63239" ht="14.45" hidden="1" customHeight="1" x14ac:dyDescent="0.25"/>
    <row r="63240" ht="14.45" hidden="1" customHeight="1" x14ac:dyDescent="0.25"/>
    <row r="63241" ht="14.45" hidden="1" customHeight="1" x14ac:dyDescent="0.25"/>
    <row r="63242" ht="14.45" hidden="1" customHeight="1" x14ac:dyDescent="0.25"/>
    <row r="63243" ht="14.45" hidden="1" customHeight="1" x14ac:dyDescent="0.25"/>
    <row r="63244" ht="14.45" hidden="1" customHeight="1" x14ac:dyDescent="0.25"/>
    <row r="63245" ht="14.45" hidden="1" customHeight="1" x14ac:dyDescent="0.25"/>
    <row r="63246" ht="14.45" hidden="1" customHeight="1" x14ac:dyDescent="0.25"/>
    <row r="63247" ht="14.45" hidden="1" customHeight="1" x14ac:dyDescent="0.25"/>
    <row r="63248" ht="14.45" hidden="1" customHeight="1" x14ac:dyDescent="0.25"/>
    <row r="63249" ht="14.45" hidden="1" customHeight="1" x14ac:dyDescent="0.25"/>
    <row r="63250" ht="14.45" hidden="1" customHeight="1" x14ac:dyDescent="0.25"/>
    <row r="63251" ht="14.45" hidden="1" customHeight="1" x14ac:dyDescent="0.25"/>
    <row r="63252" ht="14.45" hidden="1" customHeight="1" x14ac:dyDescent="0.25"/>
    <row r="63253" ht="14.45" hidden="1" customHeight="1" x14ac:dyDescent="0.25"/>
    <row r="63254" ht="14.45" hidden="1" customHeight="1" x14ac:dyDescent="0.25"/>
    <row r="63255" ht="14.45" hidden="1" customHeight="1" x14ac:dyDescent="0.25"/>
    <row r="63256" ht="14.45" hidden="1" customHeight="1" x14ac:dyDescent="0.25"/>
    <row r="63257" ht="14.45" hidden="1" customHeight="1" x14ac:dyDescent="0.25"/>
    <row r="63258" ht="14.45" hidden="1" customHeight="1" x14ac:dyDescent="0.25"/>
    <row r="63259" ht="14.45" hidden="1" customHeight="1" x14ac:dyDescent="0.25"/>
    <row r="63260" ht="14.45" hidden="1" customHeight="1" x14ac:dyDescent="0.25"/>
    <row r="63261" ht="14.45" hidden="1" customHeight="1" x14ac:dyDescent="0.25"/>
    <row r="63262" ht="14.45" hidden="1" customHeight="1" x14ac:dyDescent="0.25"/>
    <row r="63263" ht="14.45" hidden="1" customHeight="1" x14ac:dyDescent="0.25"/>
    <row r="63264" ht="14.45" hidden="1" customHeight="1" x14ac:dyDescent="0.25"/>
    <row r="63265" ht="14.45" hidden="1" customHeight="1" x14ac:dyDescent="0.25"/>
    <row r="63266" ht="14.45" hidden="1" customHeight="1" x14ac:dyDescent="0.25"/>
    <row r="63267" ht="14.45" hidden="1" customHeight="1" x14ac:dyDescent="0.25"/>
    <row r="63268" ht="14.45" hidden="1" customHeight="1" x14ac:dyDescent="0.25"/>
    <row r="63269" ht="14.45" hidden="1" customHeight="1" x14ac:dyDescent="0.25"/>
    <row r="63270" ht="14.45" hidden="1" customHeight="1" x14ac:dyDescent="0.25"/>
    <row r="63271" ht="14.45" hidden="1" customHeight="1" x14ac:dyDescent="0.25"/>
    <row r="63272" ht="14.45" hidden="1" customHeight="1" x14ac:dyDescent="0.25"/>
    <row r="63273" ht="14.45" hidden="1" customHeight="1" x14ac:dyDescent="0.25"/>
    <row r="63274" ht="14.45" hidden="1" customHeight="1" x14ac:dyDescent="0.25"/>
    <row r="63275" ht="14.45" hidden="1" customHeight="1" x14ac:dyDescent="0.25"/>
    <row r="63276" ht="14.45" hidden="1" customHeight="1" x14ac:dyDescent="0.25"/>
    <row r="63277" ht="14.45" hidden="1" customHeight="1" x14ac:dyDescent="0.25"/>
    <row r="63278" ht="14.45" hidden="1" customHeight="1" x14ac:dyDescent="0.25"/>
    <row r="63279" ht="14.45" hidden="1" customHeight="1" x14ac:dyDescent="0.25"/>
    <row r="63280" ht="14.45" hidden="1" customHeight="1" x14ac:dyDescent="0.25"/>
    <row r="63281" ht="14.45" hidden="1" customHeight="1" x14ac:dyDescent="0.25"/>
    <row r="63282" ht="14.45" hidden="1" customHeight="1" x14ac:dyDescent="0.25"/>
    <row r="63283" ht="14.45" hidden="1" customHeight="1" x14ac:dyDescent="0.25"/>
    <row r="63284" ht="14.45" hidden="1" customHeight="1" x14ac:dyDescent="0.25"/>
    <row r="63285" ht="14.45" hidden="1" customHeight="1" x14ac:dyDescent="0.25"/>
    <row r="63286" ht="14.45" hidden="1" customHeight="1" x14ac:dyDescent="0.25"/>
    <row r="63287" ht="14.45" hidden="1" customHeight="1" x14ac:dyDescent="0.25"/>
    <row r="63288" ht="14.45" hidden="1" customHeight="1" x14ac:dyDescent="0.25"/>
    <row r="63289" ht="14.45" hidden="1" customHeight="1" x14ac:dyDescent="0.25"/>
    <row r="63290" ht="14.45" hidden="1" customHeight="1" x14ac:dyDescent="0.25"/>
    <row r="63291" ht="14.45" hidden="1" customHeight="1" x14ac:dyDescent="0.25"/>
    <row r="63292" ht="14.45" hidden="1" customHeight="1" x14ac:dyDescent="0.25"/>
    <row r="63293" ht="14.45" hidden="1" customHeight="1" x14ac:dyDescent="0.25"/>
    <row r="63294" ht="14.45" hidden="1" customHeight="1" x14ac:dyDescent="0.25"/>
    <row r="63295" ht="14.45" hidden="1" customHeight="1" x14ac:dyDescent="0.25"/>
    <row r="63296" ht="14.45" hidden="1" customHeight="1" x14ac:dyDescent="0.25"/>
    <row r="63297" ht="14.45" hidden="1" customHeight="1" x14ac:dyDescent="0.25"/>
    <row r="63298" ht="14.45" hidden="1" customHeight="1" x14ac:dyDescent="0.25"/>
    <row r="63299" ht="14.45" hidden="1" customHeight="1" x14ac:dyDescent="0.25"/>
    <row r="63300" ht="14.45" hidden="1" customHeight="1" x14ac:dyDescent="0.25"/>
    <row r="63301" ht="14.45" hidden="1" customHeight="1" x14ac:dyDescent="0.25"/>
    <row r="63302" ht="14.45" hidden="1" customHeight="1" x14ac:dyDescent="0.25"/>
    <row r="63303" ht="14.45" hidden="1" customHeight="1" x14ac:dyDescent="0.25"/>
    <row r="63304" ht="14.45" hidden="1" customHeight="1" x14ac:dyDescent="0.25"/>
    <row r="63305" ht="14.45" hidden="1" customHeight="1" x14ac:dyDescent="0.25"/>
    <row r="63306" ht="14.45" hidden="1" customHeight="1" x14ac:dyDescent="0.25"/>
    <row r="63307" ht="14.45" hidden="1" customHeight="1" x14ac:dyDescent="0.25"/>
    <row r="63308" ht="14.45" hidden="1" customHeight="1" x14ac:dyDescent="0.25"/>
    <row r="63309" ht="14.45" hidden="1" customHeight="1" x14ac:dyDescent="0.25"/>
    <row r="63310" ht="14.45" hidden="1" customHeight="1" x14ac:dyDescent="0.25"/>
    <row r="63311" ht="14.45" hidden="1" customHeight="1" x14ac:dyDescent="0.25"/>
    <row r="63312" ht="14.45" hidden="1" customHeight="1" x14ac:dyDescent="0.25"/>
    <row r="63313" ht="14.45" hidden="1" customHeight="1" x14ac:dyDescent="0.25"/>
    <row r="63314" ht="14.45" hidden="1" customHeight="1" x14ac:dyDescent="0.25"/>
    <row r="63315" ht="14.45" hidden="1" customHeight="1" x14ac:dyDescent="0.25"/>
    <row r="63316" ht="14.45" hidden="1" customHeight="1" x14ac:dyDescent="0.25"/>
    <row r="63317" ht="14.45" hidden="1" customHeight="1" x14ac:dyDescent="0.25"/>
    <row r="63318" ht="14.45" hidden="1" customHeight="1" x14ac:dyDescent="0.25"/>
    <row r="63319" ht="14.45" hidden="1" customHeight="1" x14ac:dyDescent="0.25"/>
    <row r="63320" ht="14.45" hidden="1" customHeight="1" x14ac:dyDescent="0.25"/>
    <row r="63321" ht="14.45" hidden="1" customHeight="1" x14ac:dyDescent="0.25"/>
    <row r="63322" ht="14.45" hidden="1" customHeight="1" x14ac:dyDescent="0.25"/>
    <row r="63323" ht="14.45" hidden="1" customHeight="1" x14ac:dyDescent="0.25"/>
    <row r="63324" ht="14.45" hidden="1" customHeight="1" x14ac:dyDescent="0.25"/>
    <row r="63325" ht="14.45" hidden="1" customHeight="1" x14ac:dyDescent="0.25"/>
    <row r="63326" ht="14.45" hidden="1" customHeight="1" x14ac:dyDescent="0.25"/>
    <row r="63327" ht="14.45" hidden="1" customHeight="1" x14ac:dyDescent="0.25"/>
    <row r="63328" ht="14.45" hidden="1" customHeight="1" x14ac:dyDescent="0.25"/>
    <row r="63329" ht="14.45" hidden="1" customHeight="1" x14ac:dyDescent="0.25"/>
    <row r="63330" ht="14.45" hidden="1" customHeight="1" x14ac:dyDescent="0.25"/>
    <row r="63331" ht="14.45" hidden="1" customHeight="1" x14ac:dyDescent="0.25"/>
    <row r="63332" ht="14.45" hidden="1" customHeight="1" x14ac:dyDescent="0.25"/>
    <row r="63333" ht="14.45" hidden="1" customHeight="1" x14ac:dyDescent="0.25"/>
    <row r="63334" ht="14.45" hidden="1" customHeight="1" x14ac:dyDescent="0.25"/>
    <row r="63335" ht="14.45" hidden="1" customHeight="1" x14ac:dyDescent="0.25"/>
    <row r="63336" ht="14.45" hidden="1" customHeight="1" x14ac:dyDescent="0.25"/>
    <row r="63337" ht="14.45" hidden="1" customHeight="1" x14ac:dyDescent="0.25"/>
    <row r="63338" ht="14.45" hidden="1" customHeight="1" x14ac:dyDescent="0.25"/>
    <row r="63339" ht="14.45" hidden="1" customHeight="1" x14ac:dyDescent="0.25"/>
    <row r="63340" ht="14.45" hidden="1" customHeight="1" x14ac:dyDescent="0.25"/>
    <row r="63341" ht="14.45" hidden="1" customHeight="1" x14ac:dyDescent="0.25"/>
    <row r="63342" ht="14.45" hidden="1" customHeight="1" x14ac:dyDescent="0.25"/>
    <row r="63343" ht="14.45" hidden="1" customHeight="1" x14ac:dyDescent="0.25"/>
    <row r="63344" ht="14.45" hidden="1" customHeight="1" x14ac:dyDescent="0.25"/>
    <row r="63345" ht="14.45" hidden="1" customHeight="1" x14ac:dyDescent="0.25"/>
    <row r="63346" ht="14.45" hidden="1" customHeight="1" x14ac:dyDescent="0.25"/>
    <row r="63347" ht="14.45" hidden="1" customHeight="1" x14ac:dyDescent="0.25"/>
    <row r="63348" ht="14.45" hidden="1" customHeight="1" x14ac:dyDescent="0.25"/>
    <row r="63349" ht="14.45" hidden="1" customHeight="1" x14ac:dyDescent="0.25"/>
    <row r="63350" ht="14.45" hidden="1" customHeight="1" x14ac:dyDescent="0.25"/>
    <row r="63351" ht="14.45" hidden="1" customHeight="1" x14ac:dyDescent="0.25"/>
    <row r="63352" ht="14.45" hidden="1" customHeight="1" x14ac:dyDescent="0.25"/>
    <row r="63353" ht="14.45" hidden="1" customHeight="1" x14ac:dyDescent="0.25"/>
    <row r="63354" ht="14.45" hidden="1" customHeight="1" x14ac:dyDescent="0.25"/>
    <row r="63355" ht="14.45" hidden="1" customHeight="1" x14ac:dyDescent="0.25"/>
    <row r="63356" ht="14.45" hidden="1" customHeight="1" x14ac:dyDescent="0.25"/>
    <row r="63357" ht="14.45" hidden="1" customHeight="1" x14ac:dyDescent="0.25"/>
    <row r="63358" ht="14.45" hidden="1" customHeight="1" x14ac:dyDescent="0.25"/>
    <row r="63359" ht="14.45" hidden="1" customHeight="1" x14ac:dyDescent="0.25"/>
    <row r="63360" ht="14.45" hidden="1" customHeight="1" x14ac:dyDescent="0.25"/>
    <row r="63361" ht="14.45" hidden="1" customHeight="1" x14ac:dyDescent="0.25"/>
    <row r="63362" ht="14.45" hidden="1" customHeight="1" x14ac:dyDescent="0.25"/>
    <row r="63363" ht="14.45" hidden="1" customHeight="1" x14ac:dyDescent="0.25"/>
    <row r="63364" ht="14.45" hidden="1" customHeight="1" x14ac:dyDescent="0.25"/>
    <row r="63365" ht="14.45" hidden="1" customHeight="1" x14ac:dyDescent="0.25"/>
    <row r="63366" ht="14.45" hidden="1" customHeight="1" x14ac:dyDescent="0.25"/>
    <row r="63367" ht="14.45" hidden="1" customHeight="1" x14ac:dyDescent="0.25"/>
    <row r="63368" ht="14.45" hidden="1" customHeight="1" x14ac:dyDescent="0.25"/>
    <row r="63369" ht="14.45" hidden="1" customHeight="1" x14ac:dyDescent="0.25"/>
    <row r="63370" ht="14.45" hidden="1" customHeight="1" x14ac:dyDescent="0.25"/>
    <row r="63371" ht="14.45" hidden="1" customHeight="1" x14ac:dyDescent="0.25"/>
    <row r="63372" ht="14.45" hidden="1" customHeight="1" x14ac:dyDescent="0.25"/>
    <row r="63373" ht="14.45" hidden="1" customHeight="1" x14ac:dyDescent="0.25"/>
    <row r="63374" ht="14.45" hidden="1" customHeight="1" x14ac:dyDescent="0.25"/>
    <row r="63375" ht="14.45" hidden="1" customHeight="1" x14ac:dyDescent="0.25"/>
    <row r="63376" ht="14.45" hidden="1" customHeight="1" x14ac:dyDescent="0.25"/>
    <row r="63377" ht="14.45" hidden="1" customHeight="1" x14ac:dyDescent="0.25"/>
    <row r="63378" ht="14.45" hidden="1" customHeight="1" x14ac:dyDescent="0.25"/>
    <row r="63379" ht="14.45" hidden="1" customHeight="1" x14ac:dyDescent="0.25"/>
    <row r="63380" ht="14.45" hidden="1" customHeight="1" x14ac:dyDescent="0.25"/>
    <row r="63381" ht="14.45" hidden="1" customHeight="1" x14ac:dyDescent="0.25"/>
    <row r="63382" ht="14.45" hidden="1" customHeight="1" x14ac:dyDescent="0.25"/>
    <row r="63383" ht="14.45" hidden="1" customHeight="1" x14ac:dyDescent="0.25"/>
    <row r="63384" ht="14.45" hidden="1" customHeight="1" x14ac:dyDescent="0.25"/>
    <row r="63385" ht="14.45" hidden="1" customHeight="1" x14ac:dyDescent="0.25"/>
    <row r="63386" ht="14.45" hidden="1" customHeight="1" x14ac:dyDescent="0.25"/>
    <row r="63387" ht="14.45" hidden="1" customHeight="1" x14ac:dyDescent="0.25"/>
    <row r="63388" ht="14.45" hidden="1" customHeight="1" x14ac:dyDescent="0.25"/>
    <row r="63389" ht="14.45" hidden="1" customHeight="1" x14ac:dyDescent="0.25"/>
    <row r="63390" ht="14.45" hidden="1" customHeight="1" x14ac:dyDescent="0.25"/>
    <row r="63391" ht="14.45" hidden="1" customHeight="1" x14ac:dyDescent="0.25"/>
    <row r="63392" ht="14.45" hidden="1" customHeight="1" x14ac:dyDescent="0.25"/>
    <row r="63393" ht="14.45" hidden="1" customHeight="1" x14ac:dyDescent="0.25"/>
    <row r="63394" ht="14.45" hidden="1" customHeight="1" x14ac:dyDescent="0.25"/>
    <row r="63395" ht="14.45" hidden="1" customHeight="1" x14ac:dyDescent="0.25"/>
    <row r="63396" ht="14.45" hidden="1" customHeight="1" x14ac:dyDescent="0.25"/>
    <row r="63397" ht="14.45" hidden="1" customHeight="1" x14ac:dyDescent="0.25"/>
    <row r="63398" ht="14.45" hidden="1" customHeight="1" x14ac:dyDescent="0.25"/>
    <row r="63399" ht="14.45" hidden="1" customHeight="1" x14ac:dyDescent="0.25"/>
    <row r="63400" ht="14.45" hidden="1" customHeight="1" x14ac:dyDescent="0.25"/>
    <row r="63401" ht="14.45" hidden="1" customHeight="1" x14ac:dyDescent="0.25"/>
    <row r="63402" ht="14.45" hidden="1" customHeight="1" x14ac:dyDescent="0.25"/>
    <row r="63403" ht="14.45" hidden="1" customHeight="1" x14ac:dyDescent="0.25"/>
    <row r="63404" ht="14.45" hidden="1" customHeight="1" x14ac:dyDescent="0.25"/>
    <row r="63405" ht="14.45" hidden="1" customHeight="1" x14ac:dyDescent="0.25"/>
    <row r="63406" ht="14.45" hidden="1" customHeight="1" x14ac:dyDescent="0.25"/>
    <row r="63407" ht="14.45" hidden="1" customHeight="1" x14ac:dyDescent="0.25"/>
    <row r="63408" ht="14.45" hidden="1" customHeight="1" x14ac:dyDescent="0.25"/>
    <row r="63409" ht="14.45" hidden="1" customHeight="1" x14ac:dyDescent="0.25"/>
    <row r="63410" ht="14.45" hidden="1" customHeight="1" x14ac:dyDescent="0.25"/>
    <row r="63411" ht="14.45" hidden="1" customHeight="1" x14ac:dyDescent="0.25"/>
    <row r="63412" ht="14.45" hidden="1" customHeight="1" x14ac:dyDescent="0.25"/>
    <row r="63413" ht="14.45" hidden="1" customHeight="1" x14ac:dyDescent="0.25"/>
    <row r="63414" ht="14.45" hidden="1" customHeight="1" x14ac:dyDescent="0.25"/>
    <row r="63415" ht="14.45" hidden="1" customHeight="1" x14ac:dyDescent="0.25"/>
    <row r="63416" ht="14.45" hidden="1" customHeight="1" x14ac:dyDescent="0.25"/>
    <row r="63417" ht="14.45" hidden="1" customHeight="1" x14ac:dyDescent="0.25"/>
    <row r="63418" ht="14.45" hidden="1" customHeight="1" x14ac:dyDescent="0.25"/>
    <row r="63419" ht="14.45" hidden="1" customHeight="1" x14ac:dyDescent="0.25"/>
    <row r="63420" ht="14.45" hidden="1" customHeight="1" x14ac:dyDescent="0.25"/>
    <row r="63421" ht="14.45" hidden="1" customHeight="1" x14ac:dyDescent="0.25"/>
    <row r="63422" ht="14.45" hidden="1" customHeight="1" x14ac:dyDescent="0.25"/>
    <row r="63423" ht="14.45" hidden="1" customHeight="1" x14ac:dyDescent="0.25"/>
    <row r="63424" ht="14.45" hidden="1" customHeight="1" x14ac:dyDescent="0.25"/>
    <row r="63425" ht="14.45" hidden="1" customHeight="1" x14ac:dyDescent="0.25"/>
    <row r="63426" ht="14.45" hidden="1" customHeight="1" x14ac:dyDescent="0.25"/>
    <row r="63427" ht="14.45" hidden="1" customHeight="1" x14ac:dyDescent="0.25"/>
    <row r="63428" ht="14.45" hidden="1" customHeight="1" x14ac:dyDescent="0.25"/>
    <row r="63429" ht="14.45" hidden="1" customHeight="1" x14ac:dyDescent="0.25"/>
    <row r="63430" ht="14.45" hidden="1" customHeight="1" x14ac:dyDescent="0.25"/>
    <row r="63431" ht="14.45" hidden="1" customHeight="1" x14ac:dyDescent="0.25"/>
    <row r="63432" ht="14.45" hidden="1" customHeight="1" x14ac:dyDescent="0.25"/>
    <row r="63433" ht="14.45" hidden="1" customHeight="1" x14ac:dyDescent="0.25"/>
    <row r="63434" ht="14.45" hidden="1" customHeight="1" x14ac:dyDescent="0.25"/>
    <row r="63435" ht="14.45" hidden="1" customHeight="1" x14ac:dyDescent="0.25"/>
    <row r="63436" ht="14.45" hidden="1" customHeight="1" x14ac:dyDescent="0.25"/>
    <row r="63437" ht="14.45" hidden="1" customHeight="1" x14ac:dyDescent="0.25"/>
    <row r="63438" ht="14.45" hidden="1" customHeight="1" x14ac:dyDescent="0.25"/>
    <row r="63439" ht="14.45" hidden="1" customHeight="1" x14ac:dyDescent="0.25"/>
    <row r="63440" ht="14.45" hidden="1" customHeight="1" x14ac:dyDescent="0.25"/>
    <row r="63441" ht="14.45" hidden="1" customHeight="1" x14ac:dyDescent="0.25"/>
    <row r="63442" ht="14.45" hidden="1" customHeight="1" x14ac:dyDescent="0.25"/>
    <row r="63443" ht="14.45" hidden="1" customHeight="1" x14ac:dyDescent="0.25"/>
    <row r="63444" ht="14.45" hidden="1" customHeight="1" x14ac:dyDescent="0.25"/>
    <row r="63445" ht="14.45" hidden="1" customHeight="1" x14ac:dyDescent="0.25"/>
    <row r="63446" ht="14.45" hidden="1" customHeight="1" x14ac:dyDescent="0.25"/>
    <row r="63447" ht="14.45" hidden="1" customHeight="1" x14ac:dyDescent="0.25"/>
    <row r="63448" ht="14.45" hidden="1" customHeight="1" x14ac:dyDescent="0.25"/>
    <row r="63449" ht="14.45" hidden="1" customHeight="1" x14ac:dyDescent="0.25"/>
    <row r="63450" ht="14.45" hidden="1" customHeight="1" x14ac:dyDescent="0.25"/>
    <row r="63451" ht="14.45" hidden="1" customHeight="1" x14ac:dyDescent="0.25"/>
    <row r="63452" ht="14.45" hidden="1" customHeight="1" x14ac:dyDescent="0.25"/>
    <row r="63453" ht="14.45" hidden="1" customHeight="1" x14ac:dyDescent="0.25"/>
    <row r="63454" ht="14.45" hidden="1" customHeight="1" x14ac:dyDescent="0.25"/>
    <row r="63455" ht="14.45" hidden="1" customHeight="1" x14ac:dyDescent="0.25"/>
    <row r="63456" ht="14.45" hidden="1" customHeight="1" x14ac:dyDescent="0.25"/>
    <row r="63457" ht="14.45" hidden="1" customHeight="1" x14ac:dyDescent="0.25"/>
    <row r="63458" ht="14.45" hidden="1" customHeight="1" x14ac:dyDescent="0.25"/>
    <row r="63459" ht="14.45" hidden="1" customHeight="1" x14ac:dyDescent="0.25"/>
    <row r="63460" ht="14.45" hidden="1" customHeight="1" x14ac:dyDescent="0.25"/>
    <row r="63461" ht="14.45" hidden="1" customHeight="1" x14ac:dyDescent="0.25"/>
    <row r="63462" ht="14.45" hidden="1" customHeight="1" x14ac:dyDescent="0.25"/>
    <row r="63463" ht="14.45" hidden="1" customHeight="1" x14ac:dyDescent="0.25"/>
    <row r="63464" ht="14.45" hidden="1" customHeight="1" x14ac:dyDescent="0.25"/>
    <row r="63465" ht="14.45" hidden="1" customHeight="1" x14ac:dyDescent="0.25"/>
    <row r="63466" ht="14.45" hidden="1" customHeight="1" x14ac:dyDescent="0.25"/>
    <row r="63467" ht="14.45" hidden="1" customHeight="1" x14ac:dyDescent="0.25"/>
    <row r="63468" ht="14.45" hidden="1" customHeight="1" x14ac:dyDescent="0.25"/>
    <row r="63469" ht="14.45" hidden="1" customHeight="1" x14ac:dyDescent="0.25"/>
    <row r="63470" ht="14.45" hidden="1" customHeight="1" x14ac:dyDescent="0.25"/>
    <row r="63471" ht="14.45" hidden="1" customHeight="1" x14ac:dyDescent="0.25"/>
    <row r="63472" ht="14.45" hidden="1" customHeight="1" x14ac:dyDescent="0.25"/>
    <row r="63473" ht="14.45" hidden="1" customHeight="1" x14ac:dyDescent="0.25"/>
    <row r="63474" ht="14.45" hidden="1" customHeight="1" x14ac:dyDescent="0.25"/>
    <row r="63475" ht="14.45" hidden="1" customHeight="1" x14ac:dyDescent="0.25"/>
    <row r="63476" ht="14.45" hidden="1" customHeight="1" x14ac:dyDescent="0.25"/>
    <row r="63477" ht="14.45" hidden="1" customHeight="1" x14ac:dyDescent="0.25"/>
    <row r="63478" ht="14.45" hidden="1" customHeight="1" x14ac:dyDescent="0.25"/>
    <row r="63479" ht="14.45" hidden="1" customHeight="1" x14ac:dyDescent="0.25"/>
    <row r="63480" ht="14.45" hidden="1" customHeight="1" x14ac:dyDescent="0.25"/>
    <row r="63481" ht="14.45" hidden="1" customHeight="1" x14ac:dyDescent="0.25"/>
    <row r="63482" ht="14.45" hidden="1" customHeight="1" x14ac:dyDescent="0.25"/>
    <row r="63483" ht="14.45" hidden="1" customHeight="1" x14ac:dyDescent="0.25"/>
    <row r="63484" ht="14.45" hidden="1" customHeight="1" x14ac:dyDescent="0.25"/>
    <row r="63485" ht="14.45" hidden="1" customHeight="1" x14ac:dyDescent="0.25"/>
    <row r="63486" ht="14.45" hidden="1" customHeight="1" x14ac:dyDescent="0.25"/>
    <row r="63487" ht="14.45" hidden="1" customHeight="1" x14ac:dyDescent="0.25"/>
    <row r="63488" ht="14.45" hidden="1" customHeight="1" x14ac:dyDescent="0.25"/>
    <row r="63489" ht="14.45" hidden="1" customHeight="1" x14ac:dyDescent="0.25"/>
    <row r="63490" ht="14.45" hidden="1" customHeight="1" x14ac:dyDescent="0.25"/>
    <row r="63491" ht="14.45" hidden="1" customHeight="1" x14ac:dyDescent="0.25"/>
    <row r="63492" ht="14.45" hidden="1" customHeight="1" x14ac:dyDescent="0.25"/>
    <row r="63493" ht="14.45" hidden="1" customHeight="1" x14ac:dyDescent="0.25"/>
    <row r="63494" ht="14.45" hidden="1" customHeight="1" x14ac:dyDescent="0.25"/>
    <row r="63495" ht="14.45" hidden="1" customHeight="1" x14ac:dyDescent="0.25"/>
    <row r="63496" ht="14.45" hidden="1" customHeight="1" x14ac:dyDescent="0.25"/>
    <row r="63497" ht="14.45" hidden="1" customHeight="1" x14ac:dyDescent="0.25"/>
    <row r="63498" ht="14.45" hidden="1" customHeight="1" x14ac:dyDescent="0.25"/>
    <row r="63499" ht="14.45" hidden="1" customHeight="1" x14ac:dyDescent="0.25"/>
    <row r="63500" ht="14.45" hidden="1" customHeight="1" x14ac:dyDescent="0.25"/>
    <row r="63501" ht="14.45" hidden="1" customHeight="1" x14ac:dyDescent="0.25"/>
    <row r="63502" ht="14.45" hidden="1" customHeight="1" x14ac:dyDescent="0.25"/>
    <row r="63503" ht="14.45" hidden="1" customHeight="1" x14ac:dyDescent="0.25"/>
    <row r="63504" ht="14.45" hidden="1" customHeight="1" x14ac:dyDescent="0.25"/>
    <row r="63505" ht="14.45" hidden="1" customHeight="1" x14ac:dyDescent="0.25"/>
    <row r="63506" ht="14.45" hidden="1" customHeight="1" x14ac:dyDescent="0.25"/>
    <row r="63507" ht="14.45" hidden="1" customHeight="1" x14ac:dyDescent="0.25"/>
    <row r="63508" ht="14.45" hidden="1" customHeight="1" x14ac:dyDescent="0.25"/>
    <row r="63509" ht="14.45" hidden="1" customHeight="1" x14ac:dyDescent="0.25"/>
    <row r="63510" ht="14.45" hidden="1" customHeight="1" x14ac:dyDescent="0.25"/>
    <row r="63511" ht="14.45" hidden="1" customHeight="1" x14ac:dyDescent="0.25"/>
    <row r="63512" ht="14.45" hidden="1" customHeight="1" x14ac:dyDescent="0.25"/>
    <row r="63513" ht="14.45" hidden="1" customHeight="1" x14ac:dyDescent="0.25"/>
    <row r="63514" ht="14.45" hidden="1" customHeight="1" x14ac:dyDescent="0.25"/>
    <row r="63515" ht="14.45" hidden="1" customHeight="1" x14ac:dyDescent="0.25"/>
    <row r="63516" ht="14.45" hidden="1" customHeight="1" x14ac:dyDescent="0.25"/>
    <row r="63517" ht="14.45" hidden="1" customHeight="1" x14ac:dyDescent="0.25"/>
    <row r="63518" ht="14.45" hidden="1" customHeight="1" x14ac:dyDescent="0.25"/>
    <row r="63519" ht="14.45" hidden="1" customHeight="1" x14ac:dyDescent="0.25"/>
    <row r="63520" ht="14.45" hidden="1" customHeight="1" x14ac:dyDescent="0.25"/>
    <row r="63521" ht="14.45" hidden="1" customHeight="1" x14ac:dyDescent="0.25"/>
    <row r="63522" ht="14.45" hidden="1" customHeight="1" x14ac:dyDescent="0.25"/>
    <row r="63523" ht="14.45" hidden="1" customHeight="1" x14ac:dyDescent="0.25"/>
    <row r="63524" ht="14.45" hidden="1" customHeight="1" x14ac:dyDescent="0.25"/>
    <row r="63525" ht="14.45" hidden="1" customHeight="1" x14ac:dyDescent="0.25"/>
    <row r="63526" ht="14.45" hidden="1" customHeight="1" x14ac:dyDescent="0.25"/>
    <row r="63527" ht="14.45" hidden="1" customHeight="1" x14ac:dyDescent="0.25"/>
    <row r="63528" ht="14.45" hidden="1" customHeight="1" x14ac:dyDescent="0.25"/>
    <row r="63529" ht="14.45" hidden="1" customHeight="1" x14ac:dyDescent="0.25"/>
    <row r="63530" ht="14.45" hidden="1" customHeight="1" x14ac:dyDescent="0.25"/>
    <row r="63531" ht="14.45" hidden="1" customHeight="1" x14ac:dyDescent="0.25"/>
    <row r="63532" ht="14.45" hidden="1" customHeight="1" x14ac:dyDescent="0.25"/>
    <row r="63533" ht="14.45" hidden="1" customHeight="1" x14ac:dyDescent="0.25"/>
    <row r="63534" ht="14.45" hidden="1" customHeight="1" x14ac:dyDescent="0.25"/>
    <row r="63535" ht="14.45" hidden="1" customHeight="1" x14ac:dyDescent="0.25"/>
    <row r="63536" ht="14.45" hidden="1" customHeight="1" x14ac:dyDescent="0.25"/>
    <row r="63537" ht="14.45" hidden="1" customHeight="1" x14ac:dyDescent="0.25"/>
    <row r="63538" ht="14.45" hidden="1" customHeight="1" x14ac:dyDescent="0.25"/>
    <row r="63539" ht="14.45" hidden="1" customHeight="1" x14ac:dyDescent="0.25"/>
    <row r="63540" ht="14.45" hidden="1" customHeight="1" x14ac:dyDescent="0.25"/>
    <row r="63541" ht="14.45" hidden="1" customHeight="1" x14ac:dyDescent="0.25"/>
    <row r="63542" ht="14.45" hidden="1" customHeight="1" x14ac:dyDescent="0.25"/>
    <row r="63543" ht="14.45" hidden="1" customHeight="1" x14ac:dyDescent="0.25"/>
    <row r="63544" ht="14.45" hidden="1" customHeight="1" x14ac:dyDescent="0.25"/>
    <row r="63545" ht="14.45" hidden="1" customHeight="1" x14ac:dyDescent="0.25"/>
    <row r="63546" ht="14.45" hidden="1" customHeight="1" x14ac:dyDescent="0.25"/>
    <row r="63547" ht="14.45" hidden="1" customHeight="1" x14ac:dyDescent="0.25"/>
    <row r="63548" ht="14.45" hidden="1" customHeight="1" x14ac:dyDescent="0.25"/>
    <row r="63549" ht="14.45" hidden="1" customHeight="1" x14ac:dyDescent="0.25"/>
    <row r="63550" ht="14.45" hidden="1" customHeight="1" x14ac:dyDescent="0.25"/>
    <row r="63551" ht="14.45" hidden="1" customHeight="1" x14ac:dyDescent="0.25"/>
    <row r="63552" ht="14.45" hidden="1" customHeight="1" x14ac:dyDescent="0.25"/>
    <row r="63553" ht="14.45" hidden="1" customHeight="1" x14ac:dyDescent="0.25"/>
    <row r="63554" ht="14.45" hidden="1" customHeight="1" x14ac:dyDescent="0.25"/>
    <row r="63555" ht="14.45" hidden="1" customHeight="1" x14ac:dyDescent="0.25"/>
    <row r="63556" ht="14.45" hidden="1" customHeight="1" x14ac:dyDescent="0.25"/>
    <row r="63557" ht="14.45" hidden="1" customHeight="1" x14ac:dyDescent="0.25"/>
    <row r="63558" ht="14.45" hidden="1" customHeight="1" x14ac:dyDescent="0.25"/>
    <row r="63559" ht="14.45" hidden="1" customHeight="1" x14ac:dyDescent="0.25"/>
    <row r="63560" ht="14.45" hidden="1" customHeight="1" x14ac:dyDescent="0.25"/>
    <row r="63561" ht="14.45" hidden="1" customHeight="1" x14ac:dyDescent="0.25"/>
    <row r="63562" ht="14.45" hidden="1" customHeight="1" x14ac:dyDescent="0.25"/>
    <row r="63563" ht="14.45" hidden="1" customHeight="1" x14ac:dyDescent="0.25"/>
    <row r="63564" ht="14.45" hidden="1" customHeight="1" x14ac:dyDescent="0.25"/>
    <row r="63565" ht="14.45" hidden="1" customHeight="1" x14ac:dyDescent="0.25"/>
    <row r="63566" ht="14.45" hidden="1" customHeight="1" x14ac:dyDescent="0.25"/>
    <row r="63567" ht="14.45" hidden="1" customHeight="1" x14ac:dyDescent="0.25"/>
    <row r="63568" ht="14.45" hidden="1" customHeight="1" x14ac:dyDescent="0.25"/>
    <row r="63569" ht="14.45" hidden="1" customHeight="1" x14ac:dyDescent="0.25"/>
    <row r="63570" ht="14.45" hidden="1" customHeight="1" x14ac:dyDescent="0.25"/>
    <row r="63571" ht="14.45" hidden="1" customHeight="1" x14ac:dyDescent="0.25"/>
    <row r="63572" ht="14.45" hidden="1" customHeight="1" x14ac:dyDescent="0.25"/>
    <row r="63573" ht="14.45" hidden="1" customHeight="1" x14ac:dyDescent="0.25"/>
    <row r="63574" ht="14.45" hidden="1" customHeight="1" x14ac:dyDescent="0.25"/>
    <row r="63575" ht="14.45" hidden="1" customHeight="1" x14ac:dyDescent="0.25"/>
    <row r="63576" ht="14.45" hidden="1" customHeight="1" x14ac:dyDescent="0.25"/>
    <row r="63577" ht="14.45" hidden="1" customHeight="1" x14ac:dyDescent="0.25"/>
    <row r="63578" ht="14.45" hidden="1" customHeight="1" x14ac:dyDescent="0.25"/>
    <row r="63579" ht="14.45" hidden="1" customHeight="1" x14ac:dyDescent="0.25"/>
    <row r="63580" ht="14.45" hidden="1" customHeight="1" x14ac:dyDescent="0.25"/>
    <row r="63581" ht="14.45" hidden="1" customHeight="1" x14ac:dyDescent="0.25"/>
    <row r="63582" ht="14.45" hidden="1" customHeight="1" x14ac:dyDescent="0.25"/>
    <row r="63583" ht="14.45" hidden="1" customHeight="1" x14ac:dyDescent="0.25"/>
    <row r="63584" ht="14.45" hidden="1" customHeight="1" x14ac:dyDescent="0.25"/>
    <row r="63585" ht="14.45" hidden="1" customHeight="1" x14ac:dyDescent="0.25"/>
    <row r="63586" ht="14.45" hidden="1" customHeight="1" x14ac:dyDescent="0.25"/>
    <row r="63587" ht="14.45" hidden="1" customHeight="1" x14ac:dyDescent="0.25"/>
    <row r="63588" ht="14.45" hidden="1" customHeight="1" x14ac:dyDescent="0.25"/>
    <row r="63589" ht="14.45" hidden="1" customHeight="1" x14ac:dyDescent="0.25"/>
    <row r="63590" ht="14.45" hidden="1" customHeight="1" x14ac:dyDescent="0.25"/>
    <row r="63591" ht="14.45" hidden="1" customHeight="1" x14ac:dyDescent="0.25"/>
    <row r="63592" ht="14.45" hidden="1" customHeight="1" x14ac:dyDescent="0.25"/>
    <row r="63593" ht="14.45" hidden="1" customHeight="1" x14ac:dyDescent="0.25"/>
    <row r="63594" ht="14.45" hidden="1" customHeight="1" x14ac:dyDescent="0.25"/>
    <row r="63595" ht="14.45" hidden="1" customHeight="1" x14ac:dyDescent="0.25"/>
    <row r="63596" ht="14.45" hidden="1" customHeight="1" x14ac:dyDescent="0.25"/>
    <row r="63597" ht="14.45" hidden="1" customHeight="1" x14ac:dyDescent="0.25"/>
    <row r="63598" ht="14.45" hidden="1" customHeight="1" x14ac:dyDescent="0.25"/>
    <row r="63599" ht="14.45" hidden="1" customHeight="1" x14ac:dyDescent="0.25"/>
    <row r="63600" ht="14.45" hidden="1" customHeight="1" x14ac:dyDescent="0.25"/>
    <row r="63601" ht="14.45" hidden="1" customHeight="1" x14ac:dyDescent="0.25"/>
    <row r="63602" ht="14.45" hidden="1" customHeight="1" x14ac:dyDescent="0.25"/>
    <row r="63603" ht="14.45" hidden="1" customHeight="1" x14ac:dyDescent="0.25"/>
    <row r="63604" ht="14.45" hidden="1" customHeight="1" x14ac:dyDescent="0.25"/>
    <row r="63605" ht="14.45" hidden="1" customHeight="1" x14ac:dyDescent="0.25"/>
    <row r="63606" ht="14.45" hidden="1" customHeight="1" x14ac:dyDescent="0.25"/>
    <row r="63607" ht="14.45" hidden="1" customHeight="1" x14ac:dyDescent="0.25"/>
    <row r="63608" ht="14.45" hidden="1" customHeight="1" x14ac:dyDescent="0.25"/>
    <row r="63609" ht="14.45" hidden="1" customHeight="1" x14ac:dyDescent="0.25"/>
    <row r="63610" ht="14.45" hidden="1" customHeight="1" x14ac:dyDescent="0.25"/>
    <row r="63611" ht="14.45" hidden="1" customHeight="1" x14ac:dyDescent="0.25"/>
    <row r="63612" ht="14.45" hidden="1" customHeight="1" x14ac:dyDescent="0.25"/>
    <row r="63613" ht="14.45" hidden="1" customHeight="1" x14ac:dyDescent="0.25"/>
    <row r="63614" ht="14.45" hidden="1" customHeight="1" x14ac:dyDescent="0.25"/>
    <row r="63615" ht="14.45" hidden="1" customHeight="1" x14ac:dyDescent="0.25"/>
    <row r="63616" ht="14.45" hidden="1" customHeight="1" x14ac:dyDescent="0.25"/>
    <row r="63617" ht="14.45" hidden="1" customHeight="1" x14ac:dyDescent="0.25"/>
    <row r="63618" ht="14.45" hidden="1" customHeight="1" x14ac:dyDescent="0.25"/>
    <row r="63619" ht="14.45" hidden="1" customHeight="1" x14ac:dyDescent="0.25"/>
    <row r="63620" ht="14.45" hidden="1" customHeight="1" x14ac:dyDescent="0.25"/>
    <row r="63621" ht="14.45" hidden="1" customHeight="1" x14ac:dyDescent="0.25"/>
    <row r="63622" ht="14.45" hidden="1" customHeight="1" x14ac:dyDescent="0.25"/>
    <row r="63623" ht="14.45" hidden="1" customHeight="1" x14ac:dyDescent="0.25"/>
    <row r="63624" ht="14.45" hidden="1" customHeight="1" x14ac:dyDescent="0.25"/>
    <row r="63625" ht="14.45" hidden="1" customHeight="1" x14ac:dyDescent="0.25"/>
    <row r="63626" ht="14.45" hidden="1" customHeight="1" x14ac:dyDescent="0.25"/>
    <row r="63627" ht="14.45" hidden="1" customHeight="1" x14ac:dyDescent="0.25"/>
    <row r="63628" ht="14.45" hidden="1" customHeight="1" x14ac:dyDescent="0.25"/>
    <row r="63629" ht="14.45" hidden="1" customHeight="1" x14ac:dyDescent="0.25"/>
    <row r="63630" ht="14.45" hidden="1" customHeight="1" x14ac:dyDescent="0.25"/>
    <row r="63631" ht="14.45" hidden="1" customHeight="1" x14ac:dyDescent="0.25"/>
    <row r="63632" ht="14.45" hidden="1" customHeight="1" x14ac:dyDescent="0.25"/>
    <row r="63633" ht="14.45" hidden="1" customHeight="1" x14ac:dyDescent="0.25"/>
    <row r="63634" ht="14.45" hidden="1" customHeight="1" x14ac:dyDescent="0.25"/>
    <row r="63635" ht="14.45" hidden="1" customHeight="1" x14ac:dyDescent="0.25"/>
    <row r="63636" ht="14.45" hidden="1" customHeight="1" x14ac:dyDescent="0.25"/>
    <row r="63637" ht="14.45" hidden="1" customHeight="1" x14ac:dyDescent="0.25"/>
    <row r="63638" ht="14.45" hidden="1" customHeight="1" x14ac:dyDescent="0.25"/>
    <row r="63639" ht="14.45" hidden="1" customHeight="1" x14ac:dyDescent="0.25"/>
    <row r="63640" ht="14.45" hidden="1" customHeight="1" x14ac:dyDescent="0.25"/>
    <row r="63641" ht="14.45" hidden="1" customHeight="1" x14ac:dyDescent="0.25"/>
    <row r="63642" ht="14.45" hidden="1" customHeight="1" x14ac:dyDescent="0.25"/>
    <row r="63643" ht="14.45" hidden="1" customHeight="1" x14ac:dyDescent="0.25"/>
    <row r="63644" ht="14.45" hidden="1" customHeight="1" x14ac:dyDescent="0.25"/>
    <row r="63645" ht="14.45" hidden="1" customHeight="1" x14ac:dyDescent="0.25"/>
    <row r="63646" ht="14.45" hidden="1" customHeight="1" x14ac:dyDescent="0.25"/>
    <row r="63647" ht="14.45" hidden="1" customHeight="1" x14ac:dyDescent="0.25"/>
    <row r="63648" ht="14.45" hidden="1" customHeight="1" x14ac:dyDescent="0.25"/>
    <row r="63649" ht="14.45" hidden="1" customHeight="1" x14ac:dyDescent="0.25"/>
    <row r="63650" ht="14.45" hidden="1" customHeight="1" x14ac:dyDescent="0.25"/>
    <row r="63651" ht="14.45" hidden="1" customHeight="1" x14ac:dyDescent="0.25"/>
    <row r="63652" ht="14.45" hidden="1" customHeight="1" x14ac:dyDescent="0.25"/>
    <row r="63653" ht="14.45" hidden="1" customHeight="1" x14ac:dyDescent="0.25"/>
    <row r="63654" ht="14.45" hidden="1" customHeight="1" x14ac:dyDescent="0.25"/>
    <row r="63655" ht="14.45" hidden="1" customHeight="1" x14ac:dyDescent="0.25"/>
    <row r="63656" ht="14.45" hidden="1" customHeight="1" x14ac:dyDescent="0.25"/>
    <row r="63657" ht="14.45" hidden="1" customHeight="1" x14ac:dyDescent="0.25"/>
    <row r="63658" ht="14.45" hidden="1" customHeight="1" x14ac:dyDescent="0.25"/>
    <row r="63659" ht="14.45" hidden="1" customHeight="1" x14ac:dyDescent="0.25"/>
    <row r="63660" ht="14.45" hidden="1" customHeight="1" x14ac:dyDescent="0.25"/>
    <row r="63661" ht="14.45" hidden="1" customHeight="1" x14ac:dyDescent="0.25"/>
    <row r="63662" ht="14.45" hidden="1" customHeight="1" x14ac:dyDescent="0.25"/>
    <row r="63663" ht="14.45" hidden="1" customHeight="1" x14ac:dyDescent="0.25"/>
    <row r="63664" ht="14.45" hidden="1" customHeight="1" x14ac:dyDescent="0.25"/>
    <row r="63665" ht="14.45" hidden="1" customHeight="1" x14ac:dyDescent="0.25"/>
    <row r="63666" ht="14.45" hidden="1" customHeight="1" x14ac:dyDescent="0.25"/>
    <row r="63667" ht="14.45" hidden="1" customHeight="1" x14ac:dyDescent="0.25"/>
    <row r="63668" ht="14.45" hidden="1" customHeight="1" x14ac:dyDescent="0.25"/>
    <row r="63669" ht="14.45" hidden="1" customHeight="1" x14ac:dyDescent="0.25"/>
    <row r="63670" ht="14.45" hidden="1" customHeight="1" x14ac:dyDescent="0.25"/>
    <row r="63671" ht="14.45" hidden="1" customHeight="1" x14ac:dyDescent="0.25"/>
    <row r="63672" ht="14.45" hidden="1" customHeight="1" x14ac:dyDescent="0.25"/>
    <row r="63673" ht="14.45" hidden="1" customHeight="1" x14ac:dyDescent="0.25"/>
    <row r="63674" ht="14.45" hidden="1" customHeight="1" x14ac:dyDescent="0.25"/>
    <row r="63675" ht="14.45" hidden="1" customHeight="1" x14ac:dyDescent="0.25"/>
    <row r="63676" ht="14.45" hidden="1" customHeight="1" x14ac:dyDescent="0.25"/>
    <row r="63677" ht="14.45" hidden="1" customHeight="1" x14ac:dyDescent="0.25"/>
    <row r="63678" ht="14.45" hidden="1" customHeight="1" x14ac:dyDescent="0.25"/>
    <row r="63679" ht="14.45" hidden="1" customHeight="1" x14ac:dyDescent="0.25"/>
    <row r="63680" ht="14.45" hidden="1" customHeight="1" x14ac:dyDescent="0.25"/>
    <row r="63681" ht="14.45" hidden="1" customHeight="1" x14ac:dyDescent="0.25"/>
    <row r="63682" ht="14.45" hidden="1" customHeight="1" x14ac:dyDescent="0.25"/>
    <row r="63683" ht="14.45" hidden="1" customHeight="1" x14ac:dyDescent="0.25"/>
    <row r="63684" ht="14.45" hidden="1" customHeight="1" x14ac:dyDescent="0.25"/>
    <row r="63685" ht="14.45" hidden="1" customHeight="1" x14ac:dyDescent="0.25"/>
    <row r="63686" ht="14.45" hidden="1" customHeight="1" x14ac:dyDescent="0.25"/>
    <row r="63687" ht="14.45" hidden="1" customHeight="1" x14ac:dyDescent="0.25"/>
    <row r="63688" ht="14.45" hidden="1" customHeight="1" x14ac:dyDescent="0.25"/>
    <row r="63689" ht="14.45" hidden="1" customHeight="1" x14ac:dyDescent="0.25"/>
    <row r="63690" ht="14.45" hidden="1" customHeight="1" x14ac:dyDescent="0.25"/>
    <row r="63691" ht="14.45" hidden="1" customHeight="1" x14ac:dyDescent="0.25"/>
    <row r="63692" ht="14.45" hidden="1" customHeight="1" x14ac:dyDescent="0.25"/>
    <row r="63693" ht="14.45" hidden="1" customHeight="1" x14ac:dyDescent="0.25"/>
    <row r="63694" ht="14.45" hidden="1" customHeight="1" x14ac:dyDescent="0.25"/>
    <row r="63695" ht="14.45" hidden="1" customHeight="1" x14ac:dyDescent="0.25"/>
    <row r="63696" ht="14.45" hidden="1" customHeight="1" x14ac:dyDescent="0.25"/>
    <row r="63697" ht="14.45" hidden="1" customHeight="1" x14ac:dyDescent="0.25"/>
    <row r="63698" ht="14.45" hidden="1" customHeight="1" x14ac:dyDescent="0.25"/>
    <row r="63699" ht="14.45" hidden="1" customHeight="1" x14ac:dyDescent="0.25"/>
    <row r="63700" ht="14.45" hidden="1" customHeight="1" x14ac:dyDescent="0.25"/>
    <row r="63701" ht="14.45" hidden="1" customHeight="1" x14ac:dyDescent="0.25"/>
    <row r="63702" ht="14.45" hidden="1" customHeight="1" x14ac:dyDescent="0.25"/>
    <row r="63703" ht="14.45" hidden="1" customHeight="1" x14ac:dyDescent="0.25"/>
    <row r="63704" ht="14.45" hidden="1" customHeight="1" x14ac:dyDescent="0.25"/>
    <row r="63705" ht="14.45" hidden="1" customHeight="1" x14ac:dyDescent="0.25"/>
    <row r="63706" ht="14.45" hidden="1" customHeight="1" x14ac:dyDescent="0.25"/>
    <row r="63707" ht="14.45" hidden="1" customHeight="1" x14ac:dyDescent="0.25"/>
    <row r="63708" ht="14.45" hidden="1" customHeight="1" x14ac:dyDescent="0.25"/>
    <row r="63709" ht="14.45" hidden="1" customHeight="1" x14ac:dyDescent="0.25"/>
    <row r="63710" ht="14.45" hidden="1" customHeight="1" x14ac:dyDescent="0.25"/>
    <row r="63711" ht="14.45" hidden="1" customHeight="1" x14ac:dyDescent="0.25"/>
    <row r="63712" ht="14.45" hidden="1" customHeight="1" x14ac:dyDescent="0.25"/>
    <row r="63713" ht="14.45" hidden="1" customHeight="1" x14ac:dyDescent="0.25"/>
    <row r="63714" ht="14.45" hidden="1" customHeight="1" x14ac:dyDescent="0.25"/>
    <row r="63715" ht="14.45" hidden="1" customHeight="1" x14ac:dyDescent="0.25"/>
    <row r="63716" ht="14.45" hidden="1" customHeight="1" x14ac:dyDescent="0.25"/>
    <row r="63717" ht="14.45" hidden="1" customHeight="1" x14ac:dyDescent="0.25"/>
    <row r="63718" ht="14.45" hidden="1" customHeight="1" x14ac:dyDescent="0.25"/>
    <row r="63719" ht="14.45" hidden="1" customHeight="1" x14ac:dyDescent="0.25"/>
    <row r="63720" ht="14.45" hidden="1" customHeight="1" x14ac:dyDescent="0.25"/>
    <row r="63721" ht="14.45" hidden="1" customHeight="1" x14ac:dyDescent="0.25"/>
    <row r="63722" ht="14.45" hidden="1" customHeight="1" x14ac:dyDescent="0.25"/>
    <row r="63723" ht="14.45" hidden="1" customHeight="1" x14ac:dyDescent="0.25"/>
    <row r="63724" ht="14.45" hidden="1" customHeight="1" x14ac:dyDescent="0.25"/>
    <row r="63725" ht="14.45" hidden="1" customHeight="1" x14ac:dyDescent="0.25"/>
    <row r="63726" ht="14.45" hidden="1" customHeight="1" x14ac:dyDescent="0.25"/>
    <row r="63727" ht="14.45" hidden="1" customHeight="1" x14ac:dyDescent="0.25"/>
    <row r="63728" ht="14.45" hidden="1" customHeight="1" x14ac:dyDescent="0.25"/>
    <row r="63729" ht="14.45" hidden="1" customHeight="1" x14ac:dyDescent="0.25"/>
    <row r="63730" ht="14.45" hidden="1" customHeight="1" x14ac:dyDescent="0.25"/>
    <row r="63731" ht="14.45" hidden="1" customHeight="1" x14ac:dyDescent="0.25"/>
    <row r="63732" ht="14.45" hidden="1" customHeight="1" x14ac:dyDescent="0.25"/>
    <row r="63733" ht="14.45" hidden="1" customHeight="1" x14ac:dyDescent="0.25"/>
    <row r="63734" ht="14.45" hidden="1" customHeight="1" x14ac:dyDescent="0.25"/>
    <row r="63735" ht="14.45" hidden="1" customHeight="1" x14ac:dyDescent="0.25"/>
    <row r="63736" ht="14.45" hidden="1" customHeight="1" x14ac:dyDescent="0.25"/>
    <row r="63737" ht="14.45" hidden="1" customHeight="1" x14ac:dyDescent="0.25"/>
    <row r="63738" ht="14.45" hidden="1" customHeight="1" x14ac:dyDescent="0.25"/>
    <row r="63739" ht="14.45" hidden="1" customHeight="1" x14ac:dyDescent="0.25"/>
    <row r="63740" ht="14.45" hidden="1" customHeight="1" x14ac:dyDescent="0.25"/>
    <row r="63741" ht="14.45" hidden="1" customHeight="1" x14ac:dyDescent="0.25"/>
    <row r="63742" ht="14.45" hidden="1" customHeight="1" x14ac:dyDescent="0.25"/>
    <row r="63743" ht="14.45" hidden="1" customHeight="1" x14ac:dyDescent="0.25"/>
    <row r="63744" ht="14.45" hidden="1" customHeight="1" x14ac:dyDescent="0.25"/>
    <row r="63745" ht="14.45" hidden="1" customHeight="1" x14ac:dyDescent="0.25"/>
    <row r="63746" ht="14.45" hidden="1" customHeight="1" x14ac:dyDescent="0.25"/>
    <row r="63747" ht="14.45" hidden="1" customHeight="1" x14ac:dyDescent="0.25"/>
    <row r="63748" ht="14.45" hidden="1" customHeight="1" x14ac:dyDescent="0.25"/>
    <row r="63749" ht="14.45" hidden="1" customHeight="1" x14ac:dyDescent="0.25"/>
    <row r="63750" ht="14.45" hidden="1" customHeight="1" x14ac:dyDescent="0.25"/>
    <row r="63751" ht="14.45" hidden="1" customHeight="1" x14ac:dyDescent="0.25"/>
    <row r="63752" ht="14.45" hidden="1" customHeight="1" x14ac:dyDescent="0.25"/>
    <row r="63753" ht="14.45" hidden="1" customHeight="1" x14ac:dyDescent="0.25"/>
    <row r="63754" ht="14.45" hidden="1" customHeight="1" x14ac:dyDescent="0.25"/>
    <row r="63755" ht="14.45" hidden="1" customHeight="1" x14ac:dyDescent="0.25"/>
    <row r="63756" ht="14.45" hidden="1" customHeight="1" x14ac:dyDescent="0.25"/>
    <row r="63757" ht="14.45" hidden="1" customHeight="1" x14ac:dyDescent="0.25"/>
    <row r="63758" ht="14.45" hidden="1" customHeight="1" x14ac:dyDescent="0.25"/>
    <row r="63759" ht="14.45" hidden="1" customHeight="1" x14ac:dyDescent="0.25"/>
    <row r="63760" ht="14.45" hidden="1" customHeight="1" x14ac:dyDescent="0.25"/>
    <row r="63761" ht="14.45" hidden="1" customHeight="1" x14ac:dyDescent="0.25"/>
    <row r="63762" ht="14.45" hidden="1" customHeight="1" x14ac:dyDescent="0.25"/>
    <row r="63763" ht="14.45" hidden="1" customHeight="1" x14ac:dyDescent="0.25"/>
    <row r="63764" ht="14.45" hidden="1" customHeight="1" x14ac:dyDescent="0.25"/>
    <row r="63765" ht="14.45" hidden="1" customHeight="1" x14ac:dyDescent="0.25"/>
    <row r="63766" ht="14.45" hidden="1" customHeight="1" x14ac:dyDescent="0.25"/>
    <row r="63767" ht="14.45" hidden="1" customHeight="1" x14ac:dyDescent="0.25"/>
    <row r="63768" ht="14.45" hidden="1" customHeight="1" x14ac:dyDescent="0.25"/>
    <row r="63769" ht="14.45" hidden="1" customHeight="1" x14ac:dyDescent="0.25"/>
    <row r="63770" ht="14.45" hidden="1" customHeight="1" x14ac:dyDescent="0.25"/>
    <row r="63771" ht="14.45" hidden="1" customHeight="1" x14ac:dyDescent="0.25"/>
    <row r="63772" ht="14.45" hidden="1" customHeight="1" x14ac:dyDescent="0.25"/>
    <row r="63773" ht="14.45" hidden="1" customHeight="1" x14ac:dyDescent="0.25"/>
    <row r="63774" ht="14.45" hidden="1" customHeight="1" x14ac:dyDescent="0.25"/>
    <row r="63775" ht="14.45" hidden="1" customHeight="1" x14ac:dyDescent="0.25"/>
    <row r="63776" ht="14.45" hidden="1" customHeight="1" x14ac:dyDescent="0.25"/>
    <row r="63777" ht="14.45" hidden="1" customHeight="1" x14ac:dyDescent="0.25"/>
    <row r="63778" ht="14.45" hidden="1" customHeight="1" x14ac:dyDescent="0.25"/>
    <row r="63779" ht="14.45" hidden="1" customHeight="1" x14ac:dyDescent="0.25"/>
    <row r="63780" ht="14.45" hidden="1" customHeight="1" x14ac:dyDescent="0.25"/>
    <row r="63781" ht="14.45" hidden="1" customHeight="1" x14ac:dyDescent="0.25"/>
    <row r="63782" ht="14.45" hidden="1" customHeight="1" x14ac:dyDescent="0.25"/>
    <row r="63783" ht="14.45" hidden="1" customHeight="1" x14ac:dyDescent="0.25"/>
    <row r="63784" ht="14.45" hidden="1" customHeight="1" x14ac:dyDescent="0.25"/>
    <row r="63785" ht="14.45" hidden="1" customHeight="1" x14ac:dyDescent="0.25"/>
    <row r="63786" ht="14.45" hidden="1" customHeight="1" x14ac:dyDescent="0.25"/>
    <row r="63787" ht="14.45" hidden="1" customHeight="1" x14ac:dyDescent="0.25"/>
    <row r="63788" ht="14.45" hidden="1" customHeight="1" x14ac:dyDescent="0.25"/>
    <row r="63789" ht="14.45" hidden="1" customHeight="1" x14ac:dyDescent="0.25"/>
    <row r="63790" ht="14.45" hidden="1" customHeight="1" x14ac:dyDescent="0.25"/>
    <row r="63791" ht="14.45" hidden="1" customHeight="1" x14ac:dyDescent="0.25"/>
    <row r="63792" ht="14.45" hidden="1" customHeight="1" x14ac:dyDescent="0.25"/>
    <row r="63793" ht="14.45" hidden="1" customHeight="1" x14ac:dyDescent="0.25"/>
    <row r="63794" ht="14.45" hidden="1" customHeight="1" x14ac:dyDescent="0.25"/>
    <row r="63795" ht="14.45" hidden="1" customHeight="1" x14ac:dyDescent="0.25"/>
    <row r="63796" ht="14.45" hidden="1" customHeight="1" x14ac:dyDescent="0.25"/>
    <row r="63797" ht="14.45" hidden="1" customHeight="1" x14ac:dyDescent="0.25"/>
    <row r="63798" ht="14.45" hidden="1" customHeight="1" x14ac:dyDescent="0.25"/>
    <row r="63799" ht="14.45" hidden="1" customHeight="1" x14ac:dyDescent="0.25"/>
    <row r="63800" ht="14.45" hidden="1" customHeight="1" x14ac:dyDescent="0.25"/>
    <row r="63801" ht="14.45" hidden="1" customHeight="1" x14ac:dyDescent="0.25"/>
    <row r="63802" ht="14.45" hidden="1" customHeight="1" x14ac:dyDescent="0.25"/>
    <row r="63803" ht="14.45" hidden="1" customHeight="1" x14ac:dyDescent="0.25"/>
    <row r="63804" ht="14.45" hidden="1" customHeight="1" x14ac:dyDescent="0.25"/>
    <row r="63805" ht="14.45" hidden="1" customHeight="1" x14ac:dyDescent="0.25"/>
    <row r="63806" ht="14.45" hidden="1" customHeight="1" x14ac:dyDescent="0.25"/>
    <row r="63807" ht="14.45" hidden="1" customHeight="1" x14ac:dyDescent="0.25"/>
    <row r="63808" ht="14.45" hidden="1" customHeight="1" x14ac:dyDescent="0.25"/>
    <row r="63809" ht="14.45" hidden="1" customHeight="1" x14ac:dyDescent="0.25"/>
    <row r="63810" ht="14.45" hidden="1" customHeight="1" x14ac:dyDescent="0.25"/>
    <row r="63811" ht="14.45" hidden="1" customHeight="1" x14ac:dyDescent="0.25"/>
    <row r="63812" ht="14.45" hidden="1" customHeight="1" x14ac:dyDescent="0.25"/>
    <row r="63813" ht="14.45" hidden="1" customHeight="1" x14ac:dyDescent="0.25"/>
    <row r="63814" ht="14.45" hidden="1" customHeight="1" x14ac:dyDescent="0.25"/>
    <row r="63815" ht="14.45" hidden="1" customHeight="1" x14ac:dyDescent="0.25"/>
    <row r="63816" ht="14.45" hidden="1" customHeight="1" x14ac:dyDescent="0.25"/>
    <row r="63817" ht="14.45" hidden="1" customHeight="1" x14ac:dyDescent="0.25"/>
    <row r="63818" ht="14.45" hidden="1" customHeight="1" x14ac:dyDescent="0.25"/>
    <row r="63819" ht="14.45" hidden="1" customHeight="1" x14ac:dyDescent="0.25"/>
    <row r="63820" ht="14.45" hidden="1" customHeight="1" x14ac:dyDescent="0.25"/>
    <row r="63821" ht="14.45" hidden="1" customHeight="1" x14ac:dyDescent="0.25"/>
    <row r="63822" ht="14.45" hidden="1" customHeight="1" x14ac:dyDescent="0.25"/>
    <row r="63823" ht="14.45" hidden="1" customHeight="1" x14ac:dyDescent="0.25"/>
    <row r="63824" ht="14.45" hidden="1" customHeight="1" x14ac:dyDescent="0.25"/>
    <row r="63825" ht="14.45" hidden="1" customHeight="1" x14ac:dyDescent="0.25"/>
    <row r="63826" ht="14.45" hidden="1" customHeight="1" x14ac:dyDescent="0.25"/>
    <row r="63827" ht="14.45" hidden="1" customHeight="1" x14ac:dyDescent="0.25"/>
    <row r="63828" ht="14.45" hidden="1" customHeight="1" x14ac:dyDescent="0.25"/>
    <row r="63829" ht="14.45" hidden="1" customHeight="1" x14ac:dyDescent="0.25"/>
    <row r="63830" ht="14.45" hidden="1" customHeight="1" x14ac:dyDescent="0.25"/>
    <row r="63831" ht="14.45" hidden="1" customHeight="1" x14ac:dyDescent="0.25"/>
    <row r="63832" ht="14.45" hidden="1" customHeight="1" x14ac:dyDescent="0.25"/>
    <row r="63833" ht="14.45" hidden="1" customHeight="1" x14ac:dyDescent="0.25"/>
    <row r="63834" ht="14.45" hidden="1" customHeight="1" x14ac:dyDescent="0.25"/>
    <row r="63835" ht="14.45" hidden="1" customHeight="1" x14ac:dyDescent="0.25"/>
    <row r="63836" ht="14.45" hidden="1" customHeight="1" x14ac:dyDescent="0.25"/>
    <row r="63837" ht="14.45" hidden="1" customHeight="1" x14ac:dyDescent="0.25"/>
    <row r="63838" ht="14.45" hidden="1" customHeight="1" x14ac:dyDescent="0.25"/>
    <row r="63839" ht="14.45" hidden="1" customHeight="1" x14ac:dyDescent="0.25"/>
    <row r="63840" ht="14.45" hidden="1" customHeight="1" x14ac:dyDescent="0.25"/>
    <row r="63841" ht="14.45" hidden="1" customHeight="1" x14ac:dyDescent="0.25"/>
    <row r="63842" ht="14.45" hidden="1" customHeight="1" x14ac:dyDescent="0.25"/>
    <row r="63843" ht="14.45" hidden="1" customHeight="1" x14ac:dyDescent="0.25"/>
    <row r="63844" ht="14.45" hidden="1" customHeight="1" x14ac:dyDescent="0.25"/>
    <row r="63845" ht="14.45" hidden="1" customHeight="1" x14ac:dyDescent="0.25"/>
    <row r="63846" ht="14.45" hidden="1" customHeight="1" x14ac:dyDescent="0.25"/>
    <row r="63847" ht="14.45" hidden="1" customHeight="1" x14ac:dyDescent="0.25"/>
    <row r="63848" ht="14.45" hidden="1" customHeight="1" x14ac:dyDescent="0.25"/>
    <row r="63849" ht="14.45" hidden="1" customHeight="1" x14ac:dyDescent="0.25"/>
    <row r="63850" ht="14.45" hidden="1" customHeight="1" x14ac:dyDescent="0.25"/>
    <row r="63851" ht="14.45" hidden="1" customHeight="1" x14ac:dyDescent="0.25"/>
    <row r="63852" ht="14.45" hidden="1" customHeight="1" x14ac:dyDescent="0.25"/>
    <row r="63853" ht="14.45" hidden="1" customHeight="1" x14ac:dyDescent="0.25"/>
    <row r="63854" ht="14.45" hidden="1" customHeight="1" x14ac:dyDescent="0.25"/>
    <row r="63855" ht="14.45" hidden="1" customHeight="1" x14ac:dyDescent="0.25"/>
    <row r="63856" ht="14.45" hidden="1" customHeight="1" x14ac:dyDescent="0.25"/>
    <row r="63857" ht="14.45" hidden="1" customHeight="1" x14ac:dyDescent="0.25"/>
    <row r="63858" ht="14.45" hidden="1" customHeight="1" x14ac:dyDescent="0.25"/>
    <row r="63859" ht="14.45" hidden="1" customHeight="1" x14ac:dyDescent="0.25"/>
    <row r="63860" ht="14.45" hidden="1" customHeight="1" x14ac:dyDescent="0.25"/>
    <row r="63861" ht="14.45" hidden="1" customHeight="1" x14ac:dyDescent="0.25"/>
    <row r="63862" ht="14.45" hidden="1" customHeight="1" x14ac:dyDescent="0.25"/>
    <row r="63863" ht="14.45" hidden="1" customHeight="1" x14ac:dyDescent="0.25"/>
    <row r="63864" ht="14.45" hidden="1" customHeight="1" x14ac:dyDescent="0.25"/>
    <row r="63865" ht="14.45" hidden="1" customHeight="1" x14ac:dyDescent="0.25"/>
    <row r="63866" ht="14.45" hidden="1" customHeight="1" x14ac:dyDescent="0.25"/>
    <row r="63867" ht="14.45" hidden="1" customHeight="1" x14ac:dyDescent="0.25"/>
    <row r="63868" ht="14.45" hidden="1" customHeight="1" x14ac:dyDescent="0.25"/>
    <row r="63869" ht="14.45" hidden="1" customHeight="1" x14ac:dyDescent="0.25"/>
    <row r="63870" ht="14.45" hidden="1" customHeight="1" x14ac:dyDescent="0.25"/>
    <row r="63871" ht="14.45" hidden="1" customHeight="1" x14ac:dyDescent="0.25"/>
    <row r="63872" ht="14.45" hidden="1" customHeight="1" x14ac:dyDescent="0.25"/>
    <row r="63873" ht="14.45" hidden="1" customHeight="1" x14ac:dyDescent="0.25"/>
    <row r="63874" ht="14.45" hidden="1" customHeight="1" x14ac:dyDescent="0.25"/>
    <row r="63875" ht="14.45" hidden="1" customHeight="1" x14ac:dyDescent="0.25"/>
    <row r="63876" ht="14.45" hidden="1" customHeight="1" x14ac:dyDescent="0.25"/>
    <row r="63877" ht="14.45" hidden="1" customHeight="1" x14ac:dyDescent="0.25"/>
    <row r="63878" ht="14.45" hidden="1" customHeight="1" x14ac:dyDescent="0.25"/>
    <row r="63879" ht="14.45" hidden="1" customHeight="1" x14ac:dyDescent="0.25"/>
    <row r="63880" ht="14.45" hidden="1" customHeight="1" x14ac:dyDescent="0.25"/>
    <row r="63881" ht="14.45" hidden="1" customHeight="1" x14ac:dyDescent="0.25"/>
    <row r="63882" ht="14.45" hidden="1" customHeight="1" x14ac:dyDescent="0.25"/>
    <row r="63883" ht="14.45" hidden="1" customHeight="1" x14ac:dyDescent="0.25"/>
    <row r="63884" ht="14.45" hidden="1" customHeight="1" x14ac:dyDescent="0.25"/>
    <row r="63885" ht="14.45" hidden="1" customHeight="1" x14ac:dyDescent="0.25"/>
    <row r="63886" ht="14.45" hidden="1" customHeight="1" x14ac:dyDescent="0.25"/>
    <row r="63887" ht="14.45" hidden="1" customHeight="1" x14ac:dyDescent="0.25"/>
    <row r="63888" ht="14.45" hidden="1" customHeight="1" x14ac:dyDescent="0.25"/>
    <row r="63889" ht="14.45" hidden="1" customHeight="1" x14ac:dyDescent="0.25"/>
    <row r="63890" ht="14.45" hidden="1" customHeight="1" x14ac:dyDescent="0.25"/>
    <row r="63891" ht="14.45" hidden="1" customHeight="1" x14ac:dyDescent="0.25"/>
    <row r="63892" ht="14.45" hidden="1" customHeight="1" x14ac:dyDescent="0.25"/>
    <row r="63893" ht="14.45" hidden="1" customHeight="1" x14ac:dyDescent="0.25"/>
    <row r="63894" ht="14.45" hidden="1" customHeight="1" x14ac:dyDescent="0.25"/>
    <row r="63895" ht="14.45" hidden="1" customHeight="1" x14ac:dyDescent="0.25"/>
    <row r="63896" ht="14.45" hidden="1" customHeight="1" x14ac:dyDescent="0.25"/>
    <row r="63897" ht="14.45" hidden="1" customHeight="1" x14ac:dyDescent="0.25"/>
    <row r="63898" ht="14.45" hidden="1" customHeight="1" x14ac:dyDescent="0.25"/>
    <row r="63899" ht="14.45" hidden="1" customHeight="1" x14ac:dyDescent="0.25"/>
    <row r="63900" ht="14.45" hidden="1" customHeight="1" x14ac:dyDescent="0.25"/>
    <row r="63901" ht="14.45" hidden="1" customHeight="1" x14ac:dyDescent="0.25"/>
    <row r="63902" ht="14.45" hidden="1" customHeight="1" x14ac:dyDescent="0.25"/>
    <row r="63903" ht="14.45" hidden="1" customHeight="1" x14ac:dyDescent="0.25"/>
    <row r="63904" ht="14.45" hidden="1" customHeight="1" x14ac:dyDescent="0.25"/>
    <row r="63905" ht="14.45" hidden="1" customHeight="1" x14ac:dyDescent="0.25"/>
    <row r="63906" ht="14.45" hidden="1" customHeight="1" x14ac:dyDescent="0.25"/>
    <row r="63907" ht="14.45" hidden="1" customHeight="1" x14ac:dyDescent="0.25"/>
    <row r="63908" ht="14.45" hidden="1" customHeight="1" x14ac:dyDescent="0.25"/>
    <row r="63909" ht="14.45" hidden="1" customHeight="1" x14ac:dyDescent="0.25"/>
    <row r="63910" ht="14.45" hidden="1" customHeight="1" x14ac:dyDescent="0.25"/>
    <row r="63911" ht="14.45" hidden="1" customHeight="1" x14ac:dyDescent="0.25"/>
    <row r="63912" ht="14.45" hidden="1" customHeight="1" x14ac:dyDescent="0.25"/>
    <row r="63913" ht="14.45" hidden="1" customHeight="1" x14ac:dyDescent="0.25"/>
    <row r="63914" ht="14.45" hidden="1" customHeight="1" x14ac:dyDescent="0.25"/>
    <row r="63915" ht="14.45" hidden="1" customHeight="1" x14ac:dyDescent="0.25"/>
    <row r="63916" ht="14.45" hidden="1" customHeight="1" x14ac:dyDescent="0.25"/>
    <row r="63917" ht="14.45" hidden="1" customHeight="1" x14ac:dyDescent="0.25"/>
    <row r="63918" ht="14.45" hidden="1" customHeight="1" x14ac:dyDescent="0.25"/>
    <row r="63919" ht="14.45" hidden="1" customHeight="1" x14ac:dyDescent="0.25"/>
    <row r="63920" ht="14.45" hidden="1" customHeight="1" x14ac:dyDescent="0.25"/>
    <row r="63921" ht="14.45" hidden="1" customHeight="1" x14ac:dyDescent="0.25"/>
    <row r="63922" ht="14.45" hidden="1" customHeight="1" x14ac:dyDescent="0.25"/>
    <row r="63923" ht="14.45" hidden="1" customHeight="1" x14ac:dyDescent="0.25"/>
    <row r="63924" ht="14.45" hidden="1" customHeight="1" x14ac:dyDescent="0.25"/>
    <row r="63925" ht="14.45" hidden="1" customHeight="1" x14ac:dyDescent="0.25"/>
    <row r="63926" ht="14.45" hidden="1" customHeight="1" x14ac:dyDescent="0.25"/>
    <row r="63927" ht="14.45" hidden="1" customHeight="1" x14ac:dyDescent="0.25"/>
    <row r="63928" ht="14.45" hidden="1" customHeight="1" x14ac:dyDescent="0.25"/>
    <row r="63929" ht="14.45" hidden="1" customHeight="1" x14ac:dyDescent="0.25"/>
    <row r="63930" ht="14.45" hidden="1" customHeight="1" x14ac:dyDescent="0.25"/>
    <row r="63931" ht="14.45" hidden="1" customHeight="1" x14ac:dyDescent="0.25"/>
    <row r="63932" ht="14.45" hidden="1" customHeight="1" x14ac:dyDescent="0.25"/>
    <row r="63933" ht="14.45" hidden="1" customHeight="1" x14ac:dyDescent="0.25"/>
    <row r="63934" ht="14.45" hidden="1" customHeight="1" x14ac:dyDescent="0.25"/>
    <row r="63935" ht="14.45" hidden="1" customHeight="1" x14ac:dyDescent="0.25"/>
    <row r="63936" ht="14.45" hidden="1" customHeight="1" x14ac:dyDescent="0.25"/>
    <row r="63937" ht="14.45" hidden="1" customHeight="1" x14ac:dyDescent="0.25"/>
    <row r="63938" ht="14.45" hidden="1" customHeight="1" x14ac:dyDescent="0.25"/>
    <row r="63939" ht="14.45" hidden="1" customHeight="1" x14ac:dyDescent="0.25"/>
    <row r="63940" ht="14.45" hidden="1" customHeight="1" x14ac:dyDescent="0.25"/>
    <row r="63941" ht="14.45" hidden="1" customHeight="1" x14ac:dyDescent="0.25"/>
    <row r="63942" ht="14.45" hidden="1" customHeight="1" x14ac:dyDescent="0.25"/>
    <row r="63943" ht="14.45" hidden="1" customHeight="1" x14ac:dyDescent="0.25"/>
    <row r="63944" ht="14.45" hidden="1" customHeight="1" x14ac:dyDescent="0.25"/>
    <row r="63945" ht="14.45" hidden="1" customHeight="1" x14ac:dyDescent="0.25"/>
    <row r="63946" ht="14.45" hidden="1" customHeight="1" x14ac:dyDescent="0.25"/>
    <row r="63947" ht="14.45" hidden="1" customHeight="1" x14ac:dyDescent="0.25"/>
    <row r="63948" ht="14.45" hidden="1" customHeight="1" x14ac:dyDescent="0.25"/>
    <row r="63949" ht="14.45" hidden="1" customHeight="1" x14ac:dyDescent="0.25"/>
    <row r="63950" ht="14.45" hidden="1" customHeight="1" x14ac:dyDescent="0.25"/>
    <row r="63951" ht="14.45" hidden="1" customHeight="1" x14ac:dyDescent="0.25"/>
    <row r="63952" ht="14.45" hidden="1" customHeight="1" x14ac:dyDescent="0.25"/>
    <row r="63953" ht="14.45" hidden="1" customHeight="1" x14ac:dyDescent="0.25"/>
    <row r="63954" ht="14.45" hidden="1" customHeight="1" x14ac:dyDescent="0.25"/>
    <row r="63955" ht="14.45" hidden="1" customHeight="1" x14ac:dyDescent="0.25"/>
    <row r="63956" ht="14.45" hidden="1" customHeight="1" x14ac:dyDescent="0.25"/>
    <row r="63957" ht="14.45" hidden="1" customHeight="1" x14ac:dyDescent="0.25"/>
    <row r="63958" ht="14.45" hidden="1" customHeight="1" x14ac:dyDescent="0.25"/>
    <row r="63959" ht="14.45" hidden="1" customHeight="1" x14ac:dyDescent="0.25"/>
    <row r="63960" ht="14.45" hidden="1" customHeight="1" x14ac:dyDescent="0.25"/>
    <row r="63961" ht="14.45" hidden="1" customHeight="1" x14ac:dyDescent="0.25"/>
    <row r="63962" ht="14.45" hidden="1" customHeight="1" x14ac:dyDescent="0.25"/>
    <row r="63963" ht="14.45" hidden="1" customHeight="1" x14ac:dyDescent="0.25"/>
    <row r="63964" ht="14.45" hidden="1" customHeight="1" x14ac:dyDescent="0.25"/>
    <row r="63965" ht="14.45" hidden="1" customHeight="1" x14ac:dyDescent="0.25"/>
    <row r="63966" ht="14.45" hidden="1" customHeight="1" x14ac:dyDescent="0.25"/>
    <row r="63967" ht="14.45" hidden="1" customHeight="1" x14ac:dyDescent="0.25"/>
    <row r="63968" ht="14.45" hidden="1" customHeight="1" x14ac:dyDescent="0.25"/>
    <row r="63969" ht="14.45" hidden="1" customHeight="1" x14ac:dyDescent="0.25"/>
    <row r="63970" ht="14.45" hidden="1" customHeight="1" x14ac:dyDescent="0.25"/>
    <row r="63971" ht="14.45" hidden="1" customHeight="1" x14ac:dyDescent="0.25"/>
    <row r="63972" ht="14.45" hidden="1" customHeight="1" x14ac:dyDescent="0.25"/>
    <row r="63973" ht="14.45" hidden="1" customHeight="1" x14ac:dyDescent="0.25"/>
    <row r="63974" ht="14.45" hidden="1" customHeight="1" x14ac:dyDescent="0.25"/>
    <row r="63975" ht="14.45" hidden="1" customHeight="1" x14ac:dyDescent="0.25"/>
    <row r="63976" ht="14.45" hidden="1" customHeight="1" x14ac:dyDescent="0.25"/>
    <row r="63977" ht="14.45" hidden="1" customHeight="1" x14ac:dyDescent="0.25"/>
    <row r="63978" ht="14.45" hidden="1" customHeight="1" x14ac:dyDescent="0.25"/>
    <row r="63979" ht="14.45" hidden="1" customHeight="1" x14ac:dyDescent="0.25"/>
    <row r="63980" ht="14.45" hidden="1" customHeight="1" x14ac:dyDescent="0.25"/>
    <row r="63981" ht="14.45" hidden="1" customHeight="1" x14ac:dyDescent="0.25"/>
    <row r="63982" ht="14.45" hidden="1" customHeight="1" x14ac:dyDescent="0.25"/>
    <row r="63983" ht="14.45" hidden="1" customHeight="1" x14ac:dyDescent="0.25"/>
    <row r="63984" ht="14.45" hidden="1" customHeight="1" x14ac:dyDescent="0.25"/>
    <row r="63985" ht="14.45" hidden="1" customHeight="1" x14ac:dyDescent="0.25"/>
    <row r="63986" ht="14.45" hidden="1" customHeight="1" x14ac:dyDescent="0.25"/>
    <row r="63987" ht="14.45" hidden="1" customHeight="1" x14ac:dyDescent="0.25"/>
    <row r="63988" ht="14.45" hidden="1" customHeight="1" x14ac:dyDescent="0.25"/>
    <row r="63989" ht="14.45" hidden="1" customHeight="1" x14ac:dyDescent="0.25"/>
    <row r="63990" ht="14.45" hidden="1" customHeight="1" x14ac:dyDescent="0.25"/>
    <row r="63991" ht="14.45" hidden="1" customHeight="1" x14ac:dyDescent="0.25"/>
    <row r="63992" ht="14.45" hidden="1" customHeight="1" x14ac:dyDescent="0.25"/>
    <row r="63993" ht="14.45" hidden="1" customHeight="1" x14ac:dyDescent="0.25"/>
    <row r="63994" ht="14.45" hidden="1" customHeight="1" x14ac:dyDescent="0.25"/>
    <row r="63995" ht="14.45" hidden="1" customHeight="1" x14ac:dyDescent="0.25"/>
    <row r="63996" ht="14.45" hidden="1" customHeight="1" x14ac:dyDescent="0.25"/>
    <row r="63997" ht="14.45" hidden="1" customHeight="1" x14ac:dyDescent="0.25"/>
    <row r="63998" ht="14.45" hidden="1" customHeight="1" x14ac:dyDescent="0.25"/>
    <row r="63999" ht="14.45" hidden="1" customHeight="1" x14ac:dyDescent="0.25"/>
    <row r="64000" ht="14.45" hidden="1" customHeight="1" x14ac:dyDescent="0.25"/>
    <row r="64001" ht="14.45" hidden="1" customHeight="1" x14ac:dyDescent="0.25"/>
    <row r="64002" ht="14.45" hidden="1" customHeight="1" x14ac:dyDescent="0.25"/>
    <row r="64003" ht="14.45" hidden="1" customHeight="1" x14ac:dyDescent="0.25"/>
    <row r="64004" ht="14.45" hidden="1" customHeight="1" x14ac:dyDescent="0.25"/>
    <row r="64005" ht="14.45" hidden="1" customHeight="1" x14ac:dyDescent="0.25"/>
    <row r="64006" ht="14.45" hidden="1" customHeight="1" x14ac:dyDescent="0.25"/>
    <row r="64007" ht="14.45" hidden="1" customHeight="1" x14ac:dyDescent="0.25"/>
    <row r="64008" ht="14.45" hidden="1" customHeight="1" x14ac:dyDescent="0.25"/>
    <row r="64009" ht="14.45" hidden="1" customHeight="1" x14ac:dyDescent="0.25"/>
    <row r="64010" ht="14.45" hidden="1" customHeight="1" x14ac:dyDescent="0.25"/>
    <row r="64011" ht="14.45" hidden="1" customHeight="1" x14ac:dyDescent="0.25"/>
    <row r="64012" ht="14.45" hidden="1" customHeight="1" x14ac:dyDescent="0.25"/>
    <row r="64013" ht="14.45" hidden="1" customHeight="1" x14ac:dyDescent="0.25"/>
    <row r="64014" ht="14.45" hidden="1" customHeight="1" x14ac:dyDescent="0.25"/>
    <row r="64015" ht="14.45" hidden="1" customHeight="1" x14ac:dyDescent="0.25"/>
    <row r="64016" ht="14.45" hidden="1" customHeight="1" x14ac:dyDescent="0.25"/>
    <row r="64017" ht="14.45" hidden="1" customHeight="1" x14ac:dyDescent="0.25"/>
    <row r="64018" ht="14.45" hidden="1" customHeight="1" x14ac:dyDescent="0.25"/>
    <row r="64019" ht="14.45" hidden="1" customHeight="1" x14ac:dyDescent="0.25"/>
    <row r="64020" ht="14.45" hidden="1" customHeight="1" x14ac:dyDescent="0.25"/>
    <row r="64021" ht="14.45" hidden="1" customHeight="1" x14ac:dyDescent="0.25"/>
    <row r="64022" ht="14.45" hidden="1" customHeight="1" x14ac:dyDescent="0.25"/>
    <row r="64023" ht="14.45" hidden="1" customHeight="1" x14ac:dyDescent="0.25"/>
    <row r="64024" ht="14.45" hidden="1" customHeight="1" x14ac:dyDescent="0.25"/>
    <row r="64025" ht="14.45" hidden="1" customHeight="1" x14ac:dyDescent="0.25"/>
    <row r="64026" ht="14.45" hidden="1" customHeight="1" x14ac:dyDescent="0.25"/>
    <row r="64027" ht="14.45" hidden="1" customHeight="1" x14ac:dyDescent="0.25"/>
    <row r="64028" ht="14.45" hidden="1" customHeight="1" x14ac:dyDescent="0.25"/>
    <row r="64029" ht="14.45" hidden="1" customHeight="1" x14ac:dyDescent="0.25"/>
    <row r="64030" ht="14.45" hidden="1" customHeight="1" x14ac:dyDescent="0.25"/>
    <row r="64031" ht="14.45" hidden="1" customHeight="1" x14ac:dyDescent="0.25"/>
    <row r="64032" ht="14.45" hidden="1" customHeight="1" x14ac:dyDescent="0.25"/>
    <row r="64033" ht="14.45" hidden="1" customHeight="1" x14ac:dyDescent="0.25"/>
    <row r="64034" ht="14.45" hidden="1" customHeight="1" x14ac:dyDescent="0.25"/>
    <row r="64035" ht="14.45" hidden="1" customHeight="1" x14ac:dyDescent="0.25"/>
    <row r="64036" ht="14.45" hidden="1" customHeight="1" x14ac:dyDescent="0.25"/>
    <row r="64037" ht="14.45" hidden="1" customHeight="1" x14ac:dyDescent="0.25"/>
    <row r="64038" ht="14.45" hidden="1" customHeight="1" x14ac:dyDescent="0.25"/>
    <row r="64039" ht="14.45" hidden="1" customHeight="1" x14ac:dyDescent="0.25"/>
    <row r="64040" ht="14.45" hidden="1" customHeight="1" x14ac:dyDescent="0.25"/>
    <row r="64041" ht="14.45" hidden="1" customHeight="1" x14ac:dyDescent="0.25"/>
    <row r="64042" ht="14.45" hidden="1" customHeight="1" x14ac:dyDescent="0.25"/>
    <row r="64043" ht="14.45" hidden="1" customHeight="1" x14ac:dyDescent="0.25"/>
    <row r="64044" ht="14.45" hidden="1" customHeight="1" x14ac:dyDescent="0.25"/>
    <row r="64045" ht="14.45" hidden="1" customHeight="1" x14ac:dyDescent="0.25"/>
    <row r="64046" ht="14.45" hidden="1" customHeight="1" x14ac:dyDescent="0.25"/>
    <row r="64047" ht="14.45" hidden="1" customHeight="1" x14ac:dyDescent="0.25"/>
    <row r="64048" ht="14.45" hidden="1" customHeight="1" x14ac:dyDescent="0.25"/>
    <row r="64049" ht="14.45" hidden="1" customHeight="1" x14ac:dyDescent="0.25"/>
    <row r="64050" ht="14.45" hidden="1" customHeight="1" x14ac:dyDescent="0.25"/>
    <row r="64051" ht="14.45" hidden="1" customHeight="1" x14ac:dyDescent="0.25"/>
    <row r="64052" ht="14.45" hidden="1" customHeight="1" x14ac:dyDescent="0.25"/>
    <row r="64053" ht="14.45" hidden="1" customHeight="1" x14ac:dyDescent="0.25"/>
    <row r="64054" ht="14.45" hidden="1" customHeight="1" x14ac:dyDescent="0.25"/>
    <row r="64055" ht="14.45" hidden="1" customHeight="1" x14ac:dyDescent="0.25"/>
    <row r="64056" ht="14.45" hidden="1" customHeight="1" x14ac:dyDescent="0.25"/>
    <row r="64057" ht="14.45" hidden="1" customHeight="1" x14ac:dyDescent="0.25"/>
    <row r="64058" ht="14.45" hidden="1" customHeight="1" x14ac:dyDescent="0.25"/>
    <row r="64059" ht="14.45" hidden="1" customHeight="1" x14ac:dyDescent="0.25"/>
    <row r="64060" ht="14.45" hidden="1" customHeight="1" x14ac:dyDescent="0.25"/>
    <row r="64061" ht="14.45" hidden="1" customHeight="1" x14ac:dyDescent="0.25"/>
    <row r="64062" ht="14.45" hidden="1" customHeight="1" x14ac:dyDescent="0.25"/>
    <row r="64063" ht="14.45" hidden="1" customHeight="1" x14ac:dyDescent="0.25"/>
    <row r="64064" ht="14.45" hidden="1" customHeight="1" x14ac:dyDescent="0.25"/>
    <row r="64065" ht="14.45" hidden="1" customHeight="1" x14ac:dyDescent="0.25"/>
    <row r="64066" ht="14.45" hidden="1" customHeight="1" x14ac:dyDescent="0.25"/>
    <row r="64067" ht="14.45" hidden="1" customHeight="1" x14ac:dyDescent="0.25"/>
    <row r="64068" ht="14.45" hidden="1" customHeight="1" x14ac:dyDescent="0.25"/>
    <row r="64069" ht="14.45" hidden="1" customHeight="1" x14ac:dyDescent="0.25"/>
    <row r="64070" ht="14.45" hidden="1" customHeight="1" x14ac:dyDescent="0.25"/>
    <row r="64071" ht="14.45" hidden="1" customHeight="1" x14ac:dyDescent="0.25"/>
    <row r="64072" ht="14.45" hidden="1" customHeight="1" x14ac:dyDescent="0.25"/>
    <row r="64073" ht="14.45" hidden="1" customHeight="1" x14ac:dyDescent="0.25"/>
    <row r="64074" ht="14.45" hidden="1" customHeight="1" x14ac:dyDescent="0.25"/>
    <row r="64075" ht="14.45" hidden="1" customHeight="1" x14ac:dyDescent="0.25"/>
    <row r="64076" ht="14.45" hidden="1" customHeight="1" x14ac:dyDescent="0.25"/>
    <row r="64077" ht="14.45" hidden="1" customHeight="1" x14ac:dyDescent="0.25"/>
    <row r="64078" ht="14.45" hidden="1" customHeight="1" x14ac:dyDescent="0.25"/>
    <row r="64079" ht="14.45" hidden="1" customHeight="1" x14ac:dyDescent="0.25"/>
    <row r="64080" ht="14.45" hidden="1" customHeight="1" x14ac:dyDescent="0.25"/>
    <row r="64081" ht="14.45" hidden="1" customHeight="1" x14ac:dyDescent="0.25"/>
    <row r="64082" ht="14.45" hidden="1" customHeight="1" x14ac:dyDescent="0.25"/>
    <row r="64083" ht="14.45" hidden="1" customHeight="1" x14ac:dyDescent="0.25"/>
    <row r="64084" ht="14.45" hidden="1" customHeight="1" x14ac:dyDescent="0.25"/>
    <row r="64085" ht="14.45" hidden="1" customHeight="1" x14ac:dyDescent="0.25"/>
    <row r="64086" ht="14.45" hidden="1" customHeight="1" x14ac:dyDescent="0.25"/>
    <row r="64087" ht="14.45" hidden="1" customHeight="1" x14ac:dyDescent="0.25"/>
    <row r="64088" ht="14.45" hidden="1" customHeight="1" x14ac:dyDescent="0.25"/>
    <row r="64089" ht="14.45" hidden="1" customHeight="1" x14ac:dyDescent="0.25"/>
    <row r="64090" ht="14.45" hidden="1" customHeight="1" x14ac:dyDescent="0.25"/>
    <row r="64091" ht="14.45" hidden="1" customHeight="1" x14ac:dyDescent="0.25"/>
    <row r="64092" ht="14.45" hidden="1" customHeight="1" x14ac:dyDescent="0.25"/>
    <row r="64093" ht="14.45" hidden="1" customHeight="1" x14ac:dyDescent="0.25"/>
    <row r="64094" ht="14.45" hidden="1" customHeight="1" x14ac:dyDescent="0.25"/>
    <row r="64095" ht="14.45" hidden="1" customHeight="1" x14ac:dyDescent="0.25"/>
    <row r="64096" ht="14.45" hidden="1" customHeight="1" x14ac:dyDescent="0.25"/>
    <row r="64097" ht="14.45" hidden="1" customHeight="1" x14ac:dyDescent="0.25"/>
    <row r="64098" ht="14.45" hidden="1" customHeight="1" x14ac:dyDescent="0.25"/>
    <row r="64099" ht="14.45" hidden="1" customHeight="1" x14ac:dyDescent="0.25"/>
    <row r="64100" ht="14.45" hidden="1" customHeight="1" x14ac:dyDescent="0.25"/>
    <row r="64101" ht="14.45" hidden="1" customHeight="1" x14ac:dyDescent="0.25"/>
    <row r="64102" ht="14.45" hidden="1" customHeight="1" x14ac:dyDescent="0.25"/>
    <row r="64103" ht="14.45" hidden="1" customHeight="1" x14ac:dyDescent="0.25"/>
    <row r="64104" ht="14.45" hidden="1" customHeight="1" x14ac:dyDescent="0.25"/>
    <row r="64105" ht="14.45" hidden="1" customHeight="1" x14ac:dyDescent="0.25"/>
    <row r="64106" ht="14.45" hidden="1" customHeight="1" x14ac:dyDescent="0.25"/>
    <row r="64107" ht="14.45" hidden="1" customHeight="1" x14ac:dyDescent="0.25"/>
    <row r="64108" ht="14.45" hidden="1" customHeight="1" x14ac:dyDescent="0.25"/>
    <row r="64109" ht="14.45" hidden="1" customHeight="1" x14ac:dyDescent="0.25"/>
    <row r="64110" ht="14.45" hidden="1" customHeight="1" x14ac:dyDescent="0.25"/>
    <row r="64111" ht="14.45" hidden="1" customHeight="1" x14ac:dyDescent="0.25"/>
    <row r="64112" ht="14.45" hidden="1" customHeight="1" x14ac:dyDescent="0.25"/>
    <row r="64113" ht="14.45" hidden="1" customHeight="1" x14ac:dyDescent="0.25"/>
    <row r="64114" ht="14.45" hidden="1" customHeight="1" x14ac:dyDescent="0.25"/>
    <row r="64115" ht="14.45" hidden="1" customHeight="1" x14ac:dyDescent="0.25"/>
    <row r="64116" ht="14.45" hidden="1" customHeight="1" x14ac:dyDescent="0.25"/>
    <row r="64117" ht="14.45" hidden="1" customHeight="1" x14ac:dyDescent="0.25"/>
    <row r="64118" ht="14.45" hidden="1" customHeight="1" x14ac:dyDescent="0.25"/>
    <row r="64119" ht="14.45" hidden="1" customHeight="1" x14ac:dyDescent="0.25"/>
    <row r="64120" ht="14.45" hidden="1" customHeight="1" x14ac:dyDescent="0.25"/>
    <row r="64121" ht="14.45" hidden="1" customHeight="1" x14ac:dyDescent="0.25"/>
    <row r="64122" ht="14.45" hidden="1" customHeight="1" x14ac:dyDescent="0.25"/>
    <row r="64123" ht="14.45" hidden="1" customHeight="1" x14ac:dyDescent="0.25"/>
    <row r="64124" ht="14.45" hidden="1" customHeight="1" x14ac:dyDescent="0.25"/>
    <row r="64125" ht="14.45" hidden="1" customHeight="1" x14ac:dyDescent="0.25"/>
    <row r="64126" ht="14.45" hidden="1" customHeight="1" x14ac:dyDescent="0.25"/>
    <row r="64127" ht="14.45" hidden="1" customHeight="1" x14ac:dyDescent="0.25"/>
    <row r="64128" ht="14.45" hidden="1" customHeight="1" x14ac:dyDescent="0.25"/>
    <row r="64129" ht="14.45" hidden="1" customHeight="1" x14ac:dyDescent="0.25"/>
    <row r="64130" ht="14.45" hidden="1" customHeight="1" x14ac:dyDescent="0.25"/>
    <row r="64131" ht="14.45" hidden="1" customHeight="1" x14ac:dyDescent="0.25"/>
    <row r="64132" ht="14.45" hidden="1" customHeight="1" x14ac:dyDescent="0.25"/>
    <row r="64133" ht="14.45" hidden="1" customHeight="1" x14ac:dyDescent="0.25"/>
    <row r="64134" ht="14.45" hidden="1" customHeight="1" x14ac:dyDescent="0.25"/>
    <row r="64135" ht="14.45" hidden="1" customHeight="1" x14ac:dyDescent="0.25"/>
    <row r="64136" ht="14.45" hidden="1" customHeight="1" x14ac:dyDescent="0.25"/>
    <row r="64137" ht="14.45" hidden="1" customHeight="1" x14ac:dyDescent="0.25"/>
    <row r="64138" ht="14.45" hidden="1" customHeight="1" x14ac:dyDescent="0.25"/>
    <row r="64139" ht="14.45" hidden="1" customHeight="1" x14ac:dyDescent="0.25"/>
    <row r="64140" ht="14.45" hidden="1" customHeight="1" x14ac:dyDescent="0.25"/>
    <row r="64141" ht="14.45" hidden="1" customHeight="1" x14ac:dyDescent="0.25"/>
    <row r="64142" ht="14.45" hidden="1" customHeight="1" x14ac:dyDescent="0.25"/>
    <row r="64143" ht="14.45" hidden="1" customHeight="1" x14ac:dyDescent="0.25"/>
    <row r="64144" ht="14.45" hidden="1" customHeight="1" x14ac:dyDescent="0.25"/>
    <row r="64145" ht="14.45" hidden="1" customHeight="1" x14ac:dyDescent="0.25"/>
    <row r="64146" ht="14.45" hidden="1" customHeight="1" x14ac:dyDescent="0.25"/>
    <row r="64147" ht="14.45" hidden="1" customHeight="1" x14ac:dyDescent="0.25"/>
    <row r="64148" ht="14.45" hidden="1" customHeight="1" x14ac:dyDescent="0.25"/>
    <row r="64149" ht="14.45" hidden="1" customHeight="1" x14ac:dyDescent="0.25"/>
    <row r="64150" ht="14.45" hidden="1" customHeight="1" x14ac:dyDescent="0.25"/>
    <row r="64151" ht="14.45" hidden="1" customHeight="1" x14ac:dyDescent="0.25"/>
    <row r="64152" ht="14.45" hidden="1" customHeight="1" x14ac:dyDescent="0.25"/>
    <row r="64153" ht="14.45" hidden="1" customHeight="1" x14ac:dyDescent="0.25"/>
    <row r="64154" ht="14.45" hidden="1" customHeight="1" x14ac:dyDescent="0.25"/>
    <row r="64155" ht="14.45" hidden="1" customHeight="1" x14ac:dyDescent="0.25"/>
    <row r="64156" ht="14.45" hidden="1" customHeight="1" x14ac:dyDescent="0.25"/>
    <row r="64157" ht="14.45" hidden="1" customHeight="1" x14ac:dyDescent="0.25"/>
    <row r="64158" ht="14.45" hidden="1" customHeight="1" x14ac:dyDescent="0.25"/>
    <row r="64159" ht="14.45" hidden="1" customHeight="1" x14ac:dyDescent="0.25"/>
    <row r="64160" ht="14.45" hidden="1" customHeight="1" x14ac:dyDescent="0.25"/>
    <row r="64161" ht="14.45" hidden="1" customHeight="1" x14ac:dyDescent="0.25"/>
    <row r="64162" ht="14.45" hidden="1" customHeight="1" x14ac:dyDescent="0.25"/>
    <row r="64163" ht="14.45" hidden="1" customHeight="1" x14ac:dyDescent="0.25"/>
    <row r="64164" ht="14.45" hidden="1" customHeight="1" x14ac:dyDescent="0.25"/>
    <row r="64165" ht="14.45" hidden="1" customHeight="1" x14ac:dyDescent="0.25"/>
    <row r="64166" ht="14.45" hidden="1" customHeight="1" x14ac:dyDescent="0.25"/>
    <row r="64167" ht="14.45" hidden="1" customHeight="1" x14ac:dyDescent="0.25"/>
    <row r="64168" ht="14.45" hidden="1" customHeight="1" x14ac:dyDescent="0.25"/>
    <row r="64169" ht="14.45" hidden="1" customHeight="1" x14ac:dyDescent="0.25"/>
    <row r="64170" ht="14.45" hidden="1" customHeight="1" x14ac:dyDescent="0.25"/>
    <row r="64171" ht="14.45" hidden="1" customHeight="1" x14ac:dyDescent="0.25"/>
    <row r="64172" ht="14.45" hidden="1" customHeight="1" x14ac:dyDescent="0.25"/>
    <row r="64173" ht="14.45" hidden="1" customHeight="1" x14ac:dyDescent="0.25"/>
    <row r="64174" ht="14.45" hidden="1" customHeight="1" x14ac:dyDescent="0.25"/>
    <row r="64175" ht="14.45" hidden="1" customHeight="1" x14ac:dyDescent="0.25"/>
    <row r="64176" ht="14.45" hidden="1" customHeight="1" x14ac:dyDescent="0.25"/>
    <row r="64177" ht="14.45" hidden="1" customHeight="1" x14ac:dyDescent="0.25"/>
    <row r="64178" ht="14.45" hidden="1" customHeight="1" x14ac:dyDescent="0.25"/>
    <row r="64179" ht="14.45" hidden="1" customHeight="1" x14ac:dyDescent="0.25"/>
    <row r="64180" ht="14.45" hidden="1" customHeight="1" x14ac:dyDescent="0.25"/>
    <row r="64181" ht="14.45" hidden="1" customHeight="1" x14ac:dyDescent="0.25"/>
    <row r="64182" ht="14.45" hidden="1" customHeight="1" x14ac:dyDescent="0.25"/>
    <row r="64183" ht="14.45" hidden="1" customHeight="1" x14ac:dyDescent="0.25"/>
    <row r="64184" ht="14.45" hidden="1" customHeight="1" x14ac:dyDescent="0.25"/>
    <row r="64185" ht="14.45" hidden="1" customHeight="1" x14ac:dyDescent="0.25"/>
    <row r="64186" ht="14.45" hidden="1" customHeight="1" x14ac:dyDescent="0.25"/>
    <row r="64187" ht="14.45" hidden="1" customHeight="1" x14ac:dyDescent="0.25"/>
    <row r="64188" ht="14.45" hidden="1" customHeight="1" x14ac:dyDescent="0.25"/>
    <row r="64189" ht="14.45" hidden="1" customHeight="1" x14ac:dyDescent="0.25"/>
    <row r="64190" ht="14.45" hidden="1" customHeight="1" x14ac:dyDescent="0.25"/>
    <row r="64191" ht="14.45" hidden="1" customHeight="1" x14ac:dyDescent="0.25"/>
    <row r="64192" ht="14.45" hidden="1" customHeight="1" x14ac:dyDescent="0.25"/>
    <row r="64193" ht="14.45" hidden="1" customHeight="1" x14ac:dyDescent="0.25"/>
    <row r="64194" ht="14.45" hidden="1" customHeight="1" x14ac:dyDescent="0.25"/>
    <row r="64195" ht="14.45" hidden="1" customHeight="1" x14ac:dyDescent="0.25"/>
    <row r="64196" ht="14.45" hidden="1" customHeight="1" x14ac:dyDescent="0.25"/>
    <row r="64197" ht="14.45" hidden="1" customHeight="1" x14ac:dyDescent="0.25"/>
    <row r="64198" ht="14.45" hidden="1" customHeight="1" x14ac:dyDescent="0.25"/>
    <row r="64199" ht="14.45" hidden="1" customHeight="1" x14ac:dyDescent="0.25"/>
    <row r="64200" ht="14.45" hidden="1" customHeight="1" x14ac:dyDescent="0.25"/>
    <row r="64201" ht="14.45" hidden="1" customHeight="1" x14ac:dyDescent="0.25"/>
    <row r="64202" ht="14.45" hidden="1" customHeight="1" x14ac:dyDescent="0.25"/>
    <row r="64203" ht="14.45" hidden="1" customHeight="1" x14ac:dyDescent="0.25"/>
    <row r="64204" ht="14.45" hidden="1" customHeight="1" x14ac:dyDescent="0.25"/>
    <row r="64205" ht="14.45" hidden="1" customHeight="1" x14ac:dyDescent="0.25"/>
    <row r="64206" ht="14.45" hidden="1" customHeight="1" x14ac:dyDescent="0.25"/>
    <row r="64207" ht="14.45" hidden="1" customHeight="1" x14ac:dyDescent="0.25"/>
    <row r="64208" ht="14.45" hidden="1" customHeight="1" x14ac:dyDescent="0.25"/>
    <row r="64209" ht="14.45" hidden="1" customHeight="1" x14ac:dyDescent="0.25"/>
    <row r="64210" ht="14.45" hidden="1" customHeight="1" x14ac:dyDescent="0.25"/>
    <row r="64211" ht="14.45" hidden="1" customHeight="1" x14ac:dyDescent="0.25"/>
    <row r="64212" ht="14.45" hidden="1" customHeight="1" x14ac:dyDescent="0.25"/>
    <row r="64213" ht="14.45" hidden="1" customHeight="1" x14ac:dyDescent="0.25"/>
    <row r="64214" ht="14.45" hidden="1" customHeight="1" x14ac:dyDescent="0.25"/>
    <row r="64215" ht="14.45" hidden="1" customHeight="1" x14ac:dyDescent="0.25"/>
    <row r="64216" ht="14.45" hidden="1" customHeight="1" x14ac:dyDescent="0.25"/>
    <row r="64217" ht="14.45" hidden="1" customHeight="1" x14ac:dyDescent="0.25"/>
    <row r="64218" ht="14.45" hidden="1" customHeight="1" x14ac:dyDescent="0.25"/>
    <row r="64219" ht="14.45" hidden="1" customHeight="1" x14ac:dyDescent="0.25"/>
    <row r="64220" ht="14.45" hidden="1" customHeight="1" x14ac:dyDescent="0.25"/>
    <row r="64221" ht="14.45" hidden="1" customHeight="1" x14ac:dyDescent="0.25"/>
    <row r="64222" ht="14.45" hidden="1" customHeight="1" x14ac:dyDescent="0.25"/>
    <row r="64223" ht="14.45" hidden="1" customHeight="1" x14ac:dyDescent="0.25"/>
    <row r="64224" ht="14.45" hidden="1" customHeight="1" x14ac:dyDescent="0.25"/>
    <row r="64225" ht="14.45" hidden="1" customHeight="1" x14ac:dyDescent="0.25"/>
    <row r="64226" ht="14.45" hidden="1" customHeight="1" x14ac:dyDescent="0.25"/>
    <row r="64227" ht="14.45" hidden="1" customHeight="1" x14ac:dyDescent="0.25"/>
    <row r="64228" ht="14.45" hidden="1" customHeight="1" x14ac:dyDescent="0.25"/>
    <row r="64229" ht="14.45" hidden="1" customHeight="1" x14ac:dyDescent="0.25"/>
    <row r="64230" ht="14.45" hidden="1" customHeight="1" x14ac:dyDescent="0.25"/>
    <row r="64231" ht="14.45" hidden="1" customHeight="1" x14ac:dyDescent="0.25"/>
    <row r="64232" ht="14.45" hidden="1" customHeight="1" x14ac:dyDescent="0.25"/>
    <row r="64233" ht="14.45" hidden="1" customHeight="1" x14ac:dyDescent="0.25"/>
    <row r="64234" ht="14.45" hidden="1" customHeight="1" x14ac:dyDescent="0.25"/>
    <row r="64235" ht="14.45" hidden="1" customHeight="1" x14ac:dyDescent="0.25"/>
    <row r="64236" ht="14.45" hidden="1" customHeight="1" x14ac:dyDescent="0.25"/>
    <row r="64237" ht="14.45" hidden="1" customHeight="1" x14ac:dyDescent="0.25"/>
    <row r="64238" ht="14.45" hidden="1" customHeight="1" x14ac:dyDescent="0.25"/>
    <row r="64239" ht="14.45" hidden="1" customHeight="1" x14ac:dyDescent="0.25"/>
    <row r="64240" ht="14.45" hidden="1" customHeight="1" x14ac:dyDescent="0.25"/>
    <row r="64241" ht="14.45" hidden="1" customHeight="1" x14ac:dyDescent="0.25"/>
    <row r="64242" ht="14.45" hidden="1" customHeight="1" x14ac:dyDescent="0.25"/>
    <row r="64243" ht="14.45" hidden="1" customHeight="1" x14ac:dyDescent="0.25"/>
    <row r="64244" ht="14.45" hidden="1" customHeight="1" x14ac:dyDescent="0.25"/>
    <row r="64245" ht="14.45" hidden="1" customHeight="1" x14ac:dyDescent="0.25"/>
    <row r="64246" ht="14.45" hidden="1" customHeight="1" x14ac:dyDescent="0.25"/>
    <row r="64247" ht="14.45" hidden="1" customHeight="1" x14ac:dyDescent="0.25"/>
    <row r="64248" ht="14.45" hidden="1" customHeight="1" x14ac:dyDescent="0.25"/>
    <row r="64249" ht="14.45" hidden="1" customHeight="1" x14ac:dyDescent="0.25"/>
    <row r="64250" ht="14.45" hidden="1" customHeight="1" x14ac:dyDescent="0.25"/>
    <row r="64251" ht="14.45" hidden="1" customHeight="1" x14ac:dyDescent="0.25"/>
    <row r="64252" ht="14.45" hidden="1" customHeight="1" x14ac:dyDescent="0.25"/>
    <row r="64253" ht="14.45" hidden="1" customHeight="1" x14ac:dyDescent="0.25"/>
    <row r="64254" ht="14.45" hidden="1" customHeight="1" x14ac:dyDescent="0.25"/>
    <row r="64255" ht="14.45" hidden="1" customHeight="1" x14ac:dyDescent="0.25"/>
    <row r="64256" ht="14.45" hidden="1" customHeight="1" x14ac:dyDescent="0.25"/>
    <row r="64257" ht="14.45" hidden="1" customHeight="1" x14ac:dyDescent="0.25"/>
    <row r="64258" ht="14.45" hidden="1" customHeight="1" x14ac:dyDescent="0.25"/>
    <row r="64259" ht="14.45" hidden="1" customHeight="1" x14ac:dyDescent="0.25"/>
    <row r="64260" ht="14.45" hidden="1" customHeight="1" x14ac:dyDescent="0.25"/>
    <row r="64261" ht="14.45" hidden="1" customHeight="1" x14ac:dyDescent="0.25"/>
    <row r="64262" ht="14.45" hidden="1" customHeight="1" x14ac:dyDescent="0.25"/>
    <row r="64263" ht="14.45" hidden="1" customHeight="1" x14ac:dyDescent="0.25"/>
    <row r="64264" ht="14.45" hidden="1" customHeight="1" x14ac:dyDescent="0.25"/>
    <row r="64265" ht="14.45" hidden="1" customHeight="1" x14ac:dyDescent="0.25"/>
    <row r="64266" ht="14.45" hidden="1" customHeight="1" x14ac:dyDescent="0.25"/>
    <row r="64267" ht="14.45" hidden="1" customHeight="1" x14ac:dyDescent="0.25"/>
    <row r="64268" ht="14.45" hidden="1" customHeight="1" x14ac:dyDescent="0.25"/>
    <row r="64269" ht="14.45" hidden="1" customHeight="1" x14ac:dyDescent="0.25"/>
    <row r="64270" ht="14.45" hidden="1" customHeight="1" x14ac:dyDescent="0.25"/>
    <row r="64271" ht="14.45" hidden="1" customHeight="1" x14ac:dyDescent="0.25"/>
    <row r="64272" ht="14.45" hidden="1" customHeight="1" x14ac:dyDescent="0.25"/>
    <row r="64273" ht="14.45" hidden="1" customHeight="1" x14ac:dyDescent="0.25"/>
    <row r="64274" ht="14.45" hidden="1" customHeight="1" x14ac:dyDescent="0.25"/>
    <row r="64275" ht="14.45" hidden="1" customHeight="1" x14ac:dyDescent="0.25"/>
    <row r="64276" ht="14.45" hidden="1" customHeight="1" x14ac:dyDescent="0.25"/>
    <row r="64277" ht="14.45" hidden="1" customHeight="1" x14ac:dyDescent="0.25"/>
    <row r="64278" ht="14.45" hidden="1" customHeight="1" x14ac:dyDescent="0.25"/>
    <row r="64279" ht="14.45" hidden="1" customHeight="1" x14ac:dyDescent="0.25"/>
    <row r="64280" ht="14.45" hidden="1" customHeight="1" x14ac:dyDescent="0.25"/>
    <row r="64281" ht="14.45" hidden="1" customHeight="1" x14ac:dyDescent="0.25"/>
    <row r="64282" ht="14.45" hidden="1" customHeight="1" x14ac:dyDescent="0.25"/>
    <row r="64283" ht="14.45" hidden="1" customHeight="1" x14ac:dyDescent="0.25"/>
    <row r="64284" ht="14.45" hidden="1" customHeight="1" x14ac:dyDescent="0.25"/>
    <row r="64285" ht="14.45" hidden="1" customHeight="1" x14ac:dyDescent="0.25"/>
    <row r="64286" ht="14.45" hidden="1" customHeight="1" x14ac:dyDescent="0.25"/>
    <row r="64287" ht="14.45" hidden="1" customHeight="1" x14ac:dyDescent="0.25"/>
    <row r="64288" ht="14.45" hidden="1" customHeight="1" x14ac:dyDescent="0.25"/>
    <row r="64289" ht="14.45" hidden="1" customHeight="1" x14ac:dyDescent="0.25"/>
    <row r="64290" ht="14.45" hidden="1" customHeight="1" x14ac:dyDescent="0.25"/>
    <row r="64291" ht="14.45" hidden="1" customHeight="1" x14ac:dyDescent="0.25"/>
    <row r="64292" ht="14.45" hidden="1" customHeight="1" x14ac:dyDescent="0.25"/>
    <row r="64293" ht="14.45" hidden="1" customHeight="1" x14ac:dyDescent="0.25"/>
    <row r="64294" ht="14.45" hidden="1" customHeight="1" x14ac:dyDescent="0.25"/>
    <row r="64295" ht="14.45" hidden="1" customHeight="1" x14ac:dyDescent="0.25"/>
    <row r="64296" ht="14.45" hidden="1" customHeight="1" x14ac:dyDescent="0.25"/>
    <row r="64297" ht="14.45" hidden="1" customHeight="1" x14ac:dyDescent="0.25"/>
    <row r="64298" ht="14.45" hidden="1" customHeight="1" x14ac:dyDescent="0.25"/>
    <row r="64299" ht="14.45" hidden="1" customHeight="1" x14ac:dyDescent="0.25"/>
    <row r="64300" ht="14.45" hidden="1" customHeight="1" x14ac:dyDescent="0.25"/>
    <row r="64301" ht="14.45" hidden="1" customHeight="1" x14ac:dyDescent="0.25"/>
    <row r="64302" ht="14.45" hidden="1" customHeight="1" x14ac:dyDescent="0.25"/>
    <row r="64303" ht="14.45" hidden="1" customHeight="1" x14ac:dyDescent="0.25"/>
    <row r="64304" ht="14.45" hidden="1" customHeight="1" x14ac:dyDescent="0.25"/>
    <row r="64305" ht="14.45" hidden="1" customHeight="1" x14ac:dyDescent="0.25"/>
    <row r="64306" ht="14.45" hidden="1" customHeight="1" x14ac:dyDescent="0.25"/>
    <row r="64307" ht="14.45" hidden="1" customHeight="1" x14ac:dyDescent="0.25"/>
    <row r="64308" ht="14.45" hidden="1" customHeight="1" x14ac:dyDescent="0.25"/>
    <row r="64309" ht="14.45" hidden="1" customHeight="1" x14ac:dyDescent="0.25"/>
    <row r="64310" ht="14.45" hidden="1" customHeight="1" x14ac:dyDescent="0.25"/>
    <row r="64311" ht="14.45" hidden="1" customHeight="1" x14ac:dyDescent="0.25"/>
    <row r="64312" ht="14.45" hidden="1" customHeight="1" x14ac:dyDescent="0.25"/>
    <row r="64313" ht="14.45" hidden="1" customHeight="1" x14ac:dyDescent="0.25"/>
    <row r="64314" ht="14.45" hidden="1" customHeight="1" x14ac:dyDescent="0.25"/>
    <row r="64315" ht="14.45" hidden="1" customHeight="1" x14ac:dyDescent="0.25"/>
    <row r="64316" ht="14.45" hidden="1" customHeight="1" x14ac:dyDescent="0.25"/>
    <row r="64317" ht="14.45" hidden="1" customHeight="1" x14ac:dyDescent="0.25"/>
    <row r="64318" ht="14.45" hidden="1" customHeight="1" x14ac:dyDescent="0.25"/>
    <row r="64319" ht="14.45" hidden="1" customHeight="1" x14ac:dyDescent="0.25"/>
    <row r="64320" ht="14.45" hidden="1" customHeight="1" x14ac:dyDescent="0.25"/>
    <row r="64321" ht="14.45" hidden="1" customHeight="1" x14ac:dyDescent="0.25"/>
    <row r="64322" ht="14.45" hidden="1" customHeight="1" x14ac:dyDescent="0.25"/>
    <row r="64323" ht="14.45" hidden="1" customHeight="1" x14ac:dyDescent="0.25"/>
    <row r="64324" ht="14.45" hidden="1" customHeight="1" x14ac:dyDescent="0.25"/>
    <row r="64325" ht="14.45" hidden="1" customHeight="1" x14ac:dyDescent="0.25"/>
    <row r="64326" ht="14.45" hidden="1" customHeight="1" x14ac:dyDescent="0.25"/>
    <row r="64327" ht="14.45" hidden="1" customHeight="1" x14ac:dyDescent="0.25"/>
    <row r="64328" ht="14.45" hidden="1" customHeight="1" x14ac:dyDescent="0.25"/>
    <row r="64329" ht="14.45" hidden="1" customHeight="1" x14ac:dyDescent="0.25"/>
    <row r="64330" ht="14.45" hidden="1" customHeight="1" x14ac:dyDescent="0.25"/>
    <row r="64331" ht="14.45" hidden="1" customHeight="1" x14ac:dyDescent="0.25"/>
    <row r="64332" ht="14.45" hidden="1" customHeight="1" x14ac:dyDescent="0.25"/>
    <row r="64333" ht="14.45" hidden="1" customHeight="1" x14ac:dyDescent="0.25"/>
    <row r="64334" ht="14.45" hidden="1" customHeight="1" x14ac:dyDescent="0.25"/>
    <row r="64335" ht="14.45" hidden="1" customHeight="1" x14ac:dyDescent="0.25"/>
    <row r="64336" ht="14.45" hidden="1" customHeight="1" x14ac:dyDescent="0.25"/>
    <row r="64337" ht="14.45" hidden="1" customHeight="1" x14ac:dyDescent="0.25"/>
    <row r="64338" ht="14.45" hidden="1" customHeight="1" x14ac:dyDescent="0.25"/>
    <row r="64339" ht="14.45" hidden="1" customHeight="1" x14ac:dyDescent="0.25"/>
    <row r="64340" ht="14.45" hidden="1" customHeight="1" x14ac:dyDescent="0.25"/>
    <row r="64341" ht="14.45" hidden="1" customHeight="1" x14ac:dyDescent="0.25"/>
    <row r="64342" ht="14.45" hidden="1" customHeight="1" x14ac:dyDescent="0.25"/>
    <row r="64343" ht="14.45" hidden="1" customHeight="1" x14ac:dyDescent="0.25"/>
    <row r="64344" ht="14.45" hidden="1" customHeight="1" x14ac:dyDescent="0.25"/>
    <row r="64345" ht="14.45" hidden="1" customHeight="1" x14ac:dyDescent="0.25"/>
    <row r="64346" ht="14.45" hidden="1" customHeight="1" x14ac:dyDescent="0.25"/>
    <row r="64347" ht="14.45" hidden="1" customHeight="1" x14ac:dyDescent="0.25"/>
    <row r="64348" ht="14.45" hidden="1" customHeight="1" x14ac:dyDescent="0.25"/>
    <row r="64349" ht="14.45" hidden="1" customHeight="1" x14ac:dyDescent="0.25"/>
    <row r="64350" ht="14.45" hidden="1" customHeight="1" x14ac:dyDescent="0.25"/>
    <row r="64351" ht="14.45" hidden="1" customHeight="1" x14ac:dyDescent="0.25"/>
    <row r="64352" ht="14.45" hidden="1" customHeight="1" x14ac:dyDescent="0.25"/>
    <row r="64353" ht="14.45" hidden="1" customHeight="1" x14ac:dyDescent="0.25"/>
    <row r="64354" ht="14.45" hidden="1" customHeight="1" x14ac:dyDescent="0.25"/>
    <row r="64355" ht="14.45" hidden="1" customHeight="1" x14ac:dyDescent="0.25"/>
    <row r="64356" ht="14.45" hidden="1" customHeight="1" x14ac:dyDescent="0.25"/>
    <row r="64357" ht="14.45" hidden="1" customHeight="1" x14ac:dyDescent="0.25"/>
    <row r="64358" ht="14.45" hidden="1" customHeight="1" x14ac:dyDescent="0.25"/>
    <row r="64359" ht="14.45" hidden="1" customHeight="1" x14ac:dyDescent="0.25"/>
    <row r="64360" ht="14.45" hidden="1" customHeight="1" x14ac:dyDescent="0.25"/>
    <row r="64361" ht="14.45" hidden="1" customHeight="1" x14ac:dyDescent="0.25"/>
    <row r="64362" ht="14.45" hidden="1" customHeight="1" x14ac:dyDescent="0.25"/>
    <row r="64363" ht="14.45" hidden="1" customHeight="1" x14ac:dyDescent="0.25"/>
    <row r="64364" ht="14.45" hidden="1" customHeight="1" x14ac:dyDescent="0.25"/>
    <row r="64365" ht="14.45" hidden="1" customHeight="1" x14ac:dyDescent="0.25"/>
    <row r="64366" ht="14.45" hidden="1" customHeight="1" x14ac:dyDescent="0.25"/>
    <row r="64367" ht="14.45" hidden="1" customHeight="1" x14ac:dyDescent="0.25"/>
    <row r="64368" ht="14.45" hidden="1" customHeight="1" x14ac:dyDescent="0.25"/>
    <row r="64369" ht="14.45" hidden="1" customHeight="1" x14ac:dyDescent="0.25"/>
    <row r="64370" ht="14.45" hidden="1" customHeight="1" x14ac:dyDescent="0.25"/>
    <row r="64371" ht="14.45" hidden="1" customHeight="1" x14ac:dyDescent="0.25"/>
    <row r="64372" ht="14.45" hidden="1" customHeight="1" x14ac:dyDescent="0.25"/>
    <row r="64373" ht="14.45" hidden="1" customHeight="1" x14ac:dyDescent="0.25"/>
    <row r="64374" ht="14.45" hidden="1" customHeight="1" x14ac:dyDescent="0.25"/>
    <row r="64375" ht="14.45" hidden="1" customHeight="1" x14ac:dyDescent="0.25"/>
    <row r="64376" ht="14.45" hidden="1" customHeight="1" x14ac:dyDescent="0.25"/>
    <row r="64377" ht="14.45" hidden="1" customHeight="1" x14ac:dyDescent="0.25"/>
    <row r="64378" ht="14.45" hidden="1" customHeight="1" x14ac:dyDescent="0.25"/>
    <row r="64379" ht="14.45" hidden="1" customHeight="1" x14ac:dyDescent="0.25"/>
    <row r="64380" ht="14.45" hidden="1" customHeight="1" x14ac:dyDescent="0.25"/>
    <row r="64381" ht="14.45" hidden="1" customHeight="1" x14ac:dyDescent="0.25"/>
    <row r="64382" ht="14.45" hidden="1" customHeight="1" x14ac:dyDescent="0.25"/>
    <row r="64383" ht="14.45" hidden="1" customHeight="1" x14ac:dyDescent="0.25"/>
    <row r="64384" ht="14.45" hidden="1" customHeight="1" x14ac:dyDescent="0.25"/>
    <row r="64385" ht="14.45" hidden="1" customHeight="1" x14ac:dyDescent="0.25"/>
    <row r="64386" ht="14.45" hidden="1" customHeight="1" x14ac:dyDescent="0.25"/>
    <row r="64387" ht="14.45" hidden="1" customHeight="1" x14ac:dyDescent="0.25"/>
    <row r="64388" ht="14.45" hidden="1" customHeight="1" x14ac:dyDescent="0.25"/>
    <row r="64389" ht="14.45" hidden="1" customHeight="1" x14ac:dyDescent="0.25"/>
    <row r="64390" ht="14.45" hidden="1" customHeight="1" x14ac:dyDescent="0.25"/>
    <row r="64391" ht="14.45" hidden="1" customHeight="1" x14ac:dyDescent="0.25"/>
    <row r="64392" ht="14.45" hidden="1" customHeight="1" x14ac:dyDescent="0.25"/>
    <row r="64393" ht="14.45" hidden="1" customHeight="1" x14ac:dyDescent="0.25"/>
    <row r="64394" ht="14.45" hidden="1" customHeight="1" x14ac:dyDescent="0.25"/>
    <row r="64395" ht="14.45" hidden="1" customHeight="1" x14ac:dyDescent="0.25"/>
    <row r="64396" ht="14.45" hidden="1" customHeight="1" x14ac:dyDescent="0.25"/>
    <row r="64397" ht="14.45" hidden="1" customHeight="1" x14ac:dyDescent="0.25"/>
    <row r="64398" ht="14.45" hidden="1" customHeight="1" x14ac:dyDescent="0.25"/>
    <row r="64399" ht="14.45" hidden="1" customHeight="1" x14ac:dyDescent="0.25"/>
    <row r="64400" ht="14.45" hidden="1" customHeight="1" x14ac:dyDescent="0.25"/>
    <row r="64401" ht="14.45" hidden="1" customHeight="1" x14ac:dyDescent="0.25"/>
    <row r="64402" ht="14.45" hidden="1" customHeight="1" x14ac:dyDescent="0.25"/>
    <row r="64403" ht="14.45" hidden="1" customHeight="1" x14ac:dyDescent="0.25"/>
    <row r="64404" ht="14.45" hidden="1" customHeight="1" x14ac:dyDescent="0.25"/>
    <row r="64405" ht="14.45" hidden="1" customHeight="1" x14ac:dyDescent="0.25"/>
    <row r="64406" ht="14.45" hidden="1" customHeight="1" x14ac:dyDescent="0.25"/>
    <row r="64407" ht="14.45" hidden="1" customHeight="1" x14ac:dyDescent="0.25"/>
    <row r="64408" ht="14.45" hidden="1" customHeight="1" x14ac:dyDescent="0.25"/>
    <row r="64409" ht="14.45" hidden="1" customHeight="1" x14ac:dyDescent="0.25"/>
    <row r="64410" ht="14.45" hidden="1" customHeight="1" x14ac:dyDescent="0.25"/>
    <row r="64411" ht="14.45" hidden="1" customHeight="1" x14ac:dyDescent="0.25"/>
    <row r="64412" ht="14.45" hidden="1" customHeight="1" x14ac:dyDescent="0.25"/>
    <row r="64413" ht="14.45" hidden="1" customHeight="1" x14ac:dyDescent="0.25"/>
    <row r="64414" ht="14.45" hidden="1" customHeight="1" x14ac:dyDescent="0.25"/>
    <row r="64415" ht="14.45" hidden="1" customHeight="1" x14ac:dyDescent="0.25"/>
    <row r="64416" ht="14.45" hidden="1" customHeight="1" x14ac:dyDescent="0.25"/>
    <row r="64417" ht="14.45" hidden="1" customHeight="1" x14ac:dyDescent="0.25"/>
    <row r="64418" ht="14.45" hidden="1" customHeight="1" x14ac:dyDescent="0.25"/>
    <row r="64419" ht="14.45" hidden="1" customHeight="1" x14ac:dyDescent="0.25"/>
    <row r="64420" ht="14.45" hidden="1" customHeight="1" x14ac:dyDescent="0.25"/>
    <row r="64421" ht="14.45" hidden="1" customHeight="1" x14ac:dyDescent="0.25"/>
    <row r="64422" ht="14.45" hidden="1" customHeight="1" x14ac:dyDescent="0.25"/>
    <row r="64423" ht="14.45" hidden="1" customHeight="1" x14ac:dyDescent="0.25"/>
    <row r="64424" ht="14.45" hidden="1" customHeight="1" x14ac:dyDescent="0.25"/>
    <row r="64425" ht="14.45" hidden="1" customHeight="1" x14ac:dyDescent="0.25"/>
    <row r="64426" ht="14.45" hidden="1" customHeight="1" x14ac:dyDescent="0.25"/>
    <row r="64427" ht="14.45" hidden="1" customHeight="1" x14ac:dyDescent="0.25"/>
    <row r="64428" ht="14.45" hidden="1" customHeight="1" x14ac:dyDescent="0.25"/>
    <row r="64429" ht="14.45" hidden="1" customHeight="1" x14ac:dyDescent="0.25"/>
    <row r="64430" ht="14.45" hidden="1" customHeight="1" x14ac:dyDescent="0.25"/>
    <row r="64431" ht="14.45" hidden="1" customHeight="1" x14ac:dyDescent="0.25"/>
    <row r="64432" ht="14.45" hidden="1" customHeight="1" x14ac:dyDescent="0.25"/>
    <row r="64433" ht="14.45" hidden="1" customHeight="1" x14ac:dyDescent="0.25"/>
    <row r="64434" ht="14.45" hidden="1" customHeight="1" x14ac:dyDescent="0.25"/>
    <row r="64435" ht="14.45" hidden="1" customHeight="1" x14ac:dyDescent="0.25"/>
    <row r="64436" ht="14.45" hidden="1" customHeight="1" x14ac:dyDescent="0.25"/>
    <row r="64437" ht="14.45" hidden="1" customHeight="1" x14ac:dyDescent="0.25"/>
    <row r="64438" ht="14.45" hidden="1" customHeight="1" x14ac:dyDescent="0.25"/>
    <row r="64439" ht="14.45" hidden="1" customHeight="1" x14ac:dyDescent="0.25"/>
    <row r="64440" ht="14.45" hidden="1" customHeight="1" x14ac:dyDescent="0.25"/>
    <row r="64441" ht="14.45" hidden="1" customHeight="1" x14ac:dyDescent="0.25"/>
    <row r="64442" ht="14.45" hidden="1" customHeight="1" x14ac:dyDescent="0.25"/>
    <row r="64443" ht="14.45" hidden="1" customHeight="1" x14ac:dyDescent="0.25"/>
    <row r="64444" ht="14.45" hidden="1" customHeight="1" x14ac:dyDescent="0.25"/>
    <row r="64445" ht="14.45" hidden="1" customHeight="1" x14ac:dyDescent="0.25"/>
    <row r="64446" ht="14.45" hidden="1" customHeight="1" x14ac:dyDescent="0.25"/>
    <row r="64447" ht="14.45" hidden="1" customHeight="1" x14ac:dyDescent="0.25"/>
    <row r="64448" ht="14.45" hidden="1" customHeight="1" x14ac:dyDescent="0.25"/>
    <row r="64449" ht="14.45" hidden="1" customHeight="1" x14ac:dyDescent="0.25"/>
    <row r="64450" ht="14.45" hidden="1" customHeight="1" x14ac:dyDescent="0.25"/>
    <row r="64451" ht="14.45" hidden="1" customHeight="1" x14ac:dyDescent="0.25"/>
    <row r="64452" ht="14.45" hidden="1" customHeight="1" x14ac:dyDescent="0.25"/>
    <row r="64453" ht="14.45" hidden="1" customHeight="1" x14ac:dyDescent="0.25"/>
    <row r="64454" ht="14.45" hidden="1" customHeight="1" x14ac:dyDescent="0.25"/>
    <row r="64455" ht="14.45" hidden="1" customHeight="1" x14ac:dyDescent="0.25"/>
    <row r="64456" ht="14.45" hidden="1" customHeight="1" x14ac:dyDescent="0.25"/>
    <row r="64457" ht="14.45" hidden="1" customHeight="1" x14ac:dyDescent="0.25"/>
    <row r="64458" ht="14.45" hidden="1" customHeight="1" x14ac:dyDescent="0.25"/>
    <row r="64459" ht="14.45" hidden="1" customHeight="1" x14ac:dyDescent="0.25"/>
    <row r="64460" ht="14.45" hidden="1" customHeight="1" x14ac:dyDescent="0.25"/>
    <row r="64461" ht="14.45" hidden="1" customHeight="1" x14ac:dyDescent="0.25"/>
    <row r="64462" ht="14.45" hidden="1" customHeight="1" x14ac:dyDescent="0.25"/>
    <row r="64463" ht="14.45" hidden="1" customHeight="1" x14ac:dyDescent="0.25"/>
    <row r="64464" ht="14.45" hidden="1" customHeight="1" x14ac:dyDescent="0.25"/>
    <row r="64465" ht="14.45" hidden="1" customHeight="1" x14ac:dyDescent="0.25"/>
    <row r="64466" ht="14.45" hidden="1" customHeight="1" x14ac:dyDescent="0.25"/>
    <row r="64467" ht="14.45" hidden="1" customHeight="1" x14ac:dyDescent="0.25"/>
    <row r="64468" ht="14.45" hidden="1" customHeight="1" x14ac:dyDescent="0.25"/>
    <row r="64469" ht="14.45" hidden="1" customHeight="1" x14ac:dyDescent="0.25"/>
    <row r="64470" ht="14.45" hidden="1" customHeight="1" x14ac:dyDescent="0.25"/>
    <row r="64471" ht="14.45" hidden="1" customHeight="1" x14ac:dyDescent="0.25"/>
    <row r="64472" ht="14.45" hidden="1" customHeight="1" x14ac:dyDescent="0.25"/>
    <row r="64473" ht="14.45" hidden="1" customHeight="1" x14ac:dyDescent="0.25"/>
    <row r="64474" ht="14.45" hidden="1" customHeight="1" x14ac:dyDescent="0.25"/>
    <row r="64475" ht="14.45" hidden="1" customHeight="1" x14ac:dyDescent="0.25"/>
    <row r="64476" ht="14.45" hidden="1" customHeight="1" x14ac:dyDescent="0.25"/>
    <row r="64477" ht="14.45" hidden="1" customHeight="1" x14ac:dyDescent="0.25"/>
    <row r="64478" ht="14.45" hidden="1" customHeight="1" x14ac:dyDescent="0.25"/>
    <row r="64479" ht="14.45" hidden="1" customHeight="1" x14ac:dyDescent="0.25"/>
    <row r="64480" ht="14.45" hidden="1" customHeight="1" x14ac:dyDescent="0.25"/>
    <row r="64481" ht="14.45" hidden="1" customHeight="1" x14ac:dyDescent="0.25"/>
    <row r="64482" ht="14.45" hidden="1" customHeight="1" x14ac:dyDescent="0.25"/>
    <row r="64483" ht="14.45" hidden="1" customHeight="1" x14ac:dyDescent="0.25"/>
    <row r="64484" ht="14.45" hidden="1" customHeight="1" x14ac:dyDescent="0.25"/>
    <row r="64485" ht="14.45" hidden="1" customHeight="1" x14ac:dyDescent="0.25"/>
    <row r="64486" ht="14.45" hidden="1" customHeight="1" x14ac:dyDescent="0.25"/>
    <row r="64487" ht="14.45" hidden="1" customHeight="1" x14ac:dyDescent="0.25"/>
    <row r="64488" ht="14.45" hidden="1" customHeight="1" x14ac:dyDescent="0.25"/>
    <row r="64489" ht="14.45" hidden="1" customHeight="1" x14ac:dyDescent="0.25"/>
    <row r="64490" ht="14.45" hidden="1" customHeight="1" x14ac:dyDescent="0.25"/>
    <row r="64491" ht="14.45" hidden="1" customHeight="1" x14ac:dyDescent="0.25"/>
    <row r="64492" ht="14.45" hidden="1" customHeight="1" x14ac:dyDescent="0.25"/>
    <row r="64493" ht="14.45" hidden="1" customHeight="1" x14ac:dyDescent="0.25"/>
    <row r="64494" ht="14.45" hidden="1" customHeight="1" x14ac:dyDescent="0.25"/>
    <row r="64495" ht="14.45" hidden="1" customHeight="1" x14ac:dyDescent="0.25"/>
    <row r="64496" ht="14.45" hidden="1" customHeight="1" x14ac:dyDescent="0.25"/>
    <row r="64497" ht="14.45" hidden="1" customHeight="1" x14ac:dyDescent="0.25"/>
    <row r="64498" ht="14.45" hidden="1" customHeight="1" x14ac:dyDescent="0.25"/>
    <row r="64499" ht="14.45" hidden="1" customHeight="1" x14ac:dyDescent="0.25"/>
    <row r="64500" ht="14.45" hidden="1" customHeight="1" x14ac:dyDescent="0.25"/>
    <row r="64501" ht="14.45" hidden="1" customHeight="1" x14ac:dyDescent="0.25"/>
    <row r="64502" ht="14.45" hidden="1" customHeight="1" x14ac:dyDescent="0.25"/>
    <row r="64503" ht="14.45" hidden="1" customHeight="1" x14ac:dyDescent="0.25"/>
    <row r="64504" ht="14.45" hidden="1" customHeight="1" x14ac:dyDescent="0.25"/>
    <row r="64505" ht="14.45" hidden="1" customHeight="1" x14ac:dyDescent="0.25"/>
    <row r="64506" ht="14.45" hidden="1" customHeight="1" x14ac:dyDescent="0.25"/>
    <row r="64507" ht="14.45" hidden="1" customHeight="1" x14ac:dyDescent="0.25"/>
    <row r="64508" ht="14.45" hidden="1" customHeight="1" x14ac:dyDescent="0.25"/>
    <row r="64509" ht="14.45" hidden="1" customHeight="1" x14ac:dyDescent="0.25"/>
    <row r="64510" ht="14.45" hidden="1" customHeight="1" x14ac:dyDescent="0.25"/>
    <row r="64511" ht="14.45" hidden="1" customHeight="1" x14ac:dyDescent="0.25"/>
    <row r="64512" ht="14.45" hidden="1" customHeight="1" x14ac:dyDescent="0.25"/>
    <row r="64513" ht="14.45" hidden="1" customHeight="1" x14ac:dyDescent="0.25"/>
    <row r="64514" ht="14.45" hidden="1" customHeight="1" x14ac:dyDescent="0.25"/>
    <row r="64515" ht="14.45" hidden="1" customHeight="1" x14ac:dyDescent="0.25"/>
    <row r="64516" ht="14.45" hidden="1" customHeight="1" x14ac:dyDescent="0.25"/>
    <row r="64517" ht="14.45" hidden="1" customHeight="1" x14ac:dyDescent="0.25"/>
    <row r="64518" ht="14.45" hidden="1" customHeight="1" x14ac:dyDescent="0.25"/>
    <row r="64519" ht="14.45" hidden="1" customHeight="1" x14ac:dyDescent="0.25"/>
    <row r="64520" ht="14.45" hidden="1" customHeight="1" x14ac:dyDescent="0.25"/>
    <row r="64521" ht="14.45" hidden="1" customHeight="1" x14ac:dyDescent="0.25"/>
    <row r="64522" ht="14.45" hidden="1" customHeight="1" x14ac:dyDescent="0.25"/>
    <row r="64523" ht="14.45" hidden="1" customHeight="1" x14ac:dyDescent="0.25"/>
    <row r="64524" ht="14.45" hidden="1" customHeight="1" x14ac:dyDescent="0.25"/>
    <row r="64525" ht="14.45" hidden="1" customHeight="1" x14ac:dyDescent="0.25"/>
    <row r="64526" ht="14.45" hidden="1" customHeight="1" x14ac:dyDescent="0.25"/>
    <row r="64527" ht="14.45" hidden="1" customHeight="1" x14ac:dyDescent="0.25"/>
    <row r="64528" ht="14.45" hidden="1" customHeight="1" x14ac:dyDescent="0.25"/>
    <row r="64529" ht="14.45" hidden="1" customHeight="1" x14ac:dyDescent="0.25"/>
    <row r="64530" ht="14.45" hidden="1" customHeight="1" x14ac:dyDescent="0.25"/>
    <row r="64531" ht="14.45" hidden="1" customHeight="1" x14ac:dyDescent="0.25"/>
    <row r="64532" ht="14.45" hidden="1" customHeight="1" x14ac:dyDescent="0.25"/>
    <row r="64533" ht="14.45" hidden="1" customHeight="1" x14ac:dyDescent="0.25"/>
    <row r="64534" ht="14.45" hidden="1" customHeight="1" x14ac:dyDescent="0.25"/>
    <row r="64535" ht="14.45" hidden="1" customHeight="1" x14ac:dyDescent="0.25"/>
    <row r="64536" ht="14.45" hidden="1" customHeight="1" x14ac:dyDescent="0.25"/>
    <row r="64537" ht="14.45" hidden="1" customHeight="1" x14ac:dyDescent="0.25"/>
    <row r="64538" ht="14.45" hidden="1" customHeight="1" x14ac:dyDescent="0.25"/>
    <row r="64539" ht="14.45" hidden="1" customHeight="1" x14ac:dyDescent="0.25"/>
    <row r="64540" ht="14.45" hidden="1" customHeight="1" x14ac:dyDescent="0.25"/>
    <row r="64541" ht="14.45" hidden="1" customHeight="1" x14ac:dyDescent="0.25"/>
    <row r="64542" ht="14.45" hidden="1" customHeight="1" x14ac:dyDescent="0.25"/>
    <row r="64543" ht="14.45" hidden="1" customHeight="1" x14ac:dyDescent="0.25"/>
    <row r="64544" ht="14.45" hidden="1" customHeight="1" x14ac:dyDescent="0.25"/>
    <row r="64545" ht="14.45" hidden="1" customHeight="1" x14ac:dyDescent="0.25"/>
    <row r="64546" ht="14.45" hidden="1" customHeight="1" x14ac:dyDescent="0.25"/>
    <row r="64547" ht="14.45" hidden="1" customHeight="1" x14ac:dyDescent="0.25"/>
    <row r="64548" ht="14.45" hidden="1" customHeight="1" x14ac:dyDescent="0.25"/>
    <row r="64549" ht="14.45" hidden="1" customHeight="1" x14ac:dyDescent="0.25"/>
    <row r="64550" ht="14.45" hidden="1" customHeight="1" x14ac:dyDescent="0.25"/>
    <row r="64551" ht="14.45" hidden="1" customHeight="1" x14ac:dyDescent="0.25"/>
    <row r="64552" ht="14.45" hidden="1" customHeight="1" x14ac:dyDescent="0.25"/>
    <row r="64553" ht="14.45" hidden="1" customHeight="1" x14ac:dyDescent="0.25"/>
    <row r="64554" ht="14.45" hidden="1" customHeight="1" x14ac:dyDescent="0.25"/>
    <row r="64555" ht="14.45" hidden="1" customHeight="1" x14ac:dyDescent="0.25"/>
    <row r="64556" ht="14.45" hidden="1" customHeight="1" x14ac:dyDescent="0.25"/>
    <row r="64557" ht="14.45" hidden="1" customHeight="1" x14ac:dyDescent="0.25"/>
    <row r="64558" ht="14.45" hidden="1" customHeight="1" x14ac:dyDescent="0.25"/>
    <row r="64559" ht="14.45" hidden="1" customHeight="1" x14ac:dyDescent="0.25"/>
    <row r="64560" ht="14.45" hidden="1" customHeight="1" x14ac:dyDescent="0.25"/>
    <row r="64561" ht="14.45" hidden="1" customHeight="1" x14ac:dyDescent="0.25"/>
    <row r="64562" ht="14.45" hidden="1" customHeight="1" x14ac:dyDescent="0.25"/>
    <row r="64563" ht="14.45" hidden="1" customHeight="1" x14ac:dyDescent="0.25"/>
    <row r="64564" ht="14.45" hidden="1" customHeight="1" x14ac:dyDescent="0.25"/>
    <row r="64565" ht="14.45" hidden="1" customHeight="1" x14ac:dyDescent="0.25"/>
    <row r="64566" ht="14.45" hidden="1" customHeight="1" x14ac:dyDescent="0.25"/>
    <row r="64567" ht="14.45" hidden="1" customHeight="1" x14ac:dyDescent="0.25"/>
    <row r="64568" ht="14.45" hidden="1" customHeight="1" x14ac:dyDescent="0.25"/>
    <row r="64569" ht="14.45" hidden="1" customHeight="1" x14ac:dyDescent="0.25"/>
    <row r="64570" ht="14.45" hidden="1" customHeight="1" x14ac:dyDescent="0.25"/>
    <row r="64571" ht="14.45" hidden="1" customHeight="1" x14ac:dyDescent="0.25"/>
    <row r="64572" ht="14.45" hidden="1" customHeight="1" x14ac:dyDescent="0.25"/>
    <row r="64573" ht="14.45" hidden="1" customHeight="1" x14ac:dyDescent="0.25"/>
    <row r="64574" ht="14.45" hidden="1" customHeight="1" x14ac:dyDescent="0.25"/>
    <row r="64575" ht="14.45" hidden="1" customHeight="1" x14ac:dyDescent="0.25"/>
    <row r="64576" ht="14.45" hidden="1" customHeight="1" x14ac:dyDescent="0.25"/>
    <row r="64577" ht="14.45" hidden="1" customHeight="1" x14ac:dyDescent="0.25"/>
    <row r="64578" ht="14.45" hidden="1" customHeight="1" x14ac:dyDescent="0.25"/>
    <row r="64579" ht="14.45" hidden="1" customHeight="1" x14ac:dyDescent="0.25"/>
    <row r="64580" ht="14.45" hidden="1" customHeight="1" x14ac:dyDescent="0.25"/>
    <row r="64581" ht="14.45" hidden="1" customHeight="1" x14ac:dyDescent="0.25"/>
    <row r="64582" ht="14.45" hidden="1" customHeight="1" x14ac:dyDescent="0.25"/>
    <row r="64583" ht="14.45" hidden="1" customHeight="1" x14ac:dyDescent="0.25"/>
    <row r="64584" ht="14.45" hidden="1" customHeight="1" x14ac:dyDescent="0.25"/>
    <row r="64585" ht="14.45" hidden="1" customHeight="1" x14ac:dyDescent="0.25"/>
    <row r="64586" ht="14.45" hidden="1" customHeight="1" x14ac:dyDescent="0.25"/>
    <row r="64587" ht="14.45" hidden="1" customHeight="1" x14ac:dyDescent="0.25"/>
    <row r="64588" ht="14.45" hidden="1" customHeight="1" x14ac:dyDescent="0.25"/>
    <row r="64589" ht="14.45" hidden="1" customHeight="1" x14ac:dyDescent="0.25"/>
    <row r="64590" ht="14.45" hidden="1" customHeight="1" x14ac:dyDescent="0.25"/>
    <row r="64591" ht="14.45" hidden="1" customHeight="1" x14ac:dyDescent="0.25"/>
    <row r="64592" ht="14.45" hidden="1" customHeight="1" x14ac:dyDescent="0.25"/>
    <row r="64593" ht="14.45" hidden="1" customHeight="1" x14ac:dyDescent="0.25"/>
    <row r="64594" ht="14.45" hidden="1" customHeight="1" x14ac:dyDescent="0.25"/>
    <row r="64595" ht="14.45" hidden="1" customHeight="1" x14ac:dyDescent="0.25"/>
    <row r="64596" ht="14.45" hidden="1" customHeight="1" x14ac:dyDescent="0.25"/>
    <row r="64597" ht="14.45" hidden="1" customHeight="1" x14ac:dyDescent="0.25"/>
    <row r="64598" ht="14.45" hidden="1" customHeight="1" x14ac:dyDescent="0.25"/>
    <row r="64599" ht="14.45" hidden="1" customHeight="1" x14ac:dyDescent="0.25"/>
    <row r="64600" ht="14.45" hidden="1" customHeight="1" x14ac:dyDescent="0.25"/>
    <row r="64601" ht="14.45" hidden="1" customHeight="1" x14ac:dyDescent="0.25"/>
    <row r="64602" ht="14.45" hidden="1" customHeight="1" x14ac:dyDescent="0.25"/>
    <row r="64603" ht="14.45" hidden="1" customHeight="1" x14ac:dyDescent="0.25"/>
    <row r="64604" ht="14.45" hidden="1" customHeight="1" x14ac:dyDescent="0.25"/>
    <row r="64605" ht="14.45" hidden="1" customHeight="1" x14ac:dyDescent="0.25"/>
    <row r="64606" ht="14.45" hidden="1" customHeight="1" x14ac:dyDescent="0.25"/>
    <row r="64607" ht="14.45" hidden="1" customHeight="1" x14ac:dyDescent="0.25"/>
    <row r="64608" ht="14.45" hidden="1" customHeight="1" x14ac:dyDescent="0.25"/>
    <row r="64609" ht="14.45" hidden="1" customHeight="1" x14ac:dyDescent="0.25"/>
    <row r="64610" ht="14.45" hidden="1" customHeight="1" x14ac:dyDescent="0.25"/>
    <row r="64611" ht="14.45" hidden="1" customHeight="1" x14ac:dyDescent="0.25"/>
    <row r="64612" ht="14.45" hidden="1" customHeight="1" x14ac:dyDescent="0.25"/>
    <row r="64613" ht="14.45" hidden="1" customHeight="1" x14ac:dyDescent="0.25"/>
    <row r="64614" ht="14.45" hidden="1" customHeight="1" x14ac:dyDescent="0.25"/>
    <row r="64615" ht="14.45" hidden="1" customHeight="1" x14ac:dyDescent="0.25"/>
    <row r="64616" ht="14.45" hidden="1" customHeight="1" x14ac:dyDescent="0.25"/>
    <row r="64617" ht="14.45" hidden="1" customHeight="1" x14ac:dyDescent="0.25"/>
    <row r="64618" ht="14.45" hidden="1" customHeight="1" x14ac:dyDescent="0.25"/>
    <row r="64619" ht="14.45" hidden="1" customHeight="1" x14ac:dyDescent="0.25"/>
    <row r="64620" ht="14.45" hidden="1" customHeight="1" x14ac:dyDescent="0.25"/>
    <row r="64621" ht="14.45" hidden="1" customHeight="1" x14ac:dyDescent="0.25"/>
    <row r="64622" ht="14.45" hidden="1" customHeight="1" x14ac:dyDescent="0.25"/>
    <row r="64623" ht="14.45" hidden="1" customHeight="1" x14ac:dyDescent="0.25"/>
    <row r="64624" ht="14.45" hidden="1" customHeight="1" x14ac:dyDescent="0.25"/>
    <row r="64625" ht="14.45" hidden="1" customHeight="1" x14ac:dyDescent="0.25"/>
    <row r="64626" ht="14.45" hidden="1" customHeight="1" x14ac:dyDescent="0.25"/>
    <row r="64627" ht="14.45" hidden="1" customHeight="1" x14ac:dyDescent="0.25"/>
    <row r="64628" ht="14.45" hidden="1" customHeight="1" x14ac:dyDescent="0.25"/>
    <row r="64629" ht="14.45" hidden="1" customHeight="1" x14ac:dyDescent="0.25"/>
    <row r="64630" ht="14.45" hidden="1" customHeight="1" x14ac:dyDescent="0.25"/>
    <row r="64631" ht="14.45" hidden="1" customHeight="1" x14ac:dyDescent="0.25"/>
    <row r="64632" ht="14.45" hidden="1" customHeight="1" x14ac:dyDescent="0.25"/>
    <row r="64633" ht="14.45" hidden="1" customHeight="1" x14ac:dyDescent="0.25"/>
    <row r="64634" ht="14.45" hidden="1" customHeight="1" x14ac:dyDescent="0.25"/>
    <row r="64635" ht="14.45" hidden="1" customHeight="1" x14ac:dyDescent="0.25"/>
    <row r="64636" ht="14.45" hidden="1" customHeight="1" x14ac:dyDescent="0.25"/>
    <row r="64637" ht="14.45" hidden="1" customHeight="1" x14ac:dyDescent="0.25"/>
    <row r="64638" ht="14.45" hidden="1" customHeight="1" x14ac:dyDescent="0.25"/>
    <row r="64639" ht="14.45" hidden="1" customHeight="1" x14ac:dyDescent="0.25"/>
    <row r="64640" ht="14.45" hidden="1" customHeight="1" x14ac:dyDescent="0.25"/>
    <row r="64641" ht="14.45" hidden="1" customHeight="1" x14ac:dyDescent="0.25"/>
    <row r="64642" ht="14.45" hidden="1" customHeight="1" x14ac:dyDescent="0.25"/>
    <row r="64643" ht="14.45" hidden="1" customHeight="1" x14ac:dyDescent="0.25"/>
    <row r="64644" ht="14.45" hidden="1" customHeight="1" x14ac:dyDescent="0.25"/>
    <row r="64645" ht="14.45" hidden="1" customHeight="1" x14ac:dyDescent="0.25"/>
    <row r="64646" ht="14.45" hidden="1" customHeight="1" x14ac:dyDescent="0.25"/>
    <row r="64647" ht="14.45" hidden="1" customHeight="1" x14ac:dyDescent="0.25"/>
    <row r="64648" ht="14.45" hidden="1" customHeight="1" x14ac:dyDescent="0.25"/>
    <row r="64649" ht="14.45" hidden="1" customHeight="1" x14ac:dyDescent="0.25"/>
    <row r="64650" ht="14.45" hidden="1" customHeight="1" x14ac:dyDescent="0.25"/>
    <row r="64651" ht="14.45" hidden="1" customHeight="1" x14ac:dyDescent="0.25"/>
    <row r="64652" ht="14.45" hidden="1" customHeight="1" x14ac:dyDescent="0.25"/>
    <row r="64653" ht="14.45" hidden="1" customHeight="1" x14ac:dyDescent="0.25"/>
    <row r="64654" ht="14.45" hidden="1" customHeight="1" x14ac:dyDescent="0.25"/>
    <row r="64655" ht="14.45" hidden="1" customHeight="1" x14ac:dyDescent="0.25"/>
    <row r="64656" ht="14.45" hidden="1" customHeight="1" x14ac:dyDescent="0.25"/>
    <row r="64657" ht="14.45" hidden="1" customHeight="1" x14ac:dyDescent="0.25"/>
    <row r="64658" ht="14.45" hidden="1" customHeight="1" x14ac:dyDescent="0.25"/>
    <row r="64659" ht="14.45" hidden="1" customHeight="1" x14ac:dyDescent="0.25"/>
    <row r="64660" ht="14.45" hidden="1" customHeight="1" x14ac:dyDescent="0.25"/>
    <row r="64661" ht="14.45" hidden="1" customHeight="1" x14ac:dyDescent="0.25"/>
    <row r="64662" ht="14.45" hidden="1" customHeight="1" x14ac:dyDescent="0.25"/>
    <row r="64663" ht="14.45" hidden="1" customHeight="1" x14ac:dyDescent="0.25"/>
    <row r="64664" ht="14.45" hidden="1" customHeight="1" x14ac:dyDescent="0.25"/>
    <row r="64665" ht="14.45" hidden="1" customHeight="1" x14ac:dyDescent="0.25"/>
    <row r="64666" ht="14.45" hidden="1" customHeight="1" x14ac:dyDescent="0.25"/>
    <row r="64667" ht="14.45" hidden="1" customHeight="1" x14ac:dyDescent="0.25"/>
    <row r="64668" ht="14.45" hidden="1" customHeight="1" x14ac:dyDescent="0.25"/>
    <row r="64669" ht="14.45" hidden="1" customHeight="1" x14ac:dyDescent="0.25"/>
    <row r="64670" ht="14.45" hidden="1" customHeight="1" x14ac:dyDescent="0.25"/>
    <row r="64671" ht="14.45" hidden="1" customHeight="1" x14ac:dyDescent="0.25"/>
    <row r="64672" ht="14.45" hidden="1" customHeight="1" x14ac:dyDescent="0.25"/>
    <row r="64673" ht="14.45" hidden="1" customHeight="1" x14ac:dyDescent="0.25"/>
    <row r="64674" ht="14.45" hidden="1" customHeight="1" x14ac:dyDescent="0.25"/>
    <row r="64675" ht="14.45" hidden="1" customHeight="1" x14ac:dyDescent="0.25"/>
    <row r="64676" ht="14.45" hidden="1" customHeight="1" x14ac:dyDescent="0.25"/>
    <row r="64677" ht="14.45" hidden="1" customHeight="1" x14ac:dyDescent="0.25"/>
    <row r="64678" ht="14.45" hidden="1" customHeight="1" x14ac:dyDescent="0.25"/>
    <row r="64679" ht="14.45" hidden="1" customHeight="1" x14ac:dyDescent="0.25"/>
    <row r="64680" ht="14.45" hidden="1" customHeight="1" x14ac:dyDescent="0.25"/>
    <row r="64681" ht="14.45" hidden="1" customHeight="1" x14ac:dyDescent="0.25"/>
    <row r="64682" ht="14.45" hidden="1" customHeight="1" x14ac:dyDescent="0.25"/>
    <row r="64683" ht="14.45" hidden="1" customHeight="1" x14ac:dyDescent="0.25"/>
    <row r="64684" ht="14.45" hidden="1" customHeight="1" x14ac:dyDescent="0.25"/>
    <row r="64685" ht="14.45" hidden="1" customHeight="1" x14ac:dyDescent="0.25"/>
    <row r="64686" ht="14.45" hidden="1" customHeight="1" x14ac:dyDescent="0.25"/>
    <row r="64687" ht="14.45" hidden="1" customHeight="1" x14ac:dyDescent="0.25"/>
    <row r="64688" ht="14.45" hidden="1" customHeight="1" x14ac:dyDescent="0.25"/>
    <row r="64689" ht="14.45" hidden="1" customHeight="1" x14ac:dyDescent="0.25"/>
    <row r="64690" ht="14.45" hidden="1" customHeight="1" x14ac:dyDescent="0.25"/>
    <row r="64691" ht="14.45" hidden="1" customHeight="1" x14ac:dyDescent="0.25"/>
    <row r="64692" ht="14.45" hidden="1" customHeight="1" x14ac:dyDescent="0.25"/>
    <row r="64693" ht="14.45" hidden="1" customHeight="1" x14ac:dyDescent="0.25"/>
    <row r="64694" ht="14.45" hidden="1" customHeight="1" x14ac:dyDescent="0.25"/>
    <row r="64695" ht="14.45" hidden="1" customHeight="1" x14ac:dyDescent="0.25"/>
    <row r="64696" ht="14.45" hidden="1" customHeight="1" x14ac:dyDescent="0.25"/>
    <row r="64697" ht="14.45" hidden="1" customHeight="1" x14ac:dyDescent="0.25"/>
    <row r="64698" ht="14.45" hidden="1" customHeight="1" x14ac:dyDescent="0.25"/>
    <row r="64699" ht="14.45" hidden="1" customHeight="1" x14ac:dyDescent="0.25"/>
    <row r="64700" ht="14.45" hidden="1" customHeight="1" x14ac:dyDescent="0.25"/>
    <row r="64701" ht="14.45" hidden="1" customHeight="1" x14ac:dyDescent="0.25"/>
    <row r="64702" ht="14.45" hidden="1" customHeight="1" x14ac:dyDescent="0.25"/>
    <row r="64703" ht="14.45" hidden="1" customHeight="1" x14ac:dyDescent="0.25"/>
    <row r="64704" ht="14.45" hidden="1" customHeight="1" x14ac:dyDescent="0.25"/>
    <row r="64705" ht="14.45" hidden="1" customHeight="1" x14ac:dyDescent="0.25"/>
    <row r="64706" ht="14.45" hidden="1" customHeight="1" x14ac:dyDescent="0.25"/>
    <row r="64707" ht="14.45" hidden="1" customHeight="1" x14ac:dyDescent="0.25"/>
    <row r="64708" ht="14.45" hidden="1" customHeight="1" x14ac:dyDescent="0.25"/>
    <row r="64709" ht="14.45" hidden="1" customHeight="1" x14ac:dyDescent="0.25"/>
    <row r="64710" ht="14.45" hidden="1" customHeight="1" x14ac:dyDescent="0.25"/>
    <row r="64711" ht="14.45" hidden="1" customHeight="1" x14ac:dyDescent="0.25"/>
    <row r="64712" ht="14.45" hidden="1" customHeight="1" x14ac:dyDescent="0.25"/>
    <row r="64713" ht="14.45" hidden="1" customHeight="1" x14ac:dyDescent="0.25"/>
    <row r="64714" ht="14.45" hidden="1" customHeight="1" x14ac:dyDescent="0.25"/>
    <row r="64715" ht="14.45" hidden="1" customHeight="1" x14ac:dyDescent="0.25"/>
    <row r="64716" ht="14.45" hidden="1" customHeight="1" x14ac:dyDescent="0.25"/>
    <row r="64717" ht="14.45" hidden="1" customHeight="1" x14ac:dyDescent="0.25"/>
    <row r="64718" ht="14.45" hidden="1" customHeight="1" x14ac:dyDescent="0.25"/>
    <row r="64719" ht="14.45" hidden="1" customHeight="1" x14ac:dyDescent="0.25"/>
    <row r="64720" ht="14.45" hidden="1" customHeight="1" x14ac:dyDescent="0.25"/>
    <row r="64721" ht="14.45" hidden="1" customHeight="1" x14ac:dyDescent="0.25"/>
    <row r="64722" ht="14.45" hidden="1" customHeight="1" x14ac:dyDescent="0.25"/>
    <row r="64723" ht="14.45" hidden="1" customHeight="1" x14ac:dyDescent="0.25"/>
    <row r="64724" ht="14.45" hidden="1" customHeight="1" x14ac:dyDescent="0.25"/>
    <row r="64725" ht="14.45" hidden="1" customHeight="1" x14ac:dyDescent="0.25"/>
    <row r="64726" ht="14.45" hidden="1" customHeight="1" x14ac:dyDescent="0.25"/>
    <row r="64727" ht="14.45" hidden="1" customHeight="1" x14ac:dyDescent="0.25"/>
    <row r="64728" ht="14.45" hidden="1" customHeight="1" x14ac:dyDescent="0.25"/>
    <row r="64729" ht="14.45" hidden="1" customHeight="1" x14ac:dyDescent="0.25"/>
    <row r="64730" ht="14.45" hidden="1" customHeight="1" x14ac:dyDescent="0.25"/>
    <row r="64731" ht="14.45" hidden="1" customHeight="1" x14ac:dyDescent="0.25"/>
    <row r="64732" ht="14.45" hidden="1" customHeight="1" x14ac:dyDescent="0.25"/>
    <row r="64733" ht="14.45" hidden="1" customHeight="1" x14ac:dyDescent="0.25"/>
    <row r="64734" ht="14.45" hidden="1" customHeight="1" x14ac:dyDescent="0.25"/>
    <row r="64735" ht="14.45" hidden="1" customHeight="1" x14ac:dyDescent="0.25"/>
    <row r="64736" ht="14.45" hidden="1" customHeight="1" x14ac:dyDescent="0.25"/>
    <row r="64737" ht="14.45" hidden="1" customHeight="1" x14ac:dyDescent="0.25"/>
    <row r="64738" ht="14.45" hidden="1" customHeight="1" x14ac:dyDescent="0.25"/>
    <row r="64739" ht="14.45" hidden="1" customHeight="1" x14ac:dyDescent="0.25"/>
    <row r="64740" ht="14.45" hidden="1" customHeight="1" x14ac:dyDescent="0.25"/>
    <row r="64741" ht="14.45" hidden="1" customHeight="1" x14ac:dyDescent="0.25"/>
    <row r="64742" ht="14.45" hidden="1" customHeight="1" x14ac:dyDescent="0.25"/>
    <row r="64743" ht="14.45" hidden="1" customHeight="1" x14ac:dyDescent="0.25"/>
    <row r="64744" ht="14.45" hidden="1" customHeight="1" x14ac:dyDescent="0.25"/>
    <row r="64745" ht="14.45" hidden="1" customHeight="1" x14ac:dyDescent="0.25"/>
    <row r="64746" ht="14.45" hidden="1" customHeight="1" x14ac:dyDescent="0.25"/>
    <row r="64747" ht="14.45" hidden="1" customHeight="1" x14ac:dyDescent="0.25"/>
    <row r="64748" ht="14.45" hidden="1" customHeight="1" x14ac:dyDescent="0.25"/>
    <row r="64749" ht="14.45" hidden="1" customHeight="1" x14ac:dyDescent="0.25"/>
    <row r="64750" ht="14.45" hidden="1" customHeight="1" x14ac:dyDescent="0.25"/>
    <row r="64751" ht="14.45" hidden="1" customHeight="1" x14ac:dyDescent="0.25"/>
    <row r="64752" ht="14.45" hidden="1" customHeight="1" x14ac:dyDescent="0.25"/>
    <row r="64753" ht="14.45" hidden="1" customHeight="1" x14ac:dyDescent="0.25"/>
    <row r="64754" ht="14.45" hidden="1" customHeight="1" x14ac:dyDescent="0.25"/>
    <row r="64755" ht="14.45" hidden="1" customHeight="1" x14ac:dyDescent="0.25"/>
    <row r="64756" ht="14.45" hidden="1" customHeight="1" x14ac:dyDescent="0.25"/>
    <row r="64757" ht="14.45" hidden="1" customHeight="1" x14ac:dyDescent="0.25"/>
    <row r="64758" ht="14.45" hidden="1" customHeight="1" x14ac:dyDescent="0.25"/>
    <row r="64759" ht="14.45" hidden="1" customHeight="1" x14ac:dyDescent="0.25"/>
    <row r="64760" ht="14.45" hidden="1" customHeight="1" x14ac:dyDescent="0.25"/>
    <row r="64761" ht="14.45" hidden="1" customHeight="1" x14ac:dyDescent="0.25"/>
    <row r="64762" ht="14.45" hidden="1" customHeight="1" x14ac:dyDescent="0.25"/>
    <row r="64763" ht="14.45" hidden="1" customHeight="1" x14ac:dyDescent="0.25"/>
    <row r="64764" ht="14.45" hidden="1" customHeight="1" x14ac:dyDescent="0.25"/>
    <row r="64765" ht="14.45" hidden="1" customHeight="1" x14ac:dyDescent="0.25"/>
    <row r="64766" ht="14.45" hidden="1" customHeight="1" x14ac:dyDescent="0.25"/>
    <row r="64767" ht="14.45" hidden="1" customHeight="1" x14ac:dyDescent="0.25"/>
    <row r="64768" ht="14.45" hidden="1" customHeight="1" x14ac:dyDescent="0.25"/>
    <row r="64769" ht="14.45" hidden="1" customHeight="1" x14ac:dyDescent="0.25"/>
    <row r="64770" ht="14.45" hidden="1" customHeight="1" x14ac:dyDescent="0.25"/>
    <row r="64771" ht="14.45" hidden="1" customHeight="1" x14ac:dyDescent="0.25"/>
    <row r="64772" ht="14.45" hidden="1" customHeight="1" x14ac:dyDescent="0.25"/>
    <row r="64773" ht="14.45" hidden="1" customHeight="1" x14ac:dyDescent="0.25"/>
    <row r="64774" ht="14.45" hidden="1" customHeight="1" x14ac:dyDescent="0.25"/>
    <row r="64775" ht="14.45" hidden="1" customHeight="1" x14ac:dyDescent="0.25"/>
    <row r="64776" ht="14.45" hidden="1" customHeight="1" x14ac:dyDescent="0.25"/>
    <row r="64777" ht="14.45" hidden="1" customHeight="1" x14ac:dyDescent="0.25"/>
    <row r="64778" ht="14.45" hidden="1" customHeight="1" x14ac:dyDescent="0.25"/>
    <row r="64779" ht="14.45" hidden="1" customHeight="1" x14ac:dyDescent="0.25"/>
    <row r="64780" ht="14.45" hidden="1" customHeight="1" x14ac:dyDescent="0.25"/>
    <row r="64781" ht="14.45" hidden="1" customHeight="1" x14ac:dyDescent="0.25"/>
    <row r="64782" ht="14.45" hidden="1" customHeight="1" x14ac:dyDescent="0.25"/>
    <row r="64783" ht="14.45" hidden="1" customHeight="1" x14ac:dyDescent="0.25"/>
    <row r="64784" ht="14.45" hidden="1" customHeight="1" x14ac:dyDescent="0.25"/>
    <row r="64785" ht="14.45" hidden="1" customHeight="1" x14ac:dyDescent="0.25"/>
    <row r="64786" ht="14.45" hidden="1" customHeight="1" x14ac:dyDescent="0.25"/>
    <row r="64787" ht="14.45" hidden="1" customHeight="1" x14ac:dyDescent="0.25"/>
    <row r="64788" ht="14.45" hidden="1" customHeight="1" x14ac:dyDescent="0.25"/>
    <row r="64789" ht="14.45" hidden="1" customHeight="1" x14ac:dyDescent="0.25"/>
    <row r="64790" ht="14.45" hidden="1" customHeight="1" x14ac:dyDescent="0.25"/>
    <row r="64791" ht="14.45" hidden="1" customHeight="1" x14ac:dyDescent="0.25"/>
    <row r="64792" ht="14.45" hidden="1" customHeight="1" x14ac:dyDescent="0.25"/>
    <row r="64793" ht="14.45" hidden="1" customHeight="1" x14ac:dyDescent="0.25"/>
    <row r="64794" ht="14.45" hidden="1" customHeight="1" x14ac:dyDescent="0.25"/>
    <row r="64795" ht="14.45" hidden="1" customHeight="1" x14ac:dyDescent="0.25"/>
    <row r="64796" ht="14.45" hidden="1" customHeight="1" x14ac:dyDescent="0.25"/>
    <row r="64797" ht="14.45" hidden="1" customHeight="1" x14ac:dyDescent="0.25"/>
    <row r="64798" ht="14.45" hidden="1" customHeight="1" x14ac:dyDescent="0.25"/>
    <row r="64799" ht="14.45" hidden="1" customHeight="1" x14ac:dyDescent="0.25"/>
    <row r="64800" ht="14.45" hidden="1" customHeight="1" x14ac:dyDescent="0.25"/>
    <row r="64801" ht="14.45" hidden="1" customHeight="1" x14ac:dyDescent="0.25"/>
    <row r="64802" ht="14.45" hidden="1" customHeight="1" x14ac:dyDescent="0.25"/>
    <row r="64803" ht="14.45" hidden="1" customHeight="1" x14ac:dyDescent="0.25"/>
    <row r="64804" ht="14.45" hidden="1" customHeight="1" x14ac:dyDescent="0.25"/>
    <row r="64805" ht="14.45" hidden="1" customHeight="1" x14ac:dyDescent="0.25"/>
    <row r="64806" ht="14.45" hidden="1" customHeight="1" x14ac:dyDescent="0.25"/>
    <row r="64807" ht="14.45" hidden="1" customHeight="1" x14ac:dyDescent="0.25"/>
    <row r="64808" ht="14.45" hidden="1" customHeight="1" x14ac:dyDescent="0.25"/>
    <row r="64809" ht="14.45" hidden="1" customHeight="1" x14ac:dyDescent="0.25"/>
    <row r="64810" ht="14.45" hidden="1" customHeight="1" x14ac:dyDescent="0.25"/>
    <row r="64811" ht="14.45" hidden="1" customHeight="1" x14ac:dyDescent="0.25"/>
    <row r="64812" ht="14.45" hidden="1" customHeight="1" x14ac:dyDescent="0.25"/>
    <row r="64813" ht="14.45" hidden="1" customHeight="1" x14ac:dyDescent="0.25"/>
    <row r="64814" ht="14.45" hidden="1" customHeight="1" x14ac:dyDescent="0.25"/>
    <row r="64815" ht="14.45" hidden="1" customHeight="1" x14ac:dyDescent="0.25"/>
    <row r="64816" ht="14.45" hidden="1" customHeight="1" x14ac:dyDescent="0.25"/>
    <row r="64817" ht="14.45" hidden="1" customHeight="1" x14ac:dyDescent="0.25"/>
    <row r="64818" ht="14.45" hidden="1" customHeight="1" x14ac:dyDescent="0.25"/>
    <row r="64819" ht="14.45" hidden="1" customHeight="1" x14ac:dyDescent="0.25"/>
    <row r="64820" ht="14.45" hidden="1" customHeight="1" x14ac:dyDescent="0.25"/>
    <row r="64821" ht="14.45" hidden="1" customHeight="1" x14ac:dyDescent="0.25"/>
    <row r="64822" ht="14.45" hidden="1" customHeight="1" x14ac:dyDescent="0.25"/>
    <row r="64823" ht="14.45" hidden="1" customHeight="1" x14ac:dyDescent="0.25"/>
    <row r="64824" ht="14.45" hidden="1" customHeight="1" x14ac:dyDescent="0.25"/>
    <row r="64825" ht="14.45" hidden="1" customHeight="1" x14ac:dyDescent="0.25"/>
    <row r="64826" ht="14.45" hidden="1" customHeight="1" x14ac:dyDescent="0.25"/>
    <row r="64827" ht="14.45" hidden="1" customHeight="1" x14ac:dyDescent="0.25"/>
    <row r="64828" ht="14.45" hidden="1" customHeight="1" x14ac:dyDescent="0.25"/>
    <row r="64829" ht="14.45" hidden="1" customHeight="1" x14ac:dyDescent="0.25"/>
    <row r="64830" ht="14.45" hidden="1" customHeight="1" x14ac:dyDescent="0.25"/>
    <row r="64831" ht="14.45" hidden="1" customHeight="1" x14ac:dyDescent="0.25"/>
    <row r="64832" ht="14.45" hidden="1" customHeight="1" x14ac:dyDescent="0.25"/>
    <row r="64833" ht="14.45" hidden="1" customHeight="1" x14ac:dyDescent="0.25"/>
    <row r="64834" ht="14.45" hidden="1" customHeight="1" x14ac:dyDescent="0.25"/>
    <row r="64835" ht="14.45" hidden="1" customHeight="1" x14ac:dyDescent="0.25"/>
    <row r="64836" ht="14.45" hidden="1" customHeight="1" x14ac:dyDescent="0.25"/>
    <row r="64837" ht="14.45" hidden="1" customHeight="1" x14ac:dyDescent="0.25"/>
    <row r="64838" ht="14.45" hidden="1" customHeight="1" x14ac:dyDescent="0.25"/>
    <row r="64839" ht="14.45" hidden="1" customHeight="1" x14ac:dyDescent="0.25"/>
    <row r="64840" ht="14.45" hidden="1" customHeight="1" x14ac:dyDescent="0.25"/>
    <row r="64841" ht="14.45" hidden="1" customHeight="1" x14ac:dyDescent="0.25"/>
    <row r="64842" ht="14.45" hidden="1" customHeight="1" x14ac:dyDescent="0.25"/>
    <row r="64843" ht="14.45" hidden="1" customHeight="1" x14ac:dyDescent="0.25"/>
    <row r="64844" ht="14.45" hidden="1" customHeight="1" x14ac:dyDescent="0.25"/>
    <row r="64845" ht="14.45" hidden="1" customHeight="1" x14ac:dyDescent="0.25"/>
    <row r="64846" ht="14.45" hidden="1" customHeight="1" x14ac:dyDescent="0.25"/>
    <row r="64847" ht="14.45" hidden="1" customHeight="1" x14ac:dyDescent="0.25"/>
    <row r="64848" ht="14.45" hidden="1" customHeight="1" x14ac:dyDescent="0.25"/>
    <row r="64849" ht="14.45" hidden="1" customHeight="1" x14ac:dyDescent="0.25"/>
    <row r="64850" ht="14.45" hidden="1" customHeight="1" x14ac:dyDescent="0.25"/>
    <row r="64851" ht="14.45" hidden="1" customHeight="1" x14ac:dyDescent="0.25"/>
    <row r="64852" ht="14.45" hidden="1" customHeight="1" x14ac:dyDescent="0.25"/>
    <row r="64853" ht="14.45" hidden="1" customHeight="1" x14ac:dyDescent="0.25"/>
    <row r="64854" ht="14.45" hidden="1" customHeight="1" x14ac:dyDescent="0.25"/>
    <row r="64855" ht="14.45" hidden="1" customHeight="1" x14ac:dyDescent="0.25"/>
    <row r="64856" ht="14.45" hidden="1" customHeight="1" x14ac:dyDescent="0.25"/>
    <row r="64857" ht="14.45" hidden="1" customHeight="1" x14ac:dyDescent="0.25"/>
    <row r="64858" ht="14.45" hidden="1" customHeight="1" x14ac:dyDescent="0.25"/>
    <row r="64859" ht="14.45" hidden="1" customHeight="1" x14ac:dyDescent="0.25"/>
    <row r="64860" ht="14.45" hidden="1" customHeight="1" x14ac:dyDescent="0.25"/>
    <row r="64861" ht="14.45" hidden="1" customHeight="1" x14ac:dyDescent="0.25"/>
    <row r="64862" ht="14.45" hidden="1" customHeight="1" x14ac:dyDescent="0.25"/>
    <row r="64863" ht="14.45" hidden="1" customHeight="1" x14ac:dyDescent="0.25"/>
    <row r="64864" ht="14.45" hidden="1" customHeight="1" x14ac:dyDescent="0.25"/>
    <row r="64865" ht="14.45" hidden="1" customHeight="1" x14ac:dyDescent="0.25"/>
    <row r="64866" ht="14.45" hidden="1" customHeight="1" x14ac:dyDescent="0.25"/>
    <row r="64867" ht="14.45" hidden="1" customHeight="1" x14ac:dyDescent="0.25"/>
    <row r="64868" ht="14.45" hidden="1" customHeight="1" x14ac:dyDescent="0.25"/>
    <row r="64869" ht="14.45" hidden="1" customHeight="1" x14ac:dyDescent="0.25"/>
    <row r="64870" ht="14.45" hidden="1" customHeight="1" x14ac:dyDescent="0.25"/>
    <row r="64871" ht="14.45" hidden="1" customHeight="1" x14ac:dyDescent="0.25"/>
    <row r="64872" ht="14.45" hidden="1" customHeight="1" x14ac:dyDescent="0.25"/>
    <row r="64873" ht="14.45" hidden="1" customHeight="1" x14ac:dyDescent="0.25"/>
    <row r="64874" ht="14.45" hidden="1" customHeight="1" x14ac:dyDescent="0.25"/>
    <row r="64875" ht="14.45" hidden="1" customHeight="1" x14ac:dyDescent="0.25"/>
    <row r="64876" ht="14.45" hidden="1" customHeight="1" x14ac:dyDescent="0.25"/>
    <row r="64877" ht="14.45" hidden="1" customHeight="1" x14ac:dyDescent="0.25"/>
    <row r="64878" ht="14.45" hidden="1" customHeight="1" x14ac:dyDescent="0.25"/>
    <row r="64879" ht="14.45" hidden="1" customHeight="1" x14ac:dyDescent="0.25"/>
    <row r="64880" ht="14.45" hidden="1" customHeight="1" x14ac:dyDescent="0.25"/>
    <row r="64881" ht="14.45" hidden="1" customHeight="1" x14ac:dyDescent="0.25"/>
    <row r="64882" ht="14.45" hidden="1" customHeight="1" x14ac:dyDescent="0.25"/>
    <row r="64883" ht="14.45" hidden="1" customHeight="1" x14ac:dyDescent="0.25"/>
    <row r="64884" ht="14.45" hidden="1" customHeight="1" x14ac:dyDescent="0.25"/>
    <row r="64885" ht="14.45" hidden="1" customHeight="1" x14ac:dyDescent="0.25"/>
    <row r="64886" ht="14.45" hidden="1" customHeight="1" x14ac:dyDescent="0.25"/>
    <row r="64887" ht="14.45" hidden="1" customHeight="1" x14ac:dyDescent="0.25"/>
    <row r="64888" ht="14.45" hidden="1" customHeight="1" x14ac:dyDescent="0.25"/>
    <row r="64889" ht="14.45" hidden="1" customHeight="1" x14ac:dyDescent="0.25"/>
    <row r="64890" ht="14.45" hidden="1" customHeight="1" x14ac:dyDescent="0.25"/>
    <row r="64891" ht="14.45" hidden="1" customHeight="1" x14ac:dyDescent="0.25"/>
    <row r="64892" ht="14.45" hidden="1" customHeight="1" x14ac:dyDescent="0.25"/>
    <row r="64893" ht="14.45" hidden="1" customHeight="1" x14ac:dyDescent="0.25"/>
    <row r="64894" ht="14.45" hidden="1" customHeight="1" x14ac:dyDescent="0.25"/>
    <row r="64895" ht="14.45" hidden="1" customHeight="1" x14ac:dyDescent="0.25"/>
    <row r="64896" ht="14.45" hidden="1" customHeight="1" x14ac:dyDescent="0.25"/>
    <row r="64897" ht="14.45" hidden="1" customHeight="1" x14ac:dyDescent="0.25"/>
    <row r="64898" ht="14.45" hidden="1" customHeight="1" x14ac:dyDescent="0.25"/>
    <row r="64899" ht="14.45" hidden="1" customHeight="1" x14ac:dyDescent="0.25"/>
    <row r="64900" ht="14.45" hidden="1" customHeight="1" x14ac:dyDescent="0.25"/>
    <row r="64901" ht="14.45" hidden="1" customHeight="1" x14ac:dyDescent="0.25"/>
    <row r="64902" ht="14.45" hidden="1" customHeight="1" x14ac:dyDescent="0.25"/>
    <row r="64903" ht="14.45" hidden="1" customHeight="1" x14ac:dyDescent="0.25"/>
    <row r="64904" ht="14.45" hidden="1" customHeight="1" x14ac:dyDescent="0.25"/>
    <row r="64905" ht="14.45" hidden="1" customHeight="1" x14ac:dyDescent="0.25"/>
    <row r="64906" ht="14.45" hidden="1" customHeight="1" x14ac:dyDescent="0.25"/>
    <row r="64907" ht="14.45" hidden="1" customHeight="1" x14ac:dyDescent="0.25"/>
    <row r="64908" ht="14.45" hidden="1" customHeight="1" x14ac:dyDescent="0.25"/>
    <row r="64909" ht="14.45" hidden="1" customHeight="1" x14ac:dyDescent="0.25"/>
    <row r="64910" ht="14.45" hidden="1" customHeight="1" x14ac:dyDescent="0.25"/>
    <row r="64911" ht="14.45" hidden="1" customHeight="1" x14ac:dyDescent="0.25"/>
    <row r="64912" ht="14.45" hidden="1" customHeight="1" x14ac:dyDescent="0.25"/>
    <row r="64913" ht="14.45" hidden="1" customHeight="1" x14ac:dyDescent="0.25"/>
    <row r="64914" ht="14.45" hidden="1" customHeight="1" x14ac:dyDescent="0.25"/>
    <row r="64915" ht="14.45" hidden="1" customHeight="1" x14ac:dyDescent="0.25"/>
    <row r="64916" ht="14.45" hidden="1" customHeight="1" x14ac:dyDescent="0.25"/>
    <row r="64917" ht="14.45" hidden="1" customHeight="1" x14ac:dyDescent="0.25"/>
    <row r="64918" ht="14.45" hidden="1" customHeight="1" x14ac:dyDescent="0.25"/>
    <row r="64919" ht="14.45" hidden="1" customHeight="1" x14ac:dyDescent="0.25"/>
    <row r="64920" ht="14.45" hidden="1" customHeight="1" x14ac:dyDescent="0.25"/>
    <row r="64921" ht="14.45" hidden="1" customHeight="1" x14ac:dyDescent="0.25"/>
    <row r="64922" ht="14.45" hidden="1" customHeight="1" x14ac:dyDescent="0.25"/>
    <row r="64923" ht="14.45" hidden="1" customHeight="1" x14ac:dyDescent="0.25"/>
    <row r="64924" ht="14.45" hidden="1" customHeight="1" x14ac:dyDescent="0.25"/>
    <row r="64925" ht="14.45" hidden="1" customHeight="1" x14ac:dyDescent="0.25"/>
    <row r="64926" ht="14.45" hidden="1" customHeight="1" x14ac:dyDescent="0.25"/>
    <row r="64927" ht="14.45" hidden="1" customHeight="1" x14ac:dyDescent="0.25"/>
    <row r="64928" ht="14.45" hidden="1" customHeight="1" x14ac:dyDescent="0.25"/>
    <row r="64929" ht="14.45" hidden="1" customHeight="1" x14ac:dyDescent="0.25"/>
    <row r="64930" ht="14.45" hidden="1" customHeight="1" x14ac:dyDescent="0.25"/>
    <row r="64931" ht="14.45" hidden="1" customHeight="1" x14ac:dyDescent="0.25"/>
    <row r="64932" ht="14.45" hidden="1" customHeight="1" x14ac:dyDescent="0.25"/>
    <row r="64933" ht="14.45" hidden="1" customHeight="1" x14ac:dyDescent="0.25"/>
    <row r="64934" ht="14.45" hidden="1" customHeight="1" x14ac:dyDescent="0.25"/>
    <row r="64935" ht="14.45" hidden="1" customHeight="1" x14ac:dyDescent="0.25"/>
    <row r="64936" ht="14.45" hidden="1" customHeight="1" x14ac:dyDescent="0.25"/>
    <row r="64937" ht="14.45" hidden="1" customHeight="1" x14ac:dyDescent="0.25"/>
    <row r="64938" ht="14.45" hidden="1" customHeight="1" x14ac:dyDescent="0.25"/>
    <row r="64939" ht="14.45" hidden="1" customHeight="1" x14ac:dyDescent="0.25"/>
    <row r="64940" ht="14.45" hidden="1" customHeight="1" x14ac:dyDescent="0.25"/>
    <row r="64941" ht="14.45" hidden="1" customHeight="1" x14ac:dyDescent="0.25"/>
    <row r="64942" ht="14.45" hidden="1" customHeight="1" x14ac:dyDescent="0.25"/>
    <row r="64943" ht="14.45" hidden="1" customHeight="1" x14ac:dyDescent="0.25"/>
    <row r="64944" ht="14.45" hidden="1" customHeight="1" x14ac:dyDescent="0.25"/>
    <row r="64945" ht="14.45" hidden="1" customHeight="1" x14ac:dyDescent="0.25"/>
    <row r="64946" ht="14.45" hidden="1" customHeight="1" x14ac:dyDescent="0.25"/>
    <row r="64947" ht="14.45" hidden="1" customHeight="1" x14ac:dyDescent="0.25"/>
    <row r="64948" ht="14.45" hidden="1" customHeight="1" x14ac:dyDescent="0.25"/>
    <row r="64949" ht="14.45" hidden="1" customHeight="1" x14ac:dyDescent="0.25"/>
    <row r="64950" ht="14.45" hidden="1" customHeight="1" x14ac:dyDescent="0.25"/>
    <row r="64951" ht="14.45" hidden="1" customHeight="1" x14ac:dyDescent="0.25"/>
    <row r="64952" ht="14.45" hidden="1" customHeight="1" x14ac:dyDescent="0.25"/>
    <row r="64953" ht="14.45" hidden="1" customHeight="1" x14ac:dyDescent="0.25"/>
    <row r="64954" ht="14.45" hidden="1" customHeight="1" x14ac:dyDescent="0.25"/>
    <row r="64955" ht="14.45" hidden="1" customHeight="1" x14ac:dyDescent="0.25"/>
    <row r="64956" ht="14.45" hidden="1" customHeight="1" x14ac:dyDescent="0.25"/>
    <row r="64957" ht="14.45" hidden="1" customHeight="1" x14ac:dyDescent="0.25"/>
    <row r="64958" ht="14.45" hidden="1" customHeight="1" x14ac:dyDescent="0.25"/>
    <row r="64959" ht="14.45" hidden="1" customHeight="1" x14ac:dyDescent="0.25"/>
    <row r="64960" ht="14.45" hidden="1" customHeight="1" x14ac:dyDescent="0.25"/>
    <row r="64961" ht="14.45" hidden="1" customHeight="1" x14ac:dyDescent="0.25"/>
    <row r="64962" ht="14.45" hidden="1" customHeight="1" x14ac:dyDescent="0.25"/>
    <row r="64963" ht="14.45" hidden="1" customHeight="1" x14ac:dyDescent="0.25"/>
    <row r="64964" ht="14.45" hidden="1" customHeight="1" x14ac:dyDescent="0.25"/>
    <row r="64965" ht="14.45" hidden="1" customHeight="1" x14ac:dyDescent="0.25"/>
    <row r="64966" ht="14.45" hidden="1" customHeight="1" x14ac:dyDescent="0.25"/>
    <row r="64967" ht="14.45" hidden="1" customHeight="1" x14ac:dyDescent="0.25"/>
    <row r="64968" ht="14.45" hidden="1" customHeight="1" x14ac:dyDescent="0.25"/>
    <row r="64969" ht="14.45" hidden="1" customHeight="1" x14ac:dyDescent="0.25"/>
    <row r="64970" ht="14.45" hidden="1" customHeight="1" x14ac:dyDescent="0.25"/>
    <row r="64971" ht="14.45" hidden="1" customHeight="1" x14ac:dyDescent="0.25"/>
    <row r="64972" ht="14.45" hidden="1" customHeight="1" x14ac:dyDescent="0.25"/>
    <row r="64973" ht="14.45" hidden="1" customHeight="1" x14ac:dyDescent="0.25"/>
    <row r="64974" ht="14.45" hidden="1" customHeight="1" x14ac:dyDescent="0.25"/>
    <row r="64975" ht="14.45" hidden="1" customHeight="1" x14ac:dyDescent="0.25"/>
    <row r="64976" ht="14.45" hidden="1" customHeight="1" x14ac:dyDescent="0.25"/>
    <row r="64977" ht="14.45" hidden="1" customHeight="1" x14ac:dyDescent="0.25"/>
    <row r="64978" ht="14.45" hidden="1" customHeight="1" x14ac:dyDescent="0.25"/>
    <row r="64979" ht="14.45" hidden="1" customHeight="1" x14ac:dyDescent="0.25"/>
    <row r="64980" ht="14.45" hidden="1" customHeight="1" x14ac:dyDescent="0.25"/>
    <row r="64981" ht="14.45" hidden="1" customHeight="1" x14ac:dyDescent="0.25"/>
    <row r="64982" ht="14.45" hidden="1" customHeight="1" x14ac:dyDescent="0.25"/>
    <row r="64983" ht="14.45" hidden="1" customHeight="1" x14ac:dyDescent="0.25"/>
    <row r="64984" ht="14.45" hidden="1" customHeight="1" x14ac:dyDescent="0.25"/>
    <row r="64985" ht="14.45" hidden="1" customHeight="1" x14ac:dyDescent="0.25"/>
    <row r="64986" ht="14.45" hidden="1" customHeight="1" x14ac:dyDescent="0.25"/>
    <row r="64987" ht="14.45" hidden="1" customHeight="1" x14ac:dyDescent="0.25"/>
    <row r="64988" ht="14.45" hidden="1" customHeight="1" x14ac:dyDescent="0.25"/>
    <row r="64989" ht="14.45" hidden="1" customHeight="1" x14ac:dyDescent="0.25"/>
    <row r="64990" ht="14.45" hidden="1" customHeight="1" x14ac:dyDescent="0.25"/>
    <row r="64991" ht="14.45" hidden="1" customHeight="1" x14ac:dyDescent="0.25"/>
    <row r="64992" ht="14.45" hidden="1" customHeight="1" x14ac:dyDescent="0.25"/>
    <row r="64993" ht="14.45" hidden="1" customHeight="1" x14ac:dyDescent="0.25"/>
    <row r="64994" ht="14.45" hidden="1" customHeight="1" x14ac:dyDescent="0.25"/>
    <row r="64995" ht="14.45" hidden="1" customHeight="1" x14ac:dyDescent="0.25"/>
    <row r="64996" ht="14.45" hidden="1" customHeight="1" x14ac:dyDescent="0.25"/>
    <row r="64997" ht="14.45" hidden="1" customHeight="1" x14ac:dyDescent="0.25"/>
    <row r="64998" ht="14.45" hidden="1" customHeight="1" x14ac:dyDescent="0.25"/>
    <row r="64999" ht="14.45" hidden="1" customHeight="1" x14ac:dyDescent="0.25"/>
    <row r="65000" ht="14.45" hidden="1" customHeight="1" x14ac:dyDescent="0.25"/>
    <row r="65001" ht="14.45" hidden="1" customHeight="1" x14ac:dyDescent="0.25"/>
    <row r="65002" ht="14.45" hidden="1" customHeight="1" x14ac:dyDescent="0.25"/>
    <row r="65003" ht="14.45" hidden="1" customHeight="1" x14ac:dyDescent="0.25"/>
    <row r="65004" ht="14.45" hidden="1" customHeight="1" x14ac:dyDescent="0.25"/>
    <row r="65005" ht="14.45" hidden="1" customHeight="1" x14ac:dyDescent="0.25"/>
    <row r="65006" ht="14.45" hidden="1" customHeight="1" x14ac:dyDescent="0.25"/>
    <row r="65007" ht="14.45" hidden="1" customHeight="1" x14ac:dyDescent="0.25"/>
    <row r="65008" ht="14.45" hidden="1" customHeight="1" x14ac:dyDescent="0.25"/>
    <row r="65009" ht="14.45" hidden="1" customHeight="1" x14ac:dyDescent="0.25"/>
    <row r="65010" ht="14.45" hidden="1" customHeight="1" x14ac:dyDescent="0.25"/>
    <row r="65011" ht="14.45" hidden="1" customHeight="1" x14ac:dyDescent="0.25"/>
    <row r="65012" ht="14.45" hidden="1" customHeight="1" x14ac:dyDescent="0.25"/>
    <row r="65013" ht="14.45" hidden="1" customHeight="1" x14ac:dyDescent="0.25"/>
    <row r="65014" ht="14.45" hidden="1" customHeight="1" x14ac:dyDescent="0.25"/>
    <row r="65015" ht="14.45" hidden="1" customHeight="1" x14ac:dyDescent="0.25"/>
    <row r="65016" ht="14.45" hidden="1" customHeight="1" x14ac:dyDescent="0.25"/>
    <row r="65017" ht="14.45" hidden="1" customHeight="1" x14ac:dyDescent="0.25"/>
    <row r="65018" ht="14.45" hidden="1" customHeight="1" x14ac:dyDescent="0.25"/>
    <row r="65019" ht="14.45" hidden="1" customHeight="1" x14ac:dyDescent="0.25"/>
    <row r="65020" ht="14.45" hidden="1" customHeight="1" x14ac:dyDescent="0.25"/>
    <row r="65021" ht="14.45" hidden="1" customHeight="1" x14ac:dyDescent="0.25"/>
    <row r="65022" ht="14.45" hidden="1" customHeight="1" x14ac:dyDescent="0.25"/>
    <row r="65023" ht="14.45" hidden="1" customHeight="1" x14ac:dyDescent="0.25"/>
    <row r="65024" ht="14.45" hidden="1" customHeight="1" x14ac:dyDescent="0.25"/>
    <row r="65025" ht="14.45" hidden="1" customHeight="1" x14ac:dyDescent="0.25"/>
    <row r="65026" ht="14.45" hidden="1" customHeight="1" x14ac:dyDescent="0.25"/>
    <row r="65027" ht="14.45" hidden="1" customHeight="1" x14ac:dyDescent="0.25"/>
    <row r="65028" ht="14.45" hidden="1" customHeight="1" x14ac:dyDescent="0.25"/>
    <row r="65029" ht="14.45" hidden="1" customHeight="1" x14ac:dyDescent="0.25"/>
    <row r="65030" ht="14.45" hidden="1" customHeight="1" x14ac:dyDescent="0.25"/>
    <row r="65031" ht="14.45" hidden="1" customHeight="1" x14ac:dyDescent="0.25"/>
    <row r="65032" ht="14.45" hidden="1" customHeight="1" x14ac:dyDescent="0.25"/>
    <row r="65033" ht="14.45" hidden="1" customHeight="1" x14ac:dyDescent="0.25"/>
    <row r="65034" ht="14.45" hidden="1" customHeight="1" x14ac:dyDescent="0.25"/>
    <row r="65035" ht="14.45" hidden="1" customHeight="1" x14ac:dyDescent="0.25"/>
    <row r="65036" ht="14.45" hidden="1" customHeight="1" x14ac:dyDescent="0.25"/>
    <row r="65037" ht="14.45" hidden="1" customHeight="1" x14ac:dyDescent="0.25"/>
    <row r="65038" ht="14.45" hidden="1" customHeight="1" x14ac:dyDescent="0.25"/>
    <row r="65039" ht="14.45" hidden="1" customHeight="1" x14ac:dyDescent="0.25"/>
    <row r="65040" ht="14.45" hidden="1" customHeight="1" x14ac:dyDescent="0.25"/>
    <row r="65041" ht="14.45" hidden="1" customHeight="1" x14ac:dyDescent="0.25"/>
    <row r="65042" ht="14.45" hidden="1" customHeight="1" x14ac:dyDescent="0.25"/>
    <row r="65043" ht="14.45" hidden="1" customHeight="1" x14ac:dyDescent="0.25"/>
    <row r="65044" ht="14.45" hidden="1" customHeight="1" x14ac:dyDescent="0.25"/>
    <row r="65045" ht="14.45" hidden="1" customHeight="1" x14ac:dyDescent="0.25"/>
    <row r="65046" ht="14.45" hidden="1" customHeight="1" x14ac:dyDescent="0.25"/>
    <row r="65047" ht="14.45" hidden="1" customHeight="1" x14ac:dyDescent="0.25"/>
    <row r="65048" ht="14.45" hidden="1" customHeight="1" x14ac:dyDescent="0.25"/>
    <row r="65049" ht="14.45" hidden="1" customHeight="1" x14ac:dyDescent="0.25"/>
    <row r="65050" ht="14.45" hidden="1" customHeight="1" x14ac:dyDescent="0.25"/>
    <row r="65051" ht="14.45" hidden="1" customHeight="1" x14ac:dyDescent="0.25"/>
    <row r="65052" ht="14.45" hidden="1" customHeight="1" x14ac:dyDescent="0.25"/>
    <row r="65053" ht="14.45" hidden="1" customHeight="1" x14ac:dyDescent="0.25"/>
    <row r="65054" ht="14.45" hidden="1" customHeight="1" x14ac:dyDescent="0.25"/>
    <row r="65055" ht="14.45" hidden="1" customHeight="1" x14ac:dyDescent="0.25"/>
    <row r="65056" ht="14.45" hidden="1" customHeight="1" x14ac:dyDescent="0.25"/>
    <row r="65057" ht="14.45" hidden="1" customHeight="1" x14ac:dyDescent="0.25"/>
    <row r="65058" ht="14.45" hidden="1" customHeight="1" x14ac:dyDescent="0.25"/>
    <row r="65059" ht="14.45" hidden="1" customHeight="1" x14ac:dyDescent="0.25"/>
    <row r="65060" ht="14.45" hidden="1" customHeight="1" x14ac:dyDescent="0.25"/>
    <row r="65061" ht="14.45" hidden="1" customHeight="1" x14ac:dyDescent="0.25"/>
    <row r="65062" ht="14.45" hidden="1" customHeight="1" x14ac:dyDescent="0.25"/>
    <row r="65063" ht="14.45" hidden="1" customHeight="1" x14ac:dyDescent="0.25"/>
    <row r="65064" ht="14.45" hidden="1" customHeight="1" x14ac:dyDescent="0.25"/>
    <row r="65065" ht="14.45" hidden="1" customHeight="1" x14ac:dyDescent="0.25"/>
    <row r="65066" ht="14.45" hidden="1" customHeight="1" x14ac:dyDescent="0.25"/>
    <row r="65067" ht="14.45" hidden="1" customHeight="1" x14ac:dyDescent="0.25"/>
    <row r="65068" ht="14.45" hidden="1" customHeight="1" x14ac:dyDescent="0.25"/>
    <row r="65069" ht="14.45" hidden="1" customHeight="1" x14ac:dyDescent="0.25"/>
    <row r="65070" ht="14.45" hidden="1" customHeight="1" x14ac:dyDescent="0.25"/>
    <row r="65071" ht="14.45" hidden="1" customHeight="1" x14ac:dyDescent="0.25"/>
    <row r="65072" ht="14.45" hidden="1" customHeight="1" x14ac:dyDescent="0.25"/>
    <row r="65073" ht="14.45" hidden="1" customHeight="1" x14ac:dyDescent="0.25"/>
    <row r="65074" ht="14.45" hidden="1" customHeight="1" x14ac:dyDescent="0.25"/>
    <row r="65075" ht="14.45" hidden="1" customHeight="1" x14ac:dyDescent="0.25"/>
    <row r="65076" ht="14.45" hidden="1" customHeight="1" x14ac:dyDescent="0.25"/>
    <row r="65077" ht="14.45" hidden="1" customHeight="1" x14ac:dyDescent="0.25"/>
    <row r="65078" ht="14.45" hidden="1" customHeight="1" x14ac:dyDescent="0.25"/>
    <row r="65079" ht="14.45" hidden="1" customHeight="1" x14ac:dyDescent="0.25"/>
    <row r="65080" ht="14.45" hidden="1" customHeight="1" x14ac:dyDescent="0.25"/>
    <row r="65081" ht="14.45" hidden="1" customHeight="1" x14ac:dyDescent="0.25"/>
    <row r="65082" ht="14.45" hidden="1" customHeight="1" x14ac:dyDescent="0.25"/>
    <row r="65083" ht="14.45" hidden="1" customHeight="1" x14ac:dyDescent="0.25"/>
    <row r="65084" ht="14.45" hidden="1" customHeight="1" x14ac:dyDescent="0.25"/>
    <row r="65085" ht="14.45" hidden="1" customHeight="1" x14ac:dyDescent="0.25"/>
    <row r="65086" ht="14.45" hidden="1" customHeight="1" x14ac:dyDescent="0.25"/>
    <row r="65087" ht="14.45" hidden="1" customHeight="1" x14ac:dyDescent="0.25"/>
    <row r="65088" ht="14.45" hidden="1" customHeight="1" x14ac:dyDescent="0.25"/>
    <row r="65089" ht="14.45" hidden="1" customHeight="1" x14ac:dyDescent="0.25"/>
    <row r="65090" ht="14.45" hidden="1" customHeight="1" x14ac:dyDescent="0.25"/>
    <row r="65091" ht="14.45" hidden="1" customHeight="1" x14ac:dyDescent="0.25"/>
    <row r="65092" ht="14.45" hidden="1" customHeight="1" x14ac:dyDescent="0.25"/>
    <row r="65093" ht="14.45" hidden="1" customHeight="1" x14ac:dyDescent="0.25"/>
    <row r="65094" ht="14.45" hidden="1" customHeight="1" x14ac:dyDescent="0.25"/>
    <row r="65095" ht="14.45" hidden="1" customHeight="1" x14ac:dyDescent="0.25"/>
    <row r="65096" ht="14.45" hidden="1" customHeight="1" x14ac:dyDescent="0.25"/>
    <row r="65097" ht="14.45" hidden="1" customHeight="1" x14ac:dyDescent="0.25"/>
    <row r="65098" ht="14.45" hidden="1" customHeight="1" x14ac:dyDescent="0.25"/>
    <row r="65099" ht="14.45" hidden="1" customHeight="1" x14ac:dyDescent="0.25"/>
    <row r="65100" ht="14.45" hidden="1" customHeight="1" x14ac:dyDescent="0.25"/>
    <row r="65101" ht="14.45" hidden="1" customHeight="1" x14ac:dyDescent="0.25"/>
    <row r="65102" ht="14.45" hidden="1" customHeight="1" x14ac:dyDescent="0.25"/>
    <row r="65103" ht="14.45" hidden="1" customHeight="1" x14ac:dyDescent="0.25"/>
    <row r="65104" ht="14.45" hidden="1" customHeight="1" x14ac:dyDescent="0.25"/>
    <row r="65105" ht="14.45" hidden="1" customHeight="1" x14ac:dyDescent="0.25"/>
    <row r="65106" ht="14.45" hidden="1" customHeight="1" x14ac:dyDescent="0.25"/>
    <row r="65107" ht="14.45" hidden="1" customHeight="1" x14ac:dyDescent="0.25"/>
    <row r="65108" ht="14.45" hidden="1" customHeight="1" x14ac:dyDescent="0.25"/>
    <row r="65109" ht="14.45" hidden="1" customHeight="1" x14ac:dyDescent="0.25"/>
    <row r="65110" ht="14.45" hidden="1" customHeight="1" x14ac:dyDescent="0.25"/>
    <row r="65111" ht="14.45" hidden="1" customHeight="1" x14ac:dyDescent="0.25"/>
    <row r="65112" ht="14.45" hidden="1" customHeight="1" x14ac:dyDescent="0.25"/>
    <row r="65113" ht="14.45" hidden="1" customHeight="1" x14ac:dyDescent="0.25"/>
    <row r="65114" ht="14.45" hidden="1" customHeight="1" x14ac:dyDescent="0.25"/>
    <row r="65115" ht="14.45" hidden="1" customHeight="1" x14ac:dyDescent="0.25"/>
    <row r="65116" ht="14.45" hidden="1" customHeight="1" x14ac:dyDescent="0.25"/>
    <row r="65117" ht="14.45" hidden="1" customHeight="1" x14ac:dyDescent="0.25"/>
    <row r="65118" ht="14.45" hidden="1" customHeight="1" x14ac:dyDescent="0.25"/>
    <row r="65119" ht="14.45" hidden="1" customHeight="1" x14ac:dyDescent="0.25"/>
    <row r="65120" ht="14.45" hidden="1" customHeight="1" x14ac:dyDescent="0.25"/>
    <row r="65121" ht="14.45" hidden="1" customHeight="1" x14ac:dyDescent="0.25"/>
    <row r="65122" ht="14.45" hidden="1" customHeight="1" x14ac:dyDescent="0.25"/>
    <row r="65123" ht="14.45" hidden="1" customHeight="1" x14ac:dyDescent="0.25"/>
    <row r="65124" ht="14.45" hidden="1" customHeight="1" x14ac:dyDescent="0.25"/>
    <row r="65125" ht="14.45" hidden="1" customHeight="1" x14ac:dyDescent="0.25"/>
    <row r="65126" ht="14.45" hidden="1" customHeight="1" x14ac:dyDescent="0.25"/>
    <row r="65127" ht="14.45" hidden="1" customHeight="1" x14ac:dyDescent="0.25"/>
    <row r="65128" ht="14.45" hidden="1" customHeight="1" x14ac:dyDescent="0.25"/>
    <row r="65129" ht="14.45" hidden="1" customHeight="1" x14ac:dyDescent="0.25"/>
    <row r="65130" ht="14.45" hidden="1" customHeight="1" x14ac:dyDescent="0.25"/>
    <row r="65131" ht="14.45" hidden="1" customHeight="1" x14ac:dyDescent="0.25"/>
    <row r="65132" ht="14.45" hidden="1" customHeight="1" x14ac:dyDescent="0.25"/>
    <row r="65133" ht="14.45" hidden="1" customHeight="1" x14ac:dyDescent="0.25"/>
    <row r="65134" ht="14.45" hidden="1" customHeight="1" x14ac:dyDescent="0.25"/>
    <row r="65135" ht="14.45" hidden="1" customHeight="1" x14ac:dyDescent="0.25"/>
    <row r="65136" ht="14.45" hidden="1" customHeight="1" x14ac:dyDescent="0.25"/>
    <row r="65137" ht="14.45" hidden="1" customHeight="1" x14ac:dyDescent="0.25"/>
    <row r="65138" ht="14.45" hidden="1" customHeight="1" x14ac:dyDescent="0.25"/>
    <row r="65139" ht="14.45" hidden="1" customHeight="1" x14ac:dyDescent="0.25"/>
    <row r="65140" ht="14.45" hidden="1" customHeight="1" x14ac:dyDescent="0.25"/>
    <row r="65141" ht="14.45" hidden="1" customHeight="1" x14ac:dyDescent="0.25"/>
    <row r="65142" ht="14.45" hidden="1" customHeight="1" x14ac:dyDescent="0.25"/>
    <row r="65143" ht="14.45" hidden="1" customHeight="1" x14ac:dyDescent="0.25"/>
    <row r="65144" ht="14.45" hidden="1" customHeight="1" x14ac:dyDescent="0.25"/>
    <row r="65145" ht="14.45" hidden="1" customHeight="1" x14ac:dyDescent="0.25"/>
    <row r="65146" ht="14.45" hidden="1" customHeight="1" x14ac:dyDescent="0.25"/>
    <row r="65147" ht="14.45" hidden="1" customHeight="1" x14ac:dyDescent="0.25"/>
    <row r="65148" ht="14.45" hidden="1" customHeight="1" x14ac:dyDescent="0.25"/>
    <row r="65149" ht="14.45" hidden="1" customHeight="1" x14ac:dyDescent="0.25"/>
    <row r="65150" ht="14.45" hidden="1" customHeight="1" x14ac:dyDescent="0.25"/>
    <row r="65151" ht="14.45" hidden="1" customHeight="1" x14ac:dyDescent="0.25"/>
    <row r="65152" ht="14.45" hidden="1" customHeight="1" x14ac:dyDescent="0.25"/>
    <row r="65153" ht="14.45" hidden="1" customHeight="1" x14ac:dyDescent="0.25"/>
    <row r="65154" ht="14.45" hidden="1" customHeight="1" x14ac:dyDescent="0.25"/>
    <row r="65155" ht="14.45" hidden="1" customHeight="1" x14ac:dyDescent="0.25"/>
    <row r="65156" ht="14.45" hidden="1" customHeight="1" x14ac:dyDescent="0.25"/>
    <row r="65157" ht="14.45" hidden="1" customHeight="1" x14ac:dyDescent="0.25"/>
    <row r="65158" ht="14.45" hidden="1" customHeight="1" x14ac:dyDescent="0.25"/>
    <row r="65159" ht="14.45" hidden="1" customHeight="1" x14ac:dyDescent="0.25"/>
    <row r="65160" ht="14.45" hidden="1" customHeight="1" x14ac:dyDescent="0.25"/>
    <row r="65161" ht="14.45" hidden="1" customHeight="1" x14ac:dyDescent="0.25"/>
    <row r="65162" ht="14.45" hidden="1" customHeight="1" x14ac:dyDescent="0.25"/>
    <row r="65163" ht="14.45" hidden="1" customHeight="1" x14ac:dyDescent="0.25"/>
    <row r="65164" ht="14.45" hidden="1" customHeight="1" x14ac:dyDescent="0.25"/>
    <row r="65165" ht="14.45" hidden="1" customHeight="1" x14ac:dyDescent="0.25"/>
    <row r="65166" ht="14.45" hidden="1" customHeight="1" x14ac:dyDescent="0.25"/>
    <row r="65167" ht="14.45" hidden="1" customHeight="1" x14ac:dyDescent="0.25"/>
    <row r="65168" ht="14.45" hidden="1" customHeight="1" x14ac:dyDescent="0.25"/>
    <row r="65169" ht="14.45" hidden="1" customHeight="1" x14ac:dyDescent="0.25"/>
    <row r="65170" ht="14.45" hidden="1" customHeight="1" x14ac:dyDescent="0.25"/>
    <row r="65171" ht="14.45" hidden="1" customHeight="1" x14ac:dyDescent="0.25"/>
    <row r="65172" ht="14.45" hidden="1" customHeight="1" x14ac:dyDescent="0.25"/>
    <row r="65173" ht="14.45" hidden="1" customHeight="1" x14ac:dyDescent="0.25"/>
    <row r="65174" ht="14.45" hidden="1" customHeight="1" x14ac:dyDescent="0.25"/>
    <row r="65175" ht="14.45" hidden="1" customHeight="1" x14ac:dyDescent="0.25"/>
    <row r="65176" ht="14.45" hidden="1" customHeight="1" x14ac:dyDescent="0.25"/>
    <row r="65177" ht="14.45" hidden="1" customHeight="1" x14ac:dyDescent="0.25"/>
    <row r="65178" ht="14.45" hidden="1" customHeight="1" x14ac:dyDescent="0.25"/>
    <row r="65179" ht="14.45" hidden="1" customHeight="1" x14ac:dyDescent="0.25"/>
    <row r="65180" ht="14.45" hidden="1" customHeight="1" x14ac:dyDescent="0.25"/>
    <row r="65181" ht="14.45" hidden="1" customHeight="1" x14ac:dyDescent="0.25"/>
    <row r="65182" ht="14.45" hidden="1" customHeight="1" x14ac:dyDescent="0.25"/>
    <row r="65183" ht="14.45" hidden="1" customHeight="1" x14ac:dyDescent="0.25"/>
    <row r="65184" ht="14.45" hidden="1" customHeight="1" x14ac:dyDescent="0.25"/>
    <row r="65185" ht="14.45" hidden="1" customHeight="1" x14ac:dyDescent="0.25"/>
    <row r="65186" ht="14.45" hidden="1" customHeight="1" x14ac:dyDescent="0.25"/>
    <row r="65187" ht="14.45" hidden="1" customHeight="1" x14ac:dyDescent="0.25"/>
    <row r="65188" ht="14.45" hidden="1" customHeight="1" x14ac:dyDescent="0.25"/>
    <row r="65189" ht="14.45" hidden="1" customHeight="1" x14ac:dyDescent="0.25"/>
    <row r="65190" ht="14.45" hidden="1" customHeight="1" x14ac:dyDescent="0.25"/>
    <row r="65191" ht="14.45" hidden="1" customHeight="1" x14ac:dyDescent="0.25"/>
    <row r="65192" ht="14.45" hidden="1" customHeight="1" x14ac:dyDescent="0.25"/>
    <row r="65193" ht="14.45" hidden="1" customHeight="1" x14ac:dyDescent="0.25"/>
    <row r="65194" ht="14.45" hidden="1" customHeight="1" x14ac:dyDescent="0.25"/>
    <row r="65195" ht="14.45" hidden="1" customHeight="1" x14ac:dyDescent="0.25"/>
    <row r="65196" ht="14.45" hidden="1" customHeight="1" x14ac:dyDescent="0.25"/>
    <row r="65197" ht="14.45" hidden="1" customHeight="1" x14ac:dyDescent="0.25"/>
    <row r="65198" ht="14.45" hidden="1" customHeight="1" x14ac:dyDescent="0.25"/>
    <row r="65199" ht="14.45" hidden="1" customHeight="1" x14ac:dyDescent="0.25"/>
    <row r="65200" ht="14.45" hidden="1" customHeight="1" x14ac:dyDescent="0.25"/>
    <row r="65201" ht="14.45" hidden="1" customHeight="1" x14ac:dyDescent="0.25"/>
    <row r="65202" ht="14.45" hidden="1" customHeight="1" x14ac:dyDescent="0.25"/>
    <row r="65203" ht="14.45" hidden="1" customHeight="1" x14ac:dyDescent="0.25"/>
    <row r="65204" ht="14.45" hidden="1" customHeight="1" x14ac:dyDescent="0.25"/>
    <row r="65205" ht="14.45" hidden="1" customHeight="1" x14ac:dyDescent="0.25"/>
    <row r="65206" ht="14.45" hidden="1" customHeight="1" x14ac:dyDescent="0.25"/>
    <row r="65207" ht="14.45" hidden="1" customHeight="1" x14ac:dyDescent="0.25"/>
    <row r="65208" ht="14.45" hidden="1" customHeight="1" x14ac:dyDescent="0.25"/>
    <row r="65209" ht="14.45" hidden="1" customHeight="1" x14ac:dyDescent="0.25"/>
    <row r="65210" ht="14.45" hidden="1" customHeight="1" x14ac:dyDescent="0.25"/>
    <row r="65211" ht="14.45" hidden="1" customHeight="1" x14ac:dyDescent="0.25"/>
    <row r="65212" ht="14.45" hidden="1" customHeight="1" x14ac:dyDescent="0.25"/>
    <row r="65213" ht="14.45" hidden="1" customHeight="1" x14ac:dyDescent="0.25"/>
    <row r="65214" ht="14.45" hidden="1" customHeight="1" x14ac:dyDescent="0.25"/>
    <row r="65215" ht="14.45" hidden="1" customHeight="1" x14ac:dyDescent="0.25"/>
    <row r="65216" ht="14.45" hidden="1" customHeight="1" x14ac:dyDescent="0.25"/>
    <row r="65217" ht="14.45" hidden="1" customHeight="1" x14ac:dyDescent="0.25"/>
    <row r="65218" ht="14.45" hidden="1" customHeight="1" x14ac:dyDescent="0.25"/>
    <row r="65219" ht="14.45" hidden="1" customHeight="1" x14ac:dyDescent="0.25"/>
    <row r="65220" ht="14.45" hidden="1" customHeight="1" x14ac:dyDescent="0.25"/>
    <row r="65221" ht="14.45" hidden="1" customHeight="1" x14ac:dyDescent="0.25"/>
    <row r="65222" ht="14.45" hidden="1" customHeight="1" x14ac:dyDescent="0.25"/>
    <row r="65223" ht="14.45" hidden="1" customHeight="1" x14ac:dyDescent="0.25"/>
    <row r="65224" ht="14.45" hidden="1" customHeight="1" x14ac:dyDescent="0.25"/>
    <row r="65225" ht="14.45" hidden="1" customHeight="1" x14ac:dyDescent="0.25"/>
    <row r="65226" ht="14.45" hidden="1" customHeight="1" x14ac:dyDescent="0.25"/>
    <row r="65227" ht="14.45" hidden="1" customHeight="1" x14ac:dyDescent="0.25"/>
    <row r="65228" ht="14.45" hidden="1" customHeight="1" x14ac:dyDescent="0.25"/>
    <row r="65229" ht="14.45" hidden="1" customHeight="1" x14ac:dyDescent="0.25"/>
    <row r="65230" ht="14.45" hidden="1" customHeight="1" x14ac:dyDescent="0.25"/>
    <row r="65231" ht="14.45" hidden="1" customHeight="1" x14ac:dyDescent="0.25"/>
    <row r="65232" ht="14.45" hidden="1" customHeight="1" x14ac:dyDescent="0.25"/>
    <row r="65233" ht="14.45" hidden="1" customHeight="1" x14ac:dyDescent="0.25"/>
    <row r="65234" ht="14.45" hidden="1" customHeight="1" x14ac:dyDescent="0.25"/>
    <row r="65235" ht="14.45" hidden="1" customHeight="1" x14ac:dyDescent="0.25"/>
    <row r="65236" ht="14.45" hidden="1" customHeight="1" x14ac:dyDescent="0.25"/>
    <row r="65237" ht="14.45" hidden="1" customHeight="1" x14ac:dyDescent="0.25"/>
    <row r="65238" ht="14.45" hidden="1" customHeight="1" x14ac:dyDescent="0.25"/>
    <row r="65239" ht="14.45" hidden="1" customHeight="1" x14ac:dyDescent="0.25"/>
    <row r="65240" ht="14.45" hidden="1" customHeight="1" x14ac:dyDescent="0.25"/>
    <row r="65241" ht="14.45" hidden="1" customHeight="1" x14ac:dyDescent="0.25"/>
    <row r="65242" ht="14.45" hidden="1" customHeight="1" x14ac:dyDescent="0.25"/>
    <row r="65243" ht="14.45" hidden="1" customHeight="1" x14ac:dyDescent="0.25"/>
    <row r="65244" ht="14.45" hidden="1" customHeight="1" x14ac:dyDescent="0.25"/>
    <row r="65245" ht="14.45" hidden="1" customHeight="1" x14ac:dyDescent="0.25"/>
    <row r="65246" ht="14.45" hidden="1" customHeight="1" x14ac:dyDescent="0.25"/>
    <row r="65247" ht="14.45" hidden="1" customHeight="1" x14ac:dyDescent="0.25"/>
    <row r="65248" ht="14.45" hidden="1" customHeight="1" x14ac:dyDescent="0.25"/>
    <row r="65249" ht="14.45" hidden="1" customHeight="1" x14ac:dyDescent="0.25"/>
    <row r="65250" ht="14.45" hidden="1" customHeight="1" x14ac:dyDescent="0.25"/>
    <row r="65251" ht="14.45" hidden="1" customHeight="1" x14ac:dyDescent="0.25"/>
    <row r="65252" ht="14.45" hidden="1" customHeight="1" x14ac:dyDescent="0.25"/>
    <row r="65253" ht="14.45" hidden="1" customHeight="1" x14ac:dyDescent="0.25"/>
    <row r="65254" ht="14.45" hidden="1" customHeight="1" x14ac:dyDescent="0.25"/>
    <row r="65255" ht="14.45" hidden="1" customHeight="1" x14ac:dyDescent="0.25"/>
    <row r="65256" ht="14.45" hidden="1" customHeight="1" x14ac:dyDescent="0.25"/>
    <row r="65257" ht="14.45" hidden="1" customHeight="1" x14ac:dyDescent="0.25"/>
    <row r="65258" ht="14.45" hidden="1" customHeight="1" x14ac:dyDescent="0.25"/>
    <row r="65259" ht="14.45" hidden="1" customHeight="1" x14ac:dyDescent="0.25"/>
    <row r="65260" ht="14.45" hidden="1" customHeight="1" x14ac:dyDescent="0.25"/>
    <row r="65261" ht="14.45" hidden="1" customHeight="1" x14ac:dyDescent="0.25"/>
    <row r="65262" ht="14.45" hidden="1" customHeight="1" x14ac:dyDescent="0.25"/>
    <row r="65263" ht="14.45" hidden="1" customHeight="1" x14ac:dyDescent="0.25"/>
    <row r="65264" ht="14.45" hidden="1" customHeight="1" x14ac:dyDescent="0.25"/>
    <row r="65265" ht="14.45" hidden="1" customHeight="1" x14ac:dyDescent="0.25"/>
    <row r="65266" ht="14.45" hidden="1" customHeight="1" x14ac:dyDescent="0.25"/>
    <row r="65267" ht="14.45" hidden="1" customHeight="1" x14ac:dyDescent="0.25"/>
    <row r="65268" ht="14.45" hidden="1" customHeight="1" x14ac:dyDescent="0.25"/>
    <row r="65269" ht="14.45" hidden="1" customHeight="1" x14ac:dyDescent="0.25"/>
    <row r="65270" ht="14.45" hidden="1" customHeight="1" x14ac:dyDescent="0.25"/>
    <row r="65271" ht="14.45" hidden="1" customHeight="1" x14ac:dyDescent="0.25"/>
    <row r="65272" ht="14.45" hidden="1" customHeight="1" x14ac:dyDescent="0.25"/>
    <row r="65273" ht="14.45" hidden="1" customHeight="1" x14ac:dyDescent="0.25"/>
    <row r="65274" ht="14.45" hidden="1" customHeight="1" x14ac:dyDescent="0.25"/>
    <row r="65275" ht="14.45" hidden="1" customHeight="1" x14ac:dyDescent="0.25"/>
    <row r="65276" ht="14.45" hidden="1" customHeight="1" x14ac:dyDescent="0.25"/>
    <row r="65277" ht="14.45" hidden="1" customHeight="1" x14ac:dyDescent="0.25"/>
    <row r="65278" ht="14.45" hidden="1" customHeight="1" x14ac:dyDescent="0.25"/>
    <row r="65279" ht="14.45" hidden="1" customHeight="1" x14ac:dyDescent="0.25"/>
    <row r="65280" ht="14.45" hidden="1" customHeight="1" x14ac:dyDescent="0.25"/>
    <row r="65281" ht="14.45" hidden="1" customHeight="1" x14ac:dyDescent="0.25"/>
    <row r="65282" ht="14.45" hidden="1" customHeight="1" x14ac:dyDescent="0.25"/>
    <row r="65283" ht="14.45" hidden="1" customHeight="1" x14ac:dyDescent="0.25"/>
    <row r="65284" ht="14.45" hidden="1" customHeight="1" x14ac:dyDescent="0.25"/>
    <row r="65285" ht="14.45" hidden="1" customHeight="1" x14ac:dyDescent="0.25"/>
    <row r="65286" ht="14.45" hidden="1" customHeight="1" x14ac:dyDescent="0.25"/>
    <row r="65287" ht="14.45" hidden="1" customHeight="1" x14ac:dyDescent="0.25"/>
    <row r="65288" ht="14.45" hidden="1" customHeight="1" x14ac:dyDescent="0.25"/>
    <row r="65289" ht="14.45" hidden="1" customHeight="1" x14ac:dyDescent="0.25"/>
    <row r="65290" ht="14.45" hidden="1" customHeight="1" x14ac:dyDescent="0.25"/>
    <row r="65291" ht="14.45" hidden="1" customHeight="1" x14ac:dyDescent="0.25"/>
    <row r="65292" ht="14.45" hidden="1" customHeight="1" x14ac:dyDescent="0.25"/>
    <row r="65293" ht="14.45" hidden="1" customHeight="1" x14ac:dyDescent="0.25"/>
    <row r="65294" ht="14.45" hidden="1" customHeight="1" x14ac:dyDescent="0.25"/>
    <row r="65295" ht="14.45" hidden="1" customHeight="1" x14ac:dyDescent="0.25"/>
    <row r="65296" ht="14.45" hidden="1" customHeight="1" x14ac:dyDescent="0.25"/>
    <row r="65297" ht="14.45" hidden="1" customHeight="1" x14ac:dyDescent="0.25"/>
    <row r="65298" ht="14.45" hidden="1" customHeight="1" x14ac:dyDescent="0.25"/>
    <row r="65299" ht="14.45" hidden="1" customHeight="1" x14ac:dyDescent="0.25"/>
    <row r="65300" ht="14.45" hidden="1" customHeight="1" x14ac:dyDescent="0.25"/>
    <row r="65301" ht="14.45" hidden="1" customHeight="1" x14ac:dyDescent="0.25"/>
    <row r="65302" ht="14.45" hidden="1" customHeight="1" x14ac:dyDescent="0.25"/>
    <row r="65303" ht="14.45" hidden="1" customHeight="1" x14ac:dyDescent="0.25"/>
    <row r="65304" ht="14.45" hidden="1" customHeight="1" x14ac:dyDescent="0.25"/>
    <row r="65305" ht="14.45" hidden="1" customHeight="1" x14ac:dyDescent="0.25"/>
    <row r="65306" ht="14.45" hidden="1" customHeight="1" x14ac:dyDescent="0.25"/>
    <row r="65307" ht="14.45" hidden="1" customHeight="1" x14ac:dyDescent="0.25"/>
    <row r="65308" ht="14.45" hidden="1" customHeight="1" x14ac:dyDescent="0.25"/>
    <row r="65309" ht="14.45" hidden="1" customHeight="1" x14ac:dyDescent="0.25"/>
    <row r="65310" ht="14.45" hidden="1" customHeight="1" x14ac:dyDescent="0.25"/>
    <row r="65311" ht="14.45" hidden="1" customHeight="1" x14ac:dyDescent="0.25"/>
    <row r="65312" ht="14.45" hidden="1" customHeight="1" x14ac:dyDescent="0.25"/>
    <row r="65313" ht="14.45" hidden="1" customHeight="1" x14ac:dyDescent="0.25"/>
    <row r="65314" ht="14.45" hidden="1" customHeight="1" x14ac:dyDescent="0.25"/>
    <row r="65315" ht="14.45" hidden="1" customHeight="1" x14ac:dyDescent="0.25"/>
    <row r="65316" ht="14.45" hidden="1" customHeight="1" x14ac:dyDescent="0.25"/>
    <row r="65317" ht="14.45" hidden="1" customHeight="1" x14ac:dyDescent="0.25"/>
    <row r="65318" ht="14.45" hidden="1" customHeight="1" x14ac:dyDescent="0.25"/>
    <row r="65319" ht="14.45" hidden="1" customHeight="1" x14ac:dyDescent="0.25"/>
    <row r="65320" ht="14.45" hidden="1" customHeight="1" x14ac:dyDescent="0.25"/>
    <row r="65321" ht="14.45" hidden="1" customHeight="1" x14ac:dyDescent="0.25"/>
    <row r="65322" ht="14.45" hidden="1" customHeight="1" x14ac:dyDescent="0.25"/>
    <row r="65323" ht="14.45" hidden="1" customHeight="1" x14ac:dyDescent="0.25"/>
    <row r="65324" ht="14.45" hidden="1" customHeight="1" x14ac:dyDescent="0.25"/>
    <row r="65325" ht="14.45" hidden="1" customHeight="1" x14ac:dyDescent="0.25"/>
    <row r="65326" ht="14.45" hidden="1" customHeight="1" x14ac:dyDescent="0.25"/>
    <row r="65327" ht="14.45" hidden="1" customHeight="1" x14ac:dyDescent="0.25"/>
    <row r="65328" ht="14.45" hidden="1" customHeight="1" x14ac:dyDescent="0.25"/>
    <row r="65329" ht="14.45" hidden="1" customHeight="1" x14ac:dyDescent="0.25"/>
    <row r="65330" ht="14.45" hidden="1" customHeight="1" x14ac:dyDescent="0.25"/>
    <row r="65331" ht="14.45" hidden="1" customHeight="1" x14ac:dyDescent="0.25"/>
    <row r="65332" ht="14.45" hidden="1" customHeight="1" x14ac:dyDescent="0.25"/>
    <row r="65333" ht="14.45" hidden="1" customHeight="1" x14ac:dyDescent="0.25"/>
    <row r="65334" ht="14.45" hidden="1" customHeight="1" x14ac:dyDescent="0.25"/>
    <row r="65335" ht="14.45" hidden="1" customHeight="1" x14ac:dyDescent="0.25"/>
    <row r="65336" ht="14.45" hidden="1" customHeight="1" x14ac:dyDescent="0.25"/>
    <row r="65337" ht="14.45" hidden="1" customHeight="1" x14ac:dyDescent="0.25"/>
    <row r="65338" ht="14.45" hidden="1" customHeight="1" x14ac:dyDescent="0.25"/>
    <row r="65339" ht="14.45" hidden="1" customHeight="1" x14ac:dyDescent="0.25"/>
    <row r="65340" ht="14.45" hidden="1" customHeight="1" x14ac:dyDescent="0.25"/>
    <row r="65341" ht="14.45" hidden="1" customHeight="1" x14ac:dyDescent="0.25"/>
    <row r="65342" ht="14.45" hidden="1" customHeight="1" x14ac:dyDescent="0.25"/>
    <row r="65343" ht="14.45" hidden="1" customHeight="1" x14ac:dyDescent="0.25"/>
    <row r="65344" ht="14.45" hidden="1" customHeight="1" x14ac:dyDescent="0.25"/>
    <row r="65345" ht="14.45" hidden="1" customHeight="1" x14ac:dyDescent="0.25"/>
    <row r="65346" ht="14.45" hidden="1" customHeight="1" x14ac:dyDescent="0.25"/>
    <row r="65347" ht="14.45" hidden="1" customHeight="1" x14ac:dyDescent="0.25"/>
    <row r="65348" ht="14.45" hidden="1" customHeight="1" x14ac:dyDescent="0.25"/>
    <row r="65349" ht="14.45" hidden="1" customHeight="1" x14ac:dyDescent="0.25"/>
    <row r="65350" ht="14.45" hidden="1" customHeight="1" x14ac:dyDescent="0.25"/>
    <row r="65351" ht="14.45" hidden="1" customHeight="1" x14ac:dyDescent="0.25"/>
    <row r="65352" ht="14.45" hidden="1" customHeight="1" x14ac:dyDescent="0.25"/>
    <row r="65353" ht="14.45" hidden="1" customHeight="1" x14ac:dyDescent="0.25"/>
    <row r="65354" ht="14.45" hidden="1" customHeight="1" x14ac:dyDescent="0.25"/>
    <row r="65355" ht="14.45" hidden="1" customHeight="1" x14ac:dyDescent="0.25"/>
    <row r="65356" ht="14.45" hidden="1" customHeight="1" x14ac:dyDescent="0.25"/>
    <row r="65357" ht="14.45" hidden="1" customHeight="1" x14ac:dyDescent="0.25"/>
    <row r="65358" ht="14.45" hidden="1" customHeight="1" x14ac:dyDescent="0.25"/>
    <row r="65359" ht="14.45" hidden="1" customHeight="1" x14ac:dyDescent="0.25"/>
    <row r="65360" ht="14.45" hidden="1" customHeight="1" x14ac:dyDescent="0.25"/>
    <row r="65361" ht="14.45" hidden="1" customHeight="1" x14ac:dyDescent="0.25"/>
    <row r="65362" ht="14.45" hidden="1" customHeight="1" x14ac:dyDescent="0.25"/>
    <row r="65363" ht="14.45" hidden="1" customHeight="1" x14ac:dyDescent="0.25"/>
    <row r="65364" ht="14.45" hidden="1" customHeight="1" x14ac:dyDescent="0.25"/>
    <row r="65365" ht="14.45" hidden="1" customHeight="1" x14ac:dyDescent="0.25"/>
    <row r="65366" ht="14.45" hidden="1" customHeight="1" x14ac:dyDescent="0.25"/>
    <row r="65367" ht="14.45" hidden="1" customHeight="1" x14ac:dyDescent="0.25"/>
    <row r="65368" ht="14.45" hidden="1" customHeight="1" x14ac:dyDescent="0.25"/>
    <row r="65369" ht="14.45" hidden="1" customHeight="1" x14ac:dyDescent="0.25"/>
    <row r="65370" ht="14.45" hidden="1" customHeight="1" x14ac:dyDescent="0.25"/>
    <row r="65371" ht="14.45" hidden="1" customHeight="1" x14ac:dyDescent="0.25"/>
    <row r="65372" ht="14.45" hidden="1" customHeight="1" x14ac:dyDescent="0.25"/>
    <row r="65373" ht="14.45" hidden="1" customHeight="1" x14ac:dyDescent="0.25"/>
    <row r="65374" ht="14.45" hidden="1" customHeight="1" x14ac:dyDescent="0.25"/>
    <row r="65375" ht="14.45" hidden="1" customHeight="1" x14ac:dyDescent="0.25"/>
    <row r="65376" ht="14.45" hidden="1" customHeight="1" x14ac:dyDescent="0.25"/>
    <row r="65377" ht="14.45" hidden="1" customHeight="1" x14ac:dyDescent="0.25"/>
    <row r="65378" ht="14.45" hidden="1" customHeight="1" x14ac:dyDescent="0.25"/>
    <row r="65379" ht="14.45" hidden="1" customHeight="1" x14ac:dyDescent="0.25"/>
    <row r="65380" ht="14.45" hidden="1" customHeight="1" x14ac:dyDescent="0.25"/>
    <row r="65381" ht="14.45" hidden="1" customHeight="1" x14ac:dyDescent="0.25"/>
    <row r="65382" ht="14.45" hidden="1" customHeight="1" x14ac:dyDescent="0.25"/>
    <row r="65383" ht="14.45" hidden="1" customHeight="1" x14ac:dyDescent="0.25"/>
    <row r="65384" ht="14.45" hidden="1" customHeight="1" x14ac:dyDescent="0.25"/>
    <row r="65385" ht="14.45" hidden="1" customHeight="1" x14ac:dyDescent="0.25"/>
    <row r="65386" ht="14.45" hidden="1" customHeight="1" x14ac:dyDescent="0.25"/>
    <row r="65387" ht="14.45" hidden="1" customHeight="1" x14ac:dyDescent="0.25"/>
    <row r="65388" ht="14.45" hidden="1" customHeight="1" x14ac:dyDescent="0.25"/>
    <row r="65389" ht="14.45" hidden="1" customHeight="1" x14ac:dyDescent="0.25"/>
    <row r="65390" ht="14.45" hidden="1" customHeight="1" x14ac:dyDescent="0.25"/>
    <row r="65391" ht="14.45" hidden="1" customHeight="1" x14ac:dyDescent="0.25"/>
    <row r="65392" ht="14.45" hidden="1" customHeight="1" x14ac:dyDescent="0.25"/>
    <row r="65393" ht="14.45" hidden="1" customHeight="1" x14ac:dyDescent="0.25"/>
    <row r="65394" ht="14.45" hidden="1" customHeight="1" x14ac:dyDescent="0.25"/>
    <row r="65395" ht="14.45" hidden="1" customHeight="1" x14ac:dyDescent="0.25"/>
    <row r="65396" ht="14.45" hidden="1" customHeight="1" x14ac:dyDescent="0.25"/>
    <row r="65397" ht="14.45" hidden="1" customHeight="1" x14ac:dyDescent="0.25"/>
    <row r="65398" ht="14.45" hidden="1" customHeight="1" x14ac:dyDescent="0.25"/>
    <row r="65399" ht="14.45" hidden="1" customHeight="1" x14ac:dyDescent="0.25"/>
    <row r="65400" ht="14.45" hidden="1" customHeight="1" x14ac:dyDescent="0.25"/>
    <row r="65401" ht="14.45" hidden="1" customHeight="1" x14ac:dyDescent="0.25"/>
    <row r="65402" ht="14.45" hidden="1" customHeight="1" x14ac:dyDescent="0.25"/>
    <row r="65403" ht="14.45" hidden="1" customHeight="1" x14ac:dyDescent="0.25"/>
    <row r="65404" ht="14.45" hidden="1" customHeight="1" x14ac:dyDescent="0.25"/>
    <row r="65405" ht="14.45" hidden="1" customHeight="1" x14ac:dyDescent="0.25"/>
    <row r="65406" ht="14.45" hidden="1" customHeight="1" x14ac:dyDescent="0.25"/>
    <row r="65407" ht="14.45" hidden="1" customHeight="1" x14ac:dyDescent="0.25"/>
    <row r="65408" ht="14.45" hidden="1" customHeight="1" x14ac:dyDescent="0.25"/>
    <row r="65409" ht="14.45" hidden="1" customHeight="1" x14ac:dyDescent="0.25"/>
    <row r="65410" ht="14.45" hidden="1" customHeight="1" x14ac:dyDescent="0.25"/>
    <row r="65411" ht="14.45" hidden="1" customHeight="1" x14ac:dyDescent="0.25"/>
    <row r="65412" ht="14.45" hidden="1" customHeight="1" x14ac:dyDescent="0.25"/>
    <row r="65413" ht="14.45" hidden="1" customHeight="1" x14ac:dyDescent="0.25"/>
    <row r="65414" ht="14.45" hidden="1" customHeight="1" x14ac:dyDescent="0.25"/>
    <row r="65415" ht="14.45" hidden="1" customHeight="1" x14ac:dyDescent="0.25"/>
    <row r="65416" ht="14.45" hidden="1" customHeight="1" x14ac:dyDescent="0.25"/>
    <row r="65417" ht="14.45" hidden="1" customHeight="1" x14ac:dyDescent="0.25"/>
    <row r="65418" ht="14.45" hidden="1" customHeight="1" x14ac:dyDescent="0.25"/>
    <row r="65419" ht="14.45" hidden="1" customHeight="1" x14ac:dyDescent="0.25"/>
    <row r="65420" ht="14.45" hidden="1" customHeight="1" x14ac:dyDescent="0.25"/>
    <row r="65421" ht="14.45" hidden="1" customHeight="1" x14ac:dyDescent="0.25"/>
    <row r="65422" ht="14.45" hidden="1" customHeight="1" x14ac:dyDescent="0.25"/>
    <row r="65423" ht="14.45" hidden="1" customHeight="1" x14ac:dyDescent="0.25"/>
    <row r="65424" ht="14.45" hidden="1" customHeight="1" x14ac:dyDescent="0.25"/>
    <row r="65425" ht="14.45" hidden="1" customHeight="1" x14ac:dyDescent="0.25"/>
    <row r="65426" ht="14.45" hidden="1" customHeight="1" x14ac:dyDescent="0.25"/>
    <row r="65427" ht="14.45" hidden="1" customHeight="1" x14ac:dyDescent="0.25"/>
    <row r="65428" ht="14.45" hidden="1" customHeight="1" x14ac:dyDescent="0.25"/>
    <row r="65429" ht="14.45" hidden="1" customHeight="1" x14ac:dyDescent="0.25"/>
    <row r="65430" ht="14.45" hidden="1" customHeight="1" x14ac:dyDescent="0.25"/>
    <row r="65431" ht="14.45" hidden="1" customHeight="1" x14ac:dyDescent="0.25"/>
    <row r="65432" ht="14.45" hidden="1" customHeight="1" x14ac:dyDescent="0.25"/>
    <row r="65433" ht="14.45" hidden="1" customHeight="1" x14ac:dyDescent="0.25"/>
    <row r="65434" ht="14.45" hidden="1" customHeight="1" x14ac:dyDescent="0.25"/>
    <row r="65435" ht="14.45" hidden="1" customHeight="1" x14ac:dyDescent="0.25"/>
    <row r="65436" ht="14.45" hidden="1" customHeight="1" x14ac:dyDescent="0.25"/>
    <row r="65437" ht="14.45" hidden="1" customHeight="1" x14ac:dyDescent="0.25"/>
    <row r="65438" ht="14.45" hidden="1" customHeight="1" x14ac:dyDescent="0.25"/>
    <row r="65439" ht="14.45" hidden="1" customHeight="1" x14ac:dyDescent="0.25"/>
    <row r="65440" ht="14.45" hidden="1" customHeight="1" x14ac:dyDescent="0.25"/>
    <row r="65441" ht="14.45" hidden="1" customHeight="1" x14ac:dyDescent="0.25"/>
    <row r="65442" ht="14.45" hidden="1" customHeight="1" x14ac:dyDescent="0.25"/>
    <row r="65443" ht="14.45" hidden="1" customHeight="1" x14ac:dyDescent="0.25"/>
    <row r="65444" ht="14.45" hidden="1" customHeight="1" x14ac:dyDescent="0.25"/>
    <row r="65445" ht="14.45" hidden="1" customHeight="1" x14ac:dyDescent="0.25"/>
    <row r="65446" ht="14.45" hidden="1" customHeight="1" x14ac:dyDescent="0.25"/>
    <row r="65447" ht="14.45" hidden="1" customHeight="1" x14ac:dyDescent="0.25"/>
    <row r="65448" ht="14.45" hidden="1" customHeight="1" x14ac:dyDescent="0.25"/>
    <row r="65449" ht="14.45" hidden="1" customHeight="1" x14ac:dyDescent="0.25"/>
    <row r="65450" ht="14.45" hidden="1" customHeight="1" x14ac:dyDescent="0.25"/>
    <row r="65451" ht="14.45" hidden="1" customHeight="1" x14ac:dyDescent="0.25"/>
    <row r="65452" ht="14.45" hidden="1" customHeight="1" x14ac:dyDescent="0.25"/>
    <row r="65453" ht="14.45" hidden="1" customHeight="1" x14ac:dyDescent="0.25"/>
    <row r="65454" ht="14.45" hidden="1" customHeight="1" x14ac:dyDescent="0.25"/>
    <row r="65455" ht="14.45" hidden="1" customHeight="1" x14ac:dyDescent="0.25"/>
    <row r="65456" ht="14.45" hidden="1" customHeight="1" x14ac:dyDescent="0.25"/>
    <row r="65457" ht="14.45" hidden="1" customHeight="1" x14ac:dyDescent="0.25"/>
    <row r="65458" ht="14.45" hidden="1" customHeight="1" x14ac:dyDescent="0.25"/>
    <row r="65459" ht="14.45" hidden="1" customHeight="1" x14ac:dyDescent="0.25"/>
    <row r="65460" ht="14.45" hidden="1" customHeight="1" x14ac:dyDescent="0.25"/>
    <row r="65461" ht="14.45" hidden="1" customHeight="1" x14ac:dyDescent="0.25"/>
    <row r="65462" ht="14.45" hidden="1" customHeight="1" x14ac:dyDescent="0.25"/>
    <row r="65463" ht="14.45" hidden="1" customHeight="1" x14ac:dyDescent="0.25"/>
    <row r="65464" ht="14.45" hidden="1" customHeight="1" x14ac:dyDescent="0.25"/>
    <row r="65465" ht="14.45" hidden="1" customHeight="1" x14ac:dyDescent="0.25"/>
    <row r="65466" ht="14.45" hidden="1" customHeight="1" x14ac:dyDescent="0.25"/>
    <row r="65467" ht="14.45" hidden="1" customHeight="1" x14ac:dyDescent="0.25"/>
    <row r="65468" ht="14.45" hidden="1" customHeight="1" x14ac:dyDescent="0.25"/>
    <row r="65469" ht="14.45" hidden="1" customHeight="1" x14ac:dyDescent="0.25"/>
    <row r="65470" ht="14.45" hidden="1" customHeight="1" x14ac:dyDescent="0.25"/>
    <row r="65471" ht="14.45" hidden="1" customHeight="1" x14ac:dyDescent="0.25"/>
    <row r="65472" ht="14.45" hidden="1" customHeight="1" x14ac:dyDescent="0.25"/>
    <row r="65473" ht="14.45" hidden="1" customHeight="1" x14ac:dyDescent="0.25"/>
    <row r="65474" ht="14.45" hidden="1" customHeight="1" x14ac:dyDescent="0.25"/>
    <row r="65475" ht="14.45" hidden="1" customHeight="1" x14ac:dyDescent="0.25"/>
    <row r="65476" ht="14.45" hidden="1" customHeight="1" x14ac:dyDescent="0.25"/>
    <row r="65477" ht="14.45" hidden="1" customHeight="1" x14ac:dyDescent="0.25"/>
    <row r="65478" ht="14.45" hidden="1" customHeight="1" x14ac:dyDescent="0.25"/>
    <row r="65479" ht="14.45" hidden="1" customHeight="1" x14ac:dyDescent="0.25"/>
    <row r="65480" ht="14.45" hidden="1" customHeight="1" x14ac:dyDescent="0.25"/>
    <row r="65481" ht="14.45" hidden="1" customHeight="1" x14ac:dyDescent="0.25"/>
    <row r="65482" ht="14.45" hidden="1" customHeight="1" x14ac:dyDescent="0.25"/>
    <row r="65483" ht="14.45" hidden="1" customHeight="1" x14ac:dyDescent="0.25"/>
    <row r="65484" ht="14.45" hidden="1" customHeight="1" x14ac:dyDescent="0.25"/>
    <row r="65485" ht="14.45" hidden="1" customHeight="1" x14ac:dyDescent="0.25"/>
    <row r="65486" ht="14.45" hidden="1" customHeight="1" x14ac:dyDescent="0.25"/>
    <row r="65487" ht="14.45" hidden="1" customHeight="1" x14ac:dyDescent="0.25"/>
    <row r="65488" ht="14.45" hidden="1" customHeight="1" x14ac:dyDescent="0.25"/>
    <row r="65489" ht="14.45" hidden="1" customHeight="1" x14ac:dyDescent="0.25"/>
    <row r="65490" ht="14.45" hidden="1" customHeight="1" x14ac:dyDescent="0.25"/>
    <row r="65491" ht="14.45" hidden="1" customHeight="1" x14ac:dyDescent="0.25"/>
    <row r="65492" ht="14.45" hidden="1" customHeight="1" x14ac:dyDescent="0.25"/>
    <row r="65493" ht="14.45" hidden="1" customHeight="1" x14ac:dyDescent="0.25"/>
    <row r="65494" ht="14.45" hidden="1" customHeight="1" x14ac:dyDescent="0.25"/>
    <row r="65495" ht="14.45" hidden="1" customHeight="1" x14ac:dyDescent="0.25"/>
    <row r="65496" ht="14.45" hidden="1" customHeight="1" x14ac:dyDescent="0.25"/>
    <row r="65497" ht="14.45" hidden="1" customHeight="1" x14ac:dyDescent="0.25"/>
    <row r="65498" ht="14.45" hidden="1" customHeight="1" x14ac:dyDescent="0.25"/>
    <row r="65499" ht="14.45" hidden="1" customHeight="1" x14ac:dyDescent="0.25"/>
    <row r="65500" ht="14.45" hidden="1" customHeight="1" x14ac:dyDescent="0.25"/>
    <row r="65501" ht="14.45" hidden="1" customHeight="1" x14ac:dyDescent="0.25"/>
    <row r="65502" ht="14.45" hidden="1" customHeight="1" x14ac:dyDescent="0.25"/>
    <row r="65503" ht="14.45" hidden="1" customHeight="1" x14ac:dyDescent="0.25"/>
    <row r="65504" ht="14.45" hidden="1" customHeight="1" x14ac:dyDescent="0.25"/>
    <row r="65505" ht="14.45" hidden="1" customHeight="1" x14ac:dyDescent="0.25"/>
    <row r="65506" ht="14.45" hidden="1" customHeight="1" x14ac:dyDescent="0.25"/>
    <row r="65507" ht="14.45" hidden="1" customHeight="1" x14ac:dyDescent="0.25"/>
    <row r="65508" ht="14.45" hidden="1" customHeight="1" x14ac:dyDescent="0.25"/>
    <row r="65509" ht="14.45" hidden="1" customHeight="1" x14ac:dyDescent="0.25"/>
    <row r="65510" ht="14.45" hidden="1" customHeight="1" x14ac:dyDescent="0.25"/>
    <row r="65511" ht="14.45" hidden="1" customHeight="1" x14ac:dyDescent="0.25"/>
    <row r="65512" ht="14.45" hidden="1" customHeight="1" x14ac:dyDescent="0.25"/>
    <row r="65513" ht="14.45" hidden="1" customHeight="1" x14ac:dyDescent="0.25"/>
    <row r="65514" ht="14.45" hidden="1" customHeight="1" x14ac:dyDescent="0.25"/>
    <row r="65515" ht="14.45" hidden="1" customHeight="1" x14ac:dyDescent="0.25"/>
    <row r="65516" ht="14.45" hidden="1" customHeight="1" x14ac:dyDescent="0.25"/>
    <row r="65517" ht="14.45" hidden="1" customHeight="1" x14ac:dyDescent="0.25"/>
    <row r="65518" ht="14.45" hidden="1" customHeight="1" x14ac:dyDescent="0.25"/>
    <row r="65519" ht="14.45" hidden="1" customHeight="1" x14ac:dyDescent="0.25"/>
    <row r="65520" ht="14.45" hidden="1" customHeight="1" x14ac:dyDescent="0.25"/>
    <row r="65521" ht="14.45" hidden="1" customHeight="1" x14ac:dyDescent="0.25"/>
    <row r="65522" ht="14.45" hidden="1" customHeight="1" x14ac:dyDescent="0.25"/>
    <row r="65523" ht="14.45" hidden="1" customHeight="1" x14ac:dyDescent="0.25"/>
    <row r="65524" ht="14.45" hidden="1" customHeight="1" x14ac:dyDescent="0.25"/>
    <row r="65525" ht="14.45" hidden="1" customHeight="1" x14ac:dyDescent="0.25"/>
    <row r="65526" ht="14.45" hidden="1" customHeight="1" x14ac:dyDescent="0.25"/>
    <row r="65527" ht="14.45" hidden="1" customHeight="1" x14ac:dyDescent="0.25"/>
    <row r="65528" ht="14.45" hidden="1" customHeight="1" x14ac:dyDescent="0.25"/>
    <row r="65529" ht="14.45" hidden="1" customHeight="1" x14ac:dyDescent="0.25"/>
    <row r="65530" ht="14.45" hidden="1" customHeight="1" x14ac:dyDescent="0.25"/>
    <row r="65531" ht="14.45" hidden="1" customHeight="1" x14ac:dyDescent="0.25"/>
    <row r="65532" ht="14.45" hidden="1" customHeight="1" x14ac:dyDescent="0.25"/>
    <row r="65533" ht="14.45" hidden="1" customHeight="1" x14ac:dyDescent="0.25"/>
    <row r="65534" ht="14.45" hidden="1" customHeight="1" x14ac:dyDescent="0.25"/>
    <row r="65535" ht="14.45" hidden="1" customHeight="1" x14ac:dyDescent="0.25"/>
    <row r="65536" ht="14.45" hidden="1" customHeight="1" x14ac:dyDescent="0.25"/>
    <row r="65537" ht="14.45" hidden="1" customHeight="1" x14ac:dyDescent="0.25"/>
    <row r="65538" ht="14.45" hidden="1" customHeight="1" x14ac:dyDescent="0.25"/>
  </sheetData>
  <dataConsolidate function="product">
    <dataRefs count="1">
      <dataRef ref="D1:E1" sheet="Banco de Dados" r:id="rId1"/>
    </dataRefs>
  </dataConsolidate>
  <mergeCells count="38">
    <mergeCell ref="I59:R59"/>
    <mergeCell ref="I63:R63"/>
    <mergeCell ref="I45:R45"/>
    <mergeCell ref="I46:R46"/>
    <mergeCell ref="I50:R50"/>
    <mergeCell ref="I54:R54"/>
    <mergeCell ref="I58:R58"/>
    <mergeCell ref="I62:R62"/>
    <mergeCell ref="I34:R34"/>
    <mergeCell ref="I15:J15"/>
    <mergeCell ref="I47:R47"/>
    <mergeCell ref="I51:R51"/>
    <mergeCell ref="I55:R55"/>
    <mergeCell ref="K15:L15"/>
    <mergeCell ref="I16:J16"/>
    <mergeCell ref="K16:L16"/>
    <mergeCell ref="I37:R37"/>
    <mergeCell ref="I41:R41"/>
    <mergeCell ref="I38:R38"/>
    <mergeCell ref="I42:R42"/>
    <mergeCell ref="I22:R22"/>
    <mergeCell ref="N15:P15"/>
    <mergeCell ref="N16:P16"/>
    <mergeCell ref="I26:R26"/>
    <mergeCell ref="A6:B7"/>
    <mergeCell ref="I30:R30"/>
    <mergeCell ref="I18:R18"/>
    <mergeCell ref="C3:G3"/>
    <mergeCell ref="C4:G4"/>
    <mergeCell ref="I12:J12"/>
    <mergeCell ref="I13:J13"/>
    <mergeCell ref="K12:L12"/>
    <mergeCell ref="I9:R9"/>
    <mergeCell ref="I10:L10"/>
    <mergeCell ref="N13:P13"/>
    <mergeCell ref="K13:L13"/>
    <mergeCell ref="C5:G5"/>
    <mergeCell ref="N12:P12"/>
  </mergeCells>
  <dataValidations count="5">
    <dataValidation type="list" allowBlank="1" showInputMessage="1" showErrorMessage="1" sqref="D9:D10001">
      <formula1>$E$1:$G$1</formula1>
    </dataValidation>
    <dataValidation type="list" allowBlank="1" showInputMessage="1" showErrorMessage="1" sqref="E9:E10001">
      <formula1>$A$1:$D$1</formula1>
    </dataValidation>
    <dataValidation type="date" operator="lessThanOrEqual" allowBlank="1" showInputMessage="1" showErrorMessage="1" errorTitle="Erro" error="Digite uma data menor que a data de hoje,_x000a_" sqref="C444:C10001">
      <formula1>AH444</formula1>
    </dataValidation>
    <dataValidation type="list" allowBlank="1" showInputMessage="1" showErrorMessage="1" sqref="F9:F10001">
      <formula1>$L$1:$L$6</formula1>
    </dataValidation>
    <dataValidation type="date" operator="lessThanOrEqual" allowBlank="1" showInputMessage="1" showErrorMessage="1" errorTitle="Erro" error="Digite uma data menor que a data de hoje,_x000a_" sqref="C9:C443">
      <formula1>U9</formula1>
    </dataValidation>
  </dataValidations>
  <pageMargins left="0.11811023622047245" right="0.11811023622047245" top="0.39370078740157483" bottom="0.39370078740157483" header="0" footer="0"/>
  <pageSetup paperSize="9" scale="55" orientation="landscape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Daskboard</vt:lpstr>
      <vt:lpstr>Banco de Dados</vt:lpstr>
      <vt:lpstr>'Banco de Dados'!Titulos_de_impressao</vt:lpstr>
    </vt:vector>
  </TitlesOfParts>
  <Company>Simplan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Simplan</dc:creator>
  <cp:lastModifiedBy>Rodolfo</cp:lastModifiedBy>
  <cp:lastPrinted>2019-10-14T18:20:57Z</cp:lastPrinted>
  <dcterms:created xsi:type="dcterms:W3CDTF">2010-08-18T12:57:53Z</dcterms:created>
  <dcterms:modified xsi:type="dcterms:W3CDTF">2020-11-17T17:31:28Z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5aed3f5e-f5b1-4650-aa02-43a045391e03</vt:lpwstr>
  </property>
</Properties>
</file>